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0" sheetId="1" r:id="rId3"/>
    <sheet state="visible" name="AUTO EWENK DTHUMALA" sheetId="2" r:id="rId4"/>
    <sheet state="visible" name="Hoja1" sheetId="3" r:id="rId5"/>
    <sheet state="visible" name="DATA año pasado" sheetId="4" r:id="rId6"/>
    <sheet state="visible" name="Hoja3" sheetId="5" r:id="rId7"/>
    <sheet state="visible" name="Comparación LHT" sheetId="6" r:id="rId8"/>
    <sheet state="visible" name="Comparación varios casos" sheetId="7" r:id="rId9"/>
    <sheet state="visible" name="Hoja4" sheetId="8" r:id="rId10"/>
    <sheet state="visible" name="Sheet1" sheetId="9" r:id="rId11"/>
  </sheets>
  <definedNames>
    <definedName name="SELECTION">#REF!</definedName>
    <definedName name="ESCOLARIDAD">#REF!</definedName>
    <definedName hidden="1" localSheetId="0" name="_xlnm._FilterDatabase">'DATA 0'!$A$4:$XI$255</definedName>
    <definedName hidden="1" localSheetId="1" name="_xlnm._FilterDatabase">'AUTO EWENK DTHUMALA'!$A$3:$BH$3</definedName>
    <definedName hidden="1" localSheetId="3" name="_xlnm._FilterDatabase">'DATA año pasado'!$A$1:$JJ$191</definedName>
  </definedNames>
  <calcPr/>
</workbook>
</file>

<file path=xl/sharedStrings.xml><?xml version="1.0" encoding="utf-8"?>
<sst xmlns="http://schemas.openxmlformats.org/spreadsheetml/2006/main" count="13674" uniqueCount="2685">
  <si>
    <t>_survey</t>
  </si>
  <si>
    <t>_grupo</t>
  </si>
  <si>
    <t>_name</t>
  </si>
  <si>
    <t>_description</t>
  </si>
  <si>
    <t>INFSOCDEM_identificacion_nombres_nombres</t>
  </si>
  <si>
    <t>INFSOCDEM_identificacion_apellidopaterno_apellidopaterno</t>
  </si>
  <si>
    <t>INFSOCDEM_identificacion_apeillidomaterno_apeillidomaterno</t>
  </si>
  <si>
    <t>INFSOCDEM_identificacion_rut_rut</t>
  </si>
  <si>
    <t>INFSOCDEM_identificacion_genero_genero</t>
  </si>
  <si>
    <t>INFSOCDEM_identificacion_fechanacimiento_fechanacimiento</t>
  </si>
  <si>
    <t>INFSOCDEM_identificacion_edad_edad</t>
  </si>
  <si>
    <t>INCEXC_1_3_3</t>
  </si>
  <si>
    <t>INCEXC_2_1_1</t>
  </si>
  <si>
    <t>INCEXC_2_2_2</t>
  </si>
  <si>
    <t>INCEXC_2_3_3</t>
  </si>
  <si>
    <t>INCEXC_2_4_4</t>
  </si>
  <si>
    <t>INCEXC_3_2_2</t>
  </si>
  <si>
    <t>INCEXC_3_4_4</t>
  </si>
  <si>
    <t>INCEXC_3_5_5</t>
  </si>
  <si>
    <t>INFSOCDEM_etnia_1_1</t>
  </si>
  <si>
    <t>INFSOCDEM_etnia_1_1_OTHERTEXT</t>
  </si>
  <si>
    <t>INFSOCDEM_etnia_3_3</t>
  </si>
  <si>
    <t>INFSOCDEM_direccion_domicilio_2_calle</t>
  </si>
  <si>
    <t>INFSOCDEM_direccion_domicilio_2_numero</t>
  </si>
  <si>
    <t>INFSOCDEM_direccion_domicilio_2_comuna</t>
  </si>
  <si>
    <t>INFSOCDEM_direccion_domicilio_2_departamento</t>
  </si>
  <si>
    <t>INFSOCDEM_direccion_domicilio_2_villa</t>
  </si>
  <si>
    <t>INFSOCDEM_direccion_enresidencia_enresidencia</t>
  </si>
  <si>
    <t>INFSOCDEM_estadocivil_1_1</t>
  </si>
  <si>
    <t>INFSOCDEM_estadocivil_2_2</t>
  </si>
  <si>
    <t>INFSOCDEM_estadocivil_3_3</t>
  </si>
  <si>
    <t>INFSOCDEM_estadocivil_4_4</t>
  </si>
  <si>
    <t>INFSOCDEM_educacion_1_1</t>
  </si>
  <si>
    <t>INFSOCDEM_educacion_2_2</t>
  </si>
  <si>
    <t>INFSOCDEM_educacion_3_3</t>
  </si>
  <si>
    <t>anosdeestudio</t>
  </si>
  <si>
    <t>INFSOCDEM_educacion_4_4</t>
  </si>
  <si>
    <t>INFSOCDEM_educacion_5_5</t>
  </si>
  <si>
    <t>INFSOCDEM_situacionlaboral_1_1</t>
  </si>
  <si>
    <t>INFSOCDEM_situacionlaboral_2_2</t>
  </si>
  <si>
    <t>INFSOCDEM_situacionlaboral_3_3</t>
  </si>
  <si>
    <t>INFSOCDEM_situacionlaboral_4_4</t>
  </si>
  <si>
    <t>INFSOCDEM_situacionlaboral_5_5</t>
  </si>
  <si>
    <t>INFSOCDEM_situacionlaboral_6_6</t>
  </si>
  <si>
    <t>INFSOCDEM_situacionlaboral_7_7</t>
  </si>
  <si>
    <t>INFSOCDEM_situacionlaboral_8_8</t>
  </si>
  <si>
    <t>INFSOCDEM_situacionlaboral_9_9</t>
  </si>
  <si>
    <t>INFSOCDEM_situacionlaboral_10_10</t>
  </si>
  <si>
    <t>INFSOCDEM_situacionlaboral_11_11</t>
  </si>
  <si>
    <t>INFSOCDEM_cuidadosterceros_1_1</t>
  </si>
  <si>
    <t>INFSOCDEM_prevision_sistema_sistema</t>
  </si>
  <si>
    <t>INFSOCDEM_prevision_tramoingreso_tramoingreso</t>
  </si>
  <si>
    <t>INFSOCDEM_redsocial_1_1</t>
  </si>
  <si>
    <t>INFSOCDEM_redsocial_2_2</t>
  </si>
  <si>
    <t>INFSOCDEM_redsocial_3_3</t>
  </si>
  <si>
    <t>INFSOCDEM_redsocial_4_4</t>
  </si>
  <si>
    <t>INFSOCDEM_redsocial_5_5</t>
  </si>
  <si>
    <t>INFSOCDEM_redsocial_6_6</t>
  </si>
  <si>
    <t>INFSOCDEM_redsocial_7_7</t>
  </si>
  <si>
    <t>INFSOCDEM_redsocial_8_8</t>
  </si>
  <si>
    <t>INFSOCDEM_redsocial_9_9</t>
  </si>
  <si>
    <t>INFSOCDEM_redsocial_10_10</t>
  </si>
  <si>
    <t>INFSOCDEM_redsocial_11_11</t>
  </si>
  <si>
    <t>INFSOCDEM_redsocial_12_12</t>
  </si>
  <si>
    <t>INFSOCDEM_redsocial_13_13</t>
  </si>
  <si>
    <t>COMACTEST_cuestionario_actividades_actividades_1</t>
  </si>
  <si>
    <t>COMACTEST_cuestionario_actividades_actividades_2</t>
  </si>
  <si>
    <t>COMACTEST_cuestionario_actividades_actividades_3</t>
  </si>
  <si>
    <t>COMACTEST_cuestionario_actividades_actividades_4</t>
  </si>
  <si>
    <t>COMACTEST_cuestionario_actividades_actividades_5</t>
  </si>
  <si>
    <t>COMACTEST_cuestionario_actividades_actividades_6</t>
  </si>
  <si>
    <t>COMACTEST_cuestionario_actividades_actividades_7</t>
  </si>
  <si>
    <t>COMACTEST_cuestionario_actividades_actividades_8</t>
  </si>
  <si>
    <t>COMACTEST_cuestionario_actividades_actividades_9</t>
  </si>
  <si>
    <t>COMACTEST_cuestionario_actividades_actividades_10</t>
  </si>
  <si>
    <t>COMACTEST_cuestionario_actividades_actividades_11</t>
  </si>
  <si>
    <t>COMACTEST_cuestionario_actividades_actividades_12</t>
  </si>
  <si>
    <t>COMACTEST_cuestionario_actividades_actividades_13</t>
  </si>
  <si>
    <t>COMACTEST_cuestionario_actividades_actividades_14</t>
  </si>
  <si>
    <t>COMACTEST_cuestionario_actividades_actividades_15</t>
  </si>
  <si>
    <t>COMACTEST_cuestionario_actividades_actividades_16</t>
  </si>
  <si>
    <t>COMACTEST_cuestionario_actividades_actividades_17</t>
  </si>
  <si>
    <t>COMACTEST_cuestionario_actividades_actividades_18</t>
  </si>
  <si>
    <t>COMACTEST_cuestionario_actividades_actividades_19</t>
  </si>
  <si>
    <t>COMACTEST_cuestionario_actividades_actividades_20</t>
  </si>
  <si>
    <t>COMACTEST_cuestionario_actividades_actividades_21</t>
  </si>
  <si>
    <t>COMACTEST_cuestionario_actividades_actividades_22</t>
  </si>
  <si>
    <t>COMACTEST_cuestionario_actividades_actividades_23</t>
  </si>
  <si>
    <t>COMACTEST_cuestionario_actividades_actividades_24</t>
  </si>
  <si>
    <t>COMACTEST_cuestionario_actividades_actividades_25</t>
  </si>
  <si>
    <t>COMACTEST_cuestionario_actividades_actividades_26</t>
  </si>
  <si>
    <t>DIM_COG</t>
  </si>
  <si>
    <t>DIM_SOCIAL</t>
  </si>
  <si>
    <t>DIM_RECREATIVA</t>
  </si>
  <si>
    <t>DIM_FISICA</t>
  </si>
  <si>
    <t>DIM_PRODUCTIVA</t>
  </si>
  <si>
    <t>DIM_AFECTIVA</t>
  </si>
  <si>
    <t>SUMA_COMACTEST</t>
  </si>
  <si>
    <t>PERASOENV_questionario_preguntas_preguntas_1</t>
  </si>
  <si>
    <t>PERASOENV_questionario_preguntas_preguntas_2</t>
  </si>
  <si>
    <t>PERASOENV_questionario_preguntas_preguntas_3</t>
  </si>
  <si>
    <t>PERASOENV_questionario_preguntas_preguntas_4</t>
  </si>
  <si>
    <t>PERASOENV_questionario_preguntas_preguntas_5</t>
  </si>
  <si>
    <t>PERASOENV_questionario_preguntas_preguntas_6</t>
  </si>
  <si>
    <t>PERASOENV_questionario_preguntas_preguntas_7</t>
  </si>
  <si>
    <t>PERASOENV_questionario_preguntas_preguntas_8</t>
  </si>
  <si>
    <t>PERASOENV_questionario_preguntas_preguntas_9</t>
  </si>
  <si>
    <t>PERASOENV_questionario_preguntas_preguntas_10</t>
  </si>
  <si>
    <t>PERASOENV_questionario_preguntas_preguntas_11</t>
  </si>
  <si>
    <t>PERASOENV_questionario_preguntas_preguntas_12</t>
  </si>
  <si>
    <t>PERASOENV_questionario_preguntas_preguntas_13</t>
  </si>
  <si>
    <t>PERASOENV_questionario_preguntas_preguntas_14</t>
  </si>
  <si>
    <t>PERASOENV_questionario_preguntas_preguntas_15</t>
  </si>
  <si>
    <t>PERASOENV_questionario_preguntas_preguntas_16</t>
  </si>
  <si>
    <t>PERASOENV_questionario_preguntas_preguntas_17</t>
  </si>
  <si>
    <t>PERASOENV_questionario_preguntas_preguntas_18</t>
  </si>
  <si>
    <t>PERASOENV_questionario_preguntas_preguntas_19</t>
  </si>
  <si>
    <t>PERASOENV_questionario_preguntas_preguntas_20</t>
  </si>
  <si>
    <t>PERASOENV_questionario_preguntas_preguntas_21</t>
  </si>
  <si>
    <t>PERASOENV_questionario_preguntas_preguntas_22</t>
  </si>
  <si>
    <t>P_SALUD</t>
  </si>
  <si>
    <t>P_RELACIONES</t>
  </si>
  <si>
    <t>P_MUERTE</t>
  </si>
  <si>
    <t>P_SOCIAL</t>
  </si>
  <si>
    <t>P_MATERIAL</t>
  </si>
  <si>
    <t>P_COGNITIVA</t>
  </si>
  <si>
    <t>SUMA_PERASOENV</t>
  </si>
  <si>
    <t>PERSONALIDAD_questionario_preguntas_preguntas_1</t>
  </si>
  <si>
    <t>PERSONALIDAD_questionario_preguntas_preguntas_2</t>
  </si>
  <si>
    <t>PERSONALIDAD_questionario_preguntas_preguntas_3</t>
  </si>
  <si>
    <t>PERSONALIDAD_questionario_preguntas_preguntas_4</t>
  </si>
  <si>
    <t>PERSONALIDAD_questionario_preguntas_preguntas_5</t>
  </si>
  <si>
    <t>PERSONALIDAD_questionario_preguntas_preguntas_6</t>
  </si>
  <si>
    <t>PERSONALIDAD_questionario_preguntas_preguntas_7</t>
  </si>
  <si>
    <t>PERSONALIDAD_questionario_preguntas_preguntas_8</t>
  </si>
  <si>
    <t>PERSONALIDAD_questionario_preguntas_preguntas_9</t>
  </si>
  <si>
    <t>PERSONALIDAD_questionario_preguntas_preguntas_10</t>
  </si>
  <si>
    <t>PERSONALIDAD_questionario_preguntas_preguntas_11</t>
  </si>
  <si>
    <t>PERSONALIDAD_questionario_preguntas_preguntas_12</t>
  </si>
  <si>
    <t>PERSONALIDAD_questionario_preguntas_preguntas_13</t>
  </si>
  <si>
    <t>PERSONALIDAD_questionario_preguntas_preguntas_14</t>
  </si>
  <si>
    <t>PERSONALIDAD_questionario_preguntas_preguntas_15</t>
  </si>
  <si>
    <t>PERSONALIDAD_questionario_preguntas_preguntas_16</t>
  </si>
  <si>
    <t>PERSONALIDAD_questionario_preguntas_preguntas_17</t>
  </si>
  <si>
    <t>PERSONALIDAD_questionario_preguntas_preguntas_18</t>
  </si>
  <si>
    <t>PERSONALIDAD_questionario_preguntas_preguntas_19</t>
  </si>
  <si>
    <t>PERSONALIDAD_questionario_preguntas_preguntas_20</t>
  </si>
  <si>
    <t>PERSONALIDAD_questionario_preguntas_preguntas_21</t>
  </si>
  <si>
    <t>PERSONALIDAD_questionario_preguntas_preguntas_22</t>
  </si>
  <si>
    <t>PERSONALIDAD_questionario_preguntas_preguntas_23</t>
  </si>
  <si>
    <t>PERSONALIDAD_questionario_preguntas_preguntas_24</t>
  </si>
  <si>
    <t>PERSONALIDAD_questionario_preguntas_preguntas_25</t>
  </si>
  <si>
    <t>PERSONALIDAD_questionario_preguntas_preguntas_26</t>
  </si>
  <si>
    <t>PERSONALIDAD_questionario_preguntas_preguntas_27</t>
  </si>
  <si>
    <t>PERSONALIDAD_questionario_preguntas_preguntas_28</t>
  </si>
  <si>
    <t>PERSONALIDAD_questionario_preguntas_preguntas_29</t>
  </si>
  <si>
    <t>PERSONALIDAD_questionario_preguntas_preguntas_30</t>
  </si>
  <si>
    <t>PERSONALIDAD_questionario_preguntas_preguntas_31</t>
  </si>
  <si>
    <t>PERSONALIDAD_questionario_preguntas_preguntas_32</t>
  </si>
  <si>
    <t>PERSONALIDAD_questionario_preguntas_preguntas_33</t>
  </si>
  <si>
    <t>PERSONALIDAD_questionario_preguntas_preguntas_34</t>
  </si>
  <si>
    <t>PERSONALIDAD_questionario_preguntas_preguntas_35</t>
  </si>
  <si>
    <t>PERSONALIDAD_questionario_preguntas_preguntas_36</t>
  </si>
  <si>
    <t>PERSONALIDAD_questionario_preguntas_preguntas_37</t>
  </si>
  <si>
    <t>PERSONALIDAD_questionario_preguntas_preguntas_38</t>
  </si>
  <si>
    <t>PERSONALIDAD_questionario_preguntas_preguntas_39</t>
  </si>
  <si>
    <t>PERSONALIDAD_questionario_preguntas_preguntas_40</t>
  </si>
  <si>
    <t>PERSONALIDAD_questionario_preguntas_preguntas_41</t>
  </si>
  <si>
    <t>PERSONALIDAD_questionario_preguntas_preguntas_42</t>
  </si>
  <si>
    <t>PERSONALIDAD_questionario_preguntas_preguntas_43</t>
  </si>
  <si>
    <t>PERSONALIDAD_questionario_preguntas_preguntas_44</t>
  </si>
  <si>
    <t>PERSONALIDAD_corregido_1</t>
  </si>
  <si>
    <t>PERSONALIDAD_corregido_2</t>
  </si>
  <si>
    <t>PERSONALIDAD_corregido_3</t>
  </si>
  <si>
    <t>PERSONALIDAD_corregido_4</t>
  </si>
  <si>
    <t>PERSONALIDAD_corregido_5</t>
  </si>
  <si>
    <t>PERSONALIDAD_corregido_6</t>
  </si>
  <si>
    <t>PERSONALIDAD_corregido_7</t>
  </si>
  <si>
    <t>PERSONALIDAD_corregido_8</t>
  </si>
  <si>
    <t>PERSONALIDAD_corregido_9</t>
  </si>
  <si>
    <t>PERSONALIDAD_corregido_10</t>
  </si>
  <si>
    <t>PERSONALIDAD_corregido_11</t>
  </si>
  <si>
    <t>PERSONALIDAD_corregido_12</t>
  </si>
  <si>
    <t>PERSONALIDAD_corregido_13</t>
  </si>
  <si>
    <t>PERSONALIDAD_corregido_14</t>
  </si>
  <si>
    <t>PERSONALIDAD_corregido_15</t>
  </si>
  <si>
    <t>PERSONALIDAD_corregido_16</t>
  </si>
  <si>
    <t>PERSONALIDAD_corregido_17</t>
  </si>
  <si>
    <t>PERSONALIDAD_corregido_18</t>
  </si>
  <si>
    <t>PERSONALIDAD_corregido_19</t>
  </si>
  <si>
    <t>PERSONALIDAD_corregido_20</t>
  </si>
  <si>
    <t>PERSONALIDAD_corregido_21</t>
  </si>
  <si>
    <t>PERSONALIDAD_corregido_22</t>
  </si>
  <si>
    <t>PERSONALIDAD_corregido_23</t>
  </si>
  <si>
    <t>PERSONALIDAD_corregido_24</t>
  </si>
  <si>
    <t>PERSONALIDAD_corregido_25</t>
  </si>
  <si>
    <t>PERSONALIDAD_corregido_26</t>
  </si>
  <si>
    <t>PERSONALIDAD_corregido_27</t>
  </si>
  <si>
    <t>PERSONALIDAD_corregido_28</t>
  </si>
  <si>
    <t>PERSONALIDAD_corregido_29</t>
  </si>
  <si>
    <t>PERSONALIDAD_corregido_30</t>
  </si>
  <si>
    <t>PERSONALIDAD_corregido_31</t>
  </si>
  <si>
    <t>PERSONALIDAD_corregido_32</t>
  </si>
  <si>
    <t>PERSONALIDAD_corregido_33</t>
  </si>
  <si>
    <t>PERSONALIDAD_corregido_34</t>
  </si>
  <si>
    <t>PERSONALIDAD_corregido_35</t>
  </si>
  <si>
    <t>PERSONALIDAD_corregido_36</t>
  </si>
  <si>
    <t>PERSONALIDAD_corregido_37</t>
  </si>
  <si>
    <t>PERSONALIDAD_corregido_38</t>
  </si>
  <si>
    <t>PERSONALIDAD_corregido_39</t>
  </si>
  <si>
    <t>PERSONALIDAD_corregido_40</t>
  </si>
  <si>
    <t>PERSONALIDAD_corregido_41</t>
  </si>
  <si>
    <t>PERSONALIDAD_corregido_42</t>
  </si>
  <si>
    <t>PERSONALIDAD_corregido_43</t>
  </si>
  <si>
    <t>PERSONALIDAD_corregido_44</t>
  </si>
  <si>
    <t>SUMA_PERSONALIDAD</t>
  </si>
  <si>
    <t>DIM_EXTRAVERSIÓN</t>
  </si>
  <si>
    <t>DIM_AMABILIDAD</t>
  </si>
  <si>
    <t>DIM_CONSCIENTE</t>
  </si>
  <si>
    <t>DIM_NEUROTICISMO</t>
  </si>
  <si>
    <t>DIM_APERTURA</t>
  </si>
  <si>
    <t>ESCBIEPSI_questionario_preguntas_preguntas_1</t>
  </si>
  <si>
    <t>ESCBIEPSI_questionario_preguntas_preguntas_2</t>
  </si>
  <si>
    <t>ESCBIEPSI_questionario_preguntas_preguntas_3</t>
  </si>
  <si>
    <t>ESCBIEPSI_questionario_preguntas_preguntas_4</t>
  </si>
  <si>
    <t>ESCBIEPSI_questionario_preguntas_preguntas_5</t>
  </si>
  <si>
    <t>ESCBIEPSI_questionario_preguntas_preguntas_6</t>
  </si>
  <si>
    <t>ESCBIEPSI_questionario_preguntas_preguntas_7</t>
  </si>
  <si>
    <t>ESCBIEPSI_questionario_preguntas_preguntas_8</t>
  </si>
  <si>
    <t>ESCBIEPSI_questionario_preguntas_preguntas_9</t>
  </si>
  <si>
    <t>ESCBIEPSI_questionario_preguntas_preguntas_10</t>
  </si>
  <si>
    <t>ESCBIEPSI_questionario_preguntas_preguntas_11</t>
  </si>
  <si>
    <t>ESCBIEPSI_questionario_preguntas_preguntas_12</t>
  </si>
  <si>
    <t>ESCBIEPSI_questionario_preguntas_preguntas_13</t>
  </si>
  <si>
    <t>ESCBIEPSI_questionario_preguntas_preguntas_14</t>
  </si>
  <si>
    <t>ESCBIEPSI_questionario_preguntas_preguntas_15</t>
  </si>
  <si>
    <t>ESCBIEPSI_questionario_preguntas_preguntas_16</t>
  </si>
  <si>
    <t>ESCBIEPSI_questionario_preguntas_preguntas_17</t>
  </si>
  <si>
    <t>ESCBIEPSI_questionario_preguntas_preguntas_18</t>
  </si>
  <si>
    <t>ESCBIEPSI_questionario_preguntas_preguntas_19</t>
  </si>
  <si>
    <t>ESCBIEPSI_questionario_preguntas_preguntas_20</t>
  </si>
  <si>
    <t>ESCBIEPSI_questionario_preguntas_preguntas_21</t>
  </si>
  <si>
    <t>ESCBIEPSI_questionario_preguntas_preguntas_22</t>
  </si>
  <si>
    <t>ESCBIEPSI_questionario_preguntas_preguntas_23</t>
  </si>
  <si>
    <t>ESCBIEPSI_questionario_preguntas_preguntas_24</t>
  </si>
  <si>
    <t>ESCBIEPSI_questionario_preguntas_preguntas_25</t>
  </si>
  <si>
    <t>ESCBIEPSI_questionario_preguntas_preguntas_26</t>
  </si>
  <si>
    <t>ESCBIEPSI_questionario_preguntas_preguntas_27</t>
  </si>
  <si>
    <t>ESCBIEPSI_questionario_preguntas_preguntas_28</t>
  </si>
  <si>
    <t>ESCBIEPSI_questionario_preguntas_preguntas_29</t>
  </si>
  <si>
    <t>DIM_AUTOPERCEPCIÓN</t>
  </si>
  <si>
    <t>DIM_RELPOSITIVAS</t>
  </si>
  <si>
    <t>DIM_AUTONOMÍA</t>
  </si>
  <si>
    <t>DIM_DOMINIOENTORNO</t>
  </si>
  <si>
    <t>DIM_CRECIMIENTOPERSONAL</t>
  </si>
  <si>
    <t>DIM_PROPOSITOVITAL</t>
  </si>
  <si>
    <t>SUMA_ESCBIEPSI</t>
  </si>
  <si>
    <t>ESTANSDEP_questionario_preguntas_preguntas_1</t>
  </si>
  <si>
    <t>ESTANSDEP_questionario_preguntas_preguntas_2</t>
  </si>
  <si>
    <t>ESTANSDEP_questionario_preguntas_preguntas_3</t>
  </si>
  <si>
    <t>ESTANSDEP_questionario_preguntas_preguntas_4</t>
  </si>
  <si>
    <t>ESTANSDEP_questionario_preguntas_preguntas_5</t>
  </si>
  <si>
    <t>ESTANSDEP_questionario_preguntas_preguntas_6</t>
  </si>
  <si>
    <t>ESTANSDEP_questionario_preguntas_preguntas_7</t>
  </si>
  <si>
    <t>ESTANSDEP_questionario_preguntas_preguntas_8</t>
  </si>
  <si>
    <t>ESTANSDEP_questionario_preguntas_preguntas_9</t>
  </si>
  <si>
    <t>ESTANSDEP_questionario_preguntas_preguntas_10</t>
  </si>
  <si>
    <t>ESTANSDEP_questionario_preguntas_preguntas_11</t>
  </si>
  <si>
    <t>ESTANSDEP_questionario_preguntas_preguntas_12</t>
  </si>
  <si>
    <t>ESTANSDEP_questionario_preguntas_preguntas_13</t>
  </si>
  <si>
    <t>ESTANSDEP_questionario_preguntas_preguntas_14</t>
  </si>
  <si>
    <t>ESTANSDEP_questionario_preguntas_preguntas_15</t>
  </si>
  <si>
    <t>ESTANSDEP_questionario_preguntas_preguntas_16</t>
  </si>
  <si>
    <t>ESTANSDEP_questionario_preguntas_preguntas_17</t>
  </si>
  <si>
    <t>ESTANSDEP_questionario_preguntas_preguntas_18</t>
  </si>
  <si>
    <t>ESTANSDEP_questionario_preguntas_preguntas_19</t>
  </si>
  <si>
    <t>ESTANSDEP_questionario_preguntas_preguntas_20</t>
  </si>
  <si>
    <t>ESTANSDEP_questionario_preguntas_preguntas_21</t>
  </si>
  <si>
    <t>DIM_DEPRESION</t>
  </si>
  <si>
    <t>DIM_ANSIEDAD</t>
  </si>
  <si>
    <t>SUMA_ESTANSDEP</t>
  </si>
  <si>
    <t>AFRONTAMIENTO_questionario_preguntas_preguntas_1</t>
  </si>
  <si>
    <t>AFRONTAMIENTO_questionario_preguntas_preguntas_2</t>
  </si>
  <si>
    <t>AFRONTAMIENTO_questionario_preguntas_preguntas_3</t>
  </si>
  <si>
    <t>AFRONTAMIENTO_questionario_preguntas_preguntas_4</t>
  </si>
  <si>
    <t>AFRONTAMIENTO_questionario_preguntas_preguntas_5</t>
  </si>
  <si>
    <t>AFRONTAMIENTO_questionario_preguntas_preguntas_6</t>
  </si>
  <si>
    <t>AFRONTAMIENTO_questionario_preguntas_preguntas_7</t>
  </si>
  <si>
    <t>AFRONTAMIENTO_questionario_preguntas_preguntas_8</t>
  </si>
  <si>
    <t>AFRONTAMIENTO_questionario_preguntas_preguntas_9</t>
  </si>
  <si>
    <t>AFRONTAMIENTO_questionario_preguntas_preguntas_10</t>
  </si>
  <si>
    <t>AFRONTAMIENTO_questionario_preguntas_preguntas_11</t>
  </si>
  <si>
    <t>AFRONTAMIENTO_questionario_preguntas_preguntas_12</t>
  </si>
  <si>
    <t>AFRONTAMIENTO_questionario_preguntas_preguntas_13</t>
  </si>
  <si>
    <t>AFRONTAMIENTO_questionario_preguntas_preguntas_14</t>
  </si>
  <si>
    <t>AFRONTAMIENTO_questionario_preguntas_preguntas_15</t>
  </si>
  <si>
    <t>AFRONTAMIENTO_questionario_preguntas_preguntas_16</t>
  </si>
  <si>
    <t>AFRONTAMIENTO_questionario_preguntas_preguntas_17</t>
  </si>
  <si>
    <t>AFRONTAMIENTO_questionario_preguntas_preguntas_18</t>
  </si>
  <si>
    <t>AFRONTAMIENTO_questionario_preguntas_preguntas_19</t>
  </si>
  <si>
    <t>AFRONTAMIENTO_questionario_preguntas_preguntas_20</t>
  </si>
  <si>
    <t>AFRONTAMIENTO_questionario_preguntas_preguntas_21</t>
  </si>
  <si>
    <t>AFRONTAMIENTO_questionario_preguntas_preguntas_22</t>
  </si>
  <si>
    <t>AFRONTAMIENTO_questionario_preguntas_preguntas_23</t>
  </si>
  <si>
    <t>AFRONTAMIENTO_questionario_preguntas_preguntas_24</t>
  </si>
  <si>
    <t>AFRONTAMIENTO_questionario_preguntas_preguntas_25</t>
  </si>
  <si>
    <t>AFRONTAMIENTO_questionario_preguntas_preguntas_26</t>
  </si>
  <si>
    <t>AFRONTAMIENTO_questionario_preguntas_preguntas_27</t>
  </si>
  <si>
    <t>AFRONTAMIENTO_questionario_preguntas_preguntas_28</t>
  </si>
  <si>
    <t>AFRONTAMIENTO_questionario_preguntas_preguntas_29</t>
  </si>
  <si>
    <t>SUMA_AFRONTAMIENTO</t>
  </si>
  <si>
    <t>DIM_ASIMILACIÓN</t>
  </si>
  <si>
    <t>DIM_ACOMODACIÓN</t>
  </si>
  <si>
    <t>ESCINTSOC_questionario_preguntas_preguntas_1</t>
  </si>
  <si>
    <t>ESCINTSOC_questionario_preguntas_preguntas_2</t>
  </si>
  <si>
    <t>ESCINTSOC_questionario_preguntas_preguntas_3</t>
  </si>
  <si>
    <t>ESCINTSOC_questionario_preguntas_preguntas_4</t>
  </si>
  <si>
    <t>ESCINTSOC_questionario_preguntas_preguntas_5</t>
  </si>
  <si>
    <t>ESCINTSOC_questionario_preguntas_preguntas_6</t>
  </si>
  <si>
    <t>ESCINTSOC_questionario_preguntas_preguntas_7</t>
  </si>
  <si>
    <t>ESCINTSOC_questionario_preguntas_preguntas_8</t>
  </si>
  <si>
    <t>ESCINTSOC_questionario_preguntas_preguntas_9</t>
  </si>
  <si>
    <t>ESCINTSOC_questionario_preguntas_preguntas_10</t>
  </si>
  <si>
    <t>ESCINTSOC_questionario_preguntas_preguntas_11</t>
  </si>
  <si>
    <t>ESCINTSOC_questionario_preguntas_preguntas_12</t>
  </si>
  <si>
    <t>ESCINTSOC_questionario_preguntas_preguntas_13</t>
  </si>
  <si>
    <t>ESCINTSOC_questionario_preguntas_preguntas_14</t>
  </si>
  <si>
    <t>ESCINTSOC_questionario_preguntas_preguntas_15</t>
  </si>
  <si>
    <t>ESCINTSOC_questionario_preguntas_preguntas_16</t>
  </si>
  <si>
    <t>ESCINTSOC_questionario_preguntas_preguntas_17</t>
  </si>
  <si>
    <t>ESCINTSOC_questionario_preguntas_preguntas_18</t>
  </si>
  <si>
    <t>ESCINTSOC_questionario_preguntas_preguntas_19</t>
  </si>
  <si>
    <t>ESCINTSOC_questionario_preguntas_preguntas_20</t>
  </si>
  <si>
    <t>ESCINTSOC_questionario_preguntas_preguntas_21</t>
  </si>
  <si>
    <t>ESCINTSOC_questionario_preguntas_preguntas_22</t>
  </si>
  <si>
    <t>ESCINTSOC_questionario_preguntas_preguntas_23</t>
  </si>
  <si>
    <t>ESCINTSOC_questionario_preguntas_preguntas_24</t>
  </si>
  <si>
    <t>ESCINTSOC_questionario_preguntas_preguntas_25</t>
  </si>
  <si>
    <t>ESCINTSOC_questionario_preguntas_preguntas_26</t>
  </si>
  <si>
    <t>ESCINTSOC_questionario_preguntas_preguntas_27</t>
  </si>
  <si>
    <t>ESCINTSOC_questionario_preguntas_preguntas_28</t>
  </si>
  <si>
    <t>ESCINTSOC_questionario_preguntas_preguntas_29</t>
  </si>
  <si>
    <t>ESCINTSOC_questionario_preguntas_preguntas_30</t>
  </si>
  <si>
    <t>ESCINTSOC_questionario_preguntas_preguntas_31</t>
  </si>
  <si>
    <t>ESCINTSOC_questionario_preguntas_preguntas_32</t>
  </si>
  <si>
    <t>ESCINTSOC_questionario_preguntas_preguntas_33</t>
  </si>
  <si>
    <t>ESCINTSOC_questionario_preguntas_preguntas_34</t>
  </si>
  <si>
    <t>ESCINTSOC_questionario_preguntas_preguntas_35</t>
  </si>
  <si>
    <t>ESCINTSOC_questionario_preguntas_preguntas_36</t>
  </si>
  <si>
    <t>ESCINTSOC_questionario_preguntas_preguntas_37</t>
  </si>
  <si>
    <t>ESCINTSOC_questionario_preguntas_preguntas_38</t>
  </si>
  <si>
    <t>ESCINTSOC_questionario_preguntas_preguntas_39</t>
  </si>
  <si>
    <t>ESCINTSOC_questionario_preguntas_preguntas_40</t>
  </si>
  <si>
    <t>ESCINTSOC_questionario_preguntas_preguntas_41</t>
  </si>
  <si>
    <t>SUMA_ESCINTSOC</t>
  </si>
  <si>
    <t>DIM1_primaria</t>
  </si>
  <si>
    <t>DIM1A_PARTICIPACIÓN SALUD</t>
  </si>
  <si>
    <t>DIM1B_PARTICIPACIÓNECONOMÍA</t>
  </si>
  <si>
    <t>DIM1C_PARICIPACIÓNSISJURIDICO</t>
  </si>
  <si>
    <t>DIM2_SECUNDARIA</t>
  </si>
  <si>
    <t>DIM2A_INCORPORACIÓNVIDAFAMILIAR</t>
  </si>
  <si>
    <t>DIM2B_INCROPORACIÓNENTORNOSOCIAL</t>
  </si>
  <si>
    <t>DIM2C_APOYOFAMILAR</t>
  </si>
  <si>
    <t>DIM2D_CONSIDERACIÓNYCOMPAÑÍAAFECTIVA</t>
  </si>
  <si>
    <t>DIM2E_INTERACCIONESOCIALESGRATIFICANTES</t>
  </si>
  <si>
    <t>DIM2F_PARTICIPACIÓNCOMUNITARIA</t>
  </si>
  <si>
    <t>DIM3_SIMBOLICA</t>
  </si>
  <si>
    <t>DIM3A_ESTADOSDEÁNIMO</t>
  </si>
  <si>
    <t>DIM3B_RELACIONESSOCIALES</t>
  </si>
  <si>
    <t>DIM3C_ATRIBUTOSSOCIALES</t>
  </si>
  <si>
    <t>DIM4_AUTOREFERIDA</t>
  </si>
  <si>
    <t>DIM4A_ESTADOSANIMOTIPICO</t>
  </si>
  <si>
    <t>DIM4B_RELACIONESSOCIALES</t>
  </si>
  <si>
    <t>DIM4C_ATRIBUTOSSOCIALES</t>
  </si>
  <si>
    <t>MINIMENTAL_1_1_1_ano</t>
  </si>
  <si>
    <t>MINIMENTAL_1_1_1_estacion</t>
  </si>
  <si>
    <t>MINIMENTAL_1_1_1_mes</t>
  </si>
  <si>
    <t>MINIMENTAL_1_1_1_fecha</t>
  </si>
  <si>
    <t>MINIMENTAL_1_1_1_dia</t>
  </si>
  <si>
    <t>MINIMENTAL_1_2_2_pais</t>
  </si>
  <si>
    <t>MINIMENTAL_1_2_2_ciudad</t>
  </si>
  <si>
    <t>MINIMENTAL_1_2_2_comuna</t>
  </si>
  <si>
    <t>MINIMENTAL_1_2_2_lugar</t>
  </si>
  <si>
    <t>MINIMENTAL_1_2_2_piso</t>
  </si>
  <si>
    <t>MINIMENTAL_2_3_3_pelota</t>
  </si>
  <si>
    <t>MINIMENTAL_2_3_3_bandera</t>
  </si>
  <si>
    <t>MINIMENTAL_2_3_3_arbol</t>
  </si>
  <si>
    <t>MINIMENTAL_3_2_2_1</t>
  </si>
  <si>
    <t>MINIMENTAL_3_2_2_2</t>
  </si>
  <si>
    <t>MINIMENTAL_3_2_2_3</t>
  </si>
  <si>
    <t>MINIMENTAL_3_2_2_4</t>
  </si>
  <si>
    <t>MINIMENTAL_3_2_2_5</t>
  </si>
  <si>
    <t>MINIMENTAL_3_2_2_o</t>
  </si>
  <si>
    <t>MINIMENTAL_3_2_2_d</t>
  </si>
  <si>
    <t>MINIMENTAL_3_2_2_n</t>
  </si>
  <si>
    <t>MINIMENTAL_3_2_2_u</t>
  </si>
  <si>
    <t>MINIMENTAL_3_2_2_m</t>
  </si>
  <si>
    <t>MINIMENTAL_5_1_1_1</t>
  </si>
  <si>
    <t>MINIMENTAL_5_1_1_2</t>
  </si>
  <si>
    <t>MINIMENTAL_5_2_2</t>
  </si>
  <si>
    <t>MINIMENTAL_5_3_3_1</t>
  </si>
  <si>
    <t>MINIMENTAL_5_3_3_2</t>
  </si>
  <si>
    <t>MINIMENTAL_5_3_3_3</t>
  </si>
  <si>
    <t>MINIMENTAL_5_4_4</t>
  </si>
  <si>
    <t>MINIMENTAL_5_5_5</t>
  </si>
  <si>
    <t>MINIMENTAL_4_5_5_pelota</t>
  </si>
  <si>
    <t>MINIMENTAL_4_5_5_bandera</t>
  </si>
  <si>
    <t>MINIMENTAL_4_5_5_arbol</t>
  </si>
  <si>
    <t>MINIMENTAL_5_6_6</t>
  </si>
  <si>
    <t>MINIMENTAL_2_4_4</t>
  </si>
  <si>
    <t>MINIMENTAL_5_5_justification</t>
  </si>
  <si>
    <t>MINIMENTAL_total</t>
  </si>
  <si>
    <t>ESCDEPGER_questionario_preguntas_preguntas_1</t>
  </si>
  <si>
    <t>ESCDEPGER_questionario_preguntas_preguntas_2</t>
  </si>
  <si>
    <t>ESCDEPGER_questionario_preguntas_preguntas_3</t>
  </si>
  <si>
    <t>ESCDEPGER_questionario_preguntas_preguntas_4</t>
  </si>
  <si>
    <t>ESCDEPGER_questionario_preguntas_preguntas_5</t>
  </si>
  <si>
    <t>ESCDEPGER_questionario_preguntas_preguntas_6</t>
  </si>
  <si>
    <t>ESCDEPGER_questionario_preguntas_preguntas_7</t>
  </si>
  <si>
    <t>ESCDEPGER_questionario_preguntas_preguntas_8</t>
  </si>
  <si>
    <t>ESCDEPGER_questionario_preguntas_preguntas_9</t>
  </si>
  <si>
    <t>ESCDEPGER_questionario_preguntas_preguntas_10</t>
  </si>
  <si>
    <t>ESCDEPGER_questionario_preguntas_preguntas_11</t>
  </si>
  <si>
    <t>ESCDEPGER_questionario_preguntas_preguntas_12</t>
  </si>
  <si>
    <t>ESCDEPGER_questionario_preguntas_preguntas_13</t>
  </si>
  <si>
    <t>ESCDEPGER_questionario_preguntas_preguntas_14</t>
  </si>
  <si>
    <t>ESCDEPGER_questionario_preguntas_preguntas_15</t>
  </si>
  <si>
    <t>SUMA_EDG</t>
  </si>
  <si>
    <t>PFEFFER_suma</t>
  </si>
  <si>
    <t>Código</t>
  </si>
  <si>
    <t>Encuesta</t>
  </si>
  <si>
    <t>Descripción</t>
  </si>
  <si>
    <t>Nombres</t>
  </si>
  <si>
    <t>Apellido paterno</t>
  </si>
  <si>
    <t>Apellido materno</t>
  </si>
  <si>
    <t>RUT</t>
  </si>
  <si>
    <t>Género</t>
  </si>
  <si>
    <t>Fecha de Nacimiento (dd/mm/aaaa):</t>
  </si>
  <si>
    <t>Edad</t>
  </si>
  <si>
    <t>Fecha en que responde esta encuesta (dd/mm/aaaa):</t>
  </si>
  <si>
    <t>¿Usted o alguien cercano ha notado en usted cambios importantes en su memoria y que le preocupen?</t>
  </si>
  <si>
    <t>¿Estos cambios le preocupan lo suficiente como para consultar?</t>
  </si>
  <si>
    <t>¿Ha consultado o le han sugerido que consulte por este problema?</t>
  </si>
  <si>
    <t>¿Si no ha consultado es porque...?</t>
  </si>
  <si>
    <t>¿Está recibiendo actualmente algún tratamiento por demencia?</t>
  </si>
  <si>
    <t>¿Porqué no está recibiendo actualmente tratamiento?</t>
  </si>
  <si>
    <t>¿Usted tiene algún problema de salud o enfermedad importante que cree que puede estar amenazando su vida a un año plazo?</t>
  </si>
  <si>
    <t>¿En qué país nació usted?</t>
  </si>
  <si>
    <t>En Chile la ley reconoce nueve pueblos indígenas, ¿pertenece usted o es descendiente de alguno de ellos?</t>
  </si>
  <si>
    <t>Por favor, indique su domicilio</t>
  </si>
  <si>
    <t>¿Vive usted en una residencia de adultos mayores?</t>
  </si>
  <si>
    <t>¿Cuál es su estado civil actual?</t>
  </si>
  <si>
    <t>¿Desde qué año se encuentra en su actual estado civil?</t>
  </si>
  <si>
    <t>¿Ha estado separado/a, divorciado/a o ha anulado algún matrimonio con anterioridad a su estado civil actual?</t>
  </si>
  <si>
    <t>¿Ha enviudado con anterioridad a su estado civil actual?</t>
  </si>
  <si>
    <t>¿Sabe leer y escribir?</t>
  </si>
  <si>
    <t>¿Cuál es el nivel educacional más alto que usted alcanzó a completar?</t>
  </si>
  <si>
    <t>Del nivel educacional señalado, ¿cuál fue el último curso/grado que usted aprobó?</t>
  </si>
  <si>
    <t>¿Repitió algún curso durante su enseñanza escolar?</t>
  </si>
  <si>
    <t>En caso que no haya completado su enseñanza escolar, ello se debió principalmente a</t>
  </si>
  <si>
    <t>¿Cuál es su situación laboral actual?</t>
  </si>
  <si>
    <t>¿Desde qué año se encuentra en su situación laboral actual (en la alternativa que marcó en pregunta anterior)?</t>
  </si>
  <si>
    <t>Respecto de su situación laboral actual, ¿a cuál de las siguientes categorías corresponde?</t>
  </si>
  <si>
    <t>¿Cuál de estas categorías describe de mejor manera su trabajo actual?</t>
  </si>
  <si>
    <t>¿Qué tipo de relación laboral (contrato o acuerdo) tiene con su empleador actual?</t>
  </si>
  <si>
    <t>En promedio ¿cuántos días a la semana trabaja en su actual trabajo remunerado?</t>
  </si>
  <si>
    <t>Pensando en un día habitual de trabajo, en promedio ¿cuántas horas diarias dedica a su labor?</t>
  </si>
  <si>
    <t>Si actualmente no trabaja remuneradamente, ¿cuál es la razón principal de ello?</t>
  </si>
  <si>
    <t>¿Cuál fue el tipo de trabajo remunerado que realizó por más tiempo durante su vida?</t>
  </si>
  <si>
    <t>¿Cuánto tiempo realizó ese tipo de trabajo?</t>
  </si>
  <si>
    <t>Respecto del tipo de trabajo que más desarrolló durante su vida ¿con qué frecuencia tuvo que enfrentar desafíos y/o problemas?</t>
  </si>
  <si>
    <t>Actualmente, ¿está usted a cargo del cuidado diario de otra/s persona/a de manera no remunerada?</t>
  </si>
  <si>
    <t>¿A qué sistema previsional de salud pertenece, ya sea como cotizante o carga?</t>
  </si>
  <si>
    <t>De acuerdo con los siguientes tramos de ingresos, ¿podría decirme dónde se encuentran los ingresos mensuales TOTALES del hogar, SUMANDO TODOS los ingresos de los miembros del hogar? (Líquidos)</t>
  </si>
  <si>
    <t>¿Es usted el/la jefe/a del hogar donde vive?</t>
  </si>
  <si>
    <t>¿Con cuántas personas vive usted?</t>
  </si>
  <si>
    <t>Considerando las personas con las que usted convive, ¿cuántas son menores de edad? (Menores de 18 años).</t>
  </si>
  <si>
    <t>Considerando las personas con las que usted convive, ¿cuántas son mayores de edad? (18 o más años).</t>
  </si>
  <si>
    <t>¿Cuántos hijos/as vivos/as tiene?</t>
  </si>
  <si>
    <t>En general, ¿con qué frecuencia mantiene contacto con sus hijos/as (en persona, por teléfono, mail, etc.)?</t>
  </si>
  <si>
    <t>En general, ¿qué tan satisfecho se siente con la relación que mantiene con sus hijos/as?</t>
  </si>
  <si>
    <t>¿Cuántos nietos/as tiene?</t>
  </si>
  <si>
    <t>En general, ¿con qué frecuencia mantiene contacto con sus nietos/as (en persona, por teléfono, mail, etc.)?</t>
  </si>
  <si>
    <t>En general, ¿qué tan satisfecho se siente con la relación que mantiene con sus nietos/as?</t>
  </si>
  <si>
    <t>¿Cuántos amigos/as cercanos/as tiene (sin considerar pareja o hijos)?</t>
  </si>
  <si>
    <t>En general, ¿con qué frecuencia mantiene contacto con sus amigos/as cercanos/as (en persona, por teléfono, mail, etc.)?</t>
  </si>
  <si>
    <t>En general, ¿qué tan satisfecho se siente con la relación que mantiene con sus amigos/as cercanos/as?</t>
  </si>
  <si>
    <t>¿Participa usted regularmente en alguna de las actividades que se indican a continuación?</t>
  </si>
  <si>
    <t>Lea cada una de las siguientes frases y marque la opción que mejor indique en qué medida representa su experiencia al envejecer.</t>
  </si>
  <si>
    <t>Me veo a mi mismo(a) como alguien que….</t>
  </si>
  <si>
    <t>Las siguientes expresiones describen distintas experiencias que usted enfrenta en su vida</t>
  </si>
  <si>
    <t>Lea cada una de las siguientes frases y marque la opción que mejor indique en qué medida representa su experiencia en el último tiempo.</t>
  </si>
  <si>
    <t>Las siguientes expresiones describen distintas experiencias que usted enfrenta en su vida. Por favor escoja la opción que mejor describa su grado de acuerdo o desacuerdo con cada una de éstas.</t>
  </si>
  <si>
    <t>Lea cada una de las siguientes frases y marque con una cruz la opción que mejor indique en qué medida cada una de éstas corresponde a lo que usted ha experimentado al envejecer.</t>
  </si>
  <si>
    <t>Orientación temporal</t>
  </si>
  <si>
    <t>Orientación espacial</t>
  </si>
  <si>
    <t>Atención</t>
  </si>
  <si>
    <t>¿Cuánto es 100 menos 7?</t>
  </si>
  <si>
    <t>Diga la palabra MUNDO al revés</t>
  </si>
  <si>
    <t>¿Qué es esto? (Mostrar una llave. ¿Qué es esto ?, repetirlo con un reloj)</t>
  </si>
  <si>
    <t>Repita esta frase: El flan tiene frutillas y frambuesas</t>
  </si>
  <si>
    <t>Tome este papel con la mano derecha y dóblelo y bótelo al suelo</t>
  </si>
  <si>
    <t>Lea esto y haga lo que dice</t>
  </si>
  <si>
    <t>Escriba una oración</t>
  </si>
  <si>
    <t>Recuerdo (memoria a corto plazo)</t>
  </si>
  <si>
    <t>Copie este dibujo</t>
  </si>
  <si>
    <t>Intentos realizados</t>
  </si>
  <si>
    <t>Puntaje Minimental</t>
  </si>
  <si>
    <t>Piense en la semana pasada y cómo se sintió durante ese tiempo.</t>
  </si>
  <si>
    <t>Suma PFEFFER</t>
  </si>
  <si>
    <t>+</t>
  </si>
  <si>
    <t>-</t>
  </si>
  <si>
    <t>1 Femenino, 2 Masculino</t>
  </si>
  <si>
    <t>1 Si, 2 No</t>
  </si>
  <si>
    <t>1 No lo consideró necesario, así que no hizo nada, 2 No lo consideró necesario y tomó remedios caseros, 3 Prefirió consultar en una farmacia por medicamentos para su problema de salud, 4 Prefirió consultar a un especialista de medicina alternativa (medicina vibracional, biomagnetismo, reiki, iriología, flores de bach, medicina oriental, medicina indígena, medicina natural u homeopática, etc.)., 5 Pensó en consultar pero no tuvo tiempo, 6 Pensó en consultar pero no tuvo dinero, 7 Pensó en consultar pero le cuesta mucho llegar al lugar de atención, 8 Pidió hora pero no la obtuvo, 9 Consiguió hora pero todavía no le toca, 10 Consiguió hora pero no la utilizó, 11 No sé</t>
  </si>
  <si>
    <t>1 Si, 2 No, 3 No sé</t>
  </si>
  <si>
    <t>chile Chile, OTHER Otro país</t>
  </si>
  <si>
    <t>1 Aymara, 2 Rapa-Fui (Pascuences), 3 Quechua, 4 Mapuche, 5 Atacameño (Linkán Antai), 6 Coya, 7 Kawésqar (Alacalufes), 8 Yagán (Yámana), 9 Diaguita, 10 No pertenece a ningún pueblo indígena</t>
  </si>
  <si>
    <t>1 Casado/a, 2 Conviviente o pareja, 3 Acuerdo de Unión Civil (AVP), 4 Anulado/a, 5 Separado/a (de matrimonio o convivencia), 6 Divorciado/a, 7 Viudo/a, 8 Soltero/a (nunca casado/a ni conviviente)</t>
  </si>
  <si>
    <t>1 Si, 2 No, 3 Sólo leer</t>
  </si>
  <si>
    <t>1 Nunca asistió, 2 Primaria o preparatoria (sistema anterior), 3 Educación básica, 4 Humanidades (sistema anterior), 5 Educación media científico-humanista, 6 Técnica comercial industrial o normalista (sistema anterior), 7 Educación media técnica profesional, 8 Técnico nivel superior (carreras entre 1 a 3 años), 9 Profesional (carreras 4 o más años), 10 Post grado (magister o doctorado), 11 No sabe/ No se acuerda</t>
  </si>
  <si>
    <t>1 Si, 2 No, 3 No sabe/ No se acuerda</t>
  </si>
  <si>
    <t>1 Problemas económicos, 2 Problemas de salud, 3 Problemas de rendimiento escolar, 4 Otros motivos, 5 No sabe/ No se acuerda</t>
  </si>
  <si>
    <t>1 Estudiante, 2 Trabajador/a tiempo completo (35 horas o más a la semana), 3 Trabajador/a tiempo parcial (menos de 35 horas a la semana), 4 Jubilado/a parcialmente (recibe pensión pero sigue trabajando), 5 Jubilado/a completamente (recibe pensión y no sigue trabajando), 6 Cesante o desempleado/a (sin trabajo y busca trabajo), 7 Discapacitado/a (sin trabajo y recibe seguro de invalidez), 8 Dueño/a de casa</t>
  </si>
  <si>
    <t>1 Trabajador dependiente del sector público, 2 Trabajador dependiente del sector privado, 3 Trabajador por cuenta propia / independiente, 4 Empresario, 5 No aplica</t>
  </si>
  <si>
    <t>1 Gerente general o Director/a de una empresa, 2 Profesional (ingeniero, profesor, médico, etc.), 3 Técnico o Profesional Asistente (administrativo/a, vendedor/a, secretario/a ejecutivo/a, jefe/a de sección, etc.), 4 Empleado/a o funcionario/a (recepcionista, secretario/a no ejecutiva, cajero/a, etc.), 5 Trabajador/a de servicios o ventas (cocinero/a, guía de viajes, vendedor/a de tienda, etc.), 6 Trabajador/a del agro o la pesca (trabajador en un campo, jornalero/a, pescador, etc.), 7 Artesano/a u obrero calificado (carpintero, pintor, etc.), 8 Operador de planta/ maquinaria, trabajo no calificado (ensamblaje de equipos, manejo maquinaria, chofer, taxista, servicio doméstico con contrato, etc.), 9 Trabajador/a informal (servicio doméstico sin contrato, vendedor/a ambulante, cuidador/a de autos, etc.), 10 Fuerzas Armadas o de Orden, 11 No aplica</t>
  </si>
  <si>
    <t>1 Contrato indefinido / cargo de planta, 2 Contrato temporal / cargo a contrata, 3 Trabajo por faenas o proyectos, 4 Sin contrato, 5 No sabe / No se acuerda, 6 No aplica</t>
  </si>
  <si>
    <t>1 Menos de un día a la semana, 2 1 día a la semana, 3 2 días a la semana, 4 3 días a la semana, 5 4 días a la semana, 6 5 o más días a la semana, 7 No aplica</t>
  </si>
  <si>
    <t>1 2 horas diarias o menos, 2 3 a 4 horas diarias, 3 5 a 6 horas diarias, 4 7 a 8 horas diarias, 5 9 o más horas diarias, 6 No aplica</t>
  </si>
  <si>
    <t>1 Está a cargo de la casa y/o del cuidado de la familia, 2 Ha buscado pero no ha encontrado trabajo, 3 Se dedica a actividades voluntarias, no remuneradas, 4 Está estudiando o en un proceso de formación, 5 Está retirado/a o jubilado/a y/o se considera demasiado viejo/a para trabajar, 6 Por problemas de salud, 7 Otras razones, 8 No aplica</t>
  </si>
  <si>
    <t>1 Gerente general o Director/a de una empresa, 2 Profesional (ingeniero, profesor, médico, etc.), 3 Técnico o Profesional Asistente (administrativo/a, vendedor/a, secretario/a ejecutivo/a, jefe/a de sección, etc.), 4 Empleado/a o funcionario/a (recepcionista, secretario/a no ejecutiva, cajero/a, etc.), 5 Trabajador/a de servicios o ventas (cocinero/a, guía de viajes, vendedor/a de tienda, etc.), 6 Trabajador/a del agro o la pesca (trabajador en un campo, jornalero/a, pescador, etc.), 7 Artesano/a u obrero calificado (carpintero, pintor, etc.), 8 Operador de planta/ maquinaria, trabajo no calificado (ensamblaje de equipos, manejo maquinaria, chofer, taxista, 9 Trabajador/a informal (servicio doméstico sin contrato, vendedor/a ambulante, cuidador/a de autos, etc.), 10 Fuerzas Armadas o de Orden, 11 No aplica</t>
  </si>
  <si>
    <t>1 Menos de 1 año, 2 1 a 5 años, 3 6 a 10 años, 4 11 a 20 años, 5 Más de 20 años</t>
  </si>
  <si>
    <t>1 Con mucha frecuencia, 2 Con frecuencia, 3 Ni con mucha ni con poca frecuencia, 4 Con poca frecuencia, 5 Con muy poca frecuencia, 6 No aplica</t>
  </si>
  <si>
    <t>1 No, 2 Sí, de una persona, 3 Sí, dos o más personas</t>
  </si>
  <si>
    <t>1 Sistema Público FONASA Grupo A, 2 Sistema Público FONASA Grupo B, 3 Sistema Público FONASA Grupo C, 4 Sistema Público FONASA Grupo D, 5 Sistema Público FONASA, no sabe Grupo, 6 FF.AA. y de Orden, 7 ISAPRE, 8 Otro</t>
  </si>
  <si>
    <t>1 Menos de $65.000, 2 $65.000 a $136.999, 3 $137.000 a $180.999, 4 $181.000 a $250.999, 5 $251.000 a $350.999, 6 $351.000 a $450.999, 7 $451.000 a $650.999, 8 $651.000 a $850.999, 9 $851.000 a $1.050.999, 10 $1.051.000 a $1.250.999, 11 $1.251.000 o más, 12 No sabe/No responde</t>
  </si>
  <si>
    <t>1 0 personas (vive solo/a) (pasar a la pregunta "¿Cuántos hijos/as vivos/as tiene?"), 2 1 persona, 3 2 a 4 personas, 4 5 a 10 personas, 5 Más de 10 personas</t>
  </si>
  <si>
    <t>1 0 (ninguna), 2 1 persona, 3 2 a 3 personas, 4 4 a 5 personas, 5 Más de 5 personas</t>
  </si>
  <si>
    <t>1 0 no tiene hijos/as (Pasar a la pregunta "¿Cuántos nietos/as tiene?"), 2 1 hijo/a, 3 2 a 4 hijos/as, 4 5 a 8 hijos/as, 5 Más de 8 hijos/as</t>
  </si>
  <si>
    <t>1 Al menos 2 o 3 veces a la semana, 2 Aproximadamente 1 vez a la semana, 3 Aproximadamente 1 vez cada 15 días, 4 Aproximadamente 1 vez al mes, 5 Cada 2 o 3 meses, 6 Aproximadamente 1 a 2 veces al año, 7 Menos de 1 vez al año</t>
  </si>
  <si>
    <t>1 Muy satisfecho/a, 2 Satisfecho/a, 3 Ni satisfecho/a ni insatisfecho/a, 4 Insatisfecho/a, 5 Muy insatisfecho/a</t>
  </si>
  <si>
    <t>1 0 no tiene nietos/as (Pasar a la pregunta "¿Cuántos amigos/as cercanos/as tiene (sin considerar pareja o hijos)?"), 2 1 nieto/a, 3 2 a 4 nietos/as, 4 5 a 8 nietos/as, 5 Más de 8 nietos/as</t>
  </si>
  <si>
    <t>1 0 no tiene amigos/as cercanos/as (pasar al siguiente MÓDULO)., 2 1 amigo/a cercano/a, 3 2 a 4 amigos/as cercanos/as, 4 5 a 8 amigos/as cercanos/as, 5 Más de 8 amigos/as cercanos/as</t>
  </si>
  <si>
    <t>varias Varias veces por semana, una Al menos una vez por semana, mensual Al menos mensualmente, raravez Rara vez, nunca Nunca</t>
  </si>
  <si>
    <t>muydesacuerdo Muy en desacuerdo, desacuerdo En desacuerdo, deacuerdo De acuerdo, muydeacuerdo Muy de acuerdo</t>
  </si>
  <si>
    <t>muydesacuerdo Muy en desacuerdo, desacuerdo En desacuerdo, indiferente Ni de acuerdo ni en desacuerdo, deacuerdo De acuerdo, muydeacuerdo Muy de acuerdo</t>
  </si>
  <si>
    <t>muydesacuerdo Muy en desacuerdo, endesacuerdo En desacuerdo, indiferente Ni de acuerdo ni en desacuerdo, deacuerdo De acuerdo, muydeacuerdo Muy de acuerdo</t>
  </si>
  <si>
    <t>mudesacuerdo Muy en desacuerdo, desacuerdo En desacuerdo, deacuerdo De acuerdo, muydeacuerdo Muy de acuerdo</t>
  </si>
  <si>
    <t>1 Muy en desacuerdo, 2 En desacuerdo, 3 De acuerdo, 4 Muy de acuerdo</t>
  </si>
  <si>
    <t>1 Bueno, 2 Malo, 3 No registrado</t>
  </si>
  <si>
    <t>1 Logrado, 2 No logrado</t>
  </si>
  <si>
    <t>1 Sí, 2 NO</t>
  </si>
  <si>
    <t>G.Forno</t>
  </si>
  <si>
    <t>GERO</t>
  </si>
  <si>
    <t>L.H.T.</t>
  </si>
  <si>
    <t>X</t>
  </si>
  <si>
    <t>Lorenza del Carmen</t>
  </si>
  <si>
    <t>Hidalgo</t>
  </si>
  <si>
    <t>Toloza</t>
  </si>
  <si>
    <t>6.055.983-K</t>
  </si>
  <si>
    <t>chile</t>
  </si>
  <si>
    <t>Los Espinos</t>
  </si>
  <si>
    <t>Macul</t>
  </si>
  <si>
    <t>La pelota es para jugar.</t>
  </si>
  <si>
    <t>T.Fraga</t>
  </si>
  <si>
    <t>J.W.B.</t>
  </si>
  <si>
    <t>Jorge Juan</t>
  </si>
  <si>
    <t>Wiedmaier</t>
  </si>
  <si>
    <t>Baeza</t>
  </si>
  <si>
    <t>3.631.470-2</t>
  </si>
  <si>
    <t>Los Litres</t>
  </si>
  <si>
    <t>La Reina</t>
  </si>
  <si>
    <t>Mi nieta es mi regalona</t>
  </si>
  <si>
    <t>J.Navarro</t>
  </si>
  <si>
    <t>G.L.C.</t>
  </si>
  <si>
    <t>Germán Leopoldo</t>
  </si>
  <si>
    <t>Leiva</t>
  </si>
  <si>
    <t>Campos</t>
  </si>
  <si>
    <t>4.481.492-7</t>
  </si>
  <si>
    <t>Don Camilo</t>
  </si>
  <si>
    <t>domingo venidero estará soleado</t>
  </si>
  <si>
    <t>V.R.E.</t>
  </si>
  <si>
    <t>Victor Osvaldo</t>
  </si>
  <si>
    <t>Rebolledo</t>
  </si>
  <si>
    <t>Espina</t>
  </si>
  <si>
    <t>4.102.976-5</t>
  </si>
  <si>
    <t>Lynch Sur</t>
  </si>
  <si>
    <t>Soy feliz con mi vida</t>
  </si>
  <si>
    <t>P.López</t>
  </si>
  <si>
    <t>I.P.C.</t>
  </si>
  <si>
    <t>Irma Cristina</t>
  </si>
  <si>
    <t>Palma</t>
  </si>
  <si>
    <t>Corvalán</t>
  </si>
  <si>
    <t>5.122.909-6</t>
  </si>
  <si>
    <t>Carlos Prendes</t>
  </si>
  <si>
    <t>Estoy en el consultorio.</t>
  </si>
  <si>
    <t>H.P.</t>
  </si>
  <si>
    <t>Herbert</t>
  </si>
  <si>
    <t>Poppen</t>
  </si>
  <si>
    <t>10.923.546-6</t>
  </si>
  <si>
    <t>OTHER</t>
  </si>
  <si>
    <t>Austria</t>
  </si>
  <si>
    <t>Alcalde Chadwick</t>
  </si>
  <si>
    <t>E</t>
  </si>
  <si>
    <t>Estamos conversando</t>
  </si>
  <si>
    <t>S.O.S.</t>
  </si>
  <si>
    <t>Sofia Inés</t>
  </si>
  <si>
    <t>Otorola</t>
  </si>
  <si>
    <t>Sotomayor</t>
  </si>
  <si>
    <t>3.966.273-6</t>
  </si>
  <si>
    <t>Consejo de Indias</t>
  </si>
  <si>
    <t>Providencia</t>
  </si>
  <si>
    <t>Que hermoso es el cielo azul</t>
  </si>
  <si>
    <t>S.L.L.</t>
  </si>
  <si>
    <t>Sonia Bernarda</t>
  </si>
  <si>
    <t>Lagos</t>
  </si>
  <si>
    <t>4.553.297-6</t>
  </si>
  <si>
    <t>Martin Rivas</t>
  </si>
  <si>
    <t>Me siento bien</t>
  </si>
  <si>
    <t>A.C.V.</t>
  </si>
  <si>
    <t>Alicia del Carmen</t>
  </si>
  <si>
    <t>Contreras</t>
  </si>
  <si>
    <t>Valenzuela</t>
  </si>
  <si>
    <t>4.665.253-3</t>
  </si>
  <si>
    <t>Dragones de la Reina</t>
  </si>
  <si>
    <t>Me costó hacerlo</t>
  </si>
  <si>
    <t>P.M.R.</t>
  </si>
  <si>
    <t>Pedro Nolasco</t>
  </si>
  <si>
    <t>Maldonado</t>
  </si>
  <si>
    <t>Retamales</t>
  </si>
  <si>
    <t>3.195.442-8</t>
  </si>
  <si>
    <t>Rodrigo de Araya</t>
  </si>
  <si>
    <t>Pasaje Copaquila</t>
  </si>
  <si>
    <t>M.D.S.</t>
  </si>
  <si>
    <t>María Hortensia</t>
  </si>
  <si>
    <t>Díaz</t>
  </si>
  <si>
    <t>Salinas</t>
  </si>
  <si>
    <t>6.039.788-0</t>
  </si>
  <si>
    <t>Avenida Macul</t>
  </si>
  <si>
    <t>hola, como estas hoy</t>
  </si>
  <si>
    <t>B.G.M.</t>
  </si>
  <si>
    <t>Belarnina del Carmen</t>
  </si>
  <si>
    <t>Grandon</t>
  </si>
  <si>
    <t>Madariaga</t>
  </si>
  <si>
    <t>4.962.855-2</t>
  </si>
  <si>
    <t>Ramón Cruz</t>
  </si>
  <si>
    <t>P.Haag</t>
  </si>
  <si>
    <t>C.C.R.</t>
  </si>
  <si>
    <t>Carlos</t>
  </si>
  <si>
    <t>Rojas</t>
  </si>
  <si>
    <t>3.809.859-4</t>
  </si>
  <si>
    <t>Hernando de Aguirre</t>
  </si>
  <si>
    <t>La Psicología es la profesión más hermosa que existe</t>
  </si>
  <si>
    <t>J.L.G.</t>
  </si>
  <si>
    <t>Jeremías</t>
  </si>
  <si>
    <t>López</t>
  </si>
  <si>
    <t>Gajardo</t>
  </si>
  <si>
    <t>4.499.109-8</t>
  </si>
  <si>
    <t>Olga Poblete</t>
  </si>
  <si>
    <t>Jaime Eyzaguirre</t>
  </si>
  <si>
    <t>O.S.G.</t>
  </si>
  <si>
    <t>Óscar Ernesto</t>
  </si>
  <si>
    <t>Soto</t>
  </si>
  <si>
    <t>González</t>
  </si>
  <si>
    <t>1.701.842-6</t>
  </si>
  <si>
    <t>G</t>
  </si>
  <si>
    <t>Lo mejor para la mente es consultar a la psicóloga</t>
  </si>
  <si>
    <t>V.G.C.</t>
  </si>
  <si>
    <t>Valentina del Carmen</t>
  </si>
  <si>
    <t>Godoy</t>
  </si>
  <si>
    <t>Charlin</t>
  </si>
  <si>
    <t>3.598.909-9</t>
  </si>
  <si>
    <t>Juana de Aguirre Cerda</t>
  </si>
  <si>
    <t>Los días están cada vez más calurosos</t>
  </si>
  <si>
    <t>J.N.D.</t>
  </si>
  <si>
    <t>Juan Emilio</t>
  </si>
  <si>
    <t>Navarro</t>
  </si>
  <si>
    <t>Da Rosa</t>
  </si>
  <si>
    <t>3.802.486-8</t>
  </si>
  <si>
    <t>Uruguay</t>
  </si>
  <si>
    <t>Cardenal José María caro</t>
  </si>
  <si>
    <t>UC</t>
  </si>
  <si>
    <t>Heran [sic] dos traperos.</t>
  </si>
  <si>
    <t>R.M.G.</t>
  </si>
  <si>
    <t>Rosa Ester</t>
  </si>
  <si>
    <t>Mondaca</t>
  </si>
  <si>
    <t>General</t>
  </si>
  <si>
    <t>4.938.716-4</t>
  </si>
  <si>
    <t>Aucopujo</t>
  </si>
  <si>
    <t>K</t>
  </si>
  <si>
    <t>R.U.P.</t>
  </si>
  <si>
    <t>Rene Julio</t>
  </si>
  <si>
    <t>Urbina</t>
  </si>
  <si>
    <t>Palominos</t>
  </si>
  <si>
    <t>5.079.000-2</t>
  </si>
  <si>
    <t>Simón Bolivar</t>
  </si>
  <si>
    <t>Cristo es el señor</t>
  </si>
  <si>
    <t>G.A.V.</t>
  </si>
  <si>
    <t>Gabriel Enrique</t>
  </si>
  <si>
    <t>Araneda</t>
  </si>
  <si>
    <t>Véliz</t>
  </si>
  <si>
    <t>2.307.430-3</t>
  </si>
  <si>
    <t>Premio Nobel</t>
  </si>
  <si>
    <t>Los pentágonos están entrelazados</t>
  </si>
  <si>
    <t>M.S.S.</t>
  </si>
  <si>
    <t>María Inés</t>
  </si>
  <si>
    <t>Salas</t>
  </si>
  <si>
    <t>4.467.533-1</t>
  </si>
  <si>
    <t>Bilbao</t>
  </si>
  <si>
    <t>Hoy empezo mi tratamiento para reducir el abdomen</t>
  </si>
  <si>
    <t>F.C.M.</t>
  </si>
  <si>
    <t>Francisco</t>
  </si>
  <si>
    <t>Manzo</t>
  </si>
  <si>
    <t>5.363.934-8</t>
  </si>
  <si>
    <t>Los Pensamientos</t>
  </si>
  <si>
    <t>A.G.C.</t>
  </si>
  <si>
    <t>Ana Guillermina</t>
  </si>
  <si>
    <t>Céspedes</t>
  </si>
  <si>
    <t>4.461.601-7</t>
  </si>
  <si>
    <t>Los Limoneros</t>
  </si>
  <si>
    <t>El adulto mayor no recibe la ayuda necesaria para un mejor pasar.</t>
  </si>
  <si>
    <t>B.A.G.</t>
  </si>
  <si>
    <t>Bernardita del Carmen</t>
  </si>
  <si>
    <t>Álvarez</t>
  </si>
  <si>
    <t>García</t>
  </si>
  <si>
    <t>3.554.882-3</t>
  </si>
  <si>
    <t>Los Alerces</t>
  </si>
  <si>
    <t>Ñuñoa</t>
  </si>
  <si>
    <t>1106 B</t>
  </si>
  <si>
    <t>La naturaleza es hermosa.</t>
  </si>
  <si>
    <t>O.A.V.</t>
  </si>
  <si>
    <t>Oriana Mónica</t>
  </si>
  <si>
    <t>Vega</t>
  </si>
  <si>
    <t>5.804.746-5</t>
  </si>
  <si>
    <t>Luis Thayer Ojeda</t>
  </si>
  <si>
    <t>Ver florecer las plantas en primavera es un regalo de Dios.</t>
  </si>
  <si>
    <t>E.C.S.</t>
  </si>
  <si>
    <t>Eugenio Isaac</t>
  </si>
  <si>
    <t>Chinchon</t>
  </si>
  <si>
    <t>Solis de Orando</t>
  </si>
  <si>
    <t>5.049.918-9</t>
  </si>
  <si>
    <t>Sanchez Fontecilla</t>
  </si>
  <si>
    <t>Estoy pensando en algo que yo sé.</t>
  </si>
  <si>
    <t>S.E.E.</t>
  </si>
  <si>
    <t>Sivia Bernardita</t>
  </si>
  <si>
    <t>Espinoza</t>
  </si>
  <si>
    <t>Etchebes</t>
  </si>
  <si>
    <t>5.315.600-3</t>
  </si>
  <si>
    <t>Juan Butista Solari</t>
  </si>
  <si>
    <t>Agradezco la atención que me han brindado.</t>
  </si>
  <si>
    <t>A.R.Q.</t>
  </si>
  <si>
    <t>Alfredo Humberto</t>
  </si>
  <si>
    <t>Rivera</t>
  </si>
  <si>
    <t>Quintana</t>
  </si>
  <si>
    <t>5.477.751-5</t>
  </si>
  <si>
    <t>Quilin</t>
  </si>
  <si>
    <t>Mi perrita Carlota es ahora la raza chilena Fox Terrier</t>
  </si>
  <si>
    <t>AUTOAPLICADO</t>
  </si>
  <si>
    <t>J.B.P.</t>
  </si>
  <si>
    <t>José</t>
  </si>
  <si>
    <t>Barra</t>
  </si>
  <si>
    <t>C.P.N.</t>
  </si>
  <si>
    <t>Carlos Hugo</t>
  </si>
  <si>
    <t>Prado</t>
  </si>
  <si>
    <t>Neisser</t>
  </si>
  <si>
    <t>4.856.744-4</t>
  </si>
  <si>
    <t>California</t>
  </si>
  <si>
    <t>Al fin está llegando el otoño</t>
  </si>
  <si>
    <t>A.V.B.</t>
  </si>
  <si>
    <t>Alberto Raul</t>
  </si>
  <si>
    <t>Barrales</t>
  </si>
  <si>
    <t>3.803.653-K</t>
  </si>
  <si>
    <t>Zapahuira</t>
  </si>
  <si>
    <t>Casa J</t>
  </si>
  <si>
    <t>Yo amo a mi esposa</t>
  </si>
  <si>
    <t>R.P.E.</t>
  </si>
  <si>
    <t>Raúl Eduardo</t>
  </si>
  <si>
    <t>Pacheco</t>
  </si>
  <si>
    <t>Escalona</t>
  </si>
  <si>
    <t>5.447.100-9</t>
  </si>
  <si>
    <t>Fray Pedro de Bardu</t>
  </si>
  <si>
    <t>Hoy es un bonito día primaveral</t>
  </si>
  <si>
    <t>S.M.G.</t>
  </si>
  <si>
    <t>Sara del Carmen</t>
  </si>
  <si>
    <t>Moreno</t>
  </si>
  <si>
    <t>Gaete</t>
  </si>
  <si>
    <t>4.282.770-3</t>
  </si>
  <si>
    <t>Javiera Carrera Sur</t>
  </si>
  <si>
    <t>Hacen mucho ruido las micros que pasan por la calle</t>
  </si>
  <si>
    <t>N.C.M.</t>
  </si>
  <si>
    <t>Nilson</t>
  </si>
  <si>
    <t>Cordero</t>
  </si>
  <si>
    <t>Martinez</t>
  </si>
  <si>
    <t>2.296.031-8</t>
  </si>
  <si>
    <t>Luis Amundsen</t>
  </si>
  <si>
    <t>Los días de verano son hermosos</t>
  </si>
  <si>
    <t>A.T.S.</t>
  </si>
  <si>
    <t>Adolfo Willfred</t>
  </si>
  <si>
    <t>Torrejon</t>
  </si>
  <si>
    <t>Straube</t>
  </si>
  <si>
    <t>3.580.538-9</t>
  </si>
  <si>
    <t>Pedro Torres</t>
  </si>
  <si>
    <t>Se anuncia lluvia para mañana</t>
  </si>
  <si>
    <t>E.L.W.</t>
  </si>
  <si>
    <t>Edwin Raymond</t>
  </si>
  <si>
    <t>Lodge</t>
  </si>
  <si>
    <t>Williams</t>
  </si>
  <si>
    <t>8.648.940-6</t>
  </si>
  <si>
    <t>Gran Bretaña</t>
  </si>
  <si>
    <t>Lota</t>
  </si>
  <si>
    <t>E.H.N.</t>
  </si>
  <si>
    <t>Eva Gimena Laura</t>
  </si>
  <si>
    <t>Herrera</t>
  </si>
  <si>
    <t>Neira</t>
  </si>
  <si>
    <t>5.274.776-7</t>
  </si>
  <si>
    <t>Siria</t>
  </si>
  <si>
    <t>Estoy desmemoriada ahora</t>
  </si>
  <si>
    <t>S.S.O.</t>
  </si>
  <si>
    <t>Segundo Antenor</t>
  </si>
  <si>
    <t>Salazar</t>
  </si>
  <si>
    <t>Opazo</t>
  </si>
  <si>
    <t>3.672.458-7</t>
  </si>
  <si>
    <t>Lynch Norte</t>
  </si>
  <si>
    <t>381-E</t>
  </si>
  <si>
    <t>La tierra es redonda y el cielo es azul</t>
  </si>
  <si>
    <t>A.T.J.</t>
  </si>
  <si>
    <t>A</t>
  </si>
  <si>
    <t>T</t>
  </si>
  <si>
    <t>J</t>
  </si>
  <si>
    <t>J.M.P.</t>
  </si>
  <si>
    <t>Jorge Eduardo</t>
  </si>
  <si>
    <t>Mendez</t>
  </si>
  <si>
    <t>3.511.325-3</t>
  </si>
  <si>
    <t>Schiller</t>
  </si>
  <si>
    <t>El perro está ladrando</t>
  </si>
  <si>
    <t>O.M.A.</t>
  </si>
  <si>
    <t>Óscar Guillermo</t>
  </si>
  <si>
    <t>Martínez</t>
  </si>
  <si>
    <t>Aro</t>
  </si>
  <si>
    <t>5.205.667-5</t>
  </si>
  <si>
    <t>Escuela Agrícola</t>
  </si>
  <si>
    <t>Dios es amor</t>
  </si>
  <si>
    <t>H.G.M.</t>
  </si>
  <si>
    <t>Humberto</t>
  </si>
  <si>
    <t>Galvez</t>
  </si>
  <si>
    <t>Morales</t>
  </si>
  <si>
    <t>4.556.411-8</t>
  </si>
  <si>
    <t>Poeta Juan Guzmán</t>
  </si>
  <si>
    <t>La montaña está nevada</t>
  </si>
  <si>
    <t>J.P.B.</t>
  </si>
  <si>
    <t>Juan Manuel</t>
  </si>
  <si>
    <t>Piñeira</t>
  </si>
  <si>
    <t>Bravo</t>
  </si>
  <si>
    <t>6.447.333</t>
  </si>
  <si>
    <t>Purranque</t>
  </si>
  <si>
    <t>Viva Chile mierda</t>
  </si>
  <si>
    <t>O.F.R.</t>
  </si>
  <si>
    <t>Osvaldo Hugo</t>
  </si>
  <si>
    <t>Fuentes</t>
  </si>
  <si>
    <t>5.071.805-3</t>
  </si>
  <si>
    <t>Mariategui</t>
  </si>
  <si>
    <t>hoy tengo una entrevista</t>
  </si>
  <si>
    <t>A.V.R.</t>
  </si>
  <si>
    <t>- Protocolo sin criterios dg. - Paciente no cumple criterios dg. (Teresa Parrao)</t>
  </si>
  <si>
    <t>Ana Rosa</t>
  </si>
  <si>
    <t>Vidal</t>
  </si>
  <si>
    <t>6.865.943-4</t>
  </si>
  <si>
    <t>María Etcheverry</t>
  </si>
  <si>
    <t>Conocí a la Presidenta.</t>
  </si>
  <si>
    <t>H.A.M.</t>
  </si>
  <si>
    <t>Horacio Manuel</t>
  </si>
  <si>
    <t>Ampuero</t>
  </si>
  <si>
    <t>M</t>
  </si>
  <si>
    <t>Las Condes</t>
  </si>
  <si>
    <t>A.S.Q.</t>
  </si>
  <si>
    <t>Arturo Manuel</t>
  </si>
  <si>
    <t>Saez</t>
  </si>
  <si>
    <t>Quinteros</t>
  </si>
  <si>
    <t>5.745.011-8</t>
  </si>
  <si>
    <t>202 B</t>
  </si>
  <si>
    <t>Que hermosa está la tarde</t>
  </si>
  <si>
    <t>F.M.F.</t>
  </si>
  <si>
    <t>Fernando</t>
  </si>
  <si>
    <t>Muñoz</t>
  </si>
  <si>
    <t>Figueroa</t>
  </si>
  <si>
    <t>F.B.N.</t>
  </si>
  <si>
    <t>Felipe Víctor</t>
  </si>
  <si>
    <t>Bray</t>
  </si>
  <si>
    <t>Navarrete</t>
  </si>
  <si>
    <t>5.161.214-0</t>
  </si>
  <si>
    <t>los cedros</t>
  </si>
  <si>
    <t>macul</t>
  </si>
  <si>
    <t>yo soy radioaficiinado desde el año 1990</t>
  </si>
  <si>
    <t>J.G.T.</t>
  </si>
  <si>
    <t>Sin informante</t>
  </si>
  <si>
    <t>Jaime Enrique</t>
  </si>
  <si>
    <t>Tirapegui</t>
  </si>
  <si>
    <t>6.309.050-3</t>
  </si>
  <si>
    <t>Eucaliptus</t>
  </si>
  <si>
    <t>Hoy es un día de mucho frío</t>
  </si>
  <si>
    <t>H.M.C.</t>
  </si>
  <si>
    <t>Hector</t>
  </si>
  <si>
    <t>Mantero</t>
  </si>
  <si>
    <t>Casali</t>
  </si>
  <si>
    <t>Prueba.</t>
  </si>
  <si>
    <t>P.M.B.</t>
  </si>
  <si>
    <t>Pedro</t>
  </si>
  <si>
    <t>Barren</t>
  </si>
  <si>
    <t>H.T.</t>
  </si>
  <si>
    <t>Torres</t>
  </si>
  <si>
    <t>Iquique</t>
  </si>
  <si>
    <t>C.C.S.</t>
  </si>
  <si>
    <t>Carlos Armando</t>
  </si>
  <si>
    <t>Chandía</t>
  </si>
  <si>
    <t>Silva</t>
  </si>
  <si>
    <t>4.223.361-7</t>
  </si>
  <si>
    <t>Echeñique</t>
  </si>
  <si>
    <t>para hoy se anuncia dia de calor</t>
  </si>
  <si>
    <t>J.D.V.</t>
  </si>
  <si>
    <t>Julio Jorge</t>
  </si>
  <si>
    <t>Duplaquet</t>
  </si>
  <si>
    <t>Vivanco</t>
  </si>
  <si>
    <t>4.885.424-9</t>
  </si>
  <si>
    <t>Marcel Duhant</t>
  </si>
  <si>
    <t>Estamos en otoño</t>
  </si>
  <si>
    <t>M.O.L.</t>
  </si>
  <si>
    <t>Matilde Raquel</t>
  </si>
  <si>
    <t>Olguín</t>
  </si>
  <si>
    <t>Lucero</t>
  </si>
  <si>
    <t>3.646.394-5</t>
  </si>
  <si>
    <t>Nueva Providencia</t>
  </si>
  <si>
    <t>Yo soy feliz</t>
  </si>
  <si>
    <t>M.R.C.</t>
  </si>
  <si>
    <t>Miguel</t>
  </si>
  <si>
    <t>Requena</t>
  </si>
  <si>
    <t>Criado</t>
  </si>
  <si>
    <t>4.228.029-1</t>
  </si>
  <si>
    <t>Carlos Antúnez</t>
  </si>
  <si>
    <t>I.S.R.</t>
  </si>
  <si>
    <t>Irene Ascención</t>
  </si>
  <si>
    <t>Serrano</t>
  </si>
  <si>
    <t>Riquelme</t>
  </si>
  <si>
    <t>5.639.934-8</t>
  </si>
  <si>
    <t>Irma Salas Silva</t>
  </si>
  <si>
    <t>Estoy bien</t>
  </si>
  <si>
    <t>P.M.A.</t>
  </si>
  <si>
    <t>Mella</t>
  </si>
  <si>
    <t>Araya</t>
  </si>
  <si>
    <t>4.607.331-2</t>
  </si>
  <si>
    <t>Federico Puga y Borne</t>
  </si>
  <si>
    <t>Día lindo</t>
  </si>
  <si>
    <t>G.M.M.</t>
  </si>
  <si>
    <t>Gloria Marta del Carmen</t>
  </si>
  <si>
    <t>Meza</t>
  </si>
  <si>
    <t>Monserrat</t>
  </si>
  <si>
    <t>3.157.785-3</t>
  </si>
  <si>
    <t>Arrieta Cañas</t>
  </si>
  <si>
    <t>Quisiera estar bien</t>
  </si>
  <si>
    <t>N.A.C.</t>
  </si>
  <si>
    <t>Norman Enrique</t>
  </si>
  <si>
    <t>Aguirre</t>
  </si>
  <si>
    <t>Castro</t>
  </si>
  <si>
    <t>5.111.699-2</t>
  </si>
  <si>
    <t>Monseñor Edwards</t>
  </si>
  <si>
    <t>El mundo real</t>
  </si>
  <si>
    <t>J.N.S.</t>
  </si>
  <si>
    <t>Julia Eliana de Jesús</t>
  </si>
  <si>
    <t>Norambuena</t>
  </si>
  <si>
    <t>3.556.174-9</t>
  </si>
  <si>
    <t>Blest Gana</t>
  </si>
  <si>
    <t>6841 C</t>
  </si>
  <si>
    <t>Verano es bonito</t>
  </si>
  <si>
    <t>E.B.R.</t>
  </si>
  <si>
    <t>Enia</t>
  </si>
  <si>
    <t>Bortnik</t>
  </si>
  <si>
    <t>Reisin</t>
  </si>
  <si>
    <t>4.131.838-4</t>
  </si>
  <si>
    <t>Ramón Sotomayor</t>
  </si>
  <si>
    <t>Ojalá esta entrevista sea para bien</t>
  </si>
  <si>
    <t>L.P.P.</t>
  </si>
  <si>
    <t>Luis Arturo</t>
  </si>
  <si>
    <t>Peña</t>
  </si>
  <si>
    <t>4.227.354-6</t>
  </si>
  <si>
    <t>Pintos Cosme San Martín</t>
  </si>
  <si>
    <t>2387-A</t>
  </si>
  <si>
    <t>Este dibujo es geométrico</t>
  </si>
  <si>
    <t>C.M.S. MARTICONERA</t>
  </si>
  <si>
    <t>Carmen Luisa</t>
  </si>
  <si>
    <t>Marticorena</t>
  </si>
  <si>
    <t>3.988.305-8</t>
  </si>
  <si>
    <t>La niña fue muy temprano de compras.</t>
  </si>
  <si>
    <t>L.F.C.</t>
  </si>
  <si>
    <t>Luperfina del Tránsito</t>
  </si>
  <si>
    <t>Farfán</t>
  </si>
  <si>
    <t>Cárcamo</t>
  </si>
  <si>
    <t>3.865.559-0</t>
  </si>
  <si>
    <t>Sorrento</t>
  </si>
  <si>
    <t>437, pje. Visviri, casa C</t>
  </si>
  <si>
    <t>Feliz Navidad.</t>
  </si>
  <si>
    <t>B.P.S.</t>
  </si>
  <si>
    <t>Bernardita Herminia</t>
  </si>
  <si>
    <t>4.668.987-8</t>
  </si>
  <si>
    <t>Armando Mock</t>
  </si>
  <si>
    <t>Faltan 11 días para pascua.</t>
  </si>
  <si>
    <t>J.P.D.</t>
  </si>
  <si>
    <t>José Gonzalo</t>
  </si>
  <si>
    <t>Puga</t>
  </si>
  <si>
    <t>Diaz</t>
  </si>
  <si>
    <t>3.007.251-0</t>
  </si>
  <si>
    <t>El Vergel</t>
  </si>
  <si>
    <t>R.V.R.</t>
  </si>
  <si>
    <t>Rosa Herminia</t>
  </si>
  <si>
    <t>Veas</t>
  </si>
  <si>
    <t>4.756.976-1</t>
  </si>
  <si>
    <t>Fray Pedro de Valdesi</t>
  </si>
  <si>
    <t>C.A.M.</t>
  </si>
  <si>
    <t>César Segundo</t>
  </si>
  <si>
    <t>Ávila</t>
  </si>
  <si>
    <t>6-087.575-8</t>
  </si>
  <si>
    <t>Pasaje Humberto Elgueta Garín</t>
  </si>
  <si>
    <t>el amanecer es fresco</t>
  </si>
  <si>
    <t>A.G.M.</t>
  </si>
  <si>
    <t>Aladino del Carmen</t>
  </si>
  <si>
    <t>4.322.299-6</t>
  </si>
  <si>
    <t>Plaza arabia</t>
  </si>
  <si>
    <t>C.M.S. MORAGA</t>
  </si>
  <si>
    <t>Carmela del Rosario</t>
  </si>
  <si>
    <t>Moraga</t>
  </si>
  <si>
    <t>San Martín</t>
  </si>
  <si>
    <t>4.945.016-8</t>
  </si>
  <si>
    <t>Federico Puga Igorni</t>
  </si>
  <si>
    <t>invierno yueve</t>
  </si>
  <si>
    <t>A.R.O. RAMOS</t>
  </si>
  <si>
    <t>Aurelio Arnaldo</t>
  </si>
  <si>
    <t>Ramos</t>
  </si>
  <si>
    <t>Olave</t>
  </si>
  <si>
    <t>5.439.058-0</t>
  </si>
  <si>
    <t>Bustos</t>
  </si>
  <si>
    <t>Como me quedó?</t>
  </si>
  <si>
    <t>E.R.H. RABB</t>
  </si>
  <si>
    <t>Elizabeth</t>
  </si>
  <si>
    <t>Rabb</t>
  </si>
  <si>
    <t>Hofer</t>
  </si>
  <si>
    <t>4.569.690-1</t>
  </si>
  <si>
    <t>Willie Arthur</t>
  </si>
  <si>
    <t>El día está hermoso</t>
  </si>
  <si>
    <t>C.C.J.</t>
  </si>
  <si>
    <t>Cándida Corina</t>
  </si>
  <si>
    <t>Casorzo</t>
  </si>
  <si>
    <t>Jara</t>
  </si>
  <si>
    <t>4.185.759-5</t>
  </si>
  <si>
    <t>2300, Block C</t>
  </si>
  <si>
    <t>L.O.L.</t>
  </si>
  <si>
    <t>Luis Guillermo Rafael</t>
  </si>
  <si>
    <t>Ortega</t>
  </si>
  <si>
    <t>Latapiat</t>
  </si>
  <si>
    <t>5.478.391-4</t>
  </si>
  <si>
    <t>Alcalá de Henares</t>
  </si>
  <si>
    <t>Hoy es un día muy importante en mi vida</t>
  </si>
  <si>
    <t>A.R.O. RODRIGUEZ</t>
  </si>
  <si>
    <t>América del Carmen</t>
  </si>
  <si>
    <t>Rodríguez</t>
  </si>
  <si>
    <t>Ogalde</t>
  </si>
  <si>
    <t>6.346.435-K</t>
  </si>
  <si>
    <t>Visviri (Ex. Sorrento)</t>
  </si>
  <si>
    <t>Casa D</t>
  </si>
  <si>
    <t>Amo mucho a mi esposo e hijos.</t>
  </si>
  <si>
    <t>E.R.H. URREA</t>
  </si>
  <si>
    <t>Nelis del Carmen</t>
  </si>
  <si>
    <t>Urrea</t>
  </si>
  <si>
    <t>6.548.290-8</t>
  </si>
  <si>
    <t>Chile</t>
  </si>
  <si>
    <t>Americo Vespucio Norte</t>
  </si>
  <si>
    <t>Vitacura</t>
  </si>
  <si>
    <t>De toda la vida</t>
  </si>
  <si>
    <t>El árbol de la cuadra es muy lindo</t>
  </si>
  <si>
    <t>J.M.U.</t>
  </si>
  <si>
    <t>Jaime Valentín</t>
  </si>
  <si>
    <t>Uribe</t>
  </si>
  <si>
    <t>5.775.072-3</t>
  </si>
  <si>
    <t>El Jaracandá</t>
  </si>
  <si>
    <t>gol de chile</t>
  </si>
  <si>
    <t>P.F.D.</t>
  </si>
  <si>
    <t>Pedro Segundo</t>
  </si>
  <si>
    <t>Farias</t>
  </si>
  <si>
    <t>Deria</t>
  </si>
  <si>
    <t>2.732.894-6</t>
  </si>
  <si>
    <t>Los jugadores en el partido ganaron</t>
  </si>
  <si>
    <t>F.G.F.</t>
  </si>
  <si>
    <t>Felipe</t>
  </si>
  <si>
    <t>Fernandez</t>
  </si>
  <si>
    <t>3.575.772-4</t>
  </si>
  <si>
    <t>Simon Bolivar</t>
  </si>
  <si>
    <t>8359 M</t>
  </si>
  <si>
    <t>El respeto es lo fundamental en la relación entre los seres humanos.</t>
  </si>
  <si>
    <t>J.M.C.</t>
  </si>
  <si>
    <t>José Roberto</t>
  </si>
  <si>
    <t>Meneses</t>
  </si>
  <si>
    <t>4.713.513-3</t>
  </si>
  <si>
    <t>Americo Vespucio</t>
  </si>
  <si>
    <t>Estoy en el cesfam haciendo ejercicios para la memoria</t>
  </si>
  <si>
    <t>G.P.V.</t>
  </si>
  <si>
    <t>Gabriel Luis Agustin</t>
  </si>
  <si>
    <t>Prat</t>
  </si>
  <si>
    <t>Vargas</t>
  </si>
  <si>
    <t>5.540.286-8</t>
  </si>
  <si>
    <t>Carlos Silva Vildosola</t>
  </si>
  <si>
    <t>8890 C</t>
  </si>
  <si>
    <t>El mundo es bello</t>
  </si>
  <si>
    <t>V.A.F.</t>
  </si>
  <si>
    <t>Victor José</t>
  </si>
  <si>
    <t>Anania</t>
  </si>
  <si>
    <t>Facuse</t>
  </si>
  <si>
    <t>4.280.219-0</t>
  </si>
  <si>
    <t>Suecia</t>
  </si>
  <si>
    <t>Me simpatiza la encuestadora</t>
  </si>
  <si>
    <t>J.O.C.</t>
  </si>
  <si>
    <t>Juan</t>
  </si>
  <si>
    <t>Olea</t>
  </si>
  <si>
    <t>2.726.787-4</t>
  </si>
  <si>
    <t>7374 B</t>
  </si>
  <si>
    <t>La tarde está calurosa</t>
  </si>
  <si>
    <t>B.B.M.</t>
  </si>
  <si>
    <t>Boris Nahum</t>
  </si>
  <si>
    <t>Benado</t>
  </si>
  <si>
    <t>Medvinsky</t>
  </si>
  <si>
    <t>4.764.835-1</t>
  </si>
  <si>
    <t>Isabel La Católica</t>
  </si>
  <si>
    <t>La geometría sirve para ordenar</t>
  </si>
  <si>
    <t>S.B.B.</t>
  </si>
  <si>
    <t>Samuel Uldarico</t>
  </si>
  <si>
    <t>Barrios</t>
  </si>
  <si>
    <t>4.185.677-7</t>
  </si>
  <si>
    <t>Av. El Bosque Sur</t>
  </si>
  <si>
    <t>Soy todo lo que tengo</t>
  </si>
  <si>
    <t>V.E.C.</t>
  </si>
  <si>
    <t>Víctor Manuel</t>
  </si>
  <si>
    <t>Espinosa</t>
  </si>
  <si>
    <t>Carrera</t>
  </si>
  <si>
    <t>3.743.713-1</t>
  </si>
  <si>
    <t>la vida es hermosa y buena y vale la pena vivirla</t>
  </si>
  <si>
    <t>M.M.B.</t>
  </si>
  <si>
    <t>Mónica del Carmen</t>
  </si>
  <si>
    <t>Manriquez</t>
  </si>
  <si>
    <t>5.667.134-K</t>
  </si>
  <si>
    <t>Los Clarines</t>
  </si>
  <si>
    <t>La vida es bella y hay que disfrutarla</t>
  </si>
  <si>
    <t>D.N.V.</t>
  </si>
  <si>
    <t>Daniel David</t>
  </si>
  <si>
    <t>Navas</t>
  </si>
  <si>
    <t>Veja</t>
  </si>
  <si>
    <t>4.102.005-9</t>
  </si>
  <si>
    <t>Francisco Bilbao</t>
  </si>
  <si>
    <t>J.U.G.</t>
  </si>
  <si>
    <t>José Guillermo</t>
  </si>
  <si>
    <t>Urzúa</t>
  </si>
  <si>
    <t>4.965.380-8</t>
  </si>
  <si>
    <t>Pintor Pacheco Altamirano</t>
  </si>
  <si>
    <t>C.O.L.</t>
  </si>
  <si>
    <t>Claudio Augusto</t>
  </si>
  <si>
    <t>Otto</t>
  </si>
  <si>
    <t>Lama</t>
  </si>
  <si>
    <t>3.454.589-8</t>
  </si>
  <si>
    <t>José Domingo Cañas</t>
  </si>
  <si>
    <t>Estar vivo es unico</t>
  </si>
  <si>
    <t>L.S.R.</t>
  </si>
  <si>
    <t>Luisa Eliana</t>
  </si>
  <si>
    <t>Parraguez</t>
  </si>
  <si>
    <t>El otoño no parece llegar</t>
  </si>
  <si>
    <t>T.C.R.</t>
  </si>
  <si>
    <t>Teresa Loreto</t>
  </si>
  <si>
    <t>Carcamo</t>
  </si>
  <si>
    <t>Rosales</t>
  </si>
  <si>
    <t>las dalias</t>
  </si>
  <si>
    <t>yo voy a comprar</t>
  </si>
  <si>
    <t>S.J.F.</t>
  </si>
  <si>
    <t>Samuel</t>
  </si>
  <si>
    <t>Jensen</t>
  </si>
  <si>
    <t>Fuenzalida</t>
  </si>
  <si>
    <t>2.562.105-0</t>
  </si>
  <si>
    <t>General gorostiaga</t>
  </si>
  <si>
    <t>las flores son maravillosas</t>
  </si>
  <si>
    <t>M.C.M.</t>
  </si>
  <si>
    <t>María</t>
  </si>
  <si>
    <t>Cuadra</t>
  </si>
  <si>
    <t>6.240.949-5</t>
  </si>
  <si>
    <t>Palquin</t>
  </si>
  <si>
    <t>Villa Osorno</t>
  </si>
  <si>
    <t>Soy feliz con mi familia</t>
  </si>
  <si>
    <t>M.B.P.</t>
  </si>
  <si>
    <t>María Nilida</t>
  </si>
  <si>
    <t>Ponce</t>
  </si>
  <si>
    <t>4.524.995-6</t>
  </si>
  <si>
    <t>Francisco de Villagra</t>
  </si>
  <si>
    <t>Yo soy vieja</t>
  </si>
  <si>
    <t>P.V.E.</t>
  </si>
  <si>
    <t>Pilar</t>
  </si>
  <si>
    <t>Villalba</t>
  </si>
  <si>
    <t>Esturillo</t>
  </si>
  <si>
    <t>4.781.341-7</t>
  </si>
  <si>
    <t>Aguilucho</t>
  </si>
  <si>
    <t>Estoy molesta porque no me acordé de "bandera".</t>
  </si>
  <si>
    <t>V.A.R.</t>
  </si>
  <si>
    <t>Verónica del Carmen</t>
  </si>
  <si>
    <t>Aliaga</t>
  </si>
  <si>
    <t>Ravanal</t>
  </si>
  <si>
    <t>6.287.917-3</t>
  </si>
  <si>
    <t>Me cuesta el dibujo.</t>
  </si>
  <si>
    <t>J.S.S.</t>
  </si>
  <si>
    <t>Jorge</t>
  </si>
  <si>
    <t>4.175.617-9</t>
  </si>
  <si>
    <t>F</t>
  </si>
  <si>
    <t>Cajón del Maipo hay recreación</t>
  </si>
  <si>
    <t>C.B.J.</t>
  </si>
  <si>
    <t>Carlos Alberto</t>
  </si>
  <si>
    <t>Ballesteros</t>
  </si>
  <si>
    <t>Jaña</t>
  </si>
  <si>
    <t>5.229.156-9</t>
  </si>
  <si>
    <t>Domingo Villalobo</t>
  </si>
  <si>
    <t>Lo eterno es feliz</t>
  </si>
  <si>
    <t>V.B.S.</t>
  </si>
  <si>
    <t>Verónica</t>
  </si>
  <si>
    <t>Balcázar</t>
  </si>
  <si>
    <t>Santibáñez</t>
  </si>
  <si>
    <t>5.521.773-4</t>
  </si>
  <si>
    <t>Olga Poblete Poblete</t>
  </si>
  <si>
    <t>Me hace falta alegría.</t>
  </si>
  <si>
    <t>U.V.M.</t>
  </si>
  <si>
    <t>Uberlinda del Carmen</t>
  </si>
  <si>
    <t>Vasquez</t>
  </si>
  <si>
    <t>5.545.613-5</t>
  </si>
  <si>
    <t>Alcalde Jorge Monckeberg</t>
  </si>
  <si>
    <t>Santa Julia</t>
  </si>
  <si>
    <t>Incomoda</t>
  </si>
  <si>
    <t>M.M.R.</t>
  </si>
  <si>
    <t>María Alicia</t>
  </si>
  <si>
    <t>Ruz</t>
  </si>
  <si>
    <t>6.903.778-K</t>
  </si>
  <si>
    <t>Lo plaza</t>
  </si>
  <si>
    <t>El fondiu de mi casa es hermoso</t>
  </si>
  <si>
    <t>C.D.V.</t>
  </si>
  <si>
    <t>Celinda Eugenia</t>
  </si>
  <si>
    <t>Duarte</t>
  </si>
  <si>
    <t>Villarroel</t>
  </si>
  <si>
    <t>5.527.797-4</t>
  </si>
  <si>
    <t>Feliz</t>
  </si>
  <si>
    <t>O.B.A.</t>
  </si>
  <si>
    <t>Olga Norma</t>
  </si>
  <si>
    <t>Baez</t>
  </si>
  <si>
    <t>5.665.399-6</t>
  </si>
  <si>
    <t>Moises Yunis</t>
  </si>
  <si>
    <t>Casa B</t>
  </si>
  <si>
    <t>Soy feliz con mis nietos</t>
  </si>
  <si>
    <t>M.V.D.</t>
  </si>
  <si>
    <t>Valencia</t>
  </si>
  <si>
    <t>Dunogueier</t>
  </si>
  <si>
    <t>4.337.239-4</t>
  </si>
  <si>
    <t>Amo a mi familia</t>
  </si>
  <si>
    <t>T.D.Z.</t>
  </si>
  <si>
    <t>Tonka María</t>
  </si>
  <si>
    <t>Darlic</t>
  </si>
  <si>
    <t>Zárate</t>
  </si>
  <si>
    <t>4.881.083-7</t>
  </si>
  <si>
    <t>Brown Sur</t>
  </si>
  <si>
    <t>M.C.P.</t>
  </si>
  <si>
    <t>María Angélica</t>
  </si>
  <si>
    <t>Cid</t>
  </si>
  <si>
    <t>Proust</t>
  </si>
  <si>
    <t>4.610.092-1</t>
  </si>
  <si>
    <t>El Greco</t>
  </si>
  <si>
    <t>Me tomaría un rico helado.</t>
  </si>
  <si>
    <t>J.B.S.</t>
  </si>
  <si>
    <t>Jorge Luis</t>
  </si>
  <si>
    <t>Balbontin</t>
  </si>
  <si>
    <t>Saavedra</t>
  </si>
  <si>
    <t>4.017.157-6</t>
  </si>
  <si>
    <t>Pasaje Brown Sur</t>
  </si>
  <si>
    <t>M.Z.V.</t>
  </si>
  <si>
    <t>Mirta Gladys</t>
  </si>
  <si>
    <t>Zamorano</t>
  </si>
  <si>
    <t>Viedman</t>
  </si>
  <si>
    <t>5.312.785-1</t>
  </si>
  <si>
    <t>Januario Espinoza</t>
  </si>
  <si>
    <t>Quiero paz y tranquilidad.</t>
  </si>
  <si>
    <t>D.H.C.</t>
  </si>
  <si>
    <t>Doris Inés</t>
  </si>
  <si>
    <t>Hernandez</t>
  </si>
  <si>
    <t>Carrasco</t>
  </si>
  <si>
    <t>5.394.090-0</t>
  </si>
  <si>
    <t>Alcalde (COMPLETAR)</t>
  </si>
  <si>
    <t>Las flores son hermosas</t>
  </si>
  <si>
    <t>A.T.M.</t>
  </si>
  <si>
    <t>Ana Luisa</t>
  </si>
  <si>
    <t>Torrealba</t>
  </si>
  <si>
    <t>6.588.833-5</t>
  </si>
  <si>
    <t>Capitán Ignacio Carrera Pinto</t>
  </si>
  <si>
    <t>yo voy a la feria</t>
  </si>
  <si>
    <t>M.V.R. VILLAGRAN</t>
  </si>
  <si>
    <t>Magali del Carmen</t>
  </si>
  <si>
    <t>Villagrán</t>
  </si>
  <si>
    <t>4.521.891-0</t>
  </si>
  <si>
    <t>Ictinos</t>
  </si>
  <si>
    <t>La casa es grande</t>
  </si>
  <si>
    <t>V.M.T.</t>
  </si>
  <si>
    <t>Vicente Héctor</t>
  </si>
  <si>
    <t>6.190.685-1</t>
  </si>
  <si>
    <t>José Lancaster</t>
  </si>
  <si>
    <t>enero tiempo de vacaciones</t>
  </si>
  <si>
    <t>M.B.M.</t>
  </si>
  <si>
    <t>Marcela Irma</t>
  </si>
  <si>
    <t>5.894.422-K</t>
  </si>
  <si>
    <t>Los Cedros</t>
  </si>
  <si>
    <t>Yo quiero mucho a mi familia.</t>
  </si>
  <si>
    <t>M.B.G.</t>
  </si>
  <si>
    <t>María del Carmen</t>
  </si>
  <si>
    <t>Beltrán</t>
  </si>
  <si>
    <t>4.971.397-5</t>
  </si>
  <si>
    <t>Diego Rojas</t>
  </si>
  <si>
    <t>Mis perros son cariñosos.</t>
  </si>
  <si>
    <t>I.R.C.</t>
  </si>
  <si>
    <t>Isaías del Carmen</t>
  </si>
  <si>
    <t>Rubilar</t>
  </si>
  <si>
    <t>5.116.649-3</t>
  </si>
  <si>
    <t>Roberto Munizaga Aguirre</t>
  </si>
  <si>
    <t>El mundo está muy cambiado.</t>
  </si>
  <si>
    <t>A.C.D.</t>
  </si>
  <si>
    <t>Amalia del Carmen</t>
  </si>
  <si>
    <t>Calzadilla</t>
  </si>
  <si>
    <t>Durán</t>
  </si>
  <si>
    <t>6.267.952-2</t>
  </si>
  <si>
    <t>José María Caro</t>
  </si>
  <si>
    <t>4734 D</t>
  </si>
  <si>
    <t>Macuk</t>
  </si>
  <si>
    <t>El amor es más fuerte.</t>
  </si>
  <si>
    <t>Z.G.P.</t>
  </si>
  <si>
    <t>Zoila Hortensia</t>
  </si>
  <si>
    <t>Garcés</t>
  </si>
  <si>
    <t>Pávez</t>
  </si>
  <si>
    <t>4.875.828-2</t>
  </si>
  <si>
    <t>pasaje visviri</t>
  </si>
  <si>
    <t>4037, casa G</t>
  </si>
  <si>
    <t>hoy hace calor</t>
  </si>
  <si>
    <t>J.B.B.</t>
  </si>
  <si>
    <t>Jaime Marcelo</t>
  </si>
  <si>
    <t>Burgos</t>
  </si>
  <si>
    <t>4.924.717-6</t>
  </si>
  <si>
    <t>Amapolas</t>
  </si>
  <si>
    <t>los incendios en chile son terribles</t>
  </si>
  <si>
    <t>A.V.G.</t>
  </si>
  <si>
    <t>Arsenia Elena</t>
  </si>
  <si>
    <t>Gonzalez</t>
  </si>
  <si>
    <t>2.336.743-2</t>
  </si>
  <si>
    <t>Fidias</t>
  </si>
  <si>
    <t>La reina</t>
  </si>
  <si>
    <t>tengo que ir a cocinar</t>
  </si>
  <si>
    <t>M.S.C.</t>
  </si>
  <si>
    <t>María Mercedes</t>
  </si>
  <si>
    <t>Segunda</t>
  </si>
  <si>
    <t>Coloma</t>
  </si>
  <si>
    <t>5.793.792-0</t>
  </si>
  <si>
    <t>Aurelio Huerta</t>
  </si>
  <si>
    <t>El día lunes hace calor</t>
  </si>
  <si>
    <t>T.H.F.</t>
  </si>
  <si>
    <t>Teresa de las Mercedes</t>
  </si>
  <si>
    <t>Hernández</t>
  </si>
  <si>
    <t>5.089.284-0</t>
  </si>
  <si>
    <t>Jorge Monckeberg</t>
  </si>
  <si>
    <t>la televisión sirve para informarse de todo</t>
  </si>
  <si>
    <t>N.H.N.</t>
  </si>
  <si>
    <t>Nelly del Carmen</t>
  </si>
  <si>
    <t>Haunstein</t>
  </si>
  <si>
    <t>4.515.825-k</t>
  </si>
  <si>
    <t>Max Jara</t>
  </si>
  <si>
    <t>M.V.</t>
  </si>
  <si>
    <t>María Gladys</t>
  </si>
  <si>
    <t>Vásquez</t>
  </si>
  <si>
    <t>(No tiene)</t>
  </si>
  <si>
    <t>5.093.570-1</t>
  </si>
  <si>
    <t>2442 pasaje 42</t>
  </si>
  <si>
    <t>Hoy es el día de los inosentes [sic]</t>
  </si>
  <si>
    <t>J.F.F.</t>
  </si>
  <si>
    <t>José Domingo</t>
  </si>
  <si>
    <t>Faundez</t>
  </si>
  <si>
    <t>3.028.464-K</t>
  </si>
  <si>
    <t>Ricardo Lyon</t>
  </si>
  <si>
    <t>A.E.M.</t>
  </si>
  <si>
    <t>Ana Alicia</t>
  </si>
  <si>
    <t>Escobar</t>
  </si>
  <si>
    <t>Molina</t>
  </si>
  <si>
    <t>4.844.451-2</t>
  </si>
  <si>
    <t>Flor es de color rojo</t>
  </si>
  <si>
    <t>H.D.D.</t>
  </si>
  <si>
    <t>Hugo</t>
  </si>
  <si>
    <t>Droguett</t>
  </si>
  <si>
    <t>5.023.413-4</t>
  </si>
  <si>
    <t>Los Jazmines</t>
  </si>
  <si>
    <t>Los últimos días ha hecho bastante calor.</t>
  </si>
  <si>
    <t>L.P.B.</t>
  </si>
  <si>
    <t>Lucy</t>
  </si>
  <si>
    <t>Pérez</t>
  </si>
  <si>
    <t>4.811.922-0</t>
  </si>
  <si>
    <t>La ancianidad es hermosa si es valorada</t>
  </si>
  <si>
    <t>A.G.T.</t>
  </si>
  <si>
    <t>Arnaldo</t>
  </si>
  <si>
    <t>Gollares</t>
  </si>
  <si>
    <t>Toro</t>
  </si>
  <si>
    <t>3.987.089-4</t>
  </si>
  <si>
    <t>Volcan Ebicacha</t>
  </si>
  <si>
    <t>A.S.G.</t>
  </si>
  <si>
    <t>Adolf Emil</t>
  </si>
  <si>
    <t>Spee</t>
  </si>
  <si>
    <t>Gaona</t>
  </si>
  <si>
    <t>Simón Bolívar</t>
  </si>
  <si>
    <t>creo en dios</t>
  </si>
  <si>
    <t>C.B.H.</t>
  </si>
  <si>
    <t>Carlos Eugenio</t>
  </si>
  <si>
    <t>Brieba</t>
  </si>
  <si>
    <t>Hinrichsen</t>
  </si>
  <si>
    <t>4.187.742-1</t>
  </si>
  <si>
    <t>Mateo Toro Zambrano</t>
  </si>
  <si>
    <t>Mi deseo es desear más que alcanzar lo que quiero y mejor que lo que quiero, lo que quiero es esperar.</t>
  </si>
  <si>
    <t>H.S.O.</t>
  </si>
  <si>
    <t>Hugo Enrique</t>
  </si>
  <si>
    <t>3.686.762-0</t>
  </si>
  <si>
    <t>Tres Pascualas</t>
  </si>
  <si>
    <t>325-6</t>
  </si>
  <si>
    <t>M.V.R. VILLALON</t>
  </si>
  <si>
    <t>Miriams Leonor</t>
  </si>
  <si>
    <t>Villalon</t>
  </si>
  <si>
    <t>De Rodt</t>
  </si>
  <si>
    <t>4.940.507-3</t>
  </si>
  <si>
    <t>C</t>
  </si>
  <si>
    <t>V.M.M.</t>
  </si>
  <si>
    <t>Victor Hugo</t>
  </si>
  <si>
    <t>Montoya</t>
  </si>
  <si>
    <t>Medina</t>
  </si>
  <si>
    <t>4.168.325-2</t>
  </si>
  <si>
    <t>Mancera</t>
  </si>
  <si>
    <t>Mi felicidad de hoy es estar con mis hijas mi señora y en mi hogar.</t>
  </si>
  <si>
    <t>H.C.M.</t>
  </si>
  <si>
    <t>Hugo Hernán</t>
  </si>
  <si>
    <t>Cortez</t>
  </si>
  <si>
    <t>Mazzalin</t>
  </si>
  <si>
    <t>4.674.556-6</t>
  </si>
  <si>
    <t>Es muy gratificante bailar</t>
  </si>
  <si>
    <t>H.B.L.</t>
  </si>
  <si>
    <t>Larrain</t>
  </si>
  <si>
    <t>4.075.256-0</t>
  </si>
  <si>
    <t>Doctor Roberto del Río</t>
  </si>
  <si>
    <t>Mis hijos son únicos</t>
  </si>
  <si>
    <t>J.V.G.</t>
  </si>
  <si>
    <t>José Isaías</t>
  </si>
  <si>
    <t>Villagra</t>
  </si>
  <si>
    <t>4.199.325-1</t>
  </si>
  <si>
    <t>Y.E.G.</t>
  </si>
  <si>
    <t>Yolanda del Carmen</t>
  </si>
  <si>
    <t>Echevería</t>
  </si>
  <si>
    <t>4.688.106-0</t>
  </si>
  <si>
    <t>El día está caluroso</t>
  </si>
  <si>
    <t>R.H.T.</t>
  </si>
  <si>
    <t>Rose Marie</t>
  </si>
  <si>
    <t>Hoppe</t>
  </si>
  <si>
    <t>Tschumi</t>
  </si>
  <si>
    <t>3.768.637-9</t>
  </si>
  <si>
    <t>Soy una hija de dios</t>
  </si>
  <si>
    <t>S.</t>
  </si>
  <si>
    <t>Folio: A24</t>
  </si>
  <si>
    <t>Soledad</t>
  </si>
  <si>
    <t>San Joaquín</t>
  </si>
  <si>
    <t>C.E.V.</t>
  </si>
  <si>
    <t>Folio: A22</t>
  </si>
  <si>
    <t>Carmen Eugenia</t>
  </si>
  <si>
    <t>Encalada</t>
  </si>
  <si>
    <t>Valiente</t>
  </si>
  <si>
    <t>M.G.P.</t>
  </si>
  <si>
    <t>Folio: A31</t>
  </si>
  <si>
    <t>Gutiérrez</t>
  </si>
  <si>
    <t>Pizarro</t>
  </si>
  <si>
    <t>San Miguel</t>
  </si>
  <si>
    <t>S.M.</t>
  </si>
  <si>
    <t>Sergio Eduardo</t>
  </si>
  <si>
    <t>Marquez</t>
  </si>
  <si>
    <t>4.602.093-6</t>
  </si>
  <si>
    <t>Si vives un momento de intensa felicidad atrapalo en tu mano y llevate puño al corazón, porque es muy probable que no se vuelva a repetir.</t>
  </si>
  <si>
    <t>S.Y.H.</t>
  </si>
  <si>
    <t>Sara Cristina</t>
  </si>
  <si>
    <t>Yamal</t>
  </si>
  <si>
    <t>Haddad</t>
  </si>
  <si>
    <t>3.728.612-5</t>
  </si>
  <si>
    <t>Chile España</t>
  </si>
  <si>
    <t>N.C.Z.</t>
  </si>
  <si>
    <t>Norma del Carmen</t>
  </si>
  <si>
    <t>Calderón</t>
  </si>
  <si>
    <t>Zapata</t>
  </si>
  <si>
    <t>Alejandro Tisler</t>
  </si>
  <si>
    <t>Ropero</t>
  </si>
  <si>
    <t>N.N.9.</t>
  </si>
  <si>
    <t>Folio: A21</t>
  </si>
  <si>
    <t>N.N.</t>
  </si>
  <si>
    <t>C.R.C.</t>
  </si>
  <si>
    <t>Carmen Érika</t>
  </si>
  <si>
    <t>Reyes</t>
  </si>
  <si>
    <t>6.107.161-K</t>
  </si>
  <si>
    <t>Los Olmos</t>
  </si>
  <si>
    <t>El agua está helada.</t>
  </si>
  <si>
    <t>J.M.R.</t>
  </si>
  <si>
    <t>Julia del Carmen</t>
  </si>
  <si>
    <t>Rubio</t>
  </si>
  <si>
    <t>4.607.827-6</t>
  </si>
  <si>
    <t>Genova</t>
  </si>
  <si>
    <t>El día es hermoso</t>
  </si>
  <si>
    <t>A.A.C.</t>
  </si>
  <si>
    <t>Asenette Ovietta</t>
  </si>
  <si>
    <t>Agusto</t>
  </si>
  <si>
    <t>Conejeros</t>
  </si>
  <si>
    <t>4.755.219-2</t>
  </si>
  <si>
    <t>Los Plátanos</t>
  </si>
  <si>
    <t>Casa F</t>
  </si>
  <si>
    <t>El día está nublado y me carga que lo esté.</t>
  </si>
  <si>
    <t>L.C.</t>
  </si>
  <si>
    <t>Luis Alberto</t>
  </si>
  <si>
    <t>Concha</t>
  </si>
  <si>
    <t>Sanhueza</t>
  </si>
  <si>
    <t>3.692.050-5</t>
  </si>
  <si>
    <t>J.Y.P.</t>
  </si>
  <si>
    <t>Juan Antonio</t>
  </si>
  <si>
    <t>Yáñez</t>
  </si>
  <si>
    <t>3.711.308-5</t>
  </si>
  <si>
    <t>Viva la Cato como campeón.</t>
  </si>
  <si>
    <t>D.</t>
  </si>
  <si>
    <t>Darinka</t>
  </si>
  <si>
    <t>J.</t>
  </si>
  <si>
    <t>L.3.</t>
  </si>
  <si>
    <t>Luisa</t>
  </si>
  <si>
    <t>Santiago</t>
  </si>
  <si>
    <t>L.2.</t>
  </si>
  <si>
    <t>Leonor</t>
  </si>
  <si>
    <t>La Florida</t>
  </si>
  <si>
    <t>E.A.L.</t>
  </si>
  <si>
    <t>Edith</t>
  </si>
  <si>
    <t>Alvarado</t>
  </si>
  <si>
    <t>L.</t>
  </si>
  <si>
    <t>N.N.12.</t>
  </si>
  <si>
    <t>L.Y.U.</t>
  </si>
  <si>
    <t>Luis Eduardo</t>
  </si>
  <si>
    <t>Yañez</t>
  </si>
  <si>
    <t>4.702.306-8</t>
  </si>
  <si>
    <t>Pasaje Río Cruces</t>
  </si>
  <si>
    <t>Puente Alto</t>
  </si>
  <si>
    <t>Muchos incendios</t>
  </si>
  <si>
    <t>L.O.S.</t>
  </si>
  <si>
    <t>Lucía del Carmen</t>
  </si>
  <si>
    <t>4.469.108-7</t>
  </si>
  <si>
    <t>Canberra</t>
  </si>
  <si>
    <t>514 B</t>
  </si>
  <si>
    <t>El día está hermoso.</t>
  </si>
  <si>
    <t>Y.V.P.</t>
  </si>
  <si>
    <t>Yolanda Nelly</t>
  </si>
  <si>
    <t>Villaseca</t>
  </si>
  <si>
    <t>Pavez</t>
  </si>
  <si>
    <t>2.288.157-2</t>
  </si>
  <si>
    <t>Villa Universidad Católica</t>
  </si>
  <si>
    <t>Mi casa es nuestra</t>
  </si>
  <si>
    <t>M.J.F.</t>
  </si>
  <si>
    <t>María Elena</t>
  </si>
  <si>
    <t>Jorquera</t>
  </si>
  <si>
    <t>5.717.559-1</t>
  </si>
  <si>
    <t>J.G.M.</t>
  </si>
  <si>
    <t>Juan Carlos</t>
  </si>
  <si>
    <t>Galarce</t>
  </si>
  <si>
    <t>3.477.976-1</t>
  </si>
  <si>
    <t>Javiera Carrera Norte</t>
  </si>
  <si>
    <t>S.N.C.</t>
  </si>
  <si>
    <t>Sergio Exequiel</t>
  </si>
  <si>
    <t>Naranjo</t>
  </si>
  <si>
    <t>Collao</t>
  </si>
  <si>
    <t>4.641.711-9</t>
  </si>
  <si>
    <t>Conjunto, es una buena relación</t>
  </si>
  <si>
    <t>J.S.H.</t>
  </si>
  <si>
    <t>Juan Patricio</t>
  </si>
  <si>
    <t>5.881.896-8</t>
  </si>
  <si>
    <t>Casa 1</t>
  </si>
  <si>
    <t>B.A.A.</t>
  </si>
  <si>
    <t>Blanca del Tránsito</t>
  </si>
  <si>
    <t>Alfaro</t>
  </si>
  <si>
    <t>4.187.218-7</t>
  </si>
  <si>
    <t>J.Q.M.</t>
  </si>
  <si>
    <t>Jorge Alejandro</t>
  </si>
  <si>
    <t>Monardes</t>
  </si>
  <si>
    <t>5.080.939-0</t>
  </si>
  <si>
    <t>Genaro Benavides</t>
  </si>
  <si>
    <t>Ha sido muy agradable su visita y su asistencia.</t>
  </si>
  <si>
    <t>L.E.M.</t>
  </si>
  <si>
    <t>Luis Enrique</t>
  </si>
  <si>
    <t>Mandiola</t>
  </si>
  <si>
    <t>Cerda</t>
  </si>
  <si>
    <t>1.888.464-k</t>
  </si>
  <si>
    <t>Arturo Medina</t>
  </si>
  <si>
    <t>hace mucho calor</t>
  </si>
  <si>
    <t>L.G.B.</t>
  </si>
  <si>
    <t>Barahona</t>
  </si>
  <si>
    <t>2.810.028-0</t>
  </si>
  <si>
    <t>Las Abejas</t>
  </si>
  <si>
    <t>Verde que te quiero verde, verde rama, verde viento</t>
  </si>
  <si>
    <t>E.R.C.</t>
  </si>
  <si>
    <t>Erika Violeta</t>
  </si>
  <si>
    <t>7.155.404-K</t>
  </si>
  <si>
    <t>22A</t>
  </si>
  <si>
    <t>Quiero mucho a mis hijos</t>
  </si>
  <si>
    <t>H.I.G.</t>
  </si>
  <si>
    <t>Hector Eugenio</t>
  </si>
  <si>
    <t>Iturriaga</t>
  </si>
  <si>
    <t>Gertner</t>
  </si>
  <si>
    <t>4.016.095-7</t>
  </si>
  <si>
    <t>Roberto del Río</t>
  </si>
  <si>
    <t>Tener mejor remuneración para vivir tranquilo</t>
  </si>
  <si>
    <t>R.B.M.</t>
  </si>
  <si>
    <t>Roberto</t>
  </si>
  <si>
    <t>Bercorich</t>
  </si>
  <si>
    <t>Meirovich</t>
  </si>
  <si>
    <t>2.250.322-7</t>
  </si>
  <si>
    <t>Holanda</t>
  </si>
  <si>
    <t>Hace mucho calor ¿verdad?</t>
  </si>
  <si>
    <t>E.O.V.</t>
  </si>
  <si>
    <t>Elena Ema</t>
  </si>
  <si>
    <t>Ocaranza</t>
  </si>
  <si>
    <t>Vera</t>
  </si>
  <si>
    <t>4.666.881-2</t>
  </si>
  <si>
    <t>Americo Vespicio</t>
  </si>
  <si>
    <t>34D</t>
  </si>
  <si>
    <t>Hace mucho calor en Santiago</t>
  </si>
  <si>
    <t>G.P.M.</t>
  </si>
  <si>
    <t>Gloria</t>
  </si>
  <si>
    <t>Providell</t>
  </si>
  <si>
    <t>Miranda</t>
  </si>
  <si>
    <t>7.076.485-7</t>
  </si>
  <si>
    <t>Fray Camilo Henríquez</t>
  </si>
  <si>
    <t>pasaje 22, 47712 B</t>
  </si>
  <si>
    <t>Me gusta asistir a esta clase de memoria</t>
  </si>
  <si>
    <t>J.S.M.</t>
  </si>
  <si>
    <t>J.M.</t>
  </si>
  <si>
    <t>M.</t>
  </si>
  <si>
    <t>A.</t>
  </si>
  <si>
    <t>Aurelio</t>
  </si>
  <si>
    <t>J.I.V.</t>
  </si>
  <si>
    <t>Ibarra</t>
  </si>
  <si>
    <t>Villena</t>
  </si>
  <si>
    <t>S.O.T.</t>
  </si>
  <si>
    <t>Sergio Anselmo</t>
  </si>
  <si>
    <t>Olivares</t>
  </si>
  <si>
    <t>Troncoso</t>
  </si>
  <si>
    <t>N.N.25.</t>
  </si>
  <si>
    <t>N.N.21.</t>
  </si>
  <si>
    <t>N.N.24.</t>
  </si>
  <si>
    <t>F.</t>
  </si>
  <si>
    <t>Fredie</t>
  </si>
  <si>
    <t>N.N.23.</t>
  </si>
  <si>
    <t>Talagante</t>
  </si>
  <si>
    <t>P.1.</t>
  </si>
  <si>
    <t>"Pepe"</t>
  </si>
  <si>
    <t>I.V.C.</t>
  </si>
  <si>
    <t>Iván Leonardo</t>
  </si>
  <si>
    <t>Cárdenas</t>
  </si>
  <si>
    <t>N.N.16.</t>
  </si>
  <si>
    <t>M.Y.F.</t>
  </si>
  <si>
    <t>B.</t>
  </si>
  <si>
    <t>Berta</t>
  </si>
  <si>
    <t>M.A.D.</t>
  </si>
  <si>
    <t>N.N.4.</t>
  </si>
  <si>
    <t>M.3.</t>
  </si>
  <si>
    <t>Marina</t>
  </si>
  <si>
    <t>I.S.D.</t>
  </si>
  <si>
    <t>Inés</t>
  </si>
  <si>
    <t>Schätzke</t>
  </si>
  <si>
    <t>Donoso</t>
  </si>
  <si>
    <t>M.4.</t>
  </si>
  <si>
    <t>Myrna</t>
  </si>
  <si>
    <t>Cerrillos</t>
  </si>
  <si>
    <t>M.A.P.</t>
  </si>
  <si>
    <t>Mireya del Carmen</t>
  </si>
  <si>
    <t>Perea</t>
  </si>
  <si>
    <t>4.146.712-6</t>
  </si>
  <si>
    <t>4116, casa J</t>
  </si>
  <si>
    <t>Estoy muy angustiada.</t>
  </si>
  <si>
    <t>M.M.K.</t>
  </si>
  <si>
    <t>María Enriqueta</t>
  </si>
  <si>
    <t>Kloss</t>
  </si>
  <si>
    <t>6.552.237-3</t>
  </si>
  <si>
    <t>Tengo calor</t>
  </si>
  <si>
    <t>N.R.F.</t>
  </si>
  <si>
    <t>Nora Esnilda</t>
  </si>
  <si>
    <t>Rivas</t>
  </si>
  <si>
    <t>Ferrada</t>
  </si>
  <si>
    <t>5.979.657-7</t>
  </si>
  <si>
    <t>23 A</t>
  </si>
  <si>
    <t>Estas sillas son cómodas.</t>
  </si>
  <si>
    <t>P.C.C.</t>
  </si>
  <si>
    <t>Paulina Yolanda</t>
  </si>
  <si>
    <t>Carvallo</t>
  </si>
  <si>
    <t>3.376.500-2</t>
  </si>
  <si>
    <t>Pasaje casapilla</t>
  </si>
  <si>
    <t>Mesa.</t>
  </si>
  <si>
    <t>M.G.G.</t>
  </si>
  <si>
    <t>María Luisa</t>
  </si>
  <si>
    <t>Gálvez</t>
  </si>
  <si>
    <t>Galdámez</t>
  </si>
  <si>
    <t>4.972.903-0</t>
  </si>
  <si>
    <t>Las Industrias</t>
  </si>
  <si>
    <t>Jacqueline es muy mañosa.</t>
  </si>
  <si>
    <t>G.M.G.</t>
  </si>
  <si>
    <t>Gloria Margarita</t>
  </si>
  <si>
    <t>6.089.706-9</t>
  </si>
  <si>
    <t>551 J2</t>
  </si>
  <si>
    <t>Me gusta mi familia.</t>
  </si>
  <si>
    <t>R.M.C.</t>
  </si>
  <si>
    <t>Rosa Eliana</t>
  </si>
  <si>
    <t>Monjes</t>
  </si>
  <si>
    <t>5.766.938-1</t>
  </si>
  <si>
    <t>Manuel José Rivera</t>
  </si>
  <si>
    <t>729 B</t>
  </si>
  <si>
    <t>Para que estar</t>
  </si>
  <si>
    <t>I.A.Q.</t>
  </si>
  <si>
    <t>Isabel del Carmen</t>
  </si>
  <si>
    <t>Alcántar</t>
  </si>
  <si>
    <t>Quijanes</t>
  </si>
  <si>
    <t>5.790.900-5</t>
  </si>
  <si>
    <t>Américo Vespucio</t>
  </si>
  <si>
    <t>El mundo es como es.</t>
  </si>
  <si>
    <t>D.O.S.</t>
  </si>
  <si>
    <t>Delia Luisa</t>
  </si>
  <si>
    <t>Ortiz</t>
  </si>
  <si>
    <t>5.525.477-K</t>
  </si>
  <si>
    <t>Vía Láctea</t>
  </si>
  <si>
    <t>La señorita que izo [sic] esta charla es muy linda y amorosa que Dios la vendiga [sic], gracias.</t>
  </si>
  <si>
    <t>A.M.P.</t>
  </si>
  <si>
    <t>Madrid</t>
  </si>
  <si>
    <t>4.487.648-5</t>
  </si>
  <si>
    <t>Violeta Parra</t>
  </si>
  <si>
    <t>Alegría</t>
  </si>
  <si>
    <t>J.H.Ñ.</t>
  </si>
  <si>
    <t>Juana Rosa</t>
  </si>
  <si>
    <t>Hueraman</t>
  </si>
  <si>
    <t>Ñanco</t>
  </si>
  <si>
    <t>4.887.905-5</t>
  </si>
  <si>
    <t>Socoroma</t>
  </si>
  <si>
    <t>3453, casa D</t>
  </si>
  <si>
    <t>Mi casa es vonita [sic].</t>
  </si>
  <si>
    <t>S.L.C.</t>
  </si>
  <si>
    <t>Samuel Primitivo</t>
  </si>
  <si>
    <t>Canales</t>
  </si>
  <si>
    <t>5.784.667-4</t>
  </si>
  <si>
    <t>Torre J</t>
  </si>
  <si>
    <t>Tengo que trabajar.</t>
  </si>
  <si>
    <t>P.A.M.</t>
  </si>
  <si>
    <t>Patricia Gabriela</t>
  </si>
  <si>
    <t>Alarcón</t>
  </si>
  <si>
    <t>Montecinos</t>
  </si>
  <si>
    <t>4.900.870-8</t>
  </si>
  <si>
    <t>En mi casa</t>
  </si>
  <si>
    <t>M.F.O.</t>
  </si>
  <si>
    <t>Manuel Segundo</t>
  </si>
  <si>
    <t>Fernández</t>
  </si>
  <si>
    <t>Osses</t>
  </si>
  <si>
    <t>4.373.991-3</t>
  </si>
  <si>
    <t>Paula Jaraquemada</t>
  </si>
  <si>
    <t>102 A</t>
  </si>
  <si>
    <t>Qué agradable la entrevista.</t>
  </si>
  <si>
    <t>A.R.R.</t>
  </si>
  <si>
    <t>Ana Lucy</t>
  </si>
  <si>
    <t>4.046.050-0</t>
  </si>
  <si>
    <t>Yo quiero a mis nietos.</t>
  </si>
  <si>
    <t>J.A.C.</t>
  </si>
  <si>
    <t>Juana Hilda</t>
  </si>
  <si>
    <t>Cruces</t>
  </si>
  <si>
    <t>4.773.696-K</t>
  </si>
  <si>
    <t>Oy [sic] dia esta lluviendo [sic].</t>
  </si>
  <si>
    <t>S.S.D.</t>
  </si>
  <si>
    <t>Folio: A5</t>
  </si>
  <si>
    <t>Silvia</t>
  </si>
  <si>
    <t>Schatzke</t>
  </si>
  <si>
    <t>X.S.D.</t>
  </si>
  <si>
    <t>Folio: A16</t>
  </si>
  <si>
    <t>Ximena</t>
  </si>
  <si>
    <t>M.M.P.</t>
  </si>
  <si>
    <t>María Eliana</t>
  </si>
  <si>
    <t>Pinto</t>
  </si>
  <si>
    <t>E.S.R.</t>
  </si>
  <si>
    <t>Eliana</t>
  </si>
  <si>
    <t>Romero</t>
  </si>
  <si>
    <t>Lidia</t>
  </si>
  <si>
    <t>M.6.</t>
  </si>
  <si>
    <t>Folio: A18</t>
  </si>
  <si>
    <t>N.N.8.</t>
  </si>
  <si>
    <t>Folio: A106</t>
  </si>
  <si>
    <t>P.A.T.J.</t>
  </si>
  <si>
    <t>N.N.6.</t>
  </si>
  <si>
    <t>N.N.7.</t>
  </si>
  <si>
    <t>S.P.G.</t>
  </si>
  <si>
    <t>Sofía del Carmen</t>
  </si>
  <si>
    <t>Paz</t>
  </si>
  <si>
    <t>Garrido</t>
  </si>
  <si>
    <t>C.G.T.</t>
  </si>
  <si>
    <t>Gallardo</t>
  </si>
  <si>
    <t>Turra</t>
  </si>
  <si>
    <t>E.C.C.</t>
  </si>
  <si>
    <t>Edmundo Gil</t>
  </si>
  <si>
    <t>3.460.260-3</t>
  </si>
  <si>
    <t>679 F</t>
  </si>
  <si>
    <t>La integridad humana es recíproca a sí mismo.</t>
  </si>
  <si>
    <t>J.A.M.</t>
  </si>
  <si>
    <t>Astudillo</t>
  </si>
  <si>
    <t>6.019.103-4</t>
  </si>
  <si>
    <t>Adoro a mis hijos, son una bendición.</t>
  </si>
  <si>
    <t>A.B.R.</t>
  </si>
  <si>
    <t>Antonio Fidel</t>
  </si>
  <si>
    <t>Bossi</t>
  </si>
  <si>
    <t>4.642.359-3</t>
  </si>
  <si>
    <t>Me gusta la sal.</t>
  </si>
  <si>
    <t>O.V.Z.</t>
  </si>
  <si>
    <t>Osvaldo Jesús</t>
  </si>
  <si>
    <t>5.162.073-9</t>
  </si>
  <si>
    <t>Tomás Guevara</t>
  </si>
  <si>
    <t>Me gusta el vino.</t>
  </si>
  <si>
    <t>I.S.P.</t>
  </si>
  <si>
    <t>Isabel</t>
  </si>
  <si>
    <t>Stuardo</t>
  </si>
  <si>
    <t>4.722.531-0</t>
  </si>
  <si>
    <t>Bramante</t>
  </si>
  <si>
    <t>Soy feliz.</t>
  </si>
  <si>
    <t>M.R.R.</t>
  </si>
  <si>
    <t>María Esperanza</t>
  </si>
  <si>
    <t>5.840.511-6</t>
  </si>
  <si>
    <t>Yo estoy bien.</t>
  </si>
  <si>
    <t>A.C.G. CALVO</t>
  </si>
  <si>
    <t>Ana María Ramona</t>
  </si>
  <si>
    <t>Calvo</t>
  </si>
  <si>
    <t>Galvasanich</t>
  </si>
  <si>
    <t>6.471.269-1</t>
  </si>
  <si>
    <t>Que entretenido es lo que estamos haciendo.</t>
  </si>
  <si>
    <t>C.Z.M.</t>
  </si>
  <si>
    <t>Carlos Justo</t>
  </si>
  <si>
    <t>Manss</t>
  </si>
  <si>
    <t>4.174.136-8</t>
  </si>
  <si>
    <t>203 A</t>
  </si>
  <si>
    <t>Al parecer los incendios de los bosques del sur del país en su mayoría han sido intencionados</t>
  </si>
  <si>
    <t>J.A.A.</t>
  </si>
  <si>
    <t>José Alberto</t>
  </si>
  <si>
    <t>Aedo</t>
  </si>
  <si>
    <t>Alonso</t>
  </si>
  <si>
    <t>3.671.228-7</t>
  </si>
  <si>
    <t>Me gusta mi examen psíquico.</t>
  </si>
  <si>
    <t>V.B.M.</t>
  </si>
  <si>
    <t>Venancio</t>
  </si>
  <si>
    <t>Brito</t>
  </si>
  <si>
    <t>Márquez</t>
  </si>
  <si>
    <t>22.349.090-5</t>
  </si>
  <si>
    <t>Cuba</t>
  </si>
  <si>
    <t>Cristóbal Escobar</t>
  </si>
  <si>
    <t>Esos ríos son caudalosos.</t>
  </si>
  <si>
    <t>M.R.L.</t>
  </si>
  <si>
    <t>María Laura</t>
  </si>
  <si>
    <t>Rengifo</t>
  </si>
  <si>
    <t>Lira</t>
  </si>
  <si>
    <t>6.062.596-4</t>
  </si>
  <si>
    <t>Gregorio de la Fuente</t>
  </si>
  <si>
    <t>502 A</t>
  </si>
  <si>
    <t>Estoy tranquila</t>
  </si>
  <si>
    <t>P.M.O.</t>
  </si>
  <si>
    <t>Pedro Vicente</t>
  </si>
  <si>
    <t>Morant</t>
  </si>
  <si>
    <t>Orellana</t>
  </si>
  <si>
    <t>6.737.983-7</t>
  </si>
  <si>
    <t>Juvenal Hernández Jaque</t>
  </si>
  <si>
    <t>Entrelasar [sic] figuras.</t>
  </si>
  <si>
    <t>J.B.T.</t>
  </si>
  <si>
    <t>Julio Arno</t>
  </si>
  <si>
    <t>Barrientos</t>
  </si>
  <si>
    <t>Tolva</t>
  </si>
  <si>
    <t>5.534.586-8</t>
  </si>
  <si>
    <t>Carmela Ramirez</t>
  </si>
  <si>
    <t>la reina</t>
  </si>
  <si>
    <t>yo estoy muy contento con mi esposa y mi hija</t>
  </si>
  <si>
    <t>Patricia Adriana</t>
  </si>
  <si>
    <t>Montenegro</t>
  </si>
  <si>
    <t>Barriga</t>
  </si>
  <si>
    <t>5.595.923-4</t>
  </si>
  <si>
    <t>Nuncio Laghi</t>
  </si>
  <si>
    <t>Adoro a mis nietos e hijos.</t>
  </si>
  <si>
    <t>M.N.R.</t>
  </si>
  <si>
    <t>Margarita Iluminada</t>
  </si>
  <si>
    <t>Núñez</t>
  </si>
  <si>
    <t>4.919.544-3</t>
  </si>
  <si>
    <t>Mi perro es juguetón.</t>
  </si>
  <si>
    <t>A.C.G. CACERES</t>
  </si>
  <si>
    <t>Agripina de las Mercedes</t>
  </si>
  <si>
    <t>Caceres</t>
  </si>
  <si>
    <t>Galdames</t>
  </si>
  <si>
    <t>5.579.911-3</t>
  </si>
  <si>
    <t>mi amiga me está esperando</t>
  </si>
  <si>
    <t>E.F.U.</t>
  </si>
  <si>
    <t>Elba Gloria</t>
  </si>
  <si>
    <t>Fredes</t>
  </si>
  <si>
    <t>Ulloa</t>
  </si>
  <si>
    <t>M.M.</t>
  </si>
  <si>
    <t>Mercedes</t>
  </si>
  <si>
    <t>N.N.2.</t>
  </si>
  <si>
    <t>B.V.J.</t>
  </si>
  <si>
    <t>Beatriz</t>
  </si>
  <si>
    <t>Varas</t>
  </si>
  <si>
    <t>Jhonson</t>
  </si>
  <si>
    <t>E.N.A.</t>
  </si>
  <si>
    <t>Edith Victoria</t>
  </si>
  <si>
    <t>Necochea</t>
  </si>
  <si>
    <t>Aceval</t>
  </si>
  <si>
    <t>C.M.S.</t>
  </si>
  <si>
    <t>Carmen Ester</t>
  </si>
  <si>
    <t>Seguel</t>
  </si>
  <si>
    <t>M.O.</t>
  </si>
  <si>
    <t>Margarita</t>
  </si>
  <si>
    <t>La Cisterna</t>
  </si>
  <si>
    <t>M.2.</t>
  </si>
  <si>
    <t>N.N.3.</t>
  </si>
  <si>
    <t>N.N.5.</t>
  </si>
  <si>
    <t>M.5.</t>
  </si>
  <si>
    <t>Mirlena</t>
  </si>
  <si>
    <t>M.P.S.</t>
  </si>
  <si>
    <t>María Gracina</t>
  </si>
  <si>
    <t>Páez</t>
  </si>
  <si>
    <t>Serey</t>
  </si>
  <si>
    <t>INCEXC_1_1</t>
  </si>
  <si>
    <t>INCEXC_1_3</t>
  </si>
  <si>
    <t>INCEXC_2_1</t>
  </si>
  <si>
    <t>INCEXC_2_2</t>
  </si>
  <si>
    <t>INCEXC_2_3</t>
  </si>
  <si>
    <t>INCEXC_3_2</t>
  </si>
  <si>
    <t>INCEXC_3_4_1</t>
  </si>
  <si>
    <t>INCEXC_3_4_2</t>
  </si>
  <si>
    <t>INCEXC_3_4_3</t>
  </si>
  <si>
    <t>INCEXC_3_4_5</t>
  </si>
  <si>
    <t>INCEXC_3_4_6</t>
  </si>
  <si>
    <t>INCEXC_3_4_7</t>
  </si>
  <si>
    <t>INCEXC_3_4_8</t>
  </si>
  <si>
    <t>INCEXC_3_4_9</t>
  </si>
  <si>
    <t>INCEXC_3_4_10</t>
  </si>
  <si>
    <t>INCEXC_3_4_11</t>
  </si>
  <si>
    <t>INCEXC_3_5</t>
  </si>
  <si>
    <t>INFSOCDEM_identificacion_nombres</t>
  </si>
  <si>
    <t>INFSOCDEM_identificacion_apellidopaterno</t>
  </si>
  <si>
    <t>INFSOCDEM_identificacion_apeillidomaterno</t>
  </si>
  <si>
    <t>INFSOCDEM_identificacion_genero</t>
  </si>
  <si>
    <t>INFSOCDEM_identificacion_fechanacimiento</t>
  </si>
  <si>
    <t>INFSOCDEM_identificacion_edad</t>
  </si>
  <si>
    <t>INFSOCDEM_etnia_1</t>
  </si>
  <si>
    <t>INFSOCDEM_etnia_1_OTHERTEXT</t>
  </si>
  <si>
    <t>INFSOCDEM_etnia_3</t>
  </si>
  <si>
    <t>INFSOCDEM_direccion_2_comuna</t>
  </si>
  <si>
    <t>INFSOCDEM_direccion_enresidencia</t>
  </si>
  <si>
    <t>INFSOCDEM_estadocivil_1</t>
  </si>
  <si>
    <t>INFSOCDEM_estadocivil_2</t>
  </si>
  <si>
    <t>INFSOCDEM_estadocivil_3</t>
  </si>
  <si>
    <t>INFSOCDEM_estadocivil_4</t>
  </si>
  <si>
    <t>INFSOCDEM_educacion_2</t>
  </si>
  <si>
    <t>INFSOCDEM_educacion_3</t>
  </si>
  <si>
    <t>INFSOCDEM_educacion_4</t>
  </si>
  <si>
    <t>INFSOCDEM_educacion_5</t>
  </si>
  <si>
    <t>AÑOS ESCOLARIDAD</t>
  </si>
  <si>
    <t>DESCARTAR</t>
  </si>
  <si>
    <t>INFSOCDEM_situacionlaboral_1</t>
  </si>
  <si>
    <t>INFSOCDEM_situacionlaboral_2</t>
  </si>
  <si>
    <t>INFSOCDEM_situacionlaboral_3</t>
  </si>
  <si>
    <t>INFSOCDEM_situacionlaboral_4</t>
  </si>
  <si>
    <t>INFSOCDEM_situacionlaboral_5</t>
  </si>
  <si>
    <t>INFSOCDEM_situacionlaboral_6</t>
  </si>
  <si>
    <t>INFSOCDEM_situacionlaboral_7</t>
  </si>
  <si>
    <t>INFSOCDEM_situacionlaboral_8</t>
  </si>
  <si>
    <t>INFSOCDEM_situacionlaboral_9</t>
  </si>
  <si>
    <t>INFSOCDEM_situacionlaboral_10</t>
  </si>
  <si>
    <t>INFSOCDEM_situacionlaboral_11</t>
  </si>
  <si>
    <t>REFERENCIA</t>
  </si>
  <si>
    <t>QUITAR</t>
  </si>
  <si>
    <t>Folio</t>
  </si>
  <si>
    <t>Años de escolaridad</t>
  </si>
  <si>
    <t>Quitar por no alfabetizado</t>
  </si>
  <si>
    <t>Número de FILA (Elisabeth)</t>
  </si>
  <si>
    <t>Quitados Elisabeth</t>
  </si>
  <si>
    <t>Quitados Rodrigos V4</t>
  </si>
  <si>
    <t>Quitatods R.Assar V5 0.05</t>
  </si>
  <si>
    <t>Quitatods R.Assar V5 0.01</t>
  </si>
  <si>
    <t>1 Si, 2 No, 3 No sabe/no responde</t>
  </si>
  <si>
    <t>1 Si, 2 No, 3 No sabe/No responde</t>
  </si>
  <si>
    <t>A.T.J(a)</t>
  </si>
  <si>
    <t>true</t>
  </si>
  <si>
    <t>false</t>
  </si>
  <si>
    <t>H.M.C(a)</t>
  </si>
  <si>
    <t>S.C.Z(a)</t>
  </si>
  <si>
    <t>Sergio</t>
  </si>
  <si>
    <t>Cheviakoff</t>
  </si>
  <si>
    <t>Zuñiga</t>
  </si>
  <si>
    <t>P.M.B(a)</t>
  </si>
  <si>
    <t>H.A.M(a)</t>
  </si>
  <si>
    <t>H.T(a)</t>
  </si>
  <si>
    <t>F.M.F(a)</t>
  </si>
  <si>
    <t>P. López</t>
  </si>
  <si>
    <t>S(a)</t>
  </si>
  <si>
    <t>C.E.V(a)</t>
  </si>
  <si>
    <t>N.N.10(a)</t>
  </si>
  <si>
    <t>Folio: A30</t>
  </si>
  <si>
    <t>N.N.9(a)</t>
  </si>
  <si>
    <t>N.N.16(a)</t>
  </si>
  <si>
    <t>A66</t>
  </si>
  <si>
    <t>N.N.14(a)</t>
  </si>
  <si>
    <t>A100</t>
  </si>
  <si>
    <t>I.S.F(a)</t>
  </si>
  <si>
    <t>A97</t>
  </si>
  <si>
    <t>Stacny</t>
  </si>
  <si>
    <t>Fatiga</t>
  </si>
  <si>
    <t>Brasil</t>
  </si>
  <si>
    <t>N.N.17(a)</t>
  </si>
  <si>
    <t>A61</t>
  </si>
  <si>
    <t>L.3(a)</t>
  </si>
  <si>
    <t>A10</t>
  </si>
  <si>
    <t>C.3(a)</t>
  </si>
  <si>
    <t>A74</t>
  </si>
  <si>
    <t>Carmen</t>
  </si>
  <si>
    <t>E.A.L(a)</t>
  </si>
  <si>
    <t>A98</t>
  </si>
  <si>
    <t>M.8(a)</t>
  </si>
  <si>
    <t>A29</t>
  </si>
  <si>
    <t>N.N.18(a)</t>
  </si>
  <si>
    <t>A28</t>
  </si>
  <si>
    <t>B(a)</t>
  </si>
  <si>
    <t>A26</t>
  </si>
  <si>
    <t>A.C.T(a)</t>
  </si>
  <si>
    <t>A32</t>
  </si>
  <si>
    <t>A.C.T.</t>
  </si>
  <si>
    <t>Argentina</t>
  </si>
  <si>
    <t>Conchalí</t>
  </si>
  <si>
    <t>M.V.G(a)</t>
  </si>
  <si>
    <t>A23</t>
  </si>
  <si>
    <t>Marianela del Carmen</t>
  </si>
  <si>
    <t>Vergara</t>
  </si>
  <si>
    <t>M.R.H(a)</t>
  </si>
  <si>
    <t>A17</t>
  </si>
  <si>
    <t>María de los Ángeles</t>
  </si>
  <si>
    <t>Riveros</t>
  </si>
  <si>
    <t>B.S.M(a)</t>
  </si>
  <si>
    <t>A99</t>
  </si>
  <si>
    <t>Sepúlveda</t>
  </si>
  <si>
    <t>N.N.15(a)</t>
  </si>
  <si>
    <t>A68</t>
  </si>
  <si>
    <t>M.E.T(a)</t>
  </si>
  <si>
    <t>A14</t>
  </si>
  <si>
    <t>Timeus</t>
  </si>
  <si>
    <t>Lampa</t>
  </si>
  <si>
    <t>N.N.19(a)</t>
  </si>
  <si>
    <t>A12</t>
  </si>
  <si>
    <t>M.Y.F(a)</t>
  </si>
  <si>
    <t>A6</t>
  </si>
  <si>
    <t>N.N.22(a)</t>
  </si>
  <si>
    <t>A92</t>
  </si>
  <si>
    <t>J.S.M(a)</t>
  </si>
  <si>
    <t>A90</t>
  </si>
  <si>
    <t>O.P.P(a)</t>
  </si>
  <si>
    <t>A35</t>
  </si>
  <si>
    <t>Óscar Hernán</t>
  </si>
  <si>
    <t>Polanco</t>
  </si>
  <si>
    <t>J.I.V(a)</t>
  </si>
  <si>
    <t>A79</t>
  </si>
  <si>
    <t>M.A.D(a)</t>
  </si>
  <si>
    <t>A65</t>
  </si>
  <si>
    <t>M.F.S(a)</t>
  </si>
  <si>
    <t>A2</t>
  </si>
  <si>
    <t>Mirtha Elizabeth</t>
  </si>
  <si>
    <t>S.O.T(a)</t>
  </si>
  <si>
    <t>A8</t>
  </si>
  <si>
    <t>N.N.21(a)</t>
  </si>
  <si>
    <t>A39</t>
  </si>
  <si>
    <t>F(a)</t>
  </si>
  <si>
    <t>A27</t>
  </si>
  <si>
    <t>J.B.P(a)</t>
  </si>
  <si>
    <t>A63</t>
  </si>
  <si>
    <t>N.N.23(a)</t>
  </si>
  <si>
    <t>A3</t>
  </si>
  <si>
    <t>P.1(a)</t>
  </si>
  <si>
    <t>A1</t>
  </si>
  <si>
    <t>P(a)</t>
  </si>
  <si>
    <t>A58</t>
  </si>
  <si>
    <t>C.C.F(a)</t>
  </si>
  <si>
    <t>A20</t>
  </si>
  <si>
    <t>Carlos I.</t>
  </si>
  <si>
    <t>Fray</t>
  </si>
  <si>
    <t>S.S.D(a)</t>
  </si>
  <si>
    <t>X.S.D(a)</t>
  </si>
  <si>
    <t>J.2(a) CHILE</t>
  </si>
  <si>
    <t>A48</t>
  </si>
  <si>
    <t>G.M(a)</t>
  </si>
  <si>
    <t>A95</t>
  </si>
  <si>
    <t>Guillermo</t>
  </si>
  <si>
    <t>A(a)</t>
  </si>
  <si>
    <t>A67</t>
  </si>
  <si>
    <t>M.6(a)</t>
  </si>
  <si>
    <t>N.N.8(a)</t>
  </si>
  <si>
    <t>N.N.25(a)</t>
  </si>
  <si>
    <t>A96</t>
  </si>
  <si>
    <t>N.N.24(a)</t>
  </si>
  <si>
    <t>A34</t>
  </si>
  <si>
    <t>J.S.A(a)</t>
  </si>
  <si>
    <t>A82</t>
  </si>
  <si>
    <t>Saravia</t>
  </si>
  <si>
    <t>Aceituno</t>
  </si>
  <si>
    <t>Peñalolén</t>
  </si>
  <si>
    <t>N.N.7(a)</t>
  </si>
  <si>
    <t>L.4(a)</t>
  </si>
  <si>
    <t>A45</t>
  </si>
  <si>
    <t>S.P.G(a)</t>
  </si>
  <si>
    <t>A102</t>
  </si>
  <si>
    <t>C.G.T(a)</t>
  </si>
  <si>
    <t>A85</t>
  </si>
  <si>
    <t>I.V.C(a)</t>
  </si>
  <si>
    <t>A71</t>
  </si>
  <si>
    <t>M.M(a)</t>
  </si>
  <si>
    <t>A94</t>
  </si>
  <si>
    <t>N.N.2(a)</t>
  </si>
  <si>
    <t>A51</t>
  </si>
  <si>
    <t>B.V.J(a)</t>
  </si>
  <si>
    <t>A59</t>
  </si>
  <si>
    <t>M.M.P(a)</t>
  </si>
  <si>
    <t>A64</t>
  </si>
  <si>
    <t>E.S.R(a)</t>
  </si>
  <si>
    <t>L(a)</t>
  </si>
  <si>
    <t>A103</t>
  </si>
  <si>
    <t>W(a)</t>
  </si>
  <si>
    <t>Willy</t>
  </si>
  <si>
    <t>Paine</t>
  </si>
  <si>
    <t>E.N.A(a)</t>
  </si>
  <si>
    <t>A44</t>
  </si>
  <si>
    <t>C.M.S(a)</t>
  </si>
  <si>
    <t>A55</t>
  </si>
  <si>
    <t>M.O(a)</t>
  </si>
  <si>
    <t>A57</t>
  </si>
  <si>
    <t>B.H.M(a)</t>
  </si>
  <si>
    <t>A47</t>
  </si>
  <si>
    <t>B.H.M.</t>
  </si>
  <si>
    <t>N.N.5(a)</t>
  </si>
  <si>
    <t>A89</t>
  </si>
  <si>
    <t>N.N.6(a)</t>
  </si>
  <si>
    <t>A104</t>
  </si>
  <si>
    <t>M.5(a)</t>
  </si>
  <si>
    <t>A33</t>
  </si>
  <si>
    <t>J.2(a) PALESTINA</t>
  </si>
  <si>
    <t>A60</t>
  </si>
  <si>
    <t>Julia</t>
  </si>
  <si>
    <t>Palestina</t>
  </si>
  <si>
    <t>N.N.1(a)</t>
  </si>
  <si>
    <t>A50</t>
  </si>
  <si>
    <t>E.F.U(a)</t>
  </si>
  <si>
    <t>A69</t>
  </si>
  <si>
    <t>N.N.4(a)</t>
  </si>
  <si>
    <t>A86</t>
  </si>
  <si>
    <t>I.S.D(a)</t>
  </si>
  <si>
    <t>A84</t>
  </si>
  <si>
    <t>M.3(a)</t>
  </si>
  <si>
    <t>A87</t>
  </si>
  <si>
    <t>M.4(a)</t>
  </si>
  <si>
    <t>A88</t>
  </si>
  <si>
    <t>M.2(a)</t>
  </si>
  <si>
    <t>A78</t>
  </si>
  <si>
    <t>S.S.O(a)</t>
  </si>
  <si>
    <t>A54</t>
  </si>
  <si>
    <t>Sofía</t>
  </si>
  <si>
    <t>N.N.3(a)</t>
  </si>
  <si>
    <t>A73</t>
  </si>
  <si>
    <t>M.P.S(a)</t>
  </si>
  <si>
    <t>A72</t>
  </si>
  <si>
    <t>N.N.20(a)</t>
  </si>
  <si>
    <t>A4</t>
  </si>
  <si>
    <t>D(a)</t>
  </si>
  <si>
    <t>J(a)</t>
  </si>
  <si>
    <t>M.G.P(a)</t>
  </si>
  <si>
    <t>M.S.A(a)</t>
  </si>
  <si>
    <t>A83</t>
  </si>
  <si>
    <t>Satriani</t>
  </si>
  <si>
    <t>Arcieri</t>
  </si>
  <si>
    <t>M.7(a)</t>
  </si>
  <si>
    <t>Marcelo</t>
  </si>
  <si>
    <t>Santo Domingo</t>
  </si>
  <si>
    <t>L.2(a)</t>
  </si>
  <si>
    <t>A91</t>
  </si>
  <si>
    <t>N.N.12(a)</t>
  </si>
  <si>
    <t>A40</t>
  </si>
  <si>
    <t>E.F(a)</t>
  </si>
  <si>
    <t>A70</t>
  </si>
  <si>
    <t>Emilia</t>
  </si>
  <si>
    <t>M.C(a)</t>
  </si>
  <si>
    <t>María Catalina</t>
  </si>
  <si>
    <t>M.E.P(a)</t>
  </si>
  <si>
    <t>A80</t>
  </si>
  <si>
    <t>María Isabel</t>
  </si>
  <si>
    <t>Pereira</t>
  </si>
  <si>
    <t>Pedro Aguirre Cerda</t>
  </si>
  <si>
    <t>I(a)</t>
  </si>
  <si>
    <t>Isaac</t>
  </si>
  <si>
    <t>M(a)</t>
  </si>
  <si>
    <t>Mario</t>
  </si>
  <si>
    <t>C.2(a)</t>
  </si>
  <si>
    <t>A93</t>
  </si>
  <si>
    <t>Cecilia</t>
  </si>
  <si>
    <t>C(a)</t>
  </si>
  <si>
    <t>Corina</t>
  </si>
  <si>
    <t>N.N.11(a)</t>
  </si>
  <si>
    <t>A42</t>
  </si>
  <si>
    <t>N.N.13(a)</t>
  </si>
  <si>
    <t>A81</t>
  </si>
  <si>
    <t>Es bueno/a_ para hablar</t>
  </si>
  <si>
    <t>Tiende a ser bueno/a para criticar</t>
  </si>
  <si>
    <t>Es minucioso/a con el trabajo</t>
  </si>
  <si>
    <t>Es depresivo/a, melancolico/a</t>
  </si>
  <si>
    <t>Es original, se le ocurren nuevas ideas</t>
  </si>
  <si>
    <t>Es reservado</t>
  </si>
  <si>
    <t>Es generoso/a ayuda a los demás</t>
  </si>
  <si>
    <t>Puede a veces ser un poco descuidado</t>
  </si>
  <si>
    <t>Es relajado/a, controla bien el estrés</t>
  </si>
  <si>
    <t>Tiene muchos intereses diferentes</t>
  </si>
  <si>
    <t>Está lleno/a de energía</t>
  </si>
  <si>
    <t>Prefiere trabajos rutinarios</t>
  </si>
  <si>
    <t>Es bueno para ponerse a pelear con los demás</t>
  </si>
  <si>
    <t>Es un trabajador cumplidor</t>
  </si>
  <si>
    <t>Con frecuencia se pone tenso</t>
  </si>
  <si>
    <t>Tiende a ser callado</t>
  </si>
  <si>
    <t>Valora lo artístico, estético</t>
  </si>
  <si>
    <t>Tiende a ser desorganizado</t>
  </si>
  <si>
    <t>Es emocionalmente estable, difícil de alterar</t>
  </si>
  <si>
    <t>Tiene mucha imaginación</t>
  </si>
  <si>
    <t>Persevera hasta terminar el trabajo</t>
  </si>
  <si>
    <t>Es a veces mal educado con los demás</t>
  </si>
  <si>
    <t>Es creativo</t>
  </si>
  <si>
    <t>Es generalmente confiable</t>
  </si>
  <si>
    <t>Tiende a ser flojo</t>
  </si>
  <si>
    <t>Se preocupa mucho por las cosas</t>
  </si>
  <si>
    <t>Es a veces tímido/a, inhibido/a</t>
  </si>
  <si>
    <t>Es comprensivo, no le cuesta perdonar</t>
  </si>
  <si>
    <t>Hace las cosas de manera eficiente</t>
  </si>
  <si>
    <t>Es temperamental, de humor cambiante</t>
  </si>
  <si>
    <t>Es ingenioso/a, piensa con profundidad</t>
  </si>
  <si>
    <t>Irradia entusiasmo</t>
  </si>
  <si>
    <t>Es a veces frio/a, distante</t>
  </si>
  <si>
    <t>Hace planes y los sigue cuidadosamente</t>
  </si>
  <si>
    <t>Mantiene la calma en situaciones difíciles</t>
  </si>
  <si>
    <t>Le gusta pensar, darle vuelta a las ideas</t>
  </si>
  <si>
    <t>Es considerado/a y amable con casi todo el mundo</t>
  </si>
  <si>
    <t>Se pone nervioso/a con facilidad</t>
  </si>
  <si>
    <t>Conoce bastante de arte, música o literatura</t>
  </si>
  <si>
    <t>Es directo, no tiene temor a expresar lo que quiere</t>
  </si>
  <si>
    <t>Le gusta cooperar con los demás</t>
  </si>
  <si>
    <t>Se distrae con facilidad</t>
  </si>
  <si>
    <t>Es extrovertido, sociable</t>
  </si>
  <si>
    <t>Tiene pocos intereses artísticos</t>
  </si>
  <si>
    <t>INCEXC_1_2</t>
  </si>
  <si>
    <t>INFSOCDEM_identificacion_rut</t>
  </si>
  <si>
    <t>COMACTEST_cuestionario_actividades_1</t>
  </si>
  <si>
    <t>COMACTEST_cuestionario_actividades_2</t>
  </si>
  <si>
    <t>COMACTEST_cuestionario_actividades_3</t>
  </si>
  <si>
    <t>COMACTEST_cuestionario_actividades_4</t>
  </si>
  <si>
    <t>COMACTEST_cuestionario_actividades_5</t>
  </si>
  <si>
    <t>COMACTEST_cuestionario_actividades_6</t>
  </si>
  <si>
    <t>COMACTEST_cuestionario_actividades_7</t>
  </si>
  <si>
    <t>COMACTEST_cuestionario_actividades_8</t>
  </si>
  <si>
    <t>COMACTEST_cuestionario_actividades_9</t>
  </si>
  <si>
    <t>COMACTEST_cuestionario_actividades_10</t>
  </si>
  <si>
    <t>COMACTEST_cuestionario_actividades_11</t>
  </si>
  <si>
    <t>COMACTEST_cuestionario_actividades_12</t>
  </si>
  <si>
    <t>COMACTEST_cuestionario_actividades_13</t>
  </si>
  <si>
    <t>COMACTEST_cuestionario_actividades_14</t>
  </si>
  <si>
    <t>COMACTEST_cuestionario_actividades_15</t>
  </si>
  <si>
    <t>COMACTEST_cuestionario_actividades_16</t>
  </si>
  <si>
    <t>COMACTEST_cuestionario_actividades_17</t>
  </si>
  <si>
    <t>COMACTEST_cuestionario_actividades_18</t>
  </si>
  <si>
    <t>COMACTEST_cuestionario_actividades_19</t>
  </si>
  <si>
    <t>COMACTEST_cuestionario_actividades_20</t>
  </si>
  <si>
    <t>COMACTEST_cuestionario_actividades_21</t>
  </si>
  <si>
    <t>COMACTEST_cuestionario_actividades_22</t>
  </si>
  <si>
    <t>COMACTEST_cuestionario_actividades_23</t>
  </si>
  <si>
    <t>COMACTEST_cuestionario_actividades_24</t>
  </si>
  <si>
    <t>COMACTEST_cuestionario_actividades_25</t>
  </si>
  <si>
    <t>COMACTEST_cuestionario_actividades_26</t>
  </si>
  <si>
    <t>PERASOENV_questionario_preguntas_1</t>
  </si>
  <si>
    <t>PERASOENV_questionario_preguntas_2</t>
  </si>
  <si>
    <t>PERASOENV_questionario_preguntas_3</t>
  </si>
  <si>
    <t>PERASOENV_questionario_preguntas_4</t>
  </si>
  <si>
    <t>PERASOENV_questionario_preguntas_5</t>
  </si>
  <si>
    <t>PERASOENV_questionario_preguntas_6</t>
  </si>
  <si>
    <t>PERASOENV_questionario_preguntas_7</t>
  </si>
  <si>
    <t>PERASOENV_questionario_preguntas_8</t>
  </si>
  <si>
    <t>PERASOENV_questionario_preguntas_9</t>
  </si>
  <si>
    <t>PERASOENV_questionario_preguntas_10</t>
  </si>
  <si>
    <t>PERASOENV_questionario_preguntas_11</t>
  </si>
  <si>
    <t>PERASOENV_questionario_preguntas_12</t>
  </si>
  <si>
    <t>PERASOENV_questionario_preguntas_13</t>
  </si>
  <si>
    <t>PERASOENV_questionario_preguntas_14</t>
  </si>
  <si>
    <t>PERASOENV_questionario_preguntas_15</t>
  </si>
  <si>
    <t>PERASOENV_questionario_preguntas_16</t>
  </si>
  <si>
    <t>PERASOENV_questionario_preguntas_17</t>
  </si>
  <si>
    <t>PERASOENV_questionario_preguntas_18</t>
  </si>
  <si>
    <t>PERASOENV_questionario_preguntas_19</t>
  </si>
  <si>
    <t>PERASOENV_questionario_preguntas_20</t>
  </si>
  <si>
    <t>PERASOENV_questionario_preguntas_21</t>
  </si>
  <si>
    <t>PERASOENV_questionario_preguntas_22</t>
  </si>
  <si>
    <t>ESCINTSOC_questionario_preguntas_1</t>
  </si>
  <si>
    <t>ESCINTSOC_questionario_preguntas_2</t>
  </si>
  <si>
    <t>ESCINTSOC_questionario_preguntas_3</t>
  </si>
  <si>
    <t>ESCINTSOC_questionario_preguntas_4</t>
  </si>
  <si>
    <t>ESCINTSOC_questionario_preguntas_5</t>
  </si>
  <si>
    <t>ESCINTSOC_questionario_preguntas_6</t>
  </si>
  <si>
    <t>ESCINTSOC_questionario_preguntas_7</t>
  </si>
  <si>
    <t>ESCINTSOC_questionario_preguntas_8</t>
  </si>
  <si>
    <t>ESCINTSOC_questionario_preguntas_9</t>
  </si>
  <si>
    <t>ESCINTSOC_questionario_preguntas_10</t>
  </si>
  <si>
    <t>ESCINTSOC_questionario_preguntas_11</t>
  </si>
  <si>
    <t>ESCINTSOC_questionario_preguntas_12</t>
  </si>
  <si>
    <t>ESCINTSOC_questionario_preguntas_13</t>
  </si>
  <si>
    <t>ESCINTSOC_questionario_preguntas_14</t>
  </si>
  <si>
    <t>ESCINTSOC_questionario_preguntas_15</t>
  </si>
  <si>
    <t>ESCINTSOC_questionario_preguntas_16</t>
  </si>
  <si>
    <t>ESCINTSOC_questionario_preguntas_17</t>
  </si>
  <si>
    <t>ESCINTSOC_questionario_preguntas_18</t>
  </si>
  <si>
    <t>ESCINTSOC_questionario_preguntas_19</t>
  </si>
  <si>
    <t>ESCINTSOC_questionario_preguntas_20</t>
  </si>
  <si>
    <t>ESCINTSOC_questionario_preguntas_21</t>
  </si>
  <si>
    <t>ESCINTSOC_questionario_preguntas_22</t>
  </si>
  <si>
    <t>ESCINTSOC_questionario_preguntas_23</t>
  </si>
  <si>
    <t>ESCINTSOC_questionario_preguntas_24</t>
  </si>
  <si>
    <t>ESCINTSOC_questionario_preguntas_25</t>
  </si>
  <si>
    <t>ESCINTSOC_questionario_preguntas_26</t>
  </si>
  <si>
    <t>ESCINTSOC_questionario_preguntas_27</t>
  </si>
  <si>
    <t>ESCINTSOC_questionario_preguntas_28</t>
  </si>
  <si>
    <t>ESCINTSOC_questionario_preguntas_29</t>
  </si>
  <si>
    <t>ESCINTSOC_questionario_preguntas_30</t>
  </si>
  <si>
    <t>ESCINTSOC_questionario_preguntas_31</t>
  </si>
  <si>
    <t>ESCINTSOC_questionario_preguntas_32</t>
  </si>
  <si>
    <t>ESCINTSOC_questionario_preguntas_33</t>
  </si>
  <si>
    <t>ESCINTSOC_questionario_preguntas_34</t>
  </si>
  <si>
    <t>ESCINTSOC_questionario_preguntas_35</t>
  </si>
  <si>
    <t>ESCINTSOC_questionario_preguntas_36</t>
  </si>
  <si>
    <t>ESCINTSOC_questionario_preguntas_37</t>
  </si>
  <si>
    <t>ESCINTSOC_questionario_preguntas_38</t>
  </si>
  <si>
    <t>ESCINTSOC_questionario_preguntas_39</t>
  </si>
  <si>
    <t>ESCINTSOC_questionario_preguntas_40</t>
  </si>
  <si>
    <t>ESCINTSOC_questionario_preguntas_41</t>
  </si>
  <si>
    <t>PERSONALIDAD_questionario_preguntas_1</t>
  </si>
  <si>
    <t>PERSONALIDAD_questionario_preguntas_2</t>
  </si>
  <si>
    <t>PERSONALIDAD_questionario_preguntas_3</t>
  </si>
  <si>
    <t>PERSONALIDAD_questionario_preguntas_4</t>
  </si>
  <si>
    <t>PERSONALIDAD_questionario_preguntas_5</t>
  </si>
  <si>
    <t>PERSONALIDAD_questionario_preguntas_6</t>
  </si>
  <si>
    <t>PERSONALIDAD_questionario_preguntas_7</t>
  </si>
  <si>
    <t>PERSONALIDAD_questionario_preguntas_8</t>
  </si>
  <si>
    <t>PERSONALIDAD_questionario_preguntas_9</t>
  </si>
  <si>
    <t>PERSONALIDAD_questionario_preguntas_10</t>
  </si>
  <si>
    <t>PERSONALIDAD_questionario_preguntas_11</t>
  </si>
  <si>
    <t>PERSONALIDAD_questionario_preguntas_12</t>
  </si>
  <si>
    <t>PERSONALIDAD_questionario_preguntas_13</t>
  </si>
  <si>
    <t>PERSONALIDAD_questionario_preguntas_14</t>
  </si>
  <si>
    <t>PERSONALIDAD_questionario_preguntas_15</t>
  </si>
  <si>
    <t>PERSONALIDAD_questionario_preguntas_16</t>
  </si>
  <si>
    <t>PERSONALIDAD_questionario_preguntas_17</t>
  </si>
  <si>
    <t>PERSONALIDAD_questionario_preguntas_18</t>
  </si>
  <si>
    <t>PERSONALIDAD_questionario_preguntas_19</t>
  </si>
  <si>
    <t>PERSONALIDAD_questionario_preguntas_20</t>
  </si>
  <si>
    <t>PERSONALIDAD_questionario_preguntas_21</t>
  </si>
  <si>
    <t>PERSONALIDAD_questionario_preguntas_22</t>
  </si>
  <si>
    <t>PERSONALIDAD_questionario_preguntas_23</t>
  </si>
  <si>
    <t>PERSONALIDAD_questionario_preguntas_24</t>
  </si>
  <si>
    <t>PERSONALIDAD_questionario_preguntas_25</t>
  </si>
  <si>
    <t>PERSONALIDAD_questionario_preguntas_26</t>
  </si>
  <si>
    <t>PERSONALIDAD_questionario_preguntas_27</t>
  </si>
  <si>
    <t>PERSONALIDAD_questionario_preguntas_28</t>
  </si>
  <si>
    <t>PERSONALIDAD_questionario_preguntas_29</t>
  </si>
  <si>
    <t>PERSONALIDAD_questionario_preguntas_30</t>
  </si>
  <si>
    <t>PERSONALIDAD_questionario_preguntas_31</t>
  </si>
  <si>
    <t>PERSONALIDAD_questionario_preguntas_32</t>
  </si>
  <si>
    <t>PERSONALIDAD_questionario_preguntas_33</t>
  </si>
  <si>
    <t>PERSONALIDAD_questionario_preguntas_34</t>
  </si>
  <si>
    <t>PERSONALIDAD_questionario_preguntas_35</t>
  </si>
  <si>
    <t>PERSONALIDAD_questionario_preguntas_36</t>
  </si>
  <si>
    <t>PERSONALIDAD_questionario_preguntas_37</t>
  </si>
  <si>
    <t>PERSONALIDAD_questionario_preguntas_38</t>
  </si>
  <si>
    <t>PERSONALIDAD_questionario_preguntas_39</t>
  </si>
  <si>
    <t>PERSONALIDAD_questionario_preguntas_40</t>
  </si>
  <si>
    <t>PERSONALIDAD_questionario_preguntas_41</t>
  </si>
  <si>
    <t>PERSONALIDAD_questionario_preguntas_42</t>
  </si>
  <si>
    <t>PERSONALIDAD_questionario_preguntas_43</t>
  </si>
  <si>
    <t>PERSONALIDAD_questionario_preguntas_44</t>
  </si>
  <si>
    <t>ESCBIEPSI_questionario_preguntas_1</t>
  </si>
  <si>
    <t>ESCBIEPSI_questionario_preguntas_2</t>
  </si>
  <si>
    <t>ESCBIEPSI_questionario_preguntas_3</t>
  </si>
  <si>
    <t>ESCBIEPSI_questionario_preguntas_4</t>
  </si>
  <si>
    <t>ESCBIEPSI_questionario_preguntas_5</t>
  </si>
  <si>
    <t>ESCBIEPSI_questionario_preguntas_6</t>
  </si>
  <si>
    <t>ESCBIEPSI_questionario_preguntas_7</t>
  </si>
  <si>
    <t>ESCBIEPSI_questionario_preguntas_8</t>
  </si>
  <si>
    <t>ESCBIEPSI_questionario_preguntas_9</t>
  </si>
  <si>
    <t>ESCBIEPSI_questionario_preguntas_10</t>
  </si>
  <si>
    <t>ESCBIEPSI_questionario_preguntas_11</t>
  </si>
  <si>
    <t>ESCBIEPSI_questionario_preguntas_12</t>
  </si>
  <si>
    <t>ESCBIEPSI_questionario_preguntas_13</t>
  </si>
  <si>
    <t>ESCBIEPSI_questionario_preguntas_14</t>
  </si>
  <si>
    <t>ESCBIEPSI_questionario_preguntas_15</t>
  </si>
  <si>
    <t>ESCBIEPSI_questionario_preguntas_16</t>
  </si>
  <si>
    <t>ESCBIEPSI_questionario_preguntas_17</t>
  </si>
  <si>
    <t>ESCBIEPSI_questionario_preguntas_18</t>
  </si>
  <si>
    <t>ESCBIEPSI_questionario_preguntas_19</t>
  </si>
  <si>
    <t>ESCBIEPSI_questionario_preguntas_20</t>
  </si>
  <si>
    <t>ESCBIEPSI_questionario_preguntas_21</t>
  </si>
  <si>
    <t>ESCBIEPSI_questionario_preguntas_22</t>
  </si>
  <si>
    <t>ESCBIEPSI_questionario_preguntas_23</t>
  </si>
  <si>
    <t>ESCBIEPSI_questionario_preguntas_24</t>
  </si>
  <si>
    <t>ESCBIEPSI_questionario_preguntas_25</t>
  </si>
  <si>
    <t>ESCBIEPSI_questionario_preguntas_26</t>
  </si>
  <si>
    <t>ESCBIEPSI_questionario_preguntas_27</t>
  </si>
  <si>
    <t>ESCBIEPSI_questionario_preguntas_28</t>
  </si>
  <si>
    <t>ESCBIEPSI_questionario_preguntas_29</t>
  </si>
  <si>
    <t>ESCDEPGER_questionario_preguntas_1</t>
  </si>
  <si>
    <t>ESCDEPGER_questionario_preguntas_2</t>
  </si>
  <si>
    <t>ESCDEPGER_questionario_preguntas_3</t>
  </si>
  <si>
    <t>ESCDEPGER_questionario_preguntas_4</t>
  </si>
  <si>
    <t>ESCDEPGER_questionario_preguntas_5</t>
  </si>
  <si>
    <t>ESCDEPGER_questionario_preguntas_6</t>
  </si>
  <si>
    <t>ESCDEPGER_questionario_preguntas_7</t>
  </si>
  <si>
    <t>ESCDEPGER_questionario_preguntas_8</t>
  </si>
  <si>
    <t>ESCDEPGER_questionario_preguntas_9</t>
  </si>
  <si>
    <t>ESCDEPGER_questionario_preguntas_10</t>
  </si>
  <si>
    <t>ESCDEPGER_questionario_preguntas_11</t>
  </si>
  <si>
    <t>ESCDEPGER_questionario_preguntas_12</t>
  </si>
  <si>
    <t>ESCDEPGER_questionario_preguntas_13</t>
  </si>
  <si>
    <t>ESCDEPGER_questionario_preguntas_14</t>
  </si>
  <si>
    <t>ESCDEPGER_questionario_preguntas_15</t>
  </si>
  <si>
    <t>ESTANSDEP_questionario_preguntas_1</t>
  </si>
  <si>
    <t>ESTANSDEP_questionario_preguntas_2</t>
  </si>
  <si>
    <t>ESTANSDEP_questionario_preguntas_3</t>
  </si>
  <si>
    <t>ESTANSDEP_questionario_preguntas_4</t>
  </si>
  <si>
    <t>ESTANSDEP_questionario_preguntas_5</t>
  </si>
  <si>
    <t>ESTANSDEP_questionario_preguntas_6</t>
  </si>
  <si>
    <t>ESTANSDEP_questionario_preguntas_7</t>
  </si>
  <si>
    <t>ESTANSDEP_questionario_preguntas_8</t>
  </si>
  <si>
    <t>ESTANSDEP_questionario_preguntas_9</t>
  </si>
  <si>
    <t>ESTANSDEP_questionario_preguntas_10</t>
  </si>
  <si>
    <t>ESTANSDEP_questionario_preguntas_11</t>
  </si>
  <si>
    <t>ESTANSDEP_questionario_preguntas_12</t>
  </si>
  <si>
    <t>ESTANSDEP_questionario_preguntas_13</t>
  </si>
  <si>
    <t>ESTANSDEP_questionario_preguntas_14</t>
  </si>
  <si>
    <t>ESTANSDEP_questionario_preguntas_15</t>
  </si>
  <si>
    <t>ESTANSDEP_questionario_preguntas_16</t>
  </si>
  <si>
    <t>ESTANSDEP_questionario_preguntas_17</t>
  </si>
  <si>
    <t>ESTANSDEP_questionario_preguntas_18</t>
  </si>
  <si>
    <t>ESTANSDEP_questionario_preguntas_19</t>
  </si>
  <si>
    <t>ESTANSDEP_questionario_preguntas_20</t>
  </si>
  <si>
    <t>ESTANSDEP_questionario_preguntas_21</t>
  </si>
  <si>
    <t>AFRONTAMIENTO_questionario_preguntas_1</t>
  </si>
  <si>
    <t>AFRONTAMIENTO_questionario_preguntas_2</t>
  </si>
  <si>
    <t>AFRONTAMIENTO_questionario_preguntas_3</t>
  </si>
  <si>
    <t>AFRONTAMIENTO_questionario_preguntas_4</t>
  </si>
  <si>
    <t>AFRONTAMIENTO_questionario_preguntas_5</t>
  </si>
  <si>
    <t>AFRONTAMIENTO_questionario_preguntas_6</t>
  </si>
  <si>
    <t>AFRONTAMIENTO_questionario_preguntas_7</t>
  </si>
  <si>
    <t>AFRONTAMIENTO_questionario_preguntas_8</t>
  </si>
  <si>
    <t>AFRONTAMIENTO_questionario_preguntas_9</t>
  </si>
  <si>
    <t>AFRONTAMIENTO_questionario_preguntas_10</t>
  </si>
  <si>
    <t>AFRONTAMIENTO_questionario_preguntas_11</t>
  </si>
  <si>
    <t>AFRONTAMIENTO_questionario_preguntas_12</t>
  </si>
  <si>
    <t>AFRONTAMIENTO_questionario_preguntas_13</t>
  </si>
  <si>
    <t>AFRONTAMIENTO_questionario_preguntas_14</t>
  </si>
  <si>
    <t>AFRONTAMIENTO_questionario_preguntas_15</t>
  </si>
  <si>
    <t>AFRONTAMIENTO_questionario_preguntas_16</t>
  </si>
  <si>
    <t>AFRONTAMIENTO_questionario_preguntas_17</t>
  </si>
  <si>
    <t>AFRONTAMIENTO_questionario_preguntas_18</t>
  </si>
  <si>
    <t>AFRONTAMIENTO_questionario_preguntas_19</t>
  </si>
  <si>
    <t>AFRONTAMIENTO_questionario_preguntas_20</t>
  </si>
  <si>
    <t>AFRONTAMIENTO_questionario_preguntas_21</t>
  </si>
  <si>
    <t>AFRONTAMIENTO_questionario_preguntas_22</t>
  </si>
  <si>
    <t>AFRONTAMIENTO_questionario_preguntas_23</t>
  </si>
  <si>
    <t>AFRONTAMIENTO_questionario_preguntas_24</t>
  </si>
  <si>
    <t>AFRONTAMIENTO_questionario_preguntas_25</t>
  </si>
  <si>
    <t>AFRONTAMIENTO_questionario_preguntas_26</t>
  </si>
  <si>
    <t>AFRONTAMIENTO_questionario_preguntas_27</t>
  </si>
  <si>
    <t>AFRONTAMIENTO_questionario_preguntas_28</t>
  </si>
  <si>
    <t>AFRONTAMIENTO_questionario_preguntas_29</t>
  </si>
  <si>
    <t>R.M.G</t>
  </si>
  <si>
    <t>Jazmín Navarro</t>
  </si>
  <si>
    <t>C.P.N</t>
  </si>
  <si>
    <t>Paulina Haag</t>
  </si>
  <si>
    <t>A.V.B</t>
  </si>
  <si>
    <t>R.P.E</t>
  </si>
  <si>
    <t>Felipe Vialard</t>
  </si>
  <si>
    <t>S.M.G</t>
  </si>
  <si>
    <t>N.C.M</t>
  </si>
  <si>
    <t>Jazmin Navarro</t>
  </si>
  <si>
    <t>S.L.L</t>
  </si>
  <si>
    <t>A.T.S</t>
  </si>
  <si>
    <t>E.L.W</t>
  </si>
  <si>
    <t>E.H.N</t>
  </si>
  <si>
    <t>V.G.C</t>
  </si>
  <si>
    <t>H.G.M</t>
  </si>
  <si>
    <t>S.S.O</t>
  </si>
  <si>
    <t>J.M.P</t>
  </si>
  <si>
    <t>O.M.A</t>
  </si>
  <si>
    <t>S.E.E</t>
  </si>
  <si>
    <t>A.V.R</t>
  </si>
  <si>
    <t>J.D.V</t>
  </si>
  <si>
    <t>J.G.T</t>
  </si>
  <si>
    <t>L.F.C</t>
  </si>
  <si>
    <t>C.C.S</t>
  </si>
  <si>
    <t>C.C.R</t>
  </si>
  <si>
    <t>C.C.J</t>
  </si>
  <si>
    <t>J,Navarro</t>
  </si>
  <si>
    <t>J.M.U</t>
  </si>
  <si>
    <t>C.M.S</t>
  </si>
  <si>
    <t>María Aguirre</t>
  </si>
  <si>
    <t>B.P.S</t>
  </si>
  <si>
    <t>J.P.D</t>
  </si>
  <si>
    <t>R.V.R</t>
  </si>
  <si>
    <t>C.A.M</t>
  </si>
  <si>
    <t>A.G.M</t>
  </si>
  <si>
    <t>A.R.O</t>
  </si>
  <si>
    <t>A.R.O.</t>
  </si>
  <si>
    <t>E.R.H</t>
  </si>
  <si>
    <t>E.R.H.</t>
  </si>
  <si>
    <t>Gonzalo Forno</t>
  </si>
  <si>
    <t>J.N.S</t>
  </si>
  <si>
    <t>L.O.L</t>
  </si>
  <si>
    <t>L.P.P</t>
  </si>
  <si>
    <t>Alfonso Araya</t>
  </si>
  <si>
    <t>P.F.D</t>
  </si>
  <si>
    <t>F.G.F</t>
  </si>
  <si>
    <t>J.M.C</t>
  </si>
  <si>
    <t>G.P.V</t>
  </si>
  <si>
    <t>V.A.F</t>
  </si>
  <si>
    <t>J.O.C</t>
  </si>
  <si>
    <t>B.B.M</t>
  </si>
  <si>
    <t>S.B.B</t>
  </si>
  <si>
    <t>M.M.B</t>
  </si>
  <si>
    <t>D.N.V</t>
  </si>
  <si>
    <t>J.V.G</t>
  </si>
  <si>
    <t>C.O.L</t>
  </si>
  <si>
    <t>L.S.R</t>
  </si>
  <si>
    <t>Daniela Cabezas</t>
  </si>
  <si>
    <t>H.D.D</t>
  </si>
  <si>
    <t>M.O.L</t>
  </si>
  <si>
    <t>M.R.C</t>
  </si>
  <si>
    <t>I.S.R</t>
  </si>
  <si>
    <t>F.C.M</t>
  </si>
  <si>
    <t>5.363.934 - 8</t>
  </si>
  <si>
    <t>P.M.A</t>
  </si>
  <si>
    <t>G.M.M</t>
  </si>
  <si>
    <t>N.A.C</t>
  </si>
  <si>
    <t>E.B.R</t>
  </si>
  <si>
    <t>O.V.Z</t>
  </si>
  <si>
    <t>A.C.G</t>
  </si>
  <si>
    <t>A.C.G.</t>
  </si>
  <si>
    <t>J. Navarro</t>
  </si>
  <si>
    <t>Jazmín Navarro Inostroza</t>
  </si>
  <si>
    <t>J.A.A</t>
  </si>
  <si>
    <t>V.B.M</t>
  </si>
  <si>
    <t>V.R.E</t>
  </si>
  <si>
    <t>G. Forno</t>
  </si>
  <si>
    <t>J.S.H</t>
  </si>
  <si>
    <t>M.N.R</t>
  </si>
  <si>
    <t>R.B.M</t>
  </si>
  <si>
    <t>L.Y.U</t>
  </si>
  <si>
    <t>L.O.S</t>
  </si>
  <si>
    <t>Y.V.P</t>
  </si>
  <si>
    <t>M.J.F</t>
  </si>
  <si>
    <t>M.D.S</t>
  </si>
  <si>
    <t>S.N.C</t>
  </si>
  <si>
    <t>B.A.A</t>
  </si>
  <si>
    <t>L.G.B</t>
  </si>
  <si>
    <t>J.L.G</t>
  </si>
  <si>
    <t>M.S.S</t>
  </si>
  <si>
    <t>E.R.C</t>
  </si>
  <si>
    <t>H.I.G</t>
  </si>
  <si>
    <t>E.C.S</t>
  </si>
  <si>
    <t>E.O.V</t>
  </si>
  <si>
    <t>G.P.M</t>
  </si>
  <si>
    <t>B.G.M</t>
  </si>
  <si>
    <t>J.F.F</t>
  </si>
  <si>
    <t>A.E.M</t>
  </si>
  <si>
    <t>L.P.B</t>
  </si>
  <si>
    <t>A.G.T</t>
  </si>
  <si>
    <t>A.S.G</t>
  </si>
  <si>
    <t>O.S.G</t>
  </si>
  <si>
    <t>C.B.H</t>
  </si>
  <si>
    <t>H.S.O</t>
  </si>
  <si>
    <t>M.V.R</t>
  </si>
  <si>
    <t>M.V.R.</t>
  </si>
  <si>
    <t>V.M.M</t>
  </si>
  <si>
    <t>H.C.M</t>
  </si>
  <si>
    <t>H.B.L</t>
  </si>
  <si>
    <t>Y.E.G</t>
  </si>
  <si>
    <t>R.H.T</t>
  </si>
  <si>
    <t>J.P.B</t>
  </si>
  <si>
    <t>O.F.R</t>
  </si>
  <si>
    <t>A.S.Q</t>
  </si>
  <si>
    <t>F.B.N</t>
  </si>
  <si>
    <t>M.C.M</t>
  </si>
  <si>
    <t>Alfonson Araya</t>
  </si>
  <si>
    <t>C.B.J</t>
  </si>
  <si>
    <t>L.H.T</t>
  </si>
  <si>
    <t>Felipe Vailard</t>
  </si>
  <si>
    <t>U.V.M</t>
  </si>
  <si>
    <t>O.B.A</t>
  </si>
  <si>
    <t>A.V.G</t>
  </si>
  <si>
    <t>M.S.C</t>
  </si>
  <si>
    <t>Jazmín Navarro Inostriza</t>
  </si>
  <si>
    <t>M.V.D</t>
  </si>
  <si>
    <t>S.Y.H</t>
  </si>
  <si>
    <t>M.C.Z</t>
  </si>
  <si>
    <t>M.C.Z.</t>
  </si>
  <si>
    <t>P.M.R</t>
  </si>
  <si>
    <t>J.M.R</t>
  </si>
  <si>
    <t>I.P.C</t>
  </si>
  <si>
    <t>A.A.C</t>
  </si>
  <si>
    <t>J.Y.P</t>
  </si>
  <si>
    <t>R.U.</t>
  </si>
  <si>
    <t>M.A.P</t>
  </si>
  <si>
    <t>M.Z.V</t>
  </si>
  <si>
    <t>D.H.C</t>
  </si>
  <si>
    <t>A.T.M</t>
  </si>
  <si>
    <t>M.B.M</t>
  </si>
  <si>
    <t>M.B.G</t>
  </si>
  <si>
    <t>I.R.C</t>
  </si>
  <si>
    <t>I.A.Q</t>
  </si>
  <si>
    <t>A.C.D</t>
  </si>
  <si>
    <t>P.A.M</t>
  </si>
  <si>
    <t>M.F.O</t>
  </si>
  <si>
    <t>M.V</t>
  </si>
  <si>
    <t>M.M.K</t>
  </si>
  <si>
    <t>N.R.F</t>
  </si>
  <si>
    <t>P.C.C</t>
  </si>
  <si>
    <t>M.G.G</t>
  </si>
  <si>
    <t>G.M.G</t>
  </si>
  <si>
    <t>R.M.C</t>
  </si>
  <si>
    <t>C.R.C</t>
  </si>
  <si>
    <t>J.N.D</t>
  </si>
  <si>
    <t>D.O.S</t>
  </si>
  <si>
    <t>O.A.V</t>
  </si>
  <si>
    <t>A.M.P</t>
  </si>
  <si>
    <t>J.H.Ñ</t>
  </si>
  <si>
    <t>S.L.C</t>
  </si>
  <si>
    <t>A.R.R</t>
  </si>
  <si>
    <t>B.A.G</t>
  </si>
  <si>
    <t>J.A.C</t>
  </si>
  <si>
    <t>E.C.C</t>
  </si>
  <si>
    <t>J.A.M</t>
  </si>
  <si>
    <t>M.B.P</t>
  </si>
  <si>
    <t>A.B.R</t>
  </si>
  <si>
    <t>V.A.R</t>
  </si>
  <si>
    <t>I.S.P</t>
  </si>
  <si>
    <t>A.G.C</t>
  </si>
  <si>
    <t>M.R.R</t>
  </si>
  <si>
    <t>V.B.S</t>
  </si>
  <si>
    <t>C.D.V</t>
  </si>
  <si>
    <t>M.R.L</t>
  </si>
  <si>
    <t>P.M.O</t>
  </si>
  <si>
    <t>T.D.Z</t>
  </si>
  <si>
    <t>P.M.B</t>
  </si>
  <si>
    <t>M.C.P</t>
  </si>
  <si>
    <t>DATA 2018</t>
  </si>
  <si>
    <t>DATA 2017</t>
  </si>
  <si>
    <t>deacuerdo</t>
  </si>
  <si>
    <t>indiferente</t>
  </si>
  <si>
    <t>desacuerdo</t>
  </si>
  <si>
    <t>B</t>
  </si>
  <si>
    <t>D</t>
  </si>
  <si>
    <t xml:space="preserve">            d1 =~ p1 + p6 + p11 + p32 + p16 + p40 + p27 + p43</t>
  </si>
  <si>
    <t>d1</t>
  </si>
  <si>
    <t>=~</t>
  </si>
  <si>
    <t xml:space="preserve">            d2 =~ p2 + p7 + p13 + p28 + p24 + p33 + p37 + p22 + p41</t>
  </si>
  <si>
    <t>d2</t>
  </si>
  <si>
    <t xml:space="preserve">            d3 =~ p3 + p8 + p14 + p18 + p25 + p21 + p29 + p34 + p42</t>
  </si>
  <si>
    <t>d3</t>
  </si>
  <si>
    <t xml:space="preserve">            d4 =~ p4 + p9 + p15 + p26 + p19 + p30 + p35 + p38</t>
  </si>
  <si>
    <t>d4</t>
  </si>
  <si>
    <t xml:space="preserve">            d5 =~ p5 + p10 + p31 + p20 + p23 + p17 + p12 + p36 + p44 + p39</t>
  </si>
  <si>
    <t>d5</t>
  </si>
  <si>
    <t>p3</t>
  </si>
  <si>
    <t>p4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</si>
</sst>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rgb="FF000000"/>
      <name val="Calibri"/>
    </font>
    <font>
      <sz val="10.0"/>
      <color rgb="FF000000"/>
      <name val="Arial Narrow"/>
    </font>
    <font>
      <sz val="10.0"/>
      <name val="Arial Narrow"/>
    </font>
    <font>
      <sz val="10.0"/>
      <color rgb="FF000000"/>
      <name val="Calibri"/>
    </font>
    <font>
      <sz val="10.0"/>
      <name val="Calibri"/>
    </font>
    <font>
      <sz val="11.0"/>
      <name val="Calibri"/>
    </font>
    <font>
      <sz val="10.0"/>
      <color rgb="FFFF0000"/>
      <name val="Calibri"/>
    </font>
    <font>
      <sz val="10.0"/>
      <color rgb="FFFF0000"/>
      <name val="Arial Narrow"/>
    </font>
  </fonts>
  <fills count="11">
    <fill>
      <patternFill patternType="none"/>
    </fill>
    <fill>
      <patternFill patternType="lightGray"/>
    </fill>
    <fill>
      <patternFill patternType="solid">
        <fgColor rgb="FFFFE598"/>
        <bgColor rgb="FFFFE59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ED7D31"/>
        <bgColor rgb="FFED7D31"/>
      </patternFill>
    </fill>
    <fill>
      <patternFill patternType="solid">
        <fgColor rgb="FF5B9BD5"/>
        <bgColor rgb="FF5B9BD5"/>
      </patternFill>
    </fill>
    <fill>
      <patternFill patternType="solid">
        <fgColor rgb="FFFFC000"/>
        <bgColor rgb="FFFFC000"/>
      </patternFill>
    </fill>
    <fill>
      <patternFill patternType="solid">
        <fgColor rgb="FFA8D08D"/>
        <bgColor rgb="FFA8D08D"/>
      </patternFill>
    </fill>
  </fills>
  <borders count="8">
    <border/>
    <border>
      <left/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1"/>
    </xf>
    <xf borderId="1" fillId="2" fontId="1" numFmtId="0" xfId="0" applyAlignment="1" applyBorder="1" applyFill="1" applyFont="1">
      <alignment shrinkToFit="0" vertical="top" wrapText="1"/>
    </xf>
    <xf borderId="1" fillId="3" fontId="1" numFmtId="0" xfId="0" applyAlignment="1" applyBorder="1" applyFill="1" applyFont="1">
      <alignment shrinkToFit="0" vertical="top" wrapText="1"/>
    </xf>
    <xf borderId="1" fillId="4" fontId="1" numFmtId="0" xfId="0" applyAlignment="1" applyBorder="1" applyFill="1" applyFont="1">
      <alignment shrinkToFit="0" vertical="top" wrapText="1"/>
    </xf>
    <xf borderId="1" fillId="5" fontId="1" numFmtId="0" xfId="0" applyAlignment="1" applyBorder="1" applyFill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3" fontId="2" numFmtId="0" xfId="0" applyAlignment="1" applyBorder="1" applyFont="1">
      <alignment vertical="top"/>
    </xf>
    <xf borderId="1" fillId="6" fontId="1" numFmtId="0" xfId="0" applyAlignment="1" applyBorder="1" applyFill="1" applyFont="1">
      <alignment shrinkToFit="0" vertical="top" wrapText="1"/>
    </xf>
    <xf borderId="0" fillId="0" fontId="2" numFmtId="0" xfId="0" applyAlignment="1" applyFont="1">
      <alignment vertical="top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vertical="top"/>
    </xf>
    <xf borderId="0" fillId="0" fontId="3" numFmtId="0" xfId="0" applyAlignment="1" applyFont="1">
      <alignment shrinkToFit="0" wrapText="1"/>
    </xf>
    <xf borderId="1" fillId="3" fontId="3" numFmtId="0" xfId="0" applyAlignment="1" applyBorder="1" applyFont="1">
      <alignment shrinkToFit="0" wrapText="1"/>
    </xf>
    <xf borderId="1" fillId="7" fontId="3" numFmtId="0" xfId="0" applyAlignment="1" applyBorder="1" applyFill="1" applyFont="1">
      <alignment shrinkToFit="0" wrapText="1"/>
    </xf>
    <xf borderId="1" fillId="8" fontId="3" numFmtId="0" xfId="0" applyAlignment="1" applyBorder="1" applyFill="1" applyFont="1">
      <alignment shrinkToFit="0" wrapText="1"/>
    </xf>
    <xf borderId="1" fillId="9" fontId="4" numFmtId="0" xfId="0" applyAlignment="1" applyBorder="1" applyFill="1" applyFont="1">
      <alignment shrinkToFit="0" wrapText="1"/>
    </xf>
    <xf borderId="0" fillId="0" fontId="0" numFmtId="0" xfId="0" applyAlignment="1" applyFont="1">
      <alignment shrinkToFit="0" wrapText="1"/>
    </xf>
    <xf borderId="1" fillId="3" fontId="0" numFmtId="0" xfId="0" applyAlignment="1" applyBorder="1" applyFont="1">
      <alignment shrinkToFit="0" wrapText="1"/>
    </xf>
    <xf borderId="1" fillId="7" fontId="0" numFmtId="0" xfId="0" applyBorder="1" applyFont="1"/>
    <xf borderId="1" fillId="8" fontId="0" numFmtId="0" xfId="0" applyAlignment="1" applyBorder="1" applyFont="1">
      <alignment shrinkToFit="0" wrapText="1"/>
    </xf>
    <xf borderId="1" fillId="9" fontId="5" numFmtId="0" xfId="0" applyAlignment="1" applyBorder="1" applyFont="1">
      <alignment shrinkToFit="0" wrapText="1"/>
    </xf>
    <xf borderId="0" fillId="0" fontId="6" numFmtId="0" xfId="0" applyAlignment="1" applyFont="1">
      <alignment shrinkToFit="0" wrapText="1"/>
    </xf>
    <xf borderId="1" fillId="3" fontId="0" numFmtId="0" xfId="0" applyBorder="1" applyFont="1"/>
    <xf borderId="1" fillId="8" fontId="0" numFmtId="0" xfId="0" applyBorder="1" applyFont="1"/>
    <xf borderId="1" fillId="9" fontId="5" numFmtId="0" xfId="0" applyBorder="1" applyFont="1"/>
    <xf borderId="2" fillId="0" fontId="0" numFmtId="0" xfId="0" applyAlignment="1" applyBorder="1" applyFont="1">
      <alignment vertical="center"/>
    </xf>
    <xf borderId="3" fillId="0" fontId="0" numFmtId="0" xfId="0" applyAlignment="1" applyBorder="1" applyFont="1">
      <alignment vertical="center"/>
    </xf>
    <xf borderId="4" fillId="10" fontId="0" numFmtId="0" xfId="0" applyAlignment="1" applyBorder="1" applyFill="1" applyFont="1">
      <alignment vertical="center"/>
    </xf>
    <xf borderId="5" fillId="0" fontId="0" numFmtId="0" xfId="0" applyAlignment="1" applyBorder="1" applyFont="1">
      <alignment vertical="center"/>
    </xf>
    <xf borderId="6" fillId="0" fontId="0" numFmtId="0" xfId="0" applyAlignment="1" applyBorder="1" applyFont="1">
      <alignment vertical="center"/>
    </xf>
    <xf borderId="7" fillId="10" fontId="0" numFmtId="0" xfId="0" applyAlignment="1" applyBorder="1" applyFont="1">
      <alignment vertical="center"/>
    </xf>
    <xf borderId="0" fillId="0" fontId="1" numFmtId="0" xfId="0" applyFont="1"/>
    <xf borderId="0" fillId="0" fontId="7" numFmtId="0" xfId="0" applyFont="1"/>
    <xf borderId="0" fillId="0" fontId="2" numFmtId="0" xfId="0" applyFont="1"/>
    <xf borderId="0" fillId="0" fontId="1" numFmtId="0" xfId="0" applyAlignment="1" applyFont="1">
      <alignment textRotation="90"/>
    </xf>
    <xf borderId="0" fillId="0" fontId="0" numFmtId="0" xfId="0" applyAlignment="1" applyFont="1">
      <alignment horizontal="right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'Comparación varios casos'!$AX$51</c:f>
            </c:strRef>
          </c:tx>
          <c:spPr>
            <a:ln cmpd="sng" w="28575">
              <a:solidFill>
                <a:srgbClr val="4472C4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'Comparación varios casos'!$AX$52:$AX$67</c:f>
              <c:numCache/>
            </c:numRef>
          </c:val>
          <c:smooth val="0"/>
        </c:ser>
        <c:ser>
          <c:idx val="1"/>
          <c:order val="1"/>
          <c:tx>
            <c:strRef>
              <c:f>'Comparación varios casos'!$AY$51</c:f>
            </c:strRef>
          </c:tx>
          <c:spPr>
            <a:ln cmpd="sng" w="28575">
              <a:solidFill>
                <a:srgbClr val="ED7D31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'Comparación varios casos'!$AY$52:$AY$67</c:f>
              <c:numCache/>
            </c:numRef>
          </c:val>
          <c:smooth val="0"/>
        </c:ser>
        <c:ser>
          <c:idx val="2"/>
          <c:order val="2"/>
          <c:tx>
            <c:strRef>
              <c:f>'Comparación varios casos'!$AZ$51</c:f>
            </c:strRef>
          </c:tx>
          <c:spPr>
            <a:ln cmpd="sng" w="28575">
              <a:solidFill>
                <a:srgbClr val="A5A5A5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'Comparación varios casos'!$AZ$52:$AZ$67</c:f>
              <c:numCache/>
            </c:numRef>
          </c:val>
          <c:smooth val="0"/>
        </c:ser>
        <c:ser>
          <c:idx val="3"/>
          <c:order val="3"/>
          <c:tx>
            <c:strRef>
              <c:f>'Comparación varios casos'!$BA$51</c:f>
            </c:strRef>
          </c:tx>
          <c:spPr>
            <a:ln cmpd="sng" w="28575">
              <a:solidFill>
                <a:srgbClr val="FFC000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'Comparación varios casos'!$BA$52:$BA$67</c:f>
              <c:numCache/>
            </c:numRef>
          </c:val>
          <c:smooth val="0"/>
        </c:ser>
        <c:axId val="395171298"/>
        <c:axId val="2072530554"/>
      </c:lineChart>
      <c:catAx>
        <c:axId val="395171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072530554"/>
      </c:catAx>
      <c:valAx>
        <c:axId val="207253055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95171298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47</xdr:col>
      <xdr:colOff>104775</xdr:colOff>
      <xdr:row>32</xdr:row>
      <xdr:rowOff>76200</xdr:rowOff>
    </xdr:from>
    <xdr:ext cx="8162925" cy="35052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4.71"/>
    <col customWidth="1" min="3" max="3" width="20.43"/>
    <col customWidth="1" min="4" max="598" width="11.71"/>
    <col customWidth="1" min="599" max="599" width="14.0"/>
    <col customWidth="1" min="600" max="633" width="11.71"/>
  </cols>
  <sheetData>
    <row r="1" ht="12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" t="s">
        <v>33</v>
      </c>
      <c r="AI1" s="3" t="s">
        <v>34</v>
      </c>
      <c r="AJ1" s="3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4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5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5" t="s">
        <v>127</v>
      </c>
      <c r="FQ1" s="1" t="s">
        <v>128</v>
      </c>
      <c r="FR1" s="1" t="s">
        <v>129</v>
      </c>
      <c r="FS1" s="1" t="s">
        <v>130</v>
      </c>
      <c r="FT1" s="1" t="s">
        <v>131</v>
      </c>
      <c r="FU1" s="1" t="s">
        <v>132</v>
      </c>
      <c r="FV1" s="1" t="s">
        <v>133</v>
      </c>
      <c r="FW1" s="1" t="s">
        <v>134</v>
      </c>
      <c r="FX1" s="1" t="s">
        <v>135</v>
      </c>
      <c r="FY1" s="1" t="s">
        <v>136</v>
      </c>
      <c r="FZ1" s="1" t="s">
        <v>137</v>
      </c>
      <c r="GA1" s="1" t="s">
        <v>138</v>
      </c>
      <c r="GB1" s="1" t="s">
        <v>139</v>
      </c>
      <c r="GC1" s="1" t="s">
        <v>140</v>
      </c>
      <c r="GD1" s="1" t="s">
        <v>141</v>
      </c>
      <c r="GE1" s="1" t="s">
        <v>142</v>
      </c>
      <c r="GF1" s="1" t="s">
        <v>143</v>
      </c>
      <c r="GG1" s="1" t="s">
        <v>144</v>
      </c>
      <c r="GH1" s="1" t="s">
        <v>145</v>
      </c>
      <c r="GI1" s="1" t="s">
        <v>146</v>
      </c>
      <c r="GJ1" s="1" t="s">
        <v>147</v>
      </c>
      <c r="GK1" s="1" t="s">
        <v>148</v>
      </c>
      <c r="GL1" s="1" t="s">
        <v>149</v>
      </c>
      <c r="GM1" s="1" t="s">
        <v>150</v>
      </c>
      <c r="GN1" s="1" t="s">
        <v>151</v>
      </c>
      <c r="GO1" s="1" t="s">
        <v>152</v>
      </c>
      <c r="GP1" s="1" t="s">
        <v>153</v>
      </c>
      <c r="GQ1" s="1" t="s">
        <v>154</v>
      </c>
      <c r="GR1" s="1" t="s">
        <v>155</v>
      </c>
      <c r="GS1" s="1" t="s">
        <v>156</v>
      </c>
      <c r="GT1" s="1" t="s">
        <v>157</v>
      </c>
      <c r="GU1" s="1" t="s">
        <v>158</v>
      </c>
      <c r="GV1" s="1" t="s">
        <v>159</v>
      </c>
      <c r="GW1" s="1" t="s">
        <v>160</v>
      </c>
      <c r="GX1" s="1" t="s">
        <v>161</v>
      </c>
      <c r="GY1" s="1" t="s">
        <v>162</v>
      </c>
      <c r="GZ1" s="1" t="s">
        <v>163</v>
      </c>
      <c r="HA1" s="1" t="s">
        <v>164</v>
      </c>
      <c r="HB1" s="1" t="s">
        <v>165</v>
      </c>
      <c r="HC1" s="1" t="s">
        <v>166</v>
      </c>
      <c r="HD1" s="1" t="s">
        <v>167</v>
      </c>
      <c r="HE1" s="1" t="s">
        <v>168</v>
      </c>
      <c r="HF1" s="1" t="s">
        <v>169</v>
      </c>
      <c r="HG1" s="1" t="s">
        <v>170</v>
      </c>
      <c r="HH1" s="5" t="s">
        <v>171</v>
      </c>
      <c r="HI1" s="1" t="s">
        <v>172</v>
      </c>
      <c r="HJ1" s="1" t="s">
        <v>173</v>
      </c>
      <c r="HK1" s="1" t="s">
        <v>174</v>
      </c>
      <c r="HL1" s="1" t="s">
        <v>175</v>
      </c>
      <c r="HM1" s="1" t="s">
        <v>176</v>
      </c>
      <c r="HN1" s="1" t="s">
        <v>177</v>
      </c>
      <c r="HO1" s="1" t="s">
        <v>178</v>
      </c>
      <c r="HP1" s="1" t="s">
        <v>179</v>
      </c>
      <c r="HQ1" s="1" t="s">
        <v>180</v>
      </c>
      <c r="HR1" s="1" t="s">
        <v>181</v>
      </c>
      <c r="HS1" s="1" t="s">
        <v>182</v>
      </c>
      <c r="HT1" s="1" t="s">
        <v>183</v>
      </c>
      <c r="HU1" s="1" t="s">
        <v>184</v>
      </c>
      <c r="HV1" s="1" t="s">
        <v>185</v>
      </c>
      <c r="HW1" s="1" t="s">
        <v>186</v>
      </c>
      <c r="HX1" s="1" t="s">
        <v>187</v>
      </c>
      <c r="HY1" s="1" t="s">
        <v>188</v>
      </c>
      <c r="HZ1" s="1" t="s">
        <v>189</v>
      </c>
      <c r="IA1" s="1" t="s">
        <v>190</v>
      </c>
      <c r="IB1" s="1" t="s">
        <v>191</v>
      </c>
      <c r="IC1" s="1" t="s">
        <v>192</v>
      </c>
      <c r="ID1" s="1" t="s">
        <v>193</v>
      </c>
      <c r="IE1" s="1" t="s">
        <v>194</v>
      </c>
      <c r="IF1" s="1" t="s">
        <v>195</v>
      </c>
      <c r="IG1" s="1" t="s">
        <v>196</v>
      </c>
      <c r="IH1" s="1" t="s">
        <v>197</v>
      </c>
      <c r="II1" s="1" t="s">
        <v>198</v>
      </c>
      <c r="IJ1" s="1" t="s">
        <v>199</v>
      </c>
      <c r="IK1" s="1" t="s">
        <v>200</v>
      </c>
      <c r="IL1" s="1" t="s">
        <v>201</v>
      </c>
      <c r="IM1" s="1" t="s">
        <v>202</v>
      </c>
      <c r="IN1" s="1" t="s">
        <v>203</v>
      </c>
      <c r="IO1" s="1" t="s">
        <v>204</v>
      </c>
      <c r="IP1" s="1" t="s">
        <v>205</v>
      </c>
      <c r="IQ1" s="1" t="s">
        <v>206</v>
      </c>
      <c r="IR1" s="1" t="s">
        <v>207</v>
      </c>
      <c r="IS1" s="1" t="s">
        <v>208</v>
      </c>
      <c r="IT1" s="1" t="s">
        <v>209</v>
      </c>
      <c r="IU1" s="1" t="s">
        <v>210</v>
      </c>
      <c r="IV1" s="1" t="s">
        <v>211</v>
      </c>
      <c r="IW1" s="1" t="s">
        <v>212</v>
      </c>
      <c r="IX1" s="1" t="s">
        <v>213</v>
      </c>
      <c r="IY1" s="1" t="s">
        <v>214</v>
      </c>
      <c r="IZ1" s="5" t="s">
        <v>171</v>
      </c>
      <c r="JA1" s="1" t="s">
        <v>172</v>
      </c>
      <c r="JB1" s="1" t="s">
        <v>173</v>
      </c>
      <c r="JC1" s="1" t="s">
        <v>174</v>
      </c>
      <c r="JD1" s="1" t="s">
        <v>175</v>
      </c>
      <c r="JE1" s="1" t="s">
        <v>176</v>
      </c>
      <c r="JF1" s="1" t="s">
        <v>177</v>
      </c>
      <c r="JG1" s="1" t="s">
        <v>178</v>
      </c>
      <c r="JH1" s="1" t="s">
        <v>179</v>
      </c>
      <c r="JI1" s="1" t="s">
        <v>180</v>
      </c>
      <c r="JJ1" s="1" t="s">
        <v>181</v>
      </c>
      <c r="JK1" s="1" t="s">
        <v>182</v>
      </c>
      <c r="JL1" s="1" t="s">
        <v>183</v>
      </c>
      <c r="JM1" s="1" t="s">
        <v>184</v>
      </c>
      <c r="JN1" s="1" t="s">
        <v>185</v>
      </c>
      <c r="JO1" s="1" t="s">
        <v>186</v>
      </c>
      <c r="JP1" s="1" t="s">
        <v>187</v>
      </c>
      <c r="JQ1" s="1" t="s">
        <v>188</v>
      </c>
      <c r="JR1" s="1" t="s">
        <v>189</v>
      </c>
      <c r="JS1" s="1" t="s">
        <v>190</v>
      </c>
      <c r="JT1" s="1" t="s">
        <v>191</v>
      </c>
      <c r="JU1" s="1" t="s">
        <v>192</v>
      </c>
      <c r="JV1" s="1" t="s">
        <v>193</v>
      </c>
      <c r="JW1" s="1" t="s">
        <v>194</v>
      </c>
      <c r="JX1" s="1" t="s">
        <v>195</v>
      </c>
      <c r="JY1" s="1" t="s">
        <v>196</v>
      </c>
      <c r="JZ1" s="1" t="s">
        <v>197</v>
      </c>
      <c r="KA1" s="1" t="s">
        <v>198</v>
      </c>
      <c r="KB1" s="1" t="s">
        <v>199</v>
      </c>
      <c r="KC1" s="1" t="s">
        <v>200</v>
      </c>
      <c r="KD1" s="1" t="s">
        <v>201</v>
      </c>
      <c r="KE1" s="1" t="s">
        <v>202</v>
      </c>
      <c r="KF1" s="1" t="s">
        <v>203</v>
      </c>
      <c r="KG1" s="1" t="s">
        <v>204</v>
      </c>
      <c r="KH1" s="1" t="s">
        <v>205</v>
      </c>
      <c r="KI1" s="1" t="s">
        <v>206</v>
      </c>
      <c r="KJ1" s="1" t="s">
        <v>207</v>
      </c>
      <c r="KK1" s="1" t="s">
        <v>208</v>
      </c>
      <c r="KL1" s="1" t="s">
        <v>209</v>
      </c>
      <c r="KM1" s="1" t="s">
        <v>210</v>
      </c>
      <c r="KN1" s="1" t="s">
        <v>211</v>
      </c>
      <c r="KO1" s="1" t="s">
        <v>212</v>
      </c>
      <c r="KP1" s="1" t="s">
        <v>213</v>
      </c>
      <c r="KQ1" s="1" t="s">
        <v>214</v>
      </c>
      <c r="KR1" s="3" t="s">
        <v>215</v>
      </c>
      <c r="KS1" s="3" t="s">
        <v>216</v>
      </c>
      <c r="KT1" s="3" t="s">
        <v>217</v>
      </c>
      <c r="KU1" s="3" t="s">
        <v>218</v>
      </c>
      <c r="KV1" s="3" t="s">
        <v>219</v>
      </c>
      <c r="KW1" s="3" t="s">
        <v>220</v>
      </c>
      <c r="KX1" s="5" t="s">
        <v>221</v>
      </c>
      <c r="KY1" s="1" t="s">
        <v>222</v>
      </c>
      <c r="KZ1" s="1" t="s">
        <v>223</v>
      </c>
      <c r="LA1" s="1" t="s">
        <v>224</v>
      </c>
      <c r="LB1" s="1" t="s">
        <v>225</v>
      </c>
      <c r="LC1" s="1" t="s">
        <v>226</v>
      </c>
      <c r="LD1" s="1" t="s">
        <v>227</v>
      </c>
      <c r="LE1" s="1" t="s">
        <v>228</v>
      </c>
      <c r="LF1" s="1" t="s">
        <v>229</v>
      </c>
      <c r="LG1" s="1" t="s">
        <v>230</v>
      </c>
      <c r="LH1" s="1" t="s">
        <v>231</v>
      </c>
      <c r="LI1" s="1" t="s">
        <v>232</v>
      </c>
      <c r="LJ1" s="1" t="s">
        <v>233</v>
      </c>
      <c r="LK1" s="1" t="s">
        <v>234</v>
      </c>
      <c r="LL1" s="1" t="s">
        <v>235</v>
      </c>
      <c r="LM1" s="1" t="s">
        <v>236</v>
      </c>
      <c r="LN1" s="1" t="s">
        <v>237</v>
      </c>
      <c r="LO1" s="1" t="s">
        <v>238</v>
      </c>
      <c r="LP1" s="1" t="s">
        <v>239</v>
      </c>
      <c r="LQ1" s="1" t="s">
        <v>240</v>
      </c>
      <c r="LR1" s="1" t="s">
        <v>241</v>
      </c>
      <c r="LS1" s="1" t="s">
        <v>242</v>
      </c>
      <c r="LT1" s="1" t="s">
        <v>243</v>
      </c>
      <c r="LU1" s="1" t="s">
        <v>244</v>
      </c>
      <c r="LV1" s="1" t="s">
        <v>245</v>
      </c>
      <c r="LW1" s="1" t="s">
        <v>246</v>
      </c>
      <c r="LX1" s="1" t="s">
        <v>247</v>
      </c>
      <c r="LY1" s="1" t="s">
        <v>248</v>
      </c>
      <c r="LZ1" s="1" t="s">
        <v>249</v>
      </c>
      <c r="MA1" s="5" t="s">
        <v>221</v>
      </c>
      <c r="MB1" s="1" t="s">
        <v>222</v>
      </c>
      <c r="MC1" s="1" t="s">
        <v>223</v>
      </c>
      <c r="MD1" s="1" t="s">
        <v>224</v>
      </c>
      <c r="ME1" s="1" t="s">
        <v>225</v>
      </c>
      <c r="MF1" s="1" t="s">
        <v>226</v>
      </c>
      <c r="MG1" s="1" t="s">
        <v>227</v>
      </c>
      <c r="MH1" s="1" t="s">
        <v>228</v>
      </c>
      <c r="MI1" s="1" t="s">
        <v>229</v>
      </c>
      <c r="MJ1" s="1" t="s">
        <v>230</v>
      </c>
      <c r="MK1" s="1" t="s">
        <v>231</v>
      </c>
      <c r="ML1" s="1" t="s">
        <v>232</v>
      </c>
      <c r="MM1" s="1" t="s">
        <v>233</v>
      </c>
      <c r="MN1" s="1" t="s">
        <v>234</v>
      </c>
      <c r="MO1" s="1" t="s">
        <v>235</v>
      </c>
      <c r="MP1" s="1" t="s">
        <v>236</v>
      </c>
      <c r="MQ1" s="1" t="s">
        <v>237</v>
      </c>
      <c r="MR1" s="1" t="s">
        <v>238</v>
      </c>
      <c r="MS1" s="1" t="s">
        <v>239</v>
      </c>
      <c r="MT1" s="1" t="s">
        <v>240</v>
      </c>
      <c r="MU1" s="1" t="s">
        <v>241</v>
      </c>
      <c r="MV1" s="1" t="s">
        <v>242</v>
      </c>
      <c r="MW1" s="1" t="s">
        <v>243</v>
      </c>
      <c r="MX1" s="1" t="s">
        <v>244</v>
      </c>
      <c r="MY1" s="1" t="s">
        <v>245</v>
      </c>
      <c r="MZ1" s="1" t="s">
        <v>246</v>
      </c>
      <c r="NA1" s="1" t="s">
        <v>247</v>
      </c>
      <c r="NB1" s="1" t="s">
        <v>248</v>
      </c>
      <c r="NC1" s="1" t="s">
        <v>249</v>
      </c>
      <c r="ND1" s="3" t="s">
        <v>250</v>
      </c>
      <c r="NE1" s="1" t="s">
        <v>251</v>
      </c>
      <c r="NF1" s="1" t="s">
        <v>252</v>
      </c>
      <c r="NG1" s="1" t="s">
        <v>253</v>
      </c>
      <c r="NH1" s="1" t="s">
        <v>254</v>
      </c>
      <c r="NI1" s="1" t="s">
        <v>255</v>
      </c>
      <c r="NJ1" s="4" t="s">
        <v>256</v>
      </c>
      <c r="NK1" s="1" t="s">
        <v>257</v>
      </c>
      <c r="NL1" s="1" t="s">
        <v>258</v>
      </c>
      <c r="NM1" s="1" t="s">
        <v>259</v>
      </c>
      <c r="NN1" s="1" t="s">
        <v>260</v>
      </c>
      <c r="NO1" s="1" t="s">
        <v>261</v>
      </c>
      <c r="NP1" s="1" t="s">
        <v>262</v>
      </c>
      <c r="NQ1" s="1" t="s">
        <v>263</v>
      </c>
      <c r="NR1" s="1" t="s">
        <v>264</v>
      </c>
      <c r="NS1" s="1" t="s">
        <v>265</v>
      </c>
      <c r="NT1" s="1" t="s">
        <v>266</v>
      </c>
      <c r="NU1" s="1" t="s">
        <v>267</v>
      </c>
      <c r="NV1" s="1" t="s">
        <v>268</v>
      </c>
      <c r="NW1" s="1" t="s">
        <v>269</v>
      </c>
      <c r="NX1" s="1" t="s">
        <v>270</v>
      </c>
      <c r="NY1" s="1" t="s">
        <v>271</v>
      </c>
      <c r="NZ1" s="1" t="s">
        <v>272</v>
      </c>
      <c r="OA1" s="1" t="s">
        <v>273</v>
      </c>
      <c r="OB1" s="1" t="s">
        <v>274</v>
      </c>
      <c r="OC1" s="1" t="s">
        <v>275</v>
      </c>
      <c r="OD1" s="1" t="s">
        <v>276</v>
      </c>
      <c r="OE1" s="1" t="s">
        <v>277</v>
      </c>
      <c r="OF1" s="1" t="s">
        <v>278</v>
      </c>
      <c r="OG1" s="1" t="s">
        <v>279</v>
      </c>
      <c r="OH1" s="4" t="s">
        <v>280</v>
      </c>
      <c r="OI1" s="5" t="s">
        <v>281</v>
      </c>
      <c r="OJ1" s="1" t="s">
        <v>282</v>
      </c>
      <c r="OK1" s="1" t="s">
        <v>283</v>
      </c>
      <c r="OL1" s="1" t="s">
        <v>284</v>
      </c>
      <c r="OM1" s="1" t="s">
        <v>285</v>
      </c>
      <c r="ON1" s="1" t="s">
        <v>286</v>
      </c>
      <c r="OO1" s="1" t="s">
        <v>287</v>
      </c>
      <c r="OP1" s="1" t="s">
        <v>288</v>
      </c>
      <c r="OQ1" s="1" t="s">
        <v>289</v>
      </c>
      <c r="OR1" s="1" t="s">
        <v>290</v>
      </c>
      <c r="OS1" s="1" t="s">
        <v>291</v>
      </c>
      <c r="OT1" s="1" t="s">
        <v>292</v>
      </c>
      <c r="OU1" s="1" t="s">
        <v>293</v>
      </c>
      <c r="OV1" s="1" t="s">
        <v>294</v>
      </c>
      <c r="OW1" s="1" t="s">
        <v>295</v>
      </c>
      <c r="OX1" s="1" t="s">
        <v>296</v>
      </c>
      <c r="OY1" s="1" t="s">
        <v>297</v>
      </c>
      <c r="OZ1" s="1" t="s">
        <v>298</v>
      </c>
      <c r="PA1" s="1" t="s">
        <v>299</v>
      </c>
      <c r="PB1" s="1" t="s">
        <v>300</v>
      </c>
      <c r="PC1" s="1" t="s">
        <v>301</v>
      </c>
      <c r="PD1" s="1" t="s">
        <v>302</v>
      </c>
      <c r="PE1" s="1" t="s">
        <v>303</v>
      </c>
      <c r="PF1" s="1" t="s">
        <v>304</v>
      </c>
      <c r="PG1" s="1" t="s">
        <v>305</v>
      </c>
      <c r="PH1" s="1" t="s">
        <v>306</v>
      </c>
      <c r="PI1" s="1" t="s">
        <v>307</v>
      </c>
      <c r="PJ1" s="1" t="s">
        <v>308</v>
      </c>
      <c r="PK1" s="1" t="s">
        <v>309</v>
      </c>
      <c r="PL1" s="5" t="s">
        <v>281</v>
      </c>
      <c r="PM1" s="1" t="s">
        <v>282</v>
      </c>
      <c r="PN1" s="1" t="s">
        <v>283</v>
      </c>
      <c r="PO1" s="1" t="s">
        <v>284</v>
      </c>
      <c r="PP1" s="1" t="s">
        <v>285</v>
      </c>
      <c r="PQ1" s="1" t="s">
        <v>286</v>
      </c>
      <c r="PR1" s="1" t="s">
        <v>287</v>
      </c>
      <c r="PS1" s="1" t="s">
        <v>288</v>
      </c>
      <c r="PT1" s="1" t="s">
        <v>289</v>
      </c>
      <c r="PU1" s="1" t="s">
        <v>290</v>
      </c>
      <c r="PV1" s="1" t="s">
        <v>291</v>
      </c>
      <c r="PW1" s="1" t="s">
        <v>292</v>
      </c>
      <c r="PX1" s="1" t="s">
        <v>293</v>
      </c>
      <c r="PY1" s="1" t="s">
        <v>294</v>
      </c>
      <c r="PZ1" s="1" t="s">
        <v>295</v>
      </c>
      <c r="QA1" s="1" t="s">
        <v>296</v>
      </c>
      <c r="QB1" s="1" t="s">
        <v>297</v>
      </c>
      <c r="QC1" s="1" t="s">
        <v>298</v>
      </c>
      <c r="QD1" s="1" t="s">
        <v>299</v>
      </c>
      <c r="QE1" s="1" t="s">
        <v>300</v>
      </c>
      <c r="QF1" s="1" t="s">
        <v>301</v>
      </c>
      <c r="QG1" s="1" t="s">
        <v>302</v>
      </c>
      <c r="QH1" s="1" t="s">
        <v>303</v>
      </c>
      <c r="QI1" s="1" t="s">
        <v>304</v>
      </c>
      <c r="QJ1" s="1" t="s">
        <v>305</v>
      </c>
      <c r="QK1" s="1" t="s">
        <v>306</v>
      </c>
      <c r="QL1" s="1" t="s">
        <v>307</v>
      </c>
      <c r="QM1" s="1" t="s">
        <v>308</v>
      </c>
      <c r="QN1" s="1" t="s">
        <v>309</v>
      </c>
      <c r="QO1" s="4" t="s">
        <v>310</v>
      </c>
      <c r="QP1" s="4" t="s">
        <v>311</v>
      </c>
      <c r="QQ1" s="4" t="s">
        <v>312</v>
      </c>
      <c r="QR1" s="5" t="s">
        <v>313</v>
      </c>
      <c r="QS1" s="1" t="s">
        <v>314</v>
      </c>
      <c r="QT1" s="1" t="s">
        <v>315</v>
      </c>
      <c r="QU1" s="1" t="s">
        <v>316</v>
      </c>
      <c r="QV1" s="1" t="s">
        <v>317</v>
      </c>
      <c r="QW1" s="1" t="s">
        <v>318</v>
      </c>
      <c r="QX1" s="1" t="s">
        <v>319</v>
      </c>
      <c r="QY1" s="1" t="s">
        <v>320</v>
      </c>
      <c r="QZ1" s="1" t="s">
        <v>321</v>
      </c>
      <c r="RA1" s="1" t="s">
        <v>322</v>
      </c>
      <c r="RB1" s="1" t="s">
        <v>323</v>
      </c>
      <c r="RC1" s="1" t="s">
        <v>324</v>
      </c>
      <c r="RD1" s="1" t="s">
        <v>325</v>
      </c>
      <c r="RE1" s="1" t="s">
        <v>326</v>
      </c>
      <c r="RF1" s="1" t="s">
        <v>327</v>
      </c>
      <c r="RG1" s="1" t="s">
        <v>328</v>
      </c>
      <c r="RH1" s="1" t="s">
        <v>329</v>
      </c>
      <c r="RI1" s="1" t="s">
        <v>330</v>
      </c>
      <c r="RJ1" s="1" t="s">
        <v>331</v>
      </c>
      <c r="RK1" s="1" t="s">
        <v>332</v>
      </c>
      <c r="RL1" s="1" t="s">
        <v>333</v>
      </c>
      <c r="RM1" s="1" t="s">
        <v>334</v>
      </c>
      <c r="RN1" s="1" t="s">
        <v>335</v>
      </c>
      <c r="RO1" s="1" t="s">
        <v>336</v>
      </c>
      <c r="RP1" s="1" t="s">
        <v>337</v>
      </c>
      <c r="RQ1" s="1" t="s">
        <v>338</v>
      </c>
      <c r="RR1" s="1" t="s">
        <v>339</v>
      </c>
      <c r="RS1" s="1" t="s">
        <v>340</v>
      </c>
      <c r="RT1" s="1" t="s">
        <v>341</v>
      </c>
      <c r="RU1" s="1" t="s">
        <v>342</v>
      </c>
      <c r="RV1" s="1" t="s">
        <v>343</v>
      </c>
      <c r="RW1" s="1" t="s">
        <v>344</v>
      </c>
      <c r="RX1" s="1" t="s">
        <v>345</v>
      </c>
      <c r="RY1" s="1" t="s">
        <v>346</v>
      </c>
      <c r="RZ1" s="1" t="s">
        <v>347</v>
      </c>
      <c r="SA1" s="1" t="s">
        <v>348</v>
      </c>
      <c r="SB1" s="1" t="s">
        <v>349</v>
      </c>
      <c r="SC1" s="1" t="s">
        <v>350</v>
      </c>
      <c r="SD1" s="1" t="s">
        <v>351</v>
      </c>
      <c r="SE1" s="1" t="s">
        <v>352</v>
      </c>
      <c r="SF1" s="1" t="s">
        <v>353</v>
      </c>
      <c r="SG1" s="5" t="s">
        <v>313</v>
      </c>
      <c r="SH1" s="1" t="s">
        <v>314</v>
      </c>
      <c r="SI1" s="1" t="s">
        <v>315</v>
      </c>
      <c r="SJ1" s="1" t="s">
        <v>316</v>
      </c>
      <c r="SK1" s="1" t="s">
        <v>317</v>
      </c>
      <c r="SL1" s="1" t="s">
        <v>318</v>
      </c>
      <c r="SM1" s="1" t="s">
        <v>319</v>
      </c>
      <c r="SN1" s="1" t="s">
        <v>320</v>
      </c>
      <c r="SO1" s="1" t="s">
        <v>321</v>
      </c>
      <c r="SP1" s="1" t="s">
        <v>322</v>
      </c>
      <c r="SQ1" s="1" t="s">
        <v>323</v>
      </c>
      <c r="SR1" s="1" t="s">
        <v>324</v>
      </c>
      <c r="SS1" s="1" t="s">
        <v>325</v>
      </c>
      <c r="ST1" s="1" t="s">
        <v>326</v>
      </c>
      <c r="SU1" s="1" t="s">
        <v>327</v>
      </c>
      <c r="SV1" s="1" t="s">
        <v>328</v>
      </c>
      <c r="SW1" s="1" t="s">
        <v>329</v>
      </c>
      <c r="SX1" s="1" t="s">
        <v>330</v>
      </c>
      <c r="SY1" s="1" t="s">
        <v>331</v>
      </c>
      <c r="SZ1" s="1" t="s">
        <v>332</v>
      </c>
      <c r="TA1" s="1" t="s">
        <v>333</v>
      </c>
      <c r="TB1" s="1" t="s">
        <v>334</v>
      </c>
      <c r="TC1" s="1" t="s">
        <v>335</v>
      </c>
      <c r="TD1" s="1" t="s">
        <v>336</v>
      </c>
      <c r="TE1" s="1" t="s">
        <v>337</v>
      </c>
      <c r="TF1" s="1" t="s">
        <v>338</v>
      </c>
      <c r="TG1" s="1" t="s">
        <v>339</v>
      </c>
      <c r="TH1" s="1" t="s">
        <v>340</v>
      </c>
      <c r="TI1" s="1" t="s">
        <v>341</v>
      </c>
      <c r="TJ1" s="1" t="s">
        <v>342</v>
      </c>
      <c r="TK1" s="1" t="s">
        <v>343</v>
      </c>
      <c r="TL1" s="1" t="s">
        <v>344</v>
      </c>
      <c r="TM1" s="1" t="s">
        <v>345</v>
      </c>
      <c r="TN1" s="1" t="s">
        <v>346</v>
      </c>
      <c r="TO1" s="1" t="s">
        <v>347</v>
      </c>
      <c r="TP1" s="1" t="s">
        <v>348</v>
      </c>
      <c r="TQ1" s="1" t="s">
        <v>349</v>
      </c>
      <c r="TR1" s="1" t="s">
        <v>350</v>
      </c>
      <c r="TS1" s="1" t="s">
        <v>351</v>
      </c>
      <c r="TT1" s="1" t="s">
        <v>352</v>
      </c>
      <c r="TU1" s="1" t="s">
        <v>353</v>
      </c>
      <c r="TV1" s="4" t="s">
        <v>354</v>
      </c>
      <c r="TW1" s="4" t="s">
        <v>355</v>
      </c>
      <c r="TX1" s="4" t="s">
        <v>356</v>
      </c>
      <c r="TY1" s="4" t="s">
        <v>357</v>
      </c>
      <c r="TZ1" s="4" t="s">
        <v>358</v>
      </c>
      <c r="UA1" s="4" t="s">
        <v>359</v>
      </c>
      <c r="UB1" s="4" t="s">
        <v>360</v>
      </c>
      <c r="UC1" s="4" t="s">
        <v>361</v>
      </c>
      <c r="UD1" s="4" t="s">
        <v>362</v>
      </c>
      <c r="UE1" s="4" t="s">
        <v>363</v>
      </c>
      <c r="UF1" s="4" t="s">
        <v>364</v>
      </c>
      <c r="UG1" s="4" t="s">
        <v>365</v>
      </c>
      <c r="UH1" s="4" t="s">
        <v>366</v>
      </c>
      <c r="UI1" s="4" t="s">
        <v>367</v>
      </c>
      <c r="UJ1" s="4" t="s">
        <v>368</v>
      </c>
      <c r="UK1" s="4" t="s">
        <v>369</v>
      </c>
      <c r="UL1" s="4" t="s">
        <v>370</v>
      </c>
      <c r="UM1" s="4" t="s">
        <v>371</v>
      </c>
      <c r="UN1" s="4" t="s">
        <v>372</v>
      </c>
      <c r="UO1" s="4" t="s">
        <v>373</v>
      </c>
      <c r="UP1" s="6" t="s">
        <v>374</v>
      </c>
      <c r="UQ1" s="6" t="s">
        <v>375</v>
      </c>
      <c r="UR1" s="6" t="s">
        <v>376</v>
      </c>
      <c r="US1" s="6" t="s">
        <v>377</v>
      </c>
      <c r="UT1" s="6" t="s">
        <v>378</v>
      </c>
      <c r="UU1" s="6" t="s">
        <v>379</v>
      </c>
      <c r="UV1" s="6" t="s">
        <v>380</v>
      </c>
      <c r="UW1" s="6" t="s">
        <v>381</v>
      </c>
      <c r="UX1" s="6" t="s">
        <v>382</v>
      </c>
      <c r="UY1" s="6" t="s">
        <v>383</v>
      </c>
      <c r="UZ1" s="6" t="s">
        <v>384</v>
      </c>
      <c r="VA1" s="6" t="s">
        <v>385</v>
      </c>
      <c r="VB1" s="6" t="s">
        <v>386</v>
      </c>
      <c r="VC1" s="6" t="s">
        <v>387</v>
      </c>
      <c r="VD1" s="6" t="s">
        <v>388</v>
      </c>
      <c r="VE1" s="6" t="s">
        <v>389</v>
      </c>
      <c r="VF1" s="6" t="s">
        <v>390</v>
      </c>
      <c r="VG1" s="6" t="s">
        <v>391</v>
      </c>
      <c r="VH1" s="6" t="s">
        <v>392</v>
      </c>
      <c r="VI1" s="6" t="s">
        <v>393</v>
      </c>
      <c r="VJ1" s="6" t="s">
        <v>394</v>
      </c>
      <c r="VK1" s="6" t="s">
        <v>395</v>
      </c>
      <c r="VL1" s="6" t="s">
        <v>396</v>
      </c>
      <c r="VM1" s="6" t="s">
        <v>397</v>
      </c>
      <c r="VN1" s="6" t="s">
        <v>398</v>
      </c>
      <c r="VO1" s="6" t="s">
        <v>399</v>
      </c>
      <c r="VP1" s="6" t="s">
        <v>400</v>
      </c>
      <c r="VQ1" s="6" t="s">
        <v>401</v>
      </c>
      <c r="VR1" s="6" t="s">
        <v>402</v>
      </c>
      <c r="VS1" s="6" t="s">
        <v>403</v>
      </c>
      <c r="VT1" s="6" t="s">
        <v>404</v>
      </c>
      <c r="VU1" s="6" t="s">
        <v>405</v>
      </c>
      <c r="VV1" s="6" t="s">
        <v>406</v>
      </c>
      <c r="VW1" s="6" t="s">
        <v>407</v>
      </c>
      <c r="VX1" s="6" t="s">
        <v>408</v>
      </c>
      <c r="VY1" s="6" t="s">
        <v>409</v>
      </c>
      <c r="VZ1" s="6" t="s">
        <v>410</v>
      </c>
      <c r="WA1" s="7" t="s">
        <v>411</v>
      </c>
      <c r="WB1" s="1" t="s">
        <v>412</v>
      </c>
      <c r="WC1" s="1" t="s">
        <v>413</v>
      </c>
      <c r="WD1" s="1" t="s">
        <v>414</v>
      </c>
      <c r="WE1" s="1" t="s">
        <v>415</v>
      </c>
      <c r="WF1" s="1" t="s">
        <v>416</v>
      </c>
      <c r="WG1" s="1" t="s">
        <v>417</v>
      </c>
      <c r="WH1" s="1" t="s">
        <v>418</v>
      </c>
      <c r="WI1" s="1" t="s">
        <v>419</v>
      </c>
      <c r="WJ1" s="1" t="s">
        <v>420</v>
      </c>
      <c r="WK1" s="1" t="s">
        <v>421</v>
      </c>
      <c r="WL1" s="1" t="s">
        <v>422</v>
      </c>
      <c r="WM1" s="1" t="s">
        <v>423</v>
      </c>
      <c r="WN1" s="8" t="s">
        <v>424</v>
      </c>
      <c r="WO1" s="1" t="s">
        <v>425</v>
      </c>
      <c r="WP1" s="1" t="s">
        <v>426</v>
      </c>
      <c r="WQ1" s="1" t="s">
        <v>412</v>
      </c>
      <c r="WR1" s="1" t="s">
        <v>413</v>
      </c>
      <c r="WS1" s="1" t="s">
        <v>414</v>
      </c>
      <c r="WT1" s="1" t="s">
        <v>415</v>
      </c>
      <c r="WU1" s="1" t="s">
        <v>416</v>
      </c>
      <c r="WV1" s="1" t="s">
        <v>417</v>
      </c>
      <c r="WW1" s="1" t="s">
        <v>418</v>
      </c>
      <c r="WX1" s="1" t="s">
        <v>419</v>
      </c>
      <c r="WY1" s="1" t="s">
        <v>420</v>
      </c>
      <c r="WZ1" s="1" t="s">
        <v>421</v>
      </c>
      <c r="XA1" s="1" t="s">
        <v>422</v>
      </c>
      <c r="XB1" s="1" t="s">
        <v>423</v>
      </c>
      <c r="XC1" s="8" t="s">
        <v>424</v>
      </c>
      <c r="XD1" s="1" t="s">
        <v>425</v>
      </c>
      <c r="XE1" s="1" t="s">
        <v>426</v>
      </c>
      <c r="XF1" s="4" t="s">
        <v>427</v>
      </c>
      <c r="XG1" s="3" t="s">
        <v>428</v>
      </c>
      <c r="XH1" s="9"/>
      <c r="XI1" s="9"/>
    </row>
    <row r="2" ht="15.0" customHeight="1">
      <c r="A2" s="1" t="s">
        <v>429</v>
      </c>
      <c r="B2" s="1"/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447</v>
      </c>
      <c r="V2" s="1" t="s">
        <v>448</v>
      </c>
      <c r="W2" s="1" t="s">
        <v>449</v>
      </c>
      <c r="X2" s="1" t="s">
        <v>449</v>
      </c>
      <c r="Y2" s="1" t="s">
        <v>449</v>
      </c>
      <c r="Z2" s="1" t="s">
        <v>449</v>
      </c>
      <c r="AA2" s="1" t="s">
        <v>449</v>
      </c>
      <c r="AB2" s="1" t="s">
        <v>450</v>
      </c>
      <c r="AC2" s="1" t="s">
        <v>451</v>
      </c>
      <c r="AD2" s="1" t="s">
        <v>452</v>
      </c>
      <c r="AE2" s="1" t="s">
        <v>453</v>
      </c>
      <c r="AF2" s="1" t="s">
        <v>454</v>
      </c>
      <c r="AG2" s="1" t="s">
        <v>455</v>
      </c>
      <c r="AH2" s="1" t="s">
        <v>456</v>
      </c>
      <c r="AI2" s="1" t="s">
        <v>457</v>
      </c>
      <c r="AJ2" s="1" t="s">
        <v>35</v>
      </c>
      <c r="AK2" s="1" t="s">
        <v>458</v>
      </c>
      <c r="AL2" s="1" t="s">
        <v>459</v>
      </c>
      <c r="AM2" s="1" t="s">
        <v>460</v>
      </c>
      <c r="AN2" s="1" t="s">
        <v>461</v>
      </c>
      <c r="AO2" s="1" t="s">
        <v>462</v>
      </c>
      <c r="AP2" s="1" t="s">
        <v>463</v>
      </c>
      <c r="AQ2" s="1" t="s">
        <v>464</v>
      </c>
      <c r="AR2" s="1" t="s">
        <v>465</v>
      </c>
      <c r="AS2" s="1" t="s">
        <v>466</v>
      </c>
      <c r="AT2" s="1" t="s">
        <v>467</v>
      </c>
      <c r="AU2" s="1" t="s">
        <v>468</v>
      </c>
      <c r="AV2" s="1" t="s">
        <v>469</v>
      </c>
      <c r="AW2" s="1" t="s">
        <v>470</v>
      </c>
      <c r="AX2" s="1" t="s">
        <v>471</v>
      </c>
      <c r="AY2" s="1" t="s">
        <v>472</v>
      </c>
      <c r="AZ2" s="1" t="s">
        <v>473</v>
      </c>
      <c r="BA2" s="1" t="s">
        <v>474</v>
      </c>
      <c r="BB2" s="1" t="s">
        <v>475</v>
      </c>
      <c r="BC2" s="1" t="s">
        <v>476</v>
      </c>
      <c r="BD2" s="1" t="s">
        <v>477</v>
      </c>
      <c r="BE2" s="1" t="s">
        <v>478</v>
      </c>
      <c r="BF2" s="1" t="s">
        <v>479</v>
      </c>
      <c r="BG2" s="1" t="s">
        <v>480</v>
      </c>
      <c r="BH2" s="1" t="s">
        <v>481</v>
      </c>
      <c r="BI2" s="1" t="s">
        <v>482</v>
      </c>
      <c r="BJ2" s="1" t="s">
        <v>483</v>
      </c>
      <c r="BK2" s="1" t="s">
        <v>484</v>
      </c>
      <c r="BL2" s="1" t="s">
        <v>485</v>
      </c>
      <c r="BM2" s="1" t="s">
        <v>486</v>
      </c>
      <c r="BN2" s="1" t="s">
        <v>487</v>
      </c>
      <c r="BO2" s="1" t="s">
        <v>487</v>
      </c>
      <c r="BP2" s="1" t="s">
        <v>487</v>
      </c>
      <c r="BQ2" s="1" t="s">
        <v>487</v>
      </c>
      <c r="BR2" s="1" t="s">
        <v>487</v>
      </c>
      <c r="BS2" s="1" t="s">
        <v>487</v>
      </c>
      <c r="BT2" s="1" t="s">
        <v>487</v>
      </c>
      <c r="BU2" s="1" t="s">
        <v>487</v>
      </c>
      <c r="BV2" s="1" t="s">
        <v>487</v>
      </c>
      <c r="BW2" s="1" t="s">
        <v>487</v>
      </c>
      <c r="BX2" s="1" t="s">
        <v>487</v>
      </c>
      <c r="BY2" s="1" t="s">
        <v>487</v>
      </c>
      <c r="BZ2" s="1" t="s">
        <v>487</v>
      </c>
      <c r="CA2" s="1" t="s">
        <v>487</v>
      </c>
      <c r="CB2" s="1" t="s">
        <v>487</v>
      </c>
      <c r="CC2" s="1" t="s">
        <v>487</v>
      </c>
      <c r="CD2" s="1" t="s">
        <v>487</v>
      </c>
      <c r="CE2" s="1" t="s">
        <v>487</v>
      </c>
      <c r="CF2" s="1" t="s">
        <v>487</v>
      </c>
      <c r="CG2" s="1" t="s">
        <v>487</v>
      </c>
      <c r="CH2" s="1" t="s">
        <v>487</v>
      </c>
      <c r="CI2" s="1" t="s">
        <v>487</v>
      </c>
      <c r="CJ2" s="1" t="s">
        <v>487</v>
      </c>
      <c r="CK2" s="1" t="s">
        <v>487</v>
      </c>
      <c r="CL2" s="1" t="s">
        <v>487</v>
      </c>
      <c r="CM2" s="1" t="s">
        <v>487</v>
      </c>
      <c r="CN2" s="1"/>
      <c r="CO2" s="1"/>
      <c r="CP2" s="1"/>
      <c r="CQ2" s="1"/>
      <c r="CR2" s="1"/>
      <c r="CS2" s="1"/>
      <c r="CT2" s="1"/>
      <c r="CU2" s="1" t="s">
        <v>488</v>
      </c>
      <c r="CV2" s="1" t="s">
        <v>488</v>
      </c>
      <c r="CW2" s="1" t="s">
        <v>488</v>
      </c>
      <c r="CX2" s="1" t="s">
        <v>488</v>
      </c>
      <c r="CY2" s="1" t="s">
        <v>488</v>
      </c>
      <c r="CZ2" s="1" t="s">
        <v>488</v>
      </c>
      <c r="DA2" s="1" t="s">
        <v>488</v>
      </c>
      <c r="DB2" s="1" t="s">
        <v>488</v>
      </c>
      <c r="DC2" s="1" t="s">
        <v>488</v>
      </c>
      <c r="DD2" s="1" t="s">
        <v>488</v>
      </c>
      <c r="DE2" s="1" t="s">
        <v>488</v>
      </c>
      <c r="DF2" s="1" t="s">
        <v>488</v>
      </c>
      <c r="DG2" s="1" t="s">
        <v>488</v>
      </c>
      <c r="DH2" s="1" t="s">
        <v>488</v>
      </c>
      <c r="DI2" s="1" t="s">
        <v>488</v>
      </c>
      <c r="DJ2" s="1" t="s">
        <v>488</v>
      </c>
      <c r="DK2" s="1" t="s">
        <v>488</v>
      </c>
      <c r="DL2" s="1" t="s">
        <v>488</v>
      </c>
      <c r="DM2" s="1" t="s">
        <v>488</v>
      </c>
      <c r="DN2" s="1" t="s">
        <v>488</v>
      </c>
      <c r="DO2" s="1" t="s">
        <v>488</v>
      </c>
      <c r="DP2" s="1" t="s">
        <v>488</v>
      </c>
      <c r="DQ2" s="1"/>
      <c r="DR2" s="1"/>
      <c r="DS2" s="1"/>
      <c r="DT2" s="1"/>
      <c r="DU2" s="1"/>
      <c r="DV2" s="1"/>
      <c r="DW2" s="1"/>
      <c r="DX2" s="1" t="s">
        <v>489</v>
      </c>
      <c r="DY2" s="1" t="s">
        <v>489</v>
      </c>
      <c r="DZ2" s="1" t="s">
        <v>489</v>
      </c>
      <c r="EA2" s="1" t="s">
        <v>489</v>
      </c>
      <c r="EB2" s="1" t="s">
        <v>489</v>
      </c>
      <c r="EC2" s="1" t="s">
        <v>489</v>
      </c>
      <c r="ED2" s="1" t="s">
        <v>489</v>
      </c>
      <c r="EE2" s="1" t="s">
        <v>489</v>
      </c>
      <c r="EF2" s="1" t="s">
        <v>489</v>
      </c>
      <c r="EG2" s="1" t="s">
        <v>489</v>
      </c>
      <c r="EH2" s="1" t="s">
        <v>489</v>
      </c>
      <c r="EI2" s="1" t="s">
        <v>489</v>
      </c>
      <c r="EJ2" s="1" t="s">
        <v>489</v>
      </c>
      <c r="EK2" s="1" t="s">
        <v>489</v>
      </c>
      <c r="EL2" s="1" t="s">
        <v>489</v>
      </c>
      <c r="EM2" s="1" t="s">
        <v>489</v>
      </c>
      <c r="EN2" s="1" t="s">
        <v>489</v>
      </c>
      <c r="EO2" s="1" t="s">
        <v>489</v>
      </c>
      <c r="EP2" s="1" t="s">
        <v>489</v>
      </c>
      <c r="EQ2" s="1" t="s">
        <v>489</v>
      </c>
      <c r="ER2" s="1" t="s">
        <v>489</v>
      </c>
      <c r="ES2" s="1" t="s">
        <v>489</v>
      </c>
      <c r="ET2" s="1" t="s">
        <v>489</v>
      </c>
      <c r="EU2" s="1" t="s">
        <v>489</v>
      </c>
      <c r="EV2" s="1" t="s">
        <v>489</v>
      </c>
      <c r="EW2" s="1" t="s">
        <v>489</v>
      </c>
      <c r="EX2" s="1" t="s">
        <v>489</v>
      </c>
      <c r="EY2" s="1" t="s">
        <v>489</v>
      </c>
      <c r="EZ2" s="1" t="s">
        <v>489</v>
      </c>
      <c r="FA2" s="1" t="s">
        <v>489</v>
      </c>
      <c r="FB2" s="1" t="s">
        <v>489</v>
      </c>
      <c r="FC2" s="1" t="s">
        <v>489</v>
      </c>
      <c r="FD2" s="1" t="s">
        <v>489</v>
      </c>
      <c r="FE2" s="1" t="s">
        <v>489</v>
      </c>
      <c r="FF2" s="1" t="s">
        <v>489</v>
      </c>
      <c r="FG2" s="1" t="s">
        <v>489</v>
      </c>
      <c r="FH2" s="1" t="s">
        <v>489</v>
      </c>
      <c r="FI2" s="1" t="s">
        <v>489</v>
      </c>
      <c r="FJ2" s="1" t="s">
        <v>489</v>
      </c>
      <c r="FK2" s="1" t="s">
        <v>489</v>
      </c>
      <c r="FL2" s="1" t="s">
        <v>489</v>
      </c>
      <c r="FM2" s="1" t="s">
        <v>489</v>
      </c>
      <c r="FN2" s="1" t="s">
        <v>489</v>
      </c>
      <c r="FO2" s="1" t="s">
        <v>489</v>
      </c>
      <c r="FP2" s="1" t="s">
        <v>489</v>
      </c>
      <c r="FQ2" s="1" t="s">
        <v>489</v>
      </c>
      <c r="FR2" s="1" t="s">
        <v>489</v>
      </c>
      <c r="FS2" s="1" t="s">
        <v>489</v>
      </c>
      <c r="FT2" s="1" t="s">
        <v>489</v>
      </c>
      <c r="FU2" s="1" t="s">
        <v>489</v>
      </c>
      <c r="FV2" s="1" t="s">
        <v>489</v>
      </c>
      <c r="FW2" s="1" t="s">
        <v>489</v>
      </c>
      <c r="FX2" s="1" t="s">
        <v>489</v>
      </c>
      <c r="FY2" s="1" t="s">
        <v>489</v>
      </c>
      <c r="FZ2" s="1" t="s">
        <v>489</v>
      </c>
      <c r="GA2" s="1" t="s">
        <v>489</v>
      </c>
      <c r="GB2" s="1" t="s">
        <v>489</v>
      </c>
      <c r="GC2" s="1" t="s">
        <v>489</v>
      </c>
      <c r="GD2" s="1" t="s">
        <v>489</v>
      </c>
      <c r="GE2" s="1" t="s">
        <v>489</v>
      </c>
      <c r="GF2" s="1" t="s">
        <v>489</v>
      </c>
      <c r="GG2" s="1" t="s">
        <v>489</v>
      </c>
      <c r="GH2" s="1" t="s">
        <v>489</v>
      </c>
      <c r="GI2" s="1" t="s">
        <v>489</v>
      </c>
      <c r="GJ2" s="1" t="s">
        <v>489</v>
      </c>
      <c r="GK2" s="1" t="s">
        <v>489</v>
      </c>
      <c r="GL2" s="1" t="s">
        <v>489</v>
      </c>
      <c r="GM2" s="1" t="s">
        <v>489</v>
      </c>
      <c r="GN2" s="1" t="s">
        <v>489</v>
      </c>
      <c r="GO2" s="1" t="s">
        <v>489</v>
      </c>
      <c r="GP2" s="1" t="s">
        <v>489</v>
      </c>
      <c r="GQ2" s="1" t="s">
        <v>489</v>
      </c>
      <c r="GR2" s="1" t="s">
        <v>489</v>
      </c>
      <c r="GS2" s="1" t="s">
        <v>489</v>
      </c>
      <c r="GT2" s="1" t="s">
        <v>489</v>
      </c>
      <c r="GU2" s="1" t="s">
        <v>489</v>
      </c>
      <c r="GV2" s="1" t="s">
        <v>489</v>
      </c>
      <c r="GW2" s="1" t="s">
        <v>489</v>
      </c>
      <c r="GX2" s="1" t="s">
        <v>489</v>
      </c>
      <c r="GY2" s="1" t="s">
        <v>489</v>
      </c>
      <c r="GZ2" s="1" t="s">
        <v>489</v>
      </c>
      <c r="HA2" s="1" t="s">
        <v>489</v>
      </c>
      <c r="HB2" s="1" t="s">
        <v>489</v>
      </c>
      <c r="HC2" s="1" t="s">
        <v>489</v>
      </c>
      <c r="HD2" s="1" t="s">
        <v>489</v>
      </c>
      <c r="HE2" s="1" t="s">
        <v>489</v>
      </c>
      <c r="HF2" s="1" t="s">
        <v>489</v>
      </c>
      <c r="HG2" s="1" t="s">
        <v>489</v>
      </c>
      <c r="HH2" s="1" t="s">
        <v>489</v>
      </c>
      <c r="HI2" s="1" t="s">
        <v>489</v>
      </c>
      <c r="HJ2" s="1" t="s">
        <v>489</v>
      </c>
      <c r="HK2" s="1" t="s">
        <v>489</v>
      </c>
      <c r="HL2" s="1" t="s">
        <v>489</v>
      </c>
      <c r="HM2" s="1" t="s">
        <v>489</v>
      </c>
      <c r="HN2" s="1" t="s">
        <v>489</v>
      </c>
      <c r="HO2" s="1" t="s">
        <v>489</v>
      </c>
      <c r="HP2" s="1" t="s">
        <v>489</v>
      </c>
      <c r="HQ2" s="1" t="s">
        <v>489</v>
      </c>
      <c r="HR2" s="1" t="s">
        <v>489</v>
      </c>
      <c r="HS2" s="1" t="s">
        <v>489</v>
      </c>
      <c r="HT2" s="1" t="s">
        <v>489</v>
      </c>
      <c r="HU2" s="1" t="s">
        <v>489</v>
      </c>
      <c r="HV2" s="1" t="s">
        <v>489</v>
      </c>
      <c r="HW2" s="1" t="s">
        <v>489</v>
      </c>
      <c r="HX2" s="1" t="s">
        <v>489</v>
      </c>
      <c r="HY2" s="1" t="s">
        <v>489</v>
      </c>
      <c r="HZ2" s="1" t="s">
        <v>489</v>
      </c>
      <c r="IA2" s="1" t="s">
        <v>489</v>
      </c>
      <c r="IB2" s="1" t="s">
        <v>489</v>
      </c>
      <c r="IC2" s="1" t="s">
        <v>489</v>
      </c>
      <c r="ID2" s="1" t="s">
        <v>489</v>
      </c>
      <c r="IE2" s="1" t="s">
        <v>489</v>
      </c>
      <c r="IF2" s="1" t="s">
        <v>489</v>
      </c>
      <c r="IG2" s="1" t="s">
        <v>489</v>
      </c>
      <c r="IH2" s="1" t="s">
        <v>489</v>
      </c>
      <c r="II2" s="1" t="s">
        <v>489</v>
      </c>
      <c r="IJ2" s="1" t="s">
        <v>489</v>
      </c>
      <c r="IK2" s="1" t="s">
        <v>489</v>
      </c>
      <c r="IL2" s="1" t="s">
        <v>489</v>
      </c>
      <c r="IM2" s="1" t="s">
        <v>489</v>
      </c>
      <c r="IN2" s="1" t="s">
        <v>489</v>
      </c>
      <c r="IO2" s="1" t="s">
        <v>489</v>
      </c>
      <c r="IP2" s="1" t="s">
        <v>489</v>
      </c>
      <c r="IQ2" s="1" t="s">
        <v>489</v>
      </c>
      <c r="IR2" s="1" t="s">
        <v>489</v>
      </c>
      <c r="IS2" s="1" t="s">
        <v>489</v>
      </c>
      <c r="IT2" s="1" t="s">
        <v>489</v>
      </c>
      <c r="IU2" s="1" t="s">
        <v>489</v>
      </c>
      <c r="IV2" s="1" t="s">
        <v>489</v>
      </c>
      <c r="IW2" s="1" t="s">
        <v>489</v>
      </c>
      <c r="IX2" s="1" t="s">
        <v>489</v>
      </c>
      <c r="IY2" s="1" t="s">
        <v>489</v>
      </c>
      <c r="IZ2" s="1" t="s">
        <v>489</v>
      </c>
      <c r="JA2" s="1" t="s">
        <v>489</v>
      </c>
      <c r="JB2" s="1" t="s">
        <v>489</v>
      </c>
      <c r="JC2" s="1" t="s">
        <v>489</v>
      </c>
      <c r="JD2" s="1" t="s">
        <v>489</v>
      </c>
      <c r="JE2" s="1" t="s">
        <v>489</v>
      </c>
      <c r="JF2" s="1" t="s">
        <v>489</v>
      </c>
      <c r="JG2" s="1" t="s">
        <v>489</v>
      </c>
      <c r="JH2" s="1" t="s">
        <v>489</v>
      </c>
      <c r="JI2" s="1" t="s">
        <v>489</v>
      </c>
      <c r="JJ2" s="1" t="s">
        <v>489</v>
      </c>
      <c r="JK2" s="1" t="s">
        <v>489</v>
      </c>
      <c r="JL2" s="1" t="s">
        <v>489</v>
      </c>
      <c r="JM2" s="1" t="s">
        <v>489</v>
      </c>
      <c r="JN2" s="1" t="s">
        <v>489</v>
      </c>
      <c r="JO2" s="1" t="s">
        <v>489</v>
      </c>
      <c r="JP2" s="1" t="s">
        <v>489</v>
      </c>
      <c r="JQ2" s="1" t="s">
        <v>489</v>
      </c>
      <c r="JR2" s="1" t="s">
        <v>489</v>
      </c>
      <c r="JS2" s="1" t="s">
        <v>489</v>
      </c>
      <c r="JT2" s="1" t="s">
        <v>489</v>
      </c>
      <c r="JU2" s="1" t="s">
        <v>489</v>
      </c>
      <c r="JV2" s="1" t="s">
        <v>489</v>
      </c>
      <c r="JW2" s="1" t="s">
        <v>489</v>
      </c>
      <c r="JX2" s="1" t="s">
        <v>489</v>
      </c>
      <c r="JY2" s="1" t="s">
        <v>489</v>
      </c>
      <c r="JZ2" s="1" t="s">
        <v>489</v>
      </c>
      <c r="KA2" s="1" t="s">
        <v>489</v>
      </c>
      <c r="KB2" s="1" t="s">
        <v>489</v>
      </c>
      <c r="KC2" s="1" t="s">
        <v>489</v>
      </c>
      <c r="KD2" s="1" t="s">
        <v>489</v>
      </c>
      <c r="KE2" s="1" t="s">
        <v>489</v>
      </c>
      <c r="KF2" s="1" t="s">
        <v>489</v>
      </c>
      <c r="KG2" s="1" t="s">
        <v>489</v>
      </c>
      <c r="KH2" s="1" t="s">
        <v>489</v>
      </c>
      <c r="KI2" s="1" t="s">
        <v>489</v>
      </c>
      <c r="KJ2" s="1" t="s">
        <v>489</v>
      </c>
      <c r="KK2" s="1" t="s">
        <v>489</v>
      </c>
      <c r="KL2" s="1" t="s">
        <v>489</v>
      </c>
      <c r="KM2" s="1" t="s">
        <v>489</v>
      </c>
      <c r="KN2" s="1" t="s">
        <v>489</v>
      </c>
      <c r="KO2" s="1" t="s">
        <v>489</v>
      </c>
      <c r="KP2" s="1" t="s">
        <v>489</v>
      </c>
      <c r="KQ2" s="1" t="s">
        <v>489</v>
      </c>
      <c r="KR2" s="1"/>
      <c r="KS2" s="1"/>
      <c r="KT2" s="1"/>
      <c r="KU2" s="1"/>
      <c r="KV2" s="1"/>
      <c r="KW2" s="1"/>
      <c r="KX2" s="1" t="s">
        <v>490</v>
      </c>
      <c r="KY2" s="1" t="s">
        <v>490</v>
      </c>
      <c r="KZ2" s="1" t="s">
        <v>490</v>
      </c>
      <c r="LA2" s="1" t="s">
        <v>490</v>
      </c>
      <c r="LB2" s="1" t="s">
        <v>490</v>
      </c>
      <c r="LC2" s="1" t="s">
        <v>490</v>
      </c>
      <c r="LD2" s="1" t="s">
        <v>490</v>
      </c>
      <c r="LE2" s="1" t="s">
        <v>490</v>
      </c>
      <c r="LF2" s="1" t="s">
        <v>490</v>
      </c>
      <c r="LG2" s="1" t="s">
        <v>490</v>
      </c>
      <c r="LH2" s="1" t="s">
        <v>490</v>
      </c>
      <c r="LI2" s="1" t="s">
        <v>490</v>
      </c>
      <c r="LJ2" s="1" t="s">
        <v>490</v>
      </c>
      <c r="LK2" s="1" t="s">
        <v>490</v>
      </c>
      <c r="LL2" s="1" t="s">
        <v>490</v>
      </c>
      <c r="LM2" s="1" t="s">
        <v>490</v>
      </c>
      <c r="LN2" s="1" t="s">
        <v>490</v>
      </c>
      <c r="LO2" s="1" t="s">
        <v>490</v>
      </c>
      <c r="LP2" s="1" t="s">
        <v>490</v>
      </c>
      <c r="LQ2" s="1" t="s">
        <v>490</v>
      </c>
      <c r="LR2" s="1" t="s">
        <v>490</v>
      </c>
      <c r="LS2" s="1" t="s">
        <v>490</v>
      </c>
      <c r="LT2" s="1" t="s">
        <v>490</v>
      </c>
      <c r="LU2" s="1" t="s">
        <v>490</v>
      </c>
      <c r="LV2" s="1" t="s">
        <v>490</v>
      </c>
      <c r="LW2" s="1" t="s">
        <v>490</v>
      </c>
      <c r="LX2" s="1" t="s">
        <v>490</v>
      </c>
      <c r="LY2" s="1" t="s">
        <v>490</v>
      </c>
      <c r="LZ2" s="1" t="s">
        <v>490</v>
      </c>
      <c r="MA2" s="1" t="s">
        <v>490</v>
      </c>
      <c r="MB2" s="1" t="s">
        <v>490</v>
      </c>
      <c r="MC2" s="1" t="s">
        <v>490</v>
      </c>
      <c r="MD2" s="1" t="s">
        <v>490</v>
      </c>
      <c r="ME2" s="1" t="s">
        <v>490</v>
      </c>
      <c r="MF2" s="1" t="s">
        <v>490</v>
      </c>
      <c r="MG2" s="1" t="s">
        <v>490</v>
      </c>
      <c r="MH2" s="1" t="s">
        <v>490</v>
      </c>
      <c r="MI2" s="1" t="s">
        <v>490</v>
      </c>
      <c r="MJ2" s="1" t="s">
        <v>490</v>
      </c>
      <c r="MK2" s="1" t="s">
        <v>490</v>
      </c>
      <c r="ML2" s="1" t="s">
        <v>490</v>
      </c>
      <c r="MM2" s="1" t="s">
        <v>490</v>
      </c>
      <c r="MN2" s="1" t="s">
        <v>490</v>
      </c>
      <c r="MO2" s="1" t="s">
        <v>490</v>
      </c>
      <c r="MP2" s="1" t="s">
        <v>490</v>
      </c>
      <c r="MQ2" s="1" t="s">
        <v>490</v>
      </c>
      <c r="MR2" s="1" t="s">
        <v>490</v>
      </c>
      <c r="MS2" s="1" t="s">
        <v>490</v>
      </c>
      <c r="MT2" s="1" t="s">
        <v>490</v>
      </c>
      <c r="MU2" s="1" t="s">
        <v>490</v>
      </c>
      <c r="MV2" s="1" t="s">
        <v>490</v>
      </c>
      <c r="MW2" s="1" t="s">
        <v>490</v>
      </c>
      <c r="MX2" s="1" t="s">
        <v>490</v>
      </c>
      <c r="MY2" s="1" t="s">
        <v>490</v>
      </c>
      <c r="MZ2" s="1" t="s">
        <v>490</v>
      </c>
      <c r="NA2" s="1" t="s">
        <v>490</v>
      </c>
      <c r="NB2" s="1" t="s">
        <v>490</v>
      </c>
      <c r="NC2" s="1" t="s">
        <v>490</v>
      </c>
      <c r="ND2" s="1"/>
      <c r="NE2" s="1"/>
      <c r="NF2" s="1"/>
      <c r="NG2" s="1"/>
      <c r="NH2" s="1"/>
      <c r="NI2" s="1"/>
      <c r="NJ2" s="1"/>
      <c r="NK2" s="1" t="s">
        <v>491</v>
      </c>
      <c r="NL2" s="1" t="s">
        <v>491</v>
      </c>
      <c r="NM2" s="1" t="s">
        <v>491</v>
      </c>
      <c r="NN2" s="1" t="s">
        <v>491</v>
      </c>
      <c r="NO2" s="1" t="s">
        <v>491</v>
      </c>
      <c r="NP2" s="1" t="s">
        <v>491</v>
      </c>
      <c r="NQ2" s="1" t="s">
        <v>491</v>
      </c>
      <c r="NR2" s="1" t="s">
        <v>491</v>
      </c>
      <c r="NS2" s="1" t="s">
        <v>491</v>
      </c>
      <c r="NT2" s="1" t="s">
        <v>491</v>
      </c>
      <c r="NU2" s="1" t="s">
        <v>491</v>
      </c>
      <c r="NV2" s="1" t="s">
        <v>491</v>
      </c>
      <c r="NW2" s="1" t="s">
        <v>491</v>
      </c>
      <c r="NX2" s="1" t="s">
        <v>491</v>
      </c>
      <c r="NY2" s="1" t="s">
        <v>491</v>
      </c>
      <c r="NZ2" s="1" t="s">
        <v>491</v>
      </c>
      <c r="OA2" s="1" t="s">
        <v>491</v>
      </c>
      <c r="OB2" s="1" t="s">
        <v>491</v>
      </c>
      <c r="OC2" s="1" t="s">
        <v>491</v>
      </c>
      <c r="OD2" s="1" t="s">
        <v>491</v>
      </c>
      <c r="OE2" s="1" t="s">
        <v>491</v>
      </c>
      <c r="OF2" s="1"/>
      <c r="OG2" s="1"/>
      <c r="OH2" s="1"/>
      <c r="OI2" s="1" t="s">
        <v>492</v>
      </c>
      <c r="OJ2" s="1" t="s">
        <v>492</v>
      </c>
      <c r="OK2" s="1" t="s">
        <v>492</v>
      </c>
      <c r="OL2" s="1" t="s">
        <v>492</v>
      </c>
      <c r="OM2" s="1" t="s">
        <v>492</v>
      </c>
      <c r="ON2" s="1" t="s">
        <v>492</v>
      </c>
      <c r="OO2" s="1" t="s">
        <v>492</v>
      </c>
      <c r="OP2" s="1" t="s">
        <v>492</v>
      </c>
      <c r="OQ2" s="1" t="s">
        <v>492</v>
      </c>
      <c r="OR2" s="1" t="s">
        <v>492</v>
      </c>
      <c r="OS2" s="1" t="s">
        <v>492</v>
      </c>
      <c r="OT2" s="1" t="s">
        <v>492</v>
      </c>
      <c r="OU2" s="1" t="s">
        <v>492</v>
      </c>
      <c r="OV2" s="1" t="s">
        <v>492</v>
      </c>
      <c r="OW2" s="1" t="s">
        <v>492</v>
      </c>
      <c r="OX2" s="1" t="s">
        <v>492</v>
      </c>
      <c r="OY2" s="1" t="s">
        <v>492</v>
      </c>
      <c r="OZ2" s="1" t="s">
        <v>492</v>
      </c>
      <c r="PA2" s="1" t="s">
        <v>492</v>
      </c>
      <c r="PB2" s="1" t="s">
        <v>492</v>
      </c>
      <c r="PC2" s="1" t="s">
        <v>492</v>
      </c>
      <c r="PD2" s="1" t="s">
        <v>492</v>
      </c>
      <c r="PE2" s="1" t="s">
        <v>492</v>
      </c>
      <c r="PF2" s="1" t="s">
        <v>492</v>
      </c>
      <c r="PG2" s="1" t="s">
        <v>492</v>
      </c>
      <c r="PH2" s="1" t="s">
        <v>492</v>
      </c>
      <c r="PI2" s="1" t="s">
        <v>492</v>
      </c>
      <c r="PJ2" s="1" t="s">
        <v>492</v>
      </c>
      <c r="PK2" s="1" t="s">
        <v>492</v>
      </c>
      <c r="PL2" s="1" t="s">
        <v>492</v>
      </c>
      <c r="PM2" s="1" t="s">
        <v>492</v>
      </c>
      <c r="PN2" s="1" t="s">
        <v>492</v>
      </c>
      <c r="PO2" s="1" t="s">
        <v>492</v>
      </c>
      <c r="PP2" s="1" t="s">
        <v>492</v>
      </c>
      <c r="PQ2" s="1" t="s">
        <v>492</v>
      </c>
      <c r="PR2" s="1" t="s">
        <v>492</v>
      </c>
      <c r="PS2" s="1" t="s">
        <v>492</v>
      </c>
      <c r="PT2" s="1" t="s">
        <v>492</v>
      </c>
      <c r="PU2" s="1" t="s">
        <v>492</v>
      </c>
      <c r="PV2" s="1" t="s">
        <v>492</v>
      </c>
      <c r="PW2" s="1" t="s">
        <v>492</v>
      </c>
      <c r="PX2" s="1" t="s">
        <v>492</v>
      </c>
      <c r="PY2" s="1" t="s">
        <v>492</v>
      </c>
      <c r="PZ2" s="1" t="s">
        <v>492</v>
      </c>
      <c r="QA2" s="1" t="s">
        <v>492</v>
      </c>
      <c r="QB2" s="1" t="s">
        <v>492</v>
      </c>
      <c r="QC2" s="1" t="s">
        <v>492</v>
      </c>
      <c r="QD2" s="1" t="s">
        <v>492</v>
      </c>
      <c r="QE2" s="1" t="s">
        <v>492</v>
      </c>
      <c r="QF2" s="1" t="s">
        <v>492</v>
      </c>
      <c r="QG2" s="1" t="s">
        <v>492</v>
      </c>
      <c r="QH2" s="1" t="s">
        <v>492</v>
      </c>
      <c r="QI2" s="1" t="s">
        <v>492</v>
      </c>
      <c r="QJ2" s="1" t="s">
        <v>492</v>
      </c>
      <c r="QK2" s="1" t="s">
        <v>492</v>
      </c>
      <c r="QL2" s="1" t="s">
        <v>492</v>
      </c>
      <c r="QM2" s="1" t="s">
        <v>492</v>
      </c>
      <c r="QN2" s="1" t="s">
        <v>492</v>
      </c>
      <c r="QO2" s="1"/>
      <c r="QP2" s="1"/>
      <c r="QQ2" s="1"/>
      <c r="QR2" s="1" t="s">
        <v>493</v>
      </c>
      <c r="QS2" s="1" t="s">
        <v>493</v>
      </c>
      <c r="QT2" s="1" t="s">
        <v>493</v>
      </c>
      <c r="QU2" s="1" t="s">
        <v>493</v>
      </c>
      <c r="QV2" s="1" t="s">
        <v>493</v>
      </c>
      <c r="QW2" s="1" t="s">
        <v>493</v>
      </c>
      <c r="QX2" s="1" t="s">
        <v>493</v>
      </c>
      <c r="QY2" s="1" t="s">
        <v>493</v>
      </c>
      <c r="QZ2" s="1" t="s">
        <v>493</v>
      </c>
      <c r="RA2" s="1" t="s">
        <v>493</v>
      </c>
      <c r="RB2" s="1" t="s">
        <v>493</v>
      </c>
      <c r="RC2" s="1" t="s">
        <v>493</v>
      </c>
      <c r="RD2" s="1" t="s">
        <v>493</v>
      </c>
      <c r="RE2" s="1" t="s">
        <v>493</v>
      </c>
      <c r="RF2" s="1" t="s">
        <v>493</v>
      </c>
      <c r="RG2" s="1" t="s">
        <v>493</v>
      </c>
      <c r="RH2" s="1" t="s">
        <v>493</v>
      </c>
      <c r="RI2" s="1" t="s">
        <v>493</v>
      </c>
      <c r="RJ2" s="1" t="s">
        <v>493</v>
      </c>
      <c r="RK2" s="1" t="s">
        <v>493</v>
      </c>
      <c r="RL2" s="1" t="s">
        <v>493</v>
      </c>
      <c r="RM2" s="1" t="s">
        <v>493</v>
      </c>
      <c r="RN2" s="1" t="s">
        <v>493</v>
      </c>
      <c r="RO2" s="1" t="s">
        <v>493</v>
      </c>
      <c r="RP2" s="1" t="s">
        <v>493</v>
      </c>
      <c r="RQ2" s="1" t="s">
        <v>493</v>
      </c>
      <c r="RR2" s="1" t="s">
        <v>493</v>
      </c>
      <c r="RS2" s="1" t="s">
        <v>493</v>
      </c>
      <c r="RT2" s="1" t="s">
        <v>493</v>
      </c>
      <c r="RU2" s="1" t="s">
        <v>493</v>
      </c>
      <c r="RV2" s="1" t="s">
        <v>493</v>
      </c>
      <c r="RW2" s="1" t="s">
        <v>493</v>
      </c>
      <c r="RX2" s="1" t="s">
        <v>493</v>
      </c>
      <c r="RY2" s="1" t="s">
        <v>493</v>
      </c>
      <c r="RZ2" s="1" t="s">
        <v>493</v>
      </c>
      <c r="SA2" s="1" t="s">
        <v>493</v>
      </c>
      <c r="SB2" s="1" t="s">
        <v>493</v>
      </c>
      <c r="SC2" s="1" t="s">
        <v>493</v>
      </c>
      <c r="SD2" s="1" t="s">
        <v>493</v>
      </c>
      <c r="SE2" s="1" t="s">
        <v>493</v>
      </c>
      <c r="SF2" s="1" t="s">
        <v>493</v>
      </c>
      <c r="SG2" s="1" t="s">
        <v>493</v>
      </c>
      <c r="SH2" s="1" t="s">
        <v>493</v>
      </c>
      <c r="SI2" s="1" t="s">
        <v>493</v>
      </c>
      <c r="SJ2" s="1" t="s">
        <v>493</v>
      </c>
      <c r="SK2" s="1" t="s">
        <v>493</v>
      </c>
      <c r="SL2" s="1" t="s">
        <v>493</v>
      </c>
      <c r="SM2" s="1" t="s">
        <v>493</v>
      </c>
      <c r="SN2" s="1" t="s">
        <v>493</v>
      </c>
      <c r="SO2" s="1" t="s">
        <v>493</v>
      </c>
      <c r="SP2" s="1" t="s">
        <v>493</v>
      </c>
      <c r="SQ2" s="1" t="s">
        <v>493</v>
      </c>
      <c r="SR2" s="1" t="s">
        <v>493</v>
      </c>
      <c r="SS2" s="1" t="s">
        <v>493</v>
      </c>
      <c r="ST2" s="1" t="s">
        <v>493</v>
      </c>
      <c r="SU2" s="1" t="s">
        <v>493</v>
      </c>
      <c r="SV2" s="1" t="s">
        <v>493</v>
      </c>
      <c r="SW2" s="1" t="s">
        <v>493</v>
      </c>
      <c r="SX2" s="1" t="s">
        <v>493</v>
      </c>
      <c r="SY2" s="1" t="s">
        <v>493</v>
      </c>
      <c r="SZ2" s="1" t="s">
        <v>493</v>
      </c>
      <c r="TA2" s="1" t="s">
        <v>493</v>
      </c>
      <c r="TB2" s="1" t="s">
        <v>493</v>
      </c>
      <c r="TC2" s="1" t="s">
        <v>493</v>
      </c>
      <c r="TD2" s="1" t="s">
        <v>493</v>
      </c>
      <c r="TE2" s="1" t="s">
        <v>493</v>
      </c>
      <c r="TF2" s="1" t="s">
        <v>493</v>
      </c>
      <c r="TG2" s="1" t="s">
        <v>493</v>
      </c>
      <c r="TH2" s="1" t="s">
        <v>493</v>
      </c>
      <c r="TI2" s="1" t="s">
        <v>493</v>
      </c>
      <c r="TJ2" s="1" t="s">
        <v>493</v>
      </c>
      <c r="TK2" s="1" t="s">
        <v>493</v>
      </c>
      <c r="TL2" s="1" t="s">
        <v>493</v>
      </c>
      <c r="TM2" s="1" t="s">
        <v>493</v>
      </c>
      <c r="TN2" s="1" t="s">
        <v>493</v>
      </c>
      <c r="TO2" s="1" t="s">
        <v>493</v>
      </c>
      <c r="TP2" s="1" t="s">
        <v>493</v>
      </c>
      <c r="TQ2" s="1" t="s">
        <v>493</v>
      </c>
      <c r="TR2" s="1" t="s">
        <v>493</v>
      </c>
      <c r="TS2" s="1" t="s">
        <v>493</v>
      </c>
      <c r="TT2" s="1" t="s">
        <v>493</v>
      </c>
      <c r="TU2" s="1" t="s">
        <v>493</v>
      </c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6" t="s">
        <v>494</v>
      </c>
      <c r="UQ2" s="6" t="s">
        <v>494</v>
      </c>
      <c r="UR2" s="6" t="s">
        <v>494</v>
      </c>
      <c r="US2" s="6" t="s">
        <v>494</v>
      </c>
      <c r="UT2" s="6" t="s">
        <v>494</v>
      </c>
      <c r="UU2" s="6" t="s">
        <v>495</v>
      </c>
      <c r="UV2" s="6" t="s">
        <v>495</v>
      </c>
      <c r="UW2" s="6" t="s">
        <v>495</v>
      </c>
      <c r="UX2" s="6" t="s">
        <v>495</v>
      </c>
      <c r="UY2" s="6" t="s">
        <v>495</v>
      </c>
      <c r="UZ2" s="6" t="s">
        <v>496</v>
      </c>
      <c r="VA2" s="6" t="s">
        <v>496</v>
      </c>
      <c r="VB2" s="6" t="s">
        <v>496</v>
      </c>
      <c r="VC2" s="6" t="s">
        <v>497</v>
      </c>
      <c r="VD2" s="6" t="s">
        <v>497</v>
      </c>
      <c r="VE2" s="6" t="s">
        <v>497</v>
      </c>
      <c r="VF2" s="6" t="s">
        <v>497</v>
      </c>
      <c r="VG2" s="6" t="s">
        <v>497</v>
      </c>
      <c r="VH2" s="6" t="s">
        <v>498</v>
      </c>
      <c r="VI2" s="6" t="s">
        <v>498</v>
      </c>
      <c r="VJ2" s="6" t="s">
        <v>498</v>
      </c>
      <c r="VK2" s="6" t="s">
        <v>498</v>
      </c>
      <c r="VL2" s="6" t="s">
        <v>498</v>
      </c>
      <c r="VM2" s="6" t="s">
        <v>499</v>
      </c>
      <c r="VN2" s="6" t="s">
        <v>499</v>
      </c>
      <c r="VO2" s="6" t="s">
        <v>500</v>
      </c>
      <c r="VP2" s="6" t="s">
        <v>501</v>
      </c>
      <c r="VQ2" s="6" t="s">
        <v>501</v>
      </c>
      <c r="VR2" s="6" t="s">
        <v>501</v>
      </c>
      <c r="VS2" s="6" t="s">
        <v>502</v>
      </c>
      <c r="VT2" s="6" t="s">
        <v>503</v>
      </c>
      <c r="VU2" s="6" t="s">
        <v>504</v>
      </c>
      <c r="VV2" s="6" t="s">
        <v>504</v>
      </c>
      <c r="VW2" s="6" t="s">
        <v>504</v>
      </c>
      <c r="VX2" s="6" t="s">
        <v>505</v>
      </c>
      <c r="VY2" s="6" t="s">
        <v>506</v>
      </c>
      <c r="VZ2" s="6" t="s">
        <v>503</v>
      </c>
      <c r="WA2" s="9" t="s">
        <v>507</v>
      </c>
      <c r="WB2" s="1" t="s">
        <v>508</v>
      </c>
      <c r="WC2" s="1" t="s">
        <v>508</v>
      </c>
      <c r="WD2" s="1" t="s">
        <v>508</v>
      </c>
      <c r="WE2" s="1" t="s">
        <v>508</v>
      </c>
      <c r="WF2" s="1" t="s">
        <v>508</v>
      </c>
      <c r="WG2" s="1" t="s">
        <v>508</v>
      </c>
      <c r="WH2" s="1" t="s">
        <v>508</v>
      </c>
      <c r="WI2" s="1" t="s">
        <v>508</v>
      </c>
      <c r="WJ2" s="1" t="s">
        <v>508</v>
      </c>
      <c r="WK2" s="1" t="s">
        <v>508</v>
      </c>
      <c r="WL2" s="1" t="s">
        <v>508</v>
      </c>
      <c r="WM2" s="1" t="s">
        <v>508</v>
      </c>
      <c r="WN2" s="1" t="s">
        <v>508</v>
      </c>
      <c r="WO2" s="1" t="s">
        <v>508</v>
      </c>
      <c r="WP2" s="1" t="s">
        <v>508</v>
      </c>
      <c r="WQ2" s="1" t="s">
        <v>508</v>
      </c>
      <c r="WR2" s="1" t="s">
        <v>508</v>
      </c>
      <c r="WS2" s="1" t="s">
        <v>508</v>
      </c>
      <c r="WT2" s="1" t="s">
        <v>508</v>
      </c>
      <c r="WU2" s="1" t="s">
        <v>508</v>
      </c>
      <c r="WV2" s="1" t="s">
        <v>508</v>
      </c>
      <c r="WW2" s="1" t="s">
        <v>508</v>
      </c>
      <c r="WX2" s="1" t="s">
        <v>508</v>
      </c>
      <c r="WY2" s="1" t="s">
        <v>508</v>
      </c>
      <c r="WZ2" s="1" t="s">
        <v>508</v>
      </c>
      <c r="XA2" s="1" t="s">
        <v>508</v>
      </c>
      <c r="XB2" s="1" t="s">
        <v>508</v>
      </c>
      <c r="XC2" s="1" t="s">
        <v>508</v>
      </c>
      <c r="XD2" s="1" t="s">
        <v>508</v>
      </c>
      <c r="XE2" s="1" t="s">
        <v>508</v>
      </c>
      <c r="XF2" s="1"/>
      <c r="XG2" s="1" t="s">
        <v>509</v>
      </c>
      <c r="XH2" s="9"/>
      <c r="XI2" s="9"/>
    </row>
    <row r="3" ht="15.0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 t="s">
        <v>510</v>
      </c>
      <c r="DY3" s="1" t="s">
        <v>511</v>
      </c>
      <c r="DZ3" s="1" t="s">
        <v>510</v>
      </c>
      <c r="EA3" s="1" t="s">
        <v>510</v>
      </c>
      <c r="EB3" s="1" t="s">
        <v>510</v>
      </c>
      <c r="EC3" s="1" t="s">
        <v>511</v>
      </c>
      <c r="ED3" s="1" t="s">
        <v>510</v>
      </c>
      <c r="EE3" s="1" t="s">
        <v>511</v>
      </c>
      <c r="EF3" s="1" t="s">
        <v>511</v>
      </c>
      <c r="EG3" s="1" t="s">
        <v>510</v>
      </c>
      <c r="EH3" s="1" t="s">
        <v>510</v>
      </c>
      <c r="EI3" s="1" t="s">
        <v>511</v>
      </c>
      <c r="EJ3" s="1" t="s">
        <v>511</v>
      </c>
      <c r="EK3" s="1" t="s">
        <v>510</v>
      </c>
      <c r="EL3" s="1" t="s">
        <v>511</v>
      </c>
      <c r="EM3" s="1" t="s">
        <v>511</v>
      </c>
      <c r="EN3" s="1" t="s">
        <v>510</v>
      </c>
      <c r="EO3" s="1" t="s">
        <v>511</v>
      </c>
      <c r="EP3" s="1" t="s">
        <v>511</v>
      </c>
      <c r="EQ3" s="1" t="s">
        <v>510</v>
      </c>
      <c r="ER3" s="1" t="s">
        <v>510</v>
      </c>
      <c r="ES3" s="1" t="s">
        <v>511</v>
      </c>
      <c r="ET3" s="1" t="s">
        <v>510</v>
      </c>
      <c r="EU3" s="1" t="s">
        <v>511</v>
      </c>
      <c r="EV3" s="1" t="s">
        <v>511</v>
      </c>
      <c r="EW3" s="1" t="s">
        <v>510</v>
      </c>
      <c r="EX3" s="1" t="s">
        <v>510</v>
      </c>
      <c r="EY3" s="1" t="s">
        <v>510</v>
      </c>
      <c r="EZ3" s="1" t="s">
        <v>510</v>
      </c>
      <c r="FA3" s="1" t="s">
        <v>511</v>
      </c>
      <c r="FB3" s="1" t="s">
        <v>510</v>
      </c>
      <c r="FC3" s="1" t="s">
        <v>510</v>
      </c>
      <c r="FD3" s="1" t="s">
        <v>511</v>
      </c>
      <c r="FE3" s="1" t="s">
        <v>510</v>
      </c>
      <c r="FF3" s="1" t="s">
        <v>510</v>
      </c>
      <c r="FG3" s="1" t="s">
        <v>510</v>
      </c>
      <c r="FH3" s="1" t="s">
        <v>510</v>
      </c>
      <c r="FI3" s="1" t="s">
        <v>511</v>
      </c>
      <c r="FJ3" s="1" t="s">
        <v>510</v>
      </c>
      <c r="FK3" s="1" t="s">
        <v>510</v>
      </c>
      <c r="FL3" s="1" t="s">
        <v>510</v>
      </c>
      <c r="FM3" s="1" t="s">
        <v>511</v>
      </c>
      <c r="FN3" s="1" t="s">
        <v>510</v>
      </c>
      <c r="FO3" s="1" t="s">
        <v>511</v>
      </c>
      <c r="FP3" s="1" t="s">
        <v>510</v>
      </c>
      <c r="FQ3" s="1" t="s">
        <v>511</v>
      </c>
      <c r="FR3" s="1" t="s">
        <v>510</v>
      </c>
      <c r="FS3" s="1" t="s">
        <v>510</v>
      </c>
      <c r="FT3" s="1" t="s">
        <v>510</v>
      </c>
      <c r="FU3" s="1" t="s">
        <v>511</v>
      </c>
      <c r="FV3" s="1" t="s">
        <v>510</v>
      </c>
      <c r="FW3" s="1" t="s">
        <v>511</v>
      </c>
      <c r="FX3" s="1" t="s">
        <v>511</v>
      </c>
      <c r="FY3" s="1" t="s">
        <v>510</v>
      </c>
      <c r="FZ3" s="1" t="s">
        <v>510</v>
      </c>
      <c r="GA3" s="1" t="s">
        <v>511</v>
      </c>
      <c r="GB3" s="1" t="s">
        <v>511</v>
      </c>
      <c r="GC3" s="1" t="s">
        <v>510</v>
      </c>
      <c r="GD3" s="1" t="s">
        <v>511</v>
      </c>
      <c r="GE3" s="1" t="s">
        <v>511</v>
      </c>
      <c r="GF3" s="1" t="s">
        <v>510</v>
      </c>
      <c r="GG3" s="1" t="s">
        <v>511</v>
      </c>
      <c r="GH3" s="1" t="s">
        <v>511</v>
      </c>
      <c r="GI3" s="1" t="s">
        <v>510</v>
      </c>
      <c r="GJ3" s="1" t="s">
        <v>510</v>
      </c>
      <c r="GK3" s="1" t="s">
        <v>511</v>
      </c>
      <c r="GL3" s="1" t="s">
        <v>510</v>
      </c>
      <c r="GM3" s="1" t="s">
        <v>511</v>
      </c>
      <c r="GN3" s="1" t="s">
        <v>511</v>
      </c>
      <c r="GO3" s="1" t="s">
        <v>510</v>
      </c>
      <c r="GP3" s="1" t="s">
        <v>510</v>
      </c>
      <c r="GQ3" s="1" t="s">
        <v>510</v>
      </c>
      <c r="GR3" s="1" t="s">
        <v>510</v>
      </c>
      <c r="GS3" s="1" t="s">
        <v>511</v>
      </c>
      <c r="GT3" s="1" t="s">
        <v>510</v>
      </c>
      <c r="GU3" s="1" t="s">
        <v>510</v>
      </c>
      <c r="GV3" s="1" t="s">
        <v>511</v>
      </c>
      <c r="GW3" s="1" t="s">
        <v>510</v>
      </c>
      <c r="GX3" s="1" t="s">
        <v>510</v>
      </c>
      <c r="GY3" s="1" t="s">
        <v>510</v>
      </c>
      <c r="GZ3" s="1" t="s">
        <v>510</v>
      </c>
      <c r="HA3" s="1" t="s">
        <v>511</v>
      </c>
      <c r="HB3" s="1" t="s">
        <v>510</v>
      </c>
      <c r="HC3" s="1" t="s">
        <v>510</v>
      </c>
      <c r="HD3" s="1" t="s">
        <v>510</v>
      </c>
      <c r="HE3" s="1" t="s">
        <v>511</v>
      </c>
      <c r="HF3" s="1" t="s">
        <v>510</v>
      </c>
      <c r="HG3" s="1" t="s">
        <v>511</v>
      </c>
      <c r="HH3" s="1" t="s">
        <v>510</v>
      </c>
      <c r="HI3" s="1" t="s">
        <v>511</v>
      </c>
      <c r="HJ3" s="1" t="s">
        <v>510</v>
      </c>
      <c r="HK3" s="1" t="s">
        <v>510</v>
      </c>
      <c r="HL3" s="1" t="s">
        <v>510</v>
      </c>
      <c r="HM3" s="1" t="s">
        <v>511</v>
      </c>
      <c r="HN3" s="1" t="s">
        <v>510</v>
      </c>
      <c r="HO3" s="1" t="s">
        <v>511</v>
      </c>
      <c r="HP3" s="1" t="s">
        <v>511</v>
      </c>
      <c r="HQ3" s="1" t="s">
        <v>510</v>
      </c>
      <c r="HR3" s="1" t="s">
        <v>510</v>
      </c>
      <c r="HS3" s="1" t="s">
        <v>511</v>
      </c>
      <c r="HT3" s="1" t="s">
        <v>511</v>
      </c>
      <c r="HU3" s="1" t="s">
        <v>510</v>
      </c>
      <c r="HV3" s="1" t="s">
        <v>510</v>
      </c>
      <c r="HW3" s="1" t="s">
        <v>511</v>
      </c>
      <c r="HX3" s="1" t="s">
        <v>510</v>
      </c>
      <c r="HY3" s="1" t="s">
        <v>511</v>
      </c>
      <c r="HZ3" s="1" t="s">
        <v>511</v>
      </c>
      <c r="IA3" s="1" t="s">
        <v>510</v>
      </c>
      <c r="IB3" s="1" t="s">
        <v>510</v>
      </c>
      <c r="IC3" s="1" t="s">
        <v>511</v>
      </c>
      <c r="ID3" s="1" t="s">
        <v>510</v>
      </c>
      <c r="IE3" s="1" t="s">
        <v>510</v>
      </c>
      <c r="IF3" s="1" t="s">
        <v>511</v>
      </c>
      <c r="IG3" s="1" t="s">
        <v>510</v>
      </c>
      <c r="IH3" s="1" t="s">
        <v>511</v>
      </c>
      <c r="II3" s="1" t="s">
        <v>510</v>
      </c>
      <c r="IJ3" s="1" t="s">
        <v>510</v>
      </c>
      <c r="IK3" s="1" t="s">
        <v>510</v>
      </c>
      <c r="IL3" s="1" t="s">
        <v>510</v>
      </c>
      <c r="IM3" s="1" t="s">
        <v>510</v>
      </c>
      <c r="IN3" s="1" t="s">
        <v>511</v>
      </c>
      <c r="IO3" s="1" t="s">
        <v>510</v>
      </c>
      <c r="IP3" s="1" t="s">
        <v>511</v>
      </c>
      <c r="IQ3" s="1" t="s">
        <v>510</v>
      </c>
      <c r="IR3" s="1" t="s">
        <v>510</v>
      </c>
      <c r="IS3" s="1" t="s">
        <v>510</v>
      </c>
      <c r="IT3" s="1" t="s">
        <v>510</v>
      </c>
      <c r="IU3" s="1" t="s">
        <v>510</v>
      </c>
      <c r="IV3" s="1" t="s">
        <v>510</v>
      </c>
      <c r="IW3" s="1" t="s">
        <v>511</v>
      </c>
      <c r="IX3" s="1" t="s">
        <v>510</v>
      </c>
      <c r="IY3" s="1" t="s">
        <v>511</v>
      </c>
      <c r="IZ3" s="1" t="s">
        <v>510</v>
      </c>
      <c r="JA3" s="1" t="s">
        <v>511</v>
      </c>
      <c r="JB3" s="1" t="s">
        <v>510</v>
      </c>
      <c r="JC3" s="1" t="s">
        <v>510</v>
      </c>
      <c r="JD3" s="1" t="s">
        <v>510</v>
      </c>
      <c r="JE3" s="1" t="s">
        <v>511</v>
      </c>
      <c r="JF3" s="1" t="s">
        <v>510</v>
      </c>
      <c r="JG3" s="1" t="s">
        <v>511</v>
      </c>
      <c r="JH3" s="1" t="s">
        <v>511</v>
      </c>
      <c r="JI3" s="1" t="s">
        <v>510</v>
      </c>
      <c r="JJ3" s="1" t="s">
        <v>510</v>
      </c>
      <c r="JK3" s="1" t="s">
        <v>511</v>
      </c>
      <c r="JL3" s="1" t="s">
        <v>511</v>
      </c>
      <c r="JM3" s="1" t="s">
        <v>510</v>
      </c>
      <c r="JN3" s="1" t="s">
        <v>510</v>
      </c>
      <c r="JO3" s="1" t="s">
        <v>511</v>
      </c>
      <c r="JP3" s="1" t="s">
        <v>510</v>
      </c>
      <c r="JQ3" s="1" t="s">
        <v>511</v>
      </c>
      <c r="JR3" s="1" t="s">
        <v>511</v>
      </c>
      <c r="JS3" s="1" t="s">
        <v>510</v>
      </c>
      <c r="JT3" s="1" t="s">
        <v>510</v>
      </c>
      <c r="JU3" s="1" t="s">
        <v>511</v>
      </c>
      <c r="JV3" s="1" t="s">
        <v>510</v>
      </c>
      <c r="JW3" s="1" t="s">
        <v>510</v>
      </c>
      <c r="JX3" s="1" t="s">
        <v>511</v>
      </c>
      <c r="JY3" s="1" t="s">
        <v>510</v>
      </c>
      <c r="JZ3" s="1" t="s">
        <v>511</v>
      </c>
      <c r="KA3" s="1" t="s">
        <v>510</v>
      </c>
      <c r="KB3" s="1" t="s">
        <v>510</v>
      </c>
      <c r="KC3" s="1" t="s">
        <v>510</v>
      </c>
      <c r="KD3" s="1" t="s">
        <v>510</v>
      </c>
      <c r="KE3" s="1" t="s">
        <v>510</v>
      </c>
      <c r="KF3" s="1" t="s">
        <v>511</v>
      </c>
      <c r="KG3" s="1" t="s">
        <v>510</v>
      </c>
      <c r="KH3" s="1" t="s">
        <v>511</v>
      </c>
      <c r="KI3" s="1" t="s">
        <v>510</v>
      </c>
      <c r="KJ3" s="1" t="s">
        <v>510</v>
      </c>
      <c r="KK3" s="1" t="s">
        <v>510</v>
      </c>
      <c r="KL3" s="1" t="s">
        <v>510</v>
      </c>
      <c r="KM3" s="1" t="s">
        <v>510</v>
      </c>
      <c r="KN3" s="1" t="s">
        <v>510</v>
      </c>
      <c r="KO3" s="1" t="s">
        <v>511</v>
      </c>
      <c r="KP3" s="1" t="s">
        <v>510</v>
      </c>
      <c r="KQ3" s="1" t="s">
        <v>511</v>
      </c>
      <c r="KR3" s="1"/>
      <c r="KS3" s="1"/>
      <c r="KT3" s="1"/>
      <c r="KU3" s="1"/>
      <c r="KV3" s="1"/>
      <c r="KW3" s="1"/>
      <c r="KX3" s="1" t="s">
        <v>510</v>
      </c>
      <c r="KY3" s="1" t="s">
        <v>511</v>
      </c>
      <c r="KZ3" s="1" t="s">
        <v>510</v>
      </c>
      <c r="LA3" s="1" t="s">
        <v>511</v>
      </c>
      <c r="LB3" s="1" t="s">
        <v>511</v>
      </c>
      <c r="LC3" s="1" t="s">
        <v>510</v>
      </c>
      <c r="LD3" s="1" t="s">
        <v>510</v>
      </c>
      <c r="LE3" s="1" t="s">
        <v>511</v>
      </c>
      <c r="LF3" s="1" t="s">
        <v>511</v>
      </c>
      <c r="LG3" s="1" t="s">
        <v>510</v>
      </c>
      <c r="LH3" s="1" t="s">
        <v>510</v>
      </c>
      <c r="LI3" s="1" t="s">
        <v>510</v>
      </c>
      <c r="LJ3" s="1" t="s">
        <v>511</v>
      </c>
      <c r="LK3" s="1" t="s">
        <v>510</v>
      </c>
      <c r="LL3" s="1" t="s">
        <v>510</v>
      </c>
      <c r="LM3" s="1" t="s">
        <v>510</v>
      </c>
      <c r="LN3" s="1" t="s">
        <v>510</v>
      </c>
      <c r="LO3" s="1" t="s">
        <v>510</v>
      </c>
      <c r="LP3" s="1" t="s">
        <v>511</v>
      </c>
      <c r="LQ3" s="1" t="s">
        <v>510</v>
      </c>
      <c r="LR3" s="1" t="s">
        <v>510</v>
      </c>
      <c r="LS3" s="1" t="s">
        <v>511</v>
      </c>
      <c r="LT3" s="1" t="s">
        <v>511</v>
      </c>
      <c r="LU3" s="1" t="s">
        <v>510</v>
      </c>
      <c r="LV3" s="1" t="s">
        <v>510</v>
      </c>
      <c r="LW3" s="1" t="s">
        <v>511</v>
      </c>
      <c r="LX3" s="1" t="s">
        <v>510</v>
      </c>
      <c r="LY3" s="1" t="s">
        <v>510</v>
      </c>
      <c r="LZ3" s="1" t="s">
        <v>510</v>
      </c>
      <c r="MA3" s="1" t="s">
        <v>510</v>
      </c>
      <c r="MB3" s="1" t="s">
        <v>511</v>
      </c>
      <c r="MC3" s="1" t="s">
        <v>510</v>
      </c>
      <c r="MD3" s="1" t="s">
        <v>511</v>
      </c>
      <c r="ME3" s="1" t="s">
        <v>511</v>
      </c>
      <c r="MF3" s="1" t="s">
        <v>510</v>
      </c>
      <c r="MG3" s="1" t="s">
        <v>510</v>
      </c>
      <c r="MH3" s="1" t="s">
        <v>511</v>
      </c>
      <c r="MI3" s="1" t="s">
        <v>511</v>
      </c>
      <c r="MJ3" s="1" t="s">
        <v>510</v>
      </c>
      <c r="MK3" s="1" t="s">
        <v>510</v>
      </c>
      <c r="ML3" s="1" t="s">
        <v>510</v>
      </c>
      <c r="MM3" s="1" t="s">
        <v>511</v>
      </c>
      <c r="MN3" s="1" t="s">
        <v>510</v>
      </c>
      <c r="MO3" s="1" t="s">
        <v>510</v>
      </c>
      <c r="MP3" s="1" t="s">
        <v>510</v>
      </c>
      <c r="MQ3" s="1" t="s">
        <v>510</v>
      </c>
      <c r="MR3" s="1" t="s">
        <v>510</v>
      </c>
      <c r="MS3" s="1" t="s">
        <v>511</v>
      </c>
      <c r="MT3" s="1" t="s">
        <v>510</v>
      </c>
      <c r="MU3" s="1" t="s">
        <v>510</v>
      </c>
      <c r="MV3" s="1" t="s">
        <v>511</v>
      </c>
      <c r="MW3" s="1" t="s">
        <v>511</v>
      </c>
      <c r="MX3" s="1" t="s">
        <v>510</v>
      </c>
      <c r="MY3" s="1" t="s">
        <v>510</v>
      </c>
      <c r="MZ3" s="1" t="s">
        <v>511</v>
      </c>
      <c r="NA3" s="1" t="s">
        <v>510</v>
      </c>
      <c r="NB3" s="1" t="s">
        <v>510</v>
      </c>
      <c r="NC3" s="1" t="s">
        <v>510</v>
      </c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 t="s">
        <v>511</v>
      </c>
      <c r="OJ3" s="1" t="s">
        <v>510</v>
      </c>
      <c r="OK3" s="1" t="s">
        <v>510</v>
      </c>
      <c r="OL3" s="1" t="s">
        <v>510</v>
      </c>
      <c r="OM3" s="1" t="s">
        <v>510</v>
      </c>
      <c r="ON3" s="1" t="s">
        <v>511</v>
      </c>
      <c r="OO3" s="1" t="s">
        <v>510</v>
      </c>
      <c r="OP3" s="1" t="s">
        <v>510</v>
      </c>
      <c r="OQ3" s="1" t="s">
        <v>511</v>
      </c>
      <c r="OR3" s="1" t="s">
        <v>511</v>
      </c>
      <c r="OS3" s="1" t="s">
        <v>511</v>
      </c>
      <c r="OT3" s="1" t="s">
        <v>511</v>
      </c>
      <c r="OU3" s="1" t="s">
        <v>511</v>
      </c>
      <c r="OV3" s="1" t="s">
        <v>511</v>
      </c>
      <c r="OW3" s="1" t="s">
        <v>510</v>
      </c>
      <c r="OX3" s="1" t="s">
        <v>510</v>
      </c>
      <c r="OY3" s="1" t="s">
        <v>510</v>
      </c>
      <c r="OZ3" s="1" t="s">
        <v>511</v>
      </c>
      <c r="PA3" s="1" t="s">
        <v>510</v>
      </c>
      <c r="PB3" s="1" t="s">
        <v>511</v>
      </c>
      <c r="PC3" s="1" t="s">
        <v>510</v>
      </c>
      <c r="PD3" s="1" t="s">
        <v>511</v>
      </c>
      <c r="PE3" s="1" t="s">
        <v>510</v>
      </c>
      <c r="PF3" s="1" t="s">
        <v>510</v>
      </c>
      <c r="PG3" s="1" t="s">
        <v>510</v>
      </c>
      <c r="PH3" s="1" t="s">
        <v>511</v>
      </c>
      <c r="PI3" s="1" t="s">
        <v>510</v>
      </c>
      <c r="PJ3" s="1" t="s">
        <v>510</v>
      </c>
      <c r="PK3" s="1" t="s">
        <v>511</v>
      </c>
      <c r="PL3" s="1" t="s">
        <v>511</v>
      </c>
      <c r="PM3" s="1" t="s">
        <v>510</v>
      </c>
      <c r="PN3" s="1" t="s">
        <v>510</v>
      </c>
      <c r="PO3" s="1" t="s">
        <v>510</v>
      </c>
      <c r="PP3" s="1" t="s">
        <v>510</v>
      </c>
      <c r="PQ3" s="1" t="s">
        <v>511</v>
      </c>
      <c r="PR3" s="1" t="s">
        <v>510</v>
      </c>
      <c r="PS3" s="1" t="s">
        <v>510</v>
      </c>
      <c r="PT3" s="1" t="s">
        <v>511</v>
      </c>
      <c r="PU3" s="1" t="s">
        <v>511</v>
      </c>
      <c r="PV3" s="1" t="s">
        <v>511</v>
      </c>
      <c r="PW3" s="1" t="s">
        <v>511</v>
      </c>
      <c r="PX3" s="1" t="s">
        <v>511</v>
      </c>
      <c r="PY3" s="1" t="s">
        <v>511</v>
      </c>
      <c r="PZ3" s="1" t="s">
        <v>510</v>
      </c>
      <c r="QA3" s="1" t="s">
        <v>510</v>
      </c>
      <c r="QB3" s="1" t="s">
        <v>510</v>
      </c>
      <c r="QC3" s="1" t="s">
        <v>511</v>
      </c>
      <c r="QD3" s="1" t="s">
        <v>510</v>
      </c>
      <c r="QE3" s="1" t="s">
        <v>511</v>
      </c>
      <c r="QF3" s="1" t="s">
        <v>510</v>
      </c>
      <c r="QG3" s="1" t="s">
        <v>511</v>
      </c>
      <c r="QH3" s="1" t="s">
        <v>510</v>
      </c>
      <c r="QI3" s="1" t="s">
        <v>510</v>
      </c>
      <c r="QJ3" s="1" t="s">
        <v>510</v>
      </c>
      <c r="QK3" s="1" t="s">
        <v>511</v>
      </c>
      <c r="QL3" s="1" t="s">
        <v>510</v>
      </c>
      <c r="QM3" s="1" t="s">
        <v>510</v>
      </c>
      <c r="QN3" s="1" t="s">
        <v>511</v>
      </c>
      <c r="QO3" s="1"/>
      <c r="QP3" s="1"/>
      <c r="QQ3" s="1"/>
      <c r="QR3" s="1" t="s">
        <v>510</v>
      </c>
      <c r="QS3" s="1" t="s">
        <v>510</v>
      </c>
      <c r="QT3" s="1" t="s">
        <v>511</v>
      </c>
      <c r="QU3" s="1" t="s">
        <v>510</v>
      </c>
      <c r="QV3" s="1" t="s">
        <v>510</v>
      </c>
      <c r="QW3" s="1" t="s">
        <v>511</v>
      </c>
      <c r="QX3" s="1" t="s">
        <v>510</v>
      </c>
      <c r="QY3" s="1" t="s">
        <v>511</v>
      </c>
      <c r="QZ3" s="1" t="s">
        <v>511</v>
      </c>
      <c r="RA3" s="1" t="s">
        <v>511</v>
      </c>
      <c r="RB3" s="1" t="s">
        <v>510</v>
      </c>
      <c r="RC3" s="1" t="s">
        <v>511</v>
      </c>
      <c r="RD3" s="1" t="s">
        <v>510</v>
      </c>
      <c r="RE3" s="1" t="s">
        <v>510</v>
      </c>
      <c r="RF3" s="1" t="s">
        <v>511</v>
      </c>
      <c r="RG3" s="1" t="s">
        <v>510</v>
      </c>
      <c r="RH3" s="1" t="s">
        <v>511</v>
      </c>
      <c r="RI3" s="1" t="s">
        <v>511</v>
      </c>
      <c r="RJ3" s="1" t="s">
        <v>511</v>
      </c>
      <c r="RK3" s="1" t="s">
        <v>511</v>
      </c>
      <c r="RL3" s="1" t="s">
        <v>511</v>
      </c>
      <c r="RM3" s="1" t="s">
        <v>510</v>
      </c>
      <c r="RN3" s="1" t="s">
        <v>511</v>
      </c>
      <c r="RO3" s="1" t="s">
        <v>510</v>
      </c>
      <c r="RP3" s="1" t="s">
        <v>510</v>
      </c>
      <c r="RQ3" s="1" t="s">
        <v>511</v>
      </c>
      <c r="RR3" s="1" t="s">
        <v>511</v>
      </c>
      <c r="RS3" s="1" t="s">
        <v>510</v>
      </c>
      <c r="RT3" s="1" t="s">
        <v>510</v>
      </c>
      <c r="RU3" s="1" t="s">
        <v>511</v>
      </c>
      <c r="RV3" s="1" t="s">
        <v>511</v>
      </c>
      <c r="RW3" s="1" t="s">
        <v>510</v>
      </c>
      <c r="RX3" s="1" t="s">
        <v>511</v>
      </c>
      <c r="RY3" s="1" t="s">
        <v>510</v>
      </c>
      <c r="RZ3" s="1" t="s">
        <v>511</v>
      </c>
      <c r="SA3" s="1" t="s">
        <v>510</v>
      </c>
      <c r="SB3" s="1" t="s">
        <v>511</v>
      </c>
      <c r="SC3" s="1" t="s">
        <v>510</v>
      </c>
      <c r="SD3" s="1" t="s">
        <v>510</v>
      </c>
      <c r="SE3" s="1" t="s">
        <v>510</v>
      </c>
      <c r="SF3" s="1" t="s">
        <v>511</v>
      </c>
      <c r="SG3" s="1" t="s">
        <v>510</v>
      </c>
      <c r="SH3" s="1" t="s">
        <v>510</v>
      </c>
      <c r="SI3" s="1" t="s">
        <v>511</v>
      </c>
      <c r="SJ3" s="1" t="s">
        <v>510</v>
      </c>
      <c r="SK3" s="1" t="s">
        <v>510</v>
      </c>
      <c r="SL3" s="1" t="s">
        <v>511</v>
      </c>
      <c r="SM3" s="1" t="s">
        <v>510</v>
      </c>
      <c r="SN3" s="1" t="s">
        <v>511</v>
      </c>
      <c r="SO3" s="1" t="s">
        <v>511</v>
      </c>
      <c r="SP3" s="1" t="s">
        <v>511</v>
      </c>
      <c r="SQ3" s="1" t="s">
        <v>510</v>
      </c>
      <c r="SR3" s="1" t="s">
        <v>511</v>
      </c>
      <c r="SS3" s="1" t="s">
        <v>510</v>
      </c>
      <c r="ST3" s="1" t="s">
        <v>510</v>
      </c>
      <c r="SU3" s="1" t="s">
        <v>511</v>
      </c>
      <c r="SV3" s="1" t="s">
        <v>510</v>
      </c>
      <c r="SW3" s="1" t="s">
        <v>511</v>
      </c>
      <c r="SX3" s="1" t="s">
        <v>511</v>
      </c>
      <c r="SY3" s="1" t="s">
        <v>511</v>
      </c>
      <c r="SZ3" s="1" t="s">
        <v>511</v>
      </c>
      <c r="TA3" s="1" t="s">
        <v>511</v>
      </c>
      <c r="TB3" s="1" t="s">
        <v>510</v>
      </c>
      <c r="TC3" s="1" t="s">
        <v>511</v>
      </c>
      <c r="TD3" s="1" t="s">
        <v>510</v>
      </c>
      <c r="TE3" s="1" t="s">
        <v>510</v>
      </c>
      <c r="TF3" s="1" t="s">
        <v>511</v>
      </c>
      <c r="TG3" s="1" t="s">
        <v>511</v>
      </c>
      <c r="TH3" s="1" t="s">
        <v>510</v>
      </c>
      <c r="TI3" s="1" t="s">
        <v>510</v>
      </c>
      <c r="TJ3" s="1" t="s">
        <v>511</v>
      </c>
      <c r="TK3" s="1" t="s">
        <v>511</v>
      </c>
      <c r="TL3" s="1" t="s">
        <v>510</v>
      </c>
      <c r="TM3" s="1" t="s">
        <v>511</v>
      </c>
      <c r="TN3" s="1" t="s">
        <v>510</v>
      </c>
      <c r="TO3" s="1" t="s">
        <v>511</v>
      </c>
      <c r="TP3" s="1" t="s">
        <v>510</v>
      </c>
      <c r="TQ3" s="1" t="s">
        <v>511</v>
      </c>
      <c r="TR3" s="1" t="s">
        <v>510</v>
      </c>
      <c r="TS3" s="1" t="s">
        <v>510</v>
      </c>
      <c r="TT3" s="1" t="s">
        <v>510</v>
      </c>
      <c r="TU3" s="1" t="s">
        <v>511</v>
      </c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9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 t="s">
        <v>511</v>
      </c>
      <c r="WR3" s="1" t="s">
        <v>510</v>
      </c>
      <c r="WS3" s="1" t="s">
        <v>510</v>
      </c>
      <c r="WT3" s="1" t="s">
        <v>510</v>
      </c>
      <c r="WU3" s="1" t="s">
        <v>511</v>
      </c>
      <c r="WV3" s="1" t="s">
        <v>510</v>
      </c>
      <c r="WW3" s="1" t="s">
        <v>511</v>
      </c>
      <c r="WX3" s="1" t="s">
        <v>510</v>
      </c>
      <c r="WY3" s="1" t="s">
        <v>510</v>
      </c>
      <c r="WZ3" s="1" t="s">
        <v>510</v>
      </c>
      <c r="XA3" s="1" t="s">
        <v>511</v>
      </c>
      <c r="XB3" s="1" t="s">
        <v>510</v>
      </c>
      <c r="XC3" s="1" t="s">
        <v>511</v>
      </c>
      <c r="XD3" s="1" t="s">
        <v>510</v>
      </c>
      <c r="XE3" s="1" t="s">
        <v>510</v>
      </c>
      <c r="XF3" s="1"/>
      <c r="XG3" s="1"/>
      <c r="XH3" s="9"/>
      <c r="XI3" s="9"/>
    </row>
    <row r="4" ht="15.0" customHeight="1">
      <c r="A4" s="1"/>
      <c r="B4" s="1"/>
      <c r="C4" s="1"/>
      <c r="D4" s="1"/>
      <c r="E4" s="1"/>
      <c r="F4" s="1"/>
      <c r="G4" s="1"/>
      <c r="H4" s="1"/>
      <c r="I4" s="1" t="s">
        <v>512</v>
      </c>
      <c r="J4" s="1"/>
      <c r="K4" s="1"/>
      <c r="L4" s="1"/>
      <c r="M4" s="1" t="s">
        <v>513</v>
      </c>
      <c r="N4" s="1" t="s">
        <v>513</v>
      </c>
      <c r="O4" s="1" t="s">
        <v>513</v>
      </c>
      <c r="P4" s="1" t="s">
        <v>514</v>
      </c>
      <c r="Q4" s="1" t="s">
        <v>515</v>
      </c>
      <c r="R4" s="1" t="s">
        <v>514</v>
      </c>
      <c r="S4" s="1" t="s">
        <v>515</v>
      </c>
      <c r="T4" s="1" t="s">
        <v>516</v>
      </c>
      <c r="U4" s="1" t="s">
        <v>516</v>
      </c>
      <c r="V4" s="1" t="s">
        <v>517</v>
      </c>
      <c r="W4" s="1"/>
      <c r="X4" s="1"/>
      <c r="Y4" s="1"/>
      <c r="Z4" s="1"/>
      <c r="AA4" s="1"/>
      <c r="AB4" s="1" t="s">
        <v>513</v>
      </c>
      <c r="AC4" s="1" t="s">
        <v>518</v>
      </c>
      <c r="AD4" s="1"/>
      <c r="AE4" s="1" t="s">
        <v>513</v>
      </c>
      <c r="AF4" s="1" t="s">
        <v>513</v>
      </c>
      <c r="AG4" s="1" t="s">
        <v>519</v>
      </c>
      <c r="AH4" s="1" t="s">
        <v>520</v>
      </c>
      <c r="AI4" s="1"/>
      <c r="AJ4" s="1"/>
      <c r="AK4" s="1" t="s">
        <v>521</v>
      </c>
      <c r="AL4" s="1" t="s">
        <v>522</v>
      </c>
      <c r="AM4" s="1" t="s">
        <v>523</v>
      </c>
      <c r="AN4" s="1"/>
      <c r="AO4" s="1" t="s">
        <v>524</v>
      </c>
      <c r="AP4" s="1" t="s">
        <v>525</v>
      </c>
      <c r="AQ4" s="1" t="s">
        <v>526</v>
      </c>
      <c r="AR4" s="1" t="s">
        <v>527</v>
      </c>
      <c r="AS4" s="1" t="s">
        <v>528</v>
      </c>
      <c r="AT4" s="1" t="s">
        <v>529</v>
      </c>
      <c r="AU4" s="1" t="s">
        <v>530</v>
      </c>
      <c r="AV4" s="1" t="s">
        <v>531</v>
      </c>
      <c r="AW4" s="1" t="s">
        <v>532</v>
      </c>
      <c r="AX4" s="1" t="s">
        <v>533</v>
      </c>
      <c r="AY4" s="1" t="s">
        <v>534</v>
      </c>
      <c r="AZ4" s="1" t="s">
        <v>535</v>
      </c>
      <c r="BA4" s="1" t="s">
        <v>513</v>
      </c>
      <c r="BB4" s="1" t="s">
        <v>536</v>
      </c>
      <c r="BC4" s="1" t="s">
        <v>537</v>
      </c>
      <c r="BD4" s="1" t="s">
        <v>537</v>
      </c>
      <c r="BE4" s="1" t="s">
        <v>538</v>
      </c>
      <c r="BF4" s="1" t="s">
        <v>539</v>
      </c>
      <c r="BG4" s="1" t="s">
        <v>540</v>
      </c>
      <c r="BH4" s="1" t="s">
        <v>541</v>
      </c>
      <c r="BI4" s="1" t="s">
        <v>539</v>
      </c>
      <c r="BJ4" s="1" t="s">
        <v>540</v>
      </c>
      <c r="BK4" s="1" t="s">
        <v>542</v>
      </c>
      <c r="BL4" s="1" t="s">
        <v>539</v>
      </c>
      <c r="BM4" s="1" t="s">
        <v>540</v>
      </c>
      <c r="BN4" s="1" t="s">
        <v>543</v>
      </c>
      <c r="BO4" s="1" t="s">
        <v>543</v>
      </c>
      <c r="BP4" s="1" t="s">
        <v>543</v>
      </c>
      <c r="BQ4" s="1" t="s">
        <v>543</v>
      </c>
      <c r="BR4" s="1" t="s">
        <v>543</v>
      </c>
      <c r="BS4" s="1" t="s">
        <v>543</v>
      </c>
      <c r="BT4" s="1" t="s">
        <v>543</v>
      </c>
      <c r="BU4" s="1" t="s">
        <v>543</v>
      </c>
      <c r="BV4" s="1" t="s">
        <v>543</v>
      </c>
      <c r="BW4" s="1" t="s">
        <v>543</v>
      </c>
      <c r="BX4" s="1" t="s">
        <v>543</v>
      </c>
      <c r="BY4" s="1" t="s">
        <v>543</v>
      </c>
      <c r="BZ4" s="1" t="s">
        <v>543</v>
      </c>
      <c r="CA4" s="1" t="s">
        <v>543</v>
      </c>
      <c r="CB4" s="1" t="s">
        <v>543</v>
      </c>
      <c r="CC4" s="1" t="s">
        <v>543</v>
      </c>
      <c r="CD4" s="1" t="s">
        <v>543</v>
      </c>
      <c r="CE4" s="1" t="s">
        <v>543</v>
      </c>
      <c r="CF4" s="1" t="s">
        <v>543</v>
      </c>
      <c r="CG4" s="1" t="s">
        <v>543</v>
      </c>
      <c r="CH4" s="1" t="s">
        <v>543</v>
      </c>
      <c r="CI4" s="1" t="s">
        <v>543</v>
      </c>
      <c r="CJ4" s="1" t="s">
        <v>543</v>
      </c>
      <c r="CK4" s="1" t="s">
        <v>543</v>
      </c>
      <c r="CL4" s="1" t="s">
        <v>543</v>
      </c>
      <c r="CM4" s="1" t="s">
        <v>543</v>
      </c>
      <c r="CN4" s="1"/>
      <c r="CO4" s="1"/>
      <c r="CP4" s="1"/>
      <c r="CQ4" s="1"/>
      <c r="CR4" s="1"/>
      <c r="CS4" s="1"/>
      <c r="CT4" s="1"/>
      <c r="CU4" s="1" t="s">
        <v>544</v>
      </c>
      <c r="CV4" s="1" t="s">
        <v>544</v>
      </c>
      <c r="CW4" s="1" t="s">
        <v>544</v>
      </c>
      <c r="CX4" s="1" t="s">
        <v>544</v>
      </c>
      <c r="CY4" s="1" t="s">
        <v>544</v>
      </c>
      <c r="CZ4" s="1" t="s">
        <v>544</v>
      </c>
      <c r="DA4" s="1" t="s">
        <v>544</v>
      </c>
      <c r="DB4" s="1" t="s">
        <v>544</v>
      </c>
      <c r="DC4" s="1" t="s">
        <v>544</v>
      </c>
      <c r="DD4" s="1" t="s">
        <v>544</v>
      </c>
      <c r="DE4" s="1" t="s">
        <v>544</v>
      </c>
      <c r="DF4" s="1" t="s">
        <v>544</v>
      </c>
      <c r="DG4" s="1" t="s">
        <v>544</v>
      </c>
      <c r="DH4" s="1" t="s">
        <v>544</v>
      </c>
      <c r="DI4" s="1" t="s">
        <v>544</v>
      </c>
      <c r="DJ4" s="1" t="s">
        <v>544</v>
      </c>
      <c r="DK4" s="1" t="s">
        <v>544</v>
      </c>
      <c r="DL4" s="1" t="s">
        <v>544</v>
      </c>
      <c r="DM4" s="1" t="s">
        <v>544</v>
      </c>
      <c r="DN4" s="1" t="s">
        <v>544</v>
      </c>
      <c r="DO4" s="1" t="s">
        <v>544</v>
      </c>
      <c r="DP4" s="1" t="s">
        <v>544</v>
      </c>
      <c r="DQ4" s="1"/>
      <c r="DR4" s="1"/>
      <c r="DS4" s="1"/>
      <c r="DT4" s="1"/>
      <c r="DU4" s="1"/>
      <c r="DV4" s="1"/>
      <c r="DW4" s="1"/>
      <c r="DX4" s="1" t="s">
        <v>545</v>
      </c>
      <c r="DY4" s="1" t="s">
        <v>545</v>
      </c>
      <c r="DZ4" s="1" t="s">
        <v>545</v>
      </c>
      <c r="EA4" s="1" t="s">
        <v>545</v>
      </c>
      <c r="EB4" s="1" t="s">
        <v>545</v>
      </c>
      <c r="EC4" s="1" t="s">
        <v>545</v>
      </c>
      <c r="ED4" s="1" t="s">
        <v>545</v>
      </c>
      <c r="EE4" s="1" t="s">
        <v>545</v>
      </c>
      <c r="EF4" s="1" t="s">
        <v>545</v>
      </c>
      <c r="EG4" s="1" t="s">
        <v>545</v>
      </c>
      <c r="EH4" s="1" t="s">
        <v>545</v>
      </c>
      <c r="EI4" s="1" t="s">
        <v>545</v>
      </c>
      <c r="EJ4" s="1" t="s">
        <v>545</v>
      </c>
      <c r="EK4" s="1" t="s">
        <v>545</v>
      </c>
      <c r="EL4" s="1" t="s">
        <v>545</v>
      </c>
      <c r="EM4" s="1" t="s">
        <v>545</v>
      </c>
      <c r="EN4" s="1" t="s">
        <v>545</v>
      </c>
      <c r="EO4" s="1" t="s">
        <v>545</v>
      </c>
      <c r="EP4" s="1" t="s">
        <v>545</v>
      </c>
      <c r="EQ4" s="1" t="s">
        <v>545</v>
      </c>
      <c r="ER4" s="1" t="s">
        <v>545</v>
      </c>
      <c r="ES4" s="1" t="s">
        <v>545</v>
      </c>
      <c r="ET4" s="1" t="s">
        <v>545</v>
      </c>
      <c r="EU4" s="1" t="s">
        <v>545</v>
      </c>
      <c r="EV4" s="1" t="s">
        <v>545</v>
      </c>
      <c r="EW4" s="1" t="s">
        <v>545</v>
      </c>
      <c r="EX4" s="1" t="s">
        <v>545</v>
      </c>
      <c r="EY4" s="1" t="s">
        <v>545</v>
      </c>
      <c r="EZ4" s="1" t="s">
        <v>545</v>
      </c>
      <c r="FA4" s="1" t="s">
        <v>545</v>
      </c>
      <c r="FB4" s="1" t="s">
        <v>545</v>
      </c>
      <c r="FC4" s="1" t="s">
        <v>545</v>
      </c>
      <c r="FD4" s="1" t="s">
        <v>545</v>
      </c>
      <c r="FE4" s="1" t="s">
        <v>545</v>
      </c>
      <c r="FF4" s="1" t="s">
        <v>545</v>
      </c>
      <c r="FG4" s="1" t="s">
        <v>545</v>
      </c>
      <c r="FH4" s="1" t="s">
        <v>545</v>
      </c>
      <c r="FI4" s="1" t="s">
        <v>545</v>
      </c>
      <c r="FJ4" s="1" t="s">
        <v>545</v>
      </c>
      <c r="FK4" s="1" t="s">
        <v>545</v>
      </c>
      <c r="FL4" s="1" t="s">
        <v>545</v>
      </c>
      <c r="FM4" s="1" t="s">
        <v>545</v>
      </c>
      <c r="FN4" s="1" t="s">
        <v>545</v>
      </c>
      <c r="FO4" s="1" t="s">
        <v>545</v>
      </c>
      <c r="FP4" s="1" t="s">
        <v>545</v>
      </c>
      <c r="FQ4" s="1" t="s">
        <v>545</v>
      </c>
      <c r="FR4" s="1" t="s">
        <v>545</v>
      </c>
      <c r="FS4" s="1" t="s">
        <v>545</v>
      </c>
      <c r="FT4" s="1" t="s">
        <v>545</v>
      </c>
      <c r="FU4" s="1" t="s">
        <v>545</v>
      </c>
      <c r="FV4" s="1" t="s">
        <v>545</v>
      </c>
      <c r="FW4" s="1" t="s">
        <v>545</v>
      </c>
      <c r="FX4" s="1" t="s">
        <v>545</v>
      </c>
      <c r="FY4" s="1" t="s">
        <v>545</v>
      </c>
      <c r="FZ4" s="1" t="s">
        <v>545</v>
      </c>
      <c r="GA4" s="1" t="s">
        <v>545</v>
      </c>
      <c r="GB4" s="1" t="s">
        <v>545</v>
      </c>
      <c r="GC4" s="1" t="s">
        <v>545</v>
      </c>
      <c r="GD4" s="1" t="s">
        <v>545</v>
      </c>
      <c r="GE4" s="1" t="s">
        <v>545</v>
      </c>
      <c r="GF4" s="1" t="s">
        <v>545</v>
      </c>
      <c r="GG4" s="1" t="s">
        <v>545</v>
      </c>
      <c r="GH4" s="1" t="s">
        <v>545</v>
      </c>
      <c r="GI4" s="1" t="s">
        <v>545</v>
      </c>
      <c r="GJ4" s="1" t="s">
        <v>545</v>
      </c>
      <c r="GK4" s="1" t="s">
        <v>545</v>
      </c>
      <c r="GL4" s="1" t="s">
        <v>545</v>
      </c>
      <c r="GM4" s="1" t="s">
        <v>545</v>
      </c>
      <c r="GN4" s="1" t="s">
        <v>545</v>
      </c>
      <c r="GO4" s="1" t="s">
        <v>545</v>
      </c>
      <c r="GP4" s="1" t="s">
        <v>545</v>
      </c>
      <c r="GQ4" s="1" t="s">
        <v>545</v>
      </c>
      <c r="GR4" s="1" t="s">
        <v>545</v>
      </c>
      <c r="GS4" s="1" t="s">
        <v>545</v>
      </c>
      <c r="GT4" s="1" t="s">
        <v>545</v>
      </c>
      <c r="GU4" s="1" t="s">
        <v>545</v>
      </c>
      <c r="GV4" s="1" t="s">
        <v>545</v>
      </c>
      <c r="GW4" s="1" t="s">
        <v>545</v>
      </c>
      <c r="GX4" s="1" t="s">
        <v>545</v>
      </c>
      <c r="GY4" s="1" t="s">
        <v>545</v>
      </c>
      <c r="GZ4" s="1" t="s">
        <v>545</v>
      </c>
      <c r="HA4" s="1" t="s">
        <v>545</v>
      </c>
      <c r="HB4" s="1" t="s">
        <v>545</v>
      </c>
      <c r="HC4" s="1" t="s">
        <v>545</v>
      </c>
      <c r="HD4" s="1" t="s">
        <v>545</v>
      </c>
      <c r="HE4" s="1" t="s">
        <v>545</v>
      </c>
      <c r="HF4" s="1" t="s">
        <v>545</v>
      </c>
      <c r="HG4" s="1" t="s">
        <v>545</v>
      </c>
      <c r="HH4" s="1" t="s">
        <v>545</v>
      </c>
      <c r="HI4" s="1" t="s">
        <v>545</v>
      </c>
      <c r="HJ4" s="1" t="s">
        <v>545</v>
      </c>
      <c r="HK4" s="1" t="s">
        <v>545</v>
      </c>
      <c r="HL4" s="1" t="s">
        <v>545</v>
      </c>
      <c r="HM4" s="1" t="s">
        <v>545</v>
      </c>
      <c r="HN4" s="1" t="s">
        <v>545</v>
      </c>
      <c r="HO4" s="1" t="s">
        <v>545</v>
      </c>
      <c r="HP4" s="1" t="s">
        <v>545</v>
      </c>
      <c r="HQ4" s="1" t="s">
        <v>545</v>
      </c>
      <c r="HR4" s="1" t="s">
        <v>545</v>
      </c>
      <c r="HS4" s="1" t="s">
        <v>545</v>
      </c>
      <c r="HT4" s="1" t="s">
        <v>545</v>
      </c>
      <c r="HU4" s="1" t="s">
        <v>545</v>
      </c>
      <c r="HV4" s="1" t="s">
        <v>545</v>
      </c>
      <c r="HW4" s="1" t="s">
        <v>545</v>
      </c>
      <c r="HX4" s="1" t="s">
        <v>545</v>
      </c>
      <c r="HY4" s="1" t="s">
        <v>545</v>
      </c>
      <c r="HZ4" s="1" t="s">
        <v>545</v>
      </c>
      <c r="IA4" s="1" t="s">
        <v>545</v>
      </c>
      <c r="IB4" s="1" t="s">
        <v>545</v>
      </c>
      <c r="IC4" s="1" t="s">
        <v>545</v>
      </c>
      <c r="ID4" s="1" t="s">
        <v>545</v>
      </c>
      <c r="IE4" s="1" t="s">
        <v>545</v>
      </c>
      <c r="IF4" s="1" t="s">
        <v>545</v>
      </c>
      <c r="IG4" s="1" t="s">
        <v>545</v>
      </c>
      <c r="IH4" s="1" t="s">
        <v>545</v>
      </c>
      <c r="II4" s="1" t="s">
        <v>545</v>
      </c>
      <c r="IJ4" s="1" t="s">
        <v>545</v>
      </c>
      <c r="IK4" s="1" t="s">
        <v>545</v>
      </c>
      <c r="IL4" s="1" t="s">
        <v>545</v>
      </c>
      <c r="IM4" s="1" t="s">
        <v>545</v>
      </c>
      <c r="IN4" s="1" t="s">
        <v>545</v>
      </c>
      <c r="IO4" s="1" t="s">
        <v>545</v>
      </c>
      <c r="IP4" s="1" t="s">
        <v>545</v>
      </c>
      <c r="IQ4" s="1" t="s">
        <v>545</v>
      </c>
      <c r="IR4" s="1" t="s">
        <v>545</v>
      </c>
      <c r="IS4" s="1" t="s">
        <v>545</v>
      </c>
      <c r="IT4" s="1" t="s">
        <v>545</v>
      </c>
      <c r="IU4" s="1" t="s">
        <v>545</v>
      </c>
      <c r="IV4" s="1" t="s">
        <v>545</v>
      </c>
      <c r="IW4" s="1" t="s">
        <v>545</v>
      </c>
      <c r="IX4" s="1" t="s">
        <v>545</v>
      </c>
      <c r="IY4" s="1" t="s">
        <v>545</v>
      </c>
      <c r="IZ4" s="1" t="s">
        <v>545</v>
      </c>
      <c r="JA4" s="1" t="s">
        <v>545</v>
      </c>
      <c r="JB4" s="1" t="s">
        <v>545</v>
      </c>
      <c r="JC4" s="1" t="s">
        <v>545</v>
      </c>
      <c r="JD4" s="1" t="s">
        <v>545</v>
      </c>
      <c r="JE4" s="1" t="s">
        <v>545</v>
      </c>
      <c r="JF4" s="1" t="s">
        <v>545</v>
      </c>
      <c r="JG4" s="1" t="s">
        <v>545</v>
      </c>
      <c r="JH4" s="1" t="s">
        <v>545</v>
      </c>
      <c r="JI4" s="1" t="s">
        <v>545</v>
      </c>
      <c r="JJ4" s="1" t="s">
        <v>545</v>
      </c>
      <c r="JK4" s="1" t="s">
        <v>545</v>
      </c>
      <c r="JL4" s="1" t="s">
        <v>545</v>
      </c>
      <c r="JM4" s="1" t="s">
        <v>545</v>
      </c>
      <c r="JN4" s="1" t="s">
        <v>545</v>
      </c>
      <c r="JO4" s="1" t="s">
        <v>545</v>
      </c>
      <c r="JP4" s="1" t="s">
        <v>545</v>
      </c>
      <c r="JQ4" s="1" t="s">
        <v>545</v>
      </c>
      <c r="JR4" s="1" t="s">
        <v>545</v>
      </c>
      <c r="JS4" s="1" t="s">
        <v>545</v>
      </c>
      <c r="JT4" s="1" t="s">
        <v>545</v>
      </c>
      <c r="JU4" s="1" t="s">
        <v>545</v>
      </c>
      <c r="JV4" s="1" t="s">
        <v>545</v>
      </c>
      <c r="JW4" s="1" t="s">
        <v>545</v>
      </c>
      <c r="JX4" s="1" t="s">
        <v>545</v>
      </c>
      <c r="JY4" s="1" t="s">
        <v>545</v>
      </c>
      <c r="JZ4" s="1" t="s">
        <v>545</v>
      </c>
      <c r="KA4" s="1" t="s">
        <v>545</v>
      </c>
      <c r="KB4" s="1" t="s">
        <v>545</v>
      </c>
      <c r="KC4" s="1" t="s">
        <v>545</v>
      </c>
      <c r="KD4" s="1" t="s">
        <v>545</v>
      </c>
      <c r="KE4" s="1" t="s">
        <v>545</v>
      </c>
      <c r="KF4" s="1" t="s">
        <v>545</v>
      </c>
      <c r="KG4" s="1" t="s">
        <v>545</v>
      </c>
      <c r="KH4" s="1" t="s">
        <v>545</v>
      </c>
      <c r="KI4" s="1" t="s">
        <v>545</v>
      </c>
      <c r="KJ4" s="1" t="s">
        <v>545</v>
      </c>
      <c r="KK4" s="1" t="s">
        <v>545</v>
      </c>
      <c r="KL4" s="1" t="s">
        <v>545</v>
      </c>
      <c r="KM4" s="1" t="s">
        <v>545</v>
      </c>
      <c r="KN4" s="1" t="s">
        <v>545</v>
      </c>
      <c r="KO4" s="1" t="s">
        <v>545</v>
      </c>
      <c r="KP4" s="1" t="s">
        <v>545</v>
      </c>
      <c r="KQ4" s="1" t="s">
        <v>545</v>
      </c>
      <c r="KR4" s="1"/>
      <c r="KS4" s="1"/>
      <c r="KT4" s="1"/>
      <c r="KU4" s="1"/>
      <c r="KV4" s="1"/>
      <c r="KW4" s="1"/>
      <c r="KX4" s="1" t="s">
        <v>546</v>
      </c>
      <c r="KY4" s="1" t="s">
        <v>546</v>
      </c>
      <c r="KZ4" s="1" t="s">
        <v>546</v>
      </c>
      <c r="LA4" s="1" t="s">
        <v>546</v>
      </c>
      <c r="LB4" s="1" t="s">
        <v>546</v>
      </c>
      <c r="LC4" s="1" t="s">
        <v>546</v>
      </c>
      <c r="LD4" s="1" t="s">
        <v>546</v>
      </c>
      <c r="LE4" s="1" t="s">
        <v>546</v>
      </c>
      <c r="LF4" s="1" t="s">
        <v>546</v>
      </c>
      <c r="LG4" s="1" t="s">
        <v>546</v>
      </c>
      <c r="LH4" s="1" t="s">
        <v>546</v>
      </c>
      <c r="LI4" s="1" t="s">
        <v>546</v>
      </c>
      <c r="LJ4" s="1" t="s">
        <v>546</v>
      </c>
      <c r="LK4" s="1" t="s">
        <v>546</v>
      </c>
      <c r="LL4" s="1" t="s">
        <v>546</v>
      </c>
      <c r="LM4" s="1" t="s">
        <v>546</v>
      </c>
      <c r="LN4" s="1" t="s">
        <v>546</v>
      </c>
      <c r="LO4" s="1" t="s">
        <v>546</v>
      </c>
      <c r="LP4" s="1" t="s">
        <v>546</v>
      </c>
      <c r="LQ4" s="1" t="s">
        <v>546</v>
      </c>
      <c r="LR4" s="1" t="s">
        <v>546</v>
      </c>
      <c r="LS4" s="1" t="s">
        <v>546</v>
      </c>
      <c r="LT4" s="1" t="s">
        <v>546</v>
      </c>
      <c r="LU4" s="1" t="s">
        <v>546</v>
      </c>
      <c r="LV4" s="1" t="s">
        <v>546</v>
      </c>
      <c r="LW4" s="1" t="s">
        <v>546</v>
      </c>
      <c r="LX4" s="1" t="s">
        <v>546</v>
      </c>
      <c r="LY4" s="1" t="s">
        <v>546</v>
      </c>
      <c r="LZ4" s="1" t="s">
        <v>546</v>
      </c>
      <c r="MA4" s="1" t="s">
        <v>546</v>
      </c>
      <c r="MB4" s="1" t="s">
        <v>546</v>
      </c>
      <c r="MC4" s="1" t="s">
        <v>546</v>
      </c>
      <c r="MD4" s="1" t="s">
        <v>546</v>
      </c>
      <c r="ME4" s="1" t="s">
        <v>546</v>
      </c>
      <c r="MF4" s="1" t="s">
        <v>546</v>
      </c>
      <c r="MG4" s="1" t="s">
        <v>546</v>
      </c>
      <c r="MH4" s="1" t="s">
        <v>546</v>
      </c>
      <c r="MI4" s="1" t="s">
        <v>546</v>
      </c>
      <c r="MJ4" s="1" t="s">
        <v>546</v>
      </c>
      <c r="MK4" s="1" t="s">
        <v>546</v>
      </c>
      <c r="ML4" s="1" t="s">
        <v>546</v>
      </c>
      <c r="MM4" s="1" t="s">
        <v>546</v>
      </c>
      <c r="MN4" s="1" t="s">
        <v>546</v>
      </c>
      <c r="MO4" s="1" t="s">
        <v>546</v>
      </c>
      <c r="MP4" s="1" t="s">
        <v>546</v>
      </c>
      <c r="MQ4" s="1" t="s">
        <v>546</v>
      </c>
      <c r="MR4" s="1" t="s">
        <v>546</v>
      </c>
      <c r="MS4" s="1" t="s">
        <v>546</v>
      </c>
      <c r="MT4" s="1" t="s">
        <v>546</v>
      </c>
      <c r="MU4" s="1" t="s">
        <v>546</v>
      </c>
      <c r="MV4" s="1" t="s">
        <v>546</v>
      </c>
      <c r="MW4" s="1" t="s">
        <v>546</v>
      </c>
      <c r="MX4" s="1" t="s">
        <v>546</v>
      </c>
      <c r="MY4" s="1" t="s">
        <v>546</v>
      </c>
      <c r="MZ4" s="1" t="s">
        <v>546</v>
      </c>
      <c r="NA4" s="1" t="s">
        <v>546</v>
      </c>
      <c r="NB4" s="1" t="s">
        <v>546</v>
      </c>
      <c r="NC4" s="1" t="s">
        <v>546</v>
      </c>
      <c r="ND4" s="1"/>
      <c r="NE4" s="1"/>
      <c r="NF4" s="1"/>
      <c r="NG4" s="1"/>
      <c r="NH4" s="1"/>
      <c r="NI4" s="1"/>
      <c r="NJ4" s="1"/>
      <c r="NK4" s="1" t="s">
        <v>547</v>
      </c>
      <c r="NL4" s="1" t="s">
        <v>547</v>
      </c>
      <c r="NM4" s="1" t="s">
        <v>547</v>
      </c>
      <c r="NN4" s="1" t="s">
        <v>547</v>
      </c>
      <c r="NO4" s="1" t="s">
        <v>547</v>
      </c>
      <c r="NP4" s="1" t="s">
        <v>547</v>
      </c>
      <c r="NQ4" s="1" t="s">
        <v>547</v>
      </c>
      <c r="NR4" s="1" t="s">
        <v>547</v>
      </c>
      <c r="NS4" s="1" t="s">
        <v>547</v>
      </c>
      <c r="NT4" s="1" t="s">
        <v>547</v>
      </c>
      <c r="NU4" s="1" t="s">
        <v>547</v>
      </c>
      <c r="NV4" s="1" t="s">
        <v>547</v>
      </c>
      <c r="NW4" s="1" t="s">
        <v>547</v>
      </c>
      <c r="NX4" s="1" t="s">
        <v>547</v>
      </c>
      <c r="NY4" s="1" t="s">
        <v>547</v>
      </c>
      <c r="NZ4" s="1" t="s">
        <v>547</v>
      </c>
      <c r="OA4" s="1" t="s">
        <v>547</v>
      </c>
      <c r="OB4" s="1" t="s">
        <v>547</v>
      </c>
      <c r="OC4" s="1" t="s">
        <v>547</v>
      </c>
      <c r="OD4" s="1" t="s">
        <v>547</v>
      </c>
      <c r="OE4" s="1" t="s">
        <v>547</v>
      </c>
      <c r="OF4" s="1"/>
      <c r="OG4" s="1"/>
      <c r="OH4" s="1"/>
      <c r="OI4" s="1" t="s">
        <v>545</v>
      </c>
      <c r="OJ4" s="1" t="s">
        <v>545</v>
      </c>
      <c r="OK4" s="1" t="s">
        <v>545</v>
      </c>
      <c r="OL4" s="1" t="s">
        <v>545</v>
      </c>
      <c r="OM4" s="1" t="s">
        <v>545</v>
      </c>
      <c r="ON4" s="1" t="s">
        <v>545</v>
      </c>
      <c r="OO4" s="1" t="s">
        <v>545</v>
      </c>
      <c r="OP4" s="1" t="s">
        <v>545</v>
      </c>
      <c r="OQ4" s="1" t="s">
        <v>545</v>
      </c>
      <c r="OR4" s="1" t="s">
        <v>545</v>
      </c>
      <c r="OS4" s="1" t="s">
        <v>545</v>
      </c>
      <c r="OT4" s="1" t="s">
        <v>545</v>
      </c>
      <c r="OU4" s="1" t="s">
        <v>545</v>
      </c>
      <c r="OV4" s="1" t="s">
        <v>545</v>
      </c>
      <c r="OW4" s="1" t="s">
        <v>545</v>
      </c>
      <c r="OX4" s="1" t="s">
        <v>545</v>
      </c>
      <c r="OY4" s="1" t="s">
        <v>545</v>
      </c>
      <c r="OZ4" s="1" t="s">
        <v>545</v>
      </c>
      <c r="PA4" s="1" t="s">
        <v>545</v>
      </c>
      <c r="PB4" s="1" t="s">
        <v>545</v>
      </c>
      <c r="PC4" s="1" t="s">
        <v>545</v>
      </c>
      <c r="PD4" s="1" t="s">
        <v>545</v>
      </c>
      <c r="PE4" s="1" t="s">
        <v>545</v>
      </c>
      <c r="PF4" s="1" t="s">
        <v>545</v>
      </c>
      <c r="PG4" s="1" t="s">
        <v>545</v>
      </c>
      <c r="PH4" s="1" t="s">
        <v>545</v>
      </c>
      <c r="PI4" s="1" t="s">
        <v>545</v>
      </c>
      <c r="PJ4" s="1" t="s">
        <v>545</v>
      </c>
      <c r="PK4" s="1" t="s">
        <v>545</v>
      </c>
      <c r="PL4" s="1" t="s">
        <v>545</v>
      </c>
      <c r="PM4" s="1" t="s">
        <v>545</v>
      </c>
      <c r="PN4" s="1" t="s">
        <v>545</v>
      </c>
      <c r="PO4" s="1" t="s">
        <v>545</v>
      </c>
      <c r="PP4" s="1" t="s">
        <v>545</v>
      </c>
      <c r="PQ4" s="1" t="s">
        <v>545</v>
      </c>
      <c r="PR4" s="1" t="s">
        <v>545</v>
      </c>
      <c r="PS4" s="1" t="s">
        <v>545</v>
      </c>
      <c r="PT4" s="1" t="s">
        <v>545</v>
      </c>
      <c r="PU4" s="1" t="s">
        <v>545</v>
      </c>
      <c r="PV4" s="1" t="s">
        <v>545</v>
      </c>
      <c r="PW4" s="1" t="s">
        <v>545</v>
      </c>
      <c r="PX4" s="1" t="s">
        <v>545</v>
      </c>
      <c r="PY4" s="1" t="s">
        <v>545</v>
      </c>
      <c r="PZ4" s="1" t="s">
        <v>545</v>
      </c>
      <c r="QA4" s="1" t="s">
        <v>545</v>
      </c>
      <c r="QB4" s="1" t="s">
        <v>545</v>
      </c>
      <c r="QC4" s="1" t="s">
        <v>545</v>
      </c>
      <c r="QD4" s="1" t="s">
        <v>545</v>
      </c>
      <c r="QE4" s="1" t="s">
        <v>545</v>
      </c>
      <c r="QF4" s="1" t="s">
        <v>545</v>
      </c>
      <c r="QG4" s="1" t="s">
        <v>545</v>
      </c>
      <c r="QH4" s="1" t="s">
        <v>545</v>
      </c>
      <c r="QI4" s="1" t="s">
        <v>545</v>
      </c>
      <c r="QJ4" s="1" t="s">
        <v>545</v>
      </c>
      <c r="QK4" s="1" t="s">
        <v>545</v>
      </c>
      <c r="QL4" s="1" t="s">
        <v>545</v>
      </c>
      <c r="QM4" s="1" t="s">
        <v>545</v>
      </c>
      <c r="QN4" s="1" t="s">
        <v>545</v>
      </c>
      <c r="QO4" s="1"/>
      <c r="QP4" s="1"/>
      <c r="QQ4" s="1"/>
      <c r="QR4" s="1" t="s">
        <v>548</v>
      </c>
      <c r="QS4" s="1" t="s">
        <v>548</v>
      </c>
      <c r="QT4" s="1" t="s">
        <v>548</v>
      </c>
      <c r="QU4" s="1" t="s">
        <v>548</v>
      </c>
      <c r="QV4" s="1" t="s">
        <v>548</v>
      </c>
      <c r="QW4" s="1" t="s">
        <v>548</v>
      </c>
      <c r="QX4" s="1" t="s">
        <v>548</v>
      </c>
      <c r="QY4" s="1" t="s">
        <v>548</v>
      </c>
      <c r="QZ4" s="1" t="s">
        <v>548</v>
      </c>
      <c r="RA4" s="1" t="s">
        <v>548</v>
      </c>
      <c r="RB4" s="1" t="s">
        <v>548</v>
      </c>
      <c r="RC4" s="1" t="s">
        <v>548</v>
      </c>
      <c r="RD4" s="1" t="s">
        <v>548</v>
      </c>
      <c r="RE4" s="1" t="s">
        <v>548</v>
      </c>
      <c r="RF4" s="1" t="s">
        <v>548</v>
      </c>
      <c r="RG4" s="1" t="s">
        <v>548</v>
      </c>
      <c r="RH4" s="1" t="s">
        <v>548</v>
      </c>
      <c r="RI4" s="1" t="s">
        <v>548</v>
      </c>
      <c r="RJ4" s="1" t="s">
        <v>548</v>
      </c>
      <c r="RK4" s="1" t="s">
        <v>548</v>
      </c>
      <c r="RL4" s="1" t="s">
        <v>548</v>
      </c>
      <c r="RM4" s="1" t="s">
        <v>548</v>
      </c>
      <c r="RN4" s="1" t="s">
        <v>548</v>
      </c>
      <c r="RO4" s="1" t="s">
        <v>548</v>
      </c>
      <c r="RP4" s="1" t="s">
        <v>548</v>
      </c>
      <c r="RQ4" s="1" t="s">
        <v>548</v>
      </c>
      <c r="RR4" s="1" t="s">
        <v>548</v>
      </c>
      <c r="RS4" s="1" t="s">
        <v>548</v>
      </c>
      <c r="RT4" s="1" t="s">
        <v>548</v>
      </c>
      <c r="RU4" s="1" t="s">
        <v>548</v>
      </c>
      <c r="RV4" s="1" t="s">
        <v>548</v>
      </c>
      <c r="RW4" s="1" t="s">
        <v>548</v>
      </c>
      <c r="RX4" s="1" t="s">
        <v>548</v>
      </c>
      <c r="RY4" s="1" t="s">
        <v>548</v>
      </c>
      <c r="RZ4" s="1" t="s">
        <v>548</v>
      </c>
      <c r="SA4" s="1" t="s">
        <v>548</v>
      </c>
      <c r="SB4" s="1" t="s">
        <v>548</v>
      </c>
      <c r="SC4" s="1" t="s">
        <v>548</v>
      </c>
      <c r="SD4" s="1" t="s">
        <v>548</v>
      </c>
      <c r="SE4" s="1" t="s">
        <v>548</v>
      </c>
      <c r="SF4" s="1" t="s">
        <v>548</v>
      </c>
      <c r="SG4" s="1" t="s">
        <v>548</v>
      </c>
      <c r="SH4" s="1" t="s">
        <v>548</v>
      </c>
      <c r="SI4" s="1" t="s">
        <v>548</v>
      </c>
      <c r="SJ4" s="1" t="s">
        <v>548</v>
      </c>
      <c r="SK4" s="1" t="s">
        <v>548</v>
      </c>
      <c r="SL4" s="1" t="s">
        <v>548</v>
      </c>
      <c r="SM4" s="1" t="s">
        <v>548</v>
      </c>
      <c r="SN4" s="1" t="s">
        <v>548</v>
      </c>
      <c r="SO4" s="1" t="s">
        <v>548</v>
      </c>
      <c r="SP4" s="1" t="s">
        <v>548</v>
      </c>
      <c r="SQ4" s="1" t="s">
        <v>548</v>
      </c>
      <c r="SR4" s="1" t="s">
        <v>548</v>
      </c>
      <c r="SS4" s="1" t="s">
        <v>548</v>
      </c>
      <c r="ST4" s="1" t="s">
        <v>548</v>
      </c>
      <c r="SU4" s="1" t="s">
        <v>548</v>
      </c>
      <c r="SV4" s="1" t="s">
        <v>548</v>
      </c>
      <c r="SW4" s="1" t="s">
        <v>548</v>
      </c>
      <c r="SX4" s="1" t="s">
        <v>548</v>
      </c>
      <c r="SY4" s="1" t="s">
        <v>548</v>
      </c>
      <c r="SZ4" s="1" t="s">
        <v>548</v>
      </c>
      <c r="TA4" s="1" t="s">
        <v>548</v>
      </c>
      <c r="TB4" s="1" t="s">
        <v>548</v>
      </c>
      <c r="TC4" s="1" t="s">
        <v>548</v>
      </c>
      <c r="TD4" s="1" t="s">
        <v>548</v>
      </c>
      <c r="TE4" s="1" t="s">
        <v>548</v>
      </c>
      <c r="TF4" s="1" t="s">
        <v>548</v>
      </c>
      <c r="TG4" s="1" t="s">
        <v>548</v>
      </c>
      <c r="TH4" s="1" t="s">
        <v>548</v>
      </c>
      <c r="TI4" s="1" t="s">
        <v>548</v>
      </c>
      <c r="TJ4" s="1" t="s">
        <v>548</v>
      </c>
      <c r="TK4" s="1" t="s">
        <v>548</v>
      </c>
      <c r="TL4" s="1" t="s">
        <v>548</v>
      </c>
      <c r="TM4" s="1" t="s">
        <v>548</v>
      </c>
      <c r="TN4" s="1" t="s">
        <v>548</v>
      </c>
      <c r="TO4" s="1" t="s">
        <v>548</v>
      </c>
      <c r="TP4" s="1" t="s">
        <v>548</v>
      </c>
      <c r="TQ4" s="1" t="s">
        <v>548</v>
      </c>
      <c r="TR4" s="1" t="s">
        <v>548</v>
      </c>
      <c r="TS4" s="1" t="s">
        <v>548</v>
      </c>
      <c r="TT4" s="1" t="s">
        <v>548</v>
      </c>
      <c r="TU4" s="1" t="s">
        <v>548</v>
      </c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6" t="s">
        <v>549</v>
      </c>
      <c r="UQ4" s="6" t="s">
        <v>549</v>
      </c>
      <c r="UR4" s="6" t="s">
        <v>549</v>
      </c>
      <c r="US4" s="6" t="s">
        <v>549</v>
      </c>
      <c r="UT4" s="6" t="s">
        <v>549</v>
      </c>
      <c r="UU4" s="6" t="s">
        <v>549</v>
      </c>
      <c r="UV4" s="6" t="s">
        <v>549</v>
      </c>
      <c r="UW4" s="6" t="s">
        <v>549</v>
      </c>
      <c r="UX4" s="6" t="s">
        <v>549</v>
      </c>
      <c r="UY4" s="6" t="s">
        <v>549</v>
      </c>
      <c r="UZ4" s="6" t="s">
        <v>549</v>
      </c>
      <c r="VA4" s="6" t="s">
        <v>549</v>
      </c>
      <c r="VB4" s="6" t="s">
        <v>549</v>
      </c>
      <c r="VC4" s="6"/>
      <c r="VD4" s="6"/>
      <c r="VE4" s="6"/>
      <c r="VF4" s="6"/>
      <c r="VG4" s="6"/>
      <c r="VH4" s="6" t="s">
        <v>549</v>
      </c>
      <c r="VI4" s="6" t="s">
        <v>549</v>
      </c>
      <c r="VJ4" s="6" t="s">
        <v>549</v>
      </c>
      <c r="VK4" s="6" t="s">
        <v>549</v>
      </c>
      <c r="VL4" s="6" t="s">
        <v>549</v>
      </c>
      <c r="VM4" s="6" t="s">
        <v>550</v>
      </c>
      <c r="VN4" s="6" t="s">
        <v>550</v>
      </c>
      <c r="VO4" s="6" t="s">
        <v>550</v>
      </c>
      <c r="VP4" s="6" t="s">
        <v>550</v>
      </c>
      <c r="VQ4" s="6" t="s">
        <v>550</v>
      </c>
      <c r="VR4" s="6" t="s">
        <v>550</v>
      </c>
      <c r="VS4" s="6" t="s">
        <v>550</v>
      </c>
      <c r="VT4" s="6" t="s">
        <v>550</v>
      </c>
      <c r="VU4" s="6" t="s">
        <v>549</v>
      </c>
      <c r="VV4" s="6" t="s">
        <v>549</v>
      </c>
      <c r="VW4" s="6" t="s">
        <v>549</v>
      </c>
      <c r="VX4" s="6" t="s">
        <v>550</v>
      </c>
      <c r="VY4" s="6"/>
      <c r="VZ4" s="6"/>
      <c r="WA4" s="9"/>
      <c r="WB4" s="1" t="s">
        <v>551</v>
      </c>
      <c r="WC4" s="1" t="s">
        <v>551</v>
      </c>
      <c r="WD4" s="1" t="s">
        <v>551</v>
      </c>
      <c r="WE4" s="1" t="s">
        <v>551</v>
      </c>
      <c r="WF4" s="1" t="s">
        <v>551</v>
      </c>
      <c r="WG4" s="1" t="s">
        <v>551</v>
      </c>
      <c r="WH4" s="1" t="s">
        <v>551</v>
      </c>
      <c r="WI4" s="1" t="s">
        <v>551</v>
      </c>
      <c r="WJ4" s="1" t="s">
        <v>551</v>
      </c>
      <c r="WK4" s="1" t="s">
        <v>551</v>
      </c>
      <c r="WL4" s="1" t="s">
        <v>551</v>
      </c>
      <c r="WM4" s="1" t="s">
        <v>551</v>
      </c>
      <c r="WN4" s="1" t="s">
        <v>551</v>
      </c>
      <c r="WO4" s="1" t="s">
        <v>551</v>
      </c>
      <c r="WP4" s="1" t="s">
        <v>551</v>
      </c>
      <c r="WQ4" s="1" t="s">
        <v>551</v>
      </c>
      <c r="WR4" s="1" t="s">
        <v>551</v>
      </c>
      <c r="WS4" s="1" t="s">
        <v>551</v>
      </c>
      <c r="WT4" s="1" t="s">
        <v>551</v>
      </c>
      <c r="WU4" s="1" t="s">
        <v>551</v>
      </c>
      <c r="WV4" s="1" t="s">
        <v>551</v>
      </c>
      <c r="WW4" s="1" t="s">
        <v>551</v>
      </c>
      <c r="WX4" s="1" t="s">
        <v>551</v>
      </c>
      <c r="WY4" s="1" t="s">
        <v>551</v>
      </c>
      <c r="WZ4" s="1" t="s">
        <v>551</v>
      </c>
      <c r="XA4" s="1" t="s">
        <v>551</v>
      </c>
      <c r="XB4" s="1" t="s">
        <v>551</v>
      </c>
      <c r="XC4" s="1" t="s">
        <v>551</v>
      </c>
      <c r="XD4" s="1" t="s">
        <v>551</v>
      </c>
      <c r="XE4" s="1" t="s">
        <v>551</v>
      </c>
      <c r="XF4" s="1"/>
      <c r="XG4" s="1"/>
      <c r="XH4" s="9"/>
      <c r="XI4" s="9"/>
    </row>
    <row r="5" ht="15.0" customHeight="1">
      <c r="A5" s="1" t="s">
        <v>552</v>
      </c>
      <c r="B5" s="1" t="s">
        <v>553</v>
      </c>
      <c r="C5" s="1" t="s">
        <v>554</v>
      </c>
      <c r="D5" s="1" t="s">
        <v>555</v>
      </c>
      <c r="E5" s="1" t="s">
        <v>556</v>
      </c>
      <c r="F5" s="1" t="s">
        <v>557</v>
      </c>
      <c r="G5" s="1" t="s">
        <v>558</v>
      </c>
      <c r="H5" s="1" t="s">
        <v>559</v>
      </c>
      <c r="I5" s="1">
        <v>1.0</v>
      </c>
      <c r="J5" s="1">
        <v>1.945081E7</v>
      </c>
      <c r="K5" s="1">
        <v>71.0</v>
      </c>
      <c r="L5" s="1">
        <v>2.0161207E7</v>
      </c>
      <c r="M5" s="1">
        <v>2.0</v>
      </c>
      <c r="N5" s="1">
        <v>2.0</v>
      </c>
      <c r="O5" s="1">
        <v>2.0</v>
      </c>
      <c r="P5" s="1">
        <v>11.0</v>
      </c>
      <c r="Q5" s="1">
        <v>2.0</v>
      </c>
      <c r="R5" s="1">
        <v>11.0</v>
      </c>
      <c r="S5" s="1">
        <v>2.0</v>
      </c>
      <c r="T5" s="1" t="s">
        <v>560</v>
      </c>
      <c r="U5" s="1"/>
      <c r="V5" s="1">
        <v>10.0</v>
      </c>
      <c r="W5" s="1" t="s">
        <v>561</v>
      </c>
      <c r="X5" s="1">
        <v>3329.0</v>
      </c>
      <c r="Y5" s="1" t="s">
        <v>562</v>
      </c>
      <c r="Z5" s="1">
        <v>801.0</v>
      </c>
      <c r="AA5" s="1"/>
      <c r="AB5" s="1">
        <v>2.0</v>
      </c>
      <c r="AC5" s="1">
        <v>7.0</v>
      </c>
      <c r="AD5" s="1">
        <v>1981.0</v>
      </c>
      <c r="AE5" s="1">
        <v>2.0</v>
      </c>
      <c r="AF5" s="1">
        <v>2.0</v>
      </c>
      <c r="AG5" s="1">
        <v>1.0</v>
      </c>
      <c r="AH5" s="1">
        <v>3.0</v>
      </c>
      <c r="AI5" s="1">
        <v>8.0</v>
      </c>
      <c r="AJ5" s="1">
        <v>8.0</v>
      </c>
      <c r="AK5" s="1">
        <v>2.0</v>
      </c>
      <c r="AL5" s="1">
        <v>4.0</v>
      </c>
      <c r="AM5" s="1">
        <v>5.0</v>
      </c>
      <c r="AN5" s="1">
        <v>2004.0</v>
      </c>
      <c r="AO5" s="1">
        <v>5.0</v>
      </c>
      <c r="AP5" s="1">
        <v>11.0</v>
      </c>
      <c r="AQ5" s="1">
        <v>6.0</v>
      </c>
      <c r="AR5" s="1">
        <v>7.0</v>
      </c>
      <c r="AS5" s="1">
        <v>6.0</v>
      </c>
      <c r="AT5" s="1">
        <v>7.0</v>
      </c>
      <c r="AU5" s="1">
        <v>8.0</v>
      </c>
      <c r="AV5" s="1">
        <v>5.0</v>
      </c>
      <c r="AW5" s="1">
        <v>5.0</v>
      </c>
      <c r="AX5" s="1">
        <v>1.0</v>
      </c>
      <c r="AY5" s="1">
        <v>2.0</v>
      </c>
      <c r="AZ5" s="1">
        <v>8.0</v>
      </c>
      <c r="BA5" s="1">
        <v>2.0</v>
      </c>
      <c r="BB5" s="1">
        <v>4.0</v>
      </c>
      <c r="BC5" s="1">
        <v>3.0</v>
      </c>
      <c r="BD5" s="1">
        <v>3.0</v>
      </c>
      <c r="BE5" s="1">
        <v>2.0</v>
      </c>
      <c r="BF5" s="1">
        <v>1.0</v>
      </c>
      <c r="BG5" s="1">
        <v>1.0</v>
      </c>
      <c r="BH5" s="1">
        <v>3.0</v>
      </c>
      <c r="BI5" s="1">
        <v>1.0</v>
      </c>
      <c r="BJ5" s="1">
        <v>1.0</v>
      </c>
      <c r="BK5" s="1">
        <v>5.0</v>
      </c>
      <c r="BL5" s="1">
        <v>2.0</v>
      </c>
      <c r="BM5" s="1">
        <v>2.0</v>
      </c>
      <c r="BN5" s="1">
        <v>4.0</v>
      </c>
      <c r="BO5" s="1">
        <v>2.0</v>
      </c>
      <c r="BP5" s="1">
        <v>2.0</v>
      </c>
      <c r="BQ5" s="1">
        <v>4.0</v>
      </c>
      <c r="BR5" s="1">
        <v>2.0</v>
      </c>
      <c r="BS5" s="1">
        <v>4.0</v>
      </c>
      <c r="BT5" s="1">
        <v>5.0</v>
      </c>
      <c r="BU5" s="1">
        <v>1.0</v>
      </c>
      <c r="BV5" s="1">
        <v>2.0</v>
      </c>
      <c r="BW5" s="1">
        <v>2.0</v>
      </c>
      <c r="BX5" s="1">
        <v>5.0</v>
      </c>
      <c r="BY5" s="1">
        <v>5.0</v>
      </c>
      <c r="BZ5" s="1">
        <v>3.0</v>
      </c>
      <c r="CA5" s="1">
        <v>2.0</v>
      </c>
      <c r="CB5" s="1">
        <v>5.0</v>
      </c>
      <c r="CC5" s="1">
        <v>1.0</v>
      </c>
      <c r="CD5" s="1">
        <v>5.0</v>
      </c>
      <c r="CE5" s="1">
        <v>4.0</v>
      </c>
      <c r="CF5" s="1">
        <v>5.0</v>
      </c>
      <c r="CG5" s="1">
        <v>5.0</v>
      </c>
      <c r="CH5" s="1">
        <v>1.0</v>
      </c>
      <c r="CI5" s="1">
        <v>2.0</v>
      </c>
      <c r="CJ5" s="1">
        <v>1.0</v>
      </c>
      <c r="CK5" s="1">
        <v>5.0</v>
      </c>
      <c r="CL5" s="1">
        <v>1.0</v>
      </c>
      <c r="CM5" s="1">
        <v>3.0</v>
      </c>
      <c r="CN5" s="1">
        <f t="shared" ref="CN5:CN255" si="9">SUM(BN5+BO5+BP5+BW5)</f>
        <v>10</v>
      </c>
      <c r="CO5" s="1">
        <f t="shared" ref="CO5:CO255" si="10">SUM(BQ5:BV5)</f>
        <v>18</v>
      </c>
      <c r="CP5" s="1">
        <f t="shared" ref="CP5:CP255" si="11">SUM(BX5:CB5)</f>
        <v>20</v>
      </c>
      <c r="CQ5" s="1">
        <f t="shared" ref="CQ5:CQ255" si="12">SUM(CC5:CE5)</f>
        <v>10</v>
      </c>
      <c r="CR5" s="1">
        <f t="shared" ref="CR5:CR255" si="13">SUM(CF5:CI5)</f>
        <v>13</v>
      </c>
      <c r="CS5" s="1">
        <f t="shared" ref="CS5:CS255" si="14">SUM(CJ5:CM5)</f>
        <v>10</v>
      </c>
      <c r="CT5" s="1">
        <f t="shared" ref="CT5:CT255" si="15">SUM(BN5:CM5)</f>
        <v>81</v>
      </c>
      <c r="CU5" s="1">
        <v>3.0</v>
      </c>
      <c r="CV5" s="1">
        <v>3.0</v>
      </c>
      <c r="CW5" s="1">
        <v>3.0</v>
      </c>
      <c r="CX5" s="1">
        <v>4.0</v>
      </c>
      <c r="CY5" s="1">
        <v>3.0</v>
      </c>
      <c r="CZ5" s="1">
        <v>3.0</v>
      </c>
      <c r="DA5" s="1">
        <v>3.0</v>
      </c>
      <c r="DB5" s="1">
        <v>3.0</v>
      </c>
      <c r="DC5" s="1">
        <v>3.0</v>
      </c>
      <c r="DD5" s="1">
        <v>2.0</v>
      </c>
      <c r="DE5" s="1">
        <v>3.0</v>
      </c>
      <c r="DF5" s="1">
        <v>2.0</v>
      </c>
      <c r="DG5" s="1">
        <v>2.0</v>
      </c>
      <c r="DH5" s="1">
        <v>3.0</v>
      </c>
      <c r="DI5" s="1">
        <v>3.0</v>
      </c>
      <c r="DJ5" s="1">
        <v>3.0</v>
      </c>
      <c r="DK5" s="1">
        <v>3.0</v>
      </c>
      <c r="DL5" s="1">
        <v>2.0</v>
      </c>
      <c r="DM5" s="1">
        <v>2.0</v>
      </c>
      <c r="DN5" s="1">
        <v>3.0</v>
      </c>
      <c r="DO5" s="1">
        <v>3.0</v>
      </c>
      <c r="DP5" s="1">
        <v>3.0</v>
      </c>
      <c r="DQ5" s="1">
        <f t="shared" ref="DQ5:DQ255" si="16">SUM(CU5+DA5+DG5+DN5+DP5)</f>
        <v>14</v>
      </c>
      <c r="DR5" s="1">
        <f t="shared" ref="DR5:DR255" si="17">SUM(CV5+DB5+DH5+DM5)</f>
        <v>11</v>
      </c>
      <c r="DS5" s="1">
        <f t="shared" ref="DS5:DT5" si="1">SUM(CW5+DC5+DI5)</f>
        <v>9</v>
      </c>
      <c r="DT5" s="1">
        <f t="shared" si="1"/>
        <v>9</v>
      </c>
      <c r="DU5" s="1">
        <f t="shared" ref="DU5:DU255" si="19">SUM(DK5+DE5+CY5)</f>
        <v>9</v>
      </c>
      <c r="DV5" s="1">
        <f t="shared" ref="DV5:DV255" si="20">SUM(CZ5+DF5+DL5+DO5)</f>
        <v>10</v>
      </c>
      <c r="DW5" s="1">
        <f t="shared" ref="DW5:DW255" si="21">SUM(CU5:DP5)</f>
        <v>62</v>
      </c>
      <c r="DX5" s="1">
        <v>4.0</v>
      </c>
      <c r="DY5" s="1">
        <v>3.0</v>
      </c>
      <c r="DZ5" s="1">
        <v>4.0</v>
      </c>
      <c r="EA5" s="1">
        <v>3.0</v>
      </c>
      <c r="EB5" s="1">
        <v>4.0</v>
      </c>
      <c r="EC5" s="1">
        <v>4.0</v>
      </c>
      <c r="ED5" s="1">
        <v>4.0</v>
      </c>
      <c r="EE5" s="1">
        <v>2.0</v>
      </c>
      <c r="EF5" s="1">
        <v>4.0</v>
      </c>
      <c r="EG5" s="1">
        <v>4.0</v>
      </c>
      <c r="EH5" s="1">
        <v>4.0</v>
      </c>
      <c r="EI5" s="1">
        <v>2.0</v>
      </c>
      <c r="EJ5" s="1">
        <v>2.0</v>
      </c>
      <c r="EK5" s="1">
        <v>4.0</v>
      </c>
      <c r="EL5" s="1">
        <v>2.0</v>
      </c>
      <c r="EM5" s="1">
        <v>4.0</v>
      </c>
      <c r="EN5" s="1">
        <v>4.0</v>
      </c>
      <c r="EO5" s="1">
        <v>2.0</v>
      </c>
      <c r="EP5" s="1">
        <v>4.0</v>
      </c>
      <c r="EQ5" s="1">
        <v>4.0</v>
      </c>
      <c r="ER5" s="1">
        <v>4.0</v>
      </c>
      <c r="ES5" s="1">
        <v>2.0</v>
      </c>
      <c r="ET5" s="1">
        <v>4.0</v>
      </c>
      <c r="EU5" s="1">
        <v>3.0</v>
      </c>
      <c r="EV5" s="1">
        <v>2.0</v>
      </c>
      <c r="EW5" s="1">
        <v>4.0</v>
      </c>
      <c r="EX5" s="1">
        <v>2.0</v>
      </c>
      <c r="EY5" s="1">
        <v>2.0</v>
      </c>
      <c r="EZ5" s="1">
        <v>4.0</v>
      </c>
      <c r="FA5" s="1">
        <v>2.0</v>
      </c>
      <c r="FB5" s="1">
        <v>4.0</v>
      </c>
      <c r="FC5" s="1">
        <v>4.0</v>
      </c>
      <c r="FD5" s="1">
        <v>2.0</v>
      </c>
      <c r="FE5" s="1">
        <v>4.0</v>
      </c>
      <c r="FF5" s="1">
        <v>4.0</v>
      </c>
      <c r="FG5" s="1">
        <v>4.0</v>
      </c>
      <c r="FH5" s="1">
        <v>4.0</v>
      </c>
      <c r="FI5" s="1">
        <v>2.0</v>
      </c>
      <c r="FJ5" s="1">
        <v>4.0</v>
      </c>
      <c r="FK5" s="1">
        <v>4.0</v>
      </c>
      <c r="FL5" s="1">
        <v>4.0</v>
      </c>
      <c r="FM5" s="1">
        <v>2.0</v>
      </c>
      <c r="FN5" s="1">
        <v>4.0</v>
      </c>
      <c r="FO5" s="1">
        <v>3.0</v>
      </c>
      <c r="FP5" s="1">
        <f t="shared" ref="FP5:HG5" si="2">IF(FP$3="+",DX5,6-DX5)</f>
        <v>4</v>
      </c>
      <c r="FQ5" s="1">
        <f t="shared" si="2"/>
        <v>3</v>
      </c>
      <c r="FR5" s="1">
        <f t="shared" si="2"/>
        <v>4</v>
      </c>
      <c r="FS5" s="1">
        <f t="shared" si="2"/>
        <v>3</v>
      </c>
      <c r="FT5" s="1">
        <f t="shared" si="2"/>
        <v>4</v>
      </c>
      <c r="FU5" s="1">
        <f t="shared" si="2"/>
        <v>2</v>
      </c>
      <c r="FV5" s="1">
        <f t="shared" si="2"/>
        <v>4</v>
      </c>
      <c r="FW5" s="1">
        <f t="shared" si="2"/>
        <v>4</v>
      </c>
      <c r="FX5" s="1">
        <f t="shared" si="2"/>
        <v>2</v>
      </c>
      <c r="FY5" s="1">
        <f t="shared" si="2"/>
        <v>4</v>
      </c>
      <c r="FZ5" s="1">
        <f t="shared" si="2"/>
        <v>4</v>
      </c>
      <c r="GA5" s="1">
        <f t="shared" si="2"/>
        <v>4</v>
      </c>
      <c r="GB5" s="1">
        <f t="shared" si="2"/>
        <v>4</v>
      </c>
      <c r="GC5" s="1">
        <f t="shared" si="2"/>
        <v>4</v>
      </c>
      <c r="GD5" s="1">
        <f t="shared" si="2"/>
        <v>4</v>
      </c>
      <c r="GE5" s="1">
        <f t="shared" si="2"/>
        <v>2</v>
      </c>
      <c r="GF5" s="1">
        <f t="shared" si="2"/>
        <v>4</v>
      </c>
      <c r="GG5" s="1">
        <f t="shared" si="2"/>
        <v>4</v>
      </c>
      <c r="GH5" s="1">
        <f t="shared" si="2"/>
        <v>2</v>
      </c>
      <c r="GI5" s="1">
        <f t="shared" si="2"/>
        <v>4</v>
      </c>
      <c r="GJ5" s="1">
        <f t="shared" si="2"/>
        <v>4</v>
      </c>
      <c r="GK5" s="1">
        <f t="shared" si="2"/>
        <v>4</v>
      </c>
      <c r="GL5" s="1">
        <f t="shared" si="2"/>
        <v>4</v>
      </c>
      <c r="GM5" s="1">
        <f t="shared" si="2"/>
        <v>3</v>
      </c>
      <c r="GN5" s="1">
        <f t="shared" si="2"/>
        <v>4</v>
      </c>
      <c r="GO5" s="1">
        <f t="shared" si="2"/>
        <v>4</v>
      </c>
      <c r="GP5" s="1">
        <f t="shared" si="2"/>
        <v>2</v>
      </c>
      <c r="GQ5" s="1">
        <f t="shared" si="2"/>
        <v>2</v>
      </c>
      <c r="GR5" s="1">
        <f t="shared" si="2"/>
        <v>4</v>
      </c>
      <c r="GS5" s="1">
        <f t="shared" si="2"/>
        <v>4</v>
      </c>
      <c r="GT5" s="1">
        <f t="shared" si="2"/>
        <v>4</v>
      </c>
      <c r="GU5" s="1">
        <f t="shared" si="2"/>
        <v>4</v>
      </c>
      <c r="GV5" s="1">
        <f t="shared" si="2"/>
        <v>4</v>
      </c>
      <c r="GW5" s="1">
        <f t="shared" si="2"/>
        <v>4</v>
      </c>
      <c r="GX5" s="1">
        <f t="shared" si="2"/>
        <v>4</v>
      </c>
      <c r="GY5" s="1">
        <f t="shared" si="2"/>
        <v>4</v>
      </c>
      <c r="GZ5" s="1">
        <f t="shared" si="2"/>
        <v>4</v>
      </c>
      <c r="HA5" s="1">
        <f t="shared" si="2"/>
        <v>4</v>
      </c>
      <c r="HB5" s="1">
        <f t="shared" si="2"/>
        <v>4</v>
      </c>
      <c r="HC5" s="1">
        <f t="shared" si="2"/>
        <v>4</v>
      </c>
      <c r="HD5" s="1">
        <f t="shared" si="2"/>
        <v>4</v>
      </c>
      <c r="HE5" s="1">
        <f t="shared" si="2"/>
        <v>4</v>
      </c>
      <c r="HF5" s="1">
        <f t="shared" si="2"/>
        <v>4</v>
      </c>
      <c r="HG5" s="1">
        <f t="shared" si="2"/>
        <v>3</v>
      </c>
      <c r="HH5" s="1">
        <v>4.0</v>
      </c>
      <c r="HI5" s="1">
        <v>3.0</v>
      </c>
      <c r="HJ5" s="1">
        <v>4.0</v>
      </c>
      <c r="HK5" s="1">
        <v>3.0</v>
      </c>
      <c r="HL5" s="1">
        <v>4.0</v>
      </c>
      <c r="HM5" s="1">
        <v>4.0</v>
      </c>
      <c r="HN5" s="1">
        <v>4.0</v>
      </c>
      <c r="HO5" s="1">
        <v>2.0</v>
      </c>
      <c r="HP5" s="1">
        <v>4.0</v>
      </c>
      <c r="HQ5" s="1">
        <v>4.0</v>
      </c>
      <c r="HR5" s="1">
        <v>4.0</v>
      </c>
      <c r="HS5" s="1">
        <v>2.0</v>
      </c>
      <c r="HT5" s="1">
        <v>2.0</v>
      </c>
      <c r="HU5" s="1">
        <v>4.0</v>
      </c>
      <c r="HV5" s="1">
        <v>2.0</v>
      </c>
      <c r="HW5" s="1">
        <v>4.0</v>
      </c>
      <c r="HX5" s="1">
        <v>4.0</v>
      </c>
      <c r="HY5" s="1">
        <v>2.0</v>
      </c>
      <c r="HZ5" s="1">
        <v>4.0</v>
      </c>
      <c r="IA5" s="1">
        <v>4.0</v>
      </c>
      <c r="IB5" s="1">
        <v>4.0</v>
      </c>
      <c r="IC5" s="1">
        <v>2.0</v>
      </c>
      <c r="ID5" s="1">
        <v>4.0</v>
      </c>
      <c r="IE5" s="1">
        <v>3.0</v>
      </c>
      <c r="IF5" s="1">
        <v>2.0</v>
      </c>
      <c r="IG5" s="1">
        <v>4.0</v>
      </c>
      <c r="IH5" s="1">
        <v>2.0</v>
      </c>
      <c r="II5" s="1">
        <v>2.0</v>
      </c>
      <c r="IJ5" s="1">
        <v>4.0</v>
      </c>
      <c r="IK5" s="1">
        <v>2.0</v>
      </c>
      <c r="IL5" s="1">
        <v>4.0</v>
      </c>
      <c r="IM5" s="1">
        <v>4.0</v>
      </c>
      <c r="IN5" s="1">
        <v>2.0</v>
      </c>
      <c r="IO5" s="1">
        <v>4.0</v>
      </c>
      <c r="IP5" s="1">
        <v>4.0</v>
      </c>
      <c r="IQ5" s="1">
        <v>4.0</v>
      </c>
      <c r="IR5" s="1">
        <v>4.0</v>
      </c>
      <c r="IS5" s="1">
        <v>2.0</v>
      </c>
      <c r="IT5" s="1">
        <v>4.0</v>
      </c>
      <c r="IU5" s="1">
        <v>4.0</v>
      </c>
      <c r="IV5" s="1">
        <v>4.0</v>
      </c>
      <c r="IW5" s="1">
        <v>2.0</v>
      </c>
      <c r="IX5" s="1">
        <v>4.0</v>
      </c>
      <c r="IY5" s="1">
        <v>3.0</v>
      </c>
      <c r="IZ5" s="1">
        <f t="shared" ref="IZ5:KQ5" si="3">IF(IZ$3="+",HH5,6-HH5)</f>
        <v>4</v>
      </c>
      <c r="JA5" s="1">
        <f t="shared" si="3"/>
        <v>3</v>
      </c>
      <c r="JB5" s="1">
        <f t="shared" si="3"/>
        <v>4</v>
      </c>
      <c r="JC5" s="1">
        <f t="shared" si="3"/>
        <v>3</v>
      </c>
      <c r="JD5" s="1">
        <f t="shared" si="3"/>
        <v>4</v>
      </c>
      <c r="JE5" s="1">
        <f t="shared" si="3"/>
        <v>2</v>
      </c>
      <c r="JF5" s="1">
        <f t="shared" si="3"/>
        <v>4</v>
      </c>
      <c r="JG5" s="1">
        <f t="shared" si="3"/>
        <v>4</v>
      </c>
      <c r="JH5" s="1">
        <f t="shared" si="3"/>
        <v>2</v>
      </c>
      <c r="JI5" s="1">
        <f t="shared" si="3"/>
        <v>4</v>
      </c>
      <c r="JJ5" s="1">
        <f t="shared" si="3"/>
        <v>4</v>
      </c>
      <c r="JK5" s="1">
        <f t="shared" si="3"/>
        <v>4</v>
      </c>
      <c r="JL5" s="1">
        <f t="shared" si="3"/>
        <v>4</v>
      </c>
      <c r="JM5" s="1">
        <f t="shared" si="3"/>
        <v>4</v>
      </c>
      <c r="JN5" s="1">
        <f t="shared" si="3"/>
        <v>2</v>
      </c>
      <c r="JO5" s="1">
        <f t="shared" si="3"/>
        <v>2</v>
      </c>
      <c r="JP5" s="1">
        <f t="shared" si="3"/>
        <v>4</v>
      </c>
      <c r="JQ5" s="1">
        <f t="shared" si="3"/>
        <v>4</v>
      </c>
      <c r="JR5" s="1">
        <f t="shared" si="3"/>
        <v>2</v>
      </c>
      <c r="JS5" s="1">
        <f t="shared" si="3"/>
        <v>4</v>
      </c>
      <c r="JT5" s="1">
        <f t="shared" si="3"/>
        <v>4</v>
      </c>
      <c r="JU5" s="1">
        <f t="shared" si="3"/>
        <v>4</v>
      </c>
      <c r="JV5" s="1">
        <f t="shared" si="3"/>
        <v>4</v>
      </c>
      <c r="JW5" s="1">
        <f t="shared" si="3"/>
        <v>3</v>
      </c>
      <c r="JX5" s="1">
        <f t="shared" si="3"/>
        <v>4</v>
      </c>
      <c r="JY5" s="1">
        <f t="shared" si="3"/>
        <v>4</v>
      </c>
      <c r="JZ5" s="1">
        <f t="shared" si="3"/>
        <v>4</v>
      </c>
      <c r="KA5" s="1">
        <f t="shared" si="3"/>
        <v>2</v>
      </c>
      <c r="KB5" s="1">
        <f t="shared" si="3"/>
        <v>4</v>
      </c>
      <c r="KC5" s="1">
        <f t="shared" si="3"/>
        <v>2</v>
      </c>
      <c r="KD5" s="1">
        <f t="shared" si="3"/>
        <v>4</v>
      </c>
      <c r="KE5" s="1">
        <f t="shared" si="3"/>
        <v>4</v>
      </c>
      <c r="KF5" s="1">
        <f t="shared" si="3"/>
        <v>4</v>
      </c>
      <c r="KG5" s="1">
        <f t="shared" si="3"/>
        <v>4</v>
      </c>
      <c r="KH5" s="1">
        <f t="shared" si="3"/>
        <v>2</v>
      </c>
      <c r="KI5" s="1">
        <f t="shared" si="3"/>
        <v>4</v>
      </c>
      <c r="KJ5" s="1">
        <f t="shared" si="3"/>
        <v>4</v>
      </c>
      <c r="KK5" s="1">
        <f t="shared" si="3"/>
        <v>2</v>
      </c>
      <c r="KL5" s="1">
        <f t="shared" si="3"/>
        <v>4</v>
      </c>
      <c r="KM5" s="1">
        <f t="shared" si="3"/>
        <v>4</v>
      </c>
      <c r="KN5" s="1">
        <f t="shared" si="3"/>
        <v>4</v>
      </c>
      <c r="KO5" s="1">
        <f t="shared" si="3"/>
        <v>4</v>
      </c>
      <c r="KP5" s="1">
        <f t="shared" si="3"/>
        <v>4</v>
      </c>
      <c r="KQ5" s="1">
        <f t="shared" si="3"/>
        <v>3</v>
      </c>
      <c r="KR5" s="1">
        <f t="shared" ref="KR5:KR255" si="24">SUM(FP5:HG5)</f>
        <v>160</v>
      </c>
      <c r="KS5" s="1">
        <f t="shared" ref="KS5:KS255" si="25">SUM(FP5+FU5+FZ5+GU5+GE5+HC5+GP5+HF5)</f>
        <v>26</v>
      </c>
      <c r="KT5" s="1">
        <f t="shared" ref="KT5:KT255" si="26">SUM(FQ5+FV5+GB5+GQ5+GM5+GV5+GZ5+GK5+HD5)</f>
        <v>32</v>
      </c>
      <c r="KU5" s="1">
        <f t="shared" ref="KU5:KU255" si="27">SUM(FR5+FW5+GC5+GG5+GN5+GJ5+GR5+GW5+HE5)</f>
        <v>36</v>
      </c>
      <c r="KV5" s="1">
        <f t="shared" ref="KV5:KV255" si="28">SUM(FS5+FX5+GD5+GO5+GH5+GS5+GX5+HA5)</f>
        <v>27</v>
      </c>
      <c r="KW5" s="1">
        <f t="shared" ref="KW5:KW255" si="29">SUM(FT5+FY5+GT5+GI5+GL5+GF5+GA5+GY5+HG5+HB5)</f>
        <v>39</v>
      </c>
      <c r="KX5" s="1">
        <v>4.0</v>
      </c>
      <c r="KY5" s="1">
        <v>2.0</v>
      </c>
      <c r="KZ5" s="1">
        <v>4.0</v>
      </c>
      <c r="LA5" s="1">
        <v>2.0</v>
      </c>
      <c r="LB5" s="1">
        <v>2.0</v>
      </c>
      <c r="LC5" s="1">
        <v>4.0</v>
      </c>
      <c r="LD5" s="1">
        <v>4.0</v>
      </c>
      <c r="LE5" s="1">
        <v>3.0</v>
      </c>
      <c r="LF5" s="1">
        <v>2.0</v>
      </c>
      <c r="LG5" s="1">
        <v>4.0</v>
      </c>
      <c r="LH5" s="1">
        <v>4.0</v>
      </c>
      <c r="LI5" s="1">
        <v>4.0</v>
      </c>
      <c r="LJ5" s="1">
        <v>2.0</v>
      </c>
      <c r="LK5" s="1">
        <v>4.0</v>
      </c>
      <c r="LL5" s="1">
        <v>4.0</v>
      </c>
      <c r="LM5" s="1">
        <v>4.0</v>
      </c>
      <c r="LN5" s="1">
        <v>4.0</v>
      </c>
      <c r="LO5" s="1">
        <v>4.0</v>
      </c>
      <c r="LP5" s="1">
        <v>2.0</v>
      </c>
      <c r="LQ5" s="1">
        <v>4.0</v>
      </c>
      <c r="LR5" s="1">
        <v>4.0</v>
      </c>
      <c r="LS5" s="1">
        <v>4.0</v>
      </c>
      <c r="LT5" s="1">
        <v>2.0</v>
      </c>
      <c r="LU5" s="1">
        <v>4.0</v>
      </c>
      <c r="LV5" s="1">
        <v>4.0</v>
      </c>
      <c r="LW5" s="1">
        <v>3.0</v>
      </c>
      <c r="LX5" s="1">
        <v>4.0</v>
      </c>
      <c r="LY5" s="1">
        <v>4.0</v>
      </c>
      <c r="LZ5" s="1">
        <v>4.0</v>
      </c>
      <c r="MA5" s="1">
        <f t="shared" ref="MA5:NC5" si="4">IF(MA$3="+",KX5,6-KX5)</f>
        <v>4</v>
      </c>
      <c r="MB5" s="1">
        <f t="shared" si="4"/>
        <v>4</v>
      </c>
      <c r="MC5" s="1">
        <f t="shared" si="4"/>
        <v>4</v>
      </c>
      <c r="MD5" s="1">
        <f t="shared" si="4"/>
        <v>4</v>
      </c>
      <c r="ME5" s="1">
        <f t="shared" si="4"/>
        <v>4</v>
      </c>
      <c r="MF5" s="1">
        <f t="shared" si="4"/>
        <v>4</v>
      </c>
      <c r="MG5" s="1">
        <f t="shared" si="4"/>
        <v>4</v>
      </c>
      <c r="MH5" s="1">
        <f t="shared" si="4"/>
        <v>3</v>
      </c>
      <c r="MI5" s="1">
        <f t="shared" si="4"/>
        <v>4</v>
      </c>
      <c r="MJ5" s="1">
        <f t="shared" si="4"/>
        <v>4</v>
      </c>
      <c r="MK5" s="1">
        <f t="shared" si="4"/>
        <v>4</v>
      </c>
      <c r="ML5" s="1">
        <f t="shared" si="4"/>
        <v>4</v>
      </c>
      <c r="MM5" s="1">
        <f t="shared" si="4"/>
        <v>4</v>
      </c>
      <c r="MN5" s="1">
        <f t="shared" si="4"/>
        <v>4</v>
      </c>
      <c r="MO5" s="1">
        <f t="shared" si="4"/>
        <v>4</v>
      </c>
      <c r="MP5" s="1">
        <f t="shared" si="4"/>
        <v>4</v>
      </c>
      <c r="MQ5" s="1">
        <f t="shared" si="4"/>
        <v>4</v>
      </c>
      <c r="MR5" s="1">
        <f t="shared" si="4"/>
        <v>4</v>
      </c>
      <c r="MS5" s="1">
        <f t="shared" si="4"/>
        <v>4</v>
      </c>
      <c r="MT5" s="1">
        <f t="shared" si="4"/>
        <v>4</v>
      </c>
      <c r="MU5" s="1">
        <f t="shared" si="4"/>
        <v>4</v>
      </c>
      <c r="MV5" s="1">
        <f t="shared" si="4"/>
        <v>2</v>
      </c>
      <c r="MW5" s="1">
        <f t="shared" si="4"/>
        <v>4</v>
      </c>
      <c r="MX5" s="1">
        <f t="shared" si="4"/>
        <v>4</v>
      </c>
      <c r="MY5" s="1">
        <f t="shared" si="4"/>
        <v>4</v>
      </c>
      <c r="MZ5" s="1">
        <f t="shared" si="4"/>
        <v>3</v>
      </c>
      <c r="NA5" s="1">
        <f t="shared" si="4"/>
        <v>4</v>
      </c>
      <c r="NB5" s="1">
        <f t="shared" si="4"/>
        <v>4</v>
      </c>
      <c r="NC5" s="1">
        <f t="shared" si="4"/>
        <v>4</v>
      </c>
      <c r="ND5" s="1">
        <f t="shared" ref="ND5:ND255" si="31">SUM(MA5+MG5+MQ5+MX5)</f>
        <v>16</v>
      </c>
      <c r="NE5" s="1">
        <f t="shared" ref="NE5:NE255" si="32">SUM(MB5+MH5+ML5+MV5+MY5)</f>
        <v>17</v>
      </c>
      <c r="NF5" s="1">
        <f t="shared" ref="NF5:NF255" si="33">SUM(MC5+MD5+MI5+MM5+MR5+MW5)</f>
        <v>24</v>
      </c>
      <c r="NG5" s="1">
        <f t="shared" ref="NG5:NG255" si="34">SUM(ME5+MJ5+MN5+MS5+NC5)</f>
        <v>20</v>
      </c>
      <c r="NH5" s="1">
        <f t="shared" ref="NH5:NH255" si="35">SUM(MU5+MZ5+NA5+NB5)</f>
        <v>15</v>
      </c>
      <c r="NI5" s="1">
        <f t="shared" ref="NI5:NI255" si="36">SUM(MF5+MK5+MO5+MP5+MT5)</f>
        <v>20</v>
      </c>
      <c r="NJ5" s="1">
        <f>SUM(MA5:NE5)</f>
        <v>145</v>
      </c>
      <c r="NK5" s="1">
        <v>3.0</v>
      </c>
      <c r="NL5" s="1">
        <v>2.0</v>
      </c>
      <c r="NM5" s="1">
        <v>2.0</v>
      </c>
      <c r="NN5" s="1">
        <v>2.0</v>
      </c>
      <c r="NO5" s="1">
        <v>2.0</v>
      </c>
      <c r="NP5" s="1">
        <v>2.0</v>
      </c>
      <c r="NQ5" s="1">
        <v>3.0</v>
      </c>
      <c r="NR5" s="1">
        <v>2.0</v>
      </c>
      <c r="NS5" s="1">
        <v>2.0</v>
      </c>
      <c r="NT5" s="1">
        <v>2.0</v>
      </c>
      <c r="NU5" s="1">
        <v>2.0</v>
      </c>
      <c r="NV5" s="1">
        <v>2.0</v>
      </c>
      <c r="NW5" s="1">
        <v>2.0</v>
      </c>
      <c r="NX5" s="1">
        <v>3.0</v>
      </c>
      <c r="NY5" s="1">
        <v>2.0</v>
      </c>
      <c r="NZ5" s="1">
        <v>2.0</v>
      </c>
      <c r="OA5" s="1">
        <v>2.0</v>
      </c>
      <c r="OB5" s="1">
        <v>2.0</v>
      </c>
      <c r="OC5" s="1">
        <v>2.0</v>
      </c>
      <c r="OD5" s="1">
        <v>2.0</v>
      </c>
      <c r="OE5" s="1">
        <v>2.0</v>
      </c>
      <c r="OF5" s="1">
        <f t="shared" ref="OF5:OF255" si="37">SUM(NM5+NT5+NW5+NZ5+OA5+OE5)</f>
        <v>12</v>
      </c>
      <c r="OG5" s="1">
        <f t="shared" ref="OG5:OG255" si="38">SUM(NK5+NL5+NN5+NO5+NP5+NQ5+NR5+NU5+NV5+OB5+OC5+OD5)</f>
        <v>26</v>
      </c>
      <c r="OH5" s="1">
        <f t="shared" ref="OH5:OH255" si="39">SUM(NK5:NR5,NT5:NW5,NZ5:OE5)</f>
        <v>38</v>
      </c>
      <c r="OI5" s="1">
        <v>2.0</v>
      </c>
      <c r="OJ5" s="1">
        <v>4.0</v>
      </c>
      <c r="OK5" s="1">
        <v>4.0</v>
      </c>
      <c r="OL5" s="1">
        <v>4.0</v>
      </c>
      <c r="OM5" s="1">
        <v>4.0</v>
      </c>
      <c r="ON5" s="1">
        <v>2.0</v>
      </c>
      <c r="OO5" s="1">
        <v>4.0</v>
      </c>
      <c r="OP5" s="1">
        <v>4.0</v>
      </c>
      <c r="OQ5" s="1">
        <v>2.0</v>
      </c>
      <c r="OR5" s="1">
        <v>4.0</v>
      </c>
      <c r="OS5" s="1">
        <v>4.0</v>
      </c>
      <c r="OT5" s="1">
        <v>4.0</v>
      </c>
      <c r="OU5" s="1">
        <v>2.0</v>
      </c>
      <c r="OV5" s="1">
        <v>4.0</v>
      </c>
      <c r="OW5" s="1">
        <v>4.0</v>
      </c>
      <c r="OX5" s="1">
        <v>4.0</v>
      </c>
      <c r="OY5" s="1">
        <v>4.0</v>
      </c>
      <c r="OZ5" s="1">
        <v>4.0</v>
      </c>
      <c r="PA5" s="1">
        <v>4.0</v>
      </c>
      <c r="PB5" s="1">
        <v>4.0</v>
      </c>
      <c r="PC5" s="1">
        <v>4.0</v>
      </c>
      <c r="PD5" s="1">
        <v>4.0</v>
      </c>
      <c r="PE5" s="1">
        <v>4.0</v>
      </c>
      <c r="PF5" s="1">
        <v>4.0</v>
      </c>
      <c r="PG5" s="1">
        <v>4.0</v>
      </c>
      <c r="PH5" s="1">
        <v>3.0</v>
      </c>
      <c r="PI5" s="1">
        <v>4.0</v>
      </c>
      <c r="PJ5" s="1">
        <v>4.0</v>
      </c>
      <c r="PK5" s="1">
        <v>4.0</v>
      </c>
      <c r="PL5" s="1">
        <f t="shared" ref="PL5:QN5" si="5">IF(PL$3="+",OI5,6-OI5)</f>
        <v>4</v>
      </c>
      <c r="PM5" s="1">
        <f t="shared" si="5"/>
        <v>4</v>
      </c>
      <c r="PN5" s="1">
        <f t="shared" si="5"/>
        <v>4</v>
      </c>
      <c r="PO5" s="1">
        <f t="shared" si="5"/>
        <v>4</v>
      </c>
      <c r="PP5" s="1">
        <f t="shared" si="5"/>
        <v>4</v>
      </c>
      <c r="PQ5" s="1">
        <f t="shared" si="5"/>
        <v>4</v>
      </c>
      <c r="PR5" s="1">
        <f t="shared" si="5"/>
        <v>4</v>
      </c>
      <c r="PS5" s="1">
        <f t="shared" si="5"/>
        <v>4</v>
      </c>
      <c r="PT5" s="1">
        <f t="shared" si="5"/>
        <v>4</v>
      </c>
      <c r="PU5" s="1">
        <f t="shared" si="5"/>
        <v>2</v>
      </c>
      <c r="PV5" s="1">
        <f t="shared" si="5"/>
        <v>2</v>
      </c>
      <c r="PW5" s="1">
        <f t="shared" si="5"/>
        <v>2</v>
      </c>
      <c r="PX5" s="1">
        <f t="shared" si="5"/>
        <v>4</v>
      </c>
      <c r="PY5" s="1">
        <f t="shared" si="5"/>
        <v>2</v>
      </c>
      <c r="PZ5" s="1">
        <f t="shared" si="5"/>
        <v>4</v>
      </c>
      <c r="QA5" s="1">
        <f t="shared" si="5"/>
        <v>4</v>
      </c>
      <c r="QB5" s="1">
        <f t="shared" si="5"/>
        <v>4</v>
      </c>
      <c r="QC5" s="1">
        <f t="shared" si="5"/>
        <v>2</v>
      </c>
      <c r="QD5" s="1">
        <f t="shared" si="5"/>
        <v>4</v>
      </c>
      <c r="QE5" s="1">
        <f t="shared" si="5"/>
        <v>2</v>
      </c>
      <c r="QF5" s="1">
        <f t="shared" si="5"/>
        <v>4</v>
      </c>
      <c r="QG5" s="1">
        <f t="shared" si="5"/>
        <v>2</v>
      </c>
      <c r="QH5" s="1">
        <f t="shared" si="5"/>
        <v>4</v>
      </c>
      <c r="QI5" s="1">
        <f t="shared" si="5"/>
        <v>4</v>
      </c>
      <c r="QJ5" s="1">
        <f t="shared" si="5"/>
        <v>4</v>
      </c>
      <c r="QK5" s="1">
        <f t="shared" si="5"/>
        <v>3</v>
      </c>
      <c r="QL5" s="1">
        <f t="shared" si="5"/>
        <v>4</v>
      </c>
      <c r="QM5" s="1">
        <f t="shared" si="5"/>
        <v>4</v>
      </c>
      <c r="QN5" s="1">
        <f t="shared" si="5"/>
        <v>2</v>
      </c>
      <c r="QO5" s="1">
        <f t="shared" ref="QO5:QO255" si="41">SUM(PL5:QN5)</f>
        <v>99</v>
      </c>
      <c r="QP5" s="1">
        <f t="shared" ref="QP5:QP255" si="42">SUM(PM5+PN5+PP5+PQ5+PR5+PT5+PU5+PV5+PW5+PY5+QC5+QE5+QG5+QL5)</f>
        <v>42</v>
      </c>
      <c r="QQ5" s="1">
        <f t="shared" ref="QQ5:QQ255" si="43">SUM(PL5+PO5+PS5+PX5+PZ5+QA5+QB5+QD5+QF5+QH5+QI5+QJ5+QK5+QM5+QN5)</f>
        <v>57</v>
      </c>
      <c r="QR5" s="1">
        <v>3.0</v>
      </c>
      <c r="QS5" s="1">
        <v>3.0</v>
      </c>
      <c r="QT5" s="1">
        <v>3.0</v>
      </c>
      <c r="QU5" s="1">
        <v>3.0</v>
      </c>
      <c r="QV5" s="1">
        <v>3.0</v>
      </c>
      <c r="QW5" s="1">
        <v>2.0</v>
      </c>
      <c r="QX5" s="1">
        <v>3.0</v>
      </c>
      <c r="QY5" s="1">
        <v>2.0</v>
      </c>
      <c r="QZ5" s="1">
        <v>3.0</v>
      </c>
      <c r="RA5" s="1">
        <v>2.0</v>
      </c>
      <c r="RB5" s="1">
        <v>3.0</v>
      </c>
      <c r="RC5" s="1">
        <v>2.0</v>
      </c>
      <c r="RD5" s="1">
        <v>2.0</v>
      </c>
      <c r="RE5" s="1">
        <v>3.0</v>
      </c>
      <c r="RF5" s="1">
        <v>3.0</v>
      </c>
      <c r="RG5" s="1">
        <v>3.0</v>
      </c>
      <c r="RH5" s="1">
        <v>3.0</v>
      </c>
      <c r="RI5" s="1">
        <v>3.0</v>
      </c>
      <c r="RJ5" s="1">
        <v>3.0</v>
      </c>
      <c r="RK5" s="1">
        <v>3.0</v>
      </c>
      <c r="RL5" s="1">
        <v>3.0</v>
      </c>
      <c r="RM5" s="1">
        <v>3.0</v>
      </c>
      <c r="RN5" s="1">
        <v>3.0</v>
      </c>
      <c r="RO5" s="1">
        <v>3.0</v>
      </c>
      <c r="RP5" s="1">
        <v>2.0</v>
      </c>
      <c r="RQ5" s="1">
        <v>2.0</v>
      </c>
      <c r="RR5" s="1">
        <v>3.0</v>
      </c>
      <c r="RS5" s="1">
        <v>3.0</v>
      </c>
      <c r="RT5" s="1">
        <v>2.0</v>
      </c>
      <c r="RU5" s="1">
        <v>2.0</v>
      </c>
      <c r="RV5" s="1">
        <v>3.0</v>
      </c>
      <c r="RW5" s="1">
        <v>3.0</v>
      </c>
      <c r="RX5" s="1">
        <v>2.0</v>
      </c>
      <c r="RY5" s="1">
        <v>3.0</v>
      </c>
      <c r="RZ5" s="1">
        <v>3.0</v>
      </c>
      <c r="SA5" s="1">
        <v>2.0</v>
      </c>
      <c r="SB5" s="1">
        <v>2.0</v>
      </c>
      <c r="SC5" s="1">
        <v>3.0</v>
      </c>
      <c r="SD5" s="1">
        <v>3.0</v>
      </c>
      <c r="SE5" s="1">
        <v>2.0</v>
      </c>
      <c r="SF5" s="1">
        <v>3.0</v>
      </c>
      <c r="SG5" s="1">
        <f t="shared" ref="SG5:TU5" si="6">IF(SG$3="+",QR5,5-QR5)</f>
        <v>3</v>
      </c>
      <c r="SH5" s="1">
        <f t="shared" si="6"/>
        <v>3</v>
      </c>
      <c r="SI5" s="1">
        <f t="shared" si="6"/>
        <v>2</v>
      </c>
      <c r="SJ5" s="1">
        <f t="shared" si="6"/>
        <v>3</v>
      </c>
      <c r="SK5" s="1">
        <f t="shared" si="6"/>
        <v>3</v>
      </c>
      <c r="SL5" s="1">
        <f t="shared" si="6"/>
        <v>3</v>
      </c>
      <c r="SM5" s="1">
        <f t="shared" si="6"/>
        <v>3</v>
      </c>
      <c r="SN5" s="1">
        <f t="shared" si="6"/>
        <v>3</v>
      </c>
      <c r="SO5" s="1">
        <f t="shared" si="6"/>
        <v>2</v>
      </c>
      <c r="SP5" s="1">
        <f t="shared" si="6"/>
        <v>3</v>
      </c>
      <c r="SQ5" s="1">
        <f t="shared" si="6"/>
        <v>3</v>
      </c>
      <c r="SR5" s="1">
        <f t="shared" si="6"/>
        <v>3</v>
      </c>
      <c r="SS5" s="1">
        <f t="shared" si="6"/>
        <v>2</v>
      </c>
      <c r="ST5" s="1">
        <f t="shared" si="6"/>
        <v>3</v>
      </c>
      <c r="SU5" s="1">
        <f t="shared" si="6"/>
        <v>2</v>
      </c>
      <c r="SV5" s="1">
        <f t="shared" si="6"/>
        <v>3</v>
      </c>
      <c r="SW5" s="1">
        <f t="shared" si="6"/>
        <v>2</v>
      </c>
      <c r="SX5" s="1">
        <f t="shared" si="6"/>
        <v>2</v>
      </c>
      <c r="SY5" s="1">
        <f t="shared" si="6"/>
        <v>2</v>
      </c>
      <c r="SZ5" s="1">
        <f t="shared" si="6"/>
        <v>2</v>
      </c>
      <c r="TA5" s="1">
        <f t="shared" si="6"/>
        <v>2</v>
      </c>
      <c r="TB5" s="1">
        <f t="shared" si="6"/>
        <v>3</v>
      </c>
      <c r="TC5" s="1">
        <f t="shared" si="6"/>
        <v>2</v>
      </c>
      <c r="TD5" s="1">
        <f t="shared" si="6"/>
        <v>3</v>
      </c>
      <c r="TE5" s="1">
        <f t="shared" si="6"/>
        <v>2</v>
      </c>
      <c r="TF5" s="1">
        <f t="shared" si="6"/>
        <v>3</v>
      </c>
      <c r="TG5" s="1">
        <f t="shared" si="6"/>
        <v>2</v>
      </c>
      <c r="TH5" s="1">
        <f t="shared" si="6"/>
        <v>3</v>
      </c>
      <c r="TI5" s="1">
        <f t="shared" si="6"/>
        <v>2</v>
      </c>
      <c r="TJ5" s="1">
        <f t="shared" si="6"/>
        <v>3</v>
      </c>
      <c r="TK5" s="1">
        <f t="shared" si="6"/>
        <v>2</v>
      </c>
      <c r="TL5" s="1">
        <f t="shared" si="6"/>
        <v>3</v>
      </c>
      <c r="TM5" s="1">
        <f t="shared" si="6"/>
        <v>3</v>
      </c>
      <c r="TN5" s="1">
        <f t="shared" si="6"/>
        <v>3</v>
      </c>
      <c r="TO5" s="1">
        <f t="shared" si="6"/>
        <v>2</v>
      </c>
      <c r="TP5" s="1">
        <f t="shared" si="6"/>
        <v>2</v>
      </c>
      <c r="TQ5" s="1">
        <f t="shared" si="6"/>
        <v>3</v>
      </c>
      <c r="TR5" s="1">
        <f t="shared" si="6"/>
        <v>3</v>
      </c>
      <c r="TS5" s="1">
        <f t="shared" si="6"/>
        <v>3</v>
      </c>
      <c r="TT5" s="1">
        <f t="shared" si="6"/>
        <v>2</v>
      </c>
      <c r="TU5" s="1">
        <f t="shared" si="6"/>
        <v>2</v>
      </c>
      <c r="TV5" s="1">
        <f t="shared" ref="TV5:TV255" si="45">SUM(SG5+SK5+SS5+SW5+TA5+TE5+TM5+TH5+SH5+SL5+SP5+ST5+SX5+TB5+TF5+TJ5+TN5+TS5+TT5+SI5+SU5+SY5+TC5+TG5+TK5+TO5+SJ5+SN5+SR5+SV5+TD5)</f>
        <v>80</v>
      </c>
      <c r="TW5" s="1">
        <f t="shared" ref="TW5:TW255" si="46">(SG5+SK5+SS5+SW5+TA5+TE5+TM5)</f>
        <v>17</v>
      </c>
      <c r="TX5" s="1">
        <f t="shared" ref="TX5:TX255" si="47">(SG5+SK5)</f>
        <v>6</v>
      </c>
      <c r="TY5" s="1">
        <f t="shared" ref="TY5:TY255" si="48">(SS5+SW5+TA5)</f>
        <v>6</v>
      </c>
      <c r="TZ5" s="1">
        <f t="shared" ref="TZ5:TZ255" si="49">(TE5+TM5)</f>
        <v>5</v>
      </c>
      <c r="UA5" s="1">
        <f t="shared" ref="UA5:UA255" si="50">(TH5+SH5+SL5+SP5+ST5+SX5+TB5+TF5+TJ5+TN5+TS5+TT5)</f>
        <v>34</v>
      </c>
      <c r="UB5" s="1">
        <f t="shared" ref="UB5:UB255" si="51">(SH5+SL5+SP5)</f>
        <v>9</v>
      </c>
      <c r="UC5" s="1">
        <f t="shared" ref="UC5:UC255" si="52">(ST5+SX5)</f>
        <v>5</v>
      </c>
      <c r="UD5" s="1">
        <f t="shared" ref="UD5:UD255" si="53">(TB5+TF5)</f>
        <v>6</v>
      </c>
      <c r="UE5" s="1">
        <f t="shared" ref="UE5:UE255" si="54">(TJ5+TN5)</f>
        <v>6</v>
      </c>
      <c r="UF5" s="1">
        <f t="shared" ref="UF5:UG5" si="7">TS5</f>
        <v>3</v>
      </c>
      <c r="UG5" s="1">
        <f t="shared" si="7"/>
        <v>2</v>
      </c>
      <c r="UH5" s="1">
        <f t="shared" ref="UH5:UH255" si="56">(SI5+SU5+SY5+TC5+TG5+TK5+TO5)</f>
        <v>14</v>
      </c>
      <c r="UI5" s="1">
        <f t="shared" ref="UI5:UI255" si="57">SI5</f>
        <v>2</v>
      </c>
      <c r="UJ5" s="1">
        <f t="shared" ref="UJ5:UJ255" si="58">(SU5+SY5)</f>
        <v>4</v>
      </c>
      <c r="UK5" s="1">
        <f t="shared" ref="UK5:UK255" si="59">(TC5+TG5+TK5+TO5)</f>
        <v>8</v>
      </c>
      <c r="UL5" s="1">
        <f t="shared" ref="UL5:UL255" si="60">(SJ5+SN5+SR5+SV5+TD5)</f>
        <v>15</v>
      </c>
      <c r="UM5" s="1">
        <f t="shared" ref="UM5:UM255" si="61">(SJ5+SN5)</f>
        <v>6</v>
      </c>
      <c r="UN5" s="1">
        <f t="shared" ref="UN5:UN255" si="62">(SR5+SV5)</f>
        <v>6</v>
      </c>
      <c r="UO5" s="1">
        <f t="shared" ref="UO5:UO255" si="63">TD5</f>
        <v>3</v>
      </c>
      <c r="UP5" s="6">
        <v>1.0</v>
      </c>
      <c r="UQ5" s="6">
        <v>1.0</v>
      </c>
      <c r="UR5" s="6">
        <v>1.0</v>
      </c>
      <c r="US5" s="6">
        <v>1.0</v>
      </c>
      <c r="UT5" s="6">
        <v>1.0</v>
      </c>
      <c r="UU5" s="6">
        <v>1.0</v>
      </c>
      <c r="UV5" s="6">
        <v>1.0</v>
      </c>
      <c r="UW5" s="6">
        <v>1.0</v>
      </c>
      <c r="UX5" s="6">
        <v>1.0</v>
      </c>
      <c r="UY5" s="6">
        <v>1.0</v>
      </c>
      <c r="UZ5" s="6">
        <v>1.0</v>
      </c>
      <c r="VA5" s="6">
        <v>1.0</v>
      </c>
      <c r="VB5" s="6">
        <v>1.0</v>
      </c>
      <c r="VC5" s="6">
        <v>1.0</v>
      </c>
      <c r="VD5" s="6">
        <v>1.0</v>
      </c>
      <c r="VE5" s="6">
        <v>2.0</v>
      </c>
      <c r="VF5" s="6">
        <v>1.0</v>
      </c>
      <c r="VG5" s="6">
        <v>2.0</v>
      </c>
      <c r="VH5" s="6">
        <v>1.0</v>
      </c>
      <c r="VI5" s="6">
        <v>1.0</v>
      </c>
      <c r="VJ5" s="6">
        <v>1.0</v>
      </c>
      <c r="VK5" s="6">
        <v>1.0</v>
      </c>
      <c r="VL5" s="6">
        <v>1.0</v>
      </c>
      <c r="VM5" s="6">
        <v>1.0</v>
      </c>
      <c r="VN5" s="6">
        <v>1.0</v>
      </c>
      <c r="VO5" s="6">
        <v>1.0</v>
      </c>
      <c r="VP5" s="6">
        <v>1.0</v>
      </c>
      <c r="VQ5" s="6">
        <v>1.0</v>
      </c>
      <c r="VR5" s="6">
        <v>1.0</v>
      </c>
      <c r="VS5" s="6">
        <v>1.0</v>
      </c>
      <c r="VT5" s="6">
        <v>1.0</v>
      </c>
      <c r="VU5" s="6">
        <v>1.0</v>
      </c>
      <c r="VV5" s="6">
        <v>1.0</v>
      </c>
      <c r="VW5" s="6">
        <v>1.0</v>
      </c>
      <c r="VX5" s="6">
        <v>2.0</v>
      </c>
      <c r="VY5" s="6">
        <v>1.0</v>
      </c>
      <c r="VZ5" s="6" t="s">
        <v>563</v>
      </c>
      <c r="WA5" s="9">
        <v>29.0</v>
      </c>
      <c r="WB5" s="1">
        <v>1.0</v>
      </c>
      <c r="WC5" s="1">
        <v>2.0</v>
      </c>
      <c r="WD5" s="1">
        <v>2.0</v>
      </c>
      <c r="WE5" s="1">
        <v>2.0</v>
      </c>
      <c r="WF5" s="1">
        <v>1.0</v>
      </c>
      <c r="WG5" s="1">
        <v>2.0</v>
      </c>
      <c r="WH5" s="1">
        <v>1.0</v>
      </c>
      <c r="WI5" s="1">
        <v>2.0</v>
      </c>
      <c r="WJ5" s="1">
        <v>2.0</v>
      </c>
      <c r="WK5" s="1">
        <v>2.0</v>
      </c>
      <c r="WL5" s="1">
        <v>1.0</v>
      </c>
      <c r="WM5" s="1">
        <v>2.0</v>
      </c>
      <c r="WN5" s="1">
        <v>1.0</v>
      </c>
      <c r="WO5" s="1">
        <v>2.0</v>
      </c>
      <c r="WP5" s="1">
        <v>2.0</v>
      </c>
      <c r="WQ5" s="1">
        <f t="shared" ref="WQ5:XE5" si="8">IF(WQ$3="+",WB5,3-WB5)</f>
        <v>2</v>
      </c>
      <c r="WR5" s="1">
        <f t="shared" si="8"/>
        <v>2</v>
      </c>
      <c r="WS5" s="1">
        <f t="shared" si="8"/>
        <v>2</v>
      </c>
      <c r="WT5" s="1">
        <f t="shared" si="8"/>
        <v>2</v>
      </c>
      <c r="WU5" s="1">
        <f t="shared" si="8"/>
        <v>2</v>
      </c>
      <c r="WV5" s="1">
        <f t="shared" si="8"/>
        <v>2</v>
      </c>
      <c r="WW5" s="1">
        <f t="shared" si="8"/>
        <v>2</v>
      </c>
      <c r="WX5" s="1">
        <f t="shared" si="8"/>
        <v>2</v>
      </c>
      <c r="WY5" s="1">
        <f t="shared" si="8"/>
        <v>2</v>
      </c>
      <c r="WZ5" s="1">
        <f t="shared" si="8"/>
        <v>2</v>
      </c>
      <c r="XA5" s="1">
        <f t="shared" si="8"/>
        <v>2</v>
      </c>
      <c r="XB5" s="1">
        <f t="shared" si="8"/>
        <v>2</v>
      </c>
      <c r="XC5" s="1">
        <f t="shared" si="8"/>
        <v>2</v>
      </c>
      <c r="XD5" s="1">
        <f t="shared" si="8"/>
        <v>2</v>
      </c>
      <c r="XE5" s="1">
        <f t="shared" si="8"/>
        <v>2</v>
      </c>
      <c r="XF5" s="1">
        <f t="shared" ref="XF5:XF255" si="65">SUM(WQ5:XE5)</f>
        <v>30</v>
      </c>
      <c r="XG5" s="1">
        <v>0.0</v>
      </c>
      <c r="XH5" s="9"/>
      <c r="XI5" s="1"/>
    </row>
    <row r="6" ht="15.0" customHeight="1">
      <c r="A6" s="1" t="s">
        <v>564</v>
      </c>
      <c r="B6" s="1" t="s">
        <v>553</v>
      </c>
      <c r="C6" s="1" t="s">
        <v>565</v>
      </c>
      <c r="D6" s="1" t="s">
        <v>555</v>
      </c>
      <c r="E6" s="1" t="s">
        <v>566</v>
      </c>
      <c r="F6" s="1" t="s">
        <v>567</v>
      </c>
      <c r="G6" s="1" t="s">
        <v>568</v>
      </c>
      <c r="H6" s="1" t="s">
        <v>569</v>
      </c>
      <c r="I6" s="1">
        <v>2.0</v>
      </c>
      <c r="J6" s="1">
        <v>1.9370127E7</v>
      </c>
      <c r="K6" s="1">
        <v>80.0</v>
      </c>
      <c r="L6" s="1">
        <v>2.0170228E7</v>
      </c>
      <c r="M6" s="1">
        <v>2.0</v>
      </c>
      <c r="N6" s="1">
        <v>2.0</v>
      </c>
      <c r="O6" s="1">
        <v>2.0</v>
      </c>
      <c r="P6" s="1"/>
      <c r="Q6" s="1">
        <v>2.0</v>
      </c>
      <c r="R6" s="1"/>
      <c r="S6" s="1">
        <v>1.0</v>
      </c>
      <c r="T6" s="1" t="s">
        <v>560</v>
      </c>
      <c r="U6" s="1"/>
      <c r="V6" s="1">
        <v>10.0</v>
      </c>
      <c r="W6" s="1" t="s">
        <v>570</v>
      </c>
      <c r="X6" s="1">
        <v>179.0</v>
      </c>
      <c r="Y6" s="1" t="s">
        <v>571</v>
      </c>
      <c r="Z6" s="1"/>
      <c r="AA6" s="1"/>
      <c r="AB6" s="1">
        <v>2.0</v>
      </c>
      <c r="AC6" s="1">
        <v>1.0</v>
      </c>
      <c r="AD6" s="1">
        <v>1961.0</v>
      </c>
      <c r="AE6" s="1">
        <v>2.0</v>
      </c>
      <c r="AF6" s="1">
        <v>2.0</v>
      </c>
      <c r="AG6" s="1">
        <v>1.0</v>
      </c>
      <c r="AH6" s="1">
        <v>9.0</v>
      </c>
      <c r="AI6" s="1">
        <v>4.0</v>
      </c>
      <c r="AJ6" s="1">
        <v>16.0</v>
      </c>
      <c r="AK6" s="1">
        <v>2.0</v>
      </c>
      <c r="AL6" s="1">
        <v>5.0</v>
      </c>
      <c r="AM6" s="1">
        <v>5.0</v>
      </c>
      <c r="AN6" s="1">
        <v>2001.0</v>
      </c>
      <c r="AO6" s="1">
        <v>5.0</v>
      </c>
      <c r="AP6" s="1">
        <v>11.0</v>
      </c>
      <c r="AQ6" s="1">
        <v>6.0</v>
      </c>
      <c r="AR6" s="1">
        <v>7.0</v>
      </c>
      <c r="AS6" s="1">
        <v>6.0</v>
      </c>
      <c r="AT6" s="1">
        <v>5.0</v>
      </c>
      <c r="AU6" s="1">
        <v>2.0</v>
      </c>
      <c r="AV6" s="1">
        <v>5.0</v>
      </c>
      <c r="AW6" s="1">
        <v>3.0</v>
      </c>
      <c r="AX6" s="1">
        <v>1.0</v>
      </c>
      <c r="AY6" s="1">
        <v>5.0</v>
      </c>
      <c r="AZ6" s="1">
        <v>12.0</v>
      </c>
      <c r="BA6" s="1">
        <v>1.0</v>
      </c>
      <c r="BB6" s="1">
        <v>3.0</v>
      </c>
      <c r="BC6" s="1">
        <v>2.0</v>
      </c>
      <c r="BD6" s="1">
        <v>3.0</v>
      </c>
      <c r="BE6" s="1">
        <v>3.0</v>
      </c>
      <c r="BF6" s="1">
        <v>1.0</v>
      </c>
      <c r="BG6" s="1">
        <v>1.0</v>
      </c>
      <c r="BH6" s="1">
        <v>4.0</v>
      </c>
      <c r="BI6" s="1">
        <v>5.0</v>
      </c>
      <c r="BJ6" s="1">
        <v>2.0</v>
      </c>
      <c r="BK6" s="1">
        <v>2.0</v>
      </c>
      <c r="BL6" s="1">
        <v>1.0</v>
      </c>
      <c r="BM6" s="1">
        <v>2.0</v>
      </c>
      <c r="BN6" s="1">
        <v>5.0</v>
      </c>
      <c r="BO6" s="1">
        <v>2.0</v>
      </c>
      <c r="BP6" s="1">
        <v>1.0</v>
      </c>
      <c r="BQ6" s="1">
        <v>5.0</v>
      </c>
      <c r="BR6" s="1">
        <v>5.0</v>
      </c>
      <c r="BS6" s="1">
        <v>5.0</v>
      </c>
      <c r="BT6" s="1">
        <v>5.0</v>
      </c>
      <c r="BU6" s="1">
        <v>1.0</v>
      </c>
      <c r="BV6" s="1">
        <v>3.0</v>
      </c>
      <c r="BW6" s="1">
        <v>5.0</v>
      </c>
      <c r="BX6" s="1">
        <v>5.0</v>
      </c>
      <c r="BY6" s="1">
        <v>4.0</v>
      </c>
      <c r="BZ6" s="1">
        <v>5.0</v>
      </c>
      <c r="CA6" s="1">
        <v>2.0</v>
      </c>
      <c r="CB6" s="1">
        <v>5.0</v>
      </c>
      <c r="CC6" s="1">
        <v>2.0</v>
      </c>
      <c r="CD6" s="1">
        <v>5.0</v>
      </c>
      <c r="CE6" s="1">
        <v>1.0</v>
      </c>
      <c r="CF6" s="1">
        <v>5.0</v>
      </c>
      <c r="CG6" s="1">
        <v>5.0</v>
      </c>
      <c r="CH6" s="1">
        <v>1.0</v>
      </c>
      <c r="CI6" s="1">
        <v>1.0</v>
      </c>
      <c r="CJ6" s="1">
        <v>5.0</v>
      </c>
      <c r="CK6" s="1">
        <v>5.0</v>
      </c>
      <c r="CL6" s="1">
        <v>5.0</v>
      </c>
      <c r="CM6" s="1">
        <v>4.0</v>
      </c>
      <c r="CN6" s="1">
        <f t="shared" si="9"/>
        <v>13</v>
      </c>
      <c r="CO6" s="1">
        <f t="shared" si="10"/>
        <v>24</v>
      </c>
      <c r="CP6" s="1">
        <f t="shared" si="11"/>
        <v>21</v>
      </c>
      <c r="CQ6" s="1">
        <f t="shared" si="12"/>
        <v>8</v>
      </c>
      <c r="CR6" s="1">
        <f t="shared" si="13"/>
        <v>12</v>
      </c>
      <c r="CS6" s="1">
        <f t="shared" si="14"/>
        <v>19</v>
      </c>
      <c r="CT6" s="1">
        <f t="shared" si="15"/>
        <v>97</v>
      </c>
      <c r="CU6" s="1">
        <v>3.0</v>
      </c>
      <c r="CV6" s="1">
        <v>2.0</v>
      </c>
      <c r="CW6" s="1">
        <v>3.0</v>
      </c>
      <c r="CX6" s="1">
        <v>2.0</v>
      </c>
      <c r="CY6" s="1">
        <v>4.0</v>
      </c>
      <c r="CZ6" s="1">
        <v>3.0</v>
      </c>
      <c r="DA6" s="1">
        <v>2.0</v>
      </c>
      <c r="DB6" s="1">
        <v>3.0</v>
      </c>
      <c r="DC6" s="1">
        <v>3.0</v>
      </c>
      <c r="DD6" s="1">
        <v>2.0</v>
      </c>
      <c r="DE6" s="1">
        <v>2.0</v>
      </c>
      <c r="DF6" s="1">
        <v>3.0</v>
      </c>
      <c r="DG6" s="1">
        <v>3.0</v>
      </c>
      <c r="DH6" s="1">
        <v>2.0</v>
      </c>
      <c r="DI6" s="1">
        <v>2.0</v>
      </c>
      <c r="DJ6" s="1">
        <v>2.0</v>
      </c>
      <c r="DK6" s="1">
        <v>2.0</v>
      </c>
      <c r="DL6" s="1">
        <v>2.0</v>
      </c>
      <c r="DM6" s="1">
        <v>2.0</v>
      </c>
      <c r="DN6" s="1">
        <v>2.0</v>
      </c>
      <c r="DO6" s="1">
        <v>2.0</v>
      </c>
      <c r="DP6" s="1">
        <v>2.0</v>
      </c>
      <c r="DQ6" s="1">
        <f t="shared" si="16"/>
        <v>12</v>
      </c>
      <c r="DR6" s="1">
        <f t="shared" si="17"/>
        <v>9</v>
      </c>
      <c r="DS6" s="1">
        <f t="shared" ref="DS6:DT6" si="18">SUM(CW6+DC6+DI6)</f>
        <v>8</v>
      </c>
      <c r="DT6" s="1">
        <f t="shared" si="18"/>
        <v>6</v>
      </c>
      <c r="DU6" s="1">
        <f t="shared" si="19"/>
        <v>8</v>
      </c>
      <c r="DV6" s="1">
        <f t="shared" si="20"/>
        <v>10</v>
      </c>
      <c r="DW6" s="1">
        <f t="shared" si="21"/>
        <v>53</v>
      </c>
      <c r="DX6" s="1">
        <v>3.0</v>
      </c>
      <c r="DY6" s="1">
        <v>4.0</v>
      </c>
      <c r="DZ6" s="1">
        <v>4.0</v>
      </c>
      <c r="EA6" s="1">
        <v>2.0</v>
      </c>
      <c r="EB6" s="1">
        <v>4.0</v>
      </c>
      <c r="EC6" s="1">
        <v>4.0</v>
      </c>
      <c r="ED6" s="1">
        <v>4.0</v>
      </c>
      <c r="EE6" s="1">
        <v>2.0</v>
      </c>
      <c r="EF6" s="1">
        <v>2.0</v>
      </c>
      <c r="EG6" s="1">
        <v>2.0</v>
      </c>
      <c r="EH6" s="1">
        <v>3.0</v>
      </c>
      <c r="EI6" s="1">
        <v>2.0</v>
      </c>
      <c r="EJ6" s="1">
        <v>2.0</v>
      </c>
      <c r="EK6" s="1">
        <v>4.0</v>
      </c>
      <c r="EL6" s="1">
        <v>4.0</v>
      </c>
      <c r="EM6" s="1">
        <v>4.0</v>
      </c>
      <c r="EN6" s="1">
        <v>4.0</v>
      </c>
      <c r="EO6" s="1">
        <v>2.0</v>
      </c>
      <c r="EP6" s="1">
        <v>2.0</v>
      </c>
      <c r="EQ6" s="1">
        <v>2.0</v>
      </c>
      <c r="ER6" s="1">
        <v>4.0</v>
      </c>
      <c r="ES6" s="1">
        <v>2.0</v>
      </c>
      <c r="ET6" s="1">
        <v>4.0</v>
      </c>
      <c r="EU6" s="1">
        <v>3.0</v>
      </c>
      <c r="EV6" s="1">
        <v>2.0</v>
      </c>
      <c r="EW6" s="1">
        <v>4.0</v>
      </c>
      <c r="EX6" s="1">
        <v>4.0</v>
      </c>
      <c r="EY6" s="1">
        <v>3.0</v>
      </c>
      <c r="EZ6" s="1">
        <v>4.0</v>
      </c>
      <c r="FA6" s="1">
        <v>4.0</v>
      </c>
      <c r="FB6" s="1">
        <v>4.0</v>
      </c>
      <c r="FC6" s="1">
        <v>3.0</v>
      </c>
      <c r="FD6" s="1">
        <v>2.0</v>
      </c>
      <c r="FE6" s="1">
        <v>4.0</v>
      </c>
      <c r="FF6" s="1">
        <v>2.0</v>
      </c>
      <c r="FG6" s="1">
        <v>4.0</v>
      </c>
      <c r="FH6" s="1">
        <v>4.0</v>
      </c>
      <c r="FI6" s="1">
        <v>4.0</v>
      </c>
      <c r="FJ6" s="1">
        <v>4.0</v>
      </c>
      <c r="FK6" s="1">
        <v>4.0</v>
      </c>
      <c r="FL6" s="1">
        <v>4.0</v>
      </c>
      <c r="FM6" s="1">
        <v>2.0</v>
      </c>
      <c r="FN6" s="1">
        <v>3.0</v>
      </c>
      <c r="FO6" s="1">
        <v>2.0</v>
      </c>
      <c r="FP6" s="1">
        <f t="shared" ref="FP6:HG6" si="22">IF(FP$3="+",DX6,6-DX6)</f>
        <v>3</v>
      </c>
      <c r="FQ6" s="1">
        <f t="shared" si="22"/>
        <v>2</v>
      </c>
      <c r="FR6" s="1">
        <f t="shared" si="22"/>
        <v>4</v>
      </c>
      <c r="FS6" s="1">
        <f t="shared" si="22"/>
        <v>2</v>
      </c>
      <c r="FT6" s="1">
        <f t="shared" si="22"/>
        <v>4</v>
      </c>
      <c r="FU6" s="1">
        <f t="shared" si="22"/>
        <v>2</v>
      </c>
      <c r="FV6" s="1">
        <f t="shared" si="22"/>
        <v>4</v>
      </c>
      <c r="FW6" s="1">
        <f t="shared" si="22"/>
        <v>4</v>
      </c>
      <c r="FX6" s="1">
        <f t="shared" si="22"/>
        <v>4</v>
      </c>
      <c r="FY6" s="1">
        <f t="shared" si="22"/>
        <v>2</v>
      </c>
      <c r="FZ6" s="1">
        <f t="shared" si="22"/>
        <v>3</v>
      </c>
      <c r="GA6" s="1">
        <f t="shared" si="22"/>
        <v>4</v>
      </c>
      <c r="GB6" s="1">
        <f t="shared" si="22"/>
        <v>4</v>
      </c>
      <c r="GC6" s="1">
        <f t="shared" si="22"/>
        <v>4</v>
      </c>
      <c r="GD6" s="1">
        <f t="shared" si="22"/>
        <v>2</v>
      </c>
      <c r="GE6" s="1">
        <f t="shared" si="22"/>
        <v>2</v>
      </c>
      <c r="GF6" s="1">
        <f t="shared" si="22"/>
        <v>4</v>
      </c>
      <c r="GG6" s="1">
        <f t="shared" si="22"/>
        <v>4</v>
      </c>
      <c r="GH6" s="1">
        <f t="shared" si="22"/>
        <v>4</v>
      </c>
      <c r="GI6" s="1">
        <f t="shared" si="22"/>
        <v>2</v>
      </c>
      <c r="GJ6" s="1">
        <f t="shared" si="22"/>
        <v>4</v>
      </c>
      <c r="GK6" s="1">
        <f t="shared" si="22"/>
        <v>4</v>
      </c>
      <c r="GL6" s="1">
        <f t="shared" si="22"/>
        <v>4</v>
      </c>
      <c r="GM6" s="1">
        <f t="shared" si="22"/>
        <v>3</v>
      </c>
      <c r="GN6" s="1">
        <f t="shared" si="22"/>
        <v>4</v>
      </c>
      <c r="GO6" s="1">
        <f t="shared" si="22"/>
        <v>4</v>
      </c>
      <c r="GP6" s="1">
        <f t="shared" si="22"/>
        <v>4</v>
      </c>
      <c r="GQ6" s="1">
        <f t="shared" si="22"/>
        <v>3</v>
      </c>
      <c r="GR6" s="1">
        <f t="shared" si="22"/>
        <v>4</v>
      </c>
      <c r="GS6" s="1">
        <f t="shared" si="22"/>
        <v>2</v>
      </c>
      <c r="GT6" s="1">
        <f t="shared" si="22"/>
        <v>4</v>
      </c>
      <c r="GU6" s="1">
        <f t="shared" si="22"/>
        <v>3</v>
      </c>
      <c r="GV6" s="1">
        <f t="shared" si="22"/>
        <v>4</v>
      </c>
      <c r="GW6" s="1">
        <f t="shared" si="22"/>
        <v>4</v>
      </c>
      <c r="GX6" s="1">
        <f t="shared" si="22"/>
        <v>2</v>
      </c>
      <c r="GY6" s="1">
        <f t="shared" si="22"/>
        <v>4</v>
      </c>
      <c r="GZ6" s="1">
        <f t="shared" si="22"/>
        <v>4</v>
      </c>
      <c r="HA6" s="1">
        <f t="shared" si="22"/>
        <v>2</v>
      </c>
      <c r="HB6" s="1">
        <f t="shared" si="22"/>
        <v>4</v>
      </c>
      <c r="HC6" s="1">
        <f t="shared" si="22"/>
        <v>4</v>
      </c>
      <c r="HD6" s="1">
        <f t="shared" si="22"/>
        <v>4</v>
      </c>
      <c r="HE6" s="1">
        <f t="shared" si="22"/>
        <v>4</v>
      </c>
      <c r="HF6" s="1">
        <f t="shared" si="22"/>
        <v>3</v>
      </c>
      <c r="HG6" s="1">
        <f t="shared" si="22"/>
        <v>4</v>
      </c>
      <c r="HH6" s="1">
        <v>3.0</v>
      </c>
      <c r="HI6" s="1">
        <v>4.0</v>
      </c>
      <c r="HJ6" s="1">
        <v>4.0</v>
      </c>
      <c r="HK6" s="1">
        <v>2.0</v>
      </c>
      <c r="HL6" s="1">
        <v>4.0</v>
      </c>
      <c r="HM6" s="1">
        <v>4.0</v>
      </c>
      <c r="HN6" s="1">
        <v>4.0</v>
      </c>
      <c r="HO6" s="1">
        <v>2.0</v>
      </c>
      <c r="HP6" s="1">
        <v>2.0</v>
      </c>
      <c r="HQ6" s="1">
        <v>2.0</v>
      </c>
      <c r="HR6" s="1">
        <v>3.0</v>
      </c>
      <c r="HS6" s="1">
        <v>2.0</v>
      </c>
      <c r="HT6" s="1">
        <v>2.0</v>
      </c>
      <c r="HU6" s="1">
        <v>4.0</v>
      </c>
      <c r="HV6" s="1">
        <v>4.0</v>
      </c>
      <c r="HW6" s="1">
        <v>4.0</v>
      </c>
      <c r="HX6" s="1">
        <v>4.0</v>
      </c>
      <c r="HY6" s="1">
        <v>2.0</v>
      </c>
      <c r="HZ6" s="1">
        <v>2.0</v>
      </c>
      <c r="IA6" s="1">
        <v>2.0</v>
      </c>
      <c r="IB6" s="1">
        <v>4.0</v>
      </c>
      <c r="IC6" s="1">
        <v>2.0</v>
      </c>
      <c r="ID6" s="1">
        <v>4.0</v>
      </c>
      <c r="IE6" s="1">
        <v>3.0</v>
      </c>
      <c r="IF6" s="1">
        <v>2.0</v>
      </c>
      <c r="IG6" s="1">
        <v>4.0</v>
      </c>
      <c r="IH6" s="1">
        <v>4.0</v>
      </c>
      <c r="II6" s="1">
        <v>3.0</v>
      </c>
      <c r="IJ6" s="1">
        <v>4.0</v>
      </c>
      <c r="IK6" s="1">
        <v>4.0</v>
      </c>
      <c r="IL6" s="1">
        <v>4.0</v>
      </c>
      <c r="IM6" s="1">
        <v>3.0</v>
      </c>
      <c r="IN6" s="1">
        <v>2.0</v>
      </c>
      <c r="IO6" s="1">
        <v>4.0</v>
      </c>
      <c r="IP6" s="1">
        <v>2.0</v>
      </c>
      <c r="IQ6" s="1">
        <v>4.0</v>
      </c>
      <c r="IR6" s="1">
        <v>4.0</v>
      </c>
      <c r="IS6" s="1">
        <v>4.0</v>
      </c>
      <c r="IT6" s="1">
        <v>4.0</v>
      </c>
      <c r="IU6" s="1">
        <v>4.0</v>
      </c>
      <c r="IV6" s="1">
        <v>4.0</v>
      </c>
      <c r="IW6" s="1">
        <v>2.0</v>
      </c>
      <c r="IX6" s="1">
        <v>3.0</v>
      </c>
      <c r="IY6" s="1">
        <v>2.0</v>
      </c>
      <c r="IZ6" s="1">
        <f t="shared" ref="IZ6:KQ6" si="23">IF(IZ$3="+",HH6,6-HH6)</f>
        <v>3</v>
      </c>
      <c r="JA6" s="1">
        <f t="shared" si="23"/>
        <v>2</v>
      </c>
      <c r="JB6" s="1">
        <f t="shared" si="23"/>
        <v>4</v>
      </c>
      <c r="JC6" s="1">
        <f t="shared" si="23"/>
        <v>2</v>
      </c>
      <c r="JD6" s="1">
        <f t="shared" si="23"/>
        <v>4</v>
      </c>
      <c r="JE6" s="1">
        <f t="shared" si="23"/>
        <v>2</v>
      </c>
      <c r="JF6" s="1">
        <f t="shared" si="23"/>
        <v>4</v>
      </c>
      <c r="JG6" s="1">
        <f t="shared" si="23"/>
        <v>4</v>
      </c>
      <c r="JH6" s="1">
        <f t="shared" si="23"/>
        <v>4</v>
      </c>
      <c r="JI6" s="1">
        <f t="shared" si="23"/>
        <v>2</v>
      </c>
      <c r="JJ6" s="1">
        <f t="shared" si="23"/>
        <v>3</v>
      </c>
      <c r="JK6" s="1">
        <f t="shared" si="23"/>
        <v>4</v>
      </c>
      <c r="JL6" s="1">
        <f t="shared" si="23"/>
        <v>4</v>
      </c>
      <c r="JM6" s="1">
        <f t="shared" si="23"/>
        <v>4</v>
      </c>
      <c r="JN6" s="1">
        <f t="shared" si="23"/>
        <v>4</v>
      </c>
      <c r="JO6" s="1">
        <f t="shared" si="23"/>
        <v>2</v>
      </c>
      <c r="JP6" s="1">
        <f t="shared" si="23"/>
        <v>4</v>
      </c>
      <c r="JQ6" s="1">
        <f t="shared" si="23"/>
        <v>4</v>
      </c>
      <c r="JR6" s="1">
        <f t="shared" si="23"/>
        <v>4</v>
      </c>
      <c r="JS6" s="1">
        <f t="shared" si="23"/>
        <v>2</v>
      </c>
      <c r="JT6" s="1">
        <f t="shared" si="23"/>
        <v>4</v>
      </c>
      <c r="JU6" s="1">
        <f t="shared" si="23"/>
        <v>4</v>
      </c>
      <c r="JV6" s="1">
        <f t="shared" si="23"/>
        <v>4</v>
      </c>
      <c r="JW6" s="1">
        <f t="shared" si="23"/>
        <v>3</v>
      </c>
      <c r="JX6" s="1">
        <f t="shared" si="23"/>
        <v>4</v>
      </c>
      <c r="JY6" s="1">
        <f t="shared" si="23"/>
        <v>4</v>
      </c>
      <c r="JZ6" s="1">
        <f t="shared" si="23"/>
        <v>2</v>
      </c>
      <c r="KA6" s="1">
        <f t="shared" si="23"/>
        <v>3</v>
      </c>
      <c r="KB6" s="1">
        <f t="shared" si="23"/>
        <v>4</v>
      </c>
      <c r="KC6" s="1">
        <f t="shared" si="23"/>
        <v>4</v>
      </c>
      <c r="KD6" s="1">
        <f t="shared" si="23"/>
        <v>4</v>
      </c>
      <c r="KE6" s="1">
        <f t="shared" si="23"/>
        <v>3</v>
      </c>
      <c r="KF6" s="1">
        <f t="shared" si="23"/>
        <v>4</v>
      </c>
      <c r="KG6" s="1">
        <f t="shared" si="23"/>
        <v>4</v>
      </c>
      <c r="KH6" s="1">
        <f t="shared" si="23"/>
        <v>4</v>
      </c>
      <c r="KI6" s="1">
        <f t="shared" si="23"/>
        <v>4</v>
      </c>
      <c r="KJ6" s="1">
        <f t="shared" si="23"/>
        <v>4</v>
      </c>
      <c r="KK6" s="1">
        <f t="shared" si="23"/>
        <v>4</v>
      </c>
      <c r="KL6" s="1">
        <f t="shared" si="23"/>
        <v>4</v>
      </c>
      <c r="KM6" s="1">
        <f t="shared" si="23"/>
        <v>4</v>
      </c>
      <c r="KN6" s="1">
        <f t="shared" si="23"/>
        <v>4</v>
      </c>
      <c r="KO6" s="1">
        <f t="shared" si="23"/>
        <v>4</v>
      </c>
      <c r="KP6" s="1">
        <f t="shared" si="23"/>
        <v>3</v>
      </c>
      <c r="KQ6" s="1">
        <f t="shared" si="23"/>
        <v>4</v>
      </c>
      <c r="KR6" s="1">
        <f t="shared" si="24"/>
        <v>150</v>
      </c>
      <c r="KS6" s="1">
        <f t="shared" si="25"/>
        <v>24</v>
      </c>
      <c r="KT6" s="1">
        <f t="shared" si="26"/>
        <v>32</v>
      </c>
      <c r="KU6" s="1">
        <f t="shared" si="27"/>
        <v>36</v>
      </c>
      <c r="KV6" s="1">
        <f t="shared" si="28"/>
        <v>22</v>
      </c>
      <c r="KW6" s="1">
        <f t="shared" si="29"/>
        <v>36</v>
      </c>
      <c r="KX6" s="1">
        <v>4.0</v>
      </c>
      <c r="KY6" s="1">
        <v>2.0</v>
      </c>
      <c r="KZ6" s="1">
        <v>3.0</v>
      </c>
      <c r="LA6" s="1">
        <v>2.0</v>
      </c>
      <c r="LB6" s="1">
        <v>2.0</v>
      </c>
      <c r="LC6" s="1">
        <v>4.0</v>
      </c>
      <c r="LD6" s="1">
        <v>4.0</v>
      </c>
      <c r="LE6" s="1">
        <v>2.0</v>
      </c>
      <c r="LF6" s="1">
        <v>2.0</v>
      </c>
      <c r="LG6" s="1">
        <v>4.0</v>
      </c>
      <c r="LH6" s="1">
        <v>4.0</v>
      </c>
      <c r="LI6" s="1">
        <v>4.0</v>
      </c>
      <c r="LJ6" s="1">
        <v>2.0</v>
      </c>
      <c r="LK6" s="1">
        <v>4.0</v>
      </c>
      <c r="LL6" s="1">
        <v>4.0</v>
      </c>
      <c r="LM6" s="1">
        <v>5.0</v>
      </c>
      <c r="LN6" s="1">
        <v>4.0</v>
      </c>
      <c r="LO6" s="1">
        <v>4.0</v>
      </c>
      <c r="LP6" s="1">
        <v>2.0</v>
      </c>
      <c r="LQ6" s="1">
        <v>5.0</v>
      </c>
      <c r="LR6" s="1">
        <v>4.0</v>
      </c>
      <c r="LS6" s="1">
        <v>2.0</v>
      </c>
      <c r="LT6" s="1">
        <v>2.0</v>
      </c>
      <c r="LU6" s="1">
        <v>4.0</v>
      </c>
      <c r="LV6" s="1">
        <v>4.0</v>
      </c>
      <c r="LW6" s="1">
        <v>2.0</v>
      </c>
      <c r="LX6" s="1">
        <v>4.0</v>
      </c>
      <c r="LY6" s="1">
        <v>5.0</v>
      </c>
      <c r="LZ6" s="1">
        <v>4.0</v>
      </c>
      <c r="MA6" s="1">
        <f t="shared" ref="MA6:NC6" si="30">IF(MA$3="+",KX6,6-KX6)</f>
        <v>4</v>
      </c>
      <c r="MB6" s="1">
        <f t="shared" si="30"/>
        <v>4</v>
      </c>
      <c r="MC6" s="1">
        <f t="shared" si="30"/>
        <v>3</v>
      </c>
      <c r="MD6" s="1">
        <f t="shared" si="30"/>
        <v>4</v>
      </c>
      <c r="ME6" s="1">
        <f t="shared" si="30"/>
        <v>4</v>
      </c>
      <c r="MF6" s="1">
        <f t="shared" si="30"/>
        <v>4</v>
      </c>
      <c r="MG6" s="1">
        <f t="shared" si="30"/>
        <v>4</v>
      </c>
      <c r="MH6" s="1">
        <f t="shared" si="30"/>
        <v>4</v>
      </c>
      <c r="MI6" s="1">
        <f t="shared" si="30"/>
        <v>4</v>
      </c>
      <c r="MJ6" s="1">
        <f t="shared" si="30"/>
        <v>4</v>
      </c>
      <c r="MK6" s="1">
        <f t="shared" si="30"/>
        <v>4</v>
      </c>
      <c r="ML6" s="1">
        <f t="shared" si="30"/>
        <v>4</v>
      </c>
      <c r="MM6" s="1">
        <f t="shared" si="30"/>
        <v>4</v>
      </c>
      <c r="MN6" s="1">
        <f t="shared" si="30"/>
        <v>4</v>
      </c>
      <c r="MO6" s="1">
        <f t="shared" si="30"/>
        <v>4</v>
      </c>
      <c r="MP6" s="1">
        <f t="shared" si="30"/>
        <v>5</v>
      </c>
      <c r="MQ6" s="1">
        <f t="shared" si="30"/>
        <v>4</v>
      </c>
      <c r="MR6" s="1">
        <f t="shared" si="30"/>
        <v>4</v>
      </c>
      <c r="MS6" s="1">
        <f t="shared" si="30"/>
        <v>4</v>
      </c>
      <c r="MT6" s="1">
        <f t="shared" si="30"/>
        <v>5</v>
      </c>
      <c r="MU6" s="1">
        <f t="shared" si="30"/>
        <v>4</v>
      </c>
      <c r="MV6" s="1">
        <f t="shared" si="30"/>
        <v>4</v>
      </c>
      <c r="MW6" s="1">
        <f t="shared" si="30"/>
        <v>4</v>
      </c>
      <c r="MX6" s="1">
        <f t="shared" si="30"/>
        <v>4</v>
      </c>
      <c r="MY6" s="1">
        <f t="shared" si="30"/>
        <v>4</v>
      </c>
      <c r="MZ6" s="1">
        <f t="shared" si="30"/>
        <v>4</v>
      </c>
      <c r="NA6" s="1">
        <f t="shared" si="30"/>
        <v>4</v>
      </c>
      <c r="NB6" s="1">
        <f t="shared" si="30"/>
        <v>5</v>
      </c>
      <c r="NC6" s="1">
        <f t="shared" si="30"/>
        <v>4</v>
      </c>
      <c r="ND6" s="1">
        <f t="shared" si="31"/>
        <v>16</v>
      </c>
      <c r="NE6" s="1">
        <f t="shared" si="32"/>
        <v>20</v>
      </c>
      <c r="NF6" s="1">
        <f t="shared" si="33"/>
        <v>23</v>
      </c>
      <c r="NG6" s="1">
        <f t="shared" si="34"/>
        <v>20</v>
      </c>
      <c r="NH6" s="1">
        <f t="shared" si="35"/>
        <v>17</v>
      </c>
      <c r="NI6" s="1">
        <f t="shared" si="36"/>
        <v>22</v>
      </c>
      <c r="NJ6" s="1">
        <f t="shared" ref="NJ6:NJ255" si="70">SUM(MA6:NC6)</f>
        <v>118</v>
      </c>
      <c r="NK6" s="1">
        <v>2.0</v>
      </c>
      <c r="NL6" s="1">
        <v>2.0</v>
      </c>
      <c r="NM6" s="1">
        <v>2.0</v>
      </c>
      <c r="NN6" s="1">
        <v>2.0</v>
      </c>
      <c r="NO6" s="1">
        <v>2.0</v>
      </c>
      <c r="NP6" s="1">
        <v>3.0</v>
      </c>
      <c r="NQ6" s="1">
        <v>2.0</v>
      </c>
      <c r="NR6" s="1">
        <v>2.0</v>
      </c>
      <c r="NS6" s="1">
        <v>2.0</v>
      </c>
      <c r="NT6" s="1">
        <v>2.0</v>
      </c>
      <c r="NU6" s="1">
        <v>2.0</v>
      </c>
      <c r="NV6" s="1">
        <v>2.0</v>
      </c>
      <c r="NW6" s="1">
        <v>2.0</v>
      </c>
      <c r="NX6" s="1">
        <v>3.0</v>
      </c>
      <c r="NY6" s="1">
        <v>2.0</v>
      </c>
      <c r="NZ6" s="1">
        <v>2.0</v>
      </c>
      <c r="OA6" s="1">
        <v>2.0</v>
      </c>
      <c r="OB6" s="1">
        <v>2.0</v>
      </c>
      <c r="OC6" s="1">
        <v>2.0</v>
      </c>
      <c r="OD6" s="1">
        <v>2.0</v>
      </c>
      <c r="OE6" s="1">
        <v>2.0</v>
      </c>
      <c r="OF6" s="1">
        <f t="shared" si="37"/>
        <v>12</v>
      </c>
      <c r="OG6" s="1">
        <f t="shared" si="38"/>
        <v>25</v>
      </c>
      <c r="OH6" s="1">
        <f t="shared" si="39"/>
        <v>37</v>
      </c>
      <c r="OI6" s="1">
        <v>2.0</v>
      </c>
      <c r="OJ6" s="1">
        <v>4.0</v>
      </c>
      <c r="OK6" s="1">
        <v>4.0</v>
      </c>
      <c r="OL6" s="1">
        <v>3.0</v>
      </c>
      <c r="OM6" s="1">
        <v>4.0</v>
      </c>
      <c r="ON6" s="1">
        <v>4.0</v>
      </c>
      <c r="OO6" s="1">
        <v>2.0</v>
      </c>
      <c r="OP6" s="1">
        <v>4.0</v>
      </c>
      <c r="OQ6" s="1">
        <v>4.0</v>
      </c>
      <c r="OR6" s="1">
        <v>4.0</v>
      </c>
      <c r="OS6" s="1">
        <v>4.0</v>
      </c>
      <c r="OT6" s="1">
        <v>5.0</v>
      </c>
      <c r="OU6" s="1">
        <v>2.0</v>
      </c>
      <c r="OV6" s="1">
        <v>2.0</v>
      </c>
      <c r="OW6" s="1">
        <v>2.0</v>
      </c>
      <c r="OX6" s="1">
        <v>4.0</v>
      </c>
      <c r="OY6" s="1">
        <v>4.0</v>
      </c>
      <c r="OZ6" s="1">
        <v>4.0</v>
      </c>
      <c r="PA6" s="1">
        <v>4.0</v>
      </c>
      <c r="PB6" s="1">
        <v>4.0</v>
      </c>
      <c r="PC6" s="1">
        <v>4.0</v>
      </c>
      <c r="PD6" s="1">
        <v>2.0</v>
      </c>
      <c r="PE6" s="1">
        <v>4.0</v>
      </c>
      <c r="PF6" s="1">
        <v>4.0</v>
      </c>
      <c r="PG6" s="1">
        <v>4.0</v>
      </c>
      <c r="PH6" s="1">
        <v>3.0</v>
      </c>
      <c r="PI6" s="1">
        <v>4.0</v>
      </c>
      <c r="PJ6" s="1">
        <v>4.0</v>
      </c>
      <c r="PK6" s="1">
        <v>3.0</v>
      </c>
      <c r="PL6" s="1">
        <f t="shared" ref="PL6:QN6" si="40">IF(PL$3="+",OI6,6-OI6)</f>
        <v>4</v>
      </c>
      <c r="PM6" s="1">
        <f t="shared" si="40"/>
        <v>4</v>
      </c>
      <c r="PN6" s="1">
        <f t="shared" si="40"/>
        <v>4</v>
      </c>
      <c r="PO6" s="1">
        <f t="shared" si="40"/>
        <v>3</v>
      </c>
      <c r="PP6" s="1">
        <f t="shared" si="40"/>
        <v>4</v>
      </c>
      <c r="PQ6" s="1">
        <f t="shared" si="40"/>
        <v>2</v>
      </c>
      <c r="PR6" s="1">
        <f t="shared" si="40"/>
        <v>2</v>
      </c>
      <c r="PS6" s="1">
        <f t="shared" si="40"/>
        <v>4</v>
      </c>
      <c r="PT6" s="1">
        <f t="shared" si="40"/>
        <v>2</v>
      </c>
      <c r="PU6" s="1">
        <f t="shared" si="40"/>
        <v>2</v>
      </c>
      <c r="PV6" s="1">
        <f t="shared" si="40"/>
        <v>2</v>
      </c>
      <c r="PW6" s="1">
        <f t="shared" si="40"/>
        <v>1</v>
      </c>
      <c r="PX6" s="1">
        <f t="shared" si="40"/>
        <v>4</v>
      </c>
      <c r="PY6" s="1">
        <f t="shared" si="40"/>
        <v>4</v>
      </c>
      <c r="PZ6" s="1">
        <f t="shared" si="40"/>
        <v>2</v>
      </c>
      <c r="QA6" s="1">
        <f t="shared" si="40"/>
        <v>4</v>
      </c>
      <c r="QB6" s="1">
        <f t="shared" si="40"/>
        <v>4</v>
      </c>
      <c r="QC6" s="1">
        <f t="shared" si="40"/>
        <v>2</v>
      </c>
      <c r="QD6" s="1">
        <f t="shared" si="40"/>
        <v>4</v>
      </c>
      <c r="QE6" s="1">
        <f t="shared" si="40"/>
        <v>2</v>
      </c>
      <c r="QF6" s="1">
        <f t="shared" si="40"/>
        <v>4</v>
      </c>
      <c r="QG6" s="1">
        <f t="shared" si="40"/>
        <v>4</v>
      </c>
      <c r="QH6" s="1">
        <f t="shared" si="40"/>
        <v>4</v>
      </c>
      <c r="QI6" s="1">
        <f t="shared" si="40"/>
        <v>4</v>
      </c>
      <c r="QJ6" s="1">
        <f t="shared" si="40"/>
        <v>4</v>
      </c>
      <c r="QK6" s="1">
        <f t="shared" si="40"/>
        <v>3</v>
      </c>
      <c r="QL6" s="1">
        <f t="shared" si="40"/>
        <v>4</v>
      </c>
      <c r="QM6" s="1">
        <f t="shared" si="40"/>
        <v>4</v>
      </c>
      <c r="QN6" s="1">
        <f t="shared" si="40"/>
        <v>3</v>
      </c>
      <c r="QO6" s="1">
        <f t="shared" si="41"/>
        <v>94</v>
      </c>
      <c r="QP6" s="1">
        <f t="shared" si="42"/>
        <v>39</v>
      </c>
      <c r="QQ6" s="1">
        <f t="shared" si="43"/>
        <v>55</v>
      </c>
      <c r="QR6" s="1"/>
      <c r="QS6" s="1">
        <v>3.0</v>
      </c>
      <c r="QT6" s="1">
        <v>3.0</v>
      </c>
      <c r="QU6" s="1">
        <v>3.0</v>
      </c>
      <c r="QV6" s="1">
        <v>2.0</v>
      </c>
      <c r="QW6" s="1">
        <v>1.0</v>
      </c>
      <c r="QX6" s="1">
        <v>2.0</v>
      </c>
      <c r="QY6" s="1">
        <v>3.0</v>
      </c>
      <c r="QZ6" s="1">
        <v>2.0</v>
      </c>
      <c r="RA6" s="1">
        <v>1.0</v>
      </c>
      <c r="RB6" s="1">
        <v>2.0</v>
      </c>
      <c r="RC6" s="1">
        <v>3.0</v>
      </c>
      <c r="RD6" s="1">
        <v>3.0</v>
      </c>
      <c r="RE6" s="1">
        <v>4.0</v>
      </c>
      <c r="RF6" s="1">
        <v>3.0</v>
      </c>
      <c r="RG6" s="1">
        <v>2.0</v>
      </c>
      <c r="RH6" s="1">
        <v>2.0</v>
      </c>
      <c r="RI6" s="1">
        <v>3.0</v>
      </c>
      <c r="RJ6" s="1">
        <v>3.0</v>
      </c>
      <c r="RK6" s="1">
        <v>2.0</v>
      </c>
      <c r="RL6" s="1">
        <v>2.0</v>
      </c>
      <c r="RM6" s="1">
        <v>3.0</v>
      </c>
      <c r="RN6" s="1">
        <v>3.0</v>
      </c>
      <c r="RO6" s="1">
        <v>3.0</v>
      </c>
      <c r="RP6" s="1">
        <v>4.0</v>
      </c>
      <c r="RQ6" s="1">
        <v>2.0</v>
      </c>
      <c r="RR6" s="1">
        <v>4.0</v>
      </c>
      <c r="RS6" s="1">
        <v>3.0</v>
      </c>
      <c r="RT6" s="1">
        <v>2.0</v>
      </c>
      <c r="RU6" s="1">
        <v>1.0</v>
      </c>
      <c r="RV6" s="1">
        <v>3.0</v>
      </c>
      <c r="RW6" s="1">
        <v>3.0</v>
      </c>
      <c r="RX6" s="1">
        <v>2.0</v>
      </c>
      <c r="RY6" s="1">
        <v>4.0</v>
      </c>
      <c r="RZ6" s="1">
        <v>3.0</v>
      </c>
      <c r="SA6" s="1">
        <v>2.0</v>
      </c>
      <c r="SB6" s="1">
        <v>2.0</v>
      </c>
      <c r="SC6" s="1">
        <v>3.0</v>
      </c>
      <c r="SD6" s="1">
        <v>3.0</v>
      </c>
      <c r="SE6" s="1">
        <v>3.0</v>
      </c>
      <c r="SF6" s="1">
        <v>3.0</v>
      </c>
      <c r="SG6" s="1"/>
      <c r="SH6" s="1">
        <f t="shared" ref="SH6:TU6" si="44">IF(SH$3="+",QS6,5-QS6)</f>
        <v>3</v>
      </c>
      <c r="SI6" s="1">
        <f t="shared" si="44"/>
        <v>2</v>
      </c>
      <c r="SJ6" s="1">
        <f t="shared" si="44"/>
        <v>3</v>
      </c>
      <c r="SK6" s="1">
        <f t="shared" si="44"/>
        <v>2</v>
      </c>
      <c r="SL6" s="1">
        <f t="shared" si="44"/>
        <v>4</v>
      </c>
      <c r="SM6" s="1">
        <f t="shared" si="44"/>
        <v>2</v>
      </c>
      <c r="SN6" s="1">
        <f t="shared" si="44"/>
        <v>2</v>
      </c>
      <c r="SO6" s="1">
        <f t="shared" si="44"/>
        <v>3</v>
      </c>
      <c r="SP6" s="1">
        <f t="shared" si="44"/>
        <v>4</v>
      </c>
      <c r="SQ6" s="1">
        <f t="shared" si="44"/>
        <v>2</v>
      </c>
      <c r="SR6" s="1">
        <f t="shared" si="44"/>
        <v>2</v>
      </c>
      <c r="SS6" s="1">
        <f t="shared" si="44"/>
        <v>3</v>
      </c>
      <c r="ST6" s="1">
        <f t="shared" si="44"/>
        <v>4</v>
      </c>
      <c r="SU6" s="1">
        <f t="shared" si="44"/>
        <v>2</v>
      </c>
      <c r="SV6" s="1">
        <f t="shared" si="44"/>
        <v>2</v>
      </c>
      <c r="SW6" s="1">
        <f t="shared" si="44"/>
        <v>3</v>
      </c>
      <c r="SX6" s="1">
        <f t="shared" si="44"/>
        <v>2</v>
      </c>
      <c r="SY6" s="1">
        <f t="shared" si="44"/>
        <v>2</v>
      </c>
      <c r="SZ6" s="1">
        <f t="shared" si="44"/>
        <v>3</v>
      </c>
      <c r="TA6" s="1">
        <f t="shared" si="44"/>
        <v>3</v>
      </c>
      <c r="TB6" s="1">
        <f t="shared" si="44"/>
        <v>3</v>
      </c>
      <c r="TC6" s="1">
        <f t="shared" si="44"/>
        <v>2</v>
      </c>
      <c r="TD6" s="1">
        <f t="shared" si="44"/>
        <v>3</v>
      </c>
      <c r="TE6" s="1">
        <f t="shared" si="44"/>
        <v>4</v>
      </c>
      <c r="TF6" s="1">
        <f t="shared" si="44"/>
        <v>3</v>
      </c>
      <c r="TG6" s="1">
        <f t="shared" si="44"/>
        <v>1</v>
      </c>
      <c r="TH6" s="1">
        <f t="shared" si="44"/>
        <v>3</v>
      </c>
      <c r="TI6" s="1">
        <f t="shared" si="44"/>
        <v>2</v>
      </c>
      <c r="TJ6" s="1">
        <f t="shared" si="44"/>
        <v>4</v>
      </c>
      <c r="TK6" s="1">
        <f t="shared" si="44"/>
        <v>2</v>
      </c>
      <c r="TL6" s="1">
        <f t="shared" si="44"/>
        <v>3</v>
      </c>
      <c r="TM6" s="1">
        <f t="shared" si="44"/>
        <v>3</v>
      </c>
      <c r="TN6" s="1">
        <f t="shared" si="44"/>
        <v>4</v>
      </c>
      <c r="TO6" s="1">
        <f t="shared" si="44"/>
        <v>2</v>
      </c>
      <c r="TP6" s="1">
        <f t="shared" si="44"/>
        <v>2</v>
      </c>
      <c r="TQ6" s="1">
        <f t="shared" si="44"/>
        <v>3</v>
      </c>
      <c r="TR6" s="1">
        <f t="shared" si="44"/>
        <v>3</v>
      </c>
      <c r="TS6" s="1">
        <f t="shared" si="44"/>
        <v>3</v>
      </c>
      <c r="TT6" s="1">
        <f t="shared" si="44"/>
        <v>3</v>
      </c>
      <c r="TU6" s="1">
        <f t="shared" si="44"/>
        <v>2</v>
      </c>
      <c r="TV6" s="1">
        <f t="shared" si="45"/>
        <v>83</v>
      </c>
      <c r="TW6" s="1">
        <f t="shared" si="46"/>
        <v>18</v>
      </c>
      <c r="TX6" s="1">
        <f t="shared" si="47"/>
        <v>2</v>
      </c>
      <c r="TY6" s="1">
        <f t="shared" si="48"/>
        <v>9</v>
      </c>
      <c r="TZ6" s="1">
        <f t="shared" si="49"/>
        <v>7</v>
      </c>
      <c r="UA6" s="1">
        <f t="shared" si="50"/>
        <v>40</v>
      </c>
      <c r="UB6" s="1">
        <f t="shared" si="51"/>
        <v>11</v>
      </c>
      <c r="UC6" s="1">
        <f t="shared" si="52"/>
        <v>6</v>
      </c>
      <c r="UD6" s="1">
        <f t="shared" si="53"/>
        <v>6</v>
      </c>
      <c r="UE6" s="1">
        <f t="shared" si="54"/>
        <v>8</v>
      </c>
      <c r="UF6" s="1">
        <f t="shared" ref="UF6:UG6" si="55">TS6</f>
        <v>3</v>
      </c>
      <c r="UG6" s="1">
        <f t="shared" si="55"/>
        <v>3</v>
      </c>
      <c r="UH6" s="1">
        <f t="shared" si="56"/>
        <v>13</v>
      </c>
      <c r="UI6" s="1">
        <f t="shared" si="57"/>
        <v>2</v>
      </c>
      <c r="UJ6" s="1">
        <f t="shared" si="58"/>
        <v>4</v>
      </c>
      <c r="UK6" s="1">
        <f t="shared" si="59"/>
        <v>7</v>
      </c>
      <c r="UL6" s="1">
        <f t="shared" si="60"/>
        <v>12</v>
      </c>
      <c r="UM6" s="1">
        <f t="shared" si="61"/>
        <v>5</v>
      </c>
      <c r="UN6" s="1">
        <f t="shared" si="62"/>
        <v>4</v>
      </c>
      <c r="UO6" s="1">
        <f t="shared" si="63"/>
        <v>3</v>
      </c>
      <c r="UP6" s="6">
        <v>1.0</v>
      </c>
      <c r="UQ6" s="6">
        <v>1.0</v>
      </c>
      <c r="UR6" s="6">
        <v>1.0</v>
      </c>
      <c r="US6" s="6">
        <v>1.0</v>
      </c>
      <c r="UT6" s="6">
        <v>1.0</v>
      </c>
      <c r="UU6" s="6">
        <v>1.0</v>
      </c>
      <c r="UV6" s="6">
        <v>1.0</v>
      </c>
      <c r="UW6" s="6">
        <v>1.0</v>
      </c>
      <c r="UX6" s="6">
        <v>1.0</v>
      </c>
      <c r="UY6" s="6">
        <v>1.0</v>
      </c>
      <c r="UZ6" s="6">
        <v>1.0</v>
      </c>
      <c r="VA6" s="6">
        <v>1.0</v>
      </c>
      <c r="VB6" s="6">
        <v>1.0</v>
      </c>
      <c r="VC6" s="6">
        <v>1.0</v>
      </c>
      <c r="VD6" s="6">
        <v>1.0</v>
      </c>
      <c r="VE6" s="6">
        <v>1.0</v>
      </c>
      <c r="VF6" s="6">
        <v>1.0</v>
      </c>
      <c r="VG6" s="6">
        <v>1.0</v>
      </c>
      <c r="VH6" s="6">
        <v>1.0</v>
      </c>
      <c r="VI6" s="6">
        <v>1.0</v>
      </c>
      <c r="VJ6" s="6">
        <v>1.0</v>
      </c>
      <c r="VK6" s="6">
        <v>1.0</v>
      </c>
      <c r="VL6" s="6">
        <v>1.0</v>
      </c>
      <c r="VM6" s="6">
        <v>1.0</v>
      </c>
      <c r="VN6" s="6">
        <v>1.0</v>
      </c>
      <c r="VO6" s="6">
        <v>1.0</v>
      </c>
      <c r="VP6" s="6">
        <v>1.0</v>
      </c>
      <c r="VQ6" s="6">
        <v>1.0</v>
      </c>
      <c r="VR6" s="6">
        <v>1.0</v>
      </c>
      <c r="VS6" s="6">
        <v>1.0</v>
      </c>
      <c r="VT6" s="6">
        <v>1.0</v>
      </c>
      <c r="VU6" s="6">
        <v>1.0</v>
      </c>
      <c r="VV6" s="6">
        <v>2.0</v>
      </c>
      <c r="VW6" s="6">
        <v>1.0</v>
      </c>
      <c r="VX6" s="6">
        <v>1.0</v>
      </c>
      <c r="VY6" s="6">
        <v>0.0</v>
      </c>
      <c r="VZ6" s="6" t="s">
        <v>572</v>
      </c>
      <c r="WA6" s="9">
        <v>29.0</v>
      </c>
      <c r="WB6" s="1">
        <v>1.0</v>
      </c>
      <c r="WC6" s="1">
        <v>2.0</v>
      </c>
      <c r="WD6" s="1">
        <v>2.0</v>
      </c>
      <c r="WE6" s="1">
        <v>2.0</v>
      </c>
      <c r="WF6" s="1">
        <v>1.0</v>
      </c>
      <c r="WG6" s="1">
        <v>2.0</v>
      </c>
      <c r="WH6" s="1">
        <v>1.0</v>
      </c>
      <c r="WI6" s="1">
        <v>2.0</v>
      </c>
      <c r="WJ6" s="1">
        <v>2.0</v>
      </c>
      <c r="WK6" s="1">
        <v>2.0</v>
      </c>
      <c r="WL6" s="1">
        <v>1.0</v>
      </c>
      <c r="WM6" s="1">
        <v>2.0</v>
      </c>
      <c r="WN6" s="1">
        <v>1.0</v>
      </c>
      <c r="WO6" s="1">
        <v>2.0</v>
      </c>
      <c r="WP6" s="1">
        <v>1.0</v>
      </c>
      <c r="WQ6" s="1">
        <f t="shared" ref="WQ6:XE6" si="64">IF(WQ$3="+",WB6,3-WB6)</f>
        <v>2</v>
      </c>
      <c r="WR6" s="1">
        <f t="shared" si="64"/>
        <v>2</v>
      </c>
      <c r="WS6" s="1">
        <f t="shared" si="64"/>
        <v>2</v>
      </c>
      <c r="WT6" s="1">
        <f t="shared" si="64"/>
        <v>2</v>
      </c>
      <c r="WU6" s="1">
        <f t="shared" si="64"/>
        <v>2</v>
      </c>
      <c r="WV6" s="1">
        <f t="shared" si="64"/>
        <v>2</v>
      </c>
      <c r="WW6" s="1">
        <f t="shared" si="64"/>
        <v>2</v>
      </c>
      <c r="WX6" s="1">
        <f t="shared" si="64"/>
        <v>2</v>
      </c>
      <c r="WY6" s="1">
        <f t="shared" si="64"/>
        <v>2</v>
      </c>
      <c r="WZ6" s="1">
        <f t="shared" si="64"/>
        <v>2</v>
      </c>
      <c r="XA6" s="1">
        <f t="shared" si="64"/>
        <v>2</v>
      </c>
      <c r="XB6" s="1">
        <f t="shared" si="64"/>
        <v>2</v>
      </c>
      <c r="XC6" s="1">
        <f t="shared" si="64"/>
        <v>2</v>
      </c>
      <c r="XD6" s="1">
        <f t="shared" si="64"/>
        <v>2</v>
      </c>
      <c r="XE6" s="1">
        <f t="shared" si="64"/>
        <v>1</v>
      </c>
      <c r="XF6" s="1">
        <f t="shared" si="65"/>
        <v>29</v>
      </c>
      <c r="XG6" s="1">
        <v>0.0</v>
      </c>
      <c r="XH6" s="9"/>
      <c r="XI6" s="9"/>
    </row>
    <row r="7" ht="15.0" customHeight="1">
      <c r="A7" s="1" t="s">
        <v>573</v>
      </c>
      <c r="B7" s="1" t="s">
        <v>553</v>
      </c>
      <c r="C7" s="1" t="s">
        <v>574</v>
      </c>
      <c r="D7" s="1" t="s">
        <v>555</v>
      </c>
      <c r="E7" s="1" t="s">
        <v>575</v>
      </c>
      <c r="F7" s="1" t="s">
        <v>576</v>
      </c>
      <c r="G7" s="1" t="s">
        <v>577</v>
      </c>
      <c r="H7" s="1" t="s">
        <v>578</v>
      </c>
      <c r="I7" s="1">
        <v>2.0</v>
      </c>
      <c r="J7" s="1">
        <v>1.9391008E7</v>
      </c>
      <c r="K7" s="1">
        <v>78.0</v>
      </c>
      <c r="L7" s="1">
        <v>2.0170207E7</v>
      </c>
      <c r="M7" s="1">
        <v>1.0</v>
      </c>
      <c r="N7" s="1">
        <v>2.0</v>
      </c>
      <c r="O7" s="1">
        <v>2.0</v>
      </c>
      <c r="P7" s="1"/>
      <c r="Q7" s="1">
        <v>2.0</v>
      </c>
      <c r="R7" s="1"/>
      <c r="S7" s="1">
        <v>2.0</v>
      </c>
      <c r="T7" s="1" t="s">
        <v>560</v>
      </c>
      <c r="U7" s="1"/>
      <c r="V7" s="1">
        <v>10.0</v>
      </c>
      <c r="W7" s="1" t="s">
        <v>579</v>
      </c>
      <c r="X7" s="1">
        <v>3068.0</v>
      </c>
      <c r="Y7" s="1" t="s">
        <v>562</v>
      </c>
      <c r="Z7" s="1"/>
      <c r="AA7" s="1"/>
      <c r="AB7" s="1">
        <v>2.0</v>
      </c>
      <c r="AC7" s="1">
        <v>1.0</v>
      </c>
      <c r="AD7" s="1">
        <v>1959.0</v>
      </c>
      <c r="AE7" s="1">
        <v>2.0</v>
      </c>
      <c r="AF7" s="1">
        <v>2.0</v>
      </c>
      <c r="AG7" s="1">
        <v>1.0</v>
      </c>
      <c r="AH7" s="1">
        <v>4.0</v>
      </c>
      <c r="AI7" s="1">
        <v>5.0</v>
      </c>
      <c r="AJ7" s="1">
        <v>11.0</v>
      </c>
      <c r="AK7" s="1">
        <v>2.0</v>
      </c>
      <c r="AL7" s="1">
        <v>4.0</v>
      </c>
      <c r="AM7" s="1">
        <v>5.0</v>
      </c>
      <c r="AN7" s="1">
        <v>2000.0</v>
      </c>
      <c r="AO7" s="1">
        <v>5.0</v>
      </c>
      <c r="AP7" s="1">
        <v>11.0</v>
      </c>
      <c r="AQ7" s="1">
        <v>6.0</v>
      </c>
      <c r="AR7" s="1">
        <v>7.0</v>
      </c>
      <c r="AS7" s="1">
        <v>6.0</v>
      </c>
      <c r="AT7" s="1">
        <v>5.0</v>
      </c>
      <c r="AU7" s="1">
        <v>8.0</v>
      </c>
      <c r="AV7" s="1">
        <v>5.0</v>
      </c>
      <c r="AW7" s="1">
        <v>2.0</v>
      </c>
      <c r="AX7" s="1">
        <v>1.0</v>
      </c>
      <c r="AY7" s="1">
        <v>1.0</v>
      </c>
      <c r="AZ7" s="1">
        <v>7.0</v>
      </c>
      <c r="BA7" s="1">
        <v>2.0</v>
      </c>
      <c r="BB7" s="1">
        <v>2.0</v>
      </c>
      <c r="BC7" s="1">
        <v>1.0</v>
      </c>
      <c r="BD7" s="1">
        <v>2.0</v>
      </c>
      <c r="BE7" s="1">
        <v>3.0</v>
      </c>
      <c r="BF7" s="1">
        <v>1.0</v>
      </c>
      <c r="BG7" s="1">
        <v>2.0</v>
      </c>
      <c r="BH7" s="1">
        <v>3.0</v>
      </c>
      <c r="BI7" s="1">
        <v>2.0</v>
      </c>
      <c r="BJ7" s="1">
        <v>2.0</v>
      </c>
      <c r="BK7" s="1">
        <v>4.0</v>
      </c>
      <c r="BL7" s="1">
        <v>1.0</v>
      </c>
      <c r="BM7" s="1">
        <v>2.0</v>
      </c>
      <c r="BN7" s="1">
        <v>5.0</v>
      </c>
      <c r="BO7" s="1">
        <v>4.0</v>
      </c>
      <c r="BP7" s="1">
        <v>1.0</v>
      </c>
      <c r="BQ7" s="1">
        <v>1.0</v>
      </c>
      <c r="BR7" s="1">
        <v>1.0</v>
      </c>
      <c r="BS7" s="1">
        <v>5.0</v>
      </c>
      <c r="BT7" s="1">
        <v>5.0</v>
      </c>
      <c r="BU7" s="1">
        <v>4.0</v>
      </c>
      <c r="BV7" s="1">
        <v>2.0</v>
      </c>
      <c r="BW7" s="1">
        <v>1.0</v>
      </c>
      <c r="BX7" s="1">
        <v>5.0</v>
      </c>
      <c r="BY7" s="1">
        <v>5.0</v>
      </c>
      <c r="BZ7" s="1">
        <v>2.0</v>
      </c>
      <c r="CA7" s="1">
        <v>2.0</v>
      </c>
      <c r="CB7" s="1">
        <v>5.0</v>
      </c>
      <c r="CC7" s="1">
        <v>4.0</v>
      </c>
      <c r="CD7" s="1">
        <v>5.0</v>
      </c>
      <c r="CE7" s="1">
        <v>1.0</v>
      </c>
      <c r="CF7" s="1">
        <v>5.0</v>
      </c>
      <c r="CG7" s="1">
        <v>1.0</v>
      </c>
      <c r="CH7" s="1">
        <v>1.0</v>
      </c>
      <c r="CI7" s="1">
        <v>1.0</v>
      </c>
      <c r="CJ7" s="1">
        <v>5.0</v>
      </c>
      <c r="CK7" s="1">
        <v>4.0</v>
      </c>
      <c r="CL7" s="1">
        <v>5.0</v>
      </c>
      <c r="CM7" s="1">
        <v>5.0</v>
      </c>
      <c r="CN7" s="1">
        <f t="shared" si="9"/>
        <v>11</v>
      </c>
      <c r="CO7" s="1">
        <f t="shared" si="10"/>
        <v>18</v>
      </c>
      <c r="CP7" s="1">
        <f t="shared" si="11"/>
        <v>19</v>
      </c>
      <c r="CQ7" s="1">
        <f t="shared" si="12"/>
        <v>10</v>
      </c>
      <c r="CR7" s="1">
        <f t="shared" si="13"/>
        <v>8</v>
      </c>
      <c r="CS7" s="1">
        <f t="shared" si="14"/>
        <v>19</v>
      </c>
      <c r="CT7" s="1">
        <f t="shared" si="15"/>
        <v>85</v>
      </c>
      <c r="CU7" s="1">
        <v>3.0</v>
      </c>
      <c r="CV7" s="1">
        <v>2.0</v>
      </c>
      <c r="CW7" s="1">
        <v>3.0</v>
      </c>
      <c r="CX7" s="1">
        <v>2.0</v>
      </c>
      <c r="CY7" s="1">
        <v>3.0</v>
      </c>
      <c r="CZ7" s="1">
        <v>3.0</v>
      </c>
      <c r="DA7" s="1">
        <v>3.0</v>
      </c>
      <c r="DB7" s="1">
        <v>2.0</v>
      </c>
      <c r="DC7" s="1">
        <v>2.0</v>
      </c>
      <c r="DD7" s="1">
        <v>2.0</v>
      </c>
      <c r="DE7" s="1">
        <v>2.0</v>
      </c>
      <c r="DF7" s="1">
        <v>3.0</v>
      </c>
      <c r="DG7" s="1">
        <v>3.0</v>
      </c>
      <c r="DH7" s="1">
        <v>2.0</v>
      </c>
      <c r="DI7" s="1">
        <v>2.0</v>
      </c>
      <c r="DJ7" s="1">
        <v>2.0</v>
      </c>
      <c r="DK7" s="1">
        <v>2.0</v>
      </c>
      <c r="DL7" s="1">
        <v>3.0</v>
      </c>
      <c r="DM7" s="1">
        <v>3.0</v>
      </c>
      <c r="DN7" s="1">
        <v>3.0</v>
      </c>
      <c r="DO7" s="1">
        <v>2.0</v>
      </c>
      <c r="DP7" s="1">
        <v>2.0</v>
      </c>
      <c r="DQ7" s="1">
        <f t="shared" si="16"/>
        <v>14</v>
      </c>
      <c r="DR7" s="1">
        <f t="shared" si="17"/>
        <v>9</v>
      </c>
      <c r="DS7" s="1">
        <f t="shared" ref="DS7:DT7" si="66">SUM(CW7+DC7+DI7)</f>
        <v>7</v>
      </c>
      <c r="DT7" s="1">
        <f t="shared" si="66"/>
        <v>6</v>
      </c>
      <c r="DU7" s="1">
        <f t="shared" si="19"/>
        <v>7</v>
      </c>
      <c r="DV7" s="1">
        <f t="shared" si="20"/>
        <v>11</v>
      </c>
      <c r="DW7" s="1">
        <f t="shared" si="21"/>
        <v>54</v>
      </c>
      <c r="DX7" s="1">
        <v>4.0</v>
      </c>
      <c r="DY7" s="1">
        <v>4.0</v>
      </c>
      <c r="DZ7" s="1">
        <v>4.0</v>
      </c>
      <c r="EA7" s="1">
        <v>2.0</v>
      </c>
      <c r="EB7" s="1">
        <v>4.0</v>
      </c>
      <c r="EC7" s="1">
        <v>4.0</v>
      </c>
      <c r="ED7" s="1">
        <v>4.0</v>
      </c>
      <c r="EE7" s="1">
        <v>2.0</v>
      </c>
      <c r="EF7" s="1">
        <v>4.0</v>
      </c>
      <c r="EG7" s="1">
        <v>4.0</v>
      </c>
      <c r="EH7" s="1">
        <v>4.0</v>
      </c>
      <c r="EI7" s="1">
        <v>4.0</v>
      </c>
      <c r="EJ7" s="1">
        <v>2.0</v>
      </c>
      <c r="EK7" s="1">
        <v>2.0</v>
      </c>
      <c r="EL7" s="1">
        <v>2.0</v>
      </c>
      <c r="EM7" s="1">
        <v>4.0</v>
      </c>
      <c r="EN7" s="1">
        <v>4.0</v>
      </c>
      <c r="EO7" s="1">
        <v>4.0</v>
      </c>
      <c r="EP7" s="1">
        <v>4.0</v>
      </c>
      <c r="EQ7" s="1">
        <v>4.0</v>
      </c>
      <c r="ER7" s="1">
        <v>4.0</v>
      </c>
      <c r="ES7" s="1">
        <v>4.0</v>
      </c>
      <c r="ET7" s="1">
        <v>4.0</v>
      </c>
      <c r="EU7" s="1">
        <v>4.0</v>
      </c>
      <c r="EV7" s="1">
        <v>2.0</v>
      </c>
      <c r="EW7" s="1">
        <v>3.0</v>
      </c>
      <c r="EX7" s="1">
        <v>2.0</v>
      </c>
      <c r="EY7" s="1">
        <v>2.0</v>
      </c>
      <c r="EZ7" s="1">
        <v>4.0</v>
      </c>
      <c r="FA7" s="1">
        <v>2.0</v>
      </c>
      <c r="FB7" s="1">
        <v>4.0</v>
      </c>
      <c r="FC7" s="1">
        <v>4.0</v>
      </c>
      <c r="FD7" s="1">
        <v>4.0</v>
      </c>
      <c r="FE7" s="1">
        <v>2.0</v>
      </c>
      <c r="FF7" s="1">
        <v>4.0</v>
      </c>
      <c r="FG7" s="1">
        <v>4.0</v>
      </c>
      <c r="FH7" s="1">
        <v>4.0</v>
      </c>
      <c r="FI7" s="1">
        <v>2.0</v>
      </c>
      <c r="FJ7" s="1">
        <v>2.0</v>
      </c>
      <c r="FK7" s="1">
        <v>4.0</v>
      </c>
      <c r="FL7" s="1">
        <v>4.0</v>
      </c>
      <c r="FM7" s="1">
        <v>4.0</v>
      </c>
      <c r="FN7" s="1">
        <v>4.0</v>
      </c>
      <c r="FO7" s="1">
        <v>2.0</v>
      </c>
      <c r="FP7" s="1">
        <f t="shared" ref="FP7:HG7" si="67">IF(FP$3="+",DX7,6-DX7)</f>
        <v>4</v>
      </c>
      <c r="FQ7" s="1">
        <f t="shared" si="67"/>
        <v>2</v>
      </c>
      <c r="FR7" s="1">
        <f t="shared" si="67"/>
        <v>4</v>
      </c>
      <c r="FS7" s="1">
        <f t="shared" si="67"/>
        <v>2</v>
      </c>
      <c r="FT7" s="1">
        <f t="shared" si="67"/>
        <v>4</v>
      </c>
      <c r="FU7" s="1">
        <f t="shared" si="67"/>
        <v>2</v>
      </c>
      <c r="FV7" s="1">
        <f t="shared" si="67"/>
        <v>4</v>
      </c>
      <c r="FW7" s="1">
        <f t="shared" si="67"/>
        <v>4</v>
      </c>
      <c r="FX7" s="1">
        <f t="shared" si="67"/>
        <v>2</v>
      </c>
      <c r="FY7" s="1">
        <f t="shared" si="67"/>
        <v>4</v>
      </c>
      <c r="FZ7" s="1">
        <f t="shared" si="67"/>
        <v>4</v>
      </c>
      <c r="GA7" s="1">
        <f t="shared" si="67"/>
        <v>2</v>
      </c>
      <c r="GB7" s="1">
        <f t="shared" si="67"/>
        <v>4</v>
      </c>
      <c r="GC7" s="1">
        <f t="shared" si="67"/>
        <v>2</v>
      </c>
      <c r="GD7" s="1">
        <f t="shared" si="67"/>
        <v>4</v>
      </c>
      <c r="GE7" s="1">
        <f t="shared" si="67"/>
        <v>2</v>
      </c>
      <c r="GF7" s="1">
        <f t="shared" si="67"/>
        <v>4</v>
      </c>
      <c r="GG7" s="1">
        <f t="shared" si="67"/>
        <v>2</v>
      </c>
      <c r="GH7" s="1">
        <f t="shared" si="67"/>
        <v>2</v>
      </c>
      <c r="GI7" s="1">
        <f t="shared" si="67"/>
        <v>4</v>
      </c>
      <c r="GJ7" s="1">
        <f t="shared" si="67"/>
        <v>4</v>
      </c>
      <c r="GK7" s="1">
        <f t="shared" si="67"/>
        <v>2</v>
      </c>
      <c r="GL7" s="1">
        <f t="shared" si="67"/>
        <v>4</v>
      </c>
      <c r="GM7" s="1">
        <f t="shared" si="67"/>
        <v>2</v>
      </c>
      <c r="GN7" s="1">
        <f t="shared" si="67"/>
        <v>4</v>
      </c>
      <c r="GO7" s="1">
        <f t="shared" si="67"/>
        <v>3</v>
      </c>
      <c r="GP7" s="1">
        <f t="shared" si="67"/>
        <v>2</v>
      </c>
      <c r="GQ7" s="1">
        <f t="shared" si="67"/>
        <v>2</v>
      </c>
      <c r="GR7" s="1">
        <f t="shared" si="67"/>
        <v>4</v>
      </c>
      <c r="GS7" s="1">
        <f t="shared" si="67"/>
        <v>4</v>
      </c>
      <c r="GT7" s="1">
        <f t="shared" si="67"/>
        <v>4</v>
      </c>
      <c r="GU7" s="1">
        <f t="shared" si="67"/>
        <v>4</v>
      </c>
      <c r="GV7" s="1">
        <f t="shared" si="67"/>
        <v>2</v>
      </c>
      <c r="GW7" s="1">
        <f t="shared" si="67"/>
        <v>2</v>
      </c>
      <c r="GX7" s="1">
        <f t="shared" si="67"/>
        <v>4</v>
      </c>
      <c r="GY7" s="1">
        <f t="shared" si="67"/>
        <v>4</v>
      </c>
      <c r="GZ7" s="1">
        <f t="shared" si="67"/>
        <v>4</v>
      </c>
      <c r="HA7" s="1">
        <f t="shared" si="67"/>
        <v>4</v>
      </c>
      <c r="HB7" s="1">
        <f t="shared" si="67"/>
        <v>2</v>
      </c>
      <c r="HC7" s="1">
        <f t="shared" si="67"/>
        <v>4</v>
      </c>
      <c r="HD7" s="1">
        <f t="shared" si="67"/>
        <v>4</v>
      </c>
      <c r="HE7" s="1">
        <f t="shared" si="67"/>
        <v>2</v>
      </c>
      <c r="HF7" s="1">
        <f t="shared" si="67"/>
        <v>4</v>
      </c>
      <c r="HG7" s="1">
        <f t="shared" si="67"/>
        <v>4</v>
      </c>
      <c r="HH7" s="1">
        <v>4.0</v>
      </c>
      <c r="HI7" s="1">
        <v>4.0</v>
      </c>
      <c r="HJ7" s="1">
        <v>4.0</v>
      </c>
      <c r="HK7" s="1">
        <v>2.0</v>
      </c>
      <c r="HL7" s="1">
        <v>4.0</v>
      </c>
      <c r="HM7" s="1">
        <v>4.0</v>
      </c>
      <c r="HN7" s="1">
        <v>4.0</v>
      </c>
      <c r="HO7" s="1">
        <v>2.0</v>
      </c>
      <c r="HP7" s="1">
        <v>4.0</v>
      </c>
      <c r="HQ7" s="1">
        <v>4.0</v>
      </c>
      <c r="HR7" s="1">
        <v>4.0</v>
      </c>
      <c r="HS7" s="1">
        <v>4.0</v>
      </c>
      <c r="HT7" s="1">
        <v>2.0</v>
      </c>
      <c r="HU7" s="1">
        <v>2.0</v>
      </c>
      <c r="HV7" s="1">
        <v>2.0</v>
      </c>
      <c r="HW7" s="1">
        <v>4.0</v>
      </c>
      <c r="HX7" s="1">
        <v>4.0</v>
      </c>
      <c r="HY7" s="1">
        <v>4.0</v>
      </c>
      <c r="HZ7" s="1">
        <v>4.0</v>
      </c>
      <c r="IA7" s="1">
        <v>4.0</v>
      </c>
      <c r="IB7" s="1">
        <v>4.0</v>
      </c>
      <c r="IC7" s="1">
        <v>4.0</v>
      </c>
      <c r="ID7" s="1">
        <v>4.0</v>
      </c>
      <c r="IE7" s="1">
        <v>4.0</v>
      </c>
      <c r="IF7" s="1">
        <v>2.0</v>
      </c>
      <c r="IG7" s="1">
        <v>3.0</v>
      </c>
      <c r="IH7" s="1">
        <v>2.0</v>
      </c>
      <c r="II7" s="1">
        <v>2.0</v>
      </c>
      <c r="IJ7" s="1">
        <v>4.0</v>
      </c>
      <c r="IK7" s="1">
        <v>2.0</v>
      </c>
      <c r="IL7" s="1">
        <v>4.0</v>
      </c>
      <c r="IM7" s="1">
        <v>4.0</v>
      </c>
      <c r="IN7" s="1">
        <v>4.0</v>
      </c>
      <c r="IO7" s="1">
        <v>2.0</v>
      </c>
      <c r="IP7" s="1">
        <v>4.0</v>
      </c>
      <c r="IQ7" s="1">
        <v>4.0</v>
      </c>
      <c r="IR7" s="1">
        <v>4.0</v>
      </c>
      <c r="IS7" s="1">
        <v>2.0</v>
      </c>
      <c r="IT7" s="1">
        <v>2.0</v>
      </c>
      <c r="IU7" s="1">
        <v>4.0</v>
      </c>
      <c r="IV7" s="1">
        <v>4.0</v>
      </c>
      <c r="IW7" s="1">
        <v>4.0</v>
      </c>
      <c r="IX7" s="1">
        <v>4.0</v>
      </c>
      <c r="IY7" s="1">
        <v>2.0</v>
      </c>
      <c r="IZ7" s="1">
        <f t="shared" ref="IZ7:KQ7" si="68">IF(IZ$3="+",HH7,6-HH7)</f>
        <v>4</v>
      </c>
      <c r="JA7" s="1">
        <f t="shared" si="68"/>
        <v>2</v>
      </c>
      <c r="JB7" s="1">
        <f t="shared" si="68"/>
        <v>4</v>
      </c>
      <c r="JC7" s="1">
        <f t="shared" si="68"/>
        <v>2</v>
      </c>
      <c r="JD7" s="1">
        <f t="shared" si="68"/>
        <v>4</v>
      </c>
      <c r="JE7" s="1">
        <f t="shared" si="68"/>
        <v>2</v>
      </c>
      <c r="JF7" s="1">
        <f t="shared" si="68"/>
        <v>4</v>
      </c>
      <c r="JG7" s="1">
        <f t="shared" si="68"/>
        <v>4</v>
      </c>
      <c r="JH7" s="1">
        <f t="shared" si="68"/>
        <v>2</v>
      </c>
      <c r="JI7" s="1">
        <f t="shared" si="68"/>
        <v>4</v>
      </c>
      <c r="JJ7" s="1">
        <f t="shared" si="68"/>
        <v>4</v>
      </c>
      <c r="JK7" s="1">
        <f t="shared" si="68"/>
        <v>2</v>
      </c>
      <c r="JL7" s="1">
        <f t="shared" si="68"/>
        <v>4</v>
      </c>
      <c r="JM7" s="1">
        <f t="shared" si="68"/>
        <v>2</v>
      </c>
      <c r="JN7" s="1">
        <f t="shared" si="68"/>
        <v>2</v>
      </c>
      <c r="JO7" s="1">
        <f t="shared" si="68"/>
        <v>2</v>
      </c>
      <c r="JP7" s="1">
        <f t="shared" si="68"/>
        <v>4</v>
      </c>
      <c r="JQ7" s="1">
        <f t="shared" si="68"/>
        <v>2</v>
      </c>
      <c r="JR7" s="1">
        <f t="shared" si="68"/>
        <v>2</v>
      </c>
      <c r="JS7" s="1">
        <f t="shared" si="68"/>
        <v>4</v>
      </c>
      <c r="JT7" s="1">
        <f t="shared" si="68"/>
        <v>4</v>
      </c>
      <c r="JU7" s="1">
        <f t="shared" si="68"/>
        <v>2</v>
      </c>
      <c r="JV7" s="1">
        <f t="shared" si="68"/>
        <v>4</v>
      </c>
      <c r="JW7" s="1">
        <f t="shared" si="68"/>
        <v>4</v>
      </c>
      <c r="JX7" s="1">
        <f t="shared" si="68"/>
        <v>4</v>
      </c>
      <c r="JY7" s="1">
        <f t="shared" si="68"/>
        <v>3</v>
      </c>
      <c r="JZ7" s="1">
        <f t="shared" si="68"/>
        <v>4</v>
      </c>
      <c r="KA7" s="1">
        <f t="shared" si="68"/>
        <v>2</v>
      </c>
      <c r="KB7" s="1">
        <f t="shared" si="68"/>
        <v>4</v>
      </c>
      <c r="KC7" s="1">
        <f t="shared" si="68"/>
        <v>2</v>
      </c>
      <c r="KD7" s="1">
        <f t="shared" si="68"/>
        <v>4</v>
      </c>
      <c r="KE7" s="1">
        <f t="shared" si="68"/>
        <v>4</v>
      </c>
      <c r="KF7" s="1">
        <f t="shared" si="68"/>
        <v>2</v>
      </c>
      <c r="KG7" s="1">
        <f t="shared" si="68"/>
        <v>2</v>
      </c>
      <c r="KH7" s="1">
        <f t="shared" si="68"/>
        <v>2</v>
      </c>
      <c r="KI7" s="1">
        <f t="shared" si="68"/>
        <v>4</v>
      </c>
      <c r="KJ7" s="1">
        <f t="shared" si="68"/>
        <v>4</v>
      </c>
      <c r="KK7" s="1">
        <f t="shared" si="68"/>
        <v>2</v>
      </c>
      <c r="KL7" s="1">
        <f t="shared" si="68"/>
        <v>2</v>
      </c>
      <c r="KM7" s="1">
        <f t="shared" si="68"/>
        <v>4</v>
      </c>
      <c r="KN7" s="1">
        <f t="shared" si="68"/>
        <v>4</v>
      </c>
      <c r="KO7" s="1">
        <f t="shared" si="68"/>
        <v>2</v>
      </c>
      <c r="KP7" s="1">
        <f t="shared" si="68"/>
        <v>4</v>
      </c>
      <c r="KQ7" s="1">
        <f t="shared" si="68"/>
        <v>4</v>
      </c>
      <c r="KR7" s="1">
        <f t="shared" si="24"/>
        <v>141</v>
      </c>
      <c r="KS7" s="1">
        <f t="shared" si="25"/>
        <v>26</v>
      </c>
      <c r="KT7" s="1">
        <f t="shared" si="26"/>
        <v>26</v>
      </c>
      <c r="KU7" s="1">
        <f t="shared" si="27"/>
        <v>28</v>
      </c>
      <c r="KV7" s="1">
        <f t="shared" si="28"/>
        <v>25</v>
      </c>
      <c r="KW7" s="1">
        <f t="shared" si="29"/>
        <v>36</v>
      </c>
      <c r="KX7" s="1">
        <v>4.0</v>
      </c>
      <c r="KY7" s="1">
        <v>2.0</v>
      </c>
      <c r="KZ7" s="1">
        <v>4.0</v>
      </c>
      <c r="LA7" s="1">
        <v>2.0</v>
      </c>
      <c r="LB7" s="1">
        <v>2.0</v>
      </c>
      <c r="LC7" s="1">
        <v>2.0</v>
      </c>
      <c r="LD7" s="1">
        <v>4.0</v>
      </c>
      <c r="LE7" s="1">
        <v>4.0</v>
      </c>
      <c r="LF7" s="1">
        <v>4.0</v>
      </c>
      <c r="LG7" s="1">
        <v>4.0</v>
      </c>
      <c r="LH7" s="1">
        <v>4.0</v>
      </c>
      <c r="LI7" s="1">
        <v>2.0</v>
      </c>
      <c r="LJ7" s="1">
        <v>2.0</v>
      </c>
      <c r="LK7" s="1">
        <v>4.0</v>
      </c>
      <c r="LL7" s="1">
        <v>4.0</v>
      </c>
      <c r="LM7" s="1">
        <v>4.0</v>
      </c>
      <c r="LN7" s="1">
        <v>4.0</v>
      </c>
      <c r="LO7" s="1">
        <v>4.0</v>
      </c>
      <c r="LP7" s="1">
        <v>2.0</v>
      </c>
      <c r="LQ7" s="1">
        <v>4.0</v>
      </c>
      <c r="LR7" s="1">
        <v>4.0</v>
      </c>
      <c r="LS7" s="1">
        <v>4.0</v>
      </c>
      <c r="LT7" s="1">
        <v>4.0</v>
      </c>
      <c r="LU7" s="1">
        <v>4.0</v>
      </c>
      <c r="LV7" s="1">
        <v>2.0</v>
      </c>
      <c r="LW7" s="1">
        <v>4.0</v>
      </c>
      <c r="LX7" s="1">
        <v>4.0</v>
      </c>
      <c r="LY7" s="1">
        <v>4.0</v>
      </c>
      <c r="LZ7" s="1">
        <v>4.0</v>
      </c>
      <c r="MA7" s="1">
        <f t="shared" ref="MA7:NC7" si="69">IF(MA$3="+",KX7,6-KX7)</f>
        <v>4</v>
      </c>
      <c r="MB7" s="1">
        <f t="shared" si="69"/>
        <v>4</v>
      </c>
      <c r="MC7" s="1">
        <f t="shared" si="69"/>
        <v>4</v>
      </c>
      <c r="MD7" s="1">
        <f t="shared" si="69"/>
        <v>4</v>
      </c>
      <c r="ME7" s="1">
        <f t="shared" si="69"/>
        <v>4</v>
      </c>
      <c r="MF7" s="1">
        <f t="shared" si="69"/>
        <v>2</v>
      </c>
      <c r="MG7" s="1">
        <f t="shared" si="69"/>
        <v>4</v>
      </c>
      <c r="MH7" s="1">
        <f t="shared" si="69"/>
        <v>2</v>
      </c>
      <c r="MI7" s="1">
        <f t="shared" si="69"/>
        <v>2</v>
      </c>
      <c r="MJ7" s="1">
        <f t="shared" si="69"/>
        <v>4</v>
      </c>
      <c r="MK7" s="1">
        <f t="shared" si="69"/>
        <v>4</v>
      </c>
      <c r="ML7" s="1">
        <f t="shared" si="69"/>
        <v>2</v>
      </c>
      <c r="MM7" s="1">
        <f t="shared" si="69"/>
        <v>4</v>
      </c>
      <c r="MN7" s="1">
        <f t="shared" si="69"/>
        <v>4</v>
      </c>
      <c r="MO7" s="1">
        <f t="shared" si="69"/>
        <v>4</v>
      </c>
      <c r="MP7" s="1">
        <f t="shared" si="69"/>
        <v>4</v>
      </c>
      <c r="MQ7" s="1">
        <f t="shared" si="69"/>
        <v>4</v>
      </c>
      <c r="MR7" s="1">
        <f t="shared" si="69"/>
        <v>4</v>
      </c>
      <c r="MS7" s="1">
        <f t="shared" si="69"/>
        <v>4</v>
      </c>
      <c r="MT7" s="1">
        <f t="shared" si="69"/>
        <v>4</v>
      </c>
      <c r="MU7" s="1">
        <f t="shared" si="69"/>
        <v>4</v>
      </c>
      <c r="MV7" s="1">
        <f t="shared" si="69"/>
        <v>2</v>
      </c>
      <c r="MW7" s="1">
        <f t="shared" si="69"/>
        <v>2</v>
      </c>
      <c r="MX7" s="1">
        <f t="shared" si="69"/>
        <v>4</v>
      </c>
      <c r="MY7" s="1">
        <f t="shared" si="69"/>
        <v>2</v>
      </c>
      <c r="MZ7" s="1">
        <f t="shared" si="69"/>
        <v>2</v>
      </c>
      <c r="NA7" s="1">
        <f t="shared" si="69"/>
        <v>4</v>
      </c>
      <c r="NB7" s="1">
        <f t="shared" si="69"/>
        <v>4</v>
      </c>
      <c r="NC7" s="1">
        <f t="shared" si="69"/>
        <v>4</v>
      </c>
      <c r="ND7" s="1">
        <f t="shared" si="31"/>
        <v>16</v>
      </c>
      <c r="NE7" s="1">
        <f t="shared" si="32"/>
        <v>12</v>
      </c>
      <c r="NF7" s="1">
        <f t="shared" si="33"/>
        <v>20</v>
      </c>
      <c r="NG7" s="1">
        <f t="shared" si="34"/>
        <v>20</v>
      </c>
      <c r="NH7" s="1">
        <f t="shared" si="35"/>
        <v>14</v>
      </c>
      <c r="NI7" s="1">
        <f t="shared" si="36"/>
        <v>18</v>
      </c>
      <c r="NJ7" s="1">
        <f t="shared" si="70"/>
        <v>100</v>
      </c>
      <c r="NK7" s="1">
        <v>2.0</v>
      </c>
      <c r="NL7" s="1">
        <v>3.0</v>
      </c>
      <c r="NM7" s="1">
        <v>2.0</v>
      </c>
      <c r="NN7" s="1">
        <v>2.0</v>
      </c>
      <c r="NO7" s="1">
        <v>3.0</v>
      </c>
      <c r="NP7" s="1">
        <v>2.0</v>
      </c>
      <c r="NQ7" s="1">
        <v>2.0</v>
      </c>
      <c r="NR7" s="1">
        <v>2.0</v>
      </c>
      <c r="NS7" s="1">
        <v>2.0</v>
      </c>
      <c r="NT7" s="1">
        <v>2.0</v>
      </c>
      <c r="NU7" s="1">
        <v>2.0</v>
      </c>
      <c r="NV7" s="1">
        <v>2.0</v>
      </c>
      <c r="NW7" s="1">
        <v>2.0</v>
      </c>
      <c r="NX7" s="1">
        <v>2.0</v>
      </c>
      <c r="NY7" s="1">
        <v>2.0</v>
      </c>
      <c r="NZ7" s="1">
        <v>2.0</v>
      </c>
      <c r="OA7" s="1">
        <v>2.0</v>
      </c>
      <c r="OB7" s="1">
        <v>2.0</v>
      </c>
      <c r="OC7" s="1">
        <v>2.0</v>
      </c>
      <c r="OD7" s="1">
        <v>2.0</v>
      </c>
      <c r="OE7" s="1">
        <v>2.0</v>
      </c>
      <c r="OF7" s="1">
        <f t="shared" si="37"/>
        <v>12</v>
      </c>
      <c r="OG7" s="1">
        <f t="shared" si="38"/>
        <v>26</v>
      </c>
      <c r="OH7" s="1">
        <f t="shared" si="39"/>
        <v>38</v>
      </c>
      <c r="OI7" s="1">
        <v>2.0</v>
      </c>
      <c r="OJ7" s="1">
        <v>4.0</v>
      </c>
      <c r="OK7" s="1">
        <v>4.0</v>
      </c>
      <c r="OL7" s="1">
        <v>2.0</v>
      </c>
      <c r="OM7" s="1">
        <v>4.0</v>
      </c>
      <c r="ON7" s="1">
        <v>2.0</v>
      </c>
      <c r="OO7" s="1">
        <v>4.0</v>
      </c>
      <c r="OP7" s="1">
        <v>4.0</v>
      </c>
      <c r="OQ7" s="1">
        <v>2.0</v>
      </c>
      <c r="OR7" s="1">
        <v>4.0</v>
      </c>
      <c r="OS7" s="1">
        <v>4.0</v>
      </c>
      <c r="OT7" s="1">
        <v>4.0</v>
      </c>
      <c r="OU7" s="1">
        <v>2.0</v>
      </c>
      <c r="OV7" s="1">
        <v>4.0</v>
      </c>
      <c r="OW7" s="1">
        <v>2.0</v>
      </c>
      <c r="OX7" s="1">
        <v>4.0</v>
      </c>
      <c r="OY7" s="1">
        <v>2.0</v>
      </c>
      <c r="OZ7" s="1">
        <v>2.0</v>
      </c>
      <c r="PA7" s="1">
        <v>4.0</v>
      </c>
      <c r="PB7" s="1">
        <v>4.0</v>
      </c>
      <c r="PC7" s="1">
        <v>4.0</v>
      </c>
      <c r="PD7" s="1">
        <v>4.0</v>
      </c>
      <c r="PE7" s="1">
        <v>4.0</v>
      </c>
      <c r="PF7" s="1">
        <v>4.0</v>
      </c>
      <c r="PG7" s="1">
        <v>2.0</v>
      </c>
      <c r="PH7" s="1">
        <v>4.0</v>
      </c>
      <c r="PI7" s="1">
        <v>4.0</v>
      </c>
      <c r="PJ7" s="1">
        <v>4.0</v>
      </c>
      <c r="PK7" s="1">
        <v>4.0</v>
      </c>
      <c r="PL7" s="1">
        <f t="shared" ref="PL7:QN7" si="71">IF(PL$3="+",OI7,6-OI7)</f>
        <v>4</v>
      </c>
      <c r="PM7" s="1">
        <f t="shared" si="71"/>
        <v>4</v>
      </c>
      <c r="PN7" s="1">
        <f t="shared" si="71"/>
        <v>4</v>
      </c>
      <c r="PO7" s="1">
        <f t="shared" si="71"/>
        <v>2</v>
      </c>
      <c r="PP7" s="1">
        <f t="shared" si="71"/>
        <v>4</v>
      </c>
      <c r="PQ7" s="1">
        <f t="shared" si="71"/>
        <v>4</v>
      </c>
      <c r="PR7" s="1">
        <f t="shared" si="71"/>
        <v>4</v>
      </c>
      <c r="PS7" s="1">
        <f t="shared" si="71"/>
        <v>4</v>
      </c>
      <c r="PT7" s="1">
        <f t="shared" si="71"/>
        <v>4</v>
      </c>
      <c r="PU7" s="1">
        <f t="shared" si="71"/>
        <v>2</v>
      </c>
      <c r="PV7" s="1">
        <f t="shared" si="71"/>
        <v>2</v>
      </c>
      <c r="PW7" s="1">
        <f t="shared" si="71"/>
        <v>2</v>
      </c>
      <c r="PX7" s="1">
        <f t="shared" si="71"/>
        <v>4</v>
      </c>
      <c r="PY7" s="1">
        <f t="shared" si="71"/>
        <v>2</v>
      </c>
      <c r="PZ7" s="1">
        <f t="shared" si="71"/>
        <v>2</v>
      </c>
      <c r="QA7" s="1">
        <f t="shared" si="71"/>
        <v>4</v>
      </c>
      <c r="QB7" s="1">
        <f t="shared" si="71"/>
        <v>2</v>
      </c>
      <c r="QC7" s="1">
        <f t="shared" si="71"/>
        <v>4</v>
      </c>
      <c r="QD7" s="1">
        <f t="shared" si="71"/>
        <v>4</v>
      </c>
      <c r="QE7" s="1">
        <f t="shared" si="71"/>
        <v>2</v>
      </c>
      <c r="QF7" s="1">
        <f t="shared" si="71"/>
        <v>4</v>
      </c>
      <c r="QG7" s="1">
        <f t="shared" si="71"/>
        <v>2</v>
      </c>
      <c r="QH7" s="1">
        <f t="shared" si="71"/>
        <v>4</v>
      </c>
      <c r="QI7" s="1">
        <f t="shared" si="71"/>
        <v>4</v>
      </c>
      <c r="QJ7" s="1">
        <f t="shared" si="71"/>
        <v>2</v>
      </c>
      <c r="QK7" s="1">
        <f t="shared" si="71"/>
        <v>2</v>
      </c>
      <c r="QL7" s="1">
        <f t="shared" si="71"/>
        <v>4</v>
      </c>
      <c r="QM7" s="1">
        <f t="shared" si="71"/>
        <v>4</v>
      </c>
      <c r="QN7" s="1">
        <f t="shared" si="71"/>
        <v>2</v>
      </c>
      <c r="QO7" s="1">
        <f t="shared" si="41"/>
        <v>92</v>
      </c>
      <c r="QP7" s="1">
        <f t="shared" si="42"/>
        <v>44</v>
      </c>
      <c r="QQ7" s="1">
        <f t="shared" si="43"/>
        <v>48</v>
      </c>
      <c r="QR7" s="1">
        <v>3.0</v>
      </c>
      <c r="QS7" s="1">
        <v>3.0</v>
      </c>
      <c r="QT7" s="1">
        <v>3.0</v>
      </c>
      <c r="QU7" s="1">
        <v>3.0</v>
      </c>
      <c r="QV7" s="1">
        <v>3.0</v>
      </c>
      <c r="QW7" s="1">
        <v>2.0</v>
      </c>
      <c r="QX7" s="1">
        <v>2.0</v>
      </c>
      <c r="QY7" s="1">
        <v>3.0</v>
      </c>
      <c r="QZ7" s="1">
        <v>3.0</v>
      </c>
      <c r="RA7" s="1">
        <v>3.0</v>
      </c>
      <c r="RB7" s="1">
        <v>3.0</v>
      </c>
      <c r="RC7" s="1">
        <v>3.0</v>
      </c>
      <c r="RD7" s="1">
        <v>3.0</v>
      </c>
      <c r="RE7" s="1">
        <v>2.0</v>
      </c>
      <c r="RF7" s="1"/>
      <c r="RG7" s="1">
        <v>2.0</v>
      </c>
      <c r="RH7" s="1">
        <v>2.0</v>
      </c>
      <c r="RI7" s="1">
        <v>2.0</v>
      </c>
      <c r="RJ7" s="1"/>
      <c r="RK7" s="1">
        <v>3.0</v>
      </c>
      <c r="RL7" s="1">
        <v>2.0</v>
      </c>
      <c r="RM7" s="1">
        <v>3.0</v>
      </c>
      <c r="RN7" s="1"/>
      <c r="RO7" s="1">
        <v>3.0</v>
      </c>
      <c r="RP7" s="1">
        <v>3.0</v>
      </c>
      <c r="RQ7" s="1">
        <v>2.0</v>
      </c>
      <c r="RR7" s="1"/>
      <c r="RS7" s="1">
        <v>3.0</v>
      </c>
      <c r="RT7" s="1">
        <v>3.0</v>
      </c>
      <c r="RU7" s="1">
        <v>2.0</v>
      </c>
      <c r="RV7" s="1"/>
      <c r="RW7" s="1">
        <v>3.0</v>
      </c>
      <c r="RX7" s="1">
        <v>2.0</v>
      </c>
      <c r="RY7" s="1">
        <v>3.0</v>
      </c>
      <c r="RZ7" s="1"/>
      <c r="SA7" s="1">
        <v>2.0</v>
      </c>
      <c r="SB7" s="1">
        <v>3.0</v>
      </c>
      <c r="SC7" s="1"/>
      <c r="SD7" s="1">
        <v>3.0</v>
      </c>
      <c r="SE7" s="1">
        <v>3.0</v>
      </c>
      <c r="SF7" s="1"/>
      <c r="SG7" s="1">
        <f t="shared" ref="SG7:ST7" si="72">IF(SG$3="+",QR7,5-QR7)</f>
        <v>3</v>
      </c>
      <c r="SH7" s="1">
        <f t="shared" si="72"/>
        <v>3</v>
      </c>
      <c r="SI7" s="1">
        <f t="shared" si="72"/>
        <v>2</v>
      </c>
      <c r="SJ7" s="1">
        <f t="shared" si="72"/>
        <v>3</v>
      </c>
      <c r="SK7" s="1">
        <f t="shared" si="72"/>
        <v>3</v>
      </c>
      <c r="SL7" s="1">
        <f t="shared" si="72"/>
        <v>3</v>
      </c>
      <c r="SM7" s="1">
        <f t="shared" si="72"/>
        <v>2</v>
      </c>
      <c r="SN7" s="1">
        <f t="shared" si="72"/>
        <v>2</v>
      </c>
      <c r="SO7" s="1">
        <f t="shared" si="72"/>
        <v>2</v>
      </c>
      <c r="SP7" s="1">
        <f t="shared" si="72"/>
        <v>2</v>
      </c>
      <c r="SQ7" s="1">
        <f t="shared" si="72"/>
        <v>3</v>
      </c>
      <c r="SR7" s="1">
        <f t="shared" si="72"/>
        <v>2</v>
      </c>
      <c r="SS7" s="1">
        <f t="shared" si="72"/>
        <v>3</v>
      </c>
      <c r="ST7" s="1">
        <f t="shared" si="72"/>
        <v>2</v>
      </c>
      <c r="SU7" s="1"/>
      <c r="SV7" s="1">
        <f t="shared" ref="SV7:SX7" si="73">IF(SV$3="+",RG7,5-RG7)</f>
        <v>2</v>
      </c>
      <c r="SW7" s="1">
        <f t="shared" si="73"/>
        <v>3</v>
      </c>
      <c r="SX7" s="1">
        <f t="shared" si="73"/>
        <v>3</v>
      </c>
      <c r="SY7" s="1"/>
      <c r="SZ7" s="1">
        <f t="shared" ref="SZ7:TB7" si="74">IF(SZ$3="+",RK7,5-RK7)</f>
        <v>2</v>
      </c>
      <c r="TA7" s="1">
        <f t="shared" si="74"/>
        <v>3</v>
      </c>
      <c r="TB7" s="1">
        <f t="shared" si="74"/>
        <v>3</v>
      </c>
      <c r="TC7" s="1"/>
      <c r="TD7" s="1">
        <f t="shared" ref="TD7:TF7" si="75">IF(TD$3="+",RO7,5-RO7)</f>
        <v>3</v>
      </c>
      <c r="TE7" s="1">
        <f t="shared" si="75"/>
        <v>3</v>
      </c>
      <c r="TF7" s="1">
        <f t="shared" si="75"/>
        <v>3</v>
      </c>
      <c r="TG7" s="1"/>
      <c r="TH7" s="1">
        <f t="shared" ref="TH7:TJ7" si="76">IF(TH$3="+",RS7,5-RS7)</f>
        <v>3</v>
      </c>
      <c r="TI7" s="1">
        <f t="shared" si="76"/>
        <v>3</v>
      </c>
      <c r="TJ7" s="1">
        <f t="shared" si="76"/>
        <v>3</v>
      </c>
      <c r="TK7" s="1"/>
      <c r="TL7" s="1">
        <f t="shared" ref="TL7:TN7" si="77">IF(TL$3="+",RW7,5-RW7)</f>
        <v>3</v>
      </c>
      <c r="TM7" s="1">
        <f t="shared" si="77"/>
        <v>3</v>
      </c>
      <c r="TN7" s="1">
        <f t="shared" si="77"/>
        <v>3</v>
      </c>
      <c r="TO7" s="1"/>
      <c r="TP7" s="1">
        <f t="shared" ref="TP7:TQ7" si="78">IF(TP$3="+",SA7,5-SA7)</f>
        <v>2</v>
      </c>
      <c r="TQ7" s="1">
        <f t="shared" si="78"/>
        <v>2</v>
      </c>
      <c r="TR7" s="1"/>
      <c r="TS7" s="1">
        <f t="shared" ref="TS7:TT7" si="79">IF(TS$3="+",SD7,5-SD7)</f>
        <v>3</v>
      </c>
      <c r="TT7" s="1">
        <f t="shared" si="79"/>
        <v>3</v>
      </c>
      <c r="TU7" s="1"/>
      <c r="TV7" s="1">
        <f t="shared" si="45"/>
        <v>69</v>
      </c>
      <c r="TW7" s="1">
        <f t="shared" si="46"/>
        <v>21</v>
      </c>
      <c r="TX7" s="1">
        <f t="shared" si="47"/>
        <v>6</v>
      </c>
      <c r="TY7" s="1">
        <f t="shared" si="48"/>
        <v>9</v>
      </c>
      <c r="TZ7" s="1">
        <f t="shared" si="49"/>
        <v>6</v>
      </c>
      <c r="UA7" s="1">
        <f t="shared" si="50"/>
        <v>34</v>
      </c>
      <c r="UB7" s="1">
        <f t="shared" si="51"/>
        <v>8</v>
      </c>
      <c r="UC7" s="1">
        <f t="shared" si="52"/>
        <v>5</v>
      </c>
      <c r="UD7" s="1">
        <f t="shared" si="53"/>
        <v>6</v>
      </c>
      <c r="UE7" s="1">
        <f t="shared" si="54"/>
        <v>6</v>
      </c>
      <c r="UF7" s="1">
        <f t="shared" ref="UF7:UG7" si="80">TS7</f>
        <v>3</v>
      </c>
      <c r="UG7" s="1">
        <f t="shared" si="80"/>
        <v>3</v>
      </c>
      <c r="UH7" s="1">
        <f t="shared" si="56"/>
        <v>2</v>
      </c>
      <c r="UI7" s="1">
        <f t="shared" si="57"/>
        <v>2</v>
      </c>
      <c r="UJ7" s="1">
        <f t="shared" si="58"/>
        <v>0</v>
      </c>
      <c r="UK7" s="1">
        <f t="shared" si="59"/>
        <v>0</v>
      </c>
      <c r="UL7" s="1">
        <f t="shared" si="60"/>
        <v>12</v>
      </c>
      <c r="UM7" s="1">
        <f t="shared" si="61"/>
        <v>5</v>
      </c>
      <c r="UN7" s="1">
        <f t="shared" si="62"/>
        <v>4</v>
      </c>
      <c r="UO7" s="1">
        <f t="shared" si="63"/>
        <v>3</v>
      </c>
      <c r="UP7" s="6">
        <v>1.0</v>
      </c>
      <c r="UQ7" s="6">
        <v>1.0</v>
      </c>
      <c r="UR7" s="6">
        <v>1.0</v>
      </c>
      <c r="US7" s="6">
        <v>1.0</v>
      </c>
      <c r="UT7" s="6">
        <v>1.0</v>
      </c>
      <c r="UU7" s="6">
        <v>1.0</v>
      </c>
      <c r="UV7" s="6">
        <v>1.0</v>
      </c>
      <c r="UW7" s="6">
        <v>1.0</v>
      </c>
      <c r="UX7" s="6">
        <v>1.0</v>
      </c>
      <c r="UY7" s="6">
        <v>1.0</v>
      </c>
      <c r="UZ7" s="6">
        <v>1.0</v>
      </c>
      <c r="VA7" s="6">
        <v>1.0</v>
      </c>
      <c r="VB7" s="6">
        <v>1.0</v>
      </c>
      <c r="VC7" s="6">
        <v>1.0</v>
      </c>
      <c r="VD7" s="6">
        <v>1.0</v>
      </c>
      <c r="VE7" s="6">
        <v>1.0</v>
      </c>
      <c r="VF7" s="6">
        <v>1.0</v>
      </c>
      <c r="VG7" s="6">
        <v>1.0</v>
      </c>
      <c r="VH7" s="6">
        <v>1.0</v>
      </c>
      <c r="VI7" s="6">
        <v>1.0</v>
      </c>
      <c r="VJ7" s="6">
        <v>1.0</v>
      </c>
      <c r="VK7" s="6">
        <v>1.0</v>
      </c>
      <c r="VL7" s="6">
        <v>1.0</v>
      </c>
      <c r="VM7" s="6">
        <v>1.0</v>
      </c>
      <c r="VN7" s="6">
        <v>1.0</v>
      </c>
      <c r="VO7" s="6">
        <v>1.0</v>
      </c>
      <c r="VP7" s="6">
        <v>1.0</v>
      </c>
      <c r="VQ7" s="6">
        <v>1.0</v>
      </c>
      <c r="VR7" s="6">
        <v>1.0</v>
      </c>
      <c r="VS7" s="6">
        <v>1.0</v>
      </c>
      <c r="VT7" s="6">
        <v>1.0</v>
      </c>
      <c r="VU7" s="6">
        <v>1.0</v>
      </c>
      <c r="VV7" s="6"/>
      <c r="VW7" s="6"/>
      <c r="VX7" s="6">
        <v>1.0</v>
      </c>
      <c r="VY7" s="6">
        <v>0.0</v>
      </c>
      <c r="VZ7" s="6" t="s">
        <v>580</v>
      </c>
      <c r="WA7" s="9">
        <v>28.0</v>
      </c>
      <c r="WB7" s="1">
        <v>1.0</v>
      </c>
      <c r="WC7" s="1">
        <v>2.0</v>
      </c>
      <c r="WD7" s="1">
        <v>2.0</v>
      </c>
      <c r="WE7" s="1">
        <v>2.0</v>
      </c>
      <c r="WF7" s="1">
        <v>1.0</v>
      </c>
      <c r="WG7" s="1">
        <v>2.0</v>
      </c>
      <c r="WH7" s="1">
        <v>1.0</v>
      </c>
      <c r="WI7" s="1">
        <v>2.0</v>
      </c>
      <c r="WJ7" s="1">
        <v>1.0</v>
      </c>
      <c r="WK7" s="1">
        <v>2.0</v>
      </c>
      <c r="WL7" s="1">
        <v>1.0</v>
      </c>
      <c r="WM7" s="1">
        <v>2.0</v>
      </c>
      <c r="WN7" s="1">
        <v>1.0</v>
      </c>
      <c r="WO7" s="1">
        <v>2.0</v>
      </c>
      <c r="WP7" s="1">
        <v>1.0</v>
      </c>
      <c r="WQ7" s="1">
        <f t="shared" ref="WQ7:XE7" si="81">IF(WQ$3="+",WB7,3-WB7)</f>
        <v>2</v>
      </c>
      <c r="WR7" s="1">
        <f t="shared" si="81"/>
        <v>2</v>
      </c>
      <c r="WS7" s="1">
        <f t="shared" si="81"/>
        <v>2</v>
      </c>
      <c r="WT7" s="1">
        <f t="shared" si="81"/>
        <v>2</v>
      </c>
      <c r="WU7" s="1">
        <f t="shared" si="81"/>
        <v>2</v>
      </c>
      <c r="WV7" s="1">
        <f t="shared" si="81"/>
        <v>2</v>
      </c>
      <c r="WW7" s="1">
        <f t="shared" si="81"/>
        <v>2</v>
      </c>
      <c r="WX7" s="1">
        <f t="shared" si="81"/>
        <v>2</v>
      </c>
      <c r="WY7" s="1">
        <f t="shared" si="81"/>
        <v>1</v>
      </c>
      <c r="WZ7" s="1">
        <f t="shared" si="81"/>
        <v>2</v>
      </c>
      <c r="XA7" s="1">
        <f t="shared" si="81"/>
        <v>2</v>
      </c>
      <c r="XB7" s="1">
        <f t="shared" si="81"/>
        <v>2</v>
      </c>
      <c r="XC7" s="1">
        <f t="shared" si="81"/>
        <v>2</v>
      </c>
      <c r="XD7" s="1">
        <f t="shared" si="81"/>
        <v>2</v>
      </c>
      <c r="XE7" s="1">
        <f t="shared" si="81"/>
        <v>1</v>
      </c>
      <c r="XF7" s="1">
        <f t="shared" si="65"/>
        <v>28</v>
      </c>
      <c r="XG7" s="1">
        <v>1.0</v>
      </c>
      <c r="XH7" s="9"/>
      <c r="XI7" s="9"/>
    </row>
    <row r="8" ht="15.0" customHeight="1">
      <c r="A8" s="1" t="s">
        <v>564</v>
      </c>
      <c r="B8" s="1" t="s">
        <v>553</v>
      </c>
      <c r="C8" s="1" t="s">
        <v>581</v>
      </c>
      <c r="D8" s="1" t="s">
        <v>555</v>
      </c>
      <c r="E8" s="1" t="s">
        <v>582</v>
      </c>
      <c r="F8" s="1" t="s">
        <v>583</v>
      </c>
      <c r="G8" s="1" t="s">
        <v>584</v>
      </c>
      <c r="H8" s="1" t="s">
        <v>585</v>
      </c>
      <c r="I8" s="1">
        <v>2.0</v>
      </c>
      <c r="J8" s="1">
        <v>1.9400826E7</v>
      </c>
      <c r="K8" s="1">
        <v>76.0</v>
      </c>
      <c r="L8" s="1">
        <v>2.0170117E7</v>
      </c>
      <c r="M8" s="1">
        <v>2.0</v>
      </c>
      <c r="N8" s="1">
        <v>2.0</v>
      </c>
      <c r="O8" s="1"/>
      <c r="P8" s="1"/>
      <c r="Q8" s="1">
        <v>2.0</v>
      </c>
      <c r="R8" s="1"/>
      <c r="S8" s="1">
        <v>2.0</v>
      </c>
      <c r="T8" s="1" t="s">
        <v>560</v>
      </c>
      <c r="U8" s="1"/>
      <c r="V8" s="1">
        <v>10.0</v>
      </c>
      <c r="W8" s="1" t="s">
        <v>586</v>
      </c>
      <c r="X8" s="1">
        <v>378.0</v>
      </c>
      <c r="Y8" s="1" t="s">
        <v>571</v>
      </c>
      <c r="Z8" s="1"/>
      <c r="AA8" s="1"/>
      <c r="AB8" s="1">
        <v>2.0</v>
      </c>
      <c r="AC8" s="1">
        <v>7.0</v>
      </c>
      <c r="AD8" s="1">
        <v>1994.0</v>
      </c>
      <c r="AE8" s="1">
        <v>2.0</v>
      </c>
      <c r="AF8" s="1">
        <v>2.0</v>
      </c>
      <c r="AG8" s="1">
        <v>1.0</v>
      </c>
      <c r="AH8" s="1">
        <v>7.0</v>
      </c>
      <c r="AI8" s="1">
        <v>2.0</v>
      </c>
      <c r="AJ8" s="1">
        <v>10.0</v>
      </c>
      <c r="AK8" s="1">
        <v>1.0</v>
      </c>
      <c r="AL8" s="1"/>
      <c r="AM8" s="1">
        <v>4.0</v>
      </c>
      <c r="AN8" s="1">
        <v>1964.0</v>
      </c>
      <c r="AO8" s="1">
        <v>3.0</v>
      </c>
      <c r="AP8" s="1">
        <v>3.0</v>
      </c>
      <c r="AQ8" s="1">
        <v>4.0</v>
      </c>
      <c r="AR8" s="1">
        <v>4.0</v>
      </c>
      <c r="AS8" s="1">
        <v>2.0</v>
      </c>
      <c r="AT8" s="1">
        <v>8.0</v>
      </c>
      <c r="AU8" s="1">
        <v>3.0</v>
      </c>
      <c r="AV8" s="1">
        <v>5.0</v>
      </c>
      <c r="AW8" s="1">
        <v>3.0</v>
      </c>
      <c r="AX8" s="1">
        <v>1.0</v>
      </c>
      <c r="AY8" s="1">
        <v>2.0</v>
      </c>
      <c r="AZ8" s="1">
        <v>7.0</v>
      </c>
      <c r="BA8" s="1">
        <v>1.0</v>
      </c>
      <c r="BB8" s="1">
        <v>3.0</v>
      </c>
      <c r="BC8" s="1">
        <v>1.0</v>
      </c>
      <c r="BD8" s="1">
        <v>3.0</v>
      </c>
      <c r="BE8" s="1">
        <v>3.0</v>
      </c>
      <c r="BF8" s="1">
        <v>1.0</v>
      </c>
      <c r="BG8" s="1">
        <v>2.0</v>
      </c>
      <c r="BH8" s="1">
        <v>3.0</v>
      </c>
      <c r="BI8" s="1">
        <v>4.0</v>
      </c>
      <c r="BJ8" s="1">
        <v>2.0</v>
      </c>
      <c r="BK8" s="1">
        <v>3.0</v>
      </c>
      <c r="BL8" s="1">
        <v>1.0</v>
      </c>
      <c r="BM8" s="1">
        <v>1.0</v>
      </c>
      <c r="BN8" s="1">
        <v>5.0</v>
      </c>
      <c r="BO8" s="1">
        <v>1.0</v>
      </c>
      <c r="BP8" s="1">
        <v>5.0</v>
      </c>
      <c r="BQ8" s="1">
        <v>4.0</v>
      </c>
      <c r="BR8" s="1">
        <v>5.0</v>
      </c>
      <c r="BS8" s="1">
        <v>5.0</v>
      </c>
      <c r="BT8" s="1">
        <v>5.0</v>
      </c>
      <c r="BU8" s="1">
        <v>5.0</v>
      </c>
      <c r="BV8" s="1">
        <v>2.0</v>
      </c>
      <c r="BW8" s="1">
        <v>5.0</v>
      </c>
      <c r="BX8" s="1">
        <v>5.0</v>
      </c>
      <c r="BY8" s="1">
        <v>5.0</v>
      </c>
      <c r="BZ8" s="1">
        <v>5.0</v>
      </c>
      <c r="CA8" s="1">
        <v>2.0</v>
      </c>
      <c r="CB8" s="1">
        <v>1.0</v>
      </c>
      <c r="CC8" s="1">
        <v>2.0</v>
      </c>
      <c r="CD8" s="1">
        <v>2.0</v>
      </c>
      <c r="CE8" s="1">
        <v>1.0</v>
      </c>
      <c r="CF8" s="1">
        <v>5.0</v>
      </c>
      <c r="CG8" s="1">
        <v>1.0</v>
      </c>
      <c r="CH8" s="1">
        <v>2.0</v>
      </c>
      <c r="CI8" s="1">
        <v>5.0</v>
      </c>
      <c r="CJ8" s="1">
        <v>5.0</v>
      </c>
      <c r="CK8" s="1">
        <v>4.0</v>
      </c>
      <c r="CL8" s="1">
        <v>5.0</v>
      </c>
      <c r="CM8" s="1">
        <v>5.0</v>
      </c>
      <c r="CN8" s="1">
        <f t="shared" si="9"/>
        <v>16</v>
      </c>
      <c r="CO8" s="1">
        <f t="shared" si="10"/>
        <v>26</v>
      </c>
      <c r="CP8" s="1">
        <f t="shared" si="11"/>
        <v>18</v>
      </c>
      <c r="CQ8" s="1">
        <f t="shared" si="12"/>
        <v>5</v>
      </c>
      <c r="CR8" s="1">
        <f t="shared" si="13"/>
        <v>13</v>
      </c>
      <c r="CS8" s="1">
        <f t="shared" si="14"/>
        <v>19</v>
      </c>
      <c r="CT8" s="1">
        <f t="shared" si="15"/>
        <v>97</v>
      </c>
      <c r="CU8" s="1">
        <v>3.0</v>
      </c>
      <c r="CV8" s="1">
        <v>2.0</v>
      </c>
      <c r="CW8" s="1">
        <v>3.0</v>
      </c>
      <c r="CX8" s="1">
        <v>2.0</v>
      </c>
      <c r="CY8" s="1">
        <v>2.0</v>
      </c>
      <c r="CZ8" s="1">
        <v>2.0</v>
      </c>
      <c r="DA8" s="1">
        <v>2.0</v>
      </c>
      <c r="DB8" s="1">
        <v>2.0</v>
      </c>
      <c r="DC8" s="1">
        <v>3.0</v>
      </c>
      <c r="DD8" s="1">
        <v>2.0</v>
      </c>
      <c r="DE8" s="1">
        <v>2.0</v>
      </c>
      <c r="DF8" s="1">
        <v>3.0</v>
      </c>
      <c r="DG8" s="1">
        <v>2.0</v>
      </c>
      <c r="DH8" s="1">
        <v>2.0</v>
      </c>
      <c r="DI8" s="1">
        <v>2.0</v>
      </c>
      <c r="DJ8" s="1">
        <v>2.0</v>
      </c>
      <c r="DK8" s="1">
        <v>2.0</v>
      </c>
      <c r="DL8" s="1">
        <v>2.0</v>
      </c>
      <c r="DM8" s="1">
        <v>2.0</v>
      </c>
      <c r="DN8" s="1">
        <v>2.0</v>
      </c>
      <c r="DO8" s="1">
        <v>2.0</v>
      </c>
      <c r="DP8" s="1">
        <v>3.0</v>
      </c>
      <c r="DQ8" s="1">
        <f t="shared" si="16"/>
        <v>12</v>
      </c>
      <c r="DR8" s="1">
        <f t="shared" si="17"/>
        <v>8</v>
      </c>
      <c r="DS8" s="1">
        <f t="shared" ref="DS8:DT8" si="82">SUM(CW8+DC8+DI8)</f>
        <v>8</v>
      </c>
      <c r="DT8" s="1">
        <f t="shared" si="82"/>
        <v>6</v>
      </c>
      <c r="DU8" s="1">
        <f t="shared" si="19"/>
        <v>6</v>
      </c>
      <c r="DV8" s="1">
        <f t="shared" si="20"/>
        <v>9</v>
      </c>
      <c r="DW8" s="1">
        <f t="shared" si="21"/>
        <v>49</v>
      </c>
      <c r="DX8" s="1">
        <v>5.0</v>
      </c>
      <c r="DY8" s="1">
        <v>4.0</v>
      </c>
      <c r="DZ8" s="1">
        <v>4.0</v>
      </c>
      <c r="EA8" s="1">
        <v>1.0</v>
      </c>
      <c r="EB8" s="1">
        <v>4.0</v>
      </c>
      <c r="EC8" s="1">
        <v>1.0</v>
      </c>
      <c r="ED8" s="1">
        <v>4.0</v>
      </c>
      <c r="EE8" s="1">
        <v>4.0</v>
      </c>
      <c r="EF8" s="1">
        <v>5.0</v>
      </c>
      <c r="EG8" s="1">
        <v>4.0</v>
      </c>
      <c r="EH8" s="1">
        <v>2.0</v>
      </c>
      <c r="EI8" s="1">
        <v>1.0</v>
      </c>
      <c r="EJ8" s="1">
        <v>2.0</v>
      </c>
      <c r="EK8" s="1">
        <v>5.0</v>
      </c>
      <c r="EL8" s="1">
        <v>2.0</v>
      </c>
      <c r="EM8" s="1">
        <v>1.0</v>
      </c>
      <c r="EN8" s="1">
        <v>4.0</v>
      </c>
      <c r="EO8" s="1">
        <v>5.0</v>
      </c>
      <c r="EP8" s="1">
        <v>4.0</v>
      </c>
      <c r="EQ8" s="1">
        <v>5.0</v>
      </c>
      <c r="ER8" s="1">
        <v>5.0</v>
      </c>
      <c r="ES8" s="1">
        <v>2.0</v>
      </c>
      <c r="ET8" s="1">
        <v>5.0</v>
      </c>
      <c r="EU8" s="1">
        <v>4.0</v>
      </c>
      <c r="EV8" s="1">
        <v>2.0</v>
      </c>
      <c r="EW8" s="1">
        <v>4.0</v>
      </c>
      <c r="EX8" s="1">
        <v>2.0</v>
      </c>
      <c r="EY8" s="1">
        <v>3.0</v>
      </c>
      <c r="EZ8" s="1">
        <v>4.0</v>
      </c>
      <c r="FA8" s="1">
        <v>3.0</v>
      </c>
      <c r="FB8" s="1">
        <v>4.0</v>
      </c>
      <c r="FC8" s="1">
        <v>4.0</v>
      </c>
      <c r="FD8" s="1">
        <v>2.0</v>
      </c>
      <c r="FE8" s="1">
        <v>4.0</v>
      </c>
      <c r="FF8" s="1">
        <v>4.0</v>
      </c>
      <c r="FG8" s="1">
        <v>4.0</v>
      </c>
      <c r="FH8" s="1">
        <v>4.0</v>
      </c>
      <c r="FI8" s="1">
        <v>3.0</v>
      </c>
      <c r="FJ8" s="1">
        <v>2.0</v>
      </c>
      <c r="FK8" s="1">
        <v>5.0</v>
      </c>
      <c r="FL8" s="1">
        <v>4.0</v>
      </c>
      <c r="FM8" s="1">
        <v>2.0</v>
      </c>
      <c r="FN8" s="1">
        <v>4.0</v>
      </c>
      <c r="FO8" s="1">
        <v>3.0</v>
      </c>
      <c r="FP8" s="1">
        <f t="shared" ref="FP8:HG8" si="83">IF(FP$3="+",DX8,6-DX8)</f>
        <v>5</v>
      </c>
      <c r="FQ8" s="1">
        <f t="shared" si="83"/>
        <v>2</v>
      </c>
      <c r="FR8" s="1">
        <f t="shared" si="83"/>
        <v>4</v>
      </c>
      <c r="FS8" s="1">
        <f t="shared" si="83"/>
        <v>1</v>
      </c>
      <c r="FT8" s="1">
        <f t="shared" si="83"/>
        <v>4</v>
      </c>
      <c r="FU8" s="1">
        <f t="shared" si="83"/>
        <v>5</v>
      </c>
      <c r="FV8" s="1">
        <f t="shared" si="83"/>
        <v>4</v>
      </c>
      <c r="FW8" s="1">
        <f t="shared" si="83"/>
        <v>2</v>
      </c>
      <c r="FX8" s="1">
        <f t="shared" si="83"/>
        <v>1</v>
      </c>
      <c r="FY8" s="1">
        <f t="shared" si="83"/>
        <v>4</v>
      </c>
      <c r="FZ8" s="1">
        <f t="shared" si="83"/>
        <v>2</v>
      </c>
      <c r="GA8" s="1">
        <f t="shared" si="83"/>
        <v>5</v>
      </c>
      <c r="GB8" s="1">
        <f t="shared" si="83"/>
        <v>4</v>
      </c>
      <c r="GC8" s="1">
        <f t="shared" si="83"/>
        <v>5</v>
      </c>
      <c r="GD8" s="1">
        <f t="shared" si="83"/>
        <v>4</v>
      </c>
      <c r="GE8" s="1">
        <f t="shared" si="83"/>
        <v>5</v>
      </c>
      <c r="GF8" s="1">
        <f t="shared" si="83"/>
        <v>4</v>
      </c>
      <c r="GG8" s="1">
        <f t="shared" si="83"/>
        <v>1</v>
      </c>
      <c r="GH8" s="1">
        <f t="shared" si="83"/>
        <v>2</v>
      </c>
      <c r="GI8" s="1">
        <f t="shared" si="83"/>
        <v>5</v>
      </c>
      <c r="GJ8" s="1">
        <f t="shared" si="83"/>
        <v>5</v>
      </c>
      <c r="GK8" s="1">
        <f t="shared" si="83"/>
        <v>4</v>
      </c>
      <c r="GL8" s="1">
        <f t="shared" si="83"/>
        <v>5</v>
      </c>
      <c r="GM8" s="1">
        <f t="shared" si="83"/>
        <v>2</v>
      </c>
      <c r="GN8" s="1">
        <f t="shared" si="83"/>
        <v>4</v>
      </c>
      <c r="GO8" s="1">
        <f t="shared" si="83"/>
        <v>4</v>
      </c>
      <c r="GP8" s="1">
        <f t="shared" si="83"/>
        <v>2</v>
      </c>
      <c r="GQ8" s="1">
        <f t="shared" si="83"/>
        <v>3</v>
      </c>
      <c r="GR8" s="1">
        <f t="shared" si="83"/>
        <v>4</v>
      </c>
      <c r="GS8" s="1">
        <f t="shared" si="83"/>
        <v>3</v>
      </c>
      <c r="GT8" s="1">
        <f t="shared" si="83"/>
        <v>4</v>
      </c>
      <c r="GU8" s="1">
        <f t="shared" si="83"/>
        <v>4</v>
      </c>
      <c r="GV8" s="1">
        <f t="shared" si="83"/>
        <v>4</v>
      </c>
      <c r="GW8" s="1">
        <f t="shared" si="83"/>
        <v>4</v>
      </c>
      <c r="GX8" s="1">
        <f t="shared" si="83"/>
        <v>4</v>
      </c>
      <c r="GY8" s="1">
        <f t="shared" si="83"/>
        <v>4</v>
      </c>
      <c r="GZ8" s="1">
        <f t="shared" si="83"/>
        <v>4</v>
      </c>
      <c r="HA8" s="1">
        <f t="shared" si="83"/>
        <v>3</v>
      </c>
      <c r="HB8" s="1">
        <f t="shared" si="83"/>
        <v>2</v>
      </c>
      <c r="HC8" s="1">
        <f t="shared" si="83"/>
        <v>5</v>
      </c>
      <c r="HD8" s="1">
        <f t="shared" si="83"/>
        <v>4</v>
      </c>
      <c r="HE8" s="1">
        <f t="shared" si="83"/>
        <v>4</v>
      </c>
      <c r="HF8" s="1">
        <f t="shared" si="83"/>
        <v>4</v>
      </c>
      <c r="HG8" s="1">
        <f t="shared" si="83"/>
        <v>3</v>
      </c>
      <c r="HH8" s="1">
        <v>5.0</v>
      </c>
      <c r="HI8" s="1">
        <v>4.0</v>
      </c>
      <c r="HJ8" s="1">
        <v>4.0</v>
      </c>
      <c r="HK8" s="1">
        <v>1.0</v>
      </c>
      <c r="HL8" s="1">
        <v>4.0</v>
      </c>
      <c r="HM8" s="1">
        <v>1.0</v>
      </c>
      <c r="HN8" s="1">
        <v>4.0</v>
      </c>
      <c r="HO8" s="1">
        <v>4.0</v>
      </c>
      <c r="HP8" s="1">
        <v>5.0</v>
      </c>
      <c r="HQ8" s="1">
        <v>4.0</v>
      </c>
      <c r="HR8" s="1">
        <v>2.0</v>
      </c>
      <c r="HS8" s="1">
        <v>1.0</v>
      </c>
      <c r="HT8" s="1">
        <v>2.0</v>
      </c>
      <c r="HU8" s="1">
        <v>5.0</v>
      </c>
      <c r="HV8" s="1">
        <v>2.0</v>
      </c>
      <c r="HW8" s="1">
        <v>1.0</v>
      </c>
      <c r="HX8" s="1">
        <v>4.0</v>
      </c>
      <c r="HY8" s="1">
        <v>5.0</v>
      </c>
      <c r="HZ8" s="1">
        <v>4.0</v>
      </c>
      <c r="IA8" s="1">
        <v>5.0</v>
      </c>
      <c r="IB8" s="1">
        <v>5.0</v>
      </c>
      <c r="IC8" s="1">
        <v>2.0</v>
      </c>
      <c r="ID8" s="1">
        <v>5.0</v>
      </c>
      <c r="IE8" s="1">
        <v>4.0</v>
      </c>
      <c r="IF8" s="1">
        <v>2.0</v>
      </c>
      <c r="IG8" s="1">
        <v>4.0</v>
      </c>
      <c r="IH8" s="1">
        <v>2.0</v>
      </c>
      <c r="II8" s="1">
        <v>3.0</v>
      </c>
      <c r="IJ8" s="1">
        <v>4.0</v>
      </c>
      <c r="IK8" s="1">
        <v>3.0</v>
      </c>
      <c r="IL8" s="1">
        <v>4.0</v>
      </c>
      <c r="IM8" s="1">
        <v>4.0</v>
      </c>
      <c r="IN8" s="1">
        <v>2.0</v>
      </c>
      <c r="IO8" s="1">
        <v>4.0</v>
      </c>
      <c r="IP8" s="1">
        <v>4.0</v>
      </c>
      <c r="IQ8" s="1">
        <v>4.0</v>
      </c>
      <c r="IR8" s="1">
        <v>4.0</v>
      </c>
      <c r="IS8" s="1">
        <v>3.0</v>
      </c>
      <c r="IT8" s="1">
        <v>2.0</v>
      </c>
      <c r="IU8" s="1">
        <v>5.0</v>
      </c>
      <c r="IV8" s="1">
        <v>4.0</v>
      </c>
      <c r="IW8" s="1">
        <v>2.0</v>
      </c>
      <c r="IX8" s="1">
        <v>4.0</v>
      </c>
      <c r="IY8" s="1">
        <v>3.0</v>
      </c>
      <c r="IZ8" s="1">
        <f t="shared" ref="IZ8:KQ8" si="84">IF(IZ$3="+",HH8,6-HH8)</f>
        <v>5</v>
      </c>
      <c r="JA8" s="1">
        <f t="shared" si="84"/>
        <v>2</v>
      </c>
      <c r="JB8" s="1">
        <f t="shared" si="84"/>
        <v>4</v>
      </c>
      <c r="JC8" s="1">
        <f t="shared" si="84"/>
        <v>1</v>
      </c>
      <c r="JD8" s="1">
        <f t="shared" si="84"/>
        <v>4</v>
      </c>
      <c r="JE8" s="1">
        <f t="shared" si="84"/>
        <v>5</v>
      </c>
      <c r="JF8" s="1">
        <f t="shared" si="84"/>
        <v>4</v>
      </c>
      <c r="JG8" s="1">
        <f t="shared" si="84"/>
        <v>2</v>
      </c>
      <c r="JH8" s="1">
        <f t="shared" si="84"/>
        <v>1</v>
      </c>
      <c r="JI8" s="1">
        <f t="shared" si="84"/>
        <v>4</v>
      </c>
      <c r="JJ8" s="1">
        <f t="shared" si="84"/>
        <v>2</v>
      </c>
      <c r="JK8" s="1">
        <f t="shared" si="84"/>
        <v>5</v>
      </c>
      <c r="JL8" s="1">
        <f t="shared" si="84"/>
        <v>4</v>
      </c>
      <c r="JM8" s="1">
        <f t="shared" si="84"/>
        <v>5</v>
      </c>
      <c r="JN8" s="1">
        <f t="shared" si="84"/>
        <v>2</v>
      </c>
      <c r="JO8" s="1">
        <f t="shared" si="84"/>
        <v>5</v>
      </c>
      <c r="JP8" s="1">
        <f t="shared" si="84"/>
        <v>4</v>
      </c>
      <c r="JQ8" s="1">
        <f t="shared" si="84"/>
        <v>1</v>
      </c>
      <c r="JR8" s="1">
        <f t="shared" si="84"/>
        <v>2</v>
      </c>
      <c r="JS8" s="1">
        <f t="shared" si="84"/>
        <v>5</v>
      </c>
      <c r="JT8" s="1">
        <f t="shared" si="84"/>
        <v>5</v>
      </c>
      <c r="JU8" s="1">
        <f t="shared" si="84"/>
        <v>4</v>
      </c>
      <c r="JV8" s="1">
        <f t="shared" si="84"/>
        <v>5</v>
      </c>
      <c r="JW8" s="1">
        <f t="shared" si="84"/>
        <v>4</v>
      </c>
      <c r="JX8" s="1">
        <f t="shared" si="84"/>
        <v>4</v>
      </c>
      <c r="JY8" s="1">
        <f t="shared" si="84"/>
        <v>4</v>
      </c>
      <c r="JZ8" s="1">
        <f t="shared" si="84"/>
        <v>4</v>
      </c>
      <c r="KA8" s="1">
        <f t="shared" si="84"/>
        <v>3</v>
      </c>
      <c r="KB8" s="1">
        <f t="shared" si="84"/>
        <v>4</v>
      </c>
      <c r="KC8" s="1">
        <f t="shared" si="84"/>
        <v>3</v>
      </c>
      <c r="KD8" s="1">
        <f t="shared" si="84"/>
        <v>4</v>
      </c>
      <c r="KE8" s="1">
        <f t="shared" si="84"/>
        <v>4</v>
      </c>
      <c r="KF8" s="1">
        <f t="shared" si="84"/>
        <v>4</v>
      </c>
      <c r="KG8" s="1">
        <f t="shared" si="84"/>
        <v>4</v>
      </c>
      <c r="KH8" s="1">
        <f t="shared" si="84"/>
        <v>2</v>
      </c>
      <c r="KI8" s="1">
        <f t="shared" si="84"/>
        <v>4</v>
      </c>
      <c r="KJ8" s="1">
        <f t="shared" si="84"/>
        <v>4</v>
      </c>
      <c r="KK8" s="1">
        <f t="shared" si="84"/>
        <v>3</v>
      </c>
      <c r="KL8" s="1">
        <f t="shared" si="84"/>
        <v>2</v>
      </c>
      <c r="KM8" s="1">
        <f t="shared" si="84"/>
        <v>5</v>
      </c>
      <c r="KN8" s="1">
        <f t="shared" si="84"/>
        <v>4</v>
      </c>
      <c r="KO8" s="1">
        <f t="shared" si="84"/>
        <v>4</v>
      </c>
      <c r="KP8" s="1">
        <f t="shared" si="84"/>
        <v>4</v>
      </c>
      <c r="KQ8" s="1">
        <f t="shared" si="84"/>
        <v>3</v>
      </c>
      <c r="KR8" s="1">
        <f t="shared" si="24"/>
        <v>158</v>
      </c>
      <c r="KS8" s="1">
        <f t="shared" si="25"/>
        <v>32</v>
      </c>
      <c r="KT8" s="1">
        <f t="shared" si="26"/>
        <v>31</v>
      </c>
      <c r="KU8" s="1">
        <f t="shared" si="27"/>
        <v>33</v>
      </c>
      <c r="KV8" s="1">
        <f t="shared" si="28"/>
        <v>22</v>
      </c>
      <c r="KW8" s="1">
        <f t="shared" si="29"/>
        <v>40</v>
      </c>
      <c r="KX8" s="1">
        <v>4.0</v>
      </c>
      <c r="KY8" s="1">
        <v>2.0</v>
      </c>
      <c r="KZ8" s="1">
        <v>2.0</v>
      </c>
      <c r="LA8" s="1">
        <v>2.0</v>
      </c>
      <c r="LB8" s="1">
        <v>2.0</v>
      </c>
      <c r="LC8" s="1">
        <v>4.0</v>
      </c>
      <c r="LD8" s="1">
        <v>4.0</v>
      </c>
      <c r="LE8" s="1">
        <v>2.0</v>
      </c>
      <c r="LF8" s="1">
        <v>2.0</v>
      </c>
      <c r="LG8" s="1">
        <v>4.0</v>
      </c>
      <c r="LH8" s="1">
        <v>4.0</v>
      </c>
      <c r="LI8" s="1">
        <v>4.0</v>
      </c>
      <c r="LJ8" s="1">
        <v>1.0</v>
      </c>
      <c r="LK8" s="1">
        <v>4.0</v>
      </c>
      <c r="LL8" s="1">
        <v>4.0</v>
      </c>
      <c r="LM8" s="1">
        <v>4.0</v>
      </c>
      <c r="LN8" s="1">
        <v>4.0</v>
      </c>
      <c r="LO8" s="1">
        <v>4.0</v>
      </c>
      <c r="LP8" s="1">
        <v>2.0</v>
      </c>
      <c r="LQ8" s="1">
        <v>4.0</v>
      </c>
      <c r="LR8" s="1">
        <v>4.0</v>
      </c>
      <c r="LS8" s="1">
        <v>2.0</v>
      </c>
      <c r="LT8" s="1">
        <v>2.0</v>
      </c>
      <c r="LU8" s="1">
        <v>4.0</v>
      </c>
      <c r="LV8" s="1">
        <v>4.0</v>
      </c>
      <c r="LW8" s="1">
        <v>2.0</v>
      </c>
      <c r="LX8" s="1">
        <v>4.0</v>
      </c>
      <c r="LY8" s="1">
        <v>4.0</v>
      </c>
      <c r="LZ8" s="1">
        <v>4.0</v>
      </c>
      <c r="MA8" s="1">
        <f t="shared" ref="MA8:NC8" si="85">IF(MA$3="+",KX8,6-KX8)</f>
        <v>4</v>
      </c>
      <c r="MB8" s="1">
        <f t="shared" si="85"/>
        <v>4</v>
      </c>
      <c r="MC8" s="1">
        <f t="shared" si="85"/>
        <v>2</v>
      </c>
      <c r="MD8" s="1">
        <f t="shared" si="85"/>
        <v>4</v>
      </c>
      <c r="ME8" s="1">
        <f t="shared" si="85"/>
        <v>4</v>
      </c>
      <c r="MF8" s="1">
        <f t="shared" si="85"/>
        <v>4</v>
      </c>
      <c r="MG8" s="1">
        <f t="shared" si="85"/>
        <v>4</v>
      </c>
      <c r="MH8" s="1">
        <f t="shared" si="85"/>
        <v>4</v>
      </c>
      <c r="MI8" s="1">
        <f t="shared" si="85"/>
        <v>4</v>
      </c>
      <c r="MJ8" s="1">
        <f t="shared" si="85"/>
        <v>4</v>
      </c>
      <c r="MK8" s="1">
        <f t="shared" si="85"/>
        <v>4</v>
      </c>
      <c r="ML8" s="1">
        <f t="shared" si="85"/>
        <v>4</v>
      </c>
      <c r="MM8" s="1">
        <f t="shared" si="85"/>
        <v>5</v>
      </c>
      <c r="MN8" s="1">
        <f t="shared" si="85"/>
        <v>4</v>
      </c>
      <c r="MO8" s="1">
        <f t="shared" si="85"/>
        <v>4</v>
      </c>
      <c r="MP8" s="1">
        <f t="shared" si="85"/>
        <v>4</v>
      </c>
      <c r="MQ8" s="1">
        <f t="shared" si="85"/>
        <v>4</v>
      </c>
      <c r="MR8" s="1">
        <f t="shared" si="85"/>
        <v>4</v>
      </c>
      <c r="MS8" s="1">
        <f t="shared" si="85"/>
        <v>4</v>
      </c>
      <c r="MT8" s="1">
        <f t="shared" si="85"/>
        <v>4</v>
      </c>
      <c r="MU8" s="1">
        <f t="shared" si="85"/>
        <v>4</v>
      </c>
      <c r="MV8" s="1">
        <f t="shared" si="85"/>
        <v>4</v>
      </c>
      <c r="MW8" s="1">
        <f t="shared" si="85"/>
        <v>4</v>
      </c>
      <c r="MX8" s="1">
        <f t="shared" si="85"/>
        <v>4</v>
      </c>
      <c r="MY8" s="1">
        <f t="shared" si="85"/>
        <v>4</v>
      </c>
      <c r="MZ8" s="1">
        <f t="shared" si="85"/>
        <v>4</v>
      </c>
      <c r="NA8" s="1">
        <f t="shared" si="85"/>
        <v>4</v>
      </c>
      <c r="NB8" s="1">
        <f t="shared" si="85"/>
        <v>4</v>
      </c>
      <c r="NC8" s="1">
        <f t="shared" si="85"/>
        <v>4</v>
      </c>
      <c r="ND8" s="1">
        <f t="shared" si="31"/>
        <v>16</v>
      </c>
      <c r="NE8" s="1">
        <f t="shared" si="32"/>
        <v>20</v>
      </c>
      <c r="NF8" s="1">
        <f t="shared" si="33"/>
        <v>23</v>
      </c>
      <c r="NG8" s="1">
        <f t="shared" si="34"/>
        <v>20</v>
      </c>
      <c r="NH8" s="1">
        <f t="shared" si="35"/>
        <v>16</v>
      </c>
      <c r="NI8" s="1">
        <f t="shared" si="36"/>
        <v>20</v>
      </c>
      <c r="NJ8" s="1">
        <f t="shared" si="70"/>
        <v>115</v>
      </c>
      <c r="NK8" s="1">
        <v>2.0</v>
      </c>
      <c r="NL8" s="1">
        <v>2.0</v>
      </c>
      <c r="NM8" s="1">
        <v>2.0</v>
      </c>
      <c r="NN8" s="1">
        <v>2.0</v>
      </c>
      <c r="NO8" s="1">
        <v>2.0</v>
      </c>
      <c r="NP8" s="1">
        <v>2.0</v>
      </c>
      <c r="NQ8" s="1">
        <v>2.0</v>
      </c>
      <c r="NR8" s="1">
        <v>2.0</v>
      </c>
      <c r="NS8" s="1">
        <v>2.0</v>
      </c>
      <c r="NT8" s="1">
        <v>2.0</v>
      </c>
      <c r="NU8" s="1">
        <v>2.0</v>
      </c>
      <c r="NV8" s="1">
        <v>2.0</v>
      </c>
      <c r="NW8" s="1">
        <v>2.0</v>
      </c>
      <c r="NX8" s="1">
        <v>3.0</v>
      </c>
      <c r="NY8" s="1">
        <v>2.0</v>
      </c>
      <c r="NZ8" s="1">
        <v>2.0</v>
      </c>
      <c r="OA8" s="1">
        <v>2.0</v>
      </c>
      <c r="OB8" s="1">
        <v>2.0</v>
      </c>
      <c r="OC8" s="1">
        <v>2.0</v>
      </c>
      <c r="OD8" s="1">
        <v>2.0</v>
      </c>
      <c r="OE8" s="1">
        <v>2.0</v>
      </c>
      <c r="OF8" s="1">
        <f t="shared" si="37"/>
        <v>12</v>
      </c>
      <c r="OG8" s="1">
        <f t="shared" si="38"/>
        <v>24</v>
      </c>
      <c r="OH8" s="1">
        <f t="shared" si="39"/>
        <v>36</v>
      </c>
      <c r="OI8" s="1">
        <v>2.0</v>
      </c>
      <c r="OJ8" s="1">
        <v>4.0</v>
      </c>
      <c r="OK8" s="1">
        <v>4.0</v>
      </c>
      <c r="OL8" s="1">
        <v>4.0</v>
      </c>
      <c r="OM8" s="1">
        <v>4.0</v>
      </c>
      <c r="ON8" s="1">
        <v>2.0</v>
      </c>
      <c r="OO8" s="1">
        <v>4.0</v>
      </c>
      <c r="OP8" s="1">
        <v>4.0</v>
      </c>
      <c r="OQ8" s="1">
        <v>3.0</v>
      </c>
      <c r="OR8" s="1">
        <v>4.0</v>
      </c>
      <c r="OS8" s="1">
        <v>4.0</v>
      </c>
      <c r="OT8" s="1">
        <v>4.0</v>
      </c>
      <c r="OU8" s="1">
        <v>2.0</v>
      </c>
      <c r="OV8" s="1">
        <v>2.0</v>
      </c>
      <c r="OW8" s="1">
        <v>4.0</v>
      </c>
      <c r="OX8" s="1">
        <v>5.0</v>
      </c>
      <c r="OY8" s="1">
        <v>4.0</v>
      </c>
      <c r="OZ8" s="1">
        <v>4.0</v>
      </c>
      <c r="PA8" s="1">
        <v>4.0</v>
      </c>
      <c r="PB8" s="1">
        <v>4.0</v>
      </c>
      <c r="PC8" s="1">
        <v>4.0</v>
      </c>
      <c r="PD8" s="1">
        <v>2.0</v>
      </c>
      <c r="PE8" s="1">
        <v>4.0</v>
      </c>
      <c r="PF8" s="1">
        <v>4.0</v>
      </c>
      <c r="PG8" s="1">
        <v>4.0</v>
      </c>
      <c r="PH8" s="1">
        <v>2.0</v>
      </c>
      <c r="PI8" s="1">
        <v>4.0</v>
      </c>
      <c r="PJ8" s="1">
        <v>4.0</v>
      </c>
      <c r="PK8" s="1">
        <v>2.0</v>
      </c>
      <c r="PL8" s="1">
        <f t="shared" ref="PL8:QN8" si="86">IF(PL$3="+",OI8,6-OI8)</f>
        <v>4</v>
      </c>
      <c r="PM8" s="1">
        <f t="shared" si="86"/>
        <v>4</v>
      </c>
      <c r="PN8" s="1">
        <f t="shared" si="86"/>
        <v>4</v>
      </c>
      <c r="PO8" s="1">
        <f t="shared" si="86"/>
        <v>4</v>
      </c>
      <c r="PP8" s="1">
        <f t="shared" si="86"/>
        <v>4</v>
      </c>
      <c r="PQ8" s="1">
        <f t="shared" si="86"/>
        <v>4</v>
      </c>
      <c r="PR8" s="1">
        <f t="shared" si="86"/>
        <v>4</v>
      </c>
      <c r="PS8" s="1">
        <f t="shared" si="86"/>
        <v>4</v>
      </c>
      <c r="PT8" s="1">
        <f t="shared" si="86"/>
        <v>3</v>
      </c>
      <c r="PU8" s="1">
        <f t="shared" si="86"/>
        <v>2</v>
      </c>
      <c r="PV8" s="1">
        <f t="shared" si="86"/>
        <v>2</v>
      </c>
      <c r="PW8" s="1">
        <f t="shared" si="86"/>
        <v>2</v>
      </c>
      <c r="PX8" s="1">
        <f t="shared" si="86"/>
        <v>4</v>
      </c>
      <c r="PY8" s="1">
        <f t="shared" si="86"/>
        <v>4</v>
      </c>
      <c r="PZ8" s="1">
        <f t="shared" si="86"/>
        <v>4</v>
      </c>
      <c r="QA8" s="1">
        <f t="shared" si="86"/>
        <v>5</v>
      </c>
      <c r="QB8" s="1">
        <f t="shared" si="86"/>
        <v>4</v>
      </c>
      <c r="QC8" s="1">
        <f t="shared" si="86"/>
        <v>2</v>
      </c>
      <c r="QD8" s="1">
        <f t="shared" si="86"/>
        <v>4</v>
      </c>
      <c r="QE8" s="1">
        <f t="shared" si="86"/>
        <v>2</v>
      </c>
      <c r="QF8" s="1">
        <f t="shared" si="86"/>
        <v>4</v>
      </c>
      <c r="QG8" s="1">
        <f t="shared" si="86"/>
        <v>4</v>
      </c>
      <c r="QH8" s="1">
        <f t="shared" si="86"/>
        <v>4</v>
      </c>
      <c r="QI8" s="1">
        <f t="shared" si="86"/>
        <v>4</v>
      </c>
      <c r="QJ8" s="1">
        <f t="shared" si="86"/>
        <v>4</v>
      </c>
      <c r="QK8" s="1">
        <f t="shared" si="86"/>
        <v>4</v>
      </c>
      <c r="QL8" s="1">
        <f t="shared" si="86"/>
        <v>4</v>
      </c>
      <c r="QM8" s="1">
        <f t="shared" si="86"/>
        <v>4</v>
      </c>
      <c r="QN8" s="1">
        <f t="shared" si="86"/>
        <v>4</v>
      </c>
      <c r="QO8" s="1">
        <f t="shared" si="41"/>
        <v>106</v>
      </c>
      <c r="QP8" s="1">
        <f t="shared" si="42"/>
        <v>45</v>
      </c>
      <c r="QQ8" s="1">
        <f t="shared" si="43"/>
        <v>61</v>
      </c>
      <c r="QR8" s="1">
        <v>3.0</v>
      </c>
      <c r="QS8" s="1">
        <v>3.0</v>
      </c>
      <c r="QT8" s="1">
        <v>3.0</v>
      </c>
      <c r="QU8" s="1">
        <v>3.0</v>
      </c>
      <c r="QV8" s="1">
        <v>3.0</v>
      </c>
      <c r="QW8" s="1">
        <v>2.0</v>
      </c>
      <c r="QX8" s="1">
        <v>2.0</v>
      </c>
      <c r="QY8" s="1">
        <v>2.0</v>
      </c>
      <c r="QZ8" s="1">
        <v>3.0</v>
      </c>
      <c r="RA8" s="1">
        <v>2.0</v>
      </c>
      <c r="RB8" s="1">
        <v>2.0</v>
      </c>
      <c r="RC8" s="1">
        <v>3.0</v>
      </c>
      <c r="RD8" s="1">
        <v>3.0</v>
      </c>
      <c r="RE8" s="1">
        <v>3.0</v>
      </c>
      <c r="RF8" s="1">
        <v>2.0</v>
      </c>
      <c r="RG8" s="1">
        <v>2.0</v>
      </c>
      <c r="RH8" s="1">
        <v>2.0</v>
      </c>
      <c r="RI8" s="1">
        <v>2.0</v>
      </c>
      <c r="RJ8" s="1">
        <v>2.0</v>
      </c>
      <c r="RK8" s="1">
        <v>3.0</v>
      </c>
      <c r="RL8" s="1">
        <v>2.0</v>
      </c>
      <c r="RM8" s="1">
        <v>3.0</v>
      </c>
      <c r="RN8" s="1">
        <v>3.0</v>
      </c>
      <c r="RO8" s="1">
        <v>2.0</v>
      </c>
      <c r="RP8" s="1">
        <v>3.0</v>
      </c>
      <c r="RQ8" s="1">
        <v>3.0</v>
      </c>
      <c r="RR8" s="1">
        <v>3.0</v>
      </c>
      <c r="RS8" s="1">
        <v>3.0</v>
      </c>
      <c r="RT8" s="1">
        <v>1.0</v>
      </c>
      <c r="RU8" s="1">
        <v>2.0</v>
      </c>
      <c r="RV8" s="1">
        <v>3.0</v>
      </c>
      <c r="RW8" s="1">
        <v>3.0</v>
      </c>
      <c r="RX8" s="1">
        <v>2.0</v>
      </c>
      <c r="RY8" s="1">
        <v>4.0</v>
      </c>
      <c r="RZ8" s="1">
        <v>3.0</v>
      </c>
      <c r="SA8" s="1">
        <v>1.0</v>
      </c>
      <c r="SB8" s="1">
        <v>3.0</v>
      </c>
      <c r="SC8" s="1">
        <v>3.0</v>
      </c>
      <c r="SD8" s="1">
        <v>4.0</v>
      </c>
      <c r="SE8" s="1">
        <v>3.0</v>
      </c>
      <c r="SF8" s="1">
        <v>3.0</v>
      </c>
      <c r="SG8" s="1">
        <f t="shared" ref="SG8:TU8" si="87">IF(SG$3="+",QR8,5-QR8)</f>
        <v>3</v>
      </c>
      <c r="SH8" s="1">
        <f t="shared" si="87"/>
        <v>3</v>
      </c>
      <c r="SI8" s="1">
        <f t="shared" si="87"/>
        <v>2</v>
      </c>
      <c r="SJ8" s="1">
        <f t="shared" si="87"/>
        <v>3</v>
      </c>
      <c r="SK8" s="1">
        <f t="shared" si="87"/>
        <v>3</v>
      </c>
      <c r="SL8" s="1">
        <f t="shared" si="87"/>
        <v>3</v>
      </c>
      <c r="SM8" s="1">
        <f t="shared" si="87"/>
        <v>2</v>
      </c>
      <c r="SN8" s="1">
        <f t="shared" si="87"/>
        <v>3</v>
      </c>
      <c r="SO8" s="1">
        <f t="shared" si="87"/>
        <v>2</v>
      </c>
      <c r="SP8" s="1">
        <f t="shared" si="87"/>
        <v>3</v>
      </c>
      <c r="SQ8" s="1">
        <f t="shared" si="87"/>
        <v>2</v>
      </c>
      <c r="SR8" s="1">
        <f t="shared" si="87"/>
        <v>2</v>
      </c>
      <c r="SS8" s="1">
        <f t="shared" si="87"/>
        <v>3</v>
      </c>
      <c r="ST8" s="1">
        <f t="shared" si="87"/>
        <v>3</v>
      </c>
      <c r="SU8" s="1">
        <f t="shared" si="87"/>
        <v>3</v>
      </c>
      <c r="SV8" s="1">
        <f t="shared" si="87"/>
        <v>2</v>
      </c>
      <c r="SW8" s="1">
        <f t="shared" si="87"/>
        <v>3</v>
      </c>
      <c r="SX8" s="1">
        <f t="shared" si="87"/>
        <v>3</v>
      </c>
      <c r="SY8" s="1">
        <f t="shared" si="87"/>
        <v>3</v>
      </c>
      <c r="SZ8" s="1">
        <f t="shared" si="87"/>
        <v>2</v>
      </c>
      <c r="TA8" s="1">
        <f t="shared" si="87"/>
        <v>3</v>
      </c>
      <c r="TB8" s="1">
        <f t="shared" si="87"/>
        <v>3</v>
      </c>
      <c r="TC8" s="1">
        <f t="shared" si="87"/>
        <v>2</v>
      </c>
      <c r="TD8" s="1">
        <f t="shared" si="87"/>
        <v>2</v>
      </c>
      <c r="TE8" s="1">
        <f t="shared" si="87"/>
        <v>3</v>
      </c>
      <c r="TF8" s="1">
        <f t="shared" si="87"/>
        <v>2</v>
      </c>
      <c r="TG8" s="1">
        <f t="shared" si="87"/>
        <v>2</v>
      </c>
      <c r="TH8" s="1">
        <f t="shared" si="87"/>
        <v>3</v>
      </c>
      <c r="TI8" s="1">
        <f t="shared" si="87"/>
        <v>1</v>
      </c>
      <c r="TJ8" s="1">
        <f t="shared" si="87"/>
        <v>3</v>
      </c>
      <c r="TK8" s="1">
        <f t="shared" si="87"/>
        <v>2</v>
      </c>
      <c r="TL8" s="1">
        <f t="shared" si="87"/>
        <v>3</v>
      </c>
      <c r="TM8" s="1">
        <f t="shared" si="87"/>
        <v>3</v>
      </c>
      <c r="TN8" s="1">
        <f t="shared" si="87"/>
        <v>4</v>
      </c>
      <c r="TO8" s="1">
        <f t="shared" si="87"/>
        <v>2</v>
      </c>
      <c r="TP8" s="1">
        <f t="shared" si="87"/>
        <v>1</v>
      </c>
      <c r="TQ8" s="1">
        <f t="shared" si="87"/>
        <v>2</v>
      </c>
      <c r="TR8" s="1">
        <f t="shared" si="87"/>
        <v>3</v>
      </c>
      <c r="TS8" s="1">
        <f t="shared" si="87"/>
        <v>4</v>
      </c>
      <c r="TT8" s="1">
        <f t="shared" si="87"/>
        <v>3</v>
      </c>
      <c r="TU8" s="1">
        <f t="shared" si="87"/>
        <v>2</v>
      </c>
      <c r="TV8" s="1">
        <f t="shared" si="45"/>
        <v>86</v>
      </c>
      <c r="TW8" s="1">
        <f t="shared" si="46"/>
        <v>21</v>
      </c>
      <c r="TX8" s="1">
        <f t="shared" si="47"/>
        <v>6</v>
      </c>
      <c r="TY8" s="1">
        <f t="shared" si="48"/>
        <v>9</v>
      </c>
      <c r="TZ8" s="1">
        <f t="shared" si="49"/>
        <v>6</v>
      </c>
      <c r="UA8" s="1">
        <f t="shared" si="50"/>
        <v>37</v>
      </c>
      <c r="UB8" s="1">
        <f t="shared" si="51"/>
        <v>9</v>
      </c>
      <c r="UC8" s="1">
        <f t="shared" si="52"/>
        <v>6</v>
      </c>
      <c r="UD8" s="1">
        <f t="shared" si="53"/>
        <v>5</v>
      </c>
      <c r="UE8" s="1">
        <f t="shared" si="54"/>
        <v>7</v>
      </c>
      <c r="UF8" s="1">
        <f t="shared" ref="UF8:UG8" si="88">TS8</f>
        <v>4</v>
      </c>
      <c r="UG8" s="1">
        <f t="shared" si="88"/>
        <v>3</v>
      </c>
      <c r="UH8" s="1">
        <f t="shared" si="56"/>
        <v>16</v>
      </c>
      <c r="UI8" s="1">
        <f t="shared" si="57"/>
        <v>2</v>
      </c>
      <c r="UJ8" s="1">
        <f t="shared" si="58"/>
        <v>6</v>
      </c>
      <c r="UK8" s="1">
        <f t="shared" si="59"/>
        <v>8</v>
      </c>
      <c r="UL8" s="1">
        <f t="shared" si="60"/>
        <v>12</v>
      </c>
      <c r="UM8" s="1">
        <f t="shared" si="61"/>
        <v>6</v>
      </c>
      <c r="UN8" s="1">
        <f t="shared" si="62"/>
        <v>4</v>
      </c>
      <c r="UO8" s="1">
        <f t="shared" si="63"/>
        <v>2</v>
      </c>
      <c r="UP8" s="6">
        <v>1.0</v>
      </c>
      <c r="UQ8" s="6">
        <v>1.0</v>
      </c>
      <c r="UR8" s="6">
        <v>1.0</v>
      </c>
      <c r="US8" s="6">
        <v>1.0</v>
      </c>
      <c r="UT8" s="6">
        <v>2.0</v>
      </c>
      <c r="UU8" s="6">
        <v>1.0</v>
      </c>
      <c r="UV8" s="6">
        <v>1.0</v>
      </c>
      <c r="UW8" s="6">
        <v>1.0</v>
      </c>
      <c r="UX8" s="6">
        <v>1.0</v>
      </c>
      <c r="UY8" s="6">
        <v>1.0</v>
      </c>
      <c r="UZ8" s="6">
        <v>1.0</v>
      </c>
      <c r="VA8" s="6">
        <v>1.0</v>
      </c>
      <c r="VB8" s="6">
        <v>1.0</v>
      </c>
      <c r="VC8" s="6">
        <v>1.0</v>
      </c>
      <c r="VD8" s="6">
        <v>1.0</v>
      </c>
      <c r="VE8" s="6">
        <v>1.0</v>
      </c>
      <c r="VF8" s="6">
        <v>1.0</v>
      </c>
      <c r="VG8" s="6">
        <v>1.0</v>
      </c>
      <c r="VH8" s="6">
        <v>1.0</v>
      </c>
      <c r="VI8" s="6">
        <v>1.0</v>
      </c>
      <c r="VJ8" s="6">
        <v>1.0</v>
      </c>
      <c r="VK8" s="6">
        <v>1.0</v>
      </c>
      <c r="VL8" s="6">
        <v>1.0</v>
      </c>
      <c r="VM8" s="6">
        <v>1.0</v>
      </c>
      <c r="VN8" s="6">
        <v>2.0</v>
      </c>
      <c r="VO8" s="6">
        <v>1.0</v>
      </c>
      <c r="VP8" s="6">
        <v>1.0</v>
      </c>
      <c r="VQ8" s="6">
        <v>1.0</v>
      </c>
      <c r="VR8" s="6">
        <v>1.0</v>
      </c>
      <c r="VS8" s="6">
        <v>1.0</v>
      </c>
      <c r="VT8" s="6">
        <v>1.0</v>
      </c>
      <c r="VU8" s="6">
        <v>1.0</v>
      </c>
      <c r="VV8" s="6">
        <v>2.0</v>
      </c>
      <c r="VW8" s="6">
        <v>1.0</v>
      </c>
      <c r="VX8" s="6">
        <v>1.0</v>
      </c>
      <c r="VY8" s="6">
        <v>0.0</v>
      </c>
      <c r="VZ8" s="6" t="s">
        <v>587</v>
      </c>
      <c r="WA8" s="9">
        <v>27.0</v>
      </c>
      <c r="WB8" s="1">
        <v>1.0</v>
      </c>
      <c r="WC8" s="1">
        <v>2.0</v>
      </c>
      <c r="WD8" s="1">
        <v>2.0</v>
      </c>
      <c r="WE8" s="1">
        <v>2.0</v>
      </c>
      <c r="WF8" s="1">
        <v>1.0</v>
      </c>
      <c r="WG8" s="1">
        <v>2.0</v>
      </c>
      <c r="WH8" s="1">
        <v>1.0</v>
      </c>
      <c r="WI8" s="1">
        <v>2.0</v>
      </c>
      <c r="WJ8" s="1">
        <v>2.0</v>
      </c>
      <c r="WK8" s="1">
        <v>2.0</v>
      </c>
      <c r="WL8" s="1">
        <v>1.0</v>
      </c>
      <c r="WM8" s="1">
        <v>2.0</v>
      </c>
      <c r="WN8" s="1">
        <v>2.0</v>
      </c>
      <c r="WO8" s="1">
        <v>2.0</v>
      </c>
      <c r="WP8" s="1">
        <v>2.0</v>
      </c>
      <c r="WQ8" s="1">
        <f t="shared" ref="WQ8:XE8" si="89">IF(WQ$3="+",WB8,3-WB8)</f>
        <v>2</v>
      </c>
      <c r="WR8" s="1">
        <f t="shared" si="89"/>
        <v>2</v>
      </c>
      <c r="WS8" s="1">
        <f t="shared" si="89"/>
        <v>2</v>
      </c>
      <c r="WT8" s="1">
        <f t="shared" si="89"/>
        <v>2</v>
      </c>
      <c r="WU8" s="1">
        <f t="shared" si="89"/>
        <v>2</v>
      </c>
      <c r="WV8" s="1">
        <f t="shared" si="89"/>
        <v>2</v>
      </c>
      <c r="WW8" s="1">
        <f t="shared" si="89"/>
        <v>2</v>
      </c>
      <c r="WX8" s="1">
        <f t="shared" si="89"/>
        <v>2</v>
      </c>
      <c r="WY8" s="1">
        <f t="shared" si="89"/>
        <v>2</v>
      </c>
      <c r="WZ8" s="1">
        <f t="shared" si="89"/>
        <v>2</v>
      </c>
      <c r="XA8" s="1">
        <f t="shared" si="89"/>
        <v>2</v>
      </c>
      <c r="XB8" s="1">
        <f t="shared" si="89"/>
        <v>2</v>
      </c>
      <c r="XC8" s="1">
        <f t="shared" si="89"/>
        <v>1</v>
      </c>
      <c r="XD8" s="1">
        <f t="shared" si="89"/>
        <v>2</v>
      </c>
      <c r="XE8" s="1">
        <f t="shared" si="89"/>
        <v>2</v>
      </c>
      <c r="XF8" s="1">
        <f t="shared" si="65"/>
        <v>29</v>
      </c>
      <c r="XG8" s="1">
        <v>0.0</v>
      </c>
      <c r="XH8" s="9"/>
      <c r="XI8" s="9"/>
    </row>
    <row r="9" ht="15.0" customHeight="1">
      <c r="A9" s="1" t="s">
        <v>588</v>
      </c>
      <c r="B9" s="1" t="s">
        <v>553</v>
      </c>
      <c r="C9" s="1" t="s">
        <v>589</v>
      </c>
      <c r="D9" s="1" t="s">
        <v>555</v>
      </c>
      <c r="E9" s="1" t="s">
        <v>590</v>
      </c>
      <c r="F9" s="1" t="s">
        <v>591</v>
      </c>
      <c r="G9" s="1" t="s">
        <v>592</v>
      </c>
      <c r="H9" s="1" t="s">
        <v>593</v>
      </c>
      <c r="I9" s="1">
        <v>1.0</v>
      </c>
      <c r="J9" s="1">
        <v>1.9441224E7</v>
      </c>
      <c r="K9" s="1">
        <v>72.0</v>
      </c>
      <c r="L9" s="1">
        <v>2.0170113E7</v>
      </c>
      <c r="M9" s="1">
        <v>1.0</v>
      </c>
      <c r="N9" s="1">
        <v>2.0</v>
      </c>
      <c r="O9" s="1">
        <v>2.0</v>
      </c>
      <c r="P9" s="1"/>
      <c r="Q9" s="1">
        <v>2.0</v>
      </c>
      <c r="R9" s="1"/>
      <c r="S9" s="1">
        <v>2.0</v>
      </c>
      <c r="T9" s="1" t="s">
        <v>560</v>
      </c>
      <c r="U9" s="1"/>
      <c r="V9" s="1">
        <v>10.0</v>
      </c>
      <c r="W9" s="1" t="s">
        <v>594</v>
      </c>
      <c r="X9" s="1">
        <v>2379.0</v>
      </c>
      <c r="Y9" s="1" t="s">
        <v>562</v>
      </c>
      <c r="Z9" s="1"/>
      <c r="AA9" s="1"/>
      <c r="AB9" s="1">
        <v>2.0</v>
      </c>
      <c r="AC9" s="1">
        <v>1.0</v>
      </c>
      <c r="AD9" s="1">
        <v>1967.0</v>
      </c>
      <c r="AE9" s="1">
        <v>2.0</v>
      </c>
      <c r="AF9" s="1">
        <v>2.0</v>
      </c>
      <c r="AG9" s="1">
        <v>1.0</v>
      </c>
      <c r="AH9" s="1">
        <v>8.0</v>
      </c>
      <c r="AI9" s="1">
        <v>3.0</v>
      </c>
      <c r="AJ9" s="1">
        <v>15.0</v>
      </c>
      <c r="AK9" s="1">
        <v>2.0</v>
      </c>
      <c r="AL9" s="1">
        <v>5.0</v>
      </c>
      <c r="AM9" s="1">
        <v>4.0</v>
      </c>
      <c r="AN9" s="1">
        <v>1985.0</v>
      </c>
      <c r="AO9" s="1">
        <v>3.0</v>
      </c>
      <c r="AP9" s="1">
        <v>3.0</v>
      </c>
      <c r="AQ9" s="1">
        <v>6.0</v>
      </c>
      <c r="AR9" s="1">
        <v>4.0</v>
      </c>
      <c r="AS9" s="1">
        <v>3.0</v>
      </c>
      <c r="AT9" s="1">
        <v>8.0</v>
      </c>
      <c r="AU9" s="1">
        <v>3.0</v>
      </c>
      <c r="AV9" s="1">
        <v>3.0</v>
      </c>
      <c r="AW9" s="1">
        <v>2.0</v>
      </c>
      <c r="AX9" s="1">
        <v>1.0</v>
      </c>
      <c r="AY9" s="1">
        <v>2.0</v>
      </c>
      <c r="AZ9" s="1">
        <v>5.0</v>
      </c>
      <c r="BA9" s="1">
        <v>1.0</v>
      </c>
      <c r="BB9" s="1">
        <v>3.0</v>
      </c>
      <c r="BC9" s="1">
        <v>1.0</v>
      </c>
      <c r="BD9" s="1">
        <v>3.0</v>
      </c>
      <c r="BE9" s="1">
        <v>3.0</v>
      </c>
      <c r="BF9" s="1">
        <v>1.0</v>
      </c>
      <c r="BG9" s="1">
        <v>2.0</v>
      </c>
      <c r="BH9" s="1">
        <v>5.0</v>
      </c>
      <c r="BI9" s="1">
        <v>3.0</v>
      </c>
      <c r="BJ9" s="1">
        <v>2.0</v>
      </c>
      <c r="BK9" s="1">
        <v>1.0</v>
      </c>
      <c r="BL9" s="1"/>
      <c r="BM9" s="1"/>
      <c r="BN9" s="1">
        <v>3.0</v>
      </c>
      <c r="BO9" s="1">
        <v>2.0</v>
      </c>
      <c r="BP9" s="1">
        <v>5.0</v>
      </c>
      <c r="BQ9" s="1">
        <v>4.0</v>
      </c>
      <c r="BR9" s="1">
        <v>5.0</v>
      </c>
      <c r="BS9" s="1">
        <v>2.0</v>
      </c>
      <c r="BT9" s="1">
        <v>5.0</v>
      </c>
      <c r="BU9" s="1">
        <v>4.0</v>
      </c>
      <c r="BV9" s="1">
        <v>2.0</v>
      </c>
      <c r="BW9" s="1">
        <v>3.0</v>
      </c>
      <c r="BX9" s="1">
        <v>4.0</v>
      </c>
      <c r="BY9" s="1">
        <v>5.0</v>
      </c>
      <c r="BZ9" s="1">
        <v>1.0</v>
      </c>
      <c r="CA9" s="1">
        <v>2.0</v>
      </c>
      <c r="CB9" s="1">
        <v>2.0</v>
      </c>
      <c r="CC9" s="1">
        <v>2.0</v>
      </c>
      <c r="CD9" s="1">
        <v>5.0</v>
      </c>
      <c r="CE9" s="1">
        <v>1.0</v>
      </c>
      <c r="CF9" s="1">
        <v>5.0</v>
      </c>
      <c r="CG9" s="1">
        <v>4.0</v>
      </c>
      <c r="CH9" s="1">
        <v>1.0</v>
      </c>
      <c r="CI9" s="1">
        <v>5.0</v>
      </c>
      <c r="CJ9" s="1">
        <v>2.0</v>
      </c>
      <c r="CK9" s="1">
        <v>3.0</v>
      </c>
      <c r="CL9" s="1">
        <v>5.0</v>
      </c>
      <c r="CM9" s="1">
        <v>4.0</v>
      </c>
      <c r="CN9" s="1">
        <f t="shared" si="9"/>
        <v>13</v>
      </c>
      <c r="CO9" s="1">
        <f t="shared" si="10"/>
        <v>22</v>
      </c>
      <c r="CP9" s="1">
        <f t="shared" si="11"/>
        <v>14</v>
      </c>
      <c r="CQ9" s="1">
        <f t="shared" si="12"/>
        <v>8</v>
      </c>
      <c r="CR9" s="1">
        <f t="shared" si="13"/>
        <v>15</v>
      </c>
      <c r="CS9" s="1">
        <f t="shared" si="14"/>
        <v>14</v>
      </c>
      <c r="CT9" s="1">
        <f t="shared" si="15"/>
        <v>86</v>
      </c>
      <c r="CU9" s="1">
        <v>3.0</v>
      </c>
      <c r="CV9" s="1">
        <v>2.0</v>
      </c>
      <c r="CW9" s="1">
        <v>3.0</v>
      </c>
      <c r="CX9" s="1">
        <v>2.0</v>
      </c>
      <c r="CY9" s="1">
        <v>3.0</v>
      </c>
      <c r="CZ9" s="1">
        <v>3.0</v>
      </c>
      <c r="DA9" s="1">
        <v>3.0</v>
      </c>
      <c r="DB9" s="1">
        <v>2.0</v>
      </c>
      <c r="DC9" s="1">
        <v>4.0</v>
      </c>
      <c r="DD9" s="1">
        <v>2.0</v>
      </c>
      <c r="DE9" s="1">
        <v>2.0</v>
      </c>
      <c r="DF9" s="1">
        <v>3.0</v>
      </c>
      <c r="DG9" s="1">
        <v>4.0</v>
      </c>
      <c r="DH9" s="1">
        <v>3.0</v>
      </c>
      <c r="DI9" s="1">
        <v>2.0</v>
      </c>
      <c r="DJ9" s="1">
        <v>2.0</v>
      </c>
      <c r="DK9" s="1">
        <v>2.0</v>
      </c>
      <c r="DL9" s="1">
        <v>2.0</v>
      </c>
      <c r="DM9" s="1">
        <v>2.0</v>
      </c>
      <c r="DN9" s="1">
        <v>3.0</v>
      </c>
      <c r="DO9" s="1">
        <v>3.0</v>
      </c>
      <c r="DP9" s="1">
        <v>3.0</v>
      </c>
      <c r="DQ9" s="1">
        <f t="shared" si="16"/>
        <v>16</v>
      </c>
      <c r="DR9" s="1">
        <f t="shared" si="17"/>
        <v>9</v>
      </c>
      <c r="DS9" s="1">
        <f t="shared" ref="DS9:DT9" si="90">SUM(CW9+DC9+DI9)</f>
        <v>9</v>
      </c>
      <c r="DT9" s="1">
        <f t="shared" si="90"/>
        <v>6</v>
      </c>
      <c r="DU9" s="1">
        <f t="shared" si="19"/>
        <v>7</v>
      </c>
      <c r="DV9" s="1">
        <f t="shared" si="20"/>
        <v>11</v>
      </c>
      <c r="DW9" s="1">
        <f t="shared" si="21"/>
        <v>58</v>
      </c>
      <c r="DX9" s="1">
        <v>4.0</v>
      </c>
      <c r="DY9" s="1">
        <v>4.0</v>
      </c>
      <c r="DZ9" s="1">
        <v>4.0</v>
      </c>
      <c r="EA9" s="1">
        <v>4.0</v>
      </c>
      <c r="EB9" s="1">
        <v>2.0</v>
      </c>
      <c r="EC9" s="1">
        <v>4.0</v>
      </c>
      <c r="ED9" s="1">
        <v>4.0</v>
      </c>
      <c r="EE9" s="1">
        <v>2.0</v>
      </c>
      <c r="EF9" s="1">
        <v>2.0</v>
      </c>
      <c r="EG9" s="1">
        <v>3.0</v>
      </c>
      <c r="EH9" s="1">
        <v>3.0</v>
      </c>
      <c r="EI9" s="1">
        <v>3.0</v>
      </c>
      <c r="EJ9" s="1">
        <v>2.0</v>
      </c>
      <c r="EK9" s="1">
        <v>4.0</v>
      </c>
      <c r="EL9" s="1">
        <v>4.0</v>
      </c>
      <c r="EM9" s="1">
        <v>4.0</v>
      </c>
      <c r="EN9" s="1">
        <v>4.0</v>
      </c>
      <c r="EO9" s="1">
        <v>2.0</v>
      </c>
      <c r="EP9" s="1">
        <v>2.0</v>
      </c>
      <c r="EQ9" s="1">
        <v>2.0</v>
      </c>
      <c r="ER9" s="1">
        <v>4.0</v>
      </c>
      <c r="ES9" s="1">
        <v>3.0</v>
      </c>
      <c r="ET9" s="1">
        <v>2.0</v>
      </c>
      <c r="EU9" s="1">
        <v>4.0</v>
      </c>
      <c r="EV9" s="1">
        <v>2.0</v>
      </c>
      <c r="EW9" s="1">
        <v>4.0</v>
      </c>
      <c r="EX9" s="1">
        <v>4.0</v>
      </c>
      <c r="EY9" s="1">
        <v>3.0</v>
      </c>
      <c r="EZ9" s="1">
        <v>3.0</v>
      </c>
      <c r="FA9" s="1">
        <v>4.0</v>
      </c>
      <c r="FB9" s="1">
        <v>2.0</v>
      </c>
      <c r="FC9" s="1">
        <v>2.0</v>
      </c>
      <c r="FD9" s="1">
        <v>3.0</v>
      </c>
      <c r="FE9" s="1">
        <v>4.0</v>
      </c>
      <c r="FF9" s="1">
        <v>3.0</v>
      </c>
      <c r="FG9" s="1">
        <v>4.0</v>
      </c>
      <c r="FH9" s="1">
        <v>4.0</v>
      </c>
      <c r="FI9" s="1">
        <v>4.0</v>
      </c>
      <c r="FJ9" s="1">
        <v>2.0</v>
      </c>
      <c r="FK9" s="1">
        <v>3.0</v>
      </c>
      <c r="FL9" s="1">
        <v>4.0</v>
      </c>
      <c r="FM9" s="1">
        <v>4.0</v>
      </c>
      <c r="FN9" s="1">
        <v>3.0</v>
      </c>
      <c r="FO9" s="1">
        <v>3.0</v>
      </c>
      <c r="FP9" s="1">
        <f t="shared" ref="FP9:HG9" si="91">IF(FP$3="+",DX9,6-DX9)</f>
        <v>4</v>
      </c>
      <c r="FQ9" s="1">
        <f t="shared" si="91"/>
        <v>2</v>
      </c>
      <c r="FR9" s="1">
        <f t="shared" si="91"/>
        <v>4</v>
      </c>
      <c r="FS9" s="1">
        <f t="shared" si="91"/>
        <v>4</v>
      </c>
      <c r="FT9" s="1">
        <f t="shared" si="91"/>
        <v>2</v>
      </c>
      <c r="FU9" s="1">
        <f t="shared" si="91"/>
        <v>2</v>
      </c>
      <c r="FV9" s="1">
        <f t="shared" si="91"/>
        <v>4</v>
      </c>
      <c r="FW9" s="1">
        <f t="shared" si="91"/>
        <v>4</v>
      </c>
      <c r="FX9" s="1">
        <f t="shared" si="91"/>
        <v>4</v>
      </c>
      <c r="FY9" s="1">
        <f t="shared" si="91"/>
        <v>3</v>
      </c>
      <c r="FZ9" s="1">
        <f t="shared" si="91"/>
        <v>3</v>
      </c>
      <c r="GA9" s="1">
        <f t="shared" si="91"/>
        <v>3</v>
      </c>
      <c r="GB9" s="1">
        <f t="shared" si="91"/>
        <v>4</v>
      </c>
      <c r="GC9" s="1">
        <f t="shared" si="91"/>
        <v>4</v>
      </c>
      <c r="GD9" s="1">
        <f t="shared" si="91"/>
        <v>2</v>
      </c>
      <c r="GE9" s="1">
        <f t="shared" si="91"/>
        <v>2</v>
      </c>
      <c r="GF9" s="1">
        <f t="shared" si="91"/>
        <v>4</v>
      </c>
      <c r="GG9" s="1">
        <f t="shared" si="91"/>
        <v>4</v>
      </c>
      <c r="GH9" s="1">
        <f t="shared" si="91"/>
        <v>4</v>
      </c>
      <c r="GI9" s="1">
        <f t="shared" si="91"/>
        <v>2</v>
      </c>
      <c r="GJ9" s="1">
        <f t="shared" si="91"/>
        <v>4</v>
      </c>
      <c r="GK9" s="1">
        <f t="shared" si="91"/>
        <v>3</v>
      </c>
      <c r="GL9" s="1">
        <f t="shared" si="91"/>
        <v>2</v>
      </c>
      <c r="GM9" s="1">
        <f t="shared" si="91"/>
        <v>2</v>
      </c>
      <c r="GN9" s="1">
        <f t="shared" si="91"/>
        <v>4</v>
      </c>
      <c r="GO9" s="1">
        <f t="shared" si="91"/>
        <v>4</v>
      </c>
      <c r="GP9" s="1">
        <f t="shared" si="91"/>
        <v>4</v>
      </c>
      <c r="GQ9" s="1">
        <f t="shared" si="91"/>
        <v>3</v>
      </c>
      <c r="GR9" s="1">
        <f t="shared" si="91"/>
        <v>3</v>
      </c>
      <c r="GS9" s="1">
        <f t="shared" si="91"/>
        <v>2</v>
      </c>
      <c r="GT9" s="1">
        <f t="shared" si="91"/>
        <v>2</v>
      </c>
      <c r="GU9" s="1">
        <f t="shared" si="91"/>
        <v>2</v>
      </c>
      <c r="GV9" s="1">
        <f t="shared" si="91"/>
        <v>3</v>
      </c>
      <c r="GW9" s="1">
        <f t="shared" si="91"/>
        <v>4</v>
      </c>
      <c r="GX9" s="1">
        <f t="shared" si="91"/>
        <v>3</v>
      </c>
      <c r="GY9" s="1">
        <f t="shared" si="91"/>
        <v>4</v>
      </c>
      <c r="GZ9" s="1">
        <f t="shared" si="91"/>
        <v>4</v>
      </c>
      <c r="HA9" s="1">
        <f t="shared" si="91"/>
        <v>2</v>
      </c>
      <c r="HB9" s="1">
        <f t="shared" si="91"/>
        <v>2</v>
      </c>
      <c r="HC9" s="1">
        <f t="shared" si="91"/>
        <v>3</v>
      </c>
      <c r="HD9" s="1">
        <f t="shared" si="91"/>
        <v>4</v>
      </c>
      <c r="HE9" s="1">
        <f t="shared" si="91"/>
        <v>2</v>
      </c>
      <c r="HF9" s="1">
        <f t="shared" si="91"/>
        <v>3</v>
      </c>
      <c r="HG9" s="1">
        <f t="shared" si="91"/>
        <v>3</v>
      </c>
      <c r="HH9" s="1">
        <v>4.0</v>
      </c>
      <c r="HI9" s="1">
        <v>4.0</v>
      </c>
      <c r="HJ9" s="1">
        <v>4.0</v>
      </c>
      <c r="HK9" s="1">
        <v>4.0</v>
      </c>
      <c r="HL9" s="1">
        <v>2.0</v>
      </c>
      <c r="HM9" s="1">
        <v>4.0</v>
      </c>
      <c r="HN9" s="1">
        <v>4.0</v>
      </c>
      <c r="HO9" s="1">
        <v>2.0</v>
      </c>
      <c r="HP9" s="1">
        <v>2.0</v>
      </c>
      <c r="HQ9" s="1">
        <v>3.0</v>
      </c>
      <c r="HR9" s="1">
        <v>3.0</v>
      </c>
      <c r="HS9" s="1">
        <v>3.0</v>
      </c>
      <c r="HT9" s="1">
        <v>2.0</v>
      </c>
      <c r="HU9" s="1">
        <v>4.0</v>
      </c>
      <c r="HV9" s="1">
        <v>4.0</v>
      </c>
      <c r="HW9" s="1">
        <v>4.0</v>
      </c>
      <c r="HX9" s="1">
        <v>4.0</v>
      </c>
      <c r="HY9" s="1">
        <v>2.0</v>
      </c>
      <c r="HZ9" s="1">
        <v>2.0</v>
      </c>
      <c r="IA9" s="1">
        <v>2.0</v>
      </c>
      <c r="IB9" s="1">
        <v>4.0</v>
      </c>
      <c r="IC9" s="1">
        <v>3.0</v>
      </c>
      <c r="ID9" s="1">
        <v>2.0</v>
      </c>
      <c r="IE9" s="1">
        <v>4.0</v>
      </c>
      <c r="IF9" s="1">
        <v>2.0</v>
      </c>
      <c r="IG9" s="1">
        <v>4.0</v>
      </c>
      <c r="IH9" s="1">
        <v>4.0</v>
      </c>
      <c r="II9" s="1">
        <v>3.0</v>
      </c>
      <c r="IJ9" s="1">
        <v>3.0</v>
      </c>
      <c r="IK9" s="1">
        <v>4.0</v>
      </c>
      <c r="IL9" s="1">
        <v>2.0</v>
      </c>
      <c r="IM9" s="1">
        <v>2.0</v>
      </c>
      <c r="IN9" s="1">
        <v>3.0</v>
      </c>
      <c r="IO9" s="1">
        <v>4.0</v>
      </c>
      <c r="IP9" s="1">
        <v>3.0</v>
      </c>
      <c r="IQ9" s="1">
        <v>4.0</v>
      </c>
      <c r="IR9" s="1">
        <v>4.0</v>
      </c>
      <c r="IS9" s="1">
        <v>4.0</v>
      </c>
      <c r="IT9" s="1">
        <v>2.0</v>
      </c>
      <c r="IU9" s="1">
        <v>3.0</v>
      </c>
      <c r="IV9" s="1">
        <v>4.0</v>
      </c>
      <c r="IW9" s="1">
        <v>4.0</v>
      </c>
      <c r="IX9" s="1">
        <v>3.0</v>
      </c>
      <c r="IY9" s="1">
        <v>3.0</v>
      </c>
      <c r="IZ9" s="1">
        <f t="shared" ref="IZ9:KQ9" si="92">IF(IZ$3="+",HH9,6-HH9)</f>
        <v>4</v>
      </c>
      <c r="JA9" s="1">
        <f t="shared" si="92"/>
        <v>2</v>
      </c>
      <c r="JB9" s="1">
        <f t="shared" si="92"/>
        <v>4</v>
      </c>
      <c r="JC9" s="1">
        <f t="shared" si="92"/>
        <v>4</v>
      </c>
      <c r="JD9" s="1">
        <f t="shared" si="92"/>
        <v>2</v>
      </c>
      <c r="JE9" s="1">
        <f t="shared" si="92"/>
        <v>2</v>
      </c>
      <c r="JF9" s="1">
        <f t="shared" si="92"/>
        <v>4</v>
      </c>
      <c r="JG9" s="1">
        <f t="shared" si="92"/>
        <v>4</v>
      </c>
      <c r="JH9" s="1">
        <f t="shared" si="92"/>
        <v>4</v>
      </c>
      <c r="JI9" s="1">
        <f t="shared" si="92"/>
        <v>3</v>
      </c>
      <c r="JJ9" s="1">
        <f t="shared" si="92"/>
        <v>3</v>
      </c>
      <c r="JK9" s="1">
        <f t="shared" si="92"/>
        <v>3</v>
      </c>
      <c r="JL9" s="1">
        <f t="shared" si="92"/>
        <v>4</v>
      </c>
      <c r="JM9" s="1">
        <f t="shared" si="92"/>
        <v>4</v>
      </c>
      <c r="JN9" s="1">
        <f t="shared" si="92"/>
        <v>4</v>
      </c>
      <c r="JO9" s="1">
        <f t="shared" si="92"/>
        <v>2</v>
      </c>
      <c r="JP9" s="1">
        <f t="shared" si="92"/>
        <v>4</v>
      </c>
      <c r="JQ9" s="1">
        <f t="shared" si="92"/>
        <v>4</v>
      </c>
      <c r="JR9" s="1">
        <f t="shared" si="92"/>
        <v>4</v>
      </c>
      <c r="JS9" s="1">
        <f t="shared" si="92"/>
        <v>2</v>
      </c>
      <c r="JT9" s="1">
        <f t="shared" si="92"/>
        <v>4</v>
      </c>
      <c r="JU9" s="1">
        <f t="shared" si="92"/>
        <v>3</v>
      </c>
      <c r="JV9" s="1">
        <f t="shared" si="92"/>
        <v>2</v>
      </c>
      <c r="JW9" s="1">
        <f t="shared" si="92"/>
        <v>4</v>
      </c>
      <c r="JX9" s="1">
        <f t="shared" si="92"/>
        <v>4</v>
      </c>
      <c r="JY9" s="1">
        <f t="shared" si="92"/>
        <v>4</v>
      </c>
      <c r="JZ9" s="1">
        <f t="shared" si="92"/>
        <v>2</v>
      </c>
      <c r="KA9" s="1">
        <f t="shared" si="92"/>
        <v>3</v>
      </c>
      <c r="KB9" s="1">
        <f t="shared" si="92"/>
        <v>3</v>
      </c>
      <c r="KC9" s="1">
        <f t="shared" si="92"/>
        <v>4</v>
      </c>
      <c r="KD9" s="1">
        <f t="shared" si="92"/>
        <v>2</v>
      </c>
      <c r="KE9" s="1">
        <f t="shared" si="92"/>
        <v>2</v>
      </c>
      <c r="KF9" s="1">
        <f t="shared" si="92"/>
        <v>3</v>
      </c>
      <c r="KG9" s="1">
        <f t="shared" si="92"/>
        <v>4</v>
      </c>
      <c r="KH9" s="1">
        <f t="shared" si="92"/>
        <v>3</v>
      </c>
      <c r="KI9" s="1">
        <f t="shared" si="92"/>
        <v>4</v>
      </c>
      <c r="KJ9" s="1">
        <f t="shared" si="92"/>
        <v>4</v>
      </c>
      <c r="KK9" s="1">
        <f t="shared" si="92"/>
        <v>4</v>
      </c>
      <c r="KL9" s="1">
        <f t="shared" si="92"/>
        <v>2</v>
      </c>
      <c r="KM9" s="1">
        <f t="shared" si="92"/>
        <v>3</v>
      </c>
      <c r="KN9" s="1">
        <f t="shared" si="92"/>
        <v>4</v>
      </c>
      <c r="KO9" s="1">
        <f t="shared" si="92"/>
        <v>2</v>
      </c>
      <c r="KP9" s="1">
        <f t="shared" si="92"/>
        <v>3</v>
      </c>
      <c r="KQ9" s="1">
        <f t="shared" si="92"/>
        <v>3</v>
      </c>
      <c r="KR9" s="1">
        <f t="shared" si="24"/>
        <v>137</v>
      </c>
      <c r="KS9" s="1">
        <f t="shared" si="25"/>
        <v>23</v>
      </c>
      <c r="KT9" s="1">
        <f t="shared" si="26"/>
        <v>29</v>
      </c>
      <c r="KU9" s="1">
        <f t="shared" si="27"/>
        <v>33</v>
      </c>
      <c r="KV9" s="1">
        <f t="shared" si="28"/>
        <v>25</v>
      </c>
      <c r="KW9" s="1">
        <f t="shared" si="29"/>
        <v>27</v>
      </c>
      <c r="KX9" s="1">
        <v>3.0</v>
      </c>
      <c r="KY9" s="1">
        <v>4.0</v>
      </c>
      <c r="KZ9" s="1">
        <v>4.0</v>
      </c>
      <c r="LA9" s="1">
        <v>2.0</v>
      </c>
      <c r="LB9" s="1">
        <v>3.0</v>
      </c>
      <c r="LC9" s="1">
        <v>3.0</v>
      </c>
      <c r="LD9" s="1">
        <v>4.0</v>
      </c>
      <c r="LE9" s="1">
        <v>3.0</v>
      </c>
      <c r="LF9" s="1">
        <v>2.0</v>
      </c>
      <c r="LG9" s="1">
        <v>3.0</v>
      </c>
      <c r="LH9" s="1">
        <v>4.0</v>
      </c>
      <c r="LI9" s="1">
        <v>3.0</v>
      </c>
      <c r="LJ9" s="1">
        <v>2.0</v>
      </c>
      <c r="LK9" s="1">
        <v>3.0</v>
      </c>
      <c r="LL9" s="1">
        <v>4.0</v>
      </c>
      <c r="LM9" s="1">
        <v>4.0</v>
      </c>
      <c r="LN9" s="1">
        <v>4.0</v>
      </c>
      <c r="LO9" s="1">
        <v>4.0</v>
      </c>
      <c r="LP9" s="1">
        <v>4.0</v>
      </c>
      <c r="LQ9" s="1">
        <v>4.0</v>
      </c>
      <c r="LR9" s="1">
        <v>4.0</v>
      </c>
      <c r="LS9" s="1">
        <v>3.0</v>
      </c>
      <c r="LT9" s="1">
        <v>3.0</v>
      </c>
      <c r="LU9" s="1">
        <v>3.0</v>
      </c>
      <c r="LV9" s="1">
        <v>3.0</v>
      </c>
      <c r="LW9" s="1">
        <v>2.0</v>
      </c>
      <c r="LX9" s="1">
        <v>4.0</v>
      </c>
      <c r="LY9" s="1">
        <v>4.0</v>
      </c>
      <c r="LZ9" s="1">
        <v>3.0</v>
      </c>
      <c r="MA9" s="1">
        <f t="shared" ref="MA9:NC9" si="93">IF(MA$3="+",KX9,6-KX9)</f>
        <v>3</v>
      </c>
      <c r="MB9" s="1">
        <f t="shared" si="93"/>
        <v>2</v>
      </c>
      <c r="MC9" s="1">
        <f t="shared" si="93"/>
        <v>4</v>
      </c>
      <c r="MD9" s="1">
        <f t="shared" si="93"/>
        <v>4</v>
      </c>
      <c r="ME9" s="1">
        <f t="shared" si="93"/>
        <v>3</v>
      </c>
      <c r="MF9" s="1">
        <f t="shared" si="93"/>
        <v>3</v>
      </c>
      <c r="MG9" s="1">
        <f t="shared" si="93"/>
        <v>4</v>
      </c>
      <c r="MH9" s="1">
        <f t="shared" si="93"/>
        <v>3</v>
      </c>
      <c r="MI9" s="1">
        <f t="shared" si="93"/>
        <v>4</v>
      </c>
      <c r="MJ9" s="1">
        <f t="shared" si="93"/>
        <v>3</v>
      </c>
      <c r="MK9" s="1">
        <f t="shared" si="93"/>
        <v>4</v>
      </c>
      <c r="ML9" s="1">
        <f t="shared" si="93"/>
        <v>3</v>
      </c>
      <c r="MM9" s="1">
        <f t="shared" si="93"/>
        <v>4</v>
      </c>
      <c r="MN9" s="1">
        <f t="shared" si="93"/>
        <v>3</v>
      </c>
      <c r="MO9" s="1">
        <f t="shared" si="93"/>
        <v>4</v>
      </c>
      <c r="MP9" s="1">
        <f t="shared" si="93"/>
        <v>4</v>
      </c>
      <c r="MQ9" s="1">
        <f t="shared" si="93"/>
        <v>4</v>
      </c>
      <c r="MR9" s="1">
        <f t="shared" si="93"/>
        <v>4</v>
      </c>
      <c r="MS9" s="1">
        <f t="shared" si="93"/>
        <v>2</v>
      </c>
      <c r="MT9" s="1">
        <f t="shared" si="93"/>
        <v>4</v>
      </c>
      <c r="MU9" s="1">
        <f t="shared" si="93"/>
        <v>4</v>
      </c>
      <c r="MV9" s="1">
        <f t="shared" si="93"/>
        <v>3</v>
      </c>
      <c r="MW9" s="1">
        <f t="shared" si="93"/>
        <v>3</v>
      </c>
      <c r="MX9" s="1">
        <f t="shared" si="93"/>
        <v>3</v>
      </c>
      <c r="MY9" s="1">
        <f t="shared" si="93"/>
        <v>3</v>
      </c>
      <c r="MZ9" s="1">
        <f t="shared" si="93"/>
        <v>4</v>
      </c>
      <c r="NA9" s="1">
        <f t="shared" si="93"/>
        <v>4</v>
      </c>
      <c r="NB9" s="1">
        <f t="shared" si="93"/>
        <v>4</v>
      </c>
      <c r="NC9" s="1">
        <f t="shared" si="93"/>
        <v>3</v>
      </c>
      <c r="ND9" s="1">
        <f t="shared" si="31"/>
        <v>14</v>
      </c>
      <c r="NE9" s="1">
        <f t="shared" si="32"/>
        <v>14</v>
      </c>
      <c r="NF9" s="1">
        <f t="shared" si="33"/>
        <v>23</v>
      </c>
      <c r="NG9" s="1">
        <f t="shared" si="34"/>
        <v>14</v>
      </c>
      <c r="NH9" s="1">
        <f t="shared" si="35"/>
        <v>16</v>
      </c>
      <c r="NI9" s="1">
        <f t="shared" si="36"/>
        <v>19</v>
      </c>
      <c r="NJ9" s="1">
        <f t="shared" si="70"/>
        <v>100</v>
      </c>
      <c r="NK9" s="1">
        <v>4.0</v>
      </c>
      <c r="NL9" s="1">
        <v>3.0</v>
      </c>
      <c r="NM9" s="1">
        <v>2.0</v>
      </c>
      <c r="NN9" s="1">
        <v>2.0</v>
      </c>
      <c r="NO9" s="1">
        <v>3.0</v>
      </c>
      <c r="NP9" s="1">
        <v>2.0</v>
      </c>
      <c r="NQ9" s="1">
        <v>2.0</v>
      </c>
      <c r="NR9" s="1">
        <v>3.0</v>
      </c>
      <c r="NS9" s="1">
        <v>2.0</v>
      </c>
      <c r="NT9" s="1">
        <v>2.0</v>
      </c>
      <c r="NU9" s="1">
        <v>3.0</v>
      </c>
      <c r="NV9" s="1">
        <v>3.0</v>
      </c>
      <c r="NW9" s="1">
        <v>2.0</v>
      </c>
      <c r="NX9" s="1">
        <v>3.0</v>
      </c>
      <c r="NY9" s="1">
        <v>2.0</v>
      </c>
      <c r="NZ9" s="1">
        <v>2.0</v>
      </c>
      <c r="OA9" s="1">
        <v>2.0</v>
      </c>
      <c r="OB9" s="1">
        <v>3.0</v>
      </c>
      <c r="OC9" s="1">
        <v>2.0</v>
      </c>
      <c r="OD9" s="1">
        <v>2.0</v>
      </c>
      <c r="OE9" s="1">
        <v>2.0</v>
      </c>
      <c r="OF9" s="1">
        <f t="shared" si="37"/>
        <v>12</v>
      </c>
      <c r="OG9" s="1">
        <f t="shared" si="38"/>
        <v>32</v>
      </c>
      <c r="OH9" s="1">
        <f t="shared" si="39"/>
        <v>44</v>
      </c>
      <c r="OI9" s="1">
        <v>3.0</v>
      </c>
      <c r="OJ9" s="1">
        <v>4.0</v>
      </c>
      <c r="OK9" s="1">
        <v>4.0</v>
      </c>
      <c r="OL9" s="1">
        <v>3.0</v>
      </c>
      <c r="OM9" s="1">
        <v>4.0</v>
      </c>
      <c r="ON9" s="1">
        <v>3.0</v>
      </c>
      <c r="OO9" s="1">
        <v>4.0</v>
      </c>
      <c r="OP9" s="1">
        <v>4.0</v>
      </c>
      <c r="OQ9" s="1">
        <v>4.0</v>
      </c>
      <c r="OR9" s="1">
        <v>3.0</v>
      </c>
      <c r="OS9" s="1">
        <v>4.0</v>
      </c>
      <c r="OT9" s="1">
        <v>4.0</v>
      </c>
      <c r="OU9" s="1">
        <v>4.0</v>
      </c>
      <c r="OV9" s="1">
        <v>2.0</v>
      </c>
      <c r="OW9" s="1">
        <v>4.0</v>
      </c>
      <c r="OX9" s="1">
        <v>4.0</v>
      </c>
      <c r="OY9" s="1">
        <v>4.0</v>
      </c>
      <c r="OZ9" s="1">
        <v>4.0</v>
      </c>
      <c r="PA9" s="1">
        <v>4.0</v>
      </c>
      <c r="PB9" s="1">
        <v>4.0</v>
      </c>
      <c r="PC9" s="1">
        <v>4.0</v>
      </c>
      <c r="PD9" s="1">
        <v>2.0</v>
      </c>
      <c r="PE9" s="1">
        <v>4.0</v>
      </c>
      <c r="PF9" s="1">
        <v>4.0</v>
      </c>
      <c r="PG9" s="1">
        <v>4.0</v>
      </c>
      <c r="PH9" s="1">
        <v>4.0</v>
      </c>
      <c r="PI9" s="1">
        <v>4.0</v>
      </c>
      <c r="PJ9" s="1">
        <v>4.0</v>
      </c>
      <c r="PK9" s="1">
        <v>3.0</v>
      </c>
      <c r="PL9" s="1">
        <f t="shared" ref="PL9:QN9" si="94">IF(PL$3="+",OI9,6-OI9)</f>
        <v>3</v>
      </c>
      <c r="PM9" s="1">
        <f t="shared" si="94"/>
        <v>4</v>
      </c>
      <c r="PN9" s="1">
        <f t="shared" si="94"/>
        <v>4</v>
      </c>
      <c r="PO9" s="1">
        <f t="shared" si="94"/>
        <v>3</v>
      </c>
      <c r="PP9" s="1">
        <f t="shared" si="94"/>
        <v>4</v>
      </c>
      <c r="PQ9" s="1">
        <f t="shared" si="94"/>
        <v>3</v>
      </c>
      <c r="PR9" s="1">
        <f t="shared" si="94"/>
        <v>4</v>
      </c>
      <c r="PS9" s="1">
        <f t="shared" si="94"/>
        <v>4</v>
      </c>
      <c r="PT9" s="1">
        <f t="shared" si="94"/>
        <v>2</v>
      </c>
      <c r="PU9" s="1">
        <f t="shared" si="94"/>
        <v>3</v>
      </c>
      <c r="PV9" s="1">
        <f t="shared" si="94"/>
        <v>2</v>
      </c>
      <c r="PW9" s="1">
        <f t="shared" si="94"/>
        <v>2</v>
      </c>
      <c r="PX9" s="1">
        <f t="shared" si="94"/>
        <v>2</v>
      </c>
      <c r="PY9" s="1">
        <f t="shared" si="94"/>
        <v>4</v>
      </c>
      <c r="PZ9" s="1">
        <f t="shared" si="94"/>
        <v>4</v>
      </c>
      <c r="QA9" s="1">
        <f t="shared" si="94"/>
        <v>4</v>
      </c>
      <c r="QB9" s="1">
        <f t="shared" si="94"/>
        <v>4</v>
      </c>
      <c r="QC9" s="1">
        <f t="shared" si="94"/>
        <v>2</v>
      </c>
      <c r="QD9" s="1">
        <f t="shared" si="94"/>
        <v>4</v>
      </c>
      <c r="QE9" s="1">
        <f t="shared" si="94"/>
        <v>2</v>
      </c>
      <c r="QF9" s="1">
        <f t="shared" si="94"/>
        <v>4</v>
      </c>
      <c r="QG9" s="1">
        <f t="shared" si="94"/>
        <v>4</v>
      </c>
      <c r="QH9" s="1">
        <f t="shared" si="94"/>
        <v>4</v>
      </c>
      <c r="QI9" s="1">
        <f t="shared" si="94"/>
        <v>4</v>
      </c>
      <c r="QJ9" s="1">
        <f t="shared" si="94"/>
        <v>4</v>
      </c>
      <c r="QK9" s="1">
        <f t="shared" si="94"/>
        <v>2</v>
      </c>
      <c r="QL9" s="1">
        <f t="shared" si="94"/>
        <v>4</v>
      </c>
      <c r="QM9" s="1">
        <f t="shared" si="94"/>
        <v>4</v>
      </c>
      <c r="QN9" s="1">
        <f t="shared" si="94"/>
        <v>3</v>
      </c>
      <c r="QO9" s="1">
        <f t="shared" si="41"/>
        <v>97</v>
      </c>
      <c r="QP9" s="1">
        <f t="shared" si="42"/>
        <v>44</v>
      </c>
      <c r="QQ9" s="1">
        <f t="shared" si="43"/>
        <v>53</v>
      </c>
      <c r="QR9" s="1">
        <v>3.0</v>
      </c>
      <c r="QS9" s="1">
        <v>3.0</v>
      </c>
      <c r="QT9" s="1">
        <v>3.0</v>
      </c>
      <c r="QU9" s="1">
        <v>3.0</v>
      </c>
      <c r="QV9" s="1">
        <v>3.0</v>
      </c>
      <c r="QW9" s="1">
        <v>3.0</v>
      </c>
      <c r="QX9" s="1">
        <v>2.0</v>
      </c>
      <c r="QY9" s="1">
        <v>3.0</v>
      </c>
      <c r="QZ9" s="1">
        <v>3.0</v>
      </c>
      <c r="RA9" s="1">
        <v>2.0</v>
      </c>
      <c r="RB9" s="1">
        <v>2.0</v>
      </c>
      <c r="RC9" s="1">
        <v>3.0</v>
      </c>
      <c r="RD9" s="1">
        <v>3.0</v>
      </c>
      <c r="RE9" s="1">
        <v>2.0</v>
      </c>
      <c r="RF9" s="1">
        <v>3.0</v>
      </c>
      <c r="RG9" s="1">
        <v>2.0</v>
      </c>
      <c r="RH9" s="1">
        <v>2.0</v>
      </c>
      <c r="RI9" s="1">
        <v>3.0</v>
      </c>
      <c r="RJ9" s="1">
        <v>3.0</v>
      </c>
      <c r="RK9" s="1">
        <v>3.0</v>
      </c>
      <c r="RL9" s="1">
        <v>3.0</v>
      </c>
      <c r="RM9" s="1">
        <v>3.0</v>
      </c>
      <c r="RN9" s="1">
        <v>3.0</v>
      </c>
      <c r="RO9" s="1">
        <v>2.0</v>
      </c>
      <c r="RP9" s="1">
        <v>3.0</v>
      </c>
      <c r="RQ9" s="1">
        <v>3.0</v>
      </c>
      <c r="RR9" s="1">
        <v>3.0</v>
      </c>
      <c r="RS9" s="1">
        <v>3.0</v>
      </c>
      <c r="RT9" s="1">
        <v>2.0</v>
      </c>
      <c r="RU9" s="1">
        <v>3.0</v>
      </c>
      <c r="RV9" s="1">
        <v>3.0</v>
      </c>
      <c r="RW9" s="1">
        <v>3.0</v>
      </c>
      <c r="RX9" s="1">
        <v>2.0</v>
      </c>
      <c r="RY9" s="1">
        <v>2.0</v>
      </c>
      <c r="RZ9" s="1">
        <v>3.0</v>
      </c>
      <c r="SA9" s="1">
        <v>2.0</v>
      </c>
      <c r="SB9" s="1">
        <v>3.0</v>
      </c>
      <c r="SC9" s="1">
        <v>3.0</v>
      </c>
      <c r="SD9" s="1">
        <v>3.0</v>
      </c>
      <c r="SE9" s="1">
        <v>2.0</v>
      </c>
      <c r="SF9" s="1">
        <v>3.0</v>
      </c>
      <c r="SG9" s="1">
        <f t="shared" ref="SG9:TU9" si="95">IF(SG$3="+",QR9,5-QR9)</f>
        <v>3</v>
      </c>
      <c r="SH9" s="1">
        <f t="shared" si="95"/>
        <v>3</v>
      </c>
      <c r="SI9" s="1">
        <f t="shared" si="95"/>
        <v>2</v>
      </c>
      <c r="SJ9" s="1">
        <f t="shared" si="95"/>
        <v>3</v>
      </c>
      <c r="SK9" s="1">
        <f t="shared" si="95"/>
        <v>3</v>
      </c>
      <c r="SL9" s="1">
        <f t="shared" si="95"/>
        <v>2</v>
      </c>
      <c r="SM9" s="1">
        <f t="shared" si="95"/>
        <v>2</v>
      </c>
      <c r="SN9" s="1">
        <f t="shared" si="95"/>
        <v>2</v>
      </c>
      <c r="SO9" s="1">
        <f t="shared" si="95"/>
        <v>2</v>
      </c>
      <c r="SP9" s="1">
        <f t="shared" si="95"/>
        <v>3</v>
      </c>
      <c r="SQ9" s="1">
        <f t="shared" si="95"/>
        <v>2</v>
      </c>
      <c r="SR9" s="1">
        <f t="shared" si="95"/>
        <v>2</v>
      </c>
      <c r="SS9" s="1">
        <f t="shared" si="95"/>
        <v>3</v>
      </c>
      <c r="ST9" s="1">
        <f t="shared" si="95"/>
        <v>2</v>
      </c>
      <c r="SU9" s="1">
        <f t="shared" si="95"/>
        <v>2</v>
      </c>
      <c r="SV9" s="1">
        <f t="shared" si="95"/>
        <v>2</v>
      </c>
      <c r="SW9" s="1">
        <f t="shared" si="95"/>
        <v>3</v>
      </c>
      <c r="SX9" s="1">
        <f t="shared" si="95"/>
        <v>2</v>
      </c>
      <c r="SY9" s="1">
        <f t="shared" si="95"/>
        <v>2</v>
      </c>
      <c r="SZ9" s="1">
        <f t="shared" si="95"/>
        <v>2</v>
      </c>
      <c r="TA9" s="1">
        <f t="shared" si="95"/>
        <v>2</v>
      </c>
      <c r="TB9" s="1">
        <f t="shared" si="95"/>
        <v>3</v>
      </c>
      <c r="TC9" s="1">
        <f t="shared" si="95"/>
        <v>2</v>
      </c>
      <c r="TD9" s="1">
        <f t="shared" si="95"/>
        <v>2</v>
      </c>
      <c r="TE9" s="1">
        <f t="shared" si="95"/>
        <v>3</v>
      </c>
      <c r="TF9" s="1">
        <f t="shared" si="95"/>
        <v>2</v>
      </c>
      <c r="TG9" s="1">
        <f t="shared" si="95"/>
        <v>2</v>
      </c>
      <c r="TH9" s="1">
        <f t="shared" si="95"/>
        <v>3</v>
      </c>
      <c r="TI9" s="1">
        <f t="shared" si="95"/>
        <v>2</v>
      </c>
      <c r="TJ9" s="1">
        <f t="shared" si="95"/>
        <v>2</v>
      </c>
      <c r="TK9" s="1">
        <f t="shared" si="95"/>
        <v>2</v>
      </c>
      <c r="TL9" s="1">
        <f t="shared" si="95"/>
        <v>3</v>
      </c>
      <c r="TM9" s="1">
        <f t="shared" si="95"/>
        <v>3</v>
      </c>
      <c r="TN9" s="1">
        <f t="shared" si="95"/>
        <v>2</v>
      </c>
      <c r="TO9" s="1">
        <f t="shared" si="95"/>
        <v>2</v>
      </c>
      <c r="TP9" s="1">
        <f t="shared" si="95"/>
        <v>2</v>
      </c>
      <c r="TQ9" s="1">
        <f t="shared" si="95"/>
        <v>2</v>
      </c>
      <c r="TR9" s="1">
        <f t="shared" si="95"/>
        <v>3</v>
      </c>
      <c r="TS9" s="1">
        <f t="shared" si="95"/>
        <v>3</v>
      </c>
      <c r="TT9" s="1">
        <f t="shared" si="95"/>
        <v>2</v>
      </c>
      <c r="TU9" s="1">
        <f t="shared" si="95"/>
        <v>2</v>
      </c>
      <c r="TV9" s="1">
        <f t="shared" si="45"/>
        <v>74</v>
      </c>
      <c r="TW9" s="1">
        <f t="shared" si="46"/>
        <v>20</v>
      </c>
      <c r="TX9" s="1">
        <f t="shared" si="47"/>
        <v>6</v>
      </c>
      <c r="TY9" s="1">
        <f t="shared" si="48"/>
        <v>8</v>
      </c>
      <c r="TZ9" s="1">
        <f t="shared" si="49"/>
        <v>6</v>
      </c>
      <c r="UA9" s="1">
        <f t="shared" si="50"/>
        <v>29</v>
      </c>
      <c r="UB9" s="1">
        <f t="shared" si="51"/>
        <v>8</v>
      </c>
      <c r="UC9" s="1">
        <f t="shared" si="52"/>
        <v>4</v>
      </c>
      <c r="UD9" s="1">
        <f t="shared" si="53"/>
        <v>5</v>
      </c>
      <c r="UE9" s="1">
        <f t="shared" si="54"/>
        <v>4</v>
      </c>
      <c r="UF9" s="1">
        <f t="shared" ref="UF9:UG9" si="96">TS9</f>
        <v>3</v>
      </c>
      <c r="UG9" s="1">
        <f t="shared" si="96"/>
        <v>2</v>
      </c>
      <c r="UH9" s="1">
        <f t="shared" si="56"/>
        <v>14</v>
      </c>
      <c r="UI9" s="1">
        <f t="shared" si="57"/>
        <v>2</v>
      </c>
      <c r="UJ9" s="1">
        <f t="shared" si="58"/>
        <v>4</v>
      </c>
      <c r="UK9" s="1">
        <f t="shared" si="59"/>
        <v>8</v>
      </c>
      <c r="UL9" s="1">
        <f t="shared" si="60"/>
        <v>11</v>
      </c>
      <c r="UM9" s="1">
        <f t="shared" si="61"/>
        <v>5</v>
      </c>
      <c r="UN9" s="1">
        <f t="shared" si="62"/>
        <v>4</v>
      </c>
      <c r="UO9" s="1">
        <f t="shared" si="63"/>
        <v>2</v>
      </c>
      <c r="UP9" s="6">
        <v>1.0</v>
      </c>
      <c r="UQ9" s="6">
        <v>1.0</v>
      </c>
      <c r="UR9" s="6">
        <v>1.0</v>
      </c>
      <c r="US9" s="6">
        <v>1.0</v>
      </c>
      <c r="UT9" s="6">
        <v>1.0</v>
      </c>
      <c r="UU9" s="6">
        <v>1.0</v>
      </c>
      <c r="UV9" s="6">
        <v>1.0</v>
      </c>
      <c r="UW9" s="6">
        <v>1.0</v>
      </c>
      <c r="UX9" s="6">
        <v>1.0</v>
      </c>
      <c r="UY9" s="6">
        <v>1.0</v>
      </c>
      <c r="UZ9" s="6">
        <v>1.0</v>
      </c>
      <c r="VA9" s="6">
        <v>1.0</v>
      </c>
      <c r="VB9" s="6">
        <v>1.0</v>
      </c>
      <c r="VC9" s="6">
        <v>1.0</v>
      </c>
      <c r="VD9" s="6">
        <v>1.0</v>
      </c>
      <c r="VE9" s="6">
        <v>1.0</v>
      </c>
      <c r="VF9" s="6">
        <v>1.0</v>
      </c>
      <c r="VG9" s="6">
        <v>1.0</v>
      </c>
      <c r="VH9" s="6">
        <v>1.0</v>
      </c>
      <c r="VI9" s="6">
        <v>1.0</v>
      </c>
      <c r="VJ9" s="6">
        <v>1.0</v>
      </c>
      <c r="VK9" s="6">
        <v>1.0</v>
      </c>
      <c r="VL9" s="6">
        <v>1.0</v>
      </c>
      <c r="VM9" s="6">
        <v>1.0</v>
      </c>
      <c r="VN9" s="6">
        <v>1.0</v>
      </c>
      <c r="VO9" s="6">
        <v>1.0</v>
      </c>
      <c r="VP9" s="6">
        <v>1.0</v>
      </c>
      <c r="VQ9" s="6">
        <v>1.0</v>
      </c>
      <c r="VR9" s="6">
        <v>1.0</v>
      </c>
      <c r="VS9" s="6">
        <v>1.0</v>
      </c>
      <c r="VT9" s="6">
        <v>1.0</v>
      </c>
      <c r="VU9" s="6">
        <v>1.0</v>
      </c>
      <c r="VV9" s="6">
        <v>2.0</v>
      </c>
      <c r="VW9" s="6">
        <v>1.0</v>
      </c>
      <c r="VX9" s="6">
        <v>1.0</v>
      </c>
      <c r="VY9" s="6">
        <v>1.0</v>
      </c>
      <c r="VZ9" s="6" t="s">
        <v>595</v>
      </c>
      <c r="WA9" s="9">
        <v>29.0</v>
      </c>
      <c r="WB9" s="1">
        <v>1.0</v>
      </c>
      <c r="WC9" s="1">
        <v>1.0</v>
      </c>
      <c r="WD9" s="1">
        <v>2.0</v>
      </c>
      <c r="WE9" s="1">
        <v>2.0</v>
      </c>
      <c r="WF9" s="1">
        <v>1.0</v>
      </c>
      <c r="WG9" s="1">
        <v>2.0</v>
      </c>
      <c r="WH9" s="1">
        <v>1.0</v>
      </c>
      <c r="WI9" s="1">
        <v>2.0</v>
      </c>
      <c r="WJ9" s="1">
        <v>1.0</v>
      </c>
      <c r="WK9" s="1">
        <v>1.0</v>
      </c>
      <c r="WL9" s="1">
        <v>1.0</v>
      </c>
      <c r="WM9" s="1">
        <v>2.0</v>
      </c>
      <c r="WN9" s="1">
        <v>1.0</v>
      </c>
      <c r="WO9" s="1">
        <v>2.0</v>
      </c>
      <c r="WP9" s="1">
        <v>2.0</v>
      </c>
      <c r="WQ9" s="1">
        <f t="shared" ref="WQ9:XE9" si="97">IF(WQ$3="+",WB9,3-WB9)</f>
        <v>2</v>
      </c>
      <c r="WR9" s="1">
        <f t="shared" si="97"/>
        <v>1</v>
      </c>
      <c r="WS9" s="1">
        <f t="shared" si="97"/>
        <v>2</v>
      </c>
      <c r="WT9" s="1">
        <f t="shared" si="97"/>
        <v>2</v>
      </c>
      <c r="WU9" s="1">
        <f t="shared" si="97"/>
        <v>2</v>
      </c>
      <c r="WV9" s="1">
        <f t="shared" si="97"/>
        <v>2</v>
      </c>
      <c r="WW9" s="1">
        <f t="shared" si="97"/>
        <v>2</v>
      </c>
      <c r="WX9" s="1">
        <f t="shared" si="97"/>
        <v>2</v>
      </c>
      <c r="WY9" s="1">
        <f t="shared" si="97"/>
        <v>1</v>
      </c>
      <c r="WZ9" s="1">
        <f t="shared" si="97"/>
        <v>1</v>
      </c>
      <c r="XA9" s="1">
        <f t="shared" si="97"/>
        <v>2</v>
      </c>
      <c r="XB9" s="1">
        <f t="shared" si="97"/>
        <v>2</v>
      </c>
      <c r="XC9" s="1">
        <f t="shared" si="97"/>
        <v>2</v>
      </c>
      <c r="XD9" s="1">
        <f t="shared" si="97"/>
        <v>2</v>
      </c>
      <c r="XE9" s="1">
        <f t="shared" si="97"/>
        <v>2</v>
      </c>
      <c r="XF9" s="1">
        <f t="shared" si="65"/>
        <v>27</v>
      </c>
      <c r="XG9" s="1">
        <v>0.0</v>
      </c>
      <c r="XH9" s="9"/>
      <c r="XI9" s="9"/>
    </row>
    <row r="10" ht="15.0" customHeight="1">
      <c r="A10" s="1" t="s">
        <v>564</v>
      </c>
      <c r="B10" s="1" t="s">
        <v>553</v>
      </c>
      <c r="C10" s="1" t="s">
        <v>596</v>
      </c>
      <c r="D10" s="1" t="s">
        <v>555</v>
      </c>
      <c r="E10" s="1" t="s">
        <v>597</v>
      </c>
      <c r="F10" s="1" t="s">
        <v>598</v>
      </c>
      <c r="G10" s="1"/>
      <c r="H10" s="1" t="s">
        <v>599</v>
      </c>
      <c r="I10" s="1">
        <v>2.0</v>
      </c>
      <c r="J10" s="1">
        <v>1.9450414E7</v>
      </c>
      <c r="K10" s="1">
        <v>71.0</v>
      </c>
      <c r="L10" s="1">
        <v>2.0170321E7</v>
      </c>
      <c r="M10" s="1">
        <v>1.0</v>
      </c>
      <c r="N10" s="1">
        <v>2.0</v>
      </c>
      <c r="O10" s="1">
        <v>2.0</v>
      </c>
      <c r="P10" s="1"/>
      <c r="Q10" s="1">
        <v>2.0</v>
      </c>
      <c r="R10" s="1"/>
      <c r="S10" s="1">
        <v>2.0</v>
      </c>
      <c r="T10" s="1" t="s">
        <v>600</v>
      </c>
      <c r="U10" s="1" t="s">
        <v>601</v>
      </c>
      <c r="V10" s="1">
        <v>10.0</v>
      </c>
      <c r="W10" s="1" t="s">
        <v>602</v>
      </c>
      <c r="X10" s="1">
        <v>2273.0</v>
      </c>
      <c r="Y10" s="1" t="s">
        <v>571</v>
      </c>
      <c r="Z10" s="1" t="s">
        <v>603</v>
      </c>
      <c r="AA10" s="1"/>
      <c r="AB10" s="1">
        <v>2.0</v>
      </c>
      <c r="AC10" s="1">
        <v>8.0</v>
      </c>
      <c r="AD10" s="1">
        <v>4.0</v>
      </c>
      <c r="AE10" s="1">
        <v>1.0</v>
      </c>
      <c r="AF10" s="1">
        <v>2.0</v>
      </c>
      <c r="AG10" s="1">
        <v>1.0</v>
      </c>
      <c r="AH10" s="1">
        <v>9.0</v>
      </c>
      <c r="AI10" s="1">
        <v>0.0</v>
      </c>
      <c r="AJ10" s="1">
        <v>16.0</v>
      </c>
      <c r="AK10" s="1">
        <v>2.0</v>
      </c>
      <c r="AL10" s="1">
        <v>5.0</v>
      </c>
      <c r="AM10" s="1">
        <v>3.0</v>
      </c>
      <c r="AN10" s="1">
        <v>1989.0</v>
      </c>
      <c r="AO10" s="1">
        <v>3.0</v>
      </c>
      <c r="AP10" s="1">
        <v>1.0</v>
      </c>
      <c r="AQ10" s="1">
        <v>6.0</v>
      </c>
      <c r="AR10" s="1">
        <v>2.0</v>
      </c>
      <c r="AS10" s="1">
        <v>3.0</v>
      </c>
      <c r="AT10" s="1">
        <v>8.0</v>
      </c>
      <c r="AU10" s="1">
        <v>2.0</v>
      </c>
      <c r="AV10" s="1">
        <v>5.0</v>
      </c>
      <c r="AW10" s="1">
        <v>2.0</v>
      </c>
      <c r="AX10" s="1">
        <v>1.0</v>
      </c>
      <c r="AY10" s="1">
        <v>3.0</v>
      </c>
      <c r="AZ10" s="1">
        <v>12.0</v>
      </c>
      <c r="BA10" s="1">
        <v>1.0</v>
      </c>
      <c r="BB10" s="1">
        <v>2.0</v>
      </c>
      <c r="BC10" s="1">
        <v>1.0</v>
      </c>
      <c r="BD10" s="1">
        <v>2.0</v>
      </c>
      <c r="BE10" s="1">
        <v>3.0</v>
      </c>
      <c r="BF10" s="1">
        <v>1.0</v>
      </c>
      <c r="BG10" s="1">
        <v>2.0</v>
      </c>
      <c r="BH10" s="1">
        <v>4.0</v>
      </c>
      <c r="BI10" s="1">
        <v>3.0</v>
      </c>
      <c r="BJ10" s="1">
        <v>2.0</v>
      </c>
      <c r="BK10" s="1">
        <v>4.0</v>
      </c>
      <c r="BL10" s="1">
        <v>2.0</v>
      </c>
      <c r="BM10" s="1">
        <v>2.0</v>
      </c>
      <c r="BN10" s="1">
        <v>5.0</v>
      </c>
      <c r="BO10" s="1">
        <v>3.0</v>
      </c>
      <c r="BP10" s="1">
        <v>1.0</v>
      </c>
      <c r="BQ10" s="1">
        <v>5.0</v>
      </c>
      <c r="BR10" s="1">
        <v>5.0</v>
      </c>
      <c r="BS10" s="1">
        <v>5.0</v>
      </c>
      <c r="BT10" s="1">
        <v>5.0</v>
      </c>
      <c r="BU10" s="1">
        <v>1.0</v>
      </c>
      <c r="BV10" s="1">
        <v>1.0</v>
      </c>
      <c r="BW10" s="1">
        <v>2.0</v>
      </c>
      <c r="BX10" s="1">
        <v>4.0</v>
      </c>
      <c r="BY10" s="1">
        <v>5.0</v>
      </c>
      <c r="BZ10" s="1">
        <v>5.0</v>
      </c>
      <c r="CA10" s="1">
        <v>3.0</v>
      </c>
      <c r="CB10" s="1">
        <v>3.0</v>
      </c>
      <c r="CC10" s="1">
        <v>2.0</v>
      </c>
      <c r="CD10" s="1">
        <v>5.0</v>
      </c>
      <c r="CE10" s="1">
        <v>1.0</v>
      </c>
      <c r="CF10" s="1">
        <v>5.0</v>
      </c>
      <c r="CG10" s="1">
        <v>1.0</v>
      </c>
      <c r="CH10" s="1">
        <v>1.0</v>
      </c>
      <c r="CI10" s="1">
        <v>4.0</v>
      </c>
      <c r="CJ10" s="1">
        <v>4.0</v>
      </c>
      <c r="CK10" s="1">
        <v>3.0</v>
      </c>
      <c r="CL10" s="1">
        <v>5.0</v>
      </c>
      <c r="CM10" s="1">
        <v>4.0</v>
      </c>
      <c r="CN10" s="1">
        <f t="shared" si="9"/>
        <v>11</v>
      </c>
      <c r="CO10" s="1">
        <f t="shared" si="10"/>
        <v>22</v>
      </c>
      <c r="CP10" s="1">
        <f t="shared" si="11"/>
        <v>20</v>
      </c>
      <c r="CQ10" s="1">
        <f t="shared" si="12"/>
        <v>8</v>
      </c>
      <c r="CR10" s="1">
        <f t="shared" si="13"/>
        <v>11</v>
      </c>
      <c r="CS10" s="1">
        <f t="shared" si="14"/>
        <v>16</v>
      </c>
      <c r="CT10" s="1">
        <f t="shared" si="15"/>
        <v>88</v>
      </c>
      <c r="CU10" s="1">
        <v>3.0</v>
      </c>
      <c r="CV10" s="1">
        <v>2.0</v>
      </c>
      <c r="CW10" s="1">
        <v>3.0</v>
      </c>
      <c r="CX10" s="1">
        <v>1.0</v>
      </c>
      <c r="CY10" s="1">
        <v>1.0</v>
      </c>
      <c r="CZ10" s="1">
        <v>2.0</v>
      </c>
      <c r="DA10" s="1">
        <v>3.0</v>
      </c>
      <c r="DB10" s="1">
        <v>3.0</v>
      </c>
      <c r="DC10" s="1">
        <v>3.0</v>
      </c>
      <c r="DD10" s="1">
        <v>2.0</v>
      </c>
      <c r="DE10" s="1">
        <v>2.0</v>
      </c>
      <c r="DF10" s="1">
        <v>2.0</v>
      </c>
      <c r="DG10" s="1">
        <v>3.0</v>
      </c>
      <c r="DH10" s="1">
        <v>2.0</v>
      </c>
      <c r="DI10" s="1">
        <v>2.0</v>
      </c>
      <c r="DJ10" s="1">
        <v>2.0</v>
      </c>
      <c r="DK10" s="1">
        <v>2.0</v>
      </c>
      <c r="DL10" s="1">
        <v>2.0</v>
      </c>
      <c r="DM10" s="1">
        <v>2.0</v>
      </c>
      <c r="DN10" s="1">
        <v>3.0</v>
      </c>
      <c r="DO10" s="1">
        <v>2.0</v>
      </c>
      <c r="DP10" s="1">
        <v>3.0</v>
      </c>
      <c r="DQ10" s="1">
        <f t="shared" si="16"/>
        <v>15</v>
      </c>
      <c r="DR10" s="1">
        <f t="shared" si="17"/>
        <v>9</v>
      </c>
      <c r="DS10" s="1">
        <f t="shared" ref="DS10:DT10" si="98">SUM(CW10+DC10+DI10)</f>
        <v>8</v>
      </c>
      <c r="DT10" s="1">
        <f t="shared" si="98"/>
        <v>5</v>
      </c>
      <c r="DU10" s="1">
        <f t="shared" si="19"/>
        <v>5</v>
      </c>
      <c r="DV10" s="1">
        <f t="shared" si="20"/>
        <v>8</v>
      </c>
      <c r="DW10" s="1">
        <f t="shared" si="21"/>
        <v>50</v>
      </c>
      <c r="DX10" s="1">
        <v>3.0</v>
      </c>
      <c r="DY10" s="1">
        <v>2.0</v>
      </c>
      <c r="DZ10" s="1">
        <v>4.0</v>
      </c>
      <c r="EA10" s="1">
        <v>2.0</v>
      </c>
      <c r="EB10" s="1">
        <v>4.0</v>
      </c>
      <c r="EC10" s="1">
        <v>4.0</v>
      </c>
      <c r="ED10" s="1">
        <v>4.0</v>
      </c>
      <c r="EE10" s="1">
        <v>2.0</v>
      </c>
      <c r="EF10" s="1">
        <v>4.0</v>
      </c>
      <c r="EG10" s="1">
        <v>4.0</v>
      </c>
      <c r="EH10" s="1">
        <v>4.0</v>
      </c>
      <c r="EI10" s="1">
        <v>2.0</v>
      </c>
      <c r="EJ10" s="1">
        <v>2.0</v>
      </c>
      <c r="EK10" s="1">
        <v>4.0</v>
      </c>
      <c r="EL10" s="1">
        <v>2.0</v>
      </c>
      <c r="EM10" s="1">
        <v>3.0</v>
      </c>
      <c r="EN10" s="1">
        <v>4.0</v>
      </c>
      <c r="EO10" s="1">
        <v>2.0</v>
      </c>
      <c r="EP10" s="1">
        <v>4.0</v>
      </c>
      <c r="EQ10" s="1">
        <v>4.0</v>
      </c>
      <c r="ER10" s="1">
        <v>4.0</v>
      </c>
      <c r="ES10" s="1">
        <v>2.0</v>
      </c>
      <c r="ET10" s="1">
        <v>4.0</v>
      </c>
      <c r="EU10" s="1">
        <v>2.0</v>
      </c>
      <c r="EV10" s="1">
        <v>2.0</v>
      </c>
      <c r="EW10" s="1">
        <v>4.0</v>
      </c>
      <c r="EX10" s="1">
        <v>2.0</v>
      </c>
      <c r="EY10" s="1">
        <v>3.0</v>
      </c>
      <c r="EZ10" s="1">
        <v>4.0</v>
      </c>
      <c r="FA10" s="1">
        <v>2.0</v>
      </c>
      <c r="FB10" s="1">
        <v>4.0</v>
      </c>
      <c r="FC10" s="1">
        <v>3.0</v>
      </c>
      <c r="FD10" s="1">
        <v>4.0</v>
      </c>
      <c r="FE10" s="1">
        <v>4.0</v>
      </c>
      <c r="FF10" s="1">
        <v>4.0</v>
      </c>
      <c r="FG10" s="1">
        <v>4.0</v>
      </c>
      <c r="FH10" s="1">
        <v>4.0</v>
      </c>
      <c r="FI10" s="1">
        <v>3.0</v>
      </c>
      <c r="FJ10" s="1">
        <v>4.0</v>
      </c>
      <c r="FK10" s="1">
        <v>4.0</v>
      </c>
      <c r="FL10" s="1">
        <v>4.0</v>
      </c>
      <c r="FM10" s="1">
        <v>2.0</v>
      </c>
      <c r="FN10" s="1">
        <v>2.0</v>
      </c>
      <c r="FO10" s="1">
        <v>2.0</v>
      </c>
      <c r="FP10" s="1">
        <f t="shared" ref="FP10:HG10" si="99">IF(FP$3="+",DX10,6-DX10)</f>
        <v>3</v>
      </c>
      <c r="FQ10" s="1">
        <f t="shared" si="99"/>
        <v>4</v>
      </c>
      <c r="FR10" s="1">
        <f t="shared" si="99"/>
        <v>4</v>
      </c>
      <c r="FS10" s="1">
        <f t="shared" si="99"/>
        <v>2</v>
      </c>
      <c r="FT10" s="1">
        <f t="shared" si="99"/>
        <v>4</v>
      </c>
      <c r="FU10" s="1">
        <f t="shared" si="99"/>
        <v>2</v>
      </c>
      <c r="FV10" s="1">
        <f t="shared" si="99"/>
        <v>4</v>
      </c>
      <c r="FW10" s="1">
        <f t="shared" si="99"/>
        <v>4</v>
      </c>
      <c r="FX10" s="1">
        <f t="shared" si="99"/>
        <v>2</v>
      </c>
      <c r="FY10" s="1">
        <f t="shared" si="99"/>
        <v>4</v>
      </c>
      <c r="FZ10" s="1">
        <f t="shared" si="99"/>
        <v>4</v>
      </c>
      <c r="GA10" s="1">
        <f t="shared" si="99"/>
        <v>4</v>
      </c>
      <c r="GB10" s="1">
        <f t="shared" si="99"/>
        <v>4</v>
      </c>
      <c r="GC10" s="1">
        <f t="shared" si="99"/>
        <v>4</v>
      </c>
      <c r="GD10" s="1">
        <f t="shared" si="99"/>
        <v>4</v>
      </c>
      <c r="GE10" s="1">
        <f t="shared" si="99"/>
        <v>3</v>
      </c>
      <c r="GF10" s="1">
        <f t="shared" si="99"/>
        <v>4</v>
      </c>
      <c r="GG10" s="1">
        <f t="shared" si="99"/>
        <v>4</v>
      </c>
      <c r="GH10" s="1">
        <f t="shared" si="99"/>
        <v>2</v>
      </c>
      <c r="GI10" s="1">
        <f t="shared" si="99"/>
        <v>4</v>
      </c>
      <c r="GJ10" s="1">
        <f t="shared" si="99"/>
        <v>4</v>
      </c>
      <c r="GK10" s="1">
        <f t="shared" si="99"/>
        <v>4</v>
      </c>
      <c r="GL10" s="1">
        <f t="shared" si="99"/>
        <v>4</v>
      </c>
      <c r="GM10" s="1">
        <f t="shared" si="99"/>
        <v>4</v>
      </c>
      <c r="GN10" s="1">
        <f t="shared" si="99"/>
        <v>4</v>
      </c>
      <c r="GO10" s="1">
        <f t="shared" si="99"/>
        <v>4</v>
      </c>
      <c r="GP10" s="1">
        <f t="shared" si="99"/>
        <v>2</v>
      </c>
      <c r="GQ10" s="1">
        <f t="shared" si="99"/>
        <v>3</v>
      </c>
      <c r="GR10" s="1">
        <f t="shared" si="99"/>
        <v>4</v>
      </c>
      <c r="GS10" s="1">
        <f t="shared" si="99"/>
        <v>4</v>
      </c>
      <c r="GT10" s="1">
        <f t="shared" si="99"/>
        <v>4</v>
      </c>
      <c r="GU10" s="1">
        <f t="shared" si="99"/>
        <v>3</v>
      </c>
      <c r="GV10" s="1">
        <f t="shared" si="99"/>
        <v>2</v>
      </c>
      <c r="GW10" s="1">
        <f t="shared" si="99"/>
        <v>4</v>
      </c>
      <c r="GX10" s="1">
        <f t="shared" si="99"/>
        <v>4</v>
      </c>
      <c r="GY10" s="1">
        <f t="shared" si="99"/>
        <v>4</v>
      </c>
      <c r="GZ10" s="1">
        <f t="shared" si="99"/>
        <v>4</v>
      </c>
      <c r="HA10" s="1">
        <f t="shared" si="99"/>
        <v>3</v>
      </c>
      <c r="HB10" s="1">
        <f t="shared" si="99"/>
        <v>4</v>
      </c>
      <c r="HC10" s="1">
        <f t="shared" si="99"/>
        <v>4</v>
      </c>
      <c r="HD10" s="1">
        <f t="shared" si="99"/>
        <v>4</v>
      </c>
      <c r="HE10" s="1">
        <f t="shared" si="99"/>
        <v>4</v>
      </c>
      <c r="HF10" s="1">
        <f t="shared" si="99"/>
        <v>2</v>
      </c>
      <c r="HG10" s="1">
        <f t="shared" si="99"/>
        <v>4</v>
      </c>
      <c r="HH10" s="1">
        <v>3.0</v>
      </c>
      <c r="HI10" s="1">
        <v>2.0</v>
      </c>
      <c r="HJ10" s="1">
        <v>4.0</v>
      </c>
      <c r="HK10" s="1">
        <v>2.0</v>
      </c>
      <c r="HL10" s="1">
        <v>4.0</v>
      </c>
      <c r="HM10" s="1">
        <v>4.0</v>
      </c>
      <c r="HN10" s="1">
        <v>4.0</v>
      </c>
      <c r="HO10" s="1">
        <v>2.0</v>
      </c>
      <c r="HP10" s="1">
        <v>4.0</v>
      </c>
      <c r="HQ10" s="1">
        <v>4.0</v>
      </c>
      <c r="HR10" s="1">
        <v>4.0</v>
      </c>
      <c r="HS10" s="1">
        <v>2.0</v>
      </c>
      <c r="HT10" s="1">
        <v>2.0</v>
      </c>
      <c r="HU10" s="1">
        <v>4.0</v>
      </c>
      <c r="HV10" s="1">
        <v>2.0</v>
      </c>
      <c r="HW10" s="1">
        <v>3.0</v>
      </c>
      <c r="HX10" s="1">
        <v>4.0</v>
      </c>
      <c r="HY10" s="1">
        <v>2.0</v>
      </c>
      <c r="HZ10" s="1">
        <v>4.0</v>
      </c>
      <c r="IA10" s="1">
        <v>4.0</v>
      </c>
      <c r="IB10" s="1">
        <v>4.0</v>
      </c>
      <c r="IC10" s="1">
        <v>2.0</v>
      </c>
      <c r="ID10" s="1">
        <v>4.0</v>
      </c>
      <c r="IE10" s="1">
        <v>2.0</v>
      </c>
      <c r="IF10" s="1">
        <v>2.0</v>
      </c>
      <c r="IG10" s="1">
        <v>4.0</v>
      </c>
      <c r="IH10" s="1">
        <v>2.0</v>
      </c>
      <c r="II10" s="1">
        <v>3.0</v>
      </c>
      <c r="IJ10" s="1">
        <v>4.0</v>
      </c>
      <c r="IK10" s="1">
        <v>2.0</v>
      </c>
      <c r="IL10" s="1">
        <v>4.0</v>
      </c>
      <c r="IM10" s="1">
        <v>3.0</v>
      </c>
      <c r="IN10" s="1">
        <v>4.0</v>
      </c>
      <c r="IO10" s="1">
        <v>4.0</v>
      </c>
      <c r="IP10" s="1">
        <v>4.0</v>
      </c>
      <c r="IQ10" s="1">
        <v>4.0</v>
      </c>
      <c r="IR10" s="1">
        <v>4.0</v>
      </c>
      <c r="IS10" s="1">
        <v>3.0</v>
      </c>
      <c r="IT10" s="1">
        <v>4.0</v>
      </c>
      <c r="IU10" s="1">
        <v>4.0</v>
      </c>
      <c r="IV10" s="1">
        <v>4.0</v>
      </c>
      <c r="IW10" s="1">
        <v>2.0</v>
      </c>
      <c r="IX10" s="1">
        <v>2.0</v>
      </c>
      <c r="IY10" s="1">
        <v>2.0</v>
      </c>
      <c r="IZ10" s="1">
        <f t="shared" ref="IZ10:KQ10" si="100">IF(IZ$3="+",HH10,6-HH10)</f>
        <v>3</v>
      </c>
      <c r="JA10" s="1">
        <f t="shared" si="100"/>
        <v>4</v>
      </c>
      <c r="JB10" s="1">
        <f t="shared" si="100"/>
        <v>4</v>
      </c>
      <c r="JC10" s="1">
        <f t="shared" si="100"/>
        <v>2</v>
      </c>
      <c r="JD10" s="1">
        <f t="shared" si="100"/>
        <v>4</v>
      </c>
      <c r="JE10" s="1">
        <f t="shared" si="100"/>
        <v>2</v>
      </c>
      <c r="JF10" s="1">
        <f t="shared" si="100"/>
        <v>4</v>
      </c>
      <c r="JG10" s="1">
        <f t="shared" si="100"/>
        <v>4</v>
      </c>
      <c r="JH10" s="1">
        <f t="shared" si="100"/>
        <v>2</v>
      </c>
      <c r="JI10" s="1">
        <f t="shared" si="100"/>
        <v>4</v>
      </c>
      <c r="JJ10" s="1">
        <f t="shared" si="100"/>
        <v>4</v>
      </c>
      <c r="JK10" s="1">
        <f t="shared" si="100"/>
        <v>4</v>
      </c>
      <c r="JL10" s="1">
        <f t="shared" si="100"/>
        <v>4</v>
      </c>
      <c r="JM10" s="1">
        <f t="shared" si="100"/>
        <v>4</v>
      </c>
      <c r="JN10" s="1">
        <f t="shared" si="100"/>
        <v>2</v>
      </c>
      <c r="JO10" s="1">
        <f t="shared" si="100"/>
        <v>3</v>
      </c>
      <c r="JP10" s="1">
        <f t="shared" si="100"/>
        <v>4</v>
      </c>
      <c r="JQ10" s="1">
        <f t="shared" si="100"/>
        <v>4</v>
      </c>
      <c r="JR10" s="1">
        <f t="shared" si="100"/>
        <v>2</v>
      </c>
      <c r="JS10" s="1">
        <f t="shared" si="100"/>
        <v>4</v>
      </c>
      <c r="JT10" s="1">
        <f t="shared" si="100"/>
        <v>4</v>
      </c>
      <c r="JU10" s="1">
        <f t="shared" si="100"/>
        <v>4</v>
      </c>
      <c r="JV10" s="1">
        <f t="shared" si="100"/>
        <v>4</v>
      </c>
      <c r="JW10" s="1">
        <f t="shared" si="100"/>
        <v>2</v>
      </c>
      <c r="JX10" s="1">
        <f t="shared" si="100"/>
        <v>4</v>
      </c>
      <c r="JY10" s="1">
        <f t="shared" si="100"/>
        <v>4</v>
      </c>
      <c r="JZ10" s="1">
        <f t="shared" si="100"/>
        <v>4</v>
      </c>
      <c r="KA10" s="1">
        <f t="shared" si="100"/>
        <v>3</v>
      </c>
      <c r="KB10" s="1">
        <f t="shared" si="100"/>
        <v>4</v>
      </c>
      <c r="KC10" s="1">
        <f t="shared" si="100"/>
        <v>2</v>
      </c>
      <c r="KD10" s="1">
        <f t="shared" si="100"/>
        <v>4</v>
      </c>
      <c r="KE10" s="1">
        <f t="shared" si="100"/>
        <v>3</v>
      </c>
      <c r="KF10" s="1">
        <f t="shared" si="100"/>
        <v>2</v>
      </c>
      <c r="KG10" s="1">
        <f t="shared" si="100"/>
        <v>4</v>
      </c>
      <c r="KH10" s="1">
        <f t="shared" si="100"/>
        <v>2</v>
      </c>
      <c r="KI10" s="1">
        <f t="shared" si="100"/>
        <v>4</v>
      </c>
      <c r="KJ10" s="1">
        <f t="shared" si="100"/>
        <v>4</v>
      </c>
      <c r="KK10" s="1">
        <f t="shared" si="100"/>
        <v>3</v>
      </c>
      <c r="KL10" s="1">
        <f t="shared" si="100"/>
        <v>4</v>
      </c>
      <c r="KM10" s="1">
        <f t="shared" si="100"/>
        <v>4</v>
      </c>
      <c r="KN10" s="1">
        <f t="shared" si="100"/>
        <v>4</v>
      </c>
      <c r="KO10" s="1">
        <f t="shared" si="100"/>
        <v>4</v>
      </c>
      <c r="KP10" s="1">
        <f t="shared" si="100"/>
        <v>2</v>
      </c>
      <c r="KQ10" s="1">
        <f t="shared" si="100"/>
        <v>4</v>
      </c>
      <c r="KR10" s="1">
        <f t="shared" si="24"/>
        <v>157</v>
      </c>
      <c r="KS10" s="1">
        <f t="shared" si="25"/>
        <v>23</v>
      </c>
      <c r="KT10" s="1">
        <f t="shared" si="26"/>
        <v>33</v>
      </c>
      <c r="KU10" s="1">
        <f t="shared" si="27"/>
        <v>36</v>
      </c>
      <c r="KV10" s="1">
        <f t="shared" si="28"/>
        <v>25</v>
      </c>
      <c r="KW10" s="1">
        <f t="shared" si="29"/>
        <v>40</v>
      </c>
      <c r="KX10" s="1">
        <v>4.0</v>
      </c>
      <c r="KY10" s="1">
        <v>2.0</v>
      </c>
      <c r="KZ10" s="1">
        <v>2.0</v>
      </c>
      <c r="LA10" s="1">
        <v>2.0</v>
      </c>
      <c r="LB10" s="1">
        <v>2.0</v>
      </c>
      <c r="LC10" s="1">
        <v>4.0</v>
      </c>
      <c r="LD10" s="1">
        <v>4.0</v>
      </c>
      <c r="LE10" s="1">
        <v>2.0</v>
      </c>
      <c r="LF10" s="1">
        <v>2.0</v>
      </c>
      <c r="LG10" s="1">
        <v>4.0</v>
      </c>
      <c r="LH10" s="1">
        <v>4.0</v>
      </c>
      <c r="LI10" s="1">
        <v>4.0</v>
      </c>
      <c r="LJ10" s="1">
        <v>2.0</v>
      </c>
      <c r="LK10" s="1">
        <v>4.0</v>
      </c>
      <c r="LL10" s="1">
        <v>4.0</v>
      </c>
      <c r="LM10" s="1">
        <v>4.0</v>
      </c>
      <c r="LN10" s="1">
        <v>4.0</v>
      </c>
      <c r="LO10" s="1">
        <v>4.0</v>
      </c>
      <c r="LP10" s="1">
        <v>2.0</v>
      </c>
      <c r="LQ10" s="1">
        <v>4.0</v>
      </c>
      <c r="LR10" s="1">
        <v>4.0</v>
      </c>
      <c r="LS10" s="1">
        <v>2.0</v>
      </c>
      <c r="LT10" s="1">
        <v>1.0</v>
      </c>
      <c r="LU10" s="1">
        <v>4.0</v>
      </c>
      <c r="LV10" s="1">
        <v>4.0</v>
      </c>
      <c r="LW10" s="1">
        <v>2.0</v>
      </c>
      <c r="LX10" s="1">
        <v>4.0</v>
      </c>
      <c r="LY10" s="1">
        <v>4.0</v>
      </c>
      <c r="LZ10" s="1">
        <v>4.0</v>
      </c>
      <c r="MA10" s="1">
        <f t="shared" ref="MA10:NC10" si="101">IF(MA$3="+",KX10,6-KX10)</f>
        <v>4</v>
      </c>
      <c r="MB10" s="1">
        <f t="shared" si="101"/>
        <v>4</v>
      </c>
      <c r="MC10" s="1">
        <f t="shared" si="101"/>
        <v>2</v>
      </c>
      <c r="MD10" s="1">
        <f t="shared" si="101"/>
        <v>4</v>
      </c>
      <c r="ME10" s="1">
        <f t="shared" si="101"/>
        <v>4</v>
      </c>
      <c r="MF10" s="1">
        <f t="shared" si="101"/>
        <v>4</v>
      </c>
      <c r="MG10" s="1">
        <f t="shared" si="101"/>
        <v>4</v>
      </c>
      <c r="MH10" s="1">
        <f t="shared" si="101"/>
        <v>4</v>
      </c>
      <c r="MI10" s="1">
        <f t="shared" si="101"/>
        <v>4</v>
      </c>
      <c r="MJ10" s="1">
        <f t="shared" si="101"/>
        <v>4</v>
      </c>
      <c r="MK10" s="1">
        <f t="shared" si="101"/>
        <v>4</v>
      </c>
      <c r="ML10" s="1">
        <f t="shared" si="101"/>
        <v>4</v>
      </c>
      <c r="MM10" s="1">
        <f t="shared" si="101"/>
        <v>4</v>
      </c>
      <c r="MN10" s="1">
        <f t="shared" si="101"/>
        <v>4</v>
      </c>
      <c r="MO10" s="1">
        <f t="shared" si="101"/>
        <v>4</v>
      </c>
      <c r="MP10" s="1">
        <f t="shared" si="101"/>
        <v>4</v>
      </c>
      <c r="MQ10" s="1">
        <f t="shared" si="101"/>
        <v>4</v>
      </c>
      <c r="MR10" s="1">
        <f t="shared" si="101"/>
        <v>4</v>
      </c>
      <c r="MS10" s="1">
        <f t="shared" si="101"/>
        <v>4</v>
      </c>
      <c r="MT10" s="1">
        <f t="shared" si="101"/>
        <v>4</v>
      </c>
      <c r="MU10" s="1">
        <f t="shared" si="101"/>
        <v>4</v>
      </c>
      <c r="MV10" s="1">
        <f t="shared" si="101"/>
        <v>4</v>
      </c>
      <c r="MW10" s="1">
        <f t="shared" si="101"/>
        <v>5</v>
      </c>
      <c r="MX10" s="1">
        <f t="shared" si="101"/>
        <v>4</v>
      </c>
      <c r="MY10" s="1">
        <f t="shared" si="101"/>
        <v>4</v>
      </c>
      <c r="MZ10" s="1">
        <f t="shared" si="101"/>
        <v>4</v>
      </c>
      <c r="NA10" s="1">
        <f t="shared" si="101"/>
        <v>4</v>
      </c>
      <c r="NB10" s="1">
        <f t="shared" si="101"/>
        <v>4</v>
      </c>
      <c r="NC10" s="1">
        <f t="shared" si="101"/>
        <v>4</v>
      </c>
      <c r="ND10" s="1">
        <f t="shared" si="31"/>
        <v>16</v>
      </c>
      <c r="NE10" s="1">
        <f t="shared" si="32"/>
        <v>20</v>
      </c>
      <c r="NF10" s="1">
        <f t="shared" si="33"/>
        <v>23</v>
      </c>
      <c r="NG10" s="1">
        <f t="shared" si="34"/>
        <v>20</v>
      </c>
      <c r="NH10" s="1">
        <f t="shared" si="35"/>
        <v>16</v>
      </c>
      <c r="NI10" s="1">
        <f t="shared" si="36"/>
        <v>20</v>
      </c>
      <c r="NJ10" s="1">
        <f t="shared" si="70"/>
        <v>115</v>
      </c>
      <c r="NK10" s="1">
        <v>2.0</v>
      </c>
      <c r="NL10" s="1">
        <v>2.0</v>
      </c>
      <c r="NM10" s="1">
        <v>2.0</v>
      </c>
      <c r="NN10" s="1">
        <v>3.0</v>
      </c>
      <c r="NO10" s="1">
        <v>2.0</v>
      </c>
      <c r="NP10" s="1">
        <v>2.0</v>
      </c>
      <c r="NQ10" s="1">
        <v>3.0</v>
      </c>
      <c r="NR10" s="1">
        <v>2.0</v>
      </c>
      <c r="NS10" s="1">
        <v>2.0</v>
      </c>
      <c r="NT10" s="1">
        <v>2.0</v>
      </c>
      <c r="NU10" s="1">
        <v>2.0</v>
      </c>
      <c r="NV10" s="1">
        <v>2.0</v>
      </c>
      <c r="NW10" s="1">
        <v>2.0</v>
      </c>
      <c r="NX10" s="1">
        <v>3.0</v>
      </c>
      <c r="NY10" s="1">
        <v>2.0</v>
      </c>
      <c r="NZ10" s="1">
        <v>2.0</v>
      </c>
      <c r="OA10" s="1">
        <v>2.0</v>
      </c>
      <c r="OB10" s="1">
        <v>2.0</v>
      </c>
      <c r="OC10" s="1">
        <v>2.0</v>
      </c>
      <c r="OD10" s="1">
        <v>2.0</v>
      </c>
      <c r="OE10" s="1">
        <v>2.0</v>
      </c>
      <c r="OF10" s="1">
        <f t="shared" si="37"/>
        <v>12</v>
      </c>
      <c r="OG10" s="1">
        <f t="shared" si="38"/>
        <v>26</v>
      </c>
      <c r="OH10" s="1">
        <f t="shared" si="39"/>
        <v>38</v>
      </c>
      <c r="OI10" s="1">
        <v>2.0</v>
      </c>
      <c r="OJ10" s="1">
        <v>4.0</v>
      </c>
      <c r="OK10" s="1">
        <v>5.0</v>
      </c>
      <c r="OL10" s="1">
        <v>3.0</v>
      </c>
      <c r="OM10" s="1">
        <v>4.0</v>
      </c>
      <c r="ON10" s="1">
        <v>2.0</v>
      </c>
      <c r="OO10" s="1">
        <v>4.0</v>
      </c>
      <c r="OP10" s="1">
        <v>4.0</v>
      </c>
      <c r="OQ10" s="1">
        <v>2.0</v>
      </c>
      <c r="OR10" s="1">
        <v>2.0</v>
      </c>
      <c r="OS10" s="1">
        <v>4.0</v>
      </c>
      <c r="OT10" s="1">
        <v>2.0</v>
      </c>
      <c r="OU10" s="1">
        <v>3.0</v>
      </c>
      <c r="OV10" s="1">
        <v>2.0</v>
      </c>
      <c r="OW10" s="1">
        <v>4.0</v>
      </c>
      <c r="OX10" s="1">
        <v>4.0</v>
      </c>
      <c r="OY10" s="1">
        <v>4.0</v>
      </c>
      <c r="OZ10" s="1">
        <v>4.0</v>
      </c>
      <c r="PA10" s="1">
        <v>4.0</v>
      </c>
      <c r="PB10" s="1">
        <v>2.0</v>
      </c>
      <c r="PC10" s="1">
        <v>4.0</v>
      </c>
      <c r="PD10" s="1">
        <v>2.0</v>
      </c>
      <c r="PE10" s="1">
        <v>4.0</v>
      </c>
      <c r="PF10" s="1">
        <v>5.0</v>
      </c>
      <c r="PG10" s="1">
        <v>4.0</v>
      </c>
      <c r="PH10" s="1">
        <v>2.0</v>
      </c>
      <c r="PI10" s="1">
        <v>4.0</v>
      </c>
      <c r="PJ10" s="1">
        <v>4.0</v>
      </c>
      <c r="PK10" s="1">
        <v>2.0</v>
      </c>
      <c r="PL10" s="1">
        <f t="shared" ref="PL10:QN10" si="102">IF(PL$3="+",OI10,6-OI10)</f>
        <v>4</v>
      </c>
      <c r="PM10" s="1">
        <f t="shared" si="102"/>
        <v>4</v>
      </c>
      <c r="PN10" s="1">
        <f t="shared" si="102"/>
        <v>5</v>
      </c>
      <c r="PO10" s="1">
        <f t="shared" si="102"/>
        <v>3</v>
      </c>
      <c r="PP10" s="1">
        <f t="shared" si="102"/>
        <v>4</v>
      </c>
      <c r="PQ10" s="1">
        <f t="shared" si="102"/>
        <v>4</v>
      </c>
      <c r="PR10" s="1">
        <f t="shared" si="102"/>
        <v>4</v>
      </c>
      <c r="PS10" s="1">
        <f t="shared" si="102"/>
        <v>4</v>
      </c>
      <c r="PT10" s="1">
        <f t="shared" si="102"/>
        <v>4</v>
      </c>
      <c r="PU10" s="1">
        <f t="shared" si="102"/>
        <v>4</v>
      </c>
      <c r="PV10" s="1">
        <f t="shared" si="102"/>
        <v>2</v>
      </c>
      <c r="PW10" s="1">
        <f t="shared" si="102"/>
        <v>4</v>
      </c>
      <c r="PX10" s="1">
        <f t="shared" si="102"/>
        <v>3</v>
      </c>
      <c r="PY10" s="1">
        <f t="shared" si="102"/>
        <v>4</v>
      </c>
      <c r="PZ10" s="1">
        <f t="shared" si="102"/>
        <v>4</v>
      </c>
      <c r="QA10" s="1">
        <f t="shared" si="102"/>
        <v>4</v>
      </c>
      <c r="QB10" s="1">
        <f t="shared" si="102"/>
        <v>4</v>
      </c>
      <c r="QC10" s="1">
        <f t="shared" si="102"/>
        <v>2</v>
      </c>
      <c r="QD10" s="1">
        <f t="shared" si="102"/>
        <v>4</v>
      </c>
      <c r="QE10" s="1">
        <f t="shared" si="102"/>
        <v>4</v>
      </c>
      <c r="QF10" s="1">
        <f t="shared" si="102"/>
        <v>4</v>
      </c>
      <c r="QG10" s="1">
        <f t="shared" si="102"/>
        <v>4</v>
      </c>
      <c r="QH10" s="1">
        <f t="shared" si="102"/>
        <v>4</v>
      </c>
      <c r="QI10" s="1">
        <f t="shared" si="102"/>
        <v>5</v>
      </c>
      <c r="QJ10" s="1">
        <f t="shared" si="102"/>
        <v>4</v>
      </c>
      <c r="QK10" s="1">
        <f t="shared" si="102"/>
        <v>4</v>
      </c>
      <c r="QL10" s="1">
        <f t="shared" si="102"/>
        <v>4</v>
      </c>
      <c r="QM10" s="1">
        <f t="shared" si="102"/>
        <v>4</v>
      </c>
      <c r="QN10" s="1">
        <f t="shared" si="102"/>
        <v>4</v>
      </c>
      <c r="QO10" s="1">
        <f t="shared" si="41"/>
        <v>112</v>
      </c>
      <c r="QP10" s="1">
        <f t="shared" si="42"/>
        <v>53</v>
      </c>
      <c r="QQ10" s="1">
        <f t="shared" si="43"/>
        <v>59</v>
      </c>
      <c r="QR10" s="1">
        <v>3.0</v>
      </c>
      <c r="QS10" s="1">
        <v>3.0</v>
      </c>
      <c r="QT10" s="1">
        <v>3.0</v>
      </c>
      <c r="QU10" s="1">
        <v>3.0</v>
      </c>
      <c r="QV10" s="1">
        <v>2.0</v>
      </c>
      <c r="QW10" s="1">
        <v>2.0</v>
      </c>
      <c r="QX10" s="1">
        <v>2.0</v>
      </c>
      <c r="QY10" s="1">
        <v>2.0</v>
      </c>
      <c r="QZ10" s="1">
        <v>4.0</v>
      </c>
      <c r="RA10" s="1">
        <v>2.0</v>
      </c>
      <c r="RB10" s="1">
        <v>2.0</v>
      </c>
      <c r="RC10" s="1">
        <v>3.0</v>
      </c>
      <c r="RD10" s="1">
        <v>4.0</v>
      </c>
      <c r="RE10" s="1">
        <v>3.0</v>
      </c>
      <c r="RF10" s="1">
        <v>2.0</v>
      </c>
      <c r="RG10" s="1">
        <v>2.0</v>
      </c>
      <c r="RH10" s="1">
        <v>2.0</v>
      </c>
      <c r="RI10" s="1">
        <v>3.0</v>
      </c>
      <c r="RJ10" s="1">
        <v>2.0</v>
      </c>
      <c r="RK10" s="1">
        <v>3.0</v>
      </c>
      <c r="RL10" s="1">
        <v>2.0</v>
      </c>
      <c r="RM10" s="1">
        <v>3.0</v>
      </c>
      <c r="RN10" s="1">
        <v>3.0</v>
      </c>
      <c r="RO10" s="1">
        <v>3.0</v>
      </c>
      <c r="RP10" s="1">
        <v>4.0</v>
      </c>
      <c r="RQ10" s="1">
        <v>2.0</v>
      </c>
      <c r="RR10" s="1">
        <v>3.0</v>
      </c>
      <c r="RS10" s="1">
        <v>3.0</v>
      </c>
      <c r="RT10" s="1">
        <v>2.0</v>
      </c>
      <c r="RU10" s="1">
        <v>2.0</v>
      </c>
      <c r="RV10" s="1">
        <v>3.0</v>
      </c>
      <c r="RW10" s="1">
        <v>3.0</v>
      </c>
      <c r="RX10" s="1">
        <v>3.0</v>
      </c>
      <c r="RY10" s="1">
        <v>3.0</v>
      </c>
      <c r="RZ10" s="1">
        <v>3.0</v>
      </c>
      <c r="SA10" s="1">
        <v>2.0</v>
      </c>
      <c r="SB10" s="1">
        <v>2.0</v>
      </c>
      <c r="SC10" s="1">
        <v>3.0</v>
      </c>
      <c r="SD10" s="1">
        <v>3.0</v>
      </c>
      <c r="SE10" s="1">
        <v>2.0</v>
      </c>
      <c r="SF10" s="1">
        <v>2.0</v>
      </c>
      <c r="SG10" s="1">
        <f t="shared" ref="SG10:TU10" si="103">IF(SG$3="+",QR10,5-QR10)</f>
        <v>3</v>
      </c>
      <c r="SH10" s="1">
        <f t="shared" si="103"/>
        <v>3</v>
      </c>
      <c r="SI10" s="1">
        <f t="shared" si="103"/>
        <v>2</v>
      </c>
      <c r="SJ10" s="1">
        <f t="shared" si="103"/>
        <v>3</v>
      </c>
      <c r="SK10" s="1">
        <f t="shared" si="103"/>
        <v>2</v>
      </c>
      <c r="SL10" s="1">
        <f t="shared" si="103"/>
        <v>3</v>
      </c>
      <c r="SM10" s="1">
        <f t="shared" si="103"/>
        <v>2</v>
      </c>
      <c r="SN10" s="1">
        <f t="shared" si="103"/>
        <v>3</v>
      </c>
      <c r="SO10" s="1">
        <f t="shared" si="103"/>
        <v>1</v>
      </c>
      <c r="SP10" s="1">
        <f t="shared" si="103"/>
        <v>3</v>
      </c>
      <c r="SQ10" s="1">
        <f t="shared" si="103"/>
        <v>2</v>
      </c>
      <c r="SR10" s="1">
        <f t="shared" si="103"/>
        <v>2</v>
      </c>
      <c r="SS10" s="1">
        <f t="shared" si="103"/>
        <v>4</v>
      </c>
      <c r="ST10" s="1">
        <f t="shared" si="103"/>
        <v>3</v>
      </c>
      <c r="SU10" s="1">
        <f t="shared" si="103"/>
        <v>3</v>
      </c>
      <c r="SV10" s="1">
        <f t="shared" si="103"/>
        <v>2</v>
      </c>
      <c r="SW10" s="1">
        <f t="shared" si="103"/>
        <v>3</v>
      </c>
      <c r="SX10" s="1">
        <f t="shared" si="103"/>
        <v>2</v>
      </c>
      <c r="SY10" s="1">
        <f t="shared" si="103"/>
        <v>3</v>
      </c>
      <c r="SZ10" s="1">
        <f t="shared" si="103"/>
        <v>2</v>
      </c>
      <c r="TA10" s="1">
        <f t="shared" si="103"/>
        <v>3</v>
      </c>
      <c r="TB10" s="1">
        <f t="shared" si="103"/>
        <v>3</v>
      </c>
      <c r="TC10" s="1">
        <f t="shared" si="103"/>
        <v>2</v>
      </c>
      <c r="TD10" s="1">
        <f t="shared" si="103"/>
        <v>3</v>
      </c>
      <c r="TE10" s="1">
        <f t="shared" si="103"/>
        <v>4</v>
      </c>
      <c r="TF10" s="1">
        <f t="shared" si="103"/>
        <v>3</v>
      </c>
      <c r="TG10" s="1">
        <f t="shared" si="103"/>
        <v>2</v>
      </c>
      <c r="TH10" s="1">
        <f t="shared" si="103"/>
        <v>3</v>
      </c>
      <c r="TI10" s="1">
        <f t="shared" si="103"/>
        <v>2</v>
      </c>
      <c r="TJ10" s="1">
        <f t="shared" si="103"/>
        <v>3</v>
      </c>
      <c r="TK10" s="1">
        <f t="shared" si="103"/>
        <v>2</v>
      </c>
      <c r="TL10" s="1">
        <f t="shared" si="103"/>
        <v>3</v>
      </c>
      <c r="TM10" s="1">
        <f t="shared" si="103"/>
        <v>2</v>
      </c>
      <c r="TN10" s="1">
        <f t="shared" si="103"/>
        <v>3</v>
      </c>
      <c r="TO10" s="1">
        <f t="shared" si="103"/>
        <v>2</v>
      </c>
      <c r="TP10" s="1">
        <f t="shared" si="103"/>
        <v>2</v>
      </c>
      <c r="TQ10" s="1">
        <f t="shared" si="103"/>
        <v>3</v>
      </c>
      <c r="TR10" s="1">
        <f t="shared" si="103"/>
        <v>3</v>
      </c>
      <c r="TS10" s="1">
        <f t="shared" si="103"/>
        <v>3</v>
      </c>
      <c r="TT10" s="1">
        <f t="shared" si="103"/>
        <v>2</v>
      </c>
      <c r="TU10" s="1">
        <f t="shared" si="103"/>
        <v>3</v>
      </c>
      <c r="TV10" s="1">
        <f t="shared" si="45"/>
        <v>84</v>
      </c>
      <c r="TW10" s="1">
        <f t="shared" si="46"/>
        <v>21</v>
      </c>
      <c r="TX10" s="1">
        <f t="shared" si="47"/>
        <v>5</v>
      </c>
      <c r="TY10" s="1">
        <f t="shared" si="48"/>
        <v>10</v>
      </c>
      <c r="TZ10" s="1">
        <f t="shared" si="49"/>
        <v>6</v>
      </c>
      <c r="UA10" s="1">
        <f t="shared" si="50"/>
        <v>34</v>
      </c>
      <c r="UB10" s="1">
        <f t="shared" si="51"/>
        <v>9</v>
      </c>
      <c r="UC10" s="1">
        <f t="shared" si="52"/>
        <v>5</v>
      </c>
      <c r="UD10" s="1">
        <f t="shared" si="53"/>
        <v>6</v>
      </c>
      <c r="UE10" s="1">
        <f t="shared" si="54"/>
        <v>6</v>
      </c>
      <c r="UF10" s="1">
        <f t="shared" ref="UF10:UG10" si="104">TS10</f>
        <v>3</v>
      </c>
      <c r="UG10" s="1">
        <f t="shared" si="104"/>
        <v>2</v>
      </c>
      <c r="UH10" s="1">
        <f t="shared" si="56"/>
        <v>16</v>
      </c>
      <c r="UI10" s="1">
        <f t="shared" si="57"/>
        <v>2</v>
      </c>
      <c r="UJ10" s="1">
        <f t="shared" si="58"/>
        <v>6</v>
      </c>
      <c r="UK10" s="1">
        <f t="shared" si="59"/>
        <v>8</v>
      </c>
      <c r="UL10" s="1">
        <f t="shared" si="60"/>
        <v>13</v>
      </c>
      <c r="UM10" s="1">
        <f t="shared" si="61"/>
        <v>6</v>
      </c>
      <c r="UN10" s="1">
        <f t="shared" si="62"/>
        <v>4</v>
      </c>
      <c r="UO10" s="1">
        <f t="shared" si="63"/>
        <v>3</v>
      </c>
      <c r="UP10" s="6">
        <v>1.0</v>
      </c>
      <c r="UQ10" s="6">
        <v>1.0</v>
      </c>
      <c r="UR10" s="6">
        <v>1.0</v>
      </c>
      <c r="US10" s="6">
        <v>1.0</v>
      </c>
      <c r="UT10" s="6">
        <v>1.0</v>
      </c>
      <c r="UU10" s="6">
        <v>1.0</v>
      </c>
      <c r="UV10" s="6">
        <v>1.0</v>
      </c>
      <c r="UW10" s="6">
        <v>1.0</v>
      </c>
      <c r="UX10" s="6">
        <v>1.0</v>
      </c>
      <c r="UY10" s="6">
        <v>1.0</v>
      </c>
      <c r="UZ10" s="6">
        <v>1.0</v>
      </c>
      <c r="VA10" s="6">
        <v>1.0</v>
      </c>
      <c r="VB10" s="6">
        <v>1.0</v>
      </c>
      <c r="VC10" s="6">
        <v>1.0</v>
      </c>
      <c r="VD10" s="6">
        <v>1.0</v>
      </c>
      <c r="VE10" s="6">
        <v>1.0</v>
      </c>
      <c r="VF10" s="6">
        <v>1.0</v>
      </c>
      <c r="VG10" s="6">
        <v>1.0</v>
      </c>
      <c r="VH10" s="6">
        <v>1.0</v>
      </c>
      <c r="VI10" s="6">
        <v>1.0</v>
      </c>
      <c r="VJ10" s="6">
        <v>1.0</v>
      </c>
      <c r="VK10" s="6">
        <v>1.0</v>
      </c>
      <c r="VL10" s="6">
        <v>1.0</v>
      </c>
      <c r="VM10" s="6">
        <v>1.0</v>
      </c>
      <c r="VN10" s="6">
        <v>1.0</v>
      </c>
      <c r="VO10" s="6">
        <v>1.0</v>
      </c>
      <c r="VP10" s="6">
        <v>1.0</v>
      </c>
      <c r="VQ10" s="6">
        <v>1.0</v>
      </c>
      <c r="VR10" s="6">
        <v>1.0</v>
      </c>
      <c r="VS10" s="6">
        <v>1.0</v>
      </c>
      <c r="VT10" s="6">
        <v>1.0</v>
      </c>
      <c r="VU10" s="6">
        <v>1.0</v>
      </c>
      <c r="VV10" s="6">
        <v>1.0</v>
      </c>
      <c r="VW10" s="6">
        <v>1.0</v>
      </c>
      <c r="VX10" s="6">
        <v>1.0</v>
      </c>
      <c r="VY10" s="6">
        <v>1.0</v>
      </c>
      <c r="VZ10" s="6" t="s">
        <v>604</v>
      </c>
      <c r="WA10" s="9">
        <v>30.0</v>
      </c>
      <c r="WB10" s="1">
        <v>1.0</v>
      </c>
      <c r="WC10" s="1">
        <v>2.0</v>
      </c>
      <c r="WD10" s="1">
        <v>2.0</v>
      </c>
      <c r="WE10" s="1">
        <v>2.0</v>
      </c>
      <c r="WF10" s="1">
        <v>1.0</v>
      </c>
      <c r="WG10" s="1">
        <v>2.0</v>
      </c>
      <c r="WH10" s="1">
        <v>1.0</v>
      </c>
      <c r="WI10" s="1">
        <v>2.0</v>
      </c>
      <c r="WJ10" s="1">
        <v>2.0</v>
      </c>
      <c r="WK10" s="1">
        <v>2.0</v>
      </c>
      <c r="WL10" s="1">
        <v>1.0</v>
      </c>
      <c r="WM10" s="1">
        <v>2.0</v>
      </c>
      <c r="WN10" s="1">
        <v>1.0</v>
      </c>
      <c r="WO10" s="1">
        <v>2.0</v>
      </c>
      <c r="WP10" s="1">
        <v>2.0</v>
      </c>
      <c r="WQ10" s="1">
        <f t="shared" ref="WQ10:XE10" si="105">IF(WQ$3="+",WB10,3-WB10)</f>
        <v>2</v>
      </c>
      <c r="WR10" s="1">
        <f t="shared" si="105"/>
        <v>2</v>
      </c>
      <c r="WS10" s="1">
        <f t="shared" si="105"/>
        <v>2</v>
      </c>
      <c r="WT10" s="1">
        <f t="shared" si="105"/>
        <v>2</v>
      </c>
      <c r="WU10" s="1">
        <f t="shared" si="105"/>
        <v>2</v>
      </c>
      <c r="WV10" s="1">
        <f t="shared" si="105"/>
        <v>2</v>
      </c>
      <c r="WW10" s="1">
        <f t="shared" si="105"/>
        <v>2</v>
      </c>
      <c r="WX10" s="1">
        <f t="shared" si="105"/>
        <v>2</v>
      </c>
      <c r="WY10" s="1">
        <f t="shared" si="105"/>
        <v>2</v>
      </c>
      <c r="WZ10" s="1">
        <f t="shared" si="105"/>
        <v>2</v>
      </c>
      <c r="XA10" s="1">
        <f t="shared" si="105"/>
        <v>2</v>
      </c>
      <c r="XB10" s="1">
        <f t="shared" si="105"/>
        <v>2</v>
      </c>
      <c r="XC10" s="1">
        <f t="shared" si="105"/>
        <v>2</v>
      </c>
      <c r="XD10" s="1">
        <f t="shared" si="105"/>
        <v>2</v>
      </c>
      <c r="XE10" s="1">
        <f t="shared" si="105"/>
        <v>2</v>
      </c>
      <c r="XF10" s="1">
        <f t="shared" si="65"/>
        <v>30</v>
      </c>
      <c r="XG10" s="1">
        <v>0.0</v>
      </c>
      <c r="XH10" s="9"/>
      <c r="XI10" s="9"/>
    </row>
    <row r="11" ht="15.0" customHeight="1">
      <c r="A11" s="1" t="s">
        <v>564</v>
      </c>
      <c r="B11" s="1" t="s">
        <v>553</v>
      </c>
      <c r="C11" s="1" t="s">
        <v>605</v>
      </c>
      <c r="D11" s="1" t="s">
        <v>555</v>
      </c>
      <c r="E11" s="1" t="s">
        <v>606</v>
      </c>
      <c r="F11" s="1" t="s">
        <v>607</v>
      </c>
      <c r="G11" s="1" t="s">
        <v>608</v>
      </c>
      <c r="H11" s="1" t="s">
        <v>609</v>
      </c>
      <c r="I11" s="1">
        <v>1.0</v>
      </c>
      <c r="J11" s="1">
        <v>1.9370211E7</v>
      </c>
      <c r="K11" s="1">
        <v>79.0</v>
      </c>
      <c r="L11" s="1">
        <v>2.0170207E7</v>
      </c>
      <c r="M11" s="1">
        <v>2.0</v>
      </c>
      <c r="N11" s="1">
        <v>2.0</v>
      </c>
      <c r="O11" s="1">
        <v>2.0</v>
      </c>
      <c r="P11" s="1"/>
      <c r="Q11" s="1">
        <v>2.0</v>
      </c>
      <c r="R11" s="1"/>
      <c r="S11" s="1">
        <v>2.0</v>
      </c>
      <c r="T11" s="1" t="s">
        <v>560</v>
      </c>
      <c r="U11" s="1"/>
      <c r="V11" s="1">
        <v>10.0</v>
      </c>
      <c r="W11" s="1" t="s">
        <v>610</v>
      </c>
      <c r="X11" s="1">
        <v>1361.0</v>
      </c>
      <c r="Y11" s="1" t="s">
        <v>611</v>
      </c>
      <c r="Z11" s="1">
        <v>406.0</v>
      </c>
      <c r="AA11" s="1"/>
      <c r="AB11" s="1">
        <v>2.0</v>
      </c>
      <c r="AC11" s="1">
        <v>7.0</v>
      </c>
      <c r="AD11" s="1">
        <v>1996.0</v>
      </c>
      <c r="AE11" s="1">
        <v>2.0</v>
      </c>
      <c r="AF11" s="1">
        <v>2.0</v>
      </c>
      <c r="AG11" s="1">
        <v>1.0</v>
      </c>
      <c r="AH11" s="1">
        <v>9.0</v>
      </c>
      <c r="AI11" s="1">
        <v>4.0</v>
      </c>
      <c r="AJ11" s="1">
        <v>16.0</v>
      </c>
      <c r="AK11" s="1">
        <v>2.0</v>
      </c>
      <c r="AL11" s="1">
        <v>5.0</v>
      </c>
      <c r="AM11" s="1">
        <v>5.0</v>
      </c>
      <c r="AN11" s="1">
        <v>1997.0</v>
      </c>
      <c r="AO11" s="1">
        <v>5.0</v>
      </c>
      <c r="AP11" s="1">
        <v>11.0</v>
      </c>
      <c r="AQ11" s="1">
        <v>6.0</v>
      </c>
      <c r="AR11" s="1">
        <v>7.0</v>
      </c>
      <c r="AS11" s="1">
        <v>6.0</v>
      </c>
      <c r="AT11" s="1">
        <v>5.0</v>
      </c>
      <c r="AU11" s="1">
        <v>2.0</v>
      </c>
      <c r="AV11" s="1">
        <v>5.0</v>
      </c>
      <c r="AW11" s="1">
        <v>4.0</v>
      </c>
      <c r="AX11" s="1">
        <v>1.0</v>
      </c>
      <c r="AY11" s="1">
        <v>4.0</v>
      </c>
      <c r="AZ11" s="1">
        <v>7.0</v>
      </c>
      <c r="BA11" s="1">
        <v>1.0</v>
      </c>
      <c r="BB11" s="1">
        <v>1.0</v>
      </c>
      <c r="BC11" s="1"/>
      <c r="BD11" s="1"/>
      <c r="BE11" s="1">
        <v>3.0</v>
      </c>
      <c r="BF11" s="1">
        <v>1.0</v>
      </c>
      <c r="BG11" s="1">
        <v>1.0</v>
      </c>
      <c r="BH11" s="1">
        <v>3.0</v>
      </c>
      <c r="BI11" s="1">
        <v>6.0</v>
      </c>
      <c r="BJ11" s="1">
        <v>2.0</v>
      </c>
      <c r="BK11" s="1">
        <v>4.0</v>
      </c>
      <c r="BL11" s="1">
        <v>1.0</v>
      </c>
      <c r="BM11" s="1">
        <v>2.0</v>
      </c>
      <c r="BN11" s="1">
        <v>5.0</v>
      </c>
      <c r="BO11" s="1">
        <v>2.0</v>
      </c>
      <c r="BP11" s="1">
        <v>1.0</v>
      </c>
      <c r="BQ11" s="1">
        <v>4.0</v>
      </c>
      <c r="BR11" s="1">
        <v>5.0</v>
      </c>
      <c r="BS11" s="1">
        <v>5.0</v>
      </c>
      <c r="BT11" s="1">
        <v>5.0</v>
      </c>
      <c r="BU11" s="1">
        <v>1.0</v>
      </c>
      <c r="BV11" s="1">
        <v>2.0</v>
      </c>
      <c r="BW11" s="1">
        <v>5.0</v>
      </c>
      <c r="BX11" s="1">
        <v>4.0</v>
      </c>
      <c r="BY11" s="1">
        <v>3.0</v>
      </c>
      <c r="BZ11" s="1">
        <v>2.0</v>
      </c>
      <c r="CA11" s="1">
        <v>2.0</v>
      </c>
      <c r="CB11" s="1">
        <v>5.0</v>
      </c>
      <c r="CC11" s="1">
        <v>2.0</v>
      </c>
      <c r="CD11" s="1">
        <v>5.0</v>
      </c>
      <c r="CE11" s="1">
        <v>5.0</v>
      </c>
      <c r="CF11" s="1">
        <v>5.0</v>
      </c>
      <c r="CG11" s="1">
        <v>1.0</v>
      </c>
      <c r="CH11" s="1">
        <v>1.0</v>
      </c>
      <c r="CI11" s="1">
        <v>1.0</v>
      </c>
      <c r="CJ11" s="1">
        <v>1.0</v>
      </c>
      <c r="CK11" s="1">
        <v>4.0</v>
      </c>
      <c r="CL11" s="1">
        <v>1.0</v>
      </c>
      <c r="CM11" s="1">
        <v>4.0</v>
      </c>
      <c r="CN11" s="1">
        <f t="shared" si="9"/>
        <v>13</v>
      </c>
      <c r="CO11" s="1">
        <f t="shared" si="10"/>
        <v>22</v>
      </c>
      <c r="CP11" s="1">
        <f t="shared" si="11"/>
        <v>16</v>
      </c>
      <c r="CQ11" s="1">
        <f t="shared" si="12"/>
        <v>12</v>
      </c>
      <c r="CR11" s="1">
        <f t="shared" si="13"/>
        <v>8</v>
      </c>
      <c r="CS11" s="1">
        <f t="shared" si="14"/>
        <v>10</v>
      </c>
      <c r="CT11" s="1">
        <f t="shared" si="15"/>
        <v>81</v>
      </c>
      <c r="CU11" s="1">
        <v>2.0</v>
      </c>
      <c r="CV11" s="1">
        <v>2.0</v>
      </c>
      <c r="CW11" s="1">
        <v>3.0</v>
      </c>
      <c r="CX11" s="1">
        <v>2.0</v>
      </c>
      <c r="CY11" s="1">
        <v>3.0</v>
      </c>
      <c r="CZ11" s="1">
        <v>3.0</v>
      </c>
      <c r="DA11" s="1">
        <v>3.0</v>
      </c>
      <c r="DB11" s="1">
        <v>2.0</v>
      </c>
      <c r="DC11" s="1">
        <v>4.0</v>
      </c>
      <c r="DD11" s="1">
        <v>2.0</v>
      </c>
      <c r="DE11" s="1">
        <v>3.0</v>
      </c>
      <c r="DF11" s="1">
        <v>2.0</v>
      </c>
      <c r="DG11" s="1">
        <v>3.0</v>
      </c>
      <c r="DH11" s="1">
        <v>2.0</v>
      </c>
      <c r="DI11" s="1">
        <v>4.0</v>
      </c>
      <c r="DJ11" s="1">
        <v>2.0</v>
      </c>
      <c r="DK11" s="1">
        <v>3.0</v>
      </c>
      <c r="DL11" s="1">
        <v>2.0</v>
      </c>
      <c r="DM11" s="1">
        <v>2.0</v>
      </c>
      <c r="DN11" s="1">
        <v>2.0</v>
      </c>
      <c r="DO11" s="1">
        <v>2.0</v>
      </c>
      <c r="DP11" s="1">
        <v>4.0</v>
      </c>
      <c r="DQ11" s="1">
        <f t="shared" si="16"/>
        <v>14</v>
      </c>
      <c r="DR11" s="1">
        <f t="shared" si="17"/>
        <v>8</v>
      </c>
      <c r="DS11" s="1">
        <f t="shared" ref="DS11:DT11" si="106">SUM(CW11+DC11+DI11)</f>
        <v>11</v>
      </c>
      <c r="DT11" s="1">
        <f t="shared" si="106"/>
        <v>6</v>
      </c>
      <c r="DU11" s="1">
        <f t="shared" si="19"/>
        <v>9</v>
      </c>
      <c r="DV11" s="1">
        <f t="shared" si="20"/>
        <v>9</v>
      </c>
      <c r="DW11" s="1">
        <f t="shared" si="21"/>
        <v>57</v>
      </c>
      <c r="DX11" s="1">
        <v>4.0</v>
      </c>
      <c r="DY11" s="1">
        <v>2.0</v>
      </c>
      <c r="DZ11" s="1">
        <v>5.0</v>
      </c>
      <c r="EA11" s="1">
        <v>2.0</v>
      </c>
      <c r="EB11" s="1">
        <v>5.0</v>
      </c>
      <c r="EC11" s="1">
        <v>3.0</v>
      </c>
      <c r="ED11" s="1">
        <v>4.0</v>
      </c>
      <c r="EE11" s="1">
        <v>2.0</v>
      </c>
      <c r="EF11" s="1">
        <v>4.0</v>
      </c>
      <c r="EG11" s="1">
        <v>4.0</v>
      </c>
      <c r="EH11" s="1">
        <v>4.0</v>
      </c>
      <c r="EI11" s="1">
        <v>2.0</v>
      </c>
      <c r="EJ11" s="1">
        <v>2.0</v>
      </c>
      <c r="EK11" s="1">
        <v>4.0</v>
      </c>
      <c r="EL11" s="1">
        <v>2.0</v>
      </c>
      <c r="EM11" s="1">
        <v>2.0</v>
      </c>
      <c r="EN11" s="1">
        <v>5.0</v>
      </c>
      <c r="EO11" s="1">
        <v>2.0</v>
      </c>
      <c r="EP11" s="1">
        <v>4.0</v>
      </c>
      <c r="EQ11" s="1">
        <v>4.0</v>
      </c>
      <c r="ER11" s="1">
        <v>4.0</v>
      </c>
      <c r="ES11" s="1">
        <v>2.0</v>
      </c>
      <c r="ET11" s="1">
        <v>4.0</v>
      </c>
      <c r="EU11" s="1">
        <v>4.0</v>
      </c>
      <c r="EV11" s="1">
        <v>2.0</v>
      </c>
      <c r="EW11" s="1">
        <v>3.0</v>
      </c>
      <c r="EX11" s="1">
        <v>2.0</v>
      </c>
      <c r="EY11" s="1">
        <v>4.0</v>
      </c>
      <c r="EZ11" s="1">
        <v>3.0</v>
      </c>
      <c r="FA11" s="1">
        <v>2.0</v>
      </c>
      <c r="FB11" s="1">
        <v>4.0</v>
      </c>
      <c r="FC11" s="1">
        <v>4.0</v>
      </c>
      <c r="FD11" s="1">
        <v>2.0</v>
      </c>
      <c r="FE11" s="1">
        <v>4.0</v>
      </c>
      <c r="FF11" s="1">
        <v>4.0</v>
      </c>
      <c r="FG11" s="1">
        <v>4.0</v>
      </c>
      <c r="FH11" s="1">
        <v>4.0</v>
      </c>
      <c r="FI11" s="1">
        <v>2.0</v>
      </c>
      <c r="FJ11" s="1">
        <v>3.0</v>
      </c>
      <c r="FK11" s="1">
        <v>4.0</v>
      </c>
      <c r="FL11" s="1">
        <v>4.0</v>
      </c>
      <c r="FM11" s="1">
        <v>2.0</v>
      </c>
      <c r="FN11" s="1">
        <v>4.0</v>
      </c>
      <c r="FO11" s="1">
        <v>2.0</v>
      </c>
      <c r="FP11" s="1">
        <f t="shared" ref="FP11:HG11" si="107">IF(FP$3="+",DX11,6-DX11)</f>
        <v>4</v>
      </c>
      <c r="FQ11" s="1">
        <f t="shared" si="107"/>
        <v>4</v>
      </c>
      <c r="FR11" s="1">
        <f t="shared" si="107"/>
        <v>5</v>
      </c>
      <c r="FS11" s="1">
        <f t="shared" si="107"/>
        <v>2</v>
      </c>
      <c r="FT11" s="1">
        <f t="shared" si="107"/>
        <v>5</v>
      </c>
      <c r="FU11" s="1">
        <f t="shared" si="107"/>
        <v>3</v>
      </c>
      <c r="FV11" s="1">
        <f t="shared" si="107"/>
        <v>4</v>
      </c>
      <c r="FW11" s="1">
        <f t="shared" si="107"/>
        <v>4</v>
      </c>
      <c r="FX11" s="1">
        <f t="shared" si="107"/>
        <v>2</v>
      </c>
      <c r="FY11" s="1">
        <f t="shared" si="107"/>
        <v>4</v>
      </c>
      <c r="FZ11" s="1">
        <f t="shared" si="107"/>
        <v>4</v>
      </c>
      <c r="GA11" s="1">
        <f t="shared" si="107"/>
        <v>4</v>
      </c>
      <c r="GB11" s="1">
        <f t="shared" si="107"/>
        <v>4</v>
      </c>
      <c r="GC11" s="1">
        <f t="shared" si="107"/>
        <v>4</v>
      </c>
      <c r="GD11" s="1">
        <f t="shared" si="107"/>
        <v>4</v>
      </c>
      <c r="GE11" s="1">
        <f t="shared" si="107"/>
        <v>4</v>
      </c>
      <c r="GF11" s="1">
        <f t="shared" si="107"/>
        <v>5</v>
      </c>
      <c r="GG11" s="1">
        <f t="shared" si="107"/>
        <v>4</v>
      </c>
      <c r="GH11" s="1">
        <f t="shared" si="107"/>
        <v>2</v>
      </c>
      <c r="GI11" s="1">
        <f t="shared" si="107"/>
        <v>4</v>
      </c>
      <c r="GJ11" s="1">
        <f t="shared" si="107"/>
        <v>4</v>
      </c>
      <c r="GK11" s="1">
        <f t="shared" si="107"/>
        <v>4</v>
      </c>
      <c r="GL11" s="1">
        <f t="shared" si="107"/>
        <v>4</v>
      </c>
      <c r="GM11" s="1">
        <f t="shared" si="107"/>
        <v>2</v>
      </c>
      <c r="GN11" s="1">
        <f t="shared" si="107"/>
        <v>4</v>
      </c>
      <c r="GO11" s="1">
        <f t="shared" si="107"/>
        <v>3</v>
      </c>
      <c r="GP11" s="1">
        <f t="shared" si="107"/>
        <v>2</v>
      </c>
      <c r="GQ11" s="1">
        <f t="shared" si="107"/>
        <v>4</v>
      </c>
      <c r="GR11" s="1">
        <f t="shared" si="107"/>
        <v>3</v>
      </c>
      <c r="GS11" s="1">
        <f t="shared" si="107"/>
        <v>4</v>
      </c>
      <c r="GT11" s="1">
        <f t="shared" si="107"/>
        <v>4</v>
      </c>
      <c r="GU11" s="1">
        <f t="shared" si="107"/>
        <v>4</v>
      </c>
      <c r="GV11" s="1">
        <f t="shared" si="107"/>
        <v>4</v>
      </c>
      <c r="GW11" s="1">
        <f t="shared" si="107"/>
        <v>4</v>
      </c>
      <c r="GX11" s="1">
        <f t="shared" si="107"/>
        <v>4</v>
      </c>
      <c r="GY11" s="1">
        <f t="shared" si="107"/>
        <v>4</v>
      </c>
      <c r="GZ11" s="1">
        <f t="shared" si="107"/>
        <v>4</v>
      </c>
      <c r="HA11" s="1">
        <f t="shared" si="107"/>
        <v>4</v>
      </c>
      <c r="HB11" s="1">
        <f t="shared" si="107"/>
        <v>3</v>
      </c>
      <c r="HC11" s="1">
        <f t="shared" si="107"/>
        <v>4</v>
      </c>
      <c r="HD11" s="1">
        <f t="shared" si="107"/>
        <v>4</v>
      </c>
      <c r="HE11" s="1">
        <f t="shared" si="107"/>
        <v>4</v>
      </c>
      <c r="HF11" s="1">
        <f t="shared" si="107"/>
        <v>4</v>
      </c>
      <c r="HG11" s="1">
        <f t="shared" si="107"/>
        <v>4</v>
      </c>
      <c r="HH11" s="1">
        <v>4.0</v>
      </c>
      <c r="HI11" s="1">
        <v>2.0</v>
      </c>
      <c r="HJ11" s="1">
        <v>5.0</v>
      </c>
      <c r="HK11" s="1">
        <v>2.0</v>
      </c>
      <c r="HL11" s="1">
        <v>5.0</v>
      </c>
      <c r="HM11" s="1">
        <v>3.0</v>
      </c>
      <c r="HN11" s="1">
        <v>4.0</v>
      </c>
      <c r="HO11" s="1">
        <v>2.0</v>
      </c>
      <c r="HP11" s="1">
        <v>4.0</v>
      </c>
      <c r="HQ11" s="1">
        <v>4.0</v>
      </c>
      <c r="HR11" s="1">
        <v>4.0</v>
      </c>
      <c r="HS11" s="1">
        <v>2.0</v>
      </c>
      <c r="HT11" s="1">
        <v>2.0</v>
      </c>
      <c r="HU11" s="1">
        <v>4.0</v>
      </c>
      <c r="HV11" s="1">
        <v>2.0</v>
      </c>
      <c r="HW11" s="1">
        <v>2.0</v>
      </c>
      <c r="HX11" s="1">
        <v>5.0</v>
      </c>
      <c r="HY11" s="1">
        <v>2.0</v>
      </c>
      <c r="HZ11" s="1">
        <v>4.0</v>
      </c>
      <c r="IA11" s="1">
        <v>4.0</v>
      </c>
      <c r="IB11" s="1">
        <v>4.0</v>
      </c>
      <c r="IC11" s="1">
        <v>2.0</v>
      </c>
      <c r="ID11" s="1">
        <v>4.0</v>
      </c>
      <c r="IE11" s="1">
        <v>4.0</v>
      </c>
      <c r="IF11" s="1">
        <v>2.0</v>
      </c>
      <c r="IG11" s="1">
        <v>3.0</v>
      </c>
      <c r="IH11" s="1">
        <v>2.0</v>
      </c>
      <c r="II11" s="1">
        <v>4.0</v>
      </c>
      <c r="IJ11" s="1">
        <v>3.0</v>
      </c>
      <c r="IK11" s="1">
        <v>2.0</v>
      </c>
      <c r="IL11" s="1">
        <v>4.0</v>
      </c>
      <c r="IM11" s="1">
        <v>4.0</v>
      </c>
      <c r="IN11" s="1">
        <v>2.0</v>
      </c>
      <c r="IO11" s="1">
        <v>4.0</v>
      </c>
      <c r="IP11" s="1">
        <v>4.0</v>
      </c>
      <c r="IQ11" s="1">
        <v>4.0</v>
      </c>
      <c r="IR11" s="1">
        <v>4.0</v>
      </c>
      <c r="IS11" s="1">
        <v>2.0</v>
      </c>
      <c r="IT11" s="1">
        <v>3.0</v>
      </c>
      <c r="IU11" s="1">
        <v>4.0</v>
      </c>
      <c r="IV11" s="1">
        <v>4.0</v>
      </c>
      <c r="IW11" s="1">
        <v>2.0</v>
      </c>
      <c r="IX11" s="1">
        <v>4.0</v>
      </c>
      <c r="IY11" s="1">
        <v>2.0</v>
      </c>
      <c r="IZ11" s="1">
        <f t="shared" ref="IZ11:KQ11" si="108">IF(IZ$3="+",HH11,6-HH11)</f>
        <v>4</v>
      </c>
      <c r="JA11" s="1">
        <f t="shared" si="108"/>
        <v>4</v>
      </c>
      <c r="JB11" s="1">
        <f t="shared" si="108"/>
        <v>5</v>
      </c>
      <c r="JC11" s="1">
        <f t="shared" si="108"/>
        <v>2</v>
      </c>
      <c r="JD11" s="1">
        <f t="shared" si="108"/>
        <v>5</v>
      </c>
      <c r="JE11" s="1">
        <f t="shared" si="108"/>
        <v>3</v>
      </c>
      <c r="JF11" s="1">
        <f t="shared" si="108"/>
        <v>4</v>
      </c>
      <c r="JG11" s="1">
        <f t="shared" si="108"/>
        <v>4</v>
      </c>
      <c r="JH11" s="1">
        <f t="shared" si="108"/>
        <v>2</v>
      </c>
      <c r="JI11" s="1">
        <f t="shared" si="108"/>
        <v>4</v>
      </c>
      <c r="JJ11" s="1">
        <f t="shared" si="108"/>
        <v>4</v>
      </c>
      <c r="JK11" s="1">
        <f t="shared" si="108"/>
        <v>4</v>
      </c>
      <c r="JL11" s="1">
        <f t="shared" si="108"/>
        <v>4</v>
      </c>
      <c r="JM11" s="1">
        <f t="shared" si="108"/>
        <v>4</v>
      </c>
      <c r="JN11" s="1">
        <f t="shared" si="108"/>
        <v>2</v>
      </c>
      <c r="JO11" s="1">
        <f t="shared" si="108"/>
        <v>4</v>
      </c>
      <c r="JP11" s="1">
        <f t="shared" si="108"/>
        <v>5</v>
      </c>
      <c r="JQ11" s="1">
        <f t="shared" si="108"/>
        <v>4</v>
      </c>
      <c r="JR11" s="1">
        <f t="shared" si="108"/>
        <v>2</v>
      </c>
      <c r="JS11" s="1">
        <f t="shared" si="108"/>
        <v>4</v>
      </c>
      <c r="JT11" s="1">
        <f t="shared" si="108"/>
        <v>4</v>
      </c>
      <c r="JU11" s="1">
        <f t="shared" si="108"/>
        <v>4</v>
      </c>
      <c r="JV11" s="1">
        <f t="shared" si="108"/>
        <v>4</v>
      </c>
      <c r="JW11" s="1">
        <f t="shared" si="108"/>
        <v>4</v>
      </c>
      <c r="JX11" s="1">
        <f t="shared" si="108"/>
        <v>4</v>
      </c>
      <c r="JY11" s="1">
        <f t="shared" si="108"/>
        <v>3</v>
      </c>
      <c r="JZ11" s="1">
        <f t="shared" si="108"/>
        <v>4</v>
      </c>
      <c r="KA11" s="1">
        <f t="shared" si="108"/>
        <v>4</v>
      </c>
      <c r="KB11" s="1">
        <f t="shared" si="108"/>
        <v>3</v>
      </c>
      <c r="KC11" s="1">
        <f t="shared" si="108"/>
        <v>2</v>
      </c>
      <c r="KD11" s="1">
        <f t="shared" si="108"/>
        <v>4</v>
      </c>
      <c r="KE11" s="1">
        <f t="shared" si="108"/>
        <v>4</v>
      </c>
      <c r="KF11" s="1">
        <f t="shared" si="108"/>
        <v>4</v>
      </c>
      <c r="KG11" s="1">
        <f t="shared" si="108"/>
        <v>4</v>
      </c>
      <c r="KH11" s="1">
        <f t="shared" si="108"/>
        <v>2</v>
      </c>
      <c r="KI11" s="1">
        <f t="shared" si="108"/>
        <v>4</v>
      </c>
      <c r="KJ11" s="1">
        <f t="shared" si="108"/>
        <v>4</v>
      </c>
      <c r="KK11" s="1">
        <f t="shared" si="108"/>
        <v>2</v>
      </c>
      <c r="KL11" s="1">
        <f t="shared" si="108"/>
        <v>3</v>
      </c>
      <c r="KM11" s="1">
        <f t="shared" si="108"/>
        <v>4</v>
      </c>
      <c r="KN11" s="1">
        <f t="shared" si="108"/>
        <v>4</v>
      </c>
      <c r="KO11" s="1">
        <f t="shared" si="108"/>
        <v>4</v>
      </c>
      <c r="KP11" s="1">
        <f t="shared" si="108"/>
        <v>4</v>
      </c>
      <c r="KQ11" s="1">
        <f t="shared" si="108"/>
        <v>4</v>
      </c>
      <c r="KR11" s="1">
        <f t="shared" si="24"/>
        <v>165</v>
      </c>
      <c r="KS11" s="1">
        <f t="shared" si="25"/>
        <v>29</v>
      </c>
      <c r="KT11" s="1">
        <f t="shared" si="26"/>
        <v>34</v>
      </c>
      <c r="KU11" s="1">
        <f t="shared" si="27"/>
        <v>36</v>
      </c>
      <c r="KV11" s="1">
        <f t="shared" si="28"/>
        <v>25</v>
      </c>
      <c r="KW11" s="1">
        <f t="shared" si="29"/>
        <v>41</v>
      </c>
      <c r="KX11" s="1">
        <v>4.0</v>
      </c>
      <c r="KY11" s="1">
        <v>2.0</v>
      </c>
      <c r="KZ11" s="1">
        <v>5.0</v>
      </c>
      <c r="LA11" s="1">
        <v>2.0</v>
      </c>
      <c r="LB11" s="1">
        <v>2.0</v>
      </c>
      <c r="LC11" s="1">
        <v>4.0</v>
      </c>
      <c r="LD11" s="1">
        <v>4.0</v>
      </c>
      <c r="LE11" s="1">
        <v>2.0</v>
      </c>
      <c r="LF11" s="1">
        <v>2.0</v>
      </c>
      <c r="LG11" s="1">
        <v>4.0</v>
      </c>
      <c r="LH11" s="1">
        <v>4.0</v>
      </c>
      <c r="LI11" s="1">
        <v>4.0</v>
      </c>
      <c r="LJ11" s="1">
        <v>1.0</v>
      </c>
      <c r="LK11" s="1">
        <v>4.0</v>
      </c>
      <c r="LL11" s="1">
        <v>4.0</v>
      </c>
      <c r="LM11" s="1">
        <v>4.0</v>
      </c>
      <c r="LN11" s="1">
        <v>4.0</v>
      </c>
      <c r="LO11" s="1">
        <v>4.0</v>
      </c>
      <c r="LP11" s="1">
        <v>3.0</v>
      </c>
      <c r="LQ11" s="1">
        <v>4.0</v>
      </c>
      <c r="LR11" s="1">
        <v>4.0</v>
      </c>
      <c r="LS11" s="1">
        <v>2.0</v>
      </c>
      <c r="LT11" s="1">
        <v>2.0</v>
      </c>
      <c r="LU11" s="1">
        <v>4.0</v>
      </c>
      <c r="LV11" s="1">
        <v>4.0</v>
      </c>
      <c r="LW11" s="1">
        <v>2.0</v>
      </c>
      <c r="LX11" s="1">
        <v>4.0</v>
      </c>
      <c r="LY11" s="1">
        <v>4.0</v>
      </c>
      <c r="LZ11" s="1">
        <v>4.0</v>
      </c>
      <c r="MA11" s="1">
        <f t="shared" ref="MA11:NC11" si="109">IF(MA$3="+",KX11,6-KX11)</f>
        <v>4</v>
      </c>
      <c r="MB11" s="1">
        <f t="shared" si="109"/>
        <v>4</v>
      </c>
      <c r="MC11" s="1">
        <f t="shared" si="109"/>
        <v>5</v>
      </c>
      <c r="MD11" s="1">
        <f t="shared" si="109"/>
        <v>4</v>
      </c>
      <c r="ME11" s="1">
        <f t="shared" si="109"/>
        <v>4</v>
      </c>
      <c r="MF11" s="1">
        <f t="shared" si="109"/>
        <v>4</v>
      </c>
      <c r="MG11" s="1">
        <f t="shared" si="109"/>
        <v>4</v>
      </c>
      <c r="MH11" s="1">
        <f t="shared" si="109"/>
        <v>4</v>
      </c>
      <c r="MI11" s="1">
        <f t="shared" si="109"/>
        <v>4</v>
      </c>
      <c r="MJ11" s="1">
        <f t="shared" si="109"/>
        <v>4</v>
      </c>
      <c r="MK11" s="1">
        <f t="shared" si="109"/>
        <v>4</v>
      </c>
      <c r="ML11" s="1">
        <f t="shared" si="109"/>
        <v>4</v>
      </c>
      <c r="MM11" s="1">
        <f t="shared" si="109"/>
        <v>5</v>
      </c>
      <c r="MN11" s="1">
        <f t="shared" si="109"/>
        <v>4</v>
      </c>
      <c r="MO11" s="1">
        <f t="shared" si="109"/>
        <v>4</v>
      </c>
      <c r="MP11" s="1">
        <f t="shared" si="109"/>
        <v>4</v>
      </c>
      <c r="MQ11" s="1">
        <f t="shared" si="109"/>
        <v>4</v>
      </c>
      <c r="MR11" s="1">
        <f t="shared" si="109"/>
        <v>4</v>
      </c>
      <c r="MS11" s="1">
        <f t="shared" si="109"/>
        <v>3</v>
      </c>
      <c r="MT11" s="1">
        <f t="shared" si="109"/>
        <v>4</v>
      </c>
      <c r="MU11" s="1">
        <f t="shared" si="109"/>
        <v>4</v>
      </c>
      <c r="MV11" s="1">
        <f t="shared" si="109"/>
        <v>4</v>
      </c>
      <c r="MW11" s="1">
        <f t="shared" si="109"/>
        <v>4</v>
      </c>
      <c r="MX11" s="1">
        <f t="shared" si="109"/>
        <v>4</v>
      </c>
      <c r="MY11" s="1">
        <f t="shared" si="109"/>
        <v>4</v>
      </c>
      <c r="MZ11" s="1">
        <f t="shared" si="109"/>
        <v>4</v>
      </c>
      <c r="NA11" s="1">
        <f t="shared" si="109"/>
        <v>4</v>
      </c>
      <c r="NB11" s="1">
        <f t="shared" si="109"/>
        <v>4</v>
      </c>
      <c r="NC11" s="1">
        <f t="shared" si="109"/>
        <v>4</v>
      </c>
      <c r="ND11" s="1">
        <f t="shared" si="31"/>
        <v>16</v>
      </c>
      <c r="NE11" s="1">
        <f t="shared" si="32"/>
        <v>20</v>
      </c>
      <c r="NF11" s="1">
        <f t="shared" si="33"/>
        <v>26</v>
      </c>
      <c r="NG11" s="1">
        <f t="shared" si="34"/>
        <v>19</v>
      </c>
      <c r="NH11" s="1">
        <f t="shared" si="35"/>
        <v>16</v>
      </c>
      <c r="NI11" s="1">
        <f t="shared" si="36"/>
        <v>20</v>
      </c>
      <c r="NJ11" s="1">
        <f t="shared" si="70"/>
        <v>117</v>
      </c>
      <c r="NK11" s="1">
        <v>2.0</v>
      </c>
      <c r="NL11" s="1">
        <v>2.0</v>
      </c>
      <c r="NM11" s="1">
        <v>2.0</v>
      </c>
      <c r="NN11" s="1">
        <v>2.0</v>
      </c>
      <c r="NO11" s="1">
        <v>2.0</v>
      </c>
      <c r="NP11" s="1">
        <v>2.0</v>
      </c>
      <c r="NQ11" s="1">
        <v>2.0</v>
      </c>
      <c r="NR11" s="1">
        <v>3.0</v>
      </c>
      <c r="NS11" s="1">
        <v>2.0</v>
      </c>
      <c r="NT11" s="1">
        <v>2.0</v>
      </c>
      <c r="NU11" s="1">
        <v>2.0</v>
      </c>
      <c r="NV11" s="1">
        <v>2.0</v>
      </c>
      <c r="NW11" s="1">
        <v>2.0</v>
      </c>
      <c r="NX11" s="1">
        <v>3.0</v>
      </c>
      <c r="NY11" s="1">
        <v>2.0</v>
      </c>
      <c r="NZ11" s="1">
        <v>2.0</v>
      </c>
      <c r="OA11" s="1">
        <v>2.0</v>
      </c>
      <c r="OB11" s="1">
        <v>2.0</v>
      </c>
      <c r="OC11" s="1">
        <v>2.0</v>
      </c>
      <c r="OD11" s="1">
        <v>2.0</v>
      </c>
      <c r="OE11" s="1">
        <v>2.0</v>
      </c>
      <c r="OF11" s="1">
        <f t="shared" si="37"/>
        <v>12</v>
      </c>
      <c r="OG11" s="1">
        <f t="shared" si="38"/>
        <v>25</v>
      </c>
      <c r="OH11" s="1">
        <f t="shared" si="39"/>
        <v>37</v>
      </c>
      <c r="OI11" s="1">
        <v>2.0</v>
      </c>
      <c r="OJ11" s="1">
        <v>4.0</v>
      </c>
      <c r="OK11" s="1">
        <v>4.0</v>
      </c>
      <c r="OL11" s="1">
        <v>4.0</v>
      </c>
      <c r="OM11" s="1">
        <v>4.0</v>
      </c>
      <c r="ON11" s="1">
        <v>3.0</v>
      </c>
      <c r="OO11" s="1">
        <v>4.0</v>
      </c>
      <c r="OP11" s="1">
        <v>4.0</v>
      </c>
      <c r="OQ11" s="1">
        <v>2.0</v>
      </c>
      <c r="OR11" s="1">
        <v>1.0</v>
      </c>
      <c r="OS11" s="1">
        <v>3.0</v>
      </c>
      <c r="OT11" s="1">
        <v>4.0</v>
      </c>
      <c r="OU11" s="1">
        <v>2.0</v>
      </c>
      <c r="OV11" s="1">
        <v>2.0</v>
      </c>
      <c r="OW11" s="1">
        <v>2.0</v>
      </c>
      <c r="OX11" s="1"/>
      <c r="OY11" s="1">
        <v>2.0</v>
      </c>
      <c r="OZ11" s="1">
        <v>4.0</v>
      </c>
      <c r="PA11" s="1">
        <v>4.0</v>
      </c>
      <c r="PB11" s="1">
        <v>3.0</v>
      </c>
      <c r="PC11" s="1">
        <v>2.0</v>
      </c>
      <c r="PD11" s="1">
        <v>2.0</v>
      </c>
      <c r="PE11" s="1">
        <v>4.0</v>
      </c>
      <c r="PF11" s="1">
        <v>5.0</v>
      </c>
      <c r="PG11" s="1">
        <v>4.0</v>
      </c>
      <c r="PH11" s="1">
        <v>4.0</v>
      </c>
      <c r="PI11" s="1">
        <v>4.0</v>
      </c>
      <c r="PJ11" s="1">
        <v>4.0</v>
      </c>
      <c r="PK11" s="1">
        <v>4.0</v>
      </c>
      <c r="PL11" s="1">
        <f t="shared" ref="PL11:PZ11" si="110">IF(PL$3="+",OI11,6-OI11)</f>
        <v>4</v>
      </c>
      <c r="PM11" s="1">
        <f t="shared" si="110"/>
        <v>4</v>
      </c>
      <c r="PN11" s="1">
        <f t="shared" si="110"/>
        <v>4</v>
      </c>
      <c r="PO11" s="1">
        <f t="shared" si="110"/>
        <v>4</v>
      </c>
      <c r="PP11" s="1">
        <f t="shared" si="110"/>
        <v>4</v>
      </c>
      <c r="PQ11" s="1">
        <f t="shared" si="110"/>
        <v>3</v>
      </c>
      <c r="PR11" s="1">
        <f t="shared" si="110"/>
        <v>4</v>
      </c>
      <c r="PS11" s="1">
        <f t="shared" si="110"/>
        <v>4</v>
      </c>
      <c r="PT11" s="1">
        <f t="shared" si="110"/>
        <v>4</v>
      </c>
      <c r="PU11" s="1">
        <f t="shared" si="110"/>
        <v>5</v>
      </c>
      <c r="PV11" s="1">
        <f t="shared" si="110"/>
        <v>3</v>
      </c>
      <c r="PW11" s="1">
        <f t="shared" si="110"/>
        <v>2</v>
      </c>
      <c r="PX11" s="1">
        <f t="shared" si="110"/>
        <v>4</v>
      </c>
      <c r="PY11" s="1">
        <f t="shared" si="110"/>
        <v>4</v>
      </c>
      <c r="PZ11" s="1">
        <f t="shared" si="110"/>
        <v>2</v>
      </c>
      <c r="QA11" s="1"/>
      <c r="QB11" s="1">
        <f t="shared" ref="QB11:QN11" si="111">IF(QB$3="+",OY11,6-OY11)</f>
        <v>2</v>
      </c>
      <c r="QC11" s="1">
        <f t="shared" si="111"/>
        <v>2</v>
      </c>
      <c r="QD11" s="1">
        <f t="shared" si="111"/>
        <v>4</v>
      </c>
      <c r="QE11" s="1">
        <f t="shared" si="111"/>
        <v>3</v>
      </c>
      <c r="QF11" s="1">
        <f t="shared" si="111"/>
        <v>2</v>
      </c>
      <c r="QG11" s="1">
        <f t="shared" si="111"/>
        <v>4</v>
      </c>
      <c r="QH11" s="1">
        <f t="shared" si="111"/>
        <v>4</v>
      </c>
      <c r="QI11" s="1">
        <f t="shared" si="111"/>
        <v>5</v>
      </c>
      <c r="QJ11" s="1">
        <f t="shared" si="111"/>
        <v>4</v>
      </c>
      <c r="QK11" s="1">
        <f t="shared" si="111"/>
        <v>2</v>
      </c>
      <c r="QL11" s="1">
        <f t="shared" si="111"/>
        <v>4</v>
      </c>
      <c r="QM11" s="1">
        <f t="shared" si="111"/>
        <v>4</v>
      </c>
      <c r="QN11" s="1">
        <f t="shared" si="111"/>
        <v>2</v>
      </c>
      <c r="QO11" s="1">
        <f t="shared" si="41"/>
        <v>97</v>
      </c>
      <c r="QP11" s="1">
        <f t="shared" si="42"/>
        <v>50</v>
      </c>
      <c r="QQ11" s="1">
        <f t="shared" si="43"/>
        <v>47</v>
      </c>
      <c r="QR11" s="1">
        <v>4.0</v>
      </c>
      <c r="QS11" s="1">
        <v>3.0</v>
      </c>
      <c r="QT11" s="1">
        <v>3.0</v>
      </c>
      <c r="QU11" s="1">
        <v>3.0</v>
      </c>
      <c r="QV11" s="1">
        <v>3.0</v>
      </c>
      <c r="QW11" s="1">
        <v>2.0</v>
      </c>
      <c r="QX11" s="1">
        <v>2.0</v>
      </c>
      <c r="QY11" s="1">
        <v>2.0</v>
      </c>
      <c r="QZ11" s="1">
        <v>3.0</v>
      </c>
      <c r="RA11" s="1">
        <v>2.0</v>
      </c>
      <c r="RB11" s="1">
        <v>3.0</v>
      </c>
      <c r="RC11" s="1">
        <v>3.0</v>
      </c>
      <c r="RD11" s="1">
        <v>3.0</v>
      </c>
      <c r="RE11" s="1">
        <v>3.0</v>
      </c>
      <c r="RF11" s="1">
        <v>2.0</v>
      </c>
      <c r="RG11" s="1">
        <v>2.0</v>
      </c>
      <c r="RH11" s="1">
        <v>3.0</v>
      </c>
      <c r="RI11" s="1">
        <v>2.0</v>
      </c>
      <c r="RJ11" s="1">
        <v>3.0</v>
      </c>
      <c r="RK11" s="1">
        <v>2.0</v>
      </c>
      <c r="RL11" s="1">
        <v>2.0</v>
      </c>
      <c r="RM11" s="1">
        <v>4.0</v>
      </c>
      <c r="RN11" s="1">
        <v>3.0</v>
      </c>
      <c r="RO11" s="1">
        <v>3.0</v>
      </c>
      <c r="RP11" s="1">
        <v>3.0</v>
      </c>
      <c r="RQ11" s="1">
        <v>2.0</v>
      </c>
      <c r="RR11" s="1">
        <v>3.0</v>
      </c>
      <c r="RS11" s="1">
        <v>3.0</v>
      </c>
      <c r="RT11" s="1">
        <v>2.0</v>
      </c>
      <c r="RU11" s="1">
        <v>2.0</v>
      </c>
      <c r="RV11" s="1">
        <v>3.0</v>
      </c>
      <c r="RW11" s="1">
        <v>3.0</v>
      </c>
      <c r="RX11" s="1">
        <v>3.0</v>
      </c>
      <c r="RY11" s="1">
        <v>4.0</v>
      </c>
      <c r="RZ11" s="1">
        <v>2.0</v>
      </c>
      <c r="SA11" s="1">
        <v>2.0</v>
      </c>
      <c r="SB11" s="1">
        <v>3.0</v>
      </c>
      <c r="SC11" s="1">
        <v>3.0</v>
      </c>
      <c r="SD11" s="1">
        <v>4.0</v>
      </c>
      <c r="SE11" s="1">
        <v>3.0</v>
      </c>
      <c r="SF11" s="1">
        <v>2.0</v>
      </c>
      <c r="SG11" s="1">
        <f t="shared" ref="SG11:TU11" si="112">IF(SG$3="+",QR11,5-QR11)</f>
        <v>4</v>
      </c>
      <c r="SH11" s="1">
        <f t="shared" si="112"/>
        <v>3</v>
      </c>
      <c r="SI11" s="1">
        <f t="shared" si="112"/>
        <v>2</v>
      </c>
      <c r="SJ11" s="1">
        <f t="shared" si="112"/>
        <v>3</v>
      </c>
      <c r="SK11" s="1">
        <f t="shared" si="112"/>
        <v>3</v>
      </c>
      <c r="SL11" s="1">
        <f t="shared" si="112"/>
        <v>3</v>
      </c>
      <c r="SM11" s="1">
        <f t="shared" si="112"/>
        <v>2</v>
      </c>
      <c r="SN11" s="1">
        <f t="shared" si="112"/>
        <v>3</v>
      </c>
      <c r="SO11" s="1">
        <f t="shared" si="112"/>
        <v>2</v>
      </c>
      <c r="SP11" s="1">
        <f t="shared" si="112"/>
        <v>3</v>
      </c>
      <c r="SQ11" s="1">
        <f t="shared" si="112"/>
        <v>3</v>
      </c>
      <c r="SR11" s="1">
        <f t="shared" si="112"/>
        <v>2</v>
      </c>
      <c r="SS11" s="1">
        <f t="shared" si="112"/>
        <v>3</v>
      </c>
      <c r="ST11" s="1">
        <f t="shared" si="112"/>
        <v>3</v>
      </c>
      <c r="SU11" s="1">
        <f t="shared" si="112"/>
        <v>3</v>
      </c>
      <c r="SV11" s="1">
        <f t="shared" si="112"/>
        <v>2</v>
      </c>
      <c r="SW11" s="1">
        <f t="shared" si="112"/>
        <v>2</v>
      </c>
      <c r="SX11" s="1">
        <f t="shared" si="112"/>
        <v>3</v>
      </c>
      <c r="SY11" s="1">
        <f t="shared" si="112"/>
        <v>2</v>
      </c>
      <c r="SZ11" s="1">
        <f t="shared" si="112"/>
        <v>3</v>
      </c>
      <c r="TA11" s="1">
        <f t="shared" si="112"/>
        <v>3</v>
      </c>
      <c r="TB11" s="1">
        <f t="shared" si="112"/>
        <v>4</v>
      </c>
      <c r="TC11" s="1">
        <f t="shared" si="112"/>
        <v>2</v>
      </c>
      <c r="TD11" s="1">
        <f t="shared" si="112"/>
        <v>3</v>
      </c>
      <c r="TE11" s="1">
        <f t="shared" si="112"/>
        <v>3</v>
      </c>
      <c r="TF11" s="1">
        <f t="shared" si="112"/>
        <v>3</v>
      </c>
      <c r="TG11" s="1">
        <f t="shared" si="112"/>
        <v>2</v>
      </c>
      <c r="TH11" s="1">
        <f t="shared" si="112"/>
        <v>3</v>
      </c>
      <c r="TI11" s="1">
        <f t="shared" si="112"/>
        <v>2</v>
      </c>
      <c r="TJ11" s="1">
        <f t="shared" si="112"/>
        <v>3</v>
      </c>
      <c r="TK11" s="1">
        <f t="shared" si="112"/>
        <v>2</v>
      </c>
      <c r="TL11" s="1">
        <f t="shared" si="112"/>
        <v>3</v>
      </c>
      <c r="TM11" s="1">
        <f t="shared" si="112"/>
        <v>2</v>
      </c>
      <c r="TN11" s="1">
        <f t="shared" si="112"/>
        <v>4</v>
      </c>
      <c r="TO11" s="1">
        <f t="shared" si="112"/>
        <v>3</v>
      </c>
      <c r="TP11" s="1">
        <f t="shared" si="112"/>
        <v>2</v>
      </c>
      <c r="TQ11" s="1">
        <f t="shared" si="112"/>
        <v>2</v>
      </c>
      <c r="TR11" s="1">
        <f t="shared" si="112"/>
        <v>3</v>
      </c>
      <c r="TS11" s="1">
        <f t="shared" si="112"/>
        <v>4</v>
      </c>
      <c r="TT11" s="1">
        <f t="shared" si="112"/>
        <v>3</v>
      </c>
      <c r="TU11" s="1">
        <f t="shared" si="112"/>
        <v>3</v>
      </c>
      <c r="TV11" s="1">
        <f t="shared" si="45"/>
        <v>88</v>
      </c>
      <c r="TW11" s="1">
        <f t="shared" si="46"/>
        <v>20</v>
      </c>
      <c r="TX11" s="1">
        <f t="shared" si="47"/>
        <v>7</v>
      </c>
      <c r="TY11" s="1">
        <f t="shared" si="48"/>
        <v>8</v>
      </c>
      <c r="TZ11" s="1">
        <f t="shared" si="49"/>
        <v>5</v>
      </c>
      <c r="UA11" s="1">
        <f t="shared" si="50"/>
        <v>39</v>
      </c>
      <c r="UB11" s="1">
        <f t="shared" si="51"/>
        <v>9</v>
      </c>
      <c r="UC11" s="1">
        <f t="shared" si="52"/>
        <v>6</v>
      </c>
      <c r="UD11" s="1">
        <f t="shared" si="53"/>
        <v>7</v>
      </c>
      <c r="UE11" s="1">
        <f t="shared" si="54"/>
        <v>7</v>
      </c>
      <c r="UF11" s="1">
        <f t="shared" ref="UF11:UG11" si="113">TS11</f>
        <v>4</v>
      </c>
      <c r="UG11" s="1">
        <f t="shared" si="113"/>
        <v>3</v>
      </c>
      <c r="UH11" s="1">
        <f t="shared" si="56"/>
        <v>16</v>
      </c>
      <c r="UI11" s="1">
        <f t="shared" si="57"/>
        <v>2</v>
      </c>
      <c r="UJ11" s="1">
        <f t="shared" si="58"/>
        <v>5</v>
      </c>
      <c r="UK11" s="1">
        <f t="shared" si="59"/>
        <v>9</v>
      </c>
      <c r="UL11" s="1">
        <f t="shared" si="60"/>
        <v>13</v>
      </c>
      <c r="UM11" s="1">
        <f t="shared" si="61"/>
        <v>6</v>
      </c>
      <c r="UN11" s="1">
        <f t="shared" si="62"/>
        <v>4</v>
      </c>
      <c r="UO11" s="1">
        <f t="shared" si="63"/>
        <v>3</v>
      </c>
      <c r="UP11" s="6">
        <v>1.0</v>
      </c>
      <c r="UQ11" s="6">
        <v>1.0</v>
      </c>
      <c r="UR11" s="6">
        <v>1.0</v>
      </c>
      <c r="US11" s="6">
        <v>1.0</v>
      </c>
      <c r="UT11" s="6">
        <v>1.0</v>
      </c>
      <c r="UU11" s="6">
        <v>1.0</v>
      </c>
      <c r="UV11" s="6">
        <v>1.0</v>
      </c>
      <c r="UW11" s="6">
        <v>1.0</v>
      </c>
      <c r="UX11" s="6">
        <v>1.0</v>
      </c>
      <c r="UY11" s="6">
        <v>1.0</v>
      </c>
      <c r="UZ11" s="6">
        <v>1.0</v>
      </c>
      <c r="VA11" s="6">
        <v>1.0</v>
      </c>
      <c r="VB11" s="6">
        <v>1.0</v>
      </c>
      <c r="VC11" s="6">
        <v>2.0</v>
      </c>
      <c r="VD11" s="6">
        <v>1.0</v>
      </c>
      <c r="VE11" s="6">
        <v>1.0</v>
      </c>
      <c r="VF11" s="6">
        <v>1.0</v>
      </c>
      <c r="VG11" s="6">
        <v>1.0</v>
      </c>
      <c r="VH11" s="6">
        <v>1.0</v>
      </c>
      <c r="VI11" s="6">
        <v>1.0</v>
      </c>
      <c r="VJ11" s="6">
        <v>1.0</v>
      </c>
      <c r="VK11" s="6">
        <v>1.0</v>
      </c>
      <c r="VL11" s="6">
        <v>1.0</v>
      </c>
      <c r="VM11" s="6">
        <v>1.0</v>
      </c>
      <c r="VN11" s="6">
        <v>1.0</v>
      </c>
      <c r="VO11" s="6">
        <v>1.0</v>
      </c>
      <c r="VP11" s="6">
        <v>1.0</v>
      </c>
      <c r="VQ11" s="6">
        <v>1.0</v>
      </c>
      <c r="VR11" s="6">
        <v>1.0</v>
      </c>
      <c r="VS11" s="6">
        <v>2.0</v>
      </c>
      <c r="VT11" s="6">
        <v>1.0</v>
      </c>
      <c r="VU11" s="6">
        <v>1.0</v>
      </c>
      <c r="VV11" s="6">
        <v>2.0</v>
      </c>
      <c r="VW11" s="6">
        <v>1.0</v>
      </c>
      <c r="VX11" s="6">
        <v>1.0</v>
      </c>
      <c r="VY11" s="6">
        <v>1.0</v>
      </c>
      <c r="VZ11" s="6" t="s">
        <v>612</v>
      </c>
      <c r="WA11" s="9">
        <v>28.0</v>
      </c>
      <c r="WB11" s="1">
        <v>1.0</v>
      </c>
      <c r="WC11" s="1">
        <v>2.0</v>
      </c>
      <c r="WD11" s="1">
        <v>2.0</v>
      </c>
      <c r="WE11" s="1">
        <v>2.0</v>
      </c>
      <c r="WF11" s="1">
        <v>1.0</v>
      </c>
      <c r="WG11" s="1">
        <v>2.0</v>
      </c>
      <c r="WH11" s="1">
        <v>1.0</v>
      </c>
      <c r="WI11" s="1">
        <v>2.0</v>
      </c>
      <c r="WJ11" s="1">
        <v>2.0</v>
      </c>
      <c r="WK11" s="1">
        <v>2.0</v>
      </c>
      <c r="WL11" s="1">
        <v>1.0</v>
      </c>
      <c r="WM11" s="1">
        <v>2.0</v>
      </c>
      <c r="WN11" s="1">
        <v>1.0</v>
      </c>
      <c r="WO11" s="1">
        <v>2.0</v>
      </c>
      <c r="WP11" s="1">
        <v>2.0</v>
      </c>
      <c r="WQ11" s="1">
        <f t="shared" ref="WQ11:XE11" si="114">IF(WQ$3="+",WB11,3-WB11)</f>
        <v>2</v>
      </c>
      <c r="WR11" s="1">
        <f t="shared" si="114"/>
        <v>2</v>
      </c>
      <c r="WS11" s="1">
        <f t="shared" si="114"/>
        <v>2</v>
      </c>
      <c r="WT11" s="1">
        <f t="shared" si="114"/>
        <v>2</v>
      </c>
      <c r="WU11" s="1">
        <f t="shared" si="114"/>
        <v>2</v>
      </c>
      <c r="WV11" s="1">
        <f t="shared" si="114"/>
        <v>2</v>
      </c>
      <c r="WW11" s="1">
        <f t="shared" si="114"/>
        <v>2</v>
      </c>
      <c r="WX11" s="1">
        <f t="shared" si="114"/>
        <v>2</v>
      </c>
      <c r="WY11" s="1">
        <f t="shared" si="114"/>
        <v>2</v>
      </c>
      <c r="WZ11" s="1">
        <f t="shared" si="114"/>
        <v>2</v>
      </c>
      <c r="XA11" s="1">
        <f t="shared" si="114"/>
        <v>2</v>
      </c>
      <c r="XB11" s="1">
        <f t="shared" si="114"/>
        <v>2</v>
      </c>
      <c r="XC11" s="1">
        <f t="shared" si="114"/>
        <v>2</v>
      </c>
      <c r="XD11" s="1">
        <f t="shared" si="114"/>
        <v>2</v>
      </c>
      <c r="XE11" s="1">
        <f t="shared" si="114"/>
        <v>2</v>
      </c>
      <c r="XF11" s="1">
        <f t="shared" si="65"/>
        <v>30</v>
      </c>
      <c r="XG11" s="1">
        <v>0.0</v>
      </c>
      <c r="XH11" s="9"/>
      <c r="XI11" s="9"/>
    </row>
    <row r="12" ht="15.0" customHeight="1">
      <c r="A12" s="1" t="s">
        <v>564</v>
      </c>
      <c r="B12" s="1" t="s">
        <v>553</v>
      </c>
      <c r="C12" s="1" t="s">
        <v>613</v>
      </c>
      <c r="D12" s="1" t="s">
        <v>555</v>
      </c>
      <c r="E12" s="1" t="s">
        <v>614</v>
      </c>
      <c r="F12" s="1" t="s">
        <v>615</v>
      </c>
      <c r="G12" s="1" t="s">
        <v>615</v>
      </c>
      <c r="H12" s="1" t="s">
        <v>616</v>
      </c>
      <c r="I12" s="1">
        <v>1.0</v>
      </c>
      <c r="J12" s="1">
        <v>1.941082E7</v>
      </c>
      <c r="K12" s="1">
        <v>75.0</v>
      </c>
      <c r="L12" s="1">
        <v>2.0161201E7</v>
      </c>
      <c r="M12" s="1">
        <v>2.0</v>
      </c>
      <c r="N12" s="1">
        <v>2.0</v>
      </c>
      <c r="O12" s="1">
        <v>2.0</v>
      </c>
      <c r="P12" s="1"/>
      <c r="Q12" s="1">
        <v>2.0</v>
      </c>
      <c r="R12" s="1"/>
      <c r="S12" s="1">
        <v>3.0</v>
      </c>
      <c r="T12" s="1" t="s">
        <v>560</v>
      </c>
      <c r="U12" s="1"/>
      <c r="V12" s="1">
        <v>10.0</v>
      </c>
      <c r="W12" s="1" t="s">
        <v>617</v>
      </c>
      <c r="X12" s="1">
        <v>6840.0</v>
      </c>
      <c r="Y12" s="1" t="s">
        <v>571</v>
      </c>
      <c r="Z12" s="1"/>
      <c r="AA12" s="1"/>
      <c r="AB12" s="1">
        <v>2.0</v>
      </c>
      <c r="AC12" s="1">
        <v>1.0</v>
      </c>
      <c r="AD12" s="1">
        <v>1958.0</v>
      </c>
      <c r="AE12" s="1">
        <v>2.0</v>
      </c>
      <c r="AF12" s="1">
        <v>2.0</v>
      </c>
      <c r="AG12" s="1">
        <v>1.0</v>
      </c>
      <c r="AH12" s="1">
        <v>2.0</v>
      </c>
      <c r="AI12" s="1">
        <v>6.0</v>
      </c>
      <c r="AJ12" s="1">
        <v>6.0</v>
      </c>
      <c r="AK12" s="1">
        <v>2.0</v>
      </c>
      <c r="AL12" s="1">
        <v>4.0</v>
      </c>
      <c r="AM12" s="1">
        <v>5.0</v>
      </c>
      <c r="AN12" s="1">
        <v>2011.0</v>
      </c>
      <c r="AO12" s="1">
        <v>5.0</v>
      </c>
      <c r="AP12" s="1">
        <v>11.0</v>
      </c>
      <c r="AQ12" s="1">
        <v>6.0</v>
      </c>
      <c r="AR12" s="1">
        <v>7.0</v>
      </c>
      <c r="AS12" s="1">
        <v>6.0</v>
      </c>
      <c r="AT12" s="1">
        <v>5.0</v>
      </c>
      <c r="AU12" s="1">
        <v>11.0</v>
      </c>
      <c r="AV12" s="1"/>
      <c r="AW12" s="1"/>
      <c r="AX12" s="1">
        <v>1.0</v>
      </c>
      <c r="AY12" s="1">
        <v>5.0</v>
      </c>
      <c r="AZ12" s="1">
        <v>6.0</v>
      </c>
      <c r="BA12" s="1">
        <v>2.0</v>
      </c>
      <c r="BB12" s="1">
        <v>3.0</v>
      </c>
      <c r="BC12" s="1">
        <v>2.0</v>
      </c>
      <c r="BD12" s="1">
        <v>3.0</v>
      </c>
      <c r="BE12" s="1">
        <v>3.0</v>
      </c>
      <c r="BF12" s="1">
        <v>1.0</v>
      </c>
      <c r="BG12" s="1">
        <v>1.0</v>
      </c>
      <c r="BH12" s="1">
        <v>4.0</v>
      </c>
      <c r="BI12" s="1">
        <v>3.0</v>
      </c>
      <c r="BJ12" s="1">
        <v>1.0</v>
      </c>
      <c r="BK12" s="1">
        <v>3.0</v>
      </c>
      <c r="BL12" s="1">
        <v>2.0</v>
      </c>
      <c r="BM12" s="1">
        <v>1.0</v>
      </c>
      <c r="BN12" s="1">
        <v>2.0</v>
      </c>
      <c r="BO12" s="1">
        <v>2.0</v>
      </c>
      <c r="BP12" s="1">
        <v>1.0</v>
      </c>
      <c r="BQ12" s="1">
        <v>1.0</v>
      </c>
      <c r="BR12" s="1">
        <v>1.0</v>
      </c>
      <c r="BS12" s="1">
        <v>4.0</v>
      </c>
      <c r="BT12" s="1">
        <v>5.0</v>
      </c>
      <c r="BU12" s="1">
        <v>5.0</v>
      </c>
      <c r="BV12" s="1">
        <v>1.0</v>
      </c>
      <c r="BW12" s="1">
        <v>4.0</v>
      </c>
      <c r="BX12" s="1">
        <v>4.0</v>
      </c>
      <c r="BY12" s="1">
        <v>4.0</v>
      </c>
      <c r="BZ12" s="1">
        <v>1.0</v>
      </c>
      <c r="CA12" s="1">
        <v>2.0</v>
      </c>
      <c r="CB12" s="1">
        <v>1.0</v>
      </c>
      <c r="CC12" s="1">
        <v>5.0</v>
      </c>
      <c r="CD12" s="1">
        <v>2.0</v>
      </c>
      <c r="CE12" s="1">
        <v>5.0</v>
      </c>
      <c r="CF12" s="1">
        <v>5.0</v>
      </c>
      <c r="CG12" s="1">
        <v>1.0</v>
      </c>
      <c r="CH12" s="1">
        <v>1.0</v>
      </c>
      <c r="CI12" s="1">
        <v>1.0</v>
      </c>
      <c r="CJ12" s="1">
        <v>5.0</v>
      </c>
      <c r="CK12" s="1">
        <v>3.0</v>
      </c>
      <c r="CL12" s="1">
        <v>1.0</v>
      </c>
      <c r="CM12" s="1">
        <v>4.0</v>
      </c>
      <c r="CN12" s="1">
        <f t="shared" si="9"/>
        <v>9</v>
      </c>
      <c r="CO12" s="1">
        <f t="shared" si="10"/>
        <v>17</v>
      </c>
      <c r="CP12" s="1">
        <f t="shared" si="11"/>
        <v>12</v>
      </c>
      <c r="CQ12" s="1">
        <f t="shared" si="12"/>
        <v>12</v>
      </c>
      <c r="CR12" s="1">
        <f t="shared" si="13"/>
        <v>8</v>
      </c>
      <c r="CS12" s="1">
        <f t="shared" si="14"/>
        <v>13</v>
      </c>
      <c r="CT12" s="1">
        <f t="shared" si="15"/>
        <v>71</v>
      </c>
      <c r="CU12" s="1">
        <v>3.0</v>
      </c>
      <c r="CV12" s="1">
        <v>2.0</v>
      </c>
      <c r="CW12" s="1">
        <v>2.0</v>
      </c>
      <c r="CX12" s="1">
        <v>2.0</v>
      </c>
      <c r="CY12" s="1">
        <v>3.0</v>
      </c>
      <c r="CZ12" s="1">
        <v>2.0</v>
      </c>
      <c r="DA12" s="1">
        <v>3.0</v>
      </c>
      <c r="DB12" s="1">
        <v>2.0</v>
      </c>
      <c r="DC12" s="1">
        <v>3.0</v>
      </c>
      <c r="DD12" s="1">
        <v>2.0</v>
      </c>
      <c r="DE12" s="1">
        <v>2.0</v>
      </c>
      <c r="DF12" s="1">
        <v>2.0</v>
      </c>
      <c r="DG12" s="1">
        <v>3.0</v>
      </c>
      <c r="DH12" s="1">
        <v>2.0</v>
      </c>
      <c r="DI12" s="1">
        <v>2.0</v>
      </c>
      <c r="DJ12" s="1">
        <v>2.0</v>
      </c>
      <c r="DK12" s="1">
        <v>3.0</v>
      </c>
      <c r="DL12" s="1">
        <v>2.0</v>
      </c>
      <c r="DM12" s="1">
        <v>2.0</v>
      </c>
      <c r="DN12" s="1">
        <v>3.0</v>
      </c>
      <c r="DO12" s="1">
        <v>2.0</v>
      </c>
      <c r="DP12" s="1">
        <v>3.0</v>
      </c>
      <c r="DQ12" s="1">
        <f t="shared" si="16"/>
        <v>15</v>
      </c>
      <c r="DR12" s="1">
        <f t="shared" si="17"/>
        <v>8</v>
      </c>
      <c r="DS12" s="1">
        <f t="shared" ref="DS12:DT12" si="115">SUM(CW12+DC12+DI12)</f>
        <v>7</v>
      </c>
      <c r="DT12" s="1">
        <f t="shared" si="115"/>
        <v>6</v>
      </c>
      <c r="DU12" s="1">
        <f t="shared" si="19"/>
        <v>8</v>
      </c>
      <c r="DV12" s="1">
        <f t="shared" si="20"/>
        <v>8</v>
      </c>
      <c r="DW12" s="1">
        <f t="shared" si="21"/>
        <v>52</v>
      </c>
      <c r="DX12" s="1">
        <v>2.0</v>
      </c>
      <c r="DY12" s="1">
        <v>2.0</v>
      </c>
      <c r="DZ12" s="1">
        <v>3.0</v>
      </c>
      <c r="EA12" s="1">
        <v>4.0</v>
      </c>
      <c r="EB12" s="1">
        <v>3.0</v>
      </c>
      <c r="EC12" s="1">
        <v>4.0</v>
      </c>
      <c r="ED12" s="1">
        <v>4.0</v>
      </c>
      <c r="EE12" s="1">
        <v>2.0</v>
      </c>
      <c r="EF12" s="1">
        <v>4.0</v>
      </c>
      <c r="EG12" s="1">
        <v>4.0</v>
      </c>
      <c r="EH12" s="1">
        <v>2.0</v>
      </c>
      <c r="EI12" s="1">
        <v>4.0</v>
      </c>
      <c r="EJ12" s="1">
        <v>2.0</v>
      </c>
      <c r="EK12" s="1">
        <v>4.0</v>
      </c>
      <c r="EL12" s="1">
        <v>4.0</v>
      </c>
      <c r="EM12" s="1">
        <v>4.0</v>
      </c>
      <c r="EN12" s="1">
        <v>4.0</v>
      </c>
      <c r="EO12" s="1">
        <v>4.0</v>
      </c>
      <c r="EP12" s="1">
        <v>4.0</v>
      </c>
      <c r="EQ12" s="1">
        <v>4.0</v>
      </c>
      <c r="ER12" s="1">
        <v>4.0</v>
      </c>
      <c r="ES12" s="1">
        <v>2.0</v>
      </c>
      <c r="ET12" s="1">
        <v>4.0</v>
      </c>
      <c r="EU12" s="1">
        <v>5.0</v>
      </c>
      <c r="EV12" s="1">
        <v>2.0</v>
      </c>
      <c r="EW12" s="1">
        <v>4.0</v>
      </c>
      <c r="EX12" s="1">
        <v>4.0</v>
      </c>
      <c r="EY12" s="1">
        <v>4.0</v>
      </c>
      <c r="EZ12" s="1">
        <v>4.0</v>
      </c>
      <c r="FA12" s="1">
        <v>2.0</v>
      </c>
      <c r="FB12" s="1">
        <v>4.0</v>
      </c>
      <c r="FC12" s="1">
        <v>2.0</v>
      </c>
      <c r="FD12" s="1">
        <v>2.0</v>
      </c>
      <c r="FE12" s="1">
        <v>2.0</v>
      </c>
      <c r="FF12" s="1">
        <v>2.0</v>
      </c>
      <c r="FG12" s="1">
        <v>4.0</v>
      </c>
      <c r="FH12" s="1">
        <v>4.0</v>
      </c>
      <c r="FI12" s="1">
        <v>4.0</v>
      </c>
      <c r="FJ12" s="1">
        <v>2.0</v>
      </c>
      <c r="FK12" s="1">
        <v>2.0</v>
      </c>
      <c r="FL12" s="1">
        <v>4.0</v>
      </c>
      <c r="FM12" s="1">
        <v>2.0</v>
      </c>
      <c r="FN12" s="1">
        <v>2.0</v>
      </c>
      <c r="FO12" s="1">
        <v>2.0</v>
      </c>
      <c r="FP12" s="1">
        <f t="shared" ref="FP12:HG12" si="116">IF(FP$3="+",DX12,6-DX12)</f>
        <v>2</v>
      </c>
      <c r="FQ12" s="1">
        <f t="shared" si="116"/>
        <v>4</v>
      </c>
      <c r="FR12" s="1">
        <f t="shared" si="116"/>
        <v>3</v>
      </c>
      <c r="FS12" s="1">
        <f t="shared" si="116"/>
        <v>4</v>
      </c>
      <c r="FT12" s="1">
        <f t="shared" si="116"/>
        <v>3</v>
      </c>
      <c r="FU12" s="1">
        <f t="shared" si="116"/>
        <v>2</v>
      </c>
      <c r="FV12" s="1">
        <f t="shared" si="116"/>
        <v>4</v>
      </c>
      <c r="FW12" s="1">
        <f t="shared" si="116"/>
        <v>4</v>
      </c>
      <c r="FX12" s="1">
        <f t="shared" si="116"/>
        <v>2</v>
      </c>
      <c r="FY12" s="1">
        <f t="shared" si="116"/>
        <v>4</v>
      </c>
      <c r="FZ12" s="1">
        <f t="shared" si="116"/>
        <v>2</v>
      </c>
      <c r="GA12" s="1">
        <f t="shared" si="116"/>
        <v>2</v>
      </c>
      <c r="GB12" s="1">
        <f t="shared" si="116"/>
        <v>4</v>
      </c>
      <c r="GC12" s="1">
        <f t="shared" si="116"/>
        <v>4</v>
      </c>
      <c r="GD12" s="1">
        <f t="shared" si="116"/>
        <v>2</v>
      </c>
      <c r="GE12" s="1">
        <f t="shared" si="116"/>
        <v>2</v>
      </c>
      <c r="GF12" s="1">
        <f t="shared" si="116"/>
        <v>4</v>
      </c>
      <c r="GG12" s="1">
        <f t="shared" si="116"/>
        <v>2</v>
      </c>
      <c r="GH12" s="1">
        <f t="shared" si="116"/>
        <v>2</v>
      </c>
      <c r="GI12" s="1">
        <f t="shared" si="116"/>
        <v>4</v>
      </c>
      <c r="GJ12" s="1">
        <f t="shared" si="116"/>
        <v>4</v>
      </c>
      <c r="GK12" s="1">
        <f t="shared" si="116"/>
        <v>4</v>
      </c>
      <c r="GL12" s="1">
        <f t="shared" si="116"/>
        <v>4</v>
      </c>
      <c r="GM12" s="1">
        <f t="shared" si="116"/>
        <v>1</v>
      </c>
      <c r="GN12" s="1">
        <f t="shared" si="116"/>
        <v>4</v>
      </c>
      <c r="GO12" s="1">
        <f t="shared" si="116"/>
        <v>4</v>
      </c>
      <c r="GP12" s="1">
        <f t="shared" si="116"/>
        <v>4</v>
      </c>
      <c r="GQ12" s="1">
        <f t="shared" si="116"/>
        <v>4</v>
      </c>
      <c r="GR12" s="1">
        <f t="shared" si="116"/>
        <v>4</v>
      </c>
      <c r="GS12" s="1">
        <f t="shared" si="116"/>
        <v>4</v>
      </c>
      <c r="GT12" s="1">
        <f t="shared" si="116"/>
        <v>4</v>
      </c>
      <c r="GU12" s="1">
        <f t="shared" si="116"/>
        <v>2</v>
      </c>
      <c r="GV12" s="1">
        <f t="shared" si="116"/>
        <v>4</v>
      </c>
      <c r="GW12" s="1">
        <f t="shared" si="116"/>
        <v>2</v>
      </c>
      <c r="GX12" s="1">
        <f t="shared" si="116"/>
        <v>2</v>
      </c>
      <c r="GY12" s="1">
        <f t="shared" si="116"/>
        <v>4</v>
      </c>
      <c r="GZ12" s="1">
        <f t="shared" si="116"/>
        <v>4</v>
      </c>
      <c r="HA12" s="1">
        <f t="shared" si="116"/>
        <v>2</v>
      </c>
      <c r="HB12" s="1">
        <f t="shared" si="116"/>
        <v>2</v>
      </c>
      <c r="HC12" s="1">
        <f t="shared" si="116"/>
        <v>2</v>
      </c>
      <c r="HD12" s="1">
        <f t="shared" si="116"/>
        <v>4</v>
      </c>
      <c r="HE12" s="1">
        <f t="shared" si="116"/>
        <v>4</v>
      </c>
      <c r="HF12" s="1">
        <f t="shared" si="116"/>
        <v>2</v>
      </c>
      <c r="HG12" s="1">
        <f t="shared" si="116"/>
        <v>4</v>
      </c>
      <c r="HH12" s="1">
        <v>2.0</v>
      </c>
      <c r="HI12" s="1">
        <v>2.0</v>
      </c>
      <c r="HJ12" s="1">
        <v>3.0</v>
      </c>
      <c r="HK12" s="1">
        <v>4.0</v>
      </c>
      <c r="HL12" s="1">
        <v>3.0</v>
      </c>
      <c r="HM12" s="1">
        <v>4.0</v>
      </c>
      <c r="HN12" s="1">
        <v>4.0</v>
      </c>
      <c r="HO12" s="1">
        <v>2.0</v>
      </c>
      <c r="HP12" s="1">
        <v>4.0</v>
      </c>
      <c r="HQ12" s="1">
        <v>4.0</v>
      </c>
      <c r="HR12" s="1">
        <v>2.0</v>
      </c>
      <c r="HS12" s="1">
        <v>4.0</v>
      </c>
      <c r="HT12" s="1">
        <v>2.0</v>
      </c>
      <c r="HU12" s="1">
        <v>4.0</v>
      </c>
      <c r="HV12" s="1">
        <v>4.0</v>
      </c>
      <c r="HW12" s="1">
        <v>4.0</v>
      </c>
      <c r="HX12" s="1">
        <v>4.0</v>
      </c>
      <c r="HY12" s="1">
        <v>4.0</v>
      </c>
      <c r="HZ12" s="1">
        <v>4.0</v>
      </c>
      <c r="IA12" s="1">
        <v>4.0</v>
      </c>
      <c r="IB12" s="1">
        <v>4.0</v>
      </c>
      <c r="IC12" s="1">
        <v>2.0</v>
      </c>
      <c r="ID12" s="1">
        <v>4.0</v>
      </c>
      <c r="IE12" s="1">
        <v>5.0</v>
      </c>
      <c r="IF12" s="1">
        <v>2.0</v>
      </c>
      <c r="IG12" s="1">
        <v>4.0</v>
      </c>
      <c r="IH12" s="1">
        <v>4.0</v>
      </c>
      <c r="II12" s="1">
        <v>4.0</v>
      </c>
      <c r="IJ12" s="1">
        <v>4.0</v>
      </c>
      <c r="IK12" s="1">
        <v>2.0</v>
      </c>
      <c r="IL12" s="1">
        <v>4.0</v>
      </c>
      <c r="IM12" s="1">
        <v>2.0</v>
      </c>
      <c r="IN12" s="1">
        <v>2.0</v>
      </c>
      <c r="IO12" s="1">
        <v>2.0</v>
      </c>
      <c r="IP12" s="1">
        <v>2.0</v>
      </c>
      <c r="IQ12" s="1">
        <v>4.0</v>
      </c>
      <c r="IR12" s="1">
        <v>4.0</v>
      </c>
      <c r="IS12" s="1">
        <v>4.0</v>
      </c>
      <c r="IT12" s="1">
        <v>2.0</v>
      </c>
      <c r="IU12" s="1">
        <v>2.0</v>
      </c>
      <c r="IV12" s="1">
        <v>4.0</v>
      </c>
      <c r="IW12" s="1">
        <v>2.0</v>
      </c>
      <c r="IX12" s="1">
        <v>2.0</v>
      </c>
      <c r="IY12" s="1">
        <v>2.0</v>
      </c>
      <c r="IZ12" s="1">
        <f t="shared" ref="IZ12:KQ12" si="117">IF(IZ$3="+",HH12,6-HH12)</f>
        <v>2</v>
      </c>
      <c r="JA12" s="1">
        <f t="shared" si="117"/>
        <v>4</v>
      </c>
      <c r="JB12" s="1">
        <f t="shared" si="117"/>
        <v>3</v>
      </c>
      <c r="JC12" s="1">
        <f t="shared" si="117"/>
        <v>4</v>
      </c>
      <c r="JD12" s="1">
        <f t="shared" si="117"/>
        <v>3</v>
      </c>
      <c r="JE12" s="1">
        <f t="shared" si="117"/>
        <v>2</v>
      </c>
      <c r="JF12" s="1">
        <f t="shared" si="117"/>
        <v>4</v>
      </c>
      <c r="JG12" s="1">
        <f t="shared" si="117"/>
        <v>4</v>
      </c>
      <c r="JH12" s="1">
        <f t="shared" si="117"/>
        <v>2</v>
      </c>
      <c r="JI12" s="1">
        <f t="shared" si="117"/>
        <v>4</v>
      </c>
      <c r="JJ12" s="1">
        <f t="shared" si="117"/>
        <v>2</v>
      </c>
      <c r="JK12" s="1">
        <f t="shared" si="117"/>
        <v>2</v>
      </c>
      <c r="JL12" s="1">
        <f t="shared" si="117"/>
        <v>4</v>
      </c>
      <c r="JM12" s="1">
        <f t="shared" si="117"/>
        <v>4</v>
      </c>
      <c r="JN12" s="1">
        <f t="shared" si="117"/>
        <v>4</v>
      </c>
      <c r="JO12" s="1">
        <f t="shared" si="117"/>
        <v>2</v>
      </c>
      <c r="JP12" s="1">
        <f t="shared" si="117"/>
        <v>4</v>
      </c>
      <c r="JQ12" s="1">
        <f t="shared" si="117"/>
        <v>2</v>
      </c>
      <c r="JR12" s="1">
        <f t="shared" si="117"/>
        <v>2</v>
      </c>
      <c r="JS12" s="1">
        <f t="shared" si="117"/>
        <v>4</v>
      </c>
      <c r="JT12" s="1">
        <f t="shared" si="117"/>
        <v>4</v>
      </c>
      <c r="JU12" s="1">
        <f t="shared" si="117"/>
        <v>4</v>
      </c>
      <c r="JV12" s="1">
        <f t="shared" si="117"/>
        <v>4</v>
      </c>
      <c r="JW12" s="1">
        <f t="shared" si="117"/>
        <v>5</v>
      </c>
      <c r="JX12" s="1">
        <f t="shared" si="117"/>
        <v>4</v>
      </c>
      <c r="JY12" s="1">
        <f t="shared" si="117"/>
        <v>4</v>
      </c>
      <c r="JZ12" s="1">
        <f t="shared" si="117"/>
        <v>2</v>
      </c>
      <c r="KA12" s="1">
        <f t="shared" si="117"/>
        <v>4</v>
      </c>
      <c r="KB12" s="1">
        <f t="shared" si="117"/>
        <v>4</v>
      </c>
      <c r="KC12" s="1">
        <f t="shared" si="117"/>
        <v>2</v>
      </c>
      <c r="KD12" s="1">
        <f t="shared" si="117"/>
        <v>4</v>
      </c>
      <c r="KE12" s="1">
        <f t="shared" si="117"/>
        <v>2</v>
      </c>
      <c r="KF12" s="1">
        <f t="shared" si="117"/>
        <v>4</v>
      </c>
      <c r="KG12" s="1">
        <f t="shared" si="117"/>
        <v>2</v>
      </c>
      <c r="KH12" s="1">
        <f t="shared" si="117"/>
        <v>4</v>
      </c>
      <c r="KI12" s="1">
        <f t="shared" si="117"/>
        <v>4</v>
      </c>
      <c r="KJ12" s="1">
        <f t="shared" si="117"/>
        <v>4</v>
      </c>
      <c r="KK12" s="1">
        <f t="shared" si="117"/>
        <v>4</v>
      </c>
      <c r="KL12" s="1">
        <f t="shared" si="117"/>
        <v>2</v>
      </c>
      <c r="KM12" s="1">
        <f t="shared" si="117"/>
        <v>2</v>
      </c>
      <c r="KN12" s="1">
        <f t="shared" si="117"/>
        <v>4</v>
      </c>
      <c r="KO12" s="1">
        <f t="shared" si="117"/>
        <v>4</v>
      </c>
      <c r="KP12" s="1">
        <f t="shared" si="117"/>
        <v>2</v>
      </c>
      <c r="KQ12" s="1">
        <f t="shared" si="117"/>
        <v>4</v>
      </c>
      <c r="KR12" s="1">
        <f t="shared" si="24"/>
        <v>139</v>
      </c>
      <c r="KS12" s="1">
        <f t="shared" si="25"/>
        <v>18</v>
      </c>
      <c r="KT12" s="1">
        <f t="shared" si="26"/>
        <v>33</v>
      </c>
      <c r="KU12" s="1">
        <f t="shared" si="27"/>
        <v>31</v>
      </c>
      <c r="KV12" s="1">
        <f t="shared" si="28"/>
        <v>22</v>
      </c>
      <c r="KW12" s="1">
        <f t="shared" si="29"/>
        <v>35</v>
      </c>
      <c r="KX12" s="1">
        <v>4.0</v>
      </c>
      <c r="KY12" s="1">
        <v>2.0</v>
      </c>
      <c r="KZ12" s="1">
        <v>2.0</v>
      </c>
      <c r="LA12" s="1">
        <v>4.0</v>
      </c>
      <c r="LB12" s="1">
        <v>2.0</v>
      </c>
      <c r="LC12" s="1">
        <v>2.0</v>
      </c>
      <c r="LD12" s="1">
        <v>4.0</v>
      </c>
      <c r="LE12" s="1">
        <v>2.0</v>
      </c>
      <c r="LF12" s="1">
        <v>2.0</v>
      </c>
      <c r="LG12" s="1">
        <v>4.0</v>
      </c>
      <c r="LH12" s="1">
        <v>4.0</v>
      </c>
      <c r="LI12" s="1">
        <v>4.0</v>
      </c>
      <c r="LJ12" s="1">
        <v>4.0</v>
      </c>
      <c r="LK12" s="1">
        <v>4.0</v>
      </c>
      <c r="LL12" s="1">
        <v>4.0</v>
      </c>
      <c r="LM12" s="1">
        <v>4.0</v>
      </c>
      <c r="LN12" s="1">
        <v>4.0</v>
      </c>
      <c r="LO12" s="1">
        <v>2.0</v>
      </c>
      <c r="LP12" s="1">
        <v>2.0</v>
      </c>
      <c r="LQ12" s="1">
        <v>4.0</v>
      </c>
      <c r="LR12" s="1">
        <v>4.0</v>
      </c>
      <c r="LS12" s="1">
        <v>2.0</v>
      </c>
      <c r="LT12" s="1">
        <v>4.0</v>
      </c>
      <c r="LU12" s="1">
        <v>4.0</v>
      </c>
      <c r="LV12" s="1">
        <v>3.0</v>
      </c>
      <c r="LW12" s="1">
        <v>4.0</v>
      </c>
      <c r="LX12" s="1">
        <v>4.0</v>
      </c>
      <c r="LY12" s="1">
        <v>4.0</v>
      </c>
      <c r="LZ12" s="1">
        <v>4.0</v>
      </c>
      <c r="MA12" s="1">
        <f t="shared" ref="MA12:NC12" si="118">IF(MA$3="+",KX12,6-KX12)</f>
        <v>4</v>
      </c>
      <c r="MB12" s="1">
        <f t="shared" si="118"/>
        <v>4</v>
      </c>
      <c r="MC12" s="1">
        <f t="shared" si="118"/>
        <v>2</v>
      </c>
      <c r="MD12" s="1">
        <f t="shared" si="118"/>
        <v>2</v>
      </c>
      <c r="ME12" s="1">
        <f t="shared" si="118"/>
        <v>4</v>
      </c>
      <c r="MF12" s="1">
        <f t="shared" si="118"/>
        <v>2</v>
      </c>
      <c r="MG12" s="1">
        <f t="shared" si="118"/>
        <v>4</v>
      </c>
      <c r="MH12" s="1">
        <f t="shared" si="118"/>
        <v>4</v>
      </c>
      <c r="MI12" s="1">
        <f t="shared" si="118"/>
        <v>4</v>
      </c>
      <c r="MJ12" s="1">
        <f t="shared" si="118"/>
        <v>4</v>
      </c>
      <c r="MK12" s="1">
        <f t="shared" si="118"/>
        <v>4</v>
      </c>
      <c r="ML12" s="1">
        <f t="shared" si="118"/>
        <v>4</v>
      </c>
      <c r="MM12" s="1">
        <f t="shared" si="118"/>
        <v>2</v>
      </c>
      <c r="MN12" s="1">
        <f t="shared" si="118"/>
        <v>4</v>
      </c>
      <c r="MO12" s="1">
        <f t="shared" si="118"/>
        <v>4</v>
      </c>
      <c r="MP12" s="1">
        <f t="shared" si="118"/>
        <v>4</v>
      </c>
      <c r="MQ12" s="1">
        <f t="shared" si="118"/>
        <v>4</v>
      </c>
      <c r="MR12" s="1">
        <f t="shared" si="118"/>
        <v>2</v>
      </c>
      <c r="MS12" s="1">
        <f t="shared" si="118"/>
        <v>4</v>
      </c>
      <c r="MT12" s="1">
        <f t="shared" si="118"/>
        <v>4</v>
      </c>
      <c r="MU12" s="1">
        <f t="shared" si="118"/>
        <v>4</v>
      </c>
      <c r="MV12" s="1">
        <f t="shared" si="118"/>
        <v>4</v>
      </c>
      <c r="MW12" s="1">
        <f t="shared" si="118"/>
        <v>2</v>
      </c>
      <c r="MX12" s="1">
        <f t="shared" si="118"/>
        <v>4</v>
      </c>
      <c r="MY12" s="1">
        <f t="shared" si="118"/>
        <v>3</v>
      </c>
      <c r="MZ12" s="1">
        <f t="shared" si="118"/>
        <v>2</v>
      </c>
      <c r="NA12" s="1">
        <f t="shared" si="118"/>
        <v>4</v>
      </c>
      <c r="NB12" s="1">
        <f t="shared" si="118"/>
        <v>4</v>
      </c>
      <c r="NC12" s="1">
        <f t="shared" si="118"/>
        <v>4</v>
      </c>
      <c r="ND12" s="1">
        <f t="shared" si="31"/>
        <v>16</v>
      </c>
      <c r="NE12" s="1">
        <f t="shared" si="32"/>
        <v>19</v>
      </c>
      <c r="NF12" s="1">
        <f t="shared" si="33"/>
        <v>14</v>
      </c>
      <c r="NG12" s="1">
        <f t="shared" si="34"/>
        <v>20</v>
      </c>
      <c r="NH12" s="1">
        <f t="shared" si="35"/>
        <v>14</v>
      </c>
      <c r="NI12" s="1">
        <f t="shared" si="36"/>
        <v>18</v>
      </c>
      <c r="NJ12" s="1">
        <f t="shared" si="70"/>
        <v>101</v>
      </c>
      <c r="NK12" s="1">
        <v>3.0</v>
      </c>
      <c r="NL12" s="1">
        <v>3.0</v>
      </c>
      <c r="NM12" s="1">
        <v>2.0</v>
      </c>
      <c r="NN12" s="1">
        <v>2.0</v>
      </c>
      <c r="NO12" s="1">
        <v>2.0</v>
      </c>
      <c r="NP12" s="1">
        <v>2.0</v>
      </c>
      <c r="NQ12" s="1">
        <v>2.0</v>
      </c>
      <c r="NR12" s="1">
        <v>3.0</v>
      </c>
      <c r="NS12" s="1">
        <v>2.0</v>
      </c>
      <c r="NT12" s="1">
        <v>2.0</v>
      </c>
      <c r="NU12" s="1">
        <v>2.0</v>
      </c>
      <c r="NV12" s="1">
        <v>3.0</v>
      </c>
      <c r="NW12" s="1">
        <v>2.0</v>
      </c>
      <c r="NX12" s="1">
        <v>3.0</v>
      </c>
      <c r="NY12" s="1">
        <v>2.0</v>
      </c>
      <c r="NZ12" s="1">
        <v>2.0</v>
      </c>
      <c r="OA12" s="1">
        <v>2.0</v>
      </c>
      <c r="OB12" s="1">
        <v>2.0</v>
      </c>
      <c r="OC12" s="1">
        <v>3.0</v>
      </c>
      <c r="OD12" s="1">
        <v>2.0</v>
      </c>
      <c r="OE12" s="1">
        <v>2.0</v>
      </c>
      <c r="OF12" s="1">
        <f t="shared" si="37"/>
        <v>12</v>
      </c>
      <c r="OG12" s="1">
        <f t="shared" si="38"/>
        <v>29</v>
      </c>
      <c r="OH12" s="1">
        <f t="shared" si="39"/>
        <v>41</v>
      </c>
      <c r="OI12" s="1">
        <v>3.0</v>
      </c>
      <c r="OJ12" s="1">
        <v>2.0</v>
      </c>
      <c r="OK12" s="1">
        <v>4.0</v>
      </c>
      <c r="OL12" s="1">
        <v>3.0</v>
      </c>
      <c r="OM12" s="1">
        <v>4.0</v>
      </c>
      <c r="ON12" s="1">
        <v>4.0</v>
      </c>
      <c r="OO12" s="1">
        <v>2.0</v>
      </c>
      <c r="OP12" s="1">
        <v>3.0</v>
      </c>
      <c r="OQ12" s="1">
        <v>4.0</v>
      </c>
      <c r="OR12" s="1">
        <v>4.0</v>
      </c>
      <c r="OS12" s="1">
        <v>4.0</v>
      </c>
      <c r="OT12" s="1">
        <v>4.0</v>
      </c>
      <c r="OU12" s="1">
        <v>2.0</v>
      </c>
      <c r="OV12" s="1">
        <v>4.0</v>
      </c>
      <c r="OW12" s="1">
        <v>3.0</v>
      </c>
      <c r="OX12" s="1">
        <v>4.0</v>
      </c>
      <c r="OY12" s="1">
        <v>4.0</v>
      </c>
      <c r="OZ12" s="1">
        <v>5.0</v>
      </c>
      <c r="PA12" s="1">
        <v>4.0</v>
      </c>
      <c r="PB12" s="1">
        <v>4.0</v>
      </c>
      <c r="PC12" s="1">
        <v>3.0</v>
      </c>
      <c r="PD12" s="1">
        <v>4.0</v>
      </c>
      <c r="PE12" s="1">
        <v>4.0</v>
      </c>
      <c r="PF12" s="1">
        <v>4.0</v>
      </c>
      <c r="PG12" s="1">
        <v>4.0</v>
      </c>
      <c r="PH12" s="1">
        <v>2.0</v>
      </c>
      <c r="PI12" s="1">
        <v>4.0</v>
      </c>
      <c r="PJ12" s="1">
        <v>4.0</v>
      </c>
      <c r="PK12" s="1">
        <v>3.0</v>
      </c>
      <c r="PL12" s="1">
        <f t="shared" ref="PL12:QN12" si="119">IF(PL$3="+",OI12,6-OI12)</f>
        <v>3</v>
      </c>
      <c r="PM12" s="1">
        <f t="shared" si="119"/>
        <v>2</v>
      </c>
      <c r="PN12" s="1">
        <f t="shared" si="119"/>
        <v>4</v>
      </c>
      <c r="PO12" s="1">
        <f t="shared" si="119"/>
        <v>3</v>
      </c>
      <c r="PP12" s="1">
        <f t="shared" si="119"/>
        <v>4</v>
      </c>
      <c r="PQ12" s="1">
        <f t="shared" si="119"/>
        <v>2</v>
      </c>
      <c r="PR12" s="1">
        <f t="shared" si="119"/>
        <v>2</v>
      </c>
      <c r="PS12" s="1">
        <f t="shared" si="119"/>
        <v>3</v>
      </c>
      <c r="PT12" s="1">
        <f t="shared" si="119"/>
        <v>2</v>
      </c>
      <c r="PU12" s="1">
        <f t="shared" si="119"/>
        <v>2</v>
      </c>
      <c r="PV12" s="1">
        <f t="shared" si="119"/>
        <v>2</v>
      </c>
      <c r="PW12" s="1">
        <f t="shared" si="119"/>
        <v>2</v>
      </c>
      <c r="PX12" s="1">
        <f t="shared" si="119"/>
        <v>4</v>
      </c>
      <c r="PY12" s="1">
        <f t="shared" si="119"/>
        <v>2</v>
      </c>
      <c r="PZ12" s="1">
        <f t="shared" si="119"/>
        <v>3</v>
      </c>
      <c r="QA12" s="1">
        <f t="shared" si="119"/>
        <v>4</v>
      </c>
      <c r="QB12" s="1">
        <f t="shared" si="119"/>
        <v>4</v>
      </c>
      <c r="QC12" s="1">
        <f t="shared" si="119"/>
        <v>1</v>
      </c>
      <c r="QD12" s="1">
        <f t="shared" si="119"/>
        <v>4</v>
      </c>
      <c r="QE12" s="1">
        <f t="shared" si="119"/>
        <v>2</v>
      </c>
      <c r="QF12" s="1">
        <f t="shared" si="119"/>
        <v>3</v>
      </c>
      <c r="QG12" s="1">
        <f t="shared" si="119"/>
        <v>2</v>
      </c>
      <c r="QH12" s="1">
        <f t="shared" si="119"/>
        <v>4</v>
      </c>
      <c r="QI12" s="1">
        <f t="shared" si="119"/>
        <v>4</v>
      </c>
      <c r="QJ12" s="1">
        <f t="shared" si="119"/>
        <v>4</v>
      </c>
      <c r="QK12" s="1">
        <f t="shared" si="119"/>
        <v>4</v>
      </c>
      <c r="QL12" s="1">
        <f t="shared" si="119"/>
        <v>4</v>
      </c>
      <c r="QM12" s="1">
        <f t="shared" si="119"/>
        <v>4</v>
      </c>
      <c r="QN12" s="1">
        <f t="shared" si="119"/>
        <v>3</v>
      </c>
      <c r="QO12" s="1">
        <f t="shared" si="41"/>
        <v>87</v>
      </c>
      <c r="QP12" s="1">
        <f t="shared" si="42"/>
        <v>33</v>
      </c>
      <c r="QQ12" s="1">
        <f t="shared" si="43"/>
        <v>54</v>
      </c>
      <c r="QR12" s="1">
        <v>2.0</v>
      </c>
      <c r="QS12" s="1">
        <v>3.0</v>
      </c>
      <c r="QT12" s="1">
        <v>2.0</v>
      </c>
      <c r="QU12" s="1">
        <v>3.0</v>
      </c>
      <c r="QV12" s="1">
        <v>2.0</v>
      </c>
      <c r="QW12" s="1">
        <v>3.0</v>
      </c>
      <c r="QX12" s="1">
        <v>3.0</v>
      </c>
      <c r="QY12" s="1">
        <v>3.0</v>
      </c>
      <c r="QZ12" s="1">
        <v>3.0</v>
      </c>
      <c r="RA12" s="1"/>
      <c r="RB12" s="1">
        <v>3.0</v>
      </c>
      <c r="RC12" s="1">
        <v>2.0</v>
      </c>
      <c r="RD12" s="1">
        <v>3.0</v>
      </c>
      <c r="RE12" s="1">
        <v>4.0</v>
      </c>
      <c r="RF12" s="1">
        <v>2.0</v>
      </c>
      <c r="RG12" s="1">
        <v>3.0</v>
      </c>
      <c r="RH12" s="1">
        <v>2.0</v>
      </c>
      <c r="RI12" s="1">
        <v>3.0</v>
      </c>
      <c r="RJ12" s="1">
        <v>2.0</v>
      </c>
      <c r="RK12" s="1">
        <v>3.0</v>
      </c>
      <c r="RL12" s="1">
        <v>2.0</v>
      </c>
      <c r="RM12" s="1">
        <v>3.0</v>
      </c>
      <c r="RN12" s="1">
        <v>3.0</v>
      </c>
      <c r="RO12" s="1">
        <v>3.0</v>
      </c>
      <c r="RP12" s="1">
        <v>3.0</v>
      </c>
      <c r="RQ12" s="1"/>
      <c r="RR12" s="1">
        <v>3.0</v>
      </c>
      <c r="RS12" s="1">
        <v>3.0</v>
      </c>
      <c r="RT12" s="1">
        <v>2.0</v>
      </c>
      <c r="RU12" s="1">
        <v>2.0</v>
      </c>
      <c r="RV12" s="1">
        <v>2.0</v>
      </c>
      <c r="RW12" s="1">
        <v>3.0</v>
      </c>
      <c r="RX12" s="1">
        <v>3.0</v>
      </c>
      <c r="RY12" s="1">
        <v>3.0</v>
      </c>
      <c r="RZ12" s="1">
        <v>3.0</v>
      </c>
      <c r="SA12" s="1">
        <v>2.0</v>
      </c>
      <c r="SB12" s="1">
        <v>3.0</v>
      </c>
      <c r="SC12" s="1">
        <v>3.0</v>
      </c>
      <c r="SD12" s="1">
        <v>3.0</v>
      </c>
      <c r="SE12" s="1">
        <v>3.0</v>
      </c>
      <c r="SF12" s="1">
        <v>3.0</v>
      </c>
      <c r="SG12" s="1">
        <f t="shared" ref="SG12:SO12" si="120">IF(SG$3="+",QR12,5-QR12)</f>
        <v>2</v>
      </c>
      <c r="SH12" s="1">
        <f t="shared" si="120"/>
        <v>3</v>
      </c>
      <c r="SI12" s="1">
        <f t="shared" si="120"/>
        <v>3</v>
      </c>
      <c r="SJ12" s="1">
        <f t="shared" si="120"/>
        <v>3</v>
      </c>
      <c r="SK12" s="1">
        <f t="shared" si="120"/>
        <v>2</v>
      </c>
      <c r="SL12" s="1">
        <f t="shared" si="120"/>
        <v>2</v>
      </c>
      <c r="SM12" s="1">
        <f t="shared" si="120"/>
        <v>3</v>
      </c>
      <c r="SN12" s="1">
        <f t="shared" si="120"/>
        <v>2</v>
      </c>
      <c r="SO12" s="1">
        <f t="shared" si="120"/>
        <v>2</v>
      </c>
      <c r="SP12" s="1"/>
      <c r="SQ12" s="1">
        <f t="shared" ref="SQ12:TE12" si="121">IF(SQ$3="+",RB12,5-RB12)</f>
        <v>3</v>
      </c>
      <c r="SR12" s="1">
        <f t="shared" si="121"/>
        <v>3</v>
      </c>
      <c r="SS12" s="1">
        <f t="shared" si="121"/>
        <v>3</v>
      </c>
      <c r="ST12" s="1">
        <f t="shared" si="121"/>
        <v>4</v>
      </c>
      <c r="SU12" s="1">
        <f t="shared" si="121"/>
        <v>3</v>
      </c>
      <c r="SV12" s="1">
        <f t="shared" si="121"/>
        <v>3</v>
      </c>
      <c r="SW12" s="1">
        <f t="shared" si="121"/>
        <v>3</v>
      </c>
      <c r="SX12" s="1">
        <f t="shared" si="121"/>
        <v>2</v>
      </c>
      <c r="SY12" s="1">
        <f t="shared" si="121"/>
        <v>3</v>
      </c>
      <c r="SZ12" s="1">
        <f t="shared" si="121"/>
        <v>2</v>
      </c>
      <c r="TA12" s="1">
        <f t="shared" si="121"/>
        <v>3</v>
      </c>
      <c r="TB12" s="1">
        <f t="shared" si="121"/>
        <v>3</v>
      </c>
      <c r="TC12" s="1">
        <f t="shared" si="121"/>
        <v>2</v>
      </c>
      <c r="TD12" s="1">
        <f t="shared" si="121"/>
        <v>3</v>
      </c>
      <c r="TE12" s="1">
        <f t="shared" si="121"/>
        <v>3</v>
      </c>
      <c r="TF12" s="1"/>
      <c r="TG12" s="1">
        <f t="shared" ref="TG12:TU12" si="122">IF(TG$3="+",RR12,5-RR12)</f>
        <v>2</v>
      </c>
      <c r="TH12" s="1">
        <f t="shared" si="122"/>
        <v>3</v>
      </c>
      <c r="TI12" s="1">
        <f t="shared" si="122"/>
        <v>2</v>
      </c>
      <c r="TJ12" s="1">
        <f t="shared" si="122"/>
        <v>3</v>
      </c>
      <c r="TK12" s="1">
        <f t="shared" si="122"/>
        <v>3</v>
      </c>
      <c r="TL12" s="1">
        <f t="shared" si="122"/>
        <v>3</v>
      </c>
      <c r="TM12" s="1">
        <f t="shared" si="122"/>
        <v>2</v>
      </c>
      <c r="TN12" s="1">
        <f t="shared" si="122"/>
        <v>3</v>
      </c>
      <c r="TO12" s="1">
        <f t="shared" si="122"/>
        <v>2</v>
      </c>
      <c r="TP12" s="1">
        <f t="shared" si="122"/>
        <v>2</v>
      </c>
      <c r="TQ12" s="1">
        <f t="shared" si="122"/>
        <v>2</v>
      </c>
      <c r="TR12" s="1">
        <f t="shared" si="122"/>
        <v>3</v>
      </c>
      <c r="TS12" s="1">
        <f t="shared" si="122"/>
        <v>3</v>
      </c>
      <c r="TT12" s="1">
        <f t="shared" si="122"/>
        <v>3</v>
      </c>
      <c r="TU12" s="1">
        <f t="shared" si="122"/>
        <v>2</v>
      </c>
      <c r="TV12" s="1">
        <f t="shared" si="45"/>
        <v>79</v>
      </c>
      <c r="TW12" s="1">
        <f t="shared" si="46"/>
        <v>18</v>
      </c>
      <c r="TX12" s="1">
        <f t="shared" si="47"/>
        <v>4</v>
      </c>
      <c r="TY12" s="1">
        <f t="shared" si="48"/>
        <v>9</v>
      </c>
      <c r="TZ12" s="1">
        <f t="shared" si="49"/>
        <v>5</v>
      </c>
      <c r="UA12" s="1">
        <f t="shared" si="50"/>
        <v>29</v>
      </c>
      <c r="UB12" s="1">
        <f t="shared" si="51"/>
        <v>5</v>
      </c>
      <c r="UC12" s="1">
        <f t="shared" si="52"/>
        <v>6</v>
      </c>
      <c r="UD12" s="1">
        <f t="shared" si="53"/>
        <v>3</v>
      </c>
      <c r="UE12" s="1">
        <f t="shared" si="54"/>
        <v>6</v>
      </c>
      <c r="UF12" s="1">
        <f t="shared" ref="UF12:UG12" si="123">TS12</f>
        <v>3</v>
      </c>
      <c r="UG12" s="1">
        <f t="shared" si="123"/>
        <v>3</v>
      </c>
      <c r="UH12" s="1">
        <f t="shared" si="56"/>
        <v>18</v>
      </c>
      <c r="UI12" s="1">
        <f t="shared" si="57"/>
        <v>3</v>
      </c>
      <c r="UJ12" s="1">
        <f t="shared" si="58"/>
        <v>6</v>
      </c>
      <c r="UK12" s="1">
        <f t="shared" si="59"/>
        <v>9</v>
      </c>
      <c r="UL12" s="1">
        <f t="shared" si="60"/>
        <v>14</v>
      </c>
      <c r="UM12" s="1">
        <f t="shared" si="61"/>
        <v>5</v>
      </c>
      <c r="UN12" s="1">
        <f t="shared" si="62"/>
        <v>6</v>
      </c>
      <c r="UO12" s="1">
        <f t="shared" si="63"/>
        <v>3</v>
      </c>
      <c r="UP12" s="6">
        <v>1.0</v>
      </c>
      <c r="UQ12" s="6">
        <v>1.0</v>
      </c>
      <c r="UR12" s="6">
        <v>1.0</v>
      </c>
      <c r="US12" s="6">
        <v>1.0</v>
      </c>
      <c r="UT12" s="6">
        <v>1.0</v>
      </c>
      <c r="UU12" s="6">
        <v>1.0</v>
      </c>
      <c r="UV12" s="6">
        <v>1.0</v>
      </c>
      <c r="UW12" s="6">
        <v>1.0</v>
      </c>
      <c r="UX12" s="6">
        <v>1.0</v>
      </c>
      <c r="UY12" s="6">
        <v>1.0</v>
      </c>
      <c r="UZ12" s="6">
        <v>1.0</v>
      </c>
      <c r="VA12" s="6">
        <v>1.0</v>
      </c>
      <c r="VB12" s="6">
        <v>1.0</v>
      </c>
      <c r="VC12" s="6">
        <v>1.0</v>
      </c>
      <c r="VD12" s="6">
        <v>2.0</v>
      </c>
      <c r="VE12" s="6">
        <v>2.0</v>
      </c>
      <c r="VF12" s="6">
        <v>1.0</v>
      </c>
      <c r="VG12" s="6">
        <v>1.0</v>
      </c>
      <c r="VH12" s="6">
        <v>1.0</v>
      </c>
      <c r="VI12" s="6">
        <v>1.0</v>
      </c>
      <c r="VJ12" s="6">
        <v>2.0</v>
      </c>
      <c r="VK12" s="6">
        <v>2.0</v>
      </c>
      <c r="VL12" s="6">
        <v>1.0</v>
      </c>
      <c r="VM12" s="6">
        <v>1.0</v>
      </c>
      <c r="VN12" s="6">
        <v>1.0</v>
      </c>
      <c r="VO12" s="6">
        <v>1.0</v>
      </c>
      <c r="VP12" s="6">
        <v>1.0</v>
      </c>
      <c r="VQ12" s="6">
        <v>1.0</v>
      </c>
      <c r="VR12" s="6">
        <v>1.0</v>
      </c>
      <c r="VS12" s="6">
        <v>1.0</v>
      </c>
      <c r="VT12" s="6">
        <v>1.0</v>
      </c>
      <c r="VU12" s="6">
        <v>1.0</v>
      </c>
      <c r="VV12" s="6">
        <v>2.0</v>
      </c>
      <c r="VW12" s="6">
        <v>1.0</v>
      </c>
      <c r="VX12" s="6">
        <v>2.0</v>
      </c>
      <c r="VY12" s="6">
        <v>3.0</v>
      </c>
      <c r="VZ12" s="6" t="s">
        <v>618</v>
      </c>
      <c r="WA12" s="9">
        <v>26.0</v>
      </c>
      <c r="WB12" s="1">
        <v>1.0</v>
      </c>
      <c r="WC12" s="1">
        <v>2.0</v>
      </c>
      <c r="WD12" s="1">
        <v>2.0</v>
      </c>
      <c r="WE12" s="1">
        <v>2.0</v>
      </c>
      <c r="WF12" s="1">
        <v>1.0</v>
      </c>
      <c r="WG12" s="1">
        <v>2.0</v>
      </c>
      <c r="WH12" s="1">
        <v>1.0</v>
      </c>
      <c r="WI12" s="1">
        <v>2.0</v>
      </c>
      <c r="WJ12" s="1">
        <v>1.0</v>
      </c>
      <c r="WK12" s="1">
        <v>2.0</v>
      </c>
      <c r="WL12" s="1">
        <v>1.0</v>
      </c>
      <c r="WM12" s="1">
        <v>2.0</v>
      </c>
      <c r="WN12" s="1">
        <v>2.0</v>
      </c>
      <c r="WO12" s="1">
        <v>2.0</v>
      </c>
      <c r="WP12" s="1">
        <v>2.0</v>
      </c>
      <c r="WQ12" s="1">
        <f t="shared" ref="WQ12:XE12" si="124">IF(WQ$3="+",WB12,3-WB12)</f>
        <v>2</v>
      </c>
      <c r="WR12" s="1">
        <f t="shared" si="124"/>
        <v>2</v>
      </c>
      <c r="WS12" s="1">
        <f t="shared" si="124"/>
        <v>2</v>
      </c>
      <c r="WT12" s="1">
        <f t="shared" si="124"/>
        <v>2</v>
      </c>
      <c r="WU12" s="1">
        <f t="shared" si="124"/>
        <v>2</v>
      </c>
      <c r="WV12" s="1">
        <f t="shared" si="124"/>
        <v>2</v>
      </c>
      <c r="WW12" s="1">
        <f t="shared" si="124"/>
        <v>2</v>
      </c>
      <c r="WX12" s="1">
        <f t="shared" si="124"/>
        <v>2</v>
      </c>
      <c r="WY12" s="1">
        <f t="shared" si="124"/>
        <v>1</v>
      </c>
      <c r="WZ12" s="1">
        <f t="shared" si="124"/>
        <v>2</v>
      </c>
      <c r="XA12" s="1">
        <f t="shared" si="124"/>
        <v>2</v>
      </c>
      <c r="XB12" s="1">
        <f t="shared" si="124"/>
        <v>2</v>
      </c>
      <c r="XC12" s="1">
        <f t="shared" si="124"/>
        <v>1</v>
      </c>
      <c r="XD12" s="1">
        <f t="shared" si="124"/>
        <v>2</v>
      </c>
      <c r="XE12" s="1">
        <f t="shared" si="124"/>
        <v>2</v>
      </c>
      <c r="XF12" s="1">
        <f t="shared" si="65"/>
        <v>28</v>
      </c>
      <c r="XG12" s="1">
        <v>0.0</v>
      </c>
      <c r="XH12" s="9"/>
      <c r="XI12" s="9"/>
    </row>
    <row r="13" ht="15.0" customHeight="1">
      <c r="A13" s="1" t="s">
        <v>564</v>
      </c>
      <c r="B13" s="1" t="s">
        <v>553</v>
      </c>
      <c r="C13" s="1" t="s">
        <v>619</v>
      </c>
      <c r="D13" s="1" t="s">
        <v>555</v>
      </c>
      <c r="E13" s="1" t="s">
        <v>620</v>
      </c>
      <c r="F13" s="1" t="s">
        <v>621</v>
      </c>
      <c r="G13" s="1" t="s">
        <v>622</v>
      </c>
      <c r="H13" s="1" t="s">
        <v>623</v>
      </c>
      <c r="I13" s="1">
        <v>1.0</v>
      </c>
      <c r="J13" s="1">
        <v>1.9420215E7</v>
      </c>
      <c r="K13" s="1">
        <v>74.0</v>
      </c>
      <c r="L13" s="1">
        <v>2.0160117E7</v>
      </c>
      <c r="M13" s="1">
        <v>1.0</v>
      </c>
      <c r="N13" s="1">
        <v>2.0</v>
      </c>
      <c r="O13" s="1">
        <v>2.0</v>
      </c>
      <c r="P13" s="1"/>
      <c r="Q13" s="1">
        <v>2.0</v>
      </c>
      <c r="R13" s="1"/>
      <c r="S13" s="1">
        <v>2.0</v>
      </c>
      <c r="T13" s="1" t="s">
        <v>560</v>
      </c>
      <c r="U13" s="1"/>
      <c r="V13" s="1">
        <v>10.0</v>
      </c>
      <c r="W13" s="1" t="s">
        <v>624</v>
      </c>
      <c r="X13" s="1">
        <v>467.0</v>
      </c>
      <c r="Y13" s="1" t="s">
        <v>571</v>
      </c>
      <c r="Z13" s="1"/>
      <c r="AA13" s="1"/>
      <c r="AB13" s="1">
        <v>2.0</v>
      </c>
      <c r="AC13" s="1">
        <v>7.0</v>
      </c>
      <c r="AD13" s="1">
        <v>2012.0</v>
      </c>
      <c r="AE13" s="1">
        <v>2.0</v>
      </c>
      <c r="AF13" s="1">
        <v>2.0</v>
      </c>
      <c r="AG13" s="1">
        <v>1.0</v>
      </c>
      <c r="AH13" s="1">
        <v>8.0</v>
      </c>
      <c r="AI13" s="1">
        <v>3.0</v>
      </c>
      <c r="AJ13" s="1">
        <v>15.0</v>
      </c>
      <c r="AK13" s="1">
        <v>2.0</v>
      </c>
      <c r="AL13" s="1">
        <v>5.0</v>
      </c>
      <c r="AM13" s="1">
        <v>5.0</v>
      </c>
      <c r="AN13" s="1">
        <v>2010.0</v>
      </c>
      <c r="AO13" s="1">
        <v>5.0</v>
      </c>
      <c r="AP13" s="1">
        <v>11.0</v>
      </c>
      <c r="AQ13" s="1">
        <v>6.0</v>
      </c>
      <c r="AR13" s="1">
        <v>7.0</v>
      </c>
      <c r="AS13" s="1">
        <v>6.0</v>
      </c>
      <c r="AT13" s="1">
        <v>3.0</v>
      </c>
      <c r="AU13" s="1">
        <v>4.0</v>
      </c>
      <c r="AV13" s="1">
        <v>4.0</v>
      </c>
      <c r="AW13" s="1">
        <v>3.0</v>
      </c>
      <c r="AX13" s="1">
        <v>1.0</v>
      </c>
      <c r="AY13" s="1">
        <v>5.0</v>
      </c>
      <c r="AZ13" s="1">
        <v>7.0</v>
      </c>
      <c r="BA13" s="1">
        <v>1.0</v>
      </c>
      <c r="BB13" s="1">
        <v>3.0</v>
      </c>
      <c r="BC13" s="1">
        <v>1.0</v>
      </c>
      <c r="BD13" s="1">
        <v>3.0</v>
      </c>
      <c r="BE13" s="1">
        <v>3.0</v>
      </c>
      <c r="BF13" s="1">
        <v>1.0</v>
      </c>
      <c r="BG13" s="1">
        <v>2.0</v>
      </c>
      <c r="BH13" s="1">
        <v>1.0</v>
      </c>
      <c r="BI13" s="1"/>
      <c r="BJ13" s="1"/>
      <c r="BK13" s="1">
        <v>1.0</v>
      </c>
      <c r="BL13" s="1"/>
      <c r="BM13" s="1"/>
      <c r="BN13" s="1">
        <v>5.0</v>
      </c>
      <c r="BO13" s="1">
        <v>1.0</v>
      </c>
      <c r="BP13" s="1">
        <v>5.0</v>
      </c>
      <c r="BQ13" s="1">
        <v>1.0</v>
      </c>
      <c r="BR13" s="1">
        <v>1.0</v>
      </c>
      <c r="BS13" s="1">
        <v>1.0</v>
      </c>
      <c r="BT13" s="1">
        <v>5.0</v>
      </c>
      <c r="BU13" s="1">
        <v>5.0</v>
      </c>
      <c r="BV13" s="1">
        <v>1.0</v>
      </c>
      <c r="BW13" s="1">
        <v>5.0</v>
      </c>
      <c r="BX13" s="1">
        <v>4.0</v>
      </c>
      <c r="BY13" s="1">
        <v>5.0</v>
      </c>
      <c r="BZ13" s="1">
        <v>4.0</v>
      </c>
      <c r="CA13" s="1">
        <v>2.0</v>
      </c>
      <c r="CB13" s="1">
        <v>1.0</v>
      </c>
      <c r="CC13" s="1">
        <v>5.0</v>
      </c>
      <c r="CD13" s="1">
        <v>5.0</v>
      </c>
      <c r="CE13" s="1">
        <v>5.0</v>
      </c>
      <c r="CF13" s="1">
        <v>5.0</v>
      </c>
      <c r="CG13" s="1">
        <v>1.0</v>
      </c>
      <c r="CH13" s="1">
        <v>5.0</v>
      </c>
      <c r="CI13" s="1">
        <v>1.0</v>
      </c>
      <c r="CJ13" s="1">
        <v>5.0</v>
      </c>
      <c r="CK13" s="1">
        <v>4.0</v>
      </c>
      <c r="CL13" s="1">
        <v>5.0</v>
      </c>
      <c r="CM13" s="1">
        <v>4.0</v>
      </c>
      <c r="CN13" s="1">
        <f t="shared" si="9"/>
        <v>16</v>
      </c>
      <c r="CO13" s="1">
        <f t="shared" si="10"/>
        <v>14</v>
      </c>
      <c r="CP13" s="1">
        <f t="shared" si="11"/>
        <v>16</v>
      </c>
      <c r="CQ13" s="1">
        <f t="shared" si="12"/>
        <v>15</v>
      </c>
      <c r="CR13" s="1">
        <f t="shared" si="13"/>
        <v>12</v>
      </c>
      <c r="CS13" s="1">
        <f t="shared" si="14"/>
        <v>18</v>
      </c>
      <c r="CT13" s="1">
        <f t="shared" si="15"/>
        <v>91</v>
      </c>
      <c r="CU13" s="1">
        <v>3.0</v>
      </c>
      <c r="CV13" s="1">
        <v>2.0</v>
      </c>
      <c r="CW13" s="1">
        <v>3.0</v>
      </c>
      <c r="CX13" s="1">
        <v>2.0</v>
      </c>
      <c r="CY13" s="1">
        <v>4.0</v>
      </c>
      <c r="CZ13" s="1">
        <v>3.0</v>
      </c>
      <c r="DA13" s="1">
        <v>3.0</v>
      </c>
      <c r="DB13" s="1">
        <v>3.0</v>
      </c>
      <c r="DC13" s="1">
        <v>3.0</v>
      </c>
      <c r="DD13" s="1">
        <v>2.0</v>
      </c>
      <c r="DE13" s="1">
        <v>3.0</v>
      </c>
      <c r="DF13" s="1">
        <v>3.0</v>
      </c>
      <c r="DG13" s="1">
        <v>3.0</v>
      </c>
      <c r="DH13" s="1">
        <v>2.0</v>
      </c>
      <c r="DI13" s="1">
        <v>3.0</v>
      </c>
      <c r="DJ13" s="1">
        <v>2.0</v>
      </c>
      <c r="DK13" s="1">
        <v>3.0</v>
      </c>
      <c r="DL13" s="1">
        <v>3.0</v>
      </c>
      <c r="DM13" s="1">
        <v>1.0</v>
      </c>
      <c r="DN13" s="1">
        <v>3.0</v>
      </c>
      <c r="DO13" s="1">
        <v>3.0</v>
      </c>
      <c r="DP13" s="1">
        <v>3.0</v>
      </c>
      <c r="DQ13" s="1">
        <f t="shared" si="16"/>
        <v>15</v>
      </c>
      <c r="DR13" s="1">
        <f t="shared" si="17"/>
        <v>8</v>
      </c>
      <c r="DS13" s="1">
        <f t="shared" ref="DS13:DT13" si="125">SUM(CW13+DC13+DI13)</f>
        <v>9</v>
      </c>
      <c r="DT13" s="1">
        <f t="shared" si="125"/>
        <v>6</v>
      </c>
      <c r="DU13" s="1">
        <f t="shared" si="19"/>
        <v>10</v>
      </c>
      <c r="DV13" s="1">
        <f t="shared" si="20"/>
        <v>12</v>
      </c>
      <c r="DW13" s="1">
        <f t="shared" si="21"/>
        <v>60</v>
      </c>
      <c r="DX13" s="1">
        <v>4.0</v>
      </c>
      <c r="DY13" s="1">
        <v>4.0</v>
      </c>
      <c r="DZ13" s="1">
        <v>4.0</v>
      </c>
      <c r="EA13" s="1">
        <v>4.0</v>
      </c>
      <c r="EB13" s="1">
        <v>4.0</v>
      </c>
      <c r="EC13" s="1">
        <v>4.0</v>
      </c>
      <c r="ED13" s="1">
        <v>4.0</v>
      </c>
      <c r="EE13" s="1">
        <v>2.0</v>
      </c>
      <c r="EF13" s="1">
        <v>4.0</v>
      </c>
      <c r="EG13" s="1">
        <v>2.0</v>
      </c>
      <c r="EH13" s="1">
        <v>3.0</v>
      </c>
      <c r="EI13" s="1">
        <v>2.0</v>
      </c>
      <c r="EJ13" s="1">
        <v>4.0</v>
      </c>
      <c r="EK13" s="1">
        <v>4.0</v>
      </c>
      <c r="EL13" s="1">
        <v>4.0</v>
      </c>
      <c r="EM13" s="1">
        <v>3.0</v>
      </c>
      <c r="EN13" s="1">
        <v>4.0</v>
      </c>
      <c r="EO13" s="1">
        <v>2.0</v>
      </c>
      <c r="EP13" s="1">
        <v>3.0</v>
      </c>
      <c r="EQ13" s="1">
        <v>4.0</v>
      </c>
      <c r="ER13" s="1">
        <v>4.0</v>
      </c>
      <c r="ES13" s="1">
        <v>2.0</v>
      </c>
      <c r="ET13" s="1">
        <v>4.0</v>
      </c>
      <c r="EU13" s="1">
        <v>4.0</v>
      </c>
      <c r="EV13" s="1">
        <v>2.0</v>
      </c>
      <c r="EW13" s="1">
        <v>4.0</v>
      </c>
      <c r="EX13" s="1">
        <v>3.0</v>
      </c>
      <c r="EY13" s="1">
        <v>4.0</v>
      </c>
      <c r="EZ13" s="1">
        <v>4.0</v>
      </c>
      <c r="FA13" s="1">
        <v>2.0</v>
      </c>
      <c r="FB13" s="1">
        <v>4.0</v>
      </c>
      <c r="FC13" s="1">
        <v>4.0</v>
      </c>
      <c r="FD13" s="1">
        <v>2.0</v>
      </c>
      <c r="FE13" s="1">
        <v>4.0</v>
      </c>
      <c r="FF13" s="1">
        <v>4.0</v>
      </c>
      <c r="FG13" s="1">
        <v>4.0</v>
      </c>
      <c r="FH13" s="1">
        <v>4.0</v>
      </c>
      <c r="FI13" s="1">
        <v>4.0</v>
      </c>
      <c r="FJ13" s="1">
        <v>3.0</v>
      </c>
      <c r="FK13" s="1">
        <v>3.0</v>
      </c>
      <c r="FL13" s="1">
        <v>5.0</v>
      </c>
      <c r="FM13" s="1">
        <v>4.0</v>
      </c>
      <c r="FN13" s="1">
        <v>3.0</v>
      </c>
      <c r="FO13" s="1">
        <v>3.0</v>
      </c>
      <c r="FP13" s="1">
        <f t="shared" ref="FP13:HG13" si="126">IF(FP$3="+",DX13,6-DX13)</f>
        <v>4</v>
      </c>
      <c r="FQ13" s="1">
        <f t="shared" si="126"/>
        <v>2</v>
      </c>
      <c r="FR13" s="1">
        <f t="shared" si="126"/>
        <v>4</v>
      </c>
      <c r="FS13" s="1">
        <f t="shared" si="126"/>
        <v>4</v>
      </c>
      <c r="FT13" s="1">
        <f t="shared" si="126"/>
        <v>4</v>
      </c>
      <c r="FU13" s="1">
        <f t="shared" si="126"/>
        <v>2</v>
      </c>
      <c r="FV13" s="1">
        <f t="shared" si="126"/>
        <v>4</v>
      </c>
      <c r="FW13" s="1">
        <f t="shared" si="126"/>
        <v>4</v>
      </c>
      <c r="FX13" s="1">
        <f t="shared" si="126"/>
        <v>2</v>
      </c>
      <c r="FY13" s="1">
        <f t="shared" si="126"/>
        <v>2</v>
      </c>
      <c r="FZ13" s="1">
        <f t="shared" si="126"/>
        <v>3</v>
      </c>
      <c r="GA13" s="1">
        <f t="shared" si="126"/>
        <v>4</v>
      </c>
      <c r="GB13" s="1">
        <f t="shared" si="126"/>
        <v>2</v>
      </c>
      <c r="GC13" s="1">
        <f t="shared" si="126"/>
        <v>4</v>
      </c>
      <c r="GD13" s="1">
        <f t="shared" si="126"/>
        <v>2</v>
      </c>
      <c r="GE13" s="1">
        <f t="shared" si="126"/>
        <v>3</v>
      </c>
      <c r="GF13" s="1">
        <f t="shared" si="126"/>
        <v>4</v>
      </c>
      <c r="GG13" s="1">
        <f t="shared" si="126"/>
        <v>4</v>
      </c>
      <c r="GH13" s="1">
        <f t="shared" si="126"/>
        <v>3</v>
      </c>
      <c r="GI13" s="1">
        <f t="shared" si="126"/>
        <v>4</v>
      </c>
      <c r="GJ13" s="1">
        <f t="shared" si="126"/>
        <v>4</v>
      </c>
      <c r="GK13" s="1">
        <f t="shared" si="126"/>
        <v>4</v>
      </c>
      <c r="GL13" s="1">
        <f t="shared" si="126"/>
        <v>4</v>
      </c>
      <c r="GM13" s="1">
        <f t="shared" si="126"/>
        <v>2</v>
      </c>
      <c r="GN13" s="1">
        <f t="shared" si="126"/>
        <v>4</v>
      </c>
      <c r="GO13" s="1">
        <f t="shared" si="126"/>
        <v>4</v>
      </c>
      <c r="GP13" s="1">
        <f t="shared" si="126"/>
        <v>3</v>
      </c>
      <c r="GQ13" s="1">
        <f t="shared" si="126"/>
        <v>4</v>
      </c>
      <c r="GR13" s="1">
        <f t="shared" si="126"/>
        <v>4</v>
      </c>
      <c r="GS13" s="1">
        <f t="shared" si="126"/>
        <v>4</v>
      </c>
      <c r="GT13" s="1">
        <f t="shared" si="126"/>
        <v>4</v>
      </c>
      <c r="GU13" s="1">
        <f t="shared" si="126"/>
        <v>4</v>
      </c>
      <c r="GV13" s="1">
        <f t="shared" si="126"/>
        <v>4</v>
      </c>
      <c r="GW13" s="1">
        <f t="shared" si="126"/>
        <v>4</v>
      </c>
      <c r="GX13" s="1">
        <f t="shared" si="126"/>
        <v>4</v>
      </c>
      <c r="GY13" s="1">
        <f t="shared" si="126"/>
        <v>4</v>
      </c>
      <c r="GZ13" s="1">
        <f t="shared" si="126"/>
        <v>4</v>
      </c>
      <c r="HA13" s="1">
        <f t="shared" si="126"/>
        <v>2</v>
      </c>
      <c r="HB13" s="1">
        <f t="shared" si="126"/>
        <v>3</v>
      </c>
      <c r="HC13" s="1">
        <f t="shared" si="126"/>
        <v>3</v>
      </c>
      <c r="HD13" s="1">
        <f t="shared" si="126"/>
        <v>5</v>
      </c>
      <c r="HE13" s="1">
        <f t="shared" si="126"/>
        <v>2</v>
      </c>
      <c r="HF13" s="1">
        <f t="shared" si="126"/>
        <v>3</v>
      </c>
      <c r="HG13" s="1">
        <f t="shared" si="126"/>
        <v>3</v>
      </c>
      <c r="HH13" s="1">
        <v>4.0</v>
      </c>
      <c r="HI13" s="1">
        <v>4.0</v>
      </c>
      <c r="HJ13" s="1">
        <v>4.0</v>
      </c>
      <c r="HK13" s="1">
        <v>4.0</v>
      </c>
      <c r="HL13" s="1">
        <v>4.0</v>
      </c>
      <c r="HM13" s="1">
        <v>4.0</v>
      </c>
      <c r="HN13" s="1">
        <v>4.0</v>
      </c>
      <c r="HO13" s="1">
        <v>2.0</v>
      </c>
      <c r="HP13" s="1">
        <v>4.0</v>
      </c>
      <c r="HQ13" s="1">
        <v>2.0</v>
      </c>
      <c r="HR13" s="1">
        <v>3.0</v>
      </c>
      <c r="HS13" s="1">
        <v>2.0</v>
      </c>
      <c r="HT13" s="1">
        <v>4.0</v>
      </c>
      <c r="HU13" s="1">
        <v>4.0</v>
      </c>
      <c r="HV13" s="1">
        <v>4.0</v>
      </c>
      <c r="HW13" s="1">
        <v>3.0</v>
      </c>
      <c r="HX13" s="1">
        <v>4.0</v>
      </c>
      <c r="HY13" s="1">
        <v>2.0</v>
      </c>
      <c r="HZ13" s="1">
        <v>3.0</v>
      </c>
      <c r="IA13" s="1">
        <v>4.0</v>
      </c>
      <c r="IB13" s="1">
        <v>4.0</v>
      </c>
      <c r="IC13" s="1">
        <v>2.0</v>
      </c>
      <c r="ID13" s="1">
        <v>4.0</v>
      </c>
      <c r="IE13" s="1">
        <v>4.0</v>
      </c>
      <c r="IF13" s="1">
        <v>2.0</v>
      </c>
      <c r="IG13" s="1">
        <v>4.0</v>
      </c>
      <c r="IH13" s="1">
        <v>3.0</v>
      </c>
      <c r="II13" s="1">
        <v>4.0</v>
      </c>
      <c r="IJ13" s="1">
        <v>4.0</v>
      </c>
      <c r="IK13" s="1">
        <v>2.0</v>
      </c>
      <c r="IL13" s="1">
        <v>4.0</v>
      </c>
      <c r="IM13" s="1">
        <v>4.0</v>
      </c>
      <c r="IN13" s="1">
        <v>2.0</v>
      </c>
      <c r="IO13" s="1">
        <v>4.0</v>
      </c>
      <c r="IP13" s="1">
        <v>4.0</v>
      </c>
      <c r="IQ13" s="1">
        <v>4.0</v>
      </c>
      <c r="IR13" s="1">
        <v>4.0</v>
      </c>
      <c r="IS13" s="1">
        <v>4.0</v>
      </c>
      <c r="IT13" s="1">
        <v>3.0</v>
      </c>
      <c r="IU13" s="1">
        <v>3.0</v>
      </c>
      <c r="IV13" s="1">
        <v>5.0</v>
      </c>
      <c r="IW13" s="1">
        <v>4.0</v>
      </c>
      <c r="IX13" s="1">
        <v>3.0</v>
      </c>
      <c r="IY13" s="1">
        <v>3.0</v>
      </c>
      <c r="IZ13" s="1">
        <f t="shared" ref="IZ13:KQ13" si="127">IF(IZ$3="+",HH13,6-HH13)</f>
        <v>4</v>
      </c>
      <c r="JA13" s="1">
        <f t="shared" si="127"/>
        <v>2</v>
      </c>
      <c r="JB13" s="1">
        <f t="shared" si="127"/>
        <v>4</v>
      </c>
      <c r="JC13" s="1">
        <f t="shared" si="127"/>
        <v>4</v>
      </c>
      <c r="JD13" s="1">
        <f t="shared" si="127"/>
        <v>4</v>
      </c>
      <c r="JE13" s="1">
        <f t="shared" si="127"/>
        <v>2</v>
      </c>
      <c r="JF13" s="1">
        <f t="shared" si="127"/>
        <v>4</v>
      </c>
      <c r="JG13" s="1">
        <f t="shared" si="127"/>
        <v>4</v>
      </c>
      <c r="JH13" s="1">
        <f t="shared" si="127"/>
        <v>2</v>
      </c>
      <c r="JI13" s="1">
        <f t="shared" si="127"/>
        <v>2</v>
      </c>
      <c r="JJ13" s="1">
        <f t="shared" si="127"/>
        <v>3</v>
      </c>
      <c r="JK13" s="1">
        <f t="shared" si="127"/>
        <v>4</v>
      </c>
      <c r="JL13" s="1">
        <f t="shared" si="127"/>
        <v>2</v>
      </c>
      <c r="JM13" s="1">
        <f t="shared" si="127"/>
        <v>4</v>
      </c>
      <c r="JN13" s="1">
        <f t="shared" si="127"/>
        <v>4</v>
      </c>
      <c r="JO13" s="1">
        <f t="shared" si="127"/>
        <v>3</v>
      </c>
      <c r="JP13" s="1">
        <f t="shared" si="127"/>
        <v>4</v>
      </c>
      <c r="JQ13" s="1">
        <f t="shared" si="127"/>
        <v>4</v>
      </c>
      <c r="JR13" s="1">
        <f t="shared" si="127"/>
        <v>3</v>
      </c>
      <c r="JS13" s="1">
        <f t="shared" si="127"/>
        <v>4</v>
      </c>
      <c r="JT13" s="1">
        <f t="shared" si="127"/>
        <v>4</v>
      </c>
      <c r="JU13" s="1">
        <f t="shared" si="127"/>
        <v>4</v>
      </c>
      <c r="JV13" s="1">
        <f t="shared" si="127"/>
        <v>4</v>
      </c>
      <c r="JW13" s="1">
        <f t="shared" si="127"/>
        <v>4</v>
      </c>
      <c r="JX13" s="1">
        <f t="shared" si="127"/>
        <v>4</v>
      </c>
      <c r="JY13" s="1">
        <f t="shared" si="127"/>
        <v>4</v>
      </c>
      <c r="JZ13" s="1">
        <f t="shared" si="127"/>
        <v>3</v>
      </c>
      <c r="KA13" s="1">
        <f t="shared" si="127"/>
        <v>4</v>
      </c>
      <c r="KB13" s="1">
        <f t="shared" si="127"/>
        <v>4</v>
      </c>
      <c r="KC13" s="1">
        <f t="shared" si="127"/>
        <v>2</v>
      </c>
      <c r="KD13" s="1">
        <f t="shared" si="127"/>
        <v>4</v>
      </c>
      <c r="KE13" s="1">
        <f t="shared" si="127"/>
        <v>4</v>
      </c>
      <c r="KF13" s="1">
        <f t="shared" si="127"/>
        <v>4</v>
      </c>
      <c r="KG13" s="1">
        <f t="shared" si="127"/>
        <v>4</v>
      </c>
      <c r="KH13" s="1">
        <f t="shared" si="127"/>
        <v>2</v>
      </c>
      <c r="KI13" s="1">
        <f t="shared" si="127"/>
        <v>4</v>
      </c>
      <c r="KJ13" s="1">
        <f t="shared" si="127"/>
        <v>4</v>
      </c>
      <c r="KK13" s="1">
        <f t="shared" si="127"/>
        <v>4</v>
      </c>
      <c r="KL13" s="1">
        <f t="shared" si="127"/>
        <v>3</v>
      </c>
      <c r="KM13" s="1">
        <f t="shared" si="127"/>
        <v>3</v>
      </c>
      <c r="KN13" s="1">
        <f t="shared" si="127"/>
        <v>5</v>
      </c>
      <c r="KO13" s="1">
        <f t="shared" si="127"/>
        <v>2</v>
      </c>
      <c r="KP13" s="1">
        <f t="shared" si="127"/>
        <v>3</v>
      </c>
      <c r="KQ13" s="1">
        <f t="shared" si="127"/>
        <v>3</v>
      </c>
      <c r="KR13" s="1">
        <f t="shared" si="24"/>
        <v>151</v>
      </c>
      <c r="KS13" s="1">
        <f t="shared" si="25"/>
        <v>25</v>
      </c>
      <c r="KT13" s="1">
        <f t="shared" si="26"/>
        <v>31</v>
      </c>
      <c r="KU13" s="1">
        <f t="shared" si="27"/>
        <v>34</v>
      </c>
      <c r="KV13" s="1">
        <f t="shared" si="28"/>
        <v>25</v>
      </c>
      <c r="KW13" s="1">
        <f t="shared" si="29"/>
        <v>36</v>
      </c>
      <c r="KX13" s="1">
        <v>3.0</v>
      </c>
      <c r="KY13" s="1">
        <v>2.0</v>
      </c>
      <c r="KZ13" s="1">
        <v>3.0</v>
      </c>
      <c r="LA13" s="1">
        <v>2.0</v>
      </c>
      <c r="LB13" s="1">
        <v>2.0</v>
      </c>
      <c r="LC13" s="1">
        <v>4.0</v>
      </c>
      <c r="LD13" s="1">
        <v>4.0</v>
      </c>
      <c r="LE13" s="1">
        <v>4.0</v>
      </c>
      <c r="LF13" s="1">
        <v>2.0</v>
      </c>
      <c r="LG13" s="1">
        <v>3.0</v>
      </c>
      <c r="LH13" s="1">
        <v>3.0</v>
      </c>
      <c r="LI13" s="1">
        <v>3.0</v>
      </c>
      <c r="LJ13" s="1">
        <v>2.0</v>
      </c>
      <c r="LK13" s="1">
        <v>2.0</v>
      </c>
      <c r="LL13" s="1">
        <v>3.0</v>
      </c>
      <c r="LM13" s="1">
        <v>4.0</v>
      </c>
      <c r="LN13" s="1">
        <v>4.0</v>
      </c>
      <c r="LO13" s="1">
        <v>4.0</v>
      </c>
      <c r="LP13" s="1">
        <v>2.0</v>
      </c>
      <c r="LQ13" s="1">
        <v>4.0</v>
      </c>
      <c r="LR13" s="1">
        <v>4.0</v>
      </c>
      <c r="LS13" s="1">
        <v>4.0</v>
      </c>
      <c r="LT13" s="1">
        <v>4.0</v>
      </c>
      <c r="LU13" s="1">
        <v>4.0</v>
      </c>
      <c r="LV13" s="1">
        <v>4.0</v>
      </c>
      <c r="LW13" s="1">
        <v>2.0</v>
      </c>
      <c r="LX13" s="1">
        <v>4.0</v>
      </c>
      <c r="LY13" s="1">
        <v>4.0</v>
      </c>
      <c r="LZ13" s="1">
        <v>4.0</v>
      </c>
      <c r="MA13" s="1">
        <f t="shared" ref="MA13:NC13" si="128">IF(MA$3="+",KX13,6-KX13)</f>
        <v>3</v>
      </c>
      <c r="MB13" s="1">
        <f t="shared" si="128"/>
        <v>4</v>
      </c>
      <c r="MC13" s="1">
        <f t="shared" si="128"/>
        <v>3</v>
      </c>
      <c r="MD13" s="1">
        <f t="shared" si="128"/>
        <v>4</v>
      </c>
      <c r="ME13" s="1">
        <f t="shared" si="128"/>
        <v>4</v>
      </c>
      <c r="MF13" s="1">
        <f t="shared" si="128"/>
        <v>4</v>
      </c>
      <c r="MG13" s="1">
        <f t="shared" si="128"/>
        <v>4</v>
      </c>
      <c r="MH13" s="1">
        <f t="shared" si="128"/>
        <v>2</v>
      </c>
      <c r="MI13" s="1">
        <f t="shared" si="128"/>
        <v>4</v>
      </c>
      <c r="MJ13" s="1">
        <f t="shared" si="128"/>
        <v>3</v>
      </c>
      <c r="MK13" s="1">
        <f t="shared" si="128"/>
        <v>3</v>
      </c>
      <c r="ML13" s="1">
        <f t="shared" si="128"/>
        <v>3</v>
      </c>
      <c r="MM13" s="1">
        <f t="shared" si="128"/>
        <v>4</v>
      </c>
      <c r="MN13" s="1">
        <f t="shared" si="128"/>
        <v>2</v>
      </c>
      <c r="MO13" s="1">
        <f t="shared" si="128"/>
        <v>3</v>
      </c>
      <c r="MP13" s="1">
        <f t="shared" si="128"/>
        <v>4</v>
      </c>
      <c r="MQ13" s="1">
        <f t="shared" si="128"/>
        <v>4</v>
      </c>
      <c r="MR13" s="1">
        <f t="shared" si="128"/>
        <v>4</v>
      </c>
      <c r="MS13" s="1">
        <f t="shared" si="128"/>
        <v>4</v>
      </c>
      <c r="MT13" s="1">
        <f t="shared" si="128"/>
        <v>4</v>
      </c>
      <c r="MU13" s="1">
        <f t="shared" si="128"/>
        <v>4</v>
      </c>
      <c r="MV13" s="1">
        <f t="shared" si="128"/>
        <v>2</v>
      </c>
      <c r="MW13" s="1">
        <f t="shared" si="128"/>
        <v>2</v>
      </c>
      <c r="MX13" s="1">
        <f t="shared" si="128"/>
        <v>4</v>
      </c>
      <c r="MY13" s="1">
        <f t="shared" si="128"/>
        <v>4</v>
      </c>
      <c r="MZ13" s="1">
        <f t="shared" si="128"/>
        <v>4</v>
      </c>
      <c r="NA13" s="1">
        <f t="shared" si="128"/>
        <v>4</v>
      </c>
      <c r="NB13" s="1">
        <f t="shared" si="128"/>
        <v>4</v>
      </c>
      <c r="NC13" s="1">
        <f t="shared" si="128"/>
        <v>4</v>
      </c>
      <c r="ND13" s="1">
        <f t="shared" si="31"/>
        <v>15</v>
      </c>
      <c r="NE13" s="1">
        <f t="shared" si="32"/>
        <v>15</v>
      </c>
      <c r="NF13" s="1">
        <f t="shared" si="33"/>
        <v>21</v>
      </c>
      <c r="NG13" s="1">
        <f t="shared" si="34"/>
        <v>17</v>
      </c>
      <c r="NH13" s="1">
        <f t="shared" si="35"/>
        <v>16</v>
      </c>
      <c r="NI13" s="1">
        <f t="shared" si="36"/>
        <v>18</v>
      </c>
      <c r="NJ13" s="1">
        <f t="shared" si="70"/>
        <v>102</v>
      </c>
      <c r="NK13" s="1">
        <v>2.0</v>
      </c>
      <c r="NL13" s="1">
        <v>3.0</v>
      </c>
      <c r="NM13" s="1">
        <v>2.0</v>
      </c>
      <c r="NN13" s="1">
        <v>3.0</v>
      </c>
      <c r="NO13" s="1">
        <v>2.0</v>
      </c>
      <c r="NP13" s="1">
        <v>2.0</v>
      </c>
      <c r="NQ13" s="1">
        <v>2.0</v>
      </c>
      <c r="NR13" s="1">
        <v>3.0</v>
      </c>
      <c r="NS13" s="1">
        <v>2.0</v>
      </c>
      <c r="NT13" s="1">
        <v>2.0</v>
      </c>
      <c r="NU13" s="1">
        <v>3.0</v>
      </c>
      <c r="NV13" s="1">
        <v>3.0</v>
      </c>
      <c r="NW13" s="1">
        <v>3.0</v>
      </c>
      <c r="NX13" s="1">
        <v>3.0</v>
      </c>
      <c r="NY13" s="1">
        <v>3.0</v>
      </c>
      <c r="NZ13" s="1">
        <v>2.0</v>
      </c>
      <c r="OA13" s="1">
        <v>2.0</v>
      </c>
      <c r="OB13" s="1">
        <v>2.0</v>
      </c>
      <c r="OC13" s="1">
        <v>3.0</v>
      </c>
      <c r="OD13" s="1">
        <v>2.0</v>
      </c>
      <c r="OE13" s="1">
        <v>2.0</v>
      </c>
      <c r="OF13" s="1">
        <f t="shared" si="37"/>
        <v>13</v>
      </c>
      <c r="OG13" s="1">
        <f t="shared" si="38"/>
        <v>30</v>
      </c>
      <c r="OH13" s="1">
        <f t="shared" si="39"/>
        <v>43</v>
      </c>
      <c r="OI13" s="1">
        <v>2.0</v>
      </c>
      <c r="OJ13" s="1">
        <v>4.0</v>
      </c>
      <c r="OK13" s="1">
        <v>3.0</v>
      </c>
      <c r="OL13" s="1">
        <v>5.0</v>
      </c>
      <c r="OM13" s="1">
        <v>4.0</v>
      </c>
      <c r="ON13" s="1">
        <v>3.0</v>
      </c>
      <c r="OO13" s="1">
        <v>4.0</v>
      </c>
      <c r="OP13" s="1">
        <v>4.0</v>
      </c>
      <c r="OQ13" s="1">
        <v>2.0</v>
      </c>
      <c r="OR13" s="1">
        <v>2.0</v>
      </c>
      <c r="OS13" s="1">
        <v>4.0</v>
      </c>
      <c r="OT13" s="1">
        <v>5.0</v>
      </c>
      <c r="OU13" s="1">
        <v>2.0</v>
      </c>
      <c r="OV13" s="1">
        <v>2.0</v>
      </c>
      <c r="OW13" s="1">
        <v>4.0</v>
      </c>
      <c r="OX13" s="1">
        <v>4.0</v>
      </c>
      <c r="OY13" s="1">
        <v>5.0</v>
      </c>
      <c r="OZ13" s="1">
        <v>4.0</v>
      </c>
      <c r="PA13" s="1">
        <v>4.0</v>
      </c>
      <c r="PB13" s="1">
        <v>3.0</v>
      </c>
      <c r="PC13" s="1">
        <v>4.0</v>
      </c>
      <c r="PD13" s="1">
        <v>1.0</v>
      </c>
      <c r="PE13" s="1">
        <v>4.0</v>
      </c>
      <c r="PF13" s="1">
        <v>5.0</v>
      </c>
      <c r="PG13" s="1">
        <v>5.0</v>
      </c>
      <c r="PH13" s="1">
        <v>3.0</v>
      </c>
      <c r="PI13" s="1">
        <v>4.0</v>
      </c>
      <c r="PJ13" s="1">
        <v>4.0</v>
      </c>
      <c r="PK13" s="1">
        <v>2.0</v>
      </c>
      <c r="PL13" s="1">
        <f t="shared" ref="PL13:QN13" si="129">IF(PL$3="+",OI13,6-OI13)</f>
        <v>4</v>
      </c>
      <c r="PM13" s="1">
        <f t="shared" si="129"/>
        <v>4</v>
      </c>
      <c r="PN13" s="1">
        <f t="shared" si="129"/>
        <v>3</v>
      </c>
      <c r="PO13" s="1">
        <f t="shared" si="129"/>
        <v>5</v>
      </c>
      <c r="PP13" s="1">
        <f t="shared" si="129"/>
        <v>4</v>
      </c>
      <c r="PQ13" s="1">
        <f t="shared" si="129"/>
        <v>3</v>
      </c>
      <c r="PR13" s="1">
        <f t="shared" si="129"/>
        <v>4</v>
      </c>
      <c r="PS13" s="1">
        <f t="shared" si="129"/>
        <v>4</v>
      </c>
      <c r="PT13" s="1">
        <f t="shared" si="129"/>
        <v>4</v>
      </c>
      <c r="PU13" s="1">
        <f t="shared" si="129"/>
        <v>4</v>
      </c>
      <c r="PV13" s="1">
        <f t="shared" si="129"/>
        <v>2</v>
      </c>
      <c r="PW13" s="1">
        <f t="shared" si="129"/>
        <v>1</v>
      </c>
      <c r="PX13" s="1">
        <f t="shared" si="129"/>
        <v>4</v>
      </c>
      <c r="PY13" s="1">
        <f t="shared" si="129"/>
        <v>4</v>
      </c>
      <c r="PZ13" s="1">
        <f t="shared" si="129"/>
        <v>4</v>
      </c>
      <c r="QA13" s="1">
        <f t="shared" si="129"/>
        <v>4</v>
      </c>
      <c r="QB13" s="1">
        <f t="shared" si="129"/>
        <v>5</v>
      </c>
      <c r="QC13" s="1">
        <f t="shared" si="129"/>
        <v>2</v>
      </c>
      <c r="QD13" s="1">
        <f t="shared" si="129"/>
        <v>4</v>
      </c>
      <c r="QE13" s="1">
        <f t="shared" si="129"/>
        <v>3</v>
      </c>
      <c r="QF13" s="1">
        <f t="shared" si="129"/>
        <v>4</v>
      </c>
      <c r="QG13" s="1">
        <f t="shared" si="129"/>
        <v>5</v>
      </c>
      <c r="QH13" s="1">
        <f t="shared" si="129"/>
        <v>4</v>
      </c>
      <c r="QI13" s="1">
        <f t="shared" si="129"/>
        <v>5</v>
      </c>
      <c r="QJ13" s="1">
        <f t="shared" si="129"/>
        <v>5</v>
      </c>
      <c r="QK13" s="1">
        <f t="shared" si="129"/>
        <v>3</v>
      </c>
      <c r="QL13" s="1">
        <f t="shared" si="129"/>
        <v>4</v>
      </c>
      <c r="QM13" s="1">
        <f t="shared" si="129"/>
        <v>4</v>
      </c>
      <c r="QN13" s="1">
        <f t="shared" si="129"/>
        <v>4</v>
      </c>
      <c r="QO13" s="1">
        <f t="shared" si="41"/>
        <v>110</v>
      </c>
      <c r="QP13" s="1">
        <f t="shared" si="42"/>
        <v>47</v>
      </c>
      <c r="QQ13" s="1">
        <f t="shared" si="43"/>
        <v>63</v>
      </c>
      <c r="QR13" s="1">
        <v>4.0</v>
      </c>
      <c r="QS13" s="1">
        <v>3.0</v>
      </c>
      <c r="QT13" s="1">
        <v>2.0</v>
      </c>
      <c r="QU13" s="1">
        <v>2.0</v>
      </c>
      <c r="QV13" s="1">
        <v>3.0</v>
      </c>
      <c r="QW13" s="1">
        <v>2.0</v>
      </c>
      <c r="QX13" s="1">
        <v>3.0</v>
      </c>
      <c r="QY13" s="1">
        <v>3.0</v>
      </c>
      <c r="QZ13" s="1">
        <v>3.0</v>
      </c>
      <c r="RA13" s="1">
        <v>1.0</v>
      </c>
      <c r="RB13" s="1">
        <v>3.0</v>
      </c>
      <c r="RC13" s="1">
        <v>3.0</v>
      </c>
      <c r="RD13" s="1">
        <v>3.0</v>
      </c>
      <c r="RE13" s="1">
        <v>3.0</v>
      </c>
      <c r="RF13" s="1">
        <v>2.0</v>
      </c>
      <c r="RG13" s="1">
        <v>2.0</v>
      </c>
      <c r="RH13" s="1">
        <v>3.0</v>
      </c>
      <c r="RI13" s="1">
        <v>2.0</v>
      </c>
      <c r="RJ13" s="1">
        <v>2.0</v>
      </c>
      <c r="RK13" s="1">
        <v>3.0</v>
      </c>
      <c r="RL13" s="1">
        <v>2.0</v>
      </c>
      <c r="RM13" s="1">
        <v>3.0</v>
      </c>
      <c r="RN13" s="1">
        <v>2.0</v>
      </c>
      <c r="RO13" s="1">
        <v>2.0</v>
      </c>
      <c r="RP13" s="1">
        <v>3.0</v>
      </c>
      <c r="RQ13" s="1">
        <v>2.0</v>
      </c>
      <c r="RR13" s="1">
        <v>2.0</v>
      </c>
      <c r="RS13" s="1">
        <v>3.0</v>
      </c>
      <c r="RT13" s="1">
        <v>2.0</v>
      </c>
      <c r="RU13" s="1">
        <v>2.0</v>
      </c>
      <c r="RV13" s="1">
        <v>3.0</v>
      </c>
      <c r="RW13" s="1">
        <v>3.0</v>
      </c>
      <c r="RX13" s="1">
        <v>2.0</v>
      </c>
      <c r="RY13" s="1">
        <v>3.0</v>
      </c>
      <c r="RZ13" s="1">
        <v>2.0</v>
      </c>
      <c r="SA13" s="1">
        <v>2.0</v>
      </c>
      <c r="SB13" s="1">
        <v>2.0</v>
      </c>
      <c r="SC13" s="1">
        <v>3.0</v>
      </c>
      <c r="SD13" s="1">
        <v>4.0</v>
      </c>
      <c r="SE13" s="1">
        <v>3.0</v>
      </c>
      <c r="SF13" s="1">
        <v>2.0</v>
      </c>
      <c r="SG13" s="1">
        <f t="shared" ref="SG13:TU13" si="130">IF(SG$3="+",QR13,5-QR13)</f>
        <v>4</v>
      </c>
      <c r="SH13" s="1">
        <f t="shared" si="130"/>
        <v>3</v>
      </c>
      <c r="SI13" s="1">
        <f t="shared" si="130"/>
        <v>3</v>
      </c>
      <c r="SJ13" s="1">
        <f t="shared" si="130"/>
        <v>2</v>
      </c>
      <c r="SK13" s="1">
        <f t="shared" si="130"/>
        <v>3</v>
      </c>
      <c r="SL13" s="1">
        <f t="shared" si="130"/>
        <v>3</v>
      </c>
      <c r="SM13" s="1">
        <f t="shared" si="130"/>
        <v>3</v>
      </c>
      <c r="SN13" s="1">
        <f t="shared" si="130"/>
        <v>2</v>
      </c>
      <c r="SO13" s="1">
        <f t="shared" si="130"/>
        <v>2</v>
      </c>
      <c r="SP13" s="1">
        <f t="shared" si="130"/>
        <v>4</v>
      </c>
      <c r="SQ13" s="1">
        <f t="shared" si="130"/>
        <v>3</v>
      </c>
      <c r="SR13" s="1">
        <f t="shared" si="130"/>
        <v>2</v>
      </c>
      <c r="SS13" s="1">
        <f t="shared" si="130"/>
        <v>3</v>
      </c>
      <c r="ST13" s="1">
        <f t="shared" si="130"/>
        <v>3</v>
      </c>
      <c r="SU13" s="1">
        <f t="shared" si="130"/>
        <v>3</v>
      </c>
      <c r="SV13" s="1">
        <f t="shared" si="130"/>
        <v>2</v>
      </c>
      <c r="SW13" s="1">
        <f t="shared" si="130"/>
        <v>2</v>
      </c>
      <c r="SX13" s="1">
        <f t="shared" si="130"/>
        <v>3</v>
      </c>
      <c r="SY13" s="1">
        <f t="shared" si="130"/>
        <v>3</v>
      </c>
      <c r="SZ13" s="1">
        <f t="shared" si="130"/>
        <v>2</v>
      </c>
      <c r="TA13" s="1">
        <f t="shared" si="130"/>
        <v>3</v>
      </c>
      <c r="TB13" s="1">
        <f t="shared" si="130"/>
        <v>3</v>
      </c>
      <c r="TC13" s="1">
        <f t="shared" si="130"/>
        <v>3</v>
      </c>
      <c r="TD13" s="1">
        <f t="shared" si="130"/>
        <v>2</v>
      </c>
      <c r="TE13" s="1">
        <f t="shared" si="130"/>
        <v>3</v>
      </c>
      <c r="TF13" s="1">
        <f t="shared" si="130"/>
        <v>3</v>
      </c>
      <c r="TG13" s="1">
        <f t="shared" si="130"/>
        <v>3</v>
      </c>
      <c r="TH13" s="1">
        <f t="shared" si="130"/>
        <v>3</v>
      </c>
      <c r="TI13" s="1">
        <f t="shared" si="130"/>
        <v>2</v>
      </c>
      <c r="TJ13" s="1">
        <f t="shared" si="130"/>
        <v>3</v>
      </c>
      <c r="TK13" s="1">
        <f t="shared" si="130"/>
        <v>2</v>
      </c>
      <c r="TL13" s="1">
        <f t="shared" si="130"/>
        <v>3</v>
      </c>
      <c r="TM13" s="1">
        <f t="shared" si="130"/>
        <v>3</v>
      </c>
      <c r="TN13" s="1">
        <f t="shared" si="130"/>
        <v>3</v>
      </c>
      <c r="TO13" s="1">
        <f t="shared" si="130"/>
        <v>3</v>
      </c>
      <c r="TP13" s="1">
        <f t="shared" si="130"/>
        <v>2</v>
      </c>
      <c r="TQ13" s="1">
        <f t="shared" si="130"/>
        <v>3</v>
      </c>
      <c r="TR13" s="1">
        <f t="shared" si="130"/>
        <v>3</v>
      </c>
      <c r="TS13" s="1">
        <f t="shared" si="130"/>
        <v>4</v>
      </c>
      <c r="TT13" s="1">
        <f t="shared" si="130"/>
        <v>3</v>
      </c>
      <c r="TU13" s="1">
        <f t="shared" si="130"/>
        <v>3</v>
      </c>
      <c r="TV13" s="1">
        <f t="shared" si="45"/>
        <v>89</v>
      </c>
      <c r="TW13" s="1">
        <f t="shared" si="46"/>
        <v>21</v>
      </c>
      <c r="TX13" s="1">
        <f t="shared" si="47"/>
        <v>7</v>
      </c>
      <c r="TY13" s="1">
        <f t="shared" si="48"/>
        <v>8</v>
      </c>
      <c r="TZ13" s="1">
        <f t="shared" si="49"/>
        <v>6</v>
      </c>
      <c r="UA13" s="1">
        <f t="shared" si="50"/>
        <v>38</v>
      </c>
      <c r="UB13" s="1">
        <f t="shared" si="51"/>
        <v>10</v>
      </c>
      <c r="UC13" s="1">
        <f t="shared" si="52"/>
        <v>6</v>
      </c>
      <c r="UD13" s="1">
        <f t="shared" si="53"/>
        <v>6</v>
      </c>
      <c r="UE13" s="1">
        <f t="shared" si="54"/>
        <v>6</v>
      </c>
      <c r="UF13" s="1">
        <f t="shared" ref="UF13:UG13" si="131">TS13</f>
        <v>4</v>
      </c>
      <c r="UG13" s="1">
        <f t="shared" si="131"/>
        <v>3</v>
      </c>
      <c r="UH13" s="1">
        <f t="shared" si="56"/>
        <v>20</v>
      </c>
      <c r="UI13" s="1">
        <f t="shared" si="57"/>
        <v>3</v>
      </c>
      <c r="UJ13" s="1">
        <f t="shared" si="58"/>
        <v>6</v>
      </c>
      <c r="UK13" s="1">
        <f t="shared" si="59"/>
        <v>11</v>
      </c>
      <c r="UL13" s="1">
        <f t="shared" si="60"/>
        <v>10</v>
      </c>
      <c r="UM13" s="1">
        <f t="shared" si="61"/>
        <v>4</v>
      </c>
      <c r="UN13" s="1">
        <f t="shared" si="62"/>
        <v>4</v>
      </c>
      <c r="UO13" s="1">
        <f t="shared" si="63"/>
        <v>2</v>
      </c>
      <c r="UP13" s="6">
        <v>1.0</v>
      </c>
      <c r="UQ13" s="6">
        <v>1.0</v>
      </c>
      <c r="UR13" s="6">
        <v>1.0</v>
      </c>
      <c r="US13" s="6">
        <v>2.0</v>
      </c>
      <c r="UT13" s="6">
        <v>1.0</v>
      </c>
      <c r="UU13" s="6">
        <v>1.0</v>
      </c>
      <c r="UV13" s="6">
        <v>1.0</v>
      </c>
      <c r="UW13" s="6">
        <v>1.0</v>
      </c>
      <c r="UX13" s="6">
        <v>1.0</v>
      </c>
      <c r="UY13" s="6">
        <v>1.0</v>
      </c>
      <c r="UZ13" s="6">
        <v>1.0</v>
      </c>
      <c r="VA13" s="6">
        <v>1.0</v>
      </c>
      <c r="VB13" s="6">
        <v>1.0</v>
      </c>
      <c r="VC13" s="6">
        <v>2.0</v>
      </c>
      <c r="VD13" s="6">
        <v>1.0</v>
      </c>
      <c r="VE13" s="6">
        <v>2.0</v>
      </c>
      <c r="VF13" s="6">
        <v>2.0</v>
      </c>
      <c r="VG13" s="6">
        <v>2.0</v>
      </c>
      <c r="VH13" s="6">
        <v>1.0</v>
      </c>
      <c r="VI13" s="6">
        <v>1.0</v>
      </c>
      <c r="VJ13" s="6">
        <v>1.0</v>
      </c>
      <c r="VK13" s="6">
        <v>1.0</v>
      </c>
      <c r="VL13" s="6">
        <v>1.0</v>
      </c>
      <c r="VM13" s="6">
        <v>1.0</v>
      </c>
      <c r="VN13" s="6">
        <v>1.0</v>
      </c>
      <c r="VO13" s="6">
        <v>1.0</v>
      </c>
      <c r="VP13" s="6">
        <v>1.0</v>
      </c>
      <c r="VQ13" s="6">
        <v>1.0</v>
      </c>
      <c r="VR13" s="6">
        <v>1.0</v>
      </c>
      <c r="VS13" s="6">
        <v>1.0</v>
      </c>
      <c r="VT13" s="6">
        <v>1.0</v>
      </c>
      <c r="VU13" s="6">
        <v>2.0</v>
      </c>
      <c r="VV13" s="6">
        <v>1.0</v>
      </c>
      <c r="VW13" s="6">
        <v>2.0</v>
      </c>
      <c r="VX13" s="6">
        <v>1.0</v>
      </c>
      <c r="VY13" s="6">
        <v>0.0</v>
      </c>
      <c r="VZ13" s="6" t="s">
        <v>625</v>
      </c>
      <c r="WA13" s="9">
        <v>27.0</v>
      </c>
      <c r="WB13" s="1">
        <v>1.0</v>
      </c>
      <c r="WC13" s="1">
        <v>2.0</v>
      </c>
      <c r="WD13" s="1">
        <v>2.0</v>
      </c>
      <c r="WE13" s="1">
        <v>2.0</v>
      </c>
      <c r="WF13" s="1">
        <v>1.0</v>
      </c>
      <c r="WG13" s="1">
        <v>2.0</v>
      </c>
      <c r="WH13" s="1">
        <v>1.0</v>
      </c>
      <c r="WI13" s="1">
        <v>2.0</v>
      </c>
      <c r="WJ13" s="1">
        <v>2.0</v>
      </c>
      <c r="WK13" s="1">
        <v>2.0</v>
      </c>
      <c r="WL13" s="1">
        <v>1.0</v>
      </c>
      <c r="WM13" s="1">
        <v>2.0</v>
      </c>
      <c r="WN13" s="1">
        <v>2.0</v>
      </c>
      <c r="WO13" s="1">
        <v>2.0</v>
      </c>
      <c r="WP13" s="1">
        <v>2.0</v>
      </c>
      <c r="WQ13" s="1">
        <f t="shared" ref="WQ13:XE13" si="132">IF(WQ$3="+",WB13,3-WB13)</f>
        <v>2</v>
      </c>
      <c r="WR13" s="1">
        <f t="shared" si="132"/>
        <v>2</v>
      </c>
      <c r="WS13" s="1">
        <f t="shared" si="132"/>
        <v>2</v>
      </c>
      <c r="WT13" s="1">
        <f t="shared" si="132"/>
        <v>2</v>
      </c>
      <c r="WU13" s="1">
        <f t="shared" si="132"/>
        <v>2</v>
      </c>
      <c r="WV13" s="1">
        <f t="shared" si="132"/>
        <v>2</v>
      </c>
      <c r="WW13" s="1">
        <f t="shared" si="132"/>
        <v>2</v>
      </c>
      <c r="WX13" s="1">
        <f t="shared" si="132"/>
        <v>2</v>
      </c>
      <c r="WY13" s="1">
        <f t="shared" si="132"/>
        <v>2</v>
      </c>
      <c r="WZ13" s="1">
        <f t="shared" si="132"/>
        <v>2</v>
      </c>
      <c r="XA13" s="1">
        <f t="shared" si="132"/>
        <v>2</v>
      </c>
      <c r="XB13" s="1">
        <f t="shared" si="132"/>
        <v>2</v>
      </c>
      <c r="XC13" s="1">
        <f t="shared" si="132"/>
        <v>1</v>
      </c>
      <c r="XD13" s="1">
        <f t="shared" si="132"/>
        <v>2</v>
      </c>
      <c r="XE13" s="1">
        <f t="shared" si="132"/>
        <v>2</v>
      </c>
      <c r="XF13" s="1">
        <f t="shared" si="65"/>
        <v>29</v>
      </c>
      <c r="XG13" s="1">
        <v>2.0</v>
      </c>
      <c r="XH13" s="9"/>
      <c r="XI13" s="9"/>
    </row>
    <row r="14" ht="15.0" customHeight="1">
      <c r="A14" s="1" t="s">
        <v>552</v>
      </c>
      <c r="B14" s="1" t="s">
        <v>553</v>
      </c>
      <c r="C14" s="1" t="s">
        <v>626</v>
      </c>
      <c r="D14" s="1" t="s">
        <v>555</v>
      </c>
      <c r="E14" s="1" t="s">
        <v>627</v>
      </c>
      <c r="F14" s="1" t="s">
        <v>628</v>
      </c>
      <c r="G14" s="1" t="s">
        <v>629</v>
      </c>
      <c r="H14" s="1" t="s">
        <v>630</v>
      </c>
      <c r="I14" s="1">
        <v>2.0</v>
      </c>
      <c r="J14" s="1">
        <v>1.9331114E7</v>
      </c>
      <c r="K14" s="1">
        <v>83.0</v>
      </c>
      <c r="L14" s="1">
        <v>112411.0</v>
      </c>
      <c r="M14" s="1">
        <v>1.0</v>
      </c>
      <c r="N14" s="1">
        <v>1.0</v>
      </c>
      <c r="O14" s="1">
        <v>2.0</v>
      </c>
      <c r="P14" s="1">
        <v>1.0</v>
      </c>
      <c r="Q14" s="1">
        <v>2.0</v>
      </c>
      <c r="R14" s="1">
        <v>1.0</v>
      </c>
      <c r="S14" s="1">
        <v>1.0</v>
      </c>
      <c r="T14" s="1" t="s">
        <v>560</v>
      </c>
      <c r="U14" s="1"/>
      <c r="V14" s="1">
        <v>10.0</v>
      </c>
      <c r="W14" s="1" t="s">
        <v>631</v>
      </c>
      <c r="X14" s="1">
        <v>3591.0</v>
      </c>
      <c r="Y14" s="1" t="s">
        <v>562</v>
      </c>
      <c r="Z14" s="1"/>
      <c r="AA14" s="1" t="s">
        <v>632</v>
      </c>
      <c r="AB14" s="1">
        <v>2.0</v>
      </c>
      <c r="AC14" s="1">
        <v>1.0</v>
      </c>
      <c r="AD14" s="1">
        <v>1953.0</v>
      </c>
      <c r="AE14" s="1">
        <v>2.0</v>
      </c>
      <c r="AF14" s="1">
        <v>2.0</v>
      </c>
      <c r="AG14" s="1">
        <v>1.0</v>
      </c>
      <c r="AH14" s="1">
        <v>2.0</v>
      </c>
      <c r="AI14" s="1">
        <v>6.0</v>
      </c>
      <c r="AJ14" s="1">
        <v>6.0</v>
      </c>
      <c r="AK14" s="1">
        <v>2.0</v>
      </c>
      <c r="AL14" s="1">
        <v>4.0</v>
      </c>
      <c r="AM14" s="1">
        <v>5.0</v>
      </c>
      <c r="AN14" s="1">
        <v>1977.0</v>
      </c>
      <c r="AO14" s="1">
        <v>5.0</v>
      </c>
      <c r="AP14" s="1">
        <v>11.0</v>
      </c>
      <c r="AQ14" s="1">
        <v>6.0</v>
      </c>
      <c r="AR14" s="1">
        <v>7.0</v>
      </c>
      <c r="AS14" s="1">
        <v>6.0</v>
      </c>
      <c r="AT14" s="1">
        <v>6.0</v>
      </c>
      <c r="AU14" s="1">
        <v>7.0</v>
      </c>
      <c r="AV14" s="1">
        <v>5.0</v>
      </c>
      <c r="AW14" s="1">
        <v>5.0</v>
      </c>
      <c r="AX14" s="1">
        <v>1.0</v>
      </c>
      <c r="AY14" s="1">
        <v>2.0</v>
      </c>
      <c r="AZ14" s="1">
        <v>3.0</v>
      </c>
      <c r="BA14" s="1">
        <v>1.0</v>
      </c>
      <c r="BB14" s="1">
        <v>4.0</v>
      </c>
      <c r="BC14" s="1">
        <v>1.0</v>
      </c>
      <c r="BD14" s="1">
        <v>4.0</v>
      </c>
      <c r="BE14" s="1">
        <v>4.0</v>
      </c>
      <c r="BF14" s="1">
        <v>1.0</v>
      </c>
      <c r="BG14" s="1">
        <v>1.0</v>
      </c>
      <c r="BH14" s="1">
        <v>5.0</v>
      </c>
      <c r="BI14" s="1">
        <v>1.0</v>
      </c>
      <c r="BJ14" s="1">
        <v>1.0</v>
      </c>
      <c r="BK14" s="1">
        <v>5.0</v>
      </c>
      <c r="BL14" s="1">
        <v>3.0</v>
      </c>
      <c r="BM14" s="1">
        <v>2.0</v>
      </c>
      <c r="BN14" s="1">
        <v>5.0</v>
      </c>
      <c r="BO14" s="1">
        <v>1.0</v>
      </c>
      <c r="BP14" s="1">
        <v>5.0</v>
      </c>
      <c r="BQ14" s="1">
        <v>4.0</v>
      </c>
      <c r="BR14" s="1">
        <v>1.0</v>
      </c>
      <c r="BS14" s="1">
        <v>5.0</v>
      </c>
      <c r="BT14" s="1">
        <v>5.0</v>
      </c>
      <c r="BU14" s="1">
        <v>3.0</v>
      </c>
      <c r="BV14" s="1">
        <v>4.0</v>
      </c>
      <c r="BW14" s="1">
        <v>1.0</v>
      </c>
      <c r="BX14" s="1">
        <v>4.0</v>
      </c>
      <c r="BY14" s="1">
        <v>3.0</v>
      </c>
      <c r="BZ14" s="1">
        <v>3.0</v>
      </c>
      <c r="CA14" s="1">
        <v>2.0</v>
      </c>
      <c r="CB14" s="1">
        <v>1.0</v>
      </c>
      <c r="CC14" s="1">
        <v>1.0</v>
      </c>
      <c r="CD14" s="1">
        <v>5.0</v>
      </c>
      <c r="CE14" s="1">
        <v>4.0</v>
      </c>
      <c r="CF14" s="1">
        <v>5.0</v>
      </c>
      <c r="CG14" s="1">
        <v>1.0</v>
      </c>
      <c r="CH14" s="1">
        <v>1.0</v>
      </c>
      <c r="CI14" s="1">
        <v>1.0</v>
      </c>
      <c r="CJ14" s="1">
        <v>5.0</v>
      </c>
      <c r="CK14" s="1">
        <v>5.0</v>
      </c>
      <c r="CL14" s="1">
        <v>1.0</v>
      </c>
      <c r="CM14" s="1">
        <v>1.0</v>
      </c>
      <c r="CN14" s="1">
        <f t="shared" si="9"/>
        <v>12</v>
      </c>
      <c r="CO14" s="1">
        <f t="shared" si="10"/>
        <v>22</v>
      </c>
      <c r="CP14" s="1">
        <f t="shared" si="11"/>
        <v>13</v>
      </c>
      <c r="CQ14" s="1">
        <f t="shared" si="12"/>
        <v>10</v>
      </c>
      <c r="CR14" s="1">
        <f t="shared" si="13"/>
        <v>8</v>
      </c>
      <c r="CS14" s="1">
        <f t="shared" si="14"/>
        <v>12</v>
      </c>
      <c r="CT14" s="1">
        <f t="shared" si="15"/>
        <v>77</v>
      </c>
      <c r="CU14" s="1">
        <v>4.0</v>
      </c>
      <c r="CV14" s="1">
        <v>2.0</v>
      </c>
      <c r="CW14" s="1">
        <v>3.0</v>
      </c>
      <c r="CX14" s="1">
        <v>2.0</v>
      </c>
      <c r="CY14" s="1">
        <v>3.0</v>
      </c>
      <c r="CZ14" s="1">
        <v>3.0</v>
      </c>
      <c r="DA14" s="1">
        <v>4.0</v>
      </c>
      <c r="DB14" s="1">
        <v>3.0</v>
      </c>
      <c r="DC14" s="1">
        <v>3.0</v>
      </c>
      <c r="DD14" s="1">
        <v>2.0</v>
      </c>
      <c r="DE14" s="1">
        <v>2.0</v>
      </c>
      <c r="DF14" s="1">
        <v>3.0</v>
      </c>
      <c r="DG14" s="1">
        <v>3.0</v>
      </c>
      <c r="DH14" s="1">
        <v>2.0</v>
      </c>
      <c r="DI14" s="1">
        <v>2.0</v>
      </c>
      <c r="DJ14" s="1">
        <v>3.0</v>
      </c>
      <c r="DK14" s="1">
        <v>2.0</v>
      </c>
      <c r="DL14" s="1">
        <v>3.0</v>
      </c>
      <c r="DM14" s="1">
        <v>2.0</v>
      </c>
      <c r="DN14" s="1">
        <v>3.0</v>
      </c>
      <c r="DO14" s="1">
        <v>3.0</v>
      </c>
      <c r="DP14" s="1">
        <v>3.0</v>
      </c>
      <c r="DQ14" s="1">
        <f t="shared" si="16"/>
        <v>17</v>
      </c>
      <c r="DR14" s="1">
        <f t="shared" si="17"/>
        <v>9</v>
      </c>
      <c r="DS14" s="1">
        <f t="shared" ref="DS14:DT14" si="133">SUM(CW14+DC14+DI14)</f>
        <v>8</v>
      </c>
      <c r="DT14" s="1">
        <f t="shared" si="133"/>
        <v>7</v>
      </c>
      <c r="DU14" s="1">
        <f t="shared" si="19"/>
        <v>7</v>
      </c>
      <c r="DV14" s="1">
        <f t="shared" si="20"/>
        <v>12</v>
      </c>
      <c r="DW14" s="1">
        <f t="shared" si="21"/>
        <v>60</v>
      </c>
      <c r="DX14" s="1">
        <v>2.0</v>
      </c>
      <c r="DY14" s="1">
        <v>4.0</v>
      </c>
      <c r="DZ14" s="1">
        <v>4.0</v>
      </c>
      <c r="EA14" s="1">
        <v>2.0</v>
      </c>
      <c r="EB14" s="1">
        <v>2.0</v>
      </c>
      <c r="EC14" s="1">
        <v>4.0</v>
      </c>
      <c r="ED14" s="1">
        <v>3.0</v>
      </c>
      <c r="EE14" s="1">
        <v>4.0</v>
      </c>
      <c r="EF14" s="1">
        <v>4.0</v>
      </c>
      <c r="EG14" s="1">
        <v>2.0</v>
      </c>
      <c r="EH14" s="1">
        <v>2.0</v>
      </c>
      <c r="EI14" s="1">
        <v>4.0</v>
      </c>
      <c r="EJ14" s="1">
        <v>2.0</v>
      </c>
      <c r="EK14" s="1">
        <v>4.0</v>
      </c>
      <c r="EL14" s="1">
        <v>4.0</v>
      </c>
      <c r="EM14" s="1">
        <v>4.0</v>
      </c>
      <c r="EN14" s="1">
        <v>4.0</v>
      </c>
      <c r="EO14" s="1">
        <v>2.0</v>
      </c>
      <c r="EP14" s="1">
        <v>2.0</v>
      </c>
      <c r="EQ14" s="1">
        <v>3.0</v>
      </c>
      <c r="ER14" s="1">
        <v>4.0</v>
      </c>
      <c r="ES14" s="1">
        <v>4.0</v>
      </c>
      <c r="ET14" s="1">
        <v>4.0</v>
      </c>
      <c r="EU14" s="1">
        <v>3.0</v>
      </c>
      <c r="EV14" s="1">
        <v>2.0</v>
      </c>
      <c r="EW14" s="1">
        <v>4.0</v>
      </c>
      <c r="EX14" s="1">
        <v>3.0</v>
      </c>
      <c r="EY14" s="1">
        <v>4.0</v>
      </c>
      <c r="EZ14" s="1">
        <v>4.0</v>
      </c>
      <c r="FA14" s="1">
        <v>4.0</v>
      </c>
      <c r="FB14" s="1">
        <v>4.0</v>
      </c>
      <c r="FC14" s="1">
        <v>4.0</v>
      </c>
      <c r="FD14" s="1">
        <v>4.0</v>
      </c>
      <c r="FE14" s="1">
        <v>4.0</v>
      </c>
      <c r="FF14" s="1">
        <v>4.0</v>
      </c>
      <c r="FG14" s="1">
        <v>4.0</v>
      </c>
      <c r="FH14" s="1">
        <v>3.0</v>
      </c>
      <c r="FI14" s="1">
        <v>4.0</v>
      </c>
      <c r="FJ14" s="1">
        <v>2.0</v>
      </c>
      <c r="FK14" s="1">
        <v>4.0</v>
      </c>
      <c r="FL14" s="1">
        <v>4.0</v>
      </c>
      <c r="FM14" s="1">
        <v>4.0</v>
      </c>
      <c r="FN14" s="1">
        <v>2.0</v>
      </c>
      <c r="FO14" s="1">
        <v>4.0</v>
      </c>
      <c r="FP14" s="1">
        <f t="shared" ref="FP14:HG14" si="134">IF(FP$3="+",DX14,6-DX14)</f>
        <v>2</v>
      </c>
      <c r="FQ14" s="1">
        <f t="shared" si="134"/>
        <v>2</v>
      </c>
      <c r="FR14" s="1">
        <f t="shared" si="134"/>
        <v>4</v>
      </c>
      <c r="FS14" s="1">
        <f t="shared" si="134"/>
        <v>2</v>
      </c>
      <c r="FT14" s="1">
        <f t="shared" si="134"/>
        <v>2</v>
      </c>
      <c r="FU14" s="1">
        <f t="shared" si="134"/>
        <v>2</v>
      </c>
      <c r="FV14" s="1">
        <f t="shared" si="134"/>
        <v>3</v>
      </c>
      <c r="FW14" s="1">
        <f t="shared" si="134"/>
        <v>2</v>
      </c>
      <c r="FX14" s="1">
        <f t="shared" si="134"/>
        <v>2</v>
      </c>
      <c r="FY14" s="1">
        <f t="shared" si="134"/>
        <v>2</v>
      </c>
      <c r="FZ14" s="1">
        <f t="shared" si="134"/>
        <v>2</v>
      </c>
      <c r="GA14" s="1">
        <f t="shared" si="134"/>
        <v>2</v>
      </c>
      <c r="GB14" s="1">
        <f t="shared" si="134"/>
        <v>4</v>
      </c>
      <c r="GC14" s="1">
        <f t="shared" si="134"/>
        <v>4</v>
      </c>
      <c r="GD14" s="1">
        <f t="shared" si="134"/>
        <v>2</v>
      </c>
      <c r="GE14" s="1">
        <f t="shared" si="134"/>
        <v>2</v>
      </c>
      <c r="GF14" s="1">
        <f t="shared" si="134"/>
        <v>4</v>
      </c>
      <c r="GG14" s="1">
        <f t="shared" si="134"/>
        <v>4</v>
      </c>
      <c r="GH14" s="1">
        <f t="shared" si="134"/>
        <v>4</v>
      </c>
      <c r="GI14" s="1">
        <f t="shared" si="134"/>
        <v>3</v>
      </c>
      <c r="GJ14" s="1">
        <f t="shared" si="134"/>
        <v>4</v>
      </c>
      <c r="GK14" s="1">
        <f t="shared" si="134"/>
        <v>2</v>
      </c>
      <c r="GL14" s="1">
        <f t="shared" si="134"/>
        <v>4</v>
      </c>
      <c r="GM14" s="1">
        <f t="shared" si="134"/>
        <v>3</v>
      </c>
      <c r="GN14" s="1">
        <f t="shared" si="134"/>
        <v>4</v>
      </c>
      <c r="GO14" s="1">
        <f t="shared" si="134"/>
        <v>4</v>
      </c>
      <c r="GP14" s="1">
        <f t="shared" si="134"/>
        <v>3</v>
      </c>
      <c r="GQ14" s="1">
        <f t="shared" si="134"/>
        <v>4</v>
      </c>
      <c r="GR14" s="1">
        <f t="shared" si="134"/>
        <v>4</v>
      </c>
      <c r="GS14" s="1">
        <f t="shared" si="134"/>
        <v>2</v>
      </c>
      <c r="GT14" s="1">
        <f t="shared" si="134"/>
        <v>4</v>
      </c>
      <c r="GU14" s="1">
        <f t="shared" si="134"/>
        <v>4</v>
      </c>
      <c r="GV14" s="1">
        <f t="shared" si="134"/>
        <v>2</v>
      </c>
      <c r="GW14" s="1">
        <f t="shared" si="134"/>
        <v>4</v>
      </c>
      <c r="GX14" s="1">
        <f t="shared" si="134"/>
        <v>4</v>
      </c>
      <c r="GY14" s="1">
        <f t="shared" si="134"/>
        <v>4</v>
      </c>
      <c r="GZ14" s="1">
        <f t="shared" si="134"/>
        <v>3</v>
      </c>
      <c r="HA14" s="1">
        <f t="shared" si="134"/>
        <v>2</v>
      </c>
      <c r="HB14" s="1">
        <f t="shared" si="134"/>
        <v>2</v>
      </c>
      <c r="HC14" s="1">
        <f t="shared" si="134"/>
        <v>4</v>
      </c>
      <c r="HD14" s="1">
        <f t="shared" si="134"/>
        <v>4</v>
      </c>
      <c r="HE14" s="1">
        <f t="shared" si="134"/>
        <v>2</v>
      </c>
      <c r="HF14" s="1">
        <f t="shared" si="134"/>
        <v>2</v>
      </c>
      <c r="HG14" s="1">
        <f t="shared" si="134"/>
        <v>2</v>
      </c>
      <c r="HH14" s="1">
        <v>2.0</v>
      </c>
      <c r="HI14" s="1">
        <v>4.0</v>
      </c>
      <c r="HJ14" s="1">
        <v>4.0</v>
      </c>
      <c r="HK14" s="1">
        <v>2.0</v>
      </c>
      <c r="HL14" s="1">
        <v>2.0</v>
      </c>
      <c r="HM14" s="1">
        <v>4.0</v>
      </c>
      <c r="HN14" s="1">
        <v>3.0</v>
      </c>
      <c r="HO14" s="1">
        <v>4.0</v>
      </c>
      <c r="HP14" s="1">
        <v>4.0</v>
      </c>
      <c r="HQ14" s="1">
        <v>2.0</v>
      </c>
      <c r="HR14" s="1">
        <v>2.0</v>
      </c>
      <c r="HS14" s="1">
        <v>4.0</v>
      </c>
      <c r="HT14" s="1">
        <v>2.0</v>
      </c>
      <c r="HU14" s="1">
        <v>4.0</v>
      </c>
      <c r="HV14" s="1">
        <v>4.0</v>
      </c>
      <c r="HW14" s="1">
        <v>4.0</v>
      </c>
      <c r="HX14" s="1">
        <v>4.0</v>
      </c>
      <c r="HY14" s="1">
        <v>2.0</v>
      </c>
      <c r="HZ14" s="1">
        <v>2.0</v>
      </c>
      <c r="IA14" s="1">
        <v>3.0</v>
      </c>
      <c r="IB14" s="1">
        <v>4.0</v>
      </c>
      <c r="IC14" s="1">
        <v>4.0</v>
      </c>
      <c r="ID14" s="1">
        <v>4.0</v>
      </c>
      <c r="IE14" s="1">
        <v>3.0</v>
      </c>
      <c r="IF14" s="1">
        <v>2.0</v>
      </c>
      <c r="IG14" s="1">
        <v>4.0</v>
      </c>
      <c r="IH14" s="1">
        <v>3.0</v>
      </c>
      <c r="II14" s="1">
        <v>4.0</v>
      </c>
      <c r="IJ14" s="1">
        <v>4.0</v>
      </c>
      <c r="IK14" s="1">
        <v>4.0</v>
      </c>
      <c r="IL14" s="1">
        <v>4.0</v>
      </c>
      <c r="IM14" s="1">
        <v>4.0</v>
      </c>
      <c r="IN14" s="1">
        <v>4.0</v>
      </c>
      <c r="IO14" s="1">
        <v>4.0</v>
      </c>
      <c r="IP14" s="1">
        <v>4.0</v>
      </c>
      <c r="IQ14" s="1">
        <v>4.0</v>
      </c>
      <c r="IR14" s="1">
        <v>3.0</v>
      </c>
      <c r="IS14" s="1">
        <v>4.0</v>
      </c>
      <c r="IT14" s="1">
        <v>2.0</v>
      </c>
      <c r="IU14" s="1">
        <v>4.0</v>
      </c>
      <c r="IV14" s="1">
        <v>4.0</v>
      </c>
      <c r="IW14" s="1">
        <v>4.0</v>
      </c>
      <c r="IX14" s="1">
        <v>2.0</v>
      </c>
      <c r="IY14" s="1">
        <v>4.0</v>
      </c>
      <c r="IZ14" s="1">
        <f t="shared" ref="IZ14:KQ14" si="135">IF(IZ$3="+",HH14,6-HH14)</f>
        <v>2</v>
      </c>
      <c r="JA14" s="1">
        <f t="shared" si="135"/>
        <v>2</v>
      </c>
      <c r="JB14" s="1">
        <f t="shared" si="135"/>
        <v>4</v>
      </c>
      <c r="JC14" s="1">
        <f t="shared" si="135"/>
        <v>2</v>
      </c>
      <c r="JD14" s="1">
        <f t="shared" si="135"/>
        <v>2</v>
      </c>
      <c r="JE14" s="1">
        <f t="shared" si="135"/>
        <v>2</v>
      </c>
      <c r="JF14" s="1">
        <f t="shared" si="135"/>
        <v>3</v>
      </c>
      <c r="JG14" s="1">
        <f t="shared" si="135"/>
        <v>2</v>
      </c>
      <c r="JH14" s="1">
        <f t="shared" si="135"/>
        <v>2</v>
      </c>
      <c r="JI14" s="1">
        <f t="shared" si="135"/>
        <v>2</v>
      </c>
      <c r="JJ14" s="1">
        <f t="shared" si="135"/>
        <v>2</v>
      </c>
      <c r="JK14" s="1">
        <f t="shared" si="135"/>
        <v>2</v>
      </c>
      <c r="JL14" s="1">
        <f t="shared" si="135"/>
        <v>4</v>
      </c>
      <c r="JM14" s="1">
        <f t="shared" si="135"/>
        <v>4</v>
      </c>
      <c r="JN14" s="1">
        <f t="shared" si="135"/>
        <v>4</v>
      </c>
      <c r="JO14" s="1">
        <f t="shared" si="135"/>
        <v>2</v>
      </c>
      <c r="JP14" s="1">
        <f t="shared" si="135"/>
        <v>4</v>
      </c>
      <c r="JQ14" s="1">
        <f t="shared" si="135"/>
        <v>4</v>
      </c>
      <c r="JR14" s="1">
        <f t="shared" si="135"/>
        <v>4</v>
      </c>
      <c r="JS14" s="1">
        <f t="shared" si="135"/>
        <v>3</v>
      </c>
      <c r="JT14" s="1">
        <f t="shared" si="135"/>
        <v>4</v>
      </c>
      <c r="JU14" s="1">
        <f t="shared" si="135"/>
        <v>2</v>
      </c>
      <c r="JV14" s="1">
        <f t="shared" si="135"/>
        <v>4</v>
      </c>
      <c r="JW14" s="1">
        <f t="shared" si="135"/>
        <v>3</v>
      </c>
      <c r="JX14" s="1">
        <f t="shared" si="135"/>
        <v>4</v>
      </c>
      <c r="JY14" s="1">
        <f t="shared" si="135"/>
        <v>4</v>
      </c>
      <c r="JZ14" s="1">
        <f t="shared" si="135"/>
        <v>3</v>
      </c>
      <c r="KA14" s="1">
        <f t="shared" si="135"/>
        <v>4</v>
      </c>
      <c r="KB14" s="1">
        <f t="shared" si="135"/>
        <v>4</v>
      </c>
      <c r="KC14" s="1">
        <f t="shared" si="135"/>
        <v>4</v>
      </c>
      <c r="KD14" s="1">
        <f t="shared" si="135"/>
        <v>4</v>
      </c>
      <c r="KE14" s="1">
        <f t="shared" si="135"/>
        <v>4</v>
      </c>
      <c r="KF14" s="1">
        <f t="shared" si="135"/>
        <v>2</v>
      </c>
      <c r="KG14" s="1">
        <f t="shared" si="135"/>
        <v>4</v>
      </c>
      <c r="KH14" s="1">
        <f t="shared" si="135"/>
        <v>2</v>
      </c>
      <c r="KI14" s="1">
        <f t="shared" si="135"/>
        <v>4</v>
      </c>
      <c r="KJ14" s="1">
        <f t="shared" si="135"/>
        <v>3</v>
      </c>
      <c r="KK14" s="1">
        <f t="shared" si="135"/>
        <v>4</v>
      </c>
      <c r="KL14" s="1">
        <f t="shared" si="135"/>
        <v>2</v>
      </c>
      <c r="KM14" s="1">
        <f t="shared" si="135"/>
        <v>4</v>
      </c>
      <c r="KN14" s="1">
        <f t="shared" si="135"/>
        <v>4</v>
      </c>
      <c r="KO14" s="1">
        <f t="shared" si="135"/>
        <v>2</v>
      </c>
      <c r="KP14" s="1">
        <f t="shared" si="135"/>
        <v>2</v>
      </c>
      <c r="KQ14" s="1">
        <f t="shared" si="135"/>
        <v>2</v>
      </c>
      <c r="KR14" s="1">
        <f t="shared" si="24"/>
        <v>131</v>
      </c>
      <c r="KS14" s="1">
        <f t="shared" si="25"/>
        <v>21</v>
      </c>
      <c r="KT14" s="1">
        <f t="shared" si="26"/>
        <v>27</v>
      </c>
      <c r="KU14" s="1">
        <f t="shared" si="27"/>
        <v>32</v>
      </c>
      <c r="KV14" s="1">
        <f t="shared" si="28"/>
        <v>22</v>
      </c>
      <c r="KW14" s="1">
        <f t="shared" si="29"/>
        <v>29</v>
      </c>
      <c r="KX14" s="1">
        <v>4.0</v>
      </c>
      <c r="KY14" s="1">
        <v>2.0</v>
      </c>
      <c r="KZ14" s="1">
        <v>4.0</v>
      </c>
      <c r="LA14" s="1">
        <v>2.0</v>
      </c>
      <c r="LB14" s="1">
        <v>2.0</v>
      </c>
      <c r="LC14" s="1">
        <v>2.0</v>
      </c>
      <c r="LD14" s="1">
        <v>4.0</v>
      </c>
      <c r="LE14" s="1">
        <v>2.0</v>
      </c>
      <c r="LF14" s="1">
        <v>4.0</v>
      </c>
      <c r="LG14" s="1">
        <v>4.0</v>
      </c>
      <c r="LH14" s="1">
        <v>4.0</v>
      </c>
      <c r="LI14" s="1">
        <v>2.0</v>
      </c>
      <c r="LJ14" s="1">
        <v>2.0</v>
      </c>
      <c r="LK14" s="1">
        <v>4.0</v>
      </c>
      <c r="LL14" s="1">
        <v>4.0</v>
      </c>
      <c r="LM14" s="1">
        <v>4.0</v>
      </c>
      <c r="LN14" s="1">
        <v>4.0</v>
      </c>
      <c r="LO14" s="1">
        <v>4.0</v>
      </c>
      <c r="LP14" s="1">
        <v>2.0</v>
      </c>
      <c r="LQ14" s="1">
        <v>4.0</v>
      </c>
      <c r="LR14" s="1">
        <v>4.0</v>
      </c>
      <c r="LS14" s="1">
        <v>2.0</v>
      </c>
      <c r="LT14" s="1">
        <v>2.0</v>
      </c>
      <c r="LU14" s="1">
        <v>4.0</v>
      </c>
      <c r="LV14" s="1">
        <v>4.0</v>
      </c>
      <c r="LW14" s="1">
        <v>2.0</v>
      </c>
      <c r="LX14" s="1">
        <v>2.0</v>
      </c>
      <c r="LY14" s="1">
        <v>4.0</v>
      </c>
      <c r="LZ14" s="1">
        <v>2.0</v>
      </c>
      <c r="MA14" s="1">
        <f t="shared" ref="MA14:NC14" si="136">IF(MA$3="+",KX14,6-KX14)</f>
        <v>4</v>
      </c>
      <c r="MB14" s="1">
        <f t="shared" si="136"/>
        <v>4</v>
      </c>
      <c r="MC14" s="1">
        <f t="shared" si="136"/>
        <v>4</v>
      </c>
      <c r="MD14" s="1">
        <f t="shared" si="136"/>
        <v>4</v>
      </c>
      <c r="ME14" s="1">
        <f t="shared" si="136"/>
        <v>4</v>
      </c>
      <c r="MF14" s="1">
        <f t="shared" si="136"/>
        <v>2</v>
      </c>
      <c r="MG14" s="1">
        <f t="shared" si="136"/>
        <v>4</v>
      </c>
      <c r="MH14" s="1">
        <f t="shared" si="136"/>
        <v>4</v>
      </c>
      <c r="MI14" s="1">
        <f t="shared" si="136"/>
        <v>2</v>
      </c>
      <c r="MJ14" s="1">
        <f t="shared" si="136"/>
        <v>4</v>
      </c>
      <c r="MK14" s="1">
        <f t="shared" si="136"/>
        <v>4</v>
      </c>
      <c r="ML14" s="1">
        <f t="shared" si="136"/>
        <v>2</v>
      </c>
      <c r="MM14" s="1">
        <f t="shared" si="136"/>
        <v>4</v>
      </c>
      <c r="MN14" s="1">
        <f t="shared" si="136"/>
        <v>4</v>
      </c>
      <c r="MO14" s="1">
        <f t="shared" si="136"/>
        <v>4</v>
      </c>
      <c r="MP14" s="1">
        <f t="shared" si="136"/>
        <v>4</v>
      </c>
      <c r="MQ14" s="1">
        <f t="shared" si="136"/>
        <v>4</v>
      </c>
      <c r="MR14" s="1">
        <f t="shared" si="136"/>
        <v>4</v>
      </c>
      <c r="MS14" s="1">
        <f t="shared" si="136"/>
        <v>4</v>
      </c>
      <c r="MT14" s="1">
        <f t="shared" si="136"/>
        <v>4</v>
      </c>
      <c r="MU14" s="1">
        <f t="shared" si="136"/>
        <v>4</v>
      </c>
      <c r="MV14" s="1">
        <f t="shared" si="136"/>
        <v>4</v>
      </c>
      <c r="MW14" s="1">
        <f t="shared" si="136"/>
        <v>4</v>
      </c>
      <c r="MX14" s="1">
        <f t="shared" si="136"/>
        <v>4</v>
      </c>
      <c r="MY14" s="1">
        <f t="shared" si="136"/>
        <v>4</v>
      </c>
      <c r="MZ14" s="1">
        <f t="shared" si="136"/>
        <v>4</v>
      </c>
      <c r="NA14" s="1">
        <f t="shared" si="136"/>
        <v>2</v>
      </c>
      <c r="NB14" s="1">
        <f t="shared" si="136"/>
        <v>4</v>
      </c>
      <c r="NC14" s="1">
        <f t="shared" si="136"/>
        <v>2</v>
      </c>
      <c r="ND14" s="1">
        <f t="shared" si="31"/>
        <v>16</v>
      </c>
      <c r="NE14" s="1">
        <f t="shared" si="32"/>
        <v>18</v>
      </c>
      <c r="NF14" s="1">
        <f t="shared" si="33"/>
        <v>22</v>
      </c>
      <c r="NG14" s="1">
        <f t="shared" si="34"/>
        <v>18</v>
      </c>
      <c r="NH14" s="1">
        <f t="shared" si="35"/>
        <v>14</v>
      </c>
      <c r="NI14" s="1">
        <f t="shared" si="36"/>
        <v>18</v>
      </c>
      <c r="NJ14" s="1">
        <f t="shared" si="70"/>
        <v>106</v>
      </c>
      <c r="NK14" s="1">
        <v>2.0</v>
      </c>
      <c r="NL14" s="1">
        <v>3.0</v>
      </c>
      <c r="NM14" s="1">
        <v>2.0</v>
      </c>
      <c r="NN14" s="1">
        <v>2.0</v>
      </c>
      <c r="NO14" s="1">
        <v>2.0</v>
      </c>
      <c r="NP14" s="1">
        <v>2.0</v>
      </c>
      <c r="NQ14" s="1">
        <v>3.0</v>
      </c>
      <c r="NR14" s="1">
        <v>2.0</v>
      </c>
      <c r="NS14" s="1">
        <v>2.0</v>
      </c>
      <c r="NT14" s="1">
        <v>2.0</v>
      </c>
      <c r="NU14" s="1">
        <v>2.0</v>
      </c>
      <c r="NV14" s="1">
        <v>2.0</v>
      </c>
      <c r="NW14" s="1">
        <v>2.0</v>
      </c>
      <c r="NX14" s="1">
        <v>2.0</v>
      </c>
      <c r="NY14" s="1">
        <v>2.0</v>
      </c>
      <c r="NZ14" s="1">
        <v>2.0</v>
      </c>
      <c r="OA14" s="1">
        <v>2.0</v>
      </c>
      <c r="OB14" s="1">
        <v>2.0</v>
      </c>
      <c r="OC14" s="1">
        <v>2.0</v>
      </c>
      <c r="OD14" s="1">
        <v>2.0</v>
      </c>
      <c r="OE14" s="1">
        <v>2.0</v>
      </c>
      <c r="OF14" s="1">
        <f t="shared" si="37"/>
        <v>12</v>
      </c>
      <c r="OG14" s="1">
        <f t="shared" si="38"/>
        <v>26</v>
      </c>
      <c r="OH14" s="1">
        <f t="shared" si="39"/>
        <v>38</v>
      </c>
      <c r="OI14" s="1">
        <v>2.0</v>
      </c>
      <c r="OJ14" s="1">
        <v>2.0</v>
      </c>
      <c r="OK14" s="1">
        <v>4.0</v>
      </c>
      <c r="OL14" s="1">
        <v>2.0</v>
      </c>
      <c r="OM14" s="1">
        <v>4.0</v>
      </c>
      <c r="ON14" s="1">
        <v>4.0</v>
      </c>
      <c r="OO14" s="1">
        <v>4.0</v>
      </c>
      <c r="OP14" s="1">
        <v>4.0</v>
      </c>
      <c r="OQ14" s="1">
        <v>4.0</v>
      </c>
      <c r="OR14" s="1">
        <v>4.0</v>
      </c>
      <c r="OS14" s="1">
        <v>4.0</v>
      </c>
      <c r="OT14" s="1">
        <v>4.0</v>
      </c>
      <c r="OU14" s="1">
        <v>2.0</v>
      </c>
      <c r="OV14" s="1">
        <v>2.0</v>
      </c>
      <c r="OW14" s="1">
        <v>4.0</v>
      </c>
      <c r="OX14" s="1">
        <v>2.0</v>
      </c>
      <c r="OY14" s="1">
        <v>4.0</v>
      </c>
      <c r="OZ14" s="1">
        <v>4.0</v>
      </c>
      <c r="PA14" s="1">
        <v>4.0</v>
      </c>
      <c r="PB14" s="1">
        <v>4.0</v>
      </c>
      <c r="PC14" s="1">
        <v>4.0</v>
      </c>
      <c r="PD14" s="1">
        <v>2.0</v>
      </c>
      <c r="PE14" s="1">
        <v>4.0</v>
      </c>
      <c r="PF14" s="1">
        <v>4.0</v>
      </c>
      <c r="PG14" s="1">
        <v>4.0</v>
      </c>
      <c r="PH14" s="1">
        <v>4.0</v>
      </c>
      <c r="PI14" s="1">
        <v>4.0</v>
      </c>
      <c r="PJ14" s="1">
        <v>4.0</v>
      </c>
      <c r="PK14" s="1">
        <v>4.0</v>
      </c>
      <c r="PL14" s="1">
        <f t="shared" ref="PL14:QN14" si="137">IF(PL$3="+",OI14,6-OI14)</f>
        <v>4</v>
      </c>
      <c r="PM14" s="1">
        <f t="shared" si="137"/>
        <v>2</v>
      </c>
      <c r="PN14" s="1">
        <f t="shared" si="137"/>
        <v>4</v>
      </c>
      <c r="PO14" s="1">
        <f t="shared" si="137"/>
        <v>2</v>
      </c>
      <c r="PP14" s="1">
        <f t="shared" si="137"/>
        <v>4</v>
      </c>
      <c r="PQ14" s="1">
        <f t="shared" si="137"/>
        <v>2</v>
      </c>
      <c r="PR14" s="1">
        <f t="shared" si="137"/>
        <v>4</v>
      </c>
      <c r="PS14" s="1">
        <f t="shared" si="137"/>
        <v>4</v>
      </c>
      <c r="PT14" s="1">
        <f t="shared" si="137"/>
        <v>2</v>
      </c>
      <c r="PU14" s="1">
        <f t="shared" si="137"/>
        <v>2</v>
      </c>
      <c r="PV14" s="1">
        <f t="shared" si="137"/>
        <v>2</v>
      </c>
      <c r="PW14" s="1">
        <f t="shared" si="137"/>
        <v>2</v>
      </c>
      <c r="PX14" s="1">
        <f t="shared" si="137"/>
        <v>4</v>
      </c>
      <c r="PY14" s="1">
        <f t="shared" si="137"/>
        <v>4</v>
      </c>
      <c r="PZ14" s="1">
        <f t="shared" si="137"/>
        <v>4</v>
      </c>
      <c r="QA14" s="1">
        <f t="shared" si="137"/>
        <v>2</v>
      </c>
      <c r="QB14" s="1">
        <f t="shared" si="137"/>
        <v>4</v>
      </c>
      <c r="QC14" s="1">
        <f t="shared" si="137"/>
        <v>2</v>
      </c>
      <c r="QD14" s="1">
        <f t="shared" si="137"/>
        <v>4</v>
      </c>
      <c r="QE14" s="1">
        <f t="shared" si="137"/>
        <v>2</v>
      </c>
      <c r="QF14" s="1">
        <f t="shared" si="137"/>
        <v>4</v>
      </c>
      <c r="QG14" s="1">
        <f t="shared" si="137"/>
        <v>4</v>
      </c>
      <c r="QH14" s="1">
        <f t="shared" si="137"/>
        <v>4</v>
      </c>
      <c r="QI14" s="1">
        <f t="shared" si="137"/>
        <v>4</v>
      </c>
      <c r="QJ14" s="1">
        <f t="shared" si="137"/>
        <v>4</v>
      </c>
      <c r="QK14" s="1">
        <f t="shared" si="137"/>
        <v>2</v>
      </c>
      <c r="QL14" s="1">
        <f t="shared" si="137"/>
        <v>4</v>
      </c>
      <c r="QM14" s="1">
        <f t="shared" si="137"/>
        <v>4</v>
      </c>
      <c r="QN14" s="1">
        <f t="shared" si="137"/>
        <v>2</v>
      </c>
      <c r="QO14" s="1">
        <f t="shared" si="41"/>
        <v>92</v>
      </c>
      <c r="QP14" s="1">
        <f t="shared" si="42"/>
        <v>40</v>
      </c>
      <c r="QQ14" s="1">
        <f t="shared" si="43"/>
        <v>52</v>
      </c>
      <c r="QR14" s="1">
        <v>3.0</v>
      </c>
      <c r="QS14" s="1">
        <v>3.0</v>
      </c>
      <c r="QT14" s="1">
        <v>3.0</v>
      </c>
      <c r="QU14" s="1">
        <v>3.0</v>
      </c>
      <c r="QV14" s="1">
        <v>3.0</v>
      </c>
      <c r="QW14" s="1">
        <v>2.0</v>
      </c>
      <c r="QX14" s="1">
        <v>2.0</v>
      </c>
      <c r="QY14" s="1">
        <v>3.0</v>
      </c>
      <c r="QZ14" s="1">
        <v>3.0</v>
      </c>
      <c r="RA14" s="1">
        <v>2.0</v>
      </c>
      <c r="RB14" s="1">
        <v>3.0</v>
      </c>
      <c r="RC14" s="1">
        <v>2.0</v>
      </c>
      <c r="RD14" s="1">
        <v>2.0</v>
      </c>
      <c r="RE14" s="1">
        <v>3.0</v>
      </c>
      <c r="RF14" s="1">
        <v>2.0</v>
      </c>
      <c r="RG14" s="1">
        <v>2.0</v>
      </c>
      <c r="RH14" s="1">
        <v>2.0</v>
      </c>
      <c r="RI14" s="1">
        <v>2.0</v>
      </c>
      <c r="RJ14" s="1">
        <v>2.0</v>
      </c>
      <c r="RK14" s="1">
        <v>3.0</v>
      </c>
      <c r="RL14" s="1">
        <v>2.0</v>
      </c>
      <c r="RM14" s="1">
        <v>3.0</v>
      </c>
      <c r="RN14" s="1">
        <v>2.0</v>
      </c>
      <c r="RO14" s="1">
        <v>2.0</v>
      </c>
      <c r="RP14" s="1">
        <v>3.0</v>
      </c>
      <c r="RQ14" s="1">
        <v>2.0</v>
      </c>
      <c r="RR14" s="1">
        <v>2.0</v>
      </c>
      <c r="RS14" s="1">
        <v>3.0</v>
      </c>
      <c r="RT14" s="1">
        <v>3.0</v>
      </c>
      <c r="RU14" s="1">
        <v>2.0</v>
      </c>
      <c r="RV14" s="1">
        <v>3.0</v>
      </c>
      <c r="RW14" s="1">
        <v>2.0</v>
      </c>
      <c r="RX14" s="1">
        <v>2.0</v>
      </c>
      <c r="RY14" s="1">
        <v>3.0</v>
      </c>
      <c r="RZ14" s="1">
        <v>2.0</v>
      </c>
      <c r="SA14" s="1">
        <v>3.0</v>
      </c>
      <c r="SB14" s="1">
        <v>3.0</v>
      </c>
      <c r="SC14" s="1">
        <v>2.0</v>
      </c>
      <c r="SD14" s="1">
        <v>3.0</v>
      </c>
      <c r="SE14" s="1">
        <v>3.0</v>
      </c>
      <c r="SF14" s="1">
        <v>3.0</v>
      </c>
      <c r="SG14" s="1">
        <f t="shared" ref="SG14:TU14" si="138">IF(SG$3="+",QR14,5-QR14)</f>
        <v>3</v>
      </c>
      <c r="SH14" s="1">
        <f t="shared" si="138"/>
        <v>3</v>
      </c>
      <c r="SI14" s="1">
        <f t="shared" si="138"/>
        <v>2</v>
      </c>
      <c r="SJ14" s="1">
        <f t="shared" si="138"/>
        <v>3</v>
      </c>
      <c r="SK14" s="1">
        <f t="shared" si="138"/>
        <v>3</v>
      </c>
      <c r="SL14" s="1">
        <f t="shared" si="138"/>
        <v>3</v>
      </c>
      <c r="SM14" s="1">
        <f t="shared" si="138"/>
        <v>2</v>
      </c>
      <c r="SN14" s="1">
        <f t="shared" si="138"/>
        <v>2</v>
      </c>
      <c r="SO14" s="1">
        <f t="shared" si="138"/>
        <v>2</v>
      </c>
      <c r="SP14" s="1">
        <f t="shared" si="138"/>
        <v>3</v>
      </c>
      <c r="SQ14" s="1">
        <f t="shared" si="138"/>
        <v>3</v>
      </c>
      <c r="SR14" s="1">
        <f t="shared" si="138"/>
        <v>3</v>
      </c>
      <c r="SS14" s="1">
        <f t="shared" si="138"/>
        <v>2</v>
      </c>
      <c r="ST14" s="1">
        <f t="shared" si="138"/>
        <v>3</v>
      </c>
      <c r="SU14" s="1">
        <f t="shared" si="138"/>
        <v>3</v>
      </c>
      <c r="SV14" s="1">
        <f t="shared" si="138"/>
        <v>2</v>
      </c>
      <c r="SW14" s="1">
        <f t="shared" si="138"/>
        <v>3</v>
      </c>
      <c r="SX14" s="1">
        <f t="shared" si="138"/>
        <v>3</v>
      </c>
      <c r="SY14" s="1">
        <f t="shared" si="138"/>
        <v>3</v>
      </c>
      <c r="SZ14" s="1">
        <f t="shared" si="138"/>
        <v>2</v>
      </c>
      <c r="TA14" s="1">
        <f t="shared" si="138"/>
        <v>3</v>
      </c>
      <c r="TB14" s="1">
        <f t="shared" si="138"/>
        <v>3</v>
      </c>
      <c r="TC14" s="1">
        <f t="shared" si="138"/>
        <v>3</v>
      </c>
      <c r="TD14" s="1">
        <f t="shared" si="138"/>
        <v>2</v>
      </c>
      <c r="TE14" s="1">
        <f t="shared" si="138"/>
        <v>3</v>
      </c>
      <c r="TF14" s="1">
        <f t="shared" si="138"/>
        <v>3</v>
      </c>
      <c r="TG14" s="1">
        <f t="shared" si="138"/>
        <v>3</v>
      </c>
      <c r="TH14" s="1">
        <f t="shared" si="138"/>
        <v>3</v>
      </c>
      <c r="TI14" s="1">
        <f t="shared" si="138"/>
        <v>3</v>
      </c>
      <c r="TJ14" s="1">
        <f t="shared" si="138"/>
        <v>3</v>
      </c>
      <c r="TK14" s="1">
        <f t="shared" si="138"/>
        <v>2</v>
      </c>
      <c r="TL14" s="1">
        <f t="shared" si="138"/>
        <v>2</v>
      </c>
      <c r="TM14" s="1">
        <f t="shared" si="138"/>
        <v>3</v>
      </c>
      <c r="TN14" s="1">
        <f t="shared" si="138"/>
        <v>3</v>
      </c>
      <c r="TO14" s="1">
        <f t="shared" si="138"/>
        <v>3</v>
      </c>
      <c r="TP14" s="1">
        <f t="shared" si="138"/>
        <v>3</v>
      </c>
      <c r="TQ14" s="1">
        <f t="shared" si="138"/>
        <v>2</v>
      </c>
      <c r="TR14" s="1">
        <f t="shared" si="138"/>
        <v>2</v>
      </c>
      <c r="TS14" s="1">
        <f t="shared" si="138"/>
        <v>3</v>
      </c>
      <c r="TT14" s="1">
        <f t="shared" si="138"/>
        <v>3</v>
      </c>
      <c r="TU14" s="1">
        <f t="shared" si="138"/>
        <v>2</v>
      </c>
      <c r="TV14" s="1">
        <f t="shared" si="45"/>
        <v>87</v>
      </c>
      <c r="TW14" s="1">
        <f t="shared" si="46"/>
        <v>20</v>
      </c>
      <c r="TX14" s="1">
        <f t="shared" si="47"/>
        <v>6</v>
      </c>
      <c r="TY14" s="1">
        <f t="shared" si="48"/>
        <v>8</v>
      </c>
      <c r="TZ14" s="1">
        <f t="shared" si="49"/>
        <v>6</v>
      </c>
      <c r="UA14" s="1">
        <f t="shared" si="50"/>
        <v>36</v>
      </c>
      <c r="UB14" s="1">
        <f t="shared" si="51"/>
        <v>9</v>
      </c>
      <c r="UC14" s="1">
        <f t="shared" si="52"/>
        <v>6</v>
      </c>
      <c r="UD14" s="1">
        <f t="shared" si="53"/>
        <v>6</v>
      </c>
      <c r="UE14" s="1">
        <f t="shared" si="54"/>
        <v>6</v>
      </c>
      <c r="UF14" s="1">
        <f t="shared" ref="UF14:UG14" si="139">TS14</f>
        <v>3</v>
      </c>
      <c r="UG14" s="1">
        <f t="shared" si="139"/>
        <v>3</v>
      </c>
      <c r="UH14" s="1">
        <f t="shared" si="56"/>
        <v>19</v>
      </c>
      <c r="UI14" s="1">
        <f t="shared" si="57"/>
        <v>2</v>
      </c>
      <c r="UJ14" s="1">
        <f t="shared" si="58"/>
        <v>6</v>
      </c>
      <c r="UK14" s="1">
        <f t="shared" si="59"/>
        <v>11</v>
      </c>
      <c r="UL14" s="1">
        <f t="shared" si="60"/>
        <v>12</v>
      </c>
      <c r="UM14" s="1">
        <f t="shared" si="61"/>
        <v>5</v>
      </c>
      <c r="UN14" s="1">
        <f t="shared" si="62"/>
        <v>5</v>
      </c>
      <c r="UO14" s="1">
        <f t="shared" si="63"/>
        <v>2</v>
      </c>
      <c r="UP14" s="6">
        <v>1.0</v>
      </c>
      <c r="UQ14" s="6">
        <v>1.0</v>
      </c>
      <c r="UR14" s="6">
        <v>1.0</v>
      </c>
      <c r="US14" s="6">
        <v>1.0</v>
      </c>
      <c r="UT14" s="6">
        <v>1.0</v>
      </c>
      <c r="UU14" s="6">
        <v>1.0</v>
      </c>
      <c r="UV14" s="6">
        <v>1.0</v>
      </c>
      <c r="UW14" s="6">
        <v>1.0</v>
      </c>
      <c r="UX14" s="6">
        <v>1.0</v>
      </c>
      <c r="UY14" s="6">
        <v>1.0</v>
      </c>
      <c r="UZ14" s="6">
        <v>1.0</v>
      </c>
      <c r="VA14" s="6">
        <v>1.0</v>
      </c>
      <c r="VB14" s="6">
        <v>1.0</v>
      </c>
      <c r="VC14" s="6">
        <v>1.0</v>
      </c>
      <c r="VD14" s="6">
        <v>1.0</v>
      </c>
      <c r="VE14" s="6">
        <v>1.0</v>
      </c>
      <c r="VF14" s="6">
        <v>1.0</v>
      </c>
      <c r="VG14" s="6">
        <v>2.0</v>
      </c>
      <c r="VH14" s="6">
        <v>1.0</v>
      </c>
      <c r="VI14" s="6">
        <v>1.0</v>
      </c>
      <c r="VJ14" s="6">
        <v>1.0</v>
      </c>
      <c r="VK14" s="6">
        <v>1.0</v>
      </c>
      <c r="VL14" s="6">
        <v>1.0</v>
      </c>
      <c r="VM14" s="6">
        <v>1.0</v>
      </c>
      <c r="VN14" s="6">
        <v>1.0</v>
      </c>
      <c r="VO14" s="6">
        <v>1.0</v>
      </c>
      <c r="VP14" s="6">
        <v>1.0</v>
      </c>
      <c r="VQ14" s="6">
        <v>1.0</v>
      </c>
      <c r="VR14" s="6">
        <v>1.0</v>
      </c>
      <c r="VS14" s="6">
        <v>1.0</v>
      </c>
      <c r="VT14" s="6">
        <v>2.0</v>
      </c>
      <c r="VU14" s="6">
        <v>2.0</v>
      </c>
      <c r="VV14" s="6">
        <v>1.0</v>
      </c>
      <c r="VW14" s="6">
        <v>1.0</v>
      </c>
      <c r="VX14" s="6">
        <v>2.0</v>
      </c>
      <c r="VY14" s="6">
        <v>1.0</v>
      </c>
      <c r="VZ14" s="6"/>
      <c r="WA14" s="9">
        <v>27.0</v>
      </c>
      <c r="WB14" s="1">
        <v>1.0</v>
      </c>
      <c r="WC14" s="1">
        <v>2.0</v>
      </c>
      <c r="WD14" s="1">
        <v>2.0</v>
      </c>
      <c r="WE14" s="1">
        <v>2.0</v>
      </c>
      <c r="WF14" s="1">
        <v>1.0</v>
      </c>
      <c r="WG14" s="1">
        <v>2.0</v>
      </c>
      <c r="WH14" s="1">
        <v>1.0</v>
      </c>
      <c r="WI14" s="1">
        <v>2.0</v>
      </c>
      <c r="WJ14" s="1">
        <v>2.0</v>
      </c>
      <c r="WK14" s="1">
        <v>2.0</v>
      </c>
      <c r="WL14" s="1">
        <v>1.0</v>
      </c>
      <c r="WM14" s="1">
        <v>2.0</v>
      </c>
      <c r="WN14" s="1">
        <v>1.0</v>
      </c>
      <c r="WO14" s="1">
        <v>2.0</v>
      </c>
      <c r="WP14" s="1">
        <v>2.0</v>
      </c>
      <c r="WQ14" s="1">
        <f t="shared" ref="WQ14:XE14" si="140">IF(WQ$3="+",WB14,3-WB14)</f>
        <v>2</v>
      </c>
      <c r="WR14" s="1">
        <f t="shared" si="140"/>
        <v>2</v>
      </c>
      <c r="WS14" s="1">
        <f t="shared" si="140"/>
        <v>2</v>
      </c>
      <c r="WT14" s="1">
        <f t="shared" si="140"/>
        <v>2</v>
      </c>
      <c r="WU14" s="1">
        <f t="shared" si="140"/>
        <v>2</v>
      </c>
      <c r="WV14" s="1">
        <f t="shared" si="140"/>
        <v>2</v>
      </c>
      <c r="WW14" s="1">
        <f t="shared" si="140"/>
        <v>2</v>
      </c>
      <c r="WX14" s="1">
        <f t="shared" si="140"/>
        <v>2</v>
      </c>
      <c r="WY14" s="1">
        <f t="shared" si="140"/>
        <v>2</v>
      </c>
      <c r="WZ14" s="1">
        <f t="shared" si="140"/>
        <v>2</v>
      </c>
      <c r="XA14" s="1">
        <f t="shared" si="140"/>
        <v>2</v>
      </c>
      <c r="XB14" s="1">
        <f t="shared" si="140"/>
        <v>2</v>
      </c>
      <c r="XC14" s="1">
        <f t="shared" si="140"/>
        <v>2</v>
      </c>
      <c r="XD14" s="1">
        <f t="shared" si="140"/>
        <v>2</v>
      </c>
      <c r="XE14" s="1">
        <f t="shared" si="140"/>
        <v>2</v>
      </c>
      <c r="XF14" s="1">
        <f t="shared" si="65"/>
        <v>30</v>
      </c>
      <c r="XG14" s="1">
        <v>0.0</v>
      </c>
      <c r="XH14" s="9"/>
      <c r="XI14" s="9"/>
    </row>
    <row r="15" ht="15.0" customHeight="1">
      <c r="A15" s="1" t="s">
        <v>573</v>
      </c>
      <c r="B15" s="1" t="s">
        <v>553</v>
      </c>
      <c r="C15" s="1" t="s">
        <v>633</v>
      </c>
      <c r="D15" s="1" t="s">
        <v>555</v>
      </c>
      <c r="E15" s="1" t="s">
        <v>634</v>
      </c>
      <c r="F15" s="1" t="s">
        <v>635</v>
      </c>
      <c r="G15" s="1" t="s">
        <v>636</v>
      </c>
      <c r="H15" s="1" t="s">
        <v>637</v>
      </c>
      <c r="I15" s="1">
        <v>1.0</v>
      </c>
      <c r="J15" s="1">
        <v>1.9500325E7</v>
      </c>
      <c r="K15" s="1">
        <v>66.0</v>
      </c>
      <c r="L15" s="1">
        <v>2.0161129E7</v>
      </c>
      <c r="M15" s="1">
        <v>2.0</v>
      </c>
      <c r="N15" s="1">
        <v>2.0</v>
      </c>
      <c r="O15" s="1">
        <v>2.0</v>
      </c>
      <c r="P15" s="1"/>
      <c r="Q15" s="1">
        <v>2.0</v>
      </c>
      <c r="R15" s="1"/>
      <c r="S15" s="1">
        <v>2.0</v>
      </c>
      <c r="T15" s="1" t="s">
        <v>560</v>
      </c>
      <c r="U15" s="1"/>
      <c r="V15" s="1">
        <v>10.0</v>
      </c>
      <c r="W15" s="1" t="s">
        <v>638</v>
      </c>
      <c r="X15" s="1">
        <v>2278.0</v>
      </c>
      <c r="Y15" s="1"/>
      <c r="Z15" s="1">
        <v>603.0</v>
      </c>
      <c r="AA15" s="1"/>
      <c r="AB15" s="1">
        <v>2.0</v>
      </c>
      <c r="AC15" s="1">
        <v>1.0</v>
      </c>
      <c r="AD15" s="1">
        <v>1974.0</v>
      </c>
      <c r="AE15" s="1">
        <v>2.0</v>
      </c>
      <c r="AF15" s="1">
        <v>2.0</v>
      </c>
      <c r="AG15" s="1">
        <v>1.0</v>
      </c>
      <c r="AH15" s="1">
        <v>9.0</v>
      </c>
      <c r="AI15" s="1">
        <v>4.0</v>
      </c>
      <c r="AJ15" s="1">
        <v>16.0</v>
      </c>
      <c r="AK15" s="1">
        <v>1.0</v>
      </c>
      <c r="AL15" s="1"/>
      <c r="AM15" s="1">
        <v>8.0</v>
      </c>
      <c r="AN15" s="1">
        <v>2010.0</v>
      </c>
      <c r="AO15" s="1">
        <v>5.0</v>
      </c>
      <c r="AP15" s="1">
        <v>11.0</v>
      </c>
      <c r="AQ15" s="1">
        <v>6.0</v>
      </c>
      <c r="AR15" s="1">
        <v>7.0</v>
      </c>
      <c r="AS15" s="1">
        <v>6.0</v>
      </c>
      <c r="AT15" s="1">
        <v>5.0</v>
      </c>
      <c r="AU15" s="1">
        <v>2.0</v>
      </c>
      <c r="AV15" s="1">
        <v>5.0</v>
      </c>
      <c r="AW15" s="1">
        <v>1.0</v>
      </c>
      <c r="AX15" s="1">
        <v>1.0</v>
      </c>
      <c r="AY15" s="1">
        <v>2.0</v>
      </c>
      <c r="AZ15" s="1">
        <v>10.0</v>
      </c>
      <c r="BA15" s="1">
        <v>2.0</v>
      </c>
      <c r="BB15" s="1">
        <v>2.0</v>
      </c>
      <c r="BC15" s="1">
        <v>2.0</v>
      </c>
      <c r="BD15" s="1">
        <v>1.0</v>
      </c>
      <c r="BE15" s="1">
        <v>2.0</v>
      </c>
      <c r="BF15" s="1">
        <v>2.0</v>
      </c>
      <c r="BG15" s="1">
        <v>2.0</v>
      </c>
      <c r="BH15" s="1">
        <v>1.0</v>
      </c>
      <c r="BI15" s="1"/>
      <c r="BJ15" s="1"/>
      <c r="BK15" s="1">
        <v>3.0</v>
      </c>
      <c r="BL15" s="1">
        <v>2.0</v>
      </c>
      <c r="BM15" s="1">
        <v>2.0</v>
      </c>
      <c r="BN15" s="1">
        <v>5.0</v>
      </c>
      <c r="BO15" s="1">
        <v>2.0</v>
      </c>
      <c r="BP15" s="1">
        <v>4.0</v>
      </c>
      <c r="BQ15" s="1">
        <v>2.0</v>
      </c>
      <c r="BR15" s="1">
        <v>5.0</v>
      </c>
      <c r="BS15" s="1">
        <v>5.0</v>
      </c>
      <c r="BT15" s="1">
        <v>5.0</v>
      </c>
      <c r="BU15" s="1">
        <v>2.0</v>
      </c>
      <c r="BV15" s="1">
        <v>1.0</v>
      </c>
      <c r="BW15" s="1">
        <v>2.0</v>
      </c>
      <c r="BX15" s="1">
        <v>5.0</v>
      </c>
      <c r="BY15" s="1">
        <v>5.0</v>
      </c>
      <c r="BZ15" s="1">
        <v>2.0</v>
      </c>
      <c r="CA15" s="1">
        <v>2.0</v>
      </c>
      <c r="CB15" s="1">
        <v>5.0</v>
      </c>
      <c r="CC15" s="1">
        <v>2.0</v>
      </c>
      <c r="CD15" s="1">
        <v>5.0</v>
      </c>
      <c r="CE15" s="1">
        <v>2.0</v>
      </c>
      <c r="CF15" s="1">
        <v>5.0</v>
      </c>
      <c r="CG15" s="1">
        <v>1.0</v>
      </c>
      <c r="CH15" s="1">
        <v>2.0</v>
      </c>
      <c r="CI15" s="1">
        <v>1.0</v>
      </c>
      <c r="CJ15" s="1">
        <v>5.0</v>
      </c>
      <c r="CK15" s="1">
        <v>4.0</v>
      </c>
      <c r="CL15" s="1">
        <v>5.0</v>
      </c>
      <c r="CM15" s="1">
        <v>4.0</v>
      </c>
      <c r="CN15" s="1">
        <f t="shared" si="9"/>
        <v>13</v>
      </c>
      <c r="CO15" s="1">
        <f t="shared" si="10"/>
        <v>20</v>
      </c>
      <c r="CP15" s="1">
        <f t="shared" si="11"/>
        <v>19</v>
      </c>
      <c r="CQ15" s="1">
        <f t="shared" si="12"/>
        <v>9</v>
      </c>
      <c r="CR15" s="1">
        <f t="shared" si="13"/>
        <v>9</v>
      </c>
      <c r="CS15" s="1">
        <f t="shared" si="14"/>
        <v>18</v>
      </c>
      <c r="CT15" s="1">
        <f t="shared" si="15"/>
        <v>88</v>
      </c>
      <c r="CU15" s="1">
        <v>3.0</v>
      </c>
      <c r="CV15" s="1">
        <v>3.0</v>
      </c>
      <c r="CW15" s="1">
        <v>4.0</v>
      </c>
      <c r="CX15" s="1">
        <v>1.0</v>
      </c>
      <c r="CY15" s="1">
        <v>3.0</v>
      </c>
      <c r="CZ15" s="1">
        <v>3.0</v>
      </c>
      <c r="DA15" s="1">
        <v>4.0</v>
      </c>
      <c r="DB15" s="1">
        <v>2.0</v>
      </c>
      <c r="DC15" s="1">
        <v>4.0</v>
      </c>
      <c r="DD15" s="1">
        <v>1.0</v>
      </c>
      <c r="DE15" s="1">
        <v>4.0</v>
      </c>
      <c r="DF15" s="1">
        <v>4.0</v>
      </c>
      <c r="DG15" s="1">
        <v>3.0</v>
      </c>
      <c r="DH15" s="1">
        <v>1.0</v>
      </c>
      <c r="DI15" s="1">
        <v>1.0</v>
      </c>
      <c r="DJ15" s="1">
        <v>1.0</v>
      </c>
      <c r="DK15" s="1">
        <v>4.0</v>
      </c>
      <c r="DL15" s="1">
        <v>2.0</v>
      </c>
      <c r="DM15" s="1">
        <v>3.0</v>
      </c>
      <c r="DN15" s="1">
        <v>3.0</v>
      </c>
      <c r="DO15" s="1">
        <v>3.0</v>
      </c>
      <c r="DP15" s="1">
        <v>2.0</v>
      </c>
      <c r="DQ15" s="1">
        <f t="shared" si="16"/>
        <v>15</v>
      </c>
      <c r="DR15" s="1">
        <f t="shared" si="17"/>
        <v>9</v>
      </c>
      <c r="DS15" s="1">
        <f t="shared" ref="DS15:DT15" si="141">SUM(CW15+DC15+DI15)</f>
        <v>9</v>
      </c>
      <c r="DT15" s="1">
        <f t="shared" si="141"/>
        <v>3</v>
      </c>
      <c r="DU15" s="1">
        <f t="shared" si="19"/>
        <v>11</v>
      </c>
      <c r="DV15" s="1">
        <f t="shared" si="20"/>
        <v>12</v>
      </c>
      <c r="DW15" s="1">
        <f t="shared" si="21"/>
        <v>59</v>
      </c>
      <c r="DX15" s="1">
        <v>2.0</v>
      </c>
      <c r="DY15" s="1">
        <v>3.0</v>
      </c>
      <c r="DZ15" s="1">
        <v>5.0</v>
      </c>
      <c r="EA15" s="1">
        <v>2.0</v>
      </c>
      <c r="EB15" s="1">
        <v>4.0</v>
      </c>
      <c r="EC15" s="1">
        <v>4.0</v>
      </c>
      <c r="ED15" s="1">
        <v>4.0</v>
      </c>
      <c r="EE15" s="1">
        <v>4.0</v>
      </c>
      <c r="EF15" s="1">
        <v>3.0</v>
      </c>
      <c r="EG15" s="1">
        <v>2.0</v>
      </c>
      <c r="EH15" s="1">
        <v>2.0</v>
      </c>
      <c r="EI15" s="1">
        <v>2.0</v>
      </c>
      <c r="EJ15" s="1">
        <v>1.0</v>
      </c>
      <c r="EK15" s="1">
        <v>5.0</v>
      </c>
      <c r="EL15" s="1">
        <v>2.0</v>
      </c>
      <c r="EM15" s="1">
        <v>4.0</v>
      </c>
      <c r="EN15" s="1">
        <v>5.0</v>
      </c>
      <c r="EO15" s="1">
        <v>2.0</v>
      </c>
      <c r="EP15" s="1">
        <v>4.0</v>
      </c>
      <c r="EQ15" s="1">
        <v>4.0</v>
      </c>
      <c r="ER15" s="1">
        <v>4.0</v>
      </c>
      <c r="ES15" s="1">
        <v>2.0</v>
      </c>
      <c r="ET15" s="1">
        <v>4.0</v>
      </c>
      <c r="EU15" s="1">
        <v>2.0</v>
      </c>
      <c r="EV15" s="1">
        <v>2.0</v>
      </c>
      <c r="EW15" s="1">
        <v>2.0</v>
      </c>
      <c r="EX15" s="1">
        <v>1.0</v>
      </c>
      <c r="EY15" s="1">
        <v>4.0</v>
      </c>
      <c r="EZ15" s="1">
        <v>5.0</v>
      </c>
      <c r="FA15" s="1">
        <v>4.0</v>
      </c>
      <c r="FB15" s="1">
        <v>5.0</v>
      </c>
      <c r="FC15" s="1">
        <v>2.0</v>
      </c>
      <c r="FD15" s="1">
        <v>5.0</v>
      </c>
      <c r="FE15" s="1">
        <v>4.0</v>
      </c>
      <c r="FF15" s="1">
        <v>5.0</v>
      </c>
      <c r="FG15" s="1">
        <v>4.0</v>
      </c>
      <c r="FH15" s="1">
        <v>4.0</v>
      </c>
      <c r="FI15" s="1">
        <v>2.0</v>
      </c>
      <c r="FJ15" s="1">
        <v>4.0</v>
      </c>
      <c r="FK15" s="1">
        <v>5.0</v>
      </c>
      <c r="FL15" s="1">
        <v>5.0</v>
      </c>
      <c r="FM15" s="1">
        <v>4.0</v>
      </c>
      <c r="FN15" s="1">
        <v>2.0</v>
      </c>
      <c r="FO15" s="1">
        <v>5.0</v>
      </c>
      <c r="FP15" s="1">
        <f t="shared" ref="FP15:HG15" si="142">IF(FP$3="+",DX15,6-DX15)</f>
        <v>2</v>
      </c>
      <c r="FQ15" s="1">
        <f t="shared" si="142"/>
        <v>3</v>
      </c>
      <c r="FR15" s="1">
        <f t="shared" si="142"/>
        <v>5</v>
      </c>
      <c r="FS15" s="1">
        <f t="shared" si="142"/>
        <v>2</v>
      </c>
      <c r="FT15" s="1">
        <f t="shared" si="142"/>
        <v>4</v>
      </c>
      <c r="FU15" s="1">
        <f t="shared" si="142"/>
        <v>2</v>
      </c>
      <c r="FV15" s="1">
        <f t="shared" si="142"/>
        <v>4</v>
      </c>
      <c r="FW15" s="1">
        <f t="shared" si="142"/>
        <v>2</v>
      </c>
      <c r="FX15" s="1">
        <f t="shared" si="142"/>
        <v>3</v>
      </c>
      <c r="FY15" s="1">
        <f t="shared" si="142"/>
        <v>2</v>
      </c>
      <c r="FZ15" s="1">
        <f t="shared" si="142"/>
        <v>2</v>
      </c>
      <c r="GA15" s="1">
        <f t="shared" si="142"/>
        <v>4</v>
      </c>
      <c r="GB15" s="1">
        <f t="shared" si="142"/>
        <v>5</v>
      </c>
      <c r="GC15" s="1">
        <f t="shared" si="142"/>
        <v>5</v>
      </c>
      <c r="GD15" s="1">
        <f t="shared" si="142"/>
        <v>4</v>
      </c>
      <c r="GE15" s="1">
        <f t="shared" si="142"/>
        <v>2</v>
      </c>
      <c r="GF15" s="1">
        <f t="shared" si="142"/>
        <v>5</v>
      </c>
      <c r="GG15" s="1">
        <f t="shared" si="142"/>
        <v>4</v>
      </c>
      <c r="GH15" s="1">
        <f t="shared" si="142"/>
        <v>2</v>
      </c>
      <c r="GI15" s="1">
        <f t="shared" si="142"/>
        <v>4</v>
      </c>
      <c r="GJ15" s="1">
        <f t="shared" si="142"/>
        <v>4</v>
      </c>
      <c r="GK15" s="1">
        <f t="shared" si="142"/>
        <v>4</v>
      </c>
      <c r="GL15" s="1">
        <f t="shared" si="142"/>
        <v>4</v>
      </c>
      <c r="GM15" s="1">
        <f t="shared" si="142"/>
        <v>4</v>
      </c>
      <c r="GN15" s="1">
        <f t="shared" si="142"/>
        <v>4</v>
      </c>
      <c r="GO15" s="1">
        <f t="shared" si="142"/>
        <v>2</v>
      </c>
      <c r="GP15" s="1">
        <f t="shared" si="142"/>
        <v>1</v>
      </c>
      <c r="GQ15" s="1">
        <f t="shared" si="142"/>
        <v>4</v>
      </c>
      <c r="GR15" s="1">
        <f t="shared" si="142"/>
        <v>5</v>
      </c>
      <c r="GS15" s="1">
        <f t="shared" si="142"/>
        <v>2</v>
      </c>
      <c r="GT15" s="1">
        <f t="shared" si="142"/>
        <v>5</v>
      </c>
      <c r="GU15" s="1">
        <f t="shared" si="142"/>
        <v>2</v>
      </c>
      <c r="GV15" s="1">
        <f t="shared" si="142"/>
        <v>1</v>
      </c>
      <c r="GW15" s="1">
        <f t="shared" si="142"/>
        <v>4</v>
      </c>
      <c r="GX15" s="1">
        <f t="shared" si="142"/>
        <v>5</v>
      </c>
      <c r="GY15" s="1">
        <f t="shared" si="142"/>
        <v>4</v>
      </c>
      <c r="GZ15" s="1">
        <f t="shared" si="142"/>
        <v>4</v>
      </c>
      <c r="HA15" s="1">
        <f t="shared" si="142"/>
        <v>4</v>
      </c>
      <c r="HB15" s="1">
        <f t="shared" si="142"/>
        <v>4</v>
      </c>
      <c r="HC15" s="1">
        <f t="shared" si="142"/>
        <v>5</v>
      </c>
      <c r="HD15" s="1">
        <f t="shared" si="142"/>
        <v>5</v>
      </c>
      <c r="HE15" s="1">
        <f t="shared" si="142"/>
        <v>2</v>
      </c>
      <c r="HF15" s="1">
        <f t="shared" si="142"/>
        <v>2</v>
      </c>
      <c r="HG15" s="1">
        <f t="shared" si="142"/>
        <v>1</v>
      </c>
      <c r="HH15" s="1">
        <v>2.0</v>
      </c>
      <c r="HI15" s="1">
        <v>3.0</v>
      </c>
      <c r="HJ15" s="1">
        <v>5.0</v>
      </c>
      <c r="HK15" s="1">
        <v>2.0</v>
      </c>
      <c r="HL15" s="1">
        <v>4.0</v>
      </c>
      <c r="HM15" s="1">
        <v>4.0</v>
      </c>
      <c r="HN15" s="1">
        <v>4.0</v>
      </c>
      <c r="HO15" s="1">
        <v>4.0</v>
      </c>
      <c r="HP15" s="1">
        <v>3.0</v>
      </c>
      <c r="HQ15" s="1">
        <v>2.0</v>
      </c>
      <c r="HR15" s="1">
        <v>2.0</v>
      </c>
      <c r="HS15" s="1">
        <v>2.0</v>
      </c>
      <c r="HT15" s="1">
        <v>1.0</v>
      </c>
      <c r="HU15" s="1">
        <v>5.0</v>
      </c>
      <c r="HV15" s="1">
        <v>2.0</v>
      </c>
      <c r="HW15" s="1">
        <v>4.0</v>
      </c>
      <c r="HX15" s="1">
        <v>5.0</v>
      </c>
      <c r="HY15" s="1">
        <v>2.0</v>
      </c>
      <c r="HZ15" s="1">
        <v>4.0</v>
      </c>
      <c r="IA15" s="1">
        <v>4.0</v>
      </c>
      <c r="IB15" s="1">
        <v>4.0</v>
      </c>
      <c r="IC15" s="1">
        <v>2.0</v>
      </c>
      <c r="ID15" s="1">
        <v>4.0</v>
      </c>
      <c r="IE15" s="1">
        <v>2.0</v>
      </c>
      <c r="IF15" s="1">
        <v>2.0</v>
      </c>
      <c r="IG15" s="1">
        <v>2.0</v>
      </c>
      <c r="IH15" s="1">
        <v>1.0</v>
      </c>
      <c r="II15" s="1">
        <v>4.0</v>
      </c>
      <c r="IJ15" s="1">
        <v>5.0</v>
      </c>
      <c r="IK15" s="1">
        <v>4.0</v>
      </c>
      <c r="IL15" s="1">
        <v>5.0</v>
      </c>
      <c r="IM15" s="1">
        <v>2.0</v>
      </c>
      <c r="IN15" s="1">
        <v>5.0</v>
      </c>
      <c r="IO15" s="1">
        <v>4.0</v>
      </c>
      <c r="IP15" s="1">
        <v>5.0</v>
      </c>
      <c r="IQ15" s="1">
        <v>4.0</v>
      </c>
      <c r="IR15" s="1">
        <v>4.0</v>
      </c>
      <c r="IS15" s="1">
        <v>2.0</v>
      </c>
      <c r="IT15" s="1">
        <v>4.0</v>
      </c>
      <c r="IU15" s="1">
        <v>5.0</v>
      </c>
      <c r="IV15" s="1">
        <v>5.0</v>
      </c>
      <c r="IW15" s="1">
        <v>4.0</v>
      </c>
      <c r="IX15" s="1">
        <v>2.0</v>
      </c>
      <c r="IY15" s="1">
        <v>5.0</v>
      </c>
      <c r="IZ15" s="1">
        <f t="shared" ref="IZ15:KQ15" si="143">IF(IZ$3="+",HH15,6-HH15)</f>
        <v>2</v>
      </c>
      <c r="JA15" s="1">
        <f t="shared" si="143"/>
        <v>3</v>
      </c>
      <c r="JB15" s="1">
        <f t="shared" si="143"/>
        <v>5</v>
      </c>
      <c r="JC15" s="1">
        <f t="shared" si="143"/>
        <v>2</v>
      </c>
      <c r="JD15" s="1">
        <f t="shared" si="143"/>
        <v>4</v>
      </c>
      <c r="JE15" s="1">
        <f t="shared" si="143"/>
        <v>2</v>
      </c>
      <c r="JF15" s="1">
        <f t="shared" si="143"/>
        <v>4</v>
      </c>
      <c r="JG15" s="1">
        <f t="shared" si="143"/>
        <v>2</v>
      </c>
      <c r="JH15" s="1">
        <f t="shared" si="143"/>
        <v>3</v>
      </c>
      <c r="JI15" s="1">
        <f t="shared" si="143"/>
        <v>2</v>
      </c>
      <c r="JJ15" s="1">
        <f t="shared" si="143"/>
        <v>2</v>
      </c>
      <c r="JK15" s="1">
        <f t="shared" si="143"/>
        <v>4</v>
      </c>
      <c r="JL15" s="1">
        <f t="shared" si="143"/>
        <v>5</v>
      </c>
      <c r="JM15" s="1">
        <f t="shared" si="143"/>
        <v>5</v>
      </c>
      <c r="JN15" s="1">
        <f t="shared" si="143"/>
        <v>2</v>
      </c>
      <c r="JO15" s="1">
        <f t="shared" si="143"/>
        <v>2</v>
      </c>
      <c r="JP15" s="1">
        <f t="shared" si="143"/>
        <v>5</v>
      </c>
      <c r="JQ15" s="1">
        <f t="shared" si="143"/>
        <v>4</v>
      </c>
      <c r="JR15" s="1">
        <f t="shared" si="143"/>
        <v>2</v>
      </c>
      <c r="JS15" s="1">
        <f t="shared" si="143"/>
        <v>4</v>
      </c>
      <c r="JT15" s="1">
        <f t="shared" si="143"/>
        <v>4</v>
      </c>
      <c r="JU15" s="1">
        <f t="shared" si="143"/>
        <v>4</v>
      </c>
      <c r="JV15" s="1">
        <f t="shared" si="143"/>
        <v>4</v>
      </c>
      <c r="JW15" s="1">
        <f t="shared" si="143"/>
        <v>2</v>
      </c>
      <c r="JX15" s="1">
        <f t="shared" si="143"/>
        <v>4</v>
      </c>
      <c r="JY15" s="1">
        <f t="shared" si="143"/>
        <v>2</v>
      </c>
      <c r="JZ15" s="1">
        <f t="shared" si="143"/>
        <v>5</v>
      </c>
      <c r="KA15" s="1">
        <f t="shared" si="143"/>
        <v>4</v>
      </c>
      <c r="KB15" s="1">
        <f t="shared" si="143"/>
        <v>5</v>
      </c>
      <c r="KC15" s="1">
        <f t="shared" si="143"/>
        <v>4</v>
      </c>
      <c r="KD15" s="1">
        <f t="shared" si="143"/>
        <v>5</v>
      </c>
      <c r="KE15" s="1">
        <f t="shared" si="143"/>
        <v>2</v>
      </c>
      <c r="KF15" s="1">
        <f t="shared" si="143"/>
        <v>1</v>
      </c>
      <c r="KG15" s="1">
        <f t="shared" si="143"/>
        <v>4</v>
      </c>
      <c r="KH15" s="1">
        <f t="shared" si="143"/>
        <v>1</v>
      </c>
      <c r="KI15" s="1">
        <f t="shared" si="143"/>
        <v>4</v>
      </c>
      <c r="KJ15" s="1">
        <f t="shared" si="143"/>
        <v>4</v>
      </c>
      <c r="KK15" s="1">
        <f t="shared" si="143"/>
        <v>2</v>
      </c>
      <c r="KL15" s="1">
        <f t="shared" si="143"/>
        <v>4</v>
      </c>
      <c r="KM15" s="1">
        <f t="shared" si="143"/>
        <v>5</v>
      </c>
      <c r="KN15" s="1">
        <f t="shared" si="143"/>
        <v>5</v>
      </c>
      <c r="KO15" s="1">
        <f t="shared" si="143"/>
        <v>2</v>
      </c>
      <c r="KP15" s="1">
        <f t="shared" si="143"/>
        <v>2</v>
      </c>
      <c r="KQ15" s="1">
        <f t="shared" si="143"/>
        <v>1</v>
      </c>
      <c r="KR15" s="1">
        <f t="shared" si="24"/>
        <v>148</v>
      </c>
      <c r="KS15" s="1">
        <f t="shared" si="25"/>
        <v>18</v>
      </c>
      <c r="KT15" s="1">
        <f t="shared" si="26"/>
        <v>34</v>
      </c>
      <c r="KU15" s="1">
        <f t="shared" si="27"/>
        <v>35</v>
      </c>
      <c r="KV15" s="1">
        <f t="shared" si="28"/>
        <v>24</v>
      </c>
      <c r="KW15" s="1">
        <f t="shared" si="29"/>
        <v>37</v>
      </c>
      <c r="KX15" s="1">
        <v>2.0</v>
      </c>
      <c r="KY15" s="1">
        <v>4.0</v>
      </c>
      <c r="KZ15" s="1">
        <v>5.0</v>
      </c>
      <c r="LA15" s="1">
        <v>1.0</v>
      </c>
      <c r="LB15" s="1">
        <v>2.0</v>
      </c>
      <c r="LC15" s="1">
        <v>4.0</v>
      </c>
      <c r="LD15" s="1">
        <v>4.0</v>
      </c>
      <c r="LE15" s="1">
        <v>4.0</v>
      </c>
      <c r="LF15" s="1">
        <v>1.0</v>
      </c>
      <c r="LG15" s="1">
        <v>4.0</v>
      </c>
      <c r="LH15" s="1">
        <v>4.0</v>
      </c>
      <c r="LI15" s="1">
        <v>2.0</v>
      </c>
      <c r="LJ15" s="1">
        <v>2.0</v>
      </c>
      <c r="LK15" s="1">
        <v>5.0</v>
      </c>
      <c r="LL15" s="1">
        <v>4.0</v>
      </c>
      <c r="LM15" s="1">
        <v>5.0</v>
      </c>
      <c r="LN15" s="1">
        <v>4.0</v>
      </c>
      <c r="LO15" s="1">
        <v>4.0</v>
      </c>
      <c r="LP15" s="1">
        <v>2.0</v>
      </c>
      <c r="LQ15" s="1">
        <v>4.0</v>
      </c>
      <c r="LR15" s="1">
        <v>4.0</v>
      </c>
      <c r="LS15" s="1">
        <v>4.0</v>
      </c>
      <c r="LT15" s="1">
        <v>4.0</v>
      </c>
      <c r="LU15" s="1">
        <v>4.0</v>
      </c>
      <c r="LV15" s="1">
        <v>4.0</v>
      </c>
      <c r="LW15" s="1">
        <v>1.0</v>
      </c>
      <c r="LX15" s="1">
        <v>4.0</v>
      </c>
      <c r="LY15" s="1">
        <v>4.0</v>
      </c>
      <c r="LZ15" s="1">
        <v>5.0</v>
      </c>
      <c r="MA15" s="1">
        <f t="shared" ref="MA15:NC15" si="144">IF(MA$3="+",KX15,6-KX15)</f>
        <v>2</v>
      </c>
      <c r="MB15" s="1">
        <f t="shared" si="144"/>
        <v>2</v>
      </c>
      <c r="MC15" s="1">
        <f t="shared" si="144"/>
        <v>5</v>
      </c>
      <c r="MD15" s="1">
        <f t="shared" si="144"/>
        <v>5</v>
      </c>
      <c r="ME15" s="1">
        <f t="shared" si="144"/>
        <v>4</v>
      </c>
      <c r="MF15" s="1">
        <f t="shared" si="144"/>
        <v>4</v>
      </c>
      <c r="MG15" s="1">
        <f t="shared" si="144"/>
        <v>4</v>
      </c>
      <c r="MH15" s="1">
        <f t="shared" si="144"/>
        <v>2</v>
      </c>
      <c r="MI15" s="1">
        <f t="shared" si="144"/>
        <v>5</v>
      </c>
      <c r="MJ15" s="1">
        <f t="shared" si="144"/>
        <v>4</v>
      </c>
      <c r="MK15" s="1">
        <f t="shared" si="144"/>
        <v>4</v>
      </c>
      <c r="ML15" s="1">
        <f t="shared" si="144"/>
        <v>2</v>
      </c>
      <c r="MM15" s="1">
        <f t="shared" si="144"/>
        <v>4</v>
      </c>
      <c r="MN15" s="1">
        <f t="shared" si="144"/>
        <v>5</v>
      </c>
      <c r="MO15" s="1">
        <f t="shared" si="144"/>
        <v>4</v>
      </c>
      <c r="MP15" s="1">
        <f t="shared" si="144"/>
        <v>5</v>
      </c>
      <c r="MQ15" s="1">
        <f t="shared" si="144"/>
        <v>4</v>
      </c>
      <c r="MR15" s="1">
        <f t="shared" si="144"/>
        <v>4</v>
      </c>
      <c r="MS15" s="1">
        <f t="shared" si="144"/>
        <v>4</v>
      </c>
      <c r="MT15" s="1">
        <f t="shared" si="144"/>
        <v>4</v>
      </c>
      <c r="MU15" s="1">
        <f t="shared" si="144"/>
        <v>4</v>
      </c>
      <c r="MV15" s="1">
        <f t="shared" si="144"/>
        <v>2</v>
      </c>
      <c r="MW15" s="1">
        <f t="shared" si="144"/>
        <v>2</v>
      </c>
      <c r="MX15" s="1">
        <f t="shared" si="144"/>
        <v>4</v>
      </c>
      <c r="MY15" s="1">
        <f t="shared" si="144"/>
        <v>4</v>
      </c>
      <c r="MZ15" s="1">
        <f t="shared" si="144"/>
        <v>5</v>
      </c>
      <c r="NA15" s="1">
        <f t="shared" si="144"/>
        <v>4</v>
      </c>
      <c r="NB15" s="1">
        <f t="shared" si="144"/>
        <v>4</v>
      </c>
      <c r="NC15" s="1">
        <f t="shared" si="144"/>
        <v>5</v>
      </c>
      <c r="ND15" s="1">
        <f t="shared" si="31"/>
        <v>14</v>
      </c>
      <c r="NE15" s="1">
        <f t="shared" si="32"/>
        <v>12</v>
      </c>
      <c r="NF15" s="1">
        <f t="shared" si="33"/>
        <v>25</v>
      </c>
      <c r="NG15" s="1">
        <f t="shared" si="34"/>
        <v>22</v>
      </c>
      <c r="NH15" s="1">
        <f t="shared" si="35"/>
        <v>17</v>
      </c>
      <c r="NI15" s="1">
        <f t="shared" si="36"/>
        <v>21</v>
      </c>
      <c r="NJ15" s="1">
        <f t="shared" si="70"/>
        <v>111</v>
      </c>
      <c r="NK15" s="1">
        <v>2.0</v>
      </c>
      <c r="NL15" s="1"/>
      <c r="NM15" s="1">
        <v>1.0</v>
      </c>
      <c r="NN15" s="1">
        <v>1.0</v>
      </c>
      <c r="NO15" s="1">
        <v>2.0</v>
      </c>
      <c r="NP15" s="1">
        <v>2.0</v>
      </c>
      <c r="NQ15" s="1">
        <v>2.0</v>
      </c>
      <c r="NR15" s="1">
        <v>2.0</v>
      </c>
      <c r="NS15" s="1">
        <v>1.0</v>
      </c>
      <c r="NT15" s="1">
        <v>2.0</v>
      </c>
      <c r="NU15" s="1">
        <v>2.0</v>
      </c>
      <c r="NV15" s="1">
        <v>2.0</v>
      </c>
      <c r="NW15" s="1">
        <v>2.0</v>
      </c>
      <c r="NX15" s="1">
        <v>3.0</v>
      </c>
      <c r="NY15" s="1">
        <v>1.0</v>
      </c>
      <c r="NZ15" s="1">
        <v>3.0</v>
      </c>
      <c r="OA15" s="1">
        <v>1.0</v>
      </c>
      <c r="OB15" s="1">
        <v>2.0</v>
      </c>
      <c r="OC15" s="1">
        <v>3.0</v>
      </c>
      <c r="OD15" s="1">
        <v>2.0</v>
      </c>
      <c r="OE15" s="1">
        <v>2.0</v>
      </c>
      <c r="OF15" s="1">
        <f t="shared" si="37"/>
        <v>11</v>
      </c>
      <c r="OG15" s="1">
        <f t="shared" si="38"/>
        <v>22</v>
      </c>
      <c r="OH15" s="1">
        <f t="shared" si="39"/>
        <v>33</v>
      </c>
      <c r="OI15" s="1">
        <v>2.0</v>
      </c>
      <c r="OJ15" s="1">
        <v>4.0</v>
      </c>
      <c r="OK15" s="1">
        <v>4.0</v>
      </c>
      <c r="OL15" s="1">
        <v>4.0</v>
      </c>
      <c r="OM15" s="1">
        <v>4.0</v>
      </c>
      <c r="ON15" s="1">
        <v>4.0</v>
      </c>
      <c r="OO15" s="1">
        <v>4.0</v>
      </c>
      <c r="OP15" s="1">
        <v>4.0</v>
      </c>
      <c r="OQ15" s="1">
        <v>2.0</v>
      </c>
      <c r="OR15" s="1">
        <v>2.0</v>
      </c>
      <c r="OS15" s="1">
        <v>3.0</v>
      </c>
      <c r="OT15" s="1">
        <v>4.0</v>
      </c>
      <c r="OU15" s="1">
        <v>2.0</v>
      </c>
      <c r="OV15" s="1">
        <v>2.0</v>
      </c>
      <c r="OW15" s="1">
        <v>4.0</v>
      </c>
      <c r="OX15" s="1">
        <v>4.0</v>
      </c>
      <c r="OY15" s="1">
        <v>4.0</v>
      </c>
      <c r="OZ15" s="1">
        <v>4.0</v>
      </c>
      <c r="PA15" s="1">
        <v>4.0</v>
      </c>
      <c r="PB15" s="1">
        <v>2.0</v>
      </c>
      <c r="PC15" s="1">
        <v>4.0</v>
      </c>
      <c r="PD15" s="1">
        <v>2.0</v>
      </c>
      <c r="PE15" s="1">
        <v>4.0</v>
      </c>
      <c r="PF15" s="1">
        <v>4.0</v>
      </c>
      <c r="PG15" s="1">
        <v>4.0</v>
      </c>
      <c r="PH15" s="1">
        <v>4.0</v>
      </c>
      <c r="PI15" s="1">
        <v>4.0</v>
      </c>
      <c r="PJ15" s="1">
        <v>4.0</v>
      </c>
      <c r="PK15" s="1">
        <v>4.0</v>
      </c>
      <c r="PL15" s="1">
        <f t="shared" ref="PL15:QN15" si="145">IF(PL$3="+",OI15,6-OI15)</f>
        <v>4</v>
      </c>
      <c r="PM15" s="1">
        <f t="shared" si="145"/>
        <v>4</v>
      </c>
      <c r="PN15" s="1">
        <f t="shared" si="145"/>
        <v>4</v>
      </c>
      <c r="PO15" s="1">
        <f t="shared" si="145"/>
        <v>4</v>
      </c>
      <c r="PP15" s="1">
        <f t="shared" si="145"/>
        <v>4</v>
      </c>
      <c r="PQ15" s="1">
        <f t="shared" si="145"/>
        <v>2</v>
      </c>
      <c r="PR15" s="1">
        <f t="shared" si="145"/>
        <v>4</v>
      </c>
      <c r="PS15" s="1">
        <f t="shared" si="145"/>
        <v>4</v>
      </c>
      <c r="PT15" s="1">
        <f t="shared" si="145"/>
        <v>4</v>
      </c>
      <c r="PU15" s="1">
        <f t="shared" si="145"/>
        <v>4</v>
      </c>
      <c r="PV15" s="1">
        <f t="shared" si="145"/>
        <v>3</v>
      </c>
      <c r="PW15" s="1">
        <f t="shared" si="145"/>
        <v>2</v>
      </c>
      <c r="PX15" s="1">
        <f t="shared" si="145"/>
        <v>4</v>
      </c>
      <c r="PY15" s="1">
        <f t="shared" si="145"/>
        <v>4</v>
      </c>
      <c r="PZ15" s="1">
        <f t="shared" si="145"/>
        <v>4</v>
      </c>
      <c r="QA15" s="1">
        <f t="shared" si="145"/>
        <v>4</v>
      </c>
      <c r="QB15" s="1">
        <f t="shared" si="145"/>
        <v>4</v>
      </c>
      <c r="QC15" s="1">
        <f t="shared" si="145"/>
        <v>2</v>
      </c>
      <c r="QD15" s="1">
        <f t="shared" si="145"/>
        <v>4</v>
      </c>
      <c r="QE15" s="1">
        <f t="shared" si="145"/>
        <v>4</v>
      </c>
      <c r="QF15" s="1">
        <f t="shared" si="145"/>
        <v>4</v>
      </c>
      <c r="QG15" s="1">
        <f t="shared" si="145"/>
        <v>4</v>
      </c>
      <c r="QH15" s="1">
        <f t="shared" si="145"/>
        <v>4</v>
      </c>
      <c r="QI15" s="1">
        <f t="shared" si="145"/>
        <v>4</v>
      </c>
      <c r="QJ15" s="1">
        <f t="shared" si="145"/>
        <v>4</v>
      </c>
      <c r="QK15" s="1">
        <f t="shared" si="145"/>
        <v>2</v>
      </c>
      <c r="QL15" s="1">
        <f t="shared" si="145"/>
        <v>4</v>
      </c>
      <c r="QM15" s="1">
        <f t="shared" si="145"/>
        <v>4</v>
      </c>
      <c r="QN15" s="1">
        <f t="shared" si="145"/>
        <v>2</v>
      </c>
      <c r="QO15" s="1">
        <f t="shared" si="41"/>
        <v>105</v>
      </c>
      <c r="QP15" s="1">
        <f t="shared" si="42"/>
        <v>49</v>
      </c>
      <c r="QQ15" s="1">
        <f t="shared" si="43"/>
        <v>56</v>
      </c>
      <c r="QR15" s="1">
        <v>3.0</v>
      </c>
      <c r="QS15" s="1">
        <v>3.0</v>
      </c>
      <c r="QT15" s="1">
        <v>4.0</v>
      </c>
      <c r="QU15" s="1">
        <v>4.0</v>
      </c>
      <c r="QV15" s="1">
        <v>3.0</v>
      </c>
      <c r="QW15" s="1">
        <v>1.0</v>
      </c>
      <c r="QX15" s="1">
        <v>1.0</v>
      </c>
      <c r="QY15" s="1">
        <v>2.0</v>
      </c>
      <c r="QZ15" s="1">
        <v>1.0</v>
      </c>
      <c r="RA15" s="1">
        <v>1.0</v>
      </c>
      <c r="RB15" s="1">
        <v>2.0</v>
      </c>
      <c r="RC15" s="1">
        <v>2.0</v>
      </c>
      <c r="RD15" s="1">
        <v>4.0</v>
      </c>
      <c r="RE15" s="1">
        <v>2.0</v>
      </c>
      <c r="RF15" s="1">
        <v>4.0</v>
      </c>
      <c r="RG15" s="1">
        <v>2.0</v>
      </c>
      <c r="RH15" s="1">
        <v>1.0</v>
      </c>
      <c r="RI15" s="1">
        <v>4.0</v>
      </c>
      <c r="RJ15" s="1">
        <v>3.0</v>
      </c>
      <c r="RK15" s="1">
        <v>3.0</v>
      </c>
      <c r="RL15" s="1">
        <v>1.0</v>
      </c>
      <c r="RM15" s="1">
        <v>3.0</v>
      </c>
      <c r="RN15" s="1">
        <v>3.0</v>
      </c>
      <c r="RO15" s="1">
        <v>4.0</v>
      </c>
      <c r="RP15" s="1">
        <v>2.0</v>
      </c>
      <c r="RQ15" s="1">
        <v>3.0</v>
      </c>
      <c r="RR15" s="1">
        <v>4.0</v>
      </c>
      <c r="RS15" s="1">
        <v>3.0</v>
      </c>
      <c r="RT15" s="1">
        <v>1.0</v>
      </c>
      <c r="RU15" s="1">
        <v>2.0</v>
      </c>
      <c r="RV15" s="1">
        <v>3.0</v>
      </c>
      <c r="RW15" s="1">
        <v>4.0</v>
      </c>
      <c r="RX15" s="1">
        <v>1.0</v>
      </c>
      <c r="RY15" s="1">
        <v>3.0</v>
      </c>
      <c r="RZ15" s="1">
        <v>4.0</v>
      </c>
      <c r="SA15" s="1">
        <v>1.0</v>
      </c>
      <c r="SB15" s="1">
        <v>3.0</v>
      </c>
      <c r="SC15" s="1">
        <v>3.0</v>
      </c>
      <c r="SD15" s="1">
        <v>3.0</v>
      </c>
      <c r="SE15" s="1">
        <v>1.0</v>
      </c>
      <c r="SF15" s="1">
        <v>3.0</v>
      </c>
      <c r="SG15" s="1">
        <f t="shared" ref="SG15:TU15" si="146">IF(SG$3="+",QR15,5-QR15)</f>
        <v>3</v>
      </c>
      <c r="SH15" s="1">
        <f t="shared" si="146"/>
        <v>3</v>
      </c>
      <c r="SI15" s="1">
        <f t="shared" si="146"/>
        <v>1</v>
      </c>
      <c r="SJ15" s="1">
        <f t="shared" si="146"/>
        <v>4</v>
      </c>
      <c r="SK15" s="1">
        <f t="shared" si="146"/>
        <v>3</v>
      </c>
      <c r="SL15" s="1">
        <f t="shared" si="146"/>
        <v>4</v>
      </c>
      <c r="SM15" s="1">
        <f t="shared" si="146"/>
        <v>1</v>
      </c>
      <c r="SN15" s="1">
        <f t="shared" si="146"/>
        <v>3</v>
      </c>
      <c r="SO15" s="1">
        <f t="shared" si="146"/>
        <v>4</v>
      </c>
      <c r="SP15" s="1">
        <f t="shared" si="146"/>
        <v>4</v>
      </c>
      <c r="SQ15" s="1">
        <f t="shared" si="146"/>
        <v>2</v>
      </c>
      <c r="SR15" s="1">
        <f t="shared" si="146"/>
        <v>3</v>
      </c>
      <c r="SS15" s="1">
        <f t="shared" si="146"/>
        <v>4</v>
      </c>
      <c r="ST15" s="1">
        <f t="shared" si="146"/>
        <v>2</v>
      </c>
      <c r="SU15" s="1">
        <f t="shared" si="146"/>
        <v>1</v>
      </c>
      <c r="SV15" s="1">
        <f t="shared" si="146"/>
        <v>2</v>
      </c>
      <c r="SW15" s="1">
        <f t="shared" si="146"/>
        <v>4</v>
      </c>
      <c r="SX15" s="1">
        <f t="shared" si="146"/>
        <v>1</v>
      </c>
      <c r="SY15" s="1">
        <f t="shared" si="146"/>
        <v>2</v>
      </c>
      <c r="SZ15" s="1">
        <f t="shared" si="146"/>
        <v>2</v>
      </c>
      <c r="TA15" s="1">
        <f t="shared" si="146"/>
        <v>4</v>
      </c>
      <c r="TB15" s="1">
        <f t="shared" si="146"/>
        <v>3</v>
      </c>
      <c r="TC15" s="1">
        <f t="shared" si="146"/>
        <v>2</v>
      </c>
      <c r="TD15" s="1">
        <f t="shared" si="146"/>
        <v>4</v>
      </c>
      <c r="TE15" s="1">
        <f t="shared" si="146"/>
        <v>2</v>
      </c>
      <c r="TF15" s="1">
        <f t="shared" si="146"/>
        <v>2</v>
      </c>
      <c r="TG15" s="1">
        <f t="shared" si="146"/>
        <v>1</v>
      </c>
      <c r="TH15" s="1">
        <f t="shared" si="146"/>
        <v>3</v>
      </c>
      <c r="TI15" s="1">
        <f t="shared" si="146"/>
        <v>1</v>
      </c>
      <c r="TJ15" s="1">
        <f t="shared" si="146"/>
        <v>3</v>
      </c>
      <c r="TK15" s="1">
        <f t="shared" si="146"/>
        <v>2</v>
      </c>
      <c r="TL15" s="1">
        <f t="shared" si="146"/>
        <v>4</v>
      </c>
      <c r="TM15" s="1">
        <f t="shared" si="146"/>
        <v>4</v>
      </c>
      <c r="TN15" s="1">
        <f t="shared" si="146"/>
        <v>3</v>
      </c>
      <c r="TO15" s="1">
        <f t="shared" si="146"/>
        <v>1</v>
      </c>
      <c r="TP15" s="1">
        <f t="shared" si="146"/>
        <v>1</v>
      </c>
      <c r="TQ15" s="1">
        <f t="shared" si="146"/>
        <v>2</v>
      </c>
      <c r="TR15" s="1">
        <f t="shared" si="146"/>
        <v>3</v>
      </c>
      <c r="TS15" s="1">
        <f t="shared" si="146"/>
        <v>3</v>
      </c>
      <c r="TT15" s="1">
        <f t="shared" si="146"/>
        <v>1</v>
      </c>
      <c r="TU15" s="1">
        <f t="shared" si="146"/>
        <v>2</v>
      </c>
      <c r="TV15" s="1">
        <f t="shared" si="45"/>
        <v>82</v>
      </c>
      <c r="TW15" s="1">
        <f t="shared" si="46"/>
        <v>24</v>
      </c>
      <c r="TX15" s="1">
        <f t="shared" si="47"/>
        <v>6</v>
      </c>
      <c r="TY15" s="1">
        <f t="shared" si="48"/>
        <v>12</v>
      </c>
      <c r="TZ15" s="1">
        <f t="shared" si="49"/>
        <v>6</v>
      </c>
      <c r="UA15" s="1">
        <f t="shared" si="50"/>
        <v>32</v>
      </c>
      <c r="UB15" s="1">
        <f t="shared" si="51"/>
        <v>11</v>
      </c>
      <c r="UC15" s="1">
        <f t="shared" si="52"/>
        <v>3</v>
      </c>
      <c r="UD15" s="1">
        <f t="shared" si="53"/>
        <v>5</v>
      </c>
      <c r="UE15" s="1">
        <f t="shared" si="54"/>
        <v>6</v>
      </c>
      <c r="UF15" s="1">
        <f t="shared" ref="UF15:UG15" si="147">TS15</f>
        <v>3</v>
      </c>
      <c r="UG15" s="1">
        <f t="shared" si="147"/>
        <v>1</v>
      </c>
      <c r="UH15" s="1">
        <f t="shared" si="56"/>
        <v>10</v>
      </c>
      <c r="UI15" s="1">
        <f t="shared" si="57"/>
        <v>1</v>
      </c>
      <c r="UJ15" s="1">
        <f t="shared" si="58"/>
        <v>3</v>
      </c>
      <c r="UK15" s="1">
        <f t="shared" si="59"/>
        <v>6</v>
      </c>
      <c r="UL15" s="1">
        <f t="shared" si="60"/>
        <v>16</v>
      </c>
      <c r="UM15" s="1">
        <f t="shared" si="61"/>
        <v>7</v>
      </c>
      <c r="UN15" s="1">
        <f t="shared" si="62"/>
        <v>5</v>
      </c>
      <c r="UO15" s="1">
        <f t="shared" si="63"/>
        <v>4</v>
      </c>
      <c r="UP15" s="6">
        <v>1.0</v>
      </c>
      <c r="UQ15" s="6">
        <v>1.0</v>
      </c>
      <c r="UR15" s="6">
        <v>1.0</v>
      </c>
      <c r="US15" s="6">
        <v>1.0</v>
      </c>
      <c r="UT15" s="6">
        <v>1.0</v>
      </c>
      <c r="UU15" s="6">
        <v>1.0</v>
      </c>
      <c r="UV15" s="6">
        <v>1.0</v>
      </c>
      <c r="UW15" s="6">
        <v>1.0</v>
      </c>
      <c r="UX15" s="6">
        <v>1.0</v>
      </c>
      <c r="UY15" s="6">
        <v>1.0</v>
      </c>
      <c r="UZ15" s="6">
        <v>1.0</v>
      </c>
      <c r="VA15" s="6">
        <v>1.0</v>
      </c>
      <c r="VB15" s="6">
        <v>1.0</v>
      </c>
      <c r="VC15" s="6">
        <v>1.0</v>
      </c>
      <c r="VD15" s="6">
        <v>1.0</v>
      </c>
      <c r="VE15" s="6">
        <v>1.0</v>
      </c>
      <c r="VF15" s="6">
        <v>1.0</v>
      </c>
      <c r="VG15" s="6">
        <v>1.0</v>
      </c>
      <c r="VH15" s="6">
        <v>1.0</v>
      </c>
      <c r="VI15" s="6">
        <v>1.0</v>
      </c>
      <c r="VJ15" s="6">
        <v>1.0</v>
      </c>
      <c r="VK15" s="6">
        <v>1.0</v>
      </c>
      <c r="VL15" s="6">
        <v>1.0</v>
      </c>
      <c r="VM15" s="6">
        <v>1.0</v>
      </c>
      <c r="VN15" s="6">
        <v>1.0</v>
      </c>
      <c r="VO15" s="6">
        <v>1.0</v>
      </c>
      <c r="VP15" s="6">
        <v>1.0</v>
      </c>
      <c r="VQ15" s="6">
        <v>1.0</v>
      </c>
      <c r="VR15" s="6">
        <v>1.0</v>
      </c>
      <c r="VS15" s="6">
        <v>1.0</v>
      </c>
      <c r="VT15" s="6">
        <v>1.0</v>
      </c>
      <c r="VU15" s="6">
        <v>1.0</v>
      </c>
      <c r="VV15" s="6">
        <v>1.0</v>
      </c>
      <c r="VW15" s="6">
        <v>1.0</v>
      </c>
      <c r="VX15" s="6">
        <v>1.0</v>
      </c>
      <c r="VY15" s="6">
        <v>1.0</v>
      </c>
      <c r="VZ15" s="6" t="s">
        <v>639</v>
      </c>
      <c r="WA15" s="9">
        <v>30.0</v>
      </c>
      <c r="WB15" s="1">
        <v>1.0</v>
      </c>
      <c r="WC15" s="1">
        <v>2.0</v>
      </c>
      <c r="WD15" s="1">
        <v>2.0</v>
      </c>
      <c r="WE15" s="1">
        <v>2.0</v>
      </c>
      <c r="WF15" s="1">
        <v>1.0</v>
      </c>
      <c r="WG15" s="1">
        <v>2.0</v>
      </c>
      <c r="WH15" s="1">
        <v>1.0</v>
      </c>
      <c r="WI15" s="1">
        <v>2.0</v>
      </c>
      <c r="WJ15" s="1">
        <v>1.0</v>
      </c>
      <c r="WK15" s="1">
        <v>2.0</v>
      </c>
      <c r="WL15" s="1">
        <v>1.0</v>
      </c>
      <c r="WM15" s="1">
        <v>2.0</v>
      </c>
      <c r="WN15" s="1">
        <v>2.0</v>
      </c>
      <c r="WO15" s="1">
        <v>2.0</v>
      </c>
      <c r="WP15" s="1">
        <v>2.0</v>
      </c>
      <c r="WQ15" s="1">
        <f t="shared" ref="WQ15:XE15" si="148">IF(WQ$3="+",WB15,3-WB15)</f>
        <v>2</v>
      </c>
      <c r="WR15" s="1">
        <f t="shared" si="148"/>
        <v>2</v>
      </c>
      <c r="WS15" s="1">
        <f t="shared" si="148"/>
        <v>2</v>
      </c>
      <c r="WT15" s="1">
        <f t="shared" si="148"/>
        <v>2</v>
      </c>
      <c r="WU15" s="1">
        <f t="shared" si="148"/>
        <v>2</v>
      </c>
      <c r="WV15" s="1">
        <f t="shared" si="148"/>
        <v>2</v>
      </c>
      <c r="WW15" s="1">
        <f t="shared" si="148"/>
        <v>2</v>
      </c>
      <c r="WX15" s="1">
        <f t="shared" si="148"/>
        <v>2</v>
      </c>
      <c r="WY15" s="1">
        <f t="shared" si="148"/>
        <v>1</v>
      </c>
      <c r="WZ15" s="1">
        <f t="shared" si="148"/>
        <v>2</v>
      </c>
      <c r="XA15" s="1">
        <f t="shared" si="148"/>
        <v>2</v>
      </c>
      <c r="XB15" s="1">
        <f t="shared" si="148"/>
        <v>2</v>
      </c>
      <c r="XC15" s="1">
        <f t="shared" si="148"/>
        <v>1</v>
      </c>
      <c r="XD15" s="1">
        <f t="shared" si="148"/>
        <v>2</v>
      </c>
      <c r="XE15" s="1">
        <f t="shared" si="148"/>
        <v>2</v>
      </c>
      <c r="XF15" s="1">
        <f t="shared" si="65"/>
        <v>28</v>
      </c>
      <c r="XG15" s="1">
        <v>0.0</v>
      </c>
      <c r="XH15" s="9"/>
      <c r="XI15" s="9"/>
    </row>
    <row r="16" ht="15.0" customHeight="1">
      <c r="A16" s="1" t="s">
        <v>564</v>
      </c>
      <c r="B16" s="1" t="s">
        <v>553</v>
      </c>
      <c r="C16" s="1" t="s">
        <v>640</v>
      </c>
      <c r="D16" s="1" t="s">
        <v>555</v>
      </c>
      <c r="E16" s="1" t="s">
        <v>641</v>
      </c>
      <c r="F16" s="1" t="s">
        <v>642</v>
      </c>
      <c r="G16" s="1" t="s">
        <v>643</v>
      </c>
      <c r="H16" s="1" t="s">
        <v>644</v>
      </c>
      <c r="I16" s="1">
        <v>1.0</v>
      </c>
      <c r="J16" s="1">
        <v>1.9410504E7</v>
      </c>
      <c r="K16" s="1">
        <v>75.0</v>
      </c>
      <c r="L16" s="1">
        <v>2.0170201E7</v>
      </c>
      <c r="M16" s="1">
        <v>1.0</v>
      </c>
      <c r="N16" s="1">
        <v>2.0</v>
      </c>
      <c r="O16" s="1"/>
      <c r="P16" s="1"/>
      <c r="Q16" s="1">
        <v>2.0</v>
      </c>
      <c r="R16" s="1"/>
      <c r="S16" s="1">
        <v>2.0</v>
      </c>
      <c r="T16" s="1" t="s">
        <v>560</v>
      </c>
      <c r="U16" s="1"/>
      <c r="V16" s="1">
        <v>10.0</v>
      </c>
      <c r="W16" s="1" t="s">
        <v>645</v>
      </c>
      <c r="X16" s="1">
        <v>3158.0</v>
      </c>
      <c r="Y16" s="1" t="s">
        <v>562</v>
      </c>
      <c r="Z16" s="1"/>
      <c r="AA16" s="1"/>
      <c r="AB16" s="1">
        <v>2.0</v>
      </c>
      <c r="AC16" s="1">
        <v>1.0</v>
      </c>
      <c r="AD16" s="1">
        <v>0.0</v>
      </c>
      <c r="AE16" s="1">
        <v>2.0</v>
      </c>
      <c r="AF16" s="1">
        <v>2.0</v>
      </c>
      <c r="AG16" s="1">
        <v>1.0</v>
      </c>
      <c r="AH16" s="1">
        <v>1.0</v>
      </c>
      <c r="AI16" s="1">
        <v>0.0</v>
      </c>
      <c r="AJ16" s="1">
        <v>0.0</v>
      </c>
      <c r="AK16" s="1">
        <v>2.0</v>
      </c>
      <c r="AL16" s="1">
        <v>2.0</v>
      </c>
      <c r="AM16" s="1">
        <v>5.0</v>
      </c>
      <c r="AN16" s="1">
        <v>1986.0</v>
      </c>
      <c r="AO16" s="1">
        <v>5.0</v>
      </c>
      <c r="AP16" s="1">
        <v>11.0</v>
      </c>
      <c r="AQ16" s="1">
        <v>6.0</v>
      </c>
      <c r="AR16" s="1">
        <v>7.0</v>
      </c>
      <c r="AS16" s="1">
        <v>6.0</v>
      </c>
      <c r="AT16" s="1">
        <v>1.0</v>
      </c>
      <c r="AU16" s="1">
        <v>11.0</v>
      </c>
      <c r="AV16" s="1"/>
      <c r="AW16" s="1">
        <v>6.0</v>
      </c>
      <c r="AX16" s="1">
        <v>3.0</v>
      </c>
      <c r="AY16" s="1">
        <v>5.0</v>
      </c>
      <c r="AZ16" s="1">
        <v>11.0</v>
      </c>
      <c r="BA16" s="1">
        <v>1.0</v>
      </c>
      <c r="BB16" s="1">
        <v>4.0</v>
      </c>
      <c r="BC16" s="1">
        <v>2.0</v>
      </c>
      <c r="BD16" s="1">
        <v>4.0</v>
      </c>
      <c r="BE16" s="1">
        <v>4.0</v>
      </c>
      <c r="BF16" s="1">
        <v>1.0</v>
      </c>
      <c r="BG16" s="1">
        <v>1.0</v>
      </c>
      <c r="BH16" s="1">
        <v>5.0</v>
      </c>
      <c r="BI16" s="1">
        <v>1.0</v>
      </c>
      <c r="BJ16" s="1">
        <v>1.0</v>
      </c>
      <c r="BK16" s="1">
        <v>1.0</v>
      </c>
      <c r="BL16" s="1"/>
      <c r="BM16" s="1"/>
      <c r="BN16" s="1">
        <v>5.0</v>
      </c>
      <c r="BO16" s="1">
        <v>1.0</v>
      </c>
      <c r="BP16" s="1">
        <v>1.0</v>
      </c>
      <c r="BQ16" s="1">
        <v>3.0</v>
      </c>
      <c r="BR16" s="1">
        <v>5.0</v>
      </c>
      <c r="BS16" s="1">
        <v>5.0</v>
      </c>
      <c r="BT16" s="1">
        <v>5.0</v>
      </c>
      <c r="BU16" s="1">
        <v>1.0</v>
      </c>
      <c r="BV16" s="1">
        <v>3.0</v>
      </c>
      <c r="BW16" s="1">
        <v>1.0</v>
      </c>
      <c r="BX16" s="1">
        <v>5.0</v>
      </c>
      <c r="BY16" s="1">
        <v>1.0</v>
      </c>
      <c r="BZ16" s="1">
        <v>1.0</v>
      </c>
      <c r="CA16" s="1">
        <v>3.0</v>
      </c>
      <c r="CB16" s="1">
        <v>1.0</v>
      </c>
      <c r="CC16" s="1">
        <v>4.0</v>
      </c>
      <c r="CD16" s="1">
        <v>5.0</v>
      </c>
      <c r="CE16" s="1">
        <v>5.0</v>
      </c>
      <c r="CF16" s="1">
        <v>5.0</v>
      </c>
      <c r="CG16" s="1">
        <v>5.0</v>
      </c>
      <c r="CH16" s="1">
        <v>1.0</v>
      </c>
      <c r="CI16" s="1">
        <v>1.0</v>
      </c>
      <c r="CJ16" s="1">
        <v>5.0</v>
      </c>
      <c r="CK16" s="1">
        <v>5.0</v>
      </c>
      <c r="CL16" s="1">
        <v>5.0</v>
      </c>
      <c r="CM16" s="1">
        <v>1.0</v>
      </c>
      <c r="CN16" s="1">
        <f t="shared" si="9"/>
        <v>8</v>
      </c>
      <c r="CO16" s="1">
        <f t="shared" si="10"/>
        <v>22</v>
      </c>
      <c r="CP16" s="1">
        <f t="shared" si="11"/>
        <v>11</v>
      </c>
      <c r="CQ16" s="1">
        <f t="shared" si="12"/>
        <v>14</v>
      </c>
      <c r="CR16" s="1">
        <f t="shared" si="13"/>
        <v>12</v>
      </c>
      <c r="CS16" s="1">
        <f t="shared" si="14"/>
        <v>16</v>
      </c>
      <c r="CT16" s="1">
        <f t="shared" si="15"/>
        <v>83</v>
      </c>
      <c r="CU16" s="1">
        <v>3.0</v>
      </c>
      <c r="CV16" s="1">
        <v>2.0</v>
      </c>
      <c r="CW16" s="1">
        <v>3.0</v>
      </c>
      <c r="CX16" s="1">
        <v>3.0</v>
      </c>
      <c r="CY16" s="1">
        <v>2.0</v>
      </c>
      <c r="CZ16" s="1">
        <v>3.0</v>
      </c>
      <c r="DA16" s="1">
        <v>2.0</v>
      </c>
      <c r="DB16" s="1">
        <v>2.0</v>
      </c>
      <c r="DC16" s="1">
        <v>2.0</v>
      </c>
      <c r="DD16" s="1">
        <v>2.0</v>
      </c>
      <c r="DE16" s="1">
        <v>2.0</v>
      </c>
      <c r="DF16" s="1">
        <v>2.0</v>
      </c>
      <c r="DG16" s="1">
        <v>2.0</v>
      </c>
      <c r="DH16" s="1">
        <v>2.0</v>
      </c>
      <c r="DI16" s="1">
        <v>2.0</v>
      </c>
      <c r="DJ16" s="1">
        <v>2.0</v>
      </c>
      <c r="DK16" s="1">
        <v>2.0</v>
      </c>
      <c r="DL16" s="1">
        <v>2.0</v>
      </c>
      <c r="DM16" s="1">
        <v>1.0</v>
      </c>
      <c r="DN16" s="1">
        <v>2.0</v>
      </c>
      <c r="DO16" s="1">
        <v>3.0</v>
      </c>
      <c r="DP16" s="1">
        <v>3.0</v>
      </c>
      <c r="DQ16" s="1">
        <f t="shared" si="16"/>
        <v>12</v>
      </c>
      <c r="DR16" s="1">
        <f t="shared" si="17"/>
        <v>7</v>
      </c>
      <c r="DS16" s="1">
        <f t="shared" ref="DS16:DT16" si="149">SUM(CW16+DC16+DI16)</f>
        <v>7</v>
      </c>
      <c r="DT16" s="1">
        <f t="shared" si="149"/>
        <v>7</v>
      </c>
      <c r="DU16" s="1">
        <f t="shared" si="19"/>
        <v>6</v>
      </c>
      <c r="DV16" s="1">
        <f t="shared" si="20"/>
        <v>10</v>
      </c>
      <c r="DW16" s="1">
        <f t="shared" si="21"/>
        <v>49</v>
      </c>
      <c r="DX16" s="1">
        <v>2.0</v>
      </c>
      <c r="DY16" s="1">
        <v>2.0</v>
      </c>
      <c r="DZ16" s="1">
        <v>4.0</v>
      </c>
      <c r="EA16" s="1">
        <v>2.0</v>
      </c>
      <c r="EB16" s="1">
        <v>3.0</v>
      </c>
      <c r="EC16" s="1">
        <v>4.0</v>
      </c>
      <c r="ED16" s="1">
        <v>4.0</v>
      </c>
      <c r="EE16" s="1">
        <v>4.0</v>
      </c>
      <c r="EF16" s="1">
        <v>4.0</v>
      </c>
      <c r="EG16" s="1">
        <v>2.0</v>
      </c>
      <c r="EH16" s="1">
        <v>4.0</v>
      </c>
      <c r="EI16" s="1">
        <v>4.0</v>
      </c>
      <c r="EJ16" s="1">
        <v>2.0</v>
      </c>
      <c r="EK16" s="1">
        <v>4.0</v>
      </c>
      <c r="EL16" s="1">
        <v>2.0</v>
      </c>
      <c r="EM16" s="1">
        <v>4.0</v>
      </c>
      <c r="EN16" s="1">
        <v>4.0</v>
      </c>
      <c r="EO16" s="1">
        <v>2.0</v>
      </c>
      <c r="EP16" s="1"/>
      <c r="EQ16" s="1">
        <v>4.0</v>
      </c>
      <c r="ER16" s="1">
        <v>4.0</v>
      </c>
      <c r="ES16" s="1">
        <v>2.0</v>
      </c>
      <c r="ET16" s="1">
        <v>2.0</v>
      </c>
      <c r="EU16" s="1">
        <v>2.0</v>
      </c>
      <c r="EV16" s="1">
        <v>2.0</v>
      </c>
      <c r="EW16" s="1">
        <v>4.0</v>
      </c>
      <c r="EX16" s="1">
        <v>4.0</v>
      </c>
      <c r="EY16" s="1">
        <v>4.0</v>
      </c>
      <c r="EZ16" s="1">
        <v>4.0</v>
      </c>
      <c r="FA16" s="1">
        <v>2.0</v>
      </c>
      <c r="FB16" s="1">
        <v>3.0</v>
      </c>
      <c r="FC16" s="1">
        <v>2.0</v>
      </c>
      <c r="FD16" s="1">
        <v>4.0</v>
      </c>
      <c r="FE16" s="1">
        <v>5.0</v>
      </c>
      <c r="FF16" s="1">
        <v>4.0</v>
      </c>
      <c r="FG16" s="1">
        <v>3.0</v>
      </c>
      <c r="FH16" s="1">
        <v>4.0</v>
      </c>
      <c r="FI16" s="1">
        <v>2.0</v>
      </c>
      <c r="FJ16" s="1">
        <v>4.0</v>
      </c>
      <c r="FK16" s="1">
        <v>4.0</v>
      </c>
      <c r="FL16" s="1">
        <v>5.0</v>
      </c>
      <c r="FM16" s="1">
        <v>2.0</v>
      </c>
      <c r="FN16" s="1">
        <v>2.0</v>
      </c>
      <c r="FO16" s="1">
        <v>4.0</v>
      </c>
      <c r="FP16" s="1">
        <f t="shared" ref="FP16:GG16" si="150">IF(FP$3="+",DX16,6-DX16)</f>
        <v>2</v>
      </c>
      <c r="FQ16" s="1">
        <f t="shared" si="150"/>
        <v>4</v>
      </c>
      <c r="FR16" s="1">
        <f t="shared" si="150"/>
        <v>4</v>
      </c>
      <c r="FS16" s="1">
        <f t="shared" si="150"/>
        <v>2</v>
      </c>
      <c r="FT16" s="1">
        <f t="shared" si="150"/>
        <v>3</v>
      </c>
      <c r="FU16" s="1">
        <f t="shared" si="150"/>
        <v>2</v>
      </c>
      <c r="FV16" s="1">
        <f t="shared" si="150"/>
        <v>4</v>
      </c>
      <c r="FW16" s="1">
        <f t="shared" si="150"/>
        <v>2</v>
      </c>
      <c r="FX16" s="1">
        <f t="shared" si="150"/>
        <v>2</v>
      </c>
      <c r="FY16" s="1">
        <f t="shared" si="150"/>
        <v>2</v>
      </c>
      <c r="FZ16" s="1">
        <f t="shared" si="150"/>
        <v>4</v>
      </c>
      <c r="GA16" s="1">
        <f t="shared" si="150"/>
        <v>2</v>
      </c>
      <c r="GB16" s="1">
        <f t="shared" si="150"/>
        <v>4</v>
      </c>
      <c r="GC16" s="1">
        <f t="shared" si="150"/>
        <v>4</v>
      </c>
      <c r="GD16" s="1">
        <f t="shared" si="150"/>
        <v>4</v>
      </c>
      <c r="GE16" s="1">
        <f t="shared" si="150"/>
        <v>2</v>
      </c>
      <c r="GF16" s="1">
        <f t="shared" si="150"/>
        <v>4</v>
      </c>
      <c r="GG16" s="1">
        <f t="shared" si="150"/>
        <v>4</v>
      </c>
      <c r="GH16" s="1"/>
      <c r="GI16" s="1">
        <f t="shared" ref="GI16:HG16" si="151">IF(GI$3="+",EQ16,6-EQ16)</f>
        <v>4</v>
      </c>
      <c r="GJ16" s="1">
        <f t="shared" si="151"/>
        <v>4</v>
      </c>
      <c r="GK16" s="1">
        <f t="shared" si="151"/>
        <v>4</v>
      </c>
      <c r="GL16" s="1">
        <f t="shared" si="151"/>
        <v>2</v>
      </c>
      <c r="GM16" s="1">
        <f t="shared" si="151"/>
        <v>4</v>
      </c>
      <c r="GN16" s="1">
        <f t="shared" si="151"/>
        <v>4</v>
      </c>
      <c r="GO16" s="1">
        <f t="shared" si="151"/>
        <v>4</v>
      </c>
      <c r="GP16" s="1">
        <f t="shared" si="151"/>
        <v>4</v>
      </c>
      <c r="GQ16" s="1">
        <f t="shared" si="151"/>
        <v>4</v>
      </c>
      <c r="GR16" s="1">
        <f t="shared" si="151"/>
        <v>4</v>
      </c>
      <c r="GS16" s="1">
        <f t="shared" si="151"/>
        <v>4</v>
      </c>
      <c r="GT16" s="1">
        <f t="shared" si="151"/>
        <v>3</v>
      </c>
      <c r="GU16" s="1">
        <f t="shared" si="151"/>
        <v>2</v>
      </c>
      <c r="GV16" s="1">
        <f t="shared" si="151"/>
        <v>2</v>
      </c>
      <c r="GW16" s="1">
        <f t="shared" si="151"/>
        <v>5</v>
      </c>
      <c r="GX16" s="1">
        <f t="shared" si="151"/>
        <v>4</v>
      </c>
      <c r="GY16" s="1">
        <f t="shared" si="151"/>
        <v>3</v>
      </c>
      <c r="GZ16" s="1">
        <f t="shared" si="151"/>
        <v>4</v>
      </c>
      <c r="HA16" s="1">
        <f t="shared" si="151"/>
        <v>4</v>
      </c>
      <c r="HB16" s="1">
        <f t="shared" si="151"/>
        <v>4</v>
      </c>
      <c r="HC16" s="1">
        <f t="shared" si="151"/>
        <v>4</v>
      </c>
      <c r="HD16" s="1">
        <f t="shared" si="151"/>
        <v>5</v>
      </c>
      <c r="HE16" s="1">
        <f t="shared" si="151"/>
        <v>4</v>
      </c>
      <c r="HF16" s="1">
        <f t="shared" si="151"/>
        <v>2</v>
      </c>
      <c r="HG16" s="1">
        <f t="shared" si="151"/>
        <v>2</v>
      </c>
      <c r="HH16" s="1">
        <v>2.0</v>
      </c>
      <c r="HI16" s="1">
        <v>2.0</v>
      </c>
      <c r="HJ16" s="1">
        <v>4.0</v>
      </c>
      <c r="HK16" s="1">
        <v>2.0</v>
      </c>
      <c r="HL16" s="1">
        <v>3.0</v>
      </c>
      <c r="HM16" s="1">
        <v>4.0</v>
      </c>
      <c r="HN16" s="1">
        <v>4.0</v>
      </c>
      <c r="HO16" s="1">
        <v>4.0</v>
      </c>
      <c r="HP16" s="1">
        <v>4.0</v>
      </c>
      <c r="HQ16" s="1">
        <v>2.0</v>
      </c>
      <c r="HR16" s="1">
        <v>4.0</v>
      </c>
      <c r="HS16" s="1">
        <v>4.0</v>
      </c>
      <c r="HT16" s="1">
        <v>2.0</v>
      </c>
      <c r="HU16" s="1">
        <v>4.0</v>
      </c>
      <c r="HV16" s="1">
        <v>2.0</v>
      </c>
      <c r="HW16" s="1">
        <v>4.0</v>
      </c>
      <c r="HX16" s="1">
        <v>4.0</v>
      </c>
      <c r="HY16" s="1">
        <v>2.0</v>
      </c>
      <c r="HZ16" s="1"/>
      <c r="IA16" s="1">
        <v>4.0</v>
      </c>
      <c r="IB16" s="1">
        <v>4.0</v>
      </c>
      <c r="IC16" s="1">
        <v>2.0</v>
      </c>
      <c r="ID16" s="1">
        <v>2.0</v>
      </c>
      <c r="IE16" s="1">
        <v>2.0</v>
      </c>
      <c r="IF16" s="1">
        <v>2.0</v>
      </c>
      <c r="IG16" s="1">
        <v>4.0</v>
      </c>
      <c r="IH16" s="1">
        <v>4.0</v>
      </c>
      <c r="II16" s="1">
        <v>4.0</v>
      </c>
      <c r="IJ16" s="1">
        <v>4.0</v>
      </c>
      <c r="IK16" s="1">
        <v>2.0</v>
      </c>
      <c r="IL16" s="1">
        <v>3.0</v>
      </c>
      <c r="IM16" s="1">
        <v>2.0</v>
      </c>
      <c r="IN16" s="1">
        <v>4.0</v>
      </c>
      <c r="IO16" s="1">
        <v>5.0</v>
      </c>
      <c r="IP16" s="1">
        <v>4.0</v>
      </c>
      <c r="IQ16" s="1">
        <v>3.0</v>
      </c>
      <c r="IR16" s="1">
        <v>4.0</v>
      </c>
      <c r="IS16" s="1">
        <v>2.0</v>
      </c>
      <c r="IT16" s="1">
        <v>4.0</v>
      </c>
      <c r="IU16" s="1">
        <v>4.0</v>
      </c>
      <c r="IV16" s="1">
        <v>5.0</v>
      </c>
      <c r="IW16" s="1">
        <v>2.0</v>
      </c>
      <c r="IX16" s="1">
        <v>2.0</v>
      </c>
      <c r="IY16" s="1">
        <v>4.0</v>
      </c>
      <c r="IZ16" s="1">
        <f t="shared" ref="IZ16:KQ16" si="152">IF(IZ$3="+",HH16,6-HH16)</f>
        <v>2</v>
      </c>
      <c r="JA16" s="1">
        <f t="shared" si="152"/>
        <v>4</v>
      </c>
      <c r="JB16" s="1">
        <f t="shared" si="152"/>
        <v>4</v>
      </c>
      <c r="JC16" s="1">
        <f t="shared" si="152"/>
        <v>2</v>
      </c>
      <c r="JD16" s="1">
        <f t="shared" si="152"/>
        <v>3</v>
      </c>
      <c r="JE16" s="1">
        <f t="shared" si="152"/>
        <v>2</v>
      </c>
      <c r="JF16" s="1">
        <f t="shared" si="152"/>
        <v>4</v>
      </c>
      <c r="JG16" s="1">
        <f t="shared" si="152"/>
        <v>2</v>
      </c>
      <c r="JH16" s="1">
        <f t="shared" si="152"/>
        <v>2</v>
      </c>
      <c r="JI16" s="1">
        <f t="shared" si="152"/>
        <v>2</v>
      </c>
      <c r="JJ16" s="1">
        <f t="shared" si="152"/>
        <v>4</v>
      </c>
      <c r="JK16" s="1">
        <f t="shared" si="152"/>
        <v>2</v>
      </c>
      <c r="JL16" s="1">
        <f t="shared" si="152"/>
        <v>4</v>
      </c>
      <c r="JM16" s="1">
        <f t="shared" si="152"/>
        <v>4</v>
      </c>
      <c r="JN16" s="1">
        <f t="shared" si="152"/>
        <v>2</v>
      </c>
      <c r="JO16" s="1">
        <f t="shared" si="152"/>
        <v>2</v>
      </c>
      <c r="JP16" s="1">
        <f t="shared" si="152"/>
        <v>4</v>
      </c>
      <c r="JQ16" s="1">
        <f t="shared" si="152"/>
        <v>4</v>
      </c>
      <c r="JR16" s="1">
        <f t="shared" si="152"/>
        <v>6</v>
      </c>
      <c r="JS16" s="1">
        <f t="shared" si="152"/>
        <v>4</v>
      </c>
      <c r="JT16" s="1">
        <f t="shared" si="152"/>
        <v>4</v>
      </c>
      <c r="JU16" s="1">
        <f t="shared" si="152"/>
        <v>4</v>
      </c>
      <c r="JV16" s="1">
        <f t="shared" si="152"/>
        <v>2</v>
      </c>
      <c r="JW16" s="1">
        <f t="shared" si="152"/>
        <v>2</v>
      </c>
      <c r="JX16" s="1">
        <f t="shared" si="152"/>
        <v>4</v>
      </c>
      <c r="JY16" s="1">
        <f t="shared" si="152"/>
        <v>4</v>
      </c>
      <c r="JZ16" s="1">
        <f t="shared" si="152"/>
        <v>2</v>
      </c>
      <c r="KA16" s="1">
        <f t="shared" si="152"/>
        <v>4</v>
      </c>
      <c r="KB16" s="1">
        <f t="shared" si="152"/>
        <v>4</v>
      </c>
      <c r="KC16" s="1">
        <f t="shared" si="152"/>
        <v>2</v>
      </c>
      <c r="KD16" s="1">
        <f t="shared" si="152"/>
        <v>3</v>
      </c>
      <c r="KE16" s="1">
        <f t="shared" si="152"/>
        <v>2</v>
      </c>
      <c r="KF16" s="1">
        <f t="shared" si="152"/>
        <v>2</v>
      </c>
      <c r="KG16" s="1">
        <f t="shared" si="152"/>
        <v>5</v>
      </c>
      <c r="KH16" s="1">
        <f t="shared" si="152"/>
        <v>2</v>
      </c>
      <c r="KI16" s="1">
        <f t="shared" si="152"/>
        <v>3</v>
      </c>
      <c r="KJ16" s="1">
        <f t="shared" si="152"/>
        <v>4</v>
      </c>
      <c r="KK16" s="1">
        <f t="shared" si="152"/>
        <v>2</v>
      </c>
      <c r="KL16" s="1">
        <f t="shared" si="152"/>
        <v>4</v>
      </c>
      <c r="KM16" s="1">
        <f t="shared" si="152"/>
        <v>4</v>
      </c>
      <c r="KN16" s="1">
        <f t="shared" si="152"/>
        <v>5</v>
      </c>
      <c r="KO16" s="1">
        <f t="shared" si="152"/>
        <v>4</v>
      </c>
      <c r="KP16" s="1">
        <f t="shared" si="152"/>
        <v>2</v>
      </c>
      <c r="KQ16" s="1">
        <f t="shared" si="152"/>
        <v>2</v>
      </c>
      <c r="KR16" s="1">
        <f t="shared" si="24"/>
        <v>145</v>
      </c>
      <c r="KS16" s="1">
        <f t="shared" si="25"/>
        <v>22</v>
      </c>
      <c r="KT16" s="1">
        <f t="shared" si="26"/>
        <v>35</v>
      </c>
      <c r="KU16" s="1">
        <f t="shared" si="27"/>
        <v>35</v>
      </c>
      <c r="KV16" s="1">
        <f t="shared" si="28"/>
        <v>24</v>
      </c>
      <c r="KW16" s="1">
        <f t="shared" si="29"/>
        <v>29</v>
      </c>
      <c r="KX16" s="1">
        <v>4.0</v>
      </c>
      <c r="KY16" s="1">
        <v>2.0</v>
      </c>
      <c r="KZ16" s="1">
        <v>4.0</v>
      </c>
      <c r="LA16" s="1">
        <v>2.0</v>
      </c>
      <c r="LB16" s="1">
        <v>2.0</v>
      </c>
      <c r="LC16" s="1">
        <v>5.0</v>
      </c>
      <c r="LD16" s="1">
        <v>4.0</v>
      </c>
      <c r="LE16" s="1">
        <v>2.0</v>
      </c>
      <c r="LF16" s="1">
        <v>2.0</v>
      </c>
      <c r="LG16" s="1">
        <v>4.0</v>
      </c>
      <c r="LH16" s="1">
        <v>4.0</v>
      </c>
      <c r="LI16" s="1">
        <v>2.0</v>
      </c>
      <c r="LJ16" s="1">
        <v>2.0</v>
      </c>
      <c r="LK16" s="1">
        <v>4.0</v>
      </c>
      <c r="LL16" s="1">
        <v>4.0</v>
      </c>
      <c r="LM16" s="1">
        <v>4.0</v>
      </c>
      <c r="LN16" s="1">
        <v>4.0</v>
      </c>
      <c r="LO16" s="1">
        <v>4.0</v>
      </c>
      <c r="LP16" s="1">
        <v>2.0</v>
      </c>
      <c r="LQ16" s="1">
        <v>4.0</v>
      </c>
      <c r="LR16" s="1">
        <v>4.0</v>
      </c>
      <c r="LS16" s="1">
        <v>4.0</v>
      </c>
      <c r="LT16" s="1">
        <v>2.0</v>
      </c>
      <c r="LU16" s="1">
        <v>4.0</v>
      </c>
      <c r="LV16" s="1">
        <v>4.0</v>
      </c>
      <c r="LW16" s="1">
        <v>3.0</v>
      </c>
      <c r="LX16" s="1">
        <v>4.0</v>
      </c>
      <c r="LY16" s="1">
        <v>4.0</v>
      </c>
      <c r="LZ16" s="1">
        <v>4.0</v>
      </c>
      <c r="MA16" s="1">
        <f t="shared" ref="MA16:NC16" si="153">IF(MA$3="+",KX16,6-KX16)</f>
        <v>4</v>
      </c>
      <c r="MB16" s="1">
        <f t="shared" si="153"/>
        <v>4</v>
      </c>
      <c r="MC16" s="1">
        <f t="shared" si="153"/>
        <v>4</v>
      </c>
      <c r="MD16" s="1">
        <f t="shared" si="153"/>
        <v>4</v>
      </c>
      <c r="ME16" s="1">
        <f t="shared" si="153"/>
        <v>4</v>
      </c>
      <c r="MF16" s="1">
        <f t="shared" si="153"/>
        <v>5</v>
      </c>
      <c r="MG16" s="1">
        <f t="shared" si="153"/>
        <v>4</v>
      </c>
      <c r="MH16" s="1">
        <f t="shared" si="153"/>
        <v>4</v>
      </c>
      <c r="MI16" s="1">
        <f t="shared" si="153"/>
        <v>4</v>
      </c>
      <c r="MJ16" s="1">
        <f t="shared" si="153"/>
        <v>4</v>
      </c>
      <c r="MK16" s="1">
        <f t="shared" si="153"/>
        <v>4</v>
      </c>
      <c r="ML16" s="1">
        <f t="shared" si="153"/>
        <v>2</v>
      </c>
      <c r="MM16" s="1">
        <f t="shared" si="153"/>
        <v>4</v>
      </c>
      <c r="MN16" s="1">
        <f t="shared" si="153"/>
        <v>4</v>
      </c>
      <c r="MO16" s="1">
        <f t="shared" si="153"/>
        <v>4</v>
      </c>
      <c r="MP16" s="1">
        <f t="shared" si="153"/>
        <v>4</v>
      </c>
      <c r="MQ16" s="1">
        <f t="shared" si="153"/>
        <v>4</v>
      </c>
      <c r="MR16" s="1">
        <f t="shared" si="153"/>
        <v>4</v>
      </c>
      <c r="MS16" s="1">
        <f t="shared" si="153"/>
        <v>4</v>
      </c>
      <c r="MT16" s="1">
        <f t="shared" si="153"/>
        <v>4</v>
      </c>
      <c r="MU16" s="1">
        <f t="shared" si="153"/>
        <v>4</v>
      </c>
      <c r="MV16" s="1">
        <f t="shared" si="153"/>
        <v>2</v>
      </c>
      <c r="MW16" s="1">
        <f t="shared" si="153"/>
        <v>4</v>
      </c>
      <c r="MX16" s="1">
        <f t="shared" si="153"/>
        <v>4</v>
      </c>
      <c r="MY16" s="1">
        <f t="shared" si="153"/>
        <v>4</v>
      </c>
      <c r="MZ16" s="1">
        <f t="shared" si="153"/>
        <v>3</v>
      </c>
      <c r="NA16" s="1">
        <f t="shared" si="153"/>
        <v>4</v>
      </c>
      <c r="NB16" s="1">
        <f t="shared" si="153"/>
        <v>4</v>
      </c>
      <c r="NC16" s="1">
        <f t="shared" si="153"/>
        <v>4</v>
      </c>
      <c r="ND16" s="1">
        <f t="shared" si="31"/>
        <v>16</v>
      </c>
      <c r="NE16" s="1">
        <f t="shared" si="32"/>
        <v>16</v>
      </c>
      <c r="NF16" s="1">
        <f t="shared" si="33"/>
        <v>24</v>
      </c>
      <c r="NG16" s="1">
        <f t="shared" si="34"/>
        <v>20</v>
      </c>
      <c r="NH16" s="1">
        <f t="shared" si="35"/>
        <v>15</v>
      </c>
      <c r="NI16" s="1">
        <f t="shared" si="36"/>
        <v>21</v>
      </c>
      <c r="NJ16" s="1">
        <f t="shared" si="70"/>
        <v>112</v>
      </c>
      <c r="NK16" s="1">
        <v>2.0</v>
      </c>
      <c r="NL16" s="1">
        <v>2.0</v>
      </c>
      <c r="NM16" s="1">
        <v>2.0</v>
      </c>
      <c r="NN16" s="1">
        <v>2.0</v>
      </c>
      <c r="NO16" s="1">
        <v>2.0</v>
      </c>
      <c r="NP16" s="1">
        <v>2.0</v>
      </c>
      <c r="NQ16" s="1">
        <v>3.0</v>
      </c>
      <c r="NR16" s="1">
        <v>3.0</v>
      </c>
      <c r="NS16" s="1">
        <v>2.0</v>
      </c>
      <c r="NT16" s="1">
        <v>2.0</v>
      </c>
      <c r="NU16" s="1">
        <v>3.0</v>
      </c>
      <c r="NV16" s="1">
        <v>2.0</v>
      </c>
      <c r="NW16" s="1">
        <v>2.0</v>
      </c>
      <c r="NX16" s="1">
        <v>2.0</v>
      </c>
      <c r="NY16" s="1">
        <v>2.0</v>
      </c>
      <c r="NZ16" s="1">
        <v>3.0</v>
      </c>
      <c r="OA16" s="1">
        <v>2.0</v>
      </c>
      <c r="OB16" s="1">
        <v>2.0</v>
      </c>
      <c r="OC16" s="1">
        <v>2.0</v>
      </c>
      <c r="OD16" s="1">
        <v>2.0</v>
      </c>
      <c r="OE16" s="1">
        <v>2.0</v>
      </c>
      <c r="OF16" s="1">
        <f t="shared" si="37"/>
        <v>13</v>
      </c>
      <c r="OG16" s="1">
        <f t="shared" si="38"/>
        <v>27</v>
      </c>
      <c r="OH16" s="1">
        <f t="shared" si="39"/>
        <v>40</v>
      </c>
      <c r="OI16" s="1">
        <v>2.0</v>
      </c>
      <c r="OJ16" s="1">
        <v>4.0</v>
      </c>
      <c r="OK16" s="1">
        <v>4.0</v>
      </c>
      <c r="OL16" s="1">
        <v>4.0</v>
      </c>
      <c r="OM16" s="1">
        <v>2.0</v>
      </c>
      <c r="ON16" s="1">
        <v>2.0</v>
      </c>
      <c r="OO16" s="1">
        <v>3.0</v>
      </c>
      <c r="OP16" s="1">
        <v>4.0</v>
      </c>
      <c r="OQ16" s="1">
        <v>2.0</v>
      </c>
      <c r="OR16" s="1">
        <v>4.0</v>
      </c>
      <c r="OS16" s="1">
        <v>4.0</v>
      </c>
      <c r="OT16" s="1">
        <v>4.0</v>
      </c>
      <c r="OU16" s="1">
        <v>4.0</v>
      </c>
      <c r="OV16" s="1">
        <v>4.0</v>
      </c>
      <c r="OW16" s="1">
        <v>4.0</v>
      </c>
      <c r="OX16" s="1">
        <v>4.0</v>
      </c>
      <c r="OY16" s="1">
        <v>4.0</v>
      </c>
      <c r="OZ16" s="1">
        <v>4.0</v>
      </c>
      <c r="PA16" s="1">
        <v>4.0</v>
      </c>
      <c r="PB16" s="1">
        <v>2.0</v>
      </c>
      <c r="PC16" s="1">
        <v>4.0</v>
      </c>
      <c r="PD16" s="1">
        <v>4.0</v>
      </c>
      <c r="PE16" s="1">
        <v>4.0</v>
      </c>
      <c r="PF16" s="1">
        <v>4.0</v>
      </c>
      <c r="PG16" s="1">
        <v>4.0</v>
      </c>
      <c r="PH16" s="1">
        <v>2.0</v>
      </c>
      <c r="PI16" s="1">
        <v>4.0</v>
      </c>
      <c r="PJ16" s="1">
        <v>3.0</v>
      </c>
      <c r="PK16" s="1">
        <v>4.0</v>
      </c>
      <c r="PL16" s="1">
        <f t="shared" ref="PL16:QN16" si="154">IF(PL$3="+",OI16,6-OI16)</f>
        <v>4</v>
      </c>
      <c r="PM16" s="1">
        <f t="shared" si="154"/>
        <v>4</v>
      </c>
      <c r="PN16" s="1">
        <f t="shared" si="154"/>
        <v>4</v>
      </c>
      <c r="PO16" s="1">
        <f t="shared" si="154"/>
        <v>4</v>
      </c>
      <c r="PP16" s="1">
        <f t="shared" si="154"/>
        <v>2</v>
      </c>
      <c r="PQ16" s="1">
        <f t="shared" si="154"/>
        <v>4</v>
      </c>
      <c r="PR16" s="1">
        <f t="shared" si="154"/>
        <v>3</v>
      </c>
      <c r="PS16" s="1">
        <f t="shared" si="154"/>
        <v>4</v>
      </c>
      <c r="PT16" s="1">
        <f t="shared" si="154"/>
        <v>4</v>
      </c>
      <c r="PU16" s="1">
        <f t="shared" si="154"/>
        <v>2</v>
      </c>
      <c r="PV16" s="1">
        <f t="shared" si="154"/>
        <v>2</v>
      </c>
      <c r="PW16" s="1">
        <f t="shared" si="154"/>
        <v>2</v>
      </c>
      <c r="PX16" s="1">
        <f t="shared" si="154"/>
        <v>2</v>
      </c>
      <c r="PY16" s="1">
        <f t="shared" si="154"/>
        <v>2</v>
      </c>
      <c r="PZ16" s="1">
        <f t="shared" si="154"/>
        <v>4</v>
      </c>
      <c r="QA16" s="1">
        <f t="shared" si="154"/>
        <v>4</v>
      </c>
      <c r="QB16" s="1">
        <f t="shared" si="154"/>
        <v>4</v>
      </c>
      <c r="QC16" s="1">
        <f t="shared" si="154"/>
        <v>2</v>
      </c>
      <c r="QD16" s="1">
        <f t="shared" si="154"/>
        <v>4</v>
      </c>
      <c r="QE16" s="1">
        <f t="shared" si="154"/>
        <v>4</v>
      </c>
      <c r="QF16" s="1">
        <f t="shared" si="154"/>
        <v>4</v>
      </c>
      <c r="QG16" s="1">
        <f t="shared" si="154"/>
        <v>2</v>
      </c>
      <c r="QH16" s="1">
        <f t="shared" si="154"/>
        <v>4</v>
      </c>
      <c r="QI16" s="1">
        <f t="shared" si="154"/>
        <v>4</v>
      </c>
      <c r="QJ16" s="1">
        <f t="shared" si="154"/>
        <v>4</v>
      </c>
      <c r="QK16" s="1">
        <f t="shared" si="154"/>
        <v>4</v>
      </c>
      <c r="QL16" s="1">
        <f t="shared" si="154"/>
        <v>4</v>
      </c>
      <c r="QM16" s="1">
        <f t="shared" si="154"/>
        <v>3</v>
      </c>
      <c r="QN16" s="1">
        <f t="shared" si="154"/>
        <v>2</v>
      </c>
      <c r="QO16" s="1">
        <f t="shared" si="41"/>
        <v>96</v>
      </c>
      <c r="QP16" s="1">
        <f t="shared" si="42"/>
        <v>41</v>
      </c>
      <c r="QQ16" s="1">
        <f t="shared" si="43"/>
        <v>55</v>
      </c>
      <c r="QR16" s="1">
        <v>3.0</v>
      </c>
      <c r="QS16" s="1">
        <v>3.0</v>
      </c>
      <c r="QT16" s="1">
        <v>2.0</v>
      </c>
      <c r="QU16" s="1">
        <v>3.0</v>
      </c>
      <c r="QV16" s="1">
        <v>3.0</v>
      </c>
      <c r="QW16" s="1">
        <v>2.0</v>
      </c>
      <c r="QX16" s="1">
        <v>2.0</v>
      </c>
      <c r="QY16" s="1">
        <v>2.0</v>
      </c>
      <c r="QZ16" s="1">
        <v>3.0</v>
      </c>
      <c r="RA16" s="1">
        <v>2.0</v>
      </c>
      <c r="RB16" s="1">
        <v>2.0</v>
      </c>
      <c r="RC16" s="1">
        <v>2.0</v>
      </c>
      <c r="RD16" s="1">
        <v>3.0</v>
      </c>
      <c r="RE16" s="1">
        <v>3.0</v>
      </c>
      <c r="RF16" s="1">
        <v>3.0</v>
      </c>
      <c r="RG16" s="1">
        <v>3.0</v>
      </c>
      <c r="RH16" s="1">
        <v>2.0</v>
      </c>
      <c r="RI16" s="1">
        <v>2.0</v>
      </c>
      <c r="RJ16" s="1">
        <v>3.0</v>
      </c>
      <c r="RK16" s="1">
        <v>2.0</v>
      </c>
      <c r="RL16" s="1">
        <v>2.0</v>
      </c>
      <c r="RM16" s="1">
        <v>3.0</v>
      </c>
      <c r="RN16" s="1">
        <v>2.0</v>
      </c>
      <c r="RO16" s="1">
        <v>3.0</v>
      </c>
      <c r="RP16" s="1">
        <v>3.0</v>
      </c>
      <c r="RQ16" s="1">
        <v>2.0</v>
      </c>
      <c r="RR16" s="1">
        <v>3.0</v>
      </c>
      <c r="RS16" s="1">
        <v>3.0</v>
      </c>
      <c r="RT16" s="1">
        <v>3.0</v>
      </c>
      <c r="RU16" s="1">
        <v>2.0</v>
      </c>
      <c r="RV16" s="1">
        <v>3.0</v>
      </c>
      <c r="RW16" s="1">
        <v>3.0</v>
      </c>
      <c r="RX16" s="1">
        <v>2.0</v>
      </c>
      <c r="RY16" s="1">
        <v>3.0</v>
      </c>
      <c r="RZ16" s="1">
        <v>3.0</v>
      </c>
      <c r="SA16" s="1">
        <v>2.0</v>
      </c>
      <c r="SB16" s="1">
        <v>3.0</v>
      </c>
      <c r="SC16" s="1">
        <v>3.0</v>
      </c>
      <c r="SD16" s="1">
        <v>3.0</v>
      </c>
      <c r="SE16" s="1">
        <v>2.0</v>
      </c>
      <c r="SF16" s="1">
        <v>2.0</v>
      </c>
      <c r="SG16" s="1">
        <f t="shared" ref="SG16:TU16" si="155">IF(SG$3="+",QR16,5-QR16)</f>
        <v>3</v>
      </c>
      <c r="SH16" s="1">
        <f t="shared" si="155"/>
        <v>3</v>
      </c>
      <c r="SI16" s="1">
        <f t="shared" si="155"/>
        <v>3</v>
      </c>
      <c r="SJ16" s="1">
        <f t="shared" si="155"/>
        <v>3</v>
      </c>
      <c r="SK16" s="1">
        <f t="shared" si="155"/>
        <v>3</v>
      </c>
      <c r="SL16" s="1">
        <f t="shared" si="155"/>
        <v>3</v>
      </c>
      <c r="SM16" s="1">
        <f t="shared" si="155"/>
        <v>2</v>
      </c>
      <c r="SN16" s="1">
        <f t="shared" si="155"/>
        <v>3</v>
      </c>
      <c r="SO16" s="1">
        <f t="shared" si="155"/>
        <v>2</v>
      </c>
      <c r="SP16" s="1">
        <f t="shared" si="155"/>
        <v>3</v>
      </c>
      <c r="SQ16" s="1">
        <f t="shared" si="155"/>
        <v>2</v>
      </c>
      <c r="SR16" s="1">
        <f t="shared" si="155"/>
        <v>3</v>
      </c>
      <c r="SS16" s="1">
        <f t="shared" si="155"/>
        <v>3</v>
      </c>
      <c r="ST16" s="1">
        <f t="shared" si="155"/>
        <v>3</v>
      </c>
      <c r="SU16" s="1">
        <f t="shared" si="155"/>
        <v>2</v>
      </c>
      <c r="SV16" s="1">
        <f t="shared" si="155"/>
        <v>3</v>
      </c>
      <c r="SW16" s="1">
        <f t="shared" si="155"/>
        <v>3</v>
      </c>
      <c r="SX16" s="1">
        <f t="shared" si="155"/>
        <v>3</v>
      </c>
      <c r="SY16" s="1">
        <f t="shared" si="155"/>
        <v>2</v>
      </c>
      <c r="SZ16" s="1">
        <f t="shared" si="155"/>
        <v>3</v>
      </c>
      <c r="TA16" s="1">
        <f t="shared" si="155"/>
        <v>3</v>
      </c>
      <c r="TB16" s="1">
        <f t="shared" si="155"/>
        <v>3</v>
      </c>
      <c r="TC16" s="1">
        <f t="shared" si="155"/>
        <v>3</v>
      </c>
      <c r="TD16" s="1">
        <f t="shared" si="155"/>
        <v>3</v>
      </c>
      <c r="TE16" s="1">
        <f t="shared" si="155"/>
        <v>3</v>
      </c>
      <c r="TF16" s="1">
        <f t="shared" si="155"/>
        <v>3</v>
      </c>
      <c r="TG16" s="1">
        <f t="shared" si="155"/>
        <v>2</v>
      </c>
      <c r="TH16" s="1">
        <f t="shared" si="155"/>
        <v>3</v>
      </c>
      <c r="TI16" s="1">
        <f t="shared" si="155"/>
        <v>3</v>
      </c>
      <c r="TJ16" s="1">
        <f t="shared" si="155"/>
        <v>3</v>
      </c>
      <c r="TK16" s="1">
        <f t="shared" si="155"/>
        <v>2</v>
      </c>
      <c r="TL16" s="1">
        <f t="shared" si="155"/>
        <v>3</v>
      </c>
      <c r="TM16" s="1">
        <f t="shared" si="155"/>
        <v>3</v>
      </c>
      <c r="TN16" s="1">
        <f t="shared" si="155"/>
        <v>3</v>
      </c>
      <c r="TO16" s="1">
        <f t="shared" si="155"/>
        <v>2</v>
      </c>
      <c r="TP16" s="1">
        <f t="shared" si="155"/>
        <v>2</v>
      </c>
      <c r="TQ16" s="1">
        <f t="shared" si="155"/>
        <v>2</v>
      </c>
      <c r="TR16" s="1">
        <f t="shared" si="155"/>
        <v>3</v>
      </c>
      <c r="TS16" s="1">
        <f t="shared" si="155"/>
        <v>3</v>
      </c>
      <c r="TT16" s="1">
        <f t="shared" si="155"/>
        <v>2</v>
      </c>
      <c r="TU16" s="1">
        <f t="shared" si="155"/>
        <v>3</v>
      </c>
      <c r="TV16" s="1">
        <f t="shared" si="45"/>
        <v>87</v>
      </c>
      <c r="TW16" s="1">
        <f t="shared" si="46"/>
        <v>21</v>
      </c>
      <c r="TX16" s="1">
        <f t="shared" si="47"/>
        <v>6</v>
      </c>
      <c r="TY16" s="1">
        <f t="shared" si="48"/>
        <v>9</v>
      </c>
      <c r="TZ16" s="1">
        <f t="shared" si="49"/>
        <v>6</v>
      </c>
      <c r="UA16" s="1">
        <f t="shared" si="50"/>
        <v>35</v>
      </c>
      <c r="UB16" s="1">
        <f t="shared" si="51"/>
        <v>9</v>
      </c>
      <c r="UC16" s="1">
        <f t="shared" si="52"/>
        <v>6</v>
      </c>
      <c r="UD16" s="1">
        <f t="shared" si="53"/>
        <v>6</v>
      </c>
      <c r="UE16" s="1">
        <f t="shared" si="54"/>
        <v>6</v>
      </c>
      <c r="UF16" s="1">
        <f t="shared" ref="UF16:UG16" si="156">TS16</f>
        <v>3</v>
      </c>
      <c r="UG16" s="1">
        <f t="shared" si="156"/>
        <v>2</v>
      </c>
      <c r="UH16" s="1">
        <f t="shared" si="56"/>
        <v>16</v>
      </c>
      <c r="UI16" s="1">
        <f t="shared" si="57"/>
        <v>3</v>
      </c>
      <c r="UJ16" s="1">
        <f t="shared" si="58"/>
        <v>4</v>
      </c>
      <c r="UK16" s="1">
        <f t="shared" si="59"/>
        <v>9</v>
      </c>
      <c r="UL16" s="1">
        <f t="shared" si="60"/>
        <v>15</v>
      </c>
      <c r="UM16" s="1">
        <f t="shared" si="61"/>
        <v>6</v>
      </c>
      <c r="UN16" s="1">
        <f t="shared" si="62"/>
        <v>6</v>
      </c>
      <c r="UO16" s="1">
        <f t="shared" si="63"/>
        <v>3</v>
      </c>
      <c r="UP16" s="6">
        <v>1.0</v>
      </c>
      <c r="UQ16" s="6">
        <v>1.0</v>
      </c>
      <c r="UR16" s="6">
        <v>1.0</v>
      </c>
      <c r="US16" s="6">
        <v>1.0</v>
      </c>
      <c r="UT16" s="6">
        <v>1.0</v>
      </c>
      <c r="UU16" s="6">
        <v>1.0</v>
      </c>
      <c r="UV16" s="6">
        <v>1.0</v>
      </c>
      <c r="UW16" s="6">
        <v>1.0</v>
      </c>
      <c r="UX16" s="6">
        <v>1.0</v>
      </c>
      <c r="UY16" s="6">
        <v>1.0</v>
      </c>
      <c r="UZ16" s="6">
        <v>1.0</v>
      </c>
      <c r="VA16" s="6">
        <v>1.0</v>
      </c>
      <c r="VB16" s="6">
        <v>1.0</v>
      </c>
      <c r="VC16" s="6">
        <v>1.0</v>
      </c>
      <c r="VD16" s="6">
        <v>2.0</v>
      </c>
      <c r="VE16" s="6">
        <v>2.0</v>
      </c>
      <c r="VF16" s="6">
        <v>1.0</v>
      </c>
      <c r="VG16" s="6">
        <v>2.0</v>
      </c>
      <c r="VH16" s="6">
        <v>1.0</v>
      </c>
      <c r="VI16" s="6">
        <v>1.0</v>
      </c>
      <c r="VJ16" s="6">
        <v>1.0</v>
      </c>
      <c r="VK16" s="6">
        <v>2.0</v>
      </c>
      <c r="VL16" s="6">
        <v>2.0</v>
      </c>
      <c r="VM16" s="6">
        <v>1.0</v>
      </c>
      <c r="VN16" s="6">
        <v>1.0</v>
      </c>
      <c r="VO16" s="6">
        <v>1.0</v>
      </c>
      <c r="VP16" s="6">
        <v>1.0</v>
      </c>
      <c r="VQ16" s="6">
        <v>1.0</v>
      </c>
      <c r="VR16" s="6">
        <v>1.0</v>
      </c>
      <c r="VS16" s="6">
        <v>1.0</v>
      </c>
      <c r="VT16" s="6">
        <v>2.0</v>
      </c>
      <c r="VU16" s="6">
        <v>2.0</v>
      </c>
      <c r="VV16" s="6">
        <v>2.0</v>
      </c>
      <c r="VW16" s="6">
        <v>2.0</v>
      </c>
      <c r="VX16" s="6">
        <v>1.0</v>
      </c>
      <c r="VY16" s="6">
        <v>0.0</v>
      </c>
      <c r="VZ16" s="6"/>
      <c r="WA16" s="9">
        <v>24.0</v>
      </c>
      <c r="WB16" s="1">
        <v>1.0</v>
      </c>
      <c r="WC16" s="1">
        <v>1.0</v>
      </c>
      <c r="WD16" s="1">
        <v>2.0</v>
      </c>
      <c r="WE16" s="1">
        <v>2.0</v>
      </c>
      <c r="WF16" s="1">
        <v>1.0</v>
      </c>
      <c r="WG16" s="1">
        <v>2.0</v>
      </c>
      <c r="WH16" s="1">
        <v>1.0</v>
      </c>
      <c r="WI16" s="1">
        <v>2.0</v>
      </c>
      <c r="WJ16" s="1">
        <v>1.0</v>
      </c>
      <c r="WK16" s="1">
        <v>2.0</v>
      </c>
      <c r="WL16" s="1">
        <v>1.0</v>
      </c>
      <c r="WM16" s="1">
        <v>2.0</v>
      </c>
      <c r="WN16" s="1">
        <v>1.0</v>
      </c>
      <c r="WO16" s="1">
        <v>2.0</v>
      </c>
      <c r="WP16" s="1">
        <v>2.0</v>
      </c>
      <c r="WQ16" s="1">
        <f t="shared" ref="WQ16:XE16" si="157">IF(WQ$3="+",WB16,3-WB16)</f>
        <v>2</v>
      </c>
      <c r="WR16" s="1">
        <f t="shared" si="157"/>
        <v>1</v>
      </c>
      <c r="WS16" s="1">
        <f t="shared" si="157"/>
        <v>2</v>
      </c>
      <c r="WT16" s="1">
        <f t="shared" si="157"/>
        <v>2</v>
      </c>
      <c r="WU16" s="1">
        <f t="shared" si="157"/>
        <v>2</v>
      </c>
      <c r="WV16" s="1">
        <f t="shared" si="157"/>
        <v>2</v>
      </c>
      <c r="WW16" s="1">
        <f t="shared" si="157"/>
        <v>2</v>
      </c>
      <c r="WX16" s="1">
        <f t="shared" si="157"/>
        <v>2</v>
      </c>
      <c r="WY16" s="1">
        <f t="shared" si="157"/>
        <v>1</v>
      </c>
      <c r="WZ16" s="1">
        <f t="shared" si="157"/>
        <v>2</v>
      </c>
      <c r="XA16" s="1">
        <f t="shared" si="157"/>
        <v>2</v>
      </c>
      <c r="XB16" s="1">
        <f t="shared" si="157"/>
        <v>2</v>
      </c>
      <c r="XC16" s="1">
        <f t="shared" si="157"/>
        <v>2</v>
      </c>
      <c r="XD16" s="1">
        <f t="shared" si="157"/>
        <v>2</v>
      </c>
      <c r="XE16" s="1">
        <f t="shared" si="157"/>
        <v>2</v>
      </c>
      <c r="XF16" s="1">
        <f t="shared" si="65"/>
        <v>28</v>
      </c>
      <c r="XG16" s="1">
        <v>0.0</v>
      </c>
      <c r="XH16" s="9"/>
      <c r="XI16" s="9"/>
    </row>
    <row r="17" ht="15.0" customHeight="1">
      <c r="A17" s="1" t="s">
        <v>646</v>
      </c>
      <c r="B17" s="1" t="s">
        <v>553</v>
      </c>
      <c r="C17" s="1" t="s">
        <v>647</v>
      </c>
      <c r="D17" s="1" t="s">
        <v>555</v>
      </c>
      <c r="E17" s="1" t="s">
        <v>648</v>
      </c>
      <c r="F17" s="1" t="s">
        <v>592</v>
      </c>
      <c r="G17" s="1" t="s">
        <v>649</v>
      </c>
      <c r="H17" s="1" t="s">
        <v>650</v>
      </c>
      <c r="I17" s="10">
        <v>2.0</v>
      </c>
      <c r="J17" s="1"/>
      <c r="K17" s="10">
        <v>79.0</v>
      </c>
      <c r="L17" s="1">
        <v>2.0170203E7</v>
      </c>
      <c r="M17" s="1">
        <v>1.0</v>
      </c>
      <c r="N17" s="1">
        <v>2.0</v>
      </c>
      <c r="O17" s="1">
        <v>2.0</v>
      </c>
      <c r="P17" s="1"/>
      <c r="Q17" s="1">
        <v>2.0</v>
      </c>
      <c r="R17" s="1"/>
      <c r="S17" s="1">
        <v>2.0</v>
      </c>
      <c r="T17" s="1" t="s">
        <v>560</v>
      </c>
      <c r="U17" s="1"/>
      <c r="V17" s="1">
        <v>10.0</v>
      </c>
      <c r="W17" s="1" t="s">
        <v>651</v>
      </c>
      <c r="X17" s="1">
        <v>830.0</v>
      </c>
      <c r="Y17" s="1" t="s">
        <v>611</v>
      </c>
      <c r="Z17" s="1"/>
      <c r="AA17" s="1"/>
      <c r="AB17" s="1">
        <v>2.0</v>
      </c>
      <c r="AC17" s="1">
        <v>1.0</v>
      </c>
      <c r="AD17" s="1">
        <v>1963.0</v>
      </c>
      <c r="AE17" s="1">
        <v>2.0</v>
      </c>
      <c r="AF17" s="1">
        <v>2.0</v>
      </c>
      <c r="AG17" s="1">
        <v>1.0</v>
      </c>
      <c r="AH17" s="1">
        <v>9.0</v>
      </c>
      <c r="AI17" s="1">
        <v>4.0</v>
      </c>
      <c r="AJ17" s="1">
        <v>16.0</v>
      </c>
      <c r="AK17" s="1">
        <v>2.0</v>
      </c>
      <c r="AL17" s="1">
        <v>5.0</v>
      </c>
      <c r="AM17" s="1">
        <v>5.0</v>
      </c>
      <c r="AN17" s="1">
        <v>1994.0</v>
      </c>
      <c r="AO17" s="1">
        <v>5.0</v>
      </c>
      <c r="AP17" s="1">
        <v>11.0</v>
      </c>
      <c r="AQ17" s="1">
        <v>6.0</v>
      </c>
      <c r="AR17" s="1">
        <v>7.0</v>
      </c>
      <c r="AS17" s="1">
        <v>6.0</v>
      </c>
      <c r="AT17" s="1">
        <v>5.0</v>
      </c>
      <c r="AU17" s="1">
        <v>2.0</v>
      </c>
      <c r="AV17" s="1">
        <v>5.0</v>
      </c>
      <c r="AW17" s="1">
        <v>3.0</v>
      </c>
      <c r="AX17" s="1">
        <v>1.0</v>
      </c>
      <c r="AY17" s="1">
        <v>4.0</v>
      </c>
      <c r="AZ17" s="1">
        <v>7.0</v>
      </c>
      <c r="BA17" s="1">
        <v>1.0</v>
      </c>
      <c r="BB17" s="1">
        <v>3.0</v>
      </c>
      <c r="BC17" s="1">
        <v>1.0</v>
      </c>
      <c r="BD17" s="1">
        <v>4.0</v>
      </c>
      <c r="BE17" s="1">
        <v>3.0</v>
      </c>
      <c r="BF17" s="1">
        <v>1.0</v>
      </c>
      <c r="BG17" s="1">
        <v>1.0</v>
      </c>
      <c r="BH17" s="1">
        <v>4.0</v>
      </c>
      <c r="BI17" s="1">
        <v>1.0</v>
      </c>
      <c r="BJ17" s="1">
        <v>1.0</v>
      </c>
      <c r="BK17" s="1">
        <v>4.0</v>
      </c>
      <c r="BL17" s="1">
        <v>3.0</v>
      </c>
      <c r="BM17" s="1">
        <v>2.0</v>
      </c>
      <c r="BN17" s="1">
        <v>5.0</v>
      </c>
      <c r="BO17" s="1">
        <v>5.0</v>
      </c>
      <c r="BP17" s="1">
        <v>1.0</v>
      </c>
      <c r="BQ17" s="1">
        <v>2.0</v>
      </c>
      <c r="BR17" s="1">
        <v>5.0</v>
      </c>
      <c r="BS17" s="1">
        <v>5.0</v>
      </c>
      <c r="BT17" s="1">
        <v>5.0</v>
      </c>
      <c r="BU17" s="1">
        <v>3.0</v>
      </c>
      <c r="BV17" s="1">
        <v>1.0</v>
      </c>
      <c r="BW17" s="1">
        <v>5.0</v>
      </c>
      <c r="BX17" s="1">
        <v>5.0</v>
      </c>
      <c r="BY17" s="1">
        <v>4.0</v>
      </c>
      <c r="BZ17" s="1">
        <v>5.0</v>
      </c>
      <c r="CA17" s="1">
        <v>2.0</v>
      </c>
      <c r="CB17" s="1">
        <v>5.0</v>
      </c>
      <c r="CC17" s="1">
        <v>2.0</v>
      </c>
      <c r="CD17" s="1">
        <v>5.0</v>
      </c>
      <c r="CE17" s="1">
        <v>5.0</v>
      </c>
      <c r="CF17" s="1">
        <v>5.0</v>
      </c>
      <c r="CG17" s="1">
        <v>1.0</v>
      </c>
      <c r="CH17" s="1">
        <v>1.0</v>
      </c>
      <c r="CI17" s="1">
        <v>1.0</v>
      </c>
      <c r="CJ17" s="1">
        <v>5.0</v>
      </c>
      <c r="CK17" s="1">
        <v>4.0</v>
      </c>
      <c r="CL17" s="1">
        <v>2.0</v>
      </c>
      <c r="CM17" s="1">
        <v>1.0</v>
      </c>
      <c r="CN17" s="1">
        <f t="shared" si="9"/>
        <v>16</v>
      </c>
      <c r="CO17" s="1">
        <f t="shared" si="10"/>
        <v>21</v>
      </c>
      <c r="CP17" s="1">
        <f t="shared" si="11"/>
        <v>21</v>
      </c>
      <c r="CQ17" s="1">
        <f t="shared" si="12"/>
        <v>12</v>
      </c>
      <c r="CR17" s="1">
        <f t="shared" si="13"/>
        <v>8</v>
      </c>
      <c r="CS17" s="1">
        <f t="shared" si="14"/>
        <v>12</v>
      </c>
      <c r="CT17" s="1">
        <f t="shared" si="15"/>
        <v>90</v>
      </c>
      <c r="CU17" s="1">
        <v>4.0</v>
      </c>
      <c r="CV17" s="1">
        <v>2.0</v>
      </c>
      <c r="CW17" s="1">
        <v>3.0</v>
      </c>
      <c r="CX17" s="1">
        <v>2.0</v>
      </c>
      <c r="CY17" s="1">
        <v>3.0</v>
      </c>
      <c r="CZ17" s="1">
        <v>3.0</v>
      </c>
      <c r="DA17" s="1">
        <v>3.0</v>
      </c>
      <c r="DB17" s="1">
        <v>4.0</v>
      </c>
      <c r="DC17" s="1">
        <v>3.0</v>
      </c>
      <c r="DD17" s="1">
        <v>2.0</v>
      </c>
      <c r="DE17" s="1">
        <v>2.0</v>
      </c>
      <c r="DF17" s="1">
        <v>3.0</v>
      </c>
      <c r="DG17" s="1">
        <v>3.0</v>
      </c>
      <c r="DH17" s="1">
        <v>2.0</v>
      </c>
      <c r="DI17" s="1">
        <v>2.0</v>
      </c>
      <c r="DJ17" s="1">
        <v>2.0</v>
      </c>
      <c r="DK17" s="1">
        <v>3.0</v>
      </c>
      <c r="DL17" s="1">
        <v>3.0</v>
      </c>
      <c r="DM17" s="1">
        <v>3.0</v>
      </c>
      <c r="DN17" s="1">
        <v>3.0</v>
      </c>
      <c r="DO17" s="1">
        <v>2.0</v>
      </c>
      <c r="DP17" s="1">
        <v>3.0</v>
      </c>
      <c r="DQ17" s="1">
        <f t="shared" si="16"/>
        <v>16</v>
      </c>
      <c r="DR17" s="1">
        <f t="shared" si="17"/>
        <v>11</v>
      </c>
      <c r="DS17" s="1">
        <f t="shared" ref="DS17:DT17" si="158">SUM(CW17+DC17+DI17)</f>
        <v>8</v>
      </c>
      <c r="DT17" s="1">
        <f t="shared" si="158"/>
        <v>6</v>
      </c>
      <c r="DU17" s="1">
        <f t="shared" si="19"/>
        <v>8</v>
      </c>
      <c r="DV17" s="1">
        <f t="shared" si="20"/>
        <v>11</v>
      </c>
      <c r="DW17" s="1">
        <f t="shared" si="21"/>
        <v>60</v>
      </c>
      <c r="DX17" s="1">
        <v>4.0</v>
      </c>
      <c r="DY17" s="1">
        <v>4.0</v>
      </c>
      <c r="DZ17" s="1">
        <v>5.0</v>
      </c>
      <c r="EA17" s="1">
        <v>2.0</v>
      </c>
      <c r="EB17" s="1">
        <v>3.0</v>
      </c>
      <c r="EC17" s="1">
        <v>4.0</v>
      </c>
      <c r="ED17" s="1">
        <v>4.0</v>
      </c>
      <c r="EE17" s="1">
        <v>4.0</v>
      </c>
      <c r="EF17" s="1">
        <v>4.0</v>
      </c>
      <c r="EG17" s="1">
        <v>4.0</v>
      </c>
      <c r="EH17" s="1">
        <v>4.0</v>
      </c>
      <c r="EI17" s="1">
        <v>2.0</v>
      </c>
      <c r="EJ17" s="1">
        <v>2.0</v>
      </c>
      <c r="EK17" s="1">
        <v>4.0</v>
      </c>
      <c r="EL17" s="1">
        <v>2.0</v>
      </c>
      <c r="EM17" s="1">
        <v>2.0</v>
      </c>
      <c r="EN17" s="1">
        <v>4.0</v>
      </c>
      <c r="EO17" s="1">
        <v>2.0</v>
      </c>
      <c r="EP17" s="1">
        <v>4.0</v>
      </c>
      <c r="EQ17" s="1">
        <v>4.0</v>
      </c>
      <c r="ER17" s="1">
        <v>4.0</v>
      </c>
      <c r="ES17" s="1">
        <v>2.0</v>
      </c>
      <c r="ET17" s="1">
        <v>4.0</v>
      </c>
      <c r="EU17" s="1">
        <v>4.0</v>
      </c>
      <c r="EV17" s="1">
        <v>2.0</v>
      </c>
      <c r="EW17" s="1">
        <v>3.0</v>
      </c>
      <c r="EX17" s="1">
        <v>2.0</v>
      </c>
      <c r="EY17" s="1">
        <v>4.0</v>
      </c>
      <c r="EZ17" s="1">
        <v>4.0</v>
      </c>
      <c r="FA17" s="1">
        <v>2.0</v>
      </c>
      <c r="FB17" s="1">
        <v>4.0</v>
      </c>
      <c r="FC17" s="1">
        <v>2.0</v>
      </c>
      <c r="FD17" s="1">
        <v>5.0</v>
      </c>
      <c r="FE17" s="1">
        <v>4.0</v>
      </c>
      <c r="FF17" s="1">
        <v>4.0</v>
      </c>
      <c r="FG17" s="1">
        <v>4.0</v>
      </c>
      <c r="FH17" s="1">
        <v>4.0</v>
      </c>
      <c r="FI17" s="1">
        <v>2.0</v>
      </c>
      <c r="FJ17" s="1">
        <v>4.0</v>
      </c>
      <c r="FK17" s="1">
        <v>4.0</v>
      </c>
      <c r="FL17" s="1">
        <v>4.0</v>
      </c>
      <c r="FM17" s="1">
        <v>2.0</v>
      </c>
      <c r="FN17" s="1">
        <v>4.0</v>
      </c>
      <c r="FO17" s="1">
        <v>2.0</v>
      </c>
      <c r="FP17" s="1">
        <f t="shared" ref="FP17:HG17" si="159">IF(FP$3="+",DX17,6-DX17)</f>
        <v>4</v>
      </c>
      <c r="FQ17" s="1">
        <f t="shared" si="159"/>
        <v>2</v>
      </c>
      <c r="FR17" s="1">
        <f t="shared" si="159"/>
        <v>5</v>
      </c>
      <c r="FS17" s="1">
        <f t="shared" si="159"/>
        <v>2</v>
      </c>
      <c r="FT17" s="1">
        <f t="shared" si="159"/>
        <v>3</v>
      </c>
      <c r="FU17" s="1">
        <f t="shared" si="159"/>
        <v>2</v>
      </c>
      <c r="FV17" s="1">
        <f t="shared" si="159"/>
        <v>4</v>
      </c>
      <c r="FW17" s="1">
        <f t="shared" si="159"/>
        <v>2</v>
      </c>
      <c r="FX17" s="1">
        <f t="shared" si="159"/>
        <v>2</v>
      </c>
      <c r="FY17" s="1">
        <f t="shared" si="159"/>
        <v>4</v>
      </c>
      <c r="FZ17" s="1">
        <f t="shared" si="159"/>
        <v>4</v>
      </c>
      <c r="GA17" s="1">
        <f t="shared" si="159"/>
        <v>4</v>
      </c>
      <c r="GB17" s="1">
        <f t="shared" si="159"/>
        <v>4</v>
      </c>
      <c r="GC17" s="1">
        <f t="shared" si="159"/>
        <v>4</v>
      </c>
      <c r="GD17" s="1">
        <f t="shared" si="159"/>
        <v>4</v>
      </c>
      <c r="GE17" s="1">
        <f t="shared" si="159"/>
        <v>4</v>
      </c>
      <c r="GF17" s="1">
        <f t="shared" si="159"/>
        <v>4</v>
      </c>
      <c r="GG17" s="1">
        <f t="shared" si="159"/>
        <v>4</v>
      </c>
      <c r="GH17" s="1">
        <f t="shared" si="159"/>
        <v>2</v>
      </c>
      <c r="GI17" s="1">
        <f t="shared" si="159"/>
        <v>4</v>
      </c>
      <c r="GJ17" s="1">
        <f t="shared" si="159"/>
        <v>4</v>
      </c>
      <c r="GK17" s="1">
        <f t="shared" si="159"/>
        <v>4</v>
      </c>
      <c r="GL17" s="1">
        <f t="shared" si="159"/>
        <v>4</v>
      </c>
      <c r="GM17" s="1">
        <f t="shared" si="159"/>
        <v>2</v>
      </c>
      <c r="GN17" s="1">
        <f t="shared" si="159"/>
        <v>4</v>
      </c>
      <c r="GO17" s="1">
        <f t="shared" si="159"/>
        <v>3</v>
      </c>
      <c r="GP17" s="1">
        <f t="shared" si="159"/>
        <v>2</v>
      </c>
      <c r="GQ17" s="1">
        <f t="shared" si="159"/>
        <v>4</v>
      </c>
      <c r="GR17" s="1">
        <f t="shared" si="159"/>
        <v>4</v>
      </c>
      <c r="GS17" s="1">
        <f t="shared" si="159"/>
        <v>4</v>
      </c>
      <c r="GT17" s="1">
        <f t="shared" si="159"/>
        <v>4</v>
      </c>
      <c r="GU17" s="1">
        <f t="shared" si="159"/>
        <v>2</v>
      </c>
      <c r="GV17" s="1">
        <f t="shared" si="159"/>
        <v>1</v>
      </c>
      <c r="GW17" s="1">
        <f t="shared" si="159"/>
        <v>4</v>
      </c>
      <c r="GX17" s="1">
        <f t="shared" si="159"/>
        <v>4</v>
      </c>
      <c r="GY17" s="1">
        <f t="shared" si="159"/>
        <v>4</v>
      </c>
      <c r="GZ17" s="1">
        <f t="shared" si="159"/>
        <v>4</v>
      </c>
      <c r="HA17" s="1">
        <f t="shared" si="159"/>
        <v>4</v>
      </c>
      <c r="HB17" s="1">
        <f t="shared" si="159"/>
        <v>4</v>
      </c>
      <c r="HC17" s="1">
        <f t="shared" si="159"/>
        <v>4</v>
      </c>
      <c r="HD17" s="1">
        <f t="shared" si="159"/>
        <v>4</v>
      </c>
      <c r="HE17" s="1">
        <f t="shared" si="159"/>
        <v>4</v>
      </c>
      <c r="HF17" s="1">
        <f t="shared" si="159"/>
        <v>4</v>
      </c>
      <c r="HG17" s="1">
        <f t="shared" si="159"/>
        <v>4</v>
      </c>
      <c r="HH17" s="1">
        <v>4.0</v>
      </c>
      <c r="HI17" s="1">
        <v>4.0</v>
      </c>
      <c r="HJ17" s="1">
        <v>5.0</v>
      </c>
      <c r="HK17" s="1">
        <v>2.0</v>
      </c>
      <c r="HL17" s="1">
        <v>3.0</v>
      </c>
      <c r="HM17" s="1">
        <v>4.0</v>
      </c>
      <c r="HN17" s="1">
        <v>4.0</v>
      </c>
      <c r="HO17" s="1">
        <v>4.0</v>
      </c>
      <c r="HP17" s="1">
        <v>4.0</v>
      </c>
      <c r="HQ17" s="1">
        <v>4.0</v>
      </c>
      <c r="HR17" s="1">
        <v>4.0</v>
      </c>
      <c r="HS17" s="1">
        <v>2.0</v>
      </c>
      <c r="HT17" s="1">
        <v>2.0</v>
      </c>
      <c r="HU17" s="1">
        <v>4.0</v>
      </c>
      <c r="HV17" s="1">
        <v>2.0</v>
      </c>
      <c r="HW17" s="1">
        <v>2.0</v>
      </c>
      <c r="HX17" s="1">
        <v>4.0</v>
      </c>
      <c r="HY17" s="1">
        <v>2.0</v>
      </c>
      <c r="HZ17" s="1">
        <v>4.0</v>
      </c>
      <c r="IA17" s="1">
        <v>4.0</v>
      </c>
      <c r="IB17" s="1">
        <v>4.0</v>
      </c>
      <c r="IC17" s="1">
        <v>2.0</v>
      </c>
      <c r="ID17" s="1">
        <v>4.0</v>
      </c>
      <c r="IE17" s="1">
        <v>4.0</v>
      </c>
      <c r="IF17" s="1">
        <v>2.0</v>
      </c>
      <c r="IG17" s="1">
        <v>3.0</v>
      </c>
      <c r="IH17" s="1">
        <v>2.0</v>
      </c>
      <c r="II17" s="1">
        <v>4.0</v>
      </c>
      <c r="IJ17" s="1">
        <v>4.0</v>
      </c>
      <c r="IK17" s="1">
        <v>2.0</v>
      </c>
      <c r="IL17" s="1">
        <v>4.0</v>
      </c>
      <c r="IM17" s="1">
        <v>2.0</v>
      </c>
      <c r="IN17" s="1">
        <v>5.0</v>
      </c>
      <c r="IO17" s="1">
        <v>4.0</v>
      </c>
      <c r="IP17" s="1">
        <v>4.0</v>
      </c>
      <c r="IQ17" s="1">
        <v>4.0</v>
      </c>
      <c r="IR17" s="1">
        <v>4.0</v>
      </c>
      <c r="IS17" s="1">
        <v>2.0</v>
      </c>
      <c r="IT17" s="1">
        <v>4.0</v>
      </c>
      <c r="IU17" s="1">
        <v>4.0</v>
      </c>
      <c r="IV17" s="1">
        <v>4.0</v>
      </c>
      <c r="IW17" s="1">
        <v>2.0</v>
      </c>
      <c r="IX17" s="1">
        <v>4.0</v>
      </c>
      <c r="IY17" s="1">
        <v>2.0</v>
      </c>
      <c r="IZ17" s="1">
        <f t="shared" ref="IZ17:KQ17" si="160">IF(IZ$3="+",HH17,6-HH17)</f>
        <v>4</v>
      </c>
      <c r="JA17" s="1">
        <f t="shared" si="160"/>
        <v>2</v>
      </c>
      <c r="JB17" s="1">
        <f t="shared" si="160"/>
        <v>5</v>
      </c>
      <c r="JC17" s="1">
        <f t="shared" si="160"/>
        <v>2</v>
      </c>
      <c r="JD17" s="1">
        <f t="shared" si="160"/>
        <v>3</v>
      </c>
      <c r="JE17" s="1">
        <f t="shared" si="160"/>
        <v>2</v>
      </c>
      <c r="JF17" s="1">
        <f t="shared" si="160"/>
        <v>4</v>
      </c>
      <c r="JG17" s="1">
        <f t="shared" si="160"/>
        <v>2</v>
      </c>
      <c r="JH17" s="1">
        <f t="shared" si="160"/>
        <v>2</v>
      </c>
      <c r="JI17" s="1">
        <f t="shared" si="160"/>
        <v>4</v>
      </c>
      <c r="JJ17" s="1">
        <f t="shared" si="160"/>
        <v>4</v>
      </c>
      <c r="JK17" s="1">
        <f t="shared" si="160"/>
        <v>4</v>
      </c>
      <c r="JL17" s="1">
        <f t="shared" si="160"/>
        <v>4</v>
      </c>
      <c r="JM17" s="1">
        <f t="shared" si="160"/>
        <v>4</v>
      </c>
      <c r="JN17" s="1">
        <f t="shared" si="160"/>
        <v>2</v>
      </c>
      <c r="JO17" s="1">
        <f t="shared" si="160"/>
        <v>4</v>
      </c>
      <c r="JP17" s="1">
        <f t="shared" si="160"/>
        <v>4</v>
      </c>
      <c r="JQ17" s="1">
        <f t="shared" si="160"/>
        <v>4</v>
      </c>
      <c r="JR17" s="1">
        <f t="shared" si="160"/>
        <v>2</v>
      </c>
      <c r="JS17" s="1">
        <f t="shared" si="160"/>
        <v>4</v>
      </c>
      <c r="JT17" s="1">
        <f t="shared" si="160"/>
        <v>4</v>
      </c>
      <c r="JU17" s="1">
        <f t="shared" si="160"/>
        <v>4</v>
      </c>
      <c r="JV17" s="1">
        <f t="shared" si="160"/>
        <v>4</v>
      </c>
      <c r="JW17" s="1">
        <f t="shared" si="160"/>
        <v>4</v>
      </c>
      <c r="JX17" s="1">
        <f t="shared" si="160"/>
        <v>4</v>
      </c>
      <c r="JY17" s="1">
        <f t="shared" si="160"/>
        <v>3</v>
      </c>
      <c r="JZ17" s="1">
        <f t="shared" si="160"/>
        <v>4</v>
      </c>
      <c r="KA17" s="1">
        <f t="shared" si="160"/>
        <v>4</v>
      </c>
      <c r="KB17" s="1">
        <f t="shared" si="160"/>
        <v>4</v>
      </c>
      <c r="KC17" s="1">
        <f t="shared" si="160"/>
        <v>2</v>
      </c>
      <c r="KD17" s="1">
        <f t="shared" si="160"/>
        <v>4</v>
      </c>
      <c r="KE17" s="1">
        <f t="shared" si="160"/>
        <v>2</v>
      </c>
      <c r="KF17" s="1">
        <f t="shared" si="160"/>
        <v>1</v>
      </c>
      <c r="KG17" s="1">
        <f t="shared" si="160"/>
        <v>4</v>
      </c>
      <c r="KH17" s="1">
        <f t="shared" si="160"/>
        <v>2</v>
      </c>
      <c r="KI17" s="1">
        <f t="shared" si="160"/>
        <v>4</v>
      </c>
      <c r="KJ17" s="1">
        <f t="shared" si="160"/>
        <v>4</v>
      </c>
      <c r="KK17" s="1">
        <f t="shared" si="160"/>
        <v>2</v>
      </c>
      <c r="KL17" s="1">
        <f t="shared" si="160"/>
        <v>4</v>
      </c>
      <c r="KM17" s="1">
        <f t="shared" si="160"/>
        <v>4</v>
      </c>
      <c r="KN17" s="1">
        <f t="shared" si="160"/>
        <v>4</v>
      </c>
      <c r="KO17" s="1">
        <f t="shared" si="160"/>
        <v>4</v>
      </c>
      <c r="KP17" s="1">
        <f t="shared" si="160"/>
        <v>4</v>
      </c>
      <c r="KQ17" s="1">
        <f t="shared" si="160"/>
        <v>4</v>
      </c>
      <c r="KR17" s="1">
        <f t="shared" si="24"/>
        <v>154</v>
      </c>
      <c r="KS17" s="1">
        <f t="shared" si="25"/>
        <v>26</v>
      </c>
      <c r="KT17" s="1">
        <f t="shared" si="26"/>
        <v>29</v>
      </c>
      <c r="KU17" s="1">
        <f t="shared" si="27"/>
        <v>35</v>
      </c>
      <c r="KV17" s="1">
        <f t="shared" si="28"/>
        <v>25</v>
      </c>
      <c r="KW17" s="1">
        <f t="shared" si="29"/>
        <v>39</v>
      </c>
      <c r="KX17" s="1">
        <v>4.0</v>
      </c>
      <c r="KY17" s="1">
        <v>1.0</v>
      </c>
      <c r="KZ17" s="1">
        <v>5.0</v>
      </c>
      <c r="LA17" s="1">
        <v>2.0</v>
      </c>
      <c r="LB17" s="1">
        <v>2.0</v>
      </c>
      <c r="LC17" s="1">
        <v>4.0</v>
      </c>
      <c r="LD17" s="1">
        <v>4.0</v>
      </c>
      <c r="LE17" s="1">
        <v>2.0</v>
      </c>
      <c r="LF17" s="1">
        <v>2.0</v>
      </c>
      <c r="LG17" s="1">
        <v>4.0</v>
      </c>
      <c r="LH17" s="1">
        <v>4.0</v>
      </c>
      <c r="LI17" s="1">
        <v>4.0</v>
      </c>
      <c r="LJ17" s="1">
        <v>2.0</v>
      </c>
      <c r="LK17" s="1">
        <v>2.0</v>
      </c>
      <c r="LL17" s="1">
        <v>4.0</v>
      </c>
      <c r="LM17" s="1">
        <v>4.0</v>
      </c>
      <c r="LN17" s="1">
        <v>4.0</v>
      </c>
      <c r="LO17" s="1">
        <v>4.0</v>
      </c>
      <c r="LP17" s="1">
        <v>2.0</v>
      </c>
      <c r="LQ17" s="1">
        <v>4.0</v>
      </c>
      <c r="LR17" s="1">
        <v>4.0</v>
      </c>
      <c r="LS17" s="1">
        <v>2.0</v>
      </c>
      <c r="LT17" s="1">
        <v>2.0</v>
      </c>
      <c r="LU17" s="1">
        <v>4.0</v>
      </c>
      <c r="LV17" s="1">
        <v>4.0</v>
      </c>
      <c r="LW17" s="1">
        <v>2.0</v>
      </c>
      <c r="LX17" s="1">
        <v>4.0</v>
      </c>
      <c r="LY17" s="1">
        <v>4.0</v>
      </c>
      <c r="LZ17" s="1">
        <v>4.0</v>
      </c>
      <c r="MA17" s="1">
        <f t="shared" ref="MA17:NC17" si="161">IF(MA$3="+",KX17,6-KX17)</f>
        <v>4</v>
      </c>
      <c r="MB17" s="1">
        <f t="shared" si="161"/>
        <v>5</v>
      </c>
      <c r="MC17" s="1">
        <f t="shared" si="161"/>
        <v>5</v>
      </c>
      <c r="MD17" s="1">
        <f t="shared" si="161"/>
        <v>4</v>
      </c>
      <c r="ME17" s="1">
        <f t="shared" si="161"/>
        <v>4</v>
      </c>
      <c r="MF17" s="1">
        <f t="shared" si="161"/>
        <v>4</v>
      </c>
      <c r="MG17" s="1">
        <f t="shared" si="161"/>
        <v>4</v>
      </c>
      <c r="MH17" s="1">
        <f t="shared" si="161"/>
        <v>4</v>
      </c>
      <c r="MI17" s="1">
        <f t="shared" si="161"/>
        <v>4</v>
      </c>
      <c r="MJ17" s="1">
        <f t="shared" si="161"/>
        <v>4</v>
      </c>
      <c r="MK17" s="1">
        <f t="shared" si="161"/>
        <v>4</v>
      </c>
      <c r="ML17" s="1">
        <f t="shared" si="161"/>
        <v>4</v>
      </c>
      <c r="MM17" s="1">
        <f t="shared" si="161"/>
        <v>4</v>
      </c>
      <c r="MN17" s="1">
        <f t="shared" si="161"/>
        <v>2</v>
      </c>
      <c r="MO17" s="1">
        <f t="shared" si="161"/>
        <v>4</v>
      </c>
      <c r="MP17" s="1">
        <f t="shared" si="161"/>
        <v>4</v>
      </c>
      <c r="MQ17" s="1">
        <f t="shared" si="161"/>
        <v>4</v>
      </c>
      <c r="MR17" s="1">
        <f t="shared" si="161"/>
        <v>4</v>
      </c>
      <c r="MS17" s="1">
        <f t="shared" si="161"/>
        <v>4</v>
      </c>
      <c r="MT17" s="1">
        <f t="shared" si="161"/>
        <v>4</v>
      </c>
      <c r="MU17" s="1">
        <f t="shared" si="161"/>
        <v>4</v>
      </c>
      <c r="MV17" s="1">
        <f t="shared" si="161"/>
        <v>4</v>
      </c>
      <c r="MW17" s="1">
        <f t="shared" si="161"/>
        <v>4</v>
      </c>
      <c r="MX17" s="1">
        <f t="shared" si="161"/>
        <v>4</v>
      </c>
      <c r="MY17" s="1">
        <f t="shared" si="161"/>
        <v>4</v>
      </c>
      <c r="MZ17" s="1">
        <f t="shared" si="161"/>
        <v>4</v>
      </c>
      <c r="NA17" s="1">
        <f t="shared" si="161"/>
        <v>4</v>
      </c>
      <c r="NB17" s="1">
        <f t="shared" si="161"/>
        <v>4</v>
      </c>
      <c r="NC17" s="1">
        <f t="shared" si="161"/>
        <v>4</v>
      </c>
      <c r="ND17" s="1">
        <f t="shared" si="31"/>
        <v>16</v>
      </c>
      <c r="NE17" s="1">
        <f t="shared" si="32"/>
        <v>21</v>
      </c>
      <c r="NF17" s="1">
        <f t="shared" si="33"/>
        <v>25</v>
      </c>
      <c r="NG17" s="1">
        <f t="shared" si="34"/>
        <v>18</v>
      </c>
      <c r="NH17" s="1">
        <f t="shared" si="35"/>
        <v>16</v>
      </c>
      <c r="NI17" s="1">
        <f t="shared" si="36"/>
        <v>20</v>
      </c>
      <c r="NJ17" s="1">
        <f t="shared" si="70"/>
        <v>116</v>
      </c>
      <c r="NK17" s="1">
        <v>2.0</v>
      </c>
      <c r="NL17" s="1">
        <v>2.0</v>
      </c>
      <c r="NM17" s="1">
        <v>2.0</v>
      </c>
      <c r="NN17" s="1">
        <v>2.0</v>
      </c>
      <c r="NO17" s="1">
        <v>2.0</v>
      </c>
      <c r="NP17" s="1">
        <v>2.0</v>
      </c>
      <c r="NQ17" s="1">
        <v>2.0</v>
      </c>
      <c r="NR17" s="1">
        <v>2.0</v>
      </c>
      <c r="NS17" s="1">
        <v>1.0</v>
      </c>
      <c r="NT17" s="1">
        <v>2.0</v>
      </c>
      <c r="NU17" s="1">
        <v>2.0</v>
      </c>
      <c r="NV17" s="1">
        <v>2.0</v>
      </c>
      <c r="NW17" s="1">
        <v>2.0</v>
      </c>
      <c r="NX17" s="1">
        <v>3.0</v>
      </c>
      <c r="NY17" s="1">
        <v>1.0</v>
      </c>
      <c r="NZ17" s="1">
        <v>2.0</v>
      </c>
      <c r="OA17" s="1">
        <v>2.0</v>
      </c>
      <c r="OB17" s="1">
        <v>4.0</v>
      </c>
      <c r="OC17" s="1">
        <v>2.0</v>
      </c>
      <c r="OD17" s="1">
        <v>2.0</v>
      </c>
      <c r="OE17" s="1">
        <v>2.0</v>
      </c>
      <c r="OF17" s="1">
        <f t="shared" si="37"/>
        <v>12</v>
      </c>
      <c r="OG17" s="1">
        <f t="shared" si="38"/>
        <v>26</v>
      </c>
      <c r="OH17" s="1">
        <f t="shared" si="39"/>
        <v>38</v>
      </c>
      <c r="OI17" s="1">
        <v>2.0</v>
      </c>
      <c r="OJ17" s="1">
        <v>3.0</v>
      </c>
      <c r="OK17" s="1">
        <v>5.0</v>
      </c>
      <c r="OL17" s="1">
        <v>4.0</v>
      </c>
      <c r="OM17" s="1">
        <v>4.0</v>
      </c>
      <c r="ON17" s="1">
        <v>3.0</v>
      </c>
      <c r="OO17" s="1">
        <v>3.0</v>
      </c>
      <c r="OP17" s="1">
        <v>2.0</v>
      </c>
      <c r="OQ17" s="1">
        <v>4.0</v>
      </c>
      <c r="OR17" s="1">
        <v>3.0</v>
      </c>
      <c r="OS17" s="1">
        <v>4.0</v>
      </c>
      <c r="OT17" s="1">
        <v>2.0</v>
      </c>
      <c r="OU17" s="1">
        <v>4.0</v>
      </c>
      <c r="OV17" s="1">
        <v>2.0</v>
      </c>
      <c r="OW17" s="1">
        <v>2.0</v>
      </c>
      <c r="OX17" s="1">
        <v>4.0</v>
      </c>
      <c r="OY17" s="1">
        <v>4.0</v>
      </c>
      <c r="OZ17" s="1">
        <v>4.0</v>
      </c>
      <c r="PA17" s="1">
        <v>4.0</v>
      </c>
      <c r="PB17" s="1">
        <v>2.0</v>
      </c>
      <c r="PC17" s="1">
        <v>4.0</v>
      </c>
      <c r="PD17" s="1">
        <v>2.0</v>
      </c>
      <c r="PE17" s="1">
        <v>4.0</v>
      </c>
      <c r="PF17" s="1">
        <v>4.0</v>
      </c>
      <c r="PG17" s="1">
        <v>4.0</v>
      </c>
      <c r="PH17" s="1">
        <v>2.0</v>
      </c>
      <c r="PI17" s="1">
        <v>4.0</v>
      </c>
      <c r="PJ17" s="1">
        <v>4.0</v>
      </c>
      <c r="PK17" s="1">
        <v>2.0</v>
      </c>
      <c r="PL17" s="1">
        <f t="shared" ref="PL17:QN17" si="162">IF(PL$3="+",OI17,6-OI17)</f>
        <v>4</v>
      </c>
      <c r="PM17" s="1">
        <f t="shared" si="162"/>
        <v>3</v>
      </c>
      <c r="PN17" s="1">
        <f t="shared" si="162"/>
        <v>5</v>
      </c>
      <c r="PO17" s="1">
        <f t="shared" si="162"/>
        <v>4</v>
      </c>
      <c r="PP17" s="1">
        <f t="shared" si="162"/>
        <v>4</v>
      </c>
      <c r="PQ17" s="1">
        <f t="shared" si="162"/>
        <v>3</v>
      </c>
      <c r="PR17" s="1">
        <f t="shared" si="162"/>
        <v>3</v>
      </c>
      <c r="PS17" s="1">
        <f t="shared" si="162"/>
        <v>2</v>
      </c>
      <c r="PT17" s="1">
        <f t="shared" si="162"/>
        <v>2</v>
      </c>
      <c r="PU17" s="1">
        <f t="shared" si="162"/>
        <v>3</v>
      </c>
      <c r="PV17" s="1">
        <f t="shared" si="162"/>
        <v>2</v>
      </c>
      <c r="PW17" s="1">
        <f t="shared" si="162"/>
        <v>4</v>
      </c>
      <c r="PX17" s="1">
        <f t="shared" si="162"/>
        <v>2</v>
      </c>
      <c r="PY17" s="1">
        <f t="shared" si="162"/>
        <v>4</v>
      </c>
      <c r="PZ17" s="1">
        <f t="shared" si="162"/>
        <v>2</v>
      </c>
      <c r="QA17" s="1">
        <f t="shared" si="162"/>
        <v>4</v>
      </c>
      <c r="QB17" s="1">
        <f t="shared" si="162"/>
        <v>4</v>
      </c>
      <c r="QC17" s="1">
        <f t="shared" si="162"/>
        <v>2</v>
      </c>
      <c r="QD17" s="1">
        <f t="shared" si="162"/>
        <v>4</v>
      </c>
      <c r="QE17" s="1">
        <f t="shared" si="162"/>
        <v>4</v>
      </c>
      <c r="QF17" s="1">
        <f t="shared" si="162"/>
        <v>4</v>
      </c>
      <c r="QG17" s="1">
        <f t="shared" si="162"/>
        <v>4</v>
      </c>
      <c r="QH17" s="1">
        <f t="shared" si="162"/>
        <v>4</v>
      </c>
      <c r="QI17" s="1">
        <f t="shared" si="162"/>
        <v>4</v>
      </c>
      <c r="QJ17" s="1">
        <f t="shared" si="162"/>
        <v>4</v>
      </c>
      <c r="QK17" s="1">
        <f t="shared" si="162"/>
        <v>4</v>
      </c>
      <c r="QL17" s="1">
        <f t="shared" si="162"/>
        <v>4</v>
      </c>
      <c r="QM17" s="1">
        <f t="shared" si="162"/>
        <v>4</v>
      </c>
      <c r="QN17" s="1">
        <f t="shared" si="162"/>
        <v>4</v>
      </c>
      <c r="QO17" s="1">
        <f t="shared" si="41"/>
        <v>101</v>
      </c>
      <c r="QP17" s="1">
        <f t="shared" si="42"/>
        <v>47</v>
      </c>
      <c r="QQ17" s="1">
        <f t="shared" si="43"/>
        <v>54</v>
      </c>
      <c r="QR17" s="1">
        <v>3.0</v>
      </c>
      <c r="QS17" s="1">
        <v>3.0</v>
      </c>
      <c r="QT17" s="1">
        <v>3.0</v>
      </c>
      <c r="QU17" s="1">
        <v>3.0</v>
      </c>
      <c r="QV17" s="1">
        <v>2.0</v>
      </c>
      <c r="QW17" s="1">
        <v>2.0</v>
      </c>
      <c r="QX17" s="1">
        <v>2.0</v>
      </c>
      <c r="QY17" s="1">
        <v>3.0</v>
      </c>
      <c r="QZ17" s="1">
        <v>4.0</v>
      </c>
      <c r="RA17" s="1">
        <v>2.0</v>
      </c>
      <c r="RB17" s="1">
        <v>2.0</v>
      </c>
      <c r="RC17" s="1">
        <v>3.0</v>
      </c>
      <c r="RD17" s="1">
        <v>3.0</v>
      </c>
      <c r="RE17" s="1">
        <v>3.0</v>
      </c>
      <c r="RF17" s="1">
        <v>3.0</v>
      </c>
      <c r="RG17" s="1">
        <v>2.0</v>
      </c>
      <c r="RH17" s="1">
        <v>2.0</v>
      </c>
      <c r="RI17" s="1">
        <v>1.0</v>
      </c>
      <c r="RJ17" s="1">
        <v>3.0</v>
      </c>
      <c r="RK17" s="1">
        <v>3.0</v>
      </c>
      <c r="RL17" s="1">
        <v>2.0</v>
      </c>
      <c r="RM17" s="1">
        <v>3.0</v>
      </c>
      <c r="RN17" s="1">
        <v>3.0</v>
      </c>
      <c r="RO17" s="1">
        <v>3.0</v>
      </c>
      <c r="RP17" s="1">
        <v>3.0</v>
      </c>
      <c r="RQ17" s="1">
        <v>3.0</v>
      </c>
      <c r="RR17" s="1">
        <v>3.0</v>
      </c>
      <c r="RS17" s="1">
        <v>4.0</v>
      </c>
      <c r="RT17" s="1">
        <v>2.0</v>
      </c>
      <c r="RU17" s="1">
        <v>2.0</v>
      </c>
      <c r="RV17" s="1">
        <v>3.0</v>
      </c>
      <c r="RW17" s="1">
        <v>3.0</v>
      </c>
      <c r="RX17" s="1">
        <v>3.0</v>
      </c>
      <c r="RY17" s="1">
        <v>3.0</v>
      </c>
      <c r="RZ17" s="1">
        <v>3.0</v>
      </c>
      <c r="SA17" s="1">
        <v>1.0</v>
      </c>
      <c r="SB17" s="1">
        <v>3.0</v>
      </c>
      <c r="SC17" s="1">
        <v>3.0</v>
      </c>
      <c r="SD17" s="1">
        <v>3.0</v>
      </c>
      <c r="SE17" s="1">
        <v>3.0</v>
      </c>
      <c r="SF17" s="1">
        <v>2.0</v>
      </c>
      <c r="SG17" s="1">
        <f t="shared" ref="SG17:TU17" si="163">IF(SG$3="+",QR17,5-QR17)</f>
        <v>3</v>
      </c>
      <c r="SH17" s="1">
        <f t="shared" si="163"/>
        <v>3</v>
      </c>
      <c r="SI17" s="1">
        <f t="shared" si="163"/>
        <v>2</v>
      </c>
      <c r="SJ17" s="1">
        <f t="shared" si="163"/>
        <v>3</v>
      </c>
      <c r="SK17" s="1">
        <f t="shared" si="163"/>
        <v>2</v>
      </c>
      <c r="SL17" s="1">
        <f t="shared" si="163"/>
        <v>3</v>
      </c>
      <c r="SM17" s="1">
        <f t="shared" si="163"/>
        <v>2</v>
      </c>
      <c r="SN17" s="1">
        <f t="shared" si="163"/>
        <v>2</v>
      </c>
      <c r="SO17" s="1">
        <f t="shared" si="163"/>
        <v>1</v>
      </c>
      <c r="SP17" s="1">
        <f t="shared" si="163"/>
        <v>3</v>
      </c>
      <c r="SQ17" s="1">
        <f t="shared" si="163"/>
        <v>2</v>
      </c>
      <c r="SR17" s="1">
        <f t="shared" si="163"/>
        <v>2</v>
      </c>
      <c r="SS17" s="1">
        <f t="shared" si="163"/>
        <v>3</v>
      </c>
      <c r="ST17" s="1">
        <f t="shared" si="163"/>
        <v>3</v>
      </c>
      <c r="SU17" s="1">
        <f t="shared" si="163"/>
        <v>2</v>
      </c>
      <c r="SV17" s="1">
        <f t="shared" si="163"/>
        <v>2</v>
      </c>
      <c r="SW17" s="1">
        <f t="shared" si="163"/>
        <v>3</v>
      </c>
      <c r="SX17" s="1">
        <f t="shared" si="163"/>
        <v>4</v>
      </c>
      <c r="SY17" s="1">
        <f t="shared" si="163"/>
        <v>2</v>
      </c>
      <c r="SZ17" s="1">
        <f t="shared" si="163"/>
        <v>2</v>
      </c>
      <c r="TA17" s="1">
        <f t="shared" si="163"/>
        <v>3</v>
      </c>
      <c r="TB17" s="1">
        <f t="shared" si="163"/>
        <v>3</v>
      </c>
      <c r="TC17" s="1">
        <f t="shared" si="163"/>
        <v>2</v>
      </c>
      <c r="TD17" s="1">
        <f t="shared" si="163"/>
        <v>3</v>
      </c>
      <c r="TE17" s="1">
        <f t="shared" si="163"/>
        <v>3</v>
      </c>
      <c r="TF17" s="1">
        <f t="shared" si="163"/>
        <v>2</v>
      </c>
      <c r="TG17" s="1">
        <f t="shared" si="163"/>
        <v>2</v>
      </c>
      <c r="TH17" s="1">
        <f t="shared" si="163"/>
        <v>4</v>
      </c>
      <c r="TI17" s="1">
        <f t="shared" si="163"/>
        <v>2</v>
      </c>
      <c r="TJ17" s="1">
        <f t="shared" si="163"/>
        <v>3</v>
      </c>
      <c r="TK17" s="1">
        <f t="shared" si="163"/>
        <v>2</v>
      </c>
      <c r="TL17" s="1">
        <f t="shared" si="163"/>
        <v>3</v>
      </c>
      <c r="TM17" s="1">
        <f t="shared" si="163"/>
        <v>2</v>
      </c>
      <c r="TN17" s="1">
        <f t="shared" si="163"/>
        <v>3</v>
      </c>
      <c r="TO17" s="1">
        <f t="shared" si="163"/>
        <v>2</v>
      </c>
      <c r="TP17" s="1">
        <f t="shared" si="163"/>
        <v>1</v>
      </c>
      <c r="TQ17" s="1">
        <f t="shared" si="163"/>
        <v>2</v>
      </c>
      <c r="TR17" s="1">
        <f t="shared" si="163"/>
        <v>3</v>
      </c>
      <c r="TS17" s="1">
        <f t="shared" si="163"/>
        <v>3</v>
      </c>
      <c r="TT17" s="1">
        <f t="shared" si="163"/>
        <v>3</v>
      </c>
      <c r="TU17" s="1">
        <f t="shared" si="163"/>
        <v>3</v>
      </c>
      <c r="TV17" s="1">
        <f t="shared" si="45"/>
        <v>82</v>
      </c>
      <c r="TW17" s="1">
        <f t="shared" si="46"/>
        <v>19</v>
      </c>
      <c r="TX17" s="1">
        <f t="shared" si="47"/>
        <v>5</v>
      </c>
      <c r="TY17" s="1">
        <f t="shared" si="48"/>
        <v>9</v>
      </c>
      <c r="TZ17" s="1">
        <f t="shared" si="49"/>
        <v>5</v>
      </c>
      <c r="UA17" s="1">
        <f t="shared" si="50"/>
        <v>37</v>
      </c>
      <c r="UB17" s="1">
        <f t="shared" si="51"/>
        <v>9</v>
      </c>
      <c r="UC17" s="1">
        <f t="shared" si="52"/>
        <v>7</v>
      </c>
      <c r="UD17" s="1">
        <f t="shared" si="53"/>
        <v>5</v>
      </c>
      <c r="UE17" s="1">
        <f t="shared" si="54"/>
        <v>6</v>
      </c>
      <c r="UF17" s="1">
        <f t="shared" ref="UF17:UG17" si="164">TS17</f>
        <v>3</v>
      </c>
      <c r="UG17" s="1">
        <f t="shared" si="164"/>
        <v>3</v>
      </c>
      <c r="UH17" s="1">
        <f t="shared" si="56"/>
        <v>14</v>
      </c>
      <c r="UI17" s="1">
        <f t="shared" si="57"/>
        <v>2</v>
      </c>
      <c r="UJ17" s="1">
        <f t="shared" si="58"/>
        <v>4</v>
      </c>
      <c r="UK17" s="1">
        <f t="shared" si="59"/>
        <v>8</v>
      </c>
      <c r="UL17" s="1">
        <f t="shared" si="60"/>
        <v>12</v>
      </c>
      <c r="UM17" s="1">
        <f t="shared" si="61"/>
        <v>5</v>
      </c>
      <c r="UN17" s="1">
        <f t="shared" si="62"/>
        <v>4</v>
      </c>
      <c r="UO17" s="1">
        <f t="shared" si="63"/>
        <v>3</v>
      </c>
      <c r="UP17" s="6">
        <v>1.0</v>
      </c>
      <c r="UQ17" s="6">
        <v>1.0</v>
      </c>
      <c r="UR17" s="6">
        <v>1.0</v>
      </c>
      <c r="US17" s="6">
        <v>2.0</v>
      </c>
      <c r="UT17" s="6">
        <v>1.0</v>
      </c>
      <c r="UU17" s="6">
        <v>1.0</v>
      </c>
      <c r="UV17" s="6">
        <v>1.0</v>
      </c>
      <c r="UW17" s="6">
        <v>1.0</v>
      </c>
      <c r="UX17" s="6">
        <v>1.0</v>
      </c>
      <c r="UY17" s="6">
        <v>1.0</v>
      </c>
      <c r="UZ17" s="6">
        <v>1.0</v>
      </c>
      <c r="VA17" s="6">
        <v>1.0</v>
      </c>
      <c r="VB17" s="6">
        <v>1.0</v>
      </c>
      <c r="VC17" s="6">
        <v>1.0</v>
      </c>
      <c r="VD17" s="6">
        <v>2.0</v>
      </c>
      <c r="VE17" s="6">
        <v>1.0</v>
      </c>
      <c r="VF17" s="6">
        <v>2.0</v>
      </c>
      <c r="VG17" s="6">
        <v>1.0</v>
      </c>
      <c r="VH17" s="6">
        <v>1.0</v>
      </c>
      <c r="VI17" s="6">
        <v>1.0</v>
      </c>
      <c r="VJ17" s="6">
        <v>1.0</v>
      </c>
      <c r="VK17" s="6">
        <v>1.0</v>
      </c>
      <c r="VL17" s="6">
        <v>1.0</v>
      </c>
      <c r="VM17" s="6">
        <v>1.0</v>
      </c>
      <c r="VN17" s="6">
        <v>1.0</v>
      </c>
      <c r="VO17" s="6">
        <v>1.0</v>
      </c>
      <c r="VP17" s="6">
        <v>1.0</v>
      </c>
      <c r="VQ17" s="6">
        <v>1.0</v>
      </c>
      <c r="VR17" s="6">
        <v>1.0</v>
      </c>
      <c r="VS17" s="6">
        <v>1.0</v>
      </c>
      <c r="VT17" s="6">
        <v>1.0</v>
      </c>
      <c r="VU17" s="6">
        <v>1.0</v>
      </c>
      <c r="VV17" s="6">
        <v>1.0</v>
      </c>
      <c r="VW17" s="6">
        <v>1.0</v>
      </c>
      <c r="VX17" s="6">
        <v>1.0</v>
      </c>
      <c r="VY17" s="6">
        <v>1.0</v>
      </c>
      <c r="VZ17" s="6" t="s">
        <v>652</v>
      </c>
      <c r="WA17" s="9">
        <v>29.0</v>
      </c>
      <c r="WB17" s="1">
        <v>1.0</v>
      </c>
      <c r="WC17" s="1">
        <v>2.0</v>
      </c>
      <c r="WD17" s="1">
        <v>2.0</v>
      </c>
      <c r="WE17" s="1">
        <v>2.0</v>
      </c>
      <c r="WF17" s="1">
        <v>1.0</v>
      </c>
      <c r="WG17" s="1">
        <v>2.0</v>
      </c>
      <c r="WH17" s="1">
        <v>1.0</v>
      </c>
      <c r="WI17" s="1">
        <v>2.0</v>
      </c>
      <c r="WJ17" s="1">
        <v>2.0</v>
      </c>
      <c r="WK17" s="1">
        <v>2.0</v>
      </c>
      <c r="WL17" s="1">
        <v>1.0</v>
      </c>
      <c r="WM17" s="1">
        <v>2.0</v>
      </c>
      <c r="WN17" s="1">
        <v>1.0</v>
      </c>
      <c r="WO17" s="1">
        <v>2.0</v>
      </c>
      <c r="WP17" s="1">
        <v>2.0</v>
      </c>
      <c r="WQ17" s="1">
        <f t="shared" ref="WQ17:XE17" si="165">IF(WQ$3="+",WB17,3-WB17)</f>
        <v>2</v>
      </c>
      <c r="WR17" s="1">
        <f t="shared" si="165"/>
        <v>2</v>
      </c>
      <c r="WS17" s="1">
        <f t="shared" si="165"/>
        <v>2</v>
      </c>
      <c r="WT17" s="1">
        <f t="shared" si="165"/>
        <v>2</v>
      </c>
      <c r="WU17" s="1">
        <f t="shared" si="165"/>
        <v>2</v>
      </c>
      <c r="WV17" s="1">
        <f t="shared" si="165"/>
        <v>2</v>
      </c>
      <c r="WW17" s="1">
        <f t="shared" si="165"/>
        <v>2</v>
      </c>
      <c r="WX17" s="1">
        <f t="shared" si="165"/>
        <v>2</v>
      </c>
      <c r="WY17" s="1">
        <f t="shared" si="165"/>
        <v>2</v>
      </c>
      <c r="WZ17" s="1">
        <f t="shared" si="165"/>
        <v>2</v>
      </c>
      <c r="XA17" s="1">
        <f t="shared" si="165"/>
        <v>2</v>
      </c>
      <c r="XB17" s="1">
        <f t="shared" si="165"/>
        <v>2</v>
      </c>
      <c r="XC17" s="1">
        <f t="shared" si="165"/>
        <v>2</v>
      </c>
      <c r="XD17" s="1">
        <f t="shared" si="165"/>
        <v>2</v>
      </c>
      <c r="XE17" s="1">
        <f t="shared" si="165"/>
        <v>2</v>
      </c>
      <c r="XF17" s="1">
        <f t="shared" si="65"/>
        <v>30</v>
      </c>
      <c r="XG17" s="1">
        <v>0.0</v>
      </c>
      <c r="XH17" s="9"/>
      <c r="XI17" s="9"/>
    </row>
    <row r="18" ht="15.0" customHeight="1">
      <c r="A18" s="1" t="s">
        <v>588</v>
      </c>
      <c r="B18" s="1" t="s">
        <v>553</v>
      </c>
      <c r="C18" s="1" t="s">
        <v>653</v>
      </c>
      <c r="D18" s="1" t="s">
        <v>555</v>
      </c>
      <c r="E18" s="1" t="s">
        <v>654</v>
      </c>
      <c r="F18" s="1" t="s">
        <v>655</v>
      </c>
      <c r="G18" s="1" t="s">
        <v>656</v>
      </c>
      <c r="H18" s="1" t="s">
        <v>657</v>
      </c>
      <c r="I18" s="1">
        <v>2.0</v>
      </c>
      <c r="J18" s="1">
        <v>1.940121E7</v>
      </c>
      <c r="K18" s="1">
        <v>76.0</v>
      </c>
      <c r="L18" s="1">
        <v>2.0161013E7</v>
      </c>
      <c r="M18" s="1">
        <v>1.0</v>
      </c>
      <c r="N18" s="1">
        <v>2.0</v>
      </c>
      <c r="O18" s="1">
        <v>2.0</v>
      </c>
      <c r="P18" s="1"/>
      <c r="Q18" s="1">
        <v>2.0</v>
      </c>
      <c r="R18" s="1"/>
      <c r="S18" s="1">
        <v>2.0</v>
      </c>
      <c r="T18" s="1" t="s">
        <v>560</v>
      </c>
      <c r="U18" s="1"/>
      <c r="V18" s="1">
        <v>10.0</v>
      </c>
      <c r="W18" s="1" t="s">
        <v>658</v>
      </c>
      <c r="X18" s="1">
        <v>4547.0</v>
      </c>
      <c r="Y18" s="1" t="s">
        <v>562</v>
      </c>
      <c r="Z18" s="1"/>
      <c r="AA18" s="1" t="s">
        <v>659</v>
      </c>
      <c r="AB18" s="1">
        <v>2.0</v>
      </c>
      <c r="AC18" s="1">
        <v>7.0</v>
      </c>
      <c r="AD18" s="1">
        <v>2010.0</v>
      </c>
      <c r="AE18" s="1">
        <v>2.0</v>
      </c>
      <c r="AF18" s="1">
        <v>2.0</v>
      </c>
      <c r="AG18" s="1">
        <v>2.0</v>
      </c>
      <c r="AH18" s="1">
        <v>1.0</v>
      </c>
      <c r="AI18" s="1">
        <v>0.0</v>
      </c>
      <c r="AJ18" s="1">
        <v>0.0</v>
      </c>
      <c r="AK18" s="1">
        <v>3.0</v>
      </c>
      <c r="AL18" s="1">
        <v>1.0</v>
      </c>
      <c r="AM18" s="1">
        <v>5.0</v>
      </c>
      <c r="AN18" s="1">
        <v>2006.0</v>
      </c>
      <c r="AO18" s="1">
        <v>5.0</v>
      </c>
      <c r="AP18" s="1">
        <v>11.0</v>
      </c>
      <c r="AQ18" s="1">
        <v>6.0</v>
      </c>
      <c r="AR18" s="1">
        <v>7.0</v>
      </c>
      <c r="AS18" s="1">
        <v>6.0</v>
      </c>
      <c r="AT18" s="1">
        <v>5.0</v>
      </c>
      <c r="AU18" s="1">
        <v>7.0</v>
      </c>
      <c r="AV18" s="1">
        <v>5.0</v>
      </c>
      <c r="AW18" s="1">
        <v>1.0</v>
      </c>
      <c r="AX18" s="1">
        <v>1.0</v>
      </c>
      <c r="AY18" s="1">
        <v>5.0</v>
      </c>
      <c r="AZ18" s="1">
        <v>4.0</v>
      </c>
      <c r="BA18" s="1">
        <v>1.0</v>
      </c>
      <c r="BB18" s="1">
        <v>2.0</v>
      </c>
      <c r="BC18" s="1">
        <v>1.0</v>
      </c>
      <c r="BD18" s="1">
        <v>2.0</v>
      </c>
      <c r="BE18" s="1">
        <v>1.0</v>
      </c>
      <c r="BF18" s="1"/>
      <c r="BG18" s="1"/>
      <c r="BH18" s="1">
        <v>1.0</v>
      </c>
      <c r="BI18" s="1"/>
      <c r="BJ18" s="1"/>
      <c r="BK18" s="1">
        <v>3.0</v>
      </c>
      <c r="BL18" s="1">
        <v>2.0</v>
      </c>
      <c r="BM18" s="1">
        <v>1.0</v>
      </c>
      <c r="BN18" s="1">
        <v>1.0</v>
      </c>
      <c r="BO18" s="1">
        <v>1.0</v>
      </c>
      <c r="BP18" s="1">
        <v>1.0</v>
      </c>
      <c r="BQ18" s="1">
        <v>1.0</v>
      </c>
      <c r="BR18" s="1">
        <v>1.0</v>
      </c>
      <c r="BS18" s="1">
        <v>5.0</v>
      </c>
      <c r="BT18" s="1">
        <v>5.0</v>
      </c>
      <c r="BU18" s="1">
        <v>5.0</v>
      </c>
      <c r="BV18" s="1">
        <v>1.0</v>
      </c>
      <c r="BW18" s="1">
        <v>1.0</v>
      </c>
      <c r="BX18" s="1">
        <v>4.0</v>
      </c>
      <c r="BY18" s="1">
        <v>4.0</v>
      </c>
      <c r="BZ18" s="1">
        <v>2.0</v>
      </c>
      <c r="CA18" s="1">
        <v>3.0</v>
      </c>
      <c r="CB18" s="1">
        <v>4.0</v>
      </c>
      <c r="CC18" s="1">
        <v>1.0</v>
      </c>
      <c r="CD18" s="1">
        <v>5.0</v>
      </c>
      <c r="CE18" s="1">
        <v>5.0</v>
      </c>
      <c r="CF18" s="1">
        <v>5.0</v>
      </c>
      <c r="CG18" s="1">
        <v>1.0</v>
      </c>
      <c r="CH18" s="1">
        <v>1.0</v>
      </c>
      <c r="CI18" s="1">
        <v>1.0</v>
      </c>
      <c r="CJ18" s="1">
        <v>1.0</v>
      </c>
      <c r="CK18" s="1">
        <v>4.0</v>
      </c>
      <c r="CL18" s="1">
        <v>1.0</v>
      </c>
      <c r="CM18" s="1">
        <v>4.0</v>
      </c>
      <c r="CN18" s="1">
        <f t="shared" si="9"/>
        <v>4</v>
      </c>
      <c r="CO18" s="1">
        <f t="shared" si="10"/>
        <v>18</v>
      </c>
      <c r="CP18" s="1">
        <f t="shared" si="11"/>
        <v>17</v>
      </c>
      <c r="CQ18" s="1">
        <f t="shared" si="12"/>
        <v>11</v>
      </c>
      <c r="CR18" s="1">
        <f t="shared" si="13"/>
        <v>8</v>
      </c>
      <c r="CS18" s="1">
        <f t="shared" si="14"/>
        <v>10</v>
      </c>
      <c r="CT18" s="1">
        <f t="shared" si="15"/>
        <v>68</v>
      </c>
      <c r="CU18" s="1">
        <v>3.0</v>
      </c>
      <c r="CV18" s="1">
        <v>3.0</v>
      </c>
      <c r="CW18" s="1">
        <v>3.0</v>
      </c>
      <c r="CX18" s="1">
        <v>3.0</v>
      </c>
      <c r="CY18" s="1">
        <v>3.0</v>
      </c>
      <c r="CZ18" s="1">
        <v>3.0</v>
      </c>
      <c r="DA18" s="1">
        <v>3.0</v>
      </c>
      <c r="DB18" s="1">
        <v>3.0</v>
      </c>
      <c r="DC18" s="1">
        <v>3.0</v>
      </c>
      <c r="DD18" s="1">
        <v>3.0</v>
      </c>
      <c r="DE18" s="1">
        <v>2.0</v>
      </c>
      <c r="DF18" s="1">
        <v>3.0</v>
      </c>
      <c r="DG18" s="1">
        <v>2.0</v>
      </c>
      <c r="DH18" s="1">
        <v>3.0</v>
      </c>
      <c r="DI18" s="1">
        <v>3.0</v>
      </c>
      <c r="DJ18" s="1">
        <v>3.0</v>
      </c>
      <c r="DK18" s="1">
        <v>2.0</v>
      </c>
      <c r="DL18" s="1">
        <v>3.0</v>
      </c>
      <c r="DM18" s="1"/>
      <c r="DN18" s="1">
        <v>3.0</v>
      </c>
      <c r="DO18" s="1">
        <v>3.0</v>
      </c>
      <c r="DP18" s="1">
        <v>3.0</v>
      </c>
      <c r="DQ18" s="1">
        <f t="shared" si="16"/>
        <v>14</v>
      </c>
      <c r="DR18" s="1">
        <f t="shared" si="17"/>
        <v>9</v>
      </c>
      <c r="DS18" s="1">
        <f t="shared" ref="DS18:DT18" si="166">SUM(CW18+DC18+DI18)</f>
        <v>9</v>
      </c>
      <c r="DT18" s="1">
        <f t="shared" si="166"/>
        <v>9</v>
      </c>
      <c r="DU18" s="1">
        <f t="shared" si="19"/>
        <v>7</v>
      </c>
      <c r="DV18" s="1">
        <f t="shared" si="20"/>
        <v>12</v>
      </c>
      <c r="DW18" s="1">
        <f t="shared" si="21"/>
        <v>60</v>
      </c>
      <c r="DX18" s="1">
        <v>3.0</v>
      </c>
      <c r="DY18" s="1">
        <v>2.0</v>
      </c>
      <c r="DZ18" s="1">
        <v>4.0</v>
      </c>
      <c r="EA18" s="1">
        <v>4.0</v>
      </c>
      <c r="EB18" s="1">
        <v>2.0</v>
      </c>
      <c r="EC18" s="1">
        <v>4.0</v>
      </c>
      <c r="ED18" s="1">
        <v>4.0</v>
      </c>
      <c r="EE18" s="1">
        <v>4.0</v>
      </c>
      <c r="EF18" s="1">
        <v>2.0</v>
      </c>
      <c r="EG18" s="1">
        <v>2.0</v>
      </c>
      <c r="EH18" s="1">
        <v>2.0</v>
      </c>
      <c r="EI18" s="1">
        <v>4.0</v>
      </c>
      <c r="EJ18" s="1">
        <v>2.0</v>
      </c>
      <c r="EK18" s="1">
        <v>4.0</v>
      </c>
      <c r="EL18" s="1">
        <v>4.0</v>
      </c>
      <c r="EM18" s="1">
        <v>4.0</v>
      </c>
      <c r="EN18" s="1">
        <v>4.0</v>
      </c>
      <c r="EO18" s="1">
        <v>3.0</v>
      </c>
      <c r="EP18" s="1">
        <v>4.0</v>
      </c>
      <c r="EQ18" s="1">
        <v>2.0</v>
      </c>
      <c r="ER18" s="1">
        <v>4.0</v>
      </c>
      <c r="ES18" s="1">
        <v>4.0</v>
      </c>
      <c r="ET18" s="1">
        <v>2.0</v>
      </c>
      <c r="EU18" s="1">
        <v>4.0</v>
      </c>
      <c r="EV18" s="1">
        <v>4.0</v>
      </c>
      <c r="EW18" s="1">
        <v>4.0</v>
      </c>
      <c r="EX18" s="1">
        <v>4.0</v>
      </c>
      <c r="EY18" s="1">
        <v>2.0</v>
      </c>
      <c r="EZ18" s="1">
        <v>4.0</v>
      </c>
      <c r="FA18" s="1">
        <v>4.0</v>
      </c>
      <c r="FB18" s="1">
        <v>2.0</v>
      </c>
      <c r="FC18" s="1">
        <v>2.0</v>
      </c>
      <c r="FD18" s="1">
        <v>4.0</v>
      </c>
      <c r="FE18" s="1">
        <v>4.0</v>
      </c>
      <c r="FF18" s="1">
        <v>4.0</v>
      </c>
      <c r="FG18" s="1">
        <v>2.0</v>
      </c>
      <c r="FH18" s="1">
        <v>4.0</v>
      </c>
      <c r="FI18" s="1">
        <v>4.0</v>
      </c>
      <c r="FJ18" s="1">
        <v>2.0</v>
      </c>
      <c r="FK18" s="1">
        <v>2.0</v>
      </c>
      <c r="FL18" s="1">
        <v>4.0</v>
      </c>
      <c r="FM18" s="1">
        <v>4.0</v>
      </c>
      <c r="FN18" s="1">
        <v>2.0</v>
      </c>
      <c r="FO18" s="1">
        <v>4.0</v>
      </c>
      <c r="FP18" s="1">
        <f t="shared" ref="FP18:HG18" si="167">IF(FP$3="+",DX18,6-DX18)</f>
        <v>3</v>
      </c>
      <c r="FQ18" s="1">
        <f t="shared" si="167"/>
        <v>4</v>
      </c>
      <c r="FR18" s="1">
        <f t="shared" si="167"/>
        <v>4</v>
      </c>
      <c r="FS18" s="1">
        <f t="shared" si="167"/>
        <v>4</v>
      </c>
      <c r="FT18" s="1">
        <f t="shared" si="167"/>
        <v>2</v>
      </c>
      <c r="FU18" s="1">
        <f t="shared" si="167"/>
        <v>2</v>
      </c>
      <c r="FV18" s="1">
        <f t="shared" si="167"/>
        <v>4</v>
      </c>
      <c r="FW18" s="1">
        <f t="shared" si="167"/>
        <v>2</v>
      </c>
      <c r="FX18" s="1">
        <f t="shared" si="167"/>
        <v>4</v>
      </c>
      <c r="FY18" s="1">
        <f t="shared" si="167"/>
        <v>2</v>
      </c>
      <c r="FZ18" s="1">
        <f t="shared" si="167"/>
        <v>2</v>
      </c>
      <c r="GA18" s="1">
        <f t="shared" si="167"/>
        <v>2</v>
      </c>
      <c r="GB18" s="1">
        <f t="shared" si="167"/>
        <v>4</v>
      </c>
      <c r="GC18" s="1">
        <f t="shared" si="167"/>
        <v>4</v>
      </c>
      <c r="GD18" s="1">
        <f t="shared" si="167"/>
        <v>2</v>
      </c>
      <c r="GE18" s="1">
        <f t="shared" si="167"/>
        <v>2</v>
      </c>
      <c r="GF18" s="1">
        <f t="shared" si="167"/>
        <v>4</v>
      </c>
      <c r="GG18" s="1">
        <f t="shared" si="167"/>
        <v>3</v>
      </c>
      <c r="GH18" s="1">
        <f t="shared" si="167"/>
        <v>2</v>
      </c>
      <c r="GI18" s="1">
        <f t="shared" si="167"/>
        <v>2</v>
      </c>
      <c r="GJ18" s="1">
        <f t="shared" si="167"/>
        <v>4</v>
      </c>
      <c r="GK18" s="1">
        <f t="shared" si="167"/>
        <v>2</v>
      </c>
      <c r="GL18" s="1">
        <f t="shared" si="167"/>
        <v>2</v>
      </c>
      <c r="GM18" s="1">
        <f t="shared" si="167"/>
        <v>2</v>
      </c>
      <c r="GN18" s="1">
        <f t="shared" si="167"/>
        <v>2</v>
      </c>
      <c r="GO18" s="1">
        <f t="shared" si="167"/>
        <v>4</v>
      </c>
      <c r="GP18" s="1">
        <f t="shared" si="167"/>
        <v>4</v>
      </c>
      <c r="GQ18" s="1">
        <f t="shared" si="167"/>
        <v>2</v>
      </c>
      <c r="GR18" s="1">
        <f t="shared" si="167"/>
        <v>4</v>
      </c>
      <c r="GS18" s="1">
        <f t="shared" si="167"/>
        <v>2</v>
      </c>
      <c r="GT18" s="1">
        <f t="shared" si="167"/>
        <v>2</v>
      </c>
      <c r="GU18" s="1">
        <f t="shared" si="167"/>
        <v>2</v>
      </c>
      <c r="GV18" s="1">
        <f t="shared" si="167"/>
        <v>2</v>
      </c>
      <c r="GW18" s="1">
        <f t="shared" si="167"/>
        <v>4</v>
      </c>
      <c r="GX18" s="1">
        <f t="shared" si="167"/>
        <v>4</v>
      </c>
      <c r="GY18" s="1">
        <f t="shared" si="167"/>
        <v>2</v>
      </c>
      <c r="GZ18" s="1">
        <f t="shared" si="167"/>
        <v>4</v>
      </c>
      <c r="HA18" s="1">
        <f t="shared" si="167"/>
        <v>2</v>
      </c>
      <c r="HB18" s="1">
        <f t="shared" si="167"/>
        <v>2</v>
      </c>
      <c r="HC18" s="1">
        <f t="shared" si="167"/>
        <v>2</v>
      </c>
      <c r="HD18" s="1">
        <f t="shared" si="167"/>
        <v>4</v>
      </c>
      <c r="HE18" s="1">
        <f t="shared" si="167"/>
        <v>2</v>
      </c>
      <c r="HF18" s="1">
        <f t="shared" si="167"/>
        <v>2</v>
      </c>
      <c r="HG18" s="1">
        <f t="shared" si="167"/>
        <v>2</v>
      </c>
      <c r="HH18" s="1">
        <v>3.0</v>
      </c>
      <c r="HI18" s="1">
        <v>2.0</v>
      </c>
      <c r="HJ18" s="1">
        <v>4.0</v>
      </c>
      <c r="HK18" s="1">
        <v>4.0</v>
      </c>
      <c r="HL18" s="1">
        <v>2.0</v>
      </c>
      <c r="HM18" s="1">
        <v>4.0</v>
      </c>
      <c r="HN18" s="1">
        <v>4.0</v>
      </c>
      <c r="HO18" s="1">
        <v>4.0</v>
      </c>
      <c r="HP18" s="1">
        <v>2.0</v>
      </c>
      <c r="HQ18" s="1">
        <v>2.0</v>
      </c>
      <c r="HR18" s="1">
        <v>2.0</v>
      </c>
      <c r="HS18" s="1">
        <v>4.0</v>
      </c>
      <c r="HT18" s="1">
        <v>2.0</v>
      </c>
      <c r="HU18" s="1">
        <v>4.0</v>
      </c>
      <c r="HV18" s="1">
        <v>4.0</v>
      </c>
      <c r="HW18" s="1">
        <v>4.0</v>
      </c>
      <c r="HX18" s="1">
        <v>4.0</v>
      </c>
      <c r="HY18" s="1">
        <v>3.0</v>
      </c>
      <c r="HZ18" s="1">
        <v>4.0</v>
      </c>
      <c r="IA18" s="1">
        <v>2.0</v>
      </c>
      <c r="IB18" s="1">
        <v>4.0</v>
      </c>
      <c r="IC18" s="1">
        <v>4.0</v>
      </c>
      <c r="ID18" s="1">
        <v>2.0</v>
      </c>
      <c r="IE18" s="1">
        <v>4.0</v>
      </c>
      <c r="IF18" s="1">
        <v>4.0</v>
      </c>
      <c r="IG18" s="1">
        <v>4.0</v>
      </c>
      <c r="IH18" s="1">
        <v>4.0</v>
      </c>
      <c r="II18" s="1">
        <v>2.0</v>
      </c>
      <c r="IJ18" s="1">
        <v>4.0</v>
      </c>
      <c r="IK18" s="1">
        <v>4.0</v>
      </c>
      <c r="IL18" s="1">
        <v>2.0</v>
      </c>
      <c r="IM18" s="1">
        <v>2.0</v>
      </c>
      <c r="IN18" s="1">
        <v>4.0</v>
      </c>
      <c r="IO18" s="1">
        <v>4.0</v>
      </c>
      <c r="IP18" s="1">
        <v>4.0</v>
      </c>
      <c r="IQ18" s="1">
        <v>2.0</v>
      </c>
      <c r="IR18" s="1">
        <v>4.0</v>
      </c>
      <c r="IS18" s="1">
        <v>4.0</v>
      </c>
      <c r="IT18" s="1">
        <v>2.0</v>
      </c>
      <c r="IU18" s="1">
        <v>2.0</v>
      </c>
      <c r="IV18" s="1">
        <v>4.0</v>
      </c>
      <c r="IW18" s="1">
        <v>4.0</v>
      </c>
      <c r="IX18" s="1">
        <v>2.0</v>
      </c>
      <c r="IY18" s="1">
        <v>4.0</v>
      </c>
      <c r="IZ18" s="1">
        <f t="shared" ref="IZ18:KQ18" si="168">IF(IZ$3="+",HH18,6-HH18)</f>
        <v>3</v>
      </c>
      <c r="JA18" s="1">
        <f t="shared" si="168"/>
        <v>4</v>
      </c>
      <c r="JB18" s="1">
        <f t="shared" si="168"/>
        <v>4</v>
      </c>
      <c r="JC18" s="1">
        <f t="shared" si="168"/>
        <v>4</v>
      </c>
      <c r="JD18" s="1">
        <f t="shared" si="168"/>
        <v>2</v>
      </c>
      <c r="JE18" s="1">
        <f t="shared" si="168"/>
        <v>2</v>
      </c>
      <c r="JF18" s="1">
        <f t="shared" si="168"/>
        <v>4</v>
      </c>
      <c r="JG18" s="1">
        <f t="shared" si="168"/>
        <v>2</v>
      </c>
      <c r="JH18" s="1">
        <f t="shared" si="168"/>
        <v>4</v>
      </c>
      <c r="JI18" s="1">
        <f t="shared" si="168"/>
        <v>2</v>
      </c>
      <c r="JJ18" s="1">
        <f t="shared" si="168"/>
        <v>2</v>
      </c>
      <c r="JK18" s="1">
        <f t="shared" si="168"/>
        <v>2</v>
      </c>
      <c r="JL18" s="1">
        <f t="shared" si="168"/>
        <v>4</v>
      </c>
      <c r="JM18" s="1">
        <f t="shared" si="168"/>
        <v>4</v>
      </c>
      <c r="JN18" s="1">
        <f t="shared" si="168"/>
        <v>4</v>
      </c>
      <c r="JO18" s="1">
        <f t="shared" si="168"/>
        <v>2</v>
      </c>
      <c r="JP18" s="1">
        <f t="shared" si="168"/>
        <v>4</v>
      </c>
      <c r="JQ18" s="1">
        <f t="shared" si="168"/>
        <v>3</v>
      </c>
      <c r="JR18" s="1">
        <f t="shared" si="168"/>
        <v>2</v>
      </c>
      <c r="JS18" s="1">
        <f t="shared" si="168"/>
        <v>2</v>
      </c>
      <c r="JT18" s="1">
        <f t="shared" si="168"/>
        <v>4</v>
      </c>
      <c r="JU18" s="1">
        <f t="shared" si="168"/>
        <v>2</v>
      </c>
      <c r="JV18" s="1">
        <f t="shared" si="168"/>
        <v>2</v>
      </c>
      <c r="JW18" s="1">
        <f t="shared" si="168"/>
        <v>4</v>
      </c>
      <c r="JX18" s="1">
        <f t="shared" si="168"/>
        <v>2</v>
      </c>
      <c r="JY18" s="1">
        <f t="shared" si="168"/>
        <v>4</v>
      </c>
      <c r="JZ18" s="1">
        <f t="shared" si="168"/>
        <v>2</v>
      </c>
      <c r="KA18" s="1">
        <f t="shared" si="168"/>
        <v>2</v>
      </c>
      <c r="KB18" s="1">
        <f t="shared" si="168"/>
        <v>4</v>
      </c>
      <c r="KC18" s="1">
        <f t="shared" si="168"/>
        <v>4</v>
      </c>
      <c r="KD18" s="1">
        <f t="shared" si="168"/>
        <v>2</v>
      </c>
      <c r="KE18" s="1">
        <f t="shared" si="168"/>
        <v>2</v>
      </c>
      <c r="KF18" s="1">
        <f t="shared" si="168"/>
        <v>2</v>
      </c>
      <c r="KG18" s="1">
        <f t="shared" si="168"/>
        <v>4</v>
      </c>
      <c r="KH18" s="1">
        <f t="shared" si="168"/>
        <v>2</v>
      </c>
      <c r="KI18" s="1">
        <f t="shared" si="168"/>
        <v>2</v>
      </c>
      <c r="KJ18" s="1">
        <f t="shared" si="168"/>
        <v>4</v>
      </c>
      <c r="KK18" s="1">
        <f t="shared" si="168"/>
        <v>4</v>
      </c>
      <c r="KL18" s="1">
        <f t="shared" si="168"/>
        <v>2</v>
      </c>
      <c r="KM18" s="1">
        <f t="shared" si="168"/>
        <v>2</v>
      </c>
      <c r="KN18" s="1">
        <f t="shared" si="168"/>
        <v>4</v>
      </c>
      <c r="KO18" s="1">
        <f t="shared" si="168"/>
        <v>2</v>
      </c>
      <c r="KP18" s="1">
        <f t="shared" si="168"/>
        <v>2</v>
      </c>
      <c r="KQ18" s="1">
        <f t="shared" si="168"/>
        <v>2</v>
      </c>
      <c r="KR18" s="1">
        <f t="shared" si="24"/>
        <v>122</v>
      </c>
      <c r="KS18" s="1">
        <f t="shared" si="25"/>
        <v>19</v>
      </c>
      <c r="KT18" s="1">
        <f t="shared" si="26"/>
        <v>28</v>
      </c>
      <c r="KU18" s="1">
        <f t="shared" si="27"/>
        <v>29</v>
      </c>
      <c r="KV18" s="1">
        <f t="shared" si="28"/>
        <v>24</v>
      </c>
      <c r="KW18" s="1">
        <f t="shared" si="29"/>
        <v>22</v>
      </c>
      <c r="KX18" s="1">
        <v>2.0</v>
      </c>
      <c r="KY18" s="1">
        <v>4.0</v>
      </c>
      <c r="KZ18" s="1">
        <v>2.0</v>
      </c>
      <c r="LA18" s="1">
        <v>2.0</v>
      </c>
      <c r="LB18" s="1">
        <v>4.0</v>
      </c>
      <c r="LC18" s="1">
        <v>4.0</v>
      </c>
      <c r="LD18" s="1">
        <v>4.0</v>
      </c>
      <c r="LE18" s="1">
        <v>4.0</v>
      </c>
      <c r="LF18" s="1">
        <v>4.0</v>
      </c>
      <c r="LG18" s="1">
        <v>4.0</v>
      </c>
      <c r="LH18" s="1">
        <v>2.0</v>
      </c>
      <c r="LI18" s="1">
        <v>4.0</v>
      </c>
      <c r="LJ18" s="1">
        <v>2.0</v>
      </c>
      <c r="LK18" s="1">
        <v>4.0</v>
      </c>
      <c r="LL18" s="1">
        <v>2.0</v>
      </c>
      <c r="LM18" s="1">
        <v>3.0</v>
      </c>
      <c r="LN18" s="1">
        <v>3.0</v>
      </c>
      <c r="LO18" s="1">
        <v>3.0</v>
      </c>
      <c r="LP18" s="1">
        <v>4.0</v>
      </c>
      <c r="LQ18" s="1">
        <v>4.0</v>
      </c>
      <c r="LR18" s="1">
        <v>4.0</v>
      </c>
      <c r="LS18" s="1">
        <v>4.0</v>
      </c>
      <c r="LT18" s="1">
        <v>4.0</v>
      </c>
      <c r="LU18" s="1">
        <v>3.0</v>
      </c>
      <c r="LV18" s="1">
        <v>3.0</v>
      </c>
      <c r="LW18" s="1">
        <v>2.0</v>
      </c>
      <c r="LX18" s="1">
        <v>2.0</v>
      </c>
      <c r="LY18" s="1">
        <v>4.0</v>
      </c>
      <c r="LZ18" s="1">
        <v>3.0</v>
      </c>
      <c r="MA18" s="1">
        <f t="shared" ref="MA18:NC18" si="169">IF(MA$3="+",KX18,6-KX18)</f>
        <v>2</v>
      </c>
      <c r="MB18" s="1">
        <f t="shared" si="169"/>
        <v>2</v>
      </c>
      <c r="MC18" s="1">
        <f t="shared" si="169"/>
        <v>2</v>
      </c>
      <c r="MD18" s="1">
        <f t="shared" si="169"/>
        <v>4</v>
      </c>
      <c r="ME18" s="1">
        <f t="shared" si="169"/>
        <v>2</v>
      </c>
      <c r="MF18" s="1">
        <f t="shared" si="169"/>
        <v>4</v>
      </c>
      <c r="MG18" s="1">
        <f t="shared" si="169"/>
        <v>4</v>
      </c>
      <c r="MH18" s="1">
        <f t="shared" si="169"/>
        <v>2</v>
      </c>
      <c r="MI18" s="1">
        <f t="shared" si="169"/>
        <v>2</v>
      </c>
      <c r="MJ18" s="1">
        <f t="shared" si="169"/>
        <v>4</v>
      </c>
      <c r="MK18" s="1">
        <f t="shared" si="169"/>
        <v>2</v>
      </c>
      <c r="ML18" s="1">
        <f t="shared" si="169"/>
        <v>4</v>
      </c>
      <c r="MM18" s="1">
        <f t="shared" si="169"/>
        <v>4</v>
      </c>
      <c r="MN18" s="1">
        <f t="shared" si="169"/>
        <v>4</v>
      </c>
      <c r="MO18" s="1">
        <f t="shared" si="169"/>
        <v>2</v>
      </c>
      <c r="MP18" s="1">
        <f t="shared" si="169"/>
        <v>3</v>
      </c>
      <c r="MQ18" s="1">
        <f t="shared" si="169"/>
        <v>3</v>
      </c>
      <c r="MR18" s="1">
        <f t="shared" si="169"/>
        <v>3</v>
      </c>
      <c r="MS18" s="1">
        <f t="shared" si="169"/>
        <v>2</v>
      </c>
      <c r="MT18" s="1">
        <f t="shared" si="169"/>
        <v>4</v>
      </c>
      <c r="MU18" s="1">
        <f t="shared" si="169"/>
        <v>4</v>
      </c>
      <c r="MV18" s="1">
        <f t="shared" si="169"/>
        <v>2</v>
      </c>
      <c r="MW18" s="1">
        <f t="shared" si="169"/>
        <v>2</v>
      </c>
      <c r="MX18" s="1">
        <f t="shared" si="169"/>
        <v>3</v>
      </c>
      <c r="MY18" s="1">
        <f t="shared" si="169"/>
        <v>3</v>
      </c>
      <c r="MZ18" s="1">
        <f t="shared" si="169"/>
        <v>4</v>
      </c>
      <c r="NA18" s="1">
        <f t="shared" si="169"/>
        <v>2</v>
      </c>
      <c r="NB18" s="1">
        <f t="shared" si="169"/>
        <v>4</v>
      </c>
      <c r="NC18" s="1">
        <f t="shared" si="169"/>
        <v>3</v>
      </c>
      <c r="ND18" s="1">
        <f t="shared" si="31"/>
        <v>12</v>
      </c>
      <c r="NE18" s="1">
        <f t="shared" si="32"/>
        <v>13</v>
      </c>
      <c r="NF18" s="1">
        <f t="shared" si="33"/>
        <v>17</v>
      </c>
      <c r="NG18" s="1">
        <f t="shared" si="34"/>
        <v>15</v>
      </c>
      <c r="NH18" s="1">
        <f t="shared" si="35"/>
        <v>14</v>
      </c>
      <c r="NI18" s="1">
        <f t="shared" si="36"/>
        <v>15</v>
      </c>
      <c r="NJ18" s="1">
        <f t="shared" si="70"/>
        <v>86</v>
      </c>
      <c r="NK18" s="1">
        <v>3.0</v>
      </c>
      <c r="NL18" s="1">
        <v>3.0</v>
      </c>
      <c r="NM18" s="1">
        <v>3.0</v>
      </c>
      <c r="NN18" s="1">
        <v>4.0</v>
      </c>
      <c r="NO18" s="1">
        <v>3.0</v>
      </c>
      <c r="NP18" s="1">
        <v>2.0</v>
      </c>
      <c r="NQ18" s="1">
        <v>1.0</v>
      </c>
      <c r="NR18" s="1">
        <v>2.0</v>
      </c>
      <c r="NS18" s="1">
        <v>2.0</v>
      </c>
      <c r="NT18" s="1">
        <v>3.0</v>
      </c>
      <c r="NU18" s="1">
        <v>4.0</v>
      </c>
      <c r="NV18" s="1">
        <v>4.0</v>
      </c>
      <c r="NW18" s="1">
        <v>3.0</v>
      </c>
      <c r="NX18" s="1">
        <v>3.0</v>
      </c>
      <c r="NY18" s="1">
        <v>2.0</v>
      </c>
      <c r="NZ18" s="1">
        <v>3.0</v>
      </c>
      <c r="OA18" s="1">
        <v>2.0</v>
      </c>
      <c r="OB18" s="1">
        <v>2.0</v>
      </c>
      <c r="OC18" s="1">
        <v>3.0</v>
      </c>
      <c r="OD18" s="1">
        <v>4.0</v>
      </c>
      <c r="OE18" s="1">
        <v>2.0</v>
      </c>
      <c r="OF18" s="1">
        <f t="shared" si="37"/>
        <v>16</v>
      </c>
      <c r="OG18" s="1">
        <f t="shared" si="38"/>
        <v>35</v>
      </c>
      <c r="OH18" s="1">
        <f t="shared" si="39"/>
        <v>51</v>
      </c>
      <c r="OI18" s="1">
        <v>2.0</v>
      </c>
      <c r="OJ18" s="1">
        <v>4.0</v>
      </c>
      <c r="OK18" s="1">
        <v>3.0</v>
      </c>
      <c r="OL18" s="1">
        <v>4.0</v>
      </c>
      <c r="OM18" s="1">
        <v>4.0</v>
      </c>
      <c r="ON18" s="1">
        <v>4.0</v>
      </c>
      <c r="OO18" s="1">
        <v>4.0</v>
      </c>
      <c r="OP18" s="1">
        <v>3.0</v>
      </c>
      <c r="OQ18" s="1">
        <v>4.0</v>
      </c>
      <c r="OR18" s="1">
        <v>4.0</v>
      </c>
      <c r="OS18" s="1">
        <v>4.0</v>
      </c>
      <c r="OT18" s="1">
        <v>4.0</v>
      </c>
      <c r="OU18" s="1">
        <v>2.0</v>
      </c>
      <c r="OV18" s="1">
        <v>4.0</v>
      </c>
      <c r="OW18" s="1">
        <v>4.0</v>
      </c>
      <c r="OX18" s="1">
        <v>4.0</v>
      </c>
      <c r="OY18" s="1">
        <v>2.0</v>
      </c>
      <c r="OZ18" s="1">
        <v>4.0</v>
      </c>
      <c r="PA18" s="1">
        <v>4.0</v>
      </c>
      <c r="PB18" s="1">
        <v>4.0</v>
      </c>
      <c r="PC18" s="1">
        <v>2.0</v>
      </c>
      <c r="PD18" s="1">
        <v>3.0</v>
      </c>
      <c r="PE18" s="1">
        <v>4.0</v>
      </c>
      <c r="PF18" s="1">
        <v>4.0</v>
      </c>
      <c r="PG18" s="1">
        <v>4.0</v>
      </c>
      <c r="PH18" s="1">
        <v>2.0</v>
      </c>
      <c r="PI18" s="1">
        <v>3.0</v>
      </c>
      <c r="PJ18" s="1">
        <v>4.0</v>
      </c>
      <c r="PK18" s="1">
        <v>4.0</v>
      </c>
      <c r="PL18" s="1">
        <f t="shared" ref="PL18:QN18" si="170">IF(PL$3="+",OI18,6-OI18)</f>
        <v>4</v>
      </c>
      <c r="PM18" s="1">
        <f t="shared" si="170"/>
        <v>4</v>
      </c>
      <c r="PN18" s="1">
        <f t="shared" si="170"/>
        <v>3</v>
      </c>
      <c r="PO18" s="1">
        <f t="shared" si="170"/>
        <v>4</v>
      </c>
      <c r="PP18" s="1">
        <f t="shared" si="170"/>
        <v>4</v>
      </c>
      <c r="PQ18" s="1">
        <f t="shared" si="170"/>
        <v>2</v>
      </c>
      <c r="PR18" s="1">
        <f t="shared" si="170"/>
        <v>4</v>
      </c>
      <c r="PS18" s="1">
        <f t="shared" si="170"/>
        <v>3</v>
      </c>
      <c r="PT18" s="1">
        <f t="shared" si="170"/>
        <v>2</v>
      </c>
      <c r="PU18" s="1">
        <f t="shared" si="170"/>
        <v>2</v>
      </c>
      <c r="PV18" s="1">
        <f t="shared" si="170"/>
        <v>2</v>
      </c>
      <c r="PW18" s="1">
        <f t="shared" si="170"/>
        <v>2</v>
      </c>
      <c r="PX18" s="1">
        <f t="shared" si="170"/>
        <v>4</v>
      </c>
      <c r="PY18" s="1">
        <f t="shared" si="170"/>
        <v>2</v>
      </c>
      <c r="PZ18" s="1">
        <f t="shared" si="170"/>
        <v>4</v>
      </c>
      <c r="QA18" s="1">
        <f t="shared" si="170"/>
        <v>4</v>
      </c>
      <c r="QB18" s="1">
        <f t="shared" si="170"/>
        <v>2</v>
      </c>
      <c r="QC18" s="1">
        <f t="shared" si="170"/>
        <v>2</v>
      </c>
      <c r="QD18" s="1">
        <f t="shared" si="170"/>
        <v>4</v>
      </c>
      <c r="QE18" s="1">
        <f t="shared" si="170"/>
        <v>2</v>
      </c>
      <c r="QF18" s="1">
        <f t="shared" si="170"/>
        <v>2</v>
      </c>
      <c r="QG18" s="1">
        <f t="shared" si="170"/>
        <v>3</v>
      </c>
      <c r="QH18" s="1">
        <f t="shared" si="170"/>
        <v>4</v>
      </c>
      <c r="QI18" s="1">
        <f t="shared" si="170"/>
        <v>4</v>
      </c>
      <c r="QJ18" s="1">
        <f t="shared" si="170"/>
        <v>4</v>
      </c>
      <c r="QK18" s="1">
        <f t="shared" si="170"/>
        <v>4</v>
      </c>
      <c r="QL18" s="1">
        <f t="shared" si="170"/>
        <v>3</v>
      </c>
      <c r="QM18" s="1">
        <f t="shared" si="170"/>
        <v>4</v>
      </c>
      <c r="QN18" s="1">
        <f t="shared" si="170"/>
        <v>2</v>
      </c>
      <c r="QO18" s="1">
        <f t="shared" si="41"/>
        <v>90</v>
      </c>
      <c r="QP18" s="1">
        <f t="shared" si="42"/>
        <v>37</v>
      </c>
      <c r="QQ18" s="1">
        <f t="shared" si="43"/>
        <v>53</v>
      </c>
      <c r="QR18" s="1">
        <v>3.0</v>
      </c>
      <c r="QS18" s="1">
        <v>3.0</v>
      </c>
      <c r="QT18" s="1">
        <v>3.0</v>
      </c>
      <c r="QU18" s="1">
        <v>2.0</v>
      </c>
      <c r="QV18" s="1">
        <v>3.0</v>
      </c>
      <c r="QW18" s="1">
        <v>3.0</v>
      </c>
      <c r="QX18" s="1">
        <v>2.0</v>
      </c>
      <c r="QY18" s="1">
        <v>3.0</v>
      </c>
      <c r="QZ18" s="1">
        <v>2.0</v>
      </c>
      <c r="RA18" s="1">
        <v>3.0</v>
      </c>
      <c r="RB18" s="1">
        <v>2.0</v>
      </c>
      <c r="RC18" s="1">
        <v>3.0</v>
      </c>
      <c r="RD18" s="1">
        <v>3.0</v>
      </c>
      <c r="RE18" s="1">
        <v>2.0</v>
      </c>
      <c r="RF18" s="1">
        <v>2.0</v>
      </c>
      <c r="RG18" s="1">
        <v>2.0</v>
      </c>
      <c r="RH18" s="1">
        <v>2.0</v>
      </c>
      <c r="RI18" s="1">
        <v>3.0</v>
      </c>
      <c r="RJ18" s="1">
        <v>3.0</v>
      </c>
      <c r="RK18" s="1">
        <v>2.0</v>
      </c>
      <c r="RL18" s="1">
        <v>3.0</v>
      </c>
      <c r="RM18" s="1">
        <v>2.0</v>
      </c>
      <c r="RN18" s="1">
        <v>3.0</v>
      </c>
      <c r="RO18" s="1">
        <v>3.0</v>
      </c>
      <c r="RP18" s="1">
        <v>3.0</v>
      </c>
      <c r="RQ18" s="1">
        <v>3.0</v>
      </c>
      <c r="RR18" s="1">
        <v>3.0</v>
      </c>
      <c r="RS18" s="1">
        <v>3.0</v>
      </c>
      <c r="RT18" s="1">
        <v>2.0</v>
      </c>
      <c r="RU18" s="1">
        <v>3.0</v>
      </c>
      <c r="RV18" s="1">
        <v>3.0</v>
      </c>
      <c r="RW18" s="1">
        <v>3.0</v>
      </c>
      <c r="RX18" s="1">
        <v>2.0</v>
      </c>
      <c r="RY18" s="1">
        <v>2.0</v>
      </c>
      <c r="RZ18" s="1">
        <v>3.0</v>
      </c>
      <c r="SA18" s="1">
        <v>2.0</v>
      </c>
      <c r="SB18" s="1">
        <v>3.0</v>
      </c>
      <c r="SC18" s="1">
        <v>3.0</v>
      </c>
      <c r="SD18" s="1">
        <v>3.0</v>
      </c>
      <c r="SE18" s="1">
        <v>2.0</v>
      </c>
      <c r="SF18" s="1">
        <v>3.0</v>
      </c>
      <c r="SG18" s="1">
        <f t="shared" ref="SG18:TU18" si="171">IF(SG$3="+",QR18,5-QR18)</f>
        <v>3</v>
      </c>
      <c r="SH18" s="1">
        <f t="shared" si="171"/>
        <v>3</v>
      </c>
      <c r="SI18" s="1">
        <f t="shared" si="171"/>
        <v>2</v>
      </c>
      <c r="SJ18" s="1">
        <f t="shared" si="171"/>
        <v>2</v>
      </c>
      <c r="SK18" s="1">
        <f t="shared" si="171"/>
        <v>3</v>
      </c>
      <c r="SL18" s="1">
        <f t="shared" si="171"/>
        <v>2</v>
      </c>
      <c r="SM18" s="1">
        <f t="shared" si="171"/>
        <v>2</v>
      </c>
      <c r="SN18" s="1">
        <f t="shared" si="171"/>
        <v>2</v>
      </c>
      <c r="SO18" s="1">
        <f t="shared" si="171"/>
        <v>3</v>
      </c>
      <c r="SP18" s="1">
        <f t="shared" si="171"/>
        <v>2</v>
      </c>
      <c r="SQ18" s="1">
        <f t="shared" si="171"/>
        <v>2</v>
      </c>
      <c r="SR18" s="1">
        <f t="shared" si="171"/>
        <v>2</v>
      </c>
      <c r="SS18" s="1">
        <f t="shared" si="171"/>
        <v>3</v>
      </c>
      <c r="ST18" s="1">
        <f t="shared" si="171"/>
        <v>2</v>
      </c>
      <c r="SU18" s="1">
        <f t="shared" si="171"/>
        <v>3</v>
      </c>
      <c r="SV18" s="1">
        <f t="shared" si="171"/>
        <v>2</v>
      </c>
      <c r="SW18" s="1">
        <f t="shared" si="171"/>
        <v>3</v>
      </c>
      <c r="SX18" s="1">
        <f t="shared" si="171"/>
        <v>2</v>
      </c>
      <c r="SY18" s="1">
        <f t="shared" si="171"/>
        <v>2</v>
      </c>
      <c r="SZ18" s="1">
        <f t="shared" si="171"/>
        <v>3</v>
      </c>
      <c r="TA18" s="1">
        <f t="shared" si="171"/>
        <v>2</v>
      </c>
      <c r="TB18" s="1">
        <f t="shared" si="171"/>
        <v>2</v>
      </c>
      <c r="TC18" s="1">
        <f t="shared" si="171"/>
        <v>2</v>
      </c>
      <c r="TD18" s="1">
        <f t="shared" si="171"/>
        <v>3</v>
      </c>
      <c r="TE18" s="1">
        <f t="shared" si="171"/>
        <v>3</v>
      </c>
      <c r="TF18" s="1">
        <f t="shared" si="171"/>
        <v>2</v>
      </c>
      <c r="TG18" s="1">
        <f t="shared" si="171"/>
        <v>2</v>
      </c>
      <c r="TH18" s="1">
        <f t="shared" si="171"/>
        <v>3</v>
      </c>
      <c r="TI18" s="1">
        <f t="shared" si="171"/>
        <v>2</v>
      </c>
      <c r="TJ18" s="1">
        <f t="shared" si="171"/>
        <v>2</v>
      </c>
      <c r="TK18" s="1">
        <f t="shared" si="171"/>
        <v>2</v>
      </c>
      <c r="TL18" s="1">
        <f t="shared" si="171"/>
        <v>3</v>
      </c>
      <c r="TM18" s="1">
        <f t="shared" si="171"/>
        <v>3</v>
      </c>
      <c r="TN18" s="1">
        <f t="shared" si="171"/>
        <v>2</v>
      </c>
      <c r="TO18" s="1">
        <f t="shared" si="171"/>
        <v>2</v>
      </c>
      <c r="TP18" s="1">
        <f t="shared" si="171"/>
        <v>2</v>
      </c>
      <c r="TQ18" s="1">
        <f t="shared" si="171"/>
        <v>2</v>
      </c>
      <c r="TR18" s="1">
        <f t="shared" si="171"/>
        <v>3</v>
      </c>
      <c r="TS18" s="1">
        <f t="shared" si="171"/>
        <v>3</v>
      </c>
      <c r="TT18" s="1">
        <f t="shared" si="171"/>
        <v>2</v>
      </c>
      <c r="TU18" s="1">
        <f t="shared" si="171"/>
        <v>2</v>
      </c>
      <c r="TV18" s="1">
        <f t="shared" si="45"/>
        <v>73</v>
      </c>
      <c r="TW18" s="1">
        <f t="shared" si="46"/>
        <v>20</v>
      </c>
      <c r="TX18" s="1">
        <f t="shared" si="47"/>
        <v>6</v>
      </c>
      <c r="TY18" s="1">
        <f t="shared" si="48"/>
        <v>8</v>
      </c>
      <c r="TZ18" s="1">
        <f t="shared" si="49"/>
        <v>6</v>
      </c>
      <c r="UA18" s="1">
        <f t="shared" si="50"/>
        <v>27</v>
      </c>
      <c r="UB18" s="1">
        <f t="shared" si="51"/>
        <v>7</v>
      </c>
      <c r="UC18" s="1">
        <f t="shared" si="52"/>
        <v>4</v>
      </c>
      <c r="UD18" s="1">
        <f t="shared" si="53"/>
        <v>4</v>
      </c>
      <c r="UE18" s="1">
        <f t="shared" si="54"/>
        <v>4</v>
      </c>
      <c r="UF18" s="1">
        <f t="shared" ref="UF18:UG18" si="172">TS18</f>
        <v>3</v>
      </c>
      <c r="UG18" s="1">
        <f t="shared" si="172"/>
        <v>2</v>
      </c>
      <c r="UH18" s="1">
        <f t="shared" si="56"/>
        <v>15</v>
      </c>
      <c r="UI18" s="1">
        <f t="shared" si="57"/>
        <v>2</v>
      </c>
      <c r="UJ18" s="1">
        <f t="shared" si="58"/>
        <v>5</v>
      </c>
      <c r="UK18" s="1">
        <f t="shared" si="59"/>
        <v>8</v>
      </c>
      <c r="UL18" s="1">
        <f t="shared" si="60"/>
        <v>11</v>
      </c>
      <c r="UM18" s="1">
        <f t="shared" si="61"/>
        <v>4</v>
      </c>
      <c r="UN18" s="1">
        <f t="shared" si="62"/>
        <v>4</v>
      </c>
      <c r="UO18" s="1">
        <f t="shared" si="63"/>
        <v>3</v>
      </c>
      <c r="UP18" s="6">
        <v>1.0</v>
      </c>
      <c r="UQ18" s="6">
        <v>2.0</v>
      </c>
      <c r="UR18" s="6">
        <v>2.0</v>
      </c>
      <c r="US18" s="6">
        <v>1.0</v>
      </c>
      <c r="UT18" s="6">
        <v>1.0</v>
      </c>
      <c r="UU18" s="6">
        <v>1.0</v>
      </c>
      <c r="UV18" s="6">
        <v>1.0</v>
      </c>
      <c r="UW18" s="6">
        <v>1.0</v>
      </c>
      <c r="UX18" s="6">
        <v>1.0</v>
      </c>
      <c r="UY18" s="6">
        <v>1.0</v>
      </c>
      <c r="UZ18" s="6">
        <v>1.0</v>
      </c>
      <c r="VA18" s="6">
        <v>1.0</v>
      </c>
      <c r="VB18" s="6">
        <v>1.0</v>
      </c>
      <c r="VC18" s="6">
        <v>2.0</v>
      </c>
      <c r="VD18" s="6">
        <v>2.0</v>
      </c>
      <c r="VE18" s="6">
        <v>2.0</v>
      </c>
      <c r="VF18" s="6">
        <v>2.0</v>
      </c>
      <c r="VG18" s="6">
        <v>2.0</v>
      </c>
      <c r="VH18" s="6">
        <v>2.0</v>
      </c>
      <c r="VI18" s="6">
        <v>2.0</v>
      </c>
      <c r="VJ18" s="6">
        <v>2.0</v>
      </c>
      <c r="VK18" s="6">
        <v>2.0</v>
      </c>
      <c r="VL18" s="6">
        <v>2.0</v>
      </c>
      <c r="VM18" s="6">
        <v>1.0</v>
      </c>
      <c r="VN18" s="6">
        <v>1.0</v>
      </c>
      <c r="VO18" s="6">
        <v>1.0</v>
      </c>
      <c r="VP18" s="6">
        <v>1.0</v>
      </c>
      <c r="VQ18" s="6">
        <v>1.0</v>
      </c>
      <c r="VR18" s="6">
        <v>1.0</v>
      </c>
      <c r="VS18" s="6">
        <v>2.0</v>
      </c>
      <c r="VT18" s="6">
        <v>2.0</v>
      </c>
      <c r="VU18" s="6">
        <v>2.0</v>
      </c>
      <c r="VV18" s="6">
        <v>2.0</v>
      </c>
      <c r="VW18" s="6">
        <v>1.0</v>
      </c>
      <c r="VX18" s="6">
        <v>1.0</v>
      </c>
      <c r="VY18" s="6">
        <v>1.0</v>
      </c>
      <c r="VZ18" s="6"/>
      <c r="WA18" s="9">
        <v>19.0</v>
      </c>
      <c r="WB18" s="1">
        <v>2.0</v>
      </c>
      <c r="WC18" s="1">
        <v>1.0</v>
      </c>
      <c r="WD18" s="1">
        <v>1.0</v>
      </c>
      <c r="WE18" s="1">
        <v>1.0</v>
      </c>
      <c r="WF18" s="1">
        <v>1.0</v>
      </c>
      <c r="WG18" s="1">
        <v>1.0</v>
      </c>
      <c r="WH18" s="1">
        <v>1.0</v>
      </c>
      <c r="WI18" s="1">
        <v>1.0</v>
      </c>
      <c r="WJ18" s="1">
        <v>1.0</v>
      </c>
      <c r="WK18" s="1">
        <v>1.0</v>
      </c>
      <c r="WL18" s="1">
        <v>2.0</v>
      </c>
      <c r="WM18" s="1">
        <v>1.0</v>
      </c>
      <c r="WN18" s="1">
        <v>2.0</v>
      </c>
      <c r="WO18" s="1">
        <v>2.0</v>
      </c>
      <c r="WP18" s="1">
        <v>1.0</v>
      </c>
      <c r="WQ18" s="1">
        <f t="shared" ref="WQ18:XE18" si="173">IF(WQ$3="+",WB18,3-WB18)</f>
        <v>1</v>
      </c>
      <c r="WR18" s="1">
        <f t="shared" si="173"/>
        <v>1</v>
      </c>
      <c r="WS18" s="1">
        <f t="shared" si="173"/>
        <v>1</v>
      </c>
      <c r="WT18" s="1">
        <f t="shared" si="173"/>
        <v>1</v>
      </c>
      <c r="WU18" s="1">
        <f t="shared" si="173"/>
        <v>2</v>
      </c>
      <c r="WV18" s="1">
        <f t="shared" si="173"/>
        <v>1</v>
      </c>
      <c r="WW18" s="1">
        <f t="shared" si="173"/>
        <v>2</v>
      </c>
      <c r="WX18" s="1">
        <f t="shared" si="173"/>
        <v>1</v>
      </c>
      <c r="WY18" s="1">
        <f t="shared" si="173"/>
        <v>1</v>
      </c>
      <c r="WZ18" s="1">
        <f t="shared" si="173"/>
        <v>1</v>
      </c>
      <c r="XA18" s="1">
        <f t="shared" si="173"/>
        <v>1</v>
      </c>
      <c r="XB18" s="1">
        <f t="shared" si="173"/>
        <v>1</v>
      </c>
      <c r="XC18" s="1">
        <f t="shared" si="173"/>
        <v>1</v>
      </c>
      <c r="XD18" s="1">
        <f t="shared" si="173"/>
        <v>2</v>
      </c>
      <c r="XE18" s="1">
        <f t="shared" si="173"/>
        <v>1</v>
      </c>
      <c r="XF18" s="1">
        <f t="shared" si="65"/>
        <v>18</v>
      </c>
      <c r="XG18" s="1">
        <v>0.0</v>
      </c>
      <c r="XH18" s="9"/>
      <c r="XI18" s="9"/>
    </row>
    <row r="19" ht="15.0" customHeight="1">
      <c r="A19" s="1" t="s">
        <v>564</v>
      </c>
      <c r="B19" s="1" t="s">
        <v>553</v>
      </c>
      <c r="C19" s="1" t="s">
        <v>660</v>
      </c>
      <c r="D19" s="1" t="s">
        <v>555</v>
      </c>
      <c r="E19" s="1" t="s">
        <v>661</v>
      </c>
      <c r="F19" s="1" t="s">
        <v>662</v>
      </c>
      <c r="G19" s="1" t="s">
        <v>663</v>
      </c>
      <c r="H19" s="1" t="s">
        <v>664</v>
      </c>
      <c r="I19" s="1">
        <v>2.0</v>
      </c>
      <c r="J19" s="1">
        <v>1.9250412E7</v>
      </c>
      <c r="K19" s="1">
        <v>91.0</v>
      </c>
      <c r="L19" s="1">
        <v>2.0170209E7</v>
      </c>
      <c r="M19" s="1">
        <v>1.0</v>
      </c>
      <c r="N19" s="1">
        <v>2.0</v>
      </c>
      <c r="O19" s="1">
        <v>2.0</v>
      </c>
      <c r="P19" s="1"/>
      <c r="Q19" s="1">
        <v>2.0</v>
      </c>
      <c r="R19" s="1"/>
      <c r="S19" s="1">
        <v>2.0</v>
      </c>
      <c r="T19" s="1" t="s">
        <v>560</v>
      </c>
      <c r="U19" s="1"/>
      <c r="V19" s="1">
        <v>10.0</v>
      </c>
      <c r="W19" s="1" t="s">
        <v>638</v>
      </c>
      <c r="X19" s="1">
        <v>2610.0</v>
      </c>
      <c r="Y19" s="1" t="s">
        <v>562</v>
      </c>
      <c r="Z19" s="1" t="s">
        <v>665</v>
      </c>
      <c r="AA19" s="1"/>
      <c r="AB19" s="1">
        <v>2.0</v>
      </c>
      <c r="AC19" s="1">
        <v>1.0</v>
      </c>
      <c r="AD19" s="1">
        <v>1953.0</v>
      </c>
      <c r="AE19" s="1">
        <v>2.0</v>
      </c>
      <c r="AF19" s="1">
        <v>2.0</v>
      </c>
      <c r="AG19" s="1">
        <v>1.0</v>
      </c>
      <c r="AH19" s="1">
        <v>8.0</v>
      </c>
      <c r="AI19" s="1">
        <v>6.0</v>
      </c>
      <c r="AJ19" s="1">
        <v>15.0</v>
      </c>
      <c r="AK19" s="1">
        <v>1.0</v>
      </c>
      <c r="AL19" s="1">
        <v>5.0</v>
      </c>
      <c r="AM19" s="1">
        <v>5.0</v>
      </c>
      <c r="AN19" s="1">
        <v>1979.0</v>
      </c>
      <c r="AO19" s="1">
        <v>5.0</v>
      </c>
      <c r="AP19" s="1">
        <v>11.0</v>
      </c>
      <c r="AQ19" s="1">
        <v>6.0</v>
      </c>
      <c r="AR19" s="1">
        <v>7.0</v>
      </c>
      <c r="AS19" s="1">
        <v>6.0</v>
      </c>
      <c r="AT19" s="1">
        <v>5.0</v>
      </c>
      <c r="AU19" s="1">
        <v>3.0</v>
      </c>
      <c r="AV19" s="1">
        <v>5.0</v>
      </c>
      <c r="AW19" s="1">
        <v>2.0</v>
      </c>
      <c r="AX19" s="1">
        <v>1.0</v>
      </c>
      <c r="AY19" s="1">
        <v>3.0</v>
      </c>
      <c r="AZ19" s="1">
        <v>11.0</v>
      </c>
      <c r="BA19" s="1">
        <v>1.0</v>
      </c>
      <c r="BB19" s="1">
        <v>4.0</v>
      </c>
      <c r="BC19" s="1">
        <v>1.0</v>
      </c>
      <c r="BD19" s="1">
        <v>4.0</v>
      </c>
      <c r="BE19" s="1">
        <v>2.0</v>
      </c>
      <c r="BF19" s="1">
        <v>1.0</v>
      </c>
      <c r="BG19" s="1">
        <v>4.0</v>
      </c>
      <c r="BH19" s="1">
        <v>3.0</v>
      </c>
      <c r="BI19" s="1">
        <v>1.0</v>
      </c>
      <c r="BJ19" s="1">
        <v>2.0</v>
      </c>
      <c r="BK19" s="1">
        <v>5.0</v>
      </c>
      <c r="BL19" s="1">
        <v>2.0</v>
      </c>
      <c r="BM19" s="1">
        <v>2.0</v>
      </c>
      <c r="BN19" s="1">
        <v>5.0</v>
      </c>
      <c r="BO19" s="1">
        <v>5.0</v>
      </c>
      <c r="BP19" s="1">
        <v>5.0</v>
      </c>
      <c r="BQ19" s="1">
        <v>5.0</v>
      </c>
      <c r="BR19" s="1">
        <v>1.0</v>
      </c>
      <c r="BS19" s="1">
        <v>5.0</v>
      </c>
      <c r="BT19" s="1">
        <v>5.0</v>
      </c>
      <c r="BU19" s="1">
        <v>3.0</v>
      </c>
      <c r="BV19" s="1">
        <v>1.0</v>
      </c>
      <c r="BW19" s="1">
        <v>3.0</v>
      </c>
      <c r="BX19" s="1">
        <v>4.0</v>
      </c>
      <c r="BY19" s="1">
        <v>5.0</v>
      </c>
      <c r="BZ19" s="1">
        <v>1.0</v>
      </c>
      <c r="CA19" s="1">
        <v>1.0</v>
      </c>
      <c r="CB19" s="1">
        <v>5.0</v>
      </c>
      <c r="CC19" s="1">
        <v>2.0</v>
      </c>
      <c r="CD19" s="1">
        <v>5.0</v>
      </c>
      <c r="CE19" s="1">
        <v>1.0</v>
      </c>
      <c r="CF19" s="1">
        <v>5.0</v>
      </c>
      <c r="CG19" s="1">
        <v>1.0</v>
      </c>
      <c r="CH19" s="1">
        <v>1.0</v>
      </c>
      <c r="CI19" s="1">
        <v>1.0</v>
      </c>
      <c r="CJ19" s="1">
        <v>1.0</v>
      </c>
      <c r="CK19" s="1">
        <v>5.0</v>
      </c>
      <c r="CL19" s="1">
        <v>5.0</v>
      </c>
      <c r="CM19" s="1">
        <v>5.0</v>
      </c>
      <c r="CN19" s="1">
        <f t="shared" si="9"/>
        <v>18</v>
      </c>
      <c r="CO19" s="1">
        <f t="shared" si="10"/>
        <v>20</v>
      </c>
      <c r="CP19" s="1">
        <f t="shared" si="11"/>
        <v>16</v>
      </c>
      <c r="CQ19" s="1">
        <f t="shared" si="12"/>
        <v>8</v>
      </c>
      <c r="CR19" s="1">
        <f t="shared" si="13"/>
        <v>8</v>
      </c>
      <c r="CS19" s="1">
        <f t="shared" si="14"/>
        <v>16</v>
      </c>
      <c r="CT19" s="1">
        <f t="shared" si="15"/>
        <v>86</v>
      </c>
      <c r="CU19" s="1">
        <v>3.0</v>
      </c>
      <c r="CV19" s="1">
        <v>3.0</v>
      </c>
      <c r="CW19" s="1">
        <v>3.0</v>
      </c>
      <c r="CX19" s="1">
        <v>2.0</v>
      </c>
      <c r="CY19" s="1">
        <v>3.0</v>
      </c>
      <c r="CZ19" s="1">
        <v>3.0</v>
      </c>
      <c r="DA19" s="1">
        <v>2.0</v>
      </c>
      <c r="DB19" s="1">
        <v>3.0</v>
      </c>
      <c r="DC19" s="1">
        <v>3.0</v>
      </c>
      <c r="DD19" s="1">
        <v>2.0</v>
      </c>
      <c r="DE19" s="1">
        <v>2.0</v>
      </c>
      <c r="DF19" s="1">
        <v>3.0</v>
      </c>
      <c r="DG19" s="1">
        <v>3.0</v>
      </c>
      <c r="DH19" s="1">
        <v>2.0</v>
      </c>
      <c r="DI19" s="1">
        <v>2.0</v>
      </c>
      <c r="DJ19" s="1">
        <v>3.0</v>
      </c>
      <c r="DK19" s="1">
        <v>2.0</v>
      </c>
      <c r="DL19" s="1">
        <v>2.0</v>
      </c>
      <c r="DM19" s="1">
        <v>2.0</v>
      </c>
      <c r="DN19" s="1">
        <v>2.0</v>
      </c>
      <c r="DO19" s="1">
        <v>2.0</v>
      </c>
      <c r="DP19" s="1">
        <v>3.0</v>
      </c>
      <c r="DQ19" s="1">
        <f t="shared" si="16"/>
        <v>13</v>
      </c>
      <c r="DR19" s="1">
        <f t="shared" si="17"/>
        <v>10</v>
      </c>
      <c r="DS19" s="1">
        <f t="shared" ref="DS19:DT19" si="174">SUM(CW19+DC19+DI19)</f>
        <v>8</v>
      </c>
      <c r="DT19" s="1">
        <f t="shared" si="174"/>
        <v>7</v>
      </c>
      <c r="DU19" s="1">
        <f t="shared" si="19"/>
        <v>7</v>
      </c>
      <c r="DV19" s="1">
        <f t="shared" si="20"/>
        <v>10</v>
      </c>
      <c r="DW19" s="1">
        <f t="shared" si="21"/>
        <v>55</v>
      </c>
      <c r="DX19" s="1">
        <v>4.0</v>
      </c>
      <c r="DY19" s="1">
        <v>2.0</v>
      </c>
      <c r="DZ19" s="1">
        <v>4.0</v>
      </c>
      <c r="EA19" s="1">
        <v>4.0</v>
      </c>
      <c r="EB19" s="1">
        <v>4.0</v>
      </c>
      <c r="EC19" s="1">
        <v>2.0</v>
      </c>
      <c r="ED19" s="1">
        <v>4.0</v>
      </c>
      <c r="EE19" s="1">
        <v>2.0</v>
      </c>
      <c r="EF19" s="1">
        <v>2.0</v>
      </c>
      <c r="EG19" s="1">
        <v>4.0</v>
      </c>
      <c r="EH19" s="1">
        <v>4.0</v>
      </c>
      <c r="EI19" s="1">
        <v>2.0</v>
      </c>
      <c r="EJ19" s="1">
        <v>2.0</v>
      </c>
      <c r="EK19" s="1">
        <v>4.0</v>
      </c>
      <c r="EL19" s="1">
        <v>4.0</v>
      </c>
      <c r="EM19" s="1">
        <v>4.0</v>
      </c>
      <c r="EN19" s="1">
        <v>4.0</v>
      </c>
      <c r="EO19" s="1">
        <v>2.0</v>
      </c>
      <c r="EP19" s="1">
        <v>2.0</v>
      </c>
      <c r="EQ19" s="1">
        <v>4.0</v>
      </c>
      <c r="ER19" s="1">
        <v>2.0</v>
      </c>
      <c r="ES19" s="1">
        <v>2.0</v>
      </c>
      <c r="ET19" s="1">
        <v>4.0</v>
      </c>
      <c r="EU19" s="1">
        <v>2.0</v>
      </c>
      <c r="EV19" s="1">
        <v>2.0</v>
      </c>
      <c r="EW19" s="1">
        <v>4.0</v>
      </c>
      <c r="EX19" s="1">
        <v>2.0</v>
      </c>
      <c r="EY19" s="1">
        <v>4.0</v>
      </c>
      <c r="EZ19" s="1">
        <v>2.0</v>
      </c>
      <c r="FA19" s="1">
        <v>4.0</v>
      </c>
      <c r="FB19" s="1">
        <v>4.0</v>
      </c>
      <c r="FC19" s="1">
        <v>2.0</v>
      </c>
      <c r="FD19" s="1">
        <v>4.0</v>
      </c>
      <c r="FE19" s="1">
        <v>4.0</v>
      </c>
      <c r="FF19" s="1">
        <v>4.0</v>
      </c>
      <c r="FG19" s="1">
        <v>4.0</v>
      </c>
      <c r="FH19" s="1">
        <v>4.0</v>
      </c>
      <c r="FI19" s="1">
        <v>4.0</v>
      </c>
      <c r="FJ19" s="1">
        <v>2.0</v>
      </c>
      <c r="FK19" s="1">
        <v>2.0</v>
      </c>
      <c r="FL19" s="1">
        <v>4.0</v>
      </c>
      <c r="FM19" s="1">
        <v>2.0</v>
      </c>
      <c r="FN19" s="1">
        <v>4.0</v>
      </c>
      <c r="FO19" s="1">
        <v>4.0</v>
      </c>
      <c r="FP19" s="1">
        <f t="shared" ref="FP19:HG19" si="175">IF(FP$3="+",DX19,6-DX19)</f>
        <v>4</v>
      </c>
      <c r="FQ19" s="1">
        <f t="shared" si="175"/>
        <v>4</v>
      </c>
      <c r="FR19" s="1">
        <f t="shared" si="175"/>
        <v>4</v>
      </c>
      <c r="FS19" s="1">
        <f t="shared" si="175"/>
        <v>4</v>
      </c>
      <c r="FT19" s="1">
        <f t="shared" si="175"/>
        <v>4</v>
      </c>
      <c r="FU19" s="1">
        <f t="shared" si="175"/>
        <v>4</v>
      </c>
      <c r="FV19" s="1">
        <f t="shared" si="175"/>
        <v>4</v>
      </c>
      <c r="FW19" s="1">
        <f t="shared" si="175"/>
        <v>4</v>
      </c>
      <c r="FX19" s="1">
        <f t="shared" si="175"/>
        <v>4</v>
      </c>
      <c r="FY19" s="1">
        <f t="shared" si="175"/>
        <v>4</v>
      </c>
      <c r="FZ19" s="1">
        <f t="shared" si="175"/>
        <v>4</v>
      </c>
      <c r="GA19" s="1">
        <f t="shared" si="175"/>
        <v>4</v>
      </c>
      <c r="GB19" s="1">
        <f t="shared" si="175"/>
        <v>4</v>
      </c>
      <c r="GC19" s="1">
        <f t="shared" si="175"/>
        <v>4</v>
      </c>
      <c r="GD19" s="1">
        <f t="shared" si="175"/>
        <v>2</v>
      </c>
      <c r="GE19" s="1">
        <f t="shared" si="175"/>
        <v>2</v>
      </c>
      <c r="GF19" s="1">
        <f t="shared" si="175"/>
        <v>4</v>
      </c>
      <c r="GG19" s="1">
        <f t="shared" si="175"/>
        <v>4</v>
      </c>
      <c r="GH19" s="1">
        <f t="shared" si="175"/>
        <v>4</v>
      </c>
      <c r="GI19" s="1">
        <f t="shared" si="175"/>
        <v>4</v>
      </c>
      <c r="GJ19" s="1">
        <f t="shared" si="175"/>
        <v>2</v>
      </c>
      <c r="GK19" s="1">
        <f t="shared" si="175"/>
        <v>4</v>
      </c>
      <c r="GL19" s="1">
        <f t="shared" si="175"/>
        <v>4</v>
      </c>
      <c r="GM19" s="1">
        <f t="shared" si="175"/>
        <v>4</v>
      </c>
      <c r="GN19" s="1">
        <f t="shared" si="175"/>
        <v>4</v>
      </c>
      <c r="GO19" s="1">
        <f t="shared" si="175"/>
        <v>4</v>
      </c>
      <c r="GP19" s="1">
        <f t="shared" si="175"/>
        <v>2</v>
      </c>
      <c r="GQ19" s="1">
        <f t="shared" si="175"/>
        <v>4</v>
      </c>
      <c r="GR19" s="1">
        <f t="shared" si="175"/>
        <v>2</v>
      </c>
      <c r="GS19" s="1">
        <f t="shared" si="175"/>
        <v>2</v>
      </c>
      <c r="GT19" s="1">
        <f t="shared" si="175"/>
        <v>4</v>
      </c>
      <c r="GU19" s="1">
        <f t="shared" si="175"/>
        <v>2</v>
      </c>
      <c r="GV19" s="1">
        <f t="shared" si="175"/>
        <v>2</v>
      </c>
      <c r="GW19" s="1">
        <f t="shared" si="175"/>
        <v>4</v>
      </c>
      <c r="GX19" s="1">
        <f t="shared" si="175"/>
        <v>4</v>
      </c>
      <c r="GY19" s="1">
        <f t="shared" si="175"/>
        <v>4</v>
      </c>
      <c r="GZ19" s="1">
        <f t="shared" si="175"/>
        <v>4</v>
      </c>
      <c r="HA19" s="1">
        <f t="shared" si="175"/>
        <v>2</v>
      </c>
      <c r="HB19" s="1">
        <f t="shared" si="175"/>
        <v>2</v>
      </c>
      <c r="HC19" s="1">
        <f t="shared" si="175"/>
        <v>2</v>
      </c>
      <c r="HD19" s="1">
        <f t="shared" si="175"/>
        <v>4</v>
      </c>
      <c r="HE19" s="1">
        <f t="shared" si="175"/>
        <v>4</v>
      </c>
      <c r="HF19" s="1">
        <f t="shared" si="175"/>
        <v>4</v>
      </c>
      <c r="HG19" s="1">
        <f t="shared" si="175"/>
        <v>2</v>
      </c>
      <c r="HH19" s="1">
        <v>4.0</v>
      </c>
      <c r="HI19" s="1">
        <v>2.0</v>
      </c>
      <c r="HJ19" s="1">
        <v>4.0</v>
      </c>
      <c r="HK19" s="1">
        <v>4.0</v>
      </c>
      <c r="HL19" s="1">
        <v>4.0</v>
      </c>
      <c r="HM19" s="1">
        <v>2.0</v>
      </c>
      <c r="HN19" s="1">
        <v>4.0</v>
      </c>
      <c r="HO19" s="1">
        <v>2.0</v>
      </c>
      <c r="HP19" s="1">
        <v>2.0</v>
      </c>
      <c r="HQ19" s="1">
        <v>4.0</v>
      </c>
      <c r="HR19" s="1">
        <v>4.0</v>
      </c>
      <c r="HS19" s="1">
        <v>2.0</v>
      </c>
      <c r="HT19" s="1">
        <v>2.0</v>
      </c>
      <c r="HU19" s="1">
        <v>4.0</v>
      </c>
      <c r="HV19" s="1">
        <v>4.0</v>
      </c>
      <c r="HW19" s="1">
        <v>4.0</v>
      </c>
      <c r="HX19" s="1">
        <v>4.0</v>
      </c>
      <c r="HY19" s="1">
        <v>2.0</v>
      </c>
      <c r="HZ19" s="1">
        <v>2.0</v>
      </c>
      <c r="IA19" s="1">
        <v>4.0</v>
      </c>
      <c r="IB19" s="1">
        <v>2.0</v>
      </c>
      <c r="IC19" s="1">
        <v>2.0</v>
      </c>
      <c r="ID19" s="1">
        <v>4.0</v>
      </c>
      <c r="IE19" s="1">
        <v>2.0</v>
      </c>
      <c r="IF19" s="1">
        <v>2.0</v>
      </c>
      <c r="IG19" s="1">
        <v>4.0</v>
      </c>
      <c r="IH19" s="1">
        <v>2.0</v>
      </c>
      <c r="II19" s="1">
        <v>4.0</v>
      </c>
      <c r="IJ19" s="1">
        <v>2.0</v>
      </c>
      <c r="IK19" s="1">
        <v>4.0</v>
      </c>
      <c r="IL19" s="1">
        <v>4.0</v>
      </c>
      <c r="IM19" s="1">
        <v>2.0</v>
      </c>
      <c r="IN19" s="1">
        <v>4.0</v>
      </c>
      <c r="IO19" s="1">
        <v>4.0</v>
      </c>
      <c r="IP19" s="1">
        <v>4.0</v>
      </c>
      <c r="IQ19" s="1">
        <v>4.0</v>
      </c>
      <c r="IR19" s="1">
        <v>4.0</v>
      </c>
      <c r="IS19" s="1">
        <v>4.0</v>
      </c>
      <c r="IT19" s="1">
        <v>2.0</v>
      </c>
      <c r="IU19" s="1">
        <v>2.0</v>
      </c>
      <c r="IV19" s="1">
        <v>4.0</v>
      </c>
      <c r="IW19" s="1">
        <v>2.0</v>
      </c>
      <c r="IX19" s="1">
        <v>4.0</v>
      </c>
      <c r="IY19" s="1">
        <v>4.0</v>
      </c>
      <c r="IZ19" s="1">
        <f t="shared" ref="IZ19:KQ19" si="176">IF(IZ$3="+",HH19,6-HH19)</f>
        <v>4</v>
      </c>
      <c r="JA19" s="1">
        <f t="shared" si="176"/>
        <v>4</v>
      </c>
      <c r="JB19" s="1">
        <f t="shared" si="176"/>
        <v>4</v>
      </c>
      <c r="JC19" s="1">
        <f t="shared" si="176"/>
        <v>4</v>
      </c>
      <c r="JD19" s="1">
        <f t="shared" si="176"/>
        <v>4</v>
      </c>
      <c r="JE19" s="1">
        <f t="shared" si="176"/>
        <v>4</v>
      </c>
      <c r="JF19" s="1">
        <f t="shared" si="176"/>
        <v>4</v>
      </c>
      <c r="JG19" s="1">
        <f t="shared" si="176"/>
        <v>4</v>
      </c>
      <c r="JH19" s="1">
        <f t="shared" si="176"/>
        <v>4</v>
      </c>
      <c r="JI19" s="1">
        <f t="shared" si="176"/>
        <v>4</v>
      </c>
      <c r="JJ19" s="1">
        <f t="shared" si="176"/>
        <v>4</v>
      </c>
      <c r="JK19" s="1">
        <f t="shared" si="176"/>
        <v>4</v>
      </c>
      <c r="JL19" s="1">
        <f t="shared" si="176"/>
        <v>4</v>
      </c>
      <c r="JM19" s="1">
        <f t="shared" si="176"/>
        <v>4</v>
      </c>
      <c r="JN19" s="1">
        <f t="shared" si="176"/>
        <v>4</v>
      </c>
      <c r="JO19" s="1">
        <f t="shared" si="176"/>
        <v>2</v>
      </c>
      <c r="JP19" s="1">
        <f t="shared" si="176"/>
        <v>4</v>
      </c>
      <c r="JQ19" s="1">
        <f t="shared" si="176"/>
        <v>4</v>
      </c>
      <c r="JR19" s="1">
        <f t="shared" si="176"/>
        <v>4</v>
      </c>
      <c r="JS19" s="1">
        <f t="shared" si="176"/>
        <v>4</v>
      </c>
      <c r="JT19" s="1">
        <f t="shared" si="176"/>
        <v>2</v>
      </c>
      <c r="JU19" s="1">
        <f t="shared" si="176"/>
        <v>4</v>
      </c>
      <c r="JV19" s="1">
        <f t="shared" si="176"/>
        <v>4</v>
      </c>
      <c r="JW19" s="1">
        <f t="shared" si="176"/>
        <v>2</v>
      </c>
      <c r="JX19" s="1">
        <f t="shared" si="176"/>
        <v>4</v>
      </c>
      <c r="JY19" s="1">
        <f t="shared" si="176"/>
        <v>4</v>
      </c>
      <c r="JZ19" s="1">
        <f t="shared" si="176"/>
        <v>4</v>
      </c>
      <c r="KA19" s="1">
        <f t="shared" si="176"/>
        <v>4</v>
      </c>
      <c r="KB19" s="1">
        <f t="shared" si="176"/>
        <v>2</v>
      </c>
      <c r="KC19" s="1">
        <f t="shared" si="176"/>
        <v>4</v>
      </c>
      <c r="KD19" s="1">
        <f t="shared" si="176"/>
        <v>4</v>
      </c>
      <c r="KE19" s="1">
        <f t="shared" si="176"/>
        <v>2</v>
      </c>
      <c r="KF19" s="1">
        <f t="shared" si="176"/>
        <v>2</v>
      </c>
      <c r="KG19" s="1">
        <f t="shared" si="176"/>
        <v>4</v>
      </c>
      <c r="KH19" s="1">
        <f t="shared" si="176"/>
        <v>2</v>
      </c>
      <c r="KI19" s="1">
        <f t="shared" si="176"/>
        <v>4</v>
      </c>
      <c r="KJ19" s="1">
        <f t="shared" si="176"/>
        <v>4</v>
      </c>
      <c r="KK19" s="1">
        <f t="shared" si="176"/>
        <v>4</v>
      </c>
      <c r="KL19" s="1">
        <f t="shared" si="176"/>
        <v>2</v>
      </c>
      <c r="KM19" s="1">
        <f t="shared" si="176"/>
        <v>2</v>
      </c>
      <c r="KN19" s="1">
        <f t="shared" si="176"/>
        <v>4</v>
      </c>
      <c r="KO19" s="1">
        <f t="shared" si="176"/>
        <v>4</v>
      </c>
      <c r="KP19" s="1">
        <f t="shared" si="176"/>
        <v>4</v>
      </c>
      <c r="KQ19" s="1">
        <f t="shared" si="176"/>
        <v>2</v>
      </c>
      <c r="KR19" s="1">
        <f t="shared" si="24"/>
        <v>152</v>
      </c>
      <c r="KS19" s="1">
        <f t="shared" si="25"/>
        <v>24</v>
      </c>
      <c r="KT19" s="1">
        <f t="shared" si="26"/>
        <v>34</v>
      </c>
      <c r="KU19" s="1">
        <f t="shared" si="27"/>
        <v>32</v>
      </c>
      <c r="KV19" s="1">
        <f t="shared" si="28"/>
        <v>26</v>
      </c>
      <c r="KW19" s="1">
        <f t="shared" si="29"/>
        <v>36</v>
      </c>
      <c r="KX19" s="1">
        <v>2.0</v>
      </c>
      <c r="KY19" s="1">
        <v>4.0</v>
      </c>
      <c r="KZ19" s="1">
        <v>4.0</v>
      </c>
      <c r="LA19" s="1">
        <v>3.0</v>
      </c>
      <c r="LB19" s="1">
        <v>4.0</v>
      </c>
      <c r="LC19" s="1">
        <v>4.0</v>
      </c>
      <c r="LD19" s="1">
        <v>4.0</v>
      </c>
      <c r="LE19" s="1">
        <v>4.0</v>
      </c>
      <c r="LF19" s="1">
        <v>2.0</v>
      </c>
      <c r="LG19" s="1">
        <v>4.0</v>
      </c>
      <c r="LH19" s="1">
        <v>4.0</v>
      </c>
      <c r="LI19" s="1">
        <v>3.0</v>
      </c>
      <c r="LJ19" s="1">
        <v>2.0</v>
      </c>
      <c r="LK19" s="1">
        <v>4.0</v>
      </c>
      <c r="LL19" s="1">
        <v>4.0</v>
      </c>
      <c r="LM19" s="1">
        <v>3.0</v>
      </c>
      <c r="LN19" s="1">
        <v>4.0</v>
      </c>
      <c r="LO19" s="1">
        <v>4.0</v>
      </c>
      <c r="LP19" s="1">
        <v>4.0</v>
      </c>
      <c r="LQ19" s="1">
        <v>2.0</v>
      </c>
      <c r="LR19" s="1">
        <v>4.0</v>
      </c>
      <c r="LS19" s="1">
        <v>4.0</v>
      </c>
      <c r="LT19" s="1">
        <v>2.0</v>
      </c>
      <c r="LU19" s="1">
        <v>4.0</v>
      </c>
      <c r="LV19" s="1">
        <v>2.0</v>
      </c>
      <c r="LW19" s="1">
        <v>2.0</v>
      </c>
      <c r="LX19" s="1">
        <v>4.0</v>
      </c>
      <c r="LY19" s="1">
        <v>4.0</v>
      </c>
      <c r="LZ19" s="1">
        <v>4.0</v>
      </c>
      <c r="MA19" s="1">
        <f t="shared" ref="MA19:NC19" si="177">IF(MA$3="+",KX19,6-KX19)</f>
        <v>2</v>
      </c>
      <c r="MB19" s="1">
        <f t="shared" si="177"/>
        <v>2</v>
      </c>
      <c r="MC19" s="1">
        <f t="shared" si="177"/>
        <v>4</v>
      </c>
      <c r="MD19" s="1">
        <f t="shared" si="177"/>
        <v>3</v>
      </c>
      <c r="ME19" s="1">
        <f t="shared" si="177"/>
        <v>2</v>
      </c>
      <c r="MF19" s="1">
        <f t="shared" si="177"/>
        <v>4</v>
      </c>
      <c r="MG19" s="1">
        <f t="shared" si="177"/>
        <v>4</v>
      </c>
      <c r="MH19" s="1">
        <f t="shared" si="177"/>
        <v>2</v>
      </c>
      <c r="MI19" s="1">
        <f t="shared" si="177"/>
        <v>4</v>
      </c>
      <c r="MJ19" s="1">
        <f t="shared" si="177"/>
        <v>4</v>
      </c>
      <c r="MK19" s="1">
        <f t="shared" si="177"/>
        <v>4</v>
      </c>
      <c r="ML19" s="1">
        <f t="shared" si="177"/>
        <v>3</v>
      </c>
      <c r="MM19" s="1">
        <f t="shared" si="177"/>
        <v>4</v>
      </c>
      <c r="MN19" s="1">
        <f t="shared" si="177"/>
        <v>4</v>
      </c>
      <c r="MO19" s="1">
        <f t="shared" si="177"/>
        <v>4</v>
      </c>
      <c r="MP19" s="1">
        <f t="shared" si="177"/>
        <v>3</v>
      </c>
      <c r="MQ19" s="1">
        <f t="shared" si="177"/>
        <v>4</v>
      </c>
      <c r="MR19" s="1">
        <f t="shared" si="177"/>
        <v>4</v>
      </c>
      <c r="MS19" s="1">
        <f t="shared" si="177"/>
        <v>2</v>
      </c>
      <c r="MT19" s="1">
        <f t="shared" si="177"/>
        <v>2</v>
      </c>
      <c r="MU19" s="1">
        <f t="shared" si="177"/>
        <v>4</v>
      </c>
      <c r="MV19" s="1">
        <f t="shared" si="177"/>
        <v>2</v>
      </c>
      <c r="MW19" s="1">
        <f t="shared" si="177"/>
        <v>4</v>
      </c>
      <c r="MX19" s="1">
        <f t="shared" si="177"/>
        <v>4</v>
      </c>
      <c r="MY19" s="1">
        <f t="shared" si="177"/>
        <v>2</v>
      </c>
      <c r="MZ19" s="1">
        <f t="shared" si="177"/>
        <v>4</v>
      </c>
      <c r="NA19" s="1">
        <f t="shared" si="177"/>
        <v>4</v>
      </c>
      <c r="NB19" s="1">
        <f t="shared" si="177"/>
        <v>4</v>
      </c>
      <c r="NC19" s="1">
        <f t="shared" si="177"/>
        <v>4</v>
      </c>
      <c r="ND19" s="1">
        <f t="shared" si="31"/>
        <v>14</v>
      </c>
      <c r="NE19" s="1">
        <f t="shared" si="32"/>
        <v>11</v>
      </c>
      <c r="NF19" s="1">
        <f t="shared" si="33"/>
        <v>23</v>
      </c>
      <c r="NG19" s="1">
        <f t="shared" si="34"/>
        <v>16</v>
      </c>
      <c r="NH19" s="1">
        <f t="shared" si="35"/>
        <v>16</v>
      </c>
      <c r="NI19" s="1">
        <f t="shared" si="36"/>
        <v>17</v>
      </c>
      <c r="NJ19" s="1">
        <f t="shared" si="70"/>
        <v>97</v>
      </c>
      <c r="NK19" s="1">
        <v>3.0</v>
      </c>
      <c r="NL19" s="1">
        <v>3.0</v>
      </c>
      <c r="NM19" s="1">
        <v>3.0</v>
      </c>
      <c r="NN19" s="1">
        <v>2.0</v>
      </c>
      <c r="NO19" s="1">
        <v>2.0</v>
      </c>
      <c r="NP19" s="1">
        <v>2.0</v>
      </c>
      <c r="NQ19" s="1">
        <v>2.0</v>
      </c>
      <c r="NR19" s="1">
        <v>2.0</v>
      </c>
      <c r="NS19" s="1">
        <v>3.0</v>
      </c>
      <c r="NT19" s="1">
        <v>2.0</v>
      </c>
      <c r="NU19" s="1">
        <v>3.0</v>
      </c>
      <c r="NV19" s="1">
        <v>2.0</v>
      </c>
      <c r="NW19" s="1">
        <v>3.0</v>
      </c>
      <c r="NX19" s="1">
        <v>3.0</v>
      </c>
      <c r="NY19" s="1">
        <v>3.0</v>
      </c>
      <c r="NZ19" s="1">
        <v>3.0</v>
      </c>
      <c r="OA19" s="1">
        <v>3.0</v>
      </c>
      <c r="OB19" s="1">
        <v>3.0</v>
      </c>
      <c r="OC19" s="1">
        <v>2.0</v>
      </c>
      <c r="OD19" s="1">
        <v>2.0</v>
      </c>
      <c r="OE19" s="1">
        <v>2.0</v>
      </c>
      <c r="OF19" s="1">
        <f t="shared" si="37"/>
        <v>16</v>
      </c>
      <c r="OG19" s="1">
        <f t="shared" si="38"/>
        <v>28</v>
      </c>
      <c r="OH19" s="1">
        <f t="shared" si="39"/>
        <v>44</v>
      </c>
      <c r="OI19" s="1">
        <v>4.0</v>
      </c>
      <c r="OJ19" s="1">
        <v>4.0</v>
      </c>
      <c r="OK19" s="1">
        <v>4.0</v>
      </c>
      <c r="OL19" s="1">
        <v>4.0</v>
      </c>
      <c r="OM19" s="1">
        <v>4.0</v>
      </c>
      <c r="ON19" s="1">
        <v>2.0</v>
      </c>
      <c r="OO19" s="1">
        <v>4.0</v>
      </c>
      <c r="OP19" s="1">
        <v>4.0</v>
      </c>
      <c r="OQ19" s="1">
        <v>2.0</v>
      </c>
      <c r="OR19" s="1">
        <v>2.0</v>
      </c>
      <c r="OS19" s="1">
        <v>2.0</v>
      </c>
      <c r="OT19" s="1">
        <v>4.0</v>
      </c>
      <c r="OU19" s="1">
        <v>2.0</v>
      </c>
      <c r="OV19" s="1">
        <v>2.0</v>
      </c>
      <c r="OW19" s="1">
        <v>4.0</v>
      </c>
      <c r="OX19" s="1">
        <v>4.0</v>
      </c>
      <c r="OY19" s="1">
        <v>4.0</v>
      </c>
      <c r="OZ19" s="1">
        <v>4.0</v>
      </c>
      <c r="PA19" s="1">
        <v>4.0</v>
      </c>
      <c r="PB19" s="1">
        <v>2.0</v>
      </c>
      <c r="PC19" s="1">
        <v>4.0</v>
      </c>
      <c r="PD19" s="1">
        <v>2.0</v>
      </c>
      <c r="PE19" s="1">
        <v>4.0</v>
      </c>
      <c r="PF19" s="1">
        <v>4.0</v>
      </c>
      <c r="PG19" s="1">
        <v>4.0</v>
      </c>
      <c r="PH19" s="1">
        <v>5.0</v>
      </c>
      <c r="PI19" s="1">
        <v>4.0</v>
      </c>
      <c r="PJ19" s="1">
        <v>2.0</v>
      </c>
      <c r="PK19" s="1">
        <v>4.0</v>
      </c>
      <c r="PL19" s="1">
        <f t="shared" ref="PL19:QN19" si="178">IF(PL$3="+",OI19,6-OI19)</f>
        <v>2</v>
      </c>
      <c r="PM19" s="1">
        <f t="shared" si="178"/>
        <v>4</v>
      </c>
      <c r="PN19" s="1">
        <f t="shared" si="178"/>
        <v>4</v>
      </c>
      <c r="PO19" s="1">
        <f t="shared" si="178"/>
        <v>4</v>
      </c>
      <c r="PP19" s="1">
        <f t="shared" si="178"/>
        <v>4</v>
      </c>
      <c r="PQ19" s="1">
        <f t="shared" si="178"/>
        <v>4</v>
      </c>
      <c r="PR19" s="1">
        <f t="shared" si="178"/>
        <v>4</v>
      </c>
      <c r="PS19" s="1">
        <f t="shared" si="178"/>
        <v>4</v>
      </c>
      <c r="PT19" s="1">
        <f t="shared" si="178"/>
        <v>4</v>
      </c>
      <c r="PU19" s="1">
        <f t="shared" si="178"/>
        <v>4</v>
      </c>
      <c r="PV19" s="1">
        <f t="shared" si="178"/>
        <v>4</v>
      </c>
      <c r="PW19" s="1">
        <f t="shared" si="178"/>
        <v>2</v>
      </c>
      <c r="PX19" s="1">
        <f t="shared" si="178"/>
        <v>4</v>
      </c>
      <c r="PY19" s="1">
        <f t="shared" si="178"/>
        <v>4</v>
      </c>
      <c r="PZ19" s="1">
        <f t="shared" si="178"/>
        <v>4</v>
      </c>
      <c r="QA19" s="1">
        <f t="shared" si="178"/>
        <v>4</v>
      </c>
      <c r="QB19" s="1">
        <f t="shared" si="178"/>
        <v>4</v>
      </c>
      <c r="QC19" s="1">
        <f t="shared" si="178"/>
        <v>2</v>
      </c>
      <c r="QD19" s="1">
        <f t="shared" si="178"/>
        <v>4</v>
      </c>
      <c r="QE19" s="1">
        <f t="shared" si="178"/>
        <v>4</v>
      </c>
      <c r="QF19" s="1">
        <f t="shared" si="178"/>
        <v>4</v>
      </c>
      <c r="QG19" s="1">
        <f t="shared" si="178"/>
        <v>4</v>
      </c>
      <c r="QH19" s="1">
        <f t="shared" si="178"/>
        <v>4</v>
      </c>
      <c r="QI19" s="1">
        <f t="shared" si="178"/>
        <v>4</v>
      </c>
      <c r="QJ19" s="1">
        <f t="shared" si="178"/>
        <v>4</v>
      </c>
      <c r="QK19" s="1">
        <f t="shared" si="178"/>
        <v>1</v>
      </c>
      <c r="QL19" s="1">
        <f t="shared" si="178"/>
        <v>4</v>
      </c>
      <c r="QM19" s="1">
        <f t="shared" si="178"/>
        <v>2</v>
      </c>
      <c r="QN19" s="1">
        <f t="shared" si="178"/>
        <v>2</v>
      </c>
      <c r="QO19" s="1">
        <f t="shared" si="41"/>
        <v>103</v>
      </c>
      <c r="QP19" s="1">
        <f t="shared" si="42"/>
        <v>52</v>
      </c>
      <c r="QQ19" s="1">
        <f t="shared" si="43"/>
        <v>51</v>
      </c>
      <c r="QR19" s="1">
        <v>3.0</v>
      </c>
      <c r="QS19" s="1">
        <v>2.0</v>
      </c>
      <c r="QT19" s="1">
        <v>3.0</v>
      </c>
      <c r="QU19" s="1">
        <v>3.0</v>
      </c>
      <c r="QV19" s="1">
        <v>3.0</v>
      </c>
      <c r="QW19" s="1">
        <v>3.0</v>
      </c>
      <c r="QX19" s="1">
        <v>3.0</v>
      </c>
      <c r="QY19" s="1">
        <v>3.0</v>
      </c>
      <c r="QZ19" s="1">
        <v>3.0</v>
      </c>
      <c r="RA19" s="1">
        <v>3.0</v>
      </c>
      <c r="RB19" s="1">
        <v>2.0</v>
      </c>
      <c r="RC19" s="1">
        <v>3.0</v>
      </c>
      <c r="RD19" s="1">
        <v>3.0</v>
      </c>
      <c r="RE19" s="1">
        <v>3.0</v>
      </c>
      <c r="RF19" s="1">
        <v>2.0</v>
      </c>
      <c r="RG19" s="1">
        <v>2.0</v>
      </c>
      <c r="RH19" s="1">
        <v>2.0</v>
      </c>
      <c r="RI19" s="1">
        <v>3.0</v>
      </c>
      <c r="RJ19" s="1">
        <v>3.0</v>
      </c>
      <c r="RK19" s="1">
        <v>3.0</v>
      </c>
      <c r="RL19" s="1">
        <v>2.0</v>
      </c>
      <c r="RM19" s="1">
        <v>2.0</v>
      </c>
      <c r="RN19" s="1">
        <v>2.0</v>
      </c>
      <c r="RO19" s="1">
        <v>3.0</v>
      </c>
      <c r="RP19" s="1">
        <v>3.0</v>
      </c>
      <c r="RQ19" s="1">
        <v>3.0</v>
      </c>
      <c r="RR19" s="1">
        <v>3.0</v>
      </c>
      <c r="RS19" s="1">
        <v>3.0</v>
      </c>
      <c r="RT19" s="1">
        <v>3.0</v>
      </c>
      <c r="RU19" s="1">
        <v>3.0</v>
      </c>
      <c r="RV19" s="1">
        <v>3.0</v>
      </c>
      <c r="RW19" s="1">
        <v>3.0</v>
      </c>
      <c r="RX19" s="1">
        <v>2.0</v>
      </c>
      <c r="RY19" s="1">
        <v>3.0</v>
      </c>
      <c r="RZ19" s="1">
        <v>3.0</v>
      </c>
      <c r="SA19" s="1">
        <v>3.0</v>
      </c>
      <c r="SB19" s="1">
        <v>3.0</v>
      </c>
      <c r="SC19" s="1">
        <v>3.0</v>
      </c>
      <c r="SD19" s="1">
        <v>2.0</v>
      </c>
      <c r="SE19" s="1">
        <v>3.0</v>
      </c>
      <c r="SF19" s="1">
        <v>3.0</v>
      </c>
      <c r="SG19" s="1">
        <f t="shared" ref="SG19:TU19" si="179">IF(SG$3="+",QR19,5-QR19)</f>
        <v>3</v>
      </c>
      <c r="SH19" s="1">
        <f t="shared" si="179"/>
        <v>2</v>
      </c>
      <c r="SI19" s="1">
        <f t="shared" si="179"/>
        <v>2</v>
      </c>
      <c r="SJ19" s="1">
        <f t="shared" si="179"/>
        <v>3</v>
      </c>
      <c r="SK19" s="1">
        <f t="shared" si="179"/>
        <v>3</v>
      </c>
      <c r="SL19" s="1">
        <f t="shared" si="179"/>
        <v>2</v>
      </c>
      <c r="SM19" s="1">
        <f t="shared" si="179"/>
        <v>3</v>
      </c>
      <c r="SN19" s="1">
        <f t="shared" si="179"/>
        <v>2</v>
      </c>
      <c r="SO19" s="1">
        <f t="shared" si="179"/>
        <v>2</v>
      </c>
      <c r="SP19" s="1">
        <f t="shared" si="179"/>
        <v>2</v>
      </c>
      <c r="SQ19" s="1">
        <f t="shared" si="179"/>
        <v>2</v>
      </c>
      <c r="SR19" s="1">
        <f t="shared" si="179"/>
        <v>2</v>
      </c>
      <c r="SS19" s="1">
        <f t="shared" si="179"/>
        <v>3</v>
      </c>
      <c r="ST19" s="1">
        <f t="shared" si="179"/>
        <v>3</v>
      </c>
      <c r="SU19" s="1">
        <f t="shared" si="179"/>
        <v>3</v>
      </c>
      <c r="SV19" s="1">
        <f t="shared" si="179"/>
        <v>2</v>
      </c>
      <c r="SW19" s="1">
        <f t="shared" si="179"/>
        <v>3</v>
      </c>
      <c r="SX19" s="1">
        <f t="shared" si="179"/>
        <v>2</v>
      </c>
      <c r="SY19" s="1">
        <f t="shared" si="179"/>
        <v>2</v>
      </c>
      <c r="SZ19" s="1">
        <f t="shared" si="179"/>
        <v>2</v>
      </c>
      <c r="TA19" s="1">
        <f t="shared" si="179"/>
        <v>3</v>
      </c>
      <c r="TB19" s="1">
        <f t="shared" si="179"/>
        <v>2</v>
      </c>
      <c r="TC19" s="1">
        <f t="shared" si="179"/>
        <v>3</v>
      </c>
      <c r="TD19" s="1">
        <f t="shared" si="179"/>
        <v>3</v>
      </c>
      <c r="TE19" s="1">
        <f t="shared" si="179"/>
        <v>3</v>
      </c>
      <c r="TF19" s="1">
        <f t="shared" si="179"/>
        <v>2</v>
      </c>
      <c r="TG19" s="1">
        <f t="shared" si="179"/>
        <v>2</v>
      </c>
      <c r="TH19" s="1">
        <f t="shared" si="179"/>
        <v>3</v>
      </c>
      <c r="TI19" s="1">
        <f t="shared" si="179"/>
        <v>3</v>
      </c>
      <c r="TJ19" s="1">
        <f t="shared" si="179"/>
        <v>2</v>
      </c>
      <c r="TK19" s="1">
        <f t="shared" si="179"/>
        <v>2</v>
      </c>
      <c r="TL19" s="1">
        <f t="shared" si="179"/>
        <v>3</v>
      </c>
      <c r="TM19" s="1">
        <f t="shared" si="179"/>
        <v>3</v>
      </c>
      <c r="TN19" s="1">
        <f t="shared" si="179"/>
        <v>3</v>
      </c>
      <c r="TO19" s="1">
        <f t="shared" si="179"/>
        <v>2</v>
      </c>
      <c r="TP19" s="1">
        <f t="shared" si="179"/>
        <v>3</v>
      </c>
      <c r="TQ19" s="1">
        <f t="shared" si="179"/>
        <v>2</v>
      </c>
      <c r="TR19" s="1">
        <f t="shared" si="179"/>
        <v>3</v>
      </c>
      <c r="TS19" s="1">
        <f t="shared" si="179"/>
        <v>2</v>
      </c>
      <c r="TT19" s="1">
        <f t="shared" si="179"/>
        <v>3</v>
      </c>
      <c r="TU19" s="1">
        <f t="shared" si="179"/>
        <v>2</v>
      </c>
      <c r="TV19" s="1">
        <f t="shared" si="45"/>
        <v>77</v>
      </c>
      <c r="TW19" s="1">
        <f t="shared" si="46"/>
        <v>21</v>
      </c>
      <c r="TX19" s="1">
        <f t="shared" si="47"/>
        <v>6</v>
      </c>
      <c r="TY19" s="1">
        <f t="shared" si="48"/>
        <v>9</v>
      </c>
      <c r="TZ19" s="1">
        <f t="shared" si="49"/>
        <v>6</v>
      </c>
      <c r="UA19" s="1">
        <f t="shared" si="50"/>
        <v>28</v>
      </c>
      <c r="UB19" s="1">
        <f t="shared" si="51"/>
        <v>6</v>
      </c>
      <c r="UC19" s="1">
        <f t="shared" si="52"/>
        <v>5</v>
      </c>
      <c r="UD19" s="1">
        <f t="shared" si="53"/>
        <v>4</v>
      </c>
      <c r="UE19" s="1">
        <f t="shared" si="54"/>
        <v>5</v>
      </c>
      <c r="UF19" s="1">
        <f t="shared" ref="UF19:UG19" si="180">TS19</f>
        <v>2</v>
      </c>
      <c r="UG19" s="1">
        <f t="shared" si="180"/>
        <v>3</v>
      </c>
      <c r="UH19" s="1">
        <f t="shared" si="56"/>
        <v>16</v>
      </c>
      <c r="UI19" s="1">
        <f t="shared" si="57"/>
        <v>2</v>
      </c>
      <c r="UJ19" s="1">
        <f t="shared" si="58"/>
        <v>5</v>
      </c>
      <c r="UK19" s="1">
        <f t="shared" si="59"/>
        <v>9</v>
      </c>
      <c r="UL19" s="1">
        <f t="shared" si="60"/>
        <v>12</v>
      </c>
      <c r="UM19" s="1">
        <f t="shared" si="61"/>
        <v>5</v>
      </c>
      <c r="UN19" s="1">
        <f t="shared" si="62"/>
        <v>4</v>
      </c>
      <c r="UO19" s="1">
        <f t="shared" si="63"/>
        <v>3</v>
      </c>
      <c r="UP19" s="6">
        <v>1.0</v>
      </c>
      <c r="UQ19" s="6">
        <v>1.0</v>
      </c>
      <c r="UR19" s="6">
        <v>1.0</v>
      </c>
      <c r="US19" s="6">
        <v>1.0</v>
      </c>
      <c r="UT19" s="6">
        <v>1.0</v>
      </c>
      <c r="UU19" s="6">
        <v>1.0</v>
      </c>
      <c r="UV19" s="6">
        <v>1.0</v>
      </c>
      <c r="UW19" s="6">
        <v>1.0</v>
      </c>
      <c r="UX19" s="6">
        <v>1.0</v>
      </c>
      <c r="UY19" s="6">
        <v>1.0</v>
      </c>
      <c r="UZ19" s="6">
        <v>1.0</v>
      </c>
      <c r="VA19" s="6">
        <v>1.0</v>
      </c>
      <c r="VB19" s="6">
        <v>1.0</v>
      </c>
      <c r="VC19" s="6">
        <v>1.0</v>
      </c>
      <c r="VD19" s="6">
        <v>1.0</v>
      </c>
      <c r="VE19" s="6">
        <v>1.0</v>
      </c>
      <c r="VF19" s="6">
        <v>1.0</v>
      </c>
      <c r="VG19" s="6">
        <v>1.0</v>
      </c>
      <c r="VH19" s="6">
        <v>1.0</v>
      </c>
      <c r="VI19" s="6">
        <v>1.0</v>
      </c>
      <c r="VJ19" s="6">
        <v>2.0</v>
      </c>
      <c r="VK19" s="6">
        <v>1.0</v>
      </c>
      <c r="VL19" s="6">
        <v>1.0</v>
      </c>
      <c r="VM19" s="6">
        <v>1.0</v>
      </c>
      <c r="VN19" s="6">
        <v>1.0</v>
      </c>
      <c r="VO19" s="6">
        <v>2.0</v>
      </c>
      <c r="VP19" s="6">
        <v>1.0</v>
      </c>
      <c r="VQ19" s="6">
        <v>1.0</v>
      </c>
      <c r="VR19" s="6">
        <v>1.0</v>
      </c>
      <c r="VS19" s="6">
        <v>1.0</v>
      </c>
      <c r="VT19" s="6">
        <v>1.0</v>
      </c>
      <c r="VU19" s="6">
        <v>1.0</v>
      </c>
      <c r="VV19" s="6">
        <v>2.0</v>
      </c>
      <c r="VW19" s="6">
        <v>1.0</v>
      </c>
      <c r="VX19" s="6">
        <v>1.0</v>
      </c>
      <c r="VY19" s="6">
        <v>1.0</v>
      </c>
      <c r="VZ19" s="6" t="s">
        <v>666</v>
      </c>
      <c r="WA19" s="9">
        <v>28.0</v>
      </c>
      <c r="WB19" s="1">
        <v>2.0</v>
      </c>
      <c r="WC19" s="1">
        <v>1.0</v>
      </c>
      <c r="WD19" s="1">
        <v>2.0</v>
      </c>
      <c r="WE19" s="1">
        <v>1.0</v>
      </c>
      <c r="WF19" s="1">
        <v>1.0</v>
      </c>
      <c r="WG19" s="1">
        <v>1.0</v>
      </c>
      <c r="WH19" s="1">
        <v>1.0</v>
      </c>
      <c r="WI19" s="1">
        <v>2.0</v>
      </c>
      <c r="WJ19" s="1">
        <v>1.0</v>
      </c>
      <c r="WK19" s="1">
        <v>2.0</v>
      </c>
      <c r="WL19" s="1">
        <v>1.0</v>
      </c>
      <c r="WM19" s="1">
        <v>1.0</v>
      </c>
      <c r="WN19" s="1">
        <v>1.0</v>
      </c>
      <c r="WO19" s="1"/>
      <c r="WP19" s="1">
        <v>2.0</v>
      </c>
      <c r="WQ19" s="1">
        <f t="shared" ref="WQ19:XC19" si="181">IF(WQ$3="+",WB19,3-WB19)</f>
        <v>1</v>
      </c>
      <c r="WR19" s="1">
        <f t="shared" si="181"/>
        <v>1</v>
      </c>
      <c r="WS19" s="1">
        <f t="shared" si="181"/>
        <v>2</v>
      </c>
      <c r="WT19" s="1">
        <f t="shared" si="181"/>
        <v>1</v>
      </c>
      <c r="WU19" s="1">
        <f t="shared" si="181"/>
        <v>2</v>
      </c>
      <c r="WV19" s="1">
        <f t="shared" si="181"/>
        <v>1</v>
      </c>
      <c r="WW19" s="1">
        <f t="shared" si="181"/>
        <v>2</v>
      </c>
      <c r="WX19" s="1">
        <f t="shared" si="181"/>
        <v>2</v>
      </c>
      <c r="WY19" s="1">
        <f t="shared" si="181"/>
        <v>1</v>
      </c>
      <c r="WZ19" s="1">
        <f t="shared" si="181"/>
        <v>2</v>
      </c>
      <c r="XA19" s="1">
        <f t="shared" si="181"/>
        <v>2</v>
      </c>
      <c r="XB19" s="1">
        <f t="shared" si="181"/>
        <v>1</v>
      </c>
      <c r="XC19" s="1">
        <f t="shared" si="181"/>
        <v>2</v>
      </c>
      <c r="XD19" s="1"/>
      <c r="XE19" s="1">
        <f>IF(XE$3="+",WP19,3-WP19)</f>
        <v>2</v>
      </c>
      <c r="XF19" s="1">
        <f t="shared" si="65"/>
        <v>22</v>
      </c>
      <c r="XG19" s="1">
        <v>1.0</v>
      </c>
      <c r="XH19" s="9"/>
      <c r="XI19" s="9"/>
    </row>
    <row r="20" ht="15.0" customHeight="1">
      <c r="A20" s="5" t="s">
        <v>564</v>
      </c>
      <c r="B20" s="1" t="s">
        <v>553</v>
      </c>
      <c r="C20" s="1" t="s">
        <v>667</v>
      </c>
      <c r="D20" s="1"/>
      <c r="E20" s="1" t="s">
        <v>668</v>
      </c>
      <c r="F20" s="1" t="s">
        <v>669</v>
      </c>
      <c r="G20" s="1" t="s">
        <v>670</v>
      </c>
      <c r="H20" s="1" t="s">
        <v>671</v>
      </c>
      <c r="I20" s="1">
        <v>1.0</v>
      </c>
      <c r="J20" s="1">
        <v>1.9380214E7</v>
      </c>
      <c r="K20" s="1">
        <v>80.0</v>
      </c>
      <c r="L20" s="1">
        <v>2.0161216E7</v>
      </c>
      <c r="M20" s="1">
        <v>1.0</v>
      </c>
      <c r="N20" s="1">
        <v>1.0</v>
      </c>
      <c r="O20" s="1">
        <v>1.0</v>
      </c>
      <c r="P20" s="1"/>
      <c r="Q20" s="1">
        <v>2.0</v>
      </c>
      <c r="R20" s="1"/>
      <c r="S20" s="1">
        <v>3.0</v>
      </c>
      <c r="T20" s="1" t="s">
        <v>560</v>
      </c>
      <c r="U20" s="1"/>
      <c r="V20" s="1">
        <v>10.0</v>
      </c>
      <c r="W20" s="1" t="s">
        <v>672</v>
      </c>
      <c r="X20" s="1">
        <v>4430.0</v>
      </c>
      <c r="Y20" s="1" t="s">
        <v>562</v>
      </c>
      <c r="Z20" s="1"/>
      <c r="AA20" s="1"/>
      <c r="AB20" s="1">
        <v>2.0</v>
      </c>
      <c r="AC20" s="1">
        <v>7.0</v>
      </c>
      <c r="AD20" s="1">
        <v>2006.0</v>
      </c>
      <c r="AE20" s="1">
        <v>2.0</v>
      </c>
      <c r="AF20" s="1">
        <v>2.0</v>
      </c>
      <c r="AG20" s="1">
        <v>2.0</v>
      </c>
      <c r="AH20" s="1">
        <v>7.0</v>
      </c>
      <c r="AI20" s="1">
        <v>2.0</v>
      </c>
      <c r="AJ20" s="1">
        <v>10.0</v>
      </c>
      <c r="AK20" s="1">
        <v>2.0</v>
      </c>
      <c r="AL20" s="1"/>
      <c r="AM20" s="1">
        <v>5.0</v>
      </c>
      <c r="AN20" s="1">
        <v>2006.0</v>
      </c>
      <c r="AO20" s="1">
        <v>5.0</v>
      </c>
      <c r="AP20" s="1">
        <v>11.0</v>
      </c>
      <c r="AQ20" s="1">
        <v>6.0</v>
      </c>
      <c r="AR20" s="1">
        <v>7.0</v>
      </c>
      <c r="AS20" s="1">
        <v>6.0</v>
      </c>
      <c r="AT20" s="1">
        <v>5.0</v>
      </c>
      <c r="AU20" s="1">
        <v>4.0</v>
      </c>
      <c r="AV20" s="1">
        <v>2.0</v>
      </c>
      <c r="AW20" s="1">
        <v>2.0</v>
      </c>
      <c r="AX20" s="1">
        <v>3.0</v>
      </c>
      <c r="AY20" s="1">
        <v>5.0</v>
      </c>
      <c r="AZ20" s="1">
        <v>3.0</v>
      </c>
      <c r="BA20" s="1">
        <v>1.0</v>
      </c>
      <c r="BB20" s="1">
        <v>3.0</v>
      </c>
      <c r="BC20" s="1">
        <v>3.0</v>
      </c>
      <c r="BD20" s="1">
        <v>2.0</v>
      </c>
      <c r="BE20" s="1">
        <v>3.0</v>
      </c>
      <c r="BF20" s="1">
        <v>5.0</v>
      </c>
      <c r="BG20" s="1">
        <v>2.0</v>
      </c>
      <c r="BH20" s="1">
        <v>4.0</v>
      </c>
      <c r="BI20" s="1">
        <v>5.0</v>
      </c>
      <c r="BJ20" s="1">
        <v>2.0</v>
      </c>
      <c r="BK20" s="1">
        <v>1.0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>
        <f t="shared" si="9"/>
        <v>0</v>
      </c>
      <c r="CO20" s="1">
        <f t="shared" si="10"/>
        <v>0</v>
      </c>
      <c r="CP20" s="1">
        <f t="shared" si="11"/>
        <v>0</v>
      </c>
      <c r="CQ20" s="1">
        <f t="shared" si="12"/>
        <v>0</v>
      </c>
      <c r="CR20" s="1">
        <f t="shared" si="13"/>
        <v>0</v>
      </c>
      <c r="CS20" s="1">
        <f t="shared" si="14"/>
        <v>0</v>
      </c>
      <c r="CT20" s="1">
        <f t="shared" si="15"/>
        <v>0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>
        <f t="shared" si="16"/>
        <v>0</v>
      </c>
      <c r="DR20" s="1">
        <f t="shared" si="17"/>
        <v>0</v>
      </c>
      <c r="DS20" s="1">
        <f t="shared" ref="DS20:DT20" si="182">SUM(CW20+DC20+DI20)</f>
        <v>0</v>
      </c>
      <c r="DT20" s="1">
        <f t="shared" si="182"/>
        <v>0</v>
      </c>
      <c r="DU20" s="1">
        <f t="shared" si="19"/>
        <v>0</v>
      </c>
      <c r="DV20" s="1">
        <f t="shared" si="20"/>
        <v>0</v>
      </c>
      <c r="DW20" s="1">
        <f t="shared" si="21"/>
        <v>0</v>
      </c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>
        <f t="shared" si="24"/>
        <v>0</v>
      </c>
      <c r="KS20" s="1">
        <f t="shared" si="25"/>
        <v>0</v>
      </c>
      <c r="KT20" s="1">
        <f t="shared" si="26"/>
        <v>0</v>
      </c>
      <c r="KU20" s="1">
        <f t="shared" si="27"/>
        <v>0</v>
      </c>
      <c r="KV20" s="1">
        <f t="shared" si="28"/>
        <v>0</v>
      </c>
      <c r="KW20" s="1">
        <f t="shared" si="29"/>
        <v>0</v>
      </c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>
        <f t="shared" si="31"/>
        <v>0</v>
      </c>
      <c r="NE20" s="1">
        <f t="shared" si="32"/>
        <v>0</v>
      </c>
      <c r="NF20" s="1">
        <f t="shared" si="33"/>
        <v>0</v>
      </c>
      <c r="NG20" s="1">
        <f t="shared" si="34"/>
        <v>0</v>
      </c>
      <c r="NH20" s="1">
        <f t="shared" si="35"/>
        <v>0</v>
      </c>
      <c r="NI20" s="1">
        <f t="shared" si="36"/>
        <v>0</v>
      </c>
      <c r="NJ20" s="1">
        <f t="shared" si="70"/>
        <v>0</v>
      </c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>
        <f t="shared" si="37"/>
        <v>0</v>
      </c>
      <c r="OG20" s="1">
        <f t="shared" si="38"/>
        <v>0</v>
      </c>
      <c r="OH20" s="1">
        <f t="shared" si="39"/>
        <v>0</v>
      </c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>
        <f t="shared" si="41"/>
        <v>0</v>
      </c>
      <c r="QP20" s="1">
        <f t="shared" si="42"/>
        <v>0</v>
      </c>
      <c r="QQ20" s="1">
        <f t="shared" si="43"/>
        <v>0</v>
      </c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>
        <f t="shared" si="45"/>
        <v>0</v>
      </c>
      <c r="TW20" s="1">
        <f t="shared" si="46"/>
        <v>0</v>
      </c>
      <c r="TX20" s="1">
        <f t="shared" si="47"/>
        <v>0</v>
      </c>
      <c r="TY20" s="1">
        <f t="shared" si="48"/>
        <v>0</v>
      </c>
      <c r="TZ20" s="1">
        <f t="shared" si="49"/>
        <v>0</v>
      </c>
      <c r="UA20" s="1">
        <f t="shared" si="50"/>
        <v>0</v>
      </c>
      <c r="UB20" s="1">
        <f t="shared" si="51"/>
        <v>0</v>
      </c>
      <c r="UC20" s="1">
        <f t="shared" si="52"/>
        <v>0</v>
      </c>
      <c r="UD20" s="1">
        <f t="shared" si="53"/>
        <v>0</v>
      </c>
      <c r="UE20" s="1">
        <f t="shared" si="54"/>
        <v>0</v>
      </c>
      <c r="UF20" s="1" t="str">
        <f t="shared" ref="UF20:UG20" si="183">TS20</f>
        <v/>
      </c>
      <c r="UG20" s="1" t="str">
        <f t="shared" si="183"/>
        <v/>
      </c>
      <c r="UH20" s="1">
        <f t="shared" si="56"/>
        <v>0</v>
      </c>
      <c r="UI20" s="1" t="str">
        <f t="shared" si="57"/>
        <v/>
      </c>
      <c r="UJ20" s="1">
        <f t="shared" si="58"/>
        <v>0</v>
      </c>
      <c r="UK20" s="1">
        <f t="shared" si="59"/>
        <v>0</v>
      </c>
      <c r="UL20" s="1">
        <f t="shared" si="60"/>
        <v>0</v>
      </c>
      <c r="UM20" s="1">
        <f t="shared" si="61"/>
        <v>0</v>
      </c>
      <c r="UN20" s="1">
        <f t="shared" si="62"/>
        <v>0</v>
      </c>
      <c r="UO20" s="1" t="str">
        <f t="shared" si="63"/>
        <v/>
      </c>
      <c r="UP20" s="6">
        <v>1.0</v>
      </c>
      <c r="UQ20" s="6">
        <v>2.0</v>
      </c>
      <c r="UR20" s="6">
        <v>1.0</v>
      </c>
      <c r="US20" s="6">
        <v>2.0</v>
      </c>
      <c r="UT20" s="6">
        <v>2.0</v>
      </c>
      <c r="UU20" s="6">
        <v>1.0</v>
      </c>
      <c r="UV20" s="6">
        <v>1.0</v>
      </c>
      <c r="UW20" s="6">
        <v>1.0</v>
      </c>
      <c r="UX20" s="6">
        <v>1.0</v>
      </c>
      <c r="UY20" s="6">
        <v>1.0</v>
      </c>
      <c r="UZ20" s="6">
        <v>1.0</v>
      </c>
      <c r="VA20" s="6">
        <v>1.0</v>
      </c>
      <c r="VB20" s="6">
        <v>1.0</v>
      </c>
      <c r="VC20" s="6">
        <v>2.0</v>
      </c>
      <c r="VD20" s="6">
        <v>2.0</v>
      </c>
      <c r="VE20" s="6">
        <v>2.0</v>
      </c>
      <c r="VF20" s="6">
        <v>2.0</v>
      </c>
      <c r="VG20" s="6">
        <v>2.0</v>
      </c>
      <c r="VH20" s="6">
        <v>1.0</v>
      </c>
      <c r="VI20" s="6">
        <v>2.0</v>
      </c>
      <c r="VJ20" s="6">
        <v>2.0</v>
      </c>
      <c r="VK20" s="6">
        <v>2.0</v>
      </c>
      <c r="VL20" s="6">
        <v>2.0</v>
      </c>
      <c r="VM20" s="6">
        <v>1.0</v>
      </c>
      <c r="VN20" s="6">
        <v>1.0</v>
      </c>
      <c r="VO20" s="6">
        <v>1.0</v>
      </c>
      <c r="VP20" s="6">
        <v>1.0</v>
      </c>
      <c r="VQ20" s="6">
        <v>1.0</v>
      </c>
      <c r="VR20" s="6">
        <v>1.0</v>
      </c>
      <c r="VS20" s="6">
        <v>2.0</v>
      </c>
      <c r="VT20" s="6">
        <v>1.0</v>
      </c>
      <c r="VU20" s="6">
        <v>2.0</v>
      </c>
      <c r="VV20" s="6">
        <v>2.0</v>
      </c>
      <c r="VW20" s="6">
        <v>2.0</v>
      </c>
      <c r="VX20" s="6">
        <v>1.0</v>
      </c>
      <c r="VY20" s="6">
        <v>1.0</v>
      </c>
      <c r="VZ20" s="6" t="s">
        <v>673</v>
      </c>
      <c r="WA20" s="9">
        <v>19.0</v>
      </c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>
        <f t="shared" si="65"/>
        <v>0</v>
      </c>
      <c r="XG20" s="9"/>
      <c r="XH20" s="9"/>
      <c r="XI20" s="9"/>
    </row>
    <row r="21" ht="15.0" customHeight="1">
      <c r="A21" s="1" t="s">
        <v>588</v>
      </c>
      <c r="B21" s="1" t="s">
        <v>553</v>
      </c>
      <c r="C21" s="1" t="s">
        <v>674</v>
      </c>
      <c r="D21" s="1" t="s">
        <v>555</v>
      </c>
      <c r="E21" s="1" t="s">
        <v>675</v>
      </c>
      <c r="F21" s="1" t="s">
        <v>676</v>
      </c>
      <c r="G21" s="1" t="s">
        <v>677</v>
      </c>
      <c r="H21" s="1" t="s">
        <v>678</v>
      </c>
      <c r="I21" s="1">
        <v>2.0</v>
      </c>
      <c r="J21" s="1">
        <v>1.9290725E7</v>
      </c>
      <c r="K21" s="1">
        <v>87.0</v>
      </c>
      <c r="L21" s="1">
        <v>161206.0</v>
      </c>
      <c r="M21" s="1">
        <v>1.0</v>
      </c>
      <c r="N21" s="1">
        <v>2.0</v>
      </c>
      <c r="O21" s="1">
        <v>2.0</v>
      </c>
      <c r="P21" s="1"/>
      <c r="Q21" s="1">
        <v>2.0</v>
      </c>
      <c r="R21" s="1"/>
      <c r="S21" s="1">
        <v>2.0</v>
      </c>
      <c r="T21" s="1" t="s">
        <v>600</v>
      </c>
      <c r="U21" s="1" t="s">
        <v>679</v>
      </c>
      <c r="V21" s="1">
        <v>10.0</v>
      </c>
      <c r="W21" s="1" t="s">
        <v>680</v>
      </c>
      <c r="X21" s="1">
        <v>4806.0</v>
      </c>
      <c r="Y21" s="1" t="s">
        <v>562</v>
      </c>
      <c r="Z21" s="1"/>
      <c r="AA21" s="1" t="s">
        <v>681</v>
      </c>
      <c r="AB21" s="1">
        <v>2.0</v>
      </c>
      <c r="AC21" s="1">
        <v>7.0</v>
      </c>
      <c r="AD21" s="1">
        <v>2012.0</v>
      </c>
      <c r="AE21" s="1">
        <v>2.0</v>
      </c>
      <c r="AF21" s="1">
        <v>2.0</v>
      </c>
      <c r="AG21" s="1">
        <v>1.0</v>
      </c>
      <c r="AH21" s="1">
        <v>8.0</v>
      </c>
      <c r="AI21" s="1">
        <v>2.0</v>
      </c>
      <c r="AJ21" s="1">
        <v>14.0</v>
      </c>
      <c r="AK21" s="1">
        <v>1.0</v>
      </c>
      <c r="AL21" s="1">
        <v>4.0</v>
      </c>
      <c r="AM21" s="1">
        <v>5.0</v>
      </c>
      <c r="AN21" s="1">
        <v>0.0</v>
      </c>
      <c r="AO21" s="1">
        <v>5.0</v>
      </c>
      <c r="AP21" s="1">
        <v>11.0</v>
      </c>
      <c r="AQ21" s="1">
        <v>6.0</v>
      </c>
      <c r="AR21" s="1">
        <v>7.0</v>
      </c>
      <c r="AS21" s="1">
        <v>6.0</v>
      </c>
      <c r="AT21" s="1">
        <v>5.0</v>
      </c>
      <c r="AU21" s="1">
        <v>3.0</v>
      </c>
      <c r="AV21" s="1">
        <v>5.0</v>
      </c>
      <c r="AW21" s="1">
        <v>1.0</v>
      </c>
      <c r="AX21" s="1">
        <v>1.0</v>
      </c>
      <c r="AY21" s="1">
        <v>5.0</v>
      </c>
      <c r="AZ21" s="1">
        <v>5.0</v>
      </c>
      <c r="BA21" s="1">
        <v>1.0</v>
      </c>
      <c r="BB21" s="1">
        <v>1.0</v>
      </c>
      <c r="BC21" s="1"/>
      <c r="BD21" s="1"/>
      <c r="BE21" s="1">
        <v>3.0</v>
      </c>
      <c r="BF21" s="1">
        <v>1.0</v>
      </c>
      <c r="BG21" s="1">
        <v>1.0</v>
      </c>
      <c r="BH21" s="1">
        <v>5.0</v>
      </c>
      <c r="BI21" s="1">
        <v>1.0</v>
      </c>
      <c r="BJ21" s="1">
        <v>1.0</v>
      </c>
      <c r="BK21" s="1">
        <v>3.0</v>
      </c>
      <c r="BL21" s="1">
        <v>5.0</v>
      </c>
      <c r="BM21" s="1">
        <v>1.0</v>
      </c>
      <c r="BN21" s="1">
        <v>5.0</v>
      </c>
      <c r="BO21" s="1">
        <v>1.0</v>
      </c>
      <c r="BP21" s="1">
        <v>1.0</v>
      </c>
      <c r="BQ21" s="1">
        <v>1.0</v>
      </c>
      <c r="BR21" s="1">
        <v>1.0</v>
      </c>
      <c r="BS21" s="1">
        <v>5.0</v>
      </c>
      <c r="BT21" s="1">
        <v>5.0</v>
      </c>
      <c r="BU21" s="1">
        <v>2.0</v>
      </c>
      <c r="BV21" s="1">
        <v>1.0</v>
      </c>
      <c r="BW21" s="1">
        <v>4.0</v>
      </c>
      <c r="BX21" s="1">
        <v>2.0</v>
      </c>
      <c r="BY21" s="1">
        <v>5.0</v>
      </c>
      <c r="BZ21" s="1">
        <v>2.0</v>
      </c>
      <c r="CA21" s="1">
        <v>2.0</v>
      </c>
      <c r="CB21" s="1">
        <v>1.0</v>
      </c>
      <c r="CC21" s="1">
        <v>1.0</v>
      </c>
      <c r="CD21" s="1">
        <v>4.0</v>
      </c>
      <c r="CE21" s="1">
        <v>4.0</v>
      </c>
      <c r="CF21" s="1">
        <v>5.0</v>
      </c>
      <c r="CG21" s="1">
        <v>1.0</v>
      </c>
      <c r="CH21" s="1">
        <v>1.0</v>
      </c>
      <c r="CI21" s="1">
        <v>1.0</v>
      </c>
      <c r="CJ21" s="1">
        <v>1.0</v>
      </c>
      <c r="CK21" s="1">
        <v>4.0</v>
      </c>
      <c r="CL21" s="1">
        <v>1.0</v>
      </c>
      <c r="CM21" s="1">
        <v>2.0</v>
      </c>
      <c r="CN21" s="1">
        <f t="shared" si="9"/>
        <v>11</v>
      </c>
      <c r="CO21" s="1">
        <f t="shared" si="10"/>
        <v>15</v>
      </c>
      <c r="CP21" s="1">
        <f t="shared" si="11"/>
        <v>12</v>
      </c>
      <c r="CQ21" s="1">
        <f t="shared" si="12"/>
        <v>9</v>
      </c>
      <c r="CR21" s="1">
        <f t="shared" si="13"/>
        <v>8</v>
      </c>
      <c r="CS21" s="1">
        <f t="shared" si="14"/>
        <v>8</v>
      </c>
      <c r="CT21" s="1">
        <f t="shared" si="15"/>
        <v>63</v>
      </c>
      <c r="CU21" s="1">
        <v>3.0</v>
      </c>
      <c r="CV21" s="1">
        <v>2.0</v>
      </c>
      <c r="CW21" s="1">
        <v>3.0</v>
      </c>
      <c r="CX21" s="1">
        <v>2.0</v>
      </c>
      <c r="CY21" s="1">
        <v>2.0</v>
      </c>
      <c r="CZ21" s="1">
        <v>3.0</v>
      </c>
      <c r="DA21" s="1">
        <v>2.0</v>
      </c>
      <c r="DB21" s="1">
        <v>2.0</v>
      </c>
      <c r="DC21" s="1">
        <v>3.0</v>
      </c>
      <c r="DD21" s="1">
        <v>2.0</v>
      </c>
      <c r="DE21" s="1">
        <v>2.0</v>
      </c>
      <c r="DF21" s="1">
        <v>3.0</v>
      </c>
      <c r="DG21" s="1">
        <v>3.0</v>
      </c>
      <c r="DH21" s="1">
        <v>2.0</v>
      </c>
      <c r="DI21" s="1">
        <v>3.0</v>
      </c>
      <c r="DJ21" s="1">
        <v>2.0</v>
      </c>
      <c r="DK21" s="1">
        <v>2.0</v>
      </c>
      <c r="DL21" s="1">
        <v>3.0</v>
      </c>
      <c r="DM21" s="1">
        <v>2.0</v>
      </c>
      <c r="DN21" s="1">
        <v>2.0</v>
      </c>
      <c r="DO21" s="1">
        <v>3.0</v>
      </c>
      <c r="DP21" s="1">
        <v>3.0</v>
      </c>
      <c r="DQ21" s="1">
        <f t="shared" si="16"/>
        <v>13</v>
      </c>
      <c r="DR21" s="1">
        <f t="shared" si="17"/>
        <v>8</v>
      </c>
      <c r="DS21" s="1">
        <f t="shared" ref="DS21:DT21" si="184">SUM(CW21+DC21+DI21)</f>
        <v>9</v>
      </c>
      <c r="DT21" s="1">
        <f t="shared" si="184"/>
        <v>6</v>
      </c>
      <c r="DU21" s="1">
        <f t="shared" si="19"/>
        <v>6</v>
      </c>
      <c r="DV21" s="1">
        <f t="shared" si="20"/>
        <v>12</v>
      </c>
      <c r="DW21" s="1">
        <f t="shared" si="21"/>
        <v>54</v>
      </c>
      <c r="DX21" s="1">
        <v>4.0</v>
      </c>
      <c r="DY21" s="1">
        <v>5.0</v>
      </c>
      <c r="DZ21" s="1">
        <v>4.0</v>
      </c>
      <c r="EA21" s="1">
        <v>2.0</v>
      </c>
      <c r="EB21" s="1">
        <v>3.0</v>
      </c>
      <c r="EC21" s="1">
        <v>4.0</v>
      </c>
      <c r="ED21" s="1">
        <v>3.0</v>
      </c>
      <c r="EE21" s="1">
        <v>4.0</v>
      </c>
      <c r="EF21" s="1">
        <v>4.0</v>
      </c>
      <c r="EG21" s="1">
        <v>4.0</v>
      </c>
      <c r="EH21" s="1">
        <v>3.0</v>
      </c>
      <c r="EI21" s="1">
        <v>2.0</v>
      </c>
      <c r="EJ21" s="1">
        <v>2.0</v>
      </c>
      <c r="EK21" s="1">
        <v>4.0</v>
      </c>
      <c r="EL21" s="1">
        <v>4.0</v>
      </c>
      <c r="EM21" s="1">
        <v>2.0</v>
      </c>
      <c r="EN21" s="1">
        <v>4.0</v>
      </c>
      <c r="EO21" s="1">
        <v>2.0</v>
      </c>
      <c r="EP21" s="1">
        <v>3.0</v>
      </c>
      <c r="EQ21" s="1">
        <v>4.0</v>
      </c>
      <c r="ER21" s="1">
        <v>4.0</v>
      </c>
      <c r="ES21" s="1">
        <v>2.0</v>
      </c>
      <c r="ET21" s="1">
        <v>4.0</v>
      </c>
      <c r="EU21" s="1">
        <v>4.0</v>
      </c>
      <c r="EV21" s="1">
        <v>2.0</v>
      </c>
      <c r="EW21" s="1">
        <v>4.0</v>
      </c>
      <c r="EX21" s="1">
        <v>2.0</v>
      </c>
      <c r="EY21" s="1">
        <v>4.0</v>
      </c>
      <c r="EZ21" s="1">
        <v>3.0</v>
      </c>
      <c r="FA21" s="1">
        <v>2.0</v>
      </c>
      <c r="FB21" s="1">
        <v>3.0</v>
      </c>
      <c r="FC21" s="1">
        <v>4.0</v>
      </c>
      <c r="FD21" s="1">
        <v>2.0</v>
      </c>
      <c r="FE21" s="1">
        <v>2.0</v>
      </c>
      <c r="FF21" s="1">
        <v>4.0</v>
      </c>
      <c r="FG21" s="1">
        <v>4.0</v>
      </c>
      <c r="FH21" s="1">
        <v>4.0</v>
      </c>
      <c r="FI21" s="1">
        <v>2.0</v>
      </c>
      <c r="FJ21" s="1">
        <v>2.0</v>
      </c>
      <c r="FK21" s="1">
        <v>4.0</v>
      </c>
      <c r="FL21" s="1">
        <v>4.0</v>
      </c>
      <c r="FM21" s="1">
        <v>3.0</v>
      </c>
      <c r="FN21" s="1">
        <v>3.0</v>
      </c>
      <c r="FO21" s="1">
        <v>2.0</v>
      </c>
      <c r="FP21" s="1">
        <f t="shared" ref="FP21:HG21" si="185">IF(FP$3="+",DX21,6-DX21)</f>
        <v>4</v>
      </c>
      <c r="FQ21" s="1">
        <f t="shared" si="185"/>
        <v>1</v>
      </c>
      <c r="FR21" s="1">
        <f t="shared" si="185"/>
        <v>4</v>
      </c>
      <c r="FS21" s="1">
        <f t="shared" si="185"/>
        <v>2</v>
      </c>
      <c r="FT21" s="1">
        <f t="shared" si="185"/>
        <v>3</v>
      </c>
      <c r="FU21" s="1">
        <f t="shared" si="185"/>
        <v>2</v>
      </c>
      <c r="FV21" s="1">
        <f t="shared" si="185"/>
        <v>3</v>
      </c>
      <c r="FW21" s="1">
        <f t="shared" si="185"/>
        <v>2</v>
      </c>
      <c r="FX21" s="1">
        <f t="shared" si="185"/>
        <v>2</v>
      </c>
      <c r="FY21" s="1">
        <f t="shared" si="185"/>
        <v>4</v>
      </c>
      <c r="FZ21" s="1">
        <f t="shared" si="185"/>
        <v>3</v>
      </c>
      <c r="GA21" s="1">
        <f t="shared" si="185"/>
        <v>4</v>
      </c>
      <c r="GB21" s="1">
        <f t="shared" si="185"/>
        <v>4</v>
      </c>
      <c r="GC21" s="1">
        <f t="shared" si="185"/>
        <v>4</v>
      </c>
      <c r="GD21" s="1">
        <f t="shared" si="185"/>
        <v>2</v>
      </c>
      <c r="GE21" s="1">
        <f t="shared" si="185"/>
        <v>4</v>
      </c>
      <c r="GF21" s="1">
        <f t="shared" si="185"/>
        <v>4</v>
      </c>
      <c r="GG21" s="1">
        <f t="shared" si="185"/>
        <v>4</v>
      </c>
      <c r="GH21" s="1">
        <f t="shared" si="185"/>
        <v>3</v>
      </c>
      <c r="GI21" s="1">
        <f t="shared" si="185"/>
        <v>4</v>
      </c>
      <c r="GJ21" s="1">
        <f t="shared" si="185"/>
        <v>4</v>
      </c>
      <c r="GK21" s="1">
        <f t="shared" si="185"/>
        <v>4</v>
      </c>
      <c r="GL21" s="1">
        <f t="shared" si="185"/>
        <v>4</v>
      </c>
      <c r="GM21" s="1">
        <f t="shared" si="185"/>
        <v>2</v>
      </c>
      <c r="GN21" s="1">
        <f t="shared" si="185"/>
        <v>4</v>
      </c>
      <c r="GO21" s="1">
        <f t="shared" si="185"/>
        <v>4</v>
      </c>
      <c r="GP21" s="1">
        <f t="shared" si="185"/>
        <v>2</v>
      </c>
      <c r="GQ21" s="1">
        <f t="shared" si="185"/>
        <v>4</v>
      </c>
      <c r="GR21" s="1">
        <f t="shared" si="185"/>
        <v>3</v>
      </c>
      <c r="GS21" s="1">
        <f t="shared" si="185"/>
        <v>4</v>
      </c>
      <c r="GT21" s="1">
        <f t="shared" si="185"/>
        <v>3</v>
      </c>
      <c r="GU21" s="1">
        <f t="shared" si="185"/>
        <v>4</v>
      </c>
      <c r="GV21" s="1">
        <f t="shared" si="185"/>
        <v>4</v>
      </c>
      <c r="GW21" s="1">
        <f t="shared" si="185"/>
        <v>2</v>
      </c>
      <c r="GX21" s="1">
        <f t="shared" si="185"/>
        <v>4</v>
      </c>
      <c r="GY21" s="1">
        <f t="shared" si="185"/>
        <v>4</v>
      </c>
      <c r="GZ21" s="1">
        <f t="shared" si="185"/>
        <v>4</v>
      </c>
      <c r="HA21" s="1">
        <f t="shared" si="185"/>
        <v>4</v>
      </c>
      <c r="HB21" s="1">
        <f t="shared" si="185"/>
        <v>2</v>
      </c>
      <c r="HC21" s="1">
        <f t="shared" si="185"/>
        <v>4</v>
      </c>
      <c r="HD21" s="1">
        <f t="shared" si="185"/>
        <v>4</v>
      </c>
      <c r="HE21" s="1">
        <f t="shared" si="185"/>
        <v>3</v>
      </c>
      <c r="HF21" s="1">
        <f t="shared" si="185"/>
        <v>3</v>
      </c>
      <c r="HG21" s="1">
        <f t="shared" si="185"/>
        <v>4</v>
      </c>
      <c r="HH21" s="1">
        <v>4.0</v>
      </c>
      <c r="HI21" s="1">
        <v>5.0</v>
      </c>
      <c r="HJ21" s="1">
        <v>4.0</v>
      </c>
      <c r="HK21" s="1">
        <v>2.0</v>
      </c>
      <c r="HL21" s="1">
        <v>3.0</v>
      </c>
      <c r="HM21" s="1">
        <v>4.0</v>
      </c>
      <c r="HN21" s="1">
        <v>3.0</v>
      </c>
      <c r="HO21" s="1">
        <v>4.0</v>
      </c>
      <c r="HP21" s="1">
        <v>4.0</v>
      </c>
      <c r="HQ21" s="1">
        <v>4.0</v>
      </c>
      <c r="HR21" s="1">
        <v>3.0</v>
      </c>
      <c r="HS21" s="1">
        <v>2.0</v>
      </c>
      <c r="HT21" s="1">
        <v>2.0</v>
      </c>
      <c r="HU21" s="1">
        <v>4.0</v>
      </c>
      <c r="HV21" s="1">
        <v>4.0</v>
      </c>
      <c r="HW21" s="1">
        <v>2.0</v>
      </c>
      <c r="HX21" s="1">
        <v>4.0</v>
      </c>
      <c r="HY21" s="1">
        <v>2.0</v>
      </c>
      <c r="HZ21" s="1">
        <v>3.0</v>
      </c>
      <c r="IA21" s="1">
        <v>4.0</v>
      </c>
      <c r="IB21" s="1">
        <v>4.0</v>
      </c>
      <c r="IC21" s="1">
        <v>2.0</v>
      </c>
      <c r="ID21" s="1">
        <v>4.0</v>
      </c>
      <c r="IE21" s="1">
        <v>4.0</v>
      </c>
      <c r="IF21" s="1">
        <v>2.0</v>
      </c>
      <c r="IG21" s="1">
        <v>4.0</v>
      </c>
      <c r="IH21" s="1">
        <v>2.0</v>
      </c>
      <c r="II21" s="1">
        <v>4.0</v>
      </c>
      <c r="IJ21" s="1">
        <v>3.0</v>
      </c>
      <c r="IK21" s="1">
        <v>2.0</v>
      </c>
      <c r="IL21" s="1">
        <v>3.0</v>
      </c>
      <c r="IM21" s="1">
        <v>4.0</v>
      </c>
      <c r="IN21" s="1">
        <v>2.0</v>
      </c>
      <c r="IO21" s="1">
        <v>2.0</v>
      </c>
      <c r="IP21" s="1">
        <v>4.0</v>
      </c>
      <c r="IQ21" s="1">
        <v>4.0</v>
      </c>
      <c r="IR21" s="1">
        <v>4.0</v>
      </c>
      <c r="IS21" s="1">
        <v>2.0</v>
      </c>
      <c r="IT21" s="1">
        <v>2.0</v>
      </c>
      <c r="IU21" s="1">
        <v>4.0</v>
      </c>
      <c r="IV21" s="1">
        <v>4.0</v>
      </c>
      <c r="IW21" s="1">
        <v>3.0</v>
      </c>
      <c r="IX21" s="1">
        <v>3.0</v>
      </c>
      <c r="IY21" s="1">
        <v>2.0</v>
      </c>
      <c r="IZ21" s="1">
        <f t="shared" ref="IZ21:KQ21" si="186">IF(IZ$3="+",HH21,6-HH21)</f>
        <v>4</v>
      </c>
      <c r="JA21" s="1">
        <f t="shared" si="186"/>
        <v>1</v>
      </c>
      <c r="JB21" s="1">
        <f t="shared" si="186"/>
        <v>4</v>
      </c>
      <c r="JC21" s="1">
        <f t="shared" si="186"/>
        <v>2</v>
      </c>
      <c r="JD21" s="1">
        <f t="shared" si="186"/>
        <v>3</v>
      </c>
      <c r="JE21" s="1">
        <f t="shared" si="186"/>
        <v>2</v>
      </c>
      <c r="JF21" s="1">
        <f t="shared" si="186"/>
        <v>3</v>
      </c>
      <c r="JG21" s="1">
        <f t="shared" si="186"/>
        <v>2</v>
      </c>
      <c r="JH21" s="1">
        <f t="shared" si="186"/>
        <v>2</v>
      </c>
      <c r="JI21" s="1">
        <f t="shared" si="186"/>
        <v>4</v>
      </c>
      <c r="JJ21" s="1">
        <f t="shared" si="186"/>
        <v>3</v>
      </c>
      <c r="JK21" s="1">
        <f t="shared" si="186"/>
        <v>4</v>
      </c>
      <c r="JL21" s="1">
        <f t="shared" si="186"/>
        <v>4</v>
      </c>
      <c r="JM21" s="1">
        <f t="shared" si="186"/>
        <v>4</v>
      </c>
      <c r="JN21" s="1">
        <f t="shared" si="186"/>
        <v>4</v>
      </c>
      <c r="JO21" s="1">
        <f t="shared" si="186"/>
        <v>4</v>
      </c>
      <c r="JP21" s="1">
        <f t="shared" si="186"/>
        <v>4</v>
      </c>
      <c r="JQ21" s="1">
        <f t="shared" si="186"/>
        <v>4</v>
      </c>
      <c r="JR21" s="1">
        <f t="shared" si="186"/>
        <v>3</v>
      </c>
      <c r="JS21" s="1">
        <f t="shared" si="186"/>
        <v>4</v>
      </c>
      <c r="JT21" s="1">
        <f t="shared" si="186"/>
        <v>4</v>
      </c>
      <c r="JU21" s="1">
        <f t="shared" si="186"/>
        <v>4</v>
      </c>
      <c r="JV21" s="1">
        <f t="shared" si="186"/>
        <v>4</v>
      </c>
      <c r="JW21" s="1">
        <f t="shared" si="186"/>
        <v>4</v>
      </c>
      <c r="JX21" s="1">
        <f t="shared" si="186"/>
        <v>4</v>
      </c>
      <c r="JY21" s="1">
        <f t="shared" si="186"/>
        <v>4</v>
      </c>
      <c r="JZ21" s="1">
        <f t="shared" si="186"/>
        <v>4</v>
      </c>
      <c r="KA21" s="1">
        <f t="shared" si="186"/>
        <v>4</v>
      </c>
      <c r="KB21" s="1">
        <f t="shared" si="186"/>
        <v>3</v>
      </c>
      <c r="KC21" s="1">
        <f t="shared" si="186"/>
        <v>2</v>
      </c>
      <c r="KD21" s="1">
        <f t="shared" si="186"/>
        <v>3</v>
      </c>
      <c r="KE21" s="1">
        <f t="shared" si="186"/>
        <v>4</v>
      </c>
      <c r="KF21" s="1">
        <f t="shared" si="186"/>
        <v>4</v>
      </c>
      <c r="KG21" s="1">
        <f t="shared" si="186"/>
        <v>2</v>
      </c>
      <c r="KH21" s="1">
        <f t="shared" si="186"/>
        <v>2</v>
      </c>
      <c r="KI21" s="1">
        <f t="shared" si="186"/>
        <v>4</v>
      </c>
      <c r="KJ21" s="1">
        <f t="shared" si="186"/>
        <v>4</v>
      </c>
      <c r="KK21" s="1">
        <f t="shared" si="186"/>
        <v>2</v>
      </c>
      <c r="KL21" s="1">
        <f t="shared" si="186"/>
        <v>2</v>
      </c>
      <c r="KM21" s="1">
        <f t="shared" si="186"/>
        <v>4</v>
      </c>
      <c r="KN21" s="1">
        <f t="shared" si="186"/>
        <v>4</v>
      </c>
      <c r="KO21" s="1">
        <f t="shared" si="186"/>
        <v>3</v>
      </c>
      <c r="KP21" s="1">
        <f t="shared" si="186"/>
        <v>3</v>
      </c>
      <c r="KQ21" s="1">
        <f t="shared" si="186"/>
        <v>4</v>
      </c>
      <c r="KR21" s="1">
        <f t="shared" si="24"/>
        <v>147</v>
      </c>
      <c r="KS21" s="1">
        <f t="shared" si="25"/>
        <v>26</v>
      </c>
      <c r="KT21" s="1">
        <f t="shared" si="26"/>
        <v>30</v>
      </c>
      <c r="KU21" s="1">
        <f t="shared" si="27"/>
        <v>30</v>
      </c>
      <c r="KV21" s="1">
        <f t="shared" si="28"/>
        <v>25</v>
      </c>
      <c r="KW21" s="1">
        <f t="shared" si="29"/>
        <v>36</v>
      </c>
      <c r="KX21" s="1">
        <v>4.0</v>
      </c>
      <c r="KY21" s="1">
        <v>2.0</v>
      </c>
      <c r="KZ21" s="1">
        <v>4.0</v>
      </c>
      <c r="LA21" s="1">
        <v>2.0</v>
      </c>
      <c r="LB21" s="1">
        <v>3.0</v>
      </c>
      <c r="LC21" s="1">
        <v>2.0</v>
      </c>
      <c r="LD21" s="1">
        <v>4.0</v>
      </c>
      <c r="LE21" s="1">
        <v>2.0</v>
      </c>
      <c r="LF21" s="1">
        <v>2.0</v>
      </c>
      <c r="LG21" s="1">
        <v>4.0</v>
      </c>
      <c r="LH21" s="1">
        <v>4.0</v>
      </c>
      <c r="LI21" s="1">
        <v>4.0</v>
      </c>
      <c r="LJ21" s="1">
        <v>2.0</v>
      </c>
      <c r="LK21" s="1">
        <v>4.0</v>
      </c>
      <c r="LL21" s="1">
        <v>4.0</v>
      </c>
      <c r="LM21" s="1">
        <v>4.0</v>
      </c>
      <c r="LN21" s="1">
        <v>4.0</v>
      </c>
      <c r="LO21" s="1">
        <v>4.0</v>
      </c>
      <c r="LP21" s="1">
        <v>2.0</v>
      </c>
      <c r="LQ21" s="1">
        <v>4.0</v>
      </c>
      <c r="LR21" s="1">
        <v>3.0</v>
      </c>
      <c r="LS21" s="1">
        <v>4.0</v>
      </c>
      <c r="LT21" s="1">
        <v>2.0</v>
      </c>
      <c r="LU21" s="1">
        <v>4.0</v>
      </c>
      <c r="LV21" s="1">
        <v>4.0</v>
      </c>
      <c r="LW21" s="1">
        <v>3.0</v>
      </c>
      <c r="LX21" s="1">
        <v>3.0</v>
      </c>
      <c r="LY21" s="1">
        <v>4.0</v>
      </c>
      <c r="LZ21" s="1">
        <v>4.0</v>
      </c>
      <c r="MA21" s="1">
        <f t="shared" ref="MA21:NC21" si="187">IF(MA$3="+",KX21,6-KX21)</f>
        <v>4</v>
      </c>
      <c r="MB21" s="1">
        <f t="shared" si="187"/>
        <v>4</v>
      </c>
      <c r="MC21" s="1">
        <f t="shared" si="187"/>
        <v>4</v>
      </c>
      <c r="MD21" s="1">
        <f t="shared" si="187"/>
        <v>4</v>
      </c>
      <c r="ME21" s="1">
        <f t="shared" si="187"/>
        <v>3</v>
      </c>
      <c r="MF21" s="1">
        <f t="shared" si="187"/>
        <v>2</v>
      </c>
      <c r="MG21" s="1">
        <f t="shared" si="187"/>
        <v>4</v>
      </c>
      <c r="MH21" s="1">
        <f t="shared" si="187"/>
        <v>4</v>
      </c>
      <c r="MI21" s="1">
        <f t="shared" si="187"/>
        <v>4</v>
      </c>
      <c r="MJ21" s="1">
        <f t="shared" si="187"/>
        <v>4</v>
      </c>
      <c r="MK21" s="1">
        <f t="shared" si="187"/>
        <v>4</v>
      </c>
      <c r="ML21" s="1">
        <f t="shared" si="187"/>
        <v>4</v>
      </c>
      <c r="MM21" s="1">
        <f t="shared" si="187"/>
        <v>4</v>
      </c>
      <c r="MN21" s="1">
        <f t="shared" si="187"/>
        <v>4</v>
      </c>
      <c r="MO21" s="1">
        <f t="shared" si="187"/>
        <v>4</v>
      </c>
      <c r="MP21" s="1">
        <f t="shared" si="187"/>
        <v>4</v>
      </c>
      <c r="MQ21" s="1">
        <f t="shared" si="187"/>
        <v>4</v>
      </c>
      <c r="MR21" s="1">
        <f t="shared" si="187"/>
        <v>4</v>
      </c>
      <c r="MS21" s="1">
        <f t="shared" si="187"/>
        <v>4</v>
      </c>
      <c r="MT21" s="1">
        <f t="shared" si="187"/>
        <v>4</v>
      </c>
      <c r="MU21" s="1">
        <f t="shared" si="187"/>
        <v>3</v>
      </c>
      <c r="MV21" s="1">
        <f t="shared" si="187"/>
        <v>2</v>
      </c>
      <c r="MW21" s="1">
        <f t="shared" si="187"/>
        <v>4</v>
      </c>
      <c r="MX21" s="1">
        <f t="shared" si="187"/>
        <v>4</v>
      </c>
      <c r="MY21" s="1">
        <f t="shared" si="187"/>
        <v>4</v>
      </c>
      <c r="MZ21" s="1">
        <f t="shared" si="187"/>
        <v>3</v>
      </c>
      <c r="NA21" s="1">
        <f t="shared" si="187"/>
        <v>3</v>
      </c>
      <c r="NB21" s="1">
        <f t="shared" si="187"/>
        <v>4</v>
      </c>
      <c r="NC21" s="1">
        <f t="shared" si="187"/>
        <v>4</v>
      </c>
      <c r="ND21" s="1">
        <f t="shared" si="31"/>
        <v>16</v>
      </c>
      <c r="NE21" s="1">
        <f t="shared" si="32"/>
        <v>18</v>
      </c>
      <c r="NF21" s="1">
        <f t="shared" si="33"/>
        <v>24</v>
      </c>
      <c r="NG21" s="1">
        <f t="shared" si="34"/>
        <v>19</v>
      </c>
      <c r="NH21" s="1">
        <f t="shared" si="35"/>
        <v>13</v>
      </c>
      <c r="NI21" s="1">
        <f t="shared" si="36"/>
        <v>18</v>
      </c>
      <c r="NJ21" s="1">
        <f t="shared" si="70"/>
        <v>108</v>
      </c>
      <c r="NK21" s="1">
        <v>3.0</v>
      </c>
      <c r="NL21" s="1">
        <v>3.0</v>
      </c>
      <c r="NM21" s="1">
        <v>2.0</v>
      </c>
      <c r="NN21" s="1">
        <v>3.0</v>
      </c>
      <c r="NO21" s="1">
        <v>3.0</v>
      </c>
      <c r="NP21" s="1">
        <v>2.0</v>
      </c>
      <c r="NQ21" s="1">
        <v>2.0</v>
      </c>
      <c r="NR21" s="1">
        <v>2.0</v>
      </c>
      <c r="NS21" s="1">
        <v>2.0</v>
      </c>
      <c r="NT21" s="1">
        <v>2.0</v>
      </c>
      <c r="NU21" s="1">
        <v>3.0</v>
      </c>
      <c r="NV21" s="1">
        <v>3.0</v>
      </c>
      <c r="NW21" s="1">
        <v>2.0</v>
      </c>
      <c r="NX21" s="1">
        <v>2.0</v>
      </c>
      <c r="NY21" s="1">
        <v>2.0</v>
      </c>
      <c r="NZ21" s="1">
        <v>2.0</v>
      </c>
      <c r="OA21" s="1">
        <v>2.0</v>
      </c>
      <c r="OB21" s="1">
        <v>3.0</v>
      </c>
      <c r="OC21" s="1">
        <v>2.0</v>
      </c>
      <c r="OD21" s="1">
        <v>2.0</v>
      </c>
      <c r="OE21" s="1">
        <v>2.0</v>
      </c>
      <c r="OF21" s="1">
        <f t="shared" si="37"/>
        <v>12</v>
      </c>
      <c r="OG21" s="1">
        <f t="shared" si="38"/>
        <v>31</v>
      </c>
      <c r="OH21" s="1">
        <f t="shared" si="39"/>
        <v>43</v>
      </c>
      <c r="OI21" s="1">
        <v>4.0</v>
      </c>
      <c r="OJ21" s="1">
        <v>2.0</v>
      </c>
      <c r="OK21" s="1">
        <v>4.0</v>
      </c>
      <c r="OL21" s="1">
        <v>4.0</v>
      </c>
      <c r="OM21" s="1">
        <v>4.0</v>
      </c>
      <c r="ON21" s="1">
        <v>4.0</v>
      </c>
      <c r="OO21" s="1">
        <v>3.0</v>
      </c>
      <c r="OP21" s="1">
        <v>3.0</v>
      </c>
      <c r="OQ21" s="1">
        <v>3.0</v>
      </c>
      <c r="OR21" s="1">
        <v>2.0</v>
      </c>
      <c r="OS21" s="1">
        <v>2.0</v>
      </c>
      <c r="OT21" s="1">
        <v>4.0</v>
      </c>
      <c r="OU21" s="1">
        <v>2.0</v>
      </c>
      <c r="OV21" s="1">
        <v>4.0</v>
      </c>
      <c r="OW21" s="1">
        <v>4.0</v>
      </c>
      <c r="OX21" s="1">
        <v>4.0</v>
      </c>
      <c r="OY21" s="1">
        <v>4.0</v>
      </c>
      <c r="OZ21" s="1">
        <v>4.0</v>
      </c>
      <c r="PA21" s="1">
        <v>3.0</v>
      </c>
      <c r="PB21" s="1">
        <v>2.0</v>
      </c>
      <c r="PC21" s="1">
        <v>2.0</v>
      </c>
      <c r="PD21" s="1">
        <v>2.0</v>
      </c>
      <c r="PE21" s="1">
        <v>4.0</v>
      </c>
      <c r="PF21" s="1">
        <v>4.0</v>
      </c>
      <c r="PG21" s="1">
        <v>4.0</v>
      </c>
      <c r="PH21" s="1">
        <v>2.0</v>
      </c>
      <c r="PI21" s="1">
        <v>4.0</v>
      </c>
      <c r="PJ21" s="1">
        <v>4.0</v>
      </c>
      <c r="PK21" s="1">
        <v>2.0</v>
      </c>
      <c r="PL21" s="1">
        <f t="shared" ref="PL21:QN21" si="188">IF(PL$3="+",OI21,6-OI21)</f>
        <v>2</v>
      </c>
      <c r="PM21" s="1">
        <f t="shared" si="188"/>
        <v>2</v>
      </c>
      <c r="PN21" s="1">
        <f t="shared" si="188"/>
        <v>4</v>
      </c>
      <c r="PO21" s="1">
        <f t="shared" si="188"/>
        <v>4</v>
      </c>
      <c r="PP21" s="1">
        <f t="shared" si="188"/>
        <v>4</v>
      </c>
      <c r="PQ21" s="1">
        <f t="shared" si="188"/>
        <v>2</v>
      </c>
      <c r="PR21" s="1">
        <f t="shared" si="188"/>
        <v>3</v>
      </c>
      <c r="PS21" s="1">
        <f t="shared" si="188"/>
        <v>3</v>
      </c>
      <c r="PT21" s="1">
        <f t="shared" si="188"/>
        <v>3</v>
      </c>
      <c r="PU21" s="1">
        <f t="shared" si="188"/>
        <v>4</v>
      </c>
      <c r="PV21" s="1">
        <f t="shared" si="188"/>
        <v>4</v>
      </c>
      <c r="PW21" s="1">
        <f t="shared" si="188"/>
        <v>2</v>
      </c>
      <c r="PX21" s="1">
        <f t="shared" si="188"/>
        <v>4</v>
      </c>
      <c r="PY21" s="1">
        <f t="shared" si="188"/>
        <v>2</v>
      </c>
      <c r="PZ21" s="1">
        <f t="shared" si="188"/>
        <v>4</v>
      </c>
      <c r="QA21" s="1">
        <f t="shared" si="188"/>
        <v>4</v>
      </c>
      <c r="QB21" s="1">
        <f t="shared" si="188"/>
        <v>4</v>
      </c>
      <c r="QC21" s="1">
        <f t="shared" si="188"/>
        <v>2</v>
      </c>
      <c r="QD21" s="1">
        <f t="shared" si="188"/>
        <v>3</v>
      </c>
      <c r="QE21" s="1">
        <f t="shared" si="188"/>
        <v>4</v>
      </c>
      <c r="QF21" s="1">
        <f t="shared" si="188"/>
        <v>2</v>
      </c>
      <c r="QG21" s="1">
        <f t="shared" si="188"/>
        <v>4</v>
      </c>
      <c r="QH21" s="1">
        <f t="shared" si="188"/>
        <v>4</v>
      </c>
      <c r="QI21" s="1">
        <f t="shared" si="188"/>
        <v>4</v>
      </c>
      <c r="QJ21" s="1">
        <f t="shared" si="188"/>
        <v>4</v>
      </c>
      <c r="QK21" s="1">
        <f t="shared" si="188"/>
        <v>4</v>
      </c>
      <c r="QL21" s="1">
        <f t="shared" si="188"/>
        <v>4</v>
      </c>
      <c r="QM21" s="1">
        <f t="shared" si="188"/>
        <v>4</v>
      </c>
      <c r="QN21" s="1">
        <f t="shared" si="188"/>
        <v>4</v>
      </c>
      <c r="QO21" s="1">
        <f t="shared" si="41"/>
        <v>98</v>
      </c>
      <c r="QP21" s="1">
        <f t="shared" si="42"/>
        <v>44</v>
      </c>
      <c r="QQ21" s="1">
        <f t="shared" si="43"/>
        <v>54</v>
      </c>
      <c r="QR21" s="1">
        <v>3.0</v>
      </c>
      <c r="QS21" s="1">
        <v>3.0</v>
      </c>
      <c r="QT21" s="1">
        <v>2.0</v>
      </c>
      <c r="QU21" s="1">
        <v>2.0</v>
      </c>
      <c r="QV21" s="1">
        <v>3.0</v>
      </c>
      <c r="QW21" s="1">
        <v>2.0</v>
      </c>
      <c r="QX21" s="1">
        <v>3.0</v>
      </c>
      <c r="QY21" s="1">
        <v>3.0</v>
      </c>
      <c r="QZ21" s="1">
        <v>3.0</v>
      </c>
      <c r="RA21" s="1">
        <v>2.0</v>
      </c>
      <c r="RB21" s="1">
        <v>3.0</v>
      </c>
      <c r="RC21" s="1">
        <v>2.0</v>
      </c>
      <c r="RD21" s="1">
        <v>3.0</v>
      </c>
      <c r="RE21" s="1">
        <v>3.0</v>
      </c>
      <c r="RF21" s="1">
        <v>3.0</v>
      </c>
      <c r="RG21" s="1">
        <v>3.0</v>
      </c>
      <c r="RH21" s="1">
        <v>2.0</v>
      </c>
      <c r="RI21" s="1">
        <v>2.0</v>
      </c>
      <c r="RJ21" s="1">
        <v>2.0</v>
      </c>
      <c r="RK21" s="1">
        <v>3.0</v>
      </c>
      <c r="RL21" s="1">
        <v>2.0</v>
      </c>
      <c r="RM21" s="1">
        <v>3.0</v>
      </c>
      <c r="RN21" s="1">
        <v>3.0</v>
      </c>
      <c r="RO21" s="1">
        <v>3.0</v>
      </c>
      <c r="RP21" s="1">
        <v>3.0</v>
      </c>
      <c r="RQ21" s="1">
        <v>2.0</v>
      </c>
      <c r="RR21" s="1">
        <v>2.0</v>
      </c>
      <c r="RS21" s="1">
        <v>2.0</v>
      </c>
      <c r="RT21" s="1">
        <v>2.0</v>
      </c>
      <c r="RU21" s="1">
        <v>2.0</v>
      </c>
      <c r="RV21" s="1">
        <v>2.0</v>
      </c>
      <c r="RW21" s="1">
        <v>3.0</v>
      </c>
      <c r="RX21" s="1">
        <v>3.0</v>
      </c>
      <c r="RY21" s="1">
        <v>3.0</v>
      </c>
      <c r="RZ21" s="1">
        <v>2.0</v>
      </c>
      <c r="SA21" s="1">
        <v>3.0</v>
      </c>
      <c r="SB21" s="1">
        <v>3.0</v>
      </c>
      <c r="SC21" s="1">
        <v>2.0</v>
      </c>
      <c r="SD21" s="1">
        <v>3.0</v>
      </c>
      <c r="SE21" s="1">
        <v>3.0</v>
      </c>
      <c r="SF21" s="1">
        <v>3.0</v>
      </c>
      <c r="SG21" s="1">
        <f t="shared" ref="SG21:TU21" si="189">IF(SG$3="+",QR21,5-QR21)</f>
        <v>3</v>
      </c>
      <c r="SH21" s="1">
        <f t="shared" si="189"/>
        <v>3</v>
      </c>
      <c r="SI21" s="1">
        <f t="shared" si="189"/>
        <v>3</v>
      </c>
      <c r="SJ21" s="1">
        <f t="shared" si="189"/>
        <v>2</v>
      </c>
      <c r="SK21" s="1">
        <f t="shared" si="189"/>
        <v>3</v>
      </c>
      <c r="SL21" s="1">
        <f t="shared" si="189"/>
        <v>3</v>
      </c>
      <c r="SM21" s="1">
        <f t="shared" si="189"/>
        <v>3</v>
      </c>
      <c r="SN21" s="1">
        <f t="shared" si="189"/>
        <v>2</v>
      </c>
      <c r="SO21" s="1">
        <f t="shared" si="189"/>
        <v>2</v>
      </c>
      <c r="SP21" s="1">
        <f t="shared" si="189"/>
        <v>3</v>
      </c>
      <c r="SQ21" s="1">
        <f t="shared" si="189"/>
        <v>3</v>
      </c>
      <c r="SR21" s="1">
        <f t="shared" si="189"/>
        <v>3</v>
      </c>
      <c r="SS21" s="1">
        <f t="shared" si="189"/>
        <v>3</v>
      </c>
      <c r="ST21" s="1">
        <f t="shared" si="189"/>
        <v>3</v>
      </c>
      <c r="SU21" s="1">
        <f t="shared" si="189"/>
        <v>2</v>
      </c>
      <c r="SV21" s="1">
        <f t="shared" si="189"/>
        <v>3</v>
      </c>
      <c r="SW21" s="1">
        <f t="shared" si="189"/>
        <v>3</v>
      </c>
      <c r="SX21" s="1">
        <f t="shared" si="189"/>
        <v>3</v>
      </c>
      <c r="SY21" s="1">
        <f t="shared" si="189"/>
        <v>3</v>
      </c>
      <c r="SZ21" s="1">
        <f t="shared" si="189"/>
        <v>2</v>
      </c>
      <c r="TA21" s="1">
        <f t="shared" si="189"/>
        <v>3</v>
      </c>
      <c r="TB21" s="1">
        <f t="shared" si="189"/>
        <v>3</v>
      </c>
      <c r="TC21" s="1">
        <f t="shared" si="189"/>
        <v>2</v>
      </c>
      <c r="TD21" s="1">
        <f t="shared" si="189"/>
        <v>3</v>
      </c>
      <c r="TE21" s="1">
        <f t="shared" si="189"/>
        <v>3</v>
      </c>
      <c r="TF21" s="1">
        <f t="shared" si="189"/>
        <v>3</v>
      </c>
      <c r="TG21" s="1">
        <f t="shared" si="189"/>
        <v>3</v>
      </c>
      <c r="TH21" s="1">
        <f t="shared" si="189"/>
        <v>2</v>
      </c>
      <c r="TI21" s="1">
        <f t="shared" si="189"/>
        <v>2</v>
      </c>
      <c r="TJ21" s="1">
        <f t="shared" si="189"/>
        <v>3</v>
      </c>
      <c r="TK21" s="1">
        <f t="shared" si="189"/>
        <v>3</v>
      </c>
      <c r="TL21" s="1">
        <f t="shared" si="189"/>
        <v>3</v>
      </c>
      <c r="TM21" s="1">
        <f t="shared" si="189"/>
        <v>2</v>
      </c>
      <c r="TN21" s="1">
        <f t="shared" si="189"/>
        <v>3</v>
      </c>
      <c r="TO21" s="1">
        <f t="shared" si="189"/>
        <v>3</v>
      </c>
      <c r="TP21" s="1">
        <f t="shared" si="189"/>
        <v>3</v>
      </c>
      <c r="TQ21" s="1">
        <f t="shared" si="189"/>
        <v>2</v>
      </c>
      <c r="TR21" s="1">
        <f t="shared" si="189"/>
        <v>2</v>
      </c>
      <c r="TS21" s="1">
        <f t="shared" si="189"/>
        <v>3</v>
      </c>
      <c r="TT21" s="1">
        <f t="shared" si="189"/>
        <v>3</v>
      </c>
      <c r="TU21" s="1">
        <f t="shared" si="189"/>
        <v>2</v>
      </c>
      <c r="TV21" s="1">
        <f t="shared" si="45"/>
        <v>87</v>
      </c>
      <c r="TW21" s="1">
        <f t="shared" si="46"/>
        <v>20</v>
      </c>
      <c r="TX21" s="1">
        <f t="shared" si="47"/>
        <v>6</v>
      </c>
      <c r="TY21" s="1">
        <f t="shared" si="48"/>
        <v>9</v>
      </c>
      <c r="TZ21" s="1">
        <f t="shared" si="49"/>
        <v>5</v>
      </c>
      <c r="UA21" s="1">
        <f t="shared" si="50"/>
        <v>35</v>
      </c>
      <c r="UB21" s="1">
        <f t="shared" si="51"/>
        <v>9</v>
      </c>
      <c r="UC21" s="1">
        <f t="shared" si="52"/>
        <v>6</v>
      </c>
      <c r="UD21" s="1">
        <f t="shared" si="53"/>
        <v>6</v>
      </c>
      <c r="UE21" s="1">
        <f t="shared" si="54"/>
        <v>6</v>
      </c>
      <c r="UF21" s="1">
        <f t="shared" ref="UF21:UG21" si="190">TS21</f>
        <v>3</v>
      </c>
      <c r="UG21" s="1">
        <f t="shared" si="190"/>
        <v>3</v>
      </c>
      <c r="UH21" s="1">
        <f t="shared" si="56"/>
        <v>19</v>
      </c>
      <c r="UI21" s="1">
        <f t="shared" si="57"/>
        <v>3</v>
      </c>
      <c r="UJ21" s="1">
        <f t="shared" si="58"/>
        <v>5</v>
      </c>
      <c r="UK21" s="1">
        <f t="shared" si="59"/>
        <v>11</v>
      </c>
      <c r="UL21" s="1">
        <f t="shared" si="60"/>
        <v>13</v>
      </c>
      <c r="UM21" s="1">
        <f t="shared" si="61"/>
        <v>4</v>
      </c>
      <c r="UN21" s="1">
        <f t="shared" si="62"/>
        <v>6</v>
      </c>
      <c r="UO21" s="1">
        <f t="shared" si="63"/>
        <v>3</v>
      </c>
      <c r="UP21" s="6">
        <v>1.0</v>
      </c>
      <c r="UQ21" s="6">
        <v>2.0</v>
      </c>
      <c r="UR21" s="6">
        <v>1.0</v>
      </c>
      <c r="US21" s="6">
        <v>1.0</v>
      </c>
      <c r="UT21" s="6">
        <v>1.0</v>
      </c>
      <c r="UU21" s="6">
        <v>1.0</v>
      </c>
      <c r="UV21" s="6">
        <v>1.0</v>
      </c>
      <c r="UW21" s="6">
        <v>1.0</v>
      </c>
      <c r="UX21" s="6">
        <v>1.0</v>
      </c>
      <c r="UY21" s="6">
        <v>1.0</v>
      </c>
      <c r="UZ21" s="6">
        <v>1.0</v>
      </c>
      <c r="VA21" s="6">
        <v>1.0</v>
      </c>
      <c r="VB21" s="6">
        <v>1.0</v>
      </c>
      <c r="VC21" s="6">
        <v>1.0</v>
      </c>
      <c r="VD21" s="6">
        <v>1.0</v>
      </c>
      <c r="VE21" s="6">
        <v>1.0</v>
      </c>
      <c r="VF21" s="6">
        <v>1.0</v>
      </c>
      <c r="VG21" s="6">
        <v>1.0</v>
      </c>
      <c r="VH21" s="6">
        <v>1.0</v>
      </c>
      <c r="VI21" s="6">
        <v>1.0</v>
      </c>
      <c r="VJ21" s="6">
        <v>2.0</v>
      </c>
      <c r="VK21" s="6">
        <v>2.0</v>
      </c>
      <c r="VL21" s="6">
        <v>2.0</v>
      </c>
      <c r="VM21" s="6">
        <v>1.0</v>
      </c>
      <c r="VN21" s="6">
        <v>1.0</v>
      </c>
      <c r="VO21" s="6">
        <v>1.0</v>
      </c>
      <c r="VP21" s="6">
        <v>1.0</v>
      </c>
      <c r="VQ21" s="6">
        <v>1.0</v>
      </c>
      <c r="VR21" s="6">
        <v>1.0</v>
      </c>
      <c r="VS21" s="6">
        <v>1.0</v>
      </c>
      <c r="VT21" s="6">
        <v>2.0</v>
      </c>
      <c r="VU21" s="6">
        <v>2.0</v>
      </c>
      <c r="VV21" s="6">
        <v>2.0</v>
      </c>
      <c r="VW21" s="6">
        <v>2.0</v>
      </c>
      <c r="VX21" s="6">
        <v>1.0</v>
      </c>
      <c r="VY21" s="6">
        <v>0.0</v>
      </c>
      <c r="VZ21" s="6" t="s">
        <v>682</v>
      </c>
      <c r="WA21" s="9">
        <v>25.0</v>
      </c>
      <c r="WB21" s="1">
        <v>1.0</v>
      </c>
      <c r="WC21" s="1">
        <v>1.0</v>
      </c>
      <c r="WD21" s="1">
        <v>2.0</v>
      </c>
      <c r="WE21" s="1">
        <v>2.0</v>
      </c>
      <c r="WF21" s="1">
        <v>1.0</v>
      </c>
      <c r="WG21" s="1">
        <v>2.0</v>
      </c>
      <c r="WH21" s="1">
        <v>1.0</v>
      </c>
      <c r="WI21" s="1">
        <v>2.0</v>
      </c>
      <c r="WJ21" s="1">
        <v>1.0</v>
      </c>
      <c r="WK21" s="1">
        <v>2.0</v>
      </c>
      <c r="WL21" s="1">
        <v>1.0</v>
      </c>
      <c r="WM21" s="1">
        <v>2.0</v>
      </c>
      <c r="WN21" s="1">
        <v>2.0</v>
      </c>
      <c r="WO21" s="1">
        <v>2.0</v>
      </c>
      <c r="WP21" s="1">
        <v>2.0</v>
      </c>
      <c r="WQ21" s="1">
        <f t="shared" ref="WQ21:XE21" si="191">IF(WQ$3="+",WB21,3-WB21)</f>
        <v>2</v>
      </c>
      <c r="WR21" s="1">
        <f t="shared" si="191"/>
        <v>1</v>
      </c>
      <c r="WS21" s="1">
        <f t="shared" si="191"/>
        <v>2</v>
      </c>
      <c r="WT21" s="1">
        <f t="shared" si="191"/>
        <v>2</v>
      </c>
      <c r="WU21" s="1">
        <f t="shared" si="191"/>
        <v>2</v>
      </c>
      <c r="WV21" s="1">
        <f t="shared" si="191"/>
        <v>2</v>
      </c>
      <c r="WW21" s="1">
        <f t="shared" si="191"/>
        <v>2</v>
      </c>
      <c r="WX21" s="1">
        <f t="shared" si="191"/>
        <v>2</v>
      </c>
      <c r="WY21" s="1">
        <f t="shared" si="191"/>
        <v>1</v>
      </c>
      <c r="WZ21" s="1">
        <f t="shared" si="191"/>
        <v>2</v>
      </c>
      <c r="XA21" s="1">
        <f t="shared" si="191"/>
        <v>2</v>
      </c>
      <c r="XB21" s="1">
        <f t="shared" si="191"/>
        <v>2</v>
      </c>
      <c r="XC21" s="1">
        <f t="shared" si="191"/>
        <v>1</v>
      </c>
      <c r="XD21" s="1">
        <f t="shared" si="191"/>
        <v>2</v>
      </c>
      <c r="XE21" s="1">
        <f t="shared" si="191"/>
        <v>2</v>
      </c>
      <c r="XF21" s="1">
        <f t="shared" si="65"/>
        <v>27</v>
      </c>
      <c r="XG21" s="1">
        <v>1.0</v>
      </c>
      <c r="XH21" s="9"/>
      <c r="XI21" s="9"/>
    </row>
    <row r="22" ht="15.0" customHeight="1">
      <c r="A22" s="1" t="s">
        <v>564</v>
      </c>
      <c r="B22" s="1" t="s">
        <v>553</v>
      </c>
      <c r="C22" s="1" t="s">
        <v>683</v>
      </c>
      <c r="D22" s="1"/>
      <c r="E22" s="1" t="s">
        <v>684</v>
      </c>
      <c r="F22" s="1" t="s">
        <v>685</v>
      </c>
      <c r="G22" s="1" t="s">
        <v>686</v>
      </c>
      <c r="H22" s="1" t="s">
        <v>687</v>
      </c>
      <c r="I22" s="1">
        <v>1.0</v>
      </c>
      <c r="J22" s="1">
        <v>1.9420805E7</v>
      </c>
      <c r="K22" s="1">
        <v>74.0</v>
      </c>
      <c r="L22" s="1">
        <v>2.0170124E7</v>
      </c>
      <c r="M22" s="1">
        <v>2.0</v>
      </c>
      <c r="N22" s="1">
        <v>1.0</v>
      </c>
      <c r="O22" s="1">
        <v>1.0</v>
      </c>
      <c r="P22" s="1"/>
      <c r="Q22" s="1">
        <v>2.0</v>
      </c>
      <c r="R22" s="1"/>
      <c r="S22" s="1">
        <v>2.0</v>
      </c>
      <c r="T22" s="1" t="s">
        <v>560</v>
      </c>
      <c r="U22" s="1"/>
      <c r="V22" s="1">
        <v>1.0</v>
      </c>
      <c r="W22" s="1" t="s">
        <v>688</v>
      </c>
      <c r="X22" s="1">
        <v>2270.0</v>
      </c>
      <c r="Y22" s="1" t="s">
        <v>562</v>
      </c>
      <c r="Z22" s="1" t="s">
        <v>689</v>
      </c>
      <c r="AA22" s="1"/>
      <c r="AB22" s="1">
        <v>2.0</v>
      </c>
      <c r="AC22" s="1">
        <v>7.0</v>
      </c>
      <c r="AD22" s="1">
        <v>2014.0</v>
      </c>
      <c r="AE22" s="1">
        <v>2.0</v>
      </c>
      <c r="AF22" s="1">
        <v>2.0</v>
      </c>
      <c r="AG22" s="1">
        <v>1.0</v>
      </c>
      <c r="AH22" s="1">
        <v>2.0</v>
      </c>
      <c r="AI22" s="1">
        <v>7.0</v>
      </c>
      <c r="AJ22" s="1">
        <v>6.0</v>
      </c>
      <c r="AK22" s="1">
        <v>1.0</v>
      </c>
      <c r="AL22" s="1">
        <v>4.0</v>
      </c>
      <c r="AM22" s="1">
        <v>5.0</v>
      </c>
      <c r="AN22" s="1">
        <v>1999.0</v>
      </c>
      <c r="AO22" s="1">
        <v>5.0</v>
      </c>
      <c r="AP22" s="1">
        <v>11.0</v>
      </c>
      <c r="AQ22" s="1">
        <v>6.0</v>
      </c>
      <c r="AR22" s="1">
        <v>7.0</v>
      </c>
      <c r="AS22" s="1">
        <v>6.0</v>
      </c>
      <c r="AT22" s="1">
        <v>5.0</v>
      </c>
      <c r="AU22" s="1">
        <v>9.0</v>
      </c>
      <c r="AV22" s="1">
        <v>5.0</v>
      </c>
      <c r="AW22" s="1">
        <v>5.0</v>
      </c>
      <c r="AX22" s="1">
        <v>1.0</v>
      </c>
      <c r="AY22" s="1">
        <v>2.0</v>
      </c>
      <c r="AZ22" s="1">
        <v>2.0</v>
      </c>
      <c r="BA22" s="1">
        <v>2.0</v>
      </c>
      <c r="BB22" s="1">
        <v>4.0</v>
      </c>
      <c r="BC22" s="1">
        <v>1.0</v>
      </c>
      <c r="BD22" s="1">
        <v>5.0</v>
      </c>
      <c r="BE22" s="1">
        <v>3.0</v>
      </c>
      <c r="BF22" s="1">
        <v>1.0</v>
      </c>
      <c r="BG22" s="1">
        <v>2.0</v>
      </c>
      <c r="BH22" s="1">
        <v>5.0</v>
      </c>
      <c r="BI22" s="1">
        <v>1.0</v>
      </c>
      <c r="BJ22" s="1">
        <v>2.0</v>
      </c>
      <c r="BK22" s="1">
        <v>3.0</v>
      </c>
      <c r="BL22" s="1">
        <v>1.0</v>
      </c>
      <c r="BM22" s="1">
        <v>1.0</v>
      </c>
      <c r="BN22" s="1">
        <v>5.0</v>
      </c>
      <c r="BO22" s="1">
        <v>1.0</v>
      </c>
      <c r="BP22" s="1">
        <v>1.0</v>
      </c>
      <c r="BQ22" s="1">
        <v>1.0</v>
      </c>
      <c r="BR22" s="1">
        <v>1.0</v>
      </c>
      <c r="BS22" s="1">
        <v>5.0</v>
      </c>
      <c r="BT22" s="1">
        <v>5.0</v>
      </c>
      <c r="BU22" s="1">
        <v>1.0</v>
      </c>
      <c r="BV22" s="1">
        <v>1.0</v>
      </c>
      <c r="BW22" s="1">
        <v>5.0</v>
      </c>
      <c r="BX22" s="1">
        <v>5.0</v>
      </c>
      <c r="BY22" s="1">
        <v>5.0</v>
      </c>
      <c r="BZ22" s="1">
        <v>1.0</v>
      </c>
      <c r="CA22" s="1">
        <v>2.0</v>
      </c>
      <c r="CB22" s="1">
        <v>5.0</v>
      </c>
      <c r="CC22" s="1">
        <v>1.0</v>
      </c>
      <c r="CD22" s="1">
        <v>1.0</v>
      </c>
      <c r="CE22" s="1">
        <v>1.0</v>
      </c>
      <c r="CF22" s="1">
        <v>1.0</v>
      </c>
      <c r="CG22" s="1">
        <v>1.0</v>
      </c>
      <c r="CH22" s="1">
        <v>1.0</v>
      </c>
      <c r="CI22" s="1">
        <v>1.0</v>
      </c>
      <c r="CJ22" s="1">
        <v>1.0</v>
      </c>
      <c r="CK22" s="1">
        <v>5.0</v>
      </c>
      <c r="CL22" s="1">
        <v>5.0</v>
      </c>
      <c r="CM22" s="1">
        <v>5.0</v>
      </c>
      <c r="CN22" s="1">
        <f t="shared" si="9"/>
        <v>12</v>
      </c>
      <c r="CO22" s="1">
        <f t="shared" si="10"/>
        <v>14</v>
      </c>
      <c r="CP22" s="1">
        <f t="shared" si="11"/>
        <v>18</v>
      </c>
      <c r="CQ22" s="1">
        <f t="shared" si="12"/>
        <v>3</v>
      </c>
      <c r="CR22" s="1">
        <f t="shared" si="13"/>
        <v>4</v>
      </c>
      <c r="CS22" s="1">
        <f t="shared" si="14"/>
        <v>16</v>
      </c>
      <c r="CT22" s="1">
        <f t="shared" si="15"/>
        <v>67</v>
      </c>
      <c r="CU22" s="1">
        <v>3.0</v>
      </c>
      <c r="CV22" s="1">
        <v>2.0</v>
      </c>
      <c r="CW22" s="1">
        <v>3.0</v>
      </c>
      <c r="CX22" s="1">
        <v>2.0</v>
      </c>
      <c r="CY22" s="1">
        <v>3.0</v>
      </c>
      <c r="CZ22" s="1">
        <v>3.0</v>
      </c>
      <c r="DA22" s="1">
        <v>3.0</v>
      </c>
      <c r="DB22" s="1">
        <v>2.0</v>
      </c>
      <c r="DC22" s="1">
        <v>3.0</v>
      </c>
      <c r="DD22" s="1">
        <v>3.0</v>
      </c>
      <c r="DE22" s="1">
        <v>3.0</v>
      </c>
      <c r="DF22" s="1">
        <v>2.0</v>
      </c>
      <c r="DG22" s="1">
        <v>3.0</v>
      </c>
      <c r="DH22" s="1">
        <v>2.0</v>
      </c>
      <c r="DI22" s="1">
        <v>3.0</v>
      </c>
      <c r="DJ22" s="1">
        <v>2.0</v>
      </c>
      <c r="DK22" s="1">
        <v>2.0</v>
      </c>
      <c r="DL22" s="1">
        <v>2.0</v>
      </c>
      <c r="DM22" s="1">
        <v>2.0</v>
      </c>
      <c r="DN22" s="1">
        <v>3.0</v>
      </c>
      <c r="DO22" s="1">
        <v>2.0</v>
      </c>
      <c r="DP22" s="1">
        <v>3.0</v>
      </c>
      <c r="DQ22" s="1">
        <f t="shared" si="16"/>
        <v>15</v>
      </c>
      <c r="DR22" s="1">
        <f t="shared" si="17"/>
        <v>8</v>
      </c>
      <c r="DS22" s="1">
        <f t="shared" ref="DS22:DT22" si="192">SUM(CW22+DC22+DI22)</f>
        <v>9</v>
      </c>
      <c r="DT22" s="1">
        <f t="shared" si="192"/>
        <v>7</v>
      </c>
      <c r="DU22" s="1">
        <f t="shared" si="19"/>
        <v>8</v>
      </c>
      <c r="DV22" s="1">
        <f t="shared" si="20"/>
        <v>9</v>
      </c>
      <c r="DW22" s="1">
        <f t="shared" si="21"/>
        <v>56</v>
      </c>
      <c r="DX22" s="1">
        <v>2.0</v>
      </c>
      <c r="DY22" s="1">
        <v>4.0</v>
      </c>
      <c r="DZ22" s="1">
        <v>4.0</v>
      </c>
      <c r="EA22" s="1">
        <v>4.0</v>
      </c>
      <c r="EB22" s="1">
        <v>4.0</v>
      </c>
      <c r="EC22" s="1">
        <v>4.0</v>
      </c>
      <c r="ED22" s="1">
        <v>4.0</v>
      </c>
      <c r="EE22" s="1">
        <v>2.0</v>
      </c>
      <c r="EF22" s="1">
        <v>4.0</v>
      </c>
      <c r="EG22" s="1">
        <v>4.0</v>
      </c>
      <c r="EH22" s="1">
        <v>4.0</v>
      </c>
      <c r="EI22" s="1">
        <v>4.0</v>
      </c>
      <c r="EJ22" s="1">
        <v>2.0</v>
      </c>
      <c r="EK22" s="1">
        <v>4.0</v>
      </c>
      <c r="EL22" s="1">
        <v>4.0</v>
      </c>
      <c r="EM22" s="1">
        <v>4.0</v>
      </c>
      <c r="EN22" s="1">
        <v>4.0</v>
      </c>
      <c r="EO22" s="1">
        <v>2.0</v>
      </c>
      <c r="EP22" s="1">
        <v>2.0</v>
      </c>
      <c r="EQ22" s="1">
        <v>4.0</v>
      </c>
      <c r="ER22" s="1">
        <v>4.0</v>
      </c>
      <c r="ES22" s="1">
        <v>3.0</v>
      </c>
      <c r="ET22" s="1">
        <v>4.0</v>
      </c>
      <c r="EU22" s="1">
        <v>2.0</v>
      </c>
      <c r="EV22" s="1">
        <v>2.0</v>
      </c>
      <c r="EW22" s="1">
        <v>4.0</v>
      </c>
      <c r="EX22" s="1">
        <v>2.0</v>
      </c>
      <c r="EY22" s="1">
        <v>2.0</v>
      </c>
      <c r="EZ22" s="1">
        <v>4.0</v>
      </c>
      <c r="FA22" s="1">
        <v>2.0</v>
      </c>
      <c r="FB22" s="1">
        <v>4.0</v>
      </c>
      <c r="FC22" s="1">
        <v>3.0</v>
      </c>
      <c r="FD22" s="1">
        <v>2.0</v>
      </c>
      <c r="FE22" s="1">
        <v>4.0</v>
      </c>
      <c r="FF22" s="1">
        <v>4.0</v>
      </c>
      <c r="FG22" s="1">
        <v>4.0</v>
      </c>
      <c r="FH22" s="1">
        <v>3.0</v>
      </c>
      <c r="FI22" s="1">
        <v>2.0</v>
      </c>
      <c r="FJ22" s="1">
        <v>3.0</v>
      </c>
      <c r="FK22" s="1">
        <v>4.0</v>
      </c>
      <c r="FL22" s="1">
        <v>4.0</v>
      </c>
      <c r="FM22" s="1">
        <v>4.0</v>
      </c>
      <c r="FN22" s="1">
        <v>4.0</v>
      </c>
      <c r="FO22" s="1">
        <v>2.0</v>
      </c>
      <c r="FP22" s="1">
        <f t="shared" ref="FP22:HG22" si="193">IF(FP$3="+",DX22,6-DX22)</f>
        <v>2</v>
      </c>
      <c r="FQ22" s="1">
        <f t="shared" si="193"/>
        <v>2</v>
      </c>
      <c r="FR22" s="1">
        <f t="shared" si="193"/>
        <v>4</v>
      </c>
      <c r="FS22" s="1">
        <f t="shared" si="193"/>
        <v>4</v>
      </c>
      <c r="FT22" s="1">
        <f t="shared" si="193"/>
        <v>4</v>
      </c>
      <c r="FU22" s="1">
        <f t="shared" si="193"/>
        <v>2</v>
      </c>
      <c r="FV22" s="1">
        <f t="shared" si="193"/>
        <v>4</v>
      </c>
      <c r="FW22" s="1">
        <f t="shared" si="193"/>
        <v>4</v>
      </c>
      <c r="FX22" s="1">
        <f t="shared" si="193"/>
        <v>2</v>
      </c>
      <c r="FY22" s="1">
        <f t="shared" si="193"/>
        <v>4</v>
      </c>
      <c r="FZ22" s="1">
        <f t="shared" si="193"/>
        <v>4</v>
      </c>
      <c r="GA22" s="1">
        <f t="shared" si="193"/>
        <v>2</v>
      </c>
      <c r="GB22" s="1">
        <f t="shared" si="193"/>
        <v>4</v>
      </c>
      <c r="GC22" s="1">
        <f t="shared" si="193"/>
        <v>4</v>
      </c>
      <c r="GD22" s="1">
        <f t="shared" si="193"/>
        <v>2</v>
      </c>
      <c r="GE22" s="1">
        <f t="shared" si="193"/>
        <v>2</v>
      </c>
      <c r="GF22" s="1">
        <f t="shared" si="193"/>
        <v>4</v>
      </c>
      <c r="GG22" s="1">
        <f t="shared" si="193"/>
        <v>4</v>
      </c>
      <c r="GH22" s="1">
        <f t="shared" si="193"/>
        <v>4</v>
      </c>
      <c r="GI22" s="1">
        <f t="shared" si="193"/>
        <v>4</v>
      </c>
      <c r="GJ22" s="1">
        <f t="shared" si="193"/>
        <v>4</v>
      </c>
      <c r="GK22" s="1">
        <f t="shared" si="193"/>
        <v>3</v>
      </c>
      <c r="GL22" s="1">
        <f t="shared" si="193"/>
        <v>4</v>
      </c>
      <c r="GM22" s="1">
        <f t="shared" si="193"/>
        <v>4</v>
      </c>
      <c r="GN22" s="1">
        <f t="shared" si="193"/>
        <v>4</v>
      </c>
      <c r="GO22" s="1">
        <f t="shared" si="193"/>
        <v>4</v>
      </c>
      <c r="GP22" s="1">
        <f t="shared" si="193"/>
        <v>2</v>
      </c>
      <c r="GQ22" s="1">
        <f t="shared" si="193"/>
        <v>2</v>
      </c>
      <c r="GR22" s="1">
        <f t="shared" si="193"/>
        <v>4</v>
      </c>
      <c r="GS22" s="1">
        <f t="shared" si="193"/>
        <v>4</v>
      </c>
      <c r="GT22" s="1">
        <f t="shared" si="193"/>
        <v>4</v>
      </c>
      <c r="GU22" s="1">
        <f t="shared" si="193"/>
        <v>3</v>
      </c>
      <c r="GV22" s="1">
        <f t="shared" si="193"/>
        <v>4</v>
      </c>
      <c r="GW22" s="1">
        <f t="shared" si="193"/>
        <v>4</v>
      </c>
      <c r="GX22" s="1">
        <f t="shared" si="193"/>
        <v>4</v>
      </c>
      <c r="GY22" s="1">
        <f t="shared" si="193"/>
        <v>4</v>
      </c>
      <c r="GZ22" s="1">
        <f t="shared" si="193"/>
        <v>3</v>
      </c>
      <c r="HA22" s="1">
        <f t="shared" si="193"/>
        <v>4</v>
      </c>
      <c r="HB22" s="1">
        <f t="shared" si="193"/>
        <v>3</v>
      </c>
      <c r="HC22" s="1">
        <f t="shared" si="193"/>
        <v>4</v>
      </c>
      <c r="HD22" s="1">
        <f t="shared" si="193"/>
        <v>4</v>
      </c>
      <c r="HE22" s="1">
        <f t="shared" si="193"/>
        <v>2</v>
      </c>
      <c r="HF22" s="1">
        <f t="shared" si="193"/>
        <v>4</v>
      </c>
      <c r="HG22" s="1">
        <f t="shared" si="193"/>
        <v>4</v>
      </c>
      <c r="HH22" s="1">
        <v>2.0</v>
      </c>
      <c r="HI22" s="1">
        <v>4.0</v>
      </c>
      <c r="HJ22" s="1">
        <v>4.0</v>
      </c>
      <c r="HK22" s="1">
        <v>4.0</v>
      </c>
      <c r="HL22" s="1">
        <v>4.0</v>
      </c>
      <c r="HM22" s="1">
        <v>4.0</v>
      </c>
      <c r="HN22" s="1">
        <v>4.0</v>
      </c>
      <c r="HO22" s="1">
        <v>2.0</v>
      </c>
      <c r="HP22" s="1">
        <v>4.0</v>
      </c>
      <c r="HQ22" s="1">
        <v>4.0</v>
      </c>
      <c r="HR22" s="1">
        <v>4.0</v>
      </c>
      <c r="HS22" s="1">
        <v>4.0</v>
      </c>
      <c r="HT22" s="1">
        <v>2.0</v>
      </c>
      <c r="HU22" s="1">
        <v>4.0</v>
      </c>
      <c r="HV22" s="1">
        <v>4.0</v>
      </c>
      <c r="HW22" s="1">
        <v>4.0</v>
      </c>
      <c r="HX22" s="1">
        <v>4.0</v>
      </c>
      <c r="HY22" s="1">
        <v>2.0</v>
      </c>
      <c r="HZ22" s="1">
        <v>2.0</v>
      </c>
      <c r="IA22" s="1">
        <v>4.0</v>
      </c>
      <c r="IB22" s="1">
        <v>4.0</v>
      </c>
      <c r="IC22" s="1">
        <v>3.0</v>
      </c>
      <c r="ID22" s="1">
        <v>4.0</v>
      </c>
      <c r="IE22" s="1">
        <v>2.0</v>
      </c>
      <c r="IF22" s="1">
        <v>2.0</v>
      </c>
      <c r="IG22" s="1">
        <v>4.0</v>
      </c>
      <c r="IH22" s="1">
        <v>2.0</v>
      </c>
      <c r="II22" s="1">
        <v>2.0</v>
      </c>
      <c r="IJ22" s="1">
        <v>4.0</v>
      </c>
      <c r="IK22" s="1">
        <v>2.0</v>
      </c>
      <c r="IL22" s="1">
        <v>4.0</v>
      </c>
      <c r="IM22" s="1">
        <v>3.0</v>
      </c>
      <c r="IN22" s="1">
        <v>2.0</v>
      </c>
      <c r="IO22" s="1">
        <v>4.0</v>
      </c>
      <c r="IP22" s="1">
        <v>4.0</v>
      </c>
      <c r="IQ22" s="1">
        <v>4.0</v>
      </c>
      <c r="IR22" s="1">
        <v>3.0</v>
      </c>
      <c r="IS22" s="1">
        <v>2.0</v>
      </c>
      <c r="IT22" s="1">
        <v>3.0</v>
      </c>
      <c r="IU22" s="1">
        <v>4.0</v>
      </c>
      <c r="IV22" s="1">
        <v>4.0</v>
      </c>
      <c r="IW22" s="1">
        <v>4.0</v>
      </c>
      <c r="IX22" s="1">
        <v>4.0</v>
      </c>
      <c r="IY22" s="1">
        <v>2.0</v>
      </c>
      <c r="IZ22" s="1">
        <f t="shared" ref="IZ22:KQ22" si="194">IF(IZ$3="+",HH22,6-HH22)</f>
        <v>2</v>
      </c>
      <c r="JA22" s="1">
        <f t="shared" si="194"/>
        <v>2</v>
      </c>
      <c r="JB22" s="1">
        <f t="shared" si="194"/>
        <v>4</v>
      </c>
      <c r="JC22" s="1">
        <f t="shared" si="194"/>
        <v>4</v>
      </c>
      <c r="JD22" s="1">
        <f t="shared" si="194"/>
        <v>4</v>
      </c>
      <c r="JE22" s="1">
        <f t="shared" si="194"/>
        <v>2</v>
      </c>
      <c r="JF22" s="1">
        <f t="shared" si="194"/>
        <v>4</v>
      </c>
      <c r="JG22" s="1">
        <f t="shared" si="194"/>
        <v>4</v>
      </c>
      <c r="JH22" s="1">
        <f t="shared" si="194"/>
        <v>2</v>
      </c>
      <c r="JI22" s="1">
        <f t="shared" si="194"/>
        <v>4</v>
      </c>
      <c r="JJ22" s="1">
        <f t="shared" si="194"/>
        <v>4</v>
      </c>
      <c r="JK22" s="1">
        <f t="shared" si="194"/>
        <v>2</v>
      </c>
      <c r="JL22" s="1">
        <f t="shared" si="194"/>
        <v>4</v>
      </c>
      <c r="JM22" s="1">
        <f t="shared" si="194"/>
        <v>4</v>
      </c>
      <c r="JN22" s="1">
        <f t="shared" si="194"/>
        <v>4</v>
      </c>
      <c r="JO22" s="1">
        <f t="shared" si="194"/>
        <v>2</v>
      </c>
      <c r="JP22" s="1">
        <f t="shared" si="194"/>
        <v>4</v>
      </c>
      <c r="JQ22" s="1">
        <f t="shared" si="194"/>
        <v>4</v>
      </c>
      <c r="JR22" s="1">
        <f t="shared" si="194"/>
        <v>4</v>
      </c>
      <c r="JS22" s="1">
        <f t="shared" si="194"/>
        <v>4</v>
      </c>
      <c r="JT22" s="1">
        <f t="shared" si="194"/>
        <v>4</v>
      </c>
      <c r="JU22" s="1">
        <f t="shared" si="194"/>
        <v>3</v>
      </c>
      <c r="JV22" s="1">
        <f t="shared" si="194"/>
        <v>4</v>
      </c>
      <c r="JW22" s="1">
        <f t="shared" si="194"/>
        <v>2</v>
      </c>
      <c r="JX22" s="1">
        <f t="shared" si="194"/>
        <v>4</v>
      </c>
      <c r="JY22" s="1">
        <f t="shared" si="194"/>
        <v>4</v>
      </c>
      <c r="JZ22" s="1">
        <f t="shared" si="194"/>
        <v>4</v>
      </c>
      <c r="KA22" s="1">
        <f t="shared" si="194"/>
        <v>2</v>
      </c>
      <c r="KB22" s="1">
        <f t="shared" si="194"/>
        <v>4</v>
      </c>
      <c r="KC22" s="1">
        <f t="shared" si="194"/>
        <v>2</v>
      </c>
      <c r="KD22" s="1">
        <f t="shared" si="194"/>
        <v>4</v>
      </c>
      <c r="KE22" s="1">
        <f t="shared" si="194"/>
        <v>3</v>
      </c>
      <c r="KF22" s="1">
        <f t="shared" si="194"/>
        <v>4</v>
      </c>
      <c r="KG22" s="1">
        <f t="shared" si="194"/>
        <v>4</v>
      </c>
      <c r="KH22" s="1">
        <f t="shared" si="194"/>
        <v>2</v>
      </c>
      <c r="KI22" s="1">
        <f t="shared" si="194"/>
        <v>4</v>
      </c>
      <c r="KJ22" s="1">
        <f t="shared" si="194"/>
        <v>3</v>
      </c>
      <c r="KK22" s="1">
        <f t="shared" si="194"/>
        <v>2</v>
      </c>
      <c r="KL22" s="1">
        <f t="shared" si="194"/>
        <v>3</v>
      </c>
      <c r="KM22" s="1">
        <f t="shared" si="194"/>
        <v>4</v>
      </c>
      <c r="KN22" s="1">
        <f t="shared" si="194"/>
        <v>4</v>
      </c>
      <c r="KO22" s="1">
        <f t="shared" si="194"/>
        <v>2</v>
      </c>
      <c r="KP22" s="1">
        <f t="shared" si="194"/>
        <v>4</v>
      </c>
      <c r="KQ22" s="1">
        <f t="shared" si="194"/>
        <v>4</v>
      </c>
      <c r="KR22" s="1">
        <f t="shared" si="24"/>
        <v>152</v>
      </c>
      <c r="KS22" s="1">
        <f t="shared" si="25"/>
        <v>23</v>
      </c>
      <c r="KT22" s="1">
        <f t="shared" si="26"/>
        <v>30</v>
      </c>
      <c r="KU22" s="1">
        <f t="shared" si="27"/>
        <v>34</v>
      </c>
      <c r="KV22" s="1">
        <f t="shared" si="28"/>
        <v>28</v>
      </c>
      <c r="KW22" s="1">
        <f t="shared" si="29"/>
        <v>37</v>
      </c>
      <c r="KX22" s="1">
        <v>4.0</v>
      </c>
      <c r="KY22" s="1">
        <v>4.0</v>
      </c>
      <c r="KZ22" s="1">
        <v>4.0</v>
      </c>
      <c r="LA22" s="1">
        <v>2.0</v>
      </c>
      <c r="LB22" s="1">
        <v>2.0</v>
      </c>
      <c r="LC22" s="1">
        <v>2.0</v>
      </c>
      <c r="LD22" s="1">
        <v>4.0</v>
      </c>
      <c r="LE22" s="1">
        <v>2.0</v>
      </c>
      <c r="LF22" s="1">
        <v>2.0</v>
      </c>
      <c r="LG22" s="1">
        <v>4.0</v>
      </c>
      <c r="LH22" s="1">
        <v>4.0</v>
      </c>
      <c r="LI22" s="1">
        <v>2.0</v>
      </c>
      <c r="LJ22" s="1">
        <v>4.0</v>
      </c>
      <c r="LK22" s="1">
        <v>4.0</v>
      </c>
      <c r="LL22" s="1">
        <v>2.0</v>
      </c>
      <c r="LM22" s="1">
        <v>4.0</v>
      </c>
      <c r="LN22" s="1">
        <v>4.0</v>
      </c>
      <c r="LO22" s="1">
        <v>4.0</v>
      </c>
      <c r="LP22" s="1">
        <v>4.0</v>
      </c>
      <c r="LQ22" s="1">
        <v>2.0</v>
      </c>
      <c r="LR22" s="1">
        <v>4.0</v>
      </c>
      <c r="LS22" s="1">
        <v>2.0</v>
      </c>
      <c r="LT22" s="1">
        <v>2.0</v>
      </c>
      <c r="LU22" s="1">
        <v>4.0</v>
      </c>
      <c r="LV22" s="1">
        <v>4.0</v>
      </c>
      <c r="LW22" s="1">
        <v>2.0</v>
      </c>
      <c r="LX22" s="1">
        <v>4.0</v>
      </c>
      <c r="LY22" s="1">
        <v>4.0</v>
      </c>
      <c r="LZ22" s="1">
        <v>4.0</v>
      </c>
      <c r="MA22" s="1">
        <f t="shared" ref="MA22:NC22" si="195">IF(MA$3="+",KX22,6-KX22)</f>
        <v>4</v>
      </c>
      <c r="MB22" s="1">
        <f t="shared" si="195"/>
        <v>2</v>
      </c>
      <c r="MC22" s="1">
        <f t="shared" si="195"/>
        <v>4</v>
      </c>
      <c r="MD22" s="1">
        <f t="shared" si="195"/>
        <v>4</v>
      </c>
      <c r="ME22" s="1">
        <f t="shared" si="195"/>
        <v>4</v>
      </c>
      <c r="MF22" s="1">
        <f t="shared" si="195"/>
        <v>2</v>
      </c>
      <c r="MG22" s="1">
        <f t="shared" si="195"/>
        <v>4</v>
      </c>
      <c r="MH22" s="1">
        <f t="shared" si="195"/>
        <v>4</v>
      </c>
      <c r="MI22" s="1">
        <f t="shared" si="195"/>
        <v>4</v>
      </c>
      <c r="MJ22" s="1">
        <f t="shared" si="195"/>
        <v>4</v>
      </c>
      <c r="MK22" s="1">
        <f t="shared" si="195"/>
        <v>4</v>
      </c>
      <c r="ML22" s="1">
        <f t="shared" si="195"/>
        <v>2</v>
      </c>
      <c r="MM22" s="1">
        <f t="shared" si="195"/>
        <v>2</v>
      </c>
      <c r="MN22" s="1">
        <f t="shared" si="195"/>
        <v>4</v>
      </c>
      <c r="MO22" s="1">
        <f t="shared" si="195"/>
        <v>2</v>
      </c>
      <c r="MP22" s="1">
        <f t="shared" si="195"/>
        <v>4</v>
      </c>
      <c r="MQ22" s="1">
        <f t="shared" si="195"/>
        <v>4</v>
      </c>
      <c r="MR22" s="1">
        <f t="shared" si="195"/>
        <v>4</v>
      </c>
      <c r="MS22" s="1">
        <f t="shared" si="195"/>
        <v>2</v>
      </c>
      <c r="MT22" s="1">
        <f t="shared" si="195"/>
        <v>2</v>
      </c>
      <c r="MU22" s="1">
        <f t="shared" si="195"/>
        <v>4</v>
      </c>
      <c r="MV22" s="1">
        <f t="shared" si="195"/>
        <v>4</v>
      </c>
      <c r="MW22" s="1">
        <f t="shared" si="195"/>
        <v>4</v>
      </c>
      <c r="MX22" s="1">
        <f t="shared" si="195"/>
        <v>4</v>
      </c>
      <c r="MY22" s="1">
        <f t="shared" si="195"/>
        <v>4</v>
      </c>
      <c r="MZ22" s="1">
        <f t="shared" si="195"/>
        <v>4</v>
      </c>
      <c r="NA22" s="1">
        <f t="shared" si="195"/>
        <v>4</v>
      </c>
      <c r="NB22" s="1">
        <f t="shared" si="195"/>
        <v>4</v>
      </c>
      <c r="NC22" s="1">
        <f t="shared" si="195"/>
        <v>4</v>
      </c>
      <c r="ND22" s="1">
        <f t="shared" si="31"/>
        <v>16</v>
      </c>
      <c r="NE22" s="1">
        <f t="shared" si="32"/>
        <v>16</v>
      </c>
      <c r="NF22" s="1">
        <f t="shared" si="33"/>
        <v>22</v>
      </c>
      <c r="NG22" s="1">
        <f t="shared" si="34"/>
        <v>18</v>
      </c>
      <c r="NH22" s="1">
        <f t="shared" si="35"/>
        <v>16</v>
      </c>
      <c r="NI22" s="1">
        <f t="shared" si="36"/>
        <v>14</v>
      </c>
      <c r="NJ22" s="1">
        <f t="shared" si="70"/>
        <v>102</v>
      </c>
      <c r="NK22" s="1">
        <v>3.0</v>
      </c>
      <c r="NL22" s="1">
        <v>3.0</v>
      </c>
      <c r="NM22" s="1">
        <v>2.0</v>
      </c>
      <c r="NN22" s="1">
        <v>3.0</v>
      </c>
      <c r="NO22" s="1">
        <v>3.0</v>
      </c>
      <c r="NP22" s="1">
        <v>2.0</v>
      </c>
      <c r="NQ22" s="1">
        <v>2.0</v>
      </c>
      <c r="NR22" s="1">
        <v>2.0</v>
      </c>
      <c r="NS22" s="1">
        <v>3.0</v>
      </c>
      <c r="NT22" s="1">
        <v>3.0</v>
      </c>
      <c r="NU22" s="1">
        <v>3.0</v>
      </c>
      <c r="NV22" s="1">
        <v>3.0</v>
      </c>
      <c r="NW22" s="1">
        <v>3.0</v>
      </c>
      <c r="NX22" s="1">
        <v>3.0</v>
      </c>
      <c r="NY22" s="1">
        <v>3.0</v>
      </c>
      <c r="NZ22" s="1">
        <v>2.0</v>
      </c>
      <c r="OA22" s="1">
        <v>2.0</v>
      </c>
      <c r="OB22" s="1">
        <v>3.0</v>
      </c>
      <c r="OC22" s="1">
        <v>3.0</v>
      </c>
      <c r="OD22" s="1">
        <v>3.0</v>
      </c>
      <c r="OE22" s="1">
        <v>3.0</v>
      </c>
      <c r="OF22" s="1">
        <f t="shared" si="37"/>
        <v>15</v>
      </c>
      <c r="OG22" s="1">
        <f t="shared" si="38"/>
        <v>33</v>
      </c>
      <c r="OH22" s="1">
        <f t="shared" si="39"/>
        <v>48</v>
      </c>
      <c r="OI22" s="1">
        <v>4.0</v>
      </c>
      <c r="OJ22" s="1">
        <v>4.0</v>
      </c>
      <c r="OK22" s="1">
        <v>4.0</v>
      </c>
      <c r="OL22" s="1">
        <v>2.0</v>
      </c>
      <c r="OM22" s="1">
        <v>4.0</v>
      </c>
      <c r="ON22" s="1">
        <v>2.0</v>
      </c>
      <c r="OO22" s="1">
        <v>4.0</v>
      </c>
      <c r="OP22" s="1">
        <v>4.0</v>
      </c>
      <c r="OQ22" s="1">
        <v>4.0</v>
      </c>
      <c r="OR22" s="1">
        <v>4.0</v>
      </c>
      <c r="OS22" s="1">
        <v>4.0</v>
      </c>
      <c r="OT22" s="1">
        <v>4.0</v>
      </c>
      <c r="OU22" s="1">
        <v>4.0</v>
      </c>
      <c r="OV22" s="1">
        <v>4.0</v>
      </c>
      <c r="OW22" s="1">
        <v>4.0</v>
      </c>
      <c r="OX22" s="1">
        <v>4.0</v>
      </c>
      <c r="OY22" s="1">
        <v>4.0</v>
      </c>
      <c r="OZ22" s="1">
        <v>4.0</v>
      </c>
      <c r="PA22" s="1">
        <v>4.0</v>
      </c>
      <c r="PB22" s="1">
        <v>2.0</v>
      </c>
      <c r="PC22" s="1">
        <v>4.0</v>
      </c>
      <c r="PD22" s="1">
        <v>4.0</v>
      </c>
      <c r="PE22" s="1">
        <v>2.0</v>
      </c>
      <c r="PF22" s="1">
        <v>4.0</v>
      </c>
      <c r="PG22" s="1">
        <v>4.0</v>
      </c>
      <c r="PH22" s="1">
        <v>4.0</v>
      </c>
      <c r="PI22" s="1">
        <v>4.0</v>
      </c>
      <c r="PJ22" s="1">
        <v>4.0</v>
      </c>
      <c r="PK22" s="1">
        <v>4.0</v>
      </c>
      <c r="PL22" s="1">
        <f t="shared" ref="PL22:QN22" si="196">IF(PL$3="+",OI22,6-OI22)</f>
        <v>2</v>
      </c>
      <c r="PM22" s="1">
        <f t="shared" si="196"/>
        <v>4</v>
      </c>
      <c r="PN22" s="1">
        <f t="shared" si="196"/>
        <v>4</v>
      </c>
      <c r="PO22" s="1">
        <f t="shared" si="196"/>
        <v>2</v>
      </c>
      <c r="PP22" s="1">
        <f t="shared" si="196"/>
        <v>4</v>
      </c>
      <c r="PQ22" s="1">
        <f t="shared" si="196"/>
        <v>4</v>
      </c>
      <c r="PR22" s="1">
        <f t="shared" si="196"/>
        <v>4</v>
      </c>
      <c r="PS22" s="1">
        <f t="shared" si="196"/>
        <v>4</v>
      </c>
      <c r="PT22" s="1">
        <f t="shared" si="196"/>
        <v>2</v>
      </c>
      <c r="PU22" s="1">
        <f t="shared" si="196"/>
        <v>2</v>
      </c>
      <c r="PV22" s="1">
        <f t="shared" si="196"/>
        <v>2</v>
      </c>
      <c r="PW22" s="1">
        <f t="shared" si="196"/>
        <v>2</v>
      </c>
      <c r="PX22" s="1">
        <f t="shared" si="196"/>
        <v>2</v>
      </c>
      <c r="PY22" s="1">
        <f t="shared" si="196"/>
        <v>2</v>
      </c>
      <c r="PZ22" s="1">
        <f t="shared" si="196"/>
        <v>4</v>
      </c>
      <c r="QA22" s="1">
        <f t="shared" si="196"/>
        <v>4</v>
      </c>
      <c r="QB22" s="1">
        <f t="shared" si="196"/>
        <v>4</v>
      </c>
      <c r="QC22" s="1">
        <f t="shared" si="196"/>
        <v>2</v>
      </c>
      <c r="QD22" s="1">
        <f t="shared" si="196"/>
        <v>4</v>
      </c>
      <c r="QE22" s="1">
        <f t="shared" si="196"/>
        <v>4</v>
      </c>
      <c r="QF22" s="1">
        <f t="shared" si="196"/>
        <v>4</v>
      </c>
      <c r="QG22" s="1">
        <f t="shared" si="196"/>
        <v>2</v>
      </c>
      <c r="QH22" s="1">
        <f t="shared" si="196"/>
        <v>2</v>
      </c>
      <c r="QI22" s="1">
        <f t="shared" si="196"/>
        <v>4</v>
      </c>
      <c r="QJ22" s="1">
        <f t="shared" si="196"/>
        <v>4</v>
      </c>
      <c r="QK22" s="1">
        <f t="shared" si="196"/>
        <v>2</v>
      </c>
      <c r="QL22" s="1">
        <f t="shared" si="196"/>
        <v>4</v>
      </c>
      <c r="QM22" s="1">
        <f t="shared" si="196"/>
        <v>4</v>
      </c>
      <c r="QN22" s="1">
        <f t="shared" si="196"/>
        <v>2</v>
      </c>
      <c r="QO22" s="1">
        <f t="shared" si="41"/>
        <v>90</v>
      </c>
      <c r="QP22" s="1">
        <f t="shared" si="42"/>
        <v>42</v>
      </c>
      <c r="QQ22" s="1">
        <f t="shared" si="43"/>
        <v>48</v>
      </c>
      <c r="QR22" s="1">
        <v>3.0</v>
      </c>
      <c r="QS22" s="1">
        <v>3.0</v>
      </c>
      <c r="QT22" s="1">
        <v>2.0</v>
      </c>
      <c r="QU22" s="1">
        <v>3.0</v>
      </c>
      <c r="QV22" s="1">
        <v>3.0</v>
      </c>
      <c r="QW22" s="1">
        <v>2.0</v>
      </c>
      <c r="QX22" s="1">
        <v>2.0</v>
      </c>
      <c r="QY22" s="1">
        <v>3.0</v>
      </c>
      <c r="QZ22" s="1">
        <v>3.0</v>
      </c>
      <c r="RA22" s="1">
        <v>2.0</v>
      </c>
      <c r="RB22" s="1">
        <v>2.0</v>
      </c>
      <c r="RC22" s="1">
        <v>3.0</v>
      </c>
      <c r="RD22" s="1">
        <v>3.0</v>
      </c>
      <c r="RE22" s="1">
        <v>2.0</v>
      </c>
      <c r="RF22" s="1">
        <v>2.0</v>
      </c>
      <c r="RG22" s="1">
        <v>2.0</v>
      </c>
      <c r="RH22" s="1">
        <v>2.0</v>
      </c>
      <c r="RI22" s="1">
        <v>3.0</v>
      </c>
      <c r="RJ22" s="1">
        <v>3.0</v>
      </c>
      <c r="RK22" s="1">
        <v>3.0</v>
      </c>
      <c r="RL22" s="1">
        <v>2.0</v>
      </c>
      <c r="RM22" s="1">
        <v>3.0</v>
      </c>
      <c r="RN22" s="1">
        <v>2.0</v>
      </c>
      <c r="RO22" s="1">
        <v>2.0</v>
      </c>
      <c r="RP22" s="1">
        <v>2.0</v>
      </c>
      <c r="RQ22" s="1">
        <v>2.0</v>
      </c>
      <c r="RR22" s="1">
        <v>3.0</v>
      </c>
      <c r="RS22" s="1">
        <v>3.0</v>
      </c>
      <c r="RT22" s="1">
        <v>2.0</v>
      </c>
      <c r="RU22" s="1">
        <v>2.0</v>
      </c>
      <c r="RV22" s="1">
        <v>2.0</v>
      </c>
      <c r="RW22" s="1">
        <v>3.0</v>
      </c>
      <c r="RX22" s="1">
        <v>2.0</v>
      </c>
      <c r="RY22" s="1">
        <v>3.0</v>
      </c>
      <c r="RZ22" s="1">
        <v>3.0</v>
      </c>
      <c r="SA22" s="1">
        <v>2.0</v>
      </c>
      <c r="SB22" s="1">
        <v>3.0</v>
      </c>
      <c r="SC22" s="1">
        <v>2.0</v>
      </c>
      <c r="SD22" s="1">
        <v>3.0</v>
      </c>
      <c r="SE22" s="1">
        <v>2.0</v>
      </c>
      <c r="SF22" s="1">
        <v>3.0</v>
      </c>
      <c r="SG22" s="1">
        <f t="shared" ref="SG22:TU22" si="197">IF(SG$3="+",QR22,5-QR22)</f>
        <v>3</v>
      </c>
      <c r="SH22" s="1">
        <f t="shared" si="197"/>
        <v>3</v>
      </c>
      <c r="SI22" s="1">
        <f t="shared" si="197"/>
        <v>3</v>
      </c>
      <c r="SJ22" s="1">
        <f t="shared" si="197"/>
        <v>3</v>
      </c>
      <c r="SK22" s="1">
        <f t="shared" si="197"/>
        <v>3</v>
      </c>
      <c r="SL22" s="1">
        <f t="shared" si="197"/>
        <v>3</v>
      </c>
      <c r="SM22" s="1">
        <f t="shared" si="197"/>
        <v>2</v>
      </c>
      <c r="SN22" s="1">
        <f t="shared" si="197"/>
        <v>2</v>
      </c>
      <c r="SO22" s="1">
        <f t="shared" si="197"/>
        <v>2</v>
      </c>
      <c r="SP22" s="1">
        <f t="shared" si="197"/>
        <v>3</v>
      </c>
      <c r="SQ22" s="1">
        <f t="shared" si="197"/>
        <v>2</v>
      </c>
      <c r="SR22" s="1">
        <f t="shared" si="197"/>
        <v>2</v>
      </c>
      <c r="SS22" s="1">
        <f t="shared" si="197"/>
        <v>3</v>
      </c>
      <c r="ST22" s="1">
        <f t="shared" si="197"/>
        <v>2</v>
      </c>
      <c r="SU22" s="1">
        <f t="shared" si="197"/>
        <v>3</v>
      </c>
      <c r="SV22" s="1">
        <f t="shared" si="197"/>
        <v>2</v>
      </c>
      <c r="SW22" s="1">
        <f t="shared" si="197"/>
        <v>3</v>
      </c>
      <c r="SX22" s="1">
        <f t="shared" si="197"/>
        <v>2</v>
      </c>
      <c r="SY22" s="1">
        <f t="shared" si="197"/>
        <v>2</v>
      </c>
      <c r="SZ22" s="1">
        <f t="shared" si="197"/>
        <v>2</v>
      </c>
      <c r="TA22" s="1">
        <f t="shared" si="197"/>
        <v>3</v>
      </c>
      <c r="TB22" s="1">
        <f t="shared" si="197"/>
        <v>3</v>
      </c>
      <c r="TC22" s="1">
        <f t="shared" si="197"/>
        <v>3</v>
      </c>
      <c r="TD22" s="1">
        <f t="shared" si="197"/>
        <v>2</v>
      </c>
      <c r="TE22" s="1">
        <f t="shared" si="197"/>
        <v>2</v>
      </c>
      <c r="TF22" s="1">
        <f t="shared" si="197"/>
        <v>3</v>
      </c>
      <c r="TG22" s="1">
        <f t="shared" si="197"/>
        <v>2</v>
      </c>
      <c r="TH22" s="1">
        <f t="shared" si="197"/>
        <v>3</v>
      </c>
      <c r="TI22" s="1">
        <f t="shared" si="197"/>
        <v>2</v>
      </c>
      <c r="TJ22" s="1">
        <f t="shared" si="197"/>
        <v>3</v>
      </c>
      <c r="TK22" s="1">
        <f t="shared" si="197"/>
        <v>3</v>
      </c>
      <c r="TL22" s="1">
        <f t="shared" si="197"/>
        <v>3</v>
      </c>
      <c r="TM22" s="1">
        <f t="shared" si="197"/>
        <v>3</v>
      </c>
      <c r="TN22" s="1">
        <f t="shared" si="197"/>
        <v>3</v>
      </c>
      <c r="TO22" s="1">
        <f t="shared" si="197"/>
        <v>2</v>
      </c>
      <c r="TP22" s="1">
        <f t="shared" si="197"/>
        <v>2</v>
      </c>
      <c r="TQ22" s="1">
        <f t="shared" si="197"/>
        <v>2</v>
      </c>
      <c r="TR22" s="1">
        <f t="shared" si="197"/>
        <v>2</v>
      </c>
      <c r="TS22" s="1">
        <f t="shared" si="197"/>
        <v>3</v>
      </c>
      <c r="TT22" s="1">
        <f t="shared" si="197"/>
        <v>2</v>
      </c>
      <c r="TU22" s="1">
        <f t="shared" si="197"/>
        <v>2</v>
      </c>
      <c r="TV22" s="1">
        <f t="shared" si="45"/>
        <v>82</v>
      </c>
      <c r="TW22" s="1">
        <f t="shared" si="46"/>
        <v>20</v>
      </c>
      <c r="TX22" s="1">
        <f t="shared" si="47"/>
        <v>6</v>
      </c>
      <c r="TY22" s="1">
        <f t="shared" si="48"/>
        <v>9</v>
      </c>
      <c r="TZ22" s="1">
        <f t="shared" si="49"/>
        <v>5</v>
      </c>
      <c r="UA22" s="1">
        <f t="shared" si="50"/>
        <v>33</v>
      </c>
      <c r="UB22" s="1">
        <f t="shared" si="51"/>
        <v>9</v>
      </c>
      <c r="UC22" s="1">
        <f t="shared" si="52"/>
        <v>4</v>
      </c>
      <c r="UD22" s="1">
        <f t="shared" si="53"/>
        <v>6</v>
      </c>
      <c r="UE22" s="1">
        <f t="shared" si="54"/>
        <v>6</v>
      </c>
      <c r="UF22" s="1">
        <f t="shared" ref="UF22:UG22" si="198">TS22</f>
        <v>3</v>
      </c>
      <c r="UG22" s="1">
        <f t="shared" si="198"/>
        <v>2</v>
      </c>
      <c r="UH22" s="1">
        <f t="shared" si="56"/>
        <v>18</v>
      </c>
      <c r="UI22" s="1">
        <f t="shared" si="57"/>
        <v>3</v>
      </c>
      <c r="UJ22" s="1">
        <f t="shared" si="58"/>
        <v>5</v>
      </c>
      <c r="UK22" s="1">
        <f t="shared" si="59"/>
        <v>10</v>
      </c>
      <c r="UL22" s="1">
        <f t="shared" si="60"/>
        <v>11</v>
      </c>
      <c r="UM22" s="1">
        <f t="shared" si="61"/>
        <v>5</v>
      </c>
      <c r="UN22" s="1">
        <f t="shared" si="62"/>
        <v>4</v>
      </c>
      <c r="UO22" s="1">
        <f t="shared" si="63"/>
        <v>2</v>
      </c>
      <c r="UP22" s="6">
        <v>1.0</v>
      </c>
      <c r="UQ22" s="6">
        <v>1.0</v>
      </c>
      <c r="UR22" s="6">
        <v>1.0</v>
      </c>
      <c r="US22" s="6">
        <v>1.0</v>
      </c>
      <c r="UT22" s="6">
        <v>1.0</v>
      </c>
      <c r="UU22" s="6">
        <v>1.0</v>
      </c>
      <c r="UV22" s="6">
        <v>1.0</v>
      </c>
      <c r="UW22" s="6">
        <v>1.0</v>
      </c>
      <c r="UX22" s="6">
        <v>1.0</v>
      </c>
      <c r="UY22" s="6">
        <v>1.0</v>
      </c>
      <c r="UZ22" s="6">
        <v>1.0</v>
      </c>
      <c r="VA22" s="6">
        <v>1.0</v>
      </c>
      <c r="VB22" s="6">
        <v>1.0</v>
      </c>
      <c r="VC22" s="6">
        <v>1.0</v>
      </c>
      <c r="VD22" s="6">
        <v>2.0</v>
      </c>
      <c r="VE22" s="6">
        <v>1.0</v>
      </c>
      <c r="VF22" s="6">
        <v>1.0</v>
      </c>
      <c r="VG22" s="6">
        <v>1.0</v>
      </c>
      <c r="VH22" s="6">
        <v>1.0</v>
      </c>
      <c r="VI22" s="6">
        <v>1.0</v>
      </c>
      <c r="VJ22" s="6">
        <v>1.0</v>
      </c>
      <c r="VK22" s="6">
        <v>2.0</v>
      </c>
      <c r="VL22" s="6">
        <v>1.0</v>
      </c>
      <c r="VM22" s="6">
        <v>1.0</v>
      </c>
      <c r="VN22" s="6">
        <v>1.0</v>
      </c>
      <c r="VO22" s="6">
        <v>1.0</v>
      </c>
      <c r="VP22" s="6">
        <v>1.0</v>
      </c>
      <c r="VQ22" s="6">
        <v>1.0</v>
      </c>
      <c r="VR22" s="6">
        <v>1.0</v>
      </c>
      <c r="VS22" s="6">
        <v>1.0</v>
      </c>
      <c r="VT22" s="6"/>
      <c r="VU22" s="6">
        <v>2.0</v>
      </c>
      <c r="VV22" s="6">
        <v>1.0</v>
      </c>
      <c r="VW22" s="6">
        <v>1.0</v>
      </c>
      <c r="VX22" s="6"/>
      <c r="VY22" s="6">
        <v>0.0</v>
      </c>
      <c r="VZ22" s="6"/>
      <c r="WA22" s="9">
        <v>26.0</v>
      </c>
      <c r="WB22" s="1">
        <v>2.0</v>
      </c>
      <c r="WC22" s="1">
        <v>1.0</v>
      </c>
      <c r="WD22" s="1">
        <v>1.0</v>
      </c>
      <c r="WE22" s="1">
        <v>1.0</v>
      </c>
      <c r="WF22" s="1">
        <v>2.0</v>
      </c>
      <c r="WG22" s="1">
        <v>2.0</v>
      </c>
      <c r="WH22" s="1">
        <v>2.0</v>
      </c>
      <c r="WI22" s="1">
        <v>1.0</v>
      </c>
      <c r="WJ22" s="1">
        <v>1.0</v>
      </c>
      <c r="WK22" s="1">
        <v>2.0</v>
      </c>
      <c r="WL22" s="1">
        <v>1.0</v>
      </c>
      <c r="WM22" s="1">
        <v>1.0</v>
      </c>
      <c r="WN22" s="1">
        <v>2.0</v>
      </c>
      <c r="WO22" s="1">
        <v>1.0</v>
      </c>
      <c r="WP22" s="1">
        <v>1.0</v>
      </c>
      <c r="WQ22" s="1">
        <f t="shared" ref="WQ22:XE22" si="199">IF(WQ$3="+",WB22,3-WB22)</f>
        <v>1</v>
      </c>
      <c r="WR22" s="1">
        <f t="shared" si="199"/>
        <v>1</v>
      </c>
      <c r="WS22" s="1">
        <f t="shared" si="199"/>
        <v>1</v>
      </c>
      <c r="WT22" s="1">
        <f t="shared" si="199"/>
        <v>1</v>
      </c>
      <c r="WU22" s="1">
        <f t="shared" si="199"/>
        <v>1</v>
      </c>
      <c r="WV22" s="1">
        <f t="shared" si="199"/>
        <v>2</v>
      </c>
      <c r="WW22" s="1">
        <f t="shared" si="199"/>
        <v>1</v>
      </c>
      <c r="WX22" s="1">
        <f t="shared" si="199"/>
        <v>1</v>
      </c>
      <c r="WY22" s="1">
        <f t="shared" si="199"/>
        <v>1</v>
      </c>
      <c r="WZ22" s="1">
        <f t="shared" si="199"/>
        <v>2</v>
      </c>
      <c r="XA22" s="1">
        <f t="shared" si="199"/>
        <v>2</v>
      </c>
      <c r="XB22" s="1">
        <f t="shared" si="199"/>
        <v>1</v>
      </c>
      <c r="XC22" s="1">
        <f t="shared" si="199"/>
        <v>1</v>
      </c>
      <c r="XD22" s="1">
        <f t="shared" si="199"/>
        <v>1</v>
      </c>
      <c r="XE22" s="1">
        <f t="shared" si="199"/>
        <v>1</v>
      </c>
      <c r="XF22" s="1">
        <f t="shared" si="65"/>
        <v>18</v>
      </c>
      <c r="XG22" s="1">
        <v>12.0</v>
      </c>
      <c r="XH22" s="9"/>
      <c r="XI22" s="9"/>
    </row>
    <row r="23" ht="15.0" customHeight="1">
      <c r="A23" s="1" t="s">
        <v>564</v>
      </c>
      <c r="B23" s="1" t="s">
        <v>553</v>
      </c>
      <c r="C23" s="1" t="s">
        <v>690</v>
      </c>
      <c r="D23" s="1"/>
      <c r="E23" s="1" t="s">
        <v>691</v>
      </c>
      <c r="F23" s="1" t="s">
        <v>692</v>
      </c>
      <c r="G23" s="1" t="s">
        <v>693</v>
      </c>
      <c r="H23" s="1" t="s">
        <v>694</v>
      </c>
      <c r="I23" s="1">
        <v>2.0</v>
      </c>
      <c r="J23" s="1">
        <v>1.9431008E7</v>
      </c>
      <c r="K23" s="1">
        <v>73.0</v>
      </c>
      <c r="L23" s="1">
        <v>2.0170315E7</v>
      </c>
      <c r="M23" s="1">
        <v>2.0</v>
      </c>
      <c r="N23" s="1">
        <v>2.0</v>
      </c>
      <c r="O23" s="1">
        <v>2.0</v>
      </c>
      <c r="P23" s="1"/>
      <c r="Q23" s="1">
        <v>2.0</v>
      </c>
      <c r="R23" s="1"/>
      <c r="S23" s="1">
        <v>2.0</v>
      </c>
      <c r="T23" s="1" t="s">
        <v>560</v>
      </c>
      <c r="U23" s="1"/>
      <c r="V23" s="1">
        <v>10.0</v>
      </c>
      <c r="W23" s="1" t="s">
        <v>695</v>
      </c>
      <c r="X23" s="1">
        <v>7363.0</v>
      </c>
      <c r="Y23" s="1" t="s">
        <v>571</v>
      </c>
      <c r="Z23" s="1" t="s">
        <v>603</v>
      </c>
      <c r="AA23" s="1"/>
      <c r="AB23" s="1">
        <v>2.0</v>
      </c>
      <c r="AC23" s="1">
        <v>1.0</v>
      </c>
      <c r="AD23" s="1">
        <v>2012.0</v>
      </c>
      <c r="AE23" s="1">
        <v>2.0</v>
      </c>
      <c r="AF23" s="1">
        <v>1.0</v>
      </c>
      <c r="AG23" s="1">
        <v>1.0</v>
      </c>
      <c r="AH23" s="1">
        <v>6.0</v>
      </c>
      <c r="AI23" s="1">
        <v>6.0</v>
      </c>
      <c r="AJ23" s="1">
        <v>12.0</v>
      </c>
      <c r="AK23" s="1">
        <v>1.0</v>
      </c>
      <c r="AL23" s="1">
        <v>4.0</v>
      </c>
      <c r="AM23" s="1">
        <v>5.0</v>
      </c>
      <c r="AN23" s="1">
        <v>1992.0</v>
      </c>
      <c r="AO23" s="1">
        <v>5.0</v>
      </c>
      <c r="AP23" s="1">
        <v>11.0</v>
      </c>
      <c r="AQ23" s="1">
        <v>6.0</v>
      </c>
      <c r="AR23" s="1">
        <v>7.0</v>
      </c>
      <c r="AS23" s="1">
        <v>6.0</v>
      </c>
      <c r="AT23" s="1">
        <v>5.0</v>
      </c>
      <c r="AU23" s="1">
        <v>4.0</v>
      </c>
      <c r="AV23" s="1">
        <v>5.0</v>
      </c>
      <c r="AW23" s="1">
        <v>3.0</v>
      </c>
      <c r="AX23" s="1">
        <v>1.0</v>
      </c>
      <c r="AY23" s="1">
        <v>5.0</v>
      </c>
      <c r="AZ23" s="1">
        <v>7.0</v>
      </c>
      <c r="BA23" s="1">
        <v>1.0</v>
      </c>
      <c r="BB23" s="1">
        <v>2.0</v>
      </c>
      <c r="BC23" s="1">
        <v>1.0</v>
      </c>
      <c r="BD23" s="1">
        <v>2.0</v>
      </c>
      <c r="BE23" s="1">
        <v>3.0</v>
      </c>
      <c r="BF23" s="1">
        <v>1.0</v>
      </c>
      <c r="BG23" s="1">
        <v>1.0</v>
      </c>
      <c r="BH23" s="1">
        <v>4.0</v>
      </c>
      <c r="BI23" s="1">
        <v>1.0</v>
      </c>
      <c r="BJ23" s="1">
        <v>1.0</v>
      </c>
      <c r="BK23" s="1">
        <v>5.0</v>
      </c>
      <c r="BL23" s="1">
        <v>2.0</v>
      </c>
      <c r="BM23" s="1">
        <v>2.0</v>
      </c>
      <c r="BN23" s="1">
        <v>5.0</v>
      </c>
      <c r="BO23" s="1">
        <v>2.0</v>
      </c>
      <c r="BP23" s="1">
        <v>2.0</v>
      </c>
      <c r="BQ23" s="1">
        <v>5.0</v>
      </c>
      <c r="BR23" s="1">
        <v>5.0</v>
      </c>
      <c r="BS23" s="1">
        <v>5.0</v>
      </c>
      <c r="BT23" s="1">
        <v>5.0</v>
      </c>
      <c r="BU23" s="1">
        <v>4.0</v>
      </c>
      <c r="BV23" s="1">
        <v>4.0</v>
      </c>
      <c r="BW23" s="1">
        <v>2.0</v>
      </c>
      <c r="BX23" s="1">
        <v>5.0</v>
      </c>
      <c r="BY23" s="1">
        <v>5.0</v>
      </c>
      <c r="BZ23" s="1">
        <v>3.0</v>
      </c>
      <c r="CA23" s="1">
        <v>2.0</v>
      </c>
      <c r="CB23" s="1">
        <v>5.0</v>
      </c>
      <c r="CC23" s="1">
        <v>2.0</v>
      </c>
      <c r="CD23" s="1">
        <v>5.0</v>
      </c>
      <c r="CE23" s="1">
        <v>1.0</v>
      </c>
      <c r="CF23" s="1">
        <v>5.0</v>
      </c>
      <c r="CG23" s="1">
        <v>1.0</v>
      </c>
      <c r="CH23" s="1">
        <v>1.0</v>
      </c>
      <c r="CI23" s="1">
        <v>1.0</v>
      </c>
      <c r="CJ23" s="1">
        <v>5.0</v>
      </c>
      <c r="CK23" s="1">
        <v>4.0</v>
      </c>
      <c r="CL23" s="1">
        <v>5.0</v>
      </c>
      <c r="CM23" s="1">
        <v>4.0</v>
      </c>
      <c r="CN23" s="1">
        <f t="shared" si="9"/>
        <v>11</v>
      </c>
      <c r="CO23" s="1">
        <f t="shared" si="10"/>
        <v>28</v>
      </c>
      <c r="CP23" s="1">
        <f t="shared" si="11"/>
        <v>20</v>
      </c>
      <c r="CQ23" s="1">
        <f t="shared" si="12"/>
        <v>8</v>
      </c>
      <c r="CR23" s="1">
        <f t="shared" si="13"/>
        <v>8</v>
      </c>
      <c r="CS23" s="1">
        <f t="shared" si="14"/>
        <v>18</v>
      </c>
      <c r="CT23" s="1">
        <f t="shared" si="15"/>
        <v>93</v>
      </c>
      <c r="CU23" s="1">
        <v>3.0</v>
      </c>
      <c r="CV23" s="1">
        <v>1.0</v>
      </c>
      <c r="CW23" s="1">
        <v>3.0</v>
      </c>
      <c r="CX23" s="1">
        <v>2.0</v>
      </c>
      <c r="CY23" s="1">
        <v>3.0</v>
      </c>
      <c r="CZ23" s="1">
        <v>3.0</v>
      </c>
      <c r="DA23" s="1">
        <v>2.0</v>
      </c>
      <c r="DB23" s="1">
        <v>3.0</v>
      </c>
      <c r="DC23" s="1">
        <v>4.0</v>
      </c>
      <c r="DD23" s="1">
        <v>2.0</v>
      </c>
      <c r="DE23" s="1">
        <v>2.0</v>
      </c>
      <c r="DF23" s="1">
        <v>3.0</v>
      </c>
      <c r="DG23" s="1">
        <v>3.0</v>
      </c>
      <c r="DH23" s="1">
        <v>2.0</v>
      </c>
      <c r="DI23" s="1">
        <v>3.0</v>
      </c>
      <c r="DJ23" s="1">
        <v>2.0</v>
      </c>
      <c r="DK23" s="1">
        <v>3.0</v>
      </c>
      <c r="DL23" s="1">
        <v>1.0</v>
      </c>
      <c r="DM23" s="1">
        <v>2.0</v>
      </c>
      <c r="DN23" s="1">
        <v>2.0</v>
      </c>
      <c r="DO23" s="1">
        <v>2.0</v>
      </c>
      <c r="DP23" s="1">
        <v>2.0</v>
      </c>
      <c r="DQ23" s="1">
        <f t="shared" si="16"/>
        <v>12</v>
      </c>
      <c r="DR23" s="1">
        <f t="shared" si="17"/>
        <v>8</v>
      </c>
      <c r="DS23" s="1">
        <f t="shared" ref="DS23:DT23" si="200">SUM(CW23+DC23+DI23)</f>
        <v>10</v>
      </c>
      <c r="DT23" s="1">
        <f t="shared" si="200"/>
        <v>6</v>
      </c>
      <c r="DU23" s="1">
        <f t="shared" si="19"/>
        <v>8</v>
      </c>
      <c r="DV23" s="1">
        <f t="shared" si="20"/>
        <v>9</v>
      </c>
      <c r="DW23" s="1">
        <f t="shared" si="21"/>
        <v>53</v>
      </c>
      <c r="DX23" s="1">
        <v>5.0</v>
      </c>
      <c r="DY23" s="1">
        <v>4.0</v>
      </c>
      <c r="DZ23" s="1">
        <v>4.0</v>
      </c>
      <c r="EA23" s="1">
        <v>2.0</v>
      </c>
      <c r="EB23" s="1">
        <v>4.0</v>
      </c>
      <c r="EC23" s="1">
        <v>4.0</v>
      </c>
      <c r="ED23" s="1">
        <v>5.0</v>
      </c>
      <c r="EE23" s="1">
        <v>2.0</v>
      </c>
      <c r="EF23" s="1">
        <v>4.0</v>
      </c>
      <c r="EG23" s="1">
        <v>4.0</v>
      </c>
      <c r="EH23" s="1">
        <v>5.0</v>
      </c>
      <c r="EI23" s="1">
        <v>2.0</v>
      </c>
      <c r="EJ23" s="1">
        <v>2.0</v>
      </c>
      <c r="EK23" s="1">
        <v>5.0</v>
      </c>
      <c r="EL23" s="1">
        <v>2.0</v>
      </c>
      <c r="EM23" s="1">
        <v>2.0</v>
      </c>
      <c r="EN23" s="1">
        <v>4.0</v>
      </c>
      <c r="EO23" s="1">
        <v>2.0</v>
      </c>
      <c r="EP23" s="1">
        <v>2.0</v>
      </c>
      <c r="EQ23" s="1">
        <v>4.0</v>
      </c>
      <c r="ER23" s="1">
        <v>4.0</v>
      </c>
      <c r="ES23" s="1">
        <v>2.0</v>
      </c>
      <c r="ET23" s="1">
        <v>4.0</v>
      </c>
      <c r="EU23" s="1">
        <v>4.0</v>
      </c>
      <c r="EV23" s="1">
        <v>2.0</v>
      </c>
      <c r="EW23" s="1">
        <v>4.0</v>
      </c>
      <c r="EX23" s="1">
        <v>2.0</v>
      </c>
      <c r="EY23" s="1">
        <v>4.0</v>
      </c>
      <c r="EZ23" s="1">
        <v>4.0</v>
      </c>
      <c r="FA23" s="1">
        <v>2.0</v>
      </c>
      <c r="FB23" s="1">
        <v>2.0</v>
      </c>
      <c r="FC23" s="1">
        <v>4.0</v>
      </c>
      <c r="FD23" s="1">
        <v>2.0</v>
      </c>
      <c r="FE23" s="1">
        <v>4.0</v>
      </c>
      <c r="FF23" s="1">
        <v>4.0</v>
      </c>
      <c r="FG23" s="1">
        <v>4.0</v>
      </c>
      <c r="FH23" s="1">
        <v>4.0</v>
      </c>
      <c r="FI23" s="1">
        <v>2.0</v>
      </c>
      <c r="FJ23" s="1">
        <v>3.0</v>
      </c>
      <c r="FK23" s="1">
        <v>4.0</v>
      </c>
      <c r="FL23" s="1">
        <v>4.0</v>
      </c>
      <c r="FM23" s="1">
        <v>2.0</v>
      </c>
      <c r="FN23" s="1">
        <v>4.0</v>
      </c>
      <c r="FO23" s="1">
        <v>3.0</v>
      </c>
      <c r="FP23" s="1">
        <f t="shared" ref="FP23:HG23" si="201">IF(FP$3="+",DX23,6-DX23)</f>
        <v>5</v>
      </c>
      <c r="FQ23" s="1">
        <f t="shared" si="201"/>
        <v>2</v>
      </c>
      <c r="FR23" s="1">
        <f t="shared" si="201"/>
        <v>4</v>
      </c>
      <c r="FS23" s="1">
        <f t="shared" si="201"/>
        <v>2</v>
      </c>
      <c r="FT23" s="1">
        <f t="shared" si="201"/>
        <v>4</v>
      </c>
      <c r="FU23" s="1">
        <f t="shared" si="201"/>
        <v>2</v>
      </c>
      <c r="FV23" s="1">
        <f t="shared" si="201"/>
        <v>5</v>
      </c>
      <c r="FW23" s="1">
        <f t="shared" si="201"/>
        <v>4</v>
      </c>
      <c r="FX23" s="1">
        <f t="shared" si="201"/>
        <v>2</v>
      </c>
      <c r="FY23" s="1">
        <f t="shared" si="201"/>
        <v>4</v>
      </c>
      <c r="FZ23" s="1">
        <f t="shared" si="201"/>
        <v>5</v>
      </c>
      <c r="GA23" s="1">
        <f t="shared" si="201"/>
        <v>4</v>
      </c>
      <c r="GB23" s="1">
        <f t="shared" si="201"/>
        <v>4</v>
      </c>
      <c r="GC23" s="1">
        <f t="shared" si="201"/>
        <v>5</v>
      </c>
      <c r="GD23" s="1">
        <f t="shared" si="201"/>
        <v>4</v>
      </c>
      <c r="GE23" s="1">
        <f t="shared" si="201"/>
        <v>4</v>
      </c>
      <c r="GF23" s="1">
        <f t="shared" si="201"/>
        <v>4</v>
      </c>
      <c r="GG23" s="1">
        <f t="shared" si="201"/>
        <v>4</v>
      </c>
      <c r="GH23" s="1">
        <f t="shared" si="201"/>
        <v>4</v>
      </c>
      <c r="GI23" s="1">
        <f t="shared" si="201"/>
        <v>4</v>
      </c>
      <c r="GJ23" s="1">
        <f t="shared" si="201"/>
        <v>4</v>
      </c>
      <c r="GK23" s="1">
        <f t="shared" si="201"/>
        <v>4</v>
      </c>
      <c r="GL23" s="1">
        <f t="shared" si="201"/>
        <v>4</v>
      </c>
      <c r="GM23" s="1">
        <f t="shared" si="201"/>
        <v>2</v>
      </c>
      <c r="GN23" s="1">
        <f t="shared" si="201"/>
        <v>4</v>
      </c>
      <c r="GO23" s="1">
        <f t="shared" si="201"/>
        <v>4</v>
      </c>
      <c r="GP23" s="1">
        <f t="shared" si="201"/>
        <v>2</v>
      </c>
      <c r="GQ23" s="1">
        <f t="shared" si="201"/>
        <v>4</v>
      </c>
      <c r="GR23" s="1">
        <f t="shared" si="201"/>
        <v>4</v>
      </c>
      <c r="GS23" s="1">
        <f t="shared" si="201"/>
        <v>4</v>
      </c>
      <c r="GT23" s="1">
        <f t="shared" si="201"/>
        <v>2</v>
      </c>
      <c r="GU23" s="1">
        <f t="shared" si="201"/>
        <v>4</v>
      </c>
      <c r="GV23" s="1">
        <f t="shared" si="201"/>
        <v>4</v>
      </c>
      <c r="GW23" s="1">
        <f t="shared" si="201"/>
        <v>4</v>
      </c>
      <c r="GX23" s="1">
        <f t="shared" si="201"/>
        <v>4</v>
      </c>
      <c r="GY23" s="1">
        <f t="shared" si="201"/>
        <v>4</v>
      </c>
      <c r="GZ23" s="1">
        <f t="shared" si="201"/>
        <v>4</v>
      </c>
      <c r="HA23" s="1">
        <f t="shared" si="201"/>
        <v>4</v>
      </c>
      <c r="HB23" s="1">
        <f t="shared" si="201"/>
        <v>3</v>
      </c>
      <c r="HC23" s="1">
        <f t="shared" si="201"/>
        <v>4</v>
      </c>
      <c r="HD23" s="1">
        <f t="shared" si="201"/>
        <v>4</v>
      </c>
      <c r="HE23" s="1">
        <f t="shared" si="201"/>
        <v>4</v>
      </c>
      <c r="HF23" s="1">
        <f t="shared" si="201"/>
        <v>4</v>
      </c>
      <c r="HG23" s="1">
        <f t="shared" si="201"/>
        <v>3</v>
      </c>
      <c r="HH23" s="1">
        <v>5.0</v>
      </c>
      <c r="HI23" s="1">
        <v>4.0</v>
      </c>
      <c r="HJ23" s="1">
        <v>4.0</v>
      </c>
      <c r="HK23" s="1">
        <v>2.0</v>
      </c>
      <c r="HL23" s="1">
        <v>4.0</v>
      </c>
      <c r="HM23" s="1">
        <v>4.0</v>
      </c>
      <c r="HN23" s="1">
        <v>5.0</v>
      </c>
      <c r="HO23" s="1">
        <v>2.0</v>
      </c>
      <c r="HP23" s="1">
        <v>4.0</v>
      </c>
      <c r="HQ23" s="1">
        <v>4.0</v>
      </c>
      <c r="HR23" s="1">
        <v>5.0</v>
      </c>
      <c r="HS23" s="1">
        <v>2.0</v>
      </c>
      <c r="HT23" s="1">
        <v>2.0</v>
      </c>
      <c r="HU23" s="1">
        <v>5.0</v>
      </c>
      <c r="HV23" s="1">
        <v>2.0</v>
      </c>
      <c r="HW23" s="1">
        <v>2.0</v>
      </c>
      <c r="HX23" s="1">
        <v>4.0</v>
      </c>
      <c r="HY23" s="1">
        <v>2.0</v>
      </c>
      <c r="HZ23" s="1">
        <v>2.0</v>
      </c>
      <c r="IA23" s="1">
        <v>4.0</v>
      </c>
      <c r="IB23" s="1">
        <v>4.0</v>
      </c>
      <c r="IC23" s="1">
        <v>2.0</v>
      </c>
      <c r="ID23" s="1">
        <v>4.0</v>
      </c>
      <c r="IE23" s="1">
        <v>4.0</v>
      </c>
      <c r="IF23" s="1">
        <v>2.0</v>
      </c>
      <c r="IG23" s="1">
        <v>4.0</v>
      </c>
      <c r="IH23" s="1">
        <v>2.0</v>
      </c>
      <c r="II23" s="1">
        <v>4.0</v>
      </c>
      <c r="IJ23" s="1">
        <v>4.0</v>
      </c>
      <c r="IK23" s="1">
        <v>2.0</v>
      </c>
      <c r="IL23" s="1">
        <v>2.0</v>
      </c>
      <c r="IM23" s="1">
        <v>4.0</v>
      </c>
      <c r="IN23" s="1">
        <v>2.0</v>
      </c>
      <c r="IO23" s="1">
        <v>4.0</v>
      </c>
      <c r="IP23" s="1">
        <v>4.0</v>
      </c>
      <c r="IQ23" s="1">
        <v>4.0</v>
      </c>
      <c r="IR23" s="1">
        <v>4.0</v>
      </c>
      <c r="IS23" s="1">
        <v>2.0</v>
      </c>
      <c r="IT23" s="1">
        <v>3.0</v>
      </c>
      <c r="IU23" s="1">
        <v>4.0</v>
      </c>
      <c r="IV23" s="1">
        <v>4.0</v>
      </c>
      <c r="IW23" s="1">
        <v>2.0</v>
      </c>
      <c r="IX23" s="1">
        <v>4.0</v>
      </c>
      <c r="IY23" s="1">
        <v>3.0</v>
      </c>
      <c r="IZ23" s="1">
        <f t="shared" ref="IZ23:KQ23" si="202">IF(IZ$3="+",HH23,6-HH23)</f>
        <v>5</v>
      </c>
      <c r="JA23" s="1">
        <f t="shared" si="202"/>
        <v>2</v>
      </c>
      <c r="JB23" s="1">
        <f t="shared" si="202"/>
        <v>4</v>
      </c>
      <c r="JC23" s="1">
        <f t="shared" si="202"/>
        <v>2</v>
      </c>
      <c r="JD23" s="1">
        <f t="shared" si="202"/>
        <v>4</v>
      </c>
      <c r="JE23" s="1">
        <f t="shared" si="202"/>
        <v>2</v>
      </c>
      <c r="JF23" s="1">
        <f t="shared" si="202"/>
        <v>5</v>
      </c>
      <c r="JG23" s="1">
        <f t="shared" si="202"/>
        <v>4</v>
      </c>
      <c r="JH23" s="1">
        <f t="shared" si="202"/>
        <v>2</v>
      </c>
      <c r="JI23" s="1">
        <f t="shared" si="202"/>
        <v>4</v>
      </c>
      <c r="JJ23" s="1">
        <f t="shared" si="202"/>
        <v>5</v>
      </c>
      <c r="JK23" s="1">
        <f t="shared" si="202"/>
        <v>4</v>
      </c>
      <c r="JL23" s="1">
        <f t="shared" si="202"/>
        <v>4</v>
      </c>
      <c r="JM23" s="1">
        <f t="shared" si="202"/>
        <v>5</v>
      </c>
      <c r="JN23" s="1">
        <f t="shared" si="202"/>
        <v>2</v>
      </c>
      <c r="JO23" s="1">
        <f t="shared" si="202"/>
        <v>4</v>
      </c>
      <c r="JP23" s="1">
        <f t="shared" si="202"/>
        <v>4</v>
      </c>
      <c r="JQ23" s="1">
        <f t="shared" si="202"/>
        <v>4</v>
      </c>
      <c r="JR23" s="1">
        <f t="shared" si="202"/>
        <v>4</v>
      </c>
      <c r="JS23" s="1">
        <f t="shared" si="202"/>
        <v>4</v>
      </c>
      <c r="JT23" s="1">
        <f t="shared" si="202"/>
        <v>4</v>
      </c>
      <c r="JU23" s="1">
        <f t="shared" si="202"/>
        <v>4</v>
      </c>
      <c r="JV23" s="1">
        <f t="shared" si="202"/>
        <v>4</v>
      </c>
      <c r="JW23" s="1">
        <f t="shared" si="202"/>
        <v>4</v>
      </c>
      <c r="JX23" s="1">
        <f t="shared" si="202"/>
        <v>4</v>
      </c>
      <c r="JY23" s="1">
        <f t="shared" si="202"/>
        <v>4</v>
      </c>
      <c r="JZ23" s="1">
        <f t="shared" si="202"/>
        <v>4</v>
      </c>
      <c r="KA23" s="1">
        <f t="shared" si="202"/>
        <v>4</v>
      </c>
      <c r="KB23" s="1">
        <f t="shared" si="202"/>
        <v>4</v>
      </c>
      <c r="KC23" s="1">
        <f t="shared" si="202"/>
        <v>2</v>
      </c>
      <c r="KD23" s="1">
        <f t="shared" si="202"/>
        <v>2</v>
      </c>
      <c r="KE23" s="1">
        <f t="shared" si="202"/>
        <v>4</v>
      </c>
      <c r="KF23" s="1">
        <f t="shared" si="202"/>
        <v>4</v>
      </c>
      <c r="KG23" s="1">
        <f t="shared" si="202"/>
        <v>4</v>
      </c>
      <c r="KH23" s="1">
        <f t="shared" si="202"/>
        <v>2</v>
      </c>
      <c r="KI23" s="1">
        <f t="shared" si="202"/>
        <v>4</v>
      </c>
      <c r="KJ23" s="1">
        <f t="shared" si="202"/>
        <v>4</v>
      </c>
      <c r="KK23" s="1">
        <f t="shared" si="202"/>
        <v>2</v>
      </c>
      <c r="KL23" s="1">
        <f t="shared" si="202"/>
        <v>3</v>
      </c>
      <c r="KM23" s="1">
        <f t="shared" si="202"/>
        <v>4</v>
      </c>
      <c r="KN23" s="1">
        <f t="shared" si="202"/>
        <v>4</v>
      </c>
      <c r="KO23" s="1">
        <f t="shared" si="202"/>
        <v>4</v>
      </c>
      <c r="KP23" s="1">
        <f t="shared" si="202"/>
        <v>4</v>
      </c>
      <c r="KQ23" s="1">
        <f t="shared" si="202"/>
        <v>3</v>
      </c>
      <c r="KR23" s="1">
        <f t="shared" si="24"/>
        <v>164</v>
      </c>
      <c r="KS23" s="1">
        <f t="shared" si="25"/>
        <v>30</v>
      </c>
      <c r="KT23" s="1">
        <f t="shared" si="26"/>
        <v>33</v>
      </c>
      <c r="KU23" s="1">
        <f t="shared" si="27"/>
        <v>37</v>
      </c>
      <c r="KV23" s="1">
        <f t="shared" si="28"/>
        <v>28</v>
      </c>
      <c r="KW23" s="1">
        <f t="shared" si="29"/>
        <v>36</v>
      </c>
      <c r="KX23" s="1">
        <v>4.0</v>
      </c>
      <c r="KY23" s="1">
        <v>2.0</v>
      </c>
      <c r="KZ23" s="1">
        <v>2.0</v>
      </c>
      <c r="LA23" s="1">
        <v>2.0</v>
      </c>
      <c r="LB23" s="1">
        <v>2.0</v>
      </c>
      <c r="LC23" s="1">
        <v>4.0</v>
      </c>
      <c r="LD23" s="1">
        <v>4.0</v>
      </c>
      <c r="LE23" s="1">
        <v>1.0</v>
      </c>
      <c r="LF23" s="1">
        <v>2.0</v>
      </c>
      <c r="LG23" s="1">
        <v>4.0</v>
      </c>
      <c r="LH23" s="1">
        <v>4.0</v>
      </c>
      <c r="LI23" s="1">
        <v>4.0</v>
      </c>
      <c r="LJ23" s="1">
        <v>1.0</v>
      </c>
      <c r="LK23" s="1">
        <v>4.0</v>
      </c>
      <c r="LL23" s="1">
        <v>4.0</v>
      </c>
      <c r="LM23" s="1">
        <v>4.0</v>
      </c>
      <c r="LN23" s="1">
        <v>4.0</v>
      </c>
      <c r="LO23" s="1">
        <v>4.0</v>
      </c>
      <c r="LP23" s="1">
        <v>2.0</v>
      </c>
      <c r="LQ23" s="1">
        <v>4.0</v>
      </c>
      <c r="LR23" s="1">
        <v>4.0</v>
      </c>
      <c r="LS23" s="1"/>
      <c r="LT23" s="1"/>
      <c r="LU23" s="1"/>
      <c r="LV23" s="1"/>
      <c r="LW23" s="1"/>
      <c r="LX23" s="1"/>
      <c r="LY23" s="1"/>
      <c r="LZ23" s="1"/>
      <c r="MA23" s="1">
        <f t="shared" ref="MA23:MU23" si="203">IF(MA$3="+",KX23,6-KX23)</f>
        <v>4</v>
      </c>
      <c r="MB23" s="1">
        <f t="shared" si="203"/>
        <v>4</v>
      </c>
      <c r="MC23" s="1">
        <f t="shared" si="203"/>
        <v>2</v>
      </c>
      <c r="MD23" s="1">
        <f t="shared" si="203"/>
        <v>4</v>
      </c>
      <c r="ME23" s="1">
        <f t="shared" si="203"/>
        <v>4</v>
      </c>
      <c r="MF23" s="1">
        <f t="shared" si="203"/>
        <v>4</v>
      </c>
      <c r="MG23" s="1">
        <f t="shared" si="203"/>
        <v>4</v>
      </c>
      <c r="MH23" s="1">
        <f t="shared" si="203"/>
        <v>5</v>
      </c>
      <c r="MI23" s="1">
        <f t="shared" si="203"/>
        <v>4</v>
      </c>
      <c r="MJ23" s="1">
        <f t="shared" si="203"/>
        <v>4</v>
      </c>
      <c r="MK23" s="1">
        <f t="shared" si="203"/>
        <v>4</v>
      </c>
      <c r="ML23" s="1">
        <f t="shared" si="203"/>
        <v>4</v>
      </c>
      <c r="MM23" s="1">
        <f t="shared" si="203"/>
        <v>5</v>
      </c>
      <c r="MN23" s="1">
        <f t="shared" si="203"/>
        <v>4</v>
      </c>
      <c r="MO23" s="1">
        <f t="shared" si="203"/>
        <v>4</v>
      </c>
      <c r="MP23" s="1">
        <f t="shared" si="203"/>
        <v>4</v>
      </c>
      <c r="MQ23" s="1">
        <f t="shared" si="203"/>
        <v>4</v>
      </c>
      <c r="MR23" s="1">
        <f t="shared" si="203"/>
        <v>4</v>
      </c>
      <c r="MS23" s="1">
        <f t="shared" si="203"/>
        <v>4</v>
      </c>
      <c r="MT23" s="1">
        <f t="shared" si="203"/>
        <v>4</v>
      </c>
      <c r="MU23" s="1">
        <f t="shared" si="203"/>
        <v>4</v>
      </c>
      <c r="MV23" s="1"/>
      <c r="MW23" s="1"/>
      <c r="MX23" s="1"/>
      <c r="MY23" s="1"/>
      <c r="MZ23" s="1"/>
      <c r="NA23" s="1"/>
      <c r="NB23" s="1"/>
      <c r="NC23" s="1"/>
      <c r="ND23" s="1">
        <f t="shared" si="31"/>
        <v>12</v>
      </c>
      <c r="NE23" s="1">
        <f t="shared" si="32"/>
        <v>13</v>
      </c>
      <c r="NF23" s="1">
        <f t="shared" si="33"/>
        <v>19</v>
      </c>
      <c r="NG23" s="1">
        <f t="shared" si="34"/>
        <v>16</v>
      </c>
      <c r="NH23" s="1">
        <f t="shared" si="35"/>
        <v>4</v>
      </c>
      <c r="NI23" s="1">
        <f t="shared" si="36"/>
        <v>20</v>
      </c>
      <c r="NJ23" s="1">
        <f t="shared" si="70"/>
        <v>84</v>
      </c>
      <c r="NK23" s="1">
        <v>1.0</v>
      </c>
      <c r="NL23" s="1">
        <v>2.0</v>
      </c>
      <c r="NM23" s="1">
        <v>2.0</v>
      </c>
      <c r="NN23" s="1">
        <v>2.0</v>
      </c>
      <c r="NO23" s="1">
        <v>2.0</v>
      </c>
      <c r="NP23" s="1">
        <v>2.0</v>
      </c>
      <c r="NQ23" s="1">
        <v>2.0</v>
      </c>
      <c r="NR23" s="1">
        <v>2.0</v>
      </c>
      <c r="NS23" s="1">
        <v>2.0</v>
      </c>
      <c r="NT23" s="1">
        <v>2.0</v>
      </c>
      <c r="NU23" s="1">
        <v>2.0</v>
      </c>
      <c r="NV23" s="1">
        <v>2.0</v>
      </c>
      <c r="NW23" s="1">
        <v>1.0</v>
      </c>
      <c r="NX23" s="1">
        <v>3.0</v>
      </c>
      <c r="NY23" s="1">
        <v>2.0</v>
      </c>
      <c r="NZ23" s="1">
        <v>2.0</v>
      </c>
      <c r="OA23" s="1">
        <v>2.0</v>
      </c>
      <c r="OB23" s="1">
        <v>2.0</v>
      </c>
      <c r="OC23" s="1">
        <v>2.0</v>
      </c>
      <c r="OD23" s="1">
        <v>2.0</v>
      </c>
      <c r="OE23" s="1">
        <v>2.0</v>
      </c>
      <c r="OF23" s="1">
        <f t="shared" si="37"/>
        <v>11</v>
      </c>
      <c r="OG23" s="1">
        <f t="shared" si="38"/>
        <v>23</v>
      </c>
      <c r="OH23" s="1">
        <f t="shared" si="39"/>
        <v>34</v>
      </c>
      <c r="OI23" s="1">
        <v>2.0</v>
      </c>
      <c r="OJ23" s="1">
        <v>4.0</v>
      </c>
      <c r="OK23" s="1">
        <v>4.0</v>
      </c>
      <c r="OL23" s="1">
        <v>4.0</v>
      </c>
      <c r="OM23" s="1">
        <v>4.0</v>
      </c>
      <c r="ON23" s="1">
        <v>4.0</v>
      </c>
      <c r="OO23" s="1">
        <v>4.0</v>
      </c>
      <c r="OP23" s="1">
        <v>4.0</v>
      </c>
      <c r="OQ23" s="1">
        <v>3.0</v>
      </c>
      <c r="OR23" s="1">
        <v>1.0</v>
      </c>
      <c r="OS23" s="1">
        <v>4.0</v>
      </c>
      <c r="OT23" s="1">
        <v>4.0</v>
      </c>
      <c r="OU23" s="1">
        <v>2.0</v>
      </c>
      <c r="OV23" s="1">
        <v>1.0</v>
      </c>
      <c r="OW23" s="1">
        <v>2.0</v>
      </c>
      <c r="OX23" s="1">
        <v>4.0</v>
      </c>
      <c r="OY23" s="1">
        <v>4.0</v>
      </c>
      <c r="OZ23" s="1">
        <v>5.0</v>
      </c>
      <c r="PA23" s="1">
        <v>4.0</v>
      </c>
      <c r="PB23" s="1">
        <v>3.0</v>
      </c>
      <c r="PC23" s="1">
        <v>4.0</v>
      </c>
      <c r="PD23" s="1">
        <v>1.0</v>
      </c>
      <c r="PE23" s="1">
        <v>4.0</v>
      </c>
      <c r="PF23" s="1">
        <v>4.0</v>
      </c>
      <c r="PG23" s="1">
        <v>4.0</v>
      </c>
      <c r="PH23" s="1">
        <v>4.0</v>
      </c>
      <c r="PI23" s="1">
        <v>3.0</v>
      </c>
      <c r="PJ23" s="1">
        <v>4.0</v>
      </c>
      <c r="PK23" s="1">
        <v>4.0</v>
      </c>
      <c r="PL23" s="1">
        <f t="shared" ref="PL23:QN23" si="204">IF(PL$3="+",OI23,6-OI23)</f>
        <v>4</v>
      </c>
      <c r="PM23" s="1">
        <f t="shared" si="204"/>
        <v>4</v>
      </c>
      <c r="PN23" s="1">
        <f t="shared" si="204"/>
        <v>4</v>
      </c>
      <c r="PO23" s="1">
        <f t="shared" si="204"/>
        <v>4</v>
      </c>
      <c r="PP23" s="1">
        <f t="shared" si="204"/>
        <v>4</v>
      </c>
      <c r="PQ23" s="1">
        <f t="shared" si="204"/>
        <v>2</v>
      </c>
      <c r="PR23" s="1">
        <f t="shared" si="204"/>
        <v>4</v>
      </c>
      <c r="PS23" s="1">
        <f t="shared" si="204"/>
        <v>4</v>
      </c>
      <c r="PT23" s="1">
        <f t="shared" si="204"/>
        <v>3</v>
      </c>
      <c r="PU23" s="1">
        <f t="shared" si="204"/>
        <v>5</v>
      </c>
      <c r="PV23" s="1">
        <f t="shared" si="204"/>
        <v>2</v>
      </c>
      <c r="PW23" s="1">
        <f t="shared" si="204"/>
        <v>2</v>
      </c>
      <c r="PX23" s="1">
        <f t="shared" si="204"/>
        <v>4</v>
      </c>
      <c r="PY23" s="1">
        <f t="shared" si="204"/>
        <v>5</v>
      </c>
      <c r="PZ23" s="1">
        <f t="shared" si="204"/>
        <v>2</v>
      </c>
      <c r="QA23" s="1">
        <f t="shared" si="204"/>
        <v>4</v>
      </c>
      <c r="QB23" s="1">
        <f t="shared" si="204"/>
        <v>4</v>
      </c>
      <c r="QC23" s="1">
        <f t="shared" si="204"/>
        <v>1</v>
      </c>
      <c r="QD23" s="1">
        <f t="shared" si="204"/>
        <v>4</v>
      </c>
      <c r="QE23" s="1">
        <f t="shared" si="204"/>
        <v>3</v>
      </c>
      <c r="QF23" s="1">
        <f t="shared" si="204"/>
        <v>4</v>
      </c>
      <c r="QG23" s="1">
        <f t="shared" si="204"/>
        <v>5</v>
      </c>
      <c r="QH23" s="1">
        <f t="shared" si="204"/>
        <v>4</v>
      </c>
      <c r="QI23" s="1">
        <f t="shared" si="204"/>
        <v>4</v>
      </c>
      <c r="QJ23" s="1">
        <f t="shared" si="204"/>
        <v>4</v>
      </c>
      <c r="QK23" s="1">
        <f t="shared" si="204"/>
        <v>2</v>
      </c>
      <c r="QL23" s="1">
        <f t="shared" si="204"/>
        <v>3</v>
      </c>
      <c r="QM23" s="1">
        <f t="shared" si="204"/>
        <v>4</v>
      </c>
      <c r="QN23" s="1">
        <f t="shared" si="204"/>
        <v>2</v>
      </c>
      <c r="QO23" s="1">
        <f t="shared" si="41"/>
        <v>101</v>
      </c>
      <c r="QP23" s="1">
        <f t="shared" si="42"/>
        <v>47</v>
      </c>
      <c r="QQ23" s="1">
        <f t="shared" si="43"/>
        <v>54</v>
      </c>
      <c r="QR23" s="1">
        <v>3.0</v>
      </c>
      <c r="QS23" s="1">
        <v>4.0</v>
      </c>
      <c r="QT23" s="1"/>
      <c r="QU23" s="1">
        <v>2.0</v>
      </c>
      <c r="QV23" s="1">
        <v>2.0</v>
      </c>
      <c r="QW23" s="1">
        <v>2.0</v>
      </c>
      <c r="QX23" s="1"/>
      <c r="QY23" s="1">
        <v>3.0</v>
      </c>
      <c r="QZ23" s="1">
        <v>4.0</v>
      </c>
      <c r="RA23" s="1">
        <v>2.0</v>
      </c>
      <c r="RB23" s="1"/>
      <c r="RC23" s="1">
        <v>3.0</v>
      </c>
      <c r="RD23" s="1">
        <v>4.0</v>
      </c>
      <c r="RE23" s="1">
        <v>4.0</v>
      </c>
      <c r="RF23" s="1"/>
      <c r="RG23" s="1">
        <v>2.0</v>
      </c>
      <c r="RH23" s="1">
        <v>2.0</v>
      </c>
      <c r="RI23" s="1">
        <v>2.0</v>
      </c>
      <c r="RJ23" s="1"/>
      <c r="RK23" s="1">
        <v>3.0</v>
      </c>
      <c r="RL23" s="1">
        <v>1.0</v>
      </c>
      <c r="RM23" s="1">
        <v>4.0</v>
      </c>
      <c r="RN23" s="1"/>
      <c r="RO23" s="1">
        <v>3.0</v>
      </c>
      <c r="RP23" s="1">
        <v>3.0</v>
      </c>
      <c r="RQ23" s="1">
        <v>1.0</v>
      </c>
      <c r="RR23" s="1"/>
      <c r="RS23" s="1">
        <v>3.0</v>
      </c>
      <c r="RT23" s="1">
        <v>2.0</v>
      </c>
      <c r="RU23" s="1">
        <v>1.0</v>
      </c>
      <c r="RV23" s="1"/>
      <c r="RW23" s="1">
        <v>4.0</v>
      </c>
      <c r="RX23" s="1">
        <v>2.0</v>
      </c>
      <c r="RY23" s="1">
        <v>3.0</v>
      </c>
      <c r="RZ23" s="1"/>
      <c r="SA23" s="1">
        <v>2.0</v>
      </c>
      <c r="SB23" s="1">
        <v>2.0</v>
      </c>
      <c r="SC23" s="1"/>
      <c r="SD23" s="1">
        <v>4.0</v>
      </c>
      <c r="SE23" s="1">
        <v>3.0</v>
      </c>
      <c r="SF23" s="1">
        <v>3.0</v>
      </c>
      <c r="SG23" s="1">
        <f t="shared" ref="SG23:SH23" si="205">IF(SG$3="+",QR23,5-QR23)</f>
        <v>3</v>
      </c>
      <c r="SH23" s="1">
        <f t="shared" si="205"/>
        <v>4</v>
      </c>
      <c r="SI23" s="1"/>
      <c r="SJ23" s="1">
        <f t="shared" ref="SJ23:SL23" si="206">IF(SJ$3="+",QU23,5-QU23)</f>
        <v>2</v>
      </c>
      <c r="SK23" s="1">
        <f t="shared" si="206"/>
        <v>2</v>
      </c>
      <c r="SL23" s="1">
        <f t="shared" si="206"/>
        <v>3</v>
      </c>
      <c r="SM23" s="1"/>
      <c r="SN23" s="1">
        <f t="shared" ref="SN23:SP23" si="207">IF(SN$3="+",QY23,5-QY23)</f>
        <v>2</v>
      </c>
      <c r="SO23" s="1">
        <f t="shared" si="207"/>
        <v>1</v>
      </c>
      <c r="SP23" s="1">
        <f t="shared" si="207"/>
        <v>3</v>
      </c>
      <c r="SQ23" s="1"/>
      <c r="SR23" s="1">
        <f t="shared" ref="SR23:ST23" si="208">IF(SR$3="+",RC23,5-RC23)</f>
        <v>2</v>
      </c>
      <c r="SS23" s="1">
        <f t="shared" si="208"/>
        <v>4</v>
      </c>
      <c r="ST23" s="1">
        <f t="shared" si="208"/>
        <v>4</v>
      </c>
      <c r="SU23" s="1"/>
      <c r="SV23" s="1">
        <f t="shared" ref="SV23:SX23" si="209">IF(SV$3="+",RG23,5-RG23)</f>
        <v>2</v>
      </c>
      <c r="SW23" s="1">
        <f t="shared" si="209"/>
        <v>3</v>
      </c>
      <c r="SX23" s="1">
        <f t="shared" si="209"/>
        <v>3</v>
      </c>
      <c r="SY23" s="1"/>
      <c r="SZ23" s="1">
        <f t="shared" ref="SZ23:TB23" si="210">IF(SZ$3="+",RK23,5-RK23)</f>
        <v>2</v>
      </c>
      <c r="TA23" s="1">
        <f t="shared" si="210"/>
        <v>4</v>
      </c>
      <c r="TB23" s="1">
        <f t="shared" si="210"/>
        <v>4</v>
      </c>
      <c r="TC23" s="1"/>
      <c r="TD23" s="1">
        <f t="shared" ref="TD23:TF23" si="211">IF(TD$3="+",RO23,5-RO23)</f>
        <v>3</v>
      </c>
      <c r="TE23" s="1">
        <f t="shared" si="211"/>
        <v>3</v>
      </c>
      <c r="TF23" s="1">
        <f t="shared" si="211"/>
        <v>4</v>
      </c>
      <c r="TG23" s="1"/>
      <c r="TH23" s="1">
        <f t="shared" ref="TH23:TJ23" si="212">IF(TH$3="+",RS23,5-RS23)</f>
        <v>3</v>
      </c>
      <c r="TI23" s="1">
        <f t="shared" si="212"/>
        <v>2</v>
      </c>
      <c r="TJ23" s="1">
        <f t="shared" si="212"/>
        <v>4</v>
      </c>
      <c r="TK23" s="1"/>
      <c r="TL23" s="1">
        <f t="shared" ref="TL23:TN23" si="213">IF(TL$3="+",RW23,5-RW23)</f>
        <v>4</v>
      </c>
      <c r="TM23" s="1">
        <f t="shared" si="213"/>
        <v>3</v>
      </c>
      <c r="TN23" s="1">
        <f t="shared" si="213"/>
        <v>3</v>
      </c>
      <c r="TO23" s="1"/>
      <c r="TP23" s="1">
        <f t="shared" ref="TP23:TQ23" si="214">IF(TP$3="+",SA23,5-SA23)</f>
        <v>2</v>
      </c>
      <c r="TQ23" s="1">
        <f t="shared" si="214"/>
        <v>3</v>
      </c>
      <c r="TR23" s="1"/>
      <c r="TS23" s="1">
        <f t="shared" ref="TS23:TU23" si="215">IF(TS$3="+",SD23,5-SD23)</f>
        <v>4</v>
      </c>
      <c r="TT23" s="1">
        <f t="shared" si="215"/>
        <v>3</v>
      </c>
      <c r="TU23" s="1">
        <f t="shared" si="215"/>
        <v>2</v>
      </c>
      <c r="TV23" s="1">
        <f t="shared" si="45"/>
        <v>75</v>
      </c>
      <c r="TW23" s="1">
        <f t="shared" si="46"/>
        <v>22</v>
      </c>
      <c r="TX23" s="1">
        <f t="shared" si="47"/>
        <v>5</v>
      </c>
      <c r="TY23" s="1">
        <f t="shared" si="48"/>
        <v>11</v>
      </c>
      <c r="TZ23" s="1">
        <f t="shared" si="49"/>
        <v>6</v>
      </c>
      <c r="UA23" s="1">
        <f t="shared" si="50"/>
        <v>42</v>
      </c>
      <c r="UB23" s="1">
        <f t="shared" si="51"/>
        <v>10</v>
      </c>
      <c r="UC23" s="1">
        <f t="shared" si="52"/>
        <v>7</v>
      </c>
      <c r="UD23" s="1">
        <f t="shared" si="53"/>
        <v>8</v>
      </c>
      <c r="UE23" s="1">
        <f t="shared" si="54"/>
        <v>7</v>
      </c>
      <c r="UF23" s="1">
        <f t="shared" ref="UF23:UG23" si="216">TS23</f>
        <v>4</v>
      </c>
      <c r="UG23" s="1">
        <f t="shared" si="216"/>
        <v>3</v>
      </c>
      <c r="UH23" s="1">
        <f t="shared" si="56"/>
        <v>0</v>
      </c>
      <c r="UI23" s="1" t="str">
        <f t="shared" si="57"/>
        <v/>
      </c>
      <c r="UJ23" s="1">
        <f t="shared" si="58"/>
        <v>0</v>
      </c>
      <c r="UK23" s="1">
        <f t="shared" si="59"/>
        <v>0</v>
      </c>
      <c r="UL23" s="1">
        <f t="shared" si="60"/>
        <v>11</v>
      </c>
      <c r="UM23" s="1">
        <f t="shared" si="61"/>
        <v>4</v>
      </c>
      <c r="UN23" s="1">
        <f t="shared" si="62"/>
        <v>4</v>
      </c>
      <c r="UO23" s="1">
        <f t="shared" si="63"/>
        <v>3</v>
      </c>
      <c r="UP23" s="6">
        <v>1.0</v>
      </c>
      <c r="UQ23" s="6">
        <v>1.0</v>
      </c>
      <c r="UR23" s="6">
        <v>1.0</v>
      </c>
      <c r="US23" s="6">
        <v>1.0</v>
      </c>
      <c r="UT23" s="6">
        <v>1.0</v>
      </c>
      <c r="UU23" s="6">
        <v>1.0</v>
      </c>
      <c r="UV23" s="6">
        <v>1.0</v>
      </c>
      <c r="UW23" s="6">
        <v>1.0</v>
      </c>
      <c r="UX23" s="6">
        <v>1.0</v>
      </c>
      <c r="UY23" s="6">
        <v>1.0</v>
      </c>
      <c r="UZ23" s="6">
        <v>1.0</v>
      </c>
      <c r="VA23" s="6">
        <v>1.0</v>
      </c>
      <c r="VB23" s="6">
        <v>1.0</v>
      </c>
      <c r="VC23" s="6">
        <v>1.0</v>
      </c>
      <c r="VD23" s="6">
        <v>2.0</v>
      </c>
      <c r="VE23" s="6">
        <v>1.0</v>
      </c>
      <c r="VF23" s="6">
        <v>1.0</v>
      </c>
      <c r="VG23" s="6">
        <v>1.0</v>
      </c>
      <c r="VH23" s="6">
        <v>1.0</v>
      </c>
      <c r="VI23" s="6">
        <v>1.0</v>
      </c>
      <c r="VJ23" s="6">
        <v>1.0</v>
      </c>
      <c r="VK23" s="6">
        <v>1.0</v>
      </c>
      <c r="VL23" s="6">
        <v>1.0</v>
      </c>
      <c r="VM23" s="6">
        <v>1.0</v>
      </c>
      <c r="VN23" s="6">
        <v>1.0</v>
      </c>
      <c r="VO23" s="6">
        <v>1.0</v>
      </c>
      <c r="VP23" s="6">
        <v>1.0</v>
      </c>
      <c r="VQ23" s="6">
        <v>1.0</v>
      </c>
      <c r="VR23" s="6">
        <v>1.0</v>
      </c>
      <c r="VS23" s="6">
        <v>1.0</v>
      </c>
      <c r="VT23" s="6">
        <v>1.0</v>
      </c>
      <c r="VU23" s="6">
        <v>1.0</v>
      </c>
      <c r="VV23" s="6">
        <v>1.0</v>
      </c>
      <c r="VW23" s="6">
        <v>1.0</v>
      </c>
      <c r="VX23" s="6">
        <v>2.0</v>
      </c>
      <c r="VY23" s="6">
        <v>1.0</v>
      </c>
      <c r="VZ23" s="6" t="s">
        <v>696</v>
      </c>
      <c r="WA23" s="9">
        <v>29.0</v>
      </c>
      <c r="WB23" s="1">
        <v>1.0</v>
      </c>
      <c r="WC23" s="1">
        <v>2.0</v>
      </c>
      <c r="WD23" s="1">
        <v>2.0</v>
      </c>
      <c r="WE23" s="1">
        <v>2.0</v>
      </c>
      <c r="WF23" s="1">
        <v>1.0</v>
      </c>
      <c r="WG23" s="1">
        <v>2.0</v>
      </c>
      <c r="WH23" s="1">
        <v>1.0</v>
      </c>
      <c r="WI23" s="1">
        <v>2.0</v>
      </c>
      <c r="WJ23" s="1">
        <v>2.0</v>
      </c>
      <c r="WK23" s="1">
        <v>2.0</v>
      </c>
      <c r="WL23" s="1">
        <v>1.0</v>
      </c>
      <c r="WM23" s="1">
        <v>2.0</v>
      </c>
      <c r="WN23" s="1">
        <v>1.0</v>
      </c>
      <c r="WO23" s="1">
        <v>2.0</v>
      </c>
      <c r="WP23" s="1">
        <v>2.0</v>
      </c>
      <c r="WQ23" s="1">
        <f t="shared" ref="WQ23:XE23" si="217">IF(WQ$3="+",WB23,3-WB23)</f>
        <v>2</v>
      </c>
      <c r="WR23" s="1">
        <f t="shared" si="217"/>
        <v>2</v>
      </c>
      <c r="WS23" s="1">
        <f t="shared" si="217"/>
        <v>2</v>
      </c>
      <c r="WT23" s="1">
        <f t="shared" si="217"/>
        <v>2</v>
      </c>
      <c r="WU23" s="1">
        <f t="shared" si="217"/>
        <v>2</v>
      </c>
      <c r="WV23" s="1">
        <f t="shared" si="217"/>
        <v>2</v>
      </c>
      <c r="WW23" s="1">
        <f t="shared" si="217"/>
        <v>2</v>
      </c>
      <c r="WX23" s="1">
        <f t="shared" si="217"/>
        <v>2</v>
      </c>
      <c r="WY23" s="1">
        <f t="shared" si="217"/>
        <v>2</v>
      </c>
      <c r="WZ23" s="1">
        <f t="shared" si="217"/>
        <v>2</v>
      </c>
      <c r="XA23" s="1">
        <f t="shared" si="217"/>
        <v>2</v>
      </c>
      <c r="XB23" s="1">
        <f t="shared" si="217"/>
        <v>2</v>
      </c>
      <c r="XC23" s="1">
        <f t="shared" si="217"/>
        <v>2</v>
      </c>
      <c r="XD23" s="1">
        <f t="shared" si="217"/>
        <v>2</v>
      </c>
      <c r="XE23" s="1">
        <f t="shared" si="217"/>
        <v>2</v>
      </c>
      <c r="XF23" s="1">
        <f t="shared" si="65"/>
        <v>30</v>
      </c>
      <c r="XG23" s="1">
        <v>0.0</v>
      </c>
      <c r="XH23" s="9"/>
      <c r="XI23" s="9"/>
    </row>
    <row r="24" ht="15.0" customHeight="1">
      <c r="A24" s="1" t="s">
        <v>573</v>
      </c>
      <c r="B24" s="1" t="s">
        <v>553</v>
      </c>
      <c r="C24" s="1" t="s">
        <v>697</v>
      </c>
      <c r="D24" s="1"/>
      <c r="E24" s="1" t="s">
        <v>698</v>
      </c>
      <c r="F24" s="1" t="s">
        <v>699</v>
      </c>
      <c r="G24" s="1" t="s">
        <v>700</v>
      </c>
      <c r="H24" s="1" t="s">
        <v>701</v>
      </c>
      <c r="I24" s="1">
        <v>2.0</v>
      </c>
      <c r="J24" s="1">
        <v>1.927011E7</v>
      </c>
      <c r="K24" s="1">
        <v>89.0</v>
      </c>
      <c r="L24" s="1">
        <v>2.0161221E7</v>
      </c>
      <c r="M24" s="1">
        <v>1.0</v>
      </c>
      <c r="N24" s="1">
        <v>2.0</v>
      </c>
      <c r="O24" s="1">
        <v>2.0</v>
      </c>
      <c r="P24" s="1"/>
      <c r="Q24" s="1">
        <v>2.0</v>
      </c>
      <c r="R24" s="1"/>
      <c r="S24" s="1">
        <v>2.0</v>
      </c>
      <c r="T24" s="1" t="s">
        <v>560</v>
      </c>
      <c r="U24" s="1"/>
      <c r="V24" s="1">
        <v>10.0</v>
      </c>
      <c r="W24" s="1" t="s">
        <v>702</v>
      </c>
      <c r="X24" s="1">
        <v>2706.0</v>
      </c>
      <c r="Y24" s="1" t="s">
        <v>562</v>
      </c>
      <c r="Z24" s="1"/>
      <c r="AA24" s="1"/>
      <c r="AB24" s="1">
        <v>2.0</v>
      </c>
      <c r="AC24" s="1">
        <v>1.0</v>
      </c>
      <c r="AD24" s="1">
        <v>1972.0</v>
      </c>
      <c r="AE24" s="1">
        <v>2.0</v>
      </c>
      <c r="AF24" s="1">
        <v>2.0</v>
      </c>
      <c r="AG24" s="1">
        <v>1.0</v>
      </c>
      <c r="AH24" s="1">
        <v>9.0</v>
      </c>
      <c r="AI24" s="1">
        <v>4.0</v>
      </c>
      <c r="AJ24" s="1">
        <v>16.0</v>
      </c>
      <c r="AK24" s="1">
        <v>2.0</v>
      </c>
      <c r="AL24" s="1"/>
      <c r="AM24" s="1">
        <v>5.0</v>
      </c>
      <c r="AN24" s="1">
        <v>2006.0</v>
      </c>
      <c r="AO24" s="1">
        <v>5.0</v>
      </c>
      <c r="AP24" s="1">
        <v>11.0</v>
      </c>
      <c r="AQ24" s="1">
        <v>6.0</v>
      </c>
      <c r="AR24" s="1">
        <v>7.0</v>
      </c>
      <c r="AS24" s="1">
        <v>6.0</v>
      </c>
      <c r="AT24" s="1">
        <v>5.0</v>
      </c>
      <c r="AU24" s="1">
        <v>2.0</v>
      </c>
      <c r="AV24" s="1">
        <v>5.0</v>
      </c>
      <c r="AW24" s="1">
        <v>3.0</v>
      </c>
      <c r="AX24" s="1">
        <v>1.0</v>
      </c>
      <c r="AY24" s="1">
        <v>2.0</v>
      </c>
      <c r="AZ24" s="1">
        <v>8.0</v>
      </c>
      <c r="BA24" s="1">
        <v>1.0</v>
      </c>
      <c r="BB24" s="1">
        <v>2.0</v>
      </c>
      <c r="BC24" s="1">
        <v>1.0</v>
      </c>
      <c r="BD24" s="1">
        <v>2.0</v>
      </c>
      <c r="BE24" s="1">
        <v>1.0</v>
      </c>
      <c r="BF24" s="1"/>
      <c r="BG24" s="1"/>
      <c r="BH24" s="1">
        <v>1.0</v>
      </c>
      <c r="BI24" s="1"/>
      <c r="BJ24" s="1"/>
      <c r="BK24" s="1">
        <v>1.0</v>
      </c>
      <c r="BL24" s="1"/>
      <c r="BM24" s="1"/>
      <c r="BN24" s="1">
        <v>5.0</v>
      </c>
      <c r="BO24" s="1">
        <v>1.0</v>
      </c>
      <c r="BP24" s="1">
        <v>1.0</v>
      </c>
      <c r="BQ24" s="1">
        <v>1.0</v>
      </c>
      <c r="BR24" s="1">
        <v>1.0</v>
      </c>
      <c r="BS24" s="1">
        <v>4.0</v>
      </c>
      <c r="BT24" s="1">
        <v>5.0</v>
      </c>
      <c r="BU24" s="1">
        <v>2.0</v>
      </c>
      <c r="BV24" s="1">
        <v>2.0</v>
      </c>
      <c r="BW24" s="1">
        <v>3.0</v>
      </c>
      <c r="BX24" s="1">
        <v>4.0</v>
      </c>
      <c r="BY24" s="1">
        <v>5.0</v>
      </c>
      <c r="BZ24" s="1">
        <v>1.0</v>
      </c>
      <c r="CA24" s="1">
        <v>1.0</v>
      </c>
      <c r="CB24" s="1">
        <v>1.0</v>
      </c>
      <c r="CC24" s="1">
        <v>2.0</v>
      </c>
      <c r="CD24" s="1">
        <v>5.0</v>
      </c>
      <c r="CE24" s="1">
        <v>5.0</v>
      </c>
      <c r="CF24" s="1">
        <v>5.0</v>
      </c>
      <c r="CG24" s="1">
        <v>2.0</v>
      </c>
      <c r="CH24" s="1">
        <v>2.0</v>
      </c>
      <c r="CI24" s="1">
        <v>2.0</v>
      </c>
      <c r="CJ24" s="1">
        <v>5.0</v>
      </c>
      <c r="CK24" s="1">
        <v>5.0</v>
      </c>
      <c r="CL24" s="1">
        <v>5.0</v>
      </c>
      <c r="CM24" s="1">
        <v>2.0</v>
      </c>
      <c r="CN24" s="1">
        <f t="shared" si="9"/>
        <v>10</v>
      </c>
      <c r="CO24" s="1">
        <f t="shared" si="10"/>
        <v>15</v>
      </c>
      <c r="CP24" s="1">
        <f t="shared" si="11"/>
        <v>12</v>
      </c>
      <c r="CQ24" s="1">
        <f t="shared" si="12"/>
        <v>12</v>
      </c>
      <c r="CR24" s="1">
        <f t="shared" si="13"/>
        <v>11</v>
      </c>
      <c r="CS24" s="1">
        <f t="shared" si="14"/>
        <v>17</v>
      </c>
      <c r="CT24" s="1">
        <f t="shared" si="15"/>
        <v>77</v>
      </c>
      <c r="CU24" s="1">
        <v>3.0</v>
      </c>
      <c r="CV24" s="1">
        <v>3.0</v>
      </c>
      <c r="CW24" s="1">
        <v>3.0</v>
      </c>
      <c r="CX24" s="1">
        <v>3.0</v>
      </c>
      <c r="CY24" s="1">
        <v>2.0</v>
      </c>
      <c r="CZ24" s="1">
        <v>3.0</v>
      </c>
      <c r="DA24" s="1">
        <v>3.0</v>
      </c>
      <c r="DB24" s="1">
        <v>3.0</v>
      </c>
      <c r="DC24" s="1">
        <v>3.0</v>
      </c>
      <c r="DD24" s="1">
        <v>2.0</v>
      </c>
      <c r="DE24" s="1">
        <v>2.0</v>
      </c>
      <c r="DF24" s="1">
        <v>3.0</v>
      </c>
      <c r="DG24" s="1">
        <v>3.0</v>
      </c>
      <c r="DH24" s="1">
        <v>2.0</v>
      </c>
      <c r="DI24" s="1">
        <v>2.0</v>
      </c>
      <c r="DJ24" s="1">
        <v>2.0</v>
      </c>
      <c r="DK24" s="1">
        <v>2.0</v>
      </c>
      <c r="DL24" s="1">
        <v>2.0</v>
      </c>
      <c r="DM24" s="1">
        <v>3.0</v>
      </c>
      <c r="DN24" s="1">
        <v>3.0</v>
      </c>
      <c r="DO24" s="1">
        <v>3.0</v>
      </c>
      <c r="DP24" s="1">
        <v>3.0</v>
      </c>
      <c r="DQ24" s="1">
        <f t="shared" si="16"/>
        <v>15</v>
      </c>
      <c r="DR24" s="1">
        <f t="shared" si="17"/>
        <v>11</v>
      </c>
      <c r="DS24" s="1">
        <f t="shared" ref="DS24:DT24" si="218">SUM(CW24+DC24+DI24)</f>
        <v>8</v>
      </c>
      <c r="DT24" s="1">
        <f t="shared" si="218"/>
        <v>7</v>
      </c>
      <c r="DU24" s="1">
        <f t="shared" si="19"/>
        <v>6</v>
      </c>
      <c r="DV24" s="1">
        <f t="shared" si="20"/>
        <v>11</v>
      </c>
      <c r="DW24" s="1">
        <f t="shared" si="21"/>
        <v>58</v>
      </c>
      <c r="DX24" s="1">
        <v>3.0</v>
      </c>
      <c r="DY24" s="1">
        <v>4.0</v>
      </c>
      <c r="DZ24" s="1">
        <v>5.0</v>
      </c>
      <c r="EA24" s="1">
        <v>4.0</v>
      </c>
      <c r="EB24" s="1">
        <v>2.0</v>
      </c>
      <c r="EC24" s="1">
        <v>4.0</v>
      </c>
      <c r="ED24" s="1">
        <v>4.0</v>
      </c>
      <c r="EE24" s="1">
        <v>4.0</v>
      </c>
      <c r="EF24" s="1">
        <v>2.0</v>
      </c>
      <c r="EG24" s="1">
        <v>4.0</v>
      </c>
      <c r="EH24" s="1">
        <v>2.0</v>
      </c>
      <c r="EI24" s="1">
        <v>2.0</v>
      </c>
      <c r="EJ24" s="1">
        <v>2.0</v>
      </c>
      <c r="EK24" s="1">
        <v>4.0</v>
      </c>
      <c r="EL24" s="1">
        <v>4.0</v>
      </c>
      <c r="EM24" s="1">
        <v>4.0</v>
      </c>
      <c r="EN24" s="1">
        <v>4.0</v>
      </c>
      <c r="EO24" s="1">
        <v>2.0</v>
      </c>
      <c r="EP24" s="1">
        <v>4.0</v>
      </c>
      <c r="EQ24" s="1">
        <v>3.0</v>
      </c>
      <c r="ER24" s="1">
        <v>2.0</v>
      </c>
      <c r="ES24" s="1">
        <v>2.0</v>
      </c>
      <c r="ET24" s="1">
        <v>2.0</v>
      </c>
      <c r="EU24" s="1">
        <v>2.0</v>
      </c>
      <c r="EV24" s="1">
        <v>2.0</v>
      </c>
      <c r="EW24" s="1">
        <v>4.0</v>
      </c>
      <c r="EX24" s="1">
        <v>4.0</v>
      </c>
      <c r="EY24" s="1">
        <v>4.0</v>
      </c>
      <c r="EZ24" s="1">
        <v>4.0</v>
      </c>
      <c r="FA24" s="1">
        <v>4.0</v>
      </c>
      <c r="FB24" s="1">
        <v>2.0</v>
      </c>
      <c r="FC24" s="1">
        <v>2.0</v>
      </c>
      <c r="FD24" s="1">
        <v>4.0</v>
      </c>
      <c r="FE24" s="1">
        <v>2.0</v>
      </c>
      <c r="FF24" s="1">
        <v>4.0</v>
      </c>
      <c r="FG24" s="1">
        <v>4.0</v>
      </c>
      <c r="FH24" s="1">
        <v>4.0</v>
      </c>
      <c r="FI24" s="1">
        <v>4.0</v>
      </c>
      <c r="FJ24" s="1">
        <v>4.0</v>
      </c>
      <c r="FK24" s="1">
        <v>2.0</v>
      </c>
      <c r="FL24" s="1">
        <v>4.0</v>
      </c>
      <c r="FM24" s="1">
        <v>2.0</v>
      </c>
      <c r="FN24" s="1">
        <v>2.0</v>
      </c>
      <c r="FO24" s="1">
        <v>2.0</v>
      </c>
      <c r="FP24" s="1">
        <f t="shared" ref="FP24:HG24" si="219">IF(FP$3="+",DX24,6-DX24)</f>
        <v>3</v>
      </c>
      <c r="FQ24" s="1">
        <f t="shared" si="219"/>
        <v>2</v>
      </c>
      <c r="FR24" s="1">
        <f t="shared" si="219"/>
        <v>5</v>
      </c>
      <c r="FS24" s="1">
        <f t="shared" si="219"/>
        <v>4</v>
      </c>
      <c r="FT24" s="1">
        <f t="shared" si="219"/>
        <v>2</v>
      </c>
      <c r="FU24" s="1">
        <f t="shared" si="219"/>
        <v>2</v>
      </c>
      <c r="FV24" s="1">
        <f t="shared" si="219"/>
        <v>4</v>
      </c>
      <c r="FW24" s="1">
        <f t="shared" si="219"/>
        <v>2</v>
      </c>
      <c r="FX24" s="1">
        <f t="shared" si="219"/>
        <v>4</v>
      </c>
      <c r="FY24" s="1">
        <f t="shared" si="219"/>
        <v>4</v>
      </c>
      <c r="FZ24" s="1">
        <f t="shared" si="219"/>
        <v>2</v>
      </c>
      <c r="GA24" s="1">
        <f t="shared" si="219"/>
        <v>4</v>
      </c>
      <c r="GB24" s="1">
        <f t="shared" si="219"/>
        <v>4</v>
      </c>
      <c r="GC24" s="1">
        <f t="shared" si="219"/>
        <v>4</v>
      </c>
      <c r="GD24" s="1">
        <f t="shared" si="219"/>
        <v>2</v>
      </c>
      <c r="GE24" s="1">
        <f t="shared" si="219"/>
        <v>2</v>
      </c>
      <c r="GF24" s="1">
        <f t="shared" si="219"/>
        <v>4</v>
      </c>
      <c r="GG24" s="1">
        <f t="shared" si="219"/>
        <v>4</v>
      </c>
      <c r="GH24" s="1">
        <f t="shared" si="219"/>
        <v>2</v>
      </c>
      <c r="GI24" s="1">
        <f t="shared" si="219"/>
        <v>3</v>
      </c>
      <c r="GJ24" s="1">
        <f t="shared" si="219"/>
        <v>2</v>
      </c>
      <c r="GK24" s="1">
        <f t="shared" si="219"/>
        <v>4</v>
      </c>
      <c r="GL24" s="1">
        <f t="shared" si="219"/>
        <v>2</v>
      </c>
      <c r="GM24" s="1">
        <f t="shared" si="219"/>
        <v>4</v>
      </c>
      <c r="GN24" s="1">
        <f t="shared" si="219"/>
        <v>4</v>
      </c>
      <c r="GO24" s="1">
        <f t="shared" si="219"/>
        <v>4</v>
      </c>
      <c r="GP24" s="1">
        <f t="shared" si="219"/>
        <v>4</v>
      </c>
      <c r="GQ24" s="1">
        <f t="shared" si="219"/>
        <v>4</v>
      </c>
      <c r="GR24" s="1">
        <f t="shared" si="219"/>
        <v>4</v>
      </c>
      <c r="GS24" s="1">
        <f t="shared" si="219"/>
        <v>2</v>
      </c>
      <c r="GT24" s="1">
        <f t="shared" si="219"/>
        <v>2</v>
      </c>
      <c r="GU24" s="1">
        <f t="shared" si="219"/>
        <v>2</v>
      </c>
      <c r="GV24" s="1">
        <f t="shared" si="219"/>
        <v>2</v>
      </c>
      <c r="GW24" s="1">
        <f t="shared" si="219"/>
        <v>2</v>
      </c>
      <c r="GX24" s="1">
        <f t="shared" si="219"/>
        <v>4</v>
      </c>
      <c r="GY24" s="1">
        <f t="shared" si="219"/>
        <v>4</v>
      </c>
      <c r="GZ24" s="1">
        <f t="shared" si="219"/>
        <v>4</v>
      </c>
      <c r="HA24" s="1">
        <f t="shared" si="219"/>
        <v>2</v>
      </c>
      <c r="HB24" s="1">
        <f t="shared" si="219"/>
        <v>4</v>
      </c>
      <c r="HC24" s="1">
        <f t="shared" si="219"/>
        <v>2</v>
      </c>
      <c r="HD24" s="1">
        <f t="shared" si="219"/>
        <v>4</v>
      </c>
      <c r="HE24" s="1">
        <f t="shared" si="219"/>
        <v>4</v>
      </c>
      <c r="HF24" s="1">
        <f t="shared" si="219"/>
        <v>2</v>
      </c>
      <c r="HG24" s="1">
        <f t="shared" si="219"/>
        <v>4</v>
      </c>
      <c r="HH24" s="1">
        <v>3.0</v>
      </c>
      <c r="HI24" s="1">
        <v>4.0</v>
      </c>
      <c r="HJ24" s="1">
        <v>5.0</v>
      </c>
      <c r="HK24" s="1">
        <v>4.0</v>
      </c>
      <c r="HL24" s="1">
        <v>2.0</v>
      </c>
      <c r="HM24" s="1">
        <v>4.0</v>
      </c>
      <c r="HN24" s="1">
        <v>4.0</v>
      </c>
      <c r="HO24" s="1">
        <v>4.0</v>
      </c>
      <c r="HP24" s="1">
        <v>2.0</v>
      </c>
      <c r="HQ24" s="1">
        <v>4.0</v>
      </c>
      <c r="HR24" s="1">
        <v>2.0</v>
      </c>
      <c r="HS24" s="1">
        <v>2.0</v>
      </c>
      <c r="HT24" s="1">
        <v>2.0</v>
      </c>
      <c r="HU24" s="1">
        <v>4.0</v>
      </c>
      <c r="HV24" s="1">
        <v>4.0</v>
      </c>
      <c r="HW24" s="1">
        <v>4.0</v>
      </c>
      <c r="HX24" s="1">
        <v>4.0</v>
      </c>
      <c r="HY24" s="1">
        <v>2.0</v>
      </c>
      <c r="HZ24" s="1">
        <v>4.0</v>
      </c>
      <c r="IA24" s="1">
        <v>3.0</v>
      </c>
      <c r="IB24" s="1">
        <v>2.0</v>
      </c>
      <c r="IC24" s="1">
        <v>2.0</v>
      </c>
      <c r="ID24" s="1">
        <v>2.0</v>
      </c>
      <c r="IE24" s="1">
        <v>2.0</v>
      </c>
      <c r="IF24" s="1">
        <v>2.0</v>
      </c>
      <c r="IG24" s="1">
        <v>4.0</v>
      </c>
      <c r="IH24" s="1">
        <v>4.0</v>
      </c>
      <c r="II24" s="1">
        <v>4.0</v>
      </c>
      <c r="IJ24" s="1">
        <v>4.0</v>
      </c>
      <c r="IK24" s="1">
        <v>4.0</v>
      </c>
      <c r="IL24" s="1">
        <v>2.0</v>
      </c>
      <c r="IM24" s="1">
        <v>2.0</v>
      </c>
      <c r="IN24" s="1">
        <v>4.0</v>
      </c>
      <c r="IO24" s="1">
        <v>2.0</v>
      </c>
      <c r="IP24" s="1">
        <v>4.0</v>
      </c>
      <c r="IQ24" s="1">
        <v>4.0</v>
      </c>
      <c r="IR24" s="1">
        <v>4.0</v>
      </c>
      <c r="IS24" s="1">
        <v>4.0</v>
      </c>
      <c r="IT24" s="1">
        <v>4.0</v>
      </c>
      <c r="IU24" s="1">
        <v>2.0</v>
      </c>
      <c r="IV24" s="1">
        <v>4.0</v>
      </c>
      <c r="IW24" s="1">
        <v>2.0</v>
      </c>
      <c r="IX24" s="1">
        <v>2.0</v>
      </c>
      <c r="IY24" s="1">
        <v>2.0</v>
      </c>
      <c r="IZ24" s="1">
        <f t="shared" ref="IZ24:KQ24" si="220">IF(IZ$3="+",HH24,6-HH24)</f>
        <v>3</v>
      </c>
      <c r="JA24" s="1">
        <f t="shared" si="220"/>
        <v>2</v>
      </c>
      <c r="JB24" s="1">
        <f t="shared" si="220"/>
        <v>5</v>
      </c>
      <c r="JC24" s="1">
        <f t="shared" si="220"/>
        <v>4</v>
      </c>
      <c r="JD24" s="1">
        <f t="shared" si="220"/>
        <v>2</v>
      </c>
      <c r="JE24" s="1">
        <f t="shared" si="220"/>
        <v>2</v>
      </c>
      <c r="JF24" s="1">
        <f t="shared" si="220"/>
        <v>4</v>
      </c>
      <c r="JG24" s="1">
        <f t="shared" si="220"/>
        <v>2</v>
      </c>
      <c r="JH24" s="1">
        <f t="shared" si="220"/>
        <v>4</v>
      </c>
      <c r="JI24" s="1">
        <f t="shared" si="220"/>
        <v>4</v>
      </c>
      <c r="JJ24" s="1">
        <f t="shared" si="220"/>
        <v>2</v>
      </c>
      <c r="JK24" s="1">
        <f t="shared" si="220"/>
        <v>4</v>
      </c>
      <c r="JL24" s="1">
        <f t="shared" si="220"/>
        <v>4</v>
      </c>
      <c r="JM24" s="1">
        <f t="shared" si="220"/>
        <v>4</v>
      </c>
      <c r="JN24" s="1">
        <f t="shared" si="220"/>
        <v>4</v>
      </c>
      <c r="JO24" s="1">
        <f t="shared" si="220"/>
        <v>2</v>
      </c>
      <c r="JP24" s="1">
        <f t="shared" si="220"/>
        <v>4</v>
      </c>
      <c r="JQ24" s="1">
        <f t="shared" si="220"/>
        <v>4</v>
      </c>
      <c r="JR24" s="1">
        <f t="shared" si="220"/>
        <v>2</v>
      </c>
      <c r="JS24" s="1">
        <f t="shared" si="220"/>
        <v>3</v>
      </c>
      <c r="JT24" s="1">
        <f t="shared" si="220"/>
        <v>2</v>
      </c>
      <c r="JU24" s="1">
        <f t="shared" si="220"/>
        <v>4</v>
      </c>
      <c r="JV24" s="1">
        <f t="shared" si="220"/>
        <v>2</v>
      </c>
      <c r="JW24" s="1">
        <f t="shared" si="220"/>
        <v>2</v>
      </c>
      <c r="JX24" s="1">
        <f t="shared" si="220"/>
        <v>4</v>
      </c>
      <c r="JY24" s="1">
        <f t="shared" si="220"/>
        <v>4</v>
      </c>
      <c r="JZ24" s="1">
        <f t="shared" si="220"/>
        <v>2</v>
      </c>
      <c r="KA24" s="1">
        <f t="shared" si="220"/>
        <v>4</v>
      </c>
      <c r="KB24" s="1">
        <f t="shared" si="220"/>
        <v>4</v>
      </c>
      <c r="KC24" s="1">
        <f t="shared" si="220"/>
        <v>4</v>
      </c>
      <c r="KD24" s="1">
        <f t="shared" si="220"/>
        <v>2</v>
      </c>
      <c r="KE24" s="1">
        <f t="shared" si="220"/>
        <v>2</v>
      </c>
      <c r="KF24" s="1">
        <f t="shared" si="220"/>
        <v>2</v>
      </c>
      <c r="KG24" s="1">
        <f t="shared" si="220"/>
        <v>2</v>
      </c>
      <c r="KH24" s="1">
        <f t="shared" si="220"/>
        <v>2</v>
      </c>
      <c r="KI24" s="1">
        <f t="shared" si="220"/>
        <v>4</v>
      </c>
      <c r="KJ24" s="1">
        <f t="shared" si="220"/>
        <v>4</v>
      </c>
      <c r="KK24" s="1">
        <f t="shared" si="220"/>
        <v>4</v>
      </c>
      <c r="KL24" s="1">
        <f t="shared" si="220"/>
        <v>4</v>
      </c>
      <c r="KM24" s="1">
        <f t="shared" si="220"/>
        <v>2</v>
      </c>
      <c r="KN24" s="1">
        <f t="shared" si="220"/>
        <v>4</v>
      </c>
      <c r="KO24" s="1">
        <f t="shared" si="220"/>
        <v>4</v>
      </c>
      <c r="KP24" s="1">
        <f t="shared" si="220"/>
        <v>2</v>
      </c>
      <c r="KQ24" s="1">
        <f t="shared" si="220"/>
        <v>4</v>
      </c>
      <c r="KR24" s="1">
        <f t="shared" si="24"/>
        <v>139</v>
      </c>
      <c r="KS24" s="1">
        <f t="shared" si="25"/>
        <v>19</v>
      </c>
      <c r="KT24" s="1">
        <f t="shared" si="26"/>
        <v>32</v>
      </c>
      <c r="KU24" s="1">
        <f t="shared" si="27"/>
        <v>31</v>
      </c>
      <c r="KV24" s="1">
        <f t="shared" si="28"/>
        <v>24</v>
      </c>
      <c r="KW24" s="1">
        <f t="shared" si="29"/>
        <v>33</v>
      </c>
      <c r="KX24" s="1">
        <v>2.0</v>
      </c>
      <c r="KY24" s="1">
        <v>4.0</v>
      </c>
      <c r="KZ24" s="1">
        <v>2.0</v>
      </c>
      <c r="LA24" s="1">
        <v>2.0</v>
      </c>
      <c r="LB24" s="1">
        <v>4.0</v>
      </c>
      <c r="LC24" s="1">
        <v>2.0</v>
      </c>
      <c r="LD24" s="1">
        <v>2.0</v>
      </c>
      <c r="LE24" s="1">
        <v>2.0</v>
      </c>
      <c r="LF24" s="1">
        <v>3.0</v>
      </c>
      <c r="LG24" s="1">
        <v>4.0</v>
      </c>
      <c r="LH24" s="1">
        <v>3.0</v>
      </c>
      <c r="LI24" s="1">
        <v>2.0</v>
      </c>
      <c r="LJ24" s="1">
        <v>4.0</v>
      </c>
      <c r="LK24" s="1">
        <v>4.0</v>
      </c>
      <c r="LL24" s="1">
        <v>4.0</v>
      </c>
      <c r="LM24" s="1">
        <v>2.0</v>
      </c>
      <c r="LN24" s="1">
        <v>2.0</v>
      </c>
      <c r="LO24" s="1">
        <v>4.0</v>
      </c>
      <c r="LP24" s="1">
        <v>4.0</v>
      </c>
      <c r="LQ24" s="1">
        <v>2.0</v>
      </c>
      <c r="LR24" s="1">
        <v>4.0</v>
      </c>
      <c r="LS24" s="1">
        <v>4.0</v>
      </c>
      <c r="LT24" s="1">
        <v>4.0</v>
      </c>
      <c r="LU24" s="1">
        <v>2.0</v>
      </c>
      <c r="LV24" s="1">
        <v>2.0</v>
      </c>
      <c r="LW24" s="1">
        <v>4.0</v>
      </c>
      <c r="LX24" s="1">
        <v>2.0</v>
      </c>
      <c r="LY24" s="1">
        <v>4.0</v>
      </c>
      <c r="LZ24" s="1">
        <v>4.0</v>
      </c>
      <c r="MA24" s="1">
        <f t="shared" ref="MA24:NC24" si="221">IF(MA$3="+",KX24,6-KX24)</f>
        <v>2</v>
      </c>
      <c r="MB24" s="1">
        <f t="shared" si="221"/>
        <v>2</v>
      </c>
      <c r="MC24" s="1">
        <f t="shared" si="221"/>
        <v>2</v>
      </c>
      <c r="MD24" s="1">
        <f t="shared" si="221"/>
        <v>4</v>
      </c>
      <c r="ME24" s="1">
        <f t="shared" si="221"/>
        <v>2</v>
      </c>
      <c r="MF24" s="1">
        <f t="shared" si="221"/>
        <v>2</v>
      </c>
      <c r="MG24" s="1">
        <f t="shared" si="221"/>
        <v>2</v>
      </c>
      <c r="MH24" s="1">
        <f t="shared" si="221"/>
        <v>4</v>
      </c>
      <c r="MI24" s="1">
        <f t="shared" si="221"/>
        <v>3</v>
      </c>
      <c r="MJ24" s="1">
        <f t="shared" si="221"/>
        <v>4</v>
      </c>
      <c r="MK24" s="1">
        <f t="shared" si="221"/>
        <v>3</v>
      </c>
      <c r="ML24" s="1">
        <f t="shared" si="221"/>
        <v>2</v>
      </c>
      <c r="MM24" s="1">
        <f t="shared" si="221"/>
        <v>2</v>
      </c>
      <c r="MN24" s="1">
        <f t="shared" si="221"/>
        <v>4</v>
      </c>
      <c r="MO24" s="1">
        <f t="shared" si="221"/>
        <v>4</v>
      </c>
      <c r="MP24" s="1">
        <f t="shared" si="221"/>
        <v>2</v>
      </c>
      <c r="MQ24" s="1">
        <f t="shared" si="221"/>
        <v>2</v>
      </c>
      <c r="MR24" s="1">
        <f t="shared" si="221"/>
        <v>4</v>
      </c>
      <c r="MS24" s="1">
        <f t="shared" si="221"/>
        <v>2</v>
      </c>
      <c r="MT24" s="1">
        <f t="shared" si="221"/>
        <v>2</v>
      </c>
      <c r="MU24" s="1">
        <f t="shared" si="221"/>
        <v>4</v>
      </c>
      <c r="MV24" s="1">
        <f t="shared" si="221"/>
        <v>2</v>
      </c>
      <c r="MW24" s="1">
        <f t="shared" si="221"/>
        <v>2</v>
      </c>
      <c r="MX24" s="1">
        <f t="shared" si="221"/>
        <v>2</v>
      </c>
      <c r="MY24" s="1">
        <f t="shared" si="221"/>
        <v>2</v>
      </c>
      <c r="MZ24" s="1">
        <f t="shared" si="221"/>
        <v>2</v>
      </c>
      <c r="NA24" s="1">
        <f t="shared" si="221"/>
        <v>2</v>
      </c>
      <c r="NB24" s="1">
        <f t="shared" si="221"/>
        <v>4</v>
      </c>
      <c r="NC24" s="1">
        <f t="shared" si="221"/>
        <v>4</v>
      </c>
      <c r="ND24" s="1">
        <f t="shared" si="31"/>
        <v>8</v>
      </c>
      <c r="NE24" s="1">
        <f t="shared" si="32"/>
        <v>12</v>
      </c>
      <c r="NF24" s="1">
        <f t="shared" si="33"/>
        <v>17</v>
      </c>
      <c r="NG24" s="1">
        <f t="shared" si="34"/>
        <v>16</v>
      </c>
      <c r="NH24" s="1">
        <f t="shared" si="35"/>
        <v>12</v>
      </c>
      <c r="NI24" s="1">
        <f t="shared" si="36"/>
        <v>13</v>
      </c>
      <c r="NJ24" s="1">
        <f t="shared" si="70"/>
        <v>78</v>
      </c>
      <c r="NK24" s="1">
        <v>3.0</v>
      </c>
      <c r="NL24" s="1">
        <v>3.0</v>
      </c>
      <c r="NM24" s="1">
        <v>3.0</v>
      </c>
      <c r="NN24" s="1">
        <v>3.0</v>
      </c>
      <c r="NO24" s="1">
        <v>3.0</v>
      </c>
      <c r="NP24" s="1">
        <v>2.0</v>
      </c>
      <c r="NQ24" s="1">
        <v>3.0</v>
      </c>
      <c r="NR24" s="1">
        <v>3.0</v>
      </c>
      <c r="NS24" s="1">
        <v>2.0</v>
      </c>
      <c r="NT24" s="1">
        <v>3.0</v>
      </c>
      <c r="NU24" s="1">
        <v>3.0</v>
      </c>
      <c r="NV24" s="1">
        <v>3.0</v>
      </c>
      <c r="NW24" s="1">
        <v>3.0</v>
      </c>
      <c r="NX24" s="1">
        <v>3.0</v>
      </c>
      <c r="NY24" s="1">
        <v>2.0</v>
      </c>
      <c r="NZ24" s="1">
        <v>3.0</v>
      </c>
      <c r="OA24" s="1">
        <v>3.0</v>
      </c>
      <c r="OB24" s="1">
        <v>2.0</v>
      </c>
      <c r="OC24" s="1">
        <v>3.0</v>
      </c>
      <c r="OD24" s="1">
        <v>3.0</v>
      </c>
      <c r="OE24" s="1">
        <v>2.0</v>
      </c>
      <c r="OF24" s="1">
        <f t="shared" si="37"/>
        <v>17</v>
      </c>
      <c r="OG24" s="1">
        <f t="shared" si="38"/>
        <v>34</v>
      </c>
      <c r="OH24" s="1">
        <f t="shared" si="39"/>
        <v>51</v>
      </c>
      <c r="OI24" s="1">
        <v>4.0</v>
      </c>
      <c r="OJ24" s="1">
        <v>4.0</v>
      </c>
      <c r="OK24" s="1">
        <v>4.0</v>
      </c>
      <c r="OL24" s="1">
        <v>2.0</v>
      </c>
      <c r="OM24" s="1">
        <v>4.0</v>
      </c>
      <c r="ON24" s="1">
        <v>4.0</v>
      </c>
      <c r="OO24" s="1">
        <v>4.0</v>
      </c>
      <c r="OP24" s="1">
        <v>2.0</v>
      </c>
      <c r="OQ24" s="1">
        <v>4.0</v>
      </c>
      <c r="OR24" s="1">
        <v>4.0</v>
      </c>
      <c r="OS24" s="1">
        <v>4.0</v>
      </c>
      <c r="OT24" s="1">
        <v>4.0</v>
      </c>
      <c r="OU24" s="1">
        <v>4.0</v>
      </c>
      <c r="OV24" s="1">
        <v>2.0</v>
      </c>
      <c r="OW24" s="1">
        <v>4.0</v>
      </c>
      <c r="OX24" s="1">
        <v>4.0</v>
      </c>
      <c r="OY24" s="1">
        <v>4.0</v>
      </c>
      <c r="OZ24" s="1">
        <v>4.0</v>
      </c>
      <c r="PA24" s="1">
        <v>4.0</v>
      </c>
      <c r="PB24" s="1">
        <v>4.0</v>
      </c>
      <c r="PC24" s="1">
        <v>2.0</v>
      </c>
      <c r="PD24" s="1">
        <v>4.0</v>
      </c>
      <c r="PE24" s="1">
        <v>4.0</v>
      </c>
      <c r="PF24" s="1">
        <v>4.0</v>
      </c>
      <c r="PG24" s="1">
        <v>4.0</v>
      </c>
      <c r="PH24" s="1">
        <v>4.0</v>
      </c>
      <c r="PI24" s="1">
        <v>2.0</v>
      </c>
      <c r="PJ24" s="1">
        <v>4.0</v>
      </c>
      <c r="PK24" s="1">
        <v>4.0</v>
      </c>
      <c r="PL24" s="1">
        <f t="shared" ref="PL24:QN24" si="222">IF(PL$3="+",OI24,6-OI24)</f>
        <v>2</v>
      </c>
      <c r="PM24" s="1">
        <f t="shared" si="222"/>
        <v>4</v>
      </c>
      <c r="PN24" s="1">
        <f t="shared" si="222"/>
        <v>4</v>
      </c>
      <c r="PO24" s="1">
        <f t="shared" si="222"/>
        <v>2</v>
      </c>
      <c r="PP24" s="1">
        <f t="shared" si="222"/>
        <v>4</v>
      </c>
      <c r="PQ24" s="1">
        <f t="shared" si="222"/>
        <v>2</v>
      </c>
      <c r="PR24" s="1">
        <f t="shared" si="222"/>
        <v>4</v>
      </c>
      <c r="PS24" s="1">
        <f t="shared" si="222"/>
        <v>2</v>
      </c>
      <c r="PT24" s="1">
        <f t="shared" si="222"/>
        <v>2</v>
      </c>
      <c r="PU24" s="1">
        <f t="shared" si="222"/>
        <v>2</v>
      </c>
      <c r="PV24" s="1">
        <f t="shared" si="222"/>
        <v>2</v>
      </c>
      <c r="PW24" s="1">
        <f t="shared" si="222"/>
        <v>2</v>
      </c>
      <c r="PX24" s="1">
        <f t="shared" si="222"/>
        <v>2</v>
      </c>
      <c r="PY24" s="1">
        <f t="shared" si="222"/>
        <v>4</v>
      </c>
      <c r="PZ24" s="1">
        <f t="shared" si="222"/>
        <v>4</v>
      </c>
      <c r="QA24" s="1">
        <f t="shared" si="222"/>
        <v>4</v>
      </c>
      <c r="QB24" s="1">
        <f t="shared" si="222"/>
        <v>4</v>
      </c>
      <c r="QC24" s="1">
        <f t="shared" si="222"/>
        <v>2</v>
      </c>
      <c r="QD24" s="1">
        <f t="shared" si="222"/>
        <v>4</v>
      </c>
      <c r="QE24" s="1">
        <f t="shared" si="222"/>
        <v>2</v>
      </c>
      <c r="QF24" s="1">
        <f t="shared" si="222"/>
        <v>2</v>
      </c>
      <c r="QG24" s="1">
        <f t="shared" si="222"/>
        <v>2</v>
      </c>
      <c r="QH24" s="1">
        <f t="shared" si="222"/>
        <v>4</v>
      </c>
      <c r="QI24" s="1">
        <f t="shared" si="222"/>
        <v>4</v>
      </c>
      <c r="QJ24" s="1">
        <f t="shared" si="222"/>
        <v>4</v>
      </c>
      <c r="QK24" s="1">
        <f t="shared" si="222"/>
        <v>2</v>
      </c>
      <c r="QL24" s="1">
        <f t="shared" si="222"/>
        <v>2</v>
      </c>
      <c r="QM24" s="1">
        <f t="shared" si="222"/>
        <v>4</v>
      </c>
      <c r="QN24" s="1">
        <f t="shared" si="222"/>
        <v>2</v>
      </c>
      <c r="QO24" s="1">
        <f t="shared" si="41"/>
        <v>84</v>
      </c>
      <c r="QP24" s="1">
        <f t="shared" si="42"/>
        <v>38</v>
      </c>
      <c r="QQ24" s="1">
        <f t="shared" si="43"/>
        <v>46</v>
      </c>
      <c r="QR24" s="1">
        <v>2.0</v>
      </c>
      <c r="QS24" s="1">
        <v>3.0</v>
      </c>
      <c r="QT24" s="1">
        <v>2.0</v>
      </c>
      <c r="QU24" s="1">
        <v>2.0</v>
      </c>
      <c r="QV24" s="1">
        <v>3.0</v>
      </c>
      <c r="QW24" s="1">
        <v>3.0</v>
      </c>
      <c r="QX24" s="1">
        <v>3.0</v>
      </c>
      <c r="QY24" s="1">
        <v>3.0</v>
      </c>
      <c r="QZ24" s="1">
        <v>2.0</v>
      </c>
      <c r="RA24" s="1">
        <v>3.0</v>
      </c>
      <c r="RB24" s="1">
        <v>3.0</v>
      </c>
      <c r="RC24" s="1">
        <v>2.0</v>
      </c>
      <c r="RD24" s="1">
        <v>3.0</v>
      </c>
      <c r="RE24" s="1">
        <v>2.0</v>
      </c>
      <c r="RF24" s="1">
        <v>2.0</v>
      </c>
      <c r="RG24" s="1">
        <v>3.0</v>
      </c>
      <c r="RH24" s="1">
        <v>2.0</v>
      </c>
      <c r="RI24" s="1">
        <v>3.0</v>
      </c>
      <c r="RJ24" s="1">
        <v>3.0</v>
      </c>
      <c r="RK24" s="1">
        <v>3.0</v>
      </c>
      <c r="RL24" s="1">
        <v>2.0</v>
      </c>
      <c r="RM24" s="1">
        <v>3.0</v>
      </c>
      <c r="RN24" s="1">
        <v>3.0</v>
      </c>
      <c r="RO24" s="1">
        <v>3.0</v>
      </c>
      <c r="RP24" s="1">
        <v>2.0</v>
      </c>
      <c r="RQ24" s="1">
        <v>2.0</v>
      </c>
      <c r="RR24" s="1">
        <v>2.0</v>
      </c>
      <c r="RS24" s="1">
        <v>4.0</v>
      </c>
      <c r="RT24" s="1">
        <v>2.0</v>
      </c>
      <c r="RU24" s="1">
        <v>3.0</v>
      </c>
      <c r="RV24" s="1">
        <v>3.0</v>
      </c>
      <c r="RW24" s="1">
        <v>3.0</v>
      </c>
      <c r="RX24" s="1">
        <v>2.0</v>
      </c>
      <c r="RY24" s="1">
        <v>3.0</v>
      </c>
      <c r="RZ24" s="1">
        <v>3.0</v>
      </c>
      <c r="SA24" s="1">
        <v>3.0</v>
      </c>
      <c r="SB24" s="1">
        <v>3.0</v>
      </c>
      <c r="SC24" s="1">
        <v>3.0</v>
      </c>
      <c r="SD24" s="1">
        <v>3.0</v>
      </c>
      <c r="SE24" s="1">
        <v>3.0</v>
      </c>
      <c r="SF24" s="1">
        <v>3.0</v>
      </c>
      <c r="SG24" s="1">
        <f t="shared" ref="SG24:TU24" si="223">IF(SG$3="+",QR24,5-QR24)</f>
        <v>2</v>
      </c>
      <c r="SH24" s="1">
        <f t="shared" si="223"/>
        <v>3</v>
      </c>
      <c r="SI24" s="1">
        <f t="shared" si="223"/>
        <v>3</v>
      </c>
      <c r="SJ24" s="1">
        <f t="shared" si="223"/>
        <v>2</v>
      </c>
      <c r="SK24" s="1">
        <f t="shared" si="223"/>
        <v>3</v>
      </c>
      <c r="SL24" s="1">
        <f t="shared" si="223"/>
        <v>2</v>
      </c>
      <c r="SM24" s="1">
        <f t="shared" si="223"/>
        <v>3</v>
      </c>
      <c r="SN24" s="1">
        <f t="shared" si="223"/>
        <v>2</v>
      </c>
      <c r="SO24" s="1">
        <f t="shared" si="223"/>
        <v>3</v>
      </c>
      <c r="SP24" s="1">
        <f t="shared" si="223"/>
        <v>2</v>
      </c>
      <c r="SQ24" s="1">
        <f t="shared" si="223"/>
        <v>3</v>
      </c>
      <c r="SR24" s="1">
        <f t="shared" si="223"/>
        <v>3</v>
      </c>
      <c r="SS24" s="1">
        <f t="shared" si="223"/>
        <v>3</v>
      </c>
      <c r="ST24" s="1">
        <f t="shared" si="223"/>
        <v>2</v>
      </c>
      <c r="SU24" s="1">
        <f t="shared" si="223"/>
        <v>3</v>
      </c>
      <c r="SV24" s="1">
        <f t="shared" si="223"/>
        <v>3</v>
      </c>
      <c r="SW24" s="1">
        <f t="shared" si="223"/>
        <v>3</v>
      </c>
      <c r="SX24" s="1">
        <f t="shared" si="223"/>
        <v>2</v>
      </c>
      <c r="SY24" s="1">
        <f t="shared" si="223"/>
        <v>2</v>
      </c>
      <c r="SZ24" s="1">
        <f t="shared" si="223"/>
        <v>2</v>
      </c>
      <c r="TA24" s="1">
        <f t="shared" si="223"/>
        <v>3</v>
      </c>
      <c r="TB24" s="1">
        <f t="shared" si="223"/>
        <v>3</v>
      </c>
      <c r="TC24" s="1">
        <f t="shared" si="223"/>
        <v>2</v>
      </c>
      <c r="TD24" s="1">
        <f t="shared" si="223"/>
        <v>3</v>
      </c>
      <c r="TE24" s="1">
        <f t="shared" si="223"/>
        <v>2</v>
      </c>
      <c r="TF24" s="1">
        <f t="shared" si="223"/>
        <v>3</v>
      </c>
      <c r="TG24" s="1">
        <f t="shared" si="223"/>
        <v>3</v>
      </c>
      <c r="TH24" s="1">
        <f t="shared" si="223"/>
        <v>4</v>
      </c>
      <c r="TI24" s="1">
        <f t="shared" si="223"/>
        <v>2</v>
      </c>
      <c r="TJ24" s="1">
        <f t="shared" si="223"/>
        <v>2</v>
      </c>
      <c r="TK24" s="1">
        <f t="shared" si="223"/>
        <v>2</v>
      </c>
      <c r="TL24" s="1">
        <f t="shared" si="223"/>
        <v>3</v>
      </c>
      <c r="TM24" s="1">
        <f t="shared" si="223"/>
        <v>3</v>
      </c>
      <c r="TN24" s="1">
        <f t="shared" si="223"/>
        <v>3</v>
      </c>
      <c r="TO24" s="1">
        <f t="shared" si="223"/>
        <v>2</v>
      </c>
      <c r="TP24" s="1">
        <f t="shared" si="223"/>
        <v>3</v>
      </c>
      <c r="TQ24" s="1">
        <f t="shared" si="223"/>
        <v>2</v>
      </c>
      <c r="TR24" s="1">
        <f t="shared" si="223"/>
        <v>3</v>
      </c>
      <c r="TS24" s="1">
        <f t="shared" si="223"/>
        <v>3</v>
      </c>
      <c r="TT24" s="1">
        <f t="shared" si="223"/>
        <v>3</v>
      </c>
      <c r="TU24" s="1">
        <f t="shared" si="223"/>
        <v>2</v>
      </c>
      <c r="TV24" s="1">
        <f t="shared" si="45"/>
        <v>81</v>
      </c>
      <c r="TW24" s="1">
        <f t="shared" si="46"/>
        <v>19</v>
      </c>
      <c r="TX24" s="1">
        <f t="shared" si="47"/>
        <v>5</v>
      </c>
      <c r="TY24" s="1">
        <f t="shared" si="48"/>
        <v>9</v>
      </c>
      <c r="TZ24" s="1">
        <f t="shared" si="49"/>
        <v>5</v>
      </c>
      <c r="UA24" s="1">
        <f t="shared" si="50"/>
        <v>32</v>
      </c>
      <c r="UB24" s="1">
        <f t="shared" si="51"/>
        <v>7</v>
      </c>
      <c r="UC24" s="1">
        <f t="shared" si="52"/>
        <v>4</v>
      </c>
      <c r="UD24" s="1">
        <f t="shared" si="53"/>
        <v>6</v>
      </c>
      <c r="UE24" s="1">
        <f t="shared" si="54"/>
        <v>5</v>
      </c>
      <c r="UF24" s="1">
        <f t="shared" ref="UF24:UG24" si="224">TS24</f>
        <v>3</v>
      </c>
      <c r="UG24" s="1">
        <f t="shared" si="224"/>
        <v>3</v>
      </c>
      <c r="UH24" s="1">
        <f t="shared" si="56"/>
        <v>17</v>
      </c>
      <c r="UI24" s="1">
        <f t="shared" si="57"/>
        <v>3</v>
      </c>
      <c r="UJ24" s="1">
        <f t="shared" si="58"/>
        <v>5</v>
      </c>
      <c r="UK24" s="1">
        <f t="shared" si="59"/>
        <v>9</v>
      </c>
      <c r="UL24" s="1">
        <f t="shared" si="60"/>
        <v>13</v>
      </c>
      <c r="UM24" s="1">
        <f t="shared" si="61"/>
        <v>4</v>
      </c>
      <c r="UN24" s="1">
        <f t="shared" si="62"/>
        <v>6</v>
      </c>
      <c r="UO24" s="1">
        <f t="shared" si="63"/>
        <v>3</v>
      </c>
      <c r="UP24" s="6">
        <v>1.0</v>
      </c>
      <c r="UQ24" s="6">
        <v>1.0</v>
      </c>
      <c r="UR24" s="6">
        <v>1.0</v>
      </c>
      <c r="US24" s="6">
        <v>1.0</v>
      </c>
      <c r="UT24" s="6">
        <v>1.0</v>
      </c>
      <c r="UU24" s="6">
        <v>1.0</v>
      </c>
      <c r="UV24" s="6">
        <v>1.0</v>
      </c>
      <c r="UW24" s="6">
        <v>1.0</v>
      </c>
      <c r="UX24" s="6">
        <v>1.0</v>
      </c>
      <c r="UY24" s="6">
        <v>1.0</v>
      </c>
      <c r="UZ24" s="6">
        <v>1.0</v>
      </c>
      <c r="VA24" s="6">
        <v>1.0</v>
      </c>
      <c r="VB24" s="6">
        <v>1.0</v>
      </c>
      <c r="VC24" s="6">
        <v>1.0</v>
      </c>
      <c r="VD24" s="6">
        <v>1.0</v>
      </c>
      <c r="VE24" s="6">
        <v>1.0</v>
      </c>
      <c r="VF24" s="6">
        <v>1.0</v>
      </c>
      <c r="VG24" s="6">
        <v>1.0</v>
      </c>
      <c r="VH24" s="6">
        <v>1.0</v>
      </c>
      <c r="VI24" s="6">
        <v>1.0</v>
      </c>
      <c r="VJ24" s="6">
        <v>2.0</v>
      </c>
      <c r="VK24" s="6">
        <v>1.0</v>
      </c>
      <c r="VL24" s="6">
        <v>1.0</v>
      </c>
      <c r="VM24" s="6">
        <v>1.0</v>
      </c>
      <c r="VN24" s="6">
        <v>1.0</v>
      </c>
      <c r="VO24" s="6">
        <v>1.0</v>
      </c>
      <c r="VP24" s="6">
        <v>1.0</v>
      </c>
      <c r="VQ24" s="6">
        <v>1.0</v>
      </c>
      <c r="VR24" s="6">
        <v>1.0</v>
      </c>
      <c r="VS24" s="6">
        <v>1.0</v>
      </c>
      <c r="VT24" s="6">
        <v>1.0</v>
      </c>
      <c r="VU24" s="6">
        <v>1.0</v>
      </c>
      <c r="VV24" s="6">
        <v>2.0</v>
      </c>
      <c r="VW24" s="6">
        <v>1.0</v>
      </c>
      <c r="VX24" s="6">
        <v>1.0</v>
      </c>
      <c r="VY24" s="6">
        <v>1.0</v>
      </c>
      <c r="VZ24" s="6" t="s">
        <v>703</v>
      </c>
      <c r="WA24" s="9">
        <v>29.0</v>
      </c>
      <c r="WB24" s="1">
        <v>2.0</v>
      </c>
      <c r="WC24" s="1">
        <v>1.0</v>
      </c>
      <c r="WD24" s="1">
        <v>2.0</v>
      </c>
      <c r="WE24" s="1">
        <v>2.0</v>
      </c>
      <c r="WF24" s="1">
        <v>1.0</v>
      </c>
      <c r="WG24" s="1">
        <v>2.0</v>
      </c>
      <c r="WH24" s="1">
        <v>2.0</v>
      </c>
      <c r="WI24" s="1">
        <v>2.0</v>
      </c>
      <c r="WJ24" s="1">
        <v>1.0</v>
      </c>
      <c r="WK24" s="1">
        <v>2.0</v>
      </c>
      <c r="WL24" s="1">
        <v>1.0</v>
      </c>
      <c r="WM24" s="1">
        <v>2.0</v>
      </c>
      <c r="WN24" s="1">
        <v>2.0</v>
      </c>
      <c r="WO24" s="1">
        <v>2.0</v>
      </c>
      <c r="WP24" s="1">
        <v>1.0</v>
      </c>
      <c r="WQ24" s="1">
        <f t="shared" ref="WQ24:XE24" si="225">IF(WQ$3="+",WB24,3-WB24)</f>
        <v>1</v>
      </c>
      <c r="WR24" s="1">
        <f t="shared" si="225"/>
        <v>1</v>
      </c>
      <c r="WS24" s="1">
        <f t="shared" si="225"/>
        <v>2</v>
      </c>
      <c r="WT24" s="1">
        <f t="shared" si="225"/>
        <v>2</v>
      </c>
      <c r="WU24" s="1">
        <f t="shared" si="225"/>
        <v>2</v>
      </c>
      <c r="WV24" s="1">
        <f t="shared" si="225"/>
        <v>2</v>
      </c>
      <c r="WW24" s="1">
        <f t="shared" si="225"/>
        <v>1</v>
      </c>
      <c r="WX24" s="1">
        <f t="shared" si="225"/>
        <v>2</v>
      </c>
      <c r="WY24" s="1">
        <f t="shared" si="225"/>
        <v>1</v>
      </c>
      <c r="WZ24" s="1">
        <f t="shared" si="225"/>
        <v>2</v>
      </c>
      <c r="XA24" s="1">
        <f t="shared" si="225"/>
        <v>2</v>
      </c>
      <c r="XB24" s="1">
        <f t="shared" si="225"/>
        <v>2</v>
      </c>
      <c r="XC24" s="1">
        <f t="shared" si="225"/>
        <v>1</v>
      </c>
      <c r="XD24" s="1">
        <f t="shared" si="225"/>
        <v>2</v>
      </c>
      <c r="XE24" s="1">
        <f t="shared" si="225"/>
        <v>1</v>
      </c>
      <c r="XF24" s="1">
        <f t="shared" si="65"/>
        <v>24</v>
      </c>
      <c r="XG24" s="1">
        <v>0.0</v>
      </c>
      <c r="XH24" s="9"/>
      <c r="XI24" s="9"/>
    </row>
    <row r="25" ht="15.0" customHeight="1">
      <c r="A25" s="1" t="s">
        <v>564</v>
      </c>
      <c r="B25" s="1" t="s">
        <v>553</v>
      </c>
      <c r="C25" s="1" t="s">
        <v>704</v>
      </c>
      <c r="D25" s="1"/>
      <c r="E25" s="1" t="s">
        <v>705</v>
      </c>
      <c r="F25" s="1" t="s">
        <v>706</v>
      </c>
      <c r="G25" s="1" t="s">
        <v>706</v>
      </c>
      <c r="H25" s="1" t="s">
        <v>707</v>
      </c>
      <c r="I25" s="1">
        <v>1.0</v>
      </c>
      <c r="J25" s="1">
        <v>1.9420212E7</v>
      </c>
      <c r="K25" s="1">
        <v>75.0</v>
      </c>
      <c r="L25" s="1">
        <v>2.0170207E7</v>
      </c>
      <c r="M25" s="1">
        <v>2.0</v>
      </c>
      <c r="N25" s="1">
        <v>2.0</v>
      </c>
      <c r="O25" s="1">
        <v>2.0</v>
      </c>
      <c r="P25" s="1"/>
      <c r="Q25" s="1">
        <v>2.0</v>
      </c>
      <c r="R25" s="1"/>
      <c r="S25" s="1">
        <v>2.0</v>
      </c>
      <c r="T25" s="1" t="s">
        <v>560</v>
      </c>
      <c r="U25" s="1"/>
      <c r="V25" s="1">
        <v>10.0</v>
      </c>
      <c r="W25" s="1" t="s">
        <v>708</v>
      </c>
      <c r="X25" s="1">
        <v>3561.0</v>
      </c>
      <c r="Y25" s="1" t="s">
        <v>611</v>
      </c>
      <c r="Z25" s="1">
        <v>704.0</v>
      </c>
      <c r="AA25" s="1"/>
      <c r="AB25" s="1">
        <v>2.0</v>
      </c>
      <c r="AC25" s="1">
        <v>1.0</v>
      </c>
      <c r="AD25" s="1">
        <v>1964.0</v>
      </c>
      <c r="AE25" s="1">
        <v>2.0</v>
      </c>
      <c r="AF25" s="1">
        <v>2.0</v>
      </c>
      <c r="AG25" s="1">
        <v>1.0</v>
      </c>
      <c r="AH25" s="1">
        <v>4.0</v>
      </c>
      <c r="AI25" s="1">
        <v>4.0</v>
      </c>
      <c r="AJ25" s="1">
        <v>10.0</v>
      </c>
      <c r="AK25" s="1">
        <v>2.0</v>
      </c>
      <c r="AL25" s="1">
        <v>5.0</v>
      </c>
      <c r="AM25" s="1">
        <v>8.0</v>
      </c>
      <c r="AN25" s="1">
        <v>2014.0</v>
      </c>
      <c r="AO25" s="1">
        <v>5.0</v>
      </c>
      <c r="AP25" s="1">
        <v>11.0</v>
      </c>
      <c r="AQ25" s="1">
        <v>6.0</v>
      </c>
      <c r="AR25" s="1">
        <v>7.0</v>
      </c>
      <c r="AS25" s="1">
        <v>6.0</v>
      </c>
      <c r="AT25" s="1">
        <v>5.0</v>
      </c>
      <c r="AU25" s="1">
        <v>5.0</v>
      </c>
      <c r="AV25" s="1">
        <v>3.0</v>
      </c>
      <c r="AW25" s="1">
        <v>5.0</v>
      </c>
      <c r="AX25" s="1">
        <v>1.0</v>
      </c>
      <c r="AY25" s="1">
        <v>3.0</v>
      </c>
      <c r="AZ25" s="1">
        <v>12.0</v>
      </c>
      <c r="BA25" s="1">
        <v>2.0</v>
      </c>
      <c r="BB25" s="1">
        <v>2.0</v>
      </c>
      <c r="BC25" s="1">
        <v>1.0</v>
      </c>
      <c r="BD25" s="1">
        <v>2.0</v>
      </c>
      <c r="BE25" s="1">
        <v>2.0</v>
      </c>
      <c r="BF25" s="1">
        <v>3.0</v>
      </c>
      <c r="BG25" s="1">
        <v>2.0</v>
      </c>
      <c r="BH25" s="1">
        <v>2.0</v>
      </c>
      <c r="BI25" s="1">
        <v>5.0</v>
      </c>
      <c r="BJ25" s="1">
        <v>2.0</v>
      </c>
      <c r="BK25" s="1">
        <v>5.0</v>
      </c>
      <c r="BL25" s="1">
        <v>3.0</v>
      </c>
      <c r="BM25" s="1">
        <v>2.0</v>
      </c>
      <c r="BN25" s="1">
        <v>4.0</v>
      </c>
      <c r="BO25" s="1">
        <v>1.0</v>
      </c>
      <c r="BP25" s="1">
        <v>3.0</v>
      </c>
      <c r="BQ25" s="1">
        <v>3.0</v>
      </c>
      <c r="BR25" s="1">
        <v>1.0</v>
      </c>
      <c r="BS25" s="1">
        <v>5.0</v>
      </c>
      <c r="BT25" s="1">
        <v>5.0</v>
      </c>
      <c r="BU25" s="1">
        <v>1.0</v>
      </c>
      <c r="BV25" s="1">
        <v>4.0</v>
      </c>
      <c r="BW25" s="1">
        <v>1.0</v>
      </c>
      <c r="BX25" s="1">
        <v>4.0</v>
      </c>
      <c r="BY25" s="1">
        <v>5.0</v>
      </c>
      <c r="BZ25" s="1">
        <v>4.0</v>
      </c>
      <c r="CA25" s="1">
        <v>2.0</v>
      </c>
      <c r="CB25" s="1">
        <v>5.0</v>
      </c>
      <c r="CC25" s="1">
        <v>2.0</v>
      </c>
      <c r="CD25" s="1">
        <v>5.0</v>
      </c>
      <c r="CE25" s="1">
        <v>1.0</v>
      </c>
      <c r="CF25" s="1">
        <v>5.0</v>
      </c>
      <c r="CG25" s="1">
        <v>5.0</v>
      </c>
      <c r="CH25" s="1">
        <v>1.0</v>
      </c>
      <c r="CI25" s="1">
        <v>1.0</v>
      </c>
      <c r="CJ25" s="1">
        <v>5.0</v>
      </c>
      <c r="CK25" s="1">
        <v>3.0</v>
      </c>
      <c r="CL25" s="1">
        <v>1.0</v>
      </c>
      <c r="CM25" s="1">
        <v>4.0</v>
      </c>
      <c r="CN25" s="1">
        <f t="shared" si="9"/>
        <v>9</v>
      </c>
      <c r="CO25" s="1">
        <f t="shared" si="10"/>
        <v>19</v>
      </c>
      <c r="CP25" s="1">
        <f t="shared" si="11"/>
        <v>20</v>
      </c>
      <c r="CQ25" s="1">
        <f t="shared" si="12"/>
        <v>8</v>
      </c>
      <c r="CR25" s="1">
        <f t="shared" si="13"/>
        <v>12</v>
      </c>
      <c r="CS25" s="1">
        <f t="shared" si="14"/>
        <v>13</v>
      </c>
      <c r="CT25" s="1">
        <f t="shared" si="15"/>
        <v>81</v>
      </c>
      <c r="CU25" s="1">
        <v>3.0</v>
      </c>
      <c r="CV25" s="1">
        <v>3.0</v>
      </c>
      <c r="CW25" s="1">
        <v>4.0</v>
      </c>
      <c r="CX25" s="1">
        <v>2.0</v>
      </c>
      <c r="CY25" s="1">
        <v>2.0</v>
      </c>
      <c r="CZ25" s="1">
        <v>3.0</v>
      </c>
      <c r="DA25" s="1">
        <v>3.0</v>
      </c>
      <c r="DB25" s="1">
        <v>3.0</v>
      </c>
      <c r="DC25" s="1">
        <v>4.0</v>
      </c>
      <c r="DD25" s="1">
        <v>2.0</v>
      </c>
      <c r="DE25" s="1">
        <v>3.0</v>
      </c>
      <c r="DF25" s="1">
        <v>2.0</v>
      </c>
      <c r="DG25" s="1">
        <v>3.0</v>
      </c>
      <c r="DH25" s="1">
        <v>3.0</v>
      </c>
      <c r="DI25" s="1">
        <v>2.0</v>
      </c>
      <c r="DJ25" s="1">
        <v>2.0</v>
      </c>
      <c r="DK25" s="1">
        <v>2.0</v>
      </c>
      <c r="DL25" s="1">
        <v>2.0</v>
      </c>
      <c r="DM25" s="1">
        <v>3.0</v>
      </c>
      <c r="DN25" s="1">
        <v>2.0</v>
      </c>
      <c r="DO25" s="1">
        <v>2.0</v>
      </c>
      <c r="DP25" s="1">
        <v>3.0</v>
      </c>
      <c r="DQ25" s="1">
        <f t="shared" si="16"/>
        <v>14</v>
      </c>
      <c r="DR25" s="1">
        <f t="shared" si="17"/>
        <v>12</v>
      </c>
      <c r="DS25" s="1">
        <f t="shared" ref="DS25:DT25" si="226">SUM(CW25+DC25+DI25)</f>
        <v>10</v>
      </c>
      <c r="DT25" s="1">
        <f t="shared" si="226"/>
        <v>6</v>
      </c>
      <c r="DU25" s="1">
        <f t="shared" si="19"/>
        <v>7</v>
      </c>
      <c r="DV25" s="1">
        <f t="shared" si="20"/>
        <v>9</v>
      </c>
      <c r="DW25" s="1">
        <f t="shared" si="21"/>
        <v>58</v>
      </c>
      <c r="DX25" s="1">
        <v>3.0</v>
      </c>
      <c r="DY25" s="1">
        <v>4.0</v>
      </c>
      <c r="DZ25" s="1">
        <v>4.0</v>
      </c>
      <c r="EA25" s="1">
        <v>2.0</v>
      </c>
      <c r="EB25" s="1">
        <v>4.0</v>
      </c>
      <c r="EC25" s="1">
        <v>2.0</v>
      </c>
      <c r="ED25" s="1">
        <v>4.0</v>
      </c>
      <c r="EE25" s="1">
        <v>2.0</v>
      </c>
      <c r="EF25" s="1">
        <v>4.0</v>
      </c>
      <c r="EG25" s="1">
        <v>4.0</v>
      </c>
      <c r="EH25" s="1">
        <v>4.0</v>
      </c>
      <c r="EI25" s="1">
        <v>4.0</v>
      </c>
      <c r="EJ25" s="1">
        <v>2.0</v>
      </c>
      <c r="EK25" s="1">
        <v>5.0</v>
      </c>
      <c r="EL25" s="1">
        <v>3.0</v>
      </c>
      <c r="EM25" s="1">
        <v>2.0</v>
      </c>
      <c r="EN25" s="1">
        <v>4.0</v>
      </c>
      <c r="EO25" s="1">
        <v>2.0</v>
      </c>
      <c r="EP25" s="1">
        <v>3.0</v>
      </c>
      <c r="EQ25" s="1">
        <v>4.0</v>
      </c>
      <c r="ER25" s="1">
        <v>4.0</v>
      </c>
      <c r="ES25" s="1">
        <v>2.0</v>
      </c>
      <c r="ET25" s="1">
        <v>4.0</v>
      </c>
      <c r="EU25" s="1">
        <v>3.0</v>
      </c>
      <c r="EV25" s="1">
        <v>1.0</v>
      </c>
      <c r="EW25" s="1">
        <v>4.0</v>
      </c>
      <c r="EX25" s="1">
        <v>3.0</v>
      </c>
      <c r="EY25" s="1">
        <v>3.0</v>
      </c>
      <c r="EZ25" s="1">
        <v>4.0</v>
      </c>
      <c r="FA25" s="1">
        <v>2.0</v>
      </c>
      <c r="FB25" s="1">
        <v>4.0</v>
      </c>
      <c r="FC25" s="1">
        <v>4.0</v>
      </c>
      <c r="FD25" s="1">
        <v>4.0</v>
      </c>
      <c r="FE25" s="1">
        <v>3.0</v>
      </c>
      <c r="FF25" s="1">
        <v>3.0</v>
      </c>
      <c r="FG25" s="1">
        <v>2.0</v>
      </c>
      <c r="FH25" s="1">
        <v>4.0</v>
      </c>
      <c r="FI25" s="1">
        <v>3.0</v>
      </c>
      <c r="FJ25" s="1">
        <v>2.0</v>
      </c>
      <c r="FK25" s="1">
        <v>4.0</v>
      </c>
      <c r="FL25" s="1">
        <v>4.0</v>
      </c>
      <c r="FM25" s="1">
        <v>2.0</v>
      </c>
      <c r="FN25" s="1">
        <v>3.0</v>
      </c>
      <c r="FO25" s="1">
        <v>2.0</v>
      </c>
      <c r="FP25" s="1">
        <f t="shared" ref="FP25:HG25" si="227">IF(FP$3="+",DX25,6-DX25)</f>
        <v>3</v>
      </c>
      <c r="FQ25" s="1">
        <f t="shared" si="227"/>
        <v>2</v>
      </c>
      <c r="FR25" s="1">
        <f t="shared" si="227"/>
        <v>4</v>
      </c>
      <c r="FS25" s="1">
        <f t="shared" si="227"/>
        <v>2</v>
      </c>
      <c r="FT25" s="1">
        <f t="shared" si="227"/>
        <v>4</v>
      </c>
      <c r="FU25" s="1">
        <f t="shared" si="227"/>
        <v>4</v>
      </c>
      <c r="FV25" s="1">
        <f t="shared" si="227"/>
        <v>4</v>
      </c>
      <c r="FW25" s="1">
        <f t="shared" si="227"/>
        <v>4</v>
      </c>
      <c r="FX25" s="1">
        <f t="shared" si="227"/>
        <v>2</v>
      </c>
      <c r="FY25" s="1">
        <f t="shared" si="227"/>
        <v>4</v>
      </c>
      <c r="FZ25" s="1">
        <f t="shared" si="227"/>
        <v>4</v>
      </c>
      <c r="GA25" s="1">
        <f t="shared" si="227"/>
        <v>2</v>
      </c>
      <c r="GB25" s="1">
        <f t="shared" si="227"/>
        <v>4</v>
      </c>
      <c r="GC25" s="1">
        <f t="shared" si="227"/>
        <v>5</v>
      </c>
      <c r="GD25" s="1">
        <f t="shared" si="227"/>
        <v>3</v>
      </c>
      <c r="GE25" s="1">
        <f t="shared" si="227"/>
        <v>4</v>
      </c>
      <c r="GF25" s="1">
        <f t="shared" si="227"/>
        <v>4</v>
      </c>
      <c r="GG25" s="1">
        <f t="shared" si="227"/>
        <v>4</v>
      </c>
      <c r="GH25" s="1">
        <f t="shared" si="227"/>
        <v>3</v>
      </c>
      <c r="GI25" s="1">
        <f t="shared" si="227"/>
        <v>4</v>
      </c>
      <c r="GJ25" s="1">
        <f t="shared" si="227"/>
        <v>4</v>
      </c>
      <c r="GK25" s="1">
        <f t="shared" si="227"/>
        <v>4</v>
      </c>
      <c r="GL25" s="1">
        <f t="shared" si="227"/>
        <v>4</v>
      </c>
      <c r="GM25" s="1">
        <f t="shared" si="227"/>
        <v>3</v>
      </c>
      <c r="GN25" s="1">
        <f t="shared" si="227"/>
        <v>5</v>
      </c>
      <c r="GO25" s="1">
        <f t="shared" si="227"/>
        <v>4</v>
      </c>
      <c r="GP25" s="1">
        <f t="shared" si="227"/>
        <v>3</v>
      </c>
      <c r="GQ25" s="1">
        <f t="shared" si="227"/>
        <v>3</v>
      </c>
      <c r="GR25" s="1">
        <f t="shared" si="227"/>
        <v>4</v>
      </c>
      <c r="GS25" s="1">
        <f t="shared" si="227"/>
        <v>4</v>
      </c>
      <c r="GT25" s="1">
        <f t="shared" si="227"/>
        <v>4</v>
      </c>
      <c r="GU25" s="1">
        <f t="shared" si="227"/>
        <v>4</v>
      </c>
      <c r="GV25" s="1">
        <f t="shared" si="227"/>
        <v>2</v>
      </c>
      <c r="GW25" s="1">
        <f t="shared" si="227"/>
        <v>3</v>
      </c>
      <c r="GX25" s="1">
        <f t="shared" si="227"/>
        <v>3</v>
      </c>
      <c r="GY25" s="1">
        <f t="shared" si="227"/>
        <v>2</v>
      </c>
      <c r="GZ25" s="1">
        <f t="shared" si="227"/>
        <v>4</v>
      </c>
      <c r="HA25" s="1">
        <f t="shared" si="227"/>
        <v>3</v>
      </c>
      <c r="HB25" s="1">
        <f t="shared" si="227"/>
        <v>2</v>
      </c>
      <c r="HC25" s="1">
        <f t="shared" si="227"/>
        <v>4</v>
      </c>
      <c r="HD25" s="1">
        <f t="shared" si="227"/>
        <v>4</v>
      </c>
      <c r="HE25" s="1">
        <f t="shared" si="227"/>
        <v>4</v>
      </c>
      <c r="HF25" s="1">
        <f t="shared" si="227"/>
        <v>3</v>
      </c>
      <c r="HG25" s="1">
        <f t="shared" si="227"/>
        <v>4</v>
      </c>
      <c r="HH25" s="1">
        <v>3.0</v>
      </c>
      <c r="HI25" s="1">
        <v>4.0</v>
      </c>
      <c r="HJ25" s="1">
        <v>4.0</v>
      </c>
      <c r="HK25" s="1">
        <v>2.0</v>
      </c>
      <c r="HL25" s="1">
        <v>4.0</v>
      </c>
      <c r="HM25" s="1">
        <v>2.0</v>
      </c>
      <c r="HN25" s="1">
        <v>4.0</v>
      </c>
      <c r="HO25" s="1">
        <v>2.0</v>
      </c>
      <c r="HP25" s="1">
        <v>4.0</v>
      </c>
      <c r="HQ25" s="1">
        <v>4.0</v>
      </c>
      <c r="HR25" s="1">
        <v>4.0</v>
      </c>
      <c r="HS25" s="1">
        <v>4.0</v>
      </c>
      <c r="HT25" s="1">
        <v>2.0</v>
      </c>
      <c r="HU25" s="1">
        <v>5.0</v>
      </c>
      <c r="HV25" s="1">
        <v>3.0</v>
      </c>
      <c r="HW25" s="1">
        <v>2.0</v>
      </c>
      <c r="HX25" s="1">
        <v>4.0</v>
      </c>
      <c r="HY25" s="1">
        <v>2.0</v>
      </c>
      <c r="HZ25" s="1">
        <v>3.0</v>
      </c>
      <c r="IA25" s="1">
        <v>4.0</v>
      </c>
      <c r="IB25" s="1">
        <v>4.0</v>
      </c>
      <c r="IC25" s="1">
        <v>2.0</v>
      </c>
      <c r="ID25" s="1">
        <v>4.0</v>
      </c>
      <c r="IE25" s="1">
        <v>3.0</v>
      </c>
      <c r="IF25" s="1">
        <v>1.0</v>
      </c>
      <c r="IG25" s="1">
        <v>4.0</v>
      </c>
      <c r="IH25" s="1">
        <v>3.0</v>
      </c>
      <c r="II25" s="1">
        <v>3.0</v>
      </c>
      <c r="IJ25" s="1">
        <v>4.0</v>
      </c>
      <c r="IK25" s="1">
        <v>2.0</v>
      </c>
      <c r="IL25" s="1">
        <v>4.0</v>
      </c>
      <c r="IM25" s="1">
        <v>4.0</v>
      </c>
      <c r="IN25" s="1">
        <v>4.0</v>
      </c>
      <c r="IO25" s="1">
        <v>3.0</v>
      </c>
      <c r="IP25" s="1">
        <v>3.0</v>
      </c>
      <c r="IQ25" s="1">
        <v>2.0</v>
      </c>
      <c r="IR25" s="1">
        <v>4.0</v>
      </c>
      <c r="IS25" s="1">
        <v>3.0</v>
      </c>
      <c r="IT25" s="1">
        <v>2.0</v>
      </c>
      <c r="IU25" s="1">
        <v>4.0</v>
      </c>
      <c r="IV25" s="1">
        <v>4.0</v>
      </c>
      <c r="IW25" s="1">
        <v>2.0</v>
      </c>
      <c r="IX25" s="1">
        <v>3.0</v>
      </c>
      <c r="IY25" s="1">
        <v>2.0</v>
      </c>
      <c r="IZ25" s="1">
        <f t="shared" ref="IZ25:KQ25" si="228">IF(IZ$3="+",HH25,6-HH25)</f>
        <v>3</v>
      </c>
      <c r="JA25" s="1">
        <f t="shared" si="228"/>
        <v>2</v>
      </c>
      <c r="JB25" s="1">
        <f t="shared" si="228"/>
        <v>4</v>
      </c>
      <c r="JC25" s="1">
        <f t="shared" si="228"/>
        <v>2</v>
      </c>
      <c r="JD25" s="1">
        <f t="shared" si="228"/>
        <v>4</v>
      </c>
      <c r="JE25" s="1">
        <f t="shared" si="228"/>
        <v>4</v>
      </c>
      <c r="JF25" s="1">
        <f t="shared" si="228"/>
        <v>4</v>
      </c>
      <c r="JG25" s="1">
        <f t="shared" si="228"/>
        <v>4</v>
      </c>
      <c r="JH25" s="1">
        <f t="shared" si="228"/>
        <v>2</v>
      </c>
      <c r="JI25" s="1">
        <f t="shared" si="228"/>
        <v>4</v>
      </c>
      <c r="JJ25" s="1">
        <f t="shared" si="228"/>
        <v>4</v>
      </c>
      <c r="JK25" s="1">
        <f t="shared" si="228"/>
        <v>2</v>
      </c>
      <c r="JL25" s="1">
        <f t="shared" si="228"/>
        <v>4</v>
      </c>
      <c r="JM25" s="1">
        <f t="shared" si="228"/>
        <v>5</v>
      </c>
      <c r="JN25" s="1">
        <f t="shared" si="228"/>
        <v>3</v>
      </c>
      <c r="JO25" s="1">
        <f t="shared" si="228"/>
        <v>4</v>
      </c>
      <c r="JP25" s="1">
        <f t="shared" si="228"/>
        <v>4</v>
      </c>
      <c r="JQ25" s="1">
        <f t="shared" si="228"/>
        <v>4</v>
      </c>
      <c r="JR25" s="1">
        <f t="shared" si="228"/>
        <v>3</v>
      </c>
      <c r="JS25" s="1">
        <f t="shared" si="228"/>
        <v>4</v>
      </c>
      <c r="JT25" s="1">
        <f t="shared" si="228"/>
        <v>4</v>
      </c>
      <c r="JU25" s="1">
        <f t="shared" si="228"/>
        <v>4</v>
      </c>
      <c r="JV25" s="1">
        <f t="shared" si="228"/>
        <v>4</v>
      </c>
      <c r="JW25" s="1">
        <f t="shared" si="228"/>
        <v>3</v>
      </c>
      <c r="JX25" s="1">
        <f t="shared" si="228"/>
        <v>5</v>
      </c>
      <c r="JY25" s="1">
        <f t="shared" si="228"/>
        <v>4</v>
      </c>
      <c r="JZ25" s="1">
        <f t="shared" si="228"/>
        <v>3</v>
      </c>
      <c r="KA25" s="1">
        <f t="shared" si="228"/>
        <v>3</v>
      </c>
      <c r="KB25" s="1">
        <f t="shared" si="228"/>
        <v>4</v>
      </c>
      <c r="KC25" s="1">
        <f t="shared" si="228"/>
        <v>2</v>
      </c>
      <c r="KD25" s="1">
        <f t="shared" si="228"/>
        <v>4</v>
      </c>
      <c r="KE25" s="1">
        <f t="shared" si="228"/>
        <v>4</v>
      </c>
      <c r="KF25" s="1">
        <f t="shared" si="228"/>
        <v>2</v>
      </c>
      <c r="KG25" s="1">
        <f t="shared" si="228"/>
        <v>3</v>
      </c>
      <c r="KH25" s="1">
        <f t="shared" si="228"/>
        <v>3</v>
      </c>
      <c r="KI25" s="1">
        <f t="shared" si="228"/>
        <v>2</v>
      </c>
      <c r="KJ25" s="1">
        <f t="shared" si="228"/>
        <v>4</v>
      </c>
      <c r="KK25" s="1">
        <f t="shared" si="228"/>
        <v>3</v>
      </c>
      <c r="KL25" s="1">
        <f t="shared" si="228"/>
        <v>2</v>
      </c>
      <c r="KM25" s="1">
        <f t="shared" si="228"/>
        <v>4</v>
      </c>
      <c r="KN25" s="1">
        <f t="shared" si="228"/>
        <v>4</v>
      </c>
      <c r="KO25" s="1">
        <f t="shared" si="228"/>
        <v>4</v>
      </c>
      <c r="KP25" s="1">
        <f t="shared" si="228"/>
        <v>3</v>
      </c>
      <c r="KQ25" s="1">
        <f t="shared" si="228"/>
        <v>4</v>
      </c>
      <c r="KR25" s="1">
        <f t="shared" si="24"/>
        <v>154</v>
      </c>
      <c r="KS25" s="1">
        <f t="shared" si="25"/>
        <v>29</v>
      </c>
      <c r="KT25" s="1">
        <f t="shared" si="26"/>
        <v>30</v>
      </c>
      <c r="KU25" s="1">
        <f t="shared" si="27"/>
        <v>37</v>
      </c>
      <c r="KV25" s="1">
        <f t="shared" si="28"/>
        <v>24</v>
      </c>
      <c r="KW25" s="1">
        <f t="shared" si="29"/>
        <v>34</v>
      </c>
      <c r="KX25" s="1">
        <v>3.0</v>
      </c>
      <c r="KY25" s="1">
        <v>3.0</v>
      </c>
      <c r="KZ25" s="1">
        <v>4.0</v>
      </c>
      <c r="LA25" s="1">
        <v>3.0</v>
      </c>
      <c r="LB25" s="1">
        <v>2.0</v>
      </c>
      <c r="LC25" s="1">
        <v>4.0</v>
      </c>
      <c r="LD25" s="1">
        <v>4.0</v>
      </c>
      <c r="LE25" s="1">
        <v>2.0</v>
      </c>
      <c r="LF25" s="1">
        <v>3.0</v>
      </c>
      <c r="LG25" s="1">
        <v>4.0</v>
      </c>
      <c r="LH25" s="1">
        <v>3.0</v>
      </c>
      <c r="LI25" s="1">
        <v>4.0</v>
      </c>
      <c r="LJ25" s="1">
        <v>2.0</v>
      </c>
      <c r="LK25" s="1">
        <v>4.0</v>
      </c>
      <c r="LL25" s="1">
        <v>3.0</v>
      </c>
      <c r="LM25" s="1">
        <v>3.0</v>
      </c>
      <c r="LN25" s="1">
        <v>4.0</v>
      </c>
      <c r="LO25" s="1">
        <v>4.0</v>
      </c>
      <c r="LP25" s="1">
        <v>3.0</v>
      </c>
      <c r="LQ25" s="1">
        <v>4.0</v>
      </c>
      <c r="LR25" s="1">
        <v>4.0</v>
      </c>
      <c r="LS25" s="1">
        <v>2.0</v>
      </c>
      <c r="LT25" s="1">
        <v>2.0</v>
      </c>
      <c r="LU25" s="1">
        <v>3.0</v>
      </c>
      <c r="LV25" s="1">
        <v>4.0</v>
      </c>
      <c r="LW25" s="1">
        <v>2.0</v>
      </c>
      <c r="LX25" s="1">
        <v>4.0</v>
      </c>
      <c r="LY25" s="1">
        <v>4.0</v>
      </c>
      <c r="LZ25" s="1">
        <v>4.0</v>
      </c>
      <c r="MA25" s="1">
        <f t="shared" ref="MA25:NC25" si="229">IF(MA$3="+",KX25,6-KX25)</f>
        <v>3</v>
      </c>
      <c r="MB25" s="1">
        <f t="shared" si="229"/>
        <v>3</v>
      </c>
      <c r="MC25" s="1">
        <f t="shared" si="229"/>
        <v>4</v>
      </c>
      <c r="MD25" s="1">
        <f t="shared" si="229"/>
        <v>3</v>
      </c>
      <c r="ME25" s="1">
        <f t="shared" si="229"/>
        <v>4</v>
      </c>
      <c r="MF25" s="1">
        <f t="shared" si="229"/>
        <v>4</v>
      </c>
      <c r="MG25" s="1">
        <f t="shared" si="229"/>
        <v>4</v>
      </c>
      <c r="MH25" s="1">
        <f t="shared" si="229"/>
        <v>4</v>
      </c>
      <c r="MI25" s="1">
        <f t="shared" si="229"/>
        <v>3</v>
      </c>
      <c r="MJ25" s="1">
        <f t="shared" si="229"/>
        <v>4</v>
      </c>
      <c r="MK25" s="1">
        <f t="shared" si="229"/>
        <v>3</v>
      </c>
      <c r="ML25" s="1">
        <f t="shared" si="229"/>
        <v>4</v>
      </c>
      <c r="MM25" s="1">
        <f t="shared" si="229"/>
        <v>4</v>
      </c>
      <c r="MN25" s="1">
        <f t="shared" si="229"/>
        <v>4</v>
      </c>
      <c r="MO25" s="1">
        <f t="shared" si="229"/>
        <v>3</v>
      </c>
      <c r="MP25" s="1">
        <f t="shared" si="229"/>
        <v>3</v>
      </c>
      <c r="MQ25" s="1">
        <f t="shared" si="229"/>
        <v>4</v>
      </c>
      <c r="MR25" s="1">
        <f t="shared" si="229"/>
        <v>4</v>
      </c>
      <c r="MS25" s="1">
        <f t="shared" si="229"/>
        <v>3</v>
      </c>
      <c r="MT25" s="1">
        <f t="shared" si="229"/>
        <v>4</v>
      </c>
      <c r="MU25" s="1">
        <f t="shared" si="229"/>
        <v>4</v>
      </c>
      <c r="MV25" s="1">
        <f t="shared" si="229"/>
        <v>4</v>
      </c>
      <c r="MW25" s="1">
        <f t="shared" si="229"/>
        <v>4</v>
      </c>
      <c r="MX25" s="1">
        <f t="shared" si="229"/>
        <v>3</v>
      </c>
      <c r="MY25" s="1">
        <f t="shared" si="229"/>
        <v>4</v>
      </c>
      <c r="MZ25" s="1">
        <f t="shared" si="229"/>
        <v>4</v>
      </c>
      <c r="NA25" s="1">
        <f t="shared" si="229"/>
        <v>4</v>
      </c>
      <c r="NB25" s="1">
        <f t="shared" si="229"/>
        <v>4</v>
      </c>
      <c r="NC25" s="1">
        <f t="shared" si="229"/>
        <v>4</v>
      </c>
      <c r="ND25" s="1">
        <f t="shared" si="31"/>
        <v>14</v>
      </c>
      <c r="NE25" s="1">
        <f t="shared" si="32"/>
        <v>19</v>
      </c>
      <c r="NF25" s="1">
        <f t="shared" si="33"/>
        <v>22</v>
      </c>
      <c r="NG25" s="1">
        <f t="shared" si="34"/>
        <v>19</v>
      </c>
      <c r="NH25" s="1">
        <f t="shared" si="35"/>
        <v>16</v>
      </c>
      <c r="NI25" s="1">
        <f t="shared" si="36"/>
        <v>17</v>
      </c>
      <c r="NJ25" s="1">
        <f t="shared" si="70"/>
        <v>107</v>
      </c>
      <c r="NK25" s="1">
        <v>3.0</v>
      </c>
      <c r="NL25" s="1">
        <v>2.0</v>
      </c>
      <c r="NM25" s="1">
        <v>2.0</v>
      </c>
      <c r="NN25" s="1">
        <v>2.0</v>
      </c>
      <c r="NO25" s="1">
        <v>2.0</v>
      </c>
      <c r="NP25" s="1">
        <v>2.0</v>
      </c>
      <c r="NQ25" s="1">
        <v>2.0</v>
      </c>
      <c r="NR25" s="1">
        <v>3.0</v>
      </c>
      <c r="NS25" s="1">
        <v>2.0</v>
      </c>
      <c r="NT25" s="1">
        <v>2.0</v>
      </c>
      <c r="NU25" s="1">
        <v>2.0</v>
      </c>
      <c r="NV25" s="1">
        <v>4.0</v>
      </c>
      <c r="NW25" s="1">
        <v>3.0</v>
      </c>
      <c r="NX25" s="1">
        <v>2.0</v>
      </c>
      <c r="NY25" s="1">
        <v>2.0</v>
      </c>
      <c r="NZ25" s="1">
        <v>2.0</v>
      </c>
      <c r="OA25" s="1">
        <v>2.0</v>
      </c>
      <c r="OB25" s="1">
        <v>3.0</v>
      </c>
      <c r="OC25" s="1">
        <v>3.0</v>
      </c>
      <c r="OD25" s="1">
        <v>2.0</v>
      </c>
      <c r="OE25" s="1">
        <v>2.0</v>
      </c>
      <c r="OF25" s="1">
        <f t="shared" si="37"/>
        <v>13</v>
      </c>
      <c r="OG25" s="1">
        <f t="shared" si="38"/>
        <v>30</v>
      </c>
      <c r="OH25" s="1">
        <f t="shared" si="39"/>
        <v>43</v>
      </c>
      <c r="OI25" s="1">
        <v>3.0</v>
      </c>
      <c r="OJ25" s="1">
        <v>4.0</v>
      </c>
      <c r="OK25" s="1">
        <v>4.0</v>
      </c>
      <c r="OL25" s="1">
        <v>3.0</v>
      </c>
      <c r="OM25" s="1">
        <v>5.0</v>
      </c>
      <c r="ON25" s="1">
        <v>4.0</v>
      </c>
      <c r="OO25" s="1">
        <v>3.0</v>
      </c>
      <c r="OP25" s="1">
        <v>2.0</v>
      </c>
      <c r="OQ25" s="1">
        <v>4.0</v>
      </c>
      <c r="OR25" s="1">
        <v>3.0</v>
      </c>
      <c r="OS25" s="1">
        <v>4.0</v>
      </c>
      <c r="OT25" s="1">
        <v>4.0</v>
      </c>
      <c r="OU25" s="1">
        <v>2.0</v>
      </c>
      <c r="OV25" s="1">
        <v>2.0</v>
      </c>
      <c r="OW25" s="1">
        <v>4.0</v>
      </c>
      <c r="OX25" s="1">
        <v>4.0</v>
      </c>
      <c r="OY25" s="1">
        <v>2.0</v>
      </c>
      <c r="OZ25" s="1">
        <v>4.0</v>
      </c>
      <c r="PA25" s="1">
        <v>3.0</v>
      </c>
      <c r="PB25" s="1">
        <v>2.0</v>
      </c>
      <c r="PC25" s="1">
        <v>2.0</v>
      </c>
      <c r="PD25" s="1">
        <v>3.0</v>
      </c>
      <c r="PE25" s="1">
        <v>4.0</v>
      </c>
      <c r="PF25" s="1">
        <v>4.0</v>
      </c>
      <c r="PG25" s="1">
        <v>4.0</v>
      </c>
      <c r="PH25" s="1">
        <v>4.0</v>
      </c>
      <c r="PI25" s="1">
        <v>4.0</v>
      </c>
      <c r="PJ25" s="1">
        <v>4.0</v>
      </c>
      <c r="PK25" s="1">
        <v>4.0</v>
      </c>
      <c r="PL25" s="1">
        <f t="shared" ref="PL25:QN25" si="230">IF(PL$3="+",OI25,6-OI25)</f>
        <v>3</v>
      </c>
      <c r="PM25" s="1">
        <f t="shared" si="230"/>
        <v>4</v>
      </c>
      <c r="PN25" s="1">
        <f t="shared" si="230"/>
        <v>4</v>
      </c>
      <c r="PO25" s="1">
        <f t="shared" si="230"/>
        <v>3</v>
      </c>
      <c r="PP25" s="1">
        <f t="shared" si="230"/>
        <v>5</v>
      </c>
      <c r="PQ25" s="1">
        <f t="shared" si="230"/>
        <v>2</v>
      </c>
      <c r="PR25" s="1">
        <f t="shared" si="230"/>
        <v>3</v>
      </c>
      <c r="PS25" s="1">
        <f t="shared" si="230"/>
        <v>2</v>
      </c>
      <c r="PT25" s="1">
        <f t="shared" si="230"/>
        <v>2</v>
      </c>
      <c r="PU25" s="1">
        <f t="shared" si="230"/>
        <v>3</v>
      </c>
      <c r="PV25" s="1">
        <f t="shared" si="230"/>
        <v>2</v>
      </c>
      <c r="PW25" s="1">
        <f t="shared" si="230"/>
        <v>2</v>
      </c>
      <c r="PX25" s="1">
        <f t="shared" si="230"/>
        <v>4</v>
      </c>
      <c r="PY25" s="1">
        <f t="shared" si="230"/>
        <v>4</v>
      </c>
      <c r="PZ25" s="1">
        <f t="shared" si="230"/>
        <v>4</v>
      </c>
      <c r="QA25" s="1">
        <f t="shared" si="230"/>
        <v>4</v>
      </c>
      <c r="QB25" s="1">
        <f t="shared" si="230"/>
        <v>2</v>
      </c>
      <c r="QC25" s="1">
        <f t="shared" si="230"/>
        <v>2</v>
      </c>
      <c r="QD25" s="1">
        <f t="shared" si="230"/>
        <v>3</v>
      </c>
      <c r="QE25" s="1">
        <f t="shared" si="230"/>
        <v>4</v>
      </c>
      <c r="QF25" s="1">
        <f t="shared" si="230"/>
        <v>2</v>
      </c>
      <c r="QG25" s="1">
        <f t="shared" si="230"/>
        <v>3</v>
      </c>
      <c r="QH25" s="1">
        <f t="shared" si="230"/>
        <v>4</v>
      </c>
      <c r="QI25" s="1">
        <f t="shared" si="230"/>
        <v>4</v>
      </c>
      <c r="QJ25" s="1">
        <f t="shared" si="230"/>
        <v>4</v>
      </c>
      <c r="QK25" s="1">
        <f t="shared" si="230"/>
        <v>2</v>
      </c>
      <c r="QL25" s="1">
        <f t="shared" si="230"/>
        <v>4</v>
      </c>
      <c r="QM25" s="1">
        <f t="shared" si="230"/>
        <v>4</v>
      </c>
      <c r="QN25" s="1">
        <f t="shared" si="230"/>
        <v>2</v>
      </c>
      <c r="QO25" s="1">
        <f t="shared" si="41"/>
        <v>91</v>
      </c>
      <c r="QP25" s="1">
        <f t="shared" si="42"/>
        <v>44</v>
      </c>
      <c r="QQ25" s="1">
        <f t="shared" si="43"/>
        <v>47</v>
      </c>
      <c r="QR25" s="1">
        <v>3.0</v>
      </c>
      <c r="QS25" s="1">
        <v>3.0</v>
      </c>
      <c r="QT25" s="1">
        <v>3.0</v>
      </c>
      <c r="QU25" s="1">
        <v>3.0</v>
      </c>
      <c r="QV25" s="1">
        <v>3.0</v>
      </c>
      <c r="QW25" s="1">
        <v>2.0</v>
      </c>
      <c r="QX25" s="1">
        <v>2.0</v>
      </c>
      <c r="QY25" s="1">
        <v>3.0</v>
      </c>
      <c r="QZ25" s="1">
        <v>3.0</v>
      </c>
      <c r="RA25" s="1">
        <v>2.0</v>
      </c>
      <c r="RB25" s="1">
        <v>3.0</v>
      </c>
      <c r="RC25" s="1">
        <v>2.0</v>
      </c>
      <c r="RD25" s="1">
        <v>4.0</v>
      </c>
      <c r="RE25" s="1">
        <v>3.0</v>
      </c>
      <c r="RF25" s="1">
        <v>2.0</v>
      </c>
      <c r="RG25" s="1">
        <v>2.0</v>
      </c>
      <c r="RH25" s="1">
        <v>2.0</v>
      </c>
      <c r="RI25" s="1">
        <v>2.0</v>
      </c>
      <c r="RJ25" s="1">
        <v>2.0</v>
      </c>
      <c r="RK25" s="1">
        <v>2.0</v>
      </c>
      <c r="RL25" s="1">
        <v>2.0</v>
      </c>
      <c r="RM25" s="1">
        <v>3.0</v>
      </c>
      <c r="RN25" s="1">
        <v>3.0</v>
      </c>
      <c r="RO25" s="1">
        <v>3.0</v>
      </c>
      <c r="RP25" s="1">
        <v>3.0</v>
      </c>
      <c r="RQ25" s="1">
        <v>2.0</v>
      </c>
      <c r="RR25" s="1">
        <v>3.0</v>
      </c>
      <c r="RS25" s="1">
        <v>3.0</v>
      </c>
      <c r="RT25" s="1">
        <v>2.0</v>
      </c>
      <c r="RU25" s="1">
        <v>2.0</v>
      </c>
      <c r="RV25" s="1">
        <v>3.0</v>
      </c>
      <c r="RW25" s="1">
        <v>3.0</v>
      </c>
      <c r="RX25" s="1">
        <v>3.0</v>
      </c>
      <c r="RY25" s="1">
        <v>2.0</v>
      </c>
      <c r="RZ25" s="1">
        <v>2.0</v>
      </c>
      <c r="SA25" s="1">
        <v>2.0</v>
      </c>
      <c r="SB25" s="1">
        <v>2.0</v>
      </c>
      <c r="SC25" s="1">
        <v>3.0</v>
      </c>
      <c r="SD25" s="1">
        <v>3.0</v>
      </c>
      <c r="SE25" s="1">
        <v>3.0</v>
      </c>
      <c r="SF25" s="1">
        <v>3.0</v>
      </c>
      <c r="SG25" s="1">
        <f t="shared" ref="SG25:TU25" si="231">IF(SG$3="+",QR25,5-QR25)</f>
        <v>3</v>
      </c>
      <c r="SH25" s="1">
        <f t="shared" si="231"/>
        <v>3</v>
      </c>
      <c r="SI25" s="1">
        <f t="shared" si="231"/>
        <v>2</v>
      </c>
      <c r="SJ25" s="1">
        <f t="shared" si="231"/>
        <v>3</v>
      </c>
      <c r="SK25" s="1">
        <f t="shared" si="231"/>
        <v>3</v>
      </c>
      <c r="SL25" s="1">
        <f t="shared" si="231"/>
        <v>3</v>
      </c>
      <c r="SM25" s="1">
        <f t="shared" si="231"/>
        <v>2</v>
      </c>
      <c r="SN25" s="1">
        <f t="shared" si="231"/>
        <v>2</v>
      </c>
      <c r="SO25" s="1">
        <f t="shared" si="231"/>
        <v>2</v>
      </c>
      <c r="SP25" s="1">
        <f t="shared" si="231"/>
        <v>3</v>
      </c>
      <c r="SQ25" s="1">
        <f t="shared" si="231"/>
        <v>3</v>
      </c>
      <c r="SR25" s="1">
        <f t="shared" si="231"/>
        <v>3</v>
      </c>
      <c r="SS25" s="1">
        <f t="shared" si="231"/>
        <v>4</v>
      </c>
      <c r="ST25" s="1">
        <f t="shared" si="231"/>
        <v>3</v>
      </c>
      <c r="SU25" s="1">
        <f t="shared" si="231"/>
        <v>3</v>
      </c>
      <c r="SV25" s="1">
        <f t="shared" si="231"/>
        <v>2</v>
      </c>
      <c r="SW25" s="1">
        <f t="shared" si="231"/>
        <v>3</v>
      </c>
      <c r="SX25" s="1">
        <f t="shared" si="231"/>
        <v>3</v>
      </c>
      <c r="SY25" s="1">
        <f t="shared" si="231"/>
        <v>3</v>
      </c>
      <c r="SZ25" s="1">
        <f t="shared" si="231"/>
        <v>3</v>
      </c>
      <c r="TA25" s="1">
        <f t="shared" si="231"/>
        <v>3</v>
      </c>
      <c r="TB25" s="1">
        <f t="shared" si="231"/>
        <v>3</v>
      </c>
      <c r="TC25" s="1">
        <f t="shared" si="231"/>
        <v>2</v>
      </c>
      <c r="TD25" s="1">
        <f t="shared" si="231"/>
        <v>3</v>
      </c>
      <c r="TE25" s="1">
        <f t="shared" si="231"/>
        <v>3</v>
      </c>
      <c r="TF25" s="1">
        <f t="shared" si="231"/>
        <v>3</v>
      </c>
      <c r="TG25" s="1">
        <f t="shared" si="231"/>
        <v>2</v>
      </c>
      <c r="TH25" s="1">
        <f t="shared" si="231"/>
        <v>3</v>
      </c>
      <c r="TI25" s="1">
        <f t="shared" si="231"/>
        <v>2</v>
      </c>
      <c r="TJ25" s="1">
        <f t="shared" si="231"/>
        <v>3</v>
      </c>
      <c r="TK25" s="1">
        <f t="shared" si="231"/>
        <v>2</v>
      </c>
      <c r="TL25" s="1">
        <f t="shared" si="231"/>
        <v>3</v>
      </c>
      <c r="TM25" s="1">
        <f t="shared" si="231"/>
        <v>2</v>
      </c>
      <c r="TN25" s="1">
        <f t="shared" si="231"/>
        <v>2</v>
      </c>
      <c r="TO25" s="1">
        <f t="shared" si="231"/>
        <v>3</v>
      </c>
      <c r="TP25" s="1">
        <f t="shared" si="231"/>
        <v>2</v>
      </c>
      <c r="TQ25" s="1">
        <f t="shared" si="231"/>
        <v>3</v>
      </c>
      <c r="TR25" s="1">
        <f t="shared" si="231"/>
        <v>3</v>
      </c>
      <c r="TS25" s="1">
        <f t="shared" si="231"/>
        <v>3</v>
      </c>
      <c r="TT25" s="1">
        <f t="shared" si="231"/>
        <v>3</v>
      </c>
      <c r="TU25" s="1">
        <f t="shared" si="231"/>
        <v>2</v>
      </c>
      <c r="TV25" s="1">
        <f t="shared" si="45"/>
        <v>86</v>
      </c>
      <c r="TW25" s="1">
        <f t="shared" si="46"/>
        <v>21</v>
      </c>
      <c r="TX25" s="1">
        <f t="shared" si="47"/>
        <v>6</v>
      </c>
      <c r="TY25" s="1">
        <f t="shared" si="48"/>
        <v>10</v>
      </c>
      <c r="TZ25" s="1">
        <f t="shared" si="49"/>
        <v>5</v>
      </c>
      <c r="UA25" s="1">
        <f t="shared" si="50"/>
        <v>35</v>
      </c>
      <c r="UB25" s="1">
        <f t="shared" si="51"/>
        <v>9</v>
      </c>
      <c r="UC25" s="1">
        <f t="shared" si="52"/>
        <v>6</v>
      </c>
      <c r="UD25" s="1">
        <f t="shared" si="53"/>
        <v>6</v>
      </c>
      <c r="UE25" s="1">
        <f t="shared" si="54"/>
        <v>5</v>
      </c>
      <c r="UF25" s="1">
        <f t="shared" ref="UF25:UG25" si="232">TS25</f>
        <v>3</v>
      </c>
      <c r="UG25" s="1">
        <f t="shared" si="232"/>
        <v>3</v>
      </c>
      <c r="UH25" s="1">
        <f t="shared" si="56"/>
        <v>17</v>
      </c>
      <c r="UI25" s="1">
        <f t="shared" si="57"/>
        <v>2</v>
      </c>
      <c r="UJ25" s="1">
        <f t="shared" si="58"/>
        <v>6</v>
      </c>
      <c r="UK25" s="1">
        <f t="shared" si="59"/>
        <v>9</v>
      </c>
      <c r="UL25" s="1">
        <f t="shared" si="60"/>
        <v>13</v>
      </c>
      <c r="UM25" s="1">
        <f t="shared" si="61"/>
        <v>5</v>
      </c>
      <c r="UN25" s="1">
        <f t="shared" si="62"/>
        <v>5</v>
      </c>
      <c r="UO25" s="1">
        <f t="shared" si="63"/>
        <v>3</v>
      </c>
      <c r="UP25" s="6">
        <v>1.0</v>
      </c>
      <c r="UQ25" s="6">
        <v>1.0</v>
      </c>
      <c r="UR25" s="6">
        <v>1.0</v>
      </c>
      <c r="US25" s="6">
        <v>1.0</v>
      </c>
      <c r="UT25" s="6">
        <v>1.0</v>
      </c>
      <c r="UU25" s="6">
        <v>1.0</v>
      </c>
      <c r="UV25" s="6">
        <v>1.0</v>
      </c>
      <c r="UW25" s="6">
        <v>1.0</v>
      </c>
      <c r="UX25" s="6">
        <v>1.0</v>
      </c>
      <c r="UY25" s="6">
        <v>1.0</v>
      </c>
      <c r="UZ25" s="6">
        <v>1.0</v>
      </c>
      <c r="VA25" s="6">
        <v>1.0</v>
      </c>
      <c r="VB25" s="6">
        <v>1.0</v>
      </c>
      <c r="VC25" s="6">
        <v>1.0</v>
      </c>
      <c r="VD25" s="6">
        <v>2.0</v>
      </c>
      <c r="VE25" s="6">
        <v>1.0</v>
      </c>
      <c r="VF25" s="6">
        <v>1.0</v>
      </c>
      <c r="VG25" s="6">
        <v>1.0</v>
      </c>
      <c r="VH25" s="6">
        <v>1.0</v>
      </c>
      <c r="VI25" s="6">
        <v>1.0</v>
      </c>
      <c r="VJ25" s="6">
        <v>1.0</v>
      </c>
      <c r="VK25" s="6">
        <v>1.0</v>
      </c>
      <c r="VL25" s="6">
        <v>1.0</v>
      </c>
      <c r="VM25" s="6">
        <v>1.0</v>
      </c>
      <c r="VN25" s="6">
        <v>1.0</v>
      </c>
      <c r="VO25" s="6">
        <v>1.0</v>
      </c>
      <c r="VP25" s="6">
        <v>1.0</v>
      </c>
      <c r="VQ25" s="6">
        <v>1.0</v>
      </c>
      <c r="VR25" s="6">
        <v>1.0</v>
      </c>
      <c r="VS25" s="6">
        <v>1.0</v>
      </c>
      <c r="VT25" s="6">
        <v>1.0</v>
      </c>
      <c r="VU25" s="6">
        <v>1.0</v>
      </c>
      <c r="VV25" s="6">
        <v>1.0</v>
      </c>
      <c r="VW25" s="6">
        <v>1.0</v>
      </c>
      <c r="VX25" s="6">
        <v>1.0</v>
      </c>
      <c r="VY25" s="6">
        <v>1.0</v>
      </c>
      <c r="VZ25" s="6" t="s">
        <v>709</v>
      </c>
      <c r="WA25" s="9">
        <v>30.0</v>
      </c>
      <c r="WB25" s="1">
        <v>1.0</v>
      </c>
      <c r="WC25" s="1">
        <v>2.0</v>
      </c>
      <c r="WD25" s="1">
        <v>2.0</v>
      </c>
      <c r="WE25" s="1">
        <v>2.0</v>
      </c>
      <c r="WF25" s="1">
        <v>1.0</v>
      </c>
      <c r="WG25" s="1">
        <v>2.0</v>
      </c>
      <c r="WH25" s="1">
        <v>1.0</v>
      </c>
      <c r="WI25" s="1">
        <v>2.0</v>
      </c>
      <c r="WJ25" s="1">
        <v>2.0</v>
      </c>
      <c r="WK25" s="1">
        <v>2.0</v>
      </c>
      <c r="WL25" s="1">
        <v>1.0</v>
      </c>
      <c r="WM25" s="1">
        <v>2.0</v>
      </c>
      <c r="WN25" s="1">
        <v>2.0</v>
      </c>
      <c r="WO25" s="1">
        <v>2.0</v>
      </c>
      <c r="WP25" s="1">
        <v>2.0</v>
      </c>
      <c r="WQ25" s="1">
        <f t="shared" ref="WQ25:XE25" si="233">IF(WQ$3="+",WB25,3-WB25)</f>
        <v>2</v>
      </c>
      <c r="WR25" s="1">
        <f t="shared" si="233"/>
        <v>2</v>
      </c>
      <c r="WS25" s="1">
        <f t="shared" si="233"/>
        <v>2</v>
      </c>
      <c r="WT25" s="1">
        <f t="shared" si="233"/>
        <v>2</v>
      </c>
      <c r="WU25" s="1">
        <f t="shared" si="233"/>
        <v>2</v>
      </c>
      <c r="WV25" s="1">
        <f t="shared" si="233"/>
        <v>2</v>
      </c>
      <c r="WW25" s="1">
        <f t="shared" si="233"/>
        <v>2</v>
      </c>
      <c r="WX25" s="1">
        <f t="shared" si="233"/>
        <v>2</v>
      </c>
      <c r="WY25" s="1">
        <f t="shared" si="233"/>
        <v>2</v>
      </c>
      <c r="WZ25" s="1">
        <f t="shared" si="233"/>
        <v>2</v>
      </c>
      <c r="XA25" s="1">
        <f t="shared" si="233"/>
        <v>2</v>
      </c>
      <c r="XB25" s="1">
        <f t="shared" si="233"/>
        <v>2</v>
      </c>
      <c r="XC25" s="1">
        <f t="shared" si="233"/>
        <v>1</v>
      </c>
      <c r="XD25" s="1">
        <f t="shared" si="233"/>
        <v>2</v>
      </c>
      <c r="XE25" s="1">
        <f t="shared" si="233"/>
        <v>2</v>
      </c>
      <c r="XF25" s="1">
        <f t="shared" si="65"/>
        <v>29</v>
      </c>
      <c r="XG25" s="1">
        <v>0.0</v>
      </c>
      <c r="XH25" s="9"/>
      <c r="XI25" s="9"/>
    </row>
    <row r="26" ht="15.0" customHeight="1">
      <c r="A26" s="1" t="s">
        <v>646</v>
      </c>
      <c r="B26" s="1" t="s">
        <v>553</v>
      </c>
      <c r="C26" s="1" t="s">
        <v>710</v>
      </c>
      <c r="D26" s="1"/>
      <c r="E26" s="1" t="s">
        <v>711</v>
      </c>
      <c r="F26" s="1" t="s">
        <v>577</v>
      </c>
      <c r="G26" s="1" t="s">
        <v>712</v>
      </c>
      <c r="H26" s="1" t="s">
        <v>713</v>
      </c>
      <c r="I26" s="1">
        <v>2.0</v>
      </c>
      <c r="J26" s="1">
        <v>1.9460405E7</v>
      </c>
      <c r="K26" s="1">
        <v>71.0</v>
      </c>
      <c r="L26" s="1">
        <v>2.0170209E7</v>
      </c>
      <c r="M26" s="1">
        <v>2.0</v>
      </c>
      <c r="N26" s="1">
        <v>2.0</v>
      </c>
      <c r="O26" s="1">
        <v>2.0</v>
      </c>
      <c r="P26" s="1"/>
      <c r="Q26" s="1">
        <v>2.0</v>
      </c>
      <c r="R26" s="1"/>
      <c r="S26" s="1">
        <v>2.0</v>
      </c>
      <c r="T26" s="1" t="s">
        <v>560</v>
      </c>
      <c r="U26" s="1"/>
      <c r="V26" s="1">
        <v>10.0</v>
      </c>
      <c r="W26" s="1" t="s">
        <v>714</v>
      </c>
      <c r="X26" s="1">
        <v>1624.0</v>
      </c>
      <c r="Y26" s="1" t="s">
        <v>611</v>
      </c>
      <c r="Z26" s="1"/>
      <c r="AA26" s="1"/>
      <c r="AB26" s="1">
        <v>2.0</v>
      </c>
      <c r="AC26" s="1">
        <v>1.0</v>
      </c>
      <c r="AD26" s="1">
        <v>1972.0</v>
      </c>
      <c r="AE26" s="1">
        <v>2.0</v>
      </c>
      <c r="AF26" s="1">
        <v>2.0</v>
      </c>
      <c r="AG26" s="1">
        <v>1.0</v>
      </c>
      <c r="AH26" s="1">
        <v>4.0</v>
      </c>
      <c r="AI26" s="1">
        <v>4.0</v>
      </c>
      <c r="AJ26" s="1">
        <v>10.0</v>
      </c>
      <c r="AK26" s="1">
        <v>2.0</v>
      </c>
      <c r="AL26" s="1">
        <v>4.0</v>
      </c>
      <c r="AM26" s="1">
        <v>5.0</v>
      </c>
      <c r="AN26" s="1">
        <v>2012.0</v>
      </c>
      <c r="AO26" s="1">
        <v>5.0</v>
      </c>
      <c r="AP26" s="1">
        <v>11.0</v>
      </c>
      <c r="AQ26" s="1">
        <v>6.0</v>
      </c>
      <c r="AR26" s="1">
        <v>7.0</v>
      </c>
      <c r="AS26" s="1">
        <v>6.0</v>
      </c>
      <c r="AT26" s="1">
        <v>5.0</v>
      </c>
      <c r="AU26" s="1">
        <v>5.0</v>
      </c>
      <c r="AV26" s="1">
        <v>5.0</v>
      </c>
      <c r="AW26" s="1">
        <v>2.0</v>
      </c>
      <c r="AX26" s="1">
        <v>3.0</v>
      </c>
      <c r="AY26" s="1">
        <v>5.0</v>
      </c>
      <c r="AZ26" s="1">
        <v>7.0</v>
      </c>
      <c r="BA26" s="1">
        <v>2.0</v>
      </c>
      <c r="BB26" s="1">
        <v>2.0</v>
      </c>
      <c r="BC26" s="1">
        <v>1.0</v>
      </c>
      <c r="BD26" s="1">
        <v>2.0</v>
      </c>
      <c r="BE26" s="1">
        <v>3.0</v>
      </c>
      <c r="BF26" s="1">
        <v>1.0</v>
      </c>
      <c r="BG26" s="1">
        <v>1.0</v>
      </c>
      <c r="BH26" s="1">
        <v>4.0</v>
      </c>
      <c r="BI26" s="1">
        <v>1.0</v>
      </c>
      <c r="BJ26" s="1">
        <v>1.0</v>
      </c>
      <c r="BK26" s="1">
        <v>1.0</v>
      </c>
      <c r="BL26" s="1"/>
      <c r="BM26" s="1"/>
      <c r="BN26" s="1">
        <v>5.0</v>
      </c>
      <c r="BO26" s="1">
        <v>1.0</v>
      </c>
      <c r="BP26" s="1">
        <v>3.0</v>
      </c>
      <c r="BQ26" s="1">
        <v>2.0</v>
      </c>
      <c r="BR26" s="1">
        <v>5.0</v>
      </c>
      <c r="BS26" s="1">
        <v>5.0</v>
      </c>
      <c r="BT26" s="1">
        <v>5.0</v>
      </c>
      <c r="BU26" s="1">
        <v>5.0</v>
      </c>
      <c r="BV26" s="1">
        <v>2.0</v>
      </c>
      <c r="BW26" s="1">
        <v>1.0</v>
      </c>
      <c r="BX26" s="1">
        <v>5.0</v>
      </c>
      <c r="BY26" s="1">
        <v>5.0</v>
      </c>
      <c r="BZ26" s="1">
        <v>2.0</v>
      </c>
      <c r="CA26" s="1">
        <v>2.0</v>
      </c>
      <c r="CB26" s="1">
        <v>5.0</v>
      </c>
      <c r="CC26" s="1">
        <v>2.0</v>
      </c>
      <c r="CD26" s="1">
        <v>5.0</v>
      </c>
      <c r="CE26" s="1">
        <v>5.0</v>
      </c>
      <c r="CF26" s="1">
        <v>5.0</v>
      </c>
      <c r="CG26" s="1">
        <v>5.0</v>
      </c>
      <c r="CH26" s="1">
        <v>1.0</v>
      </c>
      <c r="CI26" s="1">
        <v>1.0</v>
      </c>
      <c r="CJ26" s="1">
        <v>5.0</v>
      </c>
      <c r="CK26" s="1">
        <v>2.0</v>
      </c>
      <c r="CL26" s="1">
        <v>1.0</v>
      </c>
      <c r="CM26" s="1">
        <v>2.0</v>
      </c>
      <c r="CN26" s="1">
        <f t="shared" si="9"/>
        <v>10</v>
      </c>
      <c r="CO26" s="1">
        <f t="shared" si="10"/>
        <v>24</v>
      </c>
      <c r="CP26" s="1">
        <f t="shared" si="11"/>
        <v>19</v>
      </c>
      <c r="CQ26" s="1">
        <f t="shared" si="12"/>
        <v>12</v>
      </c>
      <c r="CR26" s="1">
        <f t="shared" si="13"/>
        <v>12</v>
      </c>
      <c r="CS26" s="1">
        <f t="shared" si="14"/>
        <v>10</v>
      </c>
      <c r="CT26" s="1">
        <f t="shared" si="15"/>
        <v>87</v>
      </c>
      <c r="CU26" s="1">
        <v>3.0</v>
      </c>
      <c r="CV26" s="1">
        <v>3.0</v>
      </c>
      <c r="CW26" s="1">
        <v>3.0</v>
      </c>
      <c r="CX26" s="1">
        <v>2.0</v>
      </c>
      <c r="CY26" s="1">
        <v>2.0</v>
      </c>
      <c r="CZ26" s="1">
        <v>2.0</v>
      </c>
      <c r="DA26" s="1">
        <v>2.0</v>
      </c>
      <c r="DB26" s="1">
        <v>3.0</v>
      </c>
      <c r="DC26" s="1">
        <v>3.0</v>
      </c>
      <c r="DD26" s="1">
        <v>2.0</v>
      </c>
      <c r="DE26" s="1">
        <v>2.0</v>
      </c>
      <c r="DF26" s="1">
        <v>2.0</v>
      </c>
      <c r="DG26" s="1">
        <v>3.0</v>
      </c>
      <c r="DH26" s="1">
        <v>2.0</v>
      </c>
      <c r="DI26" s="1">
        <v>2.0</v>
      </c>
      <c r="DJ26" s="1">
        <v>2.0</v>
      </c>
      <c r="DK26" s="1">
        <v>2.0</v>
      </c>
      <c r="DL26" s="1">
        <v>2.0</v>
      </c>
      <c r="DM26" s="1">
        <v>1.0</v>
      </c>
      <c r="DN26" s="1">
        <v>2.0</v>
      </c>
      <c r="DO26" s="1">
        <v>2.0</v>
      </c>
      <c r="DP26" s="1">
        <v>3.0</v>
      </c>
      <c r="DQ26" s="1">
        <f t="shared" si="16"/>
        <v>13</v>
      </c>
      <c r="DR26" s="1">
        <f t="shared" si="17"/>
        <v>9</v>
      </c>
      <c r="DS26" s="1">
        <f t="shared" ref="DS26:DT26" si="234">SUM(CW26+DC26+DI26)</f>
        <v>8</v>
      </c>
      <c r="DT26" s="1">
        <f t="shared" si="234"/>
        <v>6</v>
      </c>
      <c r="DU26" s="1">
        <f t="shared" si="19"/>
        <v>6</v>
      </c>
      <c r="DV26" s="1">
        <f t="shared" si="20"/>
        <v>8</v>
      </c>
      <c r="DW26" s="1">
        <f t="shared" si="21"/>
        <v>50</v>
      </c>
      <c r="DX26" s="1">
        <v>2.0</v>
      </c>
      <c r="DY26" s="1">
        <v>4.0</v>
      </c>
      <c r="DZ26" s="1">
        <v>4.0</v>
      </c>
      <c r="EA26" s="1">
        <v>3.0</v>
      </c>
      <c r="EB26" s="1">
        <v>4.0</v>
      </c>
      <c r="EC26" s="1">
        <v>5.0</v>
      </c>
      <c r="ED26" s="1">
        <v>4.0</v>
      </c>
      <c r="EE26" s="1">
        <v>2.0</v>
      </c>
      <c r="EF26" s="1">
        <v>2.0</v>
      </c>
      <c r="EG26" s="1">
        <v>4.0</v>
      </c>
      <c r="EH26" s="1">
        <v>3.0</v>
      </c>
      <c r="EI26" s="1">
        <v>4.0</v>
      </c>
      <c r="EJ26" s="1">
        <v>2.0</v>
      </c>
      <c r="EK26" s="1">
        <v>4.0</v>
      </c>
      <c r="EL26" s="1">
        <v>4.0</v>
      </c>
      <c r="EM26" s="1">
        <v>4.0</v>
      </c>
      <c r="EN26" s="1">
        <v>2.0</v>
      </c>
      <c r="EO26" s="1">
        <v>2.0</v>
      </c>
      <c r="EP26" s="1">
        <v>2.0</v>
      </c>
      <c r="EQ26" s="1">
        <v>3.0</v>
      </c>
      <c r="ER26" s="1">
        <v>5.0</v>
      </c>
      <c r="ES26" s="1">
        <v>4.0</v>
      </c>
      <c r="ET26" s="1">
        <v>4.0</v>
      </c>
      <c r="EU26" s="1">
        <v>1.0</v>
      </c>
      <c r="EV26" s="1">
        <v>2.0</v>
      </c>
      <c r="EW26" s="1">
        <v>4.0</v>
      </c>
      <c r="EX26" s="1">
        <v>4.0</v>
      </c>
      <c r="EY26" s="1">
        <v>4.0</v>
      </c>
      <c r="EZ26" s="1">
        <v>4.0</v>
      </c>
      <c r="FA26" s="1">
        <v>4.0</v>
      </c>
      <c r="FB26" s="1">
        <v>4.0</v>
      </c>
      <c r="FC26" s="1">
        <v>2.0</v>
      </c>
      <c r="FD26" s="1">
        <v>5.0</v>
      </c>
      <c r="FE26" s="1">
        <v>4.0</v>
      </c>
      <c r="FF26" s="1">
        <v>3.0</v>
      </c>
      <c r="FG26" s="1">
        <v>4.0</v>
      </c>
      <c r="FH26" s="1">
        <v>4.0</v>
      </c>
      <c r="FI26" s="1">
        <v>4.0</v>
      </c>
      <c r="FJ26" s="1">
        <v>2.0</v>
      </c>
      <c r="FK26" s="1">
        <v>4.0</v>
      </c>
      <c r="FL26" s="1">
        <v>4.0</v>
      </c>
      <c r="FM26" s="1">
        <v>2.0</v>
      </c>
      <c r="FN26" s="1">
        <v>2.0</v>
      </c>
      <c r="FO26" s="1">
        <v>4.0</v>
      </c>
      <c r="FP26" s="1">
        <f t="shared" ref="FP26:HG26" si="235">IF(FP$3="+",DX26,6-DX26)</f>
        <v>2</v>
      </c>
      <c r="FQ26" s="1">
        <f t="shared" si="235"/>
        <v>2</v>
      </c>
      <c r="FR26" s="1">
        <f t="shared" si="235"/>
        <v>4</v>
      </c>
      <c r="FS26" s="1">
        <f t="shared" si="235"/>
        <v>3</v>
      </c>
      <c r="FT26" s="1">
        <f t="shared" si="235"/>
        <v>4</v>
      </c>
      <c r="FU26" s="1">
        <f t="shared" si="235"/>
        <v>1</v>
      </c>
      <c r="FV26" s="1">
        <f t="shared" si="235"/>
        <v>4</v>
      </c>
      <c r="FW26" s="1">
        <f t="shared" si="235"/>
        <v>4</v>
      </c>
      <c r="FX26" s="1">
        <f t="shared" si="235"/>
        <v>4</v>
      </c>
      <c r="FY26" s="1">
        <f t="shared" si="235"/>
        <v>4</v>
      </c>
      <c r="FZ26" s="1">
        <f t="shared" si="235"/>
        <v>3</v>
      </c>
      <c r="GA26" s="1">
        <f t="shared" si="235"/>
        <v>2</v>
      </c>
      <c r="GB26" s="1">
        <f t="shared" si="235"/>
        <v>4</v>
      </c>
      <c r="GC26" s="1">
        <f t="shared" si="235"/>
        <v>4</v>
      </c>
      <c r="GD26" s="1">
        <f t="shared" si="235"/>
        <v>2</v>
      </c>
      <c r="GE26" s="1">
        <f t="shared" si="235"/>
        <v>2</v>
      </c>
      <c r="GF26" s="1">
        <f t="shared" si="235"/>
        <v>2</v>
      </c>
      <c r="GG26" s="1">
        <f t="shared" si="235"/>
        <v>4</v>
      </c>
      <c r="GH26" s="1">
        <f t="shared" si="235"/>
        <v>4</v>
      </c>
      <c r="GI26" s="1">
        <f t="shared" si="235"/>
        <v>3</v>
      </c>
      <c r="GJ26" s="1">
        <f t="shared" si="235"/>
        <v>5</v>
      </c>
      <c r="GK26" s="1">
        <f t="shared" si="235"/>
        <v>2</v>
      </c>
      <c r="GL26" s="1">
        <f t="shared" si="235"/>
        <v>4</v>
      </c>
      <c r="GM26" s="1">
        <f t="shared" si="235"/>
        <v>5</v>
      </c>
      <c r="GN26" s="1">
        <f t="shared" si="235"/>
        <v>4</v>
      </c>
      <c r="GO26" s="1">
        <f t="shared" si="235"/>
        <v>4</v>
      </c>
      <c r="GP26" s="1">
        <f t="shared" si="235"/>
        <v>4</v>
      </c>
      <c r="GQ26" s="1">
        <f t="shared" si="235"/>
        <v>4</v>
      </c>
      <c r="GR26" s="1">
        <f t="shared" si="235"/>
        <v>4</v>
      </c>
      <c r="GS26" s="1">
        <f t="shared" si="235"/>
        <v>2</v>
      </c>
      <c r="GT26" s="1">
        <f t="shared" si="235"/>
        <v>4</v>
      </c>
      <c r="GU26" s="1">
        <f t="shared" si="235"/>
        <v>2</v>
      </c>
      <c r="GV26" s="1">
        <f t="shared" si="235"/>
        <v>1</v>
      </c>
      <c r="GW26" s="1">
        <f t="shared" si="235"/>
        <v>4</v>
      </c>
      <c r="GX26" s="1">
        <f t="shared" si="235"/>
        <v>3</v>
      </c>
      <c r="GY26" s="1">
        <f t="shared" si="235"/>
        <v>4</v>
      </c>
      <c r="GZ26" s="1">
        <f t="shared" si="235"/>
        <v>4</v>
      </c>
      <c r="HA26" s="1">
        <f t="shared" si="235"/>
        <v>2</v>
      </c>
      <c r="HB26" s="1">
        <f t="shared" si="235"/>
        <v>2</v>
      </c>
      <c r="HC26" s="1">
        <f t="shared" si="235"/>
        <v>4</v>
      </c>
      <c r="HD26" s="1">
        <f t="shared" si="235"/>
        <v>4</v>
      </c>
      <c r="HE26" s="1">
        <f t="shared" si="235"/>
        <v>4</v>
      </c>
      <c r="HF26" s="1">
        <f t="shared" si="235"/>
        <v>2</v>
      </c>
      <c r="HG26" s="1">
        <f t="shared" si="235"/>
        <v>2</v>
      </c>
      <c r="HH26" s="1">
        <v>2.0</v>
      </c>
      <c r="HI26" s="1">
        <v>4.0</v>
      </c>
      <c r="HJ26" s="1">
        <v>4.0</v>
      </c>
      <c r="HK26" s="1">
        <v>3.0</v>
      </c>
      <c r="HL26" s="1">
        <v>4.0</v>
      </c>
      <c r="HM26" s="1">
        <v>5.0</v>
      </c>
      <c r="HN26" s="1">
        <v>4.0</v>
      </c>
      <c r="HO26" s="1">
        <v>2.0</v>
      </c>
      <c r="HP26" s="1">
        <v>2.0</v>
      </c>
      <c r="HQ26" s="1">
        <v>4.0</v>
      </c>
      <c r="HR26" s="1">
        <v>3.0</v>
      </c>
      <c r="HS26" s="1">
        <v>4.0</v>
      </c>
      <c r="HT26" s="1">
        <v>2.0</v>
      </c>
      <c r="HU26" s="1">
        <v>4.0</v>
      </c>
      <c r="HV26" s="1">
        <v>4.0</v>
      </c>
      <c r="HW26" s="1">
        <v>4.0</v>
      </c>
      <c r="HX26" s="1">
        <v>2.0</v>
      </c>
      <c r="HY26" s="1">
        <v>2.0</v>
      </c>
      <c r="HZ26" s="1">
        <v>2.0</v>
      </c>
      <c r="IA26" s="1">
        <v>3.0</v>
      </c>
      <c r="IB26" s="1">
        <v>5.0</v>
      </c>
      <c r="IC26" s="1">
        <v>4.0</v>
      </c>
      <c r="ID26" s="1">
        <v>4.0</v>
      </c>
      <c r="IE26" s="1">
        <v>1.0</v>
      </c>
      <c r="IF26" s="1">
        <v>2.0</v>
      </c>
      <c r="IG26" s="1">
        <v>4.0</v>
      </c>
      <c r="IH26" s="1">
        <v>4.0</v>
      </c>
      <c r="II26" s="1">
        <v>4.0</v>
      </c>
      <c r="IJ26" s="1">
        <v>4.0</v>
      </c>
      <c r="IK26" s="1">
        <v>4.0</v>
      </c>
      <c r="IL26" s="1">
        <v>4.0</v>
      </c>
      <c r="IM26" s="1">
        <v>2.0</v>
      </c>
      <c r="IN26" s="1">
        <v>5.0</v>
      </c>
      <c r="IO26" s="1">
        <v>4.0</v>
      </c>
      <c r="IP26" s="1">
        <v>3.0</v>
      </c>
      <c r="IQ26" s="1">
        <v>4.0</v>
      </c>
      <c r="IR26" s="1">
        <v>4.0</v>
      </c>
      <c r="IS26" s="1">
        <v>4.0</v>
      </c>
      <c r="IT26" s="1">
        <v>2.0</v>
      </c>
      <c r="IU26" s="1">
        <v>4.0</v>
      </c>
      <c r="IV26" s="1">
        <v>4.0</v>
      </c>
      <c r="IW26" s="1">
        <v>2.0</v>
      </c>
      <c r="IX26" s="1">
        <v>2.0</v>
      </c>
      <c r="IY26" s="1">
        <v>4.0</v>
      </c>
      <c r="IZ26" s="1">
        <f t="shared" ref="IZ26:KQ26" si="236">IF(IZ$3="+",HH26,6-HH26)</f>
        <v>2</v>
      </c>
      <c r="JA26" s="1">
        <f t="shared" si="236"/>
        <v>2</v>
      </c>
      <c r="JB26" s="1">
        <f t="shared" si="236"/>
        <v>4</v>
      </c>
      <c r="JC26" s="1">
        <f t="shared" si="236"/>
        <v>3</v>
      </c>
      <c r="JD26" s="1">
        <f t="shared" si="236"/>
        <v>4</v>
      </c>
      <c r="JE26" s="1">
        <f t="shared" si="236"/>
        <v>1</v>
      </c>
      <c r="JF26" s="1">
        <f t="shared" si="236"/>
        <v>4</v>
      </c>
      <c r="JG26" s="1">
        <f t="shared" si="236"/>
        <v>4</v>
      </c>
      <c r="JH26" s="1">
        <f t="shared" si="236"/>
        <v>4</v>
      </c>
      <c r="JI26" s="1">
        <f t="shared" si="236"/>
        <v>4</v>
      </c>
      <c r="JJ26" s="1">
        <f t="shared" si="236"/>
        <v>3</v>
      </c>
      <c r="JK26" s="1">
        <f t="shared" si="236"/>
        <v>2</v>
      </c>
      <c r="JL26" s="1">
        <f t="shared" si="236"/>
        <v>4</v>
      </c>
      <c r="JM26" s="1">
        <f t="shared" si="236"/>
        <v>4</v>
      </c>
      <c r="JN26" s="1">
        <f t="shared" si="236"/>
        <v>4</v>
      </c>
      <c r="JO26" s="1">
        <f t="shared" si="236"/>
        <v>2</v>
      </c>
      <c r="JP26" s="1">
        <f t="shared" si="236"/>
        <v>2</v>
      </c>
      <c r="JQ26" s="1">
        <f t="shared" si="236"/>
        <v>4</v>
      </c>
      <c r="JR26" s="1">
        <f t="shared" si="236"/>
        <v>4</v>
      </c>
      <c r="JS26" s="1">
        <f t="shared" si="236"/>
        <v>3</v>
      </c>
      <c r="JT26" s="1">
        <f t="shared" si="236"/>
        <v>5</v>
      </c>
      <c r="JU26" s="1">
        <f t="shared" si="236"/>
        <v>2</v>
      </c>
      <c r="JV26" s="1">
        <f t="shared" si="236"/>
        <v>4</v>
      </c>
      <c r="JW26" s="1">
        <f t="shared" si="236"/>
        <v>1</v>
      </c>
      <c r="JX26" s="1">
        <f t="shared" si="236"/>
        <v>4</v>
      </c>
      <c r="JY26" s="1">
        <f t="shared" si="236"/>
        <v>4</v>
      </c>
      <c r="JZ26" s="1">
        <f t="shared" si="236"/>
        <v>2</v>
      </c>
      <c r="KA26" s="1">
        <f t="shared" si="236"/>
        <v>4</v>
      </c>
      <c r="KB26" s="1">
        <f t="shared" si="236"/>
        <v>4</v>
      </c>
      <c r="KC26" s="1">
        <f t="shared" si="236"/>
        <v>4</v>
      </c>
      <c r="KD26" s="1">
        <f t="shared" si="236"/>
        <v>4</v>
      </c>
      <c r="KE26" s="1">
        <f t="shared" si="236"/>
        <v>2</v>
      </c>
      <c r="KF26" s="1">
        <f t="shared" si="236"/>
        <v>1</v>
      </c>
      <c r="KG26" s="1">
        <f t="shared" si="236"/>
        <v>4</v>
      </c>
      <c r="KH26" s="1">
        <f t="shared" si="236"/>
        <v>3</v>
      </c>
      <c r="KI26" s="1">
        <f t="shared" si="236"/>
        <v>4</v>
      </c>
      <c r="KJ26" s="1">
        <f t="shared" si="236"/>
        <v>4</v>
      </c>
      <c r="KK26" s="1">
        <f t="shared" si="236"/>
        <v>4</v>
      </c>
      <c r="KL26" s="1">
        <f t="shared" si="236"/>
        <v>2</v>
      </c>
      <c r="KM26" s="1">
        <f t="shared" si="236"/>
        <v>4</v>
      </c>
      <c r="KN26" s="1">
        <f t="shared" si="236"/>
        <v>4</v>
      </c>
      <c r="KO26" s="1">
        <f t="shared" si="236"/>
        <v>4</v>
      </c>
      <c r="KP26" s="1">
        <f t="shared" si="236"/>
        <v>2</v>
      </c>
      <c r="KQ26" s="1">
        <f t="shared" si="236"/>
        <v>2</v>
      </c>
      <c r="KR26" s="1">
        <f t="shared" si="24"/>
        <v>142</v>
      </c>
      <c r="KS26" s="1">
        <f t="shared" si="25"/>
        <v>20</v>
      </c>
      <c r="KT26" s="1">
        <f t="shared" si="26"/>
        <v>30</v>
      </c>
      <c r="KU26" s="1">
        <f t="shared" si="27"/>
        <v>37</v>
      </c>
      <c r="KV26" s="1">
        <f t="shared" si="28"/>
        <v>24</v>
      </c>
      <c r="KW26" s="1">
        <f t="shared" si="29"/>
        <v>31</v>
      </c>
      <c r="KX26" s="1">
        <v>2.0</v>
      </c>
      <c r="KY26" s="1">
        <v>2.0</v>
      </c>
      <c r="KZ26" s="1">
        <v>4.0</v>
      </c>
      <c r="LA26" s="1">
        <v>2.0</v>
      </c>
      <c r="LB26" s="1">
        <v>2.0</v>
      </c>
      <c r="LC26" s="1">
        <v>4.0</v>
      </c>
      <c r="LD26" s="1">
        <v>4.0</v>
      </c>
      <c r="LE26" s="1">
        <v>3.0</v>
      </c>
      <c r="LF26" s="1">
        <v>2.0</v>
      </c>
      <c r="LG26" s="1">
        <v>4.0</v>
      </c>
      <c r="LH26" s="1">
        <v>4.0</v>
      </c>
      <c r="LI26" s="1">
        <v>4.0</v>
      </c>
      <c r="LJ26" s="1">
        <v>2.0</v>
      </c>
      <c r="LK26" s="1">
        <v>4.0</v>
      </c>
      <c r="LL26" s="1">
        <v>4.0</v>
      </c>
      <c r="LM26" s="1">
        <v>4.0</v>
      </c>
      <c r="LN26" s="1">
        <v>4.0</v>
      </c>
      <c r="LO26" s="1">
        <v>4.0</v>
      </c>
      <c r="LP26" s="1">
        <v>2.0</v>
      </c>
      <c r="LQ26" s="1">
        <v>4.0</v>
      </c>
      <c r="LR26" s="1">
        <v>4.0</v>
      </c>
      <c r="LS26" s="1">
        <v>4.0</v>
      </c>
      <c r="LT26" s="1">
        <v>2.0</v>
      </c>
      <c r="LU26" s="1">
        <v>4.0</v>
      </c>
      <c r="LV26" s="1">
        <v>4.0</v>
      </c>
      <c r="LW26" s="1">
        <v>2.0</v>
      </c>
      <c r="LX26" s="1">
        <v>4.0</v>
      </c>
      <c r="LY26" s="1">
        <v>5.0</v>
      </c>
      <c r="LZ26" s="1">
        <v>4.0</v>
      </c>
      <c r="MA26" s="1">
        <f t="shared" ref="MA26:NC26" si="237">IF(MA$3="+",KX26,6-KX26)</f>
        <v>2</v>
      </c>
      <c r="MB26" s="1">
        <f t="shared" si="237"/>
        <v>4</v>
      </c>
      <c r="MC26" s="1">
        <f t="shared" si="237"/>
        <v>4</v>
      </c>
      <c r="MD26" s="1">
        <f t="shared" si="237"/>
        <v>4</v>
      </c>
      <c r="ME26" s="1">
        <f t="shared" si="237"/>
        <v>4</v>
      </c>
      <c r="MF26" s="1">
        <f t="shared" si="237"/>
        <v>4</v>
      </c>
      <c r="MG26" s="1">
        <f t="shared" si="237"/>
        <v>4</v>
      </c>
      <c r="MH26" s="1">
        <f t="shared" si="237"/>
        <v>3</v>
      </c>
      <c r="MI26" s="1">
        <f t="shared" si="237"/>
        <v>4</v>
      </c>
      <c r="MJ26" s="1">
        <f t="shared" si="237"/>
        <v>4</v>
      </c>
      <c r="MK26" s="1">
        <f t="shared" si="237"/>
        <v>4</v>
      </c>
      <c r="ML26" s="1">
        <f t="shared" si="237"/>
        <v>4</v>
      </c>
      <c r="MM26" s="1">
        <f t="shared" si="237"/>
        <v>4</v>
      </c>
      <c r="MN26" s="1">
        <f t="shared" si="237"/>
        <v>4</v>
      </c>
      <c r="MO26" s="1">
        <f t="shared" si="237"/>
        <v>4</v>
      </c>
      <c r="MP26" s="1">
        <f t="shared" si="237"/>
        <v>4</v>
      </c>
      <c r="MQ26" s="1">
        <f t="shared" si="237"/>
        <v>4</v>
      </c>
      <c r="MR26" s="1">
        <f t="shared" si="237"/>
        <v>4</v>
      </c>
      <c r="MS26" s="1">
        <f t="shared" si="237"/>
        <v>4</v>
      </c>
      <c r="MT26" s="1">
        <f t="shared" si="237"/>
        <v>4</v>
      </c>
      <c r="MU26" s="1">
        <f t="shared" si="237"/>
        <v>4</v>
      </c>
      <c r="MV26" s="1">
        <f t="shared" si="237"/>
        <v>2</v>
      </c>
      <c r="MW26" s="1">
        <f t="shared" si="237"/>
        <v>4</v>
      </c>
      <c r="MX26" s="1">
        <f t="shared" si="237"/>
        <v>4</v>
      </c>
      <c r="MY26" s="1">
        <f t="shared" si="237"/>
        <v>4</v>
      </c>
      <c r="MZ26" s="1">
        <f t="shared" si="237"/>
        <v>4</v>
      </c>
      <c r="NA26" s="1">
        <f t="shared" si="237"/>
        <v>4</v>
      </c>
      <c r="NB26" s="1">
        <f t="shared" si="237"/>
        <v>5</v>
      </c>
      <c r="NC26" s="1">
        <f t="shared" si="237"/>
        <v>4</v>
      </c>
      <c r="ND26" s="1">
        <f t="shared" si="31"/>
        <v>14</v>
      </c>
      <c r="NE26" s="1">
        <f t="shared" si="32"/>
        <v>17</v>
      </c>
      <c r="NF26" s="1">
        <f t="shared" si="33"/>
        <v>24</v>
      </c>
      <c r="NG26" s="1">
        <f t="shared" si="34"/>
        <v>20</v>
      </c>
      <c r="NH26" s="1">
        <f t="shared" si="35"/>
        <v>17</v>
      </c>
      <c r="NI26" s="1">
        <f t="shared" si="36"/>
        <v>20</v>
      </c>
      <c r="NJ26" s="1">
        <f t="shared" si="70"/>
        <v>112</v>
      </c>
      <c r="NK26" s="1">
        <v>2.0</v>
      </c>
      <c r="NL26" s="1">
        <v>2.0</v>
      </c>
      <c r="NM26" s="1">
        <v>2.0</v>
      </c>
      <c r="NN26" s="1">
        <v>2.0</v>
      </c>
      <c r="NO26" s="1">
        <v>2.0</v>
      </c>
      <c r="NP26" s="1">
        <v>2.0</v>
      </c>
      <c r="NQ26" s="1">
        <v>2.0</v>
      </c>
      <c r="NR26" s="1">
        <v>3.0</v>
      </c>
      <c r="NS26" s="1">
        <v>2.0</v>
      </c>
      <c r="NT26" s="1">
        <v>2.0</v>
      </c>
      <c r="NU26" s="1">
        <v>2.0</v>
      </c>
      <c r="NV26" s="1">
        <v>3.0</v>
      </c>
      <c r="NW26" s="1">
        <v>3.0</v>
      </c>
      <c r="NX26" s="1">
        <v>3.0</v>
      </c>
      <c r="NY26" s="1">
        <v>2.0</v>
      </c>
      <c r="NZ26" s="1">
        <v>2.0</v>
      </c>
      <c r="OA26" s="1">
        <v>2.0</v>
      </c>
      <c r="OB26" s="1">
        <v>3.0</v>
      </c>
      <c r="OC26" s="1">
        <v>2.0</v>
      </c>
      <c r="OD26" s="1">
        <v>2.0</v>
      </c>
      <c r="OE26" s="1">
        <v>2.0</v>
      </c>
      <c r="OF26" s="1">
        <f t="shared" si="37"/>
        <v>13</v>
      </c>
      <c r="OG26" s="1">
        <f t="shared" si="38"/>
        <v>27</v>
      </c>
      <c r="OH26" s="1">
        <f t="shared" si="39"/>
        <v>40</v>
      </c>
      <c r="OI26" s="1">
        <v>4.0</v>
      </c>
      <c r="OJ26" s="1">
        <v>3.0</v>
      </c>
      <c r="OK26" s="1">
        <v>4.0</v>
      </c>
      <c r="OL26" s="1">
        <v>2.0</v>
      </c>
      <c r="OM26" s="1">
        <v>4.0</v>
      </c>
      <c r="ON26" s="1">
        <v>2.0</v>
      </c>
      <c r="OO26" s="1">
        <v>2.0</v>
      </c>
      <c r="OP26" s="1">
        <v>2.0</v>
      </c>
      <c r="OQ26" s="1">
        <v>3.0</v>
      </c>
      <c r="OR26" s="1">
        <v>4.0</v>
      </c>
      <c r="OS26" s="1">
        <v>4.0</v>
      </c>
      <c r="OT26" s="1">
        <v>4.0</v>
      </c>
      <c r="OU26" s="1">
        <v>2.0</v>
      </c>
      <c r="OV26" s="1">
        <v>2.0</v>
      </c>
      <c r="OW26" s="1">
        <v>3.0</v>
      </c>
      <c r="OX26" s="1">
        <v>4.0</v>
      </c>
      <c r="OY26" s="1">
        <v>4.0</v>
      </c>
      <c r="OZ26" s="1">
        <v>5.0</v>
      </c>
      <c r="PA26" s="1">
        <v>4.0</v>
      </c>
      <c r="PB26" s="1">
        <v>4.0</v>
      </c>
      <c r="PC26" s="1">
        <v>3.0</v>
      </c>
      <c r="PD26" s="1">
        <v>2.0</v>
      </c>
      <c r="PE26" s="1">
        <v>3.0</v>
      </c>
      <c r="PF26" s="1">
        <v>4.0</v>
      </c>
      <c r="PG26" s="1">
        <v>4.0</v>
      </c>
      <c r="PH26" s="1">
        <v>2.0</v>
      </c>
      <c r="PI26" s="1">
        <v>4.0</v>
      </c>
      <c r="PJ26" s="1">
        <v>4.0</v>
      </c>
      <c r="PK26" s="1">
        <v>2.0</v>
      </c>
      <c r="PL26" s="1">
        <f t="shared" ref="PL26:QN26" si="238">IF(PL$3="+",OI26,6-OI26)</f>
        <v>2</v>
      </c>
      <c r="PM26" s="1">
        <f t="shared" si="238"/>
        <v>3</v>
      </c>
      <c r="PN26" s="1">
        <f t="shared" si="238"/>
        <v>4</v>
      </c>
      <c r="PO26" s="1">
        <f t="shared" si="238"/>
        <v>2</v>
      </c>
      <c r="PP26" s="1">
        <f t="shared" si="238"/>
        <v>4</v>
      </c>
      <c r="PQ26" s="1">
        <f t="shared" si="238"/>
        <v>4</v>
      </c>
      <c r="PR26" s="1">
        <f t="shared" si="238"/>
        <v>2</v>
      </c>
      <c r="PS26" s="1">
        <f t="shared" si="238"/>
        <v>2</v>
      </c>
      <c r="PT26" s="1">
        <f t="shared" si="238"/>
        <v>3</v>
      </c>
      <c r="PU26" s="1">
        <f t="shared" si="238"/>
        <v>2</v>
      </c>
      <c r="PV26" s="1">
        <f t="shared" si="238"/>
        <v>2</v>
      </c>
      <c r="PW26" s="1">
        <f t="shared" si="238"/>
        <v>2</v>
      </c>
      <c r="PX26" s="1">
        <f t="shared" si="238"/>
        <v>4</v>
      </c>
      <c r="PY26" s="1">
        <f t="shared" si="238"/>
        <v>4</v>
      </c>
      <c r="PZ26" s="1">
        <f t="shared" si="238"/>
        <v>3</v>
      </c>
      <c r="QA26" s="1">
        <f t="shared" si="238"/>
        <v>4</v>
      </c>
      <c r="QB26" s="1">
        <f t="shared" si="238"/>
        <v>4</v>
      </c>
      <c r="QC26" s="1">
        <f t="shared" si="238"/>
        <v>1</v>
      </c>
      <c r="QD26" s="1">
        <f t="shared" si="238"/>
        <v>4</v>
      </c>
      <c r="QE26" s="1">
        <f t="shared" si="238"/>
        <v>2</v>
      </c>
      <c r="QF26" s="1">
        <f t="shared" si="238"/>
        <v>3</v>
      </c>
      <c r="QG26" s="1">
        <f t="shared" si="238"/>
        <v>4</v>
      </c>
      <c r="QH26" s="1">
        <f t="shared" si="238"/>
        <v>3</v>
      </c>
      <c r="QI26" s="1">
        <f t="shared" si="238"/>
        <v>4</v>
      </c>
      <c r="QJ26" s="1">
        <f t="shared" si="238"/>
        <v>4</v>
      </c>
      <c r="QK26" s="1">
        <f t="shared" si="238"/>
        <v>4</v>
      </c>
      <c r="QL26" s="1">
        <f t="shared" si="238"/>
        <v>4</v>
      </c>
      <c r="QM26" s="1">
        <f t="shared" si="238"/>
        <v>4</v>
      </c>
      <c r="QN26" s="1">
        <f t="shared" si="238"/>
        <v>4</v>
      </c>
      <c r="QO26" s="1">
        <f t="shared" si="41"/>
        <v>92</v>
      </c>
      <c r="QP26" s="1">
        <f t="shared" si="42"/>
        <v>41</v>
      </c>
      <c r="QQ26" s="1">
        <f t="shared" si="43"/>
        <v>51</v>
      </c>
      <c r="QR26" s="1">
        <v>4.0</v>
      </c>
      <c r="QS26" s="1">
        <v>3.0</v>
      </c>
      <c r="QT26" s="1">
        <v>3.0</v>
      </c>
      <c r="QU26" s="1">
        <v>3.0</v>
      </c>
      <c r="QV26" s="1">
        <v>3.0</v>
      </c>
      <c r="QW26" s="1">
        <v>2.0</v>
      </c>
      <c r="QX26" s="1">
        <v>2.0</v>
      </c>
      <c r="QY26" s="1">
        <v>3.0</v>
      </c>
      <c r="QZ26" s="1">
        <v>4.0</v>
      </c>
      <c r="RA26" s="1">
        <v>1.0</v>
      </c>
      <c r="RB26" s="1">
        <v>2.0</v>
      </c>
      <c r="RC26" s="1">
        <v>3.0</v>
      </c>
      <c r="RD26" s="1">
        <v>4.0</v>
      </c>
      <c r="RE26" s="1">
        <v>3.0</v>
      </c>
      <c r="RF26" s="1">
        <v>3.0</v>
      </c>
      <c r="RG26" s="1">
        <v>2.0</v>
      </c>
      <c r="RH26" s="1">
        <v>3.0</v>
      </c>
      <c r="RI26" s="1">
        <v>2.0</v>
      </c>
      <c r="RJ26" s="1">
        <v>3.0</v>
      </c>
      <c r="RK26" s="1">
        <v>3.0</v>
      </c>
      <c r="RL26" s="1">
        <v>2.0</v>
      </c>
      <c r="RM26" s="1">
        <v>3.0</v>
      </c>
      <c r="RN26" s="1">
        <v>3.0</v>
      </c>
      <c r="RO26" s="1">
        <v>2.0</v>
      </c>
      <c r="RP26" s="1">
        <v>3.0</v>
      </c>
      <c r="RQ26" s="1">
        <v>2.0</v>
      </c>
      <c r="RR26" s="1">
        <v>4.0</v>
      </c>
      <c r="RS26" s="1">
        <v>3.0</v>
      </c>
      <c r="RT26" s="1">
        <v>2.0</v>
      </c>
      <c r="RU26" s="1">
        <v>2.0</v>
      </c>
      <c r="RV26" s="1">
        <v>3.0</v>
      </c>
      <c r="RW26" s="1">
        <v>3.0</v>
      </c>
      <c r="RX26" s="1">
        <v>3.0</v>
      </c>
      <c r="RY26" s="1">
        <v>3.0</v>
      </c>
      <c r="RZ26" s="1">
        <v>3.0</v>
      </c>
      <c r="SA26" s="1">
        <v>2.0</v>
      </c>
      <c r="SB26" s="1">
        <v>3.0</v>
      </c>
      <c r="SC26" s="1">
        <v>4.0</v>
      </c>
      <c r="SD26" s="1">
        <v>3.0</v>
      </c>
      <c r="SE26" s="1">
        <v>3.0</v>
      </c>
      <c r="SF26" s="1">
        <v>2.0</v>
      </c>
      <c r="SG26" s="1">
        <f t="shared" ref="SG26:TU26" si="239">IF(SG$3="+",QR26,5-QR26)</f>
        <v>4</v>
      </c>
      <c r="SH26" s="1">
        <f t="shared" si="239"/>
        <v>3</v>
      </c>
      <c r="SI26" s="1">
        <f t="shared" si="239"/>
        <v>2</v>
      </c>
      <c r="SJ26" s="1">
        <f t="shared" si="239"/>
        <v>3</v>
      </c>
      <c r="SK26" s="1">
        <f t="shared" si="239"/>
        <v>3</v>
      </c>
      <c r="SL26" s="1">
        <f t="shared" si="239"/>
        <v>3</v>
      </c>
      <c r="SM26" s="1">
        <f t="shared" si="239"/>
        <v>2</v>
      </c>
      <c r="SN26" s="1">
        <f t="shared" si="239"/>
        <v>2</v>
      </c>
      <c r="SO26" s="1">
        <f t="shared" si="239"/>
        <v>1</v>
      </c>
      <c r="SP26" s="1">
        <f t="shared" si="239"/>
        <v>4</v>
      </c>
      <c r="SQ26" s="1">
        <f t="shared" si="239"/>
        <v>2</v>
      </c>
      <c r="SR26" s="1">
        <f t="shared" si="239"/>
        <v>2</v>
      </c>
      <c r="SS26" s="1">
        <f t="shared" si="239"/>
        <v>4</v>
      </c>
      <c r="ST26" s="1">
        <f t="shared" si="239"/>
        <v>3</v>
      </c>
      <c r="SU26" s="1">
        <f t="shared" si="239"/>
        <v>2</v>
      </c>
      <c r="SV26" s="1">
        <f t="shared" si="239"/>
        <v>2</v>
      </c>
      <c r="SW26" s="1">
        <f t="shared" si="239"/>
        <v>2</v>
      </c>
      <c r="SX26" s="1">
        <f t="shared" si="239"/>
        <v>3</v>
      </c>
      <c r="SY26" s="1">
        <f t="shared" si="239"/>
        <v>2</v>
      </c>
      <c r="SZ26" s="1">
        <f t="shared" si="239"/>
        <v>2</v>
      </c>
      <c r="TA26" s="1">
        <f t="shared" si="239"/>
        <v>3</v>
      </c>
      <c r="TB26" s="1">
        <f t="shared" si="239"/>
        <v>3</v>
      </c>
      <c r="TC26" s="1">
        <f t="shared" si="239"/>
        <v>2</v>
      </c>
      <c r="TD26" s="1">
        <f t="shared" si="239"/>
        <v>2</v>
      </c>
      <c r="TE26" s="1">
        <f t="shared" si="239"/>
        <v>3</v>
      </c>
      <c r="TF26" s="1">
        <f t="shared" si="239"/>
        <v>3</v>
      </c>
      <c r="TG26" s="1">
        <f t="shared" si="239"/>
        <v>1</v>
      </c>
      <c r="TH26" s="1">
        <f t="shared" si="239"/>
        <v>3</v>
      </c>
      <c r="TI26" s="1">
        <f t="shared" si="239"/>
        <v>2</v>
      </c>
      <c r="TJ26" s="1">
        <f t="shared" si="239"/>
        <v>3</v>
      </c>
      <c r="TK26" s="1">
        <f t="shared" si="239"/>
        <v>2</v>
      </c>
      <c r="TL26" s="1">
        <f t="shared" si="239"/>
        <v>3</v>
      </c>
      <c r="TM26" s="1">
        <f t="shared" si="239"/>
        <v>2</v>
      </c>
      <c r="TN26" s="1">
        <f t="shared" si="239"/>
        <v>3</v>
      </c>
      <c r="TO26" s="1">
        <f t="shared" si="239"/>
        <v>2</v>
      </c>
      <c r="TP26" s="1">
        <f t="shared" si="239"/>
        <v>2</v>
      </c>
      <c r="TQ26" s="1">
        <f t="shared" si="239"/>
        <v>2</v>
      </c>
      <c r="TR26" s="1">
        <f t="shared" si="239"/>
        <v>4</v>
      </c>
      <c r="TS26" s="1">
        <f t="shared" si="239"/>
        <v>3</v>
      </c>
      <c r="TT26" s="1">
        <f t="shared" si="239"/>
        <v>3</v>
      </c>
      <c r="TU26" s="1">
        <f t="shared" si="239"/>
        <v>3</v>
      </c>
      <c r="TV26" s="1">
        <f t="shared" si="45"/>
        <v>82</v>
      </c>
      <c r="TW26" s="1">
        <f t="shared" si="46"/>
        <v>21</v>
      </c>
      <c r="TX26" s="1">
        <f t="shared" si="47"/>
        <v>7</v>
      </c>
      <c r="TY26" s="1">
        <f t="shared" si="48"/>
        <v>9</v>
      </c>
      <c r="TZ26" s="1">
        <f t="shared" si="49"/>
        <v>5</v>
      </c>
      <c r="UA26" s="1">
        <f t="shared" si="50"/>
        <v>37</v>
      </c>
      <c r="UB26" s="1">
        <f t="shared" si="51"/>
        <v>10</v>
      </c>
      <c r="UC26" s="1">
        <f t="shared" si="52"/>
        <v>6</v>
      </c>
      <c r="UD26" s="1">
        <f t="shared" si="53"/>
        <v>6</v>
      </c>
      <c r="UE26" s="1">
        <f t="shared" si="54"/>
        <v>6</v>
      </c>
      <c r="UF26" s="1">
        <f t="shared" ref="UF26:UG26" si="240">TS26</f>
        <v>3</v>
      </c>
      <c r="UG26" s="1">
        <f t="shared" si="240"/>
        <v>3</v>
      </c>
      <c r="UH26" s="1">
        <f t="shared" si="56"/>
        <v>13</v>
      </c>
      <c r="UI26" s="1">
        <f t="shared" si="57"/>
        <v>2</v>
      </c>
      <c r="UJ26" s="1">
        <f t="shared" si="58"/>
        <v>4</v>
      </c>
      <c r="UK26" s="1">
        <f t="shared" si="59"/>
        <v>7</v>
      </c>
      <c r="UL26" s="1">
        <f t="shared" si="60"/>
        <v>11</v>
      </c>
      <c r="UM26" s="1">
        <f t="shared" si="61"/>
        <v>5</v>
      </c>
      <c r="UN26" s="1">
        <f t="shared" si="62"/>
        <v>4</v>
      </c>
      <c r="UO26" s="1">
        <f t="shared" si="63"/>
        <v>2</v>
      </c>
      <c r="UP26" s="6">
        <v>1.0</v>
      </c>
      <c r="UQ26" s="6">
        <v>1.0</v>
      </c>
      <c r="UR26" s="6">
        <v>1.0</v>
      </c>
      <c r="US26" s="6">
        <v>1.0</v>
      </c>
      <c r="UT26" s="6">
        <v>1.0</v>
      </c>
      <c r="UU26" s="6">
        <v>1.0</v>
      </c>
      <c r="UV26" s="6">
        <v>1.0</v>
      </c>
      <c r="UW26" s="6">
        <v>1.0</v>
      </c>
      <c r="UX26" s="6">
        <v>1.0</v>
      </c>
      <c r="UY26" s="6">
        <v>1.0</v>
      </c>
      <c r="UZ26" s="6">
        <v>1.0</v>
      </c>
      <c r="VA26" s="6">
        <v>1.0</v>
      </c>
      <c r="VB26" s="6">
        <v>1.0</v>
      </c>
      <c r="VC26" s="6">
        <v>1.0</v>
      </c>
      <c r="VD26" s="6">
        <v>2.0</v>
      </c>
      <c r="VE26" s="6">
        <v>1.0</v>
      </c>
      <c r="VF26" s="6">
        <v>1.0</v>
      </c>
      <c r="VG26" s="6">
        <v>1.0</v>
      </c>
      <c r="VH26" s="6">
        <v>1.0</v>
      </c>
      <c r="VI26" s="6">
        <v>2.0</v>
      </c>
      <c r="VJ26" s="6">
        <v>2.0</v>
      </c>
      <c r="VK26" s="6">
        <v>2.0</v>
      </c>
      <c r="VL26" s="6">
        <v>1.0</v>
      </c>
      <c r="VM26" s="6">
        <v>1.0</v>
      </c>
      <c r="VN26" s="6">
        <v>1.0</v>
      </c>
      <c r="VO26" s="6">
        <v>1.0</v>
      </c>
      <c r="VP26" s="6">
        <v>1.0</v>
      </c>
      <c r="VQ26" s="6">
        <v>1.0</v>
      </c>
      <c r="VR26" s="6">
        <v>1.0</v>
      </c>
      <c r="VS26" s="6">
        <v>1.0</v>
      </c>
      <c r="VT26" s="6">
        <v>2.0</v>
      </c>
      <c r="VU26" s="6">
        <v>1.0</v>
      </c>
      <c r="VV26" s="6">
        <v>1.0</v>
      </c>
      <c r="VW26" s="6">
        <v>1.0</v>
      </c>
      <c r="VX26" s="6">
        <v>1.0</v>
      </c>
      <c r="VY26" s="6">
        <v>1.0</v>
      </c>
      <c r="VZ26" s="6" t="s">
        <v>714</v>
      </c>
      <c r="WA26" s="9">
        <v>26.0</v>
      </c>
      <c r="WB26" s="1">
        <v>1.0</v>
      </c>
      <c r="WC26" s="1">
        <v>2.0</v>
      </c>
      <c r="WD26" s="1">
        <v>2.0</v>
      </c>
      <c r="WE26" s="1">
        <v>2.0</v>
      </c>
      <c r="WF26" s="1">
        <v>1.0</v>
      </c>
      <c r="WG26" s="1">
        <v>2.0</v>
      </c>
      <c r="WH26" s="1">
        <v>1.0</v>
      </c>
      <c r="WI26" s="1">
        <v>2.0</v>
      </c>
      <c r="WJ26" s="1">
        <v>2.0</v>
      </c>
      <c r="WK26" s="1">
        <v>2.0</v>
      </c>
      <c r="WL26" s="1">
        <v>1.0</v>
      </c>
      <c r="WM26" s="1">
        <v>2.0</v>
      </c>
      <c r="WN26" s="1">
        <v>1.0</v>
      </c>
      <c r="WO26" s="1">
        <v>2.0</v>
      </c>
      <c r="WP26" s="1">
        <v>2.0</v>
      </c>
      <c r="WQ26" s="1">
        <f t="shared" ref="WQ26:XE26" si="241">IF(WQ$3="+",WB26,3-WB26)</f>
        <v>2</v>
      </c>
      <c r="WR26" s="1">
        <f t="shared" si="241"/>
        <v>2</v>
      </c>
      <c r="WS26" s="1">
        <f t="shared" si="241"/>
        <v>2</v>
      </c>
      <c r="WT26" s="1">
        <f t="shared" si="241"/>
        <v>2</v>
      </c>
      <c r="WU26" s="1">
        <f t="shared" si="241"/>
        <v>2</v>
      </c>
      <c r="WV26" s="1">
        <f t="shared" si="241"/>
        <v>2</v>
      </c>
      <c r="WW26" s="1">
        <f t="shared" si="241"/>
        <v>2</v>
      </c>
      <c r="WX26" s="1">
        <f t="shared" si="241"/>
        <v>2</v>
      </c>
      <c r="WY26" s="1">
        <f t="shared" si="241"/>
        <v>2</v>
      </c>
      <c r="WZ26" s="1">
        <f t="shared" si="241"/>
        <v>2</v>
      </c>
      <c r="XA26" s="1">
        <f t="shared" si="241"/>
        <v>2</v>
      </c>
      <c r="XB26" s="1">
        <f t="shared" si="241"/>
        <v>2</v>
      </c>
      <c r="XC26" s="1">
        <f t="shared" si="241"/>
        <v>2</v>
      </c>
      <c r="XD26" s="1">
        <f t="shared" si="241"/>
        <v>2</v>
      </c>
      <c r="XE26" s="1">
        <f t="shared" si="241"/>
        <v>2</v>
      </c>
      <c r="XF26" s="1">
        <f t="shared" si="65"/>
        <v>30</v>
      </c>
      <c r="XG26" s="1">
        <v>0.0</v>
      </c>
      <c r="XH26" s="9"/>
      <c r="XI26" s="9"/>
    </row>
    <row r="27" ht="15.0" customHeight="1">
      <c r="A27" s="1" t="s">
        <v>588</v>
      </c>
      <c r="B27" s="1" t="s">
        <v>553</v>
      </c>
      <c r="C27" s="1" t="s">
        <v>715</v>
      </c>
      <c r="D27" s="1"/>
      <c r="E27" s="1" t="s">
        <v>716</v>
      </c>
      <c r="F27" s="1" t="s">
        <v>663</v>
      </c>
      <c r="G27" s="1" t="s">
        <v>717</v>
      </c>
      <c r="H27" s="1" t="s">
        <v>718</v>
      </c>
      <c r="I27" s="1">
        <v>1.0</v>
      </c>
      <c r="J27" s="1">
        <v>1.9410801E7</v>
      </c>
      <c r="K27" s="1">
        <v>75.0</v>
      </c>
      <c r="L27" s="1">
        <v>2.016111E7</v>
      </c>
      <c r="M27" s="1">
        <v>1.0</v>
      </c>
      <c r="N27" s="1">
        <v>2.0</v>
      </c>
      <c r="O27" s="1">
        <v>2.0</v>
      </c>
      <c r="P27" s="1"/>
      <c r="Q27" s="1">
        <v>2.0</v>
      </c>
      <c r="R27" s="1"/>
      <c r="S27" s="1">
        <v>3.0</v>
      </c>
      <c r="T27" s="1" t="s">
        <v>560</v>
      </c>
      <c r="U27" s="1"/>
      <c r="V27" s="1">
        <v>10.0</v>
      </c>
      <c r="W27" s="1" t="s">
        <v>719</v>
      </c>
      <c r="X27" s="1">
        <v>3636.0</v>
      </c>
      <c r="Y27" s="1" t="s">
        <v>562</v>
      </c>
      <c r="Z27" s="1"/>
      <c r="AA27" s="1"/>
      <c r="AB27" s="1">
        <v>2.0</v>
      </c>
      <c r="AC27" s="1">
        <v>7.0</v>
      </c>
      <c r="AD27" s="1">
        <v>2016.0</v>
      </c>
      <c r="AE27" s="1">
        <v>2.0</v>
      </c>
      <c r="AF27" s="1">
        <v>2.0</v>
      </c>
      <c r="AG27" s="1">
        <v>1.0</v>
      </c>
      <c r="AH27" s="1">
        <v>9.0</v>
      </c>
      <c r="AI27" s="1">
        <v>4.0</v>
      </c>
      <c r="AJ27" s="1">
        <v>16.0</v>
      </c>
      <c r="AK27" s="1">
        <v>2.0</v>
      </c>
      <c r="AL27" s="1"/>
      <c r="AM27" s="1">
        <v>5.0</v>
      </c>
      <c r="AN27" s="1">
        <v>1986.0</v>
      </c>
      <c r="AO27" s="1">
        <v>5.0</v>
      </c>
      <c r="AP27" s="1">
        <v>11.0</v>
      </c>
      <c r="AQ27" s="1">
        <v>6.0</v>
      </c>
      <c r="AR27" s="1">
        <v>7.0</v>
      </c>
      <c r="AS27" s="1">
        <v>6.0</v>
      </c>
      <c r="AT27" s="1">
        <v>5.0</v>
      </c>
      <c r="AU27" s="1">
        <v>2.0</v>
      </c>
      <c r="AV27" s="1">
        <v>4.0</v>
      </c>
      <c r="AW27" s="1">
        <v>3.0</v>
      </c>
      <c r="AX27" s="1">
        <v>1.0</v>
      </c>
      <c r="AY27" s="1">
        <v>3.0</v>
      </c>
      <c r="AZ27" s="1">
        <v>6.0</v>
      </c>
      <c r="BA27" s="1">
        <v>1.0</v>
      </c>
      <c r="BB27" s="1">
        <v>3.0</v>
      </c>
      <c r="BC27" s="1">
        <v>1.0</v>
      </c>
      <c r="BD27" s="1">
        <v>3.0</v>
      </c>
      <c r="BE27" s="1">
        <v>3.0</v>
      </c>
      <c r="BF27" s="1">
        <v>1.0</v>
      </c>
      <c r="BG27" s="1">
        <v>1.0</v>
      </c>
      <c r="BH27" s="1">
        <v>1.0</v>
      </c>
      <c r="BI27" s="1"/>
      <c r="BJ27" s="1"/>
      <c r="BK27" s="1">
        <v>4.0</v>
      </c>
      <c r="BL27" s="1">
        <v>1.0</v>
      </c>
      <c r="BM27" s="1">
        <v>1.0</v>
      </c>
      <c r="BN27" s="1">
        <v>5.0</v>
      </c>
      <c r="BO27" s="1">
        <v>3.0</v>
      </c>
      <c r="BP27" s="1">
        <v>5.0</v>
      </c>
      <c r="BQ27" s="1">
        <v>4.0</v>
      </c>
      <c r="BR27" s="1">
        <v>1.0</v>
      </c>
      <c r="BS27" s="1">
        <v>5.0</v>
      </c>
      <c r="BT27" s="1">
        <v>5.0</v>
      </c>
      <c r="BU27" s="1">
        <v>5.0</v>
      </c>
      <c r="BV27" s="1">
        <v>2.0</v>
      </c>
      <c r="BW27" s="1">
        <v>2.0</v>
      </c>
      <c r="BX27" s="1">
        <v>4.0</v>
      </c>
      <c r="BY27" s="1">
        <v>4.0</v>
      </c>
      <c r="BZ27" s="1">
        <v>1.0</v>
      </c>
      <c r="CA27" s="1">
        <v>2.0</v>
      </c>
      <c r="CB27" s="1">
        <v>1.0</v>
      </c>
      <c r="CC27" s="1">
        <v>2.0</v>
      </c>
      <c r="CD27" s="1">
        <v>5.0</v>
      </c>
      <c r="CE27" s="1">
        <v>5.0</v>
      </c>
      <c r="CF27" s="1">
        <v>5.0</v>
      </c>
      <c r="CG27" s="1">
        <v>5.0</v>
      </c>
      <c r="CH27" s="1">
        <v>1.0</v>
      </c>
      <c r="CI27" s="1">
        <v>1.0</v>
      </c>
      <c r="CJ27" s="1">
        <v>1.0</v>
      </c>
      <c r="CK27" s="1">
        <v>5.0</v>
      </c>
      <c r="CL27" s="1">
        <v>5.0</v>
      </c>
      <c r="CM27" s="1">
        <v>5.0</v>
      </c>
      <c r="CN27" s="1">
        <f t="shared" si="9"/>
        <v>15</v>
      </c>
      <c r="CO27" s="1">
        <f t="shared" si="10"/>
        <v>22</v>
      </c>
      <c r="CP27" s="1">
        <f t="shared" si="11"/>
        <v>12</v>
      </c>
      <c r="CQ27" s="1">
        <f t="shared" si="12"/>
        <v>12</v>
      </c>
      <c r="CR27" s="1">
        <f t="shared" si="13"/>
        <v>12</v>
      </c>
      <c r="CS27" s="1">
        <f t="shared" si="14"/>
        <v>16</v>
      </c>
      <c r="CT27" s="1">
        <f t="shared" si="15"/>
        <v>89</v>
      </c>
      <c r="CU27" s="1">
        <v>3.0</v>
      </c>
      <c r="CV27" s="1">
        <v>2.0</v>
      </c>
      <c r="CW27" s="1">
        <v>2.0</v>
      </c>
      <c r="CX27" s="1">
        <v>2.0</v>
      </c>
      <c r="CY27" s="1">
        <v>2.0</v>
      </c>
      <c r="CZ27" s="1">
        <v>3.0</v>
      </c>
      <c r="DA27" s="1">
        <v>2.0</v>
      </c>
      <c r="DB27" s="1">
        <v>2.0</v>
      </c>
      <c r="DC27" s="1">
        <v>3.0</v>
      </c>
      <c r="DD27" s="1">
        <v>2.0</v>
      </c>
      <c r="DE27" s="1">
        <v>2.0</v>
      </c>
      <c r="DF27" s="1">
        <v>3.0</v>
      </c>
      <c r="DG27" s="1">
        <v>2.0</v>
      </c>
      <c r="DH27" s="1">
        <v>2.0</v>
      </c>
      <c r="DI27" s="1">
        <v>2.0</v>
      </c>
      <c r="DJ27" s="1">
        <v>3.0</v>
      </c>
      <c r="DK27" s="1">
        <v>2.0</v>
      </c>
      <c r="DL27" s="1">
        <v>3.0</v>
      </c>
      <c r="DM27" s="1">
        <v>2.0</v>
      </c>
      <c r="DN27" s="1">
        <v>3.0</v>
      </c>
      <c r="DO27" s="1">
        <v>2.0</v>
      </c>
      <c r="DP27" s="1">
        <v>2.0</v>
      </c>
      <c r="DQ27" s="1">
        <f t="shared" si="16"/>
        <v>12</v>
      </c>
      <c r="DR27" s="1">
        <f t="shared" si="17"/>
        <v>8</v>
      </c>
      <c r="DS27" s="1">
        <f t="shared" ref="DS27:DT27" si="242">SUM(CW27+DC27+DI27)</f>
        <v>7</v>
      </c>
      <c r="DT27" s="1">
        <f t="shared" si="242"/>
        <v>7</v>
      </c>
      <c r="DU27" s="1">
        <f t="shared" si="19"/>
        <v>6</v>
      </c>
      <c r="DV27" s="1">
        <f t="shared" si="20"/>
        <v>11</v>
      </c>
      <c r="DW27" s="1">
        <f t="shared" si="21"/>
        <v>51</v>
      </c>
      <c r="DX27" s="1">
        <v>4.0</v>
      </c>
      <c r="DY27" s="1">
        <v>4.0</v>
      </c>
      <c r="DZ27" s="1">
        <v>4.0</v>
      </c>
      <c r="EA27" s="1">
        <v>4.0</v>
      </c>
      <c r="EB27" s="1">
        <v>4.0</v>
      </c>
      <c r="EC27" s="1">
        <v>3.0</v>
      </c>
      <c r="ED27" s="1">
        <v>4.0</v>
      </c>
      <c r="EE27" s="1">
        <v>4.0</v>
      </c>
      <c r="EF27" s="1">
        <v>2.0</v>
      </c>
      <c r="EG27" s="1">
        <v>2.0</v>
      </c>
      <c r="EH27" s="1">
        <v>2.0</v>
      </c>
      <c r="EI27" s="1">
        <v>4.0</v>
      </c>
      <c r="EJ27" s="1">
        <v>2.0</v>
      </c>
      <c r="EK27" s="1">
        <v>4.0</v>
      </c>
      <c r="EL27" s="1">
        <v>4.0</v>
      </c>
      <c r="EM27" s="1">
        <v>2.0</v>
      </c>
      <c r="EN27" s="1">
        <v>4.0</v>
      </c>
      <c r="EO27" s="1">
        <v>3.0</v>
      </c>
      <c r="EP27" s="1">
        <v>2.0</v>
      </c>
      <c r="EQ27" s="1">
        <v>4.0</v>
      </c>
      <c r="ER27" s="1">
        <v>4.0</v>
      </c>
      <c r="ES27" s="1">
        <v>2.0</v>
      </c>
      <c r="ET27" s="1">
        <v>4.0</v>
      </c>
      <c r="EU27" s="1">
        <v>2.0</v>
      </c>
      <c r="EV27" s="1">
        <v>2.0</v>
      </c>
      <c r="EW27" s="1">
        <v>4.0</v>
      </c>
      <c r="EX27" s="1">
        <v>4.0</v>
      </c>
      <c r="EY27" s="1">
        <v>2.0</v>
      </c>
      <c r="EZ27" s="1">
        <v>4.0</v>
      </c>
      <c r="FA27" s="1">
        <v>2.0</v>
      </c>
      <c r="FB27" s="1">
        <v>4.0</v>
      </c>
      <c r="FC27" s="1">
        <v>4.0</v>
      </c>
      <c r="FD27" s="1">
        <v>2.0</v>
      </c>
      <c r="FE27" s="1">
        <v>2.0</v>
      </c>
      <c r="FF27" s="1">
        <v>4.0</v>
      </c>
      <c r="FG27" s="1">
        <v>4.0</v>
      </c>
      <c r="FH27" s="1">
        <v>4.0</v>
      </c>
      <c r="FI27" s="1">
        <v>4.0</v>
      </c>
      <c r="FJ27" s="1">
        <v>3.0</v>
      </c>
      <c r="FK27" s="1">
        <v>4.0</v>
      </c>
      <c r="FL27" s="1">
        <v>4.0</v>
      </c>
      <c r="FM27" s="1">
        <v>4.0</v>
      </c>
      <c r="FN27" s="1">
        <v>4.0</v>
      </c>
      <c r="FO27" s="1">
        <v>2.0</v>
      </c>
      <c r="FP27" s="1">
        <f t="shared" ref="FP27:HG27" si="243">IF(FP$3="+",DX27,6-DX27)</f>
        <v>4</v>
      </c>
      <c r="FQ27" s="1">
        <f t="shared" si="243"/>
        <v>2</v>
      </c>
      <c r="FR27" s="1">
        <f t="shared" si="243"/>
        <v>4</v>
      </c>
      <c r="FS27" s="1">
        <f t="shared" si="243"/>
        <v>4</v>
      </c>
      <c r="FT27" s="1">
        <f t="shared" si="243"/>
        <v>4</v>
      </c>
      <c r="FU27" s="1">
        <f t="shared" si="243"/>
        <v>3</v>
      </c>
      <c r="FV27" s="1">
        <f t="shared" si="243"/>
        <v>4</v>
      </c>
      <c r="FW27" s="1">
        <f t="shared" si="243"/>
        <v>2</v>
      </c>
      <c r="FX27" s="1">
        <f t="shared" si="243"/>
        <v>4</v>
      </c>
      <c r="FY27" s="1">
        <f t="shared" si="243"/>
        <v>2</v>
      </c>
      <c r="FZ27" s="1">
        <f t="shared" si="243"/>
        <v>2</v>
      </c>
      <c r="GA27" s="1">
        <f t="shared" si="243"/>
        <v>2</v>
      </c>
      <c r="GB27" s="1">
        <f t="shared" si="243"/>
        <v>4</v>
      </c>
      <c r="GC27" s="1">
        <f t="shared" si="243"/>
        <v>4</v>
      </c>
      <c r="GD27" s="1">
        <f t="shared" si="243"/>
        <v>2</v>
      </c>
      <c r="GE27" s="1">
        <f t="shared" si="243"/>
        <v>4</v>
      </c>
      <c r="GF27" s="1">
        <f t="shared" si="243"/>
        <v>4</v>
      </c>
      <c r="GG27" s="1">
        <f t="shared" si="243"/>
        <v>3</v>
      </c>
      <c r="GH27" s="1">
        <f t="shared" si="243"/>
        <v>4</v>
      </c>
      <c r="GI27" s="1">
        <f t="shared" si="243"/>
        <v>4</v>
      </c>
      <c r="GJ27" s="1">
        <f t="shared" si="243"/>
        <v>4</v>
      </c>
      <c r="GK27" s="1">
        <f t="shared" si="243"/>
        <v>4</v>
      </c>
      <c r="GL27" s="1">
        <f t="shared" si="243"/>
        <v>4</v>
      </c>
      <c r="GM27" s="1">
        <f t="shared" si="243"/>
        <v>4</v>
      </c>
      <c r="GN27" s="1">
        <f t="shared" si="243"/>
        <v>4</v>
      </c>
      <c r="GO27" s="1">
        <f t="shared" si="243"/>
        <v>4</v>
      </c>
      <c r="GP27" s="1">
        <f t="shared" si="243"/>
        <v>4</v>
      </c>
      <c r="GQ27" s="1">
        <f t="shared" si="243"/>
        <v>2</v>
      </c>
      <c r="GR27" s="1">
        <f t="shared" si="243"/>
        <v>4</v>
      </c>
      <c r="GS27" s="1">
        <f t="shared" si="243"/>
        <v>4</v>
      </c>
      <c r="GT27" s="1">
        <f t="shared" si="243"/>
        <v>4</v>
      </c>
      <c r="GU27" s="1">
        <f t="shared" si="243"/>
        <v>4</v>
      </c>
      <c r="GV27" s="1">
        <f t="shared" si="243"/>
        <v>4</v>
      </c>
      <c r="GW27" s="1">
        <f t="shared" si="243"/>
        <v>2</v>
      </c>
      <c r="GX27" s="1">
        <f t="shared" si="243"/>
        <v>4</v>
      </c>
      <c r="GY27" s="1">
        <f t="shared" si="243"/>
        <v>4</v>
      </c>
      <c r="GZ27" s="1">
        <f t="shared" si="243"/>
        <v>4</v>
      </c>
      <c r="HA27" s="1">
        <f t="shared" si="243"/>
        <v>2</v>
      </c>
      <c r="HB27" s="1">
        <f t="shared" si="243"/>
        <v>3</v>
      </c>
      <c r="HC27" s="1">
        <f t="shared" si="243"/>
        <v>4</v>
      </c>
      <c r="HD27" s="1">
        <f t="shared" si="243"/>
        <v>4</v>
      </c>
      <c r="HE27" s="1">
        <f t="shared" si="243"/>
        <v>2</v>
      </c>
      <c r="HF27" s="1">
        <f t="shared" si="243"/>
        <v>4</v>
      </c>
      <c r="HG27" s="1">
        <f t="shared" si="243"/>
        <v>4</v>
      </c>
      <c r="HH27" s="1">
        <v>4.0</v>
      </c>
      <c r="HI27" s="1">
        <v>4.0</v>
      </c>
      <c r="HJ27" s="1">
        <v>4.0</v>
      </c>
      <c r="HK27" s="1">
        <v>4.0</v>
      </c>
      <c r="HL27" s="1">
        <v>4.0</v>
      </c>
      <c r="HM27" s="1">
        <v>3.0</v>
      </c>
      <c r="HN27" s="1">
        <v>4.0</v>
      </c>
      <c r="HO27" s="1">
        <v>4.0</v>
      </c>
      <c r="HP27" s="1">
        <v>2.0</v>
      </c>
      <c r="HQ27" s="1">
        <v>2.0</v>
      </c>
      <c r="HR27" s="1">
        <v>2.0</v>
      </c>
      <c r="HS27" s="1">
        <v>4.0</v>
      </c>
      <c r="HT27" s="1">
        <v>2.0</v>
      </c>
      <c r="HU27" s="1">
        <v>4.0</v>
      </c>
      <c r="HV27" s="1">
        <v>4.0</v>
      </c>
      <c r="HW27" s="1">
        <v>2.0</v>
      </c>
      <c r="HX27" s="1">
        <v>4.0</v>
      </c>
      <c r="HY27" s="1">
        <v>3.0</v>
      </c>
      <c r="HZ27" s="1">
        <v>2.0</v>
      </c>
      <c r="IA27" s="1">
        <v>4.0</v>
      </c>
      <c r="IB27" s="1">
        <v>4.0</v>
      </c>
      <c r="IC27" s="1">
        <v>2.0</v>
      </c>
      <c r="ID27" s="1">
        <v>4.0</v>
      </c>
      <c r="IE27" s="1">
        <v>2.0</v>
      </c>
      <c r="IF27" s="1">
        <v>2.0</v>
      </c>
      <c r="IG27" s="1">
        <v>4.0</v>
      </c>
      <c r="IH27" s="1">
        <v>4.0</v>
      </c>
      <c r="II27" s="1">
        <v>2.0</v>
      </c>
      <c r="IJ27" s="1">
        <v>4.0</v>
      </c>
      <c r="IK27" s="1">
        <v>2.0</v>
      </c>
      <c r="IL27" s="1">
        <v>4.0</v>
      </c>
      <c r="IM27" s="1">
        <v>4.0</v>
      </c>
      <c r="IN27" s="1">
        <v>2.0</v>
      </c>
      <c r="IO27" s="1">
        <v>2.0</v>
      </c>
      <c r="IP27" s="1">
        <v>4.0</v>
      </c>
      <c r="IQ27" s="1">
        <v>4.0</v>
      </c>
      <c r="IR27" s="1">
        <v>4.0</v>
      </c>
      <c r="IS27" s="1">
        <v>4.0</v>
      </c>
      <c r="IT27" s="1">
        <v>3.0</v>
      </c>
      <c r="IU27" s="1">
        <v>4.0</v>
      </c>
      <c r="IV27" s="1">
        <v>4.0</v>
      </c>
      <c r="IW27" s="1">
        <v>4.0</v>
      </c>
      <c r="IX27" s="1">
        <v>4.0</v>
      </c>
      <c r="IY27" s="1">
        <v>2.0</v>
      </c>
      <c r="IZ27" s="1">
        <f t="shared" ref="IZ27:KQ27" si="244">IF(IZ$3="+",HH27,6-HH27)</f>
        <v>4</v>
      </c>
      <c r="JA27" s="1">
        <f t="shared" si="244"/>
        <v>2</v>
      </c>
      <c r="JB27" s="1">
        <f t="shared" si="244"/>
        <v>4</v>
      </c>
      <c r="JC27" s="1">
        <f t="shared" si="244"/>
        <v>4</v>
      </c>
      <c r="JD27" s="1">
        <f t="shared" si="244"/>
        <v>4</v>
      </c>
      <c r="JE27" s="1">
        <f t="shared" si="244"/>
        <v>3</v>
      </c>
      <c r="JF27" s="1">
        <f t="shared" si="244"/>
        <v>4</v>
      </c>
      <c r="JG27" s="1">
        <f t="shared" si="244"/>
        <v>2</v>
      </c>
      <c r="JH27" s="1">
        <f t="shared" si="244"/>
        <v>4</v>
      </c>
      <c r="JI27" s="1">
        <f t="shared" si="244"/>
        <v>2</v>
      </c>
      <c r="JJ27" s="1">
        <f t="shared" si="244"/>
        <v>2</v>
      </c>
      <c r="JK27" s="1">
        <f t="shared" si="244"/>
        <v>2</v>
      </c>
      <c r="JL27" s="1">
        <f t="shared" si="244"/>
        <v>4</v>
      </c>
      <c r="JM27" s="1">
        <f t="shared" si="244"/>
        <v>4</v>
      </c>
      <c r="JN27" s="1">
        <f t="shared" si="244"/>
        <v>4</v>
      </c>
      <c r="JO27" s="1">
        <f t="shared" si="244"/>
        <v>4</v>
      </c>
      <c r="JP27" s="1">
        <f t="shared" si="244"/>
        <v>4</v>
      </c>
      <c r="JQ27" s="1">
        <f t="shared" si="244"/>
        <v>3</v>
      </c>
      <c r="JR27" s="1">
        <f t="shared" si="244"/>
        <v>4</v>
      </c>
      <c r="JS27" s="1">
        <f t="shared" si="244"/>
        <v>4</v>
      </c>
      <c r="JT27" s="1">
        <f t="shared" si="244"/>
        <v>4</v>
      </c>
      <c r="JU27" s="1">
        <f t="shared" si="244"/>
        <v>4</v>
      </c>
      <c r="JV27" s="1">
        <f t="shared" si="244"/>
        <v>4</v>
      </c>
      <c r="JW27" s="1">
        <f t="shared" si="244"/>
        <v>2</v>
      </c>
      <c r="JX27" s="1">
        <f t="shared" si="244"/>
        <v>4</v>
      </c>
      <c r="JY27" s="1">
        <f t="shared" si="244"/>
        <v>4</v>
      </c>
      <c r="JZ27" s="1">
        <f t="shared" si="244"/>
        <v>2</v>
      </c>
      <c r="KA27" s="1">
        <f t="shared" si="244"/>
        <v>2</v>
      </c>
      <c r="KB27" s="1">
        <f t="shared" si="244"/>
        <v>4</v>
      </c>
      <c r="KC27" s="1">
        <f t="shared" si="244"/>
        <v>2</v>
      </c>
      <c r="KD27" s="1">
        <f t="shared" si="244"/>
        <v>4</v>
      </c>
      <c r="KE27" s="1">
        <f t="shared" si="244"/>
        <v>4</v>
      </c>
      <c r="KF27" s="1">
        <f t="shared" si="244"/>
        <v>4</v>
      </c>
      <c r="KG27" s="1">
        <f t="shared" si="244"/>
        <v>2</v>
      </c>
      <c r="KH27" s="1">
        <f t="shared" si="244"/>
        <v>2</v>
      </c>
      <c r="KI27" s="1">
        <f t="shared" si="244"/>
        <v>4</v>
      </c>
      <c r="KJ27" s="1">
        <f t="shared" si="244"/>
        <v>4</v>
      </c>
      <c r="KK27" s="1">
        <f t="shared" si="244"/>
        <v>4</v>
      </c>
      <c r="KL27" s="1">
        <f t="shared" si="244"/>
        <v>3</v>
      </c>
      <c r="KM27" s="1">
        <f t="shared" si="244"/>
        <v>4</v>
      </c>
      <c r="KN27" s="1">
        <f t="shared" si="244"/>
        <v>4</v>
      </c>
      <c r="KO27" s="1">
        <f t="shared" si="244"/>
        <v>2</v>
      </c>
      <c r="KP27" s="1">
        <f t="shared" si="244"/>
        <v>4</v>
      </c>
      <c r="KQ27" s="1">
        <f t="shared" si="244"/>
        <v>4</v>
      </c>
      <c r="KR27" s="1">
        <f t="shared" si="24"/>
        <v>153</v>
      </c>
      <c r="KS27" s="1">
        <f t="shared" si="25"/>
        <v>29</v>
      </c>
      <c r="KT27" s="1">
        <f t="shared" si="26"/>
        <v>32</v>
      </c>
      <c r="KU27" s="1">
        <f t="shared" si="27"/>
        <v>29</v>
      </c>
      <c r="KV27" s="1">
        <f t="shared" si="28"/>
        <v>28</v>
      </c>
      <c r="KW27" s="1">
        <f t="shared" si="29"/>
        <v>35</v>
      </c>
      <c r="KX27" s="1">
        <v>4.0</v>
      </c>
      <c r="KY27" s="1">
        <v>2.0</v>
      </c>
      <c r="KZ27" s="1">
        <v>4.0</v>
      </c>
      <c r="LA27" s="1">
        <v>4.0</v>
      </c>
      <c r="LB27" s="1">
        <v>2.0</v>
      </c>
      <c r="LC27" s="1">
        <v>4.0</v>
      </c>
      <c r="LD27" s="1">
        <v>2.0</v>
      </c>
      <c r="LE27" s="1">
        <v>2.0</v>
      </c>
      <c r="LF27" s="1">
        <v>4.0</v>
      </c>
      <c r="LG27" s="1">
        <v>4.0</v>
      </c>
      <c r="LH27" s="1">
        <v>3.0</v>
      </c>
      <c r="LI27" s="1">
        <v>4.0</v>
      </c>
      <c r="LJ27" s="1">
        <v>4.0</v>
      </c>
      <c r="LK27" s="1">
        <v>4.0</v>
      </c>
      <c r="LL27" s="1">
        <v>4.0</v>
      </c>
      <c r="LM27" s="1">
        <v>4.0</v>
      </c>
      <c r="LN27" s="1">
        <v>2.0</v>
      </c>
      <c r="LO27" s="1">
        <v>4.0</v>
      </c>
      <c r="LP27" s="1">
        <v>4.0</v>
      </c>
      <c r="LQ27" s="1">
        <v>4.0</v>
      </c>
      <c r="LR27" s="1">
        <v>4.0</v>
      </c>
      <c r="LS27" s="1">
        <v>2.0</v>
      </c>
      <c r="LT27" s="1">
        <v>2.0</v>
      </c>
      <c r="LU27" s="1">
        <v>4.0</v>
      </c>
      <c r="LV27" s="1">
        <v>4.0</v>
      </c>
      <c r="LW27" s="1">
        <v>2.0</v>
      </c>
      <c r="LX27" s="1">
        <v>4.0</v>
      </c>
      <c r="LY27" s="1">
        <v>4.0</v>
      </c>
      <c r="LZ27" s="1">
        <v>4.0</v>
      </c>
      <c r="MA27" s="1">
        <f t="shared" ref="MA27:NC27" si="245">IF(MA$3="+",KX27,6-KX27)</f>
        <v>4</v>
      </c>
      <c r="MB27" s="1">
        <f t="shared" si="245"/>
        <v>4</v>
      </c>
      <c r="MC27" s="1">
        <f t="shared" si="245"/>
        <v>4</v>
      </c>
      <c r="MD27" s="1">
        <f t="shared" si="245"/>
        <v>2</v>
      </c>
      <c r="ME27" s="1">
        <f t="shared" si="245"/>
        <v>4</v>
      </c>
      <c r="MF27" s="1">
        <f t="shared" si="245"/>
        <v>4</v>
      </c>
      <c r="MG27" s="1">
        <f t="shared" si="245"/>
        <v>2</v>
      </c>
      <c r="MH27" s="1">
        <f t="shared" si="245"/>
        <v>4</v>
      </c>
      <c r="MI27" s="1">
        <f t="shared" si="245"/>
        <v>2</v>
      </c>
      <c r="MJ27" s="1">
        <f t="shared" si="245"/>
        <v>4</v>
      </c>
      <c r="MK27" s="1">
        <f t="shared" si="245"/>
        <v>3</v>
      </c>
      <c r="ML27" s="1">
        <f t="shared" si="245"/>
        <v>4</v>
      </c>
      <c r="MM27" s="1">
        <f t="shared" si="245"/>
        <v>2</v>
      </c>
      <c r="MN27" s="1">
        <f t="shared" si="245"/>
        <v>4</v>
      </c>
      <c r="MO27" s="1">
        <f t="shared" si="245"/>
        <v>4</v>
      </c>
      <c r="MP27" s="1">
        <f t="shared" si="245"/>
        <v>4</v>
      </c>
      <c r="MQ27" s="1">
        <f t="shared" si="245"/>
        <v>2</v>
      </c>
      <c r="MR27" s="1">
        <f t="shared" si="245"/>
        <v>4</v>
      </c>
      <c r="MS27" s="1">
        <f t="shared" si="245"/>
        <v>2</v>
      </c>
      <c r="MT27" s="1">
        <f t="shared" si="245"/>
        <v>4</v>
      </c>
      <c r="MU27" s="1">
        <f t="shared" si="245"/>
        <v>4</v>
      </c>
      <c r="MV27" s="1">
        <f t="shared" si="245"/>
        <v>4</v>
      </c>
      <c r="MW27" s="1">
        <f t="shared" si="245"/>
        <v>4</v>
      </c>
      <c r="MX27" s="1">
        <f t="shared" si="245"/>
        <v>4</v>
      </c>
      <c r="MY27" s="1">
        <f t="shared" si="245"/>
        <v>4</v>
      </c>
      <c r="MZ27" s="1">
        <f t="shared" si="245"/>
        <v>4</v>
      </c>
      <c r="NA27" s="1">
        <f t="shared" si="245"/>
        <v>4</v>
      </c>
      <c r="NB27" s="1">
        <f t="shared" si="245"/>
        <v>4</v>
      </c>
      <c r="NC27" s="1">
        <f t="shared" si="245"/>
        <v>4</v>
      </c>
      <c r="ND27" s="1">
        <f t="shared" si="31"/>
        <v>12</v>
      </c>
      <c r="NE27" s="1">
        <f t="shared" si="32"/>
        <v>20</v>
      </c>
      <c r="NF27" s="1">
        <f t="shared" si="33"/>
        <v>18</v>
      </c>
      <c r="NG27" s="1">
        <f t="shared" si="34"/>
        <v>18</v>
      </c>
      <c r="NH27" s="1">
        <f t="shared" si="35"/>
        <v>16</v>
      </c>
      <c r="NI27" s="1">
        <f t="shared" si="36"/>
        <v>19</v>
      </c>
      <c r="NJ27" s="1">
        <f t="shared" si="70"/>
        <v>103</v>
      </c>
      <c r="NK27" s="1">
        <v>3.0</v>
      </c>
      <c r="NL27" s="1">
        <v>3.0</v>
      </c>
      <c r="NM27" s="1">
        <v>2.0</v>
      </c>
      <c r="NN27" s="1">
        <v>2.0</v>
      </c>
      <c r="NO27" s="1">
        <v>3.0</v>
      </c>
      <c r="NP27" s="1">
        <v>3.0</v>
      </c>
      <c r="NQ27" s="1">
        <v>4.0</v>
      </c>
      <c r="NR27" s="1">
        <v>3.0</v>
      </c>
      <c r="NS27" s="1">
        <v>2.0</v>
      </c>
      <c r="NT27" s="1">
        <v>2.0</v>
      </c>
      <c r="NU27" s="1">
        <v>3.0</v>
      </c>
      <c r="NV27" s="1">
        <v>2.0</v>
      </c>
      <c r="NW27" s="1">
        <v>3.0</v>
      </c>
      <c r="NX27" s="1">
        <v>3.0</v>
      </c>
      <c r="NY27" s="1">
        <v>2.0</v>
      </c>
      <c r="NZ27" s="1">
        <v>2.0</v>
      </c>
      <c r="OA27" s="1">
        <v>2.0</v>
      </c>
      <c r="OB27" s="1">
        <v>3.0</v>
      </c>
      <c r="OC27" s="1">
        <v>3.0</v>
      </c>
      <c r="OD27" s="1">
        <v>2.0</v>
      </c>
      <c r="OE27" s="1">
        <v>2.0</v>
      </c>
      <c r="OF27" s="1">
        <f t="shared" si="37"/>
        <v>13</v>
      </c>
      <c r="OG27" s="1">
        <f t="shared" si="38"/>
        <v>34</v>
      </c>
      <c r="OH27" s="1">
        <f t="shared" si="39"/>
        <v>47</v>
      </c>
      <c r="OI27" s="1">
        <v>2.0</v>
      </c>
      <c r="OJ27" s="1">
        <v>4.0</v>
      </c>
      <c r="OK27" s="1">
        <v>4.0</v>
      </c>
      <c r="OL27" s="1">
        <v>4.0</v>
      </c>
      <c r="OM27" s="1">
        <v>4.0</v>
      </c>
      <c r="ON27" s="1">
        <v>4.0</v>
      </c>
      <c r="OO27" s="1">
        <v>4.0</v>
      </c>
      <c r="OP27" s="1">
        <v>4.0</v>
      </c>
      <c r="OQ27" s="1">
        <v>4.0</v>
      </c>
      <c r="OR27" s="1">
        <v>4.0</v>
      </c>
      <c r="OS27" s="1">
        <v>2.0</v>
      </c>
      <c r="OT27" s="1">
        <v>4.0</v>
      </c>
      <c r="OU27" s="1">
        <v>2.0</v>
      </c>
      <c r="OV27" s="1">
        <v>2.0</v>
      </c>
      <c r="OW27" s="1">
        <v>4.0</v>
      </c>
      <c r="OX27" s="1">
        <v>3.0</v>
      </c>
      <c r="OY27" s="1">
        <v>4.0</v>
      </c>
      <c r="OZ27" s="1">
        <v>4.0</v>
      </c>
      <c r="PA27" s="1">
        <v>4.0</v>
      </c>
      <c r="PB27" s="1">
        <v>2.0</v>
      </c>
      <c r="PC27" s="1">
        <v>4.0</v>
      </c>
      <c r="PD27" s="1">
        <v>2.0</v>
      </c>
      <c r="PE27" s="1">
        <v>4.0</v>
      </c>
      <c r="PF27" s="1">
        <v>4.0</v>
      </c>
      <c r="PG27" s="1">
        <v>4.0</v>
      </c>
      <c r="PH27" s="1">
        <v>3.0</v>
      </c>
      <c r="PI27" s="1">
        <v>4.0</v>
      </c>
      <c r="PJ27" s="1">
        <v>4.0</v>
      </c>
      <c r="PK27" s="1">
        <v>4.0</v>
      </c>
      <c r="PL27" s="1">
        <f t="shared" ref="PL27:QN27" si="246">IF(PL$3="+",OI27,6-OI27)</f>
        <v>4</v>
      </c>
      <c r="PM27" s="1">
        <f t="shared" si="246"/>
        <v>4</v>
      </c>
      <c r="PN27" s="1">
        <f t="shared" si="246"/>
        <v>4</v>
      </c>
      <c r="PO27" s="1">
        <f t="shared" si="246"/>
        <v>4</v>
      </c>
      <c r="PP27" s="1">
        <f t="shared" si="246"/>
        <v>4</v>
      </c>
      <c r="PQ27" s="1">
        <f t="shared" si="246"/>
        <v>2</v>
      </c>
      <c r="PR27" s="1">
        <f t="shared" si="246"/>
        <v>4</v>
      </c>
      <c r="PS27" s="1">
        <f t="shared" si="246"/>
        <v>4</v>
      </c>
      <c r="PT27" s="1">
        <f t="shared" si="246"/>
        <v>2</v>
      </c>
      <c r="PU27" s="1">
        <f t="shared" si="246"/>
        <v>2</v>
      </c>
      <c r="PV27" s="1">
        <f t="shared" si="246"/>
        <v>4</v>
      </c>
      <c r="PW27" s="1">
        <f t="shared" si="246"/>
        <v>2</v>
      </c>
      <c r="PX27" s="1">
        <f t="shared" si="246"/>
        <v>4</v>
      </c>
      <c r="PY27" s="1">
        <f t="shared" si="246"/>
        <v>4</v>
      </c>
      <c r="PZ27" s="1">
        <f t="shared" si="246"/>
        <v>4</v>
      </c>
      <c r="QA27" s="1">
        <f t="shared" si="246"/>
        <v>3</v>
      </c>
      <c r="QB27" s="1">
        <f t="shared" si="246"/>
        <v>4</v>
      </c>
      <c r="QC27" s="1">
        <f t="shared" si="246"/>
        <v>2</v>
      </c>
      <c r="QD27" s="1">
        <f t="shared" si="246"/>
        <v>4</v>
      </c>
      <c r="QE27" s="1">
        <f t="shared" si="246"/>
        <v>4</v>
      </c>
      <c r="QF27" s="1">
        <f t="shared" si="246"/>
        <v>4</v>
      </c>
      <c r="QG27" s="1">
        <f t="shared" si="246"/>
        <v>4</v>
      </c>
      <c r="QH27" s="1">
        <f t="shared" si="246"/>
        <v>4</v>
      </c>
      <c r="QI27" s="1">
        <f t="shared" si="246"/>
        <v>4</v>
      </c>
      <c r="QJ27" s="1">
        <f t="shared" si="246"/>
        <v>4</v>
      </c>
      <c r="QK27" s="1">
        <f t="shared" si="246"/>
        <v>3</v>
      </c>
      <c r="QL27" s="1">
        <f t="shared" si="246"/>
        <v>4</v>
      </c>
      <c r="QM27" s="1">
        <f t="shared" si="246"/>
        <v>4</v>
      </c>
      <c r="QN27" s="1">
        <f t="shared" si="246"/>
        <v>2</v>
      </c>
      <c r="QO27" s="1">
        <f t="shared" si="41"/>
        <v>102</v>
      </c>
      <c r="QP27" s="1">
        <f t="shared" si="42"/>
        <v>46</v>
      </c>
      <c r="QQ27" s="1">
        <f t="shared" si="43"/>
        <v>56</v>
      </c>
      <c r="QR27" s="1">
        <v>2.0</v>
      </c>
      <c r="QS27" s="1">
        <v>3.0</v>
      </c>
      <c r="QT27" s="1">
        <v>2.0</v>
      </c>
      <c r="QU27" s="1">
        <v>2.0</v>
      </c>
      <c r="QV27" s="1">
        <v>2.0</v>
      </c>
      <c r="QW27" s="1">
        <v>2.0</v>
      </c>
      <c r="QX27" s="1">
        <v>3.0</v>
      </c>
      <c r="QY27" s="1">
        <v>3.0</v>
      </c>
      <c r="QZ27" s="1">
        <v>3.0</v>
      </c>
      <c r="RA27" s="1">
        <v>2.0</v>
      </c>
      <c r="RB27" s="1">
        <v>3.0</v>
      </c>
      <c r="RC27" s="1">
        <v>2.0</v>
      </c>
      <c r="RD27" s="1">
        <v>3.0</v>
      </c>
      <c r="RE27" s="1">
        <v>3.0</v>
      </c>
      <c r="RF27" s="1">
        <v>2.0</v>
      </c>
      <c r="RG27" s="1">
        <v>3.0</v>
      </c>
      <c r="RH27" s="1">
        <v>2.0</v>
      </c>
      <c r="RI27" s="1">
        <v>2.0</v>
      </c>
      <c r="RJ27" s="1">
        <v>2.0</v>
      </c>
      <c r="RK27" s="1">
        <v>2.0</v>
      </c>
      <c r="RL27" s="1">
        <v>2.0</v>
      </c>
      <c r="RM27" s="1">
        <v>3.0</v>
      </c>
      <c r="RN27" s="1">
        <v>2.0</v>
      </c>
      <c r="RO27" s="1">
        <v>3.0</v>
      </c>
      <c r="RP27" s="1">
        <v>3.0</v>
      </c>
      <c r="RQ27" s="1">
        <v>2.0</v>
      </c>
      <c r="RR27" s="1">
        <v>3.0</v>
      </c>
      <c r="RS27" s="1">
        <v>3.0</v>
      </c>
      <c r="RT27" s="1">
        <v>2.0</v>
      </c>
      <c r="RU27" s="1">
        <v>2.0</v>
      </c>
      <c r="RV27" s="1">
        <v>2.0</v>
      </c>
      <c r="RW27" s="1">
        <v>3.0</v>
      </c>
      <c r="RX27" s="1">
        <v>2.0</v>
      </c>
      <c r="RY27" s="1">
        <v>3.0</v>
      </c>
      <c r="RZ27" s="1">
        <v>2.0</v>
      </c>
      <c r="SA27" s="1">
        <v>2.0</v>
      </c>
      <c r="SB27" s="1">
        <v>3.0</v>
      </c>
      <c r="SC27" s="1">
        <v>2.0</v>
      </c>
      <c r="SD27" s="1">
        <v>3.0</v>
      </c>
      <c r="SE27" s="1">
        <v>3.0</v>
      </c>
      <c r="SF27" s="1">
        <v>3.0</v>
      </c>
      <c r="SG27" s="1">
        <f t="shared" ref="SG27:TU27" si="247">IF(SG$3="+",QR27,5-QR27)</f>
        <v>2</v>
      </c>
      <c r="SH27" s="1">
        <f t="shared" si="247"/>
        <v>3</v>
      </c>
      <c r="SI27" s="1">
        <f t="shared" si="247"/>
        <v>3</v>
      </c>
      <c r="SJ27" s="1">
        <f t="shared" si="247"/>
        <v>2</v>
      </c>
      <c r="SK27" s="1">
        <f t="shared" si="247"/>
        <v>2</v>
      </c>
      <c r="SL27" s="1">
        <f t="shared" si="247"/>
        <v>3</v>
      </c>
      <c r="SM27" s="1">
        <f t="shared" si="247"/>
        <v>3</v>
      </c>
      <c r="SN27" s="1">
        <f t="shared" si="247"/>
        <v>2</v>
      </c>
      <c r="SO27" s="1">
        <f t="shared" si="247"/>
        <v>2</v>
      </c>
      <c r="SP27" s="1">
        <f t="shared" si="247"/>
        <v>3</v>
      </c>
      <c r="SQ27" s="1">
        <f t="shared" si="247"/>
        <v>3</v>
      </c>
      <c r="SR27" s="1">
        <f t="shared" si="247"/>
        <v>3</v>
      </c>
      <c r="SS27" s="1">
        <f t="shared" si="247"/>
        <v>3</v>
      </c>
      <c r="ST27" s="1">
        <f t="shared" si="247"/>
        <v>3</v>
      </c>
      <c r="SU27" s="1">
        <f t="shared" si="247"/>
        <v>3</v>
      </c>
      <c r="SV27" s="1">
        <f t="shared" si="247"/>
        <v>3</v>
      </c>
      <c r="SW27" s="1">
        <f t="shared" si="247"/>
        <v>3</v>
      </c>
      <c r="SX27" s="1">
        <f t="shared" si="247"/>
        <v>3</v>
      </c>
      <c r="SY27" s="1">
        <f t="shared" si="247"/>
        <v>3</v>
      </c>
      <c r="SZ27" s="1">
        <f t="shared" si="247"/>
        <v>3</v>
      </c>
      <c r="TA27" s="1">
        <f t="shared" si="247"/>
        <v>3</v>
      </c>
      <c r="TB27" s="1">
        <f t="shared" si="247"/>
        <v>3</v>
      </c>
      <c r="TC27" s="1">
        <f t="shared" si="247"/>
        <v>3</v>
      </c>
      <c r="TD27" s="1">
        <f t="shared" si="247"/>
        <v>3</v>
      </c>
      <c r="TE27" s="1">
        <f t="shared" si="247"/>
        <v>3</v>
      </c>
      <c r="TF27" s="1">
        <f t="shared" si="247"/>
        <v>3</v>
      </c>
      <c r="TG27" s="1">
        <f t="shared" si="247"/>
        <v>2</v>
      </c>
      <c r="TH27" s="1">
        <f t="shared" si="247"/>
        <v>3</v>
      </c>
      <c r="TI27" s="1">
        <f t="shared" si="247"/>
        <v>2</v>
      </c>
      <c r="TJ27" s="1">
        <f t="shared" si="247"/>
        <v>3</v>
      </c>
      <c r="TK27" s="1">
        <f t="shared" si="247"/>
        <v>3</v>
      </c>
      <c r="TL27" s="1">
        <f t="shared" si="247"/>
        <v>3</v>
      </c>
      <c r="TM27" s="1">
        <f t="shared" si="247"/>
        <v>3</v>
      </c>
      <c r="TN27" s="1">
        <f t="shared" si="247"/>
        <v>3</v>
      </c>
      <c r="TO27" s="1">
        <f t="shared" si="247"/>
        <v>3</v>
      </c>
      <c r="TP27" s="1">
        <f t="shared" si="247"/>
        <v>2</v>
      </c>
      <c r="TQ27" s="1">
        <f t="shared" si="247"/>
        <v>2</v>
      </c>
      <c r="TR27" s="1">
        <f t="shared" si="247"/>
        <v>2</v>
      </c>
      <c r="TS27" s="1">
        <f t="shared" si="247"/>
        <v>3</v>
      </c>
      <c r="TT27" s="1">
        <f t="shared" si="247"/>
        <v>3</v>
      </c>
      <c r="TU27" s="1">
        <f t="shared" si="247"/>
        <v>2</v>
      </c>
      <c r="TV27" s="1">
        <f t="shared" si="45"/>
        <v>88</v>
      </c>
      <c r="TW27" s="1">
        <f t="shared" si="46"/>
        <v>19</v>
      </c>
      <c r="TX27" s="1">
        <f t="shared" si="47"/>
        <v>4</v>
      </c>
      <c r="TY27" s="1">
        <f t="shared" si="48"/>
        <v>9</v>
      </c>
      <c r="TZ27" s="1">
        <f t="shared" si="49"/>
        <v>6</v>
      </c>
      <c r="UA27" s="1">
        <f t="shared" si="50"/>
        <v>36</v>
      </c>
      <c r="UB27" s="1">
        <f t="shared" si="51"/>
        <v>9</v>
      </c>
      <c r="UC27" s="1">
        <f t="shared" si="52"/>
        <v>6</v>
      </c>
      <c r="UD27" s="1">
        <f t="shared" si="53"/>
        <v>6</v>
      </c>
      <c r="UE27" s="1">
        <f t="shared" si="54"/>
        <v>6</v>
      </c>
      <c r="UF27" s="1">
        <f t="shared" ref="UF27:UG27" si="248">TS27</f>
        <v>3</v>
      </c>
      <c r="UG27" s="1">
        <f t="shared" si="248"/>
        <v>3</v>
      </c>
      <c r="UH27" s="1">
        <f t="shared" si="56"/>
        <v>20</v>
      </c>
      <c r="UI27" s="1">
        <f t="shared" si="57"/>
        <v>3</v>
      </c>
      <c r="UJ27" s="1">
        <f t="shared" si="58"/>
        <v>6</v>
      </c>
      <c r="UK27" s="1">
        <f t="shared" si="59"/>
        <v>11</v>
      </c>
      <c r="UL27" s="1">
        <f t="shared" si="60"/>
        <v>13</v>
      </c>
      <c r="UM27" s="1">
        <f t="shared" si="61"/>
        <v>4</v>
      </c>
      <c r="UN27" s="1">
        <f t="shared" si="62"/>
        <v>6</v>
      </c>
      <c r="UO27" s="1">
        <f t="shared" si="63"/>
        <v>3</v>
      </c>
      <c r="UP27" s="6">
        <v>1.0</v>
      </c>
      <c r="UQ27" s="6">
        <v>1.0</v>
      </c>
      <c r="UR27" s="6">
        <v>1.0</v>
      </c>
      <c r="US27" s="6">
        <v>2.0</v>
      </c>
      <c r="UT27" s="6">
        <v>1.0</v>
      </c>
      <c r="UU27" s="6">
        <v>1.0</v>
      </c>
      <c r="UV27" s="6">
        <v>1.0</v>
      </c>
      <c r="UW27" s="6">
        <v>1.0</v>
      </c>
      <c r="UX27" s="6">
        <v>1.0</v>
      </c>
      <c r="UY27" s="6">
        <v>1.0</v>
      </c>
      <c r="UZ27" s="6">
        <v>1.0</v>
      </c>
      <c r="VA27" s="6">
        <v>1.0</v>
      </c>
      <c r="VB27" s="6">
        <v>1.0</v>
      </c>
      <c r="VC27" s="6">
        <v>1.0</v>
      </c>
      <c r="VD27" s="6">
        <v>2.0</v>
      </c>
      <c r="VE27" s="6">
        <v>1.0</v>
      </c>
      <c r="VF27" s="6">
        <v>1.0</v>
      </c>
      <c r="VG27" s="6">
        <v>1.0</v>
      </c>
      <c r="VH27" s="6">
        <v>1.0</v>
      </c>
      <c r="VI27" s="6">
        <v>1.0</v>
      </c>
      <c r="VJ27" s="6">
        <v>1.0</v>
      </c>
      <c r="VK27" s="6">
        <v>1.0</v>
      </c>
      <c r="VL27" s="6">
        <v>1.0</v>
      </c>
      <c r="VM27" s="6">
        <v>1.0</v>
      </c>
      <c r="VN27" s="6">
        <v>1.0</v>
      </c>
      <c r="VO27" s="6">
        <v>1.0</v>
      </c>
      <c r="VP27" s="6">
        <v>1.0</v>
      </c>
      <c r="VQ27" s="6">
        <v>1.0</v>
      </c>
      <c r="VR27" s="6">
        <v>1.0</v>
      </c>
      <c r="VS27" s="6">
        <v>1.0</v>
      </c>
      <c r="VT27" s="6">
        <v>1.0</v>
      </c>
      <c r="VU27" s="6">
        <v>1.0</v>
      </c>
      <c r="VV27" s="6">
        <v>1.0</v>
      </c>
      <c r="VW27" s="6">
        <v>1.0</v>
      </c>
      <c r="VX27" s="6">
        <v>1.0</v>
      </c>
      <c r="VY27" s="6">
        <v>3.0</v>
      </c>
      <c r="VZ27" s="6" t="s">
        <v>720</v>
      </c>
      <c r="WA27" s="9">
        <v>29.0</v>
      </c>
      <c r="WB27" s="1">
        <v>1.0</v>
      </c>
      <c r="WC27" s="1">
        <v>2.0</v>
      </c>
      <c r="WD27" s="1">
        <v>2.0</v>
      </c>
      <c r="WE27" s="1">
        <v>2.0</v>
      </c>
      <c r="WF27" s="1">
        <v>2.0</v>
      </c>
      <c r="WG27" s="1">
        <v>1.0</v>
      </c>
      <c r="WH27" s="1">
        <v>1.0</v>
      </c>
      <c r="WI27" s="1">
        <v>2.0</v>
      </c>
      <c r="WJ27" s="1">
        <v>2.0</v>
      </c>
      <c r="WK27" s="1">
        <v>2.0</v>
      </c>
      <c r="WL27" s="1">
        <v>2.0</v>
      </c>
      <c r="WM27" s="1">
        <v>1.0</v>
      </c>
      <c r="WN27" s="1">
        <v>2.0</v>
      </c>
      <c r="WO27" s="1">
        <v>2.0</v>
      </c>
      <c r="WP27" s="1">
        <v>2.0</v>
      </c>
      <c r="WQ27" s="1">
        <f t="shared" ref="WQ27:XE27" si="249">IF(WQ$3="+",WB27,3-WB27)</f>
        <v>2</v>
      </c>
      <c r="WR27" s="1">
        <f t="shared" si="249"/>
        <v>2</v>
      </c>
      <c r="WS27" s="1">
        <f t="shared" si="249"/>
        <v>2</v>
      </c>
      <c r="WT27" s="1">
        <f t="shared" si="249"/>
        <v>2</v>
      </c>
      <c r="WU27" s="1">
        <f t="shared" si="249"/>
        <v>1</v>
      </c>
      <c r="WV27" s="1">
        <f t="shared" si="249"/>
        <v>1</v>
      </c>
      <c r="WW27" s="1">
        <f t="shared" si="249"/>
        <v>2</v>
      </c>
      <c r="WX27" s="1">
        <f t="shared" si="249"/>
        <v>2</v>
      </c>
      <c r="WY27" s="1">
        <f t="shared" si="249"/>
        <v>2</v>
      </c>
      <c r="WZ27" s="1">
        <f t="shared" si="249"/>
        <v>2</v>
      </c>
      <c r="XA27" s="1">
        <f t="shared" si="249"/>
        <v>1</v>
      </c>
      <c r="XB27" s="1">
        <f t="shared" si="249"/>
        <v>1</v>
      </c>
      <c r="XC27" s="1">
        <f t="shared" si="249"/>
        <v>1</v>
      </c>
      <c r="XD27" s="1">
        <f t="shared" si="249"/>
        <v>2</v>
      </c>
      <c r="XE27" s="1">
        <f t="shared" si="249"/>
        <v>2</v>
      </c>
      <c r="XF27" s="1">
        <f t="shared" si="65"/>
        <v>25</v>
      </c>
      <c r="XG27" s="1">
        <v>0.0</v>
      </c>
      <c r="XH27" s="9"/>
      <c r="XI27" s="9"/>
    </row>
    <row r="28" ht="15.0" customHeight="1">
      <c r="A28" s="1" t="s">
        <v>588</v>
      </c>
      <c r="B28" s="1" t="s">
        <v>553</v>
      </c>
      <c r="C28" s="1" t="s">
        <v>721</v>
      </c>
      <c r="D28" s="1"/>
      <c r="E28" s="1" t="s">
        <v>722</v>
      </c>
      <c r="F28" s="1" t="s">
        <v>723</v>
      </c>
      <c r="G28" s="1" t="s">
        <v>724</v>
      </c>
      <c r="H28" s="1" t="s">
        <v>725</v>
      </c>
      <c r="I28" s="1">
        <v>1.0</v>
      </c>
      <c r="J28" s="1">
        <v>1.9400704E7</v>
      </c>
      <c r="K28" s="1">
        <v>76.0</v>
      </c>
      <c r="L28" s="1">
        <v>2.0161118E7</v>
      </c>
      <c r="M28" s="1">
        <v>2.0</v>
      </c>
      <c r="N28" s="1">
        <v>2.0</v>
      </c>
      <c r="O28" s="1">
        <v>2.0</v>
      </c>
      <c r="P28" s="1"/>
      <c r="Q28" s="1">
        <v>2.0</v>
      </c>
      <c r="R28" s="1"/>
      <c r="S28" s="1">
        <v>2.0</v>
      </c>
      <c r="T28" s="1" t="s">
        <v>560</v>
      </c>
      <c r="U28" s="1"/>
      <c r="V28" s="1">
        <v>10.0</v>
      </c>
      <c r="W28" s="1" t="s">
        <v>726</v>
      </c>
      <c r="X28" s="1">
        <v>3330.0</v>
      </c>
      <c r="Y28" s="1" t="s">
        <v>727</v>
      </c>
      <c r="Z28" s="1" t="s">
        <v>728</v>
      </c>
      <c r="AA28" s="1"/>
      <c r="AB28" s="1">
        <v>2.0</v>
      </c>
      <c r="AC28" s="1">
        <v>8.0</v>
      </c>
      <c r="AD28" s="1">
        <v>0.0</v>
      </c>
      <c r="AE28" s="1">
        <v>2.0</v>
      </c>
      <c r="AF28" s="1">
        <v>2.0</v>
      </c>
      <c r="AG28" s="1">
        <v>1.0</v>
      </c>
      <c r="AH28" s="1">
        <v>8.0</v>
      </c>
      <c r="AI28" s="1">
        <v>3.0</v>
      </c>
      <c r="AJ28" s="1">
        <v>15.0</v>
      </c>
      <c r="AK28" s="1">
        <v>2.0</v>
      </c>
      <c r="AL28" s="1"/>
      <c r="AM28" s="1">
        <v>5.0</v>
      </c>
      <c r="AN28" s="1">
        <v>2002.0</v>
      </c>
      <c r="AO28" s="1">
        <v>5.0</v>
      </c>
      <c r="AP28" s="1">
        <v>11.0</v>
      </c>
      <c r="AQ28" s="1">
        <v>6.0</v>
      </c>
      <c r="AR28" s="1">
        <v>7.0</v>
      </c>
      <c r="AS28" s="1">
        <v>6.0</v>
      </c>
      <c r="AT28" s="1">
        <v>5.0</v>
      </c>
      <c r="AU28" s="1">
        <v>3.0</v>
      </c>
      <c r="AV28" s="1">
        <v>5.0</v>
      </c>
      <c r="AW28" s="1">
        <v>1.0</v>
      </c>
      <c r="AX28" s="1">
        <v>1.0</v>
      </c>
      <c r="AY28" s="1">
        <v>8.0</v>
      </c>
      <c r="AZ28" s="1">
        <v>11.0</v>
      </c>
      <c r="BA28" s="1">
        <v>2.0</v>
      </c>
      <c r="BB28" s="1">
        <v>3.0</v>
      </c>
      <c r="BC28" s="1">
        <v>1.0</v>
      </c>
      <c r="BD28" s="1">
        <v>3.0</v>
      </c>
      <c r="BE28" s="1">
        <v>3.0</v>
      </c>
      <c r="BF28" s="1">
        <v>1.0</v>
      </c>
      <c r="BG28" s="1">
        <v>2.0</v>
      </c>
      <c r="BH28" s="1">
        <v>4.0</v>
      </c>
      <c r="BI28" s="1">
        <v>1.0</v>
      </c>
      <c r="BJ28" s="1">
        <v>1.0</v>
      </c>
      <c r="BK28" s="1">
        <v>4.0</v>
      </c>
      <c r="BL28" s="1">
        <v>1.0</v>
      </c>
      <c r="BM28" s="1">
        <v>1.0</v>
      </c>
      <c r="BN28" s="1">
        <v>5.0</v>
      </c>
      <c r="BO28" s="1">
        <v>1.0</v>
      </c>
      <c r="BP28" s="1">
        <v>4.0</v>
      </c>
      <c r="BQ28" s="1">
        <v>1.0</v>
      </c>
      <c r="BR28" s="1">
        <v>1.0</v>
      </c>
      <c r="BS28" s="1">
        <v>5.0</v>
      </c>
      <c r="BT28" s="1">
        <v>5.0</v>
      </c>
      <c r="BU28" s="1">
        <v>5.0</v>
      </c>
      <c r="BV28" s="1">
        <v>2.0</v>
      </c>
      <c r="BW28" s="1">
        <v>5.0</v>
      </c>
      <c r="BX28" s="1">
        <v>5.0</v>
      </c>
      <c r="BY28" s="1">
        <v>5.0</v>
      </c>
      <c r="BZ28" s="1">
        <v>5.0</v>
      </c>
      <c r="CA28" s="1">
        <v>2.0</v>
      </c>
      <c r="CB28" s="1">
        <v>5.0</v>
      </c>
      <c r="CC28" s="1">
        <v>5.0</v>
      </c>
      <c r="CD28" s="1">
        <v>5.0</v>
      </c>
      <c r="CE28" s="1">
        <v>5.0</v>
      </c>
      <c r="CF28" s="1">
        <v>5.0</v>
      </c>
      <c r="CG28" s="1">
        <v>5.0</v>
      </c>
      <c r="CH28" s="1">
        <v>4.0</v>
      </c>
      <c r="CI28" s="1">
        <v>1.0</v>
      </c>
      <c r="CJ28" s="1">
        <v>1.0</v>
      </c>
      <c r="CK28" s="1">
        <v>4.0</v>
      </c>
      <c r="CL28" s="1">
        <v>5.0</v>
      </c>
      <c r="CM28" s="1">
        <v>5.0</v>
      </c>
      <c r="CN28" s="1">
        <f t="shared" si="9"/>
        <v>15</v>
      </c>
      <c r="CO28" s="1">
        <f t="shared" si="10"/>
        <v>19</v>
      </c>
      <c r="CP28" s="1">
        <f t="shared" si="11"/>
        <v>22</v>
      </c>
      <c r="CQ28" s="1">
        <f t="shared" si="12"/>
        <v>15</v>
      </c>
      <c r="CR28" s="1">
        <f t="shared" si="13"/>
        <v>15</v>
      </c>
      <c r="CS28" s="1">
        <f t="shared" si="14"/>
        <v>15</v>
      </c>
      <c r="CT28" s="1">
        <f t="shared" si="15"/>
        <v>101</v>
      </c>
      <c r="CU28" s="1">
        <v>2.0</v>
      </c>
      <c r="CV28" s="1">
        <v>2.0</v>
      </c>
      <c r="CW28" s="1">
        <v>1.0</v>
      </c>
      <c r="CX28" s="1">
        <v>1.0</v>
      </c>
      <c r="CY28" s="1">
        <v>1.0</v>
      </c>
      <c r="CZ28" s="1">
        <v>1.0</v>
      </c>
      <c r="DA28" s="1">
        <v>2.0</v>
      </c>
      <c r="DB28" s="1">
        <v>2.0</v>
      </c>
      <c r="DC28" s="1">
        <v>2.0</v>
      </c>
      <c r="DD28" s="1">
        <v>3.0</v>
      </c>
      <c r="DE28" s="1">
        <v>1.0</v>
      </c>
      <c r="DF28" s="1">
        <v>2.0</v>
      </c>
      <c r="DG28" s="1">
        <v>4.0</v>
      </c>
      <c r="DH28" s="1">
        <v>4.0</v>
      </c>
      <c r="DI28" s="1">
        <v>1.0</v>
      </c>
      <c r="DJ28" s="1">
        <v>2.0</v>
      </c>
      <c r="DK28" s="1">
        <v>1.0</v>
      </c>
      <c r="DL28" s="1">
        <v>2.0</v>
      </c>
      <c r="DM28" s="1">
        <v>1.0</v>
      </c>
      <c r="DN28" s="1">
        <v>1.0</v>
      </c>
      <c r="DO28" s="1">
        <v>1.0</v>
      </c>
      <c r="DP28" s="1">
        <v>2.0</v>
      </c>
      <c r="DQ28" s="1">
        <f t="shared" si="16"/>
        <v>11</v>
      </c>
      <c r="DR28" s="1">
        <f t="shared" si="17"/>
        <v>9</v>
      </c>
      <c r="DS28" s="1">
        <f t="shared" ref="DS28:DT28" si="250">SUM(CW28+DC28+DI28)</f>
        <v>4</v>
      </c>
      <c r="DT28" s="1">
        <f t="shared" si="250"/>
        <v>6</v>
      </c>
      <c r="DU28" s="1">
        <f t="shared" si="19"/>
        <v>3</v>
      </c>
      <c r="DV28" s="1">
        <f t="shared" si="20"/>
        <v>6</v>
      </c>
      <c r="DW28" s="1">
        <f t="shared" si="21"/>
        <v>39</v>
      </c>
      <c r="DX28" s="1">
        <v>2.0</v>
      </c>
      <c r="DY28" s="1">
        <v>1.0</v>
      </c>
      <c r="DZ28" s="1">
        <v>5.0</v>
      </c>
      <c r="EA28" s="1">
        <v>2.0</v>
      </c>
      <c r="EB28" s="1">
        <v>5.0</v>
      </c>
      <c r="EC28" s="1">
        <v>5.0</v>
      </c>
      <c r="ED28" s="1">
        <v>5.0</v>
      </c>
      <c r="EE28" s="1">
        <v>2.0</v>
      </c>
      <c r="EF28" s="1">
        <v>5.0</v>
      </c>
      <c r="EG28" s="1">
        <v>5.0</v>
      </c>
      <c r="EH28" s="1">
        <v>5.0</v>
      </c>
      <c r="EI28" s="1">
        <v>5.0</v>
      </c>
      <c r="EJ28" s="1">
        <v>1.0</v>
      </c>
      <c r="EK28" s="1">
        <v>5.0</v>
      </c>
      <c r="EL28" s="1">
        <v>1.0</v>
      </c>
      <c r="EM28" s="1">
        <v>5.0</v>
      </c>
      <c r="EN28" s="1">
        <v>5.0</v>
      </c>
      <c r="EO28" s="1">
        <v>1.0</v>
      </c>
      <c r="EP28" s="1">
        <v>5.0</v>
      </c>
      <c r="EQ28" s="1">
        <v>4.0</v>
      </c>
      <c r="ER28" s="1">
        <v>5.0</v>
      </c>
      <c r="ES28" s="1">
        <v>1.0</v>
      </c>
      <c r="ET28" s="1">
        <v>3.0</v>
      </c>
      <c r="EU28" s="1">
        <v>5.0</v>
      </c>
      <c r="EV28" s="1">
        <v>1.0</v>
      </c>
      <c r="EW28" s="1">
        <v>5.0</v>
      </c>
      <c r="EX28" s="1">
        <v>5.0</v>
      </c>
      <c r="EY28" s="1">
        <v>5.0</v>
      </c>
      <c r="EZ28" s="1">
        <v>5.0</v>
      </c>
      <c r="FA28" s="1">
        <v>1.0</v>
      </c>
      <c r="FB28" s="1">
        <v>4.0</v>
      </c>
      <c r="FC28" s="1">
        <v>4.0</v>
      </c>
      <c r="FD28" s="1">
        <v>1.0</v>
      </c>
      <c r="FE28" s="1">
        <v>4.0</v>
      </c>
      <c r="FF28" s="1">
        <v>4.0</v>
      </c>
      <c r="FG28" s="1">
        <v>4.0</v>
      </c>
      <c r="FH28" s="1">
        <v>5.0</v>
      </c>
      <c r="FI28" s="1">
        <v>4.0</v>
      </c>
      <c r="FJ28" s="1">
        <v>4.0</v>
      </c>
      <c r="FK28" s="1">
        <v>4.0</v>
      </c>
      <c r="FL28" s="1">
        <v>5.0</v>
      </c>
      <c r="FM28" s="1">
        <v>2.0</v>
      </c>
      <c r="FN28" s="1">
        <v>2.0</v>
      </c>
      <c r="FO28" s="1">
        <v>1.0</v>
      </c>
      <c r="FP28" s="1">
        <f t="shared" ref="FP28:HG28" si="251">IF(FP$3="+",DX28,6-DX28)</f>
        <v>2</v>
      </c>
      <c r="FQ28" s="1">
        <f t="shared" si="251"/>
        <v>5</v>
      </c>
      <c r="FR28" s="1">
        <f t="shared" si="251"/>
        <v>5</v>
      </c>
      <c r="FS28" s="1">
        <f t="shared" si="251"/>
        <v>2</v>
      </c>
      <c r="FT28" s="1">
        <f t="shared" si="251"/>
        <v>5</v>
      </c>
      <c r="FU28" s="1">
        <f t="shared" si="251"/>
        <v>1</v>
      </c>
      <c r="FV28" s="1">
        <f t="shared" si="251"/>
        <v>5</v>
      </c>
      <c r="FW28" s="1">
        <f t="shared" si="251"/>
        <v>4</v>
      </c>
      <c r="FX28" s="1">
        <f t="shared" si="251"/>
        <v>1</v>
      </c>
      <c r="FY28" s="1">
        <f t="shared" si="251"/>
        <v>5</v>
      </c>
      <c r="FZ28" s="1">
        <f t="shared" si="251"/>
        <v>5</v>
      </c>
      <c r="GA28" s="1">
        <f t="shared" si="251"/>
        <v>1</v>
      </c>
      <c r="GB28" s="1">
        <f t="shared" si="251"/>
        <v>5</v>
      </c>
      <c r="GC28" s="1">
        <f t="shared" si="251"/>
        <v>5</v>
      </c>
      <c r="GD28" s="1">
        <f t="shared" si="251"/>
        <v>5</v>
      </c>
      <c r="GE28" s="1">
        <f t="shared" si="251"/>
        <v>1</v>
      </c>
      <c r="GF28" s="1">
        <f t="shared" si="251"/>
        <v>5</v>
      </c>
      <c r="GG28" s="1">
        <f t="shared" si="251"/>
        <v>5</v>
      </c>
      <c r="GH28" s="1">
        <f t="shared" si="251"/>
        <v>1</v>
      </c>
      <c r="GI28" s="1">
        <f t="shared" si="251"/>
        <v>4</v>
      </c>
      <c r="GJ28" s="1">
        <f t="shared" si="251"/>
        <v>5</v>
      </c>
      <c r="GK28" s="1">
        <f t="shared" si="251"/>
        <v>5</v>
      </c>
      <c r="GL28" s="1">
        <f t="shared" si="251"/>
        <v>3</v>
      </c>
      <c r="GM28" s="1">
        <f t="shared" si="251"/>
        <v>1</v>
      </c>
      <c r="GN28" s="1">
        <f t="shared" si="251"/>
        <v>5</v>
      </c>
      <c r="GO28" s="1">
        <f t="shared" si="251"/>
        <v>5</v>
      </c>
      <c r="GP28" s="1">
        <f t="shared" si="251"/>
        <v>5</v>
      </c>
      <c r="GQ28" s="1">
        <f t="shared" si="251"/>
        <v>5</v>
      </c>
      <c r="GR28" s="1">
        <f t="shared" si="251"/>
        <v>5</v>
      </c>
      <c r="GS28" s="1">
        <f t="shared" si="251"/>
        <v>5</v>
      </c>
      <c r="GT28" s="1">
        <f t="shared" si="251"/>
        <v>4</v>
      </c>
      <c r="GU28" s="1">
        <f t="shared" si="251"/>
        <v>4</v>
      </c>
      <c r="GV28" s="1">
        <f t="shared" si="251"/>
        <v>5</v>
      </c>
      <c r="GW28" s="1">
        <f t="shared" si="251"/>
        <v>4</v>
      </c>
      <c r="GX28" s="1">
        <f t="shared" si="251"/>
        <v>4</v>
      </c>
      <c r="GY28" s="1">
        <f t="shared" si="251"/>
        <v>4</v>
      </c>
      <c r="GZ28" s="1">
        <f t="shared" si="251"/>
        <v>5</v>
      </c>
      <c r="HA28" s="1">
        <f t="shared" si="251"/>
        <v>2</v>
      </c>
      <c r="HB28" s="1">
        <f t="shared" si="251"/>
        <v>4</v>
      </c>
      <c r="HC28" s="1">
        <f t="shared" si="251"/>
        <v>4</v>
      </c>
      <c r="HD28" s="1">
        <f t="shared" si="251"/>
        <v>5</v>
      </c>
      <c r="HE28" s="1">
        <f t="shared" si="251"/>
        <v>4</v>
      </c>
      <c r="HF28" s="1">
        <f t="shared" si="251"/>
        <v>2</v>
      </c>
      <c r="HG28" s="1">
        <f t="shared" si="251"/>
        <v>5</v>
      </c>
      <c r="HH28" s="1">
        <v>2.0</v>
      </c>
      <c r="HI28" s="1">
        <v>1.0</v>
      </c>
      <c r="HJ28" s="1">
        <v>5.0</v>
      </c>
      <c r="HK28" s="1">
        <v>2.0</v>
      </c>
      <c r="HL28" s="1">
        <v>5.0</v>
      </c>
      <c r="HM28" s="1">
        <v>5.0</v>
      </c>
      <c r="HN28" s="1">
        <v>5.0</v>
      </c>
      <c r="HO28" s="1">
        <v>2.0</v>
      </c>
      <c r="HP28" s="1">
        <v>5.0</v>
      </c>
      <c r="HQ28" s="1">
        <v>5.0</v>
      </c>
      <c r="HR28" s="1">
        <v>5.0</v>
      </c>
      <c r="HS28" s="1">
        <v>5.0</v>
      </c>
      <c r="HT28" s="1">
        <v>1.0</v>
      </c>
      <c r="HU28" s="1">
        <v>5.0</v>
      </c>
      <c r="HV28" s="1">
        <v>1.0</v>
      </c>
      <c r="HW28" s="1">
        <v>5.0</v>
      </c>
      <c r="HX28" s="1">
        <v>5.0</v>
      </c>
      <c r="HY28" s="1">
        <v>1.0</v>
      </c>
      <c r="HZ28" s="1">
        <v>5.0</v>
      </c>
      <c r="IA28" s="1">
        <v>4.0</v>
      </c>
      <c r="IB28" s="1">
        <v>5.0</v>
      </c>
      <c r="IC28" s="1">
        <v>1.0</v>
      </c>
      <c r="ID28" s="1">
        <v>3.0</v>
      </c>
      <c r="IE28" s="1">
        <v>5.0</v>
      </c>
      <c r="IF28" s="1">
        <v>1.0</v>
      </c>
      <c r="IG28" s="1">
        <v>5.0</v>
      </c>
      <c r="IH28" s="1">
        <v>5.0</v>
      </c>
      <c r="II28" s="1">
        <v>5.0</v>
      </c>
      <c r="IJ28" s="1">
        <v>5.0</v>
      </c>
      <c r="IK28" s="1">
        <v>1.0</v>
      </c>
      <c r="IL28" s="1">
        <v>4.0</v>
      </c>
      <c r="IM28" s="1">
        <v>4.0</v>
      </c>
      <c r="IN28" s="1">
        <v>1.0</v>
      </c>
      <c r="IO28" s="1">
        <v>4.0</v>
      </c>
      <c r="IP28" s="1">
        <v>4.0</v>
      </c>
      <c r="IQ28" s="1">
        <v>4.0</v>
      </c>
      <c r="IR28" s="1">
        <v>5.0</v>
      </c>
      <c r="IS28" s="1">
        <v>4.0</v>
      </c>
      <c r="IT28" s="1">
        <v>4.0</v>
      </c>
      <c r="IU28" s="1">
        <v>4.0</v>
      </c>
      <c r="IV28" s="1">
        <v>5.0</v>
      </c>
      <c r="IW28" s="1">
        <v>2.0</v>
      </c>
      <c r="IX28" s="1">
        <v>2.0</v>
      </c>
      <c r="IY28" s="1">
        <v>1.0</v>
      </c>
      <c r="IZ28" s="1">
        <f t="shared" ref="IZ28:KQ28" si="252">IF(IZ$3="+",HH28,6-HH28)</f>
        <v>2</v>
      </c>
      <c r="JA28" s="1">
        <f t="shared" si="252"/>
        <v>5</v>
      </c>
      <c r="JB28" s="1">
        <f t="shared" si="252"/>
        <v>5</v>
      </c>
      <c r="JC28" s="1">
        <f t="shared" si="252"/>
        <v>2</v>
      </c>
      <c r="JD28" s="1">
        <f t="shared" si="252"/>
        <v>5</v>
      </c>
      <c r="JE28" s="1">
        <f t="shared" si="252"/>
        <v>1</v>
      </c>
      <c r="JF28" s="1">
        <f t="shared" si="252"/>
        <v>5</v>
      </c>
      <c r="JG28" s="1">
        <f t="shared" si="252"/>
        <v>4</v>
      </c>
      <c r="JH28" s="1">
        <f t="shared" si="252"/>
        <v>1</v>
      </c>
      <c r="JI28" s="1">
        <f t="shared" si="252"/>
        <v>5</v>
      </c>
      <c r="JJ28" s="1">
        <f t="shared" si="252"/>
        <v>5</v>
      </c>
      <c r="JK28" s="1">
        <f t="shared" si="252"/>
        <v>1</v>
      </c>
      <c r="JL28" s="1">
        <f t="shared" si="252"/>
        <v>5</v>
      </c>
      <c r="JM28" s="1">
        <f t="shared" si="252"/>
        <v>5</v>
      </c>
      <c r="JN28" s="1">
        <f t="shared" si="252"/>
        <v>1</v>
      </c>
      <c r="JO28" s="1">
        <f t="shared" si="252"/>
        <v>1</v>
      </c>
      <c r="JP28" s="1">
        <f t="shared" si="252"/>
        <v>5</v>
      </c>
      <c r="JQ28" s="1">
        <f t="shared" si="252"/>
        <v>5</v>
      </c>
      <c r="JR28" s="1">
        <f t="shared" si="252"/>
        <v>1</v>
      </c>
      <c r="JS28" s="1">
        <f t="shared" si="252"/>
        <v>4</v>
      </c>
      <c r="JT28" s="1">
        <f t="shared" si="252"/>
        <v>5</v>
      </c>
      <c r="JU28" s="1">
        <f t="shared" si="252"/>
        <v>5</v>
      </c>
      <c r="JV28" s="1">
        <f t="shared" si="252"/>
        <v>3</v>
      </c>
      <c r="JW28" s="1">
        <f t="shared" si="252"/>
        <v>5</v>
      </c>
      <c r="JX28" s="1">
        <f t="shared" si="252"/>
        <v>5</v>
      </c>
      <c r="JY28" s="1">
        <f t="shared" si="252"/>
        <v>5</v>
      </c>
      <c r="JZ28" s="1">
        <f t="shared" si="252"/>
        <v>1</v>
      </c>
      <c r="KA28" s="1">
        <f t="shared" si="252"/>
        <v>5</v>
      </c>
      <c r="KB28" s="1">
        <f t="shared" si="252"/>
        <v>5</v>
      </c>
      <c r="KC28" s="1">
        <f t="shared" si="252"/>
        <v>1</v>
      </c>
      <c r="KD28" s="1">
        <f t="shared" si="252"/>
        <v>4</v>
      </c>
      <c r="KE28" s="1">
        <f t="shared" si="252"/>
        <v>4</v>
      </c>
      <c r="KF28" s="1">
        <f t="shared" si="252"/>
        <v>5</v>
      </c>
      <c r="KG28" s="1">
        <f t="shared" si="252"/>
        <v>4</v>
      </c>
      <c r="KH28" s="1">
        <f t="shared" si="252"/>
        <v>2</v>
      </c>
      <c r="KI28" s="1">
        <f t="shared" si="252"/>
        <v>4</v>
      </c>
      <c r="KJ28" s="1">
        <f t="shared" si="252"/>
        <v>5</v>
      </c>
      <c r="KK28" s="1">
        <f t="shared" si="252"/>
        <v>4</v>
      </c>
      <c r="KL28" s="1">
        <f t="shared" si="252"/>
        <v>4</v>
      </c>
      <c r="KM28" s="1">
        <f t="shared" si="252"/>
        <v>4</v>
      </c>
      <c r="KN28" s="1">
        <f t="shared" si="252"/>
        <v>5</v>
      </c>
      <c r="KO28" s="1">
        <f t="shared" si="252"/>
        <v>4</v>
      </c>
      <c r="KP28" s="1">
        <f t="shared" si="252"/>
        <v>2</v>
      </c>
      <c r="KQ28" s="1">
        <f t="shared" si="252"/>
        <v>5</v>
      </c>
      <c r="KR28" s="1">
        <f t="shared" si="24"/>
        <v>172</v>
      </c>
      <c r="KS28" s="1">
        <f t="shared" si="25"/>
        <v>24</v>
      </c>
      <c r="KT28" s="1">
        <f t="shared" si="26"/>
        <v>41</v>
      </c>
      <c r="KU28" s="1">
        <f t="shared" si="27"/>
        <v>42</v>
      </c>
      <c r="KV28" s="1">
        <f t="shared" si="28"/>
        <v>25</v>
      </c>
      <c r="KW28" s="1">
        <f t="shared" si="29"/>
        <v>40</v>
      </c>
      <c r="KX28" s="1">
        <v>4.0</v>
      </c>
      <c r="KY28" s="1">
        <v>4.0</v>
      </c>
      <c r="KZ28" s="1">
        <v>4.0</v>
      </c>
      <c r="LA28" s="1">
        <v>4.0</v>
      </c>
      <c r="LB28" s="1">
        <v>2.0</v>
      </c>
      <c r="LC28" s="1">
        <v>5.0</v>
      </c>
      <c r="LD28" s="1">
        <v>4.0</v>
      </c>
      <c r="LE28" s="1">
        <v>2.0</v>
      </c>
      <c r="LF28" s="1">
        <v>2.0</v>
      </c>
      <c r="LG28" s="1">
        <v>4.0</v>
      </c>
      <c r="LH28" s="1">
        <v>4.0</v>
      </c>
      <c r="LI28" s="1">
        <v>4.0</v>
      </c>
      <c r="LJ28" s="1">
        <v>2.0</v>
      </c>
      <c r="LK28" s="1">
        <v>4.0</v>
      </c>
      <c r="LL28" s="1">
        <v>4.0</v>
      </c>
      <c r="LM28" s="1">
        <v>4.0</v>
      </c>
      <c r="LN28" s="1">
        <v>4.0</v>
      </c>
      <c r="LO28" s="1">
        <v>4.0</v>
      </c>
      <c r="LP28" s="1">
        <v>4.0</v>
      </c>
      <c r="LQ28" s="1">
        <v>4.0</v>
      </c>
      <c r="LR28" s="1">
        <v>4.0</v>
      </c>
      <c r="LS28" s="1">
        <v>4.0</v>
      </c>
      <c r="LT28" s="1">
        <v>5.0</v>
      </c>
      <c r="LU28" s="1">
        <v>5.0</v>
      </c>
      <c r="LV28" s="1">
        <v>5.0</v>
      </c>
      <c r="LW28" s="1">
        <v>4.0</v>
      </c>
      <c r="LX28" s="1">
        <v>5.0</v>
      </c>
      <c r="LY28" s="1">
        <v>4.0</v>
      </c>
      <c r="LZ28" s="1">
        <v>2.0</v>
      </c>
      <c r="MA28" s="1">
        <f t="shared" ref="MA28:NC28" si="253">IF(MA$3="+",KX28,6-KX28)</f>
        <v>4</v>
      </c>
      <c r="MB28" s="1">
        <f t="shared" si="253"/>
        <v>2</v>
      </c>
      <c r="MC28" s="1">
        <f t="shared" si="253"/>
        <v>4</v>
      </c>
      <c r="MD28" s="1">
        <f t="shared" si="253"/>
        <v>2</v>
      </c>
      <c r="ME28" s="1">
        <f t="shared" si="253"/>
        <v>4</v>
      </c>
      <c r="MF28" s="1">
        <f t="shared" si="253"/>
        <v>5</v>
      </c>
      <c r="MG28" s="1">
        <f t="shared" si="253"/>
        <v>4</v>
      </c>
      <c r="MH28" s="1">
        <f t="shared" si="253"/>
        <v>4</v>
      </c>
      <c r="MI28" s="1">
        <f t="shared" si="253"/>
        <v>4</v>
      </c>
      <c r="MJ28" s="1">
        <f t="shared" si="253"/>
        <v>4</v>
      </c>
      <c r="MK28" s="1">
        <f t="shared" si="253"/>
        <v>4</v>
      </c>
      <c r="ML28" s="1">
        <f t="shared" si="253"/>
        <v>4</v>
      </c>
      <c r="MM28" s="1">
        <f t="shared" si="253"/>
        <v>4</v>
      </c>
      <c r="MN28" s="1">
        <f t="shared" si="253"/>
        <v>4</v>
      </c>
      <c r="MO28" s="1">
        <f t="shared" si="253"/>
        <v>4</v>
      </c>
      <c r="MP28" s="1">
        <f t="shared" si="253"/>
        <v>4</v>
      </c>
      <c r="MQ28" s="1">
        <f t="shared" si="253"/>
        <v>4</v>
      </c>
      <c r="MR28" s="1">
        <f t="shared" si="253"/>
        <v>4</v>
      </c>
      <c r="MS28" s="1">
        <f t="shared" si="253"/>
        <v>2</v>
      </c>
      <c r="MT28" s="1">
        <f t="shared" si="253"/>
        <v>4</v>
      </c>
      <c r="MU28" s="1">
        <f t="shared" si="253"/>
        <v>4</v>
      </c>
      <c r="MV28" s="1">
        <f t="shared" si="253"/>
        <v>2</v>
      </c>
      <c r="MW28" s="1">
        <f t="shared" si="253"/>
        <v>1</v>
      </c>
      <c r="MX28" s="1">
        <f t="shared" si="253"/>
        <v>5</v>
      </c>
      <c r="MY28" s="1">
        <f t="shared" si="253"/>
        <v>5</v>
      </c>
      <c r="MZ28" s="1">
        <f t="shared" si="253"/>
        <v>2</v>
      </c>
      <c r="NA28" s="1">
        <f t="shared" si="253"/>
        <v>5</v>
      </c>
      <c r="NB28" s="1">
        <f t="shared" si="253"/>
        <v>4</v>
      </c>
      <c r="NC28" s="1">
        <f t="shared" si="253"/>
        <v>2</v>
      </c>
      <c r="ND28" s="1">
        <f t="shared" si="31"/>
        <v>17</v>
      </c>
      <c r="NE28" s="1">
        <f t="shared" si="32"/>
        <v>17</v>
      </c>
      <c r="NF28" s="1">
        <f t="shared" si="33"/>
        <v>19</v>
      </c>
      <c r="NG28" s="1">
        <f t="shared" si="34"/>
        <v>16</v>
      </c>
      <c r="NH28" s="1">
        <f t="shared" si="35"/>
        <v>15</v>
      </c>
      <c r="NI28" s="1">
        <f t="shared" si="36"/>
        <v>21</v>
      </c>
      <c r="NJ28" s="1">
        <f t="shared" si="70"/>
        <v>105</v>
      </c>
      <c r="NK28" s="1">
        <v>1.0</v>
      </c>
      <c r="NL28" s="1">
        <v>1.0</v>
      </c>
      <c r="NM28" s="1">
        <v>4.0</v>
      </c>
      <c r="NN28" s="1">
        <v>1.0</v>
      </c>
      <c r="NO28" s="1">
        <v>1.0</v>
      </c>
      <c r="NP28" s="1">
        <v>1.0</v>
      </c>
      <c r="NQ28" s="1">
        <v>1.0</v>
      </c>
      <c r="NR28" s="1">
        <v>4.0</v>
      </c>
      <c r="NS28" s="1">
        <v>1.0</v>
      </c>
      <c r="NT28" s="1">
        <v>2.0</v>
      </c>
      <c r="NU28" s="1">
        <v>2.0</v>
      </c>
      <c r="NV28" s="1">
        <v>2.0</v>
      </c>
      <c r="NW28" s="1">
        <v>2.0</v>
      </c>
      <c r="NX28" s="1">
        <v>2.0</v>
      </c>
      <c r="NY28" s="1">
        <v>1.0</v>
      </c>
      <c r="NZ28" s="1">
        <v>1.0</v>
      </c>
      <c r="OA28" s="1">
        <v>1.0</v>
      </c>
      <c r="OB28" s="1">
        <v>1.0</v>
      </c>
      <c r="OC28" s="1">
        <v>1.0</v>
      </c>
      <c r="OD28" s="1">
        <v>1.0</v>
      </c>
      <c r="OE28" s="1">
        <v>1.0</v>
      </c>
      <c r="OF28" s="1">
        <f t="shared" si="37"/>
        <v>11</v>
      </c>
      <c r="OG28" s="1">
        <f t="shared" si="38"/>
        <v>17</v>
      </c>
      <c r="OH28" s="1">
        <f t="shared" si="39"/>
        <v>28</v>
      </c>
      <c r="OI28" s="1">
        <v>5.0</v>
      </c>
      <c r="OJ28" s="1">
        <v>5.0</v>
      </c>
      <c r="OK28" s="1">
        <v>5.0</v>
      </c>
      <c r="OL28" s="1">
        <v>5.0</v>
      </c>
      <c r="OM28" s="1">
        <v>5.0</v>
      </c>
      <c r="ON28" s="1">
        <v>4.0</v>
      </c>
      <c r="OO28" s="1">
        <v>4.0</v>
      </c>
      <c r="OP28" s="1">
        <v>4.0</v>
      </c>
      <c r="OQ28" s="1">
        <v>4.0</v>
      </c>
      <c r="OR28" s="1">
        <v>4.0</v>
      </c>
      <c r="OS28" s="1">
        <v>4.0</v>
      </c>
      <c r="OT28" s="1">
        <v>4.0</v>
      </c>
      <c r="OU28" s="1">
        <v>4.0</v>
      </c>
      <c r="OV28" s="1">
        <v>2.0</v>
      </c>
      <c r="OW28" s="1">
        <v>4.0</v>
      </c>
      <c r="OX28" s="1">
        <v>4.0</v>
      </c>
      <c r="OY28" s="1">
        <v>4.0</v>
      </c>
      <c r="OZ28" s="1">
        <v>4.0</v>
      </c>
      <c r="PA28" s="1">
        <v>4.0</v>
      </c>
      <c r="PB28" s="1">
        <v>4.0</v>
      </c>
      <c r="PC28" s="1">
        <v>4.0</v>
      </c>
      <c r="PD28" s="1">
        <v>5.0</v>
      </c>
      <c r="PE28" s="1">
        <v>5.0</v>
      </c>
      <c r="PF28" s="1">
        <v>5.0</v>
      </c>
      <c r="PG28" s="1">
        <v>5.0</v>
      </c>
      <c r="PH28" s="1">
        <v>5.0</v>
      </c>
      <c r="PI28" s="1">
        <v>5.0</v>
      </c>
      <c r="PJ28" s="1">
        <v>5.0</v>
      </c>
      <c r="PK28" s="1">
        <v>4.0</v>
      </c>
      <c r="PL28" s="1">
        <f t="shared" ref="PL28:QN28" si="254">IF(PL$3="+",OI28,6-OI28)</f>
        <v>1</v>
      </c>
      <c r="PM28" s="1">
        <f t="shared" si="254"/>
        <v>5</v>
      </c>
      <c r="PN28" s="1">
        <f t="shared" si="254"/>
        <v>5</v>
      </c>
      <c r="PO28" s="1">
        <f t="shared" si="254"/>
        <v>5</v>
      </c>
      <c r="PP28" s="1">
        <f t="shared" si="254"/>
        <v>5</v>
      </c>
      <c r="PQ28" s="1">
        <f t="shared" si="254"/>
        <v>2</v>
      </c>
      <c r="PR28" s="1">
        <f t="shared" si="254"/>
        <v>4</v>
      </c>
      <c r="PS28" s="1">
        <f t="shared" si="254"/>
        <v>4</v>
      </c>
      <c r="PT28" s="1">
        <f t="shared" si="254"/>
        <v>2</v>
      </c>
      <c r="PU28" s="1">
        <f t="shared" si="254"/>
        <v>2</v>
      </c>
      <c r="PV28" s="1">
        <f t="shared" si="254"/>
        <v>2</v>
      </c>
      <c r="PW28" s="1">
        <f t="shared" si="254"/>
        <v>2</v>
      </c>
      <c r="PX28" s="1">
        <f t="shared" si="254"/>
        <v>2</v>
      </c>
      <c r="PY28" s="1">
        <f t="shared" si="254"/>
        <v>4</v>
      </c>
      <c r="PZ28" s="1">
        <f t="shared" si="254"/>
        <v>4</v>
      </c>
      <c r="QA28" s="1">
        <f t="shared" si="254"/>
        <v>4</v>
      </c>
      <c r="QB28" s="1">
        <f t="shared" si="254"/>
        <v>4</v>
      </c>
      <c r="QC28" s="1">
        <f t="shared" si="254"/>
        <v>2</v>
      </c>
      <c r="QD28" s="1">
        <f t="shared" si="254"/>
        <v>4</v>
      </c>
      <c r="QE28" s="1">
        <f t="shared" si="254"/>
        <v>2</v>
      </c>
      <c r="QF28" s="1">
        <f t="shared" si="254"/>
        <v>4</v>
      </c>
      <c r="QG28" s="1">
        <f t="shared" si="254"/>
        <v>1</v>
      </c>
      <c r="QH28" s="1">
        <f t="shared" si="254"/>
        <v>5</v>
      </c>
      <c r="QI28" s="1">
        <f t="shared" si="254"/>
        <v>5</v>
      </c>
      <c r="QJ28" s="1">
        <f t="shared" si="254"/>
        <v>5</v>
      </c>
      <c r="QK28" s="1">
        <f t="shared" si="254"/>
        <v>1</v>
      </c>
      <c r="QL28" s="1">
        <f t="shared" si="254"/>
        <v>5</v>
      </c>
      <c r="QM28" s="1">
        <f t="shared" si="254"/>
        <v>5</v>
      </c>
      <c r="QN28" s="1">
        <f t="shared" si="254"/>
        <v>2</v>
      </c>
      <c r="QO28" s="1">
        <f t="shared" si="41"/>
        <v>98</v>
      </c>
      <c r="QP28" s="1">
        <f t="shared" si="42"/>
        <v>43</v>
      </c>
      <c r="QQ28" s="1">
        <f t="shared" si="43"/>
        <v>55</v>
      </c>
      <c r="QR28" s="1">
        <v>4.0</v>
      </c>
      <c r="QS28" s="1">
        <v>3.0</v>
      </c>
      <c r="QT28" s="1">
        <v>3.0</v>
      </c>
      <c r="QU28" s="1">
        <v>4.0</v>
      </c>
      <c r="QV28" s="1">
        <v>4.0</v>
      </c>
      <c r="QW28" s="1">
        <v>3.0</v>
      </c>
      <c r="QX28" s="1">
        <v>2.0</v>
      </c>
      <c r="QY28" s="1">
        <v>3.0</v>
      </c>
      <c r="QZ28" s="1">
        <v>2.0</v>
      </c>
      <c r="RA28" s="1">
        <v>3.0</v>
      </c>
      <c r="RB28" s="1">
        <v>3.0</v>
      </c>
      <c r="RC28" s="1">
        <v>3.0</v>
      </c>
      <c r="RD28" s="1">
        <v>4.0</v>
      </c>
      <c r="RE28" s="1">
        <v>4.0</v>
      </c>
      <c r="RF28" s="1">
        <v>3.0</v>
      </c>
      <c r="RG28" s="1">
        <v>3.0</v>
      </c>
      <c r="RH28" s="1">
        <v>2.0</v>
      </c>
      <c r="RI28" s="1">
        <v>3.0</v>
      </c>
      <c r="RJ28" s="1">
        <v>2.0</v>
      </c>
      <c r="RK28" s="1">
        <v>3.0</v>
      </c>
      <c r="RL28" s="1">
        <v>1.0</v>
      </c>
      <c r="RM28" s="1">
        <v>4.0</v>
      </c>
      <c r="RN28" s="1">
        <v>2.0</v>
      </c>
      <c r="RO28" s="1">
        <v>4.0</v>
      </c>
      <c r="RP28" s="1">
        <v>3.0</v>
      </c>
      <c r="RQ28" s="1">
        <v>2.0</v>
      </c>
      <c r="RR28" s="1">
        <v>2.0</v>
      </c>
      <c r="RS28" s="1">
        <v>4.0</v>
      </c>
      <c r="RT28" s="1">
        <v>3.0</v>
      </c>
      <c r="RU28" s="1">
        <v>3.0</v>
      </c>
      <c r="RV28" s="1">
        <v>3.0</v>
      </c>
      <c r="RW28" s="1">
        <v>3.0</v>
      </c>
      <c r="RX28" s="1">
        <v>1.0</v>
      </c>
      <c r="RY28" s="1">
        <v>4.0</v>
      </c>
      <c r="RZ28" s="1">
        <v>2.0</v>
      </c>
      <c r="SA28" s="1">
        <v>3.0</v>
      </c>
      <c r="SB28" s="1">
        <v>3.0</v>
      </c>
      <c r="SC28" s="1">
        <v>4.0</v>
      </c>
      <c r="SD28" s="1">
        <v>4.0</v>
      </c>
      <c r="SE28" s="1">
        <v>4.0</v>
      </c>
      <c r="SF28" s="1">
        <v>1.0</v>
      </c>
      <c r="SG28" s="1">
        <f t="shared" ref="SG28:TU28" si="255">IF(SG$3="+",QR28,5-QR28)</f>
        <v>4</v>
      </c>
      <c r="SH28" s="1">
        <f t="shared" si="255"/>
        <v>3</v>
      </c>
      <c r="SI28" s="1">
        <f t="shared" si="255"/>
        <v>2</v>
      </c>
      <c r="SJ28" s="1">
        <f t="shared" si="255"/>
        <v>4</v>
      </c>
      <c r="SK28" s="1">
        <f t="shared" si="255"/>
        <v>4</v>
      </c>
      <c r="SL28" s="1">
        <f t="shared" si="255"/>
        <v>2</v>
      </c>
      <c r="SM28" s="1">
        <f t="shared" si="255"/>
        <v>2</v>
      </c>
      <c r="SN28" s="1">
        <f t="shared" si="255"/>
        <v>2</v>
      </c>
      <c r="SO28" s="1">
        <f t="shared" si="255"/>
        <v>3</v>
      </c>
      <c r="SP28" s="1">
        <f t="shared" si="255"/>
        <v>2</v>
      </c>
      <c r="SQ28" s="1">
        <f t="shared" si="255"/>
        <v>3</v>
      </c>
      <c r="SR28" s="1">
        <f t="shared" si="255"/>
        <v>2</v>
      </c>
      <c r="SS28" s="1">
        <f t="shared" si="255"/>
        <v>4</v>
      </c>
      <c r="ST28" s="1">
        <f t="shared" si="255"/>
        <v>4</v>
      </c>
      <c r="SU28" s="1">
        <f t="shared" si="255"/>
        <v>2</v>
      </c>
      <c r="SV28" s="1">
        <f t="shared" si="255"/>
        <v>3</v>
      </c>
      <c r="SW28" s="1">
        <f t="shared" si="255"/>
        <v>3</v>
      </c>
      <c r="SX28" s="1">
        <f t="shared" si="255"/>
        <v>2</v>
      </c>
      <c r="SY28" s="1">
        <f t="shared" si="255"/>
        <v>3</v>
      </c>
      <c r="SZ28" s="1">
        <f t="shared" si="255"/>
        <v>2</v>
      </c>
      <c r="TA28" s="1">
        <f t="shared" si="255"/>
        <v>4</v>
      </c>
      <c r="TB28" s="1">
        <f t="shared" si="255"/>
        <v>4</v>
      </c>
      <c r="TC28" s="1">
        <f t="shared" si="255"/>
        <v>3</v>
      </c>
      <c r="TD28" s="1">
        <f t="shared" si="255"/>
        <v>4</v>
      </c>
      <c r="TE28" s="1">
        <f t="shared" si="255"/>
        <v>3</v>
      </c>
      <c r="TF28" s="1">
        <f t="shared" si="255"/>
        <v>3</v>
      </c>
      <c r="TG28" s="1">
        <f t="shared" si="255"/>
        <v>3</v>
      </c>
      <c r="TH28" s="1">
        <f t="shared" si="255"/>
        <v>4</v>
      </c>
      <c r="TI28" s="1">
        <f t="shared" si="255"/>
        <v>3</v>
      </c>
      <c r="TJ28" s="1">
        <f t="shared" si="255"/>
        <v>2</v>
      </c>
      <c r="TK28" s="1">
        <f t="shared" si="255"/>
        <v>2</v>
      </c>
      <c r="TL28" s="1">
        <f t="shared" si="255"/>
        <v>3</v>
      </c>
      <c r="TM28" s="1">
        <f t="shared" si="255"/>
        <v>4</v>
      </c>
      <c r="TN28" s="1">
        <f t="shared" si="255"/>
        <v>4</v>
      </c>
      <c r="TO28" s="1">
        <f t="shared" si="255"/>
        <v>3</v>
      </c>
      <c r="TP28" s="1">
        <f t="shared" si="255"/>
        <v>3</v>
      </c>
      <c r="TQ28" s="1">
        <f t="shared" si="255"/>
        <v>2</v>
      </c>
      <c r="TR28" s="1">
        <f t="shared" si="255"/>
        <v>4</v>
      </c>
      <c r="TS28" s="1">
        <f t="shared" si="255"/>
        <v>4</v>
      </c>
      <c r="TT28" s="1">
        <f t="shared" si="255"/>
        <v>4</v>
      </c>
      <c r="TU28" s="1">
        <f t="shared" si="255"/>
        <v>4</v>
      </c>
      <c r="TV28" s="1">
        <f t="shared" si="45"/>
        <v>97</v>
      </c>
      <c r="TW28" s="1">
        <f t="shared" si="46"/>
        <v>26</v>
      </c>
      <c r="TX28" s="1">
        <f t="shared" si="47"/>
        <v>8</v>
      </c>
      <c r="TY28" s="1">
        <f t="shared" si="48"/>
        <v>11</v>
      </c>
      <c r="TZ28" s="1">
        <f t="shared" si="49"/>
        <v>7</v>
      </c>
      <c r="UA28" s="1">
        <f t="shared" si="50"/>
        <v>38</v>
      </c>
      <c r="UB28" s="1">
        <f t="shared" si="51"/>
        <v>7</v>
      </c>
      <c r="UC28" s="1">
        <f t="shared" si="52"/>
        <v>6</v>
      </c>
      <c r="UD28" s="1">
        <f t="shared" si="53"/>
        <v>7</v>
      </c>
      <c r="UE28" s="1">
        <f t="shared" si="54"/>
        <v>6</v>
      </c>
      <c r="UF28" s="1">
        <f t="shared" ref="UF28:UG28" si="256">TS28</f>
        <v>4</v>
      </c>
      <c r="UG28" s="1">
        <f t="shared" si="256"/>
        <v>4</v>
      </c>
      <c r="UH28" s="1">
        <f t="shared" si="56"/>
        <v>18</v>
      </c>
      <c r="UI28" s="1">
        <f t="shared" si="57"/>
        <v>2</v>
      </c>
      <c r="UJ28" s="1">
        <f t="shared" si="58"/>
        <v>5</v>
      </c>
      <c r="UK28" s="1">
        <f t="shared" si="59"/>
        <v>11</v>
      </c>
      <c r="UL28" s="1">
        <f t="shared" si="60"/>
        <v>15</v>
      </c>
      <c r="UM28" s="1">
        <f t="shared" si="61"/>
        <v>6</v>
      </c>
      <c r="UN28" s="1">
        <f t="shared" si="62"/>
        <v>5</v>
      </c>
      <c r="UO28" s="1">
        <f t="shared" si="63"/>
        <v>4</v>
      </c>
      <c r="UP28" s="6">
        <v>1.0</v>
      </c>
      <c r="UQ28" s="6">
        <v>1.0</v>
      </c>
      <c r="UR28" s="6">
        <v>1.0</v>
      </c>
      <c r="US28" s="6">
        <v>1.0</v>
      </c>
      <c r="UT28" s="6">
        <v>1.0</v>
      </c>
      <c r="UU28" s="6">
        <v>1.0</v>
      </c>
      <c r="UV28" s="6">
        <v>1.0</v>
      </c>
      <c r="UW28" s="6">
        <v>1.0</v>
      </c>
      <c r="UX28" s="6">
        <v>1.0</v>
      </c>
      <c r="UY28" s="6">
        <v>1.0</v>
      </c>
      <c r="UZ28" s="6">
        <v>1.0</v>
      </c>
      <c r="VA28" s="6">
        <v>1.0</v>
      </c>
      <c r="VB28" s="6">
        <v>1.0</v>
      </c>
      <c r="VC28" s="6">
        <v>1.0</v>
      </c>
      <c r="VD28" s="6">
        <v>2.0</v>
      </c>
      <c r="VE28" s="6">
        <v>1.0</v>
      </c>
      <c r="VF28" s="6">
        <v>1.0</v>
      </c>
      <c r="VG28" s="6">
        <v>2.0</v>
      </c>
      <c r="VH28" s="6">
        <v>1.0</v>
      </c>
      <c r="VI28" s="6">
        <v>1.0</v>
      </c>
      <c r="VJ28" s="6">
        <v>1.0</v>
      </c>
      <c r="VK28" s="6">
        <v>1.0</v>
      </c>
      <c r="VL28" s="6">
        <v>1.0</v>
      </c>
      <c r="VM28" s="6">
        <v>1.0</v>
      </c>
      <c r="VN28" s="6">
        <v>1.0</v>
      </c>
      <c r="VO28" s="6">
        <v>1.0</v>
      </c>
      <c r="VP28" s="6">
        <v>1.0</v>
      </c>
      <c r="VQ28" s="6">
        <v>1.0</v>
      </c>
      <c r="VR28" s="6">
        <v>1.0</v>
      </c>
      <c r="VS28" s="6">
        <v>1.0</v>
      </c>
      <c r="VT28" s="6">
        <v>1.0</v>
      </c>
      <c r="VU28" s="6">
        <v>1.0</v>
      </c>
      <c r="VV28" s="6">
        <v>1.0</v>
      </c>
      <c r="VW28" s="6">
        <v>1.0</v>
      </c>
      <c r="VX28" s="6">
        <v>1.0</v>
      </c>
      <c r="VY28" s="6">
        <v>1.0</v>
      </c>
      <c r="VZ28" s="6" t="s">
        <v>729</v>
      </c>
      <c r="WA28" s="9">
        <v>30.0</v>
      </c>
      <c r="WB28" s="1">
        <v>1.0</v>
      </c>
      <c r="WC28" s="1">
        <v>2.0</v>
      </c>
      <c r="WD28" s="1">
        <v>2.0</v>
      </c>
      <c r="WE28" s="1">
        <v>2.0</v>
      </c>
      <c r="WF28" s="1">
        <v>1.0</v>
      </c>
      <c r="WG28" s="1">
        <v>2.0</v>
      </c>
      <c r="WH28" s="1">
        <v>1.0</v>
      </c>
      <c r="WI28" s="1">
        <v>2.0</v>
      </c>
      <c r="WJ28" s="1">
        <v>2.0</v>
      </c>
      <c r="WK28" s="1">
        <v>2.0</v>
      </c>
      <c r="WL28" s="1">
        <v>2.0</v>
      </c>
      <c r="WM28" s="1">
        <v>2.0</v>
      </c>
      <c r="WN28" s="1">
        <v>1.0</v>
      </c>
      <c r="WO28" s="1">
        <v>2.0</v>
      </c>
      <c r="WP28" s="1">
        <v>2.0</v>
      </c>
      <c r="WQ28" s="1">
        <f t="shared" ref="WQ28:XE28" si="257">IF(WQ$3="+",WB28,3-WB28)</f>
        <v>2</v>
      </c>
      <c r="WR28" s="1">
        <f t="shared" si="257"/>
        <v>2</v>
      </c>
      <c r="WS28" s="1">
        <f t="shared" si="257"/>
        <v>2</v>
      </c>
      <c r="WT28" s="1">
        <f t="shared" si="257"/>
        <v>2</v>
      </c>
      <c r="WU28" s="1">
        <f t="shared" si="257"/>
        <v>2</v>
      </c>
      <c r="WV28" s="1">
        <f t="shared" si="257"/>
        <v>2</v>
      </c>
      <c r="WW28" s="1">
        <f t="shared" si="257"/>
        <v>2</v>
      </c>
      <c r="WX28" s="1">
        <f t="shared" si="257"/>
        <v>2</v>
      </c>
      <c r="WY28" s="1">
        <f t="shared" si="257"/>
        <v>2</v>
      </c>
      <c r="WZ28" s="1">
        <f t="shared" si="257"/>
        <v>2</v>
      </c>
      <c r="XA28" s="1">
        <f t="shared" si="257"/>
        <v>1</v>
      </c>
      <c r="XB28" s="1">
        <f t="shared" si="257"/>
        <v>2</v>
      </c>
      <c r="XC28" s="1">
        <f t="shared" si="257"/>
        <v>2</v>
      </c>
      <c r="XD28" s="1">
        <f t="shared" si="257"/>
        <v>2</v>
      </c>
      <c r="XE28" s="1">
        <f t="shared" si="257"/>
        <v>2</v>
      </c>
      <c r="XF28" s="1">
        <f t="shared" si="65"/>
        <v>29</v>
      </c>
      <c r="XG28" s="1">
        <v>0.0</v>
      </c>
      <c r="XH28" s="9"/>
      <c r="XI28" s="9"/>
    </row>
    <row r="29" ht="15.0" customHeight="1">
      <c r="A29" s="1" t="s">
        <v>588</v>
      </c>
      <c r="B29" s="1" t="s">
        <v>553</v>
      </c>
      <c r="C29" s="1" t="s">
        <v>730</v>
      </c>
      <c r="D29" s="1"/>
      <c r="E29" s="1" t="s">
        <v>731</v>
      </c>
      <c r="F29" s="1" t="s">
        <v>723</v>
      </c>
      <c r="G29" s="1" t="s">
        <v>732</v>
      </c>
      <c r="H29" s="1" t="s">
        <v>733</v>
      </c>
      <c r="I29" s="1">
        <v>1.0</v>
      </c>
      <c r="J29" s="1">
        <v>1.9510329E7</v>
      </c>
      <c r="K29" s="1">
        <v>65.0</v>
      </c>
      <c r="L29" s="1">
        <v>2.0161227E7</v>
      </c>
      <c r="M29" s="1">
        <v>1.0</v>
      </c>
      <c r="N29" s="1">
        <v>2.0</v>
      </c>
      <c r="O29" s="1">
        <v>2.0</v>
      </c>
      <c r="P29" s="1"/>
      <c r="Q29" s="1">
        <v>2.0</v>
      </c>
      <c r="R29" s="1"/>
      <c r="S29" s="1">
        <v>2.0</v>
      </c>
      <c r="T29" s="1" t="s">
        <v>560</v>
      </c>
      <c r="U29" s="1"/>
      <c r="V29" s="1">
        <v>10.0</v>
      </c>
      <c r="W29" s="1" t="s">
        <v>734</v>
      </c>
      <c r="X29" s="1">
        <v>43.0</v>
      </c>
      <c r="Y29" s="1" t="s">
        <v>611</v>
      </c>
      <c r="Z29" s="1"/>
      <c r="AA29" s="1"/>
      <c r="AB29" s="1">
        <v>2.0</v>
      </c>
      <c r="AC29" s="1">
        <v>8.0</v>
      </c>
      <c r="AD29" s="1">
        <v>0.0</v>
      </c>
      <c r="AE29" s="1">
        <v>2.0</v>
      </c>
      <c r="AF29" s="1">
        <v>2.0</v>
      </c>
      <c r="AG29" s="1">
        <v>1.0</v>
      </c>
      <c r="AH29" s="1">
        <v>9.0</v>
      </c>
      <c r="AI29" s="1">
        <v>4.0</v>
      </c>
      <c r="AJ29" s="1">
        <v>16.0</v>
      </c>
      <c r="AK29" s="1">
        <v>1.0</v>
      </c>
      <c r="AL29" s="1"/>
      <c r="AM29" s="1">
        <v>5.0</v>
      </c>
      <c r="AN29" s="1">
        <v>2011.0</v>
      </c>
      <c r="AO29" s="1">
        <v>5.0</v>
      </c>
      <c r="AP29" s="1">
        <v>11.0</v>
      </c>
      <c r="AQ29" s="1">
        <v>6.0</v>
      </c>
      <c r="AR29" s="1">
        <v>7.0</v>
      </c>
      <c r="AS29" s="1">
        <v>6.0</v>
      </c>
      <c r="AT29" s="1">
        <v>1.0</v>
      </c>
      <c r="AU29" s="1">
        <v>2.0</v>
      </c>
      <c r="AV29" s="1">
        <v>4.0</v>
      </c>
      <c r="AW29" s="1">
        <v>1.0</v>
      </c>
      <c r="AX29" s="1">
        <v>2.0</v>
      </c>
      <c r="AY29" s="1">
        <v>1.0</v>
      </c>
      <c r="AZ29" s="1">
        <v>4.0</v>
      </c>
      <c r="BA29" s="1">
        <v>1.0</v>
      </c>
      <c r="BB29" s="1">
        <v>2.0</v>
      </c>
      <c r="BC29" s="1">
        <v>1.0</v>
      </c>
      <c r="BD29" s="1">
        <v>2.0</v>
      </c>
      <c r="BE29" s="1">
        <v>1.0</v>
      </c>
      <c r="BF29" s="1"/>
      <c r="BG29" s="1"/>
      <c r="BH29" s="1">
        <v>1.0</v>
      </c>
      <c r="BI29" s="1"/>
      <c r="BJ29" s="1"/>
      <c r="BK29" s="1">
        <v>4.0</v>
      </c>
      <c r="BL29" s="1">
        <v>1.0</v>
      </c>
      <c r="BM29" s="1">
        <v>1.0</v>
      </c>
      <c r="BN29" s="1">
        <v>2.0</v>
      </c>
      <c r="BO29" s="1">
        <v>1.0</v>
      </c>
      <c r="BP29" s="1">
        <v>4.0</v>
      </c>
      <c r="BQ29" s="1">
        <v>5.0</v>
      </c>
      <c r="BR29" s="1">
        <v>5.0</v>
      </c>
      <c r="BS29" s="1">
        <v>5.0</v>
      </c>
      <c r="BT29" s="1">
        <v>5.0</v>
      </c>
      <c r="BU29" s="1">
        <v>1.0</v>
      </c>
      <c r="BV29" s="1">
        <v>1.0</v>
      </c>
      <c r="BW29" s="1">
        <v>1.0</v>
      </c>
      <c r="BX29" s="1">
        <v>5.0</v>
      </c>
      <c r="BY29" s="1">
        <v>4.0</v>
      </c>
      <c r="BZ29" s="1">
        <v>1.0</v>
      </c>
      <c r="CA29" s="1">
        <v>2.0</v>
      </c>
      <c r="CB29" s="1">
        <v>1.0</v>
      </c>
      <c r="CC29" s="1">
        <v>2.0</v>
      </c>
      <c r="CD29" s="1">
        <v>4.0</v>
      </c>
      <c r="CE29" s="1">
        <v>1.0</v>
      </c>
      <c r="CF29" s="1">
        <v>1.0</v>
      </c>
      <c r="CG29" s="1">
        <v>5.0</v>
      </c>
      <c r="CH29" s="1">
        <v>1.0</v>
      </c>
      <c r="CI29" s="1">
        <v>1.0</v>
      </c>
      <c r="CJ29" s="1">
        <v>1.0</v>
      </c>
      <c r="CK29" s="1">
        <v>4.0</v>
      </c>
      <c r="CL29" s="1">
        <v>1.0</v>
      </c>
      <c r="CM29" s="1">
        <v>3.0</v>
      </c>
      <c r="CN29" s="1">
        <f t="shared" si="9"/>
        <v>8</v>
      </c>
      <c r="CO29" s="1">
        <f t="shared" si="10"/>
        <v>22</v>
      </c>
      <c r="CP29" s="1">
        <f t="shared" si="11"/>
        <v>13</v>
      </c>
      <c r="CQ29" s="1">
        <f t="shared" si="12"/>
        <v>7</v>
      </c>
      <c r="CR29" s="1">
        <f t="shared" si="13"/>
        <v>8</v>
      </c>
      <c r="CS29" s="1">
        <f t="shared" si="14"/>
        <v>9</v>
      </c>
      <c r="CT29" s="1">
        <f t="shared" si="15"/>
        <v>67</v>
      </c>
      <c r="CU29" s="1">
        <v>3.0</v>
      </c>
      <c r="CV29" s="1">
        <v>2.0</v>
      </c>
      <c r="CW29" s="1">
        <v>3.0</v>
      </c>
      <c r="CX29" s="1">
        <v>3.0</v>
      </c>
      <c r="CY29" s="1">
        <v>2.0</v>
      </c>
      <c r="CZ29" s="1">
        <v>3.0</v>
      </c>
      <c r="DA29" s="1">
        <v>2.0</v>
      </c>
      <c r="DB29" s="1">
        <v>3.0</v>
      </c>
      <c r="DC29" s="1">
        <v>3.0</v>
      </c>
      <c r="DD29" s="1">
        <v>2.0</v>
      </c>
      <c r="DE29" s="1">
        <v>3.0</v>
      </c>
      <c r="DF29" s="1">
        <v>2.0</v>
      </c>
      <c r="DG29" s="1">
        <v>3.0</v>
      </c>
      <c r="DH29" s="1">
        <v>2.0</v>
      </c>
      <c r="DI29" s="1">
        <v>2.0</v>
      </c>
      <c r="DJ29" s="1">
        <v>2.0</v>
      </c>
      <c r="DK29" s="1">
        <v>3.0</v>
      </c>
      <c r="DL29" s="1">
        <v>2.0</v>
      </c>
      <c r="DM29" s="1">
        <v>3.0</v>
      </c>
      <c r="DN29" s="1">
        <v>2.0</v>
      </c>
      <c r="DO29" s="1">
        <v>2.0</v>
      </c>
      <c r="DP29" s="1">
        <v>3.0</v>
      </c>
      <c r="DQ29" s="1">
        <f t="shared" si="16"/>
        <v>13</v>
      </c>
      <c r="DR29" s="1">
        <f t="shared" si="17"/>
        <v>10</v>
      </c>
      <c r="DS29" s="1">
        <f t="shared" ref="DS29:DT29" si="258">SUM(CW29+DC29+DI29)</f>
        <v>8</v>
      </c>
      <c r="DT29" s="1">
        <f t="shared" si="258"/>
        <v>7</v>
      </c>
      <c r="DU29" s="1">
        <f t="shared" si="19"/>
        <v>8</v>
      </c>
      <c r="DV29" s="1">
        <f t="shared" si="20"/>
        <v>9</v>
      </c>
      <c r="DW29" s="1">
        <f t="shared" si="21"/>
        <v>55</v>
      </c>
      <c r="DX29" s="1">
        <v>3.0</v>
      </c>
      <c r="DY29" s="1">
        <v>3.0</v>
      </c>
      <c r="DZ29" s="1">
        <v>5.0</v>
      </c>
      <c r="EA29" s="1">
        <v>2.0</v>
      </c>
      <c r="EB29" s="1">
        <v>4.0</v>
      </c>
      <c r="EC29" s="1">
        <v>4.0</v>
      </c>
      <c r="ED29" s="1">
        <v>4.0</v>
      </c>
      <c r="EE29" s="1">
        <v>4.0</v>
      </c>
      <c r="EF29" s="1">
        <v>4.0</v>
      </c>
      <c r="EG29" s="1">
        <v>2.0</v>
      </c>
      <c r="EH29" s="1">
        <v>2.0</v>
      </c>
      <c r="EI29" s="1">
        <v>4.0</v>
      </c>
      <c r="EJ29" s="1">
        <v>2.0</v>
      </c>
      <c r="EK29" s="1">
        <v>4.0</v>
      </c>
      <c r="EL29" s="1">
        <v>2.0</v>
      </c>
      <c r="EM29" s="1">
        <v>2.0</v>
      </c>
      <c r="EN29" s="1">
        <v>4.0</v>
      </c>
      <c r="EO29" s="1">
        <v>2.0</v>
      </c>
      <c r="EP29" s="1">
        <v>4.0</v>
      </c>
      <c r="EQ29" s="1">
        <v>3.0</v>
      </c>
      <c r="ER29" s="1">
        <v>4.0</v>
      </c>
      <c r="ES29" s="1">
        <v>2.0</v>
      </c>
      <c r="ET29" s="1">
        <v>3.0</v>
      </c>
      <c r="EU29" s="1">
        <v>3.0</v>
      </c>
      <c r="EV29" s="1">
        <v>2.0</v>
      </c>
      <c r="EW29" s="1">
        <v>3.0</v>
      </c>
      <c r="EX29" s="1">
        <v>3.0</v>
      </c>
      <c r="EY29" s="1">
        <v>3.0</v>
      </c>
      <c r="EZ29" s="1">
        <v>4.0</v>
      </c>
      <c r="FA29" s="1">
        <v>2.0</v>
      </c>
      <c r="FB29" s="1">
        <v>4.0</v>
      </c>
      <c r="FC29" s="1">
        <v>4.0</v>
      </c>
      <c r="FD29" s="1">
        <v>2.0</v>
      </c>
      <c r="FE29" s="1">
        <v>4.0</v>
      </c>
      <c r="FF29" s="1">
        <v>4.0</v>
      </c>
      <c r="FG29" s="1">
        <v>4.0</v>
      </c>
      <c r="FH29" s="1">
        <v>4.0</v>
      </c>
      <c r="FI29" s="1">
        <v>3.0</v>
      </c>
      <c r="FJ29" s="1">
        <v>4.0</v>
      </c>
      <c r="FK29" s="1">
        <v>4.0</v>
      </c>
      <c r="FL29" s="1">
        <v>4.0</v>
      </c>
      <c r="FM29" s="1">
        <v>2.0</v>
      </c>
      <c r="FN29" s="1">
        <v>4.0</v>
      </c>
      <c r="FO29" s="1">
        <v>4.0</v>
      </c>
      <c r="FP29" s="1">
        <f t="shared" ref="FP29:HG29" si="259">IF(FP$3="+",DX29,6-DX29)</f>
        <v>3</v>
      </c>
      <c r="FQ29" s="1">
        <f t="shared" si="259"/>
        <v>3</v>
      </c>
      <c r="FR29" s="1">
        <f t="shared" si="259"/>
        <v>5</v>
      </c>
      <c r="FS29" s="1">
        <f t="shared" si="259"/>
        <v>2</v>
      </c>
      <c r="FT29" s="1">
        <f t="shared" si="259"/>
        <v>4</v>
      </c>
      <c r="FU29" s="1">
        <f t="shared" si="259"/>
        <v>2</v>
      </c>
      <c r="FV29" s="1">
        <f t="shared" si="259"/>
        <v>4</v>
      </c>
      <c r="FW29" s="1">
        <f t="shared" si="259"/>
        <v>2</v>
      </c>
      <c r="FX29" s="1">
        <f t="shared" si="259"/>
        <v>2</v>
      </c>
      <c r="FY29" s="1">
        <f t="shared" si="259"/>
        <v>2</v>
      </c>
      <c r="FZ29" s="1">
        <f t="shared" si="259"/>
        <v>2</v>
      </c>
      <c r="GA29" s="1">
        <f t="shared" si="259"/>
        <v>2</v>
      </c>
      <c r="GB29" s="1">
        <f t="shared" si="259"/>
        <v>4</v>
      </c>
      <c r="GC29" s="1">
        <f t="shared" si="259"/>
        <v>4</v>
      </c>
      <c r="GD29" s="1">
        <f t="shared" si="259"/>
        <v>4</v>
      </c>
      <c r="GE29" s="1">
        <f t="shared" si="259"/>
        <v>4</v>
      </c>
      <c r="GF29" s="1">
        <f t="shared" si="259"/>
        <v>4</v>
      </c>
      <c r="GG29" s="1">
        <f t="shared" si="259"/>
        <v>4</v>
      </c>
      <c r="GH29" s="1">
        <f t="shared" si="259"/>
        <v>2</v>
      </c>
      <c r="GI29" s="1">
        <f t="shared" si="259"/>
        <v>3</v>
      </c>
      <c r="GJ29" s="1">
        <f t="shared" si="259"/>
        <v>4</v>
      </c>
      <c r="GK29" s="1">
        <f t="shared" si="259"/>
        <v>4</v>
      </c>
      <c r="GL29" s="1">
        <f t="shared" si="259"/>
        <v>3</v>
      </c>
      <c r="GM29" s="1">
        <f t="shared" si="259"/>
        <v>3</v>
      </c>
      <c r="GN29" s="1">
        <f t="shared" si="259"/>
        <v>4</v>
      </c>
      <c r="GO29" s="1">
        <f t="shared" si="259"/>
        <v>3</v>
      </c>
      <c r="GP29" s="1">
        <f t="shared" si="259"/>
        <v>3</v>
      </c>
      <c r="GQ29" s="1">
        <f t="shared" si="259"/>
        <v>3</v>
      </c>
      <c r="GR29" s="1">
        <f t="shared" si="259"/>
        <v>4</v>
      </c>
      <c r="GS29" s="1">
        <f t="shared" si="259"/>
        <v>4</v>
      </c>
      <c r="GT29" s="1">
        <f t="shared" si="259"/>
        <v>4</v>
      </c>
      <c r="GU29" s="1">
        <f t="shared" si="259"/>
        <v>4</v>
      </c>
      <c r="GV29" s="1">
        <f t="shared" si="259"/>
        <v>4</v>
      </c>
      <c r="GW29" s="1">
        <f t="shared" si="259"/>
        <v>4</v>
      </c>
      <c r="GX29" s="1">
        <f t="shared" si="259"/>
        <v>4</v>
      </c>
      <c r="GY29" s="1">
        <f t="shared" si="259"/>
        <v>4</v>
      </c>
      <c r="GZ29" s="1">
        <f t="shared" si="259"/>
        <v>4</v>
      </c>
      <c r="HA29" s="1">
        <f t="shared" si="259"/>
        <v>3</v>
      </c>
      <c r="HB29" s="1">
        <f t="shared" si="259"/>
        <v>4</v>
      </c>
      <c r="HC29" s="1">
        <f t="shared" si="259"/>
        <v>4</v>
      </c>
      <c r="HD29" s="1">
        <f t="shared" si="259"/>
        <v>4</v>
      </c>
      <c r="HE29" s="1">
        <f t="shared" si="259"/>
        <v>4</v>
      </c>
      <c r="HF29" s="1">
        <f t="shared" si="259"/>
        <v>4</v>
      </c>
      <c r="HG29" s="1">
        <f t="shared" si="259"/>
        <v>2</v>
      </c>
      <c r="HH29" s="1">
        <v>3.0</v>
      </c>
      <c r="HI29" s="1">
        <v>3.0</v>
      </c>
      <c r="HJ29" s="1">
        <v>5.0</v>
      </c>
      <c r="HK29" s="1">
        <v>2.0</v>
      </c>
      <c r="HL29" s="1">
        <v>4.0</v>
      </c>
      <c r="HM29" s="1">
        <v>4.0</v>
      </c>
      <c r="HN29" s="1">
        <v>4.0</v>
      </c>
      <c r="HO29" s="1">
        <v>4.0</v>
      </c>
      <c r="HP29" s="1">
        <v>4.0</v>
      </c>
      <c r="HQ29" s="1">
        <v>2.0</v>
      </c>
      <c r="HR29" s="1">
        <v>2.0</v>
      </c>
      <c r="HS29" s="1">
        <v>4.0</v>
      </c>
      <c r="HT29" s="1">
        <v>2.0</v>
      </c>
      <c r="HU29" s="1">
        <v>4.0</v>
      </c>
      <c r="HV29" s="1">
        <v>2.0</v>
      </c>
      <c r="HW29" s="1">
        <v>2.0</v>
      </c>
      <c r="HX29" s="1">
        <v>4.0</v>
      </c>
      <c r="HY29" s="1">
        <v>2.0</v>
      </c>
      <c r="HZ29" s="1">
        <v>4.0</v>
      </c>
      <c r="IA29" s="1">
        <v>3.0</v>
      </c>
      <c r="IB29" s="1">
        <v>4.0</v>
      </c>
      <c r="IC29" s="1">
        <v>2.0</v>
      </c>
      <c r="ID29" s="1">
        <v>3.0</v>
      </c>
      <c r="IE29" s="1">
        <v>3.0</v>
      </c>
      <c r="IF29" s="1">
        <v>2.0</v>
      </c>
      <c r="IG29" s="1">
        <v>3.0</v>
      </c>
      <c r="IH29" s="1">
        <v>3.0</v>
      </c>
      <c r="II29" s="1">
        <v>3.0</v>
      </c>
      <c r="IJ29" s="1">
        <v>4.0</v>
      </c>
      <c r="IK29" s="1">
        <v>2.0</v>
      </c>
      <c r="IL29" s="1">
        <v>4.0</v>
      </c>
      <c r="IM29" s="1">
        <v>4.0</v>
      </c>
      <c r="IN29" s="1">
        <v>2.0</v>
      </c>
      <c r="IO29" s="1">
        <v>4.0</v>
      </c>
      <c r="IP29" s="1">
        <v>4.0</v>
      </c>
      <c r="IQ29" s="1">
        <v>4.0</v>
      </c>
      <c r="IR29" s="1">
        <v>4.0</v>
      </c>
      <c r="IS29" s="1">
        <v>3.0</v>
      </c>
      <c r="IT29" s="1">
        <v>4.0</v>
      </c>
      <c r="IU29" s="1">
        <v>4.0</v>
      </c>
      <c r="IV29" s="1">
        <v>4.0</v>
      </c>
      <c r="IW29" s="1">
        <v>2.0</v>
      </c>
      <c r="IX29" s="1">
        <v>4.0</v>
      </c>
      <c r="IY29" s="1">
        <v>4.0</v>
      </c>
      <c r="IZ29" s="1">
        <f t="shared" ref="IZ29:KQ29" si="260">IF(IZ$3="+",HH29,6-HH29)</f>
        <v>3</v>
      </c>
      <c r="JA29" s="1">
        <f t="shared" si="260"/>
        <v>3</v>
      </c>
      <c r="JB29" s="1">
        <f t="shared" si="260"/>
        <v>5</v>
      </c>
      <c r="JC29" s="1">
        <f t="shared" si="260"/>
        <v>2</v>
      </c>
      <c r="JD29" s="1">
        <f t="shared" si="260"/>
        <v>4</v>
      </c>
      <c r="JE29" s="1">
        <f t="shared" si="260"/>
        <v>2</v>
      </c>
      <c r="JF29" s="1">
        <f t="shared" si="260"/>
        <v>4</v>
      </c>
      <c r="JG29" s="1">
        <f t="shared" si="260"/>
        <v>2</v>
      </c>
      <c r="JH29" s="1">
        <f t="shared" si="260"/>
        <v>2</v>
      </c>
      <c r="JI29" s="1">
        <f t="shared" si="260"/>
        <v>2</v>
      </c>
      <c r="JJ29" s="1">
        <f t="shared" si="260"/>
        <v>2</v>
      </c>
      <c r="JK29" s="1">
        <f t="shared" si="260"/>
        <v>2</v>
      </c>
      <c r="JL29" s="1">
        <f t="shared" si="260"/>
        <v>4</v>
      </c>
      <c r="JM29" s="1">
        <f t="shared" si="260"/>
        <v>4</v>
      </c>
      <c r="JN29" s="1">
        <f t="shared" si="260"/>
        <v>2</v>
      </c>
      <c r="JO29" s="1">
        <f t="shared" si="260"/>
        <v>4</v>
      </c>
      <c r="JP29" s="1">
        <f t="shared" si="260"/>
        <v>4</v>
      </c>
      <c r="JQ29" s="1">
        <f t="shared" si="260"/>
        <v>4</v>
      </c>
      <c r="JR29" s="1">
        <f t="shared" si="260"/>
        <v>2</v>
      </c>
      <c r="JS29" s="1">
        <f t="shared" si="260"/>
        <v>3</v>
      </c>
      <c r="JT29" s="1">
        <f t="shared" si="260"/>
        <v>4</v>
      </c>
      <c r="JU29" s="1">
        <f t="shared" si="260"/>
        <v>4</v>
      </c>
      <c r="JV29" s="1">
        <f t="shared" si="260"/>
        <v>3</v>
      </c>
      <c r="JW29" s="1">
        <f t="shared" si="260"/>
        <v>3</v>
      </c>
      <c r="JX29" s="1">
        <f t="shared" si="260"/>
        <v>4</v>
      </c>
      <c r="JY29" s="1">
        <f t="shared" si="260"/>
        <v>3</v>
      </c>
      <c r="JZ29" s="1">
        <f t="shared" si="260"/>
        <v>3</v>
      </c>
      <c r="KA29" s="1">
        <f t="shared" si="260"/>
        <v>3</v>
      </c>
      <c r="KB29" s="1">
        <f t="shared" si="260"/>
        <v>4</v>
      </c>
      <c r="KC29" s="1">
        <f t="shared" si="260"/>
        <v>2</v>
      </c>
      <c r="KD29" s="1">
        <f t="shared" si="260"/>
        <v>4</v>
      </c>
      <c r="KE29" s="1">
        <f t="shared" si="260"/>
        <v>4</v>
      </c>
      <c r="KF29" s="1">
        <f t="shared" si="260"/>
        <v>4</v>
      </c>
      <c r="KG29" s="1">
        <f t="shared" si="260"/>
        <v>4</v>
      </c>
      <c r="KH29" s="1">
        <f t="shared" si="260"/>
        <v>2</v>
      </c>
      <c r="KI29" s="1">
        <f t="shared" si="260"/>
        <v>4</v>
      </c>
      <c r="KJ29" s="1">
        <f t="shared" si="260"/>
        <v>4</v>
      </c>
      <c r="KK29" s="1">
        <f t="shared" si="260"/>
        <v>3</v>
      </c>
      <c r="KL29" s="1">
        <f t="shared" si="260"/>
        <v>4</v>
      </c>
      <c r="KM29" s="1">
        <f t="shared" si="260"/>
        <v>4</v>
      </c>
      <c r="KN29" s="1">
        <f t="shared" si="260"/>
        <v>4</v>
      </c>
      <c r="KO29" s="1">
        <f t="shared" si="260"/>
        <v>4</v>
      </c>
      <c r="KP29" s="1">
        <f t="shared" si="260"/>
        <v>4</v>
      </c>
      <c r="KQ29" s="1">
        <f t="shared" si="260"/>
        <v>2</v>
      </c>
      <c r="KR29" s="1">
        <f t="shared" si="24"/>
        <v>150</v>
      </c>
      <c r="KS29" s="1">
        <f t="shared" si="25"/>
        <v>26</v>
      </c>
      <c r="KT29" s="1">
        <f t="shared" si="26"/>
        <v>33</v>
      </c>
      <c r="KU29" s="1">
        <f t="shared" si="27"/>
        <v>35</v>
      </c>
      <c r="KV29" s="1">
        <f t="shared" si="28"/>
        <v>24</v>
      </c>
      <c r="KW29" s="1">
        <f t="shared" si="29"/>
        <v>32</v>
      </c>
      <c r="KX29" s="1">
        <v>3.0</v>
      </c>
      <c r="KY29" s="1">
        <v>1.0</v>
      </c>
      <c r="KZ29" s="1">
        <v>4.0</v>
      </c>
      <c r="LA29" s="1">
        <v>1.0</v>
      </c>
      <c r="LB29" s="1">
        <v>1.0</v>
      </c>
      <c r="LC29" s="1">
        <v>3.0</v>
      </c>
      <c r="LD29" s="1">
        <v>5.0</v>
      </c>
      <c r="LE29" s="1">
        <v>1.0</v>
      </c>
      <c r="LF29" s="1">
        <v>1.0</v>
      </c>
      <c r="LG29" s="1">
        <v>4.0</v>
      </c>
      <c r="LH29" s="1">
        <v>5.0</v>
      </c>
      <c r="LI29" s="1">
        <v>5.0</v>
      </c>
      <c r="LJ29" s="1">
        <v>3.0</v>
      </c>
      <c r="LK29" s="1">
        <v>4.0</v>
      </c>
      <c r="LL29" s="1">
        <v>3.0</v>
      </c>
      <c r="LM29" s="1">
        <v>3.0</v>
      </c>
      <c r="LN29" s="1">
        <v>4.0</v>
      </c>
      <c r="LO29" s="1">
        <v>4.0</v>
      </c>
      <c r="LP29" s="1">
        <v>2.0</v>
      </c>
      <c r="LQ29" s="1">
        <v>4.0</v>
      </c>
      <c r="LR29" s="1">
        <v>4.0</v>
      </c>
      <c r="LS29" s="1">
        <v>2.0</v>
      </c>
      <c r="LT29" s="1">
        <v>4.0</v>
      </c>
      <c r="LU29" s="1">
        <v>4.0</v>
      </c>
      <c r="LV29" s="1">
        <v>5.0</v>
      </c>
      <c r="LW29" s="1">
        <v>2.0</v>
      </c>
      <c r="LX29" s="1">
        <v>4.0</v>
      </c>
      <c r="LY29" s="1">
        <v>4.0</v>
      </c>
      <c r="LZ29" s="1">
        <v>4.0</v>
      </c>
      <c r="MA29" s="1">
        <f t="shared" ref="MA29:NC29" si="261">IF(MA$3="+",KX29,6-KX29)</f>
        <v>3</v>
      </c>
      <c r="MB29" s="1">
        <f t="shared" si="261"/>
        <v>5</v>
      </c>
      <c r="MC29" s="1">
        <f t="shared" si="261"/>
        <v>4</v>
      </c>
      <c r="MD29" s="1">
        <f t="shared" si="261"/>
        <v>5</v>
      </c>
      <c r="ME29" s="1">
        <f t="shared" si="261"/>
        <v>5</v>
      </c>
      <c r="MF29" s="1">
        <f t="shared" si="261"/>
        <v>3</v>
      </c>
      <c r="MG29" s="1">
        <f t="shared" si="261"/>
        <v>5</v>
      </c>
      <c r="MH29" s="1">
        <f t="shared" si="261"/>
        <v>5</v>
      </c>
      <c r="MI29" s="1">
        <f t="shared" si="261"/>
        <v>5</v>
      </c>
      <c r="MJ29" s="1">
        <f t="shared" si="261"/>
        <v>4</v>
      </c>
      <c r="MK29" s="1">
        <f t="shared" si="261"/>
        <v>5</v>
      </c>
      <c r="ML29" s="1">
        <f t="shared" si="261"/>
        <v>5</v>
      </c>
      <c r="MM29" s="1">
        <f t="shared" si="261"/>
        <v>3</v>
      </c>
      <c r="MN29" s="1">
        <f t="shared" si="261"/>
        <v>4</v>
      </c>
      <c r="MO29" s="1">
        <f t="shared" si="261"/>
        <v>3</v>
      </c>
      <c r="MP29" s="1">
        <f t="shared" si="261"/>
        <v>3</v>
      </c>
      <c r="MQ29" s="1">
        <f t="shared" si="261"/>
        <v>4</v>
      </c>
      <c r="MR29" s="1">
        <f t="shared" si="261"/>
        <v>4</v>
      </c>
      <c r="MS29" s="1">
        <f t="shared" si="261"/>
        <v>4</v>
      </c>
      <c r="MT29" s="1">
        <f t="shared" si="261"/>
        <v>4</v>
      </c>
      <c r="MU29" s="1">
        <f t="shared" si="261"/>
        <v>4</v>
      </c>
      <c r="MV29" s="1">
        <f t="shared" si="261"/>
        <v>4</v>
      </c>
      <c r="MW29" s="1">
        <f t="shared" si="261"/>
        <v>2</v>
      </c>
      <c r="MX29" s="1">
        <f t="shared" si="261"/>
        <v>4</v>
      </c>
      <c r="MY29" s="1">
        <f t="shared" si="261"/>
        <v>5</v>
      </c>
      <c r="MZ29" s="1">
        <f t="shared" si="261"/>
        <v>4</v>
      </c>
      <c r="NA29" s="1">
        <f t="shared" si="261"/>
        <v>4</v>
      </c>
      <c r="NB29" s="1">
        <f t="shared" si="261"/>
        <v>4</v>
      </c>
      <c r="NC29" s="1">
        <f t="shared" si="261"/>
        <v>4</v>
      </c>
      <c r="ND29" s="1">
        <f t="shared" si="31"/>
        <v>16</v>
      </c>
      <c r="NE29" s="1">
        <f t="shared" si="32"/>
        <v>24</v>
      </c>
      <c r="NF29" s="1">
        <f t="shared" si="33"/>
        <v>23</v>
      </c>
      <c r="NG29" s="1">
        <f t="shared" si="34"/>
        <v>21</v>
      </c>
      <c r="NH29" s="1">
        <f t="shared" si="35"/>
        <v>16</v>
      </c>
      <c r="NI29" s="1">
        <f t="shared" si="36"/>
        <v>18</v>
      </c>
      <c r="NJ29" s="1">
        <f t="shared" si="70"/>
        <v>118</v>
      </c>
      <c r="NK29" s="1">
        <v>1.0</v>
      </c>
      <c r="NL29" s="1">
        <v>1.0</v>
      </c>
      <c r="NM29" s="1">
        <v>1.0</v>
      </c>
      <c r="NN29" s="1">
        <v>1.0</v>
      </c>
      <c r="NO29" s="1">
        <v>1.0</v>
      </c>
      <c r="NP29" s="1">
        <v>1.0</v>
      </c>
      <c r="NQ29" s="1">
        <v>1.0</v>
      </c>
      <c r="NR29" s="1">
        <v>3.0</v>
      </c>
      <c r="NS29" s="1">
        <v>4.0</v>
      </c>
      <c r="NT29" s="1">
        <v>2.0</v>
      </c>
      <c r="NU29" s="1">
        <v>2.0</v>
      </c>
      <c r="NV29" s="1">
        <v>2.0</v>
      </c>
      <c r="NW29" s="1">
        <v>2.0</v>
      </c>
      <c r="NX29" s="1">
        <v>2.0</v>
      </c>
      <c r="NY29" s="1">
        <v>2.0</v>
      </c>
      <c r="NZ29" s="1">
        <v>2.0</v>
      </c>
      <c r="OA29" s="1">
        <v>1.0</v>
      </c>
      <c r="OB29" s="1">
        <v>1.0</v>
      </c>
      <c r="OC29" s="1">
        <v>1.0</v>
      </c>
      <c r="OD29" s="1">
        <v>1.0</v>
      </c>
      <c r="OE29" s="1">
        <v>2.0</v>
      </c>
      <c r="OF29" s="1">
        <f t="shared" si="37"/>
        <v>10</v>
      </c>
      <c r="OG29" s="1">
        <f t="shared" si="38"/>
        <v>16</v>
      </c>
      <c r="OH29" s="1">
        <f t="shared" si="39"/>
        <v>26</v>
      </c>
      <c r="OI29" s="1">
        <v>1.0</v>
      </c>
      <c r="OJ29" s="1">
        <v>1.0</v>
      </c>
      <c r="OK29" s="1">
        <v>3.0</v>
      </c>
      <c r="OL29" s="1">
        <v>5.0</v>
      </c>
      <c r="OM29" s="1">
        <v>4.0</v>
      </c>
      <c r="ON29" s="1">
        <v>4.0</v>
      </c>
      <c r="OO29" s="1">
        <v>3.0</v>
      </c>
      <c r="OP29" s="1">
        <v>4.0</v>
      </c>
      <c r="OQ29" s="1">
        <v>4.0</v>
      </c>
      <c r="OR29" s="1">
        <v>4.0</v>
      </c>
      <c r="OS29" s="1">
        <v>4.0</v>
      </c>
      <c r="OT29" s="1">
        <v>4.0</v>
      </c>
      <c r="OU29" s="1">
        <v>2.0</v>
      </c>
      <c r="OV29" s="1">
        <v>2.0</v>
      </c>
      <c r="OW29" s="1">
        <v>4.0</v>
      </c>
      <c r="OX29" s="1">
        <v>4.0</v>
      </c>
      <c r="OY29" s="1">
        <v>4.0</v>
      </c>
      <c r="OZ29" s="1">
        <v>4.0</v>
      </c>
      <c r="PA29" s="1">
        <v>4.0</v>
      </c>
      <c r="PB29" s="1">
        <v>4.0</v>
      </c>
      <c r="PC29" s="1">
        <v>4.0</v>
      </c>
      <c r="PD29" s="1">
        <v>2.0</v>
      </c>
      <c r="PE29" s="1">
        <v>4.0</v>
      </c>
      <c r="PF29" s="1">
        <v>4.0</v>
      </c>
      <c r="PG29" s="1">
        <v>4.0</v>
      </c>
      <c r="PH29" s="1">
        <v>2.0</v>
      </c>
      <c r="PI29" s="1">
        <v>3.0</v>
      </c>
      <c r="PJ29" s="1">
        <v>4.0</v>
      </c>
      <c r="PK29" s="1">
        <v>4.0</v>
      </c>
      <c r="PL29" s="1">
        <f t="shared" ref="PL29:QN29" si="262">IF(PL$3="+",OI29,6-OI29)</f>
        <v>5</v>
      </c>
      <c r="PM29" s="1">
        <f t="shared" si="262"/>
        <v>1</v>
      </c>
      <c r="PN29" s="1">
        <f t="shared" si="262"/>
        <v>3</v>
      </c>
      <c r="PO29" s="1">
        <f t="shared" si="262"/>
        <v>5</v>
      </c>
      <c r="PP29" s="1">
        <f t="shared" si="262"/>
        <v>4</v>
      </c>
      <c r="PQ29" s="1">
        <f t="shared" si="262"/>
        <v>2</v>
      </c>
      <c r="PR29" s="1">
        <f t="shared" si="262"/>
        <v>3</v>
      </c>
      <c r="PS29" s="1">
        <f t="shared" si="262"/>
        <v>4</v>
      </c>
      <c r="PT29" s="1">
        <f t="shared" si="262"/>
        <v>2</v>
      </c>
      <c r="PU29" s="1">
        <f t="shared" si="262"/>
        <v>2</v>
      </c>
      <c r="PV29" s="1">
        <f t="shared" si="262"/>
        <v>2</v>
      </c>
      <c r="PW29" s="1">
        <f t="shared" si="262"/>
        <v>2</v>
      </c>
      <c r="PX29" s="1">
        <f t="shared" si="262"/>
        <v>4</v>
      </c>
      <c r="PY29" s="1">
        <f t="shared" si="262"/>
        <v>4</v>
      </c>
      <c r="PZ29" s="1">
        <f t="shared" si="262"/>
        <v>4</v>
      </c>
      <c r="QA29" s="1">
        <f t="shared" si="262"/>
        <v>4</v>
      </c>
      <c r="QB29" s="1">
        <f t="shared" si="262"/>
        <v>4</v>
      </c>
      <c r="QC29" s="1">
        <f t="shared" si="262"/>
        <v>2</v>
      </c>
      <c r="QD29" s="1">
        <f t="shared" si="262"/>
        <v>4</v>
      </c>
      <c r="QE29" s="1">
        <f t="shared" si="262"/>
        <v>2</v>
      </c>
      <c r="QF29" s="1">
        <f t="shared" si="262"/>
        <v>4</v>
      </c>
      <c r="QG29" s="1">
        <f t="shared" si="262"/>
        <v>4</v>
      </c>
      <c r="QH29" s="1">
        <f t="shared" si="262"/>
        <v>4</v>
      </c>
      <c r="QI29" s="1">
        <f t="shared" si="262"/>
        <v>4</v>
      </c>
      <c r="QJ29" s="1">
        <f t="shared" si="262"/>
        <v>4</v>
      </c>
      <c r="QK29" s="1">
        <f t="shared" si="262"/>
        <v>4</v>
      </c>
      <c r="QL29" s="1">
        <f t="shared" si="262"/>
        <v>3</v>
      </c>
      <c r="QM29" s="1">
        <f t="shared" si="262"/>
        <v>4</v>
      </c>
      <c r="QN29" s="1">
        <f t="shared" si="262"/>
        <v>2</v>
      </c>
      <c r="QO29" s="1">
        <f t="shared" si="41"/>
        <v>96</v>
      </c>
      <c r="QP29" s="1">
        <f t="shared" si="42"/>
        <v>36</v>
      </c>
      <c r="QQ29" s="1">
        <f t="shared" si="43"/>
        <v>60</v>
      </c>
      <c r="QR29" s="1">
        <v>2.0</v>
      </c>
      <c r="QS29" s="1">
        <v>2.0</v>
      </c>
      <c r="QT29" s="1">
        <v>2.0</v>
      </c>
      <c r="QU29" s="1">
        <v>3.0</v>
      </c>
      <c r="QV29" s="1">
        <v>3.0</v>
      </c>
      <c r="QW29" s="1">
        <v>3.0</v>
      </c>
      <c r="QX29" s="1">
        <v>3.0</v>
      </c>
      <c r="QY29" s="1">
        <v>1.0</v>
      </c>
      <c r="QZ29" s="1">
        <v>1.0</v>
      </c>
      <c r="RA29" s="1">
        <v>1.0</v>
      </c>
      <c r="RB29" s="1">
        <v>3.0</v>
      </c>
      <c r="RC29" s="1">
        <v>2.0</v>
      </c>
      <c r="RD29" s="1">
        <v>3.0</v>
      </c>
      <c r="RE29" s="1">
        <v>4.0</v>
      </c>
      <c r="RF29" s="1">
        <v>1.0</v>
      </c>
      <c r="RG29" s="1">
        <v>4.0</v>
      </c>
      <c r="RH29" s="1">
        <v>3.0</v>
      </c>
      <c r="RI29" s="1">
        <v>3.0</v>
      </c>
      <c r="RJ29" s="1">
        <v>1.0</v>
      </c>
      <c r="RK29" s="1">
        <v>2.0</v>
      </c>
      <c r="RL29" s="1">
        <v>4.0</v>
      </c>
      <c r="RM29" s="1">
        <v>3.0</v>
      </c>
      <c r="RN29" s="1">
        <v>1.0</v>
      </c>
      <c r="RO29" s="1">
        <v>3.0</v>
      </c>
      <c r="RP29" s="1">
        <v>3.0</v>
      </c>
      <c r="RQ29" s="1">
        <v>1.0</v>
      </c>
      <c r="RR29" s="1">
        <v>1.0</v>
      </c>
      <c r="RS29" s="1">
        <v>3.0</v>
      </c>
      <c r="RT29" s="1">
        <v>2.0</v>
      </c>
      <c r="RU29" s="1">
        <v>1.0</v>
      </c>
      <c r="RV29" s="1">
        <v>1.0</v>
      </c>
      <c r="RW29" s="1">
        <v>4.0</v>
      </c>
      <c r="RX29" s="1">
        <v>3.0</v>
      </c>
      <c r="RY29" s="1">
        <v>3.0</v>
      </c>
      <c r="RZ29" s="1">
        <v>1.0</v>
      </c>
      <c r="SA29" s="1">
        <v>4.0</v>
      </c>
      <c r="SB29" s="1">
        <v>4.0</v>
      </c>
      <c r="SC29" s="1">
        <v>3.0</v>
      </c>
      <c r="SD29" s="1">
        <v>3.0</v>
      </c>
      <c r="SE29" s="1">
        <v>2.0</v>
      </c>
      <c r="SF29" s="1">
        <v>3.0</v>
      </c>
      <c r="SG29" s="1">
        <f t="shared" ref="SG29:TU29" si="263">IF(SG$3="+",QR29,5-QR29)</f>
        <v>2</v>
      </c>
      <c r="SH29" s="1">
        <f t="shared" si="263"/>
        <v>2</v>
      </c>
      <c r="SI29" s="1">
        <f t="shared" si="263"/>
        <v>3</v>
      </c>
      <c r="SJ29" s="1">
        <f t="shared" si="263"/>
        <v>3</v>
      </c>
      <c r="SK29" s="1">
        <f t="shared" si="263"/>
        <v>3</v>
      </c>
      <c r="SL29" s="1">
        <f t="shared" si="263"/>
        <v>2</v>
      </c>
      <c r="SM29" s="1">
        <f t="shared" si="263"/>
        <v>3</v>
      </c>
      <c r="SN29" s="1">
        <f t="shared" si="263"/>
        <v>4</v>
      </c>
      <c r="SO29" s="1">
        <f t="shared" si="263"/>
        <v>4</v>
      </c>
      <c r="SP29" s="1">
        <f t="shared" si="263"/>
        <v>4</v>
      </c>
      <c r="SQ29" s="1">
        <f t="shared" si="263"/>
        <v>3</v>
      </c>
      <c r="SR29" s="1">
        <f t="shared" si="263"/>
        <v>3</v>
      </c>
      <c r="SS29" s="1">
        <f t="shared" si="263"/>
        <v>3</v>
      </c>
      <c r="ST29" s="1">
        <f t="shared" si="263"/>
        <v>4</v>
      </c>
      <c r="SU29" s="1">
        <f t="shared" si="263"/>
        <v>4</v>
      </c>
      <c r="SV29" s="1">
        <f t="shared" si="263"/>
        <v>4</v>
      </c>
      <c r="SW29" s="1">
        <f t="shared" si="263"/>
        <v>2</v>
      </c>
      <c r="SX29" s="1">
        <f t="shared" si="263"/>
        <v>2</v>
      </c>
      <c r="SY29" s="1">
        <f t="shared" si="263"/>
        <v>4</v>
      </c>
      <c r="SZ29" s="1">
        <f t="shared" si="263"/>
        <v>3</v>
      </c>
      <c r="TA29" s="1">
        <f t="shared" si="263"/>
        <v>1</v>
      </c>
      <c r="TB29" s="1">
        <f t="shared" si="263"/>
        <v>3</v>
      </c>
      <c r="TC29" s="1">
        <f t="shared" si="263"/>
        <v>4</v>
      </c>
      <c r="TD29" s="1">
        <f t="shared" si="263"/>
        <v>3</v>
      </c>
      <c r="TE29" s="1">
        <f t="shared" si="263"/>
        <v>3</v>
      </c>
      <c r="TF29" s="1">
        <f t="shared" si="263"/>
        <v>4</v>
      </c>
      <c r="TG29" s="1">
        <f t="shared" si="263"/>
        <v>4</v>
      </c>
      <c r="TH29" s="1">
        <f t="shared" si="263"/>
        <v>3</v>
      </c>
      <c r="TI29" s="1">
        <f t="shared" si="263"/>
        <v>2</v>
      </c>
      <c r="TJ29" s="1">
        <f t="shared" si="263"/>
        <v>4</v>
      </c>
      <c r="TK29" s="1">
        <f t="shared" si="263"/>
        <v>4</v>
      </c>
      <c r="TL29" s="1">
        <f t="shared" si="263"/>
        <v>4</v>
      </c>
      <c r="TM29" s="1">
        <f t="shared" si="263"/>
        <v>2</v>
      </c>
      <c r="TN29" s="1">
        <f t="shared" si="263"/>
        <v>3</v>
      </c>
      <c r="TO29" s="1">
        <f t="shared" si="263"/>
        <v>4</v>
      </c>
      <c r="TP29" s="1">
        <f t="shared" si="263"/>
        <v>4</v>
      </c>
      <c r="TQ29" s="1">
        <f t="shared" si="263"/>
        <v>1</v>
      </c>
      <c r="TR29" s="1">
        <f t="shared" si="263"/>
        <v>3</v>
      </c>
      <c r="TS29" s="1">
        <f t="shared" si="263"/>
        <v>3</v>
      </c>
      <c r="TT29" s="1">
        <f t="shared" si="263"/>
        <v>2</v>
      </c>
      <c r="TU29" s="1">
        <f t="shared" si="263"/>
        <v>2</v>
      </c>
      <c r="TV29" s="1">
        <f t="shared" si="45"/>
        <v>96</v>
      </c>
      <c r="TW29" s="1">
        <f t="shared" si="46"/>
        <v>16</v>
      </c>
      <c r="TX29" s="1">
        <f t="shared" si="47"/>
        <v>5</v>
      </c>
      <c r="TY29" s="1">
        <f t="shared" si="48"/>
        <v>6</v>
      </c>
      <c r="TZ29" s="1">
        <f t="shared" si="49"/>
        <v>5</v>
      </c>
      <c r="UA29" s="1">
        <f t="shared" si="50"/>
        <v>36</v>
      </c>
      <c r="UB29" s="1">
        <f t="shared" si="51"/>
        <v>8</v>
      </c>
      <c r="UC29" s="1">
        <f t="shared" si="52"/>
        <v>6</v>
      </c>
      <c r="UD29" s="1">
        <f t="shared" si="53"/>
        <v>7</v>
      </c>
      <c r="UE29" s="1">
        <f t="shared" si="54"/>
        <v>7</v>
      </c>
      <c r="UF29" s="1">
        <f t="shared" ref="UF29:UG29" si="264">TS29</f>
        <v>3</v>
      </c>
      <c r="UG29" s="1">
        <f t="shared" si="264"/>
        <v>2</v>
      </c>
      <c r="UH29" s="1">
        <f t="shared" si="56"/>
        <v>27</v>
      </c>
      <c r="UI29" s="1">
        <f t="shared" si="57"/>
        <v>3</v>
      </c>
      <c r="UJ29" s="1">
        <f t="shared" si="58"/>
        <v>8</v>
      </c>
      <c r="UK29" s="1">
        <f t="shared" si="59"/>
        <v>16</v>
      </c>
      <c r="UL29" s="1">
        <f t="shared" si="60"/>
        <v>17</v>
      </c>
      <c r="UM29" s="1">
        <f t="shared" si="61"/>
        <v>7</v>
      </c>
      <c r="UN29" s="1">
        <f t="shared" si="62"/>
        <v>7</v>
      </c>
      <c r="UO29" s="1">
        <f t="shared" si="63"/>
        <v>3</v>
      </c>
      <c r="UP29" s="6">
        <v>1.0</v>
      </c>
      <c r="UQ29" s="6">
        <v>1.0</v>
      </c>
      <c r="UR29" s="6">
        <v>1.0</v>
      </c>
      <c r="US29" s="6">
        <v>1.0</v>
      </c>
      <c r="UT29" s="6">
        <v>1.0</v>
      </c>
      <c r="UU29" s="6">
        <v>1.0</v>
      </c>
      <c r="UV29" s="6">
        <v>1.0</v>
      </c>
      <c r="UW29" s="6">
        <v>1.0</v>
      </c>
      <c r="UX29" s="6">
        <v>1.0</v>
      </c>
      <c r="UY29" s="6">
        <v>1.0</v>
      </c>
      <c r="UZ29" s="6">
        <v>1.0</v>
      </c>
      <c r="VA29" s="6">
        <v>1.0</v>
      </c>
      <c r="VB29" s="6">
        <v>1.0</v>
      </c>
      <c r="VC29" s="6">
        <v>1.0</v>
      </c>
      <c r="VD29" s="6">
        <v>1.0</v>
      </c>
      <c r="VE29" s="6">
        <v>1.0</v>
      </c>
      <c r="VF29" s="6">
        <v>1.0</v>
      </c>
      <c r="VG29" s="6">
        <v>1.0</v>
      </c>
      <c r="VH29" s="6">
        <v>1.0</v>
      </c>
      <c r="VI29" s="6">
        <v>1.0</v>
      </c>
      <c r="VJ29" s="6">
        <v>1.0</v>
      </c>
      <c r="VK29" s="6">
        <v>1.0</v>
      </c>
      <c r="VL29" s="6">
        <v>1.0</v>
      </c>
      <c r="VM29" s="6">
        <v>1.0</v>
      </c>
      <c r="VN29" s="6">
        <v>1.0</v>
      </c>
      <c r="VO29" s="6">
        <v>1.0</v>
      </c>
      <c r="VP29" s="6">
        <v>1.0</v>
      </c>
      <c r="VQ29" s="6">
        <v>1.0</v>
      </c>
      <c r="VR29" s="6">
        <v>1.0</v>
      </c>
      <c r="VS29" s="6">
        <v>1.0</v>
      </c>
      <c r="VT29" s="6">
        <v>1.0</v>
      </c>
      <c r="VU29" s="6">
        <v>1.0</v>
      </c>
      <c r="VV29" s="6">
        <v>1.0</v>
      </c>
      <c r="VW29" s="6">
        <v>1.0</v>
      </c>
      <c r="VX29" s="6">
        <v>1.0</v>
      </c>
      <c r="VY29" s="6">
        <v>1.0</v>
      </c>
      <c r="VZ29" s="6" t="s">
        <v>735</v>
      </c>
      <c r="WA29" s="9">
        <v>30.0</v>
      </c>
      <c r="WB29" s="1">
        <v>1.0</v>
      </c>
      <c r="WC29" s="1">
        <v>2.0</v>
      </c>
      <c r="WD29" s="1">
        <v>2.0</v>
      </c>
      <c r="WE29" s="1">
        <v>2.0</v>
      </c>
      <c r="WF29" s="1">
        <v>1.0</v>
      </c>
      <c r="WG29" s="1">
        <v>2.0</v>
      </c>
      <c r="WH29" s="1">
        <v>1.0</v>
      </c>
      <c r="WI29" s="1">
        <v>2.0</v>
      </c>
      <c r="WJ29" s="1">
        <v>2.0</v>
      </c>
      <c r="WK29" s="1">
        <v>2.0</v>
      </c>
      <c r="WL29" s="1">
        <v>1.0</v>
      </c>
      <c r="WM29" s="1">
        <v>2.0</v>
      </c>
      <c r="WN29" s="1">
        <v>1.0</v>
      </c>
      <c r="WO29" s="1">
        <v>2.0</v>
      </c>
      <c r="WP29" s="1">
        <v>2.0</v>
      </c>
      <c r="WQ29" s="1">
        <f t="shared" ref="WQ29:XE29" si="265">IF(WQ$3="+",WB29,3-WB29)</f>
        <v>2</v>
      </c>
      <c r="WR29" s="1">
        <f t="shared" si="265"/>
        <v>2</v>
      </c>
      <c r="WS29" s="1">
        <f t="shared" si="265"/>
        <v>2</v>
      </c>
      <c r="WT29" s="1">
        <f t="shared" si="265"/>
        <v>2</v>
      </c>
      <c r="WU29" s="1">
        <f t="shared" si="265"/>
        <v>2</v>
      </c>
      <c r="WV29" s="1">
        <f t="shared" si="265"/>
        <v>2</v>
      </c>
      <c r="WW29" s="1">
        <f t="shared" si="265"/>
        <v>2</v>
      </c>
      <c r="WX29" s="1">
        <f t="shared" si="265"/>
        <v>2</v>
      </c>
      <c r="WY29" s="1">
        <f t="shared" si="265"/>
        <v>2</v>
      </c>
      <c r="WZ29" s="1">
        <f t="shared" si="265"/>
        <v>2</v>
      </c>
      <c r="XA29" s="1">
        <f t="shared" si="265"/>
        <v>2</v>
      </c>
      <c r="XB29" s="1">
        <f t="shared" si="265"/>
        <v>2</v>
      </c>
      <c r="XC29" s="1">
        <f t="shared" si="265"/>
        <v>2</v>
      </c>
      <c r="XD29" s="1">
        <f t="shared" si="265"/>
        <v>2</v>
      </c>
      <c r="XE29" s="1">
        <f t="shared" si="265"/>
        <v>2</v>
      </c>
      <c r="XF29" s="1">
        <f t="shared" si="65"/>
        <v>30</v>
      </c>
      <c r="XG29" s="1">
        <v>0.0</v>
      </c>
      <c r="XH29" s="9"/>
      <c r="XI29" s="9"/>
    </row>
    <row r="30" ht="15.0" customHeight="1">
      <c r="A30" s="1" t="s">
        <v>552</v>
      </c>
      <c r="B30" s="1" t="s">
        <v>553</v>
      </c>
      <c r="C30" s="1" t="s">
        <v>736</v>
      </c>
      <c r="D30" s="1"/>
      <c r="E30" s="1" t="s">
        <v>737</v>
      </c>
      <c r="F30" s="1" t="s">
        <v>738</v>
      </c>
      <c r="G30" s="1" t="s">
        <v>739</v>
      </c>
      <c r="H30" s="1" t="s">
        <v>740</v>
      </c>
      <c r="I30" s="1">
        <v>2.0</v>
      </c>
      <c r="J30" s="1">
        <v>1.9430924E7</v>
      </c>
      <c r="K30" s="1">
        <v>74.0</v>
      </c>
      <c r="L30" s="1">
        <v>2.0170222E7</v>
      </c>
      <c r="M30" s="1">
        <v>1.0</v>
      </c>
      <c r="N30" s="1">
        <v>2.0</v>
      </c>
      <c r="O30" s="1">
        <v>2.0</v>
      </c>
      <c r="P30" s="1"/>
      <c r="Q30" s="1">
        <v>2.0</v>
      </c>
      <c r="R30" s="1"/>
      <c r="S30" s="1">
        <v>1.0</v>
      </c>
      <c r="T30" s="1" t="s">
        <v>560</v>
      </c>
      <c r="U30" s="1"/>
      <c r="V30" s="1">
        <v>10.0</v>
      </c>
      <c r="W30" s="1" t="s">
        <v>741</v>
      </c>
      <c r="X30" s="1">
        <v>8460.0</v>
      </c>
      <c r="Y30" s="1" t="s">
        <v>571</v>
      </c>
      <c r="Z30" s="1">
        <v>22.0</v>
      </c>
      <c r="AA30" s="1"/>
      <c r="AB30" s="1">
        <v>2.0</v>
      </c>
      <c r="AC30" s="1">
        <v>1.0</v>
      </c>
      <c r="AD30" s="1">
        <v>1969.0</v>
      </c>
      <c r="AE30" s="1">
        <v>2.0</v>
      </c>
      <c r="AF30" s="1">
        <v>2.0</v>
      </c>
      <c r="AG30" s="1">
        <v>1.0</v>
      </c>
      <c r="AH30" s="1">
        <v>8.0</v>
      </c>
      <c r="AI30" s="1">
        <v>2.0</v>
      </c>
      <c r="AJ30" s="1">
        <v>14.0</v>
      </c>
      <c r="AK30" s="1">
        <v>2.0</v>
      </c>
      <c r="AL30" s="1">
        <v>5.0</v>
      </c>
      <c r="AM30" s="1">
        <v>5.0</v>
      </c>
      <c r="AN30" s="1">
        <v>2009.0</v>
      </c>
      <c r="AO30" s="1">
        <v>5.0</v>
      </c>
      <c r="AP30" s="1">
        <v>11.0</v>
      </c>
      <c r="AQ30" s="1">
        <v>6.0</v>
      </c>
      <c r="AR30" s="1">
        <v>7.0</v>
      </c>
      <c r="AS30" s="1">
        <v>6.0</v>
      </c>
      <c r="AT30" s="1">
        <v>5.0</v>
      </c>
      <c r="AU30" s="1">
        <v>3.0</v>
      </c>
      <c r="AV30" s="1">
        <v>5.0</v>
      </c>
      <c r="AW30" s="1">
        <v>4.0</v>
      </c>
      <c r="AX30" s="1">
        <v>1.0</v>
      </c>
      <c r="AY30" s="1">
        <v>4.0</v>
      </c>
      <c r="AZ30" s="1">
        <v>12.0</v>
      </c>
      <c r="BA30" s="1">
        <v>2.0</v>
      </c>
      <c r="BB30" s="1">
        <v>2.0</v>
      </c>
      <c r="BC30" s="1">
        <v>1.0</v>
      </c>
      <c r="BD30" s="1">
        <v>2.0</v>
      </c>
      <c r="BE30" s="1">
        <v>3.0</v>
      </c>
      <c r="BF30" s="1">
        <v>2.0</v>
      </c>
      <c r="BG30" s="1">
        <v>2.0</v>
      </c>
      <c r="BH30" s="1">
        <v>4.0</v>
      </c>
      <c r="BI30" s="1">
        <v>2.0</v>
      </c>
      <c r="BJ30" s="1">
        <v>2.0</v>
      </c>
      <c r="BK30" s="1">
        <v>1.0</v>
      </c>
      <c r="BL30" s="1"/>
      <c r="BM30" s="1"/>
      <c r="BN30" s="1">
        <v>5.0</v>
      </c>
      <c r="BO30" s="1">
        <v>3.0</v>
      </c>
      <c r="BP30" s="1">
        <v>1.0</v>
      </c>
      <c r="BQ30" s="1">
        <v>1.0</v>
      </c>
      <c r="BR30" s="1">
        <v>5.0</v>
      </c>
      <c r="BS30" s="1">
        <v>5.0</v>
      </c>
      <c r="BT30" s="1">
        <v>5.0</v>
      </c>
      <c r="BU30" s="1">
        <v>1.0</v>
      </c>
      <c r="BV30" s="1">
        <v>1.0</v>
      </c>
      <c r="BW30" s="1">
        <v>2.0</v>
      </c>
      <c r="BX30" s="1">
        <v>5.0</v>
      </c>
      <c r="BY30" s="1">
        <v>5.0</v>
      </c>
      <c r="BZ30" s="1">
        <v>3.0</v>
      </c>
      <c r="CA30" s="1">
        <v>2.0</v>
      </c>
      <c r="CB30" s="1">
        <v>5.0</v>
      </c>
      <c r="CC30" s="1">
        <v>2.0</v>
      </c>
      <c r="CD30" s="1">
        <v>5.0</v>
      </c>
      <c r="CE30" s="1">
        <v>1.0</v>
      </c>
      <c r="CF30" s="1">
        <v>5.0</v>
      </c>
      <c r="CG30" s="1">
        <v>1.0</v>
      </c>
      <c r="CH30" s="1">
        <v>1.0</v>
      </c>
      <c r="CI30" s="1">
        <v>1.0</v>
      </c>
      <c r="CJ30" s="1">
        <v>4.0</v>
      </c>
      <c r="CK30" s="1">
        <v>4.0</v>
      </c>
      <c r="CL30" s="1">
        <v>1.0</v>
      </c>
      <c r="CM30" s="1">
        <v>2.0</v>
      </c>
      <c r="CN30" s="1">
        <f t="shared" si="9"/>
        <v>11</v>
      </c>
      <c r="CO30" s="1">
        <f t="shared" si="10"/>
        <v>18</v>
      </c>
      <c r="CP30" s="1">
        <f t="shared" si="11"/>
        <v>20</v>
      </c>
      <c r="CQ30" s="1">
        <f t="shared" si="12"/>
        <v>8</v>
      </c>
      <c r="CR30" s="1">
        <f t="shared" si="13"/>
        <v>8</v>
      </c>
      <c r="CS30" s="1">
        <f t="shared" si="14"/>
        <v>11</v>
      </c>
      <c r="CT30" s="1">
        <f t="shared" si="15"/>
        <v>76</v>
      </c>
      <c r="CU30" s="1">
        <v>3.0</v>
      </c>
      <c r="CV30" s="1">
        <v>3.0</v>
      </c>
      <c r="CW30" s="1">
        <v>3.0</v>
      </c>
      <c r="CX30" s="1">
        <v>2.0</v>
      </c>
      <c r="CY30" s="1">
        <v>2.0</v>
      </c>
      <c r="CZ30" s="1">
        <v>3.0</v>
      </c>
      <c r="DA30" s="1">
        <v>4.0</v>
      </c>
      <c r="DB30" s="1">
        <v>4.0</v>
      </c>
      <c r="DC30" s="1">
        <v>3.0</v>
      </c>
      <c r="DD30" s="1">
        <v>2.0</v>
      </c>
      <c r="DE30" s="1">
        <v>2.0</v>
      </c>
      <c r="DF30" s="1">
        <v>2.0</v>
      </c>
      <c r="DG30" s="1">
        <v>3.0</v>
      </c>
      <c r="DH30" s="1">
        <v>2.0</v>
      </c>
      <c r="DI30" s="1">
        <v>2.0</v>
      </c>
      <c r="DJ30" s="1">
        <v>2.0</v>
      </c>
      <c r="DK30" s="1">
        <v>2.0</v>
      </c>
      <c r="DL30" s="1">
        <v>2.0</v>
      </c>
      <c r="DM30" s="1">
        <v>3.0</v>
      </c>
      <c r="DN30" s="1">
        <v>3.0</v>
      </c>
      <c r="DO30" s="1">
        <v>2.0</v>
      </c>
      <c r="DP30" s="1">
        <v>3.0</v>
      </c>
      <c r="DQ30" s="1">
        <f t="shared" si="16"/>
        <v>16</v>
      </c>
      <c r="DR30" s="1">
        <f t="shared" si="17"/>
        <v>12</v>
      </c>
      <c r="DS30" s="1">
        <f t="shared" ref="DS30:DT30" si="266">SUM(CW30+DC30+DI30)</f>
        <v>8</v>
      </c>
      <c r="DT30" s="1">
        <f t="shared" si="266"/>
        <v>6</v>
      </c>
      <c r="DU30" s="1">
        <f t="shared" si="19"/>
        <v>6</v>
      </c>
      <c r="DV30" s="1">
        <f t="shared" si="20"/>
        <v>9</v>
      </c>
      <c r="DW30" s="1">
        <f t="shared" si="21"/>
        <v>57</v>
      </c>
      <c r="DX30" s="1">
        <v>2.0</v>
      </c>
      <c r="DY30" s="1">
        <v>2.0</v>
      </c>
      <c r="DZ30" s="1">
        <v>4.0</v>
      </c>
      <c r="EA30" s="1">
        <v>2.0</v>
      </c>
      <c r="EB30" s="1">
        <v>3.0</v>
      </c>
      <c r="EC30" s="1">
        <v>4.0</v>
      </c>
      <c r="ED30" s="1">
        <v>4.0</v>
      </c>
      <c r="EE30" s="1">
        <v>2.0</v>
      </c>
      <c r="EF30" s="1">
        <v>2.0</v>
      </c>
      <c r="EG30" s="1">
        <v>2.0</v>
      </c>
      <c r="EH30" s="1">
        <v>3.0</v>
      </c>
      <c r="EI30" s="1">
        <v>2.0</v>
      </c>
      <c r="EJ30" s="1">
        <v>2.0</v>
      </c>
      <c r="EK30" s="1">
        <v>4.0</v>
      </c>
      <c r="EL30" s="1">
        <v>3.0</v>
      </c>
      <c r="EM30" s="1">
        <v>4.0</v>
      </c>
      <c r="EN30" s="1">
        <v>4.0</v>
      </c>
      <c r="EO30" s="1">
        <v>2.0</v>
      </c>
      <c r="EP30" s="1">
        <v>4.0</v>
      </c>
      <c r="EQ30" s="1">
        <v>3.0</v>
      </c>
      <c r="ER30" s="1">
        <v>4.0</v>
      </c>
      <c r="ES30" s="1">
        <v>2.0</v>
      </c>
      <c r="ET30" s="1">
        <v>4.0</v>
      </c>
      <c r="EU30" s="1">
        <v>3.0</v>
      </c>
      <c r="EV30" s="1">
        <v>2.0</v>
      </c>
      <c r="EW30" s="1">
        <v>4.0</v>
      </c>
      <c r="EX30" s="1">
        <v>4.0</v>
      </c>
      <c r="EY30" s="1">
        <v>3.0</v>
      </c>
      <c r="EZ30" s="1">
        <v>3.0</v>
      </c>
      <c r="FA30" s="1">
        <v>2.0</v>
      </c>
      <c r="FB30" s="1">
        <v>4.0</v>
      </c>
      <c r="FC30" s="1">
        <v>2.0</v>
      </c>
      <c r="FD30" s="1">
        <v>3.0</v>
      </c>
      <c r="FE30" s="1">
        <v>4.0</v>
      </c>
      <c r="FF30" s="1">
        <v>3.0</v>
      </c>
      <c r="FG30" s="1">
        <v>4.0</v>
      </c>
      <c r="FH30" s="1">
        <v>4.0</v>
      </c>
      <c r="FI30" s="1">
        <v>3.0</v>
      </c>
      <c r="FJ30" s="1">
        <v>3.0</v>
      </c>
      <c r="FK30" s="1">
        <v>2.0</v>
      </c>
      <c r="FL30" s="1">
        <v>4.0</v>
      </c>
      <c r="FM30" s="1">
        <v>2.0</v>
      </c>
      <c r="FN30" s="1">
        <v>3.0</v>
      </c>
      <c r="FO30" s="1">
        <v>4.0</v>
      </c>
      <c r="FP30" s="1">
        <f t="shared" ref="FP30:HG30" si="267">IF(FP$3="+",DX30,6-DX30)</f>
        <v>2</v>
      </c>
      <c r="FQ30" s="1">
        <f t="shared" si="267"/>
        <v>4</v>
      </c>
      <c r="FR30" s="1">
        <f t="shared" si="267"/>
        <v>4</v>
      </c>
      <c r="FS30" s="1">
        <f t="shared" si="267"/>
        <v>2</v>
      </c>
      <c r="FT30" s="1">
        <f t="shared" si="267"/>
        <v>3</v>
      </c>
      <c r="FU30" s="1">
        <f t="shared" si="267"/>
        <v>2</v>
      </c>
      <c r="FV30" s="1">
        <f t="shared" si="267"/>
        <v>4</v>
      </c>
      <c r="FW30" s="1">
        <f t="shared" si="267"/>
        <v>4</v>
      </c>
      <c r="FX30" s="1">
        <f t="shared" si="267"/>
        <v>4</v>
      </c>
      <c r="FY30" s="1">
        <f t="shared" si="267"/>
        <v>2</v>
      </c>
      <c r="FZ30" s="1">
        <f t="shared" si="267"/>
        <v>3</v>
      </c>
      <c r="GA30" s="1">
        <f t="shared" si="267"/>
        <v>4</v>
      </c>
      <c r="GB30" s="1">
        <f t="shared" si="267"/>
        <v>4</v>
      </c>
      <c r="GC30" s="1">
        <f t="shared" si="267"/>
        <v>4</v>
      </c>
      <c r="GD30" s="1">
        <f t="shared" si="267"/>
        <v>3</v>
      </c>
      <c r="GE30" s="1">
        <f t="shared" si="267"/>
        <v>2</v>
      </c>
      <c r="GF30" s="1">
        <f t="shared" si="267"/>
        <v>4</v>
      </c>
      <c r="GG30" s="1">
        <f t="shared" si="267"/>
        <v>4</v>
      </c>
      <c r="GH30" s="1">
        <f t="shared" si="267"/>
        <v>2</v>
      </c>
      <c r="GI30" s="1">
        <f t="shared" si="267"/>
        <v>3</v>
      </c>
      <c r="GJ30" s="1">
        <f t="shared" si="267"/>
        <v>4</v>
      </c>
      <c r="GK30" s="1">
        <f t="shared" si="267"/>
        <v>4</v>
      </c>
      <c r="GL30" s="1">
        <f t="shared" si="267"/>
        <v>4</v>
      </c>
      <c r="GM30" s="1">
        <f t="shared" si="267"/>
        <v>3</v>
      </c>
      <c r="GN30" s="1">
        <f t="shared" si="267"/>
        <v>4</v>
      </c>
      <c r="GO30" s="1">
        <f t="shared" si="267"/>
        <v>4</v>
      </c>
      <c r="GP30" s="1">
        <f t="shared" si="267"/>
        <v>4</v>
      </c>
      <c r="GQ30" s="1">
        <f t="shared" si="267"/>
        <v>3</v>
      </c>
      <c r="GR30" s="1">
        <f t="shared" si="267"/>
        <v>3</v>
      </c>
      <c r="GS30" s="1">
        <f t="shared" si="267"/>
        <v>4</v>
      </c>
      <c r="GT30" s="1">
        <f t="shared" si="267"/>
        <v>4</v>
      </c>
      <c r="GU30" s="1">
        <f t="shared" si="267"/>
        <v>2</v>
      </c>
      <c r="GV30" s="1">
        <f t="shared" si="267"/>
        <v>3</v>
      </c>
      <c r="GW30" s="1">
        <f t="shared" si="267"/>
        <v>4</v>
      </c>
      <c r="GX30" s="1">
        <f t="shared" si="267"/>
        <v>3</v>
      </c>
      <c r="GY30" s="1">
        <f t="shared" si="267"/>
        <v>4</v>
      </c>
      <c r="GZ30" s="1">
        <f t="shared" si="267"/>
        <v>4</v>
      </c>
      <c r="HA30" s="1">
        <f t="shared" si="267"/>
        <v>3</v>
      </c>
      <c r="HB30" s="1">
        <f t="shared" si="267"/>
        <v>3</v>
      </c>
      <c r="HC30" s="1">
        <f t="shared" si="267"/>
        <v>2</v>
      </c>
      <c r="HD30" s="1">
        <f t="shared" si="267"/>
        <v>4</v>
      </c>
      <c r="HE30" s="1">
        <f t="shared" si="267"/>
        <v>4</v>
      </c>
      <c r="HF30" s="1">
        <f t="shared" si="267"/>
        <v>3</v>
      </c>
      <c r="HG30" s="1">
        <f t="shared" si="267"/>
        <v>2</v>
      </c>
      <c r="HH30" s="1">
        <v>2.0</v>
      </c>
      <c r="HI30" s="1">
        <v>2.0</v>
      </c>
      <c r="HJ30" s="1">
        <v>4.0</v>
      </c>
      <c r="HK30" s="1">
        <v>2.0</v>
      </c>
      <c r="HL30" s="1">
        <v>3.0</v>
      </c>
      <c r="HM30" s="1">
        <v>4.0</v>
      </c>
      <c r="HN30" s="1">
        <v>4.0</v>
      </c>
      <c r="HO30" s="1">
        <v>2.0</v>
      </c>
      <c r="HP30" s="1">
        <v>2.0</v>
      </c>
      <c r="HQ30" s="1">
        <v>2.0</v>
      </c>
      <c r="HR30" s="1">
        <v>3.0</v>
      </c>
      <c r="HS30" s="1">
        <v>2.0</v>
      </c>
      <c r="HT30" s="1">
        <v>2.0</v>
      </c>
      <c r="HU30" s="1">
        <v>4.0</v>
      </c>
      <c r="HV30" s="1">
        <v>3.0</v>
      </c>
      <c r="HW30" s="1">
        <v>4.0</v>
      </c>
      <c r="HX30" s="1">
        <v>4.0</v>
      </c>
      <c r="HY30" s="1">
        <v>2.0</v>
      </c>
      <c r="HZ30" s="1">
        <v>4.0</v>
      </c>
      <c r="IA30" s="1">
        <v>3.0</v>
      </c>
      <c r="IB30" s="1">
        <v>4.0</v>
      </c>
      <c r="IC30" s="1">
        <v>2.0</v>
      </c>
      <c r="ID30" s="1">
        <v>4.0</v>
      </c>
      <c r="IE30" s="1">
        <v>3.0</v>
      </c>
      <c r="IF30" s="1">
        <v>2.0</v>
      </c>
      <c r="IG30" s="1">
        <v>4.0</v>
      </c>
      <c r="IH30" s="1">
        <v>4.0</v>
      </c>
      <c r="II30" s="1">
        <v>3.0</v>
      </c>
      <c r="IJ30" s="1">
        <v>3.0</v>
      </c>
      <c r="IK30" s="1">
        <v>2.0</v>
      </c>
      <c r="IL30" s="1">
        <v>4.0</v>
      </c>
      <c r="IM30" s="1">
        <v>2.0</v>
      </c>
      <c r="IN30" s="1">
        <v>3.0</v>
      </c>
      <c r="IO30" s="1">
        <v>4.0</v>
      </c>
      <c r="IP30" s="1">
        <v>3.0</v>
      </c>
      <c r="IQ30" s="1">
        <v>4.0</v>
      </c>
      <c r="IR30" s="1">
        <v>4.0</v>
      </c>
      <c r="IS30" s="1">
        <v>3.0</v>
      </c>
      <c r="IT30" s="1">
        <v>3.0</v>
      </c>
      <c r="IU30" s="1">
        <v>2.0</v>
      </c>
      <c r="IV30" s="1">
        <v>4.0</v>
      </c>
      <c r="IW30" s="1">
        <v>2.0</v>
      </c>
      <c r="IX30" s="1">
        <v>3.0</v>
      </c>
      <c r="IY30" s="1">
        <v>4.0</v>
      </c>
      <c r="IZ30" s="1">
        <f t="shared" ref="IZ30:KQ30" si="268">IF(IZ$3="+",HH30,6-HH30)</f>
        <v>2</v>
      </c>
      <c r="JA30" s="1">
        <f t="shared" si="268"/>
        <v>4</v>
      </c>
      <c r="JB30" s="1">
        <f t="shared" si="268"/>
        <v>4</v>
      </c>
      <c r="JC30" s="1">
        <f t="shared" si="268"/>
        <v>2</v>
      </c>
      <c r="JD30" s="1">
        <f t="shared" si="268"/>
        <v>3</v>
      </c>
      <c r="JE30" s="1">
        <f t="shared" si="268"/>
        <v>2</v>
      </c>
      <c r="JF30" s="1">
        <f t="shared" si="268"/>
        <v>4</v>
      </c>
      <c r="JG30" s="1">
        <f t="shared" si="268"/>
        <v>4</v>
      </c>
      <c r="JH30" s="1">
        <f t="shared" si="268"/>
        <v>4</v>
      </c>
      <c r="JI30" s="1">
        <f t="shared" si="268"/>
        <v>2</v>
      </c>
      <c r="JJ30" s="1">
        <f t="shared" si="268"/>
        <v>3</v>
      </c>
      <c r="JK30" s="1">
        <f t="shared" si="268"/>
        <v>4</v>
      </c>
      <c r="JL30" s="1">
        <f t="shared" si="268"/>
        <v>4</v>
      </c>
      <c r="JM30" s="1">
        <f t="shared" si="268"/>
        <v>4</v>
      </c>
      <c r="JN30" s="1">
        <f t="shared" si="268"/>
        <v>3</v>
      </c>
      <c r="JO30" s="1">
        <f t="shared" si="268"/>
        <v>2</v>
      </c>
      <c r="JP30" s="1">
        <f t="shared" si="268"/>
        <v>4</v>
      </c>
      <c r="JQ30" s="1">
        <f t="shared" si="268"/>
        <v>4</v>
      </c>
      <c r="JR30" s="1">
        <f t="shared" si="268"/>
        <v>2</v>
      </c>
      <c r="JS30" s="1">
        <f t="shared" si="268"/>
        <v>3</v>
      </c>
      <c r="JT30" s="1">
        <f t="shared" si="268"/>
        <v>4</v>
      </c>
      <c r="JU30" s="1">
        <f t="shared" si="268"/>
        <v>4</v>
      </c>
      <c r="JV30" s="1">
        <f t="shared" si="268"/>
        <v>4</v>
      </c>
      <c r="JW30" s="1">
        <f t="shared" si="268"/>
        <v>3</v>
      </c>
      <c r="JX30" s="1">
        <f t="shared" si="268"/>
        <v>4</v>
      </c>
      <c r="JY30" s="1">
        <f t="shared" si="268"/>
        <v>4</v>
      </c>
      <c r="JZ30" s="1">
        <f t="shared" si="268"/>
        <v>2</v>
      </c>
      <c r="KA30" s="1">
        <f t="shared" si="268"/>
        <v>3</v>
      </c>
      <c r="KB30" s="1">
        <f t="shared" si="268"/>
        <v>3</v>
      </c>
      <c r="KC30" s="1">
        <f t="shared" si="268"/>
        <v>2</v>
      </c>
      <c r="KD30" s="1">
        <f t="shared" si="268"/>
        <v>4</v>
      </c>
      <c r="KE30" s="1">
        <f t="shared" si="268"/>
        <v>2</v>
      </c>
      <c r="KF30" s="1">
        <f t="shared" si="268"/>
        <v>3</v>
      </c>
      <c r="KG30" s="1">
        <f t="shared" si="268"/>
        <v>4</v>
      </c>
      <c r="KH30" s="1">
        <f t="shared" si="268"/>
        <v>3</v>
      </c>
      <c r="KI30" s="1">
        <f t="shared" si="268"/>
        <v>4</v>
      </c>
      <c r="KJ30" s="1">
        <f t="shared" si="268"/>
        <v>4</v>
      </c>
      <c r="KK30" s="1">
        <f t="shared" si="268"/>
        <v>3</v>
      </c>
      <c r="KL30" s="1">
        <f t="shared" si="268"/>
        <v>3</v>
      </c>
      <c r="KM30" s="1">
        <f t="shared" si="268"/>
        <v>2</v>
      </c>
      <c r="KN30" s="1">
        <f t="shared" si="268"/>
        <v>4</v>
      </c>
      <c r="KO30" s="1">
        <f t="shared" si="268"/>
        <v>4</v>
      </c>
      <c r="KP30" s="1">
        <f t="shared" si="268"/>
        <v>3</v>
      </c>
      <c r="KQ30" s="1">
        <f t="shared" si="268"/>
        <v>2</v>
      </c>
      <c r="KR30" s="1">
        <f t="shared" si="24"/>
        <v>146</v>
      </c>
      <c r="KS30" s="1">
        <f t="shared" si="25"/>
        <v>20</v>
      </c>
      <c r="KT30" s="1">
        <f t="shared" si="26"/>
        <v>33</v>
      </c>
      <c r="KU30" s="1">
        <f t="shared" si="27"/>
        <v>35</v>
      </c>
      <c r="KV30" s="1">
        <f t="shared" si="28"/>
        <v>25</v>
      </c>
      <c r="KW30" s="1">
        <f t="shared" si="29"/>
        <v>33</v>
      </c>
      <c r="KX30" s="1">
        <v>3.0</v>
      </c>
      <c r="KY30" s="1">
        <v>4.0</v>
      </c>
      <c r="KZ30" s="1">
        <v>3.0</v>
      </c>
      <c r="LA30" s="1">
        <v>2.0</v>
      </c>
      <c r="LB30" s="1">
        <v>3.0</v>
      </c>
      <c r="LC30" s="1">
        <v>2.0</v>
      </c>
      <c r="LD30" s="1">
        <v>4.0</v>
      </c>
      <c r="LE30" s="1">
        <v>4.0</v>
      </c>
      <c r="LF30" s="1">
        <v>2.0</v>
      </c>
      <c r="LG30" s="1">
        <v>2.0</v>
      </c>
      <c r="LH30" s="1">
        <v>4.0</v>
      </c>
      <c r="LI30" s="1">
        <v>4.0</v>
      </c>
      <c r="LJ30" s="1">
        <v>2.0</v>
      </c>
      <c r="LK30" s="1">
        <v>5.0</v>
      </c>
      <c r="LL30" s="1">
        <v>3.0</v>
      </c>
      <c r="LM30" s="1">
        <v>4.0</v>
      </c>
      <c r="LN30" s="1">
        <v>4.0</v>
      </c>
      <c r="LO30" s="1">
        <v>3.0</v>
      </c>
      <c r="LP30" s="1">
        <v>4.0</v>
      </c>
      <c r="LQ30" s="1">
        <v>5.0</v>
      </c>
      <c r="LR30" s="1">
        <v>3.0</v>
      </c>
      <c r="LS30" s="1">
        <v>3.0</v>
      </c>
      <c r="LT30" s="1">
        <v>4.0</v>
      </c>
      <c r="LU30" s="1">
        <v>4.0</v>
      </c>
      <c r="LV30" s="1">
        <v>3.0</v>
      </c>
      <c r="LW30" s="1">
        <v>2.0</v>
      </c>
      <c r="LX30" s="1">
        <v>4.0</v>
      </c>
      <c r="LY30" s="1">
        <v>4.0</v>
      </c>
      <c r="LZ30" s="1">
        <v>4.0</v>
      </c>
      <c r="MA30" s="1">
        <f t="shared" ref="MA30:NC30" si="269">IF(MA$3="+",KX30,6-KX30)</f>
        <v>3</v>
      </c>
      <c r="MB30" s="1">
        <f t="shared" si="269"/>
        <v>2</v>
      </c>
      <c r="MC30" s="1">
        <f t="shared" si="269"/>
        <v>3</v>
      </c>
      <c r="MD30" s="1">
        <f t="shared" si="269"/>
        <v>4</v>
      </c>
      <c r="ME30" s="1">
        <f t="shared" si="269"/>
        <v>3</v>
      </c>
      <c r="MF30" s="1">
        <f t="shared" si="269"/>
        <v>2</v>
      </c>
      <c r="MG30" s="1">
        <f t="shared" si="269"/>
        <v>4</v>
      </c>
      <c r="MH30" s="1">
        <f t="shared" si="269"/>
        <v>2</v>
      </c>
      <c r="MI30" s="1">
        <f t="shared" si="269"/>
        <v>4</v>
      </c>
      <c r="MJ30" s="1">
        <f t="shared" si="269"/>
        <v>2</v>
      </c>
      <c r="MK30" s="1">
        <f t="shared" si="269"/>
        <v>4</v>
      </c>
      <c r="ML30" s="1">
        <f t="shared" si="269"/>
        <v>4</v>
      </c>
      <c r="MM30" s="1">
        <f t="shared" si="269"/>
        <v>4</v>
      </c>
      <c r="MN30" s="1">
        <f t="shared" si="269"/>
        <v>5</v>
      </c>
      <c r="MO30" s="1">
        <f t="shared" si="269"/>
        <v>3</v>
      </c>
      <c r="MP30" s="1">
        <f t="shared" si="269"/>
        <v>4</v>
      </c>
      <c r="MQ30" s="1">
        <f t="shared" si="269"/>
        <v>4</v>
      </c>
      <c r="MR30" s="1">
        <f t="shared" si="269"/>
        <v>3</v>
      </c>
      <c r="MS30" s="1">
        <f t="shared" si="269"/>
        <v>2</v>
      </c>
      <c r="MT30" s="1">
        <f t="shared" si="269"/>
        <v>5</v>
      </c>
      <c r="MU30" s="1">
        <f t="shared" si="269"/>
        <v>3</v>
      </c>
      <c r="MV30" s="1">
        <f t="shared" si="269"/>
        <v>3</v>
      </c>
      <c r="MW30" s="1">
        <f t="shared" si="269"/>
        <v>2</v>
      </c>
      <c r="MX30" s="1">
        <f t="shared" si="269"/>
        <v>4</v>
      </c>
      <c r="MY30" s="1">
        <f t="shared" si="269"/>
        <v>3</v>
      </c>
      <c r="MZ30" s="1">
        <f t="shared" si="269"/>
        <v>4</v>
      </c>
      <c r="NA30" s="1">
        <f t="shared" si="269"/>
        <v>4</v>
      </c>
      <c r="NB30" s="1">
        <f t="shared" si="269"/>
        <v>4</v>
      </c>
      <c r="NC30" s="1">
        <f t="shared" si="269"/>
        <v>4</v>
      </c>
      <c r="ND30" s="1">
        <f t="shared" si="31"/>
        <v>15</v>
      </c>
      <c r="NE30" s="1">
        <f t="shared" si="32"/>
        <v>14</v>
      </c>
      <c r="NF30" s="1">
        <f t="shared" si="33"/>
        <v>20</v>
      </c>
      <c r="NG30" s="1">
        <f t="shared" si="34"/>
        <v>16</v>
      </c>
      <c r="NH30" s="1">
        <f t="shared" si="35"/>
        <v>15</v>
      </c>
      <c r="NI30" s="1">
        <f t="shared" si="36"/>
        <v>18</v>
      </c>
      <c r="NJ30" s="1">
        <f t="shared" si="70"/>
        <v>98</v>
      </c>
      <c r="NK30" s="1">
        <v>2.0</v>
      </c>
      <c r="NL30" s="1">
        <v>3.0</v>
      </c>
      <c r="NM30" s="1">
        <v>2.0</v>
      </c>
      <c r="NN30" s="1">
        <v>2.0</v>
      </c>
      <c r="NO30" s="1">
        <v>2.0</v>
      </c>
      <c r="NP30" s="1">
        <v>1.0</v>
      </c>
      <c r="NQ30" s="1">
        <v>2.0</v>
      </c>
      <c r="NR30" s="1">
        <v>3.0</v>
      </c>
      <c r="NS30" s="1">
        <v>2.0</v>
      </c>
      <c r="NT30" s="1">
        <v>2.0</v>
      </c>
      <c r="NU30" s="1">
        <v>2.0</v>
      </c>
      <c r="NV30" s="1">
        <v>1.0</v>
      </c>
      <c r="NW30" s="1">
        <v>2.0</v>
      </c>
      <c r="NX30" s="1">
        <v>3.0</v>
      </c>
      <c r="NY30" s="1">
        <v>2.0</v>
      </c>
      <c r="NZ30" s="1">
        <v>2.0</v>
      </c>
      <c r="OA30" s="1">
        <v>2.0</v>
      </c>
      <c r="OB30" s="1">
        <v>2.0</v>
      </c>
      <c r="OC30" s="1">
        <v>2.0</v>
      </c>
      <c r="OD30" s="1">
        <v>2.0</v>
      </c>
      <c r="OE30" s="1">
        <v>2.0</v>
      </c>
      <c r="OF30" s="1">
        <f t="shared" si="37"/>
        <v>12</v>
      </c>
      <c r="OG30" s="1">
        <f t="shared" si="38"/>
        <v>24</v>
      </c>
      <c r="OH30" s="1">
        <f t="shared" si="39"/>
        <v>36</v>
      </c>
      <c r="OI30" s="1">
        <v>2.0</v>
      </c>
      <c r="OJ30" s="1">
        <v>4.0</v>
      </c>
      <c r="OK30" s="1">
        <v>5.0</v>
      </c>
      <c r="OL30" s="1">
        <v>3.0</v>
      </c>
      <c r="OM30" s="1">
        <v>4.0</v>
      </c>
      <c r="ON30" s="1">
        <v>3.0</v>
      </c>
      <c r="OO30" s="1">
        <v>4.0</v>
      </c>
      <c r="OP30" s="1">
        <v>3.0</v>
      </c>
      <c r="OQ30" s="1">
        <v>4.0</v>
      </c>
      <c r="OR30" s="1">
        <v>2.0</v>
      </c>
      <c r="OS30" s="1">
        <v>4.0</v>
      </c>
      <c r="OT30" s="1">
        <v>4.0</v>
      </c>
      <c r="OU30" s="1">
        <v>2.0</v>
      </c>
      <c r="OV30" s="1">
        <v>2.0</v>
      </c>
      <c r="OW30" s="1">
        <v>3.0</v>
      </c>
      <c r="OX30" s="1">
        <v>4.0</v>
      </c>
      <c r="OY30" s="1">
        <v>4.0</v>
      </c>
      <c r="OZ30" s="1">
        <v>5.0</v>
      </c>
      <c r="PA30" s="1">
        <v>4.0</v>
      </c>
      <c r="PB30" s="1">
        <v>2.0</v>
      </c>
      <c r="PC30" s="1">
        <v>3.0</v>
      </c>
      <c r="PD30" s="1">
        <v>2.0</v>
      </c>
      <c r="PE30" s="1">
        <v>4.0</v>
      </c>
      <c r="PF30" s="1">
        <v>4.0</v>
      </c>
      <c r="PG30" s="1">
        <v>4.0</v>
      </c>
      <c r="PH30" s="1">
        <v>3.0</v>
      </c>
      <c r="PI30" s="1">
        <v>4.0</v>
      </c>
      <c r="PJ30" s="1">
        <v>4.0</v>
      </c>
      <c r="PK30" s="1">
        <v>2.0</v>
      </c>
      <c r="PL30" s="1">
        <f t="shared" ref="PL30:QN30" si="270">IF(PL$3="+",OI30,6-OI30)</f>
        <v>4</v>
      </c>
      <c r="PM30" s="1">
        <f t="shared" si="270"/>
        <v>4</v>
      </c>
      <c r="PN30" s="1">
        <f t="shared" si="270"/>
        <v>5</v>
      </c>
      <c r="PO30" s="1">
        <f t="shared" si="270"/>
        <v>3</v>
      </c>
      <c r="PP30" s="1">
        <f t="shared" si="270"/>
        <v>4</v>
      </c>
      <c r="PQ30" s="1">
        <f t="shared" si="270"/>
        <v>3</v>
      </c>
      <c r="PR30" s="1">
        <f t="shared" si="270"/>
        <v>4</v>
      </c>
      <c r="PS30" s="1">
        <f t="shared" si="270"/>
        <v>3</v>
      </c>
      <c r="PT30" s="1">
        <f t="shared" si="270"/>
        <v>2</v>
      </c>
      <c r="PU30" s="1">
        <f t="shared" si="270"/>
        <v>4</v>
      </c>
      <c r="PV30" s="1">
        <f t="shared" si="270"/>
        <v>2</v>
      </c>
      <c r="PW30" s="1">
        <f t="shared" si="270"/>
        <v>2</v>
      </c>
      <c r="PX30" s="1">
        <f t="shared" si="270"/>
        <v>4</v>
      </c>
      <c r="PY30" s="1">
        <f t="shared" si="270"/>
        <v>4</v>
      </c>
      <c r="PZ30" s="1">
        <f t="shared" si="270"/>
        <v>3</v>
      </c>
      <c r="QA30" s="1">
        <f t="shared" si="270"/>
        <v>4</v>
      </c>
      <c r="QB30" s="1">
        <f t="shared" si="270"/>
        <v>4</v>
      </c>
      <c r="QC30" s="1">
        <f t="shared" si="270"/>
        <v>1</v>
      </c>
      <c r="QD30" s="1">
        <f t="shared" si="270"/>
        <v>4</v>
      </c>
      <c r="QE30" s="1">
        <f t="shared" si="270"/>
        <v>4</v>
      </c>
      <c r="QF30" s="1">
        <f t="shared" si="270"/>
        <v>3</v>
      </c>
      <c r="QG30" s="1">
        <f t="shared" si="270"/>
        <v>4</v>
      </c>
      <c r="QH30" s="1">
        <f t="shared" si="270"/>
        <v>4</v>
      </c>
      <c r="QI30" s="1">
        <f t="shared" si="270"/>
        <v>4</v>
      </c>
      <c r="QJ30" s="1">
        <f t="shared" si="270"/>
        <v>4</v>
      </c>
      <c r="QK30" s="1">
        <f t="shared" si="270"/>
        <v>3</v>
      </c>
      <c r="QL30" s="1">
        <f t="shared" si="270"/>
        <v>4</v>
      </c>
      <c r="QM30" s="1">
        <f t="shared" si="270"/>
        <v>4</v>
      </c>
      <c r="QN30" s="1">
        <f t="shared" si="270"/>
        <v>4</v>
      </c>
      <c r="QO30" s="1">
        <f t="shared" si="41"/>
        <v>102</v>
      </c>
      <c r="QP30" s="1">
        <f t="shared" si="42"/>
        <v>47</v>
      </c>
      <c r="QQ30" s="1">
        <f t="shared" si="43"/>
        <v>55</v>
      </c>
      <c r="QR30" s="1">
        <v>4.0</v>
      </c>
      <c r="QS30" s="1">
        <v>3.0</v>
      </c>
      <c r="QT30" s="1">
        <v>3.0</v>
      </c>
      <c r="QU30" s="1">
        <v>3.0</v>
      </c>
      <c r="QV30" s="1">
        <v>3.0</v>
      </c>
      <c r="QW30" s="1">
        <v>2.0</v>
      </c>
      <c r="QX30" s="1">
        <v>2.0</v>
      </c>
      <c r="QY30" s="1">
        <v>2.0</v>
      </c>
      <c r="QZ30" s="1">
        <v>2.0</v>
      </c>
      <c r="RA30" s="1">
        <v>2.0</v>
      </c>
      <c r="RB30" s="1">
        <v>2.0</v>
      </c>
      <c r="RC30" s="1">
        <v>2.0</v>
      </c>
      <c r="RD30" s="1">
        <v>3.0</v>
      </c>
      <c r="RE30" s="1">
        <v>2.0</v>
      </c>
      <c r="RF30" s="1">
        <v>3.0</v>
      </c>
      <c r="RG30" s="1">
        <v>3.0</v>
      </c>
      <c r="RH30" s="1">
        <v>2.0</v>
      </c>
      <c r="RI30" s="1">
        <v>3.0</v>
      </c>
      <c r="RJ30" s="1">
        <v>3.0</v>
      </c>
      <c r="RK30" s="1">
        <v>3.0</v>
      </c>
      <c r="RL30" s="1">
        <v>2.0</v>
      </c>
      <c r="RM30" s="1">
        <v>2.0</v>
      </c>
      <c r="RN30" s="1">
        <v>3.0</v>
      </c>
      <c r="RO30" s="1">
        <v>3.0</v>
      </c>
      <c r="RP30" s="1">
        <v>3.0</v>
      </c>
      <c r="RQ30" s="1">
        <v>3.0</v>
      </c>
      <c r="RR30" s="1">
        <v>3.0</v>
      </c>
      <c r="RS30" s="1">
        <v>3.0</v>
      </c>
      <c r="RT30" s="1">
        <v>2.0</v>
      </c>
      <c r="RU30" s="1">
        <v>3.0</v>
      </c>
      <c r="RV30" s="1">
        <v>3.0</v>
      </c>
      <c r="RW30" s="1">
        <v>3.0</v>
      </c>
      <c r="RX30" s="1">
        <v>3.0</v>
      </c>
      <c r="RY30" s="1">
        <v>2.0</v>
      </c>
      <c r="RZ30" s="1">
        <v>3.0</v>
      </c>
      <c r="SA30" s="1">
        <v>2.0</v>
      </c>
      <c r="SB30" s="1">
        <v>3.0</v>
      </c>
      <c r="SC30" s="1">
        <v>3.0</v>
      </c>
      <c r="SD30" s="1">
        <v>2.0</v>
      </c>
      <c r="SE30" s="1">
        <v>2.0</v>
      </c>
      <c r="SF30" s="1">
        <v>3.0</v>
      </c>
      <c r="SG30" s="1">
        <f t="shared" ref="SG30:TU30" si="271">IF(SG$3="+",QR30,5-QR30)</f>
        <v>4</v>
      </c>
      <c r="SH30" s="1">
        <f t="shared" si="271"/>
        <v>3</v>
      </c>
      <c r="SI30" s="1">
        <f t="shared" si="271"/>
        <v>2</v>
      </c>
      <c r="SJ30" s="1">
        <f t="shared" si="271"/>
        <v>3</v>
      </c>
      <c r="SK30" s="1">
        <f t="shared" si="271"/>
        <v>3</v>
      </c>
      <c r="SL30" s="1">
        <f t="shared" si="271"/>
        <v>3</v>
      </c>
      <c r="SM30" s="1">
        <f t="shared" si="271"/>
        <v>2</v>
      </c>
      <c r="SN30" s="1">
        <f t="shared" si="271"/>
        <v>3</v>
      </c>
      <c r="SO30" s="1">
        <f t="shared" si="271"/>
        <v>3</v>
      </c>
      <c r="SP30" s="1">
        <f t="shared" si="271"/>
        <v>3</v>
      </c>
      <c r="SQ30" s="1">
        <f t="shared" si="271"/>
        <v>2</v>
      </c>
      <c r="SR30" s="1">
        <f t="shared" si="271"/>
        <v>3</v>
      </c>
      <c r="SS30" s="1">
        <f t="shared" si="271"/>
        <v>3</v>
      </c>
      <c r="ST30" s="1">
        <f t="shared" si="271"/>
        <v>2</v>
      </c>
      <c r="SU30" s="1">
        <f t="shared" si="271"/>
        <v>2</v>
      </c>
      <c r="SV30" s="1">
        <f t="shared" si="271"/>
        <v>3</v>
      </c>
      <c r="SW30" s="1">
        <f t="shared" si="271"/>
        <v>3</v>
      </c>
      <c r="SX30" s="1">
        <f t="shared" si="271"/>
        <v>2</v>
      </c>
      <c r="SY30" s="1">
        <f t="shared" si="271"/>
        <v>2</v>
      </c>
      <c r="SZ30" s="1">
        <f t="shared" si="271"/>
        <v>2</v>
      </c>
      <c r="TA30" s="1">
        <f t="shared" si="271"/>
        <v>3</v>
      </c>
      <c r="TB30" s="1">
        <f t="shared" si="271"/>
        <v>2</v>
      </c>
      <c r="TC30" s="1">
        <f t="shared" si="271"/>
        <v>2</v>
      </c>
      <c r="TD30" s="1">
        <f t="shared" si="271"/>
        <v>3</v>
      </c>
      <c r="TE30" s="1">
        <f t="shared" si="271"/>
        <v>3</v>
      </c>
      <c r="TF30" s="1">
        <f t="shared" si="271"/>
        <v>2</v>
      </c>
      <c r="TG30" s="1">
        <f t="shared" si="271"/>
        <v>2</v>
      </c>
      <c r="TH30" s="1">
        <f t="shared" si="271"/>
        <v>3</v>
      </c>
      <c r="TI30" s="1">
        <f t="shared" si="271"/>
        <v>2</v>
      </c>
      <c r="TJ30" s="1">
        <f t="shared" si="271"/>
        <v>2</v>
      </c>
      <c r="TK30" s="1">
        <f t="shared" si="271"/>
        <v>2</v>
      </c>
      <c r="TL30" s="1">
        <f t="shared" si="271"/>
        <v>3</v>
      </c>
      <c r="TM30" s="1">
        <f t="shared" si="271"/>
        <v>2</v>
      </c>
      <c r="TN30" s="1">
        <f t="shared" si="271"/>
        <v>2</v>
      </c>
      <c r="TO30" s="1">
        <f t="shared" si="271"/>
        <v>2</v>
      </c>
      <c r="TP30" s="1">
        <f t="shared" si="271"/>
        <v>2</v>
      </c>
      <c r="TQ30" s="1">
        <f t="shared" si="271"/>
        <v>2</v>
      </c>
      <c r="TR30" s="1">
        <f t="shared" si="271"/>
        <v>3</v>
      </c>
      <c r="TS30" s="1">
        <f t="shared" si="271"/>
        <v>2</v>
      </c>
      <c r="TT30" s="1">
        <f t="shared" si="271"/>
        <v>2</v>
      </c>
      <c r="TU30" s="1">
        <f t="shared" si="271"/>
        <v>2</v>
      </c>
      <c r="TV30" s="1">
        <f t="shared" si="45"/>
        <v>78</v>
      </c>
      <c r="TW30" s="1">
        <f t="shared" si="46"/>
        <v>21</v>
      </c>
      <c r="TX30" s="1">
        <f t="shared" si="47"/>
        <v>7</v>
      </c>
      <c r="TY30" s="1">
        <f t="shared" si="48"/>
        <v>9</v>
      </c>
      <c r="TZ30" s="1">
        <f t="shared" si="49"/>
        <v>5</v>
      </c>
      <c r="UA30" s="1">
        <f t="shared" si="50"/>
        <v>28</v>
      </c>
      <c r="UB30" s="1">
        <f t="shared" si="51"/>
        <v>9</v>
      </c>
      <c r="UC30" s="1">
        <f t="shared" si="52"/>
        <v>4</v>
      </c>
      <c r="UD30" s="1">
        <f t="shared" si="53"/>
        <v>4</v>
      </c>
      <c r="UE30" s="1">
        <f t="shared" si="54"/>
        <v>4</v>
      </c>
      <c r="UF30" s="1">
        <f t="shared" ref="UF30:UG30" si="272">TS30</f>
        <v>2</v>
      </c>
      <c r="UG30" s="1">
        <f t="shared" si="272"/>
        <v>2</v>
      </c>
      <c r="UH30" s="1">
        <f t="shared" si="56"/>
        <v>14</v>
      </c>
      <c r="UI30" s="1">
        <f t="shared" si="57"/>
        <v>2</v>
      </c>
      <c r="UJ30" s="1">
        <f t="shared" si="58"/>
        <v>4</v>
      </c>
      <c r="UK30" s="1">
        <f t="shared" si="59"/>
        <v>8</v>
      </c>
      <c r="UL30" s="1">
        <f t="shared" si="60"/>
        <v>15</v>
      </c>
      <c r="UM30" s="1">
        <f t="shared" si="61"/>
        <v>6</v>
      </c>
      <c r="UN30" s="1">
        <f t="shared" si="62"/>
        <v>6</v>
      </c>
      <c r="UO30" s="1">
        <f t="shared" si="63"/>
        <v>3</v>
      </c>
      <c r="UP30" s="6">
        <v>1.0</v>
      </c>
      <c r="UQ30" s="6">
        <v>1.0</v>
      </c>
      <c r="UR30" s="6">
        <v>1.0</v>
      </c>
      <c r="US30" s="6">
        <v>2.0</v>
      </c>
      <c r="UT30" s="6">
        <v>2.0</v>
      </c>
      <c r="UU30" s="6">
        <v>1.0</v>
      </c>
      <c r="UV30" s="6">
        <v>1.0</v>
      </c>
      <c r="UW30" s="6">
        <v>1.0</v>
      </c>
      <c r="UX30" s="6">
        <v>1.0</v>
      </c>
      <c r="UY30" s="6">
        <v>1.0</v>
      </c>
      <c r="UZ30" s="6">
        <v>1.0</v>
      </c>
      <c r="VA30" s="6">
        <v>1.0</v>
      </c>
      <c r="VB30" s="6">
        <v>1.0</v>
      </c>
      <c r="VC30" s="6">
        <v>1.0</v>
      </c>
      <c r="VD30" s="6">
        <v>1.0</v>
      </c>
      <c r="VE30" s="6">
        <v>1.0</v>
      </c>
      <c r="VF30" s="6">
        <v>1.0</v>
      </c>
      <c r="VG30" s="6">
        <v>1.0</v>
      </c>
      <c r="VH30" s="6">
        <v>1.0</v>
      </c>
      <c r="VI30" s="6">
        <v>1.0</v>
      </c>
      <c r="VJ30" s="6">
        <v>1.0</v>
      </c>
      <c r="VK30" s="6">
        <v>1.0</v>
      </c>
      <c r="VL30" s="6">
        <v>1.0</v>
      </c>
      <c r="VM30" s="6">
        <v>1.0</v>
      </c>
      <c r="VN30" s="6">
        <v>1.0</v>
      </c>
      <c r="VO30" s="6">
        <v>1.0</v>
      </c>
      <c r="VP30" s="6">
        <v>1.0</v>
      </c>
      <c r="VQ30" s="6">
        <v>1.0</v>
      </c>
      <c r="VR30" s="6">
        <v>1.0</v>
      </c>
      <c r="VS30" s="6">
        <v>1.0</v>
      </c>
      <c r="VT30" s="6">
        <v>1.0</v>
      </c>
      <c r="VU30" s="6">
        <v>1.0</v>
      </c>
      <c r="VV30" s="6">
        <v>2.0</v>
      </c>
      <c r="VW30" s="6">
        <v>1.0</v>
      </c>
      <c r="VX30" s="6">
        <v>1.0</v>
      </c>
      <c r="VY30" s="6">
        <v>1.0</v>
      </c>
      <c r="VZ30" s="6" t="s">
        <v>742</v>
      </c>
      <c r="WA30" s="9">
        <v>27.0</v>
      </c>
      <c r="WB30" s="1">
        <v>1.0</v>
      </c>
      <c r="WC30" s="1">
        <v>2.0</v>
      </c>
      <c r="WD30" s="1">
        <v>2.0</v>
      </c>
      <c r="WE30" s="1">
        <v>1.0</v>
      </c>
      <c r="WF30" s="1">
        <v>1.0</v>
      </c>
      <c r="WG30" s="1">
        <v>2.0</v>
      </c>
      <c r="WH30" s="1">
        <v>1.0</v>
      </c>
      <c r="WI30" s="1">
        <v>2.0</v>
      </c>
      <c r="WJ30" s="1">
        <v>2.0</v>
      </c>
      <c r="WK30" s="1">
        <v>2.0</v>
      </c>
      <c r="WL30" s="1">
        <v>1.0</v>
      </c>
      <c r="WM30" s="1">
        <v>2.0</v>
      </c>
      <c r="WN30" s="1">
        <v>1.0</v>
      </c>
      <c r="WO30" s="1">
        <v>2.0</v>
      </c>
      <c r="WP30" s="1">
        <v>2.0</v>
      </c>
      <c r="WQ30" s="1">
        <f t="shared" ref="WQ30:XE30" si="273">IF(WQ$3="+",WB30,3-WB30)</f>
        <v>2</v>
      </c>
      <c r="WR30" s="1">
        <f t="shared" si="273"/>
        <v>2</v>
      </c>
      <c r="WS30" s="1">
        <f t="shared" si="273"/>
        <v>2</v>
      </c>
      <c r="WT30" s="1">
        <f t="shared" si="273"/>
        <v>1</v>
      </c>
      <c r="WU30" s="1">
        <f t="shared" si="273"/>
        <v>2</v>
      </c>
      <c r="WV30" s="1">
        <f t="shared" si="273"/>
        <v>2</v>
      </c>
      <c r="WW30" s="1">
        <f t="shared" si="273"/>
        <v>2</v>
      </c>
      <c r="WX30" s="1">
        <f t="shared" si="273"/>
        <v>2</v>
      </c>
      <c r="WY30" s="1">
        <f t="shared" si="273"/>
        <v>2</v>
      </c>
      <c r="WZ30" s="1">
        <f t="shared" si="273"/>
        <v>2</v>
      </c>
      <c r="XA30" s="1">
        <f t="shared" si="273"/>
        <v>2</v>
      </c>
      <c r="XB30" s="1">
        <f t="shared" si="273"/>
        <v>2</v>
      </c>
      <c r="XC30" s="1">
        <f t="shared" si="273"/>
        <v>2</v>
      </c>
      <c r="XD30" s="1">
        <f t="shared" si="273"/>
        <v>2</v>
      </c>
      <c r="XE30" s="1">
        <f t="shared" si="273"/>
        <v>2</v>
      </c>
      <c r="XF30" s="1">
        <f t="shared" si="65"/>
        <v>29</v>
      </c>
      <c r="XG30" s="1">
        <v>2.0</v>
      </c>
      <c r="XH30" s="9"/>
      <c r="XI30" s="9"/>
    </row>
    <row r="31" ht="15.0" customHeight="1">
      <c r="A31" s="1" t="s">
        <v>552</v>
      </c>
      <c r="B31" s="1" t="s">
        <v>553</v>
      </c>
      <c r="C31" s="1" t="s">
        <v>743</v>
      </c>
      <c r="D31" s="1"/>
      <c r="E31" s="1" t="s">
        <v>744</v>
      </c>
      <c r="F31" s="1" t="s">
        <v>745</v>
      </c>
      <c r="G31" s="1" t="s">
        <v>746</v>
      </c>
      <c r="H31" s="1" t="s">
        <v>747</v>
      </c>
      <c r="I31" s="1">
        <v>1.0</v>
      </c>
      <c r="J31" s="1">
        <v>1.9450126E7</v>
      </c>
      <c r="K31" s="1">
        <v>71.0</v>
      </c>
      <c r="L31" s="1">
        <v>2.0161216E7</v>
      </c>
      <c r="M31" s="1">
        <v>1.0</v>
      </c>
      <c r="N31" s="1">
        <v>2.0</v>
      </c>
      <c r="O31" s="1">
        <v>2.0</v>
      </c>
      <c r="P31" s="1">
        <v>6.0</v>
      </c>
      <c r="Q31" s="1">
        <v>2.0</v>
      </c>
      <c r="R31" s="1">
        <v>11.0</v>
      </c>
      <c r="S31" s="1">
        <v>2.0</v>
      </c>
      <c r="T31" s="1" t="s">
        <v>560</v>
      </c>
      <c r="U31" s="1"/>
      <c r="V31" s="1">
        <v>10.0</v>
      </c>
      <c r="W31" s="1" t="s">
        <v>748</v>
      </c>
      <c r="X31" s="1">
        <v>3492.0</v>
      </c>
      <c r="Y31" s="1" t="s">
        <v>562</v>
      </c>
      <c r="Z31" s="1"/>
      <c r="AA31" s="1"/>
      <c r="AB31" s="1">
        <v>2.0</v>
      </c>
      <c r="AC31" s="1">
        <v>1.0</v>
      </c>
      <c r="AD31" s="1">
        <v>1970.0</v>
      </c>
      <c r="AE31" s="1">
        <v>2.0</v>
      </c>
      <c r="AF31" s="1">
        <v>2.0</v>
      </c>
      <c r="AG31" s="1">
        <v>1.0</v>
      </c>
      <c r="AH31" s="1">
        <v>8.0</v>
      </c>
      <c r="AI31" s="1">
        <v>3.0</v>
      </c>
      <c r="AJ31" s="1">
        <v>15.0</v>
      </c>
      <c r="AK31" s="1">
        <v>2.0</v>
      </c>
      <c r="AL31" s="1"/>
      <c r="AM31" s="1">
        <v>5.0</v>
      </c>
      <c r="AN31" s="1">
        <v>1998.0</v>
      </c>
      <c r="AO31" s="1">
        <v>5.0</v>
      </c>
      <c r="AP31" s="1">
        <v>11.0</v>
      </c>
      <c r="AQ31" s="1">
        <v>6.0</v>
      </c>
      <c r="AR31" s="1">
        <v>7.0</v>
      </c>
      <c r="AS31" s="1">
        <v>6.0</v>
      </c>
      <c r="AT31" s="1">
        <v>1.0</v>
      </c>
      <c r="AU31" s="1">
        <v>3.0</v>
      </c>
      <c r="AV31" s="1">
        <v>5.0</v>
      </c>
      <c r="AW31" s="1">
        <v>1.0</v>
      </c>
      <c r="AX31" s="1">
        <v>1.0</v>
      </c>
      <c r="AY31" s="1">
        <v>4.0</v>
      </c>
      <c r="AZ31" s="1">
        <v>7.0</v>
      </c>
      <c r="BA31" s="1">
        <v>1.0</v>
      </c>
      <c r="BB31" s="1">
        <v>3.0</v>
      </c>
      <c r="BC31" s="1">
        <v>1.0</v>
      </c>
      <c r="BD31" s="1">
        <v>3.0</v>
      </c>
      <c r="BE31" s="1">
        <v>3.0</v>
      </c>
      <c r="BF31" s="1">
        <v>1.0</v>
      </c>
      <c r="BG31" s="1">
        <v>1.0</v>
      </c>
      <c r="BH31" s="1">
        <v>3.0</v>
      </c>
      <c r="BI31" s="1">
        <v>1.0</v>
      </c>
      <c r="BJ31" s="1">
        <v>1.0</v>
      </c>
      <c r="BK31" s="1">
        <v>3.0</v>
      </c>
      <c r="BL31" s="1">
        <v>4.0</v>
      </c>
      <c r="BM31" s="1">
        <v>2.0</v>
      </c>
      <c r="BN31" s="1">
        <v>4.0</v>
      </c>
      <c r="BO31" s="1">
        <v>1.0</v>
      </c>
      <c r="BP31" s="1">
        <v>5.0</v>
      </c>
      <c r="BQ31" s="1">
        <v>2.0</v>
      </c>
      <c r="BR31" s="1">
        <v>5.0</v>
      </c>
      <c r="BS31" s="1">
        <v>5.0</v>
      </c>
      <c r="BT31" s="1">
        <v>5.0</v>
      </c>
      <c r="BU31" s="1">
        <v>1.0</v>
      </c>
      <c r="BV31" s="1">
        <v>2.0</v>
      </c>
      <c r="BW31" s="1">
        <v>2.0</v>
      </c>
      <c r="BX31" s="1">
        <v>2.0</v>
      </c>
      <c r="BY31" s="1">
        <v>2.0</v>
      </c>
      <c r="BZ31" s="1">
        <v>1.0</v>
      </c>
      <c r="CA31" s="1">
        <v>1.0</v>
      </c>
      <c r="CB31" s="1">
        <v>5.0</v>
      </c>
      <c r="CC31" s="1">
        <v>2.0</v>
      </c>
      <c r="CD31" s="1">
        <v>5.0</v>
      </c>
      <c r="CE31" s="1">
        <v>1.0</v>
      </c>
      <c r="CF31" s="1">
        <v>5.0</v>
      </c>
      <c r="CG31" s="1">
        <v>5.0</v>
      </c>
      <c r="CH31" s="1">
        <v>5.0</v>
      </c>
      <c r="CI31" s="1">
        <v>1.0</v>
      </c>
      <c r="CJ31" s="1">
        <v>5.0</v>
      </c>
      <c r="CK31" s="1">
        <v>5.0</v>
      </c>
      <c r="CL31" s="1">
        <v>1.0</v>
      </c>
      <c r="CM31" s="1">
        <v>2.0</v>
      </c>
      <c r="CN31" s="1">
        <f t="shared" si="9"/>
        <v>12</v>
      </c>
      <c r="CO31" s="1">
        <f t="shared" si="10"/>
        <v>20</v>
      </c>
      <c r="CP31" s="1">
        <f t="shared" si="11"/>
        <v>11</v>
      </c>
      <c r="CQ31" s="1">
        <f t="shared" si="12"/>
        <v>8</v>
      </c>
      <c r="CR31" s="1">
        <f t="shared" si="13"/>
        <v>16</v>
      </c>
      <c r="CS31" s="1">
        <f t="shared" si="14"/>
        <v>13</v>
      </c>
      <c r="CT31" s="1">
        <f t="shared" si="15"/>
        <v>80</v>
      </c>
      <c r="CU31" s="1">
        <v>3.0</v>
      </c>
      <c r="CV31" s="1">
        <v>2.0</v>
      </c>
      <c r="CW31" s="1">
        <v>4.0</v>
      </c>
      <c r="CX31" s="1">
        <v>3.0</v>
      </c>
      <c r="CY31" s="1">
        <v>4.0</v>
      </c>
      <c r="CZ31" s="1">
        <v>3.0</v>
      </c>
      <c r="DA31" s="1">
        <v>3.0</v>
      </c>
      <c r="DB31" s="1">
        <v>3.0</v>
      </c>
      <c r="DC31" s="1">
        <v>4.0</v>
      </c>
      <c r="DD31" s="1">
        <v>3.0</v>
      </c>
      <c r="DE31" s="1">
        <v>3.0</v>
      </c>
      <c r="DF31" s="1">
        <v>3.0</v>
      </c>
      <c r="DG31" s="1">
        <v>2.0</v>
      </c>
      <c r="DH31" s="1">
        <v>2.0</v>
      </c>
      <c r="DI31" s="1">
        <v>1.0</v>
      </c>
      <c r="DJ31" s="1">
        <v>3.0</v>
      </c>
      <c r="DK31" s="1">
        <v>4.0</v>
      </c>
      <c r="DL31" s="1">
        <v>3.0</v>
      </c>
      <c r="DM31" s="1">
        <v>2.0</v>
      </c>
      <c r="DN31" s="1">
        <v>3.0</v>
      </c>
      <c r="DO31" s="1">
        <v>3.0</v>
      </c>
      <c r="DP31" s="1">
        <v>3.0</v>
      </c>
      <c r="DQ31" s="1">
        <f t="shared" si="16"/>
        <v>14</v>
      </c>
      <c r="DR31" s="1">
        <f t="shared" si="17"/>
        <v>9</v>
      </c>
      <c r="DS31" s="1">
        <f t="shared" ref="DS31:DT31" si="274">SUM(CW31+DC31+DI31)</f>
        <v>9</v>
      </c>
      <c r="DT31" s="1">
        <f t="shared" si="274"/>
        <v>9</v>
      </c>
      <c r="DU31" s="1">
        <f t="shared" si="19"/>
        <v>11</v>
      </c>
      <c r="DV31" s="1">
        <f t="shared" si="20"/>
        <v>12</v>
      </c>
      <c r="DW31" s="1">
        <f t="shared" si="21"/>
        <v>64</v>
      </c>
      <c r="DX31" s="1">
        <v>2.0</v>
      </c>
      <c r="DY31" s="1">
        <v>2.0</v>
      </c>
      <c r="DZ31" s="1">
        <v>4.0</v>
      </c>
      <c r="EA31" s="1">
        <v>2.0</v>
      </c>
      <c r="EB31" s="1">
        <v>2.0</v>
      </c>
      <c r="EC31" s="1">
        <v>4.0</v>
      </c>
      <c r="ED31" s="1">
        <v>3.0</v>
      </c>
      <c r="EE31" s="1">
        <v>2.0</v>
      </c>
      <c r="EF31" s="1">
        <v>2.0</v>
      </c>
      <c r="EG31" s="1">
        <v>2.0</v>
      </c>
      <c r="EH31" s="1">
        <v>2.0</v>
      </c>
      <c r="EI31" s="1">
        <v>2.0</v>
      </c>
      <c r="EJ31" s="1">
        <v>2.0</v>
      </c>
      <c r="EK31" s="1">
        <v>4.0</v>
      </c>
      <c r="EL31" s="1">
        <v>4.0</v>
      </c>
      <c r="EM31" s="1">
        <v>4.0</v>
      </c>
      <c r="EN31" s="1">
        <v>4.0</v>
      </c>
      <c r="EO31" s="1">
        <v>2.0</v>
      </c>
      <c r="EP31" s="1">
        <v>2.0</v>
      </c>
      <c r="EQ31" s="1">
        <v>2.0</v>
      </c>
      <c r="ER31" s="1">
        <v>4.0</v>
      </c>
      <c r="ES31" s="1">
        <v>2.0</v>
      </c>
      <c r="ET31" s="1">
        <v>2.0</v>
      </c>
      <c r="EU31" s="1">
        <v>4.0</v>
      </c>
      <c r="EV31" s="1">
        <v>2.0</v>
      </c>
      <c r="EW31" s="1">
        <v>4.0</v>
      </c>
      <c r="EX31" s="1">
        <v>4.0</v>
      </c>
      <c r="EY31" s="1">
        <v>4.0</v>
      </c>
      <c r="EZ31" s="1">
        <v>4.0</v>
      </c>
      <c r="FA31" s="1">
        <v>2.0</v>
      </c>
      <c r="FB31" s="1">
        <v>2.0</v>
      </c>
      <c r="FC31" s="1">
        <v>2.0</v>
      </c>
      <c r="FD31" s="1">
        <v>2.0</v>
      </c>
      <c r="FE31" s="1">
        <v>4.0</v>
      </c>
      <c r="FF31" s="1">
        <v>4.0</v>
      </c>
      <c r="FG31" s="1">
        <v>4.0</v>
      </c>
      <c r="FH31" s="1">
        <v>4.0</v>
      </c>
      <c r="FI31" s="1">
        <v>4.0</v>
      </c>
      <c r="FJ31" s="1">
        <v>2.0</v>
      </c>
      <c r="FK31" s="1">
        <v>4.0</v>
      </c>
      <c r="FL31" s="1">
        <v>4.0</v>
      </c>
      <c r="FM31" s="1">
        <v>2.0</v>
      </c>
      <c r="FN31" s="1">
        <v>2.0</v>
      </c>
      <c r="FO31" s="1">
        <v>4.0</v>
      </c>
      <c r="FP31" s="1">
        <f t="shared" ref="FP31:HG31" si="275">IF(FP$3="+",DX31,6-DX31)</f>
        <v>2</v>
      </c>
      <c r="FQ31" s="1">
        <f t="shared" si="275"/>
        <v>4</v>
      </c>
      <c r="FR31" s="1">
        <f t="shared" si="275"/>
        <v>4</v>
      </c>
      <c r="FS31" s="1">
        <f t="shared" si="275"/>
        <v>2</v>
      </c>
      <c r="FT31" s="1">
        <f t="shared" si="275"/>
        <v>2</v>
      </c>
      <c r="FU31" s="1">
        <f t="shared" si="275"/>
        <v>2</v>
      </c>
      <c r="FV31" s="1">
        <f t="shared" si="275"/>
        <v>3</v>
      </c>
      <c r="FW31" s="1">
        <f t="shared" si="275"/>
        <v>4</v>
      </c>
      <c r="FX31" s="1">
        <f t="shared" si="275"/>
        <v>4</v>
      </c>
      <c r="FY31" s="1">
        <f t="shared" si="275"/>
        <v>2</v>
      </c>
      <c r="FZ31" s="1">
        <f t="shared" si="275"/>
        <v>2</v>
      </c>
      <c r="GA31" s="1">
        <f t="shared" si="275"/>
        <v>4</v>
      </c>
      <c r="GB31" s="1">
        <f t="shared" si="275"/>
        <v>4</v>
      </c>
      <c r="GC31" s="1">
        <f t="shared" si="275"/>
        <v>4</v>
      </c>
      <c r="GD31" s="1">
        <f t="shared" si="275"/>
        <v>2</v>
      </c>
      <c r="GE31" s="1">
        <f t="shared" si="275"/>
        <v>2</v>
      </c>
      <c r="GF31" s="1">
        <f t="shared" si="275"/>
        <v>4</v>
      </c>
      <c r="GG31" s="1">
        <f t="shared" si="275"/>
        <v>4</v>
      </c>
      <c r="GH31" s="1">
        <f t="shared" si="275"/>
        <v>4</v>
      </c>
      <c r="GI31" s="1">
        <f t="shared" si="275"/>
        <v>2</v>
      </c>
      <c r="GJ31" s="1">
        <f t="shared" si="275"/>
        <v>4</v>
      </c>
      <c r="GK31" s="1">
        <f t="shared" si="275"/>
        <v>4</v>
      </c>
      <c r="GL31" s="1">
        <f t="shared" si="275"/>
        <v>2</v>
      </c>
      <c r="GM31" s="1">
        <f t="shared" si="275"/>
        <v>2</v>
      </c>
      <c r="GN31" s="1">
        <f t="shared" si="275"/>
        <v>4</v>
      </c>
      <c r="GO31" s="1">
        <f t="shared" si="275"/>
        <v>4</v>
      </c>
      <c r="GP31" s="1">
        <f t="shared" si="275"/>
        <v>4</v>
      </c>
      <c r="GQ31" s="1">
        <f t="shared" si="275"/>
        <v>4</v>
      </c>
      <c r="GR31" s="1">
        <f t="shared" si="275"/>
        <v>4</v>
      </c>
      <c r="GS31" s="1">
        <f t="shared" si="275"/>
        <v>4</v>
      </c>
      <c r="GT31" s="1">
        <f t="shared" si="275"/>
        <v>2</v>
      </c>
      <c r="GU31" s="1">
        <f t="shared" si="275"/>
        <v>2</v>
      </c>
      <c r="GV31" s="1">
        <f t="shared" si="275"/>
        <v>4</v>
      </c>
      <c r="GW31" s="1">
        <f t="shared" si="275"/>
        <v>4</v>
      </c>
      <c r="GX31" s="1">
        <f t="shared" si="275"/>
        <v>4</v>
      </c>
      <c r="GY31" s="1">
        <f t="shared" si="275"/>
        <v>4</v>
      </c>
      <c r="GZ31" s="1">
        <f t="shared" si="275"/>
        <v>4</v>
      </c>
      <c r="HA31" s="1">
        <f t="shared" si="275"/>
        <v>2</v>
      </c>
      <c r="HB31" s="1">
        <f t="shared" si="275"/>
        <v>2</v>
      </c>
      <c r="HC31" s="1">
        <f t="shared" si="275"/>
        <v>4</v>
      </c>
      <c r="HD31" s="1">
        <f t="shared" si="275"/>
        <v>4</v>
      </c>
      <c r="HE31" s="1">
        <f t="shared" si="275"/>
        <v>4</v>
      </c>
      <c r="HF31" s="1">
        <f t="shared" si="275"/>
        <v>2</v>
      </c>
      <c r="HG31" s="1">
        <f t="shared" si="275"/>
        <v>2</v>
      </c>
      <c r="HH31" s="1">
        <v>2.0</v>
      </c>
      <c r="HI31" s="1">
        <v>2.0</v>
      </c>
      <c r="HJ31" s="1">
        <v>4.0</v>
      </c>
      <c r="HK31" s="1">
        <v>2.0</v>
      </c>
      <c r="HL31" s="1">
        <v>2.0</v>
      </c>
      <c r="HM31" s="1">
        <v>4.0</v>
      </c>
      <c r="HN31" s="1">
        <v>3.0</v>
      </c>
      <c r="HO31" s="1">
        <v>2.0</v>
      </c>
      <c r="HP31" s="1">
        <v>2.0</v>
      </c>
      <c r="HQ31" s="1">
        <v>2.0</v>
      </c>
      <c r="HR31" s="1">
        <v>2.0</v>
      </c>
      <c r="HS31" s="1">
        <v>2.0</v>
      </c>
      <c r="HT31" s="1">
        <v>2.0</v>
      </c>
      <c r="HU31" s="1">
        <v>4.0</v>
      </c>
      <c r="HV31" s="1">
        <v>4.0</v>
      </c>
      <c r="HW31" s="1">
        <v>4.0</v>
      </c>
      <c r="HX31" s="1">
        <v>4.0</v>
      </c>
      <c r="HY31" s="1">
        <v>2.0</v>
      </c>
      <c r="HZ31" s="1">
        <v>2.0</v>
      </c>
      <c r="IA31" s="1">
        <v>2.0</v>
      </c>
      <c r="IB31" s="1">
        <v>4.0</v>
      </c>
      <c r="IC31" s="1">
        <v>2.0</v>
      </c>
      <c r="ID31" s="1">
        <v>2.0</v>
      </c>
      <c r="IE31" s="1">
        <v>4.0</v>
      </c>
      <c r="IF31" s="1">
        <v>2.0</v>
      </c>
      <c r="IG31" s="1">
        <v>4.0</v>
      </c>
      <c r="IH31" s="1">
        <v>4.0</v>
      </c>
      <c r="II31" s="1">
        <v>4.0</v>
      </c>
      <c r="IJ31" s="1">
        <v>4.0</v>
      </c>
      <c r="IK31" s="1">
        <v>2.0</v>
      </c>
      <c r="IL31" s="1">
        <v>2.0</v>
      </c>
      <c r="IM31" s="1">
        <v>2.0</v>
      </c>
      <c r="IN31" s="1">
        <v>2.0</v>
      </c>
      <c r="IO31" s="1">
        <v>4.0</v>
      </c>
      <c r="IP31" s="1">
        <v>4.0</v>
      </c>
      <c r="IQ31" s="1">
        <v>4.0</v>
      </c>
      <c r="IR31" s="1">
        <v>4.0</v>
      </c>
      <c r="IS31" s="1">
        <v>4.0</v>
      </c>
      <c r="IT31" s="1">
        <v>2.0</v>
      </c>
      <c r="IU31" s="1">
        <v>4.0</v>
      </c>
      <c r="IV31" s="1">
        <v>4.0</v>
      </c>
      <c r="IW31" s="1">
        <v>2.0</v>
      </c>
      <c r="IX31" s="1">
        <v>2.0</v>
      </c>
      <c r="IY31" s="1">
        <v>4.0</v>
      </c>
      <c r="IZ31" s="1">
        <f t="shared" ref="IZ31:KQ31" si="276">IF(IZ$3="+",HH31,6-HH31)</f>
        <v>2</v>
      </c>
      <c r="JA31" s="1">
        <f t="shared" si="276"/>
        <v>4</v>
      </c>
      <c r="JB31" s="1">
        <f t="shared" si="276"/>
        <v>4</v>
      </c>
      <c r="JC31" s="1">
        <f t="shared" si="276"/>
        <v>2</v>
      </c>
      <c r="JD31" s="1">
        <f t="shared" si="276"/>
        <v>2</v>
      </c>
      <c r="JE31" s="1">
        <f t="shared" si="276"/>
        <v>2</v>
      </c>
      <c r="JF31" s="1">
        <f t="shared" si="276"/>
        <v>3</v>
      </c>
      <c r="JG31" s="1">
        <f t="shared" si="276"/>
        <v>4</v>
      </c>
      <c r="JH31" s="1">
        <f t="shared" si="276"/>
        <v>4</v>
      </c>
      <c r="JI31" s="1">
        <f t="shared" si="276"/>
        <v>2</v>
      </c>
      <c r="JJ31" s="1">
        <f t="shared" si="276"/>
        <v>2</v>
      </c>
      <c r="JK31" s="1">
        <f t="shared" si="276"/>
        <v>4</v>
      </c>
      <c r="JL31" s="1">
        <f t="shared" si="276"/>
        <v>4</v>
      </c>
      <c r="JM31" s="1">
        <f t="shared" si="276"/>
        <v>4</v>
      </c>
      <c r="JN31" s="1">
        <f t="shared" si="276"/>
        <v>4</v>
      </c>
      <c r="JO31" s="1">
        <f t="shared" si="276"/>
        <v>2</v>
      </c>
      <c r="JP31" s="1">
        <f t="shared" si="276"/>
        <v>4</v>
      </c>
      <c r="JQ31" s="1">
        <f t="shared" si="276"/>
        <v>4</v>
      </c>
      <c r="JR31" s="1">
        <f t="shared" si="276"/>
        <v>4</v>
      </c>
      <c r="JS31" s="1">
        <f t="shared" si="276"/>
        <v>2</v>
      </c>
      <c r="JT31" s="1">
        <f t="shared" si="276"/>
        <v>4</v>
      </c>
      <c r="JU31" s="1">
        <f t="shared" si="276"/>
        <v>4</v>
      </c>
      <c r="JV31" s="1">
        <f t="shared" si="276"/>
        <v>2</v>
      </c>
      <c r="JW31" s="1">
        <f t="shared" si="276"/>
        <v>4</v>
      </c>
      <c r="JX31" s="1">
        <f t="shared" si="276"/>
        <v>4</v>
      </c>
      <c r="JY31" s="1">
        <f t="shared" si="276"/>
        <v>4</v>
      </c>
      <c r="JZ31" s="1">
        <f t="shared" si="276"/>
        <v>2</v>
      </c>
      <c r="KA31" s="1">
        <f t="shared" si="276"/>
        <v>4</v>
      </c>
      <c r="KB31" s="1">
        <f t="shared" si="276"/>
        <v>4</v>
      </c>
      <c r="KC31" s="1">
        <f t="shared" si="276"/>
        <v>2</v>
      </c>
      <c r="KD31" s="1">
        <f t="shared" si="276"/>
        <v>2</v>
      </c>
      <c r="KE31" s="1">
        <f t="shared" si="276"/>
        <v>2</v>
      </c>
      <c r="KF31" s="1">
        <f t="shared" si="276"/>
        <v>4</v>
      </c>
      <c r="KG31" s="1">
        <f t="shared" si="276"/>
        <v>4</v>
      </c>
      <c r="KH31" s="1">
        <f t="shared" si="276"/>
        <v>2</v>
      </c>
      <c r="KI31" s="1">
        <f t="shared" si="276"/>
        <v>4</v>
      </c>
      <c r="KJ31" s="1">
        <f t="shared" si="276"/>
        <v>4</v>
      </c>
      <c r="KK31" s="1">
        <f t="shared" si="276"/>
        <v>4</v>
      </c>
      <c r="KL31" s="1">
        <f t="shared" si="276"/>
        <v>2</v>
      </c>
      <c r="KM31" s="1">
        <f t="shared" si="276"/>
        <v>4</v>
      </c>
      <c r="KN31" s="1">
        <f t="shared" si="276"/>
        <v>4</v>
      </c>
      <c r="KO31" s="1">
        <f t="shared" si="276"/>
        <v>4</v>
      </c>
      <c r="KP31" s="1">
        <f t="shared" si="276"/>
        <v>2</v>
      </c>
      <c r="KQ31" s="1">
        <f t="shared" si="276"/>
        <v>2</v>
      </c>
      <c r="KR31" s="1">
        <f t="shared" si="24"/>
        <v>141</v>
      </c>
      <c r="KS31" s="1">
        <f t="shared" si="25"/>
        <v>20</v>
      </c>
      <c r="KT31" s="1">
        <f t="shared" si="26"/>
        <v>33</v>
      </c>
      <c r="KU31" s="1">
        <f t="shared" si="27"/>
        <v>36</v>
      </c>
      <c r="KV31" s="1">
        <f t="shared" si="28"/>
        <v>26</v>
      </c>
      <c r="KW31" s="1">
        <f t="shared" si="29"/>
        <v>26</v>
      </c>
      <c r="KX31" s="1">
        <v>4.0</v>
      </c>
      <c r="KY31" s="1">
        <v>2.0</v>
      </c>
      <c r="KZ31" s="1">
        <v>4.0</v>
      </c>
      <c r="LA31" s="1">
        <v>2.0</v>
      </c>
      <c r="LB31" s="1">
        <v>2.0</v>
      </c>
      <c r="LC31" s="1">
        <v>2.0</v>
      </c>
      <c r="LD31" s="1">
        <v>2.0</v>
      </c>
      <c r="LE31" s="1">
        <v>2.0</v>
      </c>
      <c r="LF31" s="1">
        <v>2.0</v>
      </c>
      <c r="LG31" s="1">
        <v>4.0</v>
      </c>
      <c r="LH31" s="1">
        <v>2.0</v>
      </c>
      <c r="LI31" s="1">
        <v>4.0</v>
      </c>
      <c r="LJ31" s="1">
        <v>2.0</v>
      </c>
      <c r="LK31" s="1">
        <v>4.0</v>
      </c>
      <c r="LL31" s="1">
        <v>2.0</v>
      </c>
      <c r="LM31" s="1">
        <v>4.0</v>
      </c>
      <c r="LN31" s="1">
        <v>4.0</v>
      </c>
      <c r="LO31" s="1">
        <v>4.0</v>
      </c>
      <c r="LP31" s="1">
        <v>2.0</v>
      </c>
      <c r="LQ31" s="1">
        <v>4.0</v>
      </c>
      <c r="LR31" s="1">
        <v>4.0</v>
      </c>
      <c r="LS31" s="1">
        <v>4.0</v>
      </c>
      <c r="LT31" s="1">
        <v>4.0</v>
      </c>
      <c r="LU31" s="1">
        <v>3.0</v>
      </c>
      <c r="LV31" s="1">
        <v>4.0</v>
      </c>
      <c r="LW31" s="1">
        <v>2.0</v>
      </c>
      <c r="LX31" s="1">
        <v>2.0</v>
      </c>
      <c r="LY31" s="1">
        <v>4.0</v>
      </c>
      <c r="LZ31" s="1">
        <v>4.0</v>
      </c>
      <c r="MA31" s="1">
        <f t="shared" ref="MA31:NC31" si="277">IF(MA$3="+",KX31,6-KX31)</f>
        <v>4</v>
      </c>
      <c r="MB31" s="1">
        <f t="shared" si="277"/>
        <v>4</v>
      </c>
      <c r="MC31" s="1">
        <f t="shared" si="277"/>
        <v>4</v>
      </c>
      <c r="MD31" s="1">
        <f t="shared" si="277"/>
        <v>4</v>
      </c>
      <c r="ME31" s="1">
        <f t="shared" si="277"/>
        <v>4</v>
      </c>
      <c r="MF31" s="1">
        <f t="shared" si="277"/>
        <v>2</v>
      </c>
      <c r="MG31" s="1">
        <f t="shared" si="277"/>
        <v>2</v>
      </c>
      <c r="MH31" s="1">
        <f t="shared" si="277"/>
        <v>4</v>
      </c>
      <c r="MI31" s="1">
        <f t="shared" si="277"/>
        <v>4</v>
      </c>
      <c r="MJ31" s="1">
        <f t="shared" si="277"/>
        <v>4</v>
      </c>
      <c r="MK31" s="1">
        <f t="shared" si="277"/>
        <v>2</v>
      </c>
      <c r="ML31" s="1">
        <f t="shared" si="277"/>
        <v>4</v>
      </c>
      <c r="MM31" s="1">
        <f t="shared" si="277"/>
        <v>4</v>
      </c>
      <c r="MN31" s="1">
        <f t="shared" si="277"/>
        <v>4</v>
      </c>
      <c r="MO31" s="1">
        <f t="shared" si="277"/>
        <v>2</v>
      </c>
      <c r="MP31" s="1">
        <f t="shared" si="277"/>
        <v>4</v>
      </c>
      <c r="MQ31" s="1">
        <f t="shared" si="277"/>
        <v>4</v>
      </c>
      <c r="MR31" s="1">
        <f t="shared" si="277"/>
        <v>4</v>
      </c>
      <c r="MS31" s="1">
        <f t="shared" si="277"/>
        <v>4</v>
      </c>
      <c r="MT31" s="1">
        <f t="shared" si="277"/>
        <v>4</v>
      </c>
      <c r="MU31" s="1">
        <f t="shared" si="277"/>
        <v>4</v>
      </c>
      <c r="MV31" s="1">
        <f t="shared" si="277"/>
        <v>2</v>
      </c>
      <c r="MW31" s="1">
        <f t="shared" si="277"/>
        <v>2</v>
      </c>
      <c r="MX31" s="1">
        <f t="shared" si="277"/>
        <v>3</v>
      </c>
      <c r="MY31" s="1">
        <f t="shared" si="277"/>
        <v>4</v>
      </c>
      <c r="MZ31" s="1">
        <f t="shared" si="277"/>
        <v>4</v>
      </c>
      <c r="NA31" s="1">
        <f t="shared" si="277"/>
        <v>2</v>
      </c>
      <c r="NB31" s="1">
        <f t="shared" si="277"/>
        <v>4</v>
      </c>
      <c r="NC31" s="1">
        <f t="shared" si="277"/>
        <v>4</v>
      </c>
      <c r="ND31" s="1">
        <f t="shared" si="31"/>
        <v>13</v>
      </c>
      <c r="NE31" s="1">
        <f t="shared" si="32"/>
        <v>18</v>
      </c>
      <c r="NF31" s="1">
        <f t="shared" si="33"/>
        <v>22</v>
      </c>
      <c r="NG31" s="1">
        <f t="shared" si="34"/>
        <v>20</v>
      </c>
      <c r="NH31" s="1">
        <f t="shared" si="35"/>
        <v>14</v>
      </c>
      <c r="NI31" s="1">
        <f t="shared" si="36"/>
        <v>14</v>
      </c>
      <c r="NJ31" s="1">
        <f t="shared" si="70"/>
        <v>101</v>
      </c>
      <c r="NK31" s="1">
        <v>3.0</v>
      </c>
      <c r="NL31" s="1">
        <v>4.0</v>
      </c>
      <c r="NM31" s="1">
        <v>2.0</v>
      </c>
      <c r="NN31" s="1">
        <v>2.0</v>
      </c>
      <c r="NO31" s="1">
        <v>2.0</v>
      </c>
      <c r="NP31" s="1">
        <v>2.0</v>
      </c>
      <c r="NQ31" s="1">
        <v>2.0</v>
      </c>
      <c r="NR31" s="1">
        <v>3.0</v>
      </c>
      <c r="NS31" s="1">
        <v>3.0</v>
      </c>
      <c r="NT31" s="1">
        <v>2.0</v>
      </c>
      <c r="NU31" s="1">
        <v>2.0</v>
      </c>
      <c r="NV31" s="1">
        <v>3.0</v>
      </c>
      <c r="NW31" s="1">
        <v>2.0</v>
      </c>
      <c r="NX31" s="1">
        <v>3.0</v>
      </c>
      <c r="NY31" s="1">
        <v>2.0</v>
      </c>
      <c r="NZ31" s="1">
        <v>2.0</v>
      </c>
      <c r="OA31" s="1">
        <v>3.0</v>
      </c>
      <c r="OB31" s="1">
        <v>3.0</v>
      </c>
      <c r="OC31" s="1">
        <v>3.0</v>
      </c>
      <c r="OD31" s="1">
        <v>2.0</v>
      </c>
      <c r="OE31" s="1">
        <v>2.0</v>
      </c>
      <c r="OF31" s="1">
        <f t="shared" si="37"/>
        <v>13</v>
      </c>
      <c r="OG31" s="1">
        <f t="shared" si="38"/>
        <v>31</v>
      </c>
      <c r="OH31" s="1">
        <f t="shared" si="39"/>
        <v>44</v>
      </c>
      <c r="OI31" s="1">
        <v>4.0</v>
      </c>
      <c r="OJ31" s="1">
        <v>2.0</v>
      </c>
      <c r="OK31" s="1">
        <v>4.0</v>
      </c>
      <c r="OL31" s="1">
        <v>4.0</v>
      </c>
      <c r="OM31" s="1">
        <v>4.0</v>
      </c>
      <c r="ON31" s="1">
        <v>2.0</v>
      </c>
      <c r="OO31" s="1">
        <v>4.0</v>
      </c>
      <c r="OP31" s="1">
        <v>4.0</v>
      </c>
      <c r="OQ31" s="1">
        <v>4.0</v>
      </c>
      <c r="OR31" s="1">
        <v>2.0</v>
      </c>
      <c r="OS31" s="1">
        <v>4.0</v>
      </c>
      <c r="OT31" s="1">
        <v>4.0</v>
      </c>
      <c r="OU31" s="1">
        <v>4.0</v>
      </c>
      <c r="OV31" s="1">
        <v>2.0</v>
      </c>
      <c r="OW31" s="1">
        <v>2.0</v>
      </c>
      <c r="OX31" s="1">
        <v>2.0</v>
      </c>
      <c r="OY31" s="1">
        <v>4.0</v>
      </c>
      <c r="OZ31" s="1">
        <v>2.0</v>
      </c>
      <c r="PA31" s="1">
        <v>2.0</v>
      </c>
      <c r="PB31" s="1">
        <v>4.0</v>
      </c>
      <c r="PC31" s="1">
        <v>4.0</v>
      </c>
      <c r="PD31" s="1">
        <v>2.0</v>
      </c>
      <c r="PE31" s="1">
        <v>4.0</v>
      </c>
      <c r="PF31" s="1">
        <v>4.0</v>
      </c>
      <c r="PG31" s="1">
        <v>4.0</v>
      </c>
      <c r="PH31" s="1">
        <v>2.0</v>
      </c>
      <c r="PI31" s="1">
        <v>4.0</v>
      </c>
      <c r="PJ31" s="1">
        <v>4.0</v>
      </c>
      <c r="PK31" s="1">
        <v>4.0</v>
      </c>
      <c r="PL31" s="1">
        <f t="shared" ref="PL31:QN31" si="278">IF(PL$3="+",OI31,6-OI31)</f>
        <v>2</v>
      </c>
      <c r="PM31" s="1">
        <f t="shared" si="278"/>
        <v>2</v>
      </c>
      <c r="PN31" s="1">
        <f t="shared" si="278"/>
        <v>4</v>
      </c>
      <c r="PO31" s="1">
        <f t="shared" si="278"/>
        <v>4</v>
      </c>
      <c r="PP31" s="1">
        <f t="shared" si="278"/>
        <v>4</v>
      </c>
      <c r="PQ31" s="1">
        <f t="shared" si="278"/>
        <v>4</v>
      </c>
      <c r="PR31" s="1">
        <f t="shared" si="278"/>
        <v>4</v>
      </c>
      <c r="PS31" s="1">
        <f t="shared" si="278"/>
        <v>4</v>
      </c>
      <c r="PT31" s="1">
        <f t="shared" si="278"/>
        <v>2</v>
      </c>
      <c r="PU31" s="1">
        <f t="shared" si="278"/>
        <v>4</v>
      </c>
      <c r="PV31" s="1">
        <f t="shared" si="278"/>
        <v>2</v>
      </c>
      <c r="PW31" s="1">
        <f t="shared" si="278"/>
        <v>2</v>
      </c>
      <c r="PX31" s="1">
        <f t="shared" si="278"/>
        <v>2</v>
      </c>
      <c r="PY31" s="1">
        <f t="shared" si="278"/>
        <v>4</v>
      </c>
      <c r="PZ31" s="1">
        <f t="shared" si="278"/>
        <v>2</v>
      </c>
      <c r="QA31" s="1">
        <f t="shared" si="278"/>
        <v>2</v>
      </c>
      <c r="QB31" s="1">
        <f t="shared" si="278"/>
        <v>4</v>
      </c>
      <c r="QC31" s="1">
        <f t="shared" si="278"/>
        <v>4</v>
      </c>
      <c r="QD31" s="1">
        <f t="shared" si="278"/>
        <v>2</v>
      </c>
      <c r="QE31" s="1">
        <f t="shared" si="278"/>
        <v>2</v>
      </c>
      <c r="QF31" s="1">
        <f t="shared" si="278"/>
        <v>4</v>
      </c>
      <c r="QG31" s="1">
        <f t="shared" si="278"/>
        <v>4</v>
      </c>
      <c r="QH31" s="1">
        <f t="shared" si="278"/>
        <v>4</v>
      </c>
      <c r="QI31" s="1">
        <f t="shared" si="278"/>
        <v>4</v>
      </c>
      <c r="QJ31" s="1">
        <f t="shared" si="278"/>
        <v>4</v>
      </c>
      <c r="QK31" s="1">
        <f t="shared" si="278"/>
        <v>4</v>
      </c>
      <c r="QL31" s="1">
        <f t="shared" si="278"/>
        <v>4</v>
      </c>
      <c r="QM31" s="1">
        <f t="shared" si="278"/>
        <v>4</v>
      </c>
      <c r="QN31" s="1">
        <f t="shared" si="278"/>
        <v>2</v>
      </c>
      <c r="QO31" s="1">
        <f t="shared" si="41"/>
        <v>94</v>
      </c>
      <c r="QP31" s="1">
        <f t="shared" si="42"/>
        <v>46</v>
      </c>
      <c r="QQ31" s="1">
        <f t="shared" si="43"/>
        <v>48</v>
      </c>
      <c r="QR31" s="1">
        <v>2.0</v>
      </c>
      <c r="QS31" s="1">
        <v>4.0</v>
      </c>
      <c r="QT31" s="1">
        <v>3.0</v>
      </c>
      <c r="QU31" s="1">
        <v>4.0</v>
      </c>
      <c r="QV31" s="1">
        <v>2.0</v>
      </c>
      <c r="QW31" s="1">
        <v>2.0</v>
      </c>
      <c r="QX31" s="1">
        <v>2.0</v>
      </c>
      <c r="QY31" s="1">
        <v>3.0</v>
      </c>
      <c r="QZ31" s="1">
        <v>4.0</v>
      </c>
      <c r="RA31" s="1">
        <v>2.0</v>
      </c>
      <c r="RB31" s="1">
        <v>2.0</v>
      </c>
      <c r="RC31" s="1">
        <v>2.0</v>
      </c>
      <c r="RD31" s="1">
        <v>2.0</v>
      </c>
      <c r="RE31" s="1">
        <v>2.0</v>
      </c>
      <c r="RF31" s="1">
        <v>3.0</v>
      </c>
      <c r="RG31" s="1">
        <v>2.0</v>
      </c>
      <c r="RH31" s="1">
        <v>3.0</v>
      </c>
      <c r="RI31" s="1">
        <v>2.0</v>
      </c>
      <c r="RJ31" s="1">
        <v>3.0</v>
      </c>
      <c r="RK31" s="1">
        <v>3.0</v>
      </c>
      <c r="RL31" s="1">
        <v>3.0</v>
      </c>
      <c r="RM31" s="1">
        <v>3.0</v>
      </c>
      <c r="RN31" s="1">
        <v>3.0</v>
      </c>
      <c r="RO31" s="1">
        <v>3.0</v>
      </c>
      <c r="RP31" s="1">
        <v>2.0</v>
      </c>
      <c r="RQ31" s="1">
        <v>2.0</v>
      </c>
      <c r="RR31" s="1">
        <v>3.0</v>
      </c>
      <c r="RS31" s="1">
        <v>3.0</v>
      </c>
      <c r="RT31" s="1">
        <v>2.0</v>
      </c>
      <c r="RU31" s="1">
        <v>2.0</v>
      </c>
      <c r="RV31" s="1">
        <v>3.0</v>
      </c>
      <c r="RW31" s="1">
        <v>3.0</v>
      </c>
      <c r="RX31" s="1">
        <v>3.0</v>
      </c>
      <c r="RY31" s="1">
        <v>3.0</v>
      </c>
      <c r="RZ31" s="1">
        <v>3.0</v>
      </c>
      <c r="SA31" s="1">
        <v>2.0</v>
      </c>
      <c r="SB31" s="1">
        <v>3.0</v>
      </c>
      <c r="SC31" s="1">
        <v>2.0</v>
      </c>
      <c r="SD31" s="1">
        <v>3.0</v>
      </c>
      <c r="SE31" s="1">
        <v>2.0</v>
      </c>
      <c r="SF31" s="1">
        <v>3.0</v>
      </c>
      <c r="SG31" s="1">
        <f t="shared" ref="SG31:TU31" si="279">IF(SG$3="+",QR31,5-QR31)</f>
        <v>2</v>
      </c>
      <c r="SH31" s="1">
        <f t="shared" si="279"/>
        <v>4</v>
      </c>
      <c r="SI31" s="1">
        <f t="shared" si="279"/>
        <v>2</v>
      </c>
      <c r="SJ31" s="1">
        <f t="shared" si="279"/>
        <v>4</v>
      </c>
      <c r="SK31" s="1">
        <f t="shared" si="279"/>
        <v>2</v>
      </c>
      <c r="SL31" s="1">
        <f t="shared" si="279"/>
        <v>3</v>
      </c>
      <c r="SM31" s="1">
        <f t="shared" si="279"/>
        <v>2</v>
      </c>
      <c r="SN31" s="1">
        <f t="shared" si="279"/>
        <v>2</v>
      </c>
      <c r="SO31" s="1">
        <f t="shared" si="279"/>
        <v>1</v>
      </c>
      <c r="SP31" s="1">
        <f t="shared" si="279"/>
        <v>3</v>
      </c>
      <c r="SQ31" s="1">
        <f t="shared" si="279"/>
        <v>2</v>
      </c>
      <c r="SR31" s="1">
        <f t="shared" si="279"/>
        <v>3</v>
      </c>
      <c r="SS31" s="1">
        <f t="shared" si="279"/>
        <v>2</v>
      </c>
      <c r="ST31" s="1">
        <f t="shared" si="279"/>
        <v>2</v>
      </c>
      <c r="SU31" s="1">
        <f t="shared" si="279"/>
        <v>2</v>
      </c>
      <c r="SV31" s="1">
        <f t="shared" si="279"/>
        <v>2</v>
      </c>
      <c r="SW31" s="1">
        <f t="shared" si="279"/>
        <v>2</v>
      </c>
      <c r="SX31" s="1">
        <f t="shared" si="279"/>
        <v>3</v>
      </c>
      <c r="SY31" s="1">
        <f t="shared" si="279"/>
        <v>2</v>
      </c>
      <c r="SZ31" s="1">
        <f t="shared" si="279"/>
        <v>2</v>
      </c>
      <c r="TA31" s="1">
        <f t="shared" si="279"/>
        <v>2</v>
      </c>
      <c r="TB31" s="1">
        <f t="shared" si="279"/>
        <v>3</v>
      </c>
      <c r="TC31" s="1">
        <f t="shared" si="279"/>
        <v>2</v>
      </c>
      <c r="TD31" s="1">
        <f t="shared" si="279"/>
        <v>3</v>
      </c>
      <c r="TE31" s="1">
        <f t="shared" si="279"/>
        <v>2</v>
      </c>
      <c r="TF31" s="1">
        <f t="shared" si="279"/>
        <v>3</v>
      </c>
      <c r="TG31" s="1">
        <f t="shared" si="279"/>
        <v>2</v>
      </c>
      <c r="TH31" s="1">
        <f t="shared" si="279"/>
        <v>3</v>
      </c>
      <c r="TI31" s="1">
        <f t="shared" si="279"/>
        <v>2</v>
      </c>
      <c r="TJ31" s="1">
        <f t="shared" si="279"/>
        <v>3</v>
      </c>
      <c r="TK31" s="1">
        <f t="shared" si="279"/>
        <v>2</v>
      </c>
      <c r="TL31" s="1">
        <f t="shared" si="279"/>
        <v>3</v>
      </c>
      <c r="TM31" s="1">
        <f t="shared" si="279"/>
        <v>2</v>
      </c>
      <c r="TN31" s="1">
        <f t="shared" si="279"/>
        <v>3</v>
      </c>
      <c r="TO31" s="1">
        <f t="shared" si="279"/>
        <v>2</v>
      </c>
      <c r="TP31" s="1">
        <f t="shared" si="279"/>
        <v>2</v>
      </c>
      <c r="TQ31" s="1">
        <f t="shared" si="279"/>
        <v>2</v>
      </c>
      <c r="TR31" s="1">
        <f t="shared" si="279"/>
        <v>2</v>
      </c>
      <c r="TS31" s="1">
        <f t="shared" si="279"/>
        <v>3</v>
      </c>
      <c r="TT31" s="1">
        <f t="shared" si="279"/>
        <v>2</v>
      </c>
      <c r="TU31" s="1">
        <f t="shared" si="279"/>
        <v>2</v>
      </c>
      <c r="TV31" s="1">
        <f t="shared" si="45"/>
        <v>77</v>
      </c>
      <c r="TW31" s="1">
        <f t="shared" si="46"/>
        <v>14</v>
      </c>
      <c r="TX31" s="1">
        <f t="shared" si="47"/>
        <v>4</v>
      </c>
      <c r="TY31" s="1">
        <f t="shared" si="48"/>
        <v>6</v>
      </c>
      <c r="TZ31" s="1">
        <f t="shared" si="49"/>
        <v>4</v>
      </c>
      <c r="UA31" s="1">
        <f t="shared" si="50"/>
        <v>35</v>
      </c>
      <c r="UB31" s="1">
        <f t="shared" si="51"/>
        <v>10</v>
      </c>
      <c r="UC31" s="1">
        <f t="shared" si="52"/>
        <v>5</v>
      </c>
      <c r="UD31" s="1">
        <f t="shared" si="53"/>
        <v>6</v>
      </c>
      <c r="UE31" s="1">
        <f t="shared" si="54"/>
        <v>6</v>
      </c>
      <c r="UF31" s="1">
        <f t="shared" ref="UF31:UG31" si="280">TS31</f>
        <v>3</v>
      </c>
      <c r="UG31" s="1">
        <f t="shared" si="280"/>
        <v>2</v>
      </c>
      <c r="UH31" s="1">
        <f t="shared" si="56"/>
        <v>14</v>
      </c>
      <c r="UI31" s="1">
        <f t="shared" si="57"/>
        <v>2</v>
      </c>
      <c r="UJ31" s="1">
        <f t="shared" si="58"/>
        <v>4</v>
      </c>
      <c r="UK31" s="1">
        <f t="shared" si="59"/>
        <v>8</v>
      </c>
      <c r="UL31" s="1">
        <f t="shared" si="60"/>
        <v>14</v>
      </c>
      <c r="UM31" s="1">
        <f t="shared" si="61"/>
        <v>6</v>
      </c>
      <c r="UN31" s="1">
        <f t="shared" si="62"/>
        <v>5</v>
      </c>
      <c r="UO31" s="1">
        <f t="shared" si="63"/>
        <v>3</v>
      </c>
      <c r="UP31" s="6">
        <v>1.0</v>
      </c>
      <c r="UQ31" s="6">
        <v>1.0</v>
      </c>
      <c r="UR31" s="6">
        <v>1.0</v>
      </c>
      <c r="US31" s="6">
        <v>1.0</v>
      </c>
      <c r="UT31" s="6">
        <v>1.0</v>
      </c>
      <c r="UU31" s="6">
        <v>1.0</v>
      </c>
      <c r="UV31" s="6">
        <v>1.0</v>
      </c>
      <c r="UW31" s="6">
        <v>1.0</v>
      </c>
      <c r="UX31" s="6">
        <v>1.0</v>
      </c>
      <c r="UY31" s="6">
        <v>1.0</v>
      </c>
      <c r="UZ31" s="6">
        <v>1.0</v>
      </c>
      <c r="VA31" s="6">
        <v>1.0</v>
      </c>
      <c r="VB31" s="6">
        <v>1.0</v>
      </c>
      <c r="VC31" s="6">
        <v>1.0</v>
      </c>
      <c r="VD31" s="6">
        <v>1.0</v>
      </c>
      <c r="VE31" s="6">
        <v>1.0</v>
      </c>
      <c r="VF31" s="6">
        <v>1.0</v>
      </c>
      <c r="VG31" s="6">
        <v>1.0</v>
      </c>
      <c r="VH31" s="6">
        <v>1.0</v>
      </c>
      <c r="VI31" s="6">
        <v>1.0</v>
      </c>
      <c r="VJ31" s="6">
        <v>1.0</v>
      </c>
      <c r="VK31" s="6">
        <v>1.0</v>
      </c>
      <c r="VL31" s="6">
        <v>1.0</v>
      </c>
      <c r="VM31" s="6">
        <v>1.0</v>
      </c>
      <c r="VN31" s="6">
        <v>1.0</v>
      </c>
      <c r="VO31" s="6">
        <v>1.0</v>
      </c>
      <c r="VP31" s="6">
        <v>1.0</v>
      </c>
      <c r="VQ31" s="6">
        <v>1.0</v>
      </c>
      <c r="VR31" s="6">
        <v>1.0</v>
      </c>
      <c r="VS31" s="6">
        <v>1.0</v>
      </c>
      <c r="VT31" s="6">
        <v>1.0</v>
      </c>
      <c r="VU31" s="6">
        <v>1.0</v>
      </c>
      <c r="VV31" s="6">
        <v>1.0</v>
      </c>
      <c r="VW31" s="6">
        <v>1.0</v>
      </c>
      <c r="VX31" s="6">
        <v>1.0</v>
      </c>
      <c r="VY31" s="6">
        <v>1.0</v>
      </c>
      <c r="VZ31" s="6" t="s">
        <v>749</v>
      </c>
      <c r="WA31" s="9">
        <v>30.0</v>
      </c>
      <c r="WB31" s="1">
        <v>1.0</v>
      </c>
      <c r="WC31" s="1">
        <v>2.0</v>
      </c>
      <c r="WD31" s="1">
        <v>2.0</v>
      </c>
      <c r="WE31" s="1">
        <v>2.0</v>
      </c>
      <c r="WF31" s="1">
        <v>1.0</v>
      </c>
      <c r="WG31" s="1">
        <v>2.0</v>
      </c>
      <c r="WH31" s="1">
        <v>2.0</v>
      </c>
      <c r="WI31" s="1">
        <v>2.0</v>
      </c>
      <c r="WJ31" s="1">
        <v>1.0</v>
      </c>
      <c r="WK31" s="1">
        <v>2.0</v>
      </c>
      <c r="WL31" s="1">
        <v>1.0</v>
      </c>
      <c r="WM31" s="1">
        <v>2.0</v>
      </c>
      <c r="WN31" s="1">
        <v>1.0</v>
      </c>
      <c r="WO31" s="1">
        <v>1.0</v>
      </c>
      <c r="WP31" s="1">
        <v>2.0</v>
      </c>
      <c r="WQ31" s="1">
        <f t="shared" ref="WQ31:XE31" si="281">IF(WQ$3="+",WB31,3-WB31)</f>
        <v>2</v>
      </c>
      <c r="WR31" s="1">
        <f t="shared" si="281"/>
        <v>2</v>
      </c>
      <c r="WS31" s="1">
        <f t="shared" si="281"/>
        <v>2</v>
      </c>
      <c r="WT31" s="1">
        <f t="shared" si="281"/>
        <v>2</v>
      </c>
      <c r="WU31" s="1">
        <f t="shared" si="281"/>
        <v>2</v>
      </c>
      <c r="WV31" s="1">
        <f t="shared" si="281"/>
        <v>2</v>
      </c>
      <c r="WW31" s="1">
        <f t="shared" si="281"/>
        <v>1</v>
      </c>
      <c r="WX31" s="1">
        <f t="shared" si="281"/>
        <v>2</v>
      </c>
      <c r="WY31" s="1">
        <f t="shared" si="281"/>
        <v>1</v>
      </c>
      <c r="WZ31" s="1">
        <f t="shared" si="281"/>
        <v>2</v>
      </c>
      <c r="XA31" s="1">
        <f t="shared" si="281"/>
        <v>2</v>
      </c>
      <c r="XB31" s="1">
        <f t="shared" si="281"/>
        <v>2</v>
      </c>
      <c r="XC31" s="1">
        <f t="shared" si="281"/>
        <v>2</v>
      </c>
      <c r="XD31" s="1">
        <f t="shared" si="281"/>
        <v>1</v>
      </c>
      <c r="XE31" s="1">
        <f t="shared" si="281"/>
        <v>2</v>
      </c>
      <c r="XF31" s="1">
        <f t="shared" si="65"/>
        <v>27</v>
      </c>
      <c r="XG31" s="1">
        <v>0.0</v>
      </c>
      <c r="XH31" s="9"/>
      <c r="XI31" s="9"/>
    </row>
    <row r="32" ht="15.0" customHeight="1">
      <c r="A32" s="1" t="s">
        <v>564</v>
      </c>
      <c r="B32" s="1" t="s">
        <v>553</v>
      </c>
      <c r="C32" s="1" t="s">
        <v>750</v>
      </c>
      <c r="D32" s="1"/>
      <c r="E32" s="1" t="s">
        <v>751</v>
      </c>
      <c r="F32" s="1" t="s">
        <v>752</v>
      </c>
      <c r="G32" s="1" t="s">
        <v>753</v>
      </c>
      <c r="H32" s="1" t="s">
        <v>754</v>
      </c>
      <c r="I32" s="1">
        <v>2.0</v>
      </c>
      <c r="J32" s="1">
        <v>1.948013E7</v>
      </c>
      <c r="K32" s="1">
        <v>69.0</v>
      </c>
      <c r="L32" s="1">
        <v>2.0170606E7</v>
      </c>
      <c r="M32" s="1">
        <v>2.0</v>
      </c>
      <c r="N32" s="1">
        <v>2.0</v>
      </c>
      <c r="O32" s="1">
        <v>2.0</v>
      </c>
      <c r="P32" s="1"/>
      <c r="Q32" s="1">
        <v>2.0</v>
      </c>
      <c r="R32" s="1"/>
      <c r="S32" s="1">
        <v>2.0</v>
      </c>
      <c r="T32" s="1" t="s">
        <v>560</v>
      </c>
      <c r="U32" s="1"/>
      <c r="V32" s="1">
        <v>10.0</v>
      </c>
      <c r="W32" s="1" t="s">
        <v>755</v>
      </c>
      <c r="X32" s="1">
        <v>4401.0</v>
      </c>
      <c r="Y32" s="1" t="s">
        <v>562</v>
      </c>
      <c r="Z32" s="1"/>
      <c r="AA32" s="1"/>
      <c r="AB32" s="1">
        <v>2.0</v>
      </c>
      <c r="AC32" s="1">
        <v>1.0</v>
      </c>
      <c r="AD32" s="1">
        <v>1985.0</v>
      </c>
      <c r="AE32" s="1">
        <v>2.0</v>
      </c>
      <c r="AF32" s="1">
        <v>2.0</v>
      </c>
      <c r="AG32" s="1">
        <v>1.0</v>
      </c>
      <c r="AH32" s="1">
        <v>4.0</v>
      </c>
      <c r="AI32" s="1">
        <v>6.0</v>
      </c>
      <c r="AJ32" s="1">
        <v>12.0</v>
      </c>
      <c r="AK32" s="1">
        <v>1.0</v>
      </c>
      <c r="AL32" s="1">
        <v>5.0</v>
      </c>
      <c r="AM32" s="1">
        <v>5.0</v>
      </c>
      <c r="AN32" s="1">
        <v>2004.0</v>
      </c>
      <c r="AO32" s="1">
        <v>5.0</v>
      </c>
      <c r="AP32" s="1">
        <v>11.0</v>
      </c>
      <c r="AQ32" s="1">
        <v>6.0</v>
      </c>
      <c r="AR32" s="1">
        <v>7.0</v>
      </c>
      <c r="AS32" s="1">
        <v>6.0</v>
      </c>
      <c r="AT32" s="1">
        <v>6.0</v>
      </c>
      <c r="AU32" s="1">
        <v>4.0</v>
      </c>
      <c r="AV32" s="1">
        <v>4.0</v>
      </c>
      <c r="AW32" s="1">
        <v>1.0</v>
      </c>
      <c r="AX32" s="1">
        <v>1.0</v>
      </c>
      <c r="AY32" s="1">
        <v>3.0</v>
      </c>
      <c r="AZ32" s="1">
        <v>3.0</v>
      </c>
      <c r="BA32" s="1">
        <v>2.0</v>
      </c>
      <c r="BB32" s="1">
        <v>3.0</v>
      </c>
      <c r="BC32" s="1">
        <v>1.0</v>
      </c>
      <c r="BD32" s="1">
        <v>3.0</v>
      </c>
      <c r="BE32" s="1">
        <v>3.0</v>
      </c>
      <c r="BF32" s="1">
        <v>1.0</v>
      </c>
      <c r="BG32" s="1">
        <v>1.0</v>
      </c>
      <c r="BH32" s="1">
        <v>1.0</v>
      </c>
      <c r="BI32" s="1"/>
      <c r="BJ32" s="1"/>
      <c r="BK32" s="1">
        <v>4.0</v>
      </c>
      <c r="BL32" s="1">
        <v>1.0</v>
      </c>
      <c r="BM32" s="1">
        <v>1.0</v>
      </c>
      <c r="BN32" s="1">
        <v>5.0</v>
      </c>
      <c r="BO32" s="1">
        <v>4.0</v>
      </c>
      <c r="BP32" s="1">
        <v>1.0</v>
      </c>
      <c r="BQ32" s="1">
        <v>1.0</v>
      </c>
      <c r="BR32" s="1">
        <v>5.0</v>
      </c>
      <c r="BS32" s="1">
        <v>5.0</v>
      </c>
      <c r="BT32" s="1">
        <v>5.0</v>
      </c>
      <c r="BU32" s="1">
        <v>1.0</v>
      </c>
      <c r="BV32" s="1">
        <v>4.0</v>
      </c>
      <c r="BW32" s="1">
        <v>1.0</v>
      </c>
      <c r="BX32" s="1">
        <v>5.0</v>
      </c>
      <c r="BY32" s="1">
        <v>5.0</v>
      </c>
      <c r="BZ32" s="1">
        <v>1.0</v>
      </c>
      <c r="CA32" s="1">
        <v>1.0</v>
      </c>
      <c r="CB32" s="1">
        <v>5.0</v>
      </c>
      <c r="CC32" s="1">
        <v>1.0</v>
      </c>
      <c r="CD32" s="1">
        <v>1.0</v>
      </c>
      <c r="CE32" s="1">
        <v>1.0</v>
      </c>
      <c r="CF32" s="1">
        <v>1.0</v>
      </c>
      <c r="CG32" s="1">
        <v>1.0</v>
      </c>
      <c r="CH32" s="1">
        <v>1.0</v>
      </c>
      <c r="CI32" s="1">
        <v>1.0</v>
      </c>
      <c r="CJ32" s="1">
        <v>5.0</v>
      </c>
      <c r="CK32" s="1">
        <v>5.0</v>
      </c>
      <c r="CL32" s="1">
        <v>5.0</v>
      </c>
      <c r="CM32" s="1">
        <v>5.0</v>
      </c>
      <c r="CN32" s="1">
        <f t="shared" si="9"/>
        <v>11</v>
      </c>
      <c r="CO32" s="1">
        <f t="shared" si="10"/>
        <v>21</v>
      </c>
      <c r="CP32" s="1">
        <f t="shared" si="11"/>
        <v>17</v>
      </c>
      <c r="CQ32" s="1">
        <f t="shared" si="12"/>
        <v>3</v>
      </c>
      <c r="CR32" s="1">
        <f t="shared" si="13"/>
        <v>4</v>
      </c>
      <c r="CS32" s="1">
        <f t="shared" si="14"/>
        <v>20</v>
      </c>
      <c r="CT32" s="1">
        <f t="shared" si="15"/>
        <v>76</v>
      </c>
      <c r="CU32" s="1">
        <v>3.0</v>
      </c>
      <c r="CV32" s="1">
        <v>3.0</v>
      </c>
      <c r="CW32" s="1">
        <v>3.0</v>
      </c>
      <c r="CX32" s="1">
        <v>2.0</v>
      </c>
      <c r="CY32" s="1">
        <v>3.0</v>
      </c>
      <c r="CZ32" s="1">
        <v>3.0</v>
      </c>
      <c r="DA32" s="1">
        <v>2.0</v>
      </c>
      <c r="DB32" s="1">
        <v>3.0</v>
      </c>
      <c r="DC32" s="1">
        <v>3.0</v>
      </c>
      <c r="DD32" s="1">
        <v>2.0</v>
      </c>
      <c r="DE32" s="1">
        <v>3.0</v>
      </c>
      <c r="DF32" s="1">
        <v>3.0</v>
      </c>
      <c r="DG32" s="1">
        <v>3.0</v>
      </c>
      <c r="DH32" s="1">
        <v>2.0</v>
      </c>
      <c r="DI32" s="1">
        <v>2.0</v>
      </c>
      <c r="DJ32" s="1">
        <v>2.0</v>
      </c>
      <c r="DK32" s="1">
        <v>2.0</v>
      </c>
      <c r="DL32" s="1">
        <v>3.0</v>
      </c>
      <c r="DM32" s="1">
        <v>3.0</v>
      </c>
      <c r="DN32" s="1">
        <v>3.0</v>
      </c>
      <c r="DO32" s="1">
        <v>3.0</v>
      </c>
      <c r="DP32" s="1">
        <v>3.0</v>
      </c>
      <c r="DQ32" s="1">
        <f t="shared" si="16"/>
        <v>14</v>
      </c>
      <c r="DR32" s="1">
        <f t="shared" si="17"/>
        <v>11</v>
      </c>
      <c r="DS32" s="1">
        <f t="shared" ref="DS32:DT32" si="282">SUM(CW32+DC32+DI32)</f>
        <v>8</v>
      </c>
      <c r="DT32" s="1">
        <f t="shared" si="282"/>
        <v>6</v>
      </c>
      <c r="DU32" s="1">
        <f t="shared" si="19"/>
        <v>8</v>
      </c>
      <c r="DV32" s="1">
        <f t="shared" si="20"/>
        <v>12</v>
      </c>
      <c r="DW32" s="1">
        <f t="shared" si="21"/>
        <v>59</v>
      </c>
      <c r="DX32" s="1">
        <v>4.0</v>
      </c>
      <c r="DY32" s="1">
        <v>4.0</v>
      </c>
      <c r="DZ32" s="1">
        <v>4.0</v>
      </c>
      <c r="EA32" s="1">
        <v>4.0</v>
      </c>
      <c r="EB32" s="1">
        <v>4.0</v>
      </c>
      <c r="EC32" s="1">
        <v>3.0</v>
      </c>
      <c r="ED32" s="1">
        <v>5.0</v>
      </c>
      <c r="EE32" s="1">
        <v>2.0</v>
      </c>
      <c r="EF32" s="1">
        <v>3.0</v>
      </c>
      <c r="EG32" s="1">
        <v>4.0</v>
      </c>
      <c r="EH32" s="1">
        <v>3.0</v>
      </c>
      <c r="EI32" s="1">
        <v>2.0</v>
      </c>
      <c r="EJ32" s="1">
        <v>4.0</v>
      </c>
      <c r="EK32" s="1">
        <v>4.0</v>
      </c>
      <c r="EL32" s="1">
        <v>4.0</v>
      </c>
      <c r="EM32" s="1">
        <v>2.0</v>
      </c>
      <c r="EN32" s="1">
        <v>2.0</v>
      </c>
      <c r="EO32" s="1">
        <v>2.0</v>
      </c>
      <c r="EP32" s="1">
        <v>4.0</v>
      </c>
      <c r="EQ32" s="1">
        <v>4.0</v>
      </c>
      <c r="ER32" s="1">
        <v>4.0</v>
      </c>
      <c r="ES32" s="1">
        <v>2.0</v>
      </c>
      <c r="ET32" s="1">
        <v>4.0</v>
      </c>
      <c r="EU32" s="1">
        <v>4.0</v>
      </c>
      <c r="EV32" s="1">
        <v>2.0</v>
      </c>
      <c r="EW32" s="1">
        <v>4.0</v>
      </c>
      <c r="EX32" s="1">
        <v>2.0</v>
      </c>
      <c r="EY32" s="1">
        <v>4.0</v>
      </c>
      <c r="EZ32" s="1">
        <v>4.0</v>
      </c>
      <c r="FA32" s="1">
        <v>2.0</v>
      </c>
      <c r="FB32" s="1">
        <v>4.0</v>
      </c>
      <c r="FC32" s="1">
        <v>4.0</v>
      </c>
      <c r="FD32" s="1">
        <v>2.0</v>
      </c>
      <c r="FE32" s="1">
        <v>4.0</v>
      </c>
      <c r="FF32" s="1">
        <v>4.0</v>
      </c>
      <c r="FG32" s="1">
        <v>4.0</v>
      </c>
      <c r="FH32" s="1">
        <v>4.0</v>
      </c>
      <c r="FI32" s="1">
        <v>2.0</v>
      </c>
      <c r="FJ32" s="1">
        <v>3.0</v>
      </c>
      <c r="FK32" s="1">
        <v>4.0</v>
      </c>
      <c r="FL32" s="1">
        <v>4.0</v>
      </c>
      <c r="FM32" s="1">
        <v>2.0</v>
      </c>
      <c r="FN32" s="1">
        <v>4.0</v>
      </c>
      <c r="FO32" s="1">
        <v>4.0</v>
      </c>
      <c r="FP32" s="1">
        <f t="shared" ref="FP32:HG32" si="283">IF(FP$3="+",DX32,6-DX32)</f>
        <v>4</v>
      </c>
      <c r="FQ32" s="1">
        <f t="shared" si="283"/>
        <v>2</v>
      </c>
      <c r="FR32" s="1">
        <f t="shared" si="283"/>
        <v>4</v>
      </c>
      <c r="FS32" s="1">
        <f t="shared" si="283"/>
        <v>4</v>
      </c>
      <c r="FT32" s="1">
        <f t="shared" si="283"/>
        <v>4</v>
      </c>
      <c r="FU32" s="1">
        <f t="shared" si="283"/>
        <v>3</v>
      </c>
      <c r="FV32" s="1">
        <f t="shared" si="283"/>
        <v>5</v>
      </c>
      <c r="FW32" s="1">
        <f t="shared" si="283"/>
        <v>4</v>
      </c>
      <c r="FX32" s="1">
        <f t="shared" si="283"/>
        <v>3</v>
      </c>
      <c r="FY32" s="1">
        <f t="shared" si="283"/>
        <v>4</v>
      </c>
      <c r="FZ32" s="1">
        <f t="shared" si="283"/>
        <v>3</v>
      </c>
      <c r="GA32" s="1">
        <f t="shared" si="283"/>
        <v>4</v>
      </c>
      <c r="GB32" s="1">
        <f t="shared" si="283"/>
        <v>2</v>
      </c>
      <c r="GC32" s="1">
        <f t="shared" si="283"/>
        <v>4</v>
      </c>
      <c r="GD32" s="1">
        <f t="shared" si="283"/>
        <v>2</v>
      </c>
      <c r="GE32" s="1">
        <f t="shared" si="283"/>
        <v>4</v>
      </c>
      <c r="GF32" s="1">
        <f t="shared" si="283"/>
        <v>2</v>
      </c>
      <c r="GG32" s="1">
        <f t="shared" si="283"/>
        <v>4</v>
      </c>
      <c r="GH32" s="1">
        <f t="shared" si="283"/>
        <v>2</v>
      </c>
      <c r="GI32" s="1">
        <f t="shared" si="283"/>
        <v>4</v>
      </c>
      <c r="GJ32" s="1">
        <f t="shared" si="283"/>
        <v>4</v>
      </c>
      <c r="GK32" s="1">
        <f t="shared" si="283"/>
        <v>4</v>
      </c>
      <c r="GL32" s="1">
        <f t="shared" si="283"/>
        <v>4</v>
      </c>
      <c r="GM32" s="1">
        <f t="shared" si="283"/>
        <v>2</v>
      </c>
      <c r="GN32" s="1">
        <f t="shared" si="283"/>
        <v>4</v>
      </c>
      <c r="GO32" s="1">
        <f t="shared" si="283"/>
        <v>4</v>
      </c>
      <c r="GP32" s="1">
        <f t="shared" si="283"/>
        <v>2</v>
      </c>
      <c r="GQ32" s="1">
        <f t="shared" si="283"/>
        <v>4</v>
      </c>
      <c r="GR32" s="1">
        <f t="shared" si="283"/>
        <v>4</v>
      </c>
      <c r="GS32" s="1">
        <f t="shared" si="283"/>
        <v>4</v>
      </c>
      <c r="GT32" s="1">
        <f t="shared" si="283"/>
        <v>4</v>
      </c>
      <c r="GU32" s="1">
        <f t="shared" si="283"/>
        <v>4</v>
      </c>
      <c r="GV32" s="1">
        <f t="shared" si="283"/>
        <v>4</v>
      </c>
      <c r="GW32" s="1">
        <f t="shared" si="283"/>
        <v>4</v>
      </c>
      <c r="GX32" s="1">
        <f t="shared" si="283"/>
        <v>4</v>
      </c>
      <c r="GY32" s="1">
        <f t="shared" si="283"/>
        <v>4</v>
      </c>
      <c r="GZ32" s="1">
        <f t="shared" si="283"/>
        <v>4</v>
      </c>
      <c r="HA32" s="1">
        <f t="shared" si="283"/>
        <v>4</v>
      </c>
      <c r="HB32" s="1">
        <f t="shared" si="283"/>
        <v>3</v>
      </c>
      <c r="HC32" s="1">
        <f t="shared" si="283"/>
        <v>4</v>
      </c>
      <c r="HD32" s="1">
        <f t="shared" si="283"/>
        <v>4</v>
      </c>
      <c r="HE32" s="1">
        <f t="shared" si="283"/>
        <v>4</v>
      </c>
      <c r="HF32" s="1">
        <f t="shared" si="283"/>
        <v>4</v>
      </c>
      <c r="HG32" s="1">
        <f t="shared" si="283"/>
        <v>2</v>
      </c>
      <c r="HH32" s="1">
        <v>4.0</v>
      </c>
      <c r="HI32" s="1">
        <v>4.0</v>
      </c>
      <c r="HJ32" s="1">
        <v>4.0</v>
      </c>
      <c r="HK32" s="1">
        <v>4.0</v>
      </c>
      <c r="HL32" s="1">
        <v>4.0</v>
      </c>
      <c r="HM32" s="1">
        <v>3.0</v>
      </c>
      <c r="HN32" s="1">
        <v>5.0</v>
      </c>
      <c r="HO32" s="1">
        <v>2.0</v>
      </c>
      <c r="HP32" s="1">
        <v>3.0</v>
      </c>
      <c r="HQ32" s="1">
        <v>4.0</v>
      </c>
      <c r="HR32" s="1">
        <v>3.0</v>
      </c>
      <c r="HS32" s="1">
        <v>2.0</v>
      </c>
      <c r="HT32" s="1">
        <v>4.0</v>
      </c>
      <c r="HU32" s="1">
        <v>4.0</v>
      </c>
      <c r="HV32" s="1">
        <v>4.0</v>
      </c>
      <c r="HW32" s="1">
        <v>2.0</v>
      </c>
      <c r="HX32" s="1">
        <v>2.0</v>
      </c>
      <c r="HY32" s="1">
        <v>2.0</v>
      </c>
      <c r="HZ32" s="1">
        <v>4.0</v>
      </c>
      <c r="IA32" s="1">
        <v>4.0</v>
      </c>
      <c r="IB32" s="1">
        <v>4.0</v>
      </c>
      <c r="IC32" s="1">
        <v>2.0</v>
      </c>
      <c r="ID32" s="1">
        <v>4.0</v>
      </c>
      <c r="IE32" s="1">
        <v>4.0</v>
      </c>
      <c r="IF32" s="1">
        <v>2.0</v>
      </c>
      <c r="IG32" s="1">
        <v>4.0</v>
      </c>
      <c r="IH32" s="1">
        <v>2.0</v>
      </c>
      <c r="II32" s="1">
        <v>4.0</v>
      </c>
      <c r="IJ32" s="1">
        <v>4.0</v>
      </c>
      <c r="IK32" s="1">
        <v>2.0</v>
      </c>
      <c r="IL32" s="1">
        <v>4.0</v>
      </c>
      <c r="IM32" s="1">
        <v>4.0</v>
      </c>
      <c r="IN32" s="1">
        <v>2.0</v>
      </c>
      <c r="IO32" s="1">
        <v>4.0</v>
      </c>
      <c r="IP32" s="1">
        <v>4.0</v>
      </c>
      <c r="IQ32" s="1">
        <v>4.0</v>
      </c>
      <c r="IR32" s="1">
        <v>4.0</v>
      </c>
      <c r="IS32" s="1">
        <v>2.0</v>
      </c>
      <c r="IT32" s="1">
        <v>3.0</v>
      </c>
      <c r="IU32" s="1">
        <v>4.0</v>
      </c>
      <c r="IV32" s="1">
        <v>4.0</v>
      </c>
      <c r="IW32" s="1">
        <v>2.0</v>
      </c>
      <c r="IX32" s="1">
        <v>4.0</v>
      </c>
      <c r="IY32" s="1">
        <v>4.0</v>
      </c>
      <c r="IZ32" s="1">
        <f t="shared" ref="IZ32:KQ32" si="284">IF(IZ$3="+",HH32,6-HH32)</f>
        <v>4</v>
      </c>
      <c r="JA32" s="1">
        <f t="shared" si="284"/>
        <v>2</v>
      </c>
      <c r="JB32" s="1">
        <f t="shared" si="284"/>
        <v>4</v>
      </c>
      <c r="JC32" s="1">
        <f t="shared" si="284"/>
        <v>4</v>
      </c>
      <c r="JD32" s="1">
        <f t="shared" si="284"/>
        <v>4</v>
      </c>
      <c r="JE32" s="1">
        <f t="shared" si="284"/>
        <v>3</v>
      </c>
      <c r="JF32" s="1">
        <f t="shared" si="284"/>
        <v>5</v>
      </c>
      <c r="JG32" s="1">
        <f t="shared" si="284"/>
        <v>4</v>
      </c>
      <c r="JH32" s="1">
        <f t="shared" si="284"/>
        <v>3</v>
      </c>
      <c r="JI32" s="1">
        <f t="shared" si="284"/>
        <v>4</v>
      </c>
      <c r="JJ32" s="1">
        <f t="shared" si="284"/>
        <v>3</v>
      </c>
      <c r="JK32" s="1">
        <f t="shared" si="284"/>
        <v>4</v>
      </c>
      <c r="JL32" s="1">
        <f t="shared" si="284"/>
        <v>2</v>
      </c>
      <c r="JM32" s="1">
        <f t="shared" si="284"/>
        <v>4</v>
      </c>
      <c r="JN32" s="1">
        <f t="shared" si="284"/>
        <v>4</v>
      </c>
      <c r="JO32" s="1">
        <f t="shared" si="284"/>
        <v>4</v>
      </c>
      <c r="JP32" s="1">
        <f t="shared" si="284"/>
        <v>2</v>
      </c>
      <c r="JQ32" s="1">
        <f t="shared" si="284"/>
        <v>4</v>
      </c>
      <c r="JR32" s="1">
        <f t="shared" si="284"/>
        <v>2</v>
      </c>
      <c r="JS32" s="1">
        <f t="shared" si="284"/>
        <v>4</v>
      </c>
      <c r="JT32" s="1">
        <f t="shared" si="284"/>
        <v>4</v>
      </c>
      <c r="JU32" s="1">
        <f t="shared" si="284"/>
        <v>4</v>
      </c>
      <c r="JV32" s="1">
        <f t="shared" si="284"/>
        <v>4</v>
      </c>
      <c r="JW32" s="1">
        <f t="shared" si="284"/>
        <v>4</v>
      </c>
      <c r="JX32" s="1">
        <f t="shared" si="284"/>
        <v>4</v>
      </c>
      <c r="JY32" s="1">
        <f t="shared" si="284"/>
        <v>4</v>
      </c>
      <c r="JZ32" s="1">
        <f t="shared" si="284"/>
        <v>4</v>
      </c>
      <c r="KA32" s="1">
        <f t="shared" si="284"/>
        <v>4</v>
      </c>
      <c r="KB32" s="1">
        <f t="shared" si="284"/>
        <v>4</v>
      </c>
      <c r="KC32" s="1">
        <f t="shared" si="284"/>
        <v>2</v>
      </c>
      <c r="KD32" s="1">
        <f t="shared" si="284"/>
        <v>4</v>
      </c>
      <c r="KE32" s="1">
        <f t="shared" si="284"/>
        <v>4</v>
      </c>
      <c r="KF32" s="1">
        <f t="shared" si="284"/>
        <v>4</v>
      </c>
      <c r="KG32" s="1">
        <f t="shared" si="284"/>
        <v>4</v>
      </c>
      <c r="KH32" s="1">
        <f t="shared" si="284"/>
        <v>2</v>
      </c>
      <c r="KI32" s="1">
        <f t="shared" si="284"/>
        <v>4</v>
      </c>
      <c r="KJ32" s="1">
        <f t="shared" si="284"/>
        <v>4</v>
      </c>
      <c r="KK32" s="1">
        <f t="shared" si="284"/>
        <v>2</v>
      </c>
      <c r="KL32" s="1">
        <f t="shared" si="284"/>
        <v>3</v>
      </c>
      <c r="KM32" s="1">
        <f t="shared" si="284"/>
        <v>4</v>
      </c>
      <c r="KN32" s="1">
        <f t="shared" si="284"/>
        <v>4</v>
      </c>
      <c r="KO32" s="1">
        <f t="shared" si="284"/>
        <v>4</v>
      </c>
      <c r="KP32" s="1">
        <f t="shared" si="284"/>
        <v>4</v>
      </c>
      <c r="KQ32" s="1">
        <f t="shared" si="284"/>
        <v>2</v>
      </c>
      <c r="KR32" s="1">
        <f t="shared" si="24"/>
        <v>157</v>
      </c>
      <c r="KS32" s="1">
        <f t="shared" si="25"/>
        <v>28</v>
      </c>
      <c r="KT32" s="1">
        <f t="shared" si="26"/>
        <v>31</v>
      </c>
      <c r="KU32" s="1">
        <f t="shared" si="27"/>
        <v>36</v>
      </c>
      <c r="KV32" s="1">
        <f t="shared" si="28"/>
        <v>27</v>
      </c>
      <c r="KW32" s="1">
        <f t="shared" si="29"/>
        <v>35</v>
      </c>
      <c r="KX32" s="1">
        <v>4.0</v>
      </c>
      <c r="KY32" s="1">
        <v>4.0</v>
      </c>
      <c r="KZ32" s="1">
        <v>4.0</v>
      </c>
      <c r="LA32" s="1">
        <v>2.0</v>
      </c>
      <c r="LB32" s="1">
        <v>4.0</v>
      </c>
      <c r="LC32" s="1">
        <v>2.0</v>
      </c>
      <c r="LD32" s="1">
        <v>4.0</v>
      </c>
      <c r="LE32" s="1">
        <v>4.0</v>
      </c>
      <c r="LF32" s="1">
        <v>2.0</v>
      </c>
      <c r="LG32" s="1">
        <v>4.0</v>
      </c>
      <c r="LH32" s="1">
        <v>4.0</v>
      </c>
      <c r="LI32" s="1">
        <v>4.0</v>
      </c>
      <c r="LJ32" s="1">
        <v>2.0</v>
      </c>
      <c r="LK32" s="1">
        <v>4.0</v>
      </c>
      <c r="LL32" s="1">
        <v>4.0</v>
      </c>
      <c r="LM32" s="1">
        <v>4.0</v>
      </c>
      <c r="LN32" s="1">
        <v>4.0</v>
      </c>
      <c r="LO32" s="1">
        <v>4.0</v>
      </c>
      <c r="LP32" s="1">
        <v>4.0</v>
      </c>
      <c r="LQ32" s="1">
        <v>4.0</v>
      </c>
      <c r="LR32" s="1">
        <v>4.0</v>
      </c>
      <c r="LS32" s="1">
        <v>2.0</v>
      </c>
      <c r="LT32" s="1">
        <v>2.0</v>
      </c>
      <c r="LU32" s="1">
        <v>4.0</v>
      </c>
      <c r="LV32" s="1">
        <v>4.0</v>
      </c>
      <c r="LW32" s="1">
        <v>4.0</v>
      </c>
      <c r="LX32" s="1">
        <v>4.0</v>
      </c>
      <c r="LY32" s="1">
        <v>4.0</v>
      </c>
      <c r="LZ32" s="1">
        <v>4.0</v>
      </c>
      <c r="MA32" s="1">
        <f t="shared" ref="MA32:NC32" si="285">IF(MA$3="+",KX32,6-KX32)</f>
        <v>4</v>
      </c>
      <c r="MB32" s="1">
        <f t="shared" si="285"/>
        <v>2</v>
      </c>
      <c r="MC32" s="1">
        <f t="shared" si="285"/>
        <v>4</v>
      </c>
      <c r="MD32" s="1">
        <f t="shared" si="285"/>
        <v>4</v>
      </c>
      <c r="ME32" s="1">
        <f t="shared" si="285"/>
        <v>2</v>
      </c>
      <c r="MF32" s="1">
        <f t="shared" si="285"/>
        <v>2</v>
      </c>
      <c r="MG32" s="1">
        <f t="shared" si="285"/>
        <v>4</v>
      </c>
      <c r="MH32" s="1">
        <f t="shared" si="285"/>
        <v>2</v>
      </c>
      <c r="MI32" s="1">
        <f t="shared" si="285"/>
        <v>4</v>
      </c>
      <c r="MJ32" s="1">
        <f t="shared" si="285"/>
        <v>4</v>
      </c>
      <c r="MK32" s="1">
        <f t="shared" si="285"/>
        <v>4</v>
      </c>
      <c r="ML32" s="1">
        <f t="shared" si="285"/>
        <v>4</v>
      </c>
      <c r="MM32" s="1">
        <f t="shared" si="285"/>
        <v>4</v>
      </c>
      <c r="MN32" s="1">
        <f t="shared" si="285"/>
        <v>4</v>
      </c>
      <c r="MO32" s="1">
        <f t="shared" si="285"/>
        <v>4</v>
      </c>
      <c r="MP32" s="1">
        <f t="shared" si="285"/>
        <v>4</v>
      </c>
      <c r="MQ32" s="1">
        <f t="shared" si="285"/>
        <v>4</v>
      </c>
      <c r="MR32" s="1">
        <f t="shared" si="285"/>
        <v>4</v>
      </c>
      <c r="MS32" s="1">
        <f t="shared" si="285"/>
        <v>2</v>
      </c>
      <c r="MT32" s="1">
        <f t="shared" si="285"/>
        <v>4</v>
      </c>
      <c r="MU32" s="1">
        <f t="shared" si="285"/>
        <v>4</v>
      </c>
      <c r="MV32" s="1">
        <f t="shared" si="285"/>
        <v>4</v>
      </c>
      <c r="MW32" s="1">
        <f t="shared" si="285"/>
        <v>4</v>
      </c>
      <c r="MX32" s="1">
        <f t="shared" si="285"/>
        <v>4</v>
      </c>
      <c r="MY32" s="1">
        <f t="shared" si="285"/>
        <v>4</v>
      </c>
      <c r="MZ32" s="1">
        <f t="shared" si="285"/>
        <v>2</v>
      </c>
      <c r="NA32" s="1">
        <f t="shared" si="285"/>
        <v>4</v>
      </c>
      <c r="NB32" s="1">
        <f t="shared" si="285"/>
        <v>4</v>
      </c>
      <c r="NC32" s="1">
        <f t="shared" si="285"/>
        <v>4</v>
      </c>
      <c r="ND32" s="1">
        <f t="shared" si="31"/>
        <v>16</v>
      </c>
      <c r="NE32" s="1">
        <f t="shared" si="32"/>
        <v>16</v>
      </c>
      <c r="NF32" s="1">
        <f t="shared" si="33"/>
        <v>24</v>
      </c>
      <c r="NG32" s="1">
        <f t="shared" si="34"/>
        <v>16</v>
      </c>
      <c r="NH32" s="1">
        <f t="shared" si="35"/>
        <v>14</v>
      </c>
      <c r="NI32" s="1">
        <f t="shared" si="36"/>
        <v>18</v>
      </c>
      <c r="NJ32" s="1">
        <f t="shared" si="70"/>
        <v>104</v>
      </c>
      <c r="NK32" s="1">
        <v>3.0</v>
      </c>
      <c r="NL32" s="1">
        <v>3.0</v>
      </c>
      <c r="NM32" s="1">
        <v>2.0</v>
      </c>
      <c r="NN32" s="1">
        <v>2.0</v>
      </c>
      <c r="NO32" s="1">
        <v>2.0</v>
      </c>
      <c r="NP32" s="1">
        <v>2.0</v>
      </c>
      <c r="NQ32" s="1">
        <v>3.0</v>
      </c>
      <c r="NR32" s="1">
        <v>3.0</v>
      </c>
      <c r="NS32" s="1">
        <v>2.0</v>
      </c>
      <c r="NT32" s="1">
        <v>2.0</v>
      </c>
      <c r="NU32" s="1">
        <v>3.0</v>
      </c>
      <c r="NV32" s="1">
        <v>3.0</v>
      </c>
      <c r="NW32" s="1">
        <v>3.0</v>
      </c>
      <c r="NX32" s="1">
        <v>3.0</v>
      </c>
      <c r="NY32" s="1">
        <v>2.0</v>
      </c>
      <c r="NZ32" s="1">
        <v>2.0</v>
      </c>
      <c r="OA32" s="1">
        <v>2.0</v>
      </c>
      <c r="OB32" s="1">
        <v>3.0</v>
      </c>
      <c r="OC32" s="1">
        <v>2.0</v>
      </c>
      <c r="OD32" s="1">
        <v>2.0</v>
      </c>
      <c r="OE32" s="1">
        <v>2.0</v>
      </c>
      <c r="OF32" s="1">
        <f t="shared" si="37"/>
        <v>13</v>
      </c>
      <c r="OG32" s="1">
        <f t="shared" si="38"/>
        <v>31</v>
      </c>
      <c r="OH32" s="1">
        <f t="shared" si="39"/>
        <v>44</v>
      </c>
      <c r="OI32" s="1">
        <v>4.0</v>
      </c>
      <c r="OJ32" s="1">
        <v>4.0</v>
      </c>
      <c r="OK32" s="1">
        <v>4.0</v>
      </c>
      <c r="OL32" s="1">
        <v>4.0</v>
      </c>
      <c r="OM32" s="1">
        <v>4.0</v>
      </c>
      <c r="ON32" s="1">
        <v>2.0</v>
      </c>
      <c r="OO32" s="1">
        <v>4.0</v>
      </c>
      <c r="OP32" s="1">
        <v>4.0</v>
      </c>
      <c r="OQ32" s="1">
        <v>4.0</v>
      </c>
      <c r="OR32" s="1">
        <v>4.0</v>
      </c>
      <c r="OS32" s="1">
        <v>4.0</v>
      </c>
      <c r="OT32" s="1">
        <v>4.0</v>
      </c>
      <c r="OU32" s="1">
        <v>4.0</v>
      </c>
      <c r="OV32" s="1">
        <v>4.0</v>
      </c>
      <c r="OW32" s="1">
        <v>3.0</v>
      </c>
      <c r="OX32" s="1">
        <v>4.0</v>
      </c>
      <c r="OY32" s="1">
        <v>4.0</v>
      </c>
      <c r="OZ32" s="1">
        <v>4.0</v>
      </c>
      <c r="PA32" s="1">
        <v>4.0</v>
      </c>
      <c r="PB32" s="1">
        <v>4.0</v>
      </c>
      <c r="PC32" s="1">
        <v>4.0</v>
      </c>
      <c r="PD32" s="1">
        <v>2.0</v>
      </c>
      <c r="PE32" s="1">
        <v>4.0</v>
      </c>
      <c r="PF32" s="1">
        <v>4.0</v>
      </c>
      <c r="PG32" s="1">
        <v>4.0</v>
      </c>
      <c r="PH32" s="1">
        <v>4.0</v>
      </c>
      <c r="PI32" s="1">
        <v>4.0</v>
      </c>
      <c r="PJ32" s="1">
        <v>4.0</v>
      </c>
      <c r="PK32" s="1">
        <v>2.0</v>
      </c>
      <c r="PL32" s="1">
        <f t="shared" ref="PL32:QN32" si="286">IF(PL$3="+",OI32,6-OI32)</f>
        <v>2</v>
      </c>
      <c r="PM32" s="1">
        <f t="shared" si="286"/>
        <v>4</v>
      </c>
      <c r="PN32" s="1">
        <f t="shared" si="286"/>
        <v>4</v>
      </c>
      <c r="PO32" s="1">
        <f t="shared" si="286"/>
        <v>4</v>
      </c>
      <c r="PP32" s="1">
        <f t="shared" si="286"/>
        <v>4</v>
      </c>
      <c r="PQ32" s="1">
        <f t="shared" si="286"/>
        <v>4</v>
      </c>
      <c r="PR32" s="1">
        <f t="shared" si="286"/>
        <v>4</v>
      </c>
      <c r="PS32" s="1">
        <f t="shared" si="286"/>
        <v>4</v>
      </c>
      <c r="PT32" s="1">
        <f t="shared" si="286"/>
        <v>2</v>
      </c>
      <c r="PU32" s="1">
        <f t="shared" si="286"/>
        <v>2</v>
      </c>
      <c r="PV32" s="1">
        <f t="shared" si="286"/>
        <v>2</v>
      </c>
      <c r="PW32" s="1">
        <f t="shared" si="286"/>
        <v>2</v>
      </c>
      <c r="PX32" s="1">
        <f t="shared" si="286"/>
        <v>2</v>
      </c>
      <c r="PY32" s="1">
        <f t="shared" si="286"/>
        <v>2</v>
      </c>
      <c r="PZ32" s="1">
        <f t="shared" si="286"/>
        <v>3</v>
      </c>
      <c r="QA32" s="1">
        <f t="shared" si="286"/>
        <v>4</v>
      </c>
      <c r="QB32" s="1">
        <f t="shared" si="286"/>
        <v>4</v>
      </c>
      <c r="QC32" s="1">
        <f t="shared" si="286"/>
        <v>2</v>
      </c>
      <c r="QD32" s="1">
        <f t="shared" si="286"/>
        <v>4</v>
      </c>
      <c r="QE32" s="1">
        <f t="shared" si="286"/>
        <v>2</v>
      </c>
      <c r="QF32" s="1">
        <f t="shared" si="286"/>
        <v>4</v>
      </c>
      <c r="QG32" s="1">
        <f t="shared" si="286"/>
        <v>4</v>
      </c>
      <c r="QH32" s="1">
        <f t="shared" si="286"/>
        <v>4</v>
      </c>
      <c r="QI32" s="1">
        <f t="shared" si="286"/>
        <v>4</v>
      </c>
      <c r="QJ32" s="1">
        <f t="shared" si="286"/>
        <v>4</v>
      </c>
      <c r="QK32" s="1">
        <f t="shared" si="286"/>
        <v>2</v>
      </c>
      <c r="QL32" s="1">
        <f t="shared" si="286"/>
        <v>4</v>
      </c>
      <c r="QM32" s="1">
        <f t="shared" si="286"/>
        <v>4</v>
      </c>
      <c r="QN32" s="1">
        <f t="shared" si="286"/>
        <v>4</v>
      </c>
      <c r="QO32" s="1">
        <f t="shared" si="41"/>
        <v>95</v>
      </c>
      <c r="QP32" s="1">
        <f t="shared" si="42"/>
        <v>42</v>
      </c>
      <c r="QQ32" s="1">
        <f t="shared" si="43"/>
        <v>53</v>
      </c>
      <c r="QR32" s="1">
        <v>2.0</v>
      </c>
      <c r="QS32" s="1">
        <v>3.0</v>
      </c>
      <c r="QT32" s="1">
        <v>3.0</v>
      </c>
      <c r="QU32" s="1">
        <v>2.0</v>
      </c>
      <c r="QV32" s="1">
        <v>3.0</v>
      </c>
      <c r="QW32" s="1">
        <v>2.0</v>
      </c>
      <c r="QX32" s="1">
        <v>2.0</v>
      </c>
      <c r="QY32" s="1">
        <v>3.0</v>
      </c>
      <c r="QZ32" s="1">
        <v>3.0</v>
      </c>
      <c r="RA32" s="1">
        <v>2.0</v>
      </c>
      <c r="RB32" s="1">
        <v>3.0</v>
      </c>
      <c r="RC32" s="1">
        <v>3.0</v>
      </c>
      <c r="RD32" s="1">
        <v>3.0</v>
      </c>
      <c r="RE32" s="1">
        <v>3.0</v>
      </c>
      <c r="RF32" s="1">
        <v>3.0</v>
      </c>
      <c r="RG32" s="1">
        <v>3.0</v>
      </c>
      <c r="RH32" s="1">
        <v>2.0</v>
      </c>
      <c r="RI32" s="1">
        <v>3.0</v>
      </c>
      <c r="RJ32" s="1">
        <v>3.0</v>
      </c>
      <c r="RK32" s="1">
        <v>3.0</v>
      </c>
      <c r="RL32" s="1">
        <v>3.0</v>
      </c>
      <c r="RM32" s="1">
        <v>3.0</v>
      </c>
      <c r="RN32" s="1">
        <v>3.0</v>
      </c>
      <c r="RO32" s="1">
        <v>3.0</v>
      </c>
      <c r="RP32" s="1">
        <v>2.0</v>
      </c>
      <c r="RQ32" s="1">
        <v>2.0</v>
      </c>
      <c r="RR32" s="1">
        <v>3.0</v>
      </c>
      <c r="RS32" s="1">
        <v>3.0</v>
      </c>
      <c r="RT32" s="1">
        <v>2.0</v>
      </c>
      <c r="RU32" s="1">
        <v>2.0</v>
      </c>
      <c r="RV32" s="1">
        <v>3.0</v>
      </c>
      <c r="RW32" s="1">
        <v>3.0</v>
      </c>
      <c r="RX32" s="1">
        <v>2.0</v>
      </c>
      <c r="RY32" s="1">
        <v>3.0</v>
      </c>
      <c r="RZ32" s="1">
        <v>3.0</v>
      </c>
      <c r="SA32" s="1">
        <v>2.0</v>
      </c>
      <c r="SB32" s="1">
        <v>2.0</v>
      </c>
      <c r="SC32" s="1">
        <v>3.0</v>
      </c>
      <c r="SD32" s="1">
        <v>3.0</v>
      </c>
      <c r="SE32" s="1">
        <v>2.0</v>
      </c>
      <c r="SF32" s="1">
        <v>3.0</v>
      </c>
      <c r="SG32" s="1">
        <f t="shared" ref="SG32:TU32" si="287">IF(SG$3="+",QR32,5-QR32)</f>
        <v>2</v>
      </c>
      <c r="SH32" s="1">
        <f t="shared" si="287"/>
        <v>3</v>
      </c>
      <c r="SI32" s="1">
        <f t="shared" si="287"/>
        <v>2</v>
      </c>
      <c r="SJ32" s="1">
        <f t="shared" si="287"/>
        <v>2</v>
      </c>
      <c r="SK32" s="1">
        <f t="shared" si="287"/>
        <v>3</v>
      </c>
      <c r="SL32" s="1">
        <f t="shared" si="287"/>
        <v>3</v>
      </c>
      <c r="SM32" s="1">
        <f t="shared" si="287"/>
        <v>2</v>
      </c>
      <c r="SN32" s="1">
        <f t="shared" si="287"/>
        <v>2</v>
      </c>
      <c r="SO32" s="1">
        <f t="shared" si="287"/>
        <v>2</v>
      </c>
      <c r="SP32" s="1">
        <f t="shared" si="287"/>
        <v>3</v>
      </c>
      <c r="SQ32" s="1">
        <f t="shared" si="287"/>
        <v>3</v>
      </c>
      <c r="SR32" s="1">
        <f t="shared" si="287"/>
        <v>2</v>
      </c>
      <c r="SS32" s="1">
        <f t="shared" si="287"/>
        <v>3</v>
      </c>
      <c r="ST32" s="1">
        <f t="shared" si="287"/>
        <v>3</v>
      </c>
      <c r="SU32" s="1">
        <f t="shared" si="287"/>
        <v>2</v>
      </c>
      <c r="SV32" s="1">
        <f t="shared" si="287"/>
        <v>3</v>
      </c>
      <c r="SW32" s="1">
        <f t="shared" si="287"/>
        <v>3</v>
      </c>
      <c r="SX32" s="1">
        <f t="shared" si="287"/>
        <v>2</v>
      </c>
      <c r="SY32" s="1">
        <f t="shared" si="287"/>
        <v>2</v>
      </c>
      <c r="SZ32" s="1">
        <f t="shared" si="287"/>
        <v>2</v>
      </c>
      <c r="TA32" s="1">
        <f t="shared" si="287"/>
        <v>2</v>
      </c>
      <c r="TB32" s="1">
        <f t="shared" si="287"/>
        <v>3</v>
      </c>
      <c r="TC32" s="1">
        <f t="shared" si="287"/>
        <v>2</v>
      </c>
      <c r="TD32" s="1">
        <f t="shared" si="287"/>
        <v>3</v>
      </c>
      <c r="TE32" s="1">
        <f t="shared" si="287"/>
        <v>2</v>
      </c>
      <c r="TF32" s="1">
        <f t="shared" si="287"/>
        <v>3</v>
      </c>
      <c r="TG32" s="1">
        <f t="shared" si="287"/>
        <v>2</v>
      </c>
      <c r="TH32" s="1">
        <f t="shared" si="287"/>
        <v>3</v>
      </c>
      <c r="TI32" s="1">
        <f t="shared" si="287"/>
        <v>2</v>
      </c>
      <c r="TJ32" s="1">
        <f t="shared" si="287"/>
        <v>3</v>
      </c>
      <c r="TK32" s="1">
        <f t="shared" si="287"/>
        <v>2</v>
      </c>
      <c r="TL32" s="1">
        <f t="shared" si="287"/>
        <v>3</v>
      </c>
      <c r="TM32" s="1">
        <f t="shared" si="287"/>
        <v>3</v>
      </c>
      <c r="TN32" s="1">
        <f t="shared" si="287"/>
        <v>3</v>
      </c>
      <c r="TO32" s="1">
        <f t="shared" si="287"/>
        <v>2</v>
      </c>
      <c r="TP32" s="1">
        <f t="shared" si="287"/>
        <v>2</v>
      </c>
      <c r="TQ32" s="1">
        <f t="shared" si="287"/>
        <v>3</v>
      </c>
      <c r="TR32" s="1">
        <f t="shared" si="287"/>
        <v>3</v>
      </c>
      <c r="TS32" s="1">
        <f t="shared" si="287"/>
        <v>3</v>
      </c>
      <c r="TT32" s="1">
        <f t="shared" si="287"/>
        <v>2</v>
      </c>
      <c r="TU32" s="1">
        <f t="shared" si="287"/>
        <v>2</v>
      </c>
      <c r="TV32" s="1">
        <f t="shared" si="45"/>
        <v>78</v>
      </c>
      <c r="TW32" s="1">
        <f t="shared" si="46"/>
        <v>18</v>
      </c>
      <c r="TX32" s="1">
        <f t="shared" si="47"/>
        <v>5</v>
      </c>
      <c r="TY32" s="1">
        <f t="shared" si="48"/>
        <v>8</v>
      </c>
      <c r="TZ32" s="1">
        <f t="shared" si="49"/>
        <v>5</v>
      </c>
      <c r="UA32" s="1">
        <f t="shared" si="50"/>
        <v>34</v>
      </c>
      <c r="UB32" s="1">
        <f t="shared" si="51"/>
        <v>9</v>
      </c>
      <c r="UC32" s="1">
        <f t="shared" si="52"/>
        <v>5</v>
      </c>
      <c r="UD32" s="1">
        <f t="shared" si="53"/>
        <v>6</v>
      </c>
      <c r="UE32" s="1">
        <f t="shared" si="54"/>
        <v>6</v>
      </c>
      <c r="UF32" s="1">
        <f t="shared" ref="UF32:UG32" si="288">TS32</f>
        <v>3</v>
      </c>
      <c r="UG32" s="1">
        <f t="shared" si="288"/>
        <v>2</v>
      </c>
      <c r="UH32" s="1">
        <f t="shared" si="56"/>
        <v>14</v>
      </c>
      <c r="UI32" s="1">
        <f t="shared" si="57"/>
        <v>2</v>
      </c>
      <c r="UJ32" s="1">
        <f t="shared" si="58"/>
        <v>4</v>
      </c>
      <c r="UK32" s="1">
        <f t="shared" si="59"/>
        <v>8</v>
      </c>
      <c r="UL32" s="1">
        <f t="shared" si="60"/>
        <v>12</v>
      </c>
      <c r="UM32" s="1">
        <f t="shared" si="61"/>
        <v>4</v>
      </c>
      <c r="UN32" s="1">
        <f t="shared" si="62"/>
        <v>5</v>
      </c>
      <c r="UO32" s="1">
        <f t="shared" si="63"/>
        <v>3</v>
      </c>
      <c r="UP32" s="6">
        <v>1.0</v>
      </c>
      <c r="UQ32" s="6">
        <v>1.0</v>
      </c>
      <c r="UR32" s="6">
        <v>1.0</v>
      </c>
      <c r="US32" s="6">
        <v>1.0</v>
      </c>
      <c r="UT32" s="6">
        <v>1.0</v>
      </c>
      <c r="UU32" s="6">
        <v>1.0</v>
      </c>
      <c r="UV32" s="6">
        <v>1.0</v>
      </c>
      <c r="UW32" s="6">
        <v>1.0</v>
      </c>
      <c r="UX32" s="6">
        <v>1.0</v>
      </c>
      <c r="UY32" s="6">
        <v>1.0</v>
      </c>
      <c r="UZ32" s="6">
        <v>1.0</v>
      </c>
      <c r="VA32" s="6">
        <v>1.0</v>
      </c>
      <c r="VB32" s="6">
        <v>1.0</v>
      </c>
      <c r="VC32" s="6">
        <v>1.0</v>
      </c>
      <c r="VD32" s="6">
        <v>2.0</v>
      </c>
      <c r="VE32" s="6">
        <v>1.0</v>
      </c>
      <c r="VF32" s="6">
        <v>1.0</v>
      </c>
      <c r="VG32" s="6">
        <v>2.0</v>
      </c>
      <c r="VH32" s="6">
        <v>1.0</v>
      </c>
      <c r="VI32" s="6">
        <v>1.0</v>
      </c>
      <c r="VJ32" s="6">
        <v>1.0</v>
      </c>
      <c r="VK32" s="6">
        <v>1.0</v>
      </c>
      <c r="VL32" s="6">
        <v>1.0</v>
      </c>
      <c r="VM32" s="6">
        <v>1.0</v>
      </c>
      <c r="VN32" s="6">
        <v>1.0</v>
      </c>
      <c r="VO32" s="6">
        <v>2.0</v>
      </c>
      <c r="VP32" s="6">
        <v>1.0</v>
      </c>
      <c r="VQ32" s="6">
        <v>1.0</v>
      </c>
      <c r="VR32" s="6">
        <v>1.0</v>
      </c>
      <c r="VS32" s="6">
        <v>1.0</v>
      </c>
      <c r="VT32" s="6">
        <v>1.0</v>
      </c>
      <c r="VU32" s="6">
        <v>1.0</v>
      </c>
      <c r="VV32" s="6">
        <v>1.0</v>
      </c>
      <c r="VW32" s="6">
        <v>1.0</v>
      </c>
      <c r="VX32" s="6">
        <v>1.0</v>
      </c>
      <c r="VY32" s="6">
        <v>1.0</v>
      </c>
      <c r="VZ32" s="6" t="s">
        <v>756</v>
      </c>
      <c r="WA32" s="9">
        <v>29.0</v>
      </c>
      <c r="WB32" s="1">
        <v>1.0</v>
      </c>
      <c r="WC32" s="1">
        <v>2.0</v>
      </c>
      <c r="WD32" s="1">
        <v>2.0</v>
      </c>
      <c r="WE32" s="1">
        <v>1.0</v>
      </c>
      <c r="WF32" s="1">
        <v>2.0</v>
      </c>
      <c r="WG32" s="1">
        <v>2.0</v>
      </c>
      <c r="WH32" s="1">
        <v>2.0</v>
      </c>
      <c r="WI32" s="1">
        <v>1.0</v>
      </c>
      <c r="WJ32" s="1">
        <v>1.0</v>
      </c>
      <c r="WK32" s="1">
        <v>2.0</v>
      </c>
      <c r="WL32" s="1">
        <v>2.0</v>
      </c>
      <c r="WM32" s="1">
        <v>1.0</v>
      </c>
      <c r="WN32" s="1">
        <v>1.0</v>
      </c>
      <c r="WO32" s="1">
        <v>1.0</v>
      </c>
      <c r="WP32" s="1">
        <v>1.0</v>
      </c>
      <c r="WQ32" s="1">
        <f t="shared" ref="WQ32:XE32" si="289">IF(WQ$3="+",WB32,3-WB32)</f>
        <v>2</v>
      </c>
      <c r="WR32" s="1">
        <f t="shared" si="289"/>
        <v>2</v>
      </c>
      <c r="WS32" s="1">
        <f t="shared" si="289"/>
        <v>2</v>
      </c>
      <c r="WT32" s="1">
        <f t="shared" si="289"/>
        <v>1</v>
      </c>
      <c r="WU32" s="1">
        <f t="shared" si="289"/>
        <v>1</v>
      </c>
      <c r="WV32" s="1">
        <f t="shared" si="289"/>
        <v>2</v>
      </c>
      <c r="WW32" s="1">
        <f t="shared" si="289"/>
        <v>1</v>
      </c>
      <c r="WX32" s="1">
        <f t="shared" si="289"/>
        <v>1</v>
      </c>
      <c r="WY32" s="1">
        <f t="shared" si="289"/>
        <v>1</v>
      </c>
      <c r="WZ32" s="1">
        <f t="shared" si="289"/>
        <v>2</v>
      </c>
      <c r="XA32" s="1">
        <f t="shared" si="289"/>
        <v>1</v>
      </c>
      <c r="XB32" s="1">
        <f t="shared" si="289"/>
        <v>1</v>
      </c>
      <c r="XC32" s="1">
        <f t="shared" si="289"/>
        <v>2</v>
      </c>
      <c r="XD32" s="1">
        <f t="shared" si="289"/>
        <v>1</v>
      </c>
      <c r="XE32" s="1">
        <f t="shared" si="289"/>
        <v>1</v>
      </c>
      <c r="XF32" s="1">
        <f t="shared" si="65"/>
        <v>21</v>
      </c>
      <c r="XG32" s="1">
        <v>15.0</v>
      </c>
      <c r="XH32" s="9"/>
      <c r="XI32" s="9"/>
    </row>
    <row r="33" ht="15.0" customHeight="1">
      <c r="A33" s="1" t="s">
        <v>588</v>
      </c>
      <c r="B33" s="1" t="s">
        <v>757</v>
      </c>
      <c r="C33" s="1" t="s">
        <v>758</v>
      </c>
      <c r="D33" s="1"/>
      <c r="E33" s="1" t="s">
        <v>759</v>
      </c>
      <c r="F33" s="1" t="s">
        <v>760</v>
      </c>
      <c r="G33" s="1" t="s">
        <v>591</v>
      </c>
      <c r="H33" s="1"/>
      <c r="I33" s="1">
        <v>2.0</v>
      </c>
      <c r="J33" s="1">
        <v>1.9401006E7</v>
      </c>
      <c r="K33" s="1">
        <v>77.0</v>
      </c>
      <c r="L33" s="1">
        <v>2.0161022E7</v>
      </c>
      <c r="M33" s="1">
        <v>2.0</v>
      </c>
      <c r="N33" s="1">
        <v>2.0</v>
      </c>
      <c r="O33" s="1">
        <v>2.0</v>
      </c>
      <c r="P33" s="1"/>
      <c r="Q33" s="1">
        <v>2.0</v>
      </c>
      <c r="R33" s="1"/>
      <c r="S33" s="1">
        <v>2.0</v>
      </c>
      <c r="T33" s="1" t="s">
        <v>560</v>
      </c>
      <c r="U33" s="1"/>
      <c r="V33" s="1">
        <v>10.0</v>
      </c>
      <c r="W33" s="1"/>
      <c r="X33" s="1"/>
      <c r="Y33" s="1" t="s">
        <v>571</v>
      </c>
      <c r="Z33" s="1"/>
      <c r="AA33" s="1"/>
      <c r="AB33" s="1">
        <v>2.0</v>
      </c>
      <c r="AC33" s="1">
        <v>1.0</v>
      </c>
      <c r="AD33" s="1">
        <v>1966.0</v>
      </c>
      <c r="AE33" s="1">
        <v>2.0</v>
      </c>
      <c r="AF33" s="1">
        <v>2.0</v>
      </c>
      <c r="AG33" s="1"/>
      <c r="AH33" s="1">
        <v>4.0</v>
      </c>
      <c r="AI33" s="1">
        <v>6.0</v>
      </c>
      <c r="AJ33" s="1">
        <v>12.0</v>
      </c>
      <c r="AK33" s="1">
        <v>2.0</v>
      </c>
      <c r="AL33" s="1"/>
      <c r="AM33" s="1">
        <v>5.0</v>
      </c>
      <c r="AN33" s="1">
        <v>1995.0</v>
      </c>
      <c r="AO33" s="1">
        <v>1.0</v>
      </c>
      <c r="AP33" s="1">
        <v>10.0</v>
      </c>
      <c r="AQ33" s="1">
        <v>6.0</v>
      </c>
      <c r="AR33" s="1">
        <v>7.0</v>
      </c>
      <c r="AS33" s="1">
        <v>6.0</v>
      </c>
      <c r="AT33" s="1">
        <v>5.0</v>
      </c>
      <c r="AU33" s="1">
        <v>10.0</v>
      </c>
      <c r="AV33" s="1">
        <v>5.0</v>
      </c>
      <c r="AW33" s="1">
        <v>1.0</v>
      </c>
      <c r="AX33" s="1">
        <v>2.0</v>
      </c>
      <c r="AY33" s="1">
        <v>6.0</v>
      </c>
      <c r="AZ33" s="1">
        <v>11.0</v>
      </c>
      <c r="BA33" s="1">
        <v>1.0</v>
      </c>
      <c r="BB33" s="1">
        <v>3.0</v>
      </c>
      <c r="BC33" s="1">
        <v>1.0</v>
      </c>
      <c r="BD33" s="1">
        <v>3.0</v>
      </c>
      <c r="BE33" s="1">
        <v>3.0</v>
      </c>
      <c r="BF33" s="1">
        <v>1.0</v>
      </c>
      <c r="BG33" s="1">
        <v>1.0</v>
      </c>
      <c r="BH33" s="1">
        <v>4.0</v>
      </c>
      <c r="BI33" s="1">
        <v>1.0</v>
      </c>
      <c r="BJ33" s="1">
        <v>1.0</v>
      </c>
      <c r="BK33" s="1">
        <v>5.0</v>
      </c>
      <c r="BL33" s="1">
        <v>4.0</v>
      </c>
      <c r="BM33" s="1">
        <v>2.0</v>
      </c>
      <c r="BN33" s="1">
        <v>5.0</v>
      </c>
      <c r="BO33" s="1">
        <v>1.0</v>
      </c>
      <c r="BP33" s="1">
        <v>1.0</v>
      </c>
      <c r="BQ33" s="1">
        <v>1.0</v>
      </c>
      <c r="BR33" s="1">
        <v>5.0</v>
      </c>
      <c r="BS33" s="1">
        <v>5.0</v>
      </c>
      <c r="BT33" s="1">
        <v>5.0</v>
      </c>
      <c r="BU33" s="1">
        <v>3.0</v>
      </c>
      <c r="BV33" s="1">
        <v>2.0</v>
      </c>
      <c r="BW33" s="1">
        <v>1.0</v>
      </c>
      <c r="BX33" s="1">
        <v>2.0</v>
      </c>
      <c r="BY33" s="1">
        <v>5.0</v>
      </c>
      <c r="BZ33" s="1">
        <v>2.0</v>
      </c>
      <c r="CA33" s="1">
        <v>2.0</v>
      </c>
      <c r="CB33" s="1">
        <v>5.0</v>
      </c>
      <c r="CC33" s="1">
        <v>2.0</v>
      </c>
      <c r="CD33" s="1">
        <v>5.0</v>
      </c>
      <c r="CE33" s="1">
        <v>1.0</v>
      </c>
      <c r="CF33" s="1">
        <v>5.0</v>
      </c>
      <c r="CG33" s="1">
        <v>5.0</v>
      </c>
      <c r="CH33" s="1">
        <v>2.0</v>
      </c>
      <c r="CI33" s="1">
        <v>1.0</v>
      </c>
      <c r="CJ33" s="1">
        <v>5.0</v>
      </c>
      <c r="CK33" s="1">
        <v>5.0</v>
      </c>
      <c r="CL33" s="1">
        <v>5.0</v>
      </c>
      <c r="CM33" s="1">
        <v>3.0</v>
      </c>
      <c r="CN33" s="1">
        <f t="shared" si="9"/>
        <v>8</v>
      </c>
      <c r="CO33" s="1">
        <f t="shared" si="10"/>
        <v>21</v>
      </c>
      <c r="CP33" s="1">
        <f t="shared" si="11"/>
        <v>16</v>
      </c>
      <c r="CQ33" s="1">
        <f t="shared" si="12"/>
        <v>8</v>
      </c>
      <c r="CR33" s="1">
        <f t="shared" si="13"/>
        <v>13</v>
      </c>
      <c r="CS33" s="1">
        <f t="shared" si="14"/>
        <v>18</v>
      </c>
      <c r="CT33" s="1">
        <f t="shared" si="15"/>
        <v>84</v>
      </c>
      <c r="CU33" s="1">
        <v>2.0</v>
      </c>
      <c r="CV33" s="1">
        <v>2.0</v>
      </c>
      <c r="CW33" s="1">
        <v>2.0</v>
      </c>
      <c r="CX33" s="1">
        <v>4.0</v>
      </c>
      <c r="CY33" s="1">
        <v>1.0</v>
      </c>
      <c r="CZ33" s="1">
        <v>1.0</v>
      </c>
      <c r="DA33" s="1">
        <v>3.0</v>
      </c>
      <c r="DB33" s="1">
        <v>3.0</v>
      </c>
      <c r="DC33" s="1">
        <v>3.0</v>
      </c>
      <c r="DD33" s="1">
        <v>1.0</v>
      </c>
      <c r="DE33" s="1">
        <v>1.0</v>
      </c>
      <c r="DF33" s="1">
        <v>3.0</v>
      </c>
      <c r="DG33" s="1">
        <v>3.0</v>
      </c>
      <c r="DH33" s="1">
        <v>2.0</v>
      </c>
      <c r="DI33" s="1">
        <v>1.0</v>
      </c>
      <c r="DJ33" s="1">
        <v>1.0</v>
      </c>
      <c r="DK33" s="1">
        <v>1.0</v>
      </c>
      <c r="DL33" s="1">
        <v>1.0</v>
      </c>
      <c r="DM33" s="1">
        <v>1.0</v>
      </c>
      <c r="DN33" s="1">
        <v>2.0</v>
      </c>
      <c r="DO33" s="1">
        <v>3.0</v>
      </c>
      <c r="DP33" s="1">
        <v>2.0</v>
      </c>
      <c r="DQ33" s="1">
        <f t="shared" si="16"/>
        <v>12</v>
      </c>
      <c r="DR33" s="1">
        <f t="shared" si="17"/>
        <v>8</v>
      </c>
      <c r="DS33" s="1">
        <f t="shared" ref="DS33:DT33" si="290">SUM(CW33+DC33+DI33)</f>
        <v>6</v>
      </c>
      <c r="DT33" s="1">
        <f t="shared" si="290"/>
        <v>6</v>
      </c>
      <c r="DU33" s="1">
        <f t="shared" si="19"/>
        <v>3</v>
      </c>
      <c r="DV33" s="1">
        <f t="shared" si="20"/>
        <v>8</v>
      </c>
      <c r="DW33" s="1">
        <f t="shared" si="21"/>
        <v>43</v>
      </c>
      <c r="DX33" s="1">
        <v>2.0</v>
      </c>
      <c r="DY33" s="1">
        <v>2.0</v>
      </c>
      <c r="DZ33" s="1">
        <v>4.0</v>
      </c>
      <c r="EA33" s="1">
        <v>4.0</v>
      </c>
      <c r="EB33" s="1">
        <v>3.0</v>
      </c>
      <c r="EC33" s="1">
        <v>4.0</v>
      </c>
      <c r="ED33" s="1">
        <v>4.0</v>
      </c>
      <c r="EE33" s="1">
        <v>3.0</v>
      </c>
      <c r="EF33" s="1">
        <v>3.0</v>
      </c>
      <c r="EG33" s="1">
        <v>3.0</v>
      </c>
      <c r="EH33" s="1">
        <v>3.0</v>
      </c>
      <c r="EI33" s="1">
        <v>4.0</v>
      </c>
      <c r="EJ33" s="1">
        <v>2.0</v>
      </c>
      <c r="EK33" s="1">
        <v>4.0</v>
      </c>
      <c r="EL33" s="1">
        <v>4.0</v>
      </c>
      <c r="EM33" s="1">
        <v>4.0</v>
      </c>
      <c r="EN33" s="1">
        <v>4.0</v>
      </c>
      <c r="EO33" s="1">
        <v>3.0</v>
      </c>
      <c r="EP33" s="1">
        <v>4.0</v>
      </c>
      <c r="EQ33" s="1">
        <v>4.0</v>
      </c>
      <c r="ER33" s="1">
        <v>3.0</v>
      </c>
      <c r="ES33" s="1">
        <v>2.0</v>
      </c>
      <c r="ET33" s="1">
        <v>4.0</v>
      </c>
      <c r="EU33" s="1">
        <v>4.0</v>
      </c>
      <c r="EV33" s="1">
        <v>2.0</v>
      </c>
      <c r="EW33" s="1">
        <v>2.0</v>
      </c>
      <c r="EX33" s="1">
        <v>3.0</v>
      </c>
      <c r="EY33" s="1">
        <v>2.0</v>
      </c>
      <c r="EZ33" s="1">
        <v>4.0</v>
      </c>
      <c r="FA33" s="1">
        <v>2.0</v>
      </c>
      <c r="FB33" s="1">
        <v>3.0</v>
      </c>
      <c r="FC33" s="1">
        <v>3.0</v>
      </c>
      <c r="FD33" s="1">
        <v>4.0</v>
      </c>
      <c r="FE33" s="1">
        <v>4.0</v>
      </c>
      <c r="FF33" s="1">
        <v>4.0</v>
      </c>
      <c r="FG33" s="1">
        <v>4.0</v>
      </c>
      <c r="FH33" s="1">
        <v>4.0</v>
      </c>
      <c r="FI33" s="1">
        <v>2.0</v>
      </c>
      <c r="FJ33" s="1">
        <v>3.0</v>
      </c>
      <c r="FK33" s="1">
        <v>4.0</v>
      </c>
      <c r="FL33" s="1">
        <v>4.0</v>
      </c>
      <c r="FM33" s="1">
        <v>3.0</v>
      </c>
      <c r="FN33" s="1">
        <v>2.0</v>
      </c>
      <c r="FO33" s="1">
        <v>4.0</v>
      </c>
      <c r="FP33" s="1">
        <f t="shared" ref="FP33:HG33" si="291">IF(FP$3="+",DX33,6-DX33)</f>
        <v>2</v>
      </c>
      <c r="FQ33" s="1">
        <f t="shared" si="291"/>
        <v>4</v>
      </c>
      <c r="FR33" s="1">
        <f t="shared" si="291"/>
        <v>4</v>
      </c>
      <c r="FS33" s="1">
        <f t="shared" si="291"/>
        <v>4</v>
      </c>
      <c r="FT33" s="1">
        <f t="shared" si="291"/>
        <v>3</v>
      </c>
      <c r="FU33" s="1">
        <f t="shared" si="291"/>
        <v>2</v>
      </c>
      <c r="FV33" s="1">
        <f t="shared" si="291"/>
        <v>4</v>
      </c>
      <c r="FW33" s="1">
        <f t="shared" si="291"/>
        <v>3</v>
      </c>
      <c r="FX33" s="1">
        <f t="shared" si="291"/>
        <v>3</v>
      </c>
      <c r="FY33" s="1">
        <f t="shared" si="291"/>
        <v>3</v>
      </c>
      <c r="FZ33" s="1">
        <f t="shared" si="291"/>
        <v>3</v>
      </c>
      <c r="GA33" s="1">
        <f t="shared" si="291"/>
        <v>2</v>
      </c>
      <c r="GB33" s="1">
        <f t="shared" si="291"/>
        <v>4</v>
      </c>
      <c r="GC33" s="1">
        <f t="shared" si="291"/>
        <v>4</v>
      </c>
      <c r="GD33" s="1">
        <f t="shared" si="291"/>
        <v>2</v>
      </c>
      <c r="GE33" s="1">
        <f t="shared" si="291"/>
        <v>2</v>
      </c>
      <c r="GF33" s="1">
        <f t="shared" si="291"/>
        <v>4</v>
      </c>
      <c r="GG33" s="1">
        <f t="shared" si="291"/>
        <v>3</v>
      </c>
      <c r="GH33" s="1">
        <f t="shared" si="291"/>
        <v>2</v>
      </c>
      <c r="GI33" s="1">
        <f t="shared" si="291"/>
        <v>4</v>
      </c>
      <c r="GJ33" s="1">
        <f t="shared" si="291"/>
        <v>3</v>
      </c>
      <c r="GK33" s="1">
        <f t="shared" si="291"/>
        <v>4</v>
      </c>
      <c r="GL33" s="1">
        <f t="shared" si="291"/>
        <v>4</v>
      </c>
      <c r="GM33" s="1">
        <f t="shared" si="291"/>
        <v>2</v>
      </c>
      <c r="GN33" s="1">
        <f t="shared" si="291"/>
        <v>4</v>
      </c>
      <c r="GO33" s="1">
        <f t="shared" si="291"/>
        <v>2</v>
      </c>
      <c r="GP33" s="1">
        <f t="shared" si="291"/>
        <v>3</v>
      </c>
      <c r="GQ33" s="1">
        <f t="shared" si="291"/>
        <v>2</v>
      </c>
      <c r="GR33" s="1">
        <f t="shared" si="291"/>
        <v>4</v>
      </c>
      <c r="GS33" s="1">
        <f t="shared" si="291"/>
        <v>4</v>
      </c>
      <c r="GT33" s="1">
        <f t="shared" si="291"/>
        <v>3</v>
      </c>
      <c r="GU33" s="1">
        <f t="shared" si="291"/>
        <v>3</v>
      </c>
      <c r="GV33" s="1">
        <f t="shared" si="291"/>
        <v>2</v>
      </c>
      <c r="GW33" s="1">
        <f t="shared" si="291"/>
        <v>4</v>
      </c>
      <c r="GX33" s="1">
        <f t="shared" si="291"/>
        <v>4</v>
      </c>
      <c r="GY33" s="1">
        <f t="shared" si="291"/>
        <v>4</v>
      </c>
      <c r="GZ33" s="1">
        <f t="shared" si="291"/>
        <v>4</v>
      </c>
      <c r="HA33" s="1">
        <f t="shared" si="291"/>
        <v>4</v>
      </c>
      <c r="HB33" s="1">
        <f t="shared" si="291"/>
        <v>3</v>
      </c>
      <c r="HC33" s="1">
        <f t="shared" si="291"/>
        <v>4</v>
      </c>
      <c r="HD33" s="1">
        <f t="shared" si="291"/>
        <v>4</v>
      </c>
      <c r="HE33" s="1">
        <f t="shared" si="291"/>
        <v>3</v>
      </c>
      <c r="HF33" s="1">
        <f t="shared" si="291"/>
        <v>2</v>
      </c>
      <c r="HG33" s="1">
        <f t="shared" si="291"/>
        <v>2</v>
      </c>
      <c r="HH33" s="1">
        <v>2.0</v>
      </c>
      <c r="HI33" s="1">
        <v>2.0</v>
      </c>
      <c r="HJ33" s="1">
        <v>4.0</v>
      </c>
      <c r="HK33" s="1">
        <v>4.0</v>
      </c>
      <c r="HL33" s="1">
        <v>3.0</v>
      </c>
      <c r="HM33" s="1">
        <v>4.0</v>
      </c>
      <c r="HN33" s="1">
        <v>4.0</v>
      </c>
      <c r="HO33" s="1">
        <v>3.0</v>
      </c>
      <c r="HP33" s="1">
        <v>3.0</v>
      </c>
      <c r="HQ33" s="1">
        <v>3.0</v>
      </c>
      <c r="HR33" s="1">
        <v>3.0</v>
      </c>
      <c r="HS33" s="1">
        <v>4.0</v>
      </c>
      <c r="HT33" s="1">
        <v>2.0</v>
      </c>
      <c r="HU33" s="1">
        <v>4.0</v>
      </c>
      <c r="HV33" s="1">
        <v>4.0</v>
      </c>
      <c r="HW33" s="1">
        <v>4.0</v>
      </c>
      <c r="HX33" s="1">
        <v>4.0</v>
      </c>
      <c r="HY33" s="1">
        <v>3.0</v>
      </c>
      <c r="HZ33" s="1">
        <v>4.0</v>
      </c>
      <c r="IA33" s="1">
        <v>4.0</v>
      </c>
      <c r="IB33" s="1">
        <v>3.0</v>
      </c>
      <c r="IC33" s="1">
        <v>2.0</v>
      </c>
      <c r="ID33" s="1">
        <v>4.0</v>
      </c>
      <c r="IE33" s="1">
        <v>4.0</v>
      </c>
      <c r="IF33" s="1">
        <v>2.0</v>
      </c>
      <c r="IG33" s="1">
        <v>2.0</v>
      </c>
      <c r="IH33" s="1">
        <v>3.0</v>
      </c>
      <c r="II33" s="1">
        <v>2.0</v>
      </c>
      <c r="IJ33" s="1">
        <v>4.0</v>
      </c>
      <c r="IK33" s="1">
        <v>2.0</v>
      </c>
      <c r="IL33" s="1">
        <v>3.0</v>
      </c>
      <c r="IM33" s="1">
        <v>3.0</v>
      </c>
      <c r="IN33" s="1">
        <v>4.0</v>
      </c>
      <c r="IO33" s="1">
        <v>4.0</v>
      </c>
      <c r="IP33" s="1">
        <v>4.0</v>
      </c>
      <c r="IQ33" s="1">
        <v>4.0</v>
      </c>
      <c r="IR33" s="1">
        <v>4.0</v>
      </c>
      <c r="IS33" s="1">
        <v>2.0</v>
      </c>
      <c r="IT33" s="1">
        <v>3.0</v>
      </c>
      <c r="IU33" s="1">
        <v>4.0</v>
      </c>
      <c r="IV33" s="1">
        <v>4.0</v>
      </c>
      <c r="IW33" s="1">
        <v>3.0</v>
      </c>
      <c r="IX33" s="1">
        <v>2.0</v>
      </c>
      <c r="IY33" s="1">
        <v>4.0</v>
      </c>
      <c r="IZ33" s="1">
        <f t="shared" ref="IZ33:KQ33" si="292">IF(IZ$3="+",HH33,6-HH33)</f>
        <v>2</v>
      </c>
      <c r="JA33" s="1">
        <f t="shared" si="292"/>
        <v>4</v>
      </c>
      <c r="JB33" s="1">
        <f t="shared" si="292"/>
        <v>4</v>
      </c>
      <c r="JC33" s="1">
        <f t="shared" si="292"/>
        <v>4</v>
      </c>
      <c r="JD33" s="1">
        <f t="shared" si="292"/>
        <v>3</v>
      </c>
      <c r="JE33" s="1">
        <f t="shared" si="292"/>
        <v>2</v>
      </c>
      <c r="JF33" s="1">
        <f t="shared" si="292"/>
        <v>4</v>
      </c>
      <c r="JG33" s="1">
        <f t="shared" si="292"/>
        <v>3</v>
      </c>
      <c r="JH33" s="1">
        <f t="shared" si="292"/>
        <v>3</v>
      </c>
      <c r="JI33" s="1">
        <f t="shared" si="292"/>
        <v>3</v>
      </c>
      <c r="JJ33" s="1">
        <f t="shared" si="292"/>
        <v>3</v>
      </c>
      <c r="JK33" s="1">
        <f t="shared" si="292"/>
        <v>2</v>
      </c>
      <c r="JL33" s="1">
        <f t="shared" si="292"/>
        <v>4</v>
      </c>
      <c r="JM33" s="1">
        <f t="shared" si="292"/>
        <v>4</v>
      </c>
      <c r="JN33" s="1">
        <f t="shared" si="292"/>
        <v>4</v>
      </c>
      <c r="JO33" s="1">
        <f t="shared" si="292"/>
        <v>2</v>
      </c>
      <c r="JP33" s="1">
        <f t="shared" si="292"/>
        <v>4</v>
      </c>
      <c r="JQ33" s="1">
        <f t="shared" si="292"/>
        <v>3</v>
      </c>
      <c r="JR33" s="1">
        <f t="shared" si="292"/>
        <v>2</v>
      </c>
      <c r="JS33" s="1">
        <f t="shared" si="292"/>
        <v>4</v>
      </c>
      <c r="JT33" s="1">
        <f t="shared" si="292"/>
        <v>3</v>
      </c>
      <c r="JU33" s="1">
        <f t="shared" si="292"/>
        <v>4</v>
      </c>
      <c r="JV33" s="1">
        <f t="shared" si="292"/>
        <v>4</v>
      </c>
      <c r="JW33" s="1">
        <f t="shared" si="292"/>
        <v>4</v>
      </c>
      <c r="JX33" s="1">
        <f t="shared" si="292"/>
        <v>4</v>
      </c>
      <c r="JY33" s="1">
        <f t="shared" si="292"/>
        <v>2</v>
      </c>
      <c r="JZ33" s="1">
        <f t="shared" si="292"/>
        <v>3</v>
      </c>
      <c r="KA33" s="1">
        <f t="shared" si="292"/>
        <v>2</v>
      </c>
      <c r="KB33" s="1">
        <f t="shared" si="292"/>
        <v>4</v>
      </c>
      <c r="KC33" s="1">
        <f t="shared" si="292"/>
        <v>2</v>
      </c>
      <c r="KD33" s="1">
        <f t="shared" si="292"/>
        <v>3</v>
      </c>
      <c r="KE33" s="1">
        <f t="shared" si="292"/>
        <v>3</v>
      </c>
      <c r="KF33" s="1">
        <f t="shared" si="292"/>
        <v>2</v>
      </c>
      <c r="KG33" s="1">
        <f t="shared" si="292"/>
        <v>4</v>
      </c>
      <c r="KH33" s="1">
        <f t="shared" si="292"/>
        <v>2</v>
      </c>
      <c r="KI33" s="1">
        <f t="shared" si="292"/>
        <v>4</v>
      </c>
      <c r="KJ33" s="1">
        <f t="shared" si="292"/>
        <v>4</v>
      </c>
      <c r="KK33" s="1">
        <f t="shared" si="292"/>
        <v>2</v>
      </c>
      <c r="KL33" s="1">
        <f t="shared" si="292"/>
        <v>3</v>
      </c>
      <c r="KM33" s="1">
        <f t="shared" si="292"/>
        <v>4</v>
      </c>
      <c r="KN33" s="1">
        <f t="shared" si="292"/>
        <v>4</v>
      </c>
      <c r="KO33" s="1">
        <f t="shared" si="292"/>
        <v>3</v>
      </c>
      <c r="KP33" s="1">
        <f t="shared" si="292"/>
        <v>2</v>
      </c>
      <c r="KQ33" s="1">
        <f t="shared" si="292"/>
        <v>2</v>
      </c>
      <c r="KR33" s="1">
        <f t="shared" si="24"/>
        <v>140</v>
      </c>
      <c r="KS33" s="1">
        <f t="shared" si="25"/>
        <v>21</v>
      </c>
      <c r="KT33" s="1">
        <f t="shared" si="26"/>
        <v>30</v>
      </c>
      <c r="KU33" s="1">
        <f t="shared" si="27"/>
        <v>32</v>
      </c>
      <c r="KV33" s="1">
        <f t="shared" si="28"/>
        <v>25</v>
      </c>
      <c r="KW33" s="1">
        <f t="shared" si="29"/>
        <v>32</v>
      </c>
      <c r="KX33" s="1">
        <v>4.0</v>
      </c>
      <c r="KY33" s="1">
        <v>2.0</v>
      </c>
      <c r="KZ33" s="1">
        <v>3.0</v>
      </c>
      <c r="LA33" s="1">
        <v>3.0</v>
      </c>
      <c r="LB33" s="1">
        <v>2.0</v>
      </c>
      <c r="LC33" s="1">
        <v>3.0</v>
      </c>
      <c r="LD33" s="1">
        <v>4.0</v>
      </c>
      <c r="LE33" s="1">
        <v>2.0</v>
      </c>
      <c r="LF33" s="1">
        <v>4.0</v>
      </c>
      <c r="LG33" s="1">
        <v>4.0</v>
      </c>
      <c r="LH33" s="1">
        <v>4.0</v>
      </c>
      <c r="LI33" s="1">
        <v>3.0</v>
      </c>
      <c r="LJ33" s="1">
        <v>3.0</v>
      </c>
      <c r="LK33" s="1">
        <v>4.0</v>
      </c>
      <c r="LL33" s="1">
        <v>4.0</v>
      </c>
      <c r="LM33" s="1">
        <v>4.0</v>
      </c>
      <c r="LN33" s="1">
        <v>4.0</v>
      </c>
      <c r="LO33" s="1">
        <v>4.0</v>
      </c>
      <c r="LP33" s="1">
        <v>2.0</v>
      </c>
      <c r="LQ33" s="1">
        <v>4.0</v>
      </c>
      <c r="LR33" s="1">
        <v>4.0</v>
      </c>
      <c r="LS33" s="1">
        <v>3.0</v>
      </c>
      <c r="LT33" s="1">
        <v>3.0</v>
      </c>
      <c r="LU33" s="1">
        <v>4.0</v>
      </c>
      <c r="LV33" s="1">
        <v>4.0</v>
      </c>
      <c r="LW33" s="1">
        <v>2.0</v>
      </c>
      <c r="LX33" s="1">
        <v>2.0</v>
      </c>
      <c r="LY33" s="1">
        <v>3.0</v>
      </c>
      <c r="LZ33" s="1">
        <v>4.0</v>
      </c>
      <c r="MA33" s="1">
        <f t="shared" ref="MA33:NC33" si="293">IF(MA$3="+",KX33,6-KX33)</f>
        <v>4</v>
      </c>
      <c r="MB33" s="1">
        <f t="shared" si="293"/>
        <v>4</v>
      </c>
      <c r="MC33" s="1">
        <f t="shared" si="293"/>
        <v>3</v>
      </c>
      <c r="MD33" s="1">
        <f t="shared" si="293"/>
        <v>3</v>
      </c>
      <c r="ME33" s="1">
        <f t="shared" si="293"/>
        <v>4</v>
      </c>
      <c r="MF33" s="1">
        <f t="shared" si="293"/>
        <v>3</v>
      </c>
      <c r="MG33" s="1">
        <f t="shared" si="293"/>
        <v>4</v>
      </c>
      <c r="MH33" s="1">
        <f t="shared" si="293"/>
        <v>4</v>
      </c>
      <c r="MI33" s="1">
        <f t="shared" si="293"/>
        <v>2</v>
      </c>
      <c r="MJ33" s="1">
        <f t="shared" si="293"/>
        <v>4</v>
      </c>
      <c r="MK33" s="1">
        <f t="shared" si="293"/>
        <v>4</v>
      </c>
      <c r="ML33" s="1">
        <f t="shared" si="293"/>
        <v>3</v>
      </c>
      <c r="MM33" s="1">
        <f t="shared" si="293"/>
        <v>3</v>
      </c>
      <c r="MN33" s="1">
        <f t="shared" si="293"/>
        <v>4</v>
      </c>
      <c r="MO33" s="1">
        <f t="shared" si="293"/>
        <v>4</v>
      </c>
      <c r="MP33" s="1">
        <f t="shared" si="293"/>
        <v>4</v>
      </c>
      <c r="MQ33" s="1">
        <f t="shared" si="293"/>
        <v>4</v>
      </c>
      <c r="MR33" s="1">
        <f t="shared" si="293"/>
        <v>4</v>
      </c>
      <c r="MS33" s="1">
        <f t="shared" si="293"/>
        <v>4</v>
      </c>
      <c r="MT33" s="1">
        <f t="shared" si="293"/>
        <v>4</v>
      </c>
      <c r="MU33" s="1">
        <f t="shared" si="293"/>
        <v>4</v>
      </c>
      <c r="MV33" s="1">
        <f t="shared" si="293"/>
        <v>3</v>
      </c>
      <c r="MW33" s="1">
        <f t="shared" si="293"/>
        <v>3</v>
      </c>
      <c r="MX33" s="1">
        <f t="shared" si="293"/>
        <v>4</v>
      </c>
      <c r="MY33" s="1">
        <f t="shared" si="293"/>
        <v>4</v>
      </c>
      <c r="MZ33" s="1">
        <f t="shared" si="293"/>
        <v>4</v>
      </c>
      <c r="NA33" s="1">
        <f t="shared" si="293"/>
        <v>2</v>
      </c>
      <c r="NB33" s="1">
        <f t="shared" si="293"/>
        <v>3</v>
      </c>
      <c r="NC33" s="1">
        <f t="shared" si="293"/>
        <v>4</v>
      </c>
      <c r="ND33" s="1">
        <f t="shared" si="31"/>
        <v>16</v>
      </c>
      <c r="NE33" s="1">
        <f t="shared" si="32"/>
        <v>18</v>
      </c>
      <c r="NF33" s="1">
        <f t="shared" si="33"/>
        <v>18</v>
      </c>
      <c r="NG33" s="1">
        <f t="shared" si="34"/>
        <v>20</v>
      </c>
      <c r="NH33" s="1">
        <f t="shared" si="35"/>
        <v>13</v>
      </c>
      <c r="NI33" s="1">
        <f t="shared" si="36"/>
        <v>19</v>
      </c>
      <c r="NJ33" s="1">
        <f t="shared" si="70"/>
        <v>104</v>
      </c>
      <c r="NK33" s="1">
        <v>2.0</v>
      </c>
      <c r="NL33" s="1">
        <v>2.0</v>
      </c>
      <c r="NM33" s="1">
        <v>2.0</v>
      </c>
      <c r="NN33" s="1">
        <v>2.0</v>
      </c>
      <c r="NO33" s="1">
        <v>2.0</v>
      </c>
      <c r="NP33" s="1">
        <v>2.0</v>
      </c>
      <c r="NQ33" s="1">
        <v>2.0</v>
      </c>
      <c r="NR33" s="1">
        <v>2.0</v>
      </c>
      <c r="NS33" s="1">
        <v>2.0</v>
      </c>
      <c r="NT33" s="1">
        <v>2.0</v>
      </c>
      <c r="NU33" s="1">
        <v>2.0</v>
      </c>
      <c r="NV33" s="1">
        <v>2.0</v>
      </c>
      <c r="NW33" s="1">
        <v>2.0</v>
      </c>
      <c r="NX33" s="1">
        <v>2.0</v>
      </c>
      <c r="NY33" s="1">
        <v>2.0</v>
      </c>
      <c r="NZ33" s="1">
        <v>2.0</v>
      </c>
      <c r="OA33" s="1">
        <v>2.0</v>
      </c>
      <c r="OB33" s="1">
        <v>2.0</v>
      </c>
      <c r="OC33" s="1">
        <v>1.0</v>
      </c>
      <c r="OD33" s="1">
        <v>1.0</v>
      </c>
      <c r="OE33" s="1">
        <v>1.0</v>
      </c>
      <c r="OF33" s="1">
        <f t="shared" si="37"/>
        <v>11</v>
      </c>
      <c r="OG33" s="1">
        <f t="shared" si="38"/>
        <v>22</v>
      </c>
      <c r="OH33" s="1">
        <f t="shared" si="39"/>
        <v>33</v>
      </c>
      <c r="OI33" s="1">
        <v>2.0</v>
      </c>
      <c r="OJ33" s="1">
        <v>3.0</v>
      </c>
      <c r="OK33" s="1">
        <v>4.0</v>
      </c>
      <c r="OL33" s="1">
        <v>3.0</v>
      </c>
      <c r="OM33" s="1">
        <v>3.0</v>
      </c>
      <c r="ON33" s="1">
        <v>3.0</v>
      </c>
      <c r="OO33" s="1">
        <v>3.0</v>
      </c>
      <c r="OP33" s="1">
        <v>3.0</v>
      </c>
      <c r="OQ33" s="1">
        <v>3.0</v>
      </c>
      <c r="OR33" s="1">
        <v>3.0</v>
      </c>
      <c r="OS33" s="1">
        <v>2.0</v>
      </c>
      <c r="OT33" s="1">
        <v>2.0</v>
      </c>
      <c r="OU33" s="1">
        <v>3.0</v>
      </c>
      <c r="OV33" s="1">
        <v>3.0</v>
      </c>
      <c r="OW33" s="1">
        <v>3.0</v>
      </c>
      <c r="OX33" s="1">
        <v>4.0</v>
      </c>
      <c r="OY33" s="1">
        <v>4.0</v>
      </c>
      <c r="OZ33" s="1">
        <v>4.0</v>
      </c>
      <c r="PA33" s="1">
        <v>4.0</v>
      </c>
      <c r="PB33" s="1">
        <v>3.0</v>
      </c>
      <c r="PC33" s="1">
        <v>3.0</v>
      </c>
      <c r="PD33" s="1">
        <v>2.0</v>
      </c>
      <c r="PE33" s="1">
        <v>4.0</v>
      </c>
      <c r="PF33" s="1">
        <v>4.0</v>
      </c>
      <c r="PG33" s="1">
        <v>4.0</v>
      </c>
      <c r="PH33" s="1">
        <v>3.0</v>
      </c>
      <c r="PI33" s="1">
        <v>3.0</v>
      </c>
      <c r="PJ33" s="1">
        <v>4.0</v>
      </c>
      <c r="PK33" s="1">
        <v>2.0</v>
      </c>
      <c r="PL33" s="1">
        <f t="shared" ref="PL33:QN33" si="294">IF(PL$3="+",OI33,6-OI33)</f>
        <v>4</v>
      </c>
      <c r="PM33" s="1">
        <f t="shared" si="294"/>
        <v>3</v>
      </c>
      <c r="PN33" s="1">
        <f t="shared" si="294"/>
        <v>4</v>
      </c>
      <c r="PO33" s="1">
        <f t="shared" si="294"/>
        <v>3</v>
      </c>
      <c r="PP33" s="1">
        <f t="shared" si="294"/>
        <v>3</v>
      </c>
      <c r="PQ33" s="1">
        <f t="shared" si="294"/>
        <v>3</v>
      </c>
      <c r="PR33" s="1">
        <f t="shared" si="294"/>
        <v>3</v>
      </c>
      <c r="PS33" s="1">
        <f t="shared" si="294"/>
        <v>3</v>
      </c>
      <c r="PT33" s="1">
        <f t="shared" si="294"/>
        <v>3</v>
      </c>
      <c r="PU33" s="1">
        <f t="shared" si="294"/>
        <v>3</v>
      </c>
      <c r="PV33" s="1">
        <f t="shared" si="294"/>
        <v>4</v>
      </c>
      <c r="PW33" s="1">
        <f t="shared" si="294"/>
        <v>4</v>
      </c>
      <c r="PX33" s="1">
        <f t="shared" si="294"/>
        <v>3</v>
      </c>
      <c r="PY33" s="1">
        <f t="shared" si="294"/>
        <v>3</v>
      </c>
      <c r="PZ33" s="1">
        <f t="shared" si="294"/>
        <v>3</v>
      </c>
      <c r="QA33" s="1">
        <f t="shared" si="294"/>
        <v>4</v>
      </c>
      <c r="QB33" s="1">
        <f t="shared" si="294"/>
        <v>4</v>
      </c>
      <c r="QC33" s="1">
        <f t="shared" si="294"/>
        <v>2</v>
      </c>
      <c r="QD33" s="1">
        <f t="shared" si="294"/>
        <v>4</v>
      </c>
      <c r="QE33" s="1">
        <f t="shared" si="294"/>
        <v>3</v>
      </c>
      <c r="QF33" s="1">
        <f t="shared" si="294"/>
        <v>3</v>
      </c>
      <c r="QG33" s="1">
        <f t="shared" si="294"/>
        <v>4</v>
      </c>
      <c r="QH33" s="1">
        <f t="shared" si="294"/>
        <v>4</v>
      </c>
      <c r="QI33" s="1">
        <f t="shared" si="294"/>
        <v>4</v>
      </c>
      <c r="QJ33" s="1">
        <f t="shared" si="294"/>
        <v>4</v>
      </c>
      <c r="QK33" s="1">
        <f t="shared" si="294"/>
        <v>3</v>
      </c>
      <c r="QL33" s="1">
        <f t="shared" si="294"/>
        <v>3</v>
      </c>
      <c r="QM33" s="1">
        <f t="shared" si="294"/>
        <v>4</v>
      </c>
      <c r="QN33" s="1">
        <f t="shared" si="294"/>
        <v>4</v>
      </c>
      <c r="QO33" s="1">
        <f t="shared" si="41"/>
        <v>99</v>
      </c>
      <c r="QP33" s="1">
        <f t="shared" si="42"/>
        <v>45</v>
      </c>
      <c r="QQ33" s="1">
        <f t="shared" si="43"/>
        <v>54</v>
      </c>
      <c r="QR33" s="1">
        <v>3.0</v>
      </c>
      <c r="QS33" s="1">
        <v>3.0</v>
      </c>
      <c r="QT33" s="1">
        <v>3.0</v>
      </c>
      <c r="QU33" s="1">
        <v>3.0</v>
      </c>
      <c r="QV33" s="1">
        <v>3.0</v>
      </c>
      <c r="QW33" s="1">
        <v>2.0</v>
      </c>
      <c r="QX33" s="1">
        <v>2.0</v>
      </c>
      <c r="QY33" s="1">
        <v>3.0</v>
      </c>
      <c r="QZ33" s="1">
        <v>1.0</v>
      </c>
      <c r="RA33" s="1">
        <v>2.0</v>
      </c>
      <c r="RB33" s="1">
        <v>2.0</v>
      </c>
      <c r="RC33" s="1">
        <v>3.0</v>
      </c>
      <c r="RD33" s="1">
        <v>4.0</v>
      </c>
      <c r="RE33" s="1">
        <v>3.0</v>
      </c>
      <c r="RF33" s="1">
        <v>2.0</v>
      </c>
      <c r="RG33" s="1">
        <v>2.0</v>
      </c>
      <c r="RH33" s="1">
        <v>1.0</v>
      </c>
      <c r="RI33" s="1">
        <v>2.0</v>
      </c>
      <c r="RJ33" s="1">
        <v>2.0</v>
      </c>
      <c r="RK33" s="1">
        <v>2.0</v>
      </c>
      <c r="RL33" s="1">
        <v>1.0</v>
      </c>
      <c r="RM33" s="1">
        <v>3.0</v>
      </c>
      <c r="RN33" s="1">
        <v>3.0</v>
      </c>
      <c r="RO33" s="1">
        <v>3.0</v>
      </c>
      <c r="RP33" s="1">
        <v>3.0</v>
      </c>
      <c r="RQ33" s="1">
        <v>2.0</v>
      </c>
      <c r="RR33" s="1">
        <v>3.0</v>
      </c>
      <c r="RS33" s="1">
        <v>3.0</v>
      </c>
      <c r="RT33" s="1">
        <v>3.0</v>
      </c>
      <c r="RU33" s="1">
        <v>2.0</v>
      </c>
      <c r="RV33" s="1">
        <v>3.0</v>
      </c>
      <c r="RW33" s="1">
        <v>3.0</v>
      </c>
      <c r="RX33" s="1">
        <v>1.0</v>
      </c>
      <c r="RY33" s="1">
        <v>3.0</v>
      </c>
      <c r="RZ33" s="1">
        <v>3.0</v>
      </c>
      <c r="SA33" s="1">
        <v>3.0</v>
      </c>
      <c r="SB33" s="1">
        <v>3.0</v>
      </c>
      <c r="SC33" s="1">
        <v>3.0</v>
      </c>
      <c r="SD33" s="1">
        <v>1.0</v>
      </c>
      <c r="SE33" s="1">
        <v>3.0</v>
      </c>
      <c r="SF33" s="1">
        <v>3.0</v>
      </c>
      <c r="SG33" s="1">
        <f t="shared" ref="SG33:TU33" si="295">IF(SG$3="+",QR33,5-QR33)</f>
        <v>3</v>
      </c>
      <c r="SH33" s="1">
        <f t="shared" si="295"/>
        <v>3</v>
      </c>
      <c r="SI33" s="1">
        <f t="shared" si="295"/>
        <v>2</v>
      </c>
      <c r="SJ33" s="1">
        <f t="shared" si="295"/>
        <v>3</v>
      </c>
      <c r="SK33" s="1">
        <f t="shared" si="295"/>
        <v>3</v>
      </c>
      <c r="SL33" s="1">
        <f t="shared" si="295"/>
        <v>3</v>
      </c>
      <c r="SM33" s="1">
        <f t="shared" si="295"/>
        <v>2</v>
      </c>
      <c r="SN33" s="1">
        <f t="shared" si="295"/>
        <v>2</v>
      </c>
      <c r="SO33" s="1">
        <f t="shared" si="295"/>
        <v>4</v>
      </c>
      <c r="SP33" s="1">
        <f t="shared" si="295"/>
        <v>3</v>
      </c>
      <c r="SQ33" s="1">
        <f t="shared" si="295"/>
        <v>2</v>
      </c>
      <c r="SR33" s="1">
        <f t="shared" si="295"/>
        <v>2</v>
      </c>
      <c r="SS33" s="1">
        <f t="shared" si="295"/>
        <v>4</v>
      </c>
      <c r="ST33" s="1">
        <f t="shared" si="295"/>
        <v>3</v>
      </c>
      <c r="SU33" s="1">
        <f t="shared" si="295"/>
        <v>3</v>
      </c>
      <c r="SV33" s="1">
        <f t="shared" si="295"/>
        <v>2</v>
      </c>
      <c r="SW33" s="1">
        <f t="shared" si="295"/>
        <v>4</v>
      </c>
      <c r="SX33" s="1">
        <f t="shared" si="295"/>
        <v>3</v>
      </c>
      <c r="SY33" s="1">
        <f t="shared" si="295"/>
        <v>3</v>
      </c>
      <c r="SZ33" s="1">
        <f t="shared" si="295"/>
        <v>3</v>
      </c>
      <c r="TA33" s="1">
        <f t="shared" si="295"/>
        <v>4</v>
      </c>
      <c r="TB33" s="1">
        <f t="shared" si="295"/>
        <v>3</v>
      </c>
      <c r="TC33" s="1">
        <f t="shared" si="295"/>
        <v>2</v>
      </c>
      <c r="TD33" s="1">
        <f t="shared" si="295"/>
        <v>3</v>
      </c>
      <c r="TE33" s="1">
        <f t="shared" si="295"/>
        <v>3</v>
      </c>
      <c r="TF33" s="1">
        <f t="shared" si="295"/>
        <v>3</v>
      </c>
      <c r="TG33" s="1">
        <f t="shared" si="295"/>
        <v>2</v>
      </c>
      <c r="TH33" s="1">
        <f t="shared" si="295"/>
        <v>3</v>
      </c>
      <c r="TI33" s="1">
        <f t="shared" si="295"/>
        <v>3</v>
      </c>
      <c r="TJ33" s="1">
        <f t="shared" si="295"/>
        <v>3</v>
      </c>
      <c r="TK33" s="1">
        <f t="shared" si="295"/>
        <v>2</v>
      </c>
      <c r="TL33" s="1">
        <f t="shared" si="295"/>
        <v>3</v>
      </c>
      <c r="TM33" s="1">
        <f t="shared" si="295"/>
        <v>4</v>
      </c>
      <c r="TN33" s="1">
        <f t="shared" si="295"/>
        <v>3</v>
      </c>
      <c r="TO33" s="1">
        <f t="shared" si="295"/>
        <v>2</v>
      </c>
      <c r="TP33" s="1">
        <f t="shared" si="295"/>
        <v>3</v>
      </c>
      <c r="TQ33" s="1">
        <f t="shared" si="295"/>
        <v>2</v>
      </c>
      <c r="TR33" s="1">
        <f t="shared" si="295"/>
        <v>3</v>
      </c>
      <c r="TS33" s="1">
        <f t="shared" si="295"/>
        <v>1</v>
      </c>
      <c r="TT33" s="1">
        <f t="shared" si="295"/>
        <v>3</v>
      </c>
      <c r="TU33" s="1">
        <f t="shared" si="295"/>
        <v>2</v>
      </c>
      <c r="TV33" s="1">
        <f t="shared" si="45"/>
        <v>87</v>
      </c>
      <c r="TW33" s="1">
        <f t="shared" si="46"/>
        <v>25</v>
      </c>
      <c r="TX33" s="1">
        <f t="shared" si="47"/>
        <v>6</v>
      </c>
      <c r="TY33" s="1">
        <f t="shared" si="48"/>
        <v>12</v>
      </c>
      <c r="TZ33" s="1">
        <f t="shared" si="49"/>
        <v>7</v>
      </c>
      <c r="UA33" s="1">
        <f t="shared" si="50"/>
        <v>34</v>
      </c>
      <c r="UB33" s="1">
        <f t="shared" si="51"/>
        <v>9</v>
      </c>
      <c r="UC33" s="1">
        <f t="shared" si="52"/>
        <v>6</v>
      </c>
      <c r="UD33" s="1">
        <f t="shared" si="53"/>
        <v>6</v>
      </c>
      <c r="UE33" s="1">
        <f t="shared" si="54"/>
        <v>6</v>
      </c>
      <c r="UF33" s="1">
        <f t="shared" ref="UF33:UG33" si="296">TS33</f>
        <v>1</v>
      </c>
      <c r="UG33" s="1">
        <f t="shared" si="296"/>
        <v>3</v>
      </c>
      <c r="UH33" s="1">
        <f t="shared" si="56"/>
        <v>16</v>
      </c>
      <c r="UI33" s="1">
        <f t="shared" si="57"/>
        <v>2</v>
      </c>
      <c r="UJ33" s="1">
        <f t="shared" si="58"/>
        <v>6</v>
      </c>
      <c r="UK33" s="1">
        <f t="shared" si="59"/>
        <v>8</v>
      </c>
      <c r="UL33" s="1">
        <f t="shared" si="60"/>
        <v>12</v>
      </c>
      <c r="UM33" s="1">
        <f t="shared" si="61"/>
        <v>5</v>
      </c>
      <c r="UN33" s="1">
        <f t="shared" si="62"/>
        <v>4</v>
      </c>
      <c r="UO33" s="1">
        <f t="shared" si="63"/>
        <v>3</v>
      </c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1"/>
      <c r="WB33" s="1">
        <v>1.0</v>
      </c>
      <c r="WC33" s="1">
        <v>2.0</v>
      </c>
      <c r="WD33" s="1">
        <v>2.0</v>
      </c>
      <c r="WE33" s="1">
        <v>2.0</v>
      </c>
      <c r="WF33" s="1">
        <v>1.0</v>
      </c>
      <c r="WG33" s="1">
        <v>2.0</v>
      </c>
      <c r="WH33" s="1">
        <v>2.0</v>
      </c>
      <c r="WI33" s="1">
        <v>2.0</v>
      </c>
      <c r="WJ33" s="1">
        <v>1.0</v>
      </c>
      <c r="WK33" s="1">
        <v>1.0</v>
      </c>
      <c r="WL33" s="1">
        <v>1.0</v>
      </c>
      <c r="WM33" s="1">
        <v>2.0</v>
      </c>
      <c r="WN33" s="1">
        <v>2.0</v>
      </c>
      <c r="WO33" s="1">
        <v>2.0</v>
      </c>
      <c r="WP33" s="1">
        <v>2.0</v>
      </c>
      <c r="WQ33" s="1">
        <f t="shared" ref="WQ33:XE33" si="297">IF(WQ$3="+",WB33,3-WB33)</f>
        <v>2</v>
      </c>
      <c r="WR33" s="1">
        <f t="shared" si="297"/>
        <v>2</v>
      </c>
      <c r="WS33" s="1">
        <f t="shared" si="297"/>
        <v>2</v>
      </c>
      <c r="WT33" s="1">
        <f t="shared" si="297"/>
        <v>2</v>
      </c>
      <c r="WU33" s="1">
        <f t="shared" si="297"/>
        <v>2</v>
      </c>
      <c r="WV33" s="1">
        <f t="shared" si="297"/>
        <v>2</v>
      </c>
      <c r="WW33" s="1">
        <f t="shared" si="297"/>
        <v>1</v>
      </c>
      <c r="WX33" s="1">
        <f t="shared" si="297"/>
        <v>2</v>
      </c>
      <c r="WY33" s="1">
        <f t="shared" si="297"/>
        <v>1</v>
      </c>
      <c r="WZ33" s="1">
        <f t="shared" si="297"/>
        <v>1</v>
      </c>
      <c r="XA33" s="1">
        <f t="shared" si="297"/>
        <v>2</v>
      </c>
      <c r="XB33" s="1">
        <f t="shared" si="297"/>
        <v>2</v>
      </c>
      <c r="XC33" s="1">
        <f t="shared" si="297"/>
        <v>1</v>
      </c>
      <c r="XD33" s="1">
        <f t="shared" si="297"/>
        <v>2</v>
      </c>
      <c r="XE33" s="1">
        <f t="shared" si="297"/>
        <v>2</v>
      </c>
      <c r="XF33" s="1">
        <f t="shared" si="65"/>
        <v>26</v>
      </c>
      <c r="XG33" s="1">
        <v>0.0</v>
      </c>
      <c r="XH33" s="11"/>
      <c r="XI33" s="11"/>
    </row>
    <row r="34" ht="15.0" customHeight="1">
      <c r="A34" s="1" t="s">
        <v>564</v>
      </c>
      <c r="B34" s="1" t="s">
        <v>553</v>
      </c>
      <c r="C34" s="1" t="s">
        <v>761</v>
      </c>
      <c r="D34" s="1"/>
      <c r="E34" s="1" t="s">
        <v>762</v>
      </c>
      <c r="F34" s="1" t="s">
        <v>763</v>
      </c>
      <c r="G34" s="1" t="s">
        <v>764</v>
      </c>
      <c r="H34" s="1" t="s">
        <v>765</v>
      </c>
      <c r="I34" s="1">
        <v>2.0</v>
      </c>
      <c r="J34" s="1">
        <v>1.9441023E7</v>
      </c>
      <c r="K34" s="1">
        <v>72.0</v>
      </c>
      <c r="L34" s="1">
        <v>2.0170502E7</v>
      </c>
      <c r="M34" s="1">
        <v>1.0</v>
      </c>
      <c r="N34" s="1">
        <v>2.0</v>
      </c>
      <c r="O34" s="1">
        <v>2.0</v>
      </c>
      <c r="P34" s="1"/>
      <c r="Q34" s="1">
        <v>2.0</v>
      </c>
      <c r="R34" s="1"/>
      <c r="S34" s="1">
        <v>3.0</v>
      </c>
      <c r="T34" s="1" t="s">
        <v>560</v>
      </c>
      <c r="U34" s="1"/>
      <c r="V34" s="1">
        <v>10.0</v>
      </c>
      <c r="W34" s="1" t="s">
        <v>766</v>
      </c>
      <c r="X34" s="1">
        <v>2070.0</v>
      </c>
      <c r="Y34" s="1" t="s">
        <v>611</v>
      </c>
      <c r="Z34" s="1">
        <v>301.0</v>
      </c>
      <c r="AA34" s="1"/>
      <c r="AB34" s="1"/>
      <c r="AC34" s="1">
        <v>1.0</v>
      </c>
      <c r="AD34" s="1">
        <v>1968.0</v>
      </c>
      <c r="AE34" s="1">
        <v>2.0</v>
      </c>
      <c r="AF34" s="1">
        <v>2.0</v>
      </c>
      <c r="AG34" s="1">
        <v>1.0</v>
      </c>
      <c r="AH34" s="1">
        <v>4.0</v>
      </c>
      <c r="AI34" s="1">
        <v>6.0</v>
      </c>
      <c r="AJ34" s="1">
        <v>12.0</v>
      </c>
      <c r="AK34" s="1">
        <v>2.0</v>
      </c>
      <c r="AL34" s="1">
        <v>5.0</v>
      </c>
      <c r="AM34" s="1">
        <v>5.0</v>
      </c>
      <c r="AN34" s="1">
        <v>2010.0</v>
      </c>
      <c r="AO34" s="1">
        <v>5.0</v>
      </c>
      <c r="AP34" s="1">
        <v>11.0</v>
      </c>
      <c r="AQ34" s="1">
        <v>6.0</v>
      </c>
      <c r="AR34" s="1">
        <v>7.0</v>
      </c>
      <c r="AS34" s="1">
        <v>6.0</v>
      </c>
      <c r="AT34" s="1">
        <v>5.0</v>
      </c>
      <c r="AU34" s="1">
        <v>4.0</v>
      </c>
      <c r="AV34" s="1">
        <v>4.0</v>
      </c>
      <c r="AW34" s="1">
        <v>4.0</v>
      </c>
      <c r="AX34" s="1">
        <v>1.0</v>
      </c>
      <c r="AY34" s="1">
        <v>3.0</v>
      </c>
      <c r="AZ34" s="1">
        <v>8.0</v>
      </c>
      <c r="BA34" s="1">
        <v>1.0</v>
      </c>
      <c r="BB34" s="1">
        <v>2.0</v>
      </c>
      <c r="BC34" s="1">
        <v>1.0</v>
      </c>
      <c r="BD34" s="1">
        <v>2.0</v>
      </c>
      <c r="BE34" s="1">
        <v>3.0</v>
      </c>
      <c r="BF34" s="1">
        <v>1.0</v>
      </c>
      <c r="BG34" s="1">
        <v>2.0</v>
      </c>
      <c r="BH34" s="1">
        <v>4.0</v>
      </c>
      <c r="BI34" s="1">
        <v>1.0</v>
      </c>
      <c r="BJ34" s="1">
        <v>1.0</v>
      </c>
      <c r="BK34" s="1">
        <v>2.0</v>
      </c>
      <c r="BL34" s="1">
        <v>4.0</v>
      </c>
      <c r="BM34" s="1">
        <v>2.0</v>
      </c>
      <c r="BN34" s="1">
        <v>5.0</v>
      </c>
      <c r="BO34" s="1">
        <v>5.0</v>
      </c>
      <c r="BP34" s="1">
        <v>5.0</v>
      </c>
      <c r="BQ34" s="1">
        <v>2.0</v>
      </c>
      <c r="BR34" s="1">
        <v>5.0</v>
      </c>
      <c r="BS34" s="1">
        <v>5.0</v>
      </c>
      <c r="BT34" s="1">
        <v>5.0</v>
      </c>
      <c r="BU34" s="1">
        <v>1.0</v>
      </c>
      <c r="BV34" s="1">
        <v>1.0</v>
      </c>
      <c r="BW34" s="1">
        <v>5.0</v>
      </c>
      <c r="BX34" s="1">
        <v>5.0</v>
      </c>
      <c r="BY34" s="1">
        <v>5.0</v>
      </c>
      <c r="BZ34" s="1">
        <v>2.0</v>
      </c>
      <c r="CA34" s="1">
        <v>2.0</v>
      </c>
      <c r="CB34" s="1">
        <v>5.0</v>
      </c>
      <c r="CC34" s="1">
        <v>1.0</v>
      </c>
      <c r="CD34" s="1">
        <v>5.0</v>
      </c>
      <c r="CE34" s="1">
        <v>1.0</v>
      </c>
      <c r="CF34" s="1">
        <v>5.0</v>
      </c>
      <c r="CG34" s="1">
        <v>1.0</v>
      </c>
      <c r="CH34" s="1">
        <v>1.0</v>
      </c>
      <c r="CI34" s="1">
        <v>1.0</v>
      </c>
      <c r="CJ34" s="1">
        <v>5.0</v>
      </c>
      <c r="CK34" s="1">
        <v>4.0</v>
      </c>
      <c r="CL34" s="1">
        <v>1.0</v>
      </c>
      <c r="CM34" s="1">
        <v>3.0</v>
      </c>
      <c r="CN34" s="1">
        <f t="shared" si="9"/>
        <v>20</v>
      </c>
      <c r="CO34" s="1">
        <f t="shared" si="10"/>
        <v>19</v>
      </c>
      <c r="CP34" s="1">
        <f t="shared" si="11"/>
        <v>19</v>
      </c>
      <c r="CQ34" s="1">
        <f t="shared" si="12"/>
        <v>7</v>
      </c>
      <c r="CR34" s="1">
        <f t="shared" si="13"/>
        <v>8</v>
      </c>
      <c r="CS34" s="1">
        <f t="shared" si="14"/>
        <v>13</v>
      </c>
      <c r="CT34" s="1">
        <f t="shared" si="15"/>
        <v>86</v>
      </c>
      <c r="CU34" s="1">
        <v>4.0</v>
      </c>
      <c r="CV34" s="1">
        <v>3.0</v>
      </c>
      <c r="CW34" s="1">
        <v>3.0</v>
      </c>
      <c r="CX34" s="1">
        <v>2.0</v>
      </c>
      <c r="CY34" s="1">
        <v>4.0</v>
      </c>
      <c r="CZ34" s="1">
        <v>3.0</v>
      </c>
      <c r="DA34" s="1">
        <v>3.0</v>
      </c>
      <c r="DB34" s="1">
        <v>3.0</v>
      </c>
      <c r="DC34" s="1">
        <v>3.0</v>
      </c>
      <c r="DD34" s="1">
        <v>2.0</v>
      </c>
      <c r="DE34" s="1">
        <v>3.0</v>
      </c>
      <c r="DF34" s="1">
        <v>3.0</v>
      </c>
      <c r="DG34" s="1">
        <v>3.0</v>
      </c>
      <c r="DH34" s="1">
        <v>2.0</v>
      </c>
      <c r="DI34" s="1">
        <v>2.0</v>
      </c>
      <c r="DJ34" s="1">
        <v>1.0</v>
      </c>
      <c r="DK34" s="1">
        <v>3.0</v>
      </c>
      <c r="DL34" s="1">
        <v>3.0</v>
      </c>
      <c r="DM34" s="1">
        <v>2.0</v>
      </c>
      <c r="DN34" s="1">
        <v>3.0</v>
      </c>
      <c r="DO34" s="1">
        <v>2.0</v>
      </c>
      <c r="DP34" s="1">
        <v>3.0</v>
      </c>
      <c r="DQ34" s="1">
        <f t="shared" si="16"/>
        <v>16</v>
      </c>
      <c r="DR34" s="1">
        <f t="shared" si="17"/>
        <v>10</v>
      </c>
      <c r="DS34" s="1">
        <f t="shared" ref="DS34:DT34" si="298">SUM(CW34+DC34+DI34)</f>
        <v>8</v>
      </c>
      <c r="DT34" s="1">
        <f t="shared" si="298"/>
        <v>5</v>
      </c>
      <c r="DU34" s="1">
        <f t="shared" si="19"/>
        <v>10</v>
      </c>
      <c r="DV34" s="1">
        <f t="shared" si="20"/>
        <v>11</v>
      </c>
      <c r="DW34" s="1">
        <f t="shared" si="21"/>
        <v>60</v>
      </c>
      <c r="DX34" s="1">
        <v>2.0</v>
      </c>
      <c r="DY34" s="1">
        <v>2.0</v>
      </c>
      <c r="DZ34" s="1">
        <v>5.0</v>
      </c>
      <c r="EA34" s="1">
        <v>3.0</v>
      </c>
      <c r="EB34" s="1">
        <v>4.0</v>
      </c>
      <c r="EC34" s="1">
        <v>5.0</v>
      </c>
      <c r="ED34" s="1">
        <v>4.0</v>
      </c>
      <c r="EE34" s="1">
        <v>2.0</v>
      </c>
      <c r="EF34" s="1">
        <v>4.0</v>
      </c>
      <c r="EG34" s="1">
        <v>2.0</v>
      </c>
      <c r="EH34" s="1">
        <v>2.0</v>
      </c>
      <c r="EI34" s="1">
        <v>3.0</v>
      </c>
      <c r="EJ34" s="1">
        <v>2.0</v>
      </c>
      <c r="EK34" s="1">
        <v>4.0</v>
      </c>
      <c r="EL34" s="1">
        <v>2.0</v>
      </c>
      <c r="EM34" s="1">
        <v>4.0</v>
      </c>
      <c r="EN34" s="1">
        <v>4.0</v>
      </c>
      <c r="EO34" s="1">
        <v>2.0</v>
      </c>
      <c r="EP34" s="1">
        <v>4.0</v>
      </c>
      <c r="EQ34" s="1">
        <v>4.0</v>
      </c>
      <c r="ER34" s="1">
        <v>4.0</v>
      </c>
      <c r="ES34" s="1">
        <v>2.0</v>
      </c>
      <c r="ET34" s="1">
        <v>4.0</v>
      </c>
      <c r="EU34" s="1">
        <v>2.0</v>
      </c>
      <c r="EV34" s="1">
        <v>2.0</v>
      </c>
      <c r="EW34" s="1">
        <v>4.0</v>
      </c>
      <c r="EX34" s="1">
        <v>4.0</v>
      </c>
      <c r="EY34" s="1">
        <v>3.0</v>
      </c>
      <c r="EZ34" s="1">
        <v>4.0</v>
      </c>
      <c r="FA34" s="1">
        <v>2.0</v>
      </c>
      <c r="FB34" s="1">
        <v>4.0</v>
      </c>
      <c r="FC34" s="1">
        <v>3.0</v>
      </c>
      <c r="FD34" s="1">
        <v>2.0</v>
      </c>
      <c r="FE34" s="1">
        <v>4.0</v>
      </c>
      <c r="FF34" s="1">
        <v>4.0</v>
      </c>
      <c r="FG34" s="1">
        <v>4.0</v>
      </c>
      <c r="FH34" s="1">
        <v>4.0</v>
      </c>
      <c r="FI34" s="1">
        <v>3.0</v>
      </c>
      <c r="FJ34" s="1">
        <v>3.0</v>
      </c>
      <c r="FK34" s="1">
        <v>3.0</v>
      </c>
      <c r="FL34" s="1">
        <v>4.0</v>
      </c>
      <c r="FM34" s="1">
        <v>4.0</v>
      </c>
      <c r="FN34" s="1">
        <v>2.0</v>
      </c>
      <c r="FO34" s="1">
        <v>4.0</v>
      </c>
      <c r="FP34" s="1">
        <f t="shared" ref="FP34:HG34" si="299">IF(FP$3="+",DX34,6-DX34)</f>
        <v>2</v>
      </c>
      <c r="FQ34" s="1">
        <f t="shared" si="299"/>
        <v>4</v>
      </c>
      <c r="FR34" s="1">
        <f t="shared" si="299"/>
        <v>5</v>
      </c>
      <c r="FS34" s="1">
        <f t="shared" si="299"/>
        <v>3</v>
      </c>
      <c r="FT34" s="1">
        <f t="shared" si="299"/>
        <v>4</v>
      </c>
      <c r="FU34" s="1">
        <f t="shared" si="299"/>
        <v>1</v>
      </c>
      <c r="FV34" s="1">
        <f t="shared" si="299"/>
        <v>4</v>
      </c>
      <c r="FW34" s="1">
        <f t="shared" si="299"/>
        <v>4</v>
      </c>
      <c r="FX34" s="1">
        <f t="shared" si="299"/>
        <v>2</v>
      </c>
      <c r="FY34" s="1">
        <f t="shared" si="299"/>
        <v>2</v>
      </c>
      <c r="FZ34" s="1">
        <f t="shared" si="299"/>
        <v>2</v>
      </c>
      <c r="GA34" s="1">
        <f t="shared" si="299"/>
        <v>3</v>
      </c>
      <c r="GB34" s="1">
        <f t="shared" si="299"/>
        <v>4</v>
      </c>
      <c r="GC34" s="1">
        <f t="shared" si="299"/>
        <v>4</v>
      </c>
      <c r="GD34" s="1">
        <f t="shared" si="299"/>
        <v>4</v>
      </c>
      <c r="GE34" s="1">
        <f t="shared" si="299"/>
        <v>2</v>
      </c>
      <c r="GF34" s="1">
        <f t="shared" si="299"/>
        <v>4</v>
      </c>
      <c r="GG34" s="1">
        <f t="shared" si="299"/>
        <v>4</v>
      </c>
      <c r="GH34" s="1">
        <f t="shared" si="299"/>
        <v>2</v>
      </c>
      <c r="GI34" s="1">
        <f t="shared" si="299"/>
        <v>4</v>
      </c>
      <c r="GJ34" s="1">
        <f t="shared" si="299"/>
        <v>4</v>
      </c>
      <c r="GK34" s="1">
        <f t="shared" si="299"/>
        <v>4</v>
      </c>
      <c r="GL34" s="1">
        <f t="shared" si="299"/>
        <v>4</v>
      </c>
      <c r="GM34" s="1">
        <f t="shared" si="299"/>
        <v>4</v>
      </c>
      <c r="GN34" s="1">
        <f t="shared" si="299"/>
        <v>4</v>
      </c>
      <c r="GO34" s="1">
        <f t="shared" si="299"/>
        <v>4</v>
      </c>
      <c r="GP34" s="1">
        <f t="shared" si="299"/>
        <v>4</v>
      </c>
      <c r="GQ34" s="1">
        <f t="shared" si="299"/>
        <v>3</v>
      </c>
      <c r="GR34" s="1">
        <f t="shared" si="299"/>
        <v>4</v>
      </c>
      <c r="GS34" s="1">
        <f t="shared" si="299"/>
        <v>4</v>
      </c>
      <c r="GT34" s="1">
        <f t="shared" si="299"/>
        <v>4</v>
      </c>
      <c r="GU34" s="1">
        <f t="shared" si="299"/>
        <v>3</v>
      </c>
      <c r="GV34" s="1">
        <f t="shared" si="299"/>
        <v>4</v>
      </c>
      <c r="GW34" s="1">
        <f t="shared" si="299"/>
        <v>4</v>
      </c>
      <c r="GX34" s="1">
        <f t="shared" si="299"/>
        <v>4</v>
      </c>
      <c r="GY34" s="1">
        <f t="shared" si="299"/>
        <v>4</v>
      </c>
      <c r="GZ34" s="1">
        <f t="shared" si="299"/>
        <v>4</v>
      </c>
      <c r="HA34" s="1">
        <f t="shared" si="299"/>
        <v>3</v>
      </c>
      <c r="HB34" s="1">
        <f t="shared" si="299"/>
        <v>3</v>
      </c>
      <c r="HC34" s="1">
        <f t="shared" si="299"/>
        <v>3</v>
      </c>
      <c r="HD34" s="1">
        <f t="shared" si="299"/>
        <v>4</v>
      </c>
      <c r="HE34" s="1">
        <f t="shared" si="299"/>
        <v>2</v>
      </c>
      <c r="HF34" s="1">
        <f t="shared" si="299"/>
        <v>2</v>
      </c>
      <c r="HG34" s="1">
        <f t="shared" si="299"/>
        <v>2</v>
      </c>
      <c r="HH34" s="1">
        <v>2.0</v>
      </c>
      <c r="HI34" s="1">
        <v>2.0</v>
      </c>
      <c r="HJ34" s="1">
        <v>5.0</v>
      </c>
      <c r="HK34" s="1">
        <v>3.0</v>
      </c>
      <c r="HL34" s="1">
        <v>4.0</v>
      </c>
      <c r="HM34" s="1">
        <v>5.0</v>
      </c>
      <c r="HN34" s="1">
        <v>4.0</v>
      </c>
      <c r="HO34" s="1">
        <v>2.0</v>
      </c>
      <c r="HP34" s="1">
        <v>4.0</v>
      </c>
      <c r="HQ34" s="1">
        <v>2.0</v>
      </c>
      <c r="HR34" s="1">
        <v>2.0</v>
      </c>
      <c r="HS34" s="1">
        <v>3.0</v>
      </c>
      <c r="HT34" s="1">
        <v>2.0</v>
      </c>
      <c r="HU34" s="1">
        <v>4.0</v>
      </c>
      <c r="HV34" s="1">
        <v>2.0</v>
      </c>
      <c r="HW34" s="1">
        <v>4.0</v>
      </c>
      <c r="HX34" s="1">
        <v>4.0</v>
      </c>
      <c r="HY34" s="1">
        <v>2.0</v>
      </c>
      <c r="HZ34" s="1">
        <v>4.0</v>
      </c>
      <c r="IA34" s="1">
        <v>4.0</v>
      </c>
      <c r="IB34" s="1">
        <v>4.0</v>
      </c>
      <c r="IC34" s="1">
        <v>2.0</v>
      </c>
      <c r="ID34" s="1">
        <v>4.0</v>
      </c>
      <c r="IE34" s="1">
        <v>2.0</v>
      </c>
      <c r="IF34" s="1">
        <v>2.0</v>
      </c>
      <c r="IG34" s="1">
        <v>4.0</v>
      </c>
      <c r="IH34" s="1">
        <v>4.0</v>
      </c>
      <c r="II34" s="1">
        <v>3.0</v>
      </c>
      <c r="IJ34" s="1">
        <v>4.0</v>
      </c>
      <c r="IK34" s="1">
        <v>2.0</v>
      </c>
      <c r="IL34" s="1">
        <v>4.0</v>
      </c>
      <c r="IM34" s="1">
        <v>3.0</v>
      </c>
      <c r="IN34" s="1">
        <v>2.0</v>
      </c>
      <c r="IO34" s="1">
        <v>4.0</v>
      </c>
      <c r="IP34" s="1">
        <v>4.0</v>
      </c>
      <c r="IQ34" s="1">
        <v>4.0</v>
      </c>
      <c r="IR34" s="1">
        <v>4.0</v>
      </c>
      <c r="IS34" s="1">
        <v>3.0</v>
      </c>
      <c r="IT34" s="1">
        <v>3.0</v>
      </c>
      <c r="IU34" s="1">
        <v>3.0</v>
      </c>
      <c r="IV34" s="1">
        <v>4.0</v>
      </c>
      <c r="IW34" s="1">
        <v>4.0</v>
      </c>
      <c r="IX34" s="1">
        <v>2.0</v>
      </c>
      <c r="IY34" s="1">
        <v>4.0</v>
      </c>
      <c r="IZ34" s="1">
        <f t="shared" ref="IZ34:KQ34" si="300">IF(IZ$3="+",HH34,6-HH34)</f>
        <v>2</v>
      </c>
      <c r="JA34" s="1">
        <f t="shared" si="300"/>
        <v>4</v>
      </c>
      <c r="JB34" s="1">
        <f t="shared" si="300"/>
        <v>5</v>
      </c>
      <c r="JC34" s="1">
        <f t="shared" si="300"/>
        <v>3</v>
      </c>
      <c r="JD34" s="1">
        <f t="shared" si="300"/>
        <v>4</v>
      </c>
      <c r="JE34" s="1">
        <f t="shared" si="300"/>
        <v>1</v>
      </c>
      <c r="JF34" s="1">
        <f t="shared" si="300"/>
        <v>4</v>
      </c>
      <c r="JG34" s="1">
        <f t="shared" si="300"/>
        <v>4</v>
      </c>
      <c r="JH34" s="1">
        <f t="shared" si="300"/>
        <v>2</v>
      </c>
      <c r="JI34" s="1">
        <f t="shared" si="300"/>
        <v>2</v>
      </c>
      <c r="JJ34" s="1">
        <f t="shared" si="300"/>
        <v>2</v>
      </c>
      <c r="JK34" s="1">
        <f t="shared" si="300"/>
        <v>3</v>
      </c>
      <c r="JL34" s="1">
        <f t="shared" si="300"/>
        <v>4</v>
      </c>
      <c r="JM34" s="1">
        <f t="shared" si="300"/>
        <v>4</v>
      </c>
      <c r="JN34" s="1">
        <f t="shared" si="300"/>
        <v>2</v>
      </c>
      <c r="JO34" s="1">
        <f t="shared" si="300"/>
        <v>2</v>
      </c>
      <c r="JP34" s="1">
        <f t="shared" si="300"/>
        <v>4</v>
      </c>
      <c r="JQ34" s="1">
        <f t="shared" si="300"/>
        <v>4</v>
      </c>
      <c r="JR34" s="1">
        <f t="shared" si="300"/>
        <v>2</v>
      </c>
      <c r="JS34" s="1">
        <f t="shared" si="300"/>
        <v>4</v>
      </c>
      <c r="JT34" s="1">
        <f t="shared" si="300"/>
        <v>4</v>
      </c>
      <c r="JU34" s="1">
        <f t="shared" si="300"/>
        <v>4</v>
      </c>
      <c r="JV34" s="1">
        <f t="shared" si="300"/>
        <v>4</v>
      </c>
      <c r="JW34" s="1">
        <f t="shared" si="300"/>
        <v>2</v>
      </c>
      <c r="JX34" s="1">
        <f t="shared" si="300"/>
        <v>4</v>
      </c>
      <c r="JY34" s="1">
        <f t="shared" si="300"/>
        <v>4</v>
      </c>
      <c r="JZ34" s="1">
        <f t="shared" si="300"/>
        <v>2</v>
      </c>
      <c r="KA34" s="1">
        <f t="shared" si="300"/>
        <v>3</v>
      </c>
      <c r="KB34" s="1">
        <f t="shared" si="300"/>
        <v>4</v>
      </c>
      <c r="KC34" s="1">
        <f t="shared" si="300"/>
        <v>2</v>
      </c>
      <c r="KD34" s="1">
        <f t="shared" si="300"/>
        <v>4</v>
      </c>
      <c r="KE34" s="1">
        <f t="shared" si="300"/>
        <v>3</v>
      </c>
      <c r="KF34" s="1">
        <f t="shared" si="300"/>
        <v>4</v>
      </c>
      <c r="KG34" s="1">
        <f t="shared" si="300"/>
        <v>4</v>
      </c>
      <c r="KH34" s="1">
        <f t="shared" si="300"/>
        <v>2</v>
      </c>
      <c r="KI34" s="1">
        <f t="shared" si="300"/>
        <v>4</v>
      </c>
      <c r="KJ34" s="1">
        <f t="shared" si="300"/>
        <v>4</v>
      </c>
      <c r="KK34" s="1">
        <f t="shared" si="300"/>
        <v>3</v>
      </c>
      <c r="KL34" s="1">
        <f t="shared" si="300"/>
        <v>3</v>
      </c>
      <c r="KM34" s="1">
        <f t="shared" si="300"/>
        <v>3</v>
      </c>
      <c r="KN34" s="1">
        <f t="shared" si="300"/>
        <v>4</v>
      </c>
      <c r="KO34" s="1">
        <f t="shared" si="300"/>
        <v>2</v>
      </c>
      <c r="KP34" s="1">
        <f t="shared" si="300"/>
        <v>2</v>
      </c>
      <c r="KQ34" s="1">
        <f t="shared" si="300"/>
        <v>2</v>
      </c>
      <c r="KR34" s="1">
        <f t="shared" si="24"/>
        <v>149</v>
      </c>
      <c r="KS34" s="1">
        <f t="shared" si="25"/>
        <v>19</v>
      </c>
      <c r="KT34" s="1">
        <f t="shared" si="26"/>
        <v>35</v>
      </c>
      <c r="KU34" s="1">
        <f t="shared" si="27"/>
        <v>35</v>
      </c>
      <c r="KV34" s="1">
        <f t="shared" si="28"/>
        <v>26</v>
      </c>
      <c r="KW34" s="1">
        <f t="shared" si="29"/>
        <v>34</v>
      </c>
      <c r="KX34" s="1">
        <v>4.0</v>
      </c>
      <c r="KY34" s="1">
        <v>2.0</v>
      </c>
      <c r="KZ34" s="1">
        <v>4.0</v>
      </c>
      <c r="LA34" s="1">
        <v>1.0</v>
      </c>
      <c r="LB34" s="1">
        <v>3.0</v>
      </c>
      <c r="LC34" s="1">
        <v>3.0</v>
      </c>
      <c r="LD34" s="1">
        <v>4.0</v>
      </c>
      <c r="LE34" s="1">
        <v>4.0</v>
      </c>
      <c r="LF34" s="1">
        <v>2.0</v>
      </c>
      <c r="LG34" s="1">
        <v>4.0</v>
      </c>
      <c r="LH34" s="1">
        <v>4.0</v>
      </c>
      <c r="LI34" s="1">
        <v>3.0</v>
      </c>
      <c r="LJ34" s="1">
        <v>1.0</v>
      </c>
      <c r="LK34" s="1">
        <v>4.0</v>
      </c>
      <c r="LL34" s="1">
        <v>4.0</v>
      </c>
      <c r="LM34" s="1">
        <v>4.0</v>
      </c>
      <c r="LN34" s="1">
        <v>4.0</v>
      </c>
      <c r="LO34" s="1">
        <v>3.0</v>
      </c>
      <c r="LP34" s="1">
        <v>3.0</v>
      </c>
      <c r="LQ34" s="1">
        <v>4.0</v>
      </c>
      <c r="LR34" s="1">
        <v>4.0</v>
      </c>
      <c r="LS34" s="1">
        <v>4.0</v>
      </c>
      <c r="LT34" s="1">
        <v>2.0</v>
      </c>
      <c r="LU34" s="1">
        <v>4.0</v>
      </c>
      <c r="LV34" s="1">
        <v>3.0</v>
      </c>
      <c r="LW34" s="1">
        <v>2.0</v>
      </c>
      <c r="LX34" s="1">
        <v>4.0</v>
      </c>
      <c r="LY34" s="1">
        <v>4.0</v>
      </c>
      <c r="LZ34" s="1">
        <v>3.0</v>
      </c>
      <c r="MA34" s="1">
        <f t="shared" ref="MA34:NC34" si="301">IF(MA$3="+",KX34,6-KX34)</f>
        <v>4</v>
      </c>
      <c r="MB34" s="1">
        <f t="shared" si="301"/>
        <v>4</v>
      </c>
      <c r="MC34" s="1">
        <f t="shared" si="301"/>
        <v>4</v>
      </c>
      <c r="MD34" s="1">
        <f t="shared" si="301"/>
        <v>5</v>
      </c>
      <c r="ME34" s="1">
        <f t="shared" si="301"/>
        <v>3</v>
      </c>
      <c r="MF34" s="1">
        <f t="shared" si="301"/>
        <v>3</v>
      </c>
      <c r="MG34" s="1">
        <f t="shared" si="301"/>
        <v>4</v>
      </c>
      <c r="MH34" s="1">
        <f t="shared" si="301"/>
        <v>2</v>
      </c>
      <c r="MI34" s="1">
        <f t="shared" si="301"/>
        <v>4</v>
      </c>
      <c r="MJ34" s="1">
        <f t="shared" si="301"/>
        <v>4</v>
      </c>
      <c r="MK34" s="1">
        <f t="shared" si="301"/>
        <v>4</v>
      </c>
      <c r="ML34" s="1">
        <f t="shared" si="301"/>
        <v>3</v>
      </c>
      <c r="MM34" s="1">
        <f t="shared" si="301"/>
        <v>5</v>
      </c>
      <c r="MN34" s="1">
        <f t="shared" si="301"/>
        <v>4</v>
      </c>
      <c r="MO34" s="1">
        <f t="shared" si="301"/>
        <v>4</v>
      </c>
      <c r="MP34" s="1">
        <f t="shared" si="301"/>
        <v>4</v>
      </c>
      <c r="MQ34" s="1">
        <f t="shared" si="301"/>
        <v>4</v>
      </c>
      <c r="MR34" s="1">
        <f t="shared" si="301"/>
        <v>3</v>
      </c>
      <c r="MS34" s="1">
        <f t="shared" si="301"/>
        <v>3</v>
      </c>
      <c r="MT34" s="1">
        <f t="shared" si="301"/>
        <v>4</v>
      </c>
      <c r="MU34" s="1">
        <f t="shared" si="301"/>
        <v>4</v>
      </c>
      <c r="MV34" s="1">
        <f t="shared" si="301"/>
        <v>2</v>
      </c>
      <c r="MW34" s="1">
        <f t="shared" si="301"/>
        <v>4</v>
      </c>
      <c r="MX34" s="1">
        <f t="shared" si="301"/>
        <v>4</v>
      </c>
      <c r="MY34" s="1">
        <f t="shared" si="301"/>
        <v>3</v>
      </c>
      <c r="MZ34" s="1">
        <f t="shared" si="301"/>
        <v>4</v>
      </c>
      <c r="NA34" s="1">
        <f t="shared" si="301"/>
        <v>4</v>
      </c>
      <c r="NB34" s="1">
        <f t="shared" si="301"/>
        <v>4</v>
      </c>
      <c r="NC34" s="1">
        <f t="shared" si="301"/>
        <v>3</v>
      </c>
      <c r="ND34" s="1">
        <f t="shared" si="31"/>
        <v>16</v>
      </c>
      <c r="NE34" s="1">
        <f t="shared" si="32"/>
        <v>14</v>
      </c>
      <c r="NF34" s="1">
        <f t="shared" si="33"/>
        <v>25</v>
      </c>
      <c r="NG34" s="1">
        <f t="shared" si="34"/>
        <v>17</v>
      </c>
      <c r="NH34" s="1">
        <f t="shared" si="35"/>
        <v>16</v>
      </c>
      <c r="NI34" s="1">
        <f t="shared" si="36"/>
        <v>19</v>
      </c>
      <c r="NJ34" s="1">
        <f t="shared" si="70"/>
        <v>107</v>
      </c>
      <c r="NK34" s="1">
        <v>3.0</v>
      </c>
      <c r="NL34" s="1">
        <v>2.0</v>
      </c>
      <c r="NM34" s="1">
        <v>3.0</v>
      </c>
      <c r="NN34" s="1">
        <v>2.0</v>
      </c>
      <c r="NO34" s="1">
        <v>2.0</v>
      </c>
      <c r="NP34" s="1">
        <v>3.0</v>
      </c>
      <c r="NQ34" s="1">
        <v>2.0</v>
      </c>
      <c r="NR34" s="1">
        <v>3.0</v>
      </c>
      <c r="NS34" s="1">
        <v>1.0</v>
      </c>
      <c r="NT34" s="1">
        <v>2.0</v>
      </c>
      <c r="NU34" s="1">
        <v>2.0</v>
      </c>
      <c r="NV34" s="1">
        <v>3.0</v>
      </c>
      <c r="NW34" s="1">
        <v>3.0</v>
      </c>
      <c r="NX34" s="1">
        <v>3.0</v>
      </c>
      <c r="NY34" s="1">
        <v>2.0</v>
      </c>
      <c r="NZ34" s="1">
        <v>3.0</v>
      </c>
      <c r="OA34" s="1">
        <v>3.0</v>
      </c>
      <c r="OB34" s="1">
        <v>3.0</v>
      </c>
      <c r="OC34" s="1">
        <v>2.0</v>
      </c>
      <c r="OD34" s="1">
        <v>2.0</v>
      </c>
      <c r="OE34" s="1">
        <v>2.0</v>
      </c>
      <c r="OF34" s="1">
        <f t="shared" si="37"/>
        <v>16</v>
      </c>
      <c r="OG34" s="1">
        <f t="shared" si="38"/>
        <v>29</v>
      </c>
      <c r="OH34" s="1">
        <f t="shared" si="39"/>
        <v>45</v>
      </c>
      <c r="OI34" s="1">
        <v>2.0</v>
      </c>
      <c r="OJ34" s="1">
        <v>4.0</v>
      </c>
      <c r="OK34" s="1">
        <v>4.0</v>
      </c>
      <c r="OL34" s="1">
        <v>2.0</v>
      </c>
      <c r="OM34" s="1">
        <v>4.0</v>
      </c>
      <c r="ON34" s="1">
        <v>4.0</v>
      </c>
      <c r="OO34" s="1">
        <v>4.0</v>
      </c>
      <c r="OP34" s="1">
        <v>1.0</v>
      </c>
      <c r="OQ34" s="1">
        <v>4.0</v>
      </c>
      <c r="OR34" s="1">
        <v>4.0</v>
      </c>
      <c r="OS34" s="1">
        <v>4.0</v>
      </c>
      <c r="OT34" s="1">
        <v>3.0</v>
      </c>
      <c r="OU34" s="1">
        <v>2.0</v>
      </c>
      <c r="OV34" s="1">
        <v>1.0</v>
      </c>
      <c r="OW34" s="1">
        <v>2.0</v>
      </c>
      <c r="OX34" s="1">
        <v>4.0</v>
      </c>
      <c r="OY34" s="1">
        <v>2.0</v>
      </c>
      <c r="OZ34" s="1">
        <v>4.0</v>
      </c>
      <c r="PA34" s="1">
        <v>4.0</v>
      </c>
      <c r="PB34" s="1">
        <v>4.0</v>
      </c>
      <c r="PC34" s="1">
        <v>3.0</v>
      </c>
      <c r="PD34" s="1">
        <v>2.0</v>
      </c>
      <c r="PE34" s="1">
        <v>4.0</v>
      </c>
      <c r="PF34" s="1">
        <v>4.0</v>
      </c>
      <c r="PG34" s="1">
        <v>4.0</v>
      </c>
      <c r="PH34" s="1">
        <v>4.0</v>
      </c>
      <c r="PI34" s="1">
        <v>4.0</v>
      </c>
      <c r="PJ34" s="1">
        <v>4.0</v>
      </c>
      <c r="PK34" s="1">
        <v>5.0</v>
      </c>
      <c r="PL34" s="1">
        <f t="shared" ref="PL34:QN34" si="302">IF(PL$3="+",OI34,6-OI34)</f>
        <v>4</v>
      </c>
      <c r="PM34" s="1">
        <f t="shared" si="302"/>
        <v>4</v>
      </c>
      <c r="PN34" s="1">
        <f t="shared" si="302"/>
        <v>4</v>
      </c>
      <c r="PO34" s="1">
        <f t="shared" si="302"/>
        <v>2</v>
      </c>
      <c r="PP34" s="1">
        <f t="shared" si="302"/>
        <v>4</v>
      </c>
      <c r="PQ34" s="1">
        <f t="shared" si="302"/>
        <v>2</v>
      </c>
      <c r="PR34" s="1">
        <f t="shared" si="302"/>
        <v>4</v>
      </c>
      <c r="PS34" s="1">
        <f t="shared" si="302"/>
        <v>1</v>
      </c>
      <c r="PT34" s="1">
        <f t="shared" si="302"/>
        <v>2</v>
      </c>
      <c r="PU34" s="1">
        <f t="shared" si="302"/>
        <v>2</v>
      </c>
      <c r="PV34" s="1">
        <f t="shared" si="302"/>
        <v>2</v>
      </c>
      <c r="PW34" s="1">
        <f t="shared" si="302"/>
        <v>3</v>
      </c>
      <c r="PX34" s="1">
        <f t="shared" si="302"/>
        <v>4</v>
      </c>
      <c r="PY34" s="1">
        <f t="shared" si="302"/>
        <v>5</v>
      </c>
      <c r="PZ34" s="1">
        <f t="shared" si="302"/>
        <v>2</v>
      </c>
      <c r="QA34" s="1">
        <f t="shared" si="302"/>
        <v>4</v>
      </c>
      <c r="QB34" s="1">
        <f t="shared" si="302"/>
        <v>2</v>
      </c>
      <c r="QC34" s="1">
        <f t="shared" si="302"/>
        <v>2</v>
      </c>
      <c r="QD34" s="1">
        <f t="shared" si="302"/>
        <v>4</v>
      </c>
      <c r="QE34" s="1">
        <f t="shared" si="302"/>
        <v>2</v>
      </c>
      <c r="QF34" s="1">
        <f t="shared" si="302"/>
        <v>3</v>
      </c>
      <c r="QG34" s="1">
        <f t="shared" si="302"/>
        <v>4</v>
      </c>
      <c r="QH34" s="1">
        <f t="shared" si="302"/>
        <v>4</v>
      </c>
      <c r="QI34" s="1">
        <f t="shared" si="302"/>
        <v>4</v>
      </c>
      <c r="QJ34" s="1">
        <f t="shared" si="302"/>
        <v>4</v>
      </c>
      <c r="QK34" s="1">
        <f t="shared" si="302"/>
        <v>2</v>
      </c>
      <c r="QL34" s="1">
        <f t="shared" si="302"/>
        <v>4</v>
      </c>
      <c r="QM34" s="1">
        <f t="shared" si="302"/>
        <v>4</v>
      </c>
      <c r="QN34" s="1">
        <f t="shared" si="302"/>
        <v>1</v>
      </c>
      <c r="QO34" s="1">
        <f t="shared" si="41"/>
        <v>89</v>
      </c>
      <c r="QP34" s="1">
        <f t="shared" si="42"/>
        <v>44</v>
      </c>
      <c r="QQ34" s="1">
        <f t="shared" si="43"/>
        <v>45</v>
      </c>
      <c r="QR34" s="1">
        <v>3.0</v>
      </c>
      <c r="QS34" s="1">
        <v>4.0</v>
      </c>
      <c r="QT34" s="1">
        <v>2.0</v>
      </c>
      <c r="QU34" s="1">
        <v>3.0</v>
      </c>
      <c r="QV34" s="1">
        <v>3.0</v>
      </c>
      <c r="QW34" s="1">
        <v>1.0</v>
      </c>
      <c r="QX34" s="1">
        <v>3.0</v>
      </c>
      <c r="QY34" s="1">
        <v>2.0</v>
      </c>
      <c r="QZ34" s="1">
        <v>3.0</v>
      </c>
      <c r="RA34" s="1">
        <v>2.0</v>
      </c>
      <c r="RB34" s="1">
        <v>3.0</v>
      </c>
      <c r="RC34" s="1">
        <v>3.0</v>
      </c>
      <c r="RD34" s="1">
        <v>4.0</v>
      </c>
      <c r="RE34" s="1">
        <v>3.0</v>
      </c>
      <c r="RF34" s="1">
        <v>2.0</v>
      </c>
      <c r="RG34" s="1">
        <v>2.0</v>
      </c>
      <c r="RH34" s="1">
        <v>2.0</v>
      </c>
      <c r="RI34" s="1">
        <v>2.0</v>
      </c>
      <c r="RJ34" s="1">
        <v>2.0</v>
      </c>
      <c r="RK34" s="1">
        <v>3.0</v>
      </c>
      <c r="RL34" s="1">
        <v>2.0</v>
      </c>
      <c r="RM34" s="1">
        <v>3.0</v>
      </c>
      <c r="RN34" s="1">
        <v>2.0</v>
      </c>
      <c r="RO34" s="1">
        <v>2.0</v>
      </c>
      <c r="RP34" s="1">
        <v>3.0</v>
      </c>
      <c r="RQ34" s="1">
        <v>2.0</v>
      </c>
      <c r="RR34" s="1">
        <v>2.0</v>
      </c>
      <c r="RS34" s="1">
        <v>3.0</v>
      </c>
      <c r="RT34" s="1">
        <v>2.0</v>
      </c>
      <c r="RU34" s="1">
        <v>3.0</v>
      </c>
      <c r="RV34" s="1">
        <v>3.0</v>
      </c>
      <c r="RW34" s="1">
        <v>3.0</v>
      </c>
      <c r="RX34" s="1">
        <v>2.0</v>
      </c>
      <c r="RY34" s="1">
        <v>3.0</v>
      </c>
      <c r="RZ34" s="1">
        <v>3.0</v>
      </c>
      <c r="SA34" s="1">
        <v>2.0</v>
      </c>
      <c r="SB34" s="1">
        <v>3.0</v>
      </c>
      <c r="SC34" s="1">
        <v>3.0</v>
      </c>
      <c r="SD34" s="1">
        <v>3.0</v>
      </c>
      <c r="SE34" s="1">
        <v>2.0</v>
      </c>
      <c r="SF34" s="1">
        <v>3.0</v>
      </c>
      <c r="SG34" s="1">
        <f t="shared" ref="SG34:TU34" si="303">IF(SG$3="+",QR34,5-QR34)</f>
        <v>3</v>
      </c>
      <c r="SH34" s="1">
        <f t="shared" si="303"/>
        <v>4</v>
      </c>
      <c r="SI34" s="1">
        <f t="shared" si="303"/>
        <v>3</v>
      </c>
      <c r="SJ34" s="1">
        <f t="shared" si="303"/>
        <v>3</v>
      </c>
      <c r="SK34" s="1">
        <f t="shared" si="303"/>
        <v>3</v>
      </c>
      <c r="SL34" s="1">
        <f t="shared" si="303"/>
        <v>4</v>
      </c>
      <c r="SM34" s="1">
        <f t="shared" si="303"/>
        <v>3</v>
      </c>
      <c r="SN34" s="1">
        <f t="shared" si="303"/>
        <v>3</v>
      </c>
      <c r="SO34" s="1">
        <f t="shared" si="303"/>
        <v>2</v>
      </c>
      <c r="SP34" s="1">
        <f t="shared" si="303"/>
        <v>3</v>
      </c>
      <c r="SQ34" s="1">
        <f t="shared" si="303"/>
        <v>3</v>
      </c>
      <c r="SR34" s="1">
        <f t="shared" si="303"/>
        <v>2</v>
      </c>
      <c r="SS34" s="1">
        <f t="shared" si="303"/>
        <v>4</v>
      </c>
      <c r="ST34" s="1">
        <f t="shared" si="303"/>
        <v>3</v>
      </c>
      <c r="SU34" s="1">
        <f t="shared" si="303"/>
        <v>3</v>
      </c>
      <c r="SV34" s="1">
        <f t="shared" si="303"/>
        <v>2</v>
      </c>
      <c r="SW34" s="1">
        <f t="shared" si="303"/>
        <v>3</v>
      </c>
      <c r="SX34" s="1">
        <f t="shared" si="303"/>
        <v>3</v>
      </c>
      <c r="SY34" s="1">
        <f t="shared" si="303"/>
        <v>3</v>
      </c>
      <c r="SZ34" s="1">
        <f t="shared" si="303"/>
        <v>2</v>
      </c>
      <c r="TA34" s="1">
        <f t="shared" si="303"/>
        <v>3</v>
      </c>
      <c r="TB34" s="1">
        <f t="shared" si="303"/>
        <v>3</v>
      </c>
      <c r="TC34" s="1">
        <f t="shared" si="303"/>
        <v>3</v>
      </c>
      <c r="TD34" s="1">
        <f t="shared" si="303"/>
        <v>2</v>
      </c>
      <c r="TE34" s="1">
        <f t="shared" si="303"/>
        <v>3</v>
      </c>
      <c r="TF34" s="1">
        <f t="shared" si="303"/>
        <v>3</v>
      </c>
      <c r="TG34" s="1">
        <f t="shared" si="303"/>
        <v>3</v>
      </c>
      <c r="TH34" s="1">
        <f t="shared" si="303"/>
        <v>3</v>
      </c>
      <c r="TI34" s="1">
        <f t="shared" si="303"/>
        <v>2</v>
      </c>
      <c r="TJ34" s="1">
        <f t="shared" si="303"/>
        <v>2</v>
      </c>
      <c r="TK34" s="1">
        <f t="shared" si="303"/>
        <v>2</v>
      </c>
      <c r="TL34" s="1">
        <f t="shared" si="303"/>
        <v>3</v>
      </c>
      <c r="TM34" s="1">
        <f t="shared" si="303"/>
        <v>3</v>
      </c>
      <c r="TN34" s="1">
        <f t="shared" si="303"/>
        <v>3</v>
      </c>
      <c r="TO34" s="1">
        <f t="shared" si="303"/>
        <v>2</v>
      </c>
      <c r="TP34" s="1">
        <f t="shared" si="303"/>
        <v>2</v>
      </c>
      <c r="TQ34" s="1">
        <f t="shared" si="303"/>
        <v>2</v>
      </c>
      <c r="TR34" s="1">
        <f t="shared" si="303"/>
        <v>3</v>
      </c>
      <c r="TS34" s="1">
        <f t="shared" si="303"/>
        <v>3</v>
      </c>
      <c r="TT34" s="1">
        <f t="shared" si="303"/>
        <v>2</v>
      </c>
      <c r="TU34" s="1">
        <f t="shared" si="303"/>
        <v>2</v>
      </c>
      <c r="TV34" s="1">
        <f t="shared" si="45"/>
        <v>89</v>
      </c>
      <c r="TW34" s="1">
        <f t="shared" si="46"/>
        <v>22</v>
      </c>
      <c r="TX34" s="1">
        <f t="shared" si="47"/>
        <v>6</v>
      </c>
      <c r="TY34" s="1">
        <f t="shared" si="48"/>
        <v>10</v>
      </c>
      <c r="TZ34" s="1">
        <f t="shared" si="49"/>
        <v>6</v>
      </c>
      <c r="UA34" s="1">
        <f t="shared" si="50"/>
        <v>36</v>
      </c>
      <c r="UB34" s="1">
        <f t="shared" si="51"/>
        <v>11</v>
      </c>
      <c r="UC34" s="1">
        <f t="shared" si="52"/>
        <v>6</v>
      </c>
      <c r="UD34" s="1">
        <f t="shared" si="53"/>
        <v>6</v>
      </c>
      <c r="UE34" s="1">
        <f t="shared" si="54"/>
        <v>5</v>
      </c>
      <c r="UF34" s="1">
        <f t="shared" ref="UF34:UG34" si="304">TS34</f>
        <v>3</v>
      </c>
      <c r="UG34" s="1">
        <f t="shared" si="304"/>
        <v>2</v>
      </c>
      <c r="UH34" s="1">
        <f t="shared" si="56"/>
        <v>19</v>
      </c>
      <c r="UI34" s="1">
        <f t="shared" si="57"/>
        <v>3</v>
      </c>
      <c r="UJ34" s="1">
        <f t="shared" si="58"/>
        <v>6</v>
      </c>
      <c r="UK34" s="1">
        <f t="shared" si="59"/>
        <v>10</v>
      </c>
      <c r="UL34" s="1">
        <f t="shared" si="60"/>
        <v>12</v>
      </c>
      <c r="UM34" s="1">
        <f t="shared" si="61"/>
        <v>6</v>
      </c>
      <c r="UN34" s="1">
        <f t="shared" si="62"/>
        <v>4</v>
      </c>
      <c r="UO34" s="1">
        <f t="shared" si="63"/>
        <v>2</v>
      </c>
      <c r="UP34" s="6">
        <v>1.0</v>
      </c>
      <c r="UQ34" s="6">
        <v>1.0</v>
      </c>
      <c r="UR34" s="6">
        <v>1.0</v>
      </c>
      <c r="US34" s="6">
        <v>1.0</v>
      </c>
      <c r="UT34" s="6">
        <v>1.0</v>
      </c>
      <c r="UU34" s="6">
        <v>1.0</v>
      </c>
      <c r="UV34" s="6">
        <v>1.0</v>
      </c>
      <c r="UW34" s="6">
        <v>1.0</v>
      </c>
      <c r="UX34" s="6">
        <v>1.0</v>
      </c>
      <c r="UY34" s="6">
        <v>1.0</v>
      </c>
      <c r="UZ34" s="6">
        <v>1.0</v>
      </c>
      <c r="VA34" s="6">
        <v>1.0</v>
      </c>
      <c r="VB34" s="6">
        <v>1.0</v>
      </c>
      <c r="VC34" s="6">
        <v>1.0</v>
      </c>
      <c r="VD34" s="6">
        <v>1.0</v>
      </c>
      <c r="VE34" s="6">
        <v>1.0</v>
      </c>
      <c r="VF34" s="6">
        <v>1.0</v>
      </c>
      <c r="VG34" s="6">
        <v>1.0</v>
      </c>
      <c r="VH34" s="6">
        <v>1.0</v>
      </c>
      <c r="VI34" s="6">
        <v>1.0</v>
      </c>
      <c r="VJ34" s="6">
        <v>1.0</v>
      </c>
      <c r="VK34" s="6">
        <v>1.0</v>
      </c>
      <c r="VL34" s="6">
        <v>1.0</v>
      </c>
      <c r="VM34" s="6">
        <v>1.0</v>
      </c>
      <c r="VN34" s="6">
        <v>1.0</v>
      </c>
      <c r="VO34" s="6">
        <v>1.0</v>
      </c>
      <c r="VP34" s="6">
        <v>1.0</v>
      </c>
      <c r="VQ34" s="6">
        <v>1.0</v>
      </c>
      <c r="VR34" s="6">
        <v>1.0</v>
      </c>
      <c r="VS34" s="6">
        <v>1.0</v>
      </c>
      <c r="VT34" s="6">
        <v>1.0</v>
      </c>
      <c r="VU34" s="6">
        <v>1.0</v>
      </c>
      <c r="VV34" s="6">
        <v>1.0</v>
      </c>
      <c r="VW34" s="6">
        <v>1.0</v>
      </c>
      <c r="VX34" s="6">
        <v>1.0</v>
      </c>
      <c r="VY34" s="6">
        <v>1.0</v>
      </c>
      <c r="VZ34" s="6" t="s">
        <v>767</v>
      </c>
      <c r="WA34" s="9">
        <v>30.0</v>
      </c>
      <c r="WB34" s="1">
        <v>1.0</v>
      </c>
      <c r="WC34" s="1">
        <v>2.0</v>
      </c>
      <c r="WD34" s="1">
        <v>2.0</v>
      </c>
      <c r="WE34" s="1">
        <v>2.0</v>
      </c>
      <c r="WF34" s="1">
        <v>2.0</v>
      </c>
      <c r="WG34" s="1">
        <v>2.0</v>
      </c>
      <c r="WH34" s="1">
        <v>2.0</v>
      </c>
      <c r="WI34" s="1">
        <v>2.0</v>
      </c>
      <c r="WJ34" s="1">
        <v>1.0</v>
      </c>
      <c r="WK34" s="1">
        <v>2.0</v>
      </c>
      <c r="WL34" s="1">
        <v>1.0</v>
      </c>
      <c r="WM34" s="1">
        <v>2.0</v>
      </c>
      <c r="WN34" s="1">
        <v>2.0</v>
      </c>
      <c r="WO34" s="1">
        <v>2.0</v>
      </c>
      <c r="WP34" s="1">
        <v>2.0</v>
      </c>
      <c r="WQ34" s="1">
        <f t="shared" ref="WQ34:XE34" si="305">IF(WQ$3="+",WB34,3-WB34)</f>
        <v>2</v>
      </c>
      <c r="WR34" s="1">
        <f t="shared" si="305"/>
        <v>2</v>
      </c>
      <c r="WS34" s="1">
        <f t="shared" si="305"/>
        <v>2</v>
      </c>
      <c r="WT34" s="1">
        <f t="shared" si="305"/>
        <v>2</v>
      </c>
      <c r="WU34" s="1">
        <f t="shared" si="305"/>
        <v>1</v>
      </c>
      <c r="WV34" s="1">
        <f t="shared" si="305"/>
        <v>2</v>
      </c>
      <c r="WW34" s="1">
        <f t="shared" si="305"/>
        <v>1</v>
      </c>
      <c r="WX34" s="1">
        <f t="shared" si="305"/>
        <v>2</v>
      </c>
      <c r="WY34" s="1">
        <f t="shared" si="305"/>
        <v>1</v>
      </c>
      <c r="WZ34" s="1">
        <f t="shared" si="305"/>
        <v>2</v>
      </c>
      <c r="XA34" s="1">
        <f t="shared" si="305"/>
        <v>2</v>
      </c>
      <c r="XB34" s="1">
        <f t="shared" si="305"/>
        <v>2</v>
      </c>
      <c r="XC34" s="1">
        <f t="shared" si="305"/>
        <v>1</v>
      </c>
      <c r="XD34" s="1">
        <f t="shared" si="305"/>
        <v>2</v>
      </c>
      <c r="XE34" s="1">
        <f t="shared" si="305"/>
        <v>2</v>
      </c>
      <c r="XF34" s="1">
        <f t="shared" si="65"/>
        <v>26</v>
      </c>
      <c r="XG34" s="1">
        <v>1.0</v>
      </c>
      <c r="XH34" s="9"/>
      <c r="XI34" s="9"/>
    </row>
    <row r="35" ht="15.0" customHeight="1">
      <c r="A35" s="1" t="s">
        <v>646</v>
      </c>
      <c r="B35" s="1" t="s">
        <v>553</v>
      </c>
      <c r="C35" s="1" t="s">
        <v>768</v>
      </c>
      <c r="D35" s="1"/>
      <c r="E35" s="1" t="s">
        <v>769</v>
      </c>
      <c r="F35" s="1" t="s">
        <v>622</v>
      </c>
      <c r="G35" s="1" t="s">
        <v>770</v>
      </c>
      <c r="H35" s="1" t="s">
        <v>771</v>
      </c>
      <c r="I35" s="1">
        <v>2.0</v>
      </c>
      <c r="J35" s="1">
        <v>1.9381203E7</v>
      </c>
      <c r="K35" s="1">
        <v>79.0</v>
      </c>
      <c r="L35" s="1">
        <v>2.0170413E7</v>
      </c>
      <c r="M35" s="1">
        <v>1.0</v>
      </c>
      <c r="N35" s="1">
        <v>2.0</v>
      </c>
      <c r="O35" s="1">
        <v>1.0</v>
      </c>
      <c r="P35" s="1"/>
      <c r="Q35" s="1">
        <v>2.0</v>
      </c>
      <c r="R35" s="1"/>
      <c r="S35" s="1">
        <v>2.0</v>
      </c>
      <c r="T35" s="1" t="s">
        <v>560</v>
      </c>
      <c r="U35" s="1"/>
      <c r="V35" s="1">
        <v>10.0</v>
      </c>
      <c r="W35" s="1" t="s">
        <v>772</v>
      </c>
      <c r="X35" s="1">
        <v>3480.0</v>
      </c>
      <c r="Y35" s="1" t="s">
        <v>562</v>
      </c>
      <c r="Z35" s="1" t="s">
        <v>773</v>
      </c>
      <c r="AA35" s="1"/>
      <c r="AB35" s="1">
        <v>2.0</v>
      </c>
      <c r="AC35" s="1">
        <v>1.0</v>
      </c>
      <c r="AD35" s="1">
        <v>1961.0</v>
      </c>
      <c r="AE35" s="1">
        <v>2.0</v>
      </c>
      <c r="AF35" s="1">
        <v>2.0</v>
      </c>
      <c r="AG35" s="1">
        <v>1.0</v>
      </c>
      <c r="AH35" s="1">
        <v>2.0</v>
      </c>
      <c r="AI35" s="1">
        <v>6.0</v>
      </c>
      <c r="AJ35" s="1">
        <v>6.0</v>
      </c>
      <c r="AK35" s="1">
        <v>1.0</v>
      </c>
      <c r="AL35" s="1">
        <v>1.0</v>
      </c>
      <c r="AM35" s="1">
        <v>5.0</v>
      </c>
      <c r="AN35" s="1">
        <v>2000.0</v>
      </c>
      <c r="AO35" s="1">
        <v>5.0</v>
      </c>
      <c r="AP35" s="1">
        <v>11.0</v>
      </c>
      <c r="AQ35" s="1">
        <v>6.0</v>
      </c>
      <c r="AR35" s="1">
        <v>7.0</v>
      </c>
      <c r="AS35" s="1">
        <v>6.0</v>
      </c>
      <c r="AT35" s="1">
        <v>5.0</v>
      </c>
      <c r="AU35" s="1">
        <v>6.0</v>
      </c>
      <c r="AV35" s="1">
        <v>5.0</v>
      </c>
      <c r="AW35" s="1">
        <v>2.0</v>
      </c>
      <c r="AX35" s="1">
        <v>1.0</v>
      </c>
      <c r="AY35" s="1">
        <v>5.0</v>
      </c>
      <c r="AZ35" s="1">
        <v>6.0</v>
      </c>
      <c r="BA35" s="1">
        <v>1.0</v>
      </c>
      <c r="BB35" s="1">
        <v>2.0</v>
      </c>
      <c r="BC35" s="1">
        <v>1.0</v>
      </c>
      <c r="BD35" s="1">
        <v>2.0</v>
      </c>
      <c r="BE35" s="1">
        <v>4.0</v>
      </c>
      <c r="BF35" s="1">
        <v>1.0</v>
      </c>
      <c r="BG35" s="1">
        <v>1.0</v>
      </c>
      <c r="BH35" s="1">
        <v>5.0</v>
      </c>
      <c r="BI35" s="1">
        <v>2.0</v>
      </c>
      <c r="BJ35" s="1">
        <v>1.0</v>
      </c>
      <c r="BK35" s="1">
        <v>2.0</v>
      </c>
      <c r="BL35" s="1">
        <v>1.0</v>
      </c>
      <c r="BM35" s="1">
        <v>2.0</v>
      </c>
      <c r="BN35" s="1">
        <v>4.0</v>
      </c>
      <c r="BO35" s="1">
        <v>1.0</v>
      </c>
      <c r="BP35" s="1">
        <v>1.0</v>
      </c>
      <c r="BQ35" s="1">
        <v>4.0</v>
      </c>
      <c r="BR35" s="1">
        <v>1.0</v>
      </c>
      <c r="BS35" s="1">
        <v>5.0</v>
      </c>
      <c r="BT35" s="1">
        <v>5.0</v>
      </c>
      <c r="BU35" s="1">
        <v>1.0</v>
      </c>
      <c r="BV35" s="1">
        <v>3.0</v>
      </c>
      <c r="BW35" s="1">
        <v>2.0</v>
      </c>
      <c r="BX35" s="1">
        <v>4.0</v>
      </c>
      <c r="BY35" s="1">
        <v>4.0</v>
      </c>
      <c r="BZ35" s="1">
        <v>2.0</v>
      </c>
      <c r="CA35" s="1">
        <v>2.0</v>
      </c>
      <c r="CB35" s="1">
        <v>4.0</v>
      </c>
      <c r="CC35" s="1">
        <v>2.0</v>
      </c>
      <c r="CD35" s="1">
        <v>5.0</v>
      </c>
      <c r="CE35" s="1">
        <v>1.0</v>
      </c>
      <c r="CF35" s="1">
        <v>5.0</v>
      </c>
      <c r="CG35" s="1">
        <v>5.0</v>
      </c>
      <c r="CH35" s="1">
        <v>1.0</v>
      </c>
      <c r="CI35" s="1">
        <v>1.0</v>
      </c>
      <c r="CJ35" s="1">
        <v>5.0</v>
      </c>
      <c r="CK35" s="1">
        <v>5.0</v>
      </c>
      <c r="CL35" s="1">
        <v>5.0</v>
      </c>
      <c r="CM35" s="1">
        <v>5.0</v>
      </c>
      <c r="CN35" s="1">
        <f t="shared" si="9"/>
        <v>8</v>
      </c>
      <c r="CO35" s="1">
        <f t="shared" si="10"/>
        <v>19</v>
      </c>
      <c r="CP35" s="1">
        <f t="shared" si="11"/>
        <v>16</v>
      </c>
      <c r="CQ35" s="1">
        <f t="shared" si="12"/>
        <v>8</v>
      </c>
      <c r="CR35" s="1">
        <f t="shared" si="13"/>
        <v>12</v>
      </c>
      <c r="CS35" s="1">
        <f t="shared" si="14"/>
        <v>20</v>
      </c>
      <c r="CT35" s="1">
        <f t="shared" si="15"/>
        <v>83</v>
      </c>
      <c r="CU35" s="1">
        <v>3.0</v>
      </c>
      <c r="CV35" s="1">
        <v>3.0</v>
      </c>
      <c r="CW35" s="1">
        <v>3.0</v>
      </c>
      <c r="CX35" s="1">
        <v>4.0</v>
      </c>
      <c r="CY35" s="1">
        <v>3.0</v>
      </c>
      <c r="CZ35" s="1">
        <v>3.0</v>
      </c>
      <c r="DA35" s="1">
        <v>3.0</v>
      </c>
      <c r="DB35" s="1">
        <v>3.0</v>
      </c>
      <c r="DC35" s="1">
        <v>4.0</v>
      </c>
      <c r="DD35" s="1">
        <v>2.0</v>
      </c>
      <c r="DE35" s="1">
        <v>2.0</v>
      </c>
      <c r="DF35" s="1">
        <v>3.0</v>
      </c>
      <c r="DG35" s="1">
        <v>3.0</v>
      </c>
      <c r="DH35" s="1">
        <v>2.0</v>
      </c>
      <c r="DI35" s="1">
        <v>1.0</v>
      </c>
      <c r="DJ35" s="1">
        <v>2.0</v>
      </c>
      <c r="DK35" s="1">
        <v>2.0</v>
      </c>
      <c r="DL35" s="1">
        <v>3.0</v>
      </c>
      <c r="DM35" s="1">
        <v>1.0</v>
      </c>
      <c r="DN35" s="1">
        <v>3.0</v>
      </c>
      <c r="DO35" s="1">
        <v>3.0</v>
      </c>
      <c r="DP35" s="1">
        <v>3.0</v>
      </c>
      <c r="DQ35" s="1">
        <f t="shared" si="16"/>
        <v>15</v>
      </c>
      <c r="DR35" s="1">
        <f t="shared" si="17"/>
        <v>9</v>
      </c>
      <c r="DS35" s="1">
        <f t="shared" ref="DS35:DT35" si="306">SUM(CW35+DC35+DI35)</f>
        <v>8</v>
      </c>
      <c r="DT35" s="1">
        <f t="shared" si="306"/>
        <v>8</v>
      </c>
      <c r="DU35" s="1">
        <f t="shared" si="19"/>
        <v>7</v>
      </c>
      <c r="DV35" s="1">
        <f t="shared" si="20"/>
        <v>12</v>
      </c>
      <c r="DW35" s="1">
        <f t="shared" si="21"/>
        <v>59</v>
      </c>
      <c r="DX35" s="1">
        <v>4.0</v>
      </c>
      <c r="DY35" s="1">
        <v>2.0</v>
      </c>
      <c r="DZ35" s="1">
        <v>4.0</v>
      </c>
      <c r="EA35" s="1">
        <v>2.0</v>
      </c>
      <c r="EB35" s="1">
        <v>3.0</v>
      </c>
      <c r="EC35" s="1">
        <v>3.0</v>
      </c>
      <c r="ED35" s="1">
        <v>4.0</v>
      </c>
      <c r="EE35" s="1">
        <v>2.0</v>
      </c>
      <c r="EF35" s="1">
        <v>4.0</v>
      </c>
      <c r="EG35" s="1">
        <v>2.0</v>
      </c>
      <c r="EH35" s="1">
        <v>3.0</v>
      </c>
      <c r="EI35" s="1">
        <v>4.0</v>
      </c>
      <c r="EJ35" s="1">
        <v>2.0</v>
      </c>
      <c r="EK35" s="1">
        <v>5.0</v>
      </c>
      <c r="EL35" s="1">
        <v>2.0</v>
      </c>
      <c r="EM35" s="1">
        <v>2.0</v>
      </c>
      <c r="EN35" s="1">
        <v>4.0</v>
      </c>
      <c r="EO35" s="1">
        <v>2.0</v>
      </c>
      <c r="EP35" s="1">
        <v>4.0</v>
      </c>
      <c r="EQ35" s="1">
        <v>3.0</v>
      </c>
      <c r="ER35" s="1">
        <v>5.0</v>
      </c>
      <c r="ES35" s="1">
        <v>1.0</v>
      </c>
      <c r="ET35" s="1">
        <v>4.0</v>
      </c>
      <c r="EU35" s="1">
        <v>5.0</v>
      </c>
      <c r="EV35" s="1">
        <v>2.0</v>
      </c>
      <c r="EW35" s="1">
        <v>2.0</v>
      </c>
      <c r="EX35" s="1">
        <v>4.0</v>
      </c>
      <c r="EY35" s="1">
        <v>4.0</v>
      </c>
      <c r="EZ35" s="1">
        <v>4.0</v>
      </c>
      <c r="FA35" s="1">
        <v>2.0</v>
      </c>
      <c r="FB35" s="1">
        <v>3.0</v>
      </c>
      <c r="FC35" s="1">
        <v>2.0</v>
      </c>
      <c r="FD35" s="1">
        <v>2.0</v>
      </c>
      <c r="FE35" s="1">
        <v>4.0</v>
      </c>
      <c r="FF35" s="1">
        <v>4.0</v>
      </c>
      <c r="FG35" s="1">
        <v>4.0</v>
      </c>
      <c r="FH35" s="1">
        <v>4.0</v>
      </c>
      <c r="FI35" s="1">
        <v>2.0</v>
      </c>
      <c r="FJ35" s="1">
        <v>2.0</v>
      </c>
      <c r="FK35" s="1">
        <v>3.0</v>
      </c>
      <c r="FL35" s="1">
        <v>4.0</v>
      </c>
      <c r="FM35" s="1">
        <v>4.0</v>
      </c>
      <c r="FN35" s="1">
        <v>3.0</v>
      </c>
      <c r="FO35" s="1">
        <v>4.0</v>
      </c>
      <c r="FP35" s="1">
        <f t="shared" ref="FP35:HG35" si="307">IF(FP$3="+",DX35,6-DX35)</f>
        <v>4</v>
      </c>
      <c r="FQ35" s="1">
        <f t="shared" si="307"/>
        <v>4</v>
      </c>
      <c r="FR35" s="1">
        <f t="shared" si="307"/>
        <v>4</v>
      </c>
      <c r="FS35" s="1">
        <f t="shared" si="307"/>
        <v>2</v>
      </c>
      <c r="FT35" s="1">
        <f t="shared" si="307"/>
        <v>3</v>
      </c>
      <c r="FU35" s="1">
        <f t="shared" si="307"/>
        <v>3</v>
      </c>
      <c r="FV35" s="1">
        <f t="shared" si="307"/>
        <v>4</v>
      </c>
      <c r="FW35" s="1">
        <f t="shared" si="307"/>
        <v>4</v>
      </c>
      <c r="FX35" s="1">
        <f t="shared" si="307"/>
        <v>2</v>
      </c>
      <c r="FY35" s="1">
        <f t="shared" si="307"/>
        <v>2</v>
      </c>
      <c r="FZ35" s="1">
        <f t="shared" si="307"/>
        <v>3</v>
      </c>
      <c r="GA35" s="1">
        <f t="shared" si="307"/>
        <v>2</v>
      </c>
      <c r="GB35" s="1">
        <f t="shared" si="307"/>
        <v>4</v>
      </c>
      <c r="GC35" s="1">
        <f t="shared" si="307"/>
        <v>5</v>
      </c>
      <c r="GD35" s="1">
        <f t="shared" si="307"/>
        <v>4</v>
      </c>
      <c r="GE35" s="1">
        <f t="shared" si="307"/>
        <v>4</v>
      </c>
      <c r="GF35" s="1">
        <f t="shared" si="307"/>
        <v>4</v>
      </c>
      <c r="GG35" s="1">
        <f t="shared" si="307"/>
        <v>4</v>
      </c>
      <c r="GH35" s="1">
        <f t="shared" si="307"/>
        <v>2</v>
      </c>
      <c r="GI35" s="1">
        <f t="shared" si="307"/>
        <v>3</v>
      </c>
      <c r="GJ35" s="1">
        <f t="shared" si="307"/>
        <v>5</v>
      </c>
      <c r="GK35" s="1">
        <f t="shared" si="307"/>
        <v>5</v>
      </c>
      <c r="GL35" s="1">
        <f t="shared" si="307"/>
        <v>4</v>
      </c>
      <c r="GM35" s="1">
        <f t="shared" si="307"/>
        <v>1</v>
      </c>
      <c r="GN35" s="1">
        <f t="shared" si="307"/>
        <v>4</v>
      </c>
      <c r="GO35" s="1">
        <f t="shared" si="307"/>
        <v>2</v>
      </c>
      <c r="GP35" s="1">
        <f t="shared" si="307"/>
        <v>4</v>
      </c>
      <c r="GQ35" s="1">
        <f t="shared" si="307"/>
        <v>4</v>
      </c>
      <c r="GR35" s="1">
        <f t="shared" si="307"/>
        <v>4</v>
      </c>
      <c r="GS35" s="1">
        <f t="shared" si="307"/>
        <v>4</v>
      </c>
      <c r="GT35" s="1">
        <f t="shared" si="307"/>
        <v>3</v>
      </c>
      <c r="GU35" s="1">
        <f t="shared" si="307"/>
        <v>2</v>
      </c>
      <c r="GV35" s="1">
        <f t="shared" si="307"/>
        <v>4</v>
      </c>
      <c r="GW35" s="1">
        <f t="shared" si="307"/>
        <v>4</v>
      </c>
      <c r="GX35" s="1">
        <f t="shared" si="307"/>
        <v>4</v>
      </c>
      <c r="GY35" s="1">
        <f t="shared" si="307"/>
        <v>4</v>
      </c>
      <c r="GZ35" s="1">
        <f t="shared" si="307"/>
        <v>4</v>
      </c>
      <c r="HA35" s="1">
        <f t="shared" si="307"/>
        <v>4</v>
      </c>
      <c r="HB35" s="1">
        <f t="shared" si="307"/>
        <v>2</v>
      </c>
      <c r="HC35" s="1">
        <f t="shared" si="307"/>
        <v>3</v>
      </c>
      <c r="HD35" s="1">
        <f t="shared" si="307"/>
        <v>4</v>
      </c>
      <c r="HE35" s="1">
        <f t="shared" si="307"/>
        <v>2</v>
      </c>
      <c r="HF35" s="1">
        <f t="shared" si="307"/>
        <v>3</v>
      </c>
      <c r="HG35" s="1">
        <f t="shared" si="307"/>
        <v>2</v>
      </c>
      <c r="HH35" s="1">
        <v>4.0</v>
      </c>
      <c r="HI35" s="1">
        <v>2.0</v>
      </c>
      <c r="HJ35" s="1">
        <v>4.0</v>
      </c>
      <c r="HK35" s="1">
        <v>2.0</v>
      </c>
      <c r="HL35" s="1">
        <v>3.0</v>
      </c>
      <c r="HM35" s="1">
        <v>3.0</v>
      </c>
      <c r="HN35" s="1">
        <v>4.0</v>
      </c>
      <c r="HO35" s="1">
        <v>2.0</v>
      </c>
      <c r="HP35" s="1">
        <v>4.0</v>
      </c>
      <c r="HQ35" s="1">
        <v>2.0</v>
      </c>
      <c r="HR35" s="1">
        <v>3.0</v>
      </c>
      <c r="HS35" s="1">
        <v>4.0</v>
      </c>
      <c r="HT35" s="1">
        <v>2.0</v>
      </c>
      <c r="HU35" s="1">
        <v>5.0</v>
      </c>
      <c r="HV35" s="1">
        <v>2.0</v>
      </c>
      <c r="HW35" s="1">
        <v>2.0</v>
      </c>
      <c r="HX35" s="1">
        <v>4.0</v>
      </c>
      <c r="HY35" s="1">
        <v>2.0</v>
      </c>
      <c r="HZ35" s="1">
        <v>4.0</v>
      </c>
      <c r="IA35" s="1">
        <v>3.0</v>
      </c>
      <c r="IB35" s="1">
        <v>5.0</v>
      </c>
      <c r="IC35" s="1">
        <v>1.0</v>
      </c>
      <c r="ID35" s="1">
        <v>4.0</v>
      </c>
      <c r="IE35" s="1">
        <v>5.0</v>
      </c>
      <c r="IF35" s="1">
        <v>2.0</v>
      </c>
      <c r="IG35" s="1">
        <v>2.0</v>
      </c>
      <c r="IH35" s="1">
        <v>4.0</v>
      </c>
      <c r="II35" s="1">
        <v>4.0</v>
      </c>
      <c r="IJ35" s="1">
        <v>4.0</v>
      </c>
      <c r="IK35" s="1">
        <v>2.0</v>
      </c>
      <c r="IL35" s="1">
        <v>3.0</v>
      </c>
      <c r="IM35" s="1">
        <v>2.0</v>
      </c>
      <c r="IN35" s="1">
        <v>2.0</v>
      </c>
      <c r="IO35" s="1">
        <v>4.0</v>
      </c>
      <c r="IP35" s="1">
        <v>4.0</v>
      </c>
      <c r="IQ35" s="1">
        <v>4.0</v>
      </c>
      <c r="IR35" s="1">
        <v>4.0</v>
      </c>
      <c r="IS35" s="1">
        <v>2.0</v>
      </c>
      <c r="IT35" s="1">
        <v>2.0</v>
      </c>
      <c r="IU35" s="1">
        <v>3.0</v>
      </c>
      <c r="IV35" s="1">
        <v>4.0</v>
      </c>
      <c r="IW35" s="1">
        <v>4.0</v>
      </c>
      <c r="IX35" s="1">
        <v>3.0</v>
      </c>
      <c r="IY35" s="1">
        <v>4.0</v>
      </c>
      <c r="IZ35" s="1">
        <f t="shared" ref="IZ35:KQ35" si="308">IF(IZ$3="+",HH35,6-HH35)</f>
        <v>4</v>
      </c>
      <c r="JA35" s="1">
        <f t="shared" si="308"/>
        <v>4</v>
      </c>
      <c r="JB35" s="1">
        <f t="shared" si="308"/>
        <v>4</v>
      </c>
      <c r="JC35" s="1">
        <f t="shared" si="308"/>
        <v>2</v>
      </c>
      <c r="JD35" s="1">
        <f t="shared" si="308"/>
        <v>3</v>
      </c>
      <c r="JE35" s="1">
        <f t="shared" si="308"/>
        <v>3</v>
      </c>
      <c r="JF35" s="1">
        <f t="shared" si="308"/>
        <v>4</v>
      </c>
      <c r="JG35" s="1">
        <f t="shared" si="308"/>
        <v>4</v>
      </c>
      <c r="JH35" s="1">
        <f t="shared" si="308"/>
        <v>2</v>
      </c>
      <c r="JI35" s="1">
        <f t="shared" si="308"/>
        <v>2</v>
      </c>
      <c r="JJ35" s="1">
        <f t="shared" si="308"/>
        <v>3</v>
      </c>
      <c r="JK35" s="1">
        <f t="shared" si="308"/>
        <v>2</v>
      </c>
      <c r="JL35" s="1">
        <f t="shared" si="308"/>
        <v>4</v>
      </c>
      <c r="JM35" s="1">
        <f t="shared" si="308"/>
        <v>5</v>
      </c>
      <c r="JN35" s="1">
        <f t="shared" si="308"/>
        <v>2</v>
      </c>
      <c r="JO35" s="1">
        <f t="shared" si="308"/>
        <v>4</v>
      </c>
      <c r="JP35" s="1">
        <f t="shared" si="308"/>
        <v>4</v>
      </c>
      <c r="JQ35" s="1">
        <f t="shared" si="308"/>
        <v>4</v>
      </c>
      <c r="JR35" s="1">
        <f t="shared" si="308"/>
        <v>2</v>
      </c>
      <c r="JS35" s="1">
        <f t="shared" si="308"/>
        <v>3</v>
      </c>
      <c r="JT35" s="1">
        <f t="shared" si="308"/>
        <v>5</v>
      </c>
      <c r="JU35" s="1">
        <f t="shared" si="308"/>
        <v>5</v>
      </c>
      <c r="JV35" s="1">
        <f t="shared" si="308"/>
        <v>4</v>
      </c>
      <c r="JW35" s="1">
        <f t="shared" si="308"/>
        <v>5</v>
      </c>
      <c r="JX35" s="1">
        <f t="shared" si="308"/>
        <v>4</v>
      </c>
      <c r="JY35" s="1">
        <f t="shared" si="308"/>
        <v>2</v>
      </c>
      <c r="JZ35" s="1">
        <f t="shared" si="308"/>
        <v>2</v>
      </c>
      <c r="KA35" s="1">
        <f t="shared" si="308"/>
        <v>4</v>
      </c>
      <c r="KB35" s="1">
        <f t="shared" si="308"/>
        <v>4</v>
      </c>
      <c r="KC35" s="1">
        <f t="shared" si="308"/>
        <v>2</v>
      </c>
      <c r="KD35" s="1">
        <f t="shared" si="308"/>
        <v>3</v>
      </c>
      <c r="KE35" s="1">
        <f t="shared" si="308"/>
        <v>2</v>
      </c>
      <c r="KF35" s="1">
        <f t="shared" si="308"/>
        <v>4</v>
      </c>
      <c r="KG35" s="1">
        <f t="shared" si="308"/>
        <v>4</v>
      </c>
      <c r="KH35" s="1">
        <f t="shared" si="308"/>
        <v>2</v>
      </c>
      <c r="KI35" s="1">
        <f t="shared" si="308"/>
        <v>4</v>
      </c>
      <c r="KJ35" s="1">
        <f t="shared" si="308"/>
        <v>4</v>
      </c>
      <c r="KK35" s="1">
        <f t="shared" si="308"/>
        <v>2</v>
      </c>
      <c r="KL35" s="1">
        <f t="shared" si="308"/>
        <v>2</v>
      </c>
      <c r="KM35" s="1">
        <f t="shared" si="308"/>
        <v>3</v>
      </c>
      <c r="KN35" s="1">
        <f t="shared" si="308"/>
        <v>4</v>
      </c>
      <c r="KO35" s="1">
        <f t="shared" si="308"/>
        <v>2</v>
      </c>
      <c r="KP35" s="1">
        <f t="shared" si="308"/>
        <v>3</v>
      </c>
      <c r="KQ35" s="1">
        <f t="shared" si="308"/>
        <v>2</v>
      </c>
      <c r="KR35" s="1">
        <f t="shared" si="24"/>
        <v>149</v>
      </c>
      <c r="KS35" s="1">
        <f t="shared" si="25"/>
        <v>26</v>
      </c>
      <c r="KT35" s="1">
        <f t="shared" si="26"/>
        <v>34</v>
      </c>
      <c r="KU35" s="1">
        <f t="shared" si="27"/>
        <v>36</v>
      </c>
      <c r="KV35" s="1">
        <f t="shared" si="28"/>
        <v>24</v>
      </c>
      <c r="KW35" s="1">
        <f t="shared" si="29"/>
        <v>29</v>
      </c>
      <c r="KX35" s="1">
        <v>5.0</v>
      </c>
      <c r="KY35" s="1">
        <v>2.0</v>
      </c>
      <c r="KZ35" s="1">
        <v>4.0</v>
      </c>
      <c r="LA35" s="1">
        <v>2.0</v>
      </c>
      <c r="LB35" s="1">
        <v>2.0</v>
      </c>
      <c r="LC35" s="1">
        <v>3.0</v>
      </c>
      <c r="LD35" s="1">
        <v>4.0</v>
      </c>
      <c r="LE35" s="1">
        <v>2.0</v>
      </c>
      <c r="LF35" s="1">
        <v>2.0</v>
      </c>
      <c r="LG35" s="1">
        <v>5.0</v>
      </c>
      <c r="LH35" s="1">
        <v>4.0</v>
      </c>
      <c r="LI35" s="1">
        <v>3.0</v>
      </c>
      <c r="LJ35" s="1">
        <v>3.0</v>
      </c>
      <c r="LK35" s="1">
        <v>4.0</v>
      </c>
      <c r="LL35" s="1">
        <v>4.0</v>
      </c>
      <c r="LM35" s="1">
        <v>4.0</v>
      </c>
      <c r="LN35" s="1">
        <v>4.0</v>
      </c>
      <c r="LO35" s="1">
        <v>4.0</v>
      </c>
      <c r="LP35" s="1">
        <v>2.0</v>
      </c>
      <c r="LQ35" s="1">
        <v>4.0</v>
      </c>
      <c r="LR35" s="1">
        <v>4.0</v>
      </c>
      <c r="LS35" s="1">
        <v>2.0</v>
      </c>
      <c r="LT35" s="1">
        <v>4.0</v>
      </c>
      <c r="LU35" s="1">
        <v>4.0</v>
      </c>
      <c r="LV35" s="1">
        <v>4.0</v>
      </c>
      <c r="LW35" s="1">
        <v>2.0</v>
      </c>
      <c r="LX35" s="1">
        <v>4.0</v>
      </c>
      <c r="LY35" s="1">
        <v>4.0</v>
      </c>
      <c r="LZ35" s="1">
        <v>5.0</v>
      </c>
      <c r="MA35" s="1">
        <f t="shared" ref="MA35:NC35" si="309">IF(MA$3="+",KX35,6-KX35)</f>
        <v>5</v>
      </c>
      <c r="MB35" s="1">
        <f t="shared" si="309"/>
        <v>4</v>
      </c>
      <c r="MC35" s="1">
        <f t="shared" si="309"/>
        <v>4</v>
      </c>
      <c r="MD35" s="1">
        <f t="shared" si="309"/>
        <v>4</v>
      </c>
      <c r="ME35" s="1">
        <f t="shared" si="309"/>
        <v>4</v>
      </c>
      <c r="MF35" s="1">
        <f t="shared" si="309"/>
        <v>3</v>
      </c>
      <c r="MG35" s="1">
        <f t="shared" si="309"/>
        <v>4</v>
      </c>
      <c r="MH35" s="1">
        <f t="shared" si="309"/>
        <v>4</v>
      </c>
      <c r="MI35" s="1">
        <f t="shared" si="309"/>
        <v>4</v>
      </c>
      <c r="MJ35" s="1">
        <f t="shared" si="309"/>
        <v>5</v>
      </c>
      <c r="MK35" s="1">
        <f t="shared" si="309"/>
        <v>4</v>
      </c>
      <c r="ML35" s="1">
        <f t="shared" si="309"/>
        <v>3</v>
      </c>
      <c r="MM35" s="1">
        <f t="shared" si="309"/>
        <v>3</v>
      </c>
      <c r="MN35" s="1">
        <f t="shared" si="309"/>
        <v>4</v>
      </c>
      <c r="MO35" s="1">
        <f t="shared" si="309"/>
        <v>4</v>
      </c>
      <c r="MP35" s="1">
        <f t="shared" si="309"/>
        <v>4</v>
      </c>
      <c r="MQ35" s="1">
        <f t="shared" si="309"/>
        <v>4</v>
      </c>
      <c r="MR35" s="1">
        <f t="shared" si="309"/>
        <v>4</v>
      </c>
      <c r="MS35" s="1">
        <f t="shared" si="309"/>
        <v>4</v>
      </c>
      <c r="MT35" s="1">
        <f t="shared" si="309"/>
        <v>4</v>
      </c>
      <c r="MU35" s="1">
        <f t="shared" si="309"/>
        <v>4</v>
      </c>
      <c r="MV35" s="1">
        <f t="shared" si="309"/>
        <v>4</v>
      </c>
      <c r="MW35" s="1">
        <f t="shared" si="309"/>
        <v>2</v>
      </c>
      <c r="MX35" s="1">
        <f t="shared" si="309"/>
        <v>4</v>
      </c>
      <c r="MY35" s="1">
        <f t="shared" si="309"/>
        <v>4</v>
      </c>
      <c r="MZ35" s="1">
        <f t="shared" si="309"/>
        <v>4</v>
      </c>
      <c r="NA35" s="1">
        <f t="shared" si="309"/>
        <v>4</v>
      </c>
      <c r="NB35" s="1">
        <f t="shared" si="309"/>
        <v>4</v>
      </c>
      <c r="NC35" s="1">
        <f t="shared" si="309"/>
        <v>5</v>
      </c>
      <c r="ND35" s="1">
        <f t="shared" si="31"/>
        <v>17</v>
      </c>
      <c r="NE35" s="1">
        <f t="shared" si="32"/>
        <v>19</v>
      </c>
      <c r="NF35" s="1">
        <f t="shared" si="33"/>
        <v>21</v>
      </c>
      <c r="NG35" s="1">
        <f t="shared" si="34"/>
        <v>22</v>
      </c>
      <c r="NH35" s="1">
        <f t="shared" si="35"/>
        <v>16</v>
      </c>
      <c r="NI35" s="1">
        <f t="shared" si="36"/>
        <v>19</v>
      </c>
      <c r="NJ35" s="1">
        <f t="shared" si="70"/>
        <v>114</v>
      </c>
      <c r="NK35" s="1">
        <v>2.0</v>
      </c>
      <c r="NL35" s="1">
        <v>3.0</v>
      </c>
      <c r="NM35" s="1">
        <v>2.0</v>
      </c>
      <c r="NN35" s="1">
        <v>2.0</v>
      </c>
      <c r="NO35" s="1">
        <v>2.0</v>
      </c>
      <c r="NP35" s="1">
        <v>1.0</v>
      </c>
      <c r="NQ35" s="1">
        <v>2.0</v>
      </c>
      <c r="NR35" s="1"/>
      <c r="NS35" s="1">
        <v>2.0</v>
      </c>
      <c r="NT35" s="1">
        <v>2.0</v>
      </c>
      <c r="NU35" s="1">
        <v>2.0</v>
      </c>
      <c r="NV35" s="1">
        <v>2.0</v>
      </c>
      <c r="NW35" s="1">
        <v>2.0</v>
      </c>
      <c r="NX35" s="1">
        <v>3.0</v>
      </c>
      <c r="NY35" s="1">
        <v>2.0</v>
      </c>
      <c r="NZ35" s="1">
        <v>2.0</v>
      </c>
      <c r="OA35" s="1">
        <v>2.0</v>
      </c>
      <c r="OB35" s="1">
        <v>1.0</v>
      </c>
      <c r="OC35" s="1">
        <v>3.0</v>
      </c>
      <c r="OD35" s="1">
        <v>2.0</v>
      </c>
      <c r="OE35" s="1">
        <v>2.0</v>
      </c>
      <c r="OF35" s="1">
        <f t="shared" si="37"/>
        <v>12</v>
      </c>
      <c r="OG35" s="1">
        <f t="shared" si="38"/>
        <v>22</v>
      </c>
      <c r="OH35" s="1">
        <f t="shared" si="39"/>
        <v>34</v>
      </c>
      <c r="OI35" s="1">
        <v>4.0</v>
      </c>
      <c r="OJ35" s="1">
        <v>4.0</v>
      </c>
      <c r="OK35" s="1">
        <v>5.0</v>
      </c>
      <c r="OL35" s="1">
        <v>3.0</v>
      </c>
      <c r="OM35" s="1">
        <v>5.0</v>
      </c>
      <c r="ON35" s="1">
        <v>4.0</v>
      </c>
      <c r="OO35" s="1">
        <v>4.0</v>
      </c>
      <c r="OP35" s="1">
        <v>2.0</v>
      </c>
      <c r="OQ35" s="1">
        <v>4.0</v>
      </c>
      <c r="OR35" s="1">
        <v>2.0</v>
      </c>
      <c r="OS35" s="1">
        <v>2.0</v>
      </c>
      <c r="OT35" s="1">
        <v>4.0</v>
      </c>
      <c r="OU35" s="1">
        <v>2.0</v>
      </c>
      <c r="OV35" s="1">
        <v>3.0</v>
      </c>
      <c r="OW35" s="1">
        <v>4.0</v>
      </c>
      <c r="OX35" s="1">
        <v>4.0</v>
      </c>
      <c r="OY35" s="1">
        <v>4.0</v>
      </c>
      <c r="OZ35" s="1">
        <v>4.0</v>
      </c>
      <c r="PA35" s="1">
        <v>3.0</v>
      </c>
      <c r="PB35" s="1">
        <v>3.0</v>
      </c>
      <c r="PC35" s="1">
        <v>3.0</v>
      </c>
      <c r="PD35" s="1">
        <v>4.0</v>
      </c>
      <c r="PE35" s="1">
        <v>4.0</v>
      </c>
      <c r="PF35" s="1">
        <v>4.0</v>
      </c>
      <c r="PG35" s="1">
        <v>4.0</v>
      </c>
      <c r="PH35" s="1">
        <v>3.0</v>
      </c>
      <c r="PI35" s="1">
        <v>4.0</v>
      </c>
      <c r="PJ35" s="1">
        <v>4.0</v>
      </c>
      <c r="PK35" s="1">
        <v>2.0</v>
      </c>
      <c r="PL35" s="1">
        <f t="shared" ref="PL35:QN35" si="310">IF(PL$3="+",OI35,6-OI35)</f>
        <v>2</v>
      </c>
      <c r="PM35" s="1">
        <f t="shared" si="310"/>
        <v>4</v>
      </c>
      <c r="PN35" s="1">
        <f t="shared" si="310"/>
        <v>5</v>
      </c>
      <c r="PO35" s="1">
        <f t="shared" si="310"/>
        <v>3</v>
      </c>
      <c r="PP35" s="1">
        <f t="shared" si="310"/>
        <v>5</v>
      </c>
      <c r="PQ35" s="1">
        <f t="shared" si="310"/>
        <v>2</v>
      </c>
      <c r="PR35" s="1">
        <f t="shared" si="310"/>
        <v>4</v>
      </c>
      <c r="PS35" s="1">
        <f t="shared" si="310"/>
        <v>2</v>
      </c>
      <c r="PT35" s="1">
        <f t="shared" si="310"/>
        <v>2</v>
      </c>
      <c r="PU35" s="1">
        <f t="shared" si="310"/>
        <v>4</v>
      </c>
      <c r="PV35" s="1">
        <f t="shared" si="310"/>
        <v>4</v>
      </c>
      <c r="PW35" s="1">
        <f t="shared" si="310"/>
        <v>2</v>
      </c>
      <c r="PX35" s="1">
        <f t="shared" si="310"/>
        <v>4</v>
      </c>
      <c r="PY35" s="1">
        <f t="shared" si="310"/>
        <v>3</v>
      </c>
      <c r="PZ35" s="1">
        <f t="shared" si="310"/>
        <v>4</v>
      </c>
      <c r="QA35" s="1">
        <f t="shared" si="310"/>
        <v>4</v>
      </c>
      <c r="QB35" s="1">
        <f t="shared" si="310"/>
        <v>4</v>
      </c>
      <c r="QC35" s="1">
        <f t="shared" si="310"/>
        <v>2</v>
      </c>
      <c r="QD35" s="1">
        <f t="shared" si="310"/>
        <v>3</v>
      </c>
      <c r="QE35" s="1">
        <f t="shared" si="310"/>
        <v>3</v>
      </c>
      <c r="QF35" s="1">
        <f t="shared" si="310"/>
        <v>3</v>
      </c>
      <c r="QG35" s="1">
        <f t="shared" si="310"/>
        <v>2</v>
      </c>
      <c r="QH35" s="1">
        <f t="shared" si="310"/>
        <v>4</v>
      </c>
      <c r="QI35" s="1">
        <f t="shared" si="310"/>
        <v>4</v>
      </c>
      <c r="QJ35" s="1">
        <f t="shared" si="310"/>
        <v>4</v>
      </c>
      <c r="QK35" s="1">
        <f t="shared" si="310"/>
        <v>3</v>
      </c>
      <c r="QL35" s="1">
        <f t="shared" si="310"/>
        <v>4</v>
      </c>
      <c r="QM35" s="1">
        <f t="shared" si="310"/>
        <v>4</v>
      </c>
      <c r="QN35" s="1">
        <f t="shared" si="310"/>
        <v>4</v>
      </c>
      <c r="QO35" s="1">
        <f t="shared" si="41"/>
        <v>98</v>
      </c>
      <c r="QP35" s="1">
        <f t="shared" si="42"/>
        <v>46</v>
      </c>
      <c r="QQ35" s="1">
        <f t="shared" si="43"/>
        <v>52</v>
      </c>
      <c r="QR35" s="1">
        <v>4.0</v>
      </c>
      <c r="QS35" s="1">
        <v>4.0</v>
      </c>
      <c r="QT35" s="1">
        <v>3.0</v>
      </c>
      <c r="QU35" s="1">
        <v>2.0</v>
      </c>
      <c r="QV35" s="1">
        <v>3.0</v>
      </c>
      <c r="QW35" s="1">
        <v>2.0</v>
      </c>
      <c r="QX35" s="1">
        <v>1.0</v>
      </c>
      <c r="QY35" s="1">
        <v>3.0</v>
      </c>
      <c r="QZ35" s="1">
        <v>4.0</v>
      </c>
      <c r="RA35" s="1">
        <v>2.0</v>
      </c>
      <c r="RB35" s="1">
        <v>2.0</v>
      </c>
      <c r="RC35" s="1">
        <v>3.0</v>
      </c>
      <c r="RD35" s="1">
        <v>3.0</v>
      </c>
      <c r="RE35" s="1">
        <v>3.0</v>
      </c>
      <c r="RF35" s="1">
        <v>3.0</v>
      </c>
      <c r="RG35" s="1">
        <v>2.0</v>
      </c>
      <c r="RH35" s="1">
        <v>2.0</v>
      </c>
      <c r="RI35" s="1">
        <v>3.0</v>
      </c>
      <c r="RJ35" s="1">
        <v>3.0</v>
      </c>
      <c r="RK35" s="1">
        <v>3.0</v>
      </c>
      <c r="RL35" s="1">
        <v>2.0</v>
      </c>
      <c r="RM35" s="1">
        <v>3.0</v>
      </c>
      <c r="RN35" s="1">
        <v>3.0</v>
      </c>
      <c r="RO35" s="1">
        <v>2.0</v>
      </c>
      <c r="RP35" s="1">
        <v>3.0</v>
      </c>
      <c r="RQ35" s="1">
        <v>3.0</v>
      </c>
      <c r="RR35" s="1">
        <v>3.0</v>
      </c>
      <c r="RS35" s="1">
        <v>3.0</v>
      </c>
      <c r="RT35" s="1">
        <v>2.0</v>
      </c>
      <c r="RU35" s="1">
        <v>3.0</v>
      </c>
      <c r="RV35" s="1">
        <v>3.0</v>
      </c>
      <c r="RW35" s="1">
        <v>3.0</v>
      </c>
      <c r="RX35" s="1">
        <v>3.0</v>
      </c>
      <c r="RY35" s="1">
        <v>3.0</v>
      </c>
      <c r="RZ35" s="1">
        <v>3.0</v>
      </c>
      <c r="SA35" s="1">
        <v>2.0</v>
      </c>
      <c r="SB35" s="1">
        <v>2.0</v>
      </c>
      <c r="SC35" s="1">
        <v>3.0</v>
      </c>
      <c r="SD35" s="1">
        <v>3.0</v>
      </c>
      <c r="SE35" s="1">
        <v>2.0</v>
      </c>
      <c r="SF35" s="1">
        <v>3.0</v>
      </c>
      <c r="SG35" s="1">
        <f t="shared" ref="SG35:TU35" si="311">IF(SG$3="+",QR35,5-QR35)</f>
        <v>4</v>
      </c>
      <c r="SH35" s="1">
        <f t="shared" si="311"/>
        <v>4</v>
      </c>
      <c r="SI35" s="1">
        <f t="shared" si="311"/>
        <v>2</v>
      </c>
      <c r="SJ35" s="1">
        <f t="shared" si="311"/>
        <v>2</v>
      </c>
      <c r="SK35" s="1">
        <f t="shared" si="311"/>
        <v>3</v>
      </c>
      <c r="SL35" s="1">
        <f t="shared" si="311"/>
        <v>3</v>
      </c>
      <c r="SM35" s="1">
        <f t="shared" si="311"/>
        <v>1</v>
      </c>
      <c r="SN35" s="1">
        <f t="shared" si="311"/>
        <v>2</v>
      </c>
      <c r="SO35" s="1">
        <f t="shared" si="311"/>
        <v>1</v>
      </c>
      <c r="SP35" s="1">
        <f t="shared" si="311"/>
        <v>3</v>
      </c>
      <c r="SQ35" s="1">
        <f t="shared" si="311"/>
        <v>2</v>
      </c>
      <c r="SR35" s="1">
        <f t="shared" si="311"/>
        <v>2</v>
      </c>
      <c r="SS35" s="1">
        <f t="shared" si="311"/>
        <v>3</v>
      </c>
      <c r="ST35" s="1">
        <f t="shared" si="311"/>
        <v>3</v>
      </c>
      <c r="SU35" s="1">
        <f t="shared" si="311"/>
        <v>2</v>
      </c>
      <c r="SV35" s="1">
        <f t="shared" si="311"/>
        <v>2</v>
      </c>
      <c r="SW35" s="1">
        <f t="shared" si="311"/>
        <v>3</v>
      </c>
      <c r="SX35" s="1">
        <f t="shared" si="311"/>
        <v>2</v>
      </c>
      <c r="SY35" s="1">
        <f t="shared" si="311"/>
        <v>2</v>
      </c>
      <c r="SZ35" s="1">
        <f t="shared" si="311"/>
        <v>2</v>
      </c>
      <c r="TA35" s="1">
        <f t="shared" si="311"/>
        <v>3</v>
      </c>
      <c r="TB35" s="1">
        <f t="shared" si="311"/>
        <v>3</v>
      </c>
      <c r="TC35" s="1">
        <f t="shared" si="311"/>
        <v>2</v>
      </c>
      <c r="TD35" s="1">
        <f t="shared" si="311"/>
        <v>2</v>
      </c>
      <c r="TE35" s="1">
        <f t="shared" si="311"/>
        <v>3</v>
      </c>
      <c r="TF35" s="1">
        <f t="shared" si="311"/>
        <v>2</v>
      </c>
      <c r="TG35" s="1">
        <f t="shared" si="311"/>
        <v>2</v>
      </c>
      <c r="TH35" s="1">
        <f t="shared" si="311"/>
        <v>3</v>
      </c>
      <c r="TI35" s="1">
        <f t="shared" si="311"/>
        <v>2</v>
      </c>
      <c r="TJ35" s="1">
        <f t="shared" si="311"/>
        <v>2</v>
      </c>
      <c r="TK35" s="1">
        <f t="shared" si="311"/>
        <v>2</v>
      </c>
      <c r="TL35" s="1">
        <f t="shared" si="311"/>
        <v>3</v>
      </c>
      <c r="TM35" s="1">
        <f t="shared" si="311"/>
        <v>2</v>
      </c>
      <c r="TN35" s="1">
        <f t="shared" si="311"/>
        <v>3</v>
      </c>
      <c r="TO35" s="1">
        <f t="shared" si="311"/>
        <v>2</v>
      </c>
      <c r="TP35" s="1">
        <f t="shared" si="311"/>
        <v>2</v>
      </c>
      <c r="TQ35" s="1">
        <f t="shared" si="311"/>
        <v>3</v>
      </c>
      <c r="TR35" s="1">
        <f t="shared" si="311"/>
        <v>3</v>
      </c>
      <c r="TS35" s="1">
        <f t="shared" si="311"/>
        <v>3</v>
      </c>
      <c r="TT35" s="1">
        <f t="shared" si="311"/>
        <v>2</v>
      </c>
      <c r="TU35" s="1">
        <f t="shared" si="311"/>
        <v>2</v>
      </c>
      <c r="TV35" s="1">
        <f t="shared" si="45"/>
        <v>78</v>
      </c>
      <c r="TW35" s="1">
        <f t="shared" si="46"/>
        <v>21</v>
      </c>
      <c r="TX35" s="1">
        <f t="shared" si="47"/>
        <v>7</v>
      </c>
      <c r="TY35" s="1">
        <f t="shared" si="48"/>
        <v>9</v>
      </c>
      <c r="TZ35" s="1">
        <f t="shared" si="49"/>
        <v>5</v>
      </c>
      <c r="UA35" s="1">
        <f t="shared" si="50"/>
        <v>33</v>
      </c>
      <c r="UB35" s="1">
        <f t="shared" si="51"/>
        <v>10</v>
      </c>
      <c r="UC35" s="1">
        <f t="shared" si="52"/>
        <v>5</v>
      </c>
      <c r="UD35" s="1">
        <f t="shared" si="53"/>
        <v>5</v>
      </c>
      <c r="UE35" s="1">
        <f t="shared" si="54"/>
        <v>5</v>
      </c>
      <c r="UF35" s="1">
        <f t="shared" ref="UF35:UG35" si="312">TS35</f>
        <v>3</v>
      </c>
      <c r="UG35" s="1">
        <f t="shared" si="312"/>
        <v>2</v>
      </c>
      <c r="UH35" s="1">
        <f t="shared" si="56"/>
        <v>14</v>
      </c>
      <c r="UI35" s="1">
        <f t="shared" si="57"/>
        <v>2</v>
      </c>
      <c r="UJ35" s="1">
        <f t="shared" si="58"/>
        <v>4</v>
      </c>
      <c r="UK35" s="1">
        <f t="shared" si="59"/>
        <v>8</v>
      </c>
      <c r="UL35" s="1">
        <f t="shared" si="60"/>
        <v>10</v>
      </c>
      <c r="UM35" s="1">
        <f t="shared" si="61"/>
        <v>4</v>
      </c>
      <c r="UN35" s="1">
        <f t="shared" si="62"/>
        <v>4</v>
      </c>
      <c r="UO35" s="1">
        <f t="shared" si="63"/>
        <v>2</v>
      </c>
      <c r="UP35" s="6">
        <v>2.0</v>
      </c>
      <c r="UQ35" s="6">
        <v>1.0</v>
      </c>
      <c r="UR35" s="6">
        <v>1.0</v>
      </c>
      <c r="US35" s="6">
        <v>2.0</v>
      </c>
      <c r="UT35" s="6">
        <v>2.0</v>
      </c>
      <c r="UU35" s="6">
        <v>1.0</v>
      </c>
      <c r="UV35" s="6">
        <v>1.0</v>
      </c>
      <c r="UW35" s="6">
        <v>1.0</v>
      </c>
      <c r="UX35" s="6">
        <v>1.0</v>
      </c>
      <c r="UY35" s="6">
        <v>1.0</v>
      </c>
      <c r="UZ35" s="6">
        <v>1.0</v>
      </c>
      <c r="VA35" s="6">
        <v>1.0</v>
      </c>
      <c r="VB35" s="6">
        <v>1.0</v>
      </c>
      <c r="VC35" s="6">
        <v>1.0</v>
      </c>
      <c r="VD35" s="6">
        <v>1.0</v>
      </c>
      <c r="VE35" s="6">
        <v>1.0</v>
      </c>
      <c r="VF35" s="6">
        <v>1.0</v>
      </c>
      <c r="VG35" s="6">
        <v>1.0</v>
      </c>
      <c r="VH35" s="6">
        <v>1.0</v>
      </c>
      <c r="VI35" s="6">
        <v>1.0</v>
      </c>
      <c r="VJ35" s="6">
        <v>1.0</v>
      </c>
      <c r="VK35" s="6">
        <v>1.0</v>
      </c>
      <c r="VL35" s="6">
        <v>1.0</v>
      </c>
      <c r="VM35" s="6">
        <v>1.0</v>
      </c>
      <c r="VN35" s="6">
        <v>1.0</v>
      </c>
      <c r="VO35" s="6">
        <v>1.0</v>
      </c>
      <c r="VP35" s="6">
        <v>1.0</v>
      </c>
      <c r="VQ35" s="6">
        <v>1.0</v>
      </c>
      <c r="VR35" s="6">
        <v>2.0</v>
      </c>
      <c r="VS35" s="6">
        <v>1.0</v>
      </c>
      <c r="VT35" s="6">
        <v>1.0</v>
      </c>
      <c r="VU35" s="6">
        <v>1.0</v>
      </c>
      <c r="VV35" s="6">
        <v>1.0</v>
      </c>
      <c r="VW35" s="6">
        <v>1.0</v>
      </c>
      <c r="VX35" s="6">
        <v>1.0</v>
      </c>
      <c r="VY35" s="6">
        <v>0.0</v>
      </c>
      <c r="VZ35" s="6" t="s">
        <v>774</v>
      </c>
      <c r="WA35" s="9">
        <v>26.0</v>
      </c>
      <c r="WB35" s="1">
        <v>1.0</v>
      </c>
      <c r="WC35" s="1">
        <v>2.0</v>
      </c>
      <c r="WD35" s="1">
        <v>2.0</v>
      </c>
      <c r="WE35" s="1">
        <v>2.0</v>
      </c>
      <c r="WF35" s="1">
        <v>1.0</v>
      </c>
      <c r="WG35" s="1">
        <v>1.0</v>
      </c>
      <c r="WH35" s="1">
        <v>1.0</v>
      </c>
      <c r="WI35" s="1">
        <v>2.0</v>
      </c>
      <c r="WJ35" s="1">
        <v>1.0</v>
      </c>
      <c r="WK35" s="1">
        <v>2.0</v>
      </c>
      <c r="WL35" s="1">
        <v>1.0</v>
      </c>
      <c r="WM35" s="1">
        <v>2.0</v>
      </c>
      <c r="WN35" s="1">
        <v>1.0</v>
      </c>
      <c r="WO35" s="1">
        <v>2.0</v>
      </c>
      <c r="WP35" s="1">
        <v>2.0</v>
      </c>
      <c r="WQ35" s="1">
        <f t="shared" ref="WQ35:XE35" si="313">IF(WQ$3="+",WB35,3-WB35)</f>
        <v>2</v>
      </c>
      <c r="WR35" s="1">
        <f t="shared" si="313"/>
        <v>2</v>
      </c>
      <c r="WS35" s="1">
        <f t="shared" si="313"/>
        <v>2</v>
      </c>
      <c r="WT35" s="1">
        <f t="shared" si="313"/>
        <v>2</v>
      </c>
      <c r="WU35" s="1">
        <f t="shared" si="313"/>
        <v>2</v>
      </c>
      <c r="WV35" s="1">
        <f t="shared" si="313"/>
        <v>1</v>
      </c>
      <c r="WW35" s="1">
        <f t="shared" si="313"/>
        <v>2</v>
      </c>
      <c r="WX35" s="1">
        <f t="shared" si="313"/>
        <v>2</v>
      </c>
      <c r="WY35" s="1">
        <f t="shared" si="313"/>
        <v>1</v>
      </c>
      <c r="WZ35" s="1">
        <f t="shared" si="313"/>
        <v>2</v>
      </c>
      <c r="XA35" s="1">
        <f t="shared" si="313"/>
        <v>2</v>
      </c>
      <c r="XB35" s="1">
        <f t="shared" si="313"/>
        <v>2</v>
      </c>
      <c r="XC35" s="1">
        <f t="shared" si="313"/>
        <v>2</v>
      </c>
      <c r="XD35" s="1">
        <f t="shared" si="313"/>
        <v>2</v>
      </c>
      <c r="XE35" s="1">
        <f t="shared" si="313"/>
        <v>2</v>
      </c>
      <c r="XF35" s="1">
        <f t="shared" si="65"/>
        <v>28</v>
      </c>
      <c r="XG35" s="1">
        <v>0.0</v>
      </c>
      <c r="XH35" s="9"/>
      <c r="XI35" s="9"/>
    </row>
    <row r="36" ht="15.0" customHeight="1">
      <c r="A36" s="1" t="s">
        <v>564</v>
      </c>
      <c r="B36" s="1" t="s">
        <v>553</v>
      </c>
      <c r="C36" s="1" t="s">
        <v>775</v>
      </c>
      <c r="D36" s="1"/>
      <c r="E36" s="1" t="s">
        <v>776</v>
      </c>
      <c r="F36" s="1" t="s">
        <v>777</v>
      </c>
      <c r="G36" s="1" t="s">
        <v>778</v>
      </c>
      <c r="H36" s="1" t="s">
        <v>779</v>
      </c>
      <c r="I36" s="1">
        <v>2.0</v>
      </c>
      <c r="J36" s="1">
        <v>1.9470915E7</v>
      </c>
      <c r="K36" s="1">
        <v>70.0</v>
      </c>
      <c r="L36" s="1">
        <v>2.0161116E7</v>
      </c>
      <c r="M36" s="1">
        <v>2.0</v>
      </c>
      <c r="N36" s="1">
        <v>2.0</v>
      </c>
      <c r="O36" s="1">
        <v>2.0</v>
      </c>
      <c r="P36" s="1"/>
      <c r="Q36" s="1">
        <v>2.0</v>
      </c>
      <c r="R36" s="1"/>
      <c r="S36" s="1">
        <v>2.0</v>
      </c>
      <c r="T36" s="1" t="s">
        <v>560</v>
      </c>
      <c r="U36" s="1"/>
      <c r="V36" s="1">
        <v>10.0</v>
      </c>
      <c r="W36" s="1" t="s">
        <v>780</v>
      </c>
      <c r="X36" s="1">
        <v>3025.0</v>
      </c>
      <c r="Y36" s="1" t="s">
        <v>562</v>
      </c>
      <c r="Z36" s="1"/>
      <c r="AA36" s="1" t="s">
        <v>681</v>
      </c>
      <c r="AB36" s="1">
        <v>2.0</v>
      </c>
      <c r="AC36" s="1">
        <v>1.0</v>
      </c>
      <c r="AD36" s="1">
        <v>1969.0</v>
      </c>
      <c r="AE36" s="1">
        <v>2.0</v>
      </c>
      <c r="AF36" s="1">
        <v>2.0</v>
      </c>
      <c r="AG36" s="1">
        <v>1.0</v>
      </c>
      <c r="AH36" s="1">
        <v>5.0</v>
      </c>
      <c r="AI36" s="1">
        <v>4.0</v>
      </c>
      <c r="AJ36" s="1">
        <v>12.0</v>
      </c>
      <c r="AK36" s="1">
        <v>2.0</v>
      </c>
      <c r="AL36" s="1"/>
      <c r="AM36" s="1">
        <v>5.0</v>
      </c>
      <c r="AN36" s="1">
        <v>2013.0</v>
      </c>
      <c r="AO36" s="1">
        <v>5.0</v>
      </c>
      <c r="AP36" s="1">
        <v>11.0</v>
      </c>
      <c r="AQ36" s="1">
        <v>6.0</v>
      </c>
      <c r="AR36" s="1">
        <v>7.0</v>
      </c>
      <c r="AS36" s="1">
        <v>6.0</v>
      </c>
      <c r="AT36" s="1">
        <v>7.0</v>
      </c>
      <c r="AU36" s="1">
        <v>2.0</v>
      </c>
      <c r="AV36" s="1">
        <v>5.0</v>
      </c>
      <c r="AW36" s="1">
        <v>1.0</v>
      </c>
      <c r="AX36" s="1">
        <v>1.0</v>
      </c>
      <c r="AY36" s="1">
        <v>4.0</v>
      </c>
      <c r="AZ36" s="1">
        <v>7.0</v>
      </c>
      <c r="BA36" s="1">
        <v>1.0</v>
      </c>
      <c r="BB36" s="1">
        <v>2.0</v>
      </c>
      <c r="BC36" s="1">
        <v>1.0</v>
      </c>
      <c r="BD36" s="1">
        <v>2.0</v>
      </c>
      <c r="BE36" s="1">
        <v>3.0</v>
      </c>
      <c r="BF36" s="1">
        <v>1.0</v>
      </c>
      <c r="BG36" s="1">
        <v>1.0</v>
      </c>
      <c r="BH36" s="1">
        <v>3.0</v>
      </c>
      <c r="BI36" s="1">
        <v>1.0</v>
      </c>
      <c r="BJ36" s="1">
        <v>1.0</v>
      </c>
      <c r="BK36" s="1">
        <v>3.0</v>
      </c>
      <c r="BL36" s="1">
        <v>1.0</v>
      </c>
      <c r="BM36" s="1">
        <v>2.0</v>
      </c>
      <c r="BN36" s="1">
        <v>4.0</v>
      </c>
      <c r="BO36" s="1">
        <v>1.0</v>
      </c>
      <c r="BP36" s="1">
        <v>5.0</v>
      </c>
      <c r="BQ36" s="1">
        <v>2.0</v>
      </c>
      <c r="BR36" s="1">
        <v>1.0</v>
      </c>
      <c r="BS36" s="1">
        <v>5.0</v>
      </c>
      <c r="BT36" s="1">
        <v>5.0</v>
      </c>
      <c r="BU36" s="1">
        <v>5.0</v>
      </c>
      <c r="BV36" s="1">
        <v>4.0</v>
      </c>
      <c r="BW36" s="1">
        <v>2.0</v>
      </c>
      <c r="BX36" s="1">
        <v>5.0</v>
      </c>
      <c r="BY36" s="1">
        <v>5.0</v>
      </c>
      <c r="BZ36" s="1">
        <v>3.0</v>
      </c>
      <c r="CA36" s="1">
        <v>3.0</v>
      </c>
      <c r="CB36" s="1">
        <v>5.0</v>
      </c>
      <c r="CC36" s="1">
        <v>2.0</v>
      </c>
      <c r="CD36" s="1">
        <v>5.0</v>
      </c>
      <c r="CE36" s="1">
        <v>5.0</v>
      </c>
      <c r="CF36" s="1">
        <v>5.0</v>
      </c>
      <c r="CG36" s="1">
        <v>2.0</v>
      </c>
      <c r="CH36" s="1">
        <v>2.0</v>
      </c>
      <c r="CI36" s="1">
        <v>4.0</v>
      </c>
      <c r="CJ36" s="1">
        <v>5.0</v>
      </c>
      <c r="CK36" s="1">
        <v>3.0</v>
      </c>
      <c r="CL36" s="1">
        <v>4.0</v>
      </c>
      <c r="CM36" s="1">
        <v>4.0</v>
      </c>
      <c r="CN36" s="1">
        <f t="shared" si="9"/>
        <v>12</v>
      </c>
      <c r="CO36" s="1">
        <f t="shared" si="10"/>
        <v>22</v>
      </c>
      <c r="CP36" s="1">
        <f t="shared" si="11"/>
        <v>21</v>
      </c>
      <c r="CQ36" s="1">
        <f t="shared" si="12"/>
        <v>12</v>
      </c>
      <c r="CR36" s="1">
        <f t="shared" si="13"/>
        <v>13</v>
      </c>
      <c r="CS36" s="1">
        <f t="shared" si="14"/>
        <v>16</v>
      </c>
      <c r="CT36" s="1">
        <f t="shared" si="15"/>
        <v>96</v>
      </c>
      <c r="CU36" s="1">
        <v>2.0</v>
      </c>
      <c r="CV36" s="1">
        <v>2.0</v>
      </c>
      <c r="CW36" s="1">
        <v>3.0</v>
      </c>
      <c r="CX36" s="1">
        <v>3.0</v>
      </c>
      <c r="CY36" s="1">
        <v>3.0</v>
      </c>
      <c r="CZ36" s="1">
        <v>2.0</v>
      </c>
      <c r="DA36" s="1">
        <v>2.0</v>
      </c>
      <c r="DB36" s="1">
        <v>3.0</v>
      </c>
      <c r="DC36" s="1">
        <v>3.0</v>
      </c>
      <c r="DD36" s="1">
        <v>2.0</v>
      </c>
      <c r="DE36" s="1">
        <v>2.0</v>
      </c>
      <c r="DF36" s="1">
        <v>3.0</v>
      </c>
      <c r="DG36" s="1">
        <v>2.0</v>
      </c>
      <c r="DH36" s="1">
        <v>2.0</v>
      </c>
      <c r="DI36" s="1"/>
      <c r="DJ36" s="1">
        <v>2.0</v>
      </c>
      <c r="DK36" s="1">
        <v>2.0</v>
      </c>
      <c r="DL36" s="1">
        <v>3.0</v>
      </c>
      <c r="DM36" s="1">
        <v>2.0</v>
      </c>
      <c r="DN36" s="1">
        <v>2.0</v>
      </c>
      <c r="DO36" s="1">
        <v>2.0</v>
      </c>
      <c r="DP36" s="1">
        <v>2.0</v>
      </c>
      <c r="DQ36" s="1">
        <f t="shared" si="16"/>
        <v>10</v>
      </c>
      <c r="DR36" s="1">
        <f t="shared" si="17"/>
        <v>9</v>
      </c>
      <c r="DS36" s="1">
        <f t="shared" ref="DS36:DT36" si="314">SUM(CW36+DC36+DI36)</f>
        <v>6</v>
      </c>
      <c r="DT36" s="1">
        <f t="shared" si="314"/>
        <v>7</v>
      </c>
      <c r="DU36" s="1">
        <f t="shared" si="19"/>
        <v>7</v>
      </c>
      <c r="DV36" s="1">
        <f t="shared" si="20"/>
        <v>10</v>
      </c>
      <c r="DW36" s="1">
        <f t="shared" si="21"/>
        <v>49</v>
      </c>
      <c r="DX36" s="1">
        <v>4.0</v>
      </c>
      <c r="DY36" s="1">
        <v>3.0</v>
      </c>
      <c r="DZ36" s="1">
        <v>4.0</v>
      </c>
      <c r="EA36" s="1">
        <v>2.0</v>
      </c>
      <c r="EB36" s="1">
        <v>3.0</v>
      </c>
      <c r="EC36" s="1">
        <v>4.0</v>
      </c>
      <c r="ED36" s="1">
        <v>3.0</v>
      </c>
      <c r="EE36" s="1">
        <v>3.0</v>
      </c>
      <c r="EF36" s="1">
        <v>4.0</v>
      </c>
      <c r="EG36" s="1">
        <v>2.0</v>
      </c>
      <c r="EH36" s="1">
        <v>4.0</v>
      </c>
      <c r="EI36" s="1">
        <v>2.0</v>
      </c>
      <c r="EJ36" s="1">
        <v>2.0</v>
      </c>
      <c r="EK36" s="1">
        <v>4.0</v>
      </c>
      <c r="EL36" s="1">
        <v>2.0</v>
      </c>
      <c r="EM36" s="1">
        <v>2.0</v>
      </c>
      <c r="EN36" s="1">
        <v>4.0</v>
      </c>
      <c r="EO36" s="1">
        <v>2.0</v>
      </c>
      <c r="EP36" s="1">
        <v>3.0</v>
      </c>
      <c r="EQ36" s="1">
        <v>3.0</v>
      </c>
      <c r="ER36" s="1">
        <v>4.0</v>
      </c>
      <c r="ES36" s="1">
        <v>3.0</v>
      </c>
      <c r="ET36" s="1">
        <v>3.0</v>
      </c>
      <c r="EU36" s="1">
        <v>4.0</v>
      </c>
      <c r="EV36" s="1">
        <v>2.0</v>
      </c>
      <c r="EW36" s="1">
        <v>4.0</v>
      </c>
      <c r="EX36" s="1">
        <v>4.0</v>
      </c>
      <c r="EY36" s="1">
        <v>2.0</v>
      </c>
      <c r="EZ36" s="1">
        <v>4.0</v>
      </c>
      <c r="FA36" s="1">
        <v>3.0</v>
      </c>
      <c r="FB36" s="1">
        <v>3.0</v>
      </c>
      <c r="FC36" s="1">
        <v>2.0</v>
      </c>
      <c r="FD36" s="1">
        <v>3.0</v>
      </c>
      <c r="FE36" s="1">
        <v>4.0</v>
      </c>
      <c r="FF36" s="1">
        <v>4.0</v>
      </c>
      <c r="FG36" s="1">
        <v>4.0</v>
      </c>
      <c r="FH36" s="1">
        <v>3.0</v>
      </c>
      <c r="FI36" s="1">
        <v>3.0</v>
      </c>
      <c r="FJ36" s="1">
        <v>4.0</v>
      </c>
      <c r="FK36" s="1">
        <v>4.0</v>
      </c>
      <c r="FL36" s="1">
        <v>4.0</v>
      </c>
      <c r="FM36" s="1">
        <v>4.0</v>
      </c>
      <c r="FN36" s="1">
        <v>4.0</v>
      </c>
      <c r="FO36" s="1">
        <v>2.0</v>
      </c>
      <c r="FP36" s="1">
        <f t="shared" ref="FP36:HG36" si="315">IF(FP$3="+",DX36,6-DX36)</f>
        <v>4</v>
      </c>
      <c r="FQ36" s="1">
        <f t="shared" si="315"/>
        <v>3</v>
      </c>
      <c r="FR36" s="1">
        <f t="shared" si="315"/>
        <v>4</v>
      </c>
      <c r="FS36" s="1">
        <f t="shared" si="315"/>
        <v>2</v>
      </c>
      <c r="FT36" s="1">
        <f t="shared" si="315"/>
        <v>3</v>
      </c>
      <c r="FU36" s="1">
        <f t="shared" si="315"/>
        <v>2</v>
      </c>
      <c r="FV36" s="1">
        <f t="shared" si="315"/>
        <v>3</v>
      </c>
      <c r="FW36" s="1">
        <f t="shared" si="315"/>
        <v>3</v>
      </c>
      <c r="FX36" s="1">
        <f t="shared" si="315"/>
        <v>2</v>
      </c>
      <c r="FY36" s="1">
        <f t="shared" si="315"/>
        <v>2</v>
      </c>
      <c r="FZ36" s="1">
        <f t="shared" si="315"/>
        <v>4</v>
      </c>
      <c r="GA36" s="1">
        <f t="shared" si="315"/>
        <v>4</v>
      </c>
      <c r="GB36" s="1">
        <f t="shared" si="315"/>
        <v>4</v>
      </c>
      <c r="GC36" s="1">
        <f t="shared" si="315"/>
        <v>4</v>
      </c>
      <c r="GD36" s="1">
        <f t="shared" si="315"/>
        <v>4</v>
      </c>
      <c r="GE36" s="1">
        <f t="shared" si="315"/>
        <v>4</v>
      </c>
      <c r="GF36" s="1">
        <f t="shared" si="315"/>
        <v>4</v>
      </c>
      <c r="GG36" s="1">
        <f t="shared" si="315"/>
        <v>4</v>
      </c>
      <c r="GH36" s="1">
        <f t="shared" si="315"/>
        <v>3</v>
      </c>
      <c r="GI36" s="1">
        <f t="shared" si="315"/>
        <v>3</v>
      </c>
      <c r="GJ36" s="1">
        <f t="shared" si="315"/>
        <v>4</v>
      </c>
      <c r="GK36" s="1">
        <f t="shared" si="315"/>
        <v>3</v>
      </c>
      <c r="GL36" s="1">
        <f t="shared" si="315"/>
        <v>3</v>
      </c>
      <c r="GM36" s="1">
        <f t="shared" si="315"/>
        <v>2</v>
      </c>
      <c r="GN36" s="1">
        <f t="shared" si="315"/>
        <v>4</v>
      </c>
      <c r="GO36" s="1">
        <f t="shared" si="315"/>
        <v>4</v>
      </c>
      <c r="GP36" s="1">
        <f t="shared" si="315"/>
        <v>4</v>
      </c>
      <c r="GQ36" s="1">
        <f t="shared" si="315"/>
        <v>2</v>
      </c>
      <c r="GR36" s="1">
        <f t="shared" si="315"/>
        <v>4</v>
      </c>
      <c r="GS36" s="1">
        <f t="shared" si="315"/>
        <v>3</v>
      </c>
      <c r="GT36" s="1">
        <f t="shared" si="315"/>
        <v>3</v>
      </c>
      <c r="GU36" s="1">
        <f t="shared" si="315"/>
        <v>2</v>
      </c>
      <c r="GV36" s="1">
        <f t="shared" si="315"/>
        <v>3</v>
      </c>
      <c r="GW36" s="1">
        <f t="shared" si="315"/>
        <v>4</v>
      </c>
      <c r="GX36" s="1">
        <f t="shared" si="315"/>
        <v>4</v>
      </c>
      <c r="GY36" s="1">
        <f t="shared" si="315"/>
        <v>4</v>
      </c>
      <c r="GZ36" s="1">
        <f t="shared" si="315"/>
        <v>3</v>
      </c>
      <c r="HA36" s="1">
        <f t="shared" si="315"/>
        <v>3</v>
      </c>
      <c r="HB36" s="1">
        <f t="shared" si="315"/>
        <v>4</v>
      </c>
      <c r="HC36" s="1">
        <f t="shared" si="315"/>
        <v>4</v>
      </c>
      <c r="HD36" s="1">
        <f t="shared" si="315"/>
        <v>4</v>
      </c>
      <c r="HE36" s="1">
        <f t="shared" si="315"/>
        <v>2</v>
      </c>
      <c r="HF36" s="1">
        <f t="shared" si="315"/>
        <v>4</v>
      </c>
      <c r="HG36" s="1">
        <f t="shared" si="315"/>
        <v>4</v>
      </c>
      <c r="HH36" s="1">
        <v>4.0</v>
      </c>
      <c r="HI36" s="1">
        <v>3.0</v>
      </c>
      <c r="HJ36" s="1">
        <v>4.0</v>
      </c>
      <c r="HK36" s="1">
        <v>2.0</v>
      </c>
      <c r="HL36" s="1">
        <v>3.0</v>
      </c>
      <c r="HM36" s="1">
        <v>4.0</v>
      </c>
      <c r="HN36" s="1">
        <v>3.0</v>
      </c>
      <c r="HO36" s="1">
        <v>3.0</v>
      </c>
      <c r="HP36" s="1">
        <v>4.0</v>
      </c>
      <c r="HQ36" s="1">
        <v>2.0</v>
      </c>
      <c r="HR36" s="1">
        <v>4.0</v>
      </c>
      <c r="HS36" s="1">
        <v>2.0</v>
      </c>
      <c r="HT36" s="1">
        <v>2.0</v>
      </c>
      <c r="HU36" s="1">
        <v>4.0</v>
      </c>
      <c r="HV36" s="1">
        <v>2.0</v>
      </c>
      <c r="HW36" s="1">
        <v>2.0</v>
      </c>
      <c r="HX36" s="1">
        <v>4.0</v>
      </c>
      <c r="HY36" s="1">
        <v>2.0</v>
      </c>
      <c r="HZ36" s="1">
        <v>3.0</v>
      </c>
      <c r="IA36" s="1">
        <v>3.0</v>
      </c>
      <c r="IB36" s="1">
        <v>4.0</v>
      </c>
      <c r="IC36" s="1">
        <v>3.0</v>
      </c>
      <c r="ID36" s="1">
        <v>3.0</v>
      </c>
      <c r="IE36" s="1">
        <v>4.0</v>
      </c>
      <c r="IF36" s="1">
        <v>2.0</v>
      </c>
      <c r="IG36" s="1">
        <v>4.0</v>
      </c>
      <c r="IH36" s="1">
        <v>4.0</v>
      </c>
      <c r="II36" s="1">
        <v>2.0</v>
      </c>
      <c r="IJ36" s="1">
        <v>4.0</v>
      </c>
      <c r="IK36" s="1">
        <v>3.0</v>
      </c>
      <c r="IL36" s="1">
        <v>3.0</v>
      </c>
      <c r="IM36" s="1">
        <v>2.0</v>
      </c>
      <c r="IN36" s="1">
        <v>3.0</v>
      </c>
      <c r="IO36" s="1">
        <v>4.0</v>
      </c>
      <c r="IP36" s="1">
        <v>4.0</v>
      </c>
      <c r="IQ36" s="1">
        <v>4.0</v>
      </c>
      <c r="IR36" s="1">
        <v>3.0</v>
      </c>
      <c r="IS36" s="1">
        <v>3.0</v>
      </c>
      <c r="IT36" s="1">
        <v>4.0</v>
      </c>
      <c r="IU36" s="1">
        <v>4.0</v>
      </c>
      <c r="IV36" s="1">
        <v>4.0</v>
      </c>
      <c r="IW36" s="1">
        <v>4.0</v>
      </c>
      <c r="IX36" s="1">
        <v>4.0</v>
      </c>
      <c r="IY36" s="1">
        <v>2.0</v>
      </c>
      <c r="IZ36" s="1">
        <f t="shared" ref="IZ36:KQ36" si="316">IF(IZ$3="+",HH36,6-HH36)</f>
        <v>4</v>
      </c>
      <c r="JA36" s="1">
        <f t="shared" si="316"/>
        <v>3</v>
      </c>
      <c r="JB36" s="1">
        <f t="shared" si="316"/>
        <v>4</v>
      </c>
      <c r="JC36" s="1">
        <f t="shared" si="316"/>
        <v>2</v>
      </c>
      <c r="JD36" s="1">
        <f t="shared" si="316"/>
        <v>3</v>
      </c>
      <c r="JE36" s="1">
        <f t="shared" si="316"/>
        <v>2</v>
      </c>
      <c r="JF36" s="1">
        <f t="shared" si="316"/>
        <v>3</v>
      </c>
      <c r="JG36" s="1">
        <f t="shared" si="316"/>
        <v>3</v>
      </c>
      <c r="JH36" s="1">
        <f t="shared" si="316"/>
        <v>2</v>
      </c>
      <c r="JI36" s="1">
        <f t="shared" si="316"/>
        <v>2</v>
      </c>
      <c r="JJ36" s="1">
        <f t="shared" si="316"/>
        <v>4</v>
      </c>
      <c r="JK36" s="1">
        <f t="shared" si="316"/>
        <v>4</v>
      </c>
      <c r="JL36" s="1">
        <f t="shared" si="316"/>
        <v>4</v>
      </c>
      <c r="JM36" s="1">
        <f t="shared" si="316"/>
        <v>4</v>
      </c>
      <c r="JN36" s="1">
        <f t="shared" si="316"/>
        <v>2</v>
      </c>
      <c r="JO36" s="1">
        <f t="shared" si="316"/>
        <v>4</v>
      </c>
      <c r="JP36" s="1">
        <f t="shared" si="316"/>
        <v>4</v>
      </c>
      <c r="JQ36" s="1">
        <f t="shared" si="316"/>
        <v>4</v>
      </c>
      <c r="JR36" s="1">
        <f t="shared" si="316"/>
        <v>3</v>
      </c>
      <c r="JS36" s="1">
        <f t="shared" si="316"/>
        <v>3</v>
      </c>
      <c r="JT36" s="1">
        <f t="shared" si="316"/>
        <v>4</v>
      </c>
      <c r="JU36" s="1">
        <f t="shared" si="316"/>
        <v>3</v>
      </c>
      <c r="JV36" s="1">
        <f t="shared" si="316"/>
        <v>3</v>
      </c>
      <c r="JW36" s="1">
        <f t="shared" si="316"/>
        <v>4</v>
      </c>
      <c r="JX36" s="1">
        <f t="shared" si="316"/>
        <v>4</v>
      </c>
      <c r="JY36" s="1">
        <f t="shared" si="316"/>
        <v>4</v>
      </c>
      <c r="JZ36" s="1">
        <f t="shared" si="316"/>
        <v>2</v>
      </c>
      <c r="KA36" s="1">
        <f t="shared" si="316"/>
        <v>2</v>
      </c>
      <c r="KB36" s="1">
        <f t="shared" si="316"/>
        <v>4</v>
      </c>
      <c r="KC36" s="1">
        <f t="shared" si="316"/>
        <v>3</v>
      </c>
      <c r="KD36" s="1">
        <f t="shared" si="316"/>
        <v>3</v>
      </c>
      <c r="KE36" s="1">
        <f t="shared" si="316"/>
        <v>2</v>
      </c>
      <c r="KF36" s="1">
        <f t="shared" si="316"/>
        <v>3</v>
      </c>
      <c r="KG36" s="1">
        <f t="shared" si="316"/>
        <v>4</v>
      </c>
      <c r="KH36" s="1">
        <f t="shared" si="316"/>
        <v>2</v>
      </c>
      <c r="KI36" s="1">
        <f t="shared" si="316"/>
        <v>4</v>
      </c>
      <c r="KJ36" s="1">
        <f t="shared" si="316"/>
        <v>3</v>
      </c>
      <c r="KK36" s="1">
        <f t="shared" si="316"/>
        <v>3</v>
      </c>
      <c r="KL36" s="1">
        <f t="shared" si="316"/>
        <v>4</v>
      </c>
      <c r="KM36" s="1">
        <f t="shared" si="316"/>
        <v>4</v>
      </c>
      <c r="KN36" s="1">
        <f t="shared" si="316"/>
        <v>4</v>
      </c>
      <c r="KO36" s="1">
        <f t="shared" si="316"/>
        <v>2</v>
      </c>
      <c r="KP36" s="1">
        <f t="shared" si="316"/>
        <v>4</v>
      </c>
      <c r="KQ36" s="1">
        <f t="shared" si="316"/>
        <v>4</v>
      </c>
      <c r="KR36" s="1">
        <f t="shared" si="24"/>
        <v>147</v>
      </c>
      <c r="KS36" s="1">
        <f t="shared" si="25"/>
        <v>28</v>
      </c>
      <c r="KT36" s="1">
        <f t="shared" si="26"/>
        <v>27</v>
      </c>
      <c r="KU36" s="1">
        <f t="shared" si="27"/>
        <v>33</v>
      </c>
      <c r="KV36" s="1">
        <f t="shared" si="28"/>
        <v>25</v>
      </c>
      <c r="KW36" s="1">
        <f t="shared" si="29"/>
        <v>34</v>
      </c>
      <c r="KX36" s="1">
        <v>4.0</v>
      </c>
      <c r="KY36" s="1">
        <v>2.0</v>
      </c>
      <c r="KZ36" s="1">
        <v>4.0</v>
      </c>
      <c r="LA36" s="1">
        <v>2.0</v>
      </c>
      <c r="LB36" s="1">
        <v>2.0</v>
      </c>
      <c r="LC36" s="1">
        <v>4.0</v>
      </c>
      <c r="LD36" s="1">
        <v>4.0</v>
      </c>
      <c r="LE36" s="1">
        <v>2.0</v>
      </c>
      <c r="LF36" s="1">
        <v>2.0</v>
      </c>
      <c r="LG36" s="1">
        <v>4.0</v>
      </c>
      <c r="LH36" s="1">
        <v>4.0</v>
      </c>
      <c r="LI36" s="1">
        <v>4.0</v>
      </c>
      <c r="LJ36" s="1">
        <v>3.0</v>
      </c>
      <c r="LK36" s="1">
        <v>4.0</v>
      </c>
      <c r="LL36" s="1">
        <v>4.0</v>
      </c>
      <c r="LM36" s="1">
        <v>4.0</v>
      </c>
      <c r="LN36" s="1">
        <v>4.0</v>
      </c>
      <c r="LO36" s="1">
        <v>4.0</v>
      </c>
      <c r="LP36" s="1">
        <v>2.0</v>
      </c>
      <c r="LQ36" s="1">
        <v>3.0</v>
      </c>
      <c r="LR36" s="1">
        <v>4.0</v>
      </c>
      <c r="LS36" s="1">
        <v>2.0</v>
      </c>
      <c r="LT36" s="1">
        <v>2.0</v>
      </c>
      <c r="LU36" s="1">
        <v>4.0</v>
      </c>
      <c r="LV36" s="1">
        <v>4.0</v>
      </c>
      <c r="LW36" s="1">
        <v>3.0</v>
      </c>
      <c r="LX36" s="1">
        <v>4.0</v>
      </c>
      <c r="LY36" s="1">
        <v>4.0</v>
      </c>
      <c r="LZ36" s="1">
        <v>2.0</v>
      </c>
      <c r="MA36" s="1">
        <f t="shared" ref="MA36:NC36" si="317">IF(MA$3="+",KX36,6-KX36)</f>
        <v>4</v>
      </c>
      <c r="MB36" s="1">
        <f t="shared" si="317"/>
        <v>4</v>
      </c>
      <c r="MC36" s="1">
        <f t="shared" si="317"/>
        <v>4</v>
      </c>
      <c r="MD36" s="1">
        <f t="shared" si="317"/>
        <v>4</v>
      </c>
      <c r="ME36" s="1">
        <f t="shared" si="317"/>
        <v>4</v>
      </c>
      <c r="MF36" s="1">
        <f t="shared" si="317"/>
        <v>4</v>
      </c>
      <c r="MG36" s="1">
        <f t="shared" si="317"/>
        <v>4</v>
      </c>
      <c r="MH36" s="1">
        <f t="shared" si="317"/>
        <v>4</v>
      </c>
      <c r="MI36" s="1">
        <f t="shared" si="317"/>
        <v>4</v>
      </c>
      <c r="MJ36" s="1">
        <f t="shared" si="317"/>
        <v>4</v>
      </c>
      <c r="MK36" s="1">
        <f t="shared" si="317"/>
        <v>4</v>
      </c>
      <c r="ML36" s="1">
        <f t="shared" si="317"/>
        <v>4</v>
      </c>
      <c r="MM36" s="1">
        <f t="shared" si="317"/>
        <v>3</v>
      </c>
      <c r="MN36" s="1">
        <f t="shared" si="317"/>
        <v>4</v>
      </c>
      <c r="MO36" s="1">
        <f t="shared" si="317"/>
        <v>4</v>
      </c>
      <c r="MP36" s="1">
        <f t="shared" si="317"/>
        <v>4</v>
      </c>
      <c r="MQ36" s="1">
        <f t="shared" si="317"/>
        <v>4</v>
      </c>
      <c r="MR36" s="1">
        <f t="shared" si="317"/>
        <v>4</v>
      </c>
      <c r="MS36" s="1">
        <f t="shared" si="317"/>
        <v>4</v>
      </c>
      <c r="MT36" s="1">
        <f t="shared" si="317"/>
        <v>3</v>
      </c>
      <c r="MU36" s="1">
        <f t="shared" si="317"/>
        <v>4</v>
      </c>
      <c r="MV36" s="1">
        <f t="shared" si="317"/>
        <v>4</v>
      </c>
      <c r="MW36" s="1">
        <f t="shared" si="317"/>
        <v>4</v>
      </c>
      <c r="MX36" s="1">
        <f t="shared" si="317"/>
        <v>4</v>
      </c>
      <c r="MY36" s="1">
        <f t="shared" si="317"/>
        <v>4</v>
      </c>
      <c r="MZ36" s="1">
        <f t="shared" si="317"/>
        <v>3</v>
      </c>
      <c r="NA36" s="1">
        <f t="shared" si="317"/>
        <v>4</v>
      </c>
      <c r="NB36" s="1">
        <f t="shared" si="317"/>
        <v>4</v>
      </c>
      <c r="NC36" s="1">
        <f t="shared" si="317"/>
        <v>2</v>
      </c>
      <c r="ND36" s="1">
        <f t="shared" si="31"/>
        <v>16</v>
      </c>
      <c r="NE36" s="1">
        <f t="shared" si="32"/>
        <v>20</v>
      </c>
      <c r="NF36" s="1">
        <f t="shared" si="33"/>
        <v>23</v>
      </c>
      <c r="NG36" s="1">
        <f t="shared" si="34"/>
        <v>18</v>
      </c>
      <c r="NH36" s="1">
        <f t="shared" si="35"/>
        <v>15</v>
      </c>
      <c r="NI36" s="1">
        <f t="shared" si="36"/>
        <v>19</v>
      </c>
      <c r="NJ36" s="1">
        <f t="shared" si="70"/>
        <v>111</v>
      </c>
      <c r="NK36" s="1">
        <v>2.0</v>
      </c>
      <c r="NL36" s="1">
        <v>2.0</v>
      </c>
      <c r="NM36" s="1">
        <v>2.0</v>
      </c>
      <c r="NN36" s="1">
        <v>2.0</v>
      </c>
      <c r="NO36" s="1">
        <v>2.0</v>
      </c>
      <c r="NP36" s="1">
        <v>2.0</v>
      </c>
      <c r="NQ36" s="1">
        <v>2.0</v>
      </c>
      <c r="NR36" s="1">
        <v>2.0</v>
      </c>
      <c r="NS36" s="1">
        <v>2.0</v>
      </c>
      <c r="NT36" s="1">
        <v>2.0</v>
      </c>
      <c r="NU36" s="1">
        <v>2.0</v>
      </c>
      <c r="NV36" s="1">
        <v>2.0</v>
      </c>
      <c r="NW36" s="1">
        <v>2.0</v>
      </c>
      <c r="NX36" s="1">
        <v>3.0</v>
      </c>
      <c r="NY36" s="1">
        <v>2.0</v>
      </c>
      <c r="NZ36" s="1">
        <v>2.0</v>
      </c>
      <c r="OA36" s="1">
        <v>2.0</v>
      </c>
      <c r="OB36" s="1">
        <v>2.0</v>
      </c>
      <c r="OC36" s="1">
        <v>2.0</v>
      </c>
      <c r="OD36" s="1">
        <v>2.0</v>
      </c>
      <c r="OE36" s="1">
        <v>2.0</v>
      </c>
      <c r="OF36" s="1">
        <f t="shared" si="37"/>
        <v>12</v>
      </c>
      <c r="OG36" s="1">
        <f t="shared" si="38"/>
        <v>24</v>
      </c>
      <c r="OH36" s="1">
        <f t="shared" si="39"/>
        <v>36</v>
      </c>
      <c r="OI36" s="1">
        <v>3.0</v>
      </c>
      <c r="OJ36" s="1">
        <v>3.0</v>
      </c>
      <c r="OK36" s="1">
        <v>4.0</v>
      </c>
      <c r="OL36" s="1">
        <v>4.0</v>
      </c>
      <c r="OM36" s="1">
        <v>4.0</v>
      </c>
      <c r="ON36" s="1">
        <v>4.0</v>
      </c>
      <c r="OO36" s="1">
        <v>3.0</v>
      </c>
      <c r="OP36" s="1">
        <v>4.0</v>
      </c>
      <c r="OQ36" s="1">
        <v>3.0</v>
      </c>
      <c r="OR36" s="1">
        <v>3.0</v>
      </c>
      <c r="OS36" s="1">
        <v>3.0</v>
      </c>
      <c r="OT36" s="1">
        <v>4.0</v>
      </c>
      <c r="OU36" s="1">
        <v>3.0</v>
      </c>
      <c r="OV36" s="1">
        <v>3.0</v>
      </c>
      <c r="OW36" s="1">
        <v>4.0</v>
      </c>
      <c r="OX36" s="1">
        <v>4.0</v>
      </c>
      <c r="OY36" s="1">
        <v>4.0</v>
      </c>
      <c r="OZ36" s="1">
        <v>4.0</v>
      </c>
      <c r="PA36" s="1">
        <v>4.0</v>
      </c>
      <c r="PB36" s="1">
        <v>3.0</v>
      </c>
      <c r="PC36" s="1">
        <v>4.0</v>
      </c>
      <c r="PD36" s="1">
        <v>2.0</v>
      </c>
      <c r="PE36" s="1">
        <v>4.0</v>
      </c>
      <c r="PF36" s="1">
        <v>4.0</v>
      </c>
      <c r="PG36" s="1">
        <v>4.0</v>
      </c>
      <c r="PH36" s="1">
        <v>3.0</v>
      </c>
      <c r="PI36" s="1">
        <v>3.0</v>
      </c>
      <c r="PJ36" s="1">
        <v>3.0</v>
      </c>
      <c r="PK36" s="1">
        <v>2.0</v>
      </c>
      <c r="PL36" s="1">
        <f t="shared" ref="PL36:QN36" si="318">IF(PL$3="+",OI36,6-OI36)</f>
        <v>3</v>
      </c>
      <c r="PM36" s="1">
        <f t="shared" si="318"/>
        <v>3</v>
      </c>
      <c r="PN36" s="1">
        <f t="shared" si="318"/>
        <v>4</v>
      </c>
      <c r="PO36" s="1">
        <f t="shared" si="318"/>
        <v>4</v>
      </c>
      <c r="PP36" s="1">
        <f t="shared" si="318"/>
        <v>4</v>
      </c>
      <c r="PQ36" s="1">
        <f t="shared" si="318"/>
        <v>2</v>
      </c>
      <c r="PR36" s="1">
        <f t="shared" si="318"/>
        <v>3</v>
      </c>
      <c r="PS36" s="1">
        <f t="shared" si="318"/>
        <v>4</v>
      </c>
      <c r="PT36" s="1">
        <f t="shared" si="318"/>
        <v>3</v>
      </c>
      <c r="PU36" s="1">
        <f t="shared" si="318"/>
        <v>3</v>
      </c>
      <c r="PV36" s="1">
        <f t="shared" si="318"/>
        <v>3</v>
      </c>
      <c r="PW36" s="1">
        <f t="shared" si="318"/>
        <v>2</v>
      </c>
      <c r="PX36" s="1">
        <f t="shared" si="318"/>
        <v>3</v>
      </c>
      <c r="PY36" s="1">
        <f t="shared" si="318"/>
        <v>3</v>
      </c>
      <c r="PZ36" s="1">
        <f t="shared" si="318"/>
        <v>4</v>
      </c>
      <c r="QA36" s="1">
        <f t="shared" si="318"/>
        <v>4</v>
      </c>
      <c r="QB36" s="1">
        <f t="shared" si="318"/>
        <v>4</v>
      </c>
      <c r="QC36" s="1">
        <f t="shared" si="318"/>
        <v>2</v>
      </c>
      <c r="QD36" s="1">
        <f t="shared" si="318"/>
        <v>4</v>
      </c>
      <c r="QE36" s="1">
        <f t="shared" si="318"/>
        <v>3</v>
      </c>
      <c r="QF36" s="1">
        <f t="shared" si="318"/>
        <v>4</v>
      </c>
      <c r="QG36" s="1">
        <f t="shared" si="318"/>
        <v>4</v>
      </c>
      <c r="QH36" s="1">
        <f t="shared" si="318"/>
        <v>4</v>
      </c>
      <c r="QI36" s="1">
        <f t="shared" si="318"/>
        <v>4</v>
      </c>
      <c r="QJ36" s="1">
        <f t="shared" si="318"/>
        <v>4</v>
      </c>
      <c r="QK36" s="1">
        <f t="shared" si="318"/>
        <v>3</v>
      </c>
      <c r="QL36" s="1">
        <f t="shared" si="318"/>
        <v>3</v>
      </c>
      <c r="QM36" s="1">
        <f t="shared" si="318"/>
        <v>3</v>
      </c>
      <c r="QN36" s="1">
        <f t="shared" si="318"/>
        <v>4</v>
      </c>
      <c r="QO36" s="1">
        <f t="shared" si="41"/>
        <v>98</v>
      </c>
      <c r="QP36" s="1">
        <f t="shared" si="42"/>
        <v>42</v>
      </c>
      <c r="QQ36" s="1">
        <f t="shared" si="43"/>
        <v>56</v>
      </c>
      <c r="QR36" s="1">
        <v>3.0</v>
      </c>
      <c r="QS36" s="1">
        <v>3.0</v>
      </c>
      <c r="QT36" s="1">
        <v>2.0</v>
      </c>
      <c r="QU36" s="1">
        <v>3.0</v>
      </c>
      <c r="QV36" s="1">
        <v>2.0</v>
      </c>
      <c r="QW36" s="1">
        <v>2.0</v>
      </c>
      <c r="QX36" s="1">
        <v>3.0</v>
      </c>
      <c r="QY36" s="1">
        <v>2.0</v>
      </c>
      <c r="QZ36" s="1">
        <v>3.0</v>
      </c>
      <c r="RA36" s="1">
        <v>2.0</v>
      </c>
      <c r="RB36" s="1">
        <v>3.0</v>
      </c>
      <c r="RC36" s="1">
        <v>2.0</v>
      </c>
      <c r="RD36" s="1">
        <v>3.0</v>
      </c>
      <c r="RE36" s="1">
        <v>3.0</v>
      </c>
      <c r="RF36" s="1">
        <v>2.0</v>
      </c>
      <c r="RG36" s="1">
        <v>2.0</v>
      </c>
      <c r="RH36" s="1">
        <v>2.0</v>
      </c>
      <c r="RI36" s="1">
        <v>3.0</v>
      </c>
      <c r="RJ36" s="1">
        <v>2.0</v>
      </c>
      <c r="RK36" s="1">
        <v>3.0</v>
      </c>
      <c r="RL36" s="1">
        <v>3.0</v>
      </c>
      <c r="RM36" s="1">
        <v>3.0</v>
      </c>
      <c r="RN36" s="1">
        <v>2.0</v>
      </c>
      <c r="RO36" s="1">
        <v>3.0</v>
      </c>
      <c r="RP36" s="1">
        <v>3.0</v>
      </c>
      <c r="RQ36" s="1">
        <v>2.0</v>
      </c>
      <c r="RR36" s="1">
        <v>2.0</v>
      </c>
      <c r="RS36" s="1"/>
      <c r="RT36" s="1">
        <v>2.0</v>
      </c>
      <c r="RU36" s="1">
        <v>2.0</v>
      </c>
      <c r="RV36" s="1">
        <v>3.0</v>
      </c>
      <c r="RW36" s="1">
        <v>3.0</v>
      </c>
      <c r="RX36" s="1"/>
      <c r="RY36" s="1">
        <v>3.0</v>
      </c>
      <c r="RZ36" s="1">
        <v>2.0</v>
      </c>
      <c r="SA36" s="1"/>
      <c r="SB36" s="1">
        <v>3.0</v>
      </c>
      <c r="SC36" s="1">
        <v>3.0</v>
      </c>
      <c r="SD36" s="1">
        <v>3.0</v>
      </c>
      <c r="SE36" s="1">
        <v>3.0</v>
      </c>
      <c r="SF36" s="1">
        <v>2.0</v>
      </c>
      <c r="SG36" s="1">
        <f t="shared" ref="SG36:TG36" si="319">IF(SG$3="+",QR36,5-QR36)</f>
        <v>3</v>
      </c>
      <c r="SH36" s="1">
        <f t="shared" si="319"/>
        <v>3</v>
      </c>
      <c r="SI36" s="1">
        <f t="shared" si="319"/>
        <v>3</v>
      </c>
      <c r="SJ36" s="1">
        <f t="shared" si="319"/>
        <v>3</v>
      </c>
      <c r="SK36" s="1">
        <f t="shared" si="319"/>
        <v>2</v>
      </c>
      <c r="SL36" s="1">
        <f t="shared" si="319"/>
        <v>3</v>
      </c>
      <c r="SM36" s="1">
        <f t="shared" si="319"/>
        <v>3</v>
      </c>
      <c r="SN36" s="1">
        <f t="shared" si="319"/>
        <v>3</v>
      </c>
      <c r="SO36" s="1">
        <f t="shared" si="319"/>
        <v>2</v>
      </c>
      <c r="SP36" s="1">
        <f t="shared" si="319"/>
        <v>3</v>
      </c>
      <c r="SQ36" s="1">
        <f t="shared" si="319"/>
        <v>3</v>
      </c>
      <c r="SR36" s="1">
        <f t="shared" si="319"/>
        <v>3</v>
      </c>
      <c r="SS36" s="1">
        <f t="shared" si="319"/>
        <v>3</v>
      </c>
      <c r="ST36" s="1">
        <f t="shared" si="319"/>
        <v>3</v>
      </c>
      <c r="SU36" s="1">
        <f t="shared" si="319"/>
        <v>3</v>
      </c>
      <c r="SV36" s="1">
        <f t="shared" si="319"/>
        <v>2</v>
      </c>
      <c r="SW36" s="1">
        <f t="shared" si="319"/>
        <v>3</v>
      </c>
      <c r="SX36" s="1">
        <f t="shared" si="319"/>
        <v>2</v>
      </c>
      <c r="SY36" s="1">
        <f t="shared" si="319"/>
        <v>3</v>
      </c>
      <c r="SZ36" s="1">
        <f t="shared" si="319"/>
        <v>2</v>
      </c>
      <c r="TA36" s="1">
        <f t="shared" si="319"/>
        <v>2</v>
      </c>
      <c r="TB36" s="1">
        <f t="shared" si="319"/>
        <v>3</v>
      </c>
      <c r="TC36" s="1">
        <f t="shared" si="319"/>
        <v>3</v>
      </c>
      <c r="TD36" s="1">
        <f t="shared" si="319"/>
        <v>3</v>
      </c>
      <c r="TE36" s="1">
        <f t="shared" si="319"/>
        <v>3</v>
      </c>
      <c r="TF36" s="1">
        <f t="shared" si="319"/>
        <v>3</v>
      </c>
      <c r="TG36" s="1">
        <f t="shared" si="319"/>
        <v>3</v>
      </c>
      <c r="TH36" s="1"/>
      <c r="TI36" s="1">
        <f t="shared" ref="TI36:TL36" si="320">IF(TI$3="+",RT36,5-RT36)</f>
        <v>2</v>
      </c>
      <c r="TJ36" s="1">
        <f t="shared" si="320"/>
        <v>3</v>
      </c>
      <c r="TK36" s="1">
        <f t="shared" si="320"/>
        <v>2</v>
      </c>
      <c r="TL36" s="1">
        <f t="shared" si="320"/>
        <v>3</v>
      </c>
      <c r="TM36" s="1"/>
      <c r="TN36" s="1">
        <f t="shared" ref="TN36:TO36" si="321">IF(TN$3="+",RY36,5-RY36)</f>
        <v>3</v>
      </c>
      <c r="TO36" s="1">
        <f t="shared" si="321"/>
        <v>3</v>
      </c>
      <c r="TP36" s="1"/>
      <c r="TQ36" s="1">
        <f t="shared" ref="TQ36:TU36" si="322">IF(TQ$3="+",SB36,5-SB36)</f>
        <v>2</v>
      </c>
      <c r="TR36" s="1">
        <f t="shared" si="322"/>
        <v>3</v>
      </c>
      <c r="TS36" s="1">
        <f t="shared" si="322"/>
        <v>3</v>
      </c>
      <c r="TT36" s="1">
        <f t="shared" si="322"/>
        <v>3</v>
      </c>
      <c r="TU36" s="1">
        <f t="shared" si="322"/>
        <v>3</v>
      </c>
      <c r="TV36" s="1">
        <f t="shared" si="45"/>
        <v>82</v>
      </c>
      <c r="TW36" s="1">
        <f t="shared" si="46"/>
        <v>16</v>
      </c>
      <c r="TX36" s="1">
        <f t="shared" si="47"/>
        <v>5</v>
      </c>
      <c r="TY36" s="1">
        <f t="shared" si="48"/>
        <v>8</v>
      </c>
      <c r="TZ36" s="1">
        <f t="shared" si="49"/>
        <v>3</v>
      </c>
      <c r="UA36" s="1">
        <f t="shared" si="50"/>
        <v>32</v>
      </c>
      <c r="UB36" s="1">
        <f t="shared" si="51"/>
        <v>9</v>
      </c>
      <c r="UC36" s="1">
        <f t="shared" si="52"/>
        <v>5</v>
      </c>
      <c r="UD36" s="1">
        <f t="shared" si="53"/>
        <v>6</v>
      </c>
      <c r="UE36" s="1">
        <f t="shared" si="54"/>
        <v>6</v>
      </c>
      <c r="UF36" s="1">
        <f t="shared" ref="UF36:UG36" si="323">TS36</f>
        <v>3</v>
      </c>
      <c r="UG36" s="1">
        <f t="shared" si="323"/>
        <v>3</v>
      </c>
      <c r="UH36" s="1">
        <f t="shared" si="56"/>
        <v>20</v>
      </c>
      <c r="UI36" s="1">
        <f t="shared" si="57"/>
        <v>3</v>
      </c>
      <c r="UJ36" s="1">
        <f t="shared" si="58"/>
        <v>6</v>
      </c>
      <c r="UK36" s="1">
        <f t="shared" si="59"/>
        <v>11</v>
      </c>
      <c r="UL36" s="1">
        <f t="shared" si="60"/>
        <v>14</v>
      </c>
      <c r="UM36" s="1">
        <f t="shared" si="61"/>
        <v>6</v>
      </c>
      <c r="UN36" s="1">
        <f t="shared" si="62"/>
        <v>5</v>
      </c>
      <c r="UO36" s="1">
        <f t="shared" si="63"/>
        <v>3</v>
      </c>
      <c r="UP36" s="6">
        <v>1.0</v>
      </c>
      <c r="UQ36" s="6">
        <v>1.0</v>
      </c>
      <c r="UR36" s="6">
        <v>1.0</v>
      </c>
      <c r="US36" s="6">
        <v>1.0</v>
      </c>
      <c r="UT36" s="6">
        <v>1.0</v>
      </c>
      <c r="UU36" s="6">
        <v>1.0</v>
      </c>
      <c r="UV36" s="6">
        <v>1.0</v>
      </c>
      <c r="UW36" s="6">
        <v>1.0</v>
      </c>
      <c r="UX36" s="6">
        <v>1.0</v>
      </c>
      <c r="UY36" s="6">
        <v>1.0</v>
      </c>
      <c r="UZ36" s="6">
        <v>1.0</v>
      </c>
      <c r="VA36" s="6">
        <v>1.0</v>
      </c>
      <c r="VB36" s="6">
        <v>1.0</v>
      </c>
      <c r="VC36" s="6">
        <v>1.0</v>
      </c>
      <c r="VD36" s="6">
        <v>1.0</v>
      </c>
      <c r="VE36" s="6">
        <v>1.0</v>
      </c>
      <c r="VF36" s="6">
        <v>1.0</v>
      </c>
      <c r="VG36" s="6">
        <v>1.0</v>
      </c>
      <c r="VH36" s="6">
        <v>1.0</v>
      </c>
      <c r="VI36" s="6">
        <v>1.0</v>
      </c>
      <c r="VJ36" s="6">
        <v>1.0</v>
      </c>
      <c r="VK36" s="6">
        <v>1.0</v>
      </c>
      <c r="VL36" s="6">
        <v>1.0</v>
      </c>
      <c r="VM36" s="6">
        <v>1.0</v>
      </c>
      <c r="VN36" s="6">
        <v>1.0</v>
      </c>
      <c r="VO36" s="6">
        <v>1.0</v>
      </c>
      <c r="VP36" s="6">
        <v>1.0</v>
      </c>
      <c r="VQ36" s="6">
        <v>1.0</v>
      </c>
      <c r="VR36" s="6">
        <v>1.0</v>
      </c>
      <c r="VS36" s="6">
        <v>1.0</v>
      </c>
      <c r="VT36" s="6">
        <v>1.0</v>
      </c>
      <c r="VU36" s="6">
        <v>1.0</v>
      </c>
      <c r="VV36" s="6">
        <v>1.0</v>
      </c>
      <c r="VW36" s="6">
        <v>2.0</v>
      </c>
      <c r="VX36" s="6">
        <v>1.0</v>
      </c>
      <c r="VY36" s="6">
        <v>1.0</v>
      </c>
      <c r="VZ36" s="6" t="s">
        <v>781</v>
      </c>
      <c r="WA36" s="9">
        <v>29.0</v>
      </c>
      <c r="WB36" s="1">
        <v>1.0</v>
      </c>
      <c r="WC36" s="1">
        <v>2.0</v>
      </c>
      <c r="WD36" s="1">
        <v>2.0</v>
      </c>
      <c r="WE36" s="1">
        <v>2.0</v>
      </c>
      <c r="WF36" s="1">
        <v>1.0</v>
      </c>
      <c r="WG36" s="1">
        <v>2.0</v>
      </c>
      <c r="WH36" s="1">
        <v>1.0</v>
      </c>
      <c r="WI36" s="1">
        <v>2.0</v>
      </c>
      <c r="WJ36" s="1">
        <v>2.0</v>
      </c>
      <c r="WK36" s="1">
        <v>2.0</v>
      </c>
      <c r="WL36" s="1">
        <v>1.0</v>
      </c>
      <c r="WM36" s="1">
        <v>2.0</v>
      </c>
      <c r="WN36" s="1">
        <v>1.0</v>
      </c>
      <c r="WO36" s="1">
        <v>2.0</v>
      </c>
      <c r="WP36" s="1">
        <v>2.0</v>
      </c>
      <c r="WQ36" s="1">
        <f t="shared" ref="WQ36:XE36" si="324">IF(WQ$3="+",WB36,3-WB36)</f>
        <v>2</v>
      </c>
      <c r="WR36" s="1">
        <f t="shared" si="324"/>
        <v>2</v>
      </c>
      <c r="WS36" s="1">
        <f t="shared" si="324"/>
        <v>2</v>
      </c>
      <c r="WT36" s="1">
        <f t="shared" si="324"/>
        <v>2</v>
      </c>
      <c r="WU36" s="1">
        <f t="shared" si="324"/>
        <v>2</v>
      </c>
      <c r="WV36" s="1">
        <f t="shared" si="324"/>
        <v>2</v>
      </c>
      <c r="WW36" s="1">
        <f t="shared" si="324"/>
        <v>2</v>
      </c>
      <c r="WX36" s="1">
        <f t="shared" si="324"/>
        <v>2</v>
      </c>
      <c r="WY36" s="1">
        <f t="shared" si="324"/>
        <v>2</v>
      </c>
      <c r="WZ36" s="1">
        <f t="shared" si="324"/>
        <v>2</v>
      </c>
      <c r="XA36" s="1">
        <f t="shared" si="324"/>
        <v>2</v>
      </c>
      <c r="XB36" s="1">
        <f t="shared" si="324"/>
        <v>2</v>
      </c>
      <c r="XC36" s="1">
        <f t="shared" si="324"/>
        <v>2</v>
      </c>
      <c r="XD36" s="1">
        <f t="shared" si="324"/>
        <v>2</v>
      </c>
      <c r="XE36" s="1">
        <f t="shared" si="324"/>
        <v>2</v>
      </c>
      <c r="XF36" s="1">
        <f t="shared" si="65"/>
        <v>30</v>
      </c>
      <c r="XG36" s="1">
        <v>0.0</v>
      </c>
      <c r="XH36" s="9"/>
      <c r="XI36" s="9"/>
    </row>
    <row r="37" ht="15.0" customHeight="1">
      <c r="A37" s="1" t="s">
        <v>646</v>
      </c>
      <c r="B37" s="1" t="s">
        <v>553</v>
      </c>
      <c r="C37" s="1" t="s">
        <v>782</v>
      </c>
      <c r="D37" s="1"/>
      <c r="E37" s="1" t="s">
        <v>783</v>
      </c>
      <c r="F37" s="1" t="s">
        <v>784</v>
      </c>
      <c r="G37" s="1" t="s">
        <v>785</v>
      </c>
      <c r="H37" s="1" t="s">
        <v>786</v>
      </c>
      <c r="I37" s="1">
        <v>1.0</v>
      </c>
      <c r="J37" s="1">
        <v>1.9410519E7</v>
      </c>
      <c r="K37" s="1">
        <v>75.0</v>
      </c>
      <c r="L37" s="1">
        <v>2.0170124E7</v>
      </c>
      <c r="M37" s="1">
        <v>2.0</v>
      </c>
      <c r="N37" s="1">
        <v>2.0</v>
      </c>
      <c r="O37" s="1">
        <v>2.0</v>
      </c>
      <c r="P37" s="1"/>
      <c r="Q37" s="1">
        <v>2.0</v>
      </c>
      <c r="R37" s="1"/>
      <c r="S37" s="1">
        <v>2.0</v>
      </c>
      <c r="T37" s="1" t="s">
        <v>560</v>
      </c>
      <c r="U37" s="1"/>
      <c r="V37" s="1">
        <v>10.0</v>
      </c>
      <c r="W37" s="1" t="s">
        <v>787</v>
      </c>
      <c r="X37" s="1">
        <v>555.0</v>
      </c>
      <c r="Y37" s="1" t="s">
        <v>571</v>
      </c>
      <c r="Z37" s="1"/>
      <c r="AA37" s="1"/>
      <c r="AB37" s="1">
        <v>2.0</v>
      </c>
      <c r="AC37" s="1">
        <v>1.0</v>
      </c>
      <c r="AD37" s="1">
        <v>1991.0</v>
      </c>
      <c r="AE37" s="1">
        <v>2.0</v>
      </c>
      <c r="AF37" s="1">
        <v>2.0</v>
      </c>
      <c r="AG37" s="1">
        <v>1.0</v>
      </c>
      <c r="AH37" s="1">
        <v>8.0</v>
      </c>
      <c r="AI37" s="1">
        <v>2.0</v>
      </c>
      <c r="AJ37" s="1">
        <v>14.0</v>
      </c>
      <c r="AK37" s="1">
        <v>2.0</v>
      </c>
      <c r="AL37" s="1">
        <v>5.0</v>
      </c>
      <c r="AM37" s="1">
        <v>5.0</v>
      </c>
      <c r="AN37" s="1">
        <v>2001.0</v>
      </c>
      <c r="AO37" s="1">
        <v>5.0</v>
      </c>
      <c r="AP37" s="1">
        <v>11.0</v>
      </c>
      <c r="AQ37" s="1">
        <v>6.0</v>
      </c>
      <c r="AR37" s="1">
        <v>7.0</v>
      </c>
      <c r="AS37" s="1">
        <v>6.0</v>
      </c>
      <c r="AT37" s="1">
        <v>5.0</v>
      </c>
      <c r="AU37" s="1">
        <v>4.0</v>
      </c>
      <c r="AV37" s="1">
        <v>5.0</v>
      </c>
      <c r="AW37" s="1">
        <v>2.0</v>
      </c>
      <c r="AX37" s="1">
        <v>1.0</v>
      </c>
      <c r="AY37" s="1">
        <v>2.0</v>
      </c>
      <c r="AZ37" s="1">
        <v>5.0</v>
      </c>
      <c r="BA37" s="1">
        <v>1.0</v>
      </c>
      <c r="BB37" s="1">
        <v>2.0</v>
      </c>
      <c r="BC37" s="1">
        <v>1.0</v>
      </c>
      <c r="BD37" s="1">
        <v>2.0</v>
      </c>
      <c r="BE37" s="1">
        <v>2.0</v>
      </c>
      <c r="BF37" s="1">
        <v>1.0</v>
      </c>
      <c r="BG37" s="1">
        <v>2.0</v>
      </c>
      <c r="BH37" s="1">
        <v>1.0</v>
      </c>
      <c r="BI37" s="1"/>
      <c r="BJ37" s="1"/>
      <c r="BK37" s="1">
        <v>1.0</v>
      </c>
      <c r="BL37" s="1"/>
      <c r="BM37" s="1"/>
      <c r="BN37" s="1">
        <v>5.0</v>
      </c>
      <c r="BO37" s="1">
        <v>3.0</v>
      </c>
      <c r="BP37" s="1">
        <v>5.0</v>
      </c>
      <c r="BQ37" s="1">
        <v>1.0</v>
      </c>
      <c r="BR37" s="1">
        <v>1.0</v>
      </c>
      <c r="BS37" s="1">
        <v>5.0</v>
      </c>
      <c r="BT37" s="1">
        <v>5.0</v>
      </c>
      <c r="BU37" s="1">
        <v>4.0</v>
      </c>
      <c r="BV37" s="1">
        <v>1.0</v>
      </c>
      <c r="BW37" s="1">
        <v>5.0</v>
      </c>
      <c r="BX37" s="1">
        <v>5.0</v>
      </c>
      <c r="BY37" s="1">
        <v>5.0</v>
      </c>
      <c r="BZ37" s="1">
        <v>2.0</v>
      </c>
      <c r="CA37" s="1">
        <v>2.0</v>
      </c>
      <c r="CB37" s="1">
        <v>1.0</v>
      </c>
      <c r="CC37" s="1">
        <v>2.0</v>
      </c>
      <c r="CD37" s="1">
        <v>2.0</v>
      </c>
      <c r="CE37" s="1">
        <v>1.0</v>
      </c>
      <c r="CF37" s="1">
        <v>5.0</v>
      </c>
      <c r="CG37" s="1">
        <v>1.0</v>
      </c>
      <c r="CH37" s="1">
        <v>1.0</v>
      </c>
      <c r="CI37" s="1">
        <v>2.0</v>
      </c>
      <c r="CJ37" s="1">
        <v>4.0</v>
      </c>
      <c r="CK37" s="1">
        <v>3.0</v>
      </c>
      <c r="CL37" s="1">
        <v>5.0</v>
      </c>
      <c r="CM37" s="1">
        <v>2.0</v>
      </c>
      <c r="CN37" s="1">
        <f t="shared" si="9"/>
        <v>18</v>
      </c>
      <c r="CO37" s="1">
        <f t="shared" si="10"/>
        <v>17</v>
      </c>
      <c r="CP37" s="1">
        <f t="shared" si="11"/>
        <v>15</v>
      </c>
      <c r="CQ37" s="1">
        <f t="shared" si="12"/>
        <v>5</v>
      </c>
      <c r="CR37" s="1">
        <f t="shared" si="13"/>
        <v>9</v>
      </c>
      <c r="CS37" s="1">
        <f t="shared" si="14"/>
        <v>14</v>
      </c>
      <c r="CT37" s="1">
        <f t="shared" si="15"/>
        <v>78</v>
      </c>
      <c r="CU37" s="1">
        <v>4.0</v>
      </c>
      <c r="CV37" s="1">
        <v>3.0</v>
      </c>
      <c r="CW37" s="1">
        <v>4.0</v>
      </c>
      <c r="CX37" s="1">
        <v>2.0</v>
      </c>
      <c r="CY37" s="1">
        <v>2.0</v>
      </c>
      <c r="CZ37" s="1">
        <v>3.0</v>
      </c>
      <c r="DA37" s="1">
        <v>3.0</v>
      </c>
      <c r="DB37" s="1">
        <v>3.0</v>
      </c>
      <c r="DC37" s="1">
        <v>4.0</v>
      </c>
      <c r="DD37" s="1">
        <v>2.0</v>
      </c>
      <c r="DE37" s="1">
        <v>2.0</v>
      </c>
      <c r="DF37" s="1">
        <v>3.0</v>
      </c>
      <c r="DG37" s="1">
        <v>3.0</v>
      </c>
      <c r="DH37" s="1">
        <v>2.0</v>
      </c>
      <c r="DI37" s="1">
        <v>2.0</v>
      </c>
      <c r="DJ37" s="1">
        <v>2.0</v>
      </c>
      <c r="DK37" s="1">
        <v>2.0</v>
      </c>
      <c r="DL37" s="1">
        <v>3.0</v>
      </c>
      <c r="DM37" s="1">
        <v>2.0</v>
      </c>
      <c r="DN37" s="1">
        <v>3.0</v>
      </c>
      <c r="DO37" s="1">
        <v>3.0</v>
      </c>
      <c r="DP37" s="1">
        <v>3.0</v>
      </c>
      <c r="DQ37" s="1">
        <f t="shared" si="16"/>
        <v>16</v>
      </c>
      <c r="DR37" s="1">
        <f t="shared" si="17"/>
        <v>10</v>
      </c>
      <c r="DS37" s="1">
        <f t="shared" ref="DS37:DT37" si="325">SUM(CW37+DC37+DI37)</f>
        <v>10</v>
      </c>
      <c r="DT37" s="1">
        <f t="shared" si="325"/>
        <v>6</v>
      </c>
      <c r="DU37" s="1">
        <f t="shared" si="19"/>
        <v>6</v>
      </c>
      <c r="DV37" s="1">
        <f t="shared" si="20"/>
        <v>12</v>
      </c>
      <c r="DW37" s="1">
        <f t="shared" si="21"/>
        <v>60</v>
      </c>
      <c r="DX37" s="1">
        <v>5.0</v>
      </c>
      <c r="DY37" s="1">
        <v>4.0</v>
      </c>
      <c r="DZ37" s="1">
        <v>4.0</v>
      </c>
      <c r="EA37" s="1">
        <v>2.0</v>
      </c>
      <c r="EB37" s="1">
        <v>4.0</v>
      </c>
      <c r="EC37" s="1">
        <v>3.0</v>
      </c>
      <c r="ED37" s="1">
        <v>4.0</v>
      </c>
      <c r="EE37" s="1">
        <v>2.0</v>
      </c>
      <c r="EF37" s="1">
        <v>2.0</v>
      </c>
      <c r="EG37" s="1">
        <v>3.0</v>
      </c>
      <c r="EH37" s="1">
        <v>4.0</v>
      </c>
      <c r="EI37" s="1">
        <v>2.0</v>
      </c>
      <c r="EJ37" s="1">
        <v>2.0</v>
      </c>
      <c r="EK37" s="1">
        <v>4.0</v>
      </c>
      <c r="EL37" s="1">
        <v>2.0</v>
      </c>
      <c r="EM37" s="1">
        <v>2.0</v>
      </c>
      <c r="EN37" s="1">
        <v>4.0</v>
      </c>
      <c r="EO37" s="1">
        <v>2.0</v>
      </c>
      <c r="EP37" s="1">
        <v>3.0</v>
      </c>
      <c r="EQ37" s="1">
        <v>4.0</v>
      </c>
      <c r="ER37" s="1">
        <v>4.0</v>
      </c>
      <c r="ES37" s="1">
        <v>2.0</v>
      </c>
      <c r="ET37" s="1">
        <v>4.0</v>
      </c>
      <c r="EU37" s="1">
        <v>4.0</v>
      </c>
      <c r="EV37" s="1">
        <v>2.0</v>
      </c>
      <c r="EW37" s="1">
        <v>4.0</v>
      </c>
      <c r="EX37" s="1">
        <v>4.0</v>
      </c>
      <c r="EY37" s="1">
        <v>4.0</v>
      </c>
      <c r="EZ37" s="1">
        <v>3.0</v>
      </c>
      <c r="FA37" s="1">
        <v>2.0</v>
      </c>
      <c r="FB37" s="1">
        <v>4.0</v>
      </c>
      <c r="FC37" s="1">
        <v>3.0</v>
      </c>
      <c r="FD37" s="1">
        <v>2.0</v>
      </c>
      <c r="FE37" s="1">
        <v>4.0</v>
      </c>
      <c r="FF37" s="1">
        <v>4.0</v>
      </c>
      <c r="FG37" s="1">
        <v>4.0</v>
      </c>
      <c r="FH37" s="1">
        <v>4.0</v>
      </c>
      <c r="FI37" s="1">
        <v>4.0</v>
      </c>
      <c r="FJ37" s="1">
        <v>2.0</v>
      </c>
      <c r="FK37" s="1">
        <v>3.0</v>
      </c>
      <c r="FL37" s="1">
        <v>4.0</v>
      </c>
      <c r="FM37" s="1">
        <v>4.0</v>
      </c>
      <c r="FN37" s="1">
        <v>3.0</v>
      </c>
      <c r="FO37" s="1">
        <v>4.0</v>
      </c>
      <c r="FP37" s="1">
        <f t="shared" ref="FP37:HG37" si="326">IF(FP$3="+",DX37,6-DX37)</f>
        <v>5</v>
      </c>
      <c r="FQ37" s="1">
        <f t="shared" si="326"/>
        <v>2</v>
      </c>
      <c r="FR37" s="1">
        <f t="shared" si="326"/>
        <v>4</v>
      </c>
      <c r="FS37" s="1">
        <f t="shared" si="326"/>
        <v>2</v>
      </c>
      <c r="FT37" s="1">
        <f t="shared" si="326"/>
        <v>4</v>
      </c>
      <c r="FU37" s="1">
        <f t="shared" si="326"/>
        <v>3</v>
      </c>
      <c r="FV37" s="1">
        <f t="shared" si="326"/>
        <v>4</v>
      </c>
      <c r="FW37" s="1">
        <f t="shared" si="326"/>
        <v>4</v>
      </c>
      <c r="FX37" s="1">
        <f t="shared" si="326"/>
        <v>4</v>
      </c>
      <c r="FY37" s="1">
        <f t="shared" si="326"/>
        <v>3</v>
      </c>
      <c r="FZ37" s="1">
        <f t="shared" si="326"/>
        <v>4</v>
      </c>
      <c r="GA37" s="1">
        <f t="shared" si="326"/>
        <v>4</v>
      </c>
      <c r="GB37" s="1">
        <f t="shared" si="326"/>
        <v>4</v>
      </c>
      <c r="GC37" s="1">
        <f t="shared" si="326"/>
        <v>4</v>
      </c>
      <c r="GD37" s="1">
        <f t="shared" si="326"/>
        <v>4</v>
      </c>
      <c r="GE37" s="1">
        <f t="shared" si="326"/>
        <v>4</v>
      </c>
      <c r="GF37" s="1">
        <f t="shared" si="326"/>
        <v>4</v>
      </c>
      <c r="GG37" s="1">
        <f t="shared" si="326"/>
        <v>4</v>
      </c>
      <c r="GH37" s="1">
        <f t="shared" si="326"/>
        <v>3</v>
      </c>
      <c r="GI37" s="1">
        <f t="shared" si="326"/>
        <v>4</v>
      </c>
      <c r="GJ37" s="1">
        <f t="shared" si="326"/>
        <v>4</v>
      </c>
      <c r="GK37" s="1">
        <f t="shared" si="326"/>
        <v>4</v>
      </c>
      <c r="GL37" s="1">
        <f t="shared" si="326"/>
        <v>4</v>
      </c>
      <c r="GM37" s="1">
        <f t="shared" si="326"/>
        <v>2</v>
      </c>
      <c r="GN37" s="1">
        <f t="shared" si="326"/>
        <v>4</v>
      </c>
      <c r="GO37" s="1">
        <f t="shared" si="326"/>
        <v>4</v>
      </c>
      <c r="GP37" s="1">
        <f t="shared" si="326"/>
        <v>4</v>
      </c>
      <c r="GQ37" s="1">
        <f t="shared" si="326"/>
        <v>4</v>
      </c>
      <c r="GR37" s="1">
        <f t="shared" si="326"/>
        <v>3</v>
      </c>
      <c r="GS37" s="1">
        <f t="shared" si="326"/>
        <v>4</v>
      </c>
      <c r="GT37" s="1">
        <f t="shared" si="326"/>
        <v>4</v>
      </c>
      <c r="GU37" s="1">
        <f t="shared" si="326"/>
        <v>3</v>
      </c>
      <c r="GV37" s="1">
        <f t="shared" si="326"/>
        <v>4</v>
      </c>
      <c r="GW37" s="1">
        <f t="shared" si="326"/>
        <v>4</v>
      </c>
      <c r="GX37" s="1">
        <f t="shared" si="326"/>
        <v>4</v>
      </c>
      <c r="GY37" s="1">
        <f t="shared" si="326"/>
        <v>4</v>
      </c>
      <c r="GZ37" s="1">
        <f t="shared" si="326"/>
        <v>4</v>
      </c>
      <c r="HA37" s="1">
        <f t="shared" si="326"/>
        <v>2</v>
      </c>
      <c r="HB37" s="1">
        <f t="shared" si="326"/>
        <v>2</v>
      </c>
      <c r="HC37" s="1">
        <f t="shared" si="326"/>
        <v>3</v>
      </c>
      <c r="HD37" s="1">
        <f t="shared" si="326"/>
        <v>4</v>
      </c>
      <c r="HE37" s="1">
        <f t="shared" si="326"/>
        <v>2</v>
      </c>
      <c r="HF37" s="1">
        <f t="shared" si="326"/>
        <v>3</v>
      </c>
      <c r="HG37" s="1">
        <f t="shared" si="326"/>
        <v>2</v>
      </c>
      <c r="HH37" s="1">
        <v>5.0</v>
      </c>
      <c r="HI37" s="1">
        <v>4.0</v>
      </c>
      <c r="HJ37" s="1">
        <v>4.0</v>
      </c>
      <c r="HK37" s="1">
        <v>2.0</v>
      </c>
      <c r="HL37" s="1">
        <v>4.0</v>
      </c>
      <c r="HM37" s="1">
        <v>3.0</v>
      </c>
      <c r="HN37" s="1">
        <v>4.0</v>
      </c>
      <c r="HO37" s="1">
        <v>2.0</v>
      </c>
      <c r="HP37" s="1">
        <v>2.0</v>
      </c>
      <c r="HQ37" s="1">
        <v>3.0</v>
      </c>
      <c r="HR37" s="1">
        <v>4.0</v>
      </c>
      <c r="HS37" s="1">
        <v>2.0</v>
      </c>
      <c r="HT37" s="1">
        <v>2.0</v>
      </c>
      <c r="HU37" s="1">
        <v>4.0</v>
      </c>
      <c r="HV37" s="1">
        <v>2.0</v>
      </c>
      <c r="HW37" s="1">
        <v>2.0</v>
      </c>
      <c r="HX37" s="1">
        <v>4.0</v>
      </c>
      <c r="HY37" s="1">
        <v>2.0</v>
      </c>
      <c r="HZ37" s="1">
        <v>3.0</v>
      </c>
      <c r="IA37" s="1">
        <v>4.0</v>
      </c>
      <c r="IB37" s="1">
        <v>4.0</v>
      </c>
      <c r="IC37" s="1">
        <v>2.0</v>
      </c>
      <c r="ID37" s="1">
        <v>4.0</v>
      </c>
      <c r="IE37" s="1">
        <v>4.0</v>
      </c>
      <c r="IF37" s="1">
        <v>2.0</v>
      </c>
      <c r="IG37" s="1">
        <v>4.0</v>
      </c>
      <c r="IH37" s="1">
        <v>4.0</v>
      </c>
      <c r="II37" s="1">
        <v>4.0</v>
      </c>
      <c r="IJ37" s="1">
        <v>3.0</v>
      </c>
      <c r="IK37" s="1">
        <v>2.0</v>
      </c>
      <c r="IL37" s="1">
        <v>4.0</v>
      </c>
      <c r="IM37" s="1">
        <v>3.0</v>
      </c>
      <c r="IN37" s="1">
        <v>2.0</v>
      </c>
      <c r="IO37" s="1">
        <v>4.0</v>
      </c>
      <c r="IP37" s="1">
        <v>4.0</v>
      </c>
      <c r="IQ37" s="1">
        <v>4.0</v>
      </c>
      <c r="IR37" s="1">
        <v>4.0</v>
      </c>
      <c r="IS37" s="1">
        <v>4.0</v>
      </c>
      <c r="IT37" s="1">
        <v>2.0</v>
      </c>
      <c r="IU37" s="1">
        <v>3.0</v>
      </c>
      <c r="IV37" s="1">
        <v>4.0</v>
      </c>
      <c r="IW37" s="1">
        <v>4.0</v>
      </c>
      <c r="IX37" s="1">
        <v>3.0</v>
      </c>
      <c r="IY37" s="1">
        <v>4.0</v>
      </c>
      <c r="IZ37" s="1">
        <f t="shared" ref="IZ37:KQ37" si="327">IF(IZ$3="+",HH37,6-HH37)</f>
        <v>5</v>
      </c>
      <c r="JA37" s="1">
        <f t="shared" si="327"/>
        <v>2</v>
      </c>
      <c r="JB37" s="1">
        <f t="shared" si="327"/>
        <v>4</v>
      </c>
      <c r="JC37" s="1">
        <f t="shared" si="327"/>
        <v>2</v>
      </c>
      <c r="JD37" s="1">
        <f t="shared" si="327"/>
        <v>4</v>
      </c>
      <c r="JE37" s="1">
        <f t="shared" si="327"/>
        <v>3</v>
      </c>
      <c r="JF37" s="1">
        <f t="shared" si="327"/>
        <v>4</v>
      </c>
      <c r="JG37" s="1">
        <f t="shared" si="327"/>
        <v>4</v>
      </c>
      <c r="JH37" s="1">
        <f t="shared" si="327"/>
        <v>4</v>
      </c>
      <c r="JI37" s="1">
        <f t="shared" si="327"/>
        <v>3</v>
      </c>
      <c r="JJ37" s="1">
        <f t="shared" si="327"/>
        <v>4</v>
      </c>
      <c r="JK37" s="1">
        <f t="shared" si="327"/>
        <v>4</v>
      </c>
      <c r="JL37" s="1">
        <f t="shared" si="327"/>
        <v>4</v>
      </c>
      <c r="JM37" s="1">
        <f t="shared" si="327"/>
        <v>4</v>
      </c>
      <c r="JN37" s="1">
        <f t="shared" si="327"/>
        <v>2</v>
      </c>
      <c r="JO37" s="1">
        <f t="shared" si="327"/>
        <v>4</v>
      </c>
      <c r="JP37" s="1">
        <f t="shared" si="327"/>
        <v>4</v>
      </c>
      <c r="JQ37" s="1">
        <f t="shared" si="327"/>
        <v>4</v>
      </c>
      <c r="JR37" s="1">
        <f t="shared" si="327"/>
        <v>3</v>
      </c>
      <c r="JS37" s="1">
        <f t="shared" si="327"/>
        <v>4</v>
      </c>
      <c r="JT37" s="1">
        <f t="shared" si="327"/>
        <v>4</v>
      </c>
      <c r="JU37" s="1">
        <f t="shared" si="327"/>
        <v>4</v>
      </c>
      <c r="JV37" s="1">
        <f t="shared" si="327"/>
        <v>4</v>
      </c>
      <c r="JW37" s="1">
        <f t="shared" si="327"/>
        <v>4</v>
      </c>
      <c r="JX37" s="1">
        <f t="shared" si="327"/>
        <v>4</v>
      </c>
      <c r="JY37" s="1">
        <f t="shared" si="327"/>
        <v>4</v>
      </c>
      <c r="JZ37" s="1">
        <f t="shared" si="327"/>
        <v>2</v>
      </c>
      <c r="KA37" s="1">
        <f t="shared" si="327"/>
        <v>4</v>
      </c>
      <c r="KB37" s="1">
        <f t="shared" si="327"/>
        <v>3</v>
      </c>
      <c r="KC37" s="1">
        <f t="shared" si="327"/>
        <v>2</v>
      </c>
      <c r="KD37" s="1">
        <f t="shared" si="327"/>
        <v>4</v>
      </c>
      <c r="KE37" s="1">
        <f t="shared" si="327"/>
        <v>3</v>
      </c>
      <c r="KF37" s="1">
        <f t="shared" si="327"/>
        <v>4</v>
      </c>
      <c r="KG37" s="1">
        <f t="shared" si="327"/>
        <v>4</v>
      </c>
      <c r="KH37" s="1">
        <f t="shared" si="327"/>
        <v>2</v>
      </c>
      <c r="KI37" s="1">
        <f t="shared" si="327"/>
        <v>4</v>
      </c>
      <c r="KJ37" s="1">
        <f t="shared" si="327"/>
        <v>4</v>
      </c>
      <c r="KK37" s="1">
        <f t="shared" si="327"/>
        <v>4</v>
      </c>
      <c r="KL37" s="1">
        <f t="shared" si="327"/>
        <v>2</v>
      </c>
      <c r="KM37" s="1">
        <f t="shared" si="327"/>
        <v>3</v>
      </c>
      <c r="KN37" s="1">
        <f t="shared" si="327"/>
        <v>4</v>
      </c>
      <c r="KO37" s="1">
        <f t="shared" si="327"/>
        <v>2</v>
      </c>
      <c r="KP37" s="1">
        <f t="shared" si="327"/>
        <v>3</v>
      </c>
      <c r="KQ37" s="1">
        <f t="shared" si="327"/>
        <v>2</v>
      </c>
      <c r="KR37" s="1">
        <f t="shared" si="24"/>
        <v>156</v>
      </c>
      <c r="KS37" s="1">
        <f t="shared" si="25"/>
        <v>29</v>
      </c>
      <c r="KT37" s="1">
        <f t="shared" si="26"/>
        <v>32</v>
      </c>
      <c r="KU37" s="1">
        <f t="shared" si="27"/>
        <v>33</v>
      </c>
      <c r="KV37" s="1">
        <f t="shared" si="28"/>
        <v>27</v>
      </c>
      <c r="KW37" s="1">
        <f t="shared" si="29"/>
        <v>35</v>
      </c>
      <c r="KX37" s="1">
        <v>4.0</v>
      </c>
      <c r="KY37" s="1">
        <v>4.0</v>
      </c>
      <c r="KZ37" s="1">
        <v>3.0</v>
      </c>
      <c r="LA37" s="1">
        <v>3.0</v>
      </c>
      <c r="LB37" s="1">
        <v>2.0</v>
      </c>
      <c r="LC37" s="1">
        <v>4.0</v>
      </c>
      <c r="LD37" s="1">
        <v>4.0</v>
      </c>
      <c r="LE37" s="1">
        <v>4.0</v>
      </c>
      <c r="LF37" s="1">
        <v>2.0</v>
      </c>
      <c r="LG37" s="1">
        <v>4.0</v>
      </c>
      <c r="LH37" s="1">
        <v>3.0</v>
      </c>
      <c r="LI37" s="1">
        <v>4.0</v>
      </c>
      <c r="LJ37" s="1">
        <v>3.0</v>
      </c>
      <c r="LK37" s="1">
        <v>4.0</v>
      </c>
      <c r="LL37" s="1">
        <v>4.0</v>
      </c>
      <c r="LM37" s="1">
        <v>4.0</v>
      </c>
      <c r="LN37" s="1">
        <v>4.0</v>
      </c>
      <c r="LO37" s="1">
        <v>3.0</v>
      </c>
      <c r="LP37" s="1">
        <v>2.0</v>
      </c>
      <c r="LQ37" s="1">
        <v>4.0</v>
      </c>
      <c r="LR37" s="1">
        <v>4.0</v>
      </c>
      <c r="LS37" s="1">
        <v>3.0</v>
      </c>
      <c r="LT37" s="1">
        <v>4.0</v>
      </c>
      <c r="LU37" s="1">
        <v>4.0</v>
      </c>
      <c r="LV37" s="1">
        <v>4.0</v>
      </c>
      <c r="LW37" s="1">
        <v>3.0</v>
      </c>
      <c r="LX37" s="1">
        <v>4.0</v>
      </c>
      <c r="LY37" s="1">
        <v>4.0</v>
      </c>
      <c r="LZ37" s="1">
        <v>4.0</v>
      </c>
      <c r="MA37" s="1">
        <f t="shared" ref="MA37:NC37" si="328">IF(MA$3="+",KX37,6-KX37)</f>
        <v>4</v>
      </c>
      <c r="MB37" s="1">
        <f t="shared" si="328"/>
        <v>2</v>
      </c>
      <c r="MC37" s="1">
        <f t="shared" si="328"/>
        <v>3</v>
      </c>
      <c r="MD37" s="1">
        <f t="shared" si="328"/>
        <v>3</v>
      </c>
      <c r="ME37" s="1">
        <f t="shared" si="328"/>
        <v>4</v>
      </c>
      <c r="MF37" s="1">
        <f t="shared" si="328"/>
        <v>4</v>
      </c>
      <c r="MG37" s="1">
        <f t="shared" si="328"/>
        <v>4</v>
      </c>
      <c r="MH37" s="1">
        <f t="shared" si="328"/>
        <v>2</v>
      </c>
      <c r="MI37" s="1">
        <f t="shared" si="328"/>
        <v>4</v>
      </c>
      <c r="MJ37" s="1">
        <f t="shared" si="328"/>
        <v>4</v>
      </c>
      <c r="MK37" s="1">
        <f t="shared" si="328"/>
        <v>3</v>
      </c>
      <c r="ML37" s="1">
        <f t="shared" si="328"/>
        <v>4</v>
      </c>
      <c r="MM37" s="1">
        <f t="shared" si="328"/>
        <v>3</v>
      </c>
      <c r="MN37" s="1">
        <f t="shared" si="328"/>
        <v>4</v>
      </c>
      <c r="MO37" s="1">
        <f t="shared" si="328"/>
        <v>4</v>
      </c>
      <c r="MP37" s="1">
        <f t="shared" si="328"/>
        <v>4</v>
      </c>
      <c r="MQ37" s="1">
        <f t="shared" si="328"/>
        <v>4</v>
      </c>
      <c r="MR37" s="1">
        <f t="shared" si="328"/>
        <v>3</v>
      </c>
      <c r="MS37" s="1">
        <f t="shared" si="328"/>
        <v>4</v>
      </c>
      <c r="MT37" s="1">
        <f t="shared" si="328"/>
        <v>4</v>
      </c>
      <c r="MU37" s="1">
        <f t="shared" si="328"/>
        <v>4</v>
      </c>
      <c r="MV37" s="1">
        <f t="shared" si="328"/>
        <v>3</v>
      </c>
      <c r="MW37" s="1">
        <f t="shared" si="328"/>
        <v>2</v>
      </c>
      <c r="MX37" s="1">
        <f t="shared" si="328"/>
        <v>4</v>
      </c>
      <c r="MY37" s="1">
        <f t="shared" si="328"/>
        <v>4</v>
      </c>
      <c r="MZ37" s="1">
        <f t="shared" si="328"/>
        <v>3</v>
      </c>
      <c r="NA37" s="1">
        <f t="shared" si="328"/>
        <v>4</v>
      </c>
      <c r="NB37" s="1">
        <f t="shared" si="328"/>
        <v>4</v>
      </c>
      <c r="NC37" s="1">
        <f t="shared" si="328"/>
        <v>4</v>
      </c>
      <c r="ND37" s="1">
        <f t="shared" si="31"/>
        <v>16</v>
      </c>
      <c r="NE37" s="1">
        <f t="shared" si="32"/>
        <v>15</v>
      </c>
      <c r="NF37" s="1">
        <f t="shared" si="33"/>
        <v>18</v>
      </c>
      <c r="NG37" s="1">
        <f t="shared" si="34"/>
        <v>20</v>
      </c>
      <c r="NH37" s="1">
        <f t="shared" si="35"/>
        <v>15</v>
      </c>
      <c r="NI37" s="1">
        <f t="shared" si="36"/>
        <v>19</v>
      </c>
      <c r="NJ37" s="1">
        <f t="shared" si="70"/>
        <v>103</v>
      </c>
      <c r="NK37" s="1">
        <v>3.0</v>
      </c>
      <c r="NL37" s="1">
        <v>3.0</v>
      </c>
      <c r="NM37" s="1">
        <v>2.0</v>
      </c>
      <c r="NN37" s="1">
        <v>2.0</v>
      </c>
      <c r="NO37" s="1">
        <v>2.0</v>
      </c>
      <c r="NP37" s="1">
        <v>3.0</v>
      </c>
      <c r="NQ37" s="1">
        <v>2.0</v>
      </c>
      <c r="NR37" s="1">
        <v>2.0</v>
      </c>
      <c r="NS37" s="1">
        <v>2.0</v>
      </c>
      <c r="NT37" s="1">
        <v>2.0</v>
      </c>
      <c r="NU37" s="1">
        <v>2.0</v>
      </c>
      <c r="NV37" s="1">
        <v>2.0</v>
      </c>
      <c r="NW37" s="1">
        <v>2.0</v>
      </c>
      <c r="NX37" s="1">
        <v>3.0</v>
      </c>
      <c r="NY37" s="1">
        <v>2.0</v>
      </c>
      <c r="NZ37" s="1">
        <v>2.0</v>
      </c>
      <c r="OA37" s="1">
        <v>2.0</v>
      </c>
      <c r="OB37" s="1">
        <v>3.0</v>
      </c>
      <c r="OC37" s="1">
        <v>2.0</v>
      </c>
      <c r="OD37" s="1">
        <v>2.0</v>
      </c>
      <c r="OE37" s="1">
        <v>2.0</v>
      </c>
      <c r="OF37" s="1">
        <f t="shared" si="37"/>
        <v>12</v>
      </c>
      <c r="OG37" s="1">
        <f t="shared" si="38"/>
        <v>28</v>
      </c>
      <c r="OH37" s="1">
        <f t="shared" si="39"/>
        <v>40</v>
      </c>
      <c r="OI37" s="1">
        <v>4.0</v>
      </c>
      <c r="OJ37" s="1">
        <v>4.0</v>
      </c>
      <c r="OK37" s="1">
        <v>4.0</v>
      </c>
      <c r="OL37" s="1">
        <v>2.0</v>
      </c>
      <c r="OM37" s="1">
        <v>4.0</v>
      </c>
      <c r="ON37" s="1">
        <v>3.0</v>
      </c>
      <c r="OO37" s="1">
        <v>4.0</v>
      </c>
      <c r="OP37" s="1">
        <v>3.0</v>
      </c>
      <c r="OQ37" s="1">
        <v>4.0</v>
      </c>
      <c r="OR37" s="1">
        <v>2.0</v>
      </c>
      <c r="OS37" s="1">
        <v>4.0</v>
      </c>
      <c r="OT37" s="1">
        <v>4.0</v>
      </c>
      <c r="OU37" s="1">
        <v>2.0</v>
      </c>
      <c r="OV37" s="1">
        <v>2.0</v>
      </c>
      <c r="OW37" s="1">
        <v>2.0</v>
      </c>
      <c r="OX37" s="1">
        <v>4.0</v>
      </c>
      <c r="OY37" s="1">
        <v>4.0</v>
      </c>
      <c r="OZ37" s="1">
        <v>4.0</v>
      </c>
      <c r="PA37" s="1">
        <v>3.0</v>
      </c>
      <c r="PB37" s="1">
        <v>2.0</v>
      </c>
      <c r="PC37" s="1">
        <v>3.0</v>
      </c>
      <c r="PD37" s="1">
        <v>2.0</v>
      </c>
      <c r="PE37" s="1">
        <v>4.0</v>
      </c>
      <c r="PF37" s="1">
        <v>4.0</v>
      </c>
      <c r="PG37" s="1">
        <v>4.0</v>
      </c>
      <c r="PH37" s="1">
        <v>2.0</v>
      </c>
      <c r="PI37" s="1">
        <v>4.0</v>
      </c>
      <c r="PJ37" s="1">
        <v>4.0</v>
      </c>
      <c r="PK37" s="1">
        <v>2.0</v>
      </c>
      <c r="PL37" s="1">
        <f t="shared" ref="PL37:QN37" si="329">IF(PL$3="+",OI37,6-OI37)</f>
        <v>2</v>
      </c>
      <c r="PM37" s="1">
        <f t="shared" si="329"/>
        <v>4</v>
      </c>
      <c r="PN37" s="1">
        <f t="shared" si="329"/>
        <v>4</v>
      </c>
      <c r="PO37" s="1">
        <f t="shared" si="329"/>
        <v>2</v>
      </c>
      <c r="PP37" s="1">
        <f t="shared" si="329"/>
        <v>4</v>
      </c>
      <c r="PQ37" s="1">
        <f t="shared" si="329"/>
        <v>3</v>
      </c>
      <c r="PR37" s="1">
        <f t="shared" si="329"/>
        <v>4</v>
      </c>
      <c r="PS37" s="1">
        <f t="shared" si="329"/>
        <v>3</v>
      </c>
      <c r="PT37" s="1">
        <f t="shared" si="329"/>
        <v>2</v>
      </c>
      <c r="PU37" s="1">
        <f t="shared" si="329"/>
        <v>4</v>
      </c>
      <c r="PV37" s="1">
        <f t="shared" si="329"/>
        <v>2</v>
      </c>
      <c r="PW37" s="1">
        <f t="shared" si="329"/>
        <v>2</v>
      </c>
      <c r="PX37" s="1">
        <f t="shared" si="329"/>
        <v>4</v>
      </c>
      <c r="PY37" s="1">
        <f t="shared" si="329"/>
        <v>4</v>
      </c>
      <c r="PZ37" s="1">
        <f t="shared" si="329"/>
        <v>2</v>
      </c>
      <c r="QA37" s="1">
        <f t="shared" si="329"/>
        <v>4</v>
      </c>
      <c r="QB37" s="1">
        <f t="shared" si="329"/>
        <v>4</v>
      </c>
      <c r="QC37" s="1">
        <f t="shared" si="329"/>
        <v>2</v>
      </c>
      <c r="QD37" s="1">
        <f t="shared" si="329"/>
        <v>3</v>
      </c>
      <c r="QE37" s="1">
        <f t="shared" si="329"/>
        <v>4</v>
      </c>
      <c r="QF37" s="1">
        <f t="shared" si="329"/>
        <v>3</v>
      </c>
      <c r="QG37" s="1">
        <f t="shared" si="329"/>
        <v>4</v>
      </c>
      <c r="QH37" s="1">
        <f t="shared" si="329"/>
        <v>4</v>
      </c>
      <c r="QI37" s="1">
        <f t="shared" si="329"/>
        <v>4</v>
      </c>
      <c r="QJ37" s="1">
        <f t="shared" si="329"/>
        <v>4</v>
      </c>
      <c r="QK37" s="1">
        <f t="shared" si="329"/>
        <v>4</v>
      </c>
      <c r="QL37" s="1">
        <f t="shared" si="329"/>
        <v>4</v>
      </c>
      <c r="QM37" s="1">
        <f t="shared" si="329"/>
        <v>4</v>
      </c>
      <c r="QN37" s="1">
        <f t="shared" si="329"/>
        <v>4</v>
      </c>
      <c r="QO37" s="1">
        <f t="shared" si="41"/>
        <v>98</v>
      </c>
      <c r="QP37" s="1">
        <f t="shared" si="42"/>
        <v>47</v>
      </c>
      <c r="QQ37" s="1">
        <f t="shared" si="43"/>
        <v>51</v>
      </c>
      <c r="QR37" s="1">
        <v>3.0</v>
      </c>
      <c r="QS37" s="1">
        <v>3.0</v>
      </c>
      <c r="QT37" s="1">
        <v>3.0</v>
      </c>
      <c r="QU37" s="1">
        <v>3.0</v>
      </c>
      <c r="QV37" s="1">
        <v>3.0</v>
      </c>
      <c r="QW37" s="1">
        <v>3.0</v>
      </c>
      <c r="QX37" s="1">
        <v>2.0</v>
      </c>
      <c r="QY37" s="1">
        <v>3.0</v>
      </c>
      <c r="QZ37" s="1">
        <v>3.0</v>
      </c>
      <c r="RA37" s="1">
        <v>2.0</v>
      </c>
      <c r="RB37" s="1">
        <v>2.0</v>
      </c>
      <c r="RC37" s="1">
        <v>3.0</v>
      </c>
      <c r="RD37" s="1">
        <v>3.0</v>
      </c>
      <c r="RE37" s="1">
        <v>2.0</v>
      </c>
      <c r="RF37" s="1">
        <v>3.0</v>
      </c>
      <c r="RG37" s="1">
        <v>2.0</v>
      </c>
      <c r="RH37" s="1">
        <v>2.0</v>
      </c>
      <c r="RI37" s="1">
        <v>1.0</v>
      </c>
      <c r="RJ37" s="1">
        <v>3.0</v>
      </c>
      <c r="RK37" s="1">
        <v>3.0</v>
      </c>
      <c r="RL37" s="1">
        <v>2.0</v>
      </c>
      <c r="RM37" s="1">
        <v>3.0</v>
      </c>
      <c r="RN37" s="1">
        <v>3.0</v>
      </c>
      <c r="RO37" s="1">
        <v>3.0</v>
      </c>
      <c r="RP37" s="1">
        <v>3.0</v>
      </c>
      <c r="RQ37" s="1">
        <v>3.0</v>
      </c>
      <c r="RR37" s="1">
        <v>3.0</v>
      </c>
      <c r="RS37" s="1">
        <v>3.0</v>
      </c>
      <c r="RT37" s="1">
        <v>3.0</v>
      </c>
      <c r="RU37" s="1">
        <v>3.0</v>
      </c>
      <c r="RV37" s="1">
        <v>3.0</v>
      </c>
      <c r="RW37" s="1">
        <v>3.0</v>
      </c>
      <c r="RX37" s="1">
        <v>2.0</v>
      </c>
      <c r="RY37" s="1">
        <v>2.0</v>
      </c>
      <c r="RZ37" s="1">
        <v>3.0</v>
      </c>
      <c r="SA37" s="1">
        <v>2.0</v>
      </c>
      <c r="SB37" s="1">
        <v>3.0</v>
      </c>
      <c r="SC37" s="1">
        <v>3.0</v>
      </c>
      <c r="SD37" s="1">
        <v>3.0</v>
      </c>
      <c r="SE37" s="1">
        <v>3.0</v>
      </c>
      <c r="SF37" s="1">
        <v>3.0</v>
      </c>
      <c r="SG37" s="1">
        <f t="shared" ref="SG37:TU37" si="330">IF(SG$3="+",QR37,5-QR37)</f>
        <v>3</v>
      </c>
      <c r="SH37" s="1">
        <f t="shared" si="330"/>
        <v>3</v>
      </c>
      <c r="SI37" s="1">
        <f t="shared" si="330"/>
        <v>2</v>
      </c>
      <c r="SJ37" s="1">
        <f t="shared" si="330"/>
        <v>3</v>
      </c>
      <c r="SK37" s="1">
        <f t="shared" si="330"/>
        <v>3</v>
      </c>
      <c r="SL37" s="1">
        <f t="shared" si="330"/>
        <v>2</v>
      </c>
      <c r="SM37" s="1">
        <f t="shared" si="330"/>
        <v>2</v>
      </c>
      <c r="SN37" s="1">
        <f t="shared" si="330"/>
        <v>2</v>
      </c>
      <c r="SO37" s="1">
        <f t="shared" si="330"/>
        <v>2</v>
      </c>
      <c r="SP37" s="1">
        <f t="shared" si="330"/>
        <v>3</v>
      </c>
      <c r="SQ37" s="1">
        <f t="shared" si="330"/>
        <v>2</v>
      </c>
      <c r="SR37" s="1">
        <f t="shared" si="330"/>
        <v>2</v>
      </c>
      <c r="SS37" s="1">
        <f t="shared" si="330"/>
        <v>3</v>
      </c>
      <c r="ST37" s="1">
        <f t="shared" si="330"/>
        <v>2</v>
      </c>
      <c r="SU37" s="1">
        <f t="shared" si="330"/>
        <v>2</v>
      </c>
      <c r="SV37" s="1">
        <f t="shared" si="330"/>
        <v>2</v>
      </c>
      <c r="SW37" s="1">
        <f t="shared" si="330"/>
        <v>3</v>
      </c>
      <c r="SX37" s="1">
        <f t="shared" si="330"/>
        <v>4</v>
      </c>
      <c r="SY37" s="1">
        <f t="shared" si="330"/>
        <v>2</v>
      </c>
      <c r="SZ37" s="1">
        <f t="shared" si="330"/>
        <v>2</v>
      </c>
      <c r="TA37" s="1">
        <f t="shared" si="330"/>
        <v>3</v>
      </c>
      <c r="TB37" s="1">
        <f t="shared" si="330"/>
        <v>3</v>
      </c>
      <c r="TC37" s="1">
        <f t="shared" si="330"/>
        <v>2</v>
      </c>
      <c r="TD37" s="1">
        <f t="shared" si="330"/>
        <v>3</v>
      </c>
      <c r="TE37" s="1">
        <f t="shared" si="330"/>
        <v>3</v>
      </c>
      <c r="TF37" s="1">
        <f t="shared" si="330"/>
        <v>2</v>
      </c>
      <c r="TG37" s="1">
        <f t="shared" si="330"/>
        <v>2</v>
      </c>
      <c r="TH37" s="1">
        <f t="shared" si="330"/>
        <v>3</v>
      </c>
      <c r="TI37" s="1">
        <f t="shared" si="330"/>
        <v>3</v>
      </c>
      <c r="TJ37" s="1">
        <f t="shared" si="330"/>
        <v>2</v>
      </c>
      <c r="TK37" s="1">
        <f t="shared" si="330"/>
        <v>2</v>
      </c>
      <c r="TL37" s="1">
        <f t="shared" si="330"/>
        <v>3</v>
      </c>
      <c r="TM37" s="1">
        <f t="shared" si="330"/>
        <v>3</v>
      </c>
      <c r="TN37" s="1">
        <f t="shared" si="330"/>
        <v>2</v>
      </c>
      <c r="TO37" s="1">
        <f t="shared" si="330"/>
        <v>2</v>
      </c>
      <c r="TP37" s="1">
        <f t="shared" si="330"/>
        <v>2</v>
      </c>
      <c r="TQ37" s="1">
        <f t="shared" si="330"/>
        <v>2</v>
      </c>
      <c r="TR37" s="1">
        <f t="shared" si="330"/>
        <v>3</v>
      </c>
      <c r="TS37" s="1">
        <f t="shared" si="330"/>
        <v>3</v>
      </c>
      <c r="TT37" s="1">
        <f t="shared" si="330"/>
        <v>3</v>
      </c>
      <c r="TU37" s="1">
        <f t="shared" si="330"/>
        <v>2</v>
      </c>
      <c r="TV37" s="1">
        <f t="shared" si="45"/>
        <v>79</v>
      </c>
      <c r="TW37" s="1">
        <f t="shared" si="46"/>
        <v>21</v>
      </c>
      <c r="TX37" s="1">
        <f t="shared" si="47"/>
        <v>6</v>
      </c>
      <c r="TY37" s="1">
        <f t="shared" si="48"/>
        <v>9</v>
      </c>
      <c r="TZ37" s="1">
        <f t="shared" si="49"/>
        <v>6</v>
      </c>
      <c r="UA37" s="1">
        <f t="shared" si="50"/>
        <v>32</v>
      </c>
      <c r="UB37" s="1">
        <f t="shared" si="51"/>
        <v>8</v>
      </c>
      <c r="UC37" s="1">
        <f t="shared" si="52"/>
        <v>6</v>
      </c>
      <c r="UD37" s="1">
        <f t="shared" si="53"/>
        <v>5</v>
      </c>
      <c r="UE37" s="1">
        <f t="shared" si="54"/>
        <v>4</v>
      </c>
      <c r="UF37" s="1">
        <f t="shared" ref="UF37:UG37" si="331">TS37</f>
        <v>3</v>
      </c>
      <c r="UG37" s="1">
        <f t="shared" si="331"/>
        <v>3</v>
      </c>
      <c r="UH37" s="1">
        <f t="shared" si="56"/>
        <v>14</v>
      </c>
      <c r="UI37" s="1">
        <f t="shared" si="57"/>
        <v>2</v>
      </c>
      <c r="UJ37" s="1">
        <f t="shared" si="58"/>
        <v>4</v>
      </c>
      <c r="UK37" s="1">
        <f t="shared" si="59"/>
        <v>8</v>
      </c>
      <c r="UL37" s="1">
        <f t="shared" si="60"/>
        <v>12</v>
      </c>
      <c r="UM37" s="1">
        <f t="shared" si="61"/>
        <v>5</v>
      </c>
      <c r="UN37" s="1">
        <f t="shared" si="62"/>
        <v>4</v>
      </c>
      <c r="UO37" s="1">
        <f t="shared" si="63"/>
        <v>3</v>
      </c>
      <c r="UP37" s="6">
        <v>1.0</v>
      </c>
      <c r="UQ37" s="6">
        <v>1.0</v>
      </c>
      <c r="UR37" s="6">
        <v>1.0</v>
      </c>
      <c r="US37" s="6">
        <v>2.0</v>
      </c>
      <c r="UT37" s="6">
        <v>1.0</v>
      </c>
      <c r="UU37" s="6">
        <v>1.0</v>
      </c>
      <c r="UV37" s="6">
        <v>1.0</v>
      </c>
      <c r="UW37" s="6">
        <v>1.0</v>
      </c>
      <c r="UX37" s="6">
        <v>1.0</v>
      </c>
      <c r="UY37" s="6">
        <v>1.0</v>
      </c>
      <c r="UZ37" s="6">
        <v>1.0</v>
      </c>
      <c r="VA37" s="6">
        <v>1.0</v>
      </c>
      <c r="VB37" s="6">
        <v>1.0</v>
      </c>
      <c r="VC37" s="6">
        <v>1.0</v>
      </c>
      <c r="VD37" s="6">
        <v>1.0</v>
      </c>
      <c r="VE37" s="6">
        <v>1.0</v>
      </c>
      <c r="VF37" s="6">
        <v>2.0</v>
      </c>
      <c r="VG37" s="6">
        <v>1.0</v>
      </c>
      <c r="VH37" s="6">
        <v>1.0</v>
      </c>
      <c r="VI37" s="6">
        <v>1.0</v>
      </c>
      <c r="VJ37" s="6">
        <v>1.0</v>
      </c>
      <c r="VK37" s="6">
        <v>1.0</v>
      </c>
      <c r="VL37" s="6">
        <v>1.0</v>
      </c>
      <c r="VM37" s="6">
        <v>1.0</v>
      </c>
      <c r="VN37" s="6">
        <v>1.0</v>
      </c>
      <c r="VO37" s="6">
        <v>1.0</v>
      </c>
      <c r="VP37" s="6">
        <v>1.0</v>
      </c>
      <c r="VQ37" s="6">
        <v>1.0</v>
      </c>
      <c r="VR37" s="6">
        <v>1.0</v>
      </c>
      <c r="VS37" s="6">
        <v>1.0</v>
      </c>
      <c r="VT37" s="6">
        <v>1.0</v>
      </c>
      <c r="VU37" s="6">
        <v>1.0</v>
      </c>
      <c r="VV37" s="6">
        <v>1.0</v>
      </c>
      <c r="VW37" s="6">
        <v>1.0</v>
      </c>
      <c r="VX37" s="6">
        <v>1.0</v>
      </c>
      <c r="VY37" s="6">
        <v>0.0</v>
      </c>
      <c r="VZ37" s="6" t="s">
        <v>788</v>
      </c>
      <c r="WA37" s="9">
        <v>29.0</v>
      </c>
      <c r="WB37" s="1">
        <v>1.0</v>
      </c>
      <c r="WC37" s="1">
        <v>2.0</v>
      </c>
      <c r="WD37" s="1">
        <v>2.0</v>
      </c>
      <c r="WE37" s="1">
        <v>2.0</v>
      </c>
      <c r="WF37" s="1">
        <v>1.0</v>
      </c>
      <c r="WG37" s="1">
        <v>2.0</v>
      </c>
      <c r="WH37" s="1">
        <v>1.0</v>
      </c>
      <c r="WI37" s="1">
        <v>1.0</v>
      </c>
      <c r="WJ37" s="1">
        <v>1.0</v>
      </c>
      <c r="WK37" s="1">
        <v>2.0</v>
      </c>
      <c r="WL37" s="1">
        <v>1.0</v>
      </c>
      <c r="WM37" s="1">
        <v>2.0</v>
      </c>
      <c r="WN37" s="1">
        <v>2.0</v>
      </c>
      <c r="WO37" s="1">
        <v>2.0</v>
      </c>
      <c r="WP37" s="1">
        <v>2.0</v>
      </c>
      <c r="WQ37" s="1">
        <f t="shared" ref="WQ37:XE37" si="332">IF(WQ$3="+",WB37,3-WB37)</f>
        <v>2</v>
      </c>
      <c r="WR37" s="1">
        <f t="shared" si="332"/>
        <v>2</v>
      </c>
      <c r="WS37" s="1">
        <f t="shared" si="332"/>
        <v>2</v>
      </c>
      <c r="WT37" s="1">
        <f t="shared" si="332"/>
        <v>2</v>
      </c>
      <c r="WU37" s="1">
        <f t="shared" si="332"/>
        <v>2</v>
      </c>
      <c r="WV37" s="1">
        <f t="shared" si="332"/>
        <v>2</v>
      </c>
      <c r="WW37" s="1">
        <f t="shared" si="332"/>
        <v>2</v>
      </c>
      <c r="WX37" s="1">
        <f t="shared" si="332"/>
        <v>1</v>
      </c>
      <c r="WY37" s="1">
        <f t="shared" si="332"/>
        <v>1</v>
      </c>
      <c r="WZ37" s="1">
        <f t="shared" si="332"/>
        <v>2</v>
      </c>
      <c r="XA37" s="1">
        <f t="shared" si="332"/>
        <v>2</v>
      </c>
      <c r="XB37" s="1">
        <f t="shared" si="332"/>
        <v>2</v>
      </c>
      <c r="XC37" s="1">
        <f t="shared" si="332"/>
        <v>1</v>
      </c>
      <c r="XD37" s="1">
        <f t="shared" si="332"/>
        <v>2</v>
      </c>
      <c r="XE37" s="1">
        <f t="shared" si="332"/>
        <v>2</v>
      </c>
      <c r="XF37" s="1">
        <f t="shared" si="65"/>
        <v>27</v>
      </c>
      <c r="XG37" s="1">
        <v>0.0</v>
      </c>
      <c r="XH37" s="9"/>
      <c r="XI37" s="9"/>
    </row>
    <row r="38" ht="15.0" customHeight="1">
      <c r="A38" s="1" t="s">
        <v>564</v>
      </c>
      <c r="B38" s="1" t="s">
        <v>553</v>
      </c>
      <c r="C38" s="1" t="s">
        <v>789</v>
      </c>
      <c r="D38" s="1"/>
      <c r="E38" s="1" t="s">
        <v>790</v>
      </c>
      <c r="F38" s="1" t="s">
        <v>791</v>
      </c>
      <c r="G38" s="1" t="s">
        <v>792</v>
      </c>
      <c r="H38" s="1" t="s">
        <v>793</v>
      </c>
      <c r="I38" s="1">
        <v>2.0</v>
      </c>
      <c r="J38" s="1">
        <v>1.9250802E7</v>
      </c>
      <c r="K38" s="1">
        <v>91.0</v>
      </c>
      <c r="L38" s="1">
        <v>2.0170323E7</v>
      </c>
      <c r="M38" s="1">
        <v>2.0</v>
      </c>
      <c r="N38" s="1">
        <v>2.0</v>
      </c>
      <c r="O38" s="1">
        <v>2.0</v>
      </c>
      <c r="P38" s="1"/>
      <c r="Q38" s="1">
        <v>2.0</v>
      </c>
      <c r="R38" s="1"/>
      <c r="S38" s="1">
        <v>2.0</v>
      </c>
      <c r="T38" s="1" t="s">
        <v>560</v>
      </c>
      <c r="U38" s="1"/>
      <c r="V38" s="1">
        <v>10.0</v>
      </c>
      <c r="W38" s="1" t="s">
        <v>794</v>
      </c>
      <c r="X38" s="1">
        <v>2245.0</v>
      </c>
      <c r="Y38" s="1" t="s">
        <v>611</v>
      </c>
      <c r="Z38" s="1">
        <v>6.0</v>
      </c>
      <c r="AA38" s="1"/>
      <c r="AB38" s="1">
        <v>2.0</v>
      </c>
      <c r="AC38" s="1">
        <v>1.0</v>
      </c>
      <c r="AD38" s="1">
        <v>1963.0</v>
      </c>
      <c r="AE38" s="1">
        <v>2.0</v>
      </c>
      <c r="AF38" s="1">
        <v>2.0</v>
      </c>
      <c r="AG38" s="1">
        <v>1.0</v>
      </c>
      <c r="AH38" s="1">
        <v>4.0</v>
      </c>
      <c r="AI38" s="1">
        <v>6.0</v>
      </c>
      <c r="AJ38" s="1">
        <v>12.0</v>
      </c>
      <c r="AK38" s="1">
        <v>2.0</v>
      </c>
      <c r="AL38" s="1">
        <v>5.0</v>
      </c>
      <c r="AM38" s="1">
        <v>5.0</v>
      </c>
      <c r="AN38" s="1">
        <v>1990.0</v>
      </c>
      <c r="AO38" s="1">
        <v>5.0</v>
      </c>
      <c r="AP38" s="1">
        <v>11.0</v>
      </c>
      <c r="AQ38" s="1">
        <v>6.0</v>
      </c>
      <c r="AR38" s="1">
        <v>7.0</v>
      </c>
      <c r="AS38" s="1">
        <v>6.0</v>
      </c>
      <c r="AT38" s="1">
        <v>5.0</v>
      </c>
      <c r="AU38" s="1">
        <v>4.0</v>
      </c>
      <c r="AV38" s="1">
        <v>5.0</v>
      </c>
      <c r="AW38" s="1">
        <v>5.0</v>
      </c>
      <c r="AX38" s="1">
        <v>1.0</v>
      </c>
      <c r="AY38" s="1">
        <v>5.0</v>
      </c>
      <c r="AZ38" s="1">
        <v>8.0</v>
      </c>
      <c r="BA38" s="1">
        <v>1.0</v>
      </c>
      <c r="BB38" s="1">
        <v>2.0</v>
      </c>
      <c r="BC38" s="1">
        <v>1.0</v>
      </c>
      <c r="BD38" s="1">
        <v>2.0</v>
      </c>
      <c r="BE38" s="1">
        <v>3.0</v>
      </c>
      <c r="BF38" s="1">
        <v>1.0</v>
      </c>
      <c r="BG38" s="1">
        <v>1.0</v>
      </c>
      <c r="BH38" s="1">
        <v>4.0</v>
      </c>
      <c r="BI38" s="1">
        <v>6.0</v>
      </c>
      <c r="BJ38" s="1">
        <v>2.0</v>
      </c>
      <c r="BK38" s="1">
        <v>3.0</v>
      </c>
      <c r="BL38" s="1">
        <v>6.0</v>
      </c>
      <c r="BM38" s="1">
        <v>2.0</v>
      </c>
      <c r="BN38" s="1">
        <v>5.0</v>
      </c>
      <c r="BO38" s="1">
        <v>1.0</v>
      </c>
      <c r="BP38" s="1">
        <v>1.0</v>
      </c>
      <c r="BQ38" s="1">
        <v>1.0</v>
      </c>
      <c r="BR38" s="1">
        <v>1.0</v>
      </c>
      <c r="BS38" s="1">
        <v>5.0</v>
      </c>
      <c r="BT38" s="1">
        <v>5.0</v>
      </c>
      <c r="BU38" s="1">
        <v>1.0</v>
      </c>
      <c r="BV38" s="1">
        <v>1.0</v>
      </c>
      <c r="BW38" s="1">
        <v>1.0</v>
      </c>
      <c r="BX38" s="1">
        <v>1.0</v>
      </c>
      <c r="BY38" s="1">
        <v>5.0</v>
      </c>
      <c r="BZ38" s="1">
        <v>1.0</v>
      </c>
      <c r="CA38" s="1">
        <v>1.0</v>
      </c>
      <c r="CB38" s="1">
        <v>1.0</v>
      </c>
      <c r="CC38" s="1">
        <v>1.0</v>
      </c>
      <c r="CD38" s="1">
        <v>5.0</v>
      </c>
      <c r="CE38" s="1">
        <v>1.0</v>
      </c>
      <c r="CF38" s="1">
        <v>5.0</v>
      </c>
      <c r="CG38" s="1">
        <v>1.0</v>
      </c>
      <c r="CH38" s="1">
        <v>1.0</v>
      </c>
      <c r="CI38" s="1">
        <v>1.0</v>
      </c>
      <c r="CJ38" s="1">
        <v>5.0</v>
      </c>
      <c r="CK38" s="1">
        <v>5.0</v>
      </c>
      <c r="CL38" s="1">
        <v>1.0</v>
      </c>
      <c r="CM38" s="1">
        <v>5.0</v>
      </c>
      <c r="CN38" s="1">
        <f t="shared" si="9"/>
        <v>8</v>
      </c>
      <c r="CO38" s="1">
        <f t="shared" si="10"/>
        <v>14</v>
      </c>
      <c r="CP38" s="1">
        <f t="shared" si="11"/>
        <v>9</v>
      </c>
      <c r="CQ38" s="1">
        <f t="shared" si="12"/>
        <v>7</v>
      </c>
      <c r="CR38" s="1">
        <f t="shared" si="13"/>
        <v>8</v>
      </c>
      <c r="CS38" s="1">
        <f t="shared" si="14"/>
        <v>16</v>
      </c>
      <c r="CT38" s="1">
        <f t="shared" si="15"/>
        <v>62</v>
      </c>
      <c r="CU38" s="1">
        <v>4.0</v>
      </c>
      <c r="CV38" s="1">
        <v>2.0</v>
      </c>
      <c r="CW38" s="1">
        <v>2.0</v>
      </c>
      <c r="CX38" s="1">
        <v>3.0</v>
      </c>
      <c r="CY38" s="1">
        <v>3.0</v>
      </c>
      <c r="CZ38" s="1">
        <v>3.0</v>
      </c>
      <c r="DA38" s="1">
        <v>3.0</v>
      </c>
      <c r="DB38" s="1">
        <v>3.0</v>
      </c>
      <c r="DC38" s="1">
        <v>3.0</v>
      </c>
      <c r="DD38" s="1">
        <v>3.0</v>
      </c>
      <c r="DE38" s="1">
        <v>2.0</v>
      </c>
      <c r="DF38" s="1">
        <v>3.0</v>
      </c>
      <c r="DG38" s="1">
        <v>3.0</v>
      </c>
      <c r="DH38" s="1">
        <v>3.0</v>
      </c>
      <c r="DI38" s="1">
        <v>2.0</v>
      </c>
      <c r="DJ38" s="1">
        <v>3.0</v>
      </c>
      <c r="DK38" s="1">
        <v>2.0</v>
      </c>
      <c r="DL38" s="1">
        <v>2.0</v>
      </c>
      <c r="DM38" s="1">
        <v>3.0</v>
      </c>
      <c r="DN38" s="1">
        <v>3.0</v>
      </c>
      <c r="DO38" s="1">
        <v>3.0</v>
      </c>
      <c r="DP38" s="1">
        <v>3.0</v>
      </c>
      <c r="DQ38" s="1">
        <f t="shared" si="16"/>
        <v>16</v>
      </c>
      <c r="DR38" s="1">
        <f t="shared" si="17"/>
        <v>11</v>
      </c>
      <c r="DS38" s="1">
        <f t="shared" ref="DS38:DT38" si="333">SUM(CW38+DC38+DI38)</f>
        <v>7</v>
      </c>
      <c r="DT38" s="1">
        <f t="shared" si="333"/>
        <v>9</v>
      </c>
      <c r="DU38" s="1">
        <f t="shared" si="19"/>
        <v>7</v>
      </c>
      <c r="DV38" s="1">
        <f t="shared" si="20"/>
        <v>11</v>
      </c>
      <c r="DW38" s="1">
        <f t="shared" si="21"/>
        <v>61</v>
      </c>
      <c r="DX38" s="1">
        <v>3.0</v>
      </c>
      <c r="DY38" s="1">
        <v>4.0</v>
      </c>
      <c r="DZ38" s="1">
        <v>4.0</v>
      </c>
      <c r="EA38" s="1">
        <v>2.0</v>
      </c>
      <c r="EB38" s="1">
        <v>4.0</v>
      </c>
      <c r="EC38" s="1">
        <v>4.0</v>
      </c>
      <c r="ED38" s="1">
        <v>5.0</v>
      </c>
      <c r="EE38" s="1">
        <v>4.0</v>
      </c>
      <c r="EF38" s="1">
        <v>4.0</v>
      </c>
      <c r="EG38" s="1">
        <v>4.0</v>
      </c>
      <c r="EH38" s="1">
        <v>4.0</v>
      </c>
      <c r="EI38" s="1">
        <v>4.0</v>
      </c>
      <c r="EJ38" s="1">
        <v>2.0</v>
      </c>
      <c r="EK38" s="1">
        <v>5.0</v>
      </c>
      <c r="EL38" s="1">
        <v>4.0</v>
      </c>
      <c r="EM38" s="1">
        <v>4.0</v>
      </c>
      <c r="EN38" s="1">
        <v>4.0</v>
      </c>
      <c r="EO38" s="1">
        <v>4.0</v>
      </c>
      <c r="EP38" s="1">
        <v>2.0</v>
      </c>
      <c r="EQ38" s="1">
        <v>4.0</v>
      </c>
      <c r="ER38" s="1">
        <v>2.0</v>
      </c>
      <c r="ES38" s="1">
        <v>2.0</v>
      </c>
      <c r="ET38" s="1">
        <v>2.0</v>
      </c>
      <c r="EU38" s="1">
        <v>4.0</v>
      </c>
      <c r="EV38" s="1">
        <v>4.0</v>
      </c>
      <c r="EW38" s="1">
        <v>4.0</v>
      </c>
      <c r="EX38" s="1">
        <v>4.0</v>
      </c>
      <c r="EY38" s="1">
        <v>4.0</v>
      </c>
      <c r="EZ38" s="1">
        <v>2.0</v>
      </c>
      <c r="FA38" s="1">
        <v>2.0</v>
      </c>
      <c r="FB38" s="1">
        <v>3.0</v>
      </c>
      <c r="FC38" s="1">
        <v>2.0</v>
      </c>
      <c r="FD38" s="1">
        <v>4.0</v>
      </c>
      <c r="FE38" s="1">
        <v>2.0</v>
      </c>
      <c r="FF38" s="1">
        <v>4.0</v>
      </c>
      <c r="FG38" s="1">
        <v>5.0</v>
      </c>
      <c r="FH38" s="1">
        <v>4.0</v>
      </c>
      <c r="FI38" s="1">
        <v>4.0</v>
      </c>
      <c r="FJ38" s="1">
        <v>4.0</v>
      </c>
      <c r="FK38" s="1">
        <v>3.0</v>
      </c>
      <c r="FL38" s="1">
        <v>4.0</v>
      </c>
      <c r="FM38" s="1">
        <v>4.0</v>
      </c>
      <c r="FN38" s="1">
        <v>4.0</v>
      </c>
      <c r="FO38" s="1">
        <v>2.0</v>
      </c>
      <c r="FP38" s="1">
        <f t="shared" ref="FP38:HG38" si="334">IF(FP$3="+",DX38,6-DX38)</f>
        <v>3</v>
      </c>
      <c r="FQ38" s="1">
        <f t="shared" si="334"/>
        <v>2</v>
      </c>
      <c r="FR38" s="1">
        <f t="shared" si="334"/>
        <v>4</v>
      </c>
      <c r="FS38" s="1">
        <f t="shared" si="334"/>
        <v>2</v>
      </c>
      <c r="FT38" s="1">
        <f t="shared" si="334"/>
        <v>4</v>
      </c>
      <c r="FU38" s="1">
        <f t="shared" si="334"/>
        <v>2</v>
      </c>
      <c r="FV38" s="1">
        <f t="shared" si="334"/>
        <v>5</v>
      </c>
      <c r="FW38" s="1">
        <f t="shared" si="334"/>
        <v>2</v>
      </c>
      <c r="FX38" s="1">
        <f t="shared" si="334"/>
        <v>2</v>
      </c>
      <c r="FY38" s="1">
        <f t="shared" si="334"/>
        <v>4</v>
      </c>
      <c r="FZ38" s="1">
        <f t="shared" si="334"/>
        <v>4</v>
      </c>
      <c r="GA38" s="1">
        <f t="shared" si="334"/>
        <v>2</v>
      </c>
      <c r="GB38" s="1">
        <f t="shared" si="334"/>
        <v>4</v>
      </c>
      <c r="GC38" s="1">
        <f t="shared" si="334"/>
        <v>5</v>
      </c>
      <c r="GD38" s="1">
        <f t="shared" si="334"/>
        <v>2</v>
      </c>
      <c r="GE38" s="1">
        <f t="shared" si="334"/>
        <v>2</v>
      </c>
      <c r="GF38" s="1">
        <f t="shared" si="334"/>
        <v>4</v>
      </c>
      <c r="GG38" s="1">
        <f t="shared" si="334"/>
        <v>2</v>
      </c>
      <c r="GH38" s="1">
        <f t="shared" si="334"/>
        <v>4</v>
      </c>
      <c r="GI38" s="1">
        <f t="shared" si="334"/>
        <v>4</v>
      </c>
      <c r="GJ38" s="1">
        <f t="shared" si="334"/>
        <v>2</v>
      </c>
      <c r="GK38" s="1">
        <f t="shared" si="334"/>
        <v>4</v>
      </c>
      <c r="GL38" s="1">
        <f t="shared" si="334"/>
        <v>2</v>
      </c>
      <c r="GM38" s="1">
        <f t="shared" si="334"/>
        <v>2</v>
      </c>
      <c r="GN38" s="1">
        <f t="shared" si="334"/>
        <v>2</v>
      </c>
      <c r="GO38" s="1">
        <f t="shared" si="334"/>
        <v>4</v>
      </c>
      <c r="GP38" s="1">
        <f t="shared" si="334"/>
        <v>4</v>
      </c>
      <c r="GQ38" s="1">
        <f t="shared" si="334"/>
        <v>4</v>
      </c>
      <c r="GR38" s="1">
        <f t="shared" si="334"/>
        <v>2</v>
      </c>
      <c r="GS38" s="1">
        <f t="shared" si="334"/>
        <v>4</v>
      </c>
      <c r="GT38" s="1">
        <f t="shared" si="334"/>
        <v>3</v>
      </c>
      <c r="GU38" s="1">
        <f t="shared" si="334"/>
        <v>2</v>
      </c>
      <c r="GV38" s="1">
        <f t="shared" si="334"/>
        <v>2</v>
      </c>
      <c r="GW38" s="1">
        <f t="shared" si="334"/>
        <v>2</v>
      </c>
      <c r="GX38" s="1">
        <f t="shared" si="334"/>
        <v>4</v>
      </c>
      <c r="GY38" s="1">
        <f t="shared" si="334"/>
        <v>5</v>
      </c>
      <c r="GZ38" s="1">
        <f t="shared" si="334"/>
        <v>4</v>
      </c>
      <c r="HA38" s="1">
        <f t="shared" si="334"/>
        <v>2</v>
      </c>
      <c r="HB38" s="1">
        <f t="shared" si="334"/>
        <v>4</v>
      </c>
      <c r="HC38" s="1">
        <f t="shared" si="334"/>
        <v>3</v>
      </c>
      <c r="HD38" s="1">
        <f t="shared" si="334"/>
        <v>4</v>
      </c>
      <c r="HE38" s="1">
        <f t="shared" si="334"/>
        <v>2</v>
      </c>
      <c r="HF38" s="1">
        <f t="shared" si="334"/>
        <v>4</v>
      </c>
      <c r="HG38" s="1">
        <f t="shared" si="334"/>
        <v>4</v>
      </c>
      <c r="HH38" s="1">
        <v>3.0</v>
      </c>
      <c r="HI38" s="1">
        <v>4.0</v>
      </c>
      <c r="HJ38" s="1">
        <v>4.0</v>
      </c>
      <c r="HK38" s="1">
        <v>2.0</v>
      </c>
      <c r="HL38" s="1">
        <v>4.0</v>
      </c>
      <c r="HM38" s="1">
        <v>4.0</v>
      </c>
      <c r="HN38" s="1">
        <v>5.0</v>
      </c>
      <c r="HO38" s="1">
        <v>4.0</v>
      </c>
      <c r="HP38" s="1">
        <v>4.0</v>
      </c>
      <c r="HQ38" s="1">
        <v>4.0</v>
      </c>
      <c r="HR38" s="1">
        <v>4.0</v>
      </c>
      <c r="HS38" s="1">
        <v>4.0</v>
      </c>
      <c r="HT38" s="1">
        <v>2.0</v>
      </c>
      <c r="HU38" s="1">
        <v>5.0</v>
      </c>
      <c r="HV38" s="1">
        <v>4.0</v>
      </c>
      <c r="HW38" s="1">
        <v>4.0</v>
      </c>
      <c r="HX38" s="1">
        <v>4.0</v>
      </c>
      <c r="HY38" s="1">
        <v>4.0</v>
      </c>
      <c r="HZ38" s="1">
        <v>2.0</v>
      </c>
      <c r="IA38" s="1">
        <v>4.0</v>
      </c>
      <c r="IB38" s="1">
        <v>2.0</v>
      </c>
      <c r="IC38" s="1">
        <v>2.0</v>
      </c>
      <c r="ID38" s="1">
        <v>2.0</v>
      </c>
      <c r="IE38" s="1">
        <v>4.0</v>
      </c>
      <c r="IF38" s="1">
        <v>4.0</v>
      </c>
      <c r="IG38" s="1">
        <v>4.0</v>
      </c>
      <c r="IH38" s="1">
        <v>4.0</v>
      </c>
      <c r="II38" s="1">
        <v>4.0</v>
      </c>
      <c r="IJ38" s="1">
        <v>2.0</v>
      </c>
      <c r="IK38" s="1">
        <v>2.0</v>
      </c>
      <c r="IL38" s="1">
        <v>3.0</v>
      </c>
      <c r="IM38" s="1">
        <v>2.0</v>
      </c>
      <c r="IN38" s="1">
        <v>4.0</v>
      </c>
      <c r="IO38" s="1">
        <v>2.0</v>
      </c>
      <c r="IP38" s="1">
        <v>4.0</v>
      </c>
      <c r="IQ38" s="1">
        <v>5.0</v>
      </c>
      <c r="IR38" s="1">
        <v>4.0</v>
      </c>
      <c r="IS38" s="1">
        <v>4.0</v>
      </c>
      <c r="IT38" s="1">
        <v>4.0</v>
      </c>
      <c r="IU38" s="1">
        <v>3.0</v>
      </c>
      <c r="IV38" s="1">
        <v>4.0</v>
      </c>
      <c r="IW38" s="1">
        <v>4.0</v>
      </c>
      <c r="IX38" s="1">
        <v>4.0</v>
      </c>
      <c r="IY38" s="1">
        <v>2.0</v>
      </c>
      <c r="IZ38" s="1">
        <f t="shared" ref="IZ38:KQ38" si="335">IF(IZ$3="+",HH38,6-HH38)</f>
        <v>3</v>
      </c>
      <c r="JA38" s="1">
        <f t="shared" si="335"/>
        <v>2</v>
      </c>
      <c r="JB38" s="1">
        <f t="shared" si="335"/>
        <v>4</v>
      </c>
      <c r="JC38" s="1">
        <f t="shared" si="335"/>
        <v>2</v>
      </c>
      <c r="JD38" s="1">
        <f t="shared" si="335"/>
        <v>4</v>
      </c>
      <c r="JE38" s="1">
        <f t="shared" si="335"/>
        <v>2</v>
      </c>
      <c r="JF38" s="1">
        <f t="shared" si="335"/>
        <v>5</v>
      </c>
      <c r="JG38" s="1">
        <f t="shared" si="335"/>
        <v>2</v>
      </c>
      <c r="JH38" s="1">
        <f t="shared" si="335"/>
        <v>2</v>
      </c>
      <c r="JI38" s="1">
        <f t="shared" si="335"/>
        <v>4</v>
      </c>
      <c r="JJ38" s="1">
        <f t="shared" si="335"/>
        <v>4</v>
      </c>
      <c r="JK38" s="1">
        <f t="shared" si="335"/>
        <v>2</v>
      </c>
      <c r="JL38" s="1">
        <f t="shared" si="335"/>
        <v>4</v>
      </c>
      <c r="JM38" s="1">
        <f t="shared" si="335"/>
        <v>5</v>
      </c>
      <c r="JN38" s="1">
        <f t="shared" si="335"/>
        <v>4</v>
      </c>
      <c r="JO38" s="1">
        <f t="shared" si="335"/>
        <v>2</v>
      </c>
      <c r="JP38" s="1">
        <f t="shared" si="335"/>
        <v>4</v>
      </c>
      <c r="JQ38" s="1">
        <f t="shared" si="335"/>
        <v>2</v>
      </c>
      <c r="JR38" s="1">
        <f t="shared" si="335"/>
        <v>4</v>
      </c>
      <c r="JS38" s="1">
        <f t="shared" si="335"/>
        <v>4</v>
      </c>
      <c r="JT38" s="1">
        <f t="shared" si="335"/>
        <v>2</v>
      </c>
      <c r="JU38" s="1">
        <f t="shared" si="335"/>
        <v>4</v>
      </c>
      <c r="JV38" s="1">
        <f t="shared" si="335"/>
        <v>2</v>
      </c>
      <c r="JW38" s="1">
        <f t="shared" si="335"/>
        <v>4</v>
      </c>
      <c r="JX38" s="1">
        <f t="shared" si="335"/>
        <v>2</v>
      </c>
      <c r="JY38" s="1">
        <f t="shared" si="335"/>
        <v>4</v>
      </c>
      <c r="JZ38" s="1">
        <f t="shared" si="335"/>
        <v>2</v>
      </c>
      <c r="KA38" s="1">
        <f t="shared" si="335"/>
        <v>4</v>
      </c>
      <c r="KB38" s="1">
        <f t="shared" si="335"/>
        <v>2</v>
      </c>
      <c r="KC38" s="1">
        <f t="shared" si="335"/>
        <v>2</v>
      </c>
      <c r="KD38" s="1">
        <f t="shared" si="335"/>
        <v>3</v>
      </c>
      <c r="KE38" s="1">
        <f t="shared" si="335"/>
        <v>2</v>
      </c>
      <c r="KF38" s="1">
        <f t="shared" si="335"/>
        <v>2</v>
      </c>
      <c r="KG38" s="1">
        <f t="shared" si="335"/>
        <v>2</v>
      </c>
      <c r="KH38" s="1">
        <f t="shared" si="335"/>
        <v>2</v>
      </c>
      <c r="KI38" s="1">
        <f t="shared" si="335"/>
        <v>5</v>
      </c>
      <c r="KJ38" s="1">
        <f t="shared" si="335"/>
        <v>4</v>
      </c>
      <c r="KK38" s="1">
        <f t="shared" si="335"/>
        <v>4</v>
      </c>
      <c r="KL38" s="1">
        <f t="shared" si="335"/>
        <v>4</v>
      </c>
      <c r="KM38" s="1">
        <f t="shared" si="335"/>
        <v>3</v>
      </c>
      <c r="KN38" s="1">
        <f t="shared" si="335"/>
        <v>4</v>
      </c>
      <c r="KO38" s="1">
        <f t="shared" si="335"/>
        <v>2</v>
      </c>
      <c r="KP38" s="1">
        <f t="shared" si="335"/>
        <v>4</v>
      </c>
      <c r="KQ38" s="1">
        <f t="shared" si="335"/>
        <v>4</v>
      </c>
      <c r="KR38" s="1">
        <f t="shared" si="24"/>
        <v>138</v>
      </c>
      <c r="KS38" s="1">
        <f t="shared" si="25"/>
        <v>24</v>
      </c>
      <c r="KT38" s="1">
        <f t="shared" si="26"/>
        <v>31</v>
      </c>
      <c r="KU38" s="1">
        <f t="shared" si="27"/>
        <v>23</v>
      </c>
      <c r="KV38" s="1">
        <f t="shared" si="28"/>
        <v>24</v>
      </c>
      <c r="KW38" s="1">
        <f t="shared" si="29"/>
        <v>36</v>
      </c>
      <c r="KX38" s="1">
        <v>1.0</v>
      </c>
      <c r="KY38" s="1">
        <v>2.0</v>
      </c>
      <c r="KZ38" s="1">
        <v>4.0</v>
      </c>
      <c r="LA38" s="1">
        <v>2.0</v>
      </c>
      <c r="LB38" s="1">
        <v>4.0</v>
      </c>
      <c r="LC38" s="1">
        <v>4.0</v>
      </c>
      <c r="LD38" s="1">
        <v>4.0</v>
      </c>
      <c r="LE38" s="1">
        <v>4.0</v>
      </c>
      <c r="LF38" s="1">
        <v>2.0</v>
      </c>
      <c r="LG38" s="1">
        <v>4.0</v>
      </c>
      <c r="LH38" s="1">
        <v>2.0</v>
      </c>
      <c r="LI38" s="1">
        <v>4.0</v>
      </c>
      <c r="LJ38" s="1">
        <v>2.0</v>
      </c>
      <c r="LK38" s="1">
        <v>4.0</v>
      </c>
      <c r="LL38" s="1">
        <v>2.0</v>
      </c>
      <c r="LM38" s="1">
        <v>4.0</v>
      </c>
      <c r="LN38" s="1">
        <v>4.0</v>
      </c>
      <c r="LO38" s="1">
        <v>4.0</v>
      </c>
      <c r="LP38" s="1">
        <v>4.0</v>
      </c>
      <c r="LQ38" s="1">
        <v>4.0</v>
      </c>
      <c r="LR38" s="1">
        <v>4.0</v>
      </c>
      <c r="LS38" s="1">
        <v>2.0</v>
      </c>
      <c r="LT38" s="1">
        <v>3.0</v>
      </c>
      <c r="LU38" s="1">
        <v>2.0</v>
      </c>
      <c r="LV38" s="1">
        <v>4.0</v>
      </c>
      <c r="LW38" s="1">
        <v>2.0</v>
      </c>
      <c r="LX38" s="1">
        <v>4.0</v>
      </c>
      <c r="LY38" s="1">
        <v>4.0</v>
      </c>
      <c r="LZ38" s="1">
        <v>2.0</v>
      </c>
      <c r="MA38" s="1">
        <f t="shared" ref="MA38:NC38" si="336">IF(MA$3="+",KX38,6-KX38)</f>
        <v>1</v>
      </c>
      <c r="MB38" s="1">
        <f t="shared" si="336"/>
        <v>4</v>
      </c>
      <c r="MC38" s="1">
        <f t="shared" si="336"/>
        <v>4</v>
      </c>
      <c r="MD38" s="1">
        <f t="shared" si="336"/>
        <v>4</v>
      </c>
      <c r="ME38" s="1">
        <f t="shared" si="336"/>
        <v>2</v>
      </c>
      <c r="MF38" s="1">
        <f t="shared" si="336"/>
        <v>4</v>
      </c>
      <c r="MG38" s="1">
        <f t="shared" si="336"/>
        <v>4</v>
      </c>
      <c r="MH38" s="1">
        <f t="shared" si="336"/>
        <v>2</v>
      </c>
      <c r="MI38" s="1">
        <f t="shared" si="336"/>
        <v>4</v>
      </c>
      <c r="MJ38" s="1">
        <f t="shared" si="336"/>
        <v>4</v>
      </c>
      <c r="MK38" s="1">
        <f t="shared" si="336"/>
        <v>2</v>
      </c>
      <c r="ML38" s="1">
        <f t="shared" si="336"/>
        <v>4</v>
      </c>
      <c r="MM38" s="1">
        <f t="shared" si="336"/>
        <v>4</v>
      </c>
      <c r="MN38" s="1">
        <f t="shared" si="336"/>
        <v>4</v>
      </c>
      <c r="MO38" s="1">
        <f t="shared" si="336"/>
        <v>2</v>
      </c>
      <c r="MP38" s="1">
        <f t="shared" si="336"/>
        <v>4</v>
      </c>
      <c r="MQ38" s="1">
        <f t="shared" si="336"/>
        <v>4</v>
      </c>
      <c r="MR38" s="1">
        <f t="shared" si="336"/>
        <v>4</v>
      </c>
      <c r="MS38" s="1">
        <f t="shared" si="336"/>
        <v>2</v>
      </c>
      <c r="MT38" s="1">
        <f t="shared" si="336"/>
        <v>4</v>
      </c>
      <c r="MU38" s="1">
        <f t="shared" si="336"/>
        <v>4</v>
      </c>
      <c r="MV38" s="1">
        <f t="shared" si="336"/>
        <v>4</v>
      </c>
      <c r="MW38" s="1">
        <f t="shared" si="336"/>
        <v>3</v>
      </c>
      <c r="MX38" s="1">
        <f t="shared" si="336"/>
        <v>2</v>
      </c>
      <c r="MY38" s="1">
        <f t="shared" si="336"/>
        <v>4</v>
      </c>
      <c r="MZ38" s="1">
        <f t="shared" si="336"/>
        <v>4</v>
      </c>
      <c r="NA38" s="1">
        <f t="shared" si="336"/>
        <v>4</v>
      </c>
      <c r="NB38" s="1">
        <f t="shared" si="336"/>
        <v>4</v>
      </c>
      <c r="NC38" s="1">
        <f t="shared" si="336"/>
        <v>2</v>
      </c>
      <c r="ND38" s="1">
        <f t="shared" si="31"/>
        <v>11</v>
      </c>
      <c r="NE38" s="1">
        <f t="shared" si="32"/>
        <v>18</v>
      </c>
      <c r="NF38" s="1">
        <f t="shared" si="33"/>
        <v>23</v>
      </c>
      <c r="NG38" s="1">
        <f t="shared" si="34"/>
        <v>14</v>
      </c>
      <c r="NH38" s="1">
        <f t="shared" si="35"/>
        <v>16</v>
      </c>
      <c r="NI38" s="1">
        <f t="shared" si="36"/>
        <v>16</v>
      </c>
      <c r="NJ38" s="1">
        <f t="shared" si="70"/>
        <v>98</v>
      </c>
      <c r="NK38" s="1">
        <v>2.0</v>
      </c>
      <c r="NL38" s="1">
        <v>3.0</v>
      </c>
      <c r="NM38" s="1">
        <v>3.0</v>
      </c>
      <c r="NN38" s="1">
        <v>2.0</v>
      </c>
      <c r="NO38" s="1">
        <v>3.0</v>
      </c>
      <c r="NP38" s="1">
        <v>2.0</v>
      </c>
      <c r="NQ38" s="1">
        <v>2.0</v>
      </c>
      <c r="NR38" s="1">
        <v>2.0</v>
      </c>
      <c r="NS38" s="1">
        <v>2.0</v>
      </c>
      <c r="NT38" s="1">
        <v>2.0</v>
      </c>
      <c r="NU38" s="1">
        <v>2.0</v>
      </c>
      <c r="NV38" s="1">
        <v>2.0</v>
      </c>
      <c r="NW38" s="1">
        <v>3.0</v>
      </c>
      <c r="NX38" s="1">
        <v>3.0</v>
      </c>
      <c r="NY38" s="1">
        <v>2.0</v>
      </c>
      <c r="NZ38" s="1">
        <v>3.0</v>
      </c>
      <c r="OA38" s="1">
        <v>2.0</v>
      </c>
      <c r="OB38" s="1">
        <v>2.0</v>
      </c>
      <c r="OC38" s="1">
        <v>2.0</v>
      </c>
      <c r="OD38" s="1">
        <v>2.0</v>
      </c>
      <c r="OE38" s="1">
        <v>2.0</v>
      </c>
      <c r="OF38" s="1">
        <f t="shared" si="37"/>
        <v>15</v>
      </c>
      <c r="OG38" s="1">
        <f t="shared" si="38"/>
        <v>26</v>
      </c>
      <c r="OH38" s="1">
        <f t="shared" si="39"/>
        <v>41</v>
      </c>
      <c r="OI38" s="1">
        <v>2.0</v>
      </c>
      <c r="OJ38" s="1">
        <v>4.0</v>
      </c>
      <c r="OK38" s="1">
        <v>4.0</v>
      </c>
      <c r="OL38" s="1">
        <v>2.0</v>
      </c>
      <c r="OM38" s="1">
        <v>4.0</v>
      </c>
      <c r="ON38" s="1">
        <v>2.0</v>
      </c>
      <c r="OO38" s="1">
        <v>4.0</v>
      </c>
      <c r="OP38" s="1">
        <v>4.0</v>
      </c>
      <c r="OQ38" s="1">
        <v>2.0</v>
      </c>
      <c r="OR38" s="1">
        <v>4.0</v>
      </c>
      <c r="OS38" s="1">
        <v>4.0</v>
      </c>
      <c r="OT38" s="1">
        <v>4.0</v>
      </c>
      <c r="OU38" s="1">
        <v>4.0</v>
      </c>
      <c r="OV38" s="1">
        <v>4.0</v>
      </c>
      <c r="OW38" s="1">
        <v>4.0</v>
      </c>
      <c r="OX38" s="1">
        <v>4.0</v>
      </c>
      <c r="OY38" s="1">
        <v>4.0</v>
      </c>
      <c r="OZ38" s="1">
        <v>4.0</v>
      </c>
      <c r="PA38" s="1">
        <v>4.0</v>
      </c>
      <c r="PB38" s="1">
        <v>4.0</v>
      </c>
      <c r="PC38" s="1">
        <v>4.0</v>
      </c>
      <c r="PD38" s="1">
        <v>2.0</v>
      </c>
      <c r="PE38" s="1">
        <v>4.0</v>
      </c>
      <c r="PF38" s="1">
        <v>4.0</v>
      </c>
      <c r="PG38" s="1">
        <v>4.0</v>
      </c>
      <c r="PH38" s="1">
        <v>4.0</v>
      </c>
      <c r="PI38" s="1">
        <v>4.0</v>
      </c>
      <c r="PJ38" s="1">
        <v>4.0</v>
      </c>
      <c r="PK38" s="1">
        <v>2.0</v>
      </c>
      <c r="PL38" s="1">
        <f t="shared" ref="PL38:QN38" si="337">IF(PL$3="+",OI38,6-OI38)</f>
        <v>4</v>
      </c>
      <c r="PM38" s="1">
        <f t="shared" si="337"/>
        <v>4</v>
      </c>
      <c r="PN38" s="1">
        <f t="shared" si="337"/>
        <v>4</v>
      </c>
      <c r="PO38" s="1">
        <f t="shared" si="337"/>
        <v>2</v>
      </c>
      <c r="PP38" s="1">
        <f t="shared" si="337"/>
        <v>4</v>
      </c>
      <c r="PQ38" s="1">
        <f t="shared" si="337"/>
        <v>4</v>
      </c>
      <c r="PR38" s="1">
        <f t="shared" si="337"/>
        <v>4</v>
      </c>
      <c r="PS38" s="1">
        <f t="shared" si="337"/>
        <v>4</v>
      </c>
      <c r="PT38" s="1">
        <f t="shared" si="337"/>
        <v>4</v>
      </c>
      <c r="PU38" s="1">
        <f t="shared" si="337"/>
        <v>2</v>
      </c>
      <c r="PV38" s="1">
        <f t="shared" si="337"/>
        <v>2</v>
      </c>
      <c r="PW38" s="1">
        <f t="shared" si="337"/>
        <v>2</v>
      </c>
      <c r="PX38" s="1">
        <f t="shared" si="337"/>
        <v>2</v>
      </c>
      <c r="PY38" s="1">
        <f t="shared" si="337"/>
        <v>2</v>
      </c>
      <c r="PZ38" s="1">
        <f t="shared" si="337"/>
        <v>4</v>
      </c>
      <c r="QA38" s="1">
        <f t="shared" si="337"/>
        <v>4</v>
      </c>
      <c r="QB38" s="1">
        <f t="shared" si="337"/>
        <v>4</v>
      </c>
      <c r="QC38" s="1">
        <f t="shared" si="337"/>
        <v>2</v>
      </c>
      <c r="QD38" s="1">
        <f t="shared" si="337"/>
        <v>4</v>
      </c>
      <c r="QE38" s="1">
        <f t="shared" si="337"/>
        <v>2</v>
      </c>
      <c r="QF38" s="1">
        <f t="shared" si="337"/>
        <v>4</v>
      </c>
      <c r="QG38" s="1">
        <f t="shared" si="337"/>
        <v>4</v>
      </c>
      <c r="QH38" s="1">
        <f t="shared" si="337"/>
        <v>4</v>
      </c>
      <c r="QI38" s="1">
        <f t="shared" si="337"/>
        <v>4</v>
      </c>
      <c r="QJ38" s="1">
        <f t="shared" si="337"/>
        <v>4</v>
      </c>
      <c r="QK38" s="1">
        <f t="shared" si="337"/>
        <v>2</v>
      </c>
      <c r="QL38" s="1">
        <f t="shared" si="337"/>
        <v>4</v>
      </c>
      <c r="QM38" s="1">
        <f t="shared" si="337"/>
        <v>4</v>
      </c>
      <c r="QN38" s="1">
        <f t="shared" si="337"/>
        <v>4</v>
      </c>
      <c r="QO38" s="1">
        <f t="shared" si="41"/>
        <v>98</v>
      </c>
      <c r="QP38" s="1">
        <f t="shared" si="42"/>
        <v>44</v>
      </c>
      <c r="QQ38" s="1">
        <f t="shared" si="43"/>
        <v>54</v>
      </c>
      <c r="QR38" s="1">
        <v>3.0</v>
      </c>
      <c r="QS38" s="1">
        <v>3.0</v>
      </c>
      <c r="QT38" s="1">
        <v>2.0</v>
      </c>
      <c r="QU38" s="1">
        <v>3.0</v>
      </c>
      <c r="QV38" s="1">
        <v>3.0</v>
      </c>
      <c r="QW38" s="1">
        <v>2.0</v>
      </c>
      <c r="QX38" s="1">
        <v>2.0</v>
      </c>
      <c r="QY38" s="1">
        <v>2.0</v>
      </c>
      <c r="QZ38" s="1">
        <v>3.0</v>
      </c>
      <c r="RA38" s="1">
        <v>3.0</v>
      </c>
      <c r="RB38" s="1"/>
      <c r="RC38" s="1">
        <v>2.0</v>
      </c>
      <c r="RD38" s="1">
        <v>3.0</v>
      </c>
      <c r="RE38" s="1">
        <v>2.0</v>
      </c>
      <c r="RF38" s="1"/>
      <c r="RG38" s="1">
        <v>3.0</v>
      </c>
      <c r="RH38" s="1">
        <v>2.0</v>
      </c>
      <c r="RI38" s="1">
        <v>2.0</v>
      </c>
      <c r="RJ38" s="1"/>
      <c r="RK38" s="1">
        <v>3.0</v>
      </c>
      <c r="RL38" s="1">
        <v>2.0</v>
      </c>
      <c r="RM38" s="1">
        <v>3.0</v>
      </c>
      <c r="RN38" s="1"/>
      <c r="RO38" s="1">
        <v>3.0</v>
      </c>
      <c r="RP38" s="1">
        <v>2.0</v>
      </c>
      <c r="RQ38" s="1">
        <v>2.0</v>
      </c>
      <c r="RR38" s="1"/>
      <c r="RS38" s="1">
        <v>3.0</v>
      </c>
      <c r="RT38" s="1">
        <v>3.0</v>
      </c>
      <c r="RU38" s="1">
        <v>2.0</v>
      </c>
      <c r="RV38" s="1"/>
      <c r="RW38" s="1">
        <v>3.0</v>
      </c>
      <c r="RX38" s="1">
        <v>3.0</v>
      </c>
      <c r="RY38" s="1">
        <v>3.0</v>
      </c>
      <c r="RZ38" s="1"/>
      <c r="SA38" s="1">
        <v>3.0</v>
      </c>
      <c r="SB38" s="1">
        <v>3.0</v>
      </c>
      <c r="SC38" s="1"/>
      <c r="SD38" s="1">
        <v>3.0</v>
      </c>
      <c r="SE38" s="1">
        <v>3.0</v>
      </c>
      <c r="SF38" s="1">
        <v>3.0</v>
      </c>
      <c r="SG38" s="1">
        <f t="shared" ref="SG38:SP38" si="338">IF(SG$3="+",QR38,5-QR38)</f>
        <v>3</v>
      </c>
      <c r="SH38" s="1">
        <f t="shared" si="338"/>
        <v>3</v>
      </c>
      <c r="SI38" s="1">
        <f t="shared" si="338"/>
        <v>3</v>
      </c>
      <c r="SJ38" s="1">
        <f t="shared" si="338"/>
        <v>3</v>
      </c>
      <c r="SK38" s="1">
        <f t="shared" si="338"/>
        <v>3</v>
      </c>
      <c r="SL38" s="1">
        <f t="shared" si="338"/>
        <v>3</v>
      </c>
      <c r="SM38" s="1">
        <f t="shared" si="338"/>
        <v>2</v>
      </c>
      <c r="SN38" s="1">
        <f t="shared" si="338"/>
        <v>3</v>
      </c>
      <c r="SO38" s="1">
        <f t="shared" si="338"/>
        <v>2</v>
      </c>
      <c r="SP38" s="1">
        <f t="shared" si="338"/>
        <v>2</v>
      </c>
      <c r="SQ38" s="1"/>
      <c r="SR38" s="1">
        <f t="shared" ref="SR38:ST38" si="339">IF(SR$3="+",RC38,5-RC38)</f>
        <v>3</v>
      </c>
      <c r="SS38" s="1">
        <f t="shared" si="339"/>
        <v>3</v>
      </c>
      <c r="ST38" s="1">
        <f t="shared" si="339"/>
        <v>2</v>
      </c>
      <c r="SU38" s="1"/>
      <c r="SV38" s="1">
        <f t="shared" ref="SV38:SX38" si="340">IF(SV$3="+",RG38,5-RG38)</f>
        <v>3</v>
      </c>
      <c r="SW38" s="1">
        <f t="shared" si="340"/>
        <v>3</v>
      </c>
      <c r="SX38" s="1">
        <f t="shared" si="340"/>
        <v>3</v>
      </c>
      <c r="SY38" s="1"/>
      <c r="SZ38" s="1">
        <f t="shared" ref="SZ38:TB38" si="341">IF(SZ$3="+",RK38,5-RK38)</f>
        <v>2</v>
      </c>
      <c r="TA38" s="1">
        <f t="shared" si="341"/>
        <v>3</v>
      </c>
      <c r="TB38" s="1">
        <f t="shared" si="341"/>
        <v>3</v>
      </c>
      <c r="TC38" s="1"/>
      <c r="TD38" s="1">
        <f t="shared" ref="TD38:TF38" si="342">IF(TD$3="+",RO38,5-RO38)</f>
        <v>3</v>
      </c>
      <c r="TE38" s="1">
        <f t="shared" si="342"/>
        <v>2</v>
      </c>
      <c r="TF38" s="1">
        <f t="shared" si="342"/>
        <v>3</v>
      </c>
      <c r="TG38" s="1"/>
      <c r="TH38" s="1">
        <f t="shared" ref="TH38:TJ38" si="343">IF(TH$3="+",RS38,5-RS38)</f>
        <v>3</v>
      </c>
      <c r="TI38" s="1">
        <f t="shared" si="343"/>
        <v>3</v>
      </c>
      <c r="TJ38" s="1">
        <f t="shared" si="343"/>
        <v>3</v>
      </c>
      <c r="TK38" s="1"/>
      <c r="TL38" s="1">
        <f t="shared" ref="TL38:TN38" si="344">IF(TL$3="+",RW38,5-RW38)</f>
        <v>3</v>
      </c>
      <c r="TM38" s="1">
        <f t="shared" si="344"/>
        <v>2</v>
      </c>
      <c r="TN38" s="1">
        <f t="shared" si="344"/>
        <v>3</v>
      </c>
      <c r="TO38" s="1"/>
      <c r="TP38" s="1">
        <f t="shared" ref="TP38:TQ38" si="345">IF(TP$3="+",SA38,5-SA38)</f>
        <v>3</v>
      </c>
      <c r="TQ38" s="1">
        <f t="shared" si="345"/>
        <v>2</v>
      </c>
      <c r="TR38" s="1"/>
      <c r="TS38" s="1">
        <f t="shared" ref="TS38:TU38" si="346">IF(TS$3="+",SD38,5-SD38)</f>
        <v>3</v>
      </c>
      <c r="TT38" s="1">
        <f t="shared" si="346"/>
        <v>3</v>
      </c>
      <c r="TU38" s="1">
        <f t="shared" si="346"/>
        <v>2</v>
      </c>
      <c r="TV38" s="1">
        <f t="shared" si="45"/>
        <v>71</v>
      </c>
      <c r="TW38" s="1">
        <f t="shared" si="46"/>
        <v>19</v>
      </c>
      <c r="TX38" s="1">
        <f t="shared" si="47"/>
        <v>6</v>
      </c>
      <c r="TY38" s="1">
        <f t="shared" si="48"/>
        <v>9</v>
      </c>
      <c r="TZ38" s="1">
        <f t="shared" si="49"/>
        <v>4</v>
      </c>
      <c r="UA38" s="1">
        <f t="shared" si="50"/>
        <v>34</v>
      </c>
      <c r="UB38" s="1">
        <f t="shared" si="51"/>
        <v>8</v>
      </c>
      <c r="UC38" s="1">
        <f t="shared" si="52"/>
        <v>5</v>
      </c>
      <c r="UD38" s="1">
        <f t="shared" si="53"/>
        <v>6</v>
      </c>
      <c r="UE38" s="1">
        <f t="shared" si="54"/>
        <v>6</v>
      </c>
      <c r="UF38" s="1">
        <f t="shared" ref="UF38:UG38" si="347">TS38</f>
        <v>3</v>
      </c>
      <c r="UG38" s="1">
        <f t="shared" si="347"/>
        <v>3</v>
      </c>
      <c r="UH38" s="1">
        <f t="shared" si="56"/>
        <v>3</v>
      </c>
      <c r="UI38" s="1">
        <f t="shared" si="57"/>
        <v>3</v>
      </c>
      <c r="UJ38" s="1">
        <f t="shared" si="58"/>
        <v>0</v>
      </c>
      <c r="UK38" s="1">
        <f t="shared" si="59"/>
        <v>0</v>
      </c>
      <c r="UL38" s="1">
        <f t="shared" si="60"/>
        <v>15</v>
      </c>
      <c r="UM38" s="1">
        <f t="shared" si="61"/>
        <v>6</v>
      </c>
      <c r="UN38" s="1">
        <f t="shared" si="62"/>
        <v>6</v>
      </c>
      <c r="UO38" s="1">
        <f t="shared" si="63"/>
        <v>3</v>
      </c>
      <c r="UP38" s="6">
        <v>1.0</v>
      </c>
      <c r="UQ38" s="6">
        <v>1.0</v>
      </c>
      <c r="UR38" s="6">
        <v>2.0</v>
      </c>
      <c r="US38" s="6">
        <v>2.0</v>
      </c>
      <c r="UT38" s="6">
        <v>2.0</v>
      </c>
      <c r="UU38" s="6">
        <v>1.0</v>
      </c>
      <c r="UV38" s="6">
        <v>1.0</v>
      </c>
      <c r="UW38" s="6">
        <v>1.0</v>
      </c>
      <c r="UX38" s="6">
        <v>1.0</v>
      </c>
      <c r="UY38" s="6">
        <v>1.0</v>
      </c>
      <c r="UZ38" s="6">
        <v>1.0</v>
      </c>
      <c r="VA38" s="6">
        <v>1.0</v>
      </c>
      <c r="VB38" s="6">
        <v>1.0</v>
      </c>
      <c r="VC38" s="6">
        <v>1.0</v>
      </c>
      <c r="VD38" s="6">
        <v>1.0</v>
      </c>
      <c r="VE38" s="6">
        <v>1.0</v>
      </c>
      <c r="VF38" s="6">
        <v>1.0</v>
      </c>
      <c r="VG38" s="6">
        <v>2.0</v>
      </c>
      <c r="VH38" s="6">
        <v>1.0</v>
      </c>
      <c r="VI38" s="6">
        <v>1.0</v>
      </c>
      <c r="VJ38" s="6">
        <v>1.0</v>
      </c>
      <c r="VK38" s="6">
        <v>1.0</v>
      </c>
      <c r="VL38" s="6">
        <v>1.0</v>
      </c>
      <c r="VM38" s="6">
        <v>1.0</v>
      </c>
      <c r="VN38" s="6">
        <v>1.0</v>
      </c>
      <c r="VO38" s="6">
        <v>1.0</v>
      </c>
      <c r="VP38" s="6">
        <v>1.0</v>
      </c>
      <c r="VQ38" s="6">
        <v>1.0</v>
      </c>
      <c r="VR38" s="6">
        <v>1.0</v>
      </c>
      <c r="VS38" s="6">
        <v>1.0</v>
      </c>
      <c r="VT38" s="6">
        <v>1.0</v>
      </c>
      <c r="VU38" s="6">
        <v>2.0</v>
      </c>
      <c r="VV38" s="6">
        <v>1.0</v>
      </c>
      <c r="VW38" s="6">
        <v>1.0</v>
      </c>
      <c r="VX38" s="6">
        <v>1.0</v>
      </c>
      <c r="VY38" s="6">
        <v>1.0</v>
      </c>
      <c r="VZ38" s="6" t="s">
        <v>795</v>
      </c>
      <c r="WA38" s="9">
        <v>26.0</v>
      </c>
      <c r="WB38" s="1">
        <v>2.0</v>
      </c>
      <c r="WC38" s="1">
        <v>1.0</v>
      </c>
      <c r="WD38" s="1">
        <v>1.0</v>
      </c>
      <c r="WE38" s="1">
        <v>2.0</v>
      </c>
      <c r="WF38" s="1">
        <v>1.0</v>
      </c>
      <c r="WG38" s="1">
        <v>2.0</v>
      </c>
      <c r="WH38" s="1">
        <v>1.0</v>
      </c>
      <c r="WI38" s="1">
        <v>2.0</v>
      </c>
      <c r="WJ38" s="1">
        <v>1.0</v>
      </c>
      <c r="WK38" s="1">
        <v>2.0</v>
      </c>
      <c r="WL38" s="1">
        <v>1.0</v>
      </c>
      <c r="WM38" s="1">
        <v>2.0</v>
      </c>
      <c r="WN38" s="1">
        <v>2.0</v>
      </c>
      <c r="WO38" s="1">
        <v>2.0</v>
      </c>
      <c r="WP38" s="1">
        <v>1.0</v>
      </c>
      <c r="WQ38" s="1">
        <f t="shared" ref="WQ38:XE38" si="348">IF(WQ$3="+",WB38,3-WB38)</f>
        <v>1</v>
      </c>
      <c r="WR38" s="1">
        <f t="shared" si="348"/>
        <v>1</v>
      </c>
      <c r="WS38" s="1">
        <f t="shared" si="348"/>
        <v>1</v>
      </c>
      <c r="WT38" s="1">
        <f t="shared" si="348"/>
        <v>2</v>
      </c>
      <c r="WU38" s="1">
        <f t="shared" si="348"/>
        <v>2</v>
      </c>
      <c r="WV38" s="1">
        <f t="shared" si="348"/>
        <v>2</v>
      </c>
      <c r="WW38" s="1">
        <f t="shared" si="348"/>
        <v>2</v>
      </c>
      <c r="WX38" s="1">
        <f t="shared" si="348"/>
        <v>2</v>
      </c>
      <c r="WY38" s="1">
        <f t="shared" si="348"/>
        <v>1</v>
      </c>
      <c r="WZ38" s="1">
        <f t="shared" si="348"/>
        <v>2</v>
      </c>
      <c r="XA38" s="1">
        <f t="shared" si="348"/>
        <v>2</v>
      </c>
      <c r="XB38" s="1">
        <f t="shared" si="348"/>
        <v>2</v>
      </c>
      <c r="XC38" s="1">
        <f t="shared" si="348"/>
        <v>1</v>
      </c>
      <c r="XD38" s="1">
        <f t="shared" si="348"/>
        <v>2</v>
      </c>
      <c r="XE38" s="1">
        <f t="shared" si="348"/>
        <v>1</v>
      </c>
      <c r="XF38" s="1">
        <f t="shared" si="65"/>
        <v>24</v>
      </c>
      <c r="XG38" s="1">
        <v>2.0</v>
      </c>
      <c r="XH38" s="9"/>
      <c r="XI38" s="9"/>
    </row>
    <row r="39" ht="15.0" customHeight="1">
      <c r="A39" s="1" t="s">
        <v>564</v>
      </c>
      <c r="B39" s="1" t="s">
        <v>553</v>
      </c>
      <c r="C39" s="1" t="s">
        <v>796</v>
      </c>
      <c r="D39" s="1"/>
      <c r="E39" s="1" t="s">
        <v>797</v>
      </c>
      <c r="F39" s="1" t="s">
        <v>798</v>
      </c>
      <c r="G39" s="1" t="s">
        <v>799</v>
      </c>
      <c r="H39" s="1" t="s">
        <v>800</v>
      </c>
      <c r="I39" s="1">
        <v>2.0</v>
      </c>
      <c r="J39" s="1">
        <v>1.9390201E7</v>
      </c>
      <c r="K39" s="1">
        <v>78.0</v>
      </c>
      <c r="L39" s="1">
        <v>2.0170405E7</v>
      </c>
      <c r="M39" s="1">
        <v>1.0</v>
      </c>
      <c r="N39" s="1">
        <v>2.0</v>
      </c>
      <c r="O39" s="1">
        <v>2.0</v>
      </c>
      <c r="P39" s="1"/>
      <c r="Q39" s="1">
        <v>2.0</v>
      </c>
      <c r="R39" s="1"/>
      <c r="S39" s="1">
        <v>2.0</v>
      </c>
      <c r="T39" s="1" t="s">
        <v>560</v>
      </c>
      <c r="U39" s="1"/>
      <c r="V39" s="1">
        <v>10.0</v>
      </c>
      <c r="W39" s="1" t="s">
        <v>801</v>
      </c>
      <c r="X39" s="1">
        <v>1600.0</v>
      </c>
      <c r="Y39" s="1" t="s">
        <v>727</v>
      </c>
      <c r="Z39" s="1"/>
      <c r="AA39" s="1"/>
      <c r="AB39" s="1">
        <v>2.0</v>
      </c>
      <c r="AC39" s="1">
        <v>1.0</v>
      </c>
      <c r="AD39" s="1">
        <v>1965.0</v>
      </c>
      <c r="AE39" s="1">
        <v>2.0</v>
      </c>
      <c r="AF39" s="1">
        <v>2.0</v>
      </c>
      <c r="AG39" s="1">
        <v>1.0</v>
      </c>
      <c r="AH39" s="1">
        <v>9.0</v>
      </c>
      <c r="AI39" s="1">
        <v>2.0</v>
      </c>
      <c r="AJ39" s="1">
        <v>14.0</v>
      </c>
      <c r="AK39" s="1">
        <v>2.0</v>
      </c>
      <c r="AL39" s="1">
        <v>5.0</v>
      </c>
      <c r="AM39" s="1">
        <v>5.0</v>
      </c>
      <c r="AN39" s="1">
        <v>2005.0</v>
      </c>
      <c r="AO39" s="1">
        <v>5.0</v>
      </c>
      <c r="AP39" s="1">
        <v>11.0</v>
      </c>
      <c r="AQ39" s="1">
        <v>6.0</v>
      </c>
      <c r="AR39" s="1">
        <v>7.0</v>
      </c>
      <c r="AS39" s="1">
        <v>6.0</v>
      </c>
      <c r="AT39" s="1">
        <v>5.0</v>
      </c>
      <c r="AU39" s="1">
        <v>2.0</v>
      </c>
      <c r="AV39" s="1">
        <v>5.0</v>
      </c>
      <c r="AW39" s="1">
        <v>4.0</v>
      </c>
      <c r="AX39" s="1">
        <v>1.0</v>
      </c>
      <c r="AY39" s="1">
        <v>3.0</v>
      </c>
      <c r="AZ39" s="1">
        <v>7.0</v>
      </c>
      <c r="BA39" s="1">
        <v>1.0</v>
      </c>
      <c r="BB39" s="1">
        <v>2.0</v>
      </c>
      <c r="BC39" s="1">
        <v>1.0</v>
      </c>
      <c r="BD39" s="1">
        <v>2.0</v>
      </c>
      <c r="BE39" s="1">
        <v>3.0</v>
      </c>
      <c r="BF39" s="1">
        <v>1.0</v>
      </c>
      <c r="BG39" s="1">
        <v>2.0</v>
      </c>
      <c r="BH39" s="1">
        <v>4.0</v>
      </c>
      <c r="BI39" s="1">
        <v>1.0</v>
      </c>
      <c r="BJ39" s="1">
        <v>1.0</v>
      </c>
      <c r="BK39" s="1">
        <v>3.0</v>
      </c>
      <c r="BL39" s="1">
        <v>1.0</v>
      </c>
      <c r="BM39" s="1">
        <v>1.0</v>
      </c>
      <c r="BN39" s="1">
        <v>5.0</v>
      </c>
      <c r="BO39" s="1">
        <v>1.0</v>
      </c>
      <c r="BP39" s="1">
        <v>1.0</v>
      </c>
      <c r="BQ39" s="1">
        <v>2.0</v>
      </c>
      <c r="BR39" s="1">
        <v>5.0</v>
      </c>
      <c r="BS39" s="1">
        <v>5.0</v>
      </c>
      <c r="BT39" s="1">
        <v>5.0</v>
      </c>
      <c r="BU39" s="1">
        <v>5.0</v>
      </c>
      <c r="BV39" s="1">
        <v>2.0</v>
      </c>
      <c r="BW39" s="1">
        <v>2.0</v>
      </c>
      <c r="BX39" s="1">
        <v>4.0</v>
      </c>
      <c r="BY39" s="1">
        <v>5.0</v>
      </c>
      <c r="BZ39" s="1">
        <v>2.0</v>
      </c>
      <c r="CA39" s="1">
        <v>1.0</v>
      </c>
      <c r="CB39" s="1">
        <v>5.0</v>
      </c>
      <c r="CC39" s="1">
        <v>1.0</v>
      </c>
      <c r="CD39" s="1">
        <v>5.0</v>
      </c>
      <c r="CE39" s="1">
        <v>5.0</v>
      </c>
      <c r="CF39" s="1">
        <v>5.0</v>
      </c>
      <c r="CG39" s="1">
        <v>1.0</v>
      </c>
      <c r="CH39" s="1">
        <v>1.0</v>
      </c>
      <c r="CI39" s="1">
        <v>4.0</v>
      </c>
      <c r="CJ39" s="1">
        <v>5.0</v>
      </c>
      <c r="CK39" s="1">
        <v>5.0</v>
      </c>
      <c r="CL39" s="1">
        <v>1.0</v>
      </c>
      <c r="CM39" s="1">
        <v>5.0</v>
      </c>
      <c r="CN39" s="1">
        <f t="shared" si="9"/>
        <v>9</v>
      </c>
      <c r="CO39" s="1">
        <f t="shared" si="10"/>
        <v>24</v>
      </c>
      <c r="CP39" s="1">
        <f t="shared" si="11"/>
        <v>17</v>
      </c>
      <c r="CQ39" s="1">
        <f t="shared" si="12"/>
        <v>11</v>
      </c>
      <c r="CR39" s="1">
        <f t="shared" si="13"/>
        <v>11</v>
      </c>
      <c r="CS39" s="1">
        <f t="shared" si="14"/>
        <v>16</v>
      </c>
      <c r="CT39" s="1">
        <f t="shared" si="15"/>
        <v>88</v>
      </c>
      <c r="CU39" s="1">
        <v>2.0</v>
      </c>
      <c r="CV39" s="1">
        <v>2.0</v>
      </c>
      <c r="CW39" s="1">
        <v>3.0</v>
      </c>
      <c r="CX39" s="1">
        <v>2.0</v>
      </c>
      <c r="CY39" s="1">
        <v>2.0</v>
      </c>
      <c r="CZ39" s="1">
        <v>2.0</v>
      </c>
      <c r="DA39" s="1">
        <v>2.0</v>
      </c>
      <c r="DB39" s="1">
        <v>3.0</v>
      </c>
      <c r="DC39" s="1">
        <v>3.0</v>
      </c>
      <c r="DD39" s="1">
        <v>2.0</v>
      </c>
      <c r="DE39" s="1">
        <v>2.0</v>
      </c>
      <c r="DF39" s="1">
        <v>3.0</v>
      </c>
      <c r="DG39" s="1">
        <v>2.0</v>
      </c>
      <c r="DH39" s="1">
        <v>2.0</v>
      </c>
      <c r="DI39" s="1">
        <v>2.0</v>
      </c>
      <c r="DJ39" s="1">
        <v>2.0</v>
      </c>
      <c r="DK39" s="1">
        <v>2.0</v>
      </c>
      <c r="DL39" s="1">
        <v>2.0</v>
      </c>
      <c r="DM39" s="1">
        <v>2.0</v>
      </c>
      <c r="DN39" s="1">
        <v>3.0</v>
      </c>
      <c r="DO39" s="1">
        <v>2.0</v>
      </c>
      <c r="DP39" s="1">
        <v>2.0</v>
      </c>
      <c r="DQ39" s="1">
        <f t="shared" si="16"/>
        <v>11</v>
      </c>
      <c r="DR39" s="1">
        <f t="shared" si="17"/>
        <v>9</v>
      </c>
      <c r="DS39" s="1">
        <f t="shared" ref="DS39:DT39" si="349">SUM(CW39+DC39+DI39)</f>
        <v>8</v>
      </c>
      <c r="DT39" s="1">
        <f t="shared" si="349"/>
        <v>6</v>
      </c>
      <c r="DU39" s="1">
        <f t="shared" si="19"/>
        <v>6</v>
      </c>
      <c r="DV39" s="1">
        <f t="shared" si="20"/>
        <v>9</v>
      </c>
      <c r="DW39" s="1">
        <f t="shared" si="21"/>
        <v>49</v>
      </c>
      <c r="DX39" s="1">
        <v>2.0</v>
      </c>
      <c r="DY39" s="1">
        <v>2.0</v>
      </c>
      <c r="DZ39" s="1">
        <v>4.0</v>
      </c>
      <c r="EA39" s="1">
        <v>2.0</v>
      </c>
      <c r="EB39" s="1">
        <v>4.0</v>
      </c>
      <c r="EC39" s="1">
        <v>4.0</v>
      </c>
      <c r="ED39" s="1">
        <v>4.0</v>
      </c>
      <c r="EE39" s="1">
        <v>3.0</v>
      </c>
      <c r="EF39" s="1">
        <v>4.0</v>
      </c>
      <c r="EG39" s="1">
        <v>2.0</v>
      </c>
      <c r="EH39" s="1">
        <v>4.0</v>
      </c>
      <c r="EI39" s="1">
        <v>2.0</v>
      </c>
      <c r="EJ39" s="1">
        <v>2.0</v>
      </c>
      <c r="EK39" s="1">
        <v>4.0</v>
      </c>
      <c r="EL39" s="1">
        <v>2.0</v>
      </c>
      <c r="EM39" s="1">
        <v>4.0</v>
      </c>
      <c r="EN39" s="1">
        <v>4.0</v>
      </c>
      <c r="EO39" s="1">
        <v>2.0</v>
      </c>
      <c r="EP39" s="1">
        <v>2.0</v>
      </c>
      <c r="EQ39" s="1">
        <v>4.0</v>
      </c>
      <c r="ER39" s="1">
        <v>4.0</v>
      </c>
      <c r="ES39" s="1">
        <v>2.0</v>
      </c>
      <c r="ET39" s="1">
        <v>4.0</v>
      </c>
      <c r="EU39" s="1">
        <v>4.0</v>
      </c>
      <c r="EV39" s="1">
        <v>2.0</v>
      </c>
      <c r="EW39" s="1">
        <v>4.0</v>
      </c>
      <c r="EX39" s="1">
        <v>2.0</v>
      </c>
      <c r="EY39" s="1">
        <v>4.0</v>
      </c>
      <c r="EZ39" s="1">
        <v>4.0</v>
      </c>
      <c r="FA39" s="1">
        <v>2.0</v>
      </c>
      <c r="FB39" s="1">
        <v>4.0</v>
      </c>
      <c r="FC39" s="1">
        <v>4.0</v>
      </c>
      <c r="FD39" s="1">
        <v>2.0</v>
      </c>
      <c r="FE39" s="1">
        <v>4.0</v>
      </c>
      <c r="FF39" s="1">
        <v>4.0</v>
      </c>
      <c r="FG39" s="1">
        <v>4.0</v>
      </c>
      <c r="FH39" s="1">
        <v>4.0</v>
      </c>
      <c r="FI39" s="1">
        <v>2.0</v>
      </c>
      <c r="FJ39" s="1">
        <v>4.0</v>
      </c>
      <c r="FK39" s="1">
        <v>4.0</v>
      </c>
      <c r="FL39" s="1">
        <v>4.0</v>
      </c>
      <c r="FM39" s="1">
        <v>2.0</v>
      </c>
      <c r="FN39" s="1">
        <v>4.0</v>
      </c>
      <c r="FO39" s="1">
        <v>2.0</v>
      </c>
      <c r="FP39" s="1">
        <f t="shared" ref="FP39:HG39" si="350">IF(FP$3="+",DX39,6-DX39)</f>
        <v>2</v>
      </c>
      <c r="FQ39" s="1">
        <f t="shared" si="350"/>
        <v>4</v>
      </c>
      <c r="FR39" s="1">
        <f t="shared" si="350"/>
        <v>4</v>
      </c>
      <c r="FS39" s="1">
        <f t="shared" si="350"/>
        <v>2</v>
      </c>
      <c r="FT39" s="1">
        <f t="shared" si="350"/>
        <v>4</v>
      </c>
      <c r="FU39" s="1">
        <f t="shared" si="350"/>
        <v>2</v>
      </c>
      <c r="FV39" s="1">
        <f t="shared" si="350"/>
        <v>4</v>
      </c>
      <c r="FW39" s="1">
        <f t="shared" si="350"/>
        <v>3</v>
      </c>
      <c r="FX39" s="1">
        <f t="shared" si="350"/>
        <v>2</v>
      </c>
      <c r="FY39" s="1">
        <f t="shared" si="350"/>
        <v>2</v>
      </c>
      <c r="FZ39" s="1">
        <f t="shared" si="350"/>
        <v>4</v>
      </c>
      <c r="GA39" s="1">
        <f t="shared" si="350"/>
        <v>4</v>
      </c>
      <c r="GB39" s="1">
        <f t="shared" si="350"/>
        <v>4</v>
      </c>
      <c r="GC39" s="1">
        <f t="shared" si="350"/>
        <v>4</v>
      </c>
      <c r="GD39" s="1">
        <f t="shared" si="350"/>
        <v>4</v>
      </c>
      <c r="GE39" s="1">
        <f t="shared" si="350"/>
        <v>2</v>
      </c>
      <c r="GF39" s="1">
        <f t="shared" si="350"/>
        <v>4</v>
      </c>
      <c r="GG39" s="1">
        <f t="shared" si="350"/>
        <v>4</v>
      </c>
      <c r="GH39" s="1">
        <f t="shared" si="350"/>
        <v>4</v>
      </c>
      <c r="GI39" s="1">
        <f t="shared" si="350"/>
        <v>4</v>
      </c>
      <c r="GJ39" s="1">
        <f t="shared" si="350"/>
        <v>4</v>
      </c>
      <c r="GK39" s="1">
        <f t="shared" si="350"/>
        <v>4</v>
      </c>
      <c r="GL39" s="1">
        <f t="shared" si="350"/>
        <v>4</v>
      </c>
      <c r="GM39" s="1">
        <f t="shared" si="350"/>
        <v>2</v>
      </c>
      <c r="GN39" s="1">
        <f t="shared" si="350"/>
        <v>4</v>
      </c>
      <c r="GO39" s="1">
        <f t="shared" si="350"/>
        <v>4</v>
      </c>
      <c r="GP39" s="1">
        <f t="shared" si="350"/>
        <v>2</v>
      </c>
      <c r="GQ39" s="1">
        <f t="shared" si="350"/>
        <v>4</v>
      </c>
      <c r="GR39" s="1">
        <f t="shared" si="350"/>
        <v>4</v>
      </c>
      <c r="GS39" s="1">
        <f t="shared" si="350"/>
        <v>4</v>
      </c>
      <c r="GT39" s="1">
        <f t="shared" si="350"/>
        <v>4</v>
      </c>
      <c r="GU39" s="1">
        <f t="shared" si="350"/>
        <v>4</v>
      </c>
      <c r="GV39" s="1">
        <f t="shared" si="350"/>
        <v>4</v>
      </c>
      <c r="GW39" s="1">
        <f t="shared" si="350"/>
        <v>4</v>
      </c>
      <c r="GX39" s="1">
        <f t="shared" si="350"/>
        <v>4</v>
      </c>
      <c r="GY39" s="1">
        <f t="shared" si="350"/>
        <v>4</v>
      </c>
      <c r="GZ39" s="1">
        <f t="shared" si="350"/>
        <v>4</v>
      </c>
      <c r="HA39" s="1">
        <f t="shared" si="350"/>
        <v>4</v>
      </c>
      <c r="HB39" s="1">
        <f t="shared" si="350"/>
        <v>4</v>
      </c>
      <c r="HC39" s="1">
        <f t="shared" si="350"/>
        <v>4</v>
      </c>
      <c r="HD39" s="1">
        <f t="shared" si="350"/>
        <v>4</v>
      </c>
      <c r="HE39" s="1">
        <f t="shared" si="350"/>
        <v>4</v>
      </c>
      <c r="HF39" s="1">
        <f t="shared" si="350"/>
        <v>4</v>
      </c>
      <c r="HG39" s="1">
        <f t="shared" si="350"/>
        <v>4</v>
      </c>
      <c r="HH39" s="1">
        <v>2.0</v>
      </c>
      <c r="HI39" s="1">
        <v>2.0</v>
      </c>
      <c r="HJ39" s="1">
        <v>4.0</v>
      </c>
      <c r="HK39" s="1">
        <v>2.0</v>
      </c>
      <c r="HL39" s="1">
        <v>4.0</v>
      </c>
      <c r="HM39" s="1">
        <v>4.0</v>
      </c>
      <c r="HN39" s="1">
        <v>4.0</v>
      </c>
      <c r="HO39" s="1">
        <v>3.0</v>
      </c>
      <c r="HP39" s="1">
        <v>4.0</v>
      </c>
      <c r="HQ39" s="1">
        <v>2.0</v>
      </c>
      <c r="HR39" s="1">
        <v>4.0</v>
      </c>
      <c r="HS39" s="1">
        <v>2.0</v>
      </c>
      <c r="HT39" s="1">
        <v>2.0</v>
      </c>
      <c r="HU39" s="1">
        <v>4.0</v>
      </c>
      <c r="HV39" s="1">
        <v>2.0</v>
      </c>
      <c r="HW39" s="1">
        <v>4.0</v>
      </c>
      <c r="HX39" s="1">
        <v>4.0</v>
      </c>
      <c r="HY39" s="1">
        <v>2.0</v>
      </c>
      <c r="HZ39" s="1">
        <v>2.0</v>
      </c>
      <c r="IA39" s="1">
        <v>4.0</v>
      </c>
      <c r="IB39" s="1">
        <v>4.0</v>
      </c>
      <c r="IC39" s="1">
        <v>2.0</v>
      </c>
      <c r="ID39" s="1">
        <v>4.0</v>
      </c>
      <c r="IE39" s="1">
        <v>4.0</v>
      </c>
      <c r="IF39" s="1">
        <v>2.0</v>
      </c>
      <c r="IG39" s="1">
        <v>4.0</v>
      </c>
      <c r="IH39" s="1">
        <v>2.0</v>
      </c>
      <c r="II39" s="1">
        <v>4.0</v>
      </c>
      <c r="IJ39" s="1">
        <v>4.0</v>
      </c>
      <c r="IK39" s="1">
        <v>2.0</v>
      </c>
      <c r="IL39" s="1">
        <v>4.0</v>
      </c>
      <c r="IM39" s="1">
        <v>4.0</v>
      </c>
      <c r="IN39" s="1">
        <v>2.0</v>
      </c>
      <c r="IO39" s="1">
        <v>4.0</v>
      </c>
      <c r="IP39" s="1">
        <v>4.0</v>
      </c>
      <c r="IQ39" s="1">
        <v>4.0</v>
      </c>
      <c r="IR39" s="1">
        <v>4.0</v>
      </c>
      <c r="IS39" s="1">
        <v>2.0</v>
      </c>
      <c r="IT39" s="1">
        <v>4.0</v>
      </c>
      <c r="IU39" s="1">
        <v>4.0</v>
      </c>
      <c r="IV39" s="1">
        <v>4.0</v>
      </c>
      <c r="IW39" s="1">
        <v>2.0</v>
      </c>
      <c r="IX39" s="1">
        <v>4.0</v>
      </c>
      <c r="IY39" s="1">
        <v>2.0</v>
      </c>
      <c r="IZ39" s="1">
        <f t="shared" ref="IZ39:KQ39" si="351">IF(IZ$3="+",HH39,6-HH39)</f>
        <v>2</v>
      </c>
      <c r="JA39" s="1">
        <f t="shared" si="351"/>
        <v>4</v>
      </c>
      <c r="JB39" s="1">
        <f t="shared" si="351"/>
        <v>4</v>
      </c>
      <c r="JC39" s="1">
        <f t="shared" si="351"/>
        <v>2</v>
      </c>
      <c r="JD39" s="1">
        <f t="shared" si="351"/>
        <v>4</v>
      </c>
      <c r="JE39" s="1">
        <f t="shared" si="351"/>
        <v>2</v>
      </c>
      <c r="JF39" s="1">
        <f t="shared" si="351"/>
        <v>4</v>
      </c>
      <c r="JG39" s="1">
        <f t="shared" si="351"/>
        <v>3</v>
      </c>
      <c r="JH39" s="1">
        <f t="shared" si="351"/>
        <v>2</v>
      </c>
      <c r="JI39" s="1">
        <f t="shared" si="351"/>
        <v>2</v>
      </c>
      <c r="JJ39" s="1">
        <f t="shared" si="351"/>
        <v>4</v>
      </c>
      <c r="JK39" s="1">
        <f t="shared" si="351"/>
        <v>4</v>
      </c>
      <c r="JL39" s="1">
        <f t="shared" si="351"/>
        <v>4</v>
      </c>
      <c r="JM39" s="1">
        <f t="shared" si="351"/>
        <v>4</v>
      </c>
      <c r="JN39" s="1">
        <f t="shared" si="351"/>
        <v>2</v>
      </c>
      <c r="JO39" s="1">
        <f t="shared" si="351"/>
        <v>2</v>
      </c>
      <c r="JP39" s="1">
        <f t="shared" si="351"/>
        <v>4</v>
      </c>
      <c r="JQ39" s="1">
        <f t="shared" si="351"/>
        <v>4</v>
      </c>
      <c r="JR39" s="1">
        <f t="shared" si="351"/>
        <v>4</v>
      </c>
      <c r="JS39" s="1">
        <f t="shared" si="351"/>
        <v>4</v>
      </c>
      <c r="JT39" s="1">
        <f t="shared" si="351"/>
        <v>4</v>
      </c>
      <c r="JU39" s="1">
        <f t="shared" si="351"/>
        <v>4</v>
      </c>
      <c r="JV39" s="1">
        <f t="shared" si="351"/>
        <v>4</v>
      </c>
      <c r="JW39" s="1">
        <f t="shared" si="351"/>
        <v>4</v>
      </c>
      <c r="JX39" s="1">
        <f t="shared" si="351"/>
        <v>4</v>
      </c>
      <c r="JY39" s="1">
        <f t="shared" si="351"/>
        <v>4</v>
      </c>
      <c r="JZ39" s="1">
        <f t="shared" si="351"/>
        <v>4</v>
      </c>
      <c r="KA39" s="1">
        <f t="shared" si="351"/>
        <v>4</v>
      </c>
      <c r="KB39" s="1">
        <f t="shared" si="351"/>
        <v>4</v>
      </c>
      <c r="KC39" s="1">
        <f t="shared" si="351"/>
        <v>2</v>
      </c>
      <c r="KD39" s="1">
        <f t="shared" si="351"/>
        <v>4</v>
      </c>
      <c r="KE39" s="1">
        <f t="shared" si="351"/>
        <v>4</v>
      </c>
      <c r="KF39" s="1">
        <f t="shared" si="351"/>
        <v>4</v>
      </c>
      <c r="KG39" s="1">
        <f t="shared" si="351"/>
        <v>4</v>
      </c>
      <c r="KH39" s="1">
        <f t="shared" si="351"/>
        <v>2</v>
      </c>
      <c r="KI39" s="1">
        <f t="shared" si="351"/>
        <v>4</v>
      </c>
      <c r="KJ39" s="1">
        <f t="shared" si="351"/>
        <v>4</v>
      </c>
      <c r="KK39" s="1">
        <f t="shared" si="351"/>
        <v>2</v>
      </c>
      <c r="KL39" s="1">
        <f t="shared" si="351"/>
        <v>4</v>
      </c>
      <c r="KM39" s="1">
        <f t="shared" si="351"/>
        <v>4</v>
      </c>
      <c r="KN39" s="1">
        <f t="shared" si="351"/>
        <v>4</v>
      </c>
      <c r="KO39" s="1">
        <f t="shared" si="351"/>
        <v>4</v>
      </c>
      <c r="KP39" s="1">
        <f t="shared" si="351"/>
        <v>4</v>
      </c>
      <c r="KQ39" s="1">
        <f t="shared" si="351"/>
        <v>4</v>
      </c>
      <c r="KR39" s="1">
        <f t="shared" si="24"/>
        <v>159</v>
      </c>
      <c r="KS39" s="1">
        <f t="shared" si="25"/>
        <v>24</v>
      </c>
      <c r="KT39" s="1">
        <f t="shared" si="26"/>
        <v>34</v>
      </c>
      <c r="KU39" s="1">
        <f t="shared" si="27"/>
        <v>35</v>
      </c>
      <c r="KV39" s="1">
        <f t="shared" si="28"/>
        <v>28</v>
      </c>
      <c r="KW39" s="1">
        <f t="shared" si="29"/>
        <v>38</v>
      </c>
      <c r="KX39" s="1">
        <v>4.0</v>
      </c>
      <c r="KY39" s="1">
        <v>2.0</v>
      </c>
      <c r="KZ39" s="1">
        <v>2.0</v>
      </c>
      <c r="LA39" s="1">
        <v>2.0</v>
      </c>
      <c r="LB39" s="1">
        <v>2.0</v>
      </c>
      <c r="LC39" s="1">
        <v>4.0</v>
      </c>
      <c r="LD39" s="1">
        <v>4.0</v>
      </c>
      <c r="LE39" s="1">
        <v>2.0</v>
      </c>
      <c r="LF39" s="1">
        <v>2.0</v>
      </c>
      <c r="LG39" s="1">
        <v>4.0</v>
      </c>
      <c r="LH39" s="1">
        <v>4.0</v>
      </c>
      <c r="LI39" s="1">
        <v>4.0</v>
      </c>
      <c r="LJ39" s="1">
        <v>2.0</v>
      </c>
      <c r="LK39" s="1">
        <v>4.0</v>
      </c>
      <c r="LL39" s="1">
        <v>4.0</v>
      </c>
      <c r="LM39" s="1">
        <v>4.0</v>
      </c>
      <c r="LN39" s="1">
        <v>4.0</v>
      </c>
      <c r="LO39" s="1">
        <v>4.0</v>
      </c>
      <c r="LP39" s="1">
        <v>2.0</v>
      </c>
      <c r="LQ39" s="1">
        <v>4.0</v>
      </c>
      <c r="LR39" s="1">
        <v>4.0</v>
      </c>
      <c r="LS39" s="1">
        <v>2.0</v>
      </c>
      <c r="LT39" s="1">
        <v>3.0</v>
      </c>
      <c r="LU39" s="1">
        <v>4.0</v>
      </c>
      <c r="LV39" s="1">
        <v>4.0</v>
      </c>
      <c r="LW39" s="1">
        <v>2.0</v>
      </c>
      <c r="LX39" s="1">
        <v>4.0</v>
      </c>
      <c r="LY39" s="1">
        <v>4.0</v>
      </c>
      <c r="LZ39" s="1">
        <v>4.0</v>
      </c>
      <c r="MA39" s="1">
        <f t="shared" ref="MA39:NC39" si="352">IF(MA$3="+",KX39,6-KX39)</f>
        <v>4</v>
      </c>
      <c r="MB39" s="1">
        <f t="shared" si="352"/>
        <v>4</v>
      </c>
      <c r="MC39" s="1">
        <f t="shared" si="352"/>
        <v>2</v>
      </c>
      <c r="MD39" s="1">
        <f t="shared" si="352"/>
        <v>4</v>
      </c>
      <c r="ME39" s="1">
        <f t="shared" si="352"/>
        <v>4</v>
      </c>
      <c r="MF39" s="1">
        <f t="shared" si="352"/>
        <v>4</v>
      </c>
      <c r="MG39" s="1">
        <f t="shared" si="352"/>
        <v>4</v>
      </c>
      <c r="MH39" s="1">
        <f t="shared" si="352"/>
        <v>4</v>
      </c>
      <c r="MI39" s="1">
        <f t="shared" si="352"/>
        <v>4</v>
      </c>
      <c r="MJ39" s="1">
        <f t="shared" si="352"/>
        <v>4</v>
      </c>
      <c r="MK39" s="1">
        <f t="shared" si="352"/>
        <v>4</v>
      </c>
      <c r="ML39" s="1">
        <f t="shared" si="352"/>
        <v>4</v>
      </c>
      <c r="MM39" s="1">
        <f t="shared" si="352"/>
        <v>4</v>
      </c>
      <c r="MN39" s="1">
        <f t="shared" si="352"/>
        <v>4</v>
      </c>
      <c r="MO39" s="1">
        <f t="shared" si="352"/>
        <v>4</v>
      </c>
      <c r="MP39" s="1">
        <f t="shared" si="352"/>
        <v>4</v>
      </c>
      <c r="MQ39" s="1">
        <f t="shared" si="352"/>
        <v>4</v>
      </c>
      <c r="MR39" s="1">
        <f t="shared" si="352"/>
        <v>4</v>
      </c>
      <c r="MS39" s="1">
        <f t="shared" si="352"/>
        <v>4</v>
      </c>
      <c r="MT39" s="1">
        <f t="shared" si="352"/>
        <v>4</v>
      </c>
      <c r="MU39" s="1">
        <f t="shared" si="352"/>
        <v>4</v>
      </c>
      <c r="MV39" s="1">
        <f t="shared" si="352"/>
        <v>4</v>
      </c>
      <c r="MW39" s="1">
        <f t="shared" si="352"/>
        <v>3</v>
      </c>
      <c r="MX39" s="1">
        <f t="shared" si="352"/>
        <v>4</v>
      </c>
      <c r="MY39" s="1">
        <f t="shared" si="352"/>
        <v>4</v>
      </c>
      <c r="MZ39" s="1">
        <f t="shared" si="352"/>
        <v>4</v>
      </c>
      <c r="NA39" s="1">
        <f t="shared" si="352"/>
        <v>4</v>
      </c>
      <c r="NB39" s="1">
        <f t="shared" si="352"/>
        <v>4</v>
      </c>
      <c r="NC39" s="1">
        <f t="shared" si="352"/>
        <v>4</v>
      </c>
      <c r="ND39" s="1">
        <f t="shared" si="31"/>
        <v>16</v>
      </c>
      <c r="NE39" s="1">
        <f t="shared" si="32"/>
        <v>20</v>
      </c>
      <c r="NF39" s="1">
        <f t="shared" si="33"/>
        <v>21</v>
      </c>
      <c r="NG39" s="1">
        <f t="shared" si="34"/>
        <v>20</v>
      </c>
      <c r="NH39" s="1">
        <f t="shared" si="35"/>
        <v>16</v>
      </c>
      <c r="NI39" s="1">
        <f t="shared" si="36"/>
        <v>20</v>
      </c>
      <c r="NJ39" s="1">
        <f t="shared" si="70"/>
        <v>113</v>
      </c>
      <c r="NK39" s="1">
        <v>2.0</v>
      </c>
      <c r="NL39" s="1">
        <v>2.0</v>
      </c>
      <c r="NM39" s="1">
        <v>2.0</v>
      </c>
      <c r="NN39" s="1">
        <v>2.0</v>
      </c>
      <c r="NO39" s="1">
        <v>2.0</v>
      </c>
      <c r="NP39" s="1">
        <v>2.0</v>
      </c>
      <c r="NQ39" s="1">
        <v>2.0</v>
      </c>
      <c r="NR39" s="1">
        <v>2.0</v>
      </c>
      <c r="NS39" s="1">
        <v>2.0</v>
      </c>
      <c r="NT39" s="1">
        <v>2.0</v>
      </c>
      <c r="NU39" s="1">
        <v>2.0</v>
      </c>
      <c r="NV39" s="1">
        <v>2.0</v>
      </c>
      <c r="NW39" s="1">
        <v>2.0</v>
      </c>
      <c r="NX39" s="1">
        <v>3.0</v>
      </c>
      <c r="NY39" s="1">
        <v>2.0</v>
      </c>
      <c r="NZ39" s="1">
        <v>2.0</v>
      </c>
      <c r="OA39" s="1">
        <v>2.0</v>
      </c>
      <c r="OB39" s="1">
        <v>2.0</v>
      </c>
      <c r="OC39" s="1">
        <v>2.0</v>
      </c>
      <c r="OD39" s="1">
        <v>2.0</v>
      </c>
      <c r="OE39" s="1">
        <v>2.0</v>
      </c>
      <c r="OF39" s="1">
        <f t="shared" si="37"/>
        <v>12</v>
      </c>
      <c r="OG39" s="1">
        <f t="shared" si="38"/>
        <v>24</v>
      </c>
      <c r="OH39" s="1">
        <f t="shared" si="39"/>
        <v>36</v>
      </c>
      <c r="OI39" s="1">
        <v>2.0</v>
      </c>
      <c r="OJ39" s="1">
        <v>4.0</v>
      </c>
      <c r="OK39" s="1">
        <v>4.0</v>
      </c>
      <c r="OL39" s="1">
        <v>4.0</v>
      </c>
      <c r="OM39" s="1">
        <v>4.0</v>
      </c>
      <c r="ON39" s="1">
        <v>2.0</v>
      </c>
      <c r="OO39" s="1">
        <v>4.0</v>
      </c>
      <c r="OP39" s="1">
        <v>4.0</v>
      </c>
      <c r="OQ39" s="1">
        <v>2.0</v>
      </c>
      <c r="OR39" s="1">
        <v>4.0</v>
      </c>
      <c r="OS39" s="1">
        <v>4.0</v>
      </c>
      <c r="OT39" s="1">
        <v>4.0</v>
      </c>
      <c r="OU39" s="1">
        <v>2.0</v>
      </c>
      <c r="OV39" s="1">
        <v>2.0</v>
      </c>
      <c r="OW39" s="1">
        <v>2.0</v>
      </c>
      <c r="OX39" s="1">
        <v>4.0</v>
      </c>
      <c r="OY39" s="1">
        <v>4.0</v>
      </c>
      <c r="OZ39" s="1">
        <v>4.0</v>
      </c>
      <c r="PA39" s="1">
        <v>2.0</v>
      </c>
      <c r="PB39" s="1">
        <v>2.0</v>
      </c>
      <c r="PC39" s="1">
        <v>4.0</v>
      </c>
      <c r="PD39" s="1">
        <v>4.0</v>
      </c>
      <c r="PE39" s="1">
        <v>4.0</v>
      </c>
      <c r="PF39" s="1">
        <v>4.0</v>
      </c>
      <c r="PG39" s="1">
        <v>4.0</v>
      </c>
      <c r="PH39" s="1">
        <v>2.0</v>
      </c>
      <c r="PI39" s="1">
        <v>4.0</v>
      </c>
      <c r="PJ39" s="1">
        <v>4.0</v>
      </c>
      <c r="PK39" s="1">
        <v>2.0</v>
      </c>
      <c r="PL39" s="1">
        <f t="shared" ref="PL39:QN39" si="353">IF(PL$3="+",OI39,6-OI39)</f>
        <v>4</v>
      </c>
      <c r="PM39" s="1">
        <f t="shared" si="353"/>
        <v>4</v>
      </c>
      <c r="PN39" s="1">
        <f t="shared" si="353"/>
        <v>4</v>
      </c>
      <c r="PO39" s="1">
        <f t="shared" si="353"/>
        <v>4</v>
      </c>
      <c r="PP39" s="1">
        <f t="shared" si="353"/>
        <v>4</v>
      </c>
      <c r="PQ39" s="1">
        <f t="shared" si="353"/>
        <v>4</v>
      </c>
      <c r="PR39" s="1">
        <f t="shared" si="353"/>
        <v>4</v>
      </c>
      <c r="PS39" s="1">
        <f t="shared" si="353"/>
        <v>4</v>
      </c>
      <c r="PT39" s="1">
        <f t="shared" si="353"/>
        <v>4</v>
      </c>
      <c r="PU39" s="1">
        <f t="shared" si="353"/>
        <v>2</v>
      </c>
      <c r="PV39" s="1">
        <f t="shared" si="353"/>
        <v>2</v>
      </c>
      <c r="PW39" s="1">
        <f t="shared" si="353"/>
        <v>2</v>
      </c>
      <c r="PX39" s="1">
        <f t="shared" si="353"/>
        <v>4</v>
      </c>
      <c r="PY39" s="1">
        <f t="shared" si="353"/>
        <v>4</v>
      </c>
      <c r="PZ39" s="1">
        <f t="shared" si="353"/>
        <v>2</v>
      </c>
      <c r="QA39" s="1">
        <f t="shared" si="353"/>
        <v>4</v>
      </c>
      <c r="QB39" s="1">
        <f t="shared" si="353"/>
        <v>4</v>
      </c>
      <c r="QC39" s="1">
        <f t="shared" si="353"/>
        <v>2</v>
      </c>
      <c r="QD39" s="1">
        <f t="shared" si="353"/>
        <v>2</v>
      </c>
      <c r="QE39" s="1">
        <f t="shared" si="353"/>
        <v>4</v>
      </c>
      <c r="QF39" s="1">
        <f t="shared" si="353"/>
        <v>4</v>
      </c>
      <c r="QG39" s="1">
        <f t="shared" si="353"/>
        <v>2</v>
      </c>
      <c r="QH39" s="1">
        <f t="shared" si="353"/>
        <v>4</v>
      </c>
      <c r="QI39" s="1">
        <f t="shared" si="353"/>
        <v>4</v>
      </c>
      <c r="QJ39" s="1">
        <f t="shared" si="353"/>
        <v>4</v>
      </c>
      <c r="QK39" s="1">
        <f t="shared" si="353"/>
        <v>4</v>
      </c>
      <c r="QL39" s="1">
        <f t="shared" si="353"/>
        <v>4</v>
      </c>
      <c r="QM39" s="1">
        <f t="shared" si="353"/>
        <v>4</v>
      </c>
      <c r="QN39" s="1">
        <f t="shared" si="353"/>
        <v>4</v>
      </c>
      <c r="QO39" s="1">
        <f t="shared" si="41"/>
        <v>102</v>
      </c>
      <c r="QP39" s="1">
        <f t="shared" si="42"/>
        <v>46</v>
      </c>
      <c r="QQ39" s="1">
        <f t="shared" si="43"/>
        <v>56</v>
      </c>
      <c r="QR39" s="1">
        <v>3.0</v>
      </c>
      <c r="QS39" s="1">
        <v>3.0</v>
      </c>
      <c r="QT39" s="1">
        <v>3.0</v>
      </c>
      <c r="QU39" s="1">
        <v>3.0</v>
      </c>
      <c r="QV39" s="1">
        <v>3.0</v>
      </c>
      <c r="QW39" s="1">
        <v>2.0</v>
      </c>
      <c r="QX39" s="1">
        <v>2.0</v>
      </c>
      <c r="QY39" s="1">
        <v>3.0</v>
      </c>
      <c r="QZ39" s="1">
        <v>2.0</v>
      </c>
      <c r="RA39" s="1">
        <v>2.0</v>
      </c>
      <c r="RB39" s="1">
        <v>3.0</v>
      </c>
      <c r="RC39" s="1">
        <v>3.0</v>
      </c>
      <c r="RD39" s="1">
        <v>3.0</v>
      </c>
      <c r="RE39" s="1">
        <v>3.0</v>
      </c>
      <c r="RF39" s="1">
        <v>3.0</v>
      </c>
      <c r="RG39" s="1">
        <v>3.0</v>
      </c>
      <c r="RH39" s="1">
        <v>2.0</v>
      </c>
      <c r="RI39" s="1">
        <v>2.0</v>
      </c>
      <c r="RJ39" s="1">
        <v>3.0</v>
      </c>
      <c r="RK39" s="1">
        <v>3.0</v>
      </c>
      <c r="RL39" s="1">
        <v>2.0</v>
      </c>
      <c r="RM39" s="1">
        <v>3.0</v>
      </c>
      <c r="RN39" s="1"/>
      <c r="RO39" s="1">
        <v>3.0</v>
      </c>
      <c r="RP39" s="1">
        <v>3.0</v>
      </c>
      <c r="RQ39" s="1">
        <v>2.0</v>
      </c>
      <c r="RR39" s="1"/>
      <c r="RS39" s="1">
        <v>3.0</v>
      </c>
      <c r="RT39" s="1">
        <v>2.0</v>
      </c>
      <c r="RU39" s="1">
        <v>2.0</v>
      </c>
      <c r="RV39" s="1"/>
      <c r="RW39" s="1">
        <v>3.0</v>
      </c>
      <c r="RX39" s="1">
        <v>2.0</v>
      </c>
      <c r="RY39" s="1">
        <v>3.0</v>
      </c>
      <c r="RZ39" s="1"/>
      <c r="SA39" s="1">
        <v>2.0</v>
      </c>
      <c r="SB39" s="1">
        <v>3.0</v>
      </c>
      <c r="SC39" s="1"/>
      <c r="SD39" s="1">
        <v>3.0</v>
      </c>
      <c r="SE39" s="1">
        <v>3.0</v>
      </c>
      <c r="SF39" s="1">
        <v>3.0</v>
      </c>
      <c r="SG39" s="1">
        <f t="shared" ref="SG39:TB39" si="354">IF(SG$3="+",QR39,5-QR39)</f>
        <v>3</v>
      </c>
      <c r="SH39" s="1">
        <f t="shared" si="354"/>
        <v>3</v>
      </c>
      <c r="SI39" s="1">
        <f t="shared" si="354"/>
        <v>2</v>
      </c>
      <c r="SJ39" s="1">
        <f t="shared" si="354"/>
        <v>3</v>
      </c>
      <c r="SK39" s="1">
        <f t="shared" si="354"/>
        <v>3</v>
      </c>
      <c r="SL39" s="1">
        <f t="shared" si="354"/>
        <v>3</v>
      </c>
      <c r="SM39" s="1">
        <f t="shared" si="354"/>
        <v>2</v>
      </c>
      <c r="SN39" s="1">
        <f t="shared" si="354"/>
        <v>2</v>
      </c>
      <c r="SO39" s="1">
        <f t="shared" si="354"/>
        <v>3</v>
      </c>
      <c r="SP39" s="1">
        <f t="shared" si="354"/>
        <v>3</v>
      </c>
      <c r="SQ39" s="1">
        <f t="shared" si="354"/>
        <v>3</v>
      </c>
      <c r="SR39" s="1">
        <f t="shared" si="354"/>
        <v>2</v>
      </c>
      <c r="SS39" s="1">
        <f t="shared" si="354"/>
        <v>3</v>
      </c>
      <c r="ST39" s="1">
        <f t="shared" si="354"/>
        <v>3</v>
      </c>
      <c r="SU39" s="1">
        <f t="shared" si="354"/>
        <v>2</v>
      </c>
      <c r="SV39" s="1">
        <f t="shared" si="354"/>
        <v>3</v>
      </c>
      <c r="SW39" s="1">
        <f t="shared" si="354"/>
        <v>3</v>
      </c>
      <c r="SX39" s="1">
        <f t="shared" si="354"/>
        <v>3</v>
      </c>
      <c r="SY39" s="1">
        <f t="shared" si="354"/>
        <v>2</v>
      </c>
      <c r="SZ39" s="1">
        <f t="shared" si="354"/>
        <v>2</v>
      </c>
      <c r="TA39" s="1">
        <f t="shared" si="354"/>
        <v>3</v>
      </c>
      <c r="TB39" s="1">
        <f t="shared" si="354"/>
        <v>3</v>
      </c>
      <c r="TC39" s="1"/>
      <c r="TD39" s="1">
        <f t="shared" ref="TD39:TF39" si="355">IF(TD$3="+",RO39,5-RO39)</f>
        <v>3</v>
      </c>
      <c r="TE39" s="1">
        <f t="shared" si="355"/>
        <v>3</v>
      </c>
      <c r="TF39" s="1">
        <f t="shared" si="355"/>
        <v>3</v>
      </c>
      <c r="TG39" s="1"/>
      <c r="TH39" s="1">
        <f t="shared" ref="TH39:TJ39" si="356">IF(TH$3="+",RS39,5-RS39)</f>
        <v>3</v>
      </c>
      <c r="TI39" s="1">
        <f t="shared" si="356"/>
        <v>2</v>
      </c>
      <c r="TJ39" s="1">
        <f t="shared" si="356"/>
        <v>3</v>
      </c>
      <c r="TK39" s="1"/>
      <c r="TL39" s="1">
        <f t="shared" ref="TL39:TN39" si="357">IF(TL$3="+",RW39,5-RW39)</f>
        <v>3</v>
      </c>
      <c r="TM39" s="1">
        <f t="shared" si="357"/>
        <v>3</v>
      </c>
      <c r="TN39" s="1">
        <f t="shared" si="357"/>
        <v>3</v>
      </c>
      <c r="TO39" s="1"/>
      <c r="TP39" s="1">
        <f t="shared" ref="TP39:TQ39" si="358">IF(TP$3="+",SA39,5-SA39)</f>
        <v>2</v>
      </c>
      <c r="TQ39" s="1">
        <f t="shared" si="358"/>
        <v>2</v>
      </c>
      <c r="TR39" s="1"/>
      <c r="TS39" s="1">
        <f t="shared" ref="TS39:TU39" si="359">IF(TS$3="+",SD39,5-SD39)</f>
        <v>3</v>
      </c>
      <c r="TT39" s="1">
        <f t="shared" si="359"/>
        <v>3</v>
      </c>
      <c r="TU39" s="1">
        <f t="shared" si="359"/>
        <v>2</v>
      </c>
      <c r="TV39" s="1">
        <f t="shared" si="45"/>
        <v>76</v>
      </c>
      <c r="TW39" s="1">
        <f t="shared" si="46"/>
        <v>21</v>
      </c>
      <c r="TX39" s="1">
        <f t="shared" si="47"/>
        <v>6</v>
      </c>
      <c r="TY39" s="1">
        <f t="shared" si="48"/>
        <v>9</v>
      </c>
      <c r="TZ39" s="1">
        <f t="shared" si="49"/>
        <v>6</v>
      </c>
      <c r="UA39" s="1">
        <f t="shared" si="50"/>
        <v>36</v>
      </c>
      <c r="UB39" s="1">
        <f t="shared" si="51"/>
        <v>9</v>
      </c>
      <c r="UC39" s="1">
        <f t="shared" si="52"/>
        <v>6</v>
      </c>
      <c r="UD39" s="1">
        <f t="shared" si="53"/>
        <v>6</v>
      </c>
      <c r="UE39" s="1">
        <f t="shared" si="54"/>
        <v>6</v>
      </c>
      <c r="UF39" s="1">
        <f t="shared" ref="UF39:UG39" si="360">TS39</f>
        <v>3</v>
      </c>
      <c r="UG39" s="1">
        <f t="shared" si="360"/>
        <v>3</v>
      </c>
      <c r="UH39" s="1">
        <f t="shared" si="56"/>
        <v>6</v>
      </c>
      <c r="UI39" s="1">
        <f t="shared" si="57"/>
        <v>2</v>
      </c>
      <c r="UJ39" s="1">
        <f t="shared" si="58"/>
        <v>4</v>
      </c>
      <c r="UK39" s="1">
        <f t="shared" si="59"/>
        <v>0</v>
      </c>
      <c r="UL39" s="1">
        <f t="shared" si="60"/>
        <v>13</v>
      </c>
      <c r="UM39" s="1">
        <f t="shared" si="61"/>
        <v>5</v>
      </c>
      <c r="UN39" s="1">
        <f t="shared" si="62"/>
        <v>5</v>
      </c>
      <c r="UO39" s="1">
        <f t="shared" si="63"/>
        <v>3</v>
      </c>
      <c r="UP39" s="6">
        <v>1.0</v>
      </c>
      <c r="UQ39" s="6">
        <v>1.0</v>
      </c>
      <c r="UR39" s="6">
        <v>1.0</v>
      </c>
      <c r="US39" s="6">
        <v>1.0</v>
      </c>
      <c r="UT39" s="6">
        <v>1.0</v>
      </c>
      <c r="UU39" s="6">
        <v>1.0</v>
      </c>
      <c r="UV39" s="6">
        <v>1.0</v>
      </c>
      <c r="UW39" s="6">
        <v>1.0</v>
      </c>
      <c r="UX39" s="6">
        <v>1.0</v>
      </c>
      <c r="UY39" s="6">
        <v>1.0</v>
      </c>
      <c r="UZ39" s="6">
        <v>1.0</v>
      </c>
      <c r="VA39" s="6">
        <v>1.0</v>
      </c>
      <c r="VB39" s="6">
        <v>1.0</v>
      </c>
      <c r="VC39" s="6">
        <v>1.0</v>
      </c>
      <c r="VD39" s="6">
        <v>1.0</v>
      </c>
      <c r="VE39" s="6">
        <v>1.0</v>
      </c>
      <c r="VF39" s="6">
        <v>1.0</v>
      </c>
      <c r="VG39" s="6">
        <v>1.0</v>
      </c>
      <c r="VH39" s="6">
        <v>2.0</v>
      </c>
      <c r="VI39" s="6">
        <v>2.0</v>
      </c>
      <c r="VJ39" s="6">
        <v>1.0</v>
      </c>
      <c r="VK39" s="6">
        <v>1.0</v>
      </c>
      <c r="VL39" s="6">
        <v>1.0</v>
      </c>
      <c r="VM39" s="6">
        <v>1.0</v>
      </c>
      <c r="VN39" s="6">
        <v>1.0</v>
      </c>
      <c r="VO39" s="6">
        <v>1.0</v>
      </c>
      <c r="VP39" s="6">
        <v>1.0</v>
      </c>
      <c r="VQ39" s="6">
        <v>1.0</v>
      </c>
      <c r="VR39" s="6">
        <v>1.0</v>
      </c>
      <c r="VS39" s="6">
        <v>1.0</v>
      </c>
      <c r="VT39" s="6">
        <v>1.0</v>
      </c>
      <c r="VU39" s="6">
        <v>1.0</v>
      </c>
      <c r="VV39" s="6">
        <v>1.0</v>
      </c>
      <c r="VW39" s="6">
        <v>1.0</v>
      </c>
      <c r="VX39" s="6">
        <v>1.0</v>
      </c>
      <c r="VY39" s="6">
        <v>1.0</v>
      </c>
      <c r="VZ39" s="6" t="s">
        <v>802</v>
      </c>
      <c r="WA39" s="9">
        <v>30.0</v>
      </c>
      <c r="WB39" s="1">
        <v>1.0</v>
      </c>
      <c r="WC39" s="1">
        <v>2.0</v>
      </c>
      <c r="WD39" s="1">
        <v>2.0</v>
      </c>
      <c r="WE39" s="1">
        <v>2.0</v>
      </c>
      <c r="WF39" s="1">
        <v>1.0</v>
      </c>
      <c r="WG39" s="1">
        <v>2.0</v>
      </c>
      <c r="WH39" s="1"/>
      <c r="WI39" s="1">
        <v>2.0</v>
      </c>
      <c r="WJ39" s="1">
        <v>1.0</v>
      </c>
      <c r="WK39" s="1">
        <v>2.0</v>
      </c>
      <c r="WL39" s="1">
        <v>1.0</v>
      </c>
      <c r="WM39" s="1">
        <v>2.0</v>
      </c>
      <c r="WN39" s="1">
        <v>1.0</v>
      </c>
      <c r="WO39" s="1">
        <v>2.0</v>
      </c>
      <c r="WP39" s="1">
        <v>2.0</v>
      </c>
      <c r="WQ39" s="1">
        <f t="shared" ref="WQ39:WV39" si="361">IF(WQ$3="+",WB39,3-WB39)</f>
        <v>2</v>
      </c>
      <c r="WR39" s="1">
        <f t="shared" si="361"/>
        <v>2</v>
      </c>
      <c r="WS39" s="1">
        <f t="shared" si="361"/>
        <v>2</v>
      </c>
      <c r="WT39" s="1">
        <f t="shared" si="361"/>
        <v>2</v>
      </c>
      <c r="WU39" s="1">
        <f t="shared" si="361"/>
        <v>2</v>
      </c>
      <c r="WV39" s="1">
        <f t="shared" si="361"/>
        <v>2</v>
      </c>
      <c r="WW39" s="1"/>
      <c r="WX39" s="1">
        <f t="shared" ref="WX39:XE39" si="362">IF(WX$3="+",WI39,3-WI39)</f>
        <v>2</v>
      </c>
      <c r="WY39" s="1">
        <f t="shared" si="362"/>
        <v>1</v>
      </c>
      <c r="WZ39" s="1">
        <f t="shared" si="362"/>
        <v>2</v>
      </c>
      <c r="XA39" s="1">
        <f t="shared" si="362"/>
        <v>2</v>
      </c>
      <c r="XB39" s="1">
        <f t="shared" si="362"/>
        <v>2</v>
      </c>
      <c r="XC39" s="1">
        <f t="shared" si="362"/>
        <v>2</v>
      </c>
      <c r="XD39" s="1">
        <f t="shared" si="362"/>
        <v>2</v>
      </c>
      <c r="XE39" s="1">
        <f t="shared" si="362"/>
        <v>2</v>
      </c>
      <c r="XF39" s="1">
        <f t="shared" si="65"/>
        <v>27</v>
      </c>
      <c r="XG39" s="1">
        <v>0.0</v>
      </c>
      <c r="XH39" s="9"/>
      <c r="XI39" s="9"/>
    </row>
    <row r="40" ht="15.0" customHeight="1">
      <c r="A40" s="1" t="s">
        <v>564</v>
      </c>
      <c r="B40" s="1" t="s">
        <v>553</v>
      </c>
      <c r="C40" s="1" t="s">
        <v>803</v>
      </c>
      <c r="D40" s="1"/>
      <c r="E40" s="1" t="s">
        <v>804</v>
      </c>
      <c r="F40" s="1" t="s">
        <v>805</v>
      </c>
      <c r="G40" s="1" t="s">
        <v>806</v>
      </c>
      <c r="H40" s="1" t="s">
        <v>807</v>
      </c>
      <c r="I40" s="1">
        <v>2.0</v>
      </c>
      <c r="J40" s="1">
        <v>1.9440207E7</v>
      </c>
      <c r="K40" s="1">
        <v>73.0</v>
      </c>
      <c r="L40" s="1">
        <v>2.0170329E7</v>
      </c>
      <c r="M40" s="1">
        <v>2.0</v>
      </c>
      <c r="N40" s="1">
        <v>2.0</v>
      </c>
      <c r="O40" s="1">
        <v>2.0</v>
      </c>
      <c r="P40" s="1"/>
      <c r="Q40" s="1">
        <v>2.0</v>
      </c>
      <c r="R40" s="1"/>
      <c r="S40" s="1">
        <v>2.0</v>
      </c>
      <c r="T40" s="1" t="s">
        <v>600</v>
      </c>
      <c r="U40" s="1" t="s">
        <v>808</v>
      </c>
      <c r="V40" s="1">
        <v>10.0</v>
      </c>
      <c r="W40" s="1" t="s">
        <v>809</v>
      </c>
      <c r="X40" s="1">
        <v>2850.0</v>
      </c>
      <c r="Y40" s="1" t="s">
        <v>611</v>
      </c>
      <c r="Z40" s="1">
        <v>405.0</v>
      </c>
      <c r="AA40" s="1"/>
      <c r="AB40" s="1">
        <v>2.0</v>
      </c>
      <c r="AC40" s="1">
        <v>5.0</v>
      </c>
      <c r="AD40" s="1">
        <v>1993.0</v>
      </c>
      <c r="AE40" s="1">
        <v>2.0</v>
      </c>
      <c r="AF40" s="1">
        <v>2.0</v>
      </c>
      <c r="AG40" s="1">
        <v>1.0</v>
      </c>
      <c r="AH40" s="1">
        <v>9.0</v>
      </c>
      <c r="AI40" s="1">
        <v>5.0</v>
      </c>
      <c r="AJ40" s="1">
        <v>16.0</v>
      </c>
      <c r="AK40" s="1">
        <v>2.0</v>
      </c>
      <c r="AL40" s="1">
        <v>5.0</v>
      </c>
      <c r="AM40" s="1">
        <v>5.0</v>
      </c>
      <c r="AN40" s="1">
        <v>2013.0</v>
      </c>
      <c r="AO40" s="1">
        <v>5.0</v>
      </c>
      <c r="AP40" s="1">
        <v>11.0</v>
      </c>
      <c r="AQ40" s="1">
        <v>6.0</v>
      </c>
      <c r="AR40" s="1">
        <v>7.0</v>
      </c>
      <c r="AS40" s="1">
        <v>6.0</v>
      </c>
      <c r="AT40" s="1">
        <v>5.0</v>
      </c>
      <c r="AU40" s="1">
        <v>2.0</v>
      </c>
      <c r="AV40" s="1">
        <v>4.0</v>
      </c>
      <c r="AW40" s="1">
        <v>2.0</v>
      </c>
      <c r="AX40" s="1">
        <v>1.0</v>
      </c>
      <c r="AY40" s="1">
        <v>3.0</v>
      </c>
      <c r="AZ40" s="1">
        <v>5.0</v>
      </c>
      <c r="BA40" s="1">
        <v>1.0</v>
      </c>
      <c r="BB40" s="1">
        <v>1.0</v>
      </c>
      <c r="BC40" s="1"/>
      <c r="BD40" s="1"/>
      <c r="BE40" s="1">
        <v>3.0</v>
      </c>
      <c r="BF40" s="1">
        <v>2.0</v>
      </c>
      <c r="BG40" s="1">
        <v>2.0</v>
      </c>
      <c r="BH40" s="1">
        <v>3.0</v>
      </c>
      <c r="BI40" s="1">
        <v>4.0</v>
      </c>
      <c r="BJ40" s="1">
        <v>2.0</v>
      </c>
      <c r="BK40" s="1">
        <v>1.0</v>
      </c>
      <c r="BL40" s="1"/>
      <c r="BM40" s="1"/>
      <c r="BN40" s="1">
        <v>5.0</v>
      </c>
      <c r="BO40" s="1">
        <v>2.0</v>
      </c>
      <c r="BP40" s="1">
        <v>1.0</v>
      </c>
      <c r="BQ40" s="1">
        <v>5.0</v>
      </c>
      <c r="BR40" s="1">
        <v>5.0</v>
      </c>
      <c r="BS40" s="1">
        <v>5.0</v>
      </c>
      <c r="BT40" s="1">
        <v>5.0</v>
      </c>
      <c r="BU40" s="1">
        <v>1.0</v>
      </c>
      <c r="BV40" s="1">
        <v>1.0</v>
      </c>
      <c r="BW40" s="1">
        <v>5.0</v>
      </c>
      <c r="BX40" s="1">
        <v>5.0</v>
      </c>
      <c r="BY40" s="1">
        <v>4.0</v>
      </c>
      <c r="BZ40" s="1">
        <v>5.0</v>
      </c>
      <c r="CA40" s="1">
        <v>2.0</v>
      </c>
      <c r="CB40" s="1">
        <v>1.0</v>
      </c>
      <c r="CC40" s="1">
        <v>2.0</v>
      </c>
      <c r="CD40" s="1">
        <v>5.0</v>
      </c>
      <c r="CE40" s="1">
        <v>1.0</v>
      </c>
      <c r="CF40" s="1">
        <v>5.0</v>
      </c>
      <c r="CG40" s="1">
        <v>1.0</v>
      </c>
      <c r="CH40" s="1">
        <v>1.0</v>
      </c>
      <c r="CI40" s="1">
        <v>1.0</v>
      </c>
      <c r="CJ40" s="1">
        <v>1.0</v>
      </c>
      <c r="CK40" s="1">
        <v>3.0</v>
      </c>
      <c r="CL40" s="1">
        <v>1.0</v>
      </c>
      <c r="CM40" s="1">
        <v>5.0</v>
      </c>
      <c r="CN40" s="1">
        <f t="shared" si="9"/>
        <v>13</v>
      </c>
      <c r="CO40" s="1">
        <f t="shared" si="10"/>
        <v>22</v>
      </c>
      <c r="CP40" s="1">
        <f t="shared" si="11"/>
        <v>17</v>
      </c>
      <c r="CQ40" s="1">
        <f t="shared" si="12"/>
        <v>8</v>
      </c>
      <c r="CR40" s="1">
        <f t="shared" si="13"/>
        <v>8</v>
      </c>
      <c r="CS40" s="1">
        <f t="shared" si="14"/>
        <v>10</v>
      </c>
      <c r="CT40" s="1">
        <f t="shared" si="15"/>
        <v>78</v>
      </c>
      <c r="CU40" s="1">
        <v>3.0</v>
      </c>
      <c r="CV40" s="1">
        <v>2.0</v>
      </c>
      <c r="CW40" s="1">
        <v>2.0</v>
      </c>
      <c r="CX40" s="1">
        <v>2.0</v>
      </c>
      <c r="CY40" s="1">
        <v>4.0</v>
      </c>
      <c r="CZ40" s="1">
        <v>3.0</v>
      </c>
      <c r="DA40" s="1">
        <v>3.0</v>
      </c>
      <c r="DB40" s="1">
        <v>3.0</v>
      </c>
      <c r="DC40" s="1">
        <v>4.0</v>
      </c>
      <c r="DD40" s="1">
        <v>2.0</v>
      </c>
      <c r="DE40" s="1">
        <v>2.0</v>
      </c>
      <c r="DF40" s="1">
        <v>3.0</v>
      </c>
      <c r="DG40" s="1">
        <v>3.0</v>
      </c>
      <c r="DH40" s="1">
        <v>2.0</v>
      </c>
      <c r="DI40" s="1">
        <v>2.0</v>
      </c>
      <c r="DJ40" s="1">
        <v>2.0</v>
      </c>
      <c r="DK40" s="1">
        <v>2.0</v>
      </c>
      <c r="DL40" s="1">
        <v>3.0</v>
      </c>
      <c r="DM40" s="1">
        <v>2.0</v>
      </c>
      <c r="DN40" s="1">
        <v>3.0</v>
      </c>
      <c r="DO40" s="1">
        <v>3.0</v>
      </c>
      <c r="DP40" s="1">
        <v>3.0</v>
      </c>
      <c r="DQ40" s="1">
        <f t="shared" si="16"/>
        <v>15</v>
      </c>
      <c r="DR40" s="1">
        <f t="shared" si="17"/>
        <v>9</v>
      </c>
      <c r="DS40" s="1">
        <f t="shared" ref="DS40:DT40" si="363">SUM(CW40+DC40+DI40)</f>
        <v>8</v>
      </c>
      <c r="DT40" s="1">
        <f t="shared" si="363"/>
        <v>6</v>
      </c>
      <c r="DU40" s="1">
        <f t="shared" si="19"/>
        <v>8</v>
      </c>
      <c r="DV40" s="1">
        <f t="shared" si="20"/>
        <v>12</v>
      </c>
      <c r="DW40" s="1">
        <f t="shared" si="21"/>
        <v>58</v>
      </c>
      <c r="DX40" s="1">
        <v>4.0</v>
      </c>
      <c r="DY40" s="1">
        <v>4.0</v>
      </c>
      <c r="DZ40" s="1">
        <v>2.0</v>
      </c>
      <c r="EA40" s="1">
        <v>2.0</v>
      </c>
      <c r="EB40" s="1">
        <v>4.0</v>
      </c>
      <c r="EC40" s="1">
        <v>4.0</v>
      </c>
      <c r="ED40" s="1">
        <v>4.0</v>
      </c>
      <c r="EE40" s="1">
        <v>2.0</v>
      </c>
      <c r="EF40" s="1">
        <v>5.0</v>
      </c>
      <c r="EG40" s="1">
        <v>4.0</v>
      </c>
      <c r="EH40" s="1">
        <v>3.0</v>
      </c>
      <c r="EI40" s="1">
        <v>3.0</v>
      </c>
      <c r="EJ40" s="1">
        <v>2.0</v>
      </c>
      <c r="EK40" s="1">
        <v>4.0</v>
      </c>
      <c r="EL40" s="1">
        <v>3.0</v>
      </c>
      <c r="EM40" s="1">
        <v>2.0</v>
      </c>
      <c r="EN40" s="1">
        <v>4.0</v>
      </c>
      <c r="EO40" s="1">
        <v>2.0</v>
      </c>
      <c r="EP40" s="1">
        <v>4.0</v>
      </c>
      <c r="EQ40" s="1">
        <v>4.0</v>
      </c>
      <c r="ER40" s="1">
        <v>4.0</v>
      </c>
      <c r="ES40" s="1">
        <v>2.0</v>
      </c>
      <c r="ET40" s="1">
        <v>4.0</v>
      </c>
      <c r="EU40" s="1">
        <v>2.0</v>
      </c>
      <c r="EV40" s="1">
        <v>2.0</v>
      </c>
      <c r="EW40" s="1">
        <v>4.0</v>
      </c>
      <c r="EX40" s="1">
        <v>2.0</v>
      </c>
      <c r="EY40" s="1">
        <v>4.0</v>
      </c>
      <c r="EZ40" s="1">
        <v>4.0</v>
      </c>
      <c r="FA40" s="1">
        <v>2.0</v>
      </c>
      <c r="FB40" s="1">
        <v>4.0</v>
      </c>
      <c r="FC40" s="1">
        <v>2.0</v>
      </c>
      <c r="FD40" s="1">
        <v>3.0</v>
      </c>
      <c r="FE40" s="1">
        <v>4.0</v>
      </c>
      <c r="FF40" s="1">
        <v>4.0</v>
      </c>
      <c r="FG40" s="1">
        <v>4.0</v>
      </c>
      <c r="FH40" s="1">
        <v>3.0</v>
      </c>
      <c r="FI40" s="1">
        <v>2.0</v>
      </c>
      <c r="FJ40" s="1">
        <v>4.0</v>
      </c>
      <c r="FK40" s="1">
        <v>4.0</v>
      </c>
      <c r="FL40" s="1">
        <v>3.0</v>
      </c>
      <c r="FM40" s="1">
        <v>2.0</v>
      </c>
      <c r="FN40" s="1">
        <v>4.0</v>
      </c>
      <c r="FO40" s="1">
        <v>2.0</v>
      </c>
      <c r="FP40" s="1">
        <f t="shared" ref="FP40:HG40" si="364">IF(FP$3="+",DX40,6-DX40)</f>
        <v>4</v>
      </c>
      <c r="FQ40" s="1">
        <f t="shared" si="364"/>
        <v>2</v>
      </c>
      <c r="FR40" s="1">
        <f t="shared" si="364"/>
        <v>2</v>
      </c>
      <c r="FS40" s="1">
        <f t="shared" si="364"/>
        <v>2</v>
      </c>
      <c r="FT40" s="1">
        <f t="shared" si="364"/>
        <v>4</v>
      </c>
      <c r="FU40" s="1">
        <f t="shared" si="364"/>
        <v>2</v>
      </c>
      <c r="FV40" s="1">
        <f t="shared" si="364"/>
        <v>4</v>
      </c>
      <c r="FW40" s="1">
        <f t="shared" si="364"/>
        <v>4</v>
      </c>
      <c r="FX40" s="1">
        <f t="shared" si="364"/>
        <v>1</v>
      </c>
      <c r="FY40" s="1">
        <f t="shared" si="364"/>
        <v>4</v>
      </c>
      <c r="FZ40" s="1">
        <f t="shared" si="364"/>
        <v>3</v>
      </c>
      <c r="GA40" s="1">
        <f t="shared" si="364"/>
        <v>3</v>
      </c>
      <c r="GB40" s="1">
        <f t="shared" si="364"/>
        <v>4</v>
      </c>
      <c r="GC40" s="1">
        <f t="shared" si="364"/>
        <v>4</v>
      </c>
      <c r="GD40" s="1">
        <f t="shared" si="364"/>
        <v>3</v>
      </c>
      <c r="GE40" s="1">
        <f t="shared" si="364"/>
        <v>4</v>
      </c>
      <c r="GF40" s="1">
        <f t="shared" si="364"/>
        <v>4</v>
      </c>
      <c r="GG40" s="1">
        <f t="shared" si="364"/>
        <v>4</v>
      </c>
      <c r="GH40" s="1">
        <f t="shared" si="364"/>
        <v>2</v>
      </c>
      <c r="GI40" s="1">
        <f t="shared" si="364"/>
        <v>4</v>
      </c>
      <c r="GJ40" s="1">
        <f t="shared" si="364"/>
        <v>4</v>
      </c>
      <c r="GK40" s="1">
        <f t="shared" si="364"/>
        <v>4</v>
      </c>
      <c r="GL40" s="1">
        <f t="shared" si="364"/>
        <v>4</v>
      </c>
      <c r="GM40" s="1">
        <f t="shared" si="364"/>
        <v>4</v>
      </c>
      <c r="GN40" s="1">
        <f t="shared" si="364"/>
        <v>4</v>
      </c>
      <c r="GO40" s="1">
        <f t="shared" si="364"/>
        <v>4</v>
      </c>
      <c r="GP40" s="1">
        <f t="shared" si="364"/>
        <v>2</v>
      </c>
      <c r="GQ40" s="1">
        <f t="shared" si="364"/>
        <v>4</v>
      </c>
      <c r="GR40" s="1">
        <f t="shared" si="364"/>
        <v>4</v>
      </c>
      <c r="GS40" s="1">
        <f t="shared" si="364"/>
        <v>4</v>
      </c>
      <c r="GT40" s="1">
        <f t="shared" si="364"/>
        <v>4</v>
      </c>
      <c r="GU40" s="1">
        <f t="shared" si="364"/>
        <v>2</v>
      </c>
      <c r="GV40" s="1">
        <f t="shared" si="364"/>
        <v>3</v>
      </c>
      <c r="GW40" s="1">
        <f t="shared" si="364"/>
        <v>4</v>
      </c>
      <c r="GX40" s="1">
        <f t="shared" si="364"/>
        <v>4</v>
      </c>
      <c r="GY40" s="1">
        <f t="shared" si="364"/>
        <v>4</v>
      </c>
      <c r="GZ40" s="1">
        <f t="shared" si="364"/>
        <v>3</v>
      </c>
      <c r="HA40" s="1">
        <f t="shared" si="364"/>
        <v>4</v>
      </c>
      <c r="HB40" s="1">
        <f t="shared" si="364"/>
        <v>4</v>
      </c>
      <c r="HC40" s="1">
        <f t="shared" si="364"/>
        <v>4</v>
      </c>
      <c r="HD40" s="1">
        <f t="shared" si="364"/>
        <v>3</v>
      </c>
      <c r="HE40" s="1">
        <f t="shared" si="364"/>
        <v>4</v>
      </c>
      <c r="HF40" s="1">
        <f t="shared" si="364"/>
        <v>4</v>
      </c>
      <c r="HG40" s="1">
        <f t="shared" si="364"/>
        <v>4</v>
      </c>
      <c r="HH40" s="1">
        <v>4.0</v>
      </c>
      <c r="HI40" s="1">
        <v>4.0</v>
      </c>
      <c r="HJ40" s="1">
        <v>2.0</v>
      </c>
      <c r="HK40" s="1">
        <v>2.0</v>
      </c>
      <c r="HL40" s="1">
        <v>4.0</v>
      </c>
      <c r="HM40" s="1">
        <v>4.0</v>
      </c>
      <c r="HN40" s="1">
        <v>4.0</v>
      </c>
      <c r="HO40" s="1">
        <v>2.0</v>
      </c>
      <c r="HP40" s="1">
        <v>5.0</v>
      </c>
      <c r="HQ40" s="1">
        <v>4.0</v>
      </c>
      <c r="HR40" s="1">
        <v>3.0</v>
      </c>
      <c r="HS40" s="1">
        <v>3.0</v>
      </c>
      <c r="HT40" s="1">
        <v>2.0</v>
      </c>
      <c r="HU40" s="1">
        <v>4.0</v>
      </c>
      <c r="HV40" s="1">
        <v>3.0</v>
      </c>
      <c r="HW40" s="1">
        <v>2.0</v>
      </c>
      <c r="HX40" s="1">
        <v>4.0</v>
      </c>
      <c r="HY40" s="1">
        <v>2.0</v>
      </c>
      <c r="HZ40" s="1">
        <v>4.0</v>
      </c>
      <c r="IA40" s="1">
        <v>4.0</v>
      </c>
      <c r="IB40" s="1">
        <v>4.0</v>
      </c>
      <c r="IC40" s="1">
        <v>2.0</v>
      </c>
      <c r="ID40" s="1">
        <v>4.0</v>
      </c>
      <c r="IE40" s="1">
        <v>2.0</v>
      </c>
      <c r="IF40" s="1">
        <v>2.0</v>
      </c>
      <c r="IG40" s="1">
        <v>4.0</v>
      </c>
      <c r="IH40" s="1">
        <v>2.0</v>
      </c>
      <c r="II40" s="1">
        <v>4.0</v>
      </c>
      <c r="IJ40" s="1">
        <v>4.0</v>
      </c>
      <c r="IK40" s="1">
        <v>2.0</v>
      </c>
      <c r="IL40" s="1">
        <v>4.0</v>
      </c>
      <c r="IM40" s="1">
        <v>2.0</v>
      </c>
      <c r="IN40" s="1">
        <v>3.0</v>
      </c>
      <c r="IO40" s="1">
        <v>4.0</v>
      </c>
      <c r="IP40" s="1">
        <v>4.0</v>
      </c>
      <c r="IQ40" s="1">
        <v>4.0</v>
      </c>
      <c r="IR40" s="1">
        <v>3.0</v>
      </c>
      <c r="IS40" s="1">
        <v>2.0</v>
      </c>
      <c r="IT40" s="1">
        <v>4.0</v>
      </c>
      <c r="IU40" s="1">
        <v>4.0</v>
      </c>
      <c r="IV40" s="1">
        <v>3.0</v>
      </c>
      <c r="IW40" s="1">
        <v>2.0</v>
      </c>
      <c r="IX40" s="1">
        <v>4.0</v>
      </c>
      <c r="IY40" s="1">
        <v>2.0</v>
      </c>
      <c r="IZ40" s="1">
        <f t="shared" ref="IZ40:KQ40" si="365">IF(IZ$3="+",HH40,6-HH40)</f>
        <v>4</v>
      </c>
      <c r="JA40" s="1">
        <f t="shared" si="365"/>
        <v>2</v>
      </c>
      <c r="JB40" s="1">
        <f t="shared" si="365"/>
        <v>2</v>
      </c>
      <c r="JC40" s="1">
        <f t="shared" si="365"/>
        <v>2</v>
      </c>
      <c r="JD40" s="1">
        <f t="shared" si="365"/>
        <v>4</v>
      </c>
      <c r="JE40" s="1">
        <f t="shared" si="365"/>
        <v>2</v>
      </c>
      <c r="JF40" s="1">
        <f t="shared" si="365"/>
        <v>4</v>
      </c>
      <c r="JG40" s="1">
        <f t="shared" si="365"/>
        <v>4</v>
      </c>
      <c r="JH40" s="1">
        <f t="shared" si="365"/>
        <v>1</v>
      </c>
      <c r="JI40" s="1">
        <f t="shared" si="365"/>
        <v>4</v>
      </c>
      <c r="JJ40" s="1">
        <f t="shared" si="365"/>
        <v>3</v>
      </c>
      <c r="JK40" s="1">
        <f t="shared" si="365"/>
        <v>3</v>
      </c>
      <c r="JL40" s="1">
        <f t="shared" si="365"/>
        <v>4</v>
      </c>
      <c r="JM40" s="1">
        <f t="shared" si="365"/>
        <v>4</v>
      </c>
      <c r="JN40" s="1">
        <f t="shared" si="365"/>
        <v>3</v>
      </c>
      <c r="JO40" s="1">
        <f t="shared" si="365"/>
        <v>4</v>
      </c>
      <c r="JP40" s="1">
        <f t="shared" si="365"/>
        <v>4</v>
      </c>
      <c r="JQ40" s="1">
        <f t="shared" si="365"/>
        <v>4</v>
      </c>
      <c r="JR40" s="1">
        <f t="shared" si="365"/>
        <v>2</v>
      </c>
      <c r="JS40" s="1">
        <f t="shared" si="365"/>
        <v>4</v>
      </c>
      <c r="JT40" s="1">
        <f t="shared" si="365"/>
        <v>4</v>
      </c>
      <c r="JU40" s="1">
        <f t="shared" si="365"/>
        <v>4</v>
      </c>
      <c r="JV40" s="1">
        <f t="shared" si="365"/>
        <v>4</v>
      </c>
      <c r="JW40" s="1">
        <f t="shared" si="365"/>
        <v>2</v>
      </c>
      <c r="JX40" s="1">
        <f t="shared" si="365"/>
        <v>4</v>
      </c>
      <c r="JY40" s="1">
        <f t="shared" si="365"/>
        <v>4</v>
      </c>
      <c r="JZ40" s="1">
        <f t="shared" si="365"/>
        <v>4</v>
      </c>
      <c r="KA40" s="1">
        <f t="shared" si="365"/>
        <v>4</v>
      </c>
      <c r="KB40" s="1">
        <f t="shared" si="365"/>
        <v>4</v>
      </c>
      <c r="KC40" s="1">
        <f t="shared" si="365"/>
        <v>2</v>
      </c>
      <c r="KD40" s="1">
        <f t="shared" si="365"/>
        <v>4</v>
      </c>
      <c r="KE40" s="1">
        <f t="shared" si="365"/>
        <v>2</v>
      </c>
      <c r="KF40" s="1">
        <f t="shared" si="365"/>
        <v>3</v>
      </c>
      <c r="KG40" s="1">
        <f t="shared" si="365"/>
        <v>4</v>
      </c>
      <c r="KH40" s="1">
        <f t="shared" si="365"/>
        <v>2</v>
      </c>
      <c r="KI40" s="1">
        <f t="shared" si="365"/>
        <v>4</v>
      </c>
      <c r="KJ40" s="1">
        <f t="shared" si="365"/>
        <v>3</v>
      </c>
      <c r="KK40" s="1">
        <f t="shared" si="365"/>
        <v>2</v>
      </c>
      <c r="KL40" s="1">
        <f t="shared" si="365"/>
        <v>4</v>
      </c>
      <c r="KM40" s="1">
        <f t="shared" si="365"/>
        <v>4</v>
      </c>
      <c r="KN40" s="1">
        <f t="shared" si="365"/>
        <v>3</v>
      </c>
      <c r="KO40" s="1">
        <f t="shared" si="365"/>
        <v>4</v>
      </c>
      <c r="KP40" s="1">
        <f t="shared" si="365"/>
        <v>4</v>
      </c>
      <c r="KQ40" s="1">
        <f t="shared" si="365"/>
        <v>4</v>
      </c>
      <c r="KR40" s="1">
        <f t="shared" si="24"/>
        <v>153</v>
      </c>
      <c r="KS40" s="1">
        <f t="shared" si="25"/>
        <v>25</v>
      </c>
      <c r="KT40" s="1">
        <f t="shared" si="26"/>
        <v>31</v>
      </c>
      <c r="KU40" s="1">
        <f t="shared" si="27"/>
        <v>34</v>
      </c>
      <c r="KV40" s="1">
        <f t="shared" si="28"/>
        <v>24</v>
      </c>
      <c r="KW40" s="1">
        <f t="shared" si="29"/>
        <v>39</v>
      </c>
      <c r="KX40" s="1">
        <v>4.0</v>
      </c>
      <c r="KY40" s="1">
        <v>4.0</v>
      </c>
      <c r="KZ40" s="1">
        <v>4.0</v>
      </c>
      <c r="LA40" s="1">
        <v>2.0</v>
      </c>
      <c r="LB40" s="1">
        <v>2.0</v>
      </c>
      <c r="LC40" s="1">
        <v>4.0</v>
      </c>
      <c r="LD40" s="1">
        <v>4.0</v>
      </c>
      <c r="LE40" s="1">
        <v>3.0</v>
      </c>
      <c r="LF40" s="1">
        <v>2.0</v>
      </c>
      <c r="LG40" s="1">
        <v>4.0</v>
      </c>
      <c r="LH40" s="1">
        <v>3.0</v>
      </c>
      <c r="LI40" s="1">
        <v>2.0</v>
      </c>
      <c r="LJ40" s="1">
        <v>1.0</v>
      </c>
      <c r="LK40" s="1">
        <v>4.0</v>
      </c>
      <c r="LL40" s="1">
        <v>4.0</v>
      </c>
      <c r="LM40" s="1">
        <v>4.0</v>
      </c>
      <c r="LN40" s="1">
        <v>4.0</v>
      </c>
      <c r="LO40" s="1">
        <v>4.0</v>
      </c>
      <c r="LP40" s="1">
        <v>2.0</v>
      </c>
      <c r="LQ40" s="1">
        <v>4.0</v>
      </c>
      <c r="LR40" s="1">
        <v>4.0</v>
      </c>
      <c r="LS40" s="1">
        <v>3.0</v>
      </c>
      <c r="LT40" s="1">
        <v>4.0</v>
      </c>
      <c r="LU40" s="1">
        <v>4.0</v>
      </c>
      <c r="LV40" s="1">
        <v>3.0</v>
      </c>
      <c r="LW40" s="1">
        <v>2.0</v>
      </c>
      <c r="LX40" s="1">
        <v>4.0</v>
      </c>
      <c r="LY40" s="1">
        <v>4.0</v>
      </c>
      <c r="LZ40" s="1">
        <v>4.0</v>
      </c>
      <c r="MA40" s="1">
        <f t="shared" ref="MA40:NC40" si="366">IF(MA$3="+",KX40,6-KX40)</f>
        <v>4</v>
      </c>
      <c r="MB40" s="1">
        <f t="shared" si="366"/>
        <v>2</v>
      </c>
      <c r="MC40" s="1">
        <f t="shared" si="366"/>
        <v>4</v>
      </c>
      <c r="MD40" s="1">
        <f t="shared" si="366"/>
        <v>4</v>
      </c>
      <c r="ME40" s="1">
        <f t="shared" si="366"/>
        <v>4</v>
      </c>
      <c r="MF40" s="1">
        <f t="shared" si="366"/>
        <v>4</v>
      </c>
      <c r="MG40" s="1">
        <f t="shared" si="366"/>
        <v>4</v>
      </c>
      <c r="MH40" s="1">
        <f t="shared" si="366"/>
        <v>3</v>
      </c>
      <c r="MI40" s="1">
        <f t="shared" si="366"/>
        <v>4</v>
      </c>
      <c r="MJ40" s="1">
        <f t="shared" si="366"/>
        <v>4</v>
      </c>
      <c r="MK40" s="1">
        <f t="shared" si="366"/>
        <v>3</v>
      </c>
      <c r="ML40" s="1">
        <f t="shared" si="366"/>
        <v>2</v>
      </c>
      <c r="MM40" s="1">
        <f t="shared" si="366"/>
        <v>5</v>
      </c>
      <c r="MN40" s="1">
        <f t="shared" si="366"/>
        <v>4</v>
      </c>
      <c r="MO40" s="1">
        <f t="shared" si="366"/>
        <v>4</v>
      </c>
      <c r="MP40" s="1">
        <f t="shared" si="366"/>
        <v>4</v>
      </c>
      <c r="MQ40" s="1">
        <f t="shared" si="366"/>
        <v>4</v>
      </c>
      <c r="MR40" s="1">
        <f t="shared" si="366"/>
        <v>4</v>
      </c>
      <c r="MS40" s="1">
        <f t="shared" si="366"/>
        <v>4</v>
      </c>
      <c r="MT40" s="1">
        <f t="shared" si="366"/>
        <v>4</v>
      </c>
      <c r="MU40" s="1">
        <f t="shared" si="366"/>
        <v>4</v>
      </c>
      <c r="MV40" s="1">
        <f t="shared" si="366"/>
        <v>3</v>
      </c>
      <c r="MW40" s="1">
        <f t="shared" si="366"/>
        <v>2</v>
      </c>
      <c r="MX40" s="1">
        <f t="shared" si="366"/>
        <v>4</v>
      </c>
      <c r="MY40" s="1">
        <f t="shared" si="366"/>
        <v>3</v>
      </c>
      <c r="MZ40" s="1">
        <f t="shared" si="366"/>
        <v>4</v>
      </c>
      <c r="NA40" s="1">
        <f t="shared" si="366"/>
        <v>4</v>
      </c>
      <c r="NB40" s="1">
        <f t="shared" si="366"/>
        <v>4</v>
      </c>
      <c r="NC40" s="1">
        <f t="shared" si="366"/>
        <v>4</v>
      </c>
      <c r="ND40" s="1">
        <f t="shared" si="31"/>
        <v>16</v>
      </c>
      <c r="NE40" s="1">
        <f t="shared" si="32"/>
        <v>13</v>
      </c>
      <c r="NF40" s="1">
        <f t="shared" si="33"/>
        <v>23</v>
      </c>
      <c r="NG40" s="1">
        <f t="shared" si="34"/>
        <v>20</v>
      </c>
      <c r="NH40" s="1">
        <f t="shared" si="35"/>
        <v>16</v>
      </c>
      <c r="NI40" s="1">
        <f t="shared" si="36"/>
        <v>19</v>
      </c>
      <c r="NJ40" s="1">
        <f t="shared" si="70"/>
        <v>107</v>
      </c>
      <c r="NK40" s="1">
        <v>1.0</v>
      </c>
      <c r="NL40" s="1">
        <v>2.0</v>
      </c>
      <c r="NM40" s="1">
        <v>2.0</v>
      </c>
      <c r="NN40" s="1">
        <v>2.0</v>
      </c>
      <c r="NO40" s="1">
        <v>2.0</v>
      </c>
      <c r="NP40" s="1">
        <v>2.0</v>
      </c>
      <c r="NQ40" s="1">
        <v>2.0</v>
      </c>
      <c r="NR40" s="1">
        <v>2.0</v>
      </c>
      <c r="NS40" s="1">
        <v>1.0</v>
      </c>
      <c r="NT40" s="1">
        <v>2.0</v>
      </c>
      <c r="NU40" s="1">
        <v>2.0</v>
      </c>
      <c r="NV40" s="1">
        <v>2.0</v>
      </c>
      <c r="NW40" s="1">
        <v>2.0</v>
      </c>
      <c r="NX40" s="1">
        <v>3.0</v>
      </c>
      <c r="NY40" s="1">
        <v>2.0</v>
      </c>
      <c r="NZ40" s="1">
        <v>2.0</v>
      </c>
      <c r="OA40" s="1">
        <v>1.0</v>
      </c>
      <c r="OB40" s="1">
        <v>2.0</v>
      </c>
      <c r="OC40" s="1">
        <v>2.0</v>
      </c>
      <c r="OD40" s="1">
        <v>2.0</v>
      </c>
      <c r="OE40" s="1">
        <v>2.0</v>
      </c>
      <c r="OF40" s="1">
        <f t="shared" si="37"/>
        <v>11</v>
      </c>
      <c r="OG40" s="1">
        <f t="shared" si="38"/>
        <v>23</v>
      </c>
      <c r="OH40" s="1">
        <f t="shared" si="39"/>
        <v>34</v>
      </c>
      <c r="OI40" s="1">
        <v>2.0</v>
      </c>
      <c r="OJ40" s="1">
        <v>4.0</v>
      </c>
      <c r="OK40" s="1">
        <v>5.0</v>
      </c>
      <c r="OL40" s="1">
        <v>4.0</v>
      </c>
      <c r="OM40" s="1">
        <v>4.0</v>
      </c>
      <c r="ON40" s="1">
        <v>4.0</v>
      </c>
      <c r="OO40" s="1">
        <v>4.0</v>
      </c>
      <c r="OP40" s="1">
        <v>4.0</v>
      </c>
      <c r="OQ40" s="1">
        <v>2.0</v>
      </c>
      <c r="OR40" s="1">
        <v>2.0</v>
      </c>
      <c r="OS40" s="1">
        <v>4.0</v>
      </c>
      <c r="OT40" s="1">
        <v>3.0</v>
      </c>
      <c r="OU40" s="1">
        <v>2.0</v>
      </c>
      <c r="OV40" s="1">
        <v>1.0</v>
      </c>
      <c r="OW40" s="1">
        <v>3.0</v>
      </c>
      <c r="OX40" s="1">
        <v>3.0</v>
      </c>
      <c r="OY40" s="1">
        <v>4.0</v>
      </c>
      <c r="OZ40" s="1">
        <v>5.0</v>
      </c>
      <c r="PA40" s="1">
        <v>5.0</v>
      </c>
      <c r="PB40" s="1">
        <v>4.0</v>
      </c>
      <c r="PC40" s="1">
        <v>3.0</v>
      </c>
      <c r="PD40" s="1">
        <v>1.0</v>
      </c>
      <c r="PE40" s="1">
        <v>5.0</v>
      </c>
      <c r="PF40" s="1">
        <v>4.0</v>
      </c>
      <c r="PG40" s="1">
        <v>4.0</v>
      </c>
      <c r="PH40" s="1">
        <v>3.0</v>
      </c>
      <c r="PI40" s="1">
        <v>4.0</v>
      </c>
      <c r="PJ40" s="1">
        <v>5.0</v>
      </c>
      <c r="PK40" s="1">
        <v>2.0</v>
      </c>
      <c r="PL40" s="1">
        <f t="shared" ref="PL40:QN40" si="367">IF(PL$3="+",OI40,6-OI40)</f>
        <v>4</v>
      </c>
      <c r="PM40" s="1">
        <f t="shared" si="367"/>
        <v>4</v>
      </c>
      <c r="PN40" s="1">
        <f t="shared" si="367"/>
        <v>5</v>
      </c>
      <c r="PO40" s="1">
        <f t="shared" si="367"/>
        <v>4</v>
      </c>
      <c r="PP40" s="1">
        <f t="shared" si="367"/>
        <v>4</v>
      </c>
      <c r="PQ40" s="1">
        <f t="shared" si="367"/>
        <v>2</v>
      </c>
      <c r="PR40" s="1">
        <f t="shared" si="367"/>
        <v>4</v>
      </c>
      <c r="PS40" s="1">
        <f t="shared" si="367"/>
        <v>4</v>
      </c>
      <c r="PT40" s="1">
        <f t="shared" si="367"/>
        <v>4</v>
      </c>
      <c r="PU40" s="1">
        <f t="shared" si="367"/>
        <v>4</v>
      </c>
      <c r="PV40" s="1">
        <f t="shared" si="367"/>
        <v>2</v>
      </c>
      <c r="PW40" s="1">
        <f t="shared" si="367"/>
        <v>3</v>
      </c>
      <c r="PX40" s="1">
        <f t="shared" si="367"/>
        <v>4</v>
      </c>
      <c r="PY40" s="1">
        <f t="shared" si="367"/>
        <v>5</v>
      </c>
      <c r="PZ40" s="1">
        <f t="shared" si="367"/>
        <v>3</v>
      </c>
      <c r="QA40" s="1">
        <f t="shared" si="367"/>
        <v>3</v>
      </c>
      <c r="QB40" s="1">
        <f t="shared" si="367"/>
        <v>4</v>
      </c>
      <c r="QC40" s="1">
        <f t="shared" si="367"/>
        <v>1</v>
      </c>
      <c r="QD40" s="1">
        <f t="shared" si="367"/>
        <v>5</v>
      </c>
      <c r="QE40" s="1">
        <f t="shared" si="367"/>
        <v>2</v>
      </c>
      <c r="QF40" s="1">
        <f t="shared" si="367"/>
        <v>3</v>
      </c>
      <c r="QG40" s="1">
        <f t="shared" si="367"/>
        <v>5</v>
      </c>
      <c r="QH40" s="1">
        <f t="shared" si="367"/>
        <v>5</v>
      </c>
      <c r="QI40" s="1">
        <f t="shared" si="367"/>
        <v>4</v>
      </c>
      <c r="QJ40" s="1">
        <f t="shared" si="367"/>
        <v>4</v>
      </c>
      <c r="QK40" s="1">
        <f t="shared" si="367"/>
        <v>3</v>
      </c>
      <c r="QL40" s="1">
        <f t="shared" si="367"/>
        <v>4</v>
      </c>
      <c r="QM40" s="1">
        <f t="shared" si="367"/>
        <v>5</v>
      </c>
      <c r="QN40" s="1">
        <f t="shared" si="367"/>
        <v>4</v>
      </c>
      <c r="QO40" s="1">
        <f t="shared" si="41"/>
        <v>108</v>
      </c>
      <c r="QP40" s="1">
        <f t="shared" si="42"/>
        <v>49</v>
      </c>
      <c r="QQ40" s="1">
        <f t="shared" si="43"/>
        <v>59</v>
      </c>
      <c r="QR40" s="1">
        <v>3.0</v>
      </c>
      <c r="QS40" s="1">
        <v>3.0</v>
      </c>
      <c r="QT40" s="1"/>
      <c r="QU40" s="1">
        <v>3.0</v>
      </c>
      <c r="QV40" s="1">
        <v>1.0</v>
      </c>
      <c r="QW40" s="1">
        <v>1.0</v>
      </c>
      <c r="QX40" s="1"/>
      <c r="QY40" s="1">
        <v>2.0</v>
      </c>
      <c r="QZ40" s="1">
        <v>4.0</v>
      </c>
      <c r="RA40" s="1">
        <v>2.0</v>
      </c>
      <c r="RB40" s="1"/>
      <c r="RC40" s="1">
        <v>3.0</v>
      </c>
      <c r="RD40" s="1">
        <v>4.0</v>
      </c>
      <c r="RE40" s="1">
        <v>3.0</v>
      </c>
      <c r="RF40" s="1"/>
      <c r="RG40" s="1">
        <v>3.0</v>
      </c>
      <c r="RH40" s="1">
        <v>1.0</v>
      </c>
      <c r="RI40" s="1">
        <v>2.0</v>
      </c>
      <c r="RJ40" s="1"/>
      <c r="RK40" s="1">
        <v>3.0</v>
      </c>
      <c r="RL40" s="1">
        <v>1.0</v>
      </c>
      <c r="RM40" s="1">
        <v>3.0</v>
      </c>
      <c r="RN40" s="1"/>
      <c r="RO40" s="1">
        <v>2.0</v>
      </c>
      <c r="RP40" s="1">
        <v>4.0</v>
      </c>
      <c r="RQ40" s="1">
        <v>2.0</v>
      </c>
      <c r="RR40" s="1"/>
      <c r="RS40" s="1">
        <v>3.0</v>
      </c>
      <c r="RT40" s="1">
        <v>2.0</v>
      </c>
      <c r="RU40" s="1">
        <v>1.0</v>
      </c>
      <c r="RV40" s="1"/>
      <c r="RW40" s="1">
        <v>3.0</v>
      </c>
      <c r="RX40" s="1">
        <v>2.0</v>
      </c>
      <c r="RY40" s="1">
        <v>3.0</v>
      </c>
      <c r="RZ40" s="1"/>
      <c r="SA40" s="1">
        <v>2.0</v>
      </c>
      <c r="SB40" s="1">
        <v>3.0</v>
      </c>
      <c r="SC40" s="1"/>
      <c r="SD40" s="1">
        <v>3.0</v>
      </c>
      <c r="SE40" s="1">
        <v>2.0</v>
      </c>
      <c r="SF40" s="1">
        <v>3.0</v>
      </c>
      <c r="SG40" s="1">
        <f t="shared" ref="SG40:SH40" si="368">IF(SG$3="+",QR40,5-QR40)</f>
        <v>3</v>
      </c>
      <c r="SH40" s="1">
        <f t="shared" si="368"/>
        <v>3</v>
      </c>
      <c r="SI40" s="1"/>
      <c r="SJ40" s="1">
        <f t="shared" ref="SJ40:SL40" si="369">IF(SJ$3="+",QU40,5-QU40)</f>
        <v>3</v>
      </c>
      <c r="SK40" s="1">
        <f t="shared" si="369"/>
        <v>1</v>
      </c>
      <c r="SL40" s="1">
        <f t="shared" si="369"/>
        <v>4</v>
      </c>
      <c r="SM40" s="1"/>
      <c r="SN40" s="1">
        <f t="shared" ref="SN40:SP40" si="370">IF(SN$3="+",QY40,5-QY40)</f>
        <v>3</v>
      </c>
      <c r="SO40" s="1">
        <f t="shared" si="370"/>
        <v>1</v>
      </c>
      <c r="SP40" s="1">
        <f t="shared" si="370"/>
        <v>3</v>
      </c>
      <c r="SQ40" s="1"/>
      <c r="SR40" s="1">
        <f t="shared" ref="SR40:ST40" si="371">IF(SR$3="+",RC40,5-RC40)</f>
        <v>2</v>
      </c>
      <c r="SS40" s="1">
        <f t="shared" si="371"/>
        <v>4</v>
      </c>
      <c r="ST40" s="1">
        <f t="shared" si="371"/>
        <v>3</v>
      </c>
      <c r="SU40" s="1"/>
      <c r="SV40" s="1">
        <f t="shared" ref="SV40:SX40" si="372">IF(SV$3="+",RG40,5-RG40)</f>
        <v>3</v>
      </c>
      <c r="SW40" s="1">
        <f t="shared" si="372"/>
        <v>4</v>
      </c>
      <c r="SX40" s="1">
        <f t="shared" si="372"/>
        <v>3</v>
      </c>
      <c r="SY40" s="1"/>
      <c r="SZ40" s="1">
        <f t="shared" ref="SZ40:TB40" si="373">IF(SZ$3="+",RK40,5-RK40)</f>
        <v>2</v>
      </c>
      <c r="TA40" s="1">
        <f t="shared" si="373"/>
        <v>4</v>
      </c>
      <c r="TB40" s="1">
        <f t="shared" si="373"/>
        <v>3</v>
      </c>
      <c r="TC40" s="1"/>
      <c r="TD40" s="1">
        <f t="shared" ref="TD40:TF40" si="374">IF(TD$3="+",RO40,5-RO40)</f>
        <v>2</v>
      </c>
      <c r="TE40" s="1">
        <f t="shared" si="374"/>
        <v>4</v>
      </c>
      <c r="TF40" s="1">
        <f t="shared" si="374"/>
        <v>3</v>
      </c>
      <c r="TG40" s="1"/>
      <c r="TH40" s="1">
        <f t="shared" ref="TH40:TJ40" si="375">IF(TH$3="+",RS40,5-RS40)</f>
        <v>3</v>
      </c>
      <c r="TI40" s="1">
        <f t="shared" si="375"/>
        <v>2</v>
      </c>
      <c r="TJ40" s="1">
        <f t="shared" si="375"/>
        <v>4</v>
      </c>
      <c r="TK40" s="1"/>
      <c r="TL40" s="1">
        <f t="shared" ref="TL40:TN40" si="376">IF(TL$3="+",RW40,5-RW40)</f>
        <v>3</v>
      </c>
      <c r="TM40" s="1">
        <f t="shared" si="376"/>
        <v>3</v>
      </c>
      <c r="TN40" s="1">
        <f t="shared" si="376"/>
        <v>3</v>
      </c>
      <c r="TO40" s="1"/>
      <c r="TP40" s="1">
        <f t="shared" ref="TP40:TQ40" si="377">IF(TP$3="+",SA40,5-SA40)</f>
        <v>2</v>
      </c>
      <c r="TQ40" s="1">
        <f t="shared" si="377"/>
        <v>2</v>
      </c>
      <c r="TR40" s="1"/>
      <c r="TS40" s="1">
        <f t="shared" ref="TS40:TU40" si="378">IF(TS$3="+",SD40,5-SD40)</f>
        <v>3</v>
      </c>
      <c r="TT40" s="1">
        <f t="shared" si="378"/>
        <v>2</v>
      </c>
      <c r="TU40" s="1">
        <f t="shared" si="378"/>
        <v>2</v>
      </c>
      <c r="TV40" s="1">
        <f t="shared" si="45"/>
        <v>73</v>
      </c>
      <c r="TW40" s="1">
        <f t="shared" si="46"/>
        <v>23</v>
      </c>
      <c r="TX40" s="1">
        <f t="shared" si="47"/>
        <v>4</v>
      </c>
      <c r="TY40" s="1">
        <f t="shared" si="48"/>
        <v>12</v>
      </c>
      <c r="TZ40" s="1">
        <f t="shared" si="49"/>
        <v>7</v>
      </c>
      <c r="UA40" s="1">
        <f t="shared" si="50"/>
        <v>37</v>
      </c>
      <c r="UB40" s="1">
        <f t="shared" si="51"/>
        <v>10</v>
      </c>
      <c r="UC40" s="1">
        <f t="shared" si="52"/>
        <v>6</v>
      </c>
      <c r="UD40" s="1">
        <f t="shared" si="53"/>
        <v>6</v>
      </c>
      <c r="UE40" s="1">
        <f t="shared" si="54"/>
        <v>7</v>
      </c>
      <c r="UF40" s="1">
        <f t="shared" ref="UF40:UG40" si="379">TS40</f>
        <v>3</v>
      </c>
      <c r="UG40" s="1">
        <f t="shared" si="379"/>
        <v>2</v>
      </c>
      <c r="UH40" s="1">
        <f t="shared" si="56"/>
        <v>0</v>
      </c>
      <c r="UI40" s="1" t="str">
        <f t="shared" si="57"/>
        <v/>
      </c>
      <c r="UJ40" s="1">
        <f t="shared" si="58"/>
        <v>0</v>
      </c>
      <c r="UK40" s="1">
        <f t="shared" si="59"/>
        <v>0</v>
      </c>
      <c r="UL40" s="1">
        <f t="shared" si="60"/>
        <v>13</v>
      </c>
      <c r="UM40" s="1">
        <f t="shared" si="61"/>
        <v>6</v>
      </c>
      <c r="UN40" s="1">
        <f t="shared" si="62"/>
        <v>5</v>
      </c>
      <c r="UO40" s="1">
        <f t="shared" si="63"/>
        <v>2</v>
      </c>
      <c r="UP40" s="6">
        <v>1.0</v>
      </c>
      <c r="UQ40" s="6">
        <v>1.0</v>
      </c>
      <c r="UR40" s="6">
        <v>1.0</v>
      </c>
      <c r="US40" s="6">
        <v>1.0</v>
      </c>
      <c r="UT40" s="6">
        <v>1.0</v>
      </c>
      <c r="UU40" s="6">
        <v>1.0</v>
      </c>
      <c r="UV40" s="6">
        <v>1.0</v>
      </c>
      <c r="UW40" s="6">
        <v>1.0</v>
      </c>
      <c r="UX40" s="6">
        <v>1.0</v>
      </c>
      <c r="UY40" s="6">
        <v>1.0</v>
      </c>
      <c r="UZ40" s="6">
        <v>1.0</v>
      </c>
      <c r="VA40" s="6">
        <v>1.0</v>
      </c>
      <c r="VB40" s="6">
        <v>1.0</v>
      </c>
      <c r="VC40" s="6">
        <v>1.0</v>
      </c>
      <c r="VD40" s="6">
        <v>1.0</v>
      </c>
      <c r="VE40" s="6">
        <v>1.0</v>
      </c>
      <c r="VF40" s="6">
        <v>1.0</v>
      </c>
      <c r="VG40" s="6">
        <v>1.0</v>
      </c>
      <c r="VH40" s="6">
        <v>1.0</v>
      </c>
      <c r="VI40" s="6">
        <v>1.0</v>
      </c>
      <c r="VJ40" s="6">
        <v>1.0</v>
      </c>
      <c r="VK40" s="6">
        <v>1.0</v>
      </c>
      <c r="VL40" s="6">
        <v>1.0</v>
      </c>
      <c r="VM40" s="6">
        <v>1.0</v>
      </c>
      <c r="VN40" s="6">
        <v>1.0</v>
      </c>
      <c r="VO40" s="6">
        <v>1.0</v>
      </c>
      <c r="VP40" s="6">
        <v>1.0</v>
      </c>
      <c r="VQ40" s="6">
        <v>1.0</v>
      </c>
      <c r="VR40" s="6">
        <v>1.0</v>
      </c>
      <c r="VS40" s="6">
        <v>1.0</v>
      </c>
      <c r="VT40" s="6">
        <v>2.0</v>
      </c>
      <c r="VU40" s="6">
        <v>1.0</v>
      </c>
      <c r="VV40" s="6">
        <v>1.0</v>
      </c>
      <c r="VW40" s="6">
        <v>1.0</v>
      </c>
      <c r="VX40" s="6">
        <v>2.0</v>
      </c>
      <c r="VY40" s="6">
        <v>1.0</v>
      </c>
      <c r="VZ40" s="6"/>
      <c r="WA40" s="9">
        <v>28.0</v>
      </c>
      <c r="WB40" s="1">
        <v>1.0</v>
      </c>
      <c r="WC40" s="1">
        <v>2.0</v>
      </c>
      <c r="WD40" s="1">
        <v>2.0</v>
      </c>
      <c r="WE40" s="1">
        <v>2.0</v>
      </c>
      <c r="WF40" s="1">
        <v>1.0</v>
      </c>
      <c r="WG40" s="1">
        <v>2.0</v>
      </c>
      <c r="WH40" s="1">
        <v>1.0</v>
      </c>
      <c r="WI40" s="1">
        <v>2.0</v>
      </c>
      <c r="WJ40" s="1">
        <v>2.0</v>
      </c>
      <c r="WK40" s="1">
        <v>2.0</v>
      </c>
      <c r="WL40" s="1">
        <v>1.0</v>
      </c>
      <c r="WM40" s="1">
        <v>2.0</v>
      </c>
      <c r="WN40" s="1">
        <v>1.0</v>
      </c>
      <c r="WO40" s="1">
        <v>2.0</v>
      </c>
      <c r="WP40" s="1">
        <v>2.0</v>
      </c>
      <c r="WQ40" s="1">
        <f t="shared" ref="WQ40:XE40" si="380">IF(WQ$3="+",WB40,3-WB40)</f>
        <v>2</v>
      </c>
      <c r="WR40" s="1">
        <f t="shared" si="380"/>
        <v>2</v>
      </c>
      <c r="WS40" s="1">
        <f t="shared" si="380"/>
        <v>2</v>
      </c>
      <c r="WT40" s="1">
        <f t="shared" si="380"/>
        <v>2</v>
      </c>
      <c r="WU40" s="1">
        <f t="shared" si="380"/>
        <v>2</v>
      </c>
      <c r="WV40" s="1">
        <f t="shared" si="380"/>
        <v>2</v>
      </c>
      <c r="WW40" s="1">
        <f t="shared" si="380"/>
        <v>2</v>
      </c>
      <c r="WX40" s="1">
        <f t="shared" si="380"/>
        <v>2</v>
      </c>
      <c r="WY40" s="1">
        <f t="shared" si="380"/>
        <v>2</v>
      </c>
      <c r="WZ40" s="1">
        <f t="shared" si="380"/>
        <v>2</v>
      </c>
      <c r="XA40" s="1">
        <f t="shared" si="380"/>
        <v>2</v>
      </c>
      <c r="XB40" s="1">
        <f t="shared" si="380"/>
        <v>2</v>
      </c>
      <c r="XC40" s="1">
        <f t="shared" si="380"/>
        <v>2</v>
      </c>
      <c r="XD40" s="1">
        <f t="shared" si="380"/>
        <v>2</v>
      </c>
      <c r="XE40" s="1">
        <f t="shared" si="380"/>
        <v>2</v>
      </c>
      <c r="XF40" s="1">
        <f t="shared" si="65"/>
        <v>30</v>
      </c>
      <c r="XG40" s="1">
        <v>0.0</v>
      </c>
      <c r="XH40" s="9"/>
      <c r="XI40" s="9"/>
    </row>
    <row r="41" ht="15.0" customHeight="1">
      <c r="A41" s="1" t="s">
        <v>564</v>
      </c>
      <c r="B41" s="1" t="s">
        <v>553</v>
      </c>
      <c r="C41" s="1" t="s">
        <v>810</v>
      </c>
      <c r="D41" s="1"/>
      <c r="E41" s="1" t="s">
        <v>811</v>
      </c>
      <c r="F41" s="1" t="s">
        <v>812</v>
      </c>
      <c r="G41" s="1" t="s">
        <v>813</v>
      </c>
      <c r="H41" s="1" t="s">
        <v>814</v>
      </c>
      <c r="I41" s="1">
        <v>1.0</v>
      </c>
      <c r="J41" s="1">
        <v>1.9460826E7</v>
      </c>
      <c r="K41" s="1">
        <v>70.0</v>
      </c>
      <c r="L41" s="1">
        <v>2.0161114E7</v>
      </c>
      <c r="M41" s="1">
        <v>1.0</v>
      </c>
      <c r="N41" s="1">
        <v>2.0</v>
      </c>
      <c r="O41" s="1">
        <v>2.0</v>
      </c>
      <c r="P41" s="1"/>
      <c r="Q41" s="1">
        <v>2.0</v>
      </c>
      <c r="R41" s="1"/>
      <c r="S41" s="1">
        <v>2.0</v>
      </c>
      <c r="T41" s="1" t="s">
        <v>560</v>
      </c>
      <c r="U41" s="1"/>
      <c r="V41" s="1">
        <v>10.0</v>
      </c>
      <c r="W41" s="1" t="s">
        <v>815</v>
      </c>
      <c r="X41" s="1">
        <v>2593.0</v>
      </c>
      <c r="Y41" s="1" t="s">
        <v>562</v>
      </c>
      <c r="Z41" s="1"/>
      <c r="AA41" s="1"/>
      <c r="AB41" s="1">
        <v>2.0</v>
      </c>
      <c r="AC41" s="1">
        <v>1.0</v>
      </c>
      <c r="AD41" s="1">
        <v>1963.0</v>
      </c>
      <c r="AE41" s="1">
        <v>2.0</v>
      </c>
      <c r="AF41" s="1">
        <v>2.0</v>
      </c>
      <c r="AG41" s="1">
        <v>2.0</v>
      </c>
      <c r="AH41" s="1">
        <v>9.0</v>
      </c>
      <c r="AI41" s="1">
        <v>5.0</v>
      </c>
      <c r="AJ41" s="1">
        <v>16.0</v>
      </c>
      <c r="AK41" s="1">
        <v>1.0</v>
      </c>
      <c r="AL41" s="1">
        <v>4.0</v>
      </c>
      <c r="AM41" s="1">
        <v>1.0</v>
      </c>
      <c r="AN41" s="1">
        <v>2012.0</v>
      </c>
      <c r="AO41" s="1">
        <v>5.0</v>
      </c>
      <c r="AP41" s="1">
        <v>11.0</v>
      </c>
      <c r="AQ41" s="1">
        <v>6.0</v>
      </c>
      <c r="AR41" s="1">
        <v>7.0</v>
      </c>
      <c r="AS41" s="1">
        <v>6.0</v>
      </c>
      <c r="AT41" s="1">
        <v>4.0</v>
      </c>
      <c r="AU41" s="1">
        <v>4.0</v>
      </c>
      <c r="AV41" s="1">
        <v>2.0</v>
      </c>
      <c r="AW41" s="1">
        <v>4.0</v>
      </c>
      <c r="AX41" s="1">
        <v>1.0</v>
      </c>
      <c r="AY41" s="1">
        <v>4.0</v>
      </c>
      <c r="AZ41" s="1">
        <v>11.0</v>
      </c>
      <c r="BA41" s="1">
        <v>1.0</v>
      </c>
      <c r="BB41" s="1">
        <v>3.0</v>
      </c>
      <c r="BC41" s="1">
        <v>2.0</v>
      </c>
      <c r="BD41" s="1">
        <v>3.0</v>
      </c>
      <c r="BE41" s="1">
        <v>3.0</v>
      </c>
      <c r="BF41" s="1">
        <v>1.0</v>
      </c>
      <c r="BG41" s="1">
        <v>1.0</v>
      </c>
      <c r="BH41" s="1">
        <v>2.0</v>
      </c>
      <c r="BI41" s="1">
        <v>1.0</v>
      </c>
      <c r="BJ41" s="1">
        <v>2.0</v>
      </c>
      <c r="BK41" s="1">
        <v>5.0</v>
      </c>
      <c r="BL41" s="1">
        <v>2.0</v>
      </c>
      <c r="BM41" s="1">
        <v>1.0</v>
      </c>
      <c r="BN41" s="1">
        <v>5.0</v>
      </c>
      <c r="BO41" s="1">
        <v>5.0</v>
      </c>
      <c r="BP41" s="1">
        <v>3.0</v>
      </c>
      <c r="BQ41" s="1">
        <v>3.0</v>
      </c>
      <c r="BR41" s="1">
        <v>5.0</v>
      </c>
      <c r="BS41" s="1">
        <v>5.0</v>
      </c>
      <c r="BT41" s="1">
        <v>5.0</v>
      </c>
      <c r="BU41" s="1">
        <v>3.0</v>
      </c>
      <c r="BV41" s="1">
        <v>1.0</v>
      </c>
      <c r="BW41" s="1">
        <v>5.0</v>
      </c>
      <c r="BX41" s="1">
        <v>5.0</v>
      </c>
      <c r="BY41" s="1">
        <v>5.0</v>
      </c>
      <c r="BZ41" s="1">
        <v>2.0</v>
      </c>
      <c r="CA41" s="1">
        <v>2.0</v>
      </c>
      <c r="CB41" s="1">
        <v>5.0</v>
      </c>
      <c r="CC41" s="1">
        <v>2.0</v>
      </c>
      <c r="CD41" s="1">
        <v>2.0</v>
      </c>
      <c r="CE41" s="1">
        <v>2.0</v>
      </c>
      <c r="CF41" s="1">
        <v>5.0</v>
      </c>
      <c r="CG41" s="1">
        <v>1.0</v>
      </c>
      <c r="CH41" s="1">
        <v>1.0</v>
      </c>
      <c r="CI41" s="1">
        <v>1.0</v>
      </c>
      <c r="CJ41" s="1">
        <v>5.0</v>
      </c>
      <c r="CK41" s="1">
        <v>3.0</v>
      </c>
      <c r="CL41" s="1">
        <v>5.0</v>
      </c>
      <c r="CM41" s="1">
        <v>2.0</v>
      </c>
      <c r="CN41" s="1">
        <f t="shared" si="9"/>
        <v>18</v>
      </c>
      <c r="CO41" s="1">
        <f t="shared" si="10"/>
        <v>22</v>
      </c>
      <c r="CP41" s="1">
        <f t="shared" si="11"/>
        <v>19</v>
      </c>
      <c r="CQ41" s="1">
        <f t="shared" si="12"/>
        <v>6</v>
      </c>
      <c r="CR41" s="1">
        <f t="shared" si="13"/>
        <v>8</v>
      </c>
      <c r="CS41" s="1">
        <f t="shared" si="14"/>
        <v>15</v>
      </c>
      <c r="CT41" s="1">
        <f t="shared" si="15"/>
        <v>88</v>
      </c>
      <c r="CU41" s="1">
        <v>4.0</v>
      </c>
      <c r="CV41" s="1">
        <v>2.0</v>
      </c>
      <c r="CW41" s="1">
        <v>3.0</v>
      </c>
      <c r="CX41" s="1">
        <v>3.0</v>
      </c>
      <c r="CY41" s="1">
        <v>3.0</v>
      </c>
      <c r="CZ41" s="1">
        <v>3.0</v>
      </c>
      <c r="DA41" s="1">
        <v>3.0</v>
      </c>
      <c r="DB41" s="1">
        <v>2.0</v>
      </c>
      <c r="DC41" s="1">
        <v>3.0</v>
      </c>
      <c r="DD41" s="1">
        <v>3.0</v>
      </c>
      <c r="DE41" s="1">
        <v>3.0</v>
      </c>
      <c r="DF41" s="1">
        <v>3.0</v>
      </c>
      <c r="DG41" s="1">
        <v>3.0</v>
      </c>
      <c r="DH41" s="1">
        <v>3.0</v>
      </c>
      <c r="DI41" s="1">
        <v>2.0</v>
      </c>
      <c r="DJ41" s="1">
        <v>2.0</v>
      </c>
      <c r="DK41" s="1">
        <v>2.0</v>
      </c>
      <c r="DL41" s="1">
        <v>3.0</v>
      </c>
      <c r="DM41" s="1">
        <v>2.0</v>
      </c>
      <c r="DN41" s="1">
        <v>3.0</v>
      </c>
      <c r="DO41" s="1">
        <v>3.0</v>
      </c>
      <c r="DP41" s="1">
        <v>3.0</v>
      </c>
      <c r="DQ41" s="1">
        <f t="shared" si="16"/>
        <v>16</v>
      </c>
      <c r="DR41" s="1">
        <f t="shared" si="17"/>
        <v>9</v>
      </c>
      <c r="DS41" s="1">
        <f t="shared" ref="DS41:DT41" si="381">SUM(CW41+DC41+DI41)</f>
        <v>8</v>
      </c>
      <c r="DT41" s="1">
        <f t="shared" si="381"/>
        <v>8</v>
      </c>
      <c r="DU41" s="1">
        <f t="shared" si="19"/>
        <v>8</v>
      </c>
      <c r="DV41" s="1">
        <f t="shared" si="20"/>
        <v>12</v>
      </c>
      <c r="DW41" s="1">
        <f t="shared" si="21"/>
        <v>61</v>
      </c>
      <c r="DX41" s="1">
        <v>5.0</v>
      </c>
      <c r="DY41" s="1">
        <v>5.0</v>
      </c>
      <c r="DZ41" s="1">
        <v>4.0</v>
      </c>
      <c r="EA41" s="1">
        <v>4.0</v>
      </c>
      <c r="EB41" s="1">
        <v>4.0</v>
      </c>
      <c r="EC41" s="1">
        <v>2.0</v>
      </c>
      <c r="ED41" s="1">
        <v>4.0</v>
      </c>
      <c r="EE41" s="1">
        <v>2.0</v>
      </c>
      <c r="EF41" s="1">
        <v>2.0</v>
      </c>
      <c r="EG41" s="1">
        <v>4.0</v>
      </c>
      <c r="EH41" s="1">
        <v>2.0</v>
      </c>
      <c r="EI41" s="1">
        <v>5.0</v>
      </c>
      <c r="EJ41" s="1">
        <v>4.0</v>
      </c>
      <c r="EK41" s="1">
        <v>4.0</v>
      </c>
      <c r="EL41" s="1">
        <v>4.0</v>
      </c>
      <c r="EM41" s="1">
        <v>1.0</v>
      </c>
      <c r="EN41" s="1">
        <v>5.0</v>
      </c>
      <c r="EO41" s="1">
        <v>2.0</v>
      </c>
      <c r="EP41" s="1">
        <v>2.0</v>
      </c>
      <c r="EQ41" s="1">
        <v>4.0</v>
      </c>
      <c r="ER41" s="1">
        <v>2.0</v>
      </c>
      <c r="ES41" s="1">
        <v>3.0</v>
      </c>
      <c r="ET41" s="1">
        <v>4.0</v>
      </c>
      <c r="EU41" s="1">
        <v>4.0</v>
      </c>
      <c r="EV41" s="1">
        <v>4.0</v>
      </c>
      <c r="EW41" s="1">
        <v>5.0</v>
      </c>
      <c r="EX41" s="1">
        <v>2.0</v>
      </c>
      <c r="EY41" s="1">
        <v>4.0</v>
      </c>
      <c r="EZ41" s="1">
        <v>4.0</v>
      </c>
      <c r="FA41" s="1">
        <v>4.0</v>
      </c>
      <c r="FB41" s="1">
        <v>4.0</v>
      </c>
      <c r="FC41" s="1">
        <v>4.0</v>
      </c>
      <c r="FD41" s="1">
        <v>4.0</v>
      </c>
      <c r="FE41" s="1">
        <v>4.0</v>
      </c>
      <c r="FF41" s="1">
        <v>4.0</v>
      </c>
      <c r="FG41" s="1">
        <v>4.0</v>
      </c>
      <c r="FH41" s="1">
        <v>2.0</v>
      </c>
      <c r="FI41" s="1">
        <v>4.0</v>
      </c>
      <c r="FJ41" s="1">
        <v>5.0</v>
      </c>
      <c r="FK41" s="1">
        <v>4.0</v>
      </c>
      <c r="FL41" s="1">
        <v>4.0</v>
      </c>
      <c r="FM41" s="1">
        <v>4.0</v>
      </c>
      <c r="FN41" s="1">
        <v>4.0</v>
      </c>
      <c r="FO41" s="1">
        <v>1.0</v>
      </c>
      <c r="FP41" s="1">
        <f t="shared" ref="FP41:HG41" si="382">IF(FP$3="+",DX41,6-DX41)</f>
        <v>5</v>
      </c>
      <c r="FQ41" s="1">
        <f t="shared" si="382"/>
        <v>1</v>
      </c>
      <c r="FR41" s="1">
        <f t="shared" si="382"/>
        <v>4</v>
      </c>
      <c r="FS41" s="1">
        <f t="shared" si="382"/>
        <v>4</v>
      </c>
      <c r="FT41" s="1">
        <f t="shared" si="382"/>
        <v>4</v>
      </c>
      <c r="FU41" s="1">
        <f t="shared" si="382"/>
        <v>4</v>
      </c>
      <c r="FV41" s="1">
        <f t="shared" si="382"/>
        <v>4</v>
      </c>
      <c r="FW41" s="1">
        <f t="shared" si="382"/>
        <v>4</v>
      </c>
      <c r="FX41" s="1">
        <f t="shared" si="382"/>
        <v>4</v>
      </c>
      <c r="FY41" s="1">
        <f t="shared" si="382"/>
        <v>4</v>
      </c>
      <c r="FZ41" s="1">
        <f t="shared" si="382"/>
        <v>2</v>
      </c>
      <c r="GA41" s="1">
        <f t="shared" si="382"/>
        <v>1</v>
      </c>
      <c r="GB41" s="1">
        <f t="shared" si="382"/>
        <v>2</v>
      </c>
      <c r="GC41" s="1">
        <f t="shared" si="382"/>
        <v>4</v>
      </c>
      <c r="GD41" s="1">
        <f t="shared" si="382"/>
        <v>2</v>
      </c>
      <c r="GE41" s="1">
        <f t="shared" si="382"/>
        <v>5</v>
      </c>
      <c r="GF41" s="1">
        <f t="shared" si="382"/>
        <v>5</v>
      </c>
      <c r="GG41" s="1">
        <f t="shared" si="382"/>
        <v>4</v>
      </c>
      <c r="GH41" s="1">
        <f t="shared" si="382"/>
        <v>4</v>
      </c>
      <c r="GI41" s="1">
        <f t="shared" si="382"/>
        <v>4</v>
      </c>
      <c r="GJ41" s="1">
        <f t="shared" si="382"/>
        <v>2</v>
      </c>
      <c r="GK41" s="1">
        <f t="shared" si="382"/>
        <v>3</v>
      </c>
      <c r="GL41" s="1">
        <f t="shared" si="382"/>
        <v>4</v>
      </c>
      <c r="GM41" s="1">
        <f t="shared" si="382"/>
        <v>2</v>
      </c>
      <c r="GN41" s="1">
        <f t="shared" si="382"/>
        <v>2</v>
      </c>
      <c r="GO41" s="1">
        <f t="shared" si="382"/>
        <v>5</v>
      </c>
      <c r="GP41" s="1">
        <f t="shared" si="382"/>
        <v>2</v>
      </c>
      <c r="GQ41" s="1">
        <f t="shared" si="382"/>
        <v>4</v>
      </c>
      <c r="GR41" s="1">
        <f t="shared" si="382"/>
        <v>4</v>
      </c>
      <c r="GS41" s="1">
        <f t="shared" si="382"/>
        <v>2</v>
      </c>
      <c r="GT41" s="1">
        <f t="shared" si="382"/>
        <v>4</v>
      </c>
      <c r="GU41" s="1">
        <f t="shared" si="382"/>
        <v>4</v>
      </c>
      <c r="GV41" s="1">
        <f t="shared" si="382"/>
        <v>2</v>
      </c>
      <c r="GW41" s="1">
        <f t="shared" si="382"/>
        <v>4</v>
      </c>
      <c r="GX41" s="1">
        <f t="shared" si="382"/>
        <v>4</v>
      </c>
      <c r="GY41" s="1">
        <f t="shared" si="382"/>
        <v>4</v>
      </c>
      <c r="GZ41" s="1">
        <f t="shared" si="382"/>
        <v>2</v>
      </c>
      <c r="HA41" s="1">
        <f t="shared" si="382"/>
        <v>2</v>
      </c>
      <c r="HB41" s="1">
        <f t="shared" si="382"/>
        <v>5</v>
      </c>
      <c r="HC41" s="1">
        <f t="shared" si="382"/>
        <v>4</v>
      </c>
      <c r="HD41" s="1">
        <f t="shared" si="382"/>
        <v>4</v>
      </c>
      <c r="HE41" s="1">
        <f t="shared" si="382"/>
        <v>2</v>
      </c>
      <c r="HF41" s="1">
        <f t="shared" si="382"/>
        <v>4</v>
      </c>
      <c r="HG41" s="1">
        <f t="shared" si="382"/>
        <v>5</v>
      </c>
      <c r="HH41" s="1">
        <v>5.0</v>
      </c>
      <c r="HI41" s="1">
        <v>5.0</v>
      </c>
      <c r="HJ41" s="1">
        <v>4.0</v>
      </c>
      <c r="HK41" s="1">
        <v>4.0</v>
      </c>
      <c r="HL41" s="1">
        <v>4.0</v>
      </c>
      <c r="HM41" s="1">
        <v>2.0</v>
      </c>
      <c r="HN41" s="1">
        <v>4.0</v>
      </c>
      <c r="HO41" s="1">
        <v>2.0</v>
      </c>
      <c r="HP41" s="1">
        <v>2.0</v>
      </c>
      <c r="HQ41" s="1">
        <v>4.0</v>
      </c>
      <c r="HR41" s="1">
        <v>2.0</v>
      </c>
      <c r="HS41" s="1">
        <v>5.0</v>
      </c>
      <c r="HT41" s="1">
        <v>4.0</v>
      </c>
      <c r="HU41" s="1">
        <v>4.0</v>
      </c>
      <c r="HV41" s="1">
        <v>4.0</v>
      </c>
      <c r="HW41" s="1">
        <v>1.0</v>
      </c>
      <c r="HX41" s="1">
        <v>5.0</v>
      </c>
      <c r="HY41" s="1">
        <v>2.0</v>
      </c>
      <c r="HZ41" s="1">
        <v>2.0</v>
      </c>
      <c r="IA41" s="1">
        <v>4.0</v>
      </c>
      <c r="IB41" s="1">
        <v>2.0</v>
      </c>
      <c r="IC41" s="1">
        <v>3.0</v>
      </c>
      <c r="ID41" s="1">
        <v>4.0</v>
      </c>
      <c r="IE41" s="1">
        <v>4.0</v>
      </c>
      <c r="IF41" s="1">
        <v>4.0</v>
      </c>
      <c r="IG41" s="1">
        <v>5.0</v>
      </c>
      <c r="IH41" s="1">
        <v>2.0</v>
      </c>
      <c r="II41" s="1">
        <v>4.0</v>
      </c>
      <c r="IJ41" s="1">
        <v>4.0</v>
      </c>
      <c r="IK41" s="1">
        <v>4.0</v>
      </c>
      <c r="IL41" s="1">
        <v>4.0</v>
      </c>
      <c r="IM41" s="1">
        <v>4.0</v>
      </c>
      <c r="IN41" s="1">
        <v>4.0</v>
      </c>
      <c r="IO41" s="1">
        <v>4.0</v>
      </c>
      <c r="IP41" s="1">
        <v>4.0</v>
      </c>
      <c r="IQ41" s="1">
        <v>4.0</v>
      </c>
      <c r="IR41" s="1">
        <v>2.0</v>
      </c>
      <c r="IS41" s="1">
        <v>4.0</v>
      </c>
      <c r="IT41" s="1">
        <v>5.0</v>
      </c>
      <c r="IU41" s="1">
        <v>4.0</v>
      </c>
      <c r="IV41" s="1">
        <v>4.0</v>
      </c>
      <c r="IW41" s="1">
        <v>4.0</v>
      </c>
      <c r="IX41" s="1">
        <v>4.0</v>
      </c>
      <c r="IY41" s="1">
        <v>1.0</v>
      </c>
      <c r="IZ41" s="1">
        <f t="shared" ref="IZ41:KQ41" si="383">IF(IZ$3="+",HH41,6-HH41)</f>
        <v>5</v>
      </c>
      <c r="JA41" s="1">
        <f t="shared" si="383"/>
        <v>1</v>
      </c>
      <c r="JB41" s="1">
        <f t="shared" si="383"/>
        <v>4</v>
      </c>
      <c r="JC41" s="1">
        <f t="shared" si="383"/>
        <v>4</v>
      </c>
      <c r="JD41" s="1">
        <f t="shared" si="383"/>
        <v>4</v>
      </c>
      <c r="JE41" s="1">
        <f t="shared" si="383"/>
        <v>4</v>
      </c>
      <c r="JF41" s="1">
        <f t="shared" si="383"/>
        <v>4</v>
      </c>
      <c r="JG41" s="1">
        <f t="shared" si="383"/>
        <v>4</v>
      </c>
      <c r="JH41" s="1">
        <f t="shared" si="383"/>
        <v>4</v>
      </c>
      <c r="JI41" s="1">
        <f t="shared" si="383"/>
        <v>4</v>
      </c>
      <c r="JJ41" s="1">
        <f t="shared" si="383"/>
        <v>2</v>
      </c>
      <c r="JK41" s="1">
        <f t="shared" si="383"/>
        <v>1</v>
      </c>
      <c r="JL41" s="1">
        <f t="shared" si="383"/>
        <v>2</v>
      </c>
      <c r="JM41" s="1">
        <f t="shared" si="383"/>
        <v>4</v>
      </c>
      <c r="JN41" s="1">
        <f t="shared" si="383"/>
        <v>4</v>
      </c>
      <c r="JO41" s="1">
        <f t="shared" si="383"/>
        <v>5</v>
      </c>
      <c r="JP41" s="1">
        <f t="shared" si="383"/>
        <v>5</v>
      </c>
      <c r="JQ41" s="1">
        <f t="shared" si="383"/>
        <v>4</v>
      </c>
      <c r="JR41" s="1">
        <f t="shared" si="383"/>
        <v>4</v>
      </c>
      <c r="JS41" s="1">
        <f t="shared" si="383"/>
        <v>4</v>
      </c>
      <c r="JT41" s="1">
        <f t="shared" si="383"/>
        <v>2</v>
      </c>
      <c r="JU41" s="1">
        <f t="shared" si="383"/>
        <v>3</v>
      </c>
      <c r="JV41" s="1">
        <f t="shared" si="383"/>
        <v>4</v>
      </c>
      <c r="JW41" s="1">
        <f t="shared" si="383"/>
        <v>4</v>
      </c>
      <c r="JX41" s="1">
        <f t="shared" si="383"/>
        <v>2</v>
      </c>
      <c r="JY41" s="1">
        <f t="shared" si="383"/>
        <v>5</v>
      </c>
      <c r="JZ41" s="1">
        <f t="shared" si="383"/>
        <v>4</v>
      </c>
      <c r="KA41" s="1">
        <f t="shared" si="383"/>
        <v>4</v>
      </c>
      <c r="KB41" s="1">
        <f t="shared" si="383"/>
        <v>4</v>
      </c>
      <c r="KC41" s="1">
        <f t="shared" si="383"/>
        <v>4</v>
      </c>
      <c r="KD41" s="1">
        <f t="shared" si="383"/>
        <v>4</v>
      </c>
      <c r="KE41" s="1">
        <f t="shared" si="383"/>
        <v>4</v>
      </c>
      <c r="KF41" s="1">
        <f t="shared" si="383"/>
        <v>2</v>
      </c>
      <c r="KG41" s="1">
        <f t="shared" si="383"/>
        <v>4</v>
      </c>
      <c r="KH41" s="1">
        <f t="shared" si="383"/>
        <v>2</v>
      </c>
      <c r="KI41" s="1">
        <f t="shared" si="383"/>
        <v>4</v>
      </c>
      <c r="KJ41" s="1">
        <f t="shared" si="383"/>
        <v>2</v>
      </c>
      <c r="KK41" s="1">
        <f t="shared" si="383"/>
        <v>4</v>
      </c>
      <c r="KL41" s="1">
        <f t="shared" si="383"/>
        <v>5</v>
      </c>
      <c r="KM41" s="1">
        <f t="shared" si="383"/>
        <v>4</v>
      </c>
      <c r="KN41" s="1">
        <f t="shared" si="383"/>
        <v>4</v>
      </c>
      <c r="KO41" s="1">
        <f t="shared" si="383"/>
        <v>2</v>
      </c>
      <c r="KP41" s="1">
        <f t="shared" si="383"/>
        <v>4</v>
      </c>
      <c r="KQ41" s="1">
        <f t="shared" si="383"/>
        <v>5</v>
      </c>
      <c r="KR41" s="1">
        <f t="shared" si="24"/>
        <v>151</v>
      </c>
      <c r="KS41" s="1">
        <f t="shared" si="25"/>
        <v>30</v>
      </c>
      <c r="KT41" s="1">
        <f t="shared" si="26"/>
        <v>24</v>
      </c>
      <c r="KU41" s="1">
        <f t="shared" si="27"/>
        <v>30</v>
      </c>
      <c r="KV41" s="1">
        <f t="shared" si="28"/>
        <v>27</v>
      </c>
      <c r="KW41" s="1">
        <f t="shared" si="29"/>
        <v>40</v>
      </c>
      <c r="KX41" s="1">
        <v>5.0</v>
      </c>
      <c r="KY41" s="1">
        <v>2.0</v>
      </c>
      <c r="KZ41" s="1">
        <v>4.0</v>
      </c>
      <c r="LA41" s="1">
        <v>2.0</v>
      </c>
      <c r="LB41" s="1">
        <v>2.0</v>
      </c>
      <c r="LC41" s="1">
        <v>4.0</v>
      </c>
      <c r="LD41" s="1">
        <v>4.0</v>
      </c>
      <c r="LE41" s="1">
        <v>4.0</v>
      </c>
      <c r="LF41" s="1">
        <v>4.0</v>
      </c>
      <c r="LG41" s="1">
        <v>4.0</v>
      </c>
      <c r="LH41" s="1">
        <v>4.0</v>
      </c>
      <c r="LI41" s="1">
        <v>4.0</v>
      </c>
      <c r="LJ41" s="1">
        <v>2.0</v>
      </c>
      <c r="LK41" s="1">
        <v>4.0</v>
      </c>
      <c r="LL41" s="1">
        <v>5.0</v>
      </c>
      <c r="LM41" s="1">
        <v>4.0</v>
      </c>
      <c r="LN41" s="1">
        <v>2.0</v>
      </c>
      <c r="LO41" s="1">
        <v>4.0</v>
      </c>
      <c r="LP41" s="1">
        <v>4.0</v>
      </c>
      <c r="LQ41" s="1">
        <v>2.0</v>
      </c>
      <c r="LR41" s="1">
        <v>4.0</v>
      </c>
      <c r="LS41" s="1">
        <v>4.0</v>
      </c>
      <c r="LT41" s="1">
        <v>4.0</v>
      </c>
      <c r="LU41" s="1">
        <v>4.0</v>
      </c>
      <c r="LV41" s="1">
        <v>4.0</v>
      </c>
      <c r="LW41" s="1">
        <v>4.0</v>
      </c>
      <c r="LX41" s="1">
        <v>4.0</v>
      </c>
      <c r="LY41" s="1">
        <v>4.0</v>
      </c>
      <c r="LZ41" s="1">
        <v>4.0</v>
      </c>
      <c r="MA41" s="1">
        <f t="shared" ref="MA41:NC41" si="384">IF(MA$3="+",KX41,6-KX41)</f>
        <v>5</v>
      </c>
      <c r="MB41" s="1">
        <f t="shared" si="384"/>
        <v>4</v>
      </c>
      <c r="MC41" s="1">
        <f t="shared" si="384"/>
        <v>4</v>
      </c>
      <c r="MD41" s="1">
        <f t="shared" si="384"/>
        <v>4</v>
      </c>
      <c r="ME41" s="1">
        <f t="shared" si="384"/>
        <v>4</v>
      </c>
      <c r="MF41" s="1">
        <f t="shared" si="384"/>
        <v>4</v>
      </c>
      <c r="MG41" s="1">
        <f t="shared" si="384"/>
        <v>4</v>
      </c>
      <c r="MH41" s="1">
        <f t="shared" si="384"/>
        <v>2</v>
      </c>
      <c r="MI41" s="1">
        <f t="shared" si="384"/>
        <v>2</v>
      </c>
      <c r="MJ41" s="1">
        <f t="shared" si="384"/>
        <v>4</v>
      </c>
      <c r="MK41" s="1">
        <f t="shared" si="384"/>
        <v>4</v>
      </c>
      <c r="ML41" s="1">
        <f t="shared" si="384"/>
        <v>4</v>
      </c>
      <c r="MM41" s="1">
        <f t="shared" si="384"/>
        <v>4</v>
      </c>
      <c r="MN41" s="1">
        <f t="shared" si="384"/>
        <v>4</v>
      </c>
      <c r="MO41" s="1">
        <f t="shared" si="384"/>
        <v>5</v>
      </c>
      <c r="MP41" s="1">
        <f t="shared" si="384"/>
        <v>4</v>
      </c>
      <c r="MQ41" s="1">
        <f t="shared" si="384"/>
        <v>2</v>
      </c>
      <c r="MR41" s="1">
        <f t="shared" si="384"/>
        <v>4</v>
      </c>
      <c r="MS41" s="1">
        <f t="shared" si="384"/>
        <v>2</v>
      </c>
      <c r="MT41" s="1">
        <f t="shared" si="384"/>
        <v>2</v>
      </c>
      <c r="MU41" s="1">
        <f t="shared" si="384"/>
        <v>4</v>
      </c>
      <c r="MV41" s="1">
        <f t="shared" si="384"/>
        <v>2</v>
      </c>
      <c r="MW41" s="1">
        <f t="shared" si="384"/>
        <v>2</v>
      </c>
      <c r="MX41" s="1">
        <f t="shared" si="384"/>
        <v>4</v>
      </c>
      <c r="MY41" s="1">
        <f t="shared" si="384"/>
        <v>4</v>
      </c>
      <c r="MZ41" s="1">
        <f t="shared" si="384"/>
        <v>2</v>
      </c>
      <c r="NA41" s="1">
        <f t="shared" si="384"/>
        <v>4</v>
      </c>
      <c r="NB41" s="1">
        <f t="shared" si="384"/>
        <v>4</v>
      </c>
      <c r="NC41" s="1">
        <f t="shared" si="384"/>
        <v>4</v>
      </c>
      <c r="ND41" s="1">
        <f t="shared" si="31"/>
        <v>15</v>
      </c>
      <c r="NE41" s="1">
        <f t="shared" si="32"/>
        <v>16</v>
      </c>
      <c r="NF41" s="1">
        <f t="shared" si="33"/>
        <v>20</v>
      </c>
      <c r="NG41" s="1">
        <f t="shared" si="34"/>
        <v>18</v>
      </c>
      <c r="NH41" s="1">
        <f t="shared" si="35"/>
        <v>14</v>
      </c>
      <c r="NI41" s="1">
        <f t="shared" si="36"/>
        <v>19</v>
      </c>
      <c r="NJ41" s="1">
        <f t="shared" si="70"/>
        <v>102</v>
      </c>
      <c r="NK41" s="1">
        <v>3.0</v>
      </c>
      <c r="NL41" s="1">
        <v>3.0</v>
      </c>
      <c r="NM41" s="1">
        <v>2.0</v>
      </c>
      <c r="NN41" s="1">
        <v>3.0</v>
      </c>
      <c r="NO41" s="1">
        <v>2.0</v>
      </c>
      <c r="NP41" s="1">
        <v>2.0</v>
      </c>
      <c r="NQ41" s="1">
        <v>2.0</v>
      </c>
      <c r="NR41" s="1">
        <v>3.0</v>
      </c>
      <c r="NS41" s="1">
        <v>3.0</v>
      </c>
      <c r="NT41" s="1">
        <v>2.0</v>
      </c>
      <c r="NU41" s="1">
        <v>3.0</v>
      </c>
      <c r="NV41" s="1">
        <v>2.0</v>
      </c>
      <c r="NW41" s="1">
        <v>2.0</v>
      </c>
      <c r="NX41" s="1">
        <v>3.0</v>
      </c>
      <c r="NY41" s="1">
        <v>2.0</v>
      </c>
      <c r="NZ41" s="1">
        <v>2.0</v>
      </c>
      <c r="OA41" s="1">
        <v>2.0</v>
      </c>
      <c r="OB41" s="1">
        <v>2.0</v>
      </c>
      <c r="OC41" s="1">
        <v>3.0</v>
      </c>
      <c r="OD41" s="1">
        <v>3.0</v>
      </c>
      <c r="OE41" s="1">
        <v>2.0</v>
      </c>
      <c r="OF41" s="1">
        <f t="shared" si="37"/>
        <v>12</v>
      </c>
      <c r="OG41" s="1">
        <f t="shared" si="38"/>
        <v>31</v>
      </c>
      <c r="OH41" s="1">
        <f t="shared" si="39"/>
        <v>43</v>
      </c>
      <c r="OI41" s="1">
        <v>2.0</v>
      </c>
      <c r="OJ41" s="1">
        <v>2.0</v>
      </c>
      <c r="OK41" s="1">
        <v>2.0</v>
      </c>
      <c r="OL41" s="1">
        <v>4.0</v>
      </c>
      <c r="OM41" s="1">
        <v>4.0</v>
      </c>
      <c r="ON41" s="1">
        <v>4.0</v>
      </c>
      <c r="OO41" s="1">
        <v>4.0</v>
      </c>
      <c r="OP41" s="1">
        <v>4.0</v>
      </c>
      <c r="OQ41" s="1">
        <v>4.0</v>
      </c>
      <c r="OR41" s="1">
        <v>2.0</v>
      </c>
      <c r="OS41" s="1">
        <v>4.0</v>
      </c>
      <c r="OT41" s="1">
        <v>4.0</v>
      </c>
      <c r="OU41" s="1">
        <v>2.0</v>
      </c>
      <c r="OV41" s="1">
        <v>4.0</v>
      </c>
      <c r="OW41" s="1">
        <v>4.0</v>
      </c>
      <c r="OX41" s="1">
        <v>2.0</v>
      </c>
      <c r="OY41" s="1">
        <v>4.0</v>
      </c>
      <c r="OZ41" s="1">
        <v>4.0</v>
      </c>
      <c r="PA41" s="1">
        <v>4.0</v>
      </c>
      <c r="PB41" s="1">
        <v>4.0</v>
      </c>
      <c r="PC41" s="1">
        <v>3.0</v>
      </c>
      <c r="PD41" s="1">
        <v>4.0</v>
      </c>
      <c r="PE41" s="1">
        <v>4.0</v>
      </c>
      <c r="PF41" s="1">
        <v>4.0</v>
      </c>
      <c r="PG41" s="1">
        <v>4.0</v>
      </c>
      <c r="PH41" s="1">
        <v>4.0</v>
      </c>
      <c r="PI41" s="1">
        <v>4.0</v>
      </c>
      <c r="PJ41" s="1">
        <v>4.0</v>
      </c>
      <c r="PK41" s="1">
        <v>4.0</v>
      </c>
      <c r="PL41" s="1">
        <f t="shared" ref="PL41:QN41" si="385">IF(PL$3="+",OI41,6-OI41)</f>
        <v>4</v>
      </c>
      <c r="PM41" s="1">
        <f t="shared" si="385"/>
        <v>2</v>
      </c>
      <c r="PN41" s="1">
        <f t="shared" si="385"/>
        <v>2</v>
      </c>
      <c r="PO41" s="1">
        <f t="shared" si="385"/>
        <v>4</v>
      </c>
      <c r="PP41" s="1">
        <f t="shared" si="385"/>
        <v>4</v>
      </c>
      <c r="PQ41" s="1">
        <f t="shared" si="385"/>
        <v>2</v>
      </c>
      <c r="PR41" s="1">
        <f t="shared" si="385"/>
        <v>4</v>
      </c>
      <c r="PS41" s="1">
        <f t="shared" si="385"/>
        <v>4</v>
      </c>
      <c r="PT41" s="1">
        <f t="shared" si="385"/>
        <v>2</v>
      </c>
      <c r="PU41" s="1">
        <f t="shared" si="385"/>
        <v>4</v>
      </c>
      <c r="PV41" s="1">
        <f t="shared" si="385"/>
        <v>2</v>
      </c>
      <c r="PW41" s="1">
        <f t="shared" si="385"/>
        <v>2</v>
      </c>
      <c r="PX41" s="1">
        <f t="shared" si="385"/>
        <v>4</v>
      </c>
      <c r="PY41" s="1">
        <f t="shared" si="385"/>
        <v>2</v>
      </c>
      <c r="PZ41" s="1">
        <f t="shared" si="385"/>
        <v>4</v>
      </c>
      <c r="QA41" s="1">
        <f t="shared" si="385"/>
        <v>2</v>
      </c>
      <c r="QB41" s="1">
        <f t="shared" si="385"/>
        <v>4</v>
      </c>
      <c r="QC41" s="1">
        <f t="shared" si="385"/>
        <v>2</v>
      </c>
      <c r="QD41" s="1">
        <f t="shared" si="385"/>
        <v>4</v>
      </c>
      <c r="QE41" s="1">
        <f t="shared" si="385"/>
        <v>2</v>
      </c>
      <c r="QF41" s="1">
        <f t="shared" si="385"/>
        <v>3</v>
      </c>
      <c r="QG41" s="1">
        <f t="shared" si="385"/>
        <v>2</v>
      </c>
      <c r="QH41" s="1">
        <f t="shared" si="385"/>
        <v>4</v>
      </c>
      <c r="QI41" s="1">
        <f t="shared" si="385"/>
        <v>4</v>
      </c>
      <c r="QJ41" s="1">
        <f t="shared" si="385"/>
        <v>4</v>
      </c>
      <c r="QK41" s="1">
        <f t="shared" si="385"/>
        <v>2</v>
      </c>
      <c r="QL41" s="1">
        <f t="shared" si="385"/>
        <v>4</v>
      </c>
      <c r="QM41" s="1">
        <f t="shared" si="385"/>
        <v>4</v>
      </c>
      <c r="QN41" s="1">
        <f t="shared" si="385"/>
        <v>2</v>
      </c>
      <c r="QO41" s="1">
        <f t="shared" si="41"/>
        <v>89</v>
      </c>
      <c r="QP41" s="1">
        <f t="shared" si="42"/>
        <v>36</v>
      </c>
      <c r="QQ41" s="1">
        <f t="shared" si="43"/>
        <v>53</v>
      </c>
      <c r="QR41" s="1">
        <v>3.0</v>
      </c>
      <c r="QS41" s="1">
        <v>3.0</v>
      </c>
      <c r="QT41" s="1">
        <v>2.0</v>
      </c>
      <c r="QU41" s="1">
        <v>3.0</v>
      </c>
      <c r="QV41" s="1">
        <v>3.0</v>
      </c>
      <c r="QW41" s="1">
        <v>2.0</v>
      </c>
      <c r="QX41" s="1">
        <v>3.0</v>
      </c>
      <c r="QY41" s="1">
        <v>3.0</v>
      </c>
      <c r="QZ41" s="1">
        <v>3.0</v>
      </c>
      <c r="RA41" s="1">
        <v>2.0</v>
      </c>
      <c r="RB41" s="1">
        <v>3.0</v>
      </c>
      <c r="RC41" s="1">
        <v>3.0</v>
      </c>
      <c r="RD41" s="1">
        <v>3.0</v>
      </c>
      <c r="RE41" s="1">
        <v>2.0</v>
      </c>
      <c r="RF41" s="1">
        <v>2.0</v>
      </c>
      <c r="RG41" s="1">
        <v>3.0</v>
      </c>
      <c r="RH41" s="1">
        <v>2.0</v>
      </c>
      <c r="RI41" s="1">
        <v>3.0</v>
      </c>
      <c r="RJ41" s="1">
        <v>2.0</v>
      </c>
      <c r="RK41" s="1">
        <v>2.0</v>
      </c>
      <c r="RL41" s="1">
        <v>2.0</v>
      </c>
      <c r="RM41" s="1">
        <v>3.0</v>
      </c>
      <c r="RN41" s="1">
        <v>2.0</v>
      </c>
      <c r="RO41" s="1">
        <v>3.0</v>
      </c>
      <c r="RP41" s="1">
        <v>3.0</v>
      </c>
      <c r="RQ41" s="1">
        <v>2.0</v>
      </c>
      <c r="RR41" s="1">
        <v>3.0</v>
      </c>
      <c r="RS41" s="1">
        <v>3.0</v>
      </c>
      <c r="RT41" s="1">
        <v>2.0</v>
      </c>
      <c r="RU41" s="1">
        <v>2.0</v>
      </c>
      <c r="RV41" s="1">
        <v>3.0</v>
      </c>
      <c r="RW41" s="1">
        <v>3.0</v>
      </c>
      <c r="RX41" s="1">
        <v>2.0</v>
      </c>
      <c r="RY41" s="1">
        <v>3.0</v>
      </c>
      <c r="RZ41" s="1">
        <v>3.0</v>
      </c>
      <c r="SA41" s="1">
        <v>2.0</v>
      </c>
      <c r="SB41" s="1">
        <v>3.0</v>
      </c>
      <c r="SC41" s="1">
        <v>3.0</v>
      </c>
      <c r="SD41" s="1">
        <v>3.0</v>
      </c>
      <c r="SE41" s="1">
        <v>3.0</v>
      </c>
      <c r="SF41" s="1"/>
      <c r="SG41" s="1">
        <f t="shared" ref="SG41:TT41" si="386">IF(SG$3="+",QR41,5-QR41)</f>
        <v>3</v>
      </c>
      <c r="SH41" s="1">
        <f t="shared" si="386"/>
        <v>3</v>
      </c>
      <c r="SI41" s="1">
        <f t="shared" si="386"/>
        <v>3</v>
      </c>
      <c r="SJ41" s="1">
        <f t="shared" si="386"/>
        <v>3</v>
      </c>
      <c r="SK41" s="1">
        <f t="shared" si="386"/>
        <v>3</v>
      </c>
      <c r="SL41" s="1">
        <f t="shared" si="386"/>
        <v>3</v>
      </c>
      <c r="SM41" s="1">
        <f t="shared" si="386"/>
        <v>3</v>
      </c>
      <c r="SN41" s="1">
        <f t="shared" si="386"/>
        <v>2</v>
      </c>
      <c r="SO41" s="1">
        <f t="shared" si="386"/>
        <v>2</v>
      </c>
      <c r="SP41" s="1">
        <f t="shared" si="386"/>
        <v>3</v>
      </c>
      <c r="SQ41" s="1">
        <f t="shared" si="386"/>
        <v>3</v>
      </c>
      <c r="SR41" s="1">
        <f t="shared" si="386"/>
        <v>2</v>
      </c>
      <c r="SS41" s="1">
        <f t="shared" si="386"/>
        <v>3</v>
      </c>
      <c r="ST41" s="1">
        <f t="shared" si="386"/>
        <v>2</v>
      </c>
      <c r="SU41" s="1">
        <f t="shared" si="386"/>
        <v>3</v>
      </c>
      <c r="SV41" s="1">
        <f t="shared" si="386"/>
        <v>3</v>
      </c>
      <c r="SW41" s="1">
        <f t="shared" si="386"/>
        <v>3</v>
      </c>
      <c r="SX41" s="1">
        <f t="shared" si="386"/>
        <v>2</v>
      </c>
      <c r="SY41" s="1">
        <f t="shared" si="386"/>
        <v>3</v>
      </c>
      <c r="SZ41" s="1">
        <f t="shared" si="386"/>
        <v>3</v>
      </c>
      <c r="TA41" s="1">
        <f t="shared" si="386"/>
        <v>3</v>
      </c>
      <c r="TB41" s="1">
        <f t="shared" si="386"/>
        <v>3</v>
      </c>
      <c r="TC41" s="1">
        <f t="shared" si="386"/>
        <v>3</v>
      </c>
      <c r="TD41" s="1">
        <f t="shared" si="386"/>
        <v>3</v>
      </c>
      <c r="TE41" s="1">
        <f t="shared" si="386"/>
        <v>3</v>
      </c>
      <c r="TF41" s="1">
        <f t="shared" si="386"/>
        <v>3</v>
      </c>
      <c r="TG41" s="1">
        <f t="shared" si="386"/>
        <v>2</v>
      </c>
      <c r="TH41" s="1">
        <f t="shared" si="386"/>
        <v>3</v>
      </c>
      <c r="TI41" s="1">
        <f t="shared" si="386"/>
        <v>2</v>
      </c>
      <c r="TJ41" s="1">
        <f t="shared" si="386"/>
        <v>3</v>
      </c>
      <c r="TK41" s="1">
        <f t="shared" si="386"/>
        <v>2</v>
      </c>
      <c r="TL41" s="1">
        <f t="shared" si="386"/>
        <v>3</v>
      </c>
      <c r="TM41" s="1">
        <f t="shared" si="386"/>
        <v>3</v>
      </c>
      <c r="TN41" s="1">
        <f t="shared" si="386"/>
        <v>3</v>
      </c>
      <c r="TO41" s="1">
        <f t="shared" si="386"/>
        <v>2</v>
      </c>
      <c r="TP41" s="1">
        <f t="shared" si="386"/>
        <v>2</v>
      </c>
      <c r="TQ41" s="1">
        <f t="shared" si="386"/>
        <v>2</v>
      </c>
      <c r="TR41" s="1">
        <f t="shared" si="386"/>
        <v>3</v>
      </c>
      <c r="TS41" s="1">
        <f t="shared" si="386"/>
        <v>3</v>
      </c>
      <c r="TT41" s="1">
        <f t="shared" si="386"/>
        <v>3</v>
      </c>
      <c r="TU41" s="1"/>
      <c r="TV41" s="1">
        <f t="shared" si="45"/>
        <v>86</v>
      </c>
      <c r="TW41" s="1">
        <f t="shared" si="46"/>
        <v>21</v>
      </c>
      <c r="TX41" s="1">
        <f t="shared" si="47"/>
        <v>6</v>
      </c>
      <c r="TY41" s="1">
        <f t="shared" si="48"/>
        <v>9</v>
      </c>
      <c r="TZ41" s="1">
        <f t="shared" si="49"/>
        <v>6</v>
      </c>
      <c r="UA41" s="1">
        <f t="shared" si="50"/>
        <v>34</v>
      </c>
      <c r="UB41" s="1">
        <f t="shared" si="51"/>
        <v>9</v>
      </c>
      <c r="UC41" s="1">
        <f t="shared" si="52"/>
        <v>4</v>
      </c>
      <c r="UD41" s="1">
        <f t="shared" si="53"/>
        <v>6</v>
      </c>
      <c r="UE41" s="1">
        <f t="shared" si="54"/>
        <v>6</v>
      </c>
      <c r="UF41" s="1">
        <f t="shared" ref="UF41:UG41" si="387">TS41</f>
        <v>3</v>
      </c>
      <c r="UG41" s="1">
        <f t="shared" si="387"/>
        <v>3</v>
      </c>
      <c r="UH41" s="1">
        <f t="shared" si="56"/>
        <v>18</v>
      </c>
      <c r="UI41" s="1">
        <f t="shared" si="57"/>
        <v>3</v>
      </c>
      <c r="UJ41" s="1">
        <f t="shared" si="58"/>
        <v>6</v>
      </c>
      <c r="UK41" s="1">
        <f t="shared" si="59"/>
        <v>9</v>
      </c>
      <c r="UL41" s="1">
        <f t="shared" si="60"/>
        <v>13</v>
      </c>
      <c r="UM41" s="1">
        <f t="shared" si="61"/>
        <v>5</v>
      </c>
      <c r="UN41" s="1">
        <f t="shared" si="62"/>
        <v>5</v>
      </c>
      <c r="UO41" s="1">
        <f t="shared" si="63"/>
        <v>3</v>
      </c>
      <c r="UP41" s="6">
        <v>1.0</v>
      </c>
      <c r="UQ41" s="6">
        <v>1.0</v>
      </c>
      <c r="UR41" s="6">
        <v>1.0</v>
      </c>
      <c r="US41" s="6">
        <v>2.0</v>
      </c>
      <c r="UT41" s="6">
        <v>1.0</v>
      </c>
      <c r="UU41" s="6">
        <v>1.0</v>
      </c>
      <c r="UV41" s="6">
        <v>1.0</v>
      </c>
      <c r="UW41" s="6">
        <v>1.0</v>
      </c>
      <c r="UX41" s="6">
        <v>1.0</v>
      </c>
      <c r="UY41" s="6">
        <v>1.0</v>
      </c>
      <c r="UZ41" s="6">
        <v>1.0</v>
      </c>
      <c r="VA41" s="6">
        <v>1.0</v>
      </c>
      <c r="VB41" s="6">
        <v>1.0</v>
      </c>
      <c r="VC41" s="6">
        <v>1.0</v>
      </c>
      <c r="VD41" s="6">
        <v>1.0</v>
      </c>
      <c r="VE41" s="6">
        <v>2.0</v>
      </c>
      <c r="VF41" s="6">
        <v>1.0</v>
      </c>
      <c r="VG41" s="6">
        <v>1.0</v>
      </c>
      <c r="VH41" s="6">
        <v>1.0</v>
      </c>
      <c r="VI41" s="6">
        <v>1.0</v>
      </c>
      <c r="VJ41" s="6">
        <v>1.0</v>
      </c>
      <c r="VK41" s="6">
        <v>1.0</v>
      </c>
      <c r="VL41" s="6">
        <v>1.0</v>
      </c>
      <c r="VM41" s="6">
        <v>1.0</v>
      </c>
      <c r="VN41" s="6">
        <v>1.0</v>
      </c>
      <c r="VO41" s="6">
        <v>1.0</v>
      </c>
      <c r="VP41" s="6">
        <v>1.0</v>
      </c>
      <c r="VQ41" s="6">
        <v>1.0</v>
      </c>
      <c r="VR41" s="6">
        <v>1.0</v>
      </c>
      <c r="VS41" s="6">
        <v>1.0</v>
      </c>
      <c r="VT41" s="6">
        <v>1.0</v>
      </c>
      <c r="VU41" s="6">
        <v>1.0</v>
      </c>
      <c r="VV41" s="6">
        <v>2.0</v>
      </c>
      <c r="VW41" s="6">
        <v>2.0</v>
      </c>
      <c r="VX41" s="6">
        <v>2.0</v>
      </c>
      <c r="VY41" s="6">
        <v>1.0</v>
      </c>
      <c r="VZ41" s="6" t="s">
        <v>816</v>
      </c>
      <c r="WA41" s="9">
        <v>26.0</v>
      </c>
      <c r="WB41" s="1">
        <v>1.0</v>
      </c>
      <c r="WC41" s="1">
        <v>2.0</v>
      </c>
      <c r="WD41" s="1">
        <v>2.0</v>
      </c>
      <c r="WE41" s="1">
        <v>2.0</v>
      </c>
      <c r="WF41" s="1">
        <v>1.0</v>
      </c>
      <c r="WG41" s="1">
        <v>2.0</v>
      </c>
      <c r="WH41" s="1">
        <v>1.0</v>
      </c>
      <c r="WI41" s="1">
        <v>2.0</v>
      </c>
      <c r="WJ41" s="1">
        <v>1.0</v>
      </c>
      <c r="WK41" s="1">
        <v>1.0</v>
      </c>
      <c r="WL41" s="1">
        <v>1.0</v>
      </c>
      <c r="WM41" s="1">
        <v>1.0</v>
      </c>
      <c r="WN41" s="1">
        <v>1.0</v>
      </c>
      <c r="WO41" s="1">
        <v>2.0</v>
      </c>
      <c r="WP41" s="1">
        <v>2.0</v>
      </c>
      <c r="WQ41" s="1">
        <f t="shared" ref="WQ41:XE41" si="388">IF(WQ$3="+",WB41,3-WB41)</f>
        <v>2</v>
      </c>
      <c r="WR41" s="1">
        <f t="shared" si="388"/>
        <v>2</v>
      </c>
      <c r="WS41" s="1">
        <f t="shared" si="388"/>
        <v>2</v>
      </c>
      <c r="WT41" s="1">
        <f t="shared" si="388"/>
        <v>2</v>
      </c>
      <c r="WU41" s="1">
        <f t="shared" si="388"/>
        <v>2</v>
      </c>
      <c r="WV41" s="1">
        <f t="shared" si="388"/>
        <v>2</v>
      </c>
      <c r="WW41" s="1">
        <f t="shared" si="388"/>
        <v>2</v>
      </c>
      <c r="WX41" s="1">
        <f t="shared" si="388"/>
        <v>2</v>
      </c>
      <c r="WY41" s="1">
        <f t="shared" si="388"/>
        <v>1</v>
      </c>
      <c r="WZ41" s="1">
        <f t="shared" si="388"/>
        <v>1</v>
      </c>
      <c r="XA41" s="1">
        <f t="shared" si="388"/>
        <v>2</v>
      </c>
      <c r="XB41" s="1">
        <f t="shared" si="388"/>
        <v>1</v>
      </c>
      <c r="XC41" s="1">
        <f t="shared" si="388"/>
        <v>2</v>
      </c>
      <c r="XD41" s="1">
        <f t="shared" si="388"/>
        <v>2</v>
      </c>
      <c r="XE41" s="1">
        <f t="shared" si="388"/>
        <v>2</v>
      </c>
      <c r="XF41" s="1">
        <f t="shared" si="65"/>
        <v>27</v>
      </c>
      <c r="XG41" s="1">
        <v>0.0</v>
      </c>
      <c r="XH41" s="9"/>
      <c r="XI41" s="9"/>
    </row>
    <row r="42" ht="15.0" customHeight="1">
      <c r="A42" s="1" t="s">
        <v>552</v>
      </c>
      <c r="B42" s="1" t="s">
        <v>553</v>
      </c>
      <c r="C42" s="1" t="s">
        <v>817</v>
      </c>
      <c r="D42" s="1"/>
      <c r="E42" s="1" t="s">
        <v>818</v>
      </c>
      <c r="F42" s="1" t="s">
        <v>819</v>
      </c>
      <c r="G42" s="1" t="s">
        <v>820</v>
      </c>
      <c r="H42" s="1" t="s">
        <v>821</v>
      </c>
      <c r="I42" s="1">
        <v>2.0</v>
      </c>
      <c r="J42" s="1">
        <v>1.938091E7</v>
      </c>
      <c r="K42" s="1">
        <v>78.0</v>
      </c>
      <c r="L42" s="1">
        <v>2.0170421E7</v>
      </c>
      <c r="M42" s="1">
        <v>2.0</v>
      </c>
      <c r="N42" s="1">
        <v>2.0</v>
      </c>
      <c r="O42" s="1">
        <v>2.0</v>
      </c>
      <c r="P42" s="1"/>
      <c r="Q42" s="1">
        <v>2.0</v>
      </c>
      <c r="R42" s="1"/>
      <c r="S42" s="1">
        <v>2.0</v>
      </c>
      <c r="T42" s="1" t="s">
        <v>560</v>
      </c>
      <c r="U42" s="1"/>
      <c r="V42" s="1">
        <v>10.0</v>
      </c>
      <c r="W42" s="1" t="s">
        <v>822</v>
      </c>
      <c r="X42" s="1" t="s">
        <v>823</v>
      </c>
      <c r="Y42" s="1" t="s">
        <v>571</v>
      </c>
      <c r="Z42" s="1"/>
      <c r="AA42" s="1"/>
      <c r="AB42" s="1">
        <v>2.0</v>
      </c>
      <c r="AC42" s="1">
        <v>1.0</v>
      </c>
      <c r="AD42" s="1">
        <v>1965.0</v>
      </c>
      <c r="AE42" s="1">
        <v>2.0</v>
      </c>
      <c r="AF42" s="1">
        <v>2.0</v>
      </c>
      <c r="AG42" s="1">
        <v>1.0</v>
      </c>
      <c r="AH42" s="1">
        <v>8.0</v>
      </c>
      <c r="AI42" s="1">
        <v>3.0</v>
      </c>
      <c r="AJ42" s="1">
        <v>15.0</v>
      </c>
      <c r="AK42" s="1">
        <v>2.0</v>
      </c>
      <c r="AL42" s="1">
        <v>5.0</v>
      </c>
      <c r="AM42" s="1">
        <v>5.0</v>
      </c>
      <c r="AN42" s="1">
        <v>2002.0</v>
      </c>
      <c r="AO42" s="1">
        <v>5.0</v>
      </c>
      <c r="AP42" s="1">
        <v>11.0</v>
      </c>
      <c r="AQ42" s="1">
        <v>6.0</v>
      </c>
      <c r="AR42" s="1">
        <v>7.0</v>
      </c>
      <c r="AS42" s="1">
        <v>6.0</v>
      </c>
      <c r="AT42" s="1">
        <v>5.0</v>
      </c>
      <c r="AU42" s="1">
        <v>3.0</v>
      </c>
      <c r="AV42" s="1">
        <v>5.0</v>
      </c>
      <c r="AW42" s="1">
        <v>2.0</v>
      </c>
      <c r="AX42" s="1">
        <v>1.0</v>
      </c>
      <c r="AY42" s="1">
        <v>4.0</v>
      </c>
      <c r="AZ42" s="1">
        <v>8.0</v>
      </c>
      <c r="BA42" s="1">
        <v>1.0</v>
      </c>
      <c r="BB42" s="1">
        <v>2.0</v>
      </c>
      <c r="BC42" s="1">
        <v>1.0</v>
      </c>
      <c r="BD42" s="1">
        <v>2.0</v>
      </c>
      <c r="BE42" s="1">
        <v>3.0</v>
      </c>
      <c r="BF42" s="1">
        <v>1.0</v>
      </c>
      <c r="BG42" s="1">
        <v>1.0</v>
      </c>
      <c r="BH42" s="1">
        <v>3.0</v>
      </c>
      <c r="BI42" s="1">
        <v>1.0</v>
      </c>
      <c r="BJ42" s="1">
        <v>2.0</v>
      </c>
      <c r="BK42" s="1">
        <v>4.0</v>
      </c>
      <c r="BL42" s="1">
        <v>1.0</v>
      </c>
      <c r="BM42" s="1">
        <v>2.0</v>
      </c>
      <c r="BN42" s="1">
        <v>5.0</v>
      </c>
      <c r="BO42" s="1">
        <v>3.0</v>
      </c>
      <c r="BP42" s="1">
        <v>5.0</v>
      </c>
      <c r="BQ42" s="1">
        <v>2.0</v>
      </c>
      <c r="BR42" s="1">
        <v>5.0</v>
      </c>
      <c r="BS42" s="1">
        <v>5.0</v>
      </c>
      <c r="BT42" s="1">
        <v>5.0</v>
      </c>
      <c r="BU42" s="1">
        <v>1.0</v>
      </c>
      <c r="BV42" s="1">
        <v>2.0</v>
      </c>
      <c r="BW42" s="1">
        <v>5.0</v>
      </c>
      <c r="BX42" s="1">
        <v>5.0</v>
      </c>
      <c r="BY42" s="1">
        <v>5.0</v>
      </c>
      <c r="BZ42" s="1">
        <v>3.0</v>
      </c>
      <c r="CA42" s="1">
        <v>2.0</v>
      </c>
      <c r="CB42" s="1">
        <v>1.0</v>
      </c>
      <c r="CC42" s="1">
        <v>2.0</v>
      </c>
      <c r="CD42" s="1">
        <v>5.0</v>
      </c>
      <c r="CE42" s="1">
        <v>1.0</v>
      </c>
      <c r="CF42" s="1">
        <v>5.0</v>
      </c>
      <c r="CG42" s="1">
        <v>4.0</v>
      </c>
      <c r="CH42" s="1">
        <v>1.0</v>
      </c>
      <c r="CI42" s="1">
        <v>1.0</v>
      </c>
      <c r="CJ42" s="1">
        <v>5.0</v>
      </c>
      <c r="CK42" s="1">
        <v>3.0</v>
      </c>
      <c r="CL42" s="1">
        <v>1.0</v>
      </c>
      <c r="CM42" s="1">
        <v>5.0</v>
      </c>
      <c r="CN42" s="1">
        <f t="shared" si="9"/>
        <v>18</v>
      </c>
      <c r="CO42" s="1">
        <f t="shared" si="10"/>
        <v>20</v>
      </c>
      <c r="CP42" s="1">
        <f t="shared" si="11"/>
        <v>16</v>
      </c>
      <c r="CQ42" s="1">
        <f t="shared" si="12"/>
        <v>8</v>
      </c>
      <c r="CR42" s="1">
        <f t="shared" si="13"/>
        <v>11</v>
      </c>
      <c r="CS42" s="1">
        <f t="shared" si="14"/>
        <v>14</v>
      </c>
      <c r="CT42" s="1">
        <f t="shared" si="15"/>
        <v>87</v>
      </c>
      <c r="CU42" s="1">
        <v>3.0</v>
      </c>
      <c r="CV42" s="1">
        <v>2.0</v>
      </c>
      <c r="CW42" s="1">
        <v>3.0</v>
      </c>
      <c r="CX42" s="1">
        <v>2.0</v>
      </c>
      <c r="CY42" s="1">
        <v>2.0</v>
      </c>
      <c r="CZ42" s="1">
        <v>2.0</v>
      </c>
      <c r="DA42" s="1">
        <v>1.0</v>
      </c>
      <c r="DB42" s="1">
        <v>3.0</v>
      </c>
      <c r="DC42" s="1">
        <v>3.0</v>
      </c>
      <c r="DD42" s="1">
        <v>2.0</v>
      </c>
      <c r="DE42" s="1">
        <v>2.0</v>
      </c>
      <c r="DF42" s="1">
        <v>2.0</v>
      </c>
      <c r="DG42" s="1">
        <v>3.0</v>
      </c>
      <c r="DH42" s="1">
        <v>1.0</v>
      </c>
      <c r="DI42" s="1">
        <v>1.0</v>
      </c>
      <c r="DJ42" s="1">
        <v>2.0</v>
      </c>
      <c r="DK42" s="1">
        <v>2.0</v>
      </c>
      <c r="DL42" s="1">
        <v>2.0</v>
      </c>
      <c r="DM42" s="1">
        <v>3.0</v>
      </c>
      <c r="DN42" s="1">
        <v>2.0</v>
      </c>
      <c r="DO42" s="1">
        <v>2.0</v>
      </c>
      <c r="DP42" s="1">
        <v>2.0</v>
      </c>
      <c r="DQ42" s="1">
        <f t="shared" si="16"/>
        <v>11</v>
      </c>
      <c r="DR42" s="1">
        <f t="shared" si="17"/>
        <v>9</v>
      </c>
      <c r="DS42" s="1">
        <f t="shared" ref="DS42:DT42" si="389">SUM(CW42+DC42+DI42)</f>
        <v>7</v>
      </c>
      <c r="DT42" s="1">
        <f t="shared" si="389"/>
        <v>6</v>
      </c>
      <c r="DU42" s="1">
        <f t="shared" si="19"/>
        <v>6</v>
      </c>
      <c r="DV42" s="1">
        <f t="shared" si="20"/>
        <v>8</v>
      </c>
      <c r="DW42" s="1">
        <f t="shared" si="21"/>
        <v>47</v>
      </c>
      <c r="DX42" s="1">
        <v>4.0</v>
      </c>
      <c r="DY42" s="1">
        <v>2.0</v>
      </c>
      <c r="DZ42" s="1">
        <v>5.0</v>
      </c>
      <c r="EA42" s="1">
        <v>2.0</v>
      </c>
      <c r="EB42" s="1">
        <v>4.0</v>
      </c>
      <c r="EC42" s="1">
        <v>4.0</v>
      </c>
      <c r="ED42" s="1">
        <v>4.0</v>
      </c>
      <c r="EE42" s="1">
        <v>2.0</v>
      </c>
      <c r="EF42" s="1">
        <v>4.0</v>
      </c>
      <c r="EG42" s="1">
        <v>2.0</v>
      </c>
      <c r="EH42" s="1">
        <v>5.0</v>
      </c>
      <c r="EI42" s="1">
        <v>3.0</v>
      </c>
      <c r="EJ42" s="1">
        <v>2.0</v>
      </c>
      <c r="EK42" s="1">
        <v>4.0</v>
      </c>
      <c r="EL42" s="1">
        <v>2.0</v>
      </c>
      <c r="EM42" s="1">
        <v>2.0</v>
      </c>
      <c r="EN42" s="1">
        <v>4.0</v>
      </c>
      <c r="EO42" s="1">
        <v>2.0</v>
      </c>
      <c r="EP42" s="1">
        <v>5.0</v>
      </c>
      <c r="EQ42" s="1">
        <v>4.0</v>
      </c>
      <c r="ER42" s="1">
        <v>4.0</v>
      </c>
      <c r="ES42" s="1">
        <v>2.0</v>
      </c>
      <c r="ET42" s="1">
        <v>4.0</v>
      </c>
      <c r="EU42" s="1">
        <v>3.0</v>
      </c>
      <c r="EV42" s="1">
        <v>2.0</v>
      </c>
      <c r="EW42" s="1">
        <v>4.0</v>
      </c>
      <c r="EX42" s="1">
        <v>4.0</v>
      </c>
      <c r="EY42" s="1">
        <v>2.0</v>
      </c>
      <c r="EZ42" s="1">
        <v>4.0</v>
      </c>
      <c r="FA42" s="1">
        <v>2.0</v>
      </c>
      <c r="FB42" s="1">
        <v>4.0</v>
      </c>
      <c r="FC42" s="1">
        <v>4.0</v>
      </c>
      <c r="FD42" s="1">
        <v>2.0</v>
      </c>
      <c r="FE42" s="1">
        <v>4.0</v>
      </c>
      <c r="FF42" s="1">
        <v>4.0</v>
      </c>
      <c r="FG42" s="1">
        <v>4.0</v>
      </c>
      <c r="FH42" s="1">
        <v>4.0</v>
      </c>
      <c r="FI42" s="1">
        <v>2.0</v>
      </c>
      <c r="FJ42" s="1">
        <v>3.0</v>
      </c>
      <c r="FK42" s="1">
        <v>4.0</v>
      </c>
      <c r="FL42" s="1">
        <v>4.0</v>
      </c>
      <c r="FM42" s="1">
        <v>2.0</v>
      </c>
      <c r="FN42" s="1">
        <v>3.0</v>
      </c>
      <c r="FO42" s="1">
        <v>4.0</v>
      </c>
      <c r="FP42" s="1">
        <f t="shared" ref="FP42:HG42" si="390">IF(FP$3="+",DX42,6-DX42)</f>
        <v>4</v>
      </c>
      <c r="FQ42" s="1">
        <f t="shared" si="390"/>
        <v>4</v>
      </c>
      <c r="FR42" s="1">
        <f t="shared" si="390"/>
        <v>5</v>
      </c>
      <c r="FS42" s="1">
        <f t="shared" si="390"/>
        <v>2</v>
      </c>
      <c r="FT42" s="1">
        <f t="shared" si="390"/>
        <v>4</v>
      </c>
      <c r="FU42" s="1">
        <f t="shared" si="390"/>
        <v>2</v>
      </c>
      <c r="FV42" s="1">
        <f t="shared" si="390"/>
        <v>4</v>
      </c>
      <c r="FW42" s="1">
        <f t="shared" si="390"/>
        <v>4</v>
      </c>
      <c r="FX42" s="1">
        <f t="shared" si="390"/>
        <v>2</v>
      </c>
      <c r="FY42" s="1">
        <f t="shared" si="390"/>
        <v>2</v>
      </c>
      <c r="FZ42" s="1">
        <f t="shared" si="390"/>
        <v>5</v>
      </c>
      <c r="GA42" s="1">
        <f t="shared" si="390"/>
        <v>3</v>
      </c>
      <c r="GB42" s="1">
        <f t="shared" si="390"/>
        <v>4</v>
      </c>
      <c r="GC42" s="1">
        <f t="shared" si="390"/>
        <v>4</v>
      </c>
      <c r="GD42" s="1">
        <f t="shared" si="390"/>
        <v>4</v>
      </c>
      <c r="GE42" s="1">
        <f t="shared" si="390"/>
        <v>4</v>
      </c>
      <c r="GF42" s="1">
        <f t="shared" si="390"/>
        <v>4</v>
      </c>
      <c r="GG42" s="1">
        <f t="shared" si="390"/>
        <v>4</v>
      </c>
      <c r="GH42" s="1">
        <f t="shared" si="390"/>
        <v>1</v>
      </c>
      <c r="GI42" s="1">
        <f t="shared" si="390"/>
        <v>4</v>
      </c>
      <c r="GJ42" s="1">
        <f t="shared" si="390"/>
        <v>4</v>
      </c>
      <c r="GK42" s="1">
        <f t="shared" si="390"/>
        <v>4</v>
      </c>
      <c r="GL42" s="1">
        <f t="shared" si="390"/>
        <v>4</v>
      </c>
      <c r="GM42" s="1">
        <f t="shared" si="390"/>
        <v>3</v>
      </c>
      <c r="GN42" s="1">
        <f t="shared" si="390"/>
        <v>4</v>
      </c>
      <c r="GO42" s="1">
        <f t="shared" si="390"/>
        <v>4</v>
      </c>
      <c r="GP42" s="1">
        <f t="shared" si="390"/>
        <v>4</v>
      </c>
      <c r="GQ42" s="1">
        <f t="shared" si="390"/>
        <v>2</v>
      </c>
      <c r="GR42" s="1">
        <f t="shared" si="390"/>
        <v>4</v>
      </c>
      <c r="GS42" s="1">
        <f t="shared" si="390"/>
        <v>4</v>
      </c>
      <c r="GT42" s="1">
        <f t="shared" si="390"/>
        <v>4</v>
      </c>
      <c r="GU42" s="1">
        <f t="shared" si="390"/>
        <v>4</v>
      </c>
      <c r="GV42" s="1">
        <f t="shared" si="390"/>
        <v>4</v>
      </c>
      <c r="GW42" s="1">
        <f t="shared" si="390"/>
        <v>4</v>
      </c>
      <c r="GX42" s="1">
        <f t="shared" si="390"/>
        <v>4</v>
      </c>
      <c r="GY42" s="1">
        <f t="shared" si="390"/>
        <v>4</v>
      </c>
      <c r="GZ42" s="1">
        <f t="shared" si="390"/>
        <v>4</v>
      </c>
      <c r="HA42" s="1">
        <f t="shared" si="390"/>
        <v>4</v>
      </c>
      <c r="HB42" s="1">
        <f t="shared" si="390"/>
        <v>3</v>
      </c>
      <c r="HC42" s="1">
        <f t="shared" si="390"/>
        <v>4</v>
      </c>
      <c r="HD42" s="1">
        <f t="shared" si="390"/>
        <v>4</v>
      </c>
      <c r="HE42" s="1">
        <f t="shared" si="390"/>
        <v>4</v>
      </c>
      <c r="HF42" s="1">
        <f t="shared" si="390"/>
        <v>3</v>
      </c>
      <c r="HG42" s="1">
        <f t="shared" si="390"/>
        <v>2</v>
      </c>
      <c r="HH42" s="1">
        <v>4.0</v>
      </c>
      <c r="HI42" s="1">
        <v>2.0</v>
      </c>
      <c r="HJ42" s="1">
        <v>5.0</v>
      </c>
      <c r="HK42" s="1">
        <v>2.0</v>
      </c>
      <c r="HL42" s="1">
        <v>4.0</v>
      </c>
      <c r="HM42" s="1">
        <v>4.0</v>
      </c>
      <c r="HN42" s="1">
        <v>4.0</v>
      </c>
      <c r="HO42" s="1">
        <v>2.0</v>
      </c>
      <c r="HP42" s="1">
        <v>4.0</v>
      </c>
      <c r="HQ42" s="1">
        <v>2.0</v>
      </c>
      <c r="HR42" s="1">
        <v>5.0</v>
      </c>
      <c r="HS42" s="1">
        <v>3.0</v>
      </c>
      <c r="HT42" s="1">
        <v>2.0</v>
      </c>
      <c r="HU42" s="1">
        <v>4.0</v>
      </c>
      <c r="HV42" s="1">
        <v>2.0</v>
      </c>
      <c r="HW42" s="1">
        <v>2.0</v>
      </c>
      <c r="HX42" s="1">
        <v>4.0</v>
      </c>
      <c r="HY42" s="1">
        <v>2.0</v>
      </c>
      <c r="HZ42" s="1">
        <v>5.0</v>
      </c>
      <c r="IA42" s="1">
        <v>4.0</v>
      </c>
      <c r="IB42" s="1">
        <v>4.0</v>
      </c>
      <c r="IC42" s="1">
        <v>2.0</v>
      </c>
      <c r="ID42" s="1">
        <v>4.0</v>
      </c>
      <c r="IE42" s="1">
        <v>3.0</v>
      </c>
      <c r="IF42" s="1">
        <v>2.0</v>
      </c>
      <c r="IG42" s="1">
        <v>4.0</v>
      </c>
      <c r="IH42" s="1">
        <v>4.0</v>
      </c>
      <c r="II42" s="1">
        <v>2.0</v>
      </c>
      <c r="IJ42" s="1">
        <v>4.0</v>
      </c>
      <c r="IK42" s="1">
        <v>2.0</v>
      </c>
      <c r="IL42" s="1">
        <v>4.0</v>
      </c>
      <c r="IM42" s="1">
        <v>4.0</v>
      </c>
      <c r="IN42" s="1">
        <v>2.0</v>
      </c>
      <c r="IO42" s="1">
        <v>4.0</v>
      </c>
      <c r="IP42" s="1">
        <v>4.0</v>
      </c>
      <c r="IQ42" s="1">
        <v>4.0</v>
      </c>
      <c r="IR42" s="1">
        <v>4.0</v>
      </c>
      <c r="IS42" s="1">
        <v>2.0</v>
      </c>
      <c r="IT42" s="1">
        <v>3.0</v>
      </c>
      <c r="IU42" s="1">
        <v>4.0</v>
      </c>
      <c r="IV42" s="1">
        <v>4.0</v>
      </c>
      <c r="IW42" s="1">
        <v>2.0</v>
      </c>
      <c r="IX42" s="1">
        <v>3.0</v>
      </c>
      <c r="IY42" s="1">
        <v>4.0</v>
      </c>
      <c r="IZ42" s="1">
        <f t="shared" ref="IZ42:KQ42" si="391">IF(IZ$3="+",HH42,6-HH42)</f>
        <v>4</v>
      </c>
      <c r="JA42" s="1">
        <f t="shared" si="391"/>
        <v>4</v>
      </c>
      <c r="JB42" s="1">
        <f t="shared" si="391"/>
        <v>5</v>
      </c>
      <c r="JC42" s="1">
        <f t="shared" si="391"/>
        <v>2</v>
      </c>
      <c r="JD42" s="1">
        <f t="shared" si="391"/>
        <v>4</v>
      </c>
      <c r="JE42" s="1">
        <f t="shared" si="391"/>
        <v>2</v>
      </c>
      <c r="JF42" s="1">
        <f t="shared" si="391"/>
        <v>4</v>
      </c>
      <c r="JG42" s="1">
        <f t="shared" si="391"/>
        <v>4</v>
      </c>
      <c r="JH42" s="1">
        <f t="shared" si="391"/>
        <v>2</v>
      </c>
      <c r="JI42" s="1">
        <f t="shared" si="391"/>
        <v>2</v>
      </c>
      <c r="JJ42" s="1">
        <f t="shared" si="391"/>
        <v>5</v>
      </c>
      <c r="JK42" s="1">
        <f t="shared" si="391"/>
        <v>3</v>
      </c>
      <c r="JL42" s="1">
        <f t="shared" si="391"/>
        <v>4</v>
      </c>
      <c r="JM42" s="1">
        <f t="shared" si="391"/>
        <v>4</v>
      </c>
      <c r="JN42" s="1">
        <f t="shared" si="391"/>
        <v>2</v>
      </c>
      <c r="JO42" s="1">
        <f t="shared" si="391"/>
        <v>4</v>
      </c>
      <c r="JP42" s="1">
        <f t="shared" si="391"/>
        <v>4</v>
      </c>
      <c r="JQ42" s="1">
        <f t="shared" si="391"/>
        <v>4</v>
      </c>
      <c r="JR42" s="1">
        <f t="shared" si="391"/>
        <v>1</v>
      </c>
      <c r="JS42" s="1">
        <f t="shared" si="391"/>
        <v>4</v>
      </c>
      <c r="JT42" s="1">
        <f t="shared" si="391"/>
        <v>4</v>
      </c>
      <c r="JU42" s="1">
        <f t="shared" si="391"/>
        <v>4</v>
      </c>
      <c r="JV42" s="1">
        <f t="shared" si="391"/>
        <v>4</v>
      </c>
      <c r="JW42" s="1">
        <f t="shared" si="391"/>
        <v>3</v>
      </c>
      <c r="JX42" s="1">
        <f t="shared" si="391"/>
        <v>4</v>
      </c>
      <c r="JY42" s="1">
        <f t="shared" si="391"/>
        <v>4</v>
      </c>
      <c r="JZ42" s="1">
        <f t="shared" si="391"/>
        <v>2</v>
      </c>
      <c r="KA42" s="1">
        <f t="shared" si="391"/>
        <v>2</v>
      </c>
      <c r="KB42" s="1">
        <f t="shared" si="391"/>
        <v>4</v>
      </c>
      <c r="KC42" s="1">
        <f t="shared" si="391"/>
        <v>2</v>
      </c>
      <c r="KD42" s="1">
        <f t="shared" si="391"/>
        <v>4</v>
      </c>
      <c r="KE42" s="1">
        <f t="shared" si="391"/>
        <v>4</v>
      </c>
      <c r="KF42" s="1">
        <f t="shared" si="391"/>
        <v>4</v>
      </c>
      <c r="KG42" s="1">
        <f t="shared" si="391"/>
        <v>4</v>
      </c>
      <c r="KH42" s="1">
        <f t="shared" si="391"/>
        <v>2</v>
      </c>
      <c r="KI42" s="1">
        <f t="shared" si="391"/>
        <v>4</v>
      </c>
      <c r="KJ42" s="1">
        <f t="shared" si="391"/>
        <v>4</v>
      </c>
      <c r="KK42" s="1">
        <f t="shared" si="391"/>
        <v>2</v>
      </c>
      <c r="KL42" s="1">
        <f t="shared" si="391"/>
        <v>3</v>
      </c>
      <c r="KM42" s="1">
        <f t="shared" si="391"/>
        <v>4</v>
      </c>
      <c r="KN42" s="1">
        <f t="shared" si="391"/>
        <v>4</v>
      </c>
      <c r="KO42" s="1">
        <f t="shared" si="391"/>
        <v>4</v>
      </c>
      <c r="KP42" s="1">
        <f t="shared" si="391"/>
        <v>3</v>
      </c>
      <c r="KQ42" s="1">
        <f t="shared" si="391"/>
        <v>2</v>
      </c>
      <c r="KR42" s="1">
        <f t="shared" si="24"/>
        <v>159</v>
      </c>
      <c r="KS42" s="1">
        <f t="shared" si="25"/>
        <v>30</v>
      </c>
      <c r="KT42" s="1">
        <f t="shared" si="26"/>
        <v>33</v>
      </c>
      <c r="KU42" s="1">
        <f t="shared" si="27"/>
        <v>37</v>
      </c>
      <c r="KV42" s="1">
        <f t="shared" si="28"/>
        <v>25</v>
      </c>
      <c r="KW42" s="1">
        <f t="shared" si="29"/>
        <v>34</v>
      </c>
      <c r="KX42" s="1">
        <v>5.0</v>
      </c>
      <c r="KY42" s="1">
        <v>2.0</v>
      </c>
      <c r="KZ42" s="1">
        <v>4.0</v>
      </c>
      <c r="LA42" s="1">
        <v>2.0</v>
      </c>
      <c r="LB42" s="1">
        <v>2.0</v>
      </c>
      <c r="LC42" s="1">
        <v>4.0</v>
      </c>
      <c r="LD42" s="1">
        <v>4.0</v>
      </c>
      <c r="LE42" s="1">
        <v>2.0</v>
      </c>
      <c r="LF42" s="1">
        <v>2.0</v>
      </c>
      <c r="LG42" s="1">
        <v>4.0</v>
      </c>
      <c r="LH42" s="1">
        <v>5.0</v>
      </c>
      <c r="LI42" s="1">
        <v>4.0</v>
      </c>
      <c r="LJ42" s="1">
        <v>2.0</v>
      </c>
      <c r="LK42" s="1">
        <v>4.0</v>
      </c>
      <c r="LL42" s="1">
        <v>4.0</v>
      </c>
      <c r="LM42" s="1">
        <v>4.0</v>
      </c>
      <c r="LN42" s="1">
        <v>4.0</v>
      </c>
      <c r="LO42" s="1">
        <v>4.0</v>
      </c>
      <c r="LP42" s="1">
        <v>2.0</v>
      </c>
      <c r="LQ42" s="1">
        <v>4.0</v>
      </c>
      <c r="LR42" s="1">
        <v>2.0</v>
      </c>
      <c r="LS42" s="1">
        <v>2.0</v>
      </c>
      <c r="LT42" s="1">
        <v>2.0</v>
      </c>
      <c r="LU42" s="1">
        <v>5.0</v>
      </c>
      <c r="LV42" s="1">
        <v>4.0</v>
      </c>
      <c r="LW42" s="1">
        <v>2.0</v>
      </c>
      <c r="LX42" s="1">
        <v>4.0</v>
      </c>
      <c r="LY42" s="1">
        <v>5.0</v>
      </c>
      <c r="LZ42" s="1">
        <v>4.0</v>
      </c>
      <c r="MA42" s="1">
        <f t="shared" ref="MA42:NC42" si="392">IF(MA$3="+",KX42,6-KX42)</f>
        <v>5</v>
      </c>
      <c r="MB42" s="1">
        <f t="shared" si="392"/>
        <v>4</v>
      </c>
      <c r="MC42" s="1">
        <f t="shared" si="392"/>
        <v>4</v>
      </c>
      <c r="MD42" s="1">
        <f t="shared" si="392"/>
        <v>4</v>
      </c>
      <c r="ME42" s="1">
        <f t="shared" si="392"/>
        <v>4</v>
      </c>
      <c r="MF42" s="1">
        <f t="shared" si="392"/>
        <v>4</v>
      </c>
      <c r="MG42" s="1">
        <f t="shared" si="392"/>
        <v>4</v>
      </c>
      <c r="MH42" s="1">
        <f t="shared" si="392"/>
        <v>4</v>
      </c>
      <c r="MI42" s="1">
        <f t="shared" si="392"/>
        <v>4</v>
      </c>
      <c r="MJ42" s="1">
        <f t="shared" si="392"/>
        <v>4</v>
      </c>
      <c r="MK42" s="1">
        <f t="shared" si="392"/>
        <v>5</v>
      </c>
      <c r="ML42" s="1">
        <f t="shared" si="392"/>
        <v>4</v>
      </c>
      <c r="MM42" s="1">
        <f t="shared" si="392"/>
        <v>4</v>
      </c>
      <c r="MN42" s="1">
        <f t="shared" si="392"/>
        <v>4</v>
      </c>
      <c r="MO42" s="1">
        <f t="shared" si="392"/>
        <v>4</v>
      </c>
      <c r="MP42" s="1">
        <f t="shared" si="392"/>
        <v>4</v>
      </c>
      <c r="MQ42" s="1">
        <f t="shared" si="392"/>
        <v>4</v>
      </c>
      <c r="MR42" s="1">
        <f t="shared" si="392"/>
        <v>4</v>
      </c>
      <c r="MS42" s="1">
        <f t="shared" si="392"/>
        <v>4</v>
      </c>
      <c r="MT42" s="1">
        <f t="shared" si="392"/>
        <v>4</v>
      </c>
      <c r="MU42" s="1">
        <f t="shared" si="392"/>
        <v>2</v>
      </c>
      <c r="MV42" s="1">
        <f t="shared" si="392"/>
        <v>4</v>
      </c>
      <c r="MW42" s="1">
        <f t="shared" si="392"/>
        <v>4</v>
      </c>
      <c r="MX42" s="1">
        <f t="shared" si="392"/>
        <v>5</v>
      </c>
      <c r="MY42" s="1">
        <f t="shared" si="392"/>
        <v>4</v>
      </c>
      <c r="MZ42" s="1">
        <f t="shared" si="392"/>
        <v>4</v>
      </c>
      <c r="NA42" s="1">
        <f t="shared" si="392"/>
        <v>4</v>
      </c>
      <c r="NB42" s="1">
        <f t="shared" si="392"/>
        <v>5</v>
      </c>
      <c r="NC42" s="1">
        <f t="shared" si="392"/>
        <v>4</v>
      </c>
      <c r="ND42" s="1">
        <f t="shared" si="31"/>
        <v>18</v>
      </c>
      <c r="NE42" s="1">
        <f t="shared" si="32"/>
        <v>20</v>
      </c>
      <c r="NF42" s="1">
        <f t="shared" si="33"/>
        <v>24</v>
      </c>
      <c r="NG42" s="1">
        <f t="shared" si="34"/>
        <v>20</v>
      </c>
      <c r="NH42" s="1">
        <f t="shared" si="35"/>
        <v>15</v>
      </c>
      <c r="NI42" s="1">
        <f t="shared" si="36"/>
        <v>21</v>
      </c>
      <c r="NJ42" s="1">
        <f t="shared" si="70"/>
        <v>118</v>
      </c>
      <c r="NK42" s="1">
        <v>2.0</v>
      </c>
      <c r="NL42" s="1">
        <v>2.0</v>
      </c>
      <c r="NM42" s="1">
        <v>2.0</v>
      </c>
      <c r="NN42" s="1">
        <v>2.0</v>
      </c>
      <c r="NO42" s="1">
        <v>2.0</v>
      </c>
      <c r="NP42" s="1">
        <v>2.0</v>
      </c>
      <c r="NQ42" s="1">
        <v>2.0</v>
      </c>
      <c r="NR42" s="1">
        <v>2.0</v>
      </c>
      <c r="NS42" s="1">
        <v>2.0</v>
      </c>
      <c r="NT42" s="1">
        <v>2.0</v>
      </c>
      <c r="NU42" s="1">
        <v>2.0</v>
      </c>
      <c r="NV42" s="1">
        <v>2.0</v>
      </c>
      <c r="NW42" s="1">
        <v>2.0</v>
      </c>
      <c r="NX42" s="1">
        <v>3.0</v>
      </c>
      <c r="NY42" s="1">
        <v>2.0</v>
      </c>
      <c r="NZ42" s="1">
        <v>2.0</v>
      </c>
      <c r="OA42" s="1">
        <v>2.0</v>
      </c>
      <c r="OB42" s="1">
        <v>2.0</v>
      </c>
      <c r="OC42" s="1">
        <v>2.0</v>
      </c>
      <c r="OD42" s="1">
        <v>2.0</v>
      </c>
      <c r="OE42" s="1">
        <v>2.0</v>
      </c>
      <c r="OF42" s="1">
        <f t="shared" si="37"/>
        <v>12</v>
      </c>
      <c r="OG42" s="1">
        <f t="shared" si="38"/>
        <v>24</v>
      </c>
      <c r="OH42" s="1">
        <f t="shared" si="39"/>
        <v>36</v>
      </c>
      <c r="OI42" s="1">
        <v>3.0</v>
      </c>
      <c r="OJ42" s="1">
        <v>4.0</v>
      </c>
      <c r="OK42" s="1">
        <v>5.0</v>
      </c>
      <c r="OL42" s="1">
        <v>3.0</v>
      </c>
      <c r="OM42" s="1">
        <v>4.0</v>
      </c>
      <c r="ON42" s="1">
        <v>2.0</v>
      </c>
      <c r="OO42" s="1">
        <v>4.0</v>
      </c>
      <c r="OP42" s="1">
        <v>2.0</v>
      </c>
      <c r="OQ42" s="1">
        <v>2.0</v>
      </c>
      <c r="OR42" s="1">
        <v>3.0</v>
      </c>
      <c r="OS42" s="1">
        <v>4.0</v>
      </c>
      <c r="OT42" s="1">
        <v>4.0</v>
      </c>
      <c r="OU42" s="1">
        <v>4.0</v>
      </c>
      <c r="OV42" s="1">
        <v>2.0</v>
      </c>
      <c r="OW42" s="1">
        <v>2.0</v>
      </c>
      <c r="OX42" s="1">
        <v>4.0</v>
      </c>
      <c r="OY42" s="1">
        <v>4.0</v>
      </c>
      <c r="OZ42" s="1">
        <v>5.0</v>
      </c>
      <c r="PA42" s="1">
        <v>4.0</v>
      </c>
      <c r="PB42" s="1">
        <v>4.0</v>
      </c>
      <c r="PC42" s="1">
        <v>4.0</v>
      </c>
      <c r="PD42" s="1">
        <v>1.0</v>
      </c>
      <c r="PE42" s="1">
        <v>4.0</v>
      </c>
      <c r="PF42" s="1">
        <v>4.0</v>
      </c>
      <c r="PG42" s="1">
        <v>4.0</v>
      </c>
      <c r="PH42" s="1">
        <v>3.0</v>
      </c>
      <c r="PI42" s="1">
        <v>4.0</v>
      </c>
      <c r="PJ42" s="1">
        <v>4.0</v>
      </c>
      <c r="PK42" s="1">
        <v>3.0</v>
      </c>
      <c r="PL42" s="1">
        <f t="shared" ref="PL42:QN42" si="393">IF(PL$3="+",OI42,6-OI42)</f>
        <v>3</v>
      </c>
      <c r="PM42" s="1">
        <f t="shared" si="393"/>
        <v>4</v>
      </c>
      <c r="PN42" s="1">
        <f t="shared" si="393"/>
        <v>5</v>
      </c>
      <c r="PO42" s="1">
        <f t="shared" si="393"/>
        <v>3</v>
      </c>
      <c r="PP42" s="1">
        <f t="shared" si="393"/>
        <v>4</v>
      </c>
      <c r="PQ42" s="1">
        <f t="shared" si="393"/>
        <v>4</v>
      </c>
      <c r="PR42" s="1">
        <f t="shared" si="393"/>
        <v>4</v>
      </c>
      <c r="PS42" s="1">
        <f t="shared" si="393"/>
        <v>2</v>
      </c>
      <c r="PT42" s="1">
        <f t="shared" si="393"/>
        <v>4</v>
      </c>
      <c r="PU42" s="1">
        <f t="shared" si="393"/>
        <v>3</v>
      </c>
      <c r="PV42" s="1">
        <f t="shared" si="393"/>
        <v>2</v>
      </c>
      <c r="PW42" s="1">
        <f t="shared" si="393"/>
        <v>2</v>
      </c>
      <c r="PX42" s="1">
        <f t="shared" si="393"/>
        <v>2</v>
      </c>
      <c r="PY42" s="1">
        <f t="shared" si="393"/>
        <v>4</v>
      </c>
      <c r="PZ42" s="1">
        <f t="shared" si="393"/>
        <v>2</v>
      </c>
      <c r="QA42" s="1">
        <f t="shared" si="393"/>
        <v>4</v>
      </c>
      <c r="QB42" s="1">
        <f t="shared" si="393"/>
        <v>4</v>
      </c>
      <c r="QC42" s="1">
        <f t="shared" si="393"/>
        <v>1</v>
      </c>
      <c r="QD42" s="1">
        <f t="shared" si="393"/>
        <v>4</v>
      </c>
      <c r="QE42" s="1">
        <f t="shared" si="393"/>
        <v>2</v>
      </c>
      <c r="QF42" s="1">
        <f t="shared" si="393"/>
        <v>4</v>
      </c>
      <c r="QG42" s="1">
        <f t="shared" si="393"/>
        <v>5</v>
      </c>
      <c r="QH42" s="1">
        <f t="shared" si="393"/>
        <v>4</v>
      </c>
      <c r="QI42" s="1">
        <f t="shared" si="393"/>
        <v>4</v>
      </c>
      <c r="QJ42" s="1">
        <f t="shared" si="393"/>
        <v>4</v>
      </c>
      <c r="QK42" s="1">
        <f t="shared" si="393"/>
        <v>3</v>
      </c>
      <c r="QL42" s="1">
        <f t="shared" si="393"/>
        <v>4</v>
      </c>
      <c r="QM42" s="1">
        <f t="shared" si="393"/>
        <v>4</v>
      </c>
      <c r="QN42" s="1">
        <f t="shared" si="393"/>
        <v>3</v>
      </c>
      <c r="QO42" s="1">
        <f t="shared" si="41"/>
        <v>98</v>
      </c>
      <c r="QP42" s="1">
        <f t="shared" si="42"/>
        <v>48</v>
      </c>
      <c r="QQ42" s="1">
        <f t="shared" si="43"/>
        <v>50</v>
      </c>
      <c r="QR42" s="1">
        <v>4.0</v>
      </c>
      <c r="QS42" s="1">
        <v>3.0</v>
      </c>
      <c r="QT42" s="1">
        <v>2.0</v>
      </c>
      <c r="QU42" s="1">
        <v>3.0</v>
      </c>
      <c r="QV42" s="1">
        <v>3.0</v>
      </c>
      <c r="QW42" s="1">
        <v>2.0</v>
      </c>
      <c r="QX42" s="1">
        <v>3.0</v>
      </c>
      <c r="QY42" s="1">
        <v>3.0</v>
      </c>
      <c r="QZ42" s="1">
        <v>2.0</v>
      </c>
      <c r="RA42" s="1">
        <v>1.0</v>
      </c>
      <c r="RB42" s="1">
        <v>3.0</v>
      </c>
      <c r="RC42" s="1">
        <v>3.0</v>
      </c>
      <c r="RD42" s="1">
        <v>4.0</v>
      </c>
      <c r="RE42" s="1">
        <v>3.0</v>
      </c>
      <c r="RF42" s="1">
        <v>2.0</v>
      </c>
      <c r="RG42" s="1">
        <v>3.0</v>
      </c>
      <c r="RH42" s="1">
        <v>1.0</v>
      </c>
      <c r="RI42" s="1">
        <v>3.0</v>
      </c>
      <c r="RJ42" s="1">
        <v>2.0</v>
      </c>
      <c r="RK42" s="1">
        <v>2.0</v>
      </c>
      <c r="RL42" s="1">
        <v>1.0</v>
      </c>
      <c r="RM42" s="1">
        <v>4.0</v>
      </c>
      <c r="RN42" s="1">
        <v>2.0</v>
      </c>
      <c r="RO42" s="1">
        <v>3.0</v>
      </c>
      <c r="RP42" s="1">
        <v>4.0</v>
      </c>
      <c r="RQ42" s="1">
        <v>3.0</v>
      </c>
      <c r="RR42" s="1">
        <v>2.0</v>
      </c>
      <c r="RS42" s="1">
        <v>3.0</v>
      </c>
      <c r="RT42" s="1">
        <v>2.0</v>
      </c>
      <c r="RU42" s="1">
        <v>2.0</v>
      </c>
      <c r="RV42" s="1">
        <v>2.0</v>
      </c>
      <c r="RW42" s="1">
        <v>3.0</v>
      </c>
      <c r="RX42" s="1">
        <v>2.0</v>
      </c>
      <c r="RY42" s="1">
        <v>3.0</v>
      </c>
      <c r="RZ42" s="1">
        <v>2.0</v>
      </c>
      <c r="SA42" s="1">
        <v>3.0</v>
      </c>
      <c r="SB42" s="1">
        <v>2.0</v>
      </c>
      <c r="SC42" s="1">
        <v>3.0</v>
      </c>
      <c r="SD42" s="1">
        <v>3.0</v>
      </c>
      <c r="SE42" s="1">
        <v>2.0</v>
      </c>
      <c r="SF42" s="1">
        <v>3.0</v>
      </c>
      <c r="SG42" s="1">
        <f t="shared" ref="SG42:TU42" si="394">IF(SG$3="+",QR42,5-QR42)</f>
        <v>4</v>
      </c>
      <c r="SH42" s="1">
        <f t="shared" si="394"/>
        <v>3</v>
      </c>
      <c r="SI42" s="1">
        <f t="shared" si="394"/>
        <v>3</v>
      </c>
      <c r="SJ42" s="1">
        <f t="shared" si="394"/>
        <v>3</v>
      </c>
      <c r="SK42" s="1">
        <f t="shared" si="394"/>
        <v>3</v>
      </c>
      <c r="SL42" s="1">
        <f t="shared" si="394"/>
        <v>3</v>
      </c>
      <c r="SM42" s="1">
        <f t="shared" si="394"/>
        <v>3</v>
      </c>
      <c r="SN42" s="1">
        <f t="shared" si="394"/>
        <v>2</v>
      </c>
      <c r="SO42" s="1">
        <f t="shared" si="394"/>
        <v>3</v>
      </c>
      <c r="SP42" s="1">
        <f t="shared" si="394"/>
        <v>4</v>
      </c>
      <c r="SQ42" s="1">
        <f t="shared" si="394"/>
        <v>3</v>
      </c>
      <c r="SR42" s="1">
        <f t="shared" si="394"/>
        <v>2</v>
      </c>
      <c r="SS42" s="1">
        <f t="shared" si="394"/>
        <v>4</v>
      </c>
      <c r="ST42" s="1">
        <f t="shared" si="394"/>
        <v>3</v>
      </c>
      <c r="SU42" s="1">
        <f t="shared" si="394"/>
        <v>3</v>
      </c>
      <c r="SV42" s="1">
        <f t="shared" si="394"/>
        <v>3</v>
      </c>
      <c r="SW42" s="1">
        <f t="shared" si="394"/>
        <v>4</v>
      </c>
      <c r="SX42" s="1">
        <f t="shared" si="394"/>
        <v>2</v>
      </c>
      <c r="SY42" s="1">
        <f t="shared" si="394"/>
        <v>3</v>
      </c>
      <c r="SZ42" s="1">
        <f t="shared" si="394"/>
        <v>3</v>
      </c>
      <c r="TA42" s="1">
        <f t="shared" si="394"/>
        <v>4</v>
      </c>
      <c r="TB42" s="1">
        <f t="shared" si="394"/>
        <v>4</v>
      </c>
      <c r="TC42" s="1">
        <f t="shared" si="394"/>
        <v>3</v>
      </c>
      <c r="TD42" s="1">
        <f t="shared" si="394"/>
        <v>3</v>
      </c>
      <c r="TE42" s="1">
        <f t="shared" si="394"/>
        <v>4</v>
      </c>
      <c r="TF42" s="1">
        <f t="shared" si="394"/>
        <v>2</v>
      </c>
      <c r="TG42" s="1">
        <f t="shared" si="394"/>
        <v>3</v>
      </c>
      <c r="TH42" s="1">
        <f t="shared" si="394"/>
        <v>3</v>
      </c>
      <c r="TI42" s="1">
        <f t="shared" si="394"/>
        <v>2</v>
      </c>
      <c r="TJ42" s="1">
        <f t="shared" si="394"/>
        <v>3</v>
      </c>
      <c r="TK42" s="1">
        <f t="shared" si="394"/>
        <v>3</v>
      </c>
      <c r="TL42" s="1">
        <f t="shared" si="394"/>
        <v>3</v>
      </c>
      <c r="TM42" s="1">
        <f t="shared" si="394"/>
        <v>3</v>
      </c>
      <c r="TN42" s="1">
        <f t="shared" si="394"/>
        <v>3</v>
      </c>
      <c r="TO42" s="1">
        <f t="shared" si="394"/>
        <v>3</v>
      </c>
      <c r="TP42" s="1">
        <f t="shared" si="394"/>
        <v>3</v>
      </c>
      <c r="TQ42" s="1">
        <f t="shared" si="394"/>
        <v>3</v>
      </c>
      <c r="TR42" s="1">
        <f t="shared" si="394"/>
        <v>3</v>
      </c>
      <c r="TS42" s="1">
        <f t="shared" si="394"/>
        <v>3</v>
      </c>
      <c r="TT42" s="1">
        <f t="shared" si="394"/>
        <v>2</v>
      </c>
      <c r="TU42" s="1">
        <f t="shared" si="394"/>
        <v>2</v>
      </c>
      <c r="TV42" s="1">
        <f t="shared" si="45"/>
        <v>95</v>
      </c>
      <c r="TW42" s="1">
        <f t="shared" si="46"/>
        <v>26</v>
      </c>
      <c r="TX42" s="1">
        <f t="shared" si="47"/>
        <v>7</v>
      </c>
      <c r="TY42" s="1">
        <f t="shared" si="48"/>
        <v>12</v>
      </c>
      <c r="TZ42" s="1">
        <f t="shared" si="49"/>
        <v>7</v>
      </c>
      <c r="UA42" s="1">
        <f t="shared" si="50"/>
        <v>35</v>
      </c>
      <c r="UB42" s="1">
        <f t="shared" si="51"/>
        <v>10</v>
      </c>
      <c r="UC42" s="1">
        <f t="shared" si="52"/>
        <v>5</v>
      </c>
      <c r="UD42" s="1">
        <f t="shared" si="53"/>
        <v>6</v>
      </c>
      <c r="UE42" s="1">
        <f t="shared" si="54"/>
        <v>6</v>
      </c>
      <c r="UF42" s="1">
        <f t="shared" ref="UF42:UG42" si="395">TS42</f>
        <v>3</v>
      </c>
      <c r="UG42" s="1">
        <f t="shared" si="395"/>
        <v>2</v>
      </c>
      <c r="UH42" s="1">
        <f t="shared" si="56"/>
        <v>21</v>
      </c>
      <c r="UI42" s="1">
        <f t="shared" si="57"/>
        <v>3</v>
      </c>
      <c r="UJ42" s="1">
        <f t="shared" si="58"/>
        <v>6</v>
      </c>
      <c r="UK42" s="1">
        <f t="shared" si="59"/>
        <v>12</v>
      </c>
      <c r="UL42" s="1">
        <f t="shared" si="60"/>
        <v>13</v>
      </c>
      <c r="UM42" s="1">
        <f t="shared" si="61"/>
        <v>5</v>
      </c>
      <c r="UN42" s="1">
        <f t="shared" si="62"/>
        <v>5</v>
      </c>
      <c r="UO42" s="1">
        <f t="shared" si="63"/>
        <v>3</v>
      </c>
      <c r="UP42" s="6">
        <v>1.0</v>
      </c>
      <c r="UQ42" s="6">
        <v>1.0</v>
      </c>
      <c r="UR42" s="6">
        <v>1.0</v>
      </c>
      <c r="US42" s="6">
        <v>1.0</v>
      </c>
      <c r="UT42" s="6">
        <v>1.0</v>
      </c>
      <c r="UU42" s="6">
        <v>1.0</v>
      </c>
      <c r="UV42" s="6">
        <v>1.0</v>
      </c>
      <c r="UW42" s="6">
        <v>1.0</v>
      </c>
      <c r="UX42" s="6">
        <v>1.0</v>
      </c>
      <c r="UY42" s="6">
        <v>1.0</v>
      </c>
      <c r="UZ42" s="6">
        <v>1.0</v>
      </c>
      <c r="VA42" s="6">
        <v>1.0</v>
      </c>
      <c r="VB42" s="6">
        <v>1.0</v>
      </c>
      <c r="VC42" s="6">
        <v>1.0</v>
      </c>
      <c r="VD42" s="6">
        <v>1.0</v>
      </c>
      <c r="VE42" s="6">
        <v>1.0</v>
      </c>
      <c r="VF42" s="6">
        <v>1.0</v>
      </c>
      <c r="VG42" s="6">
        <v>1.0</v>
      </c>
      <c r="VH42" s="6">
        <v>1.0</v>
      </c>
      <c r="VI42" s="6">
        <v>1.0</v>
      </c>
      <c r="VJ42" s="6">
        <v>1.0</v>
      </c>
      <c r="VK42" s="6">
        <v>1.0</v>
      </c>
      <c r="VL42" s="6">
        <v>1.0</v>
      </c>
      <c r="VM42" s="6">
        <v>1.0</v>
      </c>
      <c r="VN42" s="6">
        <v>2.0</v>
      </c>
      <c r="VO42" s="6">
        <v>1.0</v>
      </c>
      <c r="VP42" s="6">
        <v>1.0</v>
      </c>
      <c r="VQ42" s="6">
        <v>1.0</v>
      </c>
      <c r="VR42" s="6">
        <v>1.0</v>
      </c>
      <c r="VS42" s="6">
        <v>1.0</v>
      </c>
      <c r="VT42" s="6">
        <v>1.0</v>
      </c>
      <c r="VU42" s="6">
        <v>1.0</v>
      </c>
      <c r="VV42" s="6">
        <v>2.0</v>
      </c>
      <c r="VW42" s="6">
        <v>1.0</v>
      </c>
      <c r="VX42" s="6">
        <v>1.0</v>
      </c>
      <c r="VY42" s="6">
        <v>1.0</v>
      </c>
      <c r="VZ42" s="6" t="s">
        <v>824</v>
      </c>
      <c r="WA42" s="9">
        <v>28.0</v>
      </c>
      <c r="WB42" s="1">
        <v>1.0</v>
      </c>
      <c r="WC42" s="1">
        <v>2.0</v>
      </c>
      <c r="WD42" s="1">
        <v>2.0</v>
      </c>
      <c r="WE42" s="1">
        <v>2.0</v>
      </c>
      <c r="WF42" s="1">
        <v>1.0</v>
      </c>
      <c r="WG42" s="1">
        <v>2.0</v>
      </c>
      <c r="WH42" s="1">
        <v>1.0</v>
      </c>
      <c r="WI42" s="1">
        <v>2.0</v>
      </c>
      <c r="WJ42" s="1">
        <v>1.0</v>
      </c>
      <c r="WK42" s="1">
        <v>2.0</v>
      </c>
      <c r="WL42" s="1">
        <v>1.0</v>
      </c>
      <c r="WM42" s="1">
        <v>2.0</v>
      </c>
      <c r="WN42" s="1">
        <v>1.0</v>
      </c>
      <c r="WO42" s="1">
        <v>2.0</v>
      </c>
      <c r="WP42" s="1">
        <v>2.0</v>
      </c>
      <c r="WQ42" s="1">
        <f t="shared" ref="WQ42:XE42" si="396">IF(WQ$3="+",WB42,3-WB42)</f>
        <v>2</v>
      </c>
      <c r="WR42" s="1">
        <f t="shared" si="396"/>
        <v>2</v>
      </c>
      <c r="WS42" s="1">
        <f t="shared" si="396"/>
        <v>2</v>
      </c>
      <c r="WT42" s="1">
        <f t="shared" si="396"/>
        <v>2</v>
      </c>
      <c r="WU42" s="1">
        <f t="shared" si="396"/>
        <v>2</v>
      </c>
      <c r="WV42" s="1">
        <f t="shared" si="396"/>
        <v>2</v>
      </c>
      <c r="WW42" s="1">
        <f t="shared" si="396"/>
        <v>2</v>
      </c>
      <c r="WX42" s="1">
        <f t="shared" si="396"/>
        <v>2</v>
      </c>
      <c r="WY42" s="1">
        <f t="shared" si="396"/>
        <v>1</v>
      </c>
      <c r="WZ42" s="1">
        <f t="shared" si="396"/>
        <v>2</v>
      </c>
      <c r="XA42" s="1">
        <f t="shared" si="396"/>
        <v>2</v>
      </c>
      <c r="XB42" s="1">
        <f t="shared" si="396"/>
        <v>2</v>
      </c>
      <c r="XC42" s="1">
        <f t="shared" si="396"/>
        <v>2</v>
      </c>
      <c r="XD42" s="1">
        <f t="shared" si="396"/>
        <v>2</v>
      </c>
      <c r="XE42" s="1">
        <f t="shared" si="396"/>
        <v>2</v>
      </c>
      <c r="XF42" s="1">
        <f t="shared" si="65"/>
        <v>29</v>
      </c>
      <c r="XG42" s="1">
        <v>0.0</v>
      </c>
      <c r="XH42" s="9"/>
      <c r="XI42" s="9"/>
    </row>
    <row r="43" ht="15.0" customHeight="1">
      <c r="A43" s="1" t="s">
        <v>564</v>
      </c>
      <c r="B43" s="1" t="s">
        <v>757</v>
      </c>
      <c r="C43" s="1" t="s">
        <v>825</v>
      </c>
      <c r="D43" s="1"/>
      <c r="E43" s="1" t="s">
        <v>826</v>
      </c>
      <c r="F43" s="1" t="s">
        <v>827</v>
      </c>
      <c r="G43" s="1" t="s">
        <v>828</v>
      </c>
      <c r="H43" s="1"/>
      <c r="I43" s="1">
        <v>2.0</v>
      </c>
      <c r="J43" s="1">
        <v>1.9351112E7</v>
      </c>
      <c r="K43" s="1">
        <v>82.0</v>
      </c>
      <c r="L43" s="1">
        <v>2.0170116E7</v>
      </c>
      <c r="M43" s="1">
        <v>3.0</v>
      </c>
      <c r="N43" s="1">
        <v>2.0</v>
      </c>
      <c r="O43" s="1">
        <v>2.0</v>
      </c>
      <c r="P43" s="1"/>
      <c r="Q43" s="1">
        <v>2.0</v>
      </c>
      <c r="R43" s="1"/>
      <c r="S43" s="1">
        <v>2.0</v>
      </c>
      <c r="T43" s="1" t="s">
        <v>560</v>
      </c>
      <c r="U43" s="1"/>
      <c r="V43" s="1">
        <v>10.0</v>
      </c>
      <c r="W43" s="1"/>
      <c r="X43" s="1"/>
      <c r="Y43" s="1" t="s">
        <v>727</v>
      </c>
      <c r="Z43" s="1"/>
      <c r="AA43" s="1"/>
      <c r="AB43" s="1">
        <v>2.0</v>
      </c>
      <c r="AC43" s="1">
        <v>1.0</v>
      </c>
      <c r="AD43" s="1">
        <v>1984.0</v>
      </c>
      <c r="AE43" s="1">
        <v>1.0</v>
      </c>
      <c r="AF43" s="1">
        <v>2.0</v>
      </c>
      <c r="AG43" s="1"/>
      <c r="AH43" s="1">
        <v>10.0</v>
      </c>
      <c r="AI43" s="1">
        <v>0.0</v>
      </c>
      <c r="AJ43" s="1">
        <v>20.0</v>
      </c>
      <c r="AK43" s="1">
        <v>2.0</v>
      </c>
      <c r="AL43" s="1"/>
      <c r="AM43" s="1">
        <v>5.0</v>
      </c>
      <c r="AN43" s="1">
        <v>2012.0</v>
      </c>
      <c r="AO43" s="1">
        <v>5.0</v>
      </c>
      <c r="AP43" s="1">
        <v>11.0</v>
      </c>
      <c r="AQ43" s="1">
        <v>6.0</v>
      </c>
      <c r="AR43" s="1">
        <v>7.0</v>
      </c>
      <c r="AS43" s="1">
        <v>6.0</v>
      </c>
      <c r="AT43" s="1">
        <v>6.0</v>
      </c>
      <c r="AU43" s="1">
        <v>2.0</v>
      </c>
      <c r="AV43" s="1">
        <v>5.0</v>
      </c>
      <c r="AW43" s="1">
        <v>1.0</v>
      </c>
      <c r="AX43" s="1">
        <v>1.0</v>
      </c>
      <c r="AY43" s="1">
        <v>7.0</v>
      </c>
      <c r="AZ43" s="1">
        <v>11.0</v>
      </c>
      <c r="BA43" s="1">
        <v>1.0</v>
      </c>
      <c r="BB43" s="1">
        <v>3.0</v>
      </c>
      <c r="BC43" s="1">
        <v>1.0</v>
      </c>
      <c r="BD43" s="1">
        <v>4.0</v>
      </c>
      <c r="BE43" s="1">
        <v>3.0</v>
      </c>
      <c r="BF43" s="1">
        <v>1.0</v>
      </c>
      <c r="BG43" s="1">
        <v>2.0</v>
      </c>
      <c r="BH43" s="1">
        <v>2.0</v>
      </c>
      <c r="BI43" s="1">
        <v>5.0</v>
      </c>
      <c r="BJ43" s="1">
        <v>4.0</v>
      </c>
      <c r="BK43" s="1">
        <v>4.0</v>
      </c>
      <c r="BL43" s="1">
        <v>2.0</v>
      </c>
      <c r="BM43" s="1">
        <v>2.0</v>
      </c>
      <c r="BN43" s="1">
        <v>5.0</v>
      </c>
      <c r="BO43" s="1">
        <v>3.0</v>
      </c>
      <c r="BP43" s="1">
        <v>1.0</v>
      </c>
      <c r="BQ43" s="1">
        <v>2.0</v>
      </c>
      <c r="BR43" s="1">
        <v>5.0</v>
      </c>
      <c r="BS43" s="1">
        <v>4.0</v>
      </c>
      <c r="BT43" s="1">
        <v>5.0</v>
      </c>
      <c r="BU43" s="1">
        <v>3.0</v>
      </c>
      <c r="BV43" s="1">
        <v>2.0</v>
      </c>
      <c r="BW43" s="1">
        <v>3.0</v>
      </c>
      <c r="BX43" s="1">
        <v>4.0</v>
      </c>
      <c r="BY43" s="1">
        <v>4.0</v>
      </c>
      <c r="BZ43" s="1">
        <v>3.0</v>
      </c>
      <c r="CA43" s="1">
        <v>2.0</v>
      </c>
      <c r="CB43" s="1">
        <v>1.0</v>
      </c>
      <c r="CC43" s="1">
        <v>2.0</v>
      </c>
      <c r="CD43" s="1">
        <v>5.0</v>
      </c>
      <c r="CE43" s="1">
        <v>5.0</v>
      </c>
      <c r="CF43" s="1">
        <v>2.0</v>
      </c>
      <c r="CG43" s="1">
        <v>1.0</v>
      </c>
      <c r="CH43" s="1">
        <v>1.0</v>
      </c>
      <c r="CI43" s="1">
        <v>1.0</v>
      </c>
      <c r="CJ43" s="1">
        <v>5.0</v>
      </c>
      <c r="CK43" s="1">
        <v>5.0</v>
      </c>
      <c r="CL43" s="1">
        <v>5.0</v>
      </c>
      <c r="CM43" s="1">
        <v>4.0</v>
      </c>
      <c r="CN43" s="1">
        <f t="shared" si="9"/>
        <v>12</v>
      </c>
      <c r="CO43" s="1">
        <f t="shared" si="10"/>
        <v>21</v>
      </c>
      <c r="CP43" s="1">
        <f t="shared" si="11"/>
        <v>14</v>
      </c>
      <c r="CQ43" s="1">
        <f t="shared" si="12"/>
        <v>12</v>
      </c>
      <c r="CR43" s="1">
        <f t="shared" si="13"/>
        <v>5</v>
      </c>
      <c r="CS43" s="1">
        <f t="shared" si="14"/>
        <v>19</v>
      </c>
      <c r="CT43" s="1">
        <f t="shared" si="15"/>
        <v>83</v>
      </c>
      <c r="CU43" s="1">
        <v>3.0</v>
      </c>
      <c r="CV43" s="1">
        <v>1.0</v>
      </c>
      <c r="CW43" s="1">
        <v>3.0</v>
      </c>
      <c r="CX43" s="1">
        <v>2.0</v>
      </c>
      <c r="CY43" s="1">
        <v>3.0</v>
      </c>
      <c r="CZ43" s="1">
        <v>2.0</v>
      </c>
      <c r="DA43" s="1"/>
      <c r="DB43" s="1">
        <v>2.0</v>
      </c>
      <c r="DC43" s="1">
        <v>3.0</v>
      </c>
      <c r="DD43" s="1">
        <v>2.0</v>
      </c>
      <c r="DE43" s="1">
        <v>2.0</v>
      </c>
      <c r="DF43" s="1">
        <v>3.0</v>
      </c>
      <c r="DG43" s="1">
        <v>4.0</v>
      </c>
      <c r="DH43" s="1">
        <v>1.0</v>
      </c>
      <c r="DI43" s="1"/>
      <c r="DJ43" s="1">
        <v>2.0</v>
      </c>
      <c r="DK43" s="1">
        <v>2.0</v>
      </c>
      <c r="DL43" s="1">
        <v>2.0</v>
      </c>
      <c r="DM43" s="1">
        <v>2.0</v>
      </c>
      <c r="DN43" s="1">
        <v>3.0</v>
      </c>
      <c r="DO43" s="1">
        <v>2.0</v>
      </c>
      <c r="DP43" s="1">
        <v>3.0</v>
      </c>
      <c r="DQ43" s="1">
        <f t="shared" si="16"/>
        <v>13</v>
      </c>
      <c r="DR43" s="1">
        <f t="shared" si="17"/>
        <v>6</v>
      </c>
      <c r="DS43" s="1">
        <f t="shared" ref="DS43:DT43" si="397">SUM(CW43+DC43+DI43)</f>
        <v>6</v>
      </c>
      <c r="DT43" s="1">
        <f t="shared" si="397"/>
        <v>6</v>
      </c>
      <c r="DU43" s="1">
        <f t="shared" si="19"/>
        <v>7</v>
      </c>
      <c r="DV43" s="1">
        <f t="shared" si="20"/>
        <v>9</v>
      </c>
      <c r="DW43" s="1">
        <f t="shared" si="21"/>
        <v>47</v>
      </c>
      <c r="DX43" s="1">
        <v>3.0</v>
      </c>
      <c r="DY43" s="1">
        <v>3.0</v>
      </c>
      <c r="DZ43" s="1">
        <v>4.0</v>
      </c>
      <c r="EA43" s="1">
        <v>3.0</v>
      </c>
      <c r="EB43" s="1">
        <v>4.0</v>
      </c>
      <c r="EC43" s="1">
        <v>4.0</v>
      </c>
      <c r="ED43" s="1">
        <v>4.0</v>
      </c>
      <c r="EE43" s="1">
        <v>2.0</v>
      </c>
      <c r="EF43" s="1">
        <v>3.0</v>
      </c>
      <c r="EG43" s="1">
        <v>4.0</v>
      </c>
      <c r="EH43" s="1">
        <v>4.0</v>
      </c>
      <c r="EI43" s="1">
        <v>1.0</v>
      </c>
      <c r="EJ43" s="1">
        <v>2.0</v>
      </c>
      <c r="EK43" s="1">
        <v>4.0</v>
      </c>
      <c r="EL43" s="1">
        <v>3.0</v>
      </c>
      <c r="EM43" s="1">
        <v>4.0</v>
      </c>
      <c r="EN43" s="1">
        <v>4.0</v>
      </c>
      <c r="EO43" s="1">
        <v>2.0</v>
      </c>
      <c r="EP43" s="1">
        <v>4.0</v>
      </c>
      <c r="EQ43" s="1">
        <v>3.0</v>
      </c>
      <c r="ER43" s="1">
        <v>4.0</v>
      </c>
      <c r="ES43" s="1">
        <v>3.0</v>
      </c>
      <c r="ET43" s="1">
        <v>3.0</v>
      </c>
      <c r="EU43" s="1">
        <v>4.0</v>
      </c>
      <c r="EV43" s="1">
        <v>2.0</v>
      </c>
      <c r="EW43" s="1">
        <v>3.0</v>
      </c>
      <c r="EX43" s="1">
        <v>4.0</v>
      </c>
      <c r="EY43" s="1">
        <v>4.0</v>
      </c>
      <c r="EZ43" s="1">
        <v>4.0</v>
      </c>
      <c r="FA43" s="1">
        <v>3.0</v>
      </c>
      <c r="FB43" s="1">
        <v>3.0</v>
      </c>
      <c r="FC43" s="1">
        <v>3.0</v>
      </c>
      <c r="FD43" s="1">
        <v>3.0</v>
      </c>
      <c r="FE43" s="1">
        <v>4.0</v>
      </c>
      <c r="FF43" s="1">
        <v>3.0</v>
      </c>
      <c r="FG43" s="1">
        <v>4.0</v>
      </c>
      <c r="FH43" s="1">
        <v>4.0</v>
      </c>
      <c r="FI43" s="1">
        <v>3.0</v>
      </c>
      <c r="FJ43" s="1">
        <v>4.0</v>
      </c>
      <c r="FK43" s="1">
        <v>4.0</v>
      </c>
      <c r="FL43" s="1">
        <v>4.0</v>
      </c>
      <c r="FM43" s="1">
        <v>3.0</v>
      </c>
      <c r="FN43" s="1">
        <v>3.0</v>
      </c>
      <c r="FO43" s="1">
        <v>3.0</v>
      </c>
      <c r="FP43" s="1">
        <f t="shared" ref="FP43:HG43" si="398">IF(FP$3="+",DX43,6-DX43)</f>
        <v>3</v>
      </c>
      <c r="FQ43" s="1">
        <f t="shared" si="398"/>
        <v>3</v>
      </c>
      <c r="FR43" s="1">
        <f t="shared" si="398"/>
        <v>4</v>
      </c>
      <c r="FS43" s="1">
        <f t="shared" si="398"/>
        <v>3</v>
      </c>
      <c r="FT43" s="1">
        <f t="shared" si="398"/>
        <v>4</v>
      </c>
      <c r="FU43" s="1">
        <f t="shared" si="398"/>
        <v>2</v>
      </c>
      <c r="FV43" s="1">
        <f t="shared" si="398"/>
        <v>4</v>
      </c>
      <c r="FW43" s="1">
        <f t="shared" si="398"/>
        <v>4</v>
      </c>
      <c r="FX43" s="1">
        <f t="shared" si="398"/>
        <v>3</v>
      </c>
      <c r="FY43" s="1">
        <f t="shared" si="398"/>
        <v>4</v>
      </c>
      <c r="FZ43" s="1">
        <f t="shared" si="398"/>
        <v>4</v>
      </c>
      <c r="GA43" s="1">
        <f t="shared" si="398"/>
        <v>5</v>
      </c>
      <c r="GB43" s="1">
        <f t="shared" si="398"/>
        <v>4</v>
      </c>
      <c r="GC43" s="1">
        <f t="shared" si="398"/>
        <v>4</v>
      </c>
      <c r="GD43" s="1">
        <f t="shared" si="398"/>
        <v>3</v>
      </c>
      <c r="GE43" s="1">
        <f t="shared" si="398"/>
        <v>2</v>
      </c>
      <c r="GF43" s="1">
        <f t="shared" si="398"/>
        <v>4</v>
      </c>
      <c r="GG43" s="1">
        <f t="shared" si="398"/>
        <v>4</v>
      </c>
      <c r="GH43" s="1">
        <f t="shared" si="398"/>
        <v>2</v>
      </c>
      <c r="GI43" s="1">
        <f t="shared" si="398"/>
        <v>3</v>
      </c>
      <c r="GJ43" s="1">
        <f t="shared" si="398"/>
        <v>4</v>
      </c>
      <c r="GK43" s="1">
        <f t="shared" si="398"/>
        <v>3</v>
      </c>
      <c r="GL43" s="1">
        <f t="shared" si="398"/>
        <v>3</v>
      </c>
      <c r="GM43" s="1">
        <f t="shared" si="398"/>
        <v>2</v>
      </c>
      <c r="GN43" s="1">
        <f t="shared" si="398"/>
        <v>4</v>
      </c>
      <c r="GO43" s="1">
        <f t="shared" si="398"/>
        <v>3</v>
      </c>
      <c r="GP43" s="1">
        <f t="shared" si="398"/>
        <v>4</v>
      </c>
      <c r="GQ43" s="1">
        <f t="shared" si="398"/>
        <v>4</v>
      </c>
      <c r="GR43" s="1">
        <f t="shared" si="398"/>
        <v>4</v>
      </c>
      <c r="GS43" s="1">
        <f t="shared" si="398"/>
        <v>3</v>
      </c>
      <c r="GT43" s="1">
        <f t="shared" si="398"/>
        <v>3</v>
      </c>
      <c r="GU43" s="1">
        <f t="shared" si="398"/>
        <v>3</v>
      </c>
      <c r="GV43" s="1">
        <f t="shared" si="398"/>
        <v>3</v>
      </c>
      <c r="GW43" s="1">
        <f t="shared" si="398"/>
        <v>4</v>
      </c>
      <c r="GX43" s="1">
        <f t="shared" si="398"/>
        <v>3</v>
      </c>
      <c r="GY43" s="1">
        <f t="shared" si="398"/>
        <v>4</v>
      </c>
      <c r="GZ43" s="1">
        <f t="shared" si="398"/>
        <v>4</v>
      </c>
      <c r="HA43" s="1">
        <f t="shared" si="398"/>
        <v>3</v>
      </c>
      <c r="HB43" s="1">
        <f t="shared" si="398"/>
        <v>4</v>
      </c>
      <c r="HC43" s="1">
        <f t="shared" si="398"/>
        <v>4</v>
      </c>
      <c r="HD43" s="1">
        <f t="shared" si="398"/>
        <v>4</v>
      </c>
      <c r="HE43" s="1">
        <f t="shared" si="398"/>
        <v>3</v>
      </c>
      <c r="HF43" s="1">
        <f t="shared" si="398"/>
        <v>3</v>
      </c>
      <c r="HG43" s="1">
        <f t="shared" si="398"/>
        <v>3</v>
      </c>
      <c r="HH43" s="1">
        <v>3.0</v>
      </c>
      <c r="HI43" s="1">
        <v>3.0</v>
      </c>
      <c r="HJ43" s="1">
        <v>4.0</v>
      </c>
      <c r="HK43" s="1">
        <v>3.0</v>
      </c>
      <c r="HL43" s="1">
        <v>4.0</v>
      </c>
      <c r="HM43" s="1">
        <v>4.0</v>
      </c>
      <c r="HN43" s="1">
        <v>4.0</v>
      </c>
      <c r="HO43" s="1">
        <v>2.0</v>
      </c>
      <c r="HP43" s="1">
        <v>3.0</v>
      </c>
      <c r="HQ43" s="1">
        <v>4.0</v>
      </c>
      <c r="HR43" s="1">
        <v>4.0</v>
      </c>
      <c r="HS43" s="1">
        <v>1.0</v>
      </c>
      <c r="HT43" s="1">
        <v>2.0</v>
      </c>
      <c r="HU43" s="1">
        <v>4.0</v>
      </c>
      <c r="HV43" s="1">
        <v>3.0</v>
      </c>
      <c r="HW43" s="1">
        <v>4.0</v>
      </c>
      <c r="HX43" s="1">
        <v>4.0</v>
      </c>
      <c r="HY43" s="1">
        <v>2.0</v>
      </c>
      <c r="HZ43" s="1">
        <v>4.0</v>
      </c>
      <c r="IA43" s="1">
        <v>3.0</v>
      </c>
      <c r="IB43" s="1">
        <v>4.0</v>
      </c>
      <c r="IC43" s="1">
        <v>3.0</v>
      </c>
      <c r="ID43" s="1">
        <v>3.0</v>
      </c>
      <c r="IE43" s="1">
        <v>4.0</v>
      </c>
      <c r="IF43" s="1">
        <v>2.0</v>
      </c>
      <c r="IG43" s="1">
        <v>3.0</v>
      </c>
      <c r="IH43" s="1">
        <v>4.0</v>
      </c>
      <c r="II43" s="1">
        <v>4.0</v>
      </c>
      <c r="IJ43" s="1">
        <v>4.0</v>
      </c>
      <c r="IK43" s="1">
        <v>3.0</v>
      </c>
      <c r="IL43" s="1">
        <v>3.0</v>
      </c>
      <c r="IM43" s="1">
        <v>3.0</v>
      </c>
      <c r="IN43" s="1">
        <v>3.0</v>
      </c>
      <c r="IO43" s="1">
        <v>4.0</v>
      </c>
      <c r="IP43" s="1">
        <v>3.0</v>
      </c>
      <c r="IQ43" s="1">
        <v>4.0</v>
      </c>
      <c r="IR43" s="1">
        <v>4.0</v>
      </c>
      <c r="IS43" s="1">
        <v>3.0</v>
      </c>
      <c r="IT43" s="1">
        <v>4.0</v>
      </c>
      <c r="IU43" s="1">
        <v>4.0</v>
      </c>
      <c r="IV43" s="1">
        <v>4.0</v>
      </c>
      <c r="IW43" s="1">
        <v>3.0</v>
      </c>
      <c r="IX43" s="1">
        <v>3.0</v>
      </c>
      <c r="IY43" s="1">
        <v>3.0</v>
      </c>
      <c r="IZ43" s="1">
        <f t="shared" ref="IZ43:KQ43" si="399">IF(IZ$3="+",HH43,6-HH43)</f>
        <v>3</v>
      </c>
      <c r="JA43" s="1">
        <f t="shared" si="399"/>
        <v>3</v>
      </c>
      <c r="JB43" s="1">
        <f t="shared" si="399"/>
        <v>4</v>
      </c>
      <c r="JC43" s="1">
        <f t="shared" si="399"/>
        <v>3</v>
      </c>
      <c r="JD43" s="1">
        <f t="shared" si="399"/>
        <v>4</v>
      </c>
      <c r="JE43" s="1">
        <f t="shared" si="399"/>
        <v>2</v>
      </c>
      <c r="JF43" s="1">
        <f t="shared" si="399"/>
        <v>4</v>
      </c>
      <c r="JG43" s="1">
        <f t="shared" si="399"/>
        <v>4</v>
      </c>
      <c r="JH43" s="1">
        <f t="shared" si="399"/>
        <v>3</v>
      </c>
      <c r="JI43" s="1">
        <f t="shared" si="399"/>
        <v>4</v>
      </c>
      <c r="JJ43" s="1">
        <f t="shared" si="399"/>
        <v>4</v>
      </c>
      <c r="JK43" s="1">
        <f t="shared" si="399"/>
        <v>5</v>
      </c>
      <c r="JL43" s="1">
        <f t="shared" si="399"/>
        <v>4</v>
      </c>
      <c r="JM43" s="1">
        <f t="shared" si="399"/>
        <v>4</v>
      </c>
      <c r="JN43" s="1">
        <f t="shared" si="399"/>
        <v>3</v>
      </c>
      <c r="JO43" s="1">
        <f t="shared" si="399"/>
        <v>2</v>
      </c>
      <c r="JP43" s="1">
        <f t="shared" si="399"/>
        <v>4</v>
      </c>
      <c r="JQ43" s="1">
        <f t="shared" si="399"/>
        <v>4</v>
      </c>
      <c r="JR43" s="1">
        <f t="shared" si="399"/>
        <v>2</v>
      </c>
      <c r="JS43" s="1">
        <f t="shared" si="399"/>
        <v>3</v>
      </c>
      <c r="JT43" s="1">
        <f t="shared" si="399"/>
        <v>4</v>
      </c>
      <c r="JU43" s="1">
        <f t="shared" si="399"/>
        <v>3</v>
      </c>
      <c r="JV43" s="1">
        <f t="shared" si="399"/>
        <v>3</v>
      </c>
      <c r="JW43" s="1">
        <f t="shared" si="399"/>
        <v>4</v>
      </c>
      <c r="JX43" s="1">
        <f t="shared" si="399"/>
        <v>4</v>
      </c>
      <c r="JY43" s="1">
        <f t="shared" si="399"/>
        <v>3</v>
      </c>
      <c r="JZ43" s="1">
        <f t="shared" si="399"/>
        <v>2</v>
      </c>
      <c r="KA43" s="1">
        <f t="shared" si="399"/>
        <v>4</v>
      </c>
      <c r="KB43" s="1">
        <f t="shared" si="399"/>
        <v>4</v>
      </c>
      <c r="KC43" s="1">
        <f t="shared" si="399"/>
        <v>3</v>
      </c>
      <c r="KD43" s="1">
        <f t="shared" si="399"/>
        <v>3</v>
      </c>
      <c r="KE43" s="1">
        <f t="shared" si="399"/>
        <v>3</v>
      </c>
      <c r="KF43" s="1">
        <f t="shared" si="399"/>
        <v>3</v>
      </c>
      <c r="KG43" s="1">
        <f t="shared" si="399"/>
        <v>4</v>
      </c>
      <c r="KH43" s="1">
        <f t="shared" si="399"/>
        <v>3</v>
      </c>
      <c r="KI43" s="1">
        <f t="shared" si="399"/>
        <v>4</v>
      </c>
      <c r="KJ43" s="1">
        <f t="shared" si="399"/>
        <v>4</v>
      </c>
      <c r="KK43" s="1">
        <f t="shared" si="399"/>
        <v>3</v>
      </c>
      <c r="KL43" s="1">
        <f t="shared" si="399"/>
        <v>4</v>
      </c>
      <c r="KM43" s="1">
        <f t="shared" si="399"/>
        <v>4</v>
      </c>
      <c r="KN43" s="1">
        <f t="shared" si="399"/>
        <v>4</v>
      </c>
      <c r="KO43" s="1">
        <f t="shared" si="399"/>
        <v>3</v>
      </c>
      <c r="KP43" s="1">
        <f t="shared" si="399"/>
        <v>3</v>
      </c>
      <c r="KQ43" s="1">
        <f t="shared" si="399"/>
        <v>3</v>
      </c>
      <c r="KR43" s="1">
        <f t="shared" si="24"/>
        <v>151</v>
      </c>
      <c r="KS43" s="1">
        <f t="shared" si="25"/>
        <v>25</v>
      </c>
      <c r="KT43" s="1">
        <f t="shared" si="26"/>
        <v>31</v>
      </c>
      <c r="KU43" s="1">
        <f t="shared" si="27"/>
        <v>35</v>
      </c>
      <c r="KV43" s="1">
        <f t="shared" si="28"/>
        <v>23</v>
      </c>
      <c r="KW43" s="1">
        <f t="shared" si="29"/>
        <v>37</v>
      </c>
      <c r="KX43" s="1">
        <v>3.0</v>
      </c>
      <c r="KY43" s="1">
        <v>2.0</v>
      </c>
      <c r="KZ43" s="1">
        <v>4.0</v>
      </c>
      <c r="LA43" s="1">
        <v>2.0</v>
      </c>
      <c r="LB43" s="1">
        <v>2.0</v>
      </c>
      <c r="LC43" s="1">
        <v>4.0</v>
      </c>
      <c r="LD43" s="1">
        <v>4.0</v>
      </c>
      <c r="LE43" s="1">
        <v>2.0</v>
      </c>
      <c r="LF43" s="1">
        <v>3.0</v>
      </c>
      <c r="LG43" s="1">
        <v>4.0</v>
      </c>
      <c r="LH43" s="1">
        <v>4.0</v>
      </c>
      <c r="LI43" s="1">
        <v>4.0</v>
      </c>
      <c r="LJ43" s="1">
        <v>3.0</v>
      </c>
      <c r="LK43" s="1">
        <v>4.0</v>
      </c>
      <c r="LL43" s="1">
        <v>4.0</v>
      </c>
      <c r="LM43" s="1">
        <v>4.0</v>
      </c>
      <c r="LN43" s="1">
        <v>4.0</v>
      </c>
      <c r="LO43" s="1">
        <v>4.0</v>
      </c>
      <c r="LP43" s="1">
        <v>3.0</v>
      </c>
      <c r="LQ43" s="1">
        <v>3.0</v>
      </c>
      <c r="LR43" s="1">
        <v>4.0</v>
      </c>
      <c r="LS43" s="1">
        <v>2.0</v>
      </c>
      <c r="LT43" s="1">
        <v>2.0</v>
      </c>
      <c r="LU43" s="1">
        <v>4.0</v>
      </c>
      <c r="LV43" s="1">
        <v>4.0</v>
      </c>
      <c r="LW43" s="1">
        <v>2.0</v>
      </c>
      <c r="LX43" s="1">
        <v>4.0</v>
      </c>
      <c r="LY43" s="1">
        <v>4.0</v>
      </c>
      <c r="LZ43" s="1">
        <v>4.0</v>
      </c>
      <c r="MA43" s="1">
        <f t="shared" ref="MA43:NC43" si="400">IF(MA$3="+",KX43,6-KX43)</f>
        <v>3</v>
      </c>
      <c r="MB43" s="1">
        <f t="shared" si="400"/>
        <v>4</v>
      </c>
      <c r="MC43" s="1">
        <f t="shared" si="400"/>
        <v>4</v>
      </c>
      <c r="MD43" s="1">
        <f t="shared" si="400"/>
        <v>4</v>
      </c>
      <c r="ME43" s="1">
        <f t="shared" si="400"/>
        <v>4</v>
      </c>
      <c r="MF43" s="1">
        <f t="shared" si="400"/>
        <v>4</v>
      </c>
      <c r="MG43" s="1">
        <f t="shared" si="400"/>
        <v>4</v>
      </c>
      <c r="MH43" s="1">
        <f t="shared" si="400"/>
        <v>4</v>
      </c>
      <c r="MI43" s="1">
        <f t="shared" si="400"/>
        <v>3</v>
      </c>
      <c r="MJ43" s="1">
        <f t="shared" si="400"/>
        <v>4</v>
      </c>
      <c r="MK43" s="1">
        <f t="shared" si="400"/>
        <v>4</v>
      </c>
      <c r="ML43" s="1">
        <f t="shared" si="400"/>
        <v>4</v>
      </c>
      <c r="MM43" s="1">
        <f t="shared" si="400"/>
        <v>3</v>
      </c>
      <c r="MN43" s="1">
        <f t="shared" si="400"/>
        <v>4</v>
      </c>
      <c r="MO43" s="1">
        <f t="shared" si="400"/>
        <v>4</v>
      </c>
      <c r="MP43" s="1">
        <f t="shared" si="400"/>
        <v>4</v>
      </c>
      <c r="MQ43" s="1">
        <f t="shared" si="400"/>
        <v>4</v>
      </c>
      <c r="MR43" s="1">
        <f t="shared" si="400"/>
        <v>4</v>
      </c>
      <c r="MS43" s="1">
        <f t="shared" si="400"/>
        <v>3</v>
      </c>
      <c r="MT43" s="1">
        <f t="shared" si="400"/>
        <v>3</v>
      </c>
      <c r="MU43" s="1">
        <f t="shared" si="400"/>
        <v>4</v>
      </c>
      <c r="MV43" s="1">
        <f t="shared" si="400"/>
        <v>4</v>
      </c>
      <c r="MW43" s="1">
        <f t="shared" si="400"/>
        <v>4</v>
      </c>
      <c r="MX43" s="1">
        <f t="shared" si="400"/>
        <v>4</v>
      </c>
      <c r="MY43" s="1">
        <f t="shared" si="400"/>
        <v>4</v>
      </c>
      <c r="MZ43" s="1">
        <f t="shared" si="400"/>
        <v>4</v>
      </c>
      <c r="NA43" s="1">
        <f t="shared" si="400"/>
        <v>4</v>
      </c>
      <c r="NB43" s="1">
        <f t="shared" si="400"/>
        <v>4</v>
      </c>
      <c r="NC43" s="1">
        <f t="shared" si="400"/>
        <v>4</v>
      </c>
      <c r="ND43" s="1">
        <f t="shared" si="31"/>
        <v>15</v>
      </c>
      <c r="NE43" s="1">
        <f t="shared" si="32"/>
        <v>20</v>
      </c>
      <c r="NF43" s="1">
        <f t="shared" si="33"/>
        <v>22</v>
      </c>
      <c r="NG43" s="1">
        <f t="shared" si="34"/>
        <v>19</v>
      </c>
      <c r="NH43" s="1">
        <f t="shared" si="35"/>
        <v>16</v>
      </c>
      <c r="NI43" s="1">
        <f t="shared" si="36"/>
        <v>19</v>
      </c>
      <c r="NJ43" s="1">
        <f t="shared" si="70"/>
        <v>111</v>
      </c>
      <c r="NK43" s="1">
        <v>2.0</v>
      </c>
      <c r="NL43" s="1">
        <v>2.0</v>
      </c>
      <c r="NM43" s="1">
        <v>2.0</v>
      </c>
      <c r="NN43" s="1">
        <v>2.0</v>
      </c>
      <c r="NO43" s="1">
        <v>2.0</v>
      </c>
      <c r="NP43" s="1">
        <v>2.0</v>
      </c>
      <c r="NQ43" s="1">
        <v>2.0</v>
      </c>
      <c r="NR43" s="1">
        <v>2.0</v>
      </c>
      <c r="NS43" s="1">
        <v>2.0</v>
      </c>
      <c r="NT43" s="1">
        <v>2.0</v>
      </c>
      <c r="NU43" s="1">
        <v>2.0</v>
      </c>
      <c r="NV43" s="1">
        <v>2.0</v>
      </c>
      <c r="NW43" s="1">
        <v>2.0</v>
      </c>
      <c r="NX43" s="1">
        <v>3.0</v>
      </c>
      <c r="NY43" s="1">
        <v>2.0</v>
      </c>
      <c r="NZ43" s="1">
        <v>2.0</v>
      </c>
      <c r="OA43" s="1">
        <v>2.0</v>
      </c>
      <c r="OB43" s="1">
        <v>2.0</v>
      </c>
      <c r="OC43" s="1">
        <v>2.0</v>
      </c>
      <c r="OD43" s="1">
        <v>2.0</v>
      </c>
      <c r="OE43" s="1">
        <v>2.0</v>
      </c>
      <c r="OF43" s="1">
        <f t="shared" si="37"/>
        <v>12</v>
      </c>
      <c r="OG43" s="1">
        <f t="shared" si="38"/>
        <v>24</v>
      </c>
      <c r="OH43" s="1">
        <f t="shared" si="39"/>
        <v>36</v>
      </c>
      <c r="OI43" s="1">
        <v>3.0</v>
      </c>
      <c r="OJ43" s="1">
        <v>3.0</v>
      </c>
      <c r="OK43" s="1">
        <v>4.0</v>
      </c>
      <c r="OL43" s="1">
        <v>3.0</v>
      </c>
      <c r="OM43" s="1">
        <v>4.0</v>
      </c>
      <c r="ON43" s="1">
        <v>4.0</v>
      </c>
      <c r="OO43" s="1">
        <v>3.0</v>
      </c>
      <c r="OP43" s="1">
        <v>3.0</v>
      </c>
      <c r="OQ43" s="1">
        <v>4.0</v>
      </c>
      <c r="OR43" s="1">
        <v>3.0</v>
      </c>
      <c r="OS43" s="1">
        <v>4.0</v>
      </c>
      <c r="OT43" s="1">
        <v>4.0</v>
      </c>
      <c r="OU43" s="1">
        <v>3.0</v>
      </c>
      <c r="OV43" s="1">
        <v>3.0</v>
      </c>
      <c r="OW43" s="1">
        <v>3.0</v>
      </c>
      <c r="OX43" s="1">
        <v>4.0</v>
      </c>
      <c r="OY43" s="1">
        <v>3.0</v>
      </c>
      <c r="OZ43" s="1">
        <v>3.0</v>
      </c>
      <c r="PA43" s="1">
        <v>4.0</v>
      </c>
      <c r="PB43" s="1">
        <v>2.0</v>
      </c>
      <c r="PC43" s="1">
        <v>4.0</v>
      </c>
      <c r="PD43" s="1">
        <v>2.0</v>
      </c>
      <c r="PE43" s="1">
        <v>3.0</v>
      </c>
      <c r="PF43" s="1">
        <v>4.0</v>
      </c>
      <c r="PG43" s="1">
        <v>4.0</v>
      </c>
      <c r="PH43" s="1">
        <v>3.0</v>
      </c>
      <c r="PI43" s="1">
        <v>4.0</v>
      </c>
      <c r="PJ43" s="1">
        <v>3.0</v>
      </c>
      <c r="PK43" s="1">
        <v>4.0</v>
      </c>
      <c r="PL43" s="1">
        <f t="shared" ref="PL43:QN43" si="401">IF(PL$3="+",OI43,6-OI43)</f>
        <v>3</v>
      </c>
      <c r="PM43" s="1">
        <f t="shared" si="401"/>
        <v>3</v>
      </c>
      <c r="PN43" s="1">
        <f t="shared" si="401"/>
        <v>4</v>
      </c>
      <c r="PO43" s="1">
        <f t="shared" si="401"/>
        <v>3</v>
      </c>
      <c r="PP43" s="1">
        <f t="shared" si="401"/>
        <v>4</v>
      </c>
      <c r="PQ43" s="1">
        <f t="shared" si="401"/>
        <v>2</v>
      </c>
      <c r="PR43" s="1">
        <f t="shared" si="401"/>
        <v>3</v>
      </c>
      <c r="PS43" s="1">
        <f t="shared" si="401"/>
        <v>3</v>
      </c>
      <c r="PT43" s="1">
        <f t="shared" si="401"/>
        <v>2</v>
      </c>
      <c r="PU43" s="1">
        <f t="shared" si="401"/>
        <v>3</v>
      </c>
      <c r="PV43" s="1">
        <f t="shared" si="401"/>
        <v>2</v>
      </c>
      <c r="PW43" s="1">
        <f t="shared" si="401"/>
        <v>2</v>
      </c>
      <c r="PX43" s="1">
        <f t="shared" si="401"/>
        <v>3</v>
      </c>
      <c r="PY43" s="1">
        <f t="shared" si="401"/>
        <v>3</v>
      </c>
      <c r="PZ43" s="1">
        <f t="shared" si="401"/>
        <v>3</v>
      </c>
      <c r="QA43" s="1">
        <f t="shared" si="401"/>
        <v>4</v>
      </c>
      <c r="QB43" s="1">
        <f t="shared" si="401"/>
        <v>3</v>
      </c>
      <c r="QC43" s="1">
        <f t="shared" si="401"/>
        <v>3</v>
      </c>
      <c r="QD43" s="1">
        <f t="shared" si="401"/>
        <v>4</v>
      </c>
      <c r="QE43" s="1">
        <f t="shared" si="401"/>
        <v>4</v>
      </c>
      <c r="QF43" s="1">
        <f t="shared" si="401"/>
        <v>4</v>
      </c>
      <c r="QG43" s="1">
        <f t="shared" si="401"/>
        <v>4</v>
      </c>
      <c r="QH43" s="1">
        <f t="shared" si="401"/>
        <v>3</v>
      </c>
      <c r="QI43" s="1">
        <f t="shared" si="401"/>
        <v>4</v>
      </c>
      <c r="QJ43" s="1">
        <f t="shared" si="401"/>
        <v>4</v>
      </c>
      <c r="QK43" s="1">
        <f t="shared" si="401"/>
        <v>3</v>
      </c>
      <c r="QL43" s="1">
        <f t="shared" si="401"/>
        <v>4</v>
      </c>
      <c r="QM43" s="1">
        <f t="shared" si="401"/>
        <v>3</v>
      </c>
      <c r="QN43" s="1">
        <f t="shared" si="401"/>
        <v>2</v>
      </c>
      <c r="QO43" s="1">
        <f t="shared" si="41"/>
        <v>92</v>
      </c>
      <c r="QP43" s="1">
        <f t="shared" si="42"/>
        <v>43</v>
      </c>
      <c r="QQ43" s="1">
        <f t="shared" si="43"/>
        <v>49</v>
      </c>
      <c r="QR43" s="1">
        <v>3.0</v>
      </c>
      <c r="QS43" s="1">
        <v>3.0</v>
      </c>
      <c r="QT43" s="1">
        <v>2.0</v>
      </c>
      <c r="QU43" s="1">
        <v>3.0</v>
      </c>
      <c r="QV43" s="1">
        <v>3.0</v>
      </c>
      <c r="QW43" s="1">
        <v>2.0</v>
      </c>
      <c r="QX43" s="1"/>
      <c r="QY43" s="1">
        <v>2.0</v>
      </c>
      <c r="QZ43" s="1">
        <v>2.0</v>
      </c>
      <c r="RA43" s="1">
        <v>2.0</v>
      </c>
      <c r="RB43" s="1"/>
      <c r="RC43" s="1">
        <v>2.0</v>
      </c>
      <c r="RD43" s="1">
        <v>3.0</v>
      </c>
      <c r="RE43" s="1">
        <v>3.0</v>
      </c>
      <c r="RF43" s="1">
        <v>2.0</v>
      </c>
      <c r="RG43" s="1">
        <v>3.0</v>
      </c>
      <c r="RH43" s="1">
        <v>2.0</v>
      </c>
      <c r="RI43" s="1">
        <v>2.0</v>
      </c>
      <c r="RJ43" s="1">
        <v>2.0</v>
      </c>
      <c r="RK43" s="1">
        <v>3.0</v>
      </c>
      <c r="RL43" s="1">
        <v>2.0</v>
      </c>
      <c r="RM43" s="1">
        <v>3.0</v>
      </c>
      <c r="RN43" s="1">
        <v>3.0</v>
      </c>
      <c r="RO43" s="1">
        <v>2.0</v>
      </c>
      <c r="RP43" s="1">
        <v>3.0</v>
      </c>
      <c r="RQ43" s="1">
        <v>2.0</v>
      </c>
      <c r="RR43" s="1">
        <v>3.0</v>
      </c>
      <c r="RS43" s="1">
        <v>3.0</v>
      </c>
      <c r="RT43" s="1">
        <v>3.0</v>
      </c>
      <c r="RU43" s="1">
        <v>2.0</v>
      </c>
      <c r="RV43" s="1">
        <v>3.0</v>
      </c>
      <c r="RW43" s="1">
        <v>3.0</v>
      </c>
      <c r="RX43" s="1">
        <v>2.0</v>
      </c>
      <c r="RY43" s="1">
        <v>3.0</v>
      </c>
      <c r="RZ43" s="1">
        <v>2.0</v>
      </c>
      <c r="SA43" s="1">
        <v>2.0</v>
      </c>
      <c r="SB43" s="1">
        <v>3.0</v>
      </c>
      <c r="SC43" s="1">
        <v>3.0</v>
      </c>
      <c r="SD43" s="1">
        <v>3.0</v>
      </c>
      <c r="SE43" s="1">
        <v>2.0</v>
      </c>
      <c r="SF43" s="1">
        <v>3.0</v>
      </c>
      <c r="SG43" s="1">
        <f t="shared" ref="SG43:SL43" si="402">IF(SG$3="+",QR43,5-QR43)</f>
        <v>3</v>
      </c>
      <c r="SH43" s="1">
        <f t="shared" si="402"/>
        <v>3</v>
      </c>
      <c r="SI43" s="1">
        <f t="shared" si="402"/>
        <v>3</v>
      </c>
      <c r="SJ43" s="1">
        <f t="shared" si="402"/>
        <v>3</v>
      </c>
      <c r="SK43" s="1">
        <f t="shared" si="402"/>
        <v>3</v>
      </c>
      <c r="SL43" s="1">
        <f t="shared" si="402"/>
        <v>3</v>
      </c>
      <c r="SM43" s="1"/>
      <c r="SN43" s="1">
        <f t="shared" ref="SN43:SP43" si="403">IF(SN$3="+",QY43,5-QY43)</f>
        <v>3</v>
      </c>
      <c r="SO43" s="1">
        <f t="shared" si="403"/>
        <v>3</v>
      </c>
      <c r="SP43" s="1">
        <f t="shared" si="403"/>
        <v>3</v>
      </c>
      <c r="SQ43" s="1"/>
      <c r="SR43" s="1">
        <f t="shared" ref="SR43:TU43" si="404">IF(SR$3="+",RC43,5-RC43)</f>
        <v>3</v>
      </c>
      <c r="SS43" s="1">
        <f t="shared" si="404"/>
        <v>3</v>
      </c>
      <c r="ST43" s="1">
        <f t="shared" si="404"/>
        <v>3</v>
      </c>
      <c r="SU43" s="1">
        <f t="shared" si="404"/>
        <v>3</v>
      </c>
      <c r="SV43" s="1">
        <f t="shared" si="404"/>
        <v>3</v>
      </c>
      <c r="SW43" s="1">
        <f t="shared" si="404"/>
        <v>3</v>
      </c>
      <c r="SX43" s="1">
        <f t="shared" si="404"/>
        <v>3</v>
      </c>
      <c r="SY43" s="1">
        <f t="shared" si="404"/>
        <v>3</v>
      </c>
      <c r="SZ43" s="1">
        <f t="shared" si="404"/>
        <v>2</v>
      </c>
      <c r="TA43" s="1">
        <f t="shared" si="404"/>
        <v>3</v>
      </c>
      <c r="TB43" s="1">
        <f t="shared" si="404"/>
        <v>3</v>
      </c>
      <c r="TC43" s="1">
        <f t="shared" si="404"/>
        <v>2</v>
      </c>
      <c r="TD43" s="1">
        <f t="shared" si="404"/>
        <v>2</v>
      </c>
      <c r="TE43" s="1">
        <f t="shared" si="404"/>
        <v>3</v>
      </c>
      <c r="TF43" s="1">
        <f t="shared" si="404"/>
        <v>3</v>
      </c>
      <c r="TG43" s="1">
        <f t="shared" si="404"/>
        <v>2</v>
      </c>
      <c r="TH43" s="1">
        <f t="shared" si="404"/>
        <v>3</v>
      </c>
      <c r="TI43" s="1">
        <f t="shared" si="404"/>
        <v>3</v>
      </c>
      <c r="TJ43" s="1">
        <f t="shared" si="404"/>
        <v>3</v>
      </c>
      <c r="TK43" s="1">
        <f t="shared" si="404"/>
        <v>2</v>
      </c>
      <c r="TL43" s="1">
        <f t="shared" si="404"/>
        <v>3</v>
      </c>
      <c r="TM43" s="1">
        <f t="shared" si="404"/>
        <v>3</v>
      </c>
      <c r="TN43" s="1">
        <f t="shared" si="404"/>
        <v>3</v>
      </c>
      <c r="TO43" s="1">
        <f t="shared" si="404"/>
        <v>3</v>
      </c>
      <c r="TP43" s="1">
        <f t="shared" si="404"/>
        <v>2</v>
      </c>
      <c r="TQ43" s="1">
        <f t="shared" si="404"/>
        <v>2</v>
      </c>
      <c r="TR43" s="1">
        <f t="shared" si="404"/>
        <v>3</v>
      </c>
      <c r="TS43" s="1">
        <f t="shared" si="404"/>
        <v>3</v>
      </c>
      <c r="TT43" s="1">
        <f t="shared" si="404"/>
        <v>2</v>
      </c>
      <c r="TU43" s="1">
        <f t="shared" si="404"/>
        <v>2</v>
      </c>
      <c r="TV43" s="1">
        <f t="shared" si="45"/>
        <v>88</v>
      </c>
      <c r="TW43" s="1">
        <f t="shared" si="46"/>
        <v>21</v>
      </c>
      <c r="TX43" s="1">
        <f t="shared" si="47"/>
        <v>6</v>
      </c>
      <c r="TY43" s="1">
        <f t="shared" si="48"/>
        <v>9</v>
      </c>
      <c r="TZ43" s="1">
        <f t="shared" si="49"/>
        <v>6</v>
      </c>
      <c r="UA43" s="1">
        <f t="shared" si="50"/>
        <v>35</v>
      </c>
      <c r="UB43" s="1">
        <f t="shared" si="51"/>
        <v>9</v>
      </c>
      <c r="UC43" s="1">
        <f t="shared" si="52"/>
        <v>6</v>
      </c>
      <c r="UD43" s="1">
        <f t="shared" si="53"/>
        <v>6</v>
      </c>
      <c r="UE43" s="1">
        <f t="shared" si="54"/>
        <v>6</v>
      </c>
      <c r="UF43" s="1">
        <f t="shared" ref="UF43:UG43" si="405">TS43</f>
        <v>3</v>
      </c>
      <c r="UG43" s="1">
        <f t="shared" si="405"/>
        <v>2</v>
      </c>
      <c r="UH43" s="1">
        <f t="shared" si="56"/>
        <v>18</v>
      </c>
      <c r="UI43" s="1">
        <f t="shared" si="57"/>
        <v>3</v>
      </c>
      <c r="UJ43" s="1">
        <f t="shared" si="58"/>
        <v>6</v>
      </c>
      <c r="UK43" s="1">
        <f t="shared" si="59"/>
        <v>9</v>
      </c>
      <c r="UL43" s="1">
        <f t="shared" si="60"/>
        <v>14</v>
      </c>
      <c r="UM43" s="1">
        <f t="shared" si="61"/>
        <v>6</v>
      </c>
      <c r="UN43" s="1">
        <f t="shared" si="62"/>
        <v>6</v>
      </c>
      <c r="UO43" s="1">
        <f t="shared" si="63"/>
        <v>2</v>
      </c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1"/>
      <c r="WB43" s="1">
        <v>1.0</v>
      </c>
      <c r="WC43" s="1">
        <v>2.0</v>
      </c>
      <c r="WD43" s="1">
        <v>2.0</v>
      </c>
      <c r="WE43" s="1">
        <v>2.0</v>
      </c>
      <c r="WF43" s="1">
        <v>1.0</v>
      </c>
      <c r="WG43" s="1">
        <v>2.0</v>
      </c>
      <c r="WH43" s="1">
        <v>1.0</v>
      </c>
      <c r="WI43" s="1">
        <v>2.0</v>
      </c>
      <c r="WJ43" s="1">
        <v>2.0</v>
      </c>
      <c r="WK43" s="1">
        <v>2.0</v>
      </c>
      <c r="WL43" s="1">
        <v>2.0</v>
      </c>
      <c r="WM43" s="1">
        <v>2.0</v>
      </c>
      <c r="WN43" s="1">
        <v>1.0</v>
      </c>
      <c r="WO43" s="1">
        <v>2.0</v>
      </c>
      <c r="WP43" s="1">
        <v>2.0</v>
      </c>
      <c r="WQ43" s="1">
        <f t="shared" ref="WQ43:XE43" si="406">IF(WQ$3="+",WB43,3-WB43)</f>
        <v>2</v>
      </c>
      <c r="WR43" s="1">
        <f t="shared" si="406"/>
        <v>2</v>
      </c>
      <c r="WS43" s="1">
        <f t="shared" si="406"/>
        <v>2</v>
      </c>
      <c r="WT43" s="1">
        <f t="shared" si="406"/>
        <v>2</v>
      </c>
      <c r="WU43" s="1">
        <f t="shared" si="406"/>
        <v>2</v>
      </c>
      <c r="WV43" s="1">
        <f t="shared" si="406"/>
        <v>2</v>
      </c>
      <c r="WW43" s="1">
        <f t="shared" si="406"/>
        <v>2</v>
      </c>
      <c r="WX43" s="1">
        <f t="shared" si="406"/>
        <v>2</v>
      </c>
      <c r="WY43" s="1">
        <f t="shared" si="406"/>
        <v>2</v>
      </c>
      <c r="WZ43" s="1">
        <f t="shared" si="406"/>
        <v>2</v>
      </c>
      <c r="XA43" s="1">
        <f t="shared" si="406"/>
        <v>1</v>
      </c>
      <c r="XB43" s="1">
        <f t="shared" si="406"/>
        <v>2</v>
      </c>
      <c r="XC43" s="1">
        <f t="shared" si="406"/>
        <v>2</v>
      </c>
      <c r="XD43" s="1">
        <f t="shared" si="406"/>
        <v>2</v>
      </c>
      <c r="XE43" s="1">
        <f t="shared" si="406"/>
        <v>2</v>
      </c>
      <c r="XF43" s="1">
        <f t="shared" si="65"/>
        <v>29</v>
      </c>
      <c r="XG43" s="1">
        <v>0.0</v>
      </c>
      <c r="XH43" s="11"/>
      <c r="XI43" s="11"/>
    </row>
    <row r="44" ht="15.0" customHeight="1">
      <c r="A44" s="1" t="s">
        <v>564</v>
      </c>
      <c r="B44" s="1" t="s">
        <v>553</v>
      </c>
      <c r="C44" s="1" t="s">
        <v>829</v>
      </c>
      <c r="D44" s="1"/>
      <c r="E44" s="1" t="s">
        <v>830</v>
      </c>
      <c r="F44" s="1" t="s">
        <v>831</v>
      </c>
      <c r="G44" s="1" t="s">
        <v>591</v>
      </c>
      <c r="H44" s="1" t="s">
        <v>832</v>
      </c>
      <c r="I44" s="1">
        <v>2.0</v>
      </c>
      <c r="J44" s="1">
        <v>1.9371129E7</v>
      </c>
      <c r="K44" s="1">
        <v>80.0</v>
      </c>
      <c r="L44" s="1">
        <v>2.0170307E7</v>
      </c>
      <c r="M44" s="1">
        <v>2.0</v>
      </c>
      <c r="N44" s="1">
        <v>2.0</v>
      </c>
      <c r="O44" s="1">
        <v>2.0</v>
      </c>
      <c r="P44" s="1"/>
      <c r="Q44" s="1">
        <v>2.0</v>
      </c>
      <c r="R44" s="1"/>
      <c r="S44" s="1">
        <v>2.0</v>
      </c>
      <c r="T44" s="1" t="s">
        <v>560</v>
      </c>
      <c r="U44" s="1"/>
      <c r="V44" s="1">
        <v>10.0</v>
      </c>
      <c r="W44" s="1" t="s">
        <v>833</v>
      </c>
      <c r="X44" s="1">
        <v>2263.0</v>
      </c>
      <c r="Y44" s="1" t="s">
        <v>571</v>
      </c>
      <c r="Z44" s="1"/>
      <c r="AA44" s="1"/>
      <c r="AB44" s="1">
        <v>2.0</v>
      </c>
      <c r="AC44" s="1">
        <v>1.0</v>
      </c>
      <c r="AD44" s="1">
        <v>1961.0</v>
      </c>
      <c r="AE44" s="1">
        <v>2.0</v>
      </c>
      <c r="AF44" s="1">
        <v>2.0</v>
      </c>
      <c r="AG44" s="1">
        <v>1.0</v>
      </c>
      <c r="AH44" s="1">
        <v>9.0</v>
      </c>
      <c r="AI44" s="1">
        <v>5.0</v>
      </c>
      <c r="AJ44" s="1">
        <v>16.0</v>
      </c>
      <c r="AK44" s="1">
        <v>2.0</v>
      </c>
      <c r="AL44" s="1">
        <v>4.0</v>
      </c>
      <c r="AM44" s="1">
        <v>5.0</v>
      </c>
      <c r="AN44" s="1">
        <v>1994.0</v>
      </c>
      <c r="AO44" s="1">
        <v>5.0</v>
      </c>
      <c r="AP44" s="1">
        <v>11.0</v>
      </c>
      <c r="AQ44" s="1">
        <v>6.0</v>
      </c>
      <c r="AR44" s="1">
        <v>7.0</v>
      </c>
      <c r="AS44" s="1">
        <v>6.0</v>
      </c>
      <c r="AT44" s="1">
        <v>5.0</v>
      </c>
      <c r="AU44" s="1">
        <v>2.0</v>
      </c>
      <c r="AV44" s="1">
        <v>5.0</v>
      </c>
      <c r="AW44" s="1">
        <v>2.0</v>
      </c>
      <c r="AX44" s="1">
        <v>1.0</v>
      </c>
      <c r="AY44" s="1">
        <v>4.0</v>
      </c>
      <c r="AZ44" s="1">
        <v>12.0</v>
      </c>
      <c r="BA44" s="1">
        <v>1.0</v>
      </c>
      <c r="BB44" s="1">
        <v>4.0</v>
      </c>
      <c r="BC44" s="1">
        <v>1.0</v>
      </c>
      <c r="BD44" s="1">
        <v>5.0</v>
      </c>
      <c r="BE44" s="1">
        <v>3.0</v>
      </c>
      <c r="BF44" s="1">
        <v>1.0</v>
      </c>
      <c r="BG44" s="1">
        <v>2.0</v>
      </c>
      <c r="BH44" s="1">
        <v>4.0</v>
      </c>
      <c r="BI44" s="1">
        <v>1.0</v>
      </c>
      <c r="BJ44" s="1">
        <v>2.0</v>
      </c>
      <c r="BK44" s="1">
        <v>3.0</v>
      </c>
      <c r="BL44" s="1">
        <v>3.0</v>
      </c>
      <c r="BM44" s="1">
        <v>2.0</v>
      </c>
      <c r="BN44" s="1">
        <v>5.0</v>
      </c>
      <c r="BO44" s="1">
        <v>3.0</v>
      </c>
      <c r="BP44" s="1">
        <v>5.0</v>
      </c>
      <c r="BQ44" s="1">
        <v>4.0</v>
      </c>
      <c r="BR44" s="1">
        <v>5.0</v>
      </c>
      <c r="BS44" s="1">
        <v>5.0</v>
      </c>
      <c r="BT44" s="1">
        <v>5.0</v>
      </c>
      <c r="BU44" s="1">
        <v>1.0</v>
      </c>
      <c r="BV44" s="1">
        <v>1.0</v>
      </c>
      <c r="BW44" s="1">
        <v>3.0</v>
      </c>
      <c r="BX44" s="1">
        <v>5.0</v>
      </c>
      <c r="BY44" s="1">
        <v>5.0</v>
      </c>
      <c r="BZ44" s="1">
        <v>2.0</v>
      </c>
      <c r="CA44" s="1">
        <v>2.0</v>
      </c>
      <c r="CB44" s="1">
        <v>5.0</v>
      </c>
      <c r="CC44" s="1">
        <v>2.0</v>
      </c>
      <c r="CD44" s="1">
        <v>4.0</v>
      </c>
      <c r="CE44" s="1">
        <v>5.0</v>
      </c>
      <c r="CF44" s="1">
        <v>5.0</v>
      </c>
      <c r="CG44" s="1">
        <v>5.0</v>
      </c>
      <c r="CH44" s="1">
        <v>1.0</v>
      </c>
      <c r="CI44" s="1">
        <v>1.0</v>
      </c>
      <c r="CJ44" s="1">
        <v>5.0</v>
      </c>
      <c r="CK44" s="1">
        <v>5.0</v>
      </c>
      <c r="CL44" s="1">
        <v>5.0</v>
      </c>
      <c r="CM44" s="1">
        <v>3.0</v>
      </c>
      <c r="CN44" s="1">
        <f t="shared" si="9"/>
        <v>16</v>
      </c>
      <c r="CO44" s="1">
        <f t="shared" si="10"/>
        <v>21</v>
      </c>
      <c r="CP44" s="1">
        <f t="shared" si="11"/>
        <v>19</v>
      </c>
      <c r="CQ44" s="1">
        <f t="shared" si="12"/>
        <v>11</v>
      </c>
      <c r="CR44" s="1">
        <f t="shared" si="13"/>
        <v>12</v>
      </c>
      <c r="CS44" s="1">
        <f t="shared" si="14"/>
        <v>18</v>
      </c>
      <c r="CT44" s="1">
        <f t="shared" si="15"/>
        <v>97</v>
      </c>
      <c r="CU44" s="1">
        <v>2.0</v>
      </c>
      <c r="CV44" s="1">
        <v>2.0</v>
      </c>
      <c r="CW44" s="1">
        <v>3.0</v>
      </c>
      <c r="CX44" s="1">
        <v>2.0</v>
      </c>
      <c r="CY44" s="1">
        <v>3.0</v>
      </c>
      <c r="CZ44" s="1">
        <v>2.0</v>
      </c>
      <c r="DA44" s="1">
        <v>2.0</v>
      </c>
      <c r="DB44" s="1">
        <v>3.0</v>
      </c>
      <c r="DC44" s="1">
        <v>4.0</v>
      </c>
      <c r="DD44" s="1">
        <v>2.0</v>
      </c>
      <c r="DE44" s="1">
        <v>2.0</v>
      </c>
      <c r="DF44" s="1">
        <v>2.0</v>
      </c>
      <c r="DG44" s="1">
        <v>3.0</v>
      </c>
      <c r="DH44" s="1">
        <v>2.0</v>
      </c>
      <c r="DI44" s="1">
        <v>2.0</v>
      </c>
      <c r="DJ44" s="1">
        <v>2.0</v>
      </c>
      <c r="DK44" s="1">
        <v>3.0</v>
      </c>
      <c r="DL44" s="1">
        <v>2.0</v>
      </c>
      <c r="DM44" s="1">
        <v>1.0</v>
      </c>
      <c r="DN44" s="1">
        <v>2.0</v>
      </c>
      <c r="DO44" s="1">
        <v>2.0</v>
      </c>
      <c r="DP44" s="1">
        <v>3.0</v>
      </c>
      <c r="DQ44" s="1">
        <f t="shared" si="16"/>
        <v>12</v>
      </c>
      <c r="DR44" s="1">
        <f t="shared" si="17"/>
        <v>8</v>
      </c>
      <c r="DS44" s="1">
        <f t="shared" ref="DS44:DT44" si="407">SUM(CW44+DC44+DI44)</f>
        <v>9</v>
      </c>
      <c r="DT44" s="1">
        <f t="shared" si="407"/>
        <v>6</v>
      </c>
      <c r="DU44" s="1">
        <f t="shared" si="19"/>
        <v>8</v>
      </c>
      <c r="DV44" s="1">
        <f t="shared" si="20"/>
        <v>8</v>
      </c>
      <c r="DW44" s="1">
        <f t="shared" si="21"/>
        <v>51</v>
      </c>
      <c r="DX44" s="1">
        <v>3.0</v>
      </c>
      <c r="DY44" s="1">
        <v>2.0</v>
      </c>
      <c r="DZ44" s="1">
        <v>4.0</v>
      </c>
      <c r="EA44" s="1">
        <v>2.0</v>
      </c>
      <c r="EB44" s="1">
        <v>4.0</v>
      </c>
      <c r="EC44" s="1">
        <v>4.0</v>
      </c>
      <c r="ED44" s="1">
        <v>4.0</v>
      </c>
      <c r="EE44" s="1">
        <v>2.0</v>
      </c>
      <c r="EF44" s="1">
        <v>4.0</v>
      </c>
      <c r="EG44" s="1">
        <v>4.0</v>
      </c>
      <c r="EH44" s="1">
        <v>4.0</v>
      </c>
      <c r="EI44" s="1">
        <v>3.0</v>
      </c>
      <c r="EJ44" s="1">
        <v>2.0</v>
      </c>
      <c r="EK44" s="1">
        <v>4.0</v>
      </c>
      <c r="EL44" s="1">
        <v>2.0</v>
      </c>
      <c r="EM44" s="1">
        <v>4.0</v>
      </c>
      <c r="EN44" s="1">
        <v>4.0</v>
      </c>
      <c r="EO44" s="1">
        <v>2.0</v>
      </c>
      <c r="EP44" s="1">
        <v>4.0</v>
      </c>
      <c r="EQ44" s="1">
        <v>4.0</v>
      </c>
      <c r="ER44" s="1">
        <v>4.0</v>
      </c>
      <c r="ES44" s="1">
        <v>2.0</v>
      </c>
      <c r="ET44" s="1">
        <v>4.0</v>
      </c>
      <c r="EU44" s="1">
        <v>4.0</v>
      </c>
      <c r="EV44" s="1">
        <v>1.0</v>
      </c>
      <c r="EW44" s="1">
        <v>3.0</v>
      </c>
      <c r="EX44" s="1">
        <v>4.0</v>
      </c>
      <c r="EY44" s="1">
        <v>4.0</v>
      </c>
      <c r="EZ44" s="1">
        <v>3.0</v>
      </c>
      <c r="FA44" s="1">
        <v>2.0</v>
      </c>
      <c r="FB44" s="1">
        <v>4.0</v>
      </c>
      <c r="FC44" s="1">
        <v>3.0</v>
      </c>
      <c r="FD44" s="1">
        <v>2.0</v>
      </c>
      <c r="FE44" s="1">
        <v>4.0</v>
      </c>
      <c r="FF44" s="1">
        <v>4.0</v>
      </c>
      <c r="FG44" s="1">
        <v>4.0</v>
      </c>
      <c r="FH44" s="1">
        <v>4.0</v>
      </c>
      <c r="FI44" s="1">
        <v>2.0</v>
      </c>
      <c r="FJ44" s="1">
        <v>2.0</v>
      </c>
      <c r="FK44" s="1">
        <v>3.0</v>
      </c>
      <c r="FL44" s="1">
        <v>4.0</v>
      </c>
      <c r="FM44" s="1">
        <v>2.0</v>
      </c>
      <c r="FN44" s="1">
        <v>3.0</v>
      </c>
      <c r="FO44" s="1">
        <v>3.0</v>
      </c>
      <c r="FP44" s="1">
        <f t="shared" ref="FP44:HG44" si="408">IF(FP$3="+",DX44,6-DX44)</f>
        <v>3</v>
      </c>
      <c r="FQ44" s="1">
        <f t="shared" si="408"/>
        <v>4</v>
      </c>
      <c r="FR44" s="1">
        <f t="shared" si="408"/>
        <v>4</v>
      </c>
      <c r="FS44" s="1">
        <f t="shared" si="408"/>
        <v>2</v>
      </c>
      <c r="FT44" s="1">
        <f t="shared" si="408"/>
        <v>4</v>
      </c>
      <c r="FU44" s="1">
        <f t="shared" si="408"/>
        <v>2</v>
      </c>
      <c r="FV44" s="1">
        <f t="shared" si="408"/>
        <v>4</v>
      </c>
      <c r="FW44" s="1">
        <f t="shared" si="408"/>
        <v>4</v>
      </c>
      <c r="FX44" s="1">
        <f t="shared" si="408"/>
        <v>2</v>
      </c>
      <c r="FY44" s="1">
        <f t="shared" si="408"/>
        <v>4</v>
      </c>
      <c r="FZ44" s="1">
        <f t="shared" si="408"/>
        <v>4</v>
      </c>
      <c r="GA44" s="1">
        <f t="shared" si="408"/>
        <v>3</v>
      </c>
      <c r="GB44" s="1">
        <f t="shared" si="408"/>
        <v>4</v>
      </c>
      <c r="GC44" s="1">
        <f t="shared" si="408"/>
        <v>4</v>
      </c>
      <c r="GD44" s="1">
        <f t="shared" si="408"/>
        <v>4</v>
      </c>
      <c r="GE44" s="1">
        <f t="shared" si="408"/>
        <v>2</v>
      </c>
      <c r="GF44" s="1">
        <f t="shared" si="408"/>
        <v>4</v>
      </c>
      <c r="GG44" s="1">
        <f t="shared" si="408"/>
        <v>4</v>
      </c>
      <c r="GH44" s="1">
        <f t="shared" si="408"/>
        <v>2</v>
      </c>
      <c r="GI44" s="1">
        <f t="shared" si="408"/>
        <v>4</v>
      </c>
      <c r="GJ44" s="1">
        <f t="shared" si="408"/>
        <v>4</v>
      </c>
      <c r="GK44" s="1">
        <f t="shared" si="408"/>
        <v>4</v>
      </c>
      <c r="GL44" s="1">
        <f t="shared" si="408"/>
        <v>4</v>
      </c>
      <c r="GM44" s="1">
        <f t="shared" si="408"/>
        <v>2</v>
      </c>
      <c r="GN44" s="1">
        <f t="shared" si="408"/>
        <v>5</v>
      </c>
      <c r="GO44" s="1">
        <f t="shared" si="408"/>
        <v>3</v>
      </c>
      <c r="GP44" s="1">
        <f t="shared" si="408"/>
        <v>4</v>
      </c>
      <c r="GQ44" s="1">
        <f t="shared" si="408"/>
        <v>4</v>
      </c>
      <c r="GR44" s="1">
        <f t="shared" si="408"/>
        <v>3</v>
      </c>
      <c r="GS44" s="1">
        <f t="shared" si="408"/>
        <v>4</v>
      </c>
      <c r="GT44" s="1">
        <f t="shared" si="408"/>
        <v>4</v>
      </c>
      <c r="GU44" s="1">
        <f t="shared" si="408"/>
        <v>3</v>
      </c>
      <c r="GV44" s="1">
        <f t="shared" si="408"/>
        <v>4</v>
      </c>
      <c r="GW44" s="1">
        <f t="shared" si="408"/>
        <v>4</v>
      </c>
      <c r="GX44" s="1">
        <f t="shared" si="408"/>
        <v>4</v>
      </c>
      <c r="GY44" s="1">
        <f t="shared" si="408"/>
        <v>4</v>
      </c>
      <c r="GZ44" s="1">
        <f t="shared" si="408"/>
        <v>4</v>
      </c>
      <c r="HA44" s="1">
        <f t="shared" si="408"/>
        <v>4</v>
      </c>
      <c r="HB44" s="1">
        <f t="shared" si="408"/>
        <v>2</v>
      </c>
      <c r="HC44" s="1">
        <f t="shared" si="408"/>
        <v>3</v>
      </c>
      <c r="HD44" s="1">
        <f t="shared" si="408"/>
        <v>4</v>
      </c>
      <c r="HE44" s="1">
        <f t="shared" si="408"/>
        <v>4</v>
      </c>
      <c r="HF44" s="1">
        <f t="shared" si="408"/>
        <v>3</v>
      </c>
      <c r="HG44" s="1">
        <f t="shared" si="408"/>
        <v>3</v>
      </c>
      <c r="HH44" s="1">
        <v>3.0</v>
      </c>
      <c r="HI44" s="1">
        <v>2.0</v>
      </c>
      <c r="HJ44" s="1">
        <v>4.0</v>
      </c>
      <c r="HK44" s="1">
        <v>2.0</v>
      </c>
      <c r="HL44" s="1">
        <v>4.0</v>
      </c>
      <c r="HM44" s="1">
        <v>4.0</v>
      </c>
      <c r="HN44" s="1">
        <v>4.0</v>
      </c>
      <c r="HO44" s="1">
        <v>2.0</v>
      </c>
      <c r="HP44" s="1">
        <v>4.0</v>
      </c>
      <c r="HQ44" s="1">
        <v>4.0</v>
      </c>
      <c r="HR44" s="1">
        <v>4.0</v>
      </c>
      <c r="HS44" s="1">
        <v>3.0</v>
      </c>
      <c r="HT44" s="1">
        <v>2.0</v>
      </c>
      <c r="HU44" s="1">
        <v>4.0</v>
      </c>
      <c r="HV44" s="1">
        <v>2.0</v>
      </c>
      <c r="HW44" s="1">
        <v>4.0</v>
      </c>
      <c r="HX44" s="1">
        <v>4.0</v>
      </c>
      <c r="HY44" s="1">
        <v>2.0</v>
      </c>
      <c r="HZ44" s="1">
        <v>4.0</v>
      </c>
      <c r="IA44" s="1">
        <v>4.0</v>
      </c>
      <c r="IB44" s="1">
        <v>4.0</v>
      </c>
      <c r="IC44" s="1">
        <v>2.0</v>
      </c>
      <c r="ID44" s="1">
        <v>4.0</v>
      </c>
      <c r="IE44" s="1">
        <v>4.0</v>
      </c>
      <c r="IF44" s="1">
        <v>1.0</v>
      </c>
      <c r="IG44" s="1">
        <v>3.0</v>
      </c>
      <c r="IH44" s="1">
        <v>4.0</v>
      </c>
      <c r="II44" s="1">
        <v>4.0</v>
      </c>
      <c r="IJ44" s="1">
        <v>3.0</v>
      </c>
      <c r="IK44" s="1">
        <v>2.0</v>
      </c>
      <c r="IL44" s="1">
        <v>4.0</v>
      </c>
      <c r="IM44" s="1">
        <v>3.0</v>
      </c>
      <c r="IN44" s="1">
        <v>2.0</v>
      </c>
      <c r="IO44" s="1">
        <v>4.0</v>
      </c>
      <c r="IP44" s="1">
        <v>4.0</v>
      </c>
      <c r="IQ44" s="1">
        <v>4.0</v>
      </c>
      <c r="IR44" s="1">
        <v>4.0</v>
      </c>
      <c r="IS44" s="1">
        <v>2.0</v>
      </c>
      <c r="IT44" s="1">
        <v>2.0</v>
      </c>
      <c r="IU44" s="1">
        <v>3.0</v>
      </c>
      <c r="IV44" s="1">
        <v>4.0</v>
      </c>
      <c r="IW44" s="1">
        <v>2.0</v>
      </c>
      <c r="IX44" s="1">
        <v>3.0</v>
      </c>
      <c r="IY44" s="1">
        <v>3.0</v>
      </c>
      <c r="IZ44" s="1">
        <f t="shared" ref="IZ44:KQ44" si="409">IF(IZ$3="+",HH44,6-HH44)</f>
        <v>3</v>
      </c>
      <c r="JA44" s="1">
        <f t="shared" si="409"/>
        <v>4</v>
      </c>
      <c r="JB44" s="1">
        <f t="shared" si="409"/>
        <v>4</v>
      </c>
      <c r="JC44" s="1">
        <f t="shared" si="409"/>
        <v>2</v>
      </c>
      <c r="JD44" s="1">
        <f t="shared" si="409"/>
        <v>4</v>
      </c>
      <c r="JE44" s="1">
        <f t="shared" si="409"/>
        <v>2</v>
      </c>
      <c r="JF44" s="1">
        <f t="shared" si="409"/>
        <v>4</v>
      </c>
      <c r="JG44" s="1">
        <f t="shared" si="409"/>
        <v>4</v>
      </c>
      <c r="JH44" s="1">
        <f t="shared" si="409"/>
        <v>2</v>
      </c>
      <c r="JI44" s="1">
        <f t="shared" si="409"/>
        <v>4</v>
      </c>
      <c r="JJ44" s="1">
        <f t="shared" si="409"/>
        <v>4</v>
      </c>
      <c r="JK44" s="1">
        <f t="shared" si="409"/>
        <v>3</v>
      </c>
      <c r="JL44" s="1">
        <f t="shared" si="409"/>
        <v>4</v>
      </c>
      <c r="JM44" s="1">
        <f t="shared" si="409"/>
        <v>4</v>
      </c>
      <c r="JN44" s="1">
        <f t="shared" si="409"/>
        <v>2</v>
      </c>
      <c r="JO44" s="1">
        <f t="shared" si="409"/>
        <v>2</v>
      </c>
      <c r="JP44" s="1">
        <f t="shared" si="409"/>
        <v>4</v>
      </c>
      <c r="JQ44" s="1">
        <f t="shared" si="409"/>
        <v>4</v>
      </c>
      <c r="JR44" s="1">
        <f t="shared" si="409"/>
        <v>2</v>
      </c>
      <c r="JS44" s="1">
        <f t="shared" si="409"/>
        <v>4</v>
      </c>
      <c r="JT44" s="1">
        <f t="shared" si="409"/>
        <v>4</v>
      </c>
      <c r="JU44" s="1">
        <f t="shared" si="409"/>
        <v>4</v>
      </c>
      <c r="JV44" s="1">
        <f t="shared" si="409"/>
        <v>4</v>
      </c>
      <c r="JW44" s="1">
        <f t="shared" si="409"/>
        <v>4</v>
      </c>
      <c r="JX44" s="1">
        <f t="shared" si="409"/>
        <v>5</v>
      </c>
      <c r="JY44" s="1">
        <f t="shared" si="409"/>
        <v>3</v>
      </c>
      <c r="JZ44" s="1">
        <f t="shared" si="409"/>
        <v>2</v>
      </c>
      <c r="KA44" s="1">
        <f t="shared" si="409"/>
        <v>4</v>
      </c>
      <c r="KB44" s="1">
        <f t="shared" si="409"/>
        <v>3</v>
      </c>
      <c r="KC44" s="1">
        <f t="shared" si="409"/>
        <v>2</v>
      </c>
      <c r="KD44" s="1">
        <f t="shared" si="409"/>
        <v>4</v>
      </c>
      <c r="KE44" s="1">
        <f t="shared" si="409"/>
        <v>3</v>
      </c>
      <c r="KF44" s="1">
        <f t="shared" si="409"/>
        <v>4</v>
      </c>
      <c r="KG44" s="1">
        <f t="shared" si="409"/>
        <v>4</v>
      </c>
      <c r="KH44" s="1">
        <f t="shared" si="409"/>
        <v>2</v>
      </c>
      <c r="KI44" s="1">
        <f t="shared" si="409"/>
        <v>4</v>
      </c>
      <c r="KJ44" s="1">
        <f t="shared" si="409"/>
        <v>4</v>
      </c>
      <c r="KK44" s="1">
        <f t="shared" si="409"/>
        <v>2</v>
      </c>
      <c r="KL44" s="1">
        <f t="shared" si="409"/>
        <v>2</v>
      </c>
      <c r="KM44" s="1">
        <f t="shared" si="409"/>
        <v>3</v>
      </c>
      <c r="KN44" s="1">
        <f t="shared" si="409"/>
        <v>4</v>
      </c>
      <c r="KO44" s="1">
        <f t="shared" si="409"/>
        <v>4</v>
      </c>
      <c r="KP44" s="1">
        <f t="shared" si="409"/>
        <v>3</v>
      </c>
      <c r="KQ44" s="1">
        <f t="shared" si="409"/>
        <v>3</v>
      </c>
      <c r="KR44" s="1">
        <f t="shared" si="24"/>
        <v>155</v>
      </c>
      <c r="KS44" s="1">
        <f t="shared" si="25"/>
        <v>24</v>
      </c>
      <c r="KT44" s="1">
        <f t="shared" si="26"/>
        <v>34</v>
      </c>
      <c r="KU44" s="1">
        <f t="shared" si="27"/>
        <v>36</v>
      </c>
      <c r="KV44" s="1">
        <f t="shared" si="28"/>
        <v>25</v>
      </c>
      <c r="KW44" s="1">
        <f t="shared" si="29"/>
        <v>36</v>
      </c>
      <c r="KX44" s="1">
        <v>4.0</v>
      </c>
      <c r="KY44" s="1">
        <v>2.0</v>
      </c>
      <c r="KZ44" s="1">
        <v>4.0</v>
      </c>
      <c r="LA44" s="1">
        <v>2.0</v>
      </c>
      <c r="LB44" s="1">
        <v>2.0</v>
      </c>
      <c r="LC44" s="1">
        <v>3.0</v>
      </c>
      <c r="LD44" s="1">
        <v>4.0</v>
      </c>
      <c r="LE44" s="1">
        <v>4.0</v>
      </c>
      <c r="LF44" s="1">
        <v>1.0</v>
      </c>
      <c r="LG44" s="1">
        <v>4.0</v>
      </c>
      <c r="LH44" s="1">
        <v>4.0</v>
      </c>
      <c r="LI44" s="1">
        <v>4.0</v>
      </c>
      <c r="LJ44" s="1">
        <v>2.0</v>
      </c>
      <c r="LK44" s="1">
        <v>4.0</v>
      </c>
      <c r="LL44" s="1">
        <v>4.0</v>
      </c>
      <c r="LM44" s="1">
        <v>4.0</v>
      </c>
      <c r="LN44" s="1">
        <v>4.0</v>
      </c>
      <c r="LO44" s="1">
        <v>4.0</v>
      </c>
      <c r="LP44" s="1">
        <v>2.0</v>
      </c>
      <c r="LQ44" s="1">
        <v>4.0</v>
      </c>
      <c r="LR44" s="1">
        <v>4.0</v>
      </c>
      <c r="LS44" s="1">
        <v>4.0</v>
      </c>
      <c r="LT44" s="1">
        <v>4.0</v>
      </c>
      <c r="LU44" s="1">
        <v>4.0</v>
      </c>
      <c r="LV44" s="1">
        <v>4.0</v>
      </c>
      <c r="LW44" s="1">
        <v>2.0</v>
      </c>
      <c r="LX44" s="1">
        <v>4.0</v>
      </c>
      <c r="LY44" s="1">
        <v>4.0</v>
      </c>
      <c r="LZ44" s="1">
        <v>5.0</v>
      </c>
      <c r="MA44" s="1">
        <f t="shared" ref="MA44:NC44" si="410">IF(MA$3="+",KX44,6-KX44)</f>
        <v>4</v>
      </c>
      <c r="MB44" s="1">
        <f t="shared" si="410"/>
        <v>4</v>
      </c>
      <c r="MC44" s="1">
        <f t="shared" si="410"/>
        <v>4</v>
      </c>
      <c r="MD44" s="1">
        <f t="shared" si="410"/>
        <v>4</v>
      </c>
      <c r="ME44" s="1">
        <f t="shared" si="410"/>
        <v>4</v>
      </c>
      <c r="MF44" s="1">
        <f t="shared" si="410"/>
        <v>3</v>
      </c>
      <c r="MG44" s="1">
        <f t="shared" si="410"/>
        <v>4</v>
      </c>
      <c r="MH44" s="1">
        <f t="shared" si="410"/>
        <v>2</v>
      </c>
      <c r="MI44" s="1">
        <f t="shared" si="410"/>
        <v>5</v>
      </c>
      <c r="MJ44" s="1">
        <f t="shared" si="410"/>
        <v>4</v>
      </c>
      <c r="MK44" s="1">
        <f t="shared" si="410"/>
        <v>4</v>
      </c>
      <c r="ML44" s="1">
        <f t="shared" si="410"/>
        <v>4</v>
      </c>
      <c r="MM44" s="1">
        <f t="shared" si="410"/>
        <v>4</v>
      </c>
      <c r="MN44" s="1">
        <f t="shared" si="410"/>
        <v>4</v>
      </c>
      <c r="MO44" s="1">
        <f t="shared" si="410"/>
        <v>4</v>
      </c>
      <c r="MP44" s="1">
        <f t="shared" si="410"/>
        <v>4</v>
      </c>
      <c r="MQ44" s="1">
        <f t="shared" si="410"/>
        <v>4</v>
      </c>
      <c r="MR44" s="1">
        <f t="shared" si="410"/>
        <v>4</v>
      </c>
      <c r="MS44" s="1">
        <f t="shared" si="410"/>
        <v>4</v>
      </c>
      <c r="MT44" s="1">
        <f t="shared" si="410"/>
        <v>4</v>
      </c>
      <c r="MU44" s="1">
        <f t="shared" si="410"/>
        <v>4</v>
      </c>
      <c r="MV44" s="1">
        <f t="shared" si="410"/>
        <v>2</v>
      </c>
      <c r="MW44" s="1">
        <f t="shared" si="410"/>
        <v>2</v>
      </c>
      <c r="MX44" s="1">
        <f t="shared" si="410"/>
        <v>4</v>
      </c>
      <c r="MY44" s="1">
        <f t="shared" si="410"/>
        <v>4</v>
      </c>
      <c r="MZ44" s="1">
        <f t="shared" si="410"/>
        <v>4</v>
      </c>
      <c r="NA44" s="1">
        <f t="shared" si="410"/>
        <v>4</v>
      </c>
      <c r="NB44" s="1">
        <f t="shared" si="410"/>
        <v>4</v>
      </c>
      <c r="NC44" s="1">
        <f t="shared" si="410"/>
        <v>5</v>
      </c>
      <c r="ND44" s="1">
        <f t="shared" si="31"/>
        <v>16</v>
      </c>
      <c r="NE44" s="1">
        <f t="shared" si="32"/>
        <v>16</v>
      </c>
      <c r="NF44" s="1">
        <f t="shared" si="33"/>
        <v>23</v>
      </c>
      <c r="NG44" s="1">
        <f t="shared" si="34"/>
        <v>21</v>
      </c>
      <c r="NH44" s="1">
        <f t="shared" si="35"/>
        <v>16</v>
      </c>
      <c r="NI44" s="1">
        <f t="shared" si="36"/>
        <v>19</v>
      </c>
      <c r="NJ44" s="1">
        <f t="shared" si="70"/>
        <v>111</v>
      </c>
      <c r="NK44" s="1">
        <v>2.0</v>
      </c>
      <c r="NL44" s="1">
        <v>2.0</v>
      </c>
      <c r="NM44" s="1">
        <v>2.0</v>
      </c>
      <c r="NN44" s="1">
        <v>2.0</v>
      </c>
      <c r="NO44" s="1">
        <v>2.0</v>
      </c>
      <c r="NP44" s="1">
        <v>1.0</v>
      </c>
      <c r="NQ44" s="1">
        <v>2.0</v>
      </c>
      <c r="NR44" s="1">
        <v>2.0</v>
      </c>
      <c r="NS44" s="1">
        <v>2.0</v>
      </c>
      <c r="NT44" s="1">
        <v>2.0</v>
      </c>
      <c r="NU44" s="1">
        <v>1.0</v>
      </c>
      <c r="NV44" s="1">
        <v>2.0</v>
      </c>
      <c r="NW44" s="1">
        <v>2.0</v>
      </c>
      <c r="NX44" s="1">
        <v>3.0</v>
      </c>
      <c r="NY44" s="1">
        <v>2.0</v>
      </c>
      <c r="NZ44" s="1">
        <v>2.0</v>
      </c>
      <c r="OA44" s="1">
        <v>2.0</v>
      </c>
      <c r="OB44" s="1">
        <v>2.0</v>
      </c>
      <c r="OC44" s="1">
        <v>3.0</v>
      </c>
      <c r="OD44" s="1">
        <v>2.0</v>
      </c>
      <c r="OE44" s="1">
        <v>2.0</v>
      </c>
      <c r="OF44" s="1">
        <f t="shared" si="37"/>
        <v>12</v>
      </c>
      <c r="OG44" s="1">
        <f t="shared" si="38"/>
        <v>23</v>
      </c>
      <c r="OH44" s="1">
        <f t="shared" si="39"/>
        <v>35</v>
      </c>
      <c r="OI44" s="1">
        <v>2.0</v>
      </c>
      <c r="OJ44" s="1">
        <v>4.0</v>
      </c>
      <c r="OK44" s="1">
        <v>4.0</v>
      </c>
      <c r="OL44" s="1">
        <v>4.0</v>
      </c>
      <c r="OM44" s="1">
        <v>5.0</v>
      </c>
      <c r="ON44" s="1">
        <v>2.0</v>
      </c>
      <c r="OO44" s="1">
        <v>3.0</v>
      </c>
      <c r="OP44" s="1">
        <v>4.0</v>
      </c>
      <c r="OQ44" s="1">
        <v>4.0</v>
      </c>
      <c r="OR44" s="1">
        <v>4.0</v>
      </c>
      <c r="OS44" s="1">
        <v>5.0</v>
      </c>
      <c r="OT44" s="1">
        <v>4.0</v>
      </c>
      <c r="OU44" s="1">
        <v>2.0</v>
      </c>
      <c r="OV44" s="1">
        <v>1.0</v>
      </c>
      <c r="OW44" s="1">
        <v>4.0</v>
      </c>
      <c r="OX44" s="1">
        <v>4.0</v>
      </c>
      <c r="OY44" s="1">
        <v>5.0</v>
      </c>
      <c r="OZ44" s="1">
        <v>5.0</v>
      </c>
      <c r="PA44" s="1">
        <v>5.0</v>
      </c>
      <c r="PB44" s="1">
        <v>4.0</v>
      </c>
      <c r="PC44" s="1">
        <v>4.0</v>
      </c>
      <c r="PD44" s="1">
        <v>1.0</v>
      </c>
      <c r="PE44" s="1">
        <v>4.0</v>
      </c>
      <c r="PF44" s="1">
        <v>4.0</v>
      </c>
      <c r="PG44" s="1">
        <v>4.0</v>
      </c>
      <c r="PH44" s="1">
        <v>2.0</v>
      </c>
      <c r="PI44" s="1">
        <v>5.0</v>
      </c>
      <c r="PJ44" s="1">
        <v>4.0</v>
      </c>
      <c r="PK44" s="1">
        <v>2.0</v>
      </c>
      <c r="PL44" s="1">
        <f t="shared" ref="PL44:QN44" si="411">IF(PL$3="+",OI44,6-OI44)</f>
        <v>4</v>
      </c>
      <c r="PM44" s="1">
        <f t="shared" si="411"/>
        <v>4</v>
      </c>
      <c r="PN44" s="1">
        <f t="shared" si="411"/>
        <v>4</v>
      </c>
      <c r="PO44" s="1">
        <f t="shared" si="411"/>
        <v>4</v>
      </c>
      <c r="PP44" s="1">
        <f t="shared" si="411"/>
        <v>5</v>
      </c>
      <c r="PQ44" s="1">
        <f t="shared" si="411"/>
        <v>4</v>
      </c>
      <c r="PR44" s="1">
        <f t="shared" si="411"/>
        <v>3</v>
      </c>
      <c r="PS44" s="1">
        <f t="shared" si="411"/>
        <v>4</v>
      </c>
      <c r="PT44" s="1">
        <f t="shared" si="411"/>
        <v>2</v>
      </c>
      <c r="PU44" s="1">
        <f t="shared" si="411"/>
        <v>2</v>
      </c>
      <c r="PV44" s="1">
        <f t="shared" si="411"/>
        <v>1</v>
      </c>
      <c r="PW44" s="1">
        <f t="shared" si="411"/>
        <v>2</v>
      </c>
      <c r="PX44" s="1">
        <f t="shared" si="411"/>
        <v>4</v>
      </c>
      <c r="PY44" s="1">
        <f t="shared" si="411"/>
        <v>5</v>
      </c>
      <c r="PZ44" s="1">
        <f t="shared" si="411"/>
        <v>4</v>
      </c>
      <c r="QA44" s="1">
        <f t="shared" si="411"/>
        <v>4</v>
      </c>
      <c r="QB44" s="1">
        <f t="shared" si="411"/>
        <v>5</v>
      </c>
      <c r="QC44" s="1">
        <f t="shared" si="411"/>
        <v>1</v>
      </c>
      <c r="QD44" s="1">
        <f t="shared" si="411"/>
        <v>5</v>
      </c>
      <c r="QE44" s="1">
        <f t="shared" si="411"/>
        <v>2</v>
      </c>
      <c r="QF44" s="1">
        <f t="shared" si="411"/>
        <v>4</v>
      </c>
      <c r="QG44" s="1">
        <f t="shared" si="411"/>
        <v>5</v>
      </c>
      <c r="QH44" s="1">
        <f t="shared" si="411"/>
        <v>4</v>
      </c>
      <c r="QI44" s="1">
        <f t="shared" si="411"/>
        <v>4</v>
      </c>
      <c r="QJ44" s="1">
        <f t="shared" si="411"/>
        <v>4</v>
      </c>
      <c r="QK44" s="1">
        <f t="shared" si="411"/>
        <v>4</v>
      </c>
      <c r="QL44" s="1">
        <f t="shared" si="411"/>
        <v>5</v>
      </c>
      <c r="QM44" s="1">
        <f t="shared" si="411"/>
        <v>4</v>
      </c>
      <c r="QN44" s="1">
        <f t="shared" si="411"/>
        <v>4</v>
      </c>
      <c r="QO44" s="1">
        <f t="shared" si="41"/>
        <v>107</v>
      </c>
      <c r="QP44" s="1">
        <f t="shared" si="42"/>
        <v>45</v>
      </c>
      <c r="QQ44" s="1">
        <f t="shared" si="43"/>
        <v>62</v>
      </c>
      <c r="QR44" s="1">
        <v>4.0</v>
      </c>
      <c r="QS44" s="1">
        <v>3.0</v>
      </c>
      <c r="QT44" s="1">
        <v>2.0</v>
      </c>
      <c r="QU44" s="1">
        <v>3.0</v>
      </c>
      <c r="QV44" s="1">
        <v>3.0</v>
      </c>
      <c r="QW44" s="1">
        <v>2.0</v>
      </c>
      <c r="QX44" s="1">
        <v>3.0</v>
      </c>
      <c r="QY44" s="1">
        <v>3.0</v>
      </c>
      <c r="QZ44" s="1">
        <v>2.0</v>
      </c>
      <c r="RA44" s="1">
        <v>2.0</v>
      </c>
      <c r="RB44" s="1">
        <v>3.0</v>
      </c>
      <c r="RC44" s="1">
        <v>3.0</v>
      </c>
      <c r="RD44" s="1">
        <v>3.0</v>
      </c>
      <c r="RE44" s="1">
        <v>4.0</v>
      </c>
      <c r="RF44" s="1">
        <v>2.0</v>
      </c>
      <c r="RG44" s="1">
        <v>1.0</v>
      </c>
      <c r="RH44" s="1">
        <v>2.0</v>
      </c>
      <c r="RI44" s="1">
        <v>2.0</v>
      </c>
      <c r="RJ44" s="1">
        <v>2.0</v>
      </c>
      <c r="RK44" s="1">
        <v>3.0</v>
      </c>
      <c r="RL44" s="1">
        <v>2.0</v>
      </c>
      <c r="RM44" s="1">
        <v>4.0</v>
      </c>
      <c r="RN44" s="1">
        <v>2.0</v>
      </c>
      <c r="RO44" s="1">
        <v>3.0</v>
      </c>
      <c r="RP44" s="1">
        <v>3.0</v>
      </c>
      <c r="RQ44" s="1">
        <v>2.0</v>
      </c>
      <c r="RR44" s="1">
        <v>2.0</v>
      </c>
      <c r="RS44" s="1">
        <v>3.0</v>
      </c>
      <c r="RT44" s="1">
        <v>3.0</v>
      </c>
      <c r="RU44" s="1">
        <v>1.0</v>
      </c>
      <c r="RV44" s="1">
        <v>3.0</v>
      </c>
      <c r="RW44" s="1">
        <v>4.0</v>
      </c>
      <c r="RX44" s="1">
        <v>2.0</v>
      </c>
      <c r="RY44" s="1">
        <v>4.0</v>
      </c>
      <c r="RZ44" s="1">
        <v>2.0</v>
      </c>
      <c r="SA44" s="1">
        <v>3.0</v>
      </c>
      <c r="SB44" s="1">
        <v>2.0</v>
      </c>
      <c r="SC44" s="1">
        <v>4.0</v>
      </c>
      <c r="SD44" s="1">
        <v>3.0</v>
      </c>
      <c r="SE44" s="1">
        <v>4.0</v>
      </c>
      <c r="SF44" s="1">
        <v>3.0</v>
      </c>
      <c r="SG44" s="1">
        <f t="shared" ref="SG44:TU44" si="412">IF(SG$3="+",QR44,5-QR44)</f>
        <v>4</v>
      </c>
      <c r="SH44" s="1">
        <f t="shared" si="412"/>
        <v>3</v>
      </c>
      <c r="SI44" s="1">
        <f t="shared" si="412"/>
        <v>3</v>
      </c>
      <c r="SJ44" s="1">
        <f t="shared" si="412"/>
        <v>3</v>
      </c>
      <c r="SK44" s="1">
        <f t="shared" si="412"/>
        <v>3</v>
      </c>
      <c r="SL44" s="1">
        <f t="shared" si="412"/>
        <v>3</v>
      </c>
      <c r="SM44" s="1">
        <f t="shared" si="412"/>
        <v>3</v>
      </c>
      <c r="SN44" s="1">
        <f t="shared" si="412"/>
        <v>2</v>
      </c>
      <c r="SO44" s="1">
        <f t="shared" si="412"/>
        <v>3</v>
      </c>
      <c r="SP44" s="1">
        <f t="shared" si="412"/>
        <v>3</v>
      </c>
      <c r="SQ44" s="1">
        <f t="shared" si="412"/>
        <v>3</v>
      </c>
      <c r="SR44" s="1">
        <f t="shared" si="412"/>
        <v>2</v>
      </c>
      <c r="SS44" s="1">
        <f t="shared" si="412"/>
        <v>3</v>
      </c>
      <c r="ST44" s="1">
        <f t="shared" si="412"/>
        <v>4</v>
      </c>
      <c r="SU44" s="1">
        <f t="shared" si="412"/>
        <v>3</v>
      </c>
      <c r="SV44" s="1">
        <f t="shared" si="412"/>
        <v>1</v>
      </c>
      <c r="SW44" s="1">
        <f t="shared" si="412"/>
        <v>3</v>
      </c>
      <c r="SX44" s="1">
        <f t="shared" si="412"/>
        <v>3</v>
      </c>
      <c r="SY44" s="1">
        <f t="shared" si="412"/>
        <v>3</v>
      </c>
      <c r="SZ44" s="1">
        <f t="shared" si="412"/>
        <v>2</v>
      </c>
      <c r="TA44" s="1">
        <f t="shared" si="412"/>
        <v>3</v>
      </c>
      <c r="TB44" s="1">
        <f t="shared" si="412"/>
        <v>4</v>
      </c>
      <c r="TC44" s="1">
        <f t="shared" si="412"/>
        <v>3</v>
      </c>
      <c r="TD44" s="1">
        <f t="shared" si="412"/>
        <v>3</v>
      </c>
      <c r="TE44" s="1">
        <f t="shared" si="412"/>
        <v>3</v>
      </c>
      <c r="TF44" s="1">
        <f t="shared" si="412"/>
        <v>3</v>
      </c>
      <c r="TG44" s="1">
        <f t="shared" si="412"/>
        <v>3</v>
      </c>
      <c r="TH44" s="1">
        <f t="shared" si="412"/>
        <v>3</v>
      </c>
      <c r="TI44" s="1">
        <f t="shared" si="412"/>
        <v>3</v>
      </c>
      <c r="TJ44" s="1">
        <f t="shared" si="412"/>
        <v>4</v>
      </c>
      <c r="TK44" s="1">
        <f t="shared" si="412"/>
        <v>2</v>
      </c>
      <c r="TL44" s="1">
        <f t="shared" si="412"/>
        <v>4</v>
      </c>
      <c r="TM44" s="1">
        <f t="shared" si="412"/>
        <v>3</v>
      </c>
      <c r="TN44" s="1">
        <f t="shared" si="412"/>
        <v>4</v>
      </c>
      <c r="TO44" s="1">
        <f t="shared" si="412"/>
        <v>3</v>
      </c>
      <c r="TP44" s="1">
        <f t="shared" si="412"/>
        <v>3</v>
      </c>
      <c r="TQ44" s="1">
        <f t="shared" si="412"/>
        <v>3</v>
      </c>
      <c r="TR44" s="1">
        <f t="shared" si="412"/>
        <v>4</v>
      </c>
      <c r="TS44" s="1">
        <f t="shared" si="412"/>
        <v>3</v>
      </c>
      <c r="TT44" s="1">
        <f t="shared" si="412"/>
        <v>4</v>
      </c>
      <c r="TU44" s="1">
        <f t="shared" si="412"/>
        <v>2</v>
      </c>
      <c r="TV44" s="1">
        <f t="shared" si="45"/>
        <v>94</v>
      </c>
      <c r="TW44" s="1">
        <f t="shared" si="46"/>
        <v>22</v>
      </c>
      <c r="TX44" s="1">
        <f t="shared" si="47"/>
        <v>7</v>
      </c>
      <c r="TY44" s="1">
        <f t="shared" si="48"/>
        <v>9</v>
      </c>
      <c r="TZ44" s="1">
        <f t="shared" si="49"/>
        <v>6</v>
      </c>
      <c r="UA44" s="1">
        <f t="shared" si="50"/>
        <v>41</v>
      </c>
      <c r="UB44" s="1">
        <f t="shared" si="51"/>
        <v>9</v>
      </c>
      <c r="UC44" s="1">
        <f t="shared" si="52"/>
        <v>7</v>
      </c>
      <c r="UD44" s="1">
        <f t="shared" si="53"/>
        <v>7</v>
      </c>
      <c r="UE44" s="1">
        <f t="shared" si="54"/>
        <v>8</v>
      </c>
      <c r="UF44" s="1">
        <f t="shared" ref="UF44:UG44" si="413">TS44</f>
        <v>3</v>
      </c>
      <c r="UG44" s="1">
        <f t="shared" si="413"/>
        <v>4</v>
      </c>
      <c r="UH44" s="1">
        <f t="shared" si="56"/>
        <v>20</v>
      </c>
      <c r="UI44" s="1">
        <f t="shared" si="57"/>
        <v>3</v>
      </c>
      <c r="UJ44" s="1">
        <f t="shared" si="58"/>
        <v>6</v>
      </c>
      <c r="UK44" s="1">
        <f t="shared" si="59"/>
        <v>11</v>
      </c>
      <c r="UL44" s="1">
        <f t="shared" si="60"/>
        <v>11</v>
      </c>
      <c r="UM44" s="1">
        <f t="shared" si="61"/>
        <v>5</v>
      </c>
      <c r="UN44" s="1">
        <f t="shared" si="62"/>
        <v>3</v>
      </c>
      <c r="UO44" s="1">
        <f t="shared" si="63"/>
        <v>3</v>
      </c>
      <c r="UP44" s="6">
        <v>1.0</v>
      </c>
      <c r="UQ44" s="6">
        <v>1.0</v>
      </c>
      <c r="UR44" s="6">
        <v>1.0</v>
      </c>
      <c r="US44" s="6">
        <v>1.0</v>
      </c>
      <c r="UT44" s="6">
        <v>1.0</v>
      </c>
      <c r="UU44" s="6">
        <v>1.0</v>
      </c>
      <c r="UV44" s="6">
        <v>1.0</v>
      </c>
      <c r="UW44" s="6">
        <v>1.0</v>
      </c>
      <c r="UX44" s="6">
        <v>1.0</v>
      </c>
      <c r="UY44" s="6">
        <v>1.0</v>
      </c>
      <c r="UZ44" s="6">
        <v>1.0</v>
      </c>
      <c r="VA44" s="6">
        <v>1.0</v>
      </c>
      <c r="VB44" s="6">
        <v>1.0</v>
      </c>
      <c r="VC44" s="6">
        <v>1.0</v>
      </c>
      <c r="VD44" s="6">
        <v>1.0</v>
      </c>
      <c r="VE44" s="6">
        <v>1.0</v>
      </c>
      <c r="VF44" s="6">
        <v>1.0</v>
      </c>
      <c r="VG44" s="6">
        <v>1.0</v>
      </c>
      <c r="VH44" s="6">
        <v>1.0</v>
      </c>
      <c r="VI44" s="6">
        <v>1.0</v>
      </c>
      <c r="VJ44" s="6">
        <v>1.0</v>
      </c>
      <c r="VK44" s="6">
        <v>1.0</v>
      </c>
      <c r="VL44" s="6">
        <v>1.0</v>
      </c>
      <c r="VM44" s="6">
        <v>1.0</v>
      </c>
      <c r="VN44" s="6">
        <v>1.0</v>
      </c>
      <c r="VO44" s="6">
        <v>1.0</v>
      </c>
      <c r="VP44" s="6">
        <v>1.0</v>
      </c>
      <c r="VQ44" s="6">
        <v>1.0</v>
      </c>
      <c r="VR44" s="6">
        <v>1.0</v>
      </c>
      <c r="VS44" s="6">
        <v>1.0</v>
      </c>
      <c r="VT44" s="6">
        <v>1.0</v>
      </c>
      <c r="VU44" s="6">
        <v>1.0</v>
      </c>
      <c r="VV44" s="6">
        <v>2.0</v>
      </c>
      <c r="VW44" s="6">
        <v>1.0</v>
      </c>
      <c r="VX44" s="6">
        <v>1.0</v>
      </c>
      <c r="VY44" s="6">
        <v>0.0</v>
      </c>
      <c r="VZ44" s="6" t="s">
        <v>834</v>
      </c>
      <c r="WA44" s="9">
        <v>29.0</v>
      </c>
      <c r="WB44" s="1">
        <v>1.0</v>
      </c>
      <c r="WC44" s="1">
        <v>2.0</v>
      </c>
      <c r="WD44" s="1">
        <v>2.0</v>
      </c>
      <c r="WE44" s="1">
        <v>2.0</v>
      </c>
      <c r="WF44" s="1">
        <v>1.0</v>
      </c>
      <c r="WG44" s="1">
        <v>2.0</v>
      </c>
      <c r="WH44" s="1">
        <v>1.0</v>
      </c>
      <c r="WI44" s="1">
        <v>2.0</v>
      </c>
      <c r="WJ44" s="1">
        <v>1.0</v>
      </c>
      <c r="WK44" s="1">
        <v>2.0</v>
      </c>
      <c r="WL44" s="1">
        <v>1.0</v>
      </c>
      <c r="WM44" s="1">
        <v>2.0</v>
      </c>
      <c r="WN44" s="1">
        <v>1.0</v>
      </c>
      <c r="WO44" s="1">
        <v>2.0</v>
      </c>
      <c r="WP44" s="1">
        <v>2.0</v>
      </c>
      <c r="WQ44" s="1">
        <f t="shared" ref="WQ44:XE44" si="414">IF(WQ$3="+",WB44,3-WB44)</f>
        <v>2</v>
      </c>
      <c r="WR44" s="1">
        <f t="shared" si="414"/>
        <v>2</v>
      </c>
      <c r="WS44" s="1">
        <f t="shared" si="414"/>
        <v>2</v>
      </c>
      <c r="WT44" s="1">
        <f t="shared" si="414"/>
        <v>2</v>
      </c>
      <c r="WU44" s="1">
        <f t="shared" si="414"/>
        <v>2</v>
      </c>
      <c r="WV44" s="1">
        <f t="shared" si="414"/>
        <v>2</v>
      </c>
      <c r="WW44" s="1">
        <f t="shared" si="414"/>
        <v>2</v>
      </c>
      <c r="WX44" s="1">
        <f t="shared" si="414"/>
        <v>2</v>
      </c>
      <c r="WY44" s="1">
        <f t="shared" si="414"/>
        <v>1</v>
      </c>
      <c r="WZ44" s="1">
        <f t="shared" si="414"/>
        <v>2</v>
      </c>
      <c r="XA44" s="1">
        <f t="shared" si="414"/>
        <v>2</v>
      </c>
      <c r="XB44" s="1">
        <f t="shared" si="414"/>
        <v>2</v>
      </c>
      <c r="XC44" s="1">
        <f t="shared" si="414"/>
        <v>2</v>
      </c>
      <c r="XD44" s="1">
        <f t="shared" si="414"/>
        <v>2</v>
      </c>
      <c r="XE44" s="1">
        <f t="shared" si="414"/>
        <v>2</v>
      </c>
      <c r="XF44" s="1">
        <f t="shared" si="65"/>
        <v>29</v>
      </c>
      <c r="XG44" s="1">
        <v>0.0</v>
      </c>
      <c r="XH44" s="9"/>
      <c r="XI44" s="9"/>
    </row>
    <row r="45" ht="15.0" customHeight="1">
      <c r="A45" s="1" t="s">
        <v>564</v>
      </c>
      <c r="B45" s="1" t="s">
        <v>553</v>
      </c>
      <c r="C45" s="1" t="s">
        <v>835</v>
      </c>
      <c r="D45" s="1"/>
      <c r="E45" s="1" t="s">
        <v>836</v>
      </c>
      <c r="F45" s="1" t="s">
        <v>837</v>
      </c>
      <c r="G45" s="1" t="s">
        <v>838</v>
      </c>
      <c r="H45" s="1" t="s">
        <v>839</v>
      </c>
      <c r="I45" s="1">
        <v>2.0</v>
      </c>
      <c r="J45" s="1">
        <v>1.9441114E7</v>
      </c>
      <c r="K45" s="1">
        <v>73.0</v>
      </c>
      <c r="L45" s="1">
        <v>2.0170516E7</v>
      </c>
      <c r="M45" s="1">
        <v>1.0</v>
      </c>
      <c r="N45" s="1">
        <v>2.0</v>
      </c>
      <c r="O45" s="1">
        <v>2.0</v>
      </c>
      <c r="P45" s="1"/>
      <c r="Q45" s="1">
        <v>2.0</v>
      </c>
      <c r="R45" s="1"/>
      <c r="S45" s="1">
        <v>2.0</v>
      </c>
      <c r="T45" s="1" t="s">
        <v>560</v>
      </c>
      <c r="U45" s="1"/>
      <c r="V45" s="1">
        <v>10.0</v>
      </c>
      <c r="W45" s="1" t="s">
        <v>840</v>
      </c>
      <c r="X45" s="1">
        <v>3087.0</v>
      </c>
      <c r="Y45" s="1" t="s">
        <v>562</v>
      </c>
      <c r="Z45" s="1"/>
      <c r="AA45" s="1"/>
      <c r="AB45" s="1"/>
      <c r="AC45" s="1">
        <v>2.0</v>
      </c>
      <c r="AD45" s="1">
        <v>1999.0</v>
      </c>
      <c r="AE45" s="1">
        <v>1.0</v>
      </c>
      <c r="AF45" s="1">
        <v>2.0</v>
      </c>
      <c r="AG45" s="1">
        <v>1.0</v>
      </c>
      <c r="AH45" s="1">
        <v>9.0</v>
      </c>
      <c r="AI45" s="1">
        <v>5.0</v>
      </c>
      <c r="AJ45" s="1">
        <v>16.0</v>
      </c>
      <c r="AK45" s="1">
        <v>2.0</v>
      </c>
      <c r="AL45" s="1">
        <v>5.0</v>
      </c>
      <c r="AM45" s="1">
        <v>4.0</v>
      </c>
      <c r="AN45" s="1">
        <v>2016.0</v>
      </c>
      <c r="AO45" s="1">
        <v>2.0</v>
      </c>
      <c r="AP45" s="1">
        <v>5.0</v>
      </c>
      <c r="AQ45" s="1">
        <v>4.0</v>
      </c>
      <c r="AR45" s="1">
        <v>6.0</v>
      </c>
      <c r="AS45" s="1">
        <v>5.0</v>
      </c>
      <c r="AT45" s="1">
        <v>8.0</v>
      </c>
      <c r="AU45" s="1">
        <v>2.0</v>
      </c>
      <c r="AV45" s="1">
        <v>4.0</v>
      </c>
      <c r="AW45" s="1">
        <v>1.0</v>
      </c>
      <c r="AX45" s="1">
        <v>1.0</v>
      </c>
      <c r="AY45" s="1">
        <v>1.0</v>
      </c>
      <c r="AZ45" s="1">
        <v>7.0</v>
      </c>
      <c r="BA45" s="1">
        <v>1.0</v>
      </c>
      <c r="BB45" s="1">
        <v>3.0</v>
      </c>
      <c r="BC45" s="1">
        <v>2.0</v>
      </c>
      <c r="BD45" s="1">
        <v>2.0</v>
      </c>
      <c r="BE45" s="1">
        <v>4.0</v>
      </c>
      <c r="BF45" s="1">
        <v>1.0</v>
      </c>
      <c r="BG45" s="1">
        <v>1.0</v>
      </c>
      <c r="BH45" s="1">
        <v>3.0</v>
      </c>
      <c r="BI45" s="1">
        <v>1.0</v>
      </c>
      <c r="BJ45" s="1">
        <v>1.0</v>
      </c>
      <c r="BK45" s="1">
        <v>1.0</v>
      </c>
      <c r="BL45" s="1"/>
      <c r="BM45" s="1"/>
      <c r="BN45" s="1">
        <v>5.0</v>
      </c>
      <c r="BO45" s="1">
        <v>1.0</v>
      </c>
      <c r="BP45" s="1">
        <v>1.0</v>
      </c>
      <c r="BQ45" s="1">
        <v>1.0</v>
      </c>
      <c r="BR45" s="1">
        <v>5.0</v>
      </c>
      <c r="BS45" s="1">
        <v>5.0</v>
      </c>
      <c r="BT45" s="1">
        <v>5.0</v>
      </c>
      <c r="BU45" s="1">
        <v>1.0</v>
      </c>
      <c r="BV45" s="1">
        <v>1.0</v>
      </c>
      <c r="BW45" s="1">
        <v>1.0</v>
      </c>
      <c r="BX45" s="1">
        <v>5.0</v>
      </c>
      <c r="BY45" s="1">
        <v>1.0</v>
      </c>
      <c r="BZ45" s="1">
        <v>2.0</v>
      </c>
      <c r="CA45" s="1">
        <v>2.0</v>
      </c>
      <c r="CB45" s="1">
        <v>2.0</v>
      </c>
      <c r="CC45" s="1">
        <v>1.0</v>
      </c>
      <c r="CD45" s="1">
        <v>1.0</v>
      </c>
      <c r="CE45" s="1">
        <v>4.0</v>
      </c>
      <c r="CF45" s="1">
        <v>1.0</v>
      </c>
      <c r="CG45" s="1">
        <v>1.0</v>
      </c>
      <c r="CH45" s="1">
        <v>1.0</v>
      </c>
      <c r="CI45" s="1">
        <v>5.0</v>
      </c>
      <c r="CJ45" s="1">
        <v>5.0</v>
      </c>
      <c r="CK45" s="1">
        <v>5.0</v>
      </c>
      <c r="CL45" s="1">
        <v>5.0</v>
      </c>
      <c r="CM45" s="1">
        <v>1.0</v>
      </c>
      <c r="CN45" s="1">
        <f t="shared" si="9"/>
        <v>8</v>
      </c>
      <c r="CO45" s="1">
        <f t="shared" si="10"/>
        <v>18</v>
      </c>
      <c r="CP45" s="1">
        <f t="shared" si="11"/>
        <v>12</v>
      </c>
      <c r="CQ45" s="1">
        <f t="shared" si="12"/>
        <v>6</v>
      </c>
      <c r="CR45" s="1">
        <f t="shared" si="13"/>
        <v>8</v>
      </c>
      <c r="CS45" s="1">
        <f t="shared" si="14"/>
        <v>16</v>
      </c>
      <c r="CT45" s="1">
        <f t="shared" si="15"/>
        <v>68</v>
      </c>
      <c r="CU45" s="1">
        <v>3.0</v>
      </c>
      <c r="CV45" s="1">
        <v>2.0</v>
      </c>
      <c r="CW45" s="1">
        <v>2.0</v>
      </c>
      <c r="CX45" s="1">
        <v>3.0</v>
      </c>
      <c r="CY45" s="1">
        <v>2.0</v>
      </c>
      <c r="CZ45" s="1">
        <v>2.0</v>
      </c>
      <c r="DA45" s="1">
        <v>2.0</v>
      </c>
      <c r="DB45" s="1">
        <v>2.0</v>
      </c>
      <c r="DC45" s="1">
        <v>2.0</v>
      </c>
      <c r="DD45" s="1">
        <v>2.0</v>
      </c>
      <c r="DE45" s="1">
        <v>2.0</v>
      </c>
      <c r="DF45" s="1">
        <v>3.0</v>
      </c>
      <c r="DG45" s="1">
        <v>2.0</v>
      </c>
      <c r="DH45" s="1">
        <v>2.0</v>
      </c>
      <c r="DI45" s="1">
        <v>2.0</v>
      </c>
      <c r="DJ45" s="1">
        <v>3.0</v>
      </c>
      <c r="DK45" s="1">
        <v>2.0</v>
      </c>
      <c r="DL45" s="1">
        <v>2.0</v>
      </c>
      <c r="DM45" s="1">
        <v>2.0</v>
      </c>
      <c r="DN45" s="1">
        <v>2.0</v>
      </c>
      <c r="DO45" s="1">
        <v>3.0</v>
      </c>
      <c r="DP45" s="1">
        <v>3.0</v>
      </c>
      <c r="DQ45" s="1">
        <f t="shared" si="16"/>
        <v>12</v>
      </c>
      <c r="DR45" s="1">
        <f t="shared" si="17"/>
        <v>8</v>
      </c>
      <c r="DS45" s="1">
        <f t="shared" ref="DS45:DT45" si="415">SUM(CW45+DC45+DI45)</f>
        <v>6</v>
      </c>
      <c r="DT45" s="1">
        <f t="shared" si="415"/>
        <v>8</v>
      </c>
      <c r="DU45" s="1">
        <f t="shared" si="19"/>
        <v>6</v>
      </c>
      <c r="DV45" s="1">
        <f t="shared" si="20"/>
        <v>10</v>
      </c>
      <c r="DW45" s="1">
        <f t="shared" si="21"/>
        <v>50</v>
      </c>
      <c r="DX45" s="1">
        <v>2.0</v>
      </c>
      <c r="DY45" s="1">
        <v>2.0</v>
      </c>
      <c r="DZ45" s="1">
        <v>4.0</v>
      </c>
      <c r="EA45" s="1">
        <v>2.0</v>
      </c>
      <c r="EB45" s="1">
        <v>4.0</v>
      </c>
      <c r="EC45" s="1">
        <v>2.0</v>
      </c>
      <c r="ED45" s="1">
        <v>4.0</v>
      </c>
      <c r="EE45" s="1">
        <v>2.0</v>
      </c>
      <c r="EF45" s="1">
        <v>4.0</v>
      </c>
      <c r="EG45" s="1">
        <v>2.0</v>
      </c>
      <c r="EH45" s="1">
        <v>3.0</v>
      </c>
      <c r="EI45" s="1">
        <v>4.0</v>
      </c>
      <c r="EJ45" s="1">
        <v>2.0</v>
      </c>
      <c r="EK45" s="1">
        <v>4.0</v>
      </c>
      <c r="EL45" s="1">
        <v>4.0</v>
      </c>
      <c r="EM45" s="1">
        <v>2.0</v>
      </c>
      <c r="EN45" s="1">
        <v>4.0</v>
      </c>
      <c r="EO45" s="1">
        <v>2.0</v>
      </c>
      <c r="EP45" s="1">
        <v>4.0</v>
      </c>
      <c r="EQ45" s="1">
        <v>4.0</v>
      </c>
      <c r="ER45" s="1">
        <v>4.0</v>
      </c>
      <c r="ES45" s="1">
        <v>2.0</v>
      </c>
      <c r="ET45" s="1">
        <v>4.0</v>
      </c>
      <c r="EU45" s="1">
        <v>4.0</v>
      </c>
      <c r="EV45" s="1">
        <v>2.0</v>
      </c>
      <c r="EW45" s="1">
        <v>4.0</v>
      </c>
      <c r="EX45" s="1">
        <v>2.0</v>
      </c>
      <c r="EY45" s="1">
        <v>2.0</v>
      </c>
      <c r="EZ45" s="1">
        <v>4.0</v>
      </c>
      <c r="FA45" s="1">
        <v>2.0</v>
      </c>
      <c r="FB45" s="1">
        <v>4.0</v>
      </c>
      <c r="FC45" s="1">
        <v>4.0</v>
      </c>
      <c r="FD45" s="1">
        <v>4.0</v>
      </c>
      <c r="FE45" s="1">
        <v>4.0</v>
      </c>
      <c r="FF45" s="1">
        <v>4.0</v>
      </c>
      <c r="FG45" s="1">
        <v>4.0</v>
      </c>
      <c r="FH45" s="1">
        <v>4.0</v>
      </c>
      <c r="FI45" s="1">
        <v>2.0</v>
      </c>
      <c r="FJ45" s="1">
        <v>3.0</v>
      </c>
      <c r="FK45" s="1">
        <v>4.0</v>
      </c>
      <c r="FL45" s="1">
        <v>4.0</v>
      </c>
      <c r="FM45" s="1">
        <v>2.0</v>
      </c>
      <c r="FN45" s="1">
        <v>2.0</v>
      </c>
      <c r="FO45" s="1">
        <v>4.0</v>
      </c>
      <c r="FP45" s="1">
        <f t="shared" ref="FP45:HG45" si="416">IF(FP$3="+",DX45,6-DX45)</f>
        <v>2</v>
      </c>
      <c r="FQ45" s="1">
        <f t="shared" si="416"/>
        <v>4</v>
      </c>
      <c r="FR45" s="1">
        <f t="shared" si="416"/>
        <v>4</v>
      </c>
      <c r="FS45" s="1">
        <f t="shared" si="416"/>
        <v>2</v>
      </c>
      <c r="FT45" s="1">
        <f t="shared" si="416"/>
        <v>4</v>
      </c>
      <c r="FU45" s="1">
        <f t="shared" si="416"/>
        <v>4</v>
      </c>
      <c r="FV45" s="1">
        <f t="shared" si="416"/>
        <v>4</v>
      </c>
      <c r="FW45" s="1">
        <f t="shared" si="416"/>
        <v>4</v>
      </c>
      <c r="FX45" s="1">
        <f t="shared" si="416"/>
        <v>2</v>
      </c>
      <c r="FY45" s="1">
        <f t="shared" si="416"/>
        <v>2</v>
      </c>
      <c r="FZ45" s="1">
        <f t="shared" si="416"/>
        <v>3</v>
      </c>
      <c r="GA45" s="1">
        <f t="shared" si="416"/>
        <v>2</v>
      </c>
      <c r="GB45" s="1">
        <f t="shared" si="416"/>
        <v>4</v>
      </c>
      <c r="GC45" s="1">
        <f t="shared" si="416"/>
        <v>4</v>
      </c>
      <c r="GD45" s="1">
        <f t="shared" si="416"/>
        <v>2</v>
      </c>
      <c r="GE45" s="1">
        <f t="shared" si="416"/>
        <v>4</v>
      </c>
      <c r="GF45" s="1">
        <f t="shared" si="416"/>
        <v>4</v>
      </c>
      <c r="GG45" s="1">
        <f t="shared" si="416"/>
        <v>4</v>
      </c>
      <c r="GH45" s="1">
        <f t="shared" si="416"/>
        <v>2</v>
      </c>
      <c r="GI45" s="1">
        <f t="shared" si="416"/>
        <v>4</v>
      </c>
      <c r="GJ45" s="1">
        <f t="shared" si="416"/>
        <v>4</v>
      </c>
      <c r="GK45" s="1">
        <f t="shared" si="416"/>
        <v>4</v>
      </c>
      <c r="GL45" s="1">
        <f t="shared" si="416"/>
        <v>4</v>
      </c>
      <c r="GM45" s="1">
        <f t="shared" si="416"/>
        <v>2</v>
      </c>
      <c r="GN45" s="1">
        <f t="shared" si="416"/>
        <v>4</v>
      </c>
      <c r="GO45" s="1">
        <f t="shared" si="416"/>
        <v>4</v>
      </c>
      <c r="GP45" s="1">
        <f t="shared" si="416"/>
        <v>2</v>
      </c>
      <c r="GQ45" s="1">
        <f t="shared" si="416"/>
        <v>2</v>
      </c>
      <c r="GR45" s="1">
        <f t="shared" si="416"/>
        <v>4</v>
      </c>
      <c r="GS45" s="1">
        <f t="shared" si="416"/>
        <v>4</v>
      </c>
      <c r="GT45" s="1">
        <f t="shared" si="416"/>
        <v>4</v>
      </c>
      <c r="GU45" s="1">
        <f t="shared" si="416"/>
        <v>4</v>
      </c>
      <c r="GV45" s="1">
        <f t="shared" si="416"/>
        <v>2</v>
      </c>
      <c r="GW45" s="1">
        <f t="shared" si="416"/>
        <v>4</v>
      </c>
      <c r="GX45" s="1">
        <f t="shared" si="416"/>
        <v>4</v>
      </c>
      <c r="GY45" s="1">
        <f t="shared" si="416"/>
        <v>4</v>
      </c>
      <c r="GZ45" s="1">
        <f t="shared" si="416"/>
        <v>4</v>
      </c>
      <c r="HA45" s="1">
        <f t="shared" si="416"/>
        <v>4</v>
      </c>
      <c r="HB45" s="1">
        <f t="shared" si="416"/>
        <v>3</v>
      </c>
      <c r="HC45" s="1">
        <f t="shared" si="416"/>
        <v>4</v>
      </c>
      <c r="HD45" s="1">
        <f t="shared" si="416"/>
        <v>4</v>
      </c>
      <c r="HE45" s="1">
        <f t="shared" si="416"/>
        <v>4</v>
      </c>
      <c r="HF45" s="1">
        <f t="shared" si="416"/>
        <v>2</v>
      </c>
      <c r="HG45" s="1">
        <f t="shared" si="416"/>
        <v>2</v>
      </c>
      <c r="HH45" s="1">
        <v>2.0</v>
      </c>
      <c r="HI45" s="1">
        <v>2.0</v>
      </c>
      <c r="HJ45" s="1">
        <v>4.0</v>
      </c>
      <c r="HK45" s="1">
        <v>2.0</v>
      </c>
      <c r="HL45" s="1">
        <v>4.0</v>
      </c>
      <c r="HM45" s="1">
        <v>2.0</v>
      </c>
      <c r="HN45" s="1">
        <v>4.0</v>
      </c>
      <c r="HO45" s="1">
        <v>2.0</v>
      </c>
      <c r="HP45" s="1">
        <v>4.0</v>
      </c>
      <c r="HQ45" s="1">
        <v>2.0</v>
      </c>
      <c r="HR45" s="1">
        <v>3.0</v>
      </c>
      <c r="HS45" s="1">
        <v>4.0</v>
      </c>
      <c r="HT45" s="1">
        <v>2.0</v>
      </c>
      <c r="HU45" s="1">
        <v>4.0</v>
      </c>
      <c r="HV45" s="1">
        <v>4.0</v>
      </c>
      <c r="HW45" s="1">
        <v>2.0</v>
      </c>
      <c r="HX45" s="1">
        <v>4.0</v>
      </c>
      <c r="HY45" s="1">
        <v>2.0</v>
      </c>
      <c r="HZ45" s="1">
        <v>4.0</v>
      </c>
      <c r="IA45" s="1">
        <v>4.0</v>
      </c>
      <c r="IB45" s="1">
        <v>4.0</v>
      </c>
      <c r="IC45" s="1">
        <v>2.0</v>
      </c>
      <c r="ID45" s="1">
        <v>4.0</v>
      </c>
      <c r="IE45" s="1">
        <v>4.0</v>
      </c>
      <c r="IF45" s="1">
        <v>2.0</v>
      </c>
      <c r="IG45" s="1">
        <v>4.0</v>
      </c>
      <c r="IH45" s="1">
        <v>2.0</v>
      </c>
      <c r="II45" s="1">
        <v>2.0</v>
      </c>
      <c r="IJ45" s="1">
        <v>4.0</v>
      </c>
      <c r="IK45" s="1">
        <v>2.0</v>
      </c>
      <c r="IL45" s="1">
        <v>4.0</v>
      </c>
      <c r="IM45" s="1">
        <v>4.0</v>
      </c>
      <c r="IN45" s="1">
        <v>4.0</v>
      </c>
      <c r="IO45" s="1">
        <v>4.0</v>
      </c>
      <c r="IP45" s="1">
        <v>4.0</v>
      </c>
      <c r="IQ45" s="1">
        <v>4.0</v>
      </c>
      <c r="IR45" s="1">
        <v>4.0</v>
      </c>
      <c r="IS45" s="1">
        <v>2.0</v>
      </c>
      <c r="IT45" s="1">
        <v>3.0</v>
      </c>
      <c r="IU45" s="1">
        <v>4.0</v>
      </c>
      <c r="IV45" s="1">
        <v>4.0</v>
      </c>
      <c r="IW45" s="1">
        <v>2.0</v>
      </c>
      <c r="IX45" s="1">
        <v>2.0</v>
      </c>
      <c r="IY45" s="1">
        <v>4.0</v>
      </c>
      <c r="IZ45" s="1">
        <f t="shared" ref="IZ45:KQ45" si="417">IF(IZ$3="+",HH45,6-HH45)</f>
        <v>2</v>
      </c>
      <c r="JA45" s="1">
        <f t="shared" si="417"/>
        <v>4</v>
      </c>
      <c r="JB45" s="1">
        <f t="shared" si="417"/>
        <v>4</v>
      </c>
      <c r="JC45" s="1">
        <f t="shared" si="417"/>
        <v>2</v>
      </c>
      <c r="JD45" s="1">
        <f t="shared" si="417"/>
        <v>4</v>
      </c>
      <c r="JE45" s="1">
        <f t="shared" si="417"/>
        <v>4</v>
      </c>
      <c r="JF45" s="1">
        <f t="shared" si="417"/>
        <v>4</v>
      </c>
      <c r="JG45" s="1">
        <f t="shared" si="417"/>
        <v>4</v>
      </c>
      <c r="JH45" s="1">
        <f t="shared" si="417"/>
        <v>2</v>
      </c>
      <c r="JI45" s="1">
        <f t="shared" si="417"/>
        <v>2</v>
      </c>
      <c r="JJ45" s="1">
        <f t="shared" si="417"/>
        <v>3</v>
      </c>
      <c r="JK45" s="1">
        <f t="shared" si="417"/>
        <v>2</v>
      </c>
      <c r="JL45" s="1">
        <f t="shared" si="417"/>
        <v>4</v>
      </c>
      <c r="JM45" s="1">
        <f t="shared" si="417"/>
        <v>4</v>
      </c>
      <c r="JN45" s="1">
        <f t="shared" si="417"/>
        <v>4</v>
      </c>
      <c r="JO45" s="1">
        <f t="shared" si="417"/>
        <v>4</v>
      </c>
      <c r="JP45" s="1">
        <f t="shared" si="417"/>
        <v>4</v>
      </c>
      <c r="JQ45" s="1">
        <f t="shared" si="417"/>
        <v>4</v>
      </c>
      <c r="JR45" s="1">
        <f t="shared" si="417"/>
        <v>2</v>
      </c>
      <c r="JS45" s="1">
        <f t="shared" si="417"/>
        <v>4</v>
      </c>
      <c r="JT45" s="1">
        <f t="shared" si="417"/>
        <v>4</v>
      </c>
      <c r="JU45" s="1">
        <f t="shared" si="417"/>
        <v>4</v>
      </c>
      <c r="JV45" s="1">
        <f t="shared" si="417"/>
        <v>4</v>
      </c>
      <c r="JW45" s="1">
        <f t="shared" si="417"/>
        <v>4</v>
      </c>
      <c r="JX45" s="1">
        <f t="shared" si="417"/>
        <v>4</v>
      </c>
      <c r="JY45" s="1">
        <f t="shared" si="417"/>
        <v>4</v>
      </c>
      <c r="JZ45" s="1">
        <f t="shared" si="417"/>
        <v>4</v>
      </c>
      <c r="KA45" s="1">
        <f t="shared" si="417"/>
        <v>2</v>
      </c>
      <c r="KB45" s="1">
        <f t="shared" si="417"/>
        <v>4</v>
      </c>
      <c r="KC45" s="1">
        <f t="shared" si="417"/>
        <v>2</v>
      </c>
      <c r="KD45" s="1">
        <f t="shared" si="417"/>
        <v>4</v>
      </c>
      <c r="KE45" s="1">
        <f t="shared" si="417"/>
        <v>4</v>
      </c>
      <c r="KF45" s="1">
        <f t="shared" si="417"/>
        <v>2</v>
      </c>
      <c r="KG45" s="1">
        <f t="shared" si="417"/>
        <v>4</v>
      </c>
      <c r="KH45" s="1">
        <f t="shared" si="417"/>
        <v>2</v>
      </c>
      <c r="KI45" s="1">
        <f t="shared" si="417"/>
        <v>4</v>
      </c>
      <c r="KJ45" s="1">
        <f t="shared" si="417"/>
        <v>4</v>
      </c>
      <c r="KK45" s="1">
        <f t="shared" si="417"/>
        <v>2</v>
      </c>
      <c r="KL45" s="1">
        <f t="shared" si="417"/>
        <v>3</v>
      </c>
      <c r="KM45" s="1">
        <f t="shared" si="417"/>
        <v>4</v>
      </c>
      <c r="KN45" s="1">
        <f t="shared" si="417"/>
        <v>4</v>
      </c>
      <c r="KO45" s="1">
        <f t="shared" si="417"/>
        <v>4</v>
      </c>
      <c r="KP45" s="1">
        <f t="shared" si="417"/>
        <v>2</v>
      </c>
      <c r="KQ45" s="1">
        <f t="shared" si="417"/>
        <v>2</v>
      </c>
      <c r="KR45" s="1">
        <f t="shared" si="24"/>
        <v>148</v>
      </c>
      <c r="KS45" s="1">
        <f t="shared" si="25"/>
        <v>25</v>
      </c>
      <c r="KT45" s="1">
        <f t="shared" si="26"/>
        <v>30</v>
      </c>
      <c r="KU45" s="1">
        <f t="shared" si="27"/>
        <v>36</v>
      </c>
      <c r="KV45" s="1">
        <f t="shared" si="28"/>
        <v>24</v>
      </c>
      <c r="KW45" s="1">
        <f t="shared" si="29"/>
        <v>33</v>
      </c>
      <c r="KX45" s="1">
        <v>4.0</v>
      </c>
      <c r="KY45" s="1">
        <v>2.0</v>
      </c>
      <c r="KZ45" s="1">
        <v>4.0</v>
      </c>
      <c r="LA45" s="1">
        <v>2.0</v>
      </c>
      <c r="LB45" s="1">
        <v>2.0</v>
      </c>
      <c r="LC45" s="1">
        <v>4.0</v>
      </c>
      <c r="LD45" s="1">
        <v>4.0</v>
      </c>
      <c r="LE45" s="1">
        <v>2.0</v>
      </c>
      <c r="LF45" s="1">
        <v>2.0</v>
      </c>
      <c r="LG45" s="1">
        <v>4.0</v>
      </c>
      <c r="LH45" s="1">
        <v>4.0</v>
      </c>
      <c r="LI45" s="1">
        <v>2.0</v>
      </c>
      <c r="LJ45" s="1">
        <v>2.0</v>
      </c>
      <c r="LK45" s="1">
        <v>4.0</v>
      </c>
      <c r="LL45" s="1">
        <v>4.0</v>
      </c>
      <c r="LM45" s="1">
        <v>4.0</v>
      </c>
      <c r="LN45" s="1">
        <v>4.0</v>
      </c>
      <c r="LO45" s="1">
        <v>4.0</v>
      </c>
      <c r="LP45" s="1">
        <v>2.0</v>
      </c>
      <c r="LQ45" s="1">
        <v>4.0</v>
      </c>
      <c r="LR45" s="1">
        <v>4.0</v>
      </c>
      <c r="LS45" s="1">
        <v>4.0</v>
      </c>
      <c r="LT45" s="1">
        <v>4.0</v>
      </c>
      <c r="LU45" s="1">
        <v>4.0</v>
      </c>
      <c r="LV45" s="1">
        <v>2.0</v>
      </c>
      <c r="LW45" s="1">
        <v>2.0</v>
      </c>
      <c r="LX45" s="1">
        <v>4.0</v>
      </c>
      <c r="LY45" s="1">
        <v>4.0</v>
      </c>
      <c r="LZ45" s="1">
        <v>4.0</v>
      </c>
      <c r="MA45" s="1">
        <f t="shared" ref="MA45:NC45" si="418">IF(MA$3="+",KX45,6-KX45)</f>
        <v>4</v>
      </c>
      <c r="MB45" s="1">
        <f t="shared" si="418"/>
        <v>4</v>
      </c>
      <c r="MC45" s="1">
        <f t="shared" si="418"/>
        <v>4</v>
      </c>
      <c r="MD45" s="1">
        <f t="shared" si="418"/>
        <v>4</v>
      </c>
      <c r="ME45" s="1">
        <f t="shared" si="418"/>
        <v>4</v>
      </c>
      <c r="MF45" s="1">
        <f t="shared" si="418"/>
        <v>4</v>
      </c>
      <c r="MG45" s="1">
        <f t="shared" si="418"/>
        <v>4</v>
      </c>
      <c r="MH45" s="1">
        <f t="shared" si="418"/>
        <v>4</v>
      </c>
      <c r="MI45" s="1">
        <f t="shared" si="418"/>
        <v>4</v>
      </c>
      <c r="MJ45" s="1">
        <f t="shared" si="418"/>
        <v>4</v>
      </c>
      <c r="MK45" s="1">
        <f t="shared" si="418"/>
        <v>4</v>
      </c>
      <c r="ML45" s="1">
        <f t="shared" si="418"/>
        <v>2</v>
      </c>
      <c r="MM45" s="1">
        <f t="shared" si="418"/>
        <v>4</v>
      </c>
      <c r="MN45" s="1">
        <f t="shared" si="418"/>
        <v>4</v>
      </c>
      <c r="MO45" s="1">
        <f t="shared" si="418"/>
        <v>4</v>
      </c>
      <c r="MP45" s="1">
        <f t="shared" si="418"/>
        <v>4</v>
      </c>
      <c r="MQ45" s="1">
        <f t="shared" si="418"/>
        <v>4</v>
      </c>
      <c r="MR45" s="1">
        <f t="shared" si="418"/>
        <v>4</v>
      </c>
      <c r="MS45" s="1">
        <f t="shared" si="418"/>
        <v>4</v>
      </c>
      <c r="MT45" s="1">
        <f t="shared" si="418"/>
        <v>4</v>
      </c>
      <c r="MU45" s="1">
        <f t="shared" si="418"/>
        <v>4</v>
      </c>
      <c r="MV45" s="1">
        <f t="shared" si="418"/>
        <v>2</v>
      </c>
      <c r="MW45" s="1">
        <f t="shared" si="418"/>
        <v>2</v>
      </c>
      <c r="MX45" s="1">
        <f t="shared" si="418"/>
        <v>4</v>
      </c>
      <c r="MY45" s="1">
        <f t="shared" si="418"/>
        <v>2</v>
      </c>
      <c r="MZ45" s="1">
        <f t="shared" si="418"/>
        <v>4</v>
      </c>
      <c r="NA45" s="1">
        <f t="shared" si="418"/>
        <v>4</v>
      </c>
      <c r="NB45" s="1">
        <f t="shared" si="418"/>
        <v>4</v>
      </c>
      <c r="NC45" s="1">
        <f t="shared" si="418"/>
        <v>4</v>
      </c>
      <c r="ND45" s="1">
        <f t="shared" si="31"/>
        <v>16</v>
      </c>
      <c r="NE45" s="1">
        <f t="shared" si="32"/>
        <v>14</v>
      </c>
      <c r="NF45" s="1">
        <f t="shared" si="33"/>
        <v>22</v>
      </c>
      <c r="NG45" s="1">
        <f t="shared" si="34"/>
        <v>20</v>
      </c>
      <c r="NH45" s="1">
        <f t="shared" si="35"/>
        <v>16</v>
      </c>
      <c r="NI45" s="1">
        <f t="shared" si="36"/>
        <v>20</v>
      </c>
      <c r="NJ45" s="1">
        <f t="shared" si="70"/>
        <v>108</v>
      </c>
      <c r="NK45" s="1">
        <v>2.0</v>
      </c>
      <c r="NL45" s="1">
        <v>3.0</v>
      </c>
      <c r="NM45" s="1">
        <v>2.0</v>
      </c>
      <c r="NN45" s="1">
        <v>2.0</v>
      </c>
      <c r="NO45" s="1">
        <v>2.0</v>
      </c>
      <c r="NP45" s="1">
        <v>2.0</v>
      </c>
      <c r="NQ45" s="1">
        <v>3.0</v>
      </c>
      <c r="NR45" s="1">
        <v>2.0</v>
      </c>
      <c r="NS45" s="1">
        <v>2.0</v>
      </c>
      <c r="NT45" s="1">
        <v>3.0</v>
      </c>
      <c r="NU45" s="1">
        <v>3.0</v>
      </c>
      <c r="NV45" s="1">
        <v>2.0</v>
      </c>
      <c r="NW45" s="1">
        <v>3.0</v>
      </c>
      <c r="NX45" s="1">
        <v>3.0</v>
      </c>
      <c r="NY45" s="1">
        <v>2.0</v>
      </c>
      <c r="NZ45" s="1">
        <v>2.0</v>
      </c>
      <c r="OA45" s="1">
        <v>2.0</v>
      </c>
      <c r="OB45" s="1">
        <v>2.0</v>
      </c>
      <c r="OC45" s="1">
        <v>3.0</v>
      </c>
      <c r="OD45" s="1">
        <v>2.0</v>
      </c>
      <c r="OE45" s="1">
        <v>2.0</v>
      </c>
      <c r="OF45" s="1">
        <f t="shared" si="37"/>
        <v>14</v>
      </c>
      <c r="OG45" s="1">
        <f t="shared" si="38"/>
        <v>28</v>
      </c>
      <c r="OH45" s="1">
        <f t="shared" si="39"/>
        <v>42</v>
      </c>
      <c r="OI45" s="1">
        <v>2.0</v>
      </c>
      <c r="OJ45" s="1">
        <v>4.0</v>
      </c>
      <c r="OK45" s="1">
        <v>4.0</v>
      </c>
      <c r="OL45" s="1">
        <v>4.0</v>
      </c>
      <c r="OM45" s="1">
        <v>4.0</v>
      </c>
      <c r="ON45" s="1">
        <v>2.0</v>
      </c>
      <c r="OO45" s="1">
        <v>4.0</v>
      </c>
      <c r="OP45" s="1">
        <v>4.0</v>
      </c>
      <c r="OQ45" s="1">
        <v>2.0</v>
      </c>
      <c r="OR45" s="1">
        <v>2.0</v>
      </c>
      <c r="OS45" s="1">
        <v>2.0</v>
      </c>
      <c r="OT45" s="1">
        <v>2.0</v>
      </c>
      <c r="OU45" s="1">
        <v>2.0</v>
      </c>
      <c r="OV45" s="1">
        <v>2.0</v>
      </c>
      <c r="OW45" s="1">
        <v>4.0</v>
      </c>
      <c r="OX45" s="1">
        <v>4.0</v>
      </c>
      <c r="OY45" s="1">
        <v>4.0</v>
      </c>
      <c r="OZ45" s="1">
        <v>4.0</v>
      </c>
      <c r="PA45" s="1">
        <v>4.0</v>
      </c>
      <c r="PB45" s="1">
        <v>2.0</v>
      </c>
      <c r="PC45" s="1">
        <v>4.0</v>
      </c>
      <c r="PD45" s="1">
        <v>4.0</v>
      </c>
      <c r="PE45" s="1">
        <v>4.0</v>
      </c>
      <c r="PF45" s="1">
        <v>4.0</v>
      </c>
      <c r="PG45" s="1">
        <v>4.0</v>
      </c>
      <c r="PH45" s="1">
        <v>2.0</v>
      </c>
      <c r="PI45" s="1">
        <v>4.0</v>
      </c>
      <c r="PJ45" s="1">
        <v>4.0</v>
      </c>
      <c r="PK45" s="1">
        <v>2.0</v>
      </c>
      <c r="PL45" s="1">
        <f t="shared" ref="PL45:QN45" si="419">IF(PL$3="+",OI45,6-OI45)</f>
        <v>4</v>
      </c>
      <c r="PM45" s="1">
        <f t="shared" si="419"/>
        <v>4</v>
      </c>
      <c r="PN45" s="1">
        <f t="shared" si="419"/>
        <v>4</v>
      </c>
      <c r="PO45" s="1">
        <f t="shared" si="419"/>
        <v>4</v>
      </c>
      <c r="PP45" s="1">
        <f t="shared" si="419"/>
        <v>4</v>
      </c>
      <c r="PQ45" s="1">
        <f t="shared" si="419"/>
        <v>4</v>
      </c>
      <c r="PR45" s="1">
        <f t="shared" si="419"/>
        <v>4</v>
      </c>
      <c r="PS45" s="1">
        <f t="shared" si="419"/>
        <v>4</v>
      </c>
      <c r="PT45" s="1">
        <f t="shared" si="419"/>
        <v>4</v>
      </c>
      <c r="PU45" s="1">
        <f t="shared" si="419"/>
        <v>4</v>
      </c>
      <c r="PV45" s="1">
        <f t="shared" si="419"/>
        <v>4</v>
      </c>
      <c r="PW45" s="1">
        <f t="shared" si="419"/>
        <v>4</v>
      </c>
      <c r="PX45" s="1">
        <f t="shared" si="419"/>
        <v>4</v>
      </c>
      <c r="PY45" s="1">
        <f t="shared" si="419"/>
        <v>4</v>
      </c>
      <c r="PZ45" s="1">
        <f t="shared" si="419"/>
        <v>4</v>
      </c>
      <c r="QA45" s="1">
        <f t="shared" si="419"/>
        <v>4</v>
      </c>
      <c r="QB45" s="1">
        <f t="shared" si="419"/>
        <v>4</v>
      </c>
      <c r="QC45" s="1">
        <f t="shared" si="419"/>
        <v>2</v>
      </c>
      <c r="QD45" s="1">
        <f t="shared" si="419"/>
        <v>4</v>
      </c>
      <c r="QE45" s="1">
        <f t="shared" si="419"/>
        <v>4</v>
      </c>
      <c r="QF45" s="1">
        <f t="shared" si="419"/>
        <v>4</v>
      </c>
      <c r="QG45" s="1">
        <f t="shared" si="419"/>
        <v>2</v>
      </c>
      <c r="QH45" s="1">
        <f t="shared" si="419"/>
        <v>4</v>
      </c>
      <c r="QI45" s="1">
        <f t="shared" si="419"/>
        <v>4</v>
      </c>
      <c r="QJ45" s="1">
        <f t="shared" si="419"/>
        <v>4</v>
      </c>
      <c r="QK45" s="1">
        <f t="shared" si="419"/>
        <v>4</v>
      </c>
      <c r="QL45" s="1">
        <f t="shared" si="419"/>
        <v>4</v>
      </c>
      <c r="QM45" s="1">
        <f t="shared" si="419"/>
        <v>4</v>
      </c>
      <c r="QN45" s="1">
        <f t="shared" si="419"/>
        <v>4</v>
      </c>
      <c r="QO45" s="1">
        <f t="shared" si="41"/>
        <v>112</v>
      </c>
      <c r="QP45" s="1">
        <f t="shared" si="42"/>
        <v>52</v>
      </c>
      <c r="QQ45" s="1">
        <f t="shared" si="43"/>
        <v>60</v>
      </c>
      <c r="QR45" s="1">
        <v>3.0</v>
      </c>
      <c r="QS45" s="1">
        <v>3.0</v>
      </c>
      <c r="QT45" s="1">
        <v>2.0</v>
      </c>
      <c r="QU45" s="1">
        <v>3.0</v>
      </c>
      <c r="QV45" s="1">
        <v>3.0</v>
      </c>
      <c r="QW45" s="1">
        <v>2.0</v>
      </c>
      <c r="QX45" s="1">
        <v>3.0</v>
      </c>
      <c r="QY45" s="1">
        <v>2.0</v>
      </c>
      <c r="QZ45" s="1">
        <v>2.0</v>
      </c>
      <c r="RA45" s="1"/>
      <c r="RB45" s="1">
        <v>3.0</v>
      </c>
      <c r="RC45" s="1">
        <v>2.0</v>
      </c>
      <c r="RD45" s="1">
        <v>3.0</v>
      </c>
      <c r="RE45" s="1">
        <v>2.0</v>
      </c>
      <c r="RF45" s="1"/>
      <c r="RG45" s="1">
        <v>3.0</v>
      </c>
      <c r="RH45" s="1">
        <v>2.0</v>
      </c>
      <c r="RI45" s="1">
        <v>2.0</v>
      </c>
      <c r="RJ45" s="1">
        <v>2.0</v>
      </c>
      <c r="RK45" s="1">
        <v>3.0</v>
      </c>
      <c r="RL45" s="1">
        <v>2.0</v>
      </c>
      <c r="RM45" s="1">
        <v>3.0</v>
      </c>
      <c r="RN45" s="1">
        <v>2.0</v>
      </c>
      <c r="RO45" s="1">
        <v>3.0</v>
      </c>
      <c r="RP45" s="1">
        <v>2.0</v>
      </c>
      <c r="RQ45" s="1">
        <v>2.0</v>
      </c>
      <c r="RR45" s="1">
        <v>3.0</v>
      </c>
      <c r="RS45" s="1">
        <v>3.0</v>
      </c>
      <c r="RT45" s="1">
        <v>2.0</v>
      </c>
      <c r="RU45" s="1">
        <v>2.0</v>
      </c>
      <c r="RV45" s="1">
        <v>2.0</v>
      </c>
      <c r="RW45" s="1">
        <v>3.0</v>
      </c>
      <c r="RX45" s="1">
        <v>2.0</v>
      </c>
      <c r="RY45" s="1">
        <v>3.0</v>
      </c>
      <c r="RZ45" s="1">
        <v>2.0</v>
      </c>
      <c r="SA45" s="1">
        <v>2.0</v>
      </c>
      <c r="SB45" s="1">
        <v>3.0</v>
      </c>
      <c r="SC45" s="1">
        <v>3.0</v>
      </c>
      <c r="SD45" s="1">
        <v>3.0</v>
      </c>
      <c r="SE45" s="1">
        <v>2.0</v>
      </c>
      <c r="SF45" s="1">
        <v>3.0</v>
      </c>
      <c r="SG45" s="1">
        <f t="shared" ref="SG45:SO45" si="420">IF(SG$3="+",QR45,5-QR45)</f>
        <v>3</v>
      </c>
      <c r="SH45" s="1">
        <f t="shared" si="420"/>
        <v>3</v>
      </c>
      <c r="SI45" s="1">
        <f t="shared" si="420"/>
        <v>3</v>
      </c>
      <c r="SJ45" s="1">
        <f t="shared" si="420"/>
        <v>3</v>
      </c>
      <c r="SK45" s="1">
        <f t="shared" si="420"/>
        <v>3</v>
      </c>
      <c r="SL45" s="1">
        <f t="shared" si="420"/>
        <v>3</v>
      </c>
      <c r="SM45" s="1">
        <f t="shared" si="420"/>
        <v>3</v>
      </c>
      <c r="SN45" s="1">
        <f t="shared" si="420"/>
        <v>3</v>
      </c>
      <c r="SO45" s="1">
        <f t="shared" si="420"/>
        <v>3</v>
      </c>
      <c r="SP45" s="1"/>
      <c r="SQ45" s="1">
        <f t="shared" ref="SQ45:ST45" si="421">IF(SQ$3="+",RB45,5-RB45)</f>
        <v>3</v>
      </c>
      <c r="SR45" s="1">
        <f t="shared" si="421"/>
        <v>3</v>
      </c>
      <c r="SS45" s="1">
        <f t="shared" si="421"/>
        <v>3</v>
      </c>
      <c r="ST45" s="1">
        <f t="shared" si="421"/>
        <v>2</v>
      </c>
      <c r="SU45" s="1"/>
      <c r="SV45" s="1">
        <f t="shared" ref="SV45:TU45" si="422">IF(SV$3="+",RG45,5-RG45)</f>
        <v>3</v>
      </c>
      <c r="SW45" s="1">
        <f t="shared" si="422"/>
        <v>3</v>
      </c>
      <c r="SX45" s="1">
        <f t="shared" si="422"/>
        <v>3</v>
      </c>
      <c r="SY45" s="1">
        <f t="shared" si="422"/>
        <v>3</v>
      </c>
      <c r="SZ45" s="1">
        <f t="shared" si="422"/>
        <v>2</v>
      </c>
      <c r="TA45" s="1">
        <f t="shared" si="422"/>
        <v>3</v>
      </c>
      <c r="TB45" s="1">
        <f t="shared" si="422"/>
        <v>3</v>
      </c>
      <c r="TC45" s="1">
        <f t="shared" si="422"/>
        <v>3</v>
      </c>
      <c r="TD45" s="1">
        <f t="shared" si="422"/>
        <v>3</v>
      </c>
      <c r="TE45" s="1">
        <f t="shared" si="422"/>
        <v>2</v>
      </c>
      <c r="TF45" s="1">
        <f t="shared" si="422"/>
        <v>3</v>
      </c>
      <c r="TG45" s="1">
        <f t="shared" si="422"/>
        <v>2</v>
      </c>
      <c r="TH45" s="1">
        <f t="shared" si="422"/>
        <v>3</v>
      </c>
      <c r="TI45" s="1">
        <f t="shared" si="422"/>
        <v>2</v>
      </c>
      <c r="TJ45" s="1">
        <f t="shared" si="422"/>
        <v>3</v>
      </c>
      <c r="TK45" s="1">
        <f t="shared" si="422"/>
        <v>3</v>
      </c>
      <c r="TL45" s="1">
        <f t="shared" si="422"/>
        <v>3</v>
      </c>
      <c r="TM45" s="1">
        <f t="shared" si="422"/>
        <v>3</v>
      </c>
      <c r="TN45" s="1">
        <f t="shared" si="422"/>
        <v>3</v>
      </c>
      <c r="TO45" s="1">
        <f t="shared" si="422"/>
        <v>3</v>
      </c>
      <c r="TP45" s="1">
        <f t="shared" si="422"/>
        <v>2</v>
      </c>
      <c r="TQ45" s="1">
        <f t="shared" si="422"/>
        <v>2</v>
      </c>
      <c r="TR45" s="1">
        <f t="shared" si="422"/>
        <v>3</v>
      </c>
      <c r="TS45" s="1">
        <f t="shared" si="422"/>
        <v>3</v>
      </c>
      <c r="TT45" s="1">
        <f t="shared" si="422"/>
        <v>2</v>
      </c>
      <c r="TU45" s="1">
        <f t="shared" si="422"/>
        <v>2</v>
      </c>
      <c r="TV45" s="1">
        <f t="shared" si="45"/>
        <v>83</v>
      </c>
      <c r="TW45" s="1">
        <f t="shared" si="46"/>
        <v>20</v>
      </c>
      <c r="TX45" s="1">
        <f t="shared" si="47"/>
        <v>6</v>
      </c>
      <c r="TY45" s="1">
        <f t="shared" si="48"/>
        <v>9</v>
      </c>
      <c r="TZ45" s="1">
        <f t="shared" si="49"/>
        <v>5</v>
      </c>
      <c r="UA45" s="1">
        <f t="shared" si="50"/>
        <v>31</v>
      </c>
      <c r="UB45" s="1">
        <f t="shared" si="51"/>
        <v>6</v>
      </c>
      <c r="UC45" s="1">
        <f t="shared" si="52"/>
        <v>5</v>
      </c>
      <c r="UD45" s="1">
        <f t="shared" si="53"/>
        <v>6</v>
      </c>
      <c r="UE45" s="1">
        <f t="shared" si="54"/>
        <v>6</v>
      </c>
      <c r="UF45" s="1">
        <f t="shared" ref="UF45:UG45" si="423">TS45</f>
        <v>3</v>
      </c>
      <c r="UG45" s="1">
        <f t="shared" si="423"/>
        <v>2</v>
      </c>
      <c r="UH45" s="1">
        <f t="shared" si="56"/>
        <v>17</v>
      </c>
      <c r="UI45" s="1">
        <f t="shared" si="57"/>
        <v>3</v>
      </c>
      <c r="UJ45" s="1">
        <f t="shared" si="58"/>
        <v>3</v>
      </c>
      <c r="UK45" s="1">
        <f t="shared" si="59"/>
        <v>11</v>
      </c>
      <c r="UL45" s="1">
        <f t="shared" si="60"/>
        <v>15</v>
      </c>
      <c r="UM45" s="1">
        <f t="shared" si="61"/>
        <v>6</v>
      </c>
      <c r="UN45" s="1">
        <f t="shared" si="62"/>
        <v>6</v>
      </c>
      <c r="UO45" s="1">
        <f t="shared" si="63"/>
        <v>3</v>
      </c>
      <c r="UP45" s="6">
        <v>1.0</v>
      </c>
      <c r="UQ45" s="6">
        <v>2.0</v>
      </c>
      <c r="UR45" s="6">
        <v>1.0</v>
      </c>
      <c r="US45" s="6">
        <v>1.0</v>
      </c>
      <c r="UT45" s="6">
        <v>1.0</v>
      </c>
      <c r="UU45" s="6">
        <v>1.0</v>
      </c>
      <c r="UV45" s="6">
        <v>1.0</v>
      </c>
      <c r="UW45" s="6">
        <v>1.0</v>
      </c>
      <c r="UX45" s="6">
        <v>1.0</v>
      </c>
      <c r="UY45" s="6">
        <v>1.0</v>
      </c>
      <c r="UZ45" s="6">
        <v>1.0</v>
      </c>
      <c r="VA45" s="6">
        <v>1.0</v>
      </c>
      <c r="VB45" s="6">
        <v>1.0</v>
      </c>
      <c r="VC45" s="6">
        <v>1.0</v>
      </c>
      <c r="VD45" s="6">
        <v>1.0</v>
      </c>
      <c r="VE45" s="6">
        <v>1.0</v>
      </c>
      <c r="VF45" s="6">
        <v>1.0</v>
      </c>
      <c r="VG45" s="6">
        <v>1.0</v>
      </c>
      <c r="VH45" s="6">
        <v>1.0</v>
      </c>
      <c r="VI45" s="6">
        <v>1.0</v>
      </c>
      <c r="VJ45" s="6">
        <v>1.0</v>
      </c>
      <c r="VK45" s="6">
        <v>1.0</v>
      </c>
      <c r="VL45" s="6">
        <v>1.0</v>
      </c>
      <c r="VM45" s="6">
        <v>1.0</v>
      </c>
      <c r="VN45" s="6">
        <v>1.0</v>
      </c>
      <c r="VO45" s="6">
        <v>1.0</v>
      </c>
      <c r="VP45" s="6">
        <v>1.0</v>
      </c>
      <c r="VQ45" s="6">
        <v>1.0</v>
      </c>
      <c r="VR45" s="6">
        <v>1.0</v>
      </c>
      <c r="VS45" s="6">
        <v>1.0</v>
      </c>
      <c r="VT45" s="6">
        <v>1.0</v>
      </c>
      <c r="VU45" s="6">
        <v>1.0</v>
      </c>
      <c r="VV45" s="6">
        <v>2.0</v>
      </c>
      <c r="VW45" s="6">
        <v>1.0</v>
      </c>
      <c r="VX45" s="6">
        <v>1.0</v>
      </c>
      <c r="VY45" s="6">
        <v>1.0</v>
      </c>
      <c r="VZ45" s="6" t="s">
        <v>841</v>
      </c>
      <c r="WA45" s="9">
        <v>28.0</v>
      </c>
      <c r="WB45" s="1">
        <v>1.0</v>
      </c>
      <c r="WC45" s="1">
        <v>2.0</v>
      </c>
      <c r="WD45" s="1">
        <v>2.0</v>
      </c>
      <c r="WE45" s="1">
        <v>2.0</v>
      </c>
      <c r="WF45" s="1">
        <v>1.0</v>
      </c>
      <c r="WG45" s="1">
        <v>2.0</v>
      </c>
      <c r="WH45" s="1">
        <v>1.0</v>
      </c>
      <c r="WI45" s="1">
        <v>2.0</v>
      </c>
      <c r="WJ45" s="1">
        <v>1.0</v>
      </c>
      <c r="WK45" s="1">
        <v>2.0</v>
      </c>
      <c r="WL45" s="1">
        <v>1.0</v>
      </c>
      <c r="WM45" s="1">
        <v>2.0</v>
      </c>
      <c r="WN45" s="1">
        <v>1.0</v>
      </c>
      <c r="WO45" s="1">
        <v>2.0</v>
      </c>
      <c r="WP45" s="1">
        <v>2.0</v>
      </c>
      <c r="WQ45" s="1">
        <f t="shared" ref="WQ45:XE45" si="424">IF(WQ$3="+",WB45,3-WB45)</f>
        <v>2</v>
      </c>
      <c r="WR45" s="1">
        <f t="shared" si="424"/>
        <v>2</v>
      </c>
      <c r="WS45" s="1">
        <f t="shared" si="424"/>
        <v>2</v>
      </c>
      <c r="WT45" s="1">
        <f t="shared" si="424"/>
        <v>2</v>
      </c>
      <c r="WU45" s="1">
        <f t="shared" si="424"/>
        <v>2</v>
      </c>
      <c r="WV45" s="1">
        <f t="shared" si="424"/>
        <v>2</v>
      </c>
      <c r="WW45" s="1">
        <f t="shared" si="424"/>
        <v>2</v>
      </c>
      <c r="WX45" s="1">
        <f t="shared" si="424"/>
        <v>2</v>
      </c>
      <c r="WY45" s="1">
        <f t="shared" si="424"/>
        <v>1</v>
      </c>
      <c r="WZ45" s="1">
        <f t="shared" si="424"/>
        <v>2</v>
      </c>
      <c r="XA45" s="1">
        <f t="shared" si="424"/>
        <v>2</v>
      </c>
      <c r="XB45" s="1">
        <f t="shared" si="424"/>
        <v>2</v>
      </c>
      <c r="XC45" s="1">
        <f t="shared" si="424"/>
        <v>2</v>
      </c>
      <c r="XD45" s="1">
        <f t="shared" si="424"/>
        <v>2</v>
      </c>
      <c r="XE45" s="1">
        <f t="shared" si="424"/>
        <v>2</v>
      </c>
      <c r="XF45" s="1">
        <f t="shared" si="65"/>
        <v>29</v>
      </c>
      <c r="XG45" s="1">
        <v>0.0</v>
      </c>
      <c r="XH45" s="9"/>
      <c r="XI45" s="9"/>
    </row>
    <row r="46" ht="15.0" customHeight="1">
      <c r="A46" s="1" t="s">
        <v>564</v>
      </c>
      <c r="B46" s="1" t="s">
        <v>553</v>
      </c>
      <c r="C46" s="1" t="s">
        <v>842</v>
      </c>
      <c r="D46" s="1"/>
      <c r="E46" s="1" t="s">
        <v>843</v>
      </c>
      <c r="F46" s="1" t="s">
        <v>844</v>
      </c>
      <c r="G46" s="1" t="s">
        <v>845</v>
      </c>
      <c r="H46" s="1" t="s">
        <v>846</v>
      </c>
      <c r="I46" s="1">
        <v>2.0</v>
      </c>
      <c r="J46" s="1">
        <v>1.9431227E7</v>
      </c>
      <c r="K46" s="1">
        <v>73.0</v>
      </c>
      <c r="L46" s="1">
        <v>2.0170529E7</v>
      </c>
      <c r="M46" s="1">
        <v>2.0</v>
      </c>
      <c r="N46" s="1">
        <v>2.0</v>
      </c>
      <c r="O46" s="1">
        <v>2.0</v>
      </c>
      <c r="P46" s="1"/>
      <c r="Q46" s="1">
        <v>2.0</v>
      </c>
      <c r="R46" s="1"/>
      <c r="S46" s="1">
        <v>2.0</v>
      </c>
      <c r="T46" s="1" t="s">
        <v>560</v>
      </c>
      <c r="U46" s="1"/>
      <c r="V46" s="1">
        <v>10.0</v>
      </c>
      <c r="W46" s="1" t="s">
        <v>847</v>
      </c>
      <c r="X46" s="1">
        <v>3500.0</v>
      </c>
      <c r="Y46" s="1" t="s">
        <v>562</v>
      </c>
      <c r="Z46" s="1"/>
      <c r="AA46" s="1"/>
      <c r="AB46" s="1">
        <v>2.0</v>
      </c>
      <c r="AC46" s="1">
        <v>1.0</v>
      </c>
      <c r="AD46" s="1">
        <v>1966.0</v>
      </c>
      <c r="AE46" s="1">
        <v>2.0</v>
      </c>
      <c r="AF46" s="1">
        <v>2.0</v>
      </c>
      <c r="AG46" s="1">
        <v>1.0</v>
      </c>
      <c r="AH46" s="1">
        <v>4.0</v>
      </c>
      <c r="AI46" s="1">
        <v>6.0</v>
      </c>
      <c r="AJ46" s="1">
        <v>12.0</v>
      </c>
      <c r="AK46" s="1">
        <v>2.0</v>
      </c>
      <c r="AL46" s="1">
        <v>5.0</v>
      </c>
      <c r="AM46" s="1">
        <v>5.0</v>
      </c>
      <c r="AN46" s="1">
        <v>2005.0</v>
      </c>
      <c r="AO46" s="1">
        <v>5.0</v>
      </c>
      <c r="AP46" s="1">
        <v>11.0</v>
      </c>
      <c r="AQ46" s="1">
        <v>6.0</v>
      </c>
      <c r="AR46" s="1">
        <v>7.0</v>
      </c>
      <c r="AS46" s="1">
        <v>6.0</v>
      </c>
      <c r="AT46" s="1">
        <v>5.0</v>
      </c>
      <c r="AU46" s="1">
        <v>4.0</v>
      </c>
      <c r="AV46" s="1">
        <v>5.0</v>
      </c>
      <c r="AW46" s="1">
        <v>5.0</v>
      </c>
      <c r="AX46" s="1">
        <v>1.0</v>
      </c>
      <c r="AY46" s="1">
        <v>4.0</v>
      </c>
      <c r="AZ46" s="1">
        <v>11.0</v>
      </c>
      <c r="BA46" s="1">
        <v>1.0</v>
      </c>
      <c r="BB46" s="1">
        <v>4.0</v>
      </c>
      <c r="BC46" s="1">
        <v>2.0</v>
      </c>
      <c r="BD46" s="1">
        <v>4.0</v>
      </c>
      <c r="BE46" s="1">
        <v>3.0</v>
      </c>
      <c r="BF46" s="1">
        <v>1.0</v>
      </c>
      <c r="BG46" s="1">
        <v>1.0</v>
      </c>
      <c r="BH46" s="1">
        <v>2.0</v>
      </c>
      <c r="BI46" s="1">
        <v>1.0</v>
      </c>
      <c r="BJ46" s="1">
        <v>1.0</v>
      </c>
      <c r="BK46" s="1">
        <v>4.0</v>
      </c>
      <c r="BL46" s="1">
        <v>6.0</v>
      </c>
      <c r="BM46" s="1">
        <v>1.0</v>
      </c>
      <c r="BN46" s="1">
        <v>5.0</v>
      </c>
      <c r="BO46" s="1">
        <v>5.0</v>
      </c>
      <c r="BP46" s="1">
        <v>5.0</v>
      </c>
      <c r="BQ46" s="1">
        <v>1.0</v>
      </c>
      <c r="BR46" s="1">
        <v>5.0</v>
      </c>
      <c r="BS46" s="1">
        <v>2.0</v>
      </c>
      <c r="BT46" s="1">
        <v>5.0</v>
      </c>
      <c r="BU46" s="1">
        <v>1.0</v>
      </c>
      <c r="BV46" s="1">
        <v>1.0</v>
      </c>
      <c r="BW46" s="1">
        <v>4.0</v>
      </c>
      <c r="BX46" s="1">
        <v>5.0</v>
      </c>
      <c r="BY46" s="1">
        <v>5.0</v>
      </c>
      <c r="BZ46" s="1">
        <v>1.0</v>
      </c>
      <c r="CA46" s="1">
        <v>1.0</v>
      </c>
      <c r="CB46" s="1">
        <v>5.0</v>
      </c>
      <c r="CC46" s="1">
        <v>1.0</v>
      </c>
      <c r="CD46" s="1">
        <v>5.0</v>
      </c>
      <c r="CE46" s="1">
        <v>2.0</v>
      </c>
      <c r="CF46" s="1">
        <v>5.0</v>
      </c>
      <c r="CG46" s="1">
        <v>5.0</v>
      </c>
      <c r="CH46" s="1">
        <v>1.0</v>
      </c>
      <c r="CI46" s="1">
        <v>1.0</v>
      </c>
      <c r="CJ46" s="1">
        <v>5.0</v>
      </c>
      <c r="CK46" s="1">
        <v>5.0</v>
      </c>
      <c r="CL46" s="1">
        <v>5.0</v>
      </c>
      <c r="CM46" s="1">
        <v>2.0</v>
      </c>
      <c r="CN46" s="1">
        <f t="shared" si="9"/>
        <v>19</v>
      </c>
      <c r="CO46" s="1">
        <f t="shared" si="10"/>
        <v>15</v>
      </c>
      <c r="CP46" s="1">
        <f t="shared" si="11"/>
        <v>17</v>
      </c>
      <c r="CQ46" s="1">
        <f t="shared" si="12"/>
        <v>8</v>
      </c>
      <c r="CR46" s="1">
        <f t="shared" si="13"/>
        <v>12</v>
      </c>
      <c r="CS46" s="1">
        <f t="shared" si="14"/>
        <v>17</v>
      </c>
      <c r="CT46" s="1">
        <f t="shared" si="15"/>
        <v>88</v>
      </c>
      <c r="CU46" s="1">
        <v>2.0</v>
      </c>
      <c r="CV46" s="1">
        <v>2.0</v>
      </c>
      <c r="CW46" s="1">
        <v>3.0</v>
      </c>
      <c r="CX46" s="1">
        <v>2.0</v>
      </c>
      <c r="CY46" s="1">
        <v>2.0</v>
      </c>
      <c r="CZ46" s="1">
        <v>2.0</v>
      </c>
      <c r="DA46" s="1">
        <v>2.0</v>
      </c>
      <c r="DB46" s="1">
        <v>2.0</v>
      </c>
      <c r="DC46" s="1">
        <v>3.0</v>
      </c>
      <c r="DD46" s="1">
        <v>2.0</v>
      </c>
      <c r="DE46" s="1">
        <v>2.0</v>
      </c>
      <c r="DF46" s="1">
        <v>2.0</v>
      </c>
      <c r="DG46" s="1">
        <v>2.0</v>
      </c>
      <c r="DH46" s="1">
        <v>2.0</v>
      </c>
      <c r="DI46" s="1">
        <v>2.0</v>
      </c>
      <c r="DJ46" s="1">
        <v>2.0</v>
      </c>
      <c r="DK46" s="1">
        <v>2.0</v>
      </c>
      <c r="DL46" s="1">
        <v>2.0</v>
      </c>
      <c r="DM46" s="1">
        <v>2.0</v>
      </c>
      <c r="DN46" s="1">
        <v>2.0</v>
      </c>
      <c r="DO46" s="1">
        <v>2.0</v>
      </c>
      <c r="DP46" s="1">
        <v>3.0</v>
      </c>
      <c r="DQ46" s="1">
        <f t="shared" si="16"/>
        <v>11</v>
      </c>
      <c r="DR46" s="1">
        <f t="shared" si="17"/>
        <v>8</v>
      </c>
      <c r="DS46" s="1">
        <f t="shared" ref="DS46:DT46" si="425">SUM(CW46+DC46+DI46)</f>
        <v>8</v>
      </c>
      <c r="DT46" s="1">
        <f t="shared" si="425"/>
        <v>6</v>
      </c>
      <c r="DU46" s="1">
        <f t="shared" si="19"/>
        <v>6</v>
      </c>
      <c r="DV46" s="1">
        <f t="shared" si="20"/>
        <v>8</v>
      </c>
      <c r="DW46" s="1">
        <f t="shared" si="21"/>
        <v>47</v>
      </c>
      <c r="DX46" s="1">
        <v>2.0</v>
      </c>
      <c r="DY46" s="1">
        <v>4.0</v>
      </c>
      <c r="DZ46" s="1">
        <v>4.0</v>
      </c>
      <c r="EA46" s="1">
        <v>2.0</v>
      </c>
      <c r="EB46" s="1">
        <v>4.0</v>
      </c>
      <c r="EC46" s="1">
        <v>4.0</v>
      </c>
      <c r="ED46" s="1">
        <v>4.0</v>
      </c>
      <c r="EE46" s="1">
        <v>2.0</v>
      </c>
      <c r="EF46" s="1">
        <v>4.0</v>
      </c>
      <c r="EG46" s="1">
        <v>2.0</v>
      </c>
      <c r="EH46" s="1">
        <v>4.0</v>
      </c>
      <c r="EI46" s="1">
        <v>2.0</v>
      </c>
      <c r="EJ46" s="1">
        <v>2.0</v>
      </c>
      <c r="EK46" s="1">
        <v>4.0</v>
      </c>
      <c r="EL46" s="1">
        <v>2.0</v>
      </c>
      <c r="EM46" s="1">
        <v>4.0</v>
      </c>
      <c r="EN46" s="1">
        <v>2.0</v>
      </c>
      <c r="EO46" s="1">
        <v>2.0</v>
      </c>
      <c r="EP46" s="1">
        <v>4.0</v>
      </c>
      <c r="EQ46" s="1">
        <v>4.0</v>
      </c>
      <c r="ER46" s="1">
        <v>4.0</v>
      </c>
      <c r="ES46" s="1">
        <v>2.0</v>
      </c>
      <c r="ET46" s="1">
        <v>4.0</v>
      </c>
      <c r="EU46" s="1">
        <v>2.0</v>
      </c>
      <c r="EV46" s="1">
        <v>2.0</v>
      </c>
      <c r="EW46" s="1">
        <v>2.0</v>
      </c>
      <c r="EX46" s="1">
        <v>2.0</v>
      </c>
      <c r="EY46" s="1">
        <v>4.0</v>
      </c>
      <c r="EZ46" s="1">
        <v>4.0</v>
      </c>
      <c r="FA46" s="1">
        <v>2.0</v>
      </c>
      <c r="FB46" s="1">
        <v>4.0</v>
      </c>
      <c r="FC46" s="1">
        <v>2.0</v>
      </c>
      <c r="FD46" s="1">
        <v>4.0</v>
      </c>
      <c r="FE46" s="1">
        <v>4.0</v>
      </c>
      <c r="FF46" s="1">
        <v>4.0</v>
      </c>
      <c r="FG46" s="1">
        <v>4.0</v>
      </c>
      <c r="FH46" s="1">
        <v>4.0</v>
      </c>
      <c r="FI46" s="1">
        <v>2.0</v>
      </c>
      <c r="FJ46" s="1">
        <v>4.0</v>
      </c>
      <c r="FK46" s="1">
        <v>4.0</v>
      </c>
      <c r="FL46" s="1">
        <v>4.0</v>
      </c>
      <c r="FM46" s="1">
        <v>2.0</v>
      </c>
      <c r="FN46" s="1">
        <v>4.0</v>
      </c>
      <c r="FO46" s="1">
        <v>4.0</v>
      </c>
      <c r="FP46" s="1">
        <f t="shared" ref="FP46:HG46" si="426">IF(FP$3="+",DX46,6-DX46)</f>
        <v>2</v>
      </c>
      <c r="FQ46" s="1">
        <f t="shared" si="426"/>
        <v>2</v>
      </c>
      <c r="FR46" s="1">
        <f t="shared" si="426"/>
        <v>4</v>
      </c>
      <c r="FS46" s="1">
        <f t="shared" si="426"/>
        <v>2</v>
      </c>
      <c r="FT46" s="1">
        <f t="shared" si="426"/>
        <v>4</v>
      </c>
      <c r="FU46" s="1">
        <f t="shared" si="426"/>
        <v>2</v>
      </c>
      <c r="FV46" s="1">
        <f t="shared" si="426"/>
        <v>4</v>
      </c>
      <c r="FW46" s="1">
        <f t="shared" si="426"/>
        <v>4</v>
      </c>
      <c r="FX46" s="1">
        <f t="shared" si="426"/>
        <v>2</v>
      </c>
      <c r="FY46" s="1">
        <f t="shared" si="426"/>
        <v>2</v>
      </c>
      <c r="FZ46" s="1">
        <f t="shared" si="426"/>
        <v>4</v>
      </c>
      <c r="GA46" s="1">
        <f t="shared" si="426"/>
        <v>4</v>
      </c>
      <c r="GB46" s="1">
        <f t="shared" si="426"/>
        <v>4</v>
      </c>
      <c r="GC46" s="1">
        <f t="shared" si="426"/>
        <v>4</v>
      </c>
      <c r="GD46" s="1">
        <f t="shared" si="426"/>
        <v>4</v>
      </c>
      <c r="GE46" s="1">
        <f t="shared" si="426"/>
        <v>2</v>
      </c>
      <c r="GF46" s="1">
        <f t="shared" si="426"/>
        <v>2</v>
      </c>
      <c r="GG46" s="1">
        <f t="shared" si="426"/>
        <v>4</v>
      </c>
      <c r="GH46" s="1">
        <f t="shared" si="426"/>
        <v>2</v>
      </c>
      <c r="GI46" s="1">
        <f t="shared" si="426"/>
        <v>4</v>
      </c>
      <c r="GJ46" s="1">
        <f t="shared" si="426"/>
        <v>4</v>
      </c>
      <c r="GK46" s="1">
        <f t="shared" si="426"/>
        <v>4</v>
      </c>
      <c r="GL46" s="1">
        <f t="shared" si="426"/>
        <v>4</v>
      </c>
      <c r="GM46" s="1">
        <f t="shared" si="426"/>
        <v>4</v>
      </c>
      <c r="GN46" s="1">
        <f t="shared" si="426"/>
        <v>4</v>
      </c>
      <c r="GO46" s="1">
        <f t="shared" si="426"/>
        <v>2</v>
      </c>
      <c r="GP46" s="1">
        <f t="shared" si="426"/>
        <v>2</v>
      </c>
      <c r="GQ46" s="1">
        <f t="shared" si="426"/>
        <v>4</v>
      </c>
      <c r="GR46" s="1">
        <f t="shared" si="426"/>
        <v>4</v>
      </c>
      <c r="GS46" s="1">
        <f t="shared" si="426"/>
        <v>4</v>
      </c>
      <c r="GT46" s="1">
        <f t="shared" si="426"/>
        <v>4</v>
      </c>
      <c r="GU46" s="1">
        <f t="shared" si="426"/>
        <v>2</v>
      </c>
      <c r="GV46" s="1">
        <f t="shared" si="426"/>
        <v>2</v>
      </c>
      <c r="GW46" s="1">
        <f t="shared" si="426"/>
        <v>4</v>
      </c>
      <c r="GX46" s="1">
        <f t="shared" si="426"/>
        <v>4</v>
      </c>
      <c r="GY46" s="1">
        <f t="shared" si="426"/>
        <v>4</v>
      </c>
      <c r="GZ46" s="1">
        <f t="shared" si="426"/>
        <v>4</v>
      </c>
      <c r="HA46" s="1">
        <f t="shared" si="426"/>
        <v>4</v>
      </c>
      <c r="HB46" s="1">
        <f t="shared" si="426"/>
        <v>4</v>
      </c>
      <c r="HC46" s="1">
        <f t="shared" si="426"/>
        <v>4</v>
      </c>
      <c r="HD46" s="1">
        <f t="shared" si="426"/>
        <v>4</v>
      </c>
      <c r="HE46" s="1">
        <f t="shared" si="426"/>
        <v>4</v>
      </c>
      <c r="HF46" s="1">
        <f t="shared" si="426"/>
        <v>4</v>
      </c>
      <c r="HG46" s="1">
        <f t="shared" si="426"/>
        <v>2</v>
      </c>
      <c r="HH46" s="1">
        <v>2.0</v>
      </c>
      <c r="HI46" s="1">
        <v>4.0</v>
      </c>
      <c r="HJ46" s="1">
        <v>4.0</v>
      </c>
      <c r="HK46" s="1">
        <v>2.0</v>
      </c>
      <c r="HL46" s="1">
        <v>4.0</v>
      </c>
      <c r="HM46" s="1">
        <v>4.0</v>
      </c>
      <c r="HN46" s="1">
        <v>4.0</v>
      </c>
      <c r="HO46" s="1">
        <v>2.0</v>
      </c>
      <c r="HP46" s="1">
        <v>4.0</v>
      </c>
      <c r="HQ46" s="1">
        <v>2.0</v>
      </c>
      <c r="HR46" s="1">
        <v>4.0</v>
      </c>
      <c r="HS46" s="1">
        <v>2.0</v>
      </c>
      <c r="HT46" s="1">
        <v>2.0</v>
      </c>
      <c r="HU46" s="1">
        <v>4.0</v>
      </c>
      <c r="HV46" s="1">
        <v>2.0</v>
      </c>
      <c r="HW46" s="1">
        <v>4.0</v>
      </c>
      <c r="HX46" s="1">
        <v>2.0</v>
      </c>
      <c r="HY46" s="1">
        <v>2.0</v>
      </c>
      <c r="HZ46" s="1">
        <v>4.0</v>
      </c>
      <c r="IA46" s="1">
        <v>4.0</v>
      </c>
      <c r="IB46" s="1">
        <v>4.0</v>
      </c>
      <c r="IC46" s="1">
        <v>2.0</v>
      </c>
      <c r="ID46" s="1">
        <v>4.0</v>
      </c>
      <c r="IE46" s="1">
        <v>2.0</v>
      </c>
      <c r="IF46" s="1">
        <v>2.0</v>
      </c>
      <c r="IG46" s="1">
        <v>2.0</v>
      </c>
      <c r="IH46" s="1">
        <v>2.0</v>
      </c>
      <c r="II46" s="1">
        <v>4.0</v>
      </c>
      <c r="IJ46" s="1">
        <v>4.0</v>
      </c>
      <c r="IK46" s="1">
        <v>2.0</v>
      </c>
      <c r="IL46" s="1">
        <v>4.0</v>
      </c>
      <c r="IM46" s="1">
        <v>2.0</v>
      </c>
      <c r="IN46" s="1">
        <v>4.0</v>
      </c>
      <c r="IO46" s="1">
        <v>4.0</v>
      </c>
      <c r="IP46" s="1">
        <v>4.0</v>
      </c>
      <c r="IQ46" s="1">
        <v>4.0</v>
      </c>
      <c r="IR46" s="1">
        <v>4.0</v>
      </c>
      <c r="IS46" s="1">
        <v>2.0</v>
      </c>
      <c r="IT46" s="1">
        <v>4.0</v>
      </c>
      <c r="IU46" s="1">
        <v>4.0</v>
      </c>
      <c r="IV46" s="1">
        <v>4.0</v>
      </c>
      <c r="IW46" s="1">
        <v>2.0</v>
      </c>
      <c r="IX46" s="1">
        <v>4.0</v>
      </c>
      <c r="IY46" s="1">
        <v>4.0</v>
      </c>
      <c r="IZ46" s="1">
        <f t="shared" ref="IZ46:KQ46" si="427">IF(IZ$3="+",HH46,6-HH46)</f>
        <v>2</v>
      </c>
      <c r="JA46" s="1">
        <f t="shared" si="427"/>
        <v>2</v>
      </c>
      <c r="JB46" s="1">
        <f t="shared" si="427"/>
        <v>4</v>
      </c>
      <c r="JC46" s="1">
        <f t="shared" si="427"/>
        <v>2</v>
      </c>
      <c r="JD46" s="1">
        <f t="shared" si="427"/>
        <v>4</v>
      </c>
      <c r="JE46" s="1">
        <f t="shared" si="427"/>
        <v>2</v>
      </c>
      <c r="JF46" s="1">
        <f t="shared" si="427"/>
        <v>4</v>
      </c>
      <c r="JG46" s="1">
        <f t="shared" si="427"/>
        <v>4</v>
      </c>
      <c r="JH46" s="1">
        <f t="shared" si="427"/>
        <v>2</v>
      </c>
      <c r="JI46" s="1">
        <f t="shared" si="427"/>
        <v>2</v>
      </c>
      <c r="JJ46" s="1">
        <f t="shared" si="427"/>
        <v>4</v>
      </c>
      <c r="JK46" s="1">
        <f t="shared" si="427"/>
        <v>4</v>
      </c>
      <c r="JL46" s="1">
        <f t="shared" si="427"/>
        <v>4</v>
      </c>
      <c r="JM46" s="1">
        <f t="shared" si="427"/>
        <v>4</v>
      </c>
      <c r="JN46" s="1">
        <f t="shared" si="427"/>
        <v>2</v>
      </c>
      <c r="JO46" s="1">
        <f t="shared" si="427"/>
        <v>2</v>
      </c>
      <c r="JP46" s="1">
        <f t="shared" si="427"/>
        <v>2</v>
      </c>
      <c r="JQ46" s="1">
        <f t="shared" si="427"/>
        <v>4</v>
      </c>
      <c r="JR46" s="1">
        <f t="shared" si="427"/>
        <v>2</v>
      </c>
      <c r="JS46" s="1">
        <f t="shared" si="427"/>
        <v>4</v>
      </c>
      <c r="JT46" s="1">
        <f t="shared" si="427"/>
        <v>4</v>
      </c>
      <c r="JU46" s="1">
        <f t="shared" si="427"/>
        <v>4</v>
      </c>
      <c r="JV46" s="1">
        <f t="shared" si="427"/>
        <v>4</v>
      </c>
      <c r="JW46" s="1">
        <f t="shared" si="427"/>
        <v>2</v>
      </c>
      <c r="JX46" s="1">
        <f t="shared" si="427"/>
        <v>4</v>
      </c>
      <c r="JY46" s="1">
        <f t="shared" si="427"/>
        <v>2</v>
      </c>
      <c r="JZ46" s="1">
        <f t="shared" si="427"/>
        <v>4</v>
      </c>
      <c r="KA46" s="1">
        <f t="shared" si="427"/>
        <v>4</v>
      </c>
      <c r="KB46" s="1">
        <f t="shared" si="427"/>
        <v>4</v>
      </c>
      <c r="KC46" s="1">
        <f t="shared" si="427"/>
        <v>2</v>
      </c>
      <c r="KD46" s="1">
        <f t="shared" si="427"/>
        <v>4</v>
      </c>
      <c r="KE46" s="1">
        <f t="shared" si="427"/>
        <v>2</v>
      </c>
      <c r="KF46" s="1">
        <f t="shared" si="427"/>
        <v>2</v>
      </c>
      <c r="KG46" s="1">
        <f t="shared" si="427"/>
        <v>4</v>
      </c>
      <c r="KH46" s="1">
        <f t="shared" si="427"/>
        <v>2</v>
      </c>
      <c r="KI46" s="1">
        <f t="shared" si="427"/>
        <v>4</v>
      </c>
      <c r="KJ46" s="1">
        <f t="shared" si="427"/>
        <v>4</v>
      </c>
      <c r="KK46" s="1">
        <f t="shared" si="427"/>
        <v>2</v>
      </c>
      <c r="KL46" s="1">
        <f t="shared" si="427"/>
        <v>4</v>
      </c>
      <c r="KM46" s="1">
        <f t="shared" si="427"/>
        <v>4</v>
      </c>
      <c r="KN46" s="1">
        <f t="shared" si="427"/>
        <v>4</v>
      </c>
      <c r="KO46" s="1">
        <f t="shared" si="427"/>
        <v>4</v>
      </c>
      <c r="KP46" s="1">
        <f t="shared" si="427"/>
        <v>4</v>
      </c>
      <c r="KQ46" s="1">
        <f t="shared" si="427"/>
        <v>2</v>
      </c>
      <c r="KR46" s="1">
        <f t="shared" si="24"/>
        <v>148</v>
      </c>
      <c r="KS46" s="1">
        <f t="shared" si="25"/>
        <v>22</v>
      </c>
      <c r="KT46" s="1">
        <f t="shared" si="26"/>
        <v>32</v>
      </c>
      <c r="KU46" s="1">
        <f t="shared" si="27"/>
        <v>36</v>
      </c>
      <c r="KV46" s="1">
        <f t="shared" si="28"/>
        <v>24</v>
      </c>
      <c r="KW46" s="1">
        <f t="shared" si="29"/>
        <v>34</v>
      </c>
      <c r="KX46" s="1">
        <v>5.0</v>
      </c>
      <c r="KY46" s="1">
        <v>2.0</v>
      </c>
      <c r="KZ46" s="1">
        <v>2.0</v>
      </c>
      <c r="LA46" s="1">
        <v>2.0</v>
      </c>
      <c r="LB46" s="1">
        <v>2.0</v>
      </c>
      <c r="LC46" s="1">
        <v>4.0</v>
      </c>
      <c r="LD46" s="1">
        <v>4.0</v>
      </c>
      <c r="LE46" s="1">
        <v>4.0</v>
      </c>
      <c r="LF46" s="1">
        <v>2.0</v>
      </c>
      <c r="LG46" s="1">
        <v>4.0</v>
      </c>
      <c r="LH46" s="1">
        <v>4.0</v>
      </c>
      <c r="LI46" s="1">
        <v>2.0</v>
      </c>
      <c r="LJ46" s="1">
        <v>2.0</v>
      </c>
      <c r="LK46" s="1">
        <v>4.0</v>
      </c>
      <c r="LL46" s="1">
        <v>4.0</v>
      </c>
      <c r="LM46" s="1">
        <v>4.0</v>
      </c>
      <c r="LN46" s="1">
        <v>4.0</v>
      </c>
      <c r="LO46" s="1">
        <v>4.0</v>
      </c>
      <c r="LP46" s="1">
        <v>2.0</v>
      </c>
      <c r="LQ46" s="1">
        <v>4.0</v>
      </c>
      <c r="LR46" s="1">
        <v>4.0</v>
      </c>
      <c r="LS46" s="1">
        <v>4.0</v>
      </c>
      <c r="LT46" s="1">
        <v>2.0</v>
      </c>
      <c r="LU46" s="1">
        <v>4.0</v>
      </c>
      <c r="LV46" s="1">
        <v>2.0</v>
      </c>
      <c r="LW46" s="1">
        <v>4.0</v>
      </c>
      <c r="LX46" s="1">
        <v>4.0</v>
      </c>
      <c r="LY46" s="1">
        <v>4.0</v>
      </c>
      <c r="LZ46" s="1">
        <v>4.0</v>
      </c>
      <c r="MA46" s="1">
        <f t="shared" ref="MA46:NC46" si="428">IF(MA$3="+",KX46,6-KX46)</f>
        <v>5</v>
      </c>
      <c r="MB46" s="1">
        <f t="shared" si="428"/>
        <v>4</v>
      </c>
      <c r="MC46" s="1">
        <f t="shared" si="428"/>
        <v>2</v>
      </c>
      <c r="MD46" s="1">
        <f t="shared" si="428"/>
        <v>4</v>
      </c>
      <c r="ME46" s="1">
        <f t="shared" si="428"/>
        <v>4</v>
      </c>
      <c r="MF46" s="1">
        <f t="shared" si="428"/>
        <v>4</v>
      </c>
      <c r="MG46" s="1">
        <f t="shared" si="428"/>
        <v>4</v>
      </c>
      <c r="MH46" s="1">
        <f t="shared" si="428"/>
        <v>2</v>
      </c>
      <c r="MI46" s="1">
        <f t="shared" si="428"/>
        <v>4</v>
      </c>
      <c r="MJ46" s="1">
        <f t="shared" si="428"/>
        <v>4</v>
      </c>
      <c r="MK46" s="1">
        <f t="shared" si="428"/>
        <v>4</v>
      </c>
      <c r="ML46" s="1">
        <f t="shared" si="428"/>
        <v>2</v>
      </c>
      <c r="MM46" s="1">
        <f t="shared" si="428"/>
        <v>4</v>
      </c>
      <c r="MN46" s="1">
        <f t="shared" si="428"/>
        <v>4</v>
      </c>
      <c r="MO46" s="1">
        <f t="shared" si="428"/>
        <v>4</v>
      </c>
      <c r="MP46" s="1">
        <f t="shared" si="428"/>
        <v>4</v>
      </c>
      <c r="MQ46" s="1">
        <f t="shared" si="428"/>
        <v>4</v>
      </c>
      <c r="MR46" s="1">
        <f t="shared" si="428"/>
        <v>4</v>
      </c>
      <c r="MS46" s="1">
        <f t="shared" si="428"/>
        <v>4</v>
      </c>
      <c r="MT46" s="1">
        <f t="shared" si="428"/>
        <v>4</v>
      </c>
      <c r="MU46" s="1">
        <f t="shared" si="428"/>
        <v>4</v>
      </c>
      <c r="MV46" s="1">
        <f t="shared" si="428"/>
        <v>2</v>
      </c>
      <c r="MW46" s="1">
        <f t="shared" si="428"/>
        <v>4</v>
      </c>
      <c r="MX46" s="1">
        <f t="shared" si="428"/>
        <v>4</v>
      </c>
      <c r="MY46" s="1">
        <f t="shared" si="428"/>
        <v>2</v>
      </c>
      <c r="MZ46" s="1">
        <f t="shared" si="428"/>
        <v>2</v>
      </c>
      <c r="NA46" s="1">
        <f t="shared" si="428"/>
        <v>4</v>
      </c>
      <c r="NB46" s="1">
        <f t="shared" si="428"/>
        <v>4</v>
      </c>
      <c r="NC46" s="1">
        <f t="shared" si="428"/>
        <v>4</v>
      </c>
      <c r="ND46" s="1">
        <f t="shared" si="31"/>
        <v>17</v>
      </c>
      <c r="NE46" s="1">
        <f t="shared" si="32"/>
        <v>12</v>
      </c>
      <c r="NF46" s="1">
        <f t="shared" si="33"/>
        <v>22</v>
      </c>
      <c r="NG46" s="1">
        <f t="shared" si="34"/>
        <v>20</v>
      </c>
      <c r="NH46" s="1">
        <f t="shared" si="35"/>
        <v>14</v>
      </c>
      <c r="NI46" s="1">
        <f t="shared" si="36"/>
        <v>20</v>
      </c>
      <c r="NJ46" s="1">
        <f t="shared" si="70"/>
        <v>105</v>
      </c>
      <c r="NK46" s="1">
        <v>2.0</v>
      </c>
      <c r="NL46" s="1">
        <v>2.0</v>
      </c>
      <c r="NM46" s="1">
        <v>2.0</v>
      </c>
      <c r="NN46" s="1">
        <v>2.0</v>
      </c>
      <c r="NO46" s="1">
        <v>2.0</v>
      </c>
      <c r="NP46" s="1">
        <v>2.0</v>
      </c>
      <c r="NQ46" s="1">
        <v>2.0</v>
      </c>
      <c r="NR46" s="1">
        <v>2.0</v>
      </c>
      <c r="NS46" s="1">
        <v>2.0</v>
      </c>
      <c r="NT46" s="1">
        <v>2.0</v>
      </c>
      <c r="NU46" s="1">
        <v>2.0</v>
      </c>
      <c r="NV46" s="1">
        <v>2.0</v>
      </c>
      <c r="NW46" s="1">
        <v>2.0</v>
      </c>
      <c r="NX46" s="1">
        <v>2.0</v>
      </c>
      <c r="NY46" s="1">
        <v>2.0</v>
      </c>
      <c r="NZ46" s="1">
        <v>2.0</v>
      </c>
      <c r="OA46" s="1">
        <v>2.0</v>
      </c>
      <c r="OB46" s="1">
        <v>2.0</v>
      </c>
      <c r="OC46" s="1">
        <v>3.0</v>
      </c>
      <c r="OD46" s="1">
        <v>2.0</v>
      </c>
      <c r="OE46" s="1">
        <v>2.0</v>
      </c>
      <c r="OF46" s="1">
        <f t="shared" si="37"/>
        <v>12</v>
      </c>
      <c r="OG46" s="1">
        <f t="shared" si="38"/>
        <v>25</v>
      </c>
      <c r="OH46" s="1">
        <f t="shared" si="39"/>
        <v>37</v>
      </c>
      <c r="OI46" s="1">
        <v>2.0</v>
      </c>
      <c r="OJ46" s="1">
        <v>4.0</v>
      </c>
      <c r="OK46" s="1">
        <v>4.0</v>
      </c>
      <c r="OL46" s="1">
        <v>4.0</v>
      </c>
      <c r="OM46" s="1">
        <v>4.0</v>
      </c>
      <c r="ON46" s="1">
        <v>2.0</v>
      </c>
      <c r="OO46" s="1">
        <v>4.0</v>
      </c>
      <c r="OP46" s="1">
        <v>4.0</v>
      </c>
      <c r="OQ46" s="1">
        <v>4.0</v>
      </c>
      <c r="OR46" s="1">
        <v>4.0</v>
      </c>
      <c r="OS46" s="1">
        <v>2.0</v>
      </c>
      <c r="OT46" s="1">
        <v>4.0</v>
      </c>
      <c r="OU46" s="1">
        <v>4.0</v>
      </c>
      <c r="OV46" s="1">
        <v>4.0</v>
      </c>
      <c r="OW46" s="1">
        <v>2.0</v>
      </c>
      <c r="OX46" s="1">
        <v>4.0</v>
      </c>
      <c r="OY46" s="1">
        <v>4.0</v>
      </c>
      <c r="OZ46" s="1">
        <v>4.0</v>
      </c>
      <c r="PA46" s="1">
        <v>4.0</v>
      </c>
      <c r="PB46" s="1">
        <v>4.0</v>
      </c>
      <c r="PC46" s="1">
        <v>4.0</v>
      </c>
      <c r="PD46" s="1">
        <v>4.0</v>
      </c>
      <c r="PE46" s="1">
        <v>4.0</v>
      </c>
      <c r="PF46" s="1">
        <v>4.0</v>
      </c>
      <c r="PG46" s="1">
        <v>4.0</v>
      </c>
      <c r="PH46" s="1">
        <v>4.0</v>
      </c>
      <c r="PI46" s="1">
        <v>4.0</v>
      </c>
      <c r="PJ46" s="1">
        <v>4.0</v>
      </c>
      <c r="PK46" s="1">
        <v>4.0</v>
      </c>
      <c r="PL46" s="1">
        <f t="shared" ref="PL46:QN46" si="429">IF(PL$3="+",OI46,6-OI46)</f>
        <v>4</v>
      </c>
      <c r="PM46" s="1">
        <f t="shared" si="429"/>
        <v>4</v>
      </c>
      <c r="PN46" s="1">
        <f t="shared" si="429"/>
        <v>4</v>
      </c>
      <c r="PO46" s="1">
        <f t="shared" si="429"/>
        <v>4</v>
      </c>
      <c r="PP46" s="1">
        <f t="shared" si="429"/>
        <v>4</v>
      </c>
      <c r="PQ46" s="1">
        <f t="shared" si="429"/>
        <v>4</v>
      </c>
      <c r="PR46" s="1">
        <f t="shared" si="429"/>
        <v>4</v>
      </c>
      <c r="PS46" s="1">
        <f t="shared" si="429"/>
        <v>4</v>
      </c>
      <c r="PT46" s="1">
        <f t="shared" si="429"/>
        <v>2</v>
      </c>
      <c r="PU46" s="1">
        <f t="shared" si="429"/>
        <v>2</v>
      </c>
      <c r="PV46" s="1">
        <f t="shared" si="429"/>
        <v>4</v>
      </c>
      <c r="PW46" s="1">
        <f t="shared" si="429"/>
        <v>2</v>
      </c>
      <c r="PX46" s="1">
        <f t="shared" si="429"/>
        <v>2</v>
      </c>
      <c r="PY46" s="1">
        <f t="shared" si="429"/>
        <v>2</v>
      </c>
      <c r="PZ46" s="1">
        <f t="shared" si="429"/>
        <v>2</v>
      </c>
      <c r="QA46" s="1">
        <f t="shared" si="429"/>
        <v>4</v>
      </c>
      <c r="QB46" s="1">
        <f t="shared" si="429"/>
        <v>4</v>
      </c>
      <c r="QC46" s="1">
        <f t="shared" si="429"/>
        <v>2</v>
      </c>
      <c r="QD46" s="1">
        <f t="shared" si="429"/>
        <v>4</v>
      </c>
      <c r="QE46" s="1">
        <f t="shared" si="429"/>
        <v>2</v>
      </c>
      <c r="QF46" s="1">
        <f t="shared" si="429"/>
        <v>4</v>
      </c>
      <c r="QG46" s="1">
        <f t="shared" si="429"/>
        <v>2</v>
      </c>
      <c r="QH46" s="1">
        <f t="shared" si="429"/>
        <v>4</v>
      </c>
      <c r="QI46" s="1">
        <f t="shared" si="429"/>
        <v>4</v>
      </c>
      <c r="QJ46" s="1">
        <f t="shared" si="429"/>
        <v>4</v>
      </c>
      <c r="QK46" s="1">
        <f t="shared" si="429"/>
        <v>2</v>
      </c>
      <c r="QL46" s="1">
        <f t="shared" si="429"/>
        <v>4</v>
      </c>
      <c r="QM46" s="1">
        <f t="shared" si="429"/>
        <v>4</v>
      </c>
      <c r="QN46" s="1">
        <f t="shared" si="429"/>
        <v>2</v>
      </c>
      <c r="QO46" s="1">
        <f t="shared" si="41"/>
        <v>94</v>
      </c>
      <c r="QP46" s="1">
        <f t="shared" si="42"/>
        <v>42</v>
      </c>
      <c r="QQ46" s="1">
        <f t="shared" si="43"/>
        <v>52</v>
      </c>
      <c r="QR46" s="1">
        <v>2.0</v>
      </c>
      <c r="QS46" s="1">
        <v>3.0</v>
      </c>
      <c r="QT46" s="1">
        <v>3.0</v>
      </c>
      <c r="QU46" s="1">
        <v>2.0</v>
      </c>
      <c r="QV46" s="1">
        <v>3.0</v>
      </c>
      <c r="QW46" s="1">
        <v>2.0</v>
      </c>
      <c r="QX46" s="1">
        <v>2.0</v>
      </c>
      <c r="QY46" s="1">
        <v>3.0</v>
      </c>
      <c r="QZ46" s="1">
        <v>3.0</v>
      </c>
      <c r="RA46" s="1">
        <v>2.0</v>
      </c>
      <c r="RB46" s="1">
        <v>2.0</v>
      </c>
      <c r="RC46" s="1">
        <v>3.0</v>
      </c>
      <c r="RD46" s="1">
        <v>3.0</v>
      </c>
      <c r="RE46" s="1">
        <v>2.0</v>
      </c>
      <c r="RF46" s="1">
        <v>3.0</v>
      </c>
      <c r="RG46" s="1">
        <v>2.0</v>
      </c>
      <c r="RH46" s="1">
        <v>2.0</v>
      </c>
      <c r="RI46" s="1">
        <v>2.0</v>
      </c>
      <c r="RJ46" s="1">
        <v>3.0</v>
      </c>
      <c r="RK46" s="1">
        <v>3.0</v>
      </c>
      <c r="RL46" s="1">
        <v>2.0</v>
      </c>
      <c r="RM46" s="1">
        <v>2.0</v>
      </c>
      <c r="RN46" s="1">
        <v>3.0</v>
      </c>
      <c r="RO46" s="1">
        <v>3.0</v>
      </c>
      <c r="RP46" s="1">
        <v>3.0</v>
      </c>
      <c r="RQ46" s="1">
        <v>2.0</v>
      </c>
      <c r="RR46" s="1">
        <v>3.0</v>
      </c>
      <c r="RS46" s="1">
        <v>3.0</v>
      </c>
      <c r="RT46" s="1">
        <v>2.0</v>
      </c>
      <c r="RU46" s="1">
        <v>2.0</v>
      </c>
      <c r="RV46" s="1">
        <v>3.0</v>
      </c>
      <c r="RW46" s="1">
        <v>2.0</v>
      </c>
      <c r="RX46" s="1">
        <v>2.0</v>
      </c>
      <c r="RY46" s="1">
        <v>3.0</v>
      </c>
      <c r="RZ46" s="1">
        <v>3.0</v>
      </c>
      <c r="SA46" s="1">
        <v>2.0</v>
      </c>
      <c r="SB46" s="1">
        <v>3.0</v>
      </c>
      <c r="SC46" s="1">
        <v>3.0</v>
      </c>
      <c r="SD46" s="1">
        <v>3.0</v>
      </c>
      <c r="SE46" s="1">
        <v>2.0</v>
      </c>
      <c r="SF46" s="1">
        <v>3.0</v>
      </c>
      <c r="SG46" s="1">
        <f t="shared" ref="SG46:TU46" si="430">IF(SG$3="+",QR46,5-QR46)</f>
        <v>2</v>
      </c>
      <c r="SH46" s="1">
        <f t="shared" si="430"/>
        <v>3</v>
      </c>
      <c r="SI46" s="1">
        <f t="shared" si="430"/>
        <v>2</v>
      </c>
      <c r="SJ46" s="1">
        <f t="shared" si="430"/>
        <v>2</v>
      </c>
      <c r="SK46" s="1">
        <f t="shared" si="430"/>
        <v>3</v>
      </c>
      <c r="SL46" s="1">
        <f t="shared" si="430"/>
        <v>3</v>
      </c>
      <c r="SM46" s="1">
        <f t="shared" si="430"/>
        <v>2</v>
      </c>
      <c r="SN46" s="1">
        <f t="shared" si="430"/>
        <v>2</v>
      </c>
      <c r="SO46" s="1">
        <f t="shared" si="430"/>
        <v>2</v>
      </c>
      <c r="SP46" s="1">
        <f t="shared" si="430"/>
        <v>3</v>
      </c>
      <c r="SQ46" s="1">
        <f t="shared" si="430"/>
        <v>2</v>
      </c>
      <c r="SR46" s="1">
        <f t="shared" si="430"/>
        <v>2</v>
      </c>
      <c r="SS46" s="1">
        <f t="shared" si="430"/>
        <v>3</v>
      </c>
      <c r="ST46" s="1">
        <f t="shared" si="430"/>
        <v>2</v>
      </c>
      <c r="SU46" s="1">
        <f t="shared" si="430"/>
        <v>2</v>
      </c>
      <c r="SV46" s="1">
        <f t="shared" si="430"/>
        <v>2</v>
      </c>
      <c r="SW46" s="1">
        <f t="shared" si="430"/>
        <v>3</v>
      </c>
      <c r="SX46" s="1">
        <f t="shared" si="430"/>
        <v>3</v>
      </c>
      <c r="SY46" s="1">
        <f t="shared" si="430"/>
        <v>2</v>
      </c>
      <c r="SZ46" s="1">
        <f t="shared" si="430"/>
        <v>2</v>
      </c>
      <c r="TA46" s="1">
        <f t="shared" si="430"/>
        <v>3</v>
      </c>
      <c r="TB46" s="1">
        <f t="shared" si="430"/>
        <v>2</v>
      </c>
      <c r="TC46" s="1">
        <f t="shared" si="430"/>
        <v>2</v>
      </c>
      <c r="TD46" s="1">
        <f t="shared" si="430"/>
        <v>3</v>
      </c>
      <c r="TE46" s="1">
        <f t="shared" si="430"/>
        <v>3</v>
      </c>
      <c r="TF46" s="1">
        <f t="shared" si="430"/>
        <v>3</v>
      </c>
      <c r="TG46" s="1">
        <f t="shared" si="430"/>
        <v>2</v>
      </c>
      <c r="TH46" s="1">
        <f t="shared" si="430"/>
        <v>3</v>
      </c>
      <c r="TI46" s="1">
        <f t="shared" si="430"/>
        <v>2</v>
      </c>
      <c r="TJ46" s="1">
        <f t="shared" si="430"/>
        <v>3</v>
      </c>
      <c r="TK46" s="1">
        <f t="shared" si="430"/>
        <v>2</v>
      </c>
      <c r="TL46" s="1">
        <f t="shared" si="430"/>
        <v>2</v>
      </c>
      <c r="TM46" s="1">
        <f t="shared" si="430"/>
        <v>3</v>
      </c>
      <c r="TN46" s="1">
        <f t="shared" si="430"/>
        <v>3</v>
      </c>
      <c r="TO46" s="1">
        <f t="shared" si="430"/>
        <v>2</v>
      </c>
      <c r="TP46" s="1">
        <f t="shared" si="430"/>
        <v>2</v>
      </c>
      <c r="TQ46" s="1">
        <f t="shared" si="430"/>
        <v>2</v>
      </c>
      <c r="TR46" s="1">
        <f t="shared" si="430"/>
        <v>3</v>
      </c>
      <c r="TS46" s="1">
        <f t="shared" si="430"/>
        <v>3</v>
      </c>
      <c r="TT46" s="1">
        <f t="shared" si="430"/>
        <v>2</v>
      </c>
      <c r="TU46" s="1">
        <f t="shared" si="430"/>
        <v>2</v>
      </c>
      <c r="TV46" s="1">
        <f t="shared" si="45"/>
        <v>78</v>
      </c>
      <c r="TW46" s="1">
        <f t="shared" si="46"/>
        <v>20</v>
      </c>
      <c r="TX46" s="1">
        <f t="shared" si="47"/>
        <v>5</v>
      </c>
      <c r="TY46" s="1">
        <f t="shared" si="48"/>
        <v>9</v>
      </c>
      <c r="TZ46" s="1">
        <f t="shared" si="49"/>
        <v>6</v>
      </c>
      <c r="UA46" s="1">
        <f t="shared" si="50"/>
        <v>33</v>
      </c>
      <c r="UB46" s="1">
        <f t="shared" si="51"/>
        <v>9</v>
      </c>
      <c r="UC46" s="1">
        <f t="shared" si="52"/>
        <v>5</v>
      </c>
      <c r="UD46" s="1">
        <f t="shared" si="53"/>
        <v>5</v>
      </c>
      <c r="UE46" s="1">
        <f t="shared" si="54"/>
        <v>6</v>
      </c>
      <c r="UF46" s="1">
        <f t="shared" ref="UF46:UG46" si="431">TS46</f>
        <v>3</v>
      </c>
      <c r="UG46" s="1">
        <f t="shared" si="431"/>
        <v>2</v>
      </c>
      <c r="UH46" s="1">
        <f t="shared" si="56"/>
        <v>14</v>
      </c>
      <c r="UI46" s="1">
        <f t="shared" si="57"/>
        <v>2</v>
      </c>
      <c r="UJ46" s="1">
        <f t="shared" si="58"/>
        <v>4</v>
      </c>
      <c r="UK46" s="1">
        <f t="shared" si="59"/>
        <v>8</v>
      </c>
      <c r="UL46" s="1">
        <f t="shared" si="60"/>
        <v>11</v>
      </c>
      <c r="UM46" s="1">
        <f t="shared" si="61"/>
        <v>4</v>
      </c>
      <c r="UN46" s="1">
        <f t="shared" si="62"/>
        <v>4</v>
      </c>
      <c r="UO46" s="1">
        <f t="shared" si="63"/>
        <v>3</v>
      </c>
      <c r="UP46" s="6">
        <v>1.0</v>
      </c>
      <c r="UQ46" s="6">
        <v>2.0</v>
      </c>
      <c r="UR46" s="6">
        <v>1.0</v>
      </c>
      <c r="US46" s="6">
        <v>1.0</v>
      </c>
      <c r="UT46" s="6">
        <v>1.0</v>
      </c>
      <c r="UU46" s="6">
        <v>1.0</v>
      </c>
      <c r="UV46" s="6">
        <v>1.0</v>
      </c>
      <c r="UW46" s="6">
        <v>1.0</v>
      </c>
      <c r="UX46" s="6">
        <v>1.0</v>
      </c>
      <c r="UY46" s="6">
        <v>1.0</v>
      </c>
      <c r="UZ46" s="6">
        <v>1.0</v>
      </c>
      <c r="VA46" s="6">
        <v>1.0</v>
      </c>
      <c r="VB46" s="6">
        <v>1.0</v>
      </c>
      <c r="VC46" s="6">
        <v>1.0</v>
      </c>
      <c r="VD46" s="6">
        <v>1.0</v>
      </c>
      <c r="VE46" s="6">
        <v>2.0</v>
      </c>
      <c r="VF46" s="6">
        <v>1.0</v>
      </c>
      <c r="VG46" s="6">
        <v>1.0</v>
      </c>
      <c r="VH46" s="6">
        <v>1.0</v>
      </c>
      <c r="VI46" s="6">
        <v>1.0</v>
      </c>
      <c r="VJ46" s="6">
        <v>1.0</v>
      </c>
      <c r="VK46" s="6">
        <v>1.0</v>
      </c>
      <c r="VL46" s="6">
        <v>1.0</v>
      </c>
      <c r="VM46" s="6">
        <v>1.0</v>
      </c>
      <c r="VN46" s="6">
        <v>1.0</v>
      </c>
      <c r="VO46" s="6">
        <v>1.0</v>
      </c>
      <c r="VP46" s="6">
        <v>1.0</v>
      </c>
      <c r="VQ46" s="6">
        <v>1.0</v>
      </c>
      <c r="VR46" s="6">
        <v>1.0</v>
      </c>
      <c r="VS46" s="6">
        <v>1.0</v>
      </c>
      <c r="VT46" s="6">
        <v>1.0</v>
      </c>
      <c r="VU46" s="6">
        <v>1.0</v>
      </c>
      <c r="VV46" s="6">
        <v>1.0</v>
      </c>
      <c r="VW46" s="6">
        <v>1.0</v>
      </c>
      <c r="VX46" s="6">
        <v>1.0</v>
      </c>
      <c r="VY46" s="6">
        <v>1.0</v>
      </c>
      <c r="VZ46" s="6" t="s">
        <v>848</v>
      </c>
      <c r="WA46" s="9">
        <v>29.0</v>
      </c>
      <c r="WB46" s="1">
        <v>1.0</v>
      </c>
      <c r="WC46" s="1">
        <v>2.0</v>
      </c>
      <c r="WD46" s="1">
        <v>2.0</v>
      </c>
      <c r="WE46" s="1">
        <v>2.0</v>
      </c>
      <c r="WF46" s="1">
        <v>1.0</v>
      </c>
      <c r="WG46" s="1">
        <v>2.0</v>
      </c>
      <c r="WH46" s="1">
        <v>1.0</v>
      </c>
      <c r="WI46" s="1">
        <v>2.0</v>
      </c>
      <c r="WJ46" s="1">
        <v>1.0</v>
      </c>
      <c r="WK46" s="1">
        <v>2.0</v>
      </c>
      <c r="WL46" s="1">
        <v>1.0</v>
      </c>
      <c r="WM46" s="1">
        <v>2.0</v>
      </c>
      <c r="WN46" s="1">
        <v>1.0</v>
      </c>
      <c r="WO46" s="1">
        <v>2.0</v>
      </c>
      <c r="WP46" s="1">
        <v>2.0</v>
      </c>
      <c r="WQ46" s="1">
        <f t="shared" ref="WQ46:XE46" si="432">IF(WQ$3="+",WB46,3-WB46)</f>
        <v>2</v>
      </c>
      <c r="WR46" s="1">
        <f t="shared" si="432"/>
        <v>2</v>
      </c>
      <c r="WS46" s="1">
        <f t="shared" si="432"/>
        <v>2</v>
      </c>
      <c r="WT46" s="1">
        <f t="shared" si="432"/>
        <v>2</v>
      </c>
      <c r="WU46" s="1">
        <f t="shared" si="432"/>
        <v>2</v>
      </c>
      <c r="WV46" s="1">
        <f t="shared" si="432"/>
        <v>2</v>
      </c>
      <c r="WW46" s="1">
        <f t="shared" si="432"/>
        <v>2</v>
      </c>
      <c r="WX46" s="1">
        <f t="shared" si="432"/>
        <v>2</v>
      </c>
      <c r="WY46" s="1">
        <f t="shared" si="432"/>
        <v>1</v>
      </c>
      <c r="WZ46" s="1">
        <f t="shared" si="432"/>
        <v>2</v>
      </c>
      <c r="XA46" s="1">
        <f t="shared" si="432"/>
        <v>2</v>
      </c>
      <c r="XB46" s="1">
        <f t="shared" si="432"/>
        <v>2</v>
      </c>
      <c r="XC46" s="1">
        <f t="shared" si="432"/>
        <v>2</v>
      </c>
      <c r="XD46" s="1">
        <f t="shared" si="432"/>
        <v>2</v>
      </c>
      <c r="XE46" s="1">
        <f t="shared" si="432"/>
        <v>2</v>
      </c>
      <c r="XF46" s="1">
        <f t="shared" si="65"/>
        <v>29</v>
      </c>
      <c r="XG46" s="1">
        <v>0.0</v>
      </c>
      <c r="XH46" s="9"/>
      <c r="XI46" s="9"/>
    </row>
    <row r="47" ht="15.0" customHeight="1">
      <c r="A47" s="1" t="s">
        <v>564</v>
      </c>
      <c r="B47" s="1" t="s">
        <v>553</v>
      </c>
      <c r="C47" s="1" t="s">
        <v>849</v>
      </c>
      <c r="D47" s="1"/>
      <c r="E47" s="1" t="s">
        <v>850</v>
      </c>
      <c r="F47" s="1" t="s">
        <v>851</v>
      </c>
      <c r="G47" s="1" t="s">
        <v>852</v>
      </c>
      <c r="H47" s="1" t="s">
        <v>853</v>
      </c>
      <c r="I47" s="1">
        <v>2.0</v>
      </c>
      <c r="J47" s="1">
        <v>1.9491023E7</v>
      </c>
      <c r="K47" s="1">
        <v>67.0</v>
      </c>
      <c r="L47" s="1">
        <v>2.0170526E7</v>
      </c>
      <c r="M47" s="1">
        <v>1.0</v>
      </c>
      <c r="N47" s="1">
        <v>2.0</v>
      </c>
      <c r="O47" s="1">
        <v>2.0</v>
      </c>
      <c r="P47" s="1"/>
      <c r="Q47" s="1">
        <v>2.0</v>
      </c>
      <c r="R47" s="1"/>
      <c r="S47" s="1">
        <v>2.0</v>
      </c>
      <c r="T47" s="1" t="s">
        <v>560</v>
      </c>
      <c r="U47" s="1"/>
      <c r="V47" s="1">
        <v>10.0</v>
      </c>
      <c r="W47" s="1" t="s">
        <v>854</v>
      </c>
      <c r="X47" s="1">
        <v>1992.0</v>
      </c>
      <c r="Y47" s="1" t="s">
        <v>562</v>
      </c>
      <c r="Z47" s="1"/>
      <c r="AA47" s="1"/>
      <c r="AB47" s="1">
        <v>2.0</v>
      </c>
      <c r="AC47" s="1">
        <v>2.0</v>
      </c>
      <c r="AD47" s="1">
        <v>1970.0</v>
      </c>
      <c r="AE47" s="1">
        <v>2.0</v>
      </c>
      <c r="AF47" s="1">
        <v>2.0</v>
      </c>
      <c r="AG47" s="1">
        <v>1.0</v>
      </c>
      <c r="AH47" s="1">
        <v>2.0</v>
      </c>
      <c r="AI47" s="1">
        <v>4.0</v>
      </c>
      <c r="AJ47" s="1">
        <v>4.0</v>
      </c>
      <c r="AK47" s="1">
        <v>2.0</v>
      </c>
      <c r="AL47" s="1">
        <v>3.0</v>
      </c>
      <c r="AM47" s="1">
        <v>5.0</v>
      </c>
      <c r="AN47" s="1">
        <v>2015.0</v>
      </c>
      <c r="AO47" s="1">
        <v>5.0</v>
      </c>
      <c r="AP47" s="1">
        <v>11.0</v>
      </c>
      <c r="AQ47" s="1">
        <v>6.0</v>
      </c>
      <c r="AR47" s="1">
        <v>7.0</v>
      </c>
      <c r="AS47" s="1">
        <v>6.0</v>
      </c>
      <c r="AT47" s="1">
        <v>5.0</v>
      </c>
      <c r="AU47" s="1">
        <v>9.0</v>
      </c>
      <c r="AV47" s="1">
        <v>5.0</v>
      </c>
      <c r="AW47" s="1">
        <v>4.0</v>
      </c>
      <c r="AX47" s="1">
        <v>1.0</v>
      </c>
      <c r="AY47" s="1">
        <v>1.0</v>
      </c>
      <c r="AZ47" s="1">
        <v>7.0</v>
      </c>
      <c r="BA47" s="1">
        <v>2.0</v>
      </c>
      <c r="BB47" s="1">
        <v>3.0</v>
      </c>
      <c r="BC47" s="1">
        <v>1.0</v>
      </c>
      <c r="BD47" s="1">
        <v>4.0</v>
      </c>
      <c r="BE47" s="1">
        <v>3.0</v>
      </c>
      <c r="BF47" s="1">
        <v>1.0</v>
      </c>
      <c r="BG47" s="1">
        <v>1.0</v>
      </c>
      <c r="BH47" s="1">
        <v>5.0</v>
      </c>
      <c r="BI47" s="1">
        <v>1.0</v>
      </c>
      <c r="BJ47" s="1">
        <v>1.0</v>
      </c>
      <c r="BK47" s="1">
        <v>5.0</v>
      </c>
      <c r="BL47" s="1">
        <v>1.0</v>
      </c>
      <c r="BM47" s="1">
        <v>1.0</v>
      </c>
      <c r="BN47" s="1">
        <v>5.0</v>
      </c>
      <c r="BO47" s="1">
        <v>1.0</v>
      </c>
      <c r="BP47" s="1">
        <v>1.0</v>
      </c>
      <c r="BQ47" s="1">
        <v>1.0</v>
      </c>
      <c r="BR47" s="1">
        <v>5.0</v>
      </c>
      <c r="BS47" s="1">
        <v>5.0</v>
      </c>
      <c r="BT47" s="1">
        <v>5.0</v>
      </c>
      <c r="BU47" s="1">
        <v>4.0</v>
      </c>
      <c r="BV47" s="1">
        <v>1.0</v>
      </c>
      <c r="BW47" s="1">
        <v>1.0</v>
      </c>
      <c r="BX47" s="1">
        <v>5.0</v>
      </c>
      <c r="BY47" s="1">
        <v>5.0</v>
      </c>
      <c r="BZ47" s="1">
        <v>2.0</v>
      </c>
      <c r="CA47" s="1">
        <v>1.0</v>
      </c>
      <c r="CB47" s="1">
        <v>5.0</v>
      </c>
      <c r="CC47" s="1">
        <v>2.0</v>
      </c>
      <c r="CD47" s="1">
        <v>2.0</v>
      </c>
      <c r="CE47" s="1">
        <v>4.0</v>
      </c>
      <c r="CF47" s="1">
        <v>5.0</v>
      </c>
      <c r="CG47" s="1">
        <v>5.0</v>
      </c>
      <c r="CH47" s="1">
        <v>1.0</v>
      </c>
      <c r="CI47" s="1">
        <v>1.0</v>
      </c>
      <c r="CJ47" s="1">
        <v>5.0</v>
      </c>
      <c r="CK47" s="1">
        <v>5.0</v>
      </c>
      <c r="CL47" s="1">
        <v>5.0</v>
      </c>
      <c r="CM47" s="1">
        <v>5.0</v>
      </c>
      <c r="CN47" s="1">
        <f t="shared" si="9"/>
        <v>8</v>
      </c>
      <c r="CO47" s="1">
        <f t="shared" si="10"/>
        <v>21</v>
      </c>
      <c r="CP47" s="1">
        <f t="shared" si="11"/>
        <v>18</v>
      </c>
      <c r="CQ47" s="1">
        <f t="shared" si="12"/>
        <v>8</v>
      </c>
      <c r="CR47" s="1">
        <f t="shared" si="13"/>
        <v>12</v>
      </c>
      <c r="CS47" s="1">
        <f t="shared" si="14"/>
        <v>20</v>
      </c>
      <c r="CT47" s="1">
        <f t="shared" si="15"/>
        <v>87</v>
      </c>
      <c r="CU47" s="1">
        <v>3.0</v>
      </c>
      <c r="CV47" s="1">
        <v>2.0</v>
      </c>
      <c r="CW47" s="1">
        <v>3.0</v>
      </c>
      <c r="CX47" s="1">
        <v>3.0</v>
      </c>
      <c r="CY47" s="1">
        <v>2.0</v>
      </c>
      <c r="CZ47" s="1">
        <v>2.0</v>
      </c>
      <c r="DA47" s="1">
        <v>3.0</v>
      </c>
      <c r="DB47" s="1">
        <v>2.0</v>
      </c>
      <c r="DC47" s="1">
        <v>3.0</v>
      </c>
      <c r="DD47" s="1">
        <v>2.0</v>
      </c>
      <c r="DE47" s="1">
        <v>2.0</v>
      </c>
      <c r="DF47" s="1">
        <v>3.0</v>
      </c>
      <c r="DG47" s="1">
        <v>2.0</v>
      </c>
      <c r="DH47" s="1">
        <v>2.0</v>
      </c>
      <c r="DI47" s="1">
        <v>2.0</v>
      </c>
      <c r="DJ47" s="1">
        <v>2.0</v>
      </c>
      <c r="DK47" s="1">
        <v>2.0</v>
      </c>
      <c r="DL47" s="1">
        <v>2.0</v>
      </c>
      <c r="DM47" s="1">
        <v>3.0</v>
      </c>
      <c r="DN47" s="1">
        <v>2.0</v>
      </c>
      <c r="DO47" s="1">
        <v>2.0</v>
      </c>
      <c r="DP47" s="1">
        <v>3.0</v>
      </c>
      <c r="DQ47" s="1">
        <f t="shared" si="16"/>
        <v>13</v>
      </c>
      <c r="DR47" s="1">
        <f t="shared" si="17"/>
        <v>9</v>
      </c>
      <c r="DS47" s="1">
        <f t="shared" ref="DS47:DT47" si="433">SUM(CW47+DC47+DI47)</f>
        <v>8</v>
      </c>
      <c r="DT47" s="1">
        <f t="shared" si="433"/>
        <v>7</v>
      </c>
      <c r="DU47" s="1">
        <f t="shared" si="19"/>
        <v>6</v>
      </c>
      <c r="DV47" s="1">
        <f t="shared" si="20"/>
        <v>9</v>
      </c>
      <c r="DW47" s="1">
        <f t="shared" si="21"/>
        <v>52</v>
      </c>
      <c r="DX47" s="1">
        <v>4.0</v>
      </c>
      <c r="DY47" s="1">
        <v>4.0</v>
      </c>
      <c r="DZ47" s="1">
        <v>4.0</v>
      </c>
      <c r="EA47" s="1">
        <v>2.0</v>
      </c>
      <c r="EB47" s="1">
        <v>4.0</v>
      </c>
      <c r="EC47" s="1">
        <v>5.0</v>
      </c>
      <c r="ED47" s="1">
        <v>3.0</v>
      </c>
      <c r="EE47" s="1">
        <v>2.0</v>
      </c>
      <c r="EF47" s="1">
        <v>4.0</v>
      </c>
      <c r="EG47" s="1">
        <v>4.0</v>
      </c>
      <c r="EH47" s="1">
        <v>4.0</v>
      </c>
      <c r="EI47" s="1">
        <v>2.0</v>
      </c>
      <c r="EJ47" s="1">
        <v>4.0</v>
      </c>
      <c r="EK47" s="1">
        <v>4.0</v>
      </c>
      <c r="EL47" s="1">
        <v>3.0</v>
      </c>
      <c r="EM47" s="1">
        <v>2.0</v>
      </c>
      <c r="EN47" s="1">
        <v>4.0</v>
      </c>
      <c r="EO47" s="1">
        <v>2.0</v>
      </c>
      <c r="EP47" s="1">
        <v>4.0</v>
      </c>
      <c r="EQ47" s="1">
        <v>4.0</v>
      </c>
      <c r="ER47" s="1">
        <v>4.0</v>
      </c>
      <c r="ES47" s="1">
        <v>3.0</v>
      </c>
      <c r="ET47" s="1">
        <v>4.0</v>
      </c>
      <c r="EU47" s="1">
        <v>2.0</v>
      </c>
      <c r="EV47" s="1">
        <v>4.0</v>
      </c>
      <c r="EW47" s="1">
        <v>4.0</v>
      </c>
      <c r="EX47" s="1">
        <v>2.0</v>
      </c>
      <c r="EY47" s="1">
        <v>4.0</v>
      </c>
      <c r="EZ47" s="1">
        <v>4.0</v>
      </c>
      <c r="FA47" s="1">
        <v>2.0</v>
      </c>
      <c r="FB47" s="1">
        <v>4.0</v>
      </c>
      <c r="FC47" s="1">
        <v>3.0</v>
      </c>
      <c r="FD47" s="1">
        <v>4.0</v>
      </c>
      <c r="FE47" s="1">
        <v>4.0</v>
      </c>
      <c r="FF47" s="1">
        <v>4.0</v>
      </c>
      <c r="FG47" s="1">
        <v>4.0</v>
      </c>
      <c r="FH47" s="1">
        <v>3.0</v>
      </c>
      <c r="FI47" s="1">
        <v>3.0</v>
      </c>
      <c r="FJ47" s="1">
        <v>4.0</v>
      </c>
      <c r="FK47" s="1">
        <v>4.0</v>
      </c>
      <c r="FL47" s="1">
        <v>4.0</v>
      </c>
      <c r="FM47" s="1">
        <v>2.0</v>
      </c>
      <c r="FN47" s="1">
        <v>4.0</v>
      </c>
      <c r="FO47" s="1">
        <v>2.0</v>
      </c>
      <c r="FP47" s="1">
        <f t="shared" ref="FP47:HG47" si="434">IF(FP$3="+",DX47,6-DX47)</f>
        <v>4</v>
      </c>
      <c r="FQ47" s="1">
        <f t="shared" si="434"/>
        <v>2</v>
      </c>
      <c r="FR47" s="1">
        <f t="shared" si="434"/>
        <v>4</v>
      </c>
      <c r="FS47" s="1">
        <f t="shared" si="434"/>
        <v>2</v>
      </c>
      <c r="FT47" s="1">
        <f t="shared" si="434"/>
        <v>4</v>
      </c>
      <c r="FU47" s="1">
        <f t="shared" si="434"/>
        <v>1</v>
      </c>
      <c r="FV47" s="1">
        <f t="shared" si="434"/>
        <v>3</v>
      </c>
      <c r="FW47" s="1">
        <f t="shared" si="434"/>
        <v>4</v>
      </c>
      <c r="FX47" s="1">
        <f t="shared" si="434"/>
        <v>2</v>
      </c>
      <c r="FY47" s="1">
        <f t="shared" si="434"/>
        <v>4</v>
      </c>
      <c r="FZ47" s="1">
        <f t="shared" si="434"/>
        <v>4</v>
      </c>
      <c r="GA47" s="1">
        <f t="shared" si="434"/>
        <v>4</v>
      </c>
      <c r="GB47" s="1">
        <f t="shared" si="434"/>
        <v>2</v>
      </c>
      <c r="GC47" s="1">
        <f t="shared" si="434"/>
        <v>4</v>
      </c>
      <c r="GD47" s="1">
        <f t="shared" si="434"/>
        <v>3</v>
      </c>
      <c r="GE47" s="1">
        <f t="shared" si="434"/>
        <v>4</v>
      </c>
      <c r="GF47" s="1">
        <f t="shared" si="434"/>
        <v>4</v>
      </c>
      <c r="GG47" s="1">
        <f t="shared" si="434"/>
        <v>4</v>
      </c>
      <c r="GH47" s="1">
        <f t="shared" si="434"/>
        <v>2</v>
      </c>
      <c r="GI47" s="1">
        <f t="shared" si="434"/>
        <v>4</v>
      </c>
      <c r="GJ47" s="1">
        <f t="shared" si="434"/>
        <v>4</v>
      </c>
      <c r="GK47" s="1">
        <f t="shared" si="434"/>
        <v>3</v>
      </c>
      <c r="GL47" s="1">
        <f t="shared" si="434"/>
        <v>4</v>
      </c>
      <c r="GM47" s="1">
        <f t="shared" si="434"/>
        <v>4</v>
      </c>
      <c r="GN47" s="1">
        <f t="shared" si="434"/>
        <v>2</v>
      </c>
      <c r="GO47" s="1">
        <f t="shared" si="434"/>
        <v>4</v>
      </c>
      <c r="GP47" s="1">
        <f t="shared" si="434"/>
        <v>2</v>
      </c>
      <c r="GQ47" s="1">
        <f t="shared" si="434"/>
        <v>4</v>
      </c>
      <c r="GR47" s="1">
        <f t="shared" si="434"/>
        <v>4</v>
      </c>
      <c r="GS47" s="1">
        <f t="shared" si="434"/>
        <v>4</v>
      </c>
      <c r="GT47" s="1">
        <f t="shared" si="434"/>
        <v>4</v>
      </c>
      <c r="GU47" s="1">
        <f t="shared" si="434"/>
        <v>3</v>
      </c>
      <c r="GV47" s="1">
        <f t="shared" si="434"/>
        <v>2</v>
      </c>
      <c r="GW47" s="1">
        <f t="shared" si="434"/>
        <v>4</v>
      </c>
      <c r="GX47" s="1">
        <f t="shared" si="434"/>
        <v>4</v>
      </c>
      <c r="GY47" s="1">
        <f t="shared" si="434"/>
        <v>4</v>
      </c>
      <c r="GZ47" s="1">
        <f t="shared" si="434"/>
        <v>3</v>
      </c>
      <c r="HA47" s="1">
        <f t="shared" si="434"/>
        <v>3</v>
      </c>
      <c r="HB47" s="1">
        <f t="shared" si="434"/>
        <v>4</v>
      </c>
      <c r="HC47" s="1">
        <f t="shared" si="434"/>
        <v>4</v>
      </c>
      <c r="HD47" s="1">
        <f t="shared" si="434"/>
        <v>4</v>
      </c>
      <c r="HE47" s="1">
        <f t="shared" si="434"/>
        <v>4</v>
      </c>
      <c r="HF47" s="1">
        <f t="shared" si="434"/>
        <v>4</v>
      </c>
      <c r="HG47" s="1">
        <f t="shared" si="434"/>
        <v>4</v>
      </c>
      <c r="HH47" s="1">
        <v>4.0</v>
      </c>
      <c r="HI47" s="1">
        <v>4.0</v>
      </c>
      <c r="HJ47" s="1">
        <v>4.0</v>
      </c>
      <c r="HK47" s="1">
        <v>2.0</v>
      </c>
      <c r="HL47" s="1">
        <v>4.0</v>
      </c>
      <c r="HM47" s="1">
        <v>5.0</v>
      </c>
      <c r="HN47" s="1">
        <v>3.0</v>
      </c>
      <c r="HO47" s="1">
        <v>2.0</v>
      </c>
      <c r="HP47" s="1">
        <v>4.0</v>
      </c>
      <c r="HQ47" s="1">
        <v>4.0</v>
      </c>
      <c r="HR47" s="1">
        <v>4.0</v>
      </c>
      <c r="HS47" s="1">
        <v>2.0</v>
      </c>
      <c r="HT47" s="1">
        <v>4.0</v>
      </c>
      <c r="HU47" s="1">
        <v>4.0</v>
      </c>
      <c r="HV47" s="1">
        <v>3.0</v>
      </c>
      <c r="HW47" s="1">
        <v>2.0</v>
      </c>
      <c r="HX47" s="1">
        <v>4.0</v>
      </c>
      <c r="HY47" s="1">
        <v>2.0</v>
      </c>
      <c r="HZ47" s="1">
        <v>4.0</v>
      </c>
      <c r="IA47" s="1">
        <v>4.0</v>
      </c>
      <c r="IB47" s="1">
        <v>4.0</v>
      </c>
      <c r="IC47" s="1">
        <v>3.0</v>
      </c>
      <c r="ID47" s="1">
        <v>4.0</v>
      </c>
      <c r="IE47" s="1">
        <v>2.0</v>
      </c>
      <c r="IF47" s="1">
        <v>4.0</v>
      </c>
      <c r="IG47" s="1">
        <v>4.0</v>
      </c>
      <c r="IH47" s="1">
        <v>2.0</v>
      </c>
      <c r="II47" s="1">
        <v>4.0</v>
      </c>
      <c r="IJ47" s="1">
        <v>4.0</v>
      </c>
      <c r="IK47" s="1">
        <v>2.0</v>
      </c>
      <c r="IL47" s="1">
        <v>4.0</v>
      </c>
      <c r="IM47" s="1">
        <v>3.0</v>
      </c>
      <c r="IN47" s="1">
        <v>4.0</v>
      </c>
      <c r="IO47" s="1">
        <v>4.0</v>
      </c>
      <c r="IP47" s="1">
        <v>4.0</v>
      </c>
      <c r="IQ47" s="1">
        <v>4.0</v>
      </c>
      <c r="IR47" s="1">
        <v>3.0</v>
      </c>
      <c r="IS47" s="1">
        <v>3.0</v>
      </c>
      <c r="IT47" s="1">
        <v>4.0</v>
      </c>
      <c r="IU47" s="1">
        <v>4.0</v>
      </c>
      <c r="IV47" s="1">
        <v>4.0</v>
      </c>
      <c r="IW47" s="1">
        <v>2.0</v>
      </c>
      <c r="IX47" s="1">
        <v>4.0</v>
      </c>
      <c r="IY47" s="1">
        <v>2.0</v>
      </c>
      <c r="IZ47" s="1">
        <f t="shared" ref="IZ47:KQ47" si="435">IF(IZ$3="+",HH47,6-HH47)</f>
        <v>4</v>
      </c>
      <c r="JA47" s="1">
        <f t="shared" si="435"/>
        <v>2</v>
      </c>
      <c r="JB47" s="1">
        <f t="shared" si="435"/>
        <v>4</v>
      </c>
      <c r="JC47" s="1">
        <f t="shared" si="435"/>
        <v>2</v>
      </c>
      <c r="JD47" s="1">
        <f t="shared" si="435"/>
        <v>4</v>
      </c>
      <c r="JE47" s="1">
        <f t="shared" si="435"/>
        <v>1</v>
      </c>
      <c r="JF47" s="1">
        <f t="shared" si="435"/>
        <v>3</v>
      </c>
      <c r="JG47" s="1">
        <f t="shared" si="435"/>
        <v>4</v>
      </c>
      <c r="JH47" s="1">
        <f t="shared" si="435"/>
        <v>2</v>
      </c>
      <c r="JI47" s="1">
        <f t="shared" si="435"/>
        <v>4</v>
      </c>
      <c r="JJ47" s="1">
        <f t="shared" si="435"/>
        <v>4</v>
      </c>
      <c r="JK47" s="1">
        <f t="shared" si="435"/>
        <v>4</v>
      </c>
      <c r="JL47" s="1">
        <f t="shared" si="435"/>
        <v>2</v>
      </c>
      <c r="JM47" s="1">
        <f t="shared" si="435"/>
        <v>4</v>
      </c>
      <c r="JN47" s="1">
        <f t="shared" si="435"/>
        <v>3</v>
      </c>
      <c r="JO47" s="1">
        <f t="shared" si="435"/>
        <v>4</v>
      </c>
      <c r="JP47" s="1">
        <f t="shared" si="435"/>
        <v>4</v>
      </c>
      <c r="JQ47" s="1">
        <f t="shared" si="435"/>
        <v>4</v>
      </c>
      <c r="JR47" s="1">
        <f t="shared" si="435"/>
        <v>2</v>
      </c>
      <c r="JS47" s="1">
        <f t="shared" si="435"/>
        <v>4</v>
      </c>
      <c r="JT47" s="1">
        <f t="shared" si="435"/>
        <v>4</v>
      </c>
      <c r="JU47" s="1">
        <f t="shared" si="435"/>
        <v>3</v>
      </c>
      <c r="JV47" s="1">
        <f t="shared" si="435"/>
        <v>4</v>
      </c>
      <c r="JW47" s="1">
        <f t="shared" si="435"/>
        <v>2</v>
      </c>
      <c r="JX47" s="1">
        <f t="shared" si="435"/>
        <v>2</v>
      </c>
      <c r="JY47" s="1">
        <f t="shared" si="435"/>
        <v>4</v>
      </c>
      <c r="JZ47" s="1">
        <f t="shared" si="435"/>
        <v>4</v>
      </c>
      <c r="KA47" s="1">
        <f t="shared" si="435"/>
        <v>4</v>
      </c>
      <c r="KB47" s="1">
        <f t="shared" si="435"/>
        <v>4</v>
      </c>
      <c r="KC47" s="1">
        <f t="shared" si="435"/>
        <v>2</v>
      </c>
      <c r="KD47" s="1">
        <f t="shared" si="435"/>
        <v>4</v>
      </c>
      <c r="KE47" s="1">
        <f t="shared" si="435"/>
        <v>3</v>
      </c>
      <c r="KF47" s="1">
        <f t="shared" si="435"/>
        <v>2</v>
      </c>
      <c r="KG47" s="1">
        <f t="shared" si="435"/>
        <v>4</v>
      </c>
      <c r="KH47" s="1">
        <f t="shared" si="435"/>
        <v>2</v>
      </c>
      <c r="KI47" s="1">
        <f t="shared" si="435"/>
        <v>4</v>
      </c>
      <c r="KJ47" s="1">
        <f t="shared" si="435"/>
        <v>3</v>
      </c>
      <c r="KK47" s="1">
        <f t="shared" si="435"/>
        <v>3</v>
      </c>
      <c r="KL47" s="1">
        <f t="shared" si="435"/>
        <v>4</v>
      </c>
      <c r="KM47" s="1">
        <f t="shared" si="435"/>
        <v>4</v>
      </c>
      <c r="KN47" s="1">
        <f t="shared" si="435"/>
        <v>4</v>
      </c>
      <c r="KO47" s="1">
        <f t="shared" si="435"/>
        <v>4</v>
      </c>
      <c r="KP47" s="1">
        <f t="shared" si="435"/>
        <v>4</v>
      </c>
      <c r="KQ47" s="1">
        <f t="shared" si="435"/>
        <v>4</v>
      </c>
      <c r="KR47" s="1">
        <f t="shared" si="24"/>
        <v>151</v>
      </c>
      <c r="KS47" s="1">
        <f t="shared" si="25"/>
        <v>26</v>
      </c>
      <c r="KT47" s="1">
        <f t="shared" si="26"/>
        <v>27</v>
      </c>
      <c r="KU47" s="1">
        <f t="shared" si="27"/>
        <v>34</v>
      </c>
      <c r="KV47" s="1">
        <f t="shared" si="28"/>
        <v>24</v>
      </c>
      <c r="KW47" s="1">
        <f t="shared" si="29"/>
        <v>40</v>
      </c>
      <c r="KX47" s="1">
        <v>4.0</v>
      </c>
      <c r="KY47" s="1">
        <v>2.0</v>
      </c>
      <c r="KZ47" s="1">
        <v>4.0</v>
      </c>
      <c r="LA47" s="1">
        <v>4.0</v>
      </c>
      <c r="LB47" s="1">
        <v>4.0</v>
      </c>
      <c r="LC47" s="1">
        <v>2.0</v>
      </c>
      <c r="LD47" s="1">
        <v>4.0</v>
      </c>
      <c r="LE47" s="1">
        <v>2.0</v>
      </c>
      <c r="LF47" s="1">
        <v>3.0</v>
      </c>
      <c r="LG47" s="1">
        <v>4.0</v>
      </c>
      <c r="LH47" s="1">
        <v>4.0</v>
      </c>
      <c r="LI47" s="1">
        <v>3.0</v>
      </c>
      <c r="LJ47" s="1">
        <v>2.0</v>
      </c>
      <c r="LK47" s="1">
        <v>4.0</v>
      </c>
      <c r="LL47" s="1">
        <v>4.0</v>
      </c>
      <c r="LM47" s="1">
        <v>4.0</v>
      </c>
      <c r="LN47" s="1">
        <v>4.0</v>
      </c>
      <c r="LO47" s="1">
        <v>4.0</v>
      </c>
      <c r="LP47" s="1">
        <v>2.0</v>
      </c>
      <c r="LQ47" s="1">
        <v>4.0</v>
      </c>
      <c r="LR47" s="1">
        <v>4.0</v>
      </c>
      <c r="LS47" s="1">
        <v>3.0</v>
      </c>
      <c r="LT47" s="1">
        <v>2.0</v>
      </c>
      <c r="LU47" s="1">
        <v>4.0</v>
      </c>
      <c r="LV47" s="1">
        <v>4.0</v>
      </c>
      <c r="LW47" s="1">
        <v>2.0</v>
      </c>
      <c r="LX47" s="1">
        <v>4.0</v>
      </c>
      <c r="LY47" s="1">
        <v>3.0</v>
      </c>
      <c r="LZ47" s="1">
        <v>4.0</v>
      </c>
      <c r="MA47" s="1">
        <f t="shared" ref="MA47:NC47" si="436">IF(MA$3="+",KX47,6-KX47)</f>
        <v>4</v>
      </c>
      <c r="MB47" s="1">
        <f t="shared" si="436"/>
        <v>4</v>
      </c>
      <c r="MC47" s="1">
        <f t="shared" si="436"/>
        <v>4</v>
      </c>
      <c r="MD47" s="1">
        <f t="shared" si="436"/>
        <v>2</v>
      </c>
      <c r="ME47" s="1">
        <f t="shared" si="436"/>
        <v>2</v>
      </c>
      <c r="MF47" s="1">
        <f t="shared" si="436"/>
        <v>2</v>
      </c>
      <c r="MG47" s="1">
        <f t="shared" si="436"/>
        <v>4</v>
      </c>
      <c r="MH47" s="1">
        <f t="shared" si="436"/>
        <v>4</v>
      </c>
      <c r="MI47" s="1">
        <f t="shared" si="436"/>
        <v>3</v>
      </c>
      <c r="MJ47" s="1">
        <f t="shared" si="436"/>
        <v>4</v>
      </c>
      <c r="MK47" s="1">
        <f t="shared" si="436"/>
        <v>4</v>
      </c>
      <c r="ML47" s="1">
        <f t="shared" si="436"/>
        <v>3</v>
      </c>
      <c r="MM47" s="1">
        <f t="shared" si="436"/>
        <v>4</v>
      </c>
      <c r="MN47" s="1">
        <f t="shared" si="436"/>
        <v>4</v>
      </c>
      <c r="MO47" s="1">
        <f t="shared" si="436"/>
        <v>4</v>
      </c>
      <c r="MP47" s="1">
        <f t="shared" si="436"/>
        <v>4</v>
      </c>
      <c r="MQ47" s="1">
        <f t="shared" si="436"/>
        <v>4</v>
      </c>
      <c r="MR47" s="1">
        <f t="shared" si="436"/>
        <v>4</v>
      </c>
      <c r="MS47" s="1">
        <f t="shared" si="436"/>
        <v>4</v>
      </c>
      <c r="MT47" s="1">
        <f t="shared" si="436"/>
        <v>4</v>
      </c>
      <c r="MU47" s="1">
        <f t="shared" si="436"/>
        <v>4</v>
      </c>
      <c r="MV47" s="1">
        <f t="shared" si="436"/>
        <v>3</v>
      </c>
      <c r="MW47" s="1">
        <f t="shared" si="436"/>
        <v>4</v>
      </c>
      <c r="MX47" s="1">
        <f t="shared" si="436"/>
        <v>4</v>
      </c>
      <c r="MY47" s="1">
        <f t="shared" si="436"/>
        <v>4</v>
      </c>
      <c r="MZ47" s="1">
        <f t="shared" si="436"/>
        <v>4</v>
      </c>
      <c r="NA47" s="1">
        <f t="shared" si="436"/>
        <v>4</v>
      </c>
      <c r="NB47" s="1">
        <f t="shared" si="436"/>
        <v>3</v>
      </c>
      <c r="NC47" s="1">
        <f t="shared" si="436"/>
        <v>4</v>
      </c>
      <c r="ND47" s="1">
        <f t="shared" si="31"/>
        <v>16</v>
      </c>
      <c r="NE47" s="1">
        <f t="shared" si="32"/>
        <v>18</v>
      </c>
      <c r="NF47" s="1">
        <f t="shared" si="33"/>
        <v>21</v>
      </c>
      <c r="NG47" s="1">
        <f t="shared" si="34"/>
        <v>18</v>
      </c>
      <c r="NH47" s="1">
        <f t="shared" si="35"/>
        <v>15</v>
      </c>
      <c r="NI47" s="1">
        <f t="shared" si="36"/>
        <v>18</v>
      </c>
      <c r="NJ47" s="1">
        <f t="shared" si="70"/>
        <v>106</v>
      </c>
      <c r="NK47" s="1">
        <v>3.0</v>
      </c>
      <c r="NL47" s="1">
        <v>2.0</v>
      </c>
      <c r="NM47" s="1">
        <v>2.0</v>
      </c>
      <c r="NN47" s="1">
        <v>3.0</v>
      </c>
      <c r="NO47" s="1">
        <v>2.0</v>
      </c>
      <c r="NP47" s="1">
        <v>2.0</v>
      </c>
      <c r="NQ47" s="1">
        <v>2.0</v>
      </c>
      <c r="NR47" s="1">
        <v>2.0</v>
      </c>
      <c r="NS47" s="1">
        <v>3.0</v>
      </c>
      <c r="NT47" s="1">
        <v>2.0</v>
      </c>
      <c r="NU47" s="1">
        <v>2.0</v>
      </c>
      <c r="NV47" s="1">
        <v>3.0</v>
      </c>
      <c r="NW47" s="1">
        <v>2.0</v>
      </c>
      <c r="NX47" s="1">
        <v>3.0</v>
      </c>
      <c r="NY47" s="1">
        <v>3.0</v>
      </c>
      <c r="NZ47" s="1">
        <v>2.0</v>
      </c>
      <c r="OA47" s="1">
        <v>2.0</v>
      </c>
      <c r="OB47" s="1">
        <v>2.0</v>
      </c>
      <c r="OC47" s="1">
        <v>3.0</v>
      </c>
      <c r="OD47" s="1">
        <v>3.0</v>
      </c>
      <c r="OE47" s="1">
        <v>2.0</v>
      </c>
      <c r="OF47" s="1">
        <f t="shared" si="37"/>
        <v>12</v>
      </c>
      <c r="OG47" s="1">
        <f t="shared" si="38"/>
        <v>29</v>
      </c>
      <c r="OH47" s="1">
        <f t="shared" si="39"/>
        <v>41</v>
      </c>
      <c r="OI47" s="1">
        <v>4.0</v>
      </c>
      <c r="OJ47" s="1">
        <v>2.0</v>
      </c>
      <c r="OK47" s="1">
        <v>4.0</v>
      </c>
      <c r="OL47" s="1">
        <v>4.0</v>
      </c>
      <c r="OM47" s="1">
        <v>4.0</v>
      </c>
      <c r="ON47" s="1">
        <v>2.0</v>
      </c>
      <c r="OO47" s="1">
        <v>3.0</v>
      </c>
      <c r="OP47" s="1">
        <v>2.0</v>
      </c>
      <c r="OQ47" s="1">
        <v>4.0</v>
      </c>
      <c r="OR47" s="1">
        <v>4.0</v>
      </c>
      <c r="OS47" s="1">
        <v>4.0</v>
      </c>
      <c r="OT47" s="1">
        <v>4.0</v>
      </c>
      <c r="OU47" s="1">
        <v>2.0</v>
      </c>
      <c r="OV47" s="1">
        <v>4.0</v>
      </c>
      <c r="OW47" s="1">
        <v>4.0</v>
      </c>
      <c r="OX47" s="1">
        <v>4.0</v>
      </c>
      <c r="OY47" s="1">
        <v>4.0</v>
      </c>
      <c r="OZ47" s="1">
        <v>4.0</v>
      </c>
      <c r="PA47" s="1">
        <v>4.0</v>
      </c>
      <c r="PB47" s="1">
        <v>4.0</v>
      </c>
      <c r="PC47" s="1">
        <v>4.0</v>
      </c>
      <c r="PD47" s="1">
        <v>4.0</v>
      </c>
      <c r="PE47" s="1">
        <v>4.0</v>
      </c>
      <c r="PF47" s="1">
        <v>4.0</v>
      </c>
      <c r="PG47" s="1">
        <v>4.0</v>
      </c>
      <c r="PH47" s="1">
        <v>4.0</v>
      </c>
      <c r="PI47" s="1">
        <v>4.0</v>
      </c>
      <c r="PJ47" s="1">
        <v>4.0</v>
      </c>
      <c r="PK47" s="1">
        <v>4.0</v>
      </c>
      <c r="PL47" s="1">
        <f t="shared" ref="PL47:QN47" si="437">IF(PL$3="+",OI47,6-OI47)</f>
        <v>2</v>
      </c>
      <c r="PM47" s="1">
        <f t="shared" si="437"/>
        <v>2</v>
      </c>
      <c r="PN47" s="1">
        <f t="shared" si="437"/>
        <v>4</v>
      </c>
      <c r="PO47" s="1">
        <f t="shared" si="437"/>
        <v>4</v>
      </c>
      <c r="PP47" s="1">
        <f t="shared" si="437"/>
        <v>4</v>
      </c>
      <c r="PQ47" s="1">
        <f t="shared" si="437"/>
        <v>4</v>
      </c>
      <c r="PR47" s="1">
        <f t="shared" si="437"/>
        <v>3</v>
      </c>
      <c r="PS47" s="1">
        <f t="shared" si="437"/>
        <v>2</v>
      </c>
      <c r="PT47" s="1">
        <f t="shared" si="437"/>
        <v>2</v>
      </c>
      <c r="PU47" s="1">
        <f t="shared" si="437"/>
        <v>2</v>
      </c>
      <c r="PV47" s="1">
        <f t="shared" si="437"/>
        <v>2</v>
      </c>
      <c r="PW47" s="1">
        <f t="shared" si="437"/>
        <v>2</v>
      </c>
      <c r="PX47" s="1">
        <f t="shared" si="437"/>
        <v>4</v>
      </c>
      <c r="PY47" s="1">
        <f t="shared" si="437"/>
        <v>2</v>
      </c>
      <c r="PZ47" s="1">
        <f t="shared" si="437"/>
        <v>4</v>
      </c>
      <c r="QA47" s="1">
        <f t="shared" si="437"/>
        <v>4</v>
      </c>
      <c r="QB47" s="1">
        <f t="shared" si="437"/>
        <v>4</v>
      </c>
      <c r="QC47" s="1">
        <f t="shared" si="437"/>
        <v>2</v>
      </c>
      <c r="QD47" s="1">
        <f t="shared" si="437"/>
        <v>4</v>
      </c>
      <c r="QE47" s="1">
        <f t="shared" si="437"/>
        <v>2</v>
      </c>
      <c r="QF47" s="1">
        <f t="shared" si="437"/>
        <v>4</v>
      </c>
      <c r="QG47" s="1">
        <f t="shared" si="437"/>
        <v>2</v>
      </c>
      <c r="QH47" s="1">
        <f t="shared" si="437"/>
        <v>4</v>
      </c>
      <c r="QI47" s="1">
        <f t="shared" si="437"/>
        <v>4</v>
      </c>
      <c r="QJ47" s="1">
        <f t="shared" si="437"/>
        <v>4</v>
      </c>
      <c r="QK47" s="1">
        <f t="shared" si="437"/>
        <v>2</v>
      </c>
      <c r="QL47" s="1">
        <f t="shared" si="437"/>
        <v>4</v>
      </c>
      <c r="QM47" s="1">
        <f t="shared" si="437"/>
        <v>4</v>
      </c>
      <c r="QN47" s="1">
        <f t="shared" si="437"/>
        <v>2</v>
      </c>
      <c r="QO47" s="1">
        <f t="shared" si="41"/>
        <v>89</v>
      </c>
      <c r="QP47" s="1">
        <f t="shared" si="42"/>
        <v>37</v>
      </c>
      <c r="QQ47" s="1">
        <f t="shared" si="43"/>
        <v>52</v>
      </c>
      <c r="QR47" s="1">
        <v>3.0</v>
      </c>
      <c r="QS47" s="1">
        <v>3.0</v>
      </c>
      <c r="QT47" s="1">
        <v>2.0</v>
      </c>
      <c r="QU47" s="1">
        <v>3.0</v>
      </c>
      <c r="QV47" s="1">
        <v>3.0</v>
      </c>
      <c r="QW47" s="1">
        <v>2.0</v>
      </c>
      <c r="QX47" s="1">
        <v>2.0</v>
      </c>
      <c r="QY47" s="1">
        <v>3.0</v>
      </c>
      <c r="QZ47" s="1">
        <v>2.0</v>
      </c>
      <c r="RA47" s="1">
        <v>3.0</v>
      </c>
      <c r="RB47" s="1">
        <v>3.0</v>
      </c>
      <c r="RC47" s="1">
        <v>3.0</v>
      </c>
      <c r="RD47" s="1">
        <v>3.0</v>
      </c>
      <c r="RE47" s="1">
        <v>3.0</v>
      </c>
      <c r="RF47" s="1">
        <v>3.0</v>
      </c>
      <c r="RG47" s="1">
        <v>3.0</v>
      </c>
      <c r="RH47" s="1">
        <v>2.0</v>
      </c>
      <c r="RI47" s="1">
        <v>3.0</v>
      </c>
      <c r="RJ47" s="1">
        <v>3.0</v>
      </c>
      <c r="RK47" s="1">
        <v>3.0</v>
      </c>
      <c r="RL47" s="1">
        <v>3.0</v>
      </c>
      <c r="RM47" s="1">
        <v>3.0</v>
      </c>
      <c r="RN47" s="1">
        <v>3.0</v>
      </c>
      <c r="RO47" s="1">
        <v>3.0</v>
      </c>
      <c r="RP47" s="1">
        <v>3.0</v>
      </c>
      <c r="RQ47" s="1">
        <v>3.0</v>
      </c>
      <c r="RR47" s="1">
        <v>3.0</v>
      </c>
      <c r="RS47" s="1">
        <v>3.0</v>
      </c>
      <c r="RT47" s="1">
        <v>3.0</v>
      </c>
      <c r="RU47" s="1">
        <v>3.0</v>
      </c>
      <c r="RV47" s="1">
        <v>3.0</v>
      </c>
      <c r="RW47" s="1">
        <v>3.0</v>
      </c>
      <c r="RX47" s="1">
        <v>2.0</v>
      </c>
      <c r="RY47" s="1">
        <v>3.0</v>
      </c>
      <c r="RZ47" s="1">
        <v>3.0</v>
      </c>
      <c r="SA47" s="1">
        <v>2.0</v>
      </c>
      <c r="SB47" s="1">
        <v>3.0</v>
      </c>
      <c r="SC47" s="1">
        <v>3.0</v>
      </c>
      <c r="SD47" s="1">
        <v>3.0</v>
      </c>
      <c r="SE47" s="1">
        <v>2.0</v>
      </c>
      <c r="SF47" s="1">
        <v>2.0</v>
      </c>
      <c r="SG47" s="1">
        <f t="shared" ref="SG47:TU47" si="438">IF(SG$3="+",QR47,5-QR47)</f>
        <v>3</v>
      </c>
      <c r="SH47" s="1">
        <f t="shared" si="438"/>
        <v>3</v>
      </c>
      <c r="SI47" s="1">
        <f t="shared" si="438"/>
        <v>3</v>
      </c>
      <c r="SJ47" s="1">
        <f t="shared" si="438"/>
        <v>3</v>
      </c>
      <c r="SK47" s="1">
        <f t="shared" si="438"/>
        <v>3</v>
      </c>
      <c r="SL47" s="1">
        <f t="shared" si="438"/>
        <v>3</v>
      </c>
      <c r="SM47" s="1">
        <f t="shared" si="438"/>
        <v>2</v>
      </c>
      <c r="SN47" s="1">
        <f t="shared" si="438"/>
        <v>2</v>
      </c>
      <c r="SO47" s="1">
        <f t="shared" si="438"/>
        <v>3</v>
      </c>
      <c r="SP47" s="1">
        <f t="shared" si="438"/>
        <v>2</v>
      </c>
      <c r="SQ47" s="1">
        <f t="shared" si="438"/>
        <v>3</v>
      </c>
      <c r="SR47" s="1">
        <f t="shared" si="438"/>
        <v>2</v>
      </c>
      <c r="SS47" s="1">
        <f t="shared" si="438"/>
        <v>3</v>
      </c>
      <c r="ST47" s="1">
        <f t="shared" si="438"/>
        <v>3</v>
      </c>
      <c r="SU47" s="1">
        <f t="shared" si="438"/>
        <v>2</v>
      </c>
      <c r="SV47" s="1">
        <f t="shared" si="438"/>
        <v>3</v>
      </c>
      <c r="SW47" s="1">
        <f t="shared" si="438"/>
        <v>3</v>
      </c>
      <c r="SX47" s="1">
        <f t="shared" si="438"/>
        <v>2</v>
      </c>
      <c r="SY47" s="1">
        <f t="shared" si="438"/>
        <v>2</v>
      </c>
      <c r="SZ47" s="1">
        <f t="shared" si="438"/>
        <v>2</v>
      </c>
      <c r="TA47" s="1">
        <f t="shared" si="438"/>
        <v>2</v>
      </c>
      <c r="TB47" s="1">
        <f t="shared" si="438"/>
        <v>3</v>
      </c>
      <c r="TC47" s="1">
        <f t="shared" si="438"/>
        <v>2</v>
      </c>
      <c r="TD47" s="1">
        <f t="shared" si="438"/>
        <v>3</v>
      </c>
      <c r="TE47" s="1">
        <f t="shared" si="438"/>
        <v>3</v>
      </c>
      <c r="TF47" s="1">
        <f t="shared" si="438"/>
        <v>2</v>
      </c>
      <c r="TG47" s="1">
        <f t="shared" si="438"/>
        <v>2</v>
      </c>
      <c r="TH47" s="1">
        <f t="shared" si="438"/>
        <v>3</v>
      </c>
      <c r="TI47" s="1">
        <f t="shared" si="438"/>
        <v>3</v>
      </c>
      <c r="TJ47" s="1">
        <f t="shared" si="438"/>
        <v>2</v>
      </c>
      <c r="TK47" s="1">
        <f t="shared" si="438"/>
        <v>2</v>
      </c>
      <c r="TL47" s="1">
        <f t="shared" si="438"/>
        <v>3</v>
      </c>
      <c r="TM47" s="1">
        <f t="shared" si="438"/>
        <v>3</v>
      </c>
      <c r="TN47" s="1">
        <f t="shared" si="438"/>
        <v>3</v>
      </c>
      <c r="TO47" s="1">
        <f t="shared" si="438"/>
        <v>2</v>
      </c>
      <c r="TP47" s="1">
        <f t="shared" si="438"/>
        <v>2</v>
      </c>
      <c r="TQ47" s="1">
        <f t="shared" si="438"/>
        <v>2</v>
      </c>
      <c r="TR47" s="1">
        <f t="shared" si="438"/>
        <v>3</v>
      </c>
      <c r="TS47" s="1">
        <f t="shared" si="438"/>
        <v>3</v>
      </c>
      <c r="TT47" s="1">
        <f t="shared" si="438"/>
        <v>2</v>
      </c>
      <c r="TU47" s="1">
        <f t="shared" si="438"/>
        <v>3</v>
      </c>
      <c r="TV47" s="1">
        <f t="shared" si="45"/>
        <v>79</v>
      </c>
      <c r="TW47" s="1">
        <f t="shared" si="46"/>
        <v>20</v>
      </c>
      <c r="TX47" s="1">
        <f t="shared" si="47"/>
        <v>6</v>
      </c>
      <c r="TY47" s="1">
        <f t="shared" si="48"/>
        <v>8</v>
      </c>
      <c r="TZ47" s="1">
        <f t="shared" si="49"/>
        <v>6</v>
      </c>
      <c r="UA47" s="1">
        <f t="shared" si="50"/>
        <v>31</v>
      </c>
      <c r="UB47" s="1">
        <f t="shared" si="51"/>
        <v>8</v>
      </c>
      <c r="UC47" s="1">
        <f t="shared" si="52"/>
        <v>5</v>
      </c>
      <c r="UD47" s="1">
        <f t="shared" si="53"/>
        <v>5</v>
      </c>
      <c r="UE47" s="1">
        <f t="shared" si="54"/>
        <v>5</v>
      </c>
      <c r="UF47" s="1">
        <f t="shared" ref="UF47:UG47" si="439">TS47</f>
        <v>3</v>
      </c>
      <c r="UG47" s="1">
        <f t="shared" si="439"/>
        <v>2</v>
      </c>
      <c r="UH47" s="1">
        <f t="shared" si="56"/>
        <v>15</v>
      </c>
      <c r="UI47" s="1">
        <f t="shared" si="57"/>
        <v>3</v>
      </c>
      <c r="UJ47" s="1">
        <f t="shared" si="58"/>
        <v>4</v>
      </c>
      <c r="UK47" s="1">
        <f t="shared" si="59"/>
        <v>8</v>
      </c>
      <c r="UL47" s="1">
        <f t="shared" si="60"/>
        <v>13</v>
      </c>
      <c r="UM47" s="1">
        <f t="shared" si="61"/>
        <v>5</v>
      </c>
      <c r="UN47" s="1">
        <f t="shared" si="62"/>
        <v>5</v>
      </c>
      <c r="UO47" s="1">
        <f t="shared" si="63"/>
        <v>3</v>
      </c>
      <c r="UP47" s="6">
        <v>1.0</v>
      </c>
      <c r="UQ47" s="6">
        <v>1.0</v>
      </c>
      <c r="UR47" s="6">
        <v>1.0</v>
      </c>
      <c r="US47" s="6">
        <v>1.0</v>
      </c>
      <c r="UT47" s="6">
        <v>1.0</v>
      </c>
      <c r="UU47" s="6">
        <v>1.0</v>
      </c>
      <c r="UV47" s="6">
        <v>1.0</v>
      </c>
      <c r="UW47" s="6">
        <v>1.0</v>
      </c>
      <c r="UX47" s="6">
        <v>1.0</v>
      </c>
      <c r="UY47" s="6">
        <v>1.0</v>
      </c>
      <c r="UZ47" s="6">
        <v>1.0</v>
      </c>
      <c r="VA47" s="6">
        <v>1.0</v>
      </c>
      <c r="VB47" s="6">
        <v>1.0</v>
      </c>
      <c r="VC47" s="6">
        <v>1.0</v>
      </c>
      <c r="VD47" s="6">
        <v>1.0</v>
      </c>
      <c r="VE47" s="6">
        <v>1.0</v>
      </c>
      <c r="VF47" s="6">
        <v>1.0</v>
      </c>
      <c r="VG47" s="6">
        <v>1.0</v>
      </c>
      <c r="VH47" s="6">
        <v>1.0</v>
      </c>
      <c r="VI47" s="6">
        <v>1.0</v>
      </c>
      <c r="VJ47" s="6">
        <v>1.0</v>
      </c>
      <c r="VK47" s="6">
        <v>1.0</v>
      </c>
      <c r="VL47" s="6">
        <v>1.0</v>
      </c>
      <c r="VM47" s="6">
        <v>1.0</v>
      </c>
      <c r="VN47" s="6">
        <v>1.0</v>
      </c>
      <c r="VO47" s="6">
        <v>1.0</v>
      </c>
      <c r="VP47" s="6">
        <v>1.0</v>
      </c>
      <c r="VQ47" s="6">
        <v>1.0</v>
      </c>
      <c r="VR47" s="6">
        <v>1.0</v>
      </c>
      <c r="VS47" s="6">
        <v>1.0</v>
      </c>
      <c r="VT47" s="6">
        <v>1.0</v>
      </c>
      <c r="VU47" s="6">
        <v>1.0</v>
      </c>
      <c r="VV47" s="6">
        <v>1.0</v>
      </c>
      <c r="VW47" s="6">
        <v>1.0</v>
      </c>
      <c r="VX47" s="6">
        <v>1.0</v>
      </c>
      <c r="VY47" s="6">
        <v>1.0</v>
      </c>
      <c r="VZ47" s="6" t="s">
        <v>855</v>
      </c>
      <c r="WA47" s="9">
        <v>30.0</v>
      </c>
      <c r="WB47" s="1">
        <v>1.0</v>
      </c>
      <c r="WC47" s="1">
        <v>1.0</v>
      </c>
      <c r="WD47" s="1">
        <v>2.0</v>
      </c>
      <c r="WE47" s="1">
        <v>2.0</v>
      </c>
      <c r="WF47" s="1">
        <v>1.0</v>
      </c>
      <c r="WG47" s="1">
        <v>2.0</v>
      </c>
      <c r="WH47" s="1">
        <v>1.0</v>
      </c>
      <c r="WI47" s="1">
        <v>2.0</v>
      </c>
      <c r="WJ47" s="1">
        <v>2.0</v>
      </c>
      <c r="WK47" s="1">
        <v>2.0</v>
      </c>
      <c r="WL47" s="1">
        <v>1.0</v>
      </c>
      <c r="WM47" s="1">
        <v>2.0</v>
      </c>
      <c r="WN47" s="1">
        <v>1.0</v>
      </c>
      <c r="WO47" s="1">
        <v>2.0</v>
      </c>
      <c r="WP47" s="1">
        <v>2.0</v>
      </c>
      <c r="WQ47" s="1">
        <f t="shared" ref="WQ47:XE47" si="440">IF(WQ$3="+",WB47,3-WB47)</f>
        <v>2</v>
      </c>
      <c r="WR47" s="1">
        <f t="shared" si="440"/>
        <v>1</v>
      </c>
      <c r="WS47" s="1">
        <f t="shared" si="440"/>
        <v>2</v>
      </c>
      <c r="WT47" s="1">
        <f t="shared" si="440"/>
        <v>2</v>
      </c>
      <c r="WU47" s="1">
        <f t="shared" si="440"/>
        <v>2</v>
      </c>
      <c r="WV47" s="1">
        <f t="shared" si="440"/>
        <v>2</v>
      </c>
      <c r="WW47" s="1">
        <f t="shared" si="440"/>
        <v>2</v>
      </c>
      <c r="WX47" s="1">
        <f t="shared" si="440"/>
        <v>2</v>
      </c>
      <c r="WY47" s="1">
        <f t="shared" si="440"/>
        <v>2</v>
      </c>
      <c r="WZ47" s="1">
        <f t="shared" si="440"/>
        <v>2</v>
      </c>
      <c r="XA47" s="1">
        <f t="shared" si="440"/>
        <v>2</v>
      </c>
      <c r="XB47" s="1">
        <f t="shared" si="440"/>
        <v>2</v>
      </c>
      <c r="XC47" s="1">
        <f t="shared" si="440"/>
        <v>2</v>
      </c>
      <c r="XD47" s="1">
        <f t="shared" si="440"/>
        <v>2</v>
      </c>
      <c r="XE47" s="1">
        <f t="shared" si="440"/>
        <v>2</v>
      </c>
      <c r="XF47" s="1">
        <f t="shared" si="65"/>
        <v>29</v>
      </c>
      <c r="XG47" s="1">
        <v>0.0</v>
      </c>
      <c r="XH47" s="9"/>
      <c r="XI47" s="9"/>
    </row>
    <row r="48" ht="15.0" customHeight="1">
      <c r="A48" s="1" t="s">
        <v>573</v>
      </c>
      <c r="B48" s="1" t="s">
        <v>553</v>
      </c>
      <c r="C48" s="1" t="s">
        <v>856</v>
      </c>
      <c r="D48" s="1"/>
      <c r="E48" s="1" t="s">
        <v>857</v>
      </c>
      <c r="F48" s="1" t="s">
        <v>858</v>
      </c>
      <c r="G48" s="1" t="s">
        <v>752</v>
      </c>
      <c r="H48" s="1" t="s">
        <v>859</v>
      </c>
      <c r="I48" s="1">
        <v>2.0</v>
      </c>
      <c r="J48" s="1">
        <v>1.9470823E7</v>
      </c>
      <c r="K48" s="1">
        <v>69.0</v>
      </c>
      <c r="L48" s="1">
        <v>2.0170323E7</v>
      </c>
      <c r="M48" s="1">
        <v>2.0</v>
      </c>
      <c r="N48" s="1">
        <v>2.0</v>
      </c>
      <c r="O48" s="1">
        <v>2.0</v>
      </c>
      <c r="P48" s="1"/>
      <c r="Q48" s="1">
        <v>2.0</v>
      </c>
      <c r="R48" s="1"/>
      <c r="S48" s="1">
        <v>3.0</v>
      </c>
      <c r="T48" s="1" t="s">
        <v>560</v>
      </c>
      <c r="U48" s="1"/>
      <c r="V48" s="1">
        <v>10.0</v>
      </c>
      <c r="W48" s="1" t="s">
        <v>860</v>
      </c>
      <c r="X48" s="1">
        <v>2476.0</v>
      </c>
      <c r="Y48" s="1" t="s">
        <v>611</v>
      </c>
      <c r="Z48" s="1"/>
      <c r="AA48" s="1">
        <v>306.0</v>
      </c>
      <c r="AB48" s="1">
        <v>2.0</v>
      </c>
      <c r="AC48" s="1">
        <v>1.0</v>
      </c>
      <c r="AD48" s="1">
        <v>1970.0</v>
      </c>
      <c r="AE48" s="1">
        <v>2.0</v>
      </c>
      <c r="AF48" s="1">
        <v>2.0</v>
      </c>
      <c r="AG48" s="1">
        <v>1.0</v>
      </c>
      <c r="AH48" s="1">
        <v>8.0</v>
      </c>
      <c r="AI48" s="1">
        <v>2.0</v>
      </c>
      <c r="AJ48" s="1">
        <v>14.0</v>
      </c>
      <c r="AK48" s="1">
        <v>1.0</v>
      </c>
      <c r="AL48" s="1"/>
      <c r="AM48" s="1">
        <v>4.0</v>
      </c>
      <c r="AN48" s="1">
        <v>2013.0</v>
      </c>
      <c r="AO48" s="1">
        <v>2.0</v>
      </c>
      <c r="AP48" s="1">
        <v>3.0</v>
      </c>
      <c r="AQ48" s="1">
        <v>1.0</v>
      </c>
      <c r="AR48" s="1">
        <v>6.0</v>
      </c>
      <c r="AS48" s="1">
        <v>4.0</v>
      </c>
      <c r="AT48" s="1">
        <v>8.0</v>
      </c>
      <c r="AU48" s="1">
        <v>3.0</v>
      </c>
      <c r="AV48" s="1">
        <v>5.0</v>
      </c>
      <c r="AW48" s="1">
        <v>3.0</v>
      </c>
      <c r="AX48" s="1">
        <v>1.0</v>
      </c>
      <c r="AY48" s="1">
        <v>4.0</v>
      </c>
      <c r="AZ48" s="1">
        <v>9.0</v>
      </c>
      <c r="BA48" s="1">
        <v>1.0</v>
      </c>
      <c r="BB48" s="1">
        <v>2.0</v>
      </c>
      <c r="BC48" s="1">
        <v>1.0</v>
      </c>
      <c r="BD48" s="1">
        <v>2.0</v>
      </c>
      <c r="BE48" s="1">
        <v>3.0</v>
      </c>
      <c r="BF48" s="1">
        <v>1.0</v>
      </c>
      <c r="BG48" s="1">
        <v>2.0</v>
      </c>
      <c r="BH48" s="1">
        <v>1.0</v>
      </c>
      <c r="BI48" s="1"/>
      <c r="BJ48" s="1"/>
      <c r="BK48" s="1">
        <v>3.0</v>
      </c>
      <c r="BL48" s="1">
        <v>3.0</v>
      </c>
      <c r="BM48" s="1">
        <v>2.0</v>
      </c>
      <c r="BN48" s="1">
        <v>5.0</v>
      </c>
      <c r="BO48" s="1">
        <v>5.0</v>
      </c>
      <c r="BP48" s="1">
        <v>1.0</v>
      </c>
      <c r="BQ48" s="1">
        <v>5.0</v>
      </c>
      <c r="BR48" s="1">
        <v>5.0</v>
      </c>
      <c r="BS48" s="1">
        <v>5.0</v>
      </c>
      <c r="BT48" s="1">
        <v>5.0</v>
      </c>
      <c r="BU48" s="1">
        <v>1.0</v>
      </c>
      <c r="BV48" s="1">
        <v>1.0</v>
      </c>
      <c r="BW48" s="1">
        <v>1.0</v>
      </c>
      <c r="BX48" s="1">
        <v>5.0</v>
      </c>
      <c r="BY48" s="1">
        <v>5.0</v>
      </c>
      <c r="BZ48" s="1">
        <v>3.0</v>
      </c>
      <c r="CA48" s="1">
        <v>2.0</v>
      </c>
      <c r="CB48" s="1">
        <v>1.0</v>
      </c>
      <c r="CC48" s="1">
        <v>2.0</v>
      </c>
      <c r="CD48" s="1">
        <v>5.0</v>
      </c>
      <c r="CE48" s="1">
        <v>1.0</v>
      </c>
      <c r="CF48" s="1">
        <v>5.0</v>
      </c>
      <c r="CG48" s="1">
        <v>1.0</v>
      </c>
      <c r="CH48" s="1">
        <v>1.0</v>
      </c>
      <c r="CI48" s="1">
        <v>5.0</v>
      </c>
      <c r="CJ48" s="1">
        <v>3.0</v>
      </c>
      <c r="CK48" s="1">
        <v>4.0</v>
      </c>
      <c r="CL48" s="1">
        <v>1.0</v>
      </c>
      <c r="CM48" s="1">
        <v>4.0</v>
      </c>
      <c r="CN48" s="1">
        <f t="shared" si="9"/>
        <v>12</v>
      </c>
      <c r="CO48" s="1">
        <f t="shared" si="10"/>
        <v>22</v>
      </c>
      <c r="CP48" s="1">
        <f t="shared" si="11"/>
        <v>16</v>
      </c>
      <c r="CQ48" s="1">
        <f t="shared" si="12"/>
        <v>8</v>
      </c>
      <c r="CR48" s="1">
        <f t="shared" si="13"/>
        <v>12</v>
      </c>
      <c r="CS48" s="1">
        <f t="shared" si="14"/>
        <v>12</v>
      </c>
      <c r="CT48" s="1">
        <f t="shared" si="15"/>
        <v>82</v>
      </c>
      <c r="CU48" s="1">
        <v>3.0</v>
      </c>
      <c r="CV48" s="1">
        <v>3.0</v>
      </c>
      <c r="CW48" s="1">
        <v>3.0</v>
      </c>
      <c r="CX48" s="1">
        <v>3.0</v>
      </c>
      <c r="CY48" s="1">
        <v>3.0</v>
      </c>
      <c r="CZ48" s="1">
        <v>3.0</v>
      </c>
      <c r="DA48" s="1">
        <v>3.0</v>
      </c>
      <c r="DB48" s="1">
        <v>2.0</v>
      </c>
      <c r="DC48" s="1">
        <v>4.0</v>
      </c>
      <c r="DD48" s="1">
        <v>2.0</v>
      </c>
      <c r="DE48" s="1">
        <v>2.0</v>
      </c>
      <c r="DF48" s="1">
        <v>3.0</v>
      </c>
      <c r="DG48" s="1">
        <v>2.0</v>
      </c>
      <c r="DH48" s="1">
        <v>2.0</v>
      </c>
      <c r="DI48" s="1">
        <v>2.0</v>
      </c>
      <c r="DJ48" s="1">
        <v>2.0</v>
      </c>
      <c r="DK48" s="1">
        <v>2.0</v>
      </c>
      <c r="DL48" s="1">
        <v>2.0</v>
      </c>
      <c r="DM48" s="1">
        <v>3.0</v>
      </c>
      <c r="DN48" s="1">
        <v>3.0</v>
      </c>
      <c r="DO48" s="1">
        <v>3.0</v>
      </c>
      <c r="DP48" s="1">
        <v>3.0</v>
      </c>
      <c r="DQ48" s="1">
        <f t="shared" si="16"/>
        <v>14</v>
      </c>
      <c r="DR48" s="1">
        <f t="shared" si="17"/>
        <v>10</v>
      </c>
      <c r="DS48" s="1">
        <f t="shared" ref="DS48:DT48" si="441">SUM(CW48+DC48+DI48)</f>
        <v>9</v>
      </c>
      <c r="DT48" s="1">
        <f t="shared" si="441"/>
        <v>7</v>
      </c>
      <c r="DU48" s="1">
        <f t="shared" si="19"/>
        <v>7</v>
      </c>
      <c r="DV48" s="1">
        <f t="shared" si="20"/>
        <v>11</v>
      </c>
      <c r="DW48" s="1">
        <f t="shared" si="21"/>
        <v>58</v>
      </c>
      <c r="DX48" s="1">
        <v>2.0</v>
      </c>
      <c r="DY48" s="1">
        <v>5.0</v>
      </c>
      <c r="DZ48" s="1">
        <v>5.0</v>
      </c>
      <c r="EA48" s="1">
        <v>3.0</v>
      </c>
      <c r="EB48" s="1">
        <v>4.0</v>
      </c>
      <c r="EC48" s="1">
        <v>4.0</v>
      </c>
      <c r="ED48" s="1">
        <v>4.0</v>
      </c>
      <c r="EE48" s="1">
        <v>2.0</v>
      </c>
      <c r="EF48" s="1">
        <v>2.0</v>
      </c>
      <c r="EG48" s="1">
        <v>4.0</v>
      </c>
      <c r="EH48" s="1">
        <v>2.0</v>
      </c>
      <c r="EI48" s="1">
        <v>2.0</v>
      </c>
      <c r="EJ48" s="1">
        <v>4.0</v>
      </c>
      <c r="EK48" s="1">
        <v>4.0</v>
      </c>
      <c r="EL48" s="1">
        <v>4.0</v>
      </c>
      <c r="EM48" s="1">
        <v>4.0</v>
      </c>
      <c r="EN48" s="1">
        <v>4.0</v>
      </c>
      <c r="EO48" s="1">
        <v>4.0</v>
      </c>
      <c r="EP48" s="1">
        <v>3.0</v>
      </c>
      <c r="EQ48" s="1">
        <v>5.0</v>
      </c>
      <c r="ER48" s="1">
        <v>4.0</v>
      </c>
      <c r="ES48" s="1">
        <v>4.0</v>
      </c>
      <c r="ET48" s="1">
        <v>4.0</v>
      </c>
      <c r="EU48" s="1">
        <v>2.0</v>
      </c>
      <c r="EV48" s="1">
        <v>3.0</v>
      </c>
      <c r="EW48" s="1">
        <v>4.0</v>
      </c>
      <c r="EX48" s="1">
        <v>4.0</v>
      </c>
      <c r="EY48" s="1">
        <v>4.0</v>
      </c>
      <c r="EZ48" s="1">
        <v>4.0</v>
      </c>
      <c r="FA48" s="1">
        <v>3.0</v>
      </c>
      <c r="FB48" s="1">
        <v>4.0</v>
      </c>
      <c r="FC48" s="1">
        <v>4.0</v>
      </c>
      <c r="FD48" s="1">
        <v>4.0</v>
      </c>
      <c r="FE48" s="1">
        <v>5.0</v>
      </c>
      <c r="FF48" s="1">
        <v>4.0</v>
      </c>
      <c r="FG48" s="1">
        <v>4.0</v>
      </c>
      <c r="FH48" s="1">
        <v>4.0</v>
      </c>
      <c r="FI48" s="1">
        <v>3.0</v>
      </c>
      <c r="FJ48" s="1">
        <v>3.0</v>
      </c>
      <c r="FK48" s="1">
        <v>4.0</v>
      </c>
      <c r="FL48" s="1">
        <v>4.0</v>
      </c>
      <c r="FM48" s="1">
        <v>4.0</v>
      </c>
      <c r="FN48" s="1">
        <v>2.0</v>
      </c>
      <c r="FO48" s="1">
        <v>2.0</v>
      </c>
      <c r="FP48" s="1">
        <f t="shared" ref="FP48:HG48" si="442">IF(FP$3="+",DX48,6-DX48)</f>
        <v>2</v>
      </c>
      <c r="FQ48" s="1">
        <f t="shared" si="442"/>
        <v>1</v>
      </c>
      <c r="FR48" s="1">
        <f t="shared" si="442"/>
        <v>5</v>
      </c>
      <c r="FS48" s="1">
        <f t="shared" si="442"/>
        <v>3</v>
      </c>
      <c r="FT48" s="1">
        <f t="shared" si="442"/>
        <v>4</v>
      </c>
      <c r="FU48" s="1">
        <f t="shared" si="442"/>
        <v>2</v>
      </c>
      <c r="FV48" s="1">
        <f t="shared" si="442"/>
        <v>4</v>
      </c>
      <c r="FW48" s="1">
        <f t="shared" si="442"/>
        <v>4</v>
      </c>
      <c r="FX48" s="1">
        <f t="shared" si="442"/>
        <v>4</v>
      </c>
      <c r="FY48" s="1">
        <f t="shared" si="442"/>
        <v>4</v>
      </c>
      <c r="FZ48" s="1">
        <f t="shared" si="442"/>
        <v>2</v>
      </c>
      <c r="GA48" s="1">
        <f t="shared" si="442"/>
        <v>4</v>
      </c>
      <c r="GB48" s="1">
        <f t="shared" si="442"/>
        <v>2</v>
      </c>
      <c r="GC48" s="1">
        <f t="shared" si="442"/>
        <v>4</v>
      </c>
      <c r="GD48" s="1">
        <f t="shared" si="442"/>
        <v>2</v>
      </c>
      <c r="GE48" s="1">
        <f t="shared" si="442"/>
        <v>2</v>
      </c>
      <c r="GF48" s="1">
        <f t="shared" si="442"/>
        <v>4</v>
      </c>
      <c r="GG48" s="1">
        <f t="shared" si="442"/>
        <v>2</v>
      </c>
      <c r="GH48" s="1">
        <f t="shared" si="442"/>
        <v>3</v>
      </c>
      <c r="GI48" s="1">
        <f t="shared" si="442"/>
        <v>5</v>
      </c>
      <c r="GJ48" s="1">
        <f t="shared" si="442"/>
        <v>4</v>
      </c>
      <c r="GK48" s="1">
        <f t="shared" si="442"/>
        <v>2</v>
      </c>
      <c r="GL48" s="1">
        <f t="shared" si="442"/>
        <v>4</v>
      </c>
      <c r="GM48" s="1">
        <f t="shared" si="442"/>
        <v>4</v>
      </c>
      <c r="GN48" s="1">
        <f t="shared" si="442"/>
        <v>3</v>
      </c>
      <c r="GO48" s="1">
        <f t="shared" si="442"/>
        <v>4</v>
      </c>
      <c r="GP48" s="1">
        <f t="shared" si="442"/>
        <v>4</v>
      </c>
      <c r="GQ48" s="1">
        <f t="shared" si="442"/>
        <v>4</v>
      </c>
      <c r="GR48" s="1">
        <f t="shared" si="442"/>
        <v>4</v>
      </c>
      <c r="GS48" s="1">
        <f t="shared" si="442"/>
        <v>3</v>
      </c>
      <c r="GT48" s="1">
        <f t="shared" si="442"/>
        <v>4</v>
      </c>
      <c r="GU48" s="1">
        <f t="shared" si="442"/>
        <v>4</v>
      </c>
      <c r="GV48" s="1">
        <f t="shared" si="442"/>
        <v>2</v>
      </c>
      <c r="GW48" s="1">
        <f t="shared" si="442"/>
        <v>5</v>
      </c>
      <c r="GX48" s="1">
        <f t="shared" si="442"/>
        <v>4</v>
      </c>
      <c r="GY48" s="1">
        <f t="shared" si="442"/>
        <v>4</v>
      </c>
      <c r="GZ48" s="1">
        <f t="shared" si="442"/>
        <v>4</v>
      </c>
      <c r="HA48" s="1">
        <f t="shared" si="442"/>
        <v>3</v>
      </c>
      <c r="HB48" s="1">
        <f t="shared" si="442"/>
        <v>3</v>
      </c>
      <c r="HC48" s="1">
        <f t="shared" si="442"/>
        <v>4</v>
      </c>
      <c r="HD48" s="1">
        <f t="shared" si="442"/>
        <v>4</v>
      </c>
      <c r="HE48" s="1">
        <f t="shared" si="442"/>
        <v>2</v>
      </c>
      <c r="HF48" s="1">
        <f t="shared" si="442"/>
        <v>2</v>
      </c>
      <c r="HG48" s="1">
        <f t="shared" si="442"/>
        <v>4</v>
      </c>
      <c r="HH48" s="1">
        <v>2.0</v>
      </c>
      <c r="HI48" s="1">
        <v>5.0</v>
      </c>
      <c r="HJ48" s="1">
        <v>5.0</v>
      </c>
      <c r="HK48" s="1">
        <v>3.0</v>
      </c>
      <c r="HL48" s="1">
        <v>4.0</v>
      </c>
      <c r="HM48" s="1">
        <v>4.0</v>
      </c>
      <c r="HN48" s="1">
        <v>4.0</v>
      </c>
      <c r="HO48" s="1">
        <v>2.0</v>
      </c>
      <c r="HP48" s="1">
        <v>2.0</v>
      </c>
      <c r="HQ48" s="1">
        <v>4.0</v>
      </c>
      <c r="HR48" s="1">
        <v>2.0</v>
      </c>
      <c r="HS48" s="1">
        <v>2.0</v>
      </c>
      <c r="HT48" s="1">
        <v>4.0</v>
      </c>
      <c r="HU48" s="1">
        <v>4.0</v>
      </c>
      <c r="HV48" s="1">
        <v>4.0</v>
      </c>
      <c r="HW48" s="1">
        <v>4.0</v>
      </c>
      <c r="HX48" s="1">
        <v>4.0</v>
      </c>
      <c r="HY48" s="1">
        <v>4.0</v>
      </c>
      <c r="HZ48" s="1">
        <v>3.0</v>
      </c>
      <c r="IA48" s="1">
        <v>5.0</v>
      </c>
      <c r="IB48" s="1">
        <v>4.0</v>
      </c>
      <c r="IC48" s="1">
        <v>4.0</v>
      </c>
      <c r="ID48" s="1">
        <v>4.0</v>
      </c>
      <c r="IE48" s="1">
        <v>2.0</v>
      </c>
      <c r="IF48" s="1">
        <v>3.0</v>
      </c>
      <c r="IG48" s="1">
        <v>4.0</v>
      </c>
      <c r="IH48" s="1">
        <v>4.0</v>
      </c>
      <c r="II48" s="1">
        <v>4.0</v>
      </c>
      <c r="IJ48" s="1">
        <v>4.0</v>
      </c>
      <c r="IK48" s="1">
        <v>3.0</v>
      </c>
      <c r="IL48" s="1">
        <v>4.0</v>
      </c>
      <c r="IM48" s="1">
        <v>4.0</v>
      </c>
      <c r="IN48" s="1">
        <v>4.0</v>
      </c>
      <c r="IO48" s="1">
        <v>5.0</v>
      </c>
      <c r="IP48" s="1">
        <v>4.0</v>
      </c>
      <c r="IQ48" s="1">
        <v>4.0</v>
      </c>
      <c r="IR48" s="1">
        <v>4.0</v>
      </c>
      <c r="IS48" s="1">
        <v>3.0</v>
      </c>
      <c r="IT48" s="1">
        <v>3.0</v>
      </c>
      <c r="IU48" s="1">
        <v>4.0</v>
      </c>
      <c r="IV48" s="1">
        <v>4.0</v>
      </c>
      <c r="IW48" s="1">
        <v>4.0</v>
      </c>
      <c r="IX48" s="1">
        <v>2.0</v>
      </c>
      <c r="IY48" s="1">
        <v>2.0</v>
      </c>
      <c r="IZ48" s="1">
        <f t="shared" ref="IZ48:KQ48" si="443">IF(IZ$3="+",HH48,6-HH48)</f>
        <v>2</v>
      </c>
      <c r="JA48" s="1">
        <f t="shared" si="443"/>
        <v>1</v>
      </c>
      <c r="JB48" s="1">
        <f t="shared" si="443"/>
        <v>5</v>
      </c>
      <c r="JC48" s="1">
        <f t="shared" si="443"/>
        <v>3</v>
      </c>
      <c r="JD48" s="1">
        <f t="shared" si="443"/>
        <v>4</v>
      </c>
      <c r="JE48" s="1">
        <f t="shared" si="443"/>
        <v>2</v>
      </c>
      <c r="JF48" s="1">
        <f t="shared" si="443"/>
        <v>4</v>
      </c>
      <c r="JG48" s="1">
        <f t="shared" si="443"/>
        <v>4</v>
      </c>
      <c r="JH48" s="1">
        <f t="shared" si="443"/>
        <v>4</v>
      </c>
      <c r="JI48" s="1">
        <f t="shared" si="443"/>
        <v>4</v>
      </c>
      <c r="JJ48" s="1">
        <f t="shared" si="443"/>
        <v>2</v>
      </c>
      <c r="JK48" s="1">
        <f t="shared" si="443"/>
        <v>4</v>
      </c>
      <c r="JL48" s="1">
        <f t="shared" si="443"/>
        <v>2</v>
      </c>
      <c r="JM48" s="1">
        <f t="shared" si="443"/>
        <v>4</v>
      </c>
      <c r="JN48" s="1">
        <f t="shared" si="443"/>
        <v>4</v>
      </c>
      <c r="JO48" s="1">
        <f t="shared" si="443"/>
        <v>2</v>
      </c>
      <c r="JP48" s="1">
        <f t="shared" si="443"/>
        <v>4</v>
      </c>
      <c r="JQ48" s="1">
        <f t="shared" si="443"/>
        <v>2</v>
      </c>
      <c r="JR48" s="1">
        <f t="shared" si="443"/>
        <v>3</v>
      </c>
      <c r="JS48" s="1">
        <f t="shared" si="443"/>
        <v>5</v>
      </c>
      <c r="JT48" s="1">
        <f t="shared" si="443"/>
        <v>4</v>
      </c>
      <c r="JU48" s="1">
        <f t="shared" si="443"/>
        <v>2</v>
      </c>
      <c r="JV48" s="1">
        <f t="shared" si="443"/>
        <v>4</v>
      </c>
      <c r="JW48" s="1">
        <f t="shared" si="443"/>
        <v>2</v>
      </c>
      <c r="JX48" s="1">
        <f t="shared" si="443"/>
        <v>3</v>
      </c>
      <c r="JY48" s="1">
        <f t="shared" si="443"/>
        <v>4</v>
      </c>
      <c r="JZ48" s="1">
        <f t="shared" si="443"/>
        <v>2</v>
      </c>
      <c r="KA48" s="1">
        <f t="shared" si="443"/>
        <v>4</v>
      </c>
      <c r="KB48" s="1">
        <f t="shared" si="443"/>
        <v>4</v>
      </c>
      <c r="KC48" s="1">
        <f t="shared" si="443"/>
        <v>3</v>
      </c>
      <c r="KD48" s="1">
        <f t="shared" si="443"/>
        <v>4</v>
      </c>
      <c r="KE48" s="1">
        <f t="shared" si="443"/>
        <v>4</v>
      </c>
      <c r="KF48" s="1">
        <f t="shared" si="443"/>
        <v>2</v>
      </c>
      <c r="KG48" s="1">
        <f t="shared" si="443"/>
        <v>5</v>
      </c>
      <c r="KH48" s="1">
        <f t="shared" si="443"/>
        <v>2</v>
      </c>
      <c r="KI48" s="1">
        <f t="shared" si="443"/>
        <v>4</v>
      </c>
      <c r="KJ48" s="1">
        <f t="shared" si="443"/>
        <v>4</v>
      </c>
      <c r="KK48" s="1">
        <f t="shared" si="443"/>
        <v>3</v>
      </c>
      <c r="KL48" s="1">
        <f t="shared" si="443"/>
        <v>3</v>
      </c>
      <c r="KM48" s="1">
        <f t="shared" si="443"/>
        <v>4</v>
      </c>
      <c r="KN48" s="1">
        <f t="shared" si="443"/>
        <v>4</v>
      </c>
      <c r="KO48" s="1">
        <f t="shared" si="443"/>
        <v>2</v>
      </c>
      <c r="KP48" s="1">
        <f t="shared" si="443"/>
        <v>2</v>
      </c>
      <c r="KQ48" s="1">
        <f t="shared" si="443"/>
        <v>4</v>
      </c>
      <c r="KR48" s="1">
        <f t="shared" si="24"/>
        <v>148</v>
      </c>
      <c r="KS48" s="1">
        <f t="shared" si="25"/>
        <v>22</v>
      </c>
      <c r="KT48" s="1">
        <f t="shared" si="26"/>
        <v>27</v>
      </c>
      <c r="KU48" s="1">
        <f t="shared" si="27"/>
        <v>33</v>
      </c>
      <c r="KV48" s="1">
        <f t="shared" si="28"/>
        <v>26</v>
      </c>
      <c r="KW48" s="1">
        <f t="shared" si="29"/>
        <v>40</v>
      </c>
      <c r="KX48" s="1">
        <v>4.0</v>
      </c>
      <c r="KY48" s="1">
        <v>4.0</v>
      </c>
      <c r="KZ48" s="1">
        <v>4.0</v>
      </c>
      <c r="LA48" s="1">
        <v>2.0</v>
      </c>
      <c r="LB48" s="1">
        <v>4.0</v>
      </c>
      <c r="LC48" s="1">
        <v>4.0</v>
      </c>
      <c r="LD48" s="1">
        <v>4.0</v>
      </c>
      <c r="LE48" s="1">
        <v>4.0</v>
      </c>
      <c r="LF48" s="1">
        <v>2.0</v>
      </c>
      <c r="LG48" s="1">
        <v>4.0</v>
      </c>
      <c r="LH48" s="1">
        <v>4.0</v>
      </c>
      <c r="LI48" s="1">
        <v>3.0</v>
      </c>
      <c r="LJ48" s="1">
        <v>2.0</v>
      </c>
      <c r="LK48" s="1">
        <v>4.0</v>
      </c>
      <c r="LL48" s="1">
        <v>4.0</v>
      </c>
      <c r="LM48" s="1">
        <v>4.0</v>
      </c>
      <c r="LN48" s="1">
        <v>4.0</v>
      </c>
      <c r="LO48" s="1">
        <v>4.0</v>
      </c>
      <c r="LP48" s="1">
        <v>2.0</v>
      </c>
      <c r="LQ48" s="1">
        <v>5.0</v>
      </c>
      <c r="LR48" s="1">
        <v>4.0</v>
      </c>
      <c r="LS48" s="1">
        <v>4.0</v>
      </c>
      <c r="LT48" s="1">
        <v>4.0</v>
      </c>
      <c r="LU48" s="1">
        <v>5.0</v>
      </c>
      <c r="LV48" s="1">
        <v>4.0</v>
      </c>
      <c r="LW48" s="1">
        <v>2.0</v>
      </c>
      <c r="LX48" s="1">
        <v>4.0</v>
      </c>
      <c r="LY48" s="1">
        <v>5.0</v>
      </c>
      <c r="LZ48" s="1">
        <v>3.0</v>
      </c>
      <c r="MA48" s="1">
        <f t="shared" ref="MA48:NC48" si="444">IF(MA$3="+",KX48,6-KX48)</f>
        <v>4</v>
      </c>
      <c r="MB48" s="1">
        <f t="shared" si="444"/>
        <v>2</v>
      </c>
      <c r="MC48" s="1">
        <f t="shared" si="444"/>
        <v>4</v>
      </c>
      <c r="MD48" s="1">
        <f t="shared" si="444"/>
        <v>4</v>
      </c>
      <c r="ME48" s="1">
        <f t="shared" si="444"/>
        <v>2</v>
      </c>
      <c r="MF48" s="1">
        <f t="shared" si="444"/>
        <v>4</v>
      </c>
      <c r="MG48" s="1">
        <f t="shared" si="444"/>
        <v>4</v>
      </c>
      <c r="MH48" s="1">
        <f t="shared" si="444"/>
        <v>2</v>
      </c>
      <c r="MI48" s="1">
        <f t="shared" si="444"/>
        <v>4</v>
      </c>
      <c r="MJ48" s="1">
        <f t="shared" si="444"/>
        <v>4</v>
      </c>
      <c r="MK48" s="1">
        <f t="shared" si="444"/>
        <v>4</v>
      </c>
      <c r="ML48" s="1">
        <f t="shared" si="444"/>
        <v>3</v>
      </c>
      <c r="MM48" s="1">
        <f t="shared" si="444"/>
        <v>4</v>
      </c>
      <c r="MN48" s="1">
        <f t="shared" si="444"/>
        <v>4</v>
      </c>
      <c r="MO48" s="1">
        <f t="shared" si="444"/>
        <v>4</v>
      </c>
      <c r="MP48" s="1">
        <f t="shared" si="444"/>
        <v>4</v>
      </c>
      <c r="MQ48" s="1">
        <f t="shared" si="444"/>
        <v>4</v>
      </c>
      <c r="MR48" s="1">
        <f t="shared" si="444"/>
        <v>4</v>
      </c>
      <c r="MS48" s="1">
        <f t="shared" si="444"/>
        <v>4</v>
      </c>
      <c r="MT48" s="1">
        <f t="shared" si="444"/>
        <v>5</v>
      </c>
      <c r="MU48" s="1">
        <f t="shared" si="444"/>
        <v>4</v>
      </c>
      <c r="MV48" s="1">
        <f t="shared" si="444"/>
        <v>2</v>
      </c>
      <c r="MW48" s="1">
        <f t="shared" si="444"/>
        <v>2</v>
      </c>
      <c r="MX48" s="1">
        <f t="shared" si="444"/>
        <v>5</v>
      </c>
      <c r="MY48" s="1">
        <f t="shared" si="444"/>
        <v>4</v>
      </c>
      <c r="MZ48" s="1">
        <f t="shared" si="444"/>
        <v>4</v>
      </c>
      <c r="NA48" s="1">
        <f t="shared" si="444"/>
        <v>4</v>
      </c>
      <c r="NB48" s="1">
        <f t="shared" si="444"/>
        <v>5</v>
      </c>
      <c r="NC48" s="1">
        <f t="shared" si="444"/>
        <v>3</v>
      </c>
      <c r="ND48" s="1">
        <f t="shared" si="31"/>
        <v>17</v>
      </c>
      <c r="NE48" s="1">
        <f t="shared" si="32"/>
        <v>13</v>
      </c>
      <c r="NF48" s="1">
        <f t="shared" si="33"/>
        <v>22</v>
      </c>
      <c r="NG48" s="1">
        <f t="shared" si="34"/>
        <v>17</v>
      </c>
      <c r="NH48" s="1">
        <f t="shared" si="35"/>
        <v>17</v>
      </c>
      <c r="NI48" s="1">
        <f t="shared" si="36"/>
        <v>21</v>
      </c>
      <c r="NJ48" s="1">
        <f t="shared" si="70"/>
        <v>107</v>
      </c>
      <c r="NK48" s="1">
        <v>2.0</v>
      </c>
      <c r="NL48" s="1">
        <v>2.0</v>
      </c>
      <c r="NM48" s="1">
        <v>2.0</v>
      </c>
      <c r="NN48" s="1">
        <v>2.0</v>
      </c>
      <c r="NO48" s="1">
        <v>3.0</v>
      </c>
      <c r="NP48" s="1">
        <v>3.0</v>
      </c>
      <c r="NQ48" s="1">
        <v>2.0</v>
      </c>
      <c r="NR48" s="1">
        <v>3.0</v>
      </c>
      <c r="NS48" s="1">
        <v>2.0</v>
      </c>
      <c r="NT48" s="1">
        <v>2.0</v>
      </c>
      <c r="NU48" s="1">
        <v>2.0</v>
      </c>
      <c r="NV48" s="1">
        <v>2.0</v>
      </c>
      <c r="NW48" s="1">
        <v>3.0</v>
      </c>
      <c r="NX48" s="1">
        <v>3.0</v>
      </c>
      <c r="NY48" s="1">
        <v>2.0</v>
      </c>
      <c r="NZ48" s="1">
        <v>2.0</v>
      </c>
      <c r="OA48" s="1">
        <v>2.0</v>
      </c>
      <c r="OB48" s="1">
        <v>3.0</v>
      </c>
      <c r="OC48" s="1">
        <v>2.0</v>
      </c>
      <c r="OD48" s="1">
        <v>2.0</v>
      </c>
      <c r="OE48" s="1">
        <v>2.0</v>
      </c>
      <c r="OF48" s="1">
        <f t="shared" si="37"/>
        <v>13</v>
      </c>
      <c r="OG48" s="1">
        <f t="shared" si="38"/>
        <v>28</v>
      </c>
      <c r="OH48" s="1">
        <f t="shared" si="39"/>
        <v>41</v>
      </c>
      <c r="OI48" s="1">
        <v>2.0</v>
      </c>
      <c r="OJ48" s="1">
        <v>4.0</v>
      </c>
      <c r="OK48" s="1">
        <v>5.0</v>
      </c>
      <c r="OL48" s="1">
        <v>3.0</v>
      </c>
      <c r="OM48" s="1">
        <v>4.0</v>
      </c>
      <c r="ON48" s="1">
        <v>4.0</v>
      </c>
      <c r="OO48" s="1">
        <v>3.0</v>
      </c>
      <c r="OP48" s="1">
        <v>3.0</v>
      </c>
      <c r="OQ48" s="1">
        <v>2.0</v>
      </c>
      <c r="OR48" s="1">
        <v>3.0</v>
      </c>
      <c r="OS48" s="1">
        <v>4.0</v>
      </c>
      <c r="OT48" s="1">
        <v>4.0</v>
      </c>
      <c r="OU48" s="1">
        <v>4.0</v>
      </c>
      <c r="OV48" s="1">
        <v>2.0</v>
      </c>
      <c r="OW48" s="1">
        <v>2.0</v>
      </c>
      <c r="OX48" s="1">
        <v>4.0</v>
      </c>
      <c r="OY48" s="1">
        <v>4.0</v>
      </c>
      <c r="OZ48" s="1">
        <v>5.0</v>
      </c>
      <c r="PA48" s="1">
        <v>4.0</v>
      </c>
      <c r="PB48" s="1">
        <v>4.0</v>
      </c>
      <c r="PC48" s="1">
        <v>4.0</v>
      </c>
      <c r="PD48" s="1">
        <v>2.0</v>
      </c>
      <c r="PE48" s="1">
        <v>4.0</v>
      </c>
      <c r="PF48" s="1">
        <v>4.0</v>
      </c>
      <c r="PG48" s="1">
        <v>4.0</v>
      </c>
      <c r="PH48" s="1">
        <v>3.0</v>
      </c>
      <c r="PI48" s="1">
        <v>4.0</v>
      </c>
      <c r="PJ48" s="1">
        <v>4.0</v>
      </c>
      <c r="PK48" s="1">
        <v>4.0</v>
      </c>
      <c r="PL48" s="1">
        <f t="shared" ref="PL48:QN48" si="445">IF(PL$3="+",OI48,6-OI48)</f>
        <v>4</v>
      </c>
      <c r="PM48" s="1">
        <f t="shared" si="445"/>
        <v>4</v>
      </c>
      <c r="PN48" s="1">
        <f t="shared" si="445"/>
        <v>5</v>
      </c>
      <c r="PO48" s="1">
        <f t="shared" si="445"/>
        <v>3</v>
      </c>
      <c r="PP48" s="1">
        <f t="shared" si="445"/>
        <v>4</v>
      </c>
      <c r="PQ48" s="1">
        <f t="shared" si="445"/>
        <v>2</v>
      </c>
      <c r="PR48" s="1">
        <f t="shared" si="445"/>
        <v>3</v>
      </c>
      <c r="PS48" s="1">
        <f t="shared" si="445"/>
        <v>3</v>
      </c>
      <c r="PT48" s="1">
        <f t="shared" si="445"/>
        <v>4</v>
      </c>
      <c r="PU48" s="1">
        <f t="shared" si="445"/>
        <v>3</v>
      </c>
      <c r="PV48" s="1">
        <f t="shared" si="445"/>
        <v>2</v>
      </c>
      <c r="PW48" s="1">
        <f t="shared" si="445"/>
        <v>2</v>
      </c>
      <c r="PX48" s="1">
        <f t="shared" si="445"/>
        <v>2</v>
      </c>
      <c r="PY48" s="1">
        <f t="shared" si="445"/>
        <v>4</v>
      </c>
      <c r="PZ48" s="1">
        <f t="shared" si="445"/>
        <v>2</v>
      </c>
      <c r="QA48" s="1">
        <f t="shared" si="445"/>
        <v>4</v>
      </c>
      <c r="QB48" s="1">
        <f t="shared" si="445"/>
        <v>4</v>
      </c>
      <c r="QC48" s="1">
        <f t="shared" si="445"/>
        <v>1</v>
      </c>
      <c r="QD48" s="1">
        <f t="shared" si="445"/>
        <v>4</v>
      </c>
      <c r="QE48" s="1">
        <f t="shared" si="445"/>
        <v>2</v>
      </c>
      <c r="QF48" s="1">
        <f t="shared" si="445"/>
        <v>4</v>
      </c>
      <c r="QG48" s="1">
        <f t="shared" si="445"/>
        <v>4</v>
      </c>
      <c r="QH48" s="1">
        <f t="shared" si="445"/>
        <v>4</v>
      </c>
      <c r="QI48" s="1">
        <f t="shared" si="445"/>
        <v>4</v>
      </c>
      <c r="QJ48" s="1">
        <f t="shared" si="445"/>
        <v>4</v>
      </c>
      <c r="QK48" s="1">
        <f t="shared" si="445"/>
        <v>3</v>
      </c>
      <c r="QL48" s="1">
        <f t="shared" si="445"/>
        <v>4</v>
      </c>
      <c r="QM48" s="1">
        <f t="shared" si="445"/>
        <v>4</v>
      </c>
      <c r="QN48" s="1">
        <f t="shared" si="445"/>
        <v>2</v>
      </c>
      <c r="QO48" s="1">
        <f t="shared" si="41"/>
        <v>95</v>
      </c>
      <c r="QP48" s="1">
        <f t="shared" si="42"/>
        <v>44</v>
      </c>
      <c r="QQ48" s="1">
        <f t="shared" si="43"/>
        <v>51</v>
      </c>
      <c r="QR48" s="1">
        <v>2.0</v>
      </c>
      <c r="QS48" s="1">
        <v>3.0</v>
      </c>
      <c r="QT48" s="1">
        <v>3.0</v>
      </c>
      <c r="QU48" s="1"/>
      <c r="QV48" s="1">
        <v>2.0</v>
      </c>
      <c r="QW48" s="1">
        <v>2.0</v>
      </c>
      <c r="QX48" s="1">
        <v>2.0</v>
      </c>
      <c r="QY48" s="1">
        <v>3.0</v>
      </c>
      <c r="QZ48" s="1">
        <v>4.0</v>
      </c>
      <c r="RA48" s="1">
        <v>2.0</v>
      </c>
      <c r="RB48" s="1">
        <v>2.0</v>
      </c>
      <c r="RC48" s="1">
        <v>3.0</v>
      </c>
      <c r="RD48" s="1">
        <v>3.0</v>
      </c>
      <c r="RE48" s="1">
        <v>3.0</v>
      </c>
      <c r="RF48" s="1">
        <v>3.0</v>
      </c>
      <c r="RG48" s="1">
        <v>2.0</v>
      </c>
      <c r="RH48" s="1">
        <v>2.0</v>
      </c>
      <c r="RI48" s="1">
        <v>2.0</v>
      </c>
      <c r="RJ48" s="1">
        <v>3.0</v>
      </c>
      <c r="RK48" s="1">
        <v>3.0</v>
      </c>
      <c r="RL48" s="1">
        <v>3.0</v>
      </c>
      <c r="RM48" s="1">
        <v>3.0</v>
      </c>
      <c r="RN48" s="1">
        <v>3.0</v>
      </c>
      <c r="RO48" s="1">
        <v>2.0</v>
      </c>
      <c r="RP48" s="1">
        <v>3.0</v>
      </c>
      <c r="RQ48" s="1">
        <v>2.0</v>
      </c>
      <c r="RR48" s="1">
        <v>3.0</v>
      </c>
      <c r="RS48" s="1">
        <v>3.0</v>
      </c>
      <c r="RT48" s="1">
        <v>2.0</v>
      </c>
      <c r="RU48" s="1">
        <v>2.0</v>
      </c>
      <c r="RV48" s="1">
        <v>3.0</v>
      </c>
      <c r="RW48" s="1">
        <v>3.0</v>
      </c>
      <c r="RX48" s="1">
        <v>2.0</v>
      </c>
      <c r="RY48" s="1">
        <v>3.0</v>
      </c>
      <c r="RZ48" s="1">
        <v>3.0</v>
      </c>
      <c r="SA48" s="1">
        <v>2.0</v>
      </c>
      <c r="SB48" s="1">
        <v>3.0</v>
      </c>
      <c r="SC48" s="1">
        <v>2.0</v>
      </c>
      <c r="SD48" s="1">
        <v>3.0</v>
      </c>
      <c r="SE48" s="1">
        <v>2.0</v>
      </c>
      <c r="SF48" s="1">
        <v>3.0</v>
      </c>
      <c r="SG48" s="1">
        <f t="shared" ref="SG48:SI48" si="446">IF(SG$3="+",QR48,5-QR48)</f>
        <v>2</v>
      </c>
      <c r="SH48" s="1">
        <f t="shared" si="446"/>
        <v>3</v>
      </c>
      <c r="SI48" s="1">
        <f t="shared" si="446"/>
        <v>2</v>
      </c>
      <c r="SJ48" s="1"/>
      <c r="SK48" s="1">
        <f t="shared" ref="SK48:TU48" si="447">IF(SK$3="+",QV48,5-QV48)</f>
        <v>2</v>
      </c>
      <c r="SL48" s="1">
        <f t="shared" si="447"/>
        <v>3</v>
      </c>
      <c r="SM48" s="1">
        <f t="shared" si="447"/>
        <v>2</v>
      </c>
      <c r="SN48" s="1">
        <f t="shared" si="447"/>
        <v>2</v>
      </c>
      <c r="SO48" s="1">
        <f t="shared" si="447"/>
        <v>1</v>
      </c>
      <c r="SP48" s="1">
        <f t="shared" si="447"/>
        <v>3</v>
      </c>
      <c r="SQ48" s="1">
        <f t="shared" si="447"/>
        <v>2</v>
      </c>
      <c r="SR48" s="1">
        <f t="shared" si="447"/>
        <v>2</v>
      </c>
      <c r="SS48" s="1">
        <f t="shared" si="447"/>
        <v>3</v>
      </c>
      <c r="ST48" s="1">
        <f t="shared" si="447"/>
        <v>3</v>
      </c>
      <c r="SU48" s="1">
        <f t="shared" si="447"/>
        <v>2</v>
      </c>
      <c r="SV48" s="1">
        <f t="shared" si="447"/>
        <v>2</v>
      </c>
      <c r="SW48" s="1">
        <f t="shared" si="447"/>
        <v>3</v>
      </c>
      <c r="SX48" s="1">
        <f t="shared" si="447"/>
        <v>3</v>
      </c>
      <c r="SY48" s="1">
        <f t="shared" si="447"/>
        <v>2</v>
      </c>
      <c r="SZ48" s="1">
        <f t="shared" si="447"/>
        <v>2</v>
      </c>
      <c r="TA48" s="1">
        <f t="shared" si="447"/>
        <v>2</v>
      </c>
      <c r="TB48" s="1">
        <f t="shared" si="447"/>
        <v>3</v>
      </c>
      <c r="TC48" s="1">
        <f t="shared" si="447"/>
        <v>2</v>
      </c>
      <c r="TD48" s="1">
        <f t="shared" si="447"/>
        <v>2</v>
      </c>
      <c r="TE48" s="1">
        <f t="shared" si="447"/>
        <v>3</v>
      </c>
      <c r="TF48" s="1">
        <f t="shared" si="447"/>
        <v>3</v>
      </c>
      <c r="TG48" s="1">
        <f t="shared" si="447"/>
        <v>2</v>
      </c>
      <c r="TH48" s="1">
        <f t="shared" si="447"/>
        <v>3</v>
      </c>
      <c r="TI48" s="1">
        <f t="shared" si="447"/>
        <v>2</v>
      </c>
      <c r="TJ48" s="1">
        <f t="shared" si="447"/>
        <v>3</v>
      </c>
      <c r="TK48" s="1">
        <f t="shared" si="447"/>
        <v>2</v>
      </c>
      <c r="TL48" s="1">
        <f t="shared" si="447"/>
        <v>3</v>
      </c>
      <c r="TM48" s="1">
        <f t="shared" si="447"/>
        <v>3</v>
      </c>
      <c r="TN48" s="1">
        <f t="shared" si="447"/>
        <v>3</v>
      </c>
      <c r="TO48" s="1">
        <f t="shared" si="447"/>
        <v>2</v>
      </c>
      <c r="TP48" s="1">
        <f t="shared" si="447"/>
        <v>2</v>
      </c>
      <c r="TQ48" s="1">
        <f t="shared" si="447"/>
        <v>2</v>
      </c>
      <c r="TR48" s="1">
        <f t="shared" si="447"/>
        <v>2</v>
      </c>
      <c r="TS48" s="1">
        <f t="shared" si="447"/>
        <v>3</v>
      </c>
      <c r="TT48" s="1">
        <f t="shared" si="447"/>
        <v>2</v>
      </c>
      <c r="TU48" s="1">
        <f t="shared" si="447"/>
        <v>2</v>
      </c>
      <c r="TV48" s="1">
        <f t="shared" si="45"/>
        <v>75</v>
      </c>
      <c r="TW48" s="1">
        <f t="shared" si="46"/>
        <v>18</v>
      </c>
      <c r="TX48" s="1">
        <f t="shared" si="47"/>
        <v>4</v>
      </c>
      <c r="TY48" s="1">
        <f t="shared" si="48"/>
        <v>8</v>
      </c>
      <c r="TZ48" s="1">
        <f t="shared" si="49"/>
        <v>6</v>
      </c>
      <c r="UA48" s="1">
        <f t="shared" si="50"/>
        <v>35</v>
      </c>
      <c r="UB48" s="1">
        <f t="shared" si="51"/>
        <v>9</v>
      </c>
      <c r="UC48" s="1">
        <f t="shared" si="52"/>
        <v>6</v>
      </c>
      <c r="UD48" s="1">
        <f t="shared" si="53"/>
        <v>6</v>
      </c>
      <c r="UE48" s="1">
        <f t="shared" si="54"/>
        <v>6</v>
      </c>
      <c r="UF48" s="1">
        <f t="shared" ref="UF48:UG48" si="448">TS48</f>
        <v>3</v>
      </c>
      <c r="UG48" s="1">
        <f t="shared" si="448"/>
        <v>2</v>
      </c>
      <c r="UH48" s="1">
        <f t="shared" si="56"/>
        <v>14</v>
      </c>
      <c r="UI48" s="1">
        <f t="shared" si="57"/>
        <v>2</v>
      </c>
      <c r="UJ48" s="1">
        <f t="shared" si="58"/>
        <v>4</v>
      </c>
      <c r="UK48" s="1">
        <f t="shared" si="59"/>
        <v>8</v>
      </c>
      <c r="UL48" s="1">
        <f t="shared" si="60"/>
        <v>8</v>
      </c>
      <c r="UM48" s="1">
        <f t="shared" si="61"/>
        <v>2</v>
      </c>
      <c r="UN48" s="1">
        <f t="shared" si="62"/>
        <v>4</v>
      </c>
      <c r="UO48" s="1">
        <f t="shared" si="63"/>
        <v>2</v>
      </c>
      <c r="UP48" s="6">
        <v>1.0</v>
      </c>
      <c r="UQ48" s="6">
        <v>1.0</v>
      </c>
      <c r="UR48" s="6">
        <v>1.0</v>
      </c>
      <c r="US48" s="6">
        <v>1.0</v>
      </c>
      <c r="UT48" s="6">
        <v>1.0</v>
      </c>
      <c r="UU48" s="6">
        <v>1.0</v>
      </c>
      <c r="UV48" s="6">
        <v>1.0</v>
      </c>
      <c r="UW48" s="6">
        <v>1.0</v>
      </c>
      <c r="UX48" s="6">
        <v>1.0</v>
      </c>
      <c r="UY48" s="6">
        <v>1.0</v>
      </c>
      <c r="UZ48" s="6">
        <v>1.0</v>
      </c>
      <c r="VA48" s="6">
        <v>1.0</v>
      </c>
      <c r="VB48" s="6">
        <v>1.0</v>
      </c>
      <c r="VC48" s="6">
        <v>1.0</v>
      </c>
      <c r="VD48" s="6">
        <v>2.0</v>
      </c>
      <c r="VE48" s="6">
        <v>1.0</v>
      </c>
      <c r="VF48" s="6">
        <v>1.0</v>
      </c>
      <c r="VG48" s="6">
        <v>1.0</v>
      </c>
      <c r="VH48" s="6">
        <v>1.0</v>
      </c>
      <c r="VI48" s="6">
        <v>1.0</v>
      </c>
      <c r="VJ48" s="6">
        <v>1.0</v>
      </c>
      <c r="VK48" s="6">
        <v>1.0</v>
      </c>
      <c r="VL48" s="6">
        <v>1.0</v>
      </c>
      <c r="VM48" s="6">
        <v>1.0</v>
      </c>
      <c r="VN48" s="6">
        <v>1.0</v>
      </c>
      <c r="VO48" s="6">
        <v>1.0</v>
      </c>
      <c r="VP48" s="6">
        <v>1.0</v>
      </c>
      <c r="VQ48" s="6">
        <v>1.0</v>
      </c>
      <c r="VR48" s="6">
        <v>1.0</v>
      </c>
      <c r="VS48" s="6">
        <v>1.0</v>
      </c>
      <c r="VT48" s="6">
        <v>1.0</v>
      </c>
      <c r="VU48" s="6">
        <v>1.0</v>
      </c>
      <c r="VV48" s="6">
        <v>1.0</v>
      </c>
      <c r="VW48" s="6">
        <v>1.0</v>
      </c>
      <c r="VX48" s="6">
        <v>1.0</v>
      </c>
      <c r="VY48" s="6">
        <v>1.0</v>
      </c>
      <c r="VZ48" s="6" t="s">
        <v>861</v>
      </c>
      <c r="WA48" s="9">
        <v>30.0</v>
      </c>
      <c r="WB48" s="1">
        <v>1.0</v>
      </c>
      <c r="WC48" s="1">
        <v>1.0</v>
      </c>
      <c r="WD48" s="1">
        <v>2.0</v>
      </c>
      <c r="WE48" s="1">
        <v>2.0</v>
      </c>
      <c r="WF48" s="1">
        <v>1.0</v>
      </c>
      <c r="WG48" s="1">
        <v>1.0</v>
      </c>
      <c r="WH48" s="1">
        <v>2.0</v>
      </c>
      <c r="WI48" s="1">
        <v>2.0</v>
      </c>
      <c r="WJ48" s="1">
        <v>1.0</v>
      </c>
      <c r="WK48" s="1">
        <v>2.0</v>
      </c>
      <c r="WL48" s="1">
        <v>1.0</v>
      </c>
      <c r="WM48" s="1">
        <v>2.0</v>
      </c>
      <c r="WN48" s="1">
        <v>1.0</v>
      </c>
      <c r="WO48" s="1">
        <v>2.0</v>
      </c>
      <c r="WP48" s="1">
        <v>2.0</v>
      </c>
      <c r="WQ48" s="1">
        <f t="shared" ref="WQ48:XE48" si="449">IF(WQ$3="+",WB48,3-WB48)</f>
        <v>2</v>
      </c>
      <c r="WR48" s="1">
        <f t="shared" si="449"/>
        <v>1</v>
      </c>
      <c r="WS48" s="1">
        <f t="shared" si="449"/>
        <v>2</v>
      </c>
      <c r="WT48" s="1">
        <f t="shared" si="449"/>
        <v>2</v>
      </c>
      <c r="WU48" s="1">
        <f t="shared" si="449"/>
        <v>2</v>
      </c>
      <c r="WV48" s="1">
        <f t="shared" si="449"/>
        <v>1</v>
      </c>
      <c r="WW48" s="1">
        <f t="shared" si="449"/>
        <v>1</v>
      </c>
      <c r="WX48" s="1">
        <f t="shared" si="449"/>
        <v>2</v>
      </c>
      <c r="WY48" s="1">
        <f t="shared" si="449"/>
        <v>1</v>
      </c>
      <c r="WZ48" s="1">
        <f t="shared" si="449"/>
        <v>2</v>
      </c>
      <c r="XA48" s="1">
        <f t="shared" si="449"/>
        <v>2</v>
      </c>
      <c r="XB48" s="1">
        <f t="shared" si="449"/>
        <v>2</v>
      </c>
      <c r="XC48" s="1">
        <f t="shared" si="449"/>
        <v>2</v>
      </c>
      <c r="XD48" s="1">
        <f t="shared" si="449"/>
        <v>2</v>
      </c>
      <c r="XE48" s="1">
        <f t="shared" si="449"/>
        <v>2</v>
      </c>
      <c r="XF48" s="1">
        <f t="shared" si="65"/>
        <v>26</v>
      </c>
      <c r="XG48" s="1">
        <v>0.0</v>
      </c>
      <c r="XH48" s="9"/>
      <c r="XI48" s="9"/>
    </row>
    <row r="49" ht="15.0" customHeight="1">
      <c r="A49" s="1" t="s">
        <v>588</v>
      </c>
      <c r="B49" s="1" t="s">
        <v>553</v>
      </c>
      <c r="C49" s="1" t="s">
        <v>862</v>
      </c>
      <c r="D49" s="1" t="s">
        <v>863</v>
      </c>
      <c r="E49" s="1" t="s">
        <v>864</v>
      </c>
      <c r="F49" s="1" t="s">
        <v>865</v>
      </c>
      <c r="G49" s="1" t="s">
        <v>649</v>
      </c>
      <c r="H49" s="1" t="s">
        <v>866</v>
      </c>
      <c r="I49" s="1">
        <v>1.0</v>
      </c>
      <c r="J49" s="1">
        <v>1.9510212E7</v>
      </c>
      <c r="K49" s="1">
        <v>66.0</v>
      </c>
      <c r="L49" s="1">
        <v>2.0161014E7</v>
      </c>
      <c r="M49" s="1">
        <v>2.0</v>
      </c>
      <c r="N49" s="1">
        <v>2.0</v>
      </c>
      <c r="O49" s="1">
        <v>2.0</v>
      </c>
      <c r="P49" s="1"/>
      <c r="Q49" s="1">
        <v>2.0</v>
      </c>
      <c r="R49" s="1"/>
      <c r="S49" s="1">
        <v>2.0</v>
      </c>
      <c r="T49" s="1" t="s">
        <v>560</v>
      </c>
      <c r="U49" s="1"/>
      <c r="V49" s="1">
        <v>10.0</v>
      </c>
      <c r="W49" s="1" t="s">
        <v>867</v>
      </c>
      <c r="X49" s="1">
        <v>2864.0</v>
      </c>
      <c r="Y49" s="1" t="s">
        <v>562</v>
      </c>
      <c r="Z49" s="1"/>
      <c r="AA49" s="1"/>
      <c r="AB49" s="1">
        <v>2.0</v>
      </c>
      <c r="AC49" s="1">
        <v>6.0</v>
      </c>
      <c r="AD49" s="1">
        <v>2006.0</v>
      </c>
      <c r="AE49" s="1">
        <v>2.0</v>
      </c>
      <c r="AF49" s="1">
        <v>2.0</v>
      </c>
      <c r="AG49" s="1">
        <v>1.0</v>
      </c>
      <c r="AH49" s="1">
        <v>5.0</v>
      </c>
      <c r="AI49" s="1">
        <v>4.0</v>
      </c>
      <c r="AJ49" s="1">
        <v>12.0</v>
      </c>
      <c r="AK49" s="1">
        <v>1.0</v>
      </c>
      <c r="AL49" s="1"/>
      <c r="AM49" s="1">
        <v>8.0</v>
      </c>
      <c r="AN49" s="1">
        <v>1985.0</v>
      </c>
      <c r="AO49" s="1">
        <v>5.0</v>
      </c>
      <c r="AP49" s="1">
        <v>11.0</v>
      </c>
      <c r="AQ49" s="1">
        <v>6.0</v>
      </c>
      <c r="AR49" s="1">
        <v>7.0</v>
      </c>
      <c r="AS49" s="1">
        <v>6.0</v>
      </c>
      <c r="AT49" s="1">
        <v>1.0</v>
      </c>
      <c r="AU49" s="1">
        <v>3.0</v>
      </c>
      <c r="AV49" s="1">
        <v>4.0</v>
      </c>
      <c r="AW49" s="1">
        <v>3.0</v>
      </c>
      <c r="AX49" s="1">
        <v>1.0</v>
      </c>
      <c r="AY49" s="1">
        <v>1.0</v>
      </c>
      <c r="AZ49" s="1">
        <v>7.0</v>
      </c>
      <c r="BA49" s="1">
        <v>1.0</v>
      </c>
      <c r="BB49" s="1">
        <v>3.0</v>
      </c>
      <c r="BC49" s="1">
        <v>1.0</v>
      </c>
      <c r="BD49" s="1">
        <v>4.0</v>
      </c>
      <c r="BE49" s="1">
        <v>3.0</v>
      </c>
      <c r="BF49" s="1">
        <v>1.0</v>
      </c>
      <c r="BG49" s="1">
        <v>1.0</v>
      </c>
      <c r="BH49" s="1">
        <v>3.0</v>
      </c>
      <c r="BI49" s="1">
        <v>3.0</v>
      </c>
      <c r="BJ49" s="1">
        <v>2.0</v>
      </c>
      <c r="BK49" s="1">
        <v>3.0</v>
      </c>
      <c r="BL49" s="1">
        <v>1.0</v>
      </c>
      <c r="BM49" s="1">
        <v>2.0</v>
      </c>
      <c r="BN49" s="1">
        <v>4.0</v>
      </c>
      <c r="BO49" s="1">
        <v>2.0</v>
      </c>
      <c r="BP49" s="1">
        <v>5.0</v>
      </c>
      <c r="BQ49" s="1">
        <v>4.0</v>
      </c>
      <c r="BR49" s="1">
        <v>2.0</v>
      </c>
      <c r="BS49" s="1">
        <v>4.0</v>
      </c>
      <c r="BT49" s="1">
        <v>5.0</v>
      </c>
      <c r="BU49" s="1">
        <v>5.0</v>
      </c>
      <c r="BV49" s="1">
        <v>4.0</v>
      </c>
      <c r="BW49" s="1">
        <v>3.0</v>
      </c>
      <c r="BX49" s="1">
        <v>4.0</v>
      </c>
      <c r="BY49" s="1">
        <v>3.0</v>
      </c>
      <c r="BZ49" s="1">
        <v>4.0</v>
      </c>
      <c r="CA49" s="1">
        <v>3.0</v>
      </c>
      <c r="CB49" s="1">
        <v>2.0</v>
      </c>
      <c r="CC49" s="1">
        <v>2.0</v>
      </c>
      <c r="CD49" s="1">
        <v>5.0</v>
      </c>
      <c r="CE49" s="1">
        <v>4.0</v>
      </c>
      <c r="CF49" s="1">
        <v>5.0</v>
      </c>
      <c r="CG49" s="1">
        <v>4.0</v>
      </c>
      <c r="CH49" s="1">
        <v>4.0</v>
      </c>
      <c r="CI49" s="1">
        <v>2.0</v>
      </c>
      <c r="CJ49" s="1">
        <v>4.0</v>
      </c>
      <c r="CK49" s="1">
        <v>3.0</v>
      </c>
      <c r="CL49" s="1">
        <v>5.0</v>
      </c>
      <c r="CM49" s="1">
        <v>5.0</v>
      </c>
      <c r="CN49" s="1">
        <f t="shared" si="9"/>
        <v>14</v>
      </c>
      <c r="CO49" s="1">
        <f t="shared" si="10"/>
        <v>24</v>
      </c>
      <c r="CP49" s="1">
        <f t="shared" si="11"/>
        <v>16</v>
      </c>
      <c r="CQ49" s="1">
        <f t="shared" si="12"/>
        <v>11</v>
      </c>
      <c r="CR49" s="1">
        <f t="shared" si="13"/>
        <v>15</v>
      </c>
      <c r="CS49" s="1">
        <f t="shared" si="14"/>
        <v>17</v>
      </c>
      <c r="CT49" s="1">
        <f t="shared" si="15"/>
        <v>97</v>
      </c>
      <c r="CU49" s="1">
        <v>3.0</v>
      </c>
      <c r="CV49" s="1">
        <v>1.0</v>
      </c>
      <c r="CW49" s="1">
        <v>4.0</v>
      </c>
      <c r="CX49" s="1">
        <v>3.0</v>
      </c>
      <c r="CY49" s="1">
        <v>2.0</v>
      </c>
      <c r="CZ49" s="1">
        <v>3.0</v>
      </c>
      <c r="DA49" s="1">
        <v>2.0</v>
      </c>
      <c r="DB49" s="1">
        <v>3.0</v>
      </c>
      <c r="DC49" s="1">
        <v>3.0</v>
      </c>
      <c r="DD49" s="1">
        <v>3.0</v>
      </c>
      <c r="DE49" s="1">
        <v>2.0</v>
      </c>
      <c r="DF49" s="1">
        <v>3.0</v>
      </c>
      <c r="DG49" s="1">
        <v>3.0</v>
      </c>
      <c r="DH49" s="1">
        <v>2.0</v>
      </c>
      <c r="DI49" s="1">
        <v>2.0</v>
      </c>
      <c r="DJ49" s="1">
        <v>3.0</v>
      </c>
      <c r="DK49" s="1">
        <v>2.0</v>
      </c>
      <c r="DL49" s="1">
        <v>2.0</v>
      </c>
      <c r="DM49" s="1">
        <v>2.0</v>
      </c>
      <c r="DN49" s="1">
        <v>2.0</v>
      </c>
      <c r="DO49" s="1">
        <v>3.0</v>
      </c>
      <c r="DP49" s="1">
        <v>2.0</v>
      </c>
      <c r="DQ49" s="1">
        <f t="shared" si="16"/>
        <v>12</v>
      </c>
      <c r="DR49" s="1">
        <f t="shared" si="17"/>
        <v>8</v>
      </c>
      <c r="DS49" s="1">
        <f t="shared" ref="DS49:DT49" si="450">SUM(CW49+DC49+DI49)</f>
        <v>9</v>
      </c>
      <c r="DT49" s="1">
        <f t="shared" si="450"/>
        <v>9</v>
      </c>
      <c r="DU49" s="1">
        <f t="shared" si="19"/>
        <v>6</v>
      </c>
      <c r="DV49" s="1">
        <f t="shared" si="20"/>
        <v>11</v>
      </c>
      <c r="DW49" s="1">
        <f t="shared" si="21"/>
        <v>55</v>
      </c>
      <c r="DX49" s="1">
        <v>5.0</v>
      </c>
      <c r="DY49" s="1">
        <v>4.0</v>
      </c>
      <c r="DZ49" s="1">
        <v>2.0</v>
      </c>
      <c r="EA49" s="1">
        <v>4.0</v>
      </c>
      <c r="EB49" s="1">
        <v>5.0</v>
      </c>
      <c r="EC49" s="1">
        <v>3.0</v>
      </c>
      <c r="ED49" s="1">
        <v>4.0</v>
      </c>
      <c r="EE49" s="1">
        <v>4.0</v>
      </c>
      <c r="EF49" s="1">
        <v>2.0</v>
      </c>
      <c r="EG49" s="1">
        <v>3.0</v>
      </c>
      <c r="EH49" s="1">
        <v>4.0</v>
      </c>
      <c r="EI49" s="1">
        <v>2.0</v>
      </c>
      <c r="EJ49" s="1">
        <v>2.0</v>
      </c>
      <c r="EK49" s="1">
        <v>4.0</v>
      </c>
      <c r="EL49" s="1">
        <v>4.0</v>
      </c>
      <c r="EM49" s="1">
        <v>2.0</v>
      </c>
      <c r="EN49" s="1">
        <v>4.0</v>
      </c>
      <c r="EO49" s="1">
        <v>4.0</v>
      </c>
      <c r="EP49" s="1">
        <v>3.0</v>
      </c>
      <c r="EQ49" s="1">
        <v>4.0</v>
      </c>
      <c r="ER49" s="1">
        <v>2.0</v>
      </c>
      <c r="ES49" s="1">
        <v>2.0</v>
      </c>
      <c r="ET49" s="1">
        <v>4.0</v>
      </c>
      <c r="EU49" s="1">
        <v>4.0</v>
      </c>
      <c r="EV49" s="1">
        <v>2.0</v>
      </c>
      <c r="EW49" s="1">
        <v>4.0</v>
      </c>
      <c r="EX49" s="1">
        <v>2.0</v>
      </c>
      <c r="EY49" s="1">
        <v>4.0</v>
      </c>
      <c r="EZ49" s="1">
        <v>4.0</v>
      </c>
      <c r="FA49" s="1">
        <v>2.0</v>
      </c>
      <c r="FB49" s="1">
        <v>4.0</v>
      </c>
      <c r="FC49" s="1">
        <v>4.0</v>
      </c>
      <c r="FD49" s="1">
        <v>4.0</v>
      </c>
      <c r="FE49" s="1">
        <v>4.0</v>
      </c>
      <c r="FF49" s="1">
        <v>3.0</v>
      </c>
      <c r="FG49" s="1">
        <v>4.0</v>
      </c>
      <c r="FH49" s="1">
        <v>4.0</v>
      </c>
      <c r="FI49" s="1">
        <v>2.0</v>
      </c>
      <c r="FJ49" s="1">
        <v>4.0</v>
      </c>
      <c r="FK49" s="1">
        <v>4.0</v>
      </c>
      <c r="FL49" s="1">
        <v>5.0</v>
      </c>
      <c r="FM49" s="1">
        <v>2.0</v>
      </c>
      <c r="FN49" s="1">
        <v>4.0</v>
      </c>
      <c r="FO49" s="1">
        <v>2.0</v>
      </c>
      <c r="FP49" s="1">
        <f t="shared" ref="FP49:HG49" si="451">IF(FP$3="+",DX49,6-DX49)</f>
        <v>5</v>
      </c>
      <c r="FQ49" s="1">
        <f t="shared" si="451"/>
        <v>2</v>
      </c>
      <c r="FR49" s="1">
        <f t="shared" si="451"/>
        <v>2</v>
      </c>
      <c r="FS49" s="1">
        <f t="shared" si="451"/>
        <v>4</v>
      </c>
      <c r="FT49" s="1">
        <f t="shared" si="451"/>
        <v>5</v>
      </c>
      <c r="FU49" s="1">
        <f t="shared" si="451"/>
        <v>3</v>
      </c>
      <c r="FV49" s="1">
        <f t="shared" si="451"/>
        <v>4</v>
      </c>
      <c r="FW49" s="1">
        <f t="shared" si="451"/>
        <v>2</v>
      </c>
      <c r="FX49" s="1">
        <f t="shared" si="451"/>
        <v>4</v>
      </c>
      <c r="FY49" s="1">
        <f t="shared" si="451"/>
        <v>3</v>
      </c>
      <c r="FZ49" s="1">
        <f t="shared" si="451"/>
        <v>4</v>
      </c>
      <c r="GA49" s="1">
        <f t="shared" si="451"/>
        <v>4</v>
      </c>
      <c r="GB49" s="1">
        <f t="shared" si="451"/>
        <v>4</v>
      </c>
      <c r="GC49" s="1">
        <f t="shared" si="451"/>
        <v>4</v>
      </c>
      <c r="GD49" s="1">
        <f t="shared" si="451"/>
        <v>2</v>
      </c>
      <c r="GE49" s="1">
        <f t="shared" si="451"/>
        <v>4</v>
      </c>
      <c r="GF49" s="1">
        <f t="shared" si="451"/>
        <v>4</v>
      </c>
      <c r="GG49" s="1">
        <f t="shared" si="451"/>
        <v>2</v>
      </c>
      <c r="GH49" s="1">
        <f t="shared" si="451"/>
        <v>3</v>
      </c>
      <c r="GI49" s="1">
        <f t="shared" si="451"/>
        <v>4</v>
      </c>
      <c r="GJ49" s="1">
        <f t="shared" si="451"/>
        <v>2</v>
      </c>
      <c r="GK49" s="1">
        <f t="shared" si="451"/>
        <v>4</v>
      </c>
      <c r="GL49" s="1">
        <f t="shared" si="451"/>
        <v>4</v>
      </c>
      <c r="GM49" s="1">
        <f t="shared" si="451"/>
        <v>2</v>
      </c>
      <c r="GN49" s="1">
        <f t="shared" si="451"/>
        <v>4</v>
      </c>
      <c r="GO49" s="1">
        <f t="shared" si="451"/>
        <v>4</v>
      </c>
      <c r="GP49" s="1">
        <f t="shared" si="451"/>
        <v>2</v>
      </c>
      <c r="GQ49" s="1">
        <f t="shared" si="451"/>
        <v>4</v>
      </c>
      <c r="GR49" s="1">
        <f t="shared" si="451"/>
        <v>4</v>
      </c>
      <c r="GS49" s="1">
        <f t="shared" si="451"/>
        <v>4</v>
      </c>
      <c r="GT49" s="1">
        <f t="shared" si="451"/>
        <v>4</v>
      </c>
      <c r="GU49" s="1">
        <f t="shared" si="451"/>
        <v>4</v>
      </c>
      <c r="GV49" s="1">
        <f t="shared" si="451"/>
        <v>2</v>
      </c>
      <c r="GW49" s="1">
        <f t="shared" si="451"/>
        <v>4</v>
      </c>
      <c r="GX49" s="1">
        <f t="shared" si="451"/>
        <v>3</v>
      </c>
      <c r="GY49" s="1">
        <f t="shared" si="451"/>
        <v>4</v>
      </c>
      <c r="GZ49" s="1">
        <f t="shared" si="451"/>
        <v>4</v>
      </c>
      <c r="HA49" s="1">
        <f t="shared" si="451"/>
        <v>4</v>
      </c>
      <c r="HB49" s="1">
        <f t="shared" si="451"/>
        <v>4</v>
      </c>
      <c r="HC49" s="1">
        <f t="shared" si="451"/>
        <v>4</v>
      </c>
      <c r="HD49" s="1">
        <f t="shared" si="451"/>
        <v>5</v>
      </c>
      <c r="HE49" s="1">
        <f t="shared" si="451"/>
        <v>4</v>
      </c>
      <c r="HF49" s="1">
        <f t="shared" si="451"/>
        <v>4</v>
      </c>
      <c r="HG49" s="1">
        <f t="shared" si="451"/>
        <v>4</v>
      </c>
      <c r="HH49" s="1">
        <v>5.0</v>
      </c>
      <c r="HI49" s="1">
        <v>4.0</v>
      </c>
      <c r="HJ49" s="1">
        <v>2.0</v>
      </c>
      <c r="HK49" s="1">
        <v>4.0</v>
      </c>
      <c r="HL49" s="1">
        <v>5.0</v>
      </c>
      <c r="HM49" s="1">
        <v>3.0</v>
      </c>
      <c r="HN49" s="1">
        <v>4.0</v>
      </c>
      <c r="HO49" s="1">
        <v>4.0</v>
      </c>
      <c r="HP49" s="1">
        <v>2.0</v>
      </c>
      <c r="HQ49" s="1">
        <v>3.0</v>
      </c>
      <c r="HR49" s="1">
        <v>4.0</v>
      </c>
      <c r="HS49" s="1">
        <v>2.0</v>
      </c>
      <c r="HT49" s="1">
        <v>2.0</v>
      </c>
      <c r="HU49" s="1">
        <v>4.0</v>
      </c>
      <c r="HV49" s="1">
        <v>4.0</v>
      </c>
      <c r="HW49" s="1">
        <v>2.0</v>
      </c>
      <c r="HX49" s="1">
        <v>4.0</v>
      </c>
      <c r="HY49" s="1">
        <v>4.0</v>
      </c>
      <c r="HZ49" s="1">
        <v>3.0</v>
      </c>
      <c r="IA49" s="1">
        <v>4.0</v>
      </c>
      <c r="IB49" s="1">
        <v>2.0</v>
      </c>
      <c r="IC49" s="1">
        <v>2.0</v>
      </c>
      <c r="ID49" s="1">
        <v>4.0</v>
      </c>
      <c r="IE49" s="1">
        <v>4.0</v>
      </c>
      <c r="IF49" s="1">
        <v>2.0</v>
      </c>
      <c r="IG49" s="1">
        <v>4.0</v>
      </c>
      <c r="IH49" s="1">
        <v>2.0</v>
      </c>
      <c r="II49" s="1">
        <v>4.0</v>
      </c>
      <c r="IJ49" s="1">
        <v>4.0</v>
      </c>
      <c r="IK49" s="1">
        <v>2.0</v>
      </c>
      <c r="IL49" s="1">
        <v>4.0</v>
      </c>
      <c r="IM49" s="1">
        <v>4.0</v>
      </c>
      <c r="IN49" s="1">
        <v>4.0</v>
      </c>
      <c r="IO49" s="1">
        <v>4.0</v>
      </c>
      <c r="IP49" s="1">
        <v>3.0</v>
      </c>
      <c r="IQ49" s="1">
        <v>4.0</v>
      </c>
      <c r="IR49" s="1">
        <v>4.0</v>
      </c>
      <c r="IS49" s="1">
        <v>2.0</v>
      </c>
      <c r="IT49" s="1">
        <v>4.0</v>
      </c>
      <c r="IU49" s="1">
        <v>4.0</v>
      </c>
      <c r="IV49" s="1">
        <v>5.0</v>
      </c>
      <c r="IW49" s="1">
        <v>2.0</v>
      </c>
      <c r="IX49" s="1">
        <v>4.0</v>
      </c>
      <c r="IY49" s="1">
        <v>2.0</v>
      </c>
      <c r="IZ49" s="1">
        <f t="shared" ref="IZ49:KQ49" si="452">IF(IZ$3="+",HH49,6-HH49)</f>
        <v>5</v>
      </c>
      <c r="JA49" s="1">
        <f t="shared" si="452"/>
        <v>2</v>
      </c>
      <c r="JB49" s="1">
        <f t="shared" si="452"/>
        <v>2</v>
      </c>
      <c r="JC49" s="1">
        <f t="shared" si="452"/>
        <v>4</v>
      </c>
      <c r="JD49" s="1">
        <f t="shared" si="452"/>
        <v>5</v>
      </c>
      <c r="JE49" s="1">
        <f t="shared" si="452"/>
        <v>3</v>
      </c>
      <c r="JF49" s="1">
        <f t="shared" si="452"/>
        <v>4</v>
      </c>
      <c r="JG49" s="1">
        <f t="shared" si="452"/>
        <v>2</v>
      </c>
      <c r="JH49" s="1">
        <f t="shared" si="452"/>
        <v>4</v>
      </c>
      <c r="JI49" s="1">
        <f t="shared" si="452"/>
        <v>3</v>
      </c>
      <c r="JJ49" s="1">
        <f t="shared" si="452"/>
        <v>4</v>
      </c>
      <c r="JK49" s="1">
        <f t="shared" si="452"/>
        <v>4</v>
      </c>
      <c r="JL49" s="1">
        <f t="shared" si="452"/>
        <v>4</v>
      </c>
      <c r="JM49" s="1">
        <f t="shared" si="452"/>
        <v>4</v>
      </c>
      <c r="JN49" s="1">
        <f t="shared" si="452"/>
        <v>4</v>
      </c>
      <c r="JO49" s="1">
        <f t="shared" si="452"/>
        <v>4</v>
      </c>
      <c r="JP49" s="1">
        <f t="shared" si="452"/>
        <v>4</v>
      </c>
      <c r="JQ49" s="1">
        <f t="shared" si="452"/>
        <v>2</v>
      </c>
      <c r="JR49" s="1">
        <f t="shared" si="452"/>
        <v>3</v>
      </c>
      <c r="JS49" s="1">
        <f t="shared" si="452"/>
        <v>4</v>
      </c>
      <c r="JT49" s="1">
        <f t="shared" si="452"/>
        <v>2</v>
      </c>
      <c r="JU49" s="1">
        <f t="shared" si="452"/>
        <v>4</v>
      </c>
      <c r="JV49" s="1">
        <f t="shared" si="452"/>
        <v>4</v>
      </c>
      <c r="JW49" s="1">
        <f t="shared" si="452"/>
        <v>4</v>
      </c>
      <c r="JX49" s="1">
        <f t="shared" si="452"/>
        <v>4</v>
      </c>
      <c r="JY49" s="1">
        <f t="shared" si="452"/>
        <v>4</v>
      </c>
      <c r="JZ49" s="1">
        <f t="shared" si="452"/>
        <v>4</v>
      </c>
      <c r="KA49" s="1">
        <f t="shared" si="452"/>
        <v>4</v>
      </c>
      <c r="KB49" s="1">
        <f t="shared" si="452"/>
        <v>4</v>
      </c>
      <c r="KC49" s="1">
        <f t="shared" si="452"/>
        <v>2</v>
      </c>
      <c r="KD49" s="1">
        <f t="shared" si="452"/>
        <v>4</v>
      </c>
      <c r="KE49" s="1">
        <f t="shared" si="452"/>
        <v>4</v>
      </c>
      <c r="KF49" s="1">
        <f t="shared" si="452"/>
        <v>2</v>
      </c>
      <c r="KG49" s="1">
        <f t="shared" si="452"/>
        <v>4</v>
      </c>
      <c r="KH49" s="1">
        <f t="shared" si="452"/>
        <v>3</v>
      </c>
      <c r="KI49" s="1">
        <f t="shared" si="452"/>
        <v>4</v>
      </c>
      <c r="KJ49" s="1">
        <f t="shared" si="452"/>
        <v>4</v>
      </c>
      <c r="KK49" s="1">
        <f t="shared" si="452"/>
        <v>2</v>
      </c>
      <c r="KL49" s="1">
        <f t="shared" si="452"/>
        <v>4</v>
      </c>
      <c r="KM49" s="1">
        <f t="shared" si="452"/>
        <v>4</v>
      </c>
      <c r="KN49" s="1">
        <f t="shared" si="452"/>
        <v>5</v>
      </c>
      <c r="KO49" s="1">
        <f t="shared" si="452"/>
        <v>4</v>
      </c>
      <c r="KP49" s="1">
        <f t="shared" si="452"/>
        <v>4</v>
      </c>
      <c r="KQ49" s="1">
        <f t="shared" si="452"/>
        <v>4</v>
      </c>
      <c r="KR49" s="1">
        <f t="shared" si="24"/>
        <v>157</v>
      </c>
      <c r="KS49" s="1">
        <f t="shared" si="25"/>
        <v>30</v>
      </c>
      <c r="KT49" s="1">
        <f t="shared" si="26"/>
        <v>31</v>
      </c>
      <c r="KU49" s="1">
        <f t="shared" si="27"/>
        <v>28</v>
      </c>
      <c r="KV49" s="1">
        <f t="shared" si="28"/>
        <v>28</v>
      </c>
      <c r="KW49" s="1">
        <f t="shared" si="29"/>
        <v>40</v>
      </c>
      <c r="KX49" s="1">
        <v>4.0</v>
      </c>
      <c r="KY49" s="1">
        <v>2.0</v>
      </c>
      <c r="KZ49" s="1">
        <v>2.0</v>
      </c>
      <c r="LA49" s="1">
        <v>2.0</v>
      </c>
      <c r="LB49" s="1">
        <v>2.0</v>
      </c>
      <c r="LC49" s="1">
        <v>4.0</v>
      </c>
      <c r="LD49" s="1">
        <v>4.0</v>
      </c>
      <c r="LE49" s="1">
        <v>2.0</v>
      </c>
      <c r="LF49" s="1">
        <v>2.0</v>
      </c>
      <c r="LG49" s="1">
        <v>4.0</v>
      </c>
      <c r="LH49" s="1">
        <v>4.0</v>
      </c>
      <c r="LI49" s="1">
        <v>4.0</v>
      </c>
      <c r="LJ49" s="1">
        <v>2.0</v>
      </c>
      <c r="LK49" s="1">
        <v>4.0</v>
      </c>
      <c r="LL49" s="1">
        <v>4.0</v>
      </c>
      <c r="LM49" s="1">
        <v>4.0</v>
      </c>
      <c r="LN49" s="1">
        <v>4.0</v>
      </c>
      <c r="LO49" s="1">
        <v>4.0</v>
      </c>
      <c r="LP49" s="1">
        <v>2.0</v>
      </c>
      <c r="LQ49" s="1">
        <v>4.0</v>
      </c>
      <c r="LR49" s="1">
        <v>4.0</v>
      </c>
      <c r="LS49" s="1">
        <v>3.0</v>
      </c>
      <c r="LT49" s="1">
        <v>2.0</v>
      </c>
      <c r="LU49" s="1">
        <v>5.0</v>
      </c>
      <c r="LV49" s="1">
        <v>4.0</v>
      </c>
      <c r="LW49" s="1">
        <v>2.0</v>
      </c>
      <c r="LX49" s="1">
        <v>4.0</v>
      </c>
      <c r="LY49" s="1">
        <v>4.0</v>
      </c>
      <c r="LZ49" s="1">
        <v>4.0</v>
      </c>
      <c r="MA49" s="1">
        <f t="shared" ref="MA49:NC49" si="453">IF(MA$3="+",KX49,6-KX49)</f>
        <v>4</v>
      </c>
      <c r="MB49" s="1">
        <f t="shared" si="453"/>
        <v>4</v>
      </c>
      <c r="MC49" s="1">
        <f t="shared" si="453"/>
        <v>2</v>
      </c>
      <c r="MD49" s="1">
        <f t="shared" si="453"/>
        <v>4</v>
      </c>
      <c r="ME49" s="1">
        <f t="shared" si="453"/>
        <v>4</v>
      </c>
      <c r="MF49" s="1">
        <f t="shared" si="453"/>
        <v>4</v>
      </c>
      <c r="MG49" s="1">
        <f t="shared" si="453"/>
        <v>4</v>
      </c>
      <c r="MH49" s="1">
        <f t="shared" si="453"/>
        <v>4</v>
      </c>
      <c r="MI49" s="1">
        <f t="shared" si="453"/>
        <v>4</v>
      </c>
      <c r="MJ49" s="1">
        <f t="shared" si="453"/>
        <v>4</v>
      </c>
      <c r="MK49" s="1">
        <f t="shared" si="453"/>
        <v>4</v>
      </c>
      <c r="ML49" s="1">
        <f t="shared" si="453"/>
        <v>4</v>
      </c>
      <c r="MM49" s="1">
        <f t="shared" si="453"/>
        <v>4</v>
      </c>
      <c r="MN49" s="1">
        <f t="shared" si="453"/>
        <v>4</v>
      </c>
      <c r="MO49" s="1">
        <f t="shared" si="453"/>
        <v>4</v>
      </c>
      <c r="MP49" s="1">
        <f t="shared" si="453"/>
        <v>4</v>
      </c>
      <c r="MQ49" s="1">
        <f t="shared" si="453"/>
        <v>4</v>
      </c>
      <c r="MR49" s="1">
        <f t="shared" si="453"/>
        <v>4</v>
      </c>
      <c r="MS49" s="1">
        <f t="shared" si="453"/>
        <v>4</v>
      </c>
      <c r="MT49" s="1">
        <f t="shared" si="453"/>
        <v>4</v>
      </c>
      <c r="MU49" s="1">
        <f t="shared" si="453"/>
        <v>4</v>
      </c>
      <c r="MV49" s="1">
        <f t="shared" si="453"/>
        <v>3</v>
      </c>
      <c r="MW49" s="1">
        <f t="shared" si="453"/>
        <v>4</v>
      </c>
      <c r="MX49" s="1">
        <f t="shared" si="453"/>
        <v>5</v>
      </c>
      <c r="MY49" s="1">
        <f t="shared" si="453"/>
        <v>4</v>
      </c>
      <c r="MZ49" s="1">
        <f t="shared" si="453"/>
        <v>4</v>
      </c>
      <c r="NA49" s="1">
        <f t="shared" si="453"/>
        <v>4</v>
      </c>
      <c r="NB49" s="1">
        <f t="shared" si="453"/>
        <v>4</v>
      </c>
      <c r="NC49" s="1">
        <f t="shared" si="453"/>
        <v>4</v>
      </c>
      <c r="ND49" s="1">
        <f t="shared" si="31"/>
        <v>17</v>
      </c>
      <c r="NE49" s="1">
        <f t="shared" si="32"/>
        <v>19</v>
      </c>
      <c r="NF49" s="1">
        <f t="shared" si="33"/>
        <v>22</v>
      </c>
      <c r="NG49" s="1">
        <f t="shared" si="34"/>
        <v>20</v>
      </c>
      <c r="NH49" s="1">
        <f t="shared" si="35"/>
        <v>16</v>
      </c>
      <c r="NI49" s="1">
        <f t="shared" si="36"/>
        <v>20</v>
      </c>
      <c r="NJ49" s="1">
        <f t="shared" si="70"/>
        <v>114</v>
      </c>
      <c r="NK49" s="1">
        <v>2.0</v>
      </c>
      <c r="NL49" s="1">
        <v>2.0</v>
      </c>
      <c r="NM49" s="1">
        <v>2.0</v>
      </c>
      <c r="NN49" s="1">
        <v>3.0</v>
      </c>
      <c r="NO49" s="1">
        <v>2.0</v>
      </c>
      <c r="NP49" s="1">
        <v>3.0</v>
      </c>
      <c r="NQ49" s="1">
        <v>2.0</v>
      </c>
      <c r="NR49" s="1">
        <v>2.0</v>
      </c>
      <c r="NS49" s="1">
        <v>2.0</v>
      </c>
      <c r="NT49" s="1">
        <v>2.0</v>
      </c>
      <c r="NU49" s="1">
        <v>2.0</v>
      </c>
      <c r="NV49" s="1">
        <v>2.0</v>
      </c>
      <c r="NW49" s="1">
        <v>2.0</v>
      </c>
      <c r="NX49" s="1">
        <v>3.0</v>
      </c>
      <c r="NY49" s="1">
        <v>2.0</v>
      </c>
      <c r="NZ49" s="1">
        <v>2.0</v>
      </c>
      <c r="OA49" s="1">
        <v>2.0</v>
      </c>
      <c r="OB49" s="1">
        <v>2.0</v>
      </c>
      <c r="OC49" s="1">
        <v>3.0</v>
      </c>
      <c r="OD49" s="1">
        <v>3.0</v>
      </c>
      <c r="OE49" s="1">
        <v>2.0</v>
      </c>
      <c r="OF49" s="1">
        <f t="shared" si="37"/>
        <v>12</v>
      </c>
      <c r="OG49" s="1">
        <f t="shared" si="38"/>
        <v>28</v>
      </c>
      <c r="OH49" s="1">
        <f t="shared" si="39"/>
        <v>40</v>
      </c>
      <c r="OI49" s="1">
        <v>4.0</v>
      </c>
      <c r="OJ49" s="1">
        <v>4.0</v>
      </c>
      <c r="OK49" s="1">
        <v>4.0</v>
      </c>
      <c r="OL49" s="1">
        <v>4.0</v>
      </c>
      <c r="OM49" s="1">
        <v>4.0</v>
      </c>
      <c r="ON49" s="1">
        <v>4.0</v>
      </c>
      <c r="OO49" s="1">
        <v>4.0</v>
      </c>
      <c r="OP49" s="1">
        <v>4.0</v>
      </c>
      <c r="OQ49" s="1">
        <v>2.0</v>
      </c>
      <c r="OR49" s="1">
        <v>4.0</v>
      </c>
      <c r="OS49" s="1">
        <v>4.0</v>
      </c>
      <c r="OT49" s="1">
        <v>4.0</v>
      </c>
      <c r="OU49" s="1">
        <v>2.0</v>
      </c>
      <c r="OV49" s="1">
        <v>4.0</v>
      </c>
      <c r="OW49" s="1">
        <v>4.0</v>
      </c>
      <c r="OX49" s="1">
        <v>4.0</v>
      </c>
      <c r="OY49" s="1">
        <v>4.0</v>
      </c>
      <c r="OZ49" s="1">
        <v>4.0</v>
      </c>
      <c r="PA49" s="1">
        <v>4.0</v>
      </c>
      <c r="PB49" s="1">
        <v>4.0</v>
      </c>
      <c r="PC49" s="1">
        <v>4.0</v>
      </c>
      <c r="PD49" s="1">
        <v>2.0</v>
      </c>
      <c r="PE49" s="1">
        <v>4.0</v>
      </c>
      <c r="PF49" s="1">
        <v>4.0</v>
      </c>
      <c r="PG49" s="1">
        <v>4.0</v>
      </c>
      <c r="PH49" s="1">
        <v>4.0</v>
      </c>
      <c r="PI49" s="1">
        <v>4.0</v>
      </c>
      <c r="PJ49" s="1">
        <v>4.0</v>
      </c>
      <c r="PK49" s="1">
        <v>4.0</v>
      </c>
      <c r="PL49" s="1">
        <f t="shared" ref="PL49:QN49" si="454">IF(PL$3="+",OI49,6-OI49)</f>
        <v>2</v>
      </c>
      <c r="PM49" s="1">
        <f t="shared" si="454"/>
        <v>4</v>
      </c>
      <c r="PN49" s="1">
        <f t="shared" si="454"/>
        <v>4</v>
      </c>
      <c r="PO49" s="1">
        <f t="shared" si="454"/>
        <v>4</v>
      </c>
      <c r="PP49" s="1">
        <f t="shared" si="454"/>
        <v>4</v>
      </c>
      <c r="PQ49" s="1">
        <f t="shared" si="454"/>
        <v>2</v>
      </c>
      <c r="PR49" s="1">
        <f t="shared" si="454"/>
        <v>4</v>
      </c>
      <c r="PS49" s="1">
        <f t="shared" si="454"/>
        <v>4</v>
      </c>
      <c r="PT49" s="1">
        <f t="shared" si="454"/>
        <v>4</v>
      </c>
      <c r="PU49" s="1">
        <f t="shared" si="454"/>
        <v>2</v>
      </c>
      <c r="PV49" s="1">
        <f t="shared" si="454"/>
        <v>2</v>
      </c>
      <c r="PW49" s="1">
        <f t="shared" si="454"/>
        <v>2</v>
      </c>
      <c r="PX49" s="1">
        <f t="shared" si="454"/>
        <v>4</v>
      </c>
      <c r="PY49" s="1">
        <f t="shared" si="454"/>
        <v>2</v>
      </c>
      <c r="PZ49" s="1">
        <f t="shared" si="454"/>
        <v>4</v>
      </c>
      <c r="QA49" s="1">
        <f t="shared" si="454"/>
        <v>4</v>
      </c>
      <c r="QB49" s="1">
        <f t="shared" si="454"/>
        <v>4</v>
      </c>
      <c r="QC49" s="1">
        <f t="shared" si="454"/>
        <v>2</v>
      </c>
      <c r="QD49" s="1">
        <f t="shared" si="454"/>
        <v>4</v>
      </c>
      <c r="QE49" s="1">
        <f t="shared" si="454"/>
        <v>2</v>
      </c>
      <c r="QF49" s="1">
        <f t="shared" si="454"/>
        <v>4</v>
      </c>
      <c r="QG49" s="1">
        <f t="shared" si="454"/>
        <v>4</v>
      </c>
      <c r="QH49" s="1">
        <f t="shared" si="454"/>
        <v>4</v>
      </c>
      <c r="QI49" s="1">
        <f t="shared" si="454"/>
        <v>4</v>
      </c>
      <c r="QJ49" s="1">
        <f t="shared" si="454"/>
        <v>4</v>
      </c>
      <c r="QK49" s="1">
        <f t="shared" si="454"/>
        <v>2</v>
      </c>
      <c r="QL49" s="1">
        <f t="shared" si="454"/>
        <v>4</v>
      </c>
      <c r="QM49" s="1">
        <f t="shared" si="454"/>
        <v>4</v>
      </c>
      <c r="QN49" s="1">
        <f t="shared" si="454"/>
        <v>2</v>
      </c>
      <c r="QO49" s="1">
        <f t="shared" si="41"/>
        <v>96</v>
      </c>
      <c r="QP49" s="1">
        <f t="shared" si="42"/>
        <v>42</v>
      </c>
      <c r="QQ49" s="1">
        <f t="shared" si="43"/>
        <v>54</v>
      </c>
      <c r="QR49" s="1">
        <v>2.0</v>
      </c>
      <c r="QS49" s="1">
        <v>3.0</v>
      </c>
      <c r="QT49" s="1">
        <v>3.0</v>
      </c>
      <c r="QU49" s="1">
        <v>3.0</v>
      </c>
      <c r="QV49" s="1">
        <v>2.0</v>
      </c>
      <c r="QW49" s="1">
        <v>2.0</v>
      </c>
      <c r="QX49" s="1">
        <v>3.0</v>
      </c>
      <c r="QY49" s="1">
        <v>2.0</v>
      </c>
      <c r="QZ49" s="1">
        <v>3.0</v>
      </c>
      <c r="RA49" s="1">
        <v>3.0</v>
      </c>
      <c r="RB49" s="1">
        <v>3.0</v>
      </c>
      <c r="RC49" s="1">
        <v>2.0</v>
      </c>
      <c r="RD49" s="1">
        <v>2.0</v>
      </c>
      <c r="RE49" s="1">
        <v>3.0</v>
      </c>
      <c r="RF49" s="1">
        <v>2.0</v>
      </c>
      <c r="RG49" s="1">
        <v>3.0</v>
      </c>
      <c r="RH49" s="1">
        <v>2.0</v>
      </c>
      <c r="RI49" s="1">
        <v>3.0</v>
      </c>
      <c r="RJ49" s="1">
        <v>3.0</v>
      </c>
      <c r="RK49" s="1">
        <v>3.0</v>
      </c>
      <c r="RL49" s="1">
        <v>2.0</v>
      </c>
      <c r="RM49" s="1">
        <v>3.0</v>
      </c>
      <c r="RN49" s="1">
        <v>3.0</v>
      </c>
      <c r="RO49" s="1">
        <v>3.0</v>
      </c>
      <c r="RP49" s="1">
        <v>2.0</v>
      </c>
      <c r="RQ49" s="1">
        <v>2.0</v>
      </c>
      <c r="RR49" s="1">
        <v>3.0</v>
      </c>
      <c r="RS49" s="1">
        <v>3.0</v>
      </c>
      <c r="RT49" s="1">
        <v>2.0</v>
      </c>
      <c r="RU49" s="1">
        <v>2.0</v>
      </c>
      <c r="RV49" s="1">
        <v>2.0</v>
      </c>
      <c r="RW49" s="1">
        <v>3.0</v>
      </c>
      <c r="RX49" s="1">
        <v>2.0</v>
      </c>
      <c r="RY49" s="1">
        <v>3.0</v>
      </c>
      <c r="RZ49" s="1">
        <v>2.0</v>
      </c>
      <c r="SA49" s="1">
        <v>2.0</v>
      </c>
      <c r="SB49" s="1">
        <v>3.0</v>
      </c>
      <c r="SC49" s="1">
        <v>3.0</v>
      </c>
      <c r="SD49" s="1">
        <v>3.0</v>
      </c>
      <c r="SE49" s="1">
        <v>3.0</v>
      </c>
      <c r="SF49" s="1">
        <v>2.0</v>
      </c>
      <c r="SG49" s="1">
        <f t="shared" ref="SG49:TU49" si="455">IF(SG$3="+",QR49,5-QR49)</f>
        <v>2</v>
      </c>
      <c r="SH49" s="1">
        <f t="shared" si="455"/>
        <v>3</v>
      </c>
      <c r="SI49" s="1">
        <f t="shared" si="455"/>
        <v>2</v>
      </c>
      <c r="SJ49" s="1">
        <f t="shared" si="455"/>
        <v>3</v>
      </c>
      <c r="SK49" s="1">
        <f t="shared" si="455"/>
        <v>2</v>
      </c>
      <c r="SL49" s="1">
        <f t="shared" si="455"/>
        <v>3</v>
      </c>
      <c r="SM49" s="1">
        <f t="shared" si="455"/>
        <v>3</v>
      </c>
      <c r="SN49" s="1">
        <f t="shared" si="455"/>
        <v>3</v>
      </c>
      <c r="SO49" s="1">
        <f t="shared" si="455"/>
        <v>2</v>
      </c>
      <c r="SP49" s="1">
        <f t="shared" si="455"/>
        <v>2</v>
      </c>
      <c r="SQ49" s="1">
        <f t="shared" si="455"/>
        <v>3</v>
      </c>
      <c r="SR49" s="1">
        <f t="shared" si="455"/>
        <v>3</v>
      </c>
      <c r="SS49" s="1">
        <f t="shared" si="455"/>
        <v>2</v>
      </c>
      <c r="ST49" s="1">
        <f t="shared" si="455"/>
        <v>3</v>
      </c>
      <c r="SU49" s="1">
        <f t="shared" si="455"/>
        <v>3</v>
      </c>
      <c r="SV49" s="1">
        <f t="shared" si="455"/>
        <v>3</v>
      </c>
      <c r="SW49" s="1">
        <f t="shared" si="455"/>
        <v>3</v>
      </c>
      <c r="SX49" s="1">
        <f t="shared" si="455"/>
        <v>2</v>
      </c>
      <c r="SY49" s="1">
        <f t="shared" si="455"/>
        <v>2</v>
      </c>
      <c r="SZ49" s="1">
        <f t="shared" si="455"/>
        <v>2</v>
      </c>
      <c r="TA49" s="1">
        <f t="shared" si="455"/>
        <v>3</v>
      </c>
      <c r="TB49" s="1">
        <f t="shared" si="455"/>
        <v>3</v>
      </c>
      <c r="TC49" s="1">
        <f t="shared" si="455"/>
        <v>2</v>
      </c>
      <c r="TD49" s="1">
        <f t="shared" si="455"/>
        <v>3</v>
      </c>
      <c r="TE49" s="1">
        <f t="shared" si="455"/>
        <v>2</v>
      </c>
      <c r="TF49" s="1">
        <f t="shared" si="455"/>
        <v>3</v>
      </c>
      <c r="TG49" s="1">
        <f t="shared" si="455"/>
        <v>2</v>
      </c>
      <c r="TH49" s="1">
        <f t="shared" si="455"/>
        <v>3</v>
      </c>
      <c r="TI49" s="1">
        <f t="shared" si="455"/>
        <v>2</v>
      </c>
      <c r="TJ49" s="1">
        <f t="shared" si="455"/>
        <v>3</v>
      </c>
      <c r="TK49" s="1">
        <f t="shared" si="455"/>
        <v>3</v>
      </c>
      <c r="TL49" s="1">
        <f t="shared" si="455"/>
        <v>3</v>
      </c>
      <c r="TM49" s="1">
        <f t="shared" si="455"/>
        <v>3</v>
      </c>
      <c r="TN49" s="1">
        <f t="shared" si="455"/>
        <v>3</v>
      </c>
      <c r="TO49" s="1">
        <f t="shared" si="455"/>
        <v>3</v>
      </c>
      <c r="TP49" s="1">
        <f t="shared" si="455"/>
        <v>2</v>
      </c>
      <c r="TQ49" s="1">
        <f t="shared" si="455"/>
        <v>2</v>
      </c>
      <c r="TR49" s="1">
        <f t="shared" si="455"/>
        <v>3</v>
      </c>
      <c r="TS49" s="1">
        <f t="shared" si="455"/>
        <v>3</v>
      </c>
      <c r="TT49" s="1">
        <f t="shared" si="455"/>
        <v>3</v>
      </c>
      <c r="TU49" s="1">
        <f t="shared" si="455"/>
        <v>3</v>
      </c>
      <c r="TV49" s="1">
        <f t="shared" si="45"/>
        <v>83</v>
      </c>
      <c r="TW49" s="1">
        <f t="shared" si="46"/>
        <v>17</v>
      </c>
      <c r="TX49" s="1">
        <f t="shared" si="47"/>
        <v>4</v>
      </c>
      <c r="TY49" s="1">
        <f t="shared" si="48"/>
        <v>8</v>
      </c>
      <c r="TZ49" s="1">
        <f t="shared" si="49"/>
        <v>5</v>
      </c>
      <c r="UA49" s="1">
        <f t="shared" si="50"/>
        <v>34</v>
      </c>
      <c r="UB49" s="1">
        <f t="shared" si="51"/>
        <v>8</v>
      </c>
      <c r="UC49" s="1">
        <f t="shared" si="52"/>
        <v>5</v>
      </c>
      <c r="UD49" s="1">
        <f t="shared" si="53"/>
        <v>6</v>
      </c>
      <c r="UE49" s="1">
        <f t="shared" si="54"/>
        <v>6</v>
      </c>
      <c r="UF49" s="1">
        <f t="shared" ref="UF49:UG49" si="456">TS49</f>
        <v>3</v>
      </c>
      <c r="UG49" s="1">
        <f t="shared" si="456"/>
        <v>3</v>
      </c>
      <c r="UH49" s="1">
        <f t="shared" si="56"/>
        <v>17</v>
      </c>
      <c r="UI49" s="1">
        <f t="shared" si="57"/>
        <v>2</v>
      </c>
      <c r="UJ49" s="1">
        <f t="shared" si="58"/>
        <v>5</v>
      </c>
      <c r="UK49" s="1">
        <f t="shared" si="59"/>
        <v>10</v>
      </c>
      <c r="UL49" s="1">
        <f t="shared" si="60"/>
        <v>15</v>
      </c>
      <c r="UM49" s="1">
        <f t="shared" si="61"/>
        <v>6</v>
      </c>
      <c r="UN49" s="1">
        <f t="shared" si="62"/>
        <v>6</v>
      </c>
      <c r="UO49" s="1">
        <f t="shared" si="63"/>
        <v>3</v>
      </c>
      <c r="UP49" s="6">
        <v>1.0</v>
      </c>
      <c r="UQ49" s="6">
        <v>1.0</v>
      </c>
      <c r="UR49" s="6">
        <v>1.0</v>
      </c>
      <c r="US49" s="6">
        <v>1.0</v>
      </c>
      <c r="UT49" s="6">
        <v>1.0</v>
      </c>
      <c r="UU49" s="6">
        <v>1.0</v>
      </c>
      <c r="UV49" s="6">
        <v>1.0</v>
      </c>
      <c r="UW49" s="6">
        <v>1.0</v>
      </c>
      <c r="UX49" s="6">
        <v>1.0</v>
      </c>
      <c r="UY49" s="6">
        <v>1.0</v>
      </c>
      <c r="UZ49" s="6">
        <v>1.0</v>
      </c>
      <c r="VA49" s="6">
        <v>1.0</v>
      </c>
      <c r="VB49" s="6">
        <v>1.0</v>
      </c>
      <c r="VC49" s="6">
        <v>1.0</v>
      </c>
      <c r="VD49" s="6">
        <v>1.0</v>
      </c>
      <c r="VE49" s="6">
        <v>1.0</v>
      </c>
      <c r="VF49" s="6">
        <v>1.0</v>
      </c>
      <c r="VG49" s="6">
        <v>1.0</v>
      </c>
      <c r="VH49" s="6"/>
      <c r="VI49" s="6"/>
      <c r="VJ49" s="6"/>
      <c r="VK49" s="6"/>
      <c r="VL49" s="6"/>
      <c r="VM49" s="6">
        <v>1.0</v>
      </c>
      <c r="VN49" s="6">
        <v>1.0</v>
      </c>
      <c r="VO49" s="6">
        <v>1.0</v>
      </c>
      <c r="VP49" s="6">
        <v>1.0</v>
      </c>
      <c r="VQ49" s="6">
        <v>1.0</v>
      </c>
      <c r="VR49" s="6">
        <v>1.0</v>
      </c>
      <c r="VS49" s="6">
        <v>1.0</v>
      </c>
      <c r="VT49" s="6">
        <v>1.0</v>
      </c>
      <c r="VU49" s="6">
        <v>1.0</v>
      </c>
      <c r="VV49" s="6">
        <v>1.0</v>
      </c>
      <c r="VW49" s="6">
        <v>1.0</v>
      </c>
      <c r="VX49" s="6">
        <v>1.0</v>
      </c>
      <c r="VY49" s="6">
        <v>1.0</v>
      </c>
      <c r="VZ49" s="6" t="s">
        <v>868</v>
      </c>
      <c r="WA49" s="9">
        <v>30.0</v>
      </c>
      <c r="WB49" s="1">
        <v>1.0</v>
      </c>
      <c r="WC49" s="1">
        <v>2.0</v>
      </c>
      <c r="WD49" s="1">
        <v>2.0</v>
      </c>
      <c r="WE49" s="1">
        <v>2.0</v>
      </c>
      <c r="WF49" s="1">
        <v>1.0</v>
      </c>
      <c r="WG49" s="1">
        <v>1.0</v>
      </c>
      <c r="WH49" s="1">
        <v>1.0</v>
      </c>
      <c r="WI49" s="1">
        <v>2.0</v>
      </c>
      <c r="WJ49" s="1">
        <v>1.0</v>
      </c>
      <c r="WK49" s="1">
        <v>2.0</v>
      </c>
      <c r="WL49" s="1">
        <v>1.0</v>
      </c>
      <c r="WM49" s="1">
        <v>2.0</v>
      </c>
      <c r="WN49" s="1">
        <v>1.0</v>
      </c>
      <c r="WO49" s="1">
        <v>2.0</v>
      </c>
      <c r="WP49" s="1">
        <v>2.0</v>
      </c>
      <c r="WQ49" s="1">
        <f t="shared" ref="WQ49:XE49" si="457">IF(WQ$3="+",WB49,3-WB49)</f>
        <v>2</v>
      </c>
      <c r="WR49" s="1">
        <f t="shared" si="457"/>
        <v>2</v>
      </c>
      <c r="WS49" s="1">
        <f t="shared" si="457"/>
        <v>2</v>
      </c>
      <c r="WT49" s="1">
        <f t="shared" si="457"/>
        <v>2</v>
      </c>
      <c r="WU49" s="1">
        <f t="shared" si="457"/>
        <v>2</v>
      </c>
      <c r="WV49" s="1">
        <f t="shared" si="457"/>
        <v>1</v>
      </c>
      <c r="WW49" s="1">
        <f t="shared" si="457"/>
        <v>2</v>
      </c>
      <c r="WX49" s="1">
        <f t="shared" si="457"/>
        <v>2</v>
      </c>
      <c r="WY49" s="1">
        <f t="shared" si="457"/>
        <v>1</v>
      </c>
      <c r="WZ49" s="1">
        <f t="shared" si="457"/>
        <v>2</v>
      </c>
      <c r="XA49" s="1">
        <f t="shared" si="457"/>
        <v>2</v>
      </c>
      <c r="XB49" s="1">
        <f t="shared" si="457"/>
        <v>2</v>
      </c>
      <c r="XC49" s="1">
        <f t="shared" si="457"/>
        <v>2</v>
      </c>
      <c r="XD49" s="1">
        <f t="shared" si="457"/>
        <v>2</v>
      </c>
      <c r="XE49" s="1">
        <f t="shared" si="457"/>
        <v>2</v>
      </c>
      <c r="XF49" s="1">
        <f t="shared" si="65"/>
        <v>28</v>
      </c>
      <c r="XG49" s="1">
        <v>0.0</v>
      </c>
      <c r="XH49" s="9"/>
      <c r="XI49" s="9"/>
    </row>
    <row r="50" ht="15.0" customHeight="1">
      <c r="A50" s="1" t="s">
        <v>564</v>
      </c>
      <c r="B50" s="1" t="s">
        <v>757</v>
      </c>
      <c r="C50" s="1" t="s">
        <v>869</v>
      </c>
      <c r="D50" s="1"/>
      <c r="E50" s="1" t="s">
        <v>870</v>
      </c>
      <c r="F50" s="1" t="s">
        <v>871</v>
      </c>
      <c r="G50" s="1" t="s">
        <v>872</v>
      </c>
      <c r="H50" s="1"/>
      <c r="I50" s="1">
        <v>2.0</v>
      </c>
      <c r="J50" s="1">
        <v>1.9320914E7</v>
      </c>
      <c r="K50" s="1">
        <v>85.0</v>
      </c>
      <c r="L50" s="1">
        <v>2.0170523E7</v>
      </c>
      <c r="M50" s="1">
        <v>2.0</v>
      </c>
      <c r="N50" s="1">
        <v>2.0</v>
      </c>
      <c r="O50" s="1">
        <v>2.0</v>
      </c>
      <c r="P50" s="1"/>
      <c r="Q50" s="1">
        <v>2.0</v>
      </c>
      <c r="R50" s="1"/>
      <c r="S50" s="1">
        <v>2.0</v>
      </c>
      <c r="T50" s="1" t="s">
        <v>560</v>
      </c>
      <c r="U50" s="1"/>
      <c r="V50" s="1">
        <v>10.0</v>
      </c>
      <c r="W50" s="1"/>
      <c r="X50" s="1"/>
      <c r="Y50" s="1" t="s">
        <v>873</v>
      </c>
      <c r="Z50" s="1"/>
      <c r="AA50" s="1"/>
      <c r="AB50" s="1">
        <v>2.0</v>
      </c>
      <c r="AC50" s="1">
        <v>1.0</v>
      </c>
      <c r="AD50" s="1">
        <v>1961.0</v>
      </c>
      <c r="AE50" s="1">
        <v>2.0</v>
      </c>
      <c r="AF50" s="1">
        <v>2.0</v>
      </c>
      <c r="AG50" s="1"/>
      <c r="AH50" s="1">
        <v>6.0</v>
      </c>
      <c r="AI50" s="1">
        <v>0.0</v>
      </c>
      <c r="AJ50" s="1">
        <v>12.0</v>
      </c>
      <c r="AK50" s="1">
        <v>2.0</v>
      </c>
      <c r="AL50" s="1">
        <v>1.0</v>
      </c>
      <c r="AM50" s="1">
        <v>5.0</v>
      </c>
      <c r="AN50" s="1">
        <v>2016.0</v>
      </c>
      <c r="AO50" s="1">
        <v>5.0</v>
      </c>
      <c r="AP50" s="1">
        <v>11.0</v>
      </c>
      <c r="AQ50" s="1">
        <v>6.0</v>
      </c>
      <c r="AR50" s="1">
        <v>7.0</v>
      </c>
      <c r="AS50" s="1">
        <v>6.0</v>
      </c>
      <c r="AT50" s="1">
        <v>6.0</v>
      </c>
      <c r="AU50" s="1">
        <v>1.0</v>
      </c>
      <c r="AV50" s="1">
        <v>3.0</v>
      </c>
      <c r="AW50" s="1">
        <v>2.0</v>
      </c>
      <c r="AX50" s="1">
        <v>1.0</v>
      </c>
      <c r="AY50" s="1">
        <v>7.0</v>
      </c>
      <c r="AZ50" s="1">
        <v>8.0</v>
      </c>
      <c r="BA50" s="1">
        <v>1.0</v>
      </c>
      <c r="BB50" s="1">
        <v>2.0</v>
      </c>
      <c r="BC50" s="1">
        <v>1.0</v>
      </c>
      <c r="BD50" s="1">
        <v>2.0</v>
      </c>
      <c r="BE50" s="1">
        <v>3.0</v>
      </c>
      <c r="BF50" s="1">
        <v>1.0</v>
      </c>
      <c r="BG50" s="1">
        <v>2.0</v>
      </c>
      <c r="BH50" s="1">
        <v>4.0</v>
      </c>
      <c r="BI50" s="1">
        <v>1.0</v>
      </c>
      <c r="BJ50" s="1">
        <v>2.0</v>
      </c>
      <c r="BK50" s="1">
        <v>5.0</v>
      </c>
      <c r="BL50" s="1">
        <v>1.0</v>
      </c>
      <c r="BM50" s="1">
        <v>2.0</v>
      </c>
      <c r="BN50" s="1">
        <v>5.0</v>
      </c>
      <c r="BO50" s="1">
        <v>1.0</v>
      </c>
      <c r="BP50" s="1">
        <v>1.0</v>
      </c>
      <c r="BQ50" s="1">
        <v>5.0</v>
      </c>
      <c r="BR50" s="1">
        <v>1.0</v>
      </c>
      <c r="BS50" s="1">
        <v>5.0</v>
      </c>
      <c r="BT50" s="1">
        <v>5.0</v>
      </c>
      <c r="BU50" s="1">
        <v>5.0</v>
      </c>
      <c r="BV50" s="1">
        <v>2.0</v>
      </c>
      <c r="BW50" s="1">
        <v>1.0</v>
      </c>
      <c r="BX50" s="1">
        <v>5.0</v>
      </c>
      <c r="BY50" s="1">
        <v>1.0</v>
      </c>
      <c r="BZ50" s="1">
        <v>4.0</v>
      </c>
      <c r="CA50" s="1">
        <v>1.0</v>
      </c>
      <c r="CB50" s="1">
        <v>1.0</v>
      </c>
      <c r="CC50" s="1">
        <v>1.0</v>
      </c>
      <c r="CD50" s="1">
        <v>5.0</v>
      </c>
      <c r="CE50" s="1">
        <v>1.0</v>
      </c>
      <c r="CF50" s="1">
        <v>1.0</v>
      </c>
      <c r="CG50" s="1">
        <v>1.0</v>
      </c>
      <c r="CH50" s="1">
        <v>1.0</v>
      </c>
      <c r="CI50" s="1">
        <v>1.0</v>
      </c>
      <c r="CJ50" s="1">
        <v>5.0</v>
      </c>
      <c r="CK50" s="1">
        <v>5.0</v>
      </c>
      <c r="CL50" s="1">
        <v>1.0</v>
      </c>
      <c r="CM50" s="1">
        <v>4.0</v>
      </c>
      <c r="CN50" s="1">
        <f t="shared" si="9"/>
        <v>8</v>
      </c>
      <c r="CO50" s="1">
        <f t="shared" si="10"/>
        <v>23</v>
      </c>
      <c r="CP50" s="1">
        <f t="shared" si="11"/>
        <v>12</v>
      </c>
      <c r="CQ50" s="1">
        <f t="shared" si="12"/>
        <v>7</v>
      </c>
      <c r="CR50" s="1">
        <f t="shared" si="13"/>
        <v>4</v>
      </c>
      <c r="CS50" s="1">
        <f t="shared" si="14"/>
        <v>15</v>
      </c>
      <c r="CT50" s="1">
        <f t="shared" si="15"/>
        <v>69</v>
      </c>
      <c r="CU50" s="1">
        <v>4.0</v>
      </c>
      <c r="CV50" s="1">
        <v>2.0</v>
      </c>
      <c r="CW50" s="1">
        <v>4.0</v>
      </c>
      <c r="CX50" s="1">
        <v>2.0</v>
      </c>
      <c r="CY50" s="1">
        <v>2.0</v>
      </c>
      <c r="CZ50" s="1">
        <v>2.0</v>
      </c>
      <c r="DA50" s="1">
        <v>3.0</v>
      </c>
      <c r="DB50" s="1">
        <v>2.0</v>
      </c>
      <c r="DC50" s="1">
        <v>3.0</v>
      </c>
      <c r="DD50" s="1">
        <v>2.0</v>
      </c>
      <c r="DE50" s="1">
        <v>2.0</v>
      </c>
      <c r="DF50" s="1">
        <v>3.0</v>
      </c>
      <c r="DG50" s="1">
        <v>3.0</v>
      </c>
      <c r="DH50" s="1">
        <v>2.0</v>
      </c>
      <c r="DI50" s="1">
        <v>2.0</v>
      </c>
      <c r="DJ50" s="1">
        <v>2.0</v>
      </c>
      <c r="DK50" s="1">
        <v>2.0</v>
      </c>
      <c r="DL50" s="1">
        <v>3.0</v>
      </c>
      <c r="DM50" s="1">
        <v>2.0</v>
      </c>
      <c r="DN50" s="1">
        <v>3.0</v>
      </c>
      <c r="DO50" s="1">
        <v>3.0</v>
      </c>
      <c r="DP50" s="1">
        <v>2.0</v>
      </c>
      <c r="DQ50" s="1">
        <f t="shared" si="16"/>
        <v>15</v>
      </c>
      <c r="DR50" s="1">
        <f t="shared" si="17"/>
        <v>8</v>
      </c>
      <c r="DS50" s="1">
        <f t="shared" ref="DS50:DT50" si="458">SUM(CW50+DC50+DI50)</f>
        <v>9</v>
      </c>
      <c r="DT50" s="1">
        <f t="shared" si="458"/>
        <v>6</v>
      </c>
      <c r="DU50" s="1">
        <f t="shared" si="19"/>
        <v>6</v>
      </c>
      <c r="DV50" s="1">
        <f t="shared" si="20"/>
        <v>11</v>
      </c>
      <c r="DW50" s="1">
        <f t="shared" si="21"/>
        <v>55</v>
      </c>
      <c r="DX50" s="1">
        <v>2.0</v>
      </c>
      <c r="DY50" s="1">
        <v>2.0</v>
      </c>
      <c r="DZ50" s="1"/>
      <c r="EA50" s="1">
        <v>2.0</v>
      </c>
      <c r="EB50" s="1">
        <v>2.0</v>
      </c>
      <c r="EC50" s="1">
        <v>4.0</v>
      </c>
      <c r="ED50" s="1">
        <v>4.0</v>
      </c>
      <c r="EE50" s="1">
        <v>2.0</v>
      </c>
      <c r="EF50" s="1">
        <v>4.0</v>
      </c>
      <c r="EG50" s="1">
        <v>2.0</v>
      </c>
      <c r="EH50" s="1">
        <v>4.0</v>
      </c>
      <c r="EI50" s="1">
        <v>4.0</v>
      </c>
      <c r="EJ50" s="1">
        <v>3.0</v>
      </c>
      <c r="EK50" s="1"/>
      <c r="EL50" s="1">
        <v>4.0</v>
      </c>
      <c r="EM50" s="1">
        <v>4.0</v>
      </c>
      <c r="EN50" s="1">
        <v>4.0</v>
      </c>
      <c r="EO50" s="1">
        <v>2.0</v>
      </c>
      <c r="EP50" s="1">
        <v>4.0</v>
      </c>
      <c r="EQ50" s="1">
        <v>3.0</v>
      </c>
      <c r="ER50" s="1">
        <v>4.0</v>
      </c>
      <c r="ES50" s="1">
        <v>2.0</v>
      </c>
      <c r="ET50" s="1">
        <v>4.0</v>
      </c>
      <c r="EU50" s="1">
        <v>4.0</v>
      </c>
      <c r="EV50" s="1">
        <v>2.0</v>
      </c>
      <c r="EW50" s="1">
        <v>4.0</v>
      </c>
      <c r="EX50" s="1">
        <v>2.0</v>
      </c>
      <c r="EY50" s="1">
        <v>4.0</v>
      </c>
      <c r="EZ50" s="1">
        <v>4.0</v>
      </c>
      <c r="FA50" s="1">
        <v>4.0</v>
      </c>
      <c r="FB50" s="1">
        <v>4.0</v>
      </c>
      <c r="FC50" s="1">
        <v>4.0</v>
      </c>
      <c r="FD50" s="1">
        <v>2.0</v>
      </c>
      <c r="FE50" s="1">
        <v>4.0</v>
      </c>
      <c r="FF50" s="1">
        <v>2.0</v>
      </c>
      <c r="FG50" s="1">
        <v>3.0</v>
      </c>
      <c r="FH50" s="1">
        <v>4.0</v>
      </c>
      <c r="FI50" s="1">
        <v>4.0</v>
      </c>
      <c r="FJ50" s="1">
        <v>4.0</v>
      </c>
      <c r="FK50" s="1">
        <v>4.0</v>
      </c>
      <c r="FL50" s="1">
        <v>4.0</v>
      </c>
      <c r="FM50" s="1">
        <v>4.0</v>
      </c>
      <c r="FN50" s="1">
        <v>4.0</v>
      </c>
      <c r="FO50" s="1">
        <v>3.0</v>
      </c>
      <c r="FP50" s="1">
        <f t="shared" ref="FP50:FQ50" si="459">IF(FP$3="+",DX50,6-DX50)</f>
        <v>2</v>
      </c>
      <c r="FQ50" s="1">
        <f t="shared" si="459"/>
        <v>4</v>
      </c>
      <c r="FR50" s="1"/>
      <c r="FS50" s="1">
        <f t="shared" ref="FS50:GB50" si="460">IF(FS$3="+",EA50,6-EA50)</f>
        <v>2</v>
      </c>
      <c r="FT50" s="1">
        <f t="shared" si="460"/>
        <v>2</v>
      </c>
      <c r="FU50" s="1">
        <f t="shared" si="460"/>
        <v>2</v>
      </c>
      <c r="FV50" s="1">
        <f t="shared" si="460"/>
        <v>4</v>
      </c>
      <c r="FW50" s="1">
        <f t="shared" si="460"/>
        <v>4</v>
      </c>
      <c r="FX50" s="1">
        <f t="shared" si="460"/>
        <v>2</v>
      </c>
      <c r="FY50" s="1">
        <f t="shared" si="460"/>
        <v>2</v>
      </c>
      <c r="FZ50" s="1">
        <f t="shared" si="460"/>
        <v>4</v>
      </c>
      <c r="GA50" s="1">
        <f t="shared" si="460"/>
        <v>2</v>
      </c>
      <c r="GB50" s="1">
        <f t="shared" si="460"/>
        <v>3</v>
      </c>
      <c r="GC50" s="1"/>
      <c r="GD50" s="1">
        <f t="shared" ref="GD50:HG50" si="461">IF(GD$3="+",EL50,6-EL50)</f>
        <v>2</v>
      </c>
      <c r="GE50" s="1">
        <f t="shared" si="461"/>
        <v>2</v>
      </c>
      <c r="GF50" s="1">
        <f t="shared" si="461"/>
        <v>4</v>
      </c>
      <c r="GG50" s="1">
        <f t="shared" si="461"/>
        <v>4</v>
      </c>
      <c r="GH50" s="1">
        <f t="shared" si="461"/>
        <v>2</v>
      </c>
      <c r="GI50" s="1">
        <f t="shared" si="461"/>
        <v>3</v>
      </c>
      <c r="GJ50" s="1">
        <f t="shared" si="461"/>
        <v>4</v>
      </c>
      <c r="GK50" s="1">
        <f t="shared" si="461"/>
        <v>4</v>
      </c>
      <c r="GL50" s="1">
        <f t="shared" si="461"/>
        <v>4</v>
      </c>
      <c r="GM50" s="1">
        <f t="shared" si="461"/>
        <v>2</v>
      </c>
      <c r="GN50" s="1">
        <f t="shared" si="461"/>
        <v>4</v>
      </c>
      <c r="GO50" s="1">
        <f t="shared" si="461"/>
        <v>4</v>
      </c>
      <c r="GP50" s="1">
        <f t="shared" si="461"/>
        <v>2</v>
      </c>
      <c r="GQ50" s="1">
        <f t="shared" si="461"/>
        <v>4</v>
      </c>
      <c r="GR50" s="1">
        <f t="shared" si="461"/>
        <v>4</v>
      </c>
      <c r="GS50" s="1">
        <f t="shared" si="461"/>
        <v>2</v>
      </c>
      <c r="GT50" s="1">
        <f t="shared" si="461"/>
        <v>4</v>
      </c>
      <c r="GU50" s="1">
        <f t="shared" si="461"/>
        <v>4</v>
      </c>
      <c r="GV50" s="1">
        <f t="shared" si="461"/>
        <v>4</v>
      </c>
      <c r="GW50" s="1">
        <f t="shared" si="461"/>
        <v>4</v>
      </c>
      <c r="GX50" s="1">
        <f t="shared" si="461"/>
        <v>2</v>
      </c>
      <c r="GY50" s="1">
        <f t="shared" si="461"/>
        <v>3</v>
      </c>
      <c r="GZ50" s="1">
        <f t="shared" si="461"/>
        <v>4</v>
      </c>
      <c r="HA50" s="1">
        <f t="shared" si="461"/>
        <v>2</v>
      </c>
      <c r="HB50" s="1">
        <f t="shared" si="461"/>
        <v>4</v>
      </c>
      <c r="HC50" s="1">
        <f t="shared" si="461"/>
        <v>4</v>
      </c>
      <c r="HD50" s="1">
        <f t="shared" si="461"/>
        <v>4</v>
      </c>
      <c r="HE50" s="1">
        <f t="shared" si="461"/>
        <v>2</v>
      </c>
      <c r="HF50" s="1">
        <f t="shared" si="461"/>
        <v>4</v>
      </c>
      <c r="HG50" s="1">
        <f t="shared" si="461"/>
        <v>3</v>
      </c>
      <c r="HH50" s="1">
        <v>2.0</v>
      </c>
      <c r="HI50" s="1">
        <v>2.0</v>
      </c>
      <c r="HJ50" s="1"/>
      <c r="HK50" s="1">
        <v>2.0</v>
      </c>
      <c r="HL50" s="1">
        <v>2.0</v>
      </c>
      <c r="HM50" s="1">
        <v>4.0</v>
      </c>
      <c r="HN50" s="1">
        <v>4.0</v>
      </c>
      <c r="HO50" s="1">
        <v>2.0</v>
      </c>
      <c r="HP50" s="1">
        <v>4.0</v>
      </c>
      <c r="HQ50" s="1">
        <v>2.0</v>
      </c>
      <c r="HR50" s="1">
        <v>4.0</v>
      </c>
      <c r="HS50" s="1">
        <v>4.0</v>
      </c>
      <c r="HT50" s="1">
        <v>3.0</v>
      </c>
      <c r="HU50" s="1"/>
      <c r="HV50" s="1">
        <v>4.0</v>
      </c>
      <c r="HW50" s="1">
        <v>4.0</v>
      </c>
      <c r="HX50" s="1">
        <v>4.0</v>
      </c>
      <c r="HY50" s="1">
        <v>2.0</v>
      </c>
      <c r="HZ50" s="1">
        <v>4.0</v>
      </c>
      <c r="IA50" s="1">
        <v>3.0</v>
      </c>
      <c r="IB50" s="1">
        <v>4.0</v>
      </c>
      <c r="IC50" s="1">
        <v>2.0</v>
      </c>
      <c r="ID50" s="1">
        <v>4.0</v>
      </c>
      <c r="IE50" s="1">
        <v>4.0</v>
      </c>
      <c r="IF50" s="1">
        <v>2.0</v>
      </c>
      <c r="IG50" s="1">
        <v>4.0</v>
      </c>
      <c r="IH50" s="1">
        <v>2.0</v>
      </c>
      <c r="II50" s="1">
        <v>4.0</v>
      </c>
      <c r="IJ50" s="1">
        <v>4.0</v>
      </c>
      <c r="IK50" s="1">
        <v>4.0</v>
      </c>
      <c r="IL50" s="1">
        <v>4.0</v>
      </c>
      <c r="IM50" s="1">
        <v>4.0</v>
      </c>
      <c r="IN50" s="1">
        <v>2.0</v>
      </c>
      <c r="IO50" s="1">
        <v>4.0</v>
      </c>
      <c r="IP50" s="1">
        <v>2.0</v>
      </c>
      <c r="IQ50" s="1">
        <v>3.0</v>
      </c>
      <c r="IR50" s="1">
        <v>4.0</v>
      </c>
      <c r="IS50" s="1">
        <v>4.0</v>
      </c>
      <c r="IT50" s="1">
        <v>4.0</v>
      </c>
      <c r="IU50" s="1">
        <v>4.0</v>
      </c>
      <c r="IV50" s="1">
        <v>4.0</v>
      </c>
      <c r="IW50" s="1">
        <v>4.0</v>
      </c>
      <c r="IX50" s="1">
        <v>4.0</v>
      </c>
      <c r="IY50" s="1">
        <v>3.0</v>
      </c>
      <c r="IZ50" s="1">
        <f t="shared" ref="IZ50:KQ50" si="462">IF(IZ$3="+",HH50,6-HH50)</f>
        <v>2</v>
      </c>
      <c r="JA50" s="1">
        <f t="shared" si="462"/>
        <v>4</v>
      </c>
      <c r="JB50" s="1" t="str">
        <f t="shared" si="462"/>
        <v/>
      </c>
      <c r="JC50" s="1">
        <f t="shared" si="462"/>
        <v>2</v>
      </c>
      <c r="JD50" s="1">
        <f t="shared" si="462"/>
        <v>2</v>
      </c>
      <c r="JE50" s="1">
        <f t="shared" si="462"/>
        <v>2</v>
      </c>
      <c r="JF50" s="1">
        <f t="shared" si="462"/>
        <v>4</v>
      </c>
      <c r="JG50" s="1">
        <f t="shared" si="462"/>
        <v>4</v>
      </c>
      <c r="JH50" s="1">
        <f t="shared" si="462"/>
        <v>2</v>
      </c>
      <c r="JI50" s="1">
        <f t="shared" si="462"/>
        <v>2</v>
      </c>
      <c r="JJ50" s="1">
        <f t="shared" si="462"/>
        <v>4</v>
      </c>
      <c r="JK50" s="1">
        <f t="shared" si="462"/>
        <v>2</v>
      </c>
      <c r="JL50" s="1">
        <f t="shared" si="462"/>
        <v>3</v>
      </c>
      <c r="JM50" s="1" t="str">
        <f t="shared" si="462"/>
        <v/>
      </c>
      <c r="JN50" s="1">
        <f t="shared" si="462"/>
        <v>4</v>
      </c>
      <c r="JO50" s="1">
        <f t="shared" si="462"/>
        <v>2</v>
      </c>
      <c r="JP50" s="1">
        <f t="shared" si="462"/>
        <v>4</v>
      </c>
      <c r="JQ50" s="1">
        <f t="shared" si="462"/>
        <v>4</v>
      </c>
      <c r="JR50" s="1">
        <f t="shared" si="462"/>
        <v>2</v>
      </c>
      <c r="JS50" s="1">
        <f t="shared" si="462"/>
        <v>3</v>
      </c>
      <c r="JT50" s="1">
        <f t="shared" si="462"/>
        <v>4</v>
      </c>
      <c r="JU50" s="1">
        <f t="shared" si="462"/>
        <v>4</v>
      </c>
      <c r="JV50" s="1">
        <f t="shared" si="462"/>
        <v>4</v>
      </c>
      <c r="JW50" s="1">
        <f t="shared" si="462"/>
        <v>4</v>
      </c>
      <c r="JX50" s="1">
        <f t="shared" si="462"/>
        <v>4</v>
      </c>
      <c r="JY50" s="1">
        <f t="shared" si="462"/>
        <v>4</v>
      </c>
      <c r="JZ50" s="1">
        <f t="shared" si="462"/>
        <v>4</v>
      </c>
      <c r="KA50" s="1">
        <f t="shared" si="462"/>
        <v>4</v>
      </c>
      <c r="KB50" s="1">
        <f t="shared" si="462"/>
        <v>4</v>
      </c>
      <c r="KC50" s="1">
        <f t="shared" si="462"/>
        <v>4</v>
      </c>
      <c r="KD50" s="1">
        <f t="shared" si="462"/>
        <v>4</v>
      </c>
      <c r="KE50" s="1">
        <f t="shared" si="462"/>
        <v>4</v>
      </c>
      <c r="KF50" s="1">
        <f t="shared" si="462"/>
        <v>4</v>
      </c>
      <c r="KG50" s="1">
        <f t="shared" si="462"/>
        <v>4</v>
      </c>
      <c r="KH50" s="1">
        <f t="shared" si="462"/>
        <v>4</v>
      </c>
      <c r="KI50" s="1">
        <f t="shared" si="462"/>
        <v>3</v>
      </c>
      <c r="KJ50" s="1">
        <f t="shared" si="462"/>
        <v>4</v>
      </c>
      <c r="KK50" s="1">
        <f t="shared" si="462"/>
        <v>4</v>
      </c>
      <c r="KL50" s="1">
        <f t="shared" si="462"/>
        <v>4</v>
      </c>
      <c r="KM50" s="1">
        <f t="shared" si="462"/>
        <v>4</v>
      </c>
      <c r="KN50" s="1">
        <f t="shared" si="462"/>
        <v>4</v>
      </c>
      <c r="KO50" s="1">
        <f t="shared" si="462"/>
        <v>2</v>
      </c>
      <c r="KP50" s="1">
        <f t="shared" si="462"/>
        <v>4</v>
      </c>
      <c r="KQ50" s="1">
        <f t="shared" si="462"/>
        <v>3</v>
      </c>
      <c r="KR50" s="1">
        <f t="shared" si="24"/>
        <v>132</v>
      </c>
      <c r="KS50" s="1">
        <f t="shared" si="25"/>
        <v>24</v>
      </c>
      <c r="KT50" s="1">
        <f t="shared" si="26"/>
        <v>33</v>
      </c>
      <c r="KU50" s="1">
        <f t="shared" si="27"/>
        <v>26</v>
      </c>
      <c r="KV50" s="1">
        <f t="shared" si="28"/>
        <v>18</v>
      </c>
      <c r="KW50" s="1">
        <f t="shared" si="29"/>
        <v>31</v>
      </c>
      <c r="KX50" s="1">
        <v>4.0</v>
      </c>
      <c r="KY50" s="1">
        <v>2.0</v>
      </c>
      <c r="KZ50" s="1">
        <v>4.0</v>
      </c>
      <c r="LA50" s="1">
        <v>4.0</v>
      </c>
      <c r="LB50" s="1">
        <v>2.0</v>
      </c>
      <c r="LC50" s="1">
        <v>4.0</v>
      </c>
      <c r="LD50" s="1">
        <v>4.0</v>
      </c>
      <c r="LE50" s="1">
        <v>4.0</v>
      </c>
      <c r="LF50" s="1">
        <v>4.0</v>
      </c>
      <c r="LG50" s="1">
        <v>4.0</v>
      </c>
      <c r="LH50" s="1">
        <v>4.0</v>
      </c>
      <c r="LI50" s="1">
        <v>4.0</v>
      </c>
      <c r="LJ50" s="1">
        <v>4.0</v>
      </c>
      <c r="LK50" s="1">
        <v>4.0</v>
      </c>
      <c r="LL50" s="1">
        <v>4.0</v>
      </c>
      <c r="LM50" s="1">
        <v>4.0</v>
      </c>
      <c r="LN50" s="1">
        <v>4.0</v>
      </c>
      <c r="LO50" s="1">
        <v>4.0</v>
      </c>
      <c r="LP50" s="1">
        <v>4.0</v>
      </c>
      <c r="LQ50" s="1">
        <v>4.0</v>
      </c>
      <c r="LR50" s="1">
        <v>4.0</v>
      </c>
      <c r="LS50" s="1">
        <v>2.0</v>
      </c>
      <c r="LT50" s="1">
        <v>4.0</v>
      </c>
      <c r="LU50" s="1">
        <v>4.0</v>
      </c>
      <c r="LV50" s="1">
        <v>4.0</v>
      </c>
      <c r="LW50" s="1">
        <v>2.0</v>
      </c>
      <c r="LX50" s="1">
        <v>4.0</v>
      </c>
      <c r="LY50" s="1">
        <v>4.0</v>
      </c>
      <c r="LZ50" s="1">
        <v>4.0</v>
      </c>
      <c r="MA50" s="1">
        <f t="shared" ref="MA50:NC50" si="463">IF(MA$3="+",KX50,6-KX50)</f>
        <v>4</v>
      </c>
      <c r="MB50" s="1">
        <f t="shared" si="463"/>
        <v>4</v>
      </c>
      <c r="MC50" s="1">
        <f t="shared" si="463"/>
        <v>4</v>
      </c>
      <c r="MD50" s="1">
        <f t="shared" si="463"/>
        <v>2</v>
      </c>
      <c r="ME50" s="1">
        <f t="shared" si="463"/>
        <v>4</v>
      </c>
      <c r="MF50" s="1">
        <f t="shared" si="463"/>
        <v>4</v>
      </c>
      <c r="MG50" s="1">
        <f t="shared" si="463"/>
        <v>4</v>
      </c>
      <c r="MH50" s="1">
        <f t="shared" si="463"/>
        <v>2</v>
      </c>
      <c r="MI50" s="1">
        <f t="shared" si="463"/>
        <v>2</v>
      </c>
      <c r="MJ50" s="1">
        <f t="shared" si="463"/>
        <v>4</v>
      </c>
      <c r="MK50" s="1">
        <f t="shared" si="463"/>
        <v>4</v>
      </c>
      <c r="ML50" s="1">
        <f t="shared" si="463"/>
        <v>4</v>
      </c>
      <c r="MM50" s="1">
        <f t="shared" si="463"/>
        <v>2</v>
      </c>
      <c r="MN50" s="1">
        <f t="shared" si="463"/>
        <v>4</v>
      </c>
      <c r="MO50" s="1">
        <f t="shared" si="463"/>
        <v>4</v>
      </c>
      <c r="MP50" s="1">
        <f t="shared" si="463"/>
        <v>4</v>
      </c>
      <c r="MQ50" s="1">
        <f t="shared" si="463"/>
        <v>4</v>
      </c>
      <c r="MR50" s="1">
        <f t="shared" si="463"/>
        <v>4</v>
      </c>
      <c r="MS50" s="1">
        <f t="shared" si="463"/>
        <v>2</v>
      </c>
      <c r="MT50" s="1">
        <f t="shared" si="463"/>
        <v>4</v>
      </c>
      <c r="MU50" s="1">
        <f t="shared" si="463"/>
        <v>4</v>
      </c>
      <c r="MV50" s="1">
        <f t="shared" si="463"/>
        <v>4</v>
      </c>
      <c r="MW50" s="1">
        <f t="shared" si="463"/>
        <v>2</v>
      </c>
      <c r="MX50" s="1">
        <f t="shared" si="463"/>
        <v>4</v>
      </c>
      <c r="MY50" s="1">
        <f t="shared" si="463"/>
        <v>4</v>
      </c>
      <c r="MZ50" s="1">
        <f t="shared" si="463"/>
        <v>4</v>
      </c>
      <c r="NA50" s="1">
        <f t="shared" si="463"/>
        <v>4</v>
      </c>
      <c r="NB50" s="1">
        <f t="shared" si="463"/>
        <v>4</v>
      </c>
      <c r="NC50" s="1">
        <f t="shared" si="463"/>
        <v>4</v>
      </c>
      <c r="ND50" s="1">
        <f t="shared" si="31"/>
        <v>16</v>
      </c>
      <c r="NE50" s="1">
        <f t="shared" si="32"/>
        <v>18</v>
      </c>
      <c r="NF50" s="1">
        <f t="shared" si="33"/>
        <v>16</v>
      </c>
      <c r="NG50" s="1">
        <f t="shared" si="34"/>
        <v>18</v>
      </c>
      <c r="NH50" s="1">
        <f t="shared" si="35"/>
        <v>16</v>
      </c>
      <c r="NI50" s="1">
        <f t="shared" si="36"/>
        <v>20</v>
      </c>
      <c r="NJ50" s="1">
        <f t="shared" si="70"/>
        <v>104</v>
      </c>
      <c r="NK50" s="1">
        <v>2.0</v>
      </c>
      <c r="NL50" s="1">
        <v>2.0</v>
      </c>
      <c r="NM50" s="1">
        <v>2.0</v>
      </c>
      <c r="NN50" s="1">
        <v>2.0</v>
      </c>
      <c r="NO50" s="1">
        <v>2.0</v>
      </c>
      <c r="NP50" s="1">
        <v>2.0</v>
      </c>
      <c r="NQ50" s="1">
        <v>2.0</v>
      </c>
      <c r="NR50" s="1">
        <v>2.0</v>
      </c>
      <c r="NS50" s="1">
        <v>2.0</v>
      </c>
      <c r="NT50" s="1">
        <v>2.0</v>
      </c>
      <c r="NU50" s="1">
        <v>2.0</v>
      </c>
      <c r="NV50" s="1">
        <v>3.0</v>
      </c>
      <c r="NW50" s="1">
        <v>2.0</v>
      </c>
      <c r="NX50" s="1">
        <v>2.0</v>
      </c>
      <c r="NY50" s="1">
        <v>2.0</v>
      </c>
      <c r="NZ50" s="1">
        <v>2.0</v>
      </c>
      <c r="OA50" s="1">
        <v>2.0</v>
      </c>
      <c r="OB50" s="1">
        <v>2.0</v>
      </c>
      <c r="OC50" s="1">
        <v>2.0</v>
      </c>
      <c r="OD50" s="1">
        <v>2.0</v>
      </c>
      <c r="OE50" s="1">
        <v>2.0</v>
      </c>
      <c r="OF50" s="1">
        <f t="shared" si="37"/>
        <v>12</v>
      </c>
      <c r="OG50" s="1">
        <f t="shared" si="38"/>
        <v>25</v>
      </c>
      <c r="OH50" s="1">
        <f t="shared" si="39"/>
        <v>37</v>
      </c>
      <c r="OI50" s="1">
        <v>2.0</v>
      </c>
      <c r="OJ50" s="1">
        <v>4.0</v>
      </c>
      <c r="OK50" s="1">
        <v>4.0</v>
      </c>
      <c r="OL50" s="1">
        <v>4.0</v>
      </c>
      <c r="OM50" s="1">
        <v>4.0</v>
      </c>
      <c r="ON50" s="1">
        <v>4.0</v>
      </c>
      <c r="OO50" s="1">
        <v>4.0</v>
      </c>
      <c r="OP50" s="1">
        <v>4.0</v>
      </c>
      <c r="OQ50" s="1">
        <v>4.0</v>
      </c>
      <c r="OR50" s="1">
        <v>4.0</v>
      </c>
      <c r="OS50" s="1">
        <v>4.0</v>
      </c>
      <c r="OT50" s="1">
        <v>4.0</v>
      </c>
      <c r="OU50" s="1">
        <v>2.0</v>
      </c>
      <c r="OV50" s="1">
        <v>2.0</v>
      </c>
      <c r="OW50" s="1">
        <v>4.0</v>
      </c>
      <c r="OX50" s="1">
        <v>4.0</v>
      </c>
      <c r="OY50" s="1">
        <v>4.0</v>
      </c>
      <c r="OZ50" s="1">
        <v>4.0</v>
      </c>
      <c r="PA50" s="1">
        <v>4.0</v>
      </c>
      <c r="PB50" s="1">
        <v>2.0</v>
      </c>
      <c r="PC50" s="1">
        <v>4.0</v>
      </c>
      <c r="PD50" s="1">
        <v>2.0</v>
      </c>
      <c r="PE50" s="1">
        <v>4.0</v>
      </c>
      <c r="PF50" s="1">
        <v>4.0</v>
      </c>
      <c r="PG50" s="1">
        <v>4.0</v>
      </c>
      <c r="PH50" s="1">
        <v>4.0</v>
      </c>
      <c r="PI50" s="1">
        <v>4.0</v>
      </c>
      <c r="PJ50" s="1">
        <v>4.0</v>
      </c>
      <c r="PK50" s="1">
        <v>4.0</v>
      </c>
      <c r="PL50" s="1">
        <f t="shared" ref="PL50:QN50" si="464">IF(PL$3="+",OI50,6-OI50)</f>
        <v>4</v>
      </c>
      <c r="PM50" s="1">
        <f t="shared" si="464"/>
        <v>4</v>
      </c>
      <c r="PN50" s="1">
        <f t="shared" si="464"/>
        <v>4</v>
      </c>
      <c r="PO50" s="1">
        <f t="shared" si="464"/>
        <v>4</v>
      </c>
      <c r="PP50" s="1">
        <f t="shared" si="464"/>
        <v>4</v>
      </c>
      <c r="PQ50" s="1">
        <f t="shared" si="464"/>
        <v>2</v>
      </c>
      <c r="PR50" s="1">
        <f t="shared" si="464"/>
        <v>4</v>
      </c>
      <c r="PS50" s="1">
        <f t="shared" si="464"/>
        <v>4</v>
      </c>
      <c r="PT50" s="1">
        <f t="shared" si="464"/>
        <v>2</v>
      </c>
      <c r="PU50" s="1">
        <f t="shared" si="464"/>
        <v>2</v>
      </c>
      <c r="PV50" s="1">
        <f t="shared" si="464"/>
        <v>2</v>
      </c>
      <c r="PW50" s="1">
        <f t="shared" si="464"/>
        <v>2</v>
      </c>
      <c r="PX50" s="1">
        <f t="shared" si="464"/>
        <v>4</v>
      </c>
      <c r="PY50" s="1">
        <f t="shared" si="464"/>
        <v>4</v>
      </c>
      <c r="PZ50" s="1">
        <f t="shared" si="464"/>
        <v>4</v>
      </c>
      <c r="QA50" s="1">
        <f t="shared" si="464"/>
        <v>4</v>
      </c>
      <c r="QB50" s="1">
        <f t="shared" si="464"/>
        <v>4</v>
      </c>
      <c r="QC50" s="1">
        <f t="shared" si="464"/>
        <v>2</v>
      </c>
      <c r="QD50" s="1">
        <f t="shared" si="464"/>
        <v>4</v>
      </c>
      <c r="QE50" s="1">
        <f t="shared" si="464"/>
        <v>4</v>
      </c>
      <c r="QF50" s="1">
        <f t="shared" si="464"/>
        <v>4</v>
      </c>
      <c r="QG50" s="1">
        <f t="shared" si="464"/>
        <v>4</v>
      </c>
      <c r="QH50" s="1">
        <f t="shared" si="464"/>
        <v>4</v>
      </c>
      <c r="QI50" s="1">
        <f t="shared" si="464"/>
        <v>4</v>
      </c>
      <c r="QJ50" s="1">
        <f t="shared" si="464"/>
        <v>4</v>
      </c>
      <c r="QK50" s="1">
        <f t="shared" si="464"/>
        <v>2</v>
      </c>
      <c r="QL50" s="1">
        <f t="shared" si="464"/>
        <v>4</v>
      </c>
      <c r="QM50" s="1">
        <f t="shared" si="464"/>
        <v>4</v>
      </c>
      <c r="QN50" s="1">
        <f t="shared" si="464"/>
        <v>2</v>
      </c>
      <c r="QO50" s="1">
        <f t="shared" si="41"/>
        <v>100</v>
      </c>
      <c r="QP50" s="1">
        <f t="shared" si="42"/>
        <v>44</v>
      </c>
      <c r="QQ50" s="1">
        <f t="shared" si="43"/>
        <v>56</v>
      </c>
      <c r="QR50" s="1">
        <v>3.0</v>
      </c>
      <c r="QS50" s="1">
        <v>3.0</v>
      </c>
      <c r="QT50" s="1">
        <v>2.0</v>
      </c>
      <c r="QU50" s="1">
        <v>3.0</v>
      </c>
      <c r="QV50" s="1">
        <v>3.0</v>
      </c>
      <c r="QW50" s="1">
        <v>3.0</v>
      </c>
      <c r="QX50" s="1">
        <v>3.0</v>
      </c>
      <c r="QY50" s="1">
        <v>3.0</v>
      </c>
      <c r="QZ50" s="1">
        <v>2.0</v>
      </c>
      <c r="RA50" s="1">
        <v>2.0</v>
      </c>
      <c r="RB50" s="1">
        <v>2.0</v>
      </c>
      <c r="RC50" s="1">
        <v>2.0</v>
      </c>
      <c r="RD50" s="1">
        <v>3.0</v>
      </c>
      <c r="RE50" s="1">
        <v>3.0</v>
      </c>
      <c r="RF50" s="1">
        <v>3.0</v>
      </c>
      <c r="RG50" s="1">
        <v>3.0</v>
      </c>
      <c r="RH50" s="1">
        <v>2.0</v>
      </c>
      <c r="RI50" s="1">
        <v>3.0</v>
      </c>
      <c r="RJ50" s="1">
        <v>2.0</v>
      </c>
      <c r="RK50" s="1">
        <v>3.0</v>
      </c>
      <c r="RL50" s="1">
        <v>2.0</v>
      </c>
      <c r="RM50" s="1">
        <v>3.0</v>
      </c>
      <c r="RN50" s="1">
        <v>2.0</v>
      </c>
      <c r="RO50" s="1">
        <v>3.0</v>
      </c>
      <c r="RP50" s="1">
        <v>3.0</v>
      </c>
      <c r="RQ50" s="1">
        <v>3.0</v>
      </c>
      <c r="RR50" s="1">
        <v>2.0</v>
      </c>
      <c r="RS50" s="1">
        <v>3.0</v>
      </c>
      <c r="RT50" s="1">
        <v>3.0</v>
      </c>
      <c r="RU50" s="1">
        <v>3.0</v>
      </c>
      <c r="RV50" s="1">
        <v>2.0</v>
      </c>
      <c r="RW50" s="1">
        <v>3.0</v>
      </c>
      <c r="RX50" s="1">
        <v>3.0</v>
      </c>
      <c r="RY50" s="1">
        <v>3.0</v>
      </c>
      <c r="RZ50" s="1">
        <v>3.0</v>
      </c>
      <c r="SA50" s="1">
        <v>2.0</v>
      </c>
      <c r="SB50" s="1">
        <v>3.0</v>
      </c>
      <c r="SC50" s="1">
        <v>3.0</v>
      </c>
      <c r="SD50" s="1">
        <v>3.0</v>
      </c>
      <c r="SE50" s="1">
        <v>3.0</v>
      </c>
      <c r="SF50" s="1">
        <v>2.0</v>
      </c>
      <c r="SG50" s="1">
        <f t="shared" ref="SG50:TU50" si="465">IF(SG$3="+",QR50,5-QR50)</f>
        <v>3</v>
      </c>
      <c r="SH50" s="1">
        <f t="shared" si="465"/>
        <v>3</v>
      </c>
      <c r="SI50" s="1">
        <f t="shared" si="465"/>
        <v>3</v>
      </c>
      <c r="SJ50" s="1">
        <f t="shared" si="465"/>
        <v>3</v>
      </c>
      <c r="SK50" s="1">
        <f t="shared" si="465"/>
        <v>3</v>
      </c>
      <c r="SL50" s="1">
        <f t="shared" si="465"/>
        <v>2</v>
      </c>
      <c r="SM50" s="1">
        <f t="shared" si="465"/>
        <v>3</v>
      </c>
      <c r="SN50" s="1">
        <f t="shared" si="465"/>
        <v>2</v>
      </c>
      <c r="SO50" s="1">
        <f t="shared" si="465"/>
        <v>3</v>
      </c>
      <c r="SP50" s="1">
        <f t="shared" si="465"/>
        <v>3</v>
      </c>
      <c r="SQ50" s="1">
        <f t="shared" si="465"/>
        <v>2</v>
      </c>
      <c r="SR50" s="1">
        <f t="shared" si="465"/>
        <v>3</v>
      </c>
      <c r="SS50" s="1">
        <f t="shared" si="465"/>
        <v>3</v>
      </c>
      <c r="ST50" s="1">
        <f t="shared" si="465"/>
        <v>3</v>
      </c>
      <c r="SU50" s="1">
        <f t="shared" si="465"/>
        <v>2</v>
      </c>
      <c r="SV50" s="1">
        <f t="shared" si="465"/>
        <v>3</v>
      </c>
      <c r="SW50" s="1">
        <f t="shared" si="465"/>
        <v>3</v>
      </c>
      <c r="SX50" s="1">
        <f t="shared" si="465"/>
        <v>2</v>
      </c>
      <c r="SY50" s="1">
        <f t="shared" si="465"/>
        <v>3</v>
      </c>
      <c r="SZ50" s="1">
        <f t="shared" si="465"/>
        <v>2</v>
      </c>
      <c r="TA50" s="1">
        <f t="shared" si="465"/>
        <v>3</v>
      </c>
      <c r="TB50" s="1">
        <f t="shared" si="465"/>
        <v>3</v>
      </c>
      <c r="TC50" s="1">
        <f t="shared" si="465"/>
        <v>3</v>
      </c>
      <c r="TD50" s="1">
        <f t="shared" si="465"/>
        <v>3</v>
      </c>
      <c r="TE50" s="1">
        <f t="shared" si="465"/>
        <v>3</v>
      </c>
      <c r="TF50" s="1">
        <f t="shared" si="465"/>
        <v>2</v>
      </c>
      <c r="TG50" s="1">
        <f t="shared" si="465"/>
        <v>3</v>
      </c>
      <c r="TH50" s="1">
        <f t="shared" si="465"/>
        <v>3</v>
      </c>
      <c r="TI50" s="1">
        <f t="shared" si="465"/>
        <v>3</v>
      </c>
      <c r="TJ50" s="1">
        <f t="shared" si="465"/>
        <v>2</v>
      </c>
      <c r="TK50" s="1">
        <f t="shared" si="465"/>
        <v>3</v>
      </c>
      <c r="TL50" s="1">
        <f t="shared" si="465"/>
        <v>3</v>
      </c>
      <c r="TM50" s="1">
        <f t="shared" si="465"/>
        <v>2</v>
      </c>
      <c r="TN50" s="1">
        <f t="shared" si="465"/>
        <v>3</v>
      </c>
      <c r="TO50" s="1">
        <f t="shared" si="465"/>
        <v>2</v>
      </c>
      <c r="TP50" s="1">
        <f t="shared" si="465"/>
        <v>2</v>
      </c>
      <c r="TQ50" s="1">
        <f t="shared" si="465"/>
        <v>2</v>
      </c>
      <c r="TR50" s="1">
        <f t="shared" si="465"/>
        <v>3</v>
      </c>
      <c r="TS50" s="1">
        <f t="shared" si="465"/>
        <v>3</v>
      </c>
      <c r="TT50" s="1">
        <f t="shared" si="465"/>
        <v>3</v>
      </c>
      <c r="TU50" s="1">
        <f t="shared" si="465"/>
        <v>3</v>
      </c>
      <c r="TV50" s="1">
        <f t="shared" si="45"/>
        <v>85</v>
      </c>
      <c r="TW50" s="1">
        <f t="shared" si="46"/>
        <v>20</v>
      </c>
      <c r="TX50" s="1">
        <f t="shared" si="47"/>
        <v>6</v>
      </c>
      <c r="TY50" s="1">
        <f t="shared" si="48"/>
        <v>9</v>
      </c>
      <c r="TZ50" s="1">
        <f t="shared" si="49"/>
        <v>5</v>
      </c>
      <c r="UA50" s="1">
        <f t="shared" si="50"/>
        <v>32</v>
      </c>
      <c r="UB50" s="1">
        <f t="shared" si="51"/>
        <v>8</v>
      </c>
      <c r="UC50" s="1">
        <f t="shared" si="52"/>
        <v>5</v>
      </c>
      <c r="UD50" s="1">
        <f t="shared" si="53"/>
        <v>5</v>
      </c>
      <c r="UE50" s="1">
        <f t="shared" si="54"/>
        <v>5</v>
      </c>
      <c r="UF50" s="1">
        <f t="shared" ref="UF50:UG50" si="466">TS50</f>
        <v>3</v>
      </c>
      <c r="UG50" s="1">
        <f t="shared" si="466"/>
        <v>3</v>
      </c>
      <c r="UH50" s="1">
        <f t="shared" si="56"/>
        <v>19</v>
      </c>
      <c r="UI50" s="1">
        <f t="shared" si="57"/>
        <v>3</v>
      </c>
      <c r="UJ50" s="1">
        <f t="shared" si="58"/>
        <v>5</v>
      </c>
      <c r="UK50" s="1">
        <f t="shared" si="59"/>
        <v>11</v>
      </c>
      <c r="UL50" s="1">
        <f t="shared" si="60"/>
        <v>14</v>
      </c>
      <c r="UM50" s="1">
        <f t="shared" si="61"/>
        <v>5</v>
      </c>
      <c r="UN50" s="1">
        <f t="shared" si="62"/>
        <v>6</v>
      </c>
      <c r="UO50" s="1">
        <f t="shared" si="63"/>
        <v>3</v>
      </c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1"/>
      <c r="WB50" s="1">
        <v>1.0</v>
      </c>
      <c r="WC50" s="1">
        <v>2.0</v>
      </c>
      <c r="WD50" s="1">
        <v>2.0</v>
      </c>
      <c r="WE50" s="1">
        <v>2.0</v>
      </c>
      <c r="WF50" s="1">
        <v>1.0</v>
      </c>
      <c r="WG50" s="1">
        <v>2.0</v>
      </c>
      <c r="WH50" s="1">
        <v>1.0</v>
      </c>
      <c r="WI50" s="1">
        <v>2.0</v>
      </c>
      <c r="WJ50" s="1">
        <v>1.0</v>
      </c>
      <c r="WK50" s="1">
        <v>1.0</v>
      </c>
      <c r="WL50" s="1">
        <v>1.0</v>
      </c>
      <c r="WM50" s="1">
        <v>1.0</v>
      </c>
      <c r="WN50" s="1">
        <v>1.0</v>
      </c>
      <c r="WO50" s="1">
        <v>1.0</v>
      </c>
      <c r="WP50" s="1">
        <v>2.0</v>
      </c>
      <c r="WQ50" s="1">
        <f t="shared" ref="WQ50:XE50" si="467">IF(WQ$3="+",WB50,3-WB50)</f>
        <v>2</v>
      </c>
      <c r="WR50" s="1">
        <f t="shared" si="467"/>
        <v>2</v>
      </c>
      <c r="WS50" s="1">
        <f t="shared" si="467"/>
        <v>2</v>
      </c>
      <c r="WT50" s="1">
        <f t="shared" si="467"/>
        <v>2</v>
      </c>
      <c r="WU50" s="1">
        <f t="shared" si="467"/>
        <v>2</v>
      </c>
      <c r="WV50" s="1">
        <f t="shared" si="467"/>
        <v>2</v>
      </c>
      <c r="WW50" s="1">
        <f t="shared" si="467"/>
        <v>2</v>
      </c>
      <c r="WX50" s="1">
        <f t="shared" si="467"/>
        <v>2</v>
      </c>
      <c r="WY50" s="1">
        <f t="shared" si="467"/>
        <v>1</v>
      </c>
      <c r="WZ50" s="1">
        <f t="shared" si="467"/>
        <v>1</v>
      </c>
      <c r="XA50" s="1">
        <f t="shared" si="467"/>
        <v>2</v>
      </c>
      <c r="XB50" s="1">
        <f t="shared" si="467"/>
        <v>1</v>
      </c>
      <c r="XC50" s="1">
        <f t="shared" si="467"/>
        <v>2</v>
      </c>
      <c r="XD50" s="1">
        <f t="shared" si="467"/>
        <v>1</v>
      </c>
      <c r="XE50" s="1">
        <f t="shared" si="467"/>
        <v>2</v>
      </c>
      <c r="XF50" s="1">
        <f t="shared" si="65"/>
        <v>26</v>
      </c>
      <c r="XG50" s="1">
        <v>0.0</v>
      </c>
      <c r="XH50" s="11"/>
      <c r="XI50" s="11"/>
    </row>
    <row r="51" ht="15.0" customHeight="1">
      <c r="A51" s="1" t="s">
        <v>564</v>
      </c>
      <c r="B51" s="1" t="s">
        <v>553</v>
      </c>
      <c r="C51" s="1" t="s">
        <v>874</v>
      </c>
      <c r="D51" s="1"/>
      <c r="E51" s="1" t="s">
        <v>875</v>
      </c>
      <c r="F51" s="1" t="s">
        <v>876</v>
      </c>
      <c r="G51" s="1" t="s">
        <v>877</v>
      </c>
      <c r="H51" s="1" t="s">
        <v>878</v>
      </c>
      <c r="I51" s="1">
        <v>2.0</v>
      </c>
      <c r="J51" s="1">
        <v>1.9460825E7</v>
      </c>
      <c r="K51" s="1">
        <v>70.0</v>
      </c>
      <c r="L51" s="1">
        <v>2.0170526E7</v>
      </c>
      <c r="M51" s="1">
        <v>2.0</v>
      </c>
      <c r="N51" s="1">
        <v>2.0</v>
      </c>
      <c r="O51" s="1">
        <v>2.0</v>
      </c>
      <c r="P51" s="1"/>
      <c r="Q51" s="1">
        <v>2.0</v>
      </c>
      <c r="R51" s="1"/>
      <c r="S51" s="1">
        <v>2.0</v>
      </c>
      <c r="T51" s="1" t="s">
        <v>560</v>
      </c>
      <c r="U51" s="1"/>
      <c r="V51" s="1">
        <v>10.0</v>
      </c>
      <c r="W51" s="1" t="s">
        <v>702</v>
      </c>
      <c r="X51" s="1">
        <v>3185.0</v>
      </c>
      <c r="Y51" s="1" t="s">
        <v>562</v>
      </c>
      <c r="Z51" s="1" t="s">
        <v>879</v>
      </c>
      <c r="AA51" s="1"/>
      <c r="AB51" s="1">
        <v>2.0</v>
      </c>
      <c r="AC51" s="1">
        <v>1.0</v>
      </c>
      <c r="AD51" s="1">
        <v>1994.0</v>
      </c>
      <c r="AE51" s="1">
        <v>2.0</v>
      </c>
      <c r="AF51" s="1">
        <v>2.0</v>
      </c>
      <c r="AG51" s="1">
        <v>1.0</v>
      </c>
      <c r="AH51" s="1">
        <v>9.0</v>
      </c>
      <c r="AI51" s="1">
        <v>5.0</v>
      </c>
      <c r="AJ51" s="1">
        <v>16.0</v>
      </c>
      <c r="AK51" s="1">
        <v>1.0</v>
      </c>
      <c r="AL51" s="1">
        <v>5.0</v>
      </c>
      <c r="AM51" s="1">
        <v>5.0</v>
      </c>
      <c r="AN51" s="1">
        <v>2011.0</v>
      </c>
      <c r="AO51" s="1">
        <v>5.0</v>
      </c>
      <c r="AP51" s="1">
        <v>11.0</v>
      </c>
      <c r="AQ51" s="1">
        <v>6.0</v>
      </c>
      <c r="AR51" s="1">
        <v>7.0</v>
      </c>
      <c r="AS51" s="1">
        <v>6.0</v>
      </c>
      <c r="AT51" s="1">
        <v>5.0</v>
      </c>
      <c r="AU51" s="1">
        <v>2.0</v>
      </c>
      <c r="AV51" s="1">
        <v>5.0</v>
      </c>
      <c r="AW51" s="1">
        <v>2.0</v>
      </c>
      <c r="AX51" s="1">
        <v>1.0</v>
      </c>
      <c r="AY51" s="1">
        <v>2.0</v>
      </c>
      <c r="AZ51" s="1">
        <v>7.0</v>
      </c>
      <c r="BA51" s="1">
        <v>1.0</v>
      </c>
      <c r="BB51" s="1">
        <v>2.0</v>
      </c>
      <c r="BC51" s="1">
        <v>1.0</v>
      </c>
      <c r="BD51" s="1">
        <v>2.0</v>
      </c>
      <c r="BE51" s="1">
        <v>3.0</v>
      </c>
      <c r="BF51" s="1">
        <v>1.0</v>
      </c>
      <c r="BG51" s="1">
        <v>2.0</v>
      </c>
      <c r="BH51" s="1">
        <v>3.0</v>
      </c>
      <c r="BI51" s="1">
        <v>3.0</v>
      </c>
      <c r="BJ51" s="1">
        <v>2.0</v>
      </c>
      <c r="BK51" s="1">
        <v>3.0</v>
      </c>
      <c r="BL51" s="1">
        <v>2.0</v>
      </c>
      <c r="BM51" s="1">
        <v>2.0</v>
      </c>
      <c r="BN51" s="1">
        <v>5.0</v>
      </c>
      <c r="BO51" s="1">
        <v>2.0</v>
      </c>
      <c r="BP51" s="1">
        <v>1.0</v>
      </c>
      <c r="BQ51" s="1">
        <v>2.0</v>
      </c>
      <c r="BR51" s="1">
        <v>5.0</v>
      </c>
      <c r="BS51" s="1">
        <v>5.0</v>
      </c>
      <c r="BT51" s="1">
        <v>5.0</v>
      </c>
      <c r="BU51" s="1">
        <v>3.0</v>
      </c>
      <c r="BV51" s="1">
        <v>2.0</v>
      </c>
      <c r="BW51" s="1">
        <v>3.0</v>
      </c>
      <c r="BX51" s="1">
        <v>5.0</v>
      </c>
      <c r="BY51" s="1">
        <v>5.0</v>
      </c>
      <c r="BZ51" s="1">
        <v>4.0</v>
      </c>
      <c r="CA51" s="1">
        <v>2.0</v>
      </c>
      <c r="CB51" s="1">
        <v>5.0</v>
      </c>
      <c r="CC51" s="1">
        <v>2.0</v>
      </c>
      <c r="CD51" s="1">
        <v>5.0</v>
      </c>
      <c r="CE51" s="1">
        <v>1.0</v>
      </c>
      <c r="CF51" s="1">
        <v>5.0</v>
      </c>
      <c r="CG51" s="1">
        <v>1.0</v>
      </c>
      <c r="CH51" s="1">
        <v>1.0</v>
      </c>
      <c r="CI51" s="1">
        <v>1.0</v>
      </c>
      <c r="CJ51" s="1">
        <v>5.0</v>
      </c>
      <c r="CK51" s="1">
        <v>2.0</v>
      </c>
      <c r="CL51" s="1">
        <v>1.0</v>
      </c>
      <c r="CM51" s="1">
        <v>2.0</v>
      </c>
      <c r="CN51" s="1">
        <f t="shared" si="9"/>
        <v>11</v>
      </c>
      <c r="CO51" s="1">
        <f t="shared" si="10"/>
        <v>22</v>
      </c>
      <c r="CP51" s="1">
        <f t="shared" si="11"/>
        <v>21</v>
      </c>
      <c r="CQ51" s="1">
        <f t="shared" si="12"/>
        <v>8</v>
      </c>
      <c r="CR51" s="1">
        <f t="shared" si="13"/>
        <v>8</v>
      </c>
      <c r="CS51" s="1">
        <f t="shared" si="14"/>
        <v>10</v>
      </c>
      <c r="CT51" s="1">
        <f t="shared" si="15"/>
        <v>80</v>
      </c>
      <c r="CU51" s="1">
        <v>4.0</v>
      </c>
      <c r="CV51" s="1">
        <v>3.0</v>
      </c>
      <c r="CW51" s="1">
        <v>3.0</v>
      </c>
      <c r="CX51" s="1">
        <v>2.0</v>
      </c>
      <c r="CY51" s="1">
        <v>3.0</v>
      </c>
      <c r="CZ51" s="1">
        <v>3.0</v>
      </c>
      <c r="DA51" s="1">
        <v>2.0</v>
      </c>
      <c r="DB51" s="1">
        <v>3.0</v>
      </c>
      <c r="DC51" s="1">
        <v>3.0</v>
      </c>
      <c r="DD51" s="1">
        <v>2.0</v>
      </c>
      <c r="DE51" s="1">
        <v>2.0</v>
      </c>
      <c r="DF51" s="1">
        <v>3.0</v>
      </c>
      <c r="DG51" s="1">
        <v>3.0</v>
      </c>
      <c r="DH51" s="1">
        <v>1.0</v>
      </c>
      <c r="DI51" s="1">
        <v>1.0</v>
      </c>
      <c r="DJ51" s="1">
        <v>2.0</v>
      </c>
      <c r="DK51" s="1">
        <v>3.0</v>
      </c>
      <c r="DL51" s="1">
        <v>3.0</v>
      </c>
      <c r="DM51" s="1">
        <v>2.0</v>
      </c>
      <c r="DN51" s="1">
        <v>3.0</v>
      </c>
      <c r="DO51" s="1">
        <v>2.0</v>
      </c>
      <c r="DP51" s="1">
        <v>3.0</v>
      </c>
      <c r="DQ51" s="1">
        <f t="shared" si="16"/>
        <v>15</v>
      </c>
      <c r="DR51" s="1">
        <f t="shared" si="17"/>
        <v>9</v>
      </c>
      <c r="DS51" s="1">
        <f t="shared" ref="DS51:DT51" si="468">SUM(CW51+DC51+DI51)</f>
        <v>7</v>
      </c>
      <c r="DT51" s="1">
        <f t="shared" si="468"/>
        <v>6</v>
      </c>
      <c r="DU51" s="1">
        <f t="shared" si="19"/>
        <v>8</v>
      </c>
      <c r="DV51" s="1">
        <f t="shared" si="20"/>
        <v>11</v>
      </c>
      <c r="DW51" s="1">
        <f t="shared" si="21"/>
        <v>56</v>
      </c>
      <c r="DX51" s="1">
        <v>4.0</v>
      </c>
      <c r="DY51" s="1">
        <v>2.0</v>
      </c>
      <c r="DZ51" s="1">
        <v>4.0</v>
      </c>
      <c r="EA51" s="1">
        <v>2.0</v>
      </c>
      <c r="EB51" s="1">
        <v>4.0</v>
      </c>
      <c r="EC51" s="1">
        <v>3.0</v>
      </c>
      <c r="ED51" s="1">
        <v>4.0</v>
      </c>
      <c r="EE51" s="1">
        <v>2.0</v>
      </c>
      <c r="EF51" s="1">
        <v>3.0</v>
      </c>
      <c r="EG51" s="1">
        <v>2.0</v>
      </c>
      <c r="EH51" s="1">
        <v>2.0</v>
      </c>
      <c r="EI51" s="1">
        <v>2.0</v>
      </c>
      <c r="EJ51" s="1">
        <v>3.0</v>
      </c>
      <c r="EK51" s="1">
        <v>4.0</v>
      </c>
      <c r="EL51" s="1">
        <v>3.0</v>
      </c>
      <c r="EM51" s="1">
        <v>2.0</v>
      </c>
      <c r="EN51" s="1">
        <v>4.0</v>
      </c>
      <c r="EO51" s="1">
        <v>2.0</v>
      </c>
      <c r="EP51" s="1">
        <v>2.0</v>
      </c>
      <c r="EQ51" s="1">
        <v>3.0</v>
      </c>
      <c r="ER51" s="1">
        <v>4.0</v>
      </c>
      <c r="ES51" s="1">
        <v>2.0</v>
      </c>
      <c r="ET51" s="1">
        <v>2.0</v>
      </c>
      <c r="EU51" s="1">
        <v>2.0</v>
      </c>
      <c r="EV51" s="1">
        <v>3.0</v>
      </c>
      <c r="EW51" s="1">
        <v>4.0</v>
      </c>
      <c r="EX51" s="1">
        <v>2.0</v>
      </c>
      <c r="EY51" s="1">
        <v>2.0</v>
      </c>
      <c r="EZ51" s="1">
        <v>4.0</v>
      </c>
      <c r="FA51" s="1">
        <v>4.0</v>
      </c>
      <c r="FB51" s="1">
        <v>3.0</v>
      </c>
      <c r="FC51" s="1"/>
      <c r="FD51" s="1">
        <v>2.0</v>
      </c>
      <c r="FE51" s="1">
        <v>4.0</v>
      </c>
      <c r="FF51" s="1">
        <v>4.0</v>
      </c>
      <c r="FG51" s="1">
        <v>4.0</v>
      </c>
      <c r="FH51" s="1">
        <v>4.0</v>
      </c>
      <c r="FI51" s="1">
        <v>2.0</v>
      </c>
      <c r="FJ51" s="1">
        <v>3.0</v>
      </c>
      <c r="FK51" s="1">
        <v>4.0</v>
      </c>
      <c r="FL51" s="1">
        <v>4.0</v>
      </c>
      <c r="FM51" s="1">
        <v>2.0</v>
      </c>
      <c r="FN51" s="1">
        <v>4.0</v>
      </c>
      <c r="FO51" s="1">
        <v>4.0</v>
      </c>
      <c r="FP51" s="1">
        <f t="shared" ref="FP51:GT51" si="469">IF(FP$3="+",DX51,6-DX51)</f>
        <v>4</v>
      </c>
      <c r="FQ51" s="1">
        <f t="shared" si="469"/>
        <v>4</v>
      </c>
      <c r="FR51" s="1">
        <f t="shared" si="469"/>
        <v>4</v>
      </c>
      <c r="FS51" s="1">
        <f t="shared" si="469"/>
        <v>2</v>
      </c>
      <c r="FT51" s="1">
        <f t="shared" si="469"/>
        <v>4</v>
      </c>
      <c r="FU51" s="1">
        <f t="shared" si="469"/>
        <v>3</v>
      </c>
      <c r="FV51" s="1">
        <f t="shared" si="469"/>
        <v>4</v>
      </c>
      <c r="FW51" s="1">
        <f t="shared" si="469"/>
        <v>4</v>
      </c>
      <c r="FX51" s="1">
        <f t="shared" si="469"/>
        <v>3</v>
      </c>
      <c r="FY51" s="1">
        <f t="shared" si="469"/>
        <v>2</v>
      </c>
      <c r="FZ51" s="1">
        <f t="shared" si="469"/>
        <v>2</v>
      </c>
      <c r="GA51" s="1">
        <f t="shared" si="469"/>
        <v>4</v>
      </c>
      <c r="GB51" s="1">
        <f t="shared" si="469"/>
        <v>3</v>
      </c>
      <c r="GC51" s="1">
        <f t="shared" si="469"/>
        <v>4</v>
      </c>
      <c r="GD51" s="1">
        <f t="shared" si="469"/>
        <v>3</v>
      </c>
      <c r="GE51" s="1">
        <f t="shared" si="469"/>
        <v>4</v>
      </c>
      <c r="GF51" s="1">
        <f t="shared" si="469"/>
        <v>4</v>
      </c>
      <c r="GG51" s="1">
        <f t="shared" si="469"/>
        <v>4</v>
      </c>
      <c r="GH51" s="1">
        <f t="shared" si="469"/>
        <v>4</v>
      </c>
      <c r="GI51" s="1">
        <f t="shared" si="469"/>
        <v>3</v>
      </c>
      <c r="GJ51" s="1">
        <f t="shared" si="469"/>
        <v>4</v>
      </c>
      <c r="GK51" s="1">
        <f t="shared" si="469"/>
        <v>4</v>
      </c>
      <c r="GL51" s="1">
        <f t="shared" si="469"/>
        <v>2</v>
      </c>
      <c r="GM51" s="1">
        <f t="shared" si="469"/>
        <v>4</v>
      </c>
      <c r="GN51" s="1">
        <f t="shared" si="469"/>
        <v>3</v>
      </c>
      <c r="GO51" s="1">
        <f t="shared" si="469"/>
        <v>4</v>
      </c>
      <c r="GP51" s="1">
        <f t="shared" si="469"/>
        <v>2</v>
      </c>
      <c r="GQ51" s="1">
        <f t="shared" si="469"/>
        <v>2</v>
      </c>
      <c r="GR51" s="1">
        <f t="shared" si="469"/>
        <v>4</v>
      </c>
      <c r="GS51" s="1">
        <f t="shared" si="469"/>
        <v>2</v>
      </c>
      <c r="GT51" s="1">
        <f t="shared" si="469"/>
        <v>3</v>
      </c>
      <c r="GU51" s="1"/>
      <c r="GV51" s="1">
        <f t="shared" ref="GV51:HG51" si="470">IF(GV$3="+",FD51,6-FD51)</f>
        <v>4</v>
      </c>
      <c r="GW51" s="1">
        <f t="shared" si="470"/>
        <v>4</v>
      </c>
      <c r="GX51" s="1">
        <f t="shared" si="470"/>
        <v>4</v>
      </c>
      <c r="GY51" s="1">
        <f t="shared" si="470"/>
        <v>4</v>
      </c>
      <c r="GZ51" s="1">
        <f t="shared" si="470"/>
        <v>4</v>
      </c>
      <c r="HA51" s="1">
        <f t="shared" si="470"/>
        <v>4</v>
      </c>
      <c r="HB51" s="1">
        <f t="shared" si="470"/>
        <v>3</v>
      </c>
      <c r="HC51" s="1">
        <f t="shared" si="470"/>
        <v>4</v>
      </c>
      <c r="HD51" s="1">
        <f t="shared" si="470"/>
        <v>4</v>
      </c>
      <c r="HE51" s="1">
        <f t="shared" si="470"/>
        <v>4</v>
      </c>
      <c r="HF51" s="1">
        <f t="shared" si="470"/>
        <v>4</v>
      </c>
      <c r="HG51" s="1">
        <f t="shared" si="470"/>
        <v>2</v>
      </c>
      <c r="HH51" s="1">
        <v>4.0</v>
      </c>
      <c r="HI51" s="1">
        <v>2.0</v>
      </c>
      <c r="HJ51" s="1">
        <v>4.0</v>
      </c>
      <c r="HK51" s="1">
        <v>2.0</v>
      </c>
      <c r="HL51" s="1">
        <v>4.0</v>
      </c>
      <c r="HM51" s="1">
        <v>3.0</v>
      </c>
      <c r="HN51" s="1">
        <v>4.0</v>
      </c>
      <c r="HO51" s="1">
        <v>2.0</v>
      </c>
      <c r="HP51" s="1">
        <v>3.0</v>
      </c>
      <c r="HQ51" s="1">
        <v>2.0</v>
      </c>
      <c r="HR51" s="1">
        <v>2.0</v>
      </c>
      <c r="HS51" s="1">
        <v>2.0</v>
      </c>
      <c r="HT51" s="1">
        <v>3.0</v>
      </c>
      <c r="HU51" s="1">
        <v>4.0</v>
      </c>
      <c r="HV51" s="1">
        <v>3.0</v>
      </c>
      <c r="HW51" s="1">
        <v>2.0</v>
      </c>
      <c r="HX51" s="1">
        <v>4.0</v>
      </c>
      <c r="HY51" s="1">
        <v>2.0</v>
      </c>
      <c r="HZ51" s="1">
        <v>2.0</v>
      </c>
      <c r="IA51" s="1">
        <v>3.0</v>
      </c>
      <c r="IB51" s="1">
        <v>4.0</v>
      </c>
      <c r="IC51" s="1">
        <v>2.0</v>
      </c>
      <c r="ID51" s="1">
        <v>2.0</v>
      </c>
      <c r="IE51" s="1">
        <v>2.0</v>
      </c>
      <c r="IF51" s="1">
        <v>3.0</v>
      </c>
      <c r="IG51" s="1">
        <v>4.0</v>
      </c>
      <c r="IH51" s="1">
        <v>2.0</v>
      </c>
      <c r="II51" s="1">
        <v>2.0</v>
      </c>
      <c r="IJ51" s="1">
        <v>4.0</v>
      </c>
      <c r="IK51" s="1">
        <v>4.0</v>
      </c>
      <c r="IL51" s="1">
        <v>3.0</v>
      </c>
      <c r="IM51" s="1"/>
      <c r="IN51" s="1">
        <v>2.0</v>
      </c>
      <c r="IO51" s="1">
        <v>4.0</v>
      </c>
      <c r="IP51" s="1">
        <v>4.0</v>
      </c>
      <c r="IQ51" s="1">
        <v>4.0</v>
      </c>
      <c r="IR51" s="1">
        <v>4.0</v>
      </c>
      <c r="IS51" s="1">
        <v>2.0</v>
      </c>
      <c r="IT51" s="1">
        <v>3.0</v>
      </c>
      <c r="IU51" s="1">
        <v>4.0</v>
      </c>
      <c r="IV51" s="1">
        <v>4.0</v>
      </c>
      <c r="IW51" s="1">
        <v>2.0</v>
      </c>
      <c r="IX51" s="1">
        <v>4.0</v>
      </c>
      <c r="IY51" s="1">
        <v>4.0</v>
      </c>
      <c r="IZ51" s="1">
        <f t="shared" ref="IZ51:KQ51" si="471">IF(IZ$3="+",HH51,6-HH51)</f>
        <v>4</v>
      </c>
      <c r="JA51" s="1">
        <f t="shared" si="471"/>
        <v>4</v>
      </c>
      <c r="JB51" s="1">
        <f t="shared" si="471"/>
        <v>4</v>
      </c>
      <c r="JC51" s="1">
        <f t="shared" si="471"/>
        <v>2</v>
      </c>
      <c r="JD51" s="1">
        <f t="shared" si="471"/>
        <v>4</v>
      </c>
      <c r="JE51" s="1">
        <f t="shared" si="471"/>
        <v>3</v>
      </c>
      <c r="JF51" s="1">
        <f t="shared" si="471"/>
        <v>4</v>
      </c>
      <c r="JG51" s="1">
        <f t="shared" si="471"/>
        <v>4</v>
      </c>
      <c r="JH51" s="1">
        <f t="shared" si="471"/>
        <v>3</v>
      </c>
      <c r="JI51" s="1">
        <f t="shared" si="471"/>
        <v>2</v>
      </c>
      <c r="JJ51" s="1">
        <f t="shared" si="471"/>
        <v>2</v>
      </c>
      <c r="JK51" s="1">
        <f t="shared" si="471"/>
        <v>4</v>
      </c>
      <c r="JL51" s="1">
        <f t="shared" si="471"/>
        <v>3</v>
      </c>
      <c r="JM51" s="1">
        <f t="shared" si="471"/>
        <v>4</v>
      </c>
      <c r="JN51" s="1">
        <f t="shared" si="471"/>
        <v>3</v>
      </c>
      <c r="JO51" s="1">
        <f t="shared" si="471"/>
        <v>4</v>
      </c>
      <c r="JP51" s="1">
        <f t="shared" si="471"/>
        <v>4</v>
      </c>
      <c r="JQ51" s="1">
        <f t="shared" si="471"/>
        <v>4</v>
      </c>
      <c r="JR51" s="1">
        <f t="shared" si="471"/>
        <v>4</v>
      </c>
      <c r="JS51" s="1">
        <f t="shared" si="471"/>
        <v>3</v>
      </c>
      <c r="JT51" s="1">
        <f t="shared" si="471"/>
        <v>4</v>
      </c>
      <c r="JU51" s="1">
        <f t="shared" si="471"/>
        <v>4</v>
      </c>
      <c r="JV51" s="1">
        <f t="shared" si="471"/>
        <v>2</v>
      </c>
      <c r="JW51" s="1">
        <f t="shared" si="471"/>
        <v>2</v>
      </c>
      <c r="JX51" s="1">
        <f t="shared" si="471"/>
        <v>3</v>
      </c>
      <c r="JY51" s="1">
        <f t="shared" si="471"/>
        <v>4</v>
      </c>
      <c r="JZ51" s="1">
        <f t="shared" si="471"/>
        <v>4</v>
      </c>
      <c r="KA51" s="1">
        <f t="shared" si="471"/>
        <v>2</v>
      </c>
      <c r="KB51" s="1">
        <f t="shared" si="471"/>
        <v>4</v>
      </c>
      <c r="KC51" s="1">
        <f t="shared" si="471"/>
        <v>4</v>
      </c>
      <c r="KD51" s="1">
        <f t="shared" si="471"/>
        <v>3</v>
      </c>
      <c r="KE51" s="1" t="str">
        <f t="shared" si="471"/>
        <v/>
      </c>
      <c r="KF51" s="1">
        <f t="shared" si="471"/>
        <v>4</v>
      </c>
      <c r="KG51" s="1">
        <f t="shared" si="471"/>
        <v>4</v>
      </c>
      <c r="KH51" s="1">
        <f t="shared" si="471"/>
        <v>2</v>
      </c>
      <c r="KI51" s="1">
        <f t="shared" si="471"/>
        <v>4</v>
      </c>
      <c r="KJ51" s="1">
        <f t="shared" si="471"/>
        <v>4</v>
      </c>
      <c r="KK51" s="1">
        <f t="shared" si="471"/>
        <v>2</v>
      </c>
      <c r="KL51" s="1">
        <f t="shared" si="471"/>
        <v>3</v>
      </c>
      <c r="KM51" s="1">
        <f t="shared" si="471"/>
        <v>4</v>
      </c>
      <c r="KN51" s="1">
        <f t="shared" si="471"/>
        <v>4</v>
      </c>
      <c r="KO51" s="1">
        <f t="shared" si="471"/>
        <v>4</v>
      </c>
      <c r="KP51" s="1">
        <f t="shared" si="471"/>
        <v>4</v>
      </c>
      <c r="KQ51" s="1">
        <f t="shared" si="471"/>
        <v>2</v>
      </c>
      <c r="KR51" s="1">
        <f t="shared" si="24"/>
        <v>148</v>
      </c>
      <c r="KS51" s="1">
        <f t="shared" si="25"/>
        <v>23</v>
      </c>
      <c r="KT51" s="1">
        <f t="shared" si="26"/>
        <v>33</v>
      </c>
      <c r="KU51" s="1">
        <f t="shared" si="27"/>
        <v>35</v>
      </c>
      <c r="KV51" s="1">
        <f t="shared" si="28"/>
        <v>26</v>
      </c>
      <c r="KW51" s="1">
        <f t="shared" si="29"/>
        <v>31</v>
      </c>
      <c r="KX51" s="1">
        <v>2.0</v>
      </c>
      <c r="KY51" s="1">
        <v>2.0</v>
      </c>
      <c r="KZ51" s="1">
        <v>4.0</v>
      </c>
      <c r="LA51" s="1">
        <v>2.0</v>
      </c>
      <c r="LB51" s="1">
        <v>3.0</v>
      </c>
      <c r="LC51" s="1">
        <v>4.0</v>
      </c>
      <c r="LD51" s="1">
        <v>3.0</v>
      </c>
      <c r="LE51" s="1">
        <v>2.0</v>
      </c>
      <c r="LF51" s="1">
        <v>2.0</v>
      </c>
      <c r="LG51" s="1"/>
      <c r="LH51" s="1">
        <v>3.0</v>
      </c>
      <c r="LI51" s="1">
        <v>3.0</v>
      </c>
      <c r="LJ51" s="1">
        <v>2.0</v>
      </c>
      <c r="LK51" s="1">
        <v>5.0</v>
      </c>
      <c r="LL51" s="1">
        <v>4.0</v>
      </c>
      <c r="LM51" s="1">
        <v>4.0</v>
      </c>
      <c r="LN51" s="1">
        <v>4.0</v>
      </c>
      <c r="LO51" s="1">
        <v>4.0</v>
      </c>
      <c r="LP51" s="1">
        <v>2.0</v>
      </c>
      <c r="LQ51" s="1">
        <v>4.0</v>
      </c>
      <c r="LR51" s="1">
        <v>2.0</v>
      </c>
      <c r="LS51" s="1">
        <v>2.0</v>
      </c>
      <c r="LT51" s="1">
        <v>2.0</v>
      </c>
      <c r="LU51" s="1">
        <v>4.0</v>
      </c>
      <c r="LV51" s="1">
        <v>4.0</v>
      </c>
      <c r="LW51" s="1">
        <v>2.0</v>
      </c>
      <c r="LX51" s="1">
        <v>4.0</v>
      </c>
      <c r="LY51" s="1">
        <v>5.0</v>
      </c>
      <c r="LZ51" s="1">
        <v>4.0</v>
      </c>
      <c r="MA51" s="1">
        <f t="shared" ref="MA51:MI51" si="472">IF(MA$3="+",KX51,6-KX51)</f>
        <v>2</v>
      </c>
      <c r="MB51" s="1">
        <f t="shared" si="472"/>
        <v>4</v>
      </c>
      <c r="MC51" s="1">
        <f t="shared" si="472"/>
        <v>4</v>
      </c>
      <c r="MD51" s="1">
        <f t="shared" si="472"/>
        <v>4</v>
      </c>
      <c r="ME51" s="1">
        <f t="shared" si="472"/>
        <v>3</v>
      </c>
      <c r="MF51" s="1">
        <f t="shared" si="472"/>
        <v>4</v>
      </c>
      <c r="MG51" s="1">
        <f t="shared" si="472"/>
        <v>3</v>
      </c>
      <c r="MH51" s="1">
        <f t="shared" si="472"/>
        <v>4</v>
      </c>
      <c r="MI51" s="1">
        <f t="shared" si="472"/>
        <v>4</v>
      </c>
      <c r="MJ51" s="1"/>
      <c r="MK51" s="1">
        <f t="shared" ref="MK51:NC51" si="473">IF(MK$3="+",LH51,6-LH51)</f>
        <v>3</v>
      </c>
      <c r="ML51" s="1">
        <f t="shared" si="473"/>
        <v>3</v>
      </c>
      <c r="MM51" s="1">
        <f t="shared" si="473"/>
        <v>4</v>
      </c>
      <c r="MN51" s="1">
        <f t="shared" si="473"/>
        <v>5</v>
      </c>
      <c r="MO51" s="1">
        <f t="shared" si="473"/>
        <v>4</v>
      </c>
      <c r="MP51" s="1">
        <f t="shared" si="473"/>
        <v>4</v>
      </c>
      <c r="MQ51" s="1">
        <f t="shared" si="473"/>
        <v>4</v>
      </c>
      <c r="MR51" s="1">
        <f t="shared" si="473"/>
        <v>4</v>
      </c>
      <c r="MS51" s="1">
        <f t="shared" si="473"/>
        <v>4</v>
      </c>
      <c r="MT51" s="1">
        <f t="shared" si="473"/>
        <v>4</v>
      </c>
      <c r="MU51" s="1">
        <f t="shared" si="473"/>
        <v>2</v>
      </c>
      <c r="MV51" s="1">
        <f t="shared" si="473"/>
        <v>4</v>
      </c>
      <c r="MW51" s="1">
        <f t="shared" si="473"/>
        <v>4</v>
      </c>
      <c r="MX51" s="1">
        <f t="shared" si="473"/>
        <v>4</v>
      </c>
      <c r="MY51" s="1">
        <f t="shared" si="473"/>
        <v>4</v>
      </c>
      <c r="MZ51" s="1">
        <f t="shared" si="473"/>
        <v>4</v>
      </c>
      <c r="NA51" s="1">
        <f t="shared" si="473"/>
        <v>4</v>
      </c>
      <c r="NB51" s="1">
        <f t="shared" si="473"/>
        <v>5</v>
      </c>
      <c r="NC51" s="1">
        <f t="shared" si="473"/>
        <v>4</v>
      </c>
      <c r="ND51" s="1">
        <f t="shared" si="31"/>
        <v>13</v>
      </c>
      <c r="NE51" s="1">
        <f t="shared" si="32"/>
        <v>19</v>
      </c>
      <c r="NF51" s="1">
        <f t="shared" si="33"/>
        <v>24</v>
      </c>
      <c r="NG51" s="1">
        <f t="shared" si="34"/>
        <v>16</v>
      </c>
      <c r="NH51" s="1">
        <f t="shared" si="35"/>
        <v>15</v>
      </c>
      <c r="NI51" s="1">
        <f t="shared" si="36"/>
        <v>19</v>
      </c>
      <c r="NJ51" s="1">
        <f t="shared" si="70"/>
        <v>106</v>
      </c>
      <c r="NK51" s="1">
        <v>2.0</v>
      </c>
      <c r="NL51" s="1">
        <v>2.0</v>
      </c>
      <c r="NM51" s="1">
        <v>2.0</v>
      </c>
      <c r="NN51" s="1">
        <v>3.0</v>
      </c>
      <c r="NO51" s="1">
        <v>1.0</v>
      </c>
      <c r="NP51" s="1">
        <v>2.0</v>
      </c>
      <c r="NQ51" s="1">
        <v>2.0</v>
      </c>
      <c r="NR51" s="1">
        <v>2.0</v>
      </c>
      <c r="NS51" s="1">
        <v>2.0</v>
      </c>
      <c r="NT51" s="1">
        <v>2.0</v>
      </c>
      <c r="NU51" s="1">
        <v>2.0</v>
      </c>
      <c r="NV51" s="1">
        <v>2.0</v>
      </c>
      <c r="NW51" s="1">
        <v>2.0</v>
      </c>
      <c r="NX51" s="1">
        <v>3.0</v>
      </c>
      <c r="NY51" s="1">
        <v>2.0</v>
      </c>
      <c r="NZ51" s="1">
        <v>2.0</v>
      </c>
      <c r="OA51" s="1">
        <v>1.0</v>
      </c>
      <c r="OB51" s="1">
        <v>3.0</v>
      </c>
      <c r="OC51" s="1">
        <v>2.0</v>
      </c>
      <c r="OD51" s="1">
        <v>2.0</v>
      </c>
      <c r="OE51" s="1">
        <v>2.0</v>
      </c>
      <c r="OF51" s="1">
        <f t="shared" si="37"/>
        <v>11</v>
      </c>
      <c r="OG51" s="1">
        <f t="shared" si="38"/>
        <v>25</v>
      </c>
      <c r="OH51" s="1">
        <f t="shared" si="39"/>
        <v>36</v>
      </c>
      <c r="OI51" s="1">
        <v>2.0</v>
      </c>
      <c r="OJ51" s="1">
        <v>3.0</v>
      </c>
      <c r="OK51" s="1">
        <v>4.0</v>
      </c>
      <c r="OL51" s="1">
        <v>4.0</v>
      </c>
      <c r="OM51" s="1">
        <v>3.0</v>
      </c>
      <c r="ON51" s="1">
        <v>2.0</v>
      </c>
      <c r="OO51" s="1">
        <v>4.0</v>
      </c>
      <c r="OP51" s="1">
        <v>4.0</v>
      </c>
      <c r="OQ51" s="1">
        <v>3.0</v>
      </c>
      <c r="OR51" s="1">
        <v>2.0</v>
      </c>
      <c r="OS51" s="1">
        <v>4.0</v>
      </c>
      <c r="OT51" s="1">
        <v>2.0</v>
      </c>
      <c r="OU51" s="1">
        <v>3.0</v>
      </c>
      <c r="OV51" s="1">
        <v>2.0</v>
      </c>
      <c r="OW51" s="1">
        <v>2.0</v>
      </c>
      <c r="OX51" s="1">
        <v>4.0</v>
      </c>
      <c r="OY51" s="1">
        <v>4.0</v>
      </c>
      <c r="OZ51" s="1">
        <v>5.0</v>
      </c>
      <c r="PA51" s="1">
        <v>4.0</v>
      </c>
      <c r="PB51" s="1">
        <v>4.0</v>
      </c>
      <c r="PC51" s="1">
        <v>4.0</v>
      </c>
      <c r="PD51" s="1">
        <v>1.0</v>
      </c>
      <c r="PE51" s="1">
        <v>4.0</v>
      </c>
      <c r="PF51" s="1">
        <v>4.0</v>
      </c>
      <c r="PG51" s="1">
        <v>4.0</v>
      </c>
      <c r="PH51" s="1">
        <v>3.0</v>
      </c>
      <c r="PI51" s="1">
        <v>4.0</v>
      </c>
      <c r="PJ51" s="1">
        <v>4.0</v>
      </c>
      <c r="PK51" s="1">
        <v>1.0</v>
      </c>
      <c r="PL51" s="1">
        <f t="shared" ref="PL51:QN51" si="474">IF(PL$3="+",OI51,6-OI51)</f>
        <v>4</v>
      </c>
      <c r="PM51" s="1">
        <f t="shared" si="474"/>
        <v>3</v>
      </c>
      <c r="PN51" s="1">
        <f t="shared" si="474"/>
        <v>4</v>
      </c>
      <c r="PO51" s="1">
        <f t="shared" si="474"/>
        <v>4</v>
      </c>
      <c r="PP51" s="1">
        <f t="shared" si="474"/>
        <v>3</v>
      </c>
      <c r="PQ51" s="1">
        <f t="shared" si="474"/>
        <v>4</v>
      </c>
      <c r="PR51" s="1">
        <f t="shared" si="474"/>
        <v>4</v>
      </c>
      <c r="PS51" s="1">
        <f t="shared" si="474"/>
        <v>4</v>
      </c>
      <c r="PT51" s="1">
        <f t="shared" si="474"/>
        <v>3</v>
      </c>
      <c r="PU51" s="1">
        <f t="shared" si="474"/>
        <v>4</v>
      </c>
      <c r="PV51" s="1">
        <f t="shared" si="474"/>
        <v>2</v>
      </c>
      <c r="PW51" s="1">
        <f t="shared" si="474"/>
        <v>4</v>
      </c>
      <c r="PX51" s="1">
        <f t="shared" si="474"/>
        <v>3</v>
      </c>
      <c r="PY51" s="1">
        <f t="shared" si="474"/>
        <v>4</v>
      </c>
      <c r="PZ51" s="1">
        <f t="shared" si="474"/>
        <v>2</v>
      </c>
      <c r="QA51" s="1">
        <f t="shared" si="474"/>
        <v>4</v>
      </c>
      <c r="QB51" s="1">
        <f t="shared" si="474"/>
        <v>4</v>
      </c>
      <c r="QC51" s="1">
        <f t="shared" si="474"/>
        <v>1</v>
      </c>
      <c r="QD51" s="1">
        <f t="shared" si="474"/>
        <v>4</v>
      </c>
      <c r="QE51" s="1">
        <f t="shared" si="474"/>
        <v>2</v>
      </c>
      <c r="QF51" s="1">
        <f t="shared" si="474"/>
        <v>4</v>
      </c>
      <c r="QG51" s="1">
        <f t="shared" si="474"/>
        <v>5</v>
      </c>
      <c r="QH51" s="1">
        <f t="shared" si="474"/>
        <v>4</v>
      </c>
      <c r="QI51" s="1">
        <f t="shared" si="474"/>
        <v>4</v>
      </c>
      <c r="QJ51" s="1">
        <f t="shared" si="474"/>
        <v>4</v>
      </c>
      <c r="QK51" s="1">
        <f t="shared" si="474"/>
        <v>3</v>
      </c>
      <c r="QL51" s="1">
        <f t="shared" si="474"/>
        <v>4</v>
      </c>
      <c r="QM51" s="1">
        <f t="shared" si="474"/>
        <v>4</v>
      </c>
      <c r="QN51" s="1">
        <f t="shared" si="474"/>
        <v>5</v>
      </c>
      <c r="QO51" s="1">
        <f t="shared" si="41"/>
        <v>104</v>
      </c>
      <c r="QP51" s="1">
        <f t="shared" si="42"/>
        <v>47</v>
      </c>
      <c r="QQ51" s="1">
        <f t="shared" si="43"/>
        <v>57</v>
      </c>
      <c r="QR51" s="1">
        <v>3.0</v>
      </c>
      <c r="QS51" s="1">
        <v>4.0</v>
      </c>
      <c r="QT51" s="1">
        <v>3.0</v>
      </c>
      <c r="QU51" s="1">
        <v>2.0</v>
      </c>
      <c r="QV51" s="1">
        <v>3.0</v>
      </c>
      <c r="QW51" s="1">
        <v>1.0</v>
      </c>
      <c r="QX51" s="1">
        <v>2.0</v>
      </c>
      <c r="QY51" s="1">
        <v>3.0</v>
      </c>
      <c r="QZ51" s="1">
        <v>4.0</v>
      </c>
      <c r="RA51" s="1">
        <v>2.0</v>
      </c>
      <c r="RB51" s="1">
        <v>2.0</v>
      </c>
      <c r="RC51" s="1">
        <v>3.0</v>
      </c>
      <c r="RD51" s="1">
        <v>4.0</v>
      </c>
      <c r="RE51" s="1">
        <v>3.0</v>
      </c>
      <c r="RF51" s="1">
        <v>3.0</v>
      </c>
      <c r="RG51" s="1">
        <v>2.0</v>
      </c>
      <c r="RH51" s="1">
        <v>3.0</v>
      </c>
      <c r="RI51" s="1">
        <v>2.0</v>
      </c>
      <c r="RJ51" s="1">
        <v>3.0</v>
      </c>
      <c r="RK51" s="1">
        <v>3.0</v>
      </c>
      <c r="RL51" s="1">
        <v>2.0</v>
      </c>
      <c r="RM51" s="1">
        <v>3.0</v>
      </c>
      <c r="RN51" s="1">
        <v>3.0</v>
      </c>
      <c r="RO51" s="1">
        <v>3.0</v>
      </c>
      <c r="RP51" s="1">
        <v>4.0</v>
      </c>
      <c r="RQ51" s="1">
        <v>2.0</v>
      </c>
      <c r="RR51" s="1">
        <v>3.0</v>
      </c>
      <c r="RS51" s="1">
        <v>3.0</v>
      </c>
      <c r="RT51" s="1">
        <v>1.0</v>
      </c>
      <c r="RU51" s="1">
        <v>1.0</v>
      </c>
      <c r="RV51" s="1">
        <v>4.0</v>
      </c>
      <c r="RW51" s="1">
        <v>3.0</v>
      </c>
      <c r="RX51" s="1">
        <v>2.0</v>
      </c>
      <c r="RY51" s="1">
        <v>3.0</v>
      </c>
      <c r="RZ51" s="1">
        <v>3.0</v>
      </c>
      <c r="SA51" s="1">
        <v>1.0</v>
      </c>
      <c r="SB51" s="1">
        <v>2.0</v>
      </c>
      <c r="SC51" s="1">
        <v>3.0</v>
      </c>
      <c r="SD51" s="1">
        <v>3.0</v>
      </c>
      <c r="SE51" s="1">
        <v>2.0</v>
      </c>
      <c r="SF51" s="1">
        <v>2.0</v>
      </c>
      <c r="SG51" s="1">
        <f t="shared" ref="SG51:TU51" si="475">IF(SG$3="+",QR51,5-QR51)</f>
        <v>3</v>
      </c>
      <c r="SH51" s="1">
        <f t="shared" si="475"/>
        <v>4</v>
      </c>
      <c r="SI51" s="1">
        <f t="shared" si="475"/>
        <v>2</v>
      </c>
      <c r="SJ51" s="1">
        <f t="shared" si="475"/>
        <v>2</v>
      </c>
      <c r="SK51" s="1">
        <f t="shared" si="475"/>
        <v>3</v>
      </c>
      <c r="SL51" s="1">
        <f t="shared" si="475"/>
        <v>4</v>
      </c>
      <c r="SM51" s="1">
        <f t="shared" si="475"/>
        <v>2</v>
      </c>
      <c r="SN51" s="1">
        <f t="shared" si="475"/>
        <v>2</v>
      </c>
      <c r="SO51" s="1">
        <f t="shared" si="475"/>
        <v>1</v>
      </c>
      <c r="SP51" s="1">
        <f t="shared" si="475"/>
        <v>3</v>
      </c>
      <c r="SQ51" s="1">
        <f t="shared" si="475"/>
        <v>2</v>
      </c>
      <c r="SR51" s="1">
        <f t="shared" si="475"/>
        <v>2</v>
      </c>
      <c r="SS51" s="1">
        <f t="shared" si="475"/>
        <v>4</v>
      </c>
      <c r="ST51" s="1">
        <f t="shared" si="475"/>
        <v>3</v>
      </c>
      <c r="SU51" s="1">
        <f t="shared" si="475"/>
        <v>2</v>
      </c>
      <c r="SV51" s="1">
        <f t="shared" si="475"/>
        <v>2</v>
      </c>
      <c r="SW51" s="1">
        <f t="shared" si="475"/>
        <v>2</v>
      </c>
      <c r="SX51" s="1">
        <f t="shared" si="475"/>
        <v>3</v>
      </c>
      <c r="SY51" s="1">
        <f t="shared" si="475"/>
        <v>2</v>
      </c>
      <c r="SZ51" s="1">
        <f t="shared" si="475"/>
        <v>2</v>
      </c>
      <c r="TA51" s="1">
        <f t="shared" si="475"/>
        <v>3</v>
      </c>
      <c r="TB51" s="1">
        <f t="shared" si="475"/>
        <v>3</v>
      </c>
      <c r="TC51" s="1">
        <f t="shared" si="475"/>
        <v>2</v>
      </c>
      <c r="TD51" s="1">
        <f t="shared" si="475"/>
        <v>3</v>
      </c>
      <c r="TE51" s="1">
        <f t="shared" si="475"/>
        <v>4</v>
      </c>
      <c r="TF51" s="1">
        <f t="shared" si="475"/>
        <v>3</v>
      </c>
      <c r="TG51" s="1">
        <f t="shared" si="475"/>
        <v>2</v>
      </c>
      <c r="TH51" s="1">
        <f t="shared" si="475"/>
        <v>3</v>
      </c>
      <c r="TI51" s="1">
        <f t="shared" si="475"/>
        <v>1</v>
      </c>
      <c r="TJ51" s="1">
        <f t="shared" si="475"/>
        <v>4</v>
      </c>
      <c r="TK51" s="1">
        <f t="shared" si="475"/>
        <v>1</v>
      </c>
      <c r="TL51" s="1">
        <f t="shared" si="475"/>
        <v>3</v>
      </c>
      <c r="TM51" s="1">
        <f t="shared" si="475"/>
        <v>3</v>
      </c>
      <c r="TN51" s="1">
        <f t="shared" si="475"/>
        <v>3</v>
      </c>
      <c r="TO51" s="1">
        <f t="shared" si="475"/>
        <v>2</v>
      </c>
      <c r="TP51" s="1">
        <f t="shared" si="475"/>
        <v>1</v>
      </c>
      <c r="TQ51" s="1">
        <f t="shared" si="475"/>
        <v>3</v>
      </c>
      <c r="TR51" s="1">
        <f t="shared" si="475"/>
        <v>3</v>
      </c>
      <c r="TS51" s="1">
        <f t="shared" si="475"/>
        <v>3</v>
      </c>
      <c r="TT51" s="1">
        <f t="shared" si="475"/>
        <v>2</v>
      </c>
      <c r="TU51" s="1">
        <f t="shared" si="475"/>
        <v>3</v>
      </c>
      <c r="TV51" s="1">
        <f t="shared" si="45"/>
        <v>84</v>
      </c>
      <c r="TW51" s="1">
        <f t="shared" si="46"/>
        <v>22</v>
      </c>
      <c r="TX51" s="1">
        <f t="shared" si="47"/>
        <v>6</v>
      </c>
      <c r="TY51" s="1">
        <f t="shared" si="48"/>
        <v>9</v>
      </c>
      <c r="TZ51" s="1">
        <f t="shared" si="49"/>
        <v>7</v>
      </c>
      <c r="UA51" s="1">
        <f t="shared" si="50"/>
        <v>38</v>
      </c>
      <c r="UB51" s="1">
        <f t="shared" si="51"/>
        <v>11</v>
      </c>
      <c r="UC51" s="1">
        <f t="shared" si="52"/>
        <v>6</v>
      </c>
      <c r="UD51" s="1">
        <f t="shared" si="53"/>
        <v>6</v>
      </c>
      <c r="UE51" s="1">
        <f t="shared" si="54"/>
        <v>7</v>
      </c>
      <c r="UF51" s="1">
        <f t="shared" ref="UF51:UG51" si="476">TS51</f>
        <v>3</v>
      </c>
      <c r="UG51" s="1">
        <f t="shared" si="476"/>
        <v>2</v>
      </c>
      <c r="UH51" s="1">
        <f t="shared" si="56"/>
        <v>13</v>
      </c>
      <c r="UI51" s="1">
        <f t="shared" si="57"/>
        <v>2</v>
      </c>
      <c r="UJ51" s="1">
        <f t="shared" si="58"/>
        <v>4</v>
      </c>
      <c r="UK51" s="1">
        <f t="shared" si="59"/>
        <v>7</v>
      </c>
      <c r="UL51" s="1">
        <f t="shared" si="60"/>
        <v>11</v>
      </c>
      <c r="UM51" s="1">
        <f t="shared" si="61"/>
        <v>4</v>
      </c>
      <c r="UN51" s="1">
        <f t="shared" si="62"/>
        <v>4</v>
      </c>
      <c r="UO51" s="1">
        <f t="shared" si="63"/>
        <v>3</v>
      </c>
      <c r="UP51" s="6">
        <v>1.0</v>
      </c>
      <c r="UQ51" s="6">
        <v>1.0</v>
      </c>
      <c r="UR51" s="6">
        <v>1.0</v>
      </c>
      <c r="US51" s="6">
        <v>1.0</v>
      </c>
      <c r="UT51" s="6">
        <v>1.0</v>
      </c>
      <c r="UU51" s="6">
        <v>1.0</v>
      </c>
      <c r="UV51" s="6">
        <v>1.0</v>
      </c>
      <c r="UW51" s="6">
        <v>1.0</v>
      </c>
      <c r="UX51" s="6">
        <v>1.0</v>
      </c>
      <c r="UY51" s="6">
        <v>1.0</v>
      </c>
      <c r="UZ51" s="6">
        <v>1.0</v>
      </c>
      <c r="VA51" s="6">
        <v>1.0</v>
      </c>
      <c r="VB51" s="6">
        <v>1.0</v>
      </c>
      <c r="VC51" s="6">
        <v>1.0</v>
      </c>
      <c r="VD51" s="6">
        <v>2.0</v>
      </c>
      <c r="VE51" s="6">
        <v>1.0</v>
      </c>
      <c r="VF51" s="6">
        <v>1.0</v>
      </c>
      <c r="VG51" s="6">
        <v>1.0</v>
      </c>
      <c r="VH51" s="6">
        <v>1.0</v>
      </c>
      <c r="VI51" s="6">
        <v>1.0</v>
      </c>
      <c r="VJ51" s="6">
        <v>1.0</v>
      </c>
      <c r="VK51" s="6">
        <v>1.0</v>
      </c>
      <c r="VL51" s="6">
        <v>1.0</v>
      </c>
      <c r="VM51" s="6">
        <v>1.0</v>
      </c>
      <c r="VN51" s="6">
        <v>1.0</v>
      </c>
      <c r="VO51" s="6">
        <v>1.0</v>
      </c>
      <c r="VP51" s="6">
        <v>1.0</v>
      </c>
      <c r="VQ51" s="6">
        <v>1.0</v>
      </c>
      <c r="VR51" s="6">
        <v>1.0</v>
      </c>
      <c r="VS51" s="6">
        <v>1.0</v>
      </c>
      <c r="VT51" s="6">
        <v>1.0</v>
      </c>
      <c r="VU51" s="6">
        <v>1.0</v>
      </c>
      <c r="VV51" s="6">
        <v>1.0</v>
      </c>
      <c r="VW51" s="6">
        <v>1.0</v>
      </c>
      <c r="VX51" s="6">
        <v>1.0</v>
      </c>
      <c r="VY51" s="6">
        <v>1.0</v>
      </c>
      <c r="VZ51" s="6" t="s">
        <v>880</v>
      </c>
      <c r="WA51" s="9">
        <v>30.0</v>
      </c>
      <c r="WB51" s="1">
        <v>2.0</v>
      </c>
      <c r="WC51" s="1">
        <v>1.0</v>
      </c>
      <c r="WD51" s="1">
        <v>2.0</v>
      </c>
      <c r="WE51" s="1">
        <v>2.0</v>
      </c>
      <c r="WF51" s="1">
        <v>1.0</v>
      </c>
      <c r="WG51" s="1">
        <v>1.0</v>
      </c>
      <c r="WH51" s="1">
        <v>1.0</v>
      </c>
      <c r="WI51" s="1">
        <v>2.0</v>
      </c>
      <c r="WJ51" s="1">
        <v>2.0</v>
      </c>
      <c r="WK51" s="1">
        <v>2.0</v>
      </c>
      <c r="WL51" s="1">
        <v>1.0</v>
      </c>
      <c r="WM51" s="1">
        <v>2.0</v>
      </c>
      <c r="WN51" s="1">
        <v>1.0</v>
      </c>
      <c r="WO51" s="1">
        <v>2.0</v>
      </c>
      <c r="WP51" s="1">
        <v>2.0</v>
      </c>
      <c r="WQ51" s="1">
        <f t="shared" ref="WQ51:XE51" si="477">IF(WQ$3="+",WB51,3-WB51)</f>
        <v>1</v>
      </c>
      <c r="WR51" s="1">
        <f t="shared" si="477"/>
        <v>1</v>
      </c>
      <c r="WS51" s="1">
        <f t="shared" si="477"/>
        <v>2</v>
      </c>
      <c r="WT51" s="1">
        <f t="shared" si="477"/>
        <v>2</v>
      </c>
      <c r="WU51" s="1">
        <f t="shared" si="477"/>
        <v>2</v>
      </c>
      <c r="WV51" s="1">
        <f t="shared" si="477"/>
        <v>1</v>
      </c>
      <c r="WW51" s="1">
        <f t="shared" si="477"/>
        <v>2</v>
      </c>
      <c r="WX51" s="1">
        <f t="shared" si="477"/>
        <v>2</v>
      </c>
      <c r="WY51" s="1">
        <f t="shared" si="477"/>
        <v>2</v>
      </c>
      <c r="WZ51" s="1">
        <f t="shared" si="477"/>
        <v>2</v>
      </c>
      <c r="XA51" s="1">
        <f t="shared" si="477"/>
        <v>2</v>
      </c>
      <c r="XB51" s="1">
        <f t="shared" si="477"/>
        <v>2</v>
      </c>
      <c r="XC51" s="1">
        <f t="shared" si="477"/>
        <v>2</v>
      </c>
      <c r="XD51" s="1">
        <f t="shared" si="477"/>
        <v>2</v>
      </c>
      <c r="XE51" s="1">
        <f t="shared" si="477"/>
        <v>2</v>
      </c>
      <c r="XF51" s="1">
        <f t="shared" si="65"/>
        <v>27</v>
      </c>
      <c r="XG51" s="1">
        <v>0.0</v>
      </c>
      <c r="XH51" s="9"/>
      <c r="XI51" s="9"/>
    </row>
    <row r="52" ht="15.0" customHeight="1">
      <c r="A52" s="1" t="s">
        <v>564</v>
      </c>
      <c r="B52" s="1" t="s">
        <v>757</v>
      </c>
      <c r="C52" s="1" t="s">
        <v>881</v>
      </c>
      <c r="D52" s="1"/>
      <c r="E52" s="1" t="s">
        <v>882</v>
      </c>
      <c r="F52" s="1" t="s">
        <v>883</v>
      </c>
      <c r="G52" s="1" t="s">
        <v>884</v>
      </c>
      <c r="H52" s="1"/>
      <c r="I52" s="1">
        <v>2.0</v>
      </c>
      <c r="J52" s="1">
        <v>1.938092E7</v>
      </c>
      <c r="K52" s="1">
        <v>79.0</v>
      </c>
      <c r="L52" s="1">
        <v>2.0170518E7</v>
      </c>
      <c r="M52" s="1">
        <v>2.0</v>
      </c>
      <c r="N52" s="1">
        <v>2.0</v>
      </c>
      <c r="O52" s="1">
        <v>2.0</v>
      </c>
      <c r="P52" s="1"/>
      <c r="Q52" s="1">
        <v>2.0</v>
      </c>
      <c r="R52" s="1"/>
      <c r="S52" s="1">
        <v>2.0</v>
      </c>
      <c r="T52" s="1" t="s">
        <v>560</v>
      </c>
      <c r="U52" s="1"/>
      <c r="V52" s="1">
        <v>10.0</v>
      </c>
      <c r="W52" s="1"/>
      <c r="X52" s="1"/>
      <c r="Y52" s="1" t="s">
        <v>873</v>
      </c>
      <c r="Z52" s="1"/>
      <c r="AA52" s="1"/>
      <c r="AB52" s="1">
        <v>2.0</v>
      </c>
      <c r="AC52" s="1">
        <v>1.0</v>
      </c>
      <c r="AD52" s="1">
        <v>1965.0</v>
      </c>
      <c r="AE52" s="1">
        <v>2.0</v>
      </c>
      <c r="AF52" s="1">
        <v>2.0</v>
      </c>
      <c r="AG52" s="1"/>
      <c r="AH52" s="1">
        <v>4.0</v>
      </c>
      <c r="AI52" s="1">
        <v>4.0</v>
      </c>
      <c r="AJ52" s="1">
        <v>10.0</v>
      </c>
      <c r="AK52" s="1">
        <v>2.0</v>
      </c>
      <c r="AL52" s="1">
        <v>1.0</v>
      </c>
      <c r="AM52" s="1">
        <v>5.0</v>
      </c>
      <c r="AN52" s="1">
        <v>2000.0</v>
      </c>
      <c r="AO52" s="1">
        <v>5.0</v>
      </c>
      <c r="AP52" s="1">
        <v>11.0</v>
      </c>
      <c r="AQ52" s="1">
        <v>6.0</v>
      </c>
      <c r="AR52" s="1">
        <v>7.0</v>
      </c>
      <c r="AS52" s="1">
        <v>6.0</v>
      </c>
      <c r="AT52" s="1">
        <v>5.0</v>
      </c>
      <c r="AU52" s="1">
        <v>5.0</v>
      </c>
      <c r="AV52" s="1">
        <v>5.0</v>
      </c>
      <c r="AW52" s="1">
        <v>4.0</v>
      </c>
      <c r="AX52" s="1">
        <v>1.0</v>
      </c>
      <c r="AY52" s="1">
        <v>5.0</v>
      </c>
      <c r="AZ52" s="1">
        <v>7.0</v>
      </c>
      <c r="BA52" s="1">
        <v>1.0</v>
      </c>
      <c r="BB52" s="1">
        <v>2.0</v>
      </c>
      <c r="BC52" s="1">
        <v>1.0</v>
      </c>
      <c r="BD52" s="1">
        <v>2.0</v>
      </c>
      <c r="BE52" s="1">
        <v>3.0</v>
      </c>
      <c r="BF52" s="1">
        <v>1.0</v>
      </c>
      <c r="BG52" s="1">
        <v>1.0</v>
      </c>
      <c r="BH52" s="1">
        <v>5.0</v>
      </c>
      <c r="BI52" s="1">
        <v>1.0</v>
      </c>
      <c r="BJ52" s="1">
        <v>1.0</v>
      </c>
      <c r="BK52" s="1">
        <v>5.0</v>
      </c>
      <c r="BL52" s="1">
        <v>4.0</v>
      </c>
      <c r="BM52" s="1">
        <v>2.0</v>
      </c>
      <c r="BN52" s="1">
        <v>5.0</v>
      </c>
      <c r="BO52" s="1">
        <v>1.0</v>
      </c>
      <c r="BP52" s="1">
        <v>5.0</v>
      </c>
      <c r="BQ52" s="1">
        <v>2.0</v>
      </c>
      <c r="BR52" s="1">
        <v>5.0</v>
      </c>
      <c r="BS52" s="1">
        <v>5.0</v>
      </c>
      <c r="BT52" s="1">
        <v>5.0</v>
      </c>
      <c r="BU52" s="1">
        <v>1.0</v>
      </c>
      <c r="BV52" s="1">
        <v>2.0</v>
      </c>
      <c r="BW52" s="1">
        <v>1.0</v>
      </c>
      <c r="BX52" s="1">
        <v>5.0</v>
      </c>
      <c r="BY52" s="1">
        <v>5.0</v>
      </c>
      <c r="BZ52" s="1">
        <v>3.0</v>
      </c>
      <c r="CA52" s="1">
        <v>2.0</v>
      </c>
      <c r="CB52" s="1">
        <v>5.0</v>
      </c>
      <c r="CC52" s="1">
        <v>1.0</v>
      </c>
      <c r="CD52" s="1">
        <v>5.0</v>
      </c>
      <c r="CE52" s="1">
        <v>1.0</v>
      </c>
      <c r="CF52" s="1">
        <v>5.0</v>
      </c>
      <c r="CG52" s="1">
        <v>5.0</v>
      </c>
      <c r="CH52" s="1">
        <v>1.0</v>
      </c>
      <c r="CI52" s="1">
        <v>1.0</v>
      </c>
      <c r="CJ52" s="1">
        <v>5.0</v>
      </c>
      <c r="CK52" s="1">
        <v>5.0</v>
      </c>
      <c r="CL52" s="1">
        <v>5.0</v>
      </c>
      <c r="CM52" s="1">
        <v>3.0</v>
      </c>
      <c r="CN52" s="1">
        <f t="shared" si="9"/>
        <v>12</v>
      </c>
      <c r="CO52" s="1">
        <f t="shared" si="10"/>
        <v>20</v>
      </c>
      <c r="CP52" s="1">
        <f t="shared" si="11"/>
        <v>20</v>
      </c>
      <c r="CQ52" s="1">
        <f t="shared" si="12"/>
        <v>7</v>
      </c>
      <c r="CR52" s="1">
        <f t="shared" si="13"/>
        <v>12</v>
      </c>
      <c r="CS52" s="1">
        <f t="shared" si="14"/>
        <v>18</v>
      </c>
      <c r="CT52" s="1">
        <f t="shared" si="15"/>
        <v>89</v>
      </c>
      <c r="CU52" s="1">
        <v>3.0</v>
      </c>
      <c r="CV52" s="1">
        <v>1.0</v>
      </c>
      <c r="CW52" s="1">
        <v>3.0</v>
      </c>
      <c r="CX52" s="1">
        <v>2.0</v>
      </c>
      <c r="CY52" s="1">
        <v>3.0</v>
      </c>
      <c r="CZ52" s="1">
        <v>2.0</v>
      </c>
      <c r="DA52" s="1">
        <v>2.0</v>
      </c>
      <c r="DB52" s="1">
        <v>3.0</v>
      </c>
      <c r="DC52" s="1">
        <v>3.0</v>
      </c>
      <c r="DD52" s="1">
        <v>2.0</v>
      </c>
      <c r="DE52" s="1">
        <v>2.0</v>
      </c>
      <c r="DF52" s="1">
        <v>2.0</v>
      </c>
      <c r="DG52" s="1">
        <v>3.0</v>
      </c>
      <c r="DH52" s="1">
        <v>2.0</v>
      </c>
      <c r="DI52" s="1">
        <v>1.0</v>
      </c>
      <c r="DJ52" s="1">
        <v>2.0</v>
      </c>
      <c r="DK52" s="1">
        <v>2.0</v>
      </c>
      <c r="DL52" s="1">
        <v>2.0</v>
      </c>
      <c r="DM52" s="1">
        <v>2.0</v>
      </c>
      <c r="DN52" s="1">
        <v>2.0</v>
      </c>
      <c r="DO52" s="1">
        <v>3.0</v>
      </c>
      <c r="DP52" s="1">
        <v>2.0</v>
      </c>
      <c r="DQ52" s="1">
        <f t="shared" si="16"/>
        <v>12</v>
      </c>
      <c r="DR52" s="1">
        <f t="shared" si="17"/>
        <v>8</v>
      </c>
      <c r="DS52" s="1">
        <f t="shared" ref="DS52:DT52" si="478">SUM(CW52+DC52+DI52)</f>
        <v>7</v>
      </c>
      <c r="DT52" s="1">
        <f t="shared" si="478"/>
        <v>6</v>
      </c>
      <c r="DU52" s="1">
        <f t="shared" si="19"/>
        <v>7</v>
      </c>
      <c r="DV52" s="1">
        <f t="shared" si="20"/>
        <v>9</v>
      </c>
      <c r="DW52" s="1">
        <f t="shared" si="21"/>
        <v>49</v>
      </c>
      <c r="DX52" s="1">
        <v>2.0</v>
      </c>
      <c r="DY52" s="1">
        <v>2.0</v>
      </c>
      <c r="DZ52" s="1">
        <v>4.0</v>
      </c>
      <c r="EA52" s="1">
        <v>2.0</v>
      </c>
      <c r="EB52" s="1">
        <v>4.0</v>
      </c>
      <c r="EC52" s="1">
        <v>4.0</v>
      </c>
      <c r="ED52" s="1">
        <v>4.0</v>
      </c>
      <c r="EE52" s="1">
        <v>4.0</v>
      </c>
      <c r="EF52" s="1">
        <v>2.0</v>
      </c>
      <c r="EG52" s="1">
        <v>4.0</v>
      </c>
      <c r="EH52" s="1">
        <v>4.0</v>
      </c>
      <c r="EI52" s="1">
        <v>4.0</v>
      </c>
      <c r="EJ52" s="1">
        <v>2.0</v>
      </c>
      <c r="EK52" s="1">
        <v>5.0</v>
      </c>
      <c r="EL52" s="1">
        <v>4.0</v>
      </c>
      <c r="EM52" s="1">
        <v>4.0</v>
      </c>
      <c r="EN52" s="1">
        <v>4.0</v>
      </c>
      <c r="EO52" s="1">
        <v>2.0</v>
      </c>
      <c r="EP52" s="1">
        <v>4.0</v>
      </c>
      <c r="EQ52" s="1">
        <v>4.0</v>
      </c>
      <c r="ER52" s="1">
        <v>4.0</v>
      </c>
      <c r="ES52" s="1">
        <v>2.0</v>
      </c>
      <c r="ET52" s="1">
        <v>4.0</v>
      </c>
      <c r="EU52" s="1">
        <v>4.0</v>
      </c>
      <c r="EV52" s="1">
        <v>2.0</v>
      </c>
      <c r="EW52" s="1">
        <v>4.0</v>
      </c>
      <c r="EX52" s="1">
        <v>2.0</v>
      </c>
      <c r="EY52" s="1">
        <v>2.0</v>
      </c>
      <c r="EZ52" s="1">
        <v>4.0</v>
      </c>
      <c r="FA52" s="1">
        <v>4.0</v>
      </c>
      <c r="FB52" s="1">
        <v>4.0</v>
      </c>
      <c r="FC52" s="1">
        <v>4.0</v>
      </c>
      <c r="FD52" s="1">
        <v>4.0</v>
      </c>
      <c r="FE52" s="1">
        <v>4.0</v>
      </c>
      <c r="FF52" s="1">
        <v>4.0</v>
      </c>
      <c r="FG52" s="1">
        <v>4.0</v>
      </c>
      <c r="FH52" s="1">
        <v>5.0</v>
      </c>
      <c r="FI52" s="1">
        <v>4.0</v>
      </c>
      <c r="FJ52" s="1">
        <v>2.0</v>
      </c>
      <c r="FK52" s="1">
        <v>4.0</v>
      </c>
      <c r="FL52" s="1">
        <v>4.0</v>
      </c>
      <c r="FM52" s="1">
        <v>4.0</v>
      </c>
      <c r="FN52" s="1">
        <v>4.0</v>
      </c>
      <c r="FO52" s="1">
        <v>4.0</v>
      </c>
      <c r="FP52" s="1">
        <f t="shared" ref="FP52:HG52" si="479">IF(FP$3="+",DX52,6-DX52)</f>
        <v>2</v>
      </c>
      <c r="FQ52" s="1">
        <f t="shared" si="479"/>
        <v>4</v>
      </c>
      <c r="FR52" s="1">
        <f t="shared" si="479"/>
        <v>4</v>
      </c>
      <c r="FS52" s="1">
        <f t="shared" si="479"/>
        <v>2</v>
      </c>
      <c r="FT52" s="1">
        <f t="shared" si="479"/>
        <v>4</v>
      </c>
      <c r="FU52" s="1">
        <f t="shared" si="479"/>
        <v>2</v>
      </c>
      <c r="FV52" s="1">
        <f t="shared" si="479"/>
        <v>4</v>
      </c>
      <c r="FW52" s="1">
        <f t="shared" si="479"/>
        <v>2</v>
      </c>
      <c r="FX52" s="1">
        <f t="shared" si="479"/>
        <v>4</v>
      </c>
      <c r="FY52" s="1">
        <f t="shared" si="479"/>
        <v>4</v>
      </c>
      <c r="FZ52" s="1">
        <f t="shared" si="479"/>
        <v>4</v>
      </c>
      <c r="GA52" s="1">
        <f t="shared" si="479"/>
        <v>2</v>
      </c>
      <c r="GB52" s="1">
        <f t="shared" si="479"/>
        <v>4</v>
      </c>
      <c r="GC52" s="1">
        <f t="shared" si="479"/>
        <v>5</v>
      </c>
      <c r="GD52" s="1">
        <f t="shared" si="479"/>
        <v>2</v>
      </c>
      <c r="GE52" s="1">
        <f t="shared" si="479"/>
        <v>2</v>
      </c>
      <c r="GF52" s="1">
        <f t="shared" si="479"/>
        <v>4</v>
      </c>
      <c r="GG52" s="1">
        <f t="shared" si="479"/>
        <v>4</v>
      </c>
      <c r="GH52" s="1">
        <f t="shared" si="479"/>
        <v>2</v>
      </c>
      <c r="GI52" s="1">
        <f t="shared" si="479"/>
        <v>4</v>
      </c>
      <c r="GJ52" s="1">
        <f t="shared" si="479"/>
        <v>4</v>
      </c>
      <c r="GK52" s="1">
        <f t="shared" si="479"/>
        <v>4</v>
      </c>
      <c r="GL52" s="1">
        <f t="shared" si="479"/>
        <v>4</v>
      </c>
      <c r="GM52" s="1">
        <f t="shared" si="479"/>
        <v>2</v>
      </c>
      <c r="GN52" s="1">
        <f t="shared" si="479"/>
        <v>4</v>
      </c>
      <c r="GO52" s="1">
        <f t="shared" si="479"/>
        <v>4</v>
      </c>
      <c r="GP52" s="1">
        <f t="shared" si="479"/>
        <v>2</v>
      </c>
      <c r="GQ52" s="1">
        <f t="shared" si="479"/>
        <v>2</v>
      </c>
      <c r="GR52" s="1">
        <f t="shared" si="479"/>
        <v>4</v>
      </c>
      <c r="GS52" s="1">
        <f t="shared" si="479"/>
        <v>2</v>
      </c>
      <c r="GT52" s="1">
        <f t="shared" si="479"/>
        <v>4</v>
      </c>
      <c r="GU52" s="1">
        <f t="shared" si="479"/>
        <v>4</v>
      </c>
      <c r="GV52" s="1">
        <f t="shared" si="479"/>
        <v>2</v>
      </c>
      <c r="GW52" s="1">
        <f t="shared" si="479"/>
        <v>4</v>
      </c>
      <c r="GX52" s="1">
        <f t="shared" si="479"/>
        <v>4</v>
      </c>
      <c r="GY52" s="1">
        <f t="shared" si="479"/>
        <v>4</v>
      </c>
      <c r="GZ52" s="1">
        <f t="shared" si="479"/>
        <v>5</v>
      </c>
      <c r="HA52" s="1">
        <f t="shared" si="479"/>
        <v>2</v>
      </c>
      <c r="HB52" s="1">
        <f t="shared" si="479"/>
        <v>2</v>
      </c>
      <c r="HC52" s="1">
        <f t="shared" si="479"/>
        <v>4</v>
      </c>
      <c r="HD52" s="1">
        <f t="shared" si="479"/>
        <v>4</v>
      </c>
      <c r="HE52" s="1">
        <f t="shared" si="479"/>
        <v>2</v>
      </c>
      <c r="HF52" s="1">
        <f t="shared" si="479"/>
        <v>4</v>
      </c>
      <c r="HG52" s="1">
        <f t="shared" si="479"/>
        <v>2</v>
      </c>
      <c r="HH52" s="1">
        <v>2.0</v>
      </c>
      <c r="HI52" s="1">
        <v>2.0</v>
      </c>
      <c r="HJ52" s="1">
        <v>4.0</v>
      </c>
      <c r="HK52" s="1">
        <v>2.0</v>
      </c>
      <c r="HL52" s="1">
        <v>4.0</v>
      </c>
      <c r="HM52" s="1">
        <v>4.0</v>
      </c>
      <c r="HN52" s="1">
        <v>4.0</v>
      </c>
      <c r="HO52" s="1">
        <v>4.0</v>
      </c>
      <c r="HP52" s="1">
        <v>2.0</v>
      </c>
      <c r="HQ52" s="1">
        <v>4.0</v>
      </c>
      <c r="HR52" s="1">
        <v>4.0</v>
      </c>
      <c r="HS52" s="1">
        <v>4.0</v>
      </c>
      <c r="HT52" s="1">
        <v>2.0</v>
      </c>
      <c r="HU52" s="1">
        <v>5.0</v>
      </c>
      <c r="HV52" s="1">
        <v>4.0</v>
      </c>
      <c r="HW52" s="1">
        <v>4.0</v>
      </c>
      <c r="HX52" s="1">
        <v>4.0</v>
      </c>
      <c r="HY52" s="1">
        <v>2.0</v>
      </c>
      <c r="HZ52" s="1">
        <v>4.0</v>
      </c>
      <c r="IA52" s="1">
        <v>4.0</v>
      </c>
      <c r="IB52" s="1">
        <v>4.0</v>
      </c>
      <c r="IC52" s="1">
        <v>2.0</v>
      </c>
      <c r="ID52" s="1">
        <v>4.0</v>
      </c>
      <c r="IE52" s="1">
        <v>4.0</v>
      </c>
      <c r="IF52" s="1">
        <v>2.0</v>
      </c>
      <c r="IG52" s="1">
        <v>4.0</v>
      </c>
      <c r="IH52" s="1">
        <v>2.0</v>
      </c>
      <c r="II52" s="1">
        <v>2.0</v>
      </c>
      <c r="IJ52" s="1">
        <v>4.0</v>
      </c>
      <c r="IK52" s="1">
        <v>4.0</v>
      </c>
      <c r="IL52" s="1">
        <v>4.0</v>
      </c>
      <c r="IM52" s="1">
        <v>4.0</v>
      </c>
      <c r="IN52" s="1">
        <v>4.0</v>
      </c>
      <c r="IO52" s="1">
        <v>4.0</v>
      </c>
      <c r="IP52" s="1">
        <v>4.0</v>
      </c>
      <c r="IQ52" s="1">
        <v>4.0</v>
      </c>
      <c r="IR52" s="1">
        <v>5.0</v>
      </c>
      <c r="IS52" s="1">
        <v>4.0</v>
      </c>
      <c r="IT52" s="1">
        <v>2.0</v>
      </c>
      <c r="IU52" s="1">
        <v>4.0</v>
      </c>
      <c r="IV52" s="1">
        <v>4.0</v>
      </c>
      <c r="IW52" s="1">
        <v>4.0</v>
      </c>
      <c r="IX52" s="1">
        <v>4.0</v>
      </c>
      <c r="IY52" s="1">
        <v>4.0</v>
      </c>
      <c r="IZ52" s="1">
        <f t="shared" ref="IZ52:KQ52" si="480">IF(IZ$3="+",HH52,6-HH52)</f>
        <v>2</v>
      </c>
      <c r="JA52" s="1">
        <f t="shared" si="480"/>
        <v>4</v>
      </c>
      <c r="JB52" s="1">
        <f t="shared" si="480"/>
        <v>4</v>
      </c>
      <c r="JC52" s="1">
        <f t="shared" si="480"/>
        <v>2</v>
      </c>
      <c r="JD52" s="1">
        <f t="shared" si="480"/>
        <v>4</v>
      </c>
      <c r="JE52" s="1">
        <f t="shared" si="480"/>
        <v>2</v>
      </c>
      <c r="JF52" s="1">
        <f t="shared" si="480"/>
        <v>4</v>
      </c>
      <c r="JG52" s="1">
        <f t="shared" si="480"/>
        <v>2</v>
      </c>
      <c r="JH52" s="1">
        <f t="shared" si="480"/>
        <v>4</v>
      </c>
      <c r="JI52" s="1">
        <f t="shared" si="480"/>
        <v>4</v>
      </c>
      <c r="JJ52" s="1">
        <f t="shared" si="480"/>
        <v>4</v>
      </c>
      <c r="JK52" s="1">
        <f t="shared" si="480"/>
        <v>2</v>
      </c>
      <c r="JL52" s="1">
        <f t="shared" si="480"/>
        <v>4</v>
      </c>
      <c r="JM52" s="1">
        <f t="shared" si="480"/>
        <v>5</v>
      </c>
      <c r="JN52" s="1">
        <f t="shared" si="480"/>
        <v>4</v>
      </c>
      <c r="JO52" s="1">
        <f t="shared" si="480"/>
        <v>2</v>
      </c>
      <c r="JP52" s="1">
        <f t="shared" si="480"/>
        <v>4</v>
      </c>
      <c r="JQ52" s="1">
        <f t="shared" si="480"/>
        <v>4</v>
      </c>
      <c r="JR52" s="1">
        <f t="shared" si="480"/>
        <v>2</v>
      </c>
      <c r="JS52" s="1">
        <f t="shared" si="480"/>
        <v>4</v>
      </c>
      <c r="JT52" s="1">
        <f t="shared" si="480"/>
        <v>4</v>
      </c>
      <c r="JU52" s="1">
        <f t="shared" si="480"/>
        <v>4</v>
      </c>
      <c r="JV52" s="1">
        <f t="shared" si="480"/>
        <v>4</v>
      </c>
      <c r="JW52" s="1">
        <f t="shared" si="480"/>
        <v>4</v>
      </c>
      <c r="JX52" s="1">
        <f t="shared" si="480"/>
        <v>4</v>
      </c>
      <c r="JY52" s="1">
        <f t="shared" si="480"/>
        <v>4</v>
      </c>
      <c r="JZ52" s="1">
        <f t="shared" si="480"/>
        <v>4</v>
      </c>
      <c r="KA52" s="1">
        <f t="shared" si="480"/>
        <v>2</v>
      </c>
      <c r="KB52" s="1">
        <f t="shared" si="480"/>
        <v>4</v>
      </c>
      <c r="KC52" s="1">
        <f t="shared" si="480"/>
        <v>4</v>
      </c>
      <c r="KD52" s="1">
        <f t="shared" si="480"/>
        <v>4</v>
      </c>
      <c r="KE52" s="1">
        <f t="shared" si="480"/>
        <v>4</v>
      </c>
      <c r="KF52" s="1">
        <f t="shared" si="480"/>
        <v>2</v>
      </c>
      <c r="KG52" s="1">
        <f t="shared" si="480"/>
        <v>4</v>
      </c>
      <c r="KH52" s="1">
        <f t="shared" si="480"/>
        <v>2</v>
      </c>
      <c r="KI52" s="1">
        <f t="shared" si="480"/>
        <v>4</v>
      </c>
      <c r="KJ52" s="1">
        <f t="shared" si="480"/>
        <v>5</v>
      </c>
      <c r="KK52" s="1">
        <f t="shared" si="480"/>
        <v>4</v>
      </c>
      <c r="KL52" s="1">
        <f t="shared" si="480"/>
        <v>2</v>
      </c>
      <c r="KM52" s="1">
        <f t="shared" si="480"/>
        <v>4</v>
      </c>
      <c r="KN52" s="1">
        <f t="shared" si="480"/>
        <v>4</v>
      </c>
      <c r="KO52" s="1">
        <f t="shared" si="480"/>
        <v>2</v>
      </c>
      <c r="KP52" s="1">
        <f t="shared" si="480"/>
        <v>4</v>
      </c>
      <c r="KQ52" s="1">
        <f t="shared" si="480"/>
        <v>2</v>
      </c>
      <c r="KR52" s="1">
        <f t="shared" si="24"/>
        <v>144</v>
      </c>
      <c r="KS52" s="1">
        <f t="shared" si="25"/>
        <v>24</v>
      </c>
      <c r="KT52" s="1">
        <f t="shared" si="26"/>
        <v>31</v>
      </c>
      <c r="KU52" s="1">
        <f t="shared" si="27"/>
        <v>33</v>
      </c>
      <c r="KV52" s="1">
        <f t="shared" si="28"/>
        <v>22</v>
      </c>
      <c r="KW52" s="1">
        <f t="shared" si="29"/>
        <v>34</v>
      </c>
      <c r="KX52" s="1">
        <v>5.0</v>
      </c>
      <c r="KY52" s="1">
        <v>4.0</v>
      </c>
      <c r="KZ52" s="1">
        <v>4.0</v>
      </c>
      <c r="LA52" s="1">
        <v>4.0</v>
      </c>
      <c r="LB52" s="1">
        <v>2.0</v>
      </c>
      <c r="LC52" s="1">
        <v>4.0</v>
      </c>
      <c r="LD52" s="1">
        <v>4.0</v>
      </c>
      <c r="LE52" s="1">
        <v>4.0</v>
      </c>
      <c r="LF52" s="1">
        <v>4.0</v>
      </c>
      <c r="LG52" s="1">
        <v>4.0</v>
      </c>
      <c r="LH52" s="1">
        <v>4.0</v>
      </c>
      <c r="LI52" s="1">
        <v>2.0</v>
      </c>
      <c r="LJ52" s="1">
        <v>2.0</v>
      </c>
      <c r="LK52" s="1">
        <v>4.0</v>
      </c>
      <c r="LL52" s="1">
        <v>4.0</v>
      </c>
      <c r="LM52" s="1">
        <v>4.0</v>
      </c>
      <c r="LN52" s="1">
        <v>4.0</v>
      </c>
      <c r="LO52" s="1">
        <v>4.0</v>
      </c>
      <c r="LP52" s="1">
        <v>4.0</v>
      </c>
      <c r="LQ52" s="1">
        <v>4.0</v>
      </c>
      <c r="LR52" s="1">
        <v>4.0</v>
      </c>
      <c r="LS52" s="1">
        <v>4.0</v>
      </c>
      <c r="LT52" s="1">
        <v>4.0</v>
      </c>
      <c r="LU52" s="1">
        <v>4.0</v>
      </c>
      <c r="LV52" s="1">
        <v>4.0</v>
      </c>
      <c r="LW52" s="1">
        <v>2.0</v>
      </c>
      <c r="LX52" s="1">
        <v>4.0</v>
      </c>
      <c r="LY52" s="1">
        <v>4.0</v>
      </c>
      <c r="LZ52" s="1">
        <v>5.0</v>
      </c>
      <c r="MA52" s="1">
        <f t="shared" ref="MA52:NC52" si="481">IF(MA$3="+",KX52,6-KX52)</f>
        <v>5</v>
      </c>
      <c r="MB52" s="1">
        <f t="shared" si="481"/>
        <v>2</v>
      </c>
      <c r="MC52" s="1">
        <f t="shared" si="481"/>
        <v>4</v>
      </c>
      <c r="MD52" s="1">
        <f t="shared" si="481"/>
        <v>2</v>
      </c>
      <c r="ME52" s="1">
        <f t="shared" si="481"/>
        <v>4</v>
      </c>
      <c r="MF52" s="1">
        <f t="shared" si="481"/>
        <v>4</v>
      </c>
      <c r="MG52" s="1">
        <f t="shared" si="481"/>
        <v>4</v>
      </c>
      <c r="MH52" s="1">
        <f t="shared" si="481"/>
        <v>2</v>
      </c>
      <c r="MI52" s="1">
        <f t="shared" si="481"/>
        <v>2</v>
      </c>
      <c r="MJ52" s="1">
        <f t="shared" si="481"/>
        <v>4</v>
      </c>
      <c r="MK52" s="1">
        <f t="shared" si="481"/>
        <v>4</v>
      </c>
      <c r="ML52" s="1">
        <f t="shared" si="481"/>
        <v>2</v>
      </c>
      <c r="MM52" s="1">
        <f t="shared" si="481"/>
        <v>4</v>
      </c>
      <c r="MN52" s="1">
        <f t="shared" si="481"/>
        <v>4</v>
      </c>
      <c r="MO52" s="1">
        <f t="shared" si="481"/>
        <v>4</v>
      </c>
      <c r="MP52" s="1">
        <f t="shared" si="481"/>
        <v>4</v>
      </c>
      <c r="MQ52" s="1">
        <f t="shared" si="481"/>
        <v>4</v>
      </c>
      <c r="MR52" s="1">
        <f t="shared" si="481"/>
        <v>4</v>
      </c>
      <c r="MS52" s="1">
        <f t="shared" si="481"/>
        <v>2</v>
      </c>
      <c r="MT52" s="1">
        <f t="shared" si="481"/>
        <v>4</v>
      </c>
      <c r="MU52" s="1">
        <f t="shared" si="481"/>
        <v>4</v>
      </c>
      <c r="MV52" s="1">
        <f t="shared" si="481"/>
        <v>2</v>
      </c>
      <c r="MW52" s="1">
        <f t="shared" si="481"/>
        <v>2</v>
      </c>
      <c r="MX52" s="1">
        <f t="shared" si="481"/>
        <v>4</v>
      </c>
      <c r="MY52" s="1">
        <f t="shared" si="481"/>
        <v>4</v>
      </c>
      <c r="MZ52" s="1">
        <f t="shared" si="481"/>
        <v>4</v>
      </c>
      <c r="NA52" s="1">
        <f t="shared" si="481"/>
        <v>4</v>
      </c>
      <c r="NB52" s="1">
        <f t="shared" si="481"/>
        <v>4</v>
      </c>
      <c r="NC52" s="1">
        <f t="shared" si="481"/>
        <v>5</v>
      </c>
      <c r="ND52" s="1">
        <f t="shared" si="31"/>
        <v>17</v>
      </c>
      <c r="NE52" s="1">
        <f t="shared" si="32"/>
        <v>12</v>
      </c>
      <c r="NF52" s="1">
        <f t="shared" si="33"/>
        <v>18</v>
      </c>
      <c r="NG52" s="1">
        <f t="shared" si="34"/>
        <v>19</v>
      </c>
      <c r="NH52" s="1">
        <f t="shared" si="35"/>
        <v>16</v>
      </c>
      <c r="NI52" s="1">
        <f t="shared" si="36"/>
        <v>20</v>
      </c>
      <c r="NJ52" s="1">
        <f t="shared" si="70"/>
        <v>102</v>
      </c>
      <c r="NK52" s="1">
        <v>3.0</v>
      </c>
      <c r="NL52" s="1">
        <v>2.0</v>
      </c>
      <c r="NM52" s="1">
        <v>1.0</v>
      </c>
      <c r="NN52" s="1">
        <v>2.0</v>
      </c>
      <c r="NO52" s="1">
        <v>2.0</v>
      </c>
      <c r="NP52" s="1">
        <v>3.0</v>
      </c>
      <c r="NQ52" s="1">
        <v>2.0</v>
      </c>
      <c r="NR52" s="1">
        <v>2.0</v>
      </c>
      <c r="NS52" s="1">
        <v>2.0</v>
      </c>
      <c r="NT52" s="1">
        <v>2.0</v>
      </c>
      <c r="NU52" s="1">
        <v>2.0</v>
      </c>
      <c r="NV52" s="1">
        <v>3.0</v>
      </c>
      <c r="NW52" s="1">
        <v>2.0</v>
      </c>
      <c r="NX52" s="1">
        <v>3.0</v>
      </c>
      <c r="NY52" s="1">
        <v>2.0</v>
      </c>
      <c r="NZ52" s="1">
        <v>2.0</v>
      </c>
      <c r="OA52" s="1">
        <v>2.0</v>
      </c>
      <c r="OB52" s="1">
        <v>3.0</v>
      </c>
      <c r="OC52" s="1">
        <v>2.0</v>
      </c>
      <c r="OD52" s="1">
        <v>2.0</v>
      </c>
      <c r="OE52" s="1">
        <v>2.0</v>
      </c>
      <c r="OF52" s="1">
        <f t="shared" si="37"/>
        <v>11</v>
      </c>
      <c r="OG52" s="1">
        <f t="shared" si="38"/>
        <v>28</v>
      </c>
      <c r="OH52" s="1">
        <f t="shared" si="39"/>
        <v>39</v>
      </c>
      <c r="OI52" s="1">
        <v>4.0</v>
      </c>
      <c r="OJ52" s="1">
        <v>4.0</v>
      </c>
      <c r="OK52" s="1">
        <v>4.0</v>
      </c>
      <c r="OL52" s="1">
        <v>4.0</v>
      </c>
      <c r="OM52" s="1">
        <v>4.0</v>
      </c>
      <c r="ON52" s="1">
        <v>4.0</v>
      </c>
      <c r="OO52" s="1">
        <v>4.0</v>
      </c>
      <c r="OP52" s="1">
        <v>4.0</v>
      </c>
      <c r="OQ52" s="1">
        <v>4.0</v>
      </c>
      <c r="OR52" s="1">
        <v>2.0</v>
      </c>
      <c r="OS52" s="1">
        <v>4.0</v>
      </c>
      <c r="OT52" s="1">
        <v>4.0</v>
      </c>
      <c r="OU52" s="1">
        <v>4.0</v>
      </c>
      <c r="OV52" s="1">
        <v>2.0</v>
      </c>
      <c r="OW52" s="1">
        <v>4.0</v>
      </c>
      <c r="OX52" s="1">
        <v>4.0</v>
      </c>
      <c r="OY52" s="1">
        <v>4.0</v>
      </c>
      <c r="OZ52" s="1">
        <v>4.0</v>
      </c>
      <c r="PA52" s="1">
        <v>4.0</v>
      </c>
      <c r="PB52" s="1">
        <v>2.0</v>
      </c>
      <c r="PC52" s="1">
        <v>4.0</v>
      </c>
      <c r="PD52" s="1">
        <v>2.0</v>
      </c>
      <c r="PE52" s="1">
        <v>4.0</v>
      </c>
      <c r="PF52" s="1">
        <v>4.0</v>
      </c>
      <c r="PG52" s="1">
        <v>4.0</v>
      </c>
      <c r="PH52" s="1">
        <v>4.0</v>
      </c>
      <c r="PI52" s="1">
        <v>4.0</v>
      </c>
      <c r="PJ52" s="1">
        <v>4.0</v>
      </c>
      <c r="PK52" s="1">
        <v>4.0</v>
      </c>
      <c r="PL52" s="1">
        <f t="shared" ref="PL52:QN52" si="482">IF(PL$3="+",OI52,6-OI52)</f>
        <v>2</v>
      </c>
      <c r="PM52" s="1">
        <f t="shared" si="482"/>
        <v>4</v>
      </c>
      <c r="PN52" s="1">
        <f t="shared" si="482"/>
        <v>4</v>
      </c>
      <c r="PO52" s="1">
        <f t="shared" si="482"/>
        <v>4</v>
      </c>
      <c r="PP52" s="1">
        <f t="shared" si="482"/>
        <v>4</v>
      </c>
      <c r="PQ52" s="1">
        <f t="shared" si="482"/>
        <v>2</v>
      </c>
      <c r="PR52" s="1">
        <f t="shared" si="482"/>
        <v>4</v>
      </c>
      <c r="PS52" s="1">
        <f t="shared" si="482"/>
        <v>4</v>
      </c>
      <c r="PT52" s="1">
        <f t="shared" si="482"/>
        <v>2</v>
      </c>
      <c r="PU52" s="1">
        <f t="shared" si="482"/>
        <v>4</v>
      </c>
      <c r="PV52" s="1">
        <f t="shared" si="482"/>
        <v>2</v>
      </c>
      <c r="PW52" s="1">
        <f t="shared" si="482"/>
        <v>2</v>
      </c>
      <c r="PX52" s="1">
        <f t="shared" si="482"/>
        <v>2</v>
      </c>
      <c r="PY52" s="1">
        <f t="shared" si="482"/>
        <v>4</v>
      </c>
      <c r="PZ52" s="1">
        <f t="shared" si="482"/>
        <v>4</v>
      </c>
      <c r="QA52" s="1">
        <f t="shared" si="482"/>
        <v>4</v>
      </c>
      <c r="QB52" s="1">
        <f t="shared" si="482"/>
        <v>4</v>
      </c>
      <c r="QC52" s="1">
        <f t="shared" si="482"/>
        <v>2</v>
      </c>
      <c r="QD52" s="1">
        <f t="shared" si="482"/>
        <v>4</v>
      </c>
      <c r="QE52" s="1">
        <f t="shared" si="482"/>
        <v>4</v>
      </c>
      <c r="QF52" s="1">
        <f t="shared" si="482"/>
        <v>4</v>
      </c>
      <c r="QG52" s="1">
        <f t="shared" si="482"/>
        <v>4</v>
      </c>
      <c r="QH52" s="1">
        <f t="shared" si="482"/>
        <v>4</v>
      </c>
      <c r="QI52" s="1">
        <f t="shared" si="482"/>
        <v>4</v>
      </c>
      <c r="QJ52" s="1">
        <f t="shared" si="482"/>
        <v>4</v>
      </c>
      <c r="QK52" s="1">
        <f t="shared" si="482"/>
        <v>2</v>
      </c>
      <c r="QL52" s="1">
        <f t="shared" si="482"/>
        <v>4</v>
      </c>
      <c r="QM52" s="1">
        <f t="shared" si="482"/>
        <v>4</v>
      </c>
      <c r="QN52" s="1">
        <f t="shared" si="482"/>
        <v>2</v>
      </c>
      <c r="QO52" s="1">
        <f t="shared" si="41"/>
        <v>98</v>
      </c>
      <c r="QP52" s="1">
        <f t="shared" si="42"/>
        <v>46</v>
      </c>
      <c r="QQ52" s="1">
        <f t="shared" si="43"/>
        <v>52</v>
      </c>
      <c r="QR52" s="1">
        <v>3.0</v>
      </c>
      <c r="QS52" s="1">
        <v>4.0</v>
      </c>
      <c r="QT52" s="1">
        <v>3.0</v>
      </c>
      <c r="QU52" s="1">
        <v>3.0</v>
      </c>
      <c r="QV52" s="1">
        <v>3.0</v>
      </c>
      <c r="QW52" s="1">
        <v>2.0</v>
      </c>
      <c r="QX52" s="1">
        <v>2.0</v>
      </c>
      <c r="QY52" s="1">
        <v>3.0</v>
      </c>
      <c r="QZ52" s="1">
        <v>2.0</v>
      </c>
      <c r="RA52" s="1">
        <v>2.0</v>
      </c>
      <c r="RB52" s="1">
        <v>2.0</v>
      </c>
      <c r="RC52" s="1">
        <v>2.0</v>
      </c>
      <c r="RD52" s="1">
        <v>3.0</v>
      </c>
      <c r="RE52" s="1">
        <v>3.0</v>
      </c>
      <c r="RF52" s="1">
        <v>3.0</v>
      </c>
      <c r="RG52" s="1">
        <v>3.0</v>
      </c>
      <c r="RH52" s="1">
        <v>2.0</v>
      </c>
      <c r="RI52" s="1">
        <v>3.0</v>
      </c>
      <c r="RJ52" s="1">
        <v>3.0</v>
      </c>
      <c r="RK52" s="1">
        <v>3.0</v>
      </c>
      <c r="RL52" s="1">
        <v>2.0</v>
      </c>
      <c r="RM52" s="1">
        <v>3.0</v>
      </c>
      <c r="RN52" s="1">
        <v>3.0</v>
      </c>
      <c r="RO52" s="1">
        <v>3.0</v>
      </c>
      <c r="RP52" s="1">
        <v>3.0</v>
      </c>
      <c r="RQ52" s="1">
        <v>2.0</v>
      </c>
      <c r="RR52" s="1">
        <v>3.0</v>
      </c>
      <c r="RS52" s="1">
        <v>3.0</v>
      </c>
      <c r="RT52" s="1">
        <v>3.0</v>
      </c>
      <c r="RU52" s="1">
        <v>2.0</v>
      </c>
      <c r="RV52" s="1">
        <v>3.0</v>
      </c>
      <c r="RW52" s="1">
        <v>3.0</v>
      </c>
      <c r="RX52" s="1">
        <v>3.0</v>
      </c>
      <c r="RY52" s="1">
        <v>3.0</v>
      </c>
      <c r="RZ52" s="1">
        <v>3.0</v>
      </c>
      <c r="SA52" s="1">
        <v>2.0</v>
      </c>
      <c r="SB52" s="1">
        <v>3.0</v>
      </c>
      <c r="SC52" s="1">
        <v>3.0</v>
      </c>
      <c r="SD52" s="1">
        <v>4.0</v>
      </c>
      <c r="SE52" s="1">
        <v>2.0</v>
      </c>
      <c r="SF52" s="1">
        <v>3.0</v>
      </c>
      <c r="SG52" s="1">
        <f t="shared" ref="SG52:TU52" si="483">IF(SG$3="+",QR52,5-QR52)</f>
        <v>3</v>
      </c>
      <c r="SH52" s="1">
        <f t="shared" si="483"/>
        <v>4</v>
      </c>
      <c r="SI52" s="1">
        <f t="shared" si="483"/>
        <v>2</v>
      </c>
      <c r="SJ52" s="1">
        <f t="shared" si="483"/>
        <v>3</v>
      </c>
      <c r="SK52" s="1">
        <f t="shared" si="483"/>
        <v>3</v>
      </c>
      <c r="SL52" s="1">
        <f t="shared" si="483"/>
        <v>3</v>
      </c>
      <c r="SM52" s="1">
        <f t="shared" si="483"/>
        <v>2</v>
      </c>
      <c r="SN52" s="1">
        <f t="shared" si="483"/>
        <v>2</v>
      </c>
      <c r="SO52" s="1">
        <f t="shared" si="483"/>
        <v>3</v>
      </c>
      <c r="SP52" s="1">
        <f t="shared" si="483"/>
        <v>3</v>
      </c>
      <c r="SQ52" s="1">
        <f t="shared" si="483"/>
        <v>2</v>
      </c>
      <c r="SR52" s="1">
        <f t="shared" si="483"/>
        <v>3</v>
      </c>
      <c r="SS52" s="1">
        <f t="shared" si="483"/>
        <v>3</v>
      </c>
      <c r="ST52" s="1">
        <f t="shared" si="483"/>
        <v>3</v>
      </c>
      <c r="SU52" s="1">
        <f t="shared" si="483"/>
        <v>2</v>
      </c>
      <c r="SV52" s="1">
        <f t="shared" si="483"/>
        <v>3</v>
      </c>
      <c r="SW52" s="1">
        <f t="shared" si="483"/>
        <v>3</v>
      </c>
      <c r="SX52" s="1">
        <f t="shared" si="483"/>
        <v>2</v>
      </c>
      <c r="SY52" s="1">
        <f t="shared" si="483"/>
        <v>2</v>
      </c>
      <c r="SZ52" s="1">
        <f t="shared" si="483"/>
        <v>2</v>
      </c>
      <c r="TA52" s="1">
        <f t="shared" si="483"/>
        <v>3</v>
      </c>
      <c r="TB52" s="1">
        <f t="shared" si="483"/>
        <v>3</v>
      </c>
      <c r="TC52" s="1">
        <f t="shared" si="483"/>
        <v>2</v>
      </c>
      <c r="TD52" s="1">
        <f t="shared" si="483"/>
        <v>3</v>
      </c>
      <c r="TE52" s="1">
        <f t="shared" si="483"/>
        <v>3</v>
      </c>
      <c r="TF52" s="1">
        <f t="shared" si="483"/>
        <v>3</v>
      </c>
      <c r="TG52" s="1">
        <f t="shared" si="483"/>
        <v>2</v>
      </c>
      <c r="TH52" s="1">
        <f t="shared" si="483"/>
        <v>3</v>
      </c>
      <c r="TI52" s="1">
        <f t="shared" si="483"/>
        <v>3</v>
      </c>
      <c r="TJ52" s="1">
        <f t="shared" si="483"/>
        <v>3</v>
      </c>
      <c r="TK52" s="1">
        <f t="shared" si="483"/>
        <v>2</v>
      </c>
      <c r="TL52" s="1">
        <f t="shared" si="483"/>
        <v>3</v>
      </c>
      <c r="TM52" s="1">
        <f t="shared" si="483"/>
        <v>2</v>
      </c>
      <c r="TN52" s="1">
        <f t="shared" si="483"/>
        <v>3</v>
      </c>
      <c r="TO52" s="1">
        <f t="shared" si="483"/>
        <v>2</v>
      </c>
      <c r="TP52" s="1">
        <f t="shared" si="483"/>
        <v>2</v>
      </c>
      <c r="TQ52" s="1">
        <f t="shared" si="483"/>
        <v>2</v>
      </c>
      <c r="TR52" s="1">
        <f t="shared" si="483"/>
        <v>3</v>
      </c>
      <c r="TS52" s="1">
        <f t="shared" si="483"/>
        <v>4</v>
      </c>
      <c r="TT52" s="1">
        <f t="shared" si="483"/>
        <v>2</v>
      </c>
      <c r="TU52" s="1">
        <f t="shared" si="483"/>
        <v>2</v>
      </c>
      <c r="TV52" s="1">
        <f t="shared" si="45"/>
        <v>84</v>
      </c>
      <c r="TW52" s="1">
        <f t="shared" si="46"/>
        <v>20</v>
      </c>
      <c r="TX52" s="1">
        <f t="shared" si="47"/>
        <v>6</v>
      </c>
      <c r="TY52" s="1">
        <f t="shared" si="48"/>
        <v>9</v>
      </c>
      <c r="TZ52" s="1">
        <f t="shared" si="49"/>
        <v>5</v>
      </c>
      <c r="UA52" s="1">
        <f t="shared" si="50"/>
        <v>36</v>
      </c>
      <c r="UB52" s="1">
        <f t="shared" si="51"/>
        <v>10</v>
      </c>
      <c r="UC52" s="1">
        <f t="shared" si="52"/>
        <v>5</v>
      </c>
      <c r="UD52" s="1">
        <f t="shared" si="53"/>
        <v>6</v>
      </c>
      <c r="UE52" s="1">
        <f t="shared" si="54"/>
        <v>6</v>
      </c>
      <c r="UF52" s="1">
        <f t="shared" ref="UF52:UG52" si="484">TS52</f>
        <v>4</v>
      </c>
      <c r="UG52" s="1">
        <f t="shared" si="484"/>
        <v>2</v>
      </c>
      <c r="UH52" s="1">
        <f t="shared" si="56"/>
        <v>14</v>
      </c>
      <c r="UI52" s="1">
        <f t="shared" si="57"/>
        <v>2</v>
      </c>
      <c r="UJ52" s="1">
        <f t="shared" si="58"/>
        <v>4</v>
      </c>
      <c r="UK52" s="1">
        <f t="shared" si="59"/>
        <v>8</v>
      </c>
      <c r="UL52" s="1">
        <f t="shared" si="60"/>
        <v>14</v>
      </c>
      <c r="UM52" s="1">
        <f t="shared" si="61"/>
        <v>5</v>
      </c>
      <c r="UN52" s="1">
        <f t="shared" si="62"/>
        <v>6</v>
      </c>
      <c r="UO52" s="1">
        <f t="shared" si="63"/>
        <v>3</v>
      </c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1"/>
      <c r="WB52" s="1">
        <v>1.0</v>
      </c>
      <c r="WC52" s="1">
        <v>2.0</v>
      </c>
      <c r="WD52" s="1">
        <v>2.0</v>
      </c>
      <c r="WE52" s="1">
        <v>2.0</v>
      </c>
      <c r="WF52" s="1">
        <v>1.0</v>
      </c>
      <c r="WG52" s="1">
        <v>2.0</v>
      </c>
      <c r="WH52" s="1">
        <v>1.0</v>
      </c>
      <c r="WI52" s="1">
        <v>2.0</v>
      </c>
      <c r="WJ52" s="1">
        <v>1.0</v>
      </c>
      <c r="WK52" s="1">
        <v>2.0</v>
      </c>
      <c r="WL52" s="1">
        <v>1.0</v>
      </c>
      <c r="WM52" s="1">
        <v>2.0</v>
      </c>
      <c r="WN52" s="1">
        <v>1.0</v>
      </c>
      <c r="WO52" s="1">
        <v>2.0</v>
      </c>
      <c r="WP52" s="1">
        <v>2.0</v>
      </c>
      <c r="WQ52" s="1">
        <f t="shared" ref="WQ52:XE52" si="485">IF(WQ$3="+",WB52,3-WB52)</f>
        <v>2</v>
      </c>
      <c r="WR52" s="1">
        <f t="shared" si="485"/>
        <v>2</v>
      </c>
      <c r="WS52" s="1">
        <f t="shared" si="485"/>
        <v>2</v>
      </c>
      <c r="WT52" s="1">
        <f t="shared" si="485"/>
        <v>2</v>
      </c>
      <c r="WU52" s="1">
        <f t="shared" si="485"/>
        <v>2</v>
      </c>
      <c r="WV52" s="1">
        <f t="shared" si="485"/>
        <v>2</v>
      </c>
      <c r="WW52" s="1">
        <f t="shared" si="485"/>
        <v>2</v>
      </c>
      <c r="WX52" s="1">
        <f t="shared" si="485"/>
        <v>2</v>
      </c>
      <c r="WY52" s="1">
        <f t="shared" si="485"/>
        <v>1</v>
      </c>
      <c r="WZ52" s="1">
        <f t="shared" si="485"/>
        <v>2</v>
      </c>
      <c r="XA52" s="1">
        <f t="shared" si="485"/>
        <v>2</v>
      </c>
      <c r="XB52" s="1">
        <f t="shared" si="485"/>
        <v>2</v>
      </c>
      <c r="XC52" s="1">
        <f t="shared" si="485"/>
        <v>2</v>
      </c>
      <c r="XD52" s="1">
        <f t="shared" si="485"/>
        <v>2</v>
      </c>
      <c r="XE52" s="1">
        <f t="shared" si="485"/>
        <v>2</v>
      </c>
      <c r="XF52" s="1">
        <f t="shared" si="65"/>
        <v>29</v>
      </c>
      <c r="XG52" s="1">
        <v>0.0</v>
      </c>
      <c r="XH52" s="11"/>
      <c r="XI52" s="11"/>
    </row>
    <row r="53" ht="15.0" customHeight="1">
      <c r="A53" s="1" t="s">
        <v>573</v>
      </c>
      <c r="B53" s="1" t="s">
        <v>553</v>
      </c>
      <c r="C53" s="1" t="s">
        <v>885</v>
      </c>
      <c r="D53" s="1"/>
      <c r="E53" s="1" t="s">
        <v>886</v>
      </c>
      <c r="F53" s="1" t="s">
        <v>887</v>
      </c>
      <c r="G53" s="1" t="s">
        <v>888</v>
      </c>
      <c r="H53" s="1" t="s">
        <v>889</v>
      </c>
      <c r="I53" s="1">
        <v>2.0</v>
      </c>
      <c r="J53" s="1">
        <v>1.9440711E7</v>
      </c>
      <c r="K53" s="1">
        <v>72.0</v>
      </c>
      <c r="L53" s="1">
        <v>2.0170605E7</v>
      </c>
      <c r="M53" s="1">
        <v>2.0</v>
      </c>
      <c r="N53" s="1">
        <v>2.0</v>
      </c>
      <c r="O53" s="1">
        <v>2.0</v>
      </c>
      <c r="P53" s="1"/>
      <c r="Q53" s="1">
        <v>2.0</v>
      </c>
      <c r="R53" s="1"/>
      <c r="S53" s="1">
        <v>2.0</v>
      </c>
      <c r="T53" s="1" t="s">
        <v>560</v>
      </c>
      <c r="U53" s="1"/>
      <c r="V53" s="1">
        <v>10.0</v>
      </c>
      <c r="W53" s="1" t="s">
        <v>890</v>
      </c>
      <c r="X53" s="1">
        <v>36596.0</v>
      </c>
      <c r="Y53" s="1" t="s">
        <v>891</v>
      </c>
      <c r="Z53" s="1"/>
      <c r="AA53" s="1"/>
      <c r="AB53" s="1">
        <v>2.0</v>
      </c>
      <c r="AC53" s="1">
        <v>1.0</v>
      </c>
      <c r="AD53" s="1">
        <v>1970.0</v>
      </c>
      <c r="AE53" s="1">
        <v>2.0</v>
      </c>
      <c r="AF53" s="1">
        <v>2.0</v>
      </c>
      <c r="AG53" s="1">
        <v>1.0</v>
      </c>
      <c r="AH53" s="1">
        <v>5.0</v>
      </c>
      <c r="AI53" s="1">
        <v>4.0</v>
      </c>
      <c r="AJ53" s="1">
        <v>12.0</v>
      </c>
      <c r="AK53" s="1">
        <v>1.0</v>
      </c>
      <c r="AL53" s="1">
        <v>4.0</v>
      </c>
      <c r="AM53" s="1">
        <v>5.0</v>
      </c>
      <c r="AN53" s="1">
        <v>2003.0</v>
      </c>
      <c r="AO53" s="1">
        <v>5.0</v>
      </c>
      <c r="AP53" s="1">
        <v>11.0</v>
      </c>
      <c r="AQ53" s="1">
        <v>6.0</v>
      </c>
      <c r="AR53" s="1">
        <v>7.0</v>
      </c>
      <c r="AS53" s="1">
        <v>6.0</v>
      </c>
      <c r="AT53" s="1">
        <v>5.0</v>
      </c>
      <c r="AU53" s="1">
        <v>4.0</v>
      </c>
      <c r="AV53" s="1">
        <v>5.0</v>
      </c>
      <c r="AW53" s="1">
        <v>3.0</v>
      </c>
      <c r="AX53" s="1">
        <v>1.0</v>
      </c>
      <c r="AY53" s="1">
        <v>5.0</v>
      </c>
      <c r="AZ53" s="1">
        <v>7.0</v>
      </c>
      <c r="BA53" s="1">
        <v>1.0</v>
      </c>
      <c r="BB53" s="1">
        <v>3.0</v>
      </c>
      <c r="BC53" s="1">
        <v>1.0</v>
      </c>
      <c r="BD53" s="1">
        <v>4.0</v>
      </c>
      <c r="BE53" s="1">
        <v>3.0</v>
      </c>
      <c r="BF53" s="1">
        <v>1.0</v>
      </c>
      <c r="BG53" s="1">
        <v>1.0</v>
      </c>
      <c r="BH53" s="1">
        <v>3.0</v>
      </c>
      <c r="BI53" s="1">
        <v>1.0</v>
      </c>
      <c r="BJ53" s="1">
        <v>2.0</v>
      </c>
      <c r="BK53" s="1">
        <v>3.0</v>
      </c>
      <c r="BL53" s="1">
        <v>6.0</v>
      </c>
      <c r="BM53" s="1">
        <v>3.0</v>
      </c>
      <c r="BN53" s="1">
        <v>5.0</v>
      </c>
      <c r="BO53" s="1">
        <v>5.0</v>
      </c>
      <c r="BP53" s="1">
        <v>4.0</v>
      </c>
      <c r="BQ53" s="1">
        <v>2.0</v>
      </c>
      <c r="BR53" s="1">
        <v>4.0</v>
      </c>
      <c r="BS53" s="1">
        <v>4.0</v>
      </c>
      <c r="BT53" s="1">
        <v>5.0</v>
      </c>
      <c r="BU53" s="1">
        <v>1.0</v>
      </c>
      <c r="BV53" s="1">
        <v>1.0</v>
      </c>
      <c r="BW53" s="1">
        <v>2.0</v>
      </c>
      <c r="BX53" s="1">
        <v>4.0</v>
      </c>
      <c r="BY53" s="1">
        <v>5.0</v>
      </c>
      <c r="BZ53" s="1">
        <v>3.0</v>
      </c>
      <c r="CA53" s="1">
        <v>2.0</v>
      </c>
      <c r="CB53" s="1">
        <v>5.0</v>
      </c>
      <c r="CC53" s="1">
        <v>2.0</v>
      </c>
      <c r="CD53" s="1">
        <v>5.0</v>
      </c>
      <c r="CE53" s="1">
        <v>1.0</v>
      </c>
      <c r="CF53" s="1">
        <v>5.0</v>
      </c>
      <c r="CG53" s="1">
        <v>5.0</v>
      </c>
      <c r="CH53" s="1">
        <v>1.0</v>
      </c>
      <c r="CI53" s="1">
        <v>1.0</v>
      </c>
      <c r="CJ53" s="1">
        <v>5.0</v>
      </c>
      <c r="CK53" s="1">
        <v>5.0</v>
      </c>
      <c r="CL53" s="1">
        <v>5.0</v>
      </c>
      <c r="CM53" s="1">
        <v>2.0</v>
      </c>
      <c r="CN53" s="1">
        <f t="shared" si="9"/>
        <v>16</v>
      </c>
      <c r="CO53" s="1">
        <f t="shared" si="10"/>
        <v>17</v>
      </c>
      <c r="CP53" s="1">
        <f t="shared" si="11"/>
        <v>19</v>
      </c>
      <c r="CQ53" s="1">
        <f t="shared" si="12"/>
        <v>8</v>
      </c>
      <c r="CR53" s="1">
        <f t="shared" si="13"/>
        <v>12</v>
      </c>
      <c r="CS53" s="1">
        <f t="shared" si="14"/>
        <v>17</v>
      </c>
      <c r="CT53" s="1">
        <f t="shared" si="15"/>
        <v>89</v>
      </c>
      <c r="CU53" s="1">
        <v>3.0</v>
      </c>
      <c r="CV53" s="1">
        <v>2.0</v>
      </c>
      <c r="CW53" s="1">
        <v>2.0</v>
      </c>
      <c r="CX53" s="1">
        <v>1.0</v>
      </c>
      <c r="CY53" s="1">
        <v>2.0</v>
      </c>
      <c r="CZ53" s="1">
        <v>3.0</v>
      </c>
      <c r="DA53" s="1">
        <v>3.0</v>
      </c>
      <c r="DB53" s="1">
        <v>2.0</v>
      </c>
      <c r="DC53" s="1">
        <v>3.0</v>
      </c>
      <c r="DD53" s="1">
        <v>2.0</v>
      </c>
      <c r="DE53" s="1">
        <v>2.0</v>
      </c>
      <c r="DF53" s="1">
        <v>3.0</v>
      </c>
      <c r="DG53" s="1">
        <v>3.0</v>
      </c>
      <c r="DH53" s="1">
        <v>2.0</v>
      </c>
      <c r="DI53" s="1">
        <v>1.0</v>
      </c>
      <c r="DJ53" s="1">
        <v>2.0</v>
      </c>
      <c r="DK53" s="1">
        <v>2.0</v>
      </c>
      <c r="DL53" s="1">
        <v>2.0</v>
      </c>
      <c r="DM53" s="1">
        <v>3.0</v>
      </c>
      <c r="DN53" s="1">
        <v>4.0</v>
      </c>
      <c r="DO53" s="1">
        <v>3.0</v>
      </c>
      <c r="DP53" s="1">
        <v>3.0</v>
      </c>
      <c r="DQ53" s="1">
        <f t="shared" si="16"/>
        <v>16</v>
      </c>
      <c r="DR53" s="1">
        <f t="shared" si="17"/>
        <v>9</v>
      </c>
      <c r="DS53" s="1">
        <f t="shared" ref="DS53:DT53" si="486">SUM(CW53+DC53+DI53)</f>
        <v>6</v>
      </c>
      <c r="DT53" s="1">
        <f t="shared" si="486"/>
        <v>5</v>
      </c>
      <c r="DU53" s="1">
        <f t="shared" si="19"/>
        <v>6</v>
      </c>
      <c r="DV53" s="1">
        <f t="shared" si="20"/>
        <v>11</v>
      </c>
      <c r="DW53" s="1">
        <f t="shared" si="21"/>
        <v>53</v>
      </c>
      <c r="DX53" s="1">
        <v>4.0</v>
      </c>
      <c r="DY53" s="1">
        <v>3.0</v>
      </c>
      <c r="DZ53" s="1">
        <v>4.0</v>
      </c>
      <c r="EA53" s="1">
        <v>2.0</v>
      </c>
      <c r="EB53" s="1">
        <v>4.0</v>
      </c>
      <c r="EC53" s="1">
        <v>4.0</v>
      </c>
      <c r="ED53" s="1">
        <v>4.0</v>
      </c>
      <c r="EE53" s="1">
        <v>3.0</v>
      </c>
      <c r="EF53" s="1">
        <v>4.0</v>
      </c>
      <c r="EG53" s="1">
        <v>4.0</v>
      </c>
      <c r="EH53" s="1">
        <v>4.0</v>
      </c>
      <c r="EI53" s="1">
        <v>2.0</v>
      </c>
      <c r="EJ53" s="1">
        <v>2.0</v>
      </c>
      <c r="EK53" s="1">
        <v>4.0</v>
      </c>
      <c r="EL53" s="1">
        <v>2.0</v>
      </c>
      <c r="EM53" s="1">
        <v>2.0</v>
      </c>
      <c r="EN53" s="1">
        <v>5.0</v>
      </c>
      <c r="EO53" s="1">
        <v>2.0</v>
      </c>
      <c r="EP53" s="1">
        <v>4.0</v>
      </c>
      <c r="EQ53" s="1">
        <v>4.0</v>
      </c>
      <c r="ER53" s="1">
        <v>4.0</v>
      </c>
      <c r="ES53" s="1">
        <v>2.0</v>
      </c>
      <c r="ET53" s="1">
        <v>4.0</v>
      </c>
      <c r="EU53" s="1">
        <v>3.0</v>
      </c>
      <c r="EV53" s="1">
        <v>2.0</v>
      </c>
      <c r="EW53" s="1">
        <v>4.0</v>
      </c>
      <c r="EX53" s="1">
        <v>2.0</v>
      </c>
      <c r="EY53" s="1">
        <v>4.0</v>
      </c>
      <c r="EZ53" s="1">
        <v>4.0</v>
      </c>
      <c r="FA53" s="1">
        <v>2.0</v>
      </c>
      <c r="FB53" s="1">
        <v>4.0</v>
      </c>
      <c r="FC53" s="1">
        <v>4.0</v>
      </c>
      <c r="FD53" s="1">
        <v>2.0</v>
      </c>
      <c r="FE53" s="1">
        <v>4.0</v>
      </c>
      <c r="FF53" s="1">
        <v>4.0</v>
      </c>
      <c r="FG53" s="1">
        <v>4.0</v>
      </c>
      <c r="FH53" s="1">
        <v>4.0</v>
      </c>
      <c r="FI53" s="1">
        <v>2.0</v>
      </c>
      <c r="FJ53" s="1">
        <v>3.0</v>
      </c>
      <c r="FK53" s="1">
        <v>4.0</v>
      </c>
      <c r="FL53" s="1">
        <v>4.0</v>
      </c>
      <c r="FM53" s="1">
        <v>3.0</v>
      </c>
      <c r="FN53" s="1">
        <v>4.0</v>
      </c>
      <c r="FO53" s="1">
        <v>3.0</v>
      </c>
      <c r="FP53" s="1">
        <f t="shared" ref="FP53:HG53" si="487">IF(FP$3="+",DX53,6-DX53)</f>
        <v>4</v>
      </c>
      <c r="FQ53" s="1">
        <f t="shared" si="487"/>
        <v>3</v>
      </c>
      <c r="FR53" s="1">
        <f t="shared" si="487"/>
        <v>4</v>
      </c>
      <c r="FS53" s="1">
        <f t="shared" si="487"/>
        <v>2</v>
      </c>
      <c r="FT53" s="1">
        <f t="shared" si="487"/>
        <v>4</v>
      </c>
      <c r="FU53" s="1">
        <f t="shared" si="487"/>
        <v>2</v>
      </c>
      <c r="FV53" s="1">
        <f t="shared" si="487"/>
        <v>4</v>
      </c>
      <c r="FW53" s="1">
        <f t="shared" si="487"/>
        <v>3</v>
      </c>
      <c r="FX53" s="1">
        <f t="shared" si="487"/>
        <v>2</v>
      </c>
      <c r="FY53" s="1">
        <f t="shared" si="487"/>
        <v>4</v>
      </c>
      <c r="FZ53" s="1">
        <f t="shared" si="487"/>
        <v>4</v>
      </c>
      <c r="GA53" s="1">
        <f t="shared" si="487"/>
        <v>4</v>
      </c>
      <c r="GB53" s="1">
        <f t="shared" si="487"/>
        <v>4</v>
      </c>
      <c r="GC53" s="1">
        <f t="shared" si="487"/>
        <v>4</v>
      </c>
      <c r="GD53" s="1">
        <f t="shared" si="487"/>
        <v>4</v>
      </c>
      <c r="GE53" s="1">
        <f t="shared" si="487"/>
        <v>4</v>
      </c>
      <c r="GF53" s="1">
        <f t="shared" si="487"/>
        <v>5</v>
      </c>
      <c r="GG53" s="1">
        <f t="shared" si="487"/>
        <v>4</v>
      </c>
      <c r="GH53" s="1">
        <f t="shared" si="487"/>
        <v>2</v>
      </c>
      <c r="GI53" s="1">
        <f t="shared" si="487"/>
        <v>4</v>
      </c>
      <c r="GJ53" s="1">
        <f t="shared" si="487"/>
        <v>4</v>
      </c>
      <c r="GK53" s="1">
        <f t="shared" si="487"/>
        <v>4</v>
      </c>
      <c r="GL53" s="1">
        <f t="shared" si="487"/>
        <v>4</v>
      </c>
      <c r="GM53" s="1">
        <f t="shared" si="487"/>
        <v>3</v>
      </c>
      <c r="GN53" s="1">
        <f t="shared" si="487"/>
        <v>4</v>
      </c>
      <c r="GO53" s="1">
        <f t="shared" si="487"/>
        <v>4</v>
      </c>
      <c r="GP53" s="1">
        <f t="shared" si="487"/>
        <v>2</v>
      </c>
      <c r="GQ53" s="1">
        <f t="shared" si="487"/>
        <v>4</v>
      </c>
      <c r="GR53" s="1">
        <f t="shared" si="487"/>
        <v>4</v>
      </c>
      <c r="GS53" s="1">
        <f t="shared" si="487"/>
        <v>4</v>
      </c>
      <c r="GT53" s="1">
        <f t="shared" si="487"/>
        <v>4</v>
      </c>
      <c r="GU53" s="1">
        <f t="shared" si="487"/>
        <v>4</v>
      </c>
      <c r="GV53" s="1">
        <f t="shared" si="487"/>
        <v>4</v>
      </c>
      <c r="GW53" s="1">
        <f t="shared" si="487"/>
        <v>4</v>
      </c>
      <c r="GX53" s="1">
        <f t="shared" si="487"/>
        <v>4</v>
      </c>
      <c r="GY53" s="1">
        <f t="shared" si="487"/>
        <v>4</v>
      </c>
      <c r="GZ53" s="1">
        <f t="shared" si="487"/>
        <v>4</v>
      </c>
      <c r="HA53" s="1">
        <f t="shared" si="487"/>
        <v>4</v>
      </c>
      <c r="HB53" s="1">
        <f t="shared" si="487"/>
        <v>3</v>
      </c>
      <c r="HC53" s="1">
        <f t="shared" si="487"/>
        <v>4</v>
      </c>
      <c r="HD53" s="1">
        <f t="shared" si="487"/>
        <v>4</v>
      </c>
      <c r="HE53" s="1">
        <f t="shared" si="487"/>
        <v>3</v>
      </c>
      <c r="HF53" s="1">
        <f t="shared" si="487"/>
        <v>4</v>
      </c>
      <c r="HG53" s="1">
        <f t="shared" si="487"/>
        <v>3</v>
      </c>
      <c r="HH53" s="1">
        <v>4.0</v>
      </c>
      <c r="HI53" s="1">
        <v>3.0</v>
      </c>
      <c r="HJ53" s="1">
        <v>4.0</v>
      </c>
      <c r="HK53" s="1">
        <v>2.0</v>
      </c>
      <c r="HL53" s="1">
        <v>4.0</v>
      </c>
      <c r="HM53" s="1">
        <v>4.0</v>
      </c>
      <c r="HN53" s="1">
        <v>4.0</v>
      </c>
      <c r="HO53" s="1">
        <v>3.0</v>
      </c>
      <c r="HP53" s="1">
        <v>4.0</v>
      </c>
      <c r="HQ53" s="1">
        <v>4.0</v>
      </c>
      <c r="HR53" s="1">
        <v>4.0</v>
      </c>
      <c r="HS53" s="1">
        <v>2.0</v>
      </c>
      <c r="HT53" s="1">
        <v>2.0</v>
      </c>
      <c r="HU53" s="1">
        <v>4.0</v>
      </c>
      <c r="HV53" s="1">
        <v>2.0</v>
      </c>
      <c r="HW53" s="1">
        <v>2.0</v>
      </c>
      <c r="HX53" s="1">
        <v>5.0</v>
      </c>
      <c r="HY53" s="1">
        <v>2.0</v>
      </c>
      <c r="HZ53" s="1">
        <v>4.0</v>
      </c>
      <c r="IA53" s="1">
        <v>4.0</v>
      </c>
      <c r="IB53" s="1">
        <v>4.0</v>
      </c>
      <c r="IC53" s="1">
        <v>2.0</v>
      </c>
      <c r="ID53" s="1">
        <v>4.0</v>
      </c>
      <c r="IE53" s="1">
        <v>3.0</v>
      </c>
      <c r="IF53" s="1">
        <v>2.0</v>
      </c>
      <c r="IG53" s="1">
        <v>4.0</v>
      </c>
      <c r="IH53" s="1">
        <v>2.0</v>
      </c>
      <c r="II53" s="1">
        <v>4.0</v>
      </c>
      <c r="IJ53" s="1">
        <v>4.0</v>
      </c>
      <c r="IK53" s="1">
        <v>2.0</v>
      </c>
      <c r="IL53" s="1">
        <v>4.0</v>
      </c>
      <c r="IM53" s="1">
        <v>4.0</v>
      </c>
      <c r="IN53" s="1">
        <v>2.0</v>
      </c>
      <c r="IO53" s="1">
        <v>4.0</v>
      </c>
      <c r="IP53" s="1">
        <v>4.0</v>
      </c>
      <c r="IQ53" s="1">
        <v>4.0</v>
      </c>
      <c r="IR53" s="1">
        <v>4.0</v>
      </c>
      <c r="IS53" s="1">
        <v>2.0</v>
      </c>
      <c r="IT53" s="1">
        <v>3.0</v>
      </c>
      <c r="IU53" s="1">
        <v>4.0</v>
      </c>
      <c r="IV53" s="1">
        <v>4.0</v>
      </c>
      <c r="IW53" s="1">
        <v>3.0</v>
      </c>
      <c r="IX53" s="1">
        <v>4.0</v>
      </c>
      <c r="IY53" s="1">
        <v>3.0</v>
      </c>
      <c r="IZ53" s="1">
        <f t="shared" ref="IZ53:KQ53" si="488">IF(IZ$3="+",HH53,6-HH53)</f>
        <v>4</v>
      </c>
      <c r="JA53" s="1">
        <f t="shared" si="488"/>
        <v>3</v>
      </c>
      <c r="JB53" s="1">
        <f t="shared" si="488"/>
        <v>4</v>
      </c>
      <c r="JC53" s="1">
        <f t="shared" si="488"/>
        <v>2</v>
      </c>
      <c r="JD53" s="1">
        <f t="shared" si="488"/>
        <v>4</v>
      </c>
      <c r="JE53" s="1">
        <f t="shared" si="488"/>
        <v>2</v>
      </c>
      <c r="JF53" s="1">
        <f t="shared" si="488"/>
        <v>4</v>
      </c>
      <c r="JG53" s="1">
        <f t="shared" si="488"/>
        <v>3</v>
      </c>
      <c r="JH53" s="1">
        <f t="shared" si="488"/>
        <v>2</v>
      </c>
      <c r="JI53" s="1">
        <f t="shared" si="488"/>
        <v>4</v>
      </c>
      <c r="JJ53" s="1">
        <f t="shared" si="488"/>
        <v>4</v>
      </c>
      <c r="JK53" s="1">
        <f t="shared" si="488"/>
        <v>4</v>
      </c>
      <c r="JL53" s="1">
        <f t="shared" si="488"/>
        <v>4</v>
      </c>
      <c r="JM53" s="1">
        <f t="shared" si="488"/>
        <v>4</v>
      </c>
      <c r="JN53" s="1">
        <f t="shared" si="488"/>
        <v>2</v>
      </c>
      <c r="JO53" s="1">
        <f t="shared" si="488"/>
        <v>4</v>
      </c>
      <c r="JP53" s="1">
        <f t="shared" si="488"/>
        <v>5</v>
      </c>
      <c r="JQ53" s="1">
        <f t="shared" si="488"/>
        <v>4</v>
      </c>
      <c r="JR53" s="1">
        <f t="shared" si="488"/>
        <v>2</v>
      </c>
      <c r="JS53" s="1">
        <f t="shared" si="488"/>
        <v>4</v>
      </c>
      <c r="JT53" s="1">
        <f t="shared" si="488"/>
        <v>4</v>
      </c>
      <c r="JU53" s="1">
        <f t="shared" si="488"/>
        <v>4</v>
      </c>
      <c r="JV53" s="1">
        <f t="shared" si="488"/>
        <v>4</v>
      </c>
      <c r="JW53" s="1">
        <f t="shared" si="488"/>
        <v>3</v>
      </c>
      <c r="JX53" s="1">
        <f t="shared" si="488"/>
        <v>4</v>
      </c>
      <c r="JY53" s="1">
        <f t="shared" si="488"/>
        <v>4</v>
      </c>
      <c r="JZ53" s="1">
        <f t="shared" si="488"/>
        <v>4</v>
      </c>
      <c r="KA53" s="1">
        <f t="shared" si="488"/>
        <v>4</v>
      </c>
      <c r="KB53" s="1">
        <f t="shared" si="488"/>
        <v>4</v>
      </c>
      <c r="KC53" s="1">
        <f t="shared" si="488"/>
        <v>2</v>
      </c>
      <c r="KD53" s="1">
        <f t="shared" si="488"/>
        <v>4</v>
      </c>
      <c r="KE53" s="1">
        <f t="shared" si="488"/>
        <v>4</v>
      </c>
      <c r="KF53" s="1">
        <f t="shared" si="488"/>
        <v>4</v>
      </c>
      <c r="KG53" s="1">
        <f t="shared" si="488"/>
        <v>4</v>
      </c>
      <c r="KH53" s="1">
        <f t="shared" si="488"/>
        <v>2</v>
      </c>
      <c r="KI53" s="1">
        <f t="shared" si="488"/>
        <v>4</v>
      </c>
      <c r="KJ53" s="1">
        <f t="shared" si="488"/>
        <v>4</v>
      </c>
      <c r="KK53" s="1">
        <f t="shared" si="488"/>
        <v>2</v>
      </c>
      <c r="KL53" s="1">
        <f t="shared" si="488"/>
        <v>3</v>
      </c>
      <c r="KM53" s="1">
        <f t="shared" si="488"/>
        <v>4</v>
      </c>
      <c r="KN53" s="1">
        <f t="shared" si="488"/>
        <v>4</v>
      </c>
      <c r="KO53" s="1">
        <f t="shared" si="488"/>
        <v>3</v>
      </c>
      <c r="KP53" s="1">
        <f t="shared" si="488"/>
        <v>4</v>
      </c>
      <c r="KQ53" s="1">
        <f t="shared" si="488"/>
        <v>3</v>
      </c>
      <c r="KR53" s="1">
        <f t="shared" si="24"/>
        <v>161</v>
      </c>
      <c r="KS53" s="1">
        <f t="shared" si="25"/>
        <v>28</v>
      </c>
      <c r="KT53" s="1">
        <f t="shared" si="26"/>
        <v>34</v>
      </c>
      <c r="KU53" s="1">
        <f t="shared" si="27"/>
        <v>34</v>
      </c>
      <c r="KV53" s="1">
        <f t="shared" si="28"/>
        <v>26</v>
      </c>
      <c r="KW53" s="1">
        <f t="shared" si="29"/>
        <v>39</v>
      </c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>
        <f t="shared" si="31"/>
        <v>0</v>
      </c>
      <c r="NE53" s="1">
        <f t="shared" si="32"/>
        <v>0</v>
      </c>
      <c r="NF53" s="1">
        <f t="shared" si="33"/>
        <v>0</v>
      </c>
      <c r="NG53" s="1">
        <f t="shared" si="34"/>
        <v>0</v>
      </c>
      <c r="NH53" s="1">
        <f t="shared" si="35"/>
        <v>0</v>
      </c>
      <c r="NI53" s="1">
        <f t="shared" si="36"/>
        <v>0</v>
      </c>
      <c r="NJ53" s="1">
        <f t="shared" si="70"/>
        <v>0</v>
      </c>
      <c r="NK53" s="1">
        <v>2.0</v>
      </c>
      <c r="NL53" s="1">
        <v>3.0</v>
      </c>
      <c r="NM53" s="1">
        <v>2.0</v>
      </c>
      <c r="NN53" s="1">
        <v>2.0</v>
      </c>
      <c r="NO53" s="1">
        <v>2.0</v>
      </c>
      <c r="NP53" s="1">
        <v>2.0</v>
      </c>
      <c r="NQ53" s="1">
        <v>2.0</v>
      </c>
      <c r="NR53" s="1">
        <v>2.0</v>
      </c>
      <c r="NS53" s="1">
        <v>2.0</v>
      </c>
      <c r="NT53" s="1">
        <v>2.0</v>
      </c>
      <c r="NU53" s="1">
        <v>2.0</v>
      </c>
      <c r="NV53" s="1">
        <v>2.0</v>
      </c>
      <c r="NW53" s="1">
        <v>2.0</v>
      </c>
      <c r="NX53" s="1">
        <v>3.0</v>
      </c>
      <c r="NY53" s="1">
        <v>2.0</v>
      </c>
      <c r="NZ53" s="1">
        <v>2.0</v>
      </c>
      <c r="OA53" s="1">
        <v>2.0</v>
      </c>
      <c r="OB53" s="1">
        <v>2.0</v>
      </c>
      <c r="OC53" s="1">
        <v>3.0</v>
      </c>
      <c r="OD53" s="1">
        <v>2.0</v>
      </c>
      <c r="OE53" s="1">
        <v>1.0</v>
      </c>
      <c r="OF53" s="1">
        <f t="shared" si="37"/>
        <v>11</v>
      </c>
      <c r="OG53" s="1">
        <f t="shared" si="38"/>
        <v>26</v>
      </c>
      <c r="OH53" s="1">
        <f t="shared" si="39"/>
        <v>37</v>
      </c>
      <c r="OI53" s="1">
        <v>2.0</v>
      </c>
      <c r="OJ53" s="1">
        <v>3.0</v>
      </c>
      <c r="OK53" s="1">
        <v>4.0</v>
      </c>
      <c r="OL53" s="1">
        <v>4.0</v>
      </c>
      <c r="OM53" s="1">
        <v>4.0</v>
      </c>
      <c r="ON53" s="1">
        <v>4.0</v>
      </c>
      <c r="OO53" s="1">
        <v>3.0</v>
      </c>
      <c r="OP53" s="1">
        <v>4.0</v>
      </c>
      <c r="OQ53" s="1">
        <v>2.0</v>
      </c>
      <c r="OR53" s="1">
        <v>4.0</v>
      </c>
      <c r="OS53" s="1">
        <v>3.0</v>
      </c>
      <c r="OT53" s="1">
        <v>2.0</v>
      </c>
      <c r="OU53" s="1">
        <v>1.0</v>
      </c>
      <c r="OV53" s="1">
        <v>2.0</v>
      </c>
      <c r="OW53" s="1">
        <v>4.0</v>
      </c>
      <c r="OX53" s="1">
        <v>4.0</v>
      </c>
      <c r="OY53" s="1">
        <v>5.0</v>
      </c>
      <c r="OZ53" s="1">
        <v>5.0</v>
      </c>
      <c r="PA53" s="1">
        <v>4.0</v>
      </c>
      <c r="PB53" s="1">
        <v>3.0</v>
      </c>
      <c r="PC53" s="1">
        <v>3.0</v>
      </c>
      <c r="PD53" s="1">
        <v>2.0</v>
      </c>
      <c r="PE53" s="1">
        <v>4.0</v>
      </c>
      <c r="PF53" s="1">
        <v>4.0</v>
      </c>
      <c r="PG53" s="1">
        <v>4.0</v>
      </c>
      <c r="PH53" s="1">
        <v>4.0</v>
      </c>
      <c r="PI53" s="1">
        <v>4.0</v>
      </c>
      <c r="PJ53" s="1">
        <v>4.0</v>
      </c>
      <c r="PK53" s="1">
        <v>3.0</v>
      </c>
      <c r="PL53" s="1">
        <f t="shared" ref="PL53:QN53" si="489">IF(PL$3="+",OI53,6-OI53)</f>
        <v>4</v>
      </c>
      <c r="PM53" s="1">
        <f t="shared" si="489"/>
        <v>3</v>
      </c>
      <c r="PN53" s="1">
        <f t="shared" si="489"/>
        <v>4</v>
      </c>
      <c r="PO53" s="1">
        <f t="shared" si="489"/>
        <v>4</v>
      </c>
      <c r="PP53" s="1">
        <f t="shared" si="489"/>
        <v>4</v>
      </c>
      <c r="PQ53" s="1">
        <f t="shared" si="489"/>
        <v>2</v>
      </c>
      <c r="PR53" s="1">
        <f t="shared" si="489"/>
        <v>3</v>
      </c>
      <c r="PS53" s="1">
        <f t="shared" si="489"/>
        <v>4</v>
      </c>
      <c r="PT53" s="1">
        <f t="shared" si="489"/>
        <v>4</v>
      </c>
      <c r="PU53" s="1">
        <f t="shared" si="489"/>
        <v>2</v>
      </c>
      <c r="PV53" s="1">
        <f t="shared" si="489"/>
        <v>3</v>
      </c>
      <c r="PW53" s="1">
        <f t="shared" si="489"/>
        <v>4</v>
      </c>
      <c r="PX53" s="1">
        <f t="shared" si="489"/>
        <v>5</v>
      </c>
      <c r="PY53" s="1">
        <f t="shared" si="489"/>
        <v>4</v>
      </c>
      <c r="PZ53" s="1">
        <f t="shared" si="489"/>
        <v>4</v>
      </c>
      <c r="QA53" s="1">
        <f t="shared" si="489"/>
        <v>4</v>
      </c>
      <c r="QB53" s="1">
        <f t="shared" si="489"/>
        <v>5</v>
      </c>
      <c r="QC53" s="1">
        <f t="shared" si="489"/>
        <v>1</v>
      </c>
      <c r="QD53" s="1">
        <f t="shared" si="489"/>
        <v>4</v>
      </c>
      <c r="QE53" s="1">
        <f t="shared" si="489"/>
        <v>3</v>
      </c>
      <c r="QF53" s="1">
        <f t="shared" si="489"/>
        <v>3</v>
      </c>
      <c r="QG53" s="1">
        <f t="shared" si="489"/>
        <v>4</v>
      </c>
      <c r="QH53" s="1">
        <f t="shared" si="489"/>
        <v>4</v>
      </c>
      <c r="QI53" s="1">
        <f t="shared" si="489"/>
        <v>4</v>
      </c>
      <c r="QJ53" s="1">
        <f t="shared" si="489"/>
        <v>4</v>
      </c>
      <c r="QK53" s="1">
        <f t="shared" si="489"/>
        <v>2</v>
      </c>
      <c r="QL53" s="1">
        <f t="shared" si="489"/>
        <v>4</v>
      </c>
      <c r="QM53" s="1">
        <f t="shared" si="489"/>
        <v>4</v>
      </c>
      <c r="QN53" s="1">
        <f t="shared" si="489"/>
        <v>3</v>
      </c>
      <c r="QO53" s="1">
        <f t="shared" si="41"/>
        <v>103</v>
      </c>
      <c r="QP53" s="1">
        <f t="shared" si="42"/>
        <v>45</v>
      </c>
      <c r="QQ53" s="1">
        <f t="shared" si="43"/>
        <v>58</v>
      </c>
      <c r="QR53" s="1">
        <v>3.0</v>
      </c>
      <c r="QS53" s="1">
        <v>4.0</v>
      </c>
      <c r="QT53" s="1">
        <v>2.0</v>
      </c>
      <c r="QU53" s="1">
        <v>3.0</v>
      </c>
      <c r="QV53" s="1">
        <v>3.0</v>
      </c>
      <c r="QW53" s="1">
        <v>2.0</v>
      </c>
      <c r="QX53" s="1">
        <v>2.0</v>
      </c>
      <c r="QY53" s="1">
        <v>3.0</v>
      </c>
      <c r="QZ53" s="1">
        <v>3.0</v>
      </c>
      <c r="RA53" s="1">
        <v>2.0</v>
      </c>
      <c r="RB53" s="1">
        <v>3.0</v>
      </c>
      <c r="RC53" s="1">
        <v>3.0</v>
      </c>
      <c r="RD53" s="1">
        <v>4.0</v>
      </c>
      <c r="RE53" s="1">
        <v>3.0</v>
      </c>
      <c r="RF53" s="1">
        <v>2.0</v>
      </c>
      <c r="RG53" s="1">
        <v>2.0</v>
      </c>
      <c r="RH53" s="1">
        <v>2.0</v>
      </c>
      <c r="RI53" s="1">
        <v>2.0</v>
      </c>
      <c r="RJ53" s="1">
        <v>2.0</v>
      </c>
      <c r="RK53" s="1">
        <v>3.0</v>
      </c>
      <c r="RL53" s="1">
        <v>2.0</v>
      </c>
      <c r="RM53" s="1">
        <v>3.0</v>
      </c>
      <c r="RN53" s="1">
        <v>1.0</v>
      </c>
      <c r="RO53" s="1">
        <v>3.0</v>
      </c>
      <c r="RP53" s="1">
        <v>4.0</v>
      </c>
      <c r="RQ53" s="1">
        <v>2.0</v>
      </c>
      <c r="RR53" s="1">
        <v>3.0</v>
      </c>
      <c r="RS53" s="1">
        <v>3.0</v>
      </c>
      <c r="RT53" s="1">
        <v>3.0</v>
      </c>
      <c r="RU53" s="1">
        <v>2.0</v>
      </c>
      <c r="RV53" s="1">
        <v>1.0</v>
      </c>
      <c r="RW53" s="1">
        <v>3.0</v>
      </c>
      <c r="RX53" s="1">
        <v>2.0</v>
      </c>
      <c r="RY53" s="1">
        <v>3.0</v>
      </c>
      <c r="RZ53" s="1">
        <v>2.0</v>
      </c>
      <c r="SA53" s="1">
        <v>3.0</v>
      </c>
      <c r="SB53" s="1">
        <v>2.0</v>
      </c>
      <c r="SC53" s="1">
        <v>3.0</v>
      </c>
      <c r="SD53" s="1">
        <v>3.0</v>
      </c>
      <c r="SE53" s="1">
        <v>2.0</v>
      </c>
      <c r="SF53" s="1">
        <v>3.0</v>
      </c>
      <c r="SG53" s="1">
        <f t="shared" ref="SG53:TU53" si="490">IF(SG$3="+",QR53,5-QR53)</f>
        <v>3</v>
      </c>
      <c r="SH53" s="1">
        <f t="shared" si="490"/>
        <v>4</v>
      </c>
      <c r="SI53" s="1">
        <f t="shared" si="490"/>
        <v>3</v>
      </c>
      <c r="SJ53" s="1">
        <f t="shared" si="490"/>
        <v>3</v>
      </c>
      <c r="SK53" s="1">
        <f t="shared" si="490"/>
        <v>3</v>
      </c>
      <c r="SL53" s="1">
        <f t="shared" si="490"/>
        <v>3</v>
      </c>
      <c r="SM53" s="1">
        <f t="shared" si="490"/>
        <v>2</v>
      </c>
      <c r="SN53" s="1">
        <f t="shared" si="490"/>
        <v>2</v>
      </c>
      <c r="SO53" s="1">
        <f t="shared" si="490"/>
        <v>2</v>
      </c>
      <c r="SP53" s="1">
        <f t="shared" si="490"/>
        <v>3</v>
      </c>
      <c r="SQ53" s="1">
        <f t="shared" si="490"/>
        <v>3</v>
      </c>
      <c r="SR53" s="1">
        <f t="shared" si="490"/>
        <v>2</v>
      </c>
      <c r="SS53" s="1">
        <f t="shared" si="490"/>
        <v>4</v>
      </c>
      <c r="ST53" s="1">
        <f t="shared" si="490"/>
        <v>3</v>
      </c>
      <c r="SU53" s="1">
        <f t="shared" si="490"/>
        <v>3</v>
      </c>
      <c r="SV53" s="1">
        <f t="shared" si="490"/>
        <v>2</v>
      </c>
      <c r="SW53" s="1">
        <f t="shared" si="490"/>
        <v>3</v>
      </c>
      <c r="SX53" s="1">
        <f t="shared" si="490"/>
        <v>3</v>
      </c>
      <c r="SY53" s="1">
        <f t="shared" si="490"/>
        <v>3</v>
      </c>
      <c r="SZ53" s="1">
        <f t="shared" si="490"/>
        <v>2</v>
      </c>
      <c r="TA53" s="1">
        <f t="shared" si="490"/>
        <v>3</v>
      </c>
      <c r="TB53" s="1">
        <f t="shared" si="490"/>
        <v>3</v>
      </c>
      <c r="TC53" s="1">
        <f t="shared" si="490"/>
        <v>4</v>
      </c>
      <c r="TD53" s="1">
        <f t="shared" si="490"/>
        <v>3</v>
      </c>
      <c r="TE53" s="1">
        <f t="shared" si="490"/>
        <v>4</v>
      </c>
      <c r="TF53" s="1">
        <f t="shared" si="490"/>
        <v>3</v>
      </c>
      <c r="TG53" s="1">
        <f t="shared" si="490"/>
        <v>2</v>
      </c>
      <c r="TH53" s="1">
        <f t="shared" si="490"/>
        <v>3</v>
      </c>
      <c r="TI53" s="1">
        <f t="shared" si="490"/>
        <v>3</v>
      </c>
      <c r="TJ53" s="1">
        <f t="shared" si="490"/>
        <v>3</v>
      </c>
      <c r="TK53" s="1">
        <f t="shared" si="490"/>
        <v>4</v>
      </c>
      <c r="TL53" s="1">
        <f t="shared" si="490"/>
        <v>3</v>
      </c>
      <c r="TM53" s="1">
        <f t="shared" si="490"/>
        <v>3</v>
      </c>
      <c r="TN53" s="1">
        <f t="shared" si="490"/>
        <v>3</v>
      </c>
      <c r="TO53" s="1">
        <f t="shared" si="490"/>
        <v>3</v>
      </c>
      <c r="TP53" s="1">
        <f t="shared" si="490"/>
        <v>3</v>
      </c>
      <c r="TQ53" s="1">
        <f t="shared" si="490"/>
        <v>3</v>
      </c>
      <c r="TR53" s="1">
        <f t="shared" si="490"/>
        <v>3</v>
      </c>
      <c r="TS53" s="1">
        <f t="shared" si="490"/>
        <v>3</v>
      </c>
      <c r="TT53" s="1">
        <f t="shared" si="490"/>
        <v>2</v>
      </c>
      <c r="TU53" s="1">
        <f t="shared" si="490"/>
        <v>2</v>
      </c>
      <c r="TV53" s="1">
        <f t="shared" si="45"/>
        <v>93</v>
      </c>
      <c r="TW53" s="1">
        <f t="shared" si="46"/>
        <v>23</v>
      </c>
      <c r="TX53" s="1">
        <f t="shared" si="47"/>
        <v>6</v>
      </c>
      <c r="TY53" s="1">
        <f t="shared" si="48"/>
        <v>10</v>
      </c>
      <c r="TZ53" s="1">
        <f t="shared" si="49"/>
        <v>7</v>
      </c>
      <c r="UA53" s="1">
        <f t="shared" si="50"/>
        <v>36</v>
      </c>
      <c r="UB53" s="1">
        <f t="shared" si="51"/>
        <v>10</v>
      </c>
      <c r="UC53" s="1">
        <f t="shared" si="52"/>
        <v>6</v>
      </c>
      <c r="UD53" s="1">
        <f t="shared" si="53"/>
        <v>6</v>
      </c>
      <c r="UE53" s="1">
        <f t="shared" si="54"/>
        <v>6</v>
      </c>
      <c r="UF53" s="1">
        <f t="shared" ref="UF53:UG53" si="491">TS53</f>
        <v>3</v>
      </c>
      <c r="UG53" s="1">
        <f t="shared" si="491"/>
        <v>2</v>
      </c>
      <c r="UH53" s="1">
        <f t="shared" si="56"/>
        <v>22</v>
      </c>
      <c r="UI53" s="1">
        <f t="shared" si="57"/>
        <v>3</v>
      </c>
      <c r="UJ53" s="1">
        <f t="shared" si="58"/>
        <v>6</v>
      </c>
      <c r="UK53" s="1">
        <f t="shared" si="59"/>
        <v>13</v>
      </c>
      <c r="UL53" s="1">
        <f t="shared" si="60"/>
        <v>12</v>
      </c>
      <c r="UM53" s="1">
        <f t="shared" si="61"/>
        <v>5</v>
      </c>
      <c r="UN53" s="1">
        <f t="shared" si="62"/>
        <v>4</v>
      </c>
      <c r="UO53" s="1">
        <f t="shared" si="63"/>
        <v>3</v>
      </c>
      <c r="UP53" s="6">
        <v>2.0</v>
      </c>
      <c r="UQ53" s="6">
        <v>1.0</v>
      </c>
      <c r="UR53" s="6">
        <v>1.0</v>
      </c>
      <c r="US53" s="6">
        <v>1.0</v>
      </c>
      <c r="UT53" s="6">
        <v>1.0</v>
      </c>
      <c r="UU53" s="6">
        <v>1.0</v>
      </c>
      <c r="UV53" s="6">
        <v>1.0</v>
      </c>
      <c r="UW53" s="6">
        <v>1.0</v>
      </c>
      <c r="UX53" s="6">
        <v>1.0</v>
      </c>
      <c r="UY53" s="6">
        <v>1.0</v>
      </c>
      <c r="UZ53" s="6">
        <v>1.0</v>
      </c>
      <c r="VA53" s="6">
        <v>1.0</v>
      </c>
      <c r="VB53" s="6">
        <v>1.0</v>
      </c>
      <c r="VC53" s="6">
        <v>2.0</v>
      </c>
      <c r="VD53" s="6">
        <v>2.0</v>
      </c>
      <c r="VE53" s="6">
        <v>2.0</v>
      </c>
      <c r="VF53" s="6">
        <v>2.0</v>
      </c>
      <c r="VG53" s="6">
        <v>2.0</v>
      </c>
      <c r="VH53" s="6">
        <v>2.0</v>
      </c>
      <c r="VI53" s="6">
        <v>2.0</v>
      </c>
      <c r="VJ53" s="6">
        <v>2.0</v>
      </c>
      <c r="VK53" s="6">
        <v>1.0</v>
      </c>
      <c r="VL53" s="6">
        <v>1.0</v>
      </c>
      <c r="VM53" s="6">
        <v>1.0</v>
      </c>
      <c r="VN53" s="6">
        <v>2.0</v>
      </c>
      <c r="VO53" s="6">
        <v>1.0</v>
      </c>
      <c r="VP53" s="6">
        <v>1.0</v>
      </c>
      <c r="VQ53" s="6">
        <v>1.0</v>
      </c>
      <c r="VR53" s="6">
        <v>1.0</v>
      </c>
      <c r="VS53" s="6">
        <v>1.0</v>
      </c>
      <c r="VT53" s="6">
        <v>1.0</v>
      </c>
      <c r="VU53" s="6">
        <v>1.0</v>
      </c>
      <c r="VV53" s="6">
        <v>2.0</v>
      </c>
      <c r="VW53" s="6">
        <v>1.0</v>
      </c>
      <c r="VX53" s="6">
        <v>1.0</v>
      </c>
      <c r="VY53" s="6">
        <v>1.0</v>
      </c>
      <c r="VZ53" s="6" t="s">
        <v>892</v>
      </c>
      <c r="WA53" s="9">
        <v>24.0</v>
      </c>
      <c r="WB53" s="1">
        <v>1.0</v>
      </c>
      <c r="WC53" s="1">
        <v>2.0</v>
      </c>
      <c r="WD53" s="1">
        <v>2.0</v>
      </c>
      <c r="WE53" s="1">
        <v>2.0</v>
      </c>
      <c r="WF53" s="1">
        <v>1.0</v>
      </c>
      <c r="WG53" s="1">
        <v>2.0</v>
      </c>
      <c r="WH53" s="1">
        <v>1.0</v>
      </c>
      <c r="WI53" s="1">
        <v>2.0</v>
      </c>
      <c r="WJ53" s="1">
        <v>1.0</v>
      </c>
      <c r="WK53" s="1">
        <v>2.0</v>
      </c>
      <c r="WL53" s="1">
        <v>1.0</v>
      </c>
      <c r="WM53" s="1">
        <v>2.0</v>
      </c>
      <c r="WN53" s="1">
        <v>1.0</v>
      </c>
      <c r="WO53" s="1">
        <v>2.0</v>
      </c>
      <c r="WP53" s="1">
        <v>1.0</v>
      </c>
      <c r="WQ53" s="1">
        <f t="shared" ref="WQ53:XE53" si="492">IF(WQ$3="+",WB53,3-WB53)</f>
        <v>2</v>
      </c>
      <c r="WR53" s="1">
        <f t="shared" si="492"/>
        <v>2</v>
      </c>
      <c r="WS53" s="1">
        <f t="shared" si="492"/>
        <v>2</v>
      </c>
      <c r="WT53" s="1">
        <f t="shared" si="492"/>
        <v>2</v>
      </c>
      <c r="WU53" s="1">
        <f t="shared" si="492"/>
        <v>2</v>
      </c>
      <c r="WV53" s="1">
        <f t="shared" si="492"/>
        <v>2</v>
      </c>
      <c r="WW53" s="1">
        <f t="shared" si="492"/>
        <v>2</v>
      </c>
      <c r="WX53" s="1">
        <f t="shared" si="492"/>
        <v>2</v>
      </c>
      <c r="WY53" s="1">
        <f t="shared" si="492"/>
        <v>1</v>
      </c>
      <c r="WZ53" s="1">
        <f t="shared" si="492"/>
        <v>2</v>
      </c>
      <c r="XA53" s="1">
        <f t="shared" si="492"/>
        <v>2</v>
      </c>
      <c r="XB53" s="1">
        <f t="shared" si="492"/>
        <v>2</v>
      </c>
      <c r="XC53" s="1">
        <f t="shared" si="492"/>
        <v>2</v>
      </c>
      <c r="XD53" s="1">
        <f t="shared" si="492"/>
        <v>2</v>
      </c>
      <c r="XE53" s="1">
        <f t="shared" si="492"/>
        <v>1</v>
      </c>
      <c r="XF53" s="1">
        <f t="shared" si="65"/>
        <v>28</v>
      </c>
      <c r="XG53" s="1">
        <v>0.0</v>
      </c>
      <c r="XH53" s="9"/>
      <c r="XI53" s="9"/>
    </row>
    <row r="54" ht="15.0" customHeight="1">
      <c r="A54" s="1" t="s">
        <v>564</v>
      </c>
      <c r="B54" s="1" t="s">
        <v>553</v>
      </c>
      <c r="C54" s="1" t="s">
        <v>893</v>
      </c>
      <c r="D54" s="1" t="s">
        <v>894</v>
      </c>
      <c r="E54" s="1" t="s">
        <v>895</v>
      </c>
      <c r="F54" s="1" t="s">
        <v>724</v>
      </c>
      <c r="G54" s="1" t="s">
        <v>896</v>
      </c>
      <c r="H54" s="1" t="s">
        <v>897</v>
      </c>
      <c r="I54" s="1">
        <v>2.0</v>
      </c>
      <c r="J54" s="1">
        <v>1.9510712E7</v>
      </c>
      <c r="K54" s="1">
        <v>65.0</v>
      </c>
      <c r="L54" s="1">
        <v>2.0170531E7</v>
      </c>
      <c r="M54" s="1">
        <v>2.0</v>
      </c>
      <c r="N54" s="1">
        <v>2.0</v>
      </c>
      <c r="O54" s="1">
        <v>2.0</v>
      </c>
      <c r="P54" s="1"/>
      <c r="Q54" s="1">
        <v>2.0</v>
      </c>
      <c r="R54" s="1"/>
      <c r="S54" s="1">
        <v>2.0</v>
      </c>
      <c r="T54" s="1" t="s">
        <v>560</v>
      </c>
      <c r="U54" s="1"/>
      <c r="V54" s="1"/>
      <c r="W54" s="1" t="s">
        <v>898</v>
      </c>
      <c r="X54" s="1">
        <v>2498.0</v>
      </c>
      <c r="Y54" s="1" t="s">
        <v>611</v>
      </c>
      <c r="Z54" s="1"/>
      <c r="AA54" s="1"/>
      <c r="AB54" s="1">
        <v>2.0</v>
      </c>
      <c r="AC54" s="1">
        <v>8.0</v>
      </c>
      <c r="AD54" s="1">
        <v>0.0</v>
      </c>
      <c r="AE54" s="1">
        <v>1.0</v>
      </c>
      <c r="AF54" s="1">
        <v>2.0</v>
      </c>
      <c r="AG54" s="1">
        <v>1.0</v>
      </c>
      <c r="AH54" s="1">
        <v>9.0</v>
      </c>
      <c r="AI54" s="1">
        <v>5.0</v>
      </c>
      <c r="AJ54" s="1">
        <v>16.0</v>
      </c>
      <c r="AK54" s="1">
        <v>2.0</v>
      </c>
      <c r="AL54" s="1">
        <v>5.0</v>
      </c>
      <c r="AM54" s="1">
        <v>4.0</v>
      </c>
      <c r="AN54" s="1">
        <v>2015.0</v>
      </c>
      <c r="AO54" s="1">
        <v>3.0</v>
      </c>
      <c r="AP54" s="1">
        <v>1.0</v>
      </c>
      <c r="AQ54" s="1">
        <v>6.0</v>
      </c>
      <c r="AR54" s="1">
        <v>6.0</v>
      </c>
      <c r="AS54" s="1">
        <v>5.0</v>
      </c>
      <c r="AT54" s="1">
        <v>8.0</v>
      </c>
      <c r="AU54" s="1">
        <v>4.0</v>
      </c>
      <c r="AV54" s="1">
        <v>4.0</v>
      </c>
      <c r="AW54" s="1">
        <v>3.0</v>
      </c>
      <c r="AX54" s="1">
        <v>1.0</v>
      </c>
      <c r="AY54" s="1">
        <v>4.0</v>
      </c>
      <c r="AZ54" s="1">
        <v>7.0</v>
      </c>
      <c r="BA54" s="1">
        <v>1.0</v>
      </c>
      <c r="BB54" s="1">
        <v>4.0</v>
      </c>
      <c r="BC54" s="1">
        <v>1.0</v>
      </c>
      <c r="BD54" s="1">
        <v>4.0</v>
      </c>
      <c r="BE54" s="1">
        <v>3.0</v>
      </c>
      <c r="BF54" s="1">
        <v>2.0</v>
      </c>
      <c r="BG54" s="1">
        <v>2.0</v>
      </c>
      <c r="BH54" s="1">
        <v>1.0</v>
      </c>
      <c r="BI54" s="1"/>
      <c r="BJ54" s="1"/>
      <c r="BK54" s="1">
        <v>3.0</v>
      </c>
      <c r="BL54" s="1">
        <v>1.0</v>
      </c>
      <c r="BM54" s="1">
        <v>2.0</v>
      </c>
      <c r="BN54" s="1">
        <v>5.0</v>
      </c>
      <c r="BO54" s="1">
        <v>1.0</v>
      </c>
      <c r="BP54" s="1">
        <v>5.0</v>
      </c>
      <c r="BQ54" s="1">
        <v>5.0</v>
      </c>
      <c r="BR54" s="1">
        <v>5.0</v>
      </c>
      <c r="BS54" s="1">
        <v>5.0</v>
      </c>
      <c r="BT54" s="1">
        <v>5.0</v>
      </c>
      <c r="BU54" s="1">
        <v>1.0</v>
      </c>
      <c r="BV54" s="1">
        <v>1.0</v>
      </c>
      <c r="BW54" s="1">
        <v>1.0</v>
      </c>
      <c r="BX54" s="1">
        <v>5.0</v>
      </c>
      <c r="BY54" s="1">
        <v>5.0</v>
      </c>
      <c r="BZ54" s="1">
        <v>2.0</v>
      </c>
      <c r="CA54" s="1">
        <v>2.0</v>
      </c>
      <c r="CB54" s="1">
        <v>5.0</v>
      </c>
      <c r="CC54" s="1">
        <v>2.0</v>
      </c>
      <c r="CD54" s="1">
        <v>5.0</v>
      </c>
      <c r="CE54" s="1">
        <v>1.0</v>
      </c>
      <c r="CF54" s="1">
        <v>5.0</v>
      </c>
      <c r="CG54" s="1">
        <v>5.0</v>
      </c>
      <c r="CH54" s="1">
        <v>1.0</v>
      </c>
      <c r="CI54" s="1">
        <v>5.0</v>
      </c>
      <c r="CJ54" s="1">
        <v>1.0</v>
      </c>
      <c r="CK54" s="1">
        <v>4.0</v>
      </c>
      <c r="CL54" s="1">
        <v>1.0</v>
      </c>
      <c r="CM54" s="1">
        <v>2.0</v>
      </c>
      <c r="CN54" s="1">
        <f t="shared" si="9"/>
        <v>12</v>
      </c>
      <c r="CO54" s="1">
        <f t="shared" si="10"/>
        <v>22</v>
      </c>
      <c r="CP54" s="1">
        <f t="shared" si="11"/>
        <v>19</v>
      </c>
      <c r="CQ54" s="1">
        <f t="shared" si="12"/>
        <v>8</v>
      </c>
      <c r="CR54" s="1">
        <f t="shared" si="13"/>
        <v>16</v>
      </c>
      <c r="CS54" s="1">
        <f t="shared" si="14"/>
        <v>8</v>
      </c>
      <c r="CT54" s="1">
        <f t="shared" si="15"/>
        <v>85</v>
      </c>
      <c r="CU54" s="1">
        <v>1.0</v>
      </c>
      <c r="CV54" s="1">
        <v>2.0</v>
      </c>
      <c r="CW54" s="1">
        <v>4.0</v>
      </c>
      <c r="CX54" s="1">
        <v>2.0</v>
      </c>
      <c r="CY54" s="1">
        <v>2.0</v>
      </c>
      <c r="CZ54" s="1">
        <v>2.0</v>
      </c>
      <c r="DA54" s="1">
        <v>2.0</v>
      </c>
      <c r="DB54" s="1">
        <v>4.0</v>
      </c>
      <c r="DC54" s="1">
        <v>4.0</v>
      </c>
      <c r="DD54" s="1">
        <v>1.0</v>
      </c>
      <c r="DE54" s="1">
        <v>1.0</v>
      </c>
      <c r="DF54" s="1">
        <v>2.0</v>
      </c>
      <c r="DG54" s="1">
        <v>3.0</v>
      </c>
      <c r="DH54" s="1">
        <v>1.0</v>
      </c>
      <c r="DI54" s="1">
        <v>4.0</v>
      </c>
      <c r="DJ54" s="1">
        <v>2.0</v>
      </c>
      <c r="DK54" s="1">
        <v>2.0</v>
      </c>
      <c r="DL54" s="1">
        <v>2.0</v>
      </c>
      <c r="DM54" s="1">
        <v>3.0</v>
      </c>
      <c r="DN54" s="1">
        <v>2.0</v>
      </c>
      <c r="DO54" s="1">
        <v>2.0</v>
      </c>
      <c r="DP54" s="1">
        <v>2.0</v>
      </c>
      <c r="DQ54" s="1">
        <f t="shared" si="16"/>
        <v>10</v>
      </c>
      <c r="DR54" s="1">
        <f t="shared" si="17"/>
        <v>10</v>
      </c>
      <c r="DS54" s="1">
        <f t="shared" ref="DS54:DT54" si="493">SUM(CW54+DC54+DI54)</f>
        <v>12</v>
      </c>
      <c r="DT54" s="1">
        <f t="shared" si="493"/>
        <v>5</v>
      </c>
      <c r="DU54" s="1">
        <f t="shared" si="19"/>
        <v>5</v>
      </c>
      <c r="DV54" s="1">
        <f t="shared" si="20"/>
        <v>8</v>
      </c>
      <c r="DW54" s="1">
        <f t="shared" si="21"/>
        <v>50</v>
      </c>
      <c r="DX54" s="1">
        <v>3.0</v>
      </c>
      <c r="DY54" s="1">
        <v>4.0</v>
      </c>
      <c r="DZ54" s="1">
        <v>4.0</v>
      </c>
      <c r="EA54" s="1">
        <v>2.0</v>
      </c>
      <c r="EB54" s="1">
        <v>4.0</v>
      </c>
      <c r="EC54" s="1">
        <v>4.0</v>
      </c>
      <c r="ED54" s="1">
        <v>4.0</v>
      </c>
      <c r="EE54" s="1">
        <v>2.0</v>
      </c>
      <c r="EF54" s="1">
        <v>4.0</v>
      </c>
      <c r="EG54" s="1">
        <v>4.0</v>
      </c>
      <c r="EH54" s="1">
        <v>4.0</v>
      </c>
      <c r="EI54" s="1">
        <v>3.0</v>
      </c>
      <c r="EJ54" s="1">
        <v>3.0</v>
      </c>
      <c r="EK54" s="1">
        <v>4.0</v>
      </c>
      <c r="EL54" s="1">
        <v>2.0</v>
      </c>
      <c r="EM54" s="1">
        <v>3.0</v>
      </c>
      <c r="EN54" s="1">
        <v>4.0</v>
      </c>
      <c r="EO54" s="1">
        <v>2.0</v>
      </c>
      <c r="EP54" s="1">
        <v>4.0</v>
      </c>
      <c r="EQ54" s="1">
        <v>4.0</v>
      </c>
      <c r="ER54" s="1">
        <v>4.0</v>
      </c>
      <c r="ES54" s="1">
        <v>4.0</v>
      </c>
      <c r="ET54" s="1">
        <v>4.0</v>
      </c>
      <c r="EU54" s="1">
        <v>4.0</v>
      </c>
      <c r="EV54" s="1">
        <v>2.0</v>
      </c>
      <c r="EW54" s="1">
        <v>4.0</v>
      </c>
      <c r="EX54" s="1">
        <v>2.0</v>
      </c>
      <c r="EY54" s="1">
        <v>5.0</v>
      </c>
      <c r="EZ54" s="1">
        <v>4.0</v>
      </c>
      <c r="FA54" s="1">
        <v>2.0</v>
      </c>
      <c r="FB54" s="1">
        <v>4.0</v>
      </c>
      <c r="FC54" s="1">
        <v>4.0</v>
      </c>
      <c r="FD54" s="1">
        <v>4.0</v>
      </c>
      <c r="FE54" s="1">
        <v>5.0</v>
      </c>
      <c r="FF54" s="1">
        <v>4.0</v>
      </c>
      <c r="FG54" s="1">
        <v>4.0</v>
      </c>
      <c r="FH54" s="1">
        <v>4.0</v>
      </c>
      <c r="FI54" s="1">
        <v>2.0</v>
      </c>
      <c r="FJ54" s="1">
        <v>3.0</v>
      </c>
      <c r="FK54" s="1">
        <v>4.0</v>
      </c>
      <c r="FL54" s="1">
        <v>4.0</v>
      </c>
      <c r="FM54" s="1">
        <v>2.0</v>
      </c>
      <c r="FN54" s="1">
        <v>4.0</v>
      </c>
      <c r="FO54" s="1">
        <v>2.0</v>
      </c>
      <c r="FP54" s="1">
        <f t="shared" ref="FP54:HG54" si="494">IF(FP$3="+",DX54,6-DX54)</f>
        <v>3</v>
      </c>
      <c r="FQ54" s="1">
        <f t="shared" si="494"/>
        <v>2</v>
      </c>
      <c r="FR54" s="1">
        <f t="shared" si="494"/>
        <v>4</v>
      </c>
      <c r="FS54" s="1">
        <f t="shared" si="494"/>
        <v>2</v>
      </c>
      <c r="FT54" s="1">
        <f t="shared" si="494"/>
        <v>4</v>
      </c>
      <c r="FU54" s="1">
        <f t="shared" si="494"/>
        <v>2</v>
      </c>
      <c r="FV54" s="1">
        <f t="shared" si="494"/>
        <v>4</v>
      </c>
      <c r="FW54" s="1">
        <f t="shared" si="494"/>
        <v>4</v>
      </c>
      <c r="FX54" s="1">
        <f t="shared" si="494"/>
        <v>2</v>
      </c>
      <c r="FY54" s="1">
        <f t="shared" si="494"/>
        <v>4</v>
      </c>
      <c r="FZ54" s="1">
        <f t="shared" si="494"/>
        <v>4</v>
      </c>
      <c r="GA54" s="1">
        <f t="shared" si="494"/>
        <v>3</v>
      </c>
      <c r="GB54" s="1">
        <f t="shared" si="494"/>
        <v>3</v>
      </c>
      <c r="GC54" s="1">
        <f t="shared" si="494"/>
        <v>4</v>
      </c>
      <c r="GD54" s="1">
        <f t="shared" si="494"/>
        <v>4</v>
      </c>
      <c r="GE54" s="1">
        <f t="shared" si="494"/>
        <v>3</v>
      </c>
      <c r="GF54" s="1">
        <f t="shared" si="494"/>
        <v>4</v>
      </c>
      <c r="GG54" s="1">
        <f t="shared" si="494"/>
        <v>4</v>
      </c>
      <c r="GH54" s="1">
        <f t="shared" si="494"/>
        <v>2</v>
      </c>
      <c r="GI54" s="1">
        <f t="shared" si="494"/>
        <v>4</v>
      </c>
      <c r="GJ54" s="1">
        <f t="shared" si="494"/>
        <v>4</v>
      </c>
      <c r="GK54" s="1">
        <f t="shared" si="494"/>
        <v>2</v>
      </c>
      <c r="GL54" s="1">
        <f t="shared" si="494"/>
        <v>4</v>
      </c>
      <c r="GM54" s="1">
        <f t="shared" si="494"/>
        <v>2</v>
      </c>
      <c r="GN54" s="1">
        <f t="shared" si="494"/>
        <v>4</v>
      </c>
      <c r="GO54" s="1">
        <f t="shared" si="494"/>
        <v>4</v>
      </c>
      <c r="GP54" s="1">
        <f t="shared" si="494"/>
        <v>2</v>
      </c>
      <c r="GQ54" s="1">
        <f t="shared" si="494"/>
        <v>5</v>
      </c>
      <c r="GR54" s="1">
        <f t="shared" si="494"/>
        <v>4</v>
      </c>
      <c r="GS54" s="1">
        <f t="shared" si="494"/>
        <v>4</v>
      </c>
      <c r="GT54" s="1">
        <f t="shared" si="494"/>
        <v>4</v>
      </c>
      <c r="GU54" s="1">
        <f t="shared" si="494"/>
        <v>4</v>
      </c>
      <c r="GV54" s="1">
        <f t="shared" si="494"/>
        <v>2</v>
      </c>
      <c r="GW54" s="1">
        <f t="shared" si="494"/>
        <v>5</v>
      </c>
      <c r="GX54" s="1">
        <f t="shared" si="494"/>
        <v>4</v>
      </c>
      <c r="GY54" s="1">
        <f t="shared" si="494"/>
        <v>4</v>
      </c>
      <c r="GZ54" s="1">
        <f t="shared" si="494"/>
        <v>4</v>
      </c>
      <c r="HA54" s="1">
        <f t="shared" si="494"/>
        <v>4</v>
      </c>
      <c r="HB54" s="1">
        <f t="shared" si="494"/>
        <v>3</v>
      </c>
      <c r="HC54" s="1">
        <f t="shared" si="494"/>
        <v>4</v>
      </c>
      <c r="HD54" s="1">
        <f t="shared" si="494"/>
        <v>4</v>
      </c>
      <c r="HE54" s="1">
        <f t="shared" si="494"/>
        <v>4</v>
      </c>
      <c r="HF54" s="1">
        <f t="shared" si="494"/>
        <v>4</v>
      </c>
      <c r="HG54" s="1">
        <f t="shared" si="494"/>
        <v>4</v>
      </c>
      <c r="HH54" s="1">
        <v>3.0</v>
      </c>
      <c r="HI54" s="1">
        <v>4.0</v>
      </c>
      <c r="HJ54" s="1">
        <v>4.0</v>
      </c>
      <c r="HK54" s="1">
        <v>2.0</v>
      </c>
      <c r="HL54" s="1">
        <v>4.0</v>
      </c>
      <c r="HM54" s="1">
        <v>4.0</v>
      </c>
      <c r="HN54" s="1">
        <v>4.0</v>
      </c>
      <c r="HO54" s="1">
        <v>2.0</v>
      </c>
      <c r="HP54" s="1">
        <v>4.0</v>
      </c>
      <c r="HQ54" s="1">
        <v>4.0</v>
      </c>
      <c r="HR54" s="1">
        <v>4.0</v>
      </c>
      <c r="HS54" s="1">
        <v>3.0</v>
      </c>
      <c r="HT54" s="1">
        <v>3.0</v>
      </c>
      <c r="HU54" s="1">
        <v>4.0</v>
      </c>
      <c r="HV54" s="1">
        <v>2.0</v>
      </c>
      <c r="HW54" s="1">
        <v>3.0</v>
      </c>
      <c r="HX54" s="1">
        <v>4.0</v>
      </c>
      <c r="HY54" s="1">
        <v>2.0</v>
      </c>
      <c r="HZ54" s="1">
        <v>4.0</v>
      </c>
      <c r="IA54" s="1">
        <v>4.0</v>
      </c>
      <c r="IB54" s="1">
        <v>4.0</v>
      </c>
      <c r="IC54" s="1">
        <v>4.0</v>
      </c>
      <c r="ID54" s="1">
        <v>4.0</v>
      </c>
      <c r="IE54" s="1">
        <v>4.0</v>
      </c>
      <c r="IF54" s="1">
        <v>2.0</v>
      </c>
      <c r="IG54" s="1">
        <v>4.0</v>
      </c>
      <c r="IH54" s="1">
        <v>2.0</v>
      </c>
      <c r="II54" s="1">
        <v>5.0</v>
      </c>
      <c r="IJ54" s="1">
        <v>4.0</v>
      </c>
      <c r="IK54" s="1">
        <v>2.0</v>
      </c>
      <c r="IL54" s="1">
        <v>4.0</v>
      </c>
      <c r="IM54" s="1">
        <v>4.0</v>
      </c>
      <c r="IN54" s="1">
        <v>4.0</v>
      </c>
      <c r="IO54" s="1">
        <v>5.0</v>
      </c>
      <c r="IP54" s="1">
        <v>4.0</v>
      </c>
      <c r="IQ54" s="1">
        <v>4.0</v>
      </c>
      <c r="IR54" s="1">
        <v>4.0</v>
      </c>
      <c r="IS54" s="1">
        <v>2.0</v>
      </c>
      <c r="IT54" s="1">
        <v>3.0</v>
      </c>
      <c r="IU54" s="1">
        <v>4.0</v>
      </c>
      <c r="IV54" s="1">
        <v>4.0</v>
      </c>
      <c r="IW54" s="1">
        <v>2.0</v>
      </c>
      <c r="IX54" s="1">
        <v>4.0</v>
      </c>
      <c r="IY54" s="1">
        <v>2.0</v>
      </c>
      <c r="IZ54" s="1">
        <f t="shared" ref="IZ54:KQ54" si="495">IF(IZ$3="+",HH54,6-HH54)</f>
        <v>3</v>
      </c>
      <c r="JA54" s="1">
        <f t="shared" si="495"/>
        <v>2</v>
      </c>
      <c r="JB54" s="1">
        <f t="shared" si="495"/>
        <v>4</v>
      </c>
      <c r="JC54" s="1">
        <f t="shared" si="495"/>
        <v>2</v>
      </c>
      <c r="JD54" s="1">
        <f t="shared" si="495"/>
        <v>4</v>
      </c>
      <c r="JE54" s="1">
        <f t="shared" si="495"/>
        <v>2</v>
      </c>
      <c r="JF54" s="1">
        <f t="shared" si="495"/>
        <v>4</v>
      </c>
      <c r="JG54" s="1">
        <f t="shared" si="495"/>
        <v>4</v>
      </c>
      <c r="JH54" s="1">
        <f t="shared" si="495"/>
        <v>2</v>
      </c>
      <c r="JI54" s="1">
        <f t="shared" si="495"/>
        <v>4</v>
      </c>
      <c r="JJ54" s="1">
        <f t="shared" si="495"/>
        <v>4</v>
      </c>
      <c r="JK54" s="1">
        <f t="shared" si="495"/>
        <v>3</v>
      </c>
      <c r="JL54" s="1">
        <f t="shared" si="495"/>
        <v>3</v>
      </c>
      <c r="JM54" s="1">
        <f t="shared" si="495"/>
        <v>4</v>
      </c>
      <c r="JN54" s="1">
        <f t="shared" si="495"/>
        <v>2</v>
      </c>
      <c r="JO54" s="1">
        <f t="shared" si="495"/>
        <v>3</v>
      </c>
      <c r="JP54" s="1">
        <f t="shared" si="495"/>
        <v>4</v>
      </c>
      <c r="JQ54" s="1">
        <f t="shared" si="495"/>
        <v>4</v>
      </c>
      <c r="JR54" s="1">
        <f t="shared" si="495"/>
        <v>2</v>
      </c>
      <c r="JS54" s="1">
        <f t="shared" si="495"/>
        <v>4</v>
      </c>
      <c r="JT54" s="1">
        <f t="shared" si="495"/>
        <v>4</v>
      </c>
      <c r="JU54" s="1">
        <f t="shared" si="495"/>
        <v>2</v>
      </c>
      <c r="JV54" s="1">
        <f t="shared" si="495"/>
        <v>4</v>
      </c>
      <c r="JW54" s="1">
        <f t="shared" si="495"/>
        <v>4</v>
      </c>
      <c r="JX54" s="1">
        <f t="shared" si="495"/>
        <v>4</v>
      </c>
      <c r="JY54" s="1">
        <f t="shared" si="495"/>
        <v>4</v>
      </c>
      <c r="JZ54" s="1">
        <f t="shared" si="495"/>
        <v>4</v>
      </c>
      <c r="KA54" s="1">
        <f t="shared" si="495"/>
        <v>5</v>
      </c>
      <c r="KB54" s="1">
        <f t="shared" si="495"/>
        <v>4</v>
      </c>
      <c r="KC54" s="1">
        <f t="shared" si="495"/>
        <v>2</v>
      </c>
      <c r="KD54" s="1">
        <f t="shared" si="495"/>
        <v>4</v>
      </c>
      <c r="KE54" s="1">
        <f t="shared" si="495"/>
        <v>4</v>
      </c>
      <c r="KF54" s="1">
        <f t="shared" si="495"/>
        <v>2</v>
      </c>
      <c r="KG54" s="1">
        <f t="shared" si="495"/>
        <v>5</v>
      </c>
      <c r="KH54" s="1">
        <f t="shared" si="495"/>
        <v>2</v>
      </c>
      <c r="KI54" s="1">
        <f t="shared" si="495"/>
        <v>4</v>
      </c>
      <c r="KJ54" s="1">
        <f t="shared" si="495"/>
        <v>4</v>
      </c>
      <c r="KK54" s="1">
        <f t="shared" si="495"/>
        <v>2</v>
      </c>
      <c r="KL54" s="1">
        <f t="shared" si="495"/>
        <v>3</v>
      </c>
      <c r="KM54" s="1">
        <f t="shared" si="495"/>
        <v>4</v>
      </c>
      <c r="KN54" s="1">
        <f t="shared" si="495"/>
        <v>4</v>
      </c>
      <c r="KO54" s="1">
        <f t="shared" si="495"/>
        <v>4</v>
      </c>
      <c r="KP54" s="1">
        <f t="shared" si="495"/>
        <v>4</v>
      </c>
      <c r="KQ54" s="1">
        <f t="shared" si="495"/>
        <v>4</v>
      </c>
      <c r="KR54" s="1">
        <f t="shared" si="24"/>
        <v>155</v>
      </c>
      <c r="KS54" s="1">
        <f t="shared" si="25"/>
        <v>26</v>
      </c>
      <c r="KT54" s="1">
        <f t="shared" si="26"/>
        <v>28</v>
      </c>
      <c r="KU54" s="1">
        <f t="shared" si="27"/>
        <v>37</v>
      </c>
      <c r="KV54" s="1">
        <f t="shared" si="28"/>
        <v>26</v>
      </c>
      <c r="KW54" s="1">
        <f t="shared" si="29"/>
        <v>38</v>
      </c>
      <c r="KX54" s="1">
        <v>4.0</v>
      </c>
      <c r="KY54" s="1">
        <v>2.0</v>
      </c>
      <c r="KZ54" s="1">
        <v>4.0</v>
      </c>
      <c r="LA54" s="1">
        <v>2.0</v>
      </c>
      <c r="LB54" s="1">
        <v>1.0</v>
      </c>
      <c r="LC54" s="1">
        <v>4.0</v>
      </c>
      <c r="LD54" s="1">
        <v>4.0</v>
      </c>
      <c r="LE54" s="1">
        <v>2.0</v>
      </c>
      <c r="LF54" s="1">
        <v>1.0</v>
      </c>
      <c r="LG54" s="1">
        <v>4.0</v>
      </c>
      <c r="LH54" s="1">
        <v>4.0</v>
      </c>
      <c r="LI54" s="1">
        <v>4.0</v>
      </c>
      <c r="LJ54" s="1">
        <v>2.0</v>
      </c>
      <c r="LK54" s="1">
        <v>4.0</v>
      </c>
      <c r="LL54" s="1">
        <v>4.0</v>
      </c>
      <c r="LM54" s="1">
        <v>4.0</v>
      </c>
      <c r="LN54" s="1">
        <v>4.0</v>
      </c>
      <c r="LO54" s="1">
        <v>4.0</v>
      </c>
      <c r="LP54" s="1">
        <v>1.0</v>
      </c>
      <c r="LQ54" s="1">
        <v>4.0</v>
      </c>
      <c r="LR54" s="1">
        <v>4.0</v>
      </c>
      <c r="LS54" s="1">
        <v>2.0</v>
      </c>
      <c r="LT54" s="1">
        <v>2.0</v>
      </c>
      <c r="LU54" s="1">
        <v>4.0</v>
      </c>
      <c r="LV54" s="1">
        <v>4.0</v>
      </c>
      <c r="LW54" s="1">
        <v>2.0</v>
      </c>
      <c r="LX54" s="1">
        <v>4.0</v>
      </c>
      <c r="LY54" s="1">
        <v>5.0</v>
      </c>
      <c r="LZ54" s="1">
        <v>4.0</v>
      </c>
      <c r="MA54" s="1">
        <f t="shared" ref="MA54:NC54" si="496">IF(MA$3="+",KX54,6-KX54)</f>
        <v>4</v>
      </c>
      <c r="MB54" s="1">
        <f t="shared" si="496"/>
        <v>4</v>
      </c>
      <c r="MC54" s="1">
        <f t="shared" si="496"/>
        <v>4</v>
      </c>
      <c r="MD54" s="1">
        <f t="shared" si="496"/>
        <v>4</v>
      </c>
      <c r="ME54" s="1">
        <f t="shared" si="496"/>
        <v>5</v>
      </c>
      <c r="MF54" s="1">
        <f t="shared" si="496"/>
        <v>4</v>
      </c>
      <c r="MG54" s="1">
        <f t="shared" si="496"/>
        <v>4</v>
      </c>
      <c r="MH54" s="1">
        <f t="shared" si="496"/>
        <v>4</v>
      </c>
      <c r="MI54" s="1">
        <f t="shared" si="496"/>
        <v>5</v>
      </c>
      <c r="MJ54" s="1">
        <f t="shared" si="496"/>
        <v>4</v>
      </c>
      <c r="MK54" s="1">
        <f t="shared" si="496"/>
        <v>4</v>
      </c>
      <c r="ML54" s="1">
        <f t="shared" si="496"/>
        <v>4</v>
      </c>
      <c r="MM54" s="1">
        <f t="shared" si="496"/>
        <v>4</v>
      </c>
      <c r="MN54" s="1">
        <f t="shared" si="496"/>
        <v>4</v>
      </c>
      <c r="MO54" s="1">
        <f t="shared" si="496"/>
        <v>4</v>
      </c>
      <c r="MP54" s="1">
        <f t="shared" si="496"/>
        <v>4</v>
      </c>
      <c r="MQ54" s="1">
        <f t="shared" si="496"/>
        <v>4</v>
      </c>
      <c r="MR54" s="1">
        <f t="shared" si="496"/>
        <v>4</v>
      </c>
      <c r="MS54" s="1">
        <f t="shared" si="496"/>
        <v>5</v>
      </c>
      <c r="MT54" s="1">
        <f t="shared" si="496"/>
        <v>4</v>
      </c>
      <c r="MU54" s="1">
        <f t="shared" si="496"/>
        <v>4</v>
      </c>
      <c r="MV54" s="1">
        <f t="shared" si="496"/>
        <v>4</v>
      </c>
      <c r="MW54" s="1">
        <f t="shared" si="496"/>
        <v>4</v>
      </c>
      <c r="MX54" s="1">
        <f t="shared" si="496"/>
        <v>4</v>
      </c>
      <c r="MY54" s="1">
        <f t="shared" si="496"/>
        <v>4</v>
      </c>
      <c r="MZ54" s="1">
        <f t="shared" si="496"/>
        <v>4</v>
      </c>
      <c r="NA54" s="1">
        <f t="shared" si="496"/>
        <v>4</v>
      </c>
      <c r="NB54" s="1">
        <f t="shared" si="496"/>
        <v>5</v>
      </c>
      <c r="NC54" s="1">
        <f t="shared" si="496"/>
        <v>4</v>
      </c>
      <c r="ND54" s="1">
        <f t="shared" si="31"/>
        <v>16</v>
      </c>
      <c r="NE54" s="1">
        <f t="shared" si="32"/>
        <v>20</v>
      </c>
      <c r="NF54" s="1">
        <f t="shared" si="33"/>
        <v>25</v>
      </c>
      <c r="NG54" s="1">
        <f t="shared" si="34"/>
        <v>22</v>
      </c>
      <c r="NH54" s="1">
        <f t="shared" si="35"/>
        <v>17</v>
      </c>
      <c r="NI54" s="1">
        <f t="shared" si="36"/>
        <v>20</v>
      </c>
      <c r="NJ54" s="1">
        <f t="shared" si="70"/>
        <v>120</v>
      </c>
      <c r="NK54" s="1">
        <v>2.0</v>
      </c>
      <c r="NL54" s="1">
        <v>2.0</v>
      </c>
      <c r="NM54" s="1">
        <v>2.0</v>
      </c>
      <c r="NN54" s="1">
        <v>2.0</v>
      </c>
      <c r="NO54" s="1">
        <v>2.0</v>
      </c>
      <c r="NP54" s="1">
        <v>2.0</v>
      </c>
      <c r="NQ54" s="1">
        <v>2.0</v>
      </c>
      <c r="NR54" s="1">
        <v>2.0</v>
      </c>
      <c r="NS54" s="1">
        <v>2.0</v>
      </c>
      <c r="NT54" s="1">
        <v>2.0</v>
      </c>
      <c r="NU54" s="1">
        <v>2.0</v>
      </c>
      <c r="NV54" s="1">
        <v>2.0</v>
      </c>
      <c r="NW54" s="1">
        <v>2.0</v>
      </c>
      <c r="NX54" s="1">
        <v>3.0</v>
      </c>
      <c r="NY54" s="1">
        <v>2.0</v>
      </c>
      <c r="NZ54" s="1">
        <v>2.0</v>
      </c>
      <c r="OA54" s="1">
        <v>2.0</v>
      </c>
      <c r="OB54" s="1">
        <v>2.0</v>
      </c>
      <c r="OC54" s="1">
        <v>2.0</v>
      </c>
      <c r="OD54" s="1">
        <v>2.0</v>
      </c>
      <c r="OE54" s="1">
        <v>2.0</v>
      </c>
      <c r="OF54" s="1">
        <f t="shared" si="37"/>
        <v>12</v>
      </c>
      <c r="OG54" s="1">
        <f t="shared" si="38"/>
        <v>24</v>
      </c>
      <c r="OH54" s="1">
        <f t="shared" si="39"/>
        <v>36</v>
      </c>
      <c r="OI54" s="1">
        <v>2.0</v>
      </c>
      <c r="OJ54" s="1">
        <v>5.0</v>
      </c>
      <c r="OK54" s="1">
        <v>4.0</v>
      </c>
      <c r="OL54" s="1">
        <v>4.0</v>
      </c>
      <c r="OM54" s="1">
        <v>4.0</v>
      </c>
      <c r="ON54" s="1">
        <v>2.0</v>
      </c>
      <c r="OO54" s="1">
        <v>4.0</v>
      </c>
      <c r="OP54" s="1">
        <v>2.0</v>
      </c>
      <c r="OQ54" s="1">
        <v>2.0</v>
      </c>
      <c r="OR54" s="1">
        <v>2.0</v>
      </c>
      <c r="OS54" s="1">
        <v>4.0</v>
      </c>
      <c r="OT54" s="1">
        <v>3.0</v>
      </c>
      <c r="OU54" s="1">
        <v>2.0</v>
      </c>
      <c r="OV54" s="1">
        <v>2.0</v>
      </c>
      <c r="OW54" s="1">
        <v>2.0</v>
      </c>
      <c r="OX54" s="1">
        <v>4.0</v>
      </c>
      <c r="OY54" s="1">
        <v>4.0</v>
      </c>
      <c r="OZ54" s="1">
        <v>4.0</v>
      </c>
      <c r="PA54" s="1">
        <v>4.0</v>
      </c>
      <c r="PB54" s="1">
        <v>4.0</v>
      </c>
      <c r="PC54" s="1">
        <v>1.0</v>
      </c>
      <c r="PD54" s="1">
        <v>2.0</v>
      </c>
      <c r="PE54" s="1">
        <v>4.0</v>
      </c>
      <c r="PF54" s="1">
        <v>4.0</v>
      </c>
      <c r="PG54" s="1">
        <v>4.0</v>
      </c>
      <c r="PH54" s="1">
        <v>4.0</v>
      </c>
      <c r="PI54" s="1">
        <v>4.0</v>
      </c>
      <c r="PJ54" s="1">
        <v>4.0</v>
      </c>
      <c r="PK54" s="1">
        <v>4.0</v>
      </c>
      <c r="PL54" s="1">
        <f t="shared" ref="PL54:QN54" si="497">IF(PL$3="+",OI54,6-OI54)</f>
        <v>4</v>
      </c>
      <c r="PM54" s="1">
        <f t="shared" si="497"/>
        <v>5</v>
      </c>
      <c r="PN54" s="1">
        <f t="shared" si="497"/>
        <v>4</v>
      </c>
      <c r="PO54" s="1">
        <f t="shared" si="497"/>
        <v>4</v>
      </c>
      <c r="PP54" s="1">
        <f t="shared" si="497"/>
        <v>4</v>
      </c>
      <c r="PQ54" s="1">
        <f t="shared" si="497"/>
        <v>4</v>
      </c>
      <c r="PR54" s="1">
        <f t="shared" si="497"/>
        <v>4</v>
      </c>
      <c r="PS54" s="1">
        <f t="shared" si="497"/>
        <v>2</v>
      </c>
      <c r="PT54" s="1">
        <f t="shared" si="497"/>
        <v>4</v>
      </c>
      <c r="PU54" s="1">
        <f t="shared" si="497"/>
        <v>4</v>
      </c>
      <c r="PV54" s="1">
        <f t="shared" si="497"/>
        <v>2</v>
      </c>
      <c r="PW54" s="1">
        <f t="shared" si="497"/>
        <v>3</v>
      </c>
      <c r="PX54" s="1">
        <f t="shared" si="497"/>
        <v>4</v>
      </c>
      <c r="PY54" s="1">
        <f t="shared" si="497"/>
        <v>4</v>
      </c>
      <c r="PZ54" s="1">
        <f t="shared" si="497"/>
        <v>2</v>
      </c>
      <c r="QA54" s="1">
        <f t="shared" si="497"/>
        <v>4</v>
      </c>
      <c r="QB54" s="1">
        <f t="shared" si="497"/>
        <v>4</v>
      </c>
      <c r="QC54" s="1">
        <f t="shared" si="497"/>
        <v>2</v>
      </c>
      <c r="QD54" s="1">
        <f t="shared" si="497"/>
        <v>4</v>
      </c>
      <c r="QE54" s="1">
        <f t="shared" si="497"/>
        <v>2</v>
      </c>
      <c r="QF54" s="1">
        <f t="shared" si="497"/>
        <v>1</v>
      </c>
      <c r="QG54" s="1">
        <f t="shared" si="497"/>
        <v>4</v>
      </c>
      <c r="QH54" s="1">
        <f t="shared" si="497"/>
        <v>4</v>
      </c>
      <c r="QI54" s="1">
        <f t="shared" si="497"/>
        <v>4</v>
      </c>
      <c r="QJ54" s="1">
        <f t="shared" si="497"/>
        <v>4</v>
      </c>
      <c r="QK54" s="1">
        <f t="shared" si="497"/>
        <v>2</v>
      </c>
      <c r="QL54" s="1">
        <f t="shared" si="497"/>
        <v>4</v>
      </c>
      <c r="QM54" s="1">
        <f t="shared" si="497"/>
        <v>4</v>
      </c>
      <c r="QN54" s="1">
        <f t="shared" si="497"/>
        <v>2</v>
      </c>
      <c r="QO54" s="1">
        <f t="shared" si="41"/>
        <v>99</v>
      </c>
      <c r="QP54" s="1">
        <f t="shared" si="42"/>
        <v>50</v>
      </c>
      <c r="QQ54" s="1">
        <f t="shared" si="43"/>
        <v>49</v>
      </c>
      <c r="QR54" s="1">
        <v>3.0</v>
      </c>
      <c r="QS54" s="1">
        <v>3.0</v>
      </c>
      <c r="QT54" s="1">
        <v>2.0</v>
      </c>
      <c r="QU54" s="1">
        <v>3.0</v>
      </c>
      <c r="QV54" s="1">
        <v>3.0</v>
      </c>
      <c r="QW54" s="1">
        <v>2.0</v>
      </c>
      <c r="QX54" s="1">
        <v>3.0</v>
      </c>
      <c r="QY54" s="1">
        <v>3.0</v>
      </c>
      <c r="QZ54" s="1">
        <v>4.0</v>
      </c>
      <c r="RA54" s="1">
        <v>2.0</v>
      </c>
      <c r="RB54" s="1">
        <v>3.0</v>
      </c>
      <c r="RC54" s="1">
        <v>3.0</v>
      </c>
      <c r="RD54" s="1">
        <v>3.0</v>
      </c>
      <c r="RE54" s="1">
        <v>3.0</v>
      </c>
      <c r="RF54" s="1">
        <v>2.0</v>
      </c>
      <c r="RG54" s="1">
        <v>2.0</v>
      </c>
      <c r="RH54" s="1">
        <v>2.0</v>
      </c>
      <c r="RI54" s="1">
        <v>2.0</v>
      </c>
      <c r="RJ54" s="1">
        <v>2.0</v>
      </c>
      <c r="RK54" s="1">
        <v>3.0</v>
      </c>
      <c r="RL54" s="1">
        <v>3.0</v>
      </c>
      <c r="RM54" s="1">
        <v>3.0</v>
      </c>
      <c r="RN54" s="1">
        <v>2.0</v>
      </c>
      <c r="RO54" s="1">
        <v>2.0</v>
      </c>
      <c r="RP54" s="1">
        <v>3.0</v>
      </c>
      <c r="RQ54" s="1">
        <v>2.0</v>
      </c>
      <c r="RR54" s="1">
        <v>3.0</v>
      </c>
      <c r="RS54" s="1">
        <v>3.0</v>
      </c>
      <c r="RT54" s="1">
        <v>3.0</v>
      </c>
      <c r="RU54" s="1">
        <v>2.0</v>
      </c>
      <c r="RV54" s="1">
        <v>3.0</v>
      </c>
      <c r="RW54" s="1">
        <v>3.0</v>
      </c>
      <c r="RX54" s="1">
        <v>3.0</v>
      </c>
      <c r="RY54" s="1">
        <v>3.0</v>
      </c>
      <c r="RZ54" s="1">
        <v>2.0</v>
      </c>
      <c r="SA54" s="1">
        <v>2.0</v>
      </c>
      <c r="SB54" s="1">
        <v>3.0</v>
      </c>
      <c r="SC54" s="1">
        <v>3.0</v>
      </c>
      <c r="SD54" s="1">
        <v>3.0</v>
      </c>
      <c r="SE54" s="1">
        <v>2.0</v>
      </c>
      <c r="SF54" s="1">
        <v>3.0</v>
      </c>
      <c r="SG54" s="1">
        <f t="shared" ref="SG54:TU54" si="498">IF(SG$3="+",QR54,5-QR54)</f>
        <v>3</v>
      </c>
      <c r="SH54" s="1">
        <f t="shared" si="498"/>
        <v>3</v>
      </c>
      <c r="SI54" s="1">
        <f t="shared" si="498"/>
        <v>3</v>
      </c>
      <c r="SJ54" s="1">
        <f t="shared" si="498"/>
        <v>3</v>
      </c>
      <c r="SK54" s="1">
        <f t="shared" si="498"/>
        <v>3</v>
      </c>
      <c r="SL54" s="1">
        <f t="shared" si="498"/>
        <v>3</v>
      </c>
      <c r="SM54" s="1">
        <f t="shared" si="498"/>
        <v>3</v>
      </c>
      <c r="SN54" s="1">
        <f t="shared" si="498"/>
        <v>2</v>
      </c>
      <c r="SO54" s="1">
        <f t="shared" si="498"/>
        <v>1</v>
      </c>
      <c r="SP54" s="1">
        <f t="shared" si="498"/>
        <v>3</v>
      </c>
      <c r="SQ54" s="1">
        <f t="shared" si="498"/>
        <v>3</v>
      </c>
      <c r="SR54" s="1">
        <f t="shared" si="498"/>
        <v>2</v>
      </c>
      <c r="SS54" s="1">
        <f t="shared" si="498"/>
        <v>3</v>
      </c>
      <c r="ST54" s="1">
        <f t="shared" si="498"/>
        <v>3</v>
      </c>
      <c r="SU54" s="1">
        <f t="shared" si="498"/>
        <v>3</v>
      </c>
      <c r="SV54" s="1">
        <f t="shared" si="498"/>
        <v>2</v>
      </c>
      <c r="SW54" s="1">
        <f t="shared" si="498"/>
        <v>3</v>
      </c>
      <c r="SX54" s="1">
        <f t="shared" si="498"/>
        <v>3</v>
      </c>
      <c r="SY54" s="1">
        <f t="shared" si="498"/>
        <v>3</v>
      </c>
      <c r="SZ54" s="1">
        <f t="shared" si="498"/>
        <v>2</v>
      </c>
      <c r="TA54" s="1">
        <f t="shared" si="498"/>
        <v>2</v>
      </c>
      <c r="TB54" s="1">
        <f t="shared" si="498"/>
        <v>3</v>
      </c>
      <c r="TC54" s="1">
        <f t="shared" si="498"/>
        <v>3</v>
      </c>
      <c r="TD54" s="1">
        <f t="shared" si="498"/>
        <v>2</v>
      </c>
      <c r="TE54" s="1">
        <f t="shared" si="498"/>
        <v>3</v>
      </c>
      <c r="TF54" s="1">
        <f t="shared" si="498"/>
        <v>3</v>
      </c>
      <c r="TG54" s="1">
        <f t="shared" si="498"/>
        <v>2</v>
      </c>
      <c r="TH54" s="1">
        <f t="shared" si="498"/>
        <v>3</v>
      </c>
      <c r="TI54" s="1">
        <f t="shared" si="498"/>
        <v>3</v>
      </c>
      <c r="TJ54" s="1">
        <f t="shared" si="498"/>
        <v>3</v>
      </c>
      <c r="TK54" s="1">
        <f t="shared" si="498"/>
        <v>2</v>
      </c>
      <c r="TL54" s="1">
        <f t="shared" si="498"/>
        <v>3</v>
      </c>
      <c r="TM54" s="1">
        <f t="shared" si="498"/>
        <v>2</v>
      </c>
      <c r="TN54" s="1">
        <f t="shared" si="498"/>
        <v>3</v>
      </c>
      <c r="TO54" s="1">
        <f t="shared" si="498"/>
        <v>3</v>
      </c>
      <c r="TP54" s="1">
        <f t="shared" si="498"/>
        <v>2</v>
      </c>
      <c r="TQ54" s="1">
        <f t="shared" si="498"/>
        <v>2</v>
      </c>
      <c r="TR54" s="1">
        <f t="shared" si="498"/>
        <v>3</v>
      </c>
      <c r="TS54" s="1">
        <f t="shared" si="498"/>
        <v>3</v>
      </c>
      <c r="TT54" s="1">
        <f t="shared" si="498"/>
        <v>2</v>
      </c>
      <c r="TU54" s="1">
        <f t="shared" si="498"/>
        <v>2</v>
      </c>
      <c r="TV54" s="1">
        <f t="shared" si="45"/>
        <v>84</v>
      </c>
      <c r="TW54" s="1">
        <f t="shared" si="46"/>
        <v>19</v>
      </c>
      <c r="TX54" s="1">
        <f t="shared" si="47"/>
        <v>6</v>
      </c>
      <c r="TY54" s="1">
        <f t="shared" si="48"/>
        <v>8</v>
      </c>
      <c r="TZ54" s="1">
        <f t="shared" si="49"/>
        <v>5</v>
      </c>
      <c r="UA54" s="1">
        <f t="shared" si="50"/>
        <v>35</v>
      </c>
      <c r="UB54" s="1">
        <f t="shared" si="51"/>
        <v>9</v>
      </c>
      <c r="UC54" s="1">
        <f t="shared" si="52"/>
        <v>6</v>
      </c>
      <c r="UD54" s="1">
        <f t="shared" si="53"/>
        <v>6</v>
      </c>
      <c r="UE54" s="1">
        <f t="shared" si="54"/>
        <v>6</v>
      </c>
      <c r="UF54" s="1">
        <f t="shared" ref="UF54:UG54" si="499">TS54</f>
        <v>3</v>
      </c>
      <c r="UG54" s="1">
        <f t="shared" si="499"/>
        <v>2</v>
      </c>
      <c r="UH54" s="1">
        <f t="shared" si="56"/>
        <v>19</v>
      </c>
      <c r="UI54" s="1">
        <f t="shared" si="57"/>
        <v>3</v>
      </c>
      <c r="UJ54" s="1">
        <f t="shared" si="58"/>
        <v>6</v>
      </c>
      <c r="UK54" s="1">
        <f t="shared" si="59"/>
        <v>10</v>
      </c>
      <c r="UL54" s="1">
        <f t="shared" si="60"/>
        <v>11</v>
      </c>
      <c r="UM54" s="1">
        <f t="shared" si="61"/>
        <v>5</v>
      </c>
      <c r="UN54" s="1">
        <f t="shared" si="62"/>
        <v>4</v>
      </c>
      <c r="UO54" s="1">
        <f t="shared" si="63"/>
        <v>2</v>
      </c>
      <c r="UP54" s="6">
        <v>1.0</v>
      </c>
      <c r="UQ54" s="6">
        <v>1.0</v>
      </c>
      <c r="UR54" s="6">
        <v>1.0</v>
      </c>
      <c r="US54" s="6">
        <v>1.0</v>
      </c>
      <c r="UT54" s="6">
        <v>1.0</v>
      </c>
      <c r="UU54" s="6">
        <v>1.0</v>
      </c>
      <c r="UV54" s="6">
        <v>1.0</v>
      </c>
      <c r="UW54" s="6">
        <v>1.0</v>
      </c>
      <c r="UX54" s="6">
        <v>1.0</v>
      </c>
      <c r="UY54" s="6">
        <v>1.0</v>
      </c>
      <c r="UZ54" s="6">
        <v>1.0</v>
      </c>
      <c r="VA54" s="6">
        <v>1.0</v>
      </c>
      <c r="VB54" s="6">
        <v>1.0</v>
      </c>
      <c r="VC54" s="6">
        <v>1.0</v>
      </c>
      <c r="VD54" s="6">
        <v>1.0</v>
      </c>
      <c r="VE54" s="6">
        <v>1.0</v>
      </c>
      <c r="VF54" s="6">
        <v>1.0</v>
      </c>
      <c r="VG54" s="6">
        <v>1.0</v>
      </c>
      <c r="VH54" s="6">
        <v>1.0</v>
      </c>
      <c r="VI54" s="6">
        <v>1.0</v>
      </c>
      <c r="VJ54" s="6">
        <v>1.0</v>
      </c>
      <c r="VK54" s="6">
        <v>1.0</v>
      </c>
      <c r="VL54" s="6">
        <v>1.0</v>
      </c>
      <c r="VM54" s="6">
        <v>1.0</v>
      </c>
      <c r="VN54" s="6">
        <v>1.0</v>
      </c>
      <c r="VO54" s="6">
        <v>1.0</v>
      </c>
      <c r="VP54" s="6">
        <v>1.0</v>
      </c>
      <c r="VQ54" s="6">
        <v>1.0</v>
      </c>
      <c r="VR54" s="6">
        <v>1.0</v>
      </c>
      <c r="VS54" s="6">
        <v>1.0</v>
      </c>
      <c r="VT54" s="6">
        <v>1.0</v>
      </c>
      <c r="VU54" s="6">
        <v>1.0</v>
      </c>
      <c r="VV54" s="6">
        <v>1.0</v>
      </c>
      <c r="VW54" s="6">
        <v>1.0</v>
      </c>
      <c r="VX54" s="6">
        <v>1.0</v>
      </c>
      <c r="VY54" s="6">
        <v>1.0</v>
      </c>
      <c r="VZ54" s="6" t="s">
        <v>899</v>
      </c>
      <c r="WA54" s="9">
        <v>30.0</v>
      </c>
      <c r="WB54" s="1">
        <v>1.0</v>
      </c>
      <c r="WC54" s="1">
        <v>2.0</v>
      </c>
      <c r="WD54" s="1">
        <v>2.0</v>
      </c>
      <c r="WE54" s="1">
        <v>2.0</v>
      </c>
      <c r="WF54" s="1">
        <v>1.0</v>
      </c>
      <c r="WG54" s="1">
        <v>2.0</v>
      </c>
      <c r="WH54" s="1">
        <v>1.0</v>
      </c>
      <c r="WI54" s="1">
        <v>2.0</v>
      </c>
      <c r="WJ54" s="1">
        <v>1.0</v>
      </c>
      <c r="WK54" s="1">
        <v>2.0</v>
      </c>
      <c r="WL54" s="1">
        <v>1.0</v>
      </c>
      <c r="WM54" s="1">
        <v>2.0</v>
      </c>
      <c r="WN54" s="1">
        <v>1.0</v>
      </c>
      <c r="WO54" s="1">
        <v>2.0</v>
      </c>
      <c r="WP54" s="1">
        <v>2.0</v>
      </c>
      <c r="WQ54" s="1">
        <f t="shared" ref="WQ54:XE54" si="500">IF(WQ$3="+",WB54,3-WB54)</f>
        <v>2</v>
      </c>
      <c r="WR54" s="1">
        <f t="shared" si="500"/>
        <v>2</v>
      </c>
      <c r="WS54" s="1">
        <f t="shared" si="500"/>
        <v>2</v>
      </c>
      <c r="WT54" s="1">
        <f t="shared" si="500"/>
        <v>2</v>
      </c>
      <c r="WU54" s="1">
        <f t="shared" si="500"/>
        <v>2</v>
      </c>
      <c r="WV54" s="1">
        <f t="shared" si="500"/>
        <v>2</v>
      </c>
      <c r="WW54" s="1">
        <f t="shared" si="500"/>
        <v>2</v>
      </c>
      <c r="WX54" s="1">
        <f t="shared" si="500"/>
        <v>2</v>
      </c>
      <c r="WY54" s="1">
        <f t="shared" si="500"/>
        <v>1</v>
      </c>
      <c r="WZ54" s="1">
        <f t="shared" si="500"/>
        <v>2</v>
      </c>
      <c r="XA54" s="1">
        <f t="shared" si="500"/>
        <v>2</v>
      </c>
      <c r="XB54" s="1">
        <f t="shared" si="500"/>
        <v>2</v>
      </c>
      <c r="XC54" s="1">
        <f t="shared" si="500"/>
        <v>2</v>
      </c>
      <c r="XD54" s="1">
        <f t="shared" si="500"/>
        <v>2</v>
      </c>
      <c r="XE54" s="1">
        <f t="shared" si="500"/>
        <v>2</v>
      </c>
      <c r="XF54" s="1">
        <f t="shared" si="65"/>
        <v>29</v>
      </c>
      <c r="XG54" s="1">
        <v>0.0</v>
      </c>
      <c r="XH54" s="9"/>
      <c r="XI54" s="9"/>
    </row>
    <row r="55" ht="15.0" customHeight="1">
      <c r="A55" s="1" t="s">
        <v>564</v>
      </c>
      <c r="B55" s="1" t="s">
        <v>757</v>
      </c>
      <c r="C55" s="1" t="s">
        <v>900</v>
      </c>
      <c r="D55" s="1"/>
      <c r="E55" s="1" t="s">
        <v>901</v>
      </c>
      <c r="F55" s="1" t="s">
        <v>902</v>
      </c>
      <c r="G55" s="1" t="s">
        <v>903</v>
      </c>
      <c r="H55" s="1"/>
      <c r="I55" s="1">
        <v>2.0</v>
      </c>
      <c r="J55" s="1">
        <v>1.9331015E7</v>
      </c>
      <c r="K55" s="1">
        <v>84.0</v>
      </c>
      <c r="L55" s="1">
        <v>2.0170523E7</v>
      </c>
      <c r="M55" s="1">
        <v>2.0</v>
      </c>
      <c r="N55" s="1">
        <v>2.0</v>
      </c>
      <c r="O55" s="1">
        <v>2.0</v>
      </c>
      <c r="P55" s="1"/>
      <c r="Q55" s="1">
        <v>2.0</v>
      </c>
      <c r="R55" s="1"/>
      <c r="S55" s="1">
        <v>2.0</v>
      </c>
      <c r="T55" s="1" t="s">
        <v>560</v>
      </c>
      <c r="U55" s="1"/>
      <c r="V55" s="1">
        <v>10.0</v>
      </c>
      <c r="W55" s="1"/>
      <c r="X55" s="1"/>
      <c r="Y55" s="1" t="s">
        <v>727</v>
      </c>
      <c r="Z55" s="1"/>
      <c r="AA55" s="1"/>
      <c r="AB55" s="1">
        <v>2.0</v>
      </c>
      <c r="AC55" s="1">
        <v>1.0</v>
      </c>
      <c r="AD55" s="1">
        <v>1959.0</v>
      </c>
      <c r="AE55" s="1">
        <v>2.0</v>
      </c>
      <c r="AF55" s="1">
        <v>2.0</v>
      </c>
      <c r="AG55" s="1"/>
      <c r="AH55" s="1">
        <v>7.0</v>
      </c>
      <c r="AI55" s="1">
        <v>7.0</v>
      </c>
      <c r="AJ55" s="1">
        <v>12.0</v>
      </c>
      <c r="AK55" s="1">
        <v>2.0</v>
      </c>
      <c r="AL55" s="1"/>
      <c r="AM55" s="1">
        <v>5.0</v>
      </c>
      <c r="AN55" s="1">
        <v>2016.0</v>
      </c>
      <c r="AO55" s="1">
        <v>5.0</v>
      </c>
      <c r="AP55" s="1">
        <v>11.0</v>
      </c>
      <c r="AQ55" s="1">
        <v>6.0</v>
      </c>
      <c r="AR55" s="1">
        <v>7.0</v>
      </c>
      <c r="AS55" s="1">
        <v>6.0</v>
      </c>
      <c r="AT55" s="1">
        <v>7.0</v>
      </c>
      <c r="AU55" s="1">
        <v>3.0</v>
      </c>
      <c r="AV55" s="1">
        <v>5.0</v>
      </c>
      <c r="AW55" s="1">
        <v>1.0</v>
      </c>
      <c r="AX55" s="1">
        <v>1.0</v>
      </c>
      <c r="AY55" s="1">
        <v>7.0</v>
      </c>
      <c r="AZ55" s="1">
        <v>9.0</v>
      </c>
      <c r="BA55" s="1">
        <v>1.0</v>
      </c>
      <c r="BB55" s="1">
        <v>3.0</v>
      </c>
      <c r="BC55" s="1">
        <v>1.0</v>
      </c>
      <c r="BD55" s="1">
        <v>3.0</v>
      </c>
      <c r="BE55" s="1">
        <v>3.0</v>
      </c>
      <c r="BF55" s="1">
        <v>1.0</v>
      </c>
      <c r="BG55" s="1">
        <v>1.0</v>
      </c>
      <c r="BH55" s="1">
        <v>5.0</v>
      </c>
      <c r="BI55" s="1">
        <v>3.0</v>
      </c>
      <c r="BJ55" s="1">
        <v>1.0</v>
      </c>
      <c r="BK55" s="1">
        <v>3.0</v>
      </c>
      <c r="BL55" s="1">
        <v>4.0</v>
      </c>
      <c r="BM55" s="1">
        <v>1.0</v>
      </c>
      <c r="BN55" s="1">
        <v>2.0</v>
      </c>
      <c r="BO55" s="1">
        <v>1.0</v>
      </c>
      <c r="BP55" s="1">
        <v>1.0</v>
      </c>
      <c r="BQ55" s="1">
        <v>1.0</v>
      </c>
      <c r="BR55" s="1">
        <v>4.0</v>
      </c>
      <c r="BS55" s="1">
        <v>5.0</v>
      </c>
      <c r="BT55" s="1">
        <v>5.0</v>
      </c>
      <c r="BU55" s="1">
        <v>1.0</v>
      </c>
      <c r="BV55" s="1">
        <v>2.0</v>
      </c>
      <c r="BW55" s="1">
        <v>1.0</v>
      </c>
      <c r="BX55" s="1">
        <v>5.0</v>
      </c>
      <c r="BY55" s="1">
        <v>4.0</v>
      </c>
      <c r="BZ55" s="1">
        <v>5.0</v>
      </c>
      <c r="CA55" s="1">
        <v>2.0</v>
      </c>
      <c r="CB55" s="1">
        <v>1.0</v>
      </c>
      <c r="CC55" s="1">
        <v>2.0</v>
      </c>
      <c r="CD55" s="1">
        <v>4.0</v>
      </c>
      <c r="CE55" s="1">
        <v>1.0</v>
      </c>
      <c r="CF55" s="1">
        <v>4.0</v>
      </c>
      <c r="CG55" s="1">
        <v>2.0</v>
      </c>
      <c r="CH55" s="1">
        <v>1.0</v>
      </c>
      <c r="CI55" s="1">
        <v>1.0</v>
      </c>
      <c r="CJ55" s="1">
        <v>5.0</v>
      </c>
      <c r="CK55" s="1">
        <v>5.0</v>
      </c>
      <c r="CL55" s="1">
        <v>1.0</v>
      </c>
      <c r="CM55" s="1">
        <v>4.0</v>
      </c>
      <c r="CN55" s="1">
        <f t="shared" si="9"/>
        <v>5</v>
      </c>
      <c r="CO55" s="1">
        <f t="shared" si="10"/>
        <v>18</v>
      </c>
      <c r="CP55" s="1">
        <f t="shared" si="11"/>
        <v>17</v>
      </c>
      <c r="CQ55" s="1">
        <f t="shared" si="12"/>
        <v>7</v>
      </c>
      <c r="CR55" s="1">
        <f t="shared" si="13"/>
        <v>8</v>
      </c>
      <c r="CS55" s="1">
        <f t="shared" si="14"/>
        <v>15</v>
      </c>
      <c r="CT55" s="1">
        <f t="shared" si="15"/>
        <v>70</v>
      </c>
      <c r="CU55" s="1">
        <v>1.0</v>
      </c>
      <c r="CV55" s="1">
        <v>1.0</v>
      </c>
      <c r="CW55" s="1">
        <v>4.0</v>
      </c>
      <c r="CX55" s="1">
        <v>4.0</v>
      </c>
      <c r="CY55" s="1">
        <v>3.0</v>
      </c>
      <c r="CZ55" s="1"/>
      <c r="DA55" s="1">
        <v>1.0</v>
      </c>
      <c r="DB55" s="1">
        <v>1.0</v>
      </c>
      <c r="DC55" s="1">
        <v>4.0</v>
      </c>
      <c r="DD55" s="1">
        <v>1.0</v>
      </c>
      <c r="DE55" s="1">
        <v>1.0</v>
      </c>
      <c r="DF55" s="1">
        <v>1.0</v>
      </c>
      <c r="DG55" s="1">
        <v>4.0</v>
      </c>
      <c r="DH55" s="1">
        <v>1.0</v>
      </c>
      <c r="DI55" s="1">
        <v>1.0</v>
      </c>
      <c r="DJ55" s="1">
        <v>1.0</v>
      </c>
      <c r="DK55" s="1">
        <v>1.0</v>
      </c>
      <c r="DL55" s="1">
        <v>2.0</v>
      </c>
      <c r="DM55" s="1">
        <v>1.0</v>
      </c>
      <c r="DN55" s="1">
        <v>1.0</v>
      </c>
      <c r="DO55" s="1">
        <v>3.0</v>
      </c>
      <c r="DP55" s="1">
        <v>1.0</v>
      </c>
      <c r="DQ55" s="1">
        <f t="shared" si="16"/>
        <v>8</v>
      </c>
      <c r="DR55" s="1">
        <f t="shared" si="17"/>
        <v>4</v>
      </c>
      <c r="DS55" s="1">
        <f t="shared" ref="DS55:DT55" si="501">SUM(CW55+DC55+DI55)</f>
        <v>9</v>
      </c>
      <c r="DT55" s="1">
        <f t="shared" si="501"/>
        <v>6</v>
      </c>
      <c r="DU55" s="1">
        <f t="shared" si="19"/>
        <v>5</v>
      </c>
      <c r="DV55" s="1">
        <f t="shared" si="20"/>
        <v>6</v>
      </c>
      <c r="DW55" s="1">
        <f t="shared" si="21"/>
        <v>38</v>
      </c>
      <c r="DX55" s="1">
        <v>4.0</v>
      </c>
      <c r="DY55" s="1">
        <v>1.0</v>
      </c>
      <c r="DZ55" s="1">
        <v>1.0</v>
      </c>
      <c r="EA55" s="1">
        <v>1.0</v>
      </c>
      <c r="EB55" s="1">
        <v>4.0</v>
      </c>
      <c r="EC55" s="1">
        <v>4.0</v>
      </c>
      <c r="ED55" s="1">
        <v>5.0</v>
      </c>
      <c r="EE55" s="1">
        <v>4.0</v>
      </c>
      <c r="EF55" s="1">
        <v>4.0</v>
      </c>
      <c r="EG55" s="1">
        <v>4.0</v>
      </c>
      <c r="EH55" s="1">
        <v>4.0</v>
      </c>
      <c r="EI55" s="1">
        <v>4.0</v>
      </c>
      <c r="EJ55" s="1">
        <v>1.0</v>
      </c>
      <c r="EK55" s="1">
        <v>1.0</v>
      </c>
      <c r="EL55" s="1">
        <v>4.0</v>
      </c>
      <c r="EM55" s="1">
        <v>1.0</v>
      </c>
      <c r="EN55" s="1">
        <v>2.0</v>
      </c>
      <c r="EO55" s="1">
        <v>1.0</v>
      </c>
      <c r="EP55" s="1">
        <v>4.0</v>
      </c>
      <c r="EQ55" s="1">
        <v>4.0</v>
      </c>
      <c r="ER55" s="1">
        <v>4.0</v>
      </c>
      <c r="ES55" s="1">
        <v>2.0</v>
      </c>
      <c r="ET55" s="1">
        <v>2.0</v>
      </c>
      <c r="EU55" s="1">
        <v>5.0</v>
      </c>
      <c r="EV55" s="1">
        <v>1.0</v>
      </c>
      <c r="EW55" s="1">
        <v>4.0</v>
      </c>
      <c r="EX55" s="1">
        <v>4.0</v>
      </c>
      <c r="EY55" s="1">
        <v>5.0</v>
      </c>
      <c r="EZ55" s="1">
        <v>5.0</v>
      </c>
      <c r="FA55" s="1">
        <v>5.0</v>
      </c>
      <c r="FB55" s="1">
        <v>5.0</v>
      </c>
      <c r="FC55" s="1">
        <v>5.0</v>
      </c>
      <c r="FD55" s="1">
        <v>5.0</v>
      </c>
      <c r="FE55" s="1">
        <v>4.0</v>
      </c>
      <c r="FF55" s="1">
        <v>4.0</v>
      </c>
      <c r="FG55" s="1">
        <v>4.0</v>
      </c>
      <c r="FH55" s="1">
        <v>5.0</v>
      </c>
      <c r="FI55" s="1">
        <v>4.0</v>
      </c>
      <c r="FJ55" s="1">
        <v>1.0</v>
      </c>
      <c r="FK55" s="1"/>
      <c r="FL55" s="1">
        <v>4.0</v>
      </c>
      <c r="FM55" s="1">
        <v>1.0</v>
      </c>
      <c r="FN55" s="1">
        <v>5.0</v>
      </c>
      <c r="FO55" s="1">
        <v>5.0</v>
      </c>
      <c r="FP55" s="1">
        <f t="shared" ref="FP55:HB55" si="502">IF(FP$3="+",DX55,6-DX55)</f>
        <v>4</v>
      </c>
      <c r="FQ55" s="1">
        <f t="shared" si="502"/>
        <v>5</v>
      </c>
      <c r="FR55" s="1">
        <f t="shared" si="502"/>
        <v>1</v>
      </c>
      <c r="FS55" s="1">
        <f t="shared" si="502"/>
        <v>1</v>
      </c>
      <c r="FT55" s="1">
        <f t="shared" si="502"/>
        <v>4</v>
      </c>
      <c r="FU55" s="1">
        <f t="shared" si="502"/>
        <v>2</v>
      </c>
      <c r="FV55" s="1">
        <f t="shared" si="502"/>
        <v>5</v>
      </c>
      <c r="FW55" s="1">
        <f t="shared" si="502"/>
        <v>2</v>
      </c>
      <c r="FX55" s="1">
        <f t="shared" si="502"/>
        <v>2</v>
      </c>
      <c r="FY55" s="1">
        <f t="shared" si="502"/>
        <v>4</v>
      </c>
      <c r="FZ55" s="1">
        <f t="shared" si="502"/>
        <v>4</v>
      </c>
      <c r="GA55" s="1">
        <f t="shared" si="502"/>
        <v>2</v>
      </c>
      <c r="GB55" s="1">
        <f t="shared" si="502"/>
        <v>5</v>
      </c>
      <c r="GC55" s="1">
        <f t="shared" si="502"/>
        <v>1</v>
      </c>
      <c r="GD55" s="1">
        <f t="shared" si="502"/>
        <v>2</v>
      </c>
      <c r="GE55" s="1">
        <f t="shared" si="502"/>
        <v>5</v>
      </c>
      <c r="GF55" s="1">
        <f t="shared" si="502"/>
        <v>2</v>
      </c>
      <c r="GG55" s="1">
        <f t="shared" si="502"/>
        <v>5</v>
      </c>
      <c r="GH55" s="1">
        <f t="shared" si="502"/>
        <v>2</v>
      </c>
      <c r="GI55" s="1">
        <f t="shared" si="502"/>
        <v>4</v>
      </c>
      <c r="GJ55" s="1">
        <f t="shared" si="502"/>
        <v>4</v>
      </c>
      <c r="GK55" s="1">
        <f t="shared" si="502"/>
        <v>4</v>
      </c>
      <c r="GL55" s="1">
        <f t="shared" si="502"/>
        <v>2</v>
      </c>
      <c r="GM55" s="1">
        <f t="shared" si="502"/>
        <v>1</v>
      </c>
      <c r="GN55" s="1">
        <f t="shared" si="502"/>
        <v>5</v>
      </c>
      <c r="GO55" s="1">
        <f t="shared" si="502"/>
        <v>4</v>
      </c>
      <c r="GP55" s="1">
        <f t="shared" si="502"/>
        <v>4</v>
      </c>
      <c r="GQ55" s="1">
        <f t="shared" si="502"/>
        <v>5</v>
      </c>
      <c r="GR55" s="1">
        <f t="shared" si="502"/>
        <v>5</v>
      </c>
      <c r="GS55" s="1">
        <f t="shared" si="502"/>
        <v>1</v>
      </c>
      <c r="GT55" s="1">
        <f t="shared" si="502"/>
        <v>5</v>
      </c>
      <c r="GU55" s="1">
        <f t="shared" si="502"/>
        <v>5</v>
      </c>
      <c r="GV55" s="1">
        <f t="shared" si="502"/>
        <v>1</v>
      </c>
      <c r="GW55" s="1">
        <f t="shared" si="502"/>
        <v>4</v>
      </c>
      <c r="GX55" s="1">
        <f t="shared" si="502"/>
        <v>4</v>
      </c>
      <c r="GY55" s="1">
        <f t="shared" si="502"/>
        <v>4</v>
      </c>
      <c r="GZ55" s="1">
        <f t="shared" si="502"/>
        <v>5</v>
      </c>
      <c r="HA55" s="1">
        <f t="shared" si="502"/>
        <v>2</v>
      </c>
      <c r="HB55" s="1">
        <f t="shared" si="502"/>
        <v>1</v>
      </c>
      <c r="HC55" s="1"/>
      <c r="HD55" s="1">
        <f t="shared" ref="HD55:HG55" si="503">IF(HD$3="+",FL55,6-FL55)</f>
        <v>4</v>
      </c>
      <c r="HE55" s="1">
        <f t="shared" si="503"/>
        <v>5</v>
      </c>
      <c r="HF55" s="1">
        <f t="shared" si="503"/>
        <v>5</v>
      </c>
      <c r="HG55" s="1">
        <f t="shared" si="503"/>
        <v>1</v>
      </c>
      <c r="HH55" s="1">
        <v>4.0</v>
      </c>
      <c r="HI55" s="1">
        <v>1.0</v>
      </c>
      <c r="HJ55" s="1">
        <v>1.0</v>
      </c>
      <c r="HK55" s="1">
        <v>1.0</v>
      </c>
      <c r="HL55" s="1">
        <v>4.0</v>
      </c>
      <c r="HM55" s="1">
        <v>4.0</v>
      </c>
      <c r="HN55" s="1">
        <v>5.0</v>
      </c>
      <c r="HO55" s="1">
        <v>4.0</v>
      </c>
      <c r="HP55" s="1">
        <v>4.0</v>
      </c>
      <c r="HQ55" s="1">
        <v>4.0</v>
      </c>
      <c r="HR55" s="1">
        <v>4.0</v>
      </c>
      <c r="HS55" s="1">
        <v>4.0</v>
      </c>
      <c r="HT55" s="1">
        <v>1.0</v>
      </c>
      <c r="HU55" s="1">
        <v>1.0</v>
      </c>
      <c r="HV55" s="1">
        <v>4.0</v>
      </c>
      <c r="HW55" s="1">
        <v>1.0</v>
      </c>
      <c r="HX55" s="1">
        <v>2.0</v>
      </c>
      <c r="HY55" s="1">
        <v>1.0</v>
      </c>
      <c r="HZ55" s="1">
        <v>4.0</v>
      </c>
      <c r="IA55" s="1">
        <v>4.0</v>
      </c>
      <c r="IB55" s="1">
        <v>4.0</v>
      </c>
      <c r="IC55" s="1">
        <v>2.0</v>
      </c>
      <c r="ID55" s="1">
        <v>2.0</v>
      </c>
      <c r="IE55" s="1">
        <v>5.0</v>
      </c>
      <c r="IF55" s="1">
        <v>1.0</v>
      </c>
      <c r="IG55" s="1">
        <v>4.0</v>
      </c>
      <c r="IH55" s="1">
        <v>4.0</v>
      </c>
      <c r="II55" s="1">
        <v>5.0</v>
      </c>
      <c r="IJ55" s="1">
        <v>5.0</v>
      </c>
      <c r="IK55" s="1">
        <v>5.0</v>
      </c>
      <c r="IL55" s="1">
        <v>5.0</v>
      </c>
      <c r="IM55" s="1">
        <v>5.0</v>
      </c>
      <c r="IN55" s="1">
        <v>5.0</v>
      </c>
      <c r="IO55" s="1">
        <v>4.0</v>
      </c>
      <c r="IP55" s="1">
        <v>4.0</v>
      </c>
      <c r="IQ55" s="1">
        <v>4.0</v>
      </c>
      <c r="IR55" s="1">
        <v>5.0</v>
      </c>
      <c r="IS55" s="1">
        <v>4.0</v>
      </c>
      <c r="IT55" s="1">
        <v>1.0</v>
      </c>
      <c r="IU55" s="1"/>
      <c r="IV55" s="1">
        <v>4.0</v>
      </c>
      <c r="IW55" s="1">
        <v>1.0</v>
      </c>
      <c r="IX55" s="1">
        <v>5.0</v>
      </c>
      <c r="IY55" s="1">
        <v>5.0</v>
      </c>
      <c r="IZ55" s="1">
        <f t="shared" ref="IZ55:KQ55" si="504">IF(IZ$3="+",HH55,6-HH55)</f>
        <v>4</v>
      </c>
      <c r="JA55" s="1">
        <f t="shared" si="504"/>
        <v>5</v>
      </c>
      <c r="JB55" s="1">
        <f t="shared" si="504"/>
        <v>1</v>
      </c>
      <c r="JC55" s="1">
        <f t="shared" si="504"/>
        <v>1</v>
      </c>
      <c r="JD55" s="1">
        <f t="shared" si="504"/>
        <v>4</v>
      </c>
      <c r="JE55" s="1">
        <f t="shared" si="504"/>
        <v>2</v>
      </c>
      <c r="JF55" s="1">
        <f t="shared" si="504"/>
        <v>5</v>
      </c>
      <c r="JG55" s="1">
        <f t="shared" si="504"/>
        <v>2</v>
      </c>
      <c r="JH55" s="1">
        <f t="shared" si="504"/>
        <v>2</v>
      </c>
      <c r="JI55" s="1">
        <f t="shared" si="504"/>
        <v>4</v>
      </c>
      <c r="JJ55" s="1">
        <f t="shared" si="504"/>
        <v>4</v>
      </c>
      <c r="JK55" s="1">
        <f t="shared" si="504"/>
        <v>2</v>
      </c>
      <c r="JL55" s="1">
        <f t="shared" si="504"/>
        <v>5</v>
      </c>
      <c r="JM55" s="1">
        <f t="shared" si="504"/>
        <v>1</v>
      </c>
      <c r="JN55" s="1">
        <f t="shared" si="504"/>
        <v>4</v>
      </c>
      <c r="JO55" s="1">
        <f t="shared" si="504"/>
        <v>5</v>
      </c>
      <c r="JP55" s="1">
        <f t="shared" si="504"/>
        <v>2</v>
      </c>
      <c r="JQ55" s="1">
        <f t="shared" si="504"/>
        <v>5</v>
      </c>
      <c r="JR55" s="1">
        <f t="shared" si="504"/>
        <v>2</v>
      </c>
      <c r="JS55" s="1">
        <f t="shared" si="504"/>
        <v>4</v>
      </c>
      <c r="JT55" s="1">
        <f t="shared" si="504"/>
        <v>4</v>
      </c>
      <c r="JU55" s="1">
        <f t="shared" si="504"/>
        <v>4</v>
      </c>
      <c r="JV55" s="1">
        <f t="shared" si="504"/>
        <v>2</v>
      </c>
      <c r="JW55" s="1">
        <f t="shared" si="504"/>
        <v>5</v>
      </c>
      <c r="JX55" s="1">
        <f t="shared" si="504"/>
        <v>5</v>
      </c>
      <c r="JY55" s="1">
        <f t="shared" si="504"/>
        <v>4</v>
      </c>
      <c r="JZ55" s="1">
        <f t="shared" si="504"/>
        <v>2</v>
      </c>
      <c r="KA55" s="1">
        <f t="shared" si="504"/>
        <v>5</v>
      </c>
      <c r="KB55" s="1">
        <f t="shared" si="504"/>
        <v>5</v>
      </c>
      <c r="KC55" s="1">
        <f t="shared" si="504"/>
        <v>5</v>
      </c>
      <c r="KD55" s="1">
        <f t="shared" si="504"/>
        <v>5</v>
      </c>
      <c r="KE55" s="1">
        <f t="shared" si="504"/>
        <v>5</v>
      </c>
      <c r="KF55" s="1">
        <f t="shared" si="504"/>
        <v>1</v>
      </c>
      <c r="KG55" s="1">
        <f t="shared" si="504"/>
        <v>4</v>
      </c>
      <c r="KH55" s="1">
        <f t="shared" si="504"/>
        <v>2</v>
      </c>
      <c r="KI55" s="1">
        <f t="shared" si="504"/>
        <v>4</v>
      </c>
      <c r="KJ55" s="1">
        <f t="shared" si="504"/>
        <v>5</v>
      </c>
      <c r="KK55" s="1">
        <f t="shared" si="504"/>
        <v>4</v>
      </c>
      <c r="KL55" s="1">
        <f t="shared" si="504"/>
        <v>1</v>
      </c>
      <c r="KM55" s="1" t="str">
        <f t="shared" si="504"/>
        <v/>
      </c>
      <c r="KN55" s="1">
        <f t="shared" si="504"/>
        <v>4</v>
      </c>
      <c r="KO55" s="1">
        <f t="shared" si="504"/>
        <v>5</v>
      </c>
      <c r="KP55" s="1">
        <f t="shared" si="504"/>
        <v>5</v>
      </c>
      <c r="KQ55" s="1">
        <f t="shared" si="504"/>
        <v>1</v>
      </c>
      <c r="KR55" s="1">
        <f t="shared" si="24"/>
        <v>143</v>
      </c>
      <c r="KS55" s="1">
        <f t="shared" si="25"/>
        <v>29</v>
      </c>
      <c r="KT55" s="1">
        <f t="shared" si="26"/>
        <v>35</v>
      </c>
      <c r="KU55" s="1">
        <f t="shared" si="27"/>
        <v>32</v>
      </c>
      <c r="KV55" s="1">
        <f t="shared" si="28"/>
        <v>18</v>
      </c>
      <c r="KW55" s="1">
        <f t="shared" si="29"/>
        <v>29</v>
      </c>
      <c r="KX55" s="1">
        <v>5.0</v>
      </c>
      <c r="KY55" s="1">
        <v>4.0</v>
      </c>
      <c r="KZ55" s="1">
        <v>5.0</v>
      </c>
      <c r="LA55" s="1">
        <v>1.0</v>
      </c>
      <c r="LB55" s="1">
        <v>1.0</v>
      </c>
      <c r="LC55" s="1">
        <v>4.0</v>
      </c>
      <c r="LD55" s="1">
        <v>4.0</v>
      </c>
      <c r="LE55" s="1">
        <v>1.0</v>
      </c>
      <c r="LF55" s="1">
        <v>1.0</v>
      </c>
      <c r="LG55" s="1">
        <v>5.0</v>
      </c>
      <c r="LH55" s="1">
        <v>5.0</v>
      </c>
      <c r="LI55" s="1">
        <v>4.0</v>
      </c>
      <c r="LJ55" s="1">
        <v>2.0</v>
      </c>
      <c r="LK55" s="1">
        <v>4.0</v>
      </c>
      <c r="LL55" s="1">
        <v>4.0</v>
      </c>
      <c r="LM55" s="1">
        <v>5.0</v>
      </c>
      <c r="LN55" s="1">
        <v>4.0</v>
      </c>
      <c r="LO55" s="1">
        <v>4.0</v>
      </c>
      <c r="LP55" s="1">
        <v>2.0</v>
      </c>
      <c r="LQ55" s="1">
        <v>5.0</v>
      </c>
      <c r="LR55" s="1">
        <v>5.0</v>
      </c>
      <c r="LS55" s="1">
        <v>2.0</v>
      </c>
      <c r="LT55" s="1">
        <v>4.0</v>
      </c>
      <c r="LU55" s="1">
        <v>5.0</v>
      </c>
      <c r="LV55" s="1">
        <v>5.0</v>
      </c>
      <c r="LW55" s="1">
        <v>1.0</v>
      </c>
      <c r="LX55" s="1">
        <v>5.0</v>
      </c>
      <c r="LY55" s="1">
        <v>5.0</v>
      </c>
      <c r="LZ55" s="1">
        <v>5.0</v>
      </c>
      <c r="MA55" s="1">
        <f t="shared" ref="MA55:NC55" si="505">IF(MA$3="+",KX55,6-KX55)</f>
        <v>5</v>
      </c>
      <c r="MB55" s="1">
        <f t="shared" si="505"/>
        <v>2</v>
      </c>
      <c r="MC55" s="1">
        <f t="shared" si="505"/>
        <v>5</v>
      </c>
      <c r="MD55" s="1">
        <f t="shared" si="505"/>
        <v>5</v>
      </c>
      <c r="ME55" s="1">
        <f t="shared" si="505"/>
        <v>5</v>
      </c>
      <c r="MF55" s="1">
        <f t="shared" si="505"/>
        <v>4</v>
      </c>
      <c r="MG55" s="1">
        <f t="shared" si="505"/>
        <v>4</v>
      </c>
      <c r="MH55" s="1">
        <f t="shared" si="505"/>
        <v>5</v>
      </c>
      <c r="MI55" s="1">
        <f t="shared" si="505"/>
        <v>5</v>
      </c>
      <c r="MJ55" s="1">
        <f t="shared" si="505"/>
        <v>5</v>
      </c>
      <c r="MK55" s="1">
        <f t="shared" si="505"/>
        <v>5</v>
      </c>
      <c r="ML55" s="1">
        <f t="shared" si="505"/>
        <v>4</v>
      </c>
      <c r="MM55" s="1">
        <f t="shared" si="505"/>
        <v>4</v>
      </c>
      <c r="MN55" s="1">
        <f t="shared" si="505"/>
        <v>4</v>
      </c>
      <c r="MO55" s="1">
        <f t="shared" si="505"/>
        <v>4</v>
      </c>
      <c r="MP55" s="1">
        <f t="shared" si="505"/>
        <v>5</v>
      </c>
      <c r="MQ55" s="1">
        <f t="shared" si="505"/>
        <v>4</v>
      </c>
      <c r="MR55" s="1">
        <f t="shared" si="505"/>
        <v>4</v>
      </c>
      <c r="MS55" s="1">
        <f t="shared" si="505"/>
        <v>4</v>
      </c>
      <c r="MT55" s="1">
        <f t="shared" si="505"/>
        <v>5</v>
      </c>
      <c r="MU55" s="1">
        <f t="shared" si="505"/>
        <v>5</v>
      </c>
      <c r="MV55" s="1">
        <f t="shared" si="505"/>
        <v>4</v>
      </c>
      <c r="MW55" s="1">
        <f t="shared" si="505"/>
        <v>2</v>
      </c>
      <c r="MX55" s="1">
        <f t="shared" si="505"/>
        <v>5</v>
      </c>
      <c r="MY55" s="1">
        <f t="shared" si="505"/>
        <v>5</v>
      </c>
      <c r="MZ55" s="1">
        <f t="shared" si="505"/>
        <v>5</v>
      </c>
      <c r="NA55" s="1">
        <f t="shared" si="505"/>
        <v>5</v>
      </c>
      <c r="NB55" s="1">
        <f t="shared" si="505"/>
        <v>5</v>
      </c>
      <c r="NC55" s="1">
        <f t="shared" si="505"/>
        <v>5</v>
      </c>
      <c r="ND55" s="1">
        <f t="shared" si="31"/>
        <v>18</v>
      </c>
      <c r="NE55" s="1">
        <f t="shared" si="32"/>
        <v>20</v>
      </c>
      <c r="NF55" s="1">
        <f t="shared" si="33"/>
        <v>25</v>
      </c>
      <c r="NG55" s="1">
        <f t="shared" si="34"/>
        <v>23</v>
      </c>
      <c r="NH55" s="1">
        <f t="shared" si="35"/>
        <v>20</v>
      </c>
      <c r="NI55" s="1">
        <f t="shared" si="36"/>
        <v>23</v>
      </c>
      <c r="NJ55" s="1">
        <f t="shared" si="70"/>
        <v>129</v>
      </c>
      <c r="NK55" s="1">
        <v>3.0</v>
      </c>
      <c r="NL55" s="1">
        <v>1.0</v>
      </c>
      <c r="NM55" s="1">
        <v>2.0</v>
      </c>
      <c r="NN55" s="1">
        <v>1.0</v>
      </c>
      <c r="NO55" s="1">
        <v>2.0</v>
      </c>
      <c r="NP55" s="1">
        <v>2.0</v>
      </c>
      <c r="NQ55" s="1">
        <v>2.0</v>
      </c>
      <c r="NR55" s="1">
        <v>2.0</v>
      </c>
      <c r="NS55" s="1">
        <v>1.0</v>
      </c>
      <c r="NT55" s="1">
        <v>2.0</v>
      </c>
      <c r="NU55" s="1">
        <v>2.0</v>
      </c>
      <c r="NV55" s="1">
        <v>1.0</v>
      </c>
      <c r="NW55" s="1">
        <v>1.0</v>
      </c>
      <c r="NX55" s="1">
        <v>2.0</v>
      </c>
      <c r="NY55" s="1">
        <v>2.0</v>
      </c>
      <c r="NZ55" s="1">
        <v>1.0</v>
      </c>
      <c r="OA55" s="1">
        <v>1.0</v>
      </c>
      <c r="OB55" s="1">
        <v>2.0</v>
      </c>
      <c r="OC55" s="1">
        <v>2.0</v>
      </c>
      <c r="OD55" s="1">
        <v>2.0</v>
      </c>
      <c r="OE55" s="1">
        <v>1.0</v>
      </c>
      <c r="OF55" s="1">
        <f t="shared" si="37"/>
        <v>8</v>
      </c>
      <c r="OG55" s="1">
        <f t="shared" si="38"/>
        <v>22</v>
      </c>
      <c r="OH55" s="1">
        <f t="shared" si="39"/>
        <v>30</v>
      </c>
      <c r="OI55" s="1">
        <v>2.0</v>
      </c>
      <c r="OJ55" s="1">
        <v>4.0</v>
      </c>
      <c r="OK55" s="1">
        <v>4.0</v>
      </c>
      <c r="OL55" s="1">
        <v>2.0</v>
      </c>
      <c r="OM55" s="1">
        <v>4.0</v>
      </c>
      <c r="ON55" s="1">
        <v>4.0</v>
      </c>
      <c r="OO55" s="1">
        <v>4.0</v>
      </c>
      <c r="OP55" s="1">
        <v>2.0</v>
      </c>
      <c r="OQ55" s="1">
        <v>2.0</v>
      </c>
      <c r="OR55" s="1">
        <v>2.0</v>
      </c>
      <c r="OS55" s="1">
        <v>4.0</v>
      </c>
      <c r="OT55" s="1">
        <v>4.0</v>
      </c>
      <c r="OU55" s="1">
        <v>2.0</v>
      </c>
      <c r="OV55" s="1">
        <v>1.0</v>
      </c>
      <c r="OW55" s="1">
        <v>4.0</v>
      </c>
      <c r="OX55" s="1">
        <v>4.0</v>
      </c>
      <c r="OY55" s="1">
        <v>4.0</v>
      </c>
      <c r="OZ55" s="1">
        <v>2.0</v>
      </c>
      <c r="PA55" s="1">
        <v>4.0</v>
      </c>
      <c r="PB55" s="1">
        <v>2.0</v>
      </c>
      <c r="PC55" s="1">
        <v>4.0</v>
      </c>
      <c r="PD55" s="1">
        <v>2.0</v>
      </c>
      <c r="PE55" s="1">
        <v>4.0</v>
      </c>
      <c r="PF55" s="1">
        <v>4.0</v>
      </c>
      <c r="PG55" s="1">
        <v>4.0</v>
      </c>
      <c r="PH55" s="1">
        <v>4.0</v>
      </c>
      <c r="PI55" s="1">
        <v>4.0</v>
      </c>
      <c r="PJ55" s="1">
        <v>4.0</v>
      </c>
      <c r="PK55" s="1">
        <v>1.0</v>
      </c>
      <c r="PL55" s="1">
        <f t="shared" ref="PL55:QN55" si="506">IF(PL$3="+",OI55,6-OI55)</f>
        <v>4</v>
      </c>
      <c r="PM55" s="1">
        <f t="shared" si="506"/>
        <v>4</v>
      </c>
      <c r="PN55" s="1">
        <f t="shared" si="506"/>
        <v>4</v>
      </c>
      <c r="PO55" s="1">
        <f t="shared" si="506"/>
        <v>2</v>
      </c>
      <c r="PP55" s="1">
        <f t="shared" si="506"/>
        <v>4</v>
      </c>
      <c r="PQ55" s="1">
        <f t="shared" si="506"/>
        <v>2</v>
      </c>
      <c r="PR55" s="1">
        <f t="shared" si="506"/>
        <v>4</v>
      </c>
      <c r="PS55" s="1">
        <f t="shared" si="506"/>
        <v>2</v>
      </c>
      <c r="PT55" s="1">
        <f t="shared" si="506"/>
        <v>4</v>
      </c>
      <c r="PU55" s="1">
        <f t="shared" si="506"/>
        <v>4</v>
      </c>
      <c r="PV55" s="1">
        <f t="shared" si="506"/>
        <v>2</v>
      </c>
      <c r="PW55" s="1">
        <f t="shared" si="506"/>
        <v>2</v>
      </c>
      <c r="PX55" s="1">
        <f t="shared" si="506"/>
        <v>4</v>
      </c>
      <c r="PY55" s="1">
        <f t="shared" si="506"/>
        <v>5</v>
      </c>
      <c r="PZ55" s="1">
        <f t="shared" si="506"/>
        <v>4</v>
      </c>
      <c r="QA55" s="1">
        <f t="shared" si="506"/>
        <v>4</v>
      </c>
      <c r="QB55" s="1">
        <f t="shared" si="506"/>
        <v>4</v>
      </c>
      <c r="QC55" s="1">
        <f t="shared" si="506"/>
        <v>4</v>
      </c>
      <c r="QD55" s="1">
        <f t="shared" si="506"/>
        <v>4</v>
      </c>
      <c r="QE55" s="1">
        <f t="shared" si="506"/>
        <v>4</v>
      </c>
      <c r="QF55" s="1">
        <f t="shared" si="506"/>
        <v>4</v>
      </c>
      <c r="QG55" s="1">
        <f t="shared" si="506"/>
        <v>4</v>
      </c>
      <c r="QH55" s="1">
        <f t="shared" si="506"/>
        <v>4</v>
      </c>
      <c r="QI55" s="1">
        <f t="shared" si="506"/>
        <v>4</v>
      </c>
      <c r="QJ55" s="1">
        <f t="shared" si="506"/>
        <v>4</v>
      </c>
      <c r="QK55" s="1">
        <f t="shared" si="506"/>
        <v>2</v>
      </c>
      <c r="QL55" s="1">
        <f t="shared" si="506"/>
        <v>4</v>
      </c>
      <c r="QM55" s="1">
        <f t="shared" si="506"/>
        <v>4</v>
      </c>
      <c r="QN55" s="1">
        <f t="shared" si="506"/>
        <v>5</v>
      </c>
      <c r="QO55" s="1">
        <f t="shared" si="41"/>
        <v>106</v>
      </c>
      <c r="QP55" s="1">
        <f t="shared" si="42"/>
        <v>51</v>
      </c>
      <c r="QQ55" s="1">
        <f t="shared" si="43"/>
        <v>55</v>
      </c>
      <c r="QR55" s="1">
        <v>2.0</v>
      </c>
      <c r="QS55" s="1">
        <v>3.0</v>
      </c>
      <c r="QT55" s="1">
        <v>3.0</v>
      </c>
      <c r="QU55" s="1">
        <v>3.0</v>
      </c>
      <c r="QV55" s="1">
        <v>3.0</v>
      </c>
      <c r="QW55" s="1">
        <v>2.0</v>
      </c>
      <c r="QX55" s="1">
        <v>2.0</v>
      </c>
      <c r="QY55" s="1">
        <v>3.0</v>
      </c>
      <c r="QZ55" s="1">
        <v>2.0</v>
      </c>
      <c r="RA55" s="1">
        <v>2.0</v>
      </c>
      <c r="RB55" s="1">
        <v>2.0</v>
      </c>
      <c r="RC55" s="1">
        <v>2.0</v>
      </c>
      <c r="RD55" s="1">
        <v>3.0</v>
      </c>
      <c r="RE55" s="1">
        <v>3.0</v>
      </c>
      <c r="RF55" s="1">
        <v>2.0</v>
      </c>
      <c r="RG55" s="1">
        <v>2.0</v>
      </c>
      <c r="RH55" s="1">
        <v>2.0</v>
      </c>
      <c r="RI55" s="1">
        <v>2.0</v>
      </c>
      <c r="RJ55" s="1">
        <v>2.0</v>
      </c>
      <c r="RK55" s="1">
        <v>3.0</v>
      </c>
      <c r="RL55" s="1">
        <v>2.0</v>
      </c>
      <c r="RM55" s="1">
        <v>3.0</v>
      </c>
      <c r="RN55" s="1">
        <v>2.0</v>
      </c>
      <c r="RO55" s="1">
        <v>3.0</v>
      </c>
      <c r="RP55" s="1">
        <v>3.0</v>
      </c>
      <c r="RQ55" s="1">
        <v>2.0</v>
      </c>
      <c r="RR55" s="1">
        <v>3.0</v>
      </c>
      <c r="RS55" s="1">
        <v>3.0</v>
      </c>
      <c r="RT55" s="1">
        <v>2.0</v>
      </c>
      <c r="RU55" s="1">
        <v>2.0</v>
      </c>
      <c r="RV55" s="1">
        <v>3.0</v>
      </c>
      <c r="RW55" s="1">
        <v>3.0</v>
      </c>
      <c r="RX55" s="1">
        <v>2.0</v>
      </c>
      <c r="RY55" s="1">
        <v>3.0</v>
      </c>
      <c r="RZ55" s="1">
        <v>2.0</v>
      </c>
      <c r="SA55" s="1">
        <v>3.0</v>
      </c>
      <c r="SB55" s="1">
        <v>3.0</v>
      </c>
      <c r="SC55" s="1">
        <v>3.0</v>
      </c>
      <c r="SD55" s="1">
        <v>3.0</v>
      </c>
      <c r="SE55" s="1">
        <v>3.0</v>
      </c>
      <c r="SF55" s="1">
        <v>2.0</v>
      </c>
      <c r="SG55" s="1">
        <f t="shared" ref="SG55:TU55" si="507">IF(SG$3="+",QR55,5-QR55)</f>
        <v>2</v>
      </c>
      <c r="SH55" s="1">
        <f t="shared" si="507"/>
        <v>3</v>
      </c>
      <c r="SI55" s="1">
        <f t="shared" si="507"/>
        <v>2</v>
      </c>
      <c r="SJ55" s="1">
        <f t="shared" si="507"/>
        <v>3</v>
      </c>
      <c r="SK55" s="1">
        <f t="shared" si="507"/>
        <v>3</v>
      </c>
      <c r="SL55" s="1">
        <f t="shared" si="507"/>
        <v>3</v>
      </c>
      <c r="SM55" s="1">
        <f t="shared" si="507"/>
        <v>2</v>
      </c>
      <c r="SN55" s="1">
        <f t="shared" si="507"/>
        <v>2</v>
      </c>
      <c r="SO55" s="1">
        <f t="shared" si="507"/>
        <v>3</v>
      </c>
      <c r="SP55" s="1">
        <f t="shared" si="507"/>
        <v>3</v>
      </c>
      <c r="SQ55" s="1">
        <f t="shared" si="507"/>
        <v>2</v>
      </c>
      <c r="SR55" s="1">
        <f t="shared" si="507"/>
        <v>3</v>
      </c>
      <c r="SS55" s="1">
        <f t="shared" si="507"/>
        <v>3</v>
      </c>
      <c r="ST55" s="1">
        <f t="shared" si="507"/>
        <v>3</v>
      </c>
      <c r="SU55" s="1">
        <f t="shared" si="507"/>
        <v>3</v>
      </c>
      <c r="SV55" s="1">
        <f t="shared" si="507"/>
        <v>2</v>
      </c>
      <c r="SW55" s="1">
        <f t="shared" si="507"/>
        <v>3</v>
      </c>
      <c r="SX55" s="1">
        <f t="shared" si="507"/>
        <v>3</v>
      </c>
      <c r="SY55" s="1">
        <f t="shared" si="507"/>
        <v>3</v>
      </c>
      <c r="SZ55" s="1">
        <f t="shared" si="507"/>
        <v>2</v>
      </c>
      <c r="TA55" s="1">
        <f t="shared" si="507"/>
        <v>3</v>
      </c>
      <c r="TB55" s="1">
        <f t="shared" si="507"/>
        <v>3</v>
      </c>
      <c r="TC55" s="1">
        <f t="shared" si="507"/>
        <v>3</v>
      </c>
      <c r="TD55" s="1">
        <f t="shared" si="507"/>
        <v>3</v>
      </c>
      <c r="TE55" s="1">
        <f t="shared" si="507"/>
        <v>3</v>
      </c>
      <c r="TF55" s="1">
        <f t="shared" si="507"/>
        <v>3</v>
      </c>
      <c r="TG55" s="1">
        <f t="shared" si="507"/>
        <v>2</v>
      </c>
      <c r="TH55" s="1">
        <f t="shared" si="507"/>
        <v>3</v>
      </c>
      <c r="TI55" s="1">
        <f t="shared" si="507"/>
        <v>2</v>
      </c>
      <c r="TJ55" s="1">
        <f t="shared" si="507"/>
        <v>3</v>
      </c>
      <c r="TK55" s="1">
        <f t="shared" si="507"/>
        <v>2</v>
      </c>
      <c r="TL55" s="1">
        <f t="shared" si="507"/>
        <v>3</v>
      </c>
      <c r="TM55" s="1">
        <f t="shared" si="507"/>
        <v>3</v>
      </c>
      <c r="TN55" s="1">
        <f t="shared" si="507"/>
        <v>3</v>
      </c>
      <c r="TO55" s="1">
        <f t="shared" si="507"/>
        <v>3</v>
      </c>
      <c r="TP55" s="1">
        <f t="shared" si="507"/>
        <v>3</v>
      </c>
      <c r="TQ55" s="1">
        <f t="shared" si="507"/>
        <v>2</v>
      </c>
      <c r="TR55" s="1">
        <f t="shared" si="507"/>
        <v>3</v>
      </c>
      <c r="TS55" s="1">
        <f t="shared" si="507"/>
        <v>3</v>
      </c>
      <c r="TT55" s="1">
        <f t="shared" si="507"/>
        <v>3</v>
      </c>
      <c r="TU55" s="1">
        <f t="shared" si="507"/>
        <v>3</v>
      </c>
      <c r="TV55" s="1">
        <f t="shared" si="45"/>
        <v>87</v>
      </c>
      <c r="TW55" s="1">
        <f t="shared" si="46"/>
        <v>20</v>
      </c>
      <c r="TX55" s="1">
        <f t="shared" si="47"/>
        <v>5</v>
      </c>
      <c r="TY55" s="1">
        <f t="shared" si="48"/>
        <v>9</v>
      </c>
      <c r="TZ55" s="1">
        <f t="shared" si="49"/>
        <v>6</v>
      </c>
      <c r="UA55" s="1">
        <f t="shared" si="50"/>
        <v>36</v>
      </c>
      <c r="UB55" s="1">
        <f t="shared" si="51"/>
        <v>9</v>
      </c>
      <c r="UC55" s="1">
        <f t="shared" si="52"/>
        <v>6</v>
      </c>
      <c r="UD55" s="1">
        <f t="shared" si="53"/>
        <v>6</v>
      </c>
      <c r="UE55" s="1">
        <f t="shared" si="54"/>
        <v>6</v>
      </c>
      <c r="UF55" s="1">
        <f t="shared" ref="UF55:UG55" si="508">TS55</f>
        <v>3</v>
      </c>
      <c r="UG55" s="1">
        <f t="shared" si="508"/>
        <v>3</v>
      </c>
      <c r="UH55" s="1">
        <f t="shared" si="56"/>
        <v>18</v>
      </c>
      <c r="UI55" s="1">
        <f t="shared" si="57"/>
        <v>2</v>
      </c>
      <c r="UJ55" s="1">
        <f t="shared" si="58"/>
        <v>6</v>
      </c>
      <c r="UK55" s="1">
        <f t="shared" si="59"/>
        <v>10</v>
      </c>
      <c r="UL55" s="1">
        <f t="shared" si="60"/>
        <v>13</v>
      </c>
      <c r="UM55" s="1">
        <f t="shared" si="61"/>
        <v>5</v>
      </c>
      <c r="UN55" s="1">
        <f t="shared" si="62"/>
        <v>5</v>
      </c>
      <c r="UO55" s="1">
        <f t="shared" si="63"/>
        <v>3</v>
      </c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1"/>
      <c r="WB55" s="1">
        <v>1.0</v>
      </c>
      <c r="WC55" s="1">
        <v>2.0</v>
      </c>
      <c r="WD55" s="1">
        <v>2.0</v>
      </c>
      <c r="WE55" s="1">
        <v>2.0</v>
      </c>
      <c r="WF55" s="1">
        <v>1.0</v>
      </c>
      <c r="WG55" s="1">
        <v>2.0</v>
      </c>
      <c r="WH55" s="1">
        <v>1.0</v>
      </c>
      <c r="WI55" s="1">
        <v>2.0</v>
      </c>
      <c r="WJ55" s="1">
        <v>1.0</v>
      </c>
      <c r="WK55" s="1">
        <v>2.0</v>
      </c>
      <c r="WL55" s="1">
        <v>1.0</v>
      </c>
      <c r="WM55" s="1">
        <v>2.0</v>
      </c>
      <c r="WN55" s="1">
        <v>1.0</v>
      </c>
      <c r="WO55" s="1">
        <v>2.0</v>
      </c>
      <c r="WP55" s="1">
        <v>2.0</v>
      </c>
      <c r="WQ55" s="1">
        <f t="shared" ref="WQ55:XE55" si="509">IF(WQ$3="+",WB55,3-WB55)</f>
        <v>2</v>
      </c>
      <c r="WR55" s="1">
        <f t="shared" si="509"/>
        <v>2</v>
      </c>
      <c r="WS55" s="1">
        <f t="shared" si="509"/>
        <v>2</v>
      </c>
      <c r="WT55" s="1">
        <f t="shared" si="509"/>
        <v>2</v>
      </c>
      <c r="WU55" s="1">
        <f t="shared" si="509"/>
        <v>2</v>
      </c>
      <c r="WV55" s="1">
        <f t="shared" si="509"/>
        <v>2</v>
      </c>
      <c r="WW55" s="1">
        <f t="shared" si="509"/>
        <v>2</v>
      </c>
      <c r="WX55" s="1">
        <f t="shared" si="509"/>
        <v>2</v>
      </c>
      <c r="WY55" s="1">
        <f t="shared" si="509"/>
        <v>1</v>
      </c>
      <c r="WZ55" s="1">
        <f t="shared" si="509"/>
        <v>2</v>
      </c>
      <c r="XA55" s="1">
        <f t="shared" si="509"/>
        <v>2</v>
      </c>
      <c r="XB55" s="1">
        <f t="shared" si="509"/>
        <v>2</v>
      </c>
      <c r="XC55" s="1">
        <f t="shared" si="509"/>
        <v>2</v>
      </c>
      <c r="XD55" s="1">
        <f t="shared" si="509"/>
        <v>2</v>
      </c>
      <c r="XE55" s="1">
        <f t="shared" si="509"/>
        <v>2</v>
      </c>
      <c r="XF55" s="1">
        <f t="shared" si="65"/>
        <v>29</v>
      </c>
      <c r="XG55" s="1">
        <v>0.0</v>
      </c>
      <c r="XH55" s="11"/>
      <c r="XI55" s="11"/>
    </row>
    <row r="56" ht="15.0" customHeight="1">
      <c r="A56" s="5" t="s">
        <v>552</v>
      </c>
      <c r="B56" s="1" t="s">
        <v>553</v>
      </c>
      <c r="C56" s="1" t="s">
        <v>904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f t="shared" si="9"/>
        <v>0</v>
      </c>
      <c r="CO56" s="1">
        <f t="shared" si="10"/>
        <v>0</v>
      </c>
      <c r="CP56" s="1">
        <f t="shared" si="11"/>
        <v>0</v>
      </c>
      <c r="CQ56" s="1">
        <f t="shared" si="12"/>
        <v>0</v>
      </c>
      <c r="CR56" s="1">
        <f t="shared" si="13"/>
        <v>0</v>
      </c>
      <c r="CS56" s="1">
        <f t="shared" si="14"/>
        <v>0</v>
      </c>
      <c r="CT56" s="1">
        <f t="shared" si="15"/>
        <v>0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>
        <f t="shared" si="16"/>
        <v>0</v>
      </c>
      <c r="DR56" s="1">
        <f t="shared" si="17"/>
        <v>0</v>
      </c>
      <c r="DS56" s="1">
        <f t="shared" ref="DS56:DT56" si="510">SUM(CW56+DC56+DI56)</f>
        <v>0</v>
      </c>
      <c r="DT56" s="1">
        <f t="shared" si="510"/>
        <v>0</v>
      </c>
      <c r="DU56" s="1">
        <f t="shared" si="19"/>
        <v>0</v>
      </c>
      <c r="DV56" s="1">
        <f t="shared" si="20"/>
        <v>0</v>
      </c>
      <c r="DW56" s="1">
        <f t="shared" si="21"/>
        <v>0</v>
      </c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>
        <f t="shared" si="24"/>
        <v>0</v>
      </c>
      <c r="KS56" s="1">
        <f t="shared" si="25"/>
        <v>0</v>
      </c>
      <c r="KT56" s="1">
        <f t="shared" si="26"/>
        <v>0</v>
      </c>
      <c r="KU56" s="1">
        <f t="shared" si="27"/>
        <v>0</v>
      </c>
      <c r="KV56" s="1">
        <f t="shared" si="28"/>
        <v>0</v>
      </c>
      <c r="KW56" s="1">
        <f t="shared" si="29"/>
        <v>0</v>
      </c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>
        <f t="shared" si="31"/>
        <v>0</v>
      </c>
      <c r="NE56" s="1">
        <f t="shared" si="32"/>
        <v>0</v>
      </c>
      <c r="NF56" s="1">
        <f t="shared" si="33"/>
        <v>0</v>
      </c>
      <c r="NG56" s="1">
        <f t="shared" si="34"/>
        <v>0</v>
      </c>
      <c r="NH56" s="1">
        <f t="shared" si="35"/>
        <v>0</v>
      </c>
      <c r="NI56" s="1">
        <f t="shared" si="36"/>
        <v>0</v>
      </c>
      <c r="NJ56" s="1">
        <f t="shared" si="70"/>
        <v>0</v>
      </c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>
        <f t="shared" si="37"/>
        <v>0</v>
      </c>
      <c r="OG56" s="1">
        <f t="shared" si="38"/>
        <v>0</v>
      </c>
      <c r="OH56" s="1">
        <f t="shared" si="39"/>
        <v>0</v>
      </c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>
        <f t="shared" si="41"/>
        <v>0</v>
      </c>
      <c r="QP56" s="1">
        <f t="shared" si="42"/>
        <v>0</v>
      </c>
      <c r="QQ56" s="1">
        <f t="shared" si="43"/>
        <v>0</v>
      </c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>
        <f t="shared" si="45"/>
        <v>0</v>
      </c>
      <c r="TW56" s="1">
        <f t="shared" si="46"/>
        <v>0</v>
      </c>
      <c r="TX56" s="1">
        <f t="shared" si="47"/>
        <v>0</v>
      </c>
      <c r="TY56" s="1">
        <f t="shared" si="48"/>
        <v>0</v>
      </c>
      <c r="TZ56" s="1">
        <f t="shared" si="49"/>
        <v>0</v>
      </c>
      <c r="UA56" s="1">
        <f t="shared" si="50"/>
        <v>0</v>
      </c>
      <c r="UB56" s="1">
        <f t="shared" si="51"/>
        <v>0</v>
      </c>
      <c r="UC56" s="1">
        <f t="shared" si="52"/>
        <v>0</v>
      </c>
      <c r="UD56" s="1">
        <f t="shared" si="53"/>
        <v>0</v>
      </c>
      <c r="UE56" s="1">
        <f t="shared" si="54"/>
        <v>0</v>
      </c>
      <c r="UF56" s="1" t="str">
        <f t="shared" ref="UF56:UG56" si="511">TS56</f>
        <v/>
      </c>
      <c r="UG56" s="1" t="str">
        <f t="shared" si="511"/>
        <v/>
      </c>
      <c r="UH56" s="1">
        <f t="shared" si="56"/>
        <v>0</v>
      </c>
      <c r="UI56" s="1" t="str">
        <f t="shared" si="57"/>
        <v/>
      </c>
      <c r="UJ56" s="1">
        <f t="shared" si="58"/>
        <v>0</v>
      </c>
      <c r="UK56" s="1">
        <f t="shared" si="59"/>
        <v>0</v>
      </c>
      <c r="UL56" s="1">
        <f t="shared" si="60"/>
        <v>0</v>
      </c>
      <c r="UM56" s="1">
        <f t="shared" si="61"/>
        <v>0</v>
      </c>
      <c r="UN56" s="1">
        <f t="shared" si="62"/>
        <v>0</v>
      </c>
      <c r="UO56" s="1" t="str">
        <f t="shared" si="63"/>
        <v/>
      </c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9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>
        <f t="shared" si="65"/>
        <v>0</v>
      </c>
      <c r="XG56" s="9"/>
      <c r="XH56" s="9"/>
      <c r="XI56" s="9"/>
    </row>
    <row r="57" ht="15.0" customHeight="1">
      <c r="A57" s="1" t="s">
        <v>564</v>
      </c>
      <c r="B57" s="1" t="s">
        <v>757</v>
      </c>
      <c r="C57" s="1" t="s">
        <v>905</v>
      </c>
      <c r="D57" s="1"/>
      <c r="E57" s="1" t="s">
        <v>906</v>
      </c>
      <c r="F57" s="1" t="s">
        <v>883</v>
      </c>
      <c r="G57" s="1" t="s">
        <v>907</v>
      </c>
      <c r="H57" s="1"/>
      <c r="I57" s="1">
        <v>2.0</v>
      </c>
      <c r="J57" s="1">
        <v>1.9361116E7</v>
      </c>
      <c r="K57" s="1">
        <v>81.0</v>
      </c>
      <c r="L57" s="1">
        <v>2.0170524E7</v>
      </c>
      <c r="M57" s="1">
        <v>2.0</v>
      </c>
      <c r="N57" s="1">
        <v>2.0</v>
      </c>
      <c r="O57" s="1">
        <v>2.0</v>
      </c>
      <c r="P57" s="1"/>
      <c r="Q57" s="1">
        <v>2.0</v>
      </c>
      <c r="R57" s="1"/>
      <c r="S57" s="1">
        <v>2.0</v>
      </c>
      <c r="T57" s="1" t="s">
        <v>560</v>
      </c>
      <c r="U57" s="1"/>
      <c r="V57" s="1">
        <v>10.0</v>
      </c>
      <c r="W57" s="1"/>
      <c r="X57" s="1"/>
      <c r="Y57" s="1" t="s">
        <v>873</v>
      </c>
      <c r="Z57" s="1"/>
      <c r="AA57" s="1"/>
      <c r="AB57" s="1">
        <v>2.0</v>
      </c>
      <c r="AC57" s="1">
        <v>6.0</v>
      </c>
      <c r="AD57" s="1">
        <v>2007.0</v>
      </c>
      <c r="AE57" s="1">
        <v>2.0</v>
      </c>
      <c r="AF57" s="1">
        <v>2.0</v>
      </c>
      <c r="AG57" s="1"/>
      <c r="AH57" s="1">
        <v>9.0</v>
      </c>
      <c r="AI57" s="1">
        <v>5.0</v>
      </c>
      <c r="AJ57" s="1">
        <v>16.0</v>
      </c>
      <c r="AK57" s="1">
        <v>2.0</v>
      </c>
      <c r="AL57" s="1"/>
      <c r="AM57" s="1">
        <v>5.0</v>
      </c>
      <c r="AN57" s="1">
        <v>2005.0</v>
      </c>
      <c r="AO57" s="1">
        <v>5.0</v>
      </c>
      <c r="AP57" s="1">
        <v>11.0</v>
      </c>
      <c r="AQ57" s="1">
        <v>6.0</v>
      </c>
      <c r="AR57" s="1">
        <v>7.0</v>
      </c>
      <c r="AS57" s="1">
        <v>6.0</v>
      </c>
      <c r="AT57" s="1">
        <v>5.0</v>
      </c>
      <c r="AU57" s="1">
        <v>1.0</v>
      </c>
      <c r="AV57" s="1">
        <v>3.0</v>
      </c>
      <c r="AW57" s="1">
        <v>3.0</v>
      </c>
      <c r="AX57" s="1">
        <v>1.0</v>
      </c>
      <c r="AY57" s="1">
        <v>5.0</v>
      </c>
      <c r="AZ57" s="1">
        <v>10.0</v>
      </c>
      <c r="BA57" s="1">
        <v>1.0</v>
      </c>
      <c r="BB57" s="1">
        <v>1.0</v>
      </c>
      <c r="BC57" s="1"/>
      <c r="BD57" s="1"/>
      <c r="BE57" s="1">
        <v>4.0</v>
      </c>
      <c r="BF57" s="1">
        <v>3.0</v>
      </c>
      <c r="BG57" s="1">
        <v>4.0</v>
      </c>
      <c r="BH57" s="1">
        <v>5.0</v>
      </c>
      <c r="BI57" s="1">
        <v>2.0</v>
      </c>
      <c r="BJ57" s="1">
        <v>4.0</v>
      </c>
      <c r="BK57" s="1">
        <v>1.0</v>
      </c>
      <c r="BL57" s="1"/>
      <c r="BM57" s="1"/>
      <c r="BN57" s="1">
        <v>5.0</v>
      </c>
      <c r="BO57" s="1">
        <v>1.0</v>
      </c>
      <c r="BP57" s="1">
        <v>2.0</v>
      </c>
      <c r="BQ57" s="1">
        <v>1.0</v>
      </c>
      <c r="BR57" s="1">
        <v>5.0</v>
      </c>
      <c r="BS57" s="1">
        <v>5.0</v>
      </c>
      <c r="BT57" s="1">
        <v>5.0</v>
      </c>
      <c r="BU57" s="1">
        <v>5.0</v>
      </c>
      <c r="BV57" s="1">
        <v>1.0</v>
      </c>
      <c r="BW57" s="1">
        <v>1.0</v>
      </c>
      <c r="BX57" s="1">
        <v>1.0</v>
      </c>
      <c r="BY57" s="1">
        <v>2.0</v>
      </c>
      <c r="BZ57" s="1">
        <v>5.0</v>
      </c>
      <c r="CA57" s="1">
        <v>1.0</v>
      </c>
      <c r="CB57" s="1">
        <v>1.0</v>
      </c>
      <c r="CC57" s="1">
        <v>1.0</v>
      </c>
      <c r="CD57" s="1">
        <v>5.0</v>
      </c>
      <c r="CE57" s="1">
        <v>5.0</v>
      </c>
      <c r="CF57" s="1">
        <v>4.0</v>
      </c>
      <c r="CG57" s="1">
        <v>1.0</v>
      </c>
      <c r="CH57" s="1">
        <v>1.0</v>
      </c>
      <c r="CI57" s="1">
        <v>1.0</v>
      </c>
      <c r="CJ57" s="1">
        <v>1.0</v>
      </c>
      <c r="CK57" s="1">
        <v>3.0</v>
      </c>
      <c r="CL57" s="1">
        <v>5.0</v>
      </c>
      <c r="CM57" s="1">
        <v>5.0</v>
      </c>
      <c r="CN57" s="1">
        <f t="shared" si="9"/>
        <v>9</v>
      </c>
      <c r="CO57" s="1">
        <f t="shared" si="10"/>
        <v>22</v>
      </c>
      <c r="CP57" s="1">
        <f t="shared" si="11"/>
        <v>10</v>
      </c>
      <c r="CQ57" s="1">
        <f t="shared" si="12"/>
        <v>11</v>
      </c>
      <c r="CR57" s="1">
        <f t="shared" si="13"/>
        <v>7</v>
      </c>
      <c r="CS57" s="1">
        <f t="shared" si="14"/>
        <v>14</v>
      </c>
      <c r="CT57" s="1">
        <f t="shared" si="15"/>
        <v>73</v>
      </c>
      <c r="CU57" s="1">
        <v>3.0</v>
      </c>
      <c r="CV57" s="1">
        <v>3.0</v>
      </c>
      <c r="CW57" s="1">
        <v>2.0</v>
      </c>
      <c r="CX57" s="1">
        <v>3.0</v>
      </c>
      <c r="CY57" s="1">
        <v>2.0</v>
      </c>
      <c r="CZ57" s="1">
        <v>2.0</v>
      </c>
      <c r="DA57" s="1">
        <v>2.0</v>
      </c>
      <c r="DB57" s="1">
        <v>3.0</v>
      </c>
      <c r="DC57" s="1">
        <v>2.0</v>
      </c>
      <c r="DD57" s="1">
        <v>3.0</v>
      </c>
      <c r="DE57" s="1">
        <v>2.0</v>
      </c>
      <c r="DF57" s="1">
        <v>3.0</v>
      </c>
      <c r="DG57" s="1">
        <v>3.0</v>
      </c>
      <c r="DH57" s="1">
        <v>3.0</v>
      </c>
      <c r="DI57" s="1">
        <v>2.0</v>
      </c>
      <c r="DJ57" s="1">
        <v>2.0</v>
      </c>
      <c r="DK57" s="1">
        <v>2.0</v>
      </c>
      <c r="DL57" s="1">
        <v>2.0</v>
      </c>
      <c r="DM57" s="1">
        <v>3.0</v>
      </c>
      <c r="DN57" s="1">
        <v>2.0</v>
      </c>
      <c r="DO57" s="1">
        <v>3.0</v>
      </c>
      <c r="DP57" s="1">
        <v>3.0</v>
      </c>
      <c r="DQ57" s="1">
        <f t="shared" si="16"/>
        <v>13</v>
      </c>
      <c r="DR57" s="1">
        <f t="shared" si="17"/>
        <v>12</v>
      </c>
      <c r="DS57" s="1">
        <f t="shared" ref="DS57:DT57" si="512">SUM(CW57+DC57+DI57)</f>
        <v>6</v>
      </c>
      <c r="DT57" s="1">
        <f t="shared" si="512"/>
        <v>8</v>
      </c>
      <c r="DU57" s="1">
        <f t="shared" si="19"/>
        <v>6</v>
      </c>
      <c r="DV57" s="1">
        <f t="shared" si="20"/>
        <v>10</v>
      </c>
      <c r="DW57" s="1">
        <f t="shared" si="21"/>
        <v>55</v>
      </c>
      <c r="DX57" s="1">
        <v>2.0</v>
      </c>
      <c r="DY57" s="1">
        <v>4.0</v>
      </c>
      <c r="DZ57" s="1">
        <v>4.0</v>
      </c>
      <c r="EA57" s="1">
        <v>4.0</v>
      </c>
      <c r="EB57" s="1">
        <v>2.0</v>
      </c>
      <c r="EC57" s="1">
        <v>4.0</v>
      </c>
      <c r="ED57" s="1">
        <v>4.0</v>
      </c>
      <c r="EE57" s="1">
        <v>4.0</v>
      </c>
      <c r="EF57" s="1">
        <v>2.0</v>
      </c>
      <c r="EG57" s="1">
        <v>3.0</v>
      </c>
      <c r="EH57" s="1">
        <v>4.0</v>
      </c>
      <c r="EI57" s="1">
        <v>2.0</v>
      </c>
      <c r="EJ57" s="1">
        <v>4.0</v>
      </c>
      <c r="EK57" s="1">
        <v>4.0</v>
      </c>
      <c r="EL57" s="1">
        <v>2.0</v>
      </c>
      <c r="EM57" s="1">
        <v>4.0</v>
      </c>
      <c r="EN57" s="1">
        <v>3.0</v>
      </c>
      <c r="EO57" s="1">
        <v>2.0</v>
      </c>
      <c r="EP57" s="1">
        <v>2.0</v>
      </c>
      <c r="EQ57" s="1">
        <v>4.0</v>
      </c>
      <c r="ER57" s="1">
        <v>4.0</v>
      </c>
      <c r="ES57" s="1">
        <v>4.0</v>
      </c>
      <c r="ET57" s="1">
        <v>2.0</v>
      </c>
      <c r="EU57" s="1">
        <v>4.0</v>
      </c>
      <c r="EV57" s="1">
        <v>2.0</v>
      </c>
      <c r="EW57" s="1">
        <v>4.0</v>
      </c>
      <c r="EX57" s="1">
        <v>4.0</v>
      </c>
      <c r="EY57" s="1">
        <v>2.0</v>
      </c>
      <c r="EZ57" s="1">
        <v>4.0</v>
      </c>
      <c r="FA57" s="1">
        <v>4.0</v>
      </c>
      <c r="FB57" s="1">
        <v>4.0</v>
      </c>
      <c r="FC57" s="1">
        <v>2.0</v>
      </c>
      <c r="FD57" s="1">
        <v>4.0</v>
      </c>
      <c r="FE57" s="1">
        <v>2.0</v>
      </c>
      <c r="FF57" s="1">
        <v>2.0</v>
      </c>
      <c r="FG57" s="1">
        <v>4.0</v>
      </c>
      <c r="FH57" s="1">
        <v>4.0</v>
      </c>
      <c r="FI57" s="1">
        <v>2.0</v>
      </c>
      <c r="FJ57" s="1">
        <v>3.0</v>
      </c>
      <c r="FK57" s="1">
        <v>4.0</v>
      </c>
      <c r="FL57" s="1">
        <v>4.0</v>
      </c>
      <c r="FM57" s="1">
        <v>4.0</v>
      </c>
      <c r="FN57" s="1">
        <v>2.0</v>
      </c>
      <c r="FO57" s="1">
        <v>4.0</v>
      </c>
      <c r="FP57" s="1">
        <f t="shared" ref="FP57:HG57" si="513">IF(FP$3="+",DX57,6-DX57)</f>
        <v>2</v>
      </c>
      <c r="FQ57" s="1">
        <f t="shared" si="513"/>
        <v>2</v>
      </c>
      <c r="FR57" s="1">
        <f t="shared" si="513"/>
        <v>4</v>
      </c>
      <c r="FS57" s="1">
        <f t="shared" si="513"/>
        <v>4</v>
      </c>
      <c r="FT57" s="1">
        <f t="shared" si="513"/>
        <v>2</v>
      </c>
      <c r="FU57" s="1">
        <f t="shared" si="513"/>
        <v>2</v>
      </c>
      <c r="FV57" s="1">
        <f t="shared" si="513"/>
        <v>4</v>
      </c>
      <c r="FW57" s="1">
        <f t="shared" si="513"/>
        <v>2</v>
      </c>
      <c r="FX57" s="1">
        <f t="shared" si="513"/>
        <v>4</v>
      </c>
      <c r="FY57" s="1">
        <f t="shared" si="513"/>
        <v>3</v>
      </c>
      <c r="FZ57" s="1">
        <f t="shared" si="513"/>
        <v>4</v>
      </c>
      <c r="GA57" s="1">
        <f t="shared" si="513"/>
        <v>4</v>
      </c>
      <c r="GB57" s="1">
        <f t="shared" si="513"/>
        <v>2</v>
      </c>
      <c r="GC57" s="1">
        <f t="shared" si="513"/>
        <v>4</v>
      </c>
      <c r="GD57" s="1">
        <f t="shared" si="513"/>
        <v>4</v>
      </c>
      <c r="GE57" s="1">
        <f t="shared" si="513"/>
        <v>2</v>
      </c>
      <c r="GF57" s="1">
        <f t="shared" si="513"/>
        <v>3</v>
      </c>
      <c r="GG57" s="1">
        <f t="shared" si="513"/>
        <v>4</v>
      </c>
      <c r="GH57" s="1">
        <f t="shared" si="513"/>
        <v>4</v>
      </c>
      <c r="GI57" s="1">
        <f t="shared" si="513"/>
        <v>4</v>
      </c>
      <c r="GJ57" s="1">
        <f t="shared" si="513"/>
        <v>4</v>
      </c>
      <c r="GK57" s="1">
        <f t="shared" si="513"/>
        <v>2</v>
      </c>
      <c r="GL57" s="1">
        <f t="shared" si="513"/>
        <v>2</v>
      </c>
      <c r="GM57" s="1">
        <f t="shared" si="513"/>
        <v>2</v>
      </c>
      <c r="GN57" s="1">
        <f t="shared" si="513"/>
        <v>4</v>
      </c>
      <c r="GO57" s="1">
        <f t="shared" si="513"/>
        <v>4</v>
      </c>
      <c r="GP57" s="1">
        <f t="shared" si="513"/>
        <v>4</v>
      </c>
      <c r="GQ57" s="1">
        <f t="shared" si="513"/>
        <v>2</v>
      </c>
      <c r="GR57" s="1">
        <f t="shared" si="513"/>
        <v>4</v>
      </c>
      <c r="GS57" s="1">
        <f t="shared" si="513"/>
        <v>2</v>
      </c>
      <c r="GT57" s="1">
        <f t="shared" si="513"/>
        <v>4</v>
      </c>
      <c r="GU57" s="1">
        <f t="shared" si="513"/>
        <v>2</v>
      </c>
      <c r="GV57" s="1">
        <f t="shared" si="513"/>
        <v>2</v>
      </c>
      <c r="GW57" s="1">
        <f t="shared" si="513"/>
        <v>2</v>
      </c>
      <c r="GX57" s="1">
        <f t="shared" si="513"/>
        <v>2</v>
      </c>
      <c r="GY57" s="1">
        <f t="shared" si="513"/>
        <v>4</v>
      </c>
      <c r="GZ57" s="1">
        <f t="shared" si="513"/>
        <v>4</v>
      </c>
      <c r="HA57" s="1">
        <f t="shared" si="513"/>
        <v>4</v>
      </c>
      <c r="HB57" s="1">
        <f t="shared" si="513"/>
        <v>3</v>
      </c>
      <c r="HC57" s="1">
        <f t="shared" si="513"/>
        <v>4</v>
      </c>
      <c r="HD57" s="1">
        <f t="shared" si="513"/>
        <v>4</v>
      </c>
      <c r="HE57" s="1">
        <f t="shared" si="513"/>
        <v>2</v>
      </c>
      <c r="HF57" s="1">
        <f t="shared" si="513"/>
        <v>2</v>
      </c>
      <c r="HG57" s="1">
        <f t="shared" si="513"/>
        <v>2</v>
      </c>
      <c r="HH57" s="1">
        <v>2.0</v>
      </c>
      <c r="HI57" s="1">
        <v>4.0</v>
      </c>
      <c r="HJ57" s="1">
        <v>4.0</v>
      </c>
      <c r="HK57" s="1">
        <v>4.0</v>
      </c>
      <c r="HL57" s="1">
        <v>2.0</v>
      </c>
      <c r="HM57" s="1">
        <v>4.0</v>
      </c>
      <c r="HN57" s="1">
        <v>4.0</v>
      </c>
      <c r="HO57" s="1">
        <v>4.0</v>
      </c>
      <c r="HP57" s="1">
        <v>2.0</v>
      </c>
      <c r="HQ57" s="1">
        <v>3.0</v>
      </c>
      <c r="HR57" s="1">
        <v>4.0</v>
      </c>
      <c r="HS57" s="1">
        <v>2.0</v>
      </c>
      <c r="HT57" s="1">
        <v>4.0</v>
      </c>
      <c r="HU57" s="1">
        <v>4.0</v>
      </c>
      <c r="HV57" s="1">
        <v>2.0</v>
      </c>
      <c r="HW57" s="1">
        <v>4.0</v>
      </c>
      <c r="HX57" s="1">
        <v>3.0</v>
      </c>
      <c r="HY57" s="1">
        <v>2.0</v>
      </c>
      <c r="HZ57" s="1">
        <v>2.0</v>
      </c>
      <c r="IA57" s="1">
        <v>4.0</v>
      </c>
      <c r="IB57" s="1">
        <v>4.0</v>
      </c>
      <c r="IC57" s="1">
        <v>4.0</v>
      </c>
      <c r="ID57" s="1">
        <v>2.0</v>
      </c>
      <c r="IE57" s="1">
        <v>4.0</v>
      </c>
      <c r="IF57" s="1">
        <v>2.0</v>
      </c>
      <c r="IG57" s="1">
        <v>4.0</v>
      </c>
      <c r="IH57" s="1">
        <v>4.0</v>
      </c>
      <c r="II57" s="1">
        <v>2.0</v>
      </c>
      <c r="IJ57" s="1">
        <v>4.0</v>
      </c>
      <c r="IK57" s="1">
        <v>4.0</v>
      </c>
      <c r="IL57" s="1">
        <v>4.0</v>
      </c>
      <c r="IM57" s="1">
        <v>2.0</v>
      </c>
      <c r="IN57" s="1">
        <v>4.0</v>
      </c>
      <c r="IO57" s="1">
        <v>2.0</v>
      </c>
      <c r="IP57" s="1">
        <v>2.0</v>
      </c>
      <c r="IQ57" s="1">
        <v>4.0</v>
      </c>
      <c r="IR57" s="1">
        <v>4.0</v>
      </c>
      <c r="IS57" s="1">
        <v>2.0</v>
      </c>
      <c r="IT57" s="1">
        <v>3.0</v>
      </c>
      <c r="IU57" s="1">
        <v>4.0</v>
      </c>
      <c r="IV57" s="1">
        <v>4.0</v>
      </c>
      <c r="IW57" s="1">
        <v>4.0</v>
      </c>
      <c r="IX57" s="1">
        <v>2.0</v>
      </c>
      <c r="IY57" s="1">
        <v>4.0</v>
      </c>
      <c r="IZ57" s="1">
        <f t="shared" ref="IZ57:KQ57" si="514">IF(IZ$3="+",HH57,6-HH57)</f>
        <v>2</v>
      </c>
      <c r="JA57" s="1">
        <f t="shared" si="514"/>
        <v>2</v>
      </c>
      <c r="JB57" s="1">
        <f t="shared" si="514"/>
        <v>4</v>
      </c>
      <c r="JC57" s="1">
        <f t="shared" si="514"/>
        <v>4</v>
      </c>
      <c r="JD57" s="1">
        <f t="shared" si="514"/>
        <v>2</v>
      </c>
      <c r="JE57" s="1">
        <f t="shared" si="514"/>
        <v>2</v>
      </c>
      <c r="JF57" s="1">
        <f t="shared" si="514"/>
        <v>4</v>
      </c>
      <c r="JG57" s="1">
        <f t="shared" si="514"/>
        <v>2</v>
      </c>
      <c r="JH57" s="1">
        <f t="shared" si="514"/>
        <v>4</v>
      </c>
      <c r="JI57" s="1">
        <f t="shared" si="514"/>
        <v>3</v>
      </c>
      <c r="JJ57" s="1">
        <f t="shared" si="514"/>
        <v>4</v>
      </c>
      <c r="JK57" s="1">
        <f t="shared" si="514"/>
        <v>4</v>
      </c>
      <c r="JL57" s="1">
        <f t="shared" si="514"/>
        <v>2</v>
      </c>
      <c r="JM57" s="1">
        <f t="shared" si="514"/>
        <v>4</v>
      </c>
      <c r="JN57" s="1">
        <f t="shared" si="514"/>
        <v>2</v>
      </c>
      <c r="JO57" s="1">
        <f t="shared" si="514"/>
        <v>2</v>
      </c>
      <c r="JP57" s="1">
        <f t="shared" si="514"/>
        <v>3</v>
      </c>
      <c r="JQ57" s="1">
        <f t="shared" si="514"/>
        <v>4</v>
      </c>
      <c r="JR57" s="1">
        <f t="shared" si="514"/>
        <v>4</v>
      </c>
      <c r="JS57" s="1">
        <f t="shared" si="514"/>
        <v>4</v>
      </c>
      <c r="JT57" s="1">
        <f t="shared" si="514"/>
        <v>4</v>
      </c>
      <c r="JU57" s="1">
        <f t="shared" si="514"/>
        <v>2</v>
      </c>
      <c r="JV57" s="1">
        <f t="shared" si="514"/>
        <v>2</v>
      </c>
      <c r="JW57" s="1">
        <f t="shared" si="514"/>
        <v>4</v>
      </c>
      <c r="JX57" s="1">
        <f t="shared" si="514"/>
        <v>4</v>
      </c>
      <c r="JY57" s="1">
        <f t="shared" si="514"/>
        <v>4</v>
      </c>
      <c r="JZ57" s="1">
        <f t="shared" si="514"/>
        <v>2</v>
      </c>
      <c r="KA57" s="1">
        <f t="shared" si="514"/>
        <v>2</v>
      </c>
      <c r="KB57" s="1">
        <f t="shared" si="514"/>
        <v>4</v>
      </c>
      <c r="KC57" s="1">
        <f t="shared" si="514"/>
        <v>4</v>
      </c>
      <c r="KD57" s="1">
        <f t="shared" si="514"/>
        <v>4</v>
      </c>
      <c r="KE57" s="1">
        <f t="shared" si="514"/>
        <v>2</v>
      </c>
      <c r="KF57" s="1">
        <f t="shared" si="514"/>
        <v>2</v>
      </c>
      <c r="KG57" s="1">
        <f t="shared" si="514"/>
        <v>2</v>
      </c>
      <c r="KH57" s="1">
        <f t="shared" si="514"/>
        <v>4</v>
      </c>
      <c r="KI57" s="1">
        <f t="shared" si="514"/>
        <v>4</v>
      </c>
      <c r="KJ57" s="1">
        <f t="shared" si="514"/>
        <v>4</v>
      </c>
      <c r="KK57" s="1">
        <f t="shared" si="514"/>
        <v>2</v>
      </c>
      <c r="KL57" s="1">
        <f t="shared" si="514"/>
        <v>3</v>
      </c>
      <c r="KM57" s="1">
        <f t="shared" si="514"/>
        <v>4</v>
      </c>
      <c r="KN57" s="1">
        <f t="shared" si="514"/>
        <v>4</v>
      </c>
      <c r="KO57" s="1">
        <f t="shared" si="514"/>
        <v>2</v>
      </c>
      <c r="KP57" s="1">
        <f t="shared" si="514"/>
        <v>2</v>
      </c>
      <c r="KQ57" s="1">
        <f t="shared" si="514"/>
        <v>2</v>
      </c>
      <c r="KR57" s="1">
        <f t="shared" si="24"/>
        <v>135</v>
      </c>
      <c r="KS57" s="1">
        <f t="shared" si="25"/>
        <v>22</v>
      </c>
      <c r="KT57" s="1">
        <f t="shared" si="26"/>
        <v>24</v>
      </c>
      <c r="KU57" s="1">
        <f t="shared" si="27"/>
        <v>30</v>
      </c>
      <c r="KV57" s="1">
        <f t="shared" si="28"/>
        <v>28</v>
      </c>
      <c r="KW57" s="1">
        <f t="shared" si="29"/>
        <v>31</v>
      </c>
      <c r="KX57" s="1">
        <v>4.0</v>
      </c>
      <c r="KY57" s="1">
        <v>4.0</v>
      </c>
      <c r="KZ57" s="1">
        <v>4.0</v>
      </c>
      <c r="LA57" s="1">
        <v>2.0</v>
      </c>
      <c r="LB57" s="1">
        <v>2.0</v>
      </c>
      <c r="LC57" s="1">
        <v>2.0</v>
      </c>
      <c r="LD57" s="1">
        <v>2.0</v>
      </c>
      <c r="LE57" s="1">
        <v>4.0</v>
      </c>
      <c r="LF57" s="1">
        <v>2.0</v>
      </c>
      <c r="LG57" s="1">
        <v>3.0</v>
      </c>
      <c r="LH57" s="1">
        <v>4.0</v>
      </c>
      <c r="LI57" s="1">
        <v>2.0</v>
      </c>
      <c r="LJ57" s="1">
        <v>2.0</v>
      </c>
      <c r="LK57" s="1">
        <v>4.0</v>
      </c>
      <c r="LL57" s="1">
        <v>4.0</v>
      </c>
      <c r="LM57" s="1">
        <v>3.0</v>
      </c>
      <c r="LN57" s="1">
        <v>3.0</v>
      </c>
      <c r="LO57" s="1">
        <v>4.0</v>
      </c>
      <c r="LP57" s="1">
        <v>4.0</v>
      </c>
      <c r="LQ57" s="1">
        <v>3.0</v>
      </c>
      <c r="LR57" s="1">
        <v>4.0</v>
      </c>
      <c r="LS57" s="1">
        <v>4.0</v>
      </c>
      <c r="LT57" s="1">
        <v>2.0</v>
      </c>
      <c r="LU57" s="1">
        <v>4.0</v>
      </c>
      <c r="LV57" s="1">
        <v>2.0</v>
      </c>
      <c r="LW57" s="1">
        <v>4.0</v>
      </c>
      <c r="LX57" s="1">
        <v>2.0</v>
      </c>
      <c r="LY57" s="1">
        <v>4.0</v>
      </c>
      <c r="LZ57" s="1">
        <v>4.0</v>
      </c>
      <c r="MA57" s="1">
        <f t="shared" ref="MA57:NC57" si="515">IF(MA$3="+",KX57,6-KX57)</f>
        <v>4</v>
      </c>
      <c r="MB57" s="1">
        <f t="shared" si="515"/>
        <v>2</v>
      </c>
      <c r="MC57" s="1">
        <f t="shared" si="515"/>
        <v>4</v>
      </c>
      <c r="MD57" s="1">
        <f t="shared" si="515"/>
        <v>4</v>
      </c>
      <c r="ME57" s="1">
        <f t="shared" si="515"/>
        <v>4</v>
      </c>
      <c r="MF57" s="1">
        <f t="shared" si="515"/>
        <v>2</v>
      </c>
      <c r="MG57" s="1">
        <f t="shared" si="515"/>
        <v>2</v>
      </c>
      <c r="MH57" s="1">
        <f t="shared" si="515"/>
        <v>2</v>
      </c>
      <c r="MI57" s="1">
        <f t="shared" si="515"/>
        <v>4</v>
      </c>
      <c r="MJ57" s="1">
        <f t="shared" si="515"/>
        <v>3</v>
      </c>
      <c r="MK57" s="1">
        <f t="shared" si="515"/>
        <v>4</v>
      </c>
      <c r="ML57" s="1">
        <f t="shared" si="515"/>
        <v>2</v>
      </c>
      <c r="MM57" s="1">
        <f t="shared" si="515"/>
        <v>4</v>
      </c>
      <c r="MN57" s="1">
        <f t="shared" si="515"/>
        <v>4</v>
      </c>
      <c r="MO57" s="1">
        <f t="shared" si="515"/>
        <v>4</v>
      </c>
      <c r="MP57" s="1">
        <f t="shared" si="515"/>
        <v>3</v>
      </c>
      <c r="MQ57" s="1">
        <f t="shared" si="515"/>
        <v>3</v>
      </c>
      <c r="MR57" s="1">
        <f t="shared" si="515"/>
        <v>4</v>
      </c>
      <c r="MS57" s="1">
        <f t="shared" si="515"/>
        <v>2</v>
      </c>
      <c r="MT57" s="1">
        <f t="shared" si="515"/>
        <v>3</v>
      </c>
      <c r="MU57" s="1">
        <f t="shared" si="515"/>
        <v>4</v>
      </c>
      <c r="MV57" s="1">
        <f t="shared" si="515"/>
        <v>2</v>
      </c>
      <c r="MW57" s="1">
        <f t="shared" si="515"/>
        <v>4</v>
      </c>
      <c r="MX57" s="1">
        <f t="shared" si="515"/>
        <v>4</v>
      </c>
      <c r="MY57" s="1">
        <f t="shared" si="515"/>
        <v>2</v>
      </c>
      <c r="MZ57" s="1">
        <f t="shared" si="515"/>
        <v>2</v>
      </c>
      <c r="NA57" s="1">
        <f t="shared" si="515"/>
        <v>2</v>
      </c>
      <c r="NB57" s="1">
        <f t="shared" si="515"/>
        <v>4</v>
      </c>
      <c r="NC57" s="1">
        <f t="shared" si="515"/>
        <v>4</v>
      </c>
      <c r="ND57" s="1">
        <f t="shared" si="31"/>
        <v>13</v>
      </c>
      <c r="NE57" s="1">
        <f t="shared" si="32"/>
        <v>10</v>
      </c>
      <c r="NF57" s="1">
        <f t="shared" si="33"/>
        <v>24</v>
      </c>
      <c r="NG57" s="1">
        <f t="shared" si="34"/>
        <v>17</v>
      </c>
      <c r="NH57" s="1">
        <f t="shared" si="35"/>
        <v>12</v>
      </c>
      <c r="NI57" s="1">
        <f t="shared" si="36"/>
        <v>16</v>
      </c>
      <c r="NJ57" s="1">
        <f t="shared" si="70"/>
        <v>92</v>
      </c>
      <c r="NK57" s="1">
        <v>3.0</v>
      </c>
      <c r="NL57" s="1">
        <v>2.0</v>
      </c>
      <c r="NM57" s="1">
        <v>2.0</v>
      </c>
      <c r="NN57" s="1">
        <v>2.0</v>
      </c>
      <c r="NO57" s="1">
        <v>2.0</v>
      </c>
      <c r="NP57" s="1">
        <v>3.0</v>
      </c>
      <c r="NQ57" s="1">
        <v>2.0</v>
      </c>
      <c r="NR57" s="1">
        <v>2.0</v>
      </c>
      <c r="NS57" s="1">
        <v>2.0</v>
      </c>
      <c r="NT57" s="1">
        <v>2.0</v>
      </c>
      <c r="NU57" s="1">
        <v>2.0</v>
      </c>
      <c r="NV57" s="1">
        <v>2.0</v>
      </c>
      <c r="NW57" s="1">
        <v>2.0</v>
      </c>
      <c r="NX57" s="1">
        <v>3.0</v>
      </c>
      <c r="NY57" s="1">
        <v>2.0</v>
      </c>
      <c r="NZ57" s="1">
        <v>2.0</v>
      </c>
      <c r="OA57" s="1">
        <v>2.0</v>
      </c>
      <c r="OB57" s="1">
        <v>3.0</v>
      </c>
      <c r="OC57" s="1">
        <v>2.0</v>
      </c>
      <c r="OD57" s="1">
        <v>2.0</v>
      </c>
      <c r="OE57" s="1">
        <v>2.0</v>
      </c>
      <c r="OF57" s="1">
        <f t="shared" si="37"/>
        <v>12</v>
      </c>
      <c r="OG57" s="1">
        <f t="shared" si="38"/>
        <v>27</v>
      </c>
      <c r="OH57" s="1">
        <f t="shared" si="39"/>
        <v>39</v>
      </c>
      <c r="OI57" s="1">
        <v>4.0</v>
      </c>
      <c r="OJ57" s="1">
        <v>4.0</v>
      </c>
      <c r="OK57" s="1">
        <v>4.0</v>
      </c>
      <c r="OL57" s="1">
        <v>2.0</v>
      </c>
      <c r="OM57" s="1">
        <v>4.0</v>
      </c>
      <c r="ON57" s="1">
        <v>4.0</v>
      </c>
      <c r="OO57" s="1">
        <v>4.0</v>
      </c>
      <c r="OP57" s="1">
        <v>4.0</v>
      </c>
      <c r="OQ57" s="1">
        <v>4.0</v>
      </c>
      <c r="OR57" s="1">
        <v>2.0</v>
      </c>
      <c r="OS57" s="1">
        <v>4.0</v>
      </c>
      <c r="OT57" s="1">
        <v>4.0</v>
      </c>
      <c r="OU57" s="1">
        <v>4.0</v>
      </c>
      <c r="OV57" s="1">
        <v>4.0</v>
      </c>
      <c r="OW57" s="1">
        <v>4.0</v>
      </c>
      <c r="OX57" s="1">
        <v>2.0</v>
      </c>
      <c r="OY57" s="1">
        <v>2.0</v>
      </c>
      <c r="OZ57" s="1">
        <v>4.0</v>
      </c>
      <c r="PA57" s="1">
        <v>4.0</v>
      </c>
      <c r="PB57" s="1">
        <v>2.0</v>
      </c>
      <c r="PC57" s="1">
        <v>2.0</v>
      </c>
      <c r="PD57" s="1">
        <v>2.0</v>
      </c>
      <c r="PE57" s="1">
        <v>2.0</v>
      </c>
      <c r="PF57" s="1">
        <v>4.0</v>
      </c>
      <c r="PG57" s="1">
        <v>4.0</v>
      </c>
      <c r="PH57" s="1">
        <v>4.0</v>
      </c>
      <c r="PI57" s="1">
        <v>4.0</v>
      </c>
      <c r="PJ57" s="1">
        <v>4.0</v>
      </c>
      <c r="PK57" s="1">
        <v>2.0</v>
      </c>
      <c r="PL57" s="1">
        <f t="shared" ref="PL57:QN57" si="516">IF(PL$3="+",OI57,6-OI57)</f>
        <v>2</v>
      </c>
      <c r="PM57" s="1">
        <f t="shared" si="516"/>
        <v>4</v>
      </c>
      <c r="PN57" s="1">
        <f t="shared" si="516"/>
        <v>4</v>
      </c>
      <c r="PO57" s="1">
        <f t="shared" si="516"/>
        <v>2</v>
      </c>
      <c r="PP57" s="1">
        <f t="shared" si="516"/>
        <v>4</v>
      </c>
      <c r="PQ57" s="1">
        <f t="shared" si="516"/>
        <v>2</v>
      </c>
      <c r="PR57" s="1">
        <f t="shared" si="516"/>
        <v>4</v>
      </c>
      <c r="PS57" s="1">
        <f t="shared" si="516"/>
        <v>4</v>
      </c>
      <c r="PT57" s="1">
        <f t="shared" si="516"/>
        <v>2</v>
      </c>
      <c r="PU57" s="1">
        <f t="shared" si="516"/>
        <v>4</v>
      </c>
      <c r="PV57" s="1">
        <f t="shared" si="516"/>
        <v>2</v>
      </c>
      <c r="PW57" s="1">
        <f t="shared" si="516"/>
        <v>2</v>
      </c>
      <c r="PX57" s="1">
        <f t="shared" si="516"/>
        <v>2</v>
      </c>
      <c r="PY57" s="1">
        <f t="shared" si="516"/>
        <v>2</v>
      </c>
      <c r="PZ57" s="1">
        <f t="shared" si="516"/>
        <v>4</v>
      </c>
      <c r="QA57" s="1">
        <f t="shared" si="516"/>
        <v>2</v>
      </c>
      <c r="QB57" s="1">
        <f t="shared" si="516"/>
        <v>2</v>
      </c>
      <c r="QC57" s="1">
        <f t="shared" si="516"/>
        <v>2</v>
      </c>
      <c r="QD57" s="1">
        <f t="shared" si="516"/>
        <v>4</v>
      </c>
      <c r="QE57" s="1">
        <f t="shared" si="516"/>
        <v>4</v>
      </c>
      <c r="QF57" s="1">
        <f t="shared" si="516"/>
        <v>2</v>
      </c>
      <c r="QG57" s="1">
        <f t="shared" si="516"/>
        <v>4</v>
      </c>
      <c r="QH57" s="1">
        <f t="shared" si="516"/>
        <v>2</v>
      </c>
      <c r="QI57" s="1">
        <f t="shared" si="516"/>
        <v>4</v>
      </c>
      <c r="QJ57" s="1">
        <f t="shared" si="516"/>
        <v>4</v>
      </c>
      <c r="QK57" s="1">
        <f t="shared" si="516"/>
        <v>2</v>
      </c>
      <c r="QL57" s="1">
        <f t="shared" si="516"/>
        <v>4</v>
      </c>
      <c r="QM57" s="1">
        <f t="shared" si="516"/>
        <v>4</v>
      </c>
      <c r="QN57" s="1">
        <f t="shared" si="516"/>
        <v>4</v>
      </c>
      <c r="QO57" s="1">
        <f t="shared" si="41"/>
        <v>88</v>
      </c>
      <c r="QP57" s="1">
        <f t="shared" si="42"/>
        <v>44</v>
      </c>
      <c r="QQ57" s="1">
        <f t="shared" si="43"/>
        <v>44</v>
      </c>
      <c r="QR57" s="1">
        <v>3.0</v>
      </c>
      <c r="QS57" s="1">
        <v>2.0</v>
      </c>
      <c r="QT57" s="1">
        <v>3.0</v>
      </c>
      <c r="QU57" s="1">
        <v>2.0</v>
      </c>
      <c r="QV57" s="1">
        <v>3.0</v>
      </c>
      <c r="QW57" s="1">
        <v>4.0</v>
      </c>
      <c r="QX57" s="1">
        <v>2.0</v>
      </c>
      <c r="QY57" s="1">
        <v>2.0</v>
      </c>
      <c r="QZ57" s="1">
        <v>2.0</v>
      </c>
      <c r="RA57" s="1">
        <v>4.0</v>
      </c>
      <c r="RB57" s="1">
        <v>3.0</v>
      </c>
      <c r="RC57" s="1">
        <v>3.0</v>
      </c>
      <c r="RD57" s="1">
        <v>3.0</v>
      </c>
      <c r="RE57" s="1">
        <v>2.0</v>
      </c>
      <c r="RF57" s="1">
        <v>3.0</v>
      </c>
      <c r="RG57" s="1">
        <v>3.0</v>
      </c>
      <c r="RH57" s="1">
        <v>2.0</v>
      </c>
      <c r="RI57" s="1">
        <v>3.0</v>
      </c>
      <c r="RJ57" s="1">
        <v>2.0</v>
      </c>
      <c r="RK57" s="1">
        <v>2.0</v>
      </c>
      <c r="RL57" s="1">
        <v>2.0</v>
      </c>
      <c r="RM57" s="1">
        <v>2.0</v>
      </c>
      <c r="RN57" s="1">
        <v>2.0</v>
      </c>
      <c r="RO57" s="1">
        <v>3.0</v>
      </c>
      <c r="RP57" s="1">
        <v>3.0</v>
      </c>
      <c r="RQ57" s="1">
        <v>3.0</v>
      </c>
      <c r="RR57" s="1">
        <v>3.0</v>
      </c>
      <c r="RS57" s="1">
        <v>3.0</v>
      </c>
      <c r="RT57" s="1">
        <v>2.0</v>
      </c>
      <c r="RU57" s="1">
        <v>3.0</v>
      </c>
      <c r="RV57" s="1">
        <v>3.0</v>
      </c>
      <c r="RW57" s="1">
        <v>3.0</v>
      </c>
      <c r="RX57" s="1">
        <v>3.0</v>
      </c>
      <c r="RY57" s="1">
        <v>2.0</v>
      </c>
      <c r="RZ57" s="1">
        <v>2.0</v>
      </c>
      <c r="SA57" s="1">
        <v>2.0</v>
      </c>
      <c r="SB57" s="1">
        <v>3.0</v>
      </c>
      <c r="SC57" s="1">
        <v>3.0</v>
      </c>
      <c r="SD57" s="1">
        <v>2.0</v>
      </c>
      <c r="SE57" s="1">
        <v>3.0</v>
      </c>
      <c r="SF57" s="1">
        <v>2.0</v>
      </c>
      <c r="SG57" s="1">
        <f t="shared" ref="SG57:TU57" si="517">IF(SG$3="+",QR57,5-QR57)</f>
        <v>3</v>
      </c>
      <c r="SH57" s="1">
        <f t="shared" si="517"/>
        <v>2</v>
      </c>
      <c r="SI57" s="1">
        <f t="shared" si="517"/>
        <v>2</v>
      </c>
      <c r="SJ57" s="1">
        <f t="shared" si="517"/>
        <v>2</v>
      </c>
      <c r="SK57" s="1">
        <f t="shared" si="517"/>
        <v>3</v>
      </c>
      <c r="SL57" s="1">
        <f t="shared" si="517"/>
        <v>1</v>
      </c>
      <c r="SM57" s="1">
        <f t="shared" si="517"/>
        <v>2</v>
      </c>
      <c r="SN57" s="1">
        <f t="shared" si="517"/>
        <v>3</v>
      </c>
      <c r="SO57" s="1">
        <f t="shared" si="517"/>
        <v>3</v>
      </c>
      <c r="SP57" s="1">
        <f t="shared" si="517"/>
        <v>1</v>
      </c>
      <c r="SQ57" s="1">
        <f t="shared" si="517"/>
        <v>3</v>
      </c>
      <c r="SR57" s="1">
        <f t="shared" si="517"/>
        <v>2</v>
      </c>
      <c r="SS57" s="1">
        <f t="shared" si="517"/>
        <v>3</v>
      </c>
      <c r="ST57" s="1">
        <f t="shared" si="517"/>
        <v>2</v>
      </c>
      <c r="SU57" s="1">
        <f t="shared" si="517"/>
        <v>2</v>
      </c>
      <c r="SV57" s="1">
        <f t="shared" si="517"/>
        <v>3</v>
      </c>
      <c r="SW57" s="1">
        <f t="shared" si="517"/>
        <v>3</v>
      </c>
      <c r="SX57" s="1">
        <f t="shared" si="517"/>
        <v>2</v>
      </c>
      <c r="SY57" s="1">
        <f t="shared" si="517"/>
        <v>3</v>
      </c>
      <c r="SZ57" s="1">
        <f t="shared" si="517"/>
        <v>3</v>
      </c>
      <c r="TA57" s="1">
        <f t="shared" si="517"/>
        <v>3</v>
      </c>
      <c r="TB57" s="1">
        <f t="shared" si="517"/>
        <v>2</v>
      </c>
      <c r="TC57" s="1">
        <f t="shared" si="517"/>
        <v>3</v>
      </c>
      <c r="TD57" s="1">
        <f t="shared" si="517"/>
        <v>3</v>
      </c>
      <c r="TE57" s="1">
        <f t="shared" si="517"/>
        <v>3</v>
      </c>
      <c r="TF57" s="1">
        <f t="shared" si="517"/>
        <v>2</v>
      </c>
      <c r="TG57" s="1">
        <f t="shared" si="517"/>
        <v>2</v>
      </c>
      <c r="TH57" s="1">
        <f t="shared" si="517"/>
        <v>3</v>
      </c>
      <c r="TI57" s="1">
        <f t="shared" si="517"/>
        <v>2</v>
      </c>
      <c r="TJ57" s="1">
        <f t="shared" si="517"/>
        <v>2</v>
      </c>
      <c r="TK57" s="1">
        <f t="shared" si="517"/>
        <v>2</v>
      </c>
      <c r="TL57" s="1">
        <f t="shared" si="517"/>
        <v>3</v>
      </c>
      <c r="TM57" s="1">
        <f t="shared" si="517"/>
        <v>2</v>
      </c>
      <c r="TN57" s="1">
        <f t="shared" si="517"/>
        <v>2</v>
      </c>
      <c r="TO57" s="1">
        <f t="shared" si="517"/>
        <v>3</v>
      </c>
      <c r="TP57" s="1">
        <f t="shared" si="517"/>
        <v>2</v>
      </c>
      <c r="TQ57" s="1">
        <f t="shared" si="517"/>
        <v>2</v>
      </c>
      <c r="TR57" s="1">
        <f t="shared" si="517"/>
        <v>3</v>
      </c>
      <c r="TS57" s="1">
        <f t="shared" si="517"/>
        <v>2</v>
      </c>
      <c r="TT57" s="1">
        <f t="shared" si="517"/>
        <v>3</v>
      </c>
      <c r="TU57" s="1">
        <f t="shared" si="517"/>
        <v>3</v>
      </c>
      <c r="TV57" s="1">
        <f t="shared" si="45"/>
        <v>74</v>
      </c>
      <c r="TW57" s="1">
        <f t="shared" si="46"/>
        <v>20</v>
      </c>
      <c r="TX57" s="1">
        <f t="shared" si="47"/>
        <v>6</v>
      </c>
      <c r="TY57" s="1">
        <f t="shared" si="48"/>
        <v>9</v>
      </c>
      <c r="TZ57" s="1">
        <f t="shared" si="49"/>
        <v>5</v>
      </c>
      <c r="UA57" s="1">
        <f t="shared" si="50"/>
        <v>24</v>
      </c>
      <c r="UB57" s="1">
        <f t="shared" si="51"/>
        <v>4</v>
      </c>
      <c r="UC57" s="1">
        <f t="shared" si="52"/>
        <v>4</v>
      </c>
      <c r="UD57" s="1">
        <f t="shared" si="53"/>
        <v>4</v>
      </c>
      <c r="UE57" s="1">
        <f t="shared" si="54"/>
        <v>4</v>
      </c>
      <c r="UF57" s="1">
        <f t="shared" ref="UF57:UG57" si="518">TS57</f>
        <v>2</v>
      </c>
      <c r="UG57" s="1">
        <f t="shared" si="518"/>
        <v>3</v>
      </c>
      <c r="UH57" s="1">
        <f t="shared" si="56"/>
        <v>17</v>
      </c>
      <c r="UI57" s="1">
        <f t="shared" si="57"/>
        <v>2</v>
      </c>
      <c r="UJ57" s="1">
        <f t="shared" si="58"/>
        <v>5</v>
      </c>
      <c r="UK57" s="1">
        <f t="shared" si="59"/>
        <v>10</v>
      </c>
      <c r="UL57" s="1">
        <f t="shared" si="60"/>
        <v>13</v>
      </c>
      <c r="UM57" s="1">
        <f t="shared" si="61"/>
        <v>5</v>
      </c>
      <c r="UN57" s="1">
        <f t="shared" si="62"/>
        <v>5</v>
      </c>
      <c r="UO57" s="1">
        <f t="shared" si="63"/>
        <v>3</v>
      </c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1"/>
      <c r="WB57" s="1">
        <v>1.0</v>
      </c>
      <c r="WC57" s="1">
        <v>2.0</v>
      </c>
      <c r="WD57" s="1">
        <v>2.0</v>
      </c>
      <c r="WE57" s="1">
        <v>2.0</v>
      </c>
      <c r="WF57" s="1">
        <v>1.0</v>
      </c>
      <c r="WG57" s="1">
        <v>2.0</v>
      </c>
      <c r="WH57" s="1">
        <v>2.0</v>
      </c>
      <c r="WI57" s="1">
        <v>2.0</v>
      </c>
      <c r="WJ57" s="1">
        <v>2.0</v>
      </c>
      <c r="WK57" s="1">
        <v>2.0</v>
      </c>
      <c r="WL57" s="1">
        <v>1.0</v>
      </c>
      <c r="WM57" s="1">
        <v>2.0</v>
      </c>
      <c r="WN57" s="1">
        <v>2.0</v>
      </c>
      <c r="WO57" s="1">
        <v>2.0</v>
      </c>
      <c r="WP57" s="1">
        <v>2.0</v>
      </c>
      <c r="WQ57" s="1">
        <f t="shared" ref="WQ57:XE57" si="519">IF(WQ$3="+",WB57,3-WB57)</f>
        <v>2</v>
      </c>
      <c r="WR57" s="1">
        <f t="shared" si="519"/>
        <v>2</v>
      </c>
      <c r="WS57" s="1">
        <f t="shared" si="519"/>
        <v>2</v>
      </c>
      <c r="WT57" s="1">
        <f t="shared" si="519"/>
        <v>2</v>
      </c>
      <c r="WU57" s="1">
        <f t="shared" si="519"/>
        <v>2</v>
      </c>
      <c r="WV57" s="1">
        <f t="shared" si="519"/>
        <v>2</v>
      </c>
      <c r="WW57" s="1">
        <f t="shared" si="519"/>
        <v>1</v>
      </c>
      <c r="WX57" s="1">
        <f t="shared" si="519"/>
        <v>2</v>
      </c>
      <c r="WY57" s="1">
        <f t="shared" si="519"/>
        <v>2</v>
      </c>
      <c r="WZ57" s="1">
        <f t="shared" si="519"/>
        <v>2</v>
      </c>
      <c r="XA57" s="1">
        <f t="shared" si="519"/>
        <v>2</v>
      </c>
      <c r="XB57" s="1">
        <f t="shared" si="519"/>
        <v>2</v>
      </c>
      <c r="XC57" s="1">
        <f t="shared" si="519"/>
        <v>1</v>
      </c>
      <c r="XD57" s="1">
        <f t="shared" si="519"/>
        <v>2</v>
      </c>
      <c r="XE57" s="1">
        <f t="shared" si="519"/>
        <v>2</v>
      </c>
      <c r="XF57" s="1">
        <f t="shared" si="65"/>
        <v>28</v>
      </c>
      <c r="XG57" s="1">
        <v>0.0</v>
      </c>
      <c r="XH57" s="11"/>
      <c r="XI57" s="11"/>
    </row>
    <row r="58" ht="15.0" customHeight="1">
      <c r="A58" s="1" t="s">
        <v>564</v>
      </c>
      <c r="B58" s="1" t="s">
        <v>757</v>
      </c>
      <c r="C58" s="1" t="s">
        <v>908</v>
      </c>
      <c r="D58" s="1"/>
      <c r="E58" s="1" t="s">
        <v>843</v>
      </c>
      <c r="F58" s="1" t="s">
        <v>909</v>
      </c>
      <c r="G58" s="1"/>
      <c r="H58" s="1"/>
      <c r="I58" s="1">
        <v>2.0</v>
      </c>
      <c r="J58" s="1">
        <v>1.9360126E7</v>
      </c>
      <c r="K58" s="1">
        <v>81.0</v>
      </c>
      <c r="L58" s="1">
        <v>2.0170427E7</v>
      </c>
      <c r="M58" s="1">
        <v>2.0</v>
      </c>
      <c r="N58" s="1">
        <v>2.0</v>
      </c>
      <c r="O58" s="1">
        <v>2.0</v>
      </c>
      <c r="P58" s="1"/>
      <c r="Q58" s="1">
        <v>2.0</v>
      </c>
      <c r="R58" s="1"/>
      <c r="S58" s="1">
        <v>2.0</v>
      </c>
      <c r="T58" s="1" t="s">
        <v>560</v>
      </c>
      <c r="U58" s="1"/>
      <c r="V58" s="1">
        <v>10.0</v>
      </c>
      <c r="W58" s="1"/>
      <c r="X58" s="1"/>
      <c r="Y58" s="1" t="s">
        <v>910</v>
      </c>
      <c r="Z58" s="1"/>
      <c r="AA58" s="1"/>
      <c r="AB58" s="1">
        <v>2.0</v>
      </c>
      <c r="AC58" s="1">
        <v>1.0</v>
      </c>
      <c r="AD58" s="1">
        <v>1960.0</v>
      </c>
      <c r="AE58" s="1">
        <v>2.0</v>
      </c>
      <c r="AF58" s="1">
        <v>2.0</v>
      </c>
      <c r="AG58" s="1"/>
      <c r="AH58" s="1">
        <v>6.0</v>
      </c>
      <c r="AI58" s="1">
        <v>0.0</v>
      </c>
      <c r="AJ58" s="1">
        <v>12.0</v>
      </c>
      <c r="AK58" s="1">
        <v>2.0</v>
      </c>
      <c r="AL58" s="1"/>
      <c r="AM58" s="1">
        <v>5.0</v>
      </c>
      <c r="AN58" s="1">
        <v>2014.0</v>
      </c>
      <c r="AO58" s="1">
        <v>5.0</v>
      </c>
      <c r="AP58" s="1">
        <v>11.0</v>
      </c>
      <c r="AQ58" s="1">
        <v>6.0</v>
      </c>
      <c r="AR58" s="1">
        <v>7.0</v>
      </c>
      <c r="AS58" s="1">
        <v>6.0</v>
      </c>
      <c r="AT58" s="1">
        <v>5.0</v>
      </c>
      <c r="AU58" s="1">
        <v>1.0</v>
      </c>
      <c r="AV58" s="1">
        <v>3.0</v>
      </c>
      <c r="AW58" s="1">
        <v>1.0</v>
      </c>
      <c r="AX58" s="1">
        <v>1.0</v>
      </c>
      <c r="AY58" s="1">
        <v>7.0</v>
      </c>
      <c r="AZ58" s="1">
        <v>8.0</v>
      </c>
      <c r="BA58" s="1">
        <v>2.0</v>
      </c>
      <c r="BB58" s="1">
        <v>2.0</v>
      </c>
      <c r="BC58" s="1">
        <v>1.0</v>
      </c>
      <c r="BD58" s="1">
        <v>2.0</v>
      </c>
      <c r="BE58" s="1">
        <v>3.0</v>
      </c>
      <c r="BF58" s="1">
        <v>1.0</v>
      </c>
      <c r="BG58" s="1">
        <v>2.0</v>
      </c>
      <c r="BH58" s="1">
        <v>4.0</v>
      </c>
      <c r="BI58" s="1">
        <v>2.0</v>
      </c>
      <c r="BJ58" s="1">
        <v>2.0</v>
      </c>
      <c r="BK58" s="1">
        <v>4.0</v>
      </c>
      <c r="BL58" s="1">
        <v>1.0</v>
      </c>
      <c r="BM58" s="1">
        <v>1.0</v>
      </c>
      <c r="BN58" s="1">
        <v>5.0</v>
      </c>
      <c r="BO58" s="1">
        <v>1.0</v>
      </c>
      <c r="BP58" s="1">
        <v>1.0</v>
      </c>
      <c r="BQ58" s="1">
        <v>1.0</v>
      </c>
      <c r="BR58" s="1">
        <v>2.0</v>
      </c>
      <c r="BS58" s="1">
        <v>5.0</v>
      </c>
      <c r="BT58" s="1">
        <v>5.0</v>
      </c>
      <c r="BU58" s="1">
        <v>1.0</v>
      </c>
      <c r="BV58" s="1">
        <v>1.0</v>
      </c>
      <c r="BW58" s="1">
        <v>1.0</v>
      </c>
      <c r="BX58" s="1">
        <v>5.0</v>
      </c>
      <c r="BY58" s="1">
        <v>1.0</v>
      </c>
      <c r="BZ58" s="1">
        <v>3.0</v>
      </c>
      <c r="CA58" s="1">
        <v>2.0</v>
      </c>
      <c r="CB58" s="1">
        <v>1.0</v>
      </c>
      <c r="CC58" s="1">
        <v>1.0</v>
      </c>
      <c r="CD58" s="1">
        <v>5.0</v>
      </c>
      <c r="CE58" s="1">
        <v>5.0</v>
      </c>
      <c r="CF58" s="1">
        <v>5.0</v>
      </c>
      <c r="CG58" s="1">
        <v>1.0</v>
      </c>
      <c r="CH58" s="1">
        <v>1.0</v>
      </c>
      <c r="CI58" s="1">
        <v>1.0</v>
      </c>
      <c r="CJ58" s="1">
        <v>5.0</v>
      </c>
      <c r="CK58" s="1">
        <v>2.0</v>
      </c>
      <c r="CL58" s="1">
        <v>1.0</v>
      </c>
      <c r="CM58" s="1">
        <v>5.0</v>
      </c>
      <c r="CN58" s="1">
        <f t="shared" si="9"/>
        <v>8</v>
      </c>
      <c r="CO58" s="1">
        <f t="shared" si="10"/>
        <v>15</v>
      </c>
      <c r="CP58" s="1">
        <f t="shared" si="11"/>
        <v>12</v>
      </c>
      <c r="CQ58" s="1">
        <f t="shared" si="12"/>
        <v>11</v>
      </c>
      <c r="CR58" s="1">
        <f t="shared" si="13"/>
        <v>8</v>
      </c>
      <c r="CS58" s="1">
        <f t="shared" si="14"/>
        <v>13</v>
      </c>
      <c r="CT58" s="1">
        <f t="shared" si="15"/>
        <v>67</v>
      </c>
      <c r="CU58" s="1">
        <v>2.0</v>
      </c>
      <c r="CV58" s="1">
        <v>1.0</v>
      </c>
      <c r="CW58" s="1">
        <v>1.0</v>
      </c>
      <c r="CX58" s="1">
        <v>3.0</v>
      </c>
      <c r="CY58" s="1">
        <v>3.0</v>
      </c>
      <c r="CZ58" s="1">
        <v>2.0</v>
      </c>
      <c r="DA58" s="1">
        <v>2.0</v>
      </c>
      <c r="DB58" s="1">
        <v>2.0</v>
      </c>
      <c r="DC58" s="1">
        <v>1.0</v>
      </c>
      <c r="DD58" s="1">
        <v>1.0</v>
      </c>
      <c r="DE58" s="1">
        <v>1.0</v>
      </c>
      <c r="DF58" s="1">
        <v>2.0</v>
      </c>
      <c r="DG58" s="1">
        <v>4.0</v>
      </c>
      <c r="DH58" s="1">
        <v>2.0</v>
      </c>
      <c r="DI58" s="1">
        <v>1.0</v>
      </c>
      <c r="DJ58" s="1">
        <v>3.0</v>
      </c>
      <c r="DK58" s="1">
        <v>2.0</v>
      </c>
      <c r="DL58" s="1">
        <v>2.0</v>
      </c>
      <c r="DM58" s="1">
        <v>3.0</v>
      </c>
      <c r="DN58" s="1">
        <v>2.0</v>
      </c>
      <c r="DO58" s="1">
        <v>3.0</v>
      </c>
      <c r="DP58" s="1">
        <v>4.0</v>
      </c>
      <c r="DQ58" s="1">
        <f t="shared" si="16"/>
        <v>14</v>
      </c>
      <c r="DR58" s="1">
        <f t="shared" si="17"/>
        <v>8</v>
      </c>
      <c r="DS58" s="1">
        <f t="shared" ref="DS58:DT58" si="520">SUM(CW58+DC58+DI58)</f>
        <v>3</v>
      </c>
      <c r="DT58" s="1">
        <f t="shared" si="520"/>
        <v>7</v>
      </c>
      <c r="DU58" s="1">
        <f t="shared" si="19"/>
        <v>6</v>
      </c>
      <c r="DV58" s="1">
        <f t="shared" si="20"/>
        <v>9</v>
      </c>
      <c r="DW58" s="1">
        <f t="shared" si="21"/>
        <v>47</v>
      </c>
      <c r="DX58" s="1">
        <v>4.0</v>
      </c>
      <c r="DY58" s="1">
        <v>5.0</v>
      </c>
      <c r="DZ58" s="1">
        <v>5.0</v>
      </c>
      <c r="EA58" s="1">
        <v>1.0</v>
      </c>
      <c r="EB58" s="1">
        <v>5.0</v>
      </c>
      <c r="EC58" s="1">
        <v>4.0</v>
      </c>
      <c r="ED58" s="1">
        <v>5.0</v>
      </c>
      <c r="EE58" s="1">
        <v>2.0</v>
      </c>
      <c r="EF58" s="1">
        <v>4.0</v>
      </c>
      <c r="EG58" s="1">
        <v>4.0</v>
      </c>
      <c r="EH58" s="1">
        <v>5.0</v>
      </c>
      <c r="EI58" s="1">
        <v>3.0</v>
      </c>
      <c r="EJ58" s="1">
        <v>2.0</v>
      </c>
      <c r="EK58" s="1">
        <v>5.0</v>
      </c>
      <c r="EL58" s="1">
        <v>2.0</v>
      </c>
      <c r="EM58" s="1">
        <v>1.0</v>
      </c>
      <c r="EN58" s="1">
        <v>4.0</v>
      </c>
      <c r="EO58" s="1">
        <v>1.0</v>
      </c>
      <c r="EP58" s="1">
        <v>3.0</v>
      </c>
      <c r="EQ58" s="1">
        <v>4.0</v>
      </c>
      <c r="ER58" s="1">
        <v>5.0</v>
      </c>
      <c r="ES58" s="1">
        <v>1.0</v>
      </c>
      <c r="ET58" s="1">
        <v>4.0</v>
      </c>
      <c r="EU58" s="1">
        <v>5.0</v>
      </c>
      <c r="EV58" s="1">
        <v>1.0</v>
      </c>
      <c r="EW58" s="1">
        <v>4.0</v>
      </c>
      <c r="EX58" s="1">
        <v>4.0</v>
      </c>
      <c r="EY58" s="1">
        <v>4.0</v>
      </c>
      <c r="EZ58" s="1">
        <v>5.0</v>
      </c>
      <c r="FA58" s="1">
        <v>2.0</v>
      </c>
      <c r="FB58" s="1">
        <v>4.0</v>
      </c>
      <c r="FC58" s="1">
        <v>4.0</v>
      </c>
      <c r="FD58" s="1">
        <v>4.0</v>
      </c>
      <c r="FE58" s="1">
        <v>4.0</v>
      </c>
      <c r="FF58" s="1">
        <v>4.0</v>
      </c>
      <c r="FG58" s="1">
        <v>4.0</v>
      </c>
      <c r="FH58" s="1">
        <v>5.0</v>
      </c>
      <c r="FI58" s="1">
        <v>2.0</v>
      </c>
      <c r="FJ58" s="1">
        <v>4.0</v>
      </c>
      <c r="FK58" s="1">
        <v>5.0</v>
      </c>
      <c r="FL58" s="1">
        <v>5.0</v>
      </c>
      <c r="FM58" s="1">
        <v>4.0</v>
      </c>
      <c r="FN58" s="1">
        <v>5.0</v>
      </c>
      <c r="FO58" s="1">
        <v>2.0</v>
      </c>
      <c r="FP58" s="1">
        <f t="shared" ref="FP58:HG58" si="521">IF(FP$3="+",DX58,6-DX58)</f>
        <v>4</v>
      </c>
      <c r="FQ58" s="1">
        <f t="shared" si="521"/>
        <v>1</v>
      </c>
      <c r="FR58" s="1">
        <f t="shared" si="521"/>
        <v>5</v>
      </c>
      <c r="FS58" s="1">
        <f t="shared" si="521"/>
        <v>1</v>
      </c>
      <c r="FT58" s="1">
        <f t="shared" si="521"/>
        <v>5</v>
      </c>
      <c r="FU58" s="1">
        <f t="shared" si="521"/>
        <v>2</v>
      </c>
      <c r="FV58" s="1">
        <f t="shared" si="521"/>
        <v>5</v>
      </c>
      <c r="FW58" s="1">
        <f t="shared" si="521"/>
        <v>4</v>
      </c>
      <c r="FX58" s="1">
        <f t="shared" si="521"/>
        <v>2</v>
      </c>
      <c r="FY58" s="1">
        <f t="shared" si="521"/>
        <v>4</v>
      </c>
      <c r="FZ58" s="1">
        <f t="shared" si="521"/>
        <v>5</v>
      </c>
      <c r="GA58" s="1">
        <f t="shared" si="521"/>
        <v>3</v>
      </c>
      <c r="GB58" s="1">
        <f t="shared" si="521"/>
        <v>4</v>
      </c>
      <c r="GC58" s="1">
        <f t="shared" si="521"/>
        <v>5</v>
      </c>
      <c r="GD58" s="1">
        <f t="shared" si="521"/>
        <v>4</v>
      </c>
      <c r="GE58" s="1">
        <f t="shared" si="521"/>
        <v>5</v>
      </c>
      <c r="GF58" s="1">
        <f t="shared" si="521"/>
        <v>4</v>
      </c>
      <c r="GG58" s="1">
        <f t="shared" si="521"/>
        <v>5</v>
      </c>
      <c r="GH58" s="1">
        <f t="shared" si="521"/>
        <v>3</v>
      </c>
      <c r="GI58" s="1">
        <f t="shared" si="521"/>
        <v>4</v>
      </c>
      <c r="GJ58" s="1">
        <f t="shared" si="521"/>
        <v>5</v>
      </c>
      <c r="GK58" s="1">
        <f t="shared" si="521"/>
        <v>5</v>
      </c>
      <c r="GL58" s="1">
        <f t="shared" si="521"/>
        <v>4</v>
      </c>
      <c r="GM58" s="1">
        <f t="shared" si="521"/>
        <v>1</v>
      </c>
      <c r="GN58" s="1">
        <f t="shared" si="521"/>
        <v>5</v>
      </c>
      <c r="GO58" s="1">
        <f t="shared" si="521"/>
        <v>4</v>
      </c>
      <c r="GP58" s="1">
        <f t="shared" si="521"/>
        <v>4</v>
      </c>
      <c r="GQ58" s="1">
        <f t="shared" si="521"/>
        <v>4</v>
      </c>
      <c r="GR58" s="1">
        <f t="shared" si="521"/>
        <v>5</v>
      </c>
      <c r="GS58" s="1">
        <f t="shared" si="521"/>
        <v>4</v>
      </c>
      <c r="GT58" s="1">
        <f t="shared" si="521"/>
        <v>4</v>
      </c>
      <c r="GU58" s="1">
        <f t="shared" si="521"/>
        <v>4</v>
      </c>
      <c r="GV58" s="1">
        <f t="shared" si="521"/>
        <v>2</v>
      </c>
      <c r="GW58" s="1">
        <f t="shared" si="521"/>
        <v>4</v>
      </c>
      <c r="GX58" s="1">
        <f t="shared" si="521"/>
        <v>4</v>
      </c>
      <c r="GY58" s="1">
        <f t="shared" si="521"/>
        <v>4</v>
      </c>
      <c r="GZ58" s="1">
        <f t="shared" si="521"/>
        <v>5</v>
      </c>
      <c r="HA58" s="1">
        <f t="shared" si="521"/>
        <v>4</v>
      </c>
      <c r="HB58" s="1">
        <f t="shared" si="521"/>
        <v>4</v>
      </c>
      <c r="HC58" s="1">
        <f t="shared" si="521"/>
        <v>5</v>
      </c>
      <c r="HD58" s="1">
        <f t="shared" si="521"/>
        <v>5</v>
      </c>
      <c r="HE58" s="1">
        <f t="shared" si="521"/>
        <v>2</v>
      </c>
      <c r="HF58" s="1">
        <f t="shared" si="521"/>
        <v>5</v>
      </c>
      <c r="HG58" s="1">
        <f t="shared" si="521"/>
        <v>4</v>
      </c>
      <c r="HH58" s="1">
        <v>4.0</v>
      </c>
      <c r="HI58" s="1">
        <v>5.0</v>
      </c>
      <c r="HJ58" s="1">
        <v>5.0</v>
      </c>
      <c r="HK58" s="1">
        <v>1.0</v>
      </c>
      <c r="HL58" s="1">
        <v>5.0</v>
      </c>
      <c r="HM58" s="1">
        <v>4.0</v>
      </c>
      <c r="HN58" s="1">
        <v>5.0</v>
      </c>
      <c r="HO58" s="1">
        <v>2.0</v>
      </c>
      <c r="HP58" s="1">
        <v>4.0</v>
      </c>
      <c r="HQ58" s="1">
        <v>4.0</v>
      </c>
      <c r="HR58" s="1">
        <v>5.0</v>
      </c>
      <c r="HS58" s="1">
        <v>3.0</v>
      </c>
      <c r="HT58" s="1">
        <v>2.0</v>
      </c>
      <c r="HU58" s="1">
        <v>5.0</v>
      </c>
      <c r="HV58" s="1">
        <v>2.0</v>
      </c>
      <c r="HW58" s="1">
        <v>1.0</v>
      </c>
      <c r="HX58" s="1">
        <v>4.0</v>
      </c>
      <c r="HY58" s="1">
        <v>1.0</v>
      </c>
      <c r="HZ58" s="1">
        <v>3.0</v>
      </c>
      <c r="IA58" s="1">
        <v>4.0</v>
      </c>
      <c r="IB58" s="1">
        <v>5.0</v>
      </c>
      <c r="IC58" s="1">
        <v>1.0</v>
      </c>
      <c r="ID58" s="1">
        <v>4.0</v>
      </c>
      <c r="IE58" s="1">
        <v>5.0</v>
      </c>
      <c r="IF58" s="1">
        <v>1.0</v>
      </c>
      <c r="IG58" s="1">
        <v>4.0</v>
      </c>
      <c r="IH58" s="1">
        <v>4.0</v>
      </c>
      <c r="II58" s="1">
        <v>4.0</v>
      </c>
      <c r="IJ58" s="1">
        <v>5.0</v>
      </c>
      <c r="IK58" s="1">
        <v>2.0</v>
      </c>
      <c r="IL58" s="1">
        <v>4.0</v>
      </c>
      <c r="IM58" s="1">
        <v>4.0</v>
      </c>
      <c r="IN58" s="1">
        <v>4.0</v>
      </c>
      <c r="IO58" s="1">
        <v>4.0</v>
      </c>
      <c r="IP58" s="1">
        <v>4.0</v>
      </c>
      <c r="IQ58" s="1">
        <v>4.0</v>
      </c>
      <c r="IR58" s="1">
        <v>5.0</v>
      </c>
      <c r="IS58" s="1">
        <v>2.0</v>
      </c>
      <c r="IT58" s="1">
        <v>4.0</v>
      </c>
      <c r="IU58" s="1">
        <v>5.0</v>
      </c>
      <c r="IV58" s="1">
        <v>5.0</v>
      </c>
      <c r="IW58" s="1">
        <v>4.0</v>
      </c>
      <c r="IX58" s="1">
        <v>5.0</v>
      </c>
      <c r="IY58" s="1">
        <v>2.0</v>
      </c>
      <c r="IZ58" s="1">
        <f t="shared" ref="IZ58:KQ58" si="522">IF(IZ$3="+",HH58,6-HH58)</f>
        <v>4</v>
      </c>
      <c r="JA58" s="1">
        <f t="shared" si="522"/>
        <v>1</v>
      </c>
      <c r="JB58" s="1">
        <f t="shared" si="522"/>
        <v>5</v>
      </c>
      <c r="JC58" s="1">
        <f t="shared" si="522"/>
        <v>1</v>
      </c>
      <c r="JD58" s="1">
        <f t="shared" si="522"/>
        <v>5</v>
      </c>
      <c r="JE58" s="1">
        <f t="shared" si="522"/>
        <v>2</v>
      </c>
      <c r="JF58" s="1">
        <f t="shared" si="522"/>
        <v>5</v>
      </c>
      <c r="JG58" s="1">
        <f t="shared" si="522"/>
        <v>4</v>
      </c>
      <c r="JH58" s="1">
        <f t="shared" si="522"/>
        <v>2</v>
      </c>
      <c r="JI58" s="1">
        <f t="shared" si="522"/>
        <v>4</v>
      </c>
      <c r="JJ58" s="1">
        <f t="shared" si="522"/>
        <v>5</v>
      </c>
      <c r="JK58" s="1">
        <f t="shared" si="522"/>
        <v>3</v>
      </c>
      <c r="JL58" s="1">
        <f t="shared" si="522"/>
        <v>4</v>
      </c>
      <c r="JM58" s="1">
        <f t="shared" si="522"/>
        <v>5</v>
      </c>
      <c r="JN58" s="1">
        <f t="shared" si="522"/>
        <v>2</v>
      </c>
      <c r="JO58" s="1">
        <f t="shared" si="522"/>
        <v>5</v>
      </c>
      <c r="JP58" s="1">
        <f t="shared" si="522"/>
        <v>4</v>
      </c>
      <c r="JQ58" s="1">
        <f t="shared" si="522"/>
        <v>5</v>
      </c>
      <c r="JR58" s="1">
        <f t="shared" si="522"/>
        <v>3</v>
      </c>
      <c r="JS58" s="1">
        <f t="shared" si="522"/>
        <v>4</v>
      </c>
      <c r="JT58" s="1">
        <f t="shared" si="522"/>
        <v>5</v>
      </c>
      <c r="JU58" s="1">
        <f t="shared" si="522"/>
        <v>5</v>
      </c>
      <c r="JV58" s="1">
        <f t="shared" si="522"/>
        <v>4</v>
      </c>
      <c r="JW58" s="1">
        <f t="shared" si="522"/>
        <v>5</v>
      </c>
      <c r="JX58" s="1">
        <f t="shared" si="522"/>
        <v>5</v>
      </c>
      <c r="JY58" s="1">
        <f t="shared" si="522"/>
        <v>4</v>
      </c>
      <c r="JZ58" s="1">
        <f t="shared" si="522"/>
        <v>2</v>
      </c>
      <c r="KA58" s="1">
        <f t="shared" si="522"/>
        <v>4</v>
      </c>
      <c r="KB58" s="1">
        <f t="shared" si="522"/>
        <v>5</v>
      </c>
      <c r="KC58" s="1">
        <f t="shared" si="522"/>
        <v>2</v>
      </c>
      <c r="KD58" s="1">
        <f t="shared" si="522"/>
        <v>4</v>
      </c>
      <c r="KE58" s="1">
        <f t="shared" si="522"/>
        <v>4</v>
      </c>
      <c r="KF58" s="1">
        <f t="shared" si="522"/>
        <v>2</v>
      </c>
      <c r="KG58" s="1">
        <f t="shared" si="522"/>
        <v>4</v>
      </c>
      <c r="KH58" s="1">
        <f t="shared" si="522"/>
        <v>2</v>
      </c>
      <c r="KI58" s="1">
        <f t="shared" si="522"/>
        <v>4</v>
      </c>
      <c r="KJ58" s="1">
        <f t="shared" si="522"/>
        <v>5</v>
      </c>
      <c r="KK58" s="1">
        <f t="shared" si="522"/>
        <v>2</v>
      </c>
      <c r="KL58" s="1">
        <f t="shared" si="522"/>
        <v>4</v>
      </c>
      <c r="KM58" s="1">
        <f t="shared" si="522"/>
        <v>5</v>
      </c>
      <c r="KN58" s="1">
        <f t="shared" si="522"/>
        <v>5</v>
      </c>
      <c r="KO58" s="1">
        <f t="shared" si="522"/>
        <v>2</v>
      </c>
      <c r="KP58" s="1">
        <f t="shared" si="522"/>
        <v>5</v>
      </c>
      <c r="KQ58" s="1">
        <f t="shared" si="522"/>
        <v>4</v>
      </c>
      <c r="KR58" s="1">
        <f t="shared" si="24"/>
        <v>172</v>
      </c>
      <c r="KS58" s="1">
        <f t="shared" si="25"/>
        <v>34</v>
      </c>
      <c r="KT58" s="1">
        <f t="shared" si="26"/>
        <v>32</v>
      </c>
      <c r="KU58" s="1">
        <f t="shared" si="27"/>
        <v>40</v>
      </c>
      <c r="KV58" s="1">
        <f t="shared" si="28"/>
        <v>26</v>
      </c>
      <c r="KW58" s="1">
        <f t="shared" si="29"/>
        <v>40</v>
      </c>
      <c r="KX58" s="1">
        <v>5.0</v>
      </c>
      <c r="KY58" s="1">
        <v>1.0</v>
      </c>
      <c r="KZ58" s="1">
        <v>4.0</v>
      </c>
      <c r="LA58" s="1">
        <v>2.0</v>
      </c>
      <c r="LB58" s="1">
        <v>2.0</v>
      </c>
      <c r="LC58" s="1">
        <v>4.0</v>
      </c>
      <c r="LD58" s="1">
        <v>5.0</v>
      </c>
      <c r="LE58" s="1">
        <v>3.0</v>
      </c>
      <c r="LF58" s="1">
        <v>2.0</v>
      </c>
      <c r="LG58" s="1">
        <v>5.0</v>
      </c>
      <c r="LH58" s="1">
        <v>5.0</v>
      </c>
      <c r="LI58" s="1">
        <v>5.0</v>
      </c>
      <c r="LJ58" s="1">
        <v>2.0</v>
      </c>
      <c r="LK58" s="1">
        <v>4.0</v>
      </c>
      <c r="LL58" s="1">
        <v>5.0</v>
      </c>
      <c r="LM58" s="1">
        <v>5.0</v>
      </c>
      <c r="LN58" s="1">
        <v>5.0</v>
      </c>
      <c r="LO58" s="1">
        <v>5.0</v>
      </c>
      <c r="LP58" s="1">
        <v>1.0</v>
      </c>
      <c r="LQ58" s="1">
        <v>5.0</v>
      </c>
      <c r="LR58" s="1">
        <v>5.0</v>
      </c>
      <c r="LS58" s="1">
        <v>1.0</v>
      </c>
      <c r="LT58" s="1">
        <v>2.0</v>
      </c>
      <c r="LU58" s="1">
        <v>5.0</v>
      </c>
      <c r="LV58" s="1">
        <v>5.0</v>
      </c>
      <c r="LW58" s="1">
        <v>1.0</v>
      </c>
      <c r="LX58" s="1">
        <v>5.0</v>
      </c>
      <c r="LY58" s="1">
        <v>5.0</v>
      </c>
      <c r="LZ58" s="1">
        <v>5.0</v>
      </c>
      <c r="MA58" s="1">
        <f t="shared" ref="MA58:NC58" si="523">IF(MA$3="+",KX58,6-KX58)</f>
        <v>5</v>
      </c>
      <c r="MB58" s="1">
        <f t="shared" si="523"/>
        <v>5</v>
      </c>
      <c r="MC58" s="1">
        <f t="shared" si="523"/>
        <v>4</v>
      </c>
      <c r="MD58" s="1">
        <f t="shared" si="523"/>
        <v>4</v>
      </c>
      <c r="ME58" s="1">
        <f t="shared" si="523"/>
        <v>4</v>
      </c>
      <c r="MF58" s="1">
        <f t="shared" si="523"/>
        <v>4</v>
      </c>
      <c r="MG58" s="1">
        <f t="shared" si="523"/>
        <v>5</v>
      </c>
      <c r="MH58" s="1">
        <f t="shared" si="523"/>
        <v>3</v>
      </c>
      <c r="MI58" s="1">
        <f t="shared" si="523"/>
        <v>4</v>
      </c>
      <c r="MJ58" s="1">
        <f t="shared" si="523"/>
        <v>5</v>
      </c>
      <c r="MK58" s="1">
        <f t="shared" si="523"/>
        <v>5</v>
      </c>
      <c r="ML58" s="1">
        <f t="shared" si="523"/>
        <v>5</v>
      </c>
      <c r="MM58" s="1">
        <f t="shared" si="523"/>
        <v>4</v>
      </c>
      <c r="MN58" s="1">
        <f t="shared" si="523"/>
        <v>4</v>
      </c>
      <c r="MO58" s="1">
        <f t="shared" si="523"/>
        <v>5</v>
      </c>
      <c r="MP58" s="1">
        <f t="shared" si="523"/>
        <v>5</v>
      </c>
      <c r="MQ58" s="1">
        <f t="shared" si="523"/>
        <v>5</v>
      </c>
      <c r="MR58" s="1">
        <f t="shared" si="523"/>
        <v>5</v>
      </c>
      <c r="MS58" s="1">
        <f t="shared" si="523"/>
        <v>5</v>
      </c>
      <c r="MT58" s="1">
        <f t="shared" si="523"/>
        <v>5</v>
      </c>
      <c r="MU58" s="1">
        <f t="shared" si="523"/>
        <v>5</v>
      </c>
      <c r="MV58" s="1">
        <f t="shared" si="523"/>
        <v>5</v>
      </c>
      <c r="MW58" s="1">
        <f t="shared" si="523"/>
        <v>4</v>
      </c>
      <c r="MX58" s="1">
        <f t="shared" si="523"/>
        <v>5</v>
      </c>
      <c r="MY58" s="1">
        <f t="shared" si="523"/>
        <v>5</v>
      </c>
      <c r="MZ58" s="1">
        <f t="shared" si="523"/>
        <v>5</v>
      </c>
      <c r="NA58" s="1">
        <f t="shared" si="523"/>
        <v>5</v>
      </c>
      <c r="NB58" s="1">
        <f t="shared" si="523"/>
        <v>5</v>
      </c>
      <c r="NC58" s="1">
        <f t="shared" si="523"/>
        <v>5</v>
      </c>
      <c r="ND58" s="1">
        <f t="shared" si="31"/>
        <v>20</v>
      </c>
      <c r="NE58" s="1">
        <f t="shared" si="32"/>
        <v>23</v>
      </c>
      <c r="NF58" s="1">
        <f t="shared" si="33"/>
        <v>25</v>
      </c>
      <c r="NG58" s="1">
        <f t="shared" si="34"/>
        <v>23</v>
      </c>
      <c r="NH58" s="1">
        <f t="shared" si="35"/>
        <v>20</v>
      </c>
      <c r="NI58" s="1">
        <f t="shared" si="36"/>
        <v>24</v>
      </c>
      <c r="NJ58" s="1">
        <f t="shared" si="70"/>
        <v>135</v>
      </c>
      <c r="NK58" s="1">
        <v>2.0</v>
      </c>
      <c r="NL58" s="1">
        <v>2.0</v>
      </c>
      <c r="NM58" s="1">
        <v>1.0</v>
      </c>
      <c r="NN58" s="1">
        <v>2.0</v>
      </c>
      <c r="NO58" s="1">
        <v>2.0</v>
      </c>
      <c r="NP58" s="1">
        <v>2.0</v>
      </c>
      <c r="NQ58" s="1">
        <v>1.0</v>
      </c>
      <c r="NR58" s="1">
        <v>2.0</v>
      </c>
      <c r="NS58" s="1">
        <v>1.0</v>
      </c>
      <c r="NT58" s="1">
        <v>1.0</v>
      </c>
      <c r="NU58" s="1">
        <v>2.0</v>
      </c>
      <c r="NV58" s="1">
        <v>2.0</v>
      </c>
      <c r="NW58" s="1">
        <v>2.0</v>
      </c>
      <c r="NX58" s="1">
        <v>3.0</v>
      </c>
      <c r="NY58" s="1">
        <v>1.0</v>
      </c>
      <c r="NZ58" s="1">
        <v>1.0</v>
      </c>
      <c r="OA58" s="1">
        <v>1.0</v>
      </c>
      <c r="OB58" s="1">
        <v>2.0</v>
      </c>
      <c r="OC58" s="1">
        <v>1.0</v>
      </c>
      <c r="OD58" s="1">
        <v>1.0</v>
      </c>
      <c r="OE58" s="1">
        <v>1.0</v>
      </c>
      <c r="OF58" s="1">
        <f t="shared" si="37"/>
        <v>7</v>
      </c>
      <c r="OG58" s="1">
        <f t="shared" si="38"/>
        <v>21</v>
      </c>
      <c r="OH58" s="1">
        <f t="shared" si="39"/>
        <v>28</v>
      </c>
      <c r="OI58" s="1">
        <v>2.0</v>
      </c>
      <c r="OJ58" s="1">
        <v>5.0</v>
      </c>
      <c r="OK58" s="1">
        <v>5.0</v>
      </c>
      <c r="OL58" s="1">
        <v>4.0</v>
      </c>
      <c r="OM58" s="1">
        <v>4.0</v>
      </c>
      <c r="ON58" s="1">
        <v>4.0</v>
      </c>
      <c r="OO58" s="1">
        <v>4.0</v>
      </c>
      <c r="OP58" s="1">
        <v>5.0</v>
      </c>
      <c r="OQ58" s="1">
        <v>2.0</v>
      </c>
      <c r="OR58" s="1">
        <v>2.0</v>
      </c>
      <c r="OS58" s="1">
        <v>4.0</v>
      </c>
      <c r="OT58" s="1">
        <v>5.0</v>
      </c>
      <c r="OU58" s="1">
        <v>2.0</v>
      </c>
      <c r="OV58" s="1">
        <v>2.0</v>
      </c>
      <c r="OW58" s="1">
        <v>4.0</v>
      </c>
      <c r="OX58" s="1">
        <v>2.0</v>
      </c>
      <c r="OY58" s="1">
        <v>4.0</v>
      </c>
      <c r="OZ58" s="1">
        <v>4.0</v>
      </c>
      <c r="PA58" s="1">
        <v>4.0</v>
      </c>
      <c r="PB58" s="1">
        <v>2.0</v>
      </c>
      <c r="PC58" s="1">
        <v>4.0</v>
      </c>
      <c r="PD58" s="1">
        <v>2.0</v>
      </c>
      <c r="PE58" s="1">
        <v>4.0</v>
      </c>
      <c r="PF58" s="1">
        <v>4.0</v>
      </c>
      <c r="PG58" s="1">
        <v>4.0</v>
      </c>
      <c r="PH58" s="1">
        <v>4.0</v>
      </c>
      <c r="PI58" s="1">
        <v>4.0</v>
      </c>
      <c r="PJ58" s="1">
        <v>4.0</v>
      </c>
      <c r="PK58" s="1">
        <v>4.0</v>
      </c>
      <c r="PL58" s="1">
        <f t="shared" ref="PL58:QN58" si="524">IF(PL$3="+",OI58,6-OI58)</f>
        <v>4</v>
      </c>
      <c r="PM58" s="1">
        <f t="shared" si="524"/>
        <v>5</v>
      </c>
      <c r="PN58" s="1">
        <f t="shared" si="524"/>
        <v>5</v>
      </c>
      <c r="PO58" s="1">
        <f t="shared" si="524"/>
        <v>4</v>
      </c>
      <c r="PP58" s="1">
        <f t="shared" si="524"/>
        <v>4</v>
      </c>
      <c r="PQ58" s="1">
        <f t="shared" si="524"/>
        <v>2</v>
      </c>
      <c r="PR58" s="1">
        <f t="shared" si="524"/>
        <v>4</v>
      </c>
      <c r="PS58" s="1">
        <f t="shared" si="524"/>
        <v>5</v>
      </c>
      <c r="PT58" s="1">
        <f t="shared" si="524"/>
        <v>4</v>
      </c>
      <c r="PU58" s="1">
        <f t="shared" si="524"/>
        <v>4</v>
      </c>
      <c r="PV58" s="1">
        <f t="shared" si="524"/>
        <v>2</v>
      </c>
      <c r="PW58" s="1">
        <f t="shared" si="524"/>
        <v>1</v>
      </c>
      <c r="PX58" s="1">
        <f t="shared" si="524"/>
        <v>4</v>
      </c>
      <c r="PY58" s="1">
        <f t="shared" si="524"/>
        <v>4</v>
      </c>
      <c r="PZ58" s="1">
        <f t="shared" si="524"/>
        <v>4</v>
      </c>
      <c r="QA58" s="1">
        <f t="shared" si="524"/>
        <v>2</v>
      </c>
      <c r="QB58" s="1">
        <f t="shared" si="524"/>
        <v>4</v>
      </c>
      <c r="QC58" s="1">
        <f t="shared" si="524"/>
        <v>2</v>
      </c>
      <c r="QD58" s="1">
        <f t="shared" si="524"/>
        <v>4</v>
      </c>
      <c r="QE58" s="1">
        <f t="shared" si="524"/>
        <v>4</v>
      </c>
      <c r="QF58" s="1">
        <f t="shared" si="524"/>
        <v>4</v>
      </c>
      <c r="QG58" s="1">
        <f t="shared" si="524"/>
        <v>4</v>
      </c>
      <c r="QH58" s="1">
        <f t="shared" si="524"/>
        <v>4</v>
      </c>
      <c r="QI58" s="1">
        <f t="shared" si="524"/>
        <v>4</v>
      </c>
      <c r="QJ58" s="1">
        <f t="shared" si="524"/>
        <v>4</v>
      </c>
      <c r="QK58" s="1">
        <f t="shared" si="524"/>
        <v>2</v>
      </c>
      <c r="QL58" s="1">
        <f t="shared" si="524"/>
        <v>4</v>
      </c>
      <c r="QM58" s="1">
        <f t="shared" si="524"/>
        <v>4</v>
      </c>
      <c r="QN58" s="1">
        <f t="shared" si="524"/>
        <v>2</v>
      </c>
      <c r="QO58" s="1">
        <f t="shared" si="41"/>
        <v>104</v>
      </c>
      <c r="QP58" s="1">
        <f t="shared" si="42"/>
        <v>49</v>
      </c>
      <c r="QQ58" s="1">
        <f t="shared" si="43"/>
        <v>55</v>
      </c>
      <c r="QR58" s="1">
        <v>2.0</v>
      </c>
      <c r="QS58" s="1">
        <v>3.0</v>
      </c>
      <c r="QT58" s="1">
        <v>4.0</v>
      </c>
      <c r="QU58" s="1">
        <v>3.0</v>
      </c>
      <c r="QV58" s="1">
        <v>3.0</v>
      </c>
      <c r="QW58" s="1">
        <v>2.0</v>
      </c>
      <c r="QX58" s="1">
        <v>2.0</v>
      </c>
      <c r="QY58" s="1">
        <v>2.0</v>
      </c>
      <c r="QZ58" s="1">
        <v>2.0</v>
      </c>
      <c r="RA58" s="1">
        <v>2.0</v>
      </c>
      <c r="RB58" s="1">
        <v>2.0</v>
      </c>
      <c r="RC58" s="1">
        <v>2.0</v>
      </c>
      <c r="RD58" s="1">
        <v>4.0</v>
      </c>
      <c r="RE58" s="1">
        <v>4.0</v>
      </c>
      <c r="RF58" s="1">
        <v>3.0</v>
      </c>
      <c r="RG58" s="1">
        <v>3.0</v>
      </c>
      <c r="RH58" s="1">
        <v>1.0</v>
      </c>
      <c r="RI58" s="1">
        <v>2.0</v>
      </c>
      <c r="RJ58" s="1">
        <v>2.0</v>
      </c>
      <c r="RK58" s="1">
        <v>3.0</v>
      </c>
      <c r="RL58" s="1">
        <v>2.0</v>
      </c>
      <c r="RM58" s="1">
        <v>3.0</v>
      </c>
      <c r="RN58" s="1">
        <v>3.0</v>
      </c>
      <c r="RO58" s="1">
        <v>3.0</v>
      </c>
      <c r="RP58" s="1">
        <v>3.0</v>
      </c>
      <c r="RQ58" s="1">
        <v>1.0</v>
      </c>
      <c r="RR58" s="1">
        <v>3.0</v>
      </c>
      <c r="RS58" s="1">
        <v>3.0</v>
      </c>
      <c r="RT58" s="1">
        <v>1.0</v>
      </c>
      <c r="RU58" s="1">
        <v>1.0</v>
      </c>
      <c r="RV58" s="1">
        <v>2.0</v>
      </c>
      <c r="RW58" s="1">
        <v>3.0</v>
      </c>
      <c r="RX58" s="1">
        <v>3.0</v>
      </c>
      <c r="RY58" s="1">
        <v>4.0</v>
      </c>
      <c r="RZ58" s="1">
        <v>2.0</v>
      </c>
      <c r="SA58" s="1">
        <v>2.0</v>
      </c>
      <c r="SB58" s="1">
        <v>3.0</v>
      </c>
      <c r="SC58" s="1">
        <v>2.0</v>
      </c>
      <c r="SD58" s="1">
        <v>4.0</v>
      </c>
      <c r="SE58" s="1">
        <v>2.0</v>
      </c>
      <c r="SF58" s="1">
        <v>2.0</v>
      </c>
      <c r="SG58" s="1">
        <f t="shared" ref="SG58:TU58" si="525">IF(SG$3="+",QR58,5-QR58)</f>
        <v>2</v>
      </c>
      <c r="SH58" s="1">
        <f t="shared" si="525"/>
        <v>3</v>
      </c>
      <c r="SI58" s="1">
        <f t="shared" si="525"/>
        <v>1</v>
      </c>
      <c r="SJ58" s="1">
        <f t="shared" si="525"/>
        <v>3</v>
      </c>
      <c r="SK58" s="1">
        <f t="shared" si="525"/>
        <v>3</v>
      </c>
      <c r="SL58" s="1">
        <f t="shared" si="525"/>
        <v>3</v>
      </c>
      <c r="SM58" s="1">
        <f t="shared" si="525"/>
        <v>2</v>
      </c>
      <c r="SN58" s="1">
        <f t="shared" si="525"/>
        <v>3</v>
      </c>
      <c r="SO58" s="1">
        <f t="shared" si="525"/>
        <v>3</v>
      </c>
      <c r="SP58" s="1">
        <f t="shared" si="525"/>
        <v>3</v>
      </c>
      <c r="SQ58" s="1">
        <f t="shared" si="525"/>
        <v>2</v>
      </c>
      <c r="SR58" s="1">
        <f t="shared" si="525"/>
        <v>3</v>
      </c>
      <c r="SS58" s="1">
        <f t="shared" si="525"/>
        <v>4</v>
      </c>
      <c r="ST58" s="1">
        <f t="shared" si="525"/>
        <v>4</v>
      </c>
      <c r="SU58" s="1">
        <f t="shared" si="525"/>
        <v>2</v>
      </c>
      <c r="SV58" s="1">
        <f t="shared" si="525"/>
        <v>3</v>
      </c>
      <c r="SW58" s="1">
        <f t="shared" si="525"/>
        <v>4</v>
      </c>
      <c r="SX58" s="1">
        <f t="shared" si="525"/>
        <v>3</v>
      </c>
      <c r="SY58" s="1">
        <f t="shared" si="525"/>
        <v>3</v>
      </c>
      <c r="SZ58" s="1">
        <f t="shared" si="525"/>
        <v>2</v>
      </c>
      <c r="TA58" s="1">
        <f t="shared" si="525"/>
        <v>3</v>
      </c>
      <c r="TB58" s="1">
        <f t="shared" si="525"/>
        <v>3</v>
      </c>
      <c r="TC58" s="1">
        <f t="shared" si="525"/>
        <v>2</v>
      </c>
      <c r="TD58" s="1">
        <f t="shared" si="525"/>
        <v>3</v>
      </c>
      <c r="TE58" s="1">
        <f t="shared" si="525"/>
        <v>3</v>
      </c>
      <c r="TF58" s="1">
        <f t="shared" si="525"/>
        <v>4</v>
      </c>
      <c r="TG58" s="1">
        <f t="shared" si="525"/>
        <v>2</v>
      </c>
      <c r="TH58" s="1">
        <f t="shared" si="525"/>
        <v>3</v>
      </c>
      <c r="TI58" s="1">
        <f t="shared" si="525"/>
        <v>1</v>
      </c>
      <c r="TJ58" s="1">
        <f t="shared" si="525"/>
        <v>4</v>
      </c>
      <c r="TK58" s="1">
        <f t="shared" si="525"/>
        <v>3</v>
      </c>
      <c r="TL58" s="1">
        <f t="shared" si="525"/>
        <v>3</v>
      </c>
      <c r="TM58" s="1">
        <f t="shared" si="525"/>
        <v>2</v>
      </c>
      <c r="TN58" s="1">
        <f t="shared" si="525"/>
        <v>4</v>
      </c>
      <c r="TO58" s="1">
        <f t="shared" si="525"/>
        <v>3</v>
      </c>
      <c r="TP58" s="1">
        <f t="shared" si="525"/>
        <v>2</v>
      </c>
      <c r="TQ58" s="1">
        <f t="shared" si="525"/>
        <v>2</v>
      </c>
      <c r="TR58" s="1">
        <f t="shared" si="525"/>
        <v>2</v>
      </c>
      <c r="TS58" s="1">
        <f t="shared" si="525"/>
        <v>4</v>
      </c>
      <c r="TT58" s="1">
        <f t="shared" si="525"/>
        <v>2</v>
      </c>
      <c r="TU58" s="1">
        <f t="shared" si="525"/>
        <v>3</v>
      </c>
      <c r="TV58" s="1">
        <f t="shared" si="45"/>
        <v>92</v>
      </c>
      <c r="TW58" s="1">
        <f t="shared" si="46"/>
        <v>21</v>
      </c>
      <c r="TX58" s="1">
        <f t="shared" si="47"/>
        <v>5</v>
      </c>
      <c r="TY58" s="1">
        <f t="shared" si="48"/>
        <v>11</v>
      </c>
      <c r="TZ58" s="1">
        <f t="shared" si="49"/>
        <v>5</v>
      </c>
      <c r="UA58" s="1">
        <f t="shared" si="50"/>
        <v>40</v>
      </c>
      <c r="UB58" s="1">
        <f t="shared" si="51"/>
        <v>9</v>
      </c>
      <c r="UC58" s="1">
        <f t="shared" si="52"/>
        <v>7</v>
      </c>
      <c r="UD58" s="1">
        <f t="shared" si="53"/>
        <v>7</v>
      </c>
      <c r="UE58" s="1">
        <f t="shared" si="54"/>
        <v>8</v>
      </c>
      <c r="UF58" s="1">
        <f t="shared" ref="UF58:UG58" si="526">TS58</f>
        <v>4</v>
      </c>
      <c r="UG58" s="1">
        <f t="shared" si="526"/>
        <v>2</v>
      </c>
      <c r="UH58" s="1">
        <f t="shared" si="56"/>
        <v>16</v>
      </c>
      <c r="UI58" s="1">
        <f t="shared" si="57"/>
        <v>1</v>
      </c>
      <c r="UJ58" s="1">
        <f t="shared" si="58"/>
        <v>5</v>
      </c>
      <c r="UK58" s="1">
        <f t="shared" si="59"/>
        <v>10</v>
      </c>
      <c r="UL58" s="1">
        <f t="shared" si="60"/>
        <v>15</v>
      </c>
      <c r="UM58" s="1">
        <f t="shared" si="61"/>
        <v>6</v>
      </c>
      <c r="UN58" s="1">
        <f t="shared" si="62"/>
        <v>6</v>
      </c>
      <c r="UO58" s="1">
        <f t="shared" si="63"/>
        <v>3</v>
      </c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1"/>
      <c r="WB58" s="1">
        <v>1.0</v>
      </c>
      <c r="WC58" s="1">
        <v>2.0</v>
      </c>
      <c r="WD58" s="1">
        <v>2.0</v>
      </c>
      <c r="WE58" s="1">
        <v>2.0</v>
      </c>
      <c r="WF58" s="1">
        <v>1.0</v>
      </c>
      <c r="WG58" s="1">
        <v>2.0</v>
      </c>
      <c r="WH58" s="1">
        <v>1.0</v>
      </c>
      <c r="WI58" s="1">
        <v>2.0</v>
      </c>
      <c r="WJ58" s="1">
        <v>2.0</v>
      </c>
      <c r="WK58" s="1">
        <v>2.0</v>
      </c>
      <c r="WL58" s="1">
        <v>1.0</v>
      </c>
      <c r="WM58" s="1">
        <v>2.0</v>
      </c>
      <c r="WN58" s="1">
        <v>1.0</v>
      </c>
      <c r="WO58" s="1">
        <v>2.0</v>
      </c>
      <c r="WP58" s="1">
        <v>2.0</v>
      </c>
      <c r="WQ58" s="1">
        <f t="shared" ref="WQ58:XE58" si="527">IF(WQ$3="+",WB58,3-WB58)</f>
        <v>2</v>
      </c>
      <c r="WR58" s="1">
        <f t="shared" si="527"/>
        <v>2</v>
      </c>
      <c r="WS58" s="1">
        <f t="shared" si="527"/>
        <v>2</v>
      </c>
      <c r="WT58" s="1">
        <f t="shared" si="527"/>
        <v>2</v>
      </c>
      <c r="WU58" s="1">
        <f t="shared" si="527"/>
        <v>2</v>
      </c>
      <c r="WV58" s="1">
        <f t="shared" si="527"/>
        <v>2</v>
      </c>
      <c r="WW58" s="1">
        <f t="shared" si="527"/>
        <v>2</v>
      </c>
      <c r="WX58" s="1">
        <f t="shared" si="527"/>
        <v>2</v>
      </c>
      <c r="WY58" s="1">
        <f t="shared" si="527"/>
        <v>2</v>
      </c>
      <c r="WZ58" s="1">
        <f t="shared" si="527"/>
        <v>2</v>
      </c>
      <c r="XA58" s="1">
        <f t="shared" si="527"/>
        <v>2</v>
      </c>
      <c r="XB58" s="1">
        <f t="shared" si="527"/>
        <v>2</v>
      </c>
      <c r="XC58" s="1">
        <f t="shared" si="527"/>
        <v>2</v>
      </c>
      <c r="XD58" s="1">
        <f t="shared" si="527"/>
        <v>2</v>
      </c>
      <c r="XE58" s="1">
        <f t="shared" si="527"/>
        <v>2</v>
      </c>
      <c r="XF58" s="1">
        <f t="shared" si="65"/>
        <v>30</v>
      </c>
      <c r="XG58" s="1">
        <v>1.0</v>
      </c>
      <c r="XH58" s="11"/>
      <c r="XI58" s="11"/>
    </row>
    <row r="59" ht="15.0" customHeight="1">
      <c r="A59" s="1" t="s">
        <v>573</v>
      </c>
      <c r="B59" s="1" t="s">
        <v>553</v>
      </c>
      <c r="C59" s="1" t="s">
        <v>911</v>
      </c>
      <c r="D59" s="1"/>
      <c r="E59" s="1" t="s">
        <v>912</v>
      </c>
      <c r="F59" s="1" t="s">
        <v>913</v>
      </c>
      <c r="G59" s="1" t="s">
        <v>914</v>
      </c>
      <c r="H59" s="1" t="s">
        <v>915</v>
      </c>
      <c r="I59" s="1">
        <v>2.0</v>
      </c>
      <c r="J59" s="1">
        <v>1.9401014E7</v>
      </c>
      <c r="K59" s="1">
        <v>76.0</v>
      </c>
      <c r="L59" s="1">
        <v>2.0170322E7</v>
      </c>
      <c r="M59" s="1">
        <v>1.0</v>
      </c>
      <c r="N59" s="1">
        <v>2.0</v>
      </c>
      <c r="O59" s="1">
        <v>2.0</v>
      </c>
      <c r="P59" s="1"/>
      <c r="Q59" s="1">
        <v>2.0</v>
      </c>
      <c r="R59" s="1"/>
      <c r="S59" s="1">
        <v>2.0</v>
      </c>
      <c r="T59" s="1" t="s">
        <v>560</v>
      </c>
      <c r="U59" s="1"/>
      <c r="V59" s="1">
        <v>10.0</v>
      </c>
      <c r="W59" s="1" t="s">
        <v>916</v>
      </c>
      <c r="X59" s="1">
        <v>3595.0</v>
      </c>
      <c r="Y59" s="1" t="s">
        <v>611</v>
      </c>
      <c r="Z59" s="1"/>
      <c r="AA59" s="1"/>
      <c r="AB59" s="1">
        <v>2.0</v>
      </c>
      <c r="AC59" s="1">
        <v>7.0</v>
      </c>
      <c r="AD59" s="1">
        <v>2013.0</v>
      </c>
      <c r="AE59" s="1">
        <v>2.0</v>
      </c>
      <c r="AF59" s="1">
        <v>2.0</v>
      </c>
      <c r="AG59" s="1">
        <v>1.0</v>
      </c>
      <c r="AH59" s="1">
        <v>9.0</v>
      </c>
      <c r="AI59" s="1">
        <v>7.0</v>
      </c>
      <c r="AJ59" s="1">
        <v>16.0</v>
      </c>
      <c r="AK59" s="1">
        <v>2.0</v>
      </c>
      <c r="AL59" s="1"/>
      <c r="AM59" s="1">
        <v>5.0</v>
      </c>
      <c r="AN59" s="1">
        <v>2008.0</v>
      </c>
      <c r="AO59" s="1">
        <v>5.0</v>
      </c>
      <c r="AP59" s="1">
        <v>11.0</v>
      </c>
      <c r="AQ59" s="1">
        <v>6.0</v>
      </c>
      <c r="AR59" s="1">
        <v>7.0</v>
      </c>
      <c r="AS59" s="1">
        <v>6.0</v>
      </c>
      <c r="AT59" s="1">
        <v>5.0</v>
      </c>
      <c r="AU59" s="1">
        <v>2.0</v>
      </c>
      <c r="AV59" s="1">
        <v>5.0</v>
      </c>
      <c r="AW59" s="1">
        <v>4.0</v>
      </c>
      <c r="AX59" s="1">
        <v>2.0</v>
      </c>
      <c r="AY59" s="1">
        <v>7.0</v>
      </c>
      <c r="AZ59" s="1">
        <v>11.0</v>
      </c>
      <c r="BA59" s="1">
        <v>1.0</v>
      </c>
      <c r="BB59" s="1">
        <v>3.0</v>
      </c>
      <c r="BC59" s="1">
        <v>2.0</v>
      </c>
      <c r="BD59" s="1">
        <v>3.0</v>
      </c>
      <c r="BE59" s="1">
        <v>3.0</v>
      </c>
      <c r="BF59" s="1">
        <v>1.0</v>
      </c>
      <c r="BG59" s="1">
        <v>2.0</v>
      </c>
      <c r="BH59" s="1">
        <v>2.0</v>
      </c>
      <c r="BI59" s="1">
        <v>1.0</v>
      </c>
      <c r="BJ59" s="1">
        <v>1.0</v>
      </c>
      <c r="BK59" s="1">
        <v>5.0</v>
      </c>
      <c r="BL59" s="1">
        <v>2.0</v>
      </c>
      <c r="BM59" s="1">
        <v>1.0</v>
      </c>
      <c r="BN59" s="1">
        <v>5.0</v>
      </c>
      <c r="BO59" s="1">
        <v>1.0</v>
      </c>
      <c r="BP59" s="1">
        <v>2.0</v>
      </c>
      <c r="BQ59" s="1">
        <v>4.0</v>
      </c>
      <c r="BR59" s="1">
        <v>5.0</v>
      </c>
      <c r="BS59" s="1">
        <v>4.0</v>
      </c>
      <c r="BT59" s="1">
        <v>5.0</v>
      </c>
      <c r="BU59" s="1">
        <v>4.0</v>
      </c>
      <c r="BV59" s="1">
        <v>1.0</v>
      </c>
      <c r="BW59" s="1">
        <v>4.0</v>
      </c>
      <c r="BX59" s="1">
        <v>5.0</v>
      </c>
      <c r="BY59" s="1">
        <v>5.0</v>
      </c>
      <c r="BZ59" s="1">
        <v>5.0</v>
      </c>
      <c r="CA59" s="1">
        <v>3.0</v>
      </c>
      <c r="CB59" s="1">
        <v>5.0</v>
      </c>
      <c r="CC59" s="1">
        <v>3.0</v>
      </c>
      <c r="CD59" s="1">
        <v>5.0</v>
      </c>
      <c r="CE59" s="1">
        <v>5.0</v>
      </c>
      <c r="CF59" s="1">
        <v>5.0</v>
      </c>
      <c r="CG59" s="1">
        <v>5.0</v>
      </c>
      <c r="CH59" s="1">
        <v>1.0</v>
      </c>
      <c r="CI59" s="1">
        <v>1.0</v>
      </c>
      <c r="CJ59" s="1">
        <v>4.0</v>
      </c>
      <c r="CK59" s="1">
        <v>3.0</v>
      </c>
      <c r="CL59" s="1">
        <v>1.0</v>
      </c>
      <c r="CM59" s="1">
        <v>4.0</v>
      </c>
      <c r="CN59" s="1">
        <f t="shared" si="9"/>
        <v>12</v>
      </c>
      <c r="CO59" s="1">
        <f t="shared" si="10"/>
        <v>23</v>
      </c>
      <c r="CP59" s="1">
        <f t="shared" si="11"/>
        <v>23</v>
      </c>
      <c r="CQ59" s="1">
        <f t="shared" si="12"/>
        <v>13</v>
      </c>
      <c r="CR59" s="1">
        <f t="shared" si="13"/>
        <v>12</v>
      </c>
      <c r="CS59" s="1">
        <f t="shared" si="14"/>
        <v>12</v>
      </c>
      <c r="CT59" s="1">
        <f t="shared" si="15"/>
        <v>95</v>
      </c>
      <c r="CU59" s="1">
        <v>3.0</v>
      </c>
      <c r="CV59" s="1">
        <v>2.0</v>
      </c>
      <c r="CW59" s="1">
        <v>3.0</v>
      </c>
      <c r="CX59" s="1">
        <v>4.0</v>
      </c>
      <c r="CY59" s="1">
        <v>2.0</v>
      </c>
      <c r="CZ59" s="1">
        <v>3.0</v>
      </c>
      <c r="DA59" s="1">
        <v>3.0</v>
      </c>
      <c r="DB59" s="1">
        <v>2.0</v>
      </c>
      <c r="DC59" s="1">
        <v>3.0</v>
      </c>
      <c r="DD59" s="1">
        <v>2.0</v>
      </c>
      <c r="DE59" s="1">
        <v>2.0</v>
      </c>
      <c r="DF59" s="1">
        <v>3.0</v>
      </c>
      <c r="DG59" s="1">
        <v>3.0</v>
      </c>
      <c r="DH59" s="1">
        <v>2.0</v>
      </c>
      <c r="DI59" s="1">
        <v>3.0</v>
      </c>
      <c r="DJ59" s="1">
        <v>3.0</v>
      </c>
      <c r="DK59" s="1">
        <v>3.0</v>
      </c>
      <c r="DL59" s="1">
        <v>2.0</v>
      </c>
      <c r="DM59" s="1">
        <v>2.0</v>
      </c>
      <c r="DN59" s="1">
        <v>2.0</v>
      </c>
      <c r="DO59" s="1">
        <v>2.0</v>
      </c>
      <c r="DP59" s="1">
        <v>2.0</v>
      </c>
      <c r="DQ59" s="1">
        <f t="shared" si="16"/>
        <v>13</v>
      </c>
      <c r="DR59" s="1">
        <f t="shared" si="17"/>
        <v>8</v>
      </c>
      <c r="DS59" s="1">
        <f t="shared" ref="DS59:DT59" si="528">SUM(CW59+DC59+DI59)</f>
        <v>9</v>
      </c>
      <c r="DT59" s="1">
        <f t="shared" si="528"/>
        <v>9</v>
      </c>
      <c r="DU59" s="1">
        <f t="shared" si="19"/>
        <v>7</v>
      </c>
      <c r="DV59" s="1">
        <f t="shared" si="20"/>
        <v>10</v>
      </c>
      <c r="DW59" s="1">
        <f t="shared" si="21"/>
        <v>56</v>
      </c>
      <c r="DX59" s="1">
        <v>5.0</v>
      </c>
      <c r="DY59" s="1">
        <v>4.0</v>
      </c>
      <c r="DZ59" s="1">
        <v>5.0</v>
      </c>
      <c r="EA59" s="1">
        <v>2.0</v>
      </c>
      <c r="EB59" s="1">
        <v>4.0</v>
      </c>
      <c r="EC59" s="1">
        <v>2.0</v>
      </c>
      <c r="ED59" s="1">
        <v>4.0</v>
      </c>
      <c r="EE59" s="1">
        <v>2.0</v>
      </c>
      <c r="EF59" s="1">
        <v>3.0</v>
      </c>
      <c r="EG59" s="1">
        <v>4.0</v>
      </c>
      <c r="EH59" s="1">
        <v>3.0</v>
      </c>
      <c r="EI59" s="1">
        <v>2.0</v>
      </c>
      <c r="EJ59" s="1">
        <v>2.0</v>
      </c>
      <c r="EK59" s="1">
        <v>4.0</v>
      </c>
      <c r="EL59" s="1">
        <v>2.0</v>
      </c>
      <c r="EM59" s="1">
        <v>2.0</v>
      </c>
      <c r="EN59" s="1">
        <v>4.0</v>
      </c>
      <c r="EO59" s="1">
        <v>2.0</v>
      </c>
      <c r="EP59" s="1">
        <v>4.0</v>
      </c>
      <c r="EQ59" s="1">
        <v>4.0</v>
      </c>
      <c r="ER59" s="1">
        <v>4.0</v>
      </c>
      <c r="ES59" s="1">
        <v>2.0</v>
      </c>
      <c r="ET59" s="1">
        <v>3.0</v>
      </c>
      <c r="EU59" s="1">
        <v>4.0</v>
      </c>
      <c r="EV59" s="1">
        <v>2.0</v>
      </c>
      <c r="EW59" s="1">
        <v>4.0</v>
      </c>
      <c r="EX59" s="1">
        <v>2.0</v>
      </c>
      <c r="EY59" s="1">
        <v>4.0</v>
      </c>
      <c r="EZ59" s="1">
        <v>4.0</v>
      </c>
      <c r="FA59" s="1">
        <v>2.0</v>
      </c>
      <c r="FB59" s="1">
        <v>4.0</v>
      </c>
      <c r="FC59" s="1">
        <v>4.0</v>
      </c>
      <c r="FD59" s="1">
        <v>2.0</v>
      </c>
      <c r="FE59" s="1">
        <v>4.0</v>
      </c>
      <c r="FF59" s="1">
        <v>4.0</v>
      </c>
      <c r="FG59" s="1">
        <v>4.0</v>
      </c>
      <c r="FH59" s="1">
        <v>4.0</v>
      </c>
      <c r="FI59" s="1">
        <v>2.0</v>
      </c>
      <c r="FJ59" s="1">
        <v>3.0</v>
      </c>
      <c r="FK59" s="1">
        <v>4.0</v>
      </c>
      <c r="FL59" s="1">
        <v>4.0</v>
      </c>
      <c r="FM59" s="1">
        <v>3.0</v>
      </c>
      <c r="FN59" s="1">
        <v>4.0</v>
      </c>
      <c r="FO59" s="1">
        <v>3.0</v>
      </c>
      <c r="FP59" s="1">
        <f t="shared" ref="FP59:HG59" si="529">IF(FP$3="+",DX59,6-DX59)</f>
        <v>5</v>
      </c>
      <c r="FQ59" s="1">
        <f t="shared" si="529"/>
        <v>2</v>
      </c>
      <c r="FR59" s="1">
        <f t="shared" si="529"/>
        <v>5</v>
      </c>
      <c r="FS59" s="1">
        <f t="shared" si="529"/>
        <v>2</v>
      </c>
      <c r="FT59" s="1">
        <f t="shared" si="529"/>
        <v>4</v>
      </c>
      <c r="FU59" s="1">
        <f t="shared" si="529"/>
        <v>4</v>
      </c>
      <c r="FV59" s="1">
        <f t="shared" si="529"/>
        <v>4</v>
      </c>
      <c r="FW59" s="1">
        <f t="shared" si="529"/>
        <v>4</v>
      </c>
      <c r="FX59" s="1">
        <f t="shared" si="529"/>
        <v>3</v>
      </c>
      <c r="FY59" s="1">
        <f t="shared" si="529"/>
        <v>4</v>
      </c>
      <c r="FZ59" s="1">
        <f t="shared" si="529"/>
        <v>3</v>
      </c>
      <c r="GA59" s="1">
        <f t="shared" si="529"/>
        <v>4</v>
      </c>
      <c r="GB59" s="1">
        <f t="shared" si="529"/>
        <v>4</v>
      </c>
      <c r="GC59" s="1">
        <f t="shared" si="529"/>
        <v>4</v>
      </c>
      <c r="GD59" s="1">
        <f t="shared" si="529"/>
        <v>4</v>
      </c>
      <c r="GE59" s="1">
        <f t="shared" si="529"/>
        <v>4</v>
      </c>
      <c r="GF59" s="1">
        <f t="shared" si="529"/>
        <v>4</v>
      </c>
      <c r="GG59" s="1">
        <f t="shared" si="529"/>
        <v>4</v>
      </c>
      <c r="GH59" s="1">
        <f t="shared" si="529"/>
        <v>2</v>
      </c>
      <c r="GI59" s="1">
        <f t="shared" si="529"/>
        <v>4</v>
      </c>
      <c r="GJ59" s="1">
        <f t="shared" si="529"/>
        <v>4</v>
      </c>
      <c r="GK59" s="1">
        <f t="shared" si="529"/>
        <v>4</v>
      </c>
      <c r="GL59" s="1">
        <f t="shared" si="529"/>
        <v>3</v>
      </c>
      <c r="GM59" s="1">
        <f t="shared" si="529"/>
        <v>2</v>
      </c>
      <c r="GN59" s="1">
        <f t="shared" si="529"/>
        <v>4</v>
      </c>
      <c r="GO59" s="1">
        <f t="shared" si="529"/>
        <v>4</v>
      </c>
      <c r="GP59" s="1">
        <f t="shared" si="529"/>
        <v>2</v>
      </c>
      <c r="GQ59" s="1">
        <f t="shared" si="529"/>
        <v>4</v>
      </c>
      <c r="GR59" s="1">
        <f t="shared" si="529"/>
        <v>4</v>
      </c>
      <c r="GS59" s="1">
        <f t="shared" si="529"/>
        <v>4</v>
      </c>
      <c r="GT59" s="1">
        <f t="shared" si="529"/>
        <v>4</v>
      </c>
      <c r="GU59" s="1">
        <f t="shared" si="529"/>
        <v>4</v>
      </c>
      <c r="GV59" s="1">
        <f t="shared" si="529"/>
        <v>4</v>
      </c>
      <c r="GW59" s="1">
        <f t="shared" si="529"/>
        <v>4</v>
      </c>
      <c r="GX59" s="1">
        <f t="shared" si="529"/>
        <v>4</v>
      </c>
      <c r="GY59" s="1">
        <f t="shared" si="529"/>
        <v>4</v>
      </c>
      <c r="GZ59" s="1">
        <f t="shared" si="529"/>
        <v>4</v>
      </c>
      <c r="HA59" s="1">
        <f t="shared" si="529"/>
        <v>4</v>
      </c>
      <c r="HB59" s="1">
        <f t="shared" si="529"/>
        <v>3</v>
      </c>
      <c r="HC59" s="1">
        <f t="shared" si="529"/>
        <v>4</v>
      </c>
      <c r="HD59" s="1">
        <f t="shared" si="529"/>
        <v>4</v>
      </c>
      <c r="HE59" s="1">
        <f t="shared" si="529"/>
        <v>3</v>
      </c>
      <c r="HF59" s="1">
        <f t="shared" si="529"/>
        <v>4</v>
      </c>
      <c r="HG59" s="1">
        <f t="shared" si="529"/>
        <v>3</v>
      </c>
      <c r="HH59" s="1">
        <v>5.0</v>
      </c>
      <c r="HI59" s="1">
        <v>4.0</v>
      </c>
      <c r="HJ59" s="1">
        <v>5.0</v>
      </c>
      <c r="HK59" s="1">
        <v>2.0</v>
      </c>
      <c r="HL59" s="1">
        <v>4.0</v>
      </c>
      <c r="HM59" s="1">
        <v>2.0</v>
      </c>
      <c r="HN59" s="1">
        <v>4.0</v>
      </c>
      <c r="HO59" s="1">
        <v>2.0</v>
      </c>
      <c r="HP59" s="1">
        <v>3.0</v>
      </c>
      <c r="HQ59" s="1">
        <v>4.0</v>
      </c>
      <c r="HR59" s="1">
        <v>3.0</v>
      </c>
      <c r="HS59" s="1">
        <v>2.0</v>
      </c>
      <c r="HT59" s="1">
        <v>2.0</v>
      </c>
      <c r="HU59" s="1">
        <v>4.0</v>
      </c>
      <c r="HV59" s="1">
        <v>2.0</v>
      </c>
      <c r="HW59" s="1">
        <v>2.0</v>
      </c>
      <c r="HX59" s="1">
        <v>4.0</v>
      </c>
      <c r="HY59" s="1">
        <v>2.0</v>
      </c>
      <c r="HZ59" s="1">
        <v>4.0</v>
      </c>
      <c r="IA59" s="1">
        <v>4.0</v>
      </c>
      <c r="IB59" s="1">
        <v>4.0</v>
      </c>
      <c r="IC59" s="1">
        <v>2.0</v>
      </c>
      <c r="ID59" s="1">
        <v>3.0</v>
      </c>
      <c r="IE59" s="1">
        <v>4.0</v>
      </c>
      <c r="IF59" s="1">
        <v>2.0</v>
      </c>
      <c r="IG59" s="1">
        <v>4.0</v>
      </c>
      <c r="IH59" s="1">
        <v>2.0</v>
      </c>
      <c r="II59" s="1">
        <v>4.0</v>
      </c>
      <c r="IJ59" s="1">
        <v>4.0</v>
      </c>
      <c r="IK59" s="1">
        <v>2.0</v>
      </c>
      <c r="IL59" s="1">
        <v>4.0</v>
      </c>
      <c r="IM59" s="1">
        <v>4.0</v>
      </c>
      <c r="IN59" s="1">
        <v>2.0</v>
      </c>
      <c r="IO59" s="1">
        <v>4.0</v>
      </c>
      <c r="IP59" s="1">
        <v>4.0</v>
      </c>
      <c r="IQ59" s="1">
        <v>4.0</v>
      </c>
      <c r="IR59" s="1">
        <v>4.0</v>
      </c>
      <c r="IS59" s="1">
        <v>2.0</v>
      </c>
      <c r="IT59" s="1">
        <v>3.0</v>
      </c>
      <c r="IU59" s="1">
        <v>4.0</v>
      </c>
      <c r="IV59" s="1">
        <v>4.0</v>
      </c>
      <c r="IW59" s="1">
        <v>3.0</v>
      </c>
      <c r="IX59" s="1">
        <v>4.0</v>
      </c>
      <c r="IY59" s="1">
        <v>3.0</v>
      </c>
      <c r="IZ59" s="1">
        <f t="shared" ref="IZ59:KQ59" si="530">IF(IZ$3="+",HH59,6-HH59)</f>
        <v>5</v>
      </c>
      <c r="JA59" s="1">
        <f t="shared" si="530"/>
        <v>2</v>
      </c>
      <c r="JB59" s="1">
        <f t="shared" si="530"/>
        <v>5</v>
      </c>
      <c r="JC59" s="1">
        <f t="shared" si="530"/>
        <v>2</v>
      </c>
      <c r="JD59" s="1">
        <f t="shared" si="530"/>
        <v>4</v>
      </c>
      <c r="JE59" s="1">
        <f t="shared" si="530"/>
        <v>4</v>
      </c>
      <c r="JF59" s="1">
        <f t="shared" si="530"/>
        <v>4</v>
      </c>
      <c r="JG59" s="1">
        <f t="shared" si="530"/>
        <v>4</v>
      </c>
      <c r="JH59" s="1">
        <f t="shared" si="530"/>
        <v>3</v>
      </c>
      <c r="JI59" s="1">
        <f t="shared" si="530"/>
        <v>4</v>
      </c>
      <c r="JJ59" s="1">
        <f t="shared" si="530"/>
        <v>3</v>
      </c>
      <c r="JK59" s="1">
        <f t="shared" si="530"/>
        <v>4</v>
      </c>
      <c r="JL59" s="1">
        <f t="shared" si="530"/>
        <v>4</v>
      </c>
      <c r="JM59" s="1">
        <f t="shared" si="530"/>
        <v>4</v>
      </c>
      <c r="JN59" s="1">
        <f t="shared" si="530"/>
        <v>2</v>
      </c>
      <c r="JO59" s="1">
        <f t="shared" si="530"/>
        <v>4</v>
      </c>
      <c r="JP59" s="1">
        <f t="shared" si="530"/>
        <v>4</v>
      </c>
      <c r="JQ59" s="1">
        <f t="shared" si="530"/>
        <v>4</v>
      </c>
      <c r="JR59" s="1">
        <f t="shared" si="530"/>
        <v>2</v>
      </c>
      <c r="JS59" s="1">
        <f t="shared" si="530"/>
        <v>4</v>
      </c>
      <c r="JT59" s="1">
        <f t="shared" si="530"/>
        <v>4</v>
      </c>
      <c r="JU59" s="1">
        <f t="shared" si="530"/>
        <v>4</v>
      </c>
      <c r="JV59" s="1">
        <f t="shared" si="530"/>
        <v>3</v>
      </c>
      <c r="JW59" s="1">
        <f t="shared" si="530"/>
        <v>4</v>
      </c>
      <c r="JX59" s="1">
        <f t="shared" si="530"/>
        <v>4</v>
      </c>
      <c r="JY59" s="1">
        <f t="shared" si="530"/>
        <v>4</v>
      </c>
      <c r="JZ59" s="1">
        <f t="shared" si="530"/>
        <v>4</v>
      </c>
      <c r="KA59" s="1">
        <f t="shared" si="530"/>
        <v>4</v>
      </c>
      <c r="KB59" s="1">
        <f t="shared" si="530"/>
        <v>4</v>
      </c>
      <c r="KC59" s="1">
        <f t="shared" si="530"/>
        <v>2</v>
      </c>
      <c r="KD59" s="1">
        <f t="shared" si="530"/>
        <v>4</v>
      </c>
      <c r="KE59" s="1">
        <f t="shared" si="530"/>
        <v>4</v>
      </c>
      <c r="KF59" s="1">
        <f t="shared" si="530"/>
        <v>4</v>
      </c>
      <c r="KG59" s="1">
        <f t="shared" si="530"/>
        <v>4</v>
      </c>
      <c r="KH59" s="1">
        <f t="shared" si="530"/>
        <v>2</v>
      </c>
      <c r="KI59" s="1">
        <f t="shared" si="530"/>
        <v>4</v>
      </c>
      <c r="KJ59" s="1">
        <f t="shared" si="530"/>
        <v>4</v>
      </c>
      <c r="KK59" s="1">
        <f t="shared" si="530"/>
        <v>2</v>
      </c>
      <c r="KL59" s="1">
        <f t="shared" si="530"/>
        <v>3</v>
      </c>
      <c r="KM59" s="1">
        <f t="shared" si="530"/>
        <v>4</v>
      </c>
      <c r="KN59" s="1">
        <f t="shared" si="530"/>
        <v>4</v>
      </c>
      <c r="KO59" s="1">
        <f t="shared" si="530"/>
        <v>3</v>
      </c>
      <c r="KP59" s="1">
        <f t="shared" si="530"/>
        <v>4</v>
      </c>
      <c r="KQ59" s="1">
        <f t="shared" si="530"/>
        <v>3</v>
      </c>
      <c r="KR59" s="1">
        <f t="shared" si="24"/>
        <v>162</v>
      </c>
      <c r="KS59" s="1">
        <f t="shared" si="25"/>
        <v>30</v>
      </c>
      <c r="KT59" s="1">
        <f t="shared" si="26"/>
        <v>32</v>
      </c>
      <c r="KU59" s="1">
        <f t="shared" si="27"/>
        <v>36</v>
      </c>
      <c r="KV59" s="1">
        <f t="shared" si="28"/>
        <v>27</v>
      </c>
      <c r="KW59" s="1">
        <f t="shared" si="29"/>
        <v>37</v>
      </c>
      <c r="KX59" s="1">
        <v>4.0</v>
      </c>
      <c r="KY59" s="1">
        <v>2.0</v>
      </c>
      <c r="KZ59" s="1">
        <v>4.0</v>
      </c>
      <c r="LA59" s="1">
        <v>3.0</v>
      </c>
      <c r="LB59" s="1">
        <v>2.0</v>
      </c>
      <c r="LC59" s="1">
        <v>4.0</v>
      </c>
      <c r="LD59" s="1">
        <v>4.0</v>
      </c>
      <c r="LE59" s="1">
        <v>3.0</v>
      </c>
      <c r="LF59" s="1">
        <v>4.0</v>
      </c>
      <c r="LG59" s="1">
        <v>4.0</v>
      </c>
      <c r="LH59" s="1">
        <v>4.0</v>
      </c>
      <c r="LI59" s="1">
        <v>4.0</v>
      </c>
      <c r="LJ59" s="1">
        <v>4.0</v>
      </c>
      <c r="LK59" s="1">
        <v>4.0</v>
      </c>
      <c r="LL59" s="1">
        <v>4.0</v>
      </c>
      <c r="LM59" s="1">
        <v>4.0</v>
      </c>
      <c r="LN59" s="1">
        <v>4.0</v>
      </c>
      <c r="LO59" s="1">
        <v>4.0</v>
      </c>
      <c r="LP59" s="1">
        <v>2.0</v>
      </c>
      <c r="LQ59" s="1">
        <v>4.0</v>
      </c>
      <c r="LR59" s="1">
        <v>4.0</v>
      </c>
      <c r="LS59" s="1">
        <v>2.0</v>
      </c>
      <c r="LT59" s="1">
        <v>2.0</v>
      </c>
      <c r="LU59" s="1">
        <v>4.0</v>
      </c>
      <c r="LV59" s="1">
        <v>4.0</v>
      </c>
      <c r="LW59" s="1">
        <v>2.0</v>
      </c>
      <c r="LX59" s="1">
        <v>4.0</v>
      </c>
      <c r="LY59" s="1">
        <v>4.0</v>
      </c>
      <c r="LZ59" s="1">
        <v>4.0</v>
      </c>
      <c r="MA59" s="1">
        <f t="shared" ref="MA59:NC59" si="531">IF(MA$3="+",KX59,6-KX59)</f>
        <v>4</v>
      </c>
      <c r="MB59" s="1">
        <f t="shared" si="531"/>
        <v>4</v>
      </c>
      <c r="MC59" s="1">
        <f t="shared" si="531"/>
        <v>4</v>
      </c>
      <c r="MD59" s="1">
        <f t="shared" si="531"/>
        <v>3</v>
      </c>
      <c r="ME59" s="1">
        <f t="shared" si="531"/>
        <v>4</v>
      </c>
      <c r="MF59" s="1">
        <f t="shared" si="531"/>
        <v>4</v>
      </c>
      <c r="MG59" s="1">
        <f t="shared" si="531"/>
        <v>4</v>
      </c>
      <c r="MH59" s="1">
        <f t="shared" si="531"/>
        <v>3</v>
      </c>
      <c r="MI59" s="1">
        <f t="shared" si="531"/>
        <v>2</v>
      </c>
      <c r="MJ59" s="1">
        <f t="shared" si="531"/>
        <v>4</v>
      </c>
      <c r="MK59" s="1">
        <f t="shared" si="531"/>
        <v>4</v>
      </c>
      <c r="ML59" s="1">
        <f t="shared" si="531"/>
        <v>4</v>
      </c>
      <c r="MM59" s="1">
        <f t="shared" si="531"/>
        <v>2</v>
      </c>
      <c r="MN59" s="1">
        <f t="shared" si="531"/>
        <v>4</v>
      </c>
      <c r="MO59" s="1">
        <f t="shared" si="531"/>
        <v>4</v>
      </c>
      <c r="MP59" s="1">
        <f t="shared" si="531"/>
        <v>4</v>
      </c>
      <c r="MQ59" s="1">
        <f t="shared" si="531"/>
        <v>4</v>
      </c>
      <c r="MR59" s="1">
        <f t="shared" si="531"/>
        <v>4</v>
      </c>
      <c r="MS59" s="1">
        <f t="shared" si="531"/>
        <v>4</v>
      </c>
      <c r="MT59" s="1">
        <f t="shared" si="531"/>
        <v>4</v>
      </c>
      <c r="MU59" s="1">
        <f t="shared" si="531"/>
        <v>4</v>
      </c>
      <c r="MV59" s="1">
        <f t="shared" si="531"/>
        <v>4</v>
      </c>
      <c r="MW59" s="1">
        <f t="shared" si="531"/>
        <v>4</v>
      </c>
      <c r="MX59" s="1">
        <f t="shared" si="531"/>
        <v>4</v>
      </c>
      <c r="MY59" s="1">
        <f t="shared" si="531"/>
        <v>4</v>
      </c>
      <c r="MZ59" s="1">
        <f t="shared" si="531"/>
        <v>4</v>
      </c>
      <c r="NA59" s="1">
        <f t="shared" si="531"/>
        <v>4</v>
      </c>
      <c r="NB59" s="1">
        <f t="shared" si="531"/>
        <v>4</v>
      </c>
      <c r="NC59" s="1">
        <f t="shared" si="531"/>
        <v>4</v>
      </c>
      <c r="ND59" s="1">
        <f t="shared" si="31"/>
        <v>16</v>
      </c>
      <c r="NE59" s="1">
        <f t="shared" si="32"/>
        <v>19</v>
      </c>
      <c r="NF59" s="1">
        <f t="shared" si="33"/>
        <v>19</v>
      </c>
      <c r="NG59" s="1">
        <f t="shared" si="34"/>
        <v>20</v>
      </c>
      <c r="NH59" s="1">
        <f t="shared" si="35"/>
        <v>16</v>
      </c>
      <c r="NI59" s="1">
        <f t="shared" si="36"/>
        <v>20</v>
      </c>
      <c r="NJ59" s="1">
        <f t="shared" si="70"/>
        <v>110</v>
      </c>
      <c r="NK59" s="1">
        <v>2.0</v>
      </c>
      <c r="NL59" s="1"/>
      <c r="NM59" s="1">
        <v>2.0</v>
      </c>
      <c r="NN59" s="1">
        <v>2.0</v>
      </c>
      <c r="NO59" s="1">
        <v>2.0</v>
      </c>
      <c r="NP59" s="1">
        <v>2.0</v>
      </c>
      <c r="NQ59" s="1">
        <v>3.0</v>
      </c>
      <c r="NR59" s="1">
        <v>2.0</v>
      </c>
      <c r="NS59" s="1">
        <v>2.0</v>
      </c>
      <c r="NT59" s="1">
        <v>2.0</v>
      </c>
      <c r="NU59" s="1">
        <v>2.0</v>
      </c>
      <c r="NV59" s="1">
        <v>2.0</v>
      </c>
      <c r="NW59" s="1">
        <v>2.0</v>
      </c>
      <c r="NX59" s="1">
        <v>3.0</v>
      </c>
      <c r="NY59" s="1">
        <v>2.0</v>
      </c>
      <c r="NZ59" s="1">
        <v>2.0</v>
      </c>
      <c r="OA59" s="1">
        <v>2.0</v>
      </c>
      <c r="OB59" s="1">
        <v>2.0</v>
      </c>
      <c r="OC59" s="1">
        <v>2.0</v>
      </c>
      <c r="OD59" s="1">
        <v>2.0</v>
      </c>
      <c r="OE59" s="1">
        <v>2.0</v>
      </c>
      <c r="OF59" s="1">
        <f t="shared" si="37"/>
        <v>12</v>
      </c>
      <c r="OG59" s="1">
        <f t="shared" si="38"/>
        <v>23</v>
      </c>
      <c r="OH59" s="1">
        <f t="shared" si="39"/>
        <v>35</v>
      </c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>
        <f t="shared" si="41"/>
        <v>0</v>
      </c>
      <c r="QP59" s="1">
        <f t="shared" si="42"/>
        <v>0</v>
      </c>
      <c r="QQ59" s="1">
        <f t="shared" si="43"/>
        <v>0</v>
      </c>
      <c r="QR59" s="1">
        <v>3.0</v>
      </c>
      <c r="QS59" s="1">
        <v>3.0</v>
      </c>
      <c r="QT59" s="1">
        <v>2.0</v>
      </c>
      <c r="QU59" s="1">
        <v>3.0</v>
      </c>
      <c r="QV59" s="1">
        <v>3.0</v>
      </c>
      <c r="QW59" s="1">
        <v>2.0</v>
      </c>
      <c r="QX59" s="1">
        <v>3.0</v>
      </c>
      <c r="QY59" s="1">
        <v>3.0</v>
      </c>
      <c r="QZ59" s="1">
        <v>2.0</v>
      </c>
      <c r="RA59" s="1">
        <v>2.0</v>
      </c>
      <c r="RB59" s="1">
        <v>3.0</v>
      </c>
      <c r="RC59" s="1">
        <v>3.0</v>
      </c>
      <c r="RD59" s="1">
        <v>3.0</v>
      </c>
      <c r="RE59" s="1">
        <v>3.0</v>
      </c>
      <c r="RF59" s="1">
        <v>3.0</v>
      </c>
      <c r="RG59" s="1">
        <v>2.0</v>
      </c>
      <c r="RH59" s="1">
        <v>2.0</v>
      </c>
      <c r="RI59" s="1">
        <v>3.0</v>
      </c>
      <c r="RJ59" s="1">
        <v>2.0</v>
      </c>
      <c r="RK59" s="1">
        <v>3.0</v>
      </c>
      <c r="RL59" s="1">
        <v>2.0</v>
      </c>
      <c r="RM59" s="1">
        <v>3.0</v>
      </c>
      <c r="RN59" s="1">
        <v>3.0</v>
      </c>
      <c r="RO59" s="1">
        <v>3.0</v>
      </c>
      <c r="RP59" s="1">
        <v>3.0</v>
      </c>
      <c r="RQ59" s="1">
        <v>2.0</v>
      </c>
      <c r="RR59" s="1">
        <v>3.0</v>
      </c>
      <c r="RS59" s="1">
        <v>3.0</v>
      </c>
      <c r="RT59" s="1">
        <v>2.0</v>
      </c>
      <c r="RU59" s="1">
        <v>2.0</v>
      </c>
      <c r="RV59" s="1">
        <v>3.0</v>
      </c>
      <c r="RW59" s="1">
        <v>3.0</v>
      </c>
      <c r="RX59" s="1">
        <v>2.0</v>
      </c>
      <c r="RY59" s="1">
        <v>3.0</v>
      </c>
      <c r="RZ59" s="1">
        <v>3.0</v>
      </c>
      <c r="SA59" s="1">
        <v>2.0</v>
      </c>
      <c r="SB59" s="1">
        <v>2.0</v>
      </c>
      <c r="SC59" s="1">
        <v>3.0</v>
      </c>
      <c r="SD59" s="1">
        <v>3.0</v>
      </c>
      <c r="SE59" s="1">
        <v>3.0</v>
      </c>
      <c r="SF59" s="1">
        <v>2.0</v>
      </c>
      <c r="SG59" s="1">
        <f t="shared" ref="SG59:TU59" si="532">IF(SG$3="+",QR59,5-QR59)</f>
        <v>3</v>
      </c>
      <c r="SH59" s="1">
        <f t="shared" si="532"/>
        <v>3</v>
      </c>
      <c r="SI59" s="1">
        <f t="shared" si="532"/>
        <v>3</v>
      </c>
      <c r="SJ59" s="1">
        <f t="shared" si="532"/>
        <v>3</v>
      </c>
      <c r="SK59" s="1">
        <f t="shared" si="532"/>
        <v>3</v>
      </c>
      <c r="SL59" s="1">
        <f t="shared" si="532"/>
        <v>3</v>
      </c>
      <c r="SM59" s="1">
        <f t="shared" si="532"/>
        <v>3</v>
      </c>
      <c r="SN59" s="1">
        <f t="shared" si="532"/>
        <v>2</v>
      </c>
      <c r="SO59" s="1">
        <f t="shared" si="532"/>
        <v>3</v>
      </c>
      <c r="SP59" s="1">
        <f t="shared" si="532"/>
        <v>3</v>
      </c>
      <c r="SQ59" s="1">
        <f t="shared" si="532"/>
        <v>3</v>
      </c>
      <c r="SR59" s="1">
        <f t="shared" si="532"/>
        <v>2</v>
      </c>
      <c r="SS59" s="1">
        <f t="shared" si="532"/>
        <v>3</v>
      </c>
      <c r="ST59" s="1">
        <f t="shared" si="532"/>
        <v>3</v>
      </c>
      <c r="SU59" s="1">
        <f t="shared" si="532"/>
        <v>2</v>
      </c>
      <c r="SV59" s="1">
        <f t="shared" si="532"/>
        <v>2</v>
      </c>
      <c r="SW59" s="1">
        <f t="shared" si="532"/>
        <v>3</v>
      </c>
      <c r="SX59" s="1">
        <f t="shared" si="532"/>
        <v>2</v>
      </c>
      <c r="SY59" s="1">
        <f t="shared" si="532"/>
        <v>3</v>
      </c>
      <c r="SZ59" s="1">
        <f t="shared" si="532"/>
        <v>2</v>
      </c>
      <c r="TA59" s="1">
        <f t="shared" si="532"/>
        <v>3</v>
      </c>
      <c r="TB59" s="1">
        <f t="shared" si="532"/>
        <v>3</v>
      </c>
      <c r="TC59" s="1">
        <f t="shared" si="532"/>
        <v>2</v>
      </c>
      <c r="TD59" s="1">
        <f t="shared" si="532"/>
        <v>3</v>
      </c>
      <c r="TE59" s="1">
        <f t="shared" si="532"/>
        <v>3</v>
      </c>
      <c r="TF59" s="1">
        <f t="shared" si="532"/>
        <v>3</v>
      </c>
      <c r="TG59" s="1">
        <f t="shared" si="532"/>
        <v>2</v>
      </c>
      <c r="TH59" s="1">
        <f t="shared" si="532"/>
        <v>3</v>
      </c>
      <c r="TI59" s="1">
        <f t="shared" si="532"/>
        <v>2</v>
      </c>
      <c r="TJ59" s="1">
        <f t="shared" si="532"/>
        <v>3</v>
      </c>
      <c r="TK59" s="1">
        <f t="shared" si="532"/>
        <v>2</v>
      </c>
      <c r="TL59" s="1">
        <f t="shared" si="532"/>
        <v>3</v>
      </c>
      <c r="TM59" s="1">
        <f t="shared" si="532"/>
        <v>3</v>
      </c>
      <c r="TN59" s="1">
        <f t="shared" si="532"/>
        <v>3</v>
      </c>
      <c r="TO59" s="1">
        <f t="shared" si="532"/>
        <v>2</v>
      </c>
      <c r="TP59" s="1">
        <f t="shared" si="532"/>
        <v>2</v>
      </c>
      <c r="TQ59" s="1">
        <f t="shared" si="532"/>
        <v>3</v>
      </c>
      <c r="TR59" s="1">
        <f t="shared" si="532"/>
        <v>3</v>
      </c>
      <c r="TS59" s="1">
        <f t="shared" si="532"/>
        <v>3</v>
      </c>
      <c r="TT59" s="1">
        <f t="shared" si="532"/>
        <v>3</v>
      </c>
      <c r="TU59" s="1">
        <f t="shared" si="532"/>
        <v>3</v>
      </c>
      <c r="TV59" s="1">
        <f t="shared" si="45"/>
        <v>84</v>
      </c>
      <c r="TW59" s="1">
        <f t="shared" si="46"/>
        <v>21</v>
      </c>
      <c r="TX59" s="1">
        <f t="shared" si="47"/>
        <v>6</v>
      </c>
      <c r="TY59" s="1">
        <f t="shared" si="48"/>
        <v>9</v>
      </c>
      <c r="TZ59" s="1">
        <f t="shared" si="49"/>
        <v>6</v>
      </c>
      <c r="UA59" s="1">
        <f t="shared" si="50"/>
        <v>35</v>
      </c>
      <c r="UB59" s="1">
        <f t="shared" si="51"/>
        <v>9</v>
      </c>
      <c r="UC59" s="1">
        <f t="shared" si="52"/>
        <v>5</v>
      </c>
      <c r="UD59" s="1">
        <f t="shared" si="53"/>
        <v>6</v>
      </c>
      <c r="UE59" s="1">
        <f t="shared" si="54"/>
        <v>6</v>
      </c>
      <c r="UF59" s="1">
        <f t="shared" ref="UF59:UG59" si="533">TS59</f>
        <v>3</v>
      </c>
      <c r="UG59" s="1">
        <f t="shared" si="533"/>
        <v>3</v>
      </c>
      <c r="UH59" s="1">
        <f t="shared" si="56"/>
        <v>16</v>
      </c>
      <c r="UI59" s="1">
        <f t="shared" si="57"/>
        <v>3</v>
      </c>
      <c r="UJ59" s="1">
        <f t="shared" si="58"/>
        <v>5</v>
      </c>
      <c r="UK59" s="1">
        <f t="shared" si="59"/>
        <v>8</v>
      </c>
      <c r="UL59" s="1">
        <f t="shared" si="60"/>
        <v>12</v>
      </c>
      <c r="UM59" s="1">
        <f t="shared" si="61"/>
        <v>5</v>
      </c>
      <c r="UN59" s="1">
        <f t="shared" si="62"/>
        <v>4</v>
      </c>
      <c r="UO59" s="1">
        <f t="shared" si="63"/>
        <v>3</v>
      </c>
      <c r="UP59" s="6">
        <v>1.0</v>
      </c>
      <c r="UQ59" s="6">
        <v>1.0</v>
      </c>
      <c r="UR59" s="6">
        <v>1.0</v>
      </c>
      <c r="US59" s="6">
        <v>1.0</v>
      </c>
      <c r="UT59" s="6">
        <v>1.0</v>
      </c>
      <c r="UU59" s="6">
        <v>1.0</v>
      </c>
      <c r="UV59" s="6">
        <v>1.0</v>
      </c>
      <c r="UW59" s="6">
        <v>1.0</v>
      </c>
      <c r="UX59" s="6">
        <v>1.0</v>
      </c>
      <c r="UY59" s="6">
        <v>1.0</v>
      </c>
      <c r="UZ59" s="6">
        <v>1.0</v>
      </c>
      <c r="VA59" s="6">
        <v>1.0</v>
      </c>
      <c r="VB59" s="6">
        <v>1.0</v>
      </c>
      <c r="VC59" s="6">
        <v>1.0</v>
      </c>
      <c r="VD59" s="6">
        <v>1.0</v>
      </c>
      <c r="VE59" s="6">
        <v>1.0</v>
      </c>
      <c r="VF59" s="6">
        <v>1.0</v>
      </c>
      <c r="VG59" s="6">
        <v>1.0</v>
      </c>
      <c r="VH59" s="6">
        <v>1.0</v>
      </c>
      <c r="VI59" s="6">
        <v>1.0</v>
      </c>
      <c r="VJ59" s="6">
        <v>1.0</v>
      </c>
      <c r="VK59" s="6">
        <v>1.0</v>
      </c>
      <c r="VL59" s="6">
        <v>1.0</v>
      </c>
      <c r="VM59" s="6">
        <v>1.0</v>
      </c>
      <c r="VN59" s="6">
        <v>1.0</v>
      </c>
      <c r="VO59" s="6">
        <v>1.0</v>
      </c>
      <c r="VP59" s="6">
        <v>1.0</v>
      </c>
      <c r="VQ59" s="6">
        <v>1.0</v>
      </c>
      <c r="VR59" s="6">
        <v>1.0</v>
      </c>
      <c r="VS59" s="6">
        <v>1.0</v>
      </c>
      <c r="VT59" s="6">
        <v>1.0</v>
      </c>
      <c r="VU59" s="6">
        <v>1.0</v>
      </c>
      <c r="VV59" s="6">
        <v>2.0</v>
      </c>
      <c r="VW59" s="6">
        <v>1.0</v>
      </c>
      <c r="VX59" s="6">
        <v>1.0</v>
      </c>
      <c r="VY59" s="6">
        <v>1.0</v>
      </c>
      <c r="VZ59" s="6" t="s">
        <v>917</v>
      </c>
      <c r="WA59" s="9">
        <v>29.0</v>
      </c>
      <c r="WB59" s="1">
        <v>1.0</v>
      </c>
      <c r="WC59" s="1">
        <v>2.0</v>
      </c>
      <c r="WD59" s="1">
        <v>1.0</v>
      </c>
      <c r="WE59" s="1">
        <v>2.0</v>
      </c>
      <c r="WF59" s="1">
        <v>1.0</v>
      </c>
      <c r="WG59" s="1">
        <v>2.0</v>
      </c>
      <c r="WH59" s="1">
        <v>1.0</v>
      </c>
      <c r="WI59" s="1">
        <v>2.0</v>
      </c>
      <c r="WJ59" s="1">
        <v>2.0</v>
      </c>
      <c r="WK59" s="1">
        <v>2.0</v>
      </c>
      <c r="WL59" s="1">
        <v>1.0</v>
      </c>
      <c r="WM59" s="1">
        <v>2.0</v>
      </c>
      <c r="WN59" s="1">
        <v>1.0</v>
      </c>
      <c r="WO59" s="1">
        <v>2.0</v>
      </c>
      <c r="WP59" s="1">
        <v>2.0</v>
      </c>
      <c r="WQ59" s="1">
        <f t="shared" ref="WQ59:XE59" si="534">IF(WQ$3="+",WB59,3-WB59)</f>
        <v>2</v>
      </c>
      <c r="WR59" s="1">
        <f t="shared" si="534"/>
        <v>2</v>
      </c>
      <c r="WS59" s="1">
        <f t="shared" si="534"/>
        <v>1</v>
      </c>
      <c r="WT59" s="1">
        <f t="shared" si="534"/>
        <v>2</v>
      </c>
      <c r="WU59" s="1">
        <f t="shared" si="534"/>
        <v>2</v>
      </c>
      <c r="WV59" s="1">
        <f t="shared" si="534"/>
        <v>2</v>
      </c>
      <c r="WW59" s="1">
        <f t="shared" si="534"/>
        <v>2</v>
      </c>
      <c r="WX59" s="1">
        <f t="shared" si="534"/>
        <v>2</v>
      </c>
      <c r="WY59" s="1">
        <f t="shared" si="534"/>
        <v>2</v>
      </c>
      <c r="WZ59" s="1">
        <f t="shared" si="534"/>
        <v>2</v>
      </c>
      <c r="XA59" s="1">
        <f t="shared" si="534"/>
        <v>2</v>
      </c>
      <c r="XB59" s="1">
        <f t="shared" si="534"/>
        <v>2</v>
      </c>
      <c r="XC59" s="1">
        <f t="shared" si="534"/>
        <v>2</v>
      </c>
      <c r="XD59" s="1">
        <f t="shared" si="534"/>
        <v>2</v>
      </c>
      <c r="XE59" s="1">
        <f t="shared" si="534"/>
        <v>2</v>
      </c>
      <c r="XF59" s="1">
        <f t="shared" si="65"/>
        <v>29</v>
      </c>
      <c r="XG59" s="1">
        <v>0.0</v>
      </c>
      <c r="XH59" s="9"/>
      <c r="XI59" s="9"/>
    </row>
    <row r="60" ht="15.0" customHeight="1">
      <c r="A60" s="1" t="s">
        <v>564</v>
      </c>
      <c r="B60" s="1" t="s">
        <v>553</v>
      </c>
      <c r="C60" s="1" t="s">
        <v>918</v>
      </c>
      <c r="D60" s="1"/>
      <c r="E60" s="1" t="s">
        <v>919</v>
      </c>
      <c r="F60" s="1" t="s">
        <v>920</v>
      </c>
      <c r="G60" s="1" t="s">
        <v>921</v>
      </c>
      <c r="H60" s="1" t="s">
        <v>922</v>
      </c>
      <c r="I60" s="1">
        <v>2.0</v>
      </c>
      <c r="J60" s="1">
        <v>1.9381218E7</v>
      </c>
      <c r="K60" s="1">
        <v>78.0</v>
      </c>
      <c r="L60" s="1">
        <v>2.017032E7</v>
      </c>
      <c r="M60" s="1">
        <v>2.0</v>
      </c>
      <c r="N60" s="1">
        <v>2.0</v>
      </c>
      <c r="O60" s="1">
        <v>2.0</v>
      </c>
      <c r="P60" s="1"/>
      <c r="Q60" s="1">
        <v>2.0</v>
      </c>
      <c r="R60" s="1"/>
      <c r="S60" s="1">
        <v>2.0</v>
      </c>
      <c r="T60" s="1" t="s">
        <v>560</v>
      </c>
      <c r="U60" s="1"/>
      <c r="V60" s="1">
        <v>10.0</v>
      </c>
      <c r="W60" s="1" t="s">
        <v>923</v>
      </c>
      <c r="X60" s="1">
        <v>2900.0</v>
      </c>
      <c r="Y60" s="1" t="s">
        <v>611</v>
      </c>
      <c r="Z60" s="1">
        <v>401.0</v>
      </c>
      <c r="AA60" s="1"/>
      <c r="AB60" s="1">
        <v>2.0</v>
      </c>
      <c r="AC60" s="1">
        <v>1.0</v>
      </c>
      <c r="AD60" s="1">
        <v>1966.0</v>
      </c>
      <c r="AE60" s="1">
        <v>2.0</v>
      </c>
      <c r="AF60" s="1">
        <v>2.0</v>
      </c>
      <c r="AG60" s="1">
        <v>1.0</v>
      </c>
      <c r="AH60" s="1">
        <v>8.0</v>
      </c>
      <c r="AI60" s="1">
        <v>3.0</v>
      </c>
      <c r="AJ60" s="1">
        <v>15.0</v>
      </c>
      <c r="AK60" s="1">
        <v>2.0</v>
      </c>
      <c r="AL60" s="1"/>
      <c r="AM60" s="1">
        <v>4.0</v>
      </c>
      <c r="AN60" s="1">
        <v>2004.0</v>
      </c>
      <c r="AO60" s="1">
        <v>2.0</v>
      </c>
      <c r="AP60" s="1">
        <v>1.0</v>
      </c>
      <c r="AQ60" s="1">
        <v>1.0</v>
      </c>
      <c r="AR60" s="1">
        <v>6.0</v>
      </c>
      <c r="AS60" s="1">
        <v>2.0</v>
      </c>
      <c r="AT60" s="1">
        <v>8.0</v>
      </c>
      <c r="AU60" s="1">
        <v>2.0</v>
      </c>
      <c r="AV60" s="1">
        <v>5.0</v>
      </c>
      <c r="AW60" s="1">
        <v>1.0</v>
      </c>
      <c r="AX60" s="1">
        <v>1.0</v>
      </c>
      <c r="AY60" s="1">
        <v>3.0</v>
      </c>
      <c r="AZ60" s="1">
        <v>11.0</v>
      </c>
      <c r="BA60" s="1">
        <v>1.0</v>
      </c>
      <c r="BB60" s="1">
        <v>2.0</v>
      </c>
      <c r="BC60" s="1">
        <v>1.0</v>
      </c>
      <c r="BD60" s="1">
        <v>2.0</v>
      </c>
      <c r="BE60" s="1">
        <v>3.0</v>
      </c>
      <c r="BF60" s="1">
        <v>1.0</v>
      </c>
      <c r="BG60" s="1">
        <v>1.0</v>
      </c>
      <c r="BH60" s="1">
        <v>3.0</v>
      </c>
      <c r="BI60" s="1">
        <v>1.0</v>
      </c>
      <c r="BJ60" s="1">
        <v>1.0</v>
      </c>
      <c r="BK60" s="1">
        <v>4.0</v>
      </c>
      <c r="BL60" s="1">
        <v>3.0</v>
      </c>
      <c r="BM60" s="1">
        <v>1.0</v>
      </c>
      <c r="BN60" s="1">
        <v>5.0</v>
      </c>
      <c r="BO60" s="1">
        <v>1.0</v>
      </c>
      <c r="BP60" s="1">
        <v>1.0</v>
      </c>
      <c r="BQ60" s="1">
        <v>1.0</v>
      </c>
      <c r="BR60" s="1">
        <v>5.0</v>
      </c>
      <c r="BS60" s="1">
        <v>5.0</v>
      </c>
      <c r="BT60" s="1">
        <v>5.0</v>
      </c>
      <c r="BU60" s="1">
        <v>1.0</v>
      </c>
      <c r="BV60" s="1">
        <v>1.0</v>
      </c>
      <c r="BW60" s="1">
        <v>1.0</v>
      </c>
      <c r="BX60" s="1">
        <v>5.0</v>
      </c>
      <c r="BY60" s="1">
        <v>5.0</v>
      </c>
      <c r="BZ60" s="1">
        <v>4.0</v>
      </c>
      <c r="CA60" s="1">
        <v>4.0</v>
      </c>
      <c r="CB60" s="1">
        <v>5.0</v>
      </c>
      <c r="CC60" s="1">
        <v>2.0</v>
      </c>
      <c r="CD60" s="1">
        <v>5.0</v>
      </c>
      <c r="CE60" s="1">
        <v>4.0</v>
      </c>
      <c r="CF60" s="1">
        <v>5.0</v>
      </c>
      <c r="CG60" s="1">
        <v>1.0</v>
      </c>
      <c r="CH60" s="1">
        <v>1.0</v>
      </c>
      <c r="CI60" s="1">
        <v>5.0</v>
      </c>
      <c r="CJ60" s="1">
        <v>5.0</v>
      </c>
      <c r="CK60" s="1">
        <v>5.0</v>
      </c>
      <c r="CL60" s="1">
        <v>1.0</v>
      </c>
      <c r="CM60" s="1">
        <v>5.0</v>
      </c>
      <c r="CN60" s="1">
        <f t="shared" si="9"/>
        <v>8</v>
      </c>
      <c r="CO60" s="1">
        <f t="shared" si="10"/>
        <v>18</v>
      </c>
      <c r="CP60" s="1">
        <f t="shared" si="11"/>
        <v>23</v>
      </c>
      <c r="CQ60" s="1">
        <f t="shared" si="12"/>
        <v>11</v>
      </c>
      <c r="CR60" s="1">
        <f t="shared" si="13"/>
        <v>12</v>
      </c>
      <c r="CS60" s="1">
        <f t="shared" si="14"/>
        <v>16</v>
      </c>
      <c r="CT60" s="1">
        <f t="shared" si="15"/>
        <v>88</v>
      </c>
      <c r="CU60" s="1">
        <v>3.0</v>
      </c>
      <c r="CV60" s="1">
        <v>2.0</v>
      </c>
      <c r="CW60" s="1">
        <v>3.0</v>
      </c>
      <c r="CX60" s="1">
        <v>3.0</v>
      </c>
      <c r="CY60" s="1">
        <v>2.0</v>
      </c>
      <c r="CZ60" s="1">
        <v>3.0</v>
      </c>
      <c r="DA60" s="1">
        <v>3.0</v>
      </c>
      <c r="DB60" s="1">
        <v>2.0</v>
      </c>
      <c r="DC60" s="1">
        <v>3.0</v>
      </c>
      <c r="DD60" s="1">
        <v>2.0</v>
      </c>
      <c r="DE60" s="1">
        <v>3.0</v>
      </c>
      <c r="DF60" s="1">
        <v>3.0</v>
      </c>
      <c r="DG60" s="1">
        <v>3.0</v>
      </c>
      <c r="DH60" s="1">
        <v>2.0</v>
      </c>
      <c r="DI60" s="1">
        <v>2.0</v>
      </c>
      <c r="DJ60" s="1">
        <v>2.0</v>
      </c>
      <c r="DK60" s="1">
        <v>3.0</v>
      </c>
      <c r="DL60" s="1">
        <v>2.0</v>
      </c>
      <c r="DM60" s="1">
        <v>2.0</v>
      </c>
      <c r="DN60" s="1">
        <v>3.0</v>
      </c>
      <c r="DO60" s="1">
        <v>2.0</v>
      </c>
      <c r="DP60" s="1">
        <v>3.0</v>
      </c>
      <c r="DQ60" s="1">
        <f t="shared" si="16"/>
        <v>15</v>
      </c>
      <c r="DR60" s="1">
        <f t="shared" si="17"/>
        <v>8</v>
      </c>
      <c r="DS60" s="1">
        <f t="shared" ref="DS60:DT60" si="535">SUM(CW60+DC60+DI60)</f>
        <v>8</v>
      </c>
      <c r="DT60" s="1">
        <f t="shared" si="535"/>
        <v>7</v>
      </c>
      <c r="DU60" s="1">
        <f t="shared" si="19"/>
        <v>8</v>
      </c>
      <c r="DV60" s="1">
        <f t="shared" si="20"/>
        <v>10</v>
      </c>
      <c r="DW60" s="1">
        <f t="shared" si="21"/>
        <v>56</v>
      </c>
      <c r="DX60" s="1">
        <v>2.0</v>
      </c>
      <c r="DY60" s="1">
        <v>2.0</v>
      </c>
      <c r="DZ60" s="1">
        <v>5.0</v>
      </c>
      <c r="EA60" s="1">
        <v>2.0</v>
      </c>
      <c r="EB60" s="1">
        <v>5.0</v>
      </c>
      <c r="EC60" s="1">
        <v>4.0</v>
      </c>
      <c r="ED60" s="1">
        <v>4.0</v>
      </c>
      <c r="EE60" s="1">
        <v>2.0</v>
      </c>
      <c r="EF60" s="1">
        <v>4.0</v>
      </c>
      <c r="EG60" s="1">
        <v>4.0</v>
      </c>
      <c r="EH60" s="1">
        <v>3.0</v>
      </c>
      <c r="EI60" s="1">
        <v>2.0</v>
      </c>
      <c r="EJ60" s="1">
        <v>2.0</v>
      </c>
      <c r="EK60" s="1">
        <v>4.0</v>
      </c>
      <c r="EL60" s="1">
        <v>4.0</v>
      </c>
      <c r="EM60" s="1">
        <v>4.0</v>
      </c>
      <c r="EN60" s="1">
        <v>4.0</v>
      </c>
      <c r="EO60" s="1">
        <v>2.0</v>
      </c>
      <c r="EP60" s="1">
        <v>4.0</v>
      </c>
      <c r="EQ60" s="1">
        <v>5.0</v>
      </c>
      <c r="ER60" s="1">
        <v>4.0</v>
      </c>
      <c r="ES60" s="1">
        <v>2.0</v>
      </c>
      <c r="ET60" s="1">
        <v>5.0</v>
      </c>
      <c r="EU60" s="1">
        <v>4.0</v>
      </c>
      <c r="EV60" s="1">
        <v>2.0</v>
      </c>
      <c r="EW60" s="1">
        <v>3.0</v>
      </c>
      <c r="EX60" s="1">
        <v>2.0</v>
      </c>
      <c r="EY60" s="1">
        <v>4.0</v>
      </c>
      <c r="EZ60" s="1">
        <v>4.0</v>
      </c>
      <c r="FA60" s="1">
        <v>2.0</v>
      </c>
      <c r="FB60" s="1">
        <v>4.0</v>
      </c>
      <c r="FC60" s="1">
        <v>2.0</v>
      </c>
      <c r="FD60" s="1">
        <v>2.0</v>
      </c>
      <c r="FE60" s="1">
        <v>2.0</v>
      </c>
      <c r="FF60" s="1">
        <v>4.0</v>
      </c>
      <c r="FG60" s="1">
        <v>4.0</v>
      </c>
      <c r="FH60" s="1">
        <v>4.0</v>
      </c>
      <c r="FI60" s="1">
        <v>4.0</v>
      </c>
      <c r="FJ60" s="1">
        <v>4.0</v>
      </c>
      <c r="FK60" s="1">
        <v>5.0</v>
      </c>
      <c r="FL60" s="1">
        <v>4.0</v>
      </c>
      <c r="FM60" s="1">
        <v>4.0</v>
      </c>
      <c r="FN60" s="1">
        <v>2.0</v>
      </c>
      <c r="FO60" s="1">
        <v>2.0</v>
      </c>
      <c r="FP60" s="1">
        <f t="shared" ref="FP60:HG60" si="536">IF(FP$3="+",DX60,6-DX60)</f>
        <v>2</v>
      </c>
      <c r="FQ60" s="1">
        <f t="shared" si="536"/>
        <v>4</v>
      </c>
      <c r="FR60" s="1">
        <f t="shared" si="536"/>
        <v>5</v>
      </c>
      <c r="FS60" s="1">
        <f t="shared" si="536"/>
        <v>2</v>
      </c>
      <c r="FT60" s="1">
        <f t="shared" si="536"/>
        <v>5</v>
      </c>
      <c r="FU60" s="1">
        <f t="shared" si="536"/>
        <v>2</v>
      </c>
      <c r="FV60" s="1">
        <f t="shared" si="536"/>
        <v>4</v>
      </c>
      <c r="FW60" s="1">
        <f t="shared" si="536"/>
        <v>4</v>
      </c>
      <c r="FX60" s="1">
        <f t="shared" si="536"/>
        <v>2</v>
      </c>
      <c r="FY60" s="1">
        <f t="shared" si="536"/>
        <v>4</v>
      </c>
      <c r="FZ60" s="1">
        <f t="shared" si="536"/>
        <v>3</v>
      </c>
      <c r="GA60" s="1">
        <f t="shared" si="536"/>
        <v>4</v>
      </c>
      <c r="GB60" s="1">
        <f t="shared" si="536"/>
        <v>4</v>
      </c>
      <c r="GC60" s="1">
        <f t="shared" si="536"/>
        <v>4</v>
      </c>
      <c r="GD60" s="1">
        <f t="shared" si="536"/>
        <v>2</v>
      </c>
      <c r="GE60" s="1">
        <f t="shared" si="536"/>
        <v>2</v>
      </c>
      <c r="GF60" s="1">
        <f t="shared" si="536"/>
        <v>4</v>
      </c>
      <c r="GG60" s="1">
        <f t="shared" si="536"/>
        <v>4</v>
      </c>
      <c r="GH60" s="1">
        <f t="shared" si="536"/>
        <v>2</v>
      </c>
      <c r="GI60" s="1">
        <f t="shared" si="536"/>
        <v>5</v>
      </c>
      <c r="GJ60" s="1">
        <f t="shared" si="536"/>
        <v>4</v>
      </c>
      <c r="GK60" s="1">
        <f t="shared" si="536"/>
        <v>4</v>
      </c>
      <c r="GL60" s="1">
        <f t="shared" si="536"/>
        <v>5</v>
      </c>
      <c r="GM60" s="1">
        <f t="shared" si="536"/>
        <v>2</v>
      </c>
      <c r="GN60" s="1">
        <f t="shared" si="536"/>
        <v>4</v>
      </c>
      <c r="GO60" s="1">
        <f t="shared" si="536"/>
        <v>3</v>
      </c>
      <c r="GP60" s="1">
        <f t="shared" si="536"/>
        <v>2</v>
      </c>
      <c r="GQ60" s="1">
        <f t="shared" si="536"/>
        <v>4</v>
      </c>
      <c r="GR60" s="1">
        <f t="shared" si="536"/>
        <v>4</v>
      </c>
      <c r="GS60" s="1">
        <f t="shared" si="536"/>
        <v>4</v>
      </c>
      <c r="GT60" s="1">
        <f t="shared" si="536"/>
        <v>4</v>
      </c>
      <c r="GU60" s="1">
        <f t="shared" si="536"/>
        <v>2</v>
      </c>
      <c r="GV60" s="1">
        <f t="shared" si="536"/>
        <v>4</v>
      </c>
      <c r="GW60" s="1">
        <f t="shared" si="536"/>
        <v>2</v>
      </c>
      <c r="GX60" s="1">
        <f t="shared" si="536"/>
        <v>4</v>
      </c>
      <c r="GY60" s="1">
        <f t="shared" si="536"/>
        <v>4</v>
      </c>
      <c r="GZ60" s="1">
        <f t="shared" si="536"/>
        <v>4</v>
      </c>
      <c r="HA60" s="1">
        <f t="shared" si="536"/>
        <v>2</v>
      </c>
      <c r="HB60" s="1">
        <f t="shared" si="536"/>
        <v>4</v>
      </c>
      <c r="HC60" s="1">
        <f t="shared" si="536"/>
        <v>5</v>
      </c>
      <c r="HD60" s="1">
        <f t="shared" si="536"/>
        <v>4</v>
      </c>
      <c r="HE60" s="1">
        <f t="shared" si="536"/>
        <v>2</v>
      </c>
      <c r="HF60" s="1">
        <f t="shared" si="536"/>
        <v>2</v>
      </c>
      <c r="HG60" s="1">
        <f t="shared" si="536"/>
        <v>4</v>
      </c>
      <c r="HH60" s="1">
        <v>2.0</v>
      </c>
      <c r="HI60" s="1">
        <v>2.0</v>
      </c>
      <c r="HJ60" s="1">
        <v>5.0</v>
      </c>
      <c r="HK60" s="1">
        <v>2.0</v>
      </c>
      <c r="HL60" s="1">
        <v>5.0</v>
      </c>
      <c r="HM60" s="1">
        <v>4.0</v>
      </c>
      <c r="HN60" s="1">
        <v>4.0</v>
      </c>
      <c r="HO60" s="1">
        <v>2.0</v>
      </c>
      <c r="HP60" s="1">
        <v>4.0</v>
      </c>
      <c r="HQ60" s="1">
        <v>4.0</v>
      </c>
      <c r="HR60" s="1">
        <v>3.0</v>
      </c>
      <c r="HS60" s="1">
        <v>2.0</v>
      </c>
      <c r="HT60" s="1">
        <v>2.0</v>
      </c>
      <c r="HU60" s="1">
        <v>4.0</v>
      </c>
      <c r="HV60" s="1">
        <v>4.0</v>
      </c>
      <c r="HW60" s="1">
        <v>4.0</v>
      </c>
      <c r="HX60" s="1">
        <v>4.0</v>
      </c>
      <c r="HY60" s="1">
        <v>2.0</v>
      </c>
      <c r="HZ60" s="1">
        <v>4.0</v>
      </c>
      <c r="IA60" s="1">
        <v>5.0</v>
      </c>
      <c r="IB60" s="1">
        <v>4.0</v>
      </c>
      <c r="IC60" s="1">
        <v>2.0</v>
      </c>
      <c r="ID60" s="1">
        <v>5.0</v>
      </c>
      <c r="IE60" s="1">
        <v>4.0</v>
      </c>
      <c r="IF60" s="1">
        <v>2.0</v>
      </c>
      <c r="IG60" s="1">
        <v>3.0</v>
      </c>
      <c r="IH60" s="1">
        <v>2.0</v>
      </c>
      <c r="II60" s="1">
        <v>4.0</v>
      </c>
      <c r="IJ60" s="1">
        <v>4.0</v>
      </c>
      <c r="IK60" s="1">
        <v>2.0</v>
      </c>
      <c r="IL60" s="1">
        <v>4.0</v>
      </c>
      <c r="IM60" s="1">
        <v>2.0</v>
      </c>
      <c r="IN60" s="1">
        <v>2.0</v>
      </c>
      <c r="IO60" s="1">
        <v>2.0</v>
      </c>
      <c r="IP60" s="1">
        <v>4.0</v>
      </c>
      <c r="IQ60" s="1">
        <v>4.0</v>
      </c>
      <c r="IR60" s="1">
        <v>4.0</v>
      </c>
      <c r="IS60" s="1">
        <v>4.0</v>
      </c>
      <c r="IT60" s="1">
        <v>4.0</v>
      </c>
      <c r="IU60" s="1">
        <v>5.0</v>
      </c>
      <c r="IV60" s="1">
        <v>4.0</v>
      </c>
      <c r="IW60" s="1">
        <v>4.0</v>
      </c>
      <c r="IX60" s="1">
        <v>2.0</v>
      </c>
      <c r="IY60" s="1">
        <v>2.0</v>
      </c>
      <c r="IZ60" s="1">
        <f t="shared" ref="IZ60:KQ60" si="537">IF(IZ$3="+",HH60,6-HH60)</f>
        <v>2</v>
      </c>
      <c r="JA60" s="1">
        <f t="shared" si="537"/>
        <v>4</v>
      </c>
      <c r="JB60" s="1">
        <f t="shared" si="537"/>
        <v>5</v>
      </c>
      <c r="JC60" s="1">
        <f t="shared" si="537"/>
        <v>2</v>
      </c>
      <c r="JD60" s="1">
        <f t="shared" si="537"/>
        <v>5</v>
      </c>
      <c r="JE60" s="1">
        <f t="shared" si="537"/>
        <v>2</v>
      </c>
      <c r="JF60" s="1">
        <f t="shared" si="537"/>
        <v>4</v>
      </c>
      <c r="JG60" s="1">
        <f t="shared" si="537"/>
        <v>4</v>
      </c>
      <c r="JH60" s="1">
        <f t="shared" si="537"/>
        <v>2</v>
      </c>
      <c r="JI60" s="1">
        <f t="shared" si="537"/>
        <v>4</v>
      </c>
      <c r="JJ60" s="1">
        <f t="shared" si="537"/>
        <v>3</v>
      </c>
      <c r="JK60" s="1">
        <f t="shared" si="537"/>
        <v>4</v>
      </c>
      <c r="JL60" s="1">
        <f t="shared" si="537"/>
        <v>4</v>
      </c>
      <c r="JM60" s="1">
        <f t="shared" si="537"/>
        <v>4</v>
      </c>
      <c r="JN60" s="1">
        <f t="shared" si="537"/>
        <v>4</v>
      </c>
      <c r="JO60" s="1">
        <f t="shared" si="537"/>
        <v>2</v>
      </c>
      <c r="JP60" s="1">
        <f t="shared" si="537"/>
        <v>4</v>
      </c>
      <c r="JQ60" s="1">
        <f t="shared" si="537"/>
        <v>4</v>
      </c>
      <c r="JR60" s="1">
        <f t="shared" si="537"/>
        <v>2</v>
      </c>
      <c r="JS60" s="1">
        <f t="shared" si="537"/>
        <v>5</v>
      </c>
      <c r="JT60" s="1">
        <f t="shared" si="537"/>
        <v>4</v>
      </c>
      <c r="JU60" s="1">
        <f t="shared" si="537"/>
        <v>4</v>
      </c>
      <c r="JV60" s="1">
        <f t="shared" si="537"/>
        <v>5</v>
      </c>
      <c r="JW60" s="1">
        <f t="shared" si="537"/>
        <v>4</v>
      </c>
      <c r="JX60" s="1">
        <f t="shared" si="537"/>
        <v>4</v>
      </c>
      <c r="JY60" s="1">
        <f t="shared" si="537"/>
        <v>3</v>
      </c>
      <c r="JZ60" s="1">
        <f t="shared" si="537"/>
        <v>4</v>
      </c>
      <c r="KA60" s="1">
        <f t="shared" si="537"/>
        <v>4</v>
      </c>
      <c r="KB60" s="1">
        <f t="shared" si="537"/>
        <v>4</v>
      </c>
      <c r="KC60" s="1">
        <f t="shared" si="537"/>
        <v>2</v>
      </c>
      <c r="KD60" s="1">
        <f t="shared" si="537"/>
        <v>4</v>
      </c>
      <c r="KE60" s="1">
        <f t="shared" si="537"/>
        <v>2</v>
      </c>
      <c r="KF60" s="1">
        <f t="shared" si="537"/>
        <v>4</v>
      </c>
      <c r="KG60" s="1">
        <f t="shared" si="537"/>
        <v>2</v>
      </c>
      <c r="KH60" s="1">
        <f t="shared" si="537"/>
        <v>2</v>
      </c>
      <c r="KI60" s="1">
        <f t="shared" si="537"/>
        <v>4</v>
      </c>
      <c r="KJ60" s="1">
        <f t="shared" si="537"/>
        <v>4</v>
      </c>
      <c r="KK60" s="1">
        <f t="shared" si="537"/>
        <v>4</v>
      </c>
      <c r="KL60" s="1">
        <f t="shared" si="537"/>
        <v>4</v>
      </c>
      <c r="KM60" s="1">
        <f t="shared" si="537"/>
        <v>5</v>
      </c>
      <c r="KN60" s="1">
        <f t="shared" si="537"/>
        <v>4</v>
      </c>
      <c r="KO60" s="1">
        <f t="shared" si="537"/>
        <v>2</v>
      </c>
      <c r="KP60" s="1">
        <f t="shared" si="537"/>
        <v>2</v>
      </c>
      <c r="KQ60" s="1">
        <f t="shared" si="537"/>
        <v>4</v>
      </c>
      <c r="KR60" s="1">
        <f t="shared" si="24"/>
        <v>151</v>
      </c>
      <c r="KS60" s="1">
        <f t="shared" si="25"/>
        <v>20</v>
      </c>
      <c r="KT60" s="1">
        <f t="shared" si="26"/>
        <v>34</v>
      </c>
      <c r="KU60" s="1">
        <f t="shared" si="27"/>
        <v>33</v>
      </c>
      <c r="KV60" s="1">
        <f t="shared" si="28"/>
        <v>21</v>
      </c>
      <c r="KW60" s="1">
        <f t="shared" si="29"/>
        <v>43</v>
      </c>
      <c r="KX60" s="1">
        <v>4.0</v>
      </c>
      <c r="KY60" s="1">
        <v>2.0</v>
      </c>
      <c r="KZ60" s="1">
        <v>4.0</v>
      </c>
      <c r="LA60" s="1">
        <v>2.0</v>
      </c>
      <c r="LB60" s="1">
        <v>2.0</v>
      </c>
      <c r="LC60" s="1">
        <v>4.0</v>
      </c>
      <c r="LD60" s="1">
        <v>5.0</v>
      </c>
      <c r="LE60" s="1">
        <v>2.0</v>
      </c>
      <c r="LF60" s="1">
        <v>2.0</v>
      </c>
      <c r="LG60" s="1">
        <v>4.0</v>
      </c>
      <c r="LH60" s="1">
        <v>4.0</v>
      </c>
      <c r="LI60" s="1">
        <v>4.0</v>
      </c>
      <c r="LJ60" s="1">
        <v>2.0</v>
      </c>
      <c r="LK60" s="1">
        <v>4.0</v>
      </c>
      <c r="LL60" s="1">
        <v>4.0</v>
      </c>
      <c r="LM60" s="1">
        <v>4.0</v>
      </c>
      <c r="LN60" s="1">
        <v>4.0</v>
      </c>
      <c r="LO60" s="1">
        <v>4.0</v>
      </c>
      <c r="LP60" s="1">
        <v>2.0</v>
      </c>
      <c r="LQ60" s="1">
        <v>4.0</v>
      </c>
      <c r="LR60" s="1">
        <v>4.0</v>
      </c>
      <c r="LS60" s="1">
        <v>2.0</v>
      </c>
      <c r="LT60" s="1"/>
      <c r="LU60" s="1">
        <v>4.0</v>
      </c>
      <c r="LV60" s="1">
        <v>4.0</v>
      </c>
      <c r="LW60" s="1">
        <v>2.0</v>
      </c>
      <c r="LX60" s="1">
        <v>4.0</v>
      </c>
      <c r="LY60" s="1">
        <v>4.0</v>
      </c>
      <c r="LZ60" s="1">
        <v>4.0</v>
      </c>
      <c r="MA60" s="1">
        <f t="shared" ref="MA60:MV60" si="538">IF(MA$3="+",KX60,6-KX60)</f>
        <v>4</v>
      </c>
      <c r="MB60" s="1">
        <f t="shared" si="538"/>
        <v>4</v>
      </c>
      <c r="MC60" s="1">
        <f t="shared" si="538"/>
        <v>4</v>
      </c>
      <c r="MD60" s="1">
        <f t="shared" si="538"/>
        <v>4</v>
      </c>
      <c r="ME60" s="1">
        <f t="shared" si="538"/>
        <v>4</v>
      </c>
      <c r="MF60" s="1">
        <f t="shared" si="538"/>
        <v>4</v>
      </c>
      <c r="MG60" s="1">
        <f t="shared" si="538"/>
        <v>5</v>
      </c>
      <c r="MH60" s="1">
        <f t="shared" si="538"/>
        <v>4</v>
      </c>
      <c r="MI60" s="1">
        <f t="shared" si="538"/>
        <v>4</v>
      </c>
      <c r="MJ60" s="1">
        <f t="shared" si="538"/>
        <v>4</v>
      </c>
      <c r="MK60" s="1">
        <f t="shared" si="538"/>
        <v>4</v>
      </c>
      <c r="ML60" s="1">
        <f t="shared" si="538"/>
        <v>4</v>
      </c>
      <c r="MM60" s="1">
        <f t="shared" si="538"/>
        <v>4</v>
      </c>
      <c r="MN60" s="1">
        <f t="shared" si="538"/>
        <v>4</v>
      </c>
      <c r="MO60" s="1">
        <f t="shared" si="538"/>
        <v>4</v>
      </c>
      <c r="MP60" s="1">
        <f t="shared" si="538"/>
        <v>4</v>
      </c>
      <c r="MQ60" s="1">
        <f t="shared" si="538"/>
        <v>4</v>
      </c>
      <c r="MR60" s="1">
        <f t="shared" si="538"/>
        <v>4</v>
      </c>
      <c r="MS60" s="1">
        <f t="shared" si="538"/>
        <v>4</v>
      </c>
      <c r="MT60" s="1">
        <f t="shared" si="538"/>
        <v>4</v>
      </c>
      <c r="MU60" s="1">
        <f t="shared" si="538"/>
        <v>4</v>
      </c>
      <c r="MV60" s="1">
        <f t="shared" si="538"/>
        <v>4</v>
      </c>
      <c r="MW60" s="1"/>
      <c r="MX60" s="1">
        <f t="shared" ref="MX60:NC60" si="539">IF(MX$3="+",LU60,6-LU60)</f>
        <v>4</v>
      </c>
      <c r="MY60" s="1">
        <f t="shared" si="539"/>
        <v>4</v>
      </c>
      <c r="MZ60" s="1">
        <f t="shared" si="539"/>
        <v>4</v>
      </c>
      <c r="NA60" s="1">
        <f t="shared" si="539"/>
        <v>4</v>
      </c>
      <c r="NB60" s="1">
        <f t="shared" si="539"/>
        <v>4</v>
      </c>
      <c r="NC60" s="1">
        <f t="shared" si="539"/>
        <v>4</v>
      </c>
      <c r="ND60" s="1">
        <f t="shared" si="31"/>
        <v>17</v>
      </c>
      <c r="NE60" s="1">
        <f t="shared" si="32"/>
        <v>20</v>
      </c>
      <c r="NF60" s="1">
        <f t="shared" si="33"/>
        <v>20</v>
      </c>
      <c r="NG60" s="1">
        <f t="shared" si="34"/>
        <v>20</v>
      </c>
      <c r="NH60" s="1">
        <f t="shared" si="35"/>
        <v>16</v>
      </c>
      <c r="NI60" s="1">
        <f t="shared" si="36"/>
        <v>20</v>
      </c>
      <c r="NJ60" s="1">
        <f t="shared" si="70"/>
        <v>113</v>
      </c>
      <c r="NK60" s="1">
        <v>2.0</v>
      </c>
      <c r="NL60" s="1">
        <v>2.0</v>
      </c>
      <c r="NM60" s="1">
        <v>2.0</v>
      </c>
      <c r="NN60" s="1">
        <v>2.0</v>
      </c>
      <c r="NO60" s="1">
        <v>2.0</v>
      </c>
      <c r="NP60" s="1">
        <v>3.0</v>
      </c>
      <c r="NQ60" s="1">
        <v>2.0</v>
      </c>
      <c r="NR60" s="1">
        <v>2.0</v>
      </c>
      <c r="NS60" s="1">
        <v>2.0</v>
      </c>
      <c r="NT60" s="1">
        <v>2.0</v>
      </c>
      <c r="NU60" s="1">
        <v>2.0</v>
      </c>
      <c r="NV60" s="1">
        <v>2.0</v>
      </c>
      <c r="NW60" s="1">
        <v>2.0</v>
      </c>
      <c r="NX60" s="1">
        <v>3.0</v>
      </c>
      <c r="NY60" s="1">
        <v>3.0</v>
      </c>
      <c r="NZ60" s="1">
        <v>2.0</v>
      </c>
      <c r="OA60" s="1">
        <v>2.0</v>
      </c>
      <c r="OB60" s="1">
        <v>2.0</v>
      </c>
      <c r="OC60" s="1">
        <v>2.0</v>
      </c>
      <c r="OD60" s="1">
        <v>2.0</v>
      </c>
      <c r="OE60" s="1">
        <v>2.0</v>
      </c>
      <c r="OF60" s="1">
        <f t="shared" si="37"/>
        <v>12</v>
      </c>
      <c r="OG60" s="1">
        <f t="shared" si="38"/>
        <v>25</v>
      </c>
      <c r="OH60" s="1">
        <f t="shared" si="39"/>
        <v>37</v>
      </c>
      <c r="OI60" s="1">
        <v>2.0</v>
      </c>
      <c r="OJ60" s="1">
        <v>4.0</v>
      </c>
      <c r="OK60" s="1">
        <v>4.0</v>
      </c>
      <c r="OL60" s="1">
        <v>2.0</v>
      </c>
      <c r="OM60" s="1">
        <v>4.0</v>
      </c>
      <c r="ON60" s="1">
        <v>4.0</v>
      </c>
      <c r="OO60" s="1">
        <v>4.0</v>
      </c>
      <c r="OP60" s="1">
        <v>4.0</v>
      </c>
      <c r="OQ60" s="1">
        <v>2.0</v>
      </c>
      <c r="OR60" s="1">
        <v>4.0</v>
      </c>
      <c r="OS60" s="1">
        <v>2.0</v>
      </c>
      <c r="OT60" s="1">
        <v>4.0</v>
      </c>
      <c r="OU60" s="1">
        <v>4.0</v>
      </c>
      <c r="OV60" s="1">
        <v>4.0</v>
      </c>
      <c r="OW60" s="1">
        <v>4.0</v>
      </c>
      <c r="OX60" s="1">
        <v>4.0</v>
      </c>
      <c r="OY60" s="1">
        <v>4.0</v>
      </c>
      <c r="OZ60" s="1">
        <v>4.0</v>
      </c>
      <c r="PA60" s="1">
        <v>4.0</v>
      </c>
      <c r="PB60" s="1">
        <v>4.0</v>
      </c>
      <c r="PC60" s="1">
        <v>4.0</v>
      </c>
      <c r="PD60" s="1">
        <v>4.0</v>
      </c>
      <c r="PE60" s="1">
        <v>4.0</v>
      </c>
      <c r="PF60" s="1">
        <v>4.0</v>
      </c>
      <c r="PG60" s="1">
        <v>4.0</v>
      </c>
      <c r="PH60" s="1">
        <v>4.0</v>
      </c>
      <c r="PI60" s="1">
        <v>4.0</v>
      </c>
      <c r="PJ60" s="1">
        <v>4.0</v>
      </c>
      <c r="PK60" s="1">
        <v>4.0</v>
      </c>
      <c r="PL60" s="1">
        <f t="shared" ref="PL60:QN60" si="540">IF(PL$3="+",OI60,6-OI60)</f>
        <v>4</v>
      </c>
      <c r="PM60" s="1">
        <f t="shared" si="540"/>
        <v>4</v>
      </c>
      <c r="PN60" s="1">
        <f t="shared" si="540"/>
        <v>4</v>
      </c>
      <c r="PO60" s="1">
        <f t="shared" si="540"/>
        <v>2</v>
      </c>
      <c r="PP60" s="1">
        <f t="shared" si="540"/>
        <v>4</v>
      </c>
      <c r="PQ60" s="1">
        <f t="shared" si="540"/>
        <v>2</v>
      </c>
      <c r="PR60" s="1">
        <f t="shared" si="540"/>
        <v>4</v>
      </c>
      <c r="PS60" s="1">
        <f t="shared" si="540"/>
        <v>4</v>
      </c>
      <c r="PT60" s="1">
        <f t="shared" si="540"/>
        <v>4</v>
      </c>
      <c r="PU60" s="1">
        <f t="shared" si="540"/>
        <v>2</v>
      </c>
      <c r="PV60" s="1">
        <f t="shared" si="540"/>
        <v>4</v>
      </c>
      <c r="PW60" s="1">
        <f t="shared" si="540"/>
        <v>2</v>
      </c>
      <c r="PX60" s="1">
        <f t="shared" si="540"/>
        <v>2</v>
      </c>
      <c r="PY60" s="1">
        <f t="shared" si="540"/>
        <v>2</v>
      </c>
      <c r="PZ60" s="1">
        <f t="shared" si="540"/>
        <v>4</v>
      </c>
      <c r="QA60" s="1">
        <f t="shared" si="540"/>
        <v>4</v>
      </c>
      <c r="QB60" s="1">
        <f t="shared" si="540"/>
        <v>4</v>
      </c>
      <c r="QC60" s="1">
        <f t="shared" si="540"/>
        <v>2</v>
      </c>
      <c r="QD60" s="1">
        <f t="shared" si="540"/>
        <v>4</v>
      </c>
      <c r="QE60" s="1">
        <f t="shared" si="540"/>
        <v>2</v>
      </c>
      <c r="QF60" s="1">
        <f t="shared" si="540"/>
        <v>4</v>
      </c>
      <c r="QG60" s="1">
        <f t="shared" si="540"/>
        <v>2</v>
      </c>
      <c r="QH60" s="1">
        <f t="shared" si="540"/>
        <v>4</v>
      </c>
      <c r="QI60" s="1">
        <f t="shared" si="540"/>
        <v>4</v>
      </c>
      <c r="QJ60" s="1">
        <f t="shared" si="540"/>
        <v>4</v>
      </c>
      <c r="QK60" s="1">
        <f t="shared" si="540"/>
        <v>2</v>
      </c>
      <c r="QL60" s="1">
        <f t="shared" si="540"/>
        <v>4</v>
      </c>
      <c r="QM60" s="1">
        <f t="shared" si="540"/>
        <v>4</v>
      </c>
      <c r="QN60" s="1">
        <f t="shared" si="540"/>
        <v>2</v>
      </c>
      <c r="QO60" s="1">
        <f t="shared" si="41"/>
        <v>94</v>
      </c>
      <c r="QP60" s="1">
        <f t="shared" si="42"/>
        <v>42</v>
      </c>
      <c r="QQ60" s="1">
        <f t="shared" si="43"/>
        <v>52</v>
      </c>
      <c r="QR60" s="1">
        <v>3.0</v>
      </c>
      <c r="QS60" s="1">
        <v>3.0</v>
      </c>
      <c r="QT60" s="1">
        <v>3.0</v>
      </c>
      <c r="QU60" s="1">
        <v>2.0</v>
      </c>
      <c r="QV60" s="1">
        <v>3.0</v>
      </c>
      <c r="QW60" s="1">
        <v>2.0</v>
      </c>
      <c r="QX60" s="1">
        <v>2.0</v>
      </c>
      <c r="QY60" s="1">
        <v>3.0</v>
      </c>
      <c r="QZ60" s="1">
        <v>2.0</v>
      </c>
      <c r="RA60" s="1">
        <v>2.0</v>
      </c>
      <c r="RB60" s="1"/>
      <c r="RC60" s="1">
        <v>2.0</v>
      </c>
      <c r="RD60" s="1">
        <v>3.0</v>
      </c>
      <c r="RE60" s="1">
        <v>3.0</v>
      </c>
      <c r="RF60" s="1">
        <v>3.0</v>
      </c>
      <c r="RG60" s="1">
        <v>2.0</v>
      </c>
      <c r="RH60" s="1">
        <v>2.0</v>
      </c>
      <c r="RI60" s="1">
        <v>2.0</v>
      </c>
      <c r="RJ60" s="1">
        <v>3.0</v>
      </c>
      <c r="RK60" s="1">
        <v>3.0</v>
      </c>
      <c r="RL60" s="1">
        <v>2.0</v>
      </c>
      <c r="RM60" s="1">
        <v>3.0</v>
      </c>
      <c r="RN60" s="1">
        <v>3.0</v>
      </c>
      <c r="RO60" s="1">
        <v>3.0</v>
      </c>
      <c r="RP60" s="1">
        <v>3.0</v>
      </c>
      <c r="RQ60" s="1">
        <v>2.0</v>
      </c>
      <c r="RR60" s="1">
        <v>3.0</v>
      </c>
      <c r="RS60" s="1">
        <v>3.0</v>
      </c>
      <c r="RT60" s="1">
        <v>2.0</v>
      </c>
      <c r="RU60" s="1">
        <v>2.0</v>
      </c>
      <c r="RV60" s="1"/>
      <c r="RW60" s="1">
        <v>3.0</v>
      </c>
      <c r="RX60" s="1">
        <v>3.0</v>
      </c>
      <c r="RY60" s="1">
        <v>3.0</v>
      </c>
      <c r="RZ60" s="1">
        <v>3.0</v>
      </c>
      <c r="SA60" s="1">
        <v>2.0</v>
      </c>
      <c r="SB60" s="1">
        <v>3.0</v>
      </c>
      <c r="SC60" s="1">
        <v>3.0</v>
      </c>
      <c r="SD60" s="1">
        <v>3.0</v>
      </c>
      <c r="SE60" s="1">
        <v>2.0</v>
      </c>
      <c r="SF60" s="1">
        <v>3.0</v>
      </c>
      <c r="SG60" s="1">
        <f t="shared" ref="SG60:SP60" si="541">IF(SG$3="+",QR60,5-QR60)</f>
        <v>3</v>
      </c>
      <c r="SH60" s="1">
        <f t="shared" si="541"/>
        <v>3</v>
      </c>
      <c r="SI60" s="1">
        <f t="shared" si="541"/>
        <v>2</v>
      </c>
      <c r="SJ60" s="1">
        <f t="shared" si="541"/>
        <v>2</v>
      </c>
      <c r="SK60" s="1">
        <f t="shared" si="541"/>
        <v>3</v>
      </c>
      <c r="SL60" s="1">
        <f t="shared" si="541"/>
        <v>3</v>
      </c>
      <c r="SM60" s="1">
        <f t="shared" si="541"/>
        <v>2</v>
      </c>
      <c r="SN60" s="1">
        <f t="shared" si="541"/>
        <v>2</v>
      </c>
      <c r="SO60" s="1">
        <f t="shared" si="541"/>
        <v>3</v>
      </c>
      <c r="SP60" s="1">
        <f t="shared" si="541"/>
        <v>3</v>
      </c>
      <c r="SQ60" s="1"/>
      <c r="SR60" s="1">
        <f t="shared" ref="SR60:TJ60" si="542">IF(SR$3="+",RC60,5-RC60)</f>
        <v>3</v>
      </c>
      <c r="SS60" s="1">
        <f t="shared" si="542"/>
        <v>3</v>
      </c>
      <c r="ST60" s="1">
        <f t="shared" si="542"/>
        <v>3</v>
      </c>
      <c r="SU60" s="1">
        <f t="shared" si="542"/>
        <v>2</v>
      </c>
      <c r="SV60" s="1">
        <f t="shared" si="542"/>
        <v>2</v>
      </c>
      <c r="SW60" s="1">
        <f t="shared" si="542"/>
        <v>3</v>
      </c>
      <c r="SX60" s="1">
        <f t="shared" si="542"/>
        <v>3</v>
      </c>
      <c r="SY60" s="1">
        <f t="shared" si="542"/>
        <v>2</v>
      </c>
      <c r="SZ60" s="1">
        <f t="shared" si="542"/>
        <v>2</v>
      </c>
      <c r="TA60" s="1">
        <f t="shared" si="542"/>
        <v>3</v>
      </c>
      <c r="TB60" s="1">
        <f t="shared" si="542"/>
        <v>3</v>
      </c>
      <c r="TC60" s="1">
        <f t="shared" si="542"/>
        <v>2</v>
      </c>
      <c r="TD60" s="1">
        <f t="shared" si="542"/>
        <v>3</v>
      </c>
      <c r="TE60" s="1">
        <f t="shared" si="542"/>
        <v>3</v>
      </c>
      <c r="TF60" s="1">
        <f t="shared" si="542"/>
        <v>3</v>
      </c>
      <c r="TG60" s="1">
        <f t="shared" si="542"/>
        <v>2</v>
      </c>
      <c r="TH60" s="1">
        <f t="shared" si="542"/>
        <v>3</v>
      </c>
      <c r="TI60" s="1">
        <f t="shared" si="542"/>
        <v>2</v>
      </c>
      <c r="TJ60" s="1">
        <f t="shared" si="542"/>
        <v>3</v>
      </c>
      <c r="TK60" s="1"/>
      <c r="TL60" s="1">
        <f t="shared" ref="TL60:TU60" si="543">IF(TL$3="+",RW60,5-RW60)</f>
        <v>3</v>
      </c>
      <c r="TM60" s="1">
        <f t="shared" si="543"/>
        <v>2</v>
      </c>
      <c r="TN60" s="1">
        <f t="shared" si="543"/>
        <v>3</v>
      </c>
      <c r="TO60" s="1">
        <f t="shared" si="543"/>
        <v>2</v>
      </c>
      <c r="TP60" s="1">
        <f t="shared" si="543"/>
        <v>2</v>
      </c>
      <c r="TQ60" s="1">
        <f t="shared" si="543"/>
        <v>2</v>
      </c>
      <c r="TR60" s="1">
        <f t="shared" si="543"/>
        <v>3</v>
      </c>
      <c r="TS60" s="1">
        <f t="shared" si="543"/>
        <v>3</v>
      </c>
      <c r="TT60" s="1">
        <f t="shared" si="543"/>
        <v>2</v>
      </c>
      <c r="TU60" s="1">
        <f t="shared" si="543"/>
        <v>2</v>
      </c>
      <c r="TV60" s="1">
        <f t="shared" si="45"/>
        <v>79</v>
      </c>
      <c r="TW60" s="1">
        <f t="shared" si="46"/>
        <v>20</v>
      </c>
      <c r="TX60" s="1">
        <f t="shared" si="47"/>
        <v>6</v>
      </c>
      <c r="TY60" s="1">
        <f t="shared" si="48"/>
        <v>9</v>
      </c>
      <c r="TZ60" s="1">
        <f t="shared" si="49"/>
        <v>5</v>
      </c>
      <c r="UA60" s="1">
        <f t="shared" si="50"/>
        <v>35</v>
      </c>
      <c r="UB60" s="1">
        <f t="shared" si="51"/>
        <v>9</v>
      </c>
      <c r="UC60" s="1">
        <f t="shared" si="52"/>
        <v>6</v>
      </c>
      <c r="UD60" s="1">
        <f t="shared" si="53"/>
        <v>6</v>
      </c>
      <c r="UE60" s="1">
        <f t="shared" si="54"/>
        <v>6</v>
      </c>
      <c r="UF60" s="1">
        <f t="shared" ref="UF60:UG60" si="544">TS60</f>
        <v>3</v>
      </c>
      <c r="UG60" s="1">
        <f t="shared" si="544"/>
        <v>2</v>
      </c>
      <c r="UH60" s="1">
        <f t="shared" si="56"/>
        <v>12</v>
      </c>
      <c r="UI60" s="1">
        <f t="shared" si="57"/>
        <v>2</v>
      </c>
      <c r="UJ60" s="1">
        <f t="shared" si="58"/>
        <v>4</v>
      </c>
      <c r="UK60" s="1">
        <f t="shared" si="59"/>
        <v>6</v>
      </c>
      <c r="UL60" s="1">
        <f t="shared" si="60"/>
        <v>12</v>
      </c>
      <c r="UM60" s="1">
        <f t="shared" si="61"/>
        <v>4</v>
      </c>
      <c r="UN60" s="1">
        <f t="shared" si="62"/>
        <v>5</v>
      </c>
      <c r="UO60" s="1">
        <f t="shared" si="63"/>
        <v>3</v>
      </c>
      <c r="UP60" s="6">
        <v>1.0</v>
      </c>
      <c r="UQ60" s="6">
        <v>1.0</v>
      </c>
      <c r="UR60" s="6">
        <v>1.0</v>
      </c>
      <c r="US60" s="6">
        <v>1.0</v>
      </c>
      <c r="UT60" s="6">
        <v>1.0</v>
      </c>
      <c r="UU60" s="6">
        <v>1.0</v>
      </c>
      <c r="UV60" s="6">
        <v>1.0</v>
      </c>
      <c r="UW60" s="6">
        <v>1.0</v>
      </c>
      <c r="UX60" s="6">
        <v>1.0</v>
      </c>
      <c r="UY60" s="6">
        <v>1.0</v>
      </c>
      <c r="UZ60" s="6">
        <v>1.0</v>
      </c>
      <c r="VA60" s="6">
        <v>1.0</v>
      </c>
      <c r="VB60" s="6">
        <v>1.0</v>
      </c>
      <c r="VC60" s="6">
        <v>1.0</v>
      </c>
      <c r="VD60" s="6">
        <v>1.0</v>
      </c>
      <c r="VE60" s="6">
        <v>1.0</v>
      </c>
      <c r="VF60" s="6">
        <v>1.0</v>
      </c>
      <c r="VG60" s="6">
        <v>1.0</v>
      </c>
      <c r="VH60" s="6">
        <v>1.0</v>
      </c>
      <c r="VI60" s="6">
        <v>1.0</v>
      </c>
      <c r="VJ60" s="6">
        <v>1.0</v>
      </c>
      <c r="VK60" s="6">
        <v>1.0</v>
      </c>
      <c r="VL60" s="6">
        <v>1.0</v>
      </c>
      <c r="VM60" s="6">
        <v>1.0</v>
      </c>
      <c r="VN60" s="6">
        <v>1.0</v>
      </c>
      <c r="VO60" s="6">
        <v>1.0</v>
      </c>
      <c r="VP60" s="6">
        <v>1.0</v>
      </c>
      <c r="VQ60" s="6">
        <v>1.0</v>
      </c>
      <c r="VR60" s="6">
        <v>1.0</v>
      </c>
      <c r="VS60" s="6">
        <v>1.0</v>
      </c>
      <c r="VT60" s="6">
        <v>1.0</v>
      </c>
      <c r="VU60" s="6">
        <v>1.0</v>
      </c>
      <c r="VV60" s="6">
        <v>2.0</v>
      </c>
      <c r="VW60" s="6">
        <v>1.0</v>
      </c>
      <c r="VX60" s="6">
        <v>1.0</v>
      </c>
      <c r="VY60" s="6">
        <v>1.0</v>
      </c>
      <c r="VZ60" s="6" t="s">
        <v>924</v>
      </c>
      <c r="WA60" s="9">
        <v>29.0</v>
      </c>
      <c r="WB60" s="1">
        <v>1.0</v>
      </c>
      <c r="WC60" s="1">
        <v>2.0</v>
      </c>
      <c r="WD60" s="1">
        <v>2.0</v>
      </c>
      <c r="WE60" s="1">
        <v>2.0</v>
      </c>
      <c r="WF60" s="1">
        <v>1.0</v>
      </c>
      <c r="WG60" s="1">
        <v>2.0</v>
      </c>
      <c r="WH60" s="1">
        <v>1.0</v>
      </c>
      <c r="WI60" s="1">
        <v>2.0</v>
      </c>
      <c r="WJ60" s="1">
        <v>1.0</v>
      </c>
      <c r="WK60" s="1">
        <v>2.0</v>
      </c>
      <c r="WL60" s="1">
        <v>1.0</v>
      </c>
      <c r="WM60" s="1">
        <v>2.0</v>
      </c>
      <c r="WN60" s="1">
        <v>1.0</v>
      </c>
      <c r="WO60" s="1">
        <v>2.0</v>
      </c>
      <c r="WP60" s="1">
        <v>2.0</v>
      </c>
      <c r="WQ60" s="1">
        <f t="shared" ref="WQ60:XE60" si="545">IF(WQ$3="+",WB60,3-WB60)</f>
        <v>2</v>
      </c>
      <c r="WR60" s="1">
        <f t="shared" si="545"/>
        <v>2</v>
      </c>
      <c r="WS60" s="1">
        <f t="shared" si="545"/>
        <v>2</v>
      </c>
      <c r="WT60" s="1">
        <f t="shared" si="545"/>
        <v>2</v>
      </c>
      <c r="WU60" s="1">
        <f t="shared" si="545"/>
        <v>2</v>
      </c>
      <c r="WV60" s="1">
        <f t="shared" si="545"/>
        <v>2</v>
      </c>
      <c r="WW60" s="1">
        <f t="shared" si="545"/>
        <v>2</v>
      </c>
      <c r="WX60" s="1">
        <f t="shared" si="545"/>
        <v>2</v>
      </c>
      <c r="WY60" s="1">
        <f t="shared" si="545"/>
        <v>1</v>
      </c>
      <c r="WZ60" s="1">
        <f t="shared" si="545"/>
        <v>2</v>
      </c>
      <c r="XA60" s="1">
        <f t="shared" si="545"/>
        <v>2</v>
      </c>
      <c r="XB60" s="1">
        <f t="shared" si="545"/>
        <v>2</v>
      </c>
      <c r="XC60" s="1">
        <f t="shared" si="545"/>
        <v>2</v>
      </c>
      <c r="XD60" s="1">
        <f t="shared" si="545"/>
        <v>2</v>
      </c>
      <c r="XE60" s="1">
        <f t="shared" si="545"/>
        <v>2</v>
      </c>
      <c r="XF60" s="1">
        <f t="shared" si="65"/>
        <v>29</v>
      </c>
      <c r="XG60" s="1">
        <v>0.0</v>
      </c>
      <c r="XH60" s="9"/>
      <c r="XI60" s="9"/>
    </row>
    <row r="61" ht="15.0" customHeight="1">
      <c r="A61" s="1" t="s">
        <v>646</v>
      </c>
      <c r="B61" s="1" t="s">
        <v>553</v>
      </c>
      <c r="C61" s="1" t="s">
        <v>925</v>
      </c>
      <c r="D61" s="1"/>
      <c r="E61" s="1" t="s">
        <v>926</v>
      </c>
      <c r="F61" s="1" t="s">
        <v>927</v>
      </c>
      <c r="G61" s="1" t="s">
        <v>928</v>
      </c>
      <c r="H61" s="1" t="s">
        <v>929</v>
      </c>
      <c r="I61" s="1">
        <v>1.0</v>
      </c>
      <c r="J61" s="1">
        <v>1.9380607E7</v>
      </c>
      <c r="K61" s="1">
        <v>77.0</v>
      </c>
      <c r="L61" s="1">
        <v>2.0170206E7</v>
      </c>
      <c r="M61" s="1">
        <v>1.0</v>
      </c>
      <c r="N61" s="1">
        <v>2.0</v>
      </c>
      <c r="O61" s="1">
        <v>2.0</v>
      </c>
      <c r="P61" s="1"/>
      <c r="Q61" s="1">
        <v>2.0</v>
      </c>
      <c r="R61" s="1"/>
      <c r="S61" s="1">
        <v>2.0</v>
      </c>
      <c r="T61" s="1" t="s">
        <v>560</v>
      </c>
      <c r="U61" s="1"/>
      <c r="V61" s="1">
        <v>10.0</v>
      </c>
      <c r="W61" s="1" t="s">
        <v>930</v>
      </c>
      <c r="X61" s="1">
        <v>2250.0</v>
      </c>
      <c r="Y61" s="1" t="s">
        <v>611</v>
      </c>
      <c r="Z61" s="1">
        <v>605.0</v>
      </c>
      <c r="AA61" s="1"/>
      <c r="AB61" s="1">
        <v>2.0</v>
      </c>
      <c r="AC61" s="1">
        <v>1.0</v>
      </c>
      <c r="AD61" s="1">
        <v>1968.0</v>
      </c>
      <c r="AE61" s="1">
        <v>2.0</v>
      </c>
      <c r="AF61" s="1">
        <v>2.0</v>
      </c>
      <c r="AG61" s="1">
        <v>1.0</v>
      </c>
      <c r="AH61" s="1">
        <v>2.0</v>
      </c>
      <c r="AI61" s="1">
        <v>6.0</v>
      </c>
      <c r="AJ61" s="1">
        <v>6.0</v>
      </c>
      <c r="AK61" s="1">
        <v>2.0</v>
      </c>
      <c r="AL61" s="1">
        <v>1.0</v>
      </c>
      <c r="AM61" s="1">
        <v>4.0</v>
      </c>
      <c r="AN61" s="1">
        <v>1998.0</v>
      </c>
      <c r="AO61" s="1">
        <v>3.0</v>
      </c>
      <c r="AP61" s="1">
        <v>1.0</v>
      </c>
      <c r="AQ61" s="1">
        <v>6.0</v>
      </c>
      <c r="AR61" s="1">
        <v>6.0</v>
      </c>
      <c r="AS61" s="1">
        <v>4.0</v>
      </c>
      <c r="AT61" s="1">
        <v>8.0</v>
      </c>
      <c r="AU61" s="1">
        <v>1.0</v>
      </c>
      <c r="AV61" s="1">
        <v>5.0</v>
      </c>
      <c r="AW61" s="1">
        <v>4.0</v>
      </c>
      <c r="AX61" s="1">
        <v>1.0</v>
      </c>
      <c r="AY61" s="1">
        <v>5.0</v>
      </c>
      <c r="AZ61" s="1">
        <v>8.0</v>
      </c>
      <c r="BA61" s="1">
        <v>1.0</v>
      </c>
      <c r="BB61" s="1">
        <v>3.0</v>
      </c>
      <c r="BC61" s="1">
        <v>1.0</v>
      </c>
      <c r="BD61" s="1">
        <v>4.0</v>
      </c>
      <c r="BE61" s="1">
        <v>3.0</v>
      </c>
      <c r="BF61" s="1">
        <v>1.0</v>
      </c>
      <c r="BG61" s="1">
        <v>1.0</v>
      </c>
      <c r="BH61" s="1">
        <v>4.0</v>
      </c>
      <c r="BI61" s="1">
        <v>1.0</v>
      </c>
      <c r="BJ61" s="1">
        <v>1.0</v>
      </c>
      <c r="BK61" s="1">
        <v>1.0</v>
      </c>
      <c r="BL61" s="1"/>
      <c r="BM61" s="1"/>
      <c r="BN61" s="1">
        <v>5.0</v>
      </c>
      <c r="BO61" s="1">
        <v>1.0</v>
      </c>
      <c r="BP61" s="1">
        <v>1.0</v>
      </c>
      <c r="BQ61" s="1">
        <v>1.0</v>
      </c>
      <c r="BR61" s="1">
        <v>1.0</v>
      </c>
      <c r="BS61" s="1">
        <v>5.0</v>
      </c>
      <c r="BT61" s="1">
        <v>5.0</v>
      </c>
      <c r="BU61" s="1">
        <v>1.0</v>
      </c>
      <c r="BV61" s="1">
        <v>2.0</v>
      </c>
      <c r="BW61" s="1">
        <v>1.0</v>
      </c>
      <c r="BX61" s="1">
        <v>1.0</v>
      </c>
      <c r="BY61" s="1">
        <v>5.0</v>
      </c>
      <c r="BZ61" s="1">
        <v>1.0</v>
      </c>
      <c r="CA61" s="1">
        <v>2.0</v>
      </c>
      <c r="CB61" s="1">
        <v>2.0</v>
      </c>
      <c r="CC61" s="1">
        <v>2.0</v>
      </c>
      <c r="CD61" s="1">
        <v>2.0</v>
      </c>
      <c r="CE61" s="1">
        <v>1.0</v>
      </c>
      <c r="CF61" s="1">
        <v>5.0</v>
      </c>
      <c r="CG61" s="1">
        <v>4.0</v>
      </c>
      <c r="CH61" s="1">
        <v>1.0</v>
      </c>
      <c r="CI61" s="1">
        <v>5.0</v>
      </c>
      <c r="CJ61" s="1">
        <v>5.0</v>
      </c>
      <c r="CK61" s="1">
        <v>4.0</v>
      </c>
      <c r="CL61" s="1">
        <v>5.0</v>
      </c>
      <c r="CM61" s="1">
        <v>1.0</v>
      </c>
      <c r="CN61" s="1">
        <f t="shared" si="9"/>
        <v>8</v>
      </c>
      <c r="CO61" s="1">
        <f t="shared" si="10"/>
        <v>15</v>
      </c>
      <c r="CP61" s="1">
        <f t="shared" si="11"/>
        <v>11</v>
      </c>
      <c r="CQ61" s="1">
        <f t="shared" si="12"/>
        <v>5</v>
      </c>
      <c r="CR61" s="1">
        <f t="shared" si="13"/>
        <v>15</v>
      </c>
      <c r="CS61" s="1">
        <f t="shared" si="14"/>
        <v>15</v>
      </c>
      <c r="CT61" s="1">
        <f t="shared" si="15"/>
        <v>69</v>
      </c>
      <c r="CU61" s="1">
        <v>4.0</v>
      </c>
      <c r="CV61" s="1">
        <v>3.0</v>
      </c>
      <c r="CW61" s="1">
        <v>3.0</v>
      </c>
      <c r="CX61" s="1">
        <v>3.0</v>
      </c>
      <c r="CY61" s="1">
        <v>3.0</v>
      </c>
      <c r="CZ61" s="1">
        <v>3.0</v>
      </c>
      <c r="DA61" s="1">
        <v>2.0</v>
      </c>
      <c r="DB61" s="1">
        <v>3.0</v>
      </c>
      <c r="DC61" s="1">
        <v>4.0</v>
      </c>
      <c r="DD61" s="1">
        <v>1.0</v>
      </c>
      <c r="DE61" s="1">
        <v>2.0</v>
      </c>
      <c r="DF61" s="1">
        <v>3.0</v>
      </c>
      <c r="DG61" s="1">
        <v>3.0</v>
      </c>
      <c r="DH61" s="1">
        <v>2.0</v>
      </c>
      <c r="DI61" s="1">
        <v>2.0</v>
      </c>
      <c r="DJ61" s="1">
        <v>3.0</v>
      </c>
      <c r="DK61" s="1">
        <v>2.0</v>
      </c>
      <c r="DL61" s="1">
        <v>2.0</v>
      </c>
      <c r="DM61" s="1">
        <v>2.0</v>
      </c>
      <c r="DN61" s="1">
        <v>3.0</v>
      </c>
      <c r="DO61" s="1">
        <v>3.0</v>
      </c>
      <c r="DP61" s="1">
        <v>3.0</v>
      </c>
      <c r="DQ61" s="1">
        <f t="shared" si="16"/>
        <v>15</v>
      </c>
      <c r="DR61" s="1">
        <f t="shared" si="17"/>
        <v>10</v>
      </c>
      <c r="DS61" s="1">
        <f t="shared" ref="DS61:DT61" si="546">SUM(CW61+DC61+DI61)</f>
        <v>9</v>
      </c>
      <c r="DT61" s="1">
        <f t="shared" si="546"/>
        <v>7</v>
      </c>
      <c r="DU61" s="1">
        <f t="shared" si="19"/>
        <v>7</v>
      </c>
      <c r="DV61" s="1">
        <f t="shared" si="20"/>
        <v>11</v>
      </c>
      <c r="DW61" s="1">
        <f t="shared" si="21"/>
        <v>59</v>
      </c>
      <c r="DX61" s="1">
        <v>4.0</v>
      </c>
      <c r="DY61" s="1">
        <v>2.0</v>
      </c>
      <c r="DZ61" s="1">
        <v>4.0</v>
      </c>
      <c r="EA61" s="1">
        <v>2.0</v>
      </c>
      <c r="EB61" s="1">
        <v>4.0</v>
      </c>
      <c r="EC61" s="1">
        <v>2.0</v>
      </c>
      <c r="ED61" s="1">
        <v>4.0</v>
      </c>
      <c r="EE61" s="1">
        <v>2.0</v>
      </c>
      <c r="EF61" s="1">
        <v>4.0</v>
      </c>
      <c r="EG61" s="1">
        <v>4.0</v>
      </c>
      <c r="EH61" s="1">
        <v>4.0</v>
      </c>
      <c r="EI61" s="1">
        <v>4.0</v>
      </c>
      <c r="EJ61" s="1">
        <v>3.0</v>
      </c>
      <c r="EK61" s="1">
        <v>5.0</v>
      </c>
      <c r="EL61" s="1">
        <v>4.0</v>
      </c>
      <c r="EM61" s="1">
        <v>2.0</v>
      </c>
      <c r="EN61" s="1">
        <v>4.0</v>
      </c>
      <c r="EO61" s="1">
        <v>2.0</v>
      </c>
      <c r="EP61" s="1">
        <v>4.0</v>
      </c>
      <c r="EQ61" s="1">
        <v>4.0</v>
      </c>
      <c r="ER61" s="1">
        <v>4.0</v>
      </c>
      <c r="ES61" s="1">
        <v>2.0</v>
      </c>
      <c r="ET61" s="1">
        <v>4.0</v>
      </c>
      <c r="EU61" s="1">
        <v>4.0</v>
      </c>
      <c r="EV61" s="1">
        <v>2.0</v>
      </c>
      <c r="EW61" s="1">
        <v>4.0</v>
      </c>
      <c r="EX61" s="1">
        <v>2.0</v>
      </c>
      <c r="EY61" s="1">
        <v>4.0</v>
      </c>
      <c r="EZ61" s="1">
        <v>4.0</v>
      </c>
      <c r="FA61" s="1">
        <v>2.0</v>
      </c>
      <c r="FB61" s="1">
        <v>4.0</v>
      </c>
      <c r="FC61" s="1">
        <v>4.0</v>
      </c>
      <c r="FD61" s="1">
        <v>2.0</v>
      </c>
      <c r="FE61" s="1">
        <v>4.0</v>
      </c>
      <c r="FF61" s="1">
        <v>4.0</v>
      </c>
      <c r="FG61" s="1">
        <v>4.0</v>
      </c>
      <c r="FH61" s="1">
        <v>4.0</v>
      </c>
      <c r="FI61" s="1">
        <v>4.0</v>
      </c>
      <c r="FJ61" s="1">
        <v>2.0</v>
      </c>
      <c r="FK61" s="1">
        <v>2.0</v>
      </c>
      <c r="FL61" s="1">
        <v>4.0</v>
      </c>
      <c r="FM61" s="1">
        <v>4.0</v>
      </c>
      <c r="FN61" s="1">
        <v>4.0</v>
      </c>
      <c r="FO61" s="1">
        <v>4.0</v>
      </c>
      <c r="FP61" s="1">
        <f t="shared" ref="FP61:HG61" si="547">IF(FP$3="+",DX61,6-DX61)</f>
        <v>4</v>
      </c>
      <c r="FQ61" s="1">
        <f t="shared" si="547"/>
        <v>4</v>
      </c>
      <c r="FR61" s="1">
        <f t="shared" si="547"/>
        <v>4</v>
      </c>
      <c r="FS61" s="1">
        <f t="shared" si="547"/>
        <v>2</v>
      </c>
      <c r="FT61" s="1">
        <f t="shared" si="547"/>
        <v>4</v>
      </c>
      <c r="FU61" s="1">
        <f t="shared" si="547"/>
        <v>4</v>
      </c>
      <c r="FV61" s="1">
        <f t="shared" si="547"/>
        <v>4</v>
      </c>
      <c r="FW61" s="1">
        <f t="shared" si="547"/>
        <v>4</v>
      </c>
      <c r="FX61" s="1">
        <f t="shared" si="547"/>
        <v>2</v>
      </c>
      <c r="FY61" s="1">
        <f t="shared" si="547"/>
        <v>4</v>
      </c>
      <c r="FZ61" s="1">
        <f t="shared" si="547"/>
        <v>4</v>
      </c>
      <c r="GA61" s="1">
        <f t="shared" si="547"/>
        <v>2</v>
      </c>
      <c r="GB61" s="1">
        <f t="shared" si="547"/>
        <v>3</v>
      </c>
      <c r="GC61" s="1">
        <f t="shared" si="547"/>
        <v>5</v>
      </c>
      <c r="GD61" s="1">
        <f t="shared" si="547"/>
        <v>2</v>
      </c>
      <c r="GE61" s="1">
        <f t="shared" si="547"/>
        <v>4</v>
      </c>
      <c r="GF61" s="1">
        <f t="shared" si="547"/>
        <v>4</v>
      </c>
      <c r="GG61" s="1">
        <f t="shared" si="547"/>
        <v>4</v>
      </c>
      <c r="GH61" s="1">
        <f t="shared" si="547"/>
        <v>2</v>
      </c>
      <c r="GI61" s="1">
        <f t="shared" si="547"/>
        <v>4</v>
      </c>
      <c r="GJ61" s="1">
        <f t="shared" si="547"/>
        <v>4</v>
      </c>
      <c r="GK61" s="1">
        <f t="shared" si="547"/>
        <v>4</v>
      </c>
      <c r="GL61" s="1">
        <f t="shared" si="547"/>
        <v>4</v>
      </c>
      <c r="GM61" s="1">
        <f t="shared" si="547"/>
        <v>2</v>
      </c>
      <c r="GN61" s="1">
        <f t="shared" si="547"/>
        <v>4</v>
      </c>
      <c r="GO61" s="1">
        <f t="shared" si="547"/>
        <v>4</v>
      </c>
      <c r="GP61" s="1">
        <f t="shared" si="547"/>
        <v>2</v>
      </c>
      <c r="GQ61" s="1">
        <f t="shared" si="547"/>
        <v>4</v>
      </c>
      <c r="GR61" s="1">
        <f t="shared" si="547"/>
        <v>4</v>
      </c>
      <c r="GS61" s="1">
        <f t="shared" si="547"/>
        <v>4</v>
      </c>
      <c r="GT61" s="1">
        <f t="shared" si="547"/>
        <v>4</v>
      </c>
      <c r="GU61" s="1">
        <f t="shared" si="547"/>
        <v>4</v>
      </c>
      <c r="GV61" s="1">
        <f t="shared" si="547"/>
        <v>4</v>
      </c>
      <c r="GW61" s="1">
        <f t="shared" si="547"/>
        <v>4</v>
      </c>
      <c r="GX61" s="1">
        <f t="shared" si="547"/>
        <v>4</v>
      </c>
      <c r="GY61" s="1">
        <f t="shared" si="547"/>
        <v>4</v>
      </c>
      <c r="GZ61" s="1">
        <f t="shared" si="547"/>
        <v>4</v>
      </c>
      <c r="HA61" s="1">
        <f t="shared" si="547"/>
        <v>2</v>
      </c>
      <c r="HB61" s="1">
        <f t="shared" si="547"/>
        <v>2</v>
      </c>
      <c r="HC61" s="1">
        <f t="shared" si="547"/>
        <v>2</v>
      </c>
      <c r="HD61" s="1">
        <f t="shared" si="547"/>
        <v>4</v>
      </c>
      <c r="HE61" s="1">
        <f t="shared" si="547"/>
        <v>2</v>
      </c>
      <c r="HF61" s="1">
        <f t="shared" si="547"/>
        <v>4</v>
      </c>
      <c r="HG61" s="1">
        <f t="shared" si="547"/>
        <v>2</v>
      </c>
      <c r="HH61" s="1">
        <v>4.0</v>
      </c>
      <c r="HI61" s="1">
        <v>2.0</v>
      </c>
      <c r="HJ61" s="1">
        <v>4.0</v>
      </c>
      <c r="HK61" s="1">
        <v>2.0</v>
      </c>
      <c r="HL61" s="1">
        <v>4.0</v>
      </c>
      <c r="HM61" s="1">
        <v>2.0</v>
      </c>
      <c r="HN61" s="1">
        <v>4.0</v>
      </c>
      <c r="HO61" s="1">
        <v>2.0</v>
      </c>
      <c r="HP61" s="1">
        <v>4.0</v>
      </c>
      <c r="HQ61" s="1">
        <v>4.0</v>
      </c>
      <c r="HR61" s="1">
        <v>4.0</v>
      </c>
      <c r="HS61" s="1">
        <v>4.0</v>
      </c>
      <c r="HT61" s="1">
        <v>3.0</v>
      </c>
      <c r="HU61" s="1">
        <v>5.0</v>
      </c>
      <c r="HV61" s="1">
        <v>4.0</v>
      </c>
      <c r="HW61" s="1">
        <v>2.0</v>
      </c>
      <c r="HX61" s="1">
        <v>4.0</v>
      </c>
      <c r="HY61" s="1">
        <v>2.0</v>
      </c>
      <c r="HZ61" s="1">
        <v>4.0</v>
      </c>
      <c r="IA61" s="1">
        <v>4.0</v>
      </c>
      <c r="IB61" s="1">
        <v>4.0</v>
      </c>
      <c r="IC61" s="1">
        <v>2.0</v>
      </c>
      <c r="ID61" s="1">
        <v>4.0</v>
      </c>
      <c r="IE61" s="1">
        <v>4.0</v>
      </c>
      <c r="IF61" s="1">
        <v>2.0</v>
      </c>
      <c r="IG61" s="1">
        <v>4.0</v>
      </c>
      <c r="IH61" s="1">
        <v>2.0</v>
      </c>
      <c r="II61" s="1">
        <v>4.0</v>
      </c>
      <c r="IJ61" s="1">
        <v>4.0</v>
      </c>
      <c r="IK61" s="1">
        <v>2.0</v>
      </c>
      <c r="IL61" s="1">
        <v>4.0</v>
      </c>
      <c r="IM61" s="1">
        <v>4.0</v>
      </c>
      <c r="IN61" s="1">
        <v>2.0</v>
      </c>
      <c r="IO61" s="1">
        <v>4.0</v>
      </c>
      <c r="IP61" s="1">
        <v>4.0</v>
      </c>
      <c r="IQ61" s="1">
        <v>4.0</v>
      </c>
      <c r="IR61" s="1">
        <v>4.0</v>
      </c>
      <c r="IS61" s="1">
        <v>4.0</v>
      </c>
      <c r="IT61" s="1">
        <v>2.0</v>
      </c>
      <c r="IU61" s="1">
        <v>2.0</v>
      </c>
      <c r="IV61" s="1">
        <v>4.0</v>
      </c>
      <c r="IW61" s="1">
        <v>4.0</v>
      </c>
      <c r="IX61" s="1">
        <v>4.0</v>
      </c>
      <c r="IY61" s="1">
        <v>4.0</v>
      </c>
      <c r="IZ61" s="1">
        <f t="shared" ref="IZ61:KQ61" si="548">IF(IZ$3="+",HH61,6-HH61)</f>
        <v>4</v>
      </c>
      <c r="JA61" s="1">
        <f t="shared" si="548"/>
        <v>4</v>
      </c>
      <c r="JB61" s="1">
        <f t="shared" si="548"/>
        <v>4</v>
      </c>
      <c r="JC61" s="1">
        <f t="shared" si="548"/>
        <v>2</v>
      </c>
      <c r="JD61" s="1">
        <f t="shared" si="548"/>
        <v>4</v>
      </c>
      <c r="JE61" s="1">
        <f t="shared" si="548"/>
        <v>4</v>
      </c>
      <c r="JF61" s="1">
        <f t="shared" si="548"/>
        <v>4</v>
      </c>
      <c r="JG61" s="1">
        <f t="shared" si="548"/>
        <v>4</v>
      </c>
      <c r="JH61" s="1">
        <f t="shared" si="548"/>
        <v>2</v>
      </c>
      <c r="JI61" s="1">
        <f t="shared" si="548"/>
        <v>4</v>
      </c>
      <c r="JJ61" s="1">
        <f t="shared" si="548"/>
        <v>4</v>
      </c>
      <c r="JK61" s="1">
        <f t="shared" si="548"/>
        <v>2</v>
      </c>
      <c r="JL61" s="1">
        <f t="shared" si="548"/>
        <v>3</v>
      </c>
      <c r="JM61" s="1">
        <f t="shared" si="548"/>
        <v>5</v>
      </c>
      <c r="JN61" s="1">
        <f t="shared" si="548"/>
        <v>4</v>
      </c>
      <c r="JO61" s="1">
        <f t="shared" si="548"/>
        <v>4</v>
      </c>
      <c r="JP61" s="1">
        <f t="shared" si="548"/>
        <v>4</v>
      </c>
      <c r="JQ61" s="1">
        <f t="shared" si="548"/>
        <v>4</v>
      </c>
      <c r="JR61" s="1">
        <f t="shared" si="548"/>
        <v>2</v>
      </c>
      <c r="JS61" s="1">
        <f t="shared" si="548"/>
        <v>4</v>
      </c>
      <c r="JT61" s="1">
        <f t="shared" si="548"/>
        <v>4</v>
      </c>
      <c r="JU61" s="1">
        <f t="shared" si="548"/>
        <v>4</v>
      </c>
      <c r="JV61" s="1">
        <f t="shared" si="548"/>
        <v>4</v>
      </c>
      <c r="JW61" s="1">
        <f t="shared" si="548"/>
        <v>4</v>
      </c>
      <c r="JX61" s="1">
        <f t="shared" si="548"/>
        <v>4</v>
      </c>
      <c r="JY61" s="1">
        <f t="shared" si="548"/>
        <v>4</v>
      </c>
      <c r="JZ61" s="1">
        <f t="shared" si="548"/>
        <v>4</v>
      </c>
      <c r="KA61" s="1">
        <f t="shared" si="548"/>
        <v>4</v>
      </c>
      <c r="KB61" s="1">
        <f t="shared" si="548"/>
        <v>4</v>
      </c>
      <c r="KC61" s="1">
        <f t="shared" si="548"/>
        <v>2</v>
      </c>
      <c r="KD61" s="1">
        <f t="shared" si="548"/>
        <v>4</v>
      </c>
      <c r="KE61" s="1">
        <f t="shared" si="548"/>
        <v>4</v>
      </c>
      <c r="KF61" s="1">
        <f t="shared" si="548"/>
        <v>4</v>
      </c>
      <c r="KG61" s="1">
        <f t="shared" si="548"/>
        <v>4</v>
      </c>
      <c r="KH61" s="1">
        <f t="shared" si="548"/>
        <v>2</v>
      </c>
      <c r="KI61" s="1">
        <f t="shared" si="548"/>
        <v>4</v>
      </c>
      <c r="KJ61" s="1">
        <f t="shared" si="548"/>
        <v>4</v>
      </c>
      <c r="KK61" s="1">
        <f t="shared" si="548"/>
        <v>4</v>
      </c>
      <c r="KL61" s="1">
        <f t="shared" si="548"/>
        <v>2</v>
      </c>
      <c r="KM61" s="1">
        <f t="shared" si="548"/>
        <v>2</v>
      </c>
      <c r="KN61" s="1">
        <f t="shared" si="548"/>
        <v>4</v>
      </c>
      <c r="KO61" s="1">
        <f t="shared" si="548"/>
        <v>2</v>
      </c>
      <c r="KP61" s="1">
        <f t="shared" si="548"/>
        <v>4</v>
      </c>
      <c r="KQ61" s="1">
        <f t="shared" si="548"/>
        <v>2</v>
      </c>
      <c r="KR61" s="1">
        <f t="shared" si="24"/>
        <v>152</v>
      </c>
      <c r="KS61" s="1">
        <f t="shared" si="25"/>
        <v>28</v>
      </c>
      <c r="KT61" s="1">
        <f t="shared" si="26"/>
        <v>33</v>
      </c>
      <c r="KU61" s="1">
        <f t="shared" si="27"/>
        <v>35</v>
      </c>
      <c r="KV61" s="1">
        <f t="shared" si="28"/>
        <v>22</v>
      </c>
      <c r="KW61" s="1">
        <f t="shared" si="29"/>
        <v>34</v>
      </c>
      <c r="KX61" s="1">
        <v>4.0</v>
      </c>
      <c r="KY61" s="1"/>
      <c r="KZ61" s="1">
        <v>2.0</v>
      </c>
      <c r="LA61" s="1">
        <v>2.0</v>
      </c>
      <c r="LB61" s="1">
        <v>4.0</v>
      </c>
      <c r="LC61" s="1">
        <v>2.0</v>
      </c>
      <c r="LD61" s="1">
        <v>4.0</v>
      </c>
      <c r="LE61" s="1">
        <v>4.0</v>
      </c>
      <c r="LF61" s="1">
        <v>2.0</v>
      </c>
      <c r="LG61" s="1">
        <v>4.0</v>
      </c>
      <c r="LH61" s="1">
        <v>4.0</v>
      </c>
      <c r="LI61" s="1">
        <v>4.0</v>
      </c>
      <c r="LJ61" s="1">
        <v>4.0</v>
      </c>
      <c r="LK61" s="1">
        <v>2.0</v>
      </c>
      <c r="LL61" s="1">
        <v>4.0</v>
      </c>
      <c r="LM61" s="1">
        <v>4.0</v>
      </c>
      <c r="LN61" s="1">
        <v>4.0</v>
      </c>
      <c r="LO61" s="1">
        <v>2.0</v>
      </c>
      <c r="LP61" s="1">
        <v>2.0</v>
      </c>
      <c r="LQ61" s="1">
        <v>4.0</v>
      </c>
      <c r="LR61" s="1">
        <v>4.0</v>
      </c>
      <c r="LS61" s="1">
        <v>2.0</v>
      </c>
      <c r="LT61" s="1">
        <v>5.0</v>
      </c>
      <c r="LU61" s="1">
        <v>4.0</v>
      </c>
      <c r="LV61" s="1">
        <v>4.0</v>
      </c>
      <c r="LW61" s="1">
        <v>2.0</v>
      </c>
      <c r="LX61" s="1">
        <v>4.0</v>
      </c>
      <c r="LY61" s="1">
        <v>4.0</v>
      </c>
      <c r="LZ61" s="1">
        <v>4.0</v>
      </c>
      <c r="MA61" s="1">
        <f t="shared" ref="MA61:MA255" si="557">IF(MA$3="+",KX61,6-KX61)</f>
        <v>4</v>
      </c>
      <c r="MB61" s="1"/>
      <c r="MC61" s="1">
        <f t="shared" ref="MC61:NC61" si="549">IF(MC$3="+",KZ61,6-KZ61)</f>
        <v>2</v>
      </c>
      <c r="MD61" s="1">
        <f t="shared" si="549"/>
        <v>4</v>
      </c>
      <c r="ME61" s="1">
        <f t="shared" si="549"/>
        <v>2</v>
      </c>
      <c r="MF61" s="1">
        <f t="shared" si="549"/>
        <v>2</v>
      </c>
      <c r="MG61" s="1">
        <f t="shared" si="549"/>
        <v>4</v>
      </c>
      <c r="MH61" s="1">
        <f t="shared" si="549"/>
        <v>2</v>
      </c>
      <c r="MI61" s="1">
        <f t="shared" si="549"/>
        <v>4</v>
      </c>
      <c r="MJ61" s="1">
        <f t="shared" si="549"/>
        <v>4</v>
      </c>
      <c r="MK61" s="1">
        <f t="shared" si="549"/>
        <v>4</v>
      </c>
      <c r="ML61" s="1">
        <f t="shared" si="549"/>
        <v>4</v>
      </c>
      <c r="MM61" s="1">
        <f t="shared" si="549"/>
        <v>2</v>
      </c>
      <c r="MN61" s="1">
        <f t="shared" si="549"/>
        <v>2</v>
      </c>
      <c r="MO61" s="1">
        <f t="shared" si="549"/>
        <v>4</v>
      </c>
      <c r="MP61" s="1">
        <f t="shared" si="549"/>
        <v>4</v>
      </c>
      <c r="MQ61" s="1">
        <f t="shared" si="549"/>
        <v>4</v>
      </c>
      <c r="MR61" s="1">
        <f t="shared" si="549"/>
        <v>2</v>
      </c>
      <c r="MS61" s="1">
        <f t="shared" si="549"/>
        <v>4</v>
      </c>
      <c r="MT61" s="1">
        <f t="shared" si="549"/>
        <v>4</v>
      </c>
      <c r="MU61" s="1">
        <f t="shared" si="549"/>
        <v>4</v>
      </c>
      <c r="MV61" s="1">
        <f t="shared" si="549"/>
        <v>4</v>
      </c>
      <c r="MW61" s="1">
        <f t="shared" si="549"/>
        <v>1</v>
      </c>
      <c r="MX61" s="1">
        <f t="shared" si="549"/>
        <v>4</v>
      </c>
      <c r="MY61" s="1">
        <f t="shared" si="549"/>
        <v>4</v>
      </c>
      <c r="MZ61" s="1">
        <f t="shared" si="549"/>
        <v>4</v>
      </c>
      <c r="NA61" s="1">
        <f t="shared" si="549"/>
        <v>4</v>
      </c>
      <c r="NB61" s="1">
        <f t="shared" si="549"/>
        <v>4</v>
      </c>
      <c r="NC61" s="1">
        <f t="shared" si="549"/>
        <v>4</v>
      </c>
      <c r="ND61" s="1">
        <f t="shared" si="31"/>
        <v>16</v>
      </c>
      <c r="NE61" s="1">
        <f t="shared" si="32"/>
        <v>14</v>
      </c>
      <c r="NF61" s="1">
        <f t="shared" si="33"/>
        <v>15</v>
      </c>
      <c r="NG61" s="1">
        <f t="shared" si="34"/>
        <v>16</v>
      </c>
      <c r="NH61" s="1">
        <f t="shared" si="35"/>
        <v>16</v>
      </c>
      <c r="NI61" s="1">
        <f t="shared" si="36"/>
        <v>18</v>
      </c>
      <c r="NJ61" s="1">
        <f t="shared" si="70"/>
        <v>95</v>
      </c>
      <c r="NK61" s="1">
        <v>1.0</v>
      </c>
      <c r="NL61" s="1">
        <v>2.0</v>
      </c>
      <c r="NM61" s="1">
        <v>2.0</v>
      </c>
      <c r="NN61" s="1">
        <v>2.0</v>
      </c>
      <c r="NO61" s="1">
        <v>2.0</v>
      </c>
      <c r="NP61" s="1">
        <v>2.0</v>
      </c>
      <c r="NQ61" s="1">
        <v>2.0</v>
      </c>
      <c r="NR61" s="1">
        <v>2.0</v>
      </c>
      <c r="NS61" s="1">
        <v>2.0</v>
      </c>
      <c r="NT61" s="1">
        <v>2.0</v>
      </c>
      <c r="NU61" s="1">
        <v>2.0</v>
      </c>
      <c r="NV61" s="1">
        <v>2.0</v>
      </c>
      <c r="NW61" s="1">
        <v>2.0</v>
      </c>
      <c r="NX61" s="1">
        <v>3.0</v>
      </c>
      <c r="NY61" s="1">
        <v>2.0</v>
      </c>
      <c r="NZ61" s="1">
        <v>2.0</v>
      </c>
      <c r="OA61" s="1">
        <v>2.0</v>
      </c>
      <c r="OB61" s="1">
        <v>2.0</v>
      </c>
      <c r="OC61" s="1">
        <v>2.0</v>
      </c>
      <c r="OD61" s="1">
        <v>2.0</v>
      </c>
      <c r="OE61" s="1">
        <v>2.0</v>
      </c>
      <c r="OF61" s="1">
        <f t="shared" si="37"/>
        <v>12</v>
      </c>
      <c r="OG61" s="1">
        <f t="shared" si="38"/>
        <v>23</v>
      </c>
      <c r="OH61" s="1">
        <f t="shared" si="39"/>
        <v>35</v>
      </c>
      <c r="OI61" s="1">
        <v>3.0</v>
      </c>
      <c r="OJ61" s="1">
        <v>4.0</v>
      </c>
      <c r="OK61" s="1">
        <v>5.0</v>
      </c>
      <c r="OL61" s="1">
        <v>4.0</v>
      </c>
      <c r="OM61" s="1">
        <v>4.0</v>
      </c>
      <c r="ON61" s="1">
        <v>2.0</v>
      </c>
      <c r="OO61" s="1">
        <v>4.0</v>
      </c>
      <c r="OP61" s="1">
        <v>2.0</v>
      </c>
      <c r="OQ61" s="1">
        <v>4.0</v>
      </c>
      <c r="OR61" s="1">
        <v>4.0</v>
      </c>
      <c r="OS61" s="1">
        <v>4.0</v>
      </c>
      <c r="OT61" s="1">
        <v>4.0</v>
      </c>
      <c r="OU61" s="1">
        <v>2.0</v>
      </c>
      <c r="OV61" s="1">
        <v>2.0</v>
      </c>
      <c r="OW61" s="1">
        <v>2.0</v>
      </c>
      <c r="OX61" s="1">
        <v>4.0</v>
      </c>
      <c r="OY61" s="1">
        <v>4.0</v>
      </c>
      <c r="OZ61" s="1">
        <v>4.0</v>
      </c>
      <c r="PA61" s="1">
        <v>4.0</v>
      </c>
      <c r="PB61" s="1">
        <v>4.0</v>
      </c>
      <c r="PC61" s="1">
        <v>4.0</v>
      </c>
      <c r="PD61" s="1">
        <v>4.0</v>
      </c>
      <c r="PE61" s="1">
        <v>4.0</v>
      </c>
      <c r="PF61" s="1">
        <v>4.0</v>
      </c>
      <c r="PG61" s="1">
        <v>4.0</v>
      </c>
      <c r="PH61" s="1">
        <v>2.0</v>
      </c>
      <c r="PI61" s="1">
        <v>4.0</v>
      </c>
      <c r="PJ61" s="1">
        <v>4.0</v>
      </c>
      <c r="PK61" s="1">
        <v>3.0</v>
      </c>
      <c r="PL61" s="1">
        <f t="shared" ref="PL61:QN61" si="550">IF(PL$3="+",OI61,6-OI61)</f>
        <v>3</v>
      </c>
      <c r="PM61" s="1">
        <f t="shared" si="550"/>
        <v>4</v>
      </c>
      <c r="PN61" s="1">
        <f t="shared" si="550"/>
        <v>5</v>
      </c>
      <c r="PO61" s="1">
        <f t="shared" si="550"/>
        <v>4</v>
      </c>
      <c r="PP61" s="1">
        <f t="shared" si="550"/>
        <v>4</v>
      </c>
      <c r="PQ61" s="1">
        <f t="shared" si="550"/>
        <v>4</v>
      </c>
      <c r="PR61" s="1">
        <f t="shared" si="550"/>
        <v>4</v>
      </c>
      <c r="PS61" s="1">
        <f t="shared" si="550"/>
        <v>2</v>
      </c>
      <c r="PT61" s="1">
        <f t="shared" si="550"/>
        <v>2</v>
      </c>
      <c r="PU61" s="1">
        <f t="shared" si="550"/>
        <v>2</v>
      </c>
      <c r="PV61" s="1">
        <f t="shared" si="550"/>
        <v>2</v>
      </c>
      <c r="PW61" s="1">
        <f t="shared" si="550"/>
        <v>2</v>
      </c>
      <c r="PX61" s="1">
        <f t="shared" si="550"/>
        <v>4</v>
      </c>
      <c r="PY61" s="1">
        <f t="shared" si="550"/>
        <v>4</v>
      </c>
      <c r="PZ61" s="1">
        <f t="shared" si="550"/>
        <v>2</v>
      </c>
      <c r="QA61" s="1">
        <f t="shared" si="550"/>
        <v>4</v>
      </c>
      <c r="QB61" s="1">
        <f t="shared" si="550"/>
        <v>4</v>
      </c>
      <c r="QC61" s="1">
        <f t="shared" si="550"/>
        <v>2</v>
      </c>
      <c r="QD61" s="1">
        <f t="shared" si="550"/>
        <v>4</v>
      </c>
      <c r="QE61" s="1">
        <f t="shared" si="550"/>
        <v>2</v>
      </c>
      <c r="QF61" s="1">
        <f t="shared" si="550"/>
        <v>4</v>
      </c>
      <c r="QG61" s="1">
        <f t="shared" si="550"/>
        <v>2</v>
      </c>
      <c r="QH61" s="1">
        <f t="shared" si="550"/>
        <v>4</v>
      </c>
      <c r="QI61" s="1">
        <f t="shared" si="550"/>
        <v>4</v>
      </c>
      <c r="QJ61" s="1">
        <f t="shared" si="550"/>
        <v>4</v>
      </c>
      <c r="QK61" s="1">
        <f t="shared" si="550"/>
        <v>4</v>
      </c>
      <c r="QL61" s="1">
        <f t="shared" si="550"/>
        <v>4</v>
      </c>
      <c r="QM61" s="1">
        <f t="shared" si="550"/>
        <v>4</v>
      </c>
      <c r="QN61" s="1">
        <f t="shared" si="550"/>
        <v>3</v>
      </c>
      <c r="QO61" s="1">
        <f t="shared" si="41"/>
        <v>97</v>
      </c>
      <c r="QP61" s="1">
        <f t="shared" si="42"/>
        <v>43</v>
      </c>
      <c r="QQ61" s="1">
        <f t="shared" si="43"/>
        <v>54</v>
      </c>
      <c r="QR61" s="1">
        <v>3.0</v>
      </c>
      <c r="QS61" s="1">
        <v>3.0</v>
      </c>
      <c r="QT61" s="1">
        <v>4.0</v>
      </c>
      <c r="QU61" s="1">
        <v>3.0</v>
      </c>
      <c r="QV61" s="1">
        <v>3.0</v>
      </c>
      <c r="QW61" s="1">
        <v>2.0</v>
      </c>
      <c r="QX61" s="1">
        <v>2.0</v>
      </c>
      <c r="QY61" s="1">
        <v>2.0</v>
      </c>
      <c r="QZ61" s="1">
        <v>3.0</v>
      </c>
      <c r="RA61" s="1">
        <v>3.0</v>
      </c>
      <c r="RB61" s="1">
        <v>2.0</v>
      </c>
      <c r="RC61" s="1">
        <v>3.0</v>
      </c>
      <c r="RD61" s="1">
        <v>3.0</v>
      </c>
      <c r="RE61" s="1">
        <v>3.0</v>
      </c>
      <c r="RF61" s="1">
        <v>2.0</v>
      </c>
      <c r="RG61" s="1">
        <v>2.0</v>
      </c>
      <c r="RH61" s="1">
        <v>2.0</v>
      </c>
      <c r="RI61" s="1">
        <v>3.0</v>
      </c>
      <c r="RJ61" s="1">
        <v>3.0</v>
      </c>
      <c r="RK61" s="1">
        <v>2.0</v>
      </c>
      <c r="RL61" s="1">
        <v>3.0</v>
      </c>
      <c r="RM61" s="1">
        <v>3.0</v>
      </c>
      <c r="RN61" s="1">
        <v>3.0</v>
      </c>
      <c r="RO61" s="1">
        <v>3.0</v>
      </c>
      <c r="RP61" s="1">
        <v>3.0</v>
      </c>
      <c r="RQ61" s="1">
        <v>3.0</v>
      </c>
      <c r="RR61" s="1">
        <v>3.0</v>
      </c>
      <c r="RS61" s="1">
        <v>3.0</v>
      </c>
      <c r="RT61" s="1">
        <v>2.0</v>
      </c>
      <c r="RU61" s="1">
        <v>2.0</v>
      </c>
      <c r="RV61" s="1">
        <v>3.0</v>
      </c>
      <c r="RW61" s="1">
        <v>3.0</v>
      </c>
      <c r="RX61" s="1">
        <v>3.0</v>
      </c>
      <c r="RY61" s="1">
        <v>3.0</v>
      </c>
      <c r="RZ61" s="1">
        <v>3.0</v>
      </c>
      <c r="SA61" s="1">
        <v>2.0</v>
      </c>
      <c r="SB61" s="1">
        <v>3.0</v>
      </c>
      <c r="SC61" s="1">
        <v>3.0</v>
      </c>
      <c r="SD61" s="1">
        <v>3.0</v>
      </c>
      <c r="SE61" s="1">
        <v>1.0</v>
      </c>
      <c r="SF61" s="1">
        <v>3.0</v>
      </c>
      <c r="SG61" s="1">
        <f t="shared" ref="SG61:TU61" si="551">IF(SG$3="+",QR61,5-QR61)</f>
        <v>3</v>
      </c>
      <c r="SH61" s="1">
        <f t="shared" si="551"/>
        <v>3</v>
      </c>
      <c r="SI61" s="1">
        <f t="shared" si="551"/>
        <v>1</v>
      </c>
      <c r="SJ61" s="1">
        <f t="shared" si="551"/>
        <v>3</v>
      </c>
      <c r="SK61" s="1">
        <f t="shared" si="551"/>
        <v>3</v>
      </c>
      <c r="SL61" s="1">
        <f t="shared" si="551"/>
        <v>3</v>
      </c>
      <c r="SM61" s="1">
        <f t="shared" si="551"/>
        <v>2</v>
      </c>
      <c r="SN61" s="1">
        <f t="shared" si="551"/>
        <v>3</v>
      </c>
      <c r="SO61" s="1">
        <f t="shared" si="551"/>
        <v>2</v>
      </c>
      <c r="SP61" s="1">
        <f t="shared" si="551"/>
        <v>2</v>
      </c>
      <c r="SQ61" s="1">
        <f t="shared" si="551"/>
        <v>2</v>
      </c>
      <c r="SR61" s="1">
        <f t="shared" si="551"/>
        <v>2</v>
      </c>
      <c r="SS61" s="1">
        <f t="shared" si="551"/>
        <v>3</v>
      </c>
      <c r="ST61" s="1">
        <f t="shared" si="551"/>
        <v>3</v>
      </c>
      <c r="SU61" s="1">
        <f t="shared" si="551"/>
        <v>3</v>
      </c>
      <c r="SV61" s="1">
        <f t="shared" si="551"/>
        <v>2</v>
      </c>
      <c r="SW61" s="1">
        <f t="shared" si="551"/>
        <v>3</v>
      </c>
      <c r="SX61" s="1">
        <f t="shared" si="551"/>
        <v>2</v>
      </c>
      <c r="SY61" s="1">
        <f t="shared" si="551"/>
        <v>2</v>
      </c>
      <c r="SZ61" s="1">
        <f t="shared" si="551"/>
        <v>3</v>
      </c>
      <c r="TA61" s="1">
        <f t="shared" si="551"/>
        <v>2</v>
      </c>
      <c r="TB61" s="1">
        <f t="shared" si="551"/>
        <v>3</v>
      </c>
      <c r="TC61" s="1">
        <f t="shared" si="551"/>
        <v>2</v>
      </c>
      <c r="TD61" s="1">
        <f t="shared" si="551"/>
        <v>3</v>
      </c>
      <c r="TE61" s="1">
        <f t="shared" si="551"/>
        <v>3</v>
      </c>
      <c r="TF61" s="1">
        <f t="shared" si="551"/>
        <v>2</v>
      </c>
      <c r="TG61" s="1">
        <f t="shared" si="551"/>
        <v>2</v>
      </c>
      <c r="TH61" s="1">
        <f t="shared" si="551"/>
        <v>3</v>
      </c>
      <c r="TI61" s="1">
        <f t="shared" si="551"/>
        <v>2</v>
      </c>
      <c r="TJ61" s="1">
        <f t="shared" si="551"/>
        <v>3</v>
      </c>
      <c r="TK61" s="1">
        <f t="shared" si="551"/>
        <v>2</v>
      </c>
      <c r="TL61" s="1">
        <f t="shared" si="551"/>
        <v>3</v>
      </c>
      <c r="TM61" s="1">
        <f t="shared" si="551"/>
        <v>2</v>
      </c>
      <c r="TN61" s="1">
        <f t="shared" si="551"/>
        <v>3</v>
      </c>
      <c r="TO61" s="1">
        <f t="shared" si="551"/>
        <v>2</v>
      </c>
      <c r="TP61" s="1">
        <f t="shared" si="551"/>
        <v>2</v>
      </c>
      <c r="TQ61" s="1">
        <f t="shared" si="551"/>
        <v>2</v>
      </c>
      <c r="TR61" s="1">
        <f t="shared" si="551"/>
        <v>3</v>
      </c>
      <c r="TS61" s="1">
        <f t="shared" si="551"/>
        <v>3</v>
      </c>
      <c r="TT61" s="1">
        <f t="shared" si="551"/>
        <v>1</v>
      </c>
      <c r="TU61" s="1">
        <f t="shared" si="551"/>
        <v>2</v>
      </c>
      <c r="TV61" s="1">
        <f t="shared" si="45"/>
        <v>77</v>
      </c>
      <c r="TW61" s="1">
        <f t="shared" si="46"/>
        <v>19</v>
      </c>
      <c r="TX61" s="1">
        <f t="shared" si="47"/>
        <v>6</v>
      </c>
      <c r="TY61" s="1">
        <f t="shared" si="48"/>
        <v>8</v>
      </c>
      <c r="TZ61" s="1">
        <f t="shared" si="49"/>
        <v>5</v>
      </c>
      <c r="UA61" s="1">
        <f t="shared" si="50"/>
        <v>31</v>
      </c>
      <c r="UB61" s="1">
        <f t="shared" si="51"/>
        <v>8</v>
      </c>
      <c r="UC61" s="1">
        <f t="shared" si="52"/>
        <v>5</v>
      </c>
      <c r="UD61" s="1">
        <f t="shared" si="53"/>
        <v>5</v>
      </c>
      <c r="UE61" s="1">
        <f t="shared" si="54"/>
        <v>6</v>
      </c>
      <c r="UF61" s="1">
        <f t="shared" ref="UF61:UG61" si="552">TS61</f>
        <v>3</v>
      </c>
      <c r="UG61" s="1">
        <f t="shared" si="552"/>
        <v>1</v>
      </c>
      <c r="UH61" s="1">
        <f t="shared" si="56"/>
        <v>14</v>
      </c>
      <c r="UI61" s="1">
        <f t="shared" si="57"/>
        <v>1</v>
      </c>
      <c r="UJ61" s="1">
        <f t="shared" si="58"/>
        <v>5</v>
      </c>
      <c r="UK61" s="1">
        <f t="shared" si="59"/>
        <v>8</v>
      </c>
      <c r="UL61" s="1">
        <f t="shared" si="60"/>
        <v>13</v>
      </c>
      <c r="UM61" s="1">
        <f t="shared" si="61"/>
        <v>6</v>
      </c>
      <c r="UN61" s="1">
        <f t="shared" si="62"/>
        <v>4</v>
      </c>
      <c r="UO61" s="1">
        <f t="shared" si="63"/>
        <v>3</v>
      </c>
      <c r="UP61" s="6">
        <v>1.0</v>
      </c>
      <c r="UQ61" s="6">
        <v>2.0</v>
      </c>
      <c r="UR61" s="6">
        <v>2.0</v>
      </c>
      <c r="US61" s="6">
        <v>1.0</v>
      </c>
      <c r="UT61" s="6">
        <v>1.0</v>
      </c>
      <c r="UU61" s="6">
        <v>1.0</v>
      </c>
      <c r="UV61" s="6">
        <v>1.0</v>
      </c>
      <c r="UW61" s="6">
        <v>1.0</v>
      </c>
      <c r="UX61" s="6">
        <v>1.0</v>
      </c>
      <c r="UY61" s="6">
        <v>1.0</v>
      </c>
      <c r="UZ61" s="6">
        <v>1.0</v>
      </c>
      <c r="VA61" s="6">
        <v>1.0</v>
      </c>
      <c r="VB61" s="6">
        <v>1.0</v>
      </c>
      <c r="VC61" s="6">
        <v>1.0</v>
      </c>
      <c r="VD61" s="6">
        <v>2.0</v>
      </c>
      <c r="VE61" s="6">
        <v>1.0</v>
      </c>
      <c r="VF61" s="6">
        <v>1.0</v>
      </c>
      <c r="VG61" s="6">
        <v>1.0</v>
      </c>
      <c r="VH61" s="6">
        <v>1.0</v>
      </c>
      <c r="VI61" s="6">
        <v>1.0</v>
      </c>
      <c r="VJ61" s="6">
        <v>2.0</v>
      </c>
      <c r="VK61" s="6">
        <v>1.0</v>
      </c>
      <c r="VL61" s="6">
        <v>2.0</v>
      </c>
      <c r="VM61" s="6">
        <v>1.0</v>
      </c>
      <c r="VN61" s="6">
        <v>1.0</v>
      </c>
      <c r="VO61" s="6">
        <v>1.0</v>
      </c>
      <c r="VP61" s="6"/>
      <c r="VQ61" s="6"/>
      <c r="VR61" s="6">
        <v>1.0</v>
      </c>
      <c r="VS61" s="6">
        <v>1.0</v>
      </c>
      <c r="VT61" s="6">
        <v>2.0</v>
      </c>
      <c r="VU61" s="6">
        <v>2.0</v>
      </c>
      <c r="VV61" s="6">
        <v>2.0</v>
      </c>
      <c r="VW61" s="6">
        <v>2.0</v>
      </c>
      <c r="VX61" s="6">
        <v>2.0</v>
      </c>
      <c r="VY61" s="6">
        <v>1.0</v>
      </c>
      <c r="VZ61" s="6" t="s">
        <v>931</v>
      </c>
      <c r="WA61" s="9">
        <v>19.0</v>
      </c>
      <c r="WB61" s="1">
        <v>1.0</v>
      </c>
      <c r="WC61" s="1">
        <v>2.0</v>
      </c>
      <c r="WD61" s="1">
        <v>2.0</v>
      </c>
      <c r="WE61" s="1">
        <v>2.0</v>
      </c>
      <c r="WF61" s="1">
        <v>1.0</v>
      </c>
      <c r="WG61" s="1">
        <v>2.0</v>
      </c>
      <c r="WH61" s="1">
        <v>1.0</v>
      </c>
      <c r="WI61" s="1">
        <v>2.0</v>
      </c>
      <c r="WJ61" s="1">
        <v>1.0</v>
      </c>
      <c r="WK61" s="1">
        <v>2.0</v>
      </c>
      <c r="WL61" s="1">
        <v>1.0</v>
      </c>
      <c r="WM61" s="1">
        <v>2.0</v>
      </c>
      <c r="WN61" s="1">
        <v>1.0</v>
      </c>
      <c r="WO61" s="1">
        <v>2.0</v>
      </c>
      <c r="WP61" s="1">
        <v>2.0</v>
      </c>
      <c r="WQ61" s="1">
        <f t="shared" ref="WQ61:XE61" si="553">IF(WQ$3="+",WB61,3-WB61)</f>
        <v>2</v>
      </c>
      <c r="WR61" s="1">
        <f t="shared" si="553"/>
        <v>2</v>
      </c>
      <c r="WS61" s="1">
        <f t="shared" si="553"/>
        <v>2</v>
      </c>
      <c r="WT61" s="1">
        <f t="shared" si="553"/>
        <v>2</v>
      </c>
      <c r="WU61" s="1">
        <f t="shared" si="553"/>
        <v>2</v>
      </c>
      <c r="WV61" s="1">
        <f t="shared" si="553"/>
        <v>2</v>
      </c>
      <c r="WW61" s="1">
        <f t="shared" si="553"/>
        <v>2</v>
      </c>
      <c r="WX61" s="1">
        <f t="shared" si="553"/>
        <v>2</v>
      </c>
      <c r="WY61" s="1">
        <f t="shared" si="553"/>
        <v>1</v>
      </c>
      <c r="WZ61" s="1">
        <f t="shared" si="553"/>
        <v>2</v>
      </c>
      <c r="XA61" s="1">
        <f t="shared" si="553"/>
        <v>2</v>
      </c>
      <c r="XB61" s="1">
        <f t="shared" si="553"/>
        <v>2</v>
      </c>
      <c r="XC61" s="1">
        <f t="shared" si="553"/>
        <v>2</v>
      </c>
      <c r="XD61" s="1">
        <f t="shared" si="553"/>
        <v>2</v>
      </c>
      <c r="XE61" s="1">
        <f t="shared" si="553"/>
        <v>2</v>
      </c>
      <c r="XF61" s="1">
        <f t="shared" si="65"/>
        <v>29</v>
      </c>
      <c r="XG61" s="1">
        <v>0.0</v>
      </c>
      <c r="XH61" s="9"/>
      <c r="XI61" s="9"/>
    </row>
    <row r="62" ht="15.0" customHeight="1">
      <c r="A62" s="1" t="s">
        <v>646</v>
      </c>
      <c r="B62" s="1" t="s">
        <v>553</v>
      </c>
      <c r="C62" s="1" t="s">
        <v>932</v>
      </c>
      <c r="D62" s="1"/>
      <c r="E62" s="1" t="s">
        <v>933</v>
      </c>
      <c r="F62" s="1" t="s">
        <v>934</v>
      </c>
      <c r="G62" s="1" t="s">
        <v>935</v>
      </c>
      <c r="H62" s="1" t="s">
        <v>936</v>
      </c>
      <c r="I62" s="10">
        <v>2.0</v>
      </c>
      <c r="J62" s="1"/>
      <c r="K62" s="1"/>
      <c r="L62" s="1">
        <v>2.0170127E7</v>
      </c>
      <c r="M62" s="1">
        <v>1.0</v>
      </c>
      <c r="N62" s="1">
        <v>2.0</v>
      </c>
      <c r="O62" s="1">
        <v>2.0</v>
      </c>
      <c r="P62" s="1"/>
      <c r="Q62" s="1">
        <v>2.0</v>
      </c>
      <c r="R62" s="1"/>
      <c r="S62" s="1">
        <v>2.0</v>
      </c>
      <c r="T62" s="1" t="s">
        <v>560</v>
      </c>
      <c r="U62" s="1"/>
      <c r="V62" s="1">
        <v>10.0</v>
      </c>
      <c r="W62" s="1" t="s">
        <v>937</v>
      </c>
      <c r="X62" s="1">
        <v>2243.0</v>
      </c>
      <c r="Y62" s="1" t="s">
        <v>611</v>
      </c>
      <c r="Z62" s="1">
        <v>203.0</v>
      </c>
      <c r="AA62" s="1"/>
      <c r="AB62" s="1">
        <v>2.0</v>
      </c>
      <c r="AC62" s="1">
        <v>1.0</v>
      </c>
      <c r="AD62" s="1">
        <v>1962.0</v>
      </c>
      <c r="AE62" s="1">
        <v>2.0</v>
      </c>
      <c r="AF62" s="1">
        <v>2.0</v>
      </c>
      <c r="AG62" s="1">
        <v>1.0</v>
      </c>
      <c r="AH62" s="1">
        <v>10.0</v>
      </c>
      <c r="AI62" s="1">
        <v>4.0</v>
      </c>
      <c r="AJ62" s="1">
        <v>20.0</v>
      </c>
      <c r="AK62" s="1">
        <v>2.0</v>
      </c>
      <c r="AL62" s="1">
        <v>5.0</v>
      </c>
      <c r="AM62" s="1">
        <v>5.0</v>
      </c>
      <c r="AN62" s="1">
        <v>2002.0</v>
      </c>
      <c r="AO62" s="1">
        <v>5.0</v>
      </c>
      <c r="AP62" s="1">
        <v>11.0</v>
      </c>
      <c r="AQ62" s="1">
        <v>6.0</v>
      </c>
      <c r="AR62" s="1">
        <v>7.0</v>
      </c>
      <c r="AS62" s="1">
        <v>6.0</v>
      </c>
      <c r="AT62" s="1">
        <v>5.0</v>
      </c>
      <c r="AU62" s="1">
        <v>1.0</v>
      </c>
      <c r="AV62" s="1">
        <v>4.0</v>
      </c>
      <c r="AW62" s="1">
        <v>2.0</v>
      </c>
      <c r="AX62" s="1">
        <v>1.0</v>
      </c>
      <c r="AY62" s="1">
        <v>4.0</v>
      </c>
      <c r="AZ62" s="1">
        <v>9.0</v>
      </c>
      <c r="BA62" s="1">
        <v>1.0</v>
      </c>
      <c r="BB62" s="1">
        <v>2.0</v>
      </c>
      <c r="BC62" s="1">
        <v>1.0</v>
      </c>
      <c r="BD62" s="1">
        <v>2.0</v>
      </c>
      <c r="BE62" s="1">
        <v>3.0</v>
      </c>
      <c r="BF62" s="1">
        <v>2.0</v>
      </c>
      <c r="BG62" s="1">
        <v>1.0</v>
      </c>
      <c r="BH62" s="1">
        <v>3.0</v>
      </c>
      <c r="BI62" s="1">
        <v>4.0</v>
      </c>
      <c r="BJ62" s="1">
        <v>2.0</v>
      </c>
      <c r="BK62" s="1">
        <v>3.0</v>
      </c>
      <c r="BL62" s="1">
        <v>4.0</v>
      </c>
      <c r="BM62" s="1">
        <v>2.0</v>
      </c>
      <c r="BN62" s="1">
        <v>5.0</v>
      </c>
      <c r="BO62" s="1">
        <v>5.0</v>
      </c>
      <c r="BP62" s="1">
        <v>1.0</v>
      </c>
      <c r="BQ62" s="1">
        <v>2.0</v>
      </c>
      <c r="BR62" s="1">
        <v>5.0</v>
      </c>
      <c r="BS62" s="1">
        <v>5.0</v>
      </c>
      <c r="BT62" s="1">
        <v>5.0</v>
      </c>
      <c r="BU62" s="1">
        <v>3.0</v>
      </c>
      <c r="BV62" s="1">
        <v>3.0</v>
      </c>
      <c r="BW62" s="1">
        <v>5.0</v>
      </c>
      <c r="BX62" s="1">
        <v>5.0</v>
      </c>
      <c r="BY62" s="1">
        <v>4.0</v>
      </c>
      <c r="BZ62" s="1">
        <v>4.0</v>
      </c>
      <c r="CA62" s="1">
        <v>2.0</v>
      </c>
      <c r="CB62" s="1">
        <v>5.0</v>
      </c>
      <c r="CC62" s="1">
        <v>2.0</v>
      </c>
      <c r="CD62" s="1">
        <v>5.0</v>
      </c>
      <c r="CE62" s="1">
        <v>5.0</v>
      </c>
      <c r="CF62" s="1">
        <v>5.0</v>
      </c>
      <c r="CG62" s="1">
        <v>2.0</v>
      </c>
      <c r="CH62" s="1">
        <v>1.0</v>
      </c>
      <c r="CI62" s="1">
        <v>1.0</v>
      </c>
      <c r="CJ62" s="1">
        <v>5.0</v>
      </c>
      <c r="CK62" s="1">
        <v>4.0</v>
      </c>
      <c r="CL62" s="1">
        <v>1.0</v>
      </c>
      <c r="CM62" s="1">
        <v>3.0</v>
      </c>
      <c r="CN62" s="1">
        <f t="shared" si="9"/>
        <v>16</v>
      </c>
      <c r="CO62" s="1">
        <f t="shared" si="10"/>
        <v>23</v>
      </c>
      <c r="CP62" s="1">
        <f t="shared" si="11"/>
        <v>20</v>
      </c>
      <c r="CQ62" s="1">
        <f t="shared" si="12"/>
        <v>12</v>
      </c>
      <c r="CR62" s="1">
        <f t="shared" si="13"/>
        <v>9</v>
      </c>
      <c r="CS62" s="1">
        <f t="shared" si="14"/>
        <v>13</v>
      </c>
      <c r="CT62" s="1">
        <f t="shared" si="15"/>
        <v>93</v>
      </c>
      <c r="CU62" s="1">
        <v>3.0</v>
      </c>
      <c r="CV62" s="1">
        <v>3.0</v>
      </c>
      <c r="CW62" s="1">
        <v>3.0</v>
      </c>
      <c r="CX62" s="1">
        <v>2.0</v>
      </c>
      <c r="CY62" s="1">
        <v>2.0</v>
      </c>
      <c r="CZ62" s="1">
        <v>3.0</v>
      </c>
      <c r="DA62" s="1">
        <v>3.0</v>
      </c>
      <c r="DB62" s="1">
        <v>3.0</v>
      </c>
      <c r="DC62" s="1">
        <v>3.0</v>
      </c>
      <c r="DD62" s="1">
        <v>3.0</v>
      </c>
      <c r="DE62" s="1">
        <v>2.0</v>
      </c>
      <c r="DF62" s="1">
        <v>3.0</v>
      </c>
      <c r="DG62" s="1">
        <v>2.0</v>
      </c>
      <c r="DH62" s="1">
        <v>3.0</v>
      </c>
      <c r="DI62" s="1">
        <v>2.0</v>
      </c>
      <c r="DJ62" s="1">
        <v>3.0</v>
      </c>
      <c r="DK62" s="1">
        <v>2.0</v>
      </c>
      <c r="DL62" s="1">
        <v>2.0</v>
      </c>
      <c r="DM62" s="1">
        <v>2.0</v>
      </c>
      <c r="DN62" s="1">
        <v>2.0</v>
      </c>
      <c r="DO62" s="1">
        <v>2.0</v>
      </c>
      <c r="DP62" s="1">
        <v>3.0</v>
      </c>
      <c r="DQ62" s="1">
        <f t="shared" si="16"/>
        <v>13</v>
      </c>
      <c r="DR62" s="1">
        <f t="shared" si="17"/>
        <v>11</v>
      </c>
      <c r="DS62" s="1">
        <f t="shared" ref="DS62:DT62" si="554">SUM(CW62+DC62+DI62)</f>
        <v>8</v>
      </c>
      <c r="DT62" s="1">
        <f t="shared" si="554"/>
        <v>8</v>
      </c>
      <c r="DU62" s="1">
        <f t="shared" si="19"/>
        <v>6</v>
      </c>
      <c r="DV62" s="1">
        <f t="shared" si="20"/>
        <v>10</v>
      </c>
      <c r="DW62" s="1">
        <f t="shared" si="21"/>
        <v>56</v>
      </c>
      <c r="DX62" s="1">
        <v>4.0</v>
      </c>
      <c r="DY62" s="1">
        <v>5.0</v>
      </c>
      <c r="DZ62" s="1">
        <v>4.0</v>
      </c>
      <c r="EA62" s="1">
        <v>3.0</v>
      </c>
      <c r="EB62" s="1">
        <v>4.0</v>
      </c>
      <c r="EC62" s="1">
        <v>4.0</v>
      </c>
      <c r="ED62" s="1">
        <v>4.0</v>
      </c>
      <c r="EE62" s="1">
        <v>4.0</v>
      </c>
      <c r="EF62" s="1">
        <v>3.0</v>
      </c>
      <c r="EG62" s="1">
        <v>4.0</v>
      </c>
      <c r="EH62" s="1">
        <v>4.0</v>
      </c>
      <c r="EI62" s="1">
        <v>2.0</v>
      </c>
      <c r="EJ62" s="1">
        <v>2.0</v>
      </c>
      <c r="EK62" s="1">
        <v>4.0</v>
      </c>
      <c r="EL62" s="1">
        <v>4.0</v>
      </c>
      <c r="EM62" s="1">
        <v>4.0</v>
      </c>
      <c r="EN62" s="1">
        <v>5.0</v>
      </c>
      <c r="EO62" s="1">
        <v>4.0</v>
      </c>
      <c r="EP62" s="1">
        <v>4.0</v>
      </c>
      <c r="EQ62" s="1">
        <v>4.0</v>
      </c>
      <c r="ER62" s="1">
        <v>4.0</v>
      </c>
      <c r="ES62" s="1">
        <v>3.0</v>
      </c>
      <c r="ET62" s="1">
        <v>4.0</v>
      </c>
      <c r="EU62" s="1">
        <v>4.0</v>
      </c>
      <c r="EV62" s="1">
        <v>2.0</v>
      </c>
      <c r="EW62" s="1">
        <v>4.0</v>
      </c>
      <c r="EX62" s="1">
        <v>3.0</v>
      </c>
      <c r="EY62" s="1">
        <v>3.0</v>
      </c>
      <c r="EZ62" s="1">
        <v>4.0</v>
      </c>
      <c r="FA62" s="1">
        <v>2.0</v>
      </c>
      <c r="FB62" s="1">
        <v>4.0</v>
      </c>
      <c r="FC62" s="1">
        <v>2.0</v>
      </c>
      <c r="FD62" s="1">
        <v>4.0</v>
      </c>
      <c r="FE62" s="1">
        <v>4.0</v>
      </c>
      <c r="FF62" s="1">
        <v>3.0</v>
      </c>
      <c r="FG62" s="1">
        <v>4.0</v>
      </c>
      <c r="FH62" s="1">
        <v>4.0</v>
      </c>
      <c r="FI62" s="1">
        <v>2.0</v>
      </c>
      <c r="FJ62" s="1">
        <v>4.0</v>
      </c>
      <c r="FK62" s="1">
        <v>3.0</v>
      </c>
      <c r="FL62" s="1">
        <v>4.0</v>
      </c>
      <c r="FM62" s="1">
        <v>2.0</v>
      </c>
      <c r="FN62" s="1">
        <v>2.0</v>
      </c>
      <c r="FO62" s="1">
        <v>2.0</v>
      </c>
      <c r="FP62" s="1">
        <f t="shared" ref="FP62:HG62" si="555">IF(FP$3="+",DX62,6-DX62)</f>
        <v>4</v>
      </c>
      <c r="FQ62" s="1">
        <f t="shared" si="555"/>
        <v>1</v>
      </c>
      <c r="FR62" s="1">
        <f t="shared" si="555"/>
        <v>4</v>
      </c>
      <c r="FS62" s="1">
        <f t="shared" si="555"/>
        <v>3</v>
      </c>
      <c r="FT62" s="1">
        <f t="shared" si="555"/>
        <v>4</v>
      </c>
      <c r="FU62" s="1">
        <f t="shared" si="555"/>
        <v>2</v>
      </c>
      <c r="FV62" s="1">
        <f t="shared" si="555"/>
        <v>4</v>
      </c>
      <c r="FW62" s="1">
        <f t="shared" si="555"/>
        <v>2</v>
      </c>
      <c r="FX62" s="1">
        <f t="shared" si="555"/>
        <v>3</v>
      </c>
      <c r="FY62" s="1">
        <f t="shared" si="555"/>
        <v>4</v>
      </c>
      <c r="FZ62" s="1">
        <f t="shared" si="555"/>
        <v>4</v>
      </c>
      <c r="GA62" s="1">
        <f t="shared" si="555"/>
        <v>4</v>
      </c>
      <c r="GB62" s="1">
        <f t="shared" si="555"/>
        <v>4</v>
      </c>
      <c r="GC62" s="1">
        <f t="shared" si="555"/>
        <v>4</v>
      </c>
      <c r="GD62" s="1">
        <f t="shared" si="555"/>
        <v>2</v>
      </c>
      <c r="GE62" s="1">
        <f t="shared" si="555"/>
        <v>2</v>
      </c>
      <c r="GF62" s="1">
        <f t="shared" si="555"/>
        <v>5</v>
      </c>
      <c r="GG62" s="1">
        <f t="shared" si="555"/>
        <v>2</v>
      </c>
      <c r="GH62" s="1">
        <f t="shared" si="555"/>
        <v>2</v>
      </c>
      <c r="GI62" s="1">
        <f t="shared" si="555"/>
        <v>4</v>
      </c>
      <c r="GJ62" s="1">
        <f t="shared" si="555"/>
        <v>4</v>
      </c>
      <c r="GK62" s="1">
        <f t="shared" si="555"/>
        <v>3</v>
      </c>
      <c r="GL62" s="1">
        <f t="shared" si="555"/>
        <v>4</v>
      </c>
      <c r="GM62" s="1">
        <f t="shared" si="555"/>
        <v>2</v>
      </c>
      <c r="GN62" s="1">
        <f t="shared" si="555"/>
        <v>4</v>
      </c>
      <c r="GO62" s="1">
        <f t="shared" si="555"/>
        <v>4</v>
      </c>
      <c r="GP62" s="1">
        <f t="shared" si="555"/>
        <v>3</v>
      </c>
      <c r="GQ62" s="1">
        <f t="shared" si="555"/>
        <v>3</v>
      </c>
      <c r="GR62" s="1">
        <f t="shared" si="555"/>
        <v>4</v>
      </c>
      <c r="GS62" s="1">
        <f t="shared" si="555"/>
        <v>4</v>
      </c>
      <c r="GT62" s="1">
        <f t="shared" si="555"/>
        <v>4</v>
      </c>
      <c r="GU62" s="1">
        <f t="shared" si="555"/>
        <v>2</v>
      </c>
      <c r="GV62" s="1">
        <f t="shared" si="555"/>
        <v>2</v>
      </c>
      <c r="GW62" s="1">
        <f t="shared" si="555"/>
        <v>4</v>
      </c>
      <c r="GX62" s="1">
        <f t="shared" si="555"/>
        <v>3</v>
      </c>
      <c r="GY62" s="1">
        <f t="shared" si="555"/>
        <v>4</v>
      </c>
      <c r="GZ62" s="1">
        <f t="shared" si="555"/>
        <v>4</v>
      </c>
      <c r="HA62" s="1">
        <f t="shared" si="555"/>
        <v>4</v>
      </c>
      <c r="HB62" s="1">
        <f t="shared" si="555"/>
        <v>4</v>
      </c>
      <c r="HC62" s="1">
        <f t="shared" si="555"/>
        <v>3</v>
      </c>
      <c r="HD62" s="1">
        <f t="shared" si="555"/>
        <v>4</v>
      </c>
      <c r="HE62" s="1">
        <f t="shared" si="555"/>
        <v>4</v>
      </c>
      <c r="HF62" s="1">
        <f t="shared" si="555"/>
        <v>2</v>
      </c>
      <c r="HG62" s="1">
        <f t="shared" si="555"/>
        <v>4</v>
      </c>
      <c r="HH62" s="1">
        <v>4.0</v>
      </c>
      <c r="HI62" s="1">
        <v>5.0</v>
      </c>
      <c r="HJ62" s="1">
        <v>4.0</v>
      </c>
      <c r="HK62" s="1">
        <v>3.0</v>
      </c>
      <c r="HL62" s="1">
        <v>4.0</v>
      </c>
      <c r="HM62" s="1">
        <v>4.0</v>
      </c>
      <c r="HN62" s="1">
        <v>4.0</v>
      </c>
      <c r="HO62" s="1">
        <v>4.0</v>
      </c>
      <c r="HP62" s="1">
        <v>3.0</v>
      </c>
      <c r="HQ62" s="1">
        <v>4.0</v>
      </c>
      <c r="HR62" s="1">
        <v>4.0</v>
      </c>
      <c r="HS62" s="1">
        <v>2.0</v>
      </c>
      <c r="HT62" s="1">
        <v>2.0</v>
      </c>
      <c r="HU62" s="1">
        <v>4.0</v>
      </c>
      <c r="HV62" s="1">
        <v>4.0</v>
      </c>
      <c r="HW62" s="1">
        <v>4.0</v>
      </c>
      <c r="HX62" s="1">
        <v>5.0</v>
      </c>
      <c r="HY62" s="1">
        <v>4.0</v>
      </c>
      <c r="HZ62" s="1">
        <v>4.0</v>
      </c>
      <c r="IA62" s="1">
        <v>4.0</v>
      </c>
      <c r="IB62" s="1">
        <v>4.0</v>
      </c>
      <c r="IC62" s="1">
        <v>3.0</v>
      </c>
      <c r="ID62" s="1">
        <v>4.0</v>
      </c>
      <c r="IE62" s="1">
        <v>4.0</v>
      </c>
      <c r="IF62" s="1">
        <v>2.0</v>
      </c>
      <c r="IG62" s="1">
        <v>4.0</v>
      </c>
      <c r="IH62" s="1">
        <v>3.0</v>
      </c>
      <c r="II62" s="1">
        <v>3.0</v>
      </c>
      <c r="IJ62" s="1">
        <v>4.0</v>
      </c>
      <c r="IK62" s="1">
        <v>2.0</v>
      </c>
      <c r="IL62" s="1">
        <v>4.0</v>
      </c>
      <c r="IM62" s="1">
        <v>2.0</v>
      </c>
      <c r="IN62" s="1">
        <v>4.0</v>
      </c>
      <c r="IO62" s="1">
        <v>4.0</v>
      </c>
      <c r="IP62" s="1">
        <v>3.0</v>
      </c>
      <c r="IQ62" s="1">
        <v>4.0</v>
      </c>
      <c r="IR62" s="1">
        <v>4.0</v>
      </c>
      <c r="IS62" s="1">
        <v>2.0</v>
      </c>
      <c r="IT62" s="1">
        <v>4.0</v>
      </c>
      <c r="IU62" s="1">
        <v>3.0</v>
      </c>
      <c r="IV62" s="1">
        <v>4.0</v>
      </c>
      <c r="IW62" s="1">
        <v>2.0</v>
      </c>
      <c r="IX62" s="1">
        <v>2.0</v>
      </c>
      <c r="IY62" s="1">
        <v>2.0</v>
      </c>
      <c r="IZ62" s="1">
        <f t="shared" ref="IZ62:KQ62" si="556">IF(IZ$3="+",HH62,6-HH62)</f>
        <v>4</v>
      </c>
      <c r="JA62" s="1">
        <f t="shared" si="556"/>
        <v>1</v>
      </c>
      <c r="JB62" s="1">
        <f t="shared" si="556"/>
        <v>4</v>
      </c>
      <c r="JC62" s="1">
        <f t="shared" si="556"/>
        <v>3</v>
      </c>
      <c r="JD62" s="1">
        <f t="shared" si="556"/>
        <v>4</v>
      </c>
      <c r="JE62" s="1">
        <f t="shared" si="556"/>
        <v>2</v>
      </c>
      <c r="JF62" s="1">
        <f t="shared" si="556"/>
        <v>4</v>
      </c>
      <c r="JG62" s="1">
        <f t="shared" si="556"/>
        <v>2</v>
      </c>
      <c r="JH62" s="1">
        <f t="shared" si="556"/>
        <v>3</v>
      </c>
      <c r="JI62" s="1">
        <f t="shared" si="556"/>
        <v>4</v>
      </c>
      <c r="JJ62" s="1">
        <f t="shared" si="556"/>
        <v>4</v>
      </c>
      <c r="JK62" s="1">
        <f t="shared" si="556"/>
        <v>4</v>
      </c>
      <c r="JL62" s="1">
        <f t="shared" si="556"/>
        <v>4</v>
      </c>
      <c r="JM62" s="1">
        <f t="shared" si="556"/>
        <v>4</v>
      </c>
      <c r="JN62" s="1">
        <f t="shared" si="556"/>
        <v>4</v>
      </c>
      <c r="JO62" s="1">
        <f t="shared" si="556"/>
        <v>2</v>
      </c>
      <c r="JP62" s="1">
        <f t="shared" si="556"/>
        <v>5</v>
      </c>
      <c r="JQ62" s="1">
        <f t="shared" si="556"/>
        <v>2</v>
      </c>
      <c r="JR62" s="1">
        <f t="shared" si="556"/>
        <v>2</v>
      </c>
      <c r="JS62" s="1">
        <f t="shared" si="556"/>
        <v>4</v>
      </c>
      <c r="JT62" s="1">
        <f t="shared" si="556"/>
        <v>4</v>
      </c>
      <c r="JU62" s="1">
        <f t="shared" si="556"/>
        <v>3</v>
      </c>
      <c r="JV62" s="1">
        <f t="shared" si="556"/>
        <v>4</v>
      </c>
      <c r="JW62" s="1">
        <f t="shared" si="556"/>
        <v>4</v>
      </c>
      <c r="JX62" s="1">
        <f t="shared" si="556"/>
        <v>4</v>
      </c>
      <c r="JY62" s="1">
        <f t="shared" si="556"/>
        <v>4</v>
      </c>
      <c r="JZ62" s="1">
        <f t="shared" si="556"/>
        <v>3</v>
      </c>
      <c r="KA62" s="1">
        <f t="shared" si="556"/>
        <v>3</v>
      </c>
      <c r="KB62" s="1">
        <f t="shared" si="556"/>
        <v>4</v>
      </c>
      <c r="KC62" s="1">
        <f t="shared" si="556"/>
        <v>2</v>
      </c>
      <c r="KD62" s="1">
        <f t="shared" si="556"/>
        <v>4</v>
      </c>
      <c r="KE62" s="1">
        <f t="shared" si="556"/>
        <v>2</v>
      </c>
      <c r="KF62" s="1">
        <f t="shared" si="556"/>
        <v>2</v>
      </c>
      <c r="KG62" s="1">
        <f t="shared" si="556"/>
        <v>4</v>
      </c>
      <c r="KH62" s="1">
        <f t="shared" si="556"/>
        <v>3</v>
      </c>
      <c r="KI62" s="1">
        <f t="shared" si="556"/>
        <v>4</v>
      </c>
      <c r="KJ62" s="1">
        <f t="shared" si="556"/>
        <v>4</v>
      </c>
      <c r="KK62" s="1">
        <f t="shared" si="556"/>
        <v>2</v>
      </c>
      <c r="KL62" s="1">
        <f t="shared" si="556"/>
        <v>4</v>
      </c>
      <c r="KM62" s="1">
        <f t="shared" si="556"/>
        <v>3</v>
      </c>
      <c r="KN62" s="1">
        <f t="shared" si="556"/>
        <v>4</v>
      </c>
      <c r="KO62" s="1">
        <f t="shared" si="556"/>
        <v>4</v>
      </c>
      <c r="KP62" s="1">
        <f t="shared" si="556"/>
        <v>2</v>
      </c>
      <c r="KQ62" s="1">
        <f t="shared" si="556"/>
        <v>4</v>
      </c>
      <c r="KR62" s="1">
        <f t="shared" si="24"/>
        <v>147</v>
      </c>
      <c r="KS62" s="1">
        <f t="shared" si="25"/>
        <v>22</v>
      </c>
      <c r="KT62" s="1">
        <f t="shared" si="26"/>
        <v>27</v>
      </c>
      <c r="KU62" s="1">
        <f t="shared" si="27"/>
        <v>32</v>
      </c>
      <c r="KV62" s="1">
        <f t="shared" si="28"/>
        <v>25</v>
      </c>
      <c r="KW62" s="1">
        <f t="shared" si="29"/>
        <v>41</v>
      </c>
      <c r="KX62" s="1">
        <v>3.0</v>
      </c>
      <c r="KY62" s="1">
        <v>4.0</v>
      </c>
      <c r="KZ62" s="1">
        <v>3.0</v>
      </c>
      <c r="LA62" s="1">
        <v>2.0</v>
      </c>
      <c r="LB62" s="1">
        <v>2.0</v>
      </c>
      <c r="LC62" s="1">
        <v>2.0</v>
      </c>
      <c r="LD62" s="1">
        <v>4.0</v>
      </c>
      <c r="LE62" s="1">
        <v>4.0</v>
      </c>
      <c r="LF62" s="1">
        <v>2.0</v>
      </c>
      <c r="LG62" s="1">
        <v>4.0</v>
      </c>
      <c r="LH62" s="1">
        <v>4.0</v>
      </c>
      <c r="LI62" s="1">
        <v>3.0</v>
      </c>
      <c r="LJ62" s="1">
        <v>2.0</v>
      </c>
      <c r="LK62" s="1">
        <v>4.0</v>
      </c>
      <c r="LL62" s="1">
        <v>3.0</v>
      </c>
      <c r="LM62" s="1">
        <v>4.0</v>
      </c>
      <c r="LN62" s="1">
        <v>4.0</v>
      </c>
      <c r="LO62" s="1">
        <v>4.0</v>
      </c>
      <c r="LP62" s="1">
        <v>4.0</v>
      </c>
      <c r="LQ62" s="1">
        <v>4.0</v>
      </c>
      <c r="LR62" s="1">
        <v>4.0</v>
      </c>
      <c r="LS62" s="1">
        <v>4.0</v>
      </c>
      <c r="LT62" s="1">
        <v>2.0</v>
      </c>
      <c r="LU62" s="1">
        <v>3.0</v>
      </c>
      <c r="LV62" s="1">
        <v>3.0</v>
      </c>
      <c r="LW62" s="1">
        <v>4.0</v>
      </c>
      <c r="LX62" s="1">
        <v>2.0</v>
      </c>
      <c r="LY62" s="1">
        <v>4.0</v>
      </c>
      <c r="LZ62" s="1">
        <v>4.0</v>
      </c>
      <c r="MA62" s="1">
        <f t="shared" si="557"/>
        <v>3</v>
      </c>
      <c r="MB62" s="1">
        <f t="shared" ref="MB62:NC62" si="558">IF(MB$3="+",KY62,6-KY62)</f>
        <v>2</v>
      </c>
      <c r="MC62" s="1">
        <f t="shared" si="558"/>
        <v>3</v>
      </c>
      <c r="MD62" s="1">
        <f t="shared" si="558"/>
        <v>4</v>
      </c>
      <c r="ME62" s="1">
        <f t="shared" si="558"/>
        <v>4</v>
      </c>
      <c r="MF62" s="1">
        <f t="shared" si="558"/>
        <v>2</v>
      </c>
      <c r="MG62" s="1">
        <f t="shared" si="558"/>
        <v>4</v>
      </c>
      <c r="MH62" s="1">
        <f t="shared" si="558"/>
        <v>2</v>
      </c>
      <c r="MI62" s="1">
        <f t="shared" si="558"/>
        <v>4</v>
      </c>
      <c r="MJ62" s="1">
        <f t="shared" si="558"/>
        <v>4</v>
      </c>
      <c r="MK62" s="1">
        <f t="shared" si="558"/>
        <v>4</v>
      </c>
      <c r="ML62" s="1">
        <f t="shared" si="558"/>
        <v>3</v>
      </c>
      <c r="MM62" s="1">
        <f t="shared" si="558"/>
        <v>4</v>
      </c>
      <c r="MN62" s="1">
        <f t="shared" si="558"/>
        <v>4</v>
      </c>
      <c r="MO62" s="1">
        <f t="shared" si="558"/>
        <v>3</v>
      </c>
      <c r="MP62" s="1">
        <f t="shared" si="558"/>
        <v>4</v>
      </c>
      <c r="MQ62" s="1">
        <f t="shared" si="558"/>
        <v>4</v>
      </c>
      <c r="MR62" s="1">
        <f t="shared" si="558"/>
        <v>4</v>
      </c>
      <c r="MS62" s="1">
        <f t="shared" si="558"/>
        <v>2</v>
      </c>
      <c r="MT62" s="1">
        <f t="shared" si="558"/>
        <v>4</v>
      </c>
      <c r="MU62" s="1">
        <f t="shared" si="558"/>
        <v>4</v>
      </c>
      <c r="MV62" s="1">
        <f t="shared" si="558"/>
        <v>2</v>
      </c>
      <c r="MW62" s="1">
        <f t="shared" si="558"/>
        <v>4</v>
      </c>
      <c r="MX62" s="1">
        <f t="shared" si="558"/>
        <v>3</v>
      </c>
      <c r="MY62" s="1">
        <f t="shared" si="558"/>
        <v>3</v>
      </c>
      <c r="MZ62" s="1">
        <f t="shared" si="558"/>
        <v>2</v>
      </c>
      <c r="NA62" s="1">
        <f t="shared" si="558"/>
        <v>2</v>
      </c>
      <c r="NB62" s="1">
        <f t="shared" si="558"/>
        <v>4</v>
      </c>
      <c r="NC62" s="1">
        <f t="shared" si="558"/>
        <v>4</v>
      </c>
      <c r="ND62" s="1">
        <f t="shared" si="31"/>
        <v>14</v>
      </c>
      <c r="NE62" s="1">
        <f t="shared" si="32"/>
        <v>12</v>
      </c>
      <c r="NF62" s="1">
        <f t="shared" si="33"/>
        <v>23</v>
      </c>
      <c r="NG62" s="1">
        <f t="shared" si="34"/>
        <v>18</v>
      </c>
      <c r="NH62" s="1">
        <f t="shared" si="35"/>
        <v>12</v>
      </c>
      <c r="NI62" s="1">
        <f t="shared" si="36"/>
        <v>17</v>
      </c>
      <c r="NJ62" s="1">
        <f t="shared" si="70"/>
        <v>96</v>
      </c>
      <c r="NK62" s="1">
        <v>2.0</v>
      </c>
      <c r="NL62" s="1">
        <v>2.0</v>
      </c>
      <c r="NM62" s="1">
        <v>2.0</v>
      </c>
      <c r="NN62" s="1">
        <v>2.0</v>
      </c>
      <c r="NO62" s="1">
        <v>2.0</v>
      </c>
      <c r="NP62" s="1">
        <v>2.0</v>
      </c>
      <c r="NQ62" s="1">
        <v>2.0</v>
      </c>
      <c r="NR62" s="1">
        <v>2.0</v>
      </c>
      <c r="NS62" s="1">
        <v>2.0</v>
      </c>
      <c r="NT62" s="1">
        <v>2.0</v>
      </c>
      <c r="NU62" s="1">
        <v>2.0</v>
      </c>
      <c r="NV62" s="1">
        <v>2.0</v>
      </c>
      <c r="NW62" s="1">
        <v>2.0</v>
      </c>
      <c r="NX62" s="1">
        <v>3.0</v>
      </c>
      <c r="NY62" s="1">
        <v>2.0</v>
      </c>
      <c r="NZ62" s="1">
        <v>2.0</v>
      </c>
      <c r="OA62" s="1">
        <v>2.0</v>
      </c>
      <c r="OB62" s="1">
        <v>2.0</v>
      </c>
      <c r="OC62" s="1">
        <v>2.0</v>
      </c>
      <c r="OD62" s="1">
        <v>2.0</v>
      </c>
      <c r="OE62" s="1">
        <v>2.0</v>
      </c>
      <c r="OF62" s="1">
        <f t="shared" si="37"/>
        <v>12</v>
      </c>
      <c r="OG62" s="1">
        <f t="shared" si="38"/>
        <v>24</v>
      </c>
      <c r="OH62" s="1">
        <f t="shared" si="39"/>
        <v>36</v>
      </c>
      <c r="OI62" s="1">
        <v>2.0</v>
      </c>
      <c r="OJ62" s="1">
        <v>4.0</v>
      </c>
      <c r="OK62" s="1">
        <v>4.0</v>
      </c>
      <c r="OL62" s="1">
        <v>4.0</v>
      </c>
      <c r="OM62" s="1">
        <v>4.0</v>
      </c>
      <c r="ON62" s="1">
        <v>2.0</v>
      </c>
      <c r="OO62" s="1">
        <v>3.0</v>
      </c>
      <c r="OP62" s="1">
        <v>4.0</v>
      </c>
      <c r="OQ62" s="1">
        <v>4.0</v>
      </c>
      <c r="OR62" s="1">
        <v>4.0</v>
      </c>
      <c r="OS62" s="1">
        <v>5.0</v>
      </c>
      <c r="OT62" s="1">
        <v>3.0</v>
      </c>
      <c r="OU62" s="1">
        <v>2.0</v>
      </c>
      <c r="OV62" s="1">
        <v>2.0</v>
      </c>
      <c r="OW62" s="1">
        <v>2.0</v>
      </c>
      <c r="OX62" s="1">
        <v>4.0</v>
      </c>
      <c r="OY62" s="1">
        <v>3.0</v>
      </c>
      <c r="OZ62" s="1">
        <v>4.0</v>
      </c>
      <c r="PA62" s="1">
        <v>4.0</v>
      </c>
      <c r="PB62" s="1">
        <v>4.0</v>
      </c>
      <c r="PC62" s="1">
        <v>4.0</v>
      </c>
      <c r="PD62" s="1">
        <v>2.0</v>
      </c>
      <c r="PE62" s="1">
        <v>4.0</v>
      </c>
      <c r="PF62" s="1">
        <v>4.0</v>
      </c>
      <c r="PG62" s="1">
        <v>4.0</v>
      </c>
      <c r="PH62" s="1">
        <v>2.0</v>
      </c>
      <c r="PI62" s="1">
        <v>2.0</v>
      </c>
      <c r="PJ62" s="1">
        <v>4.0</v>
      </c>
      <c r="PK62" s="1">
        <v>2.0</v>
      </c>
      <c r="PL62" s="1">
        <f t="shared" ref="PL62:QN62" si="559">IF(PL$3="+",OI62,6-OI62)</f>
        <v>4</v>
      </c>
      <c r="PM62" s="1">
        <f t="shared" si="559"/>
        <v>4</v>
      </c>
      <c r="PN62" s="1">
        <f t="shared" si="559"/>
        <v>4</v>
      </c>
      <c r="PO62" s="1">
        <f t="shared" si="559"/>
        <v>4</v>
      </c>
      <c r="PP62" s="1">
        <f t="shared" si="559"/>
        <v>4</v>
      </c>
      <c r="PQ62" s="1">
        <f t="shared" si="559"/>
        <v>4</v>
      </c>
      <c r="PR62" s="1">
        <f t="shared" si="559"/>
        <v>3</v>
      </c>
      <c r="PS62" s="1">
        <f t="shared" si="559"/>
        <v>4</v>
      </c>
      <c r="PT62" s="1">
        <f t="shared" si="559"/>
        <v>2</v>
      </c>
      <c r="PU62" s="1">
        <f t="shared" si="559"/>
        <v>2</v>
      </c>
      <c r="PV62" s="1">
        <f t="shared" si="559"/>
        <v>1</v>
      </c>
      <c r="PW62" s="1">
        <f t="shared" si="559"/>
        <v>3</v>
      </c>
      <c r="PX62" s="1">
        <f t="shared" si="559"/>
        <v>4</v>
      </c>
      <c r="PY62" s="1">
        <f t="shared" si="559"/>
        <v>4</v>
      </c>
      <c r="PZ62" s="1">
        <f t="shared" si="559"/>
        <v>2</v>
      </c>
      <c r="QA62" s="1">
        <f t="shared" si="559"/>
        <v>4</v>
      </c>
      <c r="QB62" s="1">
        <f t="shared" si="559"/>
        <v>3</v>
      </c>
      <c r="QC62" s="1">
        <f t="shared" si="559"/>
        <v>2</v>
      </c>
      <c r="QD62" s="1">
        <f t="shared" si="559"/>
        <v>4</v>
      </c>
      <c r="QE62" s="1">
        <f t="shared" si="559"/>
        <v>2</v>
      </c>
      <c r="QF62" s="1">
        <f t="shared" si="559"/>
        <v>4</v>
      </c>
      <c r="QG62" s="1">
        <f t="shared" si="559"/>
        <v>4</v>
      </c>
      <c r="QH62" s="1">
        <f t="shared" si="559"/>
        <v>4</v>
      </c>
      <c r="QI62" s="1">
        <f t="shared" si="559"/>
        <v>4</v>
      </c>
      <c r="QJ62" s="1">
        <f t="shared" si="559"/>
        <v>4</v>
      </c>
      <c r="QK62" s="1">
        <f t="shared" si="559"/>
        <v>4</v>
      </c>
      <c r="QL62" s="1">
        <f t="shared" si="559"/>
        <v>2</v>
      </c>
      <c r="QM62" s="1">
        <f t="shared" si="559"/>
        <v>4</v>
      </c>
      <c r="QN62" s="1">
        <f t="shared" si="559"/>
        <v>4</v>
      </c>
      <c r="QO62" s="1">
        <f t="shared" si="41"/>
        <v>98</v>
      </c>
      <c r="QP62" s="1">
        <f t="shared" si="42"/>
        <v>41</v>
      </c>
      <c r="QQ62" s="1">
        <f t="shared" si="43"/>
        <v>57</v>
      </c>
      <c r="QR62" s="1">
        <v>3.0</v>
      </c>
      <c r="QS62" s="1">
        <v>3.0</v>
      </c>
      <c r="QT62" s="1">
        <v>4.0</v>
      </c>
      <c r="QU62" s="1">
        <v>3.0</v>
      </c>
      <c r="QV62" s="1">
        <v>2.0</v>
      </c>
      <c r="QW62" s="1">
        <v>2.0</v>
      </c>
      <c r="QX62" s="1">
        <v>2.0</v>
      </c>
      <c r="QY62" s="1">
        <v>2.0</v>
      </c>
      <c r="QZ62" s="1">
        <v>3.0</v>
      </c>
      <c r="RA62" s="1">
        <v>2.0</v>
      </c>
      <c r="RB62" s="1">
        <v>2.0</v>
      </c>
      <c r="RC62" s="1">
        <v>3.0</v>
      </c>
      <c r="RD62" s="1">
        <v>3.0</v>
      </c>
      <c r="RE62" s="1">
        <v>3.0</v>
      </c>
      <c r="RF62" s="1">
        <v>2.0</v>
      </c>
      <c r="RG62" s="1">
        <v>2.0</v>
      </c>
      <c r="RH62" s="1">
        <v>2.0</v>
      </c>
      <c r="RI62" s="1">
        <v>2.0</v>
      </c>
      <c r="RJ62" s="1">
        <v>3.0</v>
      </c>
      <c r="RK62" s="1">
        <v>2.0</v>
      </c>
      <c r="RL62" s="1">
        <v>2.0</v>
      </c>
      <c r="RM62" s="1">
        <v>3.0</v>
      </c>
      <c r="RN62" s="1">
        <v>3.0</v>
      </c>
      <c r="RO62" s="1">
        <v>4.0</v>
      </c>
      <c r="RP62" s="1">
        <v>3.0</v>
      </c>
      <c r="RQ62" s="1">
        <v>2.0</v>
      </c>
      <c r="RR62" s="1">
        <v>3.0</v>
      </c>
      <c r="RS62" s="1">
        <v>3.0</v>
      </c>
      <c r="RT62" s="1">
        <v>2.0</v>
      </c>
      <c r="RU62" s="1">
        <v>2.0</v>
      </c>
      <c r="RV62" s="1">
        <v>3.0</v>
      </c>
      <c r="RW62" s="1">
        <v>3.0</v>
      </c>
      <c r="RX62" s="1">
        <v>3.0</v>
      </c>
      <c r="RY62" s="1">
        <v>3.0</v>
      </c>
      <c r="RZ62" s="1">
        <v>3.0</v>
      </c>
      <c r="SA62" s="1">
        <v>1.0</v>
      </c>
      <c r="SB62" s="1">
        <v>3.0</v>
      </c>
      <c r="SC62" s="1">
        <v>2.0</v>
      </c>
      <c r="SD62" s="1">
        <v>3.0</v>
      </c>
      <c r="SE62" s="1">
        <v>2.0</v>
      </c>
      <c r="SF62" s="1">
        <v>2.0</v>
      </c>
      <c r="SG62" s="1">
        <f t="shared" ref="SG62:TU62" si="560">IF(SG$3="+",QR62,5-QR62)</f>
        <v>3</v>
      </c>
      <c r="SH62" s="1">
        <f t="shared" si="560"/>
        <v>3</v>
      </c>
      <c r="SI62" s="1">
        <f t="shared" si="560"/>
        <v>1</v>
      </c>
      <c r="SJ62" s="1">
        <f t="shared" si="560"/>
        <v>3</v>
      </c>
      <c r="SK62" s="1">
        <f t="shared" si="560"/>
        <v>2</v>
      </c>
      <c r="SL62" s="1">
        <f t="shared" si="560"/>
        <v>3</v>
      </c>
      <c r="SM62" s="1">
        <f t="shared" si="560"/>
        <v>2</v>
      </c>
      <c r="SN62" s="1">
        <f t="shared" si="560"/>
        <v>3</v>
      </c>
      <c r="SO62" s="1">
        <f t="shared" si="560"/>
        <v>2</v>
      </c>
      <c r="SP62" s="1">
        <f t="shared" si="560"/>
        <v>3</v>
      </c>
      <c r="SQ62" s="1">
        <f t="shared" si="560"/>
        <v>2</v>
      </c>
      <c r="SR62" s="1">
        <f t="shared" si="560"/>
        <v>2</v>
      </c>
      <c r="SS62" s="1">
        <f t="shared" si="560"/>
        <v>3</v>
      </c>
      <c r="ST62" s="1">
        <f t="shared" si="560"/>
        <v>3</v>
      </c>
      <c r="SU62" s="1">
        <f t="shared" si="560"/>
        <v>3</v>
      </c>
      <c r="SV62" s="1">
        <f t="shared" si="560"/>
        <v>2</v>
      </c>
      <c r="SW62" s="1">
        <f t="shared" si="560"/>
        <v>3</v>
      </c>
      <c r="SX62" s="1">
        <f t="shared" si="560"/>
        <v>3</v>
      </c>
      <c r="SY62" s="1">
        <f t="shared" si="560"/>
        <v>2</v>
      </c>
      <c r="SZ62" s="1">
        <f t="shared" si="560"/>
        <v>3</v>
      </c>
      <c r="TA62" s="1">
        <f t="shared" si="560"/>
        <v>3</v>
      </c>
      <c r="TB62" s="1">
        <f t="shared" si="560"/>
        <v>3</v>
      </c>
      <c r="TC62" s="1">
        <f t="shared" si="560"/>
        <v>2</v>
      </c>
      <c r="TD62" s="1">
        <f t="shared" si="560"/>
        <v>4</v>
      </c>
      <c r="TE62" s="1">
        <f t="shared" si="560"/>
        <v>3</v>
      </c>
      <c r="TF62" s="1">
        <f t="shared" si="560"/>
        <v>3</v>
      </c>
      <c r="TG62" s="1">
        <f t="shared" si="560"/>
        <v>2</v>
      </c>
      <c r="TH62" s="1">
        <f t="shared" si="560"/>
        <v>3</v>
      </c>
      <c r="TI62" s="1">
        <f t="shared" si="560"/>
        <v>2</v>
      </c>
      <c r="TJ62" s="1">
        <f t="shared" si="560"/>
        <v>3</v>
      </c>
      <c r="TK62" s="1">
        <f t="shared" si="560"/>
        <v>2</v>
      </c>
      <c r="TL62" s="1">
        <f t="shared" si="560"/>
        <v>3</v>
      </c>
      <c r="TM62" s="1">
        <f t="shared" si="560"/>
        <v>2</v>
      </c>
      <c r="TN62" s="1">
        <f t="shared" si="560"/>
        <v>3</v>
      </c>
      <c r="TO62" s="1">
        <f t="shared" si="560"/>
        <v>2</v>
      </c>
      <c r="TP62" s="1">
        <f t="shared" si="560"/>
        <v>1</v>
      </c>
      <c r="TQ62" s="1">
        <f t="shared" si="560"/>
        <v>2</v>
      </c>
      <c r="TR62" s="1">
        <f t="shared" si="560"/>
        <v>2</v>
      </c>
      <c r="TS62" s="1">
        <f t="shared" si="560"/>
        <v>3</v>
      </c>
      <c r="TT62" s="1">
        <f t="shared" si="560"/>
        <v>2</v>
      </c>
      <c r="TU62" s="1">
        <f t="shared" si="560"/>
        <v>3</v>
      </c>
      <c r="TV62" s="1">
        <f t="shared" si="45"/>
        <v>82</v>
      </c>
      <c r="TW62" s="1">
        <f t="shared" si="46"/>
        <v>19</v>
      </c>
      <c r="TX62" s="1">
        <f t="shared" si="47"/>
        <v>5</v>
      </c>
      <c r="TY62" s="1">
        <f t="shared" si="48"/>
        <v>9</v>
      </c>
      <c r="TZ62" s="1">
        <f t="shared" si="49"/>
        <v>5</v>
      </c>
      <c r="UA62" s="1">
        <f t="shared" si="50"/>
        <v>35</v>
      </c>
      <c r="UB62" s="1">
        <f t="shared" si="51"/>
        <v>9</v>
      </c>
      <c r="UC62" s="1">
        <f t="shared" si="52"/>
        <v>6</v>
      </c>
      <c r="UD62" s="1">
        <f t="shared" si="53"/>
        <v>6</v>
      </c>
      <c r="UE62" s="1">
        <f t="shared" si="54"/>
        <v>6</v>
      </c>
      <c r="UF62" s="1">
        <f t="shared" ref="UF62:UG62" si="561">TS62</f>
        <v>3</v>
      </c>
      <c r="UG62" s="1">
        <f t="shared" si="561"/>
        <v>2</v>
      </c>
      <c r="UH62" s="1">
        <f t="shared" si="56"/>
        <v>14</v>
      </c>
      <c r="UI62" s="1">
        <f t="shared" si="57"/>
        <v>1</v>
      </c>
      <c r="UJ62" s="1">
        <f t="shared" si="58"/>
        <v>5</v>
      </c>
      <c r="UK62" s="1">
        <f t="shared" si="59"/>
        <v>8</v>
      </c>
      <c r="UL62" s="1">
        <f t="shared" si="60"/>
        <v>14</v>
      </c>
      <c r="UM62" s="1">
        <f t="shared" si="61"/>
        <v>6</v>
      </c>
      <c r="UN62" s="1">
        <f t="shared" si="62"/>
        <v>4</v>
      </c>
      <c r="UO62" s="1">
        <f t="shared" si="63"/>
        <v>4</v>
      </c>
      <c r="UP62" s="6">
        <v>1.0</v>
      </c>
      <c r="UQ62" s="6">
        <v>1.0</v>
      </c>
      <c r="UR62" s="6">
        <v>1.0</v>
      </c>
      <c r="US62" s="6">
        <v>1.0</v>
      </c>
      <c r="UT62" s="6">
        <v>1.0</v>
      </c>
      <c r="UU62" s="6">
        <v>1.0</v>
      </c>
      <c r="UV62" s="6">
        <v>1.0</v>
      </c>
      <c r="UW62" s="6">
        <v>1.0</v>
      </c>
      <c r="UX62" s="6">
        <v>1.0</v>
      </c>
      <c r="UY62" s="6">
        <v>1.0</v>
      </c>
      <c r="UZ62" s="6">
        <v>1.0</v>
      </c>
      <c r="VA62" s="6">
        <v>1.0</v>
      </c>
      <c r="VB62" s="6">
        <v>1.0</v>
      </c>
      <c r="VC62" s="6">
        <v>1.0</v>
      </c>
      <c r="VD62" s="6">
        <v>1.0</v>
      </c>
      <c r="VE62" s="6">
        <v>2.0</v>
      </c>
      <c r="VF62" s="6">
        <v>1.0</v>
      </c>
      <c r="VG62" s="6">
        <v>1.0</v>
      </c>
      <c r="VH62" s="6">
        <v>1.0</v>
      </c>
      <c r="VI62" s="6">
        <v>1.0</v>
      </c>
      <c r="VJ62" s="6">
        <v>1.0</v>
      </c>
      <c r="VK62" s="6">
        <v>1.0</v>
      </c>
      <c r="VL62" s="6">
        <v>1.0</v>
      </c>
      <c r="VM62" s="6">
        <v>1.0</v>
      </c>
      <c r="VN62" s="6">
        <v>1.0</v>
      </c>
      <c r="VO62" s="6">
        <v>1.0</v>
      </c>
      <c r="VP62" s="6">
        <v>1.0</v>
      </c>
      <c r="VQ62" s="6">
        <v>1.0</v>
      </c>
      <c r="VR62" s="6">
        <v>1.0</v>
      </c>
      <c r="VS62" s="6">
        <v>1.0</v>
      </c>
      <c r="VT62" s="6">
        <v>2.0</v>
      </c>
      <c r="VU62" s="6">
        <v>1.0</v>
      </c>
      <c r="VV62" s="6">
        <v>2.0</v>
      </c>
      <c r="VW62" s="6">
        <v>1.0</v>
      </c>
      <c r="VX62" s="6">
        <v>1.0</v>
      </c>
      <c r="VY62" s="6">
        <v>1.0</v>
      </c>
      <c r="VZ62" s="6"/>
      <c r="WA62" s="9"/>
      <c r="WB62" s="1">
        <v>1.0</v>
      </c>
      <c r="WC62" s="1">
        <v>2.0</v>
      </c>
      <c r="WD62" s="1">
        <v>2.0</v>
      </c>
      <c r="WE62" s="1">
        <v>2.0</v>
      </c>
      <c r="WF62" s="1">
        <v>1.0</v>
      </c>
      <c r="WG62" s="1">
        <v>2.0</v>
      </c>
      <c r="WH62" s="1">
        <v>1.0</v>
      </c>
      <c r="WI62" s="1">
        <v>2.0</v>
      </c>
      <c r="WJ62" s="1">
        <v>2.0</v>
      </c>
      <c r="WK62" s="1">
        <v>2.0</v>
      </c>
      <c r="WL62" s="1">
        <v>1.0</v>
      </c>
      <c r="WM62" s="1">
        <v>2.0</v>
      </c>
      <c r="WN62" s="1">
        <v>1.0</v>
      </c>
      <c r="WO62" s="1">
        <v>2.0</v>
      </c>
      <c r="WP62" s="1">
        <v>2.0</v>
      </c>
      <c r="WQ62" s="1">
        <f t="shared" ref="WQ62:XE62" si="562">IF(WQ$3="+",WB62,3-WB62)</f>
        <v>2</v>
      </c>
      <c r="WR62" s="1">
        <f t="shared" si="562"/>
        <v>2</v>
      </c>
      <c r="WS62" s="1">
        <f t="shared" si="562"/>
        <v>2</v>
      </c>
      <c r="WT62" s="1">
        <f t="shared" si="562"/>
        <v>2</v>
      </c>
      <c r="WU62" s="1">
        <f t="shared" si="562"/>
        <v>2</v>
      </c>
      <c r="WV62" s="1">
        <f t="shared" si="562"/>
        <v>2</v>
      </c>
      <c r="WW62" s="1">
        <f t="shared" si="562"/>
        <v>2</v>
      </c>
      <c r="WX62" s="1">
        <f t="shared" si="562"/>
        <v>2</v>
      </c>
      <c r="WY62" s="1">
        <f t="shared" si="562"/>
        <v>2</v>
      </c>
      <c r="WZ62" s="1">
        <f t="shared" si="562"/>
        <v>2</v>
      </c>
      <c r="XA62" s="1">
        <f t="shared" si="562"/>
        <v>2</v>
      </c>
      <c r="XB62" s="1">
        <f t="shared" si="562"/>
        <v>2</v>
      </c>
      <c r="XC62" s="1">
        <f t="shared" si="562"/>
        <v>2</v>
      </c>
      <c r="XD62" s="1">
        <f t="shared" si="562"/>
        <v>2</v>
      </c>
      <c r="XE62" s="1">
        <f t="shared" si="562"/>
        <v>2</v>
      </c>
      <c r="XF62" s="1">
        <f t="shared" si="65"/>
        <v>30</v>
      </c>
      <c r="XG62" s="1">
        <v>0.0</v>
      </c>
      <c r="XH62" s="9"/>
      <c r="XI62" s="9"/>
    </row>
    <row r="63" ht="15.0" customHeight="1">
      <c r="A63" s="1" t="s">
        <v>646</v>
      </c>
      <c r="B63" s="1" t="s">
        <v>553</v>
      </c>
      <c r="C63" s="1" t="s">
        <v>938</v>
      </c>
      <c r="D63" s="1"/>
      <c r="E63" s="1" t="s">
        <v>939</v>
      </c>
      <c r="F63" s="1" t="s">
        <v>940</v>
      </c>
      <c r="G63" s="1" t="s">
        <v>941</v>
      </c>
      <c r="H63" s="1" t="s">
        <v>942</v>
      </c>
      <c r="I63" s="1">
        <v>1.0</v>
      </c>
      <c r="J63" s="1">
        <v>1.9450729E7</v>
      </c>
      <c r="K63" s="1">
        <v>71.0</v>
      </c>
      <c r="L63" s="1">
        <v>2.0170109E7</v>
      </c>
      <c r="M63" s="1">
        <v>3.0</v>
      </c>
      <c r="N63" s="1">
        <v>3.0</v>
      </c>
      <c r="O63" s="1">
        <v>3.0</v>
      </c>
      <c r="P63" s="1"/>
      <c r="Q63" s="1">
        <v>2.0</v>
      </c>
      <c r="R63" s="1"/>
      <c r="S63" s="1">
        <v>3.0</v>
      </c>
      <c r="T63" s="1" t="s">
        <v>560</v>
      </c>
      <c r="U63" s="1"/>
      <c r="V63" s="1">
        <v>10.0</v>
      </c>
      <c r="W63" s="1" t="s">
        <v>943</v>
      </c>
      <c r="X63" s="1">
        <v>4420.0</v>
      </c>
      <c r="Y63" s="1" t="s">
        <v>562</v>
      </c>
      <c r="Z63" s="1"/>
      <c r="AA63" s="1"/>
      <c r="AB63" s="1">
        <v>2.0</v>
      </c>
      <c r="AC63" s="1">
        <v>1.0</v>
      </c>
      <c r="AD63" s="1">
        <v>1964.0</v>
      </c>
      <c r="AE63" s="1">
        <v>2.0</v>
      </c>
      <c r="AF63" s="1">
        <v>2.0</v>
      </c>
      <c r="AG63" s="1">
        <v>1.0</v>
      </c>
      <c r="AH63" s="1">
        <v>2.0</v>
      </c>
      <c r="AI63" s="1">
        <v>6.0</v>
      </c>
      <c r="AJ63" s="1">
        <v>6.0</v>
      </c>
      <c r="AK63" s="1">
        <v>2.0</v>
      </c>
      <c r="AL63" s="1">
        <v>1.0</v>
      </c>
      <c r="AM63" s="1">
        <v>5.0</v>
      </c>
      <c r="AN63" s="1">
        <v>2010.0</v>
      </c>
      <c r="AO63" s="1">
        <v>5.0</v>
      </c>
      <c r="AP63" s="1">
        <v>11.0</v>
      </c>
      <c r="AQ63" s="1">
        <v>6.0</v>
      </c>
      <c r="AR63" s="1">
        <v>7.0</v>
      </c>
      <c r="AS63" s="1">
        <v>6.0</v>
      </c>
      <c r="AT63" s="1">
        <v>1.0</v>
      </c>
      <c r="AU63" s="1">
        <v>9.0</v>
      </c>
      <c r="AV63" s="1">
        <v>3.0</v>
      </c>
      <c r="AW63" s="1">
        <v>3.0</v>
      </c>
      <c r="AX63" s="1">
        <v>2.0</v>
      </c>
      <c r="AY63" s="1">
        <v>1.0</v>
      </c>
      <c r="AZ63" s="1">
        <v>5.0</v>
      </c>
      <c r="BA63" s="1">
        <v>1.0</v>
      </c>
      <c r="BB63" s="1">
        <v>2.0</v>
      </c>
      <c r="BC63" s="1">
        <v>1.0</v>
      </c>
      <c r="BD63" s="1">
        <v>2.0</v>
      </c>
      <c r="BE63" s="1">
        <v>3.0</v>
      </c>
      <c r="BF63" s="1">
        <v>1.0</v>
      </c>
      <c r="BG63" s="1">
        <v>1.0</v>
      </c>
      <c r="BH63" s="1">
        <v>3.0</v>
      </c>
      <c r="BI63" s="1">
        <v>1.0</v>
      </c>
      <c r="BJ63" s="1">
        <v>1.0</v>
      </c>
      <c r="BK63" s="1">
        <v>2.0</v>
      </c>
      <c r="BL63" s="1">
        <v>1.0</v>
      </c>
      <c r="BM63" s="1">
        <v>1.0</v>
      </c>
      <c r="BN63" s="1">
        <v>5.0</v>
      </c>
      <c r="BO63" s="1">
        <v>1.0</v>
      </c>
      <c r="BP63" s="1">
        <v>1.0</v>
      </c>
      <c r="BQ63" s="1">
        <v>2.0</v>
      </c>
      <c r="BR63" s="1">
        <v>1.0</v>
      </c>
      <c r="BS63" s="1">
        <v>3.0</v>
      </c>
      <c r="BT63" s="1">
        <v>5.0</v>
      </c>
      <c r="BU63" s="1">
        <v>1.0</v>
      </c>
      <c r="BV63" s="1">
        <v>1.0</v>
      </c>
      <c r="BW63" s="1">
        <v>1.0</v>
      </c>
      <c r="BX63" s="1">
        <v>3.0</v>
      </c>
      <c r="BY63" s="1">
        <v>4.0</v>
      </c>
      <c r="BZ63" s="1">
        <v>2.0</v>
      </c>
      <c r="CA63" s="1">
        <v>2.0</v>
      </c>
      <c r="CB63" s="1">
        <v>2.0</v>
      </c>
      <c r="CC63" s="1">
        <v>2.0</v>
      </c>
      <c r="CD63" s="1">
        <v>4.0</v>
      </c>
      <c r="CE63" s="1">
        <v>2.0</v>
      </c>
      <c r="CF63" s="1">
        <v>4.0</v>
      </c>
      <c r="CG63" s="1">
        <v>5.0</v>
      </c>
      <c r="CH63" s="1">
        <v>1.0</v>
      </c>
      <c r="CI63" s="1">
        <v>2.0</v>
      </c>
      <c r="CJ63" s="1">
        <v>2.0</v>
      </c>
      <c r="CK63" s="1">
        <v>5.0</v>
      </c>
      <c r="CL63" s="1">
        <v>1.0</v>
      </c>
      <c r="CM63" s="1">
        <v>4.0</v>
      </c>
      <c r="CN63" s="1">
        <f t="shared" si="9"/>
        <v>8</v>
      </c>
      <c r="CO63" s="1">
        <f t="shared" si="10"/>
        <v>13</v>
      </c>
      <c r="CP63" s="1">
        <f t="shared" si="11"/>
        <v>13</v>
      </c>
      <c r="CQ63" s="1">
        <f t="shared" si="12"/>
        <v>8</v>
      </c>
      <c r="CR63" s="1">
        <f t="shared" si="13"/>
        <v>12</v>
      </c>
      <c r="CS63" s="1">
        <f t="shared" si="14"/>
        <v>12</v>
      </c>
      <c r="CT63" s="1">
        <f t="shared" si="15"/>
        <v>66</v>
      </c>
      <c r="CU63" s="1">
        <v>4.0</v>
      </c>
      <c r="CV63" s="1">
        <v>3.0</v>
      </c>
      <c r="CW63" s="1">
        <v>2.0</v>
      </c>
      <c r="CX63" s="1">
        <v>2.0</v>
      </c>
      <c r="CY63" s="1">
        <v>3.0</v>
      </c>
      <c r="CZ63" s="1">
        <v>2.0</v>
      </c>
      <c r="DA63" s="1">
        <v>3.0</v>
      </c>
      <c r="DB63" s="1">
        <v>2.0</v>
      </c>
      <c r="DC63" s="1">
        <v>4.0</v>
      </c>
      <c r="DD63" s="1">
        <v>2.0</v>
      </c>
      <c r="DE63" s="1">
        <v>4.0</v>
      </c>
      <c r="DF63" s="1">
        <v>3.0</v>
      </c>
      <c r="DG63" s="1">
        <v>3.0</v>
      </c>
      <c r="DH63" s="1">
        <v>2.0</v>
      </c>
      <c r="DI63" s="1">
        <v>1.0</v>
      </c>
      <c r="DJ63" s="1">
        <v>2.0</v>
      </c>
      <c r="DK63" s="1">
        <v>2.0</v>
      </c>
      <c r="DL63" s="1">
        <v>2.0</v>
      </c>
      <c r="DM63" s="1">
        <v>2.0</v>
      </c>
      <c r="DN63" s="1">
        <v>3.0</v>
      </c>
      <c r="DO63" s="1">
        <v>3.0</v>
      </c>
      <c r="DP63" s="1">
        <v>3.0</v>
      </c>
      <c r="DQ63" s="1">
        <f t="shared" si="16"/>
        <v>16</v>
      </c>
      <c r="DR63" s="1">
        <f t="shared" si="17"/>
        <v>9</v>
      </c>
      <c r="DS63" s="1">
        <f t="shared" ref="DS63:DT63" si="563">SUM(CW63+DC63+DI63)</f>
        <v>7</v>
      </c>
      <c r="DT63" s="1">
        <f t="shared" si="563"/>
        <v>6</v>
      </c>
      <c r="DU63" s="1">
        <f t="shared" si="19"/>
        <v>9</v>
      </c>
      <c r="DV63" s="1">
        <f t="shared" si="20"/>
        <v>10</v>
      </c>
      <c r="DW63" s="1">
        <f t="shared" si="21"/>
        <v>57</v>
      </c>
      <c r="DX63" s="1">
        <v>2.0</v>
      </c>
      <c r="DY63" s="1">
        <v>2.0</v>
      </c>
      <c r="DZ63" s="1">
        <v>5.0</v>
      </c>
      <c r="EA63" s="1">
        <v>3.0</v>
      </c>
      <c r="EB63" s="1">
        <v>2.0</v>
      </c>
      <c r="EC63" s="1">
        <v>5.0</v>
      </c>
      <c r="ED63" s="1">
        <v>4.0</v>
      </c>
      <c r="EE63" s="1">
        <v>2.0</v>
      </c>
      <c r="EF63" s="1">
        <v>3.0</v>
      </c>
      <c r="EG63" s="1">
        <v>1.0</v>
      </c>
      <c r="EH63" s="1">
        <v>2.0</v>
      </c>
      <c r="EI63" s="1">
        <v>3.0</v>
      </c>
      <c r="EJ63" s="1">
        <v>1.0</v>
      </c>
      <c r="EK63" s="1">
        <v>5.0</v>
      </c>
      <c r="EL63" s="1">
        <v>2.0</v>
      </c>
      <c r="EM63" s="1">
        <v>5.0</v>
      </c>
      <c r="EN63" s="1">
        <v>5.0</v>
      </c>
      <c r="EO63" s="1">
        <v>2.0</v>
      </c>
      <c r="EP63" s="1">
        <v>4.0</v>
      </c>
      <c r="EQ63" s="1">
        <v>2.0</v>
      </c>
      <c r="ER63" s="1">
        <v>4.0</v>
      </c>
      <c r="ES63" s="1">
        <v>2.0</v>
      </c>
      <c r="ET63" s="1">
        <v>3.0</v>
      </c>
      <c r="EU63" s="1">
        <v>4.0</v>
      </c>
      <c r="EV63" s="1">
        <v>1.0</v>
      </c>
      <c r="EW63" s="1">
        <v>4.0</v>
      </c>
      <c r="EX63" s="1">
        <v>5.0</v>
      </c>
      <c r="EY63" s="1">
        <v>4.0</v>
      </c>
      <c r="EZ63" s="1">
        <v>3.0</v>
      </c>
      <c r="FA63" s="1">
        <v>2.0</v>
      </c>
      <c r="FB63" s="1">
        <v>3.0</v>
      </c>
      <c r="FC63" s="1">
        <v>2.0</v>
      </c>
      <c r="FD63" s="1">
        <v>2.0</v>
      </c>
      <c r="FE63" s="1">
        <v>4.0</v>
      </c>
      <c r="FF63" s="1">
        <v>4.0</v>
      </c>
      <c r="FG63" s="1">
        <v>4.0</v>
      </c>
      <c r="FH63" s="1">
        <v>4.0</v>
      </c>
      <c r="FI63" s="1">
        <v>4.0</v>
      </c>
      <c r="FJ63" s="1">
        <v>2.0</v>
      </c>
      <c r="FK63" s="1">
        <v>2.0</v>
      </c>
      <c r="FL63" s="1">
        <v>4.0</v>
      </c>
      <c r="FM63" s="1">
        <v>3.0</v>
      </c>
      <c r="FN63" s="1">
        <v>2.0</v>
      </c>
      <c r="FO63" s="1">
        <v>4.0</v>
      </c>
      <c r="FP63" s="1">
        <f t="shared" ref="FP63:HG63" si="564">IF(FP$3="+",DX63,6-DX63)</f>
        <v>2</v>
      </c>
      <c r="FQ63" s="1">
        <f t="shared" si="564"/>
        <v>4</v>
      </c>
      <c r="FR63" s="1">
        <f t="shared" si="564"/>
        <v>5</v>
      </c>
      <c r="FS63" s="1">
        <f t="shared" si="564"/>
        <v>3</v>
      </c>
      <c r="FT63" s="1">
        <f t="shared" si="564"/>
        <v>2</v>
      </c>
      <c r="FU63" s="1">
        <f t="shared" si="564"/>
        <v>1</v>
      </c>
      <c r="FV63" s="1">
        <f t="shared" si="564"/>
        <v>4</v>
      </c>
      <c r="FW63" s="1">
        <f t="shared" si="564"/>
        <v>4</v>
      </c>
      <c r="FX63" s="1">
        <f t="shared" si="564"/>
        <v>3</v>
      </c>
      <c r="FY63" s="1">
        <f t="shared" si="564"/>
        <v>1</v>
      </c>
      <c r="FZ63" s="1">
        <f t="shared" si="564"/>
        <v>2</v>
      </c>
      <c r="GA63" s="1">
        <f t="shared" si="564"/>
        <v>3</v>
      </c>
      <c r="GB63" s="1">
        <f t="shared" si="564"/>
        <v>5</v>
      </c>
      <c r="GC63" s="1">
        <f t="shared" si="564"/>
        <v>5</v>
      </c>
      <c r="GD63" s="1">
        <f t="shared" si="564"/>
        <v>4</v>
      </c>
      <c r="GE63" s="1">
        <f t="shared" si="564"/>
        <v>1</v>
      </c>
      <c r="GF63" s="1">
        <f t="shared" si="564"/>
        <v>5</v>
      </c>
      <c r="GG63" s="1">
        <f t="shared" si="564"/>
        <v>4</v>
      </c>
      <c r="GH63" s="1">
        <f t="shared" si="564"/>
        <v>2</v>
      </c>
      <c r="GI63" s="1">
        <f t="shared" si="564"/>
        <v>2</v>
      </c>
      <c r="GJ63" s="1">
        <f t="shared" si="564"/>
        <v>4</v>
      </c>
      <c r="GK63" s="1">
        <f t="shared" si="564"/>
        <v>4</v>
      </c>
      <c r="GL63" s="1">
        <f t="shared" si="564"/>
        <v>3</v>
      </c>
      <c r="GM63" s="1">
        <f t="shared" si="564"/>
        <v>2</v>
      </c>
      <c r="GN63" s="1">
        <f t="shared" si="564"/>
        <v>5</v>
      </c>
      <c r="GO63" s="1">
        <f t="shared" si="564"/>
        <v>4</v>
      </c>
      <c r="GP63" s="1">
        <f t="shared" si="564"/>
        <v>5</v>
      </c>
      <c r="GQ63" s="1">
        <f t="shared" si="564"/>
        <v>4</v>
      </c>
      <c r="GR63" s="1">
        <f t="shared" si="564"/>
        <v>3</v>
      </c>
      <c r="GS63" s="1">
        <f t="shared" si="564"/>
        <v>4</v>
      </c>
      <c r="GT63" s="1">
        <f t="shared" si="564"/>
        <v>3</v>
      </c>
      <c r="GU63" s="1">
        <f t="shared" si="564"/>
        <v>2</v>
      </c>
      <c r="GV63" s="1">
        <f t="shared" si="564"/>
        <v>4</v>
      </c>
      <c r="GW63" s="1">
        <f t="shared" si="564"/>
        <v>4</v>
      </c>
      <c r="GX63" s="1">
        <f t="shared" si="564"/>
        <v>4</v>
      </c>
      <c r="GY63" s="1">
        <f t="shared" si="564"/>
        <v>4</v>
      </c>
      <c r="GZ63" s="1">
        <f t="shared" si="564"/>
        <v>4</v>
      </c>
      <c r="HA63" s="1">
        <f t="shared" si="564"/>
        <v>2</v>
      </c>
      <c r="HB63" s="1">
        <f t="shared" si="564"/>
        <v>2</v>
      </c>
      <c r="HC63" s="1">
        <f t="shared" si="564"/>
        <v>2</v>
      </c>
      <c r="HD63" s="1">
        <f t="shared" si="564"/>
        <v>4</v>
      </c>
      <c r="HE63" s="1">
        <f t="shared" si="564"/>
        <v>3</v>
      </c>
      <c r="HF63" s="1">
        <f t="shared" si="564"/>
        <v>2</v>
      </c>
      <c r="HG63" s="1">
        <f t="shared" si="564"/>
        <v>2</v>
      </c>
      <c r="HH63" s="1">
        <v>2.0</v>
      </c>
      <c r="HI63" s="1">
        <v>2.0</v>
      </c>
      <c r="HJ63" s="1">
        <v>5.0</v>
      </c>
      <c r="HK63" s="1">
        <v>3.0</v>
      </c>
      <c r="HL63" s="1">
        <v>2.0</v>
      </c>
      <c r="HM63" s="1">
        <v>5.0</v>
      </c>
      <c r="HN63" s="1">
        <v>4.0</v>
      </c>
      <c r="HO63" s="1">
        <v>2.0</v>
      </c>
      <c r="HP63" s="1">
        <v>3.0</v>
      </c>
      <c r="HQ63" s="1">
        <v>1.0</v>
      </c>
      <c r="HR63" s="1">
        <v>2.0</v>
      </c>
      <c r="HS63" s="1">
        <v>3.0</v>
      </c>
      <c r="HT63" s="1">
        <v>1.0</v>
      </c>
      <c r="HU63" s="1">
        <v>5.0</v>
      </c>
      <c r="HV63" s="1">
        <v>2.0</v>
      </c>
      <c r="HW63" s="1">
        <v>5.0</v>
      </c>
      <c r="HX63" s="1">
        <v>5.0</v>
      </c>
      <c r="HY63" s="1">
        <v>2.0</v>
      </c>
      <c r="HZ63" s="1">
        <v>4.0</v>
      </c>
      <c r="IA63" s="1">
        <v>2.0</v>
      </c>
      <c r="IB63" s="1">
        <v>4.0</v>
      </c>
      <c r="IC63" s="1">
        <v>2.0</v>
      </c>
      <c r="ID63" s="1">
        <v>3.0</v>
      </c>
      <c r="IE63" s="1">
        <v>4.0</v>
      </c>
      <c r="IF63" s="1">
        <v>1.0</v>
      </c>
      <c r="IG63" s="1">
        <v>4.0</v>
      </c>
      <c r="IH63" s="1">
        <v>5.0</v>
      </c>
      <c r="II63" s="1">
        <v>4.0</v>
      </c>
      <c r="IJ63" s="1">
        <v>3.0</v>
      </c>
      <c r="IK63" s="1">
        <v>2.0</v>
      </c>
      <c r="IL63" s="1">
        <v>3.0</v>
      </c>
      <c r="IM63" s="1">
        <v>2.0</v>
      </c>
      <c r="IN63" s="1">
        <v>2.0</v>
      </c>
      <c r="IO63" s="1">
        <v>4.0</v>
      </c>
      <c r="IP63" s="1">
        <v>4.0</v>
      </c>
      <c r="IQ63" s="1">
        <v>4.0</v>
      </c>
      <c r="IR63" s="1">
        <v>4.0</v>
      </c>
      <c r="IS63" s="1">
        <v>4.0</v>
      </c>
      <c r="IT63" s="1">
        <v>2.0</v>
      </c>
      <c r="IU63" s="1">
        <v>2.0</v>
      </c>
      <c r="IV63" s="1">
        <v>4.0</v>
      </c>
      <c r="IW63" s="1">
        <v>3.0</v>
      </c>
      <c r="IX63" s="1">
        <v>2.0</v>
      </c>
      <c r="IY63" s="1">
        <v>4.0</v>
      </c>
      <c r="IZ63" s="1">
        <f t="shared" ref="IZ63:KQ63" si="565">IF(IZ$3="+",HH63,6-HH63)</f>
        <v>2</v>
      </c>
      <c r="JA63" s="1">
        <f t="shared" si="565"/>
        <v>4</v>
      </c>
      <c r="JB63" s="1">
        <f t="shared" si="565"/>
        <v>5</v>
      </c>
      <c r="JC63" s="1">
        <f t="shared" si="565"/>
        <v>3</v>
      </c>
      <c r="JD63" s="1">
        <f t="shared" si="565"/>
        <v>2</v>
      </c>
      <c r="JE63" s="1">
        <f t="shared" si="565"/>
        <v>1</v>
      </c>
      <c r="JF63" s="1">
        <f t="shared" si="565"/>
        <v>4</v>
      </c>
      <c r="JG63" s="1">
        <f t="shared" si="565"/>
        <v>4</v>
      </c>
      <c r="JH63" s="1">
        <f t="shared" si="565"/>
        <v>3</v>
      </c>
      <c r="JI63" s="1">
        <f t="shared" si="565"/>
        <v>1</v>
      </c>
      <c r="JJ63" s="1">
        <f t="shared" si="565"/>
        <v>2</v>
      </c>
      <c r="JK63" s="1">
        <f t="shared" si="565"/>
        <v>3</v>
      </c>
      <c r="JL63" s="1">
        <f t="shared" si="565"/>
        <v>5</v>
      </c>
      <c r="JM63" s="1">
        <f t="shared" si="565"/>
        <v>5</v>
      </c>
      <c r="JN63" s="1">
        <f t="shared" si="565"/>
        <v>2</v>
      </c>
      <c r="JO63" s="1">
        <f t="shared" si="565"/>
        <v>1</v>
      </c>
      <c r="JP63" s="1">
        <f t="shared" si="565"/>
        <v>5</v>
      </c>
      <c r="JQ63" s="1">
        <f t="shared" si="565"/>
        <v>4</v>
      </c>
      <c r="JR63" s="1">
        <f t="shared" si="565"/>
        <v>2</v>
      </c>
      <c r="JS63" s="1">
        <f t="shared" si="565"/>
        <v>2</v>
      </c>
      <c r="JT63" s="1">
        <f t="shared" si="565"/>
        <v>4</v>
      </c>
      <c r="JU63" s="1">
        <f t="shared" si="565"/>
        <v>4</v>
      </c>
      <c r="JV63" s="1">
        <f t="shared" si="565"/>
        <v>3</v>
      </c>
      <c r="JW63" s="1">
        <f t="shared" si="565"/>
        <v>4</v>
      </c>
      <c r="JX63" s="1">
        <f t="shared" si="565"/>
        <v>5</v>
      </c>
      <c r="JY63" s="1">
        <f t="shared" si="565"/>
        <v>4</v>
      </c>
      <c r="JZ63" s="1">
        <f t="shared" si="565"/>
        <v>1</v>
      </c>
      <c r="KA63" s="1">
        <f t="shared" si="565"/>
        <v>4</v>
      </c>
      <c r="KB63" s="1">
        <f t="shared" si="565"/>
        <v>3</v>
      </c>
      <c r="KC63" s="1">
        <f t="shared" si="565"/>
        <v>2</v>
      </c>
      <c r="KD63" s="1">
        <f t="shared" si="565"/>
        <v>3</v>
      </c>
      <c r="KE63" s="1">
        <f t="shared" si="565"/>
        <v>2</v>
      </c>
      <c r="KF63" s="1">
        <f t="shared" si="565"/>
        <v>4</v>
      </c>
      <c r="KG63" s="1">
        <f t="shared" si="565"/>
        <v>4</v>
      </c>
      <c r="KH63" s="1">
        <f t="shared" si="565"/>
        <v>2</v>
      </c>
      <c r="KI63" s="1">
        <f t="shared" si="565"/>
        <v>4</v>
      </c>
      <c r="KJ63" s="1">
        <f t="shared" si="565"/>
        <v>4</v>
      </c>
      <c r="KK63" s="1">
        <f t="shared" si="565"/>
        <v>4</v>
      </c>
      <c r="KL63" s="1">
        <f t="shared" si="565"/>
        <v>2</v>
      </c>
      <c r="KM63" s="1">
        <f t="shared" si="565"/>
        <v>2</v>
      </c>
      <c r="KN63" s="1">
        <f t="shared" si="565"/>
        <v>4</v>
      </c>
      <c r="KO63" s="1">
        <f t="shared" si="565"/>
        <v>3</v>
      </c>
      <c r="KP63" s="1">
        <f t="shared" si="565"/>
        <v>2</v>
      </c>
      <c r="KQ63" s="1">
        <f t="shared" si="565"/>
        <v>2</v>
      </c>
      <c r="KR63" s="1">
        <f t="shared" si="24"/>
        <v>142</v>
      </c>
      <c r="KS63" s="1">
        <f t="shared" si="25"/>
        <v>17</v>
      </c>
      <c r="KT63" s="1">
        <f t="shared" si="26"/>
        <v>35</v>
      </c>
      <c r="KU63" s="1">
        <f t="shared" si="27"/>
        <v>37</v>
      </c>
      <c r="KV63" s="1">
        <f t="shared" si="28"/>
        <v>26</v>
      </c>
      <c r="KW63" s="1">
        <f t="shared" si="29"/>
        <v>27</v>
      </c>
      <c r="KX63" s="1">
        <v>3.0</v>
      </c>
      <c r="KY63" s="1">
        <v>4.0</v>
      </c>
      <c r="KZ63" s="1">
        <v>2.0</v>
      </c>
      <c r="LA63" s="1">
        <v>2.0</v>
      </c>
      <c r="LB63" s="1">
        <v>4.0</v>
      </c>
      <c r="LC63" s="1">
        <v>2.0</v>
      </c>
      <c r="LD63" s="1">
        <v>4.0</v>
      </c>
      <c r="LE63" s="1">
        <v>4.0</v>
      </c>
      <c r="LF63" s="1">
        <v>4.0</v>
      </c>
      <c r="LG63" s="1">
        <v>2.0</v>
      </c>
      <c r="LH63" s="1">
        <v>2.0</v>
      </c>
      <c r="LI63" s="1">
        <v>2.0</v>
      </c>
      <c r="LJ63" s="1">
        <v>4.0</v>
      </c>
      <c r="LK63" s="1">
        <v>2.0</v>
      </c>
      <c r="LL63" s="1">
        <v>2.0</v>
      </c>
      <c r="LM63" s="1">
        <v>3.0</v>
      </c>
      <c r="LN63" s="1">
        <v>4.0</v>
      </c>
      <c r="LO63" s="1">
        <v>3.0</v>
      </c>
      <c r="LP63" s="1">
        <v>4.0</v>
      </c>
      <c r="LQ63" s="1">
        <v>4.0</v>
      </c>
      <c r="LR63" s="1">
        <v>2.0</v>
      </c>
      <c r="LS63" s="1">
        <v>4.0</v>
      </c>
      <c r="LT63" s="1">
        <v>4.0</v>
      </c>
      <c r="LU63" s="1">
        <v>2.0</v>
      </c>
      <c r="LV63" s="1">
        <v>2.0</v>
      </c>
      <c r="LW63" s="1">
        <v>2.0</v>
      </c>
      <c r="LX63" s="1">
        <v>4.0</v>
      </c>
      <c r="LY63" s="1">
        <v>4.0</v>
      </c>
      <c r="LZ63" s="1">
        <v>3.0</v>
      </c>
      <c r="MA63" s="1">
        <f t="shared" si="557"/>
        <v>3</v>
      </c>
      <c r="MB63" s="1">
        <f t="shared" ref="MB63:NC63" si="566">IF(MB$3="+",KY63,6-KY63)</f>
        <v>2</v>
      </c>
      <c r="MC63" s="1">
        <f t="shared" si="566"/>
        <v>2</v>
      </c>
      <c r="MD63" s="1">
        <f t="shared" si="566"/>
        <v>4</v>
      </c>
      <c r="ME63" s="1">
        <f t="shared" si="566"/>
        <v>2</v>
      </c>
      <c r="MF63" s="1">
        <f t="shared" si="566"/>
        <v>2</v>
      </c>
      <c r="MG63" s="1">
        <f t="shared" si="566"/>
        <v>4</v>
      </c>
      <c r="MH63" s="1">
        <f t="shared" si="566"/>
        <v>2</v>
      </c>
      <c r="MI63" s="1">
        <f t="shared" si="566"/>
        <v>2</v>
      </c>
      <c r="MJ63" s="1">
        <f t="shared" si="566"/>
        <v>2</v>
      </c>
      <c r="MK63" s="1">
        <f t="shared" si="566"/>
        <v>2</v>
      </c>
      <c r="ML63" s="1">
        <f t="shared" si="566"/>
        <v>2</v>
      </c>
      <c r="MM63" s="1">
        <f t="shared" si="566"/>
        <v>2</v>
      </c>
      <c r="MN63" s="1">
        <f t="shared" si="566"/>
        <v>2</v>
      </c>
      <c r="MO63" s="1">
        <f t="shared" si="566"/>
        <v>2</v>
      </c>
      <c r="MP63" s="1">
        <f t="shared" si="566"/>
        <v>3</v>
      </c>
      <c r="MQ63" s="1">
        <f t="shared" si="566"/>
        <v>4</v>
      </c>
      <c r="MR63" s="1">
        <f t="shared" si="566"/>
        <v>3</v>
      </c>
      <c r="MS63" s="1">
        <f t="shared" si="566"/>
        <v>2</v>
      </c>
      <c r="MT63" s="1">
        <f t="shared" si="566"/>
        <v>4</v>
      </c>
      <c r="MU63" s="1">
        <f t="shared" si="566"/>
        <v>2</v>
      </c>
      <c r="MV63" s="1">
        <f t="shared" si="566"/>
        <v>2</v>
      </c>
      <c r="MW63" s="1">
        <f t="shared" si="566"/>
        <v>2</v>
      </c>
      <c r="MX63" s="1">
        <f t="shared" si="566"/>
        <v>2</v>
      </c>
      <c r="MY63" s="1">
        <f t="shared" si="566"/>
        <v>2</v>
      </c>
      <c r="MZ63" s="1">
        <f t="shared" si="566"/>
        <v>4</v>
      </c>
      <c r="NA63" s="1">
        <f t="shared" si="566"/>
        <v>4</v>
      </c>
      <c r="NB63" s="1">
        <f t="shared" si="566"/>
        <v>4</v>
      </c>
      <c r="NC63" s="1">
        <f t="shared" si="566"/>
        <v>3</v>
      </c>
      <c r="ND63" s="1">
        <f t="shared" si="31"/>
        <v>13</v>
      </c>
      <c r="NE63" s="1">
        <f t="shared" si="32"/>
        <v>10</v>
      </c>
      <c r="NF63" s="1">
        <f t="shared" si="33"/>
        <v>15</v>
      </c>
      <c r="NG63" s="1">
        <f t="shared" si="34"/>
        <v>11</v>
      </c>
      <c r="NH63" s="1">
        <f t="shared" si="35"/>
        <v>14</v>
      </c>
      <c r="NI63" s="1">
        <f t="shared" si="36"/>
        <v>13</v>
      </c>
      <c r="NJ63" s="1">
        <f t="shared" si="70"/>
        <v>76</v>
      </c>
      <c r="NK63" s="1">
        <v>3.0</v>
      </c>
      <c r="NL63" s="1">
        <v>3.0</v>
      </c>
      <c r="NM63" s="1">
        <v>2.0</v>
      </c>
      <c r="NN63" s="1">
        <v>3.0</v>
      </c>
      <c r="NO63" s="1">
        <v>2.0</v>
      </c>
      <c r="NP63" s="1">
        <v>2.0</v>
      </c>
      <c r="NQ63" s="1">
        <v>2.0</v>
      </c>
      <c r="NR63" s="1">
        <v>3.0</v>
      </c>
      <c r="NS63" s="1">
        <v>2.0</v>
      </c>
      <c r="NT63" s="1">
        <v>2.0</v>
      </c>
      <c r="NU63" s="1">
        <v>3.0</v>
      </c>
      <c r="NV63" s="1">
        <v>3.0</v>
      </c>
      <c r="NW63" s="1">
        <v>3.0</v>
      </c>
      <c r="NX63" s="1">
        <v>3.0</v>
      </c>
      <c r="NY63" s="1">
        <v>2.0</v>
      </c>
      <c r="NZ63" s="1">
        <v>3.0</v>
      </c>
      <c r="OA63" s="1">
        <v>2.0</v>
      </c>
      <c r="OB63" s="1">
        <v>2.0</v>
      </c>
      <c r="OC63" s="1">
        <v>3.0</v>
      </c>
      <c r="OD63" s="1">
        <v>3.0</v>
      </c>
      <c r="OE63" s="1">
        <v>2.0</v>
      </c>
      <c r="OF63" s="1">
        <f t="shared" si="37"/>
        <v>14</v>
      </c>
      <c r="OG63" s="1">
        <f t="shared" si="38"/>
        <v>32</v>
      </c>
      <c r="OH63" s="1">
        <f t="shared" si="39"/>
        <v>46</v>
      </c>
      <c r="OI63" s="1">
        <v>3.0</v>
      </c>
      <c r="OJ63" s="1">
        <v>4.0</v>
      </c>
      <c r="OK63" s="1">
        <v>4.0</v>
      </c>
      <c r="OL63" s="1">
        <v>3.0</v>
      </c>
      <c r="OM63" s="1">
        <v>4.0</v>
      </c>
      <c r="ON63" s="1">
        <v>4.0</v>
      </c>
      <c r="OO63" s="1">
        <v>4.0</v>
      </c>
      <c r="OP63" s="1">
        <v>2.0</v>
      </c>
      <c r="OQ63" s="1">
        <v>4.0</v>
      </c>
      <c r="OR63" s="1">
        <v>2.0</v>
      </c>
      <c r="OS63" s="1">
        <v>2.0</v>
      </c>
      <c r="OT63" s="1">
        <v>5.0</v>
      </c>
      <c r="OU63" s="1">
        <v>4.0</v>
      </c>
      <c r="OV63" s="1">
        <v>2.0</v>
      </c>
      <c r="OW63" s="1">
        <v>3.0</v>
      </c>
      <c r="OX63" s="1">
        <v>3.0</v>
      </c>
      <c r="OY63" s="1">
        <v>3.0</v>
      </c>
      <c r="OZ63" s="1">
        <v>3.0</v>
      </c>
      <c r="PA63" s="1">
        <v>2.0</v>
      </c>
      <c r="PB63" s="1">
        <v>2.0</v>
      </c>
      <c r="PC63" s="1">
        <v>2.0</v>
      </c>
      <c r="PD63" s="1">
        <v>2.0</v>
      </c>
      <c r="PE63" s="1">
        <v>4.0</v>
      </c>
      <c r="PF63" s="1">
        <v>5.0</v>
      </c>
      <c r="PG63" s="1">
        <v>3.0</v>
      </c>
      <c r="PH63" s="1">
        <v>2.0</v>
      </c>
      <c r="PI63" s="1">
        <v>4.0</v>
      </c>
      <c r="PJ63" s="1">
        <v>3.0</v>
      </c>
      <c r="PK63" s="1">
        <v>2.0</v>
      </c>
      <c r="PL63" s="1">
        <f t="shared" ref="PL63:QN63" si="567">IF(PL$3="+",OI63,6-OI63)</f>
        <v>3</v>
      </c>
      <c r="PM63" s="1">
        <f t="shared" si="567"/>
        <v>4</v>
      </c>
      <c r="PN63" s="1">
        <f t="shared" si="567"/>
        <v>4</v>
      </c>
      <c r="PO63" s="1">
        <f t="shared" si="567"/>
        <v>3</v>
      </c>
      <c r="PP63" s="1">
        <f t="shared" si="567"/>
        <v>4</v>
      </c>
      <c r="PQ63" s="1">
        <f t="shared" si="567"/>
        <v>2</v>
      </c>
      <c r="PR63" s="1">
        <f t="shared" si="567"/>
        <v>4</v>
      </c>
      <c r="PS63" s="1">
        <f t="shared" si="567"/>
        <v>2</v>
      </c>
      <c r="PT63" s="1">
        <f t="shared" si="567"/>
        <v>2</v>
      </c>
      <c r="PU63" s="1">
        <f t="shared" si="567"/>
        <v>4</v>
      </c>
      <c r="PV63" s="1">
        <f t="shared" si="567"/>
        <v>4</v>
      </c>
      <c r="PW63" s="1">
        <f t="shared" si="567"/>
        <v>1</v>
      </c>
      <c r="PX63" s="1">
        <f t="shared" si="567"/>
        <v>2</v>
      </c>
      <c r="PY63" s="1">
        <f t="shared" si="567"/>
        <v>4</v>
      </c>
      <c r="PZ63" s="1">
        <f t="shared" si="567"/>
        <v>3</v>
      </c>
      <c r="QA63" s="1">
        <f t="shared" si="567"/>
        <v>3</v>
      </c>
      <c r="QB63" s="1">
        <f t="shared" si="567"/>
        <v>3</v>
      </c>
      <c r="QC63" s="1">
        <f t="shared" si="567"/>
        <v>3</v>
      </c>
      <c r="QD63" s="1">
        <f t="shared" si="567"/>
        <v>2</v>
      </c>
      <c r="QE63" s="1">
        <f t="shared" si="567"/>
        <v>4</v>
      </c>
      <c r="QF63" s="1">
        <f t="shared" si="567"/>
        <v>2</v>
      </c>
      <c r="QG63" s="1">
        <f t="shared" si="567"/>
        <v>4</v>
      </c>
      <c r="QH63" s="1">
        <f t="shared" si="567"/>
        <v>4</v>
      </c>
      <c r="QI63" s="1">
        <f t="shared" si="567"/>
        <v>5</v>
      </c>
      <c r="QJ63" s="1">
        <f t="shared" si="567"/>
        <v>3</v>
      </c>
      <c r="QK63" s="1">
        <f t="shared" si="567"/>
        <v>4</v>
      </c>
      <c r="QL63" s="1">
        <f t="shared" si="567"/>
        <v>4</v>
      </c>
      <c r="QM63" s="1">
        <f t="shared" si="567"/>
        <v>3</v>
      </c>
      <c r="QN63" s="1">
        <f t="shared" si="567"/>
        <v>4</v>
      </c>
      <c r="QO63" s="1">
        <f t="shared" si="41"/>
        <v>94</v>
      </c>
      <c r="QP63" s="1">
        <f t="shared" si="42"/>
        <v>48</v>
      </c>
      <c r="QQ63" s="1">
        <f t="shared" si="43"/>
        <v>46</v>
      </c>
      <c r="QR63" s="1">
        <v>3.0</v>
      </c>
      <c r="QS63" s="1">
        <v>3.0</v>
      </c>
      <c r="QT63" s="1">
        <v>3.0</v>
      </c>
      <c r="QU63" s="1">
        <v>2.0</v>
      </c>
      <c r="QV63" s="1">
        <v>3.0</v>
      </c>
      <c r="QW63" s="1">
        <v>2.0</v>
      </c>
      <c r="QX63" s="1">
        <v>1.0</v>
      </c>
      <c r="QY63" s="1">
        <v>4.0</v>
      </c>
      <c r="QZ63" s="1">
        <v>3.0</v>
      </c>
      <c r="RA63" s="1">
        <v>2.0</v>
      </c>
      <c r="RB63" s="1">
        <v>2.0</v>
      </c>
      <c r="RC63" s="1">
        <v>3.0</v>
      </c>
      <c r="RD63" s="1">
        <v>3.0</v>
      </c>
      <c r="RE63" s="1">
        <v>1.0</v>
      </c>
      <c r="RF63" s="1">
        <v>3.0</v>
      </c>
      <c r="RG63" s="1">
        <v>3.0</v>
      </c>
      <c r="RH63" s="1">
        <v>3.0</v>
      </c>
      <c r="RI63" s="1">
        <v>4.0</v>
      </c>
      <c r="RJ63" s="1">
        <v>3.0</v>
      </c>
      <c r="RK63" s="1">
        <v>4.0</v>
      </c>
      <c r="RL63" s="1">
        <v>2.0</v>
      </c>
      <c r="RM63" s="1">
        <v>3.0</v>
      </c>
      <c r="RN63" s="1">
        <v>3.0</v>
      </c>
      <c r="RO63" s="1">
        <v>2.0</v>
      </c>
      <c r="RP63" s="1">
        <v>2.0</v>
      </c>
      <c r="RQ63" s="1">
        <v>4.0</v>
      </c>
      <c r="RR63" s="1">
        <v>3.0</v>
      </c>
      <c r="RS63" s="1">
        <v>3.0</v>
      </c>
      <c r="RT63" s="1">
        <v>2.0</v>
      </c>
      <c r="RU63" s="1">
        <v>3.0</v>
      </c>
      <c r="RV63" s="1">
        <v>3.0</v>
      </c>
      <c r="RW63" s="1">
        <v>3.0</v>
      </c>
      <c r="RX63" s="1">
        <v>3.0</v>
      </c>
      <c r="RY63" s="1">
        <v>2.0</v>
      </c>
      <c r="RZ63" s="1">
        <v>3.0</v>
      </c>
      <c r="SA63" s="1">
        <v>2.0</v>
      </c>
      <c r="SB63" s="1">
        <v>2.0</v>
      </c>
      <c r="SC63" s="1">
        <v>3.0</v>
      </c>
      <c r="SD63" s="1">
        <v>3.0</v>
      </c>
      <c r="SE63" s="1">
        <v>2.0</v>
      </c>
      <c r="SF63" s="1">
        <v>4.0</v>
      </c>
      <c r="SG63" s="1">
        <f t="shared" ref="SG63:TU63" si="568">IF(SG$3="+",QR63,5-QR63)</f>
        <v>3</v>
      </c>
      <c r="SH63" s="1">
        <f t="shared" si="568"/>
        <v>3</v>
      </c>
      <c r="SI63" s="1">
        <f t="shared" si="568"/>
        <v>2</v>
      </c>
      <c r="SJ63" s="1">
        <f t="shared" si="568"/>
        <v>2</v>
      </c>
      <c r="SK63" s="1">
        <f t="shared" si="568"/>
        <v>3</v>
      </c>
      <c r="SL63" s="1">
        <f t="shared" si="568"/>
        <v>3</v>
      </c>
      <c r="SM63" s="1">
        <f t="shared" si="568"/>
        <v>1</v>
      </c>
      <c r="SN63" s="1">
        <f t="shared" si="568"/>
        <v>1</v>
      </c>
      <c r="SO63" s="1">
        <f t="shared" si="568"/>
        <v>2</v>
      </c>
      <c r="SP63" s="1">
        <f t="shared" si="568"/>
        <v>3</v>
      </c>
      <c r="SQ63" s="1">
        <f t="shared" si="568"/>
        <v>2</v>
      </c>
      <c r="SR63" s="1">
        <f t="shared" si="568"/>
        <v>2</v>
      </c>
      <c r="SS63" s="1">
        <f t="shared" si="568"/>
        <v>3</v>
      </c>
      <c r="ST63" s="1">
        <f t="shared" si="568"/>
        <v>1</v>
      </c>
      <c r="SU63" s="1">
        <f t="shared" si="568"/>
        <v>2</v>
      </c>
      <c r="SV63" s="1">
        <f t="shared" si="568"/>
        <v>3</v>
      </c>
      <c r="SW63" s="1">
        <f t="shared" si="568"/>
        <v>2</v>
      </c>
      <c r="SX63" s="1">
        <f t="shared" si="568"/>
        <v>1</v>
      </c>
      <c r="SY63" s="1">
        <f t="shared" si="568"/>
        <v>2</v>
      </c>
      <c r="SZ63" s="1">
        <f t="shared" si="568"/>
        <v>1</v>
      </c>
      <c r="TA63" s="1">
        <f t="shared" si="568"/>
        <v>3</v>
      </c>
      <c r="TB63" s="1">
        <f t="shared" si="568"/>
        <v>3</v>
      </c>
      <c r="TC63" s="1">
        <f t="shared" si="568"/>
        <v>2</v>
      </c>
      <c r="TD63" s="1">
        <f t="shared" si="568"/>
        <v>2</v>
      </c>
      <c r="TE63" s="1">
        <f t="shared" si="568"/>
        <v>2</v>
      </c>
      <c r="TF63" s="1">
        <f t="shared" si="568"/>
        <v>1</v>
      </c>
      <c r="TG63" s="1">
        <f t="shared" si="568"/>
        <v>2</v>
      </c>
      <c r="TH63" s="1">
        <f t="shared" si="568"/>
        <v>3</v>
      </c>
      <c r="TI63" s="1">
        <f t="shared" si="568"/>
        <v>2</v>
      </c>
      <c r="TJ63" s="1">
        <f t="shared" si="568"/>
        <v>2</v>
      </c>
      <c r="TK63" s="1">
        <f t="shared" si="568"/>
        <v>2</v>
      </c>
      <c r="TL63" s="1">
        <f t="shared" si="568"/>
        <v>3</v>
      </c>
      <c r="TM63" s="1">
        <f t="shared" si="568"/>
        <v>2</v>
      </c>
      <c r="TN63" s="1">
        <f t="shared" si="568"/>
        <v>2</v>
      </c>
      <c r="TO63" s="1">
        <f t="shared" si="568"/>
        <v>2</v>
      </c>
      <c r="TP63" s="1">
        <f t="shared" si="568"/>
        <v>2</v>
      </c>
      <c r="TQ63" s="1">
        <f t="shared" si="568"/>
        <v>3</v>
      </c>
      <c r="TR63" s="1">
        <f t="shared" si="568"/>
        <v>3</v>
      </c>
      <c r="TS63" s="1">
        <f t="shared" si="568"/>
        <v>3</v>
      </c>
      <c r="TT63" s="1">
        <f t="shared" si="568"/>
        <v>2</v>
      </c>
      <c r="TU63" s="1">
        <f t="shared" si="568"/>
        <v>1</v>
      </c>
      <c r="TV63" s="1">
        <f t="shared" si="45"/>
        <v>69</v>
      </c>
      <c r="TW63" s="1">
        <f t="shared" si="46"/>
        <v>18</v>
      </c>
      <c r="TX63" s="1">
        <f t="shared" si="47"/>
        <v>6</v>
      </c>
      <c r="TY63" s="1">
        <f t="shared" si="48"/>
        <v>8</v>
      </c>
      <c r="TZ63" s="1">
        <f t="shared" si="49"/>
        <v>4</v>
      </c>
      <c r="UA63" s="1">
        <f t="shared" si="50"/>
        <v>27</v>
      </c>
      <c r="UB63" s="1">
        <f t="shared" si="51"/>
        <v>9</v>
      </c>
      <c r="UC63" s="1">
        <f t="shared" si="52"/>
        <v>2</v>
      </c>
      <c r="UD63" s="1">
        <f t="shared" si="53"/>
        <v>4</v>
      </c>
      <c r="UE63" s="1">
        <f t="shared" si="54"/>
        <v>4</v>
      </c>
      <c r="UF63" s="1">
        <f t="shared" ref="UF63:UG63" si="569">TS63</f>
        <v>3</v>
      </c>
      <c r="UG63" s="1">
        <f t="shared" si="569"/>
        <v>2</v>
      </c>
      <c r="UH63" s="1">
        <f t="shared" si="56"/>
        <v>14</v>
      </c>
      <c r="UI63" s="1">
        <f t="shared" si="57"/>
        <v>2</v>
      </c>
      <c r="UJ63" s="1">
        <f t="shared" si="58"/>
        <v>4</v>
      </c>
      <c r="UK63" s="1">
        <f t="shared" si="59"/>
        <v>8</v>
      </c>
      <c r="UL63" s="1">
        <f t="shared" si="60"/>
        <v>10</v>
      </c>
      <c r="UM63" s="1">
        <f t="shared" si="61"/>
        <v>3</v>
      </c>
      <c r="UN63" s="1">
        <f t="shared" si="62"/>
        <v>5</v>
      </c>
      <c r="UO63" s="1">
        <f t="shared" si="63"/>
        <v>2</v>
      </c>
      <c r="UP63" s="6">
        <v>1.0</v>
      </c>
      <c r="UQ63" s="6">
        <v>1.0</v>
      </c>
      <c r="UR63" s="6">
        <v>1.0</v>
      </c>
      <c r="US63" s="6">
        <v>1.0</v>
      </c>
      <c r="UT63" s="6">
        <v>1.0</v>
      </c>
      <c r="UU63" s="6">
        <v>1.0</v>
      </c>
      <c r="UV63" s="6">
        <v>1.0</v>
      </c>
      <c r="UW63" s="6">
        <v>1.0</v>
      </c>
      <c r="UX63" s="6">
        <v>1.0</v>
      </c>
      <c r="UY63" s="6">
        <v>1.0</v>
      </c>
      <c r="UZ63" s="6">
        <v>1.0</v>
      </c>
      <c r="VA63" s="6">
        <v>1.0</v>
      </c>
      <c r="VB63" s="6">
        <v>1.0</v>
      </c>
      <c r="VC63" s="6">
        <v>1.0</v>
      </c>
      <c r="VD63" s="6">
        <v>1.0</v>
      </c>
      <c r="VE63" s="6">
        <v>1.0</v>
      </c>
      <c r="VF63" s="6">
        <v>2.0</v>
      </c>
      <c r="VG63" s="6">
        <v>1.0</v>
      </c>
      <c r="VH63" s="6">
        <v>1.0</v>
      </c>
      <c r="VI63" s="6">
        <v>1.0</v>
      </c>
      <c r="VJ63" s="6">
        <v>1.0</v>
      </c>
      <c r="VK63" s="6">
        <v>1.0</v>
      </c>
      <c r="VL63" s="6">
        <v>1.0</v>
      </c>
      <c r="VM63" s="6">
        <v>1.0</v>
      </c>
      <c r="VN63" s="6">
        <v>1.0</v>
      </c>
      <c r="VO63" s="6">
        <v>1.0</v>
      </c>
      <c r="VP63" s="6">
        <v>1.0</v>
      </c>
      <c r="VQ63" s="6">
        <v>1.0</v>
      </c>
      <c r="VR63" s="6">
        <v>1.0</v>
      </c>
      <c r="VS63" s="6">
        <v>1.0</v>
      </c>
      <c r="VT63" s="6">
        <v>1.0</v>
      </c>
      <c r="VU63" s="6">
        <v>1.0</v>
      </c>
      <c r="VV63" s="6">
        <v>1.0</v>
      </c>
      <c r="VW63" s="6">
        <v>1.0</v>
      </c>
      <c r="VX63" s="6">
        <v>1.0</v>
      </c>
      <c r="VY63" s="6">
        <v>1.0</v>
      </c>
      <c r="VZ63" s="6" t="s">
        <v>944</v>
      </c>
      <c r="WA63" s="9">
        <v>30.0</v>
      </c>
      <c r="WB63" s="1">
        <v>1.0</v>
      </c>
      <c r="WC63" s="1">
        <v>1.0</v>
      </c>
      <c r="WD63" s="1">
        <v>2.0</v>
      </c>
      <c r="WE63" s="1">
        <v>1.0</v>
      </c>
      <c r="WF63" s="1">
        <v>1.0</v>
      </c>
      <c r="WG63" s="1">
        <v>1.0</v>
      </c>
      <c r="WH63" s="1">
        <v>1.0</v>
      </c>
      <c r="WI63" s="1">
        <v>1.0</v>
      </c>
      <c r="WJ63" s="1">
        <v>1.0</v>
      </c>
      <c r="WK63" s="1">
        <v>2.0</v>
      </c>
      <c r="WL63" s="1">
        <v>1.0</v>
      </c>
      <c r="WM63" s="1">
        <v>2.0</v>
      </c>
      <c r="WN63" s="1">
        <v>2.0</v>
      </c>
      <c r="WO63" s="1">
        <v>2.0</v>
      </c>
      <c r="WP63" s="1">
        <v>2.0</v>
      </c>
      <c r="WQ63" s="1">
        <f t="shared" ref="WQ63:XE63" si="570">IF(WQ$3="+",WB63,3-WB63)</f>
        <v>2</v>
      </c>
      <c r="WR63" s="1">
        <f t="shared" si="570"/>
        <v>1</v>
      </c>
      <c r="WS63" s="1">
        <f t="shared" si="570"/>
        <v>2</v>
      </c>
      <c r="WT63" s="1">
        <f t="shared" si="570"/>
        <v>1</v>
      </c>
      <c r="WU63" s="1">
        <f t="shared" si="570"/>
        <v>2</v>
      </c>
      <c r="WV63" s="1">
        <f t="shared" si="570"/>
        <v>1</v>
      </c>
      <c r="WW63" s="1">
        <f t="shared" si="570"/>
        <v>2</v>
      </c>
      <c r="WX63" s="1">
        <f t="shared" si="570"/>
        <v>1</v>
      </c>
      <c r="WY63" s="1">
        <f t="shared" si="570"/>
        <v>1</v>
      </c>
      <c r="WZ63" s="1">
        <f t="shared" si="570"/>
        <v>2</v>
      </c>
      <c r="XA63" s="1">
        <f t="shared" si="570"/>
        <v>2</v>
      </c>
      <c r="XB63" s="1">
        <f t="shared" si="570"/>
        <v>2</v>
      </c>
      <c r="XC63" s="1">
        <f t="shared" si="570"/>
        <v>1</v>
      </c>
      <c r="XD63" s="1">
        <f t="shared" si="570"/>
        <v>2</v>
      </c>
      <c r="XE63" s="1">
        <f t="shared" si="570"/>
        <v>2</v>
      </c>
      <c r="XF63" s="1">
        <f t="shared" si="65"/>
        <v>24</v>
      </c>
      <c r="XG63" s="1">
        <v>0.0</v>
      </c>
      <c r="XH63" s="9"/>
      <c r="XI63" s="9"/>
    </row>
    <row r="64" ht="15.0" customHeight="1">
      <c r="A64" s="1" t="s">
        <v>646</v>
      </c>
      <c r="B64" s="1" t="s">
        <v>553</v>
      </c>
      <c r="C64" s="1" t="s">
        <v>945</v>
      </c>
      <c r="D64" s="1"/>
      <c r="E64" s="1" t="s">
        <v>906</v>
      </c>
      <c r="F64" s="1" t="s">
        <v>946</v>
      </c>
      <c r="G64" s="1" t="s">
        <v>947</v>
      </c>
      <c r="H64" s="1" t="s">
        <v>948</v>
      </c>
      <c r="I64" s="1">
        <v>2.0</v>
      </c>
      <c r="J64" s="1">
        <v>170924.0</v>
      </c>
      <c r="K64" s="1">
        <v>74.0</v>
      </c>
      <c r="L64" s="1">
        <v>2.0161123E7</v>
      </c>
      <c r="M64" s="1">
        <v>2.0</v>
      </c>
      <c r="N64" s="1">
        <v>2.0</v>
      </c>
      <c r="O64" s="1">
        <v>2.0</v>
      </c>
      <c r="P64" s="1"/>
      <c r="Q64" s="1">
        <v>2.0</v>
      </c>
      <c r="R64" s="1"/>
      <c r="S64" s="1">
        <v>2.0</v>
      </c>
      <c r="T64" s="1" t="s">
        <v>560</v>
      </c>
      <c r="U64" s="1"/>
      <c r="V64" s="1">
        <v>10.0</v>
      </c>
      <c r="W64" s="1" t="s">
        <v>949</v>
      </c>
      <c r="X64" s="1">
        <v>4827.0</v>
      </c>
      <c r="Y64" s="1" t="s">
        <v>562</v>
      </c>
      <c r="Z64" s="1"/>
      <c r="AA64" s="1"/>
      <c r="AB64" s="1">
        <v>2.0</v>
      </c>
      <c r="AC64" s="1">
        <v>1.0</v>
      </c>
      <c r="AD64" s="1">
        <v>1966.0</v>
      </c>
      <c r="AE64" s="1">
        <v>2.0</v>
      </c>
      <c r="AF64" s="1">
        <v>2.0</v>
      </c>
      <c r="AG64" s="1">
        <v>1.0</v>
      </c>
      <c r="AH64" s="1">
        <v>2.0</v>
      </c>
      <c r="AI64" s="1">
        <v>5.0</v>
      </c>
      <c r="AJ64" s="1">
        <v>5.0</v>
      </c>
      <c r="AK64" s="1">
        <v>2.0</v>
      </c>
      <c r="AL64" s="1">
        <v>2.0</v>
      </c>
      <c r="AM64" s="1">
        <v>4.0</v>
      </c>
      <c r="AN64" s="1">
        <v>2006.0</v>
      </c>
      <c r="AO64" s="1">
        <v>3.0</v>
      </c>
      <c r="AP64" s="1">
        <v>9.0</v>
      </c>
      <c r="AQ64" s="1">
        <v>3.0</v>
      </c>
      <c r="AR64" s="1">
        <v>6.0</v>
      </c>
      <c r="AS64" s="1">
        <v>4.0</v>
      </c>
      <c r="AT64" s="1">
        <v>8.0</v>
      </c>
      <c r="AU64" s="1">
        <v>9.0</v>
      </c>
      <c r="AV64" s="1">
        <v>4.0</v>
      </c>
      <c r="AW64" s="1">
        <v>4.0</v>
      </c>
      <c r="AX64" s="1">
        <v>1.0</v>
      </c>
      <c r="AY64" s="1">
        <v>5.0</v>
      </c>
      <c r="AZ64" s="1">
        <v>7.0</v>
      </c>
      <c r="BA64" s="1">
        <v>1.0</v>
      </c>
      <c r="BB64" s="1">
        <v>2.0</v>
      </c>
      <c r="BC64" s="1">
        <v>1.0</v>
      </c>
      <c r="BD64" s="1">
        <v>2.0</v>
      </c>
      <c r="BE64" s="1">
        <v>3.0</v>
      </c>
      <c r="BF64" s="1">
        <v>1.0</v>
      </c>
      <c r="BG64" s="1">
        <v>2.0</v>
      </c>
      <c r="BH64" s="1">
        <v>4.0</v>
      </c>
      <c r="BI64" s="1">
        <v>1.0</v>
      </c>
      <c r="BJ64" s="1">
        <v>2.0</v>
      </c>
      <c r="BK64" s="1">
        <v>1.0</v>
      </c>
      <c r="BL64" s="1">
        <v>1.0</v>
      </c>
      <c r="BM64" s="1">
        <v>2.0</v>
      </c>
      <c r="BN64" s="1">
        <v>2.0</v>
      </c>
      <c r="BO64" s="1">
        <v>2.0</v>
      </c>
      <c r="BP64" s="1">
        <v>1.0</v>
      </c>
      <c r="BQ64" s="1">
        <v>2.0</v>
      </c>
      <c r="BR64" s="1">
        <v>1.0</v>
      </c>
      <c r="BS64" s="1">
        <v>5.0</v>
      </c>
      <c r="BT64" s="1">
        <v>5.0</v>
      </c>
      <c r="BU64" s="1">
        <v>1.0</v>
      </c>
      <c r="BV64" s="1">
        <v>1.0</v>
      </c>
      <c r="BW64" s="1">
        <v>1.0</v>
      </c>
      <c r="BX64" s="1">
        <v>4.0</v>
      </c>
      <c r="BY64" s="1">
        <v>5.0</v>
      </c>
      <c r="BZ64" s="1">
        <v>2.0</v>
      </c>
      <c r="CA64" s="1">
        <v>1.0</v>
      </c>
      <c r="CB64" s="1">
        <v>5.0</v>
      </c>
      <c r="CC64" s="1">
        <v>2.0</v>
      </c>
      <c r="CD64" s="1">
        <v>5.0</v>
      </c>
      <c r="CE64" s="1">
        <v>1.0</v>
      </c>
      <c r="CF64" s="1">
        <v>5.0</v>
      </c>
      <c r="CG64" s="1">
        <v>1.0</v>
      </c>
      <c r="CH64" s="1">
        <v>1.0</v>
      </c>
      <c r="CI64" s="1">
        <v>5.0</v>
      </c>
      <c r="CJ64" s="1">
        <v>5.0</v>
      </c>
      <c r="CK64" s="1">
        <v>1.0</v>
      </c>
      <c r="CL64" s="1">
        <v>5.0</v>
      </c>
      <c r="CM64" s="1">
        <v>2.0</v>
      </c>
      <c r="CN64" s="1">
        <f t="shared" si="9"/>
        <v>6</v>
      </c>
      <c r="CO64" s="1">
        <f t="shared" si="10"/>
        <v>15</v>
      </c>
      <c r="CP64" s="1">
        <f t="shared" si="11"/>
        <v>17</v>
      </c>
      <c r="CQ64" s="1">
        <f t="shared" si="12"/>
        <v>8</v>
      </c>
      <c r="CR64" s="1">
        <f t="shared" si="13"/>
        <v>12</v>
      </c>
      <c r="CS64" s="1">
        <f t="shared" si="14"/>
        <v>13</v>
      </c>
      <c r="CT64" s="1">
        <f t="shared" si="15"/>
        <v>71</v>
      </c>
      <c r="CU64" s="1">
        <v>2.0</v>
      </c>
      <c r="CV64" s="1">
        <v>2.0</v>
      </c>
      <c r="CW64" s="1">
        <v>3.0</v>
      </c>
      <c r="CX64" s="1">
        <v>2.0</v>
      </c>
      <c r="CY64" s="1">
        <v>2.0</v>
      </c>
      <c r="CZ64" s="1">
        <v>3.0</v>
      </c>
      <c r="DA64" s="1">
        <v>3.0</v>
      </c>
      <c r="DB64" s="1">
        <v>3.0</v>
      </c>
      <c r="DC64" s="1">
        <v>2.0</v>
      </c>
      <c r="DD64" s="1">
        <v>2.0</v>
      </c>
      <c r="DE64" s="1">
        <v>2.0</v>
      </c>
      <c r="DF64" s="1">
        <v>3.0</v>
      </c>
      <c r="DG64" s="1">
        <v>2.0</v>
      </c>
      <c r="DH64" s="1">
        <v>1.0</v>
      </c>
      <c r="DI64" s="1">
        <v>3.0</v>
      </c>
      <c r="DJ64" s="1">
        <v>2.0</v>
      </c>
      <c r="DK64" s="1">
        <v>3.0</v>
      </c>
      <c r="DL64" s="1">
        <v>2.0</v>
      </c>
      <c r="DM64" s="1">
        <v>3.0</v>
      </c>
      <c r="DN64" s="1">
        <v>3.0</v>
      </c>
      <c r="DO64" s="1">
        <v>2.0</v>
      </c>
      <c r="DP64" s="1">
        <v>3.0</v>
      </c>
      <c r="DQ64" s="1">
        <f t="shared" si="16"/>
        <v>13</v>
      </c>
      <c r="DR64" s="1">
        <f t="shared" si="17"/>
        <v>9</v>
      </c>
      <c r="DS64" s="1">
        <f t="shared" ref="DS64:DT64" si="571">SUM(CW64+DC64+DI64)</f>
        <v>8</v>
      </c>
      <c r="DT64" s="1">
        <f t="shared" si="571"/>
        <v>6</v>
      </c>
      <c r="DU64" s="1">
        <f t="shared" si="19"/>
        <v>7</v>
      </c>
      <c r="DV64" s="1">
        <f t="shared" si="20"/>
        <v>10</v>
      </c>
      <c r="DW64" s="1">
        <f t="shared" si="21"/>
        <v>53</v>
      </c>
      <c r="DX64" s="1">
        <v>3.0</v>
      </c>
      <c r="DY64" s="1">
        <v>2.0</v>
      </c>
      <c r="DZ64" s="1">
        <v>5.0</v>
      </c>
      <c r="EA64" s="1">
        <v>2.0</v>
      </c>
      <c r="EB64" s="1">
        <v>4.0</v>
      </c>
      <c r="EC64" s="1">
        <v>1.0</v>
      </c>
      <c r="ED64" s="1">
        <v>4.0</v>
      </c>
      <c r="EE64" s="1">
        <v>1.0</v>
      </c>
      <c r="EF64" s="1">
        <v>2.0</v>
      </c>
      <c r="EG64" s="1">
        <v>3.0</v>
      </c>
      <c r="EH64" s="1">
        <v>4.0</v>
      </c>
      <c r="EI64" s="1">
        <v>3.0</v>
      </c>
      <c r="EJ64" s="1">
        <v>2.0</v>
      </c>
      <c r="EK64" s="1">
        <v>4.0</v>
      </c>
      <c r="EL64" s="1">
        <v>3.0</v>
      </c>
      <c r="EM64" s="1">
        <v>4.0</v>
      </c>
      <c r="EN64" s="1">
        <v>4.0</v>
      </c>
      <c r="EO64" s="1">
        <v>4.0</v>
      </c>
      <c r="EP64" s="1">
        <v>2.0</v>
      </c>
      <c r="EQ64" s="1">
        <v>4.0</v>
      </c>
      <c r="ER64" s="1">
        <v>4.0</v>
      </c>
      <c r="ES64" s="1">
        <v>2.0</v>
      </c>
      <c r="ET64" s="1">
        <v>4.0</v>
      </c>
      <c r="EU64" s="1">
        <v>4.0</v>
      </c>
      <c r="EV64" s="1">
        <v>2.0</v>
      </c>
      <c r="EW64" s="1">
        <v>3.0</v>
      </c>
      <c r="EX64" s="1">
        <v>3.0</v>
      </c>
      <c r="EY64" s="1">
        <v>4.0</v>
      </c>
      <c r="EZ64" s="1">
        <v>4.0</v>
      </c>
      <c r="FA64" s="1">
        <v>2.0</v>
      </c>
      <c r="FB64" s="1">
        <v>4.0</v>
      </c>
      <c r="FC64" s="1">
        <v>2.0</v>
      </c>
      <c r="FD64" s="1">
        <v>4.0</v>
      </c>
      <c r="FE64" s="1">
        <v>4.0</v>
      </c>
      <c r="FF64" s="1">
        <v>4.0</v>
      </c>
      <c r="FG64" s="1">
        <v>2.0</v>
      </c>
      <c r="FH64" s="1">
        <v>4.0</v>
      </c>
      <c r="FI64" s="1">
        <v>2.0</v>
      </c>
      <c r="FJ64" s="1">
        <v>3.0</v>
      </c>
      <c r="FK64" s="1">
        <v>4.0</v>
      </c>
      <c r="FL64" s="1">
        <v>4.0</v>
      </c>
      <c r="FM64" s="1">
        <v>4.0</v>
      </c>
      <c r="FN64" s="1">
        <v>3.0</v>
      </c>
      <c r="FO64" s="1">
        <v>2.0</v>
      </c>
      <c r="FP64" s="1">
        <f t="shared" ref="FP64:HG64" si="572">IF(FP$3="+",DX64,6-DX64)</f>
        <v>3</v>
      </c>
      <c r="FQ64" s="1">
        <f t="shared" si="572"/>
        <v>4</v>
      </c>
      <c r="FR64" s="1">
        <f t="shared" si="572"/>
        <v>5</v>
      </c>
      <c r="FS64" s="1">
        <f t="shared" si="572"/>
        <v>2</v>
      </c>
      <c r="FT64" s="1">
        <f t="shared" si="572"/>
        <v>4</v>
      </c>
      <c r="FU64" s="1">
        <f t="shared" si="572"/>
        <v>5</v>
      </c>
      <c r="FV64" s="1">
        <f t="shared" si="572"/>
        <v>4</v>
      </c>
      <c r="FW64" s="1">
        <f t="shared" si="572"/>
        <v>5</v>
      </c>
      <c r="FX64" s="1">
        <f t="shared" si="572"/>
        <v>4</v>
      </c>
      <c r="FY64" s="1">
        <f t="shared" si="572"/>
        <v>3</v>
      </c>
      <c r="FZ64" s="1">
        <f t="shared" si="572"/>
        <v>4</v>
      </c>
      <c r="GA64" s="1">
        <f t="shared" si="572"/>
        <v>3</v>
      </c>
      <c r="GB64" s="1">
        <f t="shared" si="572"/>
        <v>4</v>
      </c>
      <c r="GC64" s="1">
        <f t="shared" si="572"/>
        <v>4</v>
      </c>
      <c r="GD64" s="1">
        <f t="shared" si="572"/>
        <v>3</v>
      </c>
      <c r="GE64" s="1">
        <f t="shared" si="572"/>
        <v>2</v>
      </c>
      <c r="GF64" s="1">
        <f t="shared" si="572"/>
        <v>4</v>
      </c>
      <c r="GG64" s="1">
        <f t="shared" si="572"/>
        <v>2</v>
      </c>
      <c r="GH64" s="1">
        <f t="shared" si="572"/>
        <v>4</v>
      </c>
      <c r="GI64" s="1">
        <f t="shared" si="572"/>
        <v>4</v>
      </c>
      <c r="GJ64" s="1">
        <f t="shared" si="572"/>
        <v>4</v>
      </c>
      <c r="GK64" s="1">
        <f t="shared" si="572"/>
        <v>4</v>
      </c>
      <c r="GL64" s="1">
        <f t="shared" si="572"/>
        <v>4</v>
      </c>
      <c r="GM64" s="1">
        <f t="shared" si="572"/>
        <v>2</v>
      </c>
      <c r="GN64" s="1">
        <f t="shared" si="572"/>
        <v>4</v>
      </c>
      <c r="GO64" s="1">
        <f t="shared" si="572"/>
        <v>3</v>
      </c>
      <c r="GP64" s="1">
        <f t="shared" si="572"/>
        <v>3</v>
      </c>
      <c r="GQ64" s="1">
        <f t="shared" si="572"/>
        <v>4</v>
      </c>
      <c r="GR64" s="1">
        <f t="shared" si="572"/>
        <v>4</v>
      </c>
      <c r="GS64" s="1">
        <f t="shared" si="572"/>
        <v>4</v>
      </c>
      <c r="GT64" s="1">
        <f t="shared" si="572"/>
        <v>4</v>
      </c>
      <c r="GU64" s="1">
        <f t="shared" si="572"/>
        <v>2</v>
      </c>
      <c r="GV64" s="1">
        <f t="shared" si="572"/>
        <v>2</v>
      </c>
      <c r="GW64" s="1">
        <f t="shared" si="572"/>
        <v>4</v>
      </c>
      <c r="GX64" s="1">
        <f t="shared" si="572"/>
        <v>4</v>
      </c>
      <c r="GY64" s="1">
        <f t="shared" si="572"/>
        <v>2</v>
      </c>
      <c r="GZ64" s="1">
        <f t="shared" si="572"/>
        <v>4</v>
      </c>
      <c r="HA64" s="1">
        <f t="shared" si="572"/>
        <v>4</v>
      </c>
      <c r="HB64" s="1">
        <f t="shared" si="572"/>
        <v>3</v>
      </c>
      <c r="HC64" s="1">
        <f t="shared" si="572"/>
        <v>4</v>
      </c>
      <c r="HD64" s="1">
        <f t="shared" si="572"/>
        <v>4</v>
      </c>
      <c r="HE64" s="1">
        <f t="shared" si="572"/>
        <v>2</v>
      </c>
      <c r="HF64" s="1">
        <f t="shared" si="572"/>
        <v>3</v>
      </c>
      <c r="HG64" s="1">
        <f t="shared" si="572"/>
        <v>4</v>
      </c>
      <c r="HH64" s="1">
        <v>3.0</v>
      </c>
      <c r="HI64" s="1">
        <v>2.0</v>
      </c>
      <c r="HJ64" s="1">
        <v>5.0</v>
      </c>
      <c r="HK64" s="1">
        <v>2.0</v>
      </c>
      <c r="HL64" s="1">
        <v>4.0</v>
      </c>
      <c r="HM64" s="1">
        <v>1.0</v>
      </c>
      <c r="HN64" s="1">
        <v>4.0</v>
      </c>
      <c r="HO64" s="1">
        <v>1.0</v>
      </c>
      <c r="HP64" s="1">
        <v>2.0</v>
      </c>
      <c r="HQ64" s="1">
        <v>3.0</v>
      </c>
      <c r="HR64" s="1">
        <v>4.0</v>
      </c>
      <c r="HS64" s="1">
        <v>3.0</v>
      </c>
      <c r="HT64" s="1">
        <v>2.0</v>
      </c>
      <c r="HU64" s="1">
        <v>4.0</v>
      </c>
      <c r="HV64" s="1">
        <v>3.0</v>
      </c>
      <c r="HW64" s="1">
        <v>4.0</v>
      </c>
      <c r="HX64" s="1">
        <v>4.0</v>
      </c>
      <c r="HY64" s="1">
        <v>4.0</v>
      </c>
      <c r="HZ64" s="1">
        <v>2.0</v>
      </c>
      <c r="IA64" s="1">
        <v>4.0</v>
      </c>
      <c r="IB64" s="1">
        <v>4.0</v>
      </c>
      <c r="IC64" s="1">
        <v>2.0</v>
      </c>
      <c r="ID64" s="1">
        <v>4.0</v>
      </c>
      <c r="IE64" s="1">
        <v>4.0</v>
      </c>
      <c r="IF64" s="1">
        <v>2.0</v>
      </c>
      <c r="IG64" s="1">
        <v>3.0</v>
      </c>
      <c r="IH64" s="1">
        <v>3.0</v>
      </c>
      <c r="II64" s="1">
        <v>4.0</v>
      </c>
      <c r="IJ64" s="1">
        <v>4.0</v>
      </c>
      <c r="IK64" s="1">
        <v>2.0</v>
      </c>
      <c r="IL64" s="1">
        <v>4.0</v>
      </c>
      <c r="IM64" s="1">
        <v>2.0</v>
      </c>
      <c r="IN64" s="1">
        <v>4.0</v>
      </c>
      <c r="IO64" s="1">
        <v>4.0</v>
      </c>
      <c r="IP64" s="1">
        <v>4.0</v>
      </c>
      <c r="IQ64" s="1">
        <v>2.0</v>
      </c>
      <c r="IR64" s="1">
        <v>4.0</v>
      </c>
      <c r="IS64" s="1">
        <v>2.0</v>
      </c>
      <c r="IT64" s="1">
        <v>3.0</v>
      </c>
      <c r="IU64" s="1">
        <v>4.0</v>
      </c>
      <c r="IV64" s="1">
        <v>4.0</v>
      </c>
      <c r="IW64" s="1">
        <v>4.0</v>
      </c>
      <c r="IX64" s="1">
        <v>3.0</v>
      </c>
      <c r="IY64" s="1">
        <v>2.0</v>
      </c>
      <c r="IZ64" s="1">
        <f t="shared" ref="IZ64:KQ64" si="573">IF(IZ$3="+",HH64,6-HH64)</f>
        <v>3</v>
      </c>
      <c r="JA64" s="1">
        <f t="shared" si="573"/>
        <v>4</v>
      </c>
      <c r="JB64" s="1">
        <f t="shared" si="573"/>
        <v>5</v>
      </c>
      <c r="JC64" s="1">
        <f t="shared" si="573"/>
        <v>2</v>
      </c>
      <c r="JD64" s="1">
        <f t="shared" si="573"/>
        <v>4</v>
      </c>
      <c r="JE64" s="1">
        <f t="shared" si="573"/>
        <v>5</v>
      </c>
      <c r="JF64" s="1">
        <f t="shared" si="573"/>
        <v>4</v>
      </c>
      <c r="JG64" s="1">
        <f t="shared" si="573"/>
        <v>5</v>
      </c>
      <c r="JH64" s="1">
        <f t="shared" si="573"/>
        <v>4</v>
      </c>
      <c r="JI64" s="1">
        <f t="shared" si="573"/>
        <v>3</v>
      </c>
      <c r="JJ64" s="1">
        <f t="shared" si="573"/>
        <v>4</v>
      </c>
      <c r="JK64" s="1">
        <f t="shared" si="573"/>
        <v>3</v>
      </c>
      <c r="JL64" s="1">
        <f t="shared" si="573"/>
        <v>4</v>
      </c>
      <c r="JM64" s="1">
        <f t="shared" si="573"/>
        <v>4</v>
      </c>
      <c r="JN64" s="1">
        <f t="shared" si="573"/>
        <v>3</v>
      </c>
      <c r="JO64" s="1">
        <f t="shared" si="573"/>
        <v>2</v>
      </c>
      <c r="JP64" s="1">
        <f t="shared" si="573"/>
        <v>4</v>
      </c>
      <c r="JQ64" s="1">
        <f t="shared" si="573"/>
        <v>2</v>
      </c>
      <c r="JR64" s="1">
        <f t="shared" si="573"/>
        <v>4</v>
      </c>
      <c r="JS64" s="1">
        <f t="shared" si="573"/>
        <v>4</v>
      </c>
      <c r="JT64" s="1">
        <f t="shared" si="573"/>
        <v>4</v>
      </c>
      <c r="JU64" s="1">
        <f t="shared" si="573"/>
        <v>4</v>
      </c>
      <c r="JV64" s="1">
        <f t="shared" si="573"/>
        <v>4</v>
      </c>
      <c r="JW64" s="1">
        <f t="shared" si="573"/>
        <v>4</v>
      </c>
      <c r="JX64" s="1">
        <f t="shared" si="573"/>
        <v>4</v>
      </c>
      <c r="JY64" s="1">
        <f t="shared" si="573"/>
        <v>3</v>
      </c>
      <c r="JZ64" s="1">
        <f t="shared" si="573"/>
        <v>3</v>
      </c>
      <c r="KA64" s="1">
        <f t="shared" si="573"/>
        <v>4</v>
      </c>
      <c r="KB64" s="1">
        <f t="shared" si="573"/>
        <v>4</v>
      </c>
      <c r="KC64" s="1">
        <f t="shared" si="573"/>
        <v>2</v>
      </c>
      <c r="KD64" s="1">
        <f t="shared" si="573"/>
        <v>4</v>
      </c>
      <c r="KE64" s="1">
        <f t="shared" si="573"/>
        <v>2</v>
      </c>
      <c r="KF64" s="1">
        <f t="shared" si="573"/>
        <v>2</v>
      </c>
      <c r="KG64" s="1">
        <f t="shared" si="573"/>
        <v>4</v>
      </c>
      <c r="KH64" s="1">
        <f t="shared" si="573"/>
        <v>2</v>
      </c>
      <c r="KI64" s="1">
        <f t="shared" si="573"/>
        <v>2</v>
      </c>
      <c r="KJ64" s="1">
        <f t="shared" si="573"/>
        <v>4</v>
      </c>
      <c r="KK64" s="1">
        <f t="shared" si="573"/>
        <v>2</v>
      </c>
      <c r="KL64" s="1">
        <f t="shared" si="573"/>
        <v>3</v>
      </c>
      <c r="KM64" s="1">
        <f t="shared" si="573"/>
        <v>4</v>
      </c>
      <c r="KN64" s="1">
        <f t="shared" si="573"/>
        <v>4</v>
      </c>
      <c r="KO64" s="1">
        <f t="shared" si="573"/>
        <v>2</v>
      </c>
      <c r="KP64" s="1">
        <f t="shared" si="573"/>
        <v>3</v>
      </c>
      <c r="KQ64" s="1">
        <f t="shared" si="573"/>
        <v>4</v>
      </c>
      <c r="KR64" s="1">
        <f t="shared" si="24"/>
        <v>155</v>
      </c>
      <c r="KS64" s="1">
        <f t="shared" si="25"/>
        <v>26</v>
      </c>
      <c r="KT64" s="1">
        <f t="shared" si="26"/>
        <v>32</v>
      </c>
      <c r="KU64" s="1">
        <f t="shared" si="27"/>
        <v>34</v>
      </c>
      <c r="KV64" s="1">
        <f t="shared" si="28"/>
        <v>28</v>
      </c>
      <c r="KW64" s="1">
        <f t="shared" si="29"/>
        <v>35</v>
      </c>
      <c r="KX64" s="1">
        <v>4.0</v>
      </c>
      <c r="KY64" s="1">
        <v>2.0</v>
      </c>
      <c r="KZ64" s="1">
        <v>4.0</v>
      </c>
      <c r="LA64" s="1">
        <v>2.0</v>
      </c>
      <c r="LB64" s="1">
        <v>2.0</v>
      </c>
      <c r="LC64" s="1">
        <v>4.0</v>
      </c>
      <c r="LD64" s="1">
        <v>4.0</v>
      </c>
      <c r="LE64" s="1">
        <v>4.0</v>
      </c>
      <c r="LF64" s="1">
        <v>2.0</v>
      </c>
      <c r="LG64" s="1">
        <v>5.0</v>
      </c>
      <c r="LH64" s="1">
        <v>4.0</v>
      </c>
      <c r="LI64" s="1">
        <v>3.0</v>
      </c>
      <c r="LJ64" s="1">
        <v>2.0</v>
      </c>
      <c r="LK64" s="1">
        <v>4.0</v>
      </c>
      <c r="LL64" s="1">
        <v>4.0</v>
      </c>
      <c r="LM64" s="1">
        <v>4.0</v>
      </c>
      <c r="LN64" s="1">
        <v>4.0</v>
      </c>
      <c r="LO64" s="1">
        <v>4.0</v>
      </c>
      <c r="LP64" s="1">
        <v>2.0</v>
      </c>
      <c r="LQ64" s="1">
        <v>4.0</v>
      </c>
      <c r="LR64" s="1">
        <v>5.0</v>
      </c>
      <c r="LS64" s="1">
        <v>4.0</v>
      </c>
      <c r="LT64" s="1">
        <v>2.0</v>
      </c>
      <c r="LU64" s="1">
        <v>4.0</v>
      </c>
      <c r="LV64" s="1">
        <v>3.0</v>
      </c>
      <c r="LW64" s="1">
        <v>4.0</v>
      </c>
      <c r="LX64" s="1">
        <v>4.0</v>
      </c>
      <c r="LY64" s="1">
        <v>4.0</v>
      </c>
      <c r="LZ64" s="1">
        <v>4.0</v>
      </c>
      <c r="MA64" s="1">
        <f t="shared" si="557"/>
        <v>4</v>
      </c>
      <c r="MB64" s="1">
        <f t="shared" ref="MB64:NC64" si="574">IF(MB$3="+",KY64,6-KY64)</f>
        <v>4</v>
      </c>
      <c r="MC64" s="1">
        <f t="shared" si="574"/>
        <v>4</v>
      </c>
      <c r="MD64" s="1">
        <f t="shared" si="574"/>
        <v>4</v>
      </c>
      <c r="ME64" s="1">
        <f t="shared" si="574"/>
        <v>4</v>
      </c>
      <c r="MF64" s="1">
        <f t="shared" si="574"/>
        <v>4</v>
      </c>
      <c r="MG64" s="1">
        <f t="shared" si="574"/>
        <v>4</v>
      </c>
      <c r="MH64" s="1">
        <f t="shared" si="574"/>
        <v>2</v>
      </c>
      <c r="MI64" s="1">
        <f t="shared" si="574"/>
        <v>4</v>
      </c>
      <c r="MJ64" s="1">
        <f t="shared" si="574"/>
        <v>5</v>
      </c>
      <c r="MK64" s="1">
        <f t="shared" si="574"/>
        <v>4</v>
      </c>
      <c r="ML64" s="1">
        <f t="shared" si="574"/>
        <v>3</v>
      </c>
      <c r="MM64" s="1">
        <f t="shared" si="574"/>
        <v>4</v>
      </c>
      <c r="MN64" s="1">
        <f t="shared" si="574"/>
        <v>4</v>
      </c>
      <c r="MO64" s="1">
        <f t="shared" si="574"/>
        <v>4</v>
      </c>
      <c r="MP64" s="1">
        <f t="shared" si="574"/>
        <v>4</v>
      </c>
      <c r="MQ64" s="1">
        <f t="shared" si="574"/>
        <v>4</v>
      </c>
      <c r="MR64" s="1">
        <f t="shared" si="574"/>
        <v>4</v>
      </c>
      <c r="MS64" s="1">
        <f t="shared" si="574"/>
        <v>4</v>
      </c>
      <c r="MT64" s="1">
        <f t="shared" si="574"/>
        <v>4</v>
      </c>
      <c r="MU64" s="1">
        <f t="shared" si="574"/>
        <v>5</v>
      </c>
      <c r="MV64" s="1">
        <f t="shared" si="574"/>
        <v>2</v>
      </c>
      <c r="MW64" s="1">
        <f t="shared" si="574"/>
        <v>4</v>
      </c>
      <c r="MX64" s="1">
        <f t="shared" si="574"/>
        <v>4</v>
      </c>
      <c r="MY64" s="1">
        <f t="shared" si="574"/>
        <v>3</v>
      </c>
      <c r="MZ64" s="1">
        <f t="shared" si="574"/>
        <v>2</v>
      </c>
      <c r="NA64" s="1">
        <f t="shared" si="574"/>
        <v>4</v>
      </c>
      <c r="NB64" s="1">
        <f t="shared" si="574"/>
        <v>4</v>
      </c>
      <c r="NC64" s="1">
        <f t="shared" si="574"/>
        <v>4</v>
      </c>
      <c r="ND64" s="1">
        <f t="shared" si="31"/>
        <v>16</v>
      </c>
      <c r="NE64" s="1">
        <f t="shared" si="32"/>
        <v>14</v>
      </c>
      <c r="NF64" s="1">
        <f t="shared" si="33"/>
        <v>24</v>
      </c>
      <c r="NG64" s="1">
        <f t="shared" si="34"/>
        <v>21</v>
      </c>
      <c r="NH64" s="1">
        <f t="shared" si="35"/>
        <v>15</v>
      </c>
      <c r="NI64" s="1">
        <f t="shared" si="36"/>
        <v>20</v>
      </c>
      <c r="NJ64" s="1">
        <f t="shared" si="70"/>
        <v>110</v>
      </c>
      <c r="NK64" s="1">
        <v>4.0</v>
      </c>
      <c r="NL64" s="1">
        <v>2.0</v>
      </c>
      <c r="NM64" s="1">
        <v>2.0</v>
      </c>
      <c r="NN64" s="1">
        <v>2.0</v>
      </c>
      <c r="NO64" s="1">
        <v>2.0</v>
      </c>
      <c r="NP64" s="1">
        <v>3.0</v>
      </c>
      <c r="NQ64" s="1">
        <v>2.0</v>
      </c>
      <c r="NR64" s="1">
        <v>2.0</v>
      </c>
      <c r="NS64" s="1">
        <v>2.0</v>
      </c>
      <c r="NT64" s="1">
        <v>2.0</v>
      </c>
      <c r="NU64" s="1">
        <v>2.0</v>
      </c>
      <c r="NV64" s="1">
        <v>3.0</v>
      </c>
      <c r="NW64" s="1">
        <v>2.0</v>
      </c>
      <c r="NX64" s="1">
        <v>3.0</v>
      </c>
      <c r="NY64" s="1">
        <v>2.0</v>
      </c>
      <c r="NZ64" s="1">
        <v>2.0</v>
      </c>
      <c r="OA64" s="1">
        <v>2.0</v>
      </c>
      <c r="OB64" s="1">
        <v>3.0</v>
      </c>
      <c r="OC64" s="1">
        <v>2.0</v>
      </c>
      <c r="OD64" s="1">
        <v>2.0</v>
      </c>
      <c r="OE64" s="1">
        <v>2.0</v>
      </c>
      <c r="OF64" s="1">
        <f t="shared" si="37"/>
        <v>12</v>
      </c>
      <c r="OG64" s="1">
        <f t="shared" si="38"/>
        <v>29</v>
      </c>
      <c r="OH64" s="1">
        <f t="shared" si="39"/>
        <v>41</v>
      </c>
      <c r="OI64" s="1">
        <v>4.0</v>
      </c>
      <c r="OJ64" s="1">
        <v>4.0</v>
      </c>
      <c r="OK64" s="1">
        <v>4.0</v>
      </c>
      <c r="OL64" s="1">
        <v>4.0</v>
      </c>
      <c r="OM64" s="1">
        <v>4.0</v>
      </c>
      <c r="ON64" s="1">
        <v>4.0</v>
      </c>
      <c r="OO64" s="1">
        <v>4.0</v>
      </c>
      <c r="OP64" s="1">
        <v>3.0</v>
      </c>
      <c r="OQ64" s="1">
        <v>4.0</v>
      </c>
      <c r="OR64" s="1">
        <v>2.0</v>
      </c>
      <c r="OS64" s="1">
        <v>3.0</v>
      </c>
      <c r="OT64" s="1">
        <v>4.0</v>
      </c>
      <c r="OU64" s="1">
        <v>4.0</v>
      </c>
      <c r="OV64" s="1">
        <v>4.0</v>
      </c>
      <c r="OW64" s="1">
        <v>3.0</v>
      </c>
      <c r="OX64" s="1">
        <v>4.0</v>
      </c>
      <c r="OY64" s="1">
        <v>2.0</v>
      </c>
      <c r="OZ64" s="1">
        <v>4.0</v>
      </c>
      <c r="PA64" s="1">
        <v>4.0</v>
      </c>
      <c r="PB64" s="1">
        <v>2.0</v>
      </c>
      <c r="PC64" s="1">
        <v>4.0</v>
      </c>
      <c r="PD64" s="1">
        <v>2.0</v>
      </c>
      <c r="PE64" s="1">
        <v>4.0</v>
      </c>
      <c r="PF64" s="1">
        <v>4.0</v>
      </c>
      <c r="PG64" s="1">
        <v>4.0</v>
      </c>
      <c r="PH64" s="1">
        <v>4.0</v>
      </c>
      <c r="PI64" s="1">
        <v>4.0</v>
      </c>
      <c r="PJ64" s="1">
        <v>4.0</v>
      </c>
      <c r="PK64" s="1">
        <v>2.0</v>
      </c>
      <c r="PL64" s="1">
        <f t="shared" ref="PL64:QN64" si="575">IF(PL$3="+",OI64,6-OI64)</f>
        <v>2</v>
      </c>
      <c r="PM64" s="1">
        <f t="shared" si="575"/>
        <v>4</v>
      </c>
      <c r="PN64" s="1">
        <f t="shared" si="575"/>
        <v>4</v>
      </c>
      <c r="PO64" s="1">
        <f t="shared" si="575"/>
        <v>4</v>
      </c>
      <c r="PP64" s="1">
        <f t="shared" si="575"/>
        <v>4</v>
      </c>
      <c r="PQ64" s="1">
        <f t="shared" si="575"/>
        <v>2</v>
      </c>
      <c r="PR64" s="1">
        <f t="shared" si="575"/>
        <v>4</v>
      </c>
      <c r="PS64" s="1">
        <f t="shared" si="575"/>
        <v>3</v>
      </c>
      <c r="PT64" s="1">
        <f t="shared" si="575"/>
        <v>2</v>
      </c>
      <c r="PU64" s="1">
        <f t="shared" si="575"/>
        <v>4</v>
      </c>
      <c r="PV64" s="1">
        <f t="shared" si="575"/>
        <v>3</v>
      </c>
      <c r="PW64" s="1">
        <f t="shared" si="575"/>
        <v>2</v>
      </c>
      <c r="PX64" s="1">
        <f t="shared" si="575"/>
        <v>2</v>
      </c>
      <c r="PY64" s="1">
        <f t="shared" si="575"/>
        <v>2</v>
      </c>
      <c r="PZ64" s="1">
        <f t="shared" si="575"/>
        <v>3</v>
      </c>
      <c r="QA64" s="1">
        <f t="shared" si="575"/>
        <v>4</v>
      </c>
      <c r="QB64" s="1">
        <f t="shared" si="575"/>
        <v>2</v>
      </c>
      <c r="QC64" s="1">
        <f t="shared" si="575"/>
        <v>2</v>
      </c>
      <c r="QD64" s="1">
        <f t="shared" si="575"/>
        <v>4</v>
      </c>
      <c r="QE64" s="1">
        <f t="shared" si="575"/>
        <v>4</v>
      </c>
      <c r="QF64" s="1">
        <f t="shared" si="575"/>
        <v>4</v>
      </c>
      <c r="QG64" s="1">
        <f t="shared" si="575"/>
        <v>4</v>
      </c>
      <c r="QH64" s="1">
        <f t="shared" si="575"/>
        <v>4</v>
      </c>
      <c r="QI64" s="1">
        <f t="shared" si="575"/>
        <v>4</v>
      </c>
      <c r="QJ64" s="1">
        <f t="shared" si="575"/>
        <v>4</v>
      </c>
      <c r="QK64" s="1">
        <f t="shared" si="575"/>
        <v>2</v>
      </c>
      <c r="QL64" s="1">
        <f t="shared" si="575"/>
        <v>4</v>
      </c>
      <c r="QM64" s="1">
        <f t="shared" si="575"/>
        <v>4</v>
      </c>
      <c r="QN64" s="1">
        <f t="shared" si="575"/>
        <v>4</v>
      </c>
      <c r="QO64" s="1">
        <f t="shared" si="41"/>
        <v>95</v>
      </c>
      <c r="QP64" s="1">
        <f t="shared" si="42"/>
        <v>45</v>
      </c>
      <c r="QQ64" s="1">
        <f t="shared" si="43"/>
        <v>50</v>
      </c>
      <c r="QR64" s="1">
        <v>3.0</v>
      </c>
      <c r="QS64" s="1">
        <v>3.0</v>
      </c>
      <c r="QT64" s="1">
        <v>3.0</v>
      </c>
      <c r="QU64" s="1">
        <v>3.0</v>
      </c>
      <c r="QV64" s="1">
        <v>2.0</v>
      </c>
      <c r="QW64" s="1">
        <v>2.0</v>
      </c>
      <c r="QX64" s="1">
        <v>2.0</v>
      </c>
      <c r="QY64" s="1">
        <v>3.0</v>
      </c>
      <c r="QZ64" s="1">
        <v>3.0</v>
      </c>
      <c r="RA64" s="1">
        <v>2.0</v>
      </c>
      <c r="RB64" s="1">
        <v>2.0</v>
      </c>
      <c r="RC64" s="1">
        <v>3.0</v>
      </c>
      <c r="RD64" s="1">
        <v>3.0</v>
      </c>
      <c r="RE64" s="1">
        <v>2.0</v>
      </c>
      <c r="RF64" s="1">
        <v>3.0</v>
      </c>
      <c r="RG64" s="1">
        <v>2.0</v>
      </c>
      <c r="RH64" s="1">
        <v>2.0</v>
      </c>
      <c r="RI64" s="1">
        <v>3.0</v>
      </c>
      <c r="RJ64" s="1">
        <v>3.0</v>
      </c>
      <c r="RK64" s="1">
        <v>3.0</v>
      </c>
      <c r="RL64" s="1">
        <v>4.0</v>
      </c>
      <c r="RM64" s="1">
        <v>3.0</v>
      </c>
      <c r="RN64" s="1">
        <v>3.0</v>
      </c>
      <c r="RO64" s="1">
        <v>3.0</v>
      </c>
      <c r="RP64" s="1">
        <v>3.0</v>
      </c>
      <c r="RQ64" s="1">
        <v>3.0</v>
      </c>
      <c r="RR64" s="1">
        <v>3.0</v>
      </c>
      <c r="RS64" s="1">
        <v>3.0</v>
      </c>
      <c r="RT64" s="1">
        <v>2.0</v>
      </c>
      <c r="RU64" s="1">
        <v>2.0</v>
      </c>
      <c r="RV64" s="1">
        <v>3.0</v>
      </c>
      <c r="RW64" s="1">
        <v>3.0</v>
      </c>
      <c r="RX64" s="1">
        <v>2.0</v>
      </c>
      <c r="RY64" s="1">
        <v>2.0</v>
      </c>
      <c r="RZ64" s="1">
        <v>3.0</v>
      </c>
      <c r="SA64" s="1">
        <v>2.0</v>
      </c>
      <c r="SB64" s="1">
        <v>3.0</v>
      </c>
      <c r="SC64" s="1">
        <v>3.0</v>
      </c>
      <c r="SD64" s="1">
        <v>3.0</v>
      </c>
      <c r="SE64" s="1">
        <v>2.0</v>
      </c>
      <c r="SF64" s="1">
        <v>3.0</v>
      </c>
      <c r="SG64" s="1">
        <f t="shared" ref="SG64:TU64" si="576">IF(SG$3="+",QR64,5-QR64)</f>
        <v>3</v>
      </c>
      <c r="SH64" s="1">
        <f t="shared" si="576"/>
        <v>3</v>
      </c>
      <c r="SI64" s="1">
        <f t="shared" si="576"/>
        <v>2</v>
      </c>
      <c r="SJ64" s="1">
        <f t="shared" si="576"/>
        <v>3</v>
      </c>
      <c r="SK64" s="1">
        <f t="shared" si="576"/>
        <v>2</v>
      </c>
      <c r="SL64" s="1">
        <f t="shared" si="576"/>
        <v>3</v>
      </c>
      <c r="SM64" s="1">
        <f t="shared" si="576"/>
        <v>2</v>
      </c>
      <c r="SN64" s="1">
        <f t="shared" si="576"/>
        <v>2</v>
      </c>
      <c r="SO64" s="1">
        <f t="shared" si="576"/>
        <v>2</v>
      </c>
      <c r="SP64" s="1">
        <f t="shared" si="576"/>
        <v>3</v>
      </c>
      <c r="SQ64" s="1">
        <f t="shared" si="576"/>
        <v>2</v>
      </c>
      <c r="SR64" s="1">
        <f t="shared" si="576"/>
        <v>2</v>
      </c>
      <c r="SS64" s="1">
        <f t="shared" si="576"/>
        <v>3</v>
      </c>
      <c r="ST64" s="1">
        <f t="shared" si="576"/>
        <v>2</v>
      </c>
      <c r="SU64" s="1">
        <f t="shared" si="576"/>
        <v>2</v>
      </c>
      <c r="SV64" s="1">
        <f t="shared" si="576"/>
        <v>2</v>
      </c>
      <c r="SW64" s="1">
        <f t="shared" si="576"/>
        <v>3</v>
      </c>
      <c r="SX64" s="1">
        <f t="shared" si="576"/>
        <v>2</v>
      </c>
      <c r="SY64" s="1">
        <f t="shared" si="576"/>
        <v>2</v>
      </c>
      <c r="SZ64" s="1">
        <f t="shared" si="576"/>
        <v>2</v>
      </c>
      <c r="TA64" s="1">
        <f t="shared" si="576"/>
        <v>1</v>
      </c>
      <c r="TB64" s="1">
        <f t="shared" si="576"/>
        <v>3</v>
      </c>
      <c r="TC64" s="1">
        <f t="shared" si="576"/>
        <v>2</v>
      </c>
      <c r="TD64" s="1">
        <f t="shared" si="576"/>
        <v>3</v>
      </c>
      <c r="TE64" s="1">
        <f t="shared" si="576"/>
        <v>3</v>
      </c>
      <c r="TF64" s="1">
        <f t="shared" si="576"/>
        <v>2</v>
      </c>
      <c r="TG64" s="1">
        <f t="shared" si="576"/>
        <v>2</v>
      </c>
      <c r="TH64" s="1">
        <f t="shared" si="576"/>
        <v>3</v>
      </c>
      <c r="TI64" s="1">
        <f t="shared" si="576"/>
        <v>2</v>
      </c>
      <c r="TJ64" s="1">
        <f t="shared" si="576"/>
        <v>3</v>
      </c>
      <c r="TK64" s="1">
        <f t="shared" si="576"/>
        <v>2</v>
      </c>
      <c r="TL64" s="1">
        <f t="shared" si="576"/>
        <v>3</v>
      </c>
      <c r="TM64" s="1">
        <f t="shared" si="576"/>
        <v>3</v>
      </c>
      <c r="TN64" s="1">
        <f t="shared" si="576"/>
        <v>2</v>
      </c>
      <c r="TO64" s="1">
        <f t="shared" si="576"/>
        <v>2</v>
      </c>
      <c r="TP64" s="1">
        <f t="shared" si="576"/>
        <v>2</v>
      </c>
      <c r="TQ64" s="1">
        <f t="shared" si="576"/>
        <v>2</v>
      </c>
      <c r="TR64" s="1">
        <f t="shared" si="576"/>
        <v>3</v>
      </c>
      <c r="TS64" s="1">
        <f t="shared" si="576"/>
        <v>3</v>
      </c>
      <c r="TT64" s="1">
        <f t="shared" si="576"/>
        <v>2</v>
      </c>
      <c r="TU64" s="1">
        <f t="shared" si="576"/>
        <v>2</v>
      </c>
      <c r="TV64" s="1">
        <f t="shared" si="45"/>
        <v>75</v>
      </c>
      <c r="TW64" s="1">
        <f t="shared" si="46"/>
        <v>18</v>
      </c>
      <c r="TX64" s="1">
        <f t="shared" si="47"/>
        <v>5</v>
      </c>
      <c r="TY64" s="1">
        <f t="shared" si="48"/>
        <v>7</v>
      </c>
      <c r="TZ64" s="1">
        <f t="shared" si="49"/>
        <v>6</v>
      </c>
      <c r="UA64" s="1">
        <f t="shared" si="50"/>
        <v>31</v>
      </c>
      <c r="UB64" s="1">
        <f t="shared" si="51"/>
        <v>9</v>
      </c>
      <c r="UC64" s="1">
        <f t="shared" si="52"/>
        <v>4</v>
      </c>
      <c r="UD64" s="1">
        <f t="shared" si="53"/>
        <v>5</v>
      </c>
      <c r="UE64" s="1">
        <f t="shared" si="54"/>
        <v>5</v>
      </c>
      <c r="UF64" s="1">
        <f t="shared" ref="UF64:UG64" si="577">TS64</f>
        <v>3</v>
      </c>
      <c r="UG64" s="1">
        <f t="shared" si="577"/>
        <v>2</v>
      </c>
      <c r="UH64" s="1">
        <f t="shared" si="56"/>
        <v>14</v>
      </c>
      <c r="UI64" s="1">
        <f t="shared" si="57"/>
        <v>2</v>
      </c>
      <c r="UJ64" s="1">
        <f t="shared" si="58"/>
        <v>4</v>
      </c>
      <c r="UK64" s="1">
        <f t="shared" si="59"/>
        <v>8</v>
      </c>
      <c r="UL64" s="1">
        <f t="shared" si="60"/>
        <v>12</v>
      </c>
      <c r="UM64" s="1">
        <f t="shared" si="61"/>
        <v>5</v>
      </c>
      <c r="UN64" s="1">
        <f t="shared" si="62"/>
        <v>4</v>
      </c>
      <c r="UO64" s="1">
        <f t="shared" si="63"/>
        <v>3</v>
      </c>
      <c r="UP64" s="6">
        <v>1.0</v>
      </c>
      <c r="UQ64" s="6">
        <v>1.0</v>
      </c>
      <c r="UR64" s="6">
        <v>1.0</v>
      </c>
      <c r="US64" s="6">
        <v>1.0</v>
      </c>
      <c r="UT64" s="6">
        <v>1.0</v>
      </c>
      <c r="UU64" s="6">
        <v>1.0</v>
      </c>
      <c r="UV64" s="6">
        <v>1.0</v>
      </c>
      <c r="UW64" s="6">
        <v>1.0</v>
      </c>
      <c r="UX64" s="6">
        <v>1.0</v>
      </c>
      <c r="UY64" s="6">
        <v>1.0</v>
      </c>
      <c r="UZ64" s="6">
        <v>1.0</v>
      </c>
      <c r="VA64" s="6">
        <v>1.0</v>
      </c>
      <c r="VB64" s="6">
        <v>1.0</v>
      </c>
      <c r="VC64" s="6">
        <v>1.0</v>
      </c>
      <c r="VD64" s="6">
        <v>2.0</v>
      </c>
      <c r="VE64" s="6">
        <v>1.0</v>
      </c>
      <c r="VF64" s="6">
        <v>1.0</v>
      </c>
      <c r="VG64" s="6">
        <v>2.0</v>
      </c>
      <c r="VH64" s="6">
        <v>1.0</v>
      </c>
      <c r="VI64" s="6">
        <v>1.0</v>
      </c>
      <c r="VJ64" s="6">
        <v>1.0</v>
      </c>
      <c r="VK64" s="6">
        <v>1.0</v>
      </c>
      <c r="VL64" s="6">
        <v>1.0</v>
      </c>
      <c r="VM64" s="6">
        <v>1.0</v>
      </c>
      <c r="VN64" s="6">
        <v>1.0</v>
      </c>
      <c r="VO64" s="6">
        <v>1.0</v>
      </c>
      <c r="VP64" s="6">
        <v>1.0</v>
      </c>
      <c r="VQ64" s="6">
        <v>1.0</v>
      </c>
      <c r="VR64" s="6">
        <v>1.0</v>
      </c>
      <c r="VS64" s="6">
        <v>1.0</v>
      </c>
      <c r="VT64" s="6">
        <v>1.0</v>
      </c>
      <c r="VU64" s="6">
        <v>1.0</v>
      </c>
      <c r="VV64" s="6">
        <v>2.0</v>
      </c>
      <c r="VW64" s="6">
        <v>1.0</v>
      </c>
      <c r="VX64" s="6">
        <v>1.0</v>
      </c>
      <c r="VY64" s="6">
        <v>0.0</v>
      </c>
      <c r="VZ64" s="6" t="s">
        <v>950</v>
      </c>
      <c r="WA64" s="9">
        <v>29.0</v>
      </c>
      <c r="WB64" s="1">
        <v>1.0</v>
      </c>
      <c r="WC64" s="1">
        <v>2.0</v>
      </c>
      <c r="WD64" s="1">
        <v>2.0</v>
      </c>
      <c r="WE64" s="1">
        <v>2.0</v>
      </c>
      <c r="WF64" s="1">
        <v>1.0</v>
      </c>
      <c r="WG64" s="1">
        <v>2.0</v>
      </c>
      <c r="WH64" s="1">
        <v>1.0</v>
      </c>
      <c r="WI64" s="1">
        <v>2.0</v>
      </c>
      <c r="WJ64" s="1">
        <v>1.0</v>
      </c>
      <c r="WK64" s="1">
        <v>2.0</v>
      </c>
      <c r="WL64" s="1">
        <v>1.0</v>
      </c>
      <c r="WM64" s="1">
        <v>2.0</v>
      </c>
      <c r="WN64" s="1">
        <v>1.0</v>
      </c>
      <c r="WO64" s="1">
        <v>2.0</v>
      </c>
      <c r="WP64" s="1">
        <v>2.0</v>
      </c>
      <c r="WQ64" s="1">
        <f t="shared" ref="WQ64:XE64" si="578">IF(WQ$3="+",WB64,3-WB64)</f>
        <v>2</v>
      </c>
      <c r="WR64" s="1">
        <f t="shared" si="578"/>
        <v>2</v>
      </c>
      <c r="WS64" s="1">
        <f t="shared" si="578"/>
        <v>2</v>
      </c>
      <c r="WT64" s="1">
        <f t="shared" si="578"/>
        <v>2</v>
      </c>
      <c r="WU64" s="1">
        <f t="shared" si="578"/>
        <v>2</v>
      </c>
      <c r="WV64" s="1">
        <f t="shared" si="578"/>
        <v>2</v>
      </c>
      <c r="WW64" s="1">
        <f t="shared" si="578"/>
        <v>2</v>
      </c>
      <c r="WX64" s="1">
        <f t="shared" si="578"/>
        <v>2</v>
      </c>
      <c r="WY64" s="1">
        <f t="shared" si="578"/>
        <v>1</v>
      </c>
      <c r="WZ64" s="1">
        <f t="shared" si="578"/>
        <v>2</v>
      </c>
      <c r="XA64" s="1">
        <f t="shared" si="578"/>
        <v>2</v>
      </c>
      <c r="XB64" s="1">
        <f t="shared" si="578"/>
        <v>2</v>
      </c>
      <c r="XC64" s="1">
        <f t="shared" si="578"/>
        <v>2</v>
      </c>
      <c r="XD64" s="1">
        <f t="shared" si="578"/>
        <v>2</v>
      </c>
      <c r="XE64" s="1">
        <f t="shared" si="578"/>
        <v>2</v>
      </c>
      <c r="XF64" s="1">
        <f t="shared" si="65"/>
        <v>29</v>
      </c>
      <c r="XG64" s="1">
        <v>0.0</v>
      </c>
      <c r="XH64" s="9"/>
      <c r="XI64" s="9"/>
    </row>
    <row r="65" ht="15.0" customHeight="1">
      <c r="A65" s="1" t="s">
        <v>646</v>
      </c>
      <c r="B65" s="1" t="s">
        <v>553</v>
      </c>
      <c r="C65" s="1" t="s">
        <v>951</v>
      </c>
      <c r="D65" s="1"/>
      <c r="E65" s="1" t="s">
        <v>952</v>
      </c>
      <c r="F65" s="1" t="s">
        <v>953</v>
      </c>
      <c r="G65" s="1" t="s">
        <v>954</v>
      </c>
      <c r="H65" s="1" t="s">
        <v>955</v>
      </c>
      <c r="I65" s="1">
        <v>1.0</v>
      </c>
      <c r="J65" s="1">
        <v>2.0170212E7</v>
      </c>
      <c r="K65" s="1">
        <v>83.0</v>
      </c>
      <c r="L65" s="1">
        <v>2.0161212E7</v>
      </c>
      <c r="M65" s="1">
        <v>1.0</v>
      </c>
      <c r="N65" s="1">
        <v>2.0</v>
      </c>
      <c r="O65" s="1">
        <v>2.0</v>
      </c>
      <c r="P65" s="1"/>
      <c r="Q65" s="1">
        <v>2.0</v>
      </c>
      <c r="R65" s="1"/>
      <c r="S65" s="1">
        <v>3.0</v>
      </c>
      <c r="T65" s="1" t="s">
        <v>560</v>
      </c>
      <c r="U65" s="1"/>
      <c r="V65" s="1">
        <v>10.0</v>
      </c>
      <c r="W65" s="1" t="s">
        <v>956</v>
      </c>
      <c r="X65" s="1">
        <v>5961.0</v>
      </c>
      <c r="Y65" s="1" t="s">
        <v>571</v>
      </c>
      <c r="Z65" s="1"/>
      <c r="AA65" s="1"/>
      <c r="AB65" s="1">
        <v>1.0</v>
      </c>
      <c r="AC65" s="1">
        <v>7.0</v>
      </c>
      <c r="AD65" s="1">
        <v>2013.0</v>
      </c>
      <c r="AE65" s="1">
        <v>2.0</v>
      </c>
      <c r="AF65" s="1">
        <v>2.0</v>
      </c>
      <c r="AG65" s="1">
        <v>1.0</v>
      </c>
      <c r="AH65" s="1">
        <v>8.0</v>
      </c>
      <c r="AI65" s="1">
        <v>1.0</v>
      </c>
      <c r="AJ65" s="1">
        <v>13.0</v>
      </c>
      <c r="AK65" s="1">
        <v>2.0</v>
      </c>
      <c r="AL65" s="1">
        <v>5.0</v>
      </c>
      <c r="AM65" s="1">
        <v>5.0</v>
      </c>
      <c r="AN65" s="1">
        <v>1999.0</v>
      </c>
      <c r="AO65" s="1">
        <v>5.0</v>
      </c>
      <c r="AP65" s="1">
        <v>11.0</v>
      </c>
      <c r="AQ65" s="1">
        <v>6.0</v>
      </c>
      <c r="AR65" s="1">
        <v>7.0</v>
      </c>
      <c r="AS65" s="1">
        <v>6.0</v>
      </c>
      <c r="AT65" s="1">
        <v>5.0</v>
      </c>
      <c r="AU65" s="1">
        <v>4.0</v>
      </c>
      <c r="AV65" s="1">
        <v>5.0</v>
      </c>
      <c r="AW65" s="1">
        <v>4.0</v>
      </c>
      <c r="AX65" s="1">
        <v>1.0</v>
      </c>
      <c r="AY65" s="1">
        <v>5.0</v>
      </c>
      <c r="AZ65" s="1">
        <v>12.0</v>
      </c>
      <c r="BA65" s="1">
        <v>2.0</v>
      </c>
      <c r="BB65" s="1">
        <v>5.0</v>
      </c>
      <c r="BC65" s="1">
        <v>1.0</v>
      </c>
      <c r="BD65" s="1">
        <v>5.0</v>
      </c>
      <c r="BE65" s="1">
        <v>3.0</v>
      </c>
      <c r="BF65" s="1">
        <v>5.0</v>
      </c>
      <c r="BG65" s="1">
        <v>3.0</v>
      </c>
      <c r="BH65" s="1"/>
      <c r="BI65" s="1"/>
      <c r="BJ65" s="1"/>
      <c r="BK65" s="1">
        <v>2.0</v>
      </c>
      <c r="BL65" s="1">
        <v>1.0</v>
      </c>
      <c r="BM65" s="1">
        <v>2.0</v>
      </c>
      <c r="BN65" s="1">
        <v>2.0</v>
      </c>
      <c r="BO65" s="1">
        <v>1.0</v>
      </c>
      <c r="BP65" s="1">
        <v>2.0</v>
      </c>
      <c r="BQ65" s="1">
        <v>4.0</v>
      </c>
      <c r="BR65" s="1">
        <v>1.0</v>
      </c>
      <c r="BS65" s="1">
        <v>1.0</v>
      </c>
      <c r="BT65" s="1">
        <v>5.0</v>
      </c>
      <c r="BU65" s="1">
        <v>2.0</v>
      </c>
      <c r="BV65" s="1">
        <v>4.0</v>
      </c>
      <c r="BW65" s="1">
        <v>1.0</v>
      </c>
      <c r="BX65" s="1">
        <v>5.0</v>
      </c>
      <c r="BY65" s="1">
        <v>2.0</v>
      </c>
      <c r="BZ65" s="1">
        <v>1.0</v>
      </c>
      <c r="CA65" s="1">
        <v>1.0</v>
      </c>
      <c r="CB65" s="1">
        <v>1.0</v>
      </c>
      <c r="CC65" s="1">
        <v>2.0</v>
      </c>
      <c r="CD65" s="1">
        <v>2.0</v>
      </c>
      <c r="CE65" s="1">
        <v>4.0</v>
      </c>
      <c r="CF65" s="1">
        <v>2.0</v>
      </c>
      <c r="CG65" s="1">
        <v>1.0</v>
      </c>
      <c r="CH65" s="1">
        <v>1.0</v>
      </c>
      <c r="CI65" s="1">
        <v>1.0</v>
      </c>
      <c r="CJ65" s="1">
        <v>1.0</v>
      </c>
      <c r="CK65" s="1">
        <v>1.0</v>
      </c>
      <c r="CL65" s="1">
        <v>1.0</v>
      </c>
      <c r="CM65" s="1">
        <v>1.0</v>
      </c>
      <c r="CN65" s="1">
        <f t="shared" si="9"/>
        <v>6</v>
      </c>
      <c r="CO65" s="1">
        <f t="shared" si="10"/>
        <v>17</v>
      </c>
      <c r="CP65" s="1">
        <f t="shared" si="11"/>
        <v>10</v>
      </c>
      <c r="CQ65" s="1">
        <f t="shared" si="12"/>
        <v>8</v>
      </c>
      <c r="CR65" s="1">
        <f t="shared" si="13"/>
        <v>5</v>
      </c>
      <c r="CS65" s="1">
        <f t="shared" si="14"/>
        <v>4</v>
      </c>
      <c r="CT65" s="1">
        <f t="shared" si="15"/>
        <v>50</v>
      </c>
      <c r="CU65" s="1">
        <v>3.0</v>
      </c>
      <c r="CV65" s="1">
        <v>3.0</v>
      </c>
      <c r="CW65" s="1">
        <v>3.0</v>
      </c>
      <c r="CX65" s="1">
        <v>3.0</v>
      </c>
      <c r="CY65" s="1">
        <v>3.0</v>
      </c>
      <c r="CZ65" s="1">
        <v>4.0</v>
      </c>
      <c r="DA65" s="1">
        <v>3.0</v>
      </c>
      <c r="DB65" s="1">
        <v>4.0</v>
      </c>
      <c r="DC65" s="1">
        <v>3.0</v>
      </c>
      <c r="DD65" s="1">
        <v>1.0</v>
      </c>
      <c r="DE65" s="1">
        <v>3.0</v>
      </c>
      <c r="DF65" s="1">
        <v>3.0</v>
      </c>
      <c r="DG65" s="1">
        <v>3.0</v>
      </c>
      <c r="DH65" s="1">
        <v>4.0</v>
      </c>
      <c r="DI65" s="1">
        <v>3.0</v>
      </c>
      <c r="DJ65" s="1">
        <v>2.0</v>
      </c>
      <c r="DK65" s="1">
        <v>3.0</v>
      </c>
      <c r="DL65" s="1">
        <v>2.0</v>
      </c>
      <c r="DM65" s="1">
        <v>4.0</v>
      </c>
      <c r="DN65" s="1">
        <v>3.0</v>
      </c>
      <c r="DO65" s="1">
        <v>4.0</v>
      </c>
      <c r="DP65" s="1">
        <v>3.0</v>
      </c>
      <c r="DQ65" s="1">
        <f t="shared" si="16"/>
        <v>15</v>
      </c>
      <c r="DR65" s="1">
        <f t="shared" si="17"/>
        <v>15</v>
      </c>
      <c r="DS65" s="1">
        <f t="shared" ref="DS65:DT65" si="579">SUM(CW65+DC65+DI65)</f>
        <v>9</v>
      </c>
      <c r="DT65" s="1">
        <f t="shared" si="579"/>
        <v>6</v>
      </c>
      <c r="DU65" s="1">
        <f t="shared" si="19"/>
        <v>9</v>
      </c>
      <c r="DV65" s="1">
        <f t="shared" si="20"/>
        <v>13</v>
      </c>
      <c r="DW65" s="1">
        <f t="shared" si="21"/>
        <v>67</v>
      </c>
      <c r="DX65" s="1">
        <v>2.0</v>
      </c>
      <c r="DY65" s="1">
        <v>2.0</v>
      </c>
      <c r="DZ65" s="1">
        <v>4.0</v>
      </c>
      <c r="EA65" s="1">
        <v>3.0</v>
      </c>
      <c r="EB65" s="1">
        <v>4.0</v>
      </c>
      <c r="EC65" s="1">
        <v>5.0</v>
      </c>
      <c r="ED65" s="1">
        <v>4.0</v>
      </c>
      <c r="EE65" s="1">
        <v>2.0</v>
      </c>
      <c r="EF65" s="1">
        <v>4.0</v>
      </c>
      <c r="EG65" s="1">
        <v>2.0</v>
      </c>
      <c r="EH65" s="1">
        <v>1.0</v>
      </c>
      <c r="EI65" s="1">
        <v>4.0</v>
      </c>
      <c r="EJ65" s="1">
        <v>1.0</v>
      </c>
      <c r="EK65" s="1">
        <v>4.0</v>
      </c>
      <c r="EL65" s="1">
        <v>4.0</v>
      </c>
      <c r="EM65" s="1">
        <v>4.0</v>
      </c>
      <c r="EN65" s="1">
        <v>4.0</v>
      </c>
      <c r="EO65" s="1">
        <v>2.0</v>
      </c>
      <c r="EP65" s="1">
        <v>5.0</v>
      </c>
      <c r="EQ65" s="1">
        <v>4.0</v>
      </c>
      <c r="ER65" s="1">
        <v>4.0</v>
      </c>
      <c r="ES65" s="1">
        <v>2.0</v>
      </c>
      <c r="ET65" s="1">
        <v>2.0</v>
      </c>
      <c r="EU65" s="1">
        <v>2.0</v>
      </c>
      <c r="EV65" s="1">
        <v>2.0</v>
      </c>
      <c r="EW65" s="1">
        <v>4.0</v>
      </c>
      <c r="EX65" s="1">
        <v>4.0</v>
      </c>
      <c r="EY65" s="1">
        <v>4.0</v>
      </c>
      <c r="EZ65" s="1">
        <v>2.0</v>
      </c>
      <c r="FA65" s="1">
        <v>2.0</v>
      </c>
      <c r="FB65" s="1">
        <v>2.0</v>
      </c>
      <c r="FC65" s="1">
        <v>1.0</v>
      </c>
      <c r="FD65" s="1">
        <v>4.0</v>
      </c>
      <c r="FE65" s="1">
        <v>3.0</v>
      </c>
      <c r="FF65" s="1">
        <v>4.0</v>
      </c>
      <c r="FG65" s="1">
        <v>4.0</v>
      </c>
      <c r="FH65" s="1">
        <v>4.0</v>
      </c>
      <c r="FI65" s="1">
        <v>5.0</v>
      </c>
      <c r="FJ65" s="1">
        <v>2.0</v>
      </c>
      <c r="FK65" s="1">
        <v>3.0</v>
      </c>
      <c r="FL65" s="1">
        <v>4.0</v>
      </c>
      <c r="FM65" s="1">
        <v>3.0</v>
      </c>
      <c r="FN65" s="1">
        <v>2.0</v>
      </c>
      <c r="FO65" s="1">
        <v>4.0</v>
      </c>
      <c r="FP65" s="1">
        <f t="shared" ref="FP65:HG65" si="580">IF(FP$3="+",DX65,6-DX65)</f>
        <v>2</v>
      </c>
      <c r="FQ65" s="1">
        <f t="shared" si="580"/>
        <v>4</v>
      </c>
      <c r="FR65" s="1">
        <f t="shared" si="580"/>
        <v>4</v>
      </c>
      <c r="FS65" s="1">
        <f t="shared" si="580"/>
        <v>3</v>
      </c>
      <c r="FT65" s="1">
        <f t="shared" si="580"/>
        <v>4</v>
      </c>
      <c r="FU65" s="1">
        <f t="shared" si="580"/>
        <v>1</v>
      </c>
      <c r="FV65" s="1">
        <f t="shared" si="580"/>
        <v>4</v>
      </c>
      <c r="FW65" s="1">
        <f t="shared" si="580"/>
        <v>4</v>
      </c>
      <c r="FX65" s="1">
        <f t="shared" si="580"/>
        <v>2</v>
      </c>
      <c r="FY65" s="1">
        <f t="shared" si="580"/>
        <v>2</v>
      </c>
      <c r="FZ65" s="1">
        <f t="shared" si="580"/>
        <v>1</v>
      </c>
      <c r="GA65" s="1">
        <f t="shared" si="580"/>
        <v>2</v>
      </c>
      <c r="GB65" s="1">
        <f t="shared" si="580"/>
        <v>5</v>
      </c>
      <c r="GC65" s="1">
        <f t="shared" si="580"/>
        <v>4</v>
      </c>
      <c r="GD65" s="1">
        <f t="shared" si="580"/>
        <v>2</v>
      </c>
      <c r="GE65" s="1">
        <f t="shared" si="580"/>
        <v>2</v>
      </c>
      <c r="GF65" s="1">
        <f t="shared" si="580"/>
        <v>4</v>
      </c>
      <c r="GG65" s="1">
        <f t="shared" si="580"/>
        <v>4</v>
      </c>
      <c r="GH65" s="1">
        <f t="shared" si="580"/>
        <v>1</v>
      </c>
      <c r="GI65" s="1">
        <f t="shared" si="580"/>
        <v>4</v>
      </c>
      <c r="GJ65" s="1">
        <f t="shared" si="580"/>
        <v>4</v>
      </c>
      <c r="GK65" s="1">
        <f t="shared" si="580"/>
        <v>4</v>
      </c>
      <c r="GL65" s="1">
        <f t="shared" si="580"/>
        <v>2</v>
      </c>
      <c r="GM65" s="1">
        <f t="shared" si="580"/>
        <v>4</v>
      </c>
      <c r="GN65" s="1">
        <f t="shared" si="580"/>
        <v>4</v>
      </c>
      <c r="GO65" s="1">
        <f t="shared" si="580"/>
        <v>4</v>
      </c>
      <c r="GP65" s="1">
        <f t="shared" si="580"/>
        <v>4</v>
      </c>
      <c r="GQ65" s="1">
        <f t="shared" si="580"/>
        <v>4</v>
      </c>
      <c r="GR65" s="1">
        <f t="shared" si="580"/>
        <v>2</v>
      </c>
      <c r="GS65" s="1">
        <f t="shared" si="580"/>
        <v>4</v>
      </c>
      <c r="GT65" s="1">
        <f t="shared" si="580"/>
        <v>2</v>
      </c>
      <c r="GU65" s="1">
        <f t="shared" si="580"/>
        <v>1</v>
      </c>
      <c r="GV65" s="1">
        <f t="shared" si="580"/>
        <v>2</v>
      </c>
      <c r="GW65" s="1">
        <f t="shared" si="580"/>
        <v>3</v>
      </c>
      <c r="GX65" s="1">
        <f t="shared" si="580"/>
        <v>4</v>
      </c>
      <c r="GY65" s="1">
        <f t="shared" si="580"/>
        <v>4</v>
      </c>
      <c r="GZ65" s="1">
        <f t="shared" si="580"/>
        <v>4</v>
      </c>
      <c r="HA65" s="1">
        <f t="shared" si="580"/>
        <v>1</v>
      </c>
      <c r="HB65" s="1">
        <f t="shared" si="580"/>
        <v>2</v>
      </c>
      <c r="HC65" s="1">
        <f t="shared" si="580"/>
        <v>3</v>
      </c>
      <c r="HD65" s="1">
        <f t="shared" si="580"/>
        <v>4</v>
      </c>
      <c r="HE65" s="1">
        <f t="shared" si="580"/>
        <v>3</v>
      </c>
      <c r="HF65" s="1">
        <f t="shared" si="580"/>
        <v>2</v>
      </c>
      <c r="HG65" s="1">
        <f t="shared" si="580"/>
        <v>2</v>
      </c>
      <c r="HH65" s="1">
        <v>2.0</v>
      </c>
      <c r="HI65" s="1">
        <v>2.0</v>
      </c>
      <c r="HJ65" s="1">
        <v>4.0</v>
      </c>
      <c r="HK65" s="1">
        <v>3.0</v>
      </c>
      <c r="HL65" s="1">
        <v>4.0</v>
      </c>
      <c r="HM65" s="1">
        <v>5.0</v>
      </c>
      <c r="HN65" s="1">
        <v>4.0</v>
      </c>
      <c r="HO65" s="1">
        <v>2.0</v>
      </c>
      <c r="HP65" s="1">
        <v>4.0</v>
      </c>
      <c r="HQ65" s="1">
        <v>2.0</v>
      </c>
      <c r="HR65" s="1">
        <v>1.0</v>
      </c>
      <c r="HS65" s="1">
        <v>4.0</v>
      </c>
      <c r="HT65" s="1">
        <v>1.0</v>
      </c>
      <c r="HU65" s="1">
        <v>4.0</v>
      </c>
      <c r="HV65" s="1">
        <v>4.0</v>
      </c>
      <c r="HW65" s="1">
        <v>4.0</v>
      </c>
      <c r="HX65" s="1">
        <v>4.0</v>
      </c>
      <c r="HY65" s="1">
        <v>2.0</v>
      </c>
      <c r="HZ65" s="1">
        <v>5.0</v>
      </c>
      <c r="IA65" s="1">
        <v>4.0</v>
      </c>
      <c r="IB65" s="1">
        <v>4.0</v>
      </c>
      <c r="IC65" s="1">
        <v>2.0</v>
      </c>
      <c r="ID65" s="1">
        <v>2.0</v>
      </c>
      <c r="IE65" s="1">
        <v>2.0</v>
      </c>
      <c r="IF65" s="1">
        <v>2.0</v>
      </c>
      <c r="IG65" s="1">
        <v>4.0</v>
      </c>
      <c r="IH65" s="1">
        <v>4.0</v>
      </c>
      <c r="II65" s="1">
        <v>4.0</v>
      </c>
      <c r="IJ65" s="1">
        <v>2.0</v>
      </c>
      <c r="IK65" s="1">
        <v>2.0</v>
      </c>
      <c r="IL65" s="1">
        <v>2.0</v>
      </c>
      <c r="IM65" s="1">
        <v>1.0</v>
      </c>
      <c r="IN65" s="1">
        <v>4.0</v>
      </c>
      <c r="IO65" s="1">
        <v>3.0</v>
      </c>
      <c r="IP65" s="1">
        <v>4.0</v>
      </c>
      <c r="IQ65" s="1">
        <v>4.0</v>
      </c>
      <c r="IR65" s="1">
        <v>4.0</v>
      </c>
      <c r="IS65" s="1">
        <v>5.0</v>
      </c>
      <c r="IT65" s="1">
        <v>2.0</v>
      </c>
      <c r="IU65" s="1">
        <v>3.0</v>
      </c>
      <c r="IV65" s="1">
        <v>4.0</v>
      </c>
      <c r="IW65" s="1">
        <v>3.0</v>
      </c>
      <c r="IX65" s="1">
        <v>2.0</v>
      </c>
      <c r="IY65" s="1">
        <v>4.0</v>
      </c>
      <c r="IZ65" s="1">
        <f t="shared" ref="IZ65:KQ65" si="581">IF(IZ$3="+",HH65,6-HH65)</f>
        <v>2</v>
      </c>
      <c r="JA65" s="1">
        <f t="shared" si="581"/>
        <v>4</v>
      </c>
      <c r="JB65" s="1">
        <f t="shared" si="581"/>
        <v>4</v>
      </c>
      <c r="JC65" s="1">
        <f t="shared" si="581"/>
        <v>3</v>
      </c>
      <c r="JD65" s="1">
        <f t="shared" si="581"/>
        <v>4</v>
      </c>
      <c r="JE65" s="1">
        <f t="shared" si="581"/>
        <v>1</v>
      </c>
      <c r="JF65" s="1">
        <f t="shared" si="581"/>
        <v>4</v>
      </c>
      <c r="JG65" s="1">
        <f t="shared" si="581"/>
        <v>4</v>
      </c>
      <c r="JH65" s="1">
        <f t="shared" si="581"/>
        <v>2</v>
      </c>
      <c r="JI65" s="1">
        <f t="shared" si="581"/>
        <v>2</v>
      </c>
      <c r="JJ65" s="1">
        <f t="shared" si="581"/>
        <v>1</v>
      </c>
      <c r="JK65" s="1">
        <f t="shared" si="581"/>
        <v>2</v>
      </c>
      <c r="JL65" s="1">
        <f t="shared" si="581"/>
        <v>5</v>
      </c>
      <c r="JM65" s="1">
        <f t="shared" si="581"/>
        <v>4</v>
      </c>
      <c r="JN65" s="1">
        <f t="shared" si="581"/>
        <v>4</v>
      </c>
      <c r="JO65" s="1">
        <f t="shared" si="581"/>
        <v>2</v>
      </c>
      <c r="JP65" s="1">
        <f t="shared" si="581"/>
        <v>4</v>
      </c>
      <c r="JQ65" s="1">
        <f t="shared" si="581"/>
        <v>4</v>
      </c>
      <c r="JR65" s="1">
        <f t="shared" si="581"/>
        <v>1</v>
      </c>
      <c r="JS65" s="1">
        <f t="shared" si="581"/>
        <v>4</v>
      </c>
      <c r="JT65" s="1">
        <f t="shared" si="581"/>
        <v>4</v>
      </c>
      <c r="JU65" s="1">
        <f t="shared" si="581"/>
        <v>4</v>
      </c>
      <c r="JV65" s="1">
        <f t="shared" si="581"/>
        <v>2</v>
      </c>
      <c r="JW65" s="1">
        <f t="shared" si="581"/>
        <v>2</v>
      </c>
      <c r="JX65" s="1">
        <f t="shared" si="581"/>
        <v>4</v>
      </c>
      <c r="JY65" s="1">
        <f t="shared" si="581"/>
        <v>4</v>
      </c>
      <c r="JZ65" s="1">
        <f t="shared" si="581"/>
        <v>2</v>
      </c>
      <c r="KA65" s="1">
        <f t="shared" si="581"/>
        <v>4</v>
      </c>
      <c r="KB65" s="1">
        <f t="shared" si="581"/>
        <v>2</v>
      </c>
      <c r="KC65" s="1">
        <f t="shared" si="581"/>
        <v>2</v>
      </c>
      <c r="KD65" s="1">
        <f t="shared" si="581"/>
        <v>2</v>
      </c>
      <c r="KE65" s="1">
        <f t="shared" si="581"/>
        <v>1</v>
      </c>
      <c r="KF65" s="1">
        <f t="shared" si="581"/>
        <v>2</v>
      </c>
      <c r="KG65" s="1">
        <f t="shared" si="581"/>
        <v>3</v>
      </c>
      <c r="KH65" s="1">
        <f t="shared" si="581"/>
        <v>2</v>
      </c>
      <c r="KI65" s="1">
        <f t="shared" si="581"/>
        <v>4</v>
      </c>
      <c r="KJ65" s="1">
        <f t="shared" si="581"/>
        <v>4</v>
      </c>
      <c r="KK65" s="1">
        <f t="shared" si="581"/>
        <v>5</v>
      </c>
      <c r="KL65" s="1">
        <f t="shared" si="581"/>
        <v>2</v>
      </c>
      <c r="KM65" s="1">
        <f t="shared" si="581"/>
        <v>3</v>
      </c>
      <c r="KN65" s="1">
        <f t="shared" si="581"/>
        <v>4</v>
      </c>
      <c r="KO65" s="1">
        <f t="shared" si="581"/>
        <v>3</v>
      </c>
      <c r="KP65" s="1">
        <f t="shared" si="581"/>
        <v>2</v>
      </c>
      <c r="KQ65" s="1">
        <f t="shared" si="581"/>
        <v>2</v>
      </c>
      <c r="KR65" s="1">
        <f t="shared" si="24"/>
        <v>132</v>
      </c>
      <c r="KS65" s="1">
        <f t="shared" si="25"/>
        <v>16</v>
      </c>
      <c r="KT65" s="1">
        <f t="shared" si="26"/>
        <v>35</v>
      </c>
      <c r="KU65" s="1">
        <f t="shared" si="27"/>
        <v>32</v>
      </c>
      <c r="KV65" s="1">
        <f t="shared" si="28"/>
        <v>21</v>
      </c>
      <c r="KW65" s="1">
        <f t="shared" si="29"/>
        <v>28</v>
      </c>
      <c r="KX65" s="1">
        <v>2.0</v>
      </c>
      <c r="KY65" s="1">
        <v>4.0</v>
      </c>
      <c r="KZ65" s="1">
        <v>3.0</v>
      </c>
      <c r="LA65" s="1">
        <v>4.0</v>
      </c>
      <c r="LB65" s="1">
        <v>5.0</v>
      </c>
      <c r="LC65" s="1">
        <v>3.0</v>
      </c>
      <c r="LD65" s="1">
        <v>3.0</v>
      </c>
      <c r="LE65" s="1">
        <v>4.0</v>
      </c>
      <c r="LF65" s="1">
        <v>4.0</v>
      </c>
      <c r="LG65" s="1">
        <v>2.0</v>
      </c>
      <c r="LH65" s="1">
        <v>2.0</v>
      </c>
      <c r="LI65" s="1">
        <v>2.0</v>
      </c>
      <c r="LJ65" s="1">
        <v>2.0</v>
      </c>
      <c r="LK65" s="1">
        <v>2.0</v>
      </c>
      <c r="LL65" s="1">
        <v>2.0</v>
      </c>
      <c r="LM65" s="1">
        <v>3.0</v>
      </c>
      <c r="LN65" s="1">
        <v>4.0</v>
      </c>
      <c r="LO65" s="1">
        <v>3.0</v>
      </c>
      <c r="LP65" s="1">
        <v>4.0</v>
      </c>
      <c r="LQ65" s="1">
        <v>4.0</v>
      </c>
      <c r="LR65" s="1">
        <v>4.0</v>
      </c>
      <c r="LS65" s="1">
        <v>4.0</v>
      </c>
      <c r="LT65" s="1">
        <v>4.0</v>
      </c>
      <c r="LU65" s="1">
        <v>3.0</v>
      </c>
      <c r="LV65" s="1">
        <v>2.0</v>
      </c>
      <c r="LW65" s="1">
        <v>3.0</v>
      </c>
      <c r="LX65" s="1">
        <v>4.0</v>
      </c>
      <c r="LY65" s="1">
        <v>4.0</v>
      </c>
      <c r="LZ65" s="1">
        <v>3.0</v>
      </c>
      <c r="MA65" s="1">
        <f t="shared" si="557"/>
        <v>2</v>
      </c>
      <c r="MB65" s="1">
        <f t="shared" ref="MB65:NC65" si="582">IF(MB$3="+",KY65,6-KY65)</f>
        <v>2</v>
      </c>
      <c r="MC65" s="1">
        <f t="shared" si="582"/>
        <v>3</v>
      </c>
      <c r="MD65" s="1">
        <f t="shared" si="582"/>
        <v>2</v>
      </c>
      <c r="ME65" s="1">
        <f t="shared" si="582"/>
        <v>1</v>
      </c>
      <c r="MF65" s="1">
        <f t="shared" si="582"/>
        <v>3</v>
      </c>
      <c r="MG65" s="1">
        <f t="shared" si="582"/>
        <v>3</v>
      </c>
      <c r="MH65" s="1">
        <f t="shared" si="582"/>
        <v>2</v>
      </c>
      <c r="MI65" s="1">
        <f t="shared" si="582"/>
        <v>2</v>
      </c>
      <c r="MJ65" s="1">
        <f t="shared" si="582"/>
        <v>2</v>
      </c>
      <c r="MK65" s="1">
        <f t="shared" si="582"/>
        <v>2</v>
      </c>
      <c r="ML65" s="1">
        <f t="shared" si="582"/>
        <v>2</v>
      </c>
      <c r="MM65" s="1">
        <f t="shared" si="582"/>
        <v>4</v>
      </c>
      <c r="MN65" s="1">
        <f t="shared" si="582"/>
        <v>2</v>
      </c>
      <c r="MO65" s="1">
        <f t="shared" si="582"/>
        <v>2</v>
      </c>
      <c r="MP65" s="1">
        <f t="shared" si="582"/>
        <v>3</v>
      </c>
      <c r="MQ65" s="1">
        <f t="shared" si="582"/>
        <v>4</v>
      </c>
      <c r="MR65" s="1">
        <f t="shared" si="582"/>
        <v>3</v>
      </c>
      <c r="MS65" s="1">
        <f t="shared" si="582"/>
        <v>2</v>
      </c>
      <c r="MT65" s="1">
        <f t="shared" si="582"/>
        <v>4</v>
      </c>
      <c r="MU65" s="1">
        <f t="shared" si="582"/>
        <v>4</v>
      </c>
      <c r="MV65" s="1">
        <f t="shared" si="582"/>
        <v>2</v>
      </c>
      <c r="MW65" s="1">
        <f t="shared" si="582"/>
        <v>2</v>
      </c>
      <c r="MX65" s="1">
        <f t="shared" si="582"/>
        <v>3</v>
      </c>
      <c r="MY65" s="1">
        <f t="shared" si="582"/>
        <v>2</v>
      </c>
      <c r="MZ65" s="1">
        <f t="shared" si="582"/>
        <v>3</v>
      </c>
      <c r="NA65" s="1">
        <f t="shared" si="582"/>
        <v>4</v>
      </c>
      <c r="NB65" s="1">
        <f t="shared" si="582"/>
        <v>4</v>
      </c>
      <c r="NC65" s="1">
        <f t="shared" si="582"/>
        <v>3</v>
      </c>
      <c r="ND65" s="1">
        <f t="shared" si="31"/>
        <v>12</v>
      </c>
      <c r="NE65" s="1">
        <f t="shared" si="32"/>
        <v>10</v>
      </c>
      <c r="NF65" s="1">
        <f t="shared" si="33"/>
        <v>16</v>
      </c>
      <c r="NG65" s="1">
        <f t="shared" si="34"/>
        <v>10</v>
      </c>
      <c r="NH65" s="1">
        <f t="shared" si="35"/>
        <v>15</v>
      </c>
      <c r="NI65" s="1">
        <f t="shared" si="36"/>
        <v>14</v>
      </c>
      <c r="NJ65" s="1">
        <f t="shared" si="70"/>
        <v>77</v>
      </c>
      <c r="NK65" s="1">
        <v>3.0</v>
      </c>
      <c r="NL65" s="1">
        <v>3.0</v>
      </c>
      <c r="NM65" s="1">
        <v>2.0</v>
      </c>
      <c r="NN65" s="1">
        <v>3.0</v>
      </c>
      <c r="NO65" s="1">
        <v>3.0</v>
      </c>
      <c r="NP65" s="1">
        <v>2.0</v>
      </c>
      <c r="NQ65" s="1">
        <v>3.0</v>
      </c>
      <c r="NR65" s="1">
        <v>3.0</v>
      </c>
      <c r="NS65" s="1">
        <v>2.0</v>
      </c>
      <c r="NT65" s="1">
        <v>3.0</v>
      </c>
      <c r="NU65" s="1">
        <v>3.0</v>
      </c>
      <c r="NV65" s="1">
        <v>3.0</v>
      </c>
      <c r="NW65" s="1">
        <v>3.0</v>
      </c>
      <c r="NX65" s="1">
        <v>2.0</v>
      </c>
      <c r="NY65" s="1">
        <v>2.0</v>
      </c>
      <c r="NZ65" s="1">
        <v>3.0</v>
      </c>
      <c r="OA65" s="1">
        <v>2.0</v>
      </c>
      <c r="OB65" s="1">
        <v>2.0</v>
      </c>
      <c r="OC65" s="1">
        <v>3.0</v>
      </c>
      <c r="OD65" s="1">
        <v>3.0</v>
      </c>
      <c r="OE65" s="1">
        <v>2.0</v>
      </c>
      <c r="OF65" s="1">
        <f t="shared" si="37"/>
        <v>15</v>
      </c>
      <c r="OG65" s="1">
        <f t="shared" si="38"/>
        <v>34</v>
      </c>
      <c r="OH65" s="1">
        <f t="shared" si="39"/>
        <v>49</v>
      </c>
      <c r="OI65" s="1">
        <v>4.0</v>
      </c>
      <c r="OJ65" s="1">
        <v>4.0</v>
      </c>
      <c r="OK65" s="1">
        <v>2.0</v>
      </c>
      <c r="OL65" s="1">
        <v>2.0</v>
      </c>
      <c r="OM65" s="1">
        <v>4.0</v>
      </c>
      <c r="ON65" s="1">
        <v>5.0</v>
      </c>
      <c r="OO65" s="1">
        <v>4.0</v>
      </c>
      <c r="OP65" s="1">
        <v>3.0</v>
      </c>
      <c r="OQ65" s="1">
        <v>4.0</v>
      </c>
      <c r="OR65" s="1">
        <v>4.0</v>
      </c>
      <c r="OS65" s="1">
        <v>4.0</v>
      </c>
      <c r="OT65" s="1">
        <v>5.0</v>
      </c>
      <c r="OU65" s="1">
        <v>2.0</v>
      </c>
      <c r="OV65" s="1">
        <v>4.0</v>
      </c>
      <c r="OW65" s="1">
        <v>4.0</v>
      </c>
      <c r="OX65" s="1">
        <v>4.0</v>
      </c>
      <c r="OY65" s="1">
        <v>4.0</v>
      </c>
      <c r="OZ65" s="1">
        <v>4.0</v>
      </c>
      <c r="PA65" s="1">
        <v>4.0</v>
      </c>
      <c r="PB65" s="1">
        <v>4.0</v>
      </c>
      <c r="PC65" s="1">
        <v>2.0</v>
      </c>
      <c r="PD65" s="1">
        <v>4.0</v>
      </c>
      <c r="PE65" s="1">
        <v>4.0</v>
      </c>
      <c r="PF65" s="1">
        <v>4.0</v>
      </c>
      <c r="PG65" s="1">
        <v>4.0</v>
      </c>
      <c r="PH65" s="1">
        <v>2.0</v>
      </c>
      <c r="PI65" s="1">
        <v>4.0</v>
      </c>
      <c r="PJ65" s="1">
        <v>4.0</v>
      </c>
      <c r="PK65" s="1">
        <v>2.0</v>
      </c>
      <c r="PL65" s="1">
        <f t="shared" ref="PL65:QN65" si="583">IF(PL$3="+",OI65,6-OI65)</f>
        <v>2</v>
      </c>
      <c r="PM65" s="1">
        <f t="shared" si="583"/>
        <v>4</v>
      </c>
      <c r="PN65" s="1">
        <f t="shared" si="583"/>
        <v>2</v>
      </c>
      <c r="PO65" s="1">
        <f t="shared" si="583"/>
        <v>2</v>
      </c>
      <c r="PP65" s="1">
        <f t="shared" si="583"/>
        <v>4</v>
      </c>
      <c r="PQ65" s="1">
        <f t="shared" si="583"/>
        <v>1</v>
      </c>
      <c r="PR65" s="1">
        <f t="shared" si="583"/>
        <v>4</v>
      </c>
      <c r="PS65" s="1">
        <f t="shared" si="583"/>
        <v>3</v>
      </c>
      <c r="PT65" s="1">
        <f t="shared" si="583"/>
        <v>2</v>
      </c>
      <c r="PU65" s="1">
        <f t="shared" si="583"/>
        <v>2</v>
      </c>
      <c r="PV65" s="1">
        <f t="shared" si="583"/>
        <v>2</v>
      </c>
      <c r="PW65" s="1">
        <f t="shared" si="583"/>
        <v>1</v>
      </c>
      <c r="PX65" s="1">
        <f t="shared" si="583"/>
        <v>4</v>
      </c>
      <c r="PY65" s="1">
        <f t="shared" si="583"/>
        <v>2</v>
      </c>
      <c r="PZ65" s="1">
        <f t="shared" si="583"/>
        <v>4</v>
      </c>
      <c r="QA65" s="1">
        <f t="shared" si="583"/>
        <v>4</v>
      </c>
      <c r="QB65" s="1">
        <f t="shared" si="583"/>
        <v>4</v>
      </c>
      <c r="QC65" s="1">
        <f t="shared" si="583"/>
        <v>2</v>
      </c>
      <c r="QD65" s="1">
        <f t="shared" si="583"/>
        <v>4</v>
      </c>
      <c r="QE65" s="1">
        <f t="shared" si="583"/>
        <v>2</v>
      </c>
      <c r="QF65" s="1">
        <f t="shared" si="583"/>
        <v>2</v>
      </c>
      <c r="QG65" s="1">
        <f t="shared" si="583"/>
        <v>2</v>
      </c>
      <c r="QH65" s="1">
        <f t="shared" si="583"/>
        <v>4</v>
      </c>
      <c r="QI65" s="1">
        <f t="shared" si="583"/>
        <v>4</v>
      </c>
      <c r="QJ65" s="1">
        <f t="shared" si="583"/>
        <v>4</v>
      </c>
      <c r="QK65" s="1">
        <f t="shared" si="583"/>
        <v>4</v>
      </c>
      <c r="QL65" s="1">
        <f t="shared" si="583"/>
        <v>4</v>
      </c>
      <c r="QM65" s="1">
        <f t="shared" si="583"/>
        <v>4</v>
      </c>
      <c r="QN65" s="1">
        <f t="shared" si="583"/>
        <v>4</v>
      </c>
      <c r="QO65" s="1">
        <f t="shared" si="41"/>
        <v>87</v>
      </c>
      <c r="QP65" s="1">
        <f t="shared" si="42"/>
        <v>34</v>
      </c>
      <c r="QQ65" s="1">
        <f t="shared" si="43"/>
        <v>53</v>
      </c>
      <c r="QR65" s="1">
        <v>3.0</v>
      </c>
      <c r="QS65" s="1">
        <v>1.0</v>
      </c>
      <c r="QT65" s="1">
        <v>2.0</v>
      </c>
      <c r="QU65" s="1">
        <v>2.0</v>
      </c>
      <c r="QV65" s="1">
        <v>2.0</v>
      </c>
      <c r="QW65" s="1">
        <v>4.0</v>
      </c>
      <c r="QX65" s="1">
        <v>3.0</v>
      </c>
      <c r="QY65" s="1">
        <v>3.0</v>
      </c>
      <c r="QZ65" s="1">
        <v>2.0</v>
      </c>
      <c r="RA65" s="1">
        <v>4.0</v>
      </c>
      <c r="RB65" s="1">
        <v>3.0</v>
      </c>
      <c r="RC65" s="1">
        <v>3.0</v>
      </c>
      <c r="RD65" s="1">
        <v>2.0</v>
      </c>
      <c r="RE65" s="1">
        <v>2.0</v>
      </c>
      <c r="RF65" s="1">
        <v>2.0</v>
      </c>
      <c r="RG65" s="1">
        <v>2.0</v>
      </c>
      <c r="RH65" s="1">
        <v>3.0</v>
      </c>
      <c r="RI65" s="1">
        <v>3.0</v>
      </c>
      <c r="RJ65" s="1">
        <v>2.0</v>
      </c>
      <c r="RK65" s="1">
        <v>3.0</v>
      </c>
      <c r="RL65" s="1">
        <v>2.0</v>
      </c>
      <c r="RM65" s="1">
        <v>2.0</v>
      </c>
      <c r="RN65" s="1">
        <v>2.0</v>
      </c>
      <c r="RO65" s="1">
        <v>3.0</v>
      </c>
      <c r="RP65" s="1">
        <v>1.0</v>
      </c>
      <c r="RQ65" s="1">
        <v>3.0</v>
      </c>
      <c r="RR65" s="1">
        <v>2.0</v>
      </c>
      <c r="RS65" s="1">
        <v>3.0</v>
      </c>
      <c r="RT65" s="1">
        <v>2.0</v>
      </c>
      <c r="RU65" s="1">
        <v>3.0</v>
      </c>
      <c r="RV65" s="1">
        <v>3.0</v>
      </c>
      <c r="RW65" s="1">
        <v>3.0</v>
      </c>
      <c r="RX65" s="1">
        <v>2.0</v>
      </c>
      <c r="RY65" s="1">
        <v>2.0</v>
      </c>
      <c r="RZ65" s="1">
        <v>3.0</v>
      </c>
      <c r="SA65" s="1">
        <v>2.0</v>
      </c>
      <c r="SB65" s="1">
        <v>3.0</v>
      </c>
      <c r="SC65" s="1">
        <v>3.0</v>
      </c>
      <c r="SD65" s="1">
        <v>3.0</v>
      </c>
      <c r="SE65" s="1">
        <v>2.0</v>
      </c>
      <c r="SF65" s="1">
        <v>3.0</v>
      </c>
      <c r="SG65" s="1">
        <f t="shared" ref="SG65:TU65" si="584">IF(SG$3="+",QR65,5-QR65)</f>
        <v>3</v>
      </c>
      <c r="SH65" s="1">
        <f t="shared" si="584"/>
        <v>1</v>
      </c>
      <c r="SI65" s="1">
        <f t="shared" si="584"/>
        <v>3</v>
      </c>
      <c r="SJ65" s="1">
        <f t="shared" si="584"/>
        <v>2</v>
      </c>
      <c r="SK65" s="1">
        <f t="shared" si="584"/>
        <v>2</v>
      </c>
      <c r="SL65" s="1">
        <f t="shared" si="584"/>
        <v>1</v>
      </c>
      <c r="SM65" s="1">
        <f t="shared" si="584"/>
        <v>3</v>
      </c>
      <c r="SN65" s="1">
        <f t="shared" si="584"/>
        <v>2</v>
      </c>
      <c r="SO65" s="1">
        <f t="shared" si="584"/>
        <v>3</v>
      </c>
      <c r="SP65" s="1">
        <f t="shared" si="584"/>
        <v>1</v>
      </c>
      <c r="SQ65" s="1">
        <f t="shared" si="584"/>
        <v>3</v>
      </c>
      <c r="SR65" s="1">
        <f t="shared" si="584"/>
        <v>2</v>
      </c>
      <c r="SS65" s="1">
        <f t="shared" si="584"/>
        <v>2</v>
      </c>
      <c r="ST65" s="1">
        <f t="shared" si="584"/>
        <v>2</v>
      </c>
      <c r="SU65" s="1">
        <f t="shared" si="584"/>
        <v>3</v>
      </c>
      <c r="SV65" s="1">
        <f t="shared" si="584"/>
        <v>2</v>
      </c>
      <c r="SW65" s="1">
        <f t="shared" si="584"/>
        <v>2</v>
      </c>
      <c r="SX65" s="1">
        <f t="shared" si="584"/>
        <v>2</v>
      </c>
      <c r="SY65" s="1">
        <f t="shared" si="584"/>
        <v>3</v>
      </c>
      <c r="SZ65" s="1">
        <f t="shared" si="584"/>
        <v>2</v>
      </c>
      <c r="TA65" s="1">
        <f t="shared" si="584"/>
        <v>3</v>
      </c>
      <c r="TB65" s="1">
        <f t="shared" si="584"/>
        <v>2</v>
      </c>
      <c r="TC65" s="1">
        <f t="shared" si="584"/>
        <v>3</v>
      </c>
      <c r="TD65" s="1">
        <f t="shared" si="584"/>
        <v>3</v>
      </c>
      <c r="TE65" s="1">
        <f t="shared" si="584"/>
        <v>1</v>
      </c>
      <c r="TF65" s="1">
        <f t="shared" si="584"/>
        <v>2</v>
      </c>
      <c r="TG65" s="1">
        <f t="shared" si="584"/>
        <v>3</v>
      </c>
      <c r="TH65" s="1">
        <f t="shared" si="584"/>
        <v>3</v>
      </c>
      <c r="TI65" s="1">
        <f t="shared" si="584"/>
        <v>2</v>
      </c>
      <c r="TJ65" s="1">
        <f t="shared" si="584"/>
        <v>2</v>
      </c>
      <c r="TK65" s="1">
        <f t="shared" si="584"/>
        <v>2</v>
      </c>
      <c r="TL65" s="1">
        <f t="shared" si="584"/>
        <v>3</v>
      </c>
      <c r="TM65" s="1">
        <f t="shared" si="584"/>
        <v>3</v>
      </c>
      <c r="TN65" s="1">
        <f t="shared" si="584"/>
        <v>2</v>
      </c>
      <c r="TO65" s="1">
        <f t="shared" si="584"/>
        <v>2</v>
      </c>
      <c r="TP65" s="1">
        <f t="shared" si="584"/>
        <v>2</v>
      </c>
      <c r="TQ65" s="1">
        <f t="shared" si="584"/>
        <v>2</v>
      </c>
      <c r="TR65" s="1">
        <f t="shared" si="584"/>
        <v>3</v>
      </c>
      <c r="TS65" s="1">
        <f t="shared" si="584"/>
        <v>3</v>
      </c>
      <c r="TT65" s="1">
        <f t="shared" si="584"/>
        <v>2</v>
      </c>
      <c r="TU65" s="1">
        <f t="shared" si="584"/>
        <v>2</v>
      </c>
      <c r="TV65" s="1">
        <f t="shared" si="45"/>
        <v>69</v>
      </c>
      <c r="TW65" s="1">
        <f t="shared" si="46"/>
        <v>16</v>
      </c>
      <c r="TX65" s="1">
        <f t="shared" si="47"/>
        <v>5</v>
      </c>
      <c r="TY65" s="1">
        <f t="shared" si="48"/>
        <v>7</v>
      </c>
      <c r="TZ65" s="1">
        <f t="shared" si="49"/>
        <v>4</v>
      </c>
      <c r="UA65" s="1">
        <f t="shared" si="50"/>
        <v>23</v>
      </c>
      <c r="UB65" s="1">
        <f t="shared" si="51"/>
        <v>3</v>
      </c>
      <c r="UC65" s="1">
        <f t="shared" si="52"/>
        <v>4</v>
      </c>
      <c r="UD65" s="1">
        <f t="shared" si="53"/>
        <v>4</v>
      </c>
      <c r="UE65" s="1">
        <f t="shared" si="54"/>
        <v>4</v>
      </c>
      <c r="UF65" s="1">
        <f t="shared" ref="UF65:UG65" si="585">TS65</f>
        <v>3</v>
      </c>
      <c r="UG65" s="1">
        <f t="shared" si="585"/>
        <v>2</v>
      </c>
      <c r="UH65" s="1">
        <f t="shared" si="56"/>
        <v>19</v>
      </c>
      <c r="UI65" s="1">
        <f t="shared" si="57"/>
        <v>3</v>
      </c>
      <c r="UJ65" s="1">
        <f t="shared" si="58"/>
        <v>6</v>
      </c>
      <c r="UK65" s="1">
        <f t="shared" si="59"/>
        <v>10</v>
      </c>
      <c r="UL65" s="1">
        <f t="shared" si="60"/>
        <v>11</v>
      </c>
      <c r="UM65" s="1">
        <f t="shared" si="61"/>
        <v>4</v>
      </c>
      <c r="UN65" s="1">
        <f t="shared" si="62"/>
        <v>4</v>
      </c>
      <c r="UO65" s="1">
        <f t="shared" si="63"/>
        <v>3</v>
      </c>
      <c r="UP65" s="6">
        <v>1.0</v>
      </c>
      <c r="UQ65" s="6">
        <v>1.0</v>
      </c>
      <c r="UR65" s="6">
        <v>1.0</v>
      </c>
      <c r="US65" s="6">
        <v>1.0</v>
      </c>
      <c r="UT65" s="6">
        <v>1.0</v>
      </c>
      <c r="UU65" s="6">
        <v>1.0</v>
      </c>
      <c r="UV65" s="6">
        <v>1.0</v>
      </c>
      <c r="UW65" s="6">
        <v>1.0</v>
      </c>
      <c r="UX65" s="6">
        <v>1.0</v>
      </c>
      <c r="UY65" s="6">
        <v>1.0</v>
      </c>
      <c r="UZ65" s="6">
        <v>1.0</v>
      </c>
      <c r="VA65" s="6">
        <v>1.0</v>
      </c>
      <c r="VB65" s="6">
        <v>1.0</v>
      </c>
      <c r="VC65" s="6">
        <v>2.0</v>
      </c>
      <c r="VD65" s="6">
        <v>2.0</v>
      </c>
      <c r="VE65" s="6">
        <v>2.0</v>
      </c>
      <c r="VF65" s="6">
        <v>2.0</v>
      </c>
      <c r="VG65" s="6">
        <v>2.0</v>
      </c>
      <c r="VH65" s="6">
        <v>1.0</v>
      </c>
      <c r="VI65" s="6">
        <v>1.0</v>
      </c>
      <c r="VJ65" s="6">
        <v>1.0</v>
      </c>
      <c r="VK65" s="6">
        <v>1.0</v>
      </c>
      <c r="VL65" s="6">
        <v>1.0</v>
      </c>
      <c r="VM65" s="6">
        <v>1.0</v>
      </c>
      <c r="VN65" s="6">
        <v>1.0</v>
      </c>
      <c r="VO65" s="6">
        <v>1.0</v>
      </c>
      <c r="VP65" s="6">
        <v>1.0</v>
      </c>
      <c r="VQ65" s="6">
        <v>1.0</v>
      </c>
      <c r="VR65" s="6">
        <v>1.0</v>
      </c>
      <c r="VS65" s="6">
        <v>1.0</v>
      </c>
      <c r="VT65" s="6">
        <v>1.0</v>
      </c>
      <c r="VU65" s="6">
        <v>1.0</v>
      </c>
      <c r="VV65" s="6">
        <v>1.0</v>
      </c>
      <c r="VW65" s="6">
        <v>1.0</v>
      </c>
      <c r="VX65" s="6">
        <v>2.0</v>
      </c>
      <c r="VY65" s="6">
        <v>1.0</v>
      </c>
      <c r="VZ65" s="6" t="s">
        <v>957</v>
      </c>
      <c r="WA65" s="9">
        <v>29.0</v>
      </c>
      <c r="WB65" s="1">
        <v>2.0</v>
      </c>
      <c r="WC65" s="1">
        <v>2.0</v>
      </c>
      <c r="WD65" s="1">
        <v>1.0</v>
      </c>
      <c r="WE65" s="1">
        <v>1.0</v>
      </c>
      <c r="WF65" s="1">
        <v>2.0</v>
      </c>
      <c r="WG65" s="1">
        <v>1.0</v>
      </c>
      <c r="WH65" s="1">
        <v>2.0</v>
      </c>
      <c r="WI65" s="1">
        <v>1.0</v>
      </c>
      <c r="WJ65" s="1">
        <v>1.0</v>
      </c>
      <c r="WK65" s="1">
        <v>1.0</v>
      </c>
      <c r="WL65" s="1">
        <v>1.0</v>
      </c>
      <c r="WM65" s="1">
        <v>1.0</v>
      </c>
      <c r="WN65" s="1">
        <v>2.0</v>
      </c>
      <c r="WO65" s="1">
        <v>1.0</v>
      </c>
      <c r="WP65" s="1">
        <v>2.0</v>
      </c>
      <c r="WQ65" s="1">
        <f t="shared" ref="WQ65:XE65" si="586">IF(WQ$3="+",WB65,3-WB65)</f>
        <v>1</v>
      </c>
      <c r="WR65" s="1">
        <f t="shared" si="586"/>
        <v>2</v>
      </c>
      <c r="WS65" s="1">
        <f t="shared" si="586"/>
        <v>1</v>
      </c>
      <c r="WT65" s="1">
        <f t="shared" si="586"/>
        <v>1</v>
      </c>
      <c r="WU65" s="1">
        <f t="shared" si="586"/>
        <v>1</v>
      </c>
      <c r="WV65" s="1">
        <f t="shared" si="586"/>
        <v>1</v>
      </c>
      <c r="WW65" s="1">
        <f t="shared" si="586"/>
        <v>1</v>
      </c>
      <c r="WX65" s="1">
        <f t="shared" si="586"/>
        <v>1</v>
      </c>
      <c r="WY65" s="1">
        <f t="shared" si="586"/>
        <v>1</v>
      </c>
      <c r="WZ65" s="1">
        <f t="shared" si="586"/>
        <v>1</v>
      </c>
      <c r="XA65" s="1">
        <f t="shared" si="586"/>
        <v>2</v>
      </c>
      <c r="XB65" s="1">
        <f t="shared" si="586"/>
        <v>1</v>
      </c>
      <c r="XC65" s="1">
        <f t="shared" si="586"/>
        <v>1</v>
      </c>
      <c r="XD65" s="1">
        <f t="shared" si="586"/>
        <v>1</v>
      </c>
      <c r="XE65" s="1">
        <f t="shared" si="586"/>
        <v>2</v>
      </c>
      <c r="XF65" s="1">
        <f t="shared" si="65"/>
        <v>18</v>
      </c>
      <c r="XG65" s="1">
        <v>0.0</v>
      </c>
      <c r="XH65" s="9"/>
      <c r="XI65" s="9"/>
    </row>
    <row r="66" ht="15.0" customHeight="1">
      <c r="A66" s="1" t="s">
        <v>646</v>
      </c>
      <c r="B66" s="1" t="s">
        <v>553</v>
      </c>
      <c r="C66" s="1" t="s">
        <v>958</v>
      </c>
      <c r="D66" s="1"/>
      <c r="E66" s="1" t="s">
        <v>959</v>
      </c>
      <c r="F66" s="1" t="s">
        <v>960</v>
      </c>
      <c r="G66" s="1" t="s">
        <v>961</v>
      </c>
      <c r="H66" s="1" t="s">
        <v>962</v>
      </c>
      <c r="I66" s="1">
        <v>2.0</v>
      </c>
      <c r="J66" s="1">
        <v>1.9431017E7</v>
      </c>
      <c r="K66" s="1">
        <v>73.0</v>
      </c>
      <c r="L66" s="1">
        <v>2.0170309E7</v>
      </c>
      <c r="M66" s="1">
        <v>2.0</v>
      </c>
      <c r="N66" s="1">
        <v>2.0</v>
      </c>
      <c r="O66" s="1">
        <v>2.0</v>
      </c>
      <c r="P66" s="1"/>
      <c r="Q66" s="1">
        <v>2.0</v>
      </c>
      <c r="R66" s="1"/>
      <c r="S66" s="1">
        <v>2.0</v>
      </c>
      <c r="T66" s="1" t="s">
        <v>560</v>
      </c>
      <c r="U66" s="1"/>
      <c r="V66" s="1">
        <v>10.0</v>
      </c>
      <c r="W66" s="1" t="s">
        <v>963</v>
      </c>
      <c r="X66" s="1">
        <v>920.0</v>
      </c>
      <c r="Y66" s="1" t="s">
        <v>571</v>
      </c>
      <c r="Z66" s="1"/>
      <c r="AA66" s="1"/>
      <c r="AB66" s="1">
        <v>2.0</v>
      </c>
      <c r="AC66" s="1">
        <v>1.0</v>
      </c>
      <c r="AD66" s="1">
        <v>1976.0</v>
      </c>
      <c r="AE66" s="1">
        <v>2.0</v>
      </c>
      <c r="AF66" s="1">
        <v>2.0</v>
      </c>
      <c r="AG66" s="1">
        <v>1.0</v>
      </c>
      <c r="AH66" s="1">
        <v>4.0</v>
      </c>
      <c r="AI66" s="1">
        <v>6.0</v>
      </c>
      <c r="AJ66" s="1">
        <v>12.0</v>
      </c>
      <c r="AK66" s="1">
        <v>2.0</v>
      </c>
      <c r="AL66" s="1">
        <v>5.0</v>
      </c>
      <c r="AM66" s="1">
        <v>5.0</v>
      </c>
      <c r="AN66" s="1">
        <v>2006.0</v>
      </c>
      <c r="AO66" s="1">
        <v>5.0</v>
      </c>
      <c r="AP66" s="1">
        <v>3.0</v>
      </c>
      <c r="AQ66" s="1">
        <v>6.0</v>
      </c>
      <c r="AR66" s="1">
        <v>7.0</v>
      </c>
      <c r="AS66" s="1">
        <v>6.0</v>
      </c>
      <c r="AT66" s="1">
        <v>5.0</v>
      </c>
      <c r="AU66" s="1">
        <v>3.0</v>
      </c>
      <c r="AV66" s="1">
        <v>5.0</v>
      </c>
      <c r="AW66" s="1">
        <v>3.0</v>
      </c>
      <c r="AX66" s="1">
        <v>1.0</v>
      </c>
      <c r="AY66" s="1">
        <v>4.0</v>
      </c>
      <c r="AZ66" s="1">
        <v>9.0</v>
      </c>
      <c r="BA66" s="1">
        <v>1.0</v>
      </c>
      <c r="BB66" s="1">
        <v>2.0</v>
      </c>
      <c r="BC66" s="1">
        <v>1.0</v>
      </c>
      <c r="BD66" s="1">
        <v>2.0</v>
      </c>
      <c r="BE66" s="1">
        <v>3.0</v>
      </c>
      <c r="BF66" s="1">
        <v>1.0</v>
      </c>
      <c r="BG66" s="1">
        <v>1.0</v>
      </c>
      <c r="BH66" s="1">
        <v>2.0</v>
      </c>
      <c r="BI66" s="1">
        <v>1.0</v>
      </c>
      <c r="BJ66" s="1">
        <v>1.0</v>
      </c>
      <c r="BK66" s="1">
        <v>3.0</v>
      </c>
      <c r="BL66" s="1">
        <v>3.0</v>
      </c>
      <c r="BM66" s="1">
        <v>2.0</v>
      </c>
      <c r="BN66" s="1">
        <v>5.0</v>
      </c>
      <c r="BO66" s="1">
        <v>2.0</v>
      </c>
      <c r="BP66" s="1">
        <v>1.0</v>
      </c>
      <c r="BQ66" s="1">
        <v>5.0</v>
      </c>
      <c r="BR66" s="1">
        <v>5.0</v>
      </c>
      <c r="BS66" s="1">
        <v>5.0</v>
      </c>
      <c r="BT66" s="1">
        <v>5.0</v>
      </c>
      <c r="BU66" s="1">
        <v>1.0</v>
      </c>
      <c r="BV66" s="1">
        <v>2.0</v>
      </c>
      <c r="BW66" s="1">
        <v>4.0</v>
      </c>
      <c r="BX66" s="1">
        <v>5.0</v>
      </c>
      <c r="BY66" s="1">
        <v>5.0</v>
      </c>
      <c r="BZ66" s="1">
        <v>4.0</v>
      </c>
      <c r="CA66" s="1">
        <v>2.0</v>
      </c>
      <c r="CB66" s="1">
        <v>5.0</v>
      </c>
      <c r="CC66" s="1">
        <v>2.0</v>
      </c>
      <c r="CD66" s="1">
        <v>5.0</v>
      </c>
      <c r="CE66" s="1">
        <v>1.0</v>
      </c>
      <c r="CF66" s="1">
        <v>5.0</v>
      </c>
      <c r="CG66" s="1">
        <v>1.0</v>
      </c>
      <c r="CH66" s="1">
        <v>1.0</v>
      </c>
      <c r="CI66" s="1">
        <v>1.0</v>
      </c>
      <c r="CJ66" s="1">
        <v>5.0</v>
      </c>
      <c r="CK66" s="1">
        <v>4.0</v>
      </c>
      <c r="CL66" s="1">
        <v>1.0</v>
      </c>
      <c r="CM66" s="1">
        <v>3.0</v>
      </c>
      <c r="CN66" s="1">
        <f t="shared" si="9"/>
        <v>12</v>
      </c>
      <c r="CO66" s="1">
        <f t="shared" si="10"/>
        <v>23</v>
      </c>
      <c r="CP66" s="1">
        <f t="shared" si="11"/>
        <v>21</v>
      </c>
      <c r="CQ66" s="1">
        <f t="shared" si="12"/>
        <v>8</v>
      </c>
      <c r="CR66" s="1">
        <f t="shared" si="13"/>
        <v>8</v>
      </c>
      <c r="CS66" s="1">
        <f t="shared" si="14"/>
        <v>13</v>
      </c>
      <c r="CT66" s="1">
        <f t="shared" si="15"/>
        <v>85</v>
      </c>
      <c r="CU66" s="1"/>
      <c r="CV66" s="1">
        <v>1.0</v>
      </c>
      <c r="CW66" s="1">
        <v>3.0</v>
      </c>
      <c r="CX66" s="1">
        <v>2.0</v>
      </c>
      <c r="CY66" s="1">
        <v>2.0</v>
      </c>
      <c r="CZ66" s="1">
        <v>2.0</v>
      </c>
      <c r="DA66" s="1">
        <v>2.0</v>
      </c>
      <c r="DB66" s="1">
        <v>2.0</v>
      </c>
      <c r="DC66" s="1">
        <v>3.0</v>
      </c>
      <c r="DD66" s="1">
        <v>2.0</v>
      </c>
      <c r="DE66" s="1">
        <v>1.0</v>
      </c>
      <c r="DF66" s="1">
        <v>2.0</v>
      </c>
      <c r="DG66" s="1">
        <v>3.0</v>
      </c>
      <c r="DH66" s="1">
        <v>2.0</v>
      </c>
      <c r="DI66" s="1">
        <v>2.0</v>
      </c>
      <c r="DJ66" s="1">
        <v>2.0</v>
      </c>
      <c r="DK66" s="1">
        <v>1.0</v>
      </c>
      <c r="DL66" s="1">
        <v>2.0</v>
      </c>
      <c r="DM66" s="1">
        <v>2.0</v>
      </c>
      <c r="DN66" s="1">
        <v>2.0</v>
      </c>
      <c r="DO66" s="1">
        <v>2.0</v>
      </c>
      <c r="DP66" s="1">
        <v>3.0</v>
      </c>
      <c r="DQ66" s="1">
        <f t="shared" si="16"/>
        <v>10</v>
      </c>
      <c r="DR66" s="1">
        <f t="shared" si="17"/>
        <v>7</v>
      </c>
      <c r="DS66" s="1">
        <f t="shared" ref="DS66:DT66" si="587">SUM(CW66+DC66+DI66)</f>
        <v>8</v>
      </c>
      <c r="DT66" s="1">
        <f t="shared" si="587"/>
        <v>6</v>
      </c>
      <c r="DU66" s="1">
        <f t="shared" si="19"/>
        <v>4</v>
      </c>
      <c r="DV66" s="1">
        <f t="shared" si="20"/>
        <v>8</v>
      </c>
      <c r="DW66" s="1">
        <f t="shared" si="21"/>
        <v>43</v>
      </c>
      <c r="DX66" s="1">
        <v>2.0</v>
      </c>
      <c r="DY66" s="1">
        <v>2.0</v>
      </c>
      <c r="DZ66" s="1">
        <v>4.0</v>
      </c>
      <c r="EA66" s="1">
        <v>2.0</v>
      </c>
      <c r="EB66" s="1">
        <v>4.0</v>
      </c>
      <c r="EC66" s="1">
        <v>5.0</v>
      </c>
      <c r="ED66" s="1">
        <v>4.0</v>
      </c>
      <c r="EE66" s="1">
        <v>2.0</v>
      </c>
      <c r="EF66" s="1">
        <v>4.0</v>
      </c>
      <c r="EG66" s="1">
        <v>2.0</v>
      </c>
      <c r="EH66" s="1">
        <v>4.0</v>
      </c>
      <c r="EI66" s="1">
        <v>4.0</v>
      </c>
      <c r="EJ66" s="1">
        <v>1.0</v>
      </c>
      <c r="EK66" s="1">
        <v>4.0</v>
      </c>
      <c r="EL66" s="1">
        <v>2.0</v>
      </c>
      <c r="EM66" s="1">
        <v>4.0</v>
      </c>
      <c r="EN66" s="1">
        <v>4.0</v>
      </c>
      <c r="EO66" s="1">
        <v>2.0</v>
      </c>
      <c r="EP66" s="1">
        <v>4.0</v>
      </c>
      <c r="EQ66" s="1">
        <v>4.0</v>
      </c>
      <c r="ER66" s="1">
        <v>4.0</v>
      </c>
      <c r="ES66" s="1">
        <v>2.0</v>
      </c>
      <c r="ET66" s="1">
        <v>3.0</v>
      </c>
      <c r="EU66" s="1">
        <v>3.0</v>
      </c>
      <c r="EV66" s="1">
        <v>2.0</v>
      </c>
      <c r="EW66" s="1">
        <v>4.0</v>
      </c>
      <c r="EX66" s="1">
        <v>4.0</v>
      </c>
      <c r="EY66" s="1">
        <v>4.0</v>
      </c>
      <c r="EZ66" s="1">
        <v>4.0</v>
      </c>
      <c r="FA66" s="1">
        <v>2.0</v>
      </c>
      <c r="FB66" s="1">
        <v>2.0</v>
      </c>
      <c r="FC66" s="1">
        <v>2.0</v>
      </c>
      <c r="FD66" s="1">
        <v>2.0</v>
      </c>
      <c r="FE66" s="1">
        <v>4.0</v>
      </c>
      <c r="FF66" s="1">
        <v>4.0</v>
      </c>
      <c r="FG66" s="1">
        <v>5.0</v>
      </c>
      <c r="FH66" s="1">
        <v>4.0</v>
      </c>
      <c r="FI66" s="1">
        <v>2.0</v>
      </c>
      <c r="FJ66" s="1">
        <v>2.0</v>
      </c>
      <c r="FK66" s="1">
        <v>4.0</v>
      </c>
      <c r="FL66" s="1">
        <v>4.0</v>
      </c>
      <c r="FM66" s="1">
        <v>2.0</v>
      </c>
      <c r="FN66" s="1">
        <v>2.0</v>
      </c>
      <c r="FO66" s="1">
        <v>4.0</v>
      </c>
      <c r="FP66" s="1">
        <f t="shared" ref="FP66:HG66" si="588">IF(FP$3="+",DX66,6-DX66)</f>
        <v>2</v>
      </c>
      <c r="FQ66" s="1">
        <f t="shared" si="588"/>
        <v>4</v>
      </c>
      <c r="FR66" s="1">
        <f t="shared" si="588"/>
        <v>4</v>
      </c>
      <c r="FS66" s="1">
        <f t="shared" si="588"/>
        <v>2</v>
      </c>
      <c r="FT66" s="1">
        <f t="shared" si="588"/>
        <v>4</v>
      </c>
      <c r="FU66" s="1">
        <f t="shared" si="588"/>
        <v>1</v>
      </c>
      <c r="FV66" s="1">
        <f t="shared" si="588"/>
        <v>4</v>
      </c>
      <c r="FW66" s="1">
        <f t="shared" si="588"/>
        <v>4</v>
      </c>
      <c r="FX66" s="1">
        <f t="shared" si="588"/>
        <v>2</v>
      </c>
      <c r="FY66" s="1">
        <f t="shared" si="588"/>
        <v>2</v>
      </c>
      <c r="FZ66" s="1">
        <f t="shared" si="588"/>
        <v>4</v>
      </c>
      <c r="GA66" s="1">
        <f t="shared" si="588"/>
        <v>2</v>
      </c>
      <c r="GB66" s="1">
        <f t="shared" si="588"/>
        <v>5</v>
      </c>
      <c r="GC66" s="1">
        <f t="shared" si="588"/>
        <v>4</v>
      </c>
      <c r="GD66" s="1">
        <f t="shared" si="588"/>
        <v>4</v>
      </c>
      <c r="GE66" s="1">
        <f t="shared" si="588"/>
        <v>2</v>
      </c>
      <c r="GF66" s="1">
        <f t="shared" si="588"/>
        <v>4</v>
      </c>
      <c r="GG66" s="1">
        <f t="shared" si="588"/>
        <v>4</v>
      </c>
      <c r="GH66" s="1">
        <f t="shared" si="588"/>
        <v>2</v>
      </c>
      <c r="GI66" s="1">
        <f t="shared" si="588"/>
        <v>4</v>
      </c>
      <c r="GJ66" s="1">
        <f t="shared" si="588"/>
        <v>4</v>
      </c>
      <c r="GK66" s="1">
        <f t="shared" si="588"/>
        <v>4</v>
      </c>
      <c r="GL66" s="1">
        <f t="shared" si="588"/>
        <v>3</v>
      </c>
      <c r="GM66" s="1">
        <f t="shared" si="588"/>
        <v>3</v>
      </c>
      <c r="GN66" s="1">
        <f t="shared" si="588"/>
        <v>4</v>
      </c>
      <c r="GO66" s="1">
        <f t="shared" si="588"/>
        <v>4</v>
      </c>
      <c r="GP66" s="1">
        <f t="shared" si="588"/>
        <v>4</v>
      </c>
      <c r="GQ66" s="1">
        <f t="shared" si="588"/>
        <v>4</v>
      </c>
      <c r="GR66" s="1">
        <f t="shared" si="588"/>
        <v>4</v>
      </c>
      <c r="GS66" s="1">
        <f t="shared" si="588"/>
        <v>4</v>
      </c>
      <c r="GT66" s="1">
        <f t="shared" si="588"/>
        <v>2</v>
      </c>
      <c r="GU66" s="1">
        <f t="shared" si="588"/>
        <v>2</v>
      </c>
      <c r="GV66" s="1">
        <f t="shared" si="588"/>
        <v>4</v>
      </c>
      <c r="GW66" s="1">
        <f t="shared" si="588"/>
        <v>4</v>
      </c>
      <c r="GX66" s="1">
        <f t="shared" si="588"/>
        <v>4</v>
      </c>
      <c r="GY66" s="1">
        <f t="shared" si="588"/>
        <v>5</v>
      </c>
      <c r="GZ66" s="1">
        <f t="shared" si="588"/>
        <v>4</v>
      </c>
      <c r="HA66" s="1">
        <f t="shared" si="588"/>
        <v>4</v>
      </c>
      <c r="HB66" s="1">
        <f t="shared" si="588"/>
        <v>2</v>
      </c>
      <c r="HC66" s="1">
        <f t="shared" si="588"/>
        <v>4</v>
      </c>
      <c r="HD66" s="1">
        <f t="shared" si="588"/>
        <v>4</v>
      </c>
      <c r="HE66" s="1">
        <f t="shared" si="588"/>
        <v>4</v>
      </c>
      <c r="HF66" s="1">
        <f t="shared" si="588"/>
        <v>2</v>
      </c>
      <c r="HG66" s="1">
        <f t="shared" si="588"/>
        <v>2</v>
      </c>
      <c r="HH66" s="1">
        <v>2.0</v>
      </c>
      <c r="HI66" s="1">
        <v>2.0</v>
      </c>
      <c r="HJ66" s="1">
        <v>4.0</v>
      </c>
      <c r="HK66" s="1">
        <v>2.0</v>
      </c>
      <c r="HL66" s="1">
        <v>4.0</v>
      </c>
      <c r="HM66" s="1">
        <v>5.0</v>
      </c>
      <c r="HN66" s="1">
        <v>4.0</v>
      </c>
      <c r="HO66" s="1">
        <v>2.0</v>
      </c>
      <c r="HP66" s="1">
        <v>4.0</v>
      </c>
      <c r="HQ66" s="1">
        <v>2.0</v>
      </c>
      <c r="HR66" s="1">
        <v>4.0</v>
      </c>
      <c r="HS66" s="1">
        <v>4.0</v>
      </c>
      <c r="HT66" s="1">
        <v>1.0</v>
      </c>
      <c r="HU66" s="1">
        <v>4.0</v>
      </c>
      <c r="HV66" s="1">
        <v>2.0</v>
      </c>
      <c r="HW66" s="1">
        <v>4.0</v>
      </c>
      <c r="HX66" s="1">
        <v>4.0</v>
      </c>
      <c r="HY66" s="1">
        <v>2.0</v>
      </c>
      <c r="HZ66" s="1">
        <v>4.0</v>
      </c>
      <c r="IA66" s="1">
        <v>4.0</v>
      </c>
      <c r="IB66" s="1">
        <v>4.0</v>
      </c>
      <c r="IC66" s="1">
        <v>2.0</v>
      </c>
      <c r="ID66" s="1">
        <v>3.0</v>
      </c>
      <c r="IE66" s="1">
        <v>3.0</v>
      </c>
      <c r="IF66" s="1">
        <v>2.0</v>
      </c>
      <c r="IG66" s="1">
        <v>4.0</v>
      </c>
      <c r="IH66" s="1">
        <v>4.0</v>
      </c>
      <c r="II66" s="1">
        <v>4.0</v>
      </c>
      <c r="IJ66" s="1">
        <v>4.0</v>
      </c>
      <c r="IK66" s="1">
        <v>2.0</v>
      </c>
      <c r="IL66" s="1">
        <v>2.0</v>
      </c>
      <c r="IM66" s="1">
        <v>2.0</v>
      </c>
      <c r="IN66" s="1">
        <v>2.0</v>
      </c>
      <c r="IO66" s="1">
        <v>4.0</v>
      </c>
      <c r="IP66" s="1">
        <v>4.0</v>
      </c>
      <c r="IQ66" s="1">
        <v>5.0</v>
      </c>
      <c r="IR66" s="1">
        <v>4.0</v>
      </c>
      <c r="IS66" s="1">
        <v>2.0</v>
      </c>
      <c r="IT66" s="1">
        <v>2.0</v>
      </c>
      <c r="IU66" s="1">
        <v>4.0</v>
      </c>
      <c r="IV66" s="1">
        <v>4.0</v>
      </c>
      <c r="IW66" s="1">
        <v>2.0</v>
      </c>
      <c r="IX66" s="1">
        <v>2.0</v>
      </c>
      <c r="IY66" s="1">
        <v>4.0</v>
      </c>
      <c r="IZ66" s="1">
        <f t="shared" ref="IZ66:KQ66" si="589">IF(IZ$3="+",HH66,6-HH66)</f>
        <v>2</v>
      </c>
      <c r="JA66" s="1">
        <f t="shared" si="589"/>
        <v>4</v>
      </c>
      <c r="JB66" s="1">
        <f t="shared" si="589"/>
        <v>4</v>
      </c>
      <c r="JC66" s="1">
        <f t="shared" si="589"/>
        <v>2</v>
      </c>
      <c r="JD66" s="1">
        <f t="shared" si="589"/>
        <v>4</v>
      </c>
      <c r="JE66" s="1">
        <f t="shared" si="589"/>
        <v>1</v>
      </c>
      <c r="JF66" s="1">
        <f t="shared" si="589"/>
        <v>4</v>
      </c>
      <c r="JG66" s="1">
        <f t="shared" si="589"/>
        <v>4</v>
      </c>
      <c r="JH66" s="1">
        <f t="shared" si="589"/>
        <v>2</v>
      </c>
      <c r="JI66" s="1">
        <f t="shared" si="589"/>
        <v>2</v>
      </c>
      <c r="JJ66" s="1">
        <f t="shared" si="589"/>
        <v>4</v>
      </c>
      <c r="JK66" s="1">
        <f t="shared" si="589"/>
        <v>2</v>
      </c>
      <c r="JL66" s="1">
        <f t="shared" si="589"/>
        <v>5</v>
      </c>
      <c r="JM66" s="1">
        <f t="shared" si="589"/>
        <v>4</v>
      </c>
      <c r="JN66" s="1">
        <f t="shared" si="589"/>
        <v>2</v>
      </c>
      <c r="JO66" s="1">
        <f t="shared" si="589"/>
        <v>2</v>
      </c>
      <c r="JP66" s="1">
        <f t="shared" si="589"/>
        <v>4</v>
      </c>
      <c r="JQ66" s="1">
        <f t="shared" si="589"/>
        <v>4</v>
      </c>
      <c r="JR66" s="1">
        <f t="shared" si="589"/>
        <v>2</v>
      </c>
      <c r="JS66" s="1">
        <f t="shared" si="589"/>
        <v>4</v>
      </c>
      <c r="JT66" s="1">
        <f t="shared" si="589"/>
        <v>4</v>
      </c>
      <c r="JU66" s="1">
        <f t="shared" si="589"/>
        <v>4</v>
      </c>
      <c r="JV66" s="1">
        <f t="shared" si="589"/>
        <v>3</v>
      </c>
      <c r="JW66" s="1">
        <f t="shared" si="589"/>
        <v>3</v>
      </c>
      <c r="JX66" s="1">
        <f t="shared" si="589"/>
        <v>4</v>
      </c>
      <c r="JY66" s="1">
        <f t="shared" si="589"/>
        <v>4</v>
      </c>
      <c r="JZ66" s="1">
        <f t="shared" si="589"/>
        <v>2</v>
      </c>
      <c r="KA66" s="1">
        <f t="shared" si="589"/>
        <v>4</v>
      </c>
      <c r="KB66" s="1">
        <f t="shared" si="589"/>
        <v>4</v>
      </c>
      <c r="KC66" s="1">
        <f t="shared" si="589"/>
        <v>2</v>
      </c>
      <c r="KD66" s="1">
        <f t="shared" si="589"/>
        <v>2</v>
      </c>
      <c r="KE66" s="1">
        <f t="shared" si="589"/>
        <v>2</v>
      </c>
      <c r="KF66" s="1">
        <f t="shared" si="589"/>
        <v>4</v>
      </c>
      <c r="KG66" s="1">
        <f t="shared" si="589"/>
        <v>4</v>
      </c>
      <c r="KH66" s="1">
        <f t="shared" si="589"/>
        <v>2</v>
      </c>
      <c r="KI66" s="1">
        <f t="shared" si="589"/>
        <v>5</v>
      </c>
      <c r="KJ66" s="1">
        <f t="shared" si="589"/>
        <v>4</v>
      </c>
      <c r="KK66" s="1">
        <f t="shared" si="589"/>
        <v>2</v>
      </c>
      <c r="KL66" s="1">
        <f t="shared" si="589"/>
        <v>2</v>
      </c>
      <c r="KM66" s="1">
        <f t="shared" si="589"/>
        <v>4</v>
      </c>
      <c r="KN66" s="1">
        <f t="shared" si="589"/>
        <v>4</v>
      </c>
      <c r="KO66" s="1">
        <f t="shared" si="589"/>
        <v>4</v>
      </c>
      <c r="KP66" s="1">
        <f t="shared" si="589"/>
        <v>2</v>
      </c>
      <c r="KQ66" s="1">
        <f t="shared" si="589"/>
        <v>2</v>
      </c>
      <c r="KR66" s="1">
        <f t="shared" si="24"/>
        <v>149</v>
      </c>
      <c r="KS66" s="1">
        <f t="shared" si="25"/>
        <v>21</v>
      </c>
      <c r="KT66" s="1">
        <f t="shared" si="26"/>
        <v>36</v>
      </c>
      <c r="KU66" s="1">
        <f t="shared" si="27"/>
        <v>36</v>
      </c>
      <c r="KV66" s="1">
        <f t="shared" si="28"/>
        <v>26</v>
      </c>
      <c r="KW66" s="1">
        <f t="shared" si="29"/>
        <v>30</v>
      </c>
      <c r="KX66" s="1">
        <v>5.0</v>
      </c>
      <c r="KY66" s="1">
        <v>1.0</v>
      </c>
      <c r="KZ66" s="1">
        <v>4.0</v>
      </c>
      <c r="LA66" s="1">
        <v>2.0</v>
      </c>
      <c r="LB66" s="1">
        <v>2.0</v>
      </c>
      <c r="LC66" s="1">
        <v>4.0</v>
      </c>
      <c r="LD66" s="1">
        <v>4.0</v>
      </c>
      <c r="LE66" s="1">
        <v>2.0</v>
      </c>
      <c r="LF66" s="1">
        <v>2.0</v>
      </c>
      <c r="LG66" s="1">
        <v>4.0</v>
      </c>
      <c r="LH66" s="1">
        <v>4.0</v>
      </c>
      <c r="LI66" s="1">
        <v>2.0</v>
      </c>
      <c r="LJ66" s="1">
        <v>2.0</v>
      </c>
      <c r="LK66" s="1">
        <v>4.0</v>
      </c>
      <c r="LL66" s="1">
        <v>4.0</v>
      </c>
      <c r="LM66" s="1">
        <v>4.0</v>
      </c>
      <c r="LN66" s="1">
        <v>4.0</v>
      </c>
      <c r="LO66" s="1">
        <v>4.0</v>
      </c>
      <c r="LP66" s="1">
        <v>2.0</v>
      </c>
      <c r="LQ66" s="1">
        <v>4.0</v>
      </c>
      <c r="LR66" s="1">
        <v>4.0</v>
      </c>
      <c r="LS66" s="1">
        <v>2.0</v>
      </c>
      <c r="LT66" s="1">
        <v>4.0</v>
      </c>
      <c r="LU66" s="1">
        <v>4.0</v>
      </c>
      <c r="LV66" s="1">
        <v>4.0</v>
      </c>
      <c r="LW66" s="1">
        <v>2.0</v>
      </c>
      <c r="LX66" s="1">
        <v>5.0</v>
      </c>
      <c r="LY66" s="1">
        <v>4.0</v>
      </c>
      <c r="LZ66" s="1">
        <v>4.0</v>
      </c>
      <c r="MA66" s="1">
        <f t="shared" si="557"/>
        <v>5</v>
      </c>
      <c r="MB66" s="1">
        <f t="shared" ref="MB66:NC66" si="590">IF(MB$3="+",KY66,6-KY66)</f>
        <v>5</v>
      </c>
      <c r="MC66" s="1">
        <f t="shared" si="590"/>
        <v>4</v>
      </c>
      <c r="MD66" s="1">
        <f t="shared" si="590"/>
        <v>4</v>
      </c>
      <c r="ME66" s="1">
        <f t="shared" si="590"/>
        <v>4</v>
      </c>
      <c r="MF66" s="1">
        <f t="shared" si="590"/>
        <v>4</v>
      </c>
      <c r="MG66" s="1">
        <f t="shared" si="590"/>
        <v>4</v>
      </c>
      <c r="MH66" s="1">
        <f t="shared" si="590"/>
        <v>4</v>
      </c>
      <c r="MI66" s="1">
        <f t="shared" si="590"/>
        <v>4</v>
      </c>
      <c r="MJ66" s="1">
        <f t="shared" si="590"/>
        <v>4</v>
      </c>
      <c r="MK66" s="1">
        <f t="shared" si="590"/>
        <v>4</v>
      </c>
      <c r="ML66" s="1">
        <f t="shared" si="590"/>
        <v>2</v>
      </c>
      <c r="MM66" s="1">
        <f t="shared" si="590"/>
        <v>4</v>
      </c>
      <c r="MN66" s="1">
        <f t="shared" si="590"/>
        <v>4</v>
      </c>
      <c r="MO66" s="1">
        <f t="shared" si="590"/>
        <v>4</v>
      </c>
      <c r="MP66" s="1">
        <f t="shared" si="590"/>
        <v>4</v>
      </c>
      <c r="MQ66" s="1">
        <f t="shared" si="590"/>
        <v>4</v>
      </c>
      <c r="MR66" s="1">
        <f t="shared" si="590"/>
        <v>4</v>
      </c>
      <c r="MS66" s="1">
        <f t="shared" si="590"/>
        <v>4</v>
      </c>
      <c r="MT66" s="1">
        <f t="shared" si="590"/>
        <v>4</v>
      </c>
      <c r="MU66" s="1">
        <f t="shared" si="590"/>
        <v>4</v>
      </c>
      <c r="MV66" s="1">
        <f t="shared" si="590"/>
        <v>4</v>
      </c>
      <c r="MW66" s="1">
        <f t="shared" si="590"/>
        <v>2</v>
      </c>
      <c r="MX66" s="1">
        <f t="shared" si="590"/>
        <v>4</v>
      </c>
      <c r="MY66" s="1">
        <f t="shared" si="590"/>
        <v>4</v>
      </c>
      <c r="MZ66" s="1">
        <f t="shared" si="590"/>
        <v>4</v>
      </c>
      <c r="NA66" s="1">
        <f t="shared" si="590"/>
        <v>5</v>
      </c>
      <c r="NB66" s="1">
        <f t="shared" si="590"/>
        <v>4</v>
      </c>
      <c r="NC66" s="1">
        <f t="shared" si="590"/>
        <v>4</v>
      </c>
      <c r="ND66" s="1">
        <f t="shared" si="31"/>
        <v>17</v>
      </c>
      <c r="NE66" s="1">
        <f t="shared" si="32"/>
        <v>19</v>
      </c>
      <c r="NF66" s="1">
        <f t="shared" si="33"/>
        <v>22</v>
      </c>
      <c r="NG66" s="1">
        <f t="shared" si="34"/>
        <v>20</v>
      </c>
      <c r="NH66" s="1">
        <f t="shared" si="35"/>
        <v>17</v>
      </c>
      <c r="NI66" s="1">
        <f t="shared" si="36"/>
        <v>20</v>
      </c>
      <c r="NJ66" s="1">
        <f t="shared" si="70"/>
        <v>115</v>
      </c>
      <c r="NK66" s="1">
        <v>2.0</v>
      </c>
      <c r="NL66" s="1">
        <v>2.0</v>
      </c>
      <c r="NM66" s="1">
        <v>2.0</v>
      </c>
      <c r="NN66" s="1">
        <v>2.0</v>
      </c>
      <c r="NO66" s="1">
        <v>2.0</v>
      </c>
      <c r="NP66" s="1">
        <v>1.0</v>
      </c>
      <c r="NQ66" s="1">
        <v>2.0</v>
      </c>
      <c r="NR66" s="1">
        <v>3.0</v>
      </c>
      <c r="NS66" s="1">
        <v>2.0</v>
      </c>
      <c r="NT66" s="1">
        <v>1.0</v>
      </c>
      <c r="NU66" s="1">
        <v>2.0</v>
      </c>
      <c r="NV66" s="1">
        <v>2.0</v>
      </c>
      <c r="NW66" s="1">
        <v>2.0</v>
      </c>
      <c r="NX66" s="1">
        <v>3.0</v>
      </c>
      <c r="NY66" s="1">
        <v>2.0</v>
      </c>
      <c r="NZ66" s="1">
        <v>2.0</v>
      </c>
      <c r="OA66" s="1">
        <v>2.0</v>
      </c>
      <c r="OB66" s="1">
        <v>2.0</v>
      </c>
      <c r="OC66" s="1">
        <v>2.0</v>
      </c>
      <c r="OD66" s="1">
        <v>2.0</v>
      </c>
      <c r="OE66" s="1">
        <v>2.0</v>
      </c>
      <c r="OF66" s="1">
        <f t="shared" si="37"/>
        <v>11</v>
      </c>
      <c r="OG66" s="1">
        <f t="shared" si="38"/>
        <v>24</v>
      </c>
      <c r="OH66" s="1">
        <f t="shared" si="39"/>
        <v>35</v>
      </c>
      <c r="OI66" s="1">
        <v>2.0</v>
      </c>
      <c r="OJ66" s="1">
        <v>4.0</v>
      </c>
      <c r="OK66" s="1">
        <v>4.0</v>
      </c>
      <c r="OL66" s="1">
        <v>5.0</v>
      </c>
      <c r="OM66" s="1">
        <v>5.0</v>
      </c>
      <c r="ON66" s="1">
        <v>5.0</v>
      </c>
      <c r="OO66" s="1">
        <v>2.0</v>
      </c>
      <c r="OP66" s="1">
        <v>4.0</v>
      </c>
      <c r="OQ66" s="1">
        <v>2.0</v>
      </c>
      <c r="OR66" s="1">
        <v>4.0</v>
      </c>
      <c r="OS66" s="1">
        <v>5.0</v>
      </c>
      <c r="OT66" s="1">
        <v>4.0</v>
      </c>
      <c r="OU66" s="1">
        <v>2.0</v>
      </c>
      <c r="OV66" s="1">
        <v>2.0</v>
      </c>
      <c r="OW66" s="1">
        <v>1.0</v>
      </c>
      <c r="OX66" s="1">
        <v>4.0</v>
      </c>
      <c r="OY66" s="1">
        <v>4.0</v>
      </c>
      <c r="OZ66" s="1">
        <v>5.0</v>
      </c>
      <c r="PA66" s="1">
        <v>4.0</v>
      </c>
      <c r="PB66" s="1">
        <v>4.0</v>
      </c>
      <c r="PC66" s="1">
        <v>4.0</v>
      </c>
      <c r="PD66" s="1">
        <v>1.0</v>
      </c>
      <c r="PE66" s="1">
        <v>4.0</v>
      </c>
      <c r="PF66" s="1">
        <v>4.0</v>
      </c>
      <c r="PG66" s="1">
        <v>5.0</v>
      </c>
      <c r="PH66" s="1">
        <v>2.0</v>
      </c>
      <c r="PI66" s="1">
        <v>4.0</v>
      </c>
      <c r="PJ66" s="1">
        <v>4.0</v>
      </c>
      <c r="PK66" s="1">
        <v>2.0</v>
      </c>
      <c r="PL66" s="1">
        <f t="shared" ref="PL66:QN66" si="591">IF(PL$3="+",OI66,6-OI66)</f>
        <v>4</v>
      </c>
      <c r="PM66" s="1">
        <f t="shared" si="591"/>
        <v>4</v>
      </c>
      <c r="PN66" s="1">
        <f t="shared" si="591"/>
        <v>4</v>
      </c>
      <c r="PO66" s="1">
        <f t="shared" si="591"/>
        <v>5</v>
      </c>
      <c r="PP66" s="1">
        <f t="shared" si="591"/>
        <v>5</v>
      </c>
      <c r="PQ66" s="1">
        <f t="shared" si="591"/>
        <v>1</v>
      </c>
      <c r="PR66" s="1">
        <f t="shared" si="591"/>
        <v>2</v>
      </c>
      <c r="PS66" s="1">
        <f t="shared" si="591"/>
        <v>4</v>
      </c>
      <c r="PT66" s="1">
        <f t="shared" si="591"/>
        <v>4</v>
      </c>
      <c r="PU66" s="1">
        <f t="shared" si="591"/>
        <v>2</v>
      </c>
      <c r="PV66" s="1">
        <f t="shared" si="591"/>
        <v>1</v>
      </c>
      <c r="PW66" s="1">
        <f t="shared" si="591"/>
        <v>2</v>
      </c>
      <c r="PX66" s="1">
        <f t="shared" si="591"/>
        <v>4</v>
      </c>
      <c r="PY66" s="1">
        <f t="shared" si="591"/>
        <v>4</v>
      </c>
      <c r="PZ66" s="1">
        <f t="shared" si="591"/>
        <v>1</v>
      </c>
      <c r="QA66" s="1">
        <f t="shared" si="591"/>
        <v>4</v>
      </c>
      <c r="QB66" s="1">
        <f t="shared" si="591"/>
        <v>4</v>
      </c>
      <c r="QC66" s="1">
        <f t="shared" si="591"/>
        <v>1</v>
      </c>
      <c r="QD66" s="1">
        <f t="shared" si="591"/>
        <v>4</v>
      </c>
      <c r="QE66" s="1">
        <f t="shared" si="591"/>
        <v>2</v>
      </c>
      <c r="QF66" s="1">
        <f t="shared" si="591"/>
        <v>4</v>
      </c>
      <c r="QG66" s="1">
        <f t="shared" si="591"/>
        <v>5</v>
      </c>
      <c r="QH66" s="1">
        <f t="shared" si="591"/>
        <v>4</v>
      </c>
      <c r="QI66" s="1">
        <f t="shared" si="591"/>
        <v>4</v>
      </c>
      <c r="QJ66" s="1">
        <f t="shared" si="591"/>
        <v>5</v>
      </c>
      <c r="QK66" s="1">
        <f t="shared" si="591"/>
        <v>4</v>
      </c>
      <c r="QL66" s="1">
        <f t="shared" si="591"/>
        <v>4</v>
      </c>
      <c r="QM66" s="1">
        <f t="shared" si="591"/>
        <v>4</v>
      </c>
      <c r="QN66" s="1">
        <f t="shared" si="591"/>
        <v>4</v>
      </c>
      <c r="QO66" s="1">
        <f t="shared" si="41"/>
        <v>100</v>
      </c>
      <c r="QP66" s="1">
        <f t="shared" si="42"/>
        <v>41</v>
      </c>
      <c r="QQ66" s="1">
        <f t="shared" si="43"/>
        <v>59</v>
      </c>
      <c r="QR66" s="1">
        <v>3.0</v>
      </c>
      <c r="QS66" s="1">
        <v>4.0</v>
      </c>
      <c r="QT66" s="1">
        <v>3.0</v>
      </c>
      <c r="QU66" s="1">
        <v>3.0</v>
      </c>
      <c r="QV66" s="1">
        <v>3.0</v>
      </c>
      <c r="QW66" s="1">
        <v>2.0</v>
      </c>
      <c r="QX66" s="1">
        <v>3.0</v>
      </c>
      <c r="QY66" s="1">
        <v>4.0</v>
      </c>
      <c r="QZ66" s="1">
        <v>3.0</v>
      </c>
      <c r="RA66" s="1">
        <v>1.0</v>
      </c>
      <c r="RB66" s="1">
        <v>3.0</v>
      </c>
      <c r="RC66" s="1">
        <v>3.0</v>
      </c>
      <c r="RD66" s="1">
        <v>4.0</v>
      </c>
      <c r="RE66" s="1">
        <v>3.0</v>
      </c>
      <c r="RF66" s="1">
        <v>2.0</v>
      </c>
      <c r="RG66" s="1">
        <v>1.0</v>
      </c>
      <c r="RH66" s="1">
        <v>1.0</v>
      </c>
      <c r="RI66" s="1">
        <v>1.0</v>
      </c>
      <c r="RJ66" s="1">
        <v>2.0</v>
      </c>
      <c r="RK66" s="1">
        <v>3.0</v>
      </c>
      <c r="RL66" s="1">
        <v>2.0</v>
      </c>
      <c r="RM66" s="1">
        <v>4.0</v>
      </c>
      <c r="RN66" s="1">
        <v>2.0</v>
      </c>
      <c r="RO66" s="1">
        <v>2.0</v>
      </c>
      <c r="RP66" s="1">
        <v>3.0</v>
      </c>
      <c r="RQ66" s="1">
        <v>2.0</v>
      </c>
      <c r="RR66" s="1">
        <v>1.0</v>
      </c>
      <c r="RS66" s="1">
        <v>4.0</v>
      </c>
      <c r="RT66" s="1">
        <v>3.0</v>
      </c>
      <c r="RU66" s="1">
        <v>1.0</v>
      </c>
      <c r="RV66" s="1">
        <v>2.0</v>
      </c>
      <c r="RW66" s="1">
        <v>3.0</v>
      </c>
      <c r="RX66" s="1">
        <v>2.0</v>
      </c>
      <c r="RY66" s="1">
        <v>4.0</v>
      </c>
      <c r="RZ66" s="1">
        <v>2.0</v>
      </c>
      <c r="SA66" s="1">
        <v>2.0</v>
      </c>
      <c r="SB66" s="1">
        <v>2.0</v>
      </c>
      <c r="SC66" s="1">
        <v>3.0</v>
      </c>
      <c r="SD66" s="1">
        <v>3.0</v>
      </c>
      <c r="SE66" s="1">
        <v>1.0</v>
      </c>
      <c r="SF66" s="1">
        <v>4.0</v>
      </c>
      <c r="SG66" s="1">
        <f t="shared" ref="SG66:TU66" si="592">IF(SG$3="+",QR66,5-QR66)</f>
        <v>3</v>
      </c>
      <c r="SH66" s="1">
        <f t="shared" si="592"/>
        <v>4</v>
      </c>
      <c r="SI66" s="1">
        <f t="shared" si="592"/>
        <v>2</v>
      </c>
      <c r="SJ66" s="1">
        <f t="shared" si="592"/>
        <v>3</v>
      </c>
      <c r="SK66" s="1">
        <f t="shared" si="592"/>
        <v>3</v>
      </c>
      <c r="SL66" s="1">
        <f t="shared" si="592"/>
        <v>3</v>
      </c>
      <c r="SM66" s="1">
        <f t="shared" si="592"/>
        <v>3</v>
      </c>
      <c r="SN66" s="1">
        <f t="shared" si="592"/>
        <v>1</v>
      </c>
      <c r="SO66" s="1">
        <f t="shared" si="592"/>
        <v>2</v>
      </c>
      <c r="SP66" s="1">
        <f t="shared" si="592"/>
        <v>4</v>
      </c>
      <c r="SQ66" s="1">
        <f t="shared" si="592"/>
        <v>3</v>
      </c>
      <c r="SR66" s="1">
        <f t="shared" si="592"/>
        <v>2</v>
      </c>
      <c r="SS66" s="1">
        <f t="shared" si="592"/>
        <v>4</v>
      </c>
      <c r="ST66" s="1">
        <f t="shared" si="592"/>
        <v>3</v>
      </c>
      <c r="SU66" s="1">
        <f t="shared" si="592"/>
        <v>3</v>
      </c>
      <c r="SV66" s="1">
        <f t="shared" si="592"/>
        <v>1</v>
      </c>
      <c r="SW66" s="1">
        <f t="shared" si="592"/>
        <v>4</v>
      </c>
      <c r="SX66" s="1">
        <f t="shared" si="592"/>
        <v>4</v>
      </c>
      <c r="SY66" s="1">
        <f t="shared" si="592"/>
        <v>3</v>
      </c>
      <c r="SZ66" s="1">
        <f t="shared" si="592"/>
        <v>2</v>
      </c>
      <c r="TA66" s="1">
        <f t="shared" si="592"/>
        <v>3</v>
      </c>
      <c r="TB66" s="1">
        <f t="shared" si="592"/>
        <v>4</v>
      </c>
      <c r="TC66" s="1">
        <f t="shared" si="592"/>
        <v>3</v>
      </c>
      <c r="TD66" s="1">
        <f t="shared" si="592"/>
        <v>2</v>
      </c>
      <c r="TE66" s="1">
        <f t="shared" si="592"/>
        <v>3</v>
      </c>
      <c r="TF66" s="1">
        <f t="shared" si="592"/>
        <v>3</v>
      </c>
      <c r="TG66" s="1">
        <f t="shared" si="592"/>
        <v>4</v>
      </c>
      <c r="TH66" s="1">
        <f t="shared" si="592"/>
        <v>4</v>
      </c>
      <c r="TI66" s="1">
        <f t="shared" si="592"/>
        <v>3</v>
      </c>
      <c r="TJ66" s="1">
        <f t="shared" si="592"/>
        <v>4</v>
      </c>
      <c r="TK66" s="1">
        <f t="shared" si="592"/>
        <v>3</v>
      </c>
      <c r="TL66" s="1">
        <f t="shared" si="592"/>
        <v>3</v>
      </c>
      <c r="TM66" s="1">
        <f t="shared" si="592"/>
        <v>3</v>
      </c>
      <c r="TN66" s="1">
        <f t="shared" si="592"/>
        <v>4</v>
      </c>
      <c r="TO66" s="1">
        <f t="shared" si="592"/>
        <v>3</v>
      </c>
      <c r="TP66" s="1">
        <f t="shared" si="592"/>
        <v>2</v>
      </c>
      <c r="TQ66" s="1">
        <f t="shared" si="592"/>
        <v>3</v>
      </c>
      <c r="TR66" s="1">
        <f t="shared" si="592"/>
        <v>3</v>
      </c>
      <c r="TS66" s="1">
        <f t="shared" si="592"/>
        <v>3</v>
      </c>
      <c r="TT66" s="1">
        <f t="shared" si="592"/>
        <v>1</v>
      </c>
      <c r="TU66" s="1">
        <f t="shared" si="592"/>
        <v>1</v>
      </c>
      <c r="TV66" s="1">
        <f t="shared" si="45"/>
        <v>94</v>
      </c>
      <c r="TW66" s="1">
        <f t="shared" si="46"/>
        <v>23</v>
      </c>
      <c r="TX66" s="1">
        <f t="shared" si="47"/>
        <v>6</v>
      </c>
      <c r="TY66" s="1">
        <f t="shared" si="48"/>
        <v>11</v>
      </c>
      <c r="TZ66" s="1">
        <f t="shared" si="49"/>
        <v>6</v>
      </c>
      <c r="UA66" s="1">
        <f t="shared" si="50"/>
        <v>41</v>
      </c>
      <c r="UB66" s="1">
        <f t="shared" si="51"/>
        <v>11</v>
      </c>
      <c r="UC66" s="1">
        <f t="shared" si="52"/>
        <v>7</v>
      </c>
      <c r="UD66" s="1">
        <f t="shared" si="53"/>
        <v>7</v>
      </c>
      <c r="UE66" s="1">
        <f t="shared" si="54"/>
        <v>8</v>
      </c>
      <c r="UF66" s="1">
        <f t="shared" ref="UF66:UG66" si="593">TS66</f>
        <v>3</v>
      </c>
      <c r="UG66" s="1">
        <f t="shared" si="593"/>
        <v>1</v>
      </c>
      <c r="UH66" s="1">
        <f t="shared" si="56"/>
        <v>21</v>
      </c>
      <c r="UI66" s="1">
        <f t="shared" si="57"/>
        <v>2</v>
      </c>
      <c r="UJ66" s="1">
        <f t="shared" si="58"/>
        <v>6</v>
      </c>
      <c r="UK66" s="1">
        <f t="shared" si="59"/>
        <v>13</v>
      </c>
      <c r="UL66" s="1">
        <f t="shared" si="60"/>
        <v>9</v>
      </c>
      <c r="UM66" s="1">
        <f t="shared" si="61"/>
        <v>4</v>
      </c>
      <c r="UN66" s="1">
        <f t="shared" si="62"/>
        <v>3</v>
      </c>
      <c r="UO66" s="1">
        <f t="shared" si="63"/>
        <v>2</v>
      </c>
      <c r="UP66" s="6">
        <v>1.0</v>
      </c>
      <c r="UQ66" s="6">
        <v>1.0</v>
      </c>
      <c r="UR66" s="6">
        <v>1.0</v>
      </c>
      <c r="US66" s="6">
        <v>1.0</v>
      </c>
      <c r="UT66" s="6">
        <v>1.0</v>
      </c>
      <c r="UU66" s="6">
        <v>1.0</v>
      </c>
      <c r="UV66" s="6">
        <v>1.0</v>
      </c>
      <c r="UW66" s="6">
        <v>1.0</v>
      </c>
      <c r="UX66" s="6">
        <v>1.0</v>
      </c>
      <c r="UY66" s="6">
        <v>1.0</v>
      </c>
      <c r="UZ66" s="6">
        <v>1.0</v>
      </c>
      <c r="VA66" s="6">
        <v>1.0</v>
      </c>
      <c r="VB66" s="6">
        <v>1.0</v>
      </c>
      <c r="VC66" s="6">
        <v>1.0</v>
      </c>
      <c r="VD66" s="6">
        <v>1.0</v>
      </c>
      <c r="VE66" s="6">
        <v>1.0</v>
      </c>
      <c r="VF66" s="6">
        <v>1.0</v>
      </c>
      <c r="VG66" s="6">
        <v>1.0</v>
      </c>
      <c r="VH66" s="6">
        <v>1.0</v>
      </c>
      <c r="VI66" s="6">
        <v>1.0</v>
      </c>
      <c r="VJ66" s="6">
        <v>1.0</v>
      </c>
      <c r="VK66" s="6">
        <v>1.0</v>
      </c>
      <c r="VL66" s="6">
        <v>1.0</v>
      </c>
      <c r="VM66" s="6">
        <v>1.0</v>
      </c>
      <c r="VN66" s="6">
        <v>1.0</v>
      </c>
      <c r="VO66" s="6">
        <v>1.0</v>
      </c>
      <c r="VP66" s="6">
        <v>1.0</v>
      </c>
      <c r="VQ66" s="6">
        <v>1.0</v>
      </c>
      <c r="VR66" s="6">
        <v>1.0</v>
      </c>
      <c r="VS66" s="6">
        <v>1.0</v>
      </c>
      <c r="VT66" s="6">
        <v>2.0</v>
      </c>
      <c r="VU66" s="6">
        <v>1.0</v>
      </c>
      <c r="VV66" s="6">
        <v>1.0</v>
      </c>
      <c r="VW66" s="6">
        <v>2.0</v>
      </c>
      <c r="VX66" s="6">
        <v>1.0</v>
      </c>
      <c r="VY66" s="6">
        <v>0.0</v>
      </c>
      <c r="VZ66" s="6" t="s">
        <v>964</v>
      </c>
      <c r="WA66" s="9">
        <v>28.0</v>
      </c>
      <c r="WB66" s="1">
        <v>1.0</v>
      </c>
      <c r="WC66" s="1">
        <v>2.0</v>
      </c>
      <c r="WD66" s="1">
        <v>2.0</v>
      </c>
      <c r="WE66" s="1">
        <v>2.0</v>
      </c>
      <c r="WF66" s="1">
        <v>1.0</v>
      </c>
      <c r="WG66" s="1">
        <v>2.0</v>
      </c>
      <c r="WH66" s="1">
        <v>1.0</v>
      </c>
      <c r="WI66" s="1">
        <v>2.0</v>
      </c>
      <c r="WJ66" s="1">
        <v>1.0</v>
      </c>
      <c r="WK66" s="1">
        <v>2.0</v>
      </c>
      <c r="WL66" s="1">
        <v>1.0</v>
      </c>
      <c r="WM66" s="1">
        <v>2.0</v>
      </c>
      <c r="WN66" s="1">
        <v>1.0</v>
      </c>
      <c r="WO66" s="1">
        <v>2.0</v>
      </c>
      <c r="WP66" s="1">
        <v>2.0</v>
      </c>
      <c r="WQ66" s="1">
        <f t="shared" ref="WQ66:XE66" si="594">IF(WQ$3="+",WB66,3-WB66)</f>
        <v>2</v>
      </c>
      <c r="WR66" s="1">
        <f t="shared" si="594"/>
        <v>2</v>
      </c>
      <c r="WS66" s="1">
        <f t="shared" si="594"/>
        <v>2</v>
      </c>
      <c r="WT66" s="1">
        <f t="shared" si="594"/>
        <v>2</v>
      </c>
      <c r="WU66" s="1">
        <f t="shared" si="594"/>
        <v>2</v>
      </c>
      <c r="WV66" s="1">
        <f t="shared" si="594"/>
        <v>2</v>
      </c>
      <c r="WW66" s="1">
        <f t="shared" si="594"/>
        <v>2</v>
      </c>
      <c r="WX66" s="1">
        <f t="shared" si="594"/>
        <v>2</v>
      </c>
      <c r="WY66" s="1">
        <f t="shared" si="594"/>
        <v>1</v>
      </c>
      <c r="WZ66" s="1">
        <f t="shared" si="594"/>
        <v>2</v>
      </c>
      <c r="XA66" s="1">
        <f t="shared" si="594"/>
        <v>2</v>
      </c>
      <c r="XB66" s="1">
        <f t="shared" si="594"/>
        <v>2</v>
      </c>
      <c r="XC66" s="1">
        <f t="shared" si="594"/>
        <v>2</v>
      </c>
      <c r="XD66" s="1">
        <f t="shared" si="594"/>
        <v>2</v>
      </c>
      <c r="XE66" s="1">
        <f t="shared" si="594"/>
        <v>2</v>
      </c>
      <c r="XF66" s="1">
        <f t="shared" si="65"/>
        <v>29</v>
      </c>
      <c r="XG66" s="1">
        <v>0.0</v>
      </c>
      <c r="XH66" s="9"/>
      <c r="XI66" s="9"/>
    </row>
    <row r="67" ht="15.0" customHeight="1">
      <c r="A67" s="1" t="s">
        <v>564</v>
      </c>
      <c r="B67" s="1" t="s">
        <v>553</v>
      </c>
      <c r="C67" s="1" t="s">
        <v>965</v>
      </c>
      <c r="D67" s="1"/>
      <c r="E67" s="1" t="s">
        <v>966</v>
      </c>
      <c r="F67" s="1" t="s">
        <v>967</v>
      </c>
      <c r="G67" s="1" t="s">
        <v>914</v>
      </c>
      <c r="H67" s="1" t="s">
        <v>968</v>
      </c>
      <c r="I67" s="1">
        <v>1.0</v>
      </c>
      <c r="J67" s="1">
        <v>1.9360623E7</v>
      </c>
      <c r="K67" s="1">
        <v>80.0</v>
      </c>
      <c r="L67" s="1">
        <v>2.0161129E7</v>
      </c>
      <c r="M67" s="1">
        <v>1.0</v>
      </c>
      <c r="N67" s="1">
        <v>2.0</v>
      </c>
      <c r="O67" s="1">
        <v>2.0</v>
      </c>
      <c r="P67" s="1"/>
      <c r="Q67" s="1">
        <v>2.0</v>
      </c>
      <c r="R67" s="1"/>
      <c r="S67" s="1">
        <v>2.0</v>
      </c>
      <c r="T67" s="1" t="s">
        <v>560</v>
      </c>
      <c r="U67" s="1"/>
      <c r="V67" s="1">
        <v>10.0</v>
      </c>
      <c r="W67" s="1" t="s">
        <v>969</v>
      </c>
      <c r="X67" s="1" t="s">
        <v>970</v>
      </c>
      <c r="Y67" s="1" t="s">
        <v>571</v>
      </c>
      <c r="Z67" s="1"/>
      <c r="AA67" s="1"/>
      <c r="AB67" s="1">
        <v>2.0</v>
      </c>
      <c r="AC67" s="1">
        <v>1.0</v>
      </c>
      <c r="AD67" s="1">
        <v>1967.0</v>
      </c>
      <c r="AE67" s="1">
        <v>2.0</v>
      </c>
      <c r="AF67" s="1">
        <v>2.0</v>
      </c>
      <c r="AG67" s="1">
        <v>1.0</v>
      </c>
      <c r="AH67" s="1">
        <v>4.0</v>
      </c>
      <c r="AI67" s="1">
        <v>2.0</v>
      </c>
      <c r="AJ67" s="1">
        <v>8.0</v>
      </c>
      <c r="AK67" s="1">
        <v>2.0</v>
      </c>
      <c r="AL67" s="1">
        <v>4.0</v>
      </c>
      <c r="AM67" s="1">
        <v>5.0</v>
      </c>
      <c r="AN67" s="1">
        <v>2013.0</v>
      </c>
      <c r="AO67" s="1">
        <v>5.0</v>
      </c>
      <c r="AP67" s="1">
        <v>11.0</v>
      </c>
      <c r="AQ67" s="1">
        <v>6.0</v>
      </c>
      <c r="AR67" s="1">
        <v>7.0</v>
      </c>
      <c r="AS67" s="1">
        <v>6.0</v>
      </c>
      <c r="AT67" s="1">
        <v>5.0</v>
      </c>
      <c r="AU67" s="1">
        <v>5.0</v>
      </c>
      <c r="AV67" s="1">
        <v>3.0</v>
      </c>
      <c r="AW67" s="1"/>
      <c r="AX67" s="1">
        <v>1.0</v>
      </c>
      <c r="AY67" s="1">
        <v>4.0</v>
      </c>
      <c r="AZ67" s="1">
        <v>9.0</v>
      </c>
      <c r="BA67" s="1">
        <v>2.0</v>
      </c>
      <c r="BB67" s="1">
        <v>2.0</v>
      </c>
      <c r="BC67" s="1">
        <v>1.0</v>
      </c>
      <c r="BD67" s="1">
        <v>2.0</v>
      </c>
      <c r="BE67" s="1">
        <v>1.0</v>
      </c>
      <c r="BF67" s="1"/>
      <c r="BG67" s="1"/>
      <c r="BH67" s="1">
        <v>1.0</v>
      </c>
      <c r="BI67" s="1"/>
      <c r="BJ67" s="1"/>
      <c r="BK67" s="1">
        <v>4.0</v>
      </c>
      <c r="BL67" s="1">
        <v>1.0</v>
      </c>
      <c r="BM67" s="1">
        <v>2.0</v>
      </c>
      <c r="BN67" s="1">
        <v>5.0</v>
      </c>
      <c r="BO67" s="1">
        <v>5.0</v>
      </c>
      <c r="BP67" s="1">
        <v>4.0</v>
      </c>
      <c r="BQ67" s="1">
        <v>2.0</v>
      </c>
      <c r="BR67" s="1">
        <v>5.0</v>
      </c>
      <c r="BS67" s="1">
        <v>5.0</v>
      </c>
      <c r="BT67" s="1">
        <v>5.0</v>
      </c>
      <c r="BU67" s="1">
        <v>5.0</v>
      </c>
      <c r="BV67" s="1">
        <v>4.0</v>
      </c>
      <c r="BW67" s="1">
        <v>5.0</v>
      </c>
      <c r="BX67" s="1">
        <v>4.0</v>
      </c>
      <c r="BY67" s="1">
        <v>5.0</v>
      </c>
      <c r="BZ67" s="1">
        <v>4.0</v>
      </c>
      <c r="CA67" s="1">
        <v>4.0</v>
      </c>
      <c r="CB67" s="1">
        <v>5.0</v>
      </c>
      <c r="CC67" s="1">
        <v>2.0</v>
      </c>
      <c r="CD67" s="1">
        <v>5.0</v>
      </c>
      <c r="CE67" s="1">
        <v>5.0</v>
      </c>
      <c r="CF67" s="1">
        <v>5.0</v>
      </c>
      <c r="CG67" s="1">
        <v>1.0</v>
      </c>
      <c r="CH67" s="1">
        <v>1.0</v>
      </c>
      <c r="CI67" s="1">
        <v>1.0</v>
      </c>
      <c r="CJ67" s="1">
        <v>4.0</v>
      </c>
      <c r="CK67" s="1">
        <v>2.0</v>
      </c>
      <c r="CL67" s="1">
        <v>1.0</v>
      </c>
      <c r="CM67" s="1">
        <v>5.0</v>
      </c>
      <c r="CN67" s="1">
        <f t="shared" si="9"/>
        <v>19</v>
      </c>
      <c r="CO67" s="1">
        <f t="shared" si="10"/>
        <v>26</v>
      </c>
      <c r="CP67" s="1">
        <f t="shared" si="11"/>
        <v>22</v>
      </c>
      <c r="CQ67" s="1">
        <f t="shared" si="12"/>
        <v>12</v>
      </c>
      <c r="CR67" s="1">
        <f t="shared" si="13"/>
        <v>8</v>
      </c>
      <c r="CS67" s="1">
        <f t="shared" si="14"/>
        <v>12</v>
      </c>
      <c r="CT67" s="1">
        <f t="shared" si="15"/>
        <v>99</v>
      </c>
      <c r="CU67" s="1">
        <v>3.0</v>
      </c>
      <c r="CV67" s="1">
        <v>2.0</v>
      </c>
      <c r="CW67" s="1">
        <v>4.0</v>
      </c>
      <c r="CX67" s="1">
        <v>2.0</v>
      </c>
      <c r="CY67" s="1">
        <v>2.0</v>
      </c>
      <c r="CZ67" s="1">
        <v>2.0</v>
      </c>
      <c r="DA67" s="1">
        <v>2.0</v>
      </c>
      <c r="DB67" s="1">
        <v>3.0</v>
      </c>
      <c r="DC67" s="1">
        <v>4.0</v>
      </c>
      <c r="DD67" s="1">
        <v>2.0</v>
      </c>
      <c r="DE67" s="1">
        <v>2.0</v>
      </c>
      <c r="DF67" s="1">
        <v>2.0</v>
      </c>
      <c r="DG67" s="1">
        <v>3.0</v>
      </c>
      <c r="DH67" s="1">
        <v>2.0</v>
      </c>
      <c r="DI67" s="1">
        <v>2.0</v>
      </c>
      <c r="DJ67" s="1">
        <v>2.0</v>
      </c>
      <c r="DK67" s="1">
        <v>2.0</v>
      </c>
      <c r="DL67" s="1">
        <v>2.0</v>
      </c>
      <c r="DM67" s="1">
        <v>2.0</v>
      </c>
      <c r="DN67" s="1">
        <v>2.0</v>
      </c>
      <c r="DO67" s="1">
        <v>2.0</v>
      </c>
      <c r="DP67" s="1">
        <v>3.0</v>
      </c>
      <c r="DQ67" s="1">
        <f t="shared" si="16"/>
        <v>13</v>
      </c>
      <c r="DR67" s="1">
        <f t="shared" si="17"/>
        <v>9</v>
      </c>
      <c r="DS67" s="1">
        <f t="shared" ref="DS67:DT67" si="595">SUM(CW67+DC67+DI67)</f>
        <v>10</v>
      </c>
      <c r="DT67" s="1">
        <f t="shared" si="595"/>
        <v>6</v>
      </c>
      <c r="DU67" s="1">
        <f t="shared" si="19"/>
        <v>6</v>
      </c>
      <c r="DV67" s="1">
        <f t="shared" si="20"/>
        <v>8</v>
      </c>
      <c r="DW67" s="1">
        <f t="shared" si="21"/>
        <v>52</v>
      </c>
      <c r="DX67" s="1">
        <v>5.0</v>
      </c>
      <c r="DY67" s="1">
        <v>3.0</v>
      </c>
      <c r="DZ67" s="1">
        <v>4.0</v>
      </c>
      <c r="EA67" s="1">
        <v>2.0</v>
      </c>
      <c r="EB67" s="1">
        <v>5.0</v>
      </c>
      <c r="EC67" s="1">
        <v>2.0</v>
      </c>
      <c r="ED67" s="1">
        <v>4.0</v>
      </c>
      <c r="EE67" s="1">
        <v>2.0</v>
      </c>
      <c r="EF67" s="1">
        <v>3.0</v>
      </c>
      <c r="EG67" s="1">
        <v>4.0</v>
      </c>
      <c r="EH67" s="1">
        <v>4.0</v>
      </c>
      <c r="EI67" s="1">
        <v>2.0</v>
      </c>
      <c r="EJ67" s="1">
        <v>2.0</v>
      </c>
      <c r="EK67" s="1">
        <v>4.0</v>
      </c>
      <c r="EL67" s="1">
        <v>2.0</v>
      </c>
      <c r="EM67" s="1">
        <v>2.0</v>
      </c>
      <c r="EN67" s="1">
        <v>4.0</v>
      </c>
      <c r="EO67" s="1">
        <v>3.0</v>
      </c>
      <c r="EP67" s="1">
        <v>4.0</v>
      </c>
      <c r="EQ67" s="1">
        <v>4.0</v>
      </c>
      <c r="ER67" s="1">
        <v>4.0</v>
      </c>
      <c r="ES67" s="1">
        <v>2.0</v>
      </c>
      <c r="ET67" s="1">
        <v>4.0</v>
      </c>
      <c r="EU67" s="1">
        <v>4.0</v>
      </c>
      <c r="EV67" s="1">
        <v>1.0</v>
      </c>
      <c r="EW67" s="1">
        <v>4.0</v>
      </c>
      <c r="EX67" s="1">
        <v>2.0</v>
      </c>
      <c r="EY67" s="1">
        <v>4.0</v>
      </c>
      <c r="EZ67" s="1">
        <v>3.0</v>
      </c>
      <c r="FA67" s="1">
        <v>1.0</v>
      </c>
      <c r="FB67" s="1">
        <v>4.0</v>
      </c>
      <c r="FC67" s="1">
        <v>5.0</v>
      </c>
      <c r="FD67" s="1">
        <v>1.0</v>
      </c>
      <c r="FE67" s="1">
        <v>4.0</v>
      </c>
      <c r="FF67" s="1">
        <v>3.0</v>
      </c>
      <c r="FG67" s="1">
        <v>4.0</v>
      </c>
      <c r="FH67" s="1">
        <v>4.0</v>
      </c>
      <c r="FI67" s="1">
        <v>2.0</v>
      </c>
      <c r="FJ67" s="1">
        <v>3.0</v>
      </c>
      <c r="FK67" s="1">
        <v>4.0</v>
      </c>
      <c r="FL67" s="1">
        <v>4.0</v>
      </c>
      <c r="FM67" s="1">
        <v>2.0</v>
      </c>
      <c r="FN67" s="1">
        <v>5.0</v>
      </c>
      <c r="FO67" s="1">
        <v>3.0</v>
      </c>
      <c r="FP67" s="1">
        <f t="shared" ref="FP67:HG67" si="596">IF(FP$3="+",DX67,6-DX67)</f>
        <v>5</v>
      </c>
      <c r="FQ67" s="1">
        <f t="shared" si="596"/>
        <v>3</v>
      </c>
      <c r="FR67" s="1">
        <f t="shared" si="596"/>
        <v>4</v>
      </c>
      <c r="FS67" s="1">
        <f t="shared" si="596"/>
        <v>2</v>
      </c>
      <c r="FT67" s="1">
        <f t="shared" si="596"/>
        <v>5</v>
      </c>
      <c r="FU67" s="1">
        <f t="shared" si="596"/>
        <v>4</v>
      </c>
      <c r="FV67" s="1">
        <f t="shared" si="596"/>
        <v>4</v>
      </c>
      <c r="FW67" s="1">
        <f t="shared" si="596"/>
        <v>4</v>
      </c>
      <c r="FX67" s="1">
        <f t="shared" si="596"/>
        <v>3</v>
      </c>
      <c r="FY67" s="1">
        <f t="shared" si="596"/>
        <v>4</v>
      </c>
      <c r="FZ67" s="1">
        <f t="shared" si="596"/>
        <v>4</v>
      </c>
      <c r="GA67" s="1">
        <f t="shared" si="596"/>
        <v>4</v>
      </c>
      <c r="GB67" s="1">
        <f t="shared" si="596"/>
        <v>4</v>
      </c>
      <c r="GC67" s="1">
        <f t="shared" si="596"/>
        <v>4</v>
      </c>
      <c r="GD67" s="1">
        <f t="shared" si="596"/>
        <v>4</v>
      </c>
      <c r="GE67" s="1">
        <f t="shared" si="596"/>
        <v>4</v>
      </c>
      <c r="GF67" s="1">
        <f t="shared" si="596"/>
        <v>4</v>
      </c>
      <c r="GG67" s="1">
        <f t="shared" si="596"/>
        <v>3</v>
      </c>
      <c r="GH67" s="1">
        <f t="shared" si="596"/>
        <v>2</v>
      </c>
      <c r="GI67" s="1">
        <f t="shared" si="596"/>
        <v>4</v>
      </c>
      <c r="GJ67" s="1">
        <f t="shared" si="596"/>
        <v>4</v>
      </c>
      <c r="GK67" s="1">
        <f t="shared" si="596"/>
        <v>4</v>
      </c>
      <c r="GL67" s="1">
        <f t="shared" si="596"/>
        <v>4</v>
      </c>
      <c r="GM67" s="1">
        <f t="shared" si="596"/>
        <v>2</v>
      </c>
      <c r="GN67" s="1">
        <f t="shared" si="596"/>
        <v>5</v>
      </c>
      <c r="GO67" s="1">
        <f t="shared" si="596"/>
        <v>4</v>
      </c>
      <c r="GP67" s="1">
        <f t="shared" si="596"/>
        <v>2</v>
      </c>
      <c r="GQ67" s="1">
        <f t="shared" si="596"/>
        <v>4</v>
      </c>
      <c r="GR67" s="1">
        <f t="shared" si="596"/>
        <v>3</v>
      </c>
      <c r="GS67" s="1">
        <f t="shared" si="596"/>
        <v>5</v>
      </c>
      <c r="GT67" s="1">
        <f t="shared" si="596"/>
        <v>4</v>
      </c>
      <c r="GU67" s="1">
        <f t="shared" si="596"/>
        <v>5</v>
      </c>
      <c r="GV67" s="1">
        <f t="shared" si="596"/>
        <v>5</v>
      </c>
      <c r="GW67" s="1">
        <f t="shared" si="596"/>
        <v>4</v>
      </c>
      <c r="GX67" s="1">
        <f t="shared" si="596"/>
        <v>3</v>
      </c>
      <c r="GY67" s="1">
        <f t="shared" si="596"/>
        <v>4</v>
      </c>
      <c r="GZ67" s="1">
        <f t="shared" si="596"/>
        <v>4</v>
      </c>
      <c r="HA67" s="1">
        <f t="shared" si="596"/>
        <v>4</v>
      </c>
      <c r="HB67" s="1">
        <f t="shared" si="596"/>
        <v>3</v>
      </c>
      <c r="HC67" s="1">
        <f t="shared" si="596"/>
        <v>4</v>
      </c>
      <c r="HD67" s="1">
        <f t="shared" si="596"/>
        <v>4</v>
      </c>
      <c r="HE67" s="1">
        <f t="shared" si="596"/>
        <v>4</v>
      </c>
      <c r="HF67" s="1">
        <f t="shared" si="596"/>
        <v>5</v>
      </c>
      <c r="HG67" s="1">
        <f t="shared" si="596"/>
        <v>3</v>
      </c>
      <c r="HH67" s="1">
        <v>5.0</v>
      </c>
      <c r="HI67" s="1">
        <v>3.0</v>
      </c>
      <c r="HJ67" s="1">
        <v>4.0</v>
      </c>
      <c r="HK67" s="1">
        <v>2.0</v>
      </c>
      <c r="HL67" s="1">
        <v>5.0</v>
      </c>
      <c r="HM67" s="1">
        <v>2.0</v>
      </c>
      <c r="HN67" s="1">
        <v>4.0</v>
      </c>
      <c r="HO67" s="1">
        <v>2.0</v>
      </c>
      <c r="HP67" s="1">
        <v>3.0</v>
      </c>
      <c r="HQ67" s="1">
        <v>4.0</v>
      </c>
      <c r="HR67" s="1">
        <v>4.0</v>
      </c>
      <c r="HS67" s="1">
        <v>2.0</v>
      </c>
      <c r="HT67" s="1">
        <v>2.0</v>
      </c>
      <c r="HU67" s="1">
        <v>4.0</v>
      </c>
      <c r="HV67" s="1">
        <v>2.0</v>
      </c>
      <c r="HW67" s="1">
        <v>2.0</v>
      </c>
      <c r="HX67" s="1">
        <v>4.0</v>
      </c>
      <c r="HY67" s="1">
        <v>3.0</v>
      </c>
      <c r="HZ67" s="1">
        <v>4.0</v>
      </c>
      <c r="IA67" s="1">
        <v>4.0</v>
      </c>
      <c r="IB67" s="1">
        <v>4.0</v>
      </c>
      <c r="IC67" s="1">
        <v>2.0</v>
      </c>
      <c r="ID67" s="1">
        <v>4.0</v>
      </c>
      <c r="IE67" s="1">
        <v>4.0</v>
      </c>
      <c r="IF67" s="1">
        <v>1.0</v>
      </c>
      <c r="IG67" s="1">
        <v>4.0</v>
      </c>
      <c r="IH67" s="1">
        <v>2.0</v>
      </c>
      <c r="II67" s="1">
        <v>4.0</v>
      </c>
      <c r="IJ67" s="1">
        <v>3.0</v>
      </c>
      <c r="IK67" s="1">
        <v>1.0</v>
      </c>
      <c r="IL67" s="1">
        <v>4.0</v>
      </c>
      <c r="IM67" s="1">
        <v>5.0</v>
      </c>
      <c r="IN67" s="1">
        <v>1.0</v>
      </c>
      <c r="IO67" s="1">
        <v>4.0</v>
      </c>
      <c r="IP67" s="1">
        <v>3.0</v>
      </c>
      <c r="IQ67" s="1">
        <v>4.0</v>
      </c>
      <c r="IR67" s="1">
        <v>4.0</v>
      </c>
      <c r="IS67" s="1">
        <v>2.0</v>
      </c>
      <c r="IT67" s="1">
        <v>3.0</v>
      </c>
      <c r="IU67" s="1">
        <v>4.0</v>
      </c>
      <c r="IV67" s="1">
        <v>4.0</v>
      </c>
      <c r="IW67" s="1">
        <v>2.0</v>
      </c>
      <c r="IX67" s="1">
        <v>5.0</v>
      </c>
      <c r="IY67" s="1">
        <v>3.0</v>
      </c>
      <c r="IZ67" s="1">
        <f t="shared" ref="IZ67:KQ67" si="597">IF(IZ$3="+",HH67,6-HH67)</f>
        <v>5</v>
      </c>
      <c r="JA67" s="1">
        <f t="shared" si="597"/>
        <v>3</v>
      </c>
      <c r="JB67" s="1">
        <f t="shared" si="597"/>
        <v>4</v>
      </c>
      <c r="JC67" s="1">
        <f t="shared" si="597"/>
        <v>2</v>
      </c>
      <c r="JD67" s="1">
        <f t="shared" si="597"/>
        <v>5</v>
      </c>
      <c r="JE67" s="1">
        <f t="shared" si="597"/>
        <v>4</v>
      </c>
      <c r="JF67" s="1">
        <f t="shared" si="597"/>
        <v>4</v>
      </c>
      <c r="JG67" s="1">
        <f t="shared" si="597"/>
        <v>4</v>
      </c>
      <c r="JH67" s="1">
        <f t="shared" si="597"/>
        <v>3</v>
      </c>
      <c r="JI67" s="1">
        <f t="shared" si="597"/>
        <v>4</v>
      </c>
      <c r="JJ67" s="1">
        <f t="shared" si="597"/>
        <v>4</v>
      </c>
      <c r="JK67" s="1">
        <f t="shared" si="597"/>
        <v>4</v>
      </c>
      <c r="JL67" s="1">
        <f t="shared" si="597"/>
        <v>4</v>
      </c>
      <c r="JM67" s="1">
        <f t="shared" si="597"/>
        <v>4</v>
      </c>
      <c r="JN67" s="1">
        <f t="shared" si="597"/>
        <v>2</v>
      </c>
      <c r="JO67" s="1">
        <f t="shared" si="597"/>
        <v>4</v>
      </c>
      <c r="JP67" s="1">
        <f t="shared" si="597"/>
        <v>4</v>
      </c>
      <c r="JQ67" s="1">
        <f t="shared" si="597"/>
        <v>3</v>
      </c>
      <c r="JR67" s="1">
        <f t="shared" si="597"/>
        <v>2</v>
      </c>
      <c r="JS67" s="1">
        <f t="shared" si="597"/>
        <v>4</v>
      </c>
      <c r="JT67" s="1">
        <f t="shared" si="597"/>
        <v>4</v>
      </c>
      <c r="JU67" s="1">
        <f t="shared" si="597"/>
        <v>4</v>
      </c>
      <c r="JV67" s="1">
        <f t="shared" si="597"/>
        <v>4</v>
      </c>
      <c r="JW67" s="1">
        <f t="shared" si="597"/>
        <v>4</v>
      </c>
      <c r="JX67" s="1">
        <f t="shared" si="597"/>
        <v>5</v>
      </c>
      <c r="JY67" s="1">
        <f t="shared" si="597"/>
        <v>4</v>
      </c>
      <c r="JZ67" s="1">
        <f t="shared" si="597"/>
        <v>4</v>
      </c>
      <c r="KA67" s="1">
        <f t="shared" si="597"/>
        <v>4</v>
      </c>
      <c r="KB67" s="1">
        <f t="shared" si="597"/>
        <v>3</v>
      </c>
      <c r="KC67" s="1">
        <f t="shared" si="597"/>
        <v>1</v>
      </c>
      <c r="KD67" s="1">
        <f t="shared" si="597"/>
        <v>4</v>
      </c>
      <c r="KE67" s="1">
        <f t="shared" si="597"/>
        <v>5</v>
      </c>
      <c r="KF67" s="1">
        <f t="shared" si="597"/>
        <v>5</v>
      </c>
      <c r="KG67" s="1">
        <f t="shared" si="597"/>
        <v>4</v>
      </c>
      <c r="KH67" s="1">
        <f t="shared" si="597"/>
        <v>3</v>
      </c>
      <c r="KI67" s="1">
        <f t="shared" si="597"/>
        <v>4</v>
      </c>
      <c r="KJ67" s="1">
        <f t="shared" si="597"/>
        <v>4</v>
      </c>
      <c r="KK67" s="1">
        <f t="shared" si="597"/>
        <v>2</v>
      </c>
      <c r="KL67" s="1">
        <f t="shared" si="597"/>
        <v>3</v>
      </c>
      <c r="KM67" s="1">
        <f t="shared" si="597"/>
        <v>4</v>
      </c>
      <c r="KN67" s="1">
        <f t="shared" si="597"/>
        <v>4</v>
      </c>
      <c r="KO67" s="1">
        <f t="shared" si="597"/>
        <v>4</v>
      </c>
      <c r="KP67" s="1">
        <f t="shared" si="597"/>
        <v>5</v>
      </c>
      <c r="KQ67" s="1">
        <f t="shared" si="597"/>
        <v>3</v>
      </c>
      <c r="KR67" s="1">
        <f t="shared" si="24"/>
        <v>168</v>
      </c>
      <c r="KS67" s="1">
        <f t="shared" si="25"/>
        <v>33</v>
      </c>
      <c r="KT67" s="1">
        <f t="shared" si="26"/>
        <v>34</v>
      </c>
      <c r="KU67" s="1">
        <f t="shared" si="27"/>
        <v>35</v>
      </c>
      <c r="KV67" s="1">
        <f t="shared" si="28"/>
        <v>27</v>
      </c>
      <c r="KW67" s="1">
        <f t="shared" si="29"/>
        <v>39</v>
      </c>
      <c r="KX67" s="1">
        <v>3.0</v>
      </c>
      <c r="KY67" s="1">
        <v>2.0</v>
      </c>
      <c r="KZ67" s="1">
        <v>4.0</v>
      </c>
      <c r="LA67" s="1">
        <v>3.0</v>
      </c>
      <c r="LB67" s="1">
        <v>2.0</v>
      </c>
      <c r="LC67" s="1">
        <v>4.0</v>
      </c>
      <c r="LD67" s="1">
        <v>5.0</v>
      </c>
      <c r="LE67" s="1">
        <v>2.0</v>
      </c>
      <c r="LF67" s="1">
        <v>2.0</v>
      </c>
      <c r="LG67" s="1">
        <v>3.0</v>
      </c>
      <c r="LH67" s="1">
        <v>3.0</v>
      </c>
      <c r="LI67" s="1">
        <v>3.0</v>
      </c>
      <c r="LJ67" s="1">
        <v>2.0</v>
      </c>
      <c r="LK67" s="1">
        <v>4.0</v>
      </c>
      <c r="LL67" s="1">
        <v>4.0</v>
      </c>
      <c r="LM67" s="1">
        <v>3.0</v>
      </c>
      <c r="LN67" s="1">
        <v>4.0</v>
      </c>
      <c r="LO67" s="1">
        <v>4.0</v>
      </c>
      <c r="LP67" s="1">
        <v>2.0</v>
      </c>
      <c r="LQ67" s="1">
        <v>5.0</v>
      </c>
      <c r="LR67" s="1">
        <v>3.0</v>
      </c>
      <c r="LS67" s="1">
        <v>2.0</v>
      </c>
      <c r="LT67" s="1">
        <v>2.0</v>
      </c>
      <c r="LU67" s="1">
        <v>4.0</v>
      </c>
      <c r="LV67" s="1">
        <v>4.0</v>
      </c>
      <c r="LW67" s="1">
        <v>2.0</v>
      </c>
      <c r="LX67" s="1">
        <v>4.0</v>
      </c>
      <c r="LY67" s="1">
        <v>5.0</v>
      </c>
      <c r="LZ67" s="1">
        <v>4.0</v>
      </c>
      <c r="MA67" s="1">
        <f t="shared" si="557"/>
        <v>3</v>
      </c>
      <c r="MB67" s="1">
        <f t="shared" ref="MB67:NC67" si="598">IF(MB$3="+",KY67,6-KY67)</f>
        <v>4</v>
      </c>
      <c r="MC67" s="1">
        <f t="shared" si="598"/>
        <v>4</v>
      </c>
      <c r="MD67" s="1">
        <f t="shared" si="598"/>
        <v>3</v>
      </c>
      <c r="ME67" s="1">
        <f t="shared" si="598"/>
        <v>4</v>
      </c>
      <c r="MF67" s="1">
        <f t="shared" si="598"/>
        <v>4</v>
      </c>
      <c r="MG67" s="1">
        <f t="shared" si="598"/>
        <v>5</v>
      </c>
      <c r="MH67" s="1">
        <f t="shared" si="598"/>
        <v>4</v>
      </c>
      <c r="MI67" s="1">
        <f t="shared" si="598"/>
        <v>4</v>
      </c>
      <c r="MJ67" s="1">
        <f t="shared" si="598"/>
        <v>3</v>
      </c>
      <c r="MK67" s="1">
        <f t="shared" si="598"/>
        <v>3</v>
      </c>
      <c r="ML67" s="1">
        <f t="shared" si="598"/>
        <v>3</v>
      </c>
      <c r="MM67" s="1">
        <f t="shared" si="598"/>
        <v>4</v>
      </c>
      <c r="MN67" s="1">
        <f t="shared" si="598"/>
        <v>4</v>
      </c>
      <c r="MO67" s="1">
        <f t="shared" si="598"/>
        <v>4</v>
      </c>
      <c r="MP67" s="1">
        <f t="shared" si="598"/>
        <v>3</v>
      </c>
      <c r="MQ67" s="1">
        <f t="shared" si="598"/>
        <v>4</v>
      </c>
      <c r="MR67" s="1">
        <f t="shared" si="598"/>
        <v>4</v>
      </c>
      <c r="MS67" s="1">
        <f t="shared" si="598"/>
        <v>4</v>
      </c>
      <c r="MT67" s="1">
        <f t="shared" si="598"/>
        <v>5</v>
      </c>
      <c r="MU67" s="1">
        <f t="shared" si="598"/>
        <v>3</v>
      </c>
      <c r="MV67" s="1">
        <f t="shared" si="598"/>
        <v>4</v>
      </c>
      <c r="MW67" s="1">
        <f t="shared" si="598"/>
        <v>4</v>
      </c>
      <c r="MX67" s="1">
        <f t="shared" si="598"/>
        <v>4</v>
      </c>
      <c r="MY67" s="1">
        <f t="shared" si="598"/>
        <v>4</v>
      </c>
      <c r="MZ67" s="1">
        <f t="shared" si="598"/>
        <v>4</v>
      </c>
      <c r="NA67" s="1">
        <f t="shared" si="598"/>
        <v>4</v>
      </c>
      <c r="NB67" s="1">
        <f t="shared" si="598"/>
        <v>5</v>
      </c>
      <c r="NC67" s="1">
        <f t="shared" si="598"/>
        <v>4</v>
      </c>
      <c r="ND67" s="1">
        <f t="shared" si="31"/>
        <v>16</v>
      </c>
      <c r="NE67" s="1">
        <f t="shared" si="32"/>
        <v>19</v>
      </c>
      <c r="NF67" s="1">
        <f t="shared" si="33"/>
        <v>23</v>
      </c>
      <c r="NG67" s="1">
        <f t="shared" si="34"/>
        <v>19</v>
      </c>
      <c r="NH67" s="1">
        <f t="shared" si="35"/>
        <v>16</v>
      </c>
      <c r="NI67" s="1">
        <f t="shared" si="36"/>
        <v>19</v>
      </c>
      <c r="NJ67" s="1">
        <f t="shared" si="70"/>
        <v>112</v>
      </c>
      <c r="NK67" s="1">
        <v>2.0</v>
      </c>
      <c r="NL67" s="1">
        <v>3.0</v>
      </c>
      <c r="NM67" s="1">
        <v>2.0</v>
      </c>
      <c r="NN67" s="1">
        <v>2.0</v>
      </c>
      <c r="NO67" s="1">
        <v>2.0</v>
      </c>
      <c r="NP67" s="1">
        <v>2.0</v>
      </c>
      <c r="NQ67" s="1">
        <v>2.0</v>
      </c>
      <c r="NR67" s="1">
        <v>2.0</v>
      </c>
      <c r="NS67" s="1">
        <v>2.0</v>
      </c>
      <c r="NT67" s="1">
        <v>2.0</v>
      </c>
      <c r="NU67" s="1">
        <v>2.0</v>
      </c>
      <c r="NV67" s="1">
        <v>2.0</v>
      </c>
      <c r="NW67" s="1">
        <v>2.0</v>
      </c>
      <c r="NX67" s="1">
        <v>3.0</v>
      </c>
      <c r="NY67" s="1">
        <v>2.0</v>
      </c>
      <c r="NZ67" s="1">
        <v>2.0</v>
      </c>
      <c r="OA67" s="1">
        <v>2.0</v>
      </c>
      <c r="OB67" s="1">
        <v>2.0</v>
      </c>
      <c r="OC67" s="1">
        <v>2.0</v>
      </c>
      <c r="OD67" s="1">
        <v>2.0</v>
      </c>
      <c r="OE67" s="1">
        <v>2.0</v>
      </c>
      <c r="OF67" s="1">
        <f t="shared" si="37"/>
        <v>12</v>
      </c>
      <c r="OG67" s="1">
        <f t="shared" si="38"/>
        <v>25</v>
      </c>
      <c r="OH67" s="1">
        <f t="shared" si="39"/>
        <v>37</v>
      </c>
      <c r="OI67" s="1">
        <v>3.0</v>
      </c>
      <c r="OJ67" s="1">
        <v>5.0</v>
      </c>
      <c r="OK67" s="1">
        <v>5.0</v>
      </c>
      <c r="OL67" s="1">
        <v>3.0</v>
      </c>
      <c r="OM67" s="1">
        <v>4.0</v>
      </c>
      <c r="ON67" s="1">
        <v>4.0</v>
      </c>
      <c r="OO67" s="1">
        <v>4.0</v>
      </c>
      <c r="OP67" s="1">
        <v>3.0</v>
      </c>
      <c r="OQ67" s="1">
        <v>2.0</v>
      </c>
      <c r="OR67" s="1">
        <v>2.0</v>
      </c>
      <c r="OS67" s="1">
        <v>4.0</v>
      </c>
      <c r="OT67" s="1">
        <v>4.0</v>
      </c>
      <c r="OU67" s="1">
        <v>2.0</v>
      </c>
      <c r="OV67" s="1">
        <v>2.0</v>
      </c>
      <c r="OW67" s="1">
        <v>4.0</v>
      </c>
      <c r="OX67" s="1">
        <v>4.0</v>
      </c>
      <c r="OY67" s="1">
        <v>4.0</v>
      </c>
      <c r="OZ67" s="1">
        <v>5.0</v>
      </c>
      <c r="PA67" s="1">
        <v>4.0</v>
      </c>
      <c r="PB67" s="1">
        <v>2.0</v>
      </c>
      <c r="PC67" s="1">
        <v>2.0</v>
      </c>
      <c r="PD67" s="1">
        <v>2.0</v>
      </c>
      <c r="PE67" s="1">
        <v>4.0</v>
      </c>
      <c r="PF67" s="1">
        <v>4.0</v>
      </c>
      <c r="PG67" s="1">
        <v>4.0</v>
      </c>
      <c r="PH67" s="1">
        <v>2.0</v>
      </c>
      <c r="PI67" s="1">
        <v>5.0</v>
      </c>
      <c r="PJ67" s="1">
        <v>4.0</v>
      </c>
      <c r="PK67" s="1">
        <v>2.0</v>
      </c>
      <c r="PL67" s="1">
        <f t="shared" ref="PL67:QN67" si="599">IF(PL$3="+",OI67,6-OI67)</f>
        <v>3</v>
      </c>
      <c r="PM67" s="1">
        <f t="shared" si="599"/>
        <v>5</v>
      </c>
      <c r="PN67" s="1">
        <f t="shared" si="599"/>
        <v>5</v>
      </c>
      <c r="PO67" s="1">
        <f t="shared" si="599"/>
        <v>3</v>
      </c>
      <c r="PP67" s="1">
        <f t="shared" si="599"/>
        <v>4</v>
      </c>
      <c r="PQ67" s="1">
        <f t="shared" si="599"/>
        <v>2</v>
      </c>
      <c r="PR67" s="1">
        <f t="shared" si="599"/>
        <v>4</v>
      </c>
      <c r="PS67" s="1">
        <f t="shared" si="599"/>
        <v>3</v>
      </c>
      <c r="PT67" s="1">
        <f t="shared" si="599"/>
        <v>4</v>
      </c>
      <c r="PU67" s="1">
        <f t="shared" si="599"/>
        <v>4</v>
      </c>
      <c r="PV67" s="1">
        <f t="shared" si="599"/>
        <v>2</v>
      </c>
      <c r="PW67" s="1">
        <f t="shared" si="599"/>
        <v>2</v>
      </c>
      <c r="PX67" s="1">
        <f t="shared" si="599"/>
        <v>4</v>
      </c>
      <c r="PY67" s="1">
        <f t="shared" si="599"/>
        <v>4</v>
      </c>
      <c r="PZ67" s="1">
        <f t="shared" si="599"/>
        <v>4</v>
      </c>
      <c r="QA67" s="1">
        <f t="shared" si="599"/>
        <v>4</v>
      </c>
      <c r="QB67" s="1">
        <f t="shared" si="599"/>
        <v>4</v>
      </c>
      <c r="QC67" s="1">
        <f t="shared" si="599"/>
        <v>1</v>
      </c>
      <c r="QD67" s="1">
        <f t="shared" si="599"/>
        <v>4</v>
      </c>
      <c r="QE67" s="1">
        <f t="shared" si="599"/>
        <v>4</v>
      </c>
      <c r="QF67" s="1">
        <f t="shared" si="599"/>
        <v>2</v>
      </c>
      <c r="QG67" s="1">
        <f t="shared" si="599"/>
        <v>4</v>
      </c>
      <c r="QH67" s="1">
        <f t="shared" si="599"/>
        <v>4</v>
      </c>
      <c r="QI67" s="1">
        <f t="shared" si="599"/>
        <v>4</v>
      </c>
      <c r="QJ67" s="1">
        <f t="shared" si="599"/>
        <v>4</v>
      </c>
      <c r="QK67" s="1">
        <f t="shared" si="599"/>
        <v>4</v>
      </c>
      <c r="QL67" s="1">
        <f t="shared" si="599"/>
        <v>5</v>
      </c>
      <c r="QM67" s="1">
        <f t="shared" si="599"/>
        <v>4</v>
      </c>
      <c r="QN67" s="1">
        <f t="shared" si="599"/>
        <v>4</v>
      </c>
      <c r="QO67" s="1">
        <f t="shared" si="41"/>
        <v>105</v>
      </c>
      <c r="QP67" s="1">
        <f t="shared" si="42"/>
        <v>50</v>
      </c>
      <c r="QQ67" s="1">
        <f t="shared" si="43"/>
        <v>55</v>
      </c>
      <c r="QR67" s="1">
        <v>3.0</v>
      </c>
      <c r="QS67" s="1">
        <v>3.0</v>
      </c>
      <c r="QT67" s="1">
        <v>3.0</v>
      </c>
      <c r="QU67" s="1">
        <v>3.0</v>
      </c>
      <c r="QV67" s="1">
        <v>3.0</v>
      </c>
      <c r="QW67" s="1">
        <v>2.0</v>
      </c>
      <c r="QX67" s="1">
        <v>2.0</v>
      </c>
      <c r="QY67" s="1">
        <v>2.0</v>
      </c>
      <c r="QZ67" s="1">
        <v>3.0</v>
      </c>
      <c r="RA67" s="1">
        <v>2.0</v>
      </c>
      <c r="RB67" s="1">
        <v>2.0</v>
      </c>
      <c r="RC67" s="1">
        <v>2.0</v>
      </c>
      <c r="RD67" s="1">
        <v>4.0</v>
      </c>
      <c r="RE67" s="1">
        <v>3.0</v>
      </c>
      <c r="RF67" s="1">
        <v>2.0</v>
      </c>
      <c r="RG67" s="1">
        <v>2.0</v>
      </c>
      <c r="RH67" s="1">
        <v>2.0</v>
      </c>
      <c r="RI67" s="1">
        <v>2.0</v>
      </c>
      <c r="RJ67" s="1">
        <v>3.0</v>
      </c>
      <c r="RK67" s="1">
        <v>2.0</v>
      </c>
      <c r="RL67" s="1">
        <v>2.0</v>
      </c>
      <c r="RM67" s="1">
        <v>3.0</v>
      </c>
      <c r="RN67" s="1">
        <v>3.0</v>
      </c>
      <c r="RO67" s="1">
        <v>4.0</v>
      </c>
      <c r="RP67" s="1">
        <v>3.0</v>
      </c>
      <c r="RQ67" s="1">
        <v>2.0</v>
      </c>
      <c r="RR67" s="1">
        <v>3.0</v>
      </c>
      <c r="RS67" s="1">
        <v>3.0</v>
      </c>
      <c r="RT67" s="1">
        <v>1.0</v>
      </c>
      <c r="RU67" s="1">
        <v>2.0</v>
      </c>
      <c r="RV67" s="1">
        <v>3.0</v>
      </c>
      <c r="RW67" s="1">
        <v>3.0</v>
      </c>
      <c r="RX67" s="1">
        <v>2.0</v>
      </c>
      <c r="RY67" s="1">
        <v>3.0</v>
      </c>
      <c r="RZ67" s="1">
        <v>3.0</v>
      </c>
      <c r="SA67" s="1">
        <v>2.0</v>
      </c>
      <c r="SB67" s="1">
        <v>3.0</v>
      </c>
      <c r="SC67" s="1">
        <v>4.0</v>
      </c>
      <c r="SD67" s="1">
        <v>3.0</v>
      </c>
      <c r="SE67" s="1">
        <v>4.0</v>
      </c>
      <c r="SF67" s="1">
        <v>2.0</v>
      </c>
      <c r="SG67" s="1">
        <f t="shared" ref="SG67:TU67" si="600">IF(SG$3="+",QR67,5-QR67)</f>
        <v>3</v>
      </c>
      <c r="SH67" s="1">
        <f t="shared" si="600"/>
        <v>3</v>
      </c>
      <c r="SI67" s="1">
        <f t="shared" si="600"/>
        <v>2</v>
      </c>
      <c r="SJ67" s="1">
        <f t="shared" si="600"/>
        <v>3</v>
      </c>
      <c r="SK67" s="1">
        <f t="shared" si="600"/>
        <v>3</v>
      </c>
      <c r="SL67" s="1">
        <f t="shared" si="600"/>
        <v>3</v>
      </c>
      <c r="SM67" s="1">
        <f t="shared" si="600"/>
        <v>2</v>
      </c>
      <c r="SN67" s="1">
        <f t="shared" si="600"/>
        <v>3</v>
      </c>
      <c r="SO67" s="1">
        <f t="shared" si="600"/>
        <v>2</v>
      </c>
      <c r="SP67" s="1">
        <f t="shared" si="600"/>
        <v>3</v>
      </c>
      <c r="SQ67" s="1">
        <f t="shared" si="600"/>
        <v>2</v>
      </c>
      <c r="SR67" s="1">
        <f t="shared" si="600"/>
        <v>3</v>
      </c>
      <c r="SS67" s="1">
        <f t="shared" si="600"/>
        <v>4</v>
      </c>
      <c r="ST67" s="1">
        <f t="shared" si="600"/>
        <v>3</v>
      </c>
      <c r="SU67" s="1">
        <f t="shared" si="600"/>
        <v>3</v>
      </c>
      <c r="SV67" s="1">
        <f t="shared" si="600"/>
        <v>2</v>
      </c>
      <c r="SW67" s="1">
        <f t="shared" si="600"/>
        <v>3</v>
      </c>
      <c r="SX67" s="1">
        <f t="shared" si="600"/>
        <v>3</v>
      </c>
      <c r="SY67" s="1">
        <f t="shared" si="600"/>
        <v>2</v>
      </c>
      <c r="SZ67" s="1">
        <f t="shared" si="600"/>
        <v>3</v>
      </c>
      <c r="TA67" s="1">
        <f t="shared" si="600"/>
        <v>3</v>
      </c>
      <c r="TB67" s="1">
        <f t="shared" si="600"/>
        <v>3</v>
      </c>
      <c r="TC67" s="1">
        <f t="shared" si="600"/>
        <v>2</v>
      </c>
      <c r="TD67" s="1">
        <f t="shared" si="600"/>
        <v>4</v>
      </c>
      <c r="TE67" s="1">
        <f t="shared" si="600"/>
        <v>3</v>
      </c>
      <c r="TF67" s="1">
        <f t="shared" si="600"/>
        <v>3</v>
      </c>
      <c r="TG67" s="1">
        <f t="shared" si="600"/>
        <v>2</v>
      </c>
      <c r="TH67" s="1">
        <f t="shared" si="600"/>
        <v>3</v>
      </c>
      <c r="TI67" s="1">
        <f t="shared" si="600"/>
        <v>1</v>
      </c>
      <c r="TJ67" s="1">
        <f t="shared" si="600"/>
        <v>3</v>
      </c>
      <c r="TK67" s="1">
        <f t="shared" si="600"/>
        <v>2</v>
      </c>
      <c r="TL67" s="1">
        <f t="shared" si="600"/>
        <v>3</v>
      </c>
      <c r="TM67" s="1">
        <f t="shared" si="600"/>
        <v>3</v>
      </c>
      <c r="TN67" s="1">
        <f t="shared" si="600"/>
        <v>3</v>
      </c>
      <c r="TO67" s="1">
        <f t="shared" si="600"/>
        <v>2</v>
      </c>
      <c r="TP67" s="1">
        <f t="shared" si="600"/>
        <v>2</v>
      </c>
      <c r="TQ67" s="1">
        <f t="shared" si="600"/>
        <v>2</v>
      </c>
      <c r="TR67" s="1">
        <f t="shared" si="600"/>
        <v>4</v>
      </c>
      <c r="TS67" s="1">
        <f t="shared" si="600"/>
        <v>3</v>
      </c>
      <c r="TT67" s="1">
        <f t="shared" si="600"/>
        <v>4</v>
      </c>
      <c r="TU67" s="1">
        <f t="shared" si="600"/>
        <v>3</v>
      </c>
      <c r="TV67" s="1">
        <f t="shared" si="45"/>
        <v>89</v>
      </c>
      <c r="TW67" s="1">
        <f t="shared" si="46"/>
        <v>22</v>
      </c>
      <c r="TX67" s="1">
        <f t="shared" si="47"/>
        <v>6</v>
      </c>
      <c r="TY67" s="1">
        <f t="shared" si="48"/>
        <v>10</v>
      </c>
      <c r="TZ67" s="1">
        <f t="shared" si="49"/>
        <v>6</v>
      </c>
      <c r="UA67" s="1">
        <f t="shared" si="50"/>
        <v>37</v>
      </c>
      <c r="UB67" s="1">
        <f t="shared" si="51"/>
        <v>9</v>
      </c>
      <c r="UC67" s="1">
        <f t="shared" si="52"/>
        <v>6</v>
      </c>
      <c r="UD67" s="1">
        <f t="shared" si="53"/>
        <v>6</v>
      </c>
      <c r="UE67" s="1">
        <f t="shared" si="54"/>
        <v>6</v>
      </c>
      <c r="UF67" s="1">
        <f t="shared" ref="UF67:UG67" si="601">TS67</f>
        <v>3</v>
      </c>
      <c r="UG67" s="1">
        <f t="shared" si="601"/>
        <v>4</v>
      </c>
      <c r="UH67" s="1">
        <f t="shared" si="56"/>
        <v>15</v>
      </c>
      <c r="UI67" s="1">
        <f t="shared" si="57"/>
        <v>2</v>
      </c>
      <c r="UJ67" s="1">
        <f t="shared" si="58"/>
        <v>5</v>
      </c>
      <c r="UK67" s="1">
        <f t="shared" si="59"/>
        <v>8</v>
      </c>
      <c r="UL67" s="1">
        <f t="shared" si="60"/>
        <v>15</v>
      </c>
      <c r="UM67" s="1">
        <f t="shared" si="61"/>
        <v>6</v>
      </c>
      <c r="UN67" s="1">
        <f t="shared" si="62"/>
        <v>5</v>
      </c>
      <c r="UO67" s="1">
        <f t="shared" si="63"/>
        <v>4</v>
      </c>
      <c r="UP67" s="6">
        <v>1.0</v>
      </c>
      <c r="UQ67" s="6">
        <v>1.0</v>
      </c>
      <c r="UR67" s="6">
        <v>1.0</v>
      </c>
      <c r="US67" s="6">
        <v>1.0</v>
      </c>
      <c r="UT67" s="6">
        <v>1.0</v>
      </c>
      <c r="UU67" s="6">
        <v>1.0</v>
      </c>
      <c r="UV67" s="6">
        <v>1.0</v>
      </c>
      <c r="UW67" s="6">
        <v>1.0</v>
      </c>
      <c r="UX67" s="6">
        <v>1.0</v>
      </c>
      <c r="UY67" s="6">
        <v>1.0</v>
      </c>
      <c r="UZ67" s="6">
        <v>1.0</v>
      </c>
      <c r="VA67" s="6">
        <v>1.0</v>
      </c>
      <c r="VB67" s="6">
        <v>1.0</v>
      </c>
      <c r="VC67" s="6">
        <v>1.0</v>
      </c>
      <c r="VD67" s="6">
        <v>1.0</v>
      </c>
      <c r="VE67" s="6">
        <v>1.0</v>
      </c>
      <c r="VF67" s="6">
        <v>1.0</v>
      </c>
      <c r="VG67" s="6">
        <v>1.0</v>
      </c>
      <c r="VH67" s="6">
        <v>1.0</v>
      </c>
      <c r="VI67" s="6">
        <v>1.0</v>
      </c>
      <c r="VJ67" s="6">
        <v>1.0</v>
      </c>
      <c r="VK67" s="6">
        <v>1.0</v>
      </c>
      <c r="VL67" s="6">
        <v>1.0</v>
      </c>
      <c r="VM67" s="6">
        <v>1.0</v>
      </c>
      <c r="VN67" s="6">
        <v>1.0</v>
      </c>
      <c r="VO67" s="6">
        <v>1.0</v>
      </c>
      <c r="VP67" s="6">
        <v>1.0</v>
      </c>
      <c r="VQ67" s="6">
        <v>1.0</v>
      </c>
      <c r="VR67" s="6">
        <v>1.0</v>
      </c>
      <c r="VS67" s="6">
        <v>1.0</v>
      </c>
      <c r="VT67" s="6">
        <v>1.0</v>
      </c>
      <c r="VU67" s="6">
        <v>1.0</v>
      </c>
      <c r="VV67" s="6">
        <v>2.0</v>
      </c>
      <c r="VW67" s="6">
        <v>1.0</v>
      </c>
      <c r="VX67" s="6">
        <v>1.0</v>
      </c>
      <c r="VY67" s="6">
        <v>3.0</v>
      </c>
      <c r="VZ67" s="6" t="s">
        <v>971</v>
      </c>
      <c r="WA67" s="9">
        <v>29.0</v>
      </c>
      <c r="WB67" s="1">
        <v>1.0</v>
      </c>
      <c r="WC67" s="1">
        <v>2.0</v>
      </c>
      <c r="WD67" s="1">
        <v>2.0</v>
      </c>
      <c r="WE67" s="1">
        <v>1.0</v>
      </c>
      <c r="WF67" s="1">
        <v>2.0</v>
      </c>
      <c r="WG67" s="1">
        <v>1.0</v>
      </c>
      <c r="WH67" s="1">
        <v>1.0</v>
      </c>
      <c r="WI67" s="1">
        <v>2.0</v>
      </c>
      <c r="WJ67" s="1">
        <v>2.0</v>
      </c>
      <c r="WK67" s="1">
        <v>2.0</v>
      </c>
      <c r="WL67" s="1">
        <v>1.0</v>
      </c>
      <c r="WM67" s="1">
        <v>2.0</v>
      </c>
      <c r="WN67" s="1">
        <v>1.0</v>
      </c>
      <c r="WO67" s="1">
        <v>2.0</v>
      </c>
      <c r="WP67" s="1">
        <v>2.0</v>
      </c>
      <c r="WQ67" s="1">
        <f t="shared" ref="WQ67:XE67" si="602">IF(WQ$3="+",WB67,3-WB67)</f>
        <v>2</v>
      </c>
      <c r="WR67" s="1">
        <f t="shared" si="602"/>
        <v>2</v>
      </c>
      <c r="WS67" s="1">
        <f t="shared" si="602"/>
        <v>2</v>
      </c>
      <c r="WT67" s="1">
        <f t="shared" si="602"/>
        <v>1</v>
      </c>
      <c r="WU67" s="1">
        <f t="shared" si="602"/>
        <v>1</v>
      </c>
      <c r="WV67" s="1">
        <f t="shared" si="602"/>
        <v>1</v>
      </c>
      <c r="WW67" s="1">
        <f t="shared" si="602"/>
        <v>2</v>
      </c>
      <c r="WX67" s="1">
        <f t="shared" si="602"/>
        <v>2</v>
      </c>
      <c r="WY67" s="1">
        <f t="shared" si="602"/>
        <v>2</v>
      </c>
      <c r="WZ67" s="1">
        <f t="shared" si="602"/>
        <v>2</v>
      </c>
      <c r="XA67" s="1">
        <f t="shared" si="602"/>
        <v>2</v>
      </c>
      <c r="XB67" s="1">
        <f t="shared" si="602"/>
        <v>2</v>
      </c>
      <c r="XC67" s="1">
        <f t="shared" si="602"/>
        <v>2</v>
      </c>
      <c r="XD67" s="1">
        <f t="shared" si="602"/>
        <v>2</v>
      </c>
      <c r="XE67" s="1">
        <f t="shared" si="602"/>
        <v>2</v>
      </c>
      <c r="XF67" s="1">
        <f t="shared" si="65"/>
        <v>27</v>
      </c>
      <c r="XG67" s="1">
        <v>0.0</v>
      </c>
      <c r="XH67" s="9"/>
      <c r="XI67" s="9"/>
    </row>
    <row r="68" ht="15.0" customHeight="1">
      <c r="A68" s="1" t="s">
        <v>646</v>
      </c>
      <c r="B68" s="1" t="s">
        <v>553</v>
      </c>
      <c r="C68" s="1" t="s">
        <v>972</v>
      </c>
      <c r="D68" s="1"/>
      <c r="E68" s="1" t="s">
        <v>973</v>
      </c>
      <c r="F68" s="1" t="s">
        <v>974</v>
      </c>
      <c r="G68" s="1" t="s">
        <v>975</v>
      </c>
      <c r="H68" s="1" t="s">
        <v>976</v>
      </c>
      <c r="I68" s="1">
        <v>1.0</v>
      </c>
      <c r="J68" s="1">
        <v>1.9410507E7</v>
      </c>
      <c r="K68" s="1">
        <v>75.0</v>
      </c>
      <c r="L68" s="1">
        <v>2.017013E7</v>
      </c>
      <c r="M68" s="1">
        <v>1.0</v>
      </c>
      <c r="N68" s="1">
        <v>2.0</v>
      </c>
      <c r="O68" s="1">
        <v>2.0</v>
      </c>
      <c r="P68" s="1"/>
      <c r="Q68" s="1">
        <v>2.0</v>
      </c>
      <c r="R68" s="1"/>
      <c r="S68" s="1">
        <v>2.0</v>
      </c>
      <c r="T68" s="1" t="s">
        <v>560</v>
      </c>
      <c r="U68" s="1"/>
      <c r="V68" s="1">
        <v>10.0</v>
      </c>
      <c r="W68" s="1" t="s">
        <v>977</v>
      </c>
      <c r="X68" s="1">
        <v>2952.0</v>
      </c>
      <c r="Y68" s="1" t="s">
        <v>611</v>
      </c>
      <c r="Z68" s="1">
        <v>606.0</v>
      </c>
      <c r="AA68" s="1"/>
      <c r="AB68" s="1">
        <v>2.0</v>
      </c>
      <c r="AC68" s="1">
        <v>1.0</v>
      </c>
      <c r="AD68" s="1">
        <v>1960.0</v>
      </c>
      <c r="AE68" s="1">
        <v>2.0</v>
      </c>
      <c r="AF68" s="1">
        <v>2.0</v>
      </c>
      <c r="AG68" s="1">
        <v>1.0</v>
      </c>
      <c r="AH68" s="1">
        <v>4.0</v>
      </c>
      <c r="AI68" s="1">
        <v>6.0</v>
      </c>
      <c r="AJ68" s="1">
        <v>12.0</v>
      </c>
      <c r="AK68" s="1">
        <v>2.0</v>
      </c>
      <c r="AL68" s="1">
        <v>5.0</v>
      </c>
      <c r="AM68" s="1">
        <v>8.0</v>
      </c>
      <c r="AN68" s="1">
        <v>1960.0</v>
      </c>
      <c r="AO68" s="1">
        <v>5.0</v>
      </c>
      <c r="AP68" s="1">
        <v>11.0</v>
      </c>
      <c r="AQ68" s="1">
        <v>6.0</v>
      </c>
      <c r="AR68" s="1">
        <v>7.0</v>
      </c>
      <c r="AS68" s="1">
        <v>6.0</v>
      </c>
      <c r="AT68" s="1">
        <v>8.0</v>
      </c>
      <c r="AU68" s="1">
        <v>11.0</v>
      </c>
      <c r="AV68" s="1"/>
      <c r="AW68" s="1">
        <v>6.0</v>
      </c>
      <c r="AX68" s="1">
        <v>1.0</v>
      </c>
      <c r="AY68" s="1">
        <v>4.0</v>
      </c>
      <c r="AZ68" s="1">
        <v>5.0</v>
      </c>
      <c r="BA68" s="1">
        <v>1.0</v>
      </c>
      <c r="BB68" s="1">
        <v>2.0</v>
      </c>
      <c r="BC68" s="1">
        <v>1.0</v>
      </c>
      <c r="BD68" s="1">
        <v>2.0</v>
      </c>
      <c r="BE68" s="1">
        <v>3.0</v>
      </c>
      <c r="BF68" s="1">
        <v>1.0</v>
      </c>
      <c r="BG68" s="1">
        <v>2.0</v>
      </c>
      <c r="BH68" s="1">
        <v>4.0</v>
      </c>
      <c r="BI68" s="1">
        <v>2.0</v>
      </c>
      <c r="BJ68" s="1">
        <v>1.0</v>
      </c>
      <c r="BK68" s="1">
        <v>3.0</v>
      </c>
      <c r="BL68" s="1">
        <v>1.0</v>
      </c>
      <c r="BM68" s="1">
        <v>2.0</v>
      </c>
      <c r="BN68" s="1">
        <v>5.0</v>
      </c>
      <c r="BO68" s="1">
        <v>1.0</v>
      </c>
      <c r="BP68" s="1">
        <v>1.0</v>
      </c>
      <c r="BQ68" s="1">
        <v>1.0</v>
      </c>
      <c r="BR68" s="1">
        <v>5.0</v>
      </c>
      <c r="BS68" s="1">
        <v>5.0</v>
      </c>
      <c r="BT68" s="1">
        <v>5.0</v>
      </c>
      <c r="BU68" s="1">
        <v>1.0</v>
      </c>
      <c r="BV68" s="1">
        <v>2.0</v>
      </c>
      <c r="BW68" s="1">
        <v>5.0</v>
      </c>
      <c r="BX68" s="1">
        <v>4.0</v>
      </c>
      <c r="BY68" s="1">
        <v>5.0</v>
      </c>
      <c r="BZ68" s="1">
        <v>4.0</v>
      </c>
      <c r="CA68" s="1">
        <v>2.0</v>
      </c>
      <c r="CB68" s="1">
        <v>1.0</v>
      </c>
      <c r="CC68" s="1">
        <v>2.0</v>
      </c>
      <c r="CD68" s="1">
        <v>4.0</v>
      </c>
      <c r="CE68" s="1">
        <v>1.0</v>
      </c>
      <c r="CF68" s="1">
        <v>5.0</v>
      </c>
      <c r="CG68" s="1">
        <v>1.0</v>
      </c>
      <c r="CH68" s="1">
        <v>1.0</v>
      </c>
      <c r="CI68" s="1">
        <v>1.0</v>
      </c>
      <c r="CJ68" s="1">
        <v>5.0</v>
      </c>
      <c r="CK68" s="1">
        <v>4.0</v>
      </c>
      <c r="CL68" s="1">
        <v>1.0</v>
      </c>
      <c r="CM68" s="1">
        <v>5.0</v>
      </c>
      <c r="CN68" s="1">
        <f t="shared" si="9"/>
        <v>12</v>
      </c>
      <c r="CO68" s="1">
        <f t="shared" si="10"/>
        <v>19</v>
      </c>
      <c r="CP68" s="1">
        <f t="shared" si="11"/>
        <v>16</v>
      </c>
      <c r="CQ68" s="1">
        <f t="shared" si="12"/>
        <v>7</v>
      </c>
      <c r="CR68" s="1">
        <f t="shared" si="13"/>
        <v>8</v>
      </c>
      <c r="CS68" s="1">
        <f t="shared" si="14"/>
        <v>15</v>
      </c>
      <c r="CT68" s="1">
        <f t="shared" si="15"/>
        <v>77</v>
      </c>
      <c r="CU68" s="1">
        <v>3.0</v>
      </c>
      <c r="CV68" s="1">
        <v>1.0</v>
      </c>
      <c r="CW68" s="1">
        <v>3.0</v>
      </c>
      <c r="CX68" s="1">
        <v>1.0</v>
      </c>
      <c r="CY68" s="1">
        <v>2.0</v>
      </c>
      <c r="CZ68" s="1">
        <v>2.0</v>
      </c>
      <c r="DA68" s="1">
        <v>2.0</v>
      </c>
      <c r="DB68" s="1">
        <v>3.0</v>
      </c>
      <c r="DC68" s="1">
        <v>3.0</v>
      </c>
      <c r="DD68" s="1">
        <v>2.0</v>
      </c>
      <c r="DE68" s="1">
        <v>3.0</v>
      </c>
      <c r="DF68" s="1">
        <v>3.0</v>
      </c>
      <c r="DG68" s="1">
        <v>3.0</v>
      </c>
      <c r="DH68" s="1">
        <v>2.0</v>
      </c>
      <c r="DI68" s="1">
        <v>2.0</v>
      </c>
      <c r="DJ68" s="1">
        <v>2.0</v>
      </c>
      <c r="DK68" s="1">
        <v>2.0</v>
      </c>
      <c r="DL68" s="1">
        <v>2.0</v>
      </c>
      <c r="DM68" s="1">
        <v>1.0</v>
      </c>
      <c r="DN68" s="1">
        <v>2.0</v>
      </c>
      <c r="DO68" s="1">
        <v>2.0</v>
      </c>
      <c r="DP68" s="1">
        <v>3.0</v>
      </c>
      <c r="DQ68" s="1">
        <f t="shared" si="16"/>
        <v>13</v>
      </c>
      <c r="DR68" s="1">
        <f t="shared" si="17"/>
        <v>7</v>
      </c>
      <c r="DS68" s="1">
        <f t="shared" ref="DS68:DT68" si="603">SUM(CW68+DC68+DI68)</f>
        <v>8</v>
      </c>
      <c r="DT68" s="1">
        <f t="shared" si="603"/>
        <v>5</v>
      </c>
      <c r="DU68" s="1">
        <f t="shared" si="19"/>
        <v>7</v>
      </c>
      <c r="DV68" s="1">
        <f t="shared" si="20"/>
        <v>9</v>
      </c>
      <c r="DW68" s="1">
        <f t="shared" si="21"/>
        <v>49</v>
      </c>
      <c r="DX68" s="1">
        <v>4.0</v>
      </c>
      <c r="DY68" s="1">
        <v>2.0</v>
      </c>
      <c r="DZ68" s="1">
        <v>4.0</v>
      </c>
      <c r="EA68" s="1">
        <v>4.0</v>
      </c>
      <c r="EB68" s="1">
        <v>2.0</v>
      </c>
      <c r="EC68" s="1">
        <v>4.0</v>
      </c>
      <c r="ED68" s="1">
        <v>4.0</v>
      </c>
      <c r="EE68" s="1">
        <v>2.0</v>
      </c>
      <c r="EF68" s="1">
        <v>4.0</v>
      </c>
      <c r="EG68" s="1">
        <v>2.0</v>
      </c>
      <c r="EH68" s="1">
        <v>2.0</v>
      </c>
      <c r="EI68" s="1">
        <v>4.0</v>
      </c>
      <c r="EJ68" s="1">
        <v>2.0</v>
      </c>
      <c r="EK68" s="1">
        <v>4.0</v>
      </c>
      <c r="EL68" s="1">
        <v>3.0</v>
      </c>
      <c r="EM68" s="1">
        <v>4.0</v>
      </c>
      <c r="EN68" s="1">
        <v>2.0</v>
      </c>
      <c r="EO68" s="1">
        <v>2.0</v>
      </c>
      <c r="EP68" s="1">
        <v>3.0</v>
      </c>
      <c r="EQ68" s="1">
        <v>2.0</v>
      </c>
      <c r="ER68" s="1">
        <v>4.0</v>
      </c>
      <c r="ES68" s="1">
        <v>2.0</v>
      </c>
      <c r="ET68" s="1">
        <v>3.0</v>
      </c>
      <c r="EU68" s="1">
        <v>4.0</v>
      </c>
      <c r="EV68" s="1">
        <v>2.0</v>
      </c>
      <c r="EW68" s="1">
        <v>4.0</v>
      </c>
      <c r="EX68" s="1">
        <v>2.0</v>
      </c>
      <c r="EY68" s="1">
        <v>4.0</v>
      </c>
      <c r="EZ68" s="1">
        <v>4.0</v>
      </c>
      <c r="FA68" s="1">
        <v>2.0</v>
      </c>
      <c r="FB68" s="1">
        <v>3.0</v>
      </c>
      <c r="FC68" s="1">
        <v>3.0</v>
      </c>
      <c r="FD68" s="1">
        <v>2.0</v>
      </c>
      <c r="FE68" s="1">
        <v>4.0</v>
      </c>
      <c r="FF68" s="1">
        <v>4.0</v>
      </c>
      <c r="FG68" s="1">
        <v>4.0</v>
      </c>
      <c r="FH68" s="1">
        <v>4.0</v>
      </c>
      <c r="FI68" s="1">
        <v>2.0</v>
      </c>
      <c r="FJ68" s="1">
        <v>2.0</v>
      </c>
      <c r="FK68" s="1">
        <v>3.0</v>
      </c>
      <c r="FL68" s="1">
        <v>4.0</v>
      </c>
      <c r="FM68" s="1">
        <v>2.0</v>
      </c>
      <c r="FN68" s="1">
        <v>4.0</v>
      </c>
      <c r="FO68" s="1">
        <v>4.0</v>
      </c>
      <c r="FP68" s="1">
        <f t="shared" ref="FP68:HG68" si="604">IF(FP$3="+",DX68,6-DX68)</f>
        <v>4</v>
      </c>
      <c r="FQ68" s="1">
        <f t="shared" si="604"/>
        <v>4</v>
      </c>
      <c r="FR68" s="1">
        <f t="shared" si="604"/>
        <v>4</v>
      </c>
      <c r="FS68" s="1">
        <f t="shared" si="604"/>
        <v>4</v>
      </c>
      <c r="FT68" s="1">
        <f t="shared" si="604"/>
        <v>2</v>
      </c>
      <c r="FU68" s="1">
        <f t="shared" si="604"/>
        <v>2</v>
      </c>
      <c r="FV68" s="1">
        <f t="shared" si="604"/>
        <v>4</v>
      </c>
      <c r="FW68" s="1">
        <f t="shared" si="604"/>
        <v>4</v>
      </c>
      <c r="FX68" s="1">
        <f t="shared" si="604"/>
        <v>2</v>
      </c>
      <c r="FY68" s="1">
        <f t="shared" si="604"/>
        <v>2</v>
      </c>
      <c r="FZ68" s="1">
        <f t="shared" si="604"/>
        <v>2</v>
      </c>
      <c r="GA68" s="1">
        <f t="shared" si="604"/>
        <v>2</v>
      </c>
      <c r="GB68" s="1">
        <f t="shared" si="604"/>
        <v>4</v>
      </c>
      <c r="GC68" s="1">
        <f t="shared" si="604"/>
        <v>4</v>
      </c>
      <c r="GD68" s="1">
        <f t="shared" si="604"/>
        <v>3</v>
      </c>
      <c r="GE68" s="1">
        <f t="shared" si="604"/>
        <v>2</v>
      </c>
      <c r="GF68" s="1">
        <f t="shared" si="604"/>
        <v>2</v>
      </c>
      <c r="GG68" s="1">
        <f t="shared" si="604"/>
        <v>4</v>
      </c>
      <c r="GH68" s="1">
        <f t="shared" si="604"/>
        <v>3</v>
      </c>
      <c r="GI68" s="1">
        <f t="shared" si="604"/>
        <v>2</v>
      </c>
      <c r="GJ68" s="1">
        <f t="shared" si="604"/>
        <v>4</v>
      </c>
      <c r="GK68" s="1">
        <f t="shared" si="604"/>
        <v>4</v>
      </c>
      <c r="GL68" s="1">
        <f t="shared" si="604"/>
        <v>3</v>
      </c>
      <c r="GM68" s="1">
        <f t="shared" si="604"/>
        <v>2</v>
      </c>
      <c r="GN68" s="1">
        <f t="shared" si="604"/>
        <v>4</v>
      </c>
      <c r="GO68" s="1">
        <f t="shared" si="604"/>
        <v>4</v>
      </c>
      <c r="GP68" s="1">
        <f t="shared" si="604"/>
        <v>2</v>
      </c>
      <c r="GQ68" s="1">
        <f t="shared" si="604"/>
        <v>4</v>
      </c>
      <c r="GR68" s="1">
        <f t="shared" si="604"/>
        <v>4</v>
      </c>
      <c r="GS68" s="1">
        <f t="shared" si="604"/>
        <v>4</v>
      </c>
      <c r="GT68" s="1">
        <f t="shared" si="604"/>
        <v>3</v>
      </c>
      <c r="GU68" s="1">
        <f t="shared" si="604"/>
        <v>3</v>
      </c>
      <c r="GV68" s="1">
        <f t="shared" si="604"/>
        <v>4</v>
      </c>
      <c r="GW68" s="1">
        <f t="shared" si="604"/>
        <v>4</v>
      </c>
      <c r="GX68" s="1">
        <f t="shared" si="604"/>
        <v>4</v>
      </c>
      <c r="GY68" s="1">
        <f t="shared" si="604"/>
        <v>4</v>
      </c>
      <c r="GZ68" s="1">
        <f t="shared" si="604"/>
        <v>4</v>
      </c>
      <c r="HA68" s="1">
        <f t="shared" si="604"/>
        <v>4</v>
      </c>
      <c r="HB68" s="1">
        <f t="shared" si="604"/>
        <v>2</v>
      </c>
      <c r="HC68" s="1">
        <f t="shared" si="604"/>
        <v>3</v>
      </c>
      <c r="HD68" s="1">
        <f t="shared" si="604"/>
        <v>4</v>
      </c>
      <c r="HE68" s="1">
        <f t="shared" si="604"/>
        <v>4</v>
      </c>
      <c r="HF68" s="1">
        <f t="shared" si="604"/>
        <v>4</v>
      </c>
      <c r="HG68" s="1">
        <f t="shared" si="604"/>
        <v>2</v>
      </c>
      <c r="HH68" s="1">
        <v>4.0</v>
      </c>
      <c r="HI68" s="1">
        <v>2.0</v>
      </c>
      <c r="HJ68" s="1">
        <v>4.0</v>
      </c>
      <c r="HK68" s="1">
        <v>4.0</v>
      </c>
      <c r="HL68" s="1">
        <v>2.0</v>
      </c>
      <c r="HM68" s="1">
        <v>4.0</v>
      </c>
      <c r="HN68" s="1">
        <v>4.0</v>
      </c>
      <c r="HO68" s="1">
        <v>2.0</v>
      </c>
      <c r="HP68" s="1">
        <v>4.0</v>
      </c>
      <c r="HQ68" s="1">
        <v>2.0</v>
      </c>
      <c r="HR68" s="1">
        <v>2.0</v>
      </c>
      <c r="HS68" s="1">
        <v>4.0</v>
      </c>
      <c r="HT68" s="1">
        <v>2.0</v>
      </c>
      <c r="HU68" s="1">
        <v>4.0</v>
      </c>
      <c r="HV68" s="1">
        <v>3.0</v>
      </c>
      <c r="HW68" s="1">
        <v>4.0</v>
      </c>
      <c r="HX68" s="1">
        <v>2.0</v>
      </c>
      <c r="HY68" s="1">
        <v>2.0</v>
      </c>
      <c r="HZ68" s="1">
        <v>3.0</v>
      </c>
      <c r="IA68" s="1">
        <v>2.0</v>
      </c>
      <c r="IB68" s="1">
        <v>4.0</v>
      </c>
      <c r="IC68" s="1">
        <v>2.0</v>
      </c>
      <c r="ID68" s="1">
        <v>3.0</v>
      </c>
      <c r="IE68" s="1">
        <v>4.0</v>
      </c>
      <c r="IF68" s="1">
        <v>2.0</v>
      </c>
      <c r="IG68" s="1">
        <v>4.0</v>
      </c>
      <c r="IH68" s="1">
        <v>2.0</v>
      </c>
      <c r="II68" s="1">
        <v>4.0</v>
      </c>
      <c r="IJ68" s="1">
        <v>4.0</v>
      </c>
      <c r="IK68" s="1">
        <v>2.0</v>
      </c>
      <c r="IL68" s="1">
        <v>3.0</v>
      </c>
      <c r="IM68" s="1">
        <v>3.0</v>
      </c>
      <c r="IN68" s="1">
        <v>2.0</v>
      </c>
      <c r="IO68" s="1">
        <v>4.0</v>
      </c>
      <c r="IP68" s="1">
        <v>4.0</v>
      </c>
      <c r="IQ68" s="1">
        <v>4.0</v>
      </c>
      <c r="IR68" s="1">
        <v>4.0</v>
      </c>
      <c r="IS68" s="1">
        <v>2.0</v>
      </c>
      <c r="IT68" s="1">
        <v>2.0</v>
      </c>
      <c r="IU68" s="1">
        <v>3.0</v>
      </c>
      <c r="IV68" s="1">
        <v>4.0</v>
      </c>
      <c r="IW68" s="1">
        <v>2.0</v>
      </c>
      <c r="IX68" s="1">
        <v>4.0</v>
      </c>
      <c r="IY68" s="1">
        <v>4.0</v>
      </c>
      <c r="IZ68" s="1">
        <f t="shared" ref="IZ68:KQ68" si="605">IF(IZ$3="+",HH68,6-HH68)</f>
        <v>4</v>
      </c>
      <c r="JA68" s="1">
        <f t="shared" si="605"/>
        <v>4</v>
      </c>
      <c r="JB68" s="1">
        <f t="shared" si="605"/>
        <v>4</v>
      </c>
      <c r="JC68" s="1">
        <f t="shared" si="605"/>
        <v>4</v>
      </c>
      <c r="JD68" s="1">
        <f t="shared" si="605"/>
        <v>2</v>
      </c>
      <c r="JE68" s="1">
        <f t="shared" si="605"/>
        <v>2</v>
      </c>
      <c r="JF68" s="1">
        <f t="shared" si="605"/>
        <v>4</v>
      </c>
      <c r="JG68" s="1">
        <f t="shared" si="605"/>
        <v>4</v>
      </c>
      <c r="JH68" s="1">
        <f t="shared" si="605"/>
        <v>2</v>
      </c>
      <c r="JI68" s="1">
        <f t="shared" si="605"/>
        <v>2</v>
      </c>
      <c r="JJ68" s="1">
        <f t="shared" si="605"/>
        <v>2</v>
      </c>
      <c r="JK68" s="1">
        <f t="shared" si="605"/>
        <v>2</v>
      </c>
      <c r="JL68" s="1">
        <f t="shared" si="605"/>
        <v>4</v>
      </c>
      <c r="JM68" s="1">
        <f t="shared" si="605"/>
        <v>4</v>
      </c>
      <c r="JN68" s="1">
        <f t="shared" si="605"/>
        <v>3</v>
      </c>
      <c r="JO68" s="1">
        <f t="shared" si="605"/>
        <v>2</v>
      </c>
      <c r="JP68" s="1">
        <f t="shared" si="605"/>
        <v>2</v>
      </c>
      <c r="JQ68" s="1">
        <f t="shared" si="605"/>
        <v>4</v>
      </c>
      <c r="JR68" s="1">
        <f t="shared" si="605"/>
        <v>3</v>
      </c>
      <c r="JS68" s="1">
        <f t="shared" si="605"/>
        <v>2</v>
      </c>
      <c r="JT68" s="1">
        <f t="shared" si="605"/>
        <v>4</v>
      </c>
      <c r="JU68" s="1">
        <f t="shared" si="605"/>
        <v>4</v>
      </c>
      <c r="JV68" s="1">
        <f t="shared" si="605"/>
        <v>3</v>
      </c>
      <c r="JW68" s="1">
        <f t="shared" si="605"/>
        <v>4</v>
      </c>
      <c r="JX68" s="1">
        <f t="shared" si="605"/>
        <v>4</v>
      </c>
      <c r="JY68" s="1">
        <f t="shared" si="605"/>
        <v>4</v>
      </c>
      <c r="JZ68" s="1">
        <f t="shared" si="605"/>
        <v>4</v>
      </c>
      <c r="KA68" s="1">
        <f t="shared" si="605"/>
        <v>4</v>
      </c>
      <c r="KB68" s="1">
        <f t="shared" si="605"/>
        <v>4</v>
      </c>
      <c r="KC68" s="1">
        <f t="shared" si="605"/>
        <v>2</v>
      </c>
      <c r="KD68" s="1">
        <f t="shared" si="605"/>
        <v>3</v>
      </c>
      <c r="KE68" s="1">
        <f t="shared" si="605"/>
        <v>3</v>
      </c>
      <c r="KF68" s="1">
        <f t="shared" si="605"/>
        <v>4</v>
      </c>
      <c r="KG68" s="1">
        <f t="shared" si="605"/>
        <v>4</v>
      </c>
      <c r="KH68" s="1">
        <f t="shared" si="605"/>
        <v>2</v>
      </c>
      <c r="KI68" s="1">
        <f t="shared" si="605"/>
        <v>4</v>
      </c>
      <c r="KJ68" s="1">
        <f t="shared" si="605"/>
        <v>4</v>
      </c>
      <c r="KK68" s="1">
        <f t="shared" si="605"/>
        <v>2</v>
      </c>
      <c r="KL68" s="1">
        <f t="shared" si="605"/>
        <v>2</v>
      </c>
      <c r="KM68" s="1">
        <f t="shared" si="605"/>
        <v>3</v>
      </c>
      <c r="KN68" s="1">
        <f t="shared" si="605"/>
        <v>4</v>
      </c>
      <c r="KO68" s="1">
        <f t="shared" si="605"/>
        <v>4</v>
      </c>
      <c r="KP68" s="1">
        <f t="shared" si="605"/>
        <v>4</v>
      </c>
      <c r="KQ68" s="1">
        <f t="shared" si="605"/>
        <v>2</v>
      </c>
      <c r="KR68" s="1">
        <f t="shared" si="24"/>
        <v>144</v>
      </c>
      <c r="KS68" s="1">
        <f t="shared" si="25"/>
        <v>22</v>
      </c>
      <c r="KT68" s="1">
        <f t="shared" si="26"/>
        <v>34</v>
      </c>
      <c r="KU68" s="1">
        <f t="shared" si="27"/>
        <v>36</v>
      </c>
      <c r="KV68" s="1">
        <f t="shared" si="28"/>
        <v>28</v>
      </c>
      <c r="KW68" s="1">
        <f t="shared" si="29"/>
        <v>24</v>
      </c>
      <c r="KX68" s="1">
        <v>4.0</v>
      </c>
      <c r="KY68" s="1">
        <v>2.0</v>
      </c>
      <c r="KZ68" s="1">
        <v>3.0</v>
      </c>
      <c r="LA68" s="1">
        <v>4.0</v>
      </c>
      <c r="LB68" s="1">
        <v>2.0</v>
      </c>
      <c r="LC68" s="1">
        <v>4.0</v>
      </c>
      <c r="LD68" s="1">
        <v>4.0</v>
      </c>
      <c r="LE68" s="1">
        <v>2.0</v>
      </c>
      <c r="LF68" s="1">
        <v>3.0</v>
      </c>
      <c r="LG68" s="1">
        <v>4.0</v>
      </c>
      <c r="LH68" s="1">
        <v>4.0</v>
      </c>
      <c r="LI68" s="1">
        <v>4.0</v>
      </c>
      <c r="LJ68" s="1">
        <v>4.0</v>
      </c>
      <c r="LK68" s="1">
        <v>4.0</v>
      </c>
      <c r="LL68" s="1">
        <v>3.0</v>
      </c>
      <c r="LM68" s="1">
        <v>4.0</v>
      </c>
      <c r="LN68" s="1">
        <v>3.0</v>
      </c>
      <c r="LO68" s="1">
        <v>4.0</v>
      </c>
      <c r="LP68" s="1">
        <v>2.0</v>
      </c>
      <c r="LQ68" s="1">
        <v>4.0</v>
      </c>
      <c r="LR68" s="1">
        <v>4.0</v>
      </c>
      <c r="LS68" s="1">
        <v>2.0</v>
      </c>
      <c r="LT68" s="1">
        <v>4.0</v>
      </c>
      <c r="LU68" s="1">
        <v>4.0</v>
      </c>
      <c r="LV68" s="1">
        <v>4.0</v>
      </c>
      <c r="LW68" s="1">
        <v>2.0</v>
      </c>
      <c r="LX68" s="1">
        <v>4.0</v>
      </c>
      <c r="LY68" s="1">
        <v>4.0</v>
      </c>
      <c r="LZ68" s="1">
        <v>4.0</v>
      </c>
      <c r="MA68" s="1">
        <f t="shared" si="557"/>
        <v>4</v>
      </c>
      <c r="MB68" s="1">
        <f t="shared" ref="MB68:NC68" si="606">IF(MB$3="+",KY68,6-KY68)</f>
        <v>4</v>
      </c>
      <c r="MC68" s="1">
        <f t="shared" si="606"/>
        <v>3</v>
      </c>
      <c r="MD68" s="1">
        <f t="shared" si="606"/>
        <v>2</v>
      </c>
      <c r="ME68" s="1">
        <f t="shared" si="606"/>
        <v>4</v>
      </c>
      <c r="MF68" s="1">
        <f t="shared" si="606"/>
        <v>4</v>
      </c>
      <c r="MG68" s="1">
        <f t="shared" si="606"/>
        <v>4</v>
      </c>
      <c r="MH68" s="1">
        <f t="shared" si="606"/>
        <v>4</v>
      </c>
      <c r="MI68" s="1">
        <f t="shared" si="606"/>
        <v>3</v>
      </c>
      <c r="MJ68" s="1">
        <f t="shared" si="606"/>
        <v>4</v>
      </c>
      <c r="MK68" s="1">
        <f t="shared" si="606"/>
        <v>4</v>
      </c>
      <c r="ML68" s="1">
        <f t="shared" si="606"/>
        <v>4</v>
      </c>
      <c r="MM68" s="1">
        <f t="shared" si="606"/>
        <v>2</v>
      </c>
      <c r="MN68" s="1">
        <f t="shared" si="606"/>
        <v>4</v>
      </c>
      <c r="MO68" s="1">
        <f t="shared" si="606"/>
        <v>3</v>
      </c>
      <c r="MP68" s="1">
        <f t="shared" si="606"/>
        <v>4</v>
      </c>
      <c r="MQ68" s="1">
        <f t="shared" si="606"/>
        <v>3</v>
      </c>
      <c r="MR68" s="1">
        <f t="shared" si="606"/>
        <v>4</v>
      </c>
      <c r="MS68" s="1">
        <f t="shared" si="606"/>
        <v>4</v>
      </c>
      <c r="MT68" s="1">
        <f t="shared" si="606"/>
        <v>4</v>
      </c>
      <c r="MU68" s="1">
        <f t="shared" si="606"/>
        <v>4</v>
      </c>
      <c r="MV68" s="1">
        <f t="shared" si="606"/>
        <v>4</v>
      </c>
      <c r="MW68" s="1">
        <f t="shared" si="606"/>
        <v>2</v>
      </c>
      <c r="MX68" s="1">
        <f t="shared" si="606"/>
        <v>4</v>
      </c>
      <c r="MY68" s="1">
        <f t="shared" si="606"/>
        <v>4</v>
      </c>
      <c r="MZ68" s="1">
        <f t="shared" si="606"/>
        <v>4</v>
      </c>
      <c r="NA68" s="1">
        <f t="shared" si="606"/>
        <v>4</v>
      </c>
      <c r="NB68" s="1">
        <f t="shared" si="606"/>
        <v>4</v>
      </c>
      <c r="NC68" s="1">
        <f t="shared" si="606"/>
        <v>4</v>
      </c>
      <c r="ND68" s="1">
        <f t="shared" si="31"/>
        <v>15</v>
      </c>
      <c r="NE68" s="1">
        <f t="shared" si="32"/>
        <v>20</v>
      </c>
      <c r="NF68" s="1">
        <f t="shared" si="33"/>
        <v>16</v>
      </c>
      <c r="NG68" s="1">
        <f t="shared" si="34"/>
        <v>20</v>
      </c>
      <c r="NH68" s="1">
        <f t="shared" si="35"/>
        <v>16</v>
      </c>
      <c r="NI68" s="1">
        <f t="shared" si="36"/>
        <v>19</v>
      </c>
      <c r="NJ68" s="1">
        <f t="shared" si="70"/>
        <v>106</v>
      </c>
      <c r="NK68" s="1">
        <v>2.0</v>
      </c>
      <c r="NL68" s="1">
        <v>2.0</v>
      </c>
      <c r="NM68" s="1">
        <v>2.0</v>
      </c>
      <c r="NN68" s="1">
        <v>2.0</v>
      </c>
      <c r="NO68" s="1">
        <v>2.0</v>
      </c>
      <c r="NP68" s="1">
        <v>2.0</v>
      </c>
      <c r="NQ68" s="1">
        <v>2.0</v>
      </c>
      <c r="NR68" s="1">
        <v>2.0</v>
      </c>
      <c r="NS68" s="1">
        <v>2.0</v>
      </c>
      <c r="NT68" s="1">
        <v>2.0</v>
      </c>
      <c r="NU68" s="1">
        <v>2.0</v>
      </c>
      <c r="NV68" s="1">
        <v>2.0</v>
      </c>
      <c r="NW68" s="1">
        <v>2.0</v>
      </c>
      <c r="NX68" s="1">
        <v>4.0</v>
      </c>
      <c r="NY68" s="1">
        <v>2.0</v>
      </c>
      <c r="NZ68" s="1">
        <v>2.0</v>
      </c>
      <c r="OA68" s="1">
        <v>2.0</v>
      </c>
      <c r="OB68" s="1">
        <v>2.0</v>
      </c>
      <c r="OC68" s="1">
        <v>2.0</v>
      </c>
      <c r="OD68" s="1">
        <v>2.0</v>
      </c>
      <c r="OE68" s="1">
        <v>2.0</v>
      </c>
      <c r="OF68" s="1">
        <f t="shared" si="37"/>
        <v>12</v>
      </c>
      <c r="OG68" s="1">
        <f t="shared" si="38"/>
        <v>24</v>
      </c>
      <c r="OH68" s="1">
        <f t="shared" si="39"/>
        <v>36</v>
      </c>
      <c r="OI68" s="1">
        <v>1.0</v>
      </c>
      <c r="OJ68" s="1">
        <v>4.0</v>
      </c>
      <c r="OK68" s="1">
        <v>4.0</v>
      </c>
      <c r="OL68" s="1">
        <v>4.0</v>
      </c>
      <c r="OM68" s="1">
        <v>4.0</v>
      </c>
      <c r="ON68" s="1">
        <v>2.0</v>
      </c>
      <c r="OO68" s="1">
        <v>3.0</v>
      </c>
      <c r="OP68" s="1">
        <v>4.0</v>
      </c>
      <c r="OQ68" s="1">
        <v>5.0</v>
      </c>
      <c r="OR68" s="1">
        <v>2.0</v>
      </c>
      <c r="OS68" s="1">
        <v>3.0</v>
      </c>
      <c r="OT68" s="1">
        <v>3.0</v>
      </c>
      <c r="OU68" s="1">
        <v>1.0</v>
      </c>
      <c r="OV68" s="1">
        <v>2.0</v>
      </c>
      <c r="OW68" s="1">
        <v>3.0</v>
      </c>
      <c r="OX68" s="1">
        <v>5.0</v>
      </c>
      <c r="OY68" s="1">
        <v>4.0</v>
      </c>
      <c r="OZ68" s="1">
        <v>5.0</v>
      </c>
      <c r="PA68" s="1">
        <v>3.0</v>
      </c>
      <c r="PB68" s="1">
        <v>2.0</v>
      </c>
      <c r="PC68" s="1">
        <v>2.0</v>
      </c>
      <c r="PD68" s="1">
        <v>3.0</v>
      </c>
      <c r="PE68" s="1">
        <v>4.0</v>
      </c>
      <c r="PF68" s="1">
        <v>4.0</v>
      </c>
      <c r="PG68" s="1">
        <v>4.0</v>
      </c>
      <c r="PH68" s="1">
        <v>2.0</v>
      </c>
      <c r="PI68" s="1">
        <v>4.0</v>
      </c>
      <c r="PJ68" s="1">
        <v>3.0</v>
      </c>
      <c r="PK68" s="1">
        <v>1.0</v>
      </c>
      <c r="PL68" s="1">
        <f t="shared" ref="PL68:QN68" si="607">IF(PL$3="+",OI68,6-OI68)</f>
        <v>5</v>
      </c>
      <c r="PM68" s="1">
        <f t="shared" si="607"/>
        <v>4</v>
      </c>
      <c r="PN68" s="1">
        <f t="shared" si="607"/>
        <v>4</v>
      </c>
      <c r="PO68" s="1">
        <f t="shared" si="607"/>
        <v>4</v>
      </c>
      <c r="PP68" s="1">
        <f t="shared" si="607"/>
        <v>4</v>
      </c>
      <c r="PQ68" s="1">
        <f t="shared" si="607"/>
        <v>4</v>
      </c>
      <c r="PR68" s="1">
        <f t="shared" si="607"/>
        <v>3</v>
      </c>
      <c r="PS68" s="1">
        <f t="shared" si="607"/>
        <v>4</v>
      </c>
      <c r="PT68" s="1">
        <f t="shared" si="607"/>
        <v>1</v>
      </c>
      <c r="PU68" s="1">
        <f t="shared" si="607"/>
        <v>4</v>
      </c>
      <c r="PV68" s="1">
        <f t="shared" si="607"/>
        <v>3</v>
      </c>
      <c r="PW68" s="1">
        <f t="shared" si="607"/>
        <v>3</v>
      </c>
      <c r="PX68" s="1">
        <f t="shared" si="607"/>
        <v>5</v>
      </c>
      <c r="PY68" s="1">
        <f t="shared" si="607"/>
        <v>4</v>
      </c>
      <c r="PZ68" s="1">
        <f t="shared" si="607"/>
        <v>3</v>
      </c>
      <c r="QA68" s="1">
        <f t="shared" si="607"/>
        <v>5</v>
      </c>
      <c r="QB68" s="1">
        <f t="shared" si="607"/>
        <v>4</v>
      </c>
      <c r="QC68" s="1">
        <f t="shared" si="607"/>
        <v>1</v>
      </c>
      <c r="QD68" s="1">
        <f t="shared" si="607"/>
        <v>3</v>
      </c>
      <c r="QE68" s="1">
        <f t="shared" si="607"/>
        <v>4</v>
      </c>
      <c r="QF68" s="1">
        <f t="shared" si="607"/>
        <v>2</v>
      </c>
      <c r="QG68" s="1">
        <f t="shared" si="607"/>
        <v>3</v>
      </c>
      <c r="QH68" s="1">
        <f t="shared" si="607"/>
        <v>4</v>
      </c>
      <c r="QI68" s="1">
        <f t="shared" si="607"/>
        <v>4</v>
      </c>
      <c r="QJ68" s="1">
        <f t="shared" si="607"/>
        <v>4</v>
      </c>
      <c r="QK68" s="1">
        <f t="shared" si="607"/>
        <v>4</v>
      </c>
      <c r="QL68" s="1">
        <f t="shared" si="607"/>
        <v>4</v>
      </c>
      <c r="QM68" s="1">
        <f t="shared" si="607"/>
        <v>3</v>
      </c>
      <c r="QN68" s="1">
        <f t="shared" si="607"/>
        <v>5</v>
      </c>
      <c r="QO68" s="1">
        <f t="shared" si="41"/>
        <v>105</v>
      </c>
      <c r="QP68" s="1">
        <f t="shared" si="42"/>
        <v>46</v>
      </c>
      <c r="QQ68" s="1">
        <f t="shared" si="43"/>
        <v>59</v>
      </c>
      <c r="QR68" s="1">
        <v>3.0</v>
      </c>
      <c r="QS68" s="1">
        <v>4.0</v>
      </c>
      <c r="QT68" s="1">
        <v>3.0</v>
      </c>
      <c r="QU68" s="1">
        <v>3.0</v>
      </c>
      <c r="QV68" s="1">
        <v>2.0</v>
      </c>
      <c r="QW68" s="1">
        <v>1.0</v>
      </c>
      <c r="QX68" s="1">
        <v>1.0</v>
      </c>
      <c r="QY68" s="1">
        <v>3.0</v>
      </c>
      <c r="QZ68" s="1">
        <v>3.0</v>
      </c>
      <c r="RA68" s="1">
        <v>1.0</v>
      </c>
      <c r="RB68" s="1">
        <v>2.0</v>
      </c>
      <c r="RC68" s="1">
        <v>3.0</v>
      </c>
      <c r="RD68" s="1">
        <v>4.0</v>
      </c>
      <c r="RE68" s="1">
        <v>3.0</v>
      </c>
      <c r="RF68" s="1">
        <v>3.0</v>
      </c>
      <c r="RG68" s="1">
        <v>2.0</v>
      </c>
      <c r="RH68" s="1">
        <v>3.0</v>
      </c>
      <c r="RI68" s="1">
        <v>2.0</v>
      </c>
      <c r="RJ68" s="1">
        <v>3.0</v>
      </c>
      <c r="RK68" s="1">
        <v>4.0</v>
      </c>
      <c r="RL68" s="1">
        <v>2.0</v>
      </c>
      <c r="RM68" s="1">
        <v>3.0</v>
      </c>
      <c r="RN68" s="1">
        <v>3.0</v>
      </c>
      <c r="RO68" s="1">
        <v>2.0</v>
      </c>
      <c r="RP68" s="1">
        <v>3.0</v>
      </c>
      <c r="RQ68" s="1">
        <v>2.0</v>
      </c>
      <c r="RR68" s="1">
        <v>3.0</v>
      </c>
      <c r="RS68" s="1">
        <v>4.0</v>
      </c>
      <c r="RT68" s="1">
        <v>2.0</v>
      </c>
      <c r="RU68" s="1">
        <v>1.0</v>
      </c>
      <c r="RV68" s="1">
        <v>3.0</v>
      </c>
      <c r="RW68" s="1">
        <v>3.0</v>
      </c>
      <c r="RX68" s="1">
        <v>2.0</v>
      </c>
      <c r="RY68" s="1">
        <v>3.0</v>
      </c>
      <c r="RZ68" s="1">
        <v>2.0</v>
      </c>
      <c r="SA68" s="1">
        <v>2.0</v>
      </c>
      <c r="SB68" s="1">
        <v>3.0</v>
      </c>
      <c r="SC68" s="1">
        <v>2.0</v>
      </c>
      <c r="SD68" s="1">
        <v>4.0</v>
      </c>
      <c r="SE68" s="1">
        <v>2.0</v>
      </c>
      <c r="SF68" s="1">
        <v>3.0</v>
      </c>
      <c r="SG68" s="1">
        <f t="shared" ref="SG68:TU68" si="608">IF(SG$3="+",QR68,5-QR68)</f>
        <v>3</v>
      </c>
      <c r="SH68" s="1">
        <f t="shared" si="608"/>
        <v>4</v>
      </c>
      <c r="SI68" s="1">
        <f t="shared" si="608"/>
        <v>2</v>
      </c>
      <c r="SJ68" s="1">
        <f t="shared" si="608"/>
        <v>3</v>
      </c>
      <c r="SK68" s="1">
        <f t="shared" si="608"/>
        <v>2</v>
      </c>
      <c r="SL68" s="1">
        <f t="shared" si="608"/>
        <v>4</v>
      </c>
      <c r="SM68" s="1">
        <f t="shared" si="608"/>
        <v>1</v>
      </c>
      <c r="SN68" s="1">
        <f t="shared" si="608"/>
        <v>2</v>
      </c>
      <c r="SO68" s="1">
        <f t="shared" si="608"/>
        <v>2</v>
      </c>
      <c r="SP68" s="1">
        <f t="shared" si="608"/>
        <v>4</v>
      </c>
      <c r="SQ68" s="1">
        <f t="shared" si="608"/>
        <v>2</v>
      </c>
      <c r="SR68" s="1">
        <f t="shared" si="608"/>
        <v>2</v>
      </c>
      <c r="SS68" s="1">
        <f t="shared" si="608"/>
        <v>4</v>
      </c>
      <c r="ST68" s="1">
        <f t="shared" si="608"/>
        <v>3</v>
      </c>
      <c r="SU68" s="1">
        <f t="shared" si="608"/>
        <v>2</v>
      </c>
      <c r="SV68" s="1">
        <f t="shared" si="608"/>
        <v>2</v>
      </c>
      <c r="SW68" s="1">
        <f t="shared" si="608"/>
        <v>2</v>
      </c>
      <c r="SX68" s="1">
        <f t="shared" si="608"/>
        <v>3</v>
      </c>
      <c r="SY68" s="1">
        <f t="shared" si="608"/>
        <v>2</v>
      </c>
      <c r="SZ68" s="1">
        <f t="shared" si="608"/>
        <v>1</v>
      </c>
      <c r="TA68" s="1">
        <f t="shared" si="608"/>
        <v>3</v>
      </c>
      <c r="TB68" s="1">
        <f t="shared" si="608"/>
        <v>3</v>
      </c>
      <c r="TC68" s="1">
        <f t="shared" si="608"/>
        <v>2</v>
      </c>
      <c r="TD68" s="1">
        <f t="shared" si="608"/>
        <v>2</v>
      </c>
      <c r="TE68" s="1">
        <f t="shared" si="608"/>
        <v>3</v>
      </c>
      <c r="TF68" s="1">
        <f t="shared" si="608"/>
        <v>3</v>
      </c>
      <c r="TG68" s="1">
        <f t="shared" si="608"/>
        <v>2</v>
      </c>
      <c r="TH68" s="1">
        <f t="shared" si="608"/>
        <v>4</v>
      </c>
      <c r="TI68" s="1">
        <f t="shared" si="608"/>
        <v>2</v>
      </c>
      <c r="TJ68" s="1">
        <f t="shared" si="608"/>
        <v>4</v>
      </c>
      <c r="TK68" s="1">
        <f t="shared" si="608"/>
        <v>2</v>
      </c>
      <c r="TL68" s="1">
        <f t="shared" si="608"/>
        <v>3</v>
      </c>
      <c r="TM68" s="1">
        <f t="shared" si="608"/>
        <v>3</v>
      </c>
      <c r="TN68" s="1">
        <f t="shared" si="608"/>
        <v>3</v>
      </c>
      <c r="TO68" s="1">
        <f t="shared" si="608"/>
        <v>3</v>
      </c>
      <c r="TP68" s="1">
        <f t="shared" si="608"/>
        <v>2</v>
      </c>
      <c r="TQ68" s="1">
        <f t="shared" si="608"/>
        <v>2</v>
      </c>
      <c r="TR68" s="1">
        <f t="shared" si="608"/>
        <v>2</v>
      </c>
      <c r="TS68" s="1">
        <f t="shared" si="608"/>
        <v>4</v>
      </c>
      <c r="TT68" s="1">
        <f t="shared" si="608"/>
        <v>2</v>
      </c>
      <c r="TU68" s="1">
        <f t="shared" si="608"/>
        <v>2</v>
      </c>
      <c r="TV68" s="1">
        <f t="shared" si="45"/>
        <v>87</v>
      </c>
      <c r="TW68" s="1">
        <f t="shared" si="46"/>
        <v>20</v>
      </c>
      <c r="TX68" s="1">
        <f t="shared" si="47"/>
        <v>5</v>
      </c>
      <c r="TY68" s="1">
        <f t="shared" si="48"/>
        <v>9</v>
      </c>
      <c r="TZ68" s="1">
        <f t="shared" si="49"/>
        <v>6</v>
      </c>
      <c r="UA68" s="1">
        <f t="shared" si="50"/>
        <v>41</v>
      </c>
      <c r="UB68" s="1">
        <f t="shared" si="51"/>
        <v>12</v>
      </c>
      <c r="UC68" s="1">
        <f t="shared" si="52"/>
        <v>6</v>
      </c>
      <c r="UD68" s="1">
        <f t="shared" si="53"/>
        <v>6</v>
      </c>
      <c r="UE68" s="1">
        <f t="shared" si="54"/>
        <v>7</v>
      </c>
      <c r="UF68" s="1">
        <f t="shared" ref="UF68:UG68" si="609">TS68</f>
        <v>4</v>
      </c>
      <c r="UG68" s="1">
        <f t="shared" si="609"/>
        <v>2</v>
      </c>
      <c r="UH68" s="1">
        <f t="shared" si="56"/>
        <v>15</v>
      </c>
      <c r="UI68" s="1">
        <f t="shared" si="57"/>
        <v>2</v>
      </c>
      <c r="UJ68" s="1">
        <f t="shared" si="58"/>
        <v>4</v>
      </c>
      <c r="UK68" s="1">
        <f t="shared" si="59"/>
        <v>9</v>
      </c>
      <c r="UL68" s="1">
        <f t="shared" si="60"/>
        <v>11</v>
      </c>
      <c r="UM68" s="1">
        <f t="shared" si="61"/>
        <v>5</v>
      </c>
      <c r="UN68" s="1">
        <f t="shared" si="62"/>
        <v>4</v>
      </c>
      <c r="UO68" s="1">
        <f t="shared" si="63"/>
        <v>2</v>
      </c>
      <c r="UP68" s="6">
        <v>1.0</v>
      </c>
      <c r="UQ68" s="6">
        <v>1.0</v>
      </c>
      <c r="UR68" s="6">
        <v>1.0</v>
      </c>
      <c r="US68" s="6">
        <v>1.0</v>
      </c>
      <c r="UT68" s="6">
        <v>1.0</v>
      </c>
      <c r="UU68" s="6">
        <v>1.0</v>
      </c>
      <c r="UV68" s="6">
        <v>1.0</v>
      </c>
      <c r="UW68" s="6">
        <v>1.0</v>
      </c>
      <c r="UX68" s="6">
        <v>1.0</v>
      </c>
      <c r="UY68" s="6">
        <v>1.0</v>
      </c>
      <c r="UZ68" s="6">
        <v>1.0</v>
      </c>
      <c r="VA68" s="6">
        <v>1.0</v>
      </c>
      <c r="VB68" s="6">
        <v>1.0</v>
      </c>
      <c r="VC68" s="6">
        <v>1.0</v>
      </c>
      <c r="VD68" s="6">
        <v>1.0</v>
      </c>
      <c r="VE68" s="6">
        <v>1.0</v>
      </c>
      <c r="VF68" s="6">
        <v>1.0</v>
      </c>
      <c r="VG68" s="6">
        <v>1.0</v>
      </c>
      <c r="VH68" s="6">
        <v>1.0</v>
      </c>
      <c r="VI68" s="6">
        <v>1.0</v>
      </c>
      <c r="VJ68" s="6">
        <v>2.0</v>
      </c>
      <c r="VK68" s="6">
        <v>2.0</v>
      </c>
      <c r="VL68" s="6">
        <v>2.0</v>
      </c>
      <c r="VM68" s="6">
        <v>1.0</v>
      </c>
      <c r="VN68" s="6">
        <v>1.0</v>
      </c>
      <c r="VO68" s="6">
        <v>1.0</v>
      </c>
      <c r="VP68" s="6">
        <v>1.0</v>
      </c>
      <c r="VQ68" s="6">
        <v>1.0</v>
      </c>
      <c r="VR68" s="6">
        <v>1.0</v>
      </c>
      <c r="VS68" s="6">
        <v>1.0</v>
      </c>
      <c r="VT68" s="6">
        <v>1.0</v>
      </c>
      <c r="VU68" s="6">
        <v>2.0</v>
      </c>
      <c r="VV68" s="6">
        <v>2.0</v>
      </c>
      <c r="VW68" s="6">
        <v>2.0</v>
      </c>
      <c r="VX68" s="6">
        <v>1.0</v>
      </c>
      <c r="VY68" s="6">
        <v>0.0</v>
      </c>
      <c r="VZ68" s="6" t="s">
        <v>978</v>
      </c>
      <c r="WA68" s="9">
        <v>27.0</v>
      </c>
      <c r="WB68" s="1">
        <v>1.0</v>
      </c>
      <c r="WC68" s="1">
        <v>2.0</v>
      </c>
      <c r="WD68" s="1">
        <v>2.0</v>
      </c>
      <c r="WE68" s="1">
        <v>2.0</v>
      </c>
      <c r="WF68" s="1">
        <v>1.0</v>
      </c>
      <c r="WG68" s="1">
        <v>2.0</v>
      </c>
      <c r="WH68" s="1">
        <v>1.0</v>
      </c>
      <c r="WI68" s="1">
        <v>2.0</v>
      </c>
      <c r="WJ68" s="1">
        <v>1.0</v>
      </c>
      <c r="WK68" s="1">
        <v>2.0</v>
      </c>
      <c r="WL68" s="1">
        <v>1.0</v>
      </c>
      <c r="WM68" s="1">
        <v>2.0</v>
      </c>
      <c r="WN68" s="1">
        <v>1.0</v>
      </c>
      <c r="WO68" s="1">
        <v>2.0</v>
      </c>
      <c r="WP68" s="1">
        <v>2.0</v>
      </c>
      <c r="WQ68" s="1">
        <f t="shared" ref="WQ68:XE68" si="610">IF(WQ$3="+",WB68,3-WB68)</f>
        <v>2</v>
      </c>
      <c r="WR68" s="1">
        <f t="shared" si="610"/>
        <v>2</v>
      </c>
      <c r="WS68" s="1">
        <f t="shared" si="610"/>
        <v>2</v>
      </c>
      <c r="WT68" s="1">
        <f t="shared" si="610"/>
        <v>2</v>
      </c>
      <c r="WU68" s="1">
        <f t="shared" si="610"/>
        <v>2</v>
      </c>
      <c r="WV68" s="1">
        <f t="shared" si="610"/>
        <v>2</v>
      </c>
      <c r="WW68" s="1">
        <f t="shared" si="610"/>
        <v>2</v>
      </c>
      <c r="WX68" s="1">
        <f t="shared" si="610"/>
        <v>2</v>
      </c>
      <c r="WY68" s="1">
        <f t="shared" si="610"/>
        <v>1</v>
      </c>
      <c r="WZ68" s="1">
        <f t="shared" si="610"/>
        <v>2</v>
      </c>
      <c r="XA68" s="1">
        <f t="shared" si="610"/>
        <v>2</v>
      </c>
      <c r="XB68" s="1">
        <f t="shared" si="610"/>
        <v>2</v>
      </c>
      <c r="XC68" s="1">
        <f t="shared" si="610"/>
        <v>2</v>
      </c>
      <c r="XD68" s="1">
        <f t="shared" si="610"/>
        <v>2</v>
      </c>
      <c r="XE68" s="1">
        <f t="shared" si="610"/>
        <v>2</v>
      </c>
      <c r="XF68" s="1">
        <f t="shared" si="65"/>
        <v>29</v>
      </c>
      <c r="XG68" s="1">
        <v>0.0</v>
      </c>
      <c r="XH68" s="9"/>
      <c r="XI68" s="9"/>
    </row>
    <row r="69" ht="15.0" customHeight="1">
      <c r="A69" s="1" t="s">
        <v>564</v>
      </c>
      <c r="B69" s="1" t="s">
        <v>553</v>
      </c>
      <c r="C69" s="1" t="s">
        <v>979</v>
      </c>
      <c r="D69" s="1"/>
      <c r="E69" s="1" t="s">
        <v>980</v>
      </c>
      <c r="F69" s="1" t="s">
        <v>981</v>
      </c>
      <c r="G69" s="1" t="s">
        <v>981</v>
      </c>
      <c r="H69" s="1" t="s">
        <v>982</v>
      </c>
      <c r="I69" s="1">
        <v>2.0</v>
      </c>
      <c r="J69" s="1">
        <v>1.9401001E7</v>
      </c>
      <c r="K69" s="1">
        <v>76.0</v>
      </c>
      <c r="L69" s="1">
        <v>2.0170224E7</v>
      </c>
      <c r="M69" s="1">
        <v>1.0</v>
      </c>
      <c r="N69" s="1">
        <v>2.0</v>
      </c>
      <c r="O69" s="1">
        <v>2.0</v>
      </c>
      <c r="P69" s="1"/>
      <c r="Q69" s="1">
        <v>2.0</v>
      </c>
      <c r="R69" s="1"/>
      <c r="S69" s="1">
        <v>2.0</v>
      </c>
      <c r="T69" s="1" t="s">
        <v>560</v>
      </c>
      <c r="U69" s="1"/>
      <c r="V69" s="1">
        <v>10.0</v>
      </c>
      <c r="W69" s="1" t="s">
        <v>983</v>
      </c>
      <c r="X69" s="1" t="s">
        <v>984</v>
      </c>
      <c r="Y69" s="1" t="s">
        <v>571</v>
      </c>
      <c r="Z69" s="1"/>
      <c r="AA69" s="1"/>
      <c r="AB69" s="1">
        <v>2.0</v>
      </c>
      <c r="AC69" s="1">
        <v>1.0</v>
      </c>
      <c r="AD69" s="1">
        <v>1966.0</v>
      </c>
      <c r="AE69" s="1">
        <v>2.0</v>
      </c>
      <c r="AF69" s="1">
        <v>2.0</v>
      </c>
      <c r="AG69" s="1">
        <v>1.0</v>
      </c>
      <c r="AH69" s="1">
        <v>4.0</v>
      </c>
      <c r="AI69" s="1">
        <v>3.0</v>
      </c>
      <c r="AJ69" s="1">
        <v>9.0</v>
      </c>
      <c r="AK69" s="1">
        <v>2.0</v>
      </c>
      <c r="AL69" s="1">
        <v>1.0</v>
      </c>
      <c r="AM69" s="1">
        <v>5.0</v>
      </c>
      <c r="AN69" s="1">
        <v>1998.0</v>
      </c>
      <c r="AO69" s="1">
        <v>5.0</v>
      </c>
      <c r="AP69" s="1">
        <v>11.0</v>
      </c>
      <c r="AQ69" s="1">
        <v>6.0</v>
      </c>
      <c r="AR69" s="1">
        <v>7.0</v>
      </c>
      <c r="AS69" s="1">
        <v>6.0</v>
      </c>
      <c r="AT69" s="1">
        <v>5.0</v>
      </c>
      <c r="AU69" s="1">
        <v>4.0</v>
      </c>
      <c r="AV69" s="1">
        <v>4.0</v>
      </c>
      <c r="AW69" s="1">
        <v>4.0</v>
      </c>
      <c r="AX69" s="1">
        <v>1.0</v>
      </c>
      <c r="AY69" s="1">
        <v>6.0</v>
      </c>
      <c r="AZ69" s="1">
        <v>12.0</v>
      </c>
      <c r="BA69" s="1">
        <v>1.0</v>
      </c>
      <c r="BB69" s="1">
        <v>2.0</v>
      </c>
      <c r="BC69" s="1">
        <v>1.0</v>
      </c>
      <c r="BD69" s="1">
        <v>2.0</v>
      </c>
      <c r="BE69" s="1">
        <v>3.0</v>
      </c>
      <c r="BF69" s="1">
        <v>1.0</v>
      </c>
      <c r="BG69" s="1">
        <v>1.0</v>
      </c>
      <c r="BH69" s="1">
        <v>3.0</v>
      </c>
      <c r="BI69" s="1">
        <v>3.0</v>
      </c>
      <c r="BJ69" s="1">
        <v>2.0</v>
      </c>
      <c r="BK69" s="1">
        <v>1.0</v>
      </c>
      <c r="BL69" s="1"/>
      <c r="BM69" s="1"/>
      <c r="BN69" s="1">
        <v>5.0</v>
      </c>
      <c r="BO69" s="1">
        <v>2.0</v>
      </c>
      <c r="BP69" s="1">
        <v>1.0</v>
      </c>
      <c r="BQ69" s="1">
        <v>1.0</v>
      </c>
      <c r="BR69" s="1">
        <v>2.0</v>
      </c>
      <c r="BS69" s="1">
        <v>5.0</v>
      </c>
      <c r="BT69" s="1">
        <v>5.0</v>
      </c>
      <c r="BU69" s="1">
        <v>4.0</v>
      </c>
      <c r="BV69" s="1">
        <v>2.0</v>
      </c>
      <c r="BW69" s="1">
        <v>2.0</v>
      </c>
      <c r="BX69" s="1">
        <v>4.0</v>
      </c>
      <c r="BY69" s="1">
        <v>5.0</v>
      </c>
      <c r="BZ69" s="1">
        <v>2.0</v>
      </c>
      <c r="CA69" s="1">
        <v>2.0</v>
      </c>
      <c r="CB69" s="1">
        <v>4.0</v>
      </c>
      <c r="CC69" s="1">
        <v>2.0</v>
      </c>
      <c r="CD69" s="1">
        <v>4.0</v>
      </c>
      <c r="CE69" s="1">
        <v>1.0</v>
      </c>
      <c r="CF69" s="1">
        <v>5.0</v>
      </c>
      <c r="CG69" s="1">
        <v>5.0</v>
      </c>
      <c r="CH69" s="1">
        <v>1.0</v>
      </c>
      <c r="CI69" s="1">
        <v>1.0</v>
      </c>
      <c r="CJ69" s="1">
        <v>5.0</v>
      </c>
      <c r="CK69" s="1">
        <v>3.0</v>
      </c>
      <c r="CL69" s="1">
        <v>1.0</v>
      </c>
      <c r="CM69" s="1">
        <v>1.0</v>
      </c>
      <c r="CN69" s="1">
        <f t="shared" si="9"/>
        <v>10</v>
      </c>
      <c r="CO69" s="1">
        <f t="shared" si="10"/>
        <v>19</v>
      </c>
      <c r="CP69" s="1">
        <f t="shared" si="11"/>
        <v>17</v>
      </c>
      <c r="CQ69" s="1">
        <f t="shared" si="12"/>
        <v>7</v>
      </c>
      <c r="CR69" s="1">
        <f t="shared" si="13"/>
        <v>12</v>
      </c>
      <c r="CS69" s="1">
        <f t="shared" si="14"/>
        <v>10</v>
      </c>
      <c r="CT69" s="1">
        <f t="shared" si="15"/>
        <v>75</v>
      </c>
      <c r="CU69" s="1">
        <v>3.0</v>
      </c>
      <c r="CV69" s="1">
        <v>3.0</v>
      </c>
      <c r="CW69" s="1">
        <v>2.0</v>
      </c>
      <c r="CX69" s="1">
        <v>1.0</v>
      </c>
      <c r="CY69" s="1">
        <v>3.0</v>
      </c>
      <c r="CZ69" s="1">
        <v>3.0</v>
      </c>
      <c r="DA69" s="1">
        <v>3.0</v>
      </c>
      <c r="DB69" s="1">
        <v>2.0</v>
      </c>
      <c r="DC69" s="1">
        <v>3.0</v>
      </c>
      <c r="DD69" s="1">
        <v>2.0</v>
      </c>
      <c r="DE69" s="1">
        <v>2.0</v>
      </c>
      <c r="DF69" s="1">
        <v>3.0</v>
      </c>
      <c r="DG69" s="1">
        <v>3.0</v>
      </c>
      <c r="DH69" s="1">
        <v>1.0</v>
      </c>
      <c r="DI69" s="1">
        <v>1.0</v>
      </c>
      <c r="DJ69" s="1">
        <v>2.0</v>
      </c>
      <c r="DK69" s="1">
        <v>2.0</v>
      </c>
      <c r="DL69" s="1">
        <v>2.0</v>
      </c>
      <c r="DM69" s="1">
        <v>2.0</v>
      </c>
      <c r="DN69" s="1">
        <v>3.0</v>
      </c>
      <c r="DO69" s="1">
        <v>3.0</v>
      </c>
      <c r="DP69" s="1">
        <v>3.0</v>
      </c>
      <c r="DQ69" s="1">
        <f t="shared" si="16"/>
        <v>15</v>
      </c>
      <c r="DR69" s="1">
        <f t="shared" si="17"/>
        <v>8</v>
      </c>
      <c r="DS69" s="1">
        <f t="shared" ref="DS69:DT69" si="611">SUM(CW69+DC69+DI69)</f>
        <v>6</v>
      </c>
      <c r="DT69" s="1">
        <f t="shared" si="611"/>
        <v>5</v>
      </c>
      <c r="DU69" s="1">
        <f t="shared" si="19"/>
        <v>7</v>
      </c>
      <c r="DV69" s="1">
        <f t="shared" si="20"/>
        <v>11</v>
      </c>
      <c r="DW69" s="1">
        <f t="shared" si="21"/>
        <v>52</v>
      </c>
      <c r="DX69" s="1">
        <v>3.0</v>
      </c>
      <c r="DY69" s="1">
        <v>2.0</v>
      </c>
      <c r="DZ69" s="1">
        <v>4.0</v>
      </c>
      <c r="EA69" s="1">
        <v>2.0</v>
      </c>
      <c r="EB69" s="1">
        <v>4.0</v>
      </c>
      <c r="EC69" s="1">
        <v>4.0</v>
      </c>
      <c r="ED69" s="1">
        <v>4.0</v>
      </c>
      <c r="EE69" s="1">
        <v>3.0</v>
      </c>
      <c r="EF69" s="1">
        <v>4.0</v>
      </c>
      <c r="EG69" s="1">
        <v>2.0</v>
      </c>
      <c r="EH69" s="1">
        <v>4.0</v>
      </c>
      <c r="EI69" s="1">
        <v>4.0</v>
      </c>
      <c r="EJ69" s="1">
        <v>1.0</v>
      </c>
      <c r="EK69" s="1">
        <v>4.0</v>
      </c>
      <c r="EL69" s="1">
        <v>2.0</v>
      </c>
      <c r="EM69" s="1">
        <v>4.0</v>
      </c>
      <c r="EN69" s="1">
        <v>4.0</v>
      </c>
      <c r="EO69" s="1">
        <v>2.0</v>
      </c>
      <c r="EP69" s="1">
        <v>4.0</v>
      </c>
      <c r="EQ69" s="1">
        <v>3.0</v>
      </c>
      <c r="ER69" s="1">
        <v>5.0</v>
      </c>
      <c r="ES69" s="1">
        <v>2.0</v>
      </c>
      <c r="ET69" s="1">
        <v>4.0</v>
      </c>
      <c r="EU69" s="1">
        <v>4.0</v>
      </c>
      <c r="EV69" s="1">
        <v>2.0</v>
      </c>
      <c r="EW69" s="1">
        <v>4.0</v>
      </c>
      <c r="EX69" s="1">
        <v>4.0</v>
      </c>
      <c r="EY69" s="1">
        <v>4.0</v>
      </c>
      <c r="EZ69" s="1">
        <v>4.0</v>
      </c>
      <c r="FA69" s="1">
        <v>2.0</v>
      </c>
      <c r="FB69" s="1">
        <v>4.0</v>
      </c>
      <c r="FC69" s="1">
        <v>2.0</v>
      </c>
      <c r="FD69" s="1">
        <v>3.0</v>
      </c>
      <c r="FE69" s="1">
        <v>4.0</v>
      </c>
      <c r="FF69" s="1">
        <v>4.0</v>
      </c>
      <c r="FG69" s="1">
        <v>4.0</v>
      </c>
      <c r="FH69" s="1">
        <v>4.0</v>
      </c>
      <c r="FI69" s="1">
        <v>2.0</v>
      </c>
      <c r="FJ69" s="1">
        <v>2.0</v>
      </c>
      <c r="FK69" s="1">
        <v>3.0</v>
      </c>
      <c r="FL69" s="1">
        <v>4.0</v>
      </c>
      <c r="FM69" s="1">
        <v>3.0</v>
      </c>
      <c r="FN69" s="1">
        <v>4.0</v>
      </c>
      <c r="FO69" s="1">
        <v>4.0</v>
      </c>
      <c r="FP69" s="1">
        <f t="shared" ref="FP69:HG69" si="612">IF(FP$3="+",DX69,6-DX69)</f>
        <v>3</v>
      </c>
      <c r="FQ69" s="1">
        <f t="shared" si="612"/>
        <v>4</v>
      </c>
      <c r="FR69" s="1">
        <f t="shared" si="612"/>
        <v>4</v>
      </c>
      <c r="FS69" s="1">
        <f t="shared" si="612"/>
        <v>2</v>
      </c>
      <c r="FT69" s="1">
        <f t="shared" si="612"/>
        <v>4</v>
      </c>
      <c r="FU69" s="1">
        <f t="shared" si="612"/>
        <v>2</v>
      </c>
      <c r="FV69" s="1">
        <f t="shared" si="612"/>
        <v>4</v>
      </c>
      <c r="FW69" s="1">
        <f t="shared" si="612"/>
        <v>3</v>
      </c>
      <c r="FX69" s="1">
        <f t="shared" si="612"/>
        <v>2</v>
      </c>
      <c r="FY69" s="1">
        <f t="shared" si="612"/>
        <v>2</v>
      </c>
      <c r="FZ69" s="1">
        <f t="shared" si="612"/>
        <v>4</v>
      </c>
      <c r="GA69" s="1">
        <f t="shared" si="612"/>
        <v>2</v>
      </c>
      <c r="GB69" s="1">
        <f t="shared" si="612"/>
        <v>5</v>
      </c>
      <c r="GC69" s="1">
        <f t="shared" si="612"/>
        <v>4</v>
      </c>
      <c r="GD69" s="1">
        <f t="shared" si="612"/>
        <v>4</v>
      </c>
      <c r="GE69" s="1">
        <f t="shared" si="612"/>
        <v>2</v>
      </c>
      <c r="GF69" s="1">
        <f t="shared" si="612"/>
        <v>4</v>
      </c>
      <c r="GG69" s="1">
        <f t="shared" si="612"/>
        <v>4</v>
      </c>
      <c r="GH69" s="1">
        <f t="shared" si="612"/>
        <v>2</v>
      </c>
      <c r="GI69" s="1">
        <f t="shared" si="612"/>
        <v>3</v>
      </c>
      <c r="GJ69" s="1">
        <f t="shared" si="612"/>
        <v>5</v>
      </c>
      <c r="GK69" s="1">
        <f t="shared" si="612"/>
        <v>4</v>
      </c>
      <c r="GL69" s="1">
        <f t="shared" si="612"/>
        <v>4</v>
      </c>
      <c r="GM69" s="1">
        <f t="shared" si="612"/>
        <v>2</v>
      </c>
      <c r="GN69" s="1">
        <f t="shared" si="612"/>
        <v>4</v>
      </c>
      <c r="GO69" s="1">
        <f t="shared" si="612"/>
        <v>4</v>
      </c>
      <c r="GP69" s="1">
        <f t="shared" si="612"/>
        <v>4</v>
      </c>
      <c r="GQ69" s="1">
        <f t="shared" si="612"/>
        <v>4</v>
      </c>
      <c r="GR69" s="1">
        <f t="shared" si="612"/>
        <v>4</v>
      </c>
      <c r="GS69" s="1">
        <f t="shared" si="612"/>
        <v>4</v>
      </c>
      <c r="GT69" s="1">
        <f t="shared" si="612"/>
        <v>4</v>
      </c>
      <c r="GU69" s="1">
        <f t="shared" si="612"/>
        <v>2</v>
      </c>
      <c r="GV69" s="1">
        <f t="shared" si="612"/>
        <v>3</v>
      </c>
      <c r="GW69" s="1">
        <f t="shared" si="612"/>
        <v>4</v>
      </c>
      <c r="GX69" s="1">
        <f t="shared" si="612"/>
        <v>4</v>
      </c>
      <c r="GY69" s="1">
        <f t="shared" si="612"/>
        <v>4</v>
      </c>
      <c r="GZ69" s="1">
        <f t="shared" si="612"/>
        <v>4</v>
      </c>
      <c r="HA69" s="1">
        <f t="shared" si="612"/>
        <v>4</v>
      </c>
      <c r="HB69" s="1">
        <f t="shared" si="612"/>
        <v>2</v>
      </c>
      <c r="HC69" s="1">
        <f t="shared" si="612"/>
        <v>3</v>
      </c>
      <c r="HD69" s="1">
        <f t="shared" si="612"/>
        <v>4</v>
      </c>
      <c r="HE69" s="1">
        <f t="shared" si="612"/>
        <v>3</v>
      </c>
      <c r="HF69" s="1">
        <f t="shared" si="612"/>
        <v>4</v>
      </c>
      <c r="HG69" s="1">
        <f t="shared" si="612"/>
        <v>2</v>
      </c>
      <c r="HH69" s="1">
        <v>3.0</v>
      </c>
      <c r="HI69" s="1">
        <v>2.0</v>
      </c>
      <c r="HJ69" s="1">
        <v>4.0</v>
      </c>
      <c r="HK69" s="1">
        <v>2.0</v>
      </c>
      <c r="HL69" s="1">
        <v>4.0</v>
      </c>
      <c r="HM69" s="1">
        <v>4.0</v>
      </c>
      <c r="HN69" s="1">
        <v>4.0</v>
      </c>
      <c r="HO69" s="1">
        <v>3.0</v>
      </c>
      <c r="HP69" s="1">
        <v>4.0</v>
      </c>
      <c r="HQ69" s="1">
        <v>2.0</v>
      </c>
      <c r="HR69" s="1">
        <v>4.0</v>
      </c>
      <c r="HS69" s="1">
        <v>4.0</v>
      </c>
      <c r="HT69" s="1">
        <v>1.0</v>
      </c>
      <c r="HU69" s="1">
        <v>4.0</v>
      </c>
      <c r="HV69" s="1">
        <v>2.0</v>
      </c>
      <c r="HW69" s="1">
        <v>4.0</v>
      </c>
      <c r="HX69" s="1">
        <v>4.0</v>
      </c>
      <c r="HY69" s="1">
        <v>2.0</v>
      </c>
      <c r="HZ69" s="1">
        <v>4.0</v>
      </c>
      <c r="IA69" s="1">
        <v>3.0</v>
      </c>
      <c r="IB69" s="1">
        <v>5.0</v>
      </c>
      <c r="IC69" s="1">
        <v>2.0</v>
      </c>
      <c r="ID69" s="1">
        <v>4.0</v>
      </c>
      <c r="IE69" s="1">
        <v>4.0</v>
      </c>
      <c r="IF69" s="1">
        <v>2.0</v>
      </c>
      <c r="IG69" s="1">
        <v>4.0</v>
      </c>
      <c r="IH69" s="1">
        <v>4.0</v>
      </c>
      <c r="II69" s="1">
        <v>4.0</v>
      </c>
      <c r="IJ69" s="1">
        <v>4.0</v>
      </c>
      <c r="IK69" s="1">
        <v>2.0</v>
      </c>
      <c r="IL69" s="1">
        <v>4.0</v>
      </c>
      <c r="IM69" s="1">
        <v>2.0</v>
      </c>
      <c r="IN69" s="1">
        <v>3.0</v>
      </c>
      <c r="IO69" s="1">
        <v>4.0</v>
      </c>
      <c r="IP69" s="1">
        <v>4.0</v>
      </c>
      <c r="IQ69" s="1">
        <v>4.0</v>
      </c>
      <c r="IR69" s="1">
        <v>4.0</v>
      </c>
      <c r="IS69" s="1">
        <v>2.0</v>
      </c>
      <c r="IT69" s="1">
        <v>2.0</v>
      </c>
      <c r="IU69" s="1">
        <v>3.0</v>
      </c>
      <c r="IV69" s="1">
        <v>4.0</v>
      </c>
      <c r="IW69" s="1">
        <v>3.0</v>
      </c>
      <c r="IX69" s="1">
        <v>4.0</v>
      </c>
      <c r="IY69" s="1">
        <v>4.0</v>
      </c>
      <c r="IZ69" s="1">
        <f t="shared" ref="IZ69:KQ69" si="613">IF(IZ$3="+",HH69,6-HH69)</f>
        <v>3</v>
      </c>
      <c r="JA69" s="1">
        <f t="shared" si="613"/>
        <v>4</v>
      </c>
      <c r="JB69" s="1">
        <f t="shared" si="613"/>
        <v>4</v>
      </c>
      <c r="JC69" s="1">
        <f t="shared" si="613"/>
        <v>2</v>
      </c>
      <c r="JD69" s="1">
        <f t="shared" si="613"/>
        <v>4</v>
      </c>
      <c r="JE69" s="1">
        <f t="shared" si="613"/>
        <v>2</v>
      </c>
      <c r="JF69" s="1">
        <f t="shared" si="613"/>
        <v>4</v>
      </c>
      <c r="JG69" s="1">
        <f t="shared" si="613"/>
        <v>3</v>
      </c>
      <c r="JH69" s="1">
        <f t="shared" si="613"/>
        <v>2</v>
      </c>
      <c r="JI69" s="1">
        <f t="shared" si="613"/>
        <v>2</v>
      </c>
      <c r="JJ69" s="1">
        <f t="shared" si="613"/>
        <v>4</v>
      </c>
      <c r="JK69" s="1">
        <f t="shared" si="613"/>
        <v>2</v>
      </c>
      <c r="JL69" s="1">
        <f t="shared" si="613"/>
        <v>5</v>
      </c>
      <c r="JM69" s="1">
        <f t="shared" si="613"/>
        <v>4</v>
      </c>
      <c r="JN69" s="1">
        <f t="shared" si="613"/>
        <v>2</v>
      </c>
      <c r="JO69" s="1">
        <f t="shared" si="613"/>
        <v>2</v>
      </c>
      <c r="JP69" s="1">
        <f t="shared" si="613"/>
        <v>4</v>
      </c>
      <c r="JQ69" s="1">
        <f t="shared" si="613"/>
        <v>4</v>
      </c>
      <c r="JR69" s="1">
        <f t="shared" si="613"/>
        <v>2</v>
      </c>
      <c r="JS69" s="1">
        <f t="shared" si="613"/>
        <v>3</v>
      </c>
      <c r="JT69" s="1">
        <f t="shared" si="613"/>
        <v>5</v>
      </c>
      <c r="JU69" s="1">
        <f t="shared" si="613"/>
        <v>4</v>
      </c>
      <c r="JV69" s="1">
        <f t="shared" si="613"/>
        <v>4</v>
      </c>
      <c r="JW69" s="1">
        <f t="shared" si="613"/>
        <v>4</v>
      </c>
      <c r="JX69" s="1">
        <f t="shared" si="613"/>
        <v>4</v>
      </c>
      <c r="JY69" s="1">
        <f t="shared" si="613"/>
        <v>4</v>
      </c>
      <c r="JZ69" s="1">
        <f t="shared" si="613"/>
        <v>2</v>
      </c>
      <c r="KA69" s="1">
        <f t="shared" si="613"/>
        <v>4</v>
      </c>
      <c r="KB69" s="1">
        <f t="shared" si="613"/>
        <v>4</v>
      </c>
      <c r="KC69" s="1">
        <f t="shared" si="613"/>
        <v>2</v>
      </c>
      <c r="KD69" s="1">
        <f t="shared" si="613"/>
        <v>4</v>
      </c>
      <c r="KE69" s="1">
        <f t="shared" si="613"/>
        <v>2</v>
      </c>
      <c r="KF69" s="1">
        <f t="shared" si="613"/>
        <v>3</v>
      </c>
      <c r="KG69" s="1">
        <f t="shared" si="613"/>
        <v>4</v>
      </c>
      <c r="KH69" s="1">
        <f t="shared" si="613"/>
        <v>2</v>
      </c>
      <c r="KI69" s="1">
        <f t="shared" si="613"/>
        <v>4</v>
      </c>
      <c r="KJ69" s="1">
        <f t="shared" si="613"/>
        <v>4</v>
      </c>
      <c r="KK69" s="1">
        <f t="shared" si="613"/>
        <v>2</v>
      </c>
      <c r="KL69" s="1">
        <f t="shared" si="613"/>
        <v>2</v>
      </c>
      <c r="KM69" s="1">
        <f t="shared" si="613"/>
        <v>3</v>
      </c>
      <c r="KN69" s="1">
        <f t="shared" si="613"/>
        <v>4</v>
      </c>
      <c r="KO69" s="1">
        <f t="shared" si="613"/>
        <v>3</v>
      </c>
      <c r="KP69" s="1">
        <f t="shared" si="613"/>
        <v>4</v>
      </c>
      <c r="KQ69" s="1">
        <f t="shared" si="613"/>
        <v>2</v>
      </c>
      <c r="KR69" s="1">
        <f t="shared" si="24"/>
        <v>150</v>
      </c>
      <c r="KS69" s="1">
        <f t="shared" si="25"/>
        <v>24</v>
      </c>
      <c r="KT69" s="1">
        <f t="shared" si="26"/>
        <v>34</v>
      </c>
      <c r="KU69" s="1">
        <f t="shared" si="27"/>
        <v>35</v>
      </c>
      <c r="KV69" s="1">
        <f t="shared" si="28"/>
        <v>26</v>
      </c>
      <c r="KW69" s="1">
        <f t="shared" si="29"/>
        <v>31</v>
      </c>
      <c r="KX69" s="1">
        <v>4.0</v>
      </c>
      <c r="KY69" s="1">
        <v>4.0</v>
      </c>
      <c r="KZ69" s="1">
        <v>4.0</v>
      </c>
      <c r="LA69" s="1">
        <v>2.0</v>
      </c>
      <c r="LB69" s="1">
        <v>4.0</v>
      </c>
      <c r="LC69" s="1">
        <v>4.0</v>
      </c>
      <c r="LD69" s="1">
        <v>3.0</v>
      </c>
      <c r="LE69" s="1">
        <v>2.0</v>
      </c>
      <c r="LF69" s="1">
        <v>2.0</v>
      </c>
      <c r="LG69" s="1">
        <v>2.0</v>
      </c>
      <c r="LH69" s="1">
        <v>4.0</v>
      </c>
      <c r="LI69" s="1">
        <v>4.0</v>
      </c>
      <c r="LJ69" s="1">
        <v>2.0</v>
      </c>
      <c r="LK69" s="1">
        <v>4.0</v>
      </c>
      <c r="LL69" s="1">
        <v>4.0</v>
      </c>
      <c r="LM69" s="1">
        <v>4.0</v>
      </c>
      <c r="LN69" s="1">
        <v>3.0</v>
      </c>
      <c r="LO69" s="1">
        <v>4.0</v>
      </c>
      <c r="LP69" s="1">
        <v>5.0</v>
      </c>
      <c r="LQ69" s="1">
        <v>4.0</v>
      </c>
      <c r="LR69" s="1">
        <v>4.0</v>
      </c>
      <c r="LS69" s="1">
        <v>3.0</v>
      </c>
      <c r="LT69" s="1">
        <v>3.0</v>
      </c>
      <c r="LU69" s="1">
        <v>4.0</v>
      </c>
      <c r="LV69" s="1">
        <v>4.0</v>
      </c>
      <c r="LW69" s="1">
        <v>2.0</v>
      </c>
      <c r="LX69" s="1">
        <v>4.0</v>
      </c>
      <c r="LY69" s="1">
        <v>5.0</v>
      </c>
      <c r="LZ69" s="1">
        <v>4.0</v>
      </c>
      <c r="MA69" s="1">
        <f t="shared" si="557"/>
        <v>4</v>
      </c>
      <c r="MB69" s="1">
        <f t="shared" ref="MB69:NC69" si="614">IF(MB$3="+",KY69,6-KY69)</f>
        <v>2</v>
      </c>
      <c r="MC69" s="1">
        <f t="shared" si="614"/>
        <v>4</v>
      </c>
      <c r="MD69" s="1">
        <f t="shared" si="614"/>
        <v>4</v>
      </c>
      <c r="ME69" s="1">
        <f t="shared" si="614"/>
        <v>2</v>
      </c>
      <c r="MF69" s="1">
        <f t="shared" si="614"/>
        <v>4</v>
      </c>
      <c r="MG69" s="1">
        <f t="shared" si="614"/>
        <v>3</v>
      </c>
      <c r="MH69" s="1">
        <f t="shared" si="614"/>
        <v>4</v>
      </c>
      <c r="MI69" s="1">
        <f t="shared" si="614"/>
        <v>4</v>
      </c>
      <c r="MJ69" s="1">
        <f t="shared" si="614"/>
        <v>2</v>
      </c>
      <c r="MK69" s="1">
        <f t="shared" si="614"/>
        <v>4</v>
      </c>
      <c r="ML69" s="1">
        <f t="shared" si="614"/>
        <v>4</v>
      </c>
      <c r="MM69" s="1">
        <f t="shared" si="614"/>
        <v>4</v>
      </c>
      <c r="MN69" s="1">
        <f t="shared" si="614"/>
        <v>4</v>
      </c>
      <c r="MO69" s="1">
        <f t="shared" si="614"/>
        <v>4</v>
      </c>
      <c r="MP69" s="1">
        <f t="shared" si="614"/>
        <v>4</v>
      </c>
      <c r="MQ69" s="1">
        <f t="shared" si="614"/>
        <v>3</v>
      </c>
      <c r="MR69" s="1">
        <f t="shared" si="614"/>
        <v>4</v>
      </c>
      <c r="MS69" s="1">
        <f t="shared" si="614"/>
        <v>1</v>
      </c>
      <c r="MT69" s="1">
        <f t="shared" si="614"/>
        <v>4</v>
      </c>
      <c r="MU69" s="1">
        <f t="shared" si="614"/>
        <v>4</v>
      </c>
      <c r="MV69" s="1">
        <f t="shared" si="614"/>
        <v>3</v>
      </c>
      <c r="MW69" s="1">
        <f t="shared" si="614"/>
        <v>3</v>
      </c>
      <c r="MX69" s="1">
        <f t="shared" si="614"/>
        <v>4</v>
      </c>
      <c r="MY69" s="1">
        <f t="shared" si="614"/>
        <v>4</v>
      </c>
      <c r="MZ69" s="1">
        <f t="shared" si="614"/>
        <v>4</v>
      </c>
      <c r="NA69" s="1">
        <f t="shared" si="614"/>
        <v>4</v>
      </c>
      <c r="NB69" s="1">
        <f t="shared" si="614"/>
        <v>5</v>
      </c>
      <c r="NC69" s="1">
        <f t="shared" si="614"/>
        <v>4</v>
      </c>
      <c r="ND69" s="1">
        <f t="shared" si="31"/>
        <v>14</v>
      </c>
      <c r="NE69" s="1">
        <f t="shared" si="32"/>
        <v>17</v>
      </c>
      <c r="NF69" s="1">
        <f t="shared" si="33"/>
        <v>23</v>
      </c>
      <c r="NG69" s="1">
        <f t="shared" si="34"/>
        <v>13</v>
      </c>
      <c r="NH69" s="1">
        <f t="shared" si="35"/>
        <v>17</v>
      </c>
      <c r="NI69" s="1">
        <f t="shared" si="36"/>
        <v>20</v>
      </c>
      <c r="NJ69" s="1">
        <f t="shared" si="70"/>
        <v>104</v>
      </c>
      <c r="NK69" s="1">
        <v>2.0</v>
      </c>
      <c r="NL69" s="1">
        <v>3.0</v>
      </c>
      <c r="NM69" s="1">
        <v>2.0</v>
      </c>
      <c r="NN69" s="1">
        <v>1.0</v>
      </c>
      <c r="NO69" s="1">
        <v>2.0</v>
      </c>
      <c r="NP69" s="1">
        <v>1.0</v>
      </c>
      <c r="NQ69" s="1">
        <v>2.0</v>
      </c>
      <c r="NR69" s="1">
        <v>2.0</v>
      </c>
      <c r="NS69" s="1">
        <v>2.0</v>
      </c>
      <c r="NT69" s="1">
        <v>2.0</v>
      </c>
      <c r="NU69" s="1">
        <v>2.0</v>
      </c>
      <c r="NV69" s="1">
        <v>3.0</v>
      </c>
      <c r="NW69" s="1">
        <v>2.0</v>
      </c>
      <c r="NX69" s="1">
        <v>3.0</v>
      </c>
      <c r="NY69" s="1">
        <v>2.0</v>
      </c>
      <c r="NZ69" s="1">
        <v>2.0</v>
      </c>
      <c r="OA69" s="1">
        <v>2.0</v>
      </c>
      <c r="OB69" s="1">
        <v>2.0</v>
      </c>
      <c r="OC69" s="1">
        <v>2.0</v>
      </c>
      <c r="OD69" s="1">
        <v>2.0</v>
      </c>
      <c r="OE69" s="1">
        <v>2.0</v>
      </c>
      <c r="OF69" s="1">
        <f t="shared" si="37"/>
        <v>12</v>
      </c>
      <c r="OG69" s="1">
        <f t="shared" si="38"/>
        <v>24</v>
      </c>
      <c r="OH69" s="1">
        <f t="shared" si="39"/>
        <v>36</v>
      </c>
      <c r="OI69" s="1">
        <v>3.0</v>
      </c>
      <c r="OJ69" s="1">
        <v>4.0</v>
      </c>
      <c r="OK69" s="1">
        <v>4.0</v>
      </c>
      <c r="OL69" s="1">
        <v>3.0</v>
      </c>
      <c r="OM69" s="1">
        <v>4.0</v>
      </c>
      <c r="ON69" s="1">
        <v>4.0</v>
      </c>
      <c r="OO69" s="1">
        <v>4.0</v>
      </c>
      <c r="OP69" s="1">
        <v>3.0</v>
      </c>
      <c r="OQ69" s="1">
        <v>4.0</v>
      </c>
      <c r="OR69" s="1">
        <v>4.0</v>
      </c>
      <c r="OS69" s="1">
        <v>4.0</v>
      </c>
      <c r="OT69" s="1">
        <v>2.0</v>
      </c>
      <c r="OU69" s="1">
        <v>2.0</v>
      </c>
      <c r="OV69" s="1">
        <v>1.0</v>
      </c>
      <c r="OW69" s="1">
        <v>2.0</v>
      </c>
      <c r="OX69" s="1">
        <v>4.0</v>
      </c>
      <c r="OY69" s="1">
        <v>4.0</v>
      </c>
      <c r="OZ69" s="1">
        <v>5.0</v>
      </c>
      <c r="PA69" s="1">
        <v>4.0</v>
      </c>
      <c r="PB69" s="1">
        <v>4.0</v>
      </c>
      <c r="PC69" s="1">
        <v>4.0</v>
      </c>
      <c r="PD69" s="1">
        <v>1.0</v>
      </c>
      <c r="PE69" s="1">
        <v>4.0</v>
      </c>
      <c r="PF69" s="1">
        <v>4.0</v>
      </c>
      <c r="PG69" s="1">
        <v>3.0</v>
      </c>
      <c r="PH69" s="1">
        <v>4.0</v>
      </c>
      <c r="PI69" s="1">
        <v>5.0</v>
      </c>
      <c r="PJ69" s="1">
        <v>4.0</v>
      </c>
      <c r="PK69" s="1">
        <v>4.0</v>
      </c>
      <c r="PL69" s="1">
        <f t="shared" ref="PL69:QN69" si="615">IF(PL$3="+",OI69,6-OI69)</f>
        <v>3</v>
      </c>
      <c r="PM69" s="1">
        <f t="shared" si="615"/>
        <v>4</v>
      </c>
      <c r="PN69" s="1">
        <f t="shared" si="615"/>
        <v>4</v>
      </c>
      <c r="PO69" s="1">
        <f t="shared" si="615"/>
        <v>3</v>
      </c>
      <c r="PP69" s="1">
        <f t="shared" si="615"/>
        <v>4</v>
      </c>
      <c r="PQ69" s="1">
        <f t="shared" si="615"/>
        <v>2</v>
      </c>
      <c r="PR69" s="1">
        <f t="shared" si="615"/>
        <v>4</v>
      </c>
      <c r="PS69" s="1">
        <f t="shared" si="615"/>
        <v>3</v>
      </c>
      <c r="PT69" s="1">
        <f t="shared" si="615"/>
        <v>2</v>
      </c>
      <c r="PU69" s="1">
        <f t="shared" si="615"/>
        <v>2</v>
      </c>
      <c r="PV69" s="1">
        <f t="shared" si="615"/>
        <v>2</v>
      </c>
      <c r="PW69" s="1">
        <f t="shared" si="615"/>
        <v>4</v>
      </c>
      <c r="PX69" s="1">
        <f t="shared" si="615"/>
        <v>4</v>
      </c>
      <c r="PY69" s="1">
        <f t="shared" si="615"/>
        <v>5</v>
      </c>
      <c r="PZ69" s="1">
        <f t="shared" si="615"/>
        <v>2</v>
      </c>
      <c r="QA69" s="1">
        <f t="shared" si="615"/>
        <v>4</v>
      </c>
      <c r="QB69" s="1">
        <f t="shared" si="615"/>
        <v>4</v>
      </c>
      <c r="QC69" s="1">
        <f t="shared" si="615"/>
        <v>1</v>
      </c>
      <c r="QD69" s="1">
        <f t="shared" si="615"/>
        <v>4</v>
      </c>
      <c r="QE69" s="1">
        <f t="shared" si="615"/>
        <v>2</v>
      </c>
      <c r="QF69" s="1">
        <f t="shared" si="615"/>
        <v>4</v>
      </c>
      <c r="QG69" s="1">
        <f t="shared" si="615"/>
        <v>5</v>
      </c>
      <c r="QH69" s="1">
        <f t="shared" si="615"/>
        <v>4</v>
      </c>
      <c r="QI69" s="1">
        <f t="shared" si="615"/>
        <v>4</v>
      </c>
      <c r="QJ69" s="1">
        <f t="shared" si="615"/>
        <v>3</v>
      </c>
      <c r="QK69" s="1">
        <f t="shared" si="615"/>
        <v>2</v>
      </c>
      <c r="QL69" s="1">
        <f t="shared" si="615"/>
        <v>5</v>
      </c>
      <c r="QM69" s="1">
        <f t="shared" si="615"/>
        <v>4</v>
      </c>
      <c r="QN69" s="1">
        <f t="shared" si="615"/>
        <v>2</v>
      </c>
      <c r="QO69" s="1">
        <f t="shared" si="41"/>
        <v>96</v>
      </c>
      <c r="QP69" s="1">
        <f t="shared" si="42"/>
        <v>46</v>
      </c>
      <c r="QQ69" s="1">
        <f t="shared" si="43"/>
        <v>50</v>
      </c>
      <c r="QR69" s="1">
        <v>2.0</v>
      </c>
      <c r="QS69" s="1">
        <v>3.0</v>
      </c>
      <c r="QT69" s="1">
        <v>3.0</v>
      </c>
      <c r="QU69" s="1">
        <v>3.0</v>
      </c>
      <c r="QV69" s="1">
        <v>2.0</v>
      </c>
      <c r="QW69" s="1">
        <v>2.0</v>
      </c>
      <c r="QX69" s="1">
        <v>2.0</v>
      </c>
      <c r="QY69" s="1">
        <v>3.0</v>
      </c>
      <c r="QZ69" s="1">
        <v>4.0</v>
      </c>
      <c r="RA69" s="1">
        <v>2.0</v>
      </c>
      <c r="RB69" s="1">
        <v>3.0</v>
      </c>
      <c r="RC69" s="1">
        <v>3.0</v>
      </c>
      <c r="RD69" s="1">
        <v>4.0</v>
      </c>
      <c r="RE69" s="1">
        <v>3.0</v>
      </c>
      <c r="RF69" s="1">
        <v>3.0</v>
      </c>
      <c r="RG69" s="1">
        <v>2.0</v>
      </c>
      <c r="RH69" s="1">
        <v>2.0</v>
      </c>
      <c r="RI69" s="1">
        <v>2.0</v>
      </c>
      <c r="RJ69" s="1">
        <v>3.0</v>
      </c>
      <c r="RK69" s="1">
        <v>3.0</v>
      </c>
      <c r="RL69" s="1">
        <v>2.0</v>
      </c>
      <c r="RM69" s="1">
        <v>3.0</v>
      </c>
      <c r="RN69" s="1">
        <v>2.0</v>
      </c>
      <c r="RO69" s="1">
        <v>3.0</v>
      </c>
      <c r="RP69" s="1">
        <v>3.0</v>
      </c>
      <c r="RQ69" s="1">
        <v>3.0</v>
      </c>
      <c r="RR69" s="1">
        <v>3.0</v>
      </c>
      <c r="RS69" s="1">
        <v>3.0</v>
      </c>
      <c r="RT69" s="1">
        <v>3.0</v>
      </c>
      <c r="RU69" s="1">
        <v>2.0</v>
      </c>
      <c r="RV69" s="1">
        <v>2.0</v>
      </c>
      <c r="RW69" s="1">
        <v>3.0</v>
      </c>
      <c r="RX69" s="1">
        <v>2.0</v>
      </c>
      <c r="RY69" s="1">
        <v>3.0</v>
      </c>
      <c r="RZ69" s="1">
        <v>2.0</v>
      </c>
      <c r="SA69" s="1">
        <v>3.0</v>
      </c>
      <c r="SB69" s="1">
        <v>2.0</v>
      </c>
      <c r="SC69" s="1">
        <v>3.0</v>
      </c>
      <c r="SD69" s="1">
        <v>3.0</v>
      </c>
      <c r="SE69" s="1">
        <v>2.0</v>
      </c>
      <c r="SF69" s="1">
        <v>3.0</v>
      </c>
      <c r="SG69" s="1">
        <f t="shared" ref="SG69:TU69" si="616">IF(SG$3="+",QR69,5-QR69)</f>
        <v>2</v>
      </c>
      <c r="SH69" s="1">
        <f t="shared" si="616"/>
        <v>3</v>
      </c>
      <c r="SI69" s="1">
        <f t="shared" si="616"/>
        <v>2</v>
      </c>
      <c r="SJ69" s="1">
        <f t="shared" si="616"/>
        <v>3</v>
      </c>
      <c r="SK69" s="1">
        <f t="shared" si="616"/>
        <v>2</v>
      </c>
      <c r="SL69" s="1">
        <f t="shared" si="616"/>
        <v>3</v>
      </c>
      <c r="SM69" s="1">
        <f t="shared" si="616"/>
        <v>2</v>
      </c>
      <c r="SN69" s="1">
        <f t="shared" si="616"/>
        <v>2</v>
      </c>
      <c r="SO69" s="1">
        <f t="shared" si="616"/>
        <v>1</v>
      </c>
      <c r="SP69" s="1">
        <f t="shared" si="616"/>
        <v>3</v>
      </c>
      <c r="SQ69" s="1">
        <f t="shared" si="616"/>
        <v>3</v>
      </c>
      <c r="SR69" s="1">
        <f t="shared" si="616"/>
        <v>2</v>
      </c>
      <c r="SS69" s="1">
        <f t="shared" si="616"/>
        <v>4</v>
      </c>
      <c r="ST69" s="1">
        <f t="shared" si="616"/>
        <v>3</v>
      </c>
      <c r="SU69" s="1">
        <f t="shared" si="616"/>
        <v>2</v>
      </c>
      <c r="SV69" s="1">
        <f t="shared" si="616"/>
        <v>2</v>
      </c>
      <c r="SW69" s="1">
        <f t="shared" si="616"/>
        <v>3</v>
      </c>
      <c r="SX69" s="1">
        <f t="shared" si="616"/>
        <v>3</v>
      </c>
      <c r="SY69" s="1">
        <f t="shared" si="616"/>
        <v>2</v>
      </c>
      <c r="SZ69" s="1">
        <f t="shared" si="616"/>
        <v>2</v>
      </c>
      <c r="TA69" s="1">
        <f t="shared" si="616"/>
        <v>3</v>
      </c>
      <c r="TB69" s="1">
        <f t="shared" si="616"/>
        <v>3</v>
      </c>
      <c r="TC69" s="1">
        <f t="shared" si="616"/>
        <v>3</v>
      </c>
      <c r="TD69" s="1">
        <f t="shared" si="616"/>
        <v>3</v>
      </c>
      <c r="TE69" s="1">
        <f t="shared" si="616"/>
        <v>3</v>
      </c>
      <c r="TF69" s="1">
        <f t="shared" si="616"/>
        <v>2</v>
      </c>
      <c r="TG69" s="1">
        <f t="shared" si="616"/>
        <v>2</v>
      </c>
      <c r="TH69" s="1">
        <f t="shared" si="616"/>
        <v>3</v>
      </c>
      <c r="TI69" s="1">
        <f t="shared" si="616"/>
        <v>3</v>
      </c>
      <c r="TJ69" s="1">
        <f t="shared" si="616"/>
        <v>3</v>
      </c>
      <c r="TK69" s="1">
        <f t="shared" si="616"/>
        <v>3</v>
      </c>
      <c r="TL69" s="1">
        <f t="shared" si="616"/>
        <v>3</v>
      </c>
      <c r="TM69" s="1">
        <f t="shared" si="616"/>
        <v>3</v>
      </c>
      <c r="TN69" s="1">
        <f t="shared" si="616"/>
        <v>3</v>
      </c>
      <c r="TO69" s="1">
        <f t="shared" si="616"/>
        <v>3</v>
      </c>
      <c r="TP69" s="1">
        <f t="shared" si="616"/>
        <v>3</v>
      </c>
      <c r="TQ69" s="1">
        <f t="shared" si="616"/>
        <v>3</v>
      </c>
      <c r="TR69" s="1">
        <f t="shared" si="616"/>
        <v>3</v>
      </c>
      <c r="TS69" s="1">
        <f t="shared" si="616"/>
        <v>3</v>
      </c>
      <c r="TT69" s="1">
        <f t="shared" si="616"/>
        <v>2</v>
      </c>
      <c r="TU69" s="1">
        <f t="shared" si="616"/>
        <v>2</v>
      </c>
      <c r="TV69" s="1">
        <f t="shared" si="45"/>
        <v>83</v>
      </c>
      <c r="TW69" s="1">
        <f t="shared" si="46"/>
        <v>20</v>
      </c>
      <c r="TX69" s="1">
        <f t="shared" si="47"/>
        <v>4</v>
      </c>
      <c r="TY69" s="1">
        <f t="shared" si="48"/>
        <v>10</v>
      </c>
      <c r="TZ69" s="1">
        <f t="shared" si="49"/>
        <v>6</v>
      </c>
      <c r="UA69" s="1">
        <f t="shared" si="50"/>
        <v>34</v>
      </c>
      <c r="UB69" s="1">
        <f t="shared" si="51"/>
        <v>9</v>
      </c>
      <c r="UC69" s="1">
        <f t="shared" si="52"/>
        <v>6</v>
      </c>
      <c r="UD69" s="1">
        <f t="shared" si="53"/>
        <v>5</v>
      </c>
      <c r="UE69" s="1">
        <f t="shared" si="54"/>
        <v>6</v>
      </c>
      <c r="UF69" s="1">
        <f t="shared" ref="UF69:UG69" si="617">TS69</f>
        <v>3</v>
      </c>
      <c r="UG69" s="1">
        <f t="shared" si="617"/>
        <v>2</v>
      </c>
      <c r="UH69" s="1">
        <f t="shared" si="56"/>
        <v>17</v>
      </c>
      <c r="UI69" s="1">
        <f t="shared" si="57"/>
        <v>2</v>
      </c>
      <c r="UJ69" s="1">
        <f t="shared" si="58"/>
        <v>4</v>
      </c>
      <c r="UK69" s="1">
        <f t="shared" si="59"/>
        <v>11</v>
      </c>
      <c r="UL69" s="1">
        <f t="shared" si="60"/>
        <v>12</v>
      </c>
      <c r="UM69" s="1">
        <f t="shared" si="61"/>
        <v>5</v>
      </c>
      <c r="UN69" s="1">
        <f t="shared" si="62"/>
        <v>4</v>
      </c>
      <c r="UO69" s="1">
        <f t="shared" si="63"/>
        <v>3</v>
      </c>
      <c r="UP69" s="6">
        <v>1.0</v>
      </c>
      <c r="UQ69" s="6">
        <v>1.0</v>
      </c>
      <c r="UR69" s="6">
        <v>1.0</v>
      </c>
      <c r="US69" s="6">
        <v>2.0</v>
      </c>
      <c r="UT69" s="6">
        <v>1.0</v>
      </c>
      <c r="UU69" s="6">
        <v>1.0</v>
      </c>
      <c r="UV69" s="6">
        <v>1.0</v>
      </c>
      <c r="UW69" s="6">
        <v>1.0</v>
      </c>
      <c r="UX69" s="6">
        <v>1.0</v>
      </c>
      <c r="UY69" s="6">
        <v>1.0</v>
      </c>
      <c r="UZ69" s="6">
        <v>1.0</v>
      </c>
      <c r="VA69" s="6">
        <v>1.0</v>
      </c>
      <c r="VB69" s="6">
        <v>1.0</v>
      </c>
      <c r="VC69" s="6">
        <v>2.0</v>
      </c>
      <c r="VD69" s="6">
        <v>3.0</v>
      </c>
      <c r="VE69" s="6">
        <v>3.0</v>
      </c>
      <c r="VF69" s="6">
        <v>3.0</v>
      </c>
      <c r="VG69" s="6">
        <v>3.0</v>
      </c>
      <c r="VH69" s="6">
        <v>1.0</v>
      </c>
      <c r="VI69" s="6">
        <v>1.0</v>
      </c>
      <c r="VJ69" s="6">
        <v>1.0</v>
      </c>
      <c r="VK69" s="6">
        <v>1.0</v>
      </c>
      <c r="VL69" s="6">
        <v>1.0</v>
      </c>
      <c r="VM69" s="6">
        <v>1.0</v>
      </c>
      <c r="VN69" s="6">
        <v>1.0</v>
      </c>
      <c r="VO69" s="6">
        <v>1.0</v>
      </c>
      <c r="VP69" s="6">
        <v>1.0</v>
      </c>
      <c r="VQ69" s="6">
        <v>2.0</v>
      </c>
      <c r="VR69" s="6">
        <v>1.0</v>
      </c>
      <c r="VS69" s="6">
        <v>1.0</v>
      </c>
      <c r="VT69" s="6">
        <v>1.0</v>
      </c>
      <c r="VU69" s="6">
        <v>2.0</v>
      </c>
      <c r="VV69" s="6">
        <v>2.0</v>
      </c>
      <c r="VW69" s="6">
        <v>2.0</v>
      </c>
      <c r="VX69" s="6">
        <v>1.0</v>
      </c>
      <c r="VY69" s="6">
        <v>1.0</v>
      </c>
      <c r="VZ69" s="6" t="s">
        <v>985</v>
      </c>
      <c r="WA69" s="9">
        <v>25.0</v>
      </c>
      <c r="WB69" s="1">
        <v>1.0</v>
      </c>
      <c r="WC69" s="1">
        <v>2.0</v>
      </c>
      <c r="WD69" s="1">
        <v>2.0</v>
      </c>
      <c r="WE69" s="1">
        <v>2.0</v>
      </c>
      <c r="WF69" s="1">
        <v>1.0</v>
      </c>
      <c r="WG69" s="1">
        <v>2.0</v>
      </c>
      <c r="WH69" s="1">
        <v>1.0</v>
      </c>
      <c r="WI69" s="1">
        <v>2.0</v>
      </c>
      <c r="WJ69" s="1">
        <v>1.0</v>
      </c>
      <c r="WK69" s="1">
        <v>2.0</v>
      </c>
      <c r="WL69" s="1">
        <v>1.0</v>
      </c>
      <c r="WM69" s="1">
        <v>2.0</v>
      </c>
      <c r="WN69" s="1">
        <v>1.0</v>
      </c>
      <c r="WO69" s="1">
        <v>2.0</v>
      </c>
      <c r="WP69" s="1">
        <v>2.0</v>
      </c>
      <c r="WQ69" s="1">
        <f t="shared" ref="WQ69:XE69" si="618">IF(WQ$3="+",WB69,3-WB69)</f>
        <v>2</v>
      </c>
      <c r="WR69" s="1">
        <f t="shared" si="618"/>
        <v>2</v>
      </c>
      <c r="WS69" s="1">
        <f t="shared" si="618"/>
        <v>2</v>
      </c>
      <c r="WT69" s="1">
        <f t="shared" si="618"/>
        <v>2</v>
      </c>
      <c r="WU69" s="1">
        <f t="shared" si="618"/>
        <v>2</v>
      </c>
      <c r="WV69" s="1">
        <f t="shared" si="618"/>
        <v>2</v>
      </c>
      <c r="WW69" s="1">
        <f t="shared" si="618"/>
        <v>2</v>
      </c>
      <c r="WX69" s="1">
        <f t="shared" si="618"/>
        <v>2</v>
      </c>
      <c r="WY69" s="1">
        <f t="shared" si="618"/>
        <v>1</v>
      </c>
      <c r="WZ69" s="1">
        <f t="shared" si="618"/>
        <v>2</v>
      </c>
      <c r="XA69" s="1">
        <f t="shared" si="618"/>
        <v>2</v>
      </c>
      <c r="XB69" s="1">
        <f t="shared" si="618"/>
        <v>2</v>
      </c>
      <c r="XC69" s="1">
        <f t="shared" si="618"/>
        <v>2</v>
      </c>
      <c r="XD69" s="1">
        <f t="shared" si="618"/>
        <v>2</v>
      </c>
      <c r="XE69" s="1">
        <f t="shared" si="618"/>
        <v>2</v>
      </c>
      <c r="XF69" s="1">
        <f t="shared" si="65"/>
        <v>29</v>
      </c>
      <c r="XG69" s="1">
        <v>0.0</v>
      </c>
      <c r="XH69" s="9"/>
      <c r="XI69" s="9"/>
    </row>
    <row r="70" ht="15.0" customHeight="1">
      <c r="A70" s="1" t="s">
        <v>588</v>
      </c>
      <c r="B70" s="1" t="s">
        <v>553</v>
      </c>
      <c r="C70" s="1" t="s">
        <v>986</v>
      </c>
      <c r="D70" s="1"/>
      <c r="E70" s="1" t="s">
        <v>987</v>
      </c>
      <c r="F70" s="1" t="s">
        <v>988</v>
      </c>
      <c r="G70" s="1" t="s">
        <v>914</v>
      </c>
      <c r="H70" s="1" t="s">
        <v>989</v>
      </c>
      <c r="I70" s="1">
        <v>1.0</v>
      </c>
      <c r="J70" s="1">
        <v>1.9370608E7</v>
      </c>
      <c r="K70" s="1">
        <v>89.0</v>
      </c>
      <c r="L70" s="1">
        <v>2.0170124E7</v>
      </c>
      <c r="M70" s="1">
        <v>2.0</v>
      </c>
      <c r="N70" s="1">
        <v>2.0</v>
      </c>
      <c r="O70" s="1">
        <v>1.0</v>
      </c>
      <c r="P70" s="1"/>
      <c r="Q70" s="1">
        <v>2.0</v>
      </c>
      <c r="R70" s="1"/>
      <c r="S70" s="1">
        <v>2.0</v>
      </c>
      <c r="T70" s="1" t="s">
        <v>560</v>
      </c>
      <c r="U70" s="1"/>
      <c r="V70" s="1">
        <v>10.0</v>
      </c>
      <c r="W70" s="1" t="s">
        <v>766</v>
      </c>
      <c r="X70" s="1">
        <v>2261.0</v>
      </c>
      <c r="Y70" s="1" t="s">
        <v>611</v>
      </c>
      <c r="Z70" s="1">
        <v>502.0</v>
      </c>
      <c r="AA70" s="1"/>
      <c r="AB70" s="1">
        <v>2.0</v>
      </c>
      <c r="AC70" s="1">
        <v>7.0</v>
      </c>
      <c r="AD70" s="1">
        <v>2014.0</v>
      </c>
      <c r="AE70" s="1">
        <v>1.0</v>
      </c>
      <c r="AF70" s="1">
        <v>2.0</v>
      </c>
      <c r="AG70" s="1">
        <v>1.0</v>
      </c>
      <c r="AH70" s="1">
        <v>4.0</v>
      </c>
      <c r="AI70" s="1">
        <v>6.0</v>
      </c>
      <c r="AJ70" s="1">
        <v>12.0</v>
      </c>
      <c r="AK70" s="1">
        <v>2.0</v>
      </c>
      <c r="AL70" s="1">
        <v>5.0</v>
      </c>
      <c r="AM70" s="1">
        <v>5.0</v>
      </c>
      <c r="AN70" s="1">
        <v>2008.0</v>
      </c>
      <c r="AO70" s="1">
        <v>5.0</v>
      </c>
      <c r="AP70" s="1">
        <v>11.0</v>
      </c>
      <c r="AQ70" s="1">
        <v>6.0</v>
      </c>
      <c r="AR70" s="1">
        <v>7.0</v>
      </c>
      <c r="AS70" s="1">
        <v>6.0</v>
      </c>
      <c r="AT70" s="1">
        <v>3.0</v>
      </c>
      <c r="AU70" s="1">
        <v>11.0</v>
      </c>
      <c r="AV70" s="1"/>
      <c r="AW70" s="1">
        <v>4.0</v>
      </c>
      <c r="AX70" s="1">
        <v>1.0</v>
      </c>
      <c r="AY70" s="1">
        <v>5.0</v>
      </c>
      <c r="AZ70" s="1">
        <v>4.0</v>
      </c>
      <c r="BA70" s="1">
        <v>1.0</v>
      </c>
      <c r="BB70" s="1">
        <v>1.0</v>
      </c>
      <c r="BC70" s="1"/>
      <c r="BD70" s="1"/>
      <c r="BE70" s="1">
        <v>3.0</v>
      </c>
      <c r="BF70" s="1">
        <v>2.0</v>
      </c>
      <c r="BG70" s="1">
        <v>2.0</v>
      </c>
      <c r="BH70" s="1">
        <v>5.0</v>
      </c>
      <c r="BI70" s="1">
        <v>3.0</v>
      </c>
      <c r="BJ70" s="1">
        <v>2.0</v>
      </c>
      <c r="BK70" s="1">
        <v>3.0</v>
      </c>
      <c r="BL70" s="1">
        <v>3.0</v>
      </c>
      <c r="BM70" s="1">
        <v>2.0</v>
      </c>
      <c r="BN70" s="1">
        <v>5.0</v>
      </c>
      <c r="BO70" s="1">
        <v>1.0</v>
      </c>
      <c r="BP70" s="1">
        <v>5.0</v>
      </c>
      <c r="BQ70" s="1">
        <v>1.0</v>
      </c>
      <c r="BR70" s="1">
        <v>5.0</v>
      </c>
      <c r="BS70" s="1">
        <v>5.0</v>
      </c>
      <c r="BT70" s="1">
        <v>5.0</v>
      </c>
      <c r="BU70" s="1">
        <v>1.0</v>
      </c>
      <c r="BV70" s="1">
        <v>4.0</v>
      </c>
      <c r="BW70" s="1">
        <v>1.0</v>
      </c>
      <c r="BX70" s="1">
        <v>5.0</v>
      </c>
      <c r="BY70" s="1">
        <v>2.0</v>
      </c>
      <c r="BZ70" s="1">
        <v>4.0</v>
      </c>
      <c r="CA70" s="1">
        <v>2.0</v>
      </c>
      <c r="CB70" s="1">
        <v>2.0</v>
      </c>
      <c r="CC70" s="1">
        <v>1.0</v>
      </c>
      <c r="CD70" s="1">
        <v>5.0</v>
      </c>
      <c r="CE70" s="1">
        <v>1.0</v>
      </c>
      <c r="CF70" s="1">
        <v>5.0</v>
      </c>
      <c r="CG70" s="1">
        <v>1.0</v>
      </c>
      <c r="CH70" s="1">
        <v>5.0</v>
      </c>
      <c r="CI70" s="1">
        <v>1.0</v>
      </c>
      <c r="CJ70" s="1">
        <v>1.0</v>
      </c>
      <c r="CK70" s="1">
        <v>4.0</v>
      </c>
      <c r="CL70" s="1">
        <v>1.0</v>
      </c>
      <c r="CM70" s="1">
        <v>5.0</v>
      </c>
      <c r="CN70" s="1">
        <f t="shared" si="9"/>
        <v>12</v>
      </c>
      <c r="CO70" s="1">
        <f t="shared" si="10"/>
        <v>21</v>
      </c>
      <c r="CP70" s="1">
        <f t="shared" si="11"/>
        <v>15</v>
      </c>
      <c r="CQ70" s="1">
        <f t="shared" si="12"/>
        <v>7</v>
      </c>
      <c r="CR70" s="1">
        <f t="shared" si="13"/>
        <v>12</v>
      </c>
      <c r="CS70" s="1">
        <f t="shared" si="14"/>
        <v>11</v>
      </c>
      <c r="CT70" s="1">
        <f t="shared" si="15"/>
        <v>78</v>
      </c>
      <c r="CU70" s="1">
        <v>3.0</v>
      </c>
      <c r="CV70" s="1">
        <v>2.0</v>
      </c>
      <c r="CW70" s="1">
        <v>2.0</v>
      </c>
      <c r="CX70" s="1">
        <v>1.0</v>
      </c>
      <c r="CY70" s="1">
        <v>2.0</v>
      </c>
      <c r="CZ70" s="1">
        <v>3.0</v>
      </c>
      <c r="DA70" s="1">
        <v>2.0</v>
      </c>
      <c r="DB70" s="1">
        <v>3.0</v>
      </c>
      <c r="DC70" s="1">
        <v>4.0</v>
      </c>
      <c r="DD70" s="1">
        <v>2.0</v>
      </c>
      <c r="DE70" s="1">
        <v>3.0</v>
      </c>
      <c r="DF70" s="1">
        <v>3.0</v>
      </c>
      <c r="DG70" s="1">
        <v>2.0</v>
      </c>
      <c r="DH70" s="1">
        <v>2.0</v>
      </c>
      <c r="DI70" s="1">
        <v>1.0</v>
      </c>
      <c r="DJ70" s="1">
        <v>2.0</v>
      </c>
      <c r="DK70" s="1">
        <v>2.0</v>
      </c>
      <c r="DL70" s="1">
        <v>3.0</v>
      </c>
      <c r="DM70" s="1">
        <v>3.0</v>
      </c>
      <c r="DN70" s="1">
        <v>3.0</v>
      </c>
      <c r="DO70" s="1">
        <v>3.0</v>
      </c>
      <c r="DP70" s="1">
        <v>3.0</v>
      </c>
      <c r="DQ70" s="1">
        <f t="shared" si="16"/>
        <v>13</v>
      </c>
      <c r="DR70" s="1">
        <f t="shared" si="17"/>
        <v>10</v>
      </c>
      <c r="DS70" s="1">
        <f t="shared" ref="DS70:DT70" si="619">SUM(CW70+DC70+DI70)</f>
        <v>7</v>
      </c>
      <c r="DT70" s="1">
        <f t="shared" si="619"/>
        <v>5</v>
      </c>
      <c r="DU70" s="1">
        <f t="shared" si="19"/>
        <v>7</v>
      </c>
      <c r="DV70" s="1">
        <f t="shared" si="20"/>
        <v>12</v>
      </c>
      <c r="DW70" s="1">
        <f t="shared" si="21"/>
        <v>54</v>
      </c>
      <c r="DX70" s="1">
        <v>3.0</v>
      </c>
      <c r="DY70" s="1">
        <v>3.0</v>
      </c>
      <c r="DZ70" s="1">
        <v>5.0</v>
      </c>
      <c r="EA70" s="1">
        <v>1.0</v>
      </c>
      <c r="EB70" s="1">
        <v>3.0</v>
      </c>
      <c r="EC70" s="1">
        <v>4.0</v>
      </c>
      <c r="ED70" s="1">
        <v>5.0</v>
      </c>
      <c r="EE70" s="1">
        <v>2.0</v>
      </c>
      <c r="EF70" s="1">
        <v>3.0</v>
      </c>
      <c r="EG70" s="1">
        <v>4.0</v>
      </c>
      <c r="EH70" s="1">
        <v>4.0</v>
      </c>
      <c r="EI70" s="1">
        <v>4.0</v>
      </c>
      <c r="EJ70" s="1">
        <v>2.0</v>
      </c>
      <c r="EK70" s="1">
        <v>5.0</v>
      </c>
      <c r="EL70" s="1">
        <v>3.0</v>
      </c>
      <c r="EM70" s="1">
        <v>2.0</v>
      </c>
      <c r="EN70" s="1">
        <v>5.0</v>
      </c>
      <c r="EO70" s="1">
        <v>2.0</v>
      </c>
      <c r="EP70" s="1">
        <v>5.0</v>
      </c>
      <c r="EQ70" s="1">
        <v>5.0</v>
      </c>
      <c r="ER70" s="1">
        <v>5.0</v>
      </c>
      <c r="ES70" s="1">
        <v>3.0</v>
      </c>
      <c r="ET70" s="1">
        <v>3.0</v>
      </c>
      <c r="EU70" s="1">
        <v>4.0</v>
      </c>
      <c r="EV70" s="1">
        <v>2.0</v>
      </c>
      <c r="EW70" s="1">
        <v>3.0</v>
      </c>
      <c r="EX70" s="1">
        <v>4.0</v>
      </c>
      <c r="EY70" s="1">
        <v>2.0</v>
      </c>
      <c r="EZ70" s="1">
        <v>4.0</v>
      </c>
      <c r="FA70" s="1">
        <v>2.0</v>
      </c>
      <c r="FB70" s="1">
        <v>3.0</v>
      </c>
      <c r="FC70" s="1">
        <v>4.0</v>
      </c>
      <c r="FD70" s="1">
        <v>1.0</v>
      </c>
      <c r="FE70" s="1">
        <v>4.0</v>
      </c>
      <c r="FF70" s="1">
        <v>4.0</v>
      </c>
      <c r="FG70" s="1">
        <v>4.0</v>
      </c>
      <c r="FH70" s="1">
        <v>4.0</v>
      </c>
      <c r="FI70" s="1">
        <v>3.0</v>
      </c>
      <c r="FJ70" s="1">
        <v>2.0</v>
      </c>
      <c r="FK70" s="1">
        <v>5.0</v>
      </c>
      <c r="FL70" s="1">
        <v>5.0</v>
      </c>
      <c r="FM70" s="1">
        <v>3.0</v>
      </c>
      <c r="FN70" s="1">
        <v>4.0</v>
      </c>
      <c r="FO70" s="1">
        <v>4.0</v>
      </c>
      <c r="FP70" s="1">
        <f t="shared" ref="FP70:HG70" si="620">IF(FP$3="+",DX70,6-DX70)</f>
        <v>3</v>
      </c>
      <c r="FQ70" s="1">
        <f t="shared" si="620"/>
        <v>3</v>
      </c>
      <c r="FR70" s="1">
        <f t="shared" si="620"/>
        <v>5</v>
      </c>
      <c r="FS70" s="1">
        <f t="shared" si="620"/>
        <v>1</v>
      </c>
      <c r="FT70" s="1">
        <f t="shared" si="620"/>
        <v>3</v>
      </c>
      <c r="FU70" s="1">
        <f t="shared" si="620"/>
        <v>2</v>
      </c>
      <c r="FV70" s="1">
        <f t="shared" si="620"/>
        <v>5</v>
      </c>
      <c r="FW70" s="1">
        <f t="shared" si="620"/>
        <v>4</v>
      </c>
      <c r="FX70" s="1">
        <f t="shared" si="620"/>
        <v>3</v>
      </c>
      <c r="FY70" s="1">
        <f t="shared" si="620"/>
        <v>4</v>
      </c>
      <c r="FZ70" s="1">
        <f t="shared" si="620"/>
        <v>4</v>
      </c>
      <c r="GA70" s="1">
        <f t="shared" si="620"/>
        <v>2</v>
      </c>
      <c r="GB70" s="1">
        <f t="shared" si="620"/>
        <v>4</v>
      </c>
      <c r="GC70" s="1">
        <f t="shared" si="620"/>
        <v>5</v>
      </c>
      <c r="GD70" s="1">
        <f t="shared" si="620"/>
        <v>3</v>
      </c>
      <c r="GE70" s="1">
        <f t="shared" si="620"/>
        <v>4</v>
      </c>
      <c r="GF70" s="1">
        <f t="shared" si="620"/>
        <v>5</v>
      </c>
      <c r="GG70" s="1">
        <f t="shared" si="620"/>
        <v>4</v>
      </c>
      <c r="GH70" s="1">
        <f t="shared" si="620"/>
        <v>1</v>
      </c>
      <c r="GI70" s="1">
        <f t="shared" si="620"/>
        <v>5</v>
      </c>
      <c r="GJ70" s="1">
        <f t="shared" si="620"/>
        <v>5</v>
      </c>
      <c r="GK70" s="1">
        <f t="shared" si="620"/>
        <v>3</v>
      </c>
      <c r="GL70" s="1">
        <f t="shared" si="620"/>
        <v>3</v>
      </c>
      <c r="GM70" s="1">
        <f t="shared" si="620"/>
        <v>2</v>
      </c>
      <c r="GN70" s="1">
        <f t="shared" si="620"/>
        <v>4</v>
      </c>
      <c r="GO70" s="1">
        <f t="shared" si="620"/>
        <v>3</v>
      </c>
      <c r="GP70" s="1">
        <f t="shared" si="620"/>
        <v>4</v>
      </c>
      <c r="GQ70" s="1">
        <f t="shared" si="620"/>
        <v>2</v>
      </c>
      <c r="GR70" s="1">
        <f t="shared" si="620"/>
        <v>4</v>
      </c>
      <c r="GS70" s="1">
        <f t="shared" si="620"/>
        <v>4</v>
      </c>
      <c r="GT70" s="1">
        <f t="shared" si="620"/>
        <v>3</v>
      </c>
      <c r="GU70" s="1">
        <f t="shared" si="620"/>
        <v>4</v>
      </c>
      <c r="GV70" s="1">
        <f t="shared" si="620"/>
        <v>5</v>
      </c>
      <c r="GW70" s="1">
        <f t="shared" si="620"/>
        <v>4</v>
      </c>
      <c r="GX70" s="1">
        <f t="shared" si="620"/>
        <v>4</v>
      </c>
      <c r="GY70" s="1">
        <f t="shared" si="620"/>
        <v>4</v>
      </c>
      <c r="GZ70" s="1">
        <f t="shared" si="620"/>
        <v>4</v>
      </c>
      <c r="HA70" s="1">
        <f t="shared" si="620"/>
        <v>3</v>
      </c>
      <c r="HB70" s="1">
        <f t="shared" si="620"/>
        <v>2</v>
      </c>
      <c r="HC70" s="1">
        <f t="shared" si="620"/>
        <v>5</v>
      </c>
      <c r="HD70" s="1">
        <f t="shared" si="620"/>
        <v>5</v>
      </c>
      <c r="HE70" s="1">
        <f t="shared" si="620"/>
        <v>3</v>
      </c>
      <c r="HF70" s="1">
        <f t="shared" si="620"/>
        <v>4</v>
      </c>
      <c r="HG70" s="1">
        <f t="shared" si="620"/>
        <v>2</v>
      </c>
      <c r="HH70" s="1">
        <v>3.0</v>
      </c>
      <c r="HI70" s="1">
        <v>3.0</v>
      </c>
      <c r="HJ70" s="1">
        <v>5.0</v>
      </c>
      <c r="HK70" s="1">
        <v>1.0</v>
      </c>
      <c r="HL70" s="1">
        <v>3.0</v>
      </c>
      <c r="HM70" s="1">
        <v>4.0</v>
      </c>
      <c r="HN70" s="1">
        <v>5.0</v>
      </c>
      <c r="HO70" s="1">
        <v>2.0</v>
      </c>
      <c r="HP70" s="1">
        <v>3.0</v>
      </c>
      <c r="HQ70" s="1">
        <v>4.0</v>
      </c>
      <c r="HR70" s="1">
        <v>4.0</v>
      </c>
      <c r="HS70" s="1">
        <v>4.0</v>
      </c>
      <c r="HT70" s="1">
        <v>2.0</v>
      </c>
      <c r="HU70" s="1">
        <v>5.0</v>
      </c>
      <c r="HV70" s="1">
        <v>3.0</v>
      </c>
      <c r="HW70" s="1">
        <v>2.0</v>
      </c>
      <c r="HX70" s="1">
        <v>5.0</v>
      </c>
      <c r="HY70" s="1">
        <v>2.0</v>
      </c>
      <c r="HZ70" s="1">
        <v>5.0</v>
      </c>
      <c r="IA70" s="1">
        <v>5.0</v>
      </c>
      <c r="IB70" s="1">
        <v>5.0</v>
      </c>
      <c r="IC70" s="1">
        <v>3.0</v>
      </c>
      <c r="ID70" s="1">
        <v>3.0</v>
      </c>
      <c r="IE70" s="1">
        <v>4.0</v>
      </c>
      <c r="IF70" s="1">
        <v>2.0</v>
      </c>
      <c r="IG70" s="1">
        <v>3.0</v>
      </c>
      <c r="IH70" s="1">
        <v>4.0</v>
      </c>
      <c r="II70" s="1">
        <v>2.0</v>
      </c>
      <c r="IJ70" s="1">
        <v>4.0</v>
      </c>
      <c r="IK70" s="1">
        <v>2.0</v>
      </c>
      <c r="IL70" s="1">
        <v>3.0</v>
      </c>
      <c r="IM70" s="1">
        <v>4.0</v>
      </c>
      <c r="IN70" s="1">
        <v>1.0</v>
      </c>
      <c r="IO70" s="1">
        <v>4.0</v>
      </c>
      <c r="IP70" s="1">
        <v>4.0</v>
      </c>
      <c r="IQ70" s="1">
        <v>4.0</v>
      </c>
      <c r="IR70" s="1">
        <v>4.0</v>
      </c>
      <c r="IS70" s="1">
        <v>3.0</v>
      </c>
      <c r="IT70" s="1">
        <v>2.0</v>
      </c>
      <c r="IU70" s="1">
        <v>5.0</v>
      </c>
      <c r="IV70" s="1">
        <v>5.0</v>
      </c>
      <c r="IW70" s="1">
        <v>3.0</v>
      </c>
      <c r="IX70" s="1">
        <v>4.0</v>
      </c>
      <c r="IY70" s="1">
        <v>4.0</v>
      </c>
      <c r="IZ70" s="1">
        <f t="shared" ref="IZ70:KQ70" si="621">IF(IZ$3="+",HH70,6-HH70)</f>
        <v>3</v>
      </c>
      <c r="JA70" s="1">
        <f t="shared" si="621"/>
        <v>3</v>
      </c>
      <c r="JB70" s="1">
        <f t="shared" si="621"/>
        <v>5</v>
      </c>
      <c r="JC70" s="1">
        <f t="shared" si="621"/>
        <v>1</v>
      </c>
      <c r="JD70" s="1">
        <f t="shared" si="621"/>
        <v>3</v>
      </c>
      <c r="JE70" s="1">
        <f t="shared" si="621"/>
        <v>2</v>
      </c>
      <c r="JF70" s="1">
        <f t="shared" si="621"/>
        <v>5</v>
      </c>
      <c r="JG70" s="1">
        <f t="shared" si="621"/>
        <v>4</v>
      </c>
      <c r="JH70" s="1">
        <f t="shared" si="621"/>
        <v>3</v>
      </c>
      <c r="JI70" s="1">
        <f t="shared" si="621"/>
        <v>4</v>
      </c>
      <c r="JJ70" s="1">
        <f t="shared" si="621"/>
        <v>4</v>
      </c>
      <c r="JK70" s="1">
        <f t="shared" si="621"/>
        <v>2</v>
      </c>
      <c r="JL70" s="1">
        <f t="shared" si="621"/>
        <v>4</v>
      </c>
      <c r="JM70" s="1">
        <f t="shared" si="621"/>
        <v>5</v>
      </c>
      <c r="JN70" s="1">
        <f t="shared" si="621"/>
        <v>3</v>
      </c>
      <c r="JO70" s="1">
        <f t="shared" si="621"/>
        <v>4</v>
      </c>
      <c r="JP70" s="1">
        <f t="shared" si="621"/>
        <v>5</v>
      </c>
      <c r="JQ70" s="1">
        <f t="shared" si="621"/>
        <v>4</v>
      </c>
      <c r="JR70" s="1">
        <f t="shared" si="621"/>
        <v>1</v>
      </c>
      <c r="JS70" s="1">
        <f t="shared" si="621"/>
        <v>5</v>
      </c>
      <c r="JT70" s="1">
        <f t="shared" si="621"/>
        <v>5</v>
      </c>
      <c r="JU70" s="1">
        <f t="shared" si="621"/>
        <v>3</v>
      </c>
      <c r="JV70" s="1">
        <f t="shared" si="621"/>
        <v>3</v>
      </c>
      <c r="JW70" s="1">
        <f t="shared" si="621"/>
        <v>4</v>
      </c>
      <c r="JX70" s="1">
        <f t="shared" si="621"/>
        <v>4</v>
      </c>
      <c r="JY70" s="1">
        <f t="shared" si="621"/>
        <v>3</v>
      </c>
      <c r="JZ70" s="1">
        <f t="shared" si="621"/>
        <v>2</v>
      </c>
      <c r="KA70" s="1">
        <f t="shared" si="621"/>
        <v>2</v>
      </c>
      <c r="KB70" s="1">
        <f t="shared" si="621"/>
        <v>4</v>
      </c>
      <c r="KC70" s="1">
        <f t="shared" si="621"/>
        <v>2</v>
      </c>
      <c r="KD70" s="1">
        <f t="shared" si="621"/>
        <v>3</v>
      </c>
      <c r="KE70" s="1">
        <f t="shared" si="621"/>
        <v>4</v>
      </c>
      <c r="KF70" s="1">
        <f t="shared" si="621"/>
        <v>5</v>
      </c>
      <c r="KG70" s="1">
        <f t="shared" si="621"/>
        <v>4</v>
      </c>
      <c r="KH70" s="1">
        <f t="shared" si="621"/>
        <v>2</v>
      </c>
      <c r="KI70" s="1">
        <f t="shared" si="621"/>
        <v>4</v>
      </c>
      <c r="KJ70" s="1">
        <f t="shared" si="621"/>
        <v>4</v>
      </c>
      <c r="KK70" s="1">
        <f t="shared" si="621"/>
        <v>3</v>
      </c>
      <c r="KL70" s="1">
        <f t="shared" si="621"/>
        <v>2</v>
      </c>
      <c r="KM70" s="1">
        <f t="shared" si="621"/>
        <v>5</v>
      </c>
      <c r="KN70" s="1">
        <f t="shared" si="621"/>
        <v>5</v>
      </c>
      <c r="KO70" s="1">
        <f t="shared" si="621"/>
        <v>3</v>
      </c>
      <c r="KP70" s="1">
        <f t="shared" si="621"/>
        <v>4</v>
      </c>
      <c r="KQ70" s="1">
        <f t="shared" si="621"/>
        <v>2</v>
      </c>
      <c r="KR70" s="1">
        <f t="shared" si="24"/>
        <v>156</v>
      </c>
      <c r="KS70" s="1">
        <f t="shared" si="25"/>
        <v>30</v>
      </c>
      <c r="KT70" s="1">
        <f t="shared" si="26"/>
        <v>33</v>
      </c>
      <c r="KU70" s="1">
        <f t="shared" si="27"/>
        <v>38</v>
      </c>
      <c r="KV70" s="1">
        <f t="shared" si="28"/>
        <v>22</v>
      </c>
      <c r="KW70" s="1">
        <f t="shared" si="29"/>
        <v>33</v>
      </c>
      <c r="KX70" s="1">
        <v>3.0</v>
      </c>
      <c r="KY70" s="1">
        <v>2.0</v>
      </c>
      <c r="KZ70" s="1">
        <v>5.0</v>
      </c>
      <c r="LA70" s="1">
        <v>2.0</v>
      </c>
      <c r="LB70" s="1">
        <v>2.0</v>
      </c>
      <c r="LC70" s="1">
        <v>3.0</v>
      </c>
      <c r="LD70" s="1">
        <v>5.0</v>
      </c>
      <c r="LE70" s="1">
        <v>3.0</v>
      </c>
      <c r="LF70" s="1">
        <v>2.0</v>
      </c>
      <c r="LG70" s="1">
        <v>5.0</v>
      </c>
      <c r="LH70" s="1">
        <v>5.0</v>
      </c>
      <c r="LI70" s="1">
        <v>5.0</v>
      </c>
      <c r="LJ70" s="1">
        <v>2.0</v>
      </c>
      <c r="LK70" s="1">
        <v>4.0</v>
      </c>
      <c r="LL70" s="1">
        <v>3.0</v>
      </c>
      <c r="LM70" s="1">
        <v>5.0</v>
      </c>
      <c r="LN70" s="1">
        <v>5.0</v>
      </c>
      <c r="LO70" s="1">
        <v>5.0</v>
      </c>
      <c r="LP70" s="1">
        <v>2.0</v>
      </c>
      <c r="LQ70" s="1">
        <v>4.0</v>
      </c>
      <c r="LR70" s="1">
        <v>5.0</v>
      </c>
      <c r="LS70" s="1">
        <v>4.0</v>
      </c>
      <c r="LT70" s="1">
        <v>2.0</v>
      </c>
      <c r="LU70" s="1">
        <v>5.0</v>
      </c>
      <c r="LV70" s="1">
        <v>5.0</v>
      </c>
      <c r="LW70" s="1">
        <v>2.0</v>
      </c>
      <c r="LX70" s="1">
        <v>5.0</v>
      </c>
      <c r="LY70" s="1">
        <v>5.0</v>
      </c>
      <c r="LZ70" s="1">
        <v>3.0</v>
      </c>
      <c r="MA70" s="1">
        <f t="shared" si="557"/>
        <v>3</v>
      </c>
      <c r="MB70" s="1">
        <f t="shared" ref="MB70:NC70" si="622">IF(MB$3="+",KY70,6-KY70)</f>
        <v>4</v>
      </c>
      <c r="MC70" s="1">
        <f t="shared" si="622"/>
        <v>5</v>
      </c>
      <c r="MD70" s="1">
        <f t="shared" si="622"/>
        <v>4</v>
      </c>
      <c r="ME70" s="1">
        <f t="shared" si="622"/>
        <v>4</v>
      </c>
      <c r="MF70" s="1">
        <f t="shared" si="622"/>
        <v>3</v>
      </c>
      <c r="MG70" s="1">
        <f t="shared" si="622"/>
        <v>5</v>
      </c>
      <c r="MH70" s="1">
        <f t="shared" si="622"/>
        <v>3</v>
      </c>
      <c r="MI70" s="1">
        <f t="shared" si="622"/>
        <v>4</v>
      </c>
      <c r="MJ70" s="1">
        <f t="shared" si="622"/>
        <v>5</v>
      </c>
      <c r="MK70" s="1">
        <f t="shared" si="622"/>
        <v>5</v>
      </c>
      <c r="ML70" s="1">
        <f t="shared" si="622"/>
        <v>5</v>
      </c>
      <c r="MM70" s="1">
        <f t="shared" si="622"/>
        <v>4</v>
      </c>
      <c r="MN70" s="1">
        <f t="shared" si="622"/>
        <v>4</v>
      </c>
      <c r="MO70" s="1">
        <f t="shared" si="622"/>
        <v>3</v>
      </c>
      <c r="MP70" s="1">
        <f t="shared" si="622"/>
        <v>5</v>
      </c>
      <c r="MQ70" s="1">
        <f t="shared" si="622"/>
        <v>5</v>
      </c>
      <c r="MR70" s="1">
        <f t="shared" si="622"/>
        <v>5</v>
      </c>
      <c r="MS70" s="1">
        <f t="shared" si="622"/>
        <v>4</v>
      </c>
      <c r="MT70" s="1">
        <f t="shared" si="622"/>
        <v>4</v>
      </c>
      <c r="MU70" s="1">
        <f t="shared" si="622"/>
        <v>5</v>
      </c>
      <c r="MV70" s="1">
        <f t="shared" si="622"/>
        <v>2</v>
      </c>
      <c r="MW70" s="1">
        <f t="shared" si="622"/>
        <v>4</v>
      </c>
      <c r="MX70" s="1">
        <f t="shared" si="622"/>
        <v>5</v>
      </c>
      <c r="MY70" s="1">
        <f t="shared" si="622"/>
        <v>5</v>
      </c>
      <c r="MZ70" s="1">
        <f t="shared" si="622"/>
        <v>4</v>
      </c>
      <c r="NA70" s="1">
        <f t="shared" si="622"/>
        <v>5</v>
      </c>
      <c r="NB70" s="1">
        <f t="shared" si="622"/>
        <v>5</v>
      </c>
      <c r="NC70" s="1">
        <f t="shared" si="622"/>
        <v>3</v>
      </c>
      <c r="ND70" s="1">
        <f t="shared" si="31"/>
        <v>18</v>
      </c>
      <c r="NE70" s="1">
        <f t="shared" si="32"/>
        <v>19</v>
      </c>
      <c r="NF70" s="1">
        <f t="shared" si="33"/>
        <v>26</v>
      </c>
      <c r="NG70" s="1">
        <f t="shared" si="34"/>
        <v>20</v>
      </c>
      <c r="NH70" s="1">
        <f t="shared" si="35"/>
        <v>19</v>
      </c>
      <c r="NI70" s="1">
        <f t="shared" si="36"/>
        <v>20</v>
      </c>
      <c r="NJ70" s="1">
        <f t="shared" si="70"/>
        <v>122</v>
      </c>
      <c r="NK70" s="1">
        <v>2.0</v>
      </c>
      <c r="NL70" s="1">
        <v>2.0</v>
      </c>
      <c r="NM70" s="1">
        <v>1.0</v>
      </c>
      <c r="NN70" s="1">
        <v>1.0</v>
      </c>
      <c r="NO70" s="1">
        <v>1.0</v>
      </c>
      <c r="NP70" s="1">
        <v>3.0</v>
      </c>
      <c r="NQ70" s="1">
        <v>1.0</v>
      </c>
      <c r="NR70" s="1">
        <v>2.0</v>
      </c>
      <c r="NS70" s="1">
        <v>2.0</v>
      </c>
      <c r="NT70" s="1">
        <v>2.0</v>
      </c>
      <c r="NU70" s="1">
        <v>2.0</v>
      </c>
      <c r="NV70" s="1">
        <v>2.0</v>
      </c>
      <c r="NW70" s="1">
        <v>1.0</v>
      </c>
      <c r="NX70" s="1">
        <v>4.0</v>
      </c>
      <c r="NY70" s="1">
        <v>1.0</v>
      </c>
      <c r="NZ70" s="1">
        <v>2.0</v>
      </c>
      <c r="OA70" s="1">
        <v>1.0</v>
      </c>
      <c r="OB70" s="1">
        <v>2.0</v>
      </c>
      <c r="OC70" s="1">
        <v>3.0</v>
      </c>
      <c r="OD70" s="1">
        <v>1.0</v>
      </c>
      <c r="OE70" s="1">
        <v>1.0</v>
      </c>
      <c r="OF70" s="1">
        <f t="shared" si="37"/>
        <v>8</v>
      </c>
      <c r="OG70" s="1">
        <f t="shared" si="38"/>
        <v>22</v>
      </c>
      <c r="OH70" s="1">
        <f t="shared" si="39"/>
        <v>30</v>
      </c>
      <c r="OI70" s="1">
        <v>4.0</v>
      </c>
      <c r="OJ70" s="1">
        <v>5.0</v>
      </c>
      <c r="OK70" s="1">
        <v>5.0</v>
      </c>
      <c r="OL70" s="1">
        <v>4.0</v>
      </c>
      <c r="OM70" s="1">
        <v>4.0</v>
      </c>
      <c r="ON70" s="1">
        <v>4.0</v>
      </c>
      <c r="OO70" s="1">
        <v>4.0</v>
      </c>
      <c r="OP70" s="1">
        <v>3.0</v>
      </c>
      <c r="OQ70" s="1">
        <v>4.0</v>
      </c>
      <c r="OR70" s="1">
        <v>5.0</v>
      </c>
      <c r="OS70" s="1">
        <v>5.0</v>
      </c>
      <c r="OT70" s="1">
        <v>5.0</v>
      </c>
      <c r="OU70" s="1">
        <v>2.0</v>
      </c>
      <c r="OV70" s="1">
        <v>3.0</v>
      </c>
      <c r="OW70" s="1">
        <v>4.0</v>
      </c>
      <c r="OX70" s="1">
        <v>4.0</v>
      </c>
      <c r="OY70" s="1">
        <v>3.0</v>
      </c>
      <c r="OZ70" s="1">
        <v>2.0</v>
      </c>
      <c r="PA70" s="1">
        <v>4.0</v>
      </c>
      <c r="PB70" s="1">
        <v>4.0</v>
      </c>
      <c r="PC70" s="1">
        <v>4.0</v>
      </c>
      <c r="PD70" s="1">
        <v>2.0</v>
      </c>
      <c r="PE70" s="1">
        <v>5.0</v>
      </c>
      <c r="PF70" s="1">
        <v>5.0</v>
      </c>
      <c r="PG70" s="1">
        <v>5.0</v>
      </c>
      <c r="PH70" s="1">
        <v>2.0</v>
      </c>
      <c r="PI70" s="1">
        <v>3.0</v>
      </c>
      <c r="PJ70" s="1">
        <v>5.0</v>
      </c>
      <c r="PK70" s="1">
        <v>3.0</v>
      </c>
      <c r="PL70" s="1">
        <f t="shared" ref="PL70:QN70" si="623">IF(PL$3="+",OI70,6-OI70)</f>
        <v>2</v>
      </c>
      <c r="PM70" s="1">
        <f t="shared" si="623"/>
        <v>5</v>
      </c>
      <c r="PN70" s="1">
        <f t="shared" si="623"/>
        <v>5</v>
      </c>
      <c r="PO70" s="1">
        <f t="shared" si="623"/>
        <v>4</v>
      </c>
      <c r="PP70" s="1">
        <f t="shared" si="623"/>
        <v>4</v>
      </c>
      <c r="PQ70" s="1">
        <f t="shared" si="623"/>
        <v>2</v>
      </c>
      <c r="PR70" s="1">
        <f t="shared" si="623"/>
        <v>4</v>
      </c>
      <c r="PS70" s="1">
        <f t="shared" si="623"/>
        <v>3</v>
      </c>
      <c r="PT70" s="1">
        <f t="shared" si="623"/>
        <v>2</v>
      </c>
      <c r="PU70" s="1">
        <f t="shared" si="623"/>
        <v>1</v>
      </c>
      <c r="PV70" s="1">
        <f t="shared" si="623"/>
        <v>1</v>
      </c>
      <c r="PW70" s="1">
        <f t="shared" si="623"/>
        <v>1</v>
      </c>
      <c r="PX70" s="1">
        <f t="shared" si="623"/>
        <v>4</v>
      </c>
      <c r="PY70" s="1">
        <f t="shared" si="623"/>
        <v>3</v>
      </c>
      <c r="PZ70" s="1">
        <f t="shared" si="623"/>
        <v>4</v>
      </c>
      <c r="QA70" s="1">
        <f t="shared" si="623"/>
        <v>4</v>
      </c>
      <c r="QB70" s="1">
        <f t="shared" si="623"/>
        <v>3</v>
      </c>
      <c r="QC70" s="1">
        <f t="shared" si="623"/>
        <v>4</v>
      </c>
      <c r="QD70" s="1">
        <f t="shared" si="623"/>
        <v>4</v>
      </c>
      <c r="QE70" s="1">
        <f t="shared" si="623"/>
        <v>2</v>
      </c>
      <c r="QF70" s="1">
        <f t="shared" si="623"/>
        <v>4</v>
      </c>
      <c r="QG70" s="1">
        <f t="shared" si="623"/>
        <v>4</v>
      </c>
      <c r="QH70" s="1">
        <f t="shared" si="623"/>
        <v>5</v>
      </c>
      <c r="QI70" s="1">
        <f t="shared" si="623"/>
        <v>5</v>
      </c>
      <c r="QJ70" s="1">
        <f t="shared" si="623"/>
        <v>5</v>
      </c>
      <c r="QK70" s="1">
        <f t="shared" si="623"/>
        <v>4</v>
      </c>
      <c r="QL70" s="1">
        <f t="shared" si="623"/>
        <v>3</v>
      </c>
      <c r="QM70" s="1">
        <f t="shared" si="623"/>
        <v>5</v>
      </c>
      <c r="QN70" s="1">
        <f t="shared" si="623"/>
        <v>3</v>
      </c>
      <c r="QO70" s="1">
        <f t="shared" si="41"/>
        <v>100</v>
      </c>
      <c r="QP70" s="1">
        <f t="shared" si="42"/>
        <v>41</v>
      </c>
      <c r="QQ70" s="1">
        <f t="shared" si="43"/>
        <v>59</v>
      </c>
      <c r="QR70" s="1">
        <v>3.0</v>
      </c>
      <c r="QS70" s="1">
        <v>4.0</v>
      </c>
      <c r="QT70" s="1">
        <v>2.0</v>
      </c>
      <c r="QU70" s="1">
        <v>3.0</v>
      </c>
      <c r="QV70" s="1">
        <v>4.0</v>
      </c>
      <c r="QW70" s="1">
        <v>1.0</v>
      </c>
      <c r="QX70" s="1">
        <v>2.0</v>
      </c>
      <c r="QY70" s="1">
        <v>4.0</v>
      </c>
      <c r="QZ70" s="1">
        <v>2.0</v>
      </c>
      <c r="RA70" s="1">
        <v>2.0</v>
      </c>
      <c r="RB70" s="1">
        <v>3.0</v>
      </c>
      <c r="RC70" s="1">
        <v>2.0</v>
      </c>
      <c r="RD70" s="1">
        <v>4.0</v>
      </c>
      <c r="RE70" s="1">
        <v>3.0</v>
      </c>
      <c r="RF70" s="1">
        <v>2.0</v>
      </c>
      <c r="RG70" s="1">
        <v>3.0</v>
      </c>
      <c r="RH70" s="1">
        <v>1.0</v>
      </c>
      <c r="RI70" s="1">
        <v>2.0</v>
      </c>
      <c r="RJ70" s="1">
        <v>2.0</v>
      </c>
      <c r="RK70" s="1">
        <v>4.0</v>
      </c>
      <c r="RL70" s="1">
        <v>3.0</v>
      </c>
      <c r="RM70" s="1">
        <v>4.0</v>
      </c>
      <c r="RN70" s="1">
        <v>2.0</v>
      </c>
      <c r="RO70" s="1">
        <v>4.0</v>
      </c>
      <c r="RP70" s="1">
        <v>4.0</v>
      </c>
      <c r="RQ70" s="1">
        <v>2.0</v>
      </c>
      <c r="RR70" s="1">
        <v>4.0</v>
      </c>
      <c r="RS70" s="1">
        <v>3.0</v>
      </c>
      <c r="RT70" s="1">
        <v>3.0</v>
      </c>
      <c r="RU70" s="1">
        <v>2.0</v>
      </c>
      <c r="RV70" s="1">
        <v>2.0</v>
      </c>
      <c r="RW70" s="1">
        <v>3.0</v>
      </c>
      <c r="RX70" s="1">
        <v>2.0</v>
      </c>
      <c r="RY70" s="1">
        <v>4.0</v>
      </c>
      <c r="RZ70" s="1">
        <v>1.0</v>
      </c>
      <c r="SA70" s="1">
        <v>4.0</v>
      </c>
      <c r="SB70" s="1">
        <v>4.0</v>
      </c>
      <c r="SC70" s="1">
        <v>3.0</v>
      </c>
      <c r="SD70" s="1">
        <v>4.0</v>
      </c>
      <c r="SE70" s="1">
        <v>1.0</v>
      </c>
      <c r="SF70" s="1">
        <v>4.0</v>
      </c>
      <c r="SG70" s="1">
        <f t="shared" ref="SG70:TU70" si="624">IF(SG$3="+",QR70,5-QR70)</f>
        <v>3</v>
      </c>
      <c r="SH70" s="1">
        <f t="shared" si="624"/>
        <v>4</v>
      </c>
      <c r="SI70" s="1">
        <f t="shared" si="624"/>
        <v>3</v>
      </c>
      <c r="SJ70" s="1">
        <f t="shared" si="624"/>
        <v>3</v>
      </c>
      <c r="SK70" s="1">
        <f t="shared" si="624"/>
        <v>4</v>
      </c>
      <c r="SL70" s="1">
        <f t="shared" si="624"/>
        <v>4</v>
      </c>
      <c r="SM70" s="1">
        <f t="shared" si="624"/>
        <v>2</v>
      </c>
      <c r="SN70" s="1">
        <f t="shared" si="624"/>
        <v>1</v>
      </c>
      <c r="SO70" s="1">
        <f t="shared" si="624"/>
        <v>3</v>
      </c>
      <c r="SP70" s="1">
        <f t="shared" si="624"/>
        <v>3</v>
      </c>
      <c r="SQ70" s="1">
        <f t="shared" si="624"/>
        <v>3</v>
      </c>
      <c r="SR70" s="1">
        <f t="shared" si="624"/>
        <v>3</v>
      </c>
      <c r="SS70" s="1">
        <f t="shared" si="624"/>
        <v>4</v>
      </c>
      <c r="ST70" s="1">
        <f t="shared" si="624"/>
        <v>3</v>
      </c>
      <c r="SU70" s="1">
        <f t="shared" si="624"/>
        <v>3</v>
      </c>
      <c r="SV70" s="1">
        <f t="shared" si="624"/>
        <v>3</v>
      </c>
      <c r="SW70" s="1">
        <f t="shared" si="624"/>
        <v>4</v>
      </c>
      <c r="SX70" s="1">
        <f t="shared" si="624"/>
        <v>3</v>
      </c>
      <c r="SY70" s="1">
        <f t="shared" si="624"/>
        <v>3</v>
      </c>
      <c r="SZ70" s="1">
        <f t="shared" si="624"/>
        <v>1</v>
      </c>
      <c r="TA70" s="1">
        <f t="shared" si="624"/>
        <v>2</v>
      </c>
      <c r="TB70" s="1">
        <f t="shared" si="624"/>
        <v>4</v>
      </c>
      <c r="TC70" s="1">
        <f t="shared" si="624"/>
        <v>3</v>
      </c>
      <c r="TD70" s="1">
        <f t="shared" si="624"/>
        <v>4</v>
      </c>
      <c r="TE70" s="1">
        <f t="shared" si="624"/>
        <v>4</v>
      </c>
      <c r="TF70" s="1">
        <f t="shared" si="624"/>
        <v>3</v>
      </c>
      <c r="TG70" s="1">
        <f t="shared" si="624"/>
        <v>1</v>
      </c>
      <c r="TH70" s="1">
        <f t="shared" si="624"/>
        <v>3</v>
      </c>
      <c r="TI70" s="1">
        <f t="shared" si="624"/>
        <v>3</v>
      </c>
      <c r="TJ70" s="1">
        <f t="shared" si="624"/>
        <v>3</v>
      </c>
      <c r="TK70" s="1">
        <f t="shared" si="624"/>
        <v>3</v>
      </c>
      <c r="TL70" s="1">
        <f t="shared" si="624"/>
        <v>3</v>
      </c>
      <c r="TM70" s="1">
        <f t="shared" si="624"/>
        <v>3</v>
      </c>
      <c r="TN70" s="1">
        <f t="shared" si="624"/>
        <v>4</v>
      </c>
      <c r="TO70" s="1">
        <f t="shared" si="624"/>
        <v>4</v>
      </c>
      <c r="TP70" s="1">
        <f t="shared" si="624"/>
        <v>4</v>
      </c>
      <c r="TQ70" s="1">
        <f t="shared" si="624"/>
        <v>1</v>
      </c>
      <c r="TR70" s="1">
        <f t="shared" si="624"/>
        <v>3</v>
      </c>
      <c r="TS70" s="1">
        <f t="shared" si="624"/>
        <v>4</v>
      </c>
      <c r="TT70" s="1">
        <f t="shared" si="624"/>
        <v>1</v>
      </c>
      <c r="TU70" s="1">
        <f t="shared" si="624"/>
        <v>1</v>
      </c>
      <c r="TV70" s="1">
        <f t="shared" si="45"/>
        <v>97</v>
      </c>
      <c r="TW70" s="1">
        <f t="shared" si="46"/>
        <v>24</v>
      </c>
      <c r="TX70" s="1">
        <f t="shared" si="47"/>
        <v>7</v>
      </c>
      <c r="TY70" s="1">
        <f t="shared" si="48"/>
        <v>10</v>
      </c>
      <c r="TZ70" s="1">
        <f t="shared" si="49"/>
        <v>7</v>
      </c>
      <c r="UA70" s="1">
        <f t="shared" si="50"/>
        <v>39</v>
      </c>
      <c r="UB70" s="1">
        <f t="shared" si="51"/>
        <v>11</v>
      </c>
      <c r="UC70" s="1">
        <f t="shared" si="52"/>
        <v>6</v>
      </c>
      <c r="UD70" s="1">
        <f t="shared" si="53"/>
        <v>7</v>
      </c>
      <c r="UE70" s="1">
        <f t="shared" si="54"/>
        <v>7</v>
      </c>
      <c r="UF70" s="1">
        <f t="shared" ref="UF70:UG70" si="625">TS70</f>
        <v>4</v>
      </c>
      <c r="UG70" s="1">
        <f t="shared" si="625"/>
        <v>1</v>
      </c>
      <c r="UH70" s="1">
        <f t="shared" si="56"/>
        <v>20</v>
      </c>
      <c r="UI70" s="1">
        <f t="shared" si="57"/>
        <v>3</v>
      </c>
      <c r="UJ70" s="1">
        <f t="shared" si="58"/>
        <v>6</v>
      </c>
      <c r="UK70" s="1">
        <f t="shared" si="59"/>
        <v>11</v>
      </c>
      <c r="UL70" s="1">
        <f t="shared" si="60"/>
        <v>14</v>
      </c>
      <c r="UM70" s="1">
        <f t="shared" si="61"/>
        <v>4</v>
      </c>
      <c r="UN70" s="1">
        <f t="shared" si="62"/>
        <v>6</v>
      </c>
      <c r="UO70" s="1">
        <f t="shared" si="63"/>
        <v>4</v>
      </c>
      <c r="UP70" s="6">
        <v>1.0</v>
      </c>
      <c r="UQ70" s="6">
        <v>1.0</v>
      </c>
      <c r="UR70" s="6">
        <v>2.0</v>
      </c>
      <c r="US70" s="6">
        <v>1.0</v>
      </c>
      <c r="UT70" s="6">
        <v>2.0</v>
      </c>
      <c r="UU70" s="6">
        <v>1.0</v>
      </c>
      <c r="UV70" s="6">
        <v>1.0</v>
      </c>
      <c r="UW70" s="6">
        <v>1.0</v>
      </c>
      <c r="UX70" s="6">
        <v>1.0</v>
      </c>
      <c r="UY70" s="6">
        <v>2.0</v>
      </c>
      <c r="UZ70" s="6">
        <v>1.0</v>
      </c>
      <c r="VA70" s="6">
        <v>1.0</v>
      </c>
      <c r="VB70" s="6">
        <v>1.0</v>
      </c>
      <c r="VC70" s="6">
        <v>2.0</v>
      </c>
      <c r="VD70" s="6">
        <v>1.0</v>
      </c>
      <c r="VE70" s="6">
        <v>1.0</v>
      </c>
      <c r="VF70" s="6">
        <v>2.0</v>
      </c>
      <c r="VG70" s="6">
        <v>1.0</v>
      </c>
      <c r="VH70" s="6">
        <v>1.0</v>
      </c>
      <c r="VI70" s="6">
        <v>1.0</v>
      </c>
      <c r="VJ70" s="6">
        <v>1.0</v>
      </c>
      <c r="VK70" s="6">
        <v>1.0</v>
      </c>
      <c r="VL70" s="6">
        <v>1.0</v>
      </c>
      <c r="VM70" s="6">
        <v>1.0</v>
      </c>
      <c r="VN70" s="6">
        <v>1.0</v>
      </c>
      <c r="VO70" s="6">
        <v>1.0</v>
      </c>
      <c r="VP70" s="6">
        <v>1.0</v>
      </c>
      <c r="VQ70" s="6">
        <v>1.0</v>
      </c>
      <c r="VR70" s="6">
        <v>1.0</v>
      </c>
      <c r="VS70" s="6">
        <v>1.0</v>
      </c>
      <c r="VT70" s="6">
        <v>1.0</v>
      </c>
      <c r="VU70" s="6">
        <v>1.0</v>
      </c>
      <c r="VV70" s="6">
        <v>1.0</v>
      </c>
      <c r="VW70" s="6">
        <v>1.0</v>
      </c>
      <c r="VX70" s="6">
        <v>1.0</v>
      </c>
      <c r="VY70" s="6">
        <v>1.0</v>
      </c>
      <c r="VZ70" s="6" t="s">
        <v>990</v>
      </c>
      <c r="WA70" s="9">
        <v>27.0</v>
      </c>
      <c r="WB70" s="1">
        <v>1.0</v>
      </c>
      <c r="WC70" s="1">
        <v>2.0</v>
      </c>
      <c r="WD70" s="1">
        <v>2.0</v>
      </c>
      <c r="WE70" s="1">
        <v>2.0</v>
      </c>
      <c r="WF70" s="1">
        <v>1.0</v>
      </c>
      <c r="WG70" s="1">
        <v>2.0</v>
      </c>
      <c r="WH70" s="1">
        <v>2.0</v>
      </c>
      <c r="WI70" s="1">
        <v>2.0</v>
      </c>
      <c r="WJ70" s="1">
        <v>1.0</v>
      </c>
      <c r="WK70" s="1">
        <v>2.0</v>
      </c>
      <c r="WL70" s="1">
        <v>1.0</v>
      </c>
      <c r="WM70" s="1">
        <v>2.0</v>
      </c>
      <c r="WN70" s="1">
        <v>2.0</v>
      </c>
      <c r="WO70" s="1">
        <v>2.0</v>
      </c>
      <c r="WP70" s="1">
        <v>2.0</v>
      </c>
      <c r="WQ70" s="1">
        <f t="shared" ref="WQ70:XE70" si="626">IF(WQ$3="+",WB70,3-WB70)</f>
        <v>2</v>
      </c>
      <c r="WR70" s="1">
        <f t="shared" si="626"/>
        <v>2</v>
      </c>
      <c r="WS70" s="1">
        <f t="shared" si="626"/>
        <v>2</v>
      </c>
      <c r="WT70" s="1">
        <f t="shared" si="626"/>
        <v>2</v>
      </c>
      <c r="WU70" s="1">
        <f t="shared" si="626"/>
        <v>2</v>
      </c>
      <c r="WV70" s="1">
        <f t="shared" si="626"/>
        <v>2</v>
      </c>
      <c r="WW70" s="1">
        <f t="shared" si="626"/>
        <v>1</v>
      </c>
      <c r="WX70" s="1">
        <f t="shared" si="626"/>
        <v>2</v>
      </c>
      <c r="WY70" s="1">
        <f t="shared" si="626"/>
        <v>1</v>
      </c>
      <c r="WZ70" s="1">
        <f t="shared" si="626"/>
        <v>2</v>
      </c>
      <c r="XA70" s="1">
        <f t="shared" si="626"/>
        <v>2</v>
      </c>
      <c r="XB70" s="1">
        <f t="shared" si="626"/>
        <v>2</v>
      </c>
      <c r="XC70" s="1">
        <f t="shared" si="626"/>
        <v>1</v>
      </c>
      <c r="XD70" s="1">
        <f t="shared" si="626"/>
        <v>2</v>
      </c>
      <c r="XE70" s="1">
        <f t="shared" si="626"/>
        <v>2</v>
      </c>
      <c r="XF70" s="1">
        <f t="shared" si="65"/>
        <v>27</v>
      </c>
      <c r="XG70" s="1">
        <v>0.0</v>
      </c>
      <c r="XH70" s="9"/>
      <c r="XI70" s="9"/>
    </row>
    <row r="71" ht="15.0" customHeight="1">
      <c r="A71" s="1" t="s">
        <v>588</v>
      </c>
      <c r="B71" s="1" t="s">
        <v>553</v>
      </c>
      <c r="C71" s="1" t="s">
        <v>991</v>
      </c>
      <c r="D71" s="1"/>
      <c r="E71" s="1" t="s">
        <v>992</v>
      </c>
      <c r="F71" s="1" t="s">
        <v>993</v>
      </c>
      <c r="G71" s="1" t="s">
        <v>994</v>
      </c>
      <c r="H71" s="1" t="s">
        <v>995</v>
      </c>
      <c r="I71" s="1">
        <v>1.0</v>
      </c>
      <c r="J71" s="1">
        <v>1.9380501E7</v>
      </c>
      <c r="K71" s="1">
        <v>78.0</v>
      </c>
      <c r="L71" s="1">
        <v>2.0161219E7</v>
      </c>
      <c r="M71" s="1">
        <v>1.0</v>
      </c>
      <c r="N71" s="1">
        <v>2.0</v>
      </c>
      <c r="O71" s="1">
        <v>2.0</v>
      </c>
      <c r="P71" s="1"/>
      <c r="Q71" s="1">
        <v>2.0</v>
      </c>
      <c r="R71" s="1"/>
      <c r="S71" s="1">
        <v>3.0</v>
      </c>
      <c r="T71" s="1" t="s">
        <v>560</v>
      </c>
      <c r="U71" s="1"/>
      <c r="V71" s="1">
        <v>10.0</v>
      </c>
      <c r="W71" s="1" t="s">
        <v>996</v>
      </c>
      <c r="X71" s="1" t="s">
        <v>997</v>
      </c>
      <c r="Y71" s="1" t="s">
        <v>562</v>
      </c>
      <c r="Z71" s="1"/>
      <c r="AA71" s="1"/>
      <c r="AB71" s="1">
        <v>2.0</v>
      </c>
      <c r="AC71" s="1">
        <v>1.0</v>
      </c>
      <c r="AD71" s="1">
        <v>1958.0</v>
      </c>
      <c r="AE71" s="1">
        <v>2.0</v>
      </c>
      <c r="AF71" s="1">
        <v>2.0</v>
      </c>
      <c r="AG71" s="1">
        <v>2.0</v>
      </c>
      <c r="AH71" s="1">
        <v>2.0</v>
      </c>
      <c r="AI71" s="1">
        <v>1.0</v>
      </c>
      <c r="AJ71" s="1">
        <v>1.0</v>
      </c>
      <c r="AK71" s="1">
        <v>2.0</v>
      </c>
      <c r="AL71" s="1">
        <v>4.0</v>
      </c>
      <c r="AM71" s="1">
        <v>5.0</v>
      </c>
      <c r="AN71" s="1">
        <v>1982.0</v>
      </c>
      <c r="AO71" s="1">
        <v>5.0</v>
      </c>
      <c r="AP71" s="1">
        <v>11.0</v>
      </c>
      <c r="AQ71" s="1">
        <v>6.0</v>
      </c>
      <c r="AR71" s="1">
        <v>7.0</v>
      </c>
      <c r="AS71" s="1">
        <v>6.0</v>
      </c>
      <c r="AT71" s="1">
        <v>5.0</v>
      </c>
      <c r="AU71" s="1">
        <v>7.0</v>
      </c>
      <c r="AV71" s="1">
        <v>4.0</v>
      </c>
      <c r="AW71" s="1"/>
      <c r="AX71" s="1">
        <v>2.0</v>
      </c>
      <c r="AY71" s="1">
        <v>2.0</v>
      </c>
      <c r="AZ71" s="1">
        <v>3.0</v>
      </c>
      <c r="BA71" s="1">
        <v>2.0</v>
      </c>
      <c r="BB71" s="1">
        <v>3.0</v>
      </c>
      <c r="BC71" s="1">
        <v>1.0</v>
      </c>
      <c r="BD71" s="1">
        <v>3.0</v>
      </c>
      <c r="BE71" s="1">
        <v>3.0</v>
      </c>
      <c r="BF71" s="1">
        <v>1.0</v>
      </c>
      <c r="BG71" s="1">
        <v>2.0</v>
      </c>
      <c r="BH71" s="1">
        <v>4.0</v>
      </c>
      <c r="BI71" s="1">
        <v>1.0</v>
      </c>
      <c r="BJ71" s="1">
        <v>2.0</v>
      </c>
      <c r="BK71" s="1">
        <v>3.0</v>
      </c>
      <c r="BL71" s="1">
        <v>1.0</v>
      </c>
      <c r="BM71" s="1">
        <v>2.0</v>
      </c>
      <c r="BN71" s="1">
        <v>4.0</v>
      </c>
      <c r="BO71" s="1">
        <v>1.0</v>
      </c>
      <c r="BP71" s="1">
        <v>2.0</v>
      </c>
      <c r="BQ71" s="1">
        <v>2.0</v>
      </c>
      <c r="BR71" s="1">
        <v>1.0</v>
      </c>
      <c r="BS71" s="1">
        <v>3.0</v>
      </c>
      <c r="BT71" s="1">
        <v>5.0</v>
      </c>
      <c r="BU71" s="1">
        <v>4.0</v>
      </c>
      <c r="BV71" s="1">
        <v>2.0</v>
      </c>
      <c r="BW71" s="1">
        <v>1.0</v>
      </c>
      <c r="BX71" s="1">
        <v>4.0</v>
      </c>
      <c r="BY71" s="1">
        <v>5.0</v>
      </c>
      <c r="BZ71" s="1">
        <v>3.0</v>
      </c>
      <c r="CA71" s="1">
        <v>2.0</v>
      </c>
      <c r="CB71" s="1">
        <v>2.0</v>
      </c>
      <c r="CC71" s="1">
        <v>2.0</v>
      </c>
      <c r="CD71" s="1">
        <v>5.0</v>
      </c>
      <c r="CE71" s="1">
        <v>1.0</v>
      </c>
      <c r="CF71" s="1">
        <v>5.0</v>
      </c>
      <c r="CG71" s="1">
        <v>2.0</v>
      </c>
      <c r="CH71" s="1">
        <v>1.0</v>
      </c>
      <c r="CI71" s="1">
        <v>1.0</v>
      </c>
      <c r="CJ71" s="1">
        <v>1.0</v>
      </c>
      <c r="CK71" s="1">
        <v>4.0</v>
      </c>
      <c r="CL71" s="1">
        <v>5.0</v>
      </c>
      <c r="CM71" s="1">
        <v>2.0</v>
      </c>
      <c r="CN71" s="1">
        <f t="shared" si="9"/>
        <v>8</v>
      </c>
      <c r="CO71" s="1">
        <f t="shared" si="10"/>
        <v>17</v>
      </c>
      <c r="CP71" s="1">
        <f t="shared" si="11"/>
        <v>16</v>
      </c>
      <c r="CQ71" s="1">
        <f t="shared" si="12"/>
        <v>8</v>
      </c>
      <c r="CR71" s="1">
        <f t="shared" si="13"/>
        <v>9</v>
      </c>
      <c r="CS71" s="1">
        <f t="shared" si="14"/>
        <v>12</v>
      </c>
      <c r="CT71" s="1">
        <f t="shared" si="15"/>
        <v>70</v>
      </c>
      <c r="CU71" s="1">
        <v>3.0</v>
      </c>
      <c r="CV71" s="1">
        <v>3.0</v>
      </c>
      <c r="CW71" s="1">
        <v>3.0</v>
      </c>
      <c r="CX71" s="1">
        <v>2.0</v>
      </c>
      <c r="CY71" s="1">
        <v>3.0</v>
      </c>
      <c r="CZ71" s="1">
        <v>3.0</v>
      </c>
      <c r="DA71" s="1">
        <v>3.0</v>
      </c>
      <c r="DB71" s="1">
        <v>3.0</v>
      </c>
      <c r="DC71" s="1">
        <v>3.0</v>
      </c>
      <c r="DD71" s="1">
        <v>3.0</v>
      </c>
      <c r="DE71" s="1">
        <v>3.0</v>
      </c>
      <c r="DF71" s="1">
        <v>3.0</v>
      </c>
      <c r="DG71" s="1">
        <v>3.0</v>
      </c>
      <c r="DH71" s="1">
        <v>3.0</v>
      </c>
      <c r="DI71" s="1">
        <v>2.0</v>
      </c>
      <c r="DJ71" s="1">
        <v>2.0</v>
      </c>
      <c r="DK71" s="1">
        <v>3.0</v>
      </c>
      <c r="DL71" s="1">
        <v>3.0</v>
      </c>
      <c r="DM71" s="1">
        <v>1.0</v>
      </c>
      <c r="DN71" s="1">
        <v>3.0</v>
      </c>
      <c r="DO71" s="1">
        <v>3.0</v>
      </c>
      <c r="DP71" s="1">
        <v>3.0</v>
      </c>
      <c r="DQ71" s="1">
        <f t="shared" si="16"/>
        <v>15</v>
      </c>
      <c r="DR71" s="1">
        <f t="shared" si="17"/>
        <v>10</v>
      </c>
      <c r="DS71" s="1">
        <f t="shared" ref="DS71:DT71" si="627">SUM(CW71+DC71+DI71)</f>
        <v>8</v>
      </c>
      <c r="DT71" s="1">
        <f t="shared" si="627"/>
        <v>7</v>
      </c>
      <c r="DU71" s="1">
        <f t="shared" si="19"/>
        <v>9</v>
      </c>
      <c r="DV71" s="1">
        <f t="shared" si="20"/>
        <v>12</v>
      </c>
      <c r="DW71" s="1">
        <f t="shared" si="21"/>
        <v>61</v>
      </c>
      <c r="DX71" s="1">
        <v>2.0</v>
      </c>
      <c r="DY71" s="1">
        <v>2.0</v>
      </c>
      <c r="DZ71" s="1">
        <v>4.0</v>
      </c>
      <c r="EA71" s="1">
        <v>4.0</v>
      </c>
      <c r="EB71" s="1">
        <v>3.0</v>
      </c>
      <c r="EC71" s="1">
        <v>4.0</v>
      </c>
      <c r="ED71" s="1">
        <v>4.0</v>
      </c>
      <c r="EE71" s="1">
        <v>2.0</v>
      </c>
      <c r="EF71" s="1">
        <v>4.0</v>
      </c>
      <c r="EG71" s="1">
        <v>2.0</v>
      </c>
      <c r="EH71" s="1">
        <v>2.0</v>
      </c>
      <c r="EI71" s="1">
        <v>3.0</v>
      </c>
      <c r="EJ71" s="1">
        <v>2.0</v>
      </c>
      <c r="EK71" s="1">
        <v>4.0</v>
      </c>
      <c r="EL71" s="1">
        <v>4.0</v>
      </c>
      <c r="EM71" s="1">
        <v>4.0</v>
      </c>
      <c r="EN71" s="1">
        <v>3.0</v>
      </c>
      <c r="EO71" s="1">
        <v>2.0</v>
      </c>
      <c r="EP71" s="1">
        <v>3.0</v>
      </c>
      <c r="EQ71" s="1">
        <v>3.0</v>
      </c>
      <c r="ER71" s="1">
        <v>4.0</v>
      </c>
      <c r="ES71" s="1">
        <v>2.0</v>
      </c>
      <c r="ET71" s="1">
        <v>2.0</v>
      </c>
      <c r="EU71" s="1">
        <v>4.0</v>
      </c>
      <c r="EV71" s="1">
        <v>2.0</v>
      </c>
      <c r="EW71" s="1">
        <v>4.0</v>
      </c>
      <c r="EX71" s="1">
        <v>4.0</v>
      </c>
      <c r="EY71" s="1">
        <v>4.0</v>
      </c>
      <c r="EZ71" s="1">
        <v>4.0</v>
      </c>
      <c r="FA71" s="1">
        <v>2.0</v>
      </c>
      <c r="FB71" s="1">
        <v>3.0</v>
      </c>
      <c r="FC71" s="1">
        <v>3.0</v>
      </c>
      <c r="FD71" s="1">
        <v>2.0</v>
      </c>
      <c r="FE71" s="1">
        <v>4.0</v>
      </c>
      <c r="FF71" s="1">
        <v>3.0</v>
      </c>
      <c r="FG71" s="1">
        <v>4.0</v>
      </c>
      <c r="FH71" s="1">
        <v>4.0</v>
      </c>
      <c r="FI71" s="1">
        <v>4.0</v>
      </c>
      <c r="FJ71" s="1">
        <v>2.0</v>
      </c>
      <c r="FK71" s="1">
        <v>3.0</v>
      </c>
      <c r="FL71" s="1">
        <v>4.0</v>
      </c>
      <c r="FM71" s="1">
        <v>4.0</v>
      </c>
      <c r="FN71" s="1">
        <v>2.0</v>
      </c>
      <c r="FO71" s="1">
        <v>4.0</v>
      </c>
      <c r="FP71" s="1">
        <f t="shared" ref="FP71:HG71" si="628">IF(FP$3="+",DX71,6-DX71)</f>
        <v>2</v>
      </c>
      <c r="FQ71" s="1">
        <f t="shared" si="628"/>
        <v>4</v>
      </c>
      <c r="FR71" s="1">
        <f t="shared" si="628"/>
        <v>4</v>
      </c>
      <c r="FS71" s="1">
        <f t="shared" si="628"/>
        <v>4</v>
      </c>
      <c r="FT71" s="1">
        <f t="shared" si="628"/>
        <v>3</v>
      </c>
      <c r="FU71" s="1">
        <f t="shared" si="628"/>
        <v>2</v>
      </c>
      <c r="FV71" s="1">
        <f t="shared" si="628"/>
        <v>4</v>
      </c>
      <c r="FW71" s="1">
        <f t="shared" si="628"/>
        <v>4</v>
      </c>
      <c r="FX71" s="1">
        <f t="shared" si="628"/>
        <v>2</v>
      </c>
      <c r="FY71" s="1">
        <f t="shared" si="628"/>
        <v>2</v>
      </c>
      <c r="FZ71" s="1">
        <f t="shared" si="628"/>
        <v>2</v>
      </c>
      <c r="GA71" s="1">
        <f t="shared" si="628"/>
        <v>3</v>
      </c>
      <c r="GB71" s="1">
        <f t="shared" si="628"/>
        <v>4</v>
      </c>
      <c r="GC71" s="1">
        <f t="shared" si="628"/>
        <v>4</v>
      </c>
      <c r="GD71" s="1">
        <f t="shared" si="628"/>
        <v>2</v>
      </c>
      <c r="GE71" s="1">
        <f t="shared" si="628"/>
        <v>2</v>
      </c>
      <c r="GF71" s="1">
        <f t="shared" si="628"/>
        <v>3</v>
      </c>
      <c r="GG71" s="1">
        <f t="shared" si="628"/>
        <v>4</v>
      </c>
      <c r="GH71" s="1">
        <f t="shared" si="628"/>
        <v>3</v>
      </c>
      <c r="GI71" s="1">
        <f t="shared" si="628"/>
        <v>3</v>
      </c>
      <c r="GJ71" s="1">
        <f t="shared" si="628"/>
        <v>4</v>
      </c>
      <c r="GK71" s="1">
        <f t="shared" si="628"/>
        <v>4</v>
      </c>
      <c r="GL71" s="1">
        <f t="shared" si="628"/>
        <v>2</v>
      </c>
      <c r="GM71" s="1">
        <f t="shared" si="628"/>
        <v>2</v>
      </c>
      <c r="GN71" s="1">
        <f t="shared" si="628"/>
        <v>4</v>
      </c>
      <c r="GO71" s="1">
        <f t="shared" si="628"/>
        <v>4</v>
      </c>
      <c r="GP71" s="1">
        <f t="shared" si="628"/>
        <v>4</v>
      </c>
      <c r="GQ71" s="1">
        <f t="shared" si="628"/>
        <v>4</v>
      </c>
      <c r="GR71" s="1">
        <f t="shared" si="628"/>
        <v>4</v>
      </c>
      <c r="GS71" s="1">
        <f t="shared" si="628"/>
        <v>4</v>
      </c>
      <c r="GT71" s="1">
        <f t="shared" si="628"/>
        <v>3</v>
      </c>
      <c r="GU71" s="1">
        <f t="shared" si="628"/>
        <v>3</v>
      </c>
      <c r="GV71" s="1">
        <f t="shared" si="628"/>
        <v>4</v>
      </c>
      <c r="GW71" s="1">
        <f t="shared" si="628"/>
        <v>4</v>
      </c>
      <c r="GX71" s="1">
        <f t="shared" si="628"/>
        <v>3</v>
      </c>
      <c r="GY71" s="1">
        <f t="shared" si="628"/>
        <v>4</v>
      </c>
      <c r="GZ71" s="1">
        <f t="shared" si="628"/>
        <v>4</v>
      </c>
      <c r="HA71" s="1">
        <f t="shared" si="628"/>
        <v>2</v>
      </c>
      <c r="HB71" s="1">
        <f t="shared" si="628"/>
        <v>2</v>
      </c>
      <c r="HC71" s="1">
        <f t="shared" si="628"/>
        <v>3</v>
      </c>
      <c r="HD71" s="1">
        <f t="shared" si="628"/>
        <v>4</v>
      </c>
      <c r="HE71" s="1">
        <f t="shared" si="628"/>
        <v>2</v>
      </c>
      <c r="HF71" s="1">
        <f t="shared" si="628"/>
        <v>2</v>
      </c>
      <c r="HG71" s="1">
        <f t="shared" si="628"/>
        <v>2</v>
      </c>
      <c r="HH71" s="1">
        <v>2.0</v>
      </c>
      <c r="HI71" s="1">
        <v>2.0</v>
      </c>
      <c r="HJ71" s="1">
        <v>4.0</v>
      </c>
      <c r="HK71" s="1">
        <v>4.0</v>
      </c>
      <c r="HL71" s="1">
        <v>3.0</v>
      </c>
      <c r="HM71" s="1">
        <v>4.0</v>
      </c>
      <c r="HN71" s="1">
        <v>4.0</v>
      </c>
      <c r="HO71" s="1">
        <v>2.0</v>
      </c>
      <c r="HP71" s="1">
        <v>4.0</v>
      </c>
      <c r="HQ71" s="1">
        <v>2.0</v>
      </c>
      <c r="HR71" s="1">
        <v>2.0</v>
      </c>
      <c r="HS71" s="1">
        <v>3.0</v>
      </c>
      <c r="HT71" s="1">
        <v>2.0</v>
      </c>
      <c r="HU71" s="1">
        <v>4.0</v>
      </c>
      <c r="HV71" s="1">
        <v>4.0</v>
      </c>
      <c r="HW71" s="1">
        <v>4.0</v>
      </c>
      <c r="HX71" s="1">
        <v>3.0</v>
      </c>
      <c r="HY71" s="1">
        <v>2.0</v>
      </c>
      <c r="HZ71" s="1">
        <v>3.0</v>
      </c>
      <c r="IA71" s="1">
        <v>3.0</v>
      </c>
      <c r="IB71" s="1">
        <v>4.0</v>
      </c>
      <c r="IC71" s="1">
        <v>2.0</v>
      </c>
      <c r="ID71" s="1">
        <v>2.0</v>
      </c>
      <c r="IE71" s="1">
        <v>4.0</v>
      </c>
      <c r="IF71" s="1">
        <v>2.0</v>
      </c>
      <c r="IG71" s="1">
        <v>4.0</v>
      </c>
      <c r="IH71" s="1">
        <v>4.0</v>
      </c>
      <c r="II71" s="1">
        <v>4.0</v>
      </c>
      <c r="IJ71" s="1">
        <v>4.0</v>
      </c>
      <c r="IK71" s="1">
        <v>2.0</v>
      </c>
      <c r="IL71" s="1">
        <v>3.0</v>
      </c>
      <c r="IM71" s="1">
        <v>3.0</v>
      </c>
      <c r="IN71" s="1">
        <v>2.0</v>
      </c>
      <c r="IO71" s="1">
        <v>4.0</v>
      </c>
      <c r="IP71" s="1">
        <v>3.0</v>
      </c>
      <c r="IQ71" s="1">
        <v>4.0</v>
      </c>
      <c r="IR71" s="1">
        <v>4.0</v>
      </c>
      <c r="IS71" s="1">
        <v>4.0</v>
      </c>
      <c r="IT71" s="1">
        <v>2.0</v>
      </c>
      <c r="IU71" s="1">
        <v>3.0</v>
      </c>
      <c r="IV71" s="1">
        <v>4.0</v>
      </c>
      <c r="IW71" s="1">
        <v>4.0</v>
      </c>
      <c r="IX71" s="1">
        <v>2.0</v>
      </c>
      <c r="IY71" s="1">
        <v>4.0</v>
      </c>
      <c r="IZ71" s="1">
        <f t="shared" ref="IZ71:KQ71" si="629">IF(IZ$3="+",HH71,6-HH71)</f>
        <v>2</v>
      </c>
      <c r="JA71" s="1">
        <f t="shared" si="629"/>
        <v>4</v>
      </c>
      <c r="JB71" s="1">
        <f t="shared" si="629"/>
        <v>4</v>
      </c>
      <c r="JC71" s="1">
        <f t="shared" si="629"/>
        <v>4</v>
      </c>
      <c r="JD71" s="1">
        <f t="shared" si="629"/>
        <v>3</v>
      </c>
      <c r="JE71" s="1">
        <f t="shared" si="629"/>
        <v>2</v>
      </c>
      <c r="JF71" s="1">
        <f t="shared" si="629"/>
        <v>4</v>
      </c>
      <c r="JG71" s="1">
        <f t="shared" si="629"/>
        <v>4</v>
      </c>
      <c r="JH71" s="1">
        <f t="shared" si="629"/>
        <v>2</v>
      </c>
      <c r="JI71" s="1">
        <f t="shared" si="629"/>
        <v>2</v>
      </c>
      <c r="JJ71" s="1">
        <f t="shared" si="629"/>
        <v>2</v>
      </c>
      <c r="JK71" s="1">
        <f t="shared" si="629"/>
        <v>3</v>
      </c>
      <c r="JL71" s="1">
        <f t="shared" si="629"/>
        <v>4</v>
      </c>
      <c r="JM71" s="1">
        <f t="shared" si="629"/>
        <v>4</v>
      </c>
      <c r="JN71" s="1">
        <f t="shared" si="629"/>
        <v>4</v>
      </c>
      <c r="JO71" s="1">
        <f t="shared" si="629"/>
        <v>2</v>
      </c>
      <c r="JP71" s="1">
        <f t="shared" si="629"/>
        <v>3</v>
      </c>
      <c r="JQ71" s="1">
        <f t="shared" si="629"/>
        <v>4</v>
      </c>
      <c r="JR71" s="1">
        <f t="shared" si="629"/>
        <v>3</v>
      </c>
      <c r="JS71" s="1">
        <f t="shared" si="629"/>
        <v>3</v>
      </c>
      <c r="JT71" s="1">
        <f t="shared" si="629"/>
        <v>4</v>
      </c>
      <c r="JU71" s="1">
        <f t="shared" si="629"/>
        <v>4</v>
      </c>
      <c r="JV71" s="1">
        <f t="shared" si="629"/>
        <v>2</v>
      </c>
      <c r="JW71" s="1">
        <f t="shared" si="629"/>
        <v>4</v>
      </c>
      <c r="JX71" s="1">
        <f t="shared" si="629"/>
        <v>4</v>
      </c>
      <c r="JY71" s="1">
        <f t="shared" si="629"/>
        <v>4</v>
      </c>
      <c r="JZ71" s="1">
        <f t="shared" si="629"/>
        <v>2</v>
      </c>
      <c r="KA71" s="1">
        <f t="shared" si="629"/>
        <v>4</v>
      </c>
      <c r="KB71" s="1">
        <f t="shared" si="629"/>
        <v>4</v>
      </c>
      <c r="KC71" s="1">
        <f t="shared" si="629"/>
        <v>2</v>
      </c>
      <c r="KD71" s="1">
        <f t="shared" si="629"/>
        <v>3</v>
      </c>
      <c r="KE71" s="1">
        <f t="shared" si="629"/>
        <v>3</v>
      </c>
      <c r="KF71" s="1">
        <f t="shared" si="629"/>
        <v>4</v>
      </c>
      <c r="KG71" s="1">
        <f t="shared" si="629"/>
        <v>4</v>
      </c>
      <c r="KH71" s="1">
        <f t="shared" si="629"/>
        <v>3</v>
      </c>
      <c r="KI71" s="1">
        <f t="shared" si="629"/>
        <v>4</v>
      </c>
      <c r="KJ71" s="1">
        <f t="shared" si="629"/>
        <v>4</v>
      </c>
      <c r="KK71" s="1">
        <f t="shared" si="629"/>
        <v>4</v>
      </c>
      <c r="KL71" s="1">
        <f t="shared" si="629"/>
        <v>2</v>
      </c>
      <c r="KM71" s="1">
        <f t="shared" si="629"/>
        <v>3</v>
      </c>
      <c r="KN71" s="1">
        <f t="shared" si="629"/>
        <v>4</v>
      </c>
      <c r="KO71" s="1">
        <f t="shared" si="629"/>
        <v>2</v>
      </c>
      <c r="KP71" s="1">
        <f t="shared" si="629"/>
        <v>2</v>
      </c>
      <c r="KQ71" s="1">
        <f t="shared" si="629"/>
        <v>2</v>
      </c>
      <c r="KR71" s="1">
        <f t="shared" si="24"/>
        <v>139</v>
      </c>
      <c r="KS71" s="1">
        <f t="shared" si="25"/>
        <v>20</v>
      </c>
      <c r="KT71" s="1">
        <f t="shared" si="26"/>
        <v>34</v>
      </c>
      <c r="KU71" s="1">
        <f t="shared" si="27"/>
        <v>34</v>
      </c>
      <c r="KV71" s="1">
        <f t="shared" si="28"/>
        <v>24</v>
      </c>
      <c r="KW71" s="1">
        <f t="shared" si="29"/>
        <v>27</v>
      </c>
      <c r="KX71" s="1">
        <v>4.0</v>
      </c>
      <c r="KY71" s="1">
        <v>4.0</v>
      </c>
      <c r="KZ71" s="1">
        <v>3.0</v>
      </c>
      <c r="LA71" s="1">
        <v>4.0</v>
      </c>
      <c r="LB71" s="1">
        <v>2.0</v>
      </c>
      <c r="LC71" s="1">
        <v>4.0</v>
      </c>
      <c r="LD71" s="1">
        <v>4.0</v>
      </c>
      <c r="LE71" s="1">
        <v>4.0</v>
      </c>
      <c r="LF71" s="1">
        <v>3.0</v>
      </c>
      <c r="LG71" s="1">
        <v>4.0</v>
      </c>
      <c r="LH71" s="1">
        <v>4.0</v>
      </c>
      <c r="LI71" s="1">
        <v>3.0</v>
      </c>
      <c r="LJ71" s="1">
        <v>4.0</v>
      </c>
      <c r="LK71" s="1">
        <v>3.0</v>
      </c>
      <c r="LL71" s="1">
        <v>4.0</v>
      </c>
      <c r="LM71" s="1">
        <v>4.0</v>
      </c>
      <c r="LN71" s="1">
        <v>4.0</v>
      </c>
      <c r="LO71" s="1">
        <v>3.0</v>
      </c>
      <c r="LP71" s="1">
        <v>4.0</v>
      </c>
      <c r="LQ71" s="1">
        <v>4.0</v>
      </c>
      <c r="LR71" s="1">
        <v>4.0</v>
      </c>
      <c r="LS71" s="1">
        <v>4.0</v>
      </c>
      <c r="LT71" s="1">
        <v>4.0</v>
      </c>
      <c r="LU71" s="1">
        <v>4.0</v>
      </c>
      <c r="LV71" s="1">
        <v>3.0</v>
      </c>
      <c r="LW71" s="1">
        <v>2.0</v>
      </c>
      <c r="LX71" s="1">
        <v>4.0</v>
      </c>
      <c r="LY71" s="1">
        <v>4.0</v>
      </c>
      <c r="LZ71" s="1">
        <v>4.0</v>
      </c>
      <c r="MA71" s="1">
        <f t="shared" si="557"/>
        <v>4</v>
      </c>
      <c r="MB71" s="1">
        <f t="shared" ref="MB71:NC71" si="630">IF(MB$3="+",KY71,6-KY71)</f>
        <v>2</v>
      </c>
      <c r="MC71" s="1">
        <f t="shared" si="630"/>
        <v>3</v>
      </c>
      <c r="MD71" s="1">
        <f t="shared" si="630"/>
        <v>2</v>
      </c>
      <c r="ME71" s="1">
        <f t="shared" si="630"/>
        <v>4</v>
      </c>
      <c r="MF71" s="1">
        <f t="shared" si="630"/>
        <v>4</v>
      </c>
      <c r="MG71" s="1">
        <f t="shared" si="630"/>
        <v>4</v>
      </c>
      <c r="MH71" s="1">
        <f t="shared" si="630"/>
        <v>2</v>
      </c>
      <c r="MI71" s="1">
        <f t="shared" si="630"/>
        <v>3</v>
      </c>
      <c r="MJ71" s="1">
        <f t="shared" si="630"/>
        <v>4</v>
      </c>
      <c r="MK71" s="1">
        <f t="shared" si="630"/>
        <v>4</v>
      </c>
      <c r="ML71" s="1">
        <f t="shared" si="630"/>
        <v>3</v>
      </c>
      <c r="MM71" s="1">
        <f t="shared" si="630"/>
        <v>2</v>
      </c>
      <c r="MN71" s="1">
        <f t="shared" si="630"/>
        <v>3</v>
      </c>
      <c r="MO71" s="1">
        <f t="shared" si="630"/>
        <v>4</v>
      </c>
      <c r="MP71" s="1">
        <f t="shared" si="630"/>
        <v>4</v>
      </c>
      <c r="MQ71" s="1">
        <f t="shared" si="630"/>
        <v>4</v>
      </c>
      <c r="MR71" s="1">
        <f t="shared" si="630"/>
        <v>3</v>
      </c>
      <c r="MS71" s="1">
        <f t="shared" si="630"/>
        <v>2</v>
      </c>
      <c r="MT71" s="1">
        <f t="shared" si="630"/>
        <v>4</v>
      </c>
      <c r="MU71" s="1">
        <f t="shared" si="630"/>
        <v>4</v>
      </c>
      <c r="MV71" s="1">
        <f t="shared" si="630"/>
        <v>2</v>
      </c>
      <c r="MW71" s="1">
        <f t="shared" si="630"/>
        <v>2</v>
      </c>
      <c r="MX71" s="1">
        <f t="shared" si="630"/>
        <v>4</v>
      </c>
      <c r="MY71" s="1">
        <f t="shared" si="630"/>
        <v>3</v>
      </c>
      <c r="MZ71" s="1">
        <f t="shared" si="630"/>
        <v>4</v>
      </c>
      <c r="NA71" s="1">
        <f t="shared" si="630"/>
        <v>4</v>
      </c>
      <c r="NB71" s="1">
        <f t="shared" si="630"/>
        <v>4</v>
      </c>
      <c r="NC71" s="1">
        <f t="shared" si="630"/>
        <v>4</v>
      </c>
      <c r="ND71" s="1">
        <f t="shared" si="31"/>
        <v>16</v>
      </c>
      <c r="NE71" s="1">
        <f t="shared" si="32"/>
        <v>12</v>
      </c>
      <c r="NF71" s="1">
        <f t="shared" si="33"/>
        <v>15</v>
      </c>
      <c r="NG71" s="1">
        <f t="shared" si="34"/>
        <v>17</v>
      </c>
      <c r="NH71" s="1">
        <f t="shared" si="35"/>
        <v>16</v>
      </c>
      <c r="NI71" s="1">
        <f t="shared" si="36"/>
        <v>20</v>
      </c>
      <c r="NJ71" s="1">
        <f t="shared" si="70"/>
        <v>96</v>
      </c>
      <c r="NK71" s="1">
        <v>3.0</v>
      </c>
      <c r="NL71" s="1">
        <v>3.0</v>
      </c>
      <c r="NM71" s="1">
        <v>2.0</v>
      </c>
      <c r="NN71" s="1">
        <v>3.0</v>
      </c>
      <c r="NO71" s="1">
        <v>2.0</v>
      </c>
      <c r="NP71" s="1">
        <v>3.0</v>
      </c>
      <c r="NQ71" s="1">
        <v>2.0</v>
      </c>
      <c r="NR71" s="1">
        <v>3.0</v>
      </c>
      <c r="NS71" s="1">
        <v>2.0</v>
      </c>
      <c r="NT71" s="1">
        <v>2.0</v>
      </c>
      <c r="NU71" s="1">
        <v>2.0</v>
      </c>
      <c r="NV71" s="1">
        <v>3.0</v>
      </c>
      <c r="NW71" s="1">
        <v>3.0</v>
      </c>
      <c r="NX71" s="1">
        <v>3.0</v>
      </c>
      <c r="NY71" s="1">
        <v>2.0</v>
      </c>
      <c r="NZ71" s="1">
        <v>2.0</v>
      </c>
      <c r="OA71" s="1">
        <v>2.0</v>
      </c>
      <c r="OB71" s="1">
        <v>2.0</v>
      </c>
      <c r="OC71" s="1">
        <v>3.0</v>
      </c>
      <c r="OD71" s="1">
        <v>2.0</v>
      </c>
      <c r="OE71" s="1">
        <v>2.0</v>
      </c>
      <c r="OF71" s="1">
        <f t="shared" si="37"/>
        <v>13</v>
      </c>
      <c r="OG71" s="1">
        <f t="shared" si="38"/>
        <v>31</v>
      </c>
      <c r="OH71" s="1">
        <f t="shared" si="39"/>
        <v>44</v>
      </c>
      <c r="OI71" s="1">
        <v>3.0</v>
      </c>
      <c r="OJ71" s="1">
        <v>4.0</v>
      </c>
      <c r="OK71" s="1">
        <v>4.0</v>
      </c>
      <c r="OL71" s="1">
        <v>2.0</v>
      </c>
      <c r="OM71" s="1">
        <v>4.0</v>
      </c>
      <c r="ON71" s="1">
        <v>4.0</v>
      </c>
      <c r="OO71" s="1">
        <v>4.0</v>
      </c>
      <c r="OP71" s="1">
        <v>3.0</v>
      </c>
      <c r="OQ71" s="1">
        <v>4.0</v>
      </c>
      <c r="OR71" s="1">
        <v>2.0</v>
      </c>
      <c r="OS71" s="1">
        <v>4.0</v>
      </c>
      <c r="OT71" s="1">
        <v>4.0</v>
      </c>
      <c r="OU71" s="1">
        <v>4.0</v>
      </c>
      <c r="OV71" s="1">
        <v>4.0</v>
      </c>
      <c r="OW71" s="1">
        <v>4.0</v>
      </c>
      <c r="OX71" s="1">
        <v>4.0</v>
      </c>
      <c r="OY71" s="1">
        <v>4.0</v>
      </c>
      <c r="OZ71" s="1">
        <v>4.0</v>
      </c>
      <c r="PA71" s="1">
        <v>3.0</v>
      </c>
      <c r="PB71" s="1">
        <v>4.0</v>
      </c>
      <c r="PC71" s="1">
        <v>2.0</v>
      </c>
      <c r="PD71" s="1">
        <v>4.0</v>
      </c>
      <c r="PE71" s="1">
        <v>4.0</v>
      </c>
      <c r="PF71" s="1">
        <v>4.0</v>
      </c>
      <c r="PG71" s="1">
        <v>4.0</v>
      </c>
      <c r="PH71" s="1">
        <v>3.0</v>
      </c>
      <c r="PI71" s="1">
        <v>4.0</v>
      </c>
      <c r="PJ71" s="1">
        <v>4.0</v>
      </c>
      <c r="PK71" s="1">
        <v>2.0</v>
      </c>
      <c r="PL71" s="1">
        <f t="shared" ref="PL71:QN71" si="631">IF(PL$3="+",OI71,6-OI71)</f>
        <v>3</v>
      </c>
      <c r="PM71" s="1">
        <f t="shared" si="631"/>
        <v>4</v>
      </c>
      <c r="PN71" s="1">
        <f t="shared" si="631"/>
        <v>4</v>
      </c>
      <c r="PO71" s="1">
        <f t="shared" si="631"/>
        <v>2</v>
      </c>
      <c r="PP71" s="1">
        <f t="shared" si="631"/>
        <v>4</v>
      </c>
      <c r="PQ71" s="1">
        <f t="shared" si="631"/>
        <v>2</v>
      </c>
      <c r="PR71" s="1">
        <f t="shared" si="631"/>
        <v>4</v>
      </c>
      <c r="PS71" s="1">
        <f t="shared" si="631"/>
        <v>3</v>
      </c>
      <c r="PT71" s="1">
        <f t="shared" si="631"/>
        <v>2</v>
      </c>
      <c r="PU71" s="1">
        <f t="shared" si="631"/>
        <v>4</v>
      </c>
      <c r="PV71" s="1">
        <f t="shared" si="631"/>
        <v>2</v>
      </c>
      <c r="PW71" s="1">
        <f t="shared" si="631"/>
        <v>2</v>
      </c>
      <c r="PX71" s="1">
        <f t="shared" si="631"/>
        <v>2</v>
      </c>
      <c r="PY71" s="1">
        <f t="shared" si="631"/>
        <v>2</v>
      </c>
      <c r="PZ71" s="1">
        <f t="shared" si="631"/>
        <v>4</v>
      </c>
      <c r="QA71" s="1">
        <f t="shared" si="631"/>
        <v>4</v>
      </c>
      <c r="QB71" s="1">
        <f t="shared" si="631"/>
        <v>4</v>
      </c>
      <c r="QC71" s="1">
        <f t="shared" si="631"/>
        <v>2</v>
      </c>
      <c r="QD71" s="1">
        <f t="shared" si="631"/>
        <v>3</v>
      </c>
      <c r="QE71" s="1">
        <f t="shared" si="631"/>
        <v>2</v>
      </c>
      <c r="QF71" s="1">
        <f t="shared" si="631"/>
        <v>2</v>
      </c>
      <c r="QG71" s="1">
        <f t="shared" si="631"/>
        <v>2</v>
      </c>
      <c r="QH71" s="1">
        <f t="shared" si="631"/>
        <v>4</v>
      </c>
      <c r="QI71" s="1">
        <f t="shared" si="631"/>
        <v>4</v>
      </c>
      <c r="QJ71" s="1">
        <f t="shared" si="631"/>
        <v>4</v>
      </c>
      <c r="QK71" s="1">
        <f t="shared" si="631"/>
        <v>3</v>
      </c>
      <c r="QL71" s="1">
        <f t="shared" si="631"/>
        <v>4</v>
      </c>
      <c r="QM71" s="1">
        <f t="shared" si="631"/>
        <v>4</v>
      </c>
      <c r="QN71" s="1">
        <f t="shared" si="631"/>
        <v>4</v>
      </c>
      <c r="QO71" s="1">
        <f t="shared" si="41"/>
        <v>90</v>
      </c>
      <c r="QP71" s="1">
        <f t="shared" si="42"/>
        <v>40</v>
      </c>
      <c r="QQ71" s="1">
        <f t="shared" si="43"/>
        <v>50</v>
      </c>
      <c r="QR71" s="1">
        <v>3.0</v>
      </c>
      <c r="QS71" s="1">
        <v>3.0</v>
      </c>
      <c r="QT71" s="1">
        <v>2.0</v>
      </c>
      <c r="QU71" s="1">
        <v>2.0</v>
      </c>
      <c r="QV71" s="1">
        <v>4.0</v>
      </c>
      <c r="QW71" s="1">
        <v>3.0</v>
      </c>
      <c r="QX71" s="1">
        <v>2.0</v>
      </c>
      <c r="QY71" s="1">
        <v>3.0</v>
      </c>
      <c r="QZ71" s="1">
        <v>4.0</v>
      </c>
      <c r="RA71" s="1">
        <v>3.0</v>
      </c>
      <c r="RB71" s="1">
        <v>2.0</v>
      </c>
      <c r="RC71" s="1">
        <v>3.0</v>
      </c>
      <c r="RD71" s="1">
        <v>3.0</v>
      </c>
      <c r="RE71" s="1">
        <v>2.0</v>
      </c>
      <c r="RF71" s="1">
        <v>3.0</v>
      </c>
      <c r="RG71" s="1">
        <v>2.0</v>
      </c>
      <c r="RH71" s="1">
        <v>3.0</v>
      </c>
      <c r="RI71" s="1">
        <v>3.0</v>
      </c>
      <c r="RJ71" s="1">
        <v>3.0</v>
      </c>
      <c r="RK71" s="1">
        <v>3.0</v>
      </c>
      <c r="RL71" s="1">
        <v>2.0</v>
      </c>
      <c r="RM71" s="1">
        <v>3.0</v>
      </c>
      <c r="RN71" s="1">
        <v>3.0</v>
      </c>
      <c r="RO71" s="1">
        <v>3.0</v>
      </c>
      <c r="RP71" s="1">
        <v>3.0</v>
      </c>
      <c r="RQ71" s="1">
        <v>3.0</v>
      </c>
      <c r="RR71" s="1">
        <v>3.0</v>
      </c>
      <c r="RS71" s="1">
        <v>3.0</v>
      </c>
      <c r="RT71" s="1">
        <v>2.0</v>
      </c>
      <c r="RU71" s="1">
        <v>2.0</v>
      </c>
      <c r="RV71" s="1">
        <v>3.0</v>
      </c>
      <c r="RW71" s="1">
        <v>3.0</v>
      </c>
      <c r="RX71" s="1">
        <v>2.0</v>
      </c>
      <c r="RY71" s="1">
        <v>3.0</v>
      </c>
      <c r="RZ71" s="1">
        <v>3.0</v>
      </c>
      <c r="SA71" s="1">
        <v>2.0</v>
      </c>
      <c r="SB71" s="1">
        <v>3.0</v>
      </c>
      <c r="SC71" s="1">
        <v>3.0</v>
      </c>
      <c r="SD71" s="1">
        <v>3.0</v>
      </c>
      <c r="SE71" s="1">
        <v>2.0</v>
      </c>
      <c r="SF71" s="1">
        <v>3.0</v>
      </c>
      <c r="SG71" s="1">
        <f t="shared" ref="SG71:TU71" si="632">IF(SG$3="+",QR71,5-QR71)</f>
        <v>3</v>
      </c>
      <c r="SH71" s="1">
        <f t="shared" si="632"/>
        <v>3</v>
      </c>
      <c r="SI71" s="1">
        <f t="shared" si="632"/>
        <v>3</v>
      </c>
      <c r="SJ71" s="1">
        <f t="shared" si="632"/>
        <v>2</v>
      </c>
      <c r="SK71" s="1">
        <f t="shared" si="632"/>
        <v>4</v>
      </c>
      <c r="SL71" s="1">
        <f t="shared" si="632"/>
        <v>2</v>
      </c>
      <c r="SM71" s="1">
        <f t="shared" si="632"/>
        <v>2</v>
      </c>
      <c r="SN71" s="1">
        <f t="shared" si="632"/>
        <v>2</v>
      </c>
      <c r="SO71" s="1">
        <f t="shared" si="632"/>
        <v>1</v>
      </c>
      <c r="SP71" s="1">
        <f t="shared" si="632"/>
        <v>2</v>
      </c>
      <c r="SQ71" s="1">
        <f t="shared" si="632"/>
        <v>2</v>
      </c>
      <c r="SR71" s="1">
        <f t="shared" si="632"/>
        <v>2</v>
      </c>
      <c r="SS71" s="1">
        <f t="shared" si="632"/>
        <v>3</v>
      </c>
      <c r="ST71" s="1">
        <f t="shared" si="632"/>
        <v>2</v>
      </c>
      <c r="SU71" s="1">
        <f t="shared" si="632"/>
        <v>2</v>
      </c>
      <c r="SV71" s="1">
        <f t="shared" si="632"/>
        <v>2</v>
      </c>
      <c r="SW71" s="1">
        <f t="shared" si="632"/>
        <v>2</v>
      </c>
      <c r="SX71" s="1">
        <f t="shared" si="632"/>
        <v>2</v>
      </c>
      <c r="SY71" s="1">
        <f t="shared" si="632"/>
        <v>2</v>
      </c>
      <c r="SZ71" s="1">
        <f t="shared" si="632"/>
        <v>2</v>
      </c>
      <c r="TA71" s="1">
        <f t="shared" si="632"/>
        <v>3</v>
      </c>
      <c r="TB71" s="1">
        <f t="shared" si="632"/>
        <v>3</v>
      </c>
      <c r="TC71" s="1">
        <f t="shared" si="632"/>
        <v>2</v>
      </c>
      <c r="TD71" s="1">
        <f t="shared" si="632"/>
        <v>3</v>
      </c>
      <c r="TE71" s="1">
        <f t="shared" si="632"/>
        <v>3</v>
      </c>
      <c r="TF71" s="1">
        <f t="shared" si="632"/>
        <v>2</v>
      </c>
      <c r="TG71" s="1">
        <f t="shared" si="632"/>
        <v>2</v>
      </c>
      <c r="TH71" s="1">
        <f t="shared" si="632"/>
        <v>3</v>
      </c>
      <c r="TI71" s="1">
        <f t="shared" si="632"/>
        <v>2</v>
      </c>
      <c r="TJ71" s="1">
        <f t="shared" si="632"/>
        <v>3</v>
      </c>
      <c r="TK71" s="1">
        <f t="shared" si="632"/>
        <v>2</v>
      </c>
      <c r="TL71" s="1">
        <f t="shared" si="632"/>
        <v>3</v>
      </c>
      <c r="TM71" s="1">
        <f t="shared" si="632"/>
        <v>3</v>
      </c>
      <c r="TN71" s="1">
        <f t="shared" si="632"/>
        <v>3</v>
      </c>
      <c r="TO71" s="1">
        <f t="shared" si="632"/>
        <v>2</v>
      </c>
      <c r="TP71" s="1">
        <f t="shared" si="632"/>
        <v>2</v>
      </c>
      <c r="TQ71" s="1">
        <f t="shared" si="632"/>
        <v>2</v>
      </c>
      <c r="TR71" s="1">
        <f t="shared" si="632"/>
        <v>3</v>
      </c>
      <c r="TS71" s="1">
        <f t="shared" si="632"/>
        <v>3</v>
      </c>
      <c r="TT71" s="1">
        <f t="shared" si="632"/>
        <v>2</v>
      </c>
      <c r="TU71" s="1">
        <f t="shared" si="632"/>
        <v>2</v>
      </c>
      <c r="TV71" s="1">
        <f t="shared" si="45"/>
        <v>77</v>
      </c>
      <c r="TW71" s="1">
        <f t="shared" si="46"/>
        <v>21</v>
      </c>
      <c r="TX71" s="1">
        <f t="shared" si="47"/>
        <v>7</v>
      </c>
      <c r="TY71" s="1">
        <f t="shared" si="48"/>
        <v>8</v>
      </c>
      <c r="TZ71" s="1">
        <f t="shared" si="49"/>
        <v>6</v>
      </c>
      <c r="UA71" s="1">
        <f t="shared" si="50"/>
        <v>30</v>
      </c>
      <c r="UB71" s="1">
        <f t="shared" si="51"/>
        <v>7</v>
      </c>
      <c r="UC71" s="1">
        <f t="shared" si="52"/>
        <v>4</v>
      </c>
      <c r="UD71" s="1">
        <f t="shared" si="53"/>
        <v>5</v>
      </c>
      <c r="UE71" s="1">
        <f t="shared" si="54"/>
        <v>6</v>
      </c>
      <c r="UF71" s="1">
        <f t="shared" ref="UF71:UG71" si="633">TS71</f>
        <v>3</v>
      </c>
      <c r="UG71" s="1">
        <f t="shared" si="633"/>
        <v>2</v>
      </c>
      <c r="UH71" s="1">
        <f t="shared" si="56"/>
        <v>15</v>
      </c>
      <c r="UI71" s="1">
        <f t="shared" si="57"/>
        <v>3</v>
      </c>
      <c r="UJ71" s="1">
        <f t="shared" si="58"/>
        <v>4</v>
      </c>
      <c r="UK71" s="1">
        <f t="shared" si="59"/>
        <v>8</v>
      </c>
      <c r="UL71" s="1">
        <f t="shared" si="60"/>
        <v>11</v>
      </c>
      <c r="UM71" s="1">
        <f t="shared" si="61"/>
        <v>4</v>
      </c>
      <c r="UN71" s="1">
        <f t="shared" si="62"/>
        <v>4</v>
      </c>
      <c r="UO71" s="1">
        <f t="shared" si="63"/>
        <v>3</v>
      </c>
      <c r="UP71" s="6">
        <v>1.0</v>
      </c>
      <c r="UQ71" s="6">
        <v>1.0</v>
      </c>
      <c r="UR71" s="6">
        <v>1.0</v>
      </c>
      <c r="US71" s="6">
        <v>1.0</v>
      </c>
      <c r="UT71" s="6">
        <v>1.0</v>
      </c>
      <c r="UU71" s="6">
        <v>1.0</v>
      </c>
      <c r="UV71" s="6">
        <v>1.0</v>
      </c>
      <c r="UW71" s="6">
        <v>1.0</v>
      </c>
      <c r="UX71" s="6">
        <v>1.0</v>
      </c>
      <c r="UY71" s="6">
        <v>1.0</v>
      </c>
      <c r="UZ71" s="6">
        <v>1.0</v>
      </c>
      <c r="VA71" s="6">
        <v>1.0</v>
      </c>
      <c r="VB71" s="6">
        <v>1.0</v>
      </c>
      <c r="VC71" s="6">
        <v>2.0</v>
      </c>
      <c r="VD71" s="6">
        <v>2.0</v>
      </c>
      <c r="VE71" s="6">
        <v>2.0</v>
      </c>
      <c r="VF71" s="6">
        <v>2.0</v>
      </c>
      <c r="VG71" s="6">
        <v>2.0</v>
      </c>
      <c r="VH71" s="6">
        <v>2.0</v>
      </c>
      <c r="VI71" s="6">
        <v>2.0</v>
      </c>
      <c r="VJ71" s="6">
        <v>1.0</v>
      </c>
      <c r="VK71" s="6">
        <v>1.0</v>
      </c>
      <c r="VL71" s="6">
        <v>1.0</v>
      </c>
      <c r="VM71" s="6">
        <v>1.0</v>
      </c>
      <c r="VN71" s="6">
        <v>1.0</v>
      </c>
      <c r="VO71" s="6">
        <v>1.0</v>
      </c>
      <c r="VP71" s="6">
        <v>1.0</v>
      </c>
      <c r="VQ71" s="6">
        <v>1.0</v>
      </c>
      <c r="VR71" s="6">
        <v>1.0</v>
      </c>
      <c r="VS71" s="6">
        <v>1.0</v>
      </c>
      <c r="VT71" s="6">
        <v>2.0</v>
      </c>
      <c r="VU71" s="6">
        <v>1.0</v>
      </c>
      <c r="VV71" s="6">
        <v>1.0</v>
      </c>
      <c r="VW71" s="6">
        <v>1.0</v>
      </c>
      <c r="VX71" s="6">
        <v>1.0</v>
      </c>
      <c r="VY71" s="6">
        <v>1.0</v>
      </c>
      <c r="VZ71" s="6" t="s">
        <v>998</v>
      </c>
      <c r="WA71" s="9">
        <v>27.0</v>
      </c>
      <c r="WB71" s="1">
        <v>1.0</v>
      </c>
      <c r="WC71" s="1">
        <v>1.0</v>
      </c>
      <c r="WD71" s="1">
        <v>2.0</v>
      </c>
      <c r="WE71" s="1">
        <v>1.0</v>
      </c>
      <c r="WF71" s="1">
        <v>1.0</v>
      </c>
      <c r="WG71" s="1">
        <v>1.0</v>
      </c>
      <c r="WH71" s="1">
        <v>1.0</v>
      </c>
      <c r="WI71" s="1">
        <v>2.0</v>
      </c>
      <c r="WJ71" s="1">
        <v>1.0</v>
      </c>
      <c r="WK71" s="1">
        <v>2.0</v>
      </c>
      <c r="WL71" s="1">
        <v>1.0</v>
      </c>
      <c r="WM71" s="1">
        <v>2.0</v>
      </c>
      <c r="WN71" s="1">
        <v>2.0</v>
      </c>
      <c r="WO71" s="1">
        <v>2.0</v>
      </c>
      <c r="WP71" s="1">
        <v>2.0</v>
      </c>
      <c r="WQ71" s="1">
        <f t="shared" ref="WQ71:XE71" si="634">IF(WQ$3="+",WB71,3-WB71)</f>
        <v>2</v>
      </c>
      <c r="WR71" s="1">
        <f t="shared" si="634"/>
        <v>1</v>
      </c>
      <c r="WS71" s="1">
        <f t="shared" si="634"/>
        <v>2</v>
      </c>
      <c r="WT71" s="1">
        <f t="shared" si="634"/>
        <v>1</v>
      </c>
      <c r="WU71" s="1">
        <f t="shared" si="634"/>
        <v>2</v>
      </c>
      <c r="WV71" s="1">
        <f t="shared" si="634"/>
        <v>1</v>
      </c>
      <c r="WW71" s="1">
        <f t="shared" si="634"/>
        <v>2</v>
      </c>
      <c r="WX71" s="1">
        <f t="shared" si="634"/>
        <v>2</v>
      </c>
      <c r="WY71" s="1">
        <f t="shared" si="634"/>
        <v>1</v>
      </c>
      <c r="WZ71" s="1">
        <f t="shared" si="634"/>
        <v>2</v>
      </c>
      <c r="XA71" s="1">
        <f t="shared" si="634"/>
        <v>2</v>
      </c>
      <c r="XB71" s="1">
        <f t="shared" si="634"/>
        <v>2</v>
      </c>
      <c r="XC71" s="1">
        <f t="shared" si="634"/>
        <v>1</v>
      </c>
      <c r="XD71" s="1">
        <f t="shared" si="634"/>
        <v>2</v>
      </c>
      <c r="XE71" s="1">
        <f t="shared" si="634"/>
        <v>2</v>
      </c>
      <c r="XF71" s="1">
        <f t="shared" si="65"/>
        <v>25</v>
      </c>
      <c r="XG71" s="1">
        <v>0.0</v>
      </c>
      <c r="XH71" s="9"/>
      <c r="XI71" s="9"/>
    </row>
    <row r="72" ht="15.0" customHeight="1">
      <c r="A72" s="1" t="s">
        <v>564</v>
      </c>
      <c r="B72" s="1" t="s">
        <v>553</v>
      </c>
      <c r="C72" s="1" t="s">
        <v>999</v>
      </c>
      <c r="D72" s="1"/>
      <c r="E72" s="1" t="s">
        <v>1000</v>
      </c>
      <c r="F72" s="1" t="s">
        <v>591</v>
      </c>
      <c r="G72" s="1" t="s">
        <v>662</v>
      </c>
      <c r="H72" s="1" t="s">
        <v>1001</v>
      </c>
      <c r="I72" s="1">
        <v>1.0</v>
      </c>
      <c r="J72" s="1">
        <v>1.9400212E7</v>
      </c>
      <c r="K72" s="1">
        <v>76.0</v>
      </c>
      <c r="L72" s="1">
        <v>2.0161213E7</v>
      </c>
      <c r="M72" s="1">
        <v>1.0</v>
      </c>
      <c r="N72" s="1">
        <v>2.0</v>
      </c>
      <c r="O72" s="1">
        <v>2.0</v>
      </c>
      <c r="P72" s="1"/>
      <c r="Q72" s="1">
        <v>2.0</v>
      </c>
      <c r="R72" s="1"/>
      <c r="S72" s="1">
        <v>2.0</v>
      </c>
      <c r="T72" s="1" t="s">
        <v>560</v>
      </c>
      <c r="U72" s="1"/>
      <c r="V72" s="1">
        <v>10.0</v>
      </c>
      <c r="W72" s="1" t="s">
        <v>1002</v>
      </c>
      <c r="X72" s="1">
        <v>3595.0</v>
      </c>
      <c r="Y72" s="1" t="s">
        <v>562</v>
      </c>
      <c r="Z72" s="1">
        <v>302.0</v>
      </c>
      <c r="AA72" s="1"/>
      <c r="AB72" s="1">
        <v>1.0</v>
      </c>
      <c r="AC72" s="1">
        <v>1.0</v>
      </c>
      <c r="AD72" s="1">
        <v>1965.0</v>
      </c>
      <c r="AE72" s="1">
        <v>2.0</v>
      </c>
      <c r="AF72" s="1">
        <v>1.0</v>
      </c>
      <c r="AG72" s="1">
        <v>1.0</v>
      </c>
      <c r="AH72" s="1">
        <v>9.0</v>
      </c>
      <c r="AI72" s="1">
        <v>1.0</v>
      </c>
      <c r="AJ72" s="1">
        <v>13.0</v>
      </c>
      <c r="AK72" s="1">
        <v>3.0</v>
      </c>
      <c r="AL72" s="1"/>
      <c r="AM72" s="1">
        <v>5.0</v>
      </c>
      <c r="AN72" s="1">
        <v>2006.0</v>
      </c>
      <c r="AO72" s="1">
        <v>5.0</v>
      </c>
      <c r="AP72" s="1">
        <v>11.0</v>
      </c>
      <c r="AQ72" s="1">
        <v>6.0</v>
      </c>
      <c r="AR72" s="1">
        <v>7.0</v>
      </c>
      <c r="AS72" s="1">
        <v>6.0</v>
      </c>
      <c r="AT72" s="1">
        <v>7.0</v>
      </c>
      <c r="AU72" s="1">
        <v>5.0</v>
      </c>
      <c r="AV72" s="1">
        <v>5.0</v>
      </c>
      <c r="AW72" s="1">
        <v>2.0</v>
      </c>
      <c r="AX72" s="1">
        <v>1.0</v>
      </c>
      <c r="AY72" s="1">
        <v>2.0</v>
      </c>
      <c r="AZ72" s="1">
        <v>8.0</v>
      </c>
      <c r="BA72" s="1">
        <v>1.0</v>
      </c>
      <c r="BB72" s="1">
        <v>2.0</v>
      </c>
      <c r="BC72" s="1">
        <v>2.0</v>
      </c>
      <c r="BD72" s="1">
        <v>2.0</v>
      </c>
      <c r="BE72" s="1">
        <v>3.0</v>
      </c>
      <c r="BF72" s="1">
        <v>1.0</v>
      </c>
      <c r="BG72" s="1">
        <v>2.0</v>
      </c>
      <c r="BH72" s="1">
        <v>4.0</v>
      </c>
      <c r="BI72" s="1">
        <v>2.0</v>
      </c>
      <c r="BJ72" s="1">
        <v>3.0</v>
      </c>
      <c r="BK72" s="1">
        <v>1.0</v>
      </c>
      <c r="BL72" s="1"/>
      <c r="BM72" s="1"/>
      <c r="BN72" s="1">
        <v>5.0</v>
      </c>
      <c r="BO72" s="1">
        <v>1.0</v>
      </c>
      <c r="BP72" s="1">
        <v>5.0</v>
      </c>
      <c r="BQ72" s="1">
        <v>5.0</v>
      </c>
      <c r="BR72" s="1">
        <v>1.0</v>
      </c>
      <c r="BS72" s="1">
        <v>5.0</v>
      </c>
      <c r="BT72" s="1">
        <v>5.0</v>
      </c>
      <c r="BU72" s="1">
        <v>1.0</v>
      </c>
      <c r="BV72" s="1">
        <v>2.0</v>
      </c>
      <c r="BW72" s="1">
        <v>1.0</v>
      </c>
      <c r="BX72" s="1">
        <v>5.0</v>
      </c>
      <c r="BY72" s="1">
        <v>5.0</v>
      </c>
      <c r="BZ72" s="1">
        <v>2.0</v>
      </c>
      <c r="CA72" s="1">
        <v>2.0</v>
      </c>
      <c r="CB72" s="1">
        <v>2.0</v>
      </c>
      <c r="CC72" s="1">
        <v>1.0</v>
      </c>
      <c r="CD72" s="1">
        <v>1.0</v>
      </c>
      <c r="CE72" s="1">
        <v>1.0</v>
      </c>
      <c r="CF72" s="1">
        <v>5.0</v>
      </c>
      <c r="CG72" s="1">
        <v>2.0</v>
      </c>
      <c r="CH72" s="1">
        <v>2.0</v>
      </c>
      <c r="CI72" s="1">
        <v>2.0</v>
      </c>
      <c r="CJ72" s="1">
        <v>5.0</v>
      </c>
      <c r="CK72" s="1">
        <v>5.0</v>
      </c>
      <c r="CL72" s="1">
        <v>2.0</v>
      </c>
      <c r="CM72" s="1">
        <v>5.0</v>
      </c>
      <c r="CN72" s="1">
        <f t="shared" si="9"/>
        <v>12</v>
      </c>
      <c r="CO72" s="1">
        <f t="shared" si="10"/>
        <v>19</v>
      </c>
      <c r="CP72" s="1">
        <f t="shared" si="11"/>
        <v>16</v>
      </c>
      <c r="CQ72" s="1">
        <f t="shared" si="12"/>
        <v>3</v>
      </c>
      <c r="CR72" s="1">
        <f t="shared" si="13"/>
        <v>11</v>
      </c>
      <c r="CS72" s="1">
        <f t="shared" si="14"/>
        <v>17</v>
      </c>
      <c r="CT72" s="1">
        <f t="shared" si="15"/>
        <v>78</v>
      </c>
      <c r="CU72" s="1">
        <v>4.0</v>
      </c>
      <c r="CV72" s="1">
        <v>3.0</v>
      </c>
      <c r="CW72" s="1">
        <v>4.0</v>
      </c>
      <c r="CX72" s="1">
        <v>2.0</v>
      </c>
      <c r="CY72" s="1">
        <v>2.0</v>
      </c>
      <c r="CZ72" s="1">
        <v>3.0</v>
      </c>
      <c r="DA72" s="1">
        <v>4.0</v>
      </c>
      <c r="DB72" s="1">
        <v>2.0</v>
      </c>
      <c r="DC72" s="1">
        <v>4.0</v>
      </c>
      <c r="DD72" s="1">
        <v>2.0</v>
      </c>
      <c r="DE72" s="1">
        <v>2.0</v>
      </c>
      <c r="DF72" s="1">
        <v>3.0</v>
      </c>
      <c r="DG72" s="1">
        <v>3.0</v>
      </c>
      <c r="DH72" s="1">
        <v>2.0</v>
      </c>
      <c r="DI72" s="1">
        <v>2.0</v>
      </c>
      <c r="DJ72" s="1">
        <v>2.0</v>
      </c>
      <c r="DK72" s="1">
        <v>2.0</v>
      </c>
      <c r="DL72" s="1">
        <v>3.0</v>
      </c>
      <c r="DM72" s="1">
        <v>2.0</v>
      </c>
      <c r="DN72" s="1">
        <v>3.0</v>
      </c>
      <c r="DO72" s="1">
        <v>2.0</v>
      </c>
      <c r="DP72" s="1">
        <v>3.0</v>
      </c>
      <c r="DQ72" s="1">
        <f t="shared" si="16"/>
        <v>17</v>
      </c>
      <c r="DR72" s="1">
        <f t="shared" si="17"/>
        <v>9</v>
      </c>
      <c r="DS72" s="1">
        <f t="shared" ref="DS72:DT72" si="635">SUM(CW72+DC72+DI72)</f>
        <v>10</v>
      </c>
      <c r="DT72" s="1">
        <f t="shared" si="635"/>
        <v>6</v>
      </c>
      <c r="DU72" s="1">
        <f t="shared" si="19"/>
        <v>6</v>
      </c>
      <c r="DV72" s="1">
        <f t="shared" si="20"/>
        <v>11</v>
      </c>
      <c r="DW72" s="1">
        <f t="shared" si="21"/>
        <v>59</v>
      </c>
      <c r="DX72" s="1">
        <v>4.0</v>
      </c>
      <c r="DY72" s="1">
        <v>2.0</v>
      </c>
      <c r="DZ72" s="1">
        <v>4.0</v>
      </c>
      <c r="EA72" s="1">
        <v>4.0</v>
      </c>
      <c r="EB72" s="1">
        <v>4.0</v>
      </c>
      <c r="EC72" s="1">
        <v>4.0</v>
      </c>
      <c r="ED72" s="1">
        <v>4.0</v>
      </c>
      <c r="EE72" s="1">
        <v>2.0</v>
      </c>
      <c r="EF72" s="1">
        <v>2.0</v>
      </c>
      <c r="EG72" s="1">
        <v>4.0</v>
      </c>
      <c r="EH72" s="1">
        <v>4.0</v>
      </c>
      <c r="EI72" s="1">
        <v>2.0</v>
      </c>
      <c r="EJ72" s="1">
        <v>2.0</v>
      </c>
      <c r="EK72" s="1">
        <v>4.0</v>
      </c>
      <c r="EL72" s="1">
        <v>4.0</v>
      </c>
      <c r="EM72" s="1">
        <v>4.0</v>
      </c>
      <c r="EN72" s="1">
        <v>4.0</v>
      </c>
      <c r="EO72" s="1">
        <v>4.0</v>
      </c>
      <c r="EP72" s="1">
        <v>4.0</v>
      </c>
      <c r="EQ72" s="1">
        <v>4.0</v>
      </c>
      <c r="ER72" s="1">
        <v>4.0</v>
      </c>
      <c r="ES72" s="1">
        <v>2.0</v>
      </c>
      <c r="ET72" s="1">
        <v>4.0</v>
      </c>
      <c r="EU72" s="1">
        <v>2.0</v>
      </c>
      <c r="EV72" s="1">
        <v>2.0</v>
      </c>
      <c r="EW72" s="1">
        <v>4.0</v>
      </c>
      <c r="EX72" s="1">
        <v>4.0</v>
      </c>
      <c r="EY72" s="1">
        <v>2.0</v>
      </c>
      <c r="EZ72" s="1">
        <v>4.0</v>
      </c>
      <c r="FA72" s="1">
        <v>4.0</v>
      </c>
      <c r="FB72" s="1">
        <v>4.0</v>
      </c>
      <c r="FC72" s="1">
        <v>2.0</v>
      </c>
      <c r="FD72" s="1">
        <v>4.0</v>
      </c>
      <c r="FE72" s="1">
        <v>4.0</v>
      </c>
      <c r="FF72" s="1">
        <v>4.0</v>
      </c>
      <c r="FG72" s="1">
        <v>4.0</v>
      </c>
      <c r="FH72" s="1">
        <v>2.0</v>
      </c>
      <c r="FI72" s="1">
        <v>4.0</v>
      </c>
      <c r="FJ72" s="1">
        <v>4.0</v>
      </c>
      <c r="FK72" s="1">
        <v>4.0</v>
      </c>
      <c r="FL72" s="1">
        <v>4.0</v>
      </c>
      <c r="FM72" s="1">
        <v>4.0</v>
      </c>
      <c r="FN72" s="1">
        <v>2.0</v>
      </c>
      <c r="FO72" s="1">
        <v>2.0</v>
      </c>
      <c r="FP72" s="1">
        <f t="shared" ref="FP72:HG72" si="636">IF(FP$3="+",DX72,6-DX72)</f>
        <v>4</v>
      </c>
      <c r="FQ72" s="1">
        <f t="shared" si="636"/>
        <v>4</v>
      </c>
      <c r="FR72" s="1">
        <f t="shared" si="636"/>
        <v>4</v>
      </c>
      <c r="FS72" s="1">
        <f t="shared" si="636"/>
        <v>4</v>
      </c>
      <c r="FT72" s="1">
        <f t="shared" si="636"/>
        <v>4</v>
      </c>
      <c r="FU72" s="1">
        <f t="shared" si="636"/>
        <v>2</v>
      </c>
      <c r="FV72" s="1">
        <f t="shared" si="636"/>
        <v>4</v>
      </c>
      <c r="FW72" s="1">
        <f t="shared" si="636"/>
        <v>4</v>
      </c>
      <c r="FX72" s="1">
        <f t="shared" si="636"/>
        <v>4</v>
      </c>
      <c r="FY72" s="1">
        <f t="shared" si="636"/>
        <v>4</v>
      </c>
      <c r="FZ72" s="1">
        <f t="shared" si="636"/>
        <v>4</v>
      </c>
      <c r="GA72" s="1">
        <f t="shared" si="636"/>
        <v>4</v>
      </c>
      <c r="GB72" s="1">
        <f t="shared" si="636"/>
        <v>4</v>
      </c>
      <c r="GC72" s="1">
        <f t="shared" si="636"/>
        <v>4</v>
      </c>
      <c r="GD72" s="1">
        <f t="shared" si="636"/>
        <v>2</v>
      </c>
      <c r="GE72" s="1">
        <f t="shared" si="636"/>
        <v>2</v>
      </c>
      <c r="GF72" s="1">
        <f t="shared" si="636"/>
        <v>4</v>
      </c>
      <c r="GG72" s="1">
        <f t="shared" si="636"/>
        <v>2</v>
      </c>
      <c r="GH72" s="1">
        <f t="shared" si="636"/>
        <v>2</v>
      </c>
      <c r="GI72" s="1">
        <f t="shared" si="636"/>
        <v>4</v>
      </c>
      <c r="GJ72" s="1">
        <f t="shared" si="636"/>
        <v>4</v>
      </c>
      <c r="GK72" s="1">
        <f t="shared" si="636"/>
        <v>4</v>
      </c>
      <c r="GL72" s="1">
        <f t="shared" si="636"/>
        <v>4</v>
      </c>
      <c r="GM72" s="1">
        <f t="shared" si="636"/>
        <v>4</v>
      </c>
      <c r="GN72" s="1">
        <f t="shared" si="636"/>
        <v>4</v>
      </c>
      <c r="GO72" s="1">
        <f t="shared" si="636"/>
        <v>4</v>
      </c>
      <c r="GP72" s="1">
        <f t="shared" si="636"/>
        <v>4</v>
      </c>
      <c r="GQ72" s="1">
        <f t="shared" si="636"/>
        <v>2</v>
      </c>
      <c r="GR72" s="1">
        <f t="shared" si="636"/>
        <v>4</v>
      </c>
      <c r="GS72" s="1">
        <f t="shared" si="636"/>
        <v>2</v>
      </c>
      <c r="GT72" s="1">
        <f t="shared" si="636"/>
        <v>4</v>
      </c>
      <c r="GU72" s="1">
        <f t="shared" si="636"/>
        <v>2</v>
      </c>
      <c r="GV72" s="1">
        <f t="shared" si="636"/>
        <v>2</v>
      </c>
      <c r="GW72" s="1">
        <f t="shared" si="636"/>
        <v>4</v>
      </c>
      <c r="GX72" s="1">
        <f t="shared" si="636"/>
        <v>4</v>
      </c>
      <c r="GY72" s="1">
        <f t="shared" si="636"/>
        <v>4</v>
      </c>
      <c r="GZ72" s="1">
        <f t="shared" si="636"/>
        <v>2</v>
      </c>
      <c r="HA72" s="1">
        <f t="shared" si="636"/>
        <v>2</v>
      </c>
      <c r="HB72" s="1">
        <f t="shared" si="636"/>
        <v>4</v>
      </c>
      <c r="HC72" s="1">
        <f t="shared" si="636"/>
        <v>4</v>
      </c>
      <c r="HD72" s="1">
        <f t="shared" si="636"/>
        <v>4</v>
      </c>
      <c r="HE72" s="1">
        <f t="shared" si="636"/>
        <v>2</v>
      </c>
      <c r="HF72" s="1">
        <f t="shared" si="636"/>
        <v>2</v>
      </c>
      <c r="HG72" s="1">
        <f t="shared" si="636"/>
        <v>4</v>
      </c>
      <c r="HH72" s="1">
        <v>4.0</v>
      </c>
      <c r="HI72" s="1">
        <v>2.0</v>
      </c>
      <c r="HJ72" s="1">
        <v>4.0</v>
      </c>
      <c r="HK72" s="1">
        <v>4.0</v>
      </c>
      <c r="HL72" s="1">
        <v>4.0</v>
      </c>
      <c r="HM72" s="1">
        <v>4.0</v>
      </c>
      <c r="HN72" s="1">
        <v>4.0</v>
      </c>
      <c r="HO72" s="1">
        <v>2.0</v>
      </c>
      <c r="HP72" s="1">
        <v>2.0</v>
      </c>
      <c r="HQ72" s="1">
        <v>4.0</v>
      </c>
      <c r="HR72" s="1">
        <v>4.0</v>
      </c>
      <c r="HS72" s="1">
        <v>2.0</v>
      </c>
      <c r="HT72" s="1">
        <v>2.0</v>
      </c>
      <c r="HU72" s="1">
        <v>4.0</v>
      </c>
      <c r="HV72" s="1">
        <v>4.0</v>
      </c>
      <c r="HW72" s="1">
        <v>4.0</v>
      </c>
      <c r="HX72" s="1">
        <v>4.0</v>
      </c>
      <c r="HY72" s="1">
        <v>4.0</v>
      </c>
      <c r="HZ72" s="1">
        <v>4.0</v>
      </c>
      <c r="IA72" s="1">
        <v>4.0</v>
      </c>
      <c r="IB72" s="1">
        <v>4.0</v>
      </c>
      <c r="IC72" s="1">
        <v>2.0</v>
      </c>
      <c r="ID72" s="1">
        <v>4.0</v>
      </c>
      <c r="IE72" s="1">
        <v>2.0</v>
      </c>
      <c r="IF72" s="1">
        <v>2.0</v>
      </c>
      <c r="IG72" s="1">
        <v>4.0</v>
      </c>
      <c r="IH72" s="1">
        <v>4.0</v>
      </c>
      <c r="II72" s="1">
        <v>2.0</v>
      </c>
      <c r="IJ72" s="1">
        <v>4.0</v>
      </c>
      <c r="IK72" s="1">
        <v>4.0</v>
      </c>
      <c r="IL72" s="1">
        <v>4.0</v>
      </c>
      <c r="IM72" s="1">
        <v>2.0</v>
      </c>
      <c r="IN72" s="1">
        <v>4.0</v>
      </c>
      <c r="IO72" s="1">
        <v>4.0</v>
      </c>
      <c r="IP72" s="1">
        <v>4.0</v>
      </c>
      <c r="IQ72" s="1">
        <v>4.0</v>
      </c>
      <c r="IR72" s="1">
        <v>2.0</v>
      </c>
      <c r="IS72" s="1">
        <v>4.0</v>
      </c>
      <c r="IT72" s="1">
        <v>4.0</v>
      </c>
      <c r="IU72" s="1">
        <v>4.0</v>
      </c>
      <c r="IV72" s="1">
        <v>4.0</v>
      </c>
      <c r="IW72" s="1">
        <v>4.0</v>
      </c>
      <c r="IX72" s="1">
        <v>2.0</v>
      </c>
      <c r="IY72" s="1">
        <v>2.0</v>
      </c>
      <c r="IZ72" s="1">
        <f t="shared" ref="IZ72:KQ72" si="637">IF(IZ$3="+",HH72,6-HH72)</f>
        <v>4</v>
      </c>
      <c r="JA72" s="1">
        <f t="shared" si="637"/>
        <v>4</v>
      </c>
      <c r="JB72" s="1">
        <f t="shared" si="637"/>
        <v>4</v>
      </c>
      <c r="JC72" s="1">
        <f t="shared" si="637"/>
        <v>4</v>
      </c>
      <c r="JD72" s="1">
        <f t="shared" si="637"/>
        <v>4</v>
      </c>
      <c r="JE72" s="1">
        <f t="shared" si="637"/>
        <v>2</v>
      </c>
      <c r="JF72" s="1">
        <f t="shared" si="637"/>
        <v>4</v>
      </c>
      <c r="JG72" s="1">
        <f t="shared" si="637"/>
        <v>4</v>
      </c>
      <c r="JH72" s="1">
        <f t="shared" si="637"/>
        <v>4</v>
      </c>
      <c r="JI72" s="1">
        <f t="shared" si="637"/>
        <v>4</v>
      </c>
      <c r="JJ72" s="1">
        <f t="shared" si="637"/>
        <v>4</v>
      </c>
      <c r="JK72" s="1">
        <f t="shared" si="637"/>
        <v>4</v>
      </c>
      <c r="JL72" s="1">
        <f t="shared" si="637"/>
        <v>4</v>
      </c>
      <c r="JM72" s="1">
        <f t="shared" si="637"/>
        <v>4</v>
      </c>
      <c r="JN72" s="1">
        <f t="shared" si="637"/>
        <v>4</v>
      </c>
      <c r="JO72" s="1">
        <f t="shared" si="637"/>
        <v>2</v>
      </c>
      <c r="JP72" s="1">
        <f t="shared" si="637"/>
        <v>4</v>
      </c>
      <c r="JQ72" s="1">
        <f t="shared" si="637"/>
        <v>2</v>
      </c>
      <c r="JR72" s="1">
        <f t="shared" si="637"/>
        <v>2</v>
      </c>
      <c r="JS72" s="1">
        <f t="shared" si="637"/>
        <v>4</v>
      </c>
      <c r="JT72" s="1">
        <f t="shared" si="637"/>
        <v>4</v>
      </c>
      <c r="JU72" s="1">
        <f t="shared" si="637"/>
        <v>4</v>
      </c>
      <c r="JV72" s="1">
        <f t="shared" si="637"/>
        <v>4</v>
      </c>
      <c r="JW72" s="1">
        <f t="shared" si="637"/>
        <v>2</v>
      </c>
      <c r="JX72" s="1">
        <f t="shared" si="637"/>
        <v>4</v>
      </c>
      <c r="JY72" s="1">
        <f t="shared" si="637"/>
        <v>4</v>
      </c>
      <c r="JZ72" s="1">
        <f t="shared" si="637"/>
        <v>2</v>
      </c>
      <c r="KA72" s="1">
        <f t="shared" si="637"/>
        <v>2</v>
      </c>
      <c r="KB72" s="1">
        <f t="shared" si="637"/>
        <v>4</v>
      </c>
      <c r="KC72" s="1">
        <f t="shared" si="637"/>
        <v>4</v>
      </c>
      <c r="KD72" s="1">
        <f t="shared" si="637"/>
        <v>4</v>
      </c>
      <c r="KE72" s="1">
        <f t="shared" si="637"/>
        <v>2</v>
      </c>
      <c r="KF72" s="1">
        <f t="shared" si="637"/>
        <v>2</v>
      </c>
      <c r="KG72" s="1">
        <f t="shared" si="637"/>
        <v>4</v>
      </c>
      <c r="KH72" s="1">
        <f t="shared" si="637"/>
        <v>2</v>
      </c>
      <c r="KI72" s="1">
        <f t="shared" si="637"/>
        <v>4</v>
      </c>
      <c r="KJ72" s="1">
        <f t="shared" si="637"/>
        <v>2</v>
      </c>
      <c r="KK72" s="1">
        <f t="shared" si="637"/>
        <v>4</v>
      </c>
      <c r="KL72" s="1">
        <f t="shared" si="637"/>
        <v>4</v>
      </c>
      <c r="KM72" s="1">
        <f t="shared" si="637"/>
        <v>4</v>
      </c>
      <c r="KN72" s="1">
        <f t="shared" si="637"/>
        <v>4</v>
      </c>
      <c r="KO72" s="1">
        <f t="shared" si="637"/>
        <v>2</v>
      </c>
      <c r="KP72" s="1">
        <f t="shared" si="637"/>
        <v>2</v>
      </c>
      <c r="KQ72" s="1">
        <f t="shared" si="637"/>
        <v>4</v>
      </c>
      <c r="KR72" s="1">
        <f t="shared" si="24"/>
        <v>150</v>
      </c>
      <c r="KS72" s="1">
        <f t="shared" si="25"/>
        <v>24</v>
      </c>
      <c r="KT72" s="1">
        <f t="shared" si="26"/>
        <v>30</v>
      </c>
      <c r="KU72" s="1">
        <f t="shared" si="27"/>
        <v>32</v>
      </c>
      <c r="KV72" s="1">
        <f t="shared" si="28"/>
        <v>24</v>
      </c>
      <c r="KW72" s="1">
        <f t="shared" si="29"/>
        <v>40</v>
      </c>
      <c r="KX72" s="1">
        <v>2.0</v>
      </c>
      <c r="KY72" s="1">
        <v>2.0</v>
      </c>
      <c r="KZ72" s="1">
        <v>4.0</v>
      </c>
      <c r="LA72" s="1">
        <v>2.0</v>
      </c>
      <c r="LB72" s="1">
        <v>4.0</v>
      </c>
      <c r="LC72" s="1">
        <v>4.0</v>
      </c>
      <c r="LD72" s="1">
        <v>4.0</v>
      </c>
      <c r="LE72" s="1">
        <v>4.0</v>
      </c>
      <c r="LF72" s="1">
        <v>2.0</v>
      </c>
      <c r="LG72" s="1">
        <v>2.0</v>
      </c>
      <c r="LH72" s="1">
        <v>2.0</v>
      </c>
      <c r="LI72" s="1">
        <v>2.0</v>
      </c>
      <c r="LJ72" s="1">
        <v>2.0</v>
      </c>
      <c r="LK72" s="1">
        <v>2.0</v>
      </c>
      <c r="LL72" s="1">
        <v>2.0</v>
      </c>
      <c r="LM72" s="1">
        <v>2.0</v>
      </c>
      <c r="LN72" s="1">
        <v>4.0</v>
      </c>
      <c r="LO72" s="1">
        <v>4.0</v>
      </c>
      <c r="LP72" s="1">
        <v>4.0</v>
      </c>
      <c r="LQ72" s="1">
        <v>4.0</v>
      </c>
      <c r="LR72" s="1">
        <v>2.0</v>
      </c>
      <c r="LS72" s="1">
        <v>2.0</v>
      </c>
      <c r="LT72" s="1">
        <v>4.0</v>
      </c>
      <c r="LU72" s="1">
        <v>2.0</v>
      </c>
      <c r="LV72" s="1">
        <v>2.0</v>
      </c>
      <c r="LW72" s="1">
        <v>2.0</v>
      </c>
      <c r="LX72" s="1">
        <v>4.0</v>
      </c>
      <c r="LY72" s="1">
        <v>4.0</v>
      </c>
      <c r="LZ72" s="1">
        <v>2.0</v>
      </c>
      <c r="MA72" s="1">
        <f t="shared" si="557"/>
        <v>2</v>
      </c>
      <c r="MB72" s="1">
        <f t="shared" ref="MB72:NC72" si="638">IF(MB$3="+",KY72,6-KY72)</f>
        <v>4</v>
      </c>
      <c r="MC72" s="1">
        <f t="shared" si="638"/>
        <v>4</v>
      </c>
      <c r="MD72" s="1">
        <f t="shared" si="638"/>
        <v>4</v>
      </c>
      <c r="ME72" s="1">
        <f t="shared" si="638"/>
        <v>2</v>
      </c>
      <c r="MF72" s="1">
        <f t="shared" si="638"/>
        <v>4</v>
      </c>
      <c r="MG72" s="1">
        <f t="shared" si="638"/>
        <v>4</v>
      </c>
      <c r="MH72" s="1">
        <f t="shared" si="638"/>
        <v>2</v>
      </c>
      <c r="MI72" s="1">
        <f t="shared" si="638"/>
        <v>4</v>
      </c>
      <c r="MJ72" s="1">
        <f t="shared" si="638"/>
        <v>2</v>
      </c>
      <c r="MK72" s="1">
        <f t="shared" si="638"/>
        <v>2</v>
      </c>
      <c r="ML72" s="1">
        <f t="shared" si="638"/>
        <v>2</v>
      </c>
      <c r="MM72" s="1">
        <f t="shared" si="638"/>
        <v>4</v>
      </c>
      <c r="MN72" s="1">
        <f t="shared" si="638"/>
        <v>2</v>
      </c>
      <c r="MO72" s="1">
        <f t="shared" si="638"/>
        <v>2</v>
      </c>
      <c r="MP72" s="1">
        <f t="shared" si="638"/>
        <v>2</v>
      </c>
      <c r="MQ72" s="1">
        <f t="shared" si="638"/>
        <v>4</v>
      </c>
      <c r="MR72" s="1">
        <f t="shared" si="638"/>
        <v>4</v>
      </c>
      <c r="MS72" s="1">
        <f t="shared" si="638"/>
        <v>2</v>
      </c>
      <c r="MT72" s="1">
        <f t="shared" si="638"/>
        <v>4</v>
      </c>
      <c r="MU72" s="1">
        <f t="shared" si="638"/>
        <v>2</v>
      </c>
      <c r="MV72" s="1">
        <f t="shared" si="638"/>
        <v>4</v>
      </c>
      <c r="MW72" s="1">
        <f t="shared" si="638"/>
        <v>2</v>
      </c>
      <c r="MX72" s="1">
        <f t="shared" si="638"/>
        <v>2</v>
      </c>
      <c r="MY72" s="1">
        <f t="shared" si="638"/>
        <v>2</v>
      </c>
      <c r="MZ72" s="1">
        <f t="shared" si="638"/>
        <v>4</v>
      </c>
      <c r="NA72" s="1">
        <f t="shared" si="638"/>
        <v>4</v>
      </c>
      <c r="NB72" s="1">
        <f t="shared" si="638"/>
        <v>4</v>
      </c>
      <c r="NC72" s="1">
        <f t="shared" si="638"/>
        <v>2</v>
      </c>
      <c r="ND72" s="1">
        <f t="shared" si="31"/>
        <v>12</v>
      </c>
      <c r="NE72" s="1">
        <f t="shared" si="32"/>
        <v>14</v>
      </c>
      <c r="NF72" s="1">
        <f t="shared" si="33"/>
        <v>22</v>
      </c>
      <c r="NG72" s="1">
        <f t="shared" si="34"/>
        <v>10</v>
      </c>
      <c r="NH72" s="1">
        <f t="shared" si="35"/>
        <v>14</v>
      </c>
      <c r="NI72" s="1">
        <f t="shared" si="36"/>
        <v>14</v>
      </c>
      <c r="NJ72" s="1">
        <f t="shared" si="70"/>
        <v>86</v>
      </c>
      <c r="NK72" s="1">
        <v>3.0</v>
      </c>
      <c r="NL72" s="1">
        <v>3.0</v>
      </c>
      <c r="NM72" s="1">
        <v>2.0</v>
      </c>
      <c r="NN72" s="1">
        <v>3.0</v>
      </c>
      <c r="NO72" s="1">
        <v>2.0</v>
      </c>
      <c r="NP72" s="1">
        <v>2.0</v>
      </c>
      <c r="NQ72" s="1">
        <v>3.0</v>
      </c>
      <c r="NR72" s="1">
        <v>3.0</v>
      </c>
      <c r="NS72" s="1">
        <v>2.0</v>
      </c>
      <c r="NT72" s="1">
        <v>3.0</v>
      </c>
      <c r="NU72" s="1">
        <v>3.0</v>
      </c>
      <c r="NV72" s="1">
        <v>3.0</v>
      </c>
      <c r="NW72" s="1">
        <v>3.0</v>
      </c>
      <c r="NX72" s="1">
        <v>3.0</v>
      </c>
      <c r="NY72" s="1">
        <v>3.0</v>
      </c>
      <c r="NZ72" s="1">
        <v>2.0</v>
      </c>
      <c r="OA72" s="1">
        <v>3.0</v>
      </c>
      <c r="OB72" s="1">
        <v>2.0</v>
      </c>
      <c r="OC72" s="1">
        <v>3.0</v>
      </c>
      <c r="OD72" s="1">
        <v>3.0</v>
      </c>
      <c r="OE72" s="1">
        <v>3.0</v>
      </c>
      <c r="OF72" s="1">
        <f t="shared" si="37"/>
        <v>16</v>
      </c>
      <c r="OG72" s="1">
        <f t="shared" si="38"/>
        <v>33</v>
      </c>
      <c r="OH72" s="1">
        <f t="shared" si="39"/>
        <v>49</v>
      </c>
      <c r="OI72" s="1">
        <v>4.0</v>
      </c>
      <c r="OJ72" s="1">
        <v>4.0</v>
      </c>
      <c r="OK72" s="1">
        <v>4.0</v>
      </c>
      <c r="OL72" s="1">
        <v>4.0</v>
      </c>
      <c r="OM72" s="1">
        <v>4.0</v>
      </c>
      <c r="ON72" s="1">
        <v>4.0</v>
      </c>
      <c r="OO72" s="1">
        <v>4.0</v>
      </c>
      <c r="OP72" s="1">
        <v>4.0</v>
      </c>
      <c r="OQ72" s="1">
        <v>4.0</v>
      </c>
      <c r="OR72" s="1">
        <v>4.0</v>
      </c>
      <c r="OS72" s="1">
        <v>4.0</v>
      </c>
      <c r="OT72" s="1">
        <v>4.0</v>
      </c>
      <c r="OU72" s="1">
        <v>4.0</v>
      </c>
      <c r="OV72" s="1">
        <v>4.0</v>
      </c>
      <c r="OW72" s="1">
        <v>2.0</v>
      </c>
      <c r="OX72" s="1">
        <v>4.0</v>
      </c>
      <c r="OY72" s="1">
        <v>4.0</v>
      </c>
      <c r="OZ72" s="1">
        <v>4.0</v>
      </c>
      <c r="PA72" s="1">
        <v>2.0</v>
      </c>
      <c r="PB72" s="1">
        <v>4.0</v>
      </c>
      <c r="PC72" s="1">
        <v>4.0</v>
      </c>
      <c r="PD72" s="1">
        <v>2.0</v>
      </c>
      <c r="PE72" s="1">
        <v>4.0</v>
      </c>
      <c r="PF72" s="1">
        <v>4.0</v>
      </c>
      <c r="PG72" s="1">
        <v>4.0</v>
      </c>
      <c r="PH72" s="1">
        <v>4.0</v>
      </c>
      <c r="PI72" s="1">
        <v>4.0</v>
      </c>
      <c r="PJ72" s="1">
        <v>3.0</v>
      </c>
      <c r="PK72" s="1">
        <v>4.0</v>
      </c>
      <c r="PL72" s="1">
        <f t="shared" ref="PL72:QN72" si="639">IF(PL$3="+",OI72,6-OI72)</f>
        <v>2</v>
      </c>
      <c r="PM72" s="1">
        <f t="shared" si="639"/>
        <v>4</v>
      </c>
      <c r="PN72" s="1">
        <f t="shared" si="639"/>
        <v>4</v>
      </c>
      <c r="PO72" s="1">
        <f t="shared" si="639"/>
        <v>4</v>
      </c>
      <c r="PP72" s="1">
        <f t="shared" si="639"/>
        <v>4</v>
      </c>
      <c r="PQ72" s="1">
        <f t="shared" si="639"/>
        <v>2</v>
      </c>
      <c r="PR72" s="1">
        <f t="shared" si="639"/>
        <v>4</v>
      </c>
      <c r="PS72" s="1">
        <f t="shared" si="639"/>
        <v>4</v>
      </c>
      <c r="PT72" s="1">
        <f t="shared" si="639"/>
        <v>2</v>
      </c>
      <c r="PU72" s="1">
        <f t="shared" si="639"/>
        <v>2</v>
      </c>
      <c r="PV72" s="1">
        <f t="shared" si="639"/>
        <v>2</v>
      </c>
      <c r="PW72" s="1">
        <f t="shared" si="639"/>
        <v>2</v>
      </c>
      <c r="PX72" s="1">
        <f t="shared" si="639"/>
        <v>2</v>
      </c>
      <c r="PY72" s="1">
        <f t="shared" si="639"/>
        <v>2</v>
      </c>
      <c r="PZ72" s="1">
        <f t="shared" si="639"/>
        <v>2</v>
      </c>
      <c r="QA72" s="1">
        <f t="shared" si="639"/>
        <v>4</v>
      </c>
      <c r="QB72" s="1">
        <f t="shared" si="639"/>
        <v>4</v>
      </c>
      <c r="QC72" s="1">
        <f t="shared" si="639"/>
        <v>2</v>
      </c>
      <c r="QD72" s="1">
        <f t="shared" si="639"/>
        <v>2</v>
      </c>
      <c r="QE72" s="1">
        <f t="shared" si="639"/>
        <v>2</v>
      </c>
      <c r="QF72" s="1">
        <f t="shared" si="639"/>
        <v>4</v>
      </c>
      <c r="QG72" s="1">
        <f t="shared" si="639"/>
        <v>4</v>
      </c>
      <c r="QH72" s="1">
        <f t="shared" si="639"/>
        <v>4</v>
      </c>
      <c r="QI72" s="1">
        <f t="shared" si="639"/>
        <v>4</v>
      </c>
      <c r="QJ72" s="1">
        <f t="shared" si="639"/>
        <v>4</v>
      </c>
      <c r="QK72" s="1">
        <f t="shared" si="639"/>
        <v>2</v>
      </c>
      <c r="QL72" s="1">
        <f t="shared" si="639"/>
        <v>4</v>
      </c>
      <c r="QM72" s="1">
        <f t="shared" si="639"/>
        <v>3</v>
      </c>
      <c r="QN72" s="1">
        <f t="shared" si="639"/>
        <v>2</v>
      </c>
      <c r="QO72" s="1">
        <f t="shared" si="41"/>
        <v>87</v>
      </c>
      <c r="QP72" s="1">
        <f t="shared" si="42"/>
        <v>40</v>
      </c>
      <c r="QQ72" s="1">
        <f t="shared" si="43"/>
        <v>47</v>
      </c>
      <c r="QR72" s="1">
        <v>2.0</v>
      </c>
      <c r="QS72" s="1">
        <v>3.0</v>
      </c>
      <c r="QT72" s="1">
        <v>3.0</v>
      </c>
      <c r="QU72" s="1">
        <v>3.0</v>
      </c>
      <c r="QV72" s="1">
        <v>3.0</v>
      </c>
      <c r="QW72" s="1">
        <v>2.0</v>
      </c>
      <c r="QX72" s="1">
        <v>3.0</v>
      </c>
      <c r="QY72" s="1">
        <v>2.0</v>
      </c>
      <c r="QZ72" s="1">
        <v>3.0</v>
      </c>
      <c r="RA72" s="1">
        <v>2.0</v>
      </c>
      <c r="RB72" s="1">
        <v>3.0</v>
      </c>
      <c r="RC72" s="1">
        <v>3.0</v>
      </c>
      <c r="RD72" s="1">
        <v>3.0</v>
      </c>
      <c r="RE72" s="1">
        <v>2.0</v>
      </c>
      <c r="RF72" s="1">
        <v>2.0</v>
      </c>
      <c r="RG72" s="1">
        <v>3.0</v>
      </c>
      <c r="RH72" s="1">
        <v>2.0</v>
      </c>
      <c r="RI72" s="1">
        <v>3.0</v>
      </c>
      <c r="RJ72" s="1">
        <v>2.0</v>
      </c>
      <c r="RK72" s="1">
        <v>3.0</v>
      </c>
      <c r="RL72" s="1">
        <v>2.0</v>
      </c>
      <c r="RM72" s="1">
        <v>3.0</v>
      </c>
      <c r="RN72" s="1">
        <v>3.0</v>
      </c>
      <c r="RO72" s="1">
        <v>3.0</v>
      </c>
      <c r="RP72" s="1">
        <v>2.0</v>
      </c>
      <c r="RQ72" s="1">
        <v>2.0</v>
      </c>
      <c r="RR72" s="1">
        <v>3.0</v>
      </c>
      <c r="RS72" s="1">
        <v>3.0</v>
      </c>
      <c r="RT72" s="1">
        <v>2.0</v>
      </c>
      <c r="RU72" s="1">
        <v>2.0</v>
      </c>
      <c r="RV72" s="1">
        <v>3.0</v>
      </c>
      <c r="RW72" s="1">
        <v>3.0</v>
      </c>
      <c r="RX72" s="1">
        <v>3.0</v>
      </c>
      <c r="RY72" s="1">
        <v>3.0</v>
      </c>
      <c r="RZ72" s="1">
        <v>3.0</v>
      </c>
      <c r="SA72" s="1">
        <v>2.0</v>
      </c>
      <c r="SB72" s="1">
        <v>3.0</v>
      </c>
      <c r="SC72" s="1">
        <v>3.0</v>
      </c>
      <c r="SD72" s="1">
        <v>3.0</v>
      </c>
      <c r="SE72" s="1">
        <v>2.0</v>
      </c>
      <c r="SF72" s="1">
        <v>3.0</v>
      </c>
      <c r="SG72" s="1">
        <f t="shared" ref="SG72:TU72" si="640">IF(SG$3="+",QR72,5-QR72)</f>
        <v>2</v>
      </c>
      <c r="SH72" s="1">
        <f t="shared" si="640"/>
        <v>3</v>
      </c>
      <c r="SI72" s="1">
        <f t="shared" si="640"/>
        <v>2</v>
      </c>
      <c r="SJ72" s="1">
        <f t="shared" si="640"/>
        <v>3</v>
      </c>
      <c r="SK72" s="1">
        <f t="shared" si="640"/>
        <v>3</v>
      </c>
      <c r="SL72" s="1">
        <f t="shared" si="640"/>
        <v>3</v>
      </c>
      <c r="SM72" s="1">
        <f t="shared" si="640"/>
        <v>3</v>
      </c>
      <c r="SN72" s="1">
        <f t="shared" si="640"/>
        <v>3</v>
      </c>
      <c r="SO72" s="1">
        <f t="shared" si="640"/>
        <v>2</v>
      </c>
      <c r="SP72" s="1">
        <f t="shared" si="640"/>
        <v>3</v>
      </c>
      <c r="SQ72" s="1">
        <f t="shared" si="640"/>
        <v>3</v>
      </c>
      <c r="SR72" s="1">
        <f t="shared" si="640"/>
        <v>2</v>
      </c>
      <c r="SS72" s="1">
        <f t="shared" si="640"/>
        <v>3</v>
      </c>
      <c r="ST72" s="1">
        <f t="shared" si="640"/>
        <v>2</v>
      </c>
      <c r="SU72" s="1">
        <f t="shared" si="640"/>
        <v>3</v>
      </c>
      <c r="SV72" s="1">
        <f t="shared" si="640"/>
        <v>3</v>
      </c>
      <c r="SW72" s="1">
        <f t="shared" si="640"/>
        <v>3</v>
      </c>
      <c r="SX72" s="1">
        <f t="shared" si="640"/>
        <v>2</v>
      </c>
      <c r="SY72" s="1">
        <f t="shared" si="640"/>
        <v>3</v>
      </c>
      <c r="SZ72" s="1">
        <f t="shared" si="640"/>
        <v>2</v>
      </c>
      <c r="TA72" s="1">
        <f t="shared" si="640"/>
        <v>3</v>
      </c>
      <c r="TB72" s="1">
        <f t="shared" si="640"/>
        <v>3</v>
      </c>
      <c r="TC72" s="1">
        <f t="shared" si="640"/>
        <v>2</v>
      </c>
      <c r="TD72" s="1">
        <f t="shared" si="640"/>
        <v>3</v>
      </c>
      <c r="TE72" s="1">
        <f t="shared" si="640"/>
        <v>2</v>
      </c>
      <c r="TF72" s="1">
        <f t="shared" si="640"/>
        <v>3</v>
      </c>
      <c r="TG72" s="1">
        <f t="shared" si="640"/>
        <v>2</v>
      </c>
      <c r="TH72" s="1">
        <f t="shared" si="640"/>
        <v>3</v>
      </c>
      <c r="TI72" s="1">
        <f t="shared" si="640"/>
        <v>2</v>
      </c>
      <c r="TJ72" s="1">
        <f t="shared" si="640"/>
        <v>3</v>
      </c>
      <c r="TK72" s="1">
        <f t="shared" si="640"/>
        <v>2</v>
      </c>
      <c r="TL72" s="1">
        <f t="shared" si="640"/>
        <v>3</v>
      </c>
      <c r="TM72" s="1">
        <f t="shared" si="640"/>
        <v>2</v>
      </c>
      <c r="TN72" s="1">
        <f t="shared" si="640"/>
        <v>3</v>
      </c>
      <c r="TO72" s="1">
        <f t="shared" si="640"/>
        <v>2</v>
      </c>
      <c r="TP72" s="1">
        <f t="shared" si="640"/>
        <v>2</v>
      </c>
      <c r="TQ72" s="1">
        <f t="shared" si="640"/>
        <v>2</v>
      </c>
      <c r="TR72" s="1">
        <f t="shared" si="640"/>
        <v>3</v>
      </c>
      <c r="TS72" s="1">
        <f t="shared" si="640"/>
        <v>3</v>
      </c>
      <c r="TT72" s="1">
        <f t="shared" si="640"/>
        <v>2</v>
      </c>
      <c r="TU72" s="1">
        <f t="shared" si="640"/>
        <v>2</v>
      </c>
      <c r="TV72" s="1">
        <f t="shared" si="45"/>
        <v>81</v>
      </c>
      <c r="TW72" s="1">
        <f t="shared" si="46"/>
        <v>18</v>
      </c>
      <c r="TX72" s="1">
        <f t="shared" si="47"/>
        <v>5</v>
      </c>
      <c r="TY72" s="1">
        <f t="shared" si="48"/>
        <v>9</v>
      </c>
      <c r="TZ72" s="1">
        <f t="shared" si="49"/>
        <v>4</v>
      </c>
      <c r="UA72" s="1">
        <f t="shared" si="50"/>
        <v>33</v>
      </c>
      <c r="UB72" s="1">
        <f t="shared" si="51"/>
        <v>9</v>
      </c>
      <c r="UC72" s="1">
        <f t="shared" si="52"/>
        <v>4</v>
      </c>
      <c r="UD72" s="1">
        <f t="shared" si="53"/>
        <v>6</v>
      </c>
      <c r="UE72" s="1">
        <f t="shared" si="54"/>
        <v>6</v>
      </c>
      <c r="UF72" s="1">
        <f t="shared" ref="UF72:UG72" si="641">TS72</f>
        <v>3</v>
      </c>
      <c r="UG72" s="1">
        <f t="shared" si="641"/>
        <v>2</v>
      </c>
      <c r="UH72" s="1">
        <f t="shared" si="56"/>
        <v>16</v>
      </c>
      <c r="UI72" s="1">
        <f t="shared" si="57"/>
        <v>2</v>
      </c>
      <c r="UJ72" s="1">
        <f t="shared" si="58"/>
        <v>6</v>
      </c>
      <c r="UK72" s="1">
        <f t="shared" si="59"/>
        <v>8</v>
      </c>
      <c r="UL72" s="1">
        <f t="shared" si="60"/>
        <v>14</v>
      </c>
      <c r="UM72" s="1">
        <f t="shared" si="61"/>
        <v>6</v>
      </c>
      <c r="UN72" s="1">
        <f t="shared" si="62"/>
        <v>5</v>
      </c>
      <c r="UO72" s="1">
        <f t="shared" si="63"/>
        <v>3</v>
      </c>
      <c r="UP72" s="6">
        <v>1.0</v>
      </c>
      <c r="UQ72" s="6">
        <v>1.0</v>
      </c>
      <c r="UR72" s="6">
        <v>1.0</v>
      </c>
      <c r="US72" s="6">
        <v>1.0</v>
      </c>
      <c r="UT72" s="6">
        <v>1.0</v>
      </c>
      <c r="UU72" s="6">
        <v>1.0</v>
      </c>
      <c r="UV72" s="6">
        <v>1.0</v>
      </c>
      <c r="UW72" s="6">
        <v>1.0</v>
      </c>
      <c r="UX72" s="6">
        <v>1.0</v>
      </c>
      <c r="UY72" s="6">
        <v>1.0</v>
      </c>
      <c r="UZ72" s="6">
        <v>1.0</v>
      </c>
      <c r="VA72" s="6">
        <v>1.0</v>
      </c>
      <c r="VB72" s="6">
        <v>1.0</v>
      </c>
      <c r="VC72" s="6">
        <v>1.0</v>
      </c>
      <c r="VD72" s="6">
        <v>1.0</v>
      </c>
      <c r="VE72" s="6">
        <v>1.0</v>
      </c>
      <c r="VF72" s="6">
        <v>1.0</v>
      </c>
      <c r="VG72" s="6">
        <v>1.0</v>
      </c>
      <c r="VH72" s="6">
        <v>1.0</v>
      </c>
      <c r="VI72" s="6">
        <v>2.0</v>
      </c>
      <c r="VJ72" s="6">
        <v>2.0</v>
      </c>
      <c r="VK72" s="6">
        <v>2.0</v>
      </c>
      <c r="VL72" s="6">
        <v>1.0</v>
      </c>
      <c r="VM72" s="6">
        <v>1.0</v>
      </c>
      <c r="VN72" s="6">
        <v>1.0</v>
      </c>
      <c r="VO72" s="6">
        <v>1.0</v>
      </c>
      <c r="VP72" s="6">
        <v>1.0</v>
      </c>
      <c r="VQ72" s="6">
        <v>1.0</v>
      </c>
      <c r="VR72" s="6">
        <v>1.0</v>
      </c>
      <c r="VS72" s="6">
        <v>1.0</v>
      </c>
      <c r="VT72" s="6">
        <v>1.0</v>
      </c>
      <c r="VU72" s="6">
        <v>1.0</v>
      </c>
      <c r="VV72" s="6">
        <v>1.0</v>
      </c>
      <c r="VW72" s="6">
        <v>1.0</v>
      </c>
      <c r="VX72" s="6">
        <v>1.0</v>
      </c>
      <c r="VY72" s="6">
        <v>1.0</v>
      </c>
      <c r="VZ72" s="6" t="s">
        <v>1003</v>
      </c>
      <c r="WA72" s="9">
        <v>30.0</v>
      </c>
      <c r="WB72" s="1">
        <v>1.0</v>
      </c>
      <c r="WC72" s="1">
        <v>2.0</v>
      </c>
      <c r="WD72" s="1">
        <v>2.0</v>
      </c>
      <c r="WE72" s="1">
        <v>2.0</v>
      </c>
      <c r="WF72" s="1">
        <v>1.0</v>
      </c>
      <c r="WG72" s="1">
        <v>1.0</v>
      </c>
      <c r="WH72" s="1">
        <v>2.0</v>
      </c>
      <c r="WI72" s="1">
        <v>1.0</v>
      </c>
      <c r="WJ72" s="1">
        <v>1.0</v>
      </c>
      <c r="WK72" s="1">
        <v>2.0</v>
      </c>
      <c r="WL72" s="1">
        <v>1.0</v>
      </c>
      <c r="WM72" s="1">
        <v>2.0</v>
      </c>
      <c r="WN72" s="1">
        <v>1.0</v>
      </c>
      <c r="WO72" s="1">
        <v>1.0</v>
      </c>
      <c r="WP72" s="1">
        <v>2.0</v>
      </c>
      <c r="WQ72" s="1">
        <f t="shared" ref="WQ72:XE72" si="642">IF(WQ$3="+",WB72,3-WB72)</f>
        <v>2</v>
      </c>
      <c r="WR72" s="1">
        <f t="shared" si="642"/>
        <v>2</v>
      </c>
      <c r="WS72" s="1">
        <f t="shared" si="642"/>
        <v>2</v>
      </c>
      <c r="WT72" s="1">
        <f t="shared" si="642"/>
        <v>2</v>
      </c>
      <c r="WU72" s="1">
        <f t="shared" si="642"/>
        <v>2</v>
      </c>
      <c r="WV72" s="1">
        <f t="shared" si="642"/>
        <v>1</v>
      </c>
      <c r="WW72" s="1">
        <f t="shared" si="642"/>
        <v>1</v>
      </c>
      <c r="WX72" s="1">
        <f t="shared" si="642"/>
        <v>1</v>
      </c>
      <c r="WY72" s="1">
        <f t="shared" si="642"/>
        <v>1</v>
      </c>
      <c r="WZ72" s="1">
        <f t="shared" si="642"/>
        <v>2</v>
      </c>
      <c r="XA72" s="1">
        <f t="shared" si="642"/>
        <v>2</v>
      </c>
      <c r="XB72" s="1">
        <f t="shared" si="642"/>
        <v>2</v>
      </c>
      <c r="XC72" s="1">
        <f t="shared" si="642"/>
        <v>2</v>
      </c>
      <c r="XD72" s="1">
        <f t="shared" si="642"/>
        <v>1</v>
      </c>
      <c r="XE72" s="1">
        <f t="shared" si="642"/>
        <v>2</v>
      </c>
      <c r="XF72" s="1">
        <f t="shared" si="65"/>
        <v>25</v>
      </c>
      <c r="XG72" s="1">
        <v>0.0</v>
      </c>
      <c r="XH72" s="9"/>
      <c r="XI72" s="9"/>
    </row>
    <row r="73" ht="15.0" customHeight="1">
      <c r="A73" s="1" t="s">
        <v>564</v>
      </c>
      <c r="B73" s="1" t="s">
        <v>553</v>
      </c>
      <c r="C73" s="1" t="s">
        <v>1004</v>
      </c>
      <c r="D73" s="1"/>
      <c r="E73" s="1" t="s">
        <v>1005</v>
      </c>
      <c r="F73" s="1" t="s">
        <v>1006</v>
      </c>
      <c r="G73" s="1" t="s">
        <v>1007</v>
      </c>
      <c r="H73" s="1" t="s">
        <v>1008</v>
      </c>
      <c r="I73" s="1">
        <v>2.0</v>
      </c>
      <c r="J73" s="1">
        <v>1.9380129E7</v>
      </c>
      <c r="K73" s="1">
        <v>79.0</v>
      </c>
      <c r="L73" s="1">
        <v>2.0170418E7</v>
      </c>
      <c r="M73" s="1">
        <v>2.0</v>
      </c>
      <c r="N73" s="1">
        <v>2.0</v>
      </c>
      <c r="O73" s="1">
        <v>2.0</v>
      </c>
      <c r="P73" s="1"/>
      <c r="Q73" s="1">
        <v>2.0</v>
      </c>
      <c r="R73" s="1"/>
      <c r="S73" s="1">
        <v>2.0</v>
      </c>
      <c r="T73" s="1" t="s">
        <v>560</v>
      </c>
      <c r="U73" s="1"/>
      <c r="V73" s="1">
        <v>10.0</v>
      </c>
      <c r="W73" s="1" t="s">
        <v>1009</v>
      </c>
      <c r="X73" s="1">
        <v>2882.0</v>
      </c>
      <c r="Y73" s="1" t="s">
        <v>611</v>
      </c>
      <c r="Z73" s="1">
        <v>32.0</v>
      </c>
      <c r="AA73" s="1"/>
      <c r="AB73" s="1">
        <v>2.0</v>
      </c>
      <c r="AC73" s="1">
        <v>1.0</v>
      </c>
      <c r="AD73" s="1">
        <v>1967.0</v>
      </c>
      <c r="AE73" s="1">
        <v>2.0</v>
      </c>
      <c r="AF73" s="1">
        <v>2.0</v>
      </c>
      <c r="AG73" s="1">
        <v>1.0</v>
      </c>
      <c r="AH73" s="1">
        <v>9.0</v>
      </c>
      <c r="AI73" s="1">
        <v>5.0</v>
      </c>
      <c r="AJ73" s="1">
        <v>16.0</v>
      </c>
      <c r="AK73" s="1">
        <v>2.0</v>
      </c>
      <c r="AL73" s="1">
        <v>5.0</v>
      </c>
      <c r="AM73" s="1">
        <v>5.0</v>
      </c>
      <c r="AN73" s="1">
        <v>1992.0</v>
      </c>
      <c r="AO73" s="1">
        <v>5.0</v>
      </c>
      <c r="AP73" s="1">
        <v>11.0</v>
      </c>
      <c r="AQ73" s="1">
        <v>6.0</v>
      </c>
      <c r="AR73" s="1">
        <v>7.0</v>
      </c>
      <c r="AS73" s="1">
        <v>6.0</v>
      </c>
      <c r="AT73" s="1">
        <v>5.0</v>
      </c>
      <c r="AU73" s="1">
        <v>2.0</v>
      </c>
      <c r="AV73" s="1">
        <v>5.0</v>
      </c>
      <c r="AW73" s="1">
        <v>4.0</v>
      </c>
      <c r="AX73" s="1">
        <v>1.0</v>
      </c>
      <c r="AY73" s="1">
        <v>4.0</v>
      </c>
      <c r="AZ73" s="1">
        <v>8.0</v>
      </c>
      <c r="BA73" s="1">
        <v>1.0</v>
      </c>
      <c r="BB73" s="1">
        <v>2.0</v>
      </c>
      <c r="BC73" s="1">
        <v>1.0</v>
      </c>
      <c r="BD73" s="1">
        <v>2.0</v>
      </c>
      <c r="BE73" s="1">
        <v>3.0</v>
      </c>
      <c r="BF73" s="1">
        <v>1.0</v>
      </c>
      <c r="BG73" s="1">
        <v>2.0</v>
      </c>
      <c r="BH73" s="1">
        <v>3.0</v>
      </c>
      <c r="BI73" s="1">
        <v>2.0</v>
      </c>
      <c r="BJ73" s="1">
        <v>1.0</v>
      </c>
      <c r="BK73" s="1">
        <v>3.0</v>
      </c>
      <c r="BL73" s="1">
        <v>4.0</v>
      </c>
      <c r="BM73" s="1">
        <v>2.0</v>
      </c>
      <c r="BN73" s="1">
        <v>5.0</v>
      </c>
      <c r="BO73" s="1">
        <v>5.0</v>
      </c>
      <c r="BP73" s="1">
        <v>5.0</v>
      </c>
      <c r="BQ73" s="1">
        <v>2.0</v>
      </c>
      <c r="BR73" s="1">
        <v>5.0</v>
      </c>
      <c r="BS73" s="1">
        <v>5.0</v>
      </c>
      <c r="BT73" s="1">
        <v>5.0</v>
      </c>
      <c r="BU73" s="1">
        <v>3.0</v>
      </c>
      <c r="BV73" s="1">
        <v>4.0</v>
      </c>
      <c r="BW73" s="1">
        <v>3.0</v>
      </c>
      <c r="BX73" s="1">
        <v>5.0</v>
      </c>
      <c r="BY73" s="1">
        <v>5.0</v>
      </c>
      <c r="BZ73" s="1">
        <v>2.0</v>
      </c>
      <c r="CA73" s="1">
        <v>2.0</v>
      </c>
      <c r="CB73" s="1">
        <v>2.0</v>
      </c>
      <c r="CC73" s="1">
        <v>2.0</v>
      </c>
      <c r="CD73" s="1">
        <v>5.0</v>
      </c>
      <c r="CE73" s="1">
        <v>1.0</v>
      </c>
      <c r="CF73" s="1">
        <v>4.0</v>
      </c>
      <c r="CG73" s="1">
        <v>1.0</v>
      </c>
      <c r="CH73" s="1">
        <v>1.0</v>
      </c>
      <c r="CI73" s="1">
        <v>1.0</v>
      </c>
      <c r="CJ73" s="1">
        <v>5.0</v>
      </c>
      <c r="CK73" s="1">
        <v>2.0</v>
      </c>
      <c r="CL73" s="1">
        <v>5.0</v>
      </c>
      <c r="CM73" s="1">
        <v>2.0</v>
      </c>
      <c r="CN73" s="1">
        <f t="shared" si="9"/>
        <v>18</v>
      </c>
      <c r="CO73" s="1">
        <f t="shared" si="10"/>
        <v>24</v>
      </c>
      <c r="CP73" s="1">
        <f t="shared" si="11"/>
        <v>16</v>
      </c>
      <c r="CQ73" s="1">
        <f t="shared" si="12"/>
        <v>8</v>
      </c>
      <c r="CR73" s="1">
        <f t="shared" si="13"/>
        <v>7</v>
      </c>
      <c r="CS73" s="1">
        <f t="shared" si="14"/>
        <v>14</v>
      </c>
      <c r="CT73" s="1">
        <f t="shared" si="15"/>
        <v>87</v>
      </c>
      <c r="CU73" s="1">
        <v>3.0</v>
      </c>
      <c r="CV73" s="1">
        <v>2.0</v>
      </c>
      <c r="CW73" s="1">
        <v>4.0</v>
      </c>
      <c r="CX73" s="1">
        <v>3.0</v>
      </c>
      <c r="CY73" s="1">
        <v>2.0</v>
      </c>
      <c r="CZ73" s="1">
        <v>3.0</v>
      </c>
      <c r="DA73" s="1">
        <v>2.0</v>
      </c>
      <c r="DB73" s="1">
        <v>3.0</v>
      </c>
      <c r="DC73" s="1">
        <v>4.0</v>
      </c>
      <c r="DD73" s="1">
        <v>2.0</v>
      </c>
      <c r="DE73" s="1">
        <v>2.0</v>
      </c>
      <c r="DF73" s="1">
        <v>2.0</v>
      </c>
      <c r="DG73" s="1">
        <v>3.0</v>
      </c>
      <c r="DH73" s="1">
        <v>2.0</v>
      </c>
      <c r="DI73" s="1">
        <v>2.0</v>
      </c>
      <c r="DJ73" s="1">
        <v>2.0</v>
      </c>
      <c r="DK73" s="1">
        <v>2.0</v>
      </c>
      <c r="DL73" s="1">
        <v>2.0</v>
      </c>
      <c r="DM73" s="1">
        <v>2.0</v>
      </c>
      <c r="DN73" s="1">
        <v>2.0</v>
      </c>
      <c r="DO73" s="1">
        <v>2.0</v>
      </c>
      <c r="DP73" s="1">
        <v>1.0</v>
      </c>
      <c r="DQ73" s="1">
        <f t="shared" si="16"/>
        <v>11</v>
      </c>
      <c r="DR73" s="1">
        <f t="shared" si="17"/>
        <v>9</v>
      </c>
      <c r="DS73" s="1">
        <f t="shared" ref="DS73:DT73" si="643">SUM(CW73+DC73+DI73)</f>
        <v>10</v>
      </c>
      <c r="DT73" s="1">
        <f t="shared" si="643"/>
        <v>7</v>
      </c>
      <c r="DU73" s="1">
        <f t="shared" si="19"/>
        <v>6</v>
      </c>
      <c r="DV73" s="1">
        <f t="shared" si="20"/>
        <v>9</v>
      </c>
      <c r="DW73" s="1">
        <f t="shared" si="21"/>
        <v>52</v>
      </c>
      <c r="DX73" s="1">
        <v>2.0</v>
      </c>
      <c r="DY73" s="1">
        <v>1.0</v>
      </c>
      <c r="DZ73" s="1">
        <v>4.0</v>
      </c>
      <c r="EA73" s="1">
        <v>2.0</v>
      </c>
      <c r="EB73" s="1">
        <v>4.0</v>
      </c>
      <c r="EC73" s="1">
        <v>4.0</v>
      </c>
      <c r="ED73" s="1">
        <v>4.0</v>
      </c>
      <c r="EE73" s="1">
        <v>2.0</v>
      </c>
      <c r="EF73" s="1">
        <v>4.0</v>
      </c>
      <c r="EG73" s="1">
        <v>2.0</v>
      </c>
      <c r="EH73" s="1">
        <v>4.0</v>
      </c>
      <c r="EI73" s="1">
        <v>2.0</v>
      </c>
      <c r="EJ73" s="1">
        <v>2.0</v>
      </c>
      <c r="EK73" s="1">
        <v>4.0</v>
      </c>
      <c r="EL73" s="1">
        <v>2.0</v>
      </c>
      <c r="EM73" s="1">
        <v>4.0</v>
      </c>
      <c r="EN73" s="1">
        <v>3.0</v>
      </c>
      <c r="EO73" s="1">
        <v>2.0</v>
      </c>
      <c r="EP73" s="1">
        <v>4.0</v>
      </c>
      <c r="EQ73" s="1">
        <v>4.0</v>
      </c>
      <c r="ER73" s="1">
        <v>4.0</v>
      </c>
      <c r="ES73" s="1">
        <v>1.0</v>
      </c>
      <c r="ET73" s="1">
        <v>4.0</v>
      </c>
      <c r="EU73" s="1">
        <v>2.0</v>
      </c>
      <c r="EV73" s="1">
        <v>2.0</v>
      </c>
      <c r="EW73" s="1">
        <v>3.0</v>
      </c>
      <c r="EX73" s="1">
        <v>3.0</v>
      </c>
      <c r="EY73" s="1">
        <v>4.0</v>
      </c>
      <c r="EZ73" s="1">
        <v>4.0</v>
      </c>
      <c r="FA73" s="1">
        <v>2.0</v>
      </c>
      <c r="FB73" s="1">
        <v>4.0</v>
      </c>
      <c r="FC73" s="1">
        <v>5.0</v>
      </c>
      <c r="FD73" s="1">
        <v>4.0</v>
      </c>
      <c r="FE73" s="1">
        <v>4.0</v>
      </c>
      <c r="FF73" s="1">
        <v>4.0</v>
      </c>
      <c r="FG73" s="1">
        <v>4.0</v>
      </c>
      <c r="FH73" s="1">
        <v>5.0</v>
      </c>
      <c r="FI73" s="1">
        <v>2.0</v>
      </c>
      <c r="FJ73" s="1">
        <v>2.0</v>
      </c>
      <c r="FK73" s="1">
        <v>4.0</v>
      </c>
      <c r="FL73" s="1">
        <v>4.0</v>
      </c>
      <c r="FM73" s="1">
        <v>2.0</v>
      </c>
      <c r="FN73" s="1">
        <v>4.0</v>
      </c>
      <c r="FO73" s="1">
        <v>4.0</v>
      </c>
      <c r="FP73" s="1">
        <f t="shared" ref="FP73:HG73" si="644">IF(FP$3="+",DX73,6-DX73)</f>
        <v>2</v>
      </c>
      <c r="FQ73" s="1">
        <f t="shared" si="644"/>
        <v>5</v>
      </c>
      <c r="FR73" s="1">
        <f t="shared" si="644"/>
        <v>4</v>
      </c>
      <c r="FS73" s="1">
        <f t="shared" si="644"/>
        <v>2</v>
      </c>
      <c r="FT73" s="1">
        <f t="shared" si="644"/>
        <v>4</v>
      </c>
      <c r="FU73" s="1">
        <f t="shared" si="644"/>
        <v>2</v>
      </c>
      <c r="FV73" s="1">
        <f t="shared" si="644"/>
        <v>4</v>
      </c>
      <c r="FW73" s="1">
        <f t="shared" si="644"/>
        <v>4</v>
      </c>
      <c r="FX73" s="1">
        <f t="shared" si="644"/>
        <v>2</v>
      </c>
      <c r="FY73" s="1">
        <f t="shared" si="644"/>
        <v>2</v>
      </c>
      <c r="FZ73" s="1">
        <f t="shared" si="644"/>
        <v>4</v>
      </c>
      <c r="GA73" s="1">
        <f t="shared" si="644"/>
        <v>4</v>
      </c>
      <c r="GB73" s="1">
        <f t="shared" si="644"/>
        <v>4</v>
      </c>
      <c r="GC73" s="1">
        <f t="shared" si="644"/>
        <v>4</v>
      </c>
      <c r="GD73" s="1">
        <f t="shared" si="644"/>
        <v>4</v>
      </c>
      <c r="GE73" s="1">
        <f t="shared" si="644"/>
        <v>2</v>
      </c>
      <c r="GF73" s="1">
        <f t="shared" si="644"/>
        <v>3</v>
      </c>
      <c r="GG73" s="1">
        <f t="shared" si="644"/>
        <v>4</v>
      </c>
      <c r="GH73" s="1">
        <f t="shared" si="644"/>
        <v>2</v>
      </c>
      <c r="GI73" s="1">
        <f t="shared" si="644"/>
        <v>4</v>
      </c>
      <c r="GJ73" s="1">
        <f t="shared" si="644"/>
        <v>4</v>
      </c>
      <c r="GK73" s="1">
        <f t="shared" si="644"/>
        <v>5</v>
      </c>
      <c r="GL73" s="1">
        <f t="shared" si="644"/>
        <v>4</v>
      </c>
      <c r="GM73" s="1">
        <f t="shared" si="644"/>
        <v>4</v>
      </c>
      <c r="GN73" s="1">
        <f t="shared" si="644"/>
        <v>4</v>
      </c>
      <c r="GO73" s="1">
        <f t="shared" si="644"/>
        <v>3</v>
      </c>
      <c r="GP73" s="1">
        <f t="shared" si="644"/>
        <v>3</v>
      </c>
      <c r="GQ73" s="1">
        <f t="shared" si="644"/>
        <v>4</v>
      </c>
      <c r="GR73" s="1">
        <f t="shared" si="644"/>
        <v>4</v>
      </c>
      <c r="GS73" s="1">
        <f t="shared" si="644"/>
        <v>4</v>
      </c>
      <c r="GT73" s="1">
        <f t="shared" si="644"/>
        <v>4</v>
      </c>
      <c r="GU73" s="1">
        <f t="shared" si="644"/>
        <v>5</v>
      </c>
      <c r="GV73" s="1">
        <f t="shared" si="644"/>
        <v>2</v>
      </c>
      <c r="GW73" s="1">
        <f t="shared" si="644"/>
        <v>4</v>
      </c>
      <c r="GX73" s="1">
        <f t="shared" si="644"/>
        <v>4</v>
      </c>
      <c r="GY73" s="1">
        <f t="shared" si="644"/>
        <v>4</v>
      </c>
      <c r="GZ73" s="1">
        <f t="shared" si="644"/>
        <v>5</v>
      </c>
      <c r="HA73" s="1">
        <f t="shared" si="644"/>
        <v>4</v>
      </c>
      <c r="HB73" s="1">
        <f t="shared" si="644"/>
        <v>2</v>
      </c>
      <c r="HC73" s="1">
        <f t="shared" si="644"/>
        <v>4</v>
      </c>
      <c r="HD73" s="1">
        <f t="shared" si="644"/>
        <v>4</v>
      </c>
      <c r="HE73" s="1">
        <f t="shared" si="644"/>
        <v>4</v>
      </c>
      <c r="HF73" s="1">
        <f t="shared" si="644"/>
        <v>4</v>
      </c>
      <c r="HG73" s="1">
        <f t="shared" si="644"/>
        <v>2</v>
      </c>
      <c r="HH73" s="1">
        <v>2.0</v>
      </c>
      <c r="HI73" s="1">
        <v>1.0</v>
      </c>
      <c r="HJ73" s="1">
        <v>4.0</v>
      </c>
      <c r="HK73" s="1">
        <v>2.0</v>
      </c>
      <c r="HL73" s="1">
        <v>4.0</v>
      </c>
      <c r="HM73" s="1">
        <v>4.0</v>
      </c>
      <c r="HN73" s="1">
        <v>4.0</v>
      </c>
      <c r="HO73" s="1">
        <v>2.0</v>
      </c>
      <c r="HP73" s="1">
        <v>4.0</v>
      </c>
      <c r="HQ73" s="1">
        <v>2.0</v>
      </c>
      <c r="HR73" s="1">
        <v>4.0</v>
      </c>
      <c r="HS73" s="1">
        <v>2.0</v>
      </c>
      <c r="HT73" s="1">
        <v>2.0</v>
      </c>
      <c r="HU73" s="1">
        <v>4.0</v>
      </c>
      <c r="HV73" s="1">
        <v>2.0</v>
      </c>
      <c r="HW73" s="1">
        <v>4.0</v>
      </c>
      <c r="HX73" s="1">
        <v>3.0</v>
      </c>
      <c r="HY73" s="1">
        <v>2.0</v>
      </c>
      <c r="HZ73" s="1">
        <v>4.0</v>
      </c>
      <c r="IA73" s="1">
        <v>4.0</v>
      </c>
      <c r="IB73" s="1">
        <v>4.0</v>
      </c>
      <c r="IC73" s="1">
        <v>1.0</v>
      </c>
      <c r="ID73" s="1">
        <v>4.0</v>
      </c>
      <c r="IE73" s="1">
        <v>2.0</v>
      </c>
      <c r="IF73" s="1">
        <v>2.0</v>
      </c>
      <c r="IG73" s="1">
        <v>3.0</v>
      </c>
      <c r="IH73" s="1">
        <v>3.0</v>
      </c>
      <c r="II73" s="1">
        <v>4.0</v>
      </c>
      <c r="IJ73" s="1">
        <v>4.0</v>
      </c>
      <c r="IK73" s="1">
        <v>2.0</v>
      </c>
      <c r="IL73" s="1">
        <v>4.0</v>
      </c>
      <c r="IM73" s="1">
        <v>5.0</v>
      </c>
      <c r="IN73" s="1">
        <v>4.0</v>
      </c>
      <c r="IO73" s="1">
        <v>4.0</v>
      </c>
      <c r="IP73" s="1">
        <v>4.0</v>
      </c>
      <c r="IQ73" s="1">
        <v>4.0</v>
      </c>
      <c r="IR73" s="1">
        <v>5.0</v>
      </c>
      <c r="IS73" s="1">
        <v>2.0</v>
      </c>
      <c r="IT73" s="1">
        <v>2.0</v>
      </c>
      <c r="IU73" s="1">
        <v>4.0</v>
      </c>
      <c r="IV73" s="1">
        <v>4.0</v>
      </c>
      <c r="IW73" s="1">
        <v>2.0</v>
      </c>
      <c r="IX73" s="1">
        <v>4.0</v>
      </c>
      <c r="IY73" s="1">
        <v>4.0</v>
      </c>
      <c r="IZ73" s="1">
        <f t="shared" ref="IZ73:KQ73" si="645">IF(IZ$3="+",HH73,6-HH73)</f>
        <v>2</v>
      </c>
      <c r="JA73" s="1">
        <f t="shared" si="645"/>
        <v>5</v>
      </c>
      <c r="JB73" s="1">
        <f t="shared" si="645"/>
        <v>4</v>
      </c>
      <c r="JC73" s="1">
        <f t="shared" si="645"/>
        <v>2</v>
      </c>
      <c r="JD73" s="1">
        <f t="shared" si="645"/>
        <v>4</v>
      </c>
      <c r="JE73" s="1">
        <f t="shared" si="645"/>
        <v>2</v>
      </c>
      <c r="JF73" s="1">
        <f t="shared" si="645"/>
        <v>4</v>
      </c>
      <c r="JG73" s="1">
        <f t="shared" si="645"/>
        <v>4</v>
      </c>
      <c r="JH73" s="1">
        <f t="shared" si="645"/>
        <v>2</v>
      </c>
      <c r="JI73" s="1">
        <f t="shared" si="645"/>
        <v>2</v>
      </c>
      <c r="JJ73" s="1">
        <f t="shared" si="645"/>
        <v>4</v>
      </c>
      <c r="JK73" s="1">
        <f t="shared" si="645"/>
        <v>4</v>
      </c>
      <c r="JL73" s="1">
        <f t="shared" si="645"/>
        <v>4</v>
      </c>
      <c r="JM73" s="1">
        <f t="shared" si="645"/>
        <v>4</v>
      </c>
      <c r="JN73" s="1">
        <f t="shared" si="645"/>
        <v>2</v>
      </c>
      <c r="JO73" s="1">
        <f t="shared" si="645"/>
        <v>2</v>
      </c>
      <c r="JP73" s="1">
        <f t="shared" si="645"/>
        <v>3</v>
      </c>
      <c r="JQ73" s="1">
        <f t="shared" si="645"/>
        <v>4</v>
      </c>
      <c r="JR73" s="1">
        <f t="shared" si="645"/>
        <v>2</v>
      </c>
      <c r="JS73" s="1">
        <f t="shared" si="645"/>
        <v>4</v>
      </c>
      <c r="JT73" s="1">
        <f t="shared" si="645"/>
        <v>4</v>
      </c>
      <c r="JU73" s="1">
        <f t="shared" si="645"/>
        <v>5</v>
      </c>
      <c r="JV73" s="1">
        <f t="shared" si="645"/>
        <v>4</v>
      </c>
      <c r="JW73" s="1">
        <f t="shared" si="645"/>
        <v>2</v>
      </c>
      <c r="JX73" s="1">
        <f t="shared" si="645"/>
        <v>4</v>
      </c>
      <c r="JY73" s="1">
        <f t="shared" si="645"/>
        <v>3</v>
      </c>
      <c r="JZ73" s="1">
        <f t="shared" si="645"/>
        <v>3</v>
      </c>
      <c r="KA73" s="1">
        <f t="shared" si="645"/>
        <v>4</v>
      </c>
      <c r="KB73" s="1">
        <f t="shared" si="645"/>
        <v>4</v>
      </c>
      <c r="KC73" s="1">
        <f t="shared" si="645"/>
        <v>2</v>
      </c>
      <c r="KD73" s="1">
        <f t="shared" si="645"/>
        <v>4</v>
      </c>
      <c r="KE73" s="1">
        <f t="shared" si="645"/>
        <v>5</v>
      </c>
      <c r="KF73" s="1">
        <f t="shared" si="645"/>
        <v>2</v>
      </c>
      <c r="KG73" s="1">
        <f t="shared" si="645"/>
        <v>4</v>
      </c>
      <c r="KH73" s="1">
        <f t="shared" si="645"/>
        <v>2</v>
      </c>
      <c r="KI73" s="1">
        <f t="shared" si="645"/>
        <v>4</v>
      </c>
      <c r="KJ73" s="1">
        <f t="shared" si="645"/>
        <v>5</v>
      </c>
      <c r="KK73" s="1">
        <f t="shared" si="645"/>
        <v>2</v>
      </c>
      <c r="KL73" s="1">
        <f t="shared" si="645"/>
        <v>2</v>
      </c>
      <c r="KM73" s="1">
        <f t="shared" si="645"/>
        <v>4</v>
      </c>
      <c r="KN73" s="1">
        <f t="shared" si="645"/>
        <v>4</v>
      </c>
      <c r="KO73" s="1">
        <f t="shared" si="645"/>
        <v>4</v>
      </c>
      <c r="KP73" s="1">
        <f t="shared" si="645"/>
        <v>4</v>
      </c>
      <c r="KQ73" s="1">
        <f t="shared" si="645"/>
        <v>2</v>
      </c>
      <c r="KR73" s="1">
        <f t="shared" si="24"/>
        <v>157</v>
      </c>
      <c r="KS73" s="1">
        <f t="shared" si="25"/>
        <v>26</v>
      </c>
      <c r="KT73" s="1">
        <f t="shared" si="26"/>
        <v>37</v>
      </c>
      <c r="KU73" s="1">
        <f t="shared" si="27"/>
        <v>36</v>
      </c>
      <c r="KV73" s="1">
        <f t="shared" si="28"/>
        <v>25</v>
      </c>
      <c r="KW73" s="1">
        <f t="shared" si="29"/>
        <v>33</v>
      </c>
      <c r="KX73" s="1">
        <v>4.0</v>
      </c>
      <c r="KY73" s="1">
        <v>2.0</v>
      </c>
      <c r="KZ73" s="1">
        <v>4.0</v>
      </c>
      <c r="LA73" s="1">
        <v>1.0</v>
      </c>
      <c r="LB73" s="1">
        <v>2.0</v>
      </c>
      <c r="LC73" s="1">
        <v>4.0</v>
      </c>
      <c r="LD73" s="1">
        <v>4.0</v>
      </c>
      <c r="LE73" s="1">
        <v>2.0</v>
      </c>
      <c r="LF73" s="1">
        <v>2.0</v>
      </c>
      <c r="LG73" s="1">
        <v>4.0</v>
      </c>
      <c r="LH73" s="1">
        <v>4.0</v>
      </c>
      <c r="LI73" s="1">
        <v>4.0</v>
      </c>
      <c r="LJ73" s="1">
        <v>2.0</v>
      </c>
      <c r="LK73" s="1">
        <v>4.0</v>
      </c>
      <c r="LL73" s="1">
        <v>4.0</v>
      </c>
      <c r="LM73" s="1">
        <v>4.0</v>
      </c>
      <c r="LN73" s="1">
        <v>4.0</v>
      </c>
      <c r="LO73" s="1">
        <v>4.0</v>
      </c>
      <c r="LP73" s="1">
        <v>2.0</v>
      </c>
      <c r="LQ73" s="1">
        <v>4.0</v>
      </c>
      <c r="LR73" s="1">
        <v>4.0</v>
      </c>
      <c r="LS73" s="1">
        <v>2.0</v>
      </c>
      <c r="LT73" s="1">
        <v>2.0</v>
      </c>
      <c r="LU73" s="1">
        <v>4.0</v>
      </c>
      <c r="LV73" s="1">
        <v>4.0</v>
      </c>
      <c r="LW73" s="1">
        <v>2.0</v>
      </c>
      <c r="LX73" s="1">
        <v>4.0</v>
      </c>
      <c r="LY73" s="1">
        <v>4.0</v>
      </c>
      <c r="LZ73" s="1">
        <v>4.0</v>
      </c>
      <c r="MA73" s="1">
        <f t="shared" si="557"/>
        <v>4</v>
      </c>
      <c r="MB73" s="1">
        <f t="shared" ref="MB73:NC73" si="646">IF(MB$3="+",KY73,6-KY73)</f>
        <v>4</v>
      </c>
      <c r="MC73" s="1">
        <f t="shared" si="646"/>
        <v>4</v>
      </c>
      <c r="MD73" s="1">
        <f t="shared" si="646"/>
        <v>5</v>
      </c>
      <c r="ME73" s="1">
        <f t="shared" si="646"/>
        <v>4</v>
      </c>
      <c r="MF73" s="1">
        <f t="shared" si="646"/>
        <v>4</v>
      </c>
      <c r="MG73" s="1">
        <f t="shared" si="646"/>
        <v>4</v>
      </c>
      <c r="MH73" s="1">
        <f t="shared" si="646"/>
        <v>4</v>
      </c>
      <c r="MI73" s="1">
        <f t="shared" si="646"/>
        <v>4</v>
      </c>
      <c r="MJ73" s="1">
        <f t="shared" si="646"/>
        <v>4</v>
      </c>
      <c r="MK73" s="1">
        <f t="shared" si="646"/>
        <v>4</v>
      </c>
      <c r="ML73" s="1">
        <f t="shared" si="646"/>
        <v>4</v>
      </c>
      <c r="MM73" s="1">
        <f t="shared" si="646"/>
        <v>4</v>
      </c>
      <c r="MN73" s="1">
        <f t="shared" si="646"/>
        <v>4</v>
      </c>
      <c r="MO73" s="1">
        <f t="shared" si="646"/>
        <v>4</v>
      </c>
      <c r="MP73" s="1">
        <f t="shared" si="646"/>
        <v>4</v>
      </c>
      <c r="MQ73" s="1">
        <f t="shared" si="646"/>
        <v>4</v>
      </c>
      <c r="MR73" s="1">
        <f t="shared" si="646"/>
        <v>4</v>
      </c>
      <c r="MS73" s="1">
        <f t="shared" si="646"/>
        <v>4</v>
      </c>
      <c r="MT73" s="1">
        <f t="shared" si="646"/>
        <v>4</v>
      </c>
      <c r="MU73" s="1">
        <f t="shared" si="646"/>
        <v>4</v>
      </c>
      <c r="MV73" s="1">
        <f t="shared" si="646"/>
        <v>4</v>
      </c>
      <c r="MW73" s="1">
        <f t="shared" si="646"/>
        <v>4</v>
      </c>
      <c r="MX73" s="1">
        <f t="shared" si="646"/>
        <v>4</v>
      </c>
      <c r="MY73" s="1">
        <f t="shared" si="646"/>
        <v>4</v>
      </c>
      <c r="MZ73" s="1">
        <f t="shared" si="646"/>
        <v>4</v>
      </c>
      <c r="NA73" s="1">
        <f t="shared" si="646"/>
        <v>4</v>
      </c>
      <c r="NB73" s="1">
        <f t="shared" si="646"/>
        <v>4</v>
      </c>
      <c r="NC73" s="1">
        <f t="shared" si="646"/>
        <v>4</v>
      </c>
      <c r="ND73" s="1">
        <f t="shared" si="31"/>
        <v>16</v>
      </c>
      <c r="NE73" s="1">
        <f t="shared" si="32"/>
        <v>20</v>
      </c>
      <c r="NF73" s="1">
        <f t="shared" si="33"/>
        <v>25</v>
      </c>
      <c r="NG73" s="1">
        <f t="shared" si="34"/>
        <v>20</v>
      </c>
      <c r="NH73" s="1">
        <f t="shared" si="35"/>
        <v>16</v>
      </c>
      <c r="NI73" s="1">
        <f t="shared" si="36"/>
        <v>20</v>
      </c>
      <c r="NJ73" s="1">
        <f t="shared" si="70"/>
        <v>117</v>
      </c>
      <c r="NK73" s="1">
        <v>2.0</v>
      </c>
      <c r="NL73" s="1">
        <v>2.0</v>
      </c>
      <c r="NM73" s="1">
        <v>2.0</v>
      </c>
      <c r="NN73" s="1">
        <v>2.0</v>
      </c>
      <c r="NO73" s="1">
        <v>2.0</v>
      </c>
      <c r="NP73" s="1">
        <v>2.0</v>
      </c>
      <c r="NQ73" s="1">
        <v>2.0</v>
      </c>
      <c r="NR73" s="1">
        <v>2.0</v>
      </c>
      <c r="NS73" s="1">
        <v>2.0</v>
      </c>
      <c r="NT73" s="1">
        <v>2.0</v>
      </c>
      <c r="NU73" s="1">
        <v>2.0</v>
      </c>
      <c r="NV73" s="1">
        <v>2.0</v>
      </c>
      <c r="NW73" s="1">
        <v>2.0</v>
      </c>
      <c r="NX73" s="1">
        <v>3.0</v>
      </c>
      <c r="NY73" s="1">
        <v>2.0</v>
      </c>
      <c r="NZ73" s="1">
        <v>2.0</v>
      </c>
      <c r="OA73" s="1">
        <v>2.0</v>
      </c>
      <c r="OB73" s="1">
        <v>2.0</v>
      </c>
      <c r="OC73" s="1">
        <v>2.0</v>
      </c>
      <c r="OD73" s="1">
        <v>2.0</v>
      </c>
      <c r="OE73" s="1">
        <v>2.0</v>
      </c>
      <c r="OF73" s="1">
        <f t="shared" si="37"/>
        <v>12</v>
      </c>
      <c r="OG73" s="1">
        <f t="shared" si="38"/>
        <v>24</v>
      </c>
      <c r="OH73" s="1">
        <f t="shared" si="39"/>
        <v>36</v>
      </c>
      <c r="OI73" s="1">
        <v>2.0</v>
      </c>
      <c r="OJ73" s="1">
        <v>3.0</v>
      </c>
      <c r="OK73" s="1">
        <v>4.0</v>
      </c>
      <c r="OL73" s="1">
        <v>4.0</v>
      </c>
      <c r="OM73" s="1">
        <v>4.0</v>
      </c>
      <c r="ON73" s="1">
        <v>2.0</v>
      </c>
      <c r="OO73" s="1">
        <v>3.0</v>
      </c>
      <c r="OP73" s="1">
        <v>4.0</v>
      </c>
      <c r="OQ73" s="1">
        <v>2.0</v>
      </c>
      <c r="OR73" s="1">
        <v>4.0</v>
      </c>
      <c r="OS73" s="1">
        <v>4.0</v>
      </c>
      <c r="OT73" s="1">
        <v>4.0</v>
      </c>
      <c r="OU73" s="1">
        <v>2.0</v>
      </c>
      <c r="OV73" s="1">
        <v>2.0</v>
      </c>
      <c r="OW73" s="1">
        <v>4.0</v>
      </c>
      <c r="OX73" s="1">
        <v>4.0</v>
      </c>
      <c r="OY73" s="1">
        <v>4.0</v>
      </c>
      <c r="OZ73" s="1">
        <v>4.0</v>
      </c>
      <c r="PA73" s="1">
        <v>4.0</v>
      </c>
      <c r="PB73" s="1">
        <v>4.0</v>
      </c>
      <c r="PC73" s="1">
        <v>4.0</v>
      </c>
      <c r="PD73" s="1">
        <v>2.0</v>
      </c>
      <c r="PE73" s="1">
        <v>4.0</v>
      </c>
      <c r="PF73" s="1">
        <v>4.0</v>
      </c>
      <c r="PG73" s="1">
        <v>4.0</v>
      </c>
      <c r="PH73" s="1">
        <v>2.0</v>
      </c>
      <c r="PI73" s="1">
        <v>4.0</v>
      </c>
      <c r="PJ73" s="1">
        <v>4.0</v>
      </c>
      <c r="PK73" s="1">
        <v>2.0</v>
      </c>
      <c r="PL73" s="1">
        <f t="shared" ref="PL73:QN73" si="647">IF(PL$3="+",OI73,6-OI73)</f>
        <v>4</v>
      </c>
      <c r="PM73" s="1">
        <f t="shared" si="647"/>
        <v>3</v>
      </c>
      <c r="PN73" s="1">
        <f t="shared" si="647"/>
        <v>4</v>
      </c>
      <c r="PO73" s="1">
        <f t="shared" si="647"/>
        <v>4</v>
      </c>
      <c r="PP73" s="1">
        <f t="shared" si="647"/>
        <v>4</v>
      </c>
      <c r="PQ73" s="1">
        <f t="shared" si="647"/>
        <v>4</v>
      </c>
      <c r="PR73" s="1">
        <f t="shared" si="647"/>
        <v>3</v>
      </c>
      <c r="PS73" s="1">
        <f t="shared" si="647"/>
        <v>4</v>
      </c>
      <c r="PT73" s="1">
        <f t="shared" si="647"/>
        <v>4</v>
      </c>
      <c r="PU73" s="1">
        <f t="shared" si="647"/>
        <v>2</v>
      </c>
      <c r="PV73" s="1">
        <f t="shared" si="647"/>
        <v>2</v>
      </c>
      <c r="PW73" s="1">
        <f t="shared" si="647"/>
        <v>2</v>
      </c>
      <c r="PX73" s="1">
        <f t="shared" si="647"/>
        <v>4</v>
      </c>
      <c r="PY73" s="1">
        <f t="shared" si="647"/>
        <v>4</v>
      </c>
      <c r="PZ73" s="1">
        <f t="shared" si="647"/>
        <v>4</v>
      </c>
      <c r="QA73" s="1">
        <f t="shared" si="647"/>
        <v>4</v>
      </c>
      <c r="QB73" s="1">
        <f t="shared" si="647"/>
        <v>4</v>
      </c>
      <c r="QC73" s="1">
        <f t="shared" si="647"/>
        <v>2</v>
      </c>
      <c r="QD73" s="1">
        <f t="shared" si="647"/>
        <v>4</v>
      </c>
      <c r="QE73" s="1">
        <f t="shared" si="647"/>
        <v>2</v>
      </c>
      <c r="QF73" s="1">
        <f t="shared" si="647"/>
        <v>4</v>
      </c>
      <c r="QG73" s="1">
        <f t="shared" si="647"/>
        <v>4</v>
      </c>
      <c r="QH73" s="1">
        <f t="shared" si="647"/>
        <v>4</v>
      </c>
      <c r="QI73" s="1">
        <f t="shared" si="647"/>
        <v>4</v>
      </c>
      <c r="QJ73" s="1">
        <f t="shared" si="647"/>
        <v>4</v>
      </c>
      <c r="QK73" s="1">
        <f t="shared" si="647"/>
        <v>4</v>
      </c>
      <c r="QL73" s="1">
        <f t="shared" si="647"/>
        <v>4</v>
      </c>
      <c r="QM73" s="1">
        <f t="shared" si="647"/>
        <v>4</v>
      </c>
      <c r="QN73" s="1">
        <f t="shared" si="647"/>
        <v>4</v>
      </c>
      <c r="QO73" s="1">
        <f t="shared" si="41"/>
        <v>104</v>
      </c>
      <c r="QP73" s="1">
        <f t="shared" si="42"/>
        <v>44</v>
      </c>
      <c r="QQ73" s="1">
        <f t="shared" si="43"/>
        <v>60</v>
      </c>
      <c r="QR73" s="1">
        <v>3.0</v>
      </c>
      <c r="QS73" s="1">
        <v>3.0</v>
      </c>
      <c r="QT73" s="1">
        <v>3.0</v>
      </c>
      <c r="QU73" s="1">
        <v>4.0</v>
      </c>
      <c r="QV73" s="1">
        <v>3.0</v>
      </c>
      <c r="QW73" s="1"/>
      <c r="QX73" s="1">
        <v>3.0</v>
      </c>
      <c r="QY73" s="1"/>
      <c r="QZ73" s="1">
        <v>2.0</v>
      </c>
      <c r="RA73" s="1">
        <v>2.0</v>
      </c>
      <c r="RB73" s="1">
        <v>3.0</v>
      </c>
      <c r="RC73" s="1">
        <v>2.0</v>
      </c>
      <c r="RD73" s="1">
        <v>4.0</v>
      </c>
      <c r="RE73" s="1">
        <v>3.0</v>
      </c>
      <c r="RF73" s="1">
        <v>3.0</v>
      </c>
      <c r="RG73" s="1">
        <v>2.0</v>
      </c>
      <c r="RH73" s="1">
        <v>1.0</v>
      </c>
      <c r="RI73" s="1">
        <v>3.0</v>
      </c>
      <c r="RJ73" s="1">
        <v>3.0</v>
      </c>
      <c r="RK73" s="1">
        <v>3.0</v>
      </c>
      <c r="RL73" s="1">
        <v>2.0</v>
      </c>
      <c r="RM73" s="1">
        <v>3.0</v>
      </c>
      <c r="RN73" s="1">
        <v>3.0</v>
      </c>
      <c r="RO73" s="1">
        <v>2.0</v>
      </c>
      <c r="RP73" s="1">
        <v>3.0</v>
      </c>
      <c r="RQ73" s="1">
        <v>3.0</v>
      </c>
      <c r="RR73" s="1">
        <v>3.0</v>
      </c>
      <c r="RS73" s="1">
        <v>3.0</v>
      </c>
      <c r="RT73" s="1">
        <v>2.0</v>
      </c>
      <c r="RU73" s="1">
        <v>2.0</v>
      </c>
      <c r="RV73" s="1">
        <v>2.0</v>
      </c>
      <c r="RW73" s="1">
        <v>3.0</v>
      </c>
      <c r="RX73" s="1">
        <v>2.0</v>
      </c>
      <c r="RY73" s="1">
        <v>3.0</v>
      </c>
      <c r="RZ73" s="1">
        <v>3.0</v>
      </c>
      <c r="SA73" s="1">
        <v>2.0</v>
      </c>
      <c r="SB73" s="1">
        <v>2.0</v>
      </c>
      <c r="SC73" s="1">
        <v>3.0</v>
      </c>
      <c r="SD73" s="1">
        <v>3.0</v>
      </c>
      <c r="SE73" s="1">
        <v>2.0</v>
      </c>
      <c r="SF73" s="1">
        <v>3.0</v>
      </c>
      <c r="SG73" s="1">
        <f t="shared" ref="SG73:SK73" si="648">IF(SG$3="+",QR73,5-QR73)</f>
        <v>3</v>
      </c>
      <c r="SH73" s="1">
        <f t="shared" si="648"/>
        <v>3</v>
      </c>
      <c r="SI73" s="1">
        <f t="shared" si="648"/>
        <v>2</v>
      </c>
      <c r="SJ73" s="1">
        <f t="shared" si="648"/>
        <v>4</v>
      </c>
      <c r="SK73" s="1">
        <f t="shared" si="648"/>
        <v>3</v>
      </c>
      <c r="SL73" s="1"/>
      <c r="SM73" s="1">
        <f>IF(SM$3="+",QX73,5-QX73)</f>
        <v>3</v>
      </c>
      <c r="SN73" s="1"/>
      <c r="SO73" s="1">
        <f t="shared" ref="SO73:TU73" si="649">IF(SO$3="+",QZ73,5-QZ73)</f>
        <v>3</v>
      </c>
      <c r="SP73" s="1">
        <f t="shared" si="649"/>
        <v>3</v>
      </c>
      <c r="SQ73" s="1">
        <f t="shared" si="649"/>
        <v>3</v>
      </c>
      <c r="SR73" s="1">
        <f t="shared" si="649"/>
        <v>3</v>
      </c>
      <c r="SS73" s="1">
        <f t="shared" si="649"/>
        <v>4</v>
      </c>
      <c r="ST73" s="1">
        <f t="shared" si="649"/>
        <v>3</v>
      </c>
      <c r="SU73" s="1">
        <f t="shared" si="649"/>
        <v>2</v>
      </c>
      <c r="SV73" s="1">
        <f t="shared" si="649"/>
        <v>2</v>
      </c>
      <c r="SW73" s="1">
        <f t="shared" si="649"/>
        <v>4</v>
      </c>
      <c r="SX73" s="1">
        <f t="shared" si="649"/>
        <v>2</v>
      </c>
      <c r="SY73" s="1">
        <f t="shared" si="649"/>
        <v>2</v>
      </c>
      <c r="SZ73" s="1">
        <f t="shared" si="649"/>
        <v>2</v>
      </c>
      <c r="TA73" s="1">
        <f t="shared" si="649"/>
        <v>3</v>
      </c>
      <c r="TB73" s="1">
        <f t="shared" si="649"/>
        <v>3</v>
      </c>
      <c r="TC73" s="1">
        <f t="shared" si="649"/>
        <v>2</v>
      </c>
      <c r="TD73" s="1">
        <f t="shared" si="649"/>
        <v>2</v>
      </c>
      <c r="TE73" s="1">
        <f t="shared" si="649"/>
        <v>3</v>
      </c>
      <c r="TF73" s="1">
        <f t="shared" si="649"/>
        <v>2</v>
      </c>
      <c r="TG73" s="1">
        <f t="shared" si="649"/>
        <v>2</v>
      </c>
      <c r="TH73" s="1">
        <f t="shared" si="649"/>
        <v>3</v>
      </c>
      <c r="TI73" s="1">
        <f t="shared" si="649"/>
        <v>2</v>
      </c>
      <c r="TJ73" s="1">
        <f t="shared" si="649"/>
        <v>3</v>
      </c>
      <c r="TK73" s="1">
        <f t="shared" si="649"/>
        <v>3</v>
      </c>
      <c r="TL73" s="1">
        <f t="shared" si="649"/>
        <v>3</v>
      </c>
      <c r="TM73" s="1">
        <f t="shared" si="649"/>
        <v>3</v>
      </c>
      <c r="TN73" s="1">
        <f t="shared" si="649"/>
        <v>3</v>
      </c>
      <c r="TO73" s="1">
        <f t="shared" si="649"/>
        <v>2</v>
      </c>
      <c r="TP73" s="1">
        <f t="shared" si="649"/>
        <v>2</v>
      </c>
      <c r="TQ73" s="1">
        <f t="shared" si="649"/>
        <v>3</v>
      </c>
      <c r="TR73" s="1">
        <f t="shared" si="649"/>
        <v>3</v>
      </c>
      <c r="TS73" s="1">
        <f t="shared" si="649"/>
        <v>3</v>
      </c>
      <c r="TT73" s="1">
        <f t="shared" si="649"/>
        <v>2</v>
      </c>
      <c r="TU73" s="1">
        <f t="shared" si="649"/>
        <v>2</v>
      </c>
      <c r="TV73" s="1">
        <f t="shared" si="45"/>
        <v>79</v>
      </c>
      <c r="TW73" s="1">
        <f t="shared" si="46"/>
        <v>23</v>
      </c>
      <c r="TX73" s="1">
        <f t="shared" si="47"/>
        <v>6</v>
      </c>
      <c r="TY73" s="1">
        <f t="shared" si="48"/>
        <v>11</v>
      </c>
      <c r="TZ73" s="1">
        <f t="shared" si="49"/>
        <v>6</v>
      </c>
      <c r="UA73" s="1">
        <f t="shared" si="50"/>
        <v>30</v>
      </c>
      <c r="UB73" s="1">
        <f t="shared" si="51"/>
        <v>6</v>
      </c>
      <c r="UC73" s="1">
        <f t="shared" si="52"/>
        <v>5</v>
      </c>
      <c r="UD73" s="1">
        <f t="shared" si="53"/>
        <v>5</v>
      </c>
      <c r="UE73" s="1">
        <f t="shared" si="54"/>
        <v>6</v>
      </c>
      <c r="UF73" s="1">
        <f t="shared" ref="UF73:UG73" si="650">TS73</f>
        <v>3</v>
      </c>
      <c r="UG73" s="1">
        <f t="shared" si="650"/>
        <v>2</v>
      </c>
      <c r="UH73" s="1">
        <f t="shared" si="56"/>
        <v>15</v>
      </c>
      <c r="UI73" s="1">
        <f t="shared" si="57"/>
        <v>2</v>
      </c>
      <c r="UJ73" s="1">
        <f t="shared" si="58"/>
        <v>4</v>
      </c>
      <c r="UK73" s="1">
        <f t="shared" si="59"/>
        <v>9</v>
      </c>
      <c r="UL73" s="1">
        <f t="shared" si="60"/>
        <v>11</v>
      </c>
      <c r="UM73" s="1">
        <f t="shared" si="61"/>
        <v>4</v>
      </c>
      <c r="UN73" s="1">
        <f t="shared" si="62"/>
        <v>5</v>
      </c>
      <c r="UO73" s="1">
        <f t="shared" si="63"/>
        <v>2</v>
      </c>
      <c r="UP73" s="6">
        <v>1.0</v>
      </c>
      <c r="UQ73" s="6">
        <v>1.0</v>
      </c>
      <c r="UR73" s="6">
        <v>1.0</v>
      </c>
      <c r="US73" s="6">
        <v>1.0</v>
      </c>
      <c r="UT73" s="6">
        <v>1.0</v>
      </c>
      <c r="UU73" s="6">
        <v>1.0</v>
      </c>
      <c r="UV73" s="6">
        <v>1.0</v>
      </c>
      <c r="UW73" s="6">
        <v>1.0</v>
      </c>
      <c r="UX73" s="6">
        <v>1.0</v>
      </c>
      <c r="UY73" s="6">
        <v>1.0</v>
      </c>
      <c r="UZ73" s="6">
        <v>1.0</v>
      </c>
      <c r="VA73" s="6">
        <v>1.0</v>
      </c>
      <c r="VB73" s="6">
        <v>1.0</v>
      </c>
      <c r="VC73" s="6">
        <v>1.0</v>
      </c>
      <c r="VD73" s="6">
        <v>1.0</v>
      </c>
      <c r="VE73" s="6">
        <v>1.0</v>
      </c>
      <c r="VF73" s="6">
        <v>1.0</v>
      </c>
      <c r="VG73" s="6">
        <v>1.0</v>
      </c>
      <c r="VH73" s="6">
        <v>1.0</v>
      </c>
      <c r="VI73" s="6">
        <v>1.0</v>
      </c>
      <c r="VJ73" s="6">
        <v>1.0</v>
      </c>
      <c r="VK73" s="6">
        <v>1.0</v>
      </c>
      <c r="VL73" s="6">
        <v>1.0</v>
      </c>
      <c r="VM73" s="6">
        <v>1.0</v>
      </c>
      <c r="VN73" s="6">
        <v>1.0</v>
      </c>
      <c r="VO73" s="6">
        <v>1.0</v>
      </c>
      <c r="VP73" s="6">
        <v>1.0</v>
      </c>
      <c r="VQ73" s="6">
        <v>1.0</v>
      </c>
      <c r="VR73" s="6">
        <v>1.0</v>
      </c>
      <c r="VS73" s="6">
        <v>1.0</v>
      </c>
      <c r="VT73" s="6">
        <v>2.0</v>
      </c>
      <c r="VU73" s="6">
        <v>1.0</v>
      </c>
      <c r="VV73" s="6">
        <v>1.0</v>
      </c>
      <c r="VW73" s="6">
        <v>1.0</v>
      </c>
      <c r="VX73" s="6">
        <v>1.0</v>
      </c>
      <c r="VY73" s="6">
        <v>2.0</v>
      </c>
      <c r="VZ73" s="6"/>
      <c r="WA73" s="9">
        <v>29.0</v>
      </c>
      <c r="WB73" s="1">
        <v>1.0</v>
      </c>
      <c r="WC73" s="1">
        <v>2.0</v>
      </c>
      <c r="WD73" s="1">
        <v>2.0</v>
      </c>
      <c r="WE73" s="1">
        <v>2.0</v>
      </c>
      <c r="WF73" s="1">
        <v>1.0</v>
      </c>
      <c r="WG73" s="1">
        <v>2.0</v>
      </c>
      <c r="WH73" s="1">
        <v>1.0</v>
      </c>
      <c r="WI73" s="1">
        <v>2.0</v>
      </c>
      <c r="WJ73" s="1">
        <v>1.0</v>
      </c>
      <c r="WK73" s="1">
        <v>2.0</v>
      </c>
      <c r="WL73" s="1">
        <v>1.0</v>
      </c>
      <c r="WM73" s="1">
        <v>2.0</v>
      </c>
      <c r="WN73" s="1">
        <v>1.0</v>
      </c>
      <c r="WO73" s="1">
        <v>2.0</v>
      </c>
      <c r="WP73" s="1">
        <v>2.0</v>
      </c>
      <c r="WQ73" s="1">
        <f t="shared" ref="WQ73:XE73" si="651">IF(WQ$3="+",WB73,3-WB73)</f>
        <v>2</v>
      </c>
      <c r="WR73" s="1">
        <f t="shared" si="651"/>
        <v>2</v>
      </c>
      <c r="WS73" s="1">
        <f t="shared" si="651"/>
        <v>2</v>
      </c>
      <c r="WT73" s="1">
        <f t="shared" si="651"/>
        <v>2</v>
      </c>
      <c r="WU73" s="1">
        <f t="shared" si="651"/>
        <v>2</v>
      </c>
      <c r="WV73" s="1">
        <f t="shared" si="651"/>
        <v>2</v>
      </c>
      <c r="WW73" s="1">
        <f t="shared" si="651"/>
        <v>2</v>
      </c>
      <c r="WX73" s="1">
        <f t="shared" si="651"/>
        <v>2</v>
      </c>
      <c r="WY73" s="1">
        <f t="shared" si="651"/>
        <v>1</v>
      </c>
      <c r="WZ73" s="1">
        <f t="shared" si="651"/>
        <v>2</v>
      </c>
      <c r="XA73" s="1">
        <f t="shared" si="651"/>
        <v>2</v>
      </c>
      <c r="XB73" s="1">
        <f t="shared" si="651"/>
        <v>2</v>
      </c>
      <c r="XC73" s="1">
        <f t="shared" si="651"/>
        <v>2</v>
      </c>
      <c r="XD73" s="1">
        <f t="shared" si="651"/>
        <v>2</v>
      </c>
      <c r="XE73" s="1">
        <f t="shared" si="651"/>
        <v>2</v>
      </c>
      <c r="XF73" s="1">
        <f t="shared" si="65"/>
        <v>29</v>
      </c>
      <c r="XG73" s="1">
        <v>0.0</v>
      </c>
      <c r="XH73" s="9"/>
      <c r="XI73" s="9"/>
    </row>
    <row r="74" ht="15.0" customHeight="1">
      <c r="A74" s="1" t="s">
        <v>564</v>
      </c>
      <c r="B74" s="1" t="s">
        <v>553</v>
      </c>
      <c r="C74" s="1" t="s">
        <v>1010</v>
      </c>
      <c r="D74" s="1"/>
      <c r="E74" s="1" t="s">
        <v>1011</v>
      </c>
      <c r="F74" s="1" t="s">
        <v>1012</v>
      </c>
      <c r="G74" s="1" t="s">
        <v>649</v>
      </c>
      <c r="H74" s="1" t="s">
        <v>1013</v>
      </c>
      <c r="I74" s="1">
        <v>1.0</v>
      </c>
      <c r="J74" s="1">
        <v>1.9390329E7</v>
      </c>
      <c r="K74" s="1">
        <v>77.0</v>
      </c>
      <c r="L74" s="1">
        <v>2.0170119E7</v>
      </c>
      <c r="M74" s="1">
        <v>1.0</v>
      </c>
      <c r="N74" s="1">
        <v>2.0</v>
      </c>
      <c r="O74" s="1">
        <v>1.0</v>
      </c>
      <c r="P74" s="1"/>
      <c r="Q74" s="1">
        <v>2.0</v>
      </c>
      <c r="R74" s="1"/>
      <c r="S74" s="1">
        <v>2.0</v>
      </c>
      <c r="T74" s="1" t="s">
        <v>560</v>
      </c>
      <c r="U74" s="1"/>
      <c r="V74" s="1">
        <v>10.0</v>
      </c>
      <c r="W74" s="1" t="s">
        <v>1014</v>
      </c>
      <c r="X74" s="1">
        <v>2990.0</v>
      </c>
      <c r="Y74" s="1" t="s">
        <v>562</v>
      </c>
      <c r="Z74" s="1"/>
      <c r="AA74" s="1"/>
      <c r="AB74" s="1">
        <v>2.0</v>
      </c>
      <c r="AC74" s="1">
        <v>1.0</v>
      </c>
      <c r="AD74" s="1">
        <v>1960.0</v>
      </c>
      <c r="AE74" s="1">
        <v>2.0</v>
      </c>
      <c r="AF74" s="1">
        <v>2.0</v>
      </c>
      <c r="AG74" s="1">
        <v>1.0</v>
      </c>
      <c r="AH74" s="1">
        <v>2.0</v>
      </c>
      <c r="AI74" s="1">
        <v>3.0</v>
      </c>
      <c r="AJ74" s="1">
        <v>3.0</v>
      </c>
      <c r="AK74" s="1">
        <v>2.0</v>
      </c>
      <c r="AL74" s="1">
        <v>4.0</v>
      </c>
      <c r="AM74" s="1">
        <v>5.0</v>
      </c>
      <c r="AN74" s="1">
        <v>2010.0</v>
      </c>
      <c r="AO74" s="1">
        <v>5.0</v>
      </c>
      <c r="AP74" s="1">
        <v>11.0</v>
      </c>
      <c r="AQ74" s="1">
        <v>6.0</v>
      </c>
      <c r="AR74" s="1">
        <v>7.0</v>
      </c>
      <c r="AS74" s="1">
        <v>6.0</v>
      </c>
      <c r="AT74" s="1">
        <v>1.0</v>
      </c>
      <c r="AU74" s="1">
        <v>9.0</v>
      </c>
      <c r="AV74" s="1">
        <v>2.0</v>
      </c>
      <c r="AW74" s="1">
        <v>4.0</v>
      </c>
      <c r="AX74" s="1">
        <v>1.0</v>
      </c>
      <c r="AY74" s="1">
        <v>4.0</v>
      </c>
      <c r="AZ74" s="1">
        <v>6.0</v>
      </c>
      <c r="BA74" s="1">
        <v>2.0</v>
      </c>
      <c r="BB74" s="1">
        <v>2.0</v>
      </c>
      <c r="BC74" s="1">
        <v>1.0</v>
      </c>
      <c r="BD74" s="1">
        <v>2.0</v>
      </c>
      <c r="BE74" s="1">
        <v>3.0</v>
      </c>
      <c r="BF74" s="1">
        <v>1.0</v>
      </c>
      <c r="BG74" s="1">
        <v>1.0</v>
      </c>
      <c r="BH74" s="1">
        <v>4.0</v>
      </c>
      <c r="BI74" s="1">
        <v>2.0</v>
      </c>
      <c r="BJ74" s="1">
        <v>1.0</v>
      </c>
      <c r="BK74" s="1">
        <v>2.0</v>
      </c>
      <c r="BL74" s="1">
        <v>1.0</v>
      </c>
      <c r="BM74" s="1">
        <v>1.0</v>
      </c>
      <c r="BN74" s="1">
        <v>2.0</v>
      </c>
      <c r="BO74" s="1">
        <v>1.0</v>
      </c>
      <c r="BP74" s="1">
        <v>1.0</v>
      </c>
      <c r="BQ74" s="1">
        <v>2.0</v>
      </c>
      <c r="BR74" s="1">
        <v>1.0</v>
      </c>
      <c r="BS74" s="1">
        <v>5.0</v>
      </c>
      <c r="BT74" s="1">
        <v>5.0</v>
      </c>
      <c r="BU74" s="1">
        <v>4.0</v>
      </c>
      <c r="BV74" s="1">
        <v>4.0</v>
      </c>
      <c r="BW74" s="1">
        <v>1.0</v>
      </c>
      <c r="BX74" s="1">
        <v>5.0</v>
      </c>
      <c r="BY74" s="1">
        <v>5.0</v>
      </c>
      <c r="BZ74" s="1">
        <v>1.0</v>
      </c>
      <c r="CA74" s="1">
        <v>2.0</v>
      </c>
      <c r="CB74" s="1">
        <v>5.0</v>
      </c>
      <c r="CC74" s="1">
        <v>2.0</v>
      </c>
      <c r="CD74" s="1">
        <v>5.0</v>
      </c>
      <c r="CE74" s="1">
        <v>1.0</v>
      </c>
      <c r="CF74" s="1">
        <v>5.0</v>
      </c>
      <c r="CG74" s="1">
        <v>1.0</v>
      </c>
      <c r="CH74" s="1">
        <v>1.0</v>
      </c>
      <c r="CI74" s="1">
        <v>1.0</v>
      </c>
      <c r="CJ74" s="1">
        <v>1.0</v>
      </c>
      <c r="CK74" s="1">
        <v>4.0</v>
      </c>
      <c r="CL74" s="1">
        <v>5.0</v>
      </c>
      <c r="CM74" s="1">
        <v>5.0</v>
      </c>
      <c r="CN74" s="1">
        <f t="shared" si="9"/>
        <v>5</v>
      </c>
      <c r="CO74" s="1">
        <f t="shared" si="10"/>
        <v>21</v>
      </c>
      <c r="CP74" s="1">
        <f t="shared" si="11"/>
        <v>18</v>
      </c>
      <c r="CQ74" s="1">
        <f t="shared" si="12"/>
        <v>8</v>
      </c>
      <c r="CR74" s="1">
        <f t="shared" si="13"/>
        <v>8</v>
      </c>
      <c r="CS74" s="1">
        <f t="shared" si="14"/>
        <v>15</v>
      </c>
      <c r="CT74" s="1">
        <f t="shared" si="15"/>
        <v>75</v>
      </c>
      <c r="CU74" s="1">
        <v>3.0</v>
      </c>
      <c r="CV74" s="1">
        <v>3.0</v>
      </c>
      <c r="CW74" s="1">
        <v>2.0</v>
      </c>
      <c r="CX74" s="1">
        <v>2.0</v>
      </c>
      <c r="CY74" s="1">
        <v>3.0</v>
      </c>
      <c r="CZ74" s="1">
        <v>3.0</v>
      </c>
      <c r="DA74" s="1">
        <v>2.0</v>
      </c>
      <c r="DB74" s="1">
        <v>3.0</v>
      </c>
      <c r="DC74" s="1">
        <v>2.0</v>
      </c>
      <c r="DD74" s="1">
        <v>2.0</v>
      </c>
      <c r="DE74" s="1">
        <v>2.0</v>
      </c>
      <c r="DF74" s="1">
        <v>3.0</v>
      </c>
      <c r="DG74" s="1">
        <v>3.0</v>
      </c>
      <c r="DH74" s="1">
        <v>3.0</v>
      </c>
      <c r="DI74" s="1">
        <v>2.0</v>
      </c>
      <c r="DJ74" s="1">
        <v>2.0</v>
      </c>
      <c r="DK74" s="1">
        <v>3.0</v>
      </c>
      <c r="DL74" s="1">
        <v>2.0</v>
      </c>
      <c r="DM74" s="1">
        <v>3.0</v>
      </c>
      <c r="DN74" s="1">
        <v>2.0</v>
      </c>
      <c r="DO74" s="1">
        <v>2.0</v>
      </c>
      <c r="DP74" s="1">
        <v>3.0</v>
      </c>
      <c r="DQ74" s="1">
        <f t="shared" si="16"/>
        <v>13</v>
      </c>
      <c r="DR74" s="1">
        <f t="shared" si="17"/>
        <v>12</v>
      </c>
      <c r="DS74" s="1">
        <f t="shared" ref="DS74:DT74" si="652">SUM(CW74+DC74+DI74)</f>
        <v>6</v>
      </c>
      <c r="DT74" s="1">
        <f t="shared" si="652"/>
        <v>6</v>
      </c>
      <c r="DU74" s="1">
        <f t="shared" si="19"/>
        <v>8</v>
      </c>
      <c r="DV74" s="1">
        <f t="shared" si="20"/>
        <v>10</v>
      </c>
      <c r="DW74" s="1">
        <f t="shared" si="21"/>
        <v>55</v>
      </c>
      <c r="DX74" s="1">
        <v>4.0</v>
      </c>
      <c r="DY74" s="1">
        <v>2.0</v>
      </c>
      <c r="DZ74" s="1">
        <v>4.0</v>
      </c>
      <c r="EA74" s="1">
        <v>2.0</v>
      </c>
      <c r="EB74" s="1">
        <v>4.0</v>
      </c>
      <c r="EC74" s="1">
        <v>4.0</v>
      </c>
      <c r="ED74" s="1">
        <v>3.0</v>
      </c>
      <c r="EE74" s="1">
        <v>2.0</v>
      </c>
      <c r="EF74" s="1">
        <v>4.0</v>
      </c>
      <c r="EG74" s="1">
        <v>2.0</v>
      </c>
      <c r="EH74" s="1">
        <v>4.0</v>
      </c>
      <c r="EI74" s="1">
        <v>4.0</v>
      </c>
      <c r="EJ74" s="1">
        <v>2.0</v>
      </c>
      <c r="EK74" s="1">
        <v>4.0</v>
      </c>
      <c r="EL74" s="1">
        <v>2.0</v>
      </c>
      <c r="EM74" s="1">
        <v>3.0</v>
      </c>
      <c r="EN74" s="1">
        <v>2.0</v>
      </c>
      <c r="EO74" s="1">
        <v>2.0</v>
      </c>
      <c r="EP74" s="1">
        <v>4.0</v>
      </c>
      <c r="EQ74" s="1">
        <v>4.0</v>
      </c>
      <c r="ER74" s="1">
        <v>4.0</v>
      </c>
      <c r="ES74" s="1">
        <v>2.0</v>
      </c>
      <c r="ET74" s="1">
        <v>3.0</v>
      </c>
      <c r="EU74" s="1">
        <v>2.0</v>
      </c>
      <c r="EV74" s="1">
        <v>2.0</v>
      </c>
      <c r="EW74" s="1">
        <v>4.0</v>
      </c>
      <c r="EX74" s="1">
        <v>2.0</v>
      </c>
      <c r="EY74" s="1">
        <v>4.0</v>
      </c>
      <c r="EZ74" s="1">
        <v>4.0</v>
      </c>
      <c r="FA74" s="1">
        <v>2.0</v>
      </c>
      <c r="FB74" s="1">
        <v>4.0</v>
      </c>
      <c r="FC74" s="1">
        <v>4.0</v>
      </c>
      <c r="FD74" s="1">
        <v>4.0</v>
      </c>
      <c r="FE74" s="1">
        <v>2.0</v>
      </c>
      <c r="FF74" s="1">
        <v>4.0</v>
      </c>
      <c r="FG74" s="1">
        <v>4.0</v>
      </c>
      <c r="FH74" s="1">
        <v>3.0</v>
      </c>
      <c r="FI74" s="1">
        <v>2.0</v>
      </c>
      <c r="FJ74" s="1">
        <v>2.0</v>
      </c>
      <c r="FK74" s="1">
        <v>3.0</v>
      </c>
      <c r="FL74" s="1">
        <v>4.0</v>
      </c>
      <c r="FM74" s="1">
        <v>2.0</v>
      </c>
      <c r="FN74" s="1">
        <v>3.0</v>
      </c>
      <c r="FO74" s="1">
        <v>4.0</v>
      </c>
      <c r="FP74" s="1">
        <f t="shared" ref="FP74:HG74" si="653">IF(FP$3="+",DX74,6-DX74)</f>
        <v>4</v>
      </c>
      <c r="FQ74" s="1">
        <f t="shared" si="653"/>
        <v>4</v>
      </c>
      <c r="FR74" s="1">
        <f t="shared" si="653"/>
        <v>4</v>
      </c>
      <c r="FS74" s="1">
        <f t="shared" si="653"/>
        <v>2</v>
      </c>
      <c r="FT74" s="1">
        <f t="shared" si="653"/>
        <v>4</v>
      </c>
      <c r="FU74" s="1">
        <f t="shared" si="653"/>
        <v>2</v>
      </c>
      <c r="FV74" s="1">
        <f t="shared" si="653"/>
        <v>3</v>
      </c>
      <c r="FW74" s="1">
        <f t="shared" si="653"/>
        <v>4</v>
      </c>
      <c r="FX74" s="1">
        <f t="shared" si="653"/>
        <v>2</v>
      </c>
      <c r="FY74" s="1">
        <f t="shared" si="653"/>
        <v>2</v>
      </c>
      <c r="FZ74" s="1">
        <f t="shared" si="653"/>
        <v>4</v>
      </c>
      <c r="GA74" s="1">
        <f t="shared" si="653"/>
        <v>2</v>
      </c>
      <c r="GB74" s="1">
        <f t="shared" si="653"/>
        <v>4</v>
      </c>
      <c r="GC74" s="1">
        <f t="shared" si="653"/>
        <v>4</v>
      </c>
      <c r="GD74" s="1">
        <f t="shared" si="653"/>
        <v>4</v>
      </c>
      <c r="GE74" s="1">
        <f t="shared" si="653"/>
        <v>3</v>
      </c>
      <c r="GF74" s="1">
        <f t="shared" si="653"/>
        <v>2</v>
      </c>
      <c r="GG74" s="1">
        <f t="shared" si="653"/>
        <v>4</v>
      </c>
      <c r="GH74" s="1">
        <f t="shared" si="653"/>
        <v>2</v>
      </c>
      <c r="GI74" s="1">
        <f t="shared" si="653"/>
        <v>4</v>
      </c>
      <c r="GJ74" s="1">
        <f t="shared" si="653"/>
        <v>4</v>
      </c>
      <c r="GK74" s="1">
        <f t="shared" si="653"/>
        <v>4</v>
      </c>
      <c r="GL74" s="1">
        <f t="shared" si="653"/>
        <v>3</v>
      </c>
      <c r="GM74" s="1">
        <f t="shared" si="653"/>
        <v>4</v>
      </c>
      <c r="GN74" s="1">
        <f t="shared" si="653"/>
        <v>4</v>
      </c>
      <c r="GO74" s="1">
        <f t="shared" si="653"/>
        <v>4</v>
      </c>
      <c r="GP74" s="1">
        <f t="shared" si="653"/>
        <v>2</v>
      </c>
      <c r="GQ74" s="1">
        <f t="shared" si="653"/>
        <v>4</v>
      </c>
      <c r="GR74" s="1">
        <f t="shared" si="653"/>
        <v>4</v>
      </c>
      <c r="GS74" s="1">
        <f t="shared" si="653"/>
        <v>4</v>
      </c>
      <c r="GT74" s="1">
        <f t="shared" si="653"/>
        <v>4</v>
      </c>
      <c r="GU74" s="1">
        <f t="shared" si="653"/>
        <v>4</v>
      </c>
      <c r="GV74" s="1">
        <f t="shared" si="653"/>
        <v>2</v>
      </c>
      <c r="GW74" s="1">
        <f t="shared" si="653"/>
        <v>2</v>
      </c>
      <c r="GX74" s="1">
        <f t="shared" si="653"/>
        <v>4</v>
      </c>
      <c r="GY74" s="1">
        <f t="shared" si="653"/>
        <v>4</v>
      </c>
      <c r="GZ74" s="1">
        <f t="shared" si="653"/>
        <v>3</v>
      </c>
      <c r="HA74" s="1">
        <f t="shared" si="653"/>
        <v>4</v>
      </c>
      <c r="HB74" s="1">
        <f t="shared" si="653"/>
        <v>2</v>
      </c>
      <c r="HC74" s="1">
        <f t="shared" si="653"/>
        <v>3</v>
      </c>
      <c r="HD74" s="1">
        <f t="shared" si="653"/>
        <v>4</v>
      </c>
      <c r="HE74" s="1">
        <f t="shared" si="653"/>
        <v>4</v>
      </c>
      <c r="HF74" s="1">
        <f t="shared" si="653"/>
        <v>3</v>
      </c>
      <c r="HG74" s="1">
        <f t="shared" si="653"/>
        <v>2</v>
      </c>
      <c r="HH74" s="1">
        <v>4.0</v>
      </c>
      <c r="HI74" s="1">
        <v>2.0</v>
      </c>
      <c r="HJ74" s="1">
        <v>4.0</v>
      </c>
      <c r="HK74" s="1">
        <v>2.0</v>
      </c>
      <c r="HL74" s="1">
        <v>4.0</v>
      </c>
      <c r="HM74" s="1">
        <v>4.0</v>
      </c>
      <c r="HN74" s="1">
        <v>3.0</v>
      </c>
      <c r="HO74" s="1">
        <v>2.0</v>
      </c>
      <c r="HP74" s="1">
        <v>4.0</v>
      </c>
      <c r="HQ74" s="1">
        <v>2.0</v>
      </c>
      <c r="HR74" s="1">
        <v>4.0</v>
      </c>
      <c r="HS74" s="1">
        <v>4.0</v>
      </c>
      <c r="HT74" s="1">
        <v>2.0</v>
      </c>
      <c r="HU74" s="1">
        <v>4.0</v>
      </c>
      <c r="HV74" s="1">
        <v>2.0</v>
      </c>
      <c r="HW74" s="1">
        <v>3.0</v>
      </c>
      <c r="HX74" s="1">
        <v>2.0</v>
      </c>
      <c r="HY74" s="1">
        <v>2.0</v>
      </c>
      <c r="HZ74" s="1">
        <v>4.0</v>
      </c>
      <c r="IA74" s="1">
        <v>4.0</v>
      </c>
      <c r="IB74" s="1">
        <v>4.0</v>
      </c>
      <c r="IC74" s="1">
        <v>2.0</v>
      </c>
      <c r="ID74" s="1">
        <v>3.0</v>
      </c>
      <c r="IE74" s="1">
        <v>2.0</v>
      </c>
      <c r="IF74" s="1">
        <v>2.0</v>
      </c>
      <c r="IG74" s="1">
        <v>4.0</v>
      </c>
      <c r="IH74" s="1">
        <v>2.0</v>
      </c>
      <c r="II74" s="1">
        <v>4.0</v>
      </c>
      <c r="IJ74" s="1">
        <v>4.0</v>
      </c>
      <c r="IK74" s="1">
        <v>2.0</v>
      </c>
      <c r="IL74" s="1">
        <v>4.0</v>
      </c>
      <c r="IM74" s="1">
        <v>4.0</v>
      </c>
      <c r="IN74" s="1">
        <v>4.0</v>
      </c>
      <c r="IO74" s="1">
        <v>2.0</v>
      </c>
      <c r="IP74" s="1">
        <v>4.0</v>
      </c>
      <c r="IQ74" s="1">
        <v>4.0</v>
      </c>
      <c r="IR74" s="1">
        <v>3.0</v>
      </c>
      <c r="IS74" s="1">
        <v>2.0</v>
      </c>
      <c r="IT74" s="1">
        <v>2.0</v>
      </c>
      <c r="IU74" s="1">
        <v>3.0</v>
      </c>
      <c r="IV74" s="1">
        <v>4.0</v>
      </c>
      <c r="IW74" s="1">
        <v>2.0</v>
      </c>
      <c r="IX74" s="1">
        <v>3.0</v>
      </c>
      <c r="IY74" s="1">
        <v>4.0</v>
      </c>
      <c r="IZ74" s="1">
        <f t="shared" ref="IZ74:KQ74" si="654">IF(IZ$3="+",HH74,6-HH74)</f>
        <v>4</v>
      </c>
      <c r="JA74" s="1">
        <f t="shared" si="654"/>
        <v>4</v>
      </c>
      <c r="JB74" s="1">
        <f t="shared" si="654"/>
        <v>4</v>
      </c>
      <c r="JC74" s="1">
        <f t="shared" si="654"/>
        <v>2</v>
      </c>
      <c r="JD74" s="1">
        <f t="shared" si="654"/>
        <v>4</v>
      </c>
      <c r="JE74" s="1">
        <f t="shared" si="654"/>
        <v>2</v>
      </c>
      <c r="JF74" s="1">
        <f t="shared" si="654"/>
        <v>3</v>
      </c>
      <c r="JG74" s="1">
        <f t="shared" si="654"/>
        <v>4</v>
      </c>
      <c r="JH74" s="1">
        <f t="shared" si="654"/>
        <v>2</v>
      </c>
      <c r="JI74" s="1">
        <f t="shared" si="654"/>
        <v>2</v>
      </c>
      <c r="JJ74" s="1">
        <f t="shared" si="654"/>
        <v>4</v>
      </c>
      <c r="JK74" s="1">
        <f t="shared" si="654"/>
        <v>2</v>
      </c>
      <c r="JL74" s="1">
        <f t="shared" si="654"/>
        <v>4</v>
      </c>
      <c r="JM74" s="1">
        <f t="shared" si="654"/>
        <v>4</v>
      </c>
      <c r="JN74" s="1">
        <f t="shared" si="654"/>
        <v>2</v>
      </c>
      <c r="JO74" s="1">
        <f t="shared" si="654"/>
        <v>3</v>
      </c>
      <c r="JP74" s="1">
        <f t="shared" si="654"/>
        <v>2</v>
      </c>
      <c r="JQ74" s="1">
        <f t="shared" si="654"/>
        <v>4</v>
      </c>
      <c r="JR74" s="1">
        <f t="shared" si="654"/>
        <v>2</v>
      </c>
      <c r="JS74" s="1">
        <f t="shared" si="654"/>
        <v>4</v>
      </c>
      <c r="JT74" s="1">
        <f t="shared" si="654"/>
        <v>4</v>
      </c>
      <c r="JU74" s="1">
        <f t="shared" si="654"/>
        <v>4</v>
      </c>
      <c r="JV74" s="1">
        <f t="shared" si="654"/>
        <v>3</v>
      </c>
      <c r="JW74" s="1">
        <f t="shared" si="654"/>
        <v>2</v>
      </c>
      <c r="JX74" s="1">
        <f t="shared" si="654"/>
        <v>4</v>
      </c>
      <c r="JY74" s="1">
        <f t="shared" si="654"/>
        <v>4</v>
      </c>
      <c r="JZ74" s="1">
        <f t="shared" si="654"/>
        <v>4</v>
      </c>
      <c r="KA74" s="1">
        <f t="shared" si="654"/>
        <v>4</v>
      </c>
      <c r="KB74" s="1">
        <f t="shared" si="654"/>
        <v>4</v>
      </c>
      <c r="KC74" s="1">
        <f t="shared" si="654"/>
        <v>2</v>
      </c>
      <c r="KD74" s="1">
        <f t="shared" si="654"/>
        <v>4</v>
      </c>
      <c r="KE74" s="1">
        <f t="shared" si="654"/>
        <v>4</v>
      </c>
      <c r="KF74" s="1">
        <f t="shared" si="654"/>
        <v>2</v>
      </c>
      <c r="KG74" s="1">
        <f t="shared" si="654"/>
        <v>2</v>
      </c>
      <c r="KH74" s="1">
        <f t="shared" si="654"/>
        <v>2</v>
      </c>
      <c r="KI74" s="1">
        <f t="shared" si="654"/>
        <v>4</v>
      </c>
      <c r="KJ74" s="1">
        <f t="shared" si="654"/>
        <v>3</v>
      </c>
      <c r="KK74" s="1">
        <f t="shared" si="654"/>
        <v>2</v>
      </c>
      <c r="KL74" s="1">
        <f t="shared" si="654"/>
        <v>2</v>
      </c>
      <c r="KM74" s="1">
        <f t="shared" si="654"/>
        <v>3</v>
      </c>
      <c r="KN74" s="1">
        <f t="shared" si="654"/>
        <v>4</v>
      </c>
      <c r="KO74" s="1">
        <f t="shared" si="654"/>
        <v>4</v>
      </c>
      <c r="KP74" s="1">
        <f t="shared" si="654"/>
        <v>3</v>
      </c>
      <c r="KQ74" s="1">
        <f t="shared" si="654"/>
        <v>2</v>
      </c>
      <c r="KR74" s="1">
        <f t="shared" si="24"/>
        <v>146</v>
      </c>
      <c r="KS74" s="1">
        <f t="shared" si="25"/>
        <v>25</v>
      </c>
      <c r="KT74" s="1">
        <f t="shared" si="26"/>
        <v>32</v>
      </c>
      <c r="KU74" s="1">
        <f t="shared" si="27"/>
        <v>34</v>
      </c>
      <c r="KV74" s="1">
        <f t="shared" si="28"/>
        <v>26</v>
      </c>
      <c r="KW74" s="1">
        <f t="shared" si="29"/>
        <v>29</v>
      </c>
      <c r="KX74" s="1">
        <v>3.0</v>
      </c>
      <c r="KY74" s="1">
        <v>3.0</v>
      </c>
      <c r="KZ74" s="1">
        <v>4.0</v>
      </c>
      <c r="LA74" s="1">
        <v>2.0</v>
      </c>
      <c r="LB74" s="1">
        <v>4.0</v>
      </c>
      <c r="LC74" s="1">
        <v>2.0</v>
      </c>
      <c r="LD74" s="1">
        <v>4.0</v>
      </c>
      <c r="LE74" s="1">
        <v>4.0</v>
      </c>
      <c r="LF74" s="1">
        <v>2.0</v>
      </c>
      <c r="LG74" s="1">
        <v>4.0</v>
      </c>
      <c r="LH74" s="1">
        <v>4.0</v>
      </c>
      <c r="LI74" s="1">
        <v>2.0</v>
      </c>
      <c r="LJ74" s="1">
        <v>2.0</v>
      </c>
      <c r="LK74" s="1">
        <v>4.0</v>
      </c>
      <c r="LL74" s="1">
        <v>4.0</v>
      </c>
      <c r="LM74" s="1">
        <v>4.0</v>
      </c>
      <c r="LN74" s="1">
        <v>4.0</v>
      </c>
      <c r="LO74" s="1">
        <v>3.0</v>
      </c>
      <c r="LP74" s="1">
        <v>2.0</v>
      </c>
      <c r="LQ74" s="1">
        <v>2.0</v>
      </c>
      <c r="LR74" s="1">
        <v>4.0</v>
      </c>
      <c r="LS74" s="1">
        <v>4.0</v>
      </c>
      <c r="LT74" s="1">
        <v>4.0</v>
      </c>
      <c r="LU74" s="1">
        <v>4.0</v>
      </c>
      <c r="LV74" s="1">
        <v>3.0</v>
      </c>
      <c r="LW74" s="1">
        <v>2.0</v>
      </c>
      <c r="LX74" s="1">
        <v>4.0</v>
      </c>
      <c r="LY74" s="1">
        <v>4.0</v>
      </c>
      <c r="LZ74" s="1">
        <v>3.0</v>
      </c>
      <c r="MA74" s="1">
        <f t="shared" si="557"/>
        <v>3</v>
      </c>
      <c r="MB74" s="1">
        <f t="shared" ref="MB74:NC74" si="655">IF(MB$3="+",KY74,6-KY74)</f>
        <v>3</v>
      </c>
      <c r="MC74" s="1">
        <f t="shared" si="655"/>
        <v>4</v>
      </c>
      <c r="MD74" s="1">
        <f t="shared" si="655"/>
        <v>4</v>
      </c>
      <c r="ME74" s="1">
        <f t="shared" si="655"/>
        <v>2</v>
      </c>
      <c r="MF74" s="1">
        <f t="shared" si="655"/>
        <v>2</v>
      </c>
      <c r="MG74" s="1">
        <f t="shared" si="655"/>
        <v>4</v>
      </c>
      <c r="MH74" s="1">
        <f t="shared" si="655"/>
        <v>2</v>
      </c>
      <c r="MI74" s="1">
        <f t="shared" si="655"/>
        <v>4</v>
      </c>
      <c r="MJ74" s="1">
        <f t="shared" si="655"/>
        <v>4</v>
      </c>
      <c r="MK74" s="1">
        <f t="shared" si="655"/>
        <v>4</v>
      </c>
      <c r="ML74" s="1">
        <f t="shared" si="655"/>
        <v>2</v>
      </c>
      <c r="MM74" s="1">
        <f t="shared" si="655"/>
        <v>4</v>
      </c>
      <c r="MN74" s="1">
        <f t="shared" si="655"/>
        <v>4</v>
      </c>
      <c r="MO74" s="1">
        <f t="shared" si="655"/>
        <v>4</v>
      </c>
      <c r="MP74" s="1">
        <f t="shared" si="655"/>
        <v>4</v>
      </c>
      <c r="MQ74" s="1">
        <f t="shared" si="655"/>
        <v>4</v>
      </c>
      <c r="MR74" s="1">
        <f t="shared" si="655"/>
        <v>3</v>
      </c>
      <c r="MS74" s="1">
        <f t="shared" si="655"/>
        <v>4</v>
      </c>
      <c r="MT74" s="1">
        <f t="shared" si="655"/>
        <v>2</v>
      </c>
      <c r="MU74" s="1">
        <f t="shared" si="655"/>
        <v>4</v>
      </c>
      <c r="MV74" s="1">
        <f t="shared" si="655"/>
        <v>2</v>
      </c>
      <c r="MW74" s="1">
        <f t="shared" si="655"/>
        <v>2</v>
      </c>
      <c r="MX74" s="1">
        <f t="shared" si="655"/>
        <v>4</v>
      </c>
      <c r="MY74" s="1">
        <f t="shared" si="655"/>
        <v>3</v>
      </c>
      <c r="MZ74" s="1">
        <f t="shared" si="655"/>
        <v>4</v>
      </c>
      <c r="NA74" s="1">
        <f t="shared" si="655"/>
        <v>4</v>
      </c>
      <c r="NB74" s="1">
        <f t="shared" si="655"/>
        <v>4</v>
      </c>
      <c r="NC74" s="1">
        <f t="shared" si="655"/>
        <v>3</v>
      </c>
      <c r="ND74" s="1">
        <f t="shared" si="31"/>
        <v>15</v>
      </c>
      <c r="NE74" s="1">
        <f t="shared" si="32"/>
        <v>12</v>
      </c>
      <c r="NF74" s="1">
        <f t="shared" si="33"/>
        <v>21</v>
      </c>
      <c r="NG74" s="1">
        <f t="shared" si="34"/>
        <v>17</v>
      </c>
      <c r="NH74" s="1">
        <f t="shared" si="35"/>
        <v>16</v>
      </c>
      <c r="NI74" s="1">
        <f t="shared" si="36"/>
        <v>16</v>
      </c>
      <c r="NJ74" s="1">
        <f t="shared" si="70"/>
        <v>97</v>
      </c>
      <c r="NK74" s="1">
        <v>2.0</v>
      </c>
      <c r="NL74" s="1">
        <v>2.0</v>
      </c>
      <c r="NM74" s="1">
        <v>3.0</v>
      </c>
      <c r="NN74" s="1">
        <v>2.0</v>
      </c>
      <c r="NO74" s="1">
        <v>2.0</v>
      </c>
      <c r="NP74" s="1">
        <v>2.0</v>
      </c>
      <c r="NQ74" s="1">
        <v>2.0</v>
      </c>
      <c r="NR74" s="1">
        <v>3.0</v>
      </c>
      <c r="NS74" s="1">
        <v>2.0</v>
      </c>
      <c r="NT74" s="1">
        <v>2.0</v>
      </c>
      <c r="NU74" s="1">
        <v>2.0</v>
      </c>
      <c r="NV74" s="1">
        <v>2.0</v>
      </c>
      <c r="NW74" s="1">
        <v>3.0</v>
      </c>
      <c r="NX74" s="1">
        <v>3.0</v>
      </c>
      <c r="NY74" s="1">
        <v>2.0</v>
      </c>
      <c r="NZ74" s="1">
        <v>2.0</v>
      </c>
      <c r="OA74" s="1">
        <v>2.0</v>
      </c>
      <c r="OB74" s="1">
        <v>3.0</v>
      </c>
      <c r="OC74" s="1">
        <v>3.0</v>
      </c>
      <c r="OD74" s="1">
        <v>2.0</v>
      </c>
      <c r="OE74" s="1">
        <v>2.0</v>
      </c>
      <c r="OF74" s="1">
        <f t="shared" si="37"/>
        <v>14</v>
      </c>
      <c r="OG74" s="1">
        <f t="shared" si="38"/>
        <v>27</v>
      </c>
      <c r="OH74" s="1">
        <f t="shared" si="39"/>
        <v>41</v>
      </c>
      <c r="OI74" s="1">
        <v>4.0</v>
      </c>
      <c r="OJ74" s="1">
        <v>3.0</v>
      </c>
      <c r="OK74" s="1">
        <v>4.0</v>
      </c>
      <c r="OL74" s="1">
        <v>3.0</v>
      </c>
      <c r="OM74" s="1">
        <v>4.0</v>
      </c>
      <c r="ON74" s="1">
        <v>4.0</v>
      </c>
      <c r="OO74" s="1">
        <v>4.0</v>
      </c>
      <c r="OP74" s="1">
        <v>4.0</v>
      </c>
      <c r="OQ74" s="1">
        <v>4.0</v>
      </c>
      <c r="OR74" s="1">
        <v>4.0</v>
      </c>
      <c r="OS74" s="1">
        <v>4.0</v>
      </c>
      <c r="OT74" s="1">
        <v>4.0</v>
      </c>
      <c r="OU74" s="1">
        <v>2.0</v>
      </c>
      <c r="OV74" s="1">
        <v>3.0</v>
      </c>
      <c r="OW74" s="1">
        <v>4.0</v>
      </c>
      <c r="OX74" s="1">
        <v>4.0</v>
      </c>
      <c r="OY74" s="1">
        <v>4.0</v>
      </c>
      <c r="OZ74" s="1">
        <v>4.0</v>
      </c>
      <c r="PA74" s="1">
        <v>4.0</v>
      </c>
      <c r="PB74" s="1">
        <v>4.0</v>
      </c>
      <c r="PC74" s="1">
        <v>4.0</v>
      </c>
      <c r="PD74" s="1">
        <v>2.0</v>
      </c>
      <c r="PE74" s="1">
        <v>4.0</v>
      </c>
      <c r="PF74" s="1">
        <v>4.0</v>
      </c>
      <c r="PG74" s="1">
        <v>4.0</v>
      </c>
      <c r="PH74" s="1">
        <v>4.0</v>
      </c>
      <c r="PI74" s="1">
        <v>4.0</v>
      </c>
      <c r="PJ74" s="1">
        <v>4.0</v>
      </c>
      <c r="PK74" s="1">
        <v>2.0</v>
      </c>
      <c r="PL74" s="1">
        <f t="shared" ref="PL74:QN74" si="656">IF(PL$3="+",OI74,6-OI74)</f>
        <v>2</v>
      </c>
      <c r="PM74" s="1">
        <f t="shared" si="656"/>
        <v>3</v>
      </c>
      <c r="PN74" s="1">
        <f t="shared" si="656"/>
        <v>4</v>
      </c>
      <c r="PO74" s="1">
        <f t="shared" si="656"/>
        <v>3</v>
      </c>
      <c r="PP74" s="1">
        <f t="shared" si="656"/>
        <v>4</v>
      </c>
      <c r="PQ74" s="1">
        <f t="shared" si="656"/>
        <v>2</v>
      </c>
      <c r="PR74" s="1">
        <f t="shared" si="656"/>
        <v>4</v>
      </c>
      <c r="PS74" s="1">
        <f t="shared" si="656"/>
        <v>4</v>
      </c>
      <c r="PT74" s="1">
        <f t="shared" si="656"/>
        <v>2</v>
      </c>
      <c r="PU74" s="1">
        <f t="shared" si="656"/>
        <v>2</v>
      </c>
      <c r="PV74" s="1">
        <f t="shared" si="656"/>
        <v>2</v>
      </c>
      <c r="PW74" s="1">
        <f t="shared" si="656"/>
        <v>2</v>
      </c>
      <c r="PX74" s="1">
        <f t="shared" si="656"/>
        <v>4</v>
      </c>
      <c r="PY74" s="1">
        <f t="shared" si="656"/>
        <v>3</v>
      </c>
      <c r="PZ74" s="1">
        <f t="shared" si="656"/>
        <v>4</v>
      </c>
      <c r="QA74" s="1">
        <f t="shared" si="656"/>
        <v>4</v>
      </c>
      <c r="QB74" s="1">
        <f t="shared" si="656"/>
        <v>4</v>
      </c>
      <c r="QC74" s="1">
        <f t="shared" si="656"/>
        <v>2</v>
      </c>
      <c r="QD74" s="1">
        <f t="shared" si="656"/>
        <v>4</v>
      </c>
      <c r="QE74" s="1">
        <f t="shared" si="656"/>
        <v>2</v>
      </c>
      <c r="QF74" s="1">
        <f t="shared" si="656"/>
        <v>4</v>
      </c>
      <c r="QG74" s="1">
        <f t="shared" si="656"/>
        <v>4</v>
      </c>
      <c r="QH74" s="1">
        <f t="shared" si="656"/>
        <v>4</v>
      </c>
      <c r="QI74" s="1">
        <f t="shared" si="656"/>
        <v>4</v>
      </c>
      <c r="QJ74" s="1">
        <f t="shared" si="656"/>
        <v>4</v>
      </c>
      <c r="QK74" s="1">
        <f t="shared" si="656"/>
        <v>2</v>
      </c>
      <c r="QL74" s="1">
        <f t="shared" si="656"/>
        <v>4</v>
      </c>
      <c r="QM74" s="1">
        <f t="shared" si="656"/>
        <v>4</v>
      </c>
      <c r="QN74" s="1">
        <f t="shared" si="656"/>
        <v>4</v>
      </c>
      <c r="QO74" s="1">
        <f t="shared" si="41"/>
        <v>95</v>
      </c>
      <c r="QP74" s="1">
        <f t="shared" si="42"/>
        <v>40</v>
      </c>
      <c r="QQ74" s="1">
        <f t="shared" si="43"/>
        <v>55</v>
      </c>
      <c r="QR74" s="1">
        <v>3.0</v>
      </c>
      <c r="QS74" s="1">
        <v>2.0</v>
      </c>
      <c r="QT74" s="1">
        <v>2.0</v>
      </c>
      <c r="QU74" s="1">
        <v>2.0</v>
      </c>
      <c r="QV74" s="1">
        <v>3.0</v>
      </c>
      <c r="QW74" s="1">
        <v>2.0</v>
      </c>
      <c r="QX74" s="1">
        <v>2.0</v>
      </c>
      <c r="QY74" s="1">
        <v>3.0</v>
      </c>
      <c r="QZ74" s="1">
        <v>2.0</v>
      </c>
      <c r="RA74" s="1">
        <v>3.0</v>
      </c>
      <c r="RB74" s="1">
        <v>2.0</v>
      </c>
      <c r="RC74" s="1">
        <v>3.0</v>
      </c>
      <c r="RD74" s="1">
        <v>3.0</v>
      </c>
      <c r="RE74" s="1">
        <v>2.0</v>
      </c>
      <c r="RF74" s="1">
        <v>3.0</v>
      </c>
      <c r="RG74" s="1">
        <v>3.0</v>
      </c>
      <c r="RH74" s="1">
        <v>2.0</v>
      </c>
      <c r="RI74" s="1">
        <v>3.0</v>
      </c>
      <c r="RJ74" s="1">
        <v>3.0</v>
      </c>
      <c r="RK74" s="1">
        <v>3.0</v>
      </c>
      <c r="RL74" s="1">
        <v>2.0</v>
      </c>
      <c r="RM74" s="1">
        <v>2.0</v>
      </c>
      <c r="RN74" s="1">
        <v>3.0</v>
      </c>
      <c r="RO74" s="1">
        <v>2.0</v>
      </c>
      <c r="RP74" s="1">
        <v>3.0</v>
      </c>
      <c r="RQ74" s="1">
        <v>3.0</v>
      </c>
      <c r="RR74" s="1">
        <v>3.0</v>
      </c>
      <c r="RS74" s="1">
        <v>2.0</v>
      </c>
      <c r="RT74" s="1">
        <v>2.0</v>
      </c>
      <c r="RU74" s="1">
        <v>3.0</v>
      </c>
      <c r="RV74" s="1">
        <v>3.0</v>
      </c>
      <c r="RW74" s="1">
        <v>3.0</v>
      </c>
      <c r="RX74" s="1">
        <v>2.0</v>
      </c>
      <c r="RY74" s="1">
        <v>2.0</v>
      </c>
      <c r="RZ74" s="1">
        <v>3.0</v>
      </c>
      <c r="SA74" s="1">
        <v>2.0</v>
      </c>
      <c r="SB74" s="1">
        <v>3.0</v>
      </c>
      <c r="SC74" s="1">
        <v>2.0</v>
      </c>
      <c r="SD74" s="1">
        <v>3.0</v>
      </c>
      <c r="SE74" s="1">
        <v>3.0</v>
      </c>
      <c r="SF74" s="1">
        <v>3.0</v>
      </c>
      <c r="SG74" s="1">
        <f t="shared" ref="SG74:TU74" si="657">IF(SG$3="+",QR74,5-QR74)</f>
        <v>3</v>
      </c>
      <c r="SH74" s="1">
        <f t="shared" si="657"/>
        <v>2</v>
      </c>
      <c r="SI74" s="1">
        <f t="shared" si="657"/>
        <v>3</v>
      </c>
      <c r="SJ74" s="1">
        <f t="shared" si="657"/>
        <v>2</v>
      </c>
      <c r="SK74" s="1">
        <f t="shared" si="657"/>
        <v>3</v>
      </c>
      <c r="SL74" s="1">
        <f t="shared" si="657"/>
        <v>3</v>
      </c>
      <c r="SM74" s="1">
        <f t="shared" si="657"/>
        <v>2</v>
      </c>
      <c r="SN74" s="1">
        <f t="shared" si="657"/>
        <v>2</v>
      </c>
      <c r="SO74" s="1">
        <f t="shared" si="657"/>
        <v>3</v>
      </c>
      <c r="SP74" s="1">
        <f t="shared" si="657"/>
        <v>2</v>
      </c>
      <c r="SQ74" s="1">
        <f t="shared" si="657"/>
        <v>2</v>
      </c>
      <c r="SR74" s="1">
        <f t="shared" si="657"/>
        <v>2</v>
      </c>
      <c r="SS74" s="1">
        <f t="shared" si="657"/>
        <v>3</v>
      </c>
      <c r="ST74" s="1">
        <f t="shared" si="657"/>
        <v>2</v>
      </c>
      <c r="SU74" s="1">
        <f t="shared" si="657"/>
        <v>2</v>
      </c>
      <c r="SV74" s="1">
        <f t="shared" si="657"/>
        <v>3</v>
      </c>
      <c r="SW74" s="1">
        <f t="shared" si="657"/>
        <v>3</v>
      </c>
      <c r="SX74" s="1">
        <f t="shared" si="657"/>
        <v>2</v>
      </c>
      <c r="SY74" s="1">
        <f t="shared" si="657"/>
        <v>2</v>
      </c>
      <c r="SZ74" s="1">
        <f t="shared" si="657"/>
        <v>2</v>
      </c>
      <c r="TA74" s="1">
        <f t="shared" si="657"/>
        <v>3</v>
      </c>
      <c r="TB74" s="1">
        <f t="shared" si="657"/>
        <v>2</v>
      </c>
      <c r="TC74" s="1">
        <f t="shared" si="657"/>
        <v>2</v>
      </c>
      <c r="TD74" s="1">
        <f t="shared" si="657"/>
        <v>2</v>
      </c>
      <c r="TE74" s="1">
        <f t="shared" si="657"/>
        <v>3</v>
      </c>
      <c r="TF74" s="1">
        <f t="shared" si="657"/>
        <v>2</v>
      </c>
      <c r="TG74" s="1">
        <f t="shared" si="657"/>
        <v>2</v>
      </c>
      <c r="TH74" s="1">
        <f t="shared" si="657"/>
        <v>2</v>
      </c>
      <c r="TI74" s="1">
        <f t="shared" si="657"/>
        <v>2</v>
      </c>
      <c r="TJ74" s="1">
        <f t="shared" si="657"/>
        <v>2</v>
      </c>
      <c r="TK74" s="1">
        <f t="shared" si="657"/>
        <v>2</v>
      </c>
      <c r="TL74" s="1">
        <f t="shared" si="657"/>
        <v>3</v>
      </c>
      <c r="TM74" s="1">
        <f t="shared" si="657"/>
        <v>3</v>
      </c>
      <c r="TN74" s="1">
        <f t="shared" si="657"/>
        <v>2</v>
      </c>
      <c r="TO74" s="1">
        <f t="shared" si="657"/>
        <v>2</v>
      </c>
      <c r="TP74" s="1">
        <f t="shared" si="657"/>
        <v>2</v>
      </c>
      <c r="TQ74" s="1">
        <f t="shared" si="657"/>
        <v>2</v>
      </c>
      <c r="TR74" s="1">
        <f t="shared" si="657"/>
        <v>2</v>
      </c>
      <c r="TS74" s="1">
        <f t="shared" si="657"/>
        <v>3</v>
      </c>
      <c r="TT74" s="1">
        <f t="shared" si="657"/>
        <v>3</v>
      </c>
      <c r="TU74" s="1">
        <f t="shared" si="657"/>
        <v>2</v>
      </c>
      <c r="TV74" s="1">
        <f t="shared" si="45"/>
        <v>74</v>
      </c>
      <c r="TW74" s="1">
        <f t="shared" si="46"/>
        <v>21</v>
      </c>
      <c r="TX74" s="1">
        <f t="shared" si="47"/>
        <v>6</v>
      </c>
      <c r="TY74" s="1">
        <f t="shared" si="48"/>
        <v>9</v>
      </c>
      <c r="TZ74" s="1">
        <f t="shared" si="49"/>
        <v>6</v>
      </c>
      <c r="UA74" s="1">
        <f t="shared" si="50"/>
        <v>27</v>
      </c>
      <c r="UB74" s="1">
        <f t="shared" si="51"/>
        <v>7</v>
      </c>
      <c r="UC74" s="1">
        <f t="shared" si="52"/>
        <v>4</v>
      </c>
      <c r="UD74" s="1">
        <f t="shared" si="53"/>
        <v>4</v>
      </c>
      <c r="UE74" s="1">
        <f t="shared" si="54"/>
        <v>4</v>
      </c>
      <c r="UF74" s="1">
        <f t="shared" ref="UF74:UG74" si="658">TS74</f>
        <v>3</v>
      </c>
      <c r="UG74" s="1">
        <f t="shared" si="658"/>
        <v>3</v>
      </c>
      <c r="UH74" s="1">
        <f t="shared" si="56"/>
        <v>15</v>
      </c>
      <c r="UI74" s="1">
        <f t="shared" si="57"/>
        <v>3</v>
      </c>
      <c r="UJ74" s="1">
        <f t="shared" si="58"/>
        <v>4</v>
      </c>
      <c r="UK74" s="1">
        <f t="shared" si="59"/>
        <v>8</v>
      </c>
      <c r="UL74" s="1">
        <f t="shared" si="60"/>
        <v>11</v>
      </c>
      <c r="UM74" s="1">
        <f t="shared" si="61"/>
        <v>4</v>
      </c>
      <c r="UN74" s="1">
        <f t="shared" si="62"/>
        <v>5</v>
      </c>
      <c r="UO74" s="1">
        <f t="shared" si="63"/>
        <v>2</v>
      </c>
      <c r="UP74" s="6">
        <v>1.0</v>
      </c>
      <c r="UQ74" s="6">
        <v>1.0</v>
      </c>
      <c r="UR74" s="6">
        <v>1.0</v>
      </c>
      <c r="US74" s="6">
        <v>1.0</v>
      </c>
      <c r="UT74" s="6">
        <v>1.0</v>
      </c>
      <c r="UU74" s="6">
        <v>1.0</v>
      </c>
      <c r="UV74" s="6">
        <v>1.0</v>
      </c>
      <c r="UW74" s="6">
        <v>1.0</v>
      </c>
      <c r="UX74" s="6">
        <v>1.0</v>
      </c>
      <c r="UY74" s="6">
        <v>1.0</v>
      </c>
      <c r="UZ74" s="6">
        <v>1.0</v>
      </c>
      <c r="VA74" s="6">
        <v>1.0</v>
      </c>
      <c r="VB74" s="6">
        <v>1.0</v>
      </c>
      <c r="VC74" s="6">
        <v>2.0</v>
      </c>
      <c r="VD74" s="6">
        <v>2.0</v>
      </c>
      <c r="VE74" s="6">
        <v>2.0</v>
      </c>
      <c r="VF74" s="6">
        <v>2.0</v>
      </c>
      <c r="VG74" s="6">
        <v>2.0</v>
      </c>
      <c r="VH74" s="6">
        <v>3.0</v>
      </c>
      <c r="VI74" s="6">
        <v>3.0</v>
      </c>
      <c r="VJ74" s="6">
        <v>3.0</v>
      </c>
      <c r="VK74" s="6">
        <v>3.0</v>
      </c>
      <c r="VL74" s="6">
        <v>3.0</v>
      </c>
      <c r="VM74" s="6">
        <v>1.0</v>
      </c>
      <c r="VN74" s="6">
        <v>1.0</v>
      </c>
      <c r="VO74" s="6">
        <v>2.0</v>
      </c>
      <c r="VP74" s="6">
        <v>1.0</v>
      </c>
      <c r="VQ74" s="6">
        <v>1.0</v>
      </c>
      <c r="VR74" s="6">
        <v>1.0</v>
      </c>
      <c r="VS74" s="6">
        <v>2.0</v>
      </c>
      <c r="VT74" s="6">
        <v>2.0</v>
      </c>
      <c r="VU74" s="6">
        <v>1.0</v>
      </c>
      <c r="VV74" s="6">
        <v>1.0</v>
      </c>
      <c r="VW74" s="6">
        <v>2.0</v>
      </c>
      <c r="VX74" s="6">
        <v>1.0</v>
      </c>
      <c r="VY74" s="6">
        <v>1.0</v>
      </c>
      <c r="VZ74" s="6"/>
      <c r="WA74" s="9">
        <v>21.0</v>
      </c>
      <c r="WB74" s="1">
        <v>1.0</v>
      </c>
      <c r="WC74" s="1">
        <v>2.0</v>
      </c>
      <c r="WD74" s="1">
        <v>2.0</v>
      </c>
      <c r="WE74" s="1">
        <v>2.0</v>
      </c>
      <c r="WF74" s="1">
        <v>1.0</v>
      </c>
      <c r="WG74" s="1">
        <v>2.0</v>
      </c>
      <c r="WH74" s="1">
        <v>1.0</v>
      </c>
      <c r="WI74" s="1">
        <v>2.0</v>
      </c>
      <c r="WJ74" s="1">
        <v>2.0</v>
      </c>
      <c r="WK74" s="1">
        <v>2.0</v>
      </c>
      <c r="WL74" s="1">
        <v>1.0</v>
      </c>
      <c r="WM74" s="1">
        <v>2.0</v>
      </c>
      <c r="WN74" s="1">
        <v>1.0</v>
      </c>
      <c r="WO74" s="1">
        <v>2.0</v>
      </c>
      <c r="WP74" s="1">
        <v>2.0</v>
      </c>
      <c r="WQ74" s="1">
        <f t="shared" ref="WQ74:XE74" si="659">IF(WQ$3="+",WB74,3-WB74)</f>
        <v>2</v>
      </c>
      <c r="WR74" s="1">
        <f t="shared" si="659"/>
        <v>2</v>
      </c>
      <c r="WS74" s="1">
        <f t="shared" si="659"/>
        <v>2</v>
      </c>
      <c r="WT74" s="1">
        <f t="shared" si="659"/>
        <v>2</v>
      </c>
      <c r="WU74" s="1">
        <f t="shared" si="659"/>
        <v>2</v>
      </c>
      <c r="WV74" s="1">
        <f t="shared" si="659"/>
        <v>2</v>
      </c>
      <c r="WW74" s="1">
        <f t="shared" si="659"/>
        <v>2</v>
      </c>
      <c r="WX74" s="1">
        <f t="shared" si="659"/>
        <v>2</v>
      </c>
      <c r="WY74" s="1">
        <f t="shared" si="659"/>
        <v>2</v>
      </c>
      <c r="WZ74" s="1">
        <f t="shared" si="659"/>
        <v>2</v>
      </c>
      <c r="XA74" s="1">
        <f t="shared" si="659"/>
        <v>2</v>
      </c>
      <c r="XB74" s="1">
        <f t="shared" si="659"/>
        <v>2</v>
      </c>
      <c r="XC74" s="1">
        <f t="shared" si="659"/>
        <v>2</v>
      </c>
      <c r="XD74" s="1">
        <f t="shared" si="659"/>
        <v>2</v>
      </c>
      <c r="XE74" s="1">
        <f t="shared" si="659"/>
        <v>2</v>
      </c>
      <c r="XF74" s="1">
        <f t="shared" si="65"/>
        <v>30</v>
      </c>
      <c r="XG74" s="1">
        <v>0.0</v>
      </c>
      <c r="XH74" s="9"/>
      <c r="XI74" s="9"/>
    </row>
    <row r="75" ht="15.0" customHeight="1">
      <c r="A75" s="1" t="s">
        <v>573</v>
      </c>
      <c r="B75" s="1" t="s">
        <v>553</v>
      </c>
      <c r="C75" s="1" t="s">
        <v>1015</v>
      </c>
      <c r="D75" s="1"/>
      <c r="E75" s="1" t="s">
        <v>1016</v>
      </c>
      <c r="F75" s="1" t="s">
        <v>1017</v>
      </c>
      <c r="G75" s="1" t="s">
        <v>883</v>
      </c>
      <c r="H75" s="1" t="s">
        <v>1018</v>
      </c>
      <c r="I75" s="1">
        <v>2.0</v>
      </c>
      <c r="J75" s="1">
        <v>1.9500328E7</v>
      </c>
      <c r="K75" s="1">
        <v>66.0</v>
      </c>
      <c r="L75" s="1">
        <v>2.0170216E7</v>
      </c>
      <c r="M75" s="1">
        <v>1.0</v>
      </c>
      <c r="N75" s="1">
        <v>1.0</v>
      </c>
      <c r="O75" s="1">
        <v>1.0</v>
      </c>
      <c r="P75" s="1"/>
      <c r="Q75" s="1">
        <v>2.0</v>
      </c>
      <c r="R75" s="1"/>
      <c r="S75" s="1">
        <v>2.0</v>
      </c>
      <c r="T75" s="1" t="s">
        <v>560</v>
      </c>
      <c r="U75" s="1"/>
      <c r="V75" s="1">
        <v>10.0</v>
      </c>
      <c r="W75" s="1" t="s">
        <v>1019</v>
      </c>
      <c r="X75" s="1">
        <v>1869.0</v>
      </c>
      <c r="Y75" s="1" t="s">
        <v>562</v>
      </c>
      <c r="Z75" s="1"/>
      <c r="AA75" s="1"/>
      <c r="AB75" s="1">
        <v>2.0</v>
      </c>
      <c r="AC75" s="1">
        <v>1.0</v>
      </c>
      <c r="AD75" s="1">
        <v>1967.0</v>
      </c>
      <c r="AE75" s="1">
        <v>2.0</v>
      </c>
      <c r="AF75" s="1">
        <v>2.0</v>
      </c>
      <c r="AG75" s="1">
        <v>1.0</v>
      </c>
      <c r="AH75" s="1">
        <v>2.0</v>
      </c>
      <c r="AI75" s="1">
        <v>5.0</v>
      </c>
      <c r="AJ75" s="1">
        <v>5.0</v>
      </c>
      <c r="AK75" s="1">
        <v>1.0</v>
      </c>
      <c r="AL75" s="1">
        <v>1.0</v>
      </c>
      <c r="AM75" s="1">
        <v>4.0</v>
      </c>
      <c r="AN75" s="1">
        <v>2016.0</v>
      </c>
      <c r="AO75" s="1">
        <v>2.0</v>
      </c>
      <c r="AP75" s="1">
        <v>8.0</v>
      </c>
      <c r="AQ75" s="1">
        <v>2.0</v>
      </c>
      <c r="AR75" s="1">
        <v>6.0</v>
      </c>
      <c r="AS75" s="1">
        <v>4.0</v>
      </c>
      <c r="AT75" s="1">
        <v>8.0</v>
      </c>
      <c r="AU75" s="1">
        <v>5.0</v>
      </c>
      <c r="AV75" s="1">
        <v>5.0</v>
      </c>
      <c r="AW75" s="1">
        <v>4.0</v>
      </c>
      <c r="AX75" s="1">
        <v>1.0</v>
      </c>
      <c r="AY75" s="1">
        <v>2.0</v>
      </c>
      <c r="AZ75" s="1">
        <v>5.0</v>
      </c>
      <c r="BA75" s="1">
        <v>1.0</v>
      </c>
      <c r="BB75" s="1">
        <v>3.0</v>
      </c>
      <c r="BC75" s="1">
        <v>1.0</v>
      </c>
      <c r="BD75" s="1">
        <v>3.0</v>
      </c>
      <c r="BE75" s="1">
        <v>4.0</v>
      </c>
      <c r="BF75" s="1">
        <v>1.0</v>
      </c>
      <c r="BG75" s="1">
        <v>1.0</v>
      </c>
      <c r="BH75" s="1">
        <v>4.0</v>
      </c>
      <c r="BI75" s="1">
        <v>1.0</v>
      </c>
      <c r="BJ75" s="1">
        <v>2.0</v>
      </c>
      <c r="BK75" s="1">
        <v>5.0</v>
      </c>
      <c r="BL75" s="1">
        <v>1.0</v>
      </c>
      <c r="BM75" s="1">
        <v>2.0</v>
      </c>
      <c r="BN75" s="1">
        <v>1.0</v>
      </c>
      <c r="BO75" s="1">
        <v>1.0</v>
      </c>
      <c r="BP75" s="1">
        <v>1.0</v>
      </c>
      <c r="BQ75" s="1">
        <v>1.0</v>
      </c>
      <c r="BR75" s="1">
        <v>1.0</v>
      </c>
      <c r="BS75" s="1">
        <v>5.0</v>
      </c>
      <c r="BT75" s="1">
        <v>5.0</v>
      </c>
      <c r="BU75" s="1">
        <v>5.0</v>
      </c>
      <c r="BV75" s="1">
        <v>5.0</v>
      </c>
      <c r="BW75" s="1">
        <v>1.0</v>
      </c>
      <c r="BX75" s="1">
        <v>5.0</v>
      </c>
      <c r="BY75" s="1">
        <v>5.0</v>
      </c>
      <c r="BZ75" s="1">
        <v>5.0</v>
      </c>
      <c r="CA75" s="1">
        <v>2.0</v>
      </c>
      <c r="CB75" s="1">
        <v>1.0</v>
      </c>
      <c r="CC75" s="1">
        <v>1.0</v>
      </c>
      <c r="CD75" s="1">
        <v>1.0</v>
      </c>
      <c r="CE75" s="1">
        <v>1.0</v>
      </c>
      <c r="CF75" s="1">
        <v>5.0</v>
      </c>
      <c r="CG75" s="1">
        <v>1.0</v>
      </c>
      <c r="CH75" s="1">
        <v>1.0</v>
      </c>
      <c r="CI75" s="1">
        <v>5.0</v>
      </c>
      <c r="CJ75" s="1">
        <v>5.0</v>
      </c>
      <c r="CK75" s="1">
        <v>5.0</v>
      </c>
      <c r="CL75" s="1">
        <v>5.0</v>
      </c>
      <c r="CM75" s="1">
        <v>5.0</v>
      </c>
      <c r="CN75" s="1">
        <f t="shared" si="9"/>
        <v>4</v>
      </c>
      <c r="CO75" s="1">
        <f t="shared" si="10"/>
        <v>22</v>
      </c>
      <c r="CP75" s="1">
        <f t="shared" si="11"/>
        <v>18</v>
      </c>
      <c r="CQ75" s="1">
        <f t="shared" si="12"/>
        <v>3</v>
      </c>
      <c r="CR75" s="1">
        <f t="shared" si="13"/>
        <v>12</v>
      </c>
      <c r="CS75" s="1">
        <f t="shared" si="14"/>
        <v>20</v>
      </c>
      <c r="CT75" s="1">
        <f t="shared" si="15"/>
        <v>79</v>
      </c>
      <c r="CU75" s="1">
        <v>3.0</v>
      </c>
      <c r="CV75" s="1">
        <v>2.0</v>
      </c>
      <c r="CW75" s="1">
        <v>3.0</v>
      </c>
      <c r="CX75" s="1">
        <v>2.0</v>
      </c>
      <c r="CY75" s="1">
        <v>2.0</v>
      </c>
      <c r="CZ75" s="1">
        <v>3.0</v>
      </c>
      <c r="DA75" s="1">
        <v>3.0</v>
      </c>
      <c r="DB75" s="1">
        <v>3.0</v>
      </c>
      <c r="DC75" s="1">
        <v>3.0</v>
      </c>
      <c r="DD75" s="1">
        <v>2.0</v>
      </c>
      <c r="DE75" s="1">
        <v>2.0</v>
      </c>
      <c r="DF75" s="1">
        <v>3.0</v>
      </c>
      <c r="DG75" s="1">
        <v>2.0</v>
      </c>
      <c r="DH75" s="1">
        <v>2.0</v>
      </c>
      <c r="DI75" s="1">
        <v>2.0</v>
      </c>
      <c r="DJ75" s="1">
        <v>2.0</v>
      </c>
      <c r="DK75" s="1">
        <v>2.0</v>
      </c>
      <c r="DL75" s="1">
        <v>2.0</v>
      </c>
      <c r="DM75" s="1"/>
      <c r="DN75" s="1">
        <v>2.0</v>
      </c>
      <c r="DO75" s="1">
        <v>2.0</v>
      </c>
      <c r="DP75" s="1">
        <v>3.0</v>
      </c>
      <c r="DQ75" s="1">
        <f t="shared" si="16"/>
        <v>13</v>
      </c>
      <c r="DR75" s="1">
        <f t="shared" si="17"/>
        <v>7</v>
      </c>
      <c r="DS75" s="1">
        <f t="shared" ref="DS75:DT75" si="660">SUM(CW75+DC75+DI75)</f>
        <v>8</v>
      </c>
      <c r="DT75" s="1">
        <f t="shared" si="660"/>
        <v>6</v>
      </c>
      <c r="DU75" s="1">
        <f t="shared" si="19"/>
        <v>6</v>
      </c>
      <c r="DV75" s="1">
        <f t="shared" si="20"/>
        <v>10</v>
      </c>
      <c r="DW75" s="1">
        <f t="shared" si="21"/>
        <v>50</v>
      </c>
      <c r="DX75" s="1">
        <v>4.0</v>
      </c>
      <c r="DY75" s="1">
        <v>2.0</v>
      </c>
      <c r="DZ75" s="1">
        <v>4.0</v>
      </c>
      <c r="EA75" s="1">
        <v>3.0</v>
      </c>
      <c r="EB75" s="1">
        <v>4.0</v>
      </c>
      <c r="EC75" s="1">
        <v>4.0</v>
      </c>
      <c r="ED75" s="1">
        <v>4.0</v>
      </c>
      <c r="EE75" s="1">
        <v>2.0</v>
      </c>
      <c r="EF75" s="1">
        <v>4.0</v>
      </c>
      <c r="EG75" s="1">
        <v>3.0</v>
      </c>
      <c r="EH75" s="1">
        <v>4.0</v>
      </c>
      <c r="EI75" s="1">
        <v>2.0</v>
      </c>
      <c r="EJ75" s="1">
        <v>2.0</v>
      </c>
      <c r="EK75" s="1">
        <v>4.0</v>
      </c>
      <c r="EL75" s="1">
        <v>2.0</v>
      </c>
      <c r="EM75" s="1">
        <v>2.0</v>
      </c>
      <c r="EN75" s="1">
        <v>4.0</v>
      </c>
      <c r="EO75" s="1">
        <v>3.0</v>
      </c>
      <c r="EP75" s="1">
        <v>2.0</v>
      </c>
      <c r="EQ75" s="1">
        <v>2.0</v>
      </c>
      <c r="ER75" s="1">
        <v>3.0</v>
      </c>
      <c r="ES75" s="1">
        <v>3.0</v>
      </c>
      <c r="ET75" s="1">
        <v>3.0</v>
      </c>
      <c r="EU75" s="1">
        <v>4.0</v>
      </c>
      <c r="EV75" s="1">
        <v>2.0</v>
      </c>
      <c r="EW75" s="1">
        <v>4.0</v>
      </c>
      <c r="EX75" s="1">
        <v>4.0</v>
      </c>
      <c r="EY75" s="1">
        <v>4.0</v>
      </c>
      <c r="EZ75" s="1">
        <v>4.0</v>
      </c>
      <c r="FA75" s="1">
        <v>4.0</v>
      </c>
      <c r="FB75" s="1">
        <v>4.0</v>
      </c>
      <c r="FC75" s="1">
        <v>4.0</v>
      </c>
      <c r="FD75" s="1"/>
      <c r="FE75" s="1">
        <v>2.0</v>
      </c>
      <c r="FF75" s="1">
        <v>4.0</v>
      </c>
      <c r="FG75" s="1">
        <v>4.0</v>
      </c>
      <c r="FH75" s="1">
        <v>4.0</v>
      </c>
      <c r="FI75" s="1">
        <v>2.0</v>
      </c>
      <c r="FJ75" s="1">
        <v>2.0</v>
      </c>
      <c r="FK75" s="1">
        <v>2.0</v>
      </c>
      <c r="FL75" s="1">
        <v>4.0</v>
      </c>
      <c r="FM75" s="1">
        <v>4.0</v>
      </c>
      <c r="FN75" s="1">
        <v>4.0</v>
      </c>
      <c r="FO75" s="1">
        <v>4.0</v>
      </c>
      <c r="FP75" s="1">
        <f t="shared" ref="FP75:GU75" si="661">IF(FP$3="+",DX75,6-DX75)</f>
        <v>4</v>
      </c>
      <c r="FQ75" s="1">
        <f t="shared" si="661"/>
        <v>4</v>
      </c>
      <c r="FR75" s="1">
        <f t="shared" si="661"/>
        <v>4</v>
      </c>
      <c r="FS75" s="1">
        <f t="shared" si="661"/>
        <v>3</v>
      </c>
      <c r="FT75" s="1">
        <f t="shared" si="661"/>
        <v>4</v>
      </c>
      <c r="FU75" s="1">
        <f t="shared" si="661"/>
        <v>2</v>
      </c>
      <c r="FV75" s="1">
        <f t="shared" si="661"/>
        <v>4</v>
      </c>
      <c r="FW75" s="1">
        <f t="shared" si="661"/>
        <v>4</v>
      </c>
      <c r="FX75" s="1">
        <f t="shared" si="661"/>
        <v>2</v>
      </c>
      <c r="FY75" s="1">
        <f t="shared" si="661"/>
        <v>3</v>
      </c>
      <c r="FZ75" s="1">
        <f t="shared" si="661"/>
        <v>4</v>
      </c>
      <c r="GA75" s="1">
        <f t="shared" si="661"/>
        <v>4</v>
      </c>
      <c r="GB75" s="1">
        <f t="shared" si="661"/>
        <v>4</v>
      </c>
      <c r="GC75" s="1">
        <f t="shared" si="661"/>
        <v>4</v>
      </c>
      <c r="GD75" s="1">
        <f t="shared" si="661"/>
        <v>4</v>
      </c>
      <c r="GE75" s="1">
        <f t="shared" si="661"/>
        <v>4</v>
      </c>
      <c r="GF75" s="1">
        <f t="shared" si="661"/>
        <v>4</v>
      </c>
      <c r="GG75" s="1">
        <f t="shared" si="661"/>
        <v>3</v>
      </c>
      <c r="GH75" s="1">
        <f t="shared" si="661"/>
        <v>4</v>
      </c>
      <c r="GI75" s="1">
        <f t="shared" si="661"/>
        <v>2</v>
      </c>
      <c r="GJ75" s="1">
        <f t="shared" si="661"/>
        <v>3</v>
      </c>
      <c r="GK75" s="1">
        <f t="shared" si="661"/>
        <v>3</v>
      </c>
      <c r="GL75" s="1">
        <f t="shared" si="661"/>
        <v>3</v>
      </c>
      <c r="GM75" s="1">
        <f t="shared" si="661"/>
        <v>2</v>
      </c>
      <c r="GN75" s="1">
        <f t="shared" si="661"/>
        <v>4</v>
      </c>
      <c r="GO75" s="1">
        <f t="shared" si="661"/>
        <v>4</v>
      </c>
      <c r="GP75" s="1">
        <f t="shared" si="661"/>
        <v>4</v>
      </c>
      <c r="GQ75" s="1">
        <f t="shared" si="661"/>
        <v>4</v>
      </c>
      <c r="GR75" s="1">
        <f t="shared" si="661"/>
        <v>4</v>
      </c>
      <c r="GS75" s="1">
        <f t="shared" si="661"/>
        <v>2</v>
      </c>
      <c r="GT75" s="1">
        <f t="shared" si="661"/>
        <v>4</v>
      </c>
      <c r="GU75" s="1">
        <f t="shared" si="661"/>
        <v>4</v>
      </c>
      <c r="GV75" s="1"/>
      <c r="GW75" s="1">
        <f t="shared" ref="GW75:HG75" si="662">IF(GW$3="+",FE75,6-FE75)</f>
        <v>2</v>
      </c>
      <c r="GX75" s="1">
        <f t="shared" si="662"/>
        <v>4</v>
      </c>
      <c r="GY75" s="1">
        <f t="shared" si="662"/>
        <v>4</v>
      </c>
      <c r="GZ75" s="1">
        <f t="shared" si="662"/>
        <v>4</v>
      </c>
      <c r="HA75" s="1">
        <f t="shared" si="662"/>
        <v>4</v>
      </c>
      <c r="HB75" s="1">
        <f t="shared" si="662"/>
        <v>2</v>
      </c>
      <c r="HC75" s="1">
        <f t="shared" si="662"/>
        <v>2</v>
      </c>
      <c r="HD75" s="1">
        <f t="shared" si="662"/>
        <v>4</v>
      </c>
      <c r="HE75" s="1">
        <f t="shared" si="662"/>
        <v>2</v>
      </c>
      <c r="HF75" s="1">
        <f t="shared" si="662"/>
        <v>4</v>
      </c>
      <c r="HG75" s="1">
        <f t="shared" si="662"/>
        <v>2</v>
      </c>
      <c r="HH75" s="1">
        <v>4.0</v>
      </c>
      <c r="HI75" s="1">
        <v>2.0</v>
      </c>
      <c r="HJ75" s="1">
        <v>4.0</v>
      </c>
      <c r="HK75" s="1">
        <v>3.0</v>
      </c>
      <c r="HL75" s="1">
        <v>4.0</v>
      </c>
      <c r="HM75" s="1">
        <v>4.0</v>
      </c>
      <c r="HN75" s="1">
        <v>4.0</v>
      </c>
      <c r="HO75" s="1">
        <v>2.0</v>
      </c>
      <c r="HP75" s="1">
        <v>4.0</v>
      </c>
      <c r="HQ75" s="1">
        <v>3.0</v>
      </c>
      <c r="HR75" s="1">
        <v>4.0</v>
      </c>
      <c r="HS75" s="1">
        <v>2.0</v>
      </c>
      <c r="HT75" s="1">
        <v>2.0</v>
      </c>
      <c r="HU75" s="1">
        <v>4.0</v>
      </c>
      <c r="HV75" s="1">
        <v>2.0</v>
      </c>
      <c r="HW75" s="1">
        <v>2.0</v>
      </c>
      <c r="HX75" s="1">
        <v>4.0</v>
      </c>
      <c r="HY75" s="1">
        <v>3.0</v>
      </c>
      <c r="HZ75" s="1">
        <v>2.0</v>
      </c>
      <c r="IA75" s="1">
        <v>2.0</v>
      </c>
      <c r="IB75" s="1">
        <v>3.0</v>
      </c>
      <c r="IC75" s="1">
        <v>3.0</v>
      </c>
      <c r="ID75" s="1">
        <v>3.0</v>
      </c>
      <c r="IE75" s="1">
        <v>4.0</v>
      </c>
      <c r="IF75" s="1">
        <v>2.0</v>
      </c>
      <c r="IG75" s="1">
        <v>4.0</v>
      </c>
      <c r="IH75" s="1">
        <v>4.0</v>
      </c>
      <c r="II75" s="1">
        <v>4.0</v>
      </c>
      <c r="IJ75" s="1">
        <v>4.0</v>
      </c>
      <c r="IK75" s="1">
        <v>4.0</v>
      </c>
      <c r="IL75" s="1">
        <v>4.0</v>
      </c>
      <c r="IM75" s="1">
        <v>4.0</v>
      </c>
      <c r="IN75" s="1"/>
      <c r="IO75" s="1">
        <v>2.0</v>
      </c>
      <c r="IP75" s="1">
        <v>4.0</v>
      </c>
      <c r="IQ75" s="1">
        <v>4.0</v>
      </c>
      <c r="IR75" s="1">
        <v>4.0</v>
      </c>
      <c r="IS75" s="1">
        <v>2.0</v>
      </c>
      <c r="IT75" s="1">
        <v>2.0</v>
      </c>
      <c r="IU75" s="1">
        <v>2.0</v>
      </c>
      <c r="IV75" s="1">
        <v>4.0</v>
      </c>
      <c r="IW75" s="1">
        <v>4.0</v>
      </c>
      <c r="IX75" s="1">
        <v>4.0</v>
      </c>
      <c r="IY75" s="1">
        <v>4.0</v>
      </c>
      <c r="IZ75" s="1">
        <f t="shared" ref="IZ75:KQ75" si="663">IF(IZ$3="+",HH75,6-HH75)</f>
        <v>4</v>
      </c>
      <c r="JA75" s="1">
        <f t="shared" si="663"/>
        <v>4</v>
      </c>
      <c r="JB75" s="1">
        <f t="shared" si="663"/>
        <v>4</v>
      </c>
      <c r="JC75" s="1">
        <f t="shared" si="663"/>
        <v>3</v>
      </c>
      <c r="JD75" s="1">
        <f t="shared" si="663"/>
        <v>4</v>
      </c>
      <c r="JE75" s="1">
        <f t="shared" si="663"/>
        <v>2</v>
      </c>
      <c r="JF75" s="1">
        <f t="shared" si="663"/>
        <v>4</v>
      </c>
      <c r="JG75" s="1">
        <f t="shared" si="663"/>
        <v>4</v>
      </c>
      <c r="JH75" s="1">
        <f t="shared" si="663"/>
        <v>2</v>
      </c>
      <c r="JI75" s="1">
        <f t="shared" si="663"/>
        <v>3</v>
      </c>
      <c r="JJ75" s="1">
        <f t="shared" si="663"/>
        <v>4</v>
      </c>
      <c r="JK75" s="1">
        <f t="shared" si="663"/>
        <v>4</v>
      </c>
      <c r="JL75" s="1">
        <f t="shared" si="663"/>
        <v>4</v>
      </c>
      <c r="JM75" s="1">
        <f t="shared" si="663"/>
        <v>4</v>
      </c>
      <c r="JN75" s="1">
        <f t="shared" si="663"/>
        <v>2</v>
      </c>
      <c r="JO75" s="1">
        <f t="shared" si="663"/>
        <v>4</v>
      </c>
      <c r="JP75" s="1">
        <f t="shared" si="663"/>
        <v>4</v>
      </c>
      <c r="JQ75" s="1">
        <f t="shared" si="663"/>
        <v>3</v>
      </c>
      <c r="JR75" s="1">
        <f t="shared" si="663"/>
        <v>4</v>
      </c>
      <c r="JS75" s="1">
        <f t="shared" si="663"/>
        <v>2</v>
      </c>
      <c r="JT75" s="1">
        <f t="shared" si="663"/>
        <v>3</v>
      </c>
      <c r="JU75" s="1">
        <f t="shared" si="663"/>
        <v>3</v>
      </c>
      <c r="JV75" s="1">
        <f t="shared" si="663"/>
        <v>3</v>
      </c>
      <c r="JW75" s="1">
        <f t="shared" si="663"/>
        <v>4</v>
      </c>
      <c r="JX75" s="1">
        <f t="shared" si="663"/>
        <v>4</v>
      </c>
      <c r="JY75" s="1">
        <f t="shared" si="663"/>
        <v>4</v>
      </c>
      <c r="JZ75" s="1">
        <f t="shared" si="663"/>
        <v>2</v>
      </c>
      <c r="KA75" s="1">
        <f t="shared" si="663"/>
        <v>4</v>
      </c>
      <c r="KB75" s="1">
        <f t="shared" si="663"/>
        <v>4</v>
      </c>
      <c r="KC75" s="1">
        <f t="shared" si="663"/>
        <v>4</v>
      </c>
      <c r="KD75" s="1">
        <f t="shared" si="663"/>
        <v>4</v>
      </c>
      <c r="KE75" s="1">
        <f t="shared" si="663"/>
        <v>4</v>
      </c>
      <c r="KF75" s="1">
        <f t="shared" si="663"/>
        <v>6</v>
      </c>
      <c r="KG75" s="1">
        <f t="shared" si="663"/>
        <v>2</v>
      </c>
      <c r="KH75" s="1">
        <f t="shared" si="663"/>
        <v>2</v>
      </c>
      <c r="KI75" s="1">
        <f t="shared" si="663"/>
        <v>4</v>
      </c>
      <c r="KJ75" s="1">
        <f t="shared" si="663"/>
        <v>4</v>
      </c>
      <c r="KK75" s="1">
        <f t="shared" si="663"/>
        <v>2</v>
      </c>
      <c r="KL75" s="1">
        <f t="shared" si="663"/>
        <v>2</v>
      </c>
      <c r="KM75" s="1">
        <f t="shared" si="663"/>
        <v>2</v>
      </c>
      <c r="KN75" s="1">
        <f t="shared" si="663"/>
        <v>4</v>
      </c>
      <c r="KO75" s="1">
        <f t="shared" si="663"/>
        <v>2</v>
      </c>
      <c r="KP75" s="1">
        <f t="shared" si="663"/>
        <v>4</v>
      </c>
      <c r="KQ75" s="1">
        <f t="shared" si="663"/>
        <v>2</v>
      </c>
      <c r="KR75" s="1">
        <f t="shared" si="24"/>
        <v>146</v>
      </c>
      <c r="KS75" s="1">
        <f t="shared" si="25"/>
        <v>28</v>
      </c>
      <c r="KT75" s="1">
        <f t="shared" si="26"/>
        <v>29</v>
      </c>
      <c r="KU75" s="1">
        <f t="shared" si="27"/>
        <v>30</v>
      </c>
      <c r="KV75" s="1">
        <f t="shared" si="28"/>
        <v>27</v>
      </c>
      <c r="KW75" s="1">
        <f t="shared" si="29"/>
        <v>32</v>
      </c>
      <c r="KX75" s="1">
        <v>4.0</v>
      </c>
      <c r="KY75" s="1">
        <v>2.0</v>
      </c>
      <c r="KZ75" s="1">
        <v>2.0</v>
      </c>
      <c r="LA75" s="1">
        <v>2.0</v>
      </c>
      <c r="LB75" s="1">
        <v>2.0</v>
      </c>
      <c r="LC75" s="1">
        <v>4.0</v>
      </c>
      <c r="LD75" s="1">
        <v>4.0</v>
      </c>
      <c r="LE75" s="1">
        <v>2.0</v>
      </c>
      <c r="LF75" s="1">
        <v>2.0</v>
      </c>
      <c r="LG75" s="1">
        <v>4.0</v>
      </c>
      <c r="LH75" s="1">
        <v>4.0</v>
      </c>
      <c r="LI75" s="1">
        <v>4.0</v>
      </c>
      <c r="LJ75" s="1">
        <v>2.0</v>
      </c>
      <c r="LK75" s="1">
        <v>4.0</v>
      </c>
      <c r="LL75" s="1">
        <v>4.0</v>
      </c>
      <c r="LM75" s="1">
        <v>4.0</v>
      </c>
      <c r="LN75" s="1">
        <v>4.0</v>
      </c>
      <c r="LO75" s="1">
        <v>2.0</v>
      </c>
      <c r="LP75" s="1">
        <v>4.0</v>
      </c>
      <c r="LQ75" s="1">
        <v>4.0</v>
      </c>
      <c r="LR75" s="1">
        <v>4.0</v>
      </c>
      <c r="LS75" s="1">
        <v>4.0</v>
      </c>
      <c r="LT75" s="1">
        <v>2.0</v>
      </c>
      <c r="LU75" s="1">
        <v>4.0</v>
      </c>
      <c r="LV75" s="1">
        <v>4.0</v>
      </c>
      <c r="LW75" s="1">
        <v>2.0</v>
      </c>
      <c r="LX75" s="1">
        <v>4.0</v>
      </c>
      <c r="LY75" s="1">
        <v>4.0</v>
      </c>
      <c r="LZ75" s="1">
        <v>2.0</v>
      </c>
      <c r="MA75" s="1">
        <f t="shared" si="557"/>
        <v>4</v>
      </c>
      <c r="MB75" s="1">
        <f t="shared" ref="MB75:NC75" si="664">IF(MB$3="+",KY75,6-KY75)</f>
        <v>4</v>
      </c>
      <c r="MC75" s="1">
        <f t="shared" si="664"/>
        <v>2</v>
      </c>
      <c r="MD75" s="1">
        <f t="shared" si="664"/>
        <v>4</v>
      </c>
      <c r="ME75" s="1">
        <f t="shared" si="664"/>
        <v>4</v>
      </c>
      <c r="MF75" s="1">
        <f t="shared" si="664"/>
        <v>4</v>
      </c>
      <c r="MG75" s="1">
        <f t="shared" si="664"/>
        <v>4</v>
      </c>
      <c r="MH75" s="1">
        <f t="shared" si="664"/>
        <v>4</v>
      </c>
      <c r="MI75" s="1">
        <f t="shared" si="664"/>
        <v>4</v>
      </c>
      <c r="MJ75" s="1">
        <f t="shared" si="664"/>
        <v>4</v>
      </c>
      <c r="MK75" s="1">
        <f t="shared" si="664"/>
        <v>4</v>
      </c>
      <c r="ML75" s="1">
        <f t="shared" si="664"/>
        <v>4</v>
      </c>
      <c r="MM75" s="1">
        <f t="shared" si="664"/>
        <v>4</v>
      </c>
      <c r="MN75" s="1">
        <f t="shared" si="664"/>
        <v>4</v>
      </c>
      <c r="MO75" s="1">
        <f t="shared" si="664"/>
        <v>4</v>
      </c>
      <c r="MP75" s="1">
        <f t="shared" si="664"/>
        <v>4</v>
      </c>
      <c r="MQ75" s="1">
        <f t="shared" si="664"/>
        <v>4</v>
      </c>
      <c r="MR75" s="1">
        <f t="shared" si="664"/>
        <v>2</v>
      </c>
      <c r="MS75" s="1">
        <f t="shared" si="664"/>
        <v>2</v>
      </c>
      <c r="MT75" s="1">
        <f t="shared" si="664"/>
        <v>4</v>
      </c>
      <c r="MU75" s="1">
        <f t="shared" si="664"/>
        <v>4</v>
      </c>
      <c r="MV75" s="1">
        <f t="shared" si="664"/>
        <v>2</v>
      </c>
      <c r="MW75" s="1">
        <f t="shared" si="664"/>
        <v>4</v>
      </c>
      <c r="MX75" s="1">
        <f t="shared" si="664"/>
        <v>4</v>
      </c>
      <c r="MY75" s="1">
        <f t="shared" si="664"/>
        <v>4</v>
      </c>
      <c r="MZ75" s="1">
        <f t="shared" si="664"/>
        <v>4</v>
      </c>
      <c r="NA75" s="1">
        <f t="shared" si="664"/>
        <v>4</v>
      </c>
      <c r="NB75" s="1">
        <f t="shared" si="664"/>
        <v>4</v>
      </c>
      <c r="NC75" s="1">
        <f t="shared" si="664"/>
        <v>2</v>
      </c>
      <c r="ND75" s="1">
        <f t="shared" si="31"/>
        <v>16</v>
      </c>
      <c r="NE75" s="1">
        <f t="shared" si="32"/>
        <v>18</v>
      </c>
      <c r="NF75" s="1">
        <f t="shared" si="33"/>
        <v>20</v>
      </c>
      <c r="NG75" s="1">
        <f t="shared" si="34"/>
        <v>16</v>
      </c>
      <c r="NH75" s="1">
        <f t="shared" si="35"/>
        <v>16</v>
      </c>
      <c r="NI75" s="1">
        <f t="shared" si="36"/>
        <v>20</v>
      </c>
      <c r="NJ75" s="1">
        <f t="shared" si="70"/>
        <v>106</v>
      </c>
      <c r="NK75" s="1">
        <v>2.0</v>
      </c>
      <c r="NL75" s="1">
        <v>3.0</v>
      </c>
      <c r="NM75" s="1">
        <v>2.0</v>
      </c>
      <c r="NN75" s="1">
        <v>2.0</v>
      </c>
      <c r="NO75" s="1">
        <v>2.0</v>
      </c>
      <c r="NP75" s="1">
        <v>2.0</v>
      </c>
      <c r="NQ75" s="1">
        <v>2.0</v>
      </c>
      <c r="NR75" s="1">
        <v>2.0</v>
      </c>
      <c r="NS75" s="1">
        <v>2.0</v>
      </c>
      <c r="NT75" s="1">
        <v>3.0</v>
      </c>
      <c r="NU75" s="1">
        <v>2.0</v>
      </c>
      <c r="NV75" s="1">
        <v>2.0</v>
      </c>
      <c r="NW75" s="1">
        <v>2.0</v>
      </c>
      <c r="NX75" s="1">
        <v>2.0</v>
      </c>
      <c r="NY75" s="1">
        <v>2.0</v>
      </c>
      <c r="NZ75" s="1">
        <v>2.0</v>
      </c>
      <c r="OA75" s="1">
        <v>2.0</v>
      </c>
      <c r="OB75" s="1">
        <v>3.0</v>
      </c>
      <c r="OC75" s="1">
        <v>2.0</v>
      </c>
      <c r="OD75" s="1">
        <v>2.0</v>
      </c>
      <c r="OE75" s="1">
        <v>2.0</v>
      </c>
      <c r="OF75" s="1">
        <f t="shared" si="37"/>
        <v>13</v>
      </c>
      <c r="OG75" s="1">
        <f t="shared" si="38"/>
        <v>26</v>
      </c>
      <c r="OH75" s="1">
        <f t="shared" si="39"/>
        <v>39</v>
      </c>
      <c r="OI75" s="1">
        <v>2.0</v>
      </c>
      <c r="OJ75" s="1">
        <v>4.0</v>
      </c>
      <c r="OK75" s="1">
        <v>4.0</v>
      </c>
      <c r="OL75" s="1">
        <v>4.0</v>
      </c>
      <c r="OM75" s="1">
        <v>4.0</v>
      </c>
      <c r="ON75" s="1">
        <v>4.0</v>
      </c>
      <c r="OO75" s="1">
        <v>4.0</v>
      </c>
      <c r="OP75" s="1">
        <v>4.0</v>
      </c>
      <c r="OQ75" s="1">
        <v>2.0</v>
      </c>
      <c r="OR75" s="1">
        <v>4.0</v>
      </c>
      <c r="OS75" s="1">
        <v>4.0</v>
      </c>
      <c r="OT75" s="1">
        <v>4.0</v>
      </c>
      <c r="OU75" s="1">
        <v>4.0</v>
      </c>
      <c r="OV75" s="1">
        <v>3.0</v>
      </c>
      <c r="OW75" s="1">
        <v>4.0</v>
      </c>
      <c r="OX75" s="1">
        <v>4.0</v>
      </c>
      <c r="OY75" s="1">
        <v>4.0</v>
      </c>
      <c r="OZ75" s="1">
        <v>4.0</v>
      </c>
      <c r="PA75" s="1">
        <v>4.0</v>
      </c>
      <c r="PB75" s="1">
        <v>4.0</v>
      </c>
      <c r="PC75" s="1">
        <v>4.0</v>
      </c>
      <c r="PD75" s="1">
        <v>4.0</v>
      </c>
      <c r="PE75" s="1">
        <v>4.0</v>
      </c>
      <c r="PF75" s="1">
        <v>4.0</v>
      </c>
      <c r="PG75" s="1">
        <v>4.0</v>
      </c>
      <c r="PH75" s="1">
        <v>2.0</v>
      </c>
      <c r="PI75" s="1">
        <v>4.0</v>
      </c>
      <c r="PJ75" s="1">
        <v>4.0</v>
      </c>
      <c r="PK75" s="1">
        <v>4.0</v>
      </c>
      <c r="PL75" s="1">
        <f t="shared" ref="PL75:QN75" si="665">IF(PL$3="+",OI75,6-OI75)</f>
        <v>4</v>
      </c>
      <c r="PM75" s="1">
        <f t="shared" si="665"/>
        <v>4</v>
      </c>
      <c r="PN75" s="1">
        <f t="shared" si="665"/>
        <v>4</v>
      </c>
      <c r="PO75" s="1">
        <f t="shared" si="665"/>
        <v>4</v>
      </c>
      <c r="PP75" s="1">
        <f t="shared" si="665"/>
        <v>4</v>
      </c>
      <c r="PQ75" s="1">
        <f t="shared" si="665"/>
        <v>2</v>
      </c>
      <c r="PR75" s="1">
        <f t="shared" si="665"/>
        <v>4</v>
      </c>
      <c r="PS75" s="1">
        <f t="shared" si="665"/>
        <v>4</v>
      </c>
      <c r="PT75" s="1">
        <f t="shared" si="665"/>
        <v>4</v>
      </c>
      <c r="PU75" s="1">
        <f t="shared" si="665"/>
        <v>2</v>
      </c>
      <c r="PV75" s="1">
        <f t="shared" si="665"/>
        <v>2</v>
      </c>
      <c r="PW75" s="1">
        <f t="shared" si="665"/>
        <v>2</v>
      </c>
      <c r="PX75" s="1">
        <f t="shared" si="665"/>
        <v>2</v>
      </c>
      <c r="PY75" s="1">
        <f t="shared" si="665"/>
        <v>3</v>
      </c>
      <c r="PZ75" s="1">
        <f t="shared" si="665"/>
        <v>4</v>
      </c>
      <c r="QA75" s="1">
        <f t="shared" si="665"/>
        <v>4</v>
      </c>
      <c r="QB75" s="1">
        <f t="shared" si="665"/>
        <v>4</v>
      </c>
      <c r="QC75" s="1">
        <f t="shared" si="665"/>
        <v>2</v>
      </c>
      <c r="QD75" s="1">
        <f t="shared" si="665"/>
        <v>4</v>
      </c>
      <c r="QE75" s="1">
        <f t="shared" si="665"/>
        <v>2</v>
      </c>
      <c r="QF75" s="1">
        <f t="shared" si="665"/>
        <v>4</v>
      </c>
      <c r="QG75" s="1">
        <f t="shared" si="665"/>
        <v>2</v>
      </c>
      <c r="QH75" s="1">
        <f t="shared" si="665"/>
        <v>4</v>
      </c>
      <c r="QI75" s="1">
        <f t="shared" si="665"/>
        <v>4</v>
      </c>
      <c r="QJ75" s="1">
        <f t="shared" si="665"/>
        <v>4</v>
      </c>
      <c r="QK75" s="1">
        <f t="shared" si="665"/>
        <v>4</v>
      </c>
      <c r="QL75" s="1">
        <f t="shared" si="665"/>
        <v>4</v>
      </c>
      <c r="QM75" s="1">
        <f t="shared" si="665"/>
        <v>4</v>
      </c>
      <c r="QN75" s="1">
        <f t="shared" si="665"/>
        <v>2</v>
      </c>
      <c r="QO75" s="1">
        <f t="shared" si="41"/>
        <v>97</v>
      </c>
      <c r="QP75" s="1">
        <f t="shared" si="42"/>
        <v>41</v>
      </c>
      <c r="QQ75" s="1">
        <f t="shared" si="43"/>
        <v>56</v>
      </c>
      <c r="QR75" s="1">
        <v>3.0</v>
      </c>
      <c r="QS75" s="1">
        <v>3.0</v>
      </c>
      <c r="QT75" s="1">
        <v>2.0</v>
      </c>
      <c r="QU75" s="1"/>
      <c r="QV75" s="1">
        <v>2.0</v>
      </c>
      <c r="QW75" s="1">
        <v>2.0</v>
      </c>
      <c r="QX75" s="1">
        <v>3.0</v>
      </c>
      <c r="QY75" s="1">
        <v>2.0</v>
      </c>
      <c r="QZ75" s="1">
        <v>2.0</v>
      </c>
      <c r="RA75" s="1">
        <v>2.0</v>
      </c>
      <c r="RB75" s="1">
        <v>2.0</v>
      </c>
      <c r="RC75" s="1">
        <v>2.0</v>
      </c>
      <c r="RD75" s="1">
        <v>3.0</v>
      </c>
      <c r="RE75" s="1">
        <v>3.0</v>
      </c>
      <c r="RF75" s="1">
        <v>2.0</v>
      </c>
      <c r="RG75" s="1">
        <v>3.0</v>
      </c>
      <c r="RH75" s="1">
        <v>2.0</v>
      </c>
      <c r="RI75" s="1">
        <v>3.0</v>
      </c>
      <c r="RJ75" s="1">
        <v>2.0</v>
      </c>
      <c r="RK75" s="1">
        <v>3.0</v>
      </c>
      <c r="RL75" s="1">
        <v>3.0</v>
      </c>
      <c r="RM75" s="1">
        <v>3.0</v>
      </c>
      <c r="RN75" s="1">
        <v>2.0</v>
      </c>
      <c r="RO75" s="1">
        <v>3.0</v>
      </c>
      <c r="RP75" s="1">
        <v>2.0</v>
      </c>
      <c r="RQ75" s="1">
        <v>2.0</v>
      </c>
      <c r="RR75" s="1">
        <v>3.0</v>
      </c>
      <c r="RS75" s="1">
        <v>3.0</v>
      </c>
      <c r="RT75" s="1">
        <v>2.0</v>
      </c>
      <c r="RU75" s="1">
        <v>2.0</v>
      </c>
      <c r="RV75" s="1">
        <v>3.0</v>
      </c>
      <c r="RW75" s="1">
        <v>3.0</v>
      </c>
      <c r="RX75" s="1">
        <v>3.0</v>
      </c>
      <c r="RY75" s="1">
        <v>3.0</v>
      </c>
      <c r="RZ75" s="1">
        <v>2.0</v>
      </c>
      <c r="SA75" s="1">
        <v>2.0</v>
      </c>
      <c r="SB75" s="1">
        <v>2.0</v>
      </c>
      <c r="SC75" s="1">
        <v>3.0</v>
      </c>
      <c r="SD75" s="1">
        <v>3.0</v>
      </c>
      <c r="SE75" s="1">
        <v>3.0</v>
      </c>
      <c r="SF75" s="1">
        <v>2.0</v>
      </c>
      <c r="SG75" s="1">
        <f t="shared" ref="SG75:SI75" si="666">IF(SG$3="+",QR75,5-QR75)</f>
        <v>3</v>
      </c>
      <c r="SH75" s="1">
        <f t="shared" si="666"/>
        <v>3</v>
      </c>
      <c r="SI75" s="1">
        <f t="shared" si="666"/>
        <v>3</v>
      </c>
      <c r="SJ75" s="1"/>
      <c r="SK75" s="1">
        <f t="shared" ref="SK75:TU75" si="667">IF(SK$3="+",QV75,5-QV75)</f>
        <v>2</v>
      </c>
      <c r="SL75" s="1">
        <f t="shared" si="667"/>
        <v>3</v>
      </c>
      <c r="SM75" s="1">
        <f t="shared" si="667"/>
        <v>3</v>
      </c>
      <c r="SN75" s="1">
        <f t="shared" si="667"/>
        <v>3</v>
      </c>
      <c r="SO75" s="1">
        <f t="shared" si="667"/>
        <v>3</v>
      </c>
      <c r="SP75" s="1">
        <f t="shared" si="667"/>
        <v>3</v>
      </c>
      <c r="SQ75" s="1">
        <f t="shared" si="667"/>
        <v>2</v>
      </c>
      <c r="SR75" s="1">
        <f t="shared" si="667"/>
        <v>3</v>
      </c>
      <c r="SS75" s="1">
        <f t="shared" si="667"/>
        <v>3</v>
      </c>
      <c r="ST75" s="1">
        <f t="shared" si="667"/>
        <v>3</v>
      </c>
      <c r="SU75" s="1">
        <f t="shared" si="667"/>
        <v>3</v>
      </c>
      <c r="SV75" s="1">
        <f t="shared" si="667"/>
        <v>3</v>
      </c>
      <c r="SW75" s="1">
        <f t="shared" si="667"/>
        <v>3</v>
      </c>
      <c r="SX75" s="1">
        <f t="shared" si="667"/>
        <v>2</v>
      </c>
      <c r="SY75" s="1">
        <f t="shared" si="667"/>
        <v>3</v>
      </c>
      <c r="SZ75" s="1">
        <f t="shared" si="667"/>
        <v>2</v>
      </c>
      <c r="TA75" s="1">
        <f t="shared" si="667"/>
        <v>2</v>
      </c>
      <c r="TB75" s="1">
        <f t="shared" si="667"/>
        <v>3</v>
      </c>
      <c r="TC75" s="1">
        <f t="shared" si="667"/>
        <v>3</v>
      </c>
      <c r="TD75" s="1">
        <f t="shared" si="667"/>
        <v>3</v>
      </c>
      <c r="TE75" s="1">
        <f t="shared" si="667"/>
        <v>2</v>
      </c>
      <c r="TF75" s="1">
        <f t="shared" si="667"/>
        <v>3</v>
      </c>
      <c r="TG75" s="1">
        <f t="shared" si="667"/>
        <v>2</v>
      </c>
      <c r="TH75" s="1">
        <f t="shared" si="667"/>
        <v>3</v>
      </c>
      <c r="TI75" s="1">
        <f t="shared" si="667"/>
        <v>2</v>
      </c>
      <c r="TJ75" s="1">
        <f t="shared" si="667"/>
        <v>3</v>
      </c>
      <c r="TK75" s="1">
        <f t="shared" si="667"/>
        <v>2</v>
      </c>
      <c r="TL75" s="1">
        <f t="shared" si="667"/>
        <v>3</v>
      </c>
      <c r="TM75" s="1">
        <f t="shared" si="667"/>
        <v>2</v>
      </c>
      <c r="TN75" s="1">
        <f t="shared" si="667"/>
        <v>3</v>
      </c>
      <c r="TO75" s="1">
        <f t="shared" si="667"/>
        <v>3</v>
      </c>
      <c r="TP75" s="1">
        <f t="shared" si="667"/>
        <v>2</v>
      </c>
      <c r="TQ75" s="1">
        <f t="shared" si="667"/>
        <v>3</v>
      </c>
      <c r="TR75" s="1">
        <f t="shared" si="667"/>
        <v>3</v>
      </c>
      <c r="TS75" s="1">
        <f t="shared" si="667"/>
        <v>3</v>
      </c>
      <c r="TT75" s="1">
        <f t="shared" si="667"/>
        <v>3</v>
      </c>
      <c r="TU75" s="1">
        <f t="shared" si="667"/>
        <v>3</v>
      </c>
      <c r="TV75" s="1">
        <f t="shared" si="45"/>
        <v>83</v>
      </c>
      <c r="TW75" s="1">
        <f t="shared" si="46"/>
        <v>17</v>
      </c>
      <c r="TX75" s="1">
        <f t="shared" si="47"/>
        <v>5</v>
      </c>
      <c r="TY75" s="1">
        <f t="shared" si="48"/>
        <v>8</v>
      </c>
      <c r="TZ75" s="1">
        <f t="shared" si="49"/>
        <v>4</v>
      </c>
      <c r="UA75" s="1">
        <f t="shared" si="50"/>
        <v>35</v>
      </c>
      <c r="UB75" s="1">
        <f t="shared" si="51"/>
        <v>9</v>
      </c>
      <c r="UC75" s="1">
        <f t="shared" si="52"/>
        <v>5</v>
      </c>
      <c r="UD75" s="1">
        <f t="shared" si="53"/>
        <v>6</v>
      </c>
      <c r="UE75" s="1">
        <f t="shared" si="54"/>
        <v>6</v>
      </c>
      <c r="UF75" s="1">
        <f t="shared" ref="UF75:UG75" si="668">TS75</f>
        <v>3</v>
      </c>
      <c r="UG75" s="1">
        <f t="shared" si="668"/>
        <v>3</v>
      </c>
      <c r="UH75" s="1">
        <f t="shared" si="56"/>
        <v>19</v>
      </c>
      <c r="UI75" s="1">
        <f t="shared" si="57"/>
        <v>3</v>
      </c>
      <c r="UJ75" s="1">
        <f t="shared" si="58"/>
        <v>6</v>
      </c>
      <c r="UK75" s="1">
        <f t="shared" si="59"/>
        <v>10</v>
      </c>
      <c r="UL75" s="1">
        <f t="shared" si="60"/>
        <v>12</v>
      </c>
      <c r="UM75" s="1">
        <f t="shared" si="61"/>
        <v>3</v>
      </c>
      <c r="UN75" s="1">
        <f t="shared" si="62"/>
        <v>6</v>
      </c>
      <c r="UO75" s="1">
        <f t="shared" si="63"/>
        <v>3</v>
      </c>
      <c r="UP75" s="6">
        <v>1.0</v>
      </c>
      <c r="UQ75" s="6">
        <v>1.0</v>
      </c>
      <c r="UR75" s="6">
        <v>1.0</v>
      </c>
      <c r="US75" s="6">
        <v>1.0</v>
      </c>
      <c r="UT75" s="6">
        <v>1.0</v>
      </c>
      <c r="UU75" s="6">
        <v>1.0</v>
      </c>
      <c r="UV75" s="6">
        <v>1.0</v>
      </c>
      <c r="UW75" s="6">
        <v>1.0</v>
      </c>
      <c r="UX75" s="6">
        <v>1.0</v>
      </c>
      <c r="UY75" s="6">
        <v>1.0</v>
      </c>
      <c r="UZ75" s="6">
        <v>1.0</v>
      </c>
      <c r="VA75" s="6">
        <v>1.0</v>
      </c>
      <c r="VB75" s="6">
        <v>1.0</v>
      </c>
      <c r="VC75" s="6">
        <v>2.0</v>
      </c>
      <c r="VD75" s="6">
        <v>2.0</v>
      </c>
      <c r="VE75" s="6">
        <v>2.0</v>
      </c>
      <c r="VF75" s="6">
        <v>2.0</v>
      </c>
      <c r="VG75" s="6">
        <v>2.0</v>
      </c>
      <c r="VH75" s="6">
        <v>1.0</v>
      </c>
      <c r="VI75" s="6">
        <v>1.0</v>
      </c>
      <c r="VJ75" s="6">
        <v>1.0</v>
      </c>
      <c r="VK75" s="6">
        <v>1.0</v>
      </c>
      <c r="VL75" s="6">
        <v>2.0</v>
      </c>
      <c r="VM75" s="6">
        <v>1.0</v>
      </c>
      <c r="VN75" s="6">
        <v>1.0</v>
      </c>
      <c r="VO75" s="6">
        <v>1.0</v>
      </c>
      <c r="VP75" s="6">
        <v>1.0</v>
      </c>
      <c r="VQ75" s="6">
        <v>1.0</v>
      </c>
      <c r="VR75" s="6">
        <v>1.0</v>
      </c>
      <c r="VS75" s="6">
        <v>1.0</v>
      </c>
      <c r="VT75" s="6">
        <v>1.0</v>
      </c>
      <c r="VU75" s="6">
        <v>1.0</v>
      </c>
      <c r="VV75" s="6">
        <v>1.0</v>
      </c>
      <c r="VW75" s="6">
        <v>1.0</v>
      </c>
      <c r="VX75" s="6">
        <v>1.0</v>
      </c>
      <c r="VY75" s="6">
        <v>1.0</v>
      </c>
      <c r="VZ75" s="6" t="s">
        <v>1020</v>
      </c>
      <c r="WA75" s="9">
        <v>29.0</v>
      </c>
      <c r="WB75" s="1">
        <v>1.0</v>
      </c>
      <c r="WC75" s="1">
        <v>2.0</v>
      </c>
      <c r="WD75" s="1">
        <v>2.0</v>
      </c>
      <c r="WE75" s="1">
        <v>2.0</v>
      </c>
      <c r="WF75" s="1">
        <v>1.0</v>
      </c>
      <c r="WG75" s="1">
        <v>2.0</v>
      </c>
      <c r="WH75" s="1">
        <v>1.0</v>
      </c>
      <c r="WI75" s="1">
        <v>2.0</v>
      </c>
      <c r="WJ75" s="1">
        <v>2.0</v>
      </c>
      <c r="WK75" s="1">
        <v>2.0</v>
      </c>
      <c r="WL75" s="1">
        <v>1.0</v>
      </c>
      <c r="WM75" s="1">
        <v>2.0</v>
      </c>
      <c r="WN75" s="1">
        <v>1.0</v>
      </c>
      <c r="WO75" s="1">
        <v>2.0</v>
      </c>
      <c r="WP75" s="1">
        <v>2.0</v>
      </c>
      <c r="WQ75" s="1">
        <f t="shared" ref="WQ75:XE75" si="669">IF(WQ$3="+",WB75,3-WB75)</f>
        <v>2</v>
      </c>
      <c r="WR75" s="1">
        <f t="shared" si="669"/>
        <v>2</v>
      </c>
      <c r="WS75" s="1">
        <f t="shared" si="669"/>
        <v>2</v>
      </c>
      <c r="WT75" s="1">
        <f t="shared" si="669"/>
        <v>2</v>
      </c>
      <c r="WU75" s="1">
        <f t="shared" si="669"/>
        <v>2</v>
      </c>
      <c r="WV75" s="1">
        <f t="shared" si="669"/>
        <v>2</v>
      </c>
      <c r="WW75" s="1">
        <f t="shared" si="669"/>
        <v>2</v>
      </c>
      <c r="WX75" s="1">
        <f t="shared" si="669"/>
        <v>2</v>
      </c>
      <c r="WY75" s="1">
        <f t="shared" si="669"/>
        <v>2</v>
      </c>
      <c r="WZ75" s="1">
        <f t="shared" si="669"/>
        <v>2</v>
      </c>
      <c r="XA75" s="1">
        <f t="shared" si="669"/>
        <v>2</v>
      </c>
      <c r="XB75" s="1">
        <f t="shared" si="669"/>
        <v>2</v>
      </c>
      <c r="XC75" s="1">
        <f t="shared" si="669"/>
        <v>2</v>
      </c>
      <c r="XD75" s="1">
        <f t="shared" si="669"/>
        <v>2</v>
      </c>
      <c r="XE75" s="1">
        <f t="shared" si="669"/>
        <v>2</v>
      </c>
      <c r="XF75" s="1">
        <f t="shared" si="65"/>
        <v>30</v>
      </c>
      <c r="XG75" s="1">
        <v>0.0</v>
      </c>
      <c r="XH75" s="9"/>
      <c r="XI75" s="9"/>
    </row>
    <row r="76" ht="15.0" customHeight="1">
      <c r="A76" s="1" t="s">
        <v>573</v>
      </c>
      <c r="B76" s="1" t="s">
        <v>553</v>
      </c>
      <c r="C76" s="1" t="s">
        <v>1021</v>
      </c>
      <c r="D76" s="1"/>
      <c r="E76" s="1" t="s">
        <v>1022</v>
      </c>
      <c r="F76" s="1" t="s">
        <v>785</v>
      </c>
      <c r="G76" s="1" t="s">
        <v>784</v>
      </c>
      <c r="H76" s="1" t="s">
        <v>1023</v>
      </c>
      <c r="I76" s="1">
        <v>2.0</v>
      </c>
      <c r="J76" s="1">
        <v>1.9381117E7</v>
      </c>
      <c r="K76" s="1">
        <v>78.0</v>
      </c>
      <c r="L76" s="1">
        <v>2.016122E7</v>
      </c>
      <c r="M76" s="1">
        <v>1.0</v>
      </c>
      <c r="N76" s="1">
        <v>1.0</v>
      </c>
      <c r="O76" s="1">
        <v>2.0</v>
      </c>
      <c r="P76" s="1"/>
      <c r="Q76" s="1">
        <v>1.0</v>
      </c>
      <c r="R76" s="1"/>
      <c r="S76" s="1">
        <v>2.0</v>
      </c>
      <c r="T76" s="1" t="s">
        <v>560</v>
      </c>
      <c r="U76" s="1"/>
      <c r="V76" s="1">
        <v>10.0</v>
      </c>
      <c r="W76" s="1" t="s">
        <v>1024</v>
      </c>
      <c r="X76" s="1">
        <v>4447.0</v>
      </c>
      <c r="Y76" s="1"/>
      <c r="Z76" s="1" t="s">
        <v>562</v>
      </c>
      <c r="AA76" s="1"/>
      <c r="AB76" s="1">
        <v>2.0</v>
      </c>
      <c r="AC76" s="1">
        <v>1.0</v>
      </c>
      <c r="AD76" s="1">
        <v>1962.0</v>
      </c>
      <c r="AE76" s="1">
        <v>2.0</v>
      </c>
      <c r="AF76" s="1">
        <v>2.0</v>
      </c>
      <c r="AG76" s="1">
        <v>1.0</v>
      </c>
      <c r="AH76" s="1">
        <v>2.0</v>
      </c>
      <c r="AI76" s="1">
        <v>3.0</v>
      </c>
      <c r="AJ76" s="1">
        <v>3.0</v>
      </c>
      <c r="AK76" s="1">
        <v>2.0</v>
      </c>
      <c r="AL76" s="1">
        <v>1.0</v>
      </c>
      <c r="AM76" s="1">
        <v>5.0</v>
      </c>
      <c r="AN76" s="1">
        <v>1992.0</v>
      </c>
      <c r="AO76" s="1">
        <v>5.0</v>
      </c>
      <c r="AP76" s="1">
        <v>11.0</v>
      </c>
      <c r="AQ76" s="1">
        <v>6.0</v>
      </c>
      <c r="AR76" s="1">
        <v>7.0</v>
      </c>
      <c r="AS76" s="1">
        <v>6.0</v>
      </c>
      <c r="AT76" s="1">
        <v>8.0</v>
      </c>
      <c r="AU76" s="1">
        <v>7.0</v>
      </c>
      <c r="AV76" s="1">
        <v>5.0</v>
      </c>
      <c r="AW76" s="1">
        <v>4.0</v>
      </c>
      <c r="AX76" s="1">
        <v>1.0</v>
      </c>
      <c r="AY76" s="1">
        <v>1.0</v>
      </c>
      <c r="AZ76" s="1">
        <v>6.0</v>
      </c>
      <c r="BA76" s="1">
        <v>1.0</v>
      </c>
      <c r="BB76" s="1">
        <v>2.0</v>
      </c>
      <c r="BC76" s="1">
        <v>1.0</v>
      </c>
      <c r="BD76" s="1">
        <v>2.0</v>
      </c>
      <c r="BE76" s="1">
        <v>3.0</v>
      </c>
      <c r="BF76" s="1">
        <v>1.0</v>
      </c>
      <c r="BG76" s="1">
        <v>2.0</v>
      </c>
      <c r="BH76" s="1">
        <v>3.0</v>
      </c>
      <c r="BI76" s="1">
        <v>1.0</v>
      </c>
      <c r="BJ76" s="1">
        <v>1.0</v>
      </c>
      <c r="BK76" s="1">
        <v>1.0</v>
      </c>
      <c r="BL76" s="1"/>
      <c r="BM76" s="1"/>
      <c r="BN76" s="1">
        <v>5.0</v>
      </c>
      <c r="BO76" s="1">
        <v>1.0</v>
      </c>
      <c r="BP76" s="1">
        <v>1.0</v>
      </c>
      <c r="BQ76" s="1">
        <v>1.0</v>
      </c>
      <c r="BR76" s="1">
        <v>1.0</v>
      </c>
      <c r="BS76" s="1">
        <v>4.0</v>
      </c>
      <c r="BT76" s="1">
        <v>5.0</v>
      </c>
      <c r="BU76" s="1">
        <v>1.0</v>
      </c>
      <c r="BV76" s="1">
        <v>3.0</v>
      </c>
      <c r="BW76" s="1">
        <v>4.0</v>
      </c>
      <c r="BX76" s="1">
        <v>5.0</v>
      </c>
      <c r="BY76" s="1">
        <v>4.0</v>
      </c>
      <c r="BZ76" s="1">
        <v>1.0</v>
      </c>
      <c r="CA76" s="1">
        <v>3.0</v>
      </c>
      <c r="CB76" s="1">
        <v>5.0</v>
      </c>
      <c r="CC76" s="1">
        <v>1.0</v>
      </c>
      <c r="CD76" s="1">
        <v>5.0</v>
      </c>
      <c r="CE76" s="1">
        <v>1.0</v>
      </c>
      <c r="CF76" s="1">
        <v>4.0</v>
      </c>
      <c r="CG76" s="1">
        <v>1.0</v>
      </c>
      <c r="CH76" s="1">
        <v>1.0</v>
      </c>
      <c r="CI76" s="1">
        <v>1.0</v>
      </c>
      <c r="CJ76" s="1">
        <v>5.0</v>
      </c>
      <c r="CK76" s="1">
        <v>5.0</v>
      </c>
      <c r="CL76" s="1">
        <v>1.0</v>
      </c>
      <c r="CM76" s="1">
        <v>5.0</v>
      </c>
      <c r="CN76" s="1">
        <f t="shared" si="9"/>
        <v>11</v>
      </c>
      <c r="CO76" s="1">
        <f t="shared" si="10"/>
        <v>15</v>
      </c>
      <c r="CP76" s="1">
        <f t="shared" si="11"/>
        <v>18</v>
      </c>
      <c r="CQ76" s="1">
        <f t="shared" si="12"/>
        <v>7</v>
      </c>
      <c r="CR76" s="1">
        <f t="shared" si="13"/>
        <v>7</v>
      </c>
      <c r="CS76" s="1">
        <f t="shared" si="14"/>
        <v>16</v>
      </c>
      <c r="CT76" s="1">
        <f t="shared" si="15"/>
        <v>74</v>
      </c>
      <c r="CU76" s="1">
        <v>4.0</v>
      </c>
      <c r="CV76" s="1">
        <v>3.0</v>
      </c>
      <c r="CW76" s="1">
        <v>3.0</v>
      </c>
      <c r="CX76" s="1">
        <v>2.0</v>
      </c>
      <c r="CY76" s="1">
        <v>2.0</v>
      </c>
      <c r="CZ76" s="1">
        <v>4.0</v>
      </c>
      <c r="DA76" s="1">
        <v>4.0</v>
      </c>
      <c r="DB76" s="1">
        <v>3.0</v>
      </c>
      <c r="DC76" s="1">
        <v>3.0</v>
      </c>
      <c r="DD76" s="1">
        <v>4.0</v>
      </c>
      <c r="DE76" s="1">
        <v>2.0</v>
      </c>
      <c r="DF76" s="1">
        <v>4.0</v>
      </c>
      <c r="DG76" s="1">
        <v>3.0</v>
      </c>
      <c r="DH76" s="1">
        <v>3.0</v>
      </c>
      <c r="DI76" s="1">
        <v>2.0</v>
      </c>
      <c r="DJ76" s="1">
        <v>4.0</v>
      </c>
      <c r="DK76" s="1">
        <v>3.0</v>
      </c>
      <c r="DL76" s="1">
        <v>3.0</v>
      </c>
      <c r="DM76" s="1">
        <v>3.0</v>
      </c>
      <c r="DN76" s="1">
        <v>4.0</v>
      </c>
      <c r="DO76" s="1">
        <v>4.0</v>
      </c>
      <c r="DP76" s="1">
        <v>4.0</v>
      </c>
      <c r="DQ76" s="1">
        <f t="shared" si="16"/>
        <v>19</v>
      </c>
      <c r="DR76" s="1">
        <f t="shared" si="17"/>
        <v>12</v>
      </c>
      <c r="DS76" s="1">
        <f t="shared" ref="DS76:DT76" si="670">SUM(CW76+DC76+DI76)</f>
        <v>8</v>
      </c>
      <c r="DT76" s="1">
        <f t="shared" si="670"/>
        <v>10</v>
      </c>
      <c r="DU76" s="1">
        <f t="shared" si="19"/>
        <v>7</v>
      </c>
      <c r="DV76" s="1">
        <f t="shared" si="20"/>
        <v>15</v>
      </c>
      <c r="DW76" s="1">
        <f t="shared" si="21"/>
        <v>71</v>
      </c>
      <c r="DX76" s="1">
        <v>2.0</v>
      </c>
      <c r="DY76" s="1">
        <v>3.0</v>
      </c>
      <c r="DZ76" s="1">
        <v>5.0</v>
      </c>
      <c r="EA76" s="1">
        <v>3.0</v>
      </c>
      <c r="EB76" s="1">
        <v>4.0</v>
      </c>
      <c r="EC76" s="1">
        <v>4.0</v>
      </c>
      <c r="ED76" s="1">
        <v>3.0</v>
      </c>
      <c r="EE76" s="1">
        <v>4.0</v>
      </c>
      <c r="EF76" s="1">
        <v>3.0</v>
      </c>
      <c r="EG76" s="1">
        <v>3.0</v>
      </c>
      <c r="EH76" s="1">
        <v>3.0</v>
      </c>
      <c r="EI76" s="1">
        <v>3.0</v>
      </c>
      <c r="EJ76" s="1">
        <v>4.0</v>
      </c>
      <c r="EK76" s="1">
        <v>5.0</v>
      </c>
      <c r="EL76" s="1">
        <v>4.0</v>
      </c>
      <c r="EM76" s="1">
        <v>4.0</v>
      </c>
      <c r="EN76" s="1">
        <v>4.0</v>
      </c>
      <c r="EO76" s="1">
        <v>4.0</v>
      </c>
      <c r="EP76" s="1">
        <v>2.0</v>
      </c>
      <c r="EQ76" s="1">
        <v>4.0</v>
      </c>
      <c r="ER76" s="1">
        <v>4.0</v>
      </c>
      <c r="ES76" s="1">
        <v>2.0</v>
      </c>
      <c r="ET76" s="1">
        <v>4.0</v>
      </c>
      <c r="EU76" s="1">
        <v>2.0</v>
      </c>
      <c r="EV76" s="1">
        <v>2.0</v>
      </c>
      <c r="EW76" s="1">
        <v>5.0</v>
      </c>
      <c r="EX76" s="1">
        <v>3.0</v>
      </c>
      <c r="EY76" s="1">
        <v>2.0</v>
      </c>
      <c r="EZ76" s="1">
        <v>4.0</v>
      </c>
      <c r="FA76" s="1">
        <v>4.0</v>
      </c>
      <c r="FB76" s="1">
        <v>4.0</v>
      </c>
      <c r="FC76" s="1">
        <v>4.0</v>
      </c>
      <c r="FD76" s="1">
        <v>4.0</v>
      </c>
      <c r="FE76" s="1">
        <v>4.0</v>
      </c>
      <c r="FF76" s="1">
        <v>5.0</v>
      </c>
      <c r="FG76" s="1">
        <v>4.0</v>
      </c>
      <c r="FH76" s="1">
        <v>4.0</v>
      </c>
      <c r="FI76" s="1">
        <v>2.0</v>
      </c>
      <c r="FJ76" s="1">
        <v>4.0</v>
      </c>
      <c r="FK76" s="1">
        <v>4.0</v>
      </c>
      <c r="FL76" s="1">
        <v>2.0</v>
      </c>
      <c r="FM76" s="1">
        <v>4.0</v>
      </c>
      <c r="FN76" s="1">
        <v>2.0</v>
      </c>
      <c r="FO76" s="1">
        <v>2.0</v>
      </c>
      <c r="FP76" s="1">
        <f t="shared" ref="FP76:HG76" si="671">IF(FP$3="+",DX76,6-DX76)</f>
        <v>2</v>
      </c>
      <c r="FQ76" s="1">
        <f t="shared" si="671"/>
        <v>3</v>
      </c>
      <c r="FR76" s="1">
        <f t="shared" si="671"/>
        <v>5</v>
      </c>
      <c r="FS76" s="1">
        <f t="shared" si="671"/>
        <v>3</v>
      </c>
      <c r="FT76" s="1">
        <f t="shared" si="671"/>
        <v>4</v>
      </c>
      <c r="FU76" s="1">
        <f t="shared" si="671"/>
        <v>2</v>
      </c>
      <c r="FV76" s="1">
        <f t="shared" si="671"/>
        <v>3</v>
      </c>
      <c r="FW76" s="1">
        <f t="shared" si="671"/>
        <v>2</v>
      </c>
      <c r="FX76" s="1">
        <f t="shared" si="671"/>
        <v>3</v>
      </c>
      <c r="FY76" s="1">
        <f t="shared" si="671"/>
        <v>3</v>
      </c>
      <c r="FZ76" s="1">
        <f t="shared" si="671"/>
        <v>3</v>
      </c>
      <c r="GA76" s="1">
        <f t="shared" si="671"/>
        <v>3</v>
      </c>
      <c r="GB76" s="1">
        <f t="shared" si="671"/>
        <v>2</v>
      </c>
      <c r="GC76" s="1">
        <f t="shared" si="671"/>
        <v>5</v>
      </c>
      <c r="GD76" s="1">
        <f t="shared" si="671"/>
        <v>2</v>
      </c>
      <c r="GE76" s="1">
        <f t="shared" si="671"/>
        <v>2</v>
      </c>
      <c r="GF76" s="1">
        <f t="shared" si="671"/>
        <v>4</v>
      </c>
      <c r="GG76" s="1">
        <f t="shared" si="671"/>
        <v>2</v>
      </c>
      <c r="GH76" s="1">
        <f t="shared" si="671"/>
        <v>4</v>
      </c>
      <c r="GI76" s="1">
        <f t="shared" si="671"/>
        <v>4</v>
      </c>
      <c r="GJ76" s="1">
        <f t="shared" si="671"/>
        <v>4</v>
      </c>
      <c r="GK76" s="1">
        <f t="shared" si="671"/>
        <v>4</v>
      </c>
      <c r="GL76" s="1">
        <f t="shared" si="671"/>
        <v>4</v>
      </c>
      <c r="GM76" s="1">
        <f t="shared" si="671"/>
        <v>4</v>
      </c>
      <c r="GN76" s="1">
        <f t="shared" si="671"/>
        <v>4</v>
      </c>
      <c r="GO76" s="1">
        <f t="shared" si="671"/>
        <v>5</v>
      </c>
      <c r="GP76" s="1">
        <f t="shared" si="671"/>
        <v>3</v>
      </c>
      <c r="GQ76" s="1">
        <f t="shared" si="671"/>
        <v>2</v>
      </c>
      <c r="GR76" s="1">
        <f t="shared" si="671"/>
        <v>4</v>
      </c>
      <c r="GS76" s="1">
        <f t="shared" si="671"/>
        <v>2</v>
      </c>
      <c r="GT76" s="1">
        <f t="shared" si="671"/>
        <v>4</v>
      </c>
      <c r="GU76" s="1">
        <f t="shared" si="671"/>
        <v>4</v>
      </c>
      <c r="GV76" s="1">
        <f t="shared" si="671"/>
        <v>2</v>
      </c>
      <c r="GW76" s="1">
        <f t="shared" si="671"/>
        <v>4</v>
      </c>
      <c r="GX76" s="1">
        <f t="shared" si="671"/>
        <v>5</v>
      </c>
      <c r="GY76" s="1">
        <f t="shared" si="671"/>
        <v>4</v>
      </c>
      <c r="GZ76" s="1">
        <f t="shared" si="671"/>
        <v>4</v>
      </c>
      <c r="HA76" s="1">
        <f t="shared" si="671"/>
        <v>4</v>
      </c>
      <c r="HB76" s="1">
        <f t="shared" si="671"/>
        <v>4</v>
      </c>
      <c r="HC76" s="1">
        <f t="shared" si="671"/>
        <v>4</v>
      </c>
      <c r="HD76" s="1">
        <f t="shared" si="671"/>
        <v>2</v>
      </c>
      <c r="HE76" s="1">
        <f t="shared" si="671"/>
        <v>2</v>
      </c>
      <c r="HF76" s="1">
        <f t="shared" si="671"/>
        <v>2</v>
      </c>
      <c r="HG76" s="1">
        <f t="shared" si="671"/>
        <v>4</v>
      </c>
      <c r="HH76" s="1">
        <v>2.0</v>
      </c>
      <c r="HI76" s="1">
        <v>3.0</v>
      </c>
      <c r="HJ76" s="1">
        <v>5.0</v>
      </c>
      <c r="HK76" s="1">
        <v>3.0</v>
      </c>
      <c r="HL76" s="1">
        <v>4.0</v>
      </c>
      <c r="HM76" s="1">
        <v>4.0</v>
      </c>
      <c r="HN76" s="1">
        <v>3.0</v>
      </c>
      <c r="HO76" s="1">
        <v>4.0</v>
      </c>
      <c r="HP76" s="1">
        <v>3.0</v>
      </c>
      <c r="HQ76" s="1">
        <v>3.0</v>
      </c>
      <c r="HR76" s="1">
        <v>3.0</v>
      </c>
      <c r="HS76" s="1">
        <v>3.0</v>
      </c>
      <c r="HT76" s="1">
        <v>4.0</v>
      </c>
      <c r="HU76" s="1">
        <v>5.0</v>
      </c>
      <c r="HV76" s="1">
        <v>4.0</v>
      </c>
      <c r="HW76" s="1">
        <v>4.0</v>
      </c>
      <c r="HX76" s="1">
        <v>4.0</v>
      </c>
      <c r="HY76" s="1">
        <v>4.0</v>
      </c>
      <c r="HZ76" s="1">
        <v>2.0</v>
      </c>
      <c r="IA76" s="1">
        <v>4.0</v>
      </c>
      <c r="IB76" s="1">
        <v>4.0</v>
      </c>
      <c r="IC76" s="1">
        <v>2.0</v>
      </c>
      <c r="ID76" s="1">
        <v>4.0</v>
      </c>
      <c r="IE76" s="1">
        <v>2.0</v>
      </c>
      <c r="IF76" s="1">
        <v>2.0</v>
      </c>
      <c r="IG76" s="1">
        <v>5.0</v>
      </c>
      <c r="IH76" s="1">
        <v>3.0</v>
      </c>
      <c r="II76" s="1">
        <v>2.0</v>
      </c>
      <c r="IJ76" s="1">
        <v>4.0</v>
      </c>
      <c r="IK76" s="1">
        <v>4.0</v>
      </c>
      <c r="IL76" s="1">
        <v>4.0</v>
      </c>
      <c r="IM76" s="1">
        <v>4.0</v>
      </c>
      <c r="IN76" s="1">
        <v>4.0</v>
      </c>
      <c r="IO76" s="1">
        <v>4.0</v>
      </c>
      <c r="IP76" s="1">
        <v>5.0</v>
      </c>
      <c r="IQ76" s="1">
        <v>4.0</v>
      </c>
      <c r="IR76" s="1">
        <v>4.0</v>
      </c>
      <c r="IS76" s="1">
        <v>2.0</v>
      </c>
      <c r="IT76" s="1">
        <v>4.0</v>
      </c>
      <c r="IU76" s="1">
        <v>4.0</v>
      </c>
      <c r="IV76" s="1">
        <v>2.0</v>
      </c>
      <c r="IW76" s="1">
        <v>4.0</v>
      </c>
      <c r="IX76" s="1">
        <v>2.0</v>
      </c>
      <c r="IY76" s="1">
        <v>2.0</v>
      </c>
      <c r="IZ76" s="1">
        <f t="shared" ref="IZ76:KQ76" si="672">IF(IZ$3="+",HH76,6-HH76)</f>
        <v>2</v>
      </c>
      <c r="JA76" s="1">
        <f t="shared" si="672"/>
        <v>3</v>
      </c>
      <c r="JB76" s="1">
        <f t="shared" si="672"/>
        <v>5</v>
      </c>
      <c r="JC76" s="1">
        <f t="shared" si="672"/>
        <v>3</v>
      </c>
      <c r="JD76" s="1">
        <f t="shared" si="672"/>
        <v>4</v>
      </c>
      <c r="JE76" s="1">
        <f t="shared" si="672"/>
        <v>2</v>
      </c>
      <c r="JF76" s="1">
        <f t="shared" si="672"/>
        <v>3</v>
      </c>
      <c r="JG76" s="1">
        <f t="shared" si="672"/>
        <v>2</v>
      </c>
      <c r="JH76" s="1">
        <f t="shared" si="672"/>
        <v>3</v>
      </c>
      <c r="JI76" s="1">
        <f t="shared" si="672"/>
        <v>3</v>
      </c>
      <c r="JJ76" s="1">
        <f t="shared" si="672"/>
        <v>3</v>
      </c>
      <c r="JK76" s="1">
        <f t="shared" si="672"/>
        <v>3</v>
      </c>
      <c r="JL76" s="1">
        <f t="shared" si="672"/>
        <v>2</v>
      </c>
      <c r="JM76" s="1">
        <f t="shared" si="672"/>
        <v>5</v>
      </c>
      <c r="JN76" s="1">
        <f t="shared" si="672"/>
        <v>4</v>
      </c>
      <c r="JO76" s="1">
        <f t="shared" si="672"/>
        <v>2</v>
      </c>
      <c r="JP76" s="1">
        <f t="shared" si="672"/>
        <v>4</v>
      </c>
      <c r="JQ76" s="1">
        <f t="shared" si="672"/>
        <v>2</v>
      </c>
      <c r="JR76" s="1">
        <f t="shared" si="672"/>
        <v>4</v>
      </c>
      <c r="JS76" s="1">
        <f t="shared" si="672"/>
        <v>4</v>
      </c>
      <c r="JT76" s="1">
        <f t="shared" si="672"/>
        <v>4</v>
      </c>
      <c r="JU76" s="1">
        <f t="shared" si="672"/>
        <v>4</v>
      </c>
      <c r="JV76" s="1">
        <f t="shared" si="672"/>
        <v>4</v>
      </c>
      <c r="JW76" s="1">
        <f t="shared" si="672"/>
        <v>2</v>
      </c>
      <c r="JX76" s="1">
        <f t="shared" si="672"/>
        <v>4</v>
      </c>
      <c r="JY76" s="1">
        <f t="shared" si="672"/>
        <v>5</v>
      </c>
      <c r="JZ76" s="1">
        <f t="shared" si="672"/>
        <v>3</v>
      </c>
      <c r="KA76" s="1">
        <f t="shared" si="672"/>
        <v>2</v>
      </c>
      <c r="KB76" s="1">
        <f t="shared" si="672"/>
        <v>4</v>
      </c>
      <c r="KC76" s="1">
        <f t="shared" si="672"/>
        <v>4</v>
      </c>
      <c r="KD76" s="1">
        <f t="shared" si="672"/>
        <v>4</v>
      </c>
      <c r="KE76" s="1">
        <f t="shared" si="672"/>
        <v>4</v>
      </c>
      <c r="KF76" s="1">
        <f t="shared" si="672"/>
        <v>2</v>
      </c>
      <c r="KG76" s="1">
        <f t="shared" si="672"/>
        <v>4</v>
      </c>
      <c r="KH76" s="1">
        <f t="shared" si="672"/>
        <v>1</v>
      </c>
      <c r="KI76" s="1">
        <f t="shared" si="672"/>
        <v>4</v>
      </c>
      <c r="KJ76" s="1">
        <f t="shared" si="672"/>
        <v>4</v>
      </c>
      <c r="KK76" s="1">
        <f t="shared" si="672"/>
        <v>2</v>
      </c>
      <c r="KL76" s="1">
        <f t="shared" si="672"/>
        <v>4</v>
      </c>
      <c r="KM76" s="1">
        <f t="shared" si="672"/>
        <v>4</v>
      </c>
      <c r="KN76" s="1">
        <f t="shared" si="672"/>
        <v>2</v>
      </c>
      <c r="KO76" s="1">
        <f t="shared" si="672"/>
        <v>2</v>
      </c>
      <c r="KP76" s="1">
        <f t="shared" si="672"/>
        <v>2</v>
      </c>
      <c r="KQ76" s="1">
        <f t="shared" si="672"/>
        <v>4</v>
      </c>
      <c r="KR76" s="1">
        <f t="shared" si="24"/>
        <v>146</v>
      </c>
      <c r="KS76" s="1">
        <f t="shared" si="25"/>
        <v>22</v>
      </c>
      <c r="KT76" s="1">
        <f t="shared" si="26"/>
        <v>26</v>
      </c>
      <c r="KU76" s="1">
        <f t="shared" si="27"/>
        <v>32</v>
      </c>
      <c r="KV76" s="1">
        <f t="shared" si="28"/>
        <v>28</v>
      </c>
      <c r="KW76" s="1">
        <f t="shared" si="29"/>
        <v>38</v>
      </c>
      <c r="KX76" s="1">
        <v>4.0</v>
      </c>
      <c r="KY76" s="1">
        <v>4.0</v>
      </c>
      <c r="KZ76" s="1">
        <v>4.0</v>
      </c>
      <c r="LA76" s="1">
        <v>2.0</v>
      </c>
      <c r="LB76" s="1">
        <v>3.0</v>
      </c>
      <c r="LC76" s="1">
        <v>4.0</v>
      </c>
      <c r="LD76" s="1">
        <v>4.0</v>
      </c>
      <c r="LE76" s="1">
        <v>4.0</v>
      </c>
      <c r="LF76" s="1">
        <v>2.0</v>
      </c>
      <c r="LG76" s="1">
        <v>4.0</v>
      </c>
      <c r="LH76" s="1">
        <v>3.0</v>
      </c>
      <c r="LI76" s="1">
        <v>3.0</v>
      </c>
      <c r="LJ76" s="1">
        <v>4.0</v>
      </c>
      <c r="LK76" s="1">
        <v>4.0</v>
      </c>
      <c r="LL76" s="1">
        <v>4.0</v>
      </c>
      <c r="LM76" s="1">
        <v>4.0</v>
      </c>
      <c r="LN76" s="1">
        <v>4.0</v>
      </c>
      <c r="LO76" s="1">
        <v>4.0</v>
      </c>
      <c r="LP76" s="1">
        <v>4.0</v>
      </c>
      <c r="LQ76" s="1">
        <v>4.0</v>
      </c>
      <c r="LR76" s="1">
        <v>4.0</v>
      </c>
      <c r="LS76" s="1">
        <v>4.0</v>
      </c>
      <c r="LT76" s="1">
        <v>4.0</v>
      </c>
      <c r="LU76" s="1">
        <v>4.0</v>
      </c>
      <c r="LV76" s="1">
        <v>3.0</v>
      </c>
      <c r="LW76" s="1">
        <v>2.0</v>
      </c>
      <c r="LX76" s="1">
        <v>4.0</v>
      </c>
      <c r="LY76" s="1">
        <v>4.0</v>
      </c>
      <c r="LZ76" s="1">
        <v>4.0</v>
      </c>
      <c r="MA76" s="1">
        <f t="shared" si="557"/>
        <v>4</v>
      </c>
      <c r="MB76" s="1">
        <f t="shared" ref="MB76:NC76" si="673">IF(MB$3="+",KY76,6-KY76)</f>
        <v>2</v>
      </c>
      <c r="MC76" s="1">
        <f t="shared" si="673"/>
        <v>4</v>
      </c>
      <c r="MD76" s="1">
        <f t="shared" si="673"/>
        <v>4</v>
      </c>
      <c r="ME76" s="1">
        <f t="shared" si="673"/>
        <v>3</v>
      </c>
      <c r="MF76" s="1">
        <f t="shared" si="673"/>
        <v>4</v>
      </c>
      <c r="MG76" s="1">
        <f t="shared" si="673"/>
        <v>4</v>
      </c>
      <c r="MH76" s="1">
        <f t="shared" si="673"/>
        <v>2</v>
      </c>
      <c r="MI76" s="1">
        <f t="shared" si="673"/>
        <v>4</v>
      </c>
      <c r="MJ76" s="1">
        <f t="shared" si="673"/>
        <v>4</v>
      </c>
      <c r="MK76" s="1">
        <f t="shared" si="673"/>
        <v>3</v>
      </c>
      <c r="ML76" s="1">
        <f t="shared" si="673"/>
        <v>3</v>
      </c>
      <c r="MM76" s="1">
        <f t="shared" si="673"/>
        <v>2</v>
      </c>
      <c r="MN76" s="1">
        <f t="shared" si="673"/>
        <v>4</v>
      </c>
      <c r="MO76" s="1">
        <f t="shared" si="673"/>
        <v>4</v>
      </c>
      <c r="MP76" s="1">
        <f t="shared" si="673"/>
        <v>4</v>
      </c>
      <c r="MQ76" s="1">
        <f t="shared" si="673"/>
        <v>4</v>
      </c>
      <c r="MR76" s="1">
        <f t="shared" si="673"/>
        <v>4</v>
      </c>
      <c r="MS76" s="1">
        <f t="shared" si="673"/>
        <v>2</v>
      </c>
      <c r="MT76" s="1">
        <f t="shared" si="673"/>
        <v>4</v>
      </c>
      <c r="MU76" s="1">
        <f t="shared" si="673"/>
        <v>4</v>
      </c>
      <c r="MV76" s="1">
        <f t="shared" si="673"/>
        <v>2</v>
      </c>
      <c r="MW76" s="1">
        <f t="shared" si="673"/>
        <v>2</v>
      </c>
      <c r="MX76" s="1">
        <f t="shared" si="673"/>
        <v>4</v>
      </c>
      <c r="MY76" s="1">
        <f t="shared" si="673"/>
        <v>3</v>
      </c>
      <c r="MZ76" s="1">
        <f t="shared" si="673"/>
        <v>4</v>
      </c>
      <c r="NA76" s="1">
        <f t="shared" si="673"/>
        <v>4</v>
      </c>
      <c r="NB76" s="1">
        <f t="shared" si="673"/>
        <v>4</v>
      </c>
      <c r="NC76" s="1">
        <f t="shared" si="673"/>
        <v>4</v>
      </c>
      <c r="ND76" s="1">
        <f t="shared" si="31"/>
        <v>16</v>
      </c>
      <c r="NE76" s="1">
        <f t="shared" si="32"/>
        <v>12</v>
      </c>
      <c r="NF76" s="1">
        <f t="shared" si="33"/>
        <v>20</v>
      </c>
      <c r="NG76" s="1">
        <f t="shared" si="34"/>
        <v>17</v>
      </c>
      <c r="NH76" s="1">
        <f t="shared" si="35"/>
        <v>16</v>
      </c>
      <c r="NI76" s="1">
        <f t="shared" si="36"/>
        <v>19</v>
      </c>
      <c r="NJ76" s="1">
        <f t="shared" si="70"/>
        <v>100</v>
      </c>
      <c r="NK76" s="1">
        <v>4.0</v>
      </c>
      <c r="NL76" s="1">
        <v>4.0</v>
      </c>
      <c r="NM76" s="1">
        <v>3.0</v>
      </c>
      <c r="NN76" s="1">
        <v>3.0</v>
      </c>
      <c r="NO76" s="1">
        <v>3.0</v>
      </c>
      <c r="NP76" s="1">
        <v>4.0</v>
      </c>
      <c r="NQ76" s="1">
        <v>3.0</v>
      </c>
      <c r="NR76" s="1">
        <v>2.0</v>
      </c>
      <c r="NS76" s="1">
        <v>3.0</v>
      </c>
      <c r="NT76" s="1">
        <v>2.0</v>
      </c>
      <c r="NU76" s="1">
        <v>3.0</v>
      </c>
      <c r="NV76" s="1">
        <v>4.0</v>
      </c>
      <c r="NW76" s="1">
        <v>3.0</v>
      </c>
      <c r="NX76" s="1">
        <v>3.0</v>
      </c>
      <c r="NY76" s="1">
        <v>3.0</v>
      </c>
      <c r="NZ76" s="1">
        <v>3.0</v>
      </c>
      <c r="OA76" s="1">
        <v>3.0</v>
      </c>
      <c r="OB76" s="1">
        <v>4.0</v>
      </c>
      <c r="OC76" s="1">
        <v>3.0</v>
      </c>
      <c r="OD76" s="1">
        <v>3.0</v>
      </c>
      <c r="OE76" s="1">
        <v>3.0</v>
      </c>
      <c r="OF76" s="1">
        <f t="shared" si="37"/>
        <v>17</v>
      </c>
      <c r="OG76" s="1">
        <f t="shared" si="38"/>
        <v>40</v>
      </c>
      <c r="OH76" s="1">
        <f t="shared" si="39"/>
        <v>57</v>
      </c>
      <c r="OI76" s="1">
        <v>4.0</v>
      </c>
      <c r="OJ76" s="1">
        <v>4.0</v>
      </c>
      <c r="OK76" s="1">
        <v>4.0</v>
      </c>
      <c r="OL76" s="1">
        <v>4.0</v>
      </c>
      <c r="OM76" s="1">
        <v>4.0</v>
      </c>
      <c r="ON76" s="1">
        <v>4.0</v>
      </c>
      <c r="OO76" s="1">
        <v>4.0</v>
      </c>
      <c r="OP76" s="1">
        <v>4.0</v>
      </c>
      <c r="OQ76" s="1">
        <v>4.0</v>
      </c>
      <c r="OR76" s="1">
        <v>3.0</v>
      </c>
      <c r="OS76" s="1">
        <v>3.0</v>
      </c>
      <c r="OT76" s="1">
        <v>4.0</v>
      </c>
      <c r="OU76" s="1">
        <v>4.0</v>
      </c>
      <c r="OV76" s="1">
        <v>4.0</v>
      </c>
      <c r="OW76" s="1">
        <v>3.0</v>
      </c>
      <c r="OX76" s="1">
        <v>3.0</v>
      </c>
      <c r="OY76" s="1">
        <v>4.0</v>
      </c>
      <c r="OZ76" s="1">
        <v>4.0</v>
      </c>
      <c r="PA76" s="1">
        <v>4.0</v>
      </c>
      <c r="PB76" s="1">
        <v>4.0</v>
      </c>
      <c r="PC76" s="1">
        <v>4.0</v>
      </c>
      <c r="PD76" s="1">
        <v>4.0</v>
      </c>
      <c r="PE76" s="1">
        <v>4.0</v>
      </c>
      <c r="PF76" s="1">
        <v>4.0</v>
      </c>
      <c r="PG76" s="1">
        <v>4.0</v>
      </c>
      <c r="PH76" s="1">
        <v>4.0</v>
      </c>
      <c r="PI76" s="1">
        <v>4.0</v>
      </c>
      <c r="PJ76" s="1">
        <v>4.0</v>
      </c>
      <c r="PK76" s="1">
        <v>4.0</v>
      </c>
      <c r="PL76" s="1">
        <f t="shared" ref="PL76:QN76" si="674">IF(PL$3="+",OI76,6-OI76)</f>
        <v>2</v>
      </c>
      <c r="PM76" s="1">
        <f t="shared" si="674"/>
        <v>4</v>
      </c>
      <c r="PN76" s="1">
        <f t="shared" si="674"/>
        <v>4</v>
      </c>
      <c r="PO76" s="1">
        <f t="shared" si="674"/>
        <v>4</v>
      </c>
      <c r="PP76" s="1">
        <f t="shared" si="674"/>
        <v>4</v>
      </c>
      <c r="PQ76" s="1">
        <f t="shared" si="674"/>
        <v>2</v>
      </c>
      <c r="PR76" s="1">
        <f t="shared" si="674"/>
        <v>4</v>
      </c>
      <c r="PS76" s="1">
        <f t="shared" si="674"/>
        <v>4</v>
      </c>
      <c r="PT76" s="1">
        <f t="shared" si="674"/>
        <v>2</v>
      </c>
      <c r="PU76" s="1">
        <f t="shared" si="674"/>
        <v>3</v>
      </c>
      <c r="PV76" s="1">
        <f t="shared" si="674"/>
        <v>3</v>
      </c>
      <c r="PW76" s="1">
        <f t="shared" si="674"/>
        <v>2</v>
      </c>
      <c r="PX76" s="1">
        <f t="shared" si="674"/>
        <v>2</v>
      </c>
      <c r="PY76" s="1">
        <f t="shared" si="674"/>
        <v>2</v>
      </c>
      <c r="PZ76" s="1">
        <f t="shared" si="674"/>
        <v>3</v>
      </c>
      <c r="QA76" s="1">
        <f t="shared" si="674"/>
        <v>3</v>
      </c>
      <c r="QB76" s="1">
        <f t="shared" si="674"/>
        <v>4</v>
      </c>
      <c r="QC76" s="1">
        <f t="shared" si="674"/>
        <v>2</v>
      </c>
      <c r="QD76" s="1">
        <f t="shared" si="674"/>
        <v>4</v>
      </c>
      <c r="QE76" s="1">
        <f t="shared" si="674"/>
        <v>2</v>
      </c>
      <c r="QF76" s="1">
        <f t="shared" si="674"/>
        <v>4</v>
      </c>
      <c r="QG76" s="1">
        <f t="shared" si="674"/>
        <v>2</v>
      </c>
      <c r="QH76" s="1">
        <f t="shared" si="674"/>
        <v>4</v>
      </c>
      <c r="QI76" s="1">
        <f t="shared" si="674"/>
        <v>4</v>
      </c>
      <c r="QJ76" s="1">
        <f t="shared" si="674"/>
        <v>4</v>
      </c>
      <c r="QK76" s="1">
        <f t="shared" si="674"/>
        <v>2</v>
      </c>
      <c r="QL76" s="1">
        <f t="shared" si="674"/>
        <v>4</v>
      </c>
      <c r="QM76" s="1">
        <f t="shared" si="674"/>
        <v>4</v>
      </c>
      <c r="QN76" s="1">
        <f t="shared" si="674"/>
        <v>2</v>
      </c>
      <c r="QO76" s="1">
        <f t="shared" si="41"/>
        <v>90</v>
      </c>
      <c r="QP76" s="1">
        <f t="shared" si="42"/>
        <v>40</v>
      </c>
      <c r="QQ76" s="1">
        <f t="shared" si="43"/>
        <v>50</v>
      </c>
      <c r="QR76" s="1">
        <v>3.0</v>
      </c>
      <c r="QS76" s="1">
        <v>3.0</v>
      </c>
      <c r="QT76" s="1">
        <v>3.0</v>
      </c>
      <c r="QU76" s="1">
        <v>3.0</v>
      </c>
      <c r="QV76" s="1">
        <v>3.0</v>
      </c>
      <c r="QW76" s="1">
        <v>3.0</v>
      </c>
      <c r="QX76" s="1">
        <v>3.0</v>
      </c>
      <c r="QY76" s="1">
        <v>3.0</v>
      </c>
      <c r="QZ76" s="1">
        <v>3.0</v>
      </c>
      <c r="RA76" s="1">
        <v>2.0</v>
      </c>
      <c r="RB76" s="1">
        <v>3.0</v>
      </c>
      <c r="RC76" s="1">
        <v>3.0</v>
      </c>
      <c r="RD76" s="1">
        <v>3.0</v>
      </c>
      <c r="RE76" s="1">
        <v>2.0</v>
      </c>
      <c r="RF76" s="1">
        <v>3.0</v>
      </c>
      <c r="RG76" s="1">
        <v>2.0</v>
      </c>
      <c r="RH76" s="1">
        <v>2.0</v>
      </c>
      <c r="RI76" s="1">
        <v>4.0</v>
      </c>
      <c r="RJ76" s="1">
        <v>3.0</v>
      </c>
      <c r="RK76" s="1">
        <v>3.0</v>
      </c>
      <c r="RL76" s="1">
        <v>2.0</v>
      </c>
      <c r="RM76" s="1">
        <v>2.0</v>
      </c>
      <c r="RN76" s="1">
        <v>2.0</v>
      </c>
      <c r="RO76" s="1">
        <v>3.0</v>
      </c>
      <c r="RP76" s="1">
        <v>3.0</v>
      </c>
      <c r="RQ76" s="1">
        <v>3.0</v>
      </c>
      <c r="RR76" s="1">
        <v>3.0</v>
      </c>
      <c r="RS76" s="1">
        <v>2.0</v>
      </c>
      <c r="RT76" s="1">
        <v>3.0</v>
      </c>
      <c r="RU76" s="1">
        <v>3.0</v>
      </c>
      <c r="RV76" s="1">
        <v>3.0</v>
      </c>
      <c r="RW76" s="1">
        <v>3.0</v>
      </c>
      <c r="RX76" s="1">
        <v>2.0</v>
      </c>
      <c r="RY76" s="1">
        <v>3.0</v>
      </c>
      <c r="RZ76" s="1">
        <v>3.0</v>
      </c>
      <c r="SA76" s="1">
        <v>3.0</v>
      </c>
      <c r="SB76" s="1">
        <v>3.0</v>
      </c>
      <c r="SC76" s="1">
        <v>3.0</v>
      </c>
      <c r="SD76" s="1">
        <v>3.0</v>
      </c>
      <c r="SE76" s="1">
        <v>2.0</v>
      </c>
      <c r="SF76" s="1">
        <v>2.0</v>
      </c>
      <c r="SG76" s="1">
        <f t="shared" ref="SG76:TU76" si="675">IF(SG$3="+",QR76,5-QR76)</f>
        <v>3</v>
      </c>
      <c r="SH76" s="1">
        <f t="shared" si="675"/>
        <v>3</v>
      </c>
      <c r="SI76" s="1">
        <f t="shared" si="675"/>
        <v>2</v>
      </c>
      <c r="SJ76" s="1">
        <f t="shared" si="675"/>
        <v>3</v>
      </c>
      <c r="SK76" s="1">
        <f t="shared" si="675"/>
        <v>3</v>
      </c>
      <c r="SL76" s="1">
        <f t="shared" si="675"/>
        <v>2</v>
      </c>
      <c r="SM76" s="1">
        <f t="shared" si="675"/>
        <v>3</v>
      </c>
      <c r="SN76" s="1">
        <f t="shared" si="675"/>
        <v>2</v>
      </c>
      <c r="SO76" s="1">
        <f t="shared" si="675"/>
        <v>2</v>
      </c>
      <c r="SP76" s="1">
        <f t="shared" si="675"/>
        <v>3</v>
      </c>
      <c r="SQ76" s="1">
        <f t="shared" si="675"/>
        <v>3</v>
      </c>
      <c r="SR76" s="1">
        <f t="shared" si="675"/>
        <v>2</v>
      </c>
      <c r="SS76" s="1">
        <f t="shared" si="675"/>
        <v>3</v>
      </c>
      <c r="ST76" s="1">
        <f t="shared" si="675"/>
        <v>2</v>
      </c>
      <c r="SU76" s="1">
        <f t="shared" si="675"/>
        <v>2</v>
      </c>
      <c r="SV76" s="1">
        <f t="shared" si="675"/>
        <v>2</v>
      </c>
      <c r="SW76" s="1">
        <f t="shared" si="675"/>
        <v>3</v>
      </c>
      <c r="SX76" s="1">
        <f t="shared" si="675"/>
        <v>1</v>
      </c>
      <c r="SY76" s="1">
        <f t="shared" si="675"/>
        <v>2</v>
      </c>
      <c r="SZ76" s="1">
        <f t="shared" si="675"/>
        <v>2</v>
      </c>
      <c r="TA76" s="1">
        <f t="shared" si="675"/>
        <v>3</v>
      </c>
      <c r="TB76" s="1">
        <f t="shared" si="675"/>
        <v>2</v>
      </c>
      <c r="TC76" s="1">
        <f t="shared" si="675"/>
        <v>3</v>
      </c>
      <c r="TD76" s="1">
        <f t="shared" si="675"/>
        <v>3</v>
      </c>
      <c r="TE76" s="1">
        <f t="shared" si="675"/>
        <v>3</v>
      </c>
      <c r="TF76" s="1">
        <f t="shared" si="675"/>
        <v>2</v>
      </c>
      <c r="TG76" s="1">
        <f t="shared" si="675"/>
        <v>2</v>
      </c>
      <c r="TH76" s="1">
        <f t="shared" si="675"/>
        <v>2</v>
      </c>
      <c r="TI76" s="1">
        <f t="shared" si="675"/>
        <v>3</v>
      </c>
      <c r="TJ76" s="1">
        <f t="shared" si="675"/>
        <v>2</v>
      </c>
      <c r="TK76" s="1">
        <f t="shared" si="675"/>
        <v>2</v>
      </c>
      <c r="TL76" s="1">
        <f t="shared" si="675"/>
        <v>3</v>
      </c>
      <c r="TM76" s="1">
        <f t="shared" si="675"/>
        <v>3</v>
      </c>
      <c r="TN76" s="1">
        <f t="shared" si="675"/>
        <v>3</v>
      </c>
      <c r="TO76" s="1">
        <f t="shared" si="675"/>
        <v>2</v>
      </c>
      <c r="TP76" s="1">
        <f t="shared" si="675"/>
        <v>3</v>
      </c>
      <c r="TQ76" s="1">
        <f t="shared" si="675"/>
        <v>2</v>
      </c>
      <c r="TR76" s="1">
        <f t="shared" si="675"/>
        <v>3</v>
      </c>
      <c r="TS76" s="1">
        <f t="shared" si="675"/>
        <v>3</v>
      </c>
      <c r="TT76" s="1">
        <f t="shared" si="675"/>
        <v>2</v>
      </c>
      <c r="TU76" s="1">
        <f t="shared" si="675"/>
        <v>3</v>
      </c>
      <c r="TV76" s="1">
        <f t="shared" si="45"/>
        <v>75</v>
      </c>
      <c r="TW76" s="1">
        <f t="shared" si="46"/>
        <v>21</v>
      </c>
      <c r="TX76" s="1">
        <f t="shared" si="47"/>
        <v>6</v>
      </c>
      <c r="TY76" s="1">
        <f t="shared" si="48"/>
        <v>9</v>
      </c>
      <c r="TZ76" s="1">
        <f t="shared" si="49"/>
        <v>6</v>
      </c>
      <c r="UA76" s="1">
        <f t="shared" si="50"/>
        <v>27</v>
      </c>
      <c r="UB76" s="1">
        <f t="shared" si="51"/>
        <v>8</v>
      </c>
      <c r="UC76" s="1">
        <f t="shared" si="52"/>
        <v>3</v>
      </c>
      <c r="UD76" s="1">
        <f t="shared" si="53"/>
        <v>4</v>
      </c>
      <c r="UE76" s="1">
        <f t="shared" si="54"/>
        <v>5</v>
      </c>
      <c r="UF76" s="1">
        <f t="shared" ref="UF76:UG76" si="676">TS76</f>
        <v>3</v>
      </c>
      <c r="UG76" s="1">
        <f t="shared" si="676"/>
        <v>2</v>
      </c>
      <c r="UH76" s="1">
        <f t="shared" si="56"/>
        <v>15</v>
      </c>
      <c r="UI76" s="1">
        <f t="shared" si="57"/>
        <v>2</v>
      </c>
      <c r="UJ76" s="1">
        <f t="shared" si="58"/>
        <v>4</v>
      </c>
      <c r="UK76" s="1">
        <f t="shared" si="59"/>
        <v>9</v>
      </c>
      <c r="UL76" s="1">
        <f t="shared" si="60"/>
        <v>12</v>
      </c>
      <c r="UM76" s="1">
        <f t="shared" si="61"/>
        <v>5</v>
      </c>
      <c r="UN76" s="1">
        <f t="shared" si="62"/>
        <v>4</v>
      </c>
      <c r="UO76" s="1">
        <f t="shared" si="63"/>
        <v>3</v>
      </c>
      <c r="UP76" s="6">
        <v>1.0</v>
      </c>
      <c r="UQ76" s="6">
        <v>1.0</v>
      </c>
      <c r="UR76" s="6">
        <v>1.0</v>
      </c>
      <c r="US76" s="6">
        <v>1.0</v>
      </c>
      <c r="UT76" s="6">
        <v>1.0</v>
      </c>
      <c r="UU76" s="6">
        <v>1.0</v>
      </c>
      <c r="UV76" s="6">
        <v>1.0</v>
      </c>
      <c r="UW76" s="6">
        <v>1.0</v>
      </c>
      <c r="UX76" s="6">
        <v>1.0</v>
      </c>
      <c r="UY76" s="6">
        <v>1.0</v>
      </c>
      <c r="UZ76" s="6">
        <v>1.0</v>
      </c>
      <c r="VA76" s="6">
        <v>1.0</v>
      </c>
      <c r="VB76" s="6">
        <v>1.0</v>
      </c>
      <c r="VC76" s="6">
        <v>1.0</v>
      </c>
      <c r="VD76" s="6">
        <v>2.0</v>
      </c>
      <c r="VE76" s="6">
        <v>2.0</v>
      </c>
      <c r="VF76" s="6">
        <v>2.0</v>
      </c>
      <c r="VG76" s="6">
        <v>2.0</v>
      </c>
      <c r="VH76" s="6">
        <v>1.0</v>
      </c>
      <c r="VI76" s="6">
        <v>1.0</v>
      </c>
      <c r="VJ76" s="6">
        <v>1.0</v>
      </c>
      <c r="VK76" s="6">
        <v>2.0</v>
      </c>
      <c r="VL76" s="6">
        <v>1.0</v>
      </c>
      <c r="VM76" s="6">
        <v>1.0</v>
      </c>
      <c r="VN76" s="6">
        <v>1.0</v>
      </c>
      <c r="VO76" s="6">
        <v>1.0</v>
      </c>
      <c r="VP76" s="6">
        <v>1.0</v>
      </c>
      <c r="VQ76" s="6">
        <v>1.0</v>
      </c>
      <c r="VR76" s="6">
        <v>1.0</v>
      </c>
      <c r="VS76" s="6">
        <v>1.0</v>
      </c>
      <c r="VT76" s="6">
        <v>2.0</v>
      </c>
      <c r="VU76" s="6">
        <v>2.0</v>
      </c>
      <c r="VV76" s="6">
        <v>1.0</v>
      </c>
      <c r="VW76" s="6">
        <v>1.0</v>
      </c>
      <c r="VX76" s="6">
        <v>1.0</v>
      </c>
      <c r="VY76" s="6">
        <v>1.0</v>
      </c>
      <c r="VZ76" s="6"/>
      <c r="WA76" s="9">
        <v>27.0</v>
      </c>
      <c r="WB76" s="1">
        <v>1.0</v>
      </c>
      <c r="WC76" s="1">
        <v>2.0</v>
      </c>
      <c r="WD76" s="1">
        <v>2.0</v>
      </c>
      <c r="WE76" s="1">
        <v>2.0</v>
      </c>
      <c r="WF76" s="1">
        <v>1.0</v>
      </c>
      <c r="WG76" s="1">
        <v>1.0</v>
      </c>
      <c r="WH76" s="1">
        <v>1.0</v>
      </c>
      <c r="WI76" s="1">
        <v>1.0</v>
      </c>
      <c r="WJ76" s="1">
        <v>1.0</v>
      </c>
      <c r="WK76" s="1">
        <v>1.0</v>
      </c>
      <c r="WL76" s="1">
        <v>1.0</v>
      </c>
      <c r="WM76" s="1">
        <v>1.0</v>
      </c>
      <c r="WN76" s="1">
        <v>2.0</v>
      </c>
      <c r="WO76" s="1">
        <v>1.0</v>
      </c>
      <c r="WP76" s="1">
        <v>1.0</v>
      </c>
      <c r="WQ76" s="1">
        <f t="shared" ref="WQ76:XE76" si="677">IF(WQ$3="+",WB76,3-WB76)</f>
        <v>2</v>
      </c>
      <c r="WR76" s="1">
        <f t="shared" si="677"/>
        <v>2</v>
      </c>
      <c r="WS76" s="1">
        <f t="shared" si="677"/>
        <v>2</v>
      </c>
      <c r="WT76" s="1">
        <f t="shared" si="677"/>
        <v>2</v>
      </c>
      <c r="WU76" s="1">
        <f t="shared" si="677"/>
        <v>2</v>
      </c>
      <c r="WV76" s="1">
        <f t="shared" si="677"/>
        <v>1</v>
      </c>
      <c r="WW76" s="1">
        <f t="shared" si="677"/>
        <v>2</v>
      </c>
      <c r="WX76" s="1">
        <f t="shared" si="677"/>
        <v>1</v>
      </c>
      <c r="WY76" s="1">
        <f t="shared" si="677"/>
        <v>1</v>
      </c>
      <c r="WZ76" s="1">
        <f t="shared" si="677"/>
        <v>1</v>
      </c>
      <c r="XA76" s="1">
        <f t="shared" si="677"/>
        <v>2</v>
      </c>
      <c r="XB76" s="1">
        <f t="shared" si="677"/>
        <v>1</v>
      </c>
      <c r="XC76" s="1">
        <f t="shared" si="677"/>
        <v>1</v>
      </c>
      <c r="XD76" s="1">
        <f t="shared" si="677"/>
        <v>1</v>
      </c>
      <c r="XE76" s="1">
        <f t="shared" si="677"/>
        <v>1</v>
      </c>
      <c r="XF76" s="1">
        <f t="shared" si="65"/>
        <v>22</v>
      </c>
      <c r="XG76" s="1">
        <v>0.0</v>
      </c>
      <c r="XH76" s="9"/>
      <c r="XI76" s="9"/>
    </row>
    <row r="77" ht="15.0" customHeight="1">
      <c r="A77" s="1" t="s">
        <v>573</v>
      </c>
      <c r="B77" s="1" t="s">
        <v>553</v>
      </c>
      <c r="C77" s="1" t="s">
        <v>1025</v>
      </c>
      <c r="D77" s="1"/>
      <c r="E77" s="1" t="s">
        <v>1026</v>
      </c>
      <c r="F77" s="1" t="s">
        <v>1027</v>
      </c>
      <c r="G77" s="1" t="s">
        <v>1028</v>
      </c>
      <c r="H77" s="1" t="s">
        <v>1029</v>
      </c>
      <c r="I77" s="1">
        <v>1.0</v>
      </c>
      <c r="J77" s="1">
        <v>1.9420716E7</v>
      </c>
      <c r="K77" s="1">
        <v>74.0</v>
      </c>
      <c r="L77" s="1">
        <v>2.0170202E7</v>
      </c>
      <c r="M77" s="1">
        <v>2.0</v>
      </c>
      <c r="N77" s="1">
        <v>2.0</v>
      </c>
      <c r="O77" s="1">
        <v>2.0</v>
      </c>
      <c r="P77" s="1"/>
      <c r="Q77" s="1">
        <v>2.0</v>
      </c>
      <c r="R77" s="1"/>
      <c r="S77" s="1">
        <v>2.0</v>
      </c>
      <c r="T77" s="1" t="s">
        <v>560</v>
      </c>
      <c r="U77" s="1"/>
      <c r="V77" s="1">
        <v>10.0</v>
      </c>
      <c r="W77" s="1" t="s">
        <v>1030</v>
      </c>
      <c r="X77" s="1">
        <v>4975.0</v>
      </c>
      <c r="Y77" s="1" t="s">
        <v>562</v>
      </c>
      <c r="Z77" s="1"/>
      <c r="AA77" s="1"/>
      <c r="AB77" s="1">
        <v>2.0</v>
      </c>
      <c r="AC77" s="1">
        <v>7.0</v>
      </c>
      <c r="AD77" s="1">
        <v>2013.0</v>
      </c>
      <c r="AE77" s="1">
        <v>2.0</v>
      </c>
      <c r="AF77" s="1">
        <v>2.0</v>
      </c>
      <c r="AG77" s="1">
        <v>1.0</v>
      </c>
      <c r="AH77" s="1">
        <v>2.0</v>
      </c>
      <c r="AI77" s="1">
        <v>6.0</v>
      </c>
      <c r="AJ77" s="1">
        <v>6.0</v>
      </c>
      <c r="AK77" s="1">
        <v>2.0</v>
      </c>
      <c r="AL77" s="1">
        <v>4.0</v>
      </c>
      <c r="AM77" s="1">
        <v>5.0</v>
      </c>
      <c r="AN77" s="1">
        <v>2012.0</v>
      </c>
      <c r="AO77" s="1">
        <v>5.0</v>
      </c>
      <c r="AP77" s="1">
        <v>11.0</v>
      </c>
      <c r="AQ77" s="1">
        <v>6.0</v>
      </c>
      <c r="AR77" s="1">
        <v>7.0</v>
      </c>
      <c r="AS77" s="1">
        <v>6.0</v>
      </c>
      <c r="AT77" s="1">
        <v>5.0</v>
      </c>
      <c r="AU77" s="1">
        <v>5.0</v>
      </c>
      <c r="AV77" s="1">
        <v>3.0</v>
      </c>
      <c r="AW77" s="1">
        <v>5.0</v>
      </c>
      <c r="AX77" s="1">
        <v>1.0</v>
      </c>
      <c r="AY77" s="1">
        <v>1.0</v>
      </c>
      <c r="AZ77" s="1">
        <v>7.0</v>
      </c>
      <c r="BA77" s="1">
        <v>2.0</v>
      </c>
      <c r="BB77" s="1">
        <v>3.0</v>
      </c>
      <c r="BC77" s="1">
        <v>2.0</v>
      </c>
      <c r="BD77" s="1">
        <v>3.0</v>
      </c>
      <c r="BE77" s="1">
        <v>4.0</v>
      </c>
      <c r="BF77" s="1">
        <v>1.0</v>
      </c>
      <c r="BG77" s="1">
        <v>1.0</v>
      </c>
      <c r="BH77" s="1">
        <v>5.0</v>
      </c>
      <c r="BI77" s="1">
        <v>1.0</v>
      </c>
      <c r="BJ77" s="1">
        <v>1.0</v>
      </c>
      <c r="BK77" s="1">
        <v>5.0</v>
      </c>
      <c r="BL77" s="1">
        <v>1.0</v>
      </c>
      <c r="BM77" s="1">
        <v>1.0</v>
      </c>
      <c r="BN77" s="1">
        <v>2.0</v>
      </c>
      <c r="BO77" s="1">
        <v>1.0</v>
      </c>
      <c r="BP77" s="1">
        <v>1.0</v>
      </c>
      <c r="BQ77" s="1">
        <v>1.0</v>
      </c>
      <c r="BR77" s="1">
        <v>1.0</v>
      </c>
      <c r="BS77" s="1">
        <v>5.0</v>
      </c>
      <c r="BT77" s="1">
        <v>5.0</v>
      </c>
      <c r="BU77" s="1">
        <v>1.0</v>
      </c>
      <c r="BV77" s="1">
        <v>2.0</v>
      </c>
      <c r="BW77" s="1">
        <v>1.0</v>
      </c>
      <c r="BX77" s="1">
        <v>5.0</v>
      </c>
      <c r="BY77" s="1">
        <v>5.0</v>
      </c>
      <c r="BZ77" s="1">
        <v>2.0</v>
      </c>
      <c r="CA77" s="1">
        <v>2.0</v>
      </c>
      <c r="CB77" s="1">
        <v>5.0</v>
      </c>
      <c r="CC77" s="1">
        <v>1.0</v>
      </c>
      <c r="CD77" s="1">
        <v>5.0</v>
      </c>
      <c r="CE77" s="1">
        <v>4.0</v>
      </c>
      <c r="CF77" s="1">
        <v>5.0</v>
      </c>
      <c r="CG77" s="1">
        <v>1.0</v>
      </c>
      <c r="CH77" s="1">
        <v>1.0</v>
      </c>
      <c r="CI77" s="1">
        <v>1.0</v>
      </c>
      <c r="CJ77" s="1">
        <v>1.0</v>
      </c>
      <c r="CK77" s="1">
        <v>5.0</v>
      </c>
      <c r="CL77" s="1">
        <v>1.0</v>
      </c>
      <c r="CM77" s="1">
        <v>5.0</v>
      </c>
      <c r="CN77" s="1">
        <f t="shared" si="9"/>
        <v>5</v>
      </c>
      <c r="CO77" s="1">
        <f t="shared" si="10"/>
        <v>15</v>
      </c>
      <c r="CP77" s="1">
        <f t="shared" si="11"/>
        <v>19</v>
      </c>
      <c r="CQ77" s="1">
        <f t="shared" si="12"/>
        <v>10</v>
      </c>
      <c r="CR77" s="1">
        <f t="shared" si="13"/>
        <v>8</v>
      </c>
      <c r="CS77" s="1">
        <f t="shared" si="14"/>
        <v>12</v>
      </c>
      <c r="CT77" s="1">
        <f t="shared" si="15"/>
        <v>69</v>
      </c>
      <c r="CU77" s="1">
        <v>3.0</v>
      </c>
      <c r="CV77" s="1">
        <v>3.0</v>
      </c>
      <c r="CW77" s="1">
        <v>3.0</v>
      </c>
      <c r="CX77" s="1">
        <v>2.0</v>
      </c>
      <c r="CY77" s="1">
        <v>3.0</v>
      </c>
      <c r="CZ77" s="1">
        <v>3.0</v>
      </c>
      <c r="DA77" s="1">
        <v>3.0</v>
      </c>
      <c r="DB77" s="1">
        <v>3.0</v>
      </c>
      <c r="DC77" s="1">
        <v>3.0</v>
      </c>
      <c r="DD77" s="1">
        <v>2.0</v>
      </c>
      <c r="DE77" s="1">
        <v>2.0</v>
      </c>
      <c r="DF77" s="1">
        <v>3.0</v>
      </c>
      <c r="DG77" s="1">
        <v>3.0</v>
      </c>
      <c r="DH77" s="1">
        <v>2.0</v>
      </c>
      <c r="DI77" s="1">
        <v>3.0</v>
      </c>
      <c r="DJ77" s="1">
        <v>3.0</v>
      </c>
      <c r="DK77" s="1">
        <v>2.0</v>
      </c>
      <c r="DL77" s="1">
        <v>2.0</v>
      </c>
      <c r="DM77" s="1">
        <v>2.0</v>
      </c>
      <c r="DN77" s="1">
        <v>3.0</v>
      </c>
      <c r="DO77" s="1">
        <v>3.0</v>
      </c>
      <c r="DP77" s="1">
        <v>3.0</v>
      </c>
      <c r="DQ77" s="1">
        <f t="shared" si="16"/>
        <v>15</v>
      </c>
      <c r="DR77" s="1">
        <f t="shared" si="17"/>
        <v>10</v>
      </c>
      <c r="DS77" s="1">
        <f t="shared" ref="DS77:DT77" si="678">SUM(CW77+DC77+DI77)</f>
        <v>9</v>
      </c>
      <c r="DT77" s="1">
        <f t="shared" si="678"/>
        <v>7</v>
      </c>
      <c r="DU77" s="1">
        <f t="shared" si="19"/>
        <v>7</v>
      </c>
      <c r="DV77" s="1">
        <f t="shared" si="20"/>
        <v>11</v>
      </c>
      <c r="DW77" s="1">
        <f t="shared" si="21"/>
        <v>59</v>
      </c>
      <c r="DX77" s="1">
        <v>2.0</v>
      </c>
      <c r="DY77" s="1">
        <v>2.0</v>
      </c>
      <c r="DZ77" s="1">
        <v>4.0</v>
      </c>
      <c r="EA77" s="1">
        <v>2.0</v>
      </c>
      <c r="EB77" s="1">
        <v>3.0</v>
      </c>
      <c r="EC77" s="1">
        <v>4.0</v>
      </c>
      <c r="ED77" s="1">
        <v>4.0</v>
      </c>
      <c r="EE77" s="1">
        <v>2.0</v>
      </c>
      <c r="EF77" s="1">
        <v>4.0</v>
      </c>
      <c r="EG77" s="1">
        <v>2.0</v>
      </c>
      <c r="EH77" s="1">
        <v>4.0</v>
      </c>
      <c r="EI77" s="1">
        <v>4.0</v>
      </c>
      <c r="EJ77" s="1">
        <v>4.0</v>
      </c>
      <c r="EK77" s="1">
        <v>4.0</v>
      </c>
      <c r="EL77" s="1">
        <v>2.0</v>
      </c>
      <c r="EM77" s="1">
        <v>4.0</v>
      </c>
      <c r="EN77" s="1">
        <v>4.0</v>
      </c>
      <c r="EO77" s="1">
        <v>2.0</v>
      </c>
      <c r="EP77" s="1">
        <v>4.0</v>
      </c>
      <c r="EQ77" s="1">
        <v>2.0</v>
      </c>
      <c r="ER77" s="1">
        <v>4.0</v>
      </c>
      <c r="ES77" s="1">
        <v>2.0</v>
      </c>
      <c r="ET77" s="1">
        <v>4.0</v>
      </c>
      <c r="EU77" s="1">
        <v>4.0</v>
      </c>
      <c r="EV77" s="1">
        <v>2.0</v>
      </c>
      <c r="EW77" s="1">
        <v>4.0</v>
      </c>
      <c r="EX77" s="1">
        <v>4.0</v>
      </c>
      <c r="EY77" s="1">
        <v>3.0</v>
      </c>
      <c r="EZ77" s="1">
        <v>4.0</v>
      </c>
      <c r="FA77" s="1">
        <v>2.0</v>
      </c>
      <c r="FB77" s="1">
        <v>4.0</v>
      </c>
      <c r="FC77" s="1">
        <v>4.0</v>
      </c>
      <c r="FD77" s="1">
        <v>3.0</v>
      </c>
      <c r="FE77" s="1">
        <v>2.0</v>
      </c>
      <c r="FF77" s="1">
        <v>4.0</v>
      </c>
      <c r="FG77" s="1">
        <v>4.0</v>
      </c>
      <c r="FH77" s="1">
        <v>4.0</v>
      </c>
      <c r="FI77" s="1">
        <v>2.0</v>
      </c>
      <c r="FJ77" s="1">
        <v>3.0</v>
      </c>
      <c r="FK77" s="1">
        <v>4.0</v>
      </c>
      <c r="FL77" s="1">
        <v>4.0</v>
      </c>
      <c r="FM77" s="1">
        <v>2.0</v>
      </c>
      <c r="FN77" s="1">
        <v>4.0</v>
      </c>
      <c r="FO77" s="1">
        <v>4.0</v>
      </c>
      <c r="FP77" s="1">
        <f t="shared" ref="FP77:HG77" si="679">IF(FP$3="+",DX77,6-DX77)</f>
        <v>2</v>
      </c>
      <c r="FQ77" s="1">
        <f t="shared" si="679"/>
        <v>4</v>
      </c>
      <c r="FR77" s="1">
        <f t="shared" si="679"/>
        <v>4</v>
      </c>
      <c r="FS77" s="1">
        <f t="shared" si="679"/>
        <v>2</v>
      </c>
      <c r="FT77" s="1">
        <f t="shared" si="679"/>
        <v>3</v>
      </c>
      <c r="FU77" s="1">
        <f t="shared" si="679"/>
        <v>2</v>
      </c>
      <c r="FV77" s="1">
        <f t="shared" si="679"/>
        <v>4</v>
      </c>
      <c r="FW77" s="1">
        <f t="shared" si="679"/>
        <v>4</v>
      </c>
      <c r="FX77" s="1">
        <f t="shared" si="679"/>
        <v>2</v>
      </c>
      <c r="FY77" s="1">
        <f t="shared" si="679"/>
        <v>2</v>
      </c>
      <c r="FZ77" s="1">
        <f t="shared" si="679"/>
        <v>4</v>
      </c>
      <c r="GA77" s="1">
        <f t="shared" si="679"/>
        <v>2</v>
      </c>
      <c r="GB77" s="1">
        <f t="shared" si="679"/>
        <v>2</v>
      </c>
      <c r="GC77" s="1">
        <f t="shared" si="679"/>
        <v>4</v>
      </c>
      <c r="GD77" s="1">
        <f t="shared" si="679"/>
        <v>4</v>
      </c>
      <c r="GE77" s="1">
        <f t="shared" si="679"/>
        <v>2</v>
      </c>
      <c r="GF77" s="1">
        <f t="shared" si="679"/>
        <v>4</v>
      </c>
      <c r="GG77" s="1">
        <f t="shared" si="679"/>
        <v>4</v>
      </c>
      <c r="GH77" s="1">
        <f t="shared" si="679"/>
        <v>2</v>
      </c>
      <c r="GI77" s="1">
        <f t="shared" si="679"/>
        <v>2</v>
      </c>
      <c r="GJ77" s="1">
        <f t="shared" si="679"/>
        <v>4</v>
      </c>
      <c r="GK77" s="1">
        <f t="shared" si="679"/>
        <v>4</v>
      </c>
      <c r="GL77" s="1">
        <f t="shared" si="679"/>
        <v>4</v>
      </c>
      <c r="GM77" s="1">
        <f t="shared" si="679"/>
        <v>2</v>
      </c>
      <c r="GN77" s="1">
        <f t="shared" si="679"/>
        <v>4</v>
      </c>
      <c r="GO77" s="1">
        <f t="shared" si="679"/>
        <v>4</v>
      </c>
      <c r="GP77" s="1">
        <f t="shared" si="679"/>
        <v>4</v>
      </c>
      <c r="GQ77" s="1">
        <f t="shared" si="679"/>
        <v>3</v>
      </c>
      <c r="GR77" s="1">
        <f t="shared" si="679"/>
        <v>4</v>
      </c>
      <c r="GS77" s="1">
        <f t="shared" si="679"/>
        <v>4</v>
      </c>
      <c r="GT77" s="1">
        <f t="shared" si="679"/>
        <v>4</v>
      </c>
      <c r="GU77" s="1">
        <f t="shared" si="679"/>
        <v>4</v>
      </c>
      <c r="GV77" s="1">
        <f t="shared" si="679"/>
        <v>3</v>
      </c>
      <c r="GW77" s="1">
        <f t="shared" si="679"/>
        <v>2</v>
      </c>
      <c r="GX77" s="1">
        <f t="shared" si="679"/>
        <v>4</v>
      </c>
      <c r="GY77" s="1">
        <f t="shared" si="679"/>
        <v>4</v>
      </c>
      <c r="GZ77" s="1">
        <f t="shared" si="679"/>
        <v>4</v>
      </c>
      <c r="HA77" s="1">
        <f t="shared" si="679"/>
        <v>4</v>
      </c>
      <c r="HB77" s="1">
        <f t="shared" si="679"/>
        <v>3</v>
      </c>
      <c r="HC77" s="1">
        <f t="shared" si="679"/>
        <v>4</v>
      </c>
      <c r="HD77" s="1">
        <f t="shared" si="679"/>
        <v>4</v>
      </c>
      <c r="HE77" s="1">
        <f t="shared" si="679"/>
        <v>4</v>
      </c>
      <c r="HF77" s="1">
        <f t="shared" si="679"/>
        <v>4</v>
      </c>
      <c r="HG77" s="1">
        <f t="shared" si="679"/>
        <v>2</v>
      </c>
      <c r="HH77" s="1">
        <v>2.0</v>
      </c>
      <c r="HI77" s="1">
        <v>2.0</v>
      </c>
      <c r="HJ77" s="1">
        <v>4.0</v>
      </c>
      <c r="HK77" s="1">
        <v>2.0</v>
      </c>
      <c r="HL77" s="1">
        <v>3.0</v>
      </c>
      <c r="HM77" s="1">
        <v>4.0</v>
      </c>
      <c r="HN77" s="1">
        <v>4.0</v>
      </c>
      <c r="HO77" s="1">
        <v>2.0</v>
      </c>
      <c r="HP77" s="1">
        <v>4.0</v>
      </c>
      <c r="HQ77" s="1">
        <v>2.0</v>
      </c>
      <c r="HR77" s="1">
        <v>4.0</v>
      </c>
      <c r="HS77" s="1">
        <v>4.0</v>
      </c>
      <c r="HT77" s="1">
        <v>4.0</v>
      </c>
      <c r="HU77" s="1">
        <v>4.0</v>
      </c>
      <c r="HV77" s="1">
        <v>2.0</v>
      </c>
      <c r="HW77" s="1">
        <v>4.0</v>
      </c>
      <c r="HX77" s="1">
        <v>4.0</v>
      </c>
      <c r="HY77" s="1">
        <v>2.0</v>
      </c>
      <c r="HZ77" s="1">
        <v>4.0</v>
      </c>
      <c r="IA77" s="1">
        <v>2.0</v>
      </c>
      <c r="IB77" s="1">
        <v>4.0</v>
      </c>
      <c r="IC77" s="1">
        <v>2.0</v>
      </c>
      <c r="ID77" s="1">
        <v>4.0</v>
      </c>
      <c r="IE77" s="1">
        <v>4.0</v>
      </c>
      <c r="IF77" s="1">
        <v>2.0</v>
      </c>
      <c r="IG77" s="1">
        <v>4.0</v>
      </c>
      <c r="IH77" s="1">
        <v>4.0</v>
      </c>
      <c r="II77" s="1">
        <v>3.0</v>
      </c>
      <c r="IJ77" s="1">
        <v>4.0</v>
      </c>
      <c r="IK77" s="1">
        <v>2.0</v>
      </c>
      <c r="IL77" s="1">
        <v>4.0</v>
      </c>
      <c r="IM77" s="1">
        <v>4.0</v>
      </c>
      <c r="IN77" s="1">
        <v>3.0</v>
      </c>
      <c r="IO77" s="1">
        <v>2.0</v>
      </c>
      <c r="IP77" s="1">
        <v>4.0</v>
      </c>
      <c r="IQ77" s="1">
        <v>4.0</v>
      </c>
      <c r="IR77" s="1">
        <v>4.0</v>
      </c>
      <c r="IS77" s="1">
        <v>2.0</v>
      </c>
      <c r="IT77" s="1">
        <v>3.0</v>
      </c>
      <c r="IU77" s="1">
        <v>4.0</v>
      </c>
      <c r="IV77" s="1">
        <v>4.0</v>
      </c>
      <c r="IW77" s="1">
        <v>2.0</v>
      </c>
      <c r="IX77" s="1">
        <v>4.0</v>
      </c>
      <c r="IY77" s="1">
        <v>4.0</v>
      </c>
      <c r="IZ77" s="1">
        <f t="shared" ref="IZ77:KQ77" si="680">IF(IZ$3="+",HH77,6-HH77)</f>
        <v>2</v>
      </c>
      <c r="JA77" s="1">
        <f t="shared" si="680"/>
        <v>4</v>
      </c>
      <c r="JB77" s="1">
        <f t="shared" si="680"/>
        <v>4</v>
      </c>
      <c r="JC77" s="1">
        <f t="shared" si="680"/>
        <v>2</v>
      </c>
      <c r="JD77" s="1">
        <f t="shared" si="680"/>
        <v>3</v>
      </c>
      <c r="JE77" s="1">
        <f t="shared" si="680"/>
        <v>2</v>
      </c>
      <c r="JF77" s="1">
        <f t="shared" si="680"/>
        <v>4</v>
      </c>
      <c r="JG77" s="1">
        <f t="shared" si="680"/>
        <v>4</v>
      </c>
      <c r="JH77" s="1">
        <f t="shared" si="680"/>
        <v>2</v>
      </c>
      <c r="JI77" s="1">
        <f t="shared" si="680"/>
        <v>2</v>
      </c>
      <c r="JJ77" s="1">
        <f t="shared" si="680"/>
        <v>4</v>
      </c>
      <c r="JK77" s="1">
        <f t="shared" si="680"/>
        <v>2</v>
      </c>
      <c r="JL77" s="1">
        <f t="shared" si="680"/>
        <v>2</v>
      </c>
      <c r="JM77" s="1">
        <f t="shared" si="680"/>
        <v>4</v>
      </c>
      <c r="JN77" s="1">
        <f t="shared" si="680"/>
        <v>2</v>
      </c>
      <c r="JO77" s="1">
        <f t="shared" si="680"/>
        <v>2</v>
      </c>
      <c r="JP77" s="1">
        <f t="shared" si="680"/>
        <v>4</v>
      </c>
      <c r="JQ77" s="1">
        <f t="shared" si="680"/>
        <v>4</v>
      </c>
      <c r="JR77" s="1">
        <f t="shared" si="680"/>
        <v>2</v>
      </c>
      <c r="JS77" s="1">
        <f t="shared" si="680"/>
        <v>2</v>
      </c>
      <c r="JT77" s="1">
        <f t="shared" si="680"/>
        <v>4</v>
      </c>
      <c r="JU77" s="1">
        <f t="shared" si="680"/>
        <v>4</v>
      </c>
      <c r="JV77" s="1">
        <f t="shared" si="680"/>
        <v>4</v>
      </c>
      <c r="JW77" s="1">
        <f t="shared" si="680"/>
        <v>4</v>
      </c>
      <c r="JX77" s="1">
        <f t="shared" si="680"/>
        <v>4</v>
      </c>
      <c r="JY77" s="1">
        <f t="shared" si="680"/>
        <v>4</v>
      </c>
      <c r="JZ77" s="1">
        <f t="shared" si="680"/>
        <v>2</v>
      </c>
      <c r="KA77" s="1">
        <f t="shared" si="680"/>
        <v>3</v>
      </c>
      <c r="KB77" s="1">
        <f t="shared" si="680"/>
        <v>4</v>
      </c>
      <c r="KC77" s="1">
        <f t="shared" si="680"/>
        <v>2</v>
      </c>
      <c r="KD77" s="1">
        <f t="shared" si="680"/>
        <v>4</v>
      </c>
      <c r="KE77" s="1">
        <f t="shared" si="680"/>
        <v>4</v>
      </c>
      <c r="KF77" s="1">
        <f t="shared" si="680"/>
        <v>3</v>
      </c>
      <c r="KG77" s="1">
        <f t="shared" si="680"/>
        <v>2</v>
      </c>
      <c r="KH77" s="1">
        <f t="shared" si="680"/>
        <v>2</v>
      </c>
      <c r="KI77" s="1">
        <f t="shared" si="680"/>
        <v>4</v>
      </c>
      <c r="KJ77" s="1">
        <f t="shared" si="680"/>
        <v>4</v>
      </c>
      <c r="KK77" s="1">
        <f t="shared" si="680"/>
        <v>2</v>
      </c>
      <c r="KL77" s="1">
        <f t="shared" si="680"/>
        <v>3</v>
      </c>
      <c r="KM77" s="1">
        <f t="shared" si="680"/>
        <v>4</v>
      </c>
      <c r="KN77" s="1">
        <f t="shared" si="680"/>
        <v>4</v>
      </c>
      <c r="KO77" s="1">
        <f t="shared" si="680"/>
        <v>4</v>
      </c>
      <c r="KP77" s="1">
        <f t="shared" si="680"/>
        <v>4</v>
      </c>
      <c r="KQ77" s="1">
        <f t="shared" si="680"/>
        <v>2</v>
      </c>
      <c r="KR77" s="1">
        <f t="shared" si="24"/>
        <v>146</v>
      </c>
      <c r="KS77" s="1">
        <f t="shared" si="25"/>
        <v>26</v>
      </c>
      <c r="KT77" s="1">
        <f t="shared" si="26"/>
        <v>30</v>
      </c>
      <c r="KU77" s="1">
        <f t="shared" si="27"/>
        <v>34</v>
      </c>
      <c r="KV77" s="1">
        <f t="shared" si="28"/>
        <v>26</v>
      </c>
      <c r="KW77" s="1">
        <f t="shared" si="29"/>
        <v>30</v>
      </c>
      <c r="KX77" s="1">
        <v>4.0</v>
      </c>
      <c r="KY77" s="1">
        <v>2.0</v>
      </c>
      <c r="KZ77" s="1">
        <v>2.0</v>
      </c>
      <c r="LA77" s="1">
        <v>4.0</v>
      </c>
      <c r="LB77" s="1">
        <v>4.0</v>
      </c>
      <c r="LC77" s="1">
        <v>2.0</v>
      </c>
      <c r="LD77" s="1">
        <v>4.0</v>
      </c>
      <c r="LE77" s="1">
        <v>4.0</v>
      </c>
      <c r="LF77" s="1">
        <v>4.0</v>
      </c>
      <c r="LG77" s="1">
        <v>4.0</v>
      </c>
      <c r="LH77" s="1">
        <v>4.0</v>
      </c>
      <c r="LI77" s="1">
        <v>2.0</v>
      </c>
      <c r="LJ77" s="1">
        <v>2.0</v>
      </c>
      <c r="LK77" s="1">
        <v>4.0</v>
      </c>
      <c r="LL77" s="1">
        <v>4.0</v>
      </c>
      <c r="LM77" s="1">
        <v>4.0</v>
      </c>
      <c r="LN77" s="1">
        <v>4.0</v>
      </c>
      <c r="LO77" s="1">
        <v>4.0</v>
      </c>
      <c r="LP77" s="1">
        <v>4.0</v>
      </c>
      <c r="LQ77" s="1">
        <v>2.0</v>
      </c>
      <c r="LR77" s="1">
        <v>4.0</v>
      </c>
      <c r="LS77" s="1">
        <v>4.0</v>
      </c>
      <c r="LT77" s="1">
        <v>4.0</v>
      </c>
      <c r="LU77" s="1">
        <v>4.0</v>
      </c>
      <c r="LV77" s="1">
        <v>2.0</v>
      </c>
      <c r="LW77" s="1">
        <v>4.0</v>
      </c>
      <c r="LX77" s="1">
        <v>4.0</v>
      </c>
      <c r="LY77" s="1">
        <v>4.0</v>
      </c>
      <c r="LZ77" s="1">
        <v>4.0</v>
      </c>
      <c r="MA77" s="1">
        <f t="shared" si="557"/>
        <v>4</v>
      </c>
      <c r="MB77" s="1">
        <f t="shared" ref="MB77:NC77" si="681">IF(MB$3="+",KY77,6-KY77)</f>
        <v>4</v>
      </c>
      <c r="MC77" s="1">
        <f t="shared" si="681"/>
        <v>2</v>
      </c>
      <c r="MD77" s="1">
        <f t="shared" si="681"/>
        <v>2</v>
      </c>
      <c r="ME77" s="1">
        <f t="shared" si="681"/>
        <v>2</v>
      </c>
      <c r="MF77" s="1">
        <f t="shared" si="681"/>
        <v>2</v>
      </c>
      <c r="MG77" s="1">
        <f t="shared" si="681"/>
        <v>4</v>
      </c>
      <c r="MH77" s="1">
        <f t="shared" si="681"/>
        <v>2</v>
      </c>
      <c r="MI77" s="1">
        <f t="shared" si="681"/>
        <v>2</v>
      </c>
      <c r="MJ77" s="1">
        <f t="shared" si="681"/>
        <v>4</v>
      </c>
      <c r="MK77" s="1">
        <f t="shared" si="681"/>
        <v>4</v>
      </c>
      <c r="ML77" s="1">
        <f t="shared" si="681"/>
        <v>2</v>
      </c>
      <c r="MM77" s="1">
        <f t="shared" si="681"/>
        <v>4</v>
      </c>
      <c r="MN77" s="1">
        <f t="shared" si="681"/>
        <v>4</v>
      </c>
      <c r="MO77" s="1">
        <f t="shared" si="681"/>
        <v>4</v>
      </c>
      <c r="MP77" s="1">
        <f t="shared" si="681"/>
        <v>4</v>
      </c>
      <c r="MQ77" s="1">
        <f t="shared" si="681"/>
        <v>4</v>
      </c>
      <c r="MR77" s="1">
        <f t="shared" si="681"/>
        <v>4</v>
      </c>
      <c r="MS77" s="1">
        <f t="shared" si="681"/>
        <v>2</v>
      </c>
      <c r="MT77" s="1">
        <f t="shared" si="681"/>
        <v>2</v>
      </c>
      <c r="MU77" s="1">
        <f t="shared" si="681"/>
        <v>4</v>
      </c>
      <c r="MV77" s="1">
        <f t="shared" si="681"/>
        <v>2</v>
      </c>
      <c r="MW77" s="1">
        <f t="shared" si="681"/>
        <v>2</v>
      </c>
      <c r="MX77" s="1">
        <f t="shared" si="681"/>
        <v>4</v>
      </c>
      <c r="MY77" s="1">
        <f t="shared" si="681"/>
        <v>2</v>
      </c>
      <c r="MZ77" s="1">
        <f t="shared" si="681"/>
        <v>2</v>
      </c>
      <c r="NA77" s="1">
        <f t="shared" si="681"/>
        <v>4</v>
      </c>
      <c r="NB77" s="1">
        <f t="shared" si="681"/>
        <v>4</v>
      </c>
      <c r="NC77" s="1">
        <f t="shared" si="681"/>
        <v>4</v>
      </c>
      <c r="ND77" s="1">
        <f t="shared" si="31"/>
        <v>16</v>
      </c>
      <c r="NE77" s="1">
        <f t="shared" si="32"/>
        <v>12</v>
      </c>
      <c r="NF77" s="1">
        <f t="shared" si="33"/>
        <v>16</v>
      </c>
      <c r="NG77" s="1">
        <f t="shared" si="34"/>
        <v>16</v>
      </c>
      <c r="NH77" s="1">
        <f t="shared" si="35"/>
        <v>14</v>
      </c>
      <c r="NI77" s="1">
        <f t="shared" si="36"/>
        <v>16</v>
      </c>
      <c r="NJ77" s="1">
        <f t="shared" si="70"/>
        <v>90</v>
      </c>
      <c r="NK77" s="1">
        <v>2.0</v>
      </c>
      <c r="NL77" s="1">
        <v>3.0</v>
      </c>
      <c r="NM77" s="1">
        <v>2.0</v>
      </c>
      <c r="NN77" s="1">
        <v>2.0</v>
      </c>
      <c r="NO77" s="1">
        <v>2.0</v>
      </c>
      <c r="NP77" s="1">
        <v>3.0</v>
      </c>
      <c r="NQ77" s="1">
        <v>2.0</v>
      </c>
      <c r="NR77" s="1">
        <v>3.0</v>
      </c>
      <c r="NS77" s="1">
        <v>2.0</v>
      </c>
      <c r="NT77" s="1">
        <v>2.0</v>
      </c>
      <c r="NU77" s="1">
        <v>2.0</v>
      </c>
      <c r="NV77" s="1">
        <v>2.0</v>
      </c>
      <c r="NW77" s="1">
        <v>3.0</v>
      </c>
      <c r="NX77" s="1">
        <v>3.0</v>
      </c>
      <c r="NY77" s="1">
        <v>2.0</v>
      </c>
      <c r="NZ77" s="1">
        <v>2.0</v>
      </c>
      <c r="OA77" s="1">
        <v>2.0</v>
      </c>
      <c r="OB77" s="1">
        <v>3.0</v>
      </c>
      <c r="OC77" s="1">
        <v>2.0</v>
      </c>
      <c r="OD77" s="1">
        <v>3.0</v>
      </c>
      <c r="OE77" s="1">
        <v>2.0</v>
      </c>
      <c r="OF77" s="1">
        <f t="shared" si="37"/>
        <v>13</v>
      </c>
      <c r="OG77" s="1">
        <f t="shared" si="38"/>
        <v>29</v>
      </c>
      <c r="OH77" s="1">
        <f t="shared" si="39"/>
        <v>42</v>
      </c>
      <c r="OI77" s="1">
        <v>4.0</v>
      </c>
      <c r="OJ77" s="1">
        <v>2.0</v>
      </c>
      <c r="OK77" s="1">
        <v>2.0</v>
      </c>
      <c r="OL77" s="1">
        <v>4.0</v>
      </c>
      <c r="OM77" s="1">
        <v>4.0</v>
      </c>
      <c r="ON77" s="1">
        <v>2.0</v>
      </c>
      <c r="OO77" s="1">
        <v>4.0</v>
      </c>
      <c r="OP77" s="1">
        <v>4.0</v>
      </c>
      <c r="OQ77" s="1">
        <v>4.0</v>
      </c>
      <c r="OR77" s="1">
        <v>4.0</v>
      </c>
      <c r="OS77" s="1">
        <v>4.0</v>
      </c>
      <c r="OT77" s="1">
        <v>2.0</v>
      </c>
      <c r="OU77" s="1">
        <v>2.0</v>
      </c>
      <c r="OV77" s="1">
        <v>4.0</v>
      </c>
      <c r="OW77" s="1">
        <v>4.0</v>
      </c>
      <c r="OX77" s="1">
        <v>4.0</v>
      </c>
      <c r="OY77" s="1">
        <v>4.0</v>
      </c>
      <c r="OZ77" s="1">
        <v>4.0</v>
      </c>
      <c r="PA77" s="1">
        <v>4.0</v>
      </c>
      <c r="PB77" s="1">
        <v>3.0</v>
      </c>
      <c r="PC77" s="1">
        <v>4.0</v>
      </c>
      <c r="PD77" s="1">
        <v>4.0</v>
      </c>
      <c r="PE77" s="1">
        <v>4.0</v>
      </c>
      <c r="PF77" s="1">
        <v>4.0</v>
      </c>
      <c r="PG77" s="1">
        <v>4.0</v>
      </c>
      <c r="PH77" s="1">
        <v>3.0</v>
      </c>
      <c r="PI77" s="1">
        <v>4.0</v>
      </c>
      <c r="PJ77" s="1">
        <v>4.0</v>
      </c>
      <c r="PK77" s="1">
        <v>4.0</v>
      </c>
      <c r="PL77" s="1">
        <f t="shared" ref="PL77:QN77" si="682">IF(PL$3="+",OI77,6-OI77)</f>
        <v>2</v>
      </c>
      <c r="PM77" s="1">
        <f t="shared" si="682"/>
        <v>2</v>
      </c>
      <c r="PN77" s="1">
        <f t="shared" si="682"/>
        <v>2</v>
      </c>
      <c r="PO77" s="1">
        <f t="shared" si="682"/>
        <v>4</v>
      </c>
      <c r="PP77" s="1">
        <f t="shared" si="682"/>
        <v>4</v>
      </c>
      <c r="PQ77" s="1">
        <f t="shared" si="682"/>
        <v>4</v>
      </c>
      <c r="PR77" s="1">
        <f t="shared" si="682"/>
        <v>4</v>
      </c>
      <c r="PS77" s="1">
        <f t="shared" si="682"/>
        <v>4</v>
      </c>
      <c r="PT77" s="1">
        <f t="shared" si="682"/>
        <v>2</v>
      </c>
      <c r="PU77" s="1">
        <f t="shared" si="682"/>
        <v>2</v>
      </c>
      <c r="PV77" s="1">
        <f t="shared" si="682"/>
        <v>2</v>
      </c>
      <c r="PW77" s="1">
        <f t="shared" si="682"/>
        <v>4</v>
      </c>
      <c r="PX77" s="1">
        <f t="shared" si="682"/>
        <v>4</v>
      </c>
      <c r="PY77" s="1">
        <f t="shared" si="682"/>
        <v>2</v>
      </c>
      <c r="PZ77" s="1">
        <f t="shared" si="682"/>
        <v>4</v>
      </c>
      <c r="QA77" s="1">
        <f t="shared" si="682"/>
        <v>4</v>
      </c>
      <c r="QB77" s="1">
        <f t="shared" si="682"/>
        <v>4</v>
      </c>
      <c r="QC77" s="1">
        <f t="shared" si="682"/>
        <v>2</v>
      </c>
      <c r="QD77" s="1">
        <f t="shared" si="682"/>
        <v>4</v>
      </c>
      <c r="QE77" s="1">
        <f t="shared" si="682"/>
        <v>3</v>
      </c>
      <c r="QF77" s="1">
        <f t="shared" si="682"/>
        <v>4</v>
      </c>
      <c r="QG77" s="1">
        <f t="shared" si="682"/>
        <v>2</v>
      </c>
      <c r="QH77" s="1">
        <f t="shared" si="682"/>
        <v>4</v>
      </c>
      <c r="QI77" s="1">
        <f t="shared" si="682"/>
        <v>4</v>
      </c>
      <c r="QJ77" s="1">
        <f t="shared" si="682"/>
        <v>4</v>
      </c>
      <c r="QK77" s="1">
        <f t="shared" si="682"/>
        <v>3</v>
      </c>
      <c r="QL77" s="1">
        <f t="shared" si="682"/>
        <v>4</v>
      </c>
      <c r="QM77" s="1">
        <f t="shared" si="682"/>
        <v>4</v>
      </c>
      <c r="QN77" s="1">
        <f t="shared" si="682"/>
        <v>2</v>
      </c>
      <c r="QO77" s="1">
        <f t="shared" si="41"/>
        <v>94</v>
      </c>
      <c r="QP77" s="1">
        <f t="shared" si="42"/>
        <v>39</v>
      </c>
      <c r="QQ77" s="1">
        <f t="shared" si="43"/>
        <v>55</v>
      </c>
      <c r="QR77" s="1">
        <v>3.0</v>
      </c>
      <c r="QS77" s="1">
        <v>3.0</v>
      </c>
      <c r="QT77" s="1">
        <v>3.0</v>
      </c>
      <c r="QU77" s="1">
        <v>3.0</v>
      </c>
      <c r="QV77" s="1">
        <v>3.0</v>
      </c>
      <c r="QW77" s="1">
        <v>3.0</v>
      </c>
      <c r="QX77" s="1">
        <v>2.0</v>
      </c>
      <c r="QY77" s="1">
        <v>2.0</v>
      </c>
      <c r="QZ77" s="1">
        <v>3.0</v>
      </c>
      <c r="RA77" s="1">
        <v>3.0</v>
      </c>
      <c r="RB77" s="1">
        <v>2.0</v>
      </c>
      <c r="RC77" s="1">
        <v>2.0</v>
      </c>
      <c r="RD77" s="1">
        <v>3.0</v>
      </c>
      <c r="RE77" s="1">
        <v>3.0</v>
      </c>
      <c r="RF77" s="1">
        <v>3.0</v>
      </c>
      <c r="RG77" s="1">
        <v>2.0</v>
      </c>
      <c r="RH77" s="1">
        <v>2.0</v>
      </c>
      <c r="RI77" s="1">
        <v>2.0</v>
      </c>
      <c r="RJ77" s="1">
        <v>3.0</v>
      </c>
      <c r="RK77" s="1">
        <v>3.0</v>
      </c>
      <c r="RL77" s="1">
        <v>2.0</v>
      </c>
      <c r="RM77" s="1">
        <v>3.0</v>
      </c>
      <c r="RN77" s="1">
        <v>3.0</v>
      </c>
      <c r="RO77" s="1">
        <v>3.0</v>
      </c>
      <c r="RP77" s="1">
        <v>2.0</v>
      </c>
      <c r="RQ77" s="1">
        <v>2.0</v>
      </c>
      <c r="RR77" s="1">
        <v>3.0</v>
      </c>
      <c r="RS77" s="1">
        <v>3.0</v>
      </c>
      <c r="RT77" s="1">
        <v>3.0</v>
      </c>
      <c r="RU77" s="1">
        <v>2.0</v>
      </c>
      <c r="RV77" s="1">
        <v>3.0</v>
      </c>
      <c r="RW77" s="1">
        <v>3.0</v>
      </c>
      <c r="RX77" s="1">
        <v>2.0</v>
      </c>
      <c r="RY77" s="1">
        <v>3.0</v>
      </c>
      <c r="RZ77" s="1">
        <v>3.0</v>
      </c>
      <c r="SA77" s="1">
        <v>2.0</v>
      </c>
      <c r="SB77" s="1">
        <v>3.0</v>
      </c>
      <c r="SC77" s="1">
        <v>2.0</v>
      </c>
      <c r="SD77" s="1">
        <v>3.0</v>
      </c>
      <c r="SE77" s="1">
        <v>2.0</v>
      </c>
      <c r="SF77" s="1">
        <v>3.0</v>
      </c>
      <c r="SG77" s="1">
        <f t="shared" ref="SG77:TU77" si="683">IF(SG$3="+",QR77,5-QR77)</f>
        <v>3</v>
      </c>
      <c r="SH77" s="1">
        <f t="shared" si="683"/>
        <v>3</v>
      </c>
      <c r="SI77" s="1">
        <f t="shared" si="683"/>
        <v>2</v>
      </c>
      <c r="SJ77" s="1">
        <f t="shared" si="683"/>
        <v>3</v>
      </c>
      <c r="SK77" s="1">
        <f t="shared" si="683"/>
        <v>3</v>
      </c>
      <c r="SL77" s="1">
        <f t="shared" si="683"/>
        <v>2</v>
      </c>
      <c r="SM77" s="1">
        <f t="shared" si="683"/>
        <v>2</v>
      </c>
      <c r="SN77" s="1">
        <f t="shared" si="683"/>
        <v>3</v>
      </c>
      <c r="SO77" s="1">
        <f t="shared" si="683"/>
        <v>2</v>
      </c>
      <c r="SP77" s="1">
        <f t="shared" si="683"/>
        <v>2</v>
      </c>
      <c r="SQ77" s="1">
        <f t="shared" si="683"/>
        <v>2</v>
      </c>
      <c r="SR77" s="1">
        <f t="shared" si="683"/>
        <v>3</v>
      </c>
      <c r="SS77" s="1">
        <f t="shared" si="683"/>
        <v>3</v>
      </c>
      <c r="ST77" s="1">
        <f t="shared" si="683"/>
        <v>3</v>
      </c>
      <c r="SU77" s="1">
        <f t="shared" si="683"/>
        <v>2</v>
      </c>
      <c r="SV77" s="1">
        <f t="shared" si="683"/>
        <v>2</v>
      </c>
      <c r="SW77" s="1">
        <f t="shared" si="683"/>
        <v>3</v>
      </c>
      <c r="SX77" s="1">
        <f t="shared" si="683"/>
        <v>3</v>
      </c>
      <c r="SY77" s="1">
        <f t="shared" si="683"/>
        <v>2</v>
      </c>
      <c r="SZ77" s="1">
        <f t="shared" si="683"/>
        <v>2</v>
      </c>
      <c r="TA77" s="1">
        <f t="shared" si="683"/>
        <v>3</v>
      </c>
      <c r="TB77" s="1">
        <f t="shared" si="683"/>
        <v>3</v>
      </c>
      <c r="TC77" s="1">
        <f t="shared" si="683"/>
        <v>2</v>
      </c>
      <c r="TD77" s="1">
        <f t="shared" si="683"/>
        <v>3</v>
      </c>
      <c r="TE77" s="1">
        <f t="shared" si="683"/>
        <v>2</v>
      </c>
      <c r="TF77" s="1">
        <f t="shared" si="683"/>
        <v>3</v>
      </c>
      <c r="TG77" s="1">
        <f t="shared" si="683"/>
        <v>2</v>
      </c>
      <c r="TH77" s="1">
        <f t="shared" si="683"/>
        <v>3</v>
      </c>
      <c r="TI77" s="1">
        <f t="shared" si="683"/>
        <v>3</v>
      </c>
      <c r="TJ77" s="1">
        <f t="shared" si="683"/>
        <v>3</v>
      </c>
      <c r="TK77" s="1">
        <f t="shared" si="683"/>
        <v>2</v>
      </c>
      <c r="TL77" s="1">
        <f t="shared" si="683"/>
        <v>3</v>
      </c>
      <c r="TM77" s="1">
        <f t="shared" si="683"/>
        <v>3</v>
      </c>
      <c r="TN77" s="1">
        <f t="shared" si="683"/>
        <v>3</v>
      </c>
      <c r="TO77" s="1">
        <f t="shared" si="683"/>
        <v>2</v>
      </c>
      <c r="TP77" s="1">
        <f t="shared" si="683"/>
        <v>2</v>
      </c>
      <c r="TQ77" s="1">
        <f t="shared" si="683"/>
        <v>2</v>
      </c>
      <c r="TR77" s="1">
        <f t="shared" si="683"/>
        <v>2</v>
      </c>
      <c r="TS77" s="1">
        <f t="shared" si="683"/>
        <v>3</v>
      </c>
      <c r="TT77" s="1">
        <f t="shared" si="683"/>
        <v>2</v>
      </c>
      <c r="TU77" s="1">
        <f t="shared" si="683"/>
        <v>2</v>
      </c>
      <c r="TV77" s="1">
        <f t="shared" si="45"/>
        <v>81</v>
      </c>
      <c r="TW77" s="1">
        <f t="shared" si="46"/>
        <v>20</v>
      </c>
      <c r="TX77" s="1">
        <f t="shared" si="47"/>
        <v>6</v>
      </c>
      <c r="TY77" s="1">
        <f t="shared" si="48"/>
        <v>9</v>
      </c>
      <c r="TZ77" s="1">
        <f t="shared" si="49"/>
        <v>5</v>
      </c>
      <c r="UA77" s="1">
        <f t="shared" si="50"/>
        <v>33</v>
      </c>
      <c r="UB77" s="1">
        <f t="shared" si="51"/>
        <v>7</v>
      </c>
      <c r="UC77" s="1">
        <f t="shared" si="52"/>
        <v>6</v>
      </c>
      <c r="UD77" s="1">
        <f t="shared" si="53"/>
        <v>6</v>
      </c>
      <c r="UE77" s="1">
        <f t="shared" si="54"/>
        <v>6</v>
      </c>
      <c r="UF77" s="1">
        <f t="shared" ref="UF77:UG77" si="684">TS77</f>
        <v>3</v>
      </c>
      <c r="UG77" s="1">
        <f t="shared" si="684"/>
        <v>2</v>
      </c>
      <c r="UH77" s="1">
        <f t="shared" si="56"/>
        <v>14</v>
      </c>
      <c r="UI77" s="1">
        <f t="shared" si="57"/>
        <v>2</v>
      </c>
      <c r="UJ77" s="1">
        <f t="shared" si="58"/>
        <v>4</v>
      </c>
      <c r="UK77" s="1">
        <f t="shared" si="59"/>
        <v>8</v>
      </c>
      <c r="UL77" s="1">
        <f t="shared" si="60"/>
        <v>14</v>
      </c>
      <c r="UM77" s="1">
        <f t="shared" si="61"/>
        <v>6</v>
      </c>
      <c r="UN77" s="1">
        <f t="shared" si="62"/>
        <v>5</v>
      </c>
      <c r="UO77" s="1">
        <f t="shared" si="63"/>
        <v>3</v>
      </c>
      <c r="UP77" s="6">
        <v>1.0</v>
      </c>
      <c r="UQ77" s="6">
        <v>1.0</v>
      </c>
      <c r="UR77" s="6">
        <v>1.0</v>
      </c>
      <c r="US77" s="6">
        <v>1.0</v>
      </c>
      <c r="UT77" s="6">
        <v>1.0</v>
      </c>
      <c r="UU77" s="6">
        <v>1.0</v>
      </c>
      <c r="UV77" s="6">
        <v>1.0</v>
      </c>
      <c r="UW77" s="6">
        <v>1.0</v>
      </c>
      <c r="UX77" s="6">
        <v>1.0</v>
      </c>
      <c r="UY77" s="6">
        <v>1.0</v>
      </c>
      <c r="UZ77" s="6">
        <v>1.0</v>
      </c>
      <c r="VA77" s="6">
        <v>1.0</v>
      </c>
      <c r="VB77" s="6">
        <v>1.0</v>
      </c>
      <c r="VC77" s="6">
        <v>1.0</v>
      </c>
      <c r="VD77" s="6">
        <v>2.0</v>
      </c>
      <c r="VE77" s="6">
        <v>2.0</v>
      </c>
      <c r="VF77" s="6">
        <v>2.0</v>
      </c>
      <c r="VG77" s="6">
        <v>2.0</v>
      </c>
      <c r="VH77" s="6">
        <v>1.0</v>
      </c>
      <c r="VI77" s="6">
        <v>1.0</v>
      </c>
      <c r="VJ77" s="6">
        <v>2.0</v>
      </c>
      <c r="VK77" s="6">
        <v>1.0</v>
      </c>
      <c r="VL77" s="6">
        <v>2.0</v>
      </c>
      <c r="VM77" s="6">
        <v>1.0</v>
      </c>
      <c r="VN77" s="6">
        <v>1.0</v>
      </c>
      <c r="VO77" s="6">
        <v>1.0</v>
      </c>
      <c r="VP77" s="6">
        <v>1.0</v>
      </c>
      <c r="VQ77" s="6">
        <v>1.0</v>
      </c>
      <c r="VR77" s="6">
        <v>1.0</v>
      </c>
      <c r="VS77" s="6">
        <v>1.0</v>
      </c>
      <c r="VT77" s="6">
        <v>2.0</v>
      </c>
      <c r="VU77" s="6">
        <v>2.0</v>
      </c>
      <c r="VV77" s="6">
        <v>2.0</v>
      </c>
      <c r="VW77" s="6">
        <v>1.0</v>
      </c>
      <c r="VX77" s="6">
        <v>2.0</v>
      </c>
      <c r="VY77" s="6">
        <v>1.0</v>
      </c>
      <c r="VZ77" s="6" t="s">
        <v>1031</v>
      </c>
      <c r="WA77" s="9">
        <v>24.0</v>
      </c>
      <c r="WB77" s="1">
        <v>1.0</v>
      </c>
      <c r="WC77" s="1">
        <v>2.0</v>
      </c>
      <c r="WD77" s="1">
        <v>2.0</v>
      </c>
      <c r="WE77" s="1">
        <v>2.0</v>
      </c>
      <c r="WF77" s="1">
        <v>1.0</v>
      </c>
      <c r="WG77" s="1">
        <v>1.0</v>
      </c>
      <c r="WH77" s="1">
        <v>1.0</v>
      </c>
      <c r="WI77" s="1">
        <v>2.0</v>
      </c>
      <c r="WJ77" s="1">
        <v>1.0</v>
      </c>
      <c r="WK77" s="1">
        <v>2.0</v>
      </c>
      <c r="WL77" s="1">
        <v>1.0</v>
      </c>
      <c r="WM77" s="1">
        <v>2.0</v>
      </c>
      <c r="WN77" s="1">
        <v>1.0</v>
      </c>
      <c r="WO77" s="1">
        <v>2.0</v>
      </c>
      <c r="WP77" s="1">
        <v>2.0</v>
      </c>
      <c r="WQ77" s="1">
        <f t="shared" ref="WQ77:XE77" si="685">IF(WQ$3="+",WB77,3-WB77)</f>
        <v>2</v>
      </c>
      <c r="WR77" s="1">
        <f t="shared" si="685"/>
        <v>2</v>
      </c>
      <c r="WS77" s="1">
        <f t="shared" si="685"/>
        <v>2</v>
      </c>
      <c r="WT77" s="1">
        <f t="shared" si="685"/>
        <v>2</v>
      </c>
      <c r="WU77" s="1">
        <f t="shared" si="685"/>
        <v>2</v>
      </c>
      <c r="WV77" s="1">
        <f t="shared" si="685"/>
        <v>1</v>
      </c>
      <c r="WW77" s="1">
        <f t="shared" si="685"/>
        <v>2</v>
      </c>
      <c r="WX77" s="1">
        <f t="shared" si="685"/>
        <v>2</v>
      </c>
      <c r="WY77" s="1">
        <f t="shared" si="685"/>
        <v>1</v>
      </c>
      <c r="WZ77" s="1">
        <f t="shared" si="685"/>
        <v>2</v>
      </c>
      <c r="XA77" s="1">
        <f t="shared" si="685"/>
        <v>2</v>
      </c>
      <c r="XB77" s="1">
        <f t="shared" si="685"/>
        <v>2</v>
      </c>
      <c r="XC77" s="1">
        <f t="shared" si="685"/>
        <v>2</v>
      </c>
      <c r="XD77" s="1">
        <f t="shared" si="685"/>
        <v>2</v>
      </c>
      <c r="XE77" s="1">
        <f t="shared" si="685"/>
        <v>2</v>
      </c>
      <c r="XF77" s="1">
        <f t="shared" si="65"/>
        <v>28</v>
      </c>
      <c r="XG77" s="1">
        <v>0.0</v>
      </c>
      <c r="XH77" s="9"/>
      <c r="XI77" s="9"/>
    </row>
    <row r="78" ht="15.0" customHeight="1">
      <c r="A78" s="1" t="s">
        <v>573</v>
      </c>
      <c r="B78" s="1" t="s">
        <v>553</v>
      </c>
      <c r="C78" s="1" t="s">
        <v>1032</v>
      </c>
      <c r="D78" s="1"/>
      <c r="E78" s="1" t="s">
        <v>1033</v>
      </c>
      <c r="F78" s="1" t="s">
        <v>1034</v>
      </c>
      <c r="G78" s="1" t="s">
        <v>1035</v>
      </c>
      <c r="H78" s="1" t="s">
        <v>1036</v>
      </c>
      <c r="I78" s="1">
        <v>2.0</v>
      </c>
      <c r="J78" s="1">
        <v>1.9460427E7</v>
      </c>
      <c r="K78" s="1">
        <v>70.0</v>
      </c>
      <c r="L78" s="1">
        <v>2.0170329E7</v>
      </c>
      <c r="M78" s="1">
        <v>1.0</v>
      </c>
      <c r="N78" s="1">
        <v>2.0</v>
      </c>
      <c r="O78" s="1">
        <v>2.0</v>
      </c>
      <c r="P78" s="1"/>
      <c r="Q78" s="1">
        <v>2.0</v>
      </c>
      <c r="R78" s="1"/>
      <c r="S78" s="1">
        <v>2.0</v>
      </c>
      <c r="T78" s="1" t="s">
        <v>560</v>
      </c>
      <c r="U78" s="1"/>
      <c r="V78" s="1">
        <v>10.0</v>
      </c>
      <c r="W78" s="1" t="s">
        <v>1037</v>
      </c>
      <c r="X78" s="1">
        <v>2452.0</v>
      </c>
      <c r="Y78" s="1" t="s">
        <v>611</v>
      </c>
      <c r="Z78" s="1">
        <v>34.0</v>
      </c>
      <c r="AA78" s="1"/>
      <c r="AB78" s="1">
        <v>2.0</v>
      </c>
      <c r="AC78" s="1">
        <v>1.0</v>
      </c>
      <c r="AD78" s="1">
        <v>1972.0</v>
      </c>
      <c r="AE78" s="1">
        <v>2.0</v>
      </c>
      <c r="AF78" s="1">
        <v>2.0</v>
      </c>
      <c r="AG78" s="1">
        <v>1.0</v>
      </c>
      <c r="AH78" s="1">
        <v>6.0</v>
      </c>
      <c r="AI78" s="1">
        <v>3.0</v>
      </c>
      <c r="AJ78" s="1">
        <v>9.0</v>
      </c>
      <c r="AK78" s="1">
        <v>2.0</v>
      </c>
      <c r="AL78" s="1">
        <v>4.0</v>
      </c>
      <c r="AM78" s="1">
        <v>5.0</v>
      </c>
      <c r="AN78" s="1">
        <v>2011.0</v>
      </c>
      <c r="AO78" s="1">
        <v>5.0</v>
      </c>
      <c r="AP78" s="1">
        <v>11.0</v>
      </c>
      <c r="AQ78" s="1">
        <v>6.0</v>
      </c>
      <c r="AR78" s="1">
        <v>7.0</v>
      </c>
      <c r="AS78" s="1">
        <v>6.0</v>
      </c>
      <c r="AT78" s="1">
        <v>8.0</v>
      </c>
      <c r="AU78" s="1">
        <v>3.0</v>
      </c>
      <c r="AV78" s="1">
        <v>5.0</v>
      </c>
      <c r="AW78" s="1">
        <v>2.0</v>
      </c>
      <c r="AX78" s="1">
        <v>1.0</v>
      </c>
      <c r="AY78" s="1">
        <v>5.0</v>
      </c>
      <c r="AZ78" s="1">
        <v>12.0</v>
      </c>
      <c r="BA78" s="1">
        <v>1.0</v>
      </c>
      <c r="BB78" s="1">
        <v>2.0</v>
      </c>
      <c r="BC78" s="1">
        <v>1.0</v>
      </c>
      <c r="BD78" s="1">
        <v>2.0</v>
      </c>
      <c r="BE78" s="1">
        <v>3.0</v>
      </c>
      <c r="BF78" s="1">
        <v>1.0</v>
      </c>
      <c r="BG78" s="1">
        <v>2.0</v>
      </c>
      <c r="BH78" s="1">
        <v>3.0</v>
      </c>
      <c r="BI78" s="1">
        <v>1.0</v>
      </c>
      <c r="BJ78" s="1">
        <v>1.0</v>
      </c>
      <c r="BK78" s="1">
        <v>2.0</v>
      </c>
      <c r="BL78" s="1">
        <v>2.0</v>
      </c>
      <c r="BM78" s="1">
        <v>2.0</v>
      </c>
      <c r="BN78" s="1">
        <v>5.0</v>
      </c>
      <c r="BO78" s="1">
        <v>2.0</v>
      </c>
      <c r="BP78" s="1">
        <v>2.0</v>
      </c>
      <c r="BQ78" s="1">
        <v>1.0</v>
      </c>
      <c r="BR78" s="1">
        <v>5.0</v>
      </c>
      <c r="BS78" s="1">
        <v>5.0</v>
      </c>
      <c r="BT78" s="1">
        <v>5.0</v>
      </c>
      <c r="BU78" s="1">
        <v>4.0</v>
      </c>
      <c r="BV78" s="1">
        <v>2.0</v>
      </c>
      <c r="BW78" s="1">
        <v>3.0</v>
      </c>
      <c r="BX78" s="1">
        <v>4.0</v>
      </c>
      <c r="BY78" s="1">
        <v>5.0</v>
      </c>
      <c r="BZ78" s="1">
        <v>3.0</v>
      </c>
      <c r="CA78" s="1">
        <v>2.0</v>
      </c>
      <c r="CB78" s="1">
        <v>5.0</v>
      </c>
      <c r="CC78" s="1">
        <v>2.0</v>
      </c>
      <c r="CD78" s="1">
        <v>5.0</v>
      </c>
      <c r="CE78" s="1">
        <v>1.0</v>
      </c>
      <c r="CF78" s="1">
        <v>5.0</v>
      </c>
      <c r="CG78" s="1">
        <v>5.0</v>
      </c>
      <c r="CH78" s="1">
        <v>1.0</v>
      </c>
      <c r="CI78" s="1">
        <v>1.0</v>
      </c>
      <c r="CJ78" s="1">
        <v>3.0</v>
      </c>
      <c r="CK78" s="1">
        <v>4.0</v>
      </c>
      <c r="CL78" s="1">
        <v>1.0</v>
      </c>
      <c r="CM78" s="1">
        <v>2.0</v>
      </c>
      <c r="CN78" s="1">
        <f t="shared" si="9"/>
        <v>12</v>
      </c>
      <c r="CO78" s="1">
        <f t="shared" si="10"/>
        <v>22</v>
      </c>
      <c r="CP78" s="1">
        <f t="shared" si="11"/>
        <v>19</v>
      </c>
      <c r="CQ78" s="1">
        <f t="shared" si="12"/>
        <v>8</v>
      </c>
      <c r="CR78" s="1">
        <f t="shared" si="13"/>
        <v>12</v>
      </c>
      <c r="CS78" s="1">
        <f t="shared" si="14"/>
        <v>10</v>
      </c>
      <c r="CT78" s="1">
        <f t="shared" si="15"/>
        <v>83</v>
      </c>
      <c r="CU78" s="1">
        <v>3.0</v>
      </c>
      <c r="CV78" s="1">
        <v>2.0</v>
      </c>
      <c r="CW78" s="1">
        <v>4.0</v>
      </c>
      <c r="CX78" s="1">
        <v>2.0</v>
      </c>
      <c r="CY78" s="1">
        <v>3.0</v>
      </c>
      <c r="CZ78" s="1">
        <v>3.0</v>
      </c>
      <c r="DA78" s="1">
        <v>3.0</v>
      </c>
      <c r="DB78" s="1">
        <v>2.0</v>
      </c>
      <c r="DC78" s="1">
        <v>3.0</v>
      </c>
      <c r="DD78" s="1">
        <v>2.0</v>
      </c>
      <c r="DE78" s="1">
        <v>2.0</v>
      </c>
      <c r="DF78" s="1">
        <v>3.0</v>
      </c>
      <c r="DG78" s="1">
        <v>3.0</v>
      </c>
      <c r="DH78" s="1">
        <v>2.0</v>
      </c>
      <c r="DI78" s="1">
        <v>2.0</v>
      </c>
      <c r="DJ78" s="1">
        <v>2.0</v>
      </c>
      <c r="DK78" s="1">
        <v>2.0</v>
      </c>
      <c r="DL78" s="1">
        <v>3.0</v>
      </c>
      <c r="DM78" s="1">
        <v>2.0</v>
      </c>
      <c r="DN78" s="1">
        <v>3.0</v>
      </c>
      <c r="DO78" s="1">
        <v>3.0</v>
      </c>
      <c r="DP78" s="1">
        <v>3.0</v>
      </c>
      <c r="DQ78" s="1">
        <f t="shared" si="16"/>
        <v>15</v>
      </c>
      <c r="DR78" s="1">
        <f t="shared" si="17"/>
        <v>8</v>
      </c>
      <c r="DS78" s="1">
        <f t="shared" ref="DS78:DT78" si="686">SUM(CW78+DC78+DI78)</f>
        <v>9</v>
      </c>
      <c r="DT78" s="1">
        <f t="shared" si="686"/>
        <v>6</v>
      </c>
      <c r="DU78" s="1">
        <f t="shared" si="19"/>
        <v>7</v>
      </c>
      <c r="DV78" s="1">
        <f t="shared" si="20"/>
        <v>12</v>
      </c>
      <c r="DW78" s="1">
        <f t="shared" si="21"/>
        <v>57</v>
      </c>
      <c r="DX78" s="1">
        <v>2.0</v>
      </c>
      <c r="DY78" s="1">
        <v>4.0</v>
      </c>
      <c r="DZ78" s="1">
        <v>2.0</v>
      </c>
      <c r="EA78" s="1">
        <v>2.0</v>
      </c>
      <c r="EB78" s="1">
        <v>2.0</v>
      </c>
      <c r="EC78" s="1">
        <v>5.0</v>
      </c>
      <c r="ED78" s="1">
        <v>2.0</v>
      </c>
      <c r="EE78" s="1">
        <v>4.0</v>
      </c>
      <c r="EF78" s="1">
        <v>4.0</v>
      </c>
      <c r="EG78" s="1">
        <v>3.0</v>
      </c>
      <c r="EH78" s="1">
        <v>3.0</v>
      </c>
      <c r="EI78" s="1">
        <v>2.0</v>
      </c>
      <c r="EJ78" s="1">
        <v>5.0</v>
      </c>
      <c r="EK78" s="1">
        <v>4.0</v>
      </c>
      <c r="EL78" s="1">
        <v>2.0</v>
      </c>
      <c r="EM78" s="1">
        <v>4.0</v>
      </c>
      <c r="EN78" s="1">
        <v>4.0</v>
      </c>
      <c r="EO78" s="1">
        <v>4.0</v>
      </c>
      <c r="EP78" s="1">
        <v>4.0</v>
      </c>
      <c r="EQ78" s="1">
        <v>2.0</v>
      </c>
      <c r="ER78" s="1">
        <v>2.0</v>
      </c>
      <c r="ES78" s="1">
        <v>4.0</v>
      </c>
      <c r="ET78" s="1">
        <v>2.0</v>
      </c>
      <c r="EU78" s="1">
        <v>1.0</v>
      </c>
      <c r="EV78" s="1">
        <v>4.0</v>
      </c>
      <c r="EW78" s="1">
        <v>4.0</v>
      </c>
      <c r="EX78" s="1">
        <v>4.0</v>
      </c>
      <c r="EY78" s="1">
        <v>2.0</v>
      </c>
      <c r="EZ78" s="1">
        <v>3.0</v>
      </c>
      <c r="FA78" s="1">
        <v>2.0</v>
      </c>
      <c r="FB78" s="1">
        <v>2.0</v>
      </c>
      <c r="FC78" s="1">
        <v>2.0</v>
      </c>
      <c r="FD78" s="1">
        <v>4.0</v>
      </c>
      <c r="FE78" s="1">
        <v>4.0</v>
      </c>
      <c r="FF78" s="1">
        <v>4.0</v>
      </c>
      <c r="FG78" s="1">
        <v>4.0</v>
      </c>
      <c r="FH78" s="1">
        <v>4.0</v>
      </c>
      <c r="FI78" s="1">
        <v>2.0</v>
      </c>
      <c r="FJ78" s="1">
        <v>4.0</v>
      </c>
      <c r="FK78" s="1">
        <v>4.0</v>
      </c>
      <c r="FL78" s="1">
        <v>4.0</v>
      </c>
      <c r="FM78" s="1">
        <v>2.0</v>
      </c>
      <c r="FN78" s="1">
        <v>2.0</v>
      </c>
      <c r="FO78" s="1">
        <v>3.0</v>
      </c>
      <c r="FP78" s="1">
        <f t="shared" ref="FP78:HG78" si="687">IF(FP$3="+",DX78,6-DX78)</f>
        <v>2</v>
      </c>
      <c r="FQ78" s="1">
        <f t="shared" si="687"/>
        <v>2</v>
      </c>
      <c r="FR78" s="1">
        <f t="shared" si="687"/>
        <v>2</v>
      </c>
      <c r="FS78" s="1">
        <f t="shared" si="687"/>
        <v>2</v>
      </c>
      <c r="FT78" s="1">
        <f t="shared" si="687"/>
        <v>2</v>
      </c>
      <c r="FU78" s="1">
        <f t="shared" si="687"/>
        <v>1</v>
      </c>
      <c r="FV78" s="1">
        <f t="shared" si="687"/>
        <v>2</v>
      </c>
      <c r="FW78" s="1">
        <f t="shared" si="687"/>
        <v>2</v>
      </c>
      <c r="FX78" s="1">
        <f t="shared" si="687"/>
        <v>2</v>
      </c>
      <c r="FY78" s="1">
        <f t="shared" si="687"/>
        <v>3</v>
      </c>
      <c r="FZ78" s="1">
        <f t="shared" si="687"/>
        <v>3</v>
      </c>
      <c r="GA78" s="1">
        <f t="shared" si="687"/>
        <v>4</v>
      </c>
      <c r="GB78" s="1">
        <f t="shared" si="687"/>
        <v>1</v>
      </c>
      <c r="GC78" s="1">
        <f t="shared" si="687"/>
        <v>4</v>
      </c>
      <c r="GD78" s="1">
        <f t="shared" si="687"/>
        <v>4</v>
      </c>
      <c r="GE78" s="1">
        <f t="shared" si="687"/>
        <v>2</v>
      </c>
      <c r="GF78" s="1">
        <f t="shared" si="687"/>
        <v>4</v>
      </c>
      <c r="GG78" s="1">
        <f t="shared" si="687"/>
        <v>2</v>
      </c>
      <c r="GH78" s="1">
        <f t="shared" si="687"/>
        <v>2</v>
      </c>
      <c r="GI78" s="1">
        <f t="shared" si="687"/>
        <v>2</v>
      </c>
      <c r="GJ78" s="1">
        <f t="shared" si="687"/>
        <v>2</v>
      </c>
      <c r="GK78" s="1">
        <f t="shared" si="687"/>
        <v>2</v>
      </c>
      <c r="GL78" s="1">
        <f t="shared" si="687"/>
        <v>2</v>
      </c>
      <c r="GM78" s="1">
        <f t="shared" si="687"/>
        <v>5</v>
      </c>
      <c r="GN78" s="1">
        <f t="shared" si="687"/>
        <v>2</v>
      </c>
      <c r="GO78" s="1">
        <f t="shared" si="687"/>
        <v>4</v>
      </c>
      <c r="GP78" s="1">
        <f t="shared" si="687"/>
        <v>4</v>
      </c>
      <c r="GQ78" s="1">
        <f t="shared" si="687"/>
        <v>2</v>
      </c>
      <c r="GR78" s="1">
        <f t="shared" si="687"/>
        <v>3</v>
      </c>
      <c r="GS78" s="1">
        <f t="shared" si="687"/>
        <v>4</v>
      </c>
      <c r="GT78" s="1">
        <f t="shared" si="687"/>
        <v>2</v>
      </c>
      <c r="GU78" s="1">
        <f t="shared" si="687"/>
        <v>2</v>
      </c>
      <c r="GV78" s="1">
        <f t="shared" si="687"/>
        <v>2</v>
      </c>
      <c r="GW78" s="1">
        <f t="shared" si="687"/>
        <v>4</v>
      </c>
      <c r="GX78" s="1">
        <f t="shared" si="687"/>
        <v>4</v>
      </c>
      <c r="GY78" s="1">
        <f t="shared" si="687"/>
        <v>4</v>
      </c>
      <c r="GZ78" s="1">
        <f t="shared" si="687"/>
        <v>4</v>
      </c>
      <c r="HA78" s="1">
        <f t="shared" si="687"/>
        <v>4</v>
      </c>
      <c r="HB78" s="1">
        <f t="shared" si="687"/>
        <v>4</v>
      </c>
      <c r="HC78" s="1">
        <f t="shared" si="687"/>
        <v>4</v>
      </c>
      <c r="HD78" s="1">
        <f t="shared" si="687"/>
        <v>4</v>
      </c>
      <c r="HE78" s="1">
        <f t="shared" si="687"/>
        <v>4</v>
      </c>
      <c r="HF78" s="1">
        <f t="shared" si="687"/>
        <v>2</v>
      </c>
      <c r="HG78" s="1">
        <f t="shared" si="687"/>
        <v>3</v>
      </c>
      <c r="HH78" s="1">
        <v>2.0</v>
      </c>
      <c r="HI78" s="1">
        <v>4.0</v>
      </c>
      <c r="HJ78" s="1">
        <v>2.0</v>
      </c>
      <c r="HK78" s="1">
        <v>2.0</v>
      </c>
      <c r="HL78" s="1">
        <v>2.0</v>
      </c>
      <c r="HM78" s="1">
        <v>5.0</v>
      </c>
      <c r="HN78" s="1">
        <v>2.0</v>
      </c>
      <c r="HO78" s="1">
        <v>4.0</v>
      </c>
      <c r="HP78" s="1">
        <v>4.0</v>
      </c>
      <c r="HQ78" s="1">
        <v>3.0</v>
      </c>
      <c r="HR78" s="1">
        <v>3.0</v>
      </c>
      <c r="HS78" s="1">
        <v>2.0</v>
      </c>
      <c r="HT78" s="1">
        <v>5.0</v>
      </c>
      <c r="HU78" s="1">
        <v>4.0</v>
      </c>
      <c r="HV78" s="1">
        <v>2.0</v>
      </c>
      <c r="HW78" s="1">
        <v>4.0</v>
      </c>
      <c r="HX78" s="1">
        <v>4.0</v>
      </c>
      <c r="HY78" s="1">
        <v>4.0</v>
      </c>
      <c r="HZ78" s="1">
        <v>4.0</v>
      </c>
      <c r="IA78" s="1">
        <v>2.0</v>
      </c>
      <c r="IB78" s="1">
        <v>2.0</v>
      </c>
      <c r="IC78" s="1">
        <v>4.0</v>
      </c>
      <c r="ID78" s="1">
        <v>2.0</v>
      </c>
      <c r="IE78" s="1">
        <v>1.0</v>
      </c>
      <c r="IF78" s="1">
        <v>4.0</v>
      </c>
      <c r="IG78" s="1">
        <v>4.0</v>
      </c>
      <c r="IH78" s="1">
        <v>4.0</v>
      </c>
      <c r="II78" s="1">
        <v>2.0</v>
      </c>
      <c r="IJ78" s="1">
        <v>3.0</v>
      </c>
      <c r="IK78" s="1">
        <v>2.0</v>
      </c>
      <c r="IL78" s="1">
        <v>2.0</v>
      </c>
      <c r="IM78" s="1">
        <v>2.0</v>
      </c>
      <c r="IN78" s="1">
        <v>4.0</v>
      </c>
      <c r="IO78" s="1">
        <v>4.0</v>
      </c>
      <c r="IP78" s="1">
        <v>4.0</v>
      </c>
      <c r="IQ78" s="1">
        <v>4.0</v>
      </c>
      <c r="IR78" s="1">
        <v>4.0</v>
      </c>
      <c r="IS78" s="1">
        <v>2.0</v>
      </c>
      <c r="IT78" s="1">
        <v>4.0</v>
      </c>
      <c r="IU78" s="1">
        <v>4.0</v>
      </c>
      <c r="IV78" s="1">
        <v>4.0</v>
      </c>
      <c r="IW78" s="1">
        <v>2.0</v>
      </c>
      <c r="IX78" s="1">
        <v>2.0</v>
      </c>
      <c r="IY78" s="1">
        <v>3.0</v>
      </c>
      <c r="IZ78" s="1">
        <f t="shared" ref="IZ78:KQ78" si="688">IF(IZ$3="+",HH78,6-HH78)</f>
        <v>2</v>
      </c>
      <c r="JA78" s="1">
        <f t="shared" si="688"/>
        <v>2</v>
      </c>
      <c r="JB78" s="1">
        <f t="shared" si="688"/>
        <v>2</v>
      </c>
      <c r="JC78" s="1">
        <f t="shared" si="688"/>
        <v>2</v>
      </c>
      <c r="JD78" s="1">
        <f t="shared" si="688"/>
        <v>2</v>
      </c>
      <c r="JE78" s="1">
        <f t="shared" si="688"/>
        <v>1</v>
      </c>
      <c r="JF78" s="1">
        <f t="shared" si="688"/>
        <v>2</v>
      </c>
      <c r="JG78" s="1">
        <f t="shared" si="688"/>
        <v>2</v>
      </c>
      <c r="JH78" s="1">
        <f t="shared" si="688"/>
        <v>2</v>
      </c>
      <c r="JI78" s="1">
        <f t="shared" si="688"/>
        <v>3</v>
      </c>
      <c r="JJ78" s="1">
        <f t="shared" si="688"/>
        <v>3</v>
      </c>
      <c r="JK78" s="1">
        <f t="shared" si="688"/>
        <v>4</v>
      </c>
      <c r="JL78" s="1">
        <f t="shared" si="688"/>
        <v>1</v>
      </c>
      <c r="JM78" s="1">
        <f t="shared" si="688"/>
        <v>4</v>
      </c>
      <c r="JN78" s="1">
        <f t="shared" si="688"/>
        <v>2</v>
      </c>
      <c r="JO78" s="1">
        <f t="shared" si="688"/>
        <v>2</v>
      </c>
      <c r="JP78" s="1">
        <f t="shared" si="688"/>
        <v>4</v>
      </c>
      <c r="JQ78" s="1">
        <f t="shared" si="688"/>
        <v>2</v>
      </c>
      <c r="JR78" s="1">
        <f t="shared" si="688"/>
        <v>2</v>
      </c>
      <c r="JS78" s="1">
        <f t="shared" si="688"/>
        <v>2</v>
      </c>
      <c r="JT78" s="1">
        <f t="shared" si="688"/>
        <v>2</v>
      </c>
      <c r="JU78" s="1">
        <f t="shared" si="688"/>
        <v>2</v>
      </c>
      <c r="JV78" s="1">
        <f t="shared" si="688"/>
        <v>2</v>
      </c>
      <c r="JW78" s="1">
        <f t="shared" si="688"/>
        <v>1</v>
      </c>
      <c r="JX78" s="1">
        <f t="shared" si="688"/>
        <v>2</v>
      </c>
      <c r="JY78" s="1">
        <f t="shared" si="688"/>
        <v>4</v>
      </c>
      <c r="JZ78" s="1">
        <f t="shared" si="688"/>
        <v>2</v>
      </c>
      <c r="KA78" s="1">
        <f t="shared" si="688"/>
        <v>2</v>
      </c>
      <c r="KB78" s="1">
        <f t="shared" si="688"/>
        <v>3</v>
      </c>
      <c r="KC78" s="1">
        <f t="shared" si="688"/>
        <v>2</v>
      </c>
      <c r="KD78" s="1">
        <f t="shared" si="688"/>
        <v>2</v>
      </c>
      <c r="KE78" s="1">
        <f t="shared" si="688"/>
        <v>2</v>
      </c>
      <c r="KF78" s="1">
        <f t="shared" si="688"/>
        <v>2</v>
      </c>
      <c r="KG78" s="1">
        <f t="shared" si="688"/>
        <v>4</v>
      </c>
      <c r="KH78" s="1">
        <f t="shared" si="688"/>
        <v>2</v>
      </c>
      <c r="KI78" s="1">
        <f t="shared" si="688"/>
        <v>4</v>
      </c>
      <c r="KJ78" s="1">
        <f t="shared" si="688"/>
        <v>4</v>
      </c>
      <c r="KK78" s="1">
        <f t="shared" si="688"/>
        <v>2</v>
      </c>
      <c r="KL78" s="1">
        <f t="shared" si="688"/>
        <v>4</v>
      </c>
      <c r="KM78" s="1">
        <f t="shared" si="688"/>
        <v>4</v>
      </c>
      <c r="KN78" s="1">
        <f t="shared" si="688"/>
        <v>4</v>
      </c>
      <c r="KO78" s="1">
        <f t="shared" si="688"/>
        <v>4</v>
      </c>
      <c r="KP78" s="1">
        <f t="shared" si="688"/>
        <v>2</v>
      </c>
      <c r="KQ78" s="1">
        <f t="shared" si="688"/>
        <v>3</v>
      </c>
      <c r="KR78" s="1">
        <f t="shared" si="24"/>
        <v>125</v>
      </c>
      <c r="KS78" s="1">
        <f t="shared" si="25"/>
        <v>20</v>
      </c>
      <c r="KT78" s="1">
        <f t="shared" si="26"/>
        <v>24</v>
      </c>
      <c r="KU78" s="1">
        <f t="shared" si="27"/>
        <v>25</v>
      </c>
      <c r="KV78" s="1">
        <f t="shared" si="28"/>
        <v>26</v>
      </c>
      <c r="KW78" s="1">
        <f t="shared" si="29"/>
        <v>30</v>
      </c>
      <c r="KX78" s="1">
        <v>4.0</v>
      </c>
      <c r="KY78" s="1">
        <v>2.0</v>
      </c>
      <c r="KZ78" s="1">
        <v>4.0</v>
      </c>
      <c r="LA78" s="1">
        <v>2.0</v>
      </c>
      <c r="LB78" s="1">
        <v>2.0</v>
      </c>
      <c r="LC78" s="1">
        <v>4.0</v>
      </c>
      <c r="LD78" s="1">
        <v>4.0</v>
      </c>
      <c r="LE78" s="1">
        <v>2.0</v>
      </c>
      <c r="LF78" s="1">
        <v>2.0</v>
      </c>
      <c r="LG78" s="1">
        <v>4.0</v>
      </c>
      <c r="LH78" s="1">
        <v>4.0</v>
      </c>
      <c r="LI78" s="1">
        <v>3.0</v>
      </c>
      <c r="LJ78" s="1">
        <v>2.0</v>
      </c>
      <c r="LK78" s="1">
        <v>4.0</v>
      </c>
      <c r="LL78" s="1">
        <v>4.0</v>
      </c>
      <c r="LM78" s="1">
        <v>4.0</v>
      </c>
      <c r="LN78" s="1">
        <v>4.0</v>
      </c>
      <c r="LO78" s="1">
        <v>4.0</v>
      </c>
      <c r="LP78" s="1">
        <v>2.0</v>
      </c>
      <c r="LQ78" s="1">
        <v>4.0</v>
      </c>
      <c r="LR78" s="1">
        <v>4.0</v>
      </c>
      <c r="LS78" s="1">
        <v>2.0</v>
      </c>
      <c r="LT78" s="1">
        <v>1.0</v>
      </c>
      <c r="LU78" s="1">
        <v>4.0</v>
      </c>
      <c r="LV78" s="1">
        <v>4.0</v>
      </c>
      <c r="LW78" s="1">
        <v>2.0</v>
      </c>
      <c r="LX78" s="1">
        <v>4.0</v>
      </c>
      <c r="LY78" s="1">
        <v>4.0</v>
      </c>
      <c r="LZ78" s="1">
        <v>5.0</v>
      </c>
      <c r="MA78" s="1">
        <f t="shared" si="557"/>
        <v>4</v>
      </c>
      <c r="MB78" s="1">
        <f t="shared" ref="MB78:NC78" si="689">IF(MB$3="+",KY78,6-KY78)</f>
        <v>4</v>
      </c>
      <c r="MC78" s="1">
        <f t="shared" si="689"/>
        <v>4</v>
      </c>
      <c r="MD78" s="1">
        <f t="shared" si="689"/>
        <v>4</v>
      </c>
      <c r="ME78" s="1">
        <f t="shared" si="689"/>
        <v>4</v>
      </c>
      <c r="MF78" s="1">
        <f t="shared" si="689"/>
        <v>4</v>
      </c>
      <c r="MG78" s="1">
        <f t="shared" si="689"/>
        <v>4</v>
      </c>
      <c r="MH78" s="1">
        <f t="shared" si="689"/>
        <v>4</v>
      </c>
      <c r="MI78" s="1">
        <f t="shared" si="689"/>
        <v>4</v>
      </c>
      <c r="MJ78" s="1">
        <f t="shared" si="689"/>
        <v>4</v>
      </c>
      <c r="MK78" s="1">
        <f t="shared" si="689"/>
        <v>4</v>
      </c>
      <c r="ML78" s="1">
        <f t="shared" si="689"/>
        <v>3</v>
      </c>
      <c r="MM78" s="1">
        <f t="shared" si="689"/>
        <v>4</v>
      </c>
      <c r="MN78" s="1">
        <f t="shared" si="689"/>
        <v>4</v>
      </c>
      <c r="MO78" s="1">
        <f t="shared" si="689"/>
        <v>4</v>
      </c>
      <c r="MP78" s="1">
        <f t="shared" si="689"/>
        <v>4</v>
      </c>
      <c r="MQ78" s="1">
        <f t="shared" si="689"/>
        <v>4</v>
      </c>
      <c r="MR78" s="1">
        <f t="shared" si="689"/>
        <v>4</v>
      </c>
      <c r="MS78" s="1">
        <f t="shared" si="689"/>
        <v>4</v>
      </c>
      <c r="MT78" s="1">
        <f t="shared" si="689"/>
        <v>4</v>
      </c>
      <c r="MU78" s="1">
        <f t="shared" si="689"/>
        <v>4</v>
      </c>
      <c r="MV78" s="1">
        <f t="shared" si="689"/>
        <v>4</v>
      </c>
      <c r="MW78" s="1">
        <f t="shared" si="689"/>
        <v>5</v>
      </c>
      <c r="MX78" s="1">
        <f t="shared" si="689"/>
        <v>4</v>
      </c>
      <c r="MY78" s="1">
        <f t="shared" si="689"/>
        <v>4</v>
      </c>
      <c r="MZ78" s="1">
        <f t="shared" si="689"/>
        <v>4</v>
      </c>
      <c r="NA78" s="1">
        <f t="shared" si="689"/>
        <v>4</v>
      </c>
      <c r="NB78" s="1">
        <f t="shared" si="689"/>
        <v>4</v>
      </c>
      <c r="NC78" s="1">
        <f t="shared" si="689"/>
        <v>5</v>
      </c>
      <c r="ND78" s="1">
        <f t="shared" si="31"/>
        <v>16</v>
      </c>
      <c r="NE78" s="1">
        <f t="shared" si="32"/>
        <v>19</v>
      </c>
      <c r="NF78" s="1">
        <f t="shared" si="33"/>
        <v>25</v>
      </c>
      <c r="NG78" s="1">
        <f t="shared" si="34"/>
        <v>21</v>
      </c>
      <c r="NH78" s="1">
        <f t="shared" si="35"/>
        <v>16</v>
      </c>
      <c r="NI78" s="1">
        <f t="shared" si="36"/>
        <v>20</v>
      </c>
      <c r="NJ78" s="1">
        <f t="shared" si="70"/>
        <v>117</v>
      </c>
      <c r="NK78" s="1">
        <v>2.0</v>
      </c>
      <c r="NL78" s="1">
        <v>2.0</v>
      </c>
      <c r="NM78" s="1">
        <v>2.0</v>
      </c>
      <c r="NN78" s="1">
        <v>1.0</v>
      </c>
      <c r="NO78" s="1">
        <v>1.0</v>
      </c>
      <c r="NP78" s="1">
        <v>2.0</v>
      </c>
      <c r="NQ78" s="1">
        <v>2.0</v>
      </c>
      <c r="NR78" s="1">
        <v>2.0</v>
      </c>
      <c r="NS78" s="1">
        <v>2.0</v>
      </c>
      <c r="NT78" s="1">
        <v>2.0</v>
      </c>
      <c r="NU78" s="1">
        <v>2.0</v>
      </c>
      <c r="NV78" s="1">
        <v>2.0</v>
      </c>
      <c r="NW78" s="1">
        <v>2.0</v>
      </c>
      <c r="NX78" s="1">
        <v>3.0</v>
      </c>
      <c r="NY78" s="1">
        <v>2.0</v>
      </c>
      <c r="NZ78" s="1">
        <v>2.0</v>
      </c>
      <c r="OA78" s="1">
        <v>2.0</v>
      </c>
      <c r="OB78" s="1">
        <v>2.0</v>
      </c>
      <c r="OC78" s="1">
        <v>2.0</v>
      </c>
      <c r="OD78" s="1">
        <v>2.0</v>
      </c>
      <c r="OE78" s="1">
        <v>2.0</v>
      </c>
      <c r="OF78" s="1">
        <f t="shared" si="37"/>
        <v>12</v>
      </c>
      <c r="OG78" s="1">
        <f t="shared" si="38"/>
        <v>22</v>
      </c>
      <c r="OH78" s="1">
        <f t="shared" si="39"/>
        <v>34</v>
      </c>
      <c r="OI78" s="1">
        <v>3.0</v>
      </c>
      <c r="OJ78" s="1">
        <v>4.0</v>
      </c>
      <c r="OK78" s="1">
        <v>1.0</v>
      </c>
      <c r="OL78" s="1">
        <v>3.0</v>
      </c>
      <c r="OM78" s="1">
        <v>4.0</v>
      </c>
      <c r="ON78" s="1">
        <v>4.0</v>
      </c>
      <c r="OO78" s="1">
        <v>2.0</v>
      </c>
      <c r="OP78" s="1">
        <v>3.0</v>
      </c>
      <c r="OQ78" s="1">
        <v>2.0</v>
      </c>
      <c r="OR78" s="1">
        <v>4.0</v>
      </c>
      <c r="OS78" s="1">
        <v>4.0</v>
      </c>
      <c r="OT78" s="1">
        <v>4.0</v>
      </c>
      <c r="OU78" s="1">
        <v>2.0</v>
      </c>
      <c r="OV78" s="1">
        <v>2.0</v>
      </c>
      <c r="OW78" s="1">
        <v>4.0</v>
      </c>
      <c r="OX78" s="1">
        <v>4.0</v>
      </c>
      <c r="OY78" s="1">
        <v>4.0</v>
      </c>
      <c r="OZ78" s="1">
        <v>4.0</v>
      </c>
      <c r="PA78" s="1">
        <v>4.0</v>
      </c>
      <c r="PB78" s="1">
        <v>4.0</v>
      </c>
      <c r="PC78" s="1">
        <v>3.0</v>
      </c>
      <c r="PD78" s="1">
        <v>1.0</v>
      </c>
      <c r="PE78" s="1">
        <v>4.0</v>
      </c>
      <c r="PF78" s="1">
        <v>4.0</v>
      </c>
      <c r="PG78" s="1">
        <v>4.0</v>
      </c>
      <c r="PH78" s="1">
        <v>4.0</v>
      </c>
      <c r="PI78" s="1">
        <v>5.0</v>
      </c>
      <c r="PJ78" s="1">
        <v>4.0</v>
      </c>
      <c r="PK78" s="1">
        <v>2.0</v>
      </c>
      <c r="PL78" s="1">
        <f t="shared" ref="PL78:QN78" si="690">IF(PL$3="+",OI78,6-OI78)</f>
        <v>3</v>
      </c>
      <c r="PM78" s="1">
        <f t="shared" si="690"/>
        <v>4</v>
      </c>
      <c r="PN78" s="1">
        <f t="shared" si="690"/>
        <v>1</v>
      </c>
      <c r="PO78" s="1">
        <f t="shared" si="690"/>
        <v>3</v>
      </c>
      <c r="PP78" s="1">
        <f t="shared" si="690"/>
        <v>4</v>
      </c>
      <c r="PQ78" s="1">
        <f t="shared" si="690"/>
        <v>2</v>
      </c>
      <c r="PR78" s="1">
        <f t="shared" si="690"/>
        <v>2</v>
      </c>
      <c r="PS78" s="1">
        <f t="shared" si="690"/>
        <v>3</v>
      </c>
      <c r="PT78" s="1">
        <f t="shared" si="690"/>
        <v>4</v>
      </c>
      <c r="PU78" s="1">
        <f t="shared" si="690"/>
        <v>2</v>
      </c>
      <c r="PV78" s="1">
        <f t="shared" si="690"/>
        <v>2</v>
      </c>
      <c r="PW78" s="1">
        <f t="shared" si="690"/>
        <v>2</v>
      </c>
      <c r="PX78" s="1">
        <f t="shared" si="690"/>
        <v>4</v>
      </c>
      <c r="PY78" s="1">
        <f t="shared" si="690"/>
        <v>4</v>
      </c>
      <c r="PZ78" s="1">
        <f t="shared" si="690"/>
        <v>4</v>
      </c>
      <c r="QA78" s="1">
        <f t="shared" si="690"/>
        <v>4</v>
      </c>
      <c r="QB78" s="1">
        <f t="shared" si="690"/>
        <v>4</v>
      </c>
      <c r="QC78" s="1">
        <f t="shared" si="690"/>
        <v>2</v>
      </c>
      <c r="QD78" s="1">
        <f t="shared" si="690"/>
        <v>4</v>
      </c>
      <c r="QE78" s="1">
        <f t="shared" si="690"/>
        <v>2</v>
      </c>
      <c r="QF78" s="1">
        <f t="shared" si="690"/>
        <v>3</v>
      </c>
      <c r="QG78" s="1">
        <f t="shared" si="690"/>
        <v>5</v>
      </c>
      <c r="QH78" s="1">
        <f t="shared" si="690"/>
        <v>4</v>
      </c>
      <c r="QI78" s="1">
        <f t="shared" si="690"/>
        <v>4</v>
      </c>
      <c r="QJ78" s="1">
        <f t="shared" si="690"/>
        <v>4</v>
      </c>
      <c r="QK78" s="1">
        <f t="shared" si="690"/>
        <v>2</v>
      </c>
      <c r="QL78" s="1">
        <f t="shared" si="690"/>
        <v>5</v>
      </c>
      <c r="QM78" s="1">
        <f t="shared" si="690"/>
        <v>4</v>
      </c>
      <c r="QN78" s="1">
        <f t="shared" si="690"/>
        <v>4</v>
      </c>
      <c r="QO78" s="1">
        <f t="shared" si="41"/>
        <v>95</v>
      </c>
      <c r="QP78" s="1">
        <f t="shared" si="42"/>
        <v>41</v>
      </c>
      <c r="QQ78" s="1">
        <f t="shared" si="43"/>
        <v>54</v>
      </c>
      <c r="QR78" s="1">
        <v>2.0</v>
      </c>
      <c r="QS78" s="1">
        <v>3.0</v>
      </c>
      <c r="QT78" s="1"/>
      <c r="QU78" s="1">
        <v>3.0</v>
      </c>
      <c r="QV78" s="1">
        <v>3.0</v>
      </c>
      <c r="QW78" s="1">
        <v>1.0</v>
      </c>
      <c r="QX78" s="1"/>
      <c r="QY78" s="1">
        <v>2.0</v>
      </c>
      <c r="QZ78" s="1">
        <v>3.0</v>
      </c>
      <c r="RA78" s="1">
        <v>1.0</v>
      </c>
      <c r="RB78" s="1"/>
      <c r="RC78" s="1">
        <v>3.0</v>
      </c>
      <c r="RD78" s="1">
        <v>4.0</v>
      </c>
      <c r="RE78" s="1">
        <v>3.0</v>
      </c>
      <c r="RF78" s="1"/>
      <c r="RG78" s="1">
        <v>2.0</v>
      </c>
      <c r="RH78" s="1">
        <v>3.0</v>
      </c>
      <c r="RI78" s="1">
        <v>2.0</v>
      </c>
      <c r="RJ78" s="1"/>
      <c r="RK78" s="1">
        <v>2.0</v>
      </c>
      <c r="RL78" s="1">
        <v>2.0</v>
      </c>
      <c r="RM78" s="1">
        <v>3.0</v>
      </c>
      <c r="RN78" s="1"/>
      <c r="RO78" s="1">
        <v>3.0</v>
      </c>
      <c r="RP78" s="1">
        <v>3.0</v>
      </c>
      <c r="RQ78" s="1">
        <v>3.0</v>
      </c>
      <c r="RR78" s="1"/>
      <c r="RS78" s="1">
        <v>3.0</v>
      </c>
      <c r="RT78" s="1">
        <v>2.0</v>
      </c>
      <c r="RU78" s="1">
        <v>2.0</v>
      </c>
      <c r="RV78" s="1"/>
      <c r="RW78" s="1">
        <v>3.0</v>
      </c>
      <c r="RX78" s="1">
        <v>2.0</v>
      </c>
      <c r="RY78" s="1">
        <v>3.0</v>
      </c>
      <c r="RZ78" s="1"/>
      <c r="SA78" s="1">
        <v>2.0</v>
      </c>
      <c r="SB78" s="1">
        <v>2.0</v>
      </c>
      <c r="SC78" s="1"/>
      <c r="SD78" s="1">
        <v>3.0</v>
      </c>
      <c r="SE78" s="1">
        <v>2.0</v>
      </c>
      <c r="SF78" s="1">
        <v>3.0</v>
      </c>
      <c r="SG78" s="1">
        <f t="shared" ref="SG78:SH78" si="691">IF(SG$3="+",QR78,5-QR78)</f>
        <v>2</v>
      </c>
      <c r="SH78" s="1">
        <f t="shared" si="691"/>
        <v>3</v>
      </c>
      <c r="SI78" s="1"/>
      <c r="SJ78" s="1">
        <f t="shared" ref="SJ78:SL78" si="692">IF(SJ$3="+",QU78,5-QU78)</f>
        <v>3</v>
      </c>
      <c r="SK78" s="1">
        <f t="shared" si="692"/>
        <v>3</v>
      </c>
      <c r="SL78" s="1">
        <f t="shared" si="692"/>
        <v>4</v>
      </c>
      <c r="SM78" s="1"/>
      <c r="SN78" s="1">
        <f t="shared" ref="SN78:SP78" si="693">IF(SN$3="+",QY78,5-QY78)</f>
        <v>3</v>
      </c>
      <c r="SO78" s="1">
        <f t="shared" si="693"/>
        <v>2</v>
      </c>
      <c r="SP78" s="1">
        <f t="shared" si="693"/>
        <v>4</v>
      </c>
      <c r="SQ78" s="1"/>
      <c r="SR78" s="1">
        <f t="shared" ref="SR78:ST78" si="694">IF(SR$3="+",RC78,5-RC78)</f>
        <v>2</v>
      </c>
      <c r="SS78" s="1">
        <f t="shared" si="694"/>
        <v>4</v>
      </c>
      <c r="ST78" s="1">
        <f t="shared" si="694"/>
        <v>3</v>
      </c>
      <c r="SU78" s="1"/>
      <c r="SV78" s="1">
        <f t="shared" ref="SV78:SX78" si="695">IF(SV$3="+",RG78,5-RG78)</f>
        <v>2</v>
      </c>
      <c r="SW78" s="1">
        <f t="shared" si="695"/>
        <v>2</v>
      </c>
      <c r="SX78" s="1">
        <f t="shared" si="695"/>
        <v>3</v>
      </c>
      <c r="SY78" s="1"/>
      <c r="SZ78" s="1">
        <f t="shared" ref="SZ78:TB78" si="696">IF(SZ$3="+",RK78,5-RK78)</f>
        <v>3</v>
      </c>
      <c r="TA78" s="1">
        <f t="shared" si="696"/>
        <v>3</v>
      </c>
      <c r="TB78" s="1">
        <f t="shared" si="696"/>
        <v>3</v>
      </c>
      <c r="TC78" s="1"/>
      <c r="TD78" s="1">
        <f t="shared" ref="TD78:TF78" si="697">IF(TD$3="+",RO78,5-RO78)</f>
        <v>3</v>
      </c>
      <c r="TE78" s="1">
        <f t="shared" si="697"/>
        <v>3</v>
      </c>
      <c r="TF78" s="1">
        <f t="shared" si="697"/>
        <v>2</v>
      </c>
      <c r="TG78" s="1"/>
      <c r="TH78" s="1">
        <f t="shared" ref="TH78:TJ78" si="698">IF(TH$3="+",RS78,5-RS78)</f>
        <v>3</v>
      </c>
      <c r="TI78" s="1">
        <f t="shared" si="698"/>
        <v>2</v>
      </c>
      <c r="TJ78" s="1">
        <f t="shared" si="698"/>
        <v>3</v>
      </c>
      <c r="TK78" s="1"/>
      <c r="TL78" s="1">
        <f t="shared" ref="TL78:TN78" si="699">IF(TL$3="+",RW78,5-RW78)</f>
        <v>3</v>
      </c>
      <c r="TM78" s="1">
        <f t="shared" si="699"/>
        <v>3</v>
      </c>
      <c r="TN78" s="1">
        <f t="shared" si="699"/>
        <v>3</v>
      </c>
      <c r="TO78" s="1"/>
      <c r="TP78" s="1">
        <f t="shared" ref="TP78:TQ78" si="700">IF(TP$3="+",SA78,5-SA78)</f>
        <v>2</v>
      </c>
      <c r="TQ78" s="1">
        <f t="shared" si="700"/>
        <v>3</v>
      </c>
      <c r="TR78" s="1"/>
      <c r="TS78" s="1">
        <f t="shared" ref="TS78:TU78" si="701">IF(TS$3="+",SD78,5-SD78)</f>
        <v>3</v>
      </c>
      <c r="TT78" s="1">
        <f t="shared" si="701"/>
        <v>2</v>
      </c>
      <c r="TU78" s="1">
        <f t="shared" si="701"/>
        <v>2</v>
      </c>
      <c r="TV78" s="1">
        <f t="shared" si="45"/>
        <v>69</v>
      </c>
      <c r="TW78" s="1">
        <f t="shared" si="46"/>
        <v>20</v>
      </c>
      <c r="TX78" s="1">
        <f t="shared" si="47"/>
        <v>5</v>
      </c>
      <c r="TY78" s="1">
        <f t="shared" si="48"/>
        <v>9</v>
      </c>
      <c r="TZ78" s="1">
        <f t="shared" si="49"/>
        <v>6</v>
      </c>
      <c r="UA78" s="1">
        <f t="shared" si="50"/>
        <v>36</v>
      </c>
      <c r="UB78" s="1">
        <f t="shared" si="51"/>
        <v>11</v>
      </c>
      <c r="UC78" s="1">
        <f t="shared" si="52"/>
        <v>6</v>
      </c>
      <c r="UD78" s="1">
        <f t="shared" si="53"/>
        <v>5</v>
      </c>
      <c r="UE78" s="1">
        <f t="shared" si="54"/>
        <v>6</v>
      </c>
      <c r="UF78" s="1">
        <f t="shared" ref="UF78:UG78" si="702">TS78</f>
        <v>3</v>
      </c>
      <c r="UG78" s="1">
        <f t="shared" si="702"/>
        <v>2</v>
      </c>
      <c r="UH78" s="1">
        <f t="shared" si="56"/>
        <v>0</v>
      </c>
      <c r="UI78" s="1" t="str">
        <f t="shared" si="57"/>
        <v/>
      </c>
      <c r="UJ78" s="1">
        <f t="shared" si="58"/>
        <v>0</v>
      </c>
      <c r="UK78" s="1">
        <f t="shared" si="59"/>
        <v>0</v>
      </c>
      <c r="UL78" s="1">
        <f t="shared" si="60"/>
        <v>13</v>
      </c>
      <c r="UM78" s="1">
        <f t="shared" si="61"/>
        <v>6</v>
      </c>
      <c r="UN78" s="1">
        <f t="shared" si="62"/>
        <v>4</v>
      </c>
      <c r="UO78" s="1">
        <f t="shared" si="63"/>
        <v>3</v>
      </c>
      <c r="UP78" s="6">
        <v>1.0</v>
      </c>
      <c r="UQ78" s="6">
        <v>1.0</v>
      </c>
      <c r="UR78" s="6">
        <v>1.0</v>
      </c>
      <c r="US78" s="6">
        <v>1.0</v>
      </c>
      <c r="UT78" s="6">
        <v>1.0</v>
      </c>
      <c r="UU78" s="6">
        <v>1.0</v>
      </c>
      <c r="UV78" s="6">
        <v>1.0</v>
      </c>
      <c r="UW78" s="6">
        <v>1.0</v>
      </c>
      <c r="UX78" s="6">
        <v>1.0</v>
      </c>
      <c r="UY78" s="6">
        <v>1.0</v>
      </c>
      <c r="UZ78" s="6">
        <v>1.0</v>
      </c>
      <c r="VA78" s="6">
        <v>1.0</v>
      </c>
      <c r="VB78" s="6">
        <v>1.0</v>
      </c>
      <c r="VC78" s="6">
        <v>1.0</v>
      </c>
      <c r="VD78" s="6">
        <v>1.0</v>
      </c>
      <c r="VE78" s="6">
        <v>1.0</v>
      </c>
      <c r="VF78" s="6">
        <v>1.0</v>
      </c>
      <c r="VG78" s="6">
        <v>1.0</v>
      </c>
      <c r="VH78" s="6">
        <v>1.0</v>
      </c>
      <c r="VI78" s="6">
        <v>1.0</v>
      </c>
      <c r="VJ78" s="6">
        <v>1.0</v>
      </c>
      <c r="VK78" s="6">
        <v>1.0</v>
      </c>
      <c r="VL78" s="6">
        <v>1.0</v>
      </c>
      <c r="VM78" s="6">
        <v>1.0</v>
      </c>
      <c r="VN78" s="6">
        <v>1.0</v>
      </c>
      <c r="VO78" s="6">
        <v>1.0</v>
      </c>
      <c r="VP78" s="6">
        <v>2.0</v>
      </c>
      <c r="VQ78" s="6">
        <v>1.0</v>
      </c>
      <c r="VR78" s="6">
        <v>1.0</v>
      </c>
      <c r="VS78" s="6">
        <v>1.0</v>
      </c>
      <c r="VT78" s="6">
        <v>1.0</v>
      </c>
      <c r="VU78" s="6">
        <v>1.0</v>
      </c>
      <c r="VV78" s="6">
        <v>1.0</v>
      </c>
      <c r="VW78" s="6">
        <v>1.0</v>
      </c>
      <c r="VX78" s="6">
        <v>1.0</v>
      </c>
      <c r="VY78" s="6">
        <v>1.0</v>
      </c>
      <c r="VZ78" s="6" t="s">
        <v>1038</v>
      </c>
      <c r="WA78" s="9">
        <v>29.0</v>
      </c>
      <c r="WB78" s="1">
        <v>1.0</v>
      </c>
      <c r="WC78" s="1">
        <v>2.0</v>
      </c>
      <c r="WD78" s="1">
        <v>2.0</v>
      </c>
      <c r="WE78" s="1">
        <v>2.0</v>
      </c>
      <c r="WF78" s="1">
        <v>1.0</v>
      </c>
      <c r="WG78" s="1">
        <v>2.0</v>
      </c>
      <c r="WH78" s="1">
        <v>1.0</v>
      </c>
      <c r="WI78" s="1">
        <v>2.0</v>
      </c>
      <c r="WJ78" s="1">
        <v>1.0</v>
      </c>
      <c r="WK78" s="1">
        <v>2.0</v>
      </c>
      <c r="WL78" s="1">
        <v>1.0</v>
      </c>
      <c r="WM78" s="1">
        <v>2.0</v>
      </c>
      <c r="WN78" s="1">
        <v>1.0</v>
      </c>
      <c r="WO78" s="1">
        <v>2.0</v>
      </c>
      <c r="WP78" s="1">
        <v>2.0</v>
      </c>
      <c r="WQ78" s="1">
        <f t="shared" ref="WQ78:XE78" si="703">IF(WQ$3="+",WB78,3-WB78)</f>
        <v>2</v>
      </c>
      <c r="WR78" s="1">
        <f t="shared" si="703"/>
        <v>2</v>
      </c>
      <c r="WS78" s="1">
        <f t="shared" si="703"/>
        <v>2</v>
      </c>
      <c r="WT78" s="1">
        <f t="shared" si="703"/>
        <v>2</v>
      </c>
      <c r="WU78" s="1">
        <f t="shared" si="703"/>
        <v>2</v>
      </c>
      <c r="WV78" s="1">
        <f t="shared" si="703"/>
        <v>2</v>
      </c>
      <c r="WW78" s="1">
        <f t="shared" si="703"/>
        <v>2</v>
      </c>
      <c r="WX78" s="1">
        <f t="shared" si="703"/>
        <v>2</v>
      </c>
      <c r="WY78" s="1">
        <f t="shared" si="703"/>
        <v>1</v>
      </c>
      <c r="WZ78" s="1">
        <f t="shared" si="703"/>
        <v>2</v>
      </c>
      <c r="XA78" s="1">
        <f t="shared" si="703"/>
        <v>2</v>
      </c>
      <c r="XB78" s="1">
        <f t="shared" si="703"/>
        <v>2</v>
      </c>
      <c r="XC78" s="1">
        <f t="shared" si="703"/>
        <v>2</v>
      </c>
      <c r="XD78" s="1">
        <f t="shared" si="703"/>
        <v>2</v>
      </c>
      <c r="XE78" s="1">
        <f t="shared" si="703"/>
        <v>2</v>
      </c>
      <c r="XF78" s="1">
        <f t="shared" si="65"/>
        <v>29</v>
      </c>
      <c r="XG78" s="1">
        <v>0.0</v>
      </c>
      <c r="XH78" s="9"/>
      <c r="XI78" s="9"/>
    </row>
    <row r="79" ht="15.0" customHeight="1">
      <c r="A79" s="1" t="s">
        <v>564</v>
      </c>
      <c r="B79" s="1" t="s">
        <v>553</v>
      </c>
      <c r="C79" s="1" t="s">
        <v>1039</v>
      </c>
      <c r="D79" s="1"/>
      <c r="E79" s="1" t="s">
        <v>1040</v>
      </c>
      <c r="F79" s="1" t="s">
        <v>1041</v>
      </c>
      <c r="G79" s="1" t="s">
        <v>1042</v>
      </c>
      <c r="H79" s="1" t="s">
        <v>1043</v>
      </c>
      <c r="I79" s="1">
        <v>1.0</v>
      </c>
      <c r="J79" s="1">
        <v>1.942112E7</v>
      </c>
      <c r="K79" s="1">
        <v>74.0</v>
      </c>
      <c r="L79" s="1">
        <v>2.0161124E7</v>
      </c>
      <c r="M79" s="1">
        <v>2.0</v>
      </c>
      <c r="N79" s="1">
        <v>2.0</v>
      </c>
      <c r="O79" s="1">
        <v>2.0</v>
      </c>
      <c r="P79" s="1"/>
      <c r="Q79" s="1">
        <v>2.0</v>
      </c>
      <c r="R79" s="1"/>
      <c r="S79" s="1">
        <v>2.0</v>
      </c>
      <c r="T79" s="1" t="s">
        <v>560</v>
      </c>
      <c r="U79" s="1"/>
      <c r="V79" s="1">
        <v>10.0</v>
      </c>
      <c r="W79" s="1" t="s">
        <v>1044</v>
      </c>
      <c r="X79" s="1">
        <v>1968.0</v>
      </c>
      <c r="Y79" s="1" t="s">
        <v>611</v>
      </c>
      <c r="Z79" s="1">
        <v>501.0</v>
      </c>
      <c r="AA79" s="1"/>
      <c r="AB79" s="1">
        <v>2.0</v>
      </c>
      <c r="AC79" s="1">
        <v>1.0</v>
      </c>
      <c r="AD79" s="1">
        <v>1966.0</v>
      </c>
      <c r="AE79" s="1">
        <v>2.0</v>
      </c>
      <c r="AF79" s="1">
        <v>2.0</v>
      </c>
      <c r="AG79" s="1">
        <v>1.0</v>
      </c>
      <c r="AH79" s="1">
        <v>5.0</v>
      </c>
      <c r="AI79" s="1">
        <v>4.0</v>
      </c>
      <c r="AJ79" s="1">
        <v>12.0</v>
      </c>
      <c r="AK79" s="1">
        <v>1.0</v>
      </c>
      <c r="AL79" s="1"/>
      <c r="AM79" s="1">
        <v>8.0</v>
      </c>
      <c r="AN79" s="1">
        <v>2001.0</v>
      </c>
      <c r="AO79" s="1">
        <v>5.0</v>
      </c>
      <c r="AP79" s="1">
        <v>11.0</v>
      </c>
      <c r="AQ79" s="1">
        <v>6.0</v>
      </c>
      <c r="AR79" s="1">
        <v>7.0</v>
      </c>
      <c r="AS79" s="1">
        <v>6.0</v>
      </c>
      <c r="AT79" s="1">
        <v>1.0</v>
      </c>
      <c r="AU79" s="1">
        <v>3.0</v>
      </c>
      <c r="AV79" s="1">
        <v>2.0</v>
      </c>
      <c r="AW79" s="1">
        <v>5.0</v>
      </c>
      <c r="AX79" s="1">
        <v>1.0</v>
      </c>
      <c r="AY79" s="1">
        <v>5.0</v>
      </c>
      <c r="AZ79" s="1">
        <v>8.0</v>
      </c>
      <c r="BA79" s="1">
        <v>2.0</v>
      </c>
      <c r="BB79" s="1">
        <v>3.0</v>
      </c>
      <c r="BC79" s="1">
        <v>1.0</v>
      </c>
      <c r="BD79" s="1">
        <v>3.0</v>
      </c>
      <c r="BE79" s="1">
        <v>3.0</v>
      </c>
      <c r="BF79" s="1">
        <v>2.0</v>
      </c>
      <c r="BG79" s="1">
        <v>2.0</v>
      </c>
      <c r="BH79" s="1">
        <v>4.0</v>
      </c>
      <c r="BI79" s="1">
        <v>4.0</v>
      </c>
      <c r="BJ79" s="1">
        <v>2.0</v>
      </c>
      <c r="BK79" s="1">
        <v>3.0</v>
      </c>
      <c r="BL79" s="1">
        <v>1.0</v>
      </c>
      <c r="BM79" s="1">
        <v>2.0</v>
      </c>
      <c r="BN79" s="1">
        <v>5.0</v>
      </c>
      <c r="BO79" s="1">
        <v>2.0</v>
      </c>
      <c r="BP79" s="1">
        <v>5.0</v>
      </c>
      <c r="BQ79" s="1">
        <v>2.0</v>
      </c>
      <c r="BR79" s="1">
        <v>5.0</v>
      </c>
      <c r="BS79" s="1">
        <v>5.0</v>
      </c>
      <c r="BT79" s="1">
        <v>5.0</v>
      </c>
      <c r="BU79" s="1">
        <v>2.0</v>
      </c>
      <c r="BV79" s="1">
        <v>1.0</v>
      </c>
      <c r="BW79" s="1">
        <v>1.0</v>
      </c>
      <c r="BX79" s="1">
        <v>5.0</v>
      </c>
      <c r="BY79" s="1">
        <v>4.0</v>
      </c>
      <c r="BZ79" s="1">
        <v>5.0</v>
      </c>
      <c r="CA79" s="1">
        <v>3.0</v>
      </c>
      <c r="CB79" s="1">
        <v>2.0</v>
      </c>
      <c r="CC79" s="1">
        <v>2.0</v>
      </c>
      <c r="CD79" s="1">
        <v>5.0</v>
      </c>
      <c r="CE79" s="1">
        <v>1.0</v>
      </c>
      <c r="CF79" s="1">
        <v>5.0</v>
      </c>
      <c r="CG79" s="1">
        <v>1.0</v>
      </c>
      <c r="CH79" s="1">
        <v>1.0</v>
      </c>
      <c r="CI79" s="1">
        <v>1.0</v>
      </c>
      <c r="CJ79" s="1">
        <v>5.0</v>
      </c>
      <c r="CK79" s="1">
        <v>5.0</v>
      </c>
      <c r="CL79" s="1">
        <v>1.0</v>
      </c>
      <c r="CM79" s="1">
        <v>5.0</v>
      </c>
      <c r="CN79" s="1">
        <f t="shared" si="9"/>
        <v>13</v>
      </c>
      <c r="CO79" s="1">
        <f t="shared" si="10"/>
        <v>20</v>
      </c>
      <c r="CP79" s="1">
        <f t="shared" si="11"/>
        <v>19</v>
      </c>
      <c r="CQ79" s="1">
        <f t="shared" si="12"/>
        <v>8</v>
      </c>
      <c r="CR79" s="1">
        <f t="shared" si="13"/>
        <v>8</v>
      </c>
      <c r="CS79" s="1">
        <f t="shared" si="14"/>
        <v>16</v>
      </c>
      <c r="CT79" s="1">
        <f t="shared" si="15"/>
        <v>84</v>
      </c>
      <c r="CU79" s="1">
        <v>2.0</v>
      </c>
      <c r="CV79" s="1">
        <v>3.0</v>
      </c>
      <c r="CW79" s="1">
        <v>3.0</v>
      </c>
      <c r="CX79" s="1">
        <v>3.0</v>
      </c>
      <c r="CY79" s="1">
        <v>4.0</v>
      </c>
      <c r="CZ79" s="1">
        <v>2.0</v>
      </c>
      <c r="DA79" s="1">
        <v>3.0</v>
      </c>
      <c r="DB79" s="1">
        <v>3.0</v>
      </c>
      <c r="DC79" s="1">
        <v>3.0</v>
      </c>
      <c r="DD79" s="1">
        <v>2.0</v>
      </c>
      <c r="DE79" s="1">
        <v>3.0</v>
      </c>
      <c r="DF79" s="1">
        <v>2.0</v>
      </c>
      <c r="DG79" s="1">
        <v>3.0</v>
      </c>
      <c r="DH79" s="1">
        <v>3.0</v>
      </c>
      <c r="DI79" s="1">
        <v>1.0</v>
      </c>
      <c r="DJ79" s="1">
        <v>2.0</v>
      </c>
      <c r="DK79" s="1">
        <v>3.0</v>
      </c>
      <c r="DL79" s="1">
        <v>3.0</v>
      </c>
      <c r="DM79" s="1">
        <v>2.0</v>
      </c>
      <c r="DN79" s="1">
        <v>3.0</v>
      </c>
      <c r="DO79" s="1">
        <v>2.0</v>
      </c>
      <c r="DP79" s="1">
        <v>3.0</v>
      </c>
      <c r="DQ79" s="1">
        <f t="shared" si="16"/>
        <v>14</v>
      </c>
      <c r="DR79" s="1">
        <f t="shared" si="17"/>
        <v>11</v>
      </c>
      <c r="DS79" s="1">
        <f t="shared" ref="DS79:DT79" si="704">SUM(CW79+DC79+DI79)</f>
        <v>7</v>
      </c>
      <c r="DT79" s="1">
        <f t="shared" si="704"/>
        <v>7</v>
      </c>
      <c r="DU79" s="1">
        <f t="shared" si="19"/>
        <v>10</v>
      </c>
      <c r="DV79" s="1">
        <f t="shared" si="20"/>
        <v>9</v>
      </c>
      <c r="DW79" s="1">
        <f t="shared" si="21"/>
        <v>58</v>
      </c>
      <c r="DX79" s="1">
        <v>4.0</v>
      </c>
      <c r="DY79" s="1">
        <v>3.0</v>
      </c>
      <c r="DZ79" s="1">
        <v>5.0</v>
      </c>
      <c r="EA79" s="1">
        <v>2.0</v>
      </c>
      <c r="EB79" s="1">
        <v>4.0</v>
      </c>
      <c r="EC79" s="1">
        <v>4.0</v>
      </c>
      <c r="ED79" s="1">
        <v>5.0</v>
      </c>
      <c r="EE79" s="1">
        <v>2.0</v>
      </c>
      <c r="EF79" s="1">
        <v>4.0</v>
      </c>
      <c r="EG79" s="1">
        <v>4.0</v>
      </c>
      <c r="EH79" s="1">
        <v>4.0</v>
      </c>
      <c r="EI79" s="1">
        <v>3.0</v>
      </c>
      <c r="EJ79" s="1">
        <v>2.0</v>
      </c>
      <c r="EK79" s="1">
        <v>5.0</v>
      </c>
      <c r="EL79" s="1">
        <v>2.0</v>
      </c>
      <c r="EM79" s="1">
        <v>3.0</v>
      </c>
      <c r="EN79" s="1">
        <v>4.0</v>
      </c>
      <c r="EO79" s="1">
        <v>2.0</v>
      </c>
      <c r="EP79" s="1">
        <v>2.0</v>
      </c>
      <c r="EQ79" s="1">
        <v>4.0</v>
      </c>
      <c r="ER79" s="1">
        <v>4.0</v>
      </c>
      <c r="ES79" s="1">
        <v>2.0</v>
      </c>
      <c r="ET79" s="1">
        <v>4.0</v>
      </c>
      <c r="EU79" s="1">
        <v>2.0</v>
      </c>
      <c r="EV79" s="1">
        <v>2.0</v>
      </c>
      <c r="EW79" s="1">
        <v>4.0</v>
      </c>
      <c r="EX79" s="1">
        <v>2.0</v>
      </c>
      <c r="EY79" s="1">
        <v>4.0</v>
      </c>
      <c r="EZ79" s="1">
        <v>4.0</v>
      </c>
      <c r="FA79" s="1">
        <v>2.0</v>
      </c>
      <c r="FB79" s="1">
        <v>4.0</v>
      </c>
      <c r="FC79" s="1">
        <v>4.0</v>
      </c>
      <c r="FD79" s="1">
        <v>2.0</v>
      </c>
      <c r="FE79" s="1">
        <v>4.0</v>
      </c>
      <c r="FF79" s="1">
        <v>4.0</v>
      </c>
      <c r="FG79" s="1">
        <v>4.0</v>
      </c>
      <c r="FH79" s="1">
        <v>4.0</v>
      </c>
      <c r="FI79" s="1">
        <v>2.0</v>
      </c>
      <c r="FJ79" s="1">
        <v>4.0</v>
      </c>
      <c r="FK79" s="1">
        <v>4.0</v>
      </c>
      <c r="FL79" s="1">
        <v>4.0</v>
      </c>
      <c r="FM79" s="1">
        <v>2.0</v>
      </c>
      <c r="FN79" s="1">
        <v>4.0</v>
      </c>
      <c r="FO79" s="1">
        <v>4.0</v>
      </c>
      <c r="FP79" s="1">
        <f t="shared" ref="FP79:HG79" si="705">IF(FP$3="+",DX79,6-DX79)</f>
        <v>4</v>
      </c>
      <c r="FQ79" s="1">
        <f t="shared" si="705"/>
        <v>3</v>
      </c>
      <c r="FR79" s="1">
        <f t="shared" si="705"/>
        <v>5</v>
      </c>
      <c r="FS79" s="1">
        <f t="shared" si="705"/>
        <v>2</v>
      </c>
      <c r="FT79" s="1">
        <f t="shared" si="705"/>
        <v>4</v>
      </c>
      <c r="FU79" s="1">
        <f t="shared" si="705"/>
        <v>2</v>
      </c>
      <c r="FV79" s="1">
        <f t="shared" si="705"/>
        <v>5</v>
      </c>
      <c r="FW79" s="1">
        <f t="shared" si="705"/>
        <v>4</v>
      </c>
      <c r="FX79" s="1">
        <f t="shared" si="705"/>
        <v>2</v>
      </c>
      <c r="FY79" s="1">
        <f t="shared" si="705"/>
        <v>4</v>
      </c>
      <c r="FZ79" s="1">
        <f t="shared" si="705"/>
        <v>4</v>
      </c>
      <c r="GA79" s="1">
        <f t="shared" si="705"/>
        <v>3</v>
      </c>
      <c r="GB79" s="1">
        <f t="shared" si="705"/>
        <v>4</v>
      </c>
      <c r="GC79" s="1">
        <f t="shared" si="705"/>
        <v>5</v>
      </c>
      <c r="GD79" s="1">
        <f t="shared" si="705"/>
        <v>4</v>
      </c>
      <c r="GE79" s="1">
        <f t="shared" si="705"/>
        <v>3</v>
      </c>
      <c r="GF79" s="1">
        <f t="shared" si="705"/>
        <v>4</v>
      </c>
      <c r="GG79" s="1">
        <f t="shared" si="705"/>
        <v>4</v>
      </c>
      <c r="GH79" s="1">
        <f t="shared" si="705"/>
        <v>4</v>
      </c>
      <c r="GI79" s="1">
        <f t="shared" si="705"/>
        <v>4</v>
      </c>
      <c r="GJ79" s="1">
        <f t="shared" si="705"/>
        <v>4</v>
      </c>
      <c r="GK79" s="1">
        <f t="shared" si="705"/>
        <v>4</v>
      </c>
      <c r="GL79" s="1">
        <f t="shared" si="705"/>
        <v>4</v>
      </c>
      <c r="GM79" s="1">
        <f t="shared" si="705"/>
        <v>4</v>
      </c>
      <c r="GN79" s="1">
        <f t="shared" si="705"/>
        <v>4</v>
      </c>
      <c r="GO79" s="1">
        <f t="shared" si="705"/>
        <v>4</v>
      </c>
      <c r="GP79" s="1">
        <f t="shared" si="705"/>
        <v>2</v>
      </c>
      <c r="GQ79" s="1">
        <f t="shared" si="705"/>
        <v>4</v>
      </c>
      <c r="GR79" s="1">
        <f t="shared" si="705"/>
        <v>4</v>
      </c>
      <c r="GS79" s="1">
        <f t="shared" si="705"/>
        <v>4</v>
      </c>
      <c r="GT79" s="1">
        <f t="shared" si="705"/>
        <v>4</v>
      </c>
      <c r="GU79" s="1">
        <f t="shared" si="705"/>
        <v>4</v>
      </c>
      <c r="GV79" s="1">
        <f t="shared" si="705"/>
        <v>4</v>
      </c>
      <c r="GW79" s="1">
        <f t="shared" si="705"/>
        <v>4</v>
      </c>
      <c r="GX79" s="1">
        <f t="shared" si="705"/>
        <v>4</v>
      </c>
      <c r="GY79" s="1">
        <f t="shared" si="705"/>
        <v>4</v>
      </c>
      <c r="GZ79" s="1">
        <f t="shared" si="705"/>
        <v>4</v>
      </c>
      <c r="HA79" s="1">
        <f t="shared" si="705"/>
        <v>4</v>
      </c>
      <c r="HB79" s="1">
        <f t="shared" si="705"/>
        <v>4</v>
      </c>
      <c r="HC79" s="1">
        <f t="shared" si="705"/>
        <v>4</v>
      </c>
      <c r="HD79" s="1">
        <f t="shared" si="705"/>
        <v>4</v>
      </c>
      <c r="HE79" s="1">
        <f t="shared" si="705"/>
        <v>4</v>
      </c>
      <c r="HF79" s="1">
        <f t="shared" si="705"/>
        <v>4</v>
      </c>
      <c r="HG79" s="1">
        <f t="shared" si="705"/>
        <v>2</v>
      </c>
      <c r="HH79" s="1">
        <v>4.0</v>
      </c>
      <c r="HI79" s="1">
        <v>3.0</v>
      </c>
      <c r="HJ79" s="1">
        <v>5.0</v>
      </c>
      <c r="HK79" s="1">
        <v>2.0</v>
      </c>
      <c r="HL79" s="1">
        <v>4.0</v>
      </c>
      <c r="HM79" s="1">
        <v>4.0</v>
      </c>
      <c r="HN79" s="1">
        <v>5.0</v>
      </c>
      <c r="HO79" s="1">
        <v>2.0</v>
      </c>
      <c r="HP79" s="1">
        <v>4.0</v>
      </c>
      <c r="HQ79" s="1">
        <v>4.0</v>
      </c>
      <c r="HR79" s="1">
        <v>4.0</v>
      </c>
      <c r="HS79" s="1">
        <v>3.0</v>
      </c>
      <c r="HT79" s="1">
        <v>2.0</v>
      </c>
      <c r="HU79" s="1">
        <v>5.0</v>
      </c>
      <c r="HV79" s="1">
        <v>2.0</v>
      </c>
      <c r="HW79" s="1">
        <v>3.0</v>
      </c>
      <c r="HX79" s="1">
        <v>4.0</v>
      </c>
      <c r="HY79" s="1">
        <v>2.0</v>
      </c>
      <c r="HZ79" s="1">
        <v>2.0</v>
      </c>
      <c r="IA79" s="1">
        <v>4.0</v>
      </c>
      <c r="IB79" s="1">
        <v>4.0</v>
      </c>
      <c r="IC79" s="1">
        <v>2.0</v>
      </c>
      <c r="ID79" s="1">
        <v>4.0</v>
      </c>
      <c r="IE79" s="1">
        <v>2.0</v>
      </c>
      <c r="IF79" s="1">
        <v>2.0</v>
      </c>
      <c r="IG79" s="1">
        <v>4.0</v>
      </c>
      <c r="IH79" s="1">
        <v>2.0</v>
      </c>
      <c r="II79" s="1">
        <v>4.0</v>
      </c>
      <c r="IJ79" s="1">
        <v>4.0</v>
      </c>
      <c r="IK79" s="1">
        <v>2.0</v>
      </c>
      <c r="IL79" s="1">
        <v>4.0</v>
      </c>
      <c r="IM79" s="1">
        <v>4.0</v>
      </c>
      <c r="IN79" s="1">
        <v>2.0</v>
      </c>
      <c r="IO79" s="1">
        <v>4.0</v>
      </c>
      <c r="IP79" s="1">
        <v>4.0</v>
      </c>
      <c r="IQ79" s="1">
        <v>4.0</v>
      </c>
      <c r="IR79" s="1">
        <v>4.0</v>
      </c>
      <c r="IS79" s="1">
        <v>2.0</v>
      </c>
      <c r="IT79" s="1">
        <v>4.0</v>
      </c>
      <c r="IU79" s="1">
        <v>4.0</v>
      </c>
      <c r="IV79" s="1">
        <v>4.0</v>
      </c>
      <c r="IW79" s="1">
        <v>2.0</v>
      </c>
      <c r="IX79" s="1">
        <v>4.0</v>
      </c>
      <c r="IY79" s="1">
        <v>4.0</v>
      </c>
      <c r="IZ79" s="1">
        <f t="shared" ref="IZ79:KQ79" si="706">IF(IZ$3="+",HH79,6-HH79)</f>
        <v>4</v>
      </c>
      <c r="JA79" s="1">
        <f t="shared" si="706"/>
        <v>3</v>
      </c>
      <c r="JB79" s="1">
        <f t="shared" si="706"/>
        <v>5</v>
      </c>
      <c r="JC79" s="1">
        <f t="shared" si="706"/>
        <v>2</v>
      </c>
      <c r="JD79" s="1">
        <f t="shared" si="706"/>
        <v>4</v>
      </c>
      <c r="JE79" s="1">
        <f t="shared" si="706"/>
        <v>2</v>
      </c>
      <c r="JF79" s="1">
        <f t="shared" si="706"/>
        <v>5</v>
      </c>
      <c r="JG79" s="1">
        <f t="shared" si="706"/>
        <v>4</v>
      </c>
      <c r="JH79" s="1">
        <f t="shared" si="706"/>
        <v>2</v>
      </c>
      <c r="JI79" s="1">
        <f t="shared" si="706"/>
        <v>4</v>
      </c>
      <c r="JJ79" s="1">
        <f t="shared" si="706"/>
        <v>4</v>
      </c>
      <c r="JK79" s="1">
        <f t="shared" si="706"/>
        <v>3</v>
      </c>
      <c r="JL79" s="1">
        <f t="shared" si="706"/>
        <v>4</v>
      </c>
      <c r="JM79" s="1">
        <f t="shared" si="706"/>
        <v>5</v>
      </c>
      <c r="JN79" s="1">
        <f t="shared" si="706"/>
        <v>2</v>
      </c>
      <c r="JO79" s="1">
        <f t="shared" si="706"/>
        <v>3</v>
      </c>
      <c r="JP79" s="1">
        <f t="shared" si="706"/>
        <v>4</v>
      </c>
      <c r="JQ79" s="1">
        <f t="shared" si="706"/>
        <v>4</v>
      </c>
      <c r="JR79" s="1">
        <f t="shared" si="706"/>
        <v>4</v>
      </c>
      <c r="JS79" s="1">
        <f t="shared" si="706"/>
        <v>4</v>
      </c>
      <c r="JT79" s="1">
        <f t="shared" si="706"/>
        <v>4</v>
      </c>
      <c r="JU79" s="1">
        <f t="shared" si="706"/>
        <v>4</v>
      </c>
      <c r="JV79" s="1">
        <f t="shared" si="706"/>
        <v>4</v>
      </c>
      <c r="JW79" s="1">
        <f t="shared" si="706"/>
        <v>2</v>
      </c>
      <c r="JX79" s="1">
        <f t="shared" si="706"/>
        <v>4</v>
      </c>
      <c r="JY79" s="1">
        <f t="shared" si="706"/>
        <v>4</v>
      </c>
      <c r="JZ79" s="1">
        <f t="shared" si="706"/>
        <v>4</v>
      </c>
      <c r="KA79" s="1">
        <f t="shared" si="706"/>
        <v>4</v>
      </c>
      <c r="KB79" s="1">
        <f t="shared" si="706"/>
        <v>4</v>
      </c>
      <c r="KC79" s="1">
        <f t="shared" si="706"/>
        <v>2</v>
      </c>
      <c r="KD79" s="1">
        <f t="shared" si="706"/>
        <v>4</v>
      </c>
      <c r="KE79" s="1">
        <f t="shared" si="706"/>
        <v>4</v>
      </c>
      <c r="KF79" s="1">
        <f t="shared" si="706"/>
        <v>4</v>
      </c>
      <c r="KG79" s="1">
        <f t="shared" si="706"/>
        <v>4</v>
      </c>
      <c r="KH79" s="1">
        <f t="shared" si="706"/>
        <v>2</v>
      </c>
      <c r="KI79" s="1">
        <f t="shared" si="706"/>
        <v>4</v>
      </c>
      <c r="KJ79" s="1">
        <f t="shared" si="706"/>
        <v>4</v>
      </c>
      <c r="KK79" s="1">
        <f t="shared" si="706"/>
        <v>2</v>
      </c>
      <c r="KL79" s="1">
        <f t="shared" si="706"/>
        <v>4</v>
      </c>
      <c r="KM79" s="1">
        <f t="shared" si="706"/>
        <v>4</v>
      </c>
      <c r="KN79" s="1">
        <f t="shared" si="706"/>
        <v>4</v>
      </c>
      <c r="KO79" s="1">
        <f t="shared" si="706"/>
        <v>4</v>
      </c>
      <c r="KP79" s="1">
        <f t="shared" si="706"/>
        <v>4</v>
      </c>
      <c r="KQ79" s="1">
        <f t="shared" si="706"/>
        <v>2</v>
      </c>
      <c r="KR79" s="1">
        <f t="shared" si="24"/>
        <v>166</v>
      </c>
      <c r="KS79" s="1">
        <f t="shared" si="25"/>
        <v>27</v>
      </c>
      <c r="KT79" s="1">
        <f t="shared" si="26"/>
        <v>36</v>
      </c>
      <c r="KU79" s="1">
        <f t="shared" si="27"/>
        <v>38</v>
      </c>
      <c r="KV79" s="1">
        <f t="shared" si="28"/>
        <v>28</v>
      </c>
      <c r="KW79" s="1">
        <f t="shared" si="29"/>
        <v>37</v>
      </c>
      <c r="KX79" s="1">
        <v>4.0</v>
      </c>
      <c r="KY79" s="1">
        <v>4.0</v>
      </c>
      <c r="KZ79" s="1">
        <v>4.0</v>
      </c>
      <c r="LA79" s="1">
        <v>2.0</v>
      </c>
      <c r="LB79" s="1">
        <v>2.0</v>
      </c>
      <c r="LC79" s="1">
        <v>4.0</v>
      </c>
      <c r="LD79" s="1">
        <v>4.0</v>
      </c>
      <c r="LE79" s="1">
        <v>2.0</v>
      </c>
      <c r="LF79" s="1">
        <v>2.0</v>
      </c>
      <c r="LG79" s="1">
        <v>4.0</v>
      </c>
      <c r="LH79" s="1">
        <v>4.0</v>
      </c>
      <c r="LI79" s="1">
        <v>2.0</v>
      </c>
      <c r="LJ79" s="1">
        <v>2.0</v>
      </c>
      <c r="LK79" s="1">
        <v>4.0</v>
      </c>
      <c r="LL79" s="1">
        <v>4.0</v>
      </c>
      <c r="LM79" s="1">
        <v>4.0</v>
      </c>
      <c r="LN79" s="1">
        <v>4.0</v>
      </c>
      <c r="LO79" s="1">
        <v>4.0</v>
      </c>
      <c r="LP79" s="1">
        <v>4.0</v>
      </c>
      <c r="LQ79" s="1">
        <v>4.0</v>
      </c>
      <c r="LR79" s="1">
        <v>4.0</v>
      </c>
      <c r="LS79" s="1">
        <v>4.0</v>
      </c>
      <c r="LT79" s="1">
        <v>2.0</v>
      </c>
      <c r="LU79" s="1">
        <v>4.0</v>
      </c>
      <c r="LV79" s="1">
        <v>4.0</v>
      </c>
      <c r="LW79" s="1">
        <v>2.0</v>
      </c>
      <c r="LX79" s="1">
        <v>4.0</v>
      </c>
      <c r="LY79" s="1">
        <v>4.0</v>
      </c>
      <c r="LZ79" s="1">
        <v>4.0</v>
      </c>
      <c r="MA79" s="1">
        <f t="shared" si="557"/>
        <v>4</v>
      </c>
      <c r="MB79" s="1">
        <f t="shared" ref="MB79:NC79" si="707">IF(MB$3="+",KY79,6-KY79)</f>
        <v>2</v>
      </c>
      <c r="MC79" s="1">
        <f t="shared" si="707"/>
        <v>4</v>
      </c>
      <c r="MD79" s="1">
        <f t="shared" si="707"/>
        <v>4</v>
      </c>
      <c r="ME79" s="1">
        <f t="shared" si="707"/>
        <v>4</v>
      </c>
      <c r="MF79" s="1">
        <f t="shared" si="707"/>
        <v>4</v>
      </c>
      <c r="MG79" s="1">
        <f t="shared" si="707"/>
        <v>4</v>
      </c>
      <c r="MH79" s="1">
        <f t="shared" si="707"/>
        <v>4</v>
      </c>
      <c r="MI79" s="1">
        <f t="shared" si="707"/>
        <v>4</v>
      </c>
      <c r="MJ79" s="1">
        <f t="shared" si="707"/>
        <v>4</v>
      </c>
      <c r="MK79" s="1">
        <f t="shared" si="707"/>
        <v>4</v>
      </c>
      <c r="ML79" s="1">
        <f t="shared" si="707"/>
        <v>2</v>
      </c>
      <c r="MM79" s="1">
        <f t="shared" si="707"/>
        <v>4</v>
      </c>
      <c r="MN79" s="1">
        <f t="shared" si="707"/>
        <v>4</v>
      </c>
      <c r="MO79" s="1">
        <f t="shared" si="707"/>
        <v>4</v>
      </c>
      <c r="MP79" s="1">
        <f t="shared" si="707"/>
        <v>4</v>
      </c>
      <c r="MQ79" s="1">
        <f t="shared" si="707"/>
        <v>4</v>
      </c>
      <c r="MR79" s="1">
        <f t="shared" si="707"/>
        <v>4</v>
      </c>
      <c r="MS79" s="1">
        <f t="shared" si="707"/>
        <v>2</v>
      </c>
      <c r="MT79" s="1">
        <f t="shared" si="707"/>
        <v>4</v>
      </c>
      <c r="MU79" s="1">
        <f t="shared" si="707"/>
        <v>4</v>
      </c>
      <c r="MV79" s="1">
        <f t="shared" si="707"/>
        <v>2</v>
      </c>
      <c r="MW79" s="1">
        <f t="shared" si="707"/>
        <v>4</v>
      </c>
      <c r="MX79" s="1">
        <f t="shared" si="707"/>
        <v>4</v>
      </c>
      <c r="MY79" s="1">
        <f t="shared" si="707"/>
        <v>4</v>
      </c>
      <c r="MZ79" s="1">
        <f t="shared" si="707"/>
        <v>4</v>
      </c>
      <c r="NA79" s="1">
        <f t="shared" si="707"/>
        <v>4</v>
      </c>
      <c r="NB79" s="1">
        <f t="shared" si="707"/>
        <v>4</v>
      </c>
      <c r="NC79" s="1">
        <f t="shared" si="707"/>
        <v>4</v>
      </c>
      <c r="ND79" s="1">
        <f t="shared" si="31"/>
        <v>16</v>
      </c>
      <c r="NE79" s="1">
        <f t="shared" si="32"/>
        <v>14</v>
      </c>
      <c r="NF79" s="1">
        <f t="shared" si="33"/>
        <v>24</v>
      </c>
      <c r="NG79" s="1">
        <f t="shared" si="34"/>
        <v>18</v>
      </c>
      <c r="NH79" s="1">
        <f t="shared" si="35"/>
        <v>16</v>
      </c>
      <c r="NI79" s="1">
        <f t="shared" si="36"/>
        <v>20</v>
      </c>
      <c r="NJ79" s="1">
        <f t="shared" si="70"/>
        <v>108</v>
      </c>
      <c r="NK79" s="1">
        <v>2.0</v>
      </c>
      <c r="NL79" s="1">
        <v>3.0</v>
      </c>
      <c r="NM79" s="1">
        <v>2.0</v>
      </c>
      <c r="NN79" s="1">
        <v>2.0</v>
      </c>
      <c r="NO79" s="1">
        <v>2.0</v>
      </c>
      <c r="NP79" s="1">
        <v>3.0</v>
      </c>
      <c r="NQ79" s="1">
        <v>2.0</v>
      </c>
      <c r="NR79" s="1">
        <v>3.0</v>
      </c>
      <c r="NS79" s="1">
        <v>2.0</v>
      </c>
      <c r="NT79" s="1">
        <v>3.0</v>
      </c>
      <c r="NU79" s="1">
        <v>2.0</v>
      </c>
      <c r="NV79" s="1">
        <v>2.0</v>
      </c>
      <c r="NW79" s="1">
        <v>2.0</v>
      </c>
      <c r="NX79" s="1">
        <v>3.0</v>
      </c>
      <c r="NY79" s="1">
        <v>2.0</v>
      </c>
      <c r="NZ79" s="1">
        <v>2.0</v>
      </c>
      <c r="OA79" s="1">
        <v>2.0</v>
      </c>
      <c r="OB79" s="1">
        <v>2.0</v>
      </c>
      <c r="OC79" s="1">
        <v>2.0</v>
      </c>
      <c r="OD79" s="1">
        <v>2.0</v>
      </c>
      <c r="OE79" s="1">
        <v>2.0</v>
      </c>
      <c r="OF79" s="1">
        <f t="shared" si="37"/>
        <v>13</v>
      </c>
      <c r="OG79" s="1">
        <f t="shared" si="38"/>
        <v>27</v>
      </c>
      <c r="OH79" s="1">
        <f t="shared" si="39"/>
        <v>40</v>
      </c>
      <c r="OI79" s="1">
        <v>4.0</v>
      </c>
      <c r="OJ79" s="1">
        <v>4.0</v>
      </c>
      <c r="OK79" s="1">
        <v>4.0</v>
      </c>
      <c r="OL79" s="1">
        <v>4.0</v>
      </c>
      <c r="OM79" s="1">
        <v>4.0</v>
      </c>
      <c r="ON79" s="1">
        <v>2.0</v>
      </c>
      <c r="OO79" s="1">
        <v>4.0</v>
      </c>
      <c r="OP79" s="1">
        <v>4.0</v>
      </c>
      <c r="OQ79" s="1">
        <v>2.0</v>
      </c>
      <c r="OR79" s="1">
        <v>2.0</v>
      </c>
      <c r="OS79" s="1">
        <v>2.0</v>
      </c>
      <c r="OT79" s="1">
        <v>2.0</v>
      </c>
      <c r="OU79" s="1">
        <v>2.0</v>
      </c>
      <c r="OV79" s="1">
        <v>2.0</v>
      </c>
      <c r="OW79" s="1">
        <v>4.0</v>
      </c>
      <c r="OX79" s="1">
        <v>2.0</v>
      </c>
      <c r="OY79" s="1">
        <v>4.0</v>
      </c>
      <c r="OZ79" s="1">
        <v>4.0</v>
      </c>
      <c r="PA79" s="1">
        <v>4.0</v>
      </c>
      <c r="PB79" s="1">
        <v>2.0</v>
      </c>
      <c r="PC79" s="1">
        <v>4.0</v>
      </c>
      <c r="PD79" s="1">
        <v>4.0</v>
      </c>
      <c r="PE79" s="1">
        <v>4.0</v>
      </c>
      <c r="PF79" s="1">
        <v>4.0</v>
      </c>
      <c r="PG79" s="1">
        <v>4.0</v>
      </c>
      <c r="PH79" s="1">
        <v>4.0</v>
      </c>
      <c r="PI79" s="1">
        <v>4.0</v>
      </c>
      <c r="PJ79" s="1">
        <v>4.0</v>
      </c>
      <c r="PK79" s="1">
        <v>4.0</v>
      </c>
      <c r="PL79" s="1">
        <f t="shared" ref="PL79:QN79" si="708">IF(PL$3="+",OI79,6-OI79)</f>
        <v>2</v>
      </c>
      <c r="PM79" s="1">
        <f t="shared" si="708"/>
        <v>4</v>
      </c>
      <c r="PN79" s="1">
        <f t="shared" si="708"/>
        <v>4</v>
      </c>
      <c r="PO79" s="1">
        <f t="shared" si="708"/>
        <v>4</v>
      </c>
      <c r="PP79" s="1">
        <f t="shared" si="708"/>
        <v>4</v>
      </c>
      <c r="PQ79" s="1">
        <f t="shared" si="708"/>
        <v>4</v>
      </c>
      <c r="PR79" s="1">
        <f t="shared" si="708"/>
        <v>4</v>
      </c>
      <c r="PS79" s="1">
        <f t="shared" si="708"/>
        <v>4</v>
      </c>
      <c r="PT79" s="1">
        <f t="shared" si="708"/>
        <v>4</v>
      </c>
      <c r="PU79" s="1">
        <f t="shared" si="708"/>
        <v>4</v>
      </c>
      <c r="PV79" s="1">
        <f t="shared" si="708"/>
        <v>4</v>
      </c>
      <c r="PW79" s="1">
        <f t="shared" si="708"/>
        <v>4</v>
      </c>
      <c r="PX79" s="1">
        <f t="shared" si="708"/>
        <v>4</v>
      </c>
      <c r="PY79" s="1">
        <f t="shared" si="708"/>
        <v>4</v>
      </c>
      <c r="PZ79" s="1">
        <f t="shared" si="708"/>
        <v>4</v>
      </c>
      <c r="QA79" s="1">
        <f t="shared" si="708"/>
        <v>2</v>
      </c>
      <c r="QB79" s="1">
        <f t="shared" si="708"/>
        <v>4</v>
      </c>
      <c r="QC79" s="1">
        <f t="shared" si="708"/>
        <v>2</v>
      </c>
      <c r="QD79" s="1">
        <f t="shared" si="708"/>
        <v>4</v>
      </c>
      <c r="QE79" s="1">
        <f t="shared" si="708"/>
        <v>4</v>
      </c>
      <c r="QF79" s="1">
        <f t="shared" si="708"/>
        <v>4</v>
      </c>
      <c r="QG79" s="1">
        <f t="shared" si="708"/>
        <v>2</v>
      </c>
      <c r="QH79" s="1">
        <f t="shared" si="708"/>
        <v>4</v>
      </c>
      <c r="QI79" s="1">
        <f t="shared" si="708"/>
        <v>4</v>
      </c>
      <c r="QJ79" s="1">
        <f t="shared" si="708"/>
        <v>4</v>
      </c>
      <c r="QK79" s="1">
        <f t="shared" si="708"/>
        <v>2</v>
      </c>
      <c r="QL79" s="1">
        <f t="shared" si="708"/>
        <v>4</v>
      </c>
      <c r="QM79" s="1">
        <f t="shared" si="708"/>
        <v>4</v>
      </c>
      <c r="QN79" s="1">
        <f t="shared" si="708"/>
        <v>2</v>
      </c>
      <c r="QO79" s="1">
        <f t="shared" si="41"/>
        <v>104</v>
      </c>
      <c r="QP79" s="1">
        <f t="shared" si="42"/>
        <v>52</v>
      </c>
      <c r="QQ79" s="1">
        <f t="shared" si="43"/>
        <v>52</v>
      </c>
      <c r="QR79" s="1">
        <v>3.0</v>
      </c>
      <c r="QS79" s="1">
        <v>3.0</v>
      </c>
      <c r="QT79" s="1">
        <v>3.0</v>
      </c>
      <c r="QU79" s="1">
        <v>3.0</v>
      </c>
      <c r="QV79" s="1">
        <v>3.0</v>
      </c>
      <c r="QW79" s="1">
        <v>3.0</v>
      </c>
      <c r="QX79" s="1">
        <v>2.0</v>
      </c>
      <c r="QY79" s="1">
        <v>3.0</v>
      </c>
      <c r="QZ79" s="1">
        <v>3.0</v>
      </c>
      <c r="RA79" s="1">
        <v>2.0</v>
      </c>
      <c r="RB79" s="1">
        <v>2.0</v>
      </c>
      <c r="RC79" s="1">
        <v>2.0</v>
      </c>
      <c r="RD79" s="1">
        <v>2.0</v>
      </c>
      <c r="RE79" s="1">
        <v>3.0</v>
      </c>
      <c r="RF79" s="1">
        <v>2.0</v>
      </c>
      <c r="RG79" s="1">
        <v>3.0</v>
      </c>
      <c r="RH79" s="1">
        <v>3.0</v>
      </c>
      <c r="RI79" s="1">
        <v>3.0</v>
      </c>
      <c r="RJ79" s="1">
        <v>3.0</v>
      </c>
      <c r="RK79" s="1">
        <v>2.0</v>
      </c>
      <c r="RL79" s="1">
        <v>3.0</v>
      </c>
      <c r="RM79" s="1">
        <v>2.0</v>
      </c>
      <c r="RN79" s="1">
        <v>3.0</v>
      </c>
      <c r="RO79" s="1">
        <v>3.0</v>
      </c>
      <c r="RP79" s="1">
        <v>3.0</v>
      </c>
      <c r="RQ79" s="1">
        <v>3.0</v>
      </c>
      <c r="RR79" s="1">
        <v>3.0</v>
      </c>
      <c r="RS79" s="1">
        <v>3.0</v>
      </c>
      <c r="RT79" s="1">
        <v>2.0</v>
      </c>
      <c r="RU79" s="1">
        <v>3.0</v>
      </c>
      <c r="RV79" s="1">
        <v>3.0</v>
      </c>
      <c r="RW79" s="1">
        <v>3.0</v>
      </c>
      <c r="RX79" s="1">
        <v>2.0</v>
      </c>
      <c r="RY79" s="1">
        <v>3.0</v>
      </c>
      <c r="RZ79" s="1">
        <v>3.0</v>
      </c>
      <c r="SA79" s="1">
        <v>2.0</v>
      </c>
      <c r="SB79" s="1">
        <v>3.0</v>
      </c>
      <c r="SC79" s="1">
        <v>3.0</v>
      </c>
      <c r="SD79" s="1">
        <v>3.0</v>
      </c>
      <c r="SE79" s="1">
        <v>2.0</v>
      </c>
      <c r="SF79" s="1">
        <v>2.0</v>
      </c>
      <c r="SG79" s="1">
        <f t="shared" ref="SG79:TU79" si="709">IF(SG$3="+",QR79,5-QR79)</f>
        <v>3</v>
      </c>
      <c r="SH79" s="1">
        <f t="shared" si="709"/>
        <v>3</v>
      </c>
      <c r="SI79" s="1">
        <f t="shared" si="709"/>
        <v>2</v>
      </c>
      <c r="SJ79" s="1">
        <f t="shared" si="709"/>
        <v>3</v>
      </c>
      <c r="SK79" s="1">
        <f t="shared" si="709"/>
        <v>3</v>
      </c>
      <c r="SL79" s="1">
        <f t="shared" si="709"/>
        <v>2</v>
      </c>
      <c r="SM79" s="1">
        <f t="shared" si="709"/>
        <v>2</v>
      </c>
      <c r="SN79" s="1">
        <f t="shared" si="709"/>
        <v>2</v>
      </c>
      <c r="SO79" s="1">
        <f t="shared" si="709"/>
        <v>2</v>
      </c>
      <c r="SP79" s="1">
        <f t="shared" si="709"/>
        <v>3</v>
      </c>
      <c r="SQ79" s="1">
        <f t="shared" si="709"/>
        <v>2</v>
      </c>
      <c r="SR79" s="1">
        <f t="shared" si="709"/>
        <v>3</v>
      </c>
      <c r="SS79" s="1">
        <f t="shared" si="709"/>
        <v>2</v>
      </c>
      <c r="ST79" s="1">
        <f t="shared" si="709"/>
        <v>3</v>
      </c>
      <c r="SU79" s="1">
        <f t="shared" si="709"/>
        <v>3</v>
      </c>
      <c r="SV79" s="1">
        <f t="shared" si="709"/>
        <v>3</v>
      </c>
      <c r="SW79" s="1">
        <f t="shared" si="709"/>
        <v>2</v>
      </c>
      <c r="SX79" s="1">
        <f t="shared" si="709"/>
        <v>2</v>
      </c>
      <c r="SY79" s="1">
        <f t="shared" si="709"/>
        <v>2</v>
      </c>
      <c r="SZ79" s="1">
        <f t="shared" si="709"/>
        <v>3</v>
      </c>
      <c r="TA79" s="1">
        <f t="shared" si="709"/>
        <v>2</v>
      </c>
      <c r="TB79" s="1">
        <f t="shared" si="709"/>
        <v>2</v>
      </c>
      <c r="TC79" s="1">
        <f t="shared" si="709"/>
        <v>2</v>
      </c>
      <c r="TD79" s="1">
        <f t="shared" si="709"/>
        <v>3</v>
      </c>
      <c r="TE79" s="1">
        <f t="shared" si="709"/>
        <v>3</v>
      </c>
      <c r="TF79" s="1">
        <f t="shared" si="709"/>
        <v>2</v>
      </c>
      <c r="TG79" s="1">
        <f t="shared" si="709"/>
        <v>2</v>
      </c>
      <c r="TH79" s="1">
        <f t="shared" si="709"/>
        <v>3</v>
      </c>
      <c r="TI79" s="1">
        <f t="shared" si="709"/>
        <v>2</v>
      </c>
      <c r="TJ79" s="1">
        <f t="shared" si="709"/>
        <v>2</v>
      </c>
      <c r="TK79" s="1">
        <f t="shared" si="709"/>
        <v>2</v>
      </c>
      <c r="TL79" s="1">
        <f t="shared" si="709"/>
        <v>3</v>
      </c>
      <c r="TM79" s="1">
        <f t="shared" si="709"/>
        <v>3</v>
      </c>
      <c r="TN79" s="1">
        <f t="shared" si="709"/>
        <v>3</v>
      </c>
      <c r="TO79" s="1">
        <f t="shared" si="709"/>
        <v>2</v>
      </c>
      <c r="TP79" s="1">
        <f t="shared" si="709"/>
        <v>2</v>
      </c>
      <c r="TQ79" s="1">
        <f t="shared" si="709"/>
        <v>2</v>
      </c>
      <c r="TR79" s="1">
        <f t="shared" si="709"/>
        <v>3</v>
      </c>
      <c r="TS79" s="1">
        <f t="shared" si="709"/>
        <v>3</v>
      </c>
      <c r="TT79" s="1">
        <f t="shared" si="709"/>
        <v>2</v>
      </c>
      <c r="TU79" s="1">
        <f t="shared" si="709"/>
        <v>3</v>
      </c>
      <c r="TV79" s="1">
        <f t="shared" si="45"/>
        <v>77</v>
      </c>
      <c r="TW79" s="1">
        <f t="shared" si="46"/>
        <v>18</v>
      </c>
      <c r="TX79" s="1">
        <f t="shared" si="47"/>
        <v>6</v>
      </c>
      <c r="TY79" s="1">
        <f t="shared" si="48"/>
        <v>6</v>
      </c>
      <c r="TZ79" s="1">
        <f t="shared" si="49"/>
        <v>6</v>
      </c>
      <c r="UA79" s="1">
        <f t="shared" si="50"/>
        <v>30</v>
      </c>
      <c r="UB79" s="1">
        <f t="shared" si="51"/>
        <v>8</v>
      </c>
      <c r="UC79" s="1">
        <f t="shared" si="52"/>
        <v>5</v>
      </c>
      <c r="UD79" s="1">
        <f t="shared" si="53"/>
        <v>4</v>
      </c>
      <c r="UE79" s="1">
        <f t="shared" si="54"/>
        <v>5</v>
      </c>
      <c r="UF79" s="1">
        <f t="shared" ref="UF79:UG79" si="710">TS79</f>
        <v>3</v>
      </c>
      <c r="UG79" s="1">
        <f t="shared" si="710"/>
        <v>2</v>
      </c>
      <c r="UH79" s="1">
        <f t="shared" si="56"/>
        <v>15</v>
      </c>
      <c r="UI79" s="1">
        <f t="shared" si="57"/>
        <v>2</v>
      </c>
      <c r="UJ79" s="1">
        <f t="shared" si="58"/>
        <v>5</v>
      </c>
      <c r="UK79" s="1">
        <f t="shared" si="59"/>
        <v>8</v>
      </c>
      <c r="UL79" s="1">
        <f t="shared" si="60"/>
        <v>14</v>
      </c>
      <c r="UM79" s="1">
        <f t="shared" si="61"/>
        <v>5</v>
      </c>
      <c r="UN79" s="1">
        <f t="shared" si="62"/>
        <v>6</v>
      </c>
      <c r="UO79" s="1">
        <f t="shared" si="63"/>
        <v>3</v>
      </c>
      <c r="UP79" s="6">
        <v>1.0</v>
      </c>
      <c r="UQ79" s="6">
        <v>1.0</v>
      </c>
      <c r="UR79" s="6">
        <v>1.0</v>
      </c>
      <c r="US79" s="6">
        <v>1.0</v>
      </c>
      <c r="UT79" s="6">
        <v>1.0</v>
      </c>
      <c r="UU79" s="6">
        <v>1.0</v>
      </c>
      <c r="UV79" s="6">
        <v>1.0</v>
      </c>
      <c r="UW79" s="6">
        <v>1.0</v>
      </c>
      <c r="UX79" s="6">
        <v>1.0</v>
      </c>
      <c r="UY79" s="6">
        <v>1.0</v>
      </c>
      <c r="UZ79" s="6">
        <v>1.0</v>
      </c>
      <c r="VA79" s="6">
        <v>1.0</v>
      </c>
      <c r="VB79" s="6">
        <v>1.0</v>
      </c>
      <c r="VC79" s="6">
        <v>1.0</v>
      </c>
      <c r="VD79" s="6">
        <v>2.0</v>
      </c>
      <c r="VE79" s="6">
        <v>1.0</v>
      </c>
      <c r="VF79" s="6">
        <v>1.0</v>
      </c>
      <c r="VG79" s="6">
        <v>1.0</v>
      </c>
      <c r="VH79" s="6">
        <v>1.0</v>
      </c>
      <c r="VI79" s="6">
        <v>1.0</v>
      </c>
      <c r="VJ79" s="6">
        <v>1.0</v>
      </c>
      <c r="VK79" s="6">
        <v>1.0</v>
      </c>
      <c r="VL79" s="6">
        <v>1.0</v>
      </c>
      <c r="VM79" s="6">
        <v>1.0</v>
      </c>
      <c r="VN79" s="6">
        <v>1.0</v>
      </c>
      <c r="VO79" s="6">
        <v>1.0</v>
      </c>
      <c r="VP79" s="6">
        <v>1.0</v>
      </c>
      <c r="VQ79" s="6">
        <v>1.0</v>
      </c>
      <c r="VR79" s="6">
        <v>1.0</v>
      </c>
      <c r="VS79" s="6">
        <v>1.0</v>
      </c>
      <c r="VT79" s="6">
        <v>1.0</v>
      </c>
      <c r="VU79" s="6">
        <v>1.0</v>
      </c>
      <c r="VV79" s="6">
        <v>1.0</v>
      </c>
      <c r="VW79" s="6">
        <v>2.0</v>
      </c>
      <c r="VX79" s="6">
        <v>1.0</v>
      </c>
      <c r="VY79" s="6">
        <v>1.0</v>
      </c>
      <c r="VZ79" s="6" t="s">
        <v>1045</v>
      </c>
      <c r="WA79" s="9">
        <v>29.0</v>
      </c>
      <c r="WB79" s="1">
        <v>2.0</v>
      </c>
      <c r="WC79" s="1">
        <v>1.0</v>
      </c>
      <c r="WD79" s="1">
        <v>1.0</v>
      </c>
      <c r="WE79" s="1">
        <v>1.0</v>
      </c>
      <c r="WF79" s="1">
        <v>1.0</v>
      </c>
      <c r="WG79" s="1">
        <v>1.0</v>
      </c>
      <c r="WH79" s="1">
        <v>1.0</v>
      </c>
      <c r="WI79" s="1">
        <v>1.0</v>
      </c>
      <c r="WJ79" s="1">
        <v>2.0</v>
      </c>
      <c r="WK79" s="1">
        <v>2.0</v>
      </c>
      <c r="WL79" s="1">
        <v>1.0</v>
      </c>
      <c r="WM79" s="1">
        <v>2.0</v>
      </c>
      <c r="WN79" s="1">
        <v>1.0</v>
      </c>
      <c r="WO79" s="1">
        <v>2.0</v>
      </c>
      <c r="WP79" s="1">
        <v>2.0</v>
      </c>
      <c r="WQ79" s="1">
        <f t="shared" ref="WQ79:XE79" si="711">IF(WQ$3="+",WB79,3-WB79)</f>
        <v>1</v>
      </c>
      <c r="WR79" s="1">
        <f t="shared" si="711"/>
        <v>1</v>
      </c>
      <c r="WS79" s="1">
        <f t="shared" si="711"/>
        <v>1</v>
      </c>
      <c r="WT79" s="1">
        <f t="shared" si="711"/>
        <v>1</v>
      </c>
      <c r="WU79" s="1">
        <f t="shared" si="711"/>
        <v>2</v>
      </c>
      <c r="WV79" s="1">
        <f t="shared" si="711"/>
        <v>1</v>
      </c>
      <c r="WW79" s="1">
        <f t="shared" si="711"/>
        <v>2</v>
      </c>
      <c r="WX79" s="1">
        <f t="shared" si="711"/>
        <v>1</v>
      </c>
      <c r="WY79" s="1">
        <f t="shared" si="711"/>
        <v>2</v>
      </c>
      <c r="WZ79" s="1">
        <f t="shared" si="711"/>
        <v>2</v>
      </c>
      <c r="XA79" s="1">
        <f t="shared" si="711"/>
        <v>2</v>
      </c>
      <c r="XB79" s="1">
        <f t="shared" si="711"/>
        <v>2</v>
      </c>
      <c r="XC79" s="1">
        <f t="shared" si="711"/>
        <v>2</v>
      </c>
      <c r="XD79" s="1">
        <f t="shared" si="711"/>
        <v>2</v>
      </c>
      <c r="XE79" s="1">
        <f t="shared" si="711"/>
        <v>2</v>
      </c>
      <c r="XF79" s="1">
        <f t="shared" si="65"/>
        <v>24</v>
      </c>
      <c r="XG79" s="1">
        <v>0.0</v>
      </c>
      <c r="XH79" s="9"/>
      <c r="XI79" s="9"/>
    </row>
    <row r="80" ht="15.0" customHeight="1">
      <c r="A80" s="1" t="s">
        <v>588</v>
      </c>
      <c r="B80" s="1" t="s">
        <v>553</v>
      </c>
      <c r="C80" s="1" t="s">
        <v>1046</v>
      </c>
      <c r="D80" s="1"/>
      <c r="E80" s="1" t="s">
        <v>1047</v>
      </c>
      <c r="F80" s="1" t="s">
        <v>1048</v>
      </c>
      <c r="G80" s="1" t="s">
        <v>1049</v>
      </c>
      <c r="H80" s="1" t="s">
        <v>1050</v>
      </c>
      <c r="I80" s="1">
        <v>1.0</v>
      </c>
      <c r="J80" s="1">
        <v>1.9390411E7</v>
      </c>
      <c r="K80" s="1">
        <v>77.0</v>
      </c>
      <c r="L80" s="1">
        <v>2.0161209E7</v>
      </c>
      <c r="M80" s="1">
        <v>2.0</v>
      </c>
      <c r="N80" s="1">
        <v>2.0</v>
      </c>
      <c r="O80" s="1">
        <v>2.0</v>
      </c>
      <c r="P80" s="1"/>
      <c r="Q80" s="1">
        <v>2.0</v>
      </c>
      <c r="R80" s="1"/>
      <c r="S80" s="1">
        <v>3.0</v>
      </c>
      <c r="T80" s="1" t="s">
        <v>560</v>
      </c>
      <c r="U80" s="1"/>
      <c r="V80" s="1">
        <v>10.0</v>
      </c>
      <c r="W80" s="1" t="s">
        <v>562</v>
      </c>
      <c r="X80" s="1" t="s">
        <v>1051</v>
      </c>
      <c r="Y80" s="1" t="s">
        <v>562</v>
      </c>
      <c r="Z80" s="1">
        <v>12.0</v>
      </c>
      <c r="AA80" s="1"/>
      <c r="AB80" s="1">
        <v>2.0</v>
      </c>
      <c r="AC80" s="1">
        <v>5.0</v>
      </c>
      <c r="AD80" s="1">
        <v>1976.0</v>
      </c>
      <c r="AE80" s="1">
        <v>2.0</v>
      </c>
      <c r="AF80" s="1">
        <v>2.0</v>
      </c>
      <c r="AG80" s="1">
        <v>1.0</v>
      </c>
      <c r="AH80" s="1">
        <v>9.0</v>
      </c>
      <c r="AI80" s="1">
        <v>5.0</v>
      </c>
      <c r="AJ80" s="1">
        <v>16.0</v>
      </c>
      <c r="AK80" s="1">
        <v>2.0</v>
      </c>
      <c r="AL80" s="1"/>
      <c r="AM80" s="1">
        <v>5.0</v>
      </c>
      <c r="AN80" s="1">
        <v>1999.0</v>
      </c>
      <c r="AO80" s="1">
        <v>5.0</v>
      </c>
      <c r="AP80" s="1">
        <v>11.0</v>
      </c>
      <c r="AQ80" s="1">
        <v>6.0</v>
      </c>
      <c r="AR80" s="1">
        <v>7.0</v>
      </c>
      <c r="AS80" s="1">
        <v>6.0</v>
      </c>
      <c r="AT80" s="1">
        <v>5.0</v>
      </c>
      <c r="AU80" s="1">
        <v>2.0</v>
      </c>
      <c r="AV80" s="1">
        <v>5.0</v>
      </c>
      <c r="AW80" s="1">
        <v>4.0</v>
      </c>
      <c r="AX80" s="1">
        <v>1.0</v>
      </c>
      <c r="AY80" s="1">
        <v>5.0</v>
      </c>
      <c r="AZ80" s="1">
        <v>5.0</v>
      </c>
      <c r="BA80" s="1">
        <v>1.0</v>
      </c>
      <c r="BB80" s="1">
        <v>2.0</v>
      </c>
      <c r="BC80" s="1">
        <v>1.0</v>
      </c>
      <c r="BD80" s="1">
        <v>2.0</v>
      </c>
      <c r="BE80" s="1">
        <v>4.0</v>
      </c>
      <c r="BF80" s="1">
        <v>1.0</v>
      </c>
      <c r="BG80" s="1">
        <v>1.0</v>
      </c>
      <c r="BH80" s="1">
        <v>5.0</v>
      </c>
      <c r="BI80" s="1">
        <v>1.0</v>
      </c>
      <c r="BJ80" s="1">
        <v>1.0</v>
      </c>
      <c r="BK80" s="1">
        <v>4.0</v>
      </c>
      <c r="BL80" s="1">
        <v>2.0</v>
      </c>
      <c r="BM80" s="1">
        <v>2.0</v>
      </c>
      <c r="BN80" s="1">
        <v>1.0</v>
      </c>
      <c r="BO80" s="1">
        <v>1.0</v>
      </c>
      <c r="BP80" s="1">
        <v>1.0</v>
      </c>
      <c r="BQ80" s="1">
        <v>1.0</v>
      </c>
      <c r="BR80" s="1">
        <v>1.0</v>
      </c>
      <c r="BS80" s="1">
        <v>5.0</v>
      </c>
      <c r="BT80" s="1">
        <v>5.0</v>
      </c>
      <c r="BU80" s="1">
        <v>5.0</v>
      </c>
      <c r="BV80" s="1">
        <v>4.0</v>
      </c>
      <c r="BW80" s="1"/>
      <c r="BX80" s="1">
        <v>4.0</v>
      </c>
      <c r="BY80" s="1">
        <v>5.0</v>
      </c>
      <c r="BZ80" s="1">
        <v>4.0</v>
      </c>
      <c r="CA80" s="1">
        <v>2.0</v>
      </c>
      <c r="CB80" s="1">
        <v>2.0</v>
      </c>
      <c r="CC80" s="1">
        <v>1.0</v>
      </c>
      <c r="CD80" s="1">
        <v>5.0</v>
      </c>
      <c r="CE80" s="1">
        <v>5.0</v>
      </c>
      <c r="CF80" s="1">
        <v>5.0</v>
      </c>
      <c r="CG80" s="1">
        <v>4.0</v>
      </c>
      <c r="CH80" s="1">
        <v>2.0</v>
      </c>
      <c r="CI80" s="1">
        <v>1.0</v>
      </c>
      <c r="CJ80" s="1">
        <v>1.0</v>
      </c>
      <c r="CK80" s="1">
        <v>4.0</v>
      </c>
      <c r="CL80" s="1">
        <v>5.0</v>
      </c>
      <c r="CM80" s="1">
        <v>4.0</v>
      </c>
      <c r="CN80" s="1">
        <f t="shared" si="9"/>
        <v>3</v>
      </c>
      <c r="CO80" s="1">
        <f t="shared" si="10"/>
        <v>21</v>
      </c>
      <c r="CP80" s="1">
        <f t="shared" si="11"/>
        <v>17</v>
      </c>
      <c r="CQ80" s="1">
        <f t="shared" si="12"/>
        <v>11</v>
      </c>
      <c r="CR80" s="1">
        <f t="shared" si="13"/>
        <v>12</v>
      </c>
      <c r="CS80" s="1">
        <f t="shared" si="14"/>
        <v>14</v>
      </c>
      <c r="CT80" s="1">
        <f t="shared" si="15"/>
        <v>78</v>
      </c>
      <c r="CU80" s="1">
        <v>3.0</v>
      </c>
      <c r="CV80" s="1">
        <v>2.0</v>
      </c>
      <c r="CW80" s="1">
        <v>3.0</v>
      </c>
      <c r="CX80" s="1">
        <v>4.0</v>
      </c>
      <c r="CY80" s="1">
        <v>3.0</v>
      </c>
      <c r="CZ80" s="1">
        <v>2.0</v>
      </c>
      <c r="DA80" s="1">
        <v>2.0</v>
      </c>
      <c r="DB80" s="1">
        <v>3.0</v>
      </c>
      <c r="DC80" s="1">
        <v>3.0</v>
      </c>
      <c r="DD80" s="1">
        <v>2.0</v>
      </c>
      <c r="DE80" s="1">
        <v>2.0</v>
      </c>
      <c r="DF80" s="1">
        <v>2.0</v>
      </c>
      <c r="DG80" s="1">
        <v>2.0</v>
      </c>
      <c r="DH80" s="1">
        <v>2.0</v>
      </c>
      <c r="DI80" s="1">
        <v>2.0</v>
      </c>
      <c r="DJ80" s="1">
        <v>2.0</v>
      </c>
      <c r="DK80" s="1">
        <v>2.0</v>
      </c>
      <c r="DL80" s="1">
        <v>3.0</v>
      </c>
      <c r="DM80" s="1">
        <v>2.0</v>
      </c>
      <c r="DN80" s="1">
        <v>3.0</v>
      </c>
      <c r="DO80" s="1">
        <v>2.0</v>
      </c>
      <c r="DP80" s="1">
        <v>4.0</v>
      </c>
      <c r="DQ80" s="1">
        <f t="shared" si="16"/>
        <v>14</v>
      </c>
      <c r="DR80" s="1">
        <f t="shared" si="17"/>
        <v>9</v>
      </c>
      <c r="DS80" s="1">
        <f t="shared" ref="DS80:DT80" si="712">SUM(CW80+DC80+DI80)</f>
        <v>8</v>
      </c>
      <c r="DT80" s="1">
        <f t="shared" si="712"/>
        <v>8</v>
      </c>
      <c r="DU80" s="1">
        <f t="shared" si="19"/>
        <v>7</v>
      </c>
      <c r="DV80" s="1">
        <f t="shared" si="20"/>
        <v>9</v>
      </c>
      <c r="DW80" s="1">
        <f t="shared" si="21"/>
        <v>55</v>
      </c>
      <c r="DX80" s="1">
        <v>2.0</v>
      </c>
      <c r="DY80" s="1">
        <v>2.0</v>
      </c>
      <c r="DZ80" s="1">
        <v>5.0</v>
      </c>
      <c r="EA80" s="1">
        <v>1.0</v>
      </c>
      <c r="EB80" s="1">
        <v>3.0</v>
      </c>
      <c r="EC80" s="1">
        <v>4.0</v>
      </c>
      <c r="ED80" s="1">
        <v>4.0</v>
      </c>
      <c r="EE80" s="1">
        <v>2.0</v>
      </c>
      <c r="EF80" s="1">
        <v>4.0</v>
      </c>
      <c r="EG80" s="1">
        <v>2.0</v>
      </c>
      <c r="EH80" s="1">
        <v>2.0</v>
      </c>
      <c r="EI80" s="1">
        <v>2.0</v>
      </c>
      <c r="EJ80" s="1">
        <v>2.0</v>
      </c>
      <c r="EK80" s="1">
        <v>4.0</v>
      </c>
      <c r="EL80" s="1">
        <v>2.0</v>
      </c>
      <c r="EM80" s="1">
        <v>4.0</v>
      </c>
      <c r="EN80" s="1">
        <v>5.0</v>
      </c>
      <c r="EO80" s="1">
        <v>4.0</v>
      </c>
      <c r="EP80" s="1">
        <v>4.0</v>
      </c>
      <c r="EQ80" s="1">
        <v>4.0</v>
      </c>
      <c r="ER80" s="1">
        <v>4.0</v>
      </c>
      <c r="ES80" s="1">
        <v>2.0</v>
      </c>
      <c r="ET80" s="1">
        <v>4.0</v>
      </c>
      <c r="EU80" s="1">
        <v>5.0</v>
      </c>
      <c r="EV80" s="1">
        <v>3.0</v>
      </c>
      <c r="EW80" s="1">
        <v>4.0</v>
      </c>
      <c r="EX80" s="1">
        <v>4.0</v>
      </c>
      <c r="EY80" s="1">
        <v>4.0</v>
      </c>
      <c r="EZ80" s="1">
        <v>4.0</v>
      </c>
      <c r="FA80" s="1">
        <v>2.0</v>
      </c>
      <c r="FB80" s="1">
        <v>3.0</v>
      </c>
      <c r="FC80" s="1">
        <v>2.0</v>
      </c>
      <c r="FD80" s="1">
        <v>2.0</v>
      </c>
      <c r="FE80" s="1">
        <v>4.0</v>
      </c>
      <c r="FF80" s="1">
        <v>5.0</v>
      </c>
      <c r="FG80" s="1">
        <v>4.0</v>
      </c>
      <c r="FH80" s="1">
        <v>4.0</v>
      </c>
      <c r="FI80" s="1">
        <v>2.0</v>
      </c>
      <c r="FJ80" s="1">
        <v>4.0</v>
      </c>
      <c r="FK80" s="1">
        <v>3.0</v>
      </c>
      <c r="FL80" s="1">
        <v>4.0</v>
      </c>
      <c r="FM80" s="1">
        <v>2.0</v>
      </c>
      <c r="FN80" s="1">
        <v>4.0</v>
      </c>
      <c r="FO80" s="1">
        <v>4.0</v>
      </c>
      <c r="FP80" s="1">
        <f t="shared" ref="FP80:HG80" si="713">IF(FP$3="+",DX80,6-DX80)</f>
        <v>2</v>
      </c>
      <c r="FQ80" s="1">
        <f t="shared" si="713"/>
        <v>4</v>
      </c>
      <c r="FR80" s="1">
        <f t="shared" si="713"/>
        <v>5</v>
      </c>
      <c r="FS80" s="1">
        <f t="shared" si="713"/>
        <v>1</v>
      </c>
      <c r="FT80" s="1">
        <f t="shared" si="713"/>
        <v>3</v>
      </c>
      <c r="FU80" s="1">
        <f t="shared" si="713"/>
        <v>2</v>
      </c>
      <c r="FV80" s="1">
        <f t="shared" si="713"/>
        <v>4</v>
      </c>
      <c r="FW80" s="1">
        <f t="shared" si="713"/>
        <v>4</v>
      </c>
      <c r="FX80" s="1">
        <f t="shared" si="713"/>
        <v>2</v>
      </c>
      <c r="FY80" s="1">
        <f t="shared" si="713"/>
        <v>2</v>
      </c>
      <c r="FZ80" s="1">
        <f t="shared" si="713"/>
        <v>2</v>
      </c>
      <c r="GA80" s="1">
        <f t="shared" si="713"/>
        <v>4</v>
      </c>
      <c r="GB80" s="1">
        <f t="shared" si="713"/>
        <v>4</v>
      </c>
      <c r="GC80" s="1">
        <f t="shared" si="713"/>
        <v>4</v>
      </c>
      <c r="GD80" s="1">
        <f t="shared" si="713"/>
        <v>4</v>
      </c>
      <c r="GE80" s="1">
        <f t="shared" si="713"/>
        <v>2</v>
      </c>
      <c r="GF80" s="1">
        <f t="shared" si="713"/>
        <v>5</v>
      </c>
      <c r="GG80" s="1">
        <f t="shared" si="713"/>
        <v>2</v>
      </c>
      <c r="GH80" s="1">
        <f t="shared" si="713"/>
        <v>2</v>
      </c>
      <c r="GI80" s="1">
        <f t="shared" si="713"/>
        <v>4</v>
      </c>
      <c r="GJ80" s="1">
        <f t="shared" si="713"/>
        <v>4</v>
      </c>
      <c r="GK80" s="1">
        <f t="shared" si="713"/>
        <v>4</v>
      </c>
      <c r="GL80" s="1">
        <f t="shared" si="713"/>
        <v>4</v>
      </c>
      <c r="GM80" s="1">
        <f t="shared" si="713"/>
        <v>1</v>
      </c>
      <c r="GN80" s="1">
        <f t="shared" si="713"/>
        <v>3</v>
      </c>
      <c r="GO80" s="1">
        <f t="shared" si="713"/>
        <v>4</v>
      </c>
      <c r="GP80" s="1">
        <f t="shared" si="713"/>
        <v>4</v>
      </c>
      <c r="GQ80" s="1">
        <f t="shared" si="713"/>
        <v>4</v>
      </c>
      <c r="GR80" s="1">
        <f t="shared" si="713"/>
        <v>4</v>
      </c>
      <c r="GS80" s="1">
        <f t="shared" si="713"/>
        <v>4</v>
      </c>
      <c r="GT80" s="1">
        <f t="shared" si="713"/>
        <v>3</v>
      </c>
      <c r="GU80" s="1">
        <f t="shared" si="713"/>
        <v>2</v>
      </c>
      <c r="GV80" s="1">
        <f t="shared" si="713"/>
        <v>4</v>
      </c>
      <c r="GW80" s="1">
        <f t="shared" si="713"/>
        <v>4</v>
      </c>
      <c r="GX80" s="1">
        <f t="shared" si="713"/>
        <v>5</v>
      </c>
      <c r="GY80" s="1">
        <f t="shared" si="713"/>
        <v>4</v>
      </c>
      <c r="GZ80" s="1">
        <f t="shared" si="713"/>
        <v>4</v>
      </c>
      <c r="HA80" s="1">
        <f t="shared" si="713"/>
        <v>4</v>
      </c>
      <c r="HB80" s="1">
        <f t="shared" si="713"/>
        <v>4</v>
      </c>
      <c r="HC80" s="1">
        <f t="shared" si="713"/>
        <v>3</v>
      </c>
      <c r="HD80" s="1">
        <f t="shared" si="713"/>
        <v>4</v>
      </c>
      <c r="HE80" s="1">
        <f t="shared" si="713"/>
        <v>4</v>
      </c>
      <c r="HF80" s="1">
        <f t="shared" si="713"/>
        <v>4</v>
      </c>
      <c r="HG80" s="1">
        <f t="shared" si="713"/>
        <v>2</v>
      </c>
      <c r="HH80" s="1">
        <v>2.0</v>
      </c>
      <c r="HI80" s="1">
        <v>2.0</v>
      </c>
      <c r="HJ80" s="1">
        <v>5.0</v>
      </c>
      <c r="HK80" s="1">
        <v>1.0</v>
      </c>
      <c r="HL80" s="1">
        <v>3.0</v>
      </c>
      <c r="HM80" s="1">
        <v>4.0</v>
      </c>
      <c r="HN80" s="1">
        <v>4.0</v>
      </c>
      <c r="HO80" s="1">
        <v>2.0</v>
      </c>
      <c r="HP80" s="1">
        <v>4.0</v>
      </c>
      <c r="HQ80" s="1">
        <v>2.0</v>
      </c>
      <c r="HR80" s="1">
        <v>2.0</v>
      </c>
      <c r="HS80" s="1">
        <v>2.0</v>
      </c>
      <c r="HT80" s="1">
        <v>2.0</v>
      </c>
      <c r="HU80" s="1">
        <v>4.0</v>
      </c>
      <c r="HV80" s="1">
        <v>2.0</v>
      </c>
      <c r="HW80" s="1">
        <v>4.0</v>
      </c>
      <c r="HX80" s="1">
        <v>5.0</v>
      </c>
      <c r="HY80" s="1">
        <v>4.0</v>
      </c>
      <c r="HZ80" s="1">
        <v>4.0</v>
      </c>
      <c r="IA80" s="1">
        <v>4.0</v>
      </c>
      <c r="IB80" s="1">
        <v>4.0</v>
      </c>
      <c r="IC80" s="1">
        <v>2.0</v>
      </c>
      <c r="ID80" s="1">
        <v>4.0</v>
      </c>
      <c r="IE80" s="1">
        <v>5.0</v>
      </c>
      <c r="IF80" s="1">
        <v>3.0</v>
      </c>
      <c r="IG80" s="1">
        <v>4.0</v>
      </c>
      <c r="IH80" s="1">
        <v>4.0</v>
      </c>
      <c r="II80" s="1">
        <v>4.0</v>
      </c>
      <c r="IJ80" s="1">
        <v>4.0</v>
      </c>
      <c r="IK80" s="1">
        <v>2.0</v>
      </c>
      <c r="IL80" s="1">
        <v>3.0</v>
      </c>
      <c r="IM80" s="1">
        <v>2.0</v>
      </c>
      <c r="IN80" s="1">
        <v>2.0</v>
      </c>
      <c r="IO80" s="1">
        <v>4.0</v>
      </c>
      <c r="IP80" s="1">
        <v>5.0</v>
      </c>
      <c r="IQ80" s="1">
        <v>4.0</v>
      </c>
      <c r="IR80" s="1">
        <v>4.0</v>
      </c>
      <c r="IS80" s="1">
        <v>2.0</v>
      </c>
      <c r="IT80" s="1">
        <v>4.0</v>
      </c>
      <c r="IU80" s="1">
        <v>3.0</v>
      </c>
      <c r="IV80" s="1">
        <v>4.0</v>
      </c>
      <c r="IW80" s="1">
        <v>2.0</v>
      </c>
      <c r="IX80" s="1">
        <v>4.0</v>
      </c>
      <c r="IY80" s="1">
        <v>4.0</v>
      </c>
      <c r="IZ80" s="1">
        <f t="shared" ref="IZ80:KQ80" si="714">IF(IZ$3="+",HH80,6-HH80)</f>
        <v>2</v>
      </c>
      <c r="JA80" s="1">
        <f t="shared" si="714"/>
        <v>4</v>
      </c>
      <c r="JB80" s="1">
        <f t="shared" si="714"/>
        <v>5</v>
      </c>
      <c r="JC80" s="1">
        <f t="shared" si="714"/>
        <v>1</v>
      </c>
      <c r="JD80" s="1">
        <f t="shared" si="714"/>
        <v>3</v>
      </c>
      <c r="JE80" s="1">
        <f t="shared" si="714"/>
        <v>2</v>
      </c>
      <c r="JF80" s="1">
        <f t="shared" si="714"/>
        <v>4</v>
      </c>
      <c r="JG80" s="1">
        <f t="shared" si="714"/>
        <v>4</v>
      </c>
      <c r="JH80" s="1">
        <f t="shared" si="714"/>
        <v>2</v>
      </c>
      <c r="JI80" s="1">
        <f t="shared" si="714"/>
        <v>2</v>
      </c>
      <c r="JJ80" s="1">
        <f t="shared" si="714"/>
        <v>2</v>
      </c>
      <c r="JK80" s="1">
        <f t="shared" si="714"/>
        <v>4</v>
      </c>
      <c r="JL80" s="1">
        <f t="shared" si="714"/>
        <v>4</v>
      </c>
      <c r="JM80" s="1">
        <f t="shared" si="714"/>
        <v>4</v>
      </c>
      <c r="JN80" s="1">
        <f t="shared" si="714"/>
        <v>2</v>
      </c>
      <c r="JO80" s="1">
        <f t="shared" si="714"/>
        <v>2</v>
      </c>
      <c r="JP80" s="1">
        <f t="shared" si="714"/>
        <v>5</v>
      </c>
      <c r="JQ80" s="1">
        <f t="shared" si="714"/>
        <v>2</v>
      </c>
      <c r="JR80" s="1">
        <f t="shared" si="714"/>
        <v>2</v>
      </c>
      <c r="JS80" s="1">
        <f t="shared" si="714"/>
        <v>4</v>
      </c>
      <c r="JT80" s="1">
        <f t="shared" si="714"/>
        <v>4</v>
      </c>
      <c r="JU80" s="1">
        <f t="shared" si="714"/>
        <v>4</v>
      </c>
      <c r="JV80" s="1">
        <f t="shared" si="714"/>
        <v>4</v>
      </c>
      <c r="JW80" s="1">
        <f t="shared" si="714"/>
        <v>5</v>
      </c>
      <c r="JX80" s="1">
        <f t="shared" si="714"/>
        <v>3</v>
      </c>
      <c r="JY80" s="1">
        <f t="shared" si="714"/>
        <v>4</v>
      </c>
      <c r="JZ80" s="1">
        <f t="shared" si="714"/>
        <v>2</v>
      </c>
      <c r="KA80" s="1">
        <f t="shared" si="714"/>
        <v>4</v>
      </c>
      <c r="KB80" s="1">
        <f t="shared" si="714"/>
        <v>4</v>
      </c>
      <c r="KC80" s="1">
        <f t="shared" si="714"/>
        <v>2</v>
      </c>
      <c r="KD80" s="1">
        <f t="shared" si="714"/>
        <v>3</v>
      </c>
      <c r="KE80" s="1">
        <f t="shared" si="714"/>
        <v>2</v>
      </c>
      <c r="KF80" s="1">
        <f t="shared" si="714"/>
        <v>4</v>
      </c>
      <c r="KG80" s="1">
        <f t="shared" si="714"/>
        <v>4</v>
      </c>
      <c r="KH80" s="1">
        <f t="shared" si="714"/>
        <v>1</v>
      </c>
      <c r="KI80" s="1">
        <f t="shared" si="714"/>
        <v>4</v>
      </c>
      <c r="KJ80" s="1">
        <f t="shared" si="714"/>
        <v>4</v>
      </c>
      <c r="KK80" s="1">
        <f t="shared" si="714"/>
        <v>2</v>
      </c>
      <c r="KL80" s="1">
        <f t="shared" si="714"/>
        <v>4</v>
      </c>
      <c r="KM80" s="1">
        <f t="shared" si="714"/>
        <v>3</v>
      </c>
      <c r="KN80" s="1">
        <f t="shared" si="714"/>
        <v>4</v>
      </c>
      <c r="KO80" s="1">
        <f t="shared" si="714"/>
        <v>4</v>
      </c>
      <c r="KP80" s="1">
        <f t="shared" si="714"/>
        <v>4</v>
      </c>
      <c r="KQ80" s="1">
        <f t="shared" si="714"/>
        <v>2</v>
      </c>
      <c r="KR80" s="1">
        <f t="shared" si="24"/>
        <v>149</v>
      </c>
      <c r="KS80" s="1">
        <f t="shared" si="25"/>
        <v>21</v>
      </c>
      <c r="KT80" s="1">
        <f t="shared" si="26"/>
        <v>33</v>
      </c>
      <c r="KU80" s="1">
        <f t="shared" si="27"/>
        <v>34</v>
      </c>
      <c r="KV80" s="1">
        <f t="shared" si="28"/>
        <v>26</v>
      </c>
      <c r="KW80" s="1">
        <f t="shared" si="29"/>
        <v>35</v>
      </c>
      <c r="KX80" s="1">
        <v>3.0</v>
      </c>
      <c r="KY80" s="1">
        <v>2.0</v>
      </c>
      <c r="KZ80" s="1">
        <v>4.0</v>
      </c>
      <c r="LA80" s="1">
        <v>2.0</v>
      </c>
      <c r="LB80" s="1">
        <v>2.0</v>
      </c>
      <c r="LC80" s="1">
        <v>4.0</v>
      </c>
      <c r="LD80" s="1">
        <v>3.0</v>
      </c>
      <c r="LE80" s="1">
        <v>2.0</v>
      </c>
      <c r="LF80" s="1">
        <v>2.0</v>
      </c>
      <c r="LG80" s="1">
        <v>5.0</v>
      </c>
      <c r="LH80" s="1">
        <v>4.0</v>
      </c>
      <c r="LI80" s="1">
        <v>4.0</v>
      </c>
      <c r="LJ80" s="1">
        <v>1.0</v>
      </c>
      <c r="LK80" s="1">
        <v>4.0</v>
      </c>
      <c r="LL80" s="1">
        <v>3.0</v>
      </c>
      <c r="LM80" s="1">
        <v>4.0</v>
      </c>
      <c r="LN80" s="1">
        <v>4.0</v>
      </c>
      <c r="LO80" s="1">
        <v>5.0</v>
      </c>
      <c r="LP80" s="1">
        <v>2.0</v>
      </c>
      <c r="LQ80" s="1">
        <v>4.0</v>
      </c>
      <c r="LR80" s="1">
        <v>4.0</v>
      </c>
      <c r="LS80" s="1">
        <v>2.0</v>
      </c>
      <c r="LT80" s="1">
        <v>2.0</v>
      </c>
      <c r="LU80" s="1">
        <v>4.0</v>
      </c>
      <c r="LV80" s="1">
        <v>4.0</v>
      </c>
      <c r="LW80" s="1">
        <v>4.0</v>
      </c>
      <c r="LX80" s="1">
        <v>4.0</v>
      </c>
      <c r="LY80" s="1">
        <v>4.0</v>
      </c>
      <c r="LZ80" s="1">
        <v>4.0</v>
      </c>
      <c r="MA80" s="1">
        <f t="shared" si="557"/>
        <v>3</v>
      </c>
      <c r="MB80" s="1">
        <f t="shared" ref="MB80:NC80" si="715">IF(MB$3="+",KY80,6-KY80)</f>
        <v>4</v>
      </c>
      <c r="MC80" s="1">
        <f t="shared" si="715"/>
        <v>4</v>
      </c>
      <c r="MD80" s="1">
        <f t="shared" si="715"/>
        <v>4</v>
      </c>
      <c r="ME80" s="1">
        <f t="shared" si="715"/>
        <v>4</v>
      </c>
      <c r="MF80" s="1">
        <f t="shared" si="715"/>
        <v>4</v>
      </c>
      <c r="MG80" s="1">
        <f t="shared" si="715"/>
        <v>3</v>
      </c>
      <c r="MH80" s="1">
        <f t="shared" si="715"/>
        <v>4</v>
      </c>
      <c r="MI80" s="1">
        <f t="shared" si="715"/>
        <v>4</v>
      </c>
      <c r="MJ80" s="1">
        <f t="shared" si="715"/>
        <v>5</v>
      </c>
      <c r="MK80" s="1">
        <f t="shared" si="715"/>
        <v>4</v>
      </c>
      <c r="ML80" s="1">
        <f t="shared" si="715"/>
        <v>4</v>
      </c>
      <c r="MM80" s="1">
        <f t="shared" si="715"/>
        <v>5</v>
      </c>
      <c r="MN80" s="1">
        <f t="shared" si="715"/>
        <v>4</v>
      </c>
      <c r="MO80" s="1">
        <f t="shared" si="715"/>
        <v>3</v>
      </c>
      <c r="MP80" s="1">
        <f t="shared" si="715"/>
        <v>4</v>
      </c>
      <c r="MQ80" s="1">
        <f t="shared" si="715"/>
        <v>4</v>
      </c>
      <c r="MR80" s="1">
        <f t="shared" si="715"/>
        <v>5</v>
      </c>
      <c r="MS80" s="1">
        <f t="shared" si="715"/>
        <v>4</v>
      </c>
      <c r="MT80" s="1">
        <f t="shared" si="715"/>
        <v>4</v>
      </c>
      <c r="MU80" s="1">
        <f t="shared" si="715"/>
        <v>4</v>
      </c>
      <c r="MV80" s="1">
        <f t="shared" si="715"/>
        <v>4</v>
      </c>
      <c r="MW80" s="1">
        <f t="shared" si="715"/>
        <v>4</v>
      </c>
      <c r="MX80" s="1">
        <f t="shared" si="715"/>
        <v>4</v>
      </c>
      <c r="MY80" s="1">
        <f t="shared" si="715"/>
        <v>4</v>
      </c>
      <c r="MZ80" s="1">
        <f t="shared" si="715"/>
        <v>2</v>
      </c>
      <c r="NA80" s="1">
        <f t="shared" si="715"/>
        <v>4</v>
      </c>
      <c r="NB80" s="1">
        <f t="shared" si="715"/>
        <v>4</v>
      </c>
      <c r="NC80" s="1">
        <f t="shared" si="715"/>
        <v>4</v>
      </c>
      <c r="ND80" s="1">
        <f t="shared" si="31"/>
        <v>14</v>
      </c>
      <c r="NE80" s="1">
        <f t="shared" si="32"/>
        <v>20</v>
      </c>
      <c r="NF80" s="1">
        <f t="shared" si="33"/>
        <v>26</v>
      </c>
      <c r="NG80" s="1">
        <f t="shared" si="34"/>
        <v>21</v>
      </c>
      <c r="NH80" s="1">
        <f t="shared" si="35"/>
        <v>14</v>
      </c>
      <c r="NI80" s="1">
        <f t="shared" si="36"/>
        <v>19</v>
      </c>
      <c r="NJ80" s="1">
        <f t="shared" si="70"/>
        <v>114</v>
      </c>
      <c r="NK80" s="1">
        <v>3.0</v>
      </c>
      <c r="NL80" s="1">
        <v>3.0</v>
      </c>
      <c r="NM80" s="1"/>
      <c r="NN80" s="1">
        <v>2.0</v>
      </c>
      <c r="NO80" s="1">
        <v>2.0</v>
      </c>
      <c r="NP80" s="1">
        <v>2.0</v>
      </c>
      <c r="NQ80" s="1">
        <v>2.0</v>
      </c>
      <c r="NR80" s="1">
        <v>4.0</v>
      </c>
      <c r="NS80" s="1">
        <v>2.0</v>
      </c>
      <c r="NT80" s="1">
        <v>2.0</v>
      </c>
      <c r="NU80" s="1">
        <v>2.0</v>
      </c>
      <c r="NV80" s="1">
        <v>3.0</v>
      </c>
      <c r="NW80" s="1">
        <v>2.0</v>
      </c>
      <c r="NX80" s="1">
        <v>3.0</v>
      </c>
      <c r="NY80" s="1">
        <v>2.0</v>
      </c>
      <c r="NZ80" s="1">
        <v>2.0</v>
      </c>
      <c r="OA80" s="1">
        <v>2.0</v>
      </c>
      <c r="OB80" s="1">
        <v>2.0</v>
      </c>
      <c r="OC80" s="1">
        <v>3.0</v>
      </c>
      <c r="OD80" s="1">
        <v>2.0</v>
      </c>
      <c r="OE80" s="1">
        <v>2.0</v>
      </c>
      <c r="OF80" s="1">
        <f t="shared" si="37"/>
        <v>10</v>
      </c>
      <c r="OG80" s="1">
        <f t="shared" si="38"/>
        <v>30</v>
      </c>
      <c r="OH80" s="1">
        <f t="shared" si="39"/>
        <v>40</v>
      </c>
      <c r="OI80" s="1">
        <v>2.0</v>
      </c>
      <c r="OJ80" s="1">
        <v>4.0</v>
      </c>
      <c r="OK80" s="1">
        <v>5.0</v>
      </c>
      <c r="OL80" s="1">
        <v>4.0</v>
      </c>
      <c r="OM80" s="1">
        <v>4.0</v>
      </c>
      <c r="ON80" s="1">
        <v>3.0</v>
      </c>
      <c r="OO80" s="1">
        <v>3.0</v>
      </c>
      <c r="OP80" s="1">
        <v>4.0</v>
      </c>
      <c r="OQ80" s="1">
        <v>4.0</v>
      </c>
      <c r="OR80" s="1">
        <v>4.0</v>
      </c>
      <c r="OS80" s="1">
        <v>4.0</v>
      </c>
      <c r="OT80" s="1">
        <v>4.0</v>
      </c>
      <c r="OU80" s="1">
        <v>2.0</v>
      </c>
      <c r="OV80" s="1">
        <v>2.0</v>
      </c>
      <c r="OW80" s="1">
        <v>4.0</v>
      </c>
      <c r="OX80" s="1">
        <v>4.0</v>
      </c>
      <c r="OY80" s="1">
        <v>4.0</v>
      </c>
      <c r="OZ80" s="1">
        <v>4.0</v>
      </c>
      <c r="PA80" s="1">
        <v>4.0</v>
      </c>
      <c r="PB80" s="1">
        <v>4.0</v>
      </c>
      <c r="PC80" s="1">
        <v>3.0</v>
      </c>
      <c r="PD80" s="1">
        <v>2.0</v>
      </c>
      <c r="PE80" s="1">
        <v>4.0</v>
      </c>
      <c r="PF80" s="1">
        <v>4.0</v>
      </c>
      <c r="PG80" s="1">
        <v>4.0</v>
      </c>
      <c r="PH80" s="1">
        <v>2.0</v>
      </c>
      <c r="PI80" s="1">
        <v>4.0</v>
      </c>
      <c r="PJ80" s="1">
        <v>4.0</v>
      </c>
      <c r="PK80" s="1">
        <v>2.0</v>
      </c>
      <c r="PL80" s="1">
        <f t="shared" ref="PL80:QN80" si="716">IF(PL$3="+",OI80,6-OI80)</f>
        <v>4</v>
      </c>
      <c r="PM80" s="1">
        <f t="shared" si="716"/>
        <v>4</v>
      </c>
      <c r="PN80" s="1">
        <f t="shared" si="716"/>
        <v>5</v>
      </c>
      <c r="PO80" s="1">
        <f t="shared" si="716"/>
        <v>4</v>
      </c>
      <c r="PP80" s="1">
        <f t="shared" si="716"/>
        <v>4</v>
      </c>
      <c r="PQ80" s="1">
        <f t="shared" si="716"/>
        <v>3</v>
      </c>
      <c r="PR80" s="1">
        <f t="shared" si="716"/>
        <v>3</v>
      </c>
      <c r="PS80" s="1">
        <f t="shared" si="716"/>
        <v>4</v>
      </c>
      <c r="PT80" s="1">
        <f t="shared" si="716"/>
        <v>2</v>
      </c>
      <c r="PU80" s="1">
        <f t="shared" si="716"/>
        <v>2</v>
      </c>
      <c r="PV80" s="1">
        <f t="shared" si="716"/>
        <v>2</v>
      </c>
      <c r="PW80" s="1">
        <f t="shared" si="716"/>
        <v>2</v>
      </c>
      <c r="PX80" s="1">
        <f t="shared" si="716"/>
        <v>4</v>
      </c>
      <c r="PY80" s="1">
        <f t="shared" si="716"/>
        <v>4</v>
      </c>
      <c r="PZ80" s="1">
        <f t="shared" si="716"/>
        <v>4</v>
      </c>
      <c r="QA80" s="1">
        <f t="shared" si="716"/>
        <v>4</v>
      </c>
      <c r="QB80" s="1">
        <f t="shared" si="716"/>
        <v>4</v>
      </c>
      <c r="QC80" s="1">
        <f t="shared" si="716"/>
        <v>2</v>
      </c>
      <c r="QD80" s="1">
        <f t="shared" si="716"/>
        <v>4</v>
      </c>
      <c r="QE80" s="1">
        <f t="shared" si="716"/>
        <v>2</v>
      </c>
      <c r="QF80" s="1">
        <f t="shared" si="716"/>
        <v>3</v>
      </c>
      <c r="QG80" s="1">
        <f t="shared" si="716"/>
        <v>4</v>
      </c>
      <c r="QH80" s="1">
        <f t="shared" si="716"/>
        <v>4</v>
      </c>
      <c r="QI80" s="1">
        <f t="shared" si="716"/>
        <v>4</v>
      </c>
      <c r="QJ80" s="1">
        <f t="shared" si="716"/>
        <v>4</v>
      </c>
      <c r="QK80" s="1">
        <f t="shared" si="716"/>
        <v>4</v>
      </c>
      <c r="QL80" s="1">
        <f t="shared" si="716"/>
        <v>4</v>
      </c>
      <c r="QM80" s="1">
        <f t="shared" si="716"/>
        <v>4</v>
      </c>
      <c r="QN80" s="1">
        <f t="shared" si="716"/>
        <v>4</v>
      </c>
      <c r="QO80" s="1">
        <f t="shared" si="41"/>
        <v>102</v>
      </c>
      <c r="QP80" s="1">
        <f t="shared" si="42"/>
        <v>43</v>
      </c>
      <c r="QQ80" s="1">
        <f t="shared" si="43"/>
        <v>59</v>
      </c>
      <c r="QR80" s="1">
        <v>3.0</v>
      </c>
      <c r="QS80" s="1">
        <v>4.0</v>
      </c>
      <c r="QT80" s="1">
        <v>3.0</v>
      </c>
      <c r="QU80" s="1">
        <v>3.0</v>
      </c>
      <c r="QV80" s="1">
        <v>3.0</v>
      </c>
      <c r="QW80" s="1">
        <v>2.0</v>
      </c>
      <c r="QX80" s="1">
        <v>2.0</v>
      </c>
      <c r="QY80" s="1">
        <v>2.0</v>
      </c>
      <c r="QZ80" s="1">
        <v>2.0</v>
      </c>
      <c r="RA80" s="1">
        <v>3.0</v>
      </c>
      <c r="RB80" s="1">
        <v>2.0</v>
      </c>
      <c r="RC80" s="1">
        <v>1.0</v>
      </c>
      <c r="RD80" s="1">
        <v>3.0</v>
      </c>
      <c r="RE80" s="1">
        <v>3.0</v>
      </c>
      <c r="RF80" s="1">
        <v>3.0</v>
      </c>
      <c r="RG80" s="1">
        <v>3.0</v>
      </c>
      <c r="RH80" s="1">
        <v>2.0</v>
      </c>
      <c r="RI80" s="1">
        <v>3.0</v>
      </c>
      <c r="RJ80" s="1">
        <v>2.0</v>
      </c>
      <c r="RK80" s="1">
        <v>2.0</v>
      </c>
      <c r="RL80" s="1">
        <v>2.0</v>
      </c>
      <c r="RM80" s="1">
        <v>3.0</v>
      </c>
      <c r="RN80" s="1">
        <v>3.0</v>
      </c>
      <c r="RO80" s="1">
        <v>3.0</v>
      </c>
      <c r="RP80" s="1">
        <v>3.0</v>
      </c>
      <c r="RQ80" s="1">
        <v>3.0</v>
      </c>
      <c r="RR80" s="1">
        <v>3.0</v>
      </c>
      <c r="RS80" s="1">
        <v>3.0</v>
      </c>
      <c r="RT80" s="1">
        <v>2.0</v>
      </c>
      <c r="RU80" s="1">
        <v>2.0</v>
      </c>
      <c r="RV80" s="1">
        <v>3.0</v>
      </c>
      <c r="RW80" s="1">
        <v>3.0</v>
      </c>
      <c r="RX80" s="1">
        <v>2.0</v>
      </c>
      <c r="RY80" s="1">
        <v>3.0</v>
      </c>
      <c r="RZ80" s="1">
        <v>3.0</v>
      </c>
      <c r="SA80" s="1">
        <v>2.0</v>
      </c>
      <c r="SB80" s="1">
        <v>3.0</v>
      </c>
      <c r="SC80" s="1">
        <v>2.0</v>
      </c>
      <c r="SD80" s="1">
        <v>3.0</v>
      </c>
      <c r="SE80" s="1">
        <v>2.0</v>
      </c>
      <c r="SF80" s="1">
        <v>2.0</v>
      </c>
      <c r="SG80" s="1">
        <f t="shared" ref="SG80:TU80" si="717">IF(SG$3="+",QR80,5-QR80)</f>
        <v>3</v>
      </c>
      <c r="SH80" s="1">
        <f t="shared" si="717"/>
        <v>4</v>
      </c>
      <c r="SI80" s="1">
        <f t="shared" si="717"/>
        <v>2</v>
      </c>
      <c r="SJ80" s="1">
        <f t="shared" si="717"/>
        <v>3</v>
      </c>
      <c r="SK80" s="1">
        <f t="shared" si="717"/>
        <v>3</v>
      </c>
      <c r="SL80" s="1">
        <f t="shared" si="717"/>
        <v>3</v>
      </c>
      <c r="SM80" s="1">
        <f t="shared" si="717"/>
        <v>2</v>
      </c>
      <c r="SN80" s="1">
        <f t="shared" si="717"/>
        <v>3</v>
      </c>
      <c r="SO80" s="1">
        <f t="shared" si="717"/>
        <v>3</v>
      </c>
      <c r="SP80" s="1">
        <f t="shared" si="717"/>
        <v>2</v>
      </c>
      <c r="SQ80" s="1">
        <f t="shared" si="717"/>
        <v>2</v>
      </c>
      <c r="SR80" s="1">
        <f t="shared" si="717"/>
        <v>4</v>
      </c>
      <c r="SS80" s="1">
        <f t="shared" si="717"/>
        <v>3</v>
      </c>
      <c r="ST80" s="1">
        <f t="shared" si="717"/>
        <v>3</v>
      </c>
      <c r="SU80" s="1">
        <f t="shared" si="717"/>
        <v>2</v>
      </c>
      <c r="SV80" s="1">
        <f t="shared" si="717"/>
        <v>3</v>
      </c>
      <c r="SW80" s="1">
        <f t="shared" si="717"/>
        <v>3</v>
      </c>
      <c r="SX80" s="1">
        <f t="shared" si="717"/>
        <v>2</v>
      </c>
      <c r="SY80" s="1">
        <f t="shared" si="717"/>
        <v>3</v>
      </c>
      <c r="SZ80" s="1">
        <f t="shared" si="717"/>
        <v>3</v>
      </c>
      <c r="TA80" s="1">
        <f t="shared" si="717"/>
        <v>3</v>
      </c>
      <c r="TB80" s="1">
        <f t="shared" si="717"/>
        <v>3</v>
      </c>
      <c r="TC80" s="1">
        <f t="shared" si="717"/>
        <v>2</v>
      </c>
      <c r="TD80" s="1">
        <f t="shared" si="717"/>
        <v>3</v>
      </c>
      <c r="TE80" s="1">
        <f t="shared" si="717"/>
        <v>3</v>
      </c>
      <c r="TF80" s="1">
        <f t="shared" si="717"/>
        <v>2</v>
      </c>
      <c r="TG80" s="1">
        <f t="shared" si="717"/>
        <v>2</v>
      </c>
      <c r="TH80" s="1">
        <f t="shared" si="717"/>
        <v>3</v>
      </c>
      <c r="TI80" s="1">
        <f t="shared" si="717"/>
        <v>2</v>
      </c>
      <c r="TJ80" s="1">
        <f t="shared" si="717"/>
        <v>3</v>
      </c>
      <c r="TK80" s="1">
        <f t="shared" si="717"/>
        <v>2</v>
      </c>
      <c r="TL80" s="1">
        <f t="shared" si="717"/>
        <v>3</v>
      </c>
      <c r="TM80" s="1">
        <f t="shared" si="717"/>
        <v>3</v>
      </c>
      <c r="TN80" s="1">
        <f t="shared" si="717"/>
        <v>3</v>
      </c>
      <c r="TO80" s="1">
        <f t="shared" si="717"/>
        <v>2</v>
      </c>
      <c r="TP80" s="1">
        <f t="shared" si="717"/>
        <v>2</v>
      </c>
      <c r="TQ80" s="1">
        <f t="shared" si="717"/>
        <v>2</v>
      </c>
      <c r="TR80" s="1">
        <f t="shared" si="717"/>
        <v>2</v>
      </c>
      <c r="TS80" s="1">
        <f t="shared" si="717"/>
        <v>3</v>
      </c>
      <c r="TT80" s="1">
        <f t="shared" si="717"/>
        <v>2</v>
      </c>
      <c r="TU80" s="1">
        <f t="shared" si="717"/>
        <v>3</v>
      </c>
      <c r="TV80" s="1">
        <f t="shared" si="45"/>
        <v>85</v>
      </c>
      <c r="TW80" s="1">
        <f t="shared" si="46"/>
        <v>21</v>
      </c>
      <c r="TX80" s="1">
        <f t="shared" si="47"/>
        <v>6</v>
      </c>
      <c r="TY80" s="1">
        <f t="shared" si="48"/>
        <v>9</v>
      </c>
      <c r="TZ80" s="1">
        <f t="shared" si="49"/>
        <v>6</v>
      </c>
      <c r="UA80" s="1">
        <f t="shared" si="50"/>
        <v>33</v>
      </c>
      <c r="UB80" s="1">
        <f t="shared" si="51"/>
        <v>9</v>
      </c>
      <c r="UC80" s="1">
        <f t="shared" si="52"/>
        <v>5</v>
      </c>
      <c r="UD80" s="1">
        <f t="shared" si="53"/>
        <v>5</v>
      </c>
      <c r="UE80" s="1">
        <f t="shared" si="54"/>
        <v>6</v>
      </c>
      <c r="UF80" s="1">
        <f t="shared" ref="UF80:UG80" si="718">TS80</f>
        <v>3</v>
      </c>
      <c r="UG80" s="1">
        <f t="shared" si="718"/>
        <v>2</v>
      </c>
      <c r="UH80" s="1">
        <f t="shared" si="56"/>
        <v>15</v>
      </c>
      <c r="UI80" s="1">
        <f t="shared" si="57"/>
        <v>2</v>
      </c>
      <c r="UJ80" s="1">
        <f t="shared" si="58"/>
        <v>5</v>
      </c>
      <c r="UK80" s="1">
        <f t="shared" si="59"/>
        <v>8</v>
      </c>
      <c r="UL80" s="1">
        <f t="shared" si="60"/>
        <v>16</v>
      </c>
      <c r="UM80" s="1">
        <f t="shared" si="61"/>
        <v>6</v>
      </c>
      <c r="UN80" s="1">
        <f t="shared" si="62"/>
        <v>7</v>
      </c>
      <c r="UO80" s="1">
        <f t="shared" si="63"/>
        <v>3</v>
      </c>
      <c r="UP80" s="6">
        <v>1.0</v>
      </c>
      <c r="UQ80" s="6">
        <v>1.0</v>
      </c>
      <c r="UR80" s="6">
        <v>1.0</v>
      </c>
      <c r="US80" s="6">
        <v>1.0</v>
      </c>
      <c r="UT80" s="6">
        <v>1.0</v>
      </c>
      <c r="UU80" s="6">
        <v>1.0</v>
      </c>
      <c r="UV80" s="6">
        <v>1.0</v>
      </c>
      <c r="UW80" s="6">
        <v>1.0</v>
      </c>
      <c r="UX80" s="6">
        <v>1.0</v>
      </c>
      <c r="UY80" s="6">
        <v>1.0</v>
      </c>
      <c r="UZ80" s="6">
        <v>1.0</v>
      </c>
      <c r="VA80" s="6">
        <v>1.0</v>
      </c>
      <c r="VB80" s="6">
        <v>1.0</v>
      </c>
      <c r="VC80" s="6">
        <v>1.0</v>
      </c>
      <c r="VD80" s="6">
        <v>1.0</v>
      </c>
      <c r="VE80" s="6">
        <v>1.0</v>
      </c>
      <c r="VF80" s="6">
        <v>1.0</v>
      </c>
      <c r="VG80" s="6">
        <v>1.0</v>
      </c>
      <c r="VH80" s="6">
        <v>1.0</v>
      </c>
      <c r="VI80" s="6">
        <v>1.0</v>
      </c>
      <c r="VJ80" s="6">
        <v>1.0</v>
      </c>
      <c r="VK80" s="6">
        <v>1.0</v>
      </c>
      <c r="VL80" s="6">
        <v>1.0</v>
      </c>
      <c r="VM80" s="6">
        <v>1.0</v>
      </c>
      <c r="VN80" s="6">
        <v>1.0</v>
      </c>
      <c r="VO80" s="6">
        <v>1.0</v>
      </c>
      <c r="VP80" s="6">
        <v>1.0</v>
      </c>
      <c r="VQ80" s="6">
        <v>1.0</v>
      </c>
      <c r="VR80" s="6">
        <v>1.0</v>
      </c>
      <c r="VS80" s="6"/>
      <c r="VT80" s="6"/>
      <c r="VU80" s="6">
        <v>1.0</v>
      </c>
      <c r="VV80" s="6">
        <v>1.0</v>
      </c>
      <c r="VW80" s="6">
        <v>1.0</v>
      </c>
      <c r="VX80" s="6"/>
      <c r="VY80" s="6">
        <v>1.0</v>
      </c>
      <c r="VZ80" s="6"/>
      <c r="WA80" s="9">
        <v>27.0</v>
      </c>
      <c r="WB80" s="1">
        <v>1.0</v>
      </c>
      <c r="WC80" s="1">
        <v>1.0</v>
      </c>
      <c r="WD80" s="1">
        <v>2.0</v>
      </c>
      <c r="WE80" s="1">
        <v>2.0</v>
      </c>
      <c r="WF80" s="1">
        <v>1.0</v>
      </c>
      <c r="WG80" s="1">
        <v>2.0</v>
      </c>
      <c r="WH80" s="1">
        <v>1.0</v>
      </c>
      <c r="WI80" s="1">
        <v>2.0</v>
      </c>
      <c r="WJ80" s="1">
        <v>1.0</v>
      </c>
      <c r="WK80" s="1">
        <v>2.0</v>
      </c>
      <c r="WL80" s="1">
        <v>1.0</v>
      </c>
      <c r="WM80" s="1">
        <v>2.0</v>
      </c>
      <c r="WN80" s="1">
        <v>2.0</v>
      </c>
      <c r="WO80" s="1">
        <v>2.0</v>
      </c>
      <c r="WP80" s="1">
        <v>1.0</v>
      </c>
      <c r="WQ80" s="1">
        <f t="shared" ref="WQ80:XE80" si="719">IF(WQ$3="+",WB80,3-WB80)</f>
        <v>2</v>
      </c>
      <c r="WR80" s="1">
        <f t="shared" si="719"/>
        <v>1</v>
      </c>
      <c r="WS80" s="1">
        <f t="shared" si="719"/>
        <v>2</v>
      </c>
      <c r="WT80" s="1">
        <f t="shared" si="719"/>
        <v>2</v>
      </c>
      <c r="WU80" s="1">
        <f t="shared" si="719"/>
        <v>2</v>
      </c>
      <c r="WV80" s="1">
        <f t="shared" si="719"/>
        <v>2</v>
      </c>
      <c r="WW80" s="1">
        <f t="shared" si="719"/>
        <v>2</v>
      </c>
      <c r="WX80" s="1">
        <f t="shared" si="719"/>
        <v>2</v>
      </c>
      <c r="WY80" s="1">
        <f t="shared" si="719"/>
        <v>1</v>
      </c>
      <c r="WZ80" s="1">
        <f t="shared" si="719"/>
        <v>2</v>
      </c>
      <c r="XA80" s="1">
        <f t="shared" si="719"/>
        <v>2</v>
      </c>
      <c r="XB80" s="1">
        <f t="shared" si="719"/>
        <v>2</v>
      </c>
      <c r="XC80" s="1">
        <f t="shared" si="719"/>
        <v>1</v>
      </c>
      <c r="XD80" s="1">
        <f t="shared" si="719"/>
        <v>2</v>
      </c>
      <c r="XE80" s="1">
        <f t="shared" si="719"/>
        <v>1</v>
      </c>
      <c r="XF80" s="1">
        <f t="shared" si="65"/>
        <v>26</v>
      </c>
      <c r="XG80" s="1">
        <v>2.0</v>
      </c>
      <c r="XH80" s="9"/>
      <c r="XI80" s="9"/>
    </row>
    <row r="81" ht="15.0" customHeight="1">
      <c r="A81" s="1" t="s">
        <v>564</v>
      </c>
      <c r="B81" s="1" t="s">
        <v>553</v>
      </c>
      <c r="C81" s="1" t="s">
        <v>1052</v>
      </c>
      <c r="D81" s="1"/>
      <c r="E81" s="1" t="s">
        <v>1053</v>
      </c>
      <c r="F81" s="1" t="s">
        <v>1054</v>
      </c>
      <c r="G81" s="1" t="s">
        <v>1055</v>
      </c>
      <c r="H81" s="1" t="s">
        <v>1056</v>
      </c>
      <c r="I81" s="1">
        <v>2.0</v>
      </c>
      <c r="J81" s="1">
        <v>1.9511023E7</v>
      </c>
      <c r="K81" s="1">
        <v>65.0</v>
      </c>
      <c r="L81" s="1">
        <v>2.017022E7</v>
      </c>
      <c r="M81" s="1">
        <v>2.0</v>
      </c>
      <c r="N81" s="1">
        <v>2.0</v>
      </c>
      <c r="O81" s="1">
        <v>2.0</v>
      </c>
      <c r="P81" s="1"/>
      <c r="Q81" s="1">
        <v>2.0</v>
      </c>
      <c r="R81" s="1"/>
      <c r="S81" s="1">
        <v>2.0</v>
      </c>
      <c r="T81" s="1" t="s">
        <v>560</v>
      </c>
      <c r="U81" s="1"/>
      <c r="V81" s="1">
        <v>10.0</v>
      </c>
      <c r="W81" s="1" t="s">
        <v>1057</v>
      </c>
      <c r="X81" s="1">
        <v>7408.0</v>
      </c>
      <c r="Y81" s="1" t="s">
        <v>571</v>
      </c>
      <c r="Z81" s="1"/>
      <c r="AA81" s="1"/>
      <c r="AB81" s="1">
        <v>2.0</v>
      </c>
      <c r="AC81" s="1">
        <v>1.0</v>
      </c>
      <c r="AD81" s="1">
        <v>1975.0</v>
      </c>
      <c r="AE81" s="1">
        <v>2.0</v>
      </c>
      <c r="AF81" s="1">
        <v>2.0</v>
      </c>
      <c r="AG81" s="1">
        <v>1.0</v>
      </c>
      <c r="AH81" s="1">
        <v>9.0</v>
      </c>
      <c r="AI81" s="1">
        <v>4.0</v>
      </c>
      <c r="AJ81" s="1">
        <v>16.0</v>
      </c>
      <c r="AK81" s="1">
        <v>2.0</v>
      </c>
      <c r="AL81" s="1">
        <v>5.0</v>
      </c>
      <c r="AM81" s="1">
        <v>2.0</v>
      </c>
      <c r="AN81" s="1">
        <v>2014.0</v>
      </c>
      <c r="AO81" s="1">
        <v>3.0</v>
      </c>
      <c r="AP81" s="1">
        <v>2.0</v>
      </c>
      <c r="AQ81" s="1">
        <v>6.0</v>
      </c>
      <c r="AR81" s="1">
        <v>6.0</v>
      </c>
      <c r="AS81" s="1">
        <v>3.0</v>
      </c>
      <c r="AT81" s="1">
        <v>8.0</v>
      </c>
      <c r="AU81" s="1">
        <v>3.0</v>
      </c>
      <c r="AV81" s="1">
        <v>5.0</v>
      </c>
      <c r="AW81" s="1">
        <v>1.0</v>
      </c>
      <c r="AX81" s="1">
        <v>2.0</v>
      </c>
      <c r="AY81" s="1">
        <v>5.0</v>
      </c>
      <c r="AZ81" s="1">
        <v>7.0</v>
      </c>
      <c r="BA81" s="1">
        <v>1.0</v>
      </c>
      <c r="BB81" s="1">
        <v>3.0</v>
      </c>
      <c r="BC81" s="1">
        <v>1.0</v>
      </c>
      <c r="BD81" s="1">
        <v>3.0</v>
      </c>
      <c r="BE81" s="1">
        <v>3.0</v>
      </c>
      <c r="BF81" s="1">
        <v>1.0</v>
      </c>
      <c r="BG81" s="1">
        <v>1.0</v>
      </c>
      <c r="BH81" s="1">
        <v>2.0</v>
      </c>
      <c r="BI81" s="1">
        <v>2.0</v>
      </c>
      <c r="BJ81" s="1">
        <v>1.0</v>
      </c>
      <c r="BK81" s="1">
        <v>4.0</v>
      </c>
      <c r="BL81" s="1">
        <v>1.0</v>
      </c>
      <c r="BM81" s="1">
        <v>2.0</v>
      </c>
      <c r="BN81" s="1">
        <v>5.0</v>
      </c>
      <c r="BO81" s="1">
        <v>5.0</v>
      </c>
      <c r="BP81" s="1">
        <v>5.0</v>
      </c>
      <c r="BQ81" s="1">
        <v>2.0</v>
      </c>
      <c r="BR81" s="1">
        <v>5.0</v>
      </c>
      <c r="BS81" s="1">
        <v>5.0</v>
      </c>
      <c r="BT81" s="1">
        <v>5.0</v>
      </c>
      <c r="BU81" s="1">
        <v>4.0</v>
      </c>
      <c r="BV81" s="1">
        <v>1.0</v>
      </c>
      <c r="BW81" s="1">
        <v>5.0</v>
      </c>
      <c r="BX81" s="1">
        <v>5.0</v>
      </c>
      <c r="BY81" s="1">
        <v>5.0</v>
      </c>
      <c r="BZ81" s="1">
        <v>2.0</v>
      </c>
      <c r="CA81" s="1">
        <v>2.0</v>
      </c>
      <c r="CB81" s="1">
        <v>5.0</v>
      </c>
      <c r="CC81" s="1">
        <v>2.0</v>
      </c>
      <c r="CD81" s="1">
        <v>4.0</v>
      </c>
      <c r="CE81" s="1">
        <v>1.0</v>
      </c>
      <c r="CF81" s="1">
        <v>5.0</v>
      </c>
      <c r="CG81" s="1">
        <v>5.0</v>
      </c>
      <c r="CH81" s="1">
        <v>1.0</v>
      </c>
      <c r="CI81" s="1">
        <v>1.0</v>
      </c>
      <c r="CJ81" s="1">
        <v>2.0</v>
      </c>
      <c r="CK81" s="1">
        <v>2.0</v>
      </c>
      <c r="CL81" s="1">
        <v>5.0</v>
      </c>
      <c r="CM81" s="1">
        <v>4.0</v>
      </c>
      <c r="CN81" s="1">
        <f t="shared" si="9"/>
        <v>20</v>
      </c>
      <c r="CO81" s="1">
        <f t="shared" si="10"/>
        <v>22</v>
      </c>
      <c r="CP81" s="1">
        <f t="shared" si="11"/>
        <v>19</v>
      </c>
      <c r="CQ81" s="1">
        <f t="shared" si="12"/>
        <v>7</v>
      </c>
      <c r="CR81" s="1">
        <f t="shared" si="13"/>
        <v>12</v>
      </c>
      <c r="CS81" s="1">
        <f t="shared" si="14"/>
        <v>13</v>
      </c>
      <c r="CT81" s="1">
        <f t="shared" si="15"/>
        <v>93</v>
      </c>
      <c r="CU81" s="1">
        <v>2.0</v>
      </c>
      <c r="CV81" s="1">
        <v>3.0</v>
      </c>
      <c r="CW81" s="1">
        <v>3.0</v>
      </c>
      <c r="CX81" s="1">
        <v>3.0</v>
      </c>
      <c r="CY81" s="1">
        <v>3.0</v>
      </c>
      <c r="CZ81" s="1">
        <v>2.0</v>
      </c>
      <c r="DA81" s="1">
        <v>2.0</v>
      </c>
      <c r="DB81" s="1">
        <v>3.0</v>
      </c>
      <c r="DC81" s="1">
        <v>4.0</v>
      </c>
      <c r="DD81" s="1">
        <v>2.0</v>
      </c>
      <c r="DE81" s="1">
        <v>2.0</v>
      </c>
      <c r="DF81" s="1">
        <v>2.0</v>
      </c>
      <c r="DG81" s="1">
        <v>3.0</v>
      </c>
      <c r="DH81" s="1">
        <v>3.0</v>
      </c>
      <c r="DI81" s="1">
        <v>2.0</v>
      </c>
      <c r="DJ81" s="1">
        <v>2.0</v>
      </c>
      <c r="DK81" s="1">
        <v>3.0</v>
      </c>
      <c r="DL81" s="1">
        <v>2.0</v>
      </c>
      <c r="DM81" s="1">
        <v>2.0</v>
      </c>
      <c r="DN81" s="1">
        <v>3.0</v>
      </c>
      <c r="DO81" s="1">
        <v>2.0</v>
      </c>
      <c r="DP81" s="1">
        <v>2.0</v>
      </c>
      <c r="DQ81" s="1">
        <f t="shared" si="16"/>
        <v>12</v>
      </c>
      <c r="DR81" s="1">
        <f t="shared" si="17"/>
        <v>11</v>
      </c>
      <c r="DS81" s="1">
        <f t="shared" ref="DS81:DT81" si="720">SUM(CW81+DC81+DI81)</f>
        <v>9</v>
      </c>
      <c r="DT81" s="1">
        <f t="shared" si="720"/>
        <v>7</v>
      </c>
      <c r="DU81" s="1">
        <f t="shared" si="19"/>
        <v>8</v>
      </c>
      <c r="DV81" s="1">
        <f t="shared" si="20"/>
        <v>8</v>
      </c>
      <c r="DW81" s="1">
        <f t="shared" si="21"/>
        <v>55</v>
      </c>
      <c r="DX81" s="1">
        <v>4.0</v>
      </c>
      <c r="DY81" s="1">
        <v>4.0</v>
      </c>
      <c r="DZ81" s="1">
        <v>4.0</v>
      </c>
      <c r="EA81" s="1">
        <v>2.0</v>
      </c>
      <c r="EB81" s="1">
        <v>4.0</v>
      </c>
      <c r="EC81" s="1">
        <v>3.0</v>
      </c>
      <c r="ED81" s="1">
        <v>4.0</v>
      </c>
      <c r="EE81" s="1">
        <v>2.0</v>
      </c>
      <c r="EF81" s="1">
        <v>2.0</v>
      </c>
      <c r="EG81" s="1">
        <v>4.0</v>
      </c>
      <c r="EH81" s="1">
        <v>4.0</v>
      </c>
      <c r="EI81" s="1">
        <v>2.0</v>
      </c>
      <c r="EJ81" s="1">
        <v>2.0</v>
      </c>
      <c r="EK81" s="1">
        <v>4.0</v>
      </c>
      <c r="EL81" s="1">
        <v>4.0</v>
      </c>
      <c r="EM81" s="1">
        <v>2.0</v>
      </c>
      <c r="EN81" s="1">
        <v>4.0</v>
      </c>
      <c r="EO81" s="1">
        <v>2.0</v>
      </c>
      <c r="EP81" s="1">
        <v>2.0</v>
      </c>
      <c r="EQ81" s="1">
        <v>4.0</v>
      </c>
      <c r="ER81" s="1">
        <v>4.0</v>
      </c>
      <c r="ES81" s="1">
        <v>2.0</v>
      </c>
      <c r="ET81" s="1">
        <v>4.0</v>
      </c>
      <c r="EU81" s="1">
        <v>4.0</v>
      </c>
      <c r="EV81" s="1">
        <v>2.0</v>
      </c>
      <c r="EW81" s="1">
        <v>4.0</v>
      </c>
      <c r="EX81" s="1">
        <v>2.0</v>
      </c>
      <c r="EY81" s="1">
        <v>4.0</v>
      </c>
      <c r="EZ81" s="1">
        <v>4.0</v>
      </c>
      <c r="FA81" s="1">
        <v>4.0</v>
      </c>
      <c r="FB81" s="1">
        <v>4.0</v>
      </c>
      <c r="FC81" s="1">
        <v>4.0</v>
      </c>
      <c r="FD81" s="1">
        <v>4.0</v>
      </c>
      <c r="FE81" s="1">
        <v>4.0</v>
      </c>
      <c r="FF81" s="1">
        <v>4.0</v>
      </c>
      <c r="FG81" s="1">
        <v>4.0</v>
      </c>
      <c r="FH81" s="1">
        <v>4.0</v>
      </c>
      <c r="FI81" s="1">
        <v>2.0</v>
      </c>
      <c r="FJ81" s="1">
        <v>4.0</v>
      </c>
      <c r="FK81" s="1">
        <v>4.0</v>
      </c>
      <c r="FL81" s="1">
        <v>4.0</v>
      </c>
      <c r="FM81" s="1">
        <v>2.0</v>
      </c>
      <c r="FN81" s="1">
        <v>2.0</v>
      </c>
      <c r="FO81" s="1">
        <v>2.0</v>
      </c>
      <c r="FP81" s="1">
        <f t="shared" ref="FP81:HG81" si="721">IF(FP$3="+",DX81,6-DX81)</f>
        <v>4</v>
      </c>
      <c r="FQ81" s="1">
        <f t="shared" si="721"/>
        <v>2</v>
      </c>
      <c r="FR81" s="1">
        <f t="shared" si="721"/>
        <v>4</v>
      </c>
      <c r="FS81" s="1">
        <f t="shared" si="721"/>
        <v>2</v>
      </c>
      <c r="FT81" s="1">
        <f t="shared" si="721"/>
        <v>4</v>
      </c>
      <c r="FU81" s="1">
        <f t="shared" si="721"/>
        <v>3</v>
      </c>
      <c r="FV81" s="1">
        <f t="shared" si="721"/>
        <v>4</v>
      </c>
      <c r="FW81" s="1">
        <f t="shared" si="721"/>
        <v>4</v>
      </c>
      <c r="FX81" s="1">
        <f t="shared" si="721"/>
        <v>4</v>
      </c>
      <c r="FY81" s="1">
        <f t="shared" si="721"/>
        <v>4</v>
      </c>
      <c r="FZ81" s="1">
        <f t="shared" si="721"/>
        <v>4</v>
      </c>
      <c r="GA81" s="1">
        <f t="shared" si="721"/>
        <v>4</v>
      </c>
      <c r="GB81" s="1">
        <f t="shared" si="721"/>
        <v>4</v>
      </c>
      <c r="GC81" s="1">
        <f t="shared" si="721"/>
        <v>4</v>
      </c>
      <c r="GD81" s="1">
        <f t="shared" si="721"/>
        <v>2</v>
      </c>
      <c r="GE81" s="1">
        <f t="shared" si="721"/>
        <v>4</v>
      </c>
      <c r="GF81" s="1">
        <f t="shared" si="721"/>
        <v>4</v>
      </c>
      <c r="GG81" s="1">
        <f t="shared" si="721"/>
        <v>4</v>
      </c>
      <c r="GH81" s="1">
        <f t="shared" si="721"/>
        <v>4</v>
      </c>
      <c r="GI81" s="1">
        <f t="shared" si="721"/>
        <v>4</v>
      </c>
      <c r="GJ81" s="1">
        <f t="shared" si="721"/>
        <v>4</v>
      </c>
      <c r="GK81" s="1">
        <f t="shared" si="721"/>
        <v>4</v>
      </c>
      <c r="GL81" s="1">
        <f t="shared" si="721"/>
        <v>4</v>
      </c>
      <c r="GM81" s="1">
        <f t="shared" si="721"/>
        <v>2</v>
      </c>
      <c r="GN81" s="1">
        <f t="shared" si="721"/>
        <v>4</v>
      </c>
      <c r="GO81" s="1">
        <f t="shared" si="721"/>
        <v>4</v>
      </c>
      <c r="GP81" s="1">
        <f t="shared" si="721"/>
        <v>2</v>
      </c>
      <c r="GQ81" s="1">
        <f t="shared" si="721"/>
        <v>4</v>
      </c>
      <c r="GR81" s="1">
        <f t="shared" si="721"/>
        <v>4</v>
      </c>
      <c r="GS81" s="1">
        <f t="shared" si="721"/>
        <v>2</v>
      </c>
      <c r="GT81" s="1">
        <f t="shared" si="721"/>
        <v>4</v>
      </c>
      <c r="GU81" s="1">
        <f t="shared" si="721"/>
        <v>4</v>
      </c>
      <c r="GV81" s="1">
        <f t="shared" si="721"/>
        <v>2</v>
      </c>
      <c r="GW81" s="1">
        <f t="shared" si="721"/>
        <v>4</v>
      </c>
      <c r="GX81" s="1">
        <f t="shared" si="721"/>
        <v>4</v>
      </c>
      <c r="GY81" s="1">
        <f t="shared" si="721"/>
        <v>4</v>
      </c>
      <c r="GZ81" s="1">
        <f t="shared" si="721"/>
        <v>4</v>
      </c>
      <c r="HA81" s="1">
        <f t="shared" si="721"/>
        <v>4</v>
      </c>
      <c r="HB81" s="1">
        <f t="shared" si="721"/>
        <v>4</v>
      </c>
      <c r="HC81" s="1">
        <f t="shared" si="721"/>
        <v>4</v>
      </c>
      <c r="HD81" s="1">
        <f t="shared" si="721"/>
        <v>4</v>
      </c>
      <c r="HE81" s="1">
        <f t="shared" si="721"/>
        <v>4</v>
      </c>
      <c r="HF81" s="1">
        <f t="shared" si="721"/>
        <v>2</v>
      </c>
      <c r="HG81" s="1">
        <f t="shared" si="721"/>
        <v>4</v>
      </c>
      <c r="HH81" s="1">
        <v>4.0</v>
      </c>
      <c r="HI81" s="1">
        <v>4.0</v>
      </c>
      <c r="HJ81" s="1">
        <v>4.0</v>
      </c>
      <c r="HK81" s="1">
        <v>2.0</v>
      </c>
      <c r="HL81" s="1">
        <v>4.0</v>
      </c>
      <c r="HM81" s="1">
        <v>3.0</v>
      </c>
      <c r="HN81" s="1">
        <v>4.0</v>
      </c>
      <c r="HO81" s="1">
        <v>2.0</v>
      </c>
      <c r="HP81" s="1">
        <v>2.0</v>
      </c>
      <c r="HQ81" s="1">
        <v>4.0</v>
      </c>
      <c r="HR81" s="1">
        <v>4.0</v>
      </c>
      <c r="HS81" s="1">
        <v>2.0</v>
      </c>
      <c r="HT81" s="1">
        <v>2.0</v>
      </c>
      <c r="HU81" s="1">
        <v>4.0</v>
      </c>
      <c r="HV81" s="1">
        <v>4.0</v>
      </c>
      <c r="HW81" s="1">
        <v>2.0</v>
      </c>
      <c r="HX81" s="1">
        <v>4.0</v>
      </c>
      <c r="HY81" s="1">
        <v>2.0</v>
      </c>
      <c r="HZ81" s="1">
        <v>2.0</v>
      </c>
      <c r="IA81" s="1">
        <v>4.0</v>
      </c>
      <c r="IB81" s="1">
        <v>4.0</v>
      </c>
      <c r="IC81" s="1">
        <v>2.0</v>
      </c>
      <c r="ID81" s="1">
        <v>4.0</v>
      </c>
      <c r="IE81" s="1">
        <v>4.0</v>
      </c>
      <c r="IF81" s="1">
        <v>2.0</v>
      </c>
      <c r="IG81" s="1">
        <v>4.0</v>
      </c>
      <c r="IH81" s="1">
        <v>2.0</v>
      </c>
      <c r="II81" s="1">
        <v>4.0</v>
      </c>
      <c r="IJ81" s="1">
        <v>4.0</v>
      </c>
      <c r="IK81" s="1">
        <v>4.0</v>
      </c>
      <c r="IL81" s="1">
        <v>4.0</v>
      </c>
      <c r="IM81" s="1">
        <v>4.0</v>
      </c>
      <c r="IN81" s="1">
        <v>4.0</v>
      </c>
      <c r="IO81" s="1">
        <v>4.0</v>
      </c>
      <c r="IP81" s="1">
        <v>4.0</v>
      </c>
      <c r="IQ81" s="1">
        <v>4.0</v>
      </c>
      <c r="IR81" s="1">
        <v>4.0</v>
      </c>
      <c r="IS81" s="1">
        <v>2.0</v>
      </c>
      <c r="IT81" s="1">
        <v>4.0</v>
      </c>
      <c r="IU81" s="1">
        <v>4.0</v>
      </c>
      <c r="IV81" s="1">
        <v>4.0</v>
      </c>
      <c r="IW81" s="1">
        <v>2.0</v>
      </c>
      <c r="IX81" s="1">
        <v>2.0</v>
      </c>
      <c r="IY81" s="1">
        <v>2.0</v>
      </c>
      <c r="IZ81" s="1">
        <f t="shared" ref="IZ81:KQ81" si="722">IF(IZ$3="+",HH81,6-HH81)</f>
        <v>4</v>
      </c>
      <c r="JA81" s="1">
        <f t="shared" si="722"/>
        <v>2</v>
      </c>
      <c r="JB81" s="1">
        <f t="shared" si="722"/>
        <v>4</v>
      </c>
      <c r="JC81" s="1">
        <f t="shared" si="722"/>
        <v>2</v>
      </c>
      <c r="JD81" s="1">
        <f t="shared" si="722"/>
        <v>4</v>
      </c>
      <c r="JE81" s="1">
        <f t="shared" si="722"/>
        <v>3</v>
      </c>
      <c r="JF81" s="1">
        <f t="shared" si="722"/>
        <v>4</v>
      </c>
      <c r="JG81" s="1">
        <f t="shared" si="722"/>
        <v>4</v>
      </c>
      <c r="JH81" s="1">
        <f t="shared" si="722"/>
        <v>4</v>
      </c>
      <c r="JI81" s="1">
        <f t="shared" si="722"/>
        <v>4</v>
      </c>
      <c r="JJ81" s="1">
        <f t="shared" si="722"/>
        <v>4</v>
      </c>
      <c r="JK81" s="1">
        <f t="shared" si="722"/>
        <v>4</v>
      </c>
      <c r="JL81" s="1">
        <f t="shared" si="722"/>
        <v>4</v>
      </c>
      <c r="JM81" s="1">
        <f t="shared" si="722"/>
        <v>4</v>
      </c>
      <c r="JN81" s="1">
        <f t="shared" si="722"/>
        <v>4</v>
      </c>
      <c r="JO81" s="1">
        <f t="shared" si="722"/>
        <v>4</v>
      </c>
      <c r="JP81" s="1">
        <f t="shared" si="722"/>
        <v>4</v>
      </c>
      <c r="JQ81" s="1">
        <f t="shared" si="722"/>
        <v>4</v>
      </c>
      <c r="JR81" s="1">
        <f t="shared" si="722"/>
        <v>4</v>
      </c>
      <c r="JS81" s="1">
        <f t="shared" si="722"/>
        <v>4</v>
      </c>
      <c r="JT81" s="1">
        <f t="shared" si="722"/>
        <v>4</v>
      </c>
      <c r="JU81" s="1">
        <f t="shared" si="722"/>
        <v>4</v>
      </c>
      <c r="JV81" s="1">
        <f t="shared" si="722"/>
        <v>4</v>
      </c>
      <c r="JW81" s="1">
        <f t="shared" si="722"/>
        <v>4</v>
      </c>
      <c r="JX81" s="1">
        <f t="shared" si="722"/>
        <v>4</v>
      </c>
      <c r="JY81" s="1">
        <f t="shared" si="722"/>
        <v>4</v>
      </c>
      <c r="JZ81" s="1">
        <f t="shared" si="722"/>
        <v>4</v>
      </c>
      <c r="KA81" s="1">
        <f t="shared" si="722"/>
        <v>4</v>
      </c>
      <c r="KB81" s="1">
        <f t="shared" si="722"/>
        <v>4</v>
      </c>
      <c r="KC81" s="1">
        <f t="shared" si="722"/>
        <v>4</v>
      </c>
      <c r="KD81" s="1">
        <f t="shared" si="722"/>
        <v>4</v>
      </c>
      <c r="KE81" s="1">
        <f t="shared" si="722"/>
        <v>4</v>
      </c>
      <c r="KF81" s="1">
        <f t="shared" si="722"/>
        <v>2</v>
      </c>
      <c r="KG81" s="1">
        <f t="shared" si="722"/>
        <v>4</v>
      </c>
      <c r="KH81" s="1">
        <f t="shared" si="722"/>
        <v>2</v>
      </c>
      <c r="KI81" s="1">
        <f t="shared" si="722"/>
        <v>4</v>
      </c>
      <c r="KJ81" s="1">
        <f t="shared" si="722"/>
        <v>4</v>
      </c>
      <c r="KK81" s="1">
        <f t="shared" si="722"/>
        <v>2</v>
      </c>
      <c r="KL81" s="1">
        <f t="shared" si="722"/>
        <v>4</v>
      </c>
      <c r="KM81" s="1">
        <f t="shared" si="722"/>
        <v>4</v>
      </c>
      <c r="KN81" s="1">
        <f t="shared" si="722"/>
        <v>4</v>
      </c>
      <c r="KO81" s="1">
        <f t="shared" si="722"/>
        <v>4</v>
      </c>
      <c r="KP81" s="1">
        <f t="shared" si="722"/>
        <v>2</v>
      </c>
      <c r="KQ81" s="1">
        <f t="shared" si="722"/>
        <v>4</v>
      </c>
      <c r="KR81" s="1">
        <f t="shared" si="24"/>
        <v>159</v>
      </c>
      <c r="KS81" s="1">
        <f t="shared" si="25"/>
        <v>27</v>
      </c>
      <c r="KT81" s="1">
        <f t="shared" si="26"/>
        <v>30</v>
      </c>
      <c r="KU81" s="1">
        <f t="shared" si="27"/>
        <v>36</v>
      </c>
      <c r="KV81" s="1">
        <f t="shared" si="28"/>
        <v>26</v>
      </c>
      <c r="KW81" s="1">
        <f t="shared" si="29"/>
        <v>40</v>
      </c>
      <c r="KX81" s="1">
        <v>4.0</v>
      </c>
      <c r="KY81" s="1">
        <v>4.0</v>
      </c>
      <c r="KZ81" s="1">
        <v>4.0</v>
      </c>
      <c r="LA81" s="1">
        <v>2.0</v>
      </c>
      <c r="LB81" s="1">
        <v>2.0</v>
      </c>
      <c r="LC81" s="1">
        <v>4.0</v>
      </c>
      <c r="LD81" s="1">
        <v>4.0</v>
      </c>
      <c r="LE81" s="1">
        <v>2.0</v>
      </c>
      <c r="LF81" s="1">
        <v>2.0</v>
      </c>
      <c r="LG81" s="1">
        <v>4.0</v>
      </c>
      <c r="LH81" s="1">
        <v>4.0</v>
      </c>
      <c r="LI81" s="1">
        <v>3.0</v>
      </c>
      <c r="LJ81" s="1">
        <v>2.0</v>
      </c>
      <c r="LK81" s="1">
        <v>4.0</v>
      </c>
      <c r="LL81" s="1">
        <v>4.0</v>
      </c>
      <c r="LM81" s="1">
        <v>4.0</v>
      </c>
      <c r="LN81" s="1">
        <v>4.0</v>
      </c>
      <c r="LO81" s="1">
        <v>4.0</v>
      </c>
      <c r="LP81" s="1">
        <v>4.0</v>
      </c>
      <c r="LQ81" s="1">
        <v>4.0</v>
      </c>
      <c r="LR81" s="1">
        <v>4.0</v>
      </c>
      <c r="LS81" s="1">
        <v>2.0</v>
      </c>
      <c r="LT81" s="1">
        <v>2.0</v>
      </c>
      <c r="LU81" s="1">
        <v>4.0</v>
      </c>
      <c r="LV81" s="1">
        <v>4.0</v>
      </c>
      <c r="LW81" s="1">
        <v>2.0</v>
      </c>
      <c r="LX81" s="1">
        <v>4.0</v>
      </c>
      <c r="LY81" s="1">
        <v>4.0</v>
      </c>
      <c r="LZ81" s="1">
        <v>4.0</v>
      </c>
      <c r="MA81" s="1">
        <f t="shared" si="557"/>
        <v>4</v>
      </c>
      <c r="MB81" s="1">
        <f t="shared" ref="MB81:NC81" si="723">IF(MB$3="+",KY81,6-KY81)</f>
        <v>2</v>
      </c>
      <c r="MC81" s="1">
        <f t="shared" si="723"/>
        <v>4</v>
      </c>
      <c r="MD81" s="1">
        <f t="shared" si="723"/>
        <v>4</v>
      </c>
      <c r="ME81" s="1">
        <f t="shared" si="723"/>
        <v>4</v>
      </c>
      <c r="MF81" s="1">
        <f t="shared" si="723"/>
        <v>4</v>
      </c>
      <c r="MG81" s="1">
        <f t="shared" si="723"/>
        <v>4</v>
      </c>
      <c r="MH81" s="1">
        <f t="shared" si="723"/>
        <v>4</v>
      </c>
      <c r="MI81" s="1">
        <f t="shared" si="723"/>
        <v>4</v>
      </c>
      <c r="MJ81" s="1">
        <f t="shared" si="723"/>
        <v>4</v>
      </c>
      <c r="MK81" s="1">
        <f t="shared" si="723"/>
        <v>4</v>
      </c>
      <c r="ML81" s="1">
        <f t="shared" si="723"/>
        <v>3</v>
      </c>
      <c r="MM81" s="1">
        <f t="shared" si="723"/>
        <v>4</v>
      </c>
      <c r="MN81" s="1">
        <f t="shared" si="723"/>
        <v>4</v>
      </c>
      <c r="MO81" s="1">
        <f t="shared" si="723"/>
        <v>4</v>
      </c>
      <c r="MP81" s="1">
        <f t="shared" si="723"/>
        <v>4</v>
      </c>
      <c r="MQ81" s="1">
        <f t="shared" si="723"/>
        <v>4</v>
      </c>
      <c r="MR81" s="1">
        <f t="shared" si="723"/>
        <v>4</v>
      </c>
      <c r="MS81" s="1">
        <f t="shared" si="723"/>
        <v>2</v>
      </c>
      <c r="MT81" s="1">
        <f t="shared" si="723"/>
        <v>4</v>
      </c>
      <c r="MU81" s="1">
        <f t="shared" si="723"/>
        <v>4</v>
      </c>
      <c r="MV81" s="1">
        <f t="shared" si="723"/>
        <v>4</v>
      </c>
      <c r="MW81" s="1">
        <f t="shared" si="723"/>
        <v>4</v>
      </c>
      <c r="MX81" s="1">
        <f t="shared" si="723"/>
        <v>4</v>
      </c>
      <c r="MY81" s="1">
        <f t="shared" si="723"/>
        <v>4</v>
      </c>
      <c r="MZ81" s="1">
        <f t="shared" si="723"/>
        <v>4</v>
      </c>
      <c r="NA81" s="1">
        <f t="shared" si="723"/>
        <v>4</v>
      </c>
      <c r="NB81" s="1">
        <f t="shared" si="723"/>
        <v>4</v>
      </c>
      <c r="NC81" s="1">
        <f t="shared" si="723"/>
        <v>4</v>
      </c>
      <c r="ND81" s="1">
        <f t="shared" si="31"/>
        <v>16</v>
      </c>
      <c r="NE81" s="1">
        <f t="shared" si="32"/>
        <v>17</v>
      </c>
      <c r="NF81" s="1">
        <f t="shared" si="33"/>
        <v>24</v>
      </c>
      <c r="NG81" s="1">
        <f t="shared" si="34"/>
        <v>18</v>
      </c>
      <c r="NH81" s="1">
        <f t="shared" si="35"/>
        <v>16</v>
      </c>
      <c r="NI81" s="1">
        <f t="shared" si="36"/>
        <v>20</v>
      </c>
      <c r="NJ81" s="1">
        <f t="shared" si="70"/>
        <v>111</v>
      </c>
      <c r="NK81" s="1">
        <v>4.0</v>
      </c>
      <c r="NL81" s="1">
        <v>2.0</v>
      </c>
      <c r="NM81" s="1">
        <v>2.0</v>
      </c>
      <c r="NN81" s="1">
        <v>3.0</v>
      </c>
      <c r="NO81" s="1">
        <v>3.0</v>
      </c>
      <c r="NP81" s="1">
        <v>2.0</v>
      </c>
      <c r="NQ81" s="1">
        <v>2.0</v>
      </c>
      <c r="NR81" s="1">
        <v>3.0</v>
      </c>
      <c r="NS81" s="1">
        <v>2.0</v>
      </c>
      <c r="NT81" s="1">
        <v>2.0</v>
      </c>
      <c r="NU81" s="1">
        <v>3.0</v>
      </c>
      <c r="NV81" s="1">
        <v>3.0</v>
      </c>
      <c r="NW81" s="1">
        <v>3.0</v>
      </c>
      <c r="NX81" s="1">
        <v>3.0</v>
      </c>
      <c r="NY81" s="1">
        <v>2.0</v>
      </c>
      <c r="NZ81" s="1">
        <v>2.0</v>
      </c>
      <c r="OA81" s="1">
        <v>2.0</v>
      </c>
      <c r="OB81" s="1">
        <v>3.0</v>
      </c>
      <c r="OC81" s="1">
        <v>2.0</v>
      </c>
      <c r="OD81" s="1">
        <v>2.0</v>
      </c>
      <c r="OE81" s="1">
        <v>2.0</v>
      </c>
      <c r="OF81" s="1">
        <f t="shared" si="37"/>
        <v>13</v>
      </c>
      <c r="OG81" s="1">
        <f t="shared" si="38"/>
        <v>32</v>
      </c>
      <c r="OH81" s="1">
        <f t="shared" si="39"/>
        <v>45</v>
      </c>
      <c r="OI81" s="1">
        <v>3.0</v>
      </c>
      <c r="OJ81" s="1">
        <v>4.0</v>
      </c>
      <c r="OK81" s="1">
        <v>4.0</v>
      </c>
      <c r="OL81" s="1">
        <v>2.0</v>
      </c>
      <c r="OM81" s="1">
        <v>4.0</v>
      </c>
      <c r="ON81" s="1">
        <v>4.0</v>
      </c>
      <c r="OO81" s="1">
        <v>4.0</v>
      </c>
      <c r="OP81" s="1">
        <v>3.0</v>
      </c>
      <c r="OQ81" s="1">
        <v>4.0</v>
      </c>
      <c r="OR81" s="1">
        <v>1.0</v>
      </c>
      <c r="OS81" s="1">
        <v>3.0</v>
      </c>
      <c r="OT81" s="1">
        <v>4.0</v>
      </c>
      <c r="OU81" s="1">
        <v>5.0</v>
      </c>
      <c r="OV81" s="1">
        <v>2.0</v>
      </c>
      <c r="OW81" s="1">
        <v>3.0</v>
      </c>
      <c r="OX81" s="1">
        <v>4.0</v>
      </c>
      <c r="OY81" s="1">
        <v>4.0</v>
      </c>
      <c r="OZ81" s="1">
        <v>3.0</v>
      </c>
      <c r="PA81" s="1">
        <v>4.0</v>
      </c>
      <c r="PB81" s="1">
        <v>3.0</v>
      </c>
      <c r="PC81" s="1">
        <v>3.0</v>
      </c>
      <c r="PD81" s="1">
        <v>2.0</v>
      </c>
      <c r="PE81" s="1">
        <v>4.0</v>
      </c>
      <c r="PF81" s="1">
        <v>4.0</v>
      </c>
      <c r="PG81" s="1">
        <v>4.0</v>
      </c>
      <c r="PH81" s="1">
        <v>3.0</v>
      </c>
      <c r="PI81" s="1">
        <v>4.0</v>
      </c>
      <c r="PJ81" s="1">
        <v>4.0</v>
      </c>
      <c r="PK81" s="1">
        <v>2.0</v>
      </c>
      <c r="PL81" s="1">
        <f t="shared" ref="PL81:QN81" si="724">IF(PL$3="+",OI81,6-OI81)</f>
        <v>3</v>
      </c>
      <c r="PM81" s="1">
        <f t="shared" si="724"/>
        <v>4</v>
      </c>
      <c r="PN81" s="1">
        <f t="shared" si="724"/>
        <v>4</v>
      </c>
      <c r="PO81" s="1">
        <f t="shared" si="724"/>
        <v>2</v>
      </c>
      <c r="PP81" s="1">
        <f t="shared" si="724"/>
        <v>4</v>
      </c>
      <c r="PQ81" s="1">
        <f t="shared" si="724"/>
        <v>2</v>
      </c>
      <c r="PR81" s="1">
        <f t="shared" si="724"/>
        <v>4</v>
      </c>
      <c r="PS81" s="1">
        <f t="shared" si="724"/>
        <v>3</v>
      </c>
      <c r="PT81" s="1">
        <f t="shared" si="724"/>
        <v>2</v>
      </c>
      <c r="PU81" s="1">
        <f t="shared" si="724"/>
        <v>5</v>
      </c>
      <c r="PV81" s="1">
        <f t="shared" si="724"/>
        <v>3</v>
      </c>
      <c r="PW81" s="1">
        <f t="shared" si="724"/>
        <v>2</v>
      </c>
      <c r="PX81" s="1">
        <f t="shared" si="724"/>
        <v>1</v>
      </c>
      <c r="PY81" s="1">
        <f t="shared" si="724"/>
        <v>4</v>
      </c>
      <c r="PZ81" s="1">
        <f t="shared" si="724"/>
        <v>3</v>
      </c>
      <c r="QA81" s="1">
        <f t="shared" si="724"/>
        <v>4</v>
      </c>
      <c r="QB81" s="1">
        <f t="shared" si="724"/>
        <v>4</v>
      </c>
      <c r="QC81" s="1">
        <f t="shared" si="724"/>
        <v>3</v>
      </c>
      <c r="QD81" s="1">
        <f t="shared" si="724"/>
        <v>4</v>
      </c>
      <c r="QE81" s="1">
        <f t="shared" si="724"/>
        <v>3</v>
      </c>
      <c r="QF81" s="1">
        <f t="shared" si="724"/>
        <v>3</v>
      </c>
      <c r="QG81" s="1">
        <f t="shared" si="724"/>
        <v>4</v>
      </c>
      <c r="QH81" s="1">
        <f t="shared" si="724"/>
        <v>4</v>
      </c>
      <c r="QI81" s="1">
        <f t="shared" si="724"/>
        <v>4</v>
      </c>
      <c r="QJ81" s="1">
        <f t="shared" si="724"/>
        <v>4</v>
      </c>
      <c r="QK81" s="1">
        <f t="shared" si="724"/>
        <v>3</v>
      </c>
      <c r="QL81" s="1">
        <f t="shared" si="724"/>
        <v>4</v>
      </c>
      <c r="QM81" s="1">
        <f t="shared" si="724"/>
        <v>4</v>
      </c>
      <c r="QN81" s="1">
        <f t="shared" si="724"/>
        <v>4</v>
      </c>
      <c r="QO81" s="1">
        <f t="shared" si="41"/>
        <v>98</v>
      </c>
      <c r="QP81" s="1">
        <f t="shared" si="42"/>
        <v>48</v>
      </c>
      <c r="QQ81" s="1">
        <f t="shared" si="43"/>
        <v>50</v>
      </c>
      <c r="QR81" s="1">
        <v>3.0</v>
      </c>
      <c r="QS81" s="1">
        <v>3.0</v>
      </c>
      <c r="QT81" s="1">
        <v>4.0</v>
      </c>
      <c r="QU81" s="1">
        <v>2.0</v>
      </c>
      <c r="QV81" s="1">
        <v>2.0</v>
      </c>
      <c r="QW81" s="1">
        <v>2.0</v>
      </c>
      <c r="QX81" s="1">
        <v>1.0</v>
      </c>
      <c r="QY81" s="1">
        <v>3.0</v>
      </c>
      <c r="QZ81" s="1">
        <v>3.0</v>
      </c>
      <c r="RA81" s="1">
        <v>2.0</v>
      </c>
      <c r="RB81" s="1">
        <v>2.0</v>
      </c>
      <c r="RC81" s="1">
        <v>3.0</v>
      </c>
      <c r="RD81" s="1">
        <v>4.0</v>
      </c>
      <c r="RE81" s="1">
        <v>2.0</v>
      </c>
      <c r="RF81" s="1">
        <v>3.0</v>
      </c>
      <c r="RG81" s="1">
        <v>1.0</v>
      </c>
      <c r="RH81" s="1">
        <v>3.0</v>
      </c>
      <c r="RI81" s="1">
        <v>3.0</v>
      </c>
      <c r="RJ81" s="1">
        <v>2.0</v>
      </c>
      <c r="RK81" s="1">
        <v>3.0</v>
      </c>
      <c r="RL81" s="1">
        <v>3.0</v>
      </c>
      <c r="RM81" s="1">
        <v>3.0</v>
      </c>
      <c r="RN81" s="1">
        <v>4.0</v>
      </c>
      <c r="RO81" s="1">
        <v>3.0</v>
      </c>
      <c r="RP81" s="1">
        <v>4.0</v>
      </c>
      <c r="RQ81" s="1">
        <v>3.0</v>
      </c>
      <c r="RR81" s="1">
        <v>3.0</v>
      </c>
      <c r="RS81" s="1">
        <v>4.0</v>
      </c>
      <c r="RT81" s="1">
        <v>1.0</v>
      </c>
      <c r="RU81" s="1">
        <v>3.0</v>
      </c>
      <c r="RV81" s="1">
        <v>4.0</v>
      </c>
      <c r="RW81" s="1">
        <v>2.0</v>
      </c>
      <c r="RX81" s="1">
        <v>3.0</v>
      </c>
      <c r="RY81" s="1">
        <v>2.0</v>
      </c>
      <c r="RZ81" s="1">
        <v>3.0</v>
      </c>
      <c r="SA81" s="1">
        <v>1.0</v>
      </c>
      <c r="SB81" s="1">
        <v>3.0</v>
      </c>
      <c r="SC81" s="1">
        <v>2.0</v>
      </c>
      <c r="SD81" s="1">
        <v>3.0</v>
      </c>
      <c r="SE81" s="1">
        <v>1.0</v>
      </c>
      <c r="SF81" s="1">
        <v>4.0</v>
      </c>
      <c r="SG81" s="1">
        <f t="shared" ref="SG81:TU81" si="725">IF(SG$3="+",QR81,5-QR81)</f>
        <v>3</v>
      </c>
      <c r="SH81" s="1">
        <f t="shared" si="725"/>
        <v>3</v>
      </c>
      <c r="SI81" s="1">
        <f t="shared" si="725"/>
        <v>1</v>
      </c>
      <c r="SJ81" s="1">
        <f t="shared" si="725"/>
        <v>2</v>
      </c>
      <c r="SK81" s="1">
        <f t="shared" si="725"/>
        <v>2</v>
      </c>
      <c r="SL81" s="1">
        <f t="shared" si="725"/>
        <v>3</v>
      </c>
      <c r="SM81" s="1">
        <f t="shared" si="725"/>
        <v>1</v>
      </c>
      <c r="SN81" s="1">
        <f t="shared" si="725"/>
        <v>2</v>
      </c>
      <c r="SO81" s="1">
        <f t="shared" si="725"/>
        <v>2</v>
      </c>
      <c r="SP81" s="1">
        <f t="shared" si="725"/>
        <v>3</v>
      </c>
      <c r="SQ81" s="1">
        <f t="shared" si="725"/>
        <v>2</v>
      </c>
      <c r="SR81" s="1">
        <f t="shared" si="725"/>
        <v>2</v>
      </c>
      <c r="SS81" s="1">
        <f t="shared" si="725"/>
        <v>4</v>
      </c>
      <c r="ST81" s="1">
        <f t="shared" si="725"/>
        <v>2</v>
      </c>
      <c r="SU81" s="1">
        <f t="shared" si="725"/>
        <v>2</v>
      </c>
      <c r="SV81" s="1">
        <f t="shared" si="725"/>
        <v>1</v>
      </c>
      <c r="SW81" s="1">
        <f t="shared" si="725"/>
        <v>2</v>
      </c>
      <c r="SX81" s="1">
        <f t="shared" si="725"/>
        <v>2</v>
      </c>
      <c r="SY81" s="1">
        <f t="shared" si="725"/>
        <v>3</v>
      </c>
      <c r="SZ81" s="1">
        <f t="shared" si="725"/>
        <v>2</v>
      </c>
      <c r="TA81" s="1">
        <f t="shared" si="725"/>
        <v>2</v>
      </c>
      <c r="TB81" s="1">
        <f t="shared" si="725"/>
        <v>3</v>
      </c>
      <c r="TC81" s="1">
        <f t="shared" si="725"/>
        <v>1</v>
      </c>
      <c r="TD81" s="1">
        <f t="shared" si="725"/>
        <v>3</v>
      </c>
      <c r="TE81" s="1">
        <f t="shared" si="725"/>
        <v>4</v>
      </c>
      <c r="TF81" s="1">
        <f t="shared" si="725"/>
        <v>2</v>
      </c>
      <c r="TG81" s="1">
        <f t="shared" si="725"/>
        <v>2</v>
      </c>
      <c r="TH81" s="1">
        <f t="shared" si="725"/>
        <v>4</v>
      </c>
      <c r="TI81" s="1">
        <f t="shared" si="725"/>
        <v>1</v>
      </c>
      <c r="TJ81" s="1">
        <f t="shared" si="725"/>
        <v>2</v>
      </c>
      <c r="TK81" s="1">
        <f t="shared" si="725"/>
        <v>1</v>
      </c>
      <c r="TL81" s="1">
        <f t="shared" si="725"/>
        <v>2</v>
      </c>
      <c r="TM81" s="1">
        <f t="shared" si="725"/>
        <v>2</v>
      </c>
      <c r="TN81" s="1">
        <f t="shared" si="725"/>
        <v>2</v>
      </c>
      <c r="TO81" s="1">
        <f t="shared" si="725"/>
        <v>2</v>
      </c>
      <c r="TP81" s="1">
        <f t="shared" si="725"/>
        <v>1</v>
      </c>
      <c r="TQ81" s="1">
        <f t="shared" si="725"/>
        <v>2</v>
      </c>
      <c r="TR81" s="1">
        <f t="shared" si="725"/>
        <v>2</v>
      </c>
      <c r="TS81" s="1">
        <f t="shared" si="725"/>
        <v>3</v>
      </c>
      <c r="TT81" s="1">
        <f t="shared" si="725"/>
        <v>1</v>
      </c>
      <c r="TU81" s="1">
        <f t="shared" si="725"/>
        <v>1</v>
      </c>
      <c r="TV81" s="1">
        <f t="shared" si="45"/>
        <v>71</v>
      </c>
      <c r="TW81" s="1">
        <f t="shared" si="46"/>
        <v>19</v>
      </c>
      <c r="TX81" s="1">
        <f t="shared" si="47"/>
        <v>5</v>
      </c>
      <c r="TY81" s="1">
        <f t="shared" si="48"/>
        <v>8</v>
      </c>
      <c r="TZ81" s="1">
        <f t="shared" si="49"/>
        <v>6</v>
      </c>
      <c r="UA81" s="1">
        <f t="shared" si="50"/>
        <v>30</v>
      </c>
      <c r="UB81" s="1">
        <f t="shared" si="51"/>
        <v>9</v>
      </c>
      <c r="UC81" s="1">
        <f t="shared" si="52"/>
        <v>4</v>
      </c>
      <c r="UD81" s="1">
        <f t="shared" si="53"/>
        <v>5</v>
      </c>
      <c r="UE81" s="1">
        <f t="shared" si="54"/>
        <v>4</v>
      </c>
      <c r="UF81" s="1">
        <f t="shared" ref="UF81:UG81" si="726">TS81</f>
        <v>3</v>
      </c>
      <c r="UG81" s="1">
        <f t="shared" si="726"/>
        <v>1</v>
      </c>
      <c r="UH81" s="1">
        <f t="shared" si="56"/>
        <v>12</v>
      </c>
      <c r="UI81" s="1">
        <f t="shared" si="57"/>
        <v>1</v>
      </c>
      <c r="UJ81" s="1">
        <f t="shared" si="58"/>
        <v>5</v>
      </c>
      <c r="UK81" s="1">
        <f t="shared" si="59"/>
        <v>6</v>
      </c>
      <c r="UL81" s="1">
        <f t="shared" si="60"/>
        <v>10</v>
      </c>
      <c r="UM81" s="1">
        <f t="shared" si="61"/>
        <v>4</v>
      </c>
      <c r="UN81" s="1">
        <f t="shared" si="62"/>
        <v>3</v>
      </c>
      <c r="UO81" s="1">
        <f t="shared" si="63"/>
        <v>3</v>
      </c>
      <c r="UP81" s="6">
        <v>1.0</v>
      </c>
      <c r="UQ81" s="6">
        <v>1.0</v>
      </c>
      <c r="UR81" s="6">
        <v>1.0</v>
      </c>
      <c r="US81" s="6">
        <v>1.0</v>
      </c>
      <c r="UT81" s="6">
        <v>1.0</v>
      </c>
      <c r="UU81" s="6">
        <v>1.0</v>
      </c>
      <c r="UV81" s="6">
        <v>1.0</v>
      </c>
      <c r="UW81" s="6">
        <v>1.0</v>
      </c>
      <c r="UX81" s="6">
        <v>1.0</v>
      </c>
      <c r="UY81" s="6">
        <v>1.0</v>
      </c>
      <c r="UZ81" s="6">
        <v>1.0</v>
      </c>
      <c r="VA81" s="6">
        <v>1.0</v>
      </c>
      <c r="VB81" s="6">
        <v>1.0</v>
      </c>
      <c r="VC81" s="6">
        <v>1.0</v>
      </c>
      <c r="VD81" s="6">
        <v>2.0</v>
      </c>
      <c r="VE81" s="6">
        <v>1.0</v>
      </c>
      <c r="VF81" s="6">
        <v>1.0</v>
      </c>
      <c r="VG81" s="6">
        <v>1.0</v>
      </c>
      <c r="VH81" s="6">
        <v>1.0</v>
      </c>
      <c r="VI81" s="6">
        <v>1.0</v>
      </c>
      <c r="VJ81" s="6">
        <v>1.0</v>
      </c>
      <c r="VK81" s="6">
        <v>1.0</v>
      </c>
      <c r="VL81" s="6">
        <v>1.0</v>
      </c>
      <c r="VM81" s="6">
        <v>1.0</v>
      </c>
      <c r="VN81" s="6">
        <v>1.0</v>
      </c>
      <c r="VO81" s="6">
        <v>1.0</v>
      </c>
      <c r="VP81" s="6">
        <v>1.0</v>
      </c>
      <c r="VQ81" s="6">
        <v>1.0</v>
      </c>
      <c r="VR81" s="6">
        <v>1.0</v>
      </c>
      <c r="VS81" s="6">
        <v>1.0</v>
      </c>
      <c r="VT81" s="6">
        <v>1.0</v>
      </c>
      <c r="VU81" s="6">
        <v>1.0</v>
      </c>
      <c r="VV81" s="6">
        <v>1.0</v>
      </c>
      <c r="VW81" s="6">
        <v>1.0</v>
      </c>
      <c r="VX81" s="6">
        <v>1.0</v>
      </c>
      <c r="VY81" s="6">
        <v>1.0</v>
      </c>
      <c r="VZ81" s="6" t="s">
        <v>1058</v>
      </c>
      <c r="WA81" s="9">
        <v>30.0</v>
      </c>
      <c r="WB81" s="1">
        <v>2.0</v>
      </c>
      <c r="WC81" s="1">
        <v>1.0</v>
      </c>
      <c r="WD81" s="1">
        <v>2.0</v>
      </c>
      <c r="WE81" s="1">
        <v>2.0</v>
      </c>
      <c r="WF81" s="1">
        <v>2.0</v>
      </c>
      <c r="WG81" s="1">
        <v>2.0</v>
      </c>
      <c r="WH81" s="1">
        <v>1.0</v>
      </c>
      <c r="WI81" s="1">
        <v>2.0</v>
      </c>
      <c r="WJ81" s="1">
        <v>1.0</v>
      </c>
      <c r="WK81" s="1">
        <v>2.0</v>
      </c>
      <c r="WL81" s="1">
        <v>1.0</v>
      </c>
      <c r="WM81" s="1">
        <v>2.0</v>
      </c>
      <c r="WN81" s="1">
        <v>2.0</v>
      </c>
      <c r="WO81" s="1">
        <v>1.0</v>
      </c>
      <c r="WP81" s="1">
        <v>2.0</v>
      </c>
      <c r="WQ81" s="1">
        <f t="shared" ref="WQ81:XE81" si="727">IF(WQ$3="+",WB81,3-WB81)</f>
        <v>1</v>
      </c>
      <c r="WR81" s="1">
        <f t="shared" si="727"/>
        <v>1</v>
      </c>
      <c r="WS81" s="1">
        <f t="shared" si="727"/>
        <v>2</v>
      </c>
      <c r="WT81" s="1">
        <f t="shared" si="727"/>
        <v>2</v>
      </c>
      <c r="WU81" s="1">
        <f t="shared" si="727"/>
        <v>1</v>
      </c>
      <c r="WV81" s="1">
        <f t="shared" si="727"/>
        <v>2</v>
      </c>
      <c r="WW81" s="1">
        <f t="shared" si="727"/>
        <v>2</v>
      </c>
      <c r="WX81" s="1">
        <f t="shared" si="727"/>
        <v>2</v>
      </c>
      <c r="WY81" s="1">
        <f t="shared" si="727"/>
        <v>1</v>
      </c>
      <c r="WZ81" s="1">
        <f t="shared" si="727"/>
        <v>2</v>
      </c>
      <c r="XA81" s="1">
        <f t="shared" si="727"/>
        <v>2</v>
      </c>
      <c r="XB81" s="1">
        <f t="shared" si="727"/>
        <v>2</v>
      </c>
      <c r="XC81" s="1">
        <f t="shared" si="727"/>
        <v>1</v>
      </c>
      <c r="XD81" s="1">
        <f t="shared" si="727"/>
        <v>1</v>
      </c>
      <c r="XE81" s="1">
        <f t="shared" si="727"/>
        <v>2</v>
      </c>
      <c r="XF81" s="1">
        <f t="shared" si="65"/>
        <v>24</v>
      </c>
      <c r="XG81" s="1">
        <v>0.0</v>
      </c>
      <c r="XH81" s="9"/>
      <c r="XI81" s="9"/>
    </row>
    <row r="82" ht="15.0" customHeight="1">
      <c r="A82" s="1" t="s">
        <v>588</v>
      </c>
      <c r="B82" s="1" t="s">
        <v>553</v>
      </c>
      <c r="C82" s="1" t="s">
        <v>1059</v>
      </c>
      <c r="D82" s="1"/>
      <c r="E82" s="1" t="s">
        <v>1060</v>
      </c>
      <c r="F82" s="1" t="s">
        <v>1061</v>
      </c>
      <c r="G82" s="1" t="s">
        <v>1062</v>
      </c>
      <c r="H82" s="1" t="s">
        <v>1063</v>
      </c>
      <c r="I82" s="1">
        <v>1.0</v>
      </c>
      <c r="J82" s="1">
        <v>1.9490425E7</v>
      </c>
      <c r="K82" s="1">
        <v>67.0</v>
      </c>
      <c r="L82" s="1">
        <v>2.0161213E7</v>
      </c>
      <c r="M82" s="1">
        <v>1.0</v>
      </c>
      <c r="N82" s="1">
        <v>1.0</v>
      </c>
      <c r="O82" s="1">
        <v>2.0</v>
      </c>
      <c r="P82" s="1"/>
      <c r="Q82" s="1">
        <v>2.0</v>
      </c>
      <c r="R82" s="1"/>
      <c r="S82" s="1">
        <v>2.0</v>
      </c>
      <c r="T82" s="1" t="s">
        <v>560</v>
      </c>
      <c r="U82" s="1"/>
      <c r="V82" s="1">
        <v>10.0</v>
      </c>
      <c r="W82" s="1" t="s">
        <v>1064</v>
      </c>
      <c r="X82" s="1">
        <v>4037.0</v>
      </c>
      <c r="Y82" s="1" t="s">
        <v>562</v>
      </c>
      <c r="Z82" s="1" t="s">
        <v>1065</v>
      </c>
      <c r="AA82" s="1"/>
      <c r="AB82" s="1">
        <v>2.0</v>
      </c>
      <c r="AC82" s="1">
        <v>1.0</v>
      </c>
      <c r="AD82" s="1">
        <v>1973.0</v>
      </c>
      <c r="AE82" s="1">
        <v>2.0</v>
      </c>
      <c r="AF82" s="1">
        <v>2.0</v>
      </c>
      <c r="AG82" s="1">
        <v>1.0</v>
      </c>
      <c r="AH82" s="1">
        <v>3.0</v>
      </c>
      <c r="AI82" s="1">
        <v>2.0</v>
      </c>
      <c r="AJ82" s="1">
        <v>2.0</v>
      </c>
      <c r="AK82" s="1">
        <v>2.0</v>
      </c>
      <c r="AL82" s="1"/>
      <c r="AM82" s="1">
        <v>8.0</v>
      </c>
      <c r="AN82" s="1">
        <v>2006.0</v>
      </c>
      <c r="AO82" s="1">
        <v>5.0</v>
      </c>
      <c r="AP82" s="1">
        <v>11.0</v>
      </c>
      <c r="AQ82" s="1">
        <v>6.0</v>
      </c>
      <c r="AR82" s="1">
        <v>7.0</v>
      </c>
      <c r="AS82" s="1">
        <v>6.0</v>
      </c>
      <c r="AT82" s="1">
        <v>1.0</v>
      </c>
      <c r="AU82" s="1">
        <v>9.0</v>
      </c>
      <c r="AV82" s="1">
        <v>4.0</v>
      </c>
      <c r="AW82" s="1">
        <v>1.0</v>
      </c>
      <c r="AX82" s="1">
        <v>2.0</v>
      </c>
      <c r="AY82" s="1">
        <v>2.0</v>
      </c>
      <c r="AZ82" s="1">
        <v>6.0</v>
      </c>
      <c r="BA82" s="1">
        <v>2.0</v>
      </c>
      <c r="BB82" s="1">
        <v>3.0</v>
      </c>
      <c r="BC82" s="1">
        <v>2.0</v>
      </c>
      <c r="BD82" s="1">
        <v>3.0</v>
      </c>
      <c r="BE82" s="1">
        <v>3.0</v>
      </c>
      <c r="BF82" s="1">
        <v>4.0</v>
      </c>
      <c r="BG82" s="1">
        <v>3.0</v>
      </c>
      <c r="BH82" s="1">
        <v>4.0</v>
      </c>
      <c r="BI82" s="1">
        <v>4.0</v>
      </c>
      <c r="BJ82" s="1">
        <v>2.0</v>
      </c>
      <c r="BK82" s="1">
        <v>1.0</v>
      </c>
      <c r="BL82" s="1"/>
      <c r="BM82" s="1"/>
      <c r="BN82" s="1">
        <v>2.0</v>
      </c>
      <c r="BO82" s="1">
        <v>1.0</v>
      </c>
      <c r="BP82" s="1">
        <v>5.0</v>
      </c>
      <c r="BQ82" s="1">
        <v>5.0</v>
      </c>
      <c r="BR82" s="1">
        <v>5.0</v>
      </c>
      <c r="BS82" s="1">
        <v>4.0</v>
      </c>
      <c r="BT82" s="1">
        <v>2.0</v>
      </c>
      <c r="BU82" s="1">
        <v>1.0</v>
      </c>
      <c r="BV82" s="1">
        <v>2.0</v>
      </c>
      <c r="BW82" s="1">
        <v>1.0</v>
      </c>
      <c r="BX82" s="1">
        <v>5.0</v>
      </c>
      <c r="BY82" s="1">
        <v>5.0</v>
      </c>
      <c r="BZ82" s="1">
        <v>4.0</v>
      </c>
      <c r="CA82" s="1">
        <v>4.0</v>
      </c>
      <c r="CB82" s="1">
        <v>5.0</v>
      </c>
      <c r="CC82" s="1">
        <v>4.0</v>
      </c>
      <c r="CD82" s="1">
        <v>4.0</v>
      </c>
      <c r="CE82" s="1">
        <v>1.0</v>
      </c>
      <c r="CF82" s="1">
        <v>5.0</v>
      </c>
      <c r="CG82" s="1">
        <v>5.0</v>
      </c>
      <c r="CH82" s="1">
        <v>1.0</v>
      </c>
      <c r="CI82" s="1">
        <v>1.0</v>
      </c>
      <c r="CJ82" s="1">
        <v>5.0</v>
      </c>
      <c r="CK82" s="1">
        <v>5.0</v>
      </c>
      <c r="CL82" s="1">
        <v>1.0</v>
      </c>
      <c r="CM82" s="1">
        <v>2.0</v>
      </c>
      <c r="CN82" s="1">
        <f t="shared" si="9"/>
        <v>9</v>
      </c>
      <c r="CO82" s="1">
        <f t="shared" si="10"/>
        <v>19</v>
      </c>
      <c r="CP82" s="1">
        <f t="shared" si="11"/>
        <v>23</v>
      </c>
      <c r="CQ82" s="1">
        <f t="shared" si="12"/>
        <v>9</v>
      </c>
      <c r="CR82" s="1">
        <f t="shared" si="13"/>
        <v>12</v>
      </c>
      <c r="CS82" s="1">
        <f t="shared" si="14"/>
        <v>13</v>
      </c>
      <c r="CT82" s="1">
        <f t="shared" si="15"/>
        <v>85</v>
      </c>
      <c r="CU82" s="1">
        <v>4.0</v>
      </c>
      <c r="CV82" s="1">
        <v>3.0</v>
      </c>
      <c r="CW82" s="1">
        <v>4.0</v>
      </c>
      <c r="CX82" s="1">
        <v>4.0</v>
      </c>
      <c r="CY82" s="1">
        <v>1.0</v>
      </c>
      <c r="CZ82" s="1">
        <v>4.0</v>
      </c>
      <c r="DA82" s="1">
        <v>2.0</v>
      </c>
      <c r="DB82" s="1">
        <v>1.0</v>
      </c>
      <c r="DC82" s="1">
        <v>4.0</v>
      </c>
      <c r="DD82" s="1">
        <v>2.0</v>
      </c>
      <c r="DE82" s="1">
        <v>4.0</v>
      </c>
      <c r="DF82" s="1">
        <v>3.0</v>
      </c>
      <c r="DG82" s="1">
        <v>2.0</v>
      </c>
      <c r="DH82" s="1">
        <v>4.0</v>
      </c>
      <c r="DI82" s="1">
        <v>2.0</v>
      </c>
      <c r="DJ82" s="1">
        <v>2.0</v>
      </c>
      <c r="DK82" s="1">
        <v>2.0</v>
      </c>
      <c r="DL82" s="1">
        <v>3.0</v>
      </c>
      <c r="DM82" s="1">
        <v>3.0</v>
      </c>
      <c r="DN82" s="1">
        <v>4.0</v>
      </c>
      <c r="DO82" s="1">
        <v>4.0</v>
      </c>
      <c r="DP82" s="1">
        <v>3.0</v>
      </c>
      <c r="DQ82" s="1">
        <f t="shared" si="16"/>
        <v>15</v>
      </c>
      <c r="DR82" s="1">
        <f t="shared" si="17"/>
        <v>11</v>
      </c>
      <c r="DS82" s="1">
        <f t="shared" ref="DS82:DT82" si="728">SUM(CW82+DC82+DI82)</f>
        <v>10</v>
      </c>
      <c r="DT82" s="1">
        <f t="shared" si="728"/>
        <v>8</v>
      </c>
      <c r="DU82" s="1">
        <f t="shared" si="19"/>
        <v>7</v>
      </c>
      <c r="DV82" s="1">
        <f t="shared" si="20"/>
        <v>14</v>
      </c>
      <c r="DW82" s="1">
        <f t="shared" si="21"/>
        <v>65</v>
      </c>
      <c r="DX82" s="1">
        <v>4.0</v>
      </c>
      <c r="DY82" s="1">
        <v>4.0</v>
      </c>
      <c r="DZ82" s="1">
        <v>4.0</v>
      </c>
      <c r="EA82" s="1">
        <v>4.0</v>
      </c>
      <c r="EB82" s="1">
        <v>5.0</v>
      </c>
      <c r="EC82" s="1">
        <v>4.0</v>
      </c>
      <c r="ED82" s="1">
        <v>4.0</v>
      </c>
      <c r="EE82" s="1">
        <v>4.0</v>
      </c>
      <c r="EF82" s="1">
        <v>2.0</v>
      </c>
      <c r="EG82" s="1">
        <v>2.0</v>
      </c>
      <c r="EH82" s="1">
        <v>3.0</v>
      </c>
      <c r="EI82" s="1">
        <v>4.0</v>
      </c>
      <c r="EJ82" s="1">
        <v>2.0</v>
      </c>
      <c r="EK82" s="1">
        <v>4.0</v>
      </c>
      <c r="EL82" s="1">
        <v>4.0</v>
      </c>
      <c r="EM82" s="1">
        <v>4.0</v>
      </c>
      <c r="EN82" s="1">
        <v>4.0</v>
      </c>
      <c r="EO82" s="1">
        <v>2.0</v>
      </c>
      <c r="EP82" s="1">
        <v>2.0</v>
      </c>
      <c r="EQ82" s="1">
        <v>4.0</v>
      </c>
      <c r="ER82" s="1">
        <v>4.0</v>
      </c>
      <c r="ES82" s="1">
        <v>2.0</v>
      </c>
      <c r="ET82" s="1">
        <v>4.0</v>
      </c>
      <c r="EU82" s="1">
        <v>2.0</v>
      </c>
      <c r="EV82" s="1">
        <v>2.0</v>
      </c>
      <c r="EW82" s="1">
        <v>4.0</v>
      </c>
      <c r="EX82" s="1">
        <v>2.0</v>
      </c>
      <c r="EY82" s="1">
        <v>2.0</v>
      </c>
      <c r="EZ82" s="1">
        <v>4.0</v>
      </c>
      <c r="FA82" s="1">
        <v>2.0</v>
      </c>
      <c r="FB82" s="1">
        <v>3.0</v>
      </c>
      <c r="FC82" s="1">
        <v>4.0</v>
      </c>
      <c r="FD82" s="1">
        <v>4.0</v>
      </c>
      <c r="FE82" s="1">
        <v>4.0</v>
      </c>
      <c r="FF82" s="1">
        <v>4.0</v>
      </c>
      <c r="FG82" s="1">
        <v>4.0</v>
      </c>
      <c r="FH82" s="1">
        <v>4.0</v>
      </c>
      <c r="FI82" s="1">
        <v>4.0</v>
      </c>
      <c r="FJ82" s="1">
        <v>3.0</v>
      </c>
      <c r="FK82" s="1">
        <v>4.0</v>
      </c>
      <c r="FL82" s="1">
        <v>4.0</v>
      </c>
      <c r="FM82" s="1">
        <v>4.0</v>
      </c>
      <c r="FN82" s="1">
        <v>3.0</v>
      </c>
      <c r="FO82" s="1">
        <v>4.0</v>
      </c>
      <c r="FP82" s="1">
        <f t="shared" ref="FP82:HG82" si="729">IF(FP$3="+",DX82,6-DX82)</f>
        <v>4</v>
      </c>
      <c r="FQ82" s="1">
        <f t="shared" si="729"/>
        <v>2</v>
      </c>
      <c r="FR82" s="1">
        <f t="shared" si="729"/>
        <v>4</v>
      </c>
      <c r="FS82" s="1">
        <f t="shared" si="729"/>
        <v>4</v>
      </c>
      <c r="FT82" s="1">
        <f t="shared" si="729"/>
        <v>5</v>
      </c>
      <c r="FU82" s="1">
        <f t="shared" si="729"/>
        <v>2</v>
      </c>
      <c r="FV82" s="1">
        <f t="shared" si="729"/>
        <v>4</v>
      </c>
      <c r="FW82" s="1">
        <f t="shared" si="729"/>
        <v>2</v>
      </c>
      <c r="FX82" s="1">
        <f t="shared" si="729"/>
        <v>4</v>
      </c>
      <c r="FY82" s="1">
        <f t="shared" si="729"/>
        <v>2</v>
      </c>
      <c r="FZ82" s="1">
        <f t="shared" si="729"/>
        <v>3</v>
      </c>
      <c r="GA82" s="1">
        <f t="shared" si="729"/>
        <v>2</v>
      </c>
      <c r="GB82" s="1">
        <f t="shared" si="729"/>
        <v>4</v>
      </c>
      <c r="GC82" s="1">
        <f t="shared" si="729"/>
        <v>4</v>
      </c>
      <c r="GD82" s="1">
        <f t="shared" si="729"/>
        <v>2</v>
      </c>
      <c r="GE82" s="1">
        <f t="shared" si="729"/>
        <v>2</v>
      </c>
      <c r="GF82" s="1">
        <f t="shared" si="729"/>
        <v>4</v>
      </c>
      <c r="GG82" s="1">
        <f t="shared" si="729"/>
        <v>4</v>
      </c>
      <c r="GH82" s="1">
        <f t="shared" si="729"/>
        <v>4</v>
      </c>
      <c r="GI82" s="1">
        <f t="shared" si="729"/>
        <v>4</v>
      </c>
      <c r="GJ82" s="1">
        <f t="shared" si="729"/>
        <v>4</v>
      </c>
      <c r="GK82" s="1">
        <f t="shared" si="729"/>
        <v>4</v>
      </c>
      <c r="GL82" s="1">
        <f t="shared" si="729"/>
        <v>4</v>
      </c>
      <c r="GM82" s="1">
        <f t="shared" si="729"/>
        <v>4</v>
      </c>
      <c r="GN82" s="1">
        <f t="shared" si="729"/>
        <v>4</v>
      </c>
      <c r="GO82" s="1">
        <f t="shared" si="729"/>
        <v>4</v>
      </c>
      <c r="GP82" s="1">
        <f t="shared" si="729"/>
        <v>2</v>
      </c>
      <c r="GQ82" s="1">
        <f t="shared" si="729"/>
        <v>2</v>
      </c>
      <c r="GR82" s="1">
        <f t="shared" si="729"/>
        <v>4</v>
      </c>
      <c r="GS82" s="1">
        <f t="shared" si="729"/>
        <v>4</v>
      </c>
      <c r="GT82" s="1">
        <f t="shared" si="729"/>
        <v>3</v>
      </c>
      <c r="GU82" s="1">
        <f t="shared" si="729"/>
        <v>4</v>
      </c>
      <c r="GV82" s="1">
        <f t="shared" si="729"/>
        <v>2</v>
      </c>
      <c r="GW82" s="1">
        <f t="shared" si="729"/>
        <v>4</v>
      </c>
      <c r="GX82" s="1">
        <f t="shared" si="729"/>
        <v>4</v>
      </c>
      <c r="GY82" s="1">
        <f t="shared" si="729"/>
        <v>4</v>
      </c>
      <c r="GZ82" s="1">
        <f t="shared" si="729"/>
        <v>4</v>
      </c>
      <c r="HA82" s="1">
        <f t="shared" si="729"/>
        <v>2</v>
      </c>
      <c r="HB82" s="1">
        <f t="shared" si="729"/>
        <v>3</v>
      </c>
      <c r="HC82" s="1">
        <f t="shared" si="729"/>
        <v>4</v>
      </c>
      <c r="HD82" s="1">
        <f t="shared" si="729"/>
        <v>4</v>
      </c>
      <c r="HE82" s="1">
        <f t="shared" si="729"/>
        <v>2</v>
      </c>
      <c r="HF82" s="1">
        <f t="shared" si="729"/>
        <v>3</v>
      </c>
      <c r="HG82" s="1">
        <f t="shared" si="729"/>
        <v>2</v>
      </c>
      <c r="HH82" s="1">
        <v>4.0</v>
      </c>
      <c r="HI82" s="1">
        <v>4.0</v>
      </c>
      <c r="HJ82" s="1">
        <v>4.0</v>
      </c>
      <c r="HK82" s="1">
        <v>4.0</v>
      </c>
      <c r="HL82" s="1">
        <v>5.0</v>
      </c>
      <c r="HM82" s="1">
        <v>4.0</v>
      </c>
      <c r="HN82" s="1">
        <v>4.0</v>
      </c>
      <c r="HO82" s="1">
        <v>4.0</v>
      </c>
      <c r="HP82" s="1">
        <v>2.0</v>
      </c>
      <c r="HQ82" s="1">
        <v>2.0</v>
      </c>
      <c r="HR82" s="1">
        <v>3.0</v>
      </c>
      <c r="HS82" s="1">
        <v>4.0</v>
      </c>
      <c r="HT82" s="1">
        <v>2.0</v>
      </c>
      <c r="HU82" s="1">
        <v>4.0</v>
      </c>
      <c r="HV82" s="1">
        <v>4.0</v>
      </c>
      <c r="HW82" s="1">
        <v>4.0</v>
      </c>
      <c r="HX82" s="1">
        <v>4.0</v>
      </c>
      <c r="HY82" s="1">
        <v>2.0</v>
      </c>
      <c r="HZ82" s="1">
        <v>2.0</v>
      </c>
      <c r="IA82" s="1">
        <v>4.0</v>
      </c>
      <c r="IB82" s="1">
        <v>4.0</v>
      </c>
      <c r="IC82" s="1">
        <v>2.0</v>
      </c>
      <c r="ID82" s="1">
        <v>4.0</v>
      </c>
      <c r="IE82" s="1">
        <v>2.0</v>
      </c>
      <c r="IF82" s="1">
        <v>2.0</v>
      </c>
      <c r="IG82" s="1">
        <v>4.0</v>
      </c>
      <c r="IH82" s="1">
        <v>2.0</v>
      </c>
      <c r="II82" s="1">
        <v>2.0</v>
      </c>
      <c r="IJ82" s="1">
        <v>4.0</v>
      </c>
      <c r="IK82" s="1">
        <v>2.0</v>
      </c>
      <c r="IL82" s="1">
        <v>3.0</v>
      </c>
      <c r="IM82" s="1">
        <v>4.0</v>
      </c>
      <c r="IN82" s="1">
        <v>4.0</v>
      </c>
      <c r="IO82" s="1">
        <v>4.0</v>
      </c>
      <c r="IP82" s="1">
        <v>4.0</v>
      </c>
      <c r="IQ82" s="1">
        <v>4.0</v>
      </c>
      <c r="IR82" s="1">
        <v>4.0</v>
      </c>
      <c r="IS82" s="1">
        <v>4.0</v>
      </c>
      <c r="IT82" s="1">
        <v>3.0</v>
      </c>
      <c r="IU82" s="1">
        <v>4.0</v>
      </c>
      <c r="IV82" s="1">
        <v>4.0</v>
      </c>
      <c r="IW82" s="1">
        <v>4.0</v>
      </c>
      <c r="IX82" s="1">
        <v>3.0</v>
      </c>
      <c r="IY82" s="1">
        <v>4.0</v>
      </c>
      <c r="IZ82" s="1">
        <f t="shared" ref="IZ82:KQ82" si="730">IF(IZ$3="+",HH82,6-HH82)</f>
        <v>4</v>
      </c>
      <c r="JA82" s="1">
        <f t="shared" si="730"/>
        <v>2</v>
      </c>
      <c r="JB82" s="1">
        <f t="shared" si="730"/>
        <v>4</v>
      </c>
      <c r="JC82" s="1">
        <f t="shared" si="730"/>
        <v>4</v>
      </c>
      <c r="JD82" s="1">
        <f t="shared" si="730"/>
        <v>5</v>
      </c>
      <c r="JE82" s="1">
        <f t="shared" si="730"/>
        <v>2</v>
      </c>
      <c r="JF82" s="1">
        <f t="shared" si="730"/>
        <v>4</v>
      </c>
      <c r="JG82" s="1">
        <f t="shared" si="730"/>
        <v>2</v>
      </c>
      <c r="JH82" s="1">
        <f t="shared" si="730"/>
        <v>4</v>
      </c>
      <c r="JI82" s="1">
        <f t="shared" si="730"/>
        <v>2</v>
      </c>
      <c r="JJ82" s="1">
        <f t="shared" si="730"/>
        <v>3</v>
      </c>
      <c r="JK82" s="1">
        <f t="shared" si="730"/>
        <v>2</v>
      </c>
      <c r="JL82" s="1">
        <f t="shared" si="730"/>
        <v>4</v>
      </c>
      <c r="JM82" s="1">
        <f t="shared" si="730"/>
        <v>4</v>
      </c>
      <c r="JN82" s="1">
        <f t="shared" si="730"/>
        <v>4</v>
      </c>
      <c r="JO82" s="1">
        <f t="shared" si="730"/>
        <v>2</v>
      </c>
      <c r="JP82" s="1">
        <f t="shared" si="730"/>
        <v>4</v>
      </c>
      <c r="JQ82" s="1">
        <f t="shared" si="730"/>
        <v>4</v>
      </c>
      <c r="JR82" s="1">
        <f t="shared" si="730"/>
        <v>4</v>
      </c>
      <c r="JS82" s="1">
        <f t="shared" si="730"/>
        <v>4</v>
      </c>
      <c r="JT82" s="1">
        <f t="shared" si="730"/>
        <v>4</v>
      </c>
      <c r="JU82" s="1">
        <f t="shared" si="730"/>
        <v>4</v>
      </c>
      <c r="JV82" s="1">
        <f t="shared" si="730"/>
        <v>4</v>
      </c>
      <c r="JW82" s="1">
        <f t="shared" si="730"/>
        <v>2</v>
      </c>
      <c r="JX82" s="1">
        <f t="shared" si="730"/>
        <v>4</v>
      </c>
      <c r="JY82" s="1">
        <f t="shared" si="730"/>
        <v>4</v>
      </c>
      <c r="JZ82" s="1">
        <f t="shared" si="730"/>
        <v>4</v>
      </c>
      <c r="KA82" s="1">
        <f t="shared" si="730"/>
        <v>2</v>
      </c>
      <c r="KB82" s="1">
        <f t="shared" si="730"/>
        <v>4</v>
      </c>
      <c r="KC82" s="1">
        <f t="shared" si="730"/>
        <v>2</v>
      </c>
      <c r="KD82" s="1">
        <f t="shared" si="730"/>
        <v>3</v>
      </c>
      <c r="KE82" s="1">
        <f t="shared" si="730"/>
        <v>4</v>
      </c>
      <c r="KF82" s="1">
        <f t="shared" si="730"/>
        <v>2</v>
      </c>
      <c r="KG82" s="1">
        <f t="shared" si="730"/>
        <v>4</v>
      </c>
      <c r="KH82" s="1">
        <f t="shared" si="730"/>
        <v>2</v>
      </c>
      <c r="KI82" s="1">
        <f t="shared" si="730"/>
        <v>4</v>
      </c>
      <c r="KJ82" s="1">
        <f t="shared" si="730"/>
        <v>4</v>
      </c>
      <c r="KK82" s="1">
        <f t="shared" si="730"/>
        <v>4</v>
      </c>
      <c r="KL82" s="1">
        <f t="shared" si="730"/>
        <v>3</v>
      </c>
      <c r="KM82" s="1">
        <f t="shared" si="730"/>
        <v>4</v>
      </c>
      <c r="KN82" s="1">
        <f t="shared" si="730"/>
        <v>4</v>
      </c>
      <c r="KO82" s="1">
        <f t="shared" si="730"/>
        <v>2</v>
      </c>
      <c r="KP82" s="1">
        <f t="shared" si="730"/>
        <v>3</v>
      </c>
      <c r="KQ82" s="1">
        <f t="shared" si="730"/>
        <v>2</v>
      </c>
      <c r="KR82" s="1">
        <f t="shared" si="24"/>
        <v>147</v>
      </c>
      <c r="KS82" s="1">
        <f t="shared" si="25"/>
        <v>24</v>
      </c>
      <c r="KT82" s="1">
        <f t="shared" si="26"/>
        <v>30</v>
      </c>
      <c r="KU82" s="1">
        <f t="shared" si="27"/>
        <v>32</v>
      </c>
      <c r="KV82" s="1">
        <f t="shared" si="28"/>
        <v>28</v>
      </c>
      <c r="KW82" s="1">
        <f t="shared" si="29"/>
        <v>33</v>
      </c>
      <c r="KX82" s="1">
        <v>4.0</v>
      </c>
      <c r="KY82" s="1">
        <v>4.0</v>
      </c>
      <c r="KZ82" s="1">
        <v>4.0</v>
      </c>
      <c r="LA82" s="1">
        <v>4.0</v>
      </c>
      <c r="LB82" s="1">
        <v>4.0</v>
      </c>
      <c r="LC82" s="1">
        <v>5.0</v>
      </c>
      <c r="LD82" s="1">
        <v>4.0</v>
      </c>
      <c r="LE82" s="1">
        <v>4.0</v>
      </c>
      <c r="LF82" s="1">
        <v>4.0</v>
      </c>
      <c r="LG82" s="1">
        <v>4.0</v>
      </c>
      <c r="LH82" s="1">
        <v>4.0</v>
      </c>
      <c r="LI82" s="1">
        <v>2.0</v>
      </c>
      <c r="LJ82" s="1">
        <v>2.0</v>
      </c>
      <c r="LK82" s="1">
        <v>4.0</v>
      </c>
      <c r="LL82" s="1">
        <v>4.0</v>
      </c>
      <c r="LM82" s="1">
        <v>4.0</v>
      </c>
      <c r="LN82" s="1">
        <v>4.0</v>
      </c>
      <c r="LO82" s="1">
        <v>3.0</v>
      </c>
      <c r="LP82" s="1">
        <v>4.0</v>
      </c>
      <c r="LQ82" s="1">
        <v>4.0</v>
      </c>
      <c r="LR82" s="1">
        <v>4.0</v>
      </c>
      <c r="LS82" s="1">
        <v>4.0</v>
      </c>
      <c r="LT82" s="1">
        <v>4.0</v>
      </c>
      <c r="LU82" s="1">
        <v>4.0</v>
      </c>
      <c r="LV82" s="1">
        <v>2.0</v>
      </c>
      <c r="LW82" s="1">
        <v>2.0</v>
      </c>
      <c r="LX82" s="1">
        <v>4.0</v>
      </c>
      <c r="LY82" s="1">
        <v>4.0</v>
      </c>
      <c r="LZ82" s="1">
        <v>4.0</v>
      </c>
      <c r="MA82" s="1">
        <f t="shared" si="557"/>
        <v>4</v>
      </c>
      <c r="MB82" s="1">
        <f t="shared" ref="MB82:NC82" si="731">IF(MB$3="+",KY82,6-KY82)</f>
        <v>2</v>
      </c>
      <c r="MC82" s="1">
        <f t="shared" si="731"/>
        <v>4</v>
      </c>
      <c r="MD82" s="1">
        <f t="shared" si="731"/>
        <v>2</v>
      </c>
      <c r="ME82" s="1">
        <f t="shared" si="731"/>
        <v>2</v>
      </c>
      <c r="MF82" s="1">
        <f t="shared" si="731"/>
        <v>5</v>
      </c>
      <c r="MG82" s="1">
        <f t="shared" si="731"/>
        <v>4</v>
      </c>
      <c r="MH82" s="1">
        <f t="shared" si="731"/>
        <v>2</v>
      </c>
      <c r="MI82" s="1">
        <f t="shared" si="731"/>
        <v>2</v>
      </c>
      <c r="MJ82" s="1">
        <f t="shared" si="731"/>
        <v>4</v>
      </c>
      <c r="MK82" s="1">
        <f t="shared" si="731"/>
        <v>4</v>
      </c>
      <c r="ML82" s="1">
        <f t="shared" si="731"/>
        <v>2</v>
      </c>
      <c r="MM82" s="1">
        <f t="shared" si="731"/>
        <v>4</v>
      </c>
      <c r="MN82" s="1">
        <f t="shared" si="731"/>
        <v>4</v>
      </c>
      <c r="MO82" s="1">
        <f t="shared" si="731"/>
        <v>4</v>
      </c>
      <c r="MP82" s="1">
        <f t="shared" si="731"/>
        <v>4</v>
      </c>
      <c r="MQ82" s="1">
        <f t="shared" si="731"/>
        <v>4</v>
      </c>
      <c r="MR82" s="1">
        <f t="shared" si="731"/>
        <v>3</v>
      </c>
      <c r="MS82" s="1">
        <f t="shared" si="731"/>
        <v>2</v>
      </c>
      <c r="MT82" s="1">
        <f t="shared" si="731"/>
        <v>4</v>
      </c>
      <c r="MU82" s="1">
        <f t="shared" si="731"/>
        <v>4</v>
      </c>
      <c r="MV82" s="1">
        <f t="shared" si="731"/>
        <v>2</v>
      </c>
      <c r="MW82" s="1">
        <f t="shared" si="731"/>
        <v>2</v>
      </c>
      <c r="MX82" s="1">
        <f t="shared" si="731"/>
        <v>4</v>
      </c>
      <c r="MY82" s="1">
        <f t="shared" si="731"/>
        <v>2</v>
      </c>
      <c r="MZ82" s="1">
        <f t="shared" si="731"/>
        <v>4</v>
      </c>
      <c r="NA82" s="1">
        <f t="shared" si="731"/>
        <v>4</v>
      </c>
      <c r="NB82" s="1">
        <f t="shared" si="731"/>
        <v>4</v>
      </c>
      <c r="NC82" s="1">
        <f t="shared" si="731"/>
        <v>4</v>
      </c>
      <c r="ND82" s="1">
        <f t="shared" si="31"/>
        <v>16</v>
      </c>
      <c r="NE82" s="1">
        <f t="shared" si="32"/>
        <v>10</v>
      </c>
      <c r="NF82" s="1">
        <f t="shared" si="33"/>
        <v>17</v>
      </c>
      <c r="NG82" s="1">
        <f t="shared" si="34"/>
        <v>16</v>
      </c>
      <c r="NH82" s="1">
        <f t="shared" si="35"/>
        <v>16</v>
      </c>
      <c r="NI82" s="1">
        <f t="shared" si="36"/>
        <v>21</v>
      </c>
      <c r="NJ82" s="1">
        <f t="shared" si="70"/>
        <v>96</v>
      </c>
      <c r="NK82" s="1">
        <v>3.0</v>
      </c>
      <c r="NL82" s="1">
        <v>3.0</v>
      </c>
      <c r="NM82" s="1">
        <v>2.0</v>
      </c>
      <c r="NN82" s="1">
        <v>2.0</v>
      </c>
      <c r="NO82" s="1">
        <v>2.0</v>
      </c>
      <c r="NP82" s="1">
        <v>2.0</v>
      </c>
      <c r="NQ82" s="1">
        <v>3.0</v>
      </c>
      <c r="NR82" s="1">
        <v>2.0</v>
      </c>
      <c r="NS82" s="1">
        <v>2.0</v>
      </c>
      <c r="NT82" s="1">
        <v>3.0</v>
      </c>
      <c r="NU82" s="1">
        <v>3.0</v>
      </c>
      <c r="NV82" s="1">
        <v>2.0</v>
      </c>
      <c r="NW82" s="1">
        <v>3.0</v>
      </c>
      <c r="NX82" s="1">
        <v>3.0</v>
      </c>
      <c r="NY82" s="1">
        <v>2.0</v>
      </c>
      <c r="NZ82" s="1">
        <v>3.0</v>
      </c>
      <c r="OA82" s="1">
        <v>2.0</v>
      </c>
      <c r="OB82" s="1">
        <v>3.0</v>
      </c>
      <c r="OC82" s="1">
        <v>2.0</v>
      </c>
      <c r="OD82" s="1">
        <v>3.0</v>
      </c>
      <c r="OE82" s="1">
        <v>2.0</v>
      </c>
      <c r="OF82" s="1">
        <f t="shared" si="37"/>
        <v>15</v>
      </c>
      <c r="OG82" s="1">
        <f t="shared" si="38"/>
        <v>30</v>
      </c>
      <c r="OH82" s="1">
        <f t="shared" si="39"/>
        <v>45</v>
      </c>
      <c r="OI82" s="1">
        <v>4.0</v>
      </c>
      <c r="OJ82" s="1">
        <v>4.0</v>
      </c>
      <c r="OK82" s="1">
        <v>4.0</v>
      </c>
      <c r="OL82" s="1">
        <v>2.0</v>
      </c>
      <c r="OM82" s="1">
        <v>2.0</v>
      </c>
      <c r="ON82" s="1">
        <v>4.0</v>
      </c>
      <c r="OO82" s="1">
        <v>2.0</v>
      </c>
      <c r="OP82" s="1">
        <v>4.0</v>
      </c>
      <c r="OQ82" s="1">
        <v>4.0</v>
      </c>
      <c r="OR82" s="1">
        <v>2.0</v>
      </c>
      <c r="OS82" s="1">
        <v>4.0</v>
      </c>
      <c r="OT82" s="1">
        <v>4.0</v>
      </c>
      <c r="OU82" s="1">
        <v>4.0</v>
      </c>
      <c r="OV82" s="1">
        <v>4.0</v>
      </c>
      <c r="OW82" s="1">
        <v>4.0</v>
      </c>
      <c r="OX82" s="1">
        <v>4.0</v>
      </c>
      <c r="OY82" s="1">
        <v>4.0</v>
      </c>
      <c r="OZ82" s="1">
        <v>4.0</v>
      </c>
      <c r="PA82" s="1">
        <v>4.0</v>
      </c>
      <c r="PB82" s="1">
        <v>4.0</v>
      </c>
      <c r="PC82" s="1">
        <v>4.0</v>
      </c>
      <c r="PD82" s="1">
        <v>4.0</v>
      </c>
      <c r="PE82" s="1">
        <v>4.0</v>
      </c>
      <c r="PF82" s="1">
        <v>4.0</v>
      </c>
      <c r="PG82" s="1">
        <v>4.0</v>
      </c>
      <c r="PH82" s="1">
        <v>4.0</v>
      </c>
      <c r="PI82" s="1">
        <v>4.0</v>
      </c>
      <c r="PJ82" s="1">
        <v>4.0</v>
      </c>
      <c r="PK82" s="1">
        <v>4.0</v>
      </c>
      <c r="PL82" s="1">
        <f t="shared" ref="PL82:QN82" si="732">IF(PL$3="+",OI82,6-OI82)</f>
        <v>2</v>
      </c>
      <c r="PM82" s="1">
        <f t="shared" si="732"/>
        <v>4</v>
      </c>
      <c r="PN82" s="1">
        <f t="shared" si="732"/>
        <v>4</v>
      </c>
      <c r="PO82" s="1">
        <f t="shared" si="732"/>
        <v>2</v>
      </c>
      <c r="PP82" s="1">
        <f t="shared" si="732"/>
        <v>2</v>
      </c>
      <c r="PQ82" s="1">
        <f t="shared" si="732"/>
        <v>2</v>
      </c>
      <c r="PR82" s="1">
        <f t="shared" si="732"/>
        <v>2</v>
      </c>
      <c r="PS82" s="1">
        <f t="shared" si="732"/>
        <v>4</v>
      </c>
      <c r="PT82" s="1">
        <f t="shared" si="732"/>
        <v>2</v>
      </c>
      <c r="PU82" s="1">
        <f t="shared" si="732"/>
        <v>4</v>
      </c>
      <c r="PV82" s="1">
        <f t="shared" si="732"/>
        <v>2</v>
      </c>
      <c r="PW82" s="1">
        <f t="shared" si="732"/>
        <v>2</v>
      </c>
      <c r="PX82" s="1">
        <f t="shared" si="732"/>
        <v>2</v>
      </c>
      <c r="PY82" s="1">
        <f t="shared" si="732"/>
        <v>2</v>
      </c>
      <c r="PZ82" s="1">
        <f t="shared" si="732"/>
        <v>4</v>
      </c>
      <c r="QA82" s="1">
        <f t="shared" si="732"/>
        <v>4</v>
      </c>
      <c r="QB82" s="1">
        <f t="shared" si="732"/>
        <v>4</v>
      </c>
      <c r="QC82" s="1">
        <f t="shared" si="732"/>
        <v>2</v>
      </c>
      <c r="QD82" s="1">
        <f t="shared" si="732"/>
        <v>4</v>
      </c>
      <c r="QE82" s="1">
        <f t="shared" si="732"/>
        <v>2</v>
      </c>
      <c r="QF82" s="1">
        <f t="shared" si="732"/>
        <v>4</v>
      </c>
      <c r="QG82" s="1">
        <f t="shared" si="732"/>
        <v>2</v>
      </c>
      <c r="QH82" s="1">
        <f t="shared" si="732"/>
        <v>4</v>
      </c>
      <c r="QI82" s="1">
        <f t="shared" si="732"/>
        <v>4</v>
      </c>
      <c r="QJ82" s="1">
        <f t="shared" si="732"/>
        <v>4</v>
      </c>
      <c r="QK82" s="1">
        <f t="shared" si="732"/>
        <v>2</v>
      </c>
      <c r="QL82" s="1">
        <f t="shared" si="732"/>
        <v>4</v>
      </c>
      <c r="QM82" s="1">
        <f t="shared" si="732"/>
        <v>4</v>
      </c>
      <c r="QN82" s="1">
        <f t="shared" si="732"/>
        <v>2</v>
      </c>
      <c r="QO82" s="1">
        <f t="shared" si="41"/>
        <v>86</v>
      </c>
      <c r="QP82" s="1">
        <f t="shared" si="42"/>
        <v>36</v>
      </c>
      <c r="QQ82" s="1">
        <f t="shared" si="43"/>
        <v>50</v>
      </c>
      <c r="QR82" s="1">
        <v>4.0</v>
      </c>
      <c r="QS82" s="1">
        <v>3.0</v>
      </c>
      <c r="QT82" s="1">
        <v>3.0</v>
      </c>
      <c r="QU82" s="1">
        <v>3.0</v>
      </c>
      <c r="QV82" s="1">
        <v>3.0</v>
      </c>
      <c r="QW82" s="1">
        <v>3.0</v>
      </c>
      <c r="QX82" s="1">
        <v>2.0</v>
      </c>
      <c r="QY82" s="1">
        <v>3.0</v>
      </c>
      <c r="QZ82" s="1">
        <v>3.0</v>
      </c>
      <c r="RA82" s="1">
        <v>3.0</v>
      </c>
      <c r="RB82" s="1">
        <v>3.0</v>
      </c>
      <c r="RC82" s="1">
        <v>2.0</v>
      </c>
      <c r="RD82" s="1">
        <v>3.0</v>
      </c>
      <c r="RE82" s="1">
        <v>2.0</v>
      </c>
      <c r="RF82" s="1">
        <v>3.0</v>
      </c>
      <c r="RG82" s="1">
        <v>3.0</v>
      </c>
      <c r="RH82" s="1">
        <v>3.0</v>
      </c>
      <c r="RI82" s="1">
        <v>3.0</v>
      </c>
      <c r="RJ82" s="1">
        <v>3.0</v>
      </c>
      <c r="RK82" s="1">
        <v>3.0</v>
      </c>
      <c r="RL82" s="1">
        <v>2.0</v>
      </c>
      <c r="RM82" s="1">
        <v>3.0</v>
      </c>
      <c r="RN82" s="1">
        <v>2.0</v>
      </c>
      <c r="RO82" s="1">
        <v>3.0</v>
      </c>
      <c r="RP82" s="1">
        <v>3.0</v>
      </c>
      <c r="RQ82" s="1">
        <v>2.0</v>
      </c>
      <c r="RR82" s="1">
        <v>3.0</v>
      </c>
      <c r="RS82" s="1">
        <v>3.0</v>
      </c>
      <c r="RT82" s="1">
        <v>3.0</v>
      </c>
      <c r="RU82" s="1">
        <v>2.0</v>
      </c>
      <c r="RV82" s="1">
        <v>3.0</v>
      </c>
      <c r="RW82" s="1">
        <v>3.0</v>
      </c>
      <c r="RX82" s="1">
        <v>2.0</v>
      </c>
      <c r="RY82" s="1">
        <v>3.0</v>
      </c>
      <c r="RZ82" s="1">
        <v>2.0</v>
      </c>
      <c r="SA82" s="1">
        <v>3.0</v>
      </c>
      <c r="SB82" s="1">
        <v>3.0</v>
      </c>
      <c r="SC82" s="1">
        <v>3.0</v>
      </c>
      <c r="SD82" s="1">
        <v>3.0</v>
      </c>
      <c r="SE82" s="1">
        <v>2.0</v>
      </c>
      <c r="SF82" s="1">
        <v>3.0</v>
      </c>
      <c r="SG82" s="1">
        <f t="shared" ref="SG82:TU82" si="733">IF(SG$3="+",QR82,5-QR82)</f>
        <v>4</v>
      </c>
      <c r="SH82" s="1">
        <f t="shared" si="733"/>
        <v>3</v>
      </c>
      <c r="SI82" s="1">
        <f t="shared" si="733"/>
        <v>2</v>
      </c>
      <c r="SJ82" s="1">
        <f t="shared" si="733"/>
        <v>3</v>
      </c>
      <c r="SK82" s="1">
        <f t="shared" si="733"/>
        <v>3</v>
      </c>
      <c r="SL82" s="1">
        <f t="shared" si="733"/>
        <v>2</v>
      </c>
      <c r="SM82" s="1">
        <f t="shared" si="733"/>
        <v>2</v>
      </c>
      <c r="SN82" s="1">
        <f t="shared" si="733"/>
        <v>2</v>
      </c>
      <c r="SO82" s="1">
        <f t="shared" si="733"/>
        <v>2</v>
      </c>
      <c r="SP82" s="1">
        <f t="shared" si="733"/>
        <v>2</v>
      </c>
      <c r="SQ82" s="1">
        <f t="shared" si="733"/>
        <v>3</v>
      </c>
      <c r="SR82" s="1">
        <f t="shared" si="733"/>
        <v>3</v>
      </c>
      <c r="SS82" s="1">
        <f t="shared" si="733"/>
        <v>3</v>
      </c>
      <c r="ST82" s="1">
        <f t="shared" si="733"/>
        <v>2</v>
      </c>
      <c r="SU82" s="1">
        <f t="shared" si="733"/>
        <v>2</v>
      </c>
      <c r="SV82" s="1">
        <f t="shared" si="733"/>
        <v>3</v>
      </c>
      <c r="SW82" s="1">
        <f t="shared" si="733"/>
        <v>2</v>
      </c>
      <c r="SX82" s="1">
        <f t="shared" si="733"/>
        <v>2</v>
      </c>
      <c r="SY82" s="1">
        <f t="shared" si="733"/>
        <v>2</v>
      </c>
      <c r="SZ82" s="1">
        <f t="shared" si="733"/>
        <v>2</v>
      </c>
      <c r="TA82" s="1">
        <f t="shared" si="733"/>
        <v>3</v>
      </c>
      <c r="TB82" s="1">
        <f t="shared" si="733"/>
        <v>3</v>
      </c>
      <c r="TC82" s="1">
        <f t="shared" si="733"/>
        <v>3</v>
      </c>
      <c r="TD82" s="1">
        <f t="shared" si="733"/>
        <v>3</v>
      </c>
      <c r="TE82" s="1">
        <f t="shared" si="733"/>
        <v>3</v>
      </c>
      <c r="TF82" s="1">
        <f t="shared" si="733"/>
        <v>3</v>
      </c>
      <c r="TG82" s="1">
        <f t="shared" si="733"/>
        <v>2</v>
      </c>
      <c r="TH82" s="1">
        <f t="shared" si="733"/>
        <v>3</v>
      </c>
      <c r="TI82" s="1">
        <f t="shared" si="733"/>
        <v>3</v>
      </c>
      <c r="TJ82" s="1">
        <f t="shared" si="733"/>
        <v>3</v>
      </c>
      <c r="TK82" s="1">
        <f t="shared" si="733"/>
        <v>2</v>
      </c>
      <c r="TL82" s="1">
        <f t="shared" si="733"/>
        <v>3</v>
      </c>
      <c r="TM82" s="1">
        <f t="shared" si="733"/>
        <v>3</v>
      </c>
      <c r="TN82" s="1">
        <f t="shared" si="733"/>
        <v>3</v>
      </c>
      <c r="TO82" s="1">
        <f t="shared" si="733"/>
        <v>3</v>
      </c>
      <c r="TP82" s="1">
        <f t="shared" si="733"/>
        <v>3</v>
      </c>
      <c r="TQ82" s="1">
        <f t="shared" si="733"/>
        <v>2</v>
      </c>
      <c r="TR82" s="1">
        <f t="shared" si="733"/>
        <v>3</v>
      </c>
      <c r="TS82" s="1">
        <f t="shared" si="733"/>
        <v>3</v>
      </c>
      <c r="TT82" s="1">
        <f t="shared" si="733"/>
        <v>2</v>
      </c>
      <c r="TU82" s="1">
        <f t="shared" si="733"/>
        <v>2</v>
      </c>
      <c r="TV82" s="1">
        <f t="shared" si="45"/>
        <v>82</v>
      </c>
      <c r="TW82" s="1">
        <f t="shared" si="46"/>
        <v>21</v>
      </c>
      <c r="TX82" s="1">
        <f t="shared" si="47"/>
        <v>7</v>
      </c>
      <c r="TY82" s="1">
        <f t="shared" si="48"/>
        <v>8</v>
      </c>
      <c r="TZ82" s="1">
        <f t="shared" si="49"/>
        <v>6</v>
      </c>
      <c r="UA82" s="1">
        <f t="shared" si="50"/>
        <v>31</v>
      </c>
      <c r="UB82" s="1">
        <f t="shared" si="51"/>
        <v>7</v>
      </c>
      <c r="UC82" s="1">
        <f t="shared" si="52"/>
        <v>4</v>
      </c>
      <c r="UD82" s="1">
        <f t="shared" si="53"/>
        <v>6</v>
      </c>
      <c r="UE82" s="1">
        <f t="shared" si="54"/>
        <v>6</v>
      </c>
      <c r="UF82" s="1">
        <f t="shared" ref="UF82:UG82" si="734">TS82</f>
        <v>3</v>
      </c>
      <c r="UG82" s="1">
        <f t="shared" si="734"/>
        <v>2</v>
      </c>
      <c r="UH82" s="1">
        <f t="shared" si="56"/>
        <v>16</v>
      </c>
      <c r="UI82" s="1">
        <f t="shared" si="57"/>
        <v>2</v>
      </c>
      <c r="UJ82" s="1">
        <f t="shared" si="58"/>
        <v>4</v>
      </c>
      <c r="UK82" s="1">
        <f t="shared" si="59"/>
        <v>10</v>
      </c>
      <c r="UL82" s="1">
        <f t="shared" si="60"/>
        <v>14</v>
      </c>
      <c r="UM82" s="1">
        <f t="shared" si="61"/>
        <v>5</v>
      </c>
      <c r="UN82" s="1">
        <f t="shared" si="62"/>
        <v>6</v>
      </c>
      <c r="UO82" s="1">
        <f t="shared" si="63"/>
        <v>3</v>
      </c>
      <c r="UP82" s="6">
        <v>1.0</v>
      </c>
      <c r="UQ82" s="6">
        <v>1.0</v>
      </c>
      <c r="UR82" s="6">
        <v>1.0</v>
      </c>
      <c r="US82" s="6">
        <v>1.0</v>
      </c>
      <c r="UT82" s="6">
        <v>1.0</v>
      </c>
      <c r="UU82" s="6">
        <v>1.0</v>
      </c>
      <c r="UV82" s="6">
        <v>1.0</v>
      </c>
      <c r="UW82" s="6">
        <v>1.0</v>
      </c>
      <c r="UX82" s="6">
        <v>1.0</v>
      </c>
      <c r="UY82" s="6">
        <v>1.0</v>
      </c>
      <c r="UZ82" s="6">
        <v>1.0</v>
      </c>
      <c r="VA82" s="6">
        <v>1.0</v>
      </c>
      <c r="VB82" s="6">
        <v>1.0</v>
      </c>
      <c r="VC82" s="6">
        <v>1.0</v>
      </c>
      <c r="VD82" s="6">
        <v>2.0</v>
      </c>
      <c r="VE82" s="6">
        <v>2.0</v>
      </c>
      <c r="VF82" s="6">
        <v>1.0</v>
      </c>
      <c r="VG82" s="6">
        <v>2.0</v>
      </c>
      <c r="VH82" s="6">
        <v>1.0</v>
      </c>
      <c r="VI82" s="6">
        <v>1.0</v>
      </c>
      <c r="VJ82" s="6">
        <v>1.0</v>
      </c>
      <c r="VK82" s="6">
        <v>1.0</v>
      </c>
      <c r="VL82" s="6">
        <v>1.0</v>
      </c>
      <c r="VM82" s="6">
        <v>1.0</v>
      </c>
      <c r="VN82" s="6">
        <v>1.0</v>
      </c>
      <c r="VO82" s="6">
        <v>1.0</v>
      </c>
      <c r="VP82" s="6">
        <v>1.0</v>
      </c>
      <c r="VQ82" s="6">
        <v>1.0</v>
      </c>
      <c r="VR82" s="6">
        <v>2.0</v>
      </c>
      <c r="VS82" s="6">
        <v>1.0</v>
      </c>
      <c r="VT82" s="6">
        <v>1.0</v>
      </c>
      <c r="VU82" s="6">
        <v>1.0</v>
      </c>
      <c r="VV82" s="6">
        <v>1.0</v>
      </c>
      <c r="VW82" s="6">
        <v>2.0</v>
      </c>
      <c r="VX82" s="6">
        <v>1.0</v>
      </c>
      <c r="VY82" s="6">
        <v>0.0</v>
      </c>
      <c r="VZ82" s="6" t="s">
        <v>1066</v>
      </c>
      <c r="WA82" s="9">
        <v>28.0</v>
      </c>
      <c r="WB82" s="1">
        <v>1.0</v>
      </c>
      <c r="WC82" s="1">
        <v>2.0</v>
      </c>
      <c r="WD82" s="1">
        <v>2.0</v>
      </c>
      <c r="WE82" s="1">
        <v>1.0</v>
      </c>
      <c r="WF82" s="1">
        <v>1.0</v>
      </c>
      <c r="WG82" s="1">
        <v>2.0</v>
      </c>
      <c r="WH82" s="1">
        <v>1.0</v>
      </c>
      <c r="WI82" s="1">
        <v>2.0</v>
      </c>
      <c r="WJ82" s="1">
        <v>2.0</v>
      </c>
      <c r="WK82" s="1">
        <v>2.0</v>
      </c>
      <c r="WL82" s="1">
        <v>1.0</v>
      </c>
      <c r="WM82" s="1">
        <v>2.0</v>
      </c>
      <c r="WN82" s="1">
        <v>1.0</v>
      </c>
      <c r="WO82" s="1">
        <v>2.0</v>
      </c>
      <c r="WP82" s="1">
        <v>2.0</v>
      </c>
      <c r="WQ82" s="1">
        <f t="shared" ref="WQ82:XE82" si="735">IF(WQ$3="+",WB82,3-WB82)</f>
        <v>2</v>
      </c>
      <c r="WR82" s="1">
        <f t="shared" si="735"/>
        <v>2</v>
      </c>
      <c r="WS82" s="1">
        <f t="shared" si="735"/>
        <v>2</v>
      </c>
      <c r="WT82" s="1">
        <f t="shared" si="735"/>
        <v>1</v>
      </c>
      <c r="WU82" s="1">
        <f t="shared" si="735"/>
        <v>2</v>
      </c>
      <c r="WV82" s="1">
        <f t="shared" si="735"/>
        <v>2</v>
      </c>
      <c r="WW82" s="1">
        <f t="shared" si="735"/>
        <v>2</v>
      </c>
      <c r="WX82" s="1">
        <f t="shared" si="735"/>
        <v>2</v>
      </c>
      <c r="WY82" s="1">
        <f t="shared" si="735"/>
        <v>2</v>
      </c>
      <c r="WZ82" s="1">
        <f t="shared" si="735"/>
        <v>2</v>
      </c>
      <c r="XA82" s="1">
        <f t="shared" si="735"/>
        <v>2</v>
      </c>
      <c r="XB82" s="1">
        <f t="shared" si="735"/>
        <v>2</v>
      </c>
      <c r="XC82" s="1">
        <f t="shared" si="735"/>
        <v>2</v>
      </c>
      <c r="XD82" s="1">
        <f t="shared" si="735"/>
        <v>2</v>
      </c>
      <c r="XE82" s="1">
        <f t="shared" si="735"/>
        <v>2</v>
      </c>
      <c r="XF82" s="1">
        <f t="shared" si="65"/>
        <v>29</v>
      </c>
      <c r="XG82" s="1">
        <v>4.0</v>
      </c>
      <c r="XH82" s="9"/>
      <c r="XI82" s="9"/>
    </row>
    <row r="83" ht="15.0" customHeight="1">
      <c r="A83" s="1" t="s">
        <v>552</v>
      </c>
      <c r="B83" s="1" t="s">
        <v>553</v>
      </c>
      <c r="C83" s="1" t="s">
        <v>1067</v>
      </c>
      <c r="D83" s="1"/>
      <c r="E83" s="1" t="s">
        <v>1068</v>
      </c>
      <c r="F83" s="1" t="s">
        <v>1069</v>
      </c>
      <c r="G83" s="1" t="s">
        <v>947</v>
      </c>
      <c r="H83" s="1" t="s">
        <v>1070</v>
      </c>
      <c r="I83" s="1">
        <v>1.0</v>
      </c>
      <c r="J83" s="1">
        <v>1.9510728E7</v>
      </c>
      <c r="K83" s="1">
        <v>66.0</v>
      </c>
      <c r="L83" s="1"/>
      <c r="M83" s="1">
        <v>1.0</v>
      </c>
      <c r="N83" s="1">
        <v>2.0</v>
      </c>
      <c r="O83" s="1">
        <v>2.0</v>
      </c>
      <c r="P83" s="1">
        <v>2.0</v>
      </c>
      <c r="Q83" s="1">
        <v>2.0</v>
      </c>
      <c r="R83" s="1">
        <v>12.0</v>
      </c>
      <c r="S83" s="1">
        <v>2.0</v>
      </c>
      <c r="T83" s="1" t="s">
        <v>1071</v>
      </c>
      <c r="U83" s="1"/>
      <c r="V83" s="1">
        <v>10.0</v>
      </c>
      <c r="W83" s="1" t="s">
        <v>1072</v>
      </c>
      <c r="X83" s="1">
        <v>1960.0</v>
      </c>
      <c r="Y83" s="1" t="s">
        <v>1073</v>
      </c>
      <c r="Z83" s="1">
        <v>203.0</v>
      </c>
      <c r="AA83" s="1"/>
      <c r="AB83" s="1">
        <v>2.0</v>
      </c>
      <c r="AC83" s="1">
        <v>8.0</v>
      </c>
      <c r="AD83" s="1" t="s">
        <v>1074</v>
      </c>
      <c r="AE83" s="1">
        <v>2.0</v>
      </c>
      <c r="AF83" s="1">
        <v>2.0</v>
      </c>
      <c r="AG83" s="1">
        <v>1.0</v>
      </c>
      <c r="AH83" s="1">
        <v>7.0</v>
      </c>
      <c r="AI83" s="1">
        <v>4.0</v>
      </c>
      <c r="AJ83" s="1">
        <v>12.0</v>
      </c>
      <c r="AK83" s="1">
        <v>1.0</v>
      </c>
      <c r="AL83" s="1"/>
      <c r="AM83" s="1">
        <v>2.0</v>
      </c>
      <c r="AN83" s="1">
        <v>1996.0</v>
      </c>
      <c r="AO83" s="1">
        <v>2.0</v>
      </c>
      <c r="AP83" s="1">
        <v>9.0</v>
      </c>
      <c r="AQ83" s="1">
        <v>1.0</v>
      </c>
      <c r="AR83" s="1">
        <v>6.0</v>
      </c>
      <c r="AS83" s="1">
        <v>2.0</v>
      </c>
      <c r="AT83" s="1"/>
      <c r="AU83" s="1">
        <v>9.0</v>
      </c>
      <c r="AV83" s="1">
        <v>4.0</v>
      </c>
      <c r="AW83" s="1">
        <v>4.0</v>
      </c>
      <c r="AX83" s="1">
        <v>1.0</v>
      </c>
      <c r="AY83" s="1">
        <v>2.0</v>
      </c>
      <c r="AZ83" s="1">
        <v>5.0</v>
      </c>
      <c r="BA83" s="1">
        <v>2.0</v>
      </c>
      <c r="BB83" s="1">
        <v>3.0</v>
      </c>
      <c r="BC83" s="1">
        <v>1.0</v>
      </c>
      <c r="BD83" s="1">
        <v>4.0</v>
      </c>
      <c r="BE83" s="1">
        <v>1.0</v>
      </c>
      <c r="BF83" s="1"/>
      <c r="BG83" s="1"/>
      <c r="BH83" s="1">
        <v>1.0</v>
      </c>
      <c r="BI83" s="1"/>
      <c r="BJ83" s="1"/>
      <c r="BK83" s="1">
        <v>4.0</v>
      </c>
      <c r="BL83" s="1">
        <v>4.0</v>
      </c>
      <c r="BM83" s="1">
        <v>2.0</v>
      </c>
      <c r="BN83" s="1">
        <v>5.0</v>
      </c>
      <c r="BO83" s="1">
        <v>1.0</v>
      </c>
      <c r="BP83" s="1">
        <v>1.0</v>
      </c>
      <c r="BQ83" s="1">
        <v>1.0</v>
      </c>
      <c r="BR83" s="1">
        <v>1.0</v>
      </c>
      <c r="BS83" s="1">
        <v>5.0</v>
      </c>
      <c r="BT83" s="1">
        <v>5.0</v>
      </c>
      <c r="BU83" s="1">
        <v>1.0</v>
      </c>
      <c r="BV83" s="1">
        <v>4.0</v>
      </c>
      <c r="BW83" s="1">
        <v>1.0</v>
      </c>
      <c r="BX83" s="1">
        <v>5.0</v>
      </c>
      <c r="BY83" s="1">
        <v>5.0</v>
      </c>
      <c r="BZ83" s="1">
        <v>1.0</v>
      </c>
      <c r="CA83" s="1">
        <v>3.0</v>
      </c>
      <c r="CB83" s="1">
        <v>4.0</v>
      </c>
      <c r="CC83" s="1">
        <v>1.0</v>
      </c>
      <c r="CD83" s="1">
        <v>5.0</v>
      </c>
      <c r="CE83" s="1">
        <v>1.0</v>
      </c>
      <c r="CF83" s="1">
        <v>5.0</v>
      </c>
      <c r="CG83" s="1">
        <v>1.0</v>
      </c>
      <c r="CH83" s="1">
        <v>1.0</v>
      </c>
      <c r="CI83" s="1">
        <v>5.0</v>
      </c>
      <c r="CJ83" s="1">
        <v>1.0</v>
      </c>
      <c r="CK83" s="1">
        <v>5.0</v>
      </c>
      <c r="CL83" s="1">
        <v>1.0</v>
      </c>
      <c r="CM83" s="1">
        <v>5.0</v>
      </c>
      <c r="CN83" s="1">
        <f t="shared" si="9"/>
        <v>8</v>
      </c>
      <c r="CO83" s="1">
        <f t="shared" si="10"/>
        <v>17</v>
      </c>
      <c r="CP83" s="1">
        <f t="shared" si="11"/>
        <v>18</v>
      </c>
      <c r="CQ83" s="1">
        <f t="shared" si="12"/>
        <v>7</v>
      </c>
      <c r="CR83" s="1">
        <f t="shared" si="13"/>
        <v>12</v>
      </c>
      <c r="CS83" s="1">
        <f t="shared" si="14"/>
        <v>12</v>
      </c>
      <c r="CT83" s="1">
        <f t="shared" si="15"/>
        <v>74</v>
      </c>
      <c r="CU83" s="1">
        <v>3.0</v>
      </c>
      <c r="CV83" s="1">
        <v>3.0</v>
      </c>
      <c r="CW83" s="1">
        <v>3.0</v>
      </c>
      <c r="CX83" s="1">
        <v>3.0</v>
      </c>
      <c r="CY83" s="1">
        <v>3.0</v>
      </c>
      <c r="CZ83" s="1">
        <v>3.0</v>
      </c>
      <c r="DA83" s="1">
        <v>2.0</v>
      </c>
      <c r="DB83" s="1">
        <v>2.0</v>
      </c>
      <c r="DC83" s="1">
        <v>3.0</v>
      </c>
      <c r="DD83" s="1">
        <v>2.0</v>
      </c>
      <c r="DE83" s="1">
        <v>2.0</v>
      </c>
      <c r="DF83" s="1">
        <v>3.0</v>
      </c>
      <c r="DG83" s="1">
        <v>3.0</v>
      </c>
      <c r="DH83" s="1">
        <v>3.0</v>
      </c>
      <c r="DI83" s="1">
        <v>1.0</v>
      </c>
      <c r="DJ83" s="1">
        <v>2.0</v>
      </c>
      <c r="DK83" s="1">
        <v>2.0</v>
      </c>
      <c r="DL83" s="1">
        <v>3.0</v>
      </c>
      <c r="DM83" s="1">
        <v>2.0</v>
      </c>
      <c r="DN83" s="1">
        <v>2.0</v>
      </c>
      <c r="DO83" s="1">
        <v>3.0</v>
      </c>
      <c r="DP83" s="1">
        <v>3.0</v>
      </c>
      <c r="DQ83" s="1">
        <f t="shared" si="16"/>
        <v>13</v>
      </c>
      <c r="DR83" s="1">
        <f t="shared" si="17"/>
        <v>10</v>
      </c>
      <c r="DS83" s="1">
        <f t="shared" ref="DS83:DT83" si="736">SUM(CW83+DC83+DI83)</f>
        <v>7</v>
      </c>
      <c r="DT83" s="1">
        <f t="shared" si="736"/>
        <v>7</v>
      </c>
      <c r="DU83" s="1">
        <f t="shared" si="19"/>
        <v>7</v>
      </c>
      <c r="DV83" s="1">
        <f t="shared" si="20"/>
        <v>12</v>
      </c>
      <c r="DW83" s="1">
        <f t="shared" si="21"/>
        <v>56</v>
      </c>
      <c r="DX83" s="1">
        <v>1.0</v>
      </c>
      <c r="DY83" s="1">
        <v>2.0</v>
      </c>
      <c r="DZ83" s="1">
        <v>4.0</v>
      </c>
      <c r="EA83" s="1">
        <v>2.0</v>
      </c>
      <c r="EB83" s="1">
        <v>4.0</v>
      </c>
      <c r="EC83" s="1">
        <v>4.0</v>
      </c>
      <c r="ED83" s="1">
        <v>4.0</v>
      </c>
      <c r="EE83" s="1">
        <v>4.0</v>
      </c>
      <c r="EF83" s="1">
        <v>4.0</v>
      </c>
      <c r="EG83" s="1">
        <v>2.0</v>
      </c>
      <c r="EH83" s="1">
        <v>2.0</v>
      </c>
      <c r="EI83" s="1">
        <v>2.0</v>
      </c>
      <c r="EJ83" s="1">
        <v>2.0</v>
      </c>
      <c r="EK83" s="1">
        <v>4.0</v>
      </c>
      <c r="EL83" s="1">
        <v>2.0</v>
      </c>
      <c r="EM83" s="1">
        <v>2.0</v>
      </c>
      <c r="EN83" s="1">
        <v>2.0</v>
      </c>
      <c r="EO83" s="1">
        <v>2.0</v>
      </c>
      <c r="EP83" s="1">
        <v>2.0</v>
      </c>
      <c r="EQ83" s="1">
        <v>2.0</v>
      </c>
      <c r="ER83" s="1">
        <v>4.0</v>
      </c>
      <c r="ES83" s="1">
        <v>2.0</v>
      </c>
      <c r="ET83" s="1">
        <v>2.0</v>
      </c>
      <c r="EU83" s="1">
        <v>4.0</v>
      </c>
      <c r="EV83" s="1">
        <v>2.0</v>
      </c>
      <c r="EW83" s="1">
        <v>4.0</v>
      </c>
      <c r="EX83" s="1">
        <v>2.0</v>
      </c>
      <c r="EY83" s="1">
        <v>4.0</v>
      </c>
      <c r="EZ83" s="1">
        <v>4.0</v>
      </c>
      <c r="FA83" s="1">
        <v>2.0</v>
      </c>
      <c r="FB83" s="1">
        <v>4.0</v>
      </c>
      <c r="FC83" s="1">
        <v>4.0</v>
      </c>
      <c r="FD83" s="1">
        <v>2.0</v>
      </c>
      <c r="FE83" s="1">
        <v>4.0</v>
      </c>
      <c r="FF83" s="1">
        <v>4.0</v>
      </c>
      <c r="FG83" s="1">
        <v>4.0</v>
      </c>
      <c r="FH83" s="1">
        <v>4.0</v>
      </c>
      <c r="FI83" s="1">
        <v>2.0</v>
      </c>
      <c r="FJ83" s="1">
        <v>2.0</v>
      </c>
      <c r="FK83" s="1">
        <v>4.0</v>
      </c>
      <c r="FL83" s="1">
        <v>4.0</v>
      </c>
      <c r="FM83" s="1">
        <v>2.0</v>
      </c>
      <c r="FN83" s="1">
        <v>4.0</v>
      </c>
      <c r="FO83" s="1">
        <v>4.0</v>
      </c>
      <c r="FP83" s="1">
        <f t="shared" ref="FP83:HG83" si="737">IF(FP$3="+",DX83,6-DX83)</f>
        <v>1</v>
      </c>
      <c r="FQ83" s="1">
        <f t="shared" si="737"/>
        <v>4</v>
      </c>
      <c r="FR83" s="1">
        <f t="shared" si="737"/>
        <v>4</v>
      </c>
      <c r="FS83" s="1">
        <f t="shared" si="737"/>
        <v>2</v>
      </c>
      <c r="FT83" s="1">
        <f t="shared" si="737"/>
        <v>4</v>
      </c>
      <c r="FU83" s="1">
        <f t="shared" si="737"/>
        <v>2</v>
      </c>
      <c r="FV83" s="1">
        <f t="shared" si="737"/>
        <v>4</v>
      </c>
      <c r="FW83" s="1">
        <f t="shared" si="737"/>
        <v>2</v>
      </c>
      <c r="FX83" s="1">
        <f t="shared" si="737"/>
        <v>2</v>
      </c>
      <c r="FY83" s="1">
        <f t="shared" si="737"/>
        <v>2</v>
      </c>
      <c r="FZ83" s="1">
        <f t="shared" si="737"/>
        <v>2</v>
      </c>
      <c r="GA83" s="1">
        <f t="shared" si="737"/>
        <v>4</v>
      </c>
      <c r="GB83" s="1">
        <f t="shared" si="737"/>
        <v>4</v>
      </c>
      <c r="GC83" s="1">
        <f t="shared" si="737"/>
        <v>4</v>
      </c>
      <c r="GD83" s="1">
        <f t="shared" si="737"/>
        <v>4</v>
      </c>
      <c r="GE83" s="1">
        <f t="shared" si="737"/>
        <v>4</v>
      </c>
      <c r="GF83" s="1">
        <f t="shared" si="737"/>
        <v>2</v>
      </c>
      <c r="GG83" s="1">
        <f t="shared" si="737"/>
        <v>4</v>
      </c>
      <c r="GH83" s="1">
        <f t="shared" si="737"/>
        <v>4</v>
      </c>
      <c r="GI83" s="1">
        <f t="shared" si="737"/>
        <v>2</v>
      </c>
      <c r="GJ83" s="1">
        <f t="shared" si="737"/>
        <v>4</v>
      </c>
      <c r="GK83" s="1">
        <f t="shared" si="737"/>
        <v>4</v>
      </c>
      <c r="GL83" s="1">
        <f t="shared" si="737"/>
        <v>2</v>
      </c>
      <c r="GM83" s="1">
        <f t="shared" si="737"/>
        <v>2</v>
      </c>
      <c r="GN83" s="1">
        <f t="shared" si="737"/>
        <v>4</v>
      </c>
      <c r="GO83" s="1">
        <f t="shared" si="737"/>
        <v>4</v>
      </c>
      <c r="GP83" s="1">
        <f t="shared" si="737"/>
        <v>2</v>
      </c>
      <c r="GQ83" s="1">
        <f t="shared" si="737"/>
        <v>4</v>
      </c>
      <c r="GR83" s="1">
        <f t="shared" si="737"/>
        <v>4</v>
      </c>
      <c r="GS83" s="1">
        <f t="shared" si="737"/>
        <v>4</v>
      </c>
      <c r="GT83" s="1">
        <f t="shared" si="737"/>
        <v>4</v>
      </c>
      <c r="GU83" s="1">
        <f t="shared" si="737"/>
        <v>4</v>
      </c>
      <c r="GV83" s="1">
        <f t="shared" si="737"/>
        <v>4</v>
      </c>
      <c r="GW83" s="1">
        <f t="shared" si="737"/>
        <v>4</v>
      </c>
      <c r="GX83" s="1">
        <f t="shared" si="737"/>
        <v>4</v>
      </c>
      <c r="GY83" s="1">
        <f t="shared" si="737"/>
        <v>4</v>
      </c>
      <c r="GZ83" s="1">
        <f t="shared" si="737"/>
        <v>4</v>
      </c>
      <c r="HA83" s="1">
        <f t="shared" si="737"/>
        <v>4</v>
      </c>
      <c r="HB83" s="1">
        <f t="shared" si="737"/>
        <v>2</v>
      </c>
      <c r="HC83" s="1">
        <f t="shared" si="737"/>
        <v>4</v>
      </c>
      <c r="HD83" s="1">
        <f t="shared" si="737"/>
        <v>4</v>
      </c>
      <c r="HE83" s="1">
        <f t="shared" si="737"/>
        <v>4</v>
      </c>
      <c r="HF83" s="1">
        <f t="shared" si="737"/>
        <v>4</v>
      </c>
      <c r="HG83" s="1">
        <f t="shared" si="737"/>
        <v>2</v>
      </c>
      <c r="HH83" s="1">
        <v>1.0</v>
      </c>
      <c r="HI83" s="1">
        <v>2.0</v>
      </c>
      <c r="HJ83" s="1">
        <v>4.0</v>
      </c>
      <c r="HK83" s="1">
        <v>2.0</v>
      </c>
      <c r="HL83" s="1">
        <v>4.0</v>
      </c>
      <c r="HM83" s="1">
        <v>4.0</v>
      </c>
      <c r="HN83" s="1">
        <v>4.0</v>
      </c>
      <c r="HO83" s="1">
        <v>4.0</v>
      </c>
      <c r="HP83" s="1">
        <v>4.0</v>
      </c>
      <c r="HQ83" s="1">
        <v>2.0</v>
      </c>
      <c r="HR83" s="1">
        <v>2.0</v>
      </c>
      <c r="HS83" s="1">
        <v>2.0</v>
      </c>
      <c r="HT83" s="1">
        <v>2.0</v>
      </c>
      <c r="HU83" s="1">
        <v>4.0</v>
      </c>
      <c r="HV83" s="1">
        <v>2.0</v>
      </c>
      <c r="HW83" s="1">
        <v>2.0</v>
      </c>
      <c r="HX83" s="1">
        <v>2.0</v>
      </c>
      <c r="HY83" s="1">
        <v>2.0</v>
      </c>
      <c r="HZ83" s="1">
        <v>2.0</v>
      </c>
      <c r="IA83" s="1">
        <v>2.0</v>
      </c>
      <c r="IB83" s="1">
        <v>4.0</v>
      </c>
      <c r="IC83" s="1">
        <v>2.0</v>
      </c>
      <c r="ID83" s="1">
        <v>2.0</v>
      </c>
      <c r="IE83" s="1">
        <v>4.0</v>
      </c>
      <c r="IF83" s="1">
        <v>2.0</v>
      </c>
      <c r="IG83" s="1">
        <v>4.0</v>
      </c>
      <c r="IH83" s="1">
        <v>2.0</v>
      </c>
      <c r="II83" s="1">
        <v>4.0</v>
      </c>
      <c r="IJ83" s="1">
        <v>4.0</v>
      </c>
      <c r="IK83" s="1">
        <v>2.0</v>
      </c>
      <c r="IL83" s="1">
        <v>4.0</v>
      </c>
      <c r="IM83" s="1">
        <v>4.0</v>
      </c>
      <c r="IN83" s="1">
        <v>2.0</v>
      </c>
      <c r="IO83" s="1">
        <v>4.0</v>
      </c>
      <c r="IP83" s="1">
        <v>4.0</v>
      </c>
      <c r="IQ83" s="1">
        <v>4.0</v>
      </c>
      <c r="IR83" s="1">
        <v>4.0</v>
      </c>
      <c r="IS83" s="1">
        <v>2.0</v>
      </c>
      <c r="IT83" s="1">
        <v>2.0</v>
      </c>
      <c r="IU83" s="1">
        <v>4.0</v>
      </c>
      <c r="IV83" s="1">
        <v>4.0</v>
      </c>
      <c r="IW83" s="1">
        <v>2.0</v>
      </c>
      <c r="IX83" s="1">
        <v>4.0</v>
      </c>
      <c r="IY83" s="1">
        <v>4.0</v>
      </c>
      <c r="IZ83" s="1">
        <f t="shared" ref="IZ83:KQ83" si="738">IF(IZ$3="+",HH83,6-HH83)</f>
        <v>1</v>
      </c>
      <c r="JA83" s="1">
        <f t="shared" si="738"/>
        <v>4</v>
      </c>
      <c r="JB83" s="1">
        <f t="shared" si="738"/>
        <v>4</v>
      </c>
      <c r="JC83" s="1">
        <f t="shared" si="738"/>
        <v>2</v>
      </c>
      <c r="JD83" s="1">
        <f t="shared" si="738"/>
        <v>4</v>
      </c>
      <c r="JE83" s="1">
        <f t="shared" si="738"/>
        <v>2</v>
      </c>
      <c r="JF83" s="1">
        <f t="shared" si="738"/>
        <v>4</v>
      </c>
      <c r="JG83" s="1">
        <f t="shared" si="738"/>
        <v>2</v>
      </c>
      <c r="JH83" s="1">
        <f t="shared" si="738"/>
        <v>2</v>
      </c>
      <c r="JI83" s="1">
        <f t="shared" si="738"/>
        <v>2</v>
      </c>
      <c r="JJ83" s="1">
        <f t="shared" si="738"/>
        <v>2</v>
      </c>
      <c r="JK83" s="1">
        <f t="shared" si="738"/>
        <v>4</v>
      </c>
      <c r="JL83" s="1">
        <f t="shared" si="738"/>
        <v>4</v>
      </c>
      <c r="JM83" s="1">
        <f t="shared" si="738"/>
        <v>4</v>
      </c>
      <c r="JN83" s="1">
        <f t="shared" si="738"/>
        <v>2</v>
      </c>
      <c r="JO83" s="1">
        <f t="shared" si="738"/>
        <v>4</v>
      </c>
      <c r="JP83" s="1">
        <f t="shared" si="738"/>
        <v>2</v>
      </c>
      <c r="JQ83" s="1">
        <f t="shared" si="738"/>
        <v>4</v>
      </c>
      <c r="JR83" s="1">
        <f t="shared" si="738"/>
        <v>4</v>
      </c>
      <c r="JS83" s="1">
        <f t="shared" si="738"/>
        <v>2</v>
      </c>
      <c r="JT83" s="1">
        <f t="shared" si="738"/>
        <v>4</v>
      </c>
      <c r="JU83" s="1">
        <f t="shared" si="738"/>
        <v>4</v>
      </c>
      <c r="JV83" s="1">
        <f t="shared" si="738"/>
        <v>2</v>
      </c>
      <c r="JW83" s="1">
        <f t="shared" si="738"/>
        <v>4</v>
      </c>
      <c r="JX83" s="1">
        <f t="shared" si="738"/>
        <v>4</v>
      </c>
      <c r="JY83" s="1">
        <f t="shared" si="738"/>
        <v>4</v>
      </c>
      <c r="JZ83" s="1">
        <f t="shared" si="738"/>
        <v>4</v>
      </c>
      <c r="KA83" s="1">
        <f t="shared" si="738"/>
        <v>4</v>
      </c>
      <c r="KB83" s="1">
        <f t="shared" si="738"/>
        <v>4</v>
      </c>
      <c r="KC83" s="1">
        <f t="shared" si="738"/>
        <v>2</v>
      </c>
      <c r="KD83" s="1">
        <f t="shared" si="738"/>
        <v>4</v>
      </c>
      <c r="KE83" s="1">
        <f t="shared" si="738"/>
        <v>4</v>
      </c>
      <c r="KF83" s="1">
        <f t="shared" si="738"/>
        <v>4</v>
      </c>
      <c r="KG83" s="1">
        <f t="shared" si="738"/>
        <v>4</v>
      </c>
      <c r="KH83" s="1">
        <f t="shared" si="738"/>
        <v>2</v>
      </c>
      <c r="KI83" s="1">
        <f t="shared" si="738"/>
        <v>4</v>
      </c>
      <c r="KJ83" s="1">
        <f t="shared" si="738"/>
        <v>4</v>
      </c>
      <c r="KK83" s="1">
        <f t="shared" si="738"/>
        <v>2</v>
      </c>
      <c r="KL83" s="1">
        <f t="shared" si="738"/>
        <v>2</v>
      </c>
      <c r="KM83" s="1">
        <f t="shared" si="738"/>
        <v>4</v>
      </c>
      <c r="KN83" s="1">
        <f t="shared" si="738"/>
        <v>4</v>
      </c>
      <c r="KO83" s="1">
        <f t="shared" si="738"/>
        <v>4</v>
      </c>
      <c r="KP83" s="1">
        <f t="shared" si="738"/>
        <v>4</v>
      </c>
      <c r="KQ83" s="1">
        <f t="shared" si="738"/>
        <v>2</v>
      </c>
      <c r="KR83" s="1">
        <f t="shared" si="24"/>
        <v>147</v>
      </c>
      <c r="KS83" s="1">
        <f t="shared" si="25"/>
        <v>23</v>
      </c>
      <c r="KT83" s="1">
        <f t="shared" si="26"/>
        <v>34</v>
      </c>
      <c r="KU83" s="1">
        <f t="shared" si="27"/>
        <v>34</v>
      </c>
      <c r="KV83" s="1">
        <f t="shared" si="28"/>
        <v>28</v>
      </c>
      <c r="KW83" s="1">
        <f t="shared" si="29"/>
        <v>28</v>
      </c>
      <c r="KX83" s="1">
        <v>2.0</v>
      </c>
      <c r="KY83" s="1">
        <v>4.0</v>
      </c>
      <c r="KZ83" s="1">
        <v>4.0</v>
      </c>
      <c r="LA83" s="1">
        <v>4.0</v>
      </c>
      <c r="LB83" s="1">
        <v>2.0</v>
      </c>
      <c r="LC83" s="1">
        <v>4.0</v>
      </c>
      <c r="LD83" s="1">
        <v>4.0</v>
      </c>
      <c r="LE83" s="1">
        <v>4.0</v>
      </c>
      <c r="LF83" s="1">
        <v>2.0</v>
      </c>
      <c r="LG83" s="1">
        <v>4.0</v>
      </c>
      <c r="LH83" s="1">
        <v>4.0</v>
      </c>
      <c r="LI83" s="1">
        <v>4.0</v>
      </c>
      <c r="LJ83" s="1">
        <v>2.0</v>
      </c>
      <c r="LK83" s="1">
        <v>4.0</v>
      </c>
      <c r="LL83" s="1">
        <v>4.0</v>
      </c>
      <c r="LM83" s="1">
        <v>2.0</v>
      </c>
      <c r="LN83" s="1">
        <v>4.0</v>
      </c>
      <c r="LO83" s="1">
        <v>4.0</v>
      </c>
      <c r="LP83" s="1">
        <v>2.0</v>
      </c>
      <c r="LQ83" s="1">
        <v>4.0</v>
      </c>
      <c r="LR83" s="1">
        <v>4.0</v>
      </c>
      <c r="LS83" s="1">
        <v>4.0</v>
      </c>
      <c r="LT83" s="1">
        <v>4.0</v>
      </c>
      <c r="LU83" s="1">
        <v>4.0</v>
      </c>
      <c r="LV83" s="1">
        <v>4.0</v>
      </c>
      <c r="LW83" s="1">
        <v>2.0</v>
      </c>
      <c r="LX83" s="1">
        <v>2.0</v>
      </c>
      <c r="LY83" s="1">
        <v>2.0</v>
      </c>
      <c r="LZ83" s="1">
        <v>4.0</v>
      </c>
      <c r="MA83" s="1">
        <f t="shared" si="557"/>
        <v>2</v>
      </c>
      <c r="MB83" s="1">
        <f t="shared" ref="MB83:NC83" si="739">IF(MB$3="+",KY83,6-KY83)</f>
        <v>2</v>
      </c>
      <c r="MC83" s="1">
        <f t="shared" si="739"/>
        <v>4</v>
      </c>
      <c r="MD83" s="1">
        <f t="shared" si="739"/>
        <v>2</v>
      </c>
      <c r="ME83" s="1">
        <f t="shared" si="739"/>
        <v>4</v>
      </c>
      <c r="MF83" s="1">
        <f t="shared" si="739"/>
        <v>4</v>
      </c>
      <c r="MG83" s="1">
        <f t="shared" si="739"/>
        <v>4</v>
      </c>
      <c r="MH83" s="1">
        <f t="shared" si="739"/>
        <v>2</v>
      </c>
      <c r="MI83" s="1">
        <f t="shared" si="739"/>
        <v>4</v>
      </c>
      <c r="MJ83" s="1">
        <f t="shared" si="739"/>
        <v>4</v>
      </c>
      <c r="MK83" s="1">
        <f t="shared" si="739"/>
        <v>4</v>
      </c>
      <c r="ML83" s="1">
        <f t="shared" si="739"/>
        <v>4</v>
      </c>
      <c r="MM83" s="1">
        <f t="shared" si="739"/>
        <v>4</v>
      </c>
      <c r="MN83" s="1">
        <f t="shared" si="739"/>
        <v>4</v>
      </c>
      <c r="MO83" s="1">
        <f t="shared" si="739"/>
        <v>4</v>
      </c>
      <c r="MP83" s="1">
        <f t="shared" si="739"/>
        <v>2</v>
      </c>
      <c r="MQ83" s="1">
        <f t="shared" si="739"/>
        <v>4</v>
      </c>
      <c r="MR83" s="1">
        <f t="shared" si="739"/>
        <v>4</v>
      </c>
      <c r="MS83" s="1">
        <f t="shared" si="739"/>
        <v>4</v>
      </c>
      <c r="MT83" s="1">
        <f t="shared" si="739"/>
        <v>4</v>
      </c>
      <c r="MU83" s="1">
        <f t="shared" si="739"/>
        <v>4</v>
      </c>
      <c r="MV83" s="1">
        <f t="shared" si="739"/>
        <v>2</v>
      </c>
      <c r="MW83" s="1">
        <f t="shared" si="739"/>
        <v>2</v>
      </c>
      <c r="MX83" s="1">
        <f t="shared" si="739"/>
        <v>4</v>
      </c>
      <c r="MY83" s="1">
        <f t="shared" si="739"/>
        <v>4</v>
      </c>
      <c r="MZ83" s="1">
        <f t="shared" si="739"/>
        <v>4</v>
      </c>
      <c r="NA83" s="1">
        <f t="shared" si="739"/>
        <v>2</v>
      </c>
      <c r="NB83" s="1">
        <f t="shared" si="739"/>
        <v>2</v>
      </c>
      <c r="NC83" s="1">
        <f t="shared" si="739"/>
        <v>4</v>
      </c>
      <c r="ND83" s="1">
        <f t="shared" si="31"/>
        <v>14</v>
      </c>
      <c r="NE83" s="1">
        <f t="shared" si="32"/>
        <v>14</v>
      </c>
      <c r="NF83" s="1">
        <f t="shared" si="33"/>
        <v>20</v>
      </c>
      <c r="NG83" s="1">
        <f t="shared" si="34"/>
        <v>20</v>
      </c>
      <c r="NH83" s="1">
        <f t="shared" si="35"/>
        <v>12</v>
      </c>
      <c r="NI83" s="1">
        <f t="shared" si="36"/>
        <v>18</v>
      </c>
      <c r="NJ83" s="1">
        <f t="shared" si="70"/>
        <v>98</v>
      </c>
      <c r="NK83" s="1">
        <v>3.0</v>
      </c>
      <c r="NL83" s="1">
        <v>2.0</v>
      </c>
      <c r="NM83" s="1">
        <v>2.0</v>
      </c>
      <c r="NN83" s="1">
        <v>2.0</v>
      </c>
      <c r="NO83" s="1">
        <v>2.0</v>
      </c>
      <c r="NP83" s="1">
        <v>2.0</v>
      </c>
      <c r="NQ83" s="1">
        <v>2.0</v>
      </c>
      <c r="NR83" s="1">
        <v>2.0</v>
      </c>
      <c r="NS83" s="1">
        <v>2.0</v>
      </c>
      <c r="NT83" s="1">
        <v>2.0</v>
      </c>
      <c r="NU83" s="1">
        <v>2.0</v>
      </c>
      <c r="NV83" s="1">
        <v>2.0</v>
      </c>
      <c r="NW83" s="1">
        <v>2.0</v>
      </c>
      <c r="NX83" s="1">
        <v>2.0</v>
      </c>
      <c r="NY83" s="1">
        <v>2.0</v>
      </c>
      <c r="NZ83" s="1">
        <v>2.0</v>
      </c>
      <c r="OA83" s="1">
        <v>2.0</v>
      </c>
      <c r="OB83" s="1">
        <v>2.0</v>
      </c>
      <c r="OC83" s="1">
        <v>2.0</v>
      </c>
      <c r="OD83" s="1">
        <v>2.0</v>
      </c>
      <c r="OE83" s="1">
        <v>2.0</v>
      </c>
      <c r="OF83" s="1">
        <f t="shared" si="37"/>
        <v>12</v>
      </c>
      <c r="OG83" s="1">
        <f t="shared" si="38"/>
        <v>25</v>
      </c>
      <c r="OH83" s="1">
        <f t="shared" si="39"/>
        <v>37</v>
      </c>
      <c r="OI83" s="1">
        <v>2.0</v>
      </c>
      <c r="OJ83" s="1">
        <v>4.0</v>
      </c>
      <c r="OK83" s="1">
        <v>2.0</v>
      </c>
      <c r="OL83" s="1">
        <v>4.0</v>
      </c>
      <c r="OM83" s="1">
        <v>2.0</v>
      </c>
      <c r="ON83" s="1">
        <v>2.0</v>
      </c>
      <c r="OO83" s="1">
        <v>4.0</v>
      </c>
      <c r="OP83" s="1">
        <v>2.0</v>
      </c>
      <c r="OQ83" s="1">
        <v>4.0</v>
      </c>
      <c r="OR83" s="1">
        <v>2.0</v>
      </c>
      <c r="OS83" s="1">
        <v>2.0</v>
      </c>
      <c r="OT83" s="1">
        <v>4.0</v>
      </c>
      <c r="OU83" s="1">
        <v>2.0</v>
      </c>
      <c r="OV83" s="1">
        <v>4.0</v>
      </c>
      <c r="OW83" s="1">
        <v>2.0</v>
      </c>
      <c r="OX83" s="1">
        <v>4.0</v>
      </c>
      <c r="OY83" s="1">
        <v>4.0</v>
      </c>
      <c r="OZ83" s="1">
        <v>4.0</v>
      </c>
      <c r="PA83" s="1">
        <v>4.0</v>
      </c>
      <c r="PB83" s="1">
        <v>4.0</v>
      </c>
      <c r="PC83" s="1">
        <v>4.0</v>
      </c>
      <c r="PD83" s="1">
        <v>2.0</v>
      </c>
      <c r="PE83" s="1">
        <v>4.0</v>
      </c>
      <c r="PF83" s="1">
        <v>4.0</v>
      </c>
      <c r="PG83" s="1">
        <v>4.0</v>
      </c>
      <c r="PH83" s="1">
        <v>4.0</v>
      </c>
      <c r="PI83" s="1">
        <v>4.0</v>
      </c>
      <c r="PJ83" s="1">
        <v>4.0</v>
      </c>
      <c r="PK83" s="1">
        <v>2.0</v>
      </c>
      <c r="PL83" s="1">
        <f t="shared" ref="PL83:QN83" si="740">IF(PL$3="+",OI83,6-OI83)</f>
        <v>4</v>
      </c>
      <c r="PM83" s="1">
        <f t="shared" si="740"/>
        <v>4</v>
      </c>
      <c r="PN83" s="1">
        <f t="shared" si="740"/>
        <v>2</v>
      </c>
      <c r="PO83" s="1">
        <f t="shared" si="740"/>
        <v>4</v>
      </c>
      <c r="PP83" s="1">
        <f t="shared" si="740"/>
        <v>2</v>
      </c>
      <c r="PQ83" s="1">
        <f t="shared" si="740"/>
        <v>4</v>
      </c>
      <c r="PR83" s="1">
        <f t="shared" si="740"/>
        <v>4</v>
      </c>
      <c r="PS83" s="1">
        <f t="shared" si="740"/>
        <v>2</v>
      </c>
      <c r="PT83" s="1">
        <f t="shared" si="740"/>
        <v>2</v>
      </c>
      <c r="PU83" s="1">
        <f t="shared" si="740"/>
        <v>4</v>
      </c>
      <c r="PV83" s="1">
        <f t="shared" si="740"/>
        <v>4</v>
      </c>
      <c r="PW83" s="1">
        <f t="shared" si="740"/>
        <v>2</v>
      </c>
      <c r="PX83" s="1">
        <f t="shared" si="740"/>
        <v>4</v>
      </c>
      <c r="PY83" s="1">
        <f t="shared" si="740"/>
        <v>2</v>
      </c>
      <c r="PZ83" s="1">
        <f t="shared" si="740"/>
        <v>2</v>
      </c>
      <c r="QA83" s="1">
        <f t="shared" si="740"/>
        <v>4</v>
      </c>
      <c r="QB83" s="1">
        <f t="shared" si="740"/>
        <v>4</v>
      </c>
      <c r="QC83" s="1">
        <f t="shared" si="740"/>
        <v>2</v>
      </c>
      <c r="QD83" s="1">
        <f t="shared" si="740"/>
        <v>4</v>
      </c>
      <c r="QE83" s="1">
        <f t="shared" si="740"/>
        <v>2</v>
      </c>
      <c r="QF83" s="1">
        <f t="shared" si="740"/>
        <v>4</v>
      </c>
      <c r="QG83" s="1">
        <f t="shared" si="740"/>
        <v>4</v>
      </c>
      <c r="QH83" s="1">
        <f t="shared" si="740"/>
        <v>4</v>
      </c>
      <c r="QI83" s="1">
        <f t="shared" si="740"/>
        <v>4</v>
      </c>
      <c r="QJ83" s="1">
        <f t="shared" si="740"/>
        <v>4</v>
      </c>
      <c r="QK83" s="1">
        <f t="shared" si="740"/>
        <v>2</v>
      </c>
      <c r="QL83" s="1">
        <f t="shared" si="740"/>
        <v>4</v>
      </c>
      <c r="QM83" s="1">
        <f t="shared" si="740"/>
        <v>4</v>
      </c>
      <c r="QN83" s="1">
        <f t="shared" si="740"/>
        <v>4</v>
      </c>
      <c r="QO83" s="1">
        <f t="shared" si="41"/>
        <v>96</v>
      </c>
      <c r="QP83" s="1">
        <f t="shared" si="42"/>
        <v>42</v>
      </c>
      <c r="QQ83" s="1">
        <f t="shared" si="43"/>
        <v>54</v>
      </c>
      <c r="QR83" s="1">
        <v>3.0</v>
      </c>
      <c r="QS83" s="1">
        <v>3.0</v>
      </c>
      <c r="QT83" s="1">
        <v>3.0</v>
      </c>
      <c r="QU83" s="1">
        <v>3.0</v>
      </c>
      <c r="QV83" s="1">
        <v>3.0</v>
      </c>
      <c r="QW83" s="1">
        <v>3.0</v>
      </c>
      <c r="QX83" s="1">
        <v>2.0</v>
      </c>
      <c r="QY83" s="1">
        <v>2.0</v>
      </c>
      <c r="QZ83" s="1">
        <v>4.0</v>
      </c>
      <c r="RA83" s="1">
        <v>3.0</v>
      </c>
      <c r="RB83" s="1">
        <v>3.0</v>
      </c>
      <c r="RC83" s="1">
        <v>3.0</v>
      </c>
      <c r="RD83" s="1">
        <v>3.0</v>
      </c>
      <c r="RE83" s="1">
        <v>3.0</v>
      </c>
      <c r="RF83" s="1">
        <v>2.0</v>
      </c>
      <c r="RG83" s="1">
        <v>3.0</v>
      </c>
      <c r="RH83" s="1">
        <v>2.0</v>
      </c>
      <c r="RI83" s="1">
        <v>2.0</v>
      </c>
      <c r="RJ83" s="1">
        <v>3.0</v>
      </c>
      <c r="RK83" s="1">
        <v>3.0</v>
      </c>
      <c r="RL83" s="1">
        <v>3.0</v>
      </c>
      <c r="RM83" s="1">
        <v>2.0</v>
      </c>
      <c r="RN83" s="1">
        <v>3.0</v>
      </c>
      <c r="RO83" s="1">
        <v>3.0</v>
      </c>
      <c r="RP83" s="1">
        <v>2.0</v>
      </c>
      <c r="RQ83" s="1">
        <v>3.0</v>
      </c>
      <c r="RR83" s="1">
        <v>3.0</v>
      </c>
      <c r="RS83" s="1">
        <v>3.0</v>
      </c>
      <c r="RT83" s="1">
        <v>3.0</v>
      </c>
      <c r="RU83" s="1">
        <v>2.0</v>
      </c>
      <c r="RV83" s="1">
        <v>3.0</v>
      </c>
      <c r="RW83" s="1">
        <v>3.0</v>
      </c>
      <c r="RX83" s="1">
        <v>3.0</v>
      </c>
      <c r="RY83" s="1">
        <v>3.0</v>
      </c>
      <c r="RZ83" s="1">
        <v>3.0</v>
      </c>
      <c r="SA83" s="1">
        <v>3.0</v>
      </c>
      <c r="SB83" s="1">
        <v>3.0</v>
      </c>
      <c r="SC83" s="1">
        <v>3.0</v>
      </c>
      <c r="SD83" s="1">
        <v>3.0</v>
      </c>
      <c r="SE83" s="1">
        <v>3.0</v>
      </c>
      <c r="SF83" s="1">
        <v>3.0</v>
      </c>
      <c r="SG83" s="1">
        <f t="shared" ref="SG83:TU83" si="741">IF(SG$3="+",QR83,5-QR83)</f>
        <v>3</v>
      </c>
      <c r="SH83" s="1">
        <f t="shared" si="741"/>
        <v>3</v>
      </c>
      <c r="SI83" s="1">
        <f t="shared" si="741"/>
        <v>2</v>
      </c>
      <c r="SJ83" s="1">
        <f t="shared" si="741"/>
        <v>3</v>
      </c>
      <c r="SK83" s="1">
        <f t="shared" si="741"/>
        <v>3</v>
      </c>
      <c r="SL83" s="1">
        <f t="shared" si="741"/>
        <v>2</v>
      </c>
      <c r="SM83" s="1">
        <f t="shared" si="741"/>
        <v>2</v>
      </c>
      <c r="SN83" s="1">
        <f t="shared" si="741"/>
        <v>3</v>
      </c>
      <c r="SO83" s="1">
        <f t="shared" si="741"/>
        <v>1</v>
      </c>
      <c r="SP83" s="1">
        <f t="shared" si="741"/>
        <v>2</v>
      </c>
      <c r="SQ83" s="1">
        <f t="shared" si="741"/>
        <v>3</v>
      </c>
      <c r="SR83" s="1">
        <f t="shared" si="741"/>
        <v>2</v>
      </c>
      <c r="SS83" s="1">
        <f t="shared" si="741"/>
        <v>3</v>
      </c>
      <c r="ST83" s="1">
        <f t="shared" si="741"/>
        <v>3</v>
      </c>
      <c r="SU83" s="1">
        <f t="shared" si="741"/>
        <v>3</v>
      </c>
      <c r="SV83" s="1">
        <f t="shared" si="741"/>
        <v>3</v>
      </c>
      <c r="SW83" s="1">
        <f t="shared" si="741"/>
        <v>3</v>
      </c>
      <c r="SX83" s="1">
        <f t="shared" si="741"/>
        <v>3</v>
      </c>
      <c r="SY83" s="1">
        <f t="shared" si="741"/>
        <v>2</v>
      </c>
      <c r="SZ83" s="1">
        <f t="shared" si="741"/>
        <v>2</v>
      </c>
      <c r="TA83" s="1">
        <f t="shared" si="741"/>
        <v>2</v>
      </c>
      <c r="TB83" s="1">
        <f t="shared" si="741"/>
        <v>2</v>
      </c>
      <c r="TC83" s="1">
        <f t="shared" si="741"/>
        <v>2</v>
      </c>
      <c r="TD83" s="1">
        <f t="shared" si="741"/>
        <v>3</v>
      </c>
      <c r="TE83" s="1">
        <f t="shared" si="741"/>
        <v>2</v>
      </c>
      <c r="TF83" s="1">
        <f t="shared" si="741"/>
        <v>2</v>
      </c>
      <c r="TG83" s="1">
        <f t="shared" si="741"/>
        <v>2</v>
      </c>
      <c r="TH83" s="1">
        <f t="shared" si="741"/>
        <v>3</v>
      </c>
      <c r="TI83" s="1">
        <f t="shared" si="741"/>
        <v>3</v>
      </c>
      <c r="TJ83" s="1">
        <f t="shared" si="741"/>
        <v>3</v>
      </c>
      <c r="TK83" s="1">
        <f t="shared" si="741"/>
        <v>2</v>
      </c>
      <c r="TL83" s="1">
        <f t="shared" si="741"/>
        <v>3</v>
      </c>
      <c r="TM83" s="1">
        <f t="shared" si="741"/>
        <v>2</v>
      </c>
      <c r="TN83" s="1">
        <f t="shared" si="741"/>
        <v>3</v>
      </c>
      <c r="TO83" s="1">
        <f t="shared" si="741"/>
        <v>2</v>
      </c>
      <c r="TP83" s="1">
        <f t="shared" si="741"/>
        <v>3</v>
      </c>
      <c r="TQ83" s="1">
        <f t="shared" si="741"/>
        <v>2</v>
      </c>
      <c r="TR83" s="1">
        <f t="shared" si="741"/>
        <v>3</v>
      </c>
      <c r="TS83" s="1">
        <f t="shared" si="741"/>
        <v>3</v>
      </c>
      <c r="TT83" s="1">
        <f t="shared" si="741"/>
        <v>3</v>
      </c>
      <c r="TU83" s="1">
        <f t="shared" si="741"/>
        <v>2</v>
      </c>
      <c r="TV83" s="1">
        <f t="shared" si="45"/>
        <v>79</v>
      </c>
      <c r="TW83" s="1">
        <f t="shared" si="46"/>
        <v>18</v>
      </c>
      <c r="TX83" s="1">
        <f t="shared" si="47"/>
        <v>6</v>
      </c>
      <c r="TY83" s="1">
        <f t="shared" si="48"/>
        <v>8</v>
      </c>
      <c r="TZ83" s="1">
        <f t="shared" si="49"/>
        <v>4</v>
      </c>
      <c r="UA83" s="1">
        <f t="shared" si="50"/>
        <v>32</v>
      </c>
      <c r="UB83" s="1">
        <f t="shared" si="51"/>
        <v>7</v>
      </c>
      <c r="UC83" s="1">
        <f t="shared" si="52"/>
        <v>6</v>
      </c>
      <c r="UD83" s="1">
        <f t="shared" si="53"/>
        <v>4</v>
      </c>
      <c r="UE83" s="1">
        <f t="shared" si="54"/>
        <v>6</v>
      </c>
      <c r="UF83" s="1">
        <f t="shared" ref="UF83:UG83" si="742">TS83</f>
        <v>3</v>
      </c>
      <c r="UG83" s="1">
        <f t="shared" si="742"/>
        <v>3</v>
      </c>
      <c r="UH83" s="1">
        <f t="shared" si="56"/>
        <v>15</v>
      </c>
      <c r="UI83" s="1">
        <f t="shared" si="57"/>
        <v>2</v>
      </c>
      <c r="UJ83" s="1">
        <f t="shared" si="58"/>
        <v>5</v>
      </c>
      <c r="UK83" s="1">
        <f t="shared" si="59"/>
        <v>8</v>
      </c>
      <c r="UL83" s="1">
        <f t="shared" si="60"/>
        <v>14</v>
      </c>
      <c r="UM83" s="1">
        <f t="shared" si="61"/>
        <v>6</v>
      </c>
      <c r="UN83" s="1">
        <f t="shared" si="62"/>
        <v>5</v>
      </c>
      <c r="UO83" s="1">
        <f t="shared" si="63"/>
        <v>3</v>
      </c>
      <c r="UP83" s="6">
        <v>1.0</v>
      </c>
      <c r="UQ83" s="6">
        <v>1.0</v>
      </c>
      <c r="UR83" s="6">
        <v>1.0</v>
      </c>
      <c r="US83" s="6">
        <v>1.0</v>
      </c>
      <c r="UT83" s="6">
        <v>1.0</v>
      </c>
      <c r="UU83" s="6">
        <v>1.0</v>
      </c>
      <c r="UV83" s="6">
        <v>1.0</v>
      </c>
      <c r="UW83" s="6">
        <v>1.0</v>
      </c>
      <c r="UX83" s="6">
        <v>1.0</v>
      </c>
      <c r="UY83" s="6">
        <v>1.0</v>
      </c>
      <c r="UZ83" s="6"/>
      <c r="VA83" s="6"/>
      <c r="VB83" s="6"/>
      <c r="VC83" s="6">
        <v>1.0</v>
      </c>
      <c r="VD83" s="6">
        <v>2.0</v>
      </c>
      <c r="VE83" s="6">
        <v>1.0</v>
      </c>
      <c r="VF83" s="6">
        <v>1.0</v>
      </c>
      <c r="VG83" s="6">
        <v>1.0</v>
      </c>
      <c r="VH83" s="6">
        <v>1.0</v>
      </c>
      <c r="VI83" s="6">
        <v>1.0</v>
      </c>
      <c r="VJ83" s="6">
        <v>1.0</v>
      </c>
      <c r="VK83" s="6">
        <v>1.0</v>
      </c>
      <c r="VL83" s="6">
        <v>1.0</v>
      </c>
      <c r="VM83" s="6"/>
      <c r="VN83" s="6"/>
      <c r="VO83" s="6">
        <v>1.0</v>
      </c>
      <c r="VP83" s="6">
        <v>1.0</v>
      </c>
      <c r="VQ83" s="6">
        <v>1.0</v>
      </c>
      <c r="VR83" s="6">
        <v>1.0</v>
      </c>
      <c r="VS83" s="6">
        <v>1.0</v>
      </c>
      <c r="VT83" s="6">
        <v>1.0</v>
      </c>
      <c r="VU83" s="6">
        <v>2.0</v>
      </c>
      <c r="VV83" s="6">
        <v>2.0</v>
      </c>
      <c r="VW83" s="6">
        <v>2.0</v>
      </c>
      <c r="VX83" s="6">
        <v>1.0</v>
      </c>
      <c r="VY83" s="6"/>
      <c r="VZ83" s="6" t="s">
        <v>1075</v>
      </c>
      <c r="WA83" s="9">
        <v>22.0</v>
      </c>
      <c r="WB83" s="1">
        <v>1.0</v>
      </c>
      <c r="WC83" s="1">
        <v>2.0</v>
      </c>
      <c r="WD83" s="1">
        <v>2.0</v>
      </c>
      <c r="WE83" s="1">
        <v>2.0</v>
      </c>
      <c r="WF83" s="1">
        <v>1.0</v>
      </c>
      <c r="WG83" s="1">
        <v>2.0</v>
      </c>
      <c r="WH83" s="1">
        <v>2.0</v>
      </c>
      <c r="WI83" s="1">
        <v>2.0</v>
      </c>
      <c r="WJ83" s="1">
        <v>2.0</v>
      </c>
      <c r="WK83" s="1">
        <v>2.0</v>
      </c>
      <c r="WL83" s="1">
        <v>1.0</v>
      </c>
      <c r="WM83" s="1">
        <v>2.0</v>
      </c>
      <c r="WN83" s="1">
        <v>1.0</v>
      </c>
      <c r="WO83" s="1">
        <v>2.0</v>
      </c>
      <c r="WP83" s="1">
        <v>2.0</v>
      </c>
      <c r="WQ83" s="1">
        <f t="shared" ref="WQ83:XE83" si="743">IF(WQ$3="+",WB83,3-WB83)</f>
        <v>2</v>
      </c>
      <c r="WR83" s="1">
        <f t="shared" si="743"/>
        <v>2</v>
      </c>
      <c r="WS83" s="1">
        <f t="shared" si="743"/>
        <v>2</v>
      </c>
      <c r="WT83" s="1">
        <f t="shared" si="743"/>
        <v>2</v>
      </c>
      <c r="WU83" s="1">
        <f t="shared" si="743"/>
        <v>2</v>
      </c>
      <c r="WV83" s="1">
        <f t="shared" si="743"/>
        <v>2</v>
      </c>
      <c r="WW83" s="1">
        <f t="shared" si="743"/>
        <v>1</v>
      </c>
      <c r="WX83" s="1">
        <f t="shared" si="743"/>
        <v>2</v>
      </c>
      <c r="WY83" s="1">
        <f t="shared" si="743"/>
        <v>2</v>
      </c>
      <c r="WZ83" s="1">
        <f t="shared" si="743"/>
        <v>2</v>
      </c>
      <c r="XA83" s="1">
        <f t="shared" si="743"/>
        <v>2</v>
      </c>
      <c r="XB83" s="1">
        <f t="shared" si="743"/>
        <v>2</v>
      </c>
      <c r="XC83" s="1">
        <f t="shared" si="743"/>
        <v>2</v>
      </c>
      <c r="XD83" s="1">
        <f t="shared" si="743"/>
        <v>2</v>
      </c>
      <c r="XE83" s="1">
        <f t="shared" si="743"/>
        <v>2</v>
      </c>
      <c r="XF83" s="1">
        <f t="shared" si="65"/>
        <v>29</v>
      </c>
      <c r="XG83" s="1">
        <v>0.0</v>
      </c>
      <c r="XH83" s="9"/>
      <c r="XI83" s="9"/>
    </row>
    <row r="84" ht="15.0" customHeight="1">
      <c r="A84" s="1" t="s">
        <v>573</v>
      </c>
      <c r="B84" s="1" t="s">
        <v>553</v>
      </c>
      <c r="C84" s="1" t="s">
        <v>1076</v>
      </c>
      <c r="D84" s="1"/>
      <c r="E84" s="1" t="s">
        <v>1077</v>
      </c>
      <c r="F84" s="1" t="s">
        <v>883</v>
      </c>
      <c r="G84" s="1" t="s">
        <v>1078</v>
      </c>
      <c r="H84" s="1" t="s">
        <v>1079</v>
      </c>
      <c r="I84" s="1">
        <v>2.0</v>
      </c>
      <c r="J84" s="1">
        <v>1.9501117E7</v>
      </c>
      <c r="K84" s="1">
        <v>66.0</v>
      </c>
      <c r="L84" s="1">
        <v>2.0170516E7</v>
      </c>
      <c r="M84" s="1">
        <v>2.0</v>
      </c>
      <c r="N84" s="1">
        <v>2.0</v>
      </c>
      <c r="O84" s="1">
        <v>2.0</v>
      </c>
      <c r="P84" s="1"/>
      <c r="Q84" s="1">
        <v>2.0</v>
      </c>
      <c r="R84" s="1"/>
      <c r="S84" s="1">
        <v>2.0</v>
      </c>
      <c r="T84" s="1" t="s">
        <v>560</v>
      </c>
      <c r="U84" s="1"/>
      <c r="V84" s="1">
        <v>10.0</v>
      </c>
      <c r="W84" s="1" t="s">
        <v>1080</v>
      </c>
      <c r="X84" s="1">
        <v>3065.0</v>
      </c>
      <c r="Y84" s="1" t="s">
        <v>562</v>
      </c>
      <c r="Z84" s="1"/>
      <c r="AA84" s="1"/>
      <c r="AB84" s="1">
        <v>2.0</v>
      </c>
      <c r="AC84" s="1">
        <v>1.0</v>
      </c>
      <c r="AD84" s="1">
        <v>1985.0</v>
      </c>
      <c r="AE84" s="1">
        <v>2.0</v>
      </c>
      <c r="AF84" s="1">
        <v>2.0</v>
      </c>
      <c r="AG84" s="1">
        <v>1.0</v>
      </c>
      <c r="AH84" s="1">
        <v>8.0</v>
      </c>
      <c r="AI84" s="1">
        <v>2.0</v>
      </c>
      <c r="AJ84" s="1">
        <v>14.0</v>
      </c>
      <c r="AK84" s="1">
        <v>1.0</v>
      </c>
      <c r="AL84" s="1">
        <v>5.0</v>
      </c>
      <c r="AM84" s="1">
        <v>5.0</v>
      </c>
      <c r="AN84" s="1">
        <v>2010.0</v>
      </c>
      <c r="AO84" s="1">
        <v>5.0</v>
      </c>
      <c r="AP84" s="1">
        <v>11.0</v>
      </c>
      <c r="AQ84" s="1">
        <v>6.0</v>
      </c>
      <c r="AR84" s="1">
        <v>7.0</v>
      </c>
      <c r="AS84" s="1">
        <v>6.0</v>
      </c>
      <c r="AT84" s="1">
        <v>8.0</v>
      </c>
      <c r="AU84" s="1">
        <v>3.0</v>
      </c>
      <c r="AV84" s="1">
        <v>5.0</v>
      </c>
      <c r="AW84" s="1">
        <v>1.0</v>
      </c>
      <c r="AX84" s="1">
        <v>3.0</v>
      </c>
      <c r="AY84" s="1">
        <v>4.0</v>
      </c>
      <c r="AZ84" s="1">
        <v>10.0</v>
      </c>
      <c r="BA84" s="1">
        <v>1.0</v>
      </c>
      <c r="BB84" s="1">
        <v>2.0</v>
      </c>
      <c r="BC84" s="1">
        <v>1.0</v>
      </c>
      <c r="BD84" s="1">
        <v>2.0</v>
      </c>
      <c r="BE84" s="1">
        <v>2.0</v>
      </c>
      <c r="BF84" s="1">
        <v>1.0</v>
      </c>
      <c r="BG84" s="1">
        <v>2.0</v>
      </c>
      <c r="BH84" s="1">
        <v>3.0</v>
      </c>
      <c r="BI84" s="1">
        <v>1.0</v>
      </c>
      <c r="BJ84" s="1">
        <v>1.0</v>
      </c>
      <c r="BK84" s="1">
        <v>3.0</v>
      </c>
      <c r="BL84" s="1">
        <v>2.0</v>
      </c>
      <c r="BM84" s="1">
        <v>2.0</v>
      </c>
      <c r="BN84" s="1">
        <v>5.0</v>
      </c>
      <c r="BO84" s="1">
        <v>1.0</v>
      </c>
      <c r="BP84" s="1">
        <v>5.0</v>
      </c>
      <c r="BQ84" s="1">
        <v>3.0</v>
      </c>
      <c r="BR84" s="1">
        <v>5.0</v>
      </c>
      <c r="BS84" s="1">
        <v>5.0</v>
      </c>
      <c r="BT84" s="1">
        <v>5.0</v>
      </c>
      <c r="BU84" s="1">
        <v>3.0</v>
      </c>
      <c r="BV84" s="1">
        <v>1.0</v>
      </c>
      <c r="BW84" s="1">
        <v>1.0</v>
      </c>
      <c r="BX84" s="1">
        <v>5.0</v>
      </c>
      <c r="BY84" s="1">
        <v>5.0</v>
      </c>
      <c r="BZ84" s="1">
        <v>3.0</v>
      </c>
      <c r="CA84" s="1">
        <v>2.0</v>
      </c>
      <c r="CB84" s="1">
        <v>5.0</v>
      </c>
      <c r="CC84" s="1">
        <v>2.0</v>
      </c>
      <c r="CD84" s="1">
        <v>5.0</v>
      </c>
      <c r="CE84" s="1">
        <v>1.0</v>
      </c>
      <c r="CF84" s="1">
        <v>5.0</v>
      </c>
      <c r="CG84" s="1">
        <v>5.0</v>
      </c>
      <c r="CH84" s="1">
        <v>1.0</v>
      </c>
      <c r="CI84" s="1">
        <v>1.0</v>
      </c>
      <c r="CJ84" s="1">
        <v>5.0</v>
      </c>
      <c r="CK84" s="1">
        <v>5.0</v>
      </c>
      <c r="CL84" s="1">
        <v>1.0</v>
      </c>
      <c r="CM84" s="1">
        <v>4.0</v>
      </c>
      <c r="CN84" s="1">
        <f t="shared" si="9"/>
        <v>12</v>
      </c>
      <c r="CO84" s="1">
        <f t="shared" si="10"/>
        <v>22</v>
      </c>
      <c r="CP84" s="1">
        <f t="shared" si="11"/>
        <v>20</v>
      </c>
      <c r="CQ84" s="1">
        <f t="shared" si="12"/>
        <v>8</v>
      </c>
      <c r="CR84" s="1">
        <f t="shared" si="13"/>
        <v>12</v>
      </c>
      <c r="CS84" s="1">
        <f t="shared" si="14"/>
        <v>15</v>
      </c>
      <c r="CT84" s="1">
        <f t="shared" si="15"/>
        <v>89</v>
      </c>
      <c r="CU84" s="1">
        <v>3.0</v>
      </c>
      <c r="CV84" s="1">
        <v>2.0</v>
      </c>
      <c r="CW84" s="1">
        <v>3.0</v>
      </c>
      <c r="CX84" s="1">
        <v>4.0</v>
      </c>
      <c r="CY84" s="1">
        <v>2.0</v>
      </c>
      <c r="CZ84" s="1">
        <v>3.0</v>
      </c>
      <c r="DA84" s="1">
        <v>3.0</v>
      </c>
      <c r="DB84" s="1">
        <v>3.0</v>
      </c>
      <c r="DC84" s="1">
        <v>3.0</v>
      </c>
      <c r="DD84" s="1">
        <v>2.0</v>
      </c>
      <c r="DE84" s="1">
        <v>2.0</v>
      </c>
      <c r="DF84" s="1">
        <v>3.0</v>
      </c>
      <c r="DG84" s="1">
        <v>3.0</v>
      </c>
      <c r="DH84" s="1">
        <v>2.0</v>
      </c>
      <c r="DI84" s="1">
        <v>2.0</v>
      </c>
      <c r="DJ84" s="1">
        <v>2.0</v>
      </c>
      <c r="DK84" s="1">
        <v>2.0</v>
      </c>
      <c r="DL84" s="1">
        <v>2.0</v>
      </c>
      <c r="DM84" s="1">
        <v>3.0</v>
      </c>
      <c r="DN84" s="1">
        <v>3.0</v>
      </c>
      <c r="DO84" s="1">
        <v>3.0</v>
      </c>
      <c r="DP84" s="1">
        <v>3.0</v>
      </c>
      <c r="DQ84" s="1">
        <f t="shared" si="16"/>
        <v>15</v>
      </c>
      <c r="DR84" s="1">
        <f t="shared" si="17"/>
        <v>10</v>
      </c>
      <c r="DS84" s="1">
        <f t="shared" ref="DS84:DT84" si="744">SUM(CW84+DC84+DI84)</f>
        <v>8</v>
      </c>
      <c r="DT84" s="1">
        <f t="shared" si="744"/>
        <v>8</v>
      </c>
      <c r="DU84" s="1">
        <f t="shared" si="19"/>
        <v>6</v>
      </c>
      <c r="DV84" s="1">
        <f t="shared" si="20"/>
        <v>11</v>
      </c>
      <c r="DW84" s="1">
        <f t="shared" si="21"/>
        <v>58</v>
      </c>
      <c r="DX84" s="1">
        <v>2.0</v>
      </c>
      <c r="DY84" s="1">
        <v>4.0</v>
      </c>
      <c r="DZ84" s="1">
        <v>4.0</v>
      </c>
      <c r="EA84" s="1">
        <v>2.0</v>
      </c>
      <c r="EB84" s="1">
        <v>4.0</v>
      </c>
      <c r="EC84" s="1">
        <v>4.0</v>
      </c>
      <c r="ED84" s="1">
        <v>4.0</v>
      </c>
      <c r="EE84" s="1">
        <v>2.0</v>
      </c>
      <c r="EF84" s="1">
        <v>4.0</v>
      </c>
      <c r="EG84" s="1">
        <v>4.0</v>
      </c>
      <c r="EH84" s="1">
        <v>4.0</v>
      </c>
      <c r="EI84" s="1">
        <v>2.0</v>
      </c>
      <c r="EJ84" s="1">
        <v>2.0</v>
      </c>
      <c r="EK84" s="1">
        <v>4.0</v>
      </c>
      <c r="EL84" s="1">
        <v>3.0</v>
      </c>
      <c r="EM84" s="1">
        <v>4.0</v>
      </c>
      <c r="EN84" s="1">
        <v>4.0</v>
      </c>
      <c r="EO84" s="1">
        <v>2.0</v>
      </c>
      <c r="EP84" s="1">
        <v>2.0</v>
      </c>
      <c r="EQ84" s="1">
        <v>4.0</v>
      </c>
      <c r="ER84" s="1">
        <v>4.0</v>
      </c>
      <c r="ES84" s="1">
        <v>3.0</v>
      </c>
      <c r="ET84" s="1">
        <v>4.0</v>
      </c>
      <c r="EU84" s="1">
        <v>2.0</v>
      </c>
      <c r="EV84" s="1">
        <v>4.0</v>
      </c>
      <c r="EW84" s="1">
        <v>4.0</v>
      </c>
      <c r="EX84" s="1">
        <v>4.0</v>
      </c>
      <c r="EY84" s="1">
        <v>4.0</v>
      </c>
      <c r="EZ84" s="1">
        <v>2.0</v>
      </c>
      <c r="FA84" s="1">
        <v>3.0</v>
      </c>
      <c r="FB84" s="1">
        <v>4.0</v>
      </c>
      <c r="FC84" s="1">
        <v>2.0</v>
      </c>
      <c r="FD84" s="1">
        <v>4.0</v>
      </c>
      <c r="FE84" s="1">
        <v>4.0</v>
      </c>
      <c r="FF84" s="1">
        <v>4.0</v>
      </c>
      <c r="FG84" s="1">
        <v>4.0</v>
      </c>
      <c r="FH84" s="1">
        <v>4.0</v>
      </c>
      <c r="FI84" s="1">
        <v>4.0</v>
      </c>
      <c r="FJ84" s="1">
        <v>3.0</v>
      </c>
      <c r="FK84" s="1">
        <v>4.0</v>
      </c>
      <c r="FL84" s="1">
        <v>4.0</v>
      </c>
      <c r="FM84" s="1">
        <v>4.0</v>
      </c>
      <c r="FN84" s="1">
        <v>4.0</v>
      </c>
      <c r="FO84" s="1">
        <v>3.0</v>
      </c>
      <c r="FP84" s="1">
        <f t="shared" ref="FP84:HG84" si="745">IF(FP$3="+",DX84,6-DX84)</f>
        <v>2</v>
      </c>
      <c r="FQ84" s="1">
        <f t="shared" si="745"/>
        <v>2</v>
      </c>
      <c r="FR84" s="1">
        <f t="shared" si="745"/>
        <v>4</v>
      </c>
      <c r="FS84" s="1">
        <f t="shared" si="745"/>
        <v>2</v>
      </c>
      <c r="FT84" s="1">
        <f t="shared" si="745"/>
        <v>4</v>
      </c>
      <c r="FU84" s="1">
        <f t="shared" si="745"/>
        <v>2</v>
      </c>
      <c r="FV84" s="1">
        <f t="shared" si="745"/>
        <v>4</v>
      </c>
      <c r="FW84" s="1">
        <f t="shared" si="745"/>
        <v>4</v>
      </c>
      <c r="FX84" s="1">
        <f t="shared" si="745"/>
        <v>2</v>
      </c>
      <c r="FY84" s="1">
        <f t="shared" si="745"/>
        <v>4</v>
      </c>
      <c r="FZ84" s="1">
        <f t="shared" si="745"/>
        <v>4</v>
      </c>
      <c r="GA84" s="1">
        <f t="shared" si="745"/>
        <v>4</v>
      </c>
      <c r="GB84" s="1">
        <f t="shared" si="745"/>
        <v>4</v>
      </c>
      <c r="GC84" s="1">
        <f t="shared" si="745"/>
        <v>4</v>
      </c>
      <c r="GD84" s="1">
        <f t="shared" si="745"/>
        <v>3</v>
      </c>
      <c r="GE84" s="1">
        <f t="shared" si="745"/>
        <v>2</v>
      </c>
      <c r="GF84" s="1">
        <f t="shared" si="745"/>
        <v>4</v>
      </c>
      <c r="GG84" s="1">
        <f t="shared" si="745"/>
        <v>4</v>
      </c>
      <c r="GH84" s="1">
        <f t="shared" si="745"/>
        <v>4</v>
      </c>
      <c r="GI84" s="1">
        <f t="shared" si="745"/>
        <v>4</v>
      </c>
      <c r="GJ84" s="1">
        <f t="shared" si="745"/>
        <v>4</v>
      </c>
      <c r="GK84" s="1">
        <f t="shared" si="745"/>
        <v>3</v>
      </c>
      <c r="GL84" s="1">
        <f t="shared" si="745"/>
        <v>4</v>
      </c>
      <c r="GM84" s="1">
        <f t="shared" si="745"/>
        <v>4</v>
      </c>
      <c r="GN84" s="1">
        <f t="shared" si="745"/>
        <v>2</v>
      </c>
      <c r="GO84" s="1">
        <f t="shared" si="745"/>
        <v>4</v>
      </c>
      <c r="GP84" s="1">
        <f t="shared" si="745"/>
        <v>4</v>
      </c>
      <c r="GQ84" s="1">
        <f t="shared" si="745"/>
        <v>4</v>
      </c>
      <c r="GR84" s="1">
        <f t="shared" si="745"/>
        <v>2</v>
      </c>
      <c r="GS84" s="1">
        <f t="shared" si="745"/>
        <v>3</v>
      </c>
      <c r="GT84" s="1">
        <f t="shared" si="745"/>
        <v>4</v>
      </c>
      <c r="GU84" s="1">
        <f t="shared" si="745"/>
        <v>2</v>
      </c>
      <c r="GV84" s="1">
        <f t="shared" si="745"/>
        <v>2</v>
      </c>
      <c r="GW84" s="1">
        <f t="shared" si="745"/>
        <v>4</v>
      </c>
      <c r="GX84" s="1">
        <f t="shared" si="745"/>
        <v>4</v>
      </c>
      <c r="GY84" s="1">
        <f t="shared" si="745"/>
        <v>4</v>
      </c>
      <c r="GZ84" s="1">
        <f t="shared" si="745"/>
        <v>4</v>
      </c>
      <c r="HA84" s="1">
        <f t="shared" si="745"/>
        <v>2</v>
      </c>
      <c r="HB84" s="1">
        <f t="shared" si="745"/>
        <v>3</v>
      </c>
      <c r="HC84" s="1">
        <f t="shared" si="745"/>
        <v>4</v>
      </c>
      <c r="HD84" s="1">
        <f t="shared" si="745"/>
        <v>4</v>
      </c>
      <c r="HE84" s="1">
        <f t="shared" si="745"/>
        <v>2</v>
      </c>
      <c r="HF84" s="1">
        <f t="shared" si="745"/>
        <v>4</v>
      </c>
      <c r="HG84" s="1">
        <f t="shared" si="745"/>
        <v>3</v>
      </c>
      <c r="HH84" s="1">
        <v>2.0</v>
      </c>
      <c r="HI84" s="1">
        <v>4.0</v>
      </c>
      <c r="HJ84" s="1">
        <v>4.0</v>
      </c>
      <c r="HK84" s="1">
        <v>2.0</v>
      </c>
      <c r="HL84" s="1">
        <v>4.0</v>
      </c>
      <c r="HM84" s="1">
        <v>4.0</v>
      </c>
      <c r="HN84" s="1">
        <v>4.0</v>
      </c>
      <c r="HO84" s="1">
        <v>2.0</v>
      </c>
      <c r="HP84" s="1">
        <v>4.0</v>
      </c>
      <c r="HQ84" s="1">
        <v>4.0</v>
      </c>
      <c r="HR84" s="1">
        <v>4.0</v>
      </c>
      <c r="HS84" s="1">
        <v>2.0</v>
      </c>
      <c r="HT84" s="1">
        <v>2.0</v>
      </c>
      <c r="HU84" s="1">
        <v>4.0</v>
      </c>
      <c r="HV84" s="1">
        <v>3.0</v>
      </c>
      <c r="HW84" s="1">
        <v>4.0</v>
      </c>
      <c r="HX84" s="1">
        <v>4.0</v>
      </c>
      <c r="HY84" s="1">
        <v>2.0</v>
      </c>
      <c r="HZ84" s="1">
        <v>2.0</v>
      </c>
      <c r="IA84" s="1">
        <v>4.0</v>
      </c>
      <c r="IB84" s="1">
        <v>4.0</v>
      </c>
      <c r="IC84" s="1">
        <v>3.0</v>
      </c>
      <c r="ID84" s="1">
        <v>4.0</v>
      </c>
      <c r="IE84" s="1">
        <v>2.0</v>
      </c>
      <c r="IF84" s="1">
        <v>4.0</v>
      </c>
      <c r="IG84" s="1">
        <v>4.0</v>
      </c>
      <c r="IH84" s="1">
        <v>4.0</v>
      </c>
      <c r="II84" s="1">
        <v>4.0</v>
      </c>
      <c r="IJ84" s="1">
        <v>2.0</v>
      </c>
      <c r="IK84" s="1">
        <v>3.0</v>
      </c>
      <c r="IL84" s="1">
        <v>4.0</v>
      </c>
      <c r="IM84" s="1">
        <v>2.0</v>
      </c>
      <c r="IN84" s="1">
        <v>4.0</v>
      </c>
      <c r="IO84" s="1">
        <v>4.0</v>
      </c>
      <c r="IP84" s="1">
        <v>4.0</v>
      </c>
      <c r="IQ84" s="1">
        <v>4.0</v>
      </c>
      <c r="IR84" s="1">
        <v>4.0</v>
      </c>
      <c r="IS84" s="1">
        <v>4.0</v>
      </c>
      <c r="IT84" s="1">
        <v>3.0</v>
      </c>
      <c r="IU84" s="1">
        <v>4.0</v>
      </c>
      <c r="IV84" s="1">
        <v>4.0</v>
      </c>
      <c r="IW84" s="1">
        <v>4.0</v>
      </c>
      <c r="IX84" s="1">
        <v>4.0</v>
      </c>
      <c r="IY84" s="1">
        <v>3.0</v>
      </c>
      <c r="IZ84" s="1">
        <f t="shared" ref="IZ84:KQ84" si="746">IF(IZ$3="+",HH84,6-HH84)</f>
        <v>2</v>
      </c>
      <c r="JA84" s="1">
        <f t="shared" si="746"/>
        <v>2</v>
      </c>
      <c r="JB84" s="1">
        <f t="shared" si="746"/>
        <v>4</v>
      </c>
      <c r="JC84" s="1">
        <f t="shared" si="746"/>
        <v>2</v>
      </c>
      <c r="JD84" s="1">
        <f t="shared" si="746"/>
        <v>4</v>
      </c>
      <c r="JE84" s="1">
        <f t="shared" si="746"/>
        <v>2</v>
      </c>
      <c r="JF84" s="1">
        <f t="shared" si="746"/>
        <v>4</v>
      </c>
      <c r="JG84" s="1">
        <f t="shared" si="746"/>
        <v>4</v>
      </c>
      <c r="JH84" s="1">
        <f t="shared" si="746"/>
        <v>2</v>
      </c>
      <c r="JI84" s="1">
        <f t="shared" si="746"/>
        <v>4</v>
      </c>
      <c r="JJ84" s="1">
        <f t="shared" si="746"/>
        <v>4</v>
      </c>
      <c r="JK84" s="1">
        <f t="shared" si="746"/>
        <v>4</v>
      </c>
      <c r="JL84" s="1">
        <f t="shared" si="746"/>
        <v>4</v>
      </c>
      <c r="JM84" s="1">
        <f t="shared" si="746"/>
        <v>4</v>
      </c>
      <c r="JN84" s="1">
        <f t="shared" si="746"/>
        <v>3</v>
      </c>
      <c r="JO84" s="1">
        <f t="shared" si="746"/>
        <v>2</v>
      </c>
      <c r="JP84" s="1">
        <f t="shared" si="746"/>
        <v>4</v>
      </c>
      <c r="JQ84" s="1">
        <f t="shared" si="746"/>
        <v>4</v>
      </c>
      <c r="JR84" s="1">
        <f t="shared" si="746"/>
        <v>4</v>
      </c>
      <c r="JS84" s="1">
        <f t="shared" si="746"/>
        <v>4</v>
      </c>
      <c r="JT84" s="1">
        <f t="shared" si="746"/>
        <v>4</v>
      </c>
      <c r="JU84" s="1">
        <f t="shared" si="746"/>
        <v>3</v>
      </c>
      <c r="JV84" s="1">
        <f t="shared" si="746"/>
        <v>4</v>
      </c>
      <c r="JW84" s="1">
        <f t="shared" si="746"/>
        <v>2</v>
      </c>
      <c r="JX84" s="1">
        <f t="shared" si="746"/>
        <v>2</v>
      </c>
      <c r="JY84" s="1">
        <f t="shared" si="746"/>
        <v>4</v>
      </c>
      <c r="JZ84" s="1">
        <f t="shared" si="746"/>
        <v>2</v>
      </c>
      <c r="KA84" s="1">
        <f t="shared" si="746"/>
        <v>4</v>
      </c>
      <c r="KB84" s="1">
        <f t="shared" si="746"/>
        <v>2</v>
      </c>
      <c r="KC84" s="1">
        <f t="shared" si="746"/>
        <v>3</v>
      </c>
      <c r="KD84" s="1">
        <f t="shared" si="746"/>
        <v>4</v>
      </c>
      <c r="KE84" s="1">
        <f t="shared" si="746"/>
        <v>2</v>
      </c>
      <c r="KF84" s="1">
        <f t="shared" si="746"/>
        <v>2</v>
      </c>
      <c r="KG84" s="1">
        <f t="shared" si="746"/>
        <v>4</v>
      </c>
      <c r="KH84" s="1">
        <f t="shared" si="746"/>
        <v>2</v>
      </c>
      <c r="KI84" s="1">
        <f t="shared" si="746"/>
        <v>4</v>
      </c>
      <c r="KJ84" s="1">
        <f t="shared" si="746"/>
        <v>4</v>
      </c>
      <c r="KK84" s="1">
        <f t="shared" si="746"/>
        <v>4</v>
      </c>
      <c r="KL84" s="1">
        <f t="shared" si="746"/>
        <v>3</v>
      </c>
      <c r="KM84" s="1">
        <f t="shared" si="746"/>
        <v>4</v>
      </c>
      <c r="KN84" s="1">
        <f t="shared" si="746"/>
        <v>4</v>
      </c>
      <c r="KO84" s="1">
        <f t="shared" si="746"/>
        <v>2</v>
      </c>
      <c r="KP84" s="1">
        <f t="shared" si="746"/>
        <v>4</v>
      </c>
      <c r="KQ84" s="1">
        <f t="shared" si="746"/>
        <v>3</v>
      </c>
      <c r="KR84" s="1">
        <f t="shared" si="24"/>
        <v>147</v>
      </c>
      <c r="KS84" s="1">
        <f t="shared" si="25"/>
        <v>24</v>
      </c>
      <c r="KT84" s="1">
        <f t="shared" si="26"/>
        <v>31</v>
      </c>
      <c r="KU84" s="1">
        <f t="shared" si="27"/>
        <v>30</v>
      </c>
      <c r="KV84" s="1">
        <f t="shared" si="28"/>
        <v>24</v>
      </c>
      <c r="KW84" s="1">
        <f t="shared" si="29"/>
        <v>38</v>
      </c>
      <c r="KX84" s="1">
        <v>4.0</v>
      </c>
      <c r="KY84" s="1">
        <v>2.0</v>
      </c>
      <c r="KZ84" s="1">
        <v>2.0</v>
      </c>
      <c r="LA84" s="1">
        <v>2.0</v>
      </c>
      <c r="LB84" s="1">
        <v>2.0</v>
      </c>
      <c r="LC84" s="1">
        <v>2.0</v>
      </c>
      <c r="LD84" s="1">
        <v>4.0</v>
      </c>
      <c r="LE84" s="1">
        <v>2.0</v>
      </c>
      <c r="LF84" s="1">
        <v>2.0</v>
      </c>
      <c r="LG84" s="1">
        <v>4.0</v>
      </c>
      <c r="LH84" s="1">
        <v>4.0</v>
      </c>
      <c r="LI84" s="1">
        <v>3.0</v>
      </c>
      <c r="LJ84" s="1">
        <v>4.0</v>
      </c>
      <c r="LK84" s="1">
        <v>4.0</v>
      </c>
      <c r="LL84" s="1">
        <v>4.0</v>
      </c>
      <c r="LM84" s="1">
        <v>4.0</v>
      </c>
      <c r="LN84" s="1">
        <v>4.0</v>
      </c>
      <c r="LO84" s="1">
        <v>3.0</v>
      </c>
      <c r="LP84" s="1">
        <v>2.0</v>
      </c>
      <c r="LQ84" s="1">
        <v>4.0</v>
      </c>
      <c r="LR84" s="1">
        <v>4.0</v>
      </c>
      <c r="LS84" s="1">
        <v>2.0</v>
      </c>
      <c r="LT84" s="1">
        <v>2.0</v>
      </c>
      <c r="LU84" s="1">
        <v>4.0</v>
      </c>
      <c r="LV84" s="1">
        <v>2.0</v>
      </c>
      <c r="LW84" s="1">
        <v>3.0</v>
      </c>
      <c r="LX84" s="1">
        <v>3.0</v>
      </c>
      <c r="LY84" s="1">
        <v>3.0</v>
      </c>
      <c r="LZ84" s="1">
        <v>4.0</v>
      </c>
      <c r="MA84" s="1">
        <f t="shared" si="557"/>
        <v>4</v>
      </c>
      <c r="MB84" s="1">
        <f t="shared" ref="MB84:NC84" si="747">IF(MB$3="+",KY84,6-KY84)</f>
        <v>4</v>
      </c>
      <c r="MC84" s="1">
        <f t="shared" si="747"/>
        <v>2</v>
      </c>
      <c r="MD84" s="1">
        <f t="shared" si="747"/>
        <v>4</v>
      </c>
      <c r="ME84" s="1">
        <f t="shared" si="747"/>
        <v>4</v>
      </c>
      <c r="MF84" s="1">
        <f t="shared" si="747"/>
        <v>2</v>
      </c>
      <c r="MG84" s="1">
        <f t="shared" si="747"/>
        <v>4</v>
      </c>
      <c r="MH84" s="1">
        <f t="shared" si="747"/>
        <v>4</v>
      </c>
      <c r="MI84" s="1">
        <f t="shared" si="747"/>
        <v>4</v>
      </c>
      <c r="MJ84" s="1">
        <f t="shared" si="747"/>
        <v>4</v>
      </c>
      <c r="MK84" s="1">
        <f t="shared" si="747"/>
        <v>4</v>
      </c>
      <c r="ML84" s="1">
        <f t="shared" si="747"/>
        <v>3</v>
      </c>
      <c r="MM84" s="1">
        <f t="shared" si="747"/>
        <v>2</v>
      </c>
      <c r="MN84" s="1">
        <f t="shared" si="747"/>
        <v>4</v>
      </c>
      <c r="MO84" s="1">
        <f t="shared" si="747"/>
        <v>4</v>
      </c>
      <c r="MP84" s="1">
        <f t="shared" si="747"/>
        <v>4</v>
      </c>
      <c r="MQ84" s="1">
        <f t="shared" si="747"/>
        <v>4</v>
      </c>
      <c r="MR84" s="1">
        <f t="shared" si="747"/>
        <v>3</v>
      </c>
      <c r="MS84" s="1">
        <f t="shared" si="747"/>
        <v>4</v>
      </c>
      <c r="MT84" s="1">
        <f t="shared" si="747"/>
        <v>4</v>
      </c>
      <c r="MU84" s="1">
        <f t="shared" si="747"/>
        <v>4</v>
      </c>
      <c r="MV84" s="1">
        <f t="shared" si="747"/>
        <v>4</v>
      </c>
      <c r="MW84" s="1">
        <f t="shared" si="747"/>
        <v>4</v>
      </c>
      <c r="MX84" s="1">
        <f t="shared" si="747"/>
        <v>4</v>
      </c>
      <c r="MY84" s="1">
        <f t="shared" si="747"/>
        <v>2</v>
      </c>
      <c r="MZ84" s="1">
        <f t="shared" si="747"/>
        <v>3</v>
      </c>
      <c r="NA84" s="1">
        <f t="shared" si="747"/>
        <v>3</v>
      </c>
      <c r="NB84" s="1">
        <f t="shared" si="747"/>
        <v>3</v>
      </c>
      <c r="NC84" s="1">
        <f t="shared" si="747"/>
        <v>4</v>
      </c>
      <c r="ND84" s="1">
        <f t="shared" si="31"/>
        <v>16</v>
      </c>
      <c r="NE84" s="1">
        <f t="shared" si="32"/>
        <v>17</v>
      </c>
      <c r="NF84" s="1">
        <f t="shared" si="33"/>
        <v>19</v>
      </c>
      <c r="NG84" s="1">
        <f t="shared" si="34"/>
        <v>20</v>
      </c>
      <c r="NH84" s="1">
        <f t="shared" si="35"/>
        <v>13</v>
      </c>
      <c r="NI84" s="1">
        <f t="shared" si="36"/>
        <v>18</v>
      </c>
      <c r="NJ84" s="1">
        <f t="shared" si="70"/>
        <v>103</v>
      </c>
      <c r="NK84" s="1">
        <v>3.0</v>
      </c>
      <c r="NL84" s="1">
        <v>3.0</v>
      </c>
      <c r="NM84" s="1">
        <v>2.0</v>
      </c>
      <c r="NN84" s="1">
        <v>2.0</v>
      </c>
      <c r="NO84" s="1">
        <v>2.0</v>
      </c>
      <c r="NP84" s="1">
        <v>2.0</v>
      </c>
      <c r="NQ84" s="1">
        <v>2.0</v>
      </c>
      <c r="NR84" s="1">
        <v>2.0</v>
      </c>
      <c r="NS84" s="1">
        <v>2.0</v>
      </c>
      <c r="NT84" s="1">
        <v>2.0</v>
      </c>
      <c r="NU84" s="1">
        <v>3.0</v>
      </c>
      <c r="NV84" s="1">
        <v>2.0</v>
      </c>
      <c r="NW84" s="1">
        <v>2.0</v>
      </c>
      <c r="NX84" s="1">
        <v>3.0</v>
      </c>
      <c r="NY84" s="1">
        <v>2.0</v>
      </c>
      <c r="NZ84" s="1">
        <v>2.0</v>
      </c>
      <c r="OA84" s="1">
        <v>2.0</v>
      </c>
      <c r="OB84" s="1">
        <v>3.0</v>
      </c>
      <c r="OC84" s="1">
        <v>3.0</v>
      </c>
      <c r="OD84" s="1">
        <v>3.0</v>
      </c>
      <c r="OE84" s="1">
        <v>2.0</v>
      </c>
      <c r="OF84" s="1">
        <f t="shared" si="37"/>
        <v>12</v>
      </c>
      <c r="OG84" s="1">
        <f t="shared" si="38"/>
        <v>30</v>
      </c>
      <c r="OH84" s="1">
        <f t="shared" si="39"/>
        <v>42</v>
      </c>
      <c r="OI84" s="1">
        <v>4.0</v>
      </c>
      <c r="OJ84" s="1">
        <v>4.0</v>
      </c>
      <c r="OK84" s="1">
        <v>4.0</v>
      </c>
      <c r="OL84" s="1">
        <v>4.0</v>
      </c>
      <c r="OM84" s="1">
        <v>4.0</v>
      </c>
      <c r="ON84" s="1">
        <v>4.0</v>
      </c>
      <c r="OO84" s="1">
        <v>3.0</v>
      </c>
      <c r="OP84" s="1">
        <v>4.0</v>
      </c>
      <c r="OQ84" s="1">
        <v>4.0</v>
      </c>
      <c r="OR84" s="1">
        <v>4.0</v>
      </c>
      <c r="OS84" s="1">
        <v>4.0</v>
      </c>
      <c r="OT84" s="1">
        <v>4.0</v>
      </c>
      <c r="OU84" s="1">
        <v>4.0</v>
      </c>
      <c r="OV84" s="1">
        <v>4.0</v>
      </c>
      <c r="OW84" s="1">
        <v>4.0</v>
      </c>
      <c r="OX84" s="1">
        <v>4.0</v>
      </c>
      <c r="OY84" s="1">
        <v>4.0</v>
      </c>
      <c r="OZ84" s="1">
        <v>4.0</v>
      </c>
      <c r="PA84" s="1">
        <v>4.0</v>
      </c>
      <c r="PB84" s="1">
        <v>2.0</v>
      </c>
      <c r="PC84" s="1">
        <v>3.0</v>
      </c>
      <c r="PD84" s="1">
        <v>2.0</v>
      </c>
      <c r="PE84" s="1">
        <v>4.0</v>
      </c>
      <c r="PF84" s="1">
        <v>4.0</v>
      </c>
      <c r="PG84" s="1">
        <v>4.0</v>
      </c>
      <c r="PH84" s="1">
        <v>2.0</v>
      </c>
      <c r="PI84" s="1">
        <v>4.0</v>
      </c>
      <c r="PJ84" s="1">
        <v>4.0</v>
      </c>
      <c r="PK84" s="1">
        <v>4.0</v>
      </c>
      <c r="PL84" s="1">
        <f t="shared" ref="PL84:QN84" si="748">IF(PL$3="+",OI84,6-OI84)</f>
        <v>2</v>
      </c>
      <c r="PM84" s="1">
        <f t="shared" si="748"/>
        <v>4</v>
      </c>
      <c r="PN84" s="1">
        <f t="shared" si="748"/>
        <v>4</v>
      </c>
      <c r="PO84" s="1">
        <f t="shared" si="748"/>
        <v>4</v>
      </c>
      <c r="PP84" s="1">
        <f t="shared" si="748"/>
        <v>4</v>
      </c>
      <c r="PQ84" s="1">
        <f t="shared" si="748"/>
        <v>2</v>
      </c>
      <c r="PR84" s="1">
        <f t="shared" si="748"/>
        <v>3</v>
      </c>
      <c r="PS84" s="1">
        <f t="shared" si="748"/>
        <v>4</v>
      </c>
      <c r="PT84" s="1">
        <f t="shared" si="748"/>
        <v>2</v>
      </c>
      <c r="PU84" s="1">
        <f t="shared" si="748"/>
        <v>2</v>
      </c>
      <c r="PV84" s="1">
        <f t="shared" si="748"/>
        <v>2</v>
      </c>
      <c r="PW84" s="1">
        <f t="shared" si="748"/>
        <v>2</v>
      </c>
      <c r="PX84" s="1">
        <f t="shared" si="748"/>
        <v>2</v>
      </c>
      <c r="PY84" s="1">
        <f t="shared" si="748"/>
        <v>2</v>
      </c>
      <c r="PZ84" s="1">
        <f t="shared" si="748"/>
        <v>4</v>
      </c>
      <c r="QA84" s="1">
        <f t="shared" si="748"/>
        <v>4</v>
      </c>
      <c r="QB84" s="1">
        <f t="shared" si="748"/>
        <v>4</v>
      </c>
      <c r="QC84" s="1">
        <f t="shared" si="748"/>
        <v>2</v>
      </c>
      <c r="QD84" s="1">
        <f t="shared" si="748"/>
        <v>4</v>
      </c>
      <c r="QE84" s="1">
        <f t="shared" si="748"/>
        <v>4</v>
      </c>
      <c r="QF84" s="1">
        <f t="shared" si="748"/>
        <v>3</v>
      </c>
      <c r="QG84" s="1">
        <f t="shared" si="748"/>
        <v>4</v>
      </c>
      <c r="QH84" s="1">
        <f t="shared" si="748"/>
        <v>4</v>
      </c>
      <c r="QI84" s="1">
        <f t="shared" si="748"/>
        <v>4</v>
      </c>
      <c r="QJ84" s="1">
        <f t="shared" si="748"/>
        <v>4</v>
      </c>
      <c r="QK84" s="1">
        <f t="shared" si="748"/>
        <v>4</v>
      </c>
      <c r="QL84" s="1">
        <f t="shared" si="748"/>
        <v>4</v>
      </c>
      <c r="QM84" s="1">
        <f t="shared" si="748"/>
        <v>4</v>
      </c>
      <c r="QN84" s="1">
        <f t="shared" si="748"/>
        <v>2</v>
      </c>
      <c r="QO84" s="1">
        <f t="shared" si="41"/>
        <v>94</v>
      </c>
      <c r="QP84" s="1">
        <f t="shared" si="42"/>
        <v>41</v>
      </c>
      <c r="QQ84" s="1">
        <f t="shared" si="43"/>
        <v>53</v>
      </c>
      <c r="QR84" s="1">
        <v>3.0</v>
      </c>
      <c r="QS84" s="1">
        <v>3.0</v>
      </c>
      <c r="QT84" s="1">
        <v>2.0</v>
      </c>
      <c r="QU84" s="1">
        <v>3.0</v>
      </c>
      <c r="QV84" s="1">
        <v>3.0</v>
      </c>
      <c r="QW84" s="1">
        <v>2.0</v>
      </c>
      <c r="QX84" s="1">
        <v>2.0</v>
      </c>
      <c r="QY84" s="1">
        <v>2.0</v>
      </c>
      <c r="QZ84" s="1">
        <v>2.0</v>
      </c>
      <c r="RA84" s="1">
        <v>2.0</v>
      </c>
      <c r="RB84" s="1">
        <v>3.0</v>
      </c>
      <c r="RC84" s="1">
        <v>2.0</v>
      </c>
      <c r="RD84" s="1">
        <v>3.0</v>
      </c>
      <c r="RE84" s="1">
        <v>2.0</v>
      </c>
      <c r="RF84" s="1">
        <v>2.0</v>
      </c>
      <c r="RG84" s="1">
        <v>3.0</v>
      </c>
      <c r="RH84" s="1">
        <v>2.0</v>
      </c>
      <c r="RI84" s="1">
        <v>3.0</v>
      </c>
      <c r="RJ84" s="1">
        <v>3.0</v>
      </c>
      <c r="RK84" s="1">
        <v>2.0</v>
      </c>
      <c r="RL84" s="1">
        <v>2.0</v>
      </c>
      <c r="RM84" s="1">
        <v>3.0</v>
      </c>
      <c r="RN84" s="1">
        <v>2.0</v>
      </c>
      <c r="RO84" s="1">
        <v>3.0</v>
      </c>
      <c r="RP84" s="1">
        <v>3.0</v>
      </c>
      <c r="RQ84" s="1">
        <v>2.0</v>
      </c>
      <c r="RR84" s="1">
        <v>3.0</v>
      </c>
      <c r="RS84" s="1">
        <v>3.0</v>
      </c>
      <c r="RT84" s="1">
        <v>2.0</v>
      </c>
      <c r="RU84" s="1">
        <v>3.0</v>
      </c>
      <c r="RV84" s="1">
        <v>3.0</v>
      </c>
      <c r="RW84" s="1">
        <v>2.0</v>
      </c>
      <c r="RX84" s="1">
        <v>2.0</v>
      </c>
      <c r="RY84" s="1">
        <v>3.0</v>
      </c>
      <c r="RZ84" s="1">
        <v>2.0</v>
      </c>
      <c r="SA84" s="1">
        <v>2.0</v>
      </c>
      <c r="SB84" s="1">
        <v>3.0</v>
      </c>
      <c r="SC84" s="1">
        <v>3.0</v>
      </c>
      <c r="SD84" s="1">
        <v>3.0</v>
      </c>
      <c r="SE84" s="1">
        <v>3.0</v>
      </c>
      <c r="SF84" s="1">
        <v>2.0</v>
      </c>
      <c r="SG84" s="1">
        <f t="shared" ref="SG84:TU84" si="749">IF(SG$3="+",QR84,5-QR84)</f>
        <v>3</v>
      </c>
      <c r="SH84" s="1">
        <f t="shared" si="749"/>
        <v>3</v>
      </c>
      <c r="SI84" s="1">
        <f t="shared" si="749"/>
        <v>3</v>
      </c>
      <c r="SJ84" s="1">
        <f t="shared" si="749"/>
        <v>3</v>
      </c>
      <c r="SK84" s="1">
        <f t="shared" si="749"/>
        <v>3</v>
      </c>
      <c r="SL84" s="1">
        <f t="shared" si="749"/>
        <v>3</v>
      </c>
      <c r="SM84" s="1">
        <f t="shared" si="749"/>
        <v>2</v>
      </c>
      <c r="SN84" s="1">
        <f t="shared" si="749"/>
        <v>3</v>
      </c>
      <c r="SO84" s="1">
        <f t="shared" si="749"/>
        <v>3</v>
      </c>
      <c r="SP84" s="1">
        <f t="shared" si="749"/>
        <v>3</v>
      </c>
      <c r="SQ84" s="1">
        <f t="shared" si="749"/>
        <v>3</v>
      </c>
      <c r="SR84" s="1">
        <f t="shared" si="749"/>
        <v>3</v>
      </c>
      <c r="SS84" s="1">
        <f t="shared" si="749"/>
        <v>3</v>
      </c>
      <c r="ST84" s="1">
        <f t="shared" si="749"/>
        <v>2</v>
      </c>
      <c r="SU84" s="1">
        <f t="shared" si="749"/>
        <v>3</v>
      </c>
      <c r="SV84" s="1">
        <f t="shared" si="749"/>
        <v>3</v>
      </c>
      <c r="SW84" s="1">
        <f t="shared" si="749"/>
        <v>3</v>
      </c>
      <c r="SX84" s="1">
        <f t="shared" si="749"/>
        <v>2</v>
      </c>
      <c r="SY84" s="1">
        <f t="shared" si="749"/>
        <v>2</v>
      </c>
      <c r="SZ84" s="1">
        <f t="shared" si="749"/>
        <v>3</v>
      </c>
      <c r="TA84" s="1">
        <f t="shared" si="749"/>
        <v>3</v>
      </c>
      <c r="TB84" s="1">
        <f t="shared" si="749"/>
        <v>3</v>
      </c>
      <c r="TC84" s="1">
        <f t="shared" si="749"/>
        <v>3</v>
      </c>
      <c r="TD84" s="1">
        <f t="shared" si="749"/>
        <v>3</v>
      </c>
      <c r="TE84" s="1">
        <f t="shared" si="749"/>
        <v>3</v>
      </c>
      <c r="TF84" s="1">
        <f t="shared" si="749"/>
        <v>3</v>
      </c>
      <c r="TG84" s="1">
        <f t="shared" si="749"/>
        <v>2</v>
      </c>
      <c r="TH84" s="1">
        <f t="shared" si="749"/>
        <v>3</v>
      </c>
      <c r="TI84" s="1">
        <f t="shared" si="749"/>
        <v>2</v>
      </c>
      <c r="TJ84" s="1">
        <f t="shared" si="749"/>
        <v>2</v>
      </c>
      <c r="TK84" s="1">
        <f t="shared" si="749"/>
        <v>2</v>
      </c>
      <c r="TL84" s="1">
        <f t="shared" si="749"/>
        <v>2</v>
      </c>
      <c r="TM84" s="1">
        <f t="shared" si="749"/>
        <v>3</v>
      </c>
      <c r="TN84" s="1">
        <f t="shared" si="749"/>
        <v>3</v>
      </c>
      <c r="TO84" s="1">
        <f t="shared" si="749"/>
        <v>3</v>
      </c>
      <c r="TP84" s="1">
        <f t="shared" si="749"/>
        <v>2</v>
      </c>
      <c r="TQ84" s="1">
        <f t="shared" si="749"/>
        <v>2</v>
      </c>
      <c r="TR84" s="1">
        <f t="shared" si="749"/>
        <v>3</v>
      </c>
      <c r="TS84" s="1">
        <f t="shared" si="749"/>
        <v>3</v>
      </c>
      <c r="TT84" s="1">
        <f t="shared" si="749"/>
        <v>3</v>
      </c>
      <c r="TU84" s="1">
        <f t="shared" si="749"/>
        <v>3</v>
      </c>
      <c r="TV84" s="1">
        <f t="shared" si="45"/>
        <v>87</v>
      </c>
      <c r="TW84" s="1">
        <f t="shared" si="46"/>
        <v>21</v>
      </c>
      <c r="TX84" s="1">
        <f t="shared" si="47"/>
        <v>6</v>
      </c>
      <c r="TY84" s="1">
        <f t="shared" si="48"/>
        <v>9</v>
      </c>
      <c r="TZ84" s="1">
        <f t="shared" si="49"/>
        <v>6</v>
      </c>
      <c r="UA84" s="1">
        <f t="shared" si="50"/>
        <v>33</v>
      </c>
      <c r="UB84" s="1">
        <f t="shared" si="51"/>
        <v>9</v>
      </c>
      <c r="UC84" s="1">
        <f t="shared" si="52"/>
        <v>4</v>
      </c>
      <c r="UD84" s="1">
        <f t="shared" si="53"/>
        <v>6</v>
      </c>
      <c r="UE84" s="1">
        <f t="shared" si="54"/>
        <v>5</v>
      </c>
      <c r="UF84" s="1">
        <f t="shared" ref="UF84:UG84" si="750">TS84</f>
        <v>3</v>
      </c>
      <c r="UG84" s="1">
        <f t="shared" si="750"/>
        <v>3</v>
      </c>
      <c r="UH84" s="1">
        <f t="shared" si="56"/>
        <v>18</v>
      </c>
      <c r="UI84" s="1">
        <f t="shared" si="57"/>
        <v>3</v>
      </c>
      <c r="UJ84" s="1">
        <f t="shared" si="58"/>
        <v>5</v>
      </c>
      <c r="UK84" s="1">
        <f t="shared" si="59"/>
        <v>10</v>
      </c>
      <c r="UL84" s="1">
        <f t="shared" si="60"/>
        <v>15</v>
      </c>
      <c r="UM84" s="1">
        <f t="shared" si="61"/>
        <v>6</v>
      </c>
      <c r="UN84" s="1">
        <f t="shared" si="62"/>
        <v>6</v>
      </c>
      <c r="UO84" s="1">
        <f t="shared" si="63"/>
        <v>3</v>
      </c>
      <c r="UP84" s="6">
        <v>1.0</v>
      </c>
      <c r="UQ84" s="6">
        <v>1.0</v>
      </c>
      <c r="UR84" s="6">
        <v>1.0</v>
      </c>
      <c r="US84" s="6">
        <v>1.0</v>
      </c>
      <c r="UT84" s="6">
        <v>1.0</v>
      </c>
      <c r="UU84" s="6">
        <v>1.0</v>
      </c>
      <c r="UV84" s="6">
        <v>1.0</v>
      </c>
      <c r="UW84" s="6">
        <v>1.0</v>
      </c>
      <c r="UX84" s="6">
        <v>1.0</v>
      </c>
      <c r="UY84" s="6">
        <v>1.0</v>
      </c>
      <c r="UZ84" s="6">
        <v>1.0</v>
      </c>
      <c r="VA84" s="6">
        <v>1.0</v>
      </c>
      <c r="VB84" s="6">
        <v>1.0</v>
      </c>
      <c r="VC84" s="6">
        <v>1.0</v>
      </c>
      <c r="VD84" s="6">
        <v>2.0</v>
      </c>
      <c r="VE84" s="6">
        <v>2.0</v>
      </c>
      <c r="VF84" s="6">
        <v>1.0</v>
      </c>
      <c r="VG84" s="6">
        <v>2.0</v>
      </c>
      <c r="VH84" s="6">
        <v>1.0</v>
      </c>
      <c r="VI84" s="6">
        <v>1.0</v>
      </c>
      <c r="VJ84" s="6">
        <v>1.0</v>
      </c>
      <c r="VK84" s="6">
        <v>1.0</v>
      </c>
      <c r="VL84" s="6">
        <v>1.0</v>
      </c>
      <c r="VM84" s="6">
        <v>1.0</v>
      </c>
      <c r="VN84" s="6">
        <v>1.0</v>
      </c>
      <c r="VO84" s="6">
        <v>1.0</v>
      </c>
      <c r="VP84" s="6">
        <v>1.0</v>
      </c>
      <c r="VQ84" s="6">
        <v>1.0</v>
      </c>
      <c r="VR84" s="6">
        <v>1.0</v>
      </c>
      <c r="VS84" s="6">
        <v>1.0</v>
      </c>
      <c r="VT84" s="6">
        <v>1.0</v>
      </c>
      <c r="VU84" s="6">
        <v>1.0</v>
      </c>
      <c r="VV84" s="6">
        <v>2.0</v>
      </c>
      <c r="VW84" s="6">
        <v>2.0</v>
      </c>
      <c r="VX84" s="6">
        <v>1.0</v>
      </c>
      <c r="VY84" s="6">
        <v>1.0</v>
      </c>
      <c r="VZ84" s="6" t="s">
        <v>1081</v>
      </c>
      <c r="WA84" s="9">
        <v>28.0</v>
      </c>
      <c r="WB84" s="1">
        <v>1.0</v>
      </c>
      <c r="WC84" s="1">
        <v>1.0</v>
      </c>
      <c r="WD84" s="1">
        <v>2.0</v>
      </c>
      <c r="WE84" s="1">
        <v>2.0</v>
      </c>
      <c r="WF84" s="1">
        <v>1.0</v>
      </c>
      <c r="WG84" s="1">
        <v>2.0</v>
      </c>
      <c r="WH84" s="1">
        <v>1.0</v>
      </c>
      <c r="WI84" s="1">
        <v>2.0</v>
      </c>
      <c r="WJ84" s="1">
        <v>1.0</v>
      </c>
      <c r="WK84" s="1">
        <v>1.0</v>
      </c>
      <c r="WL84" s="1">
        <v>1.0</v>
      </c>
      <c r="WM84" s="1">
        <v>2.0</v>
      </c>
      <c r="WN84" s="1">
        <v>1.0</v>
      </c>
      <c r="WO84" s="1">
        <v>2.0</v>
      </c>
      <c r="WP84" s="1">
        <v>2.0</v>
      </c>
      <c r="WQ84" s="1">
        <f t="shared" ref="WQ84:XE84" si="751">IF(WQ$3="+",WB84,3-WB84)</f>
        <v>2</v>
      </c>
      <c r="WR84" s="1">
        <f t="shared" si="751"/>
        <v>1</v>
      </c>
      <c r="WS84" s="1">
        <f t="shared" si="751"/>
        <v>2</v>
      </c>
      <c r="WT84" s="1">
        <f t="shared" si="751"/>
        <v>2</v>
      </c>
      <c r="WU84" s="1">
        <f t="shared" si="751"/>
        <v>2</v>
      </c>
      <c r="WV84" s="1">
        <f t="shared" si="751"/>
        <v>2</v>
      </c>
      <c r="WW84" s="1">
        <f t="shared" si="751"/>
        <v>2</v>
      </c>
      <c r="WX84" s="1">
        <f t="shared" si="751"/>
        <v>2</v>
      </c>
      <c r="WY84" s="1">
        <f t="shared" si="751"/>
        <v>1</v>
      </c>
      <c r="WZ84" s="1">
        <f t="shared" si="751"/>
        <v>1</v>
      </c>
      <c r="XA84" s="1">
        <f t="shared" si="751"/>
        <v>2</v>
      </c>
      <c r="XB84" s="1">
        <f t="shared" si="751"/>
        <v>2</v>
      </c>
      <c r="XC84" s="1">
        <f t="shared" si="751"/>
        <v>2</v>
      </c>
      <c r="XD84" s="1">
        <f t="shared" si="751"/>
        <v>2</v>
      </c>
      <c r="XE84" s="1">
        <f t="shared" si="751"/>
        <v>2</v>
      </c>
      <c r="XF84" s="1">
        <f t="shared" si="65"/>
        <v>27</v>
      </c>
      <c r="XG84" s="1">
        <v>1.0</v>
      </c>
      <c r="XH84" s="9"/>
      <c r="XI84" s="9"/>
    </row>
    <row r="85" ht="15.0" customHeight="1">
      <c r="A85" s="1" t="s">
        <v>564</v>
      </c>
      <c r="B85" s="1" t="s">
        <v>553</v>
      </c>
      <c r="C85" s="1" t="s">
        <v>1082</v>
      </c>
      <c r="D85" s="1"/>
      <c r="E85" s="1" t="s">
        <v>1083</v>
      </c>
      <c r="F85" s="1" t="s">
        <v>1084</v>
      </c>
      <c r="G85" s="1" t="s">
        <v>1085</v>
      </c>
      <c r="H85" s="1" t="s">
        <v>1086</v>
      </c>
      <c r="I85" s="1">
        <v>2.0</v>
      </c>
      <c r="J85" s="1">
        <v>1.9380308E7</v>
      </c>
      <c r="K85" s="1">
        <v>78.0</v>
      </c>
      <c r="L85" s="1">
        <v>2.0161223E7</v>
      </c>
      <c r="M85" s="1">
        <v>2.0</v>
      </c>
      <c r="N85" s="1">
        <v>2.0</v>
      </c>
      <c r="O85" s="1">
        <v>2.0</v>
      </c>
      <c r="P85" s="1"/>
      <c r="Q85" s="1">
        <v>2.0</v>
      </c>
      <c r="R85" s="1"/>
      <c r="S85" s="1">
        <v>2.0</v>
      </c>
      <c r="T85" s="1" t="s">
        <v>560</v>
      </c>
      <c r="U85" s="1"/>
      <c r="V85" s="1">
        <v>10.0</v>
      </c>
      <c r="W85" s="1" t="s">
        <v>815</v>
      </c>
      <c r="X85" s="1">
        <v>2764.0</v>
      </c>
      <c r="Y85" s="1" t="s">
        <v>562</v>
      </c>
      <c r="Z85" s="1"/>
      <c r="AA85" s="1"/>
      <c r="AB85" s="1">
        <v>2.0</v>
      </c>
      <c r="AC85" s="1">
        <v>7.0</v>
      </c>
      <c r="AD85" s="1">
        <v>2007.0</v>
      </c>
      <c r="AE85" s="1">
        <v>2.0</v>
      </c>
      <c r="AF85" s="1">
        <v>2.0</v>
      </c>
      <c r="AG85" s="1">
        <v>1.0</v>
      </c>
      <c r="AH85" s="1">
        <v>6.0</v>
      </c>
      <c r="AI85" s="1">
        <v>7.0</v>
      </c>
      <c r="AJ85" s="1">
        <v>12.0</v>
      </c>
      <c r="AK85" s="1">
        <v>2.0</v>
      </c>
      <c r="AL85" s="1"/>
      <c r="AM85" s="1">
        <v>5.0</v>
      </c>
      <c r="AN85" s="1">
        <v>1999.0</v>
      </c>
      <c r="AO85" s="1">
        <v>5.0</v>
      </c>
      <c r="AP85" s="1">
        <v>11.0</v>
      </c>
      <c r="AQ85" s="1">
        <v>6.0</v>
      </c>
      <c r="AR85" s="1">
        <v>7.0</v>
      </c>
      <c r="AS85" s="1">
        <v>6.0</v>
      </c>
      <c r="AT85" s="1">
        <v>5.0</v>
      </c>
      <c r="AU85" s="1">
        <v>3.0</v>
      </c>
      <c r="AV85" s="1">
        <v>5.0</v>
      </c>
      <c r="AW85" s="1">
        <v>4.0</v>
      </c>
      <c r="AX85" s="1">
        <v>1.0</v>
      </c>
      <c r="AY85" s="1">
        <v>5.0</v>
      </c>
      <c r="AZ85" s="1">
        <v>6.0</v>
      </c>
      <c r="BA85" s="1">
        <v>1.0</v>
      </c>
      <c r="BB85" s="1">
        <v>4.0</v>
      </c>
      <c r="BC85" s="1">
        <v>3.0</v>
      </c>
      <c r="BD85" s="1">
        <v>4.0</v>
      </c>
      <c r="BE85" s="1">
        <v>4.0</v>
      </c>
      <c r="BF85" s="1">
        <v>1.0</v>
      </c>
      <c r="BG85" s="1">
        <v>2.0</v>
      </c>
      <c r="BH85" s="1">
        <v>5.0</v>
      </c>
      <c r="BI85" s="1">
        <v>1.0</v>
      </c>
      <c r="BJ85" s="1">
        <v>3.0</v>
      </c>
      <c r="BK85" s="1">
        <v>3.0</v>
      </c>
      <c r="BL85" s="1">
        <v>4.0</v>
      </c>
      <c r="BM85" s="1">
        <v>2.0</v>
      </c>
      <c r="BN85" s="1">
        <v>2.0</v>
      </c>
      <c r="BO85" s="1">
        <v>1.0</v>
      </c>
      <c r="BP85" s="1">
        <v>1.0</v>
      </c>
      <c r="BQ85" s="1">
        <v>1.0</v>
      </c>
      <c r="BR85" s="1">
        <v>1.0</v>
      </c>
      <c r="BS85" s="1">
        <v>4.0</v>
      </c>
      <c r="BT85" s="1">
        <v>5.0</v>
      </c>
      <c r="BU85" s="1">
        <v>1.0</v>
      </c>
      <c r="BV85" s="1">
        <v>4.0</v>
      </c>
      <c r="BW85" s="1">
        <v>1.0</v>
      </c>
      <c r="BX85" s="1">
        <v>5.0</v>
      </c>
      <c r="BY85" s="1">
        <v>5.0</v>
      </c>
      <c r="BZ85" s="1">
        <v>4.0</v>
      </c>
      <c r="CA85" s="1">
        <v>1.0</v>
      </c>
      <c r="CB85" s="1">
        <v>1.0</v>
      </c>
      <c r="CC85" s="1">
        <v>3.0</v>
      </c>
      <c r="CD85" s="1">
        <v>5.0</v>
      </c>
      <c r="CE85" s="1">
        <v>5.0</v>
      </c>
      <c r="CF85" s="1">
        <v>5.0</v>
      </c>
      <c r="CG85" s="1">
        <v>1.0</v>
      </c>
      <c r="CH85" s="1">
        <v>1.0</v>
      </c>
      <c r="CI85" s="1">
        <v>1.0</v>
      </c>
      <c r="CJ85" s="1">
        <v>5.0</v>
      </c>
      <c r="CK85" s="1">
        <v>3.0</v>
      </c>
      <c r="CL85" s="1">
        <v>1.0</v>
      </c>
      <c r="CM85" s="1">
        <v>2.0</v>
      </c>
      <c r="CN85" s="1">
        <f t="shared" si="9"/>
        <v>5</v>
      </c>
      <c r="CO85" s="1">
        <f t="shared" si="10"/>
        <v>16</v>
      </c>
      <c r="CP85" s="1">
        <f t="shared" si="11"/>
        <v>16</v>
      </c>
      <c r="CQ85" s="1">
        <f t="shared" si="12"/>
        <v>13</v>
      </c>
      <c r="CR85" s="1">
        <f t="shared" si="13"/>
        <v>8</v>
      </c>
      <c r="CS85" s="1">
        <f t="shared" si="14"/>
        <v>11</v>
      </c>
      <c r="CT85" s="1">
        <f t="shared" si="15"/>
        <v>69</v>
      </c>
      <c r="CU85" s="1">
        <v>3.0</v>
      </c>
      <c r="CV85" s="1">
        <v>2.0</v>
      </c>
      <c r="CW85" s="1">
        <v>4.0</v>
      </c>
      <c r="CX85" s="1">
        <v>2.0</v>
      </c>
      <c r="CY85" s="1">
        <v>2.0</v>
      </c>
      <c r="CZ85" s="1">
        <v>3.0</v>
      </c>
      <c r="DA85" s="1">
        <v>3.0</v>
      </c>
      <c r="DB85" s="1">
        <v>2.0</v>
      </c>
      <c r="DC85" s="1">
        <v>3.0</v>
      </c>
      <c r="DD85" s="1">
        <v>2.0</v>
      </c>
      <c r="DE85" s="1">
        <v>2.0</v>
      </c>
      <c r="DF85" s="1">
        <v>3.0</v>
      </c>
      <c r="DG85" s="1">
        <v>2.0</v>
      </c>
      <c r="DH85" s="1">
        <v>3.0</v>
      </c>
      <c r="DI85" s="1">
        <v>3.0</v>
      </c>
      <c r="DJ85" s="1">
        <v>2.0</v>
      </c>
      <c r="DK85" s="1">
        <v>2.0</v>
      </c>
      <c r="DL85" s="1">
        <v>2.0</v>
      </c>
      <c r="DM85" s="1">
        <v>2.0</v>
      </c>
      <c r="DN85" s="1">
        <v>4.0</v>
      </c>
      <c r="DO85" s="1">
        <v>3.0</v>
      </c>
      <c r="DP85" s="1">
        <v>3.0</v>
      </c>
      <c r="DQ85" s="1">
        <f t="shared" si="16"/>
        <v>15</v>
      </c>
      <c r="DR85" s="1">
        <f t="shared" si="17"/>
        <v>9</v>
      </c>
      <c r="DS85" s="1">
        <f t="shared" ref="DS85:DT85" si="752">SUM(CW85+DC85+DI85)</f>
        <v>10</v>
      </c>
      <c r="DT85" s="1">
        <f t="shared" si="752"/>
        <v>6</v>
      </c>
      <c r="DU85" s="1">
        <f t="shared" si="19"/>
        <v>6</v>
      </c>
      <c r="DV85" s="1">
        <f t="shared" si="20"/>
        <v>11</v>
      </c>
      <c r="DW85" s="1">
        <f t="shared" si="21"/>
        <v>57</v>
      </c>
      <c r="DX85" s="1">
        <v>3.0</v>
      </c>
      <c r="DY85" s="1">
        <v>4.0</v>
      </c>
      <c r="DZ85" s="1">
        <v>5.0</v>
      </c>
      <c r="EA85" s="1">
        <v>4.0</v>
      </c>
      <c r="EB85" s="1">
        <v>4.0</v>
      </c>
      <c r="EC85" s="1">
        <v>4.0</v>
      </c>
      <c r="ED85" s="1">
        <v>2.0</v>
      </c>
      <c r="EE85" s="1">
        <v>4.0</v>
      </c>
      <c r="EF85" s="1">
        <v>4.0</v>
      </c>
      <c r="EG85" s="1">
        <v>2.0</v>
      </c>
      <c r="EH85" s="1">
        <v>2.0</v>
      </c>
      <c r="EI85" s="1">
        <v>2.0</v>
      </c>
      <c r="EJ85" s="1">
        <v>2.0</v>
      </c>
      <c r="EK85" s="1">
        <v>5.0</v>
      </c>
      <c r="EL85" s="1">
        <v>4.0</v>
      </c>
      <c r="EM85" s="1">
        <v>4.0</v>
      </c>
      <c r="EN85" s="1">
        <v>4.0</v>
      </c>
      <c r="EO85" s="1">
        <v>2.0</v>
      </c>
      <c r="EP85" s="1">
        <v>3.0</v>
      </c>
      <c r="EQ85" s="1">
        <v>4.0</v>
      </c>
      <c r="ER85" s="1">
        <v>5.0</v>
      </c>
      <c r="ES85" s="1">
        <v>4.0</v>
      </c>
      <c r="ET85" s="1">
        <v>4.0</v>
      </c>
      <c r="EU85" s="1">
        <v>2.0</v>
      </c>
      <c r="EV85" s="1">
        <v>4.0</v>
      </c>
      <c r="EW85" s="1">
        <v>4.0</v>
      </c>
      <c r="EX85" s="1">
        <v>4.0</v>
      </c>
      <c r="EY85" s="1">
        <v>2.0</v>
      </c>
      <c r="EZ85" s="1">
        <v>4.0</v>
      </c>
      <c r="FA85" s="1">
        <v>3.0</v>
      </c>
      <c r="FB85" s="1">
        <v>4.0</v>
      </c>
      <c r="FC85" s="1">
        <v>3.0</v>
      </c>
      <c r="FD85" s="1">
        <v>5.0</v>
      </c>
      <c r="FE85" s="1">
        <v>4.0</v>
      </c>
      <c r="FF85" s="1">
        <v>4.0</v>
      </c>
      <c r="FG85" s="1">
        <v>4.0</v>
      </c>
      <c r="FH85" s="1">
        <v>5.0</v>
      </c>
      <c r="FI85" s="1">
        <v>4.0</v>
      </c>
      <c r="FJ85" s="1">
        <v>2.0</v>
      </c>
      <c r="FK85" s="1">
        <v>4.0</v>
      </c>
      <c r="FL85" s="1">
        <v>4.0</v>
      </c>
      <c r="FM85" s="1">
        <v>4.0</v>
      </c>
      <c r="FN85" s="1">
        <v>2.0</v>
      </c>
      <c r="FO85" s="1">
        <v>4.0</v>
      </c>
      <c r="FP85" s="1">
        <f t="shared" ref="FP85:HG85" si="753">IF(FP$3="+",DX85,6-DX85)</f>
        <v>3</v>
      </c>
      <c r="FQ85" s="1">
        <f t="shared" si="753"/>
        <v>2</v>
      </c>
      <c r="FR85" s="1">
        <f t="shared" si="753"/>
        <v>5</v>
      </c>
      <c r="FS85" s="1">
        <f t="shared" si="753"/>
        <v>4</v>
      </c>
      <c r="FT85" s="1">
        <f t="shared" si="753"/>
        <v>4</v>
      </c>
      <c r="FU85" s="1">
        <f t="shared" si="753"/>
        <v>2</v>
      </c>
      <c r="FV85" s="1">
        <f t="shared" si="753"/>
        <v>2</v>
      </c>
      <c r="FW85" s="1">
        <f t="shared" si="753"/>
        <v>2</v>
      </c>
      <c r="FX85" s="1">
        <f t="shared" si="753"/>
        <v>2</v>
      </c>
      <c r="FY85" s="1">
        <f t="shared" si="753"/>
        <v>2</v>
      </c>
      <c r="FZ85" s="1">
        <f t="shared" si="753"/>
        <v>2</v>
      </c>
      <c r="GA85" s="1">
        <f t="shared" si="753"/>
        <v>4</v>
      </c>
      <c r="GB85" s="1">
        <f t="shared" si="753"/>
        <v>4</v>
      </c>
      <c r="GC85" s="1">
        <f t="shared" si="753"/>
        <v>5</v>
      </c>
      <c r="GD85" s="1">
        <f t="shared" si="753"/>
        <v>2</v>
      </c>
      <c r="GE85" s="1">
        <f t="shared" si="753"/>
        <v>2</v>
      </c>
      <c r="GF85" s="1">
        <f t="shared" si="753"/>
        <v>4</v>
      </c>
      <c r="GG85" s="1">
        <f t="shared" si="753"/>
        <v>4</v>
      </c>
      <c r="GH85" s="1">
        <f t="shared" si="753"/>
        <v>3</v>
      </c>
      <c r="GI85" s="1">
        <f t="shared" si="753"/>
        <v>4</v>
      </c>
      <c r="GJ85" s="1">
        <f t="shared" si="753"/>
        <v>5</v>
      </c>
      <c r="GK85" s="1">
        <f t="shared" si="753"/>
        <v>2</v>
      </c>
      <c r="GL85" s="1">
        <f t="shared" si="753"/>
        <v>4</v>
      </c>
      <c r="GM85" s="1">
        <f t="shared" si="753"/>
        <v>4</v>
      </c>
      <c r="GN85" s="1">
        <f t="shared" si="753"/>
        <v>2</v>
      </c>
      <c r="GO85" s="1">
        <f t="shared" si="753"/>
        <v>4</v>
      </c>
      <c r="GP85" s="1">
        <f t="shared" si="753"/>
        <v>4</v>
      </c>
      <c r="GQ85" s="1">
        <f t="shared" si="753"/>
        <v>2</v>
      </c>
      <c r="GR85" s="1">
        <f t="shared" si="753"/>
        <v>4</v>
      </c>
      <c r="GS85" s="1">
        <f t="shared" si="753"/>
        <v>3</v>
      </c>
      <c r="GT85" s="1">
        <f t="shared" si="753"/>
        <v>4</v>
      </c>
      <c r="GU85" s="1">
        <f t="shared" si="753"/>
        <v>3</v>
      </c>
      <c r="GV85" s="1">
        <f t="shared" si="753"/>
        <v>1</v>
      </c>
      <c r="GW85" s="1">
        <f t="shared" si="753"/>
        <v>4</v>
      </c>
      <c r="GX85" s="1">
        <f t="shared" si="753"/>
        <v>4</v>
      </c>
      <c r="GY85" s="1">
        <f t="shared" si="753"/>
        <v>4</v>
      </c>
      <c r="GZ85" s="1">
        <f t="shared" si="753"/>
        <v>5</v>
      </c>
      <c r="HA85" s="1">
        <f t="shared" si="753"/>
        <v>2</v>
      </c>
      <c r="HB85" s="1">
        <f t="shared" si="753"/>
        <v>2</v>
      </c>
      <c r="HC85" s="1">
        <f t="shared" si="753"/>
        <v>4</v>
      </c>
      <c r="HD85" s="1">
        <f t="shared" si="753"/>
        <v>4</v>
      </c>
      <c r="HE85" s="1">
        <f t="shared" si="753"/>
        <v>2</v>
      </c>
      <c r="HF85" s="1">
        <f t="shared" si="753"/>
        <v>2</v>
      </c>
      <c r="HG85" s="1">
        <f t="shared" si="753"/>
        <v>2</v>
      </c>
      <c r="HH85" s="1">
        <v>3.0</v>
      </c>
      <c r="HI85" s="1">
        <v>4.0</v>
      </c>
      <c r="HJ85" s="1">
        <v>5.0</v>
      </c>
      <c r="HK85" s="1">
        <v>4.0</v>
      </c>
      <c r="HL85" s="1">
        <v>4.0</v>
      </c>
      <c r="HM85" s="1">
        <v>4.0</v>
      </c>
      <c r="HN85" s="1">
        <v>2.0</v>
      </c>
      <c r="HO85" s="1">
        <v>4.0</v>
      </c>
      <c r="HP85" s="1">
        <v>4.0</v>
      </c>
      <c r="HQ85" s="1">
        <v>2.0</v>
      </c>
      <c r="HR85" s="1">
        <v>2.0</v>
      </c>
      <c r="HS85" s="1">
        <v>2.0</v>
      </c>
      <c r="HT85" s="1">
        <v>2.0</v>
      </c>
      <c r="HU85" s="1">
        <v>5.0</v>
      </c>
      <c r="HV85" s="1">
        <v>4.0</v>
      </c>
      <c r="HW85" s="1">
        <v>4.0</v>
      </c>
      <c r="HX85" s="1">
        <v>4.0</v>
      </c>
      <c r="HY85" s="1">
        <v>2.0</v>
      </c>
      <c r="HZ85" s="1">
        <v>3.0</v>
      </c>
      <c r="IA85" s="1">
        <v>4.0</v>
      </c>
      <c r="IB85" s="1">
        <v>5.0</v>
      </c>
      <c r="IC85" s="1">
        <v>4.0</v>
      </c>
      <c r="ID85" s="1">
        <v>4.0</v>
      </c>
      <c r="IE85" s="1">
        <v>2.0</v>
      </c>
      <c r="IF85" s="1">
        <v>4.0</v>
      </c>
      <c r="IG85" s="1">
        <v>4.0</v>
      </c>
      <c r="IH85" s="1">
        <v>4.0</v>
      </c>
      <c r="II85" s="1">
        <v>2.0</v>
      </c>
      <c r="IJ85" s="1">
        <v>4.0</v>
      </c>
      <c r="IK85" s="1">
        <v>3.0</v>
      </c>
      <c r="IL85" s="1">
        <v>4.0</v>
      </c>
      <c r="IM85" s="1">
        <v>3.0</v>
      </c>
      <c r="IN85" s="1">
        <v>5.0</v>
      </c>
      <c r="IO85" s="1">
        <v>4.0</v>
      </c>
      <c r="IP85" s="1">
        <v>4.0</v>
      </c>
      <c r="IQ85" s="1">
        <v>4.0</v>
      </c>
      <c r="IR85" s="1">
        <v>5.0</v>
      </c>
      <c r="IS85" s="1">
        <v>4.0</v>
      </c>
      <c r="IT85" s="1">
        <v>2.0</v>
      </c>
      <c r="IU85" s="1">
        <v>4.0</v>
      </c>
      <c r="IV85" s="1">
        <v>4.0</v>
      </c>
      <c r="IW85" s="1">
        <v>4.0</v>
      </c>
      <c r="IX85" s="1">
        <v>2.0</v>
      </c>
      <c r="IY85" s="1">
        <v>4.0</v>
      </c>
      <c r="IZ85" s="1">
        <f t="shared" ref="IZ85:KQ85" si="754">IF(IZ$3="+",HH85,6-HH85)</f>
        <v>3</v>
      </c>
      <c r="JA85" s="1">
        <f t="shared" si="754"/>
        <v>2</v>
      </c>
      <c r="JB85" s="1">
        <f t="shared" si="754"/>
        <v>5</v>
      </c>
      <c r="JC85" s="1">
        <f t="shared" si="754"/>
        <v>4</v>
      </c>
      <c r="JD85" s="1">
        <f t="shared" si="754"/>
        <v>4</v>
      </c>
      <c r="JE85" s="1">
        <f t="shared" si="754"/>
        <v>2</v>
      </c>
      <c r="JF85" s="1">
        <f t="shared" si="754"/>
        <v>2</v>
      </c>
      <c r="JG85" s="1">
        <f t="shared" si="754"/>
        <v>2</v>
      </c>
      <c r="JH85" s="1">
        <f t="shared" si="754"/>
        <v>2</v>
      </c>
      <c r="JI85" s="1">
        <f t="shared" si="754"/>
        <v>2</v>
      </c>
      <c r="JJ85" s="1">
        <f t="shared" si="754"/>
        <v>2</v>
      </c>
      <c r="JK85" s="1">
        <f t="shared" si="754"/>
        <v>4</v>
      </c>
      <c r="JL85" s="1">
        <f t="shared" si="754"/>
        <v>4</v>
      </c>
      <c r="JM85" s="1">
        <f t="shared" si="754"/>
        <v>5</v>
      </c>
      <c r="JN85" s="1">
        <f t="shared" si="754"/>
        <v>4</v>
      </c>
      <c r="JO85" s="1">
        <f t="shared" si="754"/>
        <v>2</v>
      </c>
      <c r="JP85" s="1">
        <f t="shared" si="754"/>
        <v>4</v>
      </c>
      <c r="JQ85" s="1">
        <f t="shared" si="754"/>
        <v>4</v>
      </c>
      <c r="JR85" s="1">
        <f t="shared" si="754"/>
        <v>3</v>
      </c>
      <c r="JS85" s="1">
        <f t="shared" si="754"/>
        <v>4</v>
      </c>
      <c r="JT85" s="1">
        <f t="shared" si="754"/>
        <v>5</v>
      </c>
      <c r="JU85" s="1">
        <f t="shared" si="754"/>
        <v>2</v>
      </c>
      <c r="JV85" s="1">
        <f t="shared" si="754"/>
        <v>4</v>
      </c>
      <c r="JW85" s="1">
        <f t="shared" si="754"/>
        <v>2</v>
      </c>
      <c r="JX85" s="1">
        <f t="shared" si="754"/>
        <v>2</v>
      </c>
      <c r="JY85" s="1">
        <f t="shared" si="754"/>
        <v>4</v>
      </c>
      <c r="JZ85" s="1">
        <f t="shared" si="754"/>
        <v>2</v>
      </c>
      <c r="KA85" s="1">
        <f t="shared" si="754"/>
        <v>2</v>
      </c>
      <c r="KB85" s="1">
        <f t="shared" si="754"/>
        <v>4</v>
      </c>
      <c r="KC85" s="1">
        <f t="shared" si="754"/>
        <v>3</v>
      </c>
      <c r="KD85" s="1">
        <f t="shared" si="754"/>
        <v>4</v>
      </c>
      <c r="KE85" s="1">
        <f t="shared" si="754"/>
        <v>3</v>
      </c>
      <c r="KF85" s="1">
        <f t="shared" si="754"/>
        <v>1</v>
      </c>
      <c r="KG85" s="1">
        <f t="shared" si="754"/>
        <v>4</v>
      </c>
      <c r="KH85" s="1">
        <f t="shared" si="754"/>
        <v>2</v>
      </c>
      <c r="KI85" s="1">
        <f t="shared" si="754"/>
        <v>4</v>
      </c>
      <c r="KJ85" s="1">
        <f t="shared" si="754"/>
        <v>5</v>
      </c>
      <c r="KK85" s="1">
        <f t="shared" si="754"/>
        <v>4</v>
      </c>
      <c r="KL85" s="1">
        <f t="shared" si="754"/>
        <v>2</v>
      </c>
      <c r="KM85" s="1">
        <f t="shared" si="754"/>
        <v>4</v>
      </c>
      <c r="KN85" s="1">
        <f t="shared" si="754"/>
        <v>4</v>
      </c>
      <c r="KO85" s="1">
        <f t="shared" si="754"/>
        <v>2</v>
      </c>
      <c r="KP85" s="1">
        <f t="shared" si="754"/>
        <v>2</v>
      </c>
      <c r="KQ85" s="1">
        <f t="shared" si="754"/>
        <v>2</v>
      </c>
      <c r="KR85" s="1">
        <f t="shared" si="24"/>
        <v>139</v>
      </c>
      <c r="KS85" s="1">
        <f t="shared" si="25"/>
        <v>22</v>
      </c>
      <c r="KT85" s="1">
        <f t="shared" si="26"/>
        <v>26</v>
      </c>
      <c r="KU85" s="1">
        <f t="shared" si="27"/>
        <v>33</v>
      </c>
      <c r="KV85" s="1">
        <f t="shared" si="28"/>
        <v>24</v>
      </c>
      <c r="KW85" s="1">
        <f t="shared" si="29"/>
        <v>34</v>
      </c>
      <c r="KX85" s="1">
        <v>4.0</v>
      </c>
      <c r="KY85" s="1">
        <v>2.0</v>
      </c>
      <c r="KZ85" s="1">
        <v>4.0</v>
      </c>
      <c r="LA85" s="1">
        <v>2.0</v>
      </c>
      <c r="LB85" s="1">
        <v>4.0</v>
      </c>
      <c r="LC85" s="1">
        <v>2.0</v>
      </c>
      <c r="LD85" s="1">
        <v>4.0</v>
      </c>
      <c r="LE85" s="1">
        <v>4.0</v>
      </c>
      <c r="LF85" s="1">
        <v>2.0</v>
      </c>
      <c r="LG85" s="1">
        <v>4.0</v>
      </c>
      <c r="LH85" s="1">
        <v>4.0</v>
      </c>
      <c r="LI85" s="1">
        <v>2.0</v>
      </c>
      <c r="LJ85" s="1">
        <v>2.0</v>
      </c>
      <c r="LK85" s="1">
        <v>4.0</v>
      </c>
      <c r="LL85" s="1">
        <v>4.0</v>
      </c>
      <c r="LM85" s="1">
        <v>4.0</v>
      </c>
      <c r="LN85" s="1">
        <v>4.0</v>
      </c>
      <c r="LO85" s="1">
        <v>4.0</v>
      </c>
      <c r="LP85" s="1">
        <v>2.0</v>
      </c>
      <c r="LQ85" s="1">
        <v>4.0</v>
      </c>
      <c r="LR85" s="1">
        <v>4.0</v>
      </c>
      <c r="LS85" s="1">
        <v>4.0</v>
      </c>
      <c r="LT85" s="1">
        <v>4.0</v>
      </c>
      <c r="LU85" s="1">
        <v>4.0</v>
      </c>
      <c r="LV85" s="1">
        <v>2.0</v>
      </c>
      <c r="LW85" s="1">
        <v>2.0</v>
      </c>
      <c r="LX85" s="1">
        <v>4.0</v>
      </c>
      <c r="LY85" s="1">
        <v>4.0</v>
      </c>
      <c r="LZ85" s="1">
        <v>4.0</v>
      </c>
      <c r="MA85" s="1">
        <f t="shared" si="557"/>
        <v>4</v>
      </c>
      <c r="MB85" s="1">
        <f t="shared" ref="MB85:NC85" si="755">IF(MB$3="+",KY85,6-KY85)</f>
        <v>4</v>
      </c>
      <c r="MC85" s="1">
        <f t="shared" si="755"/>
        <v>4</v>
      </c>
      <c r="MD85" s="1">
        <f t="shared" si="755"/>
        <v>4</v>
      </c>
      <c r="ME85" s="1">
        <f t="shared" si="755"/>
        <v>2</v>
      </c>
      <c r="MF85" s="1">
        <f t="shared" si="755"/>
        <v>2</v>
      </c>
      <c r="MG85" s="1">
        <f t="shared" si="755"/>
        <v>4</v>
      </c>
      <c r="MH85" s="1">
        <f t="shared" si="755"/>
        <v>2</v>
      </c>
      <c r="MI85" s="1">
        <f t="shared" si="755"/>
        <v>4</v>
      </c>
      <c r="MJ85" s="1">
        <f t="shared" si="755"/>
        <v>4</v>
      </c>
      <c r="MK85" s="1">
        <f t="shared" si="755"/>
        <v>4</v>
      </c>
      <c r="ML85" s="1">
        <f t="shared" si="755"/>
        <v>2</v>
      </c>
      <c r="MM85" s="1">
        <f t="shared" si="755"/>
        <v>4</v>
      </c>
      <c r="MN85" s="1">
        <f t="shared" si="755"/>
        <v>4</v>
      </c>
      <c r="MO85" s="1">
        <f t="shared" si="755"/>
        <v>4</v>
      </c>
      <c r="MP85" s="1">
        <f t="shared" si="755"/>
        <v>4</v>
      </c>
      <c r="MQ85" s="1">
        <f t="shared" si="755"/>
        <v>4</v>
      </c>
      <c r="MR85" s="1">
        <f t="shared" si="755"/>
        <v>4</v>
      </c>
      <c r="MS85" s="1">
        <f t="shared" si="755"/>
        <v>4</v>
      </c>
      <c r="MT85" s="1">
        <f t="shared" si="755"/>
        <v>4</v>
      </c>
      <c r="MU85" s="1">
        <f t="shared" si="755"/>
        <v>4</v>
      </c>
      <c r="MV85" s="1">
        <f t="shared" si="755"/>
        <v>2</v>
      </c>
      <c r="MW85" s="1">
        <f t="shared" si="755"/>
        <v>2</v>
      </c>
      <c r="MX85" s="1">
        <f t="shared" si="755"/>
        <v>4</v>
      </c>
      <c r="MY85" s="1">
        <f t="shared" si="755"/>
        <v>2</v>
      </c>
      <c r="MZ85" s="1">
        <f t="shared" si="755"/>
        <v>4</v>
      </c>
      <c r="NA85" s="1">
        <f t="shared" si="755"/>
        <v>4</v>
      </c>
      <c r="NB85" s="1">
        <f t="shared" si="755"/>
        <v>4</v>
      </c>
      <c r="NC85" s="1">
        <f t="shared" si="755"/>
        <v>4</v>
      </c>
      <c r="ND85" s="1">
        <f t="shared" si="31"/>
        <v>16</v>
      </c>
      <c r="NE85" s="1">
        <f t="shared" si="32"/>
        <v>12</v>
      </c>
      <c r="NF85" s="1">
        <f t="shared" si="33"/>
        <v>22</v>
      </c>
      <c r="NG85" s="1">
        <f t="shared" si="34"/>
        <v>18</v>
      </c>
      <c r="NH85" s="1">
        <f t="shared" si="35"/>
        <v>16</v>
      </c>
      <c r="NI85" s="1">
        <f t="shared" si="36"/>
        <v>18</v>
      </c>
      <c r="NJ85" s="1">
        <f t="shared" si="70"/>
        <v>102</v>
      </c>
      <c r="NK85" s="1">
        <v>3.0</v>
      </c>
      <c r="NL85" s="1">
        <v>3.0</v>
      </c>
      <c r="NM85" s="1">
        <v>2.0</v>
      </c>
      <c r="NN85" s="1">
        <v>2.0</v>
      </c>
      <c r="NO85" s="1">
        <v>3.0</v>
      </c>
      <c r="NP85" s="1">
        <v>2.0</v>
      </c>
      <c r="NQ85" s="1">
        <v>2.0</v>
      </c>
      <c r="NR85" s="1">
        <v>2.0</v>
      </c>
      <c r="NS85" s="1">
        <v>2.0</v>
      </c>
      <c r="NT85" s="1">
        <v>2.0</v>
      </c>
      <c r="NU85" s="1">
        <v>3.0</v>
      </c>
      <c r="NV85" s="1">
        <v>3.0</v>
      </c>
      <c r="NW85" s="1">
        <v>2.0</v>
      </c>
      <c r="NX85" s="1">
        <v>3.0</v>
      </c>
      <c r="NY85" s="1">
        <v>2.0</v>
      </c>
      <c r="NZ85" s="1">
        <v>3.0</v>
      </c>
      <c r="OA85" s="1">
        <v>2.0</v>
      </c>
      <c r="OB85" s="1">
        <v>2.0</v>
      </c>
      <c r="OC85" s="1">
        <v>2.0</v>
      </c>
      <c r="OD85" s="1">
        <v>2.0</v>
      </c>
      <c r="OE85" s="1">
        <v>2.0</v>
      </c>
      <c r="OF85" s="1">
        <f t="shared" si="37"/>
        <v>13</v>
      </c>
      <c r="OG85" s="1">
        <f t="shared" si="38"/>
        <v>29</v>
      </c>
      <c r="OH85" s="1">
        <f t="shared" si="39"/>
        <v>42</v>
      </c>
      <c r="OI85" s="1">
        <v>4.0</v>
      </c>
      <c r="OJ85" s="1">
        <v>4.0</v>
      </c>
      <c r="OK85" s="1">
        <v>4.0</v>
      </c>
      <c r="OL85" s="1">
        <v>4.0</v>
      </c>
      <c r="OM85" s="1">
        <v>4.0</v>
      </c>
      <c r="ON85" s="1">
        <v>4.0</v>
      </c>
      <c r="OO85" s="1">
        <v>2.0</v>
      </c>
      <c r="OP85" s="1">
        <v>4.0</v>
      </c>
      <c r="OQ85" s="1">
        <v>2.0</v>
      </c>
      <c r="OR85" s="1">
        <v>4.0</v>
      </c>
      <c r="OS85" s="1">
        <v>2.0</v>
      </c>
      <c r="OT85" s="1">
        <v>4.0</v>
      </c>
      <c r="OU85" s="1">
        <v>2.0</v>
      </c>
      <c r="OV85" s="1">
        <v>2.0</v>
      </c>
      <c r="OW85" s="1">
        <v>2.0</v>
      </c>
      <c r="OX85" s="1">
        <v>4.0</v>
      </c>
      <c r="OY85" s="1">
        <v>4.0</v>
      </c>
      <c r="OZ85" s="1">
        <v>5.0</v>
      </c>
      <c r="PA85" s="1">
        <v>4.0</v>
      </c>
      <c r="PB85" s="1">
        <v>3.0</v>
      </c>
      <c r="PC85" s="1">
        <v>2.0</v>
      </c>
      <c r="PD85" s="1">
        <v>3.0</v>
      </c>
      <c r="PE85" s="1">
        <v>4.0</v>
      </c>
      <c r="PF85" s="1">
        <v>4.0</v>
      </c>
      <c r="PG85" s="1">
        <v>4.0</v>
      </c>
      <c r="PH85" s="1">
        <v>2.0</v>
      </c>
      <c r="PI85" s="1">
        <v>4.0</v>
      </c>
      <c r="PJ85" s="1">
        <v>3.0</v>
      </c>
      <c r="PK85" s="1">
        <v>4.0</v>
      </c>
      <c r="PL85" s="1">
        <f t="shared" ref="PL85:QN85" si="756">IF(PL$3="+",OI85,6-OI85)</f>
        <v>2</v>
      </c>
      <c r="PM85" s="1">
        <f t="shared" si="756"/>
        <v>4</v>
      </c>
      <c r="PN85" s="1">
        <f t="shared" si="756"/>
        <v>4</v>
      </c>
      <c r="PO85" s="1">
        <f t="shared" si="756"/>
        <v>4</v>
      </c>
      <c r="PP85" s="1">
        <f t="shared" si="756"/>
        <v>4</v>
      </c>
      <c r="PQ85" s="1">
        <f t="shared" si="756"/>
        <v>2</v>
      </c>
      <c r="PR85" s="1">
        <f t="shared" si="756"/>
        <v>2</v>
      </c>
      <c r="PS85" s="1">
        <f t="shared" si="756"/>
        <v>4</v>
      </c>
      <c r="PT85" s="1">
        <f t="shared" si="756"/>
        <v>4</v>
      </c>
      <c r="PU85" s="1">
        <f t="shared" si="756"/>
        <v>2</v>
      </c>
      <c r="PV85" s="1">
        <f t="shared" si="756"/>
        <v>4</v>
      </c>
      <c r="PW85" s="1">
        <f t="shared" si="756"/>
        <v>2</v>
      </c>
      <c r="PX85" s="1">
        <f t="shared" si="756"/>
        <v>4</v>
      </c>
      <c r="PY85" s="1">
        <f t="shared" si="756"/>
        <v>4</v>
      </c>
      <c r="PZ85" s="1">
        <f t="shared" si="756"/>
        <v>2</v>
      </c>
      <c r="QA85" s="1">
        <f t="shared" si="756"/>
        <v>4</v>
      </c>
      <c r="QB85" s="1">
        <f t="shared" si="756"/>
        <v>4</v>
      </c>
      <c r="QC85" s="1">
        <f t="shared" si="756"/>
        <v>1</v>
      </c>
      <c r="QD85" s="1">
        <f t="shared" si="756"/>
        <v>4</v>
      </c>
      <c r="QE85" s="1">
        <f t="shared" si="756"/>
        <v>3</v>
      </c>
      <c r="QF85" s="1">
        <f t="shared" si="756"/>
        <v>2</v>
      </c>
      <c r="QG85" s="1">
        <f t="shared" si="756"/>
        <v>3</v>
      </c>
      <c r="QH85" s="1">
        <f t="shared" si="756"/>
        <v>4</v>
      </c>
      <c r="QI85" s="1">
        <f t="shared" si="756"/>
        <v>4</v>
      </c>
      <c r="QJ85" s="1">
        <f t="shared" si="756"/>
        <v>4</v>
      </c>
      <c r="QK85" s="1">
        <f t="shared" si="756"/>
        <v>4</v>
      </c>
      <c r="QL85" s="1">
        <f t="shared" si="756"/>
        <v>4</v>
      </c>
      <c r="QM85" s="1">
        <f t="shared" si="756"/>
        <v>3</v>
      </c>
      <c r="QN85" s="1">
        <f t="shared" si="756"/>
        <v>2</v>
      </c>
      <c r="QO85" s="1">
        <f t="shared" si="41"/>
        <v>94</v>
      </c>
      <c r="QP85" s="1">
        <f t="shared" si="42"/>
        <v>43</v>
      </c>
      <c r="QQ85" s="1">
        <f t="shared" si="43"/>
        <v>51</v>
      </c>
      <c r="QR85" s="1">
        <v>2.0</v>
      </c>
      <c r="QS85" s="1">
        <v>3.0</v>
      </c>
      <c r="QT85" s="1">
        <v>2.0</v>
      </c>
      <c r="QU85" s="1">
        <v>4.0</v>
      </c>
      <c r="QV85" s="1">
        <v>2.0</v>
      </c>
      <c r="QW85" s="1">
        <v>2.0</v>
      </c>
      <c r="QX85" s="1">
        <v>3.0</v>
      </c>
      <c r="QY85" s="1">
        <v>2.0</v>
      </c>
      <c r="QZ85" s="1">
        <v>4.0</v>
      </c>
      <c r="RA85" s="1">
        <v>2.0</v>
      </c>
      <c r="RB85" s="1">
        <v>3.0</v>
      </c>
      <c r="RC85" s="1">
        <v>3.0</v>
      </c>
      <c r="RD85" s="1">
        <v>3.0</v>
      </c>
      <c r="RE85" s="1">
        <v>2.0</v>
      </c>
      <c r="RF85" s="1">
        <v>2.0</v>
      </c>
      <c r="RG85" s="1">
        <v>3.0</v>
      </c>
      <c r="RH85" s="1">
        <v>2.0</v>
      </c>
      <c r="RI85" s="1">
        <v>2.0</v>
      </c>
      <c r="RJ85" s="1">
        <v>3.0</v>
      </c>
      <c r="RK85" s="1">
        <v>3.0</v>
      </c>
      <c r="RL85" s="1">
        <v>2.0</v>
      </c>
      <c r="RM85" s="1">
        <v>2.0</v>
      </c>
      <c r="RN85" s="1"/>
      <c r="RO85" s="1">
        <v>3.0</v>
      </c>
      <c r="RP85" s="1">
        <v>3.0</v>
      </c>
      <c r="RQ85" s="1">
        <v>3.0</v>
      </c>
      <c r="RR85" s="1"/>
      <c r="RS85" s="1">
        <v>3.0</v>
      </c>
      <c r="RT85" s="1">
        <v>2.0</v>
      </c>
      <c r="RU85" s="1">
        <v>3.0</v>
      </c>
      <c r="RV85" s="1"/>
      <c r="RW85" s="1">
        <v>2.0</v>
      </c>
      <c r="RX85" s="1">
        <v>3.0</v>
      </c>
      <c r="RY85" s="1">
        <v>3.0</v>
      </c>
      <c r="RZ85" s="1"/>
      <c r="SA85" s="1">
        <v>2.0</v>
      </c>
      <c r="SB85" s="1">
        <v>3.0</v>
      </c>
      <c r="SC85" s="1"/>
      <c r="SD85" s="1">
        <v>3.0</v>
      </c>
      <c r="SE85" s="1">
        <v>2.0</v>
      </c>
      <c r="SF85" s="1">
        <v>2.0</v>
      </c>
      <c r="SG85" s="1">
        <f t="shared" ref="SG85:TB85" si="757">IF(SG$3="+",QR85,5-QR85)</f>
        <v>2</v>
      </c>
      <c r="SH85" s="1">
        <f t="shared" si="757"/>
        <v>3</v>
      </c>
      <c r="SI85" s="1">
        <f t="shared" si="757"/>
        <v>3</v>
      </c>
      <c r="SJ85" s="1">
        <f t="shared" si="757"/>
        <v>4</v>
      </c>
      <c r="SK85" s="1">
        <f t="shared" si="757"/>
        <v>2</v>
      </c>
      <c r="SL85" s="1">
        <f t="shared" si="757"/>
        <v>3</v>
      </c>
      <c r="SM85" s="1">
        <f t="shared" si="757"/>
        <v>3</v>
      </c>
      <c r="SN85" s="1">
        <f t="shared" si="757"/>
        <v>3</v>
      </c>
      <c r="SO85" s="1">
        <f t="shared" si="757"/>
        <v>1</v>
      </c>
      <c r="SP85" s="1">
        <f t="shared" si="757"/>
        <v>3</v>
      </c>
      <c r="SQ85" s="1">
        <f t="shared" si="757"/>
        <v>3</v>
      </c>
      <c r="SR85" s="1">
        <f t="shared" si="757"/>
        <v>2</v>
      </c>
      <c r="SS85" s="1">
        <f t="shared" si="757"/>
        <v>3</v>
      </c>
      <c r="ST85" s="1">
        <f t="shared" si="757"/>
        <v>2</v>
      </c>
      <c r="SU85" s="1">
        <f t="shared" si="757"/>
        <v>3</v>
      </c>
      <c r="SV85" s="1">
        <f t="shared" si="757"/>
        <v>3</v>
      </c>
      <c r="SW85" s="1">
        <f t="shared" si="757"/>
        <v>3</v>
      </c>
      <c r="SX85" s="1">
        <f t="shared" si="757"/>
        <v>3</v>
      </c>
      <c r="SY85" s="1">
        <f t="shared" si="757"/>
        <v>2</v>
      </c>
      <c r="SZ85" s="1">
        <f t="shared" si="757"/>
        <v>2</v>
      </c>
      <c r="TA85" s="1">
        <f t="shared" si="757"/>
        <v>3</v>
      </c>
      <c r="TB85" s="1">
        <f t="shared" si="757"/>
        <v>2</v>
      </c>
      <c r="TC85" s="1"/>
      <c r="TD85" s="1">
        <f t="shared" ref="TD85:TF85" si="758">IF(TD$3="+",RO85,5-RO85)</f>
        <v>3</v>
      </c>
      <c r="TE85" s="1">
        <f t="shared" si="758"/>
        <v>3</v>
      </c>
      <c r="TF85" s="1">
        <f t="shared" si="758"/>
        <v>2</v>
      </c>
      <c r="TG85" s="1"/>
      <c r="TH85" s="1">
        <f t="shared" ref="TH85:TJ85" si="759">IF(TH$3="+",RS85,5-RS85)</f>
        <v>3</v>
      </c>
      <c r="TI85" s="1">
        <f t="shared" si="759"/>
        <v>2</v>
      </c>
      <c r="TJ85" s="1">
        <f t="shared" si="759"/>
        <v>2</v>
      </c>
      <c r="TK85" s="1"/>
      <c r="TL85" s="1">
        <f t="shared" ref="TL85:TN85" si="760">IF(TL$3="+",RW85,5-RW85)</f>
        <v>2</v>
      </c>
      <c r="TM85" s="1">
        <f t="shared" si="760"/>
        <v>2</v>
      </c>
      <c r="TN85" s="1">
        <f t="shared" si="760"/>
        <v>3</v>
      </c>
      <c r="TO85" s="1"/>
      <c r="TP85" s="1">
        <f t="shared" ref="TP85:TQ85" si="761">IF(TP$3="+",SA85,5-SA85)</f>
        <v>2</v>
      </c>
      <c r="TQ85" s="1">
        <f t="shared" si="761"/>
        <v>2</v>
      </c>
      <c r="TR85" s="1"/>
      <c r="TS85" s="1">
        <f t="shared" ref="TS85:TU85" si="762">IF(TS$3="+",SD85,5-SD85)</f>
        <v>3</v>
      </c>
      <c r="TT85" s="1">
        <f t="shared" si="762"/>
        <v>2</v>
      </c>
      <c r="TU85" s="1">
        <f t="shared" si="762"/>
        <v>3</v>
      </c>
      <c r="TV85" s="1">
        <f t="shared" si="45"/>
        <v>72</v>
      </c>
      <c r="TW85" s="1">
        <f t="shared" si="46"/>
        <v>18</v>
      </c>
      <c r="TX85" s="1">
        <f t="shared" si="47"/>
        <v>4</v>
      </c>
      <c r="TY85" s="1">
        <f t="shared" si="48"/>
        <v>9</v>
      </c>
      <c r="TZ85" s="1">
        <f t="shared" si="49"/>
        <v>5</v>
      </c>
      <c r="UA85" s="1">
        <f t="shared" si="50"/>
        <v>31</v>
      </c>
      <c r="UB85" s="1">
        <f t="shared" si="51"/>
        <v>9</v>
      </c>
      <c r="UC85" s="1">
        <f t="shared" si="52"/>
        <v>5</v>
      </c>
      <c r="UD85" s="1">
        <f t="shared" si="53"/>
        <v>4</v>
      </c>
      <c r="UE85" s="1">
        <f t="shared" si="54"/>
        <v>5</v>
      </c>
      <c r="UF85" s="1">
        <f t="shared" ref="UF85:UG85" si="763">TS85</f>
        <v>3</v>
      </c>
      <c r="UG85" s="1">
        <f t="shared" si="763"/>
        <v>2</v>
      </c>
      <c r="UH85" s="1">
        <f t="shared" si="56"/>
        <v>8</v>
      </c>
      <c r="UI85" s="1">
        <f t="shared" si="57"/>
        <v>3</v>
      </c>
      <c r="UJ85" s="1">
        <f t="shared" si="58"/>
        <v>5</v>
      </c>
      <c r="UK85" s="1">
        <f t="shared" si="59"/>
        <v>0</v>
      </c>
      <c r="UL85" s="1">
        <f t="shared" si="60"/>
        <v>15</v>
      </c>
      <c r="UM85" s="1">
        <f t="shared" si="61"/>
        <v>7</v>
      </c>
      <c r="UN85" s="1">
        <f t="shared" si="62"/>
        <v>5</v>
      </c>
      <c r="UO85" s="1">
        <f t="shared" si="63"/>
        <v>3</v>
      </c>
      <c r="UP85" s="6">
        <v>1.0</v>
      </c>
      <c r="UQ85" s="6">
        <v>1.0</v>
      </c>
      <c r="UR85" s="6">
        <v>1.0</v>
      </c>
      <c r="US85" s="6">
        <v>1.0</v>
      </c>
      <c r="UT85" s="6">
        <v>1.0</v>
      </c>
      <c r="UU85" s="6">
        <v>1.0</v>
      </c>
      <c r="UV85" s="6">
        <v>1.0</v>
      </c>
      <c r="UW85" s="6">
        <v>1.0</v>
      </c>
      <c r="UX85" s="6">
        <v>1.0</v>
      </c>
      <c r="UY85" s="6">
        <v>1.0</v>
      </c>
      <c r="UZ85" s="6">
        <v>1.0</v>
      </c>
      <c r="VA85" s="6">
        <v>1.0</v>
      </c>
      <c r="VB85" s="6">
        <v>1.0</v>
      </c>
      <c r="VC85" s="6">
        <v>1.0</v>
      </c>
      <c r="VD85" s="6">
        <v>1.0</v>
      </c>
      <c r="VE85" s="6">
        <v>1.0</v>
      </c>
      <c r="VF85" s="6">
        <v>1.0</v>
      </c>
      <c r="VG85" s="6">
        <v>1.0</v>
      </c>
      <c r="VH85" s="6">
        <v>1.0</v>
      </c>
      <c r="VI85" s="6">
        <v>1.0</v>
      </c>
      <c r="VJ85" s="6">
        <v>1.0</v>
      </c>
      <c r="VK85" s="6">
        <v>1.0</v>
      </c>
      <c r="VL85" s="6">
        <v>1.0</v>
      </c>
      <c r="VM85" s="6">
        <v>1.0</v>
      </c>
      <c r="VN85" s="6">
        <v>1.0</v>
      </c>
      <c r="VO85" s="6">
        <v>2.0</v>
      </c>
      <c r="VP85" s="6">
        <v>1.0</v>
      </c>
      <c r="VQ85" s="6">
        <v>1.0</v>
      </c>
      <c r="VR85" s="6">
        <v>1.0</v>
      </c>
      <c r="VS85" s="6">
        <v>1.0</v>
      </c>
      <c r="VT85" s="6">
        <v>1.0</v>
      </c>
      <c r="VU85" s="6">
        <v>1.0</v>
      </c>
      <c r="VV85" s="6">
        <v>1.0</v>
      </c>
      <c r="VW85" s="6">
        <v>1.0</v>
      </c>
      <c r="VX85" s="6">
        <v>1.0</v>
      </c>
      <c r="VY85" s="6">
        <v>1.0</v>
      </c>
      <c r="VZ85" s="6" t="s">
        <v>1087</v>
      </c>
      <c r="WA85" s="9">
        <v>29.0</v>
      </c>
      <c r="WB85" s="1">
        <v>1.0</v>
      </c>
      <c r="WC85" s="1">
        <v>2.0</v>
      </c>
      <c r="WD85" s="1">
        <v>2.0</v>
      </c>
      <c r="WE85" s="1">
        <v>2.0</v>
      </c>
      <c r="WF85" s="1">
        <v>1.0</v>
      </c>
      <c r="WG85" s="1">
        <v>2.0</v>
      </c>
      <c r="WH85" s="1">
        <v>2.0</v>
      </c>
      <c r="WI85" s="1">
        <v>2.0</v>
      </c>
      <c r="WJ85" s="1">
        <v>2.0</v>
      </c>
      <c r="WK85" s="1">
        <v>2.0</v>
      </c>
      <c r="WL85" s="1">
        <v>1.0</v>
      </c>
      <c r="WM85" s="1">
        <v>2.0</v>
      </c>
      <c r="WN85" s="1">
        <v>2.0</v>
      </c>
      <c r="WO85" s="1">
        <v>2.0</v>
      </c>
      <c r="WP85" s="1">
        <v>1.0</v>
      </c>
      <c r="WQ85" s="1">
        <f t="shared" ref="WQ85:XE85" si="764">IF(WQ$3="+",WB85,3-WB85)</f>
        <v>2</v>
      </c>
      <c r="WR85" s="1">
        <f t="shared" si="764"/>
        <v>2</v>
      </c>
      <c r="WS85" s="1">
        <f t="shared" si="764"/>
        <v>2</v>
      </c>
      <c r="WT85" s="1">
        <f t="shared" si="764"/>
        <v>2</v>
      </c>
      <c r="WU85" s="1">
        <f t="shared" si="764"/>
        <v>2</v>
      </c>
      <c r="WV85" s="1">
        <f t="shared" si="764"/>
        <v>2</v>
      </c>
      <c r="WW85" s="1">
        <f t="shared" si="764"/>
        <v>1</v>
      </c>
      <c r="WX85" s="1">
        <f t="shared" si="764"/>
        <v>2</v>
      </c>
      <c r="WY85" s="1">
        <f t="shared" si="764"/>
        <v>2</v>
      </c>
      <c r="WZ85" s="1">
        <f t="shared" si="764"/>
        <v>2</v>
      </c>
      <c r="XA85" s="1">
        <f t="shared" si="764"/>
        <v>2</v>
      </c>
      <c r="XB85" s="1">
        <f t="shared" si="764"/>
        <v>2</v>
      </c>
      <c r="XC85" s="1">
        <f t="shared" si="764"/>
        <v>1</v>
      </c>
      <c r="XD85" s="1">
        <f t="shared" si="764"/>
        <v>2</v>
      </c>
      <c r="XE85" s="1">
        <f t="shared" si="764"/>
        <v>1</v>
      </c>
      <c r="XF85" s="1">
        <f t="shared" si="65"/>
        <v>27</v>
      </c>
      <c r="XG85" s="1">
        <v>0.0</v>
      </c>
      <c r="XH85" s="9"/>
      <c r="XI85" s="9"/>
    </row>
    <row r="86" ht="15.0" customHeight="1">
      <c r="A86" s="1" t="s">
        <v>564</v>
      </c>
      <c r="B86" s="1" t="s">
        <v>553</v>
      </c>
      <c r="C86" s="1" t="s">
        <v>1088</v>
      </c>
      <c r="D86" s="1"/>
      <c r="E86" s="1" t="s">
        <v>1089</v>
      </c>
      <c r="F86" s="1" t="s">
        <v>663</v>
      </c>
      <c r="G86" s="1" t="s">
        <v>1090</v>
      </c>
      <c r="H86" s="1" t="s">
        <v>1091</v>
      </c>
      <c r="I86" s="1">
        <v>2.0</v>
      </c>
      <c r="J86" s="1">
        <v>1.9330421E7</v>
      </c>
      <c r="K86" s="1">
        <v>83.0</v>
      </c>
      <c r="L86" s="1">
        <v>2.0170405E7</v>
      </c>
      <c r="M86" s="1">
        <v>2.0</v>
      </c>
      <c r="N86" s="1">
        <v>2.0</v>
      </c>
      <c r="O86" s="1">
        <v>2.0</v>
      </c>
      <c r="P86" s="1"/>
      <c r="Q86" s="1">
        <v>2.0</v>
      </c>
      <c r="R86" s="1"/>
      <c r="S86" s="1">
        <v>2.0</v>
      </c>
      <c r="T86" s="1" t="s">
        <v>560</v>
      </c>
      <c r="U86" s="1"/>
      <c r="V86" s="1">
        <v>10.0</v>
      </c>
      <c r="W86" s="1" t="s">
        <v>1092</v>
      </c>
      <c r="X86" s="1" t="s">
        <v>1093</v>
      </c>
      <c r="Y86" s="1" t="s">
        <v>571</v>
      </c>
      <c r="Z86" s="1"/>
      <c r="AA86" s="1"/>
      <c r="AB86" s="1">
        <v>2.0</v>
      </c>
      <c r="AC86" s="1">
        <v>7.0</v>
      </c>
      <c r="AD86" s="1">
        <v>2014.0</v>
      </c>
      <c r="AE86" s="1">
        <v>2.0</v>
      </c>
      <c r="AF86" s="1">
        <v>2.0</v>
      </c>
      <c r="AG86" s="1">
        <v>1.0</v>
      </c>
      <c r="AH86" s="1">
        <v>9.0</v>
      </c>
      <c r="AI86" s="1">
        <v>5.0</v>
      </c>
      <c r="AJ86" s="1">
        <v>16.0</v>
      </c>
      <c r="AK86" s="1">
        <v>2.0</v>
      </c>
      <c r="AL86" s="1">
        <v>5.0</v>
      </c>
      <c r="AM86" s="1">
        <v>5.0</v>
      </c>
      <c r="AN86" s="1">
        <v>1998.0</v>
      </c>
      <c r="AO86" s="1">
        <v>5.0</v>
      </c>
      <c r="AP86" s="1">
        <v>11.0</v>
      </c>
      <c r="AQ86" s="1">
        <v>6.0</v>
      </c>
      <c r="AR86" s="1">
        <v>7.0</v>
      </c>
      <c r="AS86" s="1">
        <v>6.0</v>
      </c>
      <c r="AT86" s="1">
        <v>5.0</v>
      </c>
      <c r="AU86" s="1">
        <v>2.0</v>
      </c>
      <c r="AV86" s="1">
        <v>5.0</v>
      </c>
      <c r="AW86" s="1">
        <v>3.0</v>
      </c>
      <c r="AX86" s="1">
        <v>1.0</v>
      </c>
      <c r="AY86" s="1">
        <v>4.0</v>
      </c>
      <c r="AZ86" s="1">
        <v>11.0</v>
      </c>
      <c r="BA86" s="1">
        <v>2.0</v>
      </c>
      <c r="BB86" s="1">
        <v>3.0</v>
      </c>
      <c r="BC86" s="1">
        <v>1.0</v>
      </c>
      <c r="BD86" s="1">
        <v>3.0</v>
      </c>
      <c r="BE86" s="1">
        <v>4.0</v>
      </c>
      <c r="BF86" s="1">
        <v>1.0</v>
      </c>
      <c r="BG86" s="1">
        <v>2.0</v>
      </c>
      <c r="BH86" s="1">
        <v>5.0</v>
      </c>
      <c r="BI86" s="1">
        <v>1.0</v>
      </c>
      <c r="BJ86" s="1">
        <v>1.0</v>
      </c>
      <c r="BK86" s="1">
        <v>3.0</v>
      </c>
      <c r="BL86" s="1">
        <v>2.0</v>
      </c>
      <c r="BM86" s="1">
        <v>2.0</v>
      </c>
      <c r="BN86" s="1">
        <v>5.0</v>
      </c>
      <c r="BO86" s="1">
        <v>5.0</v>
      </c>
      <c r="BP86" s="1">
        <v>1.0</v>
      </c>
      <c r="BQ86" s="1">
        <v>5.0</v>
      </c>
      <c r="BR86" s="1">
        <v>5.0</v>
      </c>
      <c r="BS86" s="1">
        <v>5.0</v>
      </c>
      <c r="BT86" s="1">
        <v>5.0</v>
      </c>
      <c r="BU86" s="1">
        <v>1.0</v>
      </c>
      <c r="BV86" s="1">
        <v>2.0</v>
      </c>
      <c r="BW86" s="1">
        <v>5.0</v>
      </c>
      <c r="BX86" s="1">
        <v>5.0</v>
      </c>
      <c r="BY86" s="1">
        <v>3.0</v>
      </c>
      <c r="BZ86" s="1">
        <v>5.0</v>
      </c>
      <c r="CA86" s="1">
        <v>2.0</v>
      </c>
      <c r="CB86" s="1">
        <v>5.0</v>
      </c>
      <c r="CC86" s="1">
        <v>2.0</v>
      </c>
      <c r="CD86" s="1">
        <v>5.0</v>
      </c>
      <c r="CE86" s="1">
        <v>1.0</v>
      </c>
      <c r="CF86" s="1">
        <v>5.0</v>
      </c>
      <c r="CG86" s="1">
        <v>3.0</v>
      </c>
      <c r="CH86" s="1">
        <v>1.0</v>
      </c>
      <c r="CI86" s="1">
        <v>1.0</v>
      </c>
      <c r="CJ86" s="1">
        <v>1.0</v>
      </c>
      <c r="CK86" s="1">
        <v>4.0</v>
      </c>
      <c r="CL86" s="1">
        <v>1.0</v>
      </c>
      <c r="CM86" s="1">
        <v>2.0</v>
      </c>
      <c r="CN86" s="1">
        <f t="shared" si="9"/>
        <v>16</v>
      </c>
      <c r="CO86" s="1">
        <f t="shared" si="10"/>
        <v>23</v>
      </c>
      <c r="CP86" s="1">
        <f t="shared" si="11"/>
        <v>20</v>
      </c>
      <c r="CQ86" s="1">
        <f t="shared" si="12"/>
        <v>8</v>
      </c>
      <c r="CR86" s="1">
        <f t="shared" si="13"/>
        <v>10</v>
      </c>
      <c r="CS86" s="1">
        <f t="shared" si="14"/>
        <v>8</v>
      </c>
      <c r="CT86" s="1">
        <f t="shared" si="15"/>
        <v>85</v>
      </c>
      <c r="CU86" s="1">
        <v>4.0</v>
      </c>
      <c r="CV86" s="1">
        <v>3.0</v>
      </c>
      <c r="CW86" s="1">
        <v>4.0</v>
      </c>
      <c r="CX86" s="1">
        <v>3.0</v>
      </c>
      <c r="CY86" s="1">
        <v>2.0</v>
      </c>
      <c r="CZ86" s="1">
        <v>3.0</v>
      </c>
      <c r="DA86" s="1">
        <v>3.0</v>
      </c>
      <c r="DB86" s="1">
        <v>3.0</v>
      </c>
      <c r="DC86" s="1">
        <v>4.0</v>
      </c>
      <c r="DD86" s="1">
        <v>2.0</v>
      </c>
      <c r="DE86" s="1">
        <v>2.0</v>
      </c>
      <c r="DF86" s="1">
        <v>2.0</v>
      </c>
      <c r="DG86" s="1">
        <v>4.0</v>
      </c>
      <c r="DH86" s="1">
        <v>2.0</v>
      </c>
      <c r="DI86" s="1">
        <v>4.0</v>
      </c>
      <c r="DJ86" s="1">
        <v>2.0</v>
      </c>
      <c r="DK86" s="1">
        <v>1.0</v>
      </c>
      <c r="DL86" s="1">
        <v>1.0</v>
      </c>
      <c r="DM86" s="1">
        <v>2.0</v>
      </c>
      <c r="DN86" s="1">
        <v>3.0</v>
      </c>
      <c r="DO86" s="1">
        <v>3.0</v>
      </c>
      <c r="DP86" s="1">
        <v>3.0</v>
      </c>
      <c r="DQ86" s="1">
        <f t="shared" si="16"/>
        <v>17</v>
      </c>
      <c r="DR86" s="1">
        <f t="shared" si="17"/>
        <v>10</v>
      </c>
      <c r="DS86" s="1">
        <f t="shared" ref="DS86:DT86" si="765">SUM(CW86+DC86+DI86)</f>
        <v>12</v>
      </c>
      <c r="DT86" s="1">
        <f t="shared" si="765"/>
        <v>7</v>
      </c>
      <c r="DU86" s="1">
        <f t="shared" si="19"/>
        <v>5</v>
      </c>
      <c r="DV86" s="1">
        <f t="shared" si="20"/>
        <v>9</v>
      </c>
      <c r="DW86" s="1">
        <f t="shared" si="21"/>
        <v>60</v>
      </c>
      <c r="DX86" s="1">
        <v>3.0</v>
      </c>
      <c r="DY86" s="1">
        <v>4.0</v>
      </c>
      <c r="DZ86" s="1">
        <v>4.0</v>
      </c>
      <c r="EA86" s="1">
        <v>3.0</v>
      </c>
      <c r="EB86" s="1">
        <v>2.0</v>
      </c>
      <c r="EC86" s="1">
        <v>4.0</v>
      </c>
      <c r="ED86" s="1">
        <v>4.0</v>
      </c>
      <c r="EE86" s="1">
        <v>2.0</v>
      </c>
      <c r="EF86" s="1">
        <v>4.0</v>
      </c>
      <c r="EG86" s="1">
        <v>4.0</v>
      </c>
      <c r="EH86" s="1">
        <v>4.0</v>
      </c>
      <c r="EI86" s="1">
        <v>2.0</v>
      </c>
      <c r="EJ86" s="1">
        <v>2.0</v>
      </c>
      <c r="EK86" s="1">
        <v>4.0</v>
      </c>
      <c r="EL86" s="1">
        <v>2.0</v>
      </c>
      <c r="EM86" s="1">
        <v>3.0</v>
      </c>
      <c r="EN86" s="1">
        <v>5.0</v>
      </c>
      <c r="EO86" s="1">
        <v>1.0</v>
      </c>
      <c r="EP86" s="1">
        <v>2.0</v>
      </c>
      <c r="EQ86" s="1">
        <v>4.0</v>
      </c>
      <c r="ER86" s="1">
        <v>4.0</v>
      </c>
      <c r="ES86" s="1">
        <v>3.0</v>
      </c>
      <c r="ET86" s="1">
        <v>4.0</v>
      </c>
      <c r="EU86" s="1">
        <v>2.0</v>
      </c>
      <c r="EV86" s="1">
        <v>2.0</v>
      </c>
      <c r="EW86" s="1">
        <v>4.0</v>
      </c>
      <c r="EX86" s="1">
        <v>3.0</v>
      </c>
      <c r="EY86" s="1">
        <v>4.0</v>
      </c>
      <c r="EZ86" s="1">
        <v>4.0</v>
      </c>
      <c r="FA86" s="1">
        <v>2.0</v>
      </c>
      <c r="FB86" s="1">
        <v>4.0</v>
      </c>
      <c r="FC86" s="1">
        <v>4.0</v>
      </c>
      <c r="FD86" s="1">
        <v>2.0</v>
      </c>
      <c r="FE86" s="1">
        <v>4.0</v>
      </c>
      <c r="FF86" s="1">
        <v>4.0</v>
      </c>
      <c r="FG86" s="1">
        <v>4.0</v>
      </c>
      <c r="FH86" s="1">
        <v>4.0</v>
      </c>
      <c r="FI86" s="1">
        <v>2.0</v>
      </c>
      <c r="FJ86" s="1">
        <v>4.0</v>
      </c>
      <c r="FK86" s="1">
        <v>4.0</v>
      </c>
      <c r="FL86" s="1">
        <v>4.0</v>
      </c>
      <c r="FM86" s="1">
        <v>2.0</v>
      </c>
      <c r="FN86" s="1">
        <v>4.0</v>
      </c>
      <c r="FO86" s="1">
        <v>2.0</v>
      </c>
      <c r="FP86" s="1">
        <f t="shared" ref="FP86:HG86" si="766">IF(FP$3="+",DX86,6-DX86)</f>
        <v>3</v>
      </c>
      <c r="FQ86" s="1">
        <f t="shared" si="766"/>
        <v>2</v>
      </c>
      <c r="FR86" s="1">
        <f t="shared" si="766"/>
        <v>4</v>
      </c>
      <c r="FS86" s="1">
        <f t="shared" si="766"/>
        <v>3</v>
      </c>
      <c r="FT86" s="1">
        <f t="shared" si="766"/>
        <v>2</v>
      </c>
      <c r="FU86" s="1">
        <f t="shared" si="766"/>
        <v>2</v>
      </c>
      <c r="FV86" s="1">
        <f t="shared" si="766"/>
        <v>4</v>
      </c>
      <c r="FW86" s="1">
        <f t="shared" si="766"/>
        <v>4</v>
      </c>
      <c r="FX86" s="1">
        <f t="shared" si="766"/>
        <v>2</v>
      </c>
      <c r="FY86" s="1">
        <f t="shared" si="766"/>
        <v>4</v>
      </c>
      <c r="FZ86" s="1">
        <f t="shared" si="766"/>
        <v>4</v>
      </c>
      <c r="GA86" s="1">
        <f t="shared" si="766"/>
        <v>4</v>
      </c>
      <c r="GB86" s="1">
        <f t="shared" si="766"/>
        <v>4</v>
      </c>
      <c r="GC86" s="1">
        <f t="shared" si="766"/>
        <v>4</v>
      </c>
      <c r="GD86" s="1">
        <f t="shared" si="766"/>
        <v>4</v>
      </c>
      <c r="GE86" s="1">
        <f t="shared" si="766"/>
        <v>3</v>
      </c>
      <c r="GF86" s="1">
        <f t="shared" si="766"/>
        <v>5</v>
      </c>
      <c r="GG86" s="1">
        <f t="shared" si="766"/>
        <v>5</v>
      </c>
      <c r="GH86" s="1">
        <f t="shared" si="766"/>
        <v>4</v>
      </c>
      <c r="GI86" s="1">
        <f t="shared" si="766"/>
        <v>4</v>
      </c>
      <c r="GJ86" s="1">
        <f t="shared" si="766"/>
        <v>4</v>
      </c>
      <c r="GK86" s="1">
        <f t="shared" si="766"/>
        <v>3</v>
      </c>
      <c r="GL86" s="1">
        <f t="shared" si="766"/>
        <v>4</v>
      </c>
      <c r="GM86" s="1">
        <f t="shared" si="766"/>
        <v>4</v>
      </c>
      <c r="GN86" s="1">
        <f t="shared" si="766"/>
        <v>4</v>
      </c>
      <c r="GO86" s="1">
        <f t="shared" si="766"/>
        <v>4</v>
      </c>
      <c r="GP86" s="1">
        <f t="shared" si="766"/>
        <v>3</v>
      </c>
      <c r="GQ86" s="1">
        <f t="shared" si="766"/>
        <v>4</v>
      </c>
      <c r="GR86" s="1">
        <f t="shared" si="766"/>
        <v>4</v>
      </c>
      <c r="GS86" s="1">
        <f t="shared" si="766"/>
        <v>4</v>
      </c>
      <c r="GT86" s="1">
        <f t="shared" si="766"/>
        <v>4</v>
      </c>
      <c r="GU86" s="1">
        <f t="shared" si="766"/>
        <v>4</v>
      </c>
      <c r="GV86" s="1">
        <f t="shared" si="766"/>
        <v>4</v>
      </c>
      <c r="GW86" s="1">
        <f t="shared" si="766"/>
        <v>4</v>
      </c>
      <c r="GX86" s="1">
        <f t="shared" si="766"/>
        <v>4</v>
      </c>
      <c r="GY86" s="1">
        <f t="shared" si="766"/>
        <v>4</v>
      </c>
      <c r="GZ86" s="1">
        <f t="shared" si="766"/>
        <v>4</v>
      </c>
      <c r="HA86" s="1">
        <f t="shared" si="766"/>
        <v>4</v>
      </c>
      <c r="HB86" s="1">
        <f t="shared" si="766"/>
        <v>4</v>
      </c>
      <c r="HC86" s="1">
        <f t="shared" si="766"/>
        <v>4</v>
      </c>
      <c r="HD86" s="1">
        <f t="shared" si="766"/>
        <v>4</v>
      </c>
      <c r="HE86" s="1">
        <f t="shared" si="766"/>
        <v>4</v>
      </c>
      <c r="HF86" s="1">
        <f t="shared" si="766"/>
        <v>4</v>
      </c>
      <c r="HG86" s="1">
        <f t="shared" si="766"/>
        <v>4</v>
      </c>
      <c r="HH86" s="1">
        <v>3.0</v>
      </c>
      <c r="HI86" s="1">
        <v>4.0</v>
      </c>
      <c r="HJ86" s="1">
        <v>4.0</v>
      </c>
      <c r="HK86" s="1">
        <v>3.0</v>
      </c>
      <c r="HL86" s="1">
        <v>2.0</v>
      </c>
      <c r="HM86" s="1">
        <v>4.0</v>
      </c>
      <c r="HN86" s="1">
        <v>4.0</v>
      </c>
      <c r="HO86" s="1">
        <v>2.0</v>
      </c>
      <c r="HP86" s="1">
        <v>4.0</v>
      </c>
      <c r="HQ86" s="1">
        <v>4.0</v>
      </c>
      <c r="HR86" s="1">
        <v>4.0</v>
      </c>
      <c r="HS86" s="1">
        <v>2.0</v>
      </c>
      <c r="HT86" s="1">
        <v>2.0</v>
      </c>
      <c r="HU86" s="1">
        <v>4.0</v>
      </c>
      <c r="HV86" s="1">
        <v>2.0</v>
      </c>
      <c r="HW86" s="1">
        <v>3.0</v>
      </c>
      <c r="HX86" s="1">
        <v>5.0</v>
      </c>
      <c r="HY86" s="1">
        <v>1.0</v>
      </c>
      <c r="HZ86" s="1">
        <v>2.0</v>
      </c>
      <c r="IA86" s="1">
        <v>4.0</v>
      </c>
      <c r="IB86" s="1">
        <v>4.0</v>
      </c>
      <c r="IC86" s="1">
        <v>3.0</v>
      </c>
      <c r="ID86" s="1">
        <v>4.0</v>
      </c>
      <c r="IE86" s="1">
        <v>2.0</v>
      </c>
      <c r="IF86" s="1">
        <v>2.0</v>
      </c>
      <c r="IG86" s="1">
        <v>4.0</v>
      </c>
      <c r="IH86" s="1">
        <v>3.0</v>
      </c>
      <c r="II86" s="1">
        <v>4.0</v>
      </c>
      <c r="IJ86" s="1">
        <v>4.0</v>
      </c>
      <c r="IK86" s="1">
        <v>2.0</v>
      </c>
      <c r="IL86" s="1">
        <v>4.0</v>
      </c>
      <c r="IM86" s="1">
        <v>4.0</v>
      </c>
      <c r="IN86" s="1">
        <v>2.0</v>
      </c>
      <c r="IO86" s="1">
        <v>4.0</v>
      </c>
      <c r="IP86" s="1">
        <v>4.0</v>
      </c>
      <c r="IQ86" s="1">
        <v>4.0</v>
      </c>
      <c r="IR86" s="1">
        <v>4.0</v>
      </c>
      <c r="IS86" s="1">
        <v>2.0</v>
      </c>
      <c r="IT86" s="1">
        <v>4.0</v>
      </c>
      <c r="IU86" s="1">
        <v>4.0</v>
      </c>
      <c r="IV86" s="1">
        <v>4.0</v>
      </c>
      <c r="IW86" s="1">
        <v>2.0</v>
      </c>
      <c r="IX86" s="1">
        <v>4.0</v>
      </c>
      <c r="IY86" s="1">
        <v>2.0</v>
      </c>
      <c r="IZ86" s="1">
        <f t="shared" ref="IZ86:KQ86" si="767">IF(IZ$3="+",HH86,6-HH86)</f>
        <v>3</v>
      </c>
      <c r="JA86" s="1">
        <f t="shared" si="767"/>
        <v>2</v>
      </c>
      <c r="JB86" s="1">
        <f t="shared" si="767"/>
        <v>4</v>
      </c>
      <c r="JC86" s="1">
        <f t="shared" si="767"/>
        <v>3</v>
      </c>
      <c r="JD86" s="1">
        <f t="shared" si="767"/>
        <v>2</v>
      </c>
      <c r="JE86" s="1">
        <f t="shared" si="767"/>
        <v>2</v>
      </c>
      <c r="JF86" s="1">
        <f t="shared" si="767"/>
        <v>4</v>
      </c>
      <c r="JG86" s="1">
        <f t="shared" si="767"/>
        <v>4</v>
      </c>
      <c r="JH86" s="1">
        <f t="shared" si="767"/>
        <v>2</v>
      </c>
      <c r="JI86" s="1">
        <f t="shared" si="767"/>
        <v>4</v>
      </c>
      <c r="JJ86" s="1">
        <f t="shared" si="767"/>
        <v>4</v>
      </c>
      <c r="JK86" s="1">
        <f t="shared" si="767"/>
        <v>4</v>
      </c>
      <c r="JL86" s="1">
        <f t="shared" si="767"/>
        <v>4</v>
      </c>
      <c r="JM86" s="1">
        <f t="shared" si="767"/>
        <v>4</v>
      </c>
      <c r="JN86" s="1">
        <f t="shared" si="767"/>
        <v>2</v>
      </c>
      <c r="JO86" s="1">
        <f t="shared" si="767"/>
        <v>3</v>
      </c>
      <c r="JP86" s="1">
        <f t="shared" si="767"/>
        <v>5</v>
      </c>
      <c r="JQ86" s="1">
        <f t="shared" si="767"/>
        <v>5</v>
      </c>
      <c r="JR86" s="1">
        <f t="shared" si="767"/>
        <v>4</v>
      </c>
      <c r="JS86" s="1">
        <f t="shared" si="767"/>
        <v>4</v>
      </c>
      <c r="JT86" s="1">
        <f t="shared" si="767"/>
        <v>4</v>
      </c>
      <c r="JU86" s="1">
        <f t="shared" si="767"/>
        <v>3</v>
      </c>
      <c r="JV86" s="1">
        <f t="shared" si="767"/>
        <v>4</v>
      </c>
      <c r="JW86" s="1">
        <f t="shared" si="767"/>
        <v>2</v>
      </c>
      <c r="JX86" s="1">
        <f t="shared" si="767"/>
        <v>4</v>
      </c>
      <c r="JY86" s="1">
        <f t="shared" si="767"/>
        <v>4</v>
      </c>
      <c r="JZ86" s="1">
        <f t="shared" si="767"/>
        <v>3</v>
      </c>
      <c r="KA86" s="1">
        <f t="shared" si="767"/>
        <v>4</v>
      </c>
      <c r="KB86" s="1">
        <f t="shared" si="767"/>
        <v>4</v>
      </c>
      <c r="KC86" s="1">
        <f t="shared" si="767"/>
        <v>2</v>
      </c>
      <c r="KD86" s="1">
        <f t="shared" si="767"/>
        <v>4</v>
      </c>
      <c r="KE86" s="1">
        <f t="shared" si="767"/>
        <v>4</v>
      </c>
      <c r="KF86" s="1">
        <f t="shared" si="767"/>
        <v>4</v>
      </c>
      <c r="KG86" s="1">
        <f t="shared" si="767"/>
        <v>4</v>
      </c>
      <c r="KH86" s="1">
        <f t="shared" si="767"/>
        <v>2</v>
      </c>
      <c r="KI86" s="1">
        <f t="shared" si="767"/>
        <v>4</v>
      </c>
      <c r="KJ86" s="1">
        <f t="shared" si="767"/>
        <v>4</v>
      </c>
      <c r="KK86" s="1">
        <f t="shared" si="767"/>
        <v>2</v>
      </c>
      <c r="KL86" s="1">
        <f t="shared" si="767"/>
        <v>4</v>
      </c>
      <c r="KM86" s="1">
        <f t="shared" si="767"/>
        <v>4</v>
      </c>
      <c r="KN86" s="1">
        <f t="shared" si="767"/>
        <v>4</v>
      </c>
      <c r="KO86" s="1">
        <f t="shared" si="767"/>
        <v>4</v>
      </c>
      <c r="KP86" s="1">
        <f t="shared" si="767"/>
        <v>4</v>
      </c>
      <c r="KQ86" s="1">
        <f t="shared" si="767"/>
        <v>4</v>
      </c>
      <c r="KR86" s="1">
        <f t="shared" si="24"/>
        <v>165</v>
      </c>
      <c r="KS86" s="1">
        <f t="shared" si="25"/>
        <v>27</v>
      </c>
      <c r="KT86" s="1">
        <f t="shared" si="26"/>
        <v>33</v>
      </c>
      <c r="KU86" s="1">
        <f t="shared" si="27"/>
        <v>37</v>
      </c>
      <c r="KV86" s="1">
        <f t="shared" si="28"/>
        <v>29</v>
      </c>
      <c r="KW86" s="1">
        <f t="shared" si="29"/>
        <v>39</v>
      </c>
      <c r="KX86" s="1">
        <v>4.0</v>
      </c>
      <c r="KY86" s="1">
        <v>4.0</v>
      </c>
      <c r="KZ86" s="1">
        <v>3.0</v>
      </c>
      <c r="LA86" s="1">
        <v>2.0</v>
      </c>
      <c r="LB86" s="1">
        <v>4.0</v>
      </c>
      <c r="LC86" s="1">
        <v>3.0</v>
      </c>
      <c r="LD86" s="1">
        <v>4.0</v>
      </c>
      <c r="LE86" s="1">
        <v>4.0</v>
      </c>
      <c r="LF86" s="1">
        <v>1.0</v>
      </c>
      <c r="LG86" s="1">
        <v>4.0</v>
      </c>
      <c r="LH86" s="1">
        <v>4.0</v>
      </c>
      <c r="LI86" s="1">
        <v>4.0</v>
      </c>
      <c r="LJ86" s="1">
        <v>2.0</v>
      </c>
      <c r="LK86" s="1">
        <v>4.0</v>
      </c>
      <c r="LL86" s="1">
        <v>4.0</v>
      </c>
      <c r="LM86" s="1">
        <v>4.0</v>
      </c>
      <c r="LN86" s="1">
        <v>4.0</v>
      </c>
      <c r="LO86" s="1">
        <v>4.0</v>
      </c>
      <c r="LP86" s="1">
        <v>3.0</v>
      </c>
      <c r="LQ86" s="1">
        <v>5.0</v>
      </c>
      <c r="LR86" s="1">
        <v>4.0</v>
      </c>
      <c r="LS86" s="1">
        <v>1.0</v>
      </c>
      <c r="LT86" s="1">
        <v>3.0</v>
      </c>
      <c r="LU86" s="1">
        <v>4.0</v>
      </c>
      <c r="LV86" s="1">
        <v>4.0</v>
      </c>
      <c r="LW86" s="1">
        <v>2.0</v>
      </c>
      <c r="LX86" s="1">
        <v>4.0</v>
      </c>
      <c r="LY86" s="1">
        <v>5.0</v>
      </c>
      <c r="LZ86" s="1">
        <v>4.0</v>
      </c>
      <c r="MA86" s="1">
        <f t="shared" si="557"/>
        <v>4</v>
      </c>
      <c r="MB86" s="1">
        <f t="shared" ref="MB86:NC86" si="768">IF(MB$3="+",KY86,6-KY86)</f>
        <v>2</v>
      </c>
      <c r="MC86" s="1">
        <f t="shared" si="768"/>
        <v>3</v>
      </c>
      <c r="MD86" s="1">
        <f t="shared" si="768"/>
        <v>4</v>
      </c>
      <c r="ME86" s="1">
        <f t="shared" si="768"/>
        <v>2</v>
      </c>
      <c r="MF86" s="1">
        <f t="shared" si="768"/>
        <v>3</v>
      </c>
      <c r="MG86" s="1">
        <f t="shared" si="768"/>
        <v>4</v>
      </c>
      <c r="MH86" s="1">
        <f t="shared" si="768"/>
        <v>2</v>
      </c>
      <c r="MI86" s="1">
        <f t="shared" si="768"/>
        <v>5</v>
      </c>
      <c r="MJ86" s="1">
        <f t="shared" si="768"/>
        <v>4</v>
      </c>
      <c r="MK86" s="1">
        <f t="shared" si="768"/>
        <v>4</v>
      </c>
      <c r="ML86" s="1">
        <f t="shared" si="768"/>
        <v>4</v>
      </c>
      <c r="MM86" s="1">
        <f t="shared" si="768"/>
        <v>4</v>
      </c>
      <c r="MN86" s="1">
        <f t="shared" si="768"/>
        <v>4</v>
      </c>
      <c r="MO86" s="1">
        <f t="shared" si="768"/>
        <v>4</v>
      </c>
      <c r="MP86" s="1">
        <f t="shared" si="768"/>
        <v>4</v>
      </c>
      <c r="MQ86" s="1">
        <f t="shared" si="768"/>
        <v>4</v>
      </c>
      <c r="MR86" s="1">
        <f t="shared" si="768"/>
        <v>4</v>
      </c>
      <c r="MS86" s="1">
        <f t="shared" si="768"/>
        <v>3</v>
      </c>
      <c r="MT86" s="1">
        <f t="shared" si="768"/>
        <v>5</v>
      </c>
      <c r="MU86" s="1">
        <f t="shared" si="768"/>
        <v>4</v>
      </c>
      <c r="MV86" s="1">
        <f t="shared" si="768"/>
        <v>5</v>
      </c>
      <c r="MW86" s="1">
        <f t="shared" si="768"/>
        <v>3</v>
      </c>
      <c r="MX86" s="1">
        <f t="shared" si="768"/>
        <v>4</v>
      </c>
      <c r="MY86" s="1">
        <f t="shared" si="768"/>
        <v>4</v>
      </c>
      <c r="MZ86" s="1">
        <f t="shared" si="768"/>
        <v>4</v>
      </c>
      <c r="NA86" s="1">
        <f t="shared" si="768"/>
        <v>4</v>
      </c>
      <c r="NB86" s="1">
        <f t="shared" si="768"/>
        <v>5</v>
      </c>
      <c r="NC86" s="1">
        <f t="shared" si="768"/>
        <v>4</v>
      </c>
      <c r="ND86" s="1">
        <f t="shared" si="31"/>
        <v>16</v>
      </c>
      <c r="NE86" s="1">
        <f t="shared" si="32"/>
        <v>17</v>
      </c>
      <c r="NF86" s="1">
        <f t="shared" si="33"/>
        <v>23</v>
      </c>
      <c r="NG86" s="1">
        <f t="shared" si="34"/>
        <v>17</v>
      </c>
      <c r="NH86" s="1">
        <f t="shared" si="35"/>
        <v>17</v>
      </c>
      <c r="NI86" s="1">
        <f t="shared" si="36"/>
        <v>20</v>
      </c>
      <c r="NJ86" s="1">
        <f t="shared" si="70"/>
        <v>110</v>
      </c>
      <c r="NK86" s="1">
        <v>2.0</v>
      </c>
      <c r="NL86" s="1">
        <v>2.0</v>
      </c>
      <c r="NM86" s="1">
        <v>2.0</v>
      </c>
      <c r="NN86" s="1">
        <v>2.0</v>
      </c>
      <c r="NO86" s="1">
        <v>2.0</v>
      </c>
      <c r="NP86" s="1">
        <v>2.0</v>
      </c>
      <c r="NQ86" s="1">
        <v>2.0</v>
      </c>
      <c r="NR86" s="1">
        <v>2.0</v>
      </c>
      <c r="NS86" s="1">
        <v>2.0</v>
      </c>
      <c r="NT86" s="1">
        <v>2.0</v>
      </c>
      <c r="NU86" s="1">
        <v>2.0</v>
      </c>
      <c r="NV86" s="1">
        <v>2.0</v>
      </c>
      <c r="NW86" s="1">
        <v>3.0</v>
      </c>
      <c r="NX86" s="1">
        <v>3.0</v>
      </c>
      <c r="NY86" s="1">
        <v>2.0</v>
      </c>
      <c r="NZ86" s="1">
        <v>2.0</v>
      </c>
      <c r="OA86" s="1">
        <v>2.0</v>
      </c>
      <c r="OB86" s="1">
        <v>2.0</v>
      </c>
      <c r="OC86" s="1">
        <v>2.0</v>
      </c>
      <c r="OD86" s="1">
        <v>2.0</v>
      </c>
      <c r="OE86" s="1">
        <v>2.0</v>
      </c>
      <c r="OF86" s="1">
        <f t="shared" si="37"/>
        <v>13</v>
      </c>
      <c r="OG86" s="1">
        <f t="shared" si="38"/>
        <v>24</v>
      </c>
      <c r="OH86" s="1">
        <f t="shared" si="39"/>
        <v>37</v>
      </c>
      <c r="OI86" s="1">
        <v>2.0</v>
      </c>
      <c r="OJ86" s="1">
        <v>2.0</v>
      </c>
      <c r="OK86" s="1">
        <v>4.0</v>
      </c>
      <c r="OL86" s="1">
        <v>4.0</v>
      </c>
      <c r="OM86" s="1">
        <v>4.0</v>
      </c>
      <c r="ON86" s="1">
        <v>5.0</v>
      </c>
      <c r="OO86" s="1">
        <v>2.0</v>
      </c>
      <c r="OP86" s="1">
        <v>4.0</v>
      </c>
      <c r="OQ86" s="1">
        <v>2.0</v>
      </c>
      <c r="OR86" s="1">
        <v>4.0</v>
      </c>
      <c r="OS86" s="1">
        <v>4.0</v>
      </c>
      <c r="OT86" s="1">
        <v>4.0</v>
      </c>
      <c r="OU86" s="1">
        <v>2.0</v>
      </c>
      <c r="OV86" s="1">
        <v>2.0</v>
      </c>
      <c r="OW86" s="1">
        <v>1.0</v>
      </c>
      <c r="OX86" s="1">
        <v>4.0</v>
      </c>
      <c r="OY86" s="1">
        <v>4.0</v>
      </c>
      <c r="OZ86" s="1">
        <v>4.0</v>
      </c>
      <c r="PA86" s="1">
        <v>4.0</v>
      </c>
      <c r="PB86" s="1">
        <v>4.0</v>
      </c>
      <c r="PC86" s="1">
        <v>2.0</v>
      </c>
      <c r="PD86" s="1">
        <v>2.0</v>
      </c>
      <c r="PE86" s="1">
        <v>2.0</v>
      </c>
      <c r="PF86" s="1">
        <v>5.0</v>
      </c>
      <c r="PG86" s="1">
        <v>4.0</v>
      </c>
      <c r="PH86" s="1">
        <v>4.0</v>
      </c>
      <c r="PI86" s="1">
        <v>3.0</v>
      </c>
      <c r="PJ86" s="1">
        <v>4.0</v>
      </c>
      <c r="PK86" s="1">
        <v>4.0</v>
      </c>
      <c r="PL86" s="1">
        <f t="shared" ref="PL86:QN86" si="769">IF(PL$3="+",OI86,6-OI86)</f>
        <v>4</v>
      </c>
      <c r="PM86" s="1">
        <f t="shared" si="769"/>
        <v>2</v>
      </c>
      <c r="PN86" s="1">
        <f t="shared" si="769"/>
        <v>4</v>
      </c>
      <c r="PO86" s="1">
        <f t="shared" si="769"/>
        <v>4</v>
      </c>
      <c r="PP86" s="1">
        <f t="shared" si="769"/>
        <v>4</v>
      </c>
      <c r="PQ86" s="1">
        <f t="shared" si="769"/>
        <v>1</v>
      </c>
      <c r="PR86" s="1">
        <f t="shared" si="769"/>
        <v>2</v>
      </c>
      <c r="PS86" s="1">
        <f t="shared" si="769"/>
        <v>4</v>
      </c>
      <c r="PT86" s="1">
        <f t="shared" si="769"/>
        <v>4</v>
      </c>
      <c r="PU86" s="1">
        <f t="shared" si="769"/>
        <v>2</v>
      </c>
      <c r="PV86" s="1">
        <f t="shared" si="769"/>
        <v>2</v>
      </c>
      <c r="PW86" s="1">
        <f t="shared" si="769"/>
        <v>2</v>
      </c>
      <c r="PX86" s="1">
        <f t="shared" si="769"/>
        <v>4</v>
      </c>
      <c r="PY86" s="1">
        <f t="shared" si="769"/>
        <v>4</v>
      </c>
      <c r="PZ86" s="1">
        <f t="shared" si="769"/>
        <v>1</v>
      </c>
      <c r="QA86" s="1">
        <f t="shared" si="769"/>
        <v>4</v>
      </c>
      <c r="QB86" s="1">
        <f t="shared" si="769"/>
        <v>4</v>
      </c>
      <c r="QC86" s="1">
        <f t="shared" si="769"/>
        <v>2</v>
      </c>
      <c r="QD86" s="1">
        <f t="shared" si="769"/>
        <v>4</v>
      </c>
      <c r="QE86" s="1">
        <f t="shared" si="769"/>
        <v>2</v>
      </c>
      <c r="QF86" s="1">
        <f t="shared" si="769"/>
        <v>2</v>
      </c>
      <c r="QG86" s="1">
        <f t="shared" si="769"/>
        <v>4</v>
      </c>
      <c r="QH86" s="1">
        <f t="shared" si="769"/>
        <v>2</v>
      </c>
      <c r="QI86" s="1">
        <f t="shared" si="769"/>
        <v>5</v>
      </c>
      <c r="QJ86" s="1">
        <f t="shared" si="769"/>
        <v>4</v>
      </c>
      <c r="QK86" s="1">
        <f t="shared" si="769"/>
        <v>2</v>
      </c>
      <c r="QL86" s="1">
        <f t="shared" si="769"/>
        <v>3</v>
      </c>
      <c r="QM86" s="1">
        <f t="shared" si="769"/>
        <v>4</v>
      </c>
      <c r="QN86" s="1">
        <f t="shared" si="769"/>
        <v>2</v>
      </c>
      <c r="QO86" s="1">
        <f t="shared" si="41"/>
        <v>88</v>
      </c>
      <c r="QP86" s="1">
        <f t="shared" si="42"/>
        <v>38</v>
      </c>
      <c r="QQ86" s="1">
        <f t="shared" si="43"/>
        <v>50</v>
      </c>
      <c r="QR86" s="1">
        <v>4.0</v>
      </c>
      <c r="QS86" s="1">
        <v>4.0</v>
      </c>
      <c r="QT86" s="1">
        <v>3.0</v>
      </c>
      <c r="QU86" s="1">
        <v>3.0</v>
      </c>
      <c r="QV86" s="1">
        <v>3.0</v>
      </c>
      <c r="QW86" s="1">
        <v>1.0</v>
      </c>
      <c r="QX86" s="1">
        <v>3.0</v>
      </c>
      <c r="QY86" s="1">
        <v>4.0</v>
      </c>
      <c r="QZ86" s="1">
        <v>3.0</v>
      </c>
      <c r="RA86" s="1">
        <v>2.0</v>
      </c>
      <c r="RB86" s="1">
        <v>3.0</v>
      </c>
      <c r="RC86" s="1">
        <v>4.0</v>
      </c>
      <c r="RD86" s="1">
        <v>4.0</v>
      </c>
      <c r="RE86" s="1">
        <v>2.0</v>
      </c>
      <c r="RF86" s="1">
        <v>3.0</v>
      </c>
      <c r="RG86" s="1">
        <v>1.0</v>
      </c>
      <c r="RH86" s="1">
        <v>2.0</v>
      </c>
      <c r="RI86" s="1">
        <v>4.0</v>
      </c>
      <c r="RJ86" s="1">
        <v>3.0</v>
      </c>
      <c r="RK86" s="1">
        <v>3.0</v>
      </c>
      <c r="RL86" s="1">
        <v>2.0</v>
      </c>
      <c r="RM86" s="1">
        <v>3.0</v>
      </c>
      <c r="RN86" s="1">
        <v>2.0</v>
      </c>
      <c r="RO86" s="1">
        <v>3.0</v>
      </c>
      <c r="RP86" s="1">
        <v>4.0</v>
      </c>
      <c r="RQ86" s="1">
        <v>2.0</v>
      </c>
      <c r="RR86" s="1">
        <v>3.0</v>
      </c>
      <c r="RS86" s="1">
        <v>3.0</v>
      </c>
      <c r="RT86" s="1">
        <v>2.0</v>
      </c>
      <c r="RU86" s="1">
        <v>3.0</v>
      </c>
      <c r="RV86" s="1">
        <v>3.0</v>
      </c>
      <c r="RW86" s="1">
        <v>3.0</v>
      </c>
      <c r="RX86" s="1">
        <v>2.0</v>
      </c>
      <c r="RY86" s="1">
        <v>3.0</v>
      </c>
      <c r="RZ86" s="1">
        <v>2.0</v>
      </c>
      <c r="SA86" s="1">
        <v>2.0</v>
      </c>
      <c r="SB86" s="1">
        <v>2.0</v>
      </c>
      <c r="SC86" s="1">
        <v>3.0</v>
      </c>
      <c r="SD86" s="1">
        <v>4.0</v>
      </c>
      <c r="SE86" s="1">
        <v>2.0</v>
      </c>
      <c r="SF86" s="1">
        <v>3.0</v>
      </c>
      <c r="SG86" s="1">
        <f t="shared" ref="SG86:TU86" si="770">IF(SG$3="+",QR86,5-QR86)</f>
        <v>4</v>
      </c>
      <c r="SH86" s="1">
        <f t="shared" si="770"/>
        <v>4</v>
      </c>
      <c r="SI86" s="1">
        <f t="shared" si="770"/>
        <v>2</v>
      </c>
      <c r="SJ86" s="1">
        <f t="shared" si="770"/>
        <v>3</v>
      </c>
      <c r="SK86" s="1">
        <f t="shared" si="770"/>
        <v>3</v>
      </c>
      <c r="SL86" s="1">
        <f t="shared" si="770"/>
        <v>4</v>
      </c>
      <c r="SM86" s="1">
        <f t="shared" si="770"/>
        <v>3</v>
      </c>
      <c r="SN86" s="1">
        <f t="shared" si="770"/>
        <v>1</v>
      </c>
      <c r="SO86" s="1">
        <f t="shared" si="770"/>
        <v>2</v>
      </c>
      <c r="SP86" s="1">
        <f t="shared" si="770"/>
        <v>3</v>
      </c>
      <c r="SQ86" s="1">
        <f t="shared" si="770"/>
        <v>3</v>
      </c>
      <c r="SR86" s="1">
        <f t="shared" si="770"/>
        <v>1</v>
      </c>
      <c r="SS86" s="1">
        <f t="shared" si="770"/>
        <v>4</v>
      </c>
      <c r="ST86" s="1">
        <f t="shared" si="770"/>
        <v>2</v>
      </c>
      <c r="SU86" s="1">
        <f t="shared" si="770"/>
        <v>2</v>
      </c>
      <c r="SV86" s="1">
        <f t="shared" si="770"/>
        <v>1</v>
      </c>
      <c r="SW86" s="1">
        <f t="shared" si="770"/>
        <v>3</v>
      </c>
      <c r="SX86" s="1">
        <f t="shared" si="770"/>
        <v>1</v>
      </c>
      <c r="SY86" s="1">
        <f t="shared" si="770"/>
        <v>2</v>
      </c>
      <c r="SZ86" s="1">
        <f t="shared" si="770"/>
        <v>2</v>
      </c>
      <c r="TA86" s="1">
        <f t="shared" si="770"/>
        <v>3</v>
      </c>
      <c r="TB86" s="1">
        <f t="shared" si="770"/>
        <v>3</v>
      </c>
      <c r="TC86" s="1">
        <f t="shared" si="770"/>
        <v>3</v>
      </c>
      <c r="TD86" s="1">
        <f t="shared" si="770"/>
        <v>3</v>
      </c>
      <c r="TE86" s="1">
        <f t="shared" si="770"/>
        <v>4</v>
      </c>
      <c r="TF86" s="1">
        <f t="shared" si="770"/>
        <v>3</v>
      </c>
      <c r="TG86" s="1">
        <f t="shared" si="770"/>
        <v>2</v>
      </c>
      <c r="TH86" s="1">
        <f t="shared" si="770"/>
        <v>3</v>
      </c>
      <c r="TI86" s="1">
        <f t="shared" si="770"/>
        <v>2</v>
      </c>
      <c r="TJ86" s="1">
        <f t="shared" si="770"/>
        <v>2</v>
      </c>
      <c r="TK86" s="1">
        <f t="shared" si="770"/>
        <v>2</v>
      </c>
      <c r="TL86" s="1">
        <f t="shared" si="770"/>
        <v>3</v>
      </c>
      <c r="TM86" s="1">
        <f t="shared" si="770"/>
        <v>3</v>
      </c>
      <c r="TN86" s="1">
        <f t="shared" si="770"/>
        <v>3</v>
      </c>
      <c r="TO86" s="1">
        <f t="shared" si="770"/>
        <v>3</v>
      </c>
      <c r="TP86" s="1">
        <f t="shared" si="770"/>
        <v>2</v>
      </c>
      <c r="TQ86" s="1">
        <f t="shared" si="770"/>
        <v>3</v>
      </c>
      <c r="TR86" s="1">
        <f t="shared" si="770"/>
        <v>3</v>
      </c>
      <c r="TS86" s="1">
        <f t="shared" si="770"/>
        <v>4</v>
      </c>
      <c r="TT86" s="1">
        <f t="shared" si="770"/>
        <v>2</v>
      </c>
      <c r="TU86" s="1">
        <f t="shared" si="770"/>
        <v>2</v>
      </c>
      <c r="TV86" s="1">
        <f t="shared" si="45"/>
        <v>83</v>
      </c>
      <c r="TW86" s="1">
        <f t="shared" si="46"/>
        <v>24</v>
      </c>
      <c r="TX86" s="1">
        <f t="shared" si="47"/>
        <v>7</v>
      </c>
      <c r="TY86" s="1">
        <f t="shared" si="48"/>
        <v>10</v>
      </c>
      <c r="TZ86" s="1">
        <f t="shared" si="49"/>
        <v>7</v>
      </c>
      <c r="UA86" s="1">
        <f t="shared" si="50"/>
        <v>34</v>
      </c>
      <c r="UB86" s="1">
        <f t="shared" si="51"/>
        <v>11</v>
      </c>
      <c r="UC86" s="1">
        <f t="shared" si="52"/>
        <v>3</v>
      </c>
      <c r="UD86" s="1">
        <f t="shared" si="53"/>
        <v>6</v>
      </c>
      <c r="UE86" s="1">
        <f t="shared" si="54"/>
        <v>5</v>
      </c>
      <c r="UF86" s="1">
        <f t="shared" ref="UF86:UG86" si="771">TS86</f>
        <v>4</v>
      </c>
      <c r="UG86" s="1">
        <f t="shared" si="771"/>
        <v>2</v>
      </c>
      <c r="UH86" s="1">
        <f t="shared" si="56"/>
        <v>16</v>
      </c>
      <c r="UI86" s="1">
        <f t="shared" si="57"/>
        <v>2</v>
      </c>
      <c r="UJ86" s="1">
        <f t="shared" si="58"/>
        <v>4</v>
      </c>
      <c r="UK86" s="1">
        <f t="shared" si="59"/>
        <v>10</v>
      </c>
      <c r="UL86" s="1">
        <f t="shared" si="60"/>
        <v>9</v>
      </c>
      <c r="UM86" s="1">
        <f t="shared" si="61"/>
        <v>4</v>
      </c>
      <c r="UN86" s="1">
        <f t="shared" si="62"/>
        <v>2</v>
      </c>
      <c r="UO86" s="1">
        <f t="shared" si="63"/>
        <v>3</v>
      </c>
      <c r="UP86" s="6">
        <v>1.0</v>
      </c>
      <c r="UQ86" s="6">
        <v>1.0</v>
      </c>
      <c r="UR86" s="6">
        <v>1.0</v>
      </c>
      <c r="US86" s="6">
        <v>1.0</v>
      </c>
      <c r="UT86" s="6">
        <v>1.0</v>
      </c>
      <c r="UU86" s="6">
        <v>1.0</v>
      </c>
      <c r="UV86" s="6">
        <v>1.0</v>
      </c>
      <c r="UW86" s="6">
        <v>1.0</v>
      </c>
      <c r="UX86" s="6">
        <v>1.0</v>
      </c>
      <c r="UY86" s="6">
        <v>1.0</v>
      </c>
      <c r="UZ86" s="6">
        <v>1.0</v>
      </c>
      <c r="VA86" s="6">
        <v>1.0</v>
      </c>
      <c r="VB86" s="6">
        <v>1.0</v>
      </c>
      <c r="VC86" s="6">
        <v>1.0</v>
      </c>
      <c r="VD86" s="6">
        <v>1.0</v>
      </c>
      <c r="VE86" s="6">
        <v>1.0</v>
      </c>
      <c r="VF86" s="6">
        <v>1.0</v>
      </c>
      <c r="VG86" s="6">
        <v>1.0</v>
      </c>
      <c r="VH86" s="6">
        <v>1.0</v>
      </c>
      <c r="VI86" s="6">
        <v>1.0</v>
      </c>
      <c r="VJ86" s="6">
        <v>1.0</v>
      </c>
      <c r="VK86" s="6">
        <v>1.0</v>
      </c>
      <c r="VL86" s="6">
        <v>1.0</v>
      </c>
      <c r="VM86" s="6">
        <v>1.0</v>
      </c>
      <c r="VN86" s="6">
        <v>1.0</v>
      </c>
      <c r="VO86" s="6">
        <v>1.0</v>
      </c>
      <c r="VP86" s="6">
        <v>1.0</v>
      </c>
      <c r="VQ86" s="6">
        <v>1.0</v>
      </c>
      <c r="VR86" s="6">
        <v>1.0</v>
      </c>
      <c r="VS86" s="6">
        <v>1.0</v>
      </c>
      <c r="VT86" s="6">
        <v>1.0</v>
      </c>
      <c r="VU86" s="6">
        <v>2.0</v>
      </c>
      <c r="VV86" s="6">
        <v>1.0</v>
      </c>
      <c r="VW86" s="6">
        <v>1.0</v>
      </c>
      <c r="VX86" s="6">
        <v>1.0</v>
      </c>
      <c r="VY86" s="6">
        <v>1.0</v>
      </c>
      <c r="VZ86" s="6" t="s">
        <v>1094</v>
      </c>
      <c r="WA86" s="9">
        <v>29.0</v>
      </c>
      <c r="WB86" s="1">
        <v>1.0</v>
      </c>
      <c r="WC86" s="1">
        <v>2.0</v>
      </c>
      <c r="WD86" s="1">
        <v>2.0</v>
      </c>
      <c r="WE86" s="1">
        <v>2.0</v>
      </c>
      <c r="WF86" s="1">
        <v>1.0</v>
      </c>
      <c r="WG86" s="1">
        <v>2.0</v>
      </c>
      <c r="WH86" s="1">
        <v>1.0</v>
      </c>
      <c r="WI86" s="1">
        <v>2.0</v>
      </c>
      <c r="WJ86" s="1">
        <v>2.0</v>
      </c>
      <c r="WK86" s="1">
        <v>2.0</v>
      </c>
      <c r="WL86" s="1">
        <v>1.0</v>
      </c>
      <c r="WM86" s="1">
        <v>2.0</v>
      </c>
      <c r="WN86" s="1">
        <v>1.0</v>
      </c>
      <c r="WO86" s="1">
        <v>2.0</v>
      </c>
      <c r="WP86" s="1">
        <v>2.0</v>
      </c>
      <c r="WQ86" s="1">
        <f t="shared" ref="WQ86:XE86" si="772">IF(WQ$3="+",WB86,3-WB86)</f>
        <v>2</v>
      </c>
      <c r="WR86" s="1">
        <f t="shared" si="772"/>
        <v>2</v>
      </c>
      <c r="WS86" s="1">
        <f t="shared" si="772"/>
        <v>2</v>
      </c>
      <c r="WT86" s="1">
        <f t="shared" si="772"/>
        <v>2</v>
      </c>
      <c r="WU86" s="1">
        <f t="shared" si="772"/>
        <v>2</v>
      </c>
      <c r="WV86" s="1">
        <f t="shared" si="772"/>
        <v>2</v>
      </c>
      <c r="WW86" s="1">
        <f t="shared" si="772"/>
        <v>2</v>
      </c>
      <c r="WX86" s="1">
        <f t="shared" si="772"/>
        <v>2</v>
      </c>
      <c r="WY86" s="1">
        <f t="shared" si="772"/>
        <v>2</v>
      </c>
      <c r="WZ86" s="1">
        <f t="shared" si="772"/>
        <v>2</v>
      </c>
      <c r="XA86" s="1">
        <f t="shared" si="772"/>
        <v>2</v>
      </c>
      <c r="XB86" s="1">
        <f t="shared" si="772"/>
        <v>2</v>
      </c>
      <c r="XC86" s="1">
        <f t="shared" si="772"/>
        <v>2</v>
      </c>
      <c r="XD86" s="1">
        <f t="shared" si="772"/>
        <v>2</v>
      </c>
      <c r="XE86" s="1">
        <f t="shared" si="772"/>
        <v>2</v>
      </c>
      <c r="XF86" s="1">
        <f t="shared" si="65"/>
        <v>30</v>
      </c>
      <c r="XG86" s="1">
        <v>0.0</v>
      </c>
      <c r="XH86" s="9"/>
      <c r="XI86" s="9"/>
    </row>
    <row r="87" ht="15.0" customHeight="1">
      <c r="A87" s="1" t="s">
        <v>564</v>
      </c>
      <c r="B87" s="1" t="s">
        <v>553</v>
      </c>
      <c r="C87" s="1" t="s">
        <v>1095</v>
      </c>
      <c r="D87" s="1"/>
      <c r="E87" s="1" t="s">
        <v>1096</v>
      </c>
      <c r="F87" s="1" t="s">
        <v>1097</v>
      </c>
      <c r="G87" s="1" t="s">
        <v>621</v>
      </c>
      <c r="H87" s="1" t="s">
        <v>1098</v>
      </c>
      <c r="I87" s="1">
        <v>2.0</v>
      </c>
      <c r="J87" s="1">
        <v>190226.0</v>
      </c>
      <c r="K87" s="1">
        <v>72.0</v>
      </c>
      <c r="L87" s="1">
        <v>350509.0</v>
      </c>
      <c r="M87" s="1">
        <v>1.0</v>
      </c>
      <c r="N87" s="1">
        <v>2.0</v>
      </c>
      <c r="O87" s="1">
        <v>2.0</v>
      </c>
      <c r="P87" s="1"/>
      <c r="Q87" s="1">
        <v>2.0</v>
      </c>
      <c r="R87" s="1"/>
      <c r="S87" s="1">
        <v>2.0</v>
      </c>
      <c r="T87" s="1" t="s">
        <v>560</v>
      </c>
      <c r="U87" s="1"/>
      <c r="V87" s="1">
        <v>10.0</v>
      </c>
      <c r="W87" s="1" t="s">
        <v>1099</v>
      </c>
      <c r="X87" s="1">
        <v>2429.0</v>
      </c>
      <c r="Y87" s="1" t="s">
        <v>562</v>
      </c>
      <c r="Z87" s="1">
        <v>31.0</v>
      </c>
      <c r="AA87" s="1"/>
      <c r="AB87" s="1">
        <v>2.0</v>
      </c>
      <c r="AC87" s="1">
        <v>1.0</v>
      </c>
      <c r="AD87" s="1">
        <v>1969.0</v>
      </c>
      <c r="AE87" s="1">
        <v>2.0</v>
      </c>
      <c r="AF87" s="1">
        <v>2.0</v>
      </c>
      <c r="AG87" s="1">
        <v>1.0</v>
      </c>
      <c r="AH87" s="1">
        <v>8.0</v>
      </c>
      <c r="AI87" s="1">
        <v>1.0</v>
      </c>
      <c r="AJ87" s="1">
        <v>13.0</v>
      </c>
      <c r="AK87" s="1">
        <v>2.0</v>
      </c>
      <c r="AL87" s="1"/>
      <c r="AM87" s="1">
        <v>5.0</v>
      </c>
      <c r="AN87" s="1">
        <v>2010.0</v>
      </c>
      <c r="AO87" s="1">
        <v>5.0</v>
      </c>
      <c r="AP87" s="1">
        <v>11.0</v>
      </c>
      <c r="AQ87" s="1">
        <v>6.0</v>
      </c>
      <c r="AR87" s="1">
        <v>7.0</v>
      </c>
      <c r="AS87" s="1">
        <v>6.0</v>
      </c>
      <c r="AT87" s="1">
        <v>5.0</v>
      </c>
      <c r="AU87" s="1">
        <v>4.0</v>
      </c>
      <c r="AV87" s="1">
        <v>5.0</v>
      </c>
      <c r="AW87" s="1">
        <v>5.0</v>
      </c>
      <c r="AX87" s="1">
        <v>2.0</v>
      </c>
      <c r="AY87" s="1">
        <v>3.0</v>
      </c>
      <c r="AZ87" s="1">
        <v>10.0</v>
      </c>
      <c r="BA87" s="1">
        <v>1.0</v>
      </c>
      <c r="BB87" s="1">
        <v>2.0</v>
      </c>
      <c r="BC87" s="1">
        <v>1.0</v>
      </c>
      <c r="BD87" s="1">
        <v>2.0</v>
      </c>
      <c r="BE87" s="1">
        <v>3.0</v>
      </c>
      <c r="BF87" s="1">
        <v>1.0</v>
      </c>
      <c r="BG87" s="1">
        <v>1.0</v>
      </c>
      <c r="BH87" s="1">
        <v>3.0</v>
      </c>
      <c r="BI87" s="1">
        <v>1.0</v>
      </c>
      <c r="BJ87" s="1">
        <v>1.0</v>
      </c>
      <c r="BK87" s="1">
        <v>1.0</v>
      </c>
      <c r="BL87" s="1"/>
      <c r="BM87" s="1"/>
      <c r="BN87" s="1">
        <v>5.0</v>
      </c>
      <c r="BO87" s="1">
        <v>4.0</v>
      </c>
      <c r="BP87" s="1">
        <v>4.0</v>
      </c>
      <c r="BQ87" s="1">
        <v>1.0</v>
      </c>
      <c r="BR87" s="1">
        <v>1.0</v>
      </c>
      <c r="BS87" s="1">
        <v>5.0</v>
      </c>
      <c r="BT87" s="1">
        <v>2.0</v>
      </c>
      <c r="BU87" s="1">
        <v>5.0</v>
      </c>
      <c r="BV87" s="1">
        <v>4.0</v>
      </c>
      <c r="BW87" s="1">
        <v>5.0</v>
      </c>
      <c r="BX87" s="1">
        <v>2.0</v>
      </c>
      <c r="BY87" s="1">
        <v>4.0</v>
      </c>
      <c r="BZ87" s="1">
        <v>3.0</v>
      </c>
      <c r="CA87" s="1">
        <v>3.0</v>
      </c>
      <c r="CB87" s="1">
        <v>5.0</v>
      </c>
      <c r="CC87" s="1">
        <v>5.0</v>
      </c>
      <c r="CD87" s="1">
        <v>5.0</v>
      </c>
      <c r="CE87" s="1">
        <v>5.0</v>
      </c>
      <c r="CF87" s="1">
        <v>5.0</v>
      </c>
      <c r="CG87" s="1">
        <v>5.0</v>
      </c>
      <c r="CH87" s="1">
        <v>3.0</v>
      </c>
      <c r="CI87" s="1">
        <v>1.0</v>
      </c>
      <c r="CJ87" s="1">
        <v>5.0</v>
      </c>
      <c r="CK87" s="1">
        <v>4.0</v>
      </c>
      <c r="CL87" s="1">
        <v>1.0</v>
      </c>
      <c r="CM87" s="1">
        <v>5.0</v>
      </c>
      <c r="CN87" s="1">
        <f t="shared" si="9"/>
        <v>18</v>
      </c>
      <c r="CO87" s="1">
        <f t="shared" si="10"/>
        <v>18</v>
      </c>
      <c r="CP87" s="1">
        <f t="shared" si="11"/>
        <v>17</v>
      </c>
      <c r="CQ87" s="1">
        <f t="shared" si="12"/>
        <v>15</v>
      </c>
      <c r="CR87" s="1">
        <f t="shared" si="13"/>
        <v>14</v>
      </c>
      <c r="CS87" s="1">
        <f t="shared" si="14"/>
        <v>15</v>
      </c>
      <c r="CT87" s="1">
        <f t="shared" si="15"/>
        <v>97</v>
      </c>
      <c r="CU87" s="1">
        <v>1.0</v>
      </c>
      <c r="CV87" s="1">
        <v>1.0</v>
      </c>
      <c r="CW87" s="1">
        <v>1.0</v>
      </c>
      <c r="CX87" s="1">
        <v>1.0</v>
      </c>
      <c r="CY87" s="1">
        <v>1.0</v>
      </c>
      <c r="CZ87" s="1">
        <v>2.0</v>
      </c>
      <c r="DA87" s="1">
        <v>1.0</v>
      </c>
      <c r="DB87" s="1">
        <v>1.0</v>
      </c>
      <c r="DC87" s="1">
        <v>1.0</v>
      </c>
      <c r="DD87" s="1">
        <v>2.0</v>
      </c>
      <c r="DE87" s="1">
        <v>1.0</v>
      </c>
      <c r="DF87" s="1">
        <v>2.0</v>
      </c>
      <c r="DG87" s="1">
        <v>1.0</v>
      </c>
      <c r="DH87" s="1">
        <v>1.0</v>
      </c>
      <c r="DI87" s="1">
        <v>1.0</v>
      </c>
      <c r="DJ87" s="1">
        <v>2.0</v>
      </c>
      <c r="DK87" s="1">
        <v>1.0</v>
      </c>
      <c r="DL87" s="1">
        <v>2.0</v>
      </c>
      <c r="DM87" s="1">
        <v>1.0</v>
      </c>
      <c r="DN87" s="1">
        <v>1.0</v>
      </c>
      <c r="DO87" s="1">
        <v>3.0</v>
      </c>
      <c r="DP87" s="1">
        <v>4.0</v>
      </c>
      <c r="DQ87" s="1">
        <f t="shared" si="16"/>
        <v>8</v>
      </c>
      <c r="DR87" s="1">
        <f t="shared" si="17"/>
        <v>4</v>
      </c>
      <c r="DS87" s="1">
        <f t="shared" ref="DS87:DT87" si="773">SUM(CW87+DC87+DI87)</f>
        <v>3</v>
      </c>
      <c r="DT87" s="1">
        <f t="shared" si="773"/>
        <v>5</v>
      </c>
      <c r="DU87" s="1">
        <f t="shared" si="19"/>
        <v>3</v>
      </c>
      <c r="DV87" s="1">
        <f t="shared" si="20"/>
        <v>9</v>
      </c>
      <c r="DW87" s="1">
        <f t="shared" si="21"/>
        <v>32</v>
      </c>
      <c r="DX87" s="1">
        <v>4.0</v>
      </c>
      <c r="DY87" s="1">
        <v>2.0</v>
      </c>
      <c r="DZ87" s="1">
        <v>5.0</v>
      </c>
      <c r="EA87" s="1">
        <v>1.0</v>
      </c>
      <c r="EB87" s="1">
        <v>5.0</v>
      </c>
      <c r="EC87" s="1">
        <v>4.0</v>
      </c>
      <c r="ED87" s="1">
        <v>4.0</v>
      </c>
      <c r="EE87" s="1">
        <v>4.0</v>
      </c>
      <c r="EF87" s="1">
        <v>4.0</v>
      </c>
      <c r="EG87" s="1">
        <v>5.0</v>
      </c>
      <c r="EH87" s="1">
        <v>5.0</v>
      </c>
      <c r="EI87" s="1">
        <v>2.0</v>
      </c>
      <c r="EJ87" s="1">
        <v>2.0</v>
      </c>
      <c r="EK87" s="1">
        <v>5.0</v>
      </c>
      <c r="EL87" s="1">
        <v>2.0</v>
      </c>
      <c r="EM87" s="1">
        <v>4.0</v>
      </c>
      <c r="EN87" s="1">
        <v>5.0</v>
      </c>
      <c r="EO87" s="1">
        <v>4.0</v>
      </c>
      <c r="EP87" s="1">
        <v>4.0</v>
      </c>
      <c r="EQ87" s="1">
        <v>5.0</v>
      </c>
      <c r="ER87" s="1">
        <v>5.0</v>
      </c>
      <c r="ES87" s="1">
        <v>2.0</v>
      </c>
      <c r="ET87" s="1">
        <v>4.0</v>
      </c>
      <c r="EU87" s="1">
        <v>4.0</v>
      </c>
      <c r="EV87" s="1">
        <v>2.0</v>
      </c>
      <c r="EW87" s="1">
        <v>5.0</v>
      </c>
      <c r="EX87" s="1">
        <v>4.0</v>
      </c>
      <c r="EY87" s="1">
        <v>5.0</v>
      </c>
      <c r="EZ87" s="1">
        <v>4.0</v>
      </c>
      <c r="FA87" s="1">
        <v>4.0</v>
      </c>
      <c r="FB87" s="1">
        <v>4.0</v>
      </c>
      <c r="FC87" s="1">
        <v>5.0</v>
      </c>
      <c r="FD87" s="1">
        <v>4.0</v>
      </c>
      <c r="FE87" s="1">
        <v>2.0</v>
      </c>
      <c r="FF87" s="1">
        <v>4.0</v>
      </c>
      <c r="FG87" s="1">
        <v>3.0</v>
      </c>
      <c r="FH87" s="1">
        <v>5.0</v>
      </c>
      <c r="FI87" s="1">
        <v>4.0</v>
      </c>
      <c r="FJ87" s="1">
        <v>4.0</v>
      </c>
      <c r="FK87" s="1">
        <v>3.0</v>
      </c>
      <c r="FL87" s="1">
        <v>4.0</v>
      </c>
      <c r="FM87" s="1">
        <v>4.0</v>
      </c>
      <c r="FN87" s="1">
        <v>4.0</v>
      </c>
      <c r="FO87" s="1">
        <v>2.0</v>
      </c>
      <c r="FP87" s="1">
        <f t="shared" ref="FP87:HG87" si="774">IF(FP$3="+",DX87,6-DX87)</f>
        <v>4</v>
      </c>
      <c r="FQ87" s="1">
        <f t="shared" si="774"/>
        <v>4</v>
      </c>
      <c r="FR87" s="1">
        <f t="shared" si="774"/>
        <v>5</v>
      </c>
      <c r="FS87" s="1">
        <f t="shared" si="774"/>
        <v>1</v>
      </c>
      <c r="FT87" s="1">
        <f t="shared" si="774"/>
        <v>5</v>
      </c>
      <c r="FU87" s="1">
        <f t="shared" si="774"/>
        <v>2</v>
      </c>
      <c r="FV87" s="1">
        <f t="shared" si="774"/>
        <v>4</v>
      </c>
      <c r="FW87" s="1">
        <f t="shared" si="774"/>
        <v>2</v>
      </c>
      <c r="FX87" s="1">
        <f t="shared" si="774"/>
        <v>2</v>
      </c>
      <c r="FY87" s="1">
        <f t="shared" si="774"/>
        <v>5</v>
      </c>
      <c r="FZ87" s="1">
        <f t="shared" si="774"/>
        <v>5</v>
      </c>
      <c r="GA87" s="1">
        <f t="shared" si="774"/>
        <v>4</v>
      </c>
      <c r="GB87" s="1">
        <f t="shared" si="774"/>
        <v>4</v>
      </c>
      <c r="GC87" s="1">
        <f t="shared" si="774"/>
        <v>5</v>
      </c>
      <c r="GD87" s="1">
        <f t="shared" si="774"/>
        <v>4</v>
      </c>
      <c r="GE87" s="1">
        <f t="shared" si="774"/>
        <v>2</v>
      </c>
      <c r="GF87" s="1">
        <f t="shared" si="774"/>
        <v>5</v>
      </c>
      <c r="GG87" s="1">
        <f t="shared" si="774"/>
        <v>2</v>
      </c>
      <c r="GH87" s="1">
        <f t="shared" si="774"/>
        <v>2</v>
      </c>
      <c r="GI87" s="1">
        <f t="shared" si="774"/>
        <v>5</v>
      </c>
      <c r="GJ87" s="1">
        <f t="shared" si="774"/>
        <v>5</v>
      </c>
      <c r="GK87" s="1">
        <f t="shared" si="774"/>
        <v>4</v>
      </c>
      <c r="GL87" s="1">
        <f t="shared" si="774"/>
        <v>4</v>
      </c>
      <c r="GM87" s="1">
        <f t="shared" si="774"/>
        <v>2</v>
      </c>
      <c r="GN87" s="1">
        <f t="shared" si="774"/>
        <v>4</v>
      </c>
      <c r="GO87" s="1">
        <f t="shared" si="774"/>
        <v>5</v>
      </c>
      <c r="GP87" s="1">
        <f t="shared" si="774"/>
        <v>4</v>
      </c>
      <c r="GQ87" s="1">
        <f t="shared" si="774"/>
        <v>5</v>
      </c>
      <c r="GR87" s="1">
        <f t="shared" si="774"/>
        <v>4</v>
      </c>
      <c r="GS87" s="1">
        <f t="shared" si="774"/>
        <v>2</v>
      </c>
      <c r="GT87" s="1">
        <f t="shared" si="774"/>
        <v>4</v>
      </c>
      <c r="GU87" s="1">
        <f t="shared" si="774"/>
        <v>5</v>
      </c>
      <c r="GV87" s="1">
        <f t="shared" si="774"/>
        <v>2</v>
      </c>
      <c r="GW87" s="1">
        <f t="shared" si="774"/>
        <v>2</v>
      </c>
      <c r="GX87" s="1">
        <f t="shared" si="774"/>
        <v>4</v>
      </c>
      <c r="GY87" s="1">
        <f t="shared" si="774"/>
        <v>3</v>
      </c>
      <c r="GZ87" s="1">
        <f t="shared" si="774"/>
        <v>5</v>
      </c>
      <c r="HA87" s="1">
        <f t="shared" si="774"/>
        <v>2</v>
      </c>
      <c r="HB87" s="1">
        <f t="shared" si="774"/>
        <v>4</v>
      </c>
      <c r="HC87" s="1">
        <f t="shared" si="774"/>
        <v>3</v>
      </c>
      <c r="HD87" s="1">
        <f t="shared" si="774"/>
        <v>4</v>
      </c>
      <c r="HE87" s="1">
        <f t="shared" si="774"/>
        <v>2</v>
      </c>
      <c r="HF87" s="1">
        <f t="shared" si="774"/>
        <v>4</v>
      </c>
      <c r="HG87" s="1">
        <f t="shared" si="774"/>
        <v>4</v>
      </c>
      <c r="HH87" s="1">
        <v>4.0</v>
      </c>
      <c r="HI87" s="1">
        <v>2.0</v>
      </c>
      <c r="HJ87" s="1">
        <v>5.0</v>
      </c>
      <c r="HK87" s="1">
        <v>1.0</v>
      </c>
      <c r="HL87" s="1">
        <v>5.0</v>
      </c>
      <c r="HM87" s="1">
        <v>4.0</v>
      </c>
      <c r="HN87" s="1">
        <v>4.0</v>
      </c>
      <c r="HO87" s="1">
        <v>4.0</v>
      </c>
      <c r="HP87" s="1">
        <v>4.0</v>
      </c>
      <c r="HQ87" s="1">
        <v>5.0</v>
      </c>
      <c r="HR87" s="1">
        <v>5.0</v>
      </c>
      <c r="HS87" s="1">
        <v>2.0</v>
      </c>
      <c r="HT87" s="1">
        <v>2.0</v>
      </c>
      <c r="HU87" s="1">
        <v>5.0</v>
      </c>
      <c r="HV87" s="1">
        <v>2.0</v>
      </c>
      <c r="HW87" s="1">
        <v>4.0</v>
      </c>
      <c r="HX87" s="1">
        <v>5.0</v>
      </c>
      <c r="HY87" s="1">
        <v>4.0</v>
      </c>
      <c r="HZ87" s="1">
        <v>4.0</v>
      </c>
      <c r="IA87" s="1">
        <v>5.0</v>
      </c>
      <c r="IB87" s="1">
        <v>5.0</v>
      </c>
      <c r="IC87" s="1">
        <v>2.0</v>
      </c>
      <c r="ID87" s="1">
        <v>4.0</v>
      </c>
      <c r="IE87" s="1">
        <v>4.0</v>
      </c>
      <c r="IF87" s="1">
        <v>2.0</v>
      </c>
      <c r="IG87" s="1">
        <v>5.0</v>
      </c>
      <c r="IH87" s="1">
        <v>4.0</v>
      </c>
      <c r="II87" s="1">
        <v>5.0</v>
      </c>
      <c r="IJ87" s="1">
        <v>4.0</v>
      </c>
      <c r="IK87" s="1">
        <v>4.0</v>
      </c>
      <c r="IL87" s="1">
        <v>4.0</v>
      </c>
      <c r="IM87" s="1">
        <v>5.0</v>
      </c>
      <c r="IN87" s="1">
        <v>4.0</v>
      </c>
      <c r="IO87" s="1">
        <v>2.0</v>
      </c>
      <c r="IP87" s="1">
        <v>4.0</v>
      </c>
      <c r="IQ87" s="1">
        <v>3.0</v>
      </c>
      <c r="IR87" s="1">
        <v>5.0</v>
      </c>
      <c r="IS87" s="1">
        <v>4.0</v>
      </c>
      <c r="IT87" s="1">
        <v>4.0</v>
      </c>
      <c r="IU87" s="1">
        <v>3.0</v>
      </c>
      <c r="IV87" s="1">
        <v>4.0</v>
      </c>
      <c r="IW87" s="1">
        <v>4.0</v>
      </c>
      <c r="IX87" s="1">
        <v>4.0</v>
      </c>
      <c r="IY87" s="1">
        <v>2.0</v>
      </c>
      <c r="IZ87" s="1">
        <f t="shared" ref="IZ87:KQ87" si="775">IF(IZ$3="+",HH87,6-HH87)</f>
        <v>4</v>
      </c>
      <c r="JA87" s="1">
        <f t="shared" si="775"/>
        <v>4</v>
      </c>
      <c r="JB87" s="1">
        <f t="shared" si="775"/>
        <v>5</v>
      </c>
      <c r="JC87" s="1">
        <f t="shared" si="775"/>
        <v>1</v>
      </c>
      <c r="JD87" s="1">
        <f t="shared" si="775"/>
        <v>5</v>
      </c>
      <c r="JE87" s="1">
        <f t="shared" si="775"/>
        <v>2</v>
      </c>
      <c r="JF87" s="1">
        <f t="shared" si="775"/>
        <v>4</v>
      </c>
      <c r="JG87" s="1">
        <f t="shared" si="775"/>
        <v>2</v>
      </c>
      <c r="JH87" s="1">
        <f t="shared" si="775"/>
        <v>2</v>
      </c>
      <c r="JI87" s="1">
        <f t="shared" si="775"/>
        <v>5</v>
      </c>
      <c r="JJ87" s="1">
        <f t="shared" si="775"/>
        <v>5</v>
      </c>
      <c r="JK87" s="1">
        <f t="shared" si="775"/>
        <v>4</v>
      </c>
      <c r="JL87" s="1">
        <f t="shared" si="775"/>
        <v>4</v>
      </c>
      <c r="JM87" s="1">
        <f t="shared" si="775"/>
        <v>5</v>
      </c>
      <c r="JN87" s="1">
        <f t="shared" si="775"/>
        <v>2</v>
      </c>
      <c r="JO87" s="1">
        <f t="shared" si="775"/>
        <v>2</v>
      </c>
      <c r="JP87" s="1">
        <f t="shared" si="775"/>
        <v>5</v>
      </c>
      <c r="JQ87" s="1">
        <f t="shared" si="775"/>
        <v>2</v>
      </c>
      <c r="JR87" s="1">
        <f t="shared" si="775"/>
        <v>2</v>
      </c>
      <c r="JS87" s="1">
        <f t="shared" si="775"/>
        <v>5</v>
      </c>
      <c r="JT87" s="1">
        <f t="shared" si="775"/>
        <v>5</v>
      </c>
      <c r="JU87" s="1">
        <f t="shared" si="775"/>
        <v>4</v>
      </c>
      <c r="JV87" s="1">
        <f t="shared" si="775"/>
        <v>4</v>
      </c>
      <c r="JW87" s="1">
        <f t="shared" si="775"/>
        <v>4</v>
      </c>
      <c r="JX87" s="1">
        <f t="shared" si="775"/>
        <v>4</v>
      </c>
      <c r="JY87" s="1">
        <f t="shared" si="775"/>
        <v>5</v>
      </c>
      <c r="JZ87" s="1">
        <f t="shared" si="775"/>
        <v>2</v>
      </c>
      <c r="KA87" s="1">
        <f t="shared" si="775"/>
        <v>5</v>
      </c>
      <c r="KB87" s="1">
        <f t="shared" si="775"/>
        <v>4</v>
      </c>
      <c r="KC87" s="1">
        <f t="shared" si="775"/>
        <v>4</v>
      </c>
      <c r="KD87" s="1">
        <f t="shared" si="775"/>
        <v>4</v>
      </c>
      <c r="KE87" s="1">
        <f t="shared" si="775"/>
        <v>5</v>
      </c>
      <c r="KF87" s="1">
        <f t="shared" si="775"/>
        <v>2</v>
      </c>
      <c r="KG87" s="1">
        <f t="shared" si="775"/>
        <v>2</v>
      </c>
      <c r="KH87" s="1">
        <f t="shared" si="775"/>
        <v>2</v>
      </c>
      <c r="KI87" s="1">
        <f t="shared" si="775"/>
        <v>3</v>
      </c>
      <c r="KJ87" s="1">
        <f t="shared" si="775"/>
        <v>5</v>
      </c>
      <c r="KK87" s="1">
        <f t="shared" si="775"/>
        <v>4</v>
      </c>
      <c r="KL87" s="1">
        <f t="shared" si="775"/>
        <v>4</v>
      </c>
      <c r="KM87" s="1">
        <f t="shared" si="775"/>
        <v>3</v>
      </c>
      <c r="KN87" s="1">
        <f t="shared" si="775"/>
        <v>4</v>
      </c>
      <c r="KO87" s="1">
        <f t="shared" si="775"/>
        <v>2</v>
      </c>
      <c r="KP87" s="1">
        <f t="shared" si="775"/>
        <v>4</v>
      </c>
      <c r="KQ87" s="1">
        <f t="shared" si="775"/>
        <v>4</v>
      </c>
      <c r="KR87" s="1">
        <f t="shared" si="24"/>
        <v>159</v>
      </c>
      <c r="KS87" s="1">
        <f t="shared" si="25"/>
        <v>29</v>
      </c>
      <c r="KT87" s="1">
        <f t="shared" si="26"/>
        <v>34</v>
      </c>
      <c r="KU87" s="1">
        <f t="shared" si="27"/>
        <v>31</v>
      </c>
      <c r="KV87" s="1">
        <f t="shared" si="28"/>
        <v>22</v>
      </c>
      <c r="KW87" s="1">
        <f t="shared" si="29"/>
        <v>43</v>
      </c>
      <c r="KX87" s="1">
        <v>5.0</v>
      </c>
      <c r="KY87" s="1">
        <v>2.0</v>
      </c>
      <c r="KZ87" s="1">
        <v>3.0</v>
      </c>
      <c r="LA87" s="1">
        <v>2.0</v>
      </c>
      <c r="LB87" s="1">
        <v>2.0</v>
      </c>
      <c r="LC87" s="1">
        <v>3.0</v>
      </c>
      <c r="LD87" s="1">
        <v>5.0</v>
      </c>
      <c r="LE87" s="1">
        <v>2.0</v>
      </c>
      <c r="LF87" s="1">
        <v>2.0</v>
      </c>
      <c r="LG87" s="1">
        <v>4.0</v>
      </c>
      <c r="LH87" s="1">
        <v>5.0</v>
      </c>
      <c r="LI87" s="1">
        <v>4.0</v>
      </c>
      <c r="LJ87" s="1">
        <v>2.0</v>
      </c>
      <c r="LK87" s="1">
        <v>5.0</v>
      </c>
      <c r="LL87" s="1">
        <v>4.0</v>
      </c>
      <c r="LM87" s="1">
        <v>5.0</v>
      </c>
      <c r="LN87" s="1">
        <v>4.0</v>
      </c>
      <c r="LO87" s="1">
        <v>4.0</v>
      </c>
      <c r="LP87" s="1">
        <v>2.0</v>
      </c>
      <c r="LQ87" s="1">
        <v>4.0</v>
      </c>
      <c r="LR87" s="1">
        <v>3.0</v>
      </c>
      <c r="LS87" s="1">
        <v>3.0</v>
      </c>
      <c r="LT87" s="1">
        <v>4.0</v>
      </c>
      <c r="LU87" s="1">
        <v>5.0</v>
      </c>
      <c r="LV87" s="1">
        <v>2.0</v>
      </c>
      <c r="LW87" s="1">
        <v>2.0</v>
      </c>
      <c r="LX87" s="1">
        <v>4.0</v>
      </c>
      <c r="LY87" s="1">
        <v>4.0</v>
      </c>
      <c r="LZ87" s="1">
        <v>3.0</v>
      </c>
      <c r="MA87" s="1">
        <f t="shared" si="557"/>
        <v>5</v>
      </c>
      <c r="MB87" s="1">
        <f t="shared" ref="MB87:NC87" si="776">IF(MB$3="+",KY87,6-KY87)</f>
        <v>4</v>
      </c>
      <c r="MC87" s="1">
        <f t="shared" si="776"/>
        <v>3</v>
      </c>
      <c r="MD87" s="1">
        <f t="shared" si="776"/>
        <v>4</v>
      </c>
      <c r="ME87" s="1">
        <f t="shared" si="776"/>
        <v>4</v>
      </c>
      <c r="MF87" s="1">
        <f t="shared" si="776"/>
        <v>3</v>
      </c>
      <c r="MG87" s="1">
        <f t="shared" si="776"/>
        <v>5</v>
      </c>
      <c r="MH87" s="1">
        <f t="shared" si="776"/>
        <v>4</v>
      </c>
      <c r="MI87" s="1">
        <f t="shared" si="776"/>
        <v>4</v>
      </c>
      <c r="MJ87" s="1">
        <f t="shared" si="776"/>
        <v>4</v>
      </c>
      <c r="MK87" s="1">
        <f t="shared" si="776"/>
        <v>5</v>
      </c>
      <c r="ML87" s="1">
        <f t="shared" si="776"/>
        <v>4</v>
      </c>
      <c r="MM87" s="1">
        <f t="shared" si="776"/>
        <v>4</v>
      </c>
      <c r="MN87" s="1">
        <f t="shared" si="776"/>
        <v>5</v>
      </c>
      <c r="MO87" s="1">
        <f t="shared" si="776"/>
        <v>4</v>
      </c>
      <c r="MP87" s="1">
        <f t="shared" si="776"/>
        <v>5</v>
      </c>
      <c r="MQ87" s="1">
        <f t="shared" si="776"/>
        <v>4</v>
      </c>
      <c r="MR87" s="1">
        <f t="shared" si="776"/>
        <v>4</v>
      </c>
      <c r="MS87" s="1">
        <f t="shared" si="776"/>
        <v>4</v>
      </c>
      <c r="MT87" s="1">
        <f t="shared" si="776"/>
        <v>4</v>
      </c>
      <c r="MU87" s="1">
        <f t="shared" si="776"/>
        <v>3</v>
      </c>
      <c r="MV87" s="1">
        <f t="shared" si="776"/>
        <v>3</v>
      </c>
      <c r="MW87" s="1">
        <f t="shared" si="776"/>
        <v>2</v>
      </c>
      <c r="MX87" s="1">
        <f t="shared" si="776"/>
        <v>5</v>
      </c>
      <c r="MY87" s="1">
        <f t="shared" si="776"/>
        <v>2</v>
      </c>
      <c r="MZ87" s="1">
        <f t="shared" si="776"/>
        <v>4</v>
      </c>
      <c r="NA87" s="1">
        <f t="shared" si="776"/>
        <v>4</v>
      </c>
      <c r="NB87" s="1">
        <f t="shared" si="776"/>
        <v>4</v>
      </c>
      <c r="NC87" s="1">
        <f t="shared" si="776"/>
        <v>3</v>
      </c>
      <c r="ND87" s="1">
        <f t="shared" si="31"/>
        <v>19</v>
      </c>
      <c r="NE87" s="1">
        <f t="shared" si="32"/>
        <v>17</v>
      </c>
      <c r="NF87" s="1">
        <f t="shared" si="33"/>
        <v>21</v>
      </c>
      <c r="NG87" s="1">
        <f t="shared" si="34"/>
        <v>20</v>
      </c>
      <c r="NH87" s="1">
        <f t="shared" si="35"/>
        <v>15</v>
      </c>
      <c r="NI87" s="1">
        <f t="shared" si="36"/>
        <v>21</v>
      </c>
      <c r="NJ87" s="1">
        <f t="shared" si="70"/>
        <v>113</v>
      </c>
      <c r="NK87" s="1">
        <v>3.0</v>
      </c>
      <c r="NL87" s="1">
        <v>2.0</v>
      </c>
      <c r="NM87" s="1">
        <v>2.0</v>
      </c>
      <c r="NN87" s="1">
        <v>2.0</v>
      </c>
      <c r="NO87" s="1">
        <v>2.0</v>
      </c>
      <c r="NP87" s="1">
        <v>2.0</v>
      </c>
      <c r="NQ87" s="1">
        <v>2.0</v>
      </c>
      <c r="NR87" s="1">
        <v>3.0</v>
      </c>
      <c r="NS87" s="1">
        <v>2.0</v>
      </c>
      <c r="NT87" s="1">
        <v>2.0</v>
      </c>
      <c r="NU87" s="1">
        <v>2.0</v>
      </c>
      <c r="NV87" s="1">
        <v>2.0</v>
      </c>
      <c r="NW87" s="1">
        <v>2.0</v>
      </c>
      <c r="NX87" s="1">
        <v>3.0</v>
      </c>
      <c r="NY87" s="1">
        <v>2.0</v>
      </c>
      <c r="NZ87" s="1">
        <v>2.0</v>
      </c>
      <c r="OA87" s="1">
        <v>2.0</v>
      </c>
      <c r="OB87" s="1">
        <v>2.0</v>
      </c>
      <c r="OC87" s="1">
        <v>2.0</v>
      </c>
      <c r="OD87" s="1">
        <v>2.0</v>
      </c>
      <c r="OE87" s="1">
        <v>2.0</v>
      </c>
      <c r="OF87" s="1">
        <f t="shared" si="37"/>
        <v>12</v>
      </c>
      <c r="OG87" s="1">
        <f t="shared" si="38"/>
        <v>26</v>
      </c>
      <c r="OH87" s="1">
        <f t="shared" si="39"/>
        <v>38</v>
      </c>
      <c r="OI87" s="1">
        <v>3.0</v>
      </c>
      <c r="OJ87" s="1">
        <v>4.0</v>
      </c>
      <c r="OK87" s="1">
        <v>4.0</v>
      </c>
      <c r="OL87" s="1">
        <v>4.0</v>
      </c>
      <c r="OM87" s="1">
        <v>4.0</v>
      </c>
      <c r="ON87" s="1">
        <v>4.0</v>
      </c>
      <c r="OO87" s="1">
        <v>3.0</v>
      </c>
      <c r="OP87" s="1">
        <v>4.0</v>
      </c>
      <c r="OQ87" s="1">
        <v>2.0</v>
      </c>
      <c r="OR87" s="1">
        <v>2.0</v>
      </c>
      <c r="OS87" s="1">
        <v>3.0</v>
      </c>
      <c r="OT87" s="1">
        <v>2.0</v>
      </c>
      <c r="OU87" s="1">
        <v>4.0</v>
      </c>
      <c r="OV87" s="1">
        <v>4.0</v>
      </c>
      <c r="OW87" s="1">
        <v>2.0</v>
      </c>
      <c r="OX87" s="1">
        <v>4.0</v>
      </c>
      <c r="OY87" s="1">
        <v>4.0</v>
      </c>
      <c r="OZ87" s="1">
        <v>4.0</v>
      </c>
      <c r="PA87" s="1">
        <v>4.0</v>
      </c>
      <c r="PB87" s="1">
        <v>4.0</v>
      </c>
      <c r="PC87" s="1">
        <v>3.0</v>
      </c>
      <c r="PD87" s="1">
        <v>3.0</v>
      </c>
      <c r="PE87" s="1">
        <v>4.0</v>
      </c>
      <c r="PF87" s="1">
        <v>4.0</v>
      </c>
      <c r="PG87" s="1">
        <v>4.0</v>
      </c>
      <c r="PH87" s="1">
        <v>2.0</v>
      </c>
      <c r="PI87" s="1">
        <v>3.0</v>
      </c>
      <c r="PJ87" s="1">
        <v>3.0</v>
      </c>
      <c r="PK87" s="1">
        <v>2.0</v>
      </c>
      <c r="PL87" s="1">
        <f t="shared" ref="PL87:QN87" si="777">IF(PL$3="+",OI87,6-OI87)</f>
        <v>3</v>
      </c>
      <c r="PM87" s="1">
        <f t="shared" si="777"/>
        <v>4</v>
      </c>
      <c r="PN87" s="1">
        <f t="shared" si="777"/>
        <v>4</v>
      </c>
      <c r="PO87" s="1">
        <f t="shared" si="777"/>
        <v>4</v>
      </c>
      <c r="PP87" s="1">
        <f t="shared" si="777"/>
        <v>4</v>
      </c>
      <c r="PQ87" s="1">
        <f t="shared" si="777"/>
        <v>2</v>
      </c>
      <c r="PR87" s="1">
        <f t="shared" si="777"/>
        <v>3</v>
      </c>
      <c r="PS87" s="1">
        <f t="shared" si="777"/>
        <v>4</v>
      </c>
      <c r="PT87" s="1">
        <f t="shared" si="777"/>
        <v>4</v>
      </c>
      <c r="PU87" s="1">
        <f t="shared" si="777"/>
        <v>4</v>
      </c>
      <c r="PV87" s="1">
        <f t="shared" si="777"/>
        <v>3</v>
      </c>
      <c r="PW87" s="1">
        <f t="shared" si="777"/>
        <v>4</v>
      </c>
      <c r="PX87" s="1">
        <f t="shared" si="777"/>
        <v>2</v>
      </c>
      <c r="PY87" s="1">
        <f t="shared" si="777"/>
        <v>2</v>
      </c>
      <c r="PZ87" s="1">
        <f t="shared" si="777"/>
        <v>2</v>
      </c>
      <c r="QA87" s="1">
        <f t="shared" si="777"/>
        <v>4</v>
      </c>
      <c r="QB87" s="1">
        <f t="shared" si="777"/>
        <v>4</v>
      </c>
      <c r="QC87" s="1">
        <f t="shared" si="777"/>
        <v>2</v>
      </c>
      <c r="QD87" s="1">
        <f t="shared" si="777"/>
        <v>4</v>
      </c>
      <c r="QE87" s="1">
        <f t="shared" si="777"/>
        <v>2</v>
      </c>
      <c r="QF87" s="1">
        <f t="shared" si="777"/>
        <v>3</v>
      </c>
      <c r="QG87" s="1">
        <f t="shared" si="777"/>
        <v>3</v>
      </c>
      <c r="QH87" s="1">
        <f t="shared" si="777"/>
        <v>4</v>
      </c>
      <c r="QI87" s="1">
        <f t="shared" si="777"/>
        <v>4</v>
      </c>
      <c r="QJ87" s="1">
        <f t="shared" si="777"/>
        <v>4</v>
      </c>
      <c r="QK87" s="1">
        <f t="shared" si="777"/>
        <v>4</v>
      </c>
      <c r="QL87" s="1">
        <f t="shared" si="777"/>
        <v>3</v>
      </c>
      <c r="QM87" s="1">
        <f t="shared" si="777"/>
        <v>3</v>
      </c>
      <c r="QN87" s="1">
        <f t="shared" si="777"/>
        <v>4</v>
      </c>
      <c r="QO87" s="1">
        <f t="shared" si="41"/>
        <v>97</v>
      </c>
      <c r="QP87" s="1">
        <f t="shared" si="42"/>
        <v>44</v>
      </c>
      <c r="QQ87" s="1">
        <f t="shared" si="43"/>
        <v>53</v>
      </c>
      <c r="QR87" s="1">
        <v>3.0</v>
      </c>
      <c r="QS87" s="1">
        <v>3.0</v>
      </c>
      <c r="QT87" s="1">
        <v>3.0</v>
      </c>
      <c r="QU87" s="1">
        <v>3.0</v>
      </c>
      <c r="QV87" s="1">
        <v>3.0</v>
      </c>
      <c r="QW87" s="1">
        <v>2.0</v>
      </c>
      <c r="QX87" s="1">
        <v>2.0</v>
      </c>
      <c r="QY87" s="1">
        <v>3.0</v>
      </c>
      <c r="QZ87" s="1">
        <v>3.0</v>
      </c>
      <c r="RA87" s="1">
        <v>3.0</v>
      </c>
      <c r="RB87" s="1">
        <v>2.0</v>
      </c>
      <c r="RC87" s="1">
        <v>3.0</v>
      </c>
      <c r="RD87" s="1">
        <v>3.0</v>
      </c>
      <c r="RE87" s="1">
        <v>3.0</v>
      </c>
      <c r="RF87" s="1">
        <v>3.0</v>
      </c>
      <c r="RG87" s="1">
        <v>2.0</v>
      </c>
      <c r="RH87" s="1">
        <v>2.0</v>
      </c>
      <c r="RI87" s="1">
        <v>2.0</v>
      </c>
      <c r="RJ87" s="1">
        <v>3.0</v>
      </c>
      <c r="RK87" s="1">
        <v>3.0</v>
      </c>
      <c r="RL87" s="1">
        <v>2.0</v>
      </c>
      <c r="RM87" s="1">
        <v>3.0</v>
      </c>
      <c r="RN87" s="1">
        <v>3.0</v>
      </c>
      <c r="RO87" s="1">
        <v>3.0</v>
      </c>
      <c r="RP87" s="1">
        <v>3.0</v>
      </c>
      <c r="RQ87" s="1">
        <v>2.0</v>
      </c>
      <c r="RR87" s="1">
        <v>3.0</v>
      </c>
      <c r="RS87" s="1">
        <v>2.0</v>
      </c>
      <c r="RT87" s="1">
        <v>2.0</v>
      </c>
      <c r="RU87" s="1">
        <v>2.0</v>
      </c>
      <c r="RV87" s="1">
        <v>3.0</v>
      </c>
      <c r="RW87" s="1">
        <v>3.0</v>
      </c>
      <c r="RX87" s="1">
        <v>2.0</v>
      </c>
      <c r="RY87" s="1">
        <v>3.0</v>
      </c>
      <c r="RZ87" s="1">
        <v>3.0</v>
      </c>
      <c r="SA87" s="1">
        <v>2.0</v>
      </c>
      <c r="SB87" s="1">
        <v>3.0</v>
      </c>
      <c r="SC87" s="1">
        <v>2.0</v>
      </c>
      <c r="SD87" s="1">
        <v>3.0</v>
      </c>
      <c r="SE87" s="1">
        <v>3.0</v>
      </c>
      <c r="SF87" s="1">
        <v>2.0</v>
      </c>
      <c r="SG87" s="1">
        <f t="shared" ref="SG87:TU87" si="778">IF(SG$3="+",QR87,5-QR87)</f>
        <v>3</v>
      </c>
      <c r="SH87" s="1">
        <f t="shared" si="778"/>
        <v>3</v>
      </c>
      <c r="SI87" s="1">
        <f t="shared" si="778"/>
        <v>2</v>
      </c>
      <c r="SJ87" s="1">
        <f t="shared" si="778"/>
        <v>3</v>
      </c>
      <c r="SK87" s="1">
        <f t="shared" si="778"/>
        <v>3</v>
      </c>
      <c r="SL87" s="1">
        <f t="shared" si="778"/>
        <v>3</v>
      </c>
      <c r="SM87" s="1">
        <f t="shared" si="778"/>
        <v>2</v>
      </c>
      <c r="SN87" s="1">
        <f t="shared" si="778"/>
        <v>2</v>
      </c>
      <c r="SO87" s="1">
        <f t="shared" si="778"/>
        <v>2</v>
      </c>
      <c r="SP87" s="1">
        <f t="shared" si="778"/>
        <v>2</v>
      </c>
      <c r="SQ87" s="1">
        <f t="shared" si="778"/>
        <v>2</v>
      </c>
      <c r="SR87" s="1">
        <f t="shared" si="778"/>
        <v>2</v>
      </c>
      <c r="SS87" s="1">
        <f t="shared" si="778"/>
        <v>3</v>
      </c>
      <c r="ST87" s="1">
        <f t="shared" si="778"/>
        <v>3</v>
      </c>
      <c r="SU87" s="1">
        <f t="shared" si="778"/>
        <v>2</v>
      </c>
      <c r="SV87" s="1">
        <f t="shared" si="778"/>
        <v>2</v>
      </c>
      <c r="SW87" s="1">
        <f t="shared" si="778"/>
        <v>3</v>
      </c>
      <c r="SX87" s="1">
        <f t="shared" si="778"/>
        <v>3</v>
      </c>
      <c r="SY87" s="1">
        <f t="shared" si="778"/>
        <v>2</v>
      </c>
      <c r="SZ87" s="1">
        <f t="shared" si="778"/>
        <v>2</v>
      </c>
      <c r="TA87" s="1">
        <f t="shared" si="778"/>
        <v>3</v>
      </c>
      <c r="TB87" s="1">
        <f t="shared" si="778"/>
        <v>3</v>
      </c>
      <c r="TC87" s="1">
        <f t="shared" si="778"/>
        <v>2</v>
      </c>
      <c r="TD87" s="1">
        <f t="shared" si="778"/>
        <v>3</v>
      </c>
      <c r="TE87" s="1">
        <f t="shared" si="778"/>
        <v>3</v>
      </c>
      <c r="TF87" s="1">
        <f t="shared" si="778"/>
        <v>3</v>
      </c>
      <c r="TG87" s="1">
        <f t="shared" si="778"/>
        <v>2</v>
      </c>
      <c r="TH87" s="1">
        <f t="shared" si="778"/>
        <v>2</v>
      </c>
      <c r="TI87" s="1">
        <f t="shared" si="778"/>
        <v>2</v>
      </c>
      <c r="TJ87" s="1">
        <f t="shared" si="778"/>
        <v>3</v>
      </c>
      <c r="TK87" s="1">
        <f t="shared" si="778"/>
        <v>2</v>
      </c>
      <c r="TL87" s="1">
        <f t="shared" si="778"/>
        <v>3</v>
      </c>
      <c r="TM87" s="1">
        <f t="shared" si="778"/>
        <v>3</v>
      </c>
      <c r="TN87" s="1">
        <f t="shared" si="778"/>
        <v>3</v>
      </c>
      <c r="TO87" s="1">
        <f t="shared" si="778"/>
        <v>2</v>
      </c>
      <c r="TP87" s="1">
        <f t="shared" si="778"/>
        <v>2</v>
      </c>
      <c r="TQ87" s="1">
        <f t="shared" si="778"/>
        <v>2</v>
      </c>
      <c r="TR87" s="1">
        <f t="shared" si="778"/>
        <v>2</v>
      </c>
      <c r="TS87" s="1">
        <f t="shared" si="778"/>
        <v>3</v>
      </c>
      <c r="TT87" s="1">
        <f t="shared" si="778"/>
        <v>3</v>
      </c>
      <c r="TU87" s="1">
        <f t="shared" si="778"/>
        <v>3</v>
      </c>
      <c r="TV87" s="1">
        <f t="shared" si="45"/>
        <v>81</v>
      </c>
      <c r="TW87" s="1">
        <f t="shared" si="46"/>
        <v>21</v>
      </c>
      <c r="TX87" s="1">
        <f t="shared" si="47"/>
        <v>6</v>
      </c>
      <c r="TY87" s="1">
        <f t="shared" si="48"/>
        <v>9</v>
      </c>
      <c r="TZ87" s="1">
        <f t="shared" si="49"/>
        <v>6</v>
      </c>
      <c r="UA87" s="1">
        <f t="shared" si="50"/>
        <v>34</v>
      </c>
      <c r="UB87" s="1">
        <f t="shared" si="51"/>
        <v>8</v>
      </c>
      <c r="UC87" s="1">
        <f t="shared" si="52"/>
        <v>6</v>
      </c>
      <c r="UD87" s="1">
        <f t="shared" si="53"/>
        <v>6</v>
      </c>
      <c r="UE87" s="1">
        <f t="shared" si="54"/>
        <v>6</v>
      </c>
      <c r="UF87" s="1">
        <f t="shared" ref="UF87:UG87" si="779">TS87</f>
        <v>3</v>
      </c>
      <c r="UG87" s="1">
        <f t="shared" si="779"/>
        <v>3</v>
      </c>
      <c r="UH87" s="1">
        <f t="shared" si="56"/>
        <v>14</v>
      </c>
      <c r="UI87" s="1">
        <f t="shared" si="57"/>
        <v>2</v>
      </c>
      <c r="UJ87" s="1">
        <f t="shared" si="58"/>
        <v>4</v>
      </c>
      <c r="UK87" s="1">
        <f t="shared" si="59"/>
        <v>8</v>
      </c>
      <c r="UL87" s="1">
        <f t="shared" si="60"/>
        <v>12</v>
      </c>
      <c r="UM87" s="1">
        <f t="shared" si="61"/>
        <v>5</v>
      </c>
      <c r="UN87" s="1">
        <f t="shared" si="62"/>
        <v>4</v>
      </c>
      <c r="UO87" s="1">
        <f t="shared" si="63"/>
        <v>3</v>
      </c>
      <c r="UP87" s="6">
        <v>1.0</v>
      </c>
      <c r="UQ87" s="6">
        <v>1.0</v>
      </c>
      <c r="UR87" s="6">
        <v>1.0</v>
      </c>
      <c r="US87" s="6">
        <v>1.0</v>
      </c>
      <c r="UT87" s="6">
        <v>1.0</v>
      </c>
      <c r="UU87" s="6">
        <v>1.0</v>
      </c>
      <c r="UV87" s="6">
        <v>1.0</v>
      </c>
      <c r="UW87" s="6">
        <v>1.0</v>
      </c>
      <c r="UX87" s="6">
        <v>1.0</v>
      </c>
      <c r="UY87" s="6">
        <v>1.0</v>
      </c>
      <c r="UZ87" s="6">
        <v>1.0</v>
      </c>
      <c r="VA87" s="6">
        <v>1.0</v>
      </c>
      <c r="VB87" s="6">
        <v>1.0</v>
      </c>
      <c r="VC87" s="6">
        <v>1.0</v>
      </c>
      <c r="VD87" s="6">
        <v>2.0</v>
      </c>
      <c r="VE87" s="6">
        <v>1.0</v>
      </c>
      <c r="VF87" s="6">
        <v>1.0</v>
      </c>
      <c r="VG87" s="6">
        <v>1.0</v>
      </c>
      <c r="VH87" s="6">
        <v>1.0</v>
      </c>
      <c r="VI87" s="6">
        <v>1.0</v>
      </c>
      <c r="VJ87" s="6">
        <v>1.0</v>
      </c>
      <c r="VK87" s="6">
        <v>1.0</v>
      </c>
      <c r="VL87" s="6">
        <v>1.0</v>
      </c>
      <c r="VM87" s="6">
        <v>1.0</v>
      </c>
      <c r="VN87" s="6">
        <v>1.0</v>
      </c>
      <c r="VO87" s="6">
        <v>1.0</v>
      </c>
      <c r="VP87" s="6">
        <v>1.0</v>
      </c>
      <c r="VQ87" s="6">
        <v>1.0</v>
      </c>
      <c r="VR87" s="6">
        <v>1.0</v>
      </c>
      <c r="VS87" s="6">
        <v>1.0</v>
      </c>
      <c r="VT87" s="6">
        <v>1.0</v>
      </c>
      <c r="VU87" s="6">
        <v>1.0</v>
      </c>
      <c r="VV87" s="6">
        <v>2.0</v>
      </c>
      <c r="VW87" s="6">
        <v>2.0</v>
      </c>
      <c r="VX87" s="6">
        <v>1.0</v>
      </c>
      <c r="VY87" s="6">
        <v>1.0</v>
      </c>
      <c r="VZ87" s="6" t="s">
        <v>1100</v>
      </c>
      <c r="WA87" s="9">
        <v>28.0</v>
      </c>
      <c r="WB87" s="1">
        <v>1.0</v>
      </c>
      <c r="WC87" s="1">
        <v>2.0</v>
      </c>
      <c r="WD87" s="1">
        <v>2.0</v>
      </c>
      <c r="WE87" s="1">
        <v>2.0</v>
      </c>
      <c r="WF87" s="1">
        <v>1.0</v>
      </c>
      <c r="WG87" s="1">
        <v>2.0</v>
      </c>
      <c r="WH87" s="1">
        <v>1.0</v>
      </c>
      <c r="WI87" s="1">
        <v>2.0</v>
      </c>
      <c r="WJ87" s="1">
        <v>2.0</v>
      </c>
      <c r="WK87" s="1">
        <v>2.0</v>
      </c>
      <c r="WL87" s="1">
        <v>1.0</v>
      </c>
      <c r="WM87" s="1">
        <v>2.0</v>
      </c>
      <c r="WN87" s="1">
        <v>1.0</v>
      </c>
      <c r="WO87" s="1">
        <v>2.0</v>
      </c>
      <c r="WP87" s="1">
        <v>2.0</v>
      </c>
      <c r="WQ87" s="1">
        <f t="shared" ref="WQ87:XE87" si="780">IF(WQ$3="+",WB87,3-WB87)</f>
        <v>2</v>
      </c>
      <c r="WR87" s="1">
        <f t="shared" si="780"/>
        <v>2</v>
      </c>
      <c r="WS87" s="1">
        <f t="shared" si="780"/>
        <v>2</v>
      </c>
      <c r="WT87" s="1">
        <f t="shared" si="780"/>
        <v>2</v>
      </c>
      <c r="WU87" s="1">
        <f t="shared" si="780"/>
        <v>2</v>
      </c>
      <c r="WV87" s="1">
        <f t="shared" si="780"/>
        <v>2</v>
      </c>
      <c r="WW87" s="1">
        <f t="shared" si="780"/>
        <v>2</v>
      </c>
      <c r="WX87" s="1">
        <f t="shared" si="780"/>
        <v>2</v>
      </c>
      <c r="WY87" s="1">
        <f t="shared" si="780"/>
        <v>2</v>
      </c>
      <c r="WZ87" s="1">
        <f t="shared" si="780"/>
        <v>2</v>
      </c>
      <c r="XA87" s="1">
        <f t="shared" si="780"/>
        <v>2</v>
      </c>
      <c r="XB87" s="1">
        <f t="shared" si="780"/>
        <v>2</v>
      </c>
      <c r="XC87" s="1">
        <f t="shared" si="780"/>
        <v>2</v>
      </c>
      <c r="XD87" s="1">
        <f t="shared" si="780"/>
        <v>2</v>
      </c>
      <c r="XE87" s="1">
        <f t="shared" si="780"/>
        <v>2</v>
      </c>
      <c r="XF87" s="1">
        <f t="shared" si="65"/>
        <v>30</v>
      </c>
      <c r="XG87" s="1">
        <v>0.0</v>
      </c>
      <c r="XH87" s="9"/>
      <c r="XI87" s="9"/>
    </row>
    <row r="88" ht="15.0" customHeight="1">
      <c r="A88" s="1" t="s">
        <v>564</v>
      </c>
      <c r="B88" s="1" t="s">
        <v>553</v>
      </c>
      <c r="C88" s="1" t="s">
        <v>1101</v>
      </c>
      <c r="D88" s="1"/>
      <c r="E88" s="1" t="s">
        <v>1102</v>
      </c>
      <c r="F88" s="1" t="s">
        <v>1103</v>
      </c>
      <c r="G88" s="1" t="s">
        <v>1104</v>
      </c>
      <c r="H88" s="1" t="s">
        <v>1105</v>
      </c>
      <c r="I88" s="1">
        <v>2.0</v>
      </c>
      <c r="J88" s="1">
        <v>1.9451115E7</v>
      </c>
      <c r="K88" s="1">
        <v>71.0</v>
      </c>
      <c r="L88" s="1">
        <v>2.0170323E7</v>
      </c>
      <c r="M88" s="1">
        <v>2.0</v>
      </c>
      <c r="N88" s="1">
        <v>2.0</v>
      </c>
      <c r="O88" s="1">
        <v>2.0</v>
      </c>
      <c r="P88" s="1"/>
      <c r="Q88" s="1">
        <v>2.0</v>
      </c>
      <c r="R88" s="1"/>
      <c r="S88" s="1">
        <v>2.0</v>
      </c>
      <c r="T88" s="1" t="s">
        <v>560</v>
      </c>
      <c r="U88" s="1"/>
      <c r="V88" s="1">
        <v>10.0</v>
      </c>
      <c r="W88" s="1" t="s">
        <v>1106</v>
      </c>
      <c r="X88" s="1" t="s">
        <v>1107</v>
      </c>
      <c r="Y88" s="1" t="s">
        <v>571</v>
      </c>
      <c r="Z88" s="1"/>
      <c r="AA88" s="1"/>
      <c r="AB88" s="1">
        <v>2.0</v>
      </c>
      <c r="AC88" s="1">
        <v>1.0</v>
      </c>
      <c r="AD88" s="1">
        <v>1975.0</v>
      </c>
      <c r="AE88" s="1">
        <v>2.0</v>
      </c>
      <c r="AF88" s="1">
        <v>2.0</v>
      </c>
      <c r="AG88" s="1">
        <v>1.0</v>
      </c>
      <c r="AH88" s="1">
        <v>9.0</v>
      </c>
      <c r="AI88" s="1">
        <v>5.0</v>
      </c>
      <c r="AJ88" s="1">
        <v>16.0</v>
      </c>
      <c r="AK88" s="1">
        <v>2.0</v>
      </c>
      <c r="AL88" s="1">
        <v>5.0</v>
      </c>
      <c r="AM88" s="1">
        <v>5.0</v>
      </c>
      <c r="AN88" s="1">
        <v>2001.0</v>
      </c>
      <c r="AO88" s="1">
        <v>5.0</v>
      </c>
      <c r="AP88" s="1">
        <v>11.0</v>
      </c>
      <c r="AQ88" s="1">
        <v>6.0</v>
      </c>
      <c r="AR88" s="1">
        <v>7.0</v>
      </c>
      <c r="AS88" s="1">
        <v>6.0</v>
      </c>
      <c r="AT88" s="1">
        <v>5.0</v>
      </c>
      <c r="AU88" s="1">
        <v>4.0</v>
      </c>
      <c r="AV88" s="1">
        <v>5.0</v>
      </c>
      <c r="AW88" s="1">
        <v>4.0</v>
      </c>
      <c r="AX88" s="1">
        <v>1.0</v>
      </c>
      <c r="AY88" s="1">
        <v>5.0</v>
      </c>
      <c r="AZ88" s="1">
        <v>6.0</v>
      </c>
      <c r="BA88" s="1"/>
      <c r="BB88" s="1">
        <v>2.0</v>
      </c>
      <c r="BC88" s="1">
        <v>1.0</v>
      </c>
      <c r="BD88" s="1">
        <v>2.0</v>
      </c>
      <c r="BE88" s="1">
        <v>3.0</v>
      </c>
      <c r="BF88" s="1">
        <v>1.0</v>
      </c>
      <c r="BG88" s="1">
        <v>1.0</v>
      </c>
      <c r="BH88" s="1">
        <v>3.0</v>
      </c>
      <c r="BI88" s="1">
        <v>1.0</v>
      </c>
      <c r="BJ88" s="1">
        <v>1.0</v>
      </c>
      <c r="BK88" s="1">
        <v>3.0</v>
      </c>
      <c r="BL88" s="1">
        <v>3.0</v>
      </c>
      <c r="BM88" s="1">
        <v>2.0</v>
      </c>
      <c r="BN88" s="1">
        <v>5.0</v>
      </c>
      <c r="BO88" s="1">
        <v>3.0</v>
      </c>
      <c r="BP88" s="1">
        <v>1.0</v>
      </c>
      <c r="BQ88" s="1">
        <v>2.0</v>
      </c>
      <c r="BR88" s="1">
        <v>1.0</v>
      </c>
      <c r="BS88" s="1">
        <v>5.0</v>
      </c>
      <c r="BT88" s="1">
        <v>5.0</v>
      </c>
      <c r="BU88" s="1">
        <v>1.0</v>
      </c>
      <c r="BV88" s="1">
        <v>2.0</v>
      </c>
      <c r="BW88" s="1">
        <v>3.0</v>
      </c>
      <c r="BX88" s="1">
        <v>5.0</v>
      </c>
      <c r="BY88" s="1">
        <v>5.0</v>
      </c>
      <c r="BZ88" s="1">
        <v>4.0</v>
      </c>
      <c r="CA88" s="1">
        <v>2.0</v>
      </c>
      <c r="CB88" s="1">
        <v>5.0</v>
      </c>
      <c r="CC88" s="1">
        <v>2.0</v>
      </c>
      <c r="CD88" s="1">
        <v>5.0</v>
      </c>
      <c r="CE88" s="1">
        <v>5.0</v>
      </c>
      <c r="CF88" s="1">
        <v>5.0</v>
      </c>
      <c r="CG88" s="1">
        <v>4.0</v>
      </c>
      <c r="CH88" s="1">
        <v>1.0</v>
      </c>
      <c r="CI88" s="1">
        <v>2.0</v>
      </c>
      <c r="CJ88" s="1">
        <v>4.0</v>
      </c>
      <c r="CK88" s="1">
        <v>4.0</v>
      </c>
      <c r="CL88" s="1">
        <v>5.0</v>
      </c>
      <c r="CM88" s="1">
        <v>3.0</v>
      </c>
      <c r="CN88" s="1">
        <f t="shared" si="9"/>
        <v>12</v>
      </c>
      <c r="CO88" s="1">
        <f t="shared" si="10"/>
        <v>16</v>
      </c>
      <c r="CP88" s="1">
        <f t="shared" si="11"/>
        <v>21</v>
      </c>
      <c r="CQ88" s="1">
        <f t="shared" si="12"/>
        <v>12</v>
      </c>
      <c r="CR88" s="1">
        <f t="shared" si="13"/>
        <v>12</v>
      </c>
      <c r="CS88" s="1">
        <f t="shared" si="14"/>
        <v>16</v>
      </c>
      <c r="CT88" s="1">
        <f t="shared" si="15"/>
        <v>89</v>
      </c>
      <c r="CU88" s="1">
        <v>2.0</v>
      </c>
      <c r="CV88" s="1">
        <v>2.0</v>
      </c>
      <c r="CW88" s="1">
        <v>3.0</v>
      </c>
      <c r="CX88" s="1">
        <v>2.0</v>
      </c>
      <c r="CY88" s="1">
        <v>3.0</v>
      </c>
      <c r="CZ88" s="1">
        <v>3.0</v>
      </c>
      <c r="DA88" s="1">
        <v>2.0</v>
      </c>
      <c r="DB88" s="1">
        <v>3.0</v>
      </c>
      <c r="DC88" s="1">
        <v>4.0</v>
      </c>
      <c r="DD88" s="1">
        <v>2.0</v>
      </c>
      <c r="DE88" s="1">
        <v>2.0</v>
      </c>
      <c r="DF88" s="1">
        <v>2.0</v>
      </c>
      <c r="DG88" s="1">
        <v>3.0</v>
      </c>
      <c r="DH88" s="1">
        <v>2.0</v>
      </c>
      <c r="DI88" s="1">
        <v>2.0</v>
      </c>
      <c r="DJ88" s="1">
        <v>2.0</v>
      </c>
      <c r="DK88" s="1">
        <v>2.0</v>
      </c>
      <c r="DL88" s="1">
        <v>2.0</v>
      </c>
      <c r="DM88" s="1">
        <v>2.0</v>
      </c>
      <c r="DN88" s="1">
        <v>2.0</v>
      </c>
      <c r="DO88" s="1">
        <v>2.0</v>
      </c>
      <c r="DP88" s="1">
        <v>2.0</v>
      </c>
      <c r="DQ88" s="1">
        <f t="shared" si="16"/>
        <v>11</v>
      </c>
      <c r="DR88" s="1">
        <f t="shared" si="17"/>
        <v>9</v>
      </c>
      <c r="DS88" s="1">
        <f t="shared" ref="DS88:DT88" si="781">SUM(CW88+DC88+DI88)</f>
        <v>9</v>
      </c>
      <c r="DT88" s="1">
        <f t="shared" si="781"/>
        <v>6</v>
      </c>
      <c r="DU88" s="1">
        <f t="shared" si="19"/>
        <v>7</v>
      </c>
      <c r="DV88" s="1">
        <f t="shared" si="20"/>
        <v>9</v>
      </c>
      <c r="DW88" s="1">
        <f t="shared" si="21"/>
        <v>51</v>
      </c>
      <c r="DX88" s="1">
        <v>2.0</v>
      </c>
      <c r="DY88" s="1">
        <v>2.0</v>
      </c>
      <c r="DZ88" s="1">
        <v>4.0</v>
      </c>
      <c r="EA88" s="1">
        <v>2.0</v>
      </c>
      <c r="EB88" s="1">
        <v>2.0</v>
      </c>
      <c r="EC88" s="1">
        <v>4.0</v>
      </c>
      <c r="ED88" s="1">
        <v>4.0</v>
      </c>
      <c r="EE88" s="1">
        <v>2.0</v>
      </c>
      <c r="EF88" s="1">
        <v>4.0</v>
      </c>
      <c r="EG88" s="1">
        <v>4.0</v>
      </c>
      <c r="EH88" s="1">
        <v>4.0</v>
      </c>
      <c r="EI88" s="1">
        <v>3.0</v>
      </c>
      <c r="EJ88" s="1">
        <v>2.0</v>
      </c>
      <c r="EK88" s="1">
        <v>4.0</v>
      </c>
      <c r="EL88" s="1">
        <v>2.0</v>
      </c>
      <c r="EM88" s="1">
        <v>4.0</v>
      </c>
      <c r="EN88" s="1">
        <v>4.0</v>
      </c>
      <c r="EO88" s="1">
        <v>2.0</v>
      </c>
      <c r="EP88" s="1">
        <v>4.0</v>
      </c>
      <c r="EQ88" s="1">
        <v>4.0</v>
      </c>
      <c r="ER88" s="1">
        <v>4.0</v>
      </c>
      <c r="ES88" s="1">
        <v>1.0</v>
      </c>
      <c r="ET88" s="1">
        <v>4.0</v>
      </c>
      <c r="EU88" s="1">
        <v>2.0</v>
      </c>
      <c r="EV88" s="1">
        <v>2.0</v>
      </c>
      <c r="EW88" s="1">
        <v>3.0</v>
      </c>
      <c r="EX88" s="1">
        <v>2.0</v>
      </c>
      <c r="EY88" s="1">
        <v>4.0</v>
      </c>
      <c r="EZ88" s="1">
        <v>4.0</v>
      </c>
      <c r="FA88" s="1">
        <v>2.0</v>
      </c>
      <c r="FB88" s="1">
        <v>4.0</v>
      </c>
      <c r="FC88" s="1">
        <v>2.0</v>
      </c>
      <c r="FD88" s="1">
        <v>2.0</v>
      </c>
      <c r="FE88" s="1">
        <v>4.0</v>
      </c>
      <c r="FF88" s="1">
        <v>4.0</v>
      </c>
      <c r="FG88" s="1">
        <v>3.0</v>
      </c>
      <c r="FH88" s="1">
        <v>4.0</v>
      </c>
      <c r="FI88" s="1">
        <v>2.0</v>
      </c>
      <c r="FJ88" s="1">
        <v>3.0</v>
      </c>
      <c r="FK88" s="1">
        <v>4.0</v>
      </c>
      <c r="FL88" s="1">
        <v>4.0</v>
      </c>
      <c r="FM88" s="1">
        <v>2.0</v>
      </c>
      <c r="FN88" s="1">
        <v>3.0</v>
      </c>
      <c r="FO88" s="1">
        <v>2.0</v>
      </c>
      <c r="FP88" s="1">
        <f t="shared" ref="FP88:HG88" si="782">IF(FP$3="+",DX88,6-DX88)</f>
        <v>2</v>
      </c>
      <c r="FQ88" s="1">
        <f t="shared" si="782"/>
        <v>4</v>
      </c>
      <c r="FR88" s="1">
        <f t="shared" si="782"/>
        <v>4</v>
      </c>
      <c r="FS88" s="1">
        <f t="shared" si="782"/>
        <v>2</v>
      </c>
      <c r="FT88" s="1">
        <f t="shared" si="782"/>
        <v>2</v>
      </c>
      <c r="FU88" s="1">
        <f t="shared" si="782"/>
        <v>2</v>
      </c>
      <c r="FV88" s="1">
        <f t="shared" si="782"/>
        <v>4</v>
      </c>
      <c r="FW88" s="1">
        <f t="shared" si="782"/>
        <v>4</v>
      </c>
      <c r="FX88" s="1">
        <f t="shared" si="782"/>
        <v>2</v>
      </c>
      <c r="FY88" s="1">
        <f t="shared" si="782"/>
        <v>4</v>
      </c>
      <c r="FZ88" s="1">
        <f t="shared" si="782"/>
        <v>4</v>
      </c>
      <c r="GA88" s="1">
        <f t="shared" si="782"/>
        <v>3</v>
      </c>
      <c r="GB88" s="1">
        <f t="shared" si="782"/>
        <v>4</v>
      </c>
      <c r="GC88" s="1">
        <f t="shared" si="782"/>
        <v>4</v>
      </c>
      <c r="GD88" s="1">
        <f t="shared" si="782"/>
        <v>4</v>
      </c>
      <c r="GE88" s="1">
        <f t="shared" si="782"/>
        <v>2</v>
      </c>
      <c r="GF88" s="1">
        <f t="shared" si="782"/>
        <v>4</v>
      </c>
      <c r="GG88" s="1">
        <f t="shared" si="782"/>
        <v>4</v>
      </c>
      <c r="GH88" s="1">
        <f t="shared" si="782"/>
        <v>2</v>
      </c>
      <c r="GI88" s="1">
        <f t="shared" si="782"/>
        <v>4</v>
      </c>
      <c r="GJ88" s="1">
        <f t="shared" si="782"/>
        <v>4</v>
      </c>
      <c r="GK88" s="1">
        <f t="shared" si="782"/>
        <v>5</v>
      </c>
      <c r="GL88" s="1">
        <f t="shared" si="782"/>
        <v>4</v>
      </c>
      <c r="GM88" s="1">
        <f t="shared" si="782"/>
        <v>4</v>
      </c>
      <c r="GN88" s="1">
        <f t="shared" si="782"/>
        <v>4</v>
      </c>
      <c r="GO88" s="1">
        <f t="shared" si="782"/>
        <v>3</v>
      </c>
      <c r="GP88" s="1">
        <f t="shared" si="782"/>
        <v>2</v>
      </c>
      <c r="GQ88" s="1">
        <f t="shared" si="782"/>
        <v>4</v>
      </c>
      <c r="GR88" s="1">
        <f t="shared" si="782"/>
        <v>4</v>
      </c>
      <c r="GS88" s="1">
        <f t="shared" si="782"/>
        <v>4</v>
      </c>
      <c r="GT88" s="1">
        <f t="shared" si="782"/>
        <v>4</v>
      </c>
      <c r="GU88" s="1">
        <f t="shared" si="782"/>
        <v>2</v>
      </c>
      <c r="GV88" s="1">
        <f t="shared" si="782"/>
        <v>4</v>
      </c>
      <c r="GW88" s="1">
        <f t="shared" si="782"/>
        <v>4</v>
      </c>
      <c r="GX88" s="1">
        <f t="shared" si="782"/>
        <v>4</v>
      </c>
      <c r="GY88" s="1">
        <f t="shared" si="782"/>
        <v>3</v>
      </c>
      <c r="GZ88" s="1">
        <f t="shared" si="782"/>
        <v>4</v>
      </c>
      <c r="HA88" s="1">
        <f t="shared" si="782"/>
        <v>4</v>
      </c>
      <c r="HB88" s="1">
        <f t="shared" si="782"/>
        <v>3</v>
      </c>
      <c r="HC88" s="1">
        <f t="shared" si="782"/>
        <v>4</v>
      </c>
      <c r="HD88" s="1">
        <f t="shared" si="782"/>
        <v>4</v>
      </c>
      <c r="HE88" s="1">
        <f t="shared" si="782"/>
        <v>4</v>
      </c>
      <c r="HF88" s="1">
        <f t="shared" si="782"/>
        <v>3</v>
      </c>
      <c r="HG88" s="1">
        <f t="shared" si="782"/>
        <v>4</v>
      </c>
      <c r="HH88" s="1">
        <v>2.0</v>
      </c>
      <c r="HI88" s="1">
        <v>2.0</v>
      </c>
      <c r="HJ88" s="1">
        <v>4.0</v>
      </c>
      <c r="HK88" s="1">
        <v>2.0</v>
      </c>
      <c r="HL88" s="1">
        <v>2.0</v>
      </c>
      <c r="HM88" s="1">
        <v>4.0</v>
      </c>
      <c r="HN88" s="1">
        <v>4.0</v>
      </c>
      <c r="HO88" s="1">
        <v>2.0</v>
      </c>
      <c r="HP88" s="1">
        <v>4.0</v>
      </c>
      <c r="HQ88" s="1">
        <v>4.0</v>
      </c>
      <c r="HR88" s="1">
        <v>4.0</v>
      </c>
      <c r="HS88" s="1">
        <v>3.0</v>
      </c>
      <c r="HT88" s="1">
        <v>2.0</v>
      </c>
      <c r="HU88" s="1">
        <v>4.0</v>
      </c>
      <c r="HV88" s="1">
        <v>2.0</v>
      </c>
      <c r="HW88" s="1">
        <v>4.0</v>
      </c>
      <c r="HX88" s="1">
        <v>4.0</v>
      </c>
      <c r="HY88" s="1">
        <v>2.0</v>
      </c>
      <c r="HZ88" s="1">
        <v>4.0</v>
      </c>
      <c r="IA88" s="1">
        <v>4.0</v>
      </c>
      <c r="IB88" s="1">
        <v>4.0</v>
      </c>
      <c r="IC88" s="1">
        <v>1.0</v>
      </c>
      <c r="ID88" s="1">
        <v>4.0</v>
      </c>
      <c r="IE88" s="1">
        <v>2.0</v>
      </c>
      <c r="IF88" s="1">
        <v>2.0</v>
      </c>
      <c r="IG88" s="1">
        <v>3.0</v>
      </c>
      <c r="IH88" s="1">
        <v>2.0</v>
      </c>
      <c r="II88" s="1">
        <v>4.0</v>
      </c>
      <c r="IJ88" s="1">
        <v>4.0</v>
      </c>
      <c r="IK88" s="1">
        <v>2.0</v>
      </c>
      <c r="IL88" s="1">
        <v>4.0</v>
      </c>
      <c r="IM88" s="1">
        <v>2.0</v>
      </c>
      <c r="IN88" s="1">
        <v>2.0</v>
      </c>
      <c r="IO88" s="1">
        <v>4.0</v>
      </c>
      <c r="IP88" s="1">
        <v>4.0</v>
      </c>
      <c r="IQ88" s="1">
        <v>3.0</v>
      </c>
      <c r="IR88" s="1">
        <v>4.0</v>
      </c>
      <c r="IS88" s="1">
        <v>2.0</v>
      </c>
      <c r="IT88" s="1">
        <v>3.0</v>
      </c>
      <c r="IU88" s="1">
        <v>4.0</v>
      </c>
      <c r="IV88" s="1">
        <v>4.0</v>
      </c>
      <c r="IW88" s="1">
        <v>2.0</v>
      </c>
      <c r="IX88" s="1">
        <v>3.0</v>
      </c>
      <c r="IY88" s="1">
        <v>2.0</v>
      </c>
      <c r="IZ88" s="1">
        <f t="shared" ref="IZ88:KQ88" si="783">IF(IZ$3="+",HH88,6-HH88)</f>
        <v>2</v>
      </c>
      <c r="JA88" s="1">
        <f t="shared" si="783"/>
        <v>4</v>
      </c>
      <c r="JB88" s="1">
        <f t="shared" si="783"/>
        <v>4</v>
      </c>
      <c r="JC88" s="1">
        <f t="shared" si="783"/>
        <v>2</v>
      </c>
      <c r="JD88" s="1">
        <f t="shared" si="783"/>
        <v>2</v>
      </c>
      <c r="JE88" s="1">
        <f t="shared" si="783"/>
        <v>2</v>
      </c>
      <c r="JF88" s="1">
        <f t="shared" si="783"/>
        <v>4</v>
      </c>
      <c r="JG88" s="1">
        <f t="shared" si="783"/>
        <v>4</v>
      </c>
      <c r="JH88" s="1">
        <f t="shared" si="783"/>
        <v>2</v>
      </c>
      <c r="JI88" s="1">
        <f t="shared" si="783"/>
        <v>4</v>
      </c>
      <c r="JJ88" s="1">
        <f t="shared" si="783"/>
        <v>4</v>
      </c>
      <c r="JK88" s="1">
        <f t="shared" si="783"/>
        <v>3</v>
      </c>
      <c r="JL88" s="1">
        <f t="shared" si="783"/>
        <v>4</v>
      </c>
      <c r="JM88" s="1">
        <f t="shared" si="783"/>
        <v>4</v>
      </c>
      <c r="JN88" s="1">
        <f t="shared" si="783"/>
        <v>2</v>
      </c>
      <c r="JO88" s="1">
        <f t="shared" si="783"/>
        <v>2</v>
      </c>
      <c r="JP88" s="1">
        <f t="shared" si="783"/>
        <v>4</v>
      </c>
      <c r="JQ88" s="1">
        <f t="shared" si="783"/>
        <v>4</v>
      </c>
      <c r="JR88" s="1">
        <f t="shared" si="783"/>
        <v>2</v>
      </c>
      <c r="JS88" s="1">
        <f t="shared" si="783"/>
        <v>4</v>
      </c>
      <c r="JT88" s="1">
        <f t="shared" si="783"/>
        <v>4</v>
      </c>
      <c r="JU88" s="1">
        <f t="shared" si="783"/>
        <v>5</v>
      </c>
      <c r="JV88" s="1">
        <f t="shared" si="783"/>
        <v>4</v>
      </c>
      <c r="JW88" s="1">
        <f t="shared" si="783"/>
        <v>2</v>
      </c>
      <c r="JX88" s="1">
        <f t="shared" si="783"/>
        <v>4</v>
      </c>
      <c r="JY88" s="1">
        <f t="shared" si="783"/>
        <v>3</v>
      </c>
      <c r="JZ88" s="1">
        <f t="shared" si="783"/>
        <v>4</v>
      </c>
      <c r="KA88" s="1">
        <f t="shared" si="783"/>
        <v>4</v>
      </c>
      <c r="KB88" s="1">
        <f t="shared" si="783"/>
        <v>4</v>
      </c>
      <c r="KC88" s="1">
        <f t="shared" si="783"/>
        <v>2</v>
      </c>
      <c r="KD88" s="1">
        <f t="shared" si="783"/>
        <v>4</v>
      </c>
      <c r="KE88" s="1">
        <f t="shared" si="783"/>
        <v>2</v>
      </c>
      <c r="KF88" s="1">
        <f t="shared" si="783"/>
        <v>4</v>
      </c>
      <c r="KG88" s="1">
        <f t="shared" si="783"/>
        <v>4</v>
      </c>
      <c r="KH88" s="1">
        <f t="shared" si="783"/>
        <v>2</v>
      </c>
      <c r="KI88" s="1">
        <f t="shared" si="783"/>
        <v>3</v>
      </c>
      <c r="KJ88" s="1">
        <f t="shared" si="783"/>
        <v>4</v>
      </c>
      <c r="KK88" s="1">
        <f t="shared" si="783"/>
        <v>2</v>
      </c>
      <c r="KL88" s="1">
        <f t="shared" si="783"/>
        <v>3</v>
      </c>
      <c r="KM88" s="1">
        <f t="shared" si="783"/>
        <v>4</v>
      </c>
      <c r="KN88" s="1">
        <f t="shared" si="783"/>
        <v>4</v>
      </c>
      <c r="KO88" s="1">
        <f t="shared" si="783"/>
        <v>4</v>
      </c>
      <c r="KP88" s="1">
        <f t="shared" si="783"/>
        <v>3</v>
      </c>
      <c r="KQ88" s="1">
        <f t="shared" si="783"/>
        <v>4</v>
      </c>
      <c r="KR88" s="1">
        <f t="shared" si="24"/>
        <v>154</v>
      </c>
      <c r="KS88" s="1">
        <f t="shared" si="25"/>
        <v>21</v>
      </c>
      <c r="KT88" s="1">
        <f t="shared" si="26"/>
        <v>37</v>
      </c>
      <c r="KU88" s="1">
        <f t="shared" si="27"/>
        <v>36</v>
      </c>
      <c r="KV88" s="1">
        <f t="shared" si="28"/>
        <v>25</v>
      </c>
      <c r="KW88" s="1">
        <f t="shared" si="29"/>
        <v>35</v>
      </c>
      <c r="KX88" s="1">
        <v>4.0</v>
      </c>
      <c r="KY88" s="1">
        <v>2.0</v>
      </c>
      <c r="KZ88" s="1">
        <v>3.0</v>
      </c>
      <c r="LA88" s="1">
        <v>1.0</v>
      </c>
      <c r="LB88" s="1">
        <v>2.0</v>
      </c>
      <c r="LC88" s="1">
        <v>2.0</v>
      </c>
      <c r="LD88" s="1">
        <v>4.0</v>
      </c>
      <c r="LE88" s="1">
        <v>3.0</v>
      </c>
      <c r="LF88" s="1">
        <v>2.0</v>
      </c>
      <c r="LG88" s="1">
        <v>4.0</v>
      </c>
      <c r="LH88" s="1">
        <v>4.0</v>
      </c>
      <c r="LI88" s="1">
        <v>3.0</v>
      </c>
      <c r="LJ88" s="1">
        <v>1.0</v>
      </c>
      <c r="LK88" s="1">
        <v>4.0</v>
      </c>
      <c r="LL88" s="1">
        <v>4.0</v>
      </c>
      <c r="LM88" s="1">
        <v>4.0</v>
      </c>
      <c r="LN88" s="1">
        <v>4.0</v>
      </c>
      <c r="LO88" s="1">
        <v>4.0</v>
      </c>
      <c r="LP88" s="1">
        <v>2.0</v>
      </c>
      <c r="LQ88" s="1">
        <v>4.0</v>
      </c>
      <c r="LR88" s="1">
        <v>4.0</v>
      </c>
      <c r="LS88" s="1">
        <v>4.0</v>
      </c>
      <c r="LT88" s="1">
        <v>3.0</v>
      </c>
      <c r="LU88" s="1">
        <v>4.0</v>
      </c>
      <c r="LV88" s="1">
        <v>3.0</v>
      </c>
      <c r="LW88" s="1">
        <v>2.0</v>
      </c>
      <c r="LX88" s="1">
        <v>4.0</v>
      </c>
      <c r="LY88" s="1">
        <v>4.0</v>
      </c>
      <c r="LZ88" s="1">
        <v>4.0</v>
      </c>
      <c r="MA88" s="1">
        <f t="shared" si="557"/>
        <v>4</v>
      </c>
      <c r="MB88" s="1">
        <f t="shared" ref="MB88:NC88" si="784">IF(MB$3="+",KY88,6-KY88)</f>
        <v>4</v>
      </c>
      <c r="MC88" s="1">
        <f t="shared" si="784"/>
        <v>3</v>
      </c>
      <c r="MD88" s="1">
        <f t="shared" si="784"/>
        <v>5</v>
      </c>
      <c r="ME88" s="1">
        <f t="shared" si="784"/>
        <v>4</v>
      </c>
      <c r="MF88" s="1">
        <f t="shared" si="784"/>
        <v>2</v>
      </c>
      <c r="MG88" s="1">
        <f t="shared" si="784"/>
        <v>4</v>
      </c>
      <c r="MH88" s="1">
        <f t="shared" si="784"/>
        <v>3</v>
      </c>
      <c r="MI88" s="1">
        <f t="shared" si="784"/>
        <v>4</v>
      </c>
      <c r="MJ88" s="1">
        <f t="shared" si="784"/>
        <v>4</v>
      </c>
      <c r="MK88" s="1">
        <f t="shared" si="784"/>
        <v>4</v>
      </c>
      <c r="ML88" s="1">
        <f t="shared" si="784"/>
        <v>3</v>
      </c>
      <c r="MM88" s="1">
        <f t="shared" si="784"/>
        <v>5</v>
      </c>
      <c r="MN88" s="1">
        <f t="shared" si="784"/>
        <v>4</v>
      </c>
      <c r="MO88" s="1">
        <f t="shared" si="784"/>
        <v>4</v>
      </c>
      <c r="MP88" s="1">
        <f t="shared" si="784"/>
        <v>4</v>
      </c>
      <c r="MQ88" s="1">
        <f t="shared" si="784"/>
        <v>4</v>
      </c>
      <c r="MR88" s="1">
        <f t="shared" si="784"/>
        <v>4</v>
      </c>
      <c r="MS88" s="1">
        <f t="shared" si="784"/>
        <v>4</v>
      </c>
      <c r="MT88" s="1">
        <f t="shared" si="784"/>
        <v>4</v>
      </c>
      <c r="MU88" s="1">
        <f t="shared" si="784"/>
        <v>4</v>
      </c>
      <c r="MV88" s="1">
        <f t="shared" si="784"/>
        <v>2</v>
      </c>
      <c r="MW88" s="1">
        <f t="shared" si="784"/>
        <v>3</v>
      </c>
      <c r="MX88" s="1">
        <f t="shared" si="784"/>
        <v>4</v>
      </c>
      <c r="MY88" s="1">
        <f t="shared" si="784"/>
        <v>3</v>
      </c>
      <c r="MZ88" s="1">
        <f t="shared" si="784"/>
        <v>4</v>
      </c>
      <c r="NA88" s="1">
        <f t="shared" si="784"/>
        <v>4</v>
      </c>
      <c r="NB88" s="1">
        <f t="shared" si="784"/>
        <v>4</v>
      </c>
      <c r="NC88" s="1">
        <f t="shared" si="784"/>
        <v>4</v>
      </c>
      <c r="ND88" s="1">
        <f t="shared" si="31"/>
        <v>16</v>
      </c>
      <c r="NE88" s="1">
        <f t="shared" si="32"/>
        <v>15</v>
      </c>
      <c r="NF88" s="1">
        <f t="shared" si="33"/>
        <v>24</v>
      </c>
      <c r="NG88" s="1">
        <f t="shared" si="34"/>
        <v>20</v>
      </c>
      <c r="NH88" s="1">
        <f t="shared" si="35"/>
        <v>16</v>
      </c>
      <c r="NI88" s="1">
        <f t="shared" si="36"/>
        <v>18</v>
      </c>
      <c r="NJ88" s="1">
        <f t="shared" si="70"/>
        <v>109</v>
      </c>
      <c r="NK88" s="1">
        <v>1.0</v>
      </c>
      <c r="NL88" s="1">
        <v>2.0</v>
      </c>
      <c r="NM88" s="1">
        <v>1.0</v>
      </c>
      <c r="NN88" s="1">
        <v>1.0</v>
      </c>
      <c r="NO88" s="1">
        <v>1.0</v>
      </c>
      <c r="NP88" s="1">
        <v>1.0</v>
      </c>
      <c r="NQ88" s="1">
        <v>1.0</v>
      </c>
      <c r="NR88" s="1">
        <v>1.0</v>
      </c>
      <c r="NS88" s="1">
        <v>1.0</v>
      </c>
      <c r="NT88" s="1">
        <v>1.0</v>
      </c>
      <c r="NU88" s="1">
        <v>2.0</v>
      </c>
      <c r="NV88" s="1">
        <v>1.0</v>
      </c>
      <c r="NW88" s="1">
        <v>1.0</v>
      </c>
      <c r="NX88" s="1">
        <v>4.0</v>
      </c>
      <c r="NY88" s="1">
        <v>2.0</v>
      </c>
      <c r="NZ88" s="1">
        <v>1.0</v>
      </c>
      <c r="OA88" s="1">
        <v>1.0</v>
      </c>
      <c r="OB88" s="1">
        <v>1.0</v>
      </c>
      <c r="OC88" s="1"/>
      <c r="OD88" s="1">
        <v>1.0</v>
      </c>
      <c r="OE88" s="1">
        <v>1.0</v>
      </c>
      <c r="OF88" s="1">
        <f t="shared" si="37"/>
        <v>6</v>
      </c>
      <c r="OG88" s="1">
        <f t="shared" si="38"/>
        <v>13</v>
      </c>
      <c r="OH88" s="1">
        <f t="shared" si="39"/>
        <v>19</v>
      </c>
      <c r="OI88" s="1">
        <v>2.0</v>
      </c>
      <c r="OJ88" s="1">
        <v>4.0</v>
      </c>
      <c r="OK88" s="1">
        <v>4.0</v>
      </c>
      <c r="OL88" s="1">
        <v>4.0</v>
      </c>
      <c r="OM88" s="1">
        <v>4.0</v>
      </c>
      <c r="ON88" s="1">
        <v>5.0</v>
      </c>
      <c r="OO88" s="1">
        <v>3.0</v>
      </c>
      <c r="OP88" s="1">
        <v>4.0</v>
      </c>
      <c r="OQ88" s="1">
        <v>4.0</v>
      </c>
      <c r="OR88" s="1">
        <v>4.0</v>
      </c>
      <c r="OS88" s="1">
        <v>4.0</v>
      </c>
      <c r="OT88" s="1">
        <v>4.0</v>
      </c>
      <c r="OU88" s="1">
        <v>1.0</v>
      </c>
      <c r="OV88" s="1">
        <v>2.0</v>
      </c>
      <c r="OW88" s="1">
        <v>2.0</v>
      </c>
      <c r="OX88" s="1">
        <v>4.0</v>
      </c>
      <c r="OY88" s="1">
        <v>4.0</v>
      </c>
      <c r="OZ88" s="1">
        <v>4.0</v>
      </c>
      <c r="PA88" s="1">
        <v>4.0</v>
      </c>
      <c r="PB88" s="1">
        <v>4.0</v>
      </c>
      <c r="PC88" s="1">
        <v>3.0</v>
      </c>
      <c r="PD88" s="1">
        <v>1.0</v>
      </c>
      <c r="PE88" s="1">
        <v>5.0</v>
      </c>
      <c r="PF88" s="1">
        <v>5.0</v>
      </c>
      <c r="PG88" s="1">
        <v>4.0</v>
      </c>
      <c r="PH88" s="1">
        <v>1.0</v>
      </c>
      <c r="PI88" s="1">
        <v>4.0</v>
      </c>
      <c r="PJ88" s="1">
        <v>4.0</v>
      </c>
      <c r="PK88" s="1">
        <v>2.0</v>
      </c>
      <c r="PL88" s="1">
        <f t="shared" ref="PL88:QN88" si="785">IF(PL$3="+",OI88,6-OI88)</f>
        <v>4</v>
      </c>
      <c r="PM88" s="1">
        <f t="shared" si="785"/>
        <v>4</v>
      </c>
      <c r="PN88" s="1">
        <f t="shared" si="785"/>
        <v>4</v>
      </c>
      <c r="PO88" s="1">
        <f t="shared" si="785"/>
        <v>4</v>
      </c>
      <c r="PP88" s="1">
        <f t="shared" si="785"/>
        <v>4</v>
      </c>
      <c r="PQ88" s="1">
        <f t="shared" si="785"/>
        <v>1</v>
      </c>
      <c r="PR88" s="1">
        <f t="shared" si="785"/>
        <v>3</v>
      </c>
      <c r="PS88" s="1">
        <f t="shared" si="785"/>
        <v>4</v>
      </c>
      <c r="PT88" s="1">
        <f t="shared" si="785"/>
        <v>2</v>
      </c>
      <c r="PU88" s="1">
        <f t="shared" si="785"/>
        <v>2</v>
      </c>
      <c r="PV88" s="1">
        <f t="shared" si="785"/>
        <v>2</v>
      </c>
      <c r="PW88" s="1">
        <f t="shared" si="785"/>
        <v>2</v>
      </c>
      <c r="PX88" s="1">
        <f t="shared" si="785"/>
        <v>5</v>
      </c>
      <c r="PY88" s="1">
        <f t="shared" si="785"/>
        <v>4</v>
      </c>
      <c r="PZ88" s="1">
        <f t="shared" si="785"/>
        <v>2</v>
      </c>
      <c r="QA88" s="1">
        <f t="shared" si="785"/>
        <v>4</v>
      </c>
      <c r="QB88" s="1">
        <f t="shared" si="785"/>
        <v>4</v>
      </c>
      <c r="QC88" s="1">
        <f t="shared" si="785"/>
        <v>2</v>
      </c>
      <c r="QD88" s="1">
        <f t="shared" si="785"/>
        <v>4</v>
      </c>
      <c r="QE88" s="1">
        <f t="shared" si="785"/>
        <v>2</v>
      </c>
      <c r="QF88" s="1">
        <f t="shared" si="785"/>
        <v>3</v>
      </c>
      <c r="QG88" s="1">
        <f t="shared" si="785"/>
        <v>5</v>
      </c>
      <c r="QH88" s="1">
        <f t="shared" si="785"/>
        <v>5</v>
      </c>
      <c r="QI88" s="1">
        <f t="shared" si="785"/>
        <v>5</v>
      </c>
      <c r="QJ88" s="1">
        <f t="shared" si="785"/>
        <v>4</v>
      </c>
      <c r="QK88" s="1">
        <f t="shared" si="785"/>
        <v>5</v>
      </c>
      <c r="QL88" s="1">
        <f t="shared" si="785"/>
        <v>4</v>
      </c>
      <c r="QM88" s="1">
        <f t="shared" si="785"/>
        <v>4</v>
      </c>
      <c r="QN88" s="1">
        <f t="shared" si="785"/>
        <v>4</v>
      </c>
      <c r="QO88" s="1">
        <f t="shared" si="41"/>
        <v>102</v>
      </c>
      <c r="QP88" s="1">
        <f t="shared" si="42"/>
        <v>41</v>
      </c>
      <c r="QQ88" s="1">
        <f t="shared" si="43"/>
        <v>61</v>
      </c>
      <c r="QR88" s="1">
        <v>3.0</v>
      </c>
      <c r="QS88" s="1">
        <v>3.0</v>
      </c>
      <c r="QT88" s="1">
        <v>3.0</v>
      </c>
      <c r="QU88" s="1"/>
      <c r="QV88" s="1">
        <v>3.0</v>
      </c>
      <c r="QW88" s="1">
        <v>2.0</v>
      </c>
      <c r="QX88" s="1">
        <v>1.0</v>
      </c>
      <c r="QY88" s="1">
        <v>3.0</v>
      </c>
      <c r="QZ88" s="1">
        <v>4.0</v>
      </c>
      <c r="RA88" s="1">
        <v>1.0</v>
      </c>
      <c r="RB88" s="1">
        <v>2.0</v>
      </c>
      <c r="RC88" s="1">
        <v>2.0</v>
      </c>
      <c r="RD88" s="1">
        <v>3.0</v>
      </c>
      <c r="RE88" s="1">
        <v>3.0</v>
      </c>
      <c r="RF88" s="1">
        <v>4.0</v>
      </c>
      <c r="RG88" s="1">
        <v>1.0</v>
      </c>
      <c r="RH88" s="1">
        <v>2.0</v>
      </c>
      <c r="RI88" s="1">
        <v>1.0</v>
      </c>
      <c r="RJ88" s="1">
        <v>3.0</v>
      </c>
      <c r="RK88" s="1">
        <v>3.0</v>
      </c>
      <c r="RL88" s="1">
        <v>3.0</v>
      </c>
      <c r="RM88" s="1">
        <v>3.0</v>
      </c>
      <c r="RN88" s="1">
        <v>3.0</v>
      </c>
      <c r="RO88" s="1">
        <v>4.0</v>
      </c>
      <c r="RP88" s="1">
        <v>3.0</v>
      </c>
      <c r="RQ88" s="1">
        <v>2.0</v>
      </c>
      <c r="RR88" s="1">
        <v>4.0</v>
      </c>
      <c r="RS88" s="1">
        <v>4.0</v>
      </c>
      <c r="RT88" s="1">
        <v>2.0</v>
      </c>
      <c r="RU88" s="1">
        <v>1.0</v>
      </c>
      <c r="RV88" s="1">
        <v>3.0</v>
      </c>
      <c r="RW88" s="1">
        <v>3.0</v>
      </c>
      <c r="RX88" s="1">
        <v>2.0</v>
      </c>
      <c r="RY88" s="1">
        <v>3.0</v>
      </c>
      <c r="RZ88" s="1">
        <v>3.0</v>
      </c>
      <c r="SA88" s="1">
        <v>2.0</v>
      </c>
      <c r="SB88" s="1">
        <v>3.0</v>
      </c>
      <c r="SC88" s="1">
        <v>4.0</v>
      </c>
      <c r="SD88" s="1">
        <v>3.0</v>
      </c>
      <c r="SE88" s="1">
        <v>2.0</v>
      </c>
      <c r="SF88" s="1">
        <v>2.0</v>
      </c>
      <c r="SG88" s="1">
        <f t="shared" ref="SG88:SI88" si="786">IF(SG$3="+",QR88,5-QR88)</f>
        <v>3</v>
      </c>
      <c r="SH88" s="1">
        <f t="shared" si="786"/>
        <v>3</v>
      </c>
      <c r="SI88" s="1">
        <f t="shared" si="786"/>
        <v>2</v>
      </c>
      <c r="SJ88" s="1"/>
      <c r="SK88" s="1">
        <f t="shared" ref="SK88:TU88" si="787">IF(SK$3="+",QV88,5-QV88)</f>
        <v>3</v>
      </c>
      <c r="SL88" s="1">
        <f t="shared" si="787"/>
        <v>3</v>
      </c>
      <c r="SM88" s="1">
        <f t="shared" si="787"/>
        <v>1</v>
      </c>
      <c r="SN88" s="1">
        <f t="shared" si="787"/>
        <v>2</v>
      </c>
      <c r="SO88" s="1">
        <f t="shared" si="787"/>
        <v>1</v>
      </c>
      <c r="SP88" s="1">
        <f t="shared" si="787"/>
        <v>4</v>
      </c>
      <c r="SQ88" s="1">
        <f t="shared" si="787"/>
        <v>2</v>
      </c>
      <c r="SR88" s="1">
        <f t="shared" si="787"/>
        <v>3</v>
      </c>
      <c r="SS88" s="1">
        <f t="shared" si="787"/>
        <v>3</v>
      </c>
      <c r="ST88" s="1">
        <f t="shared" si="787"/>
        <v>3</v>
      </c>
      <c r="SU88" s="1">
        <f t="shared" si="787"/>
        <v>1</v>
      </c>
      <c r="SV88" s="1">
        <f t="shared" si="787"/>
        <v>1</v>
      </c>
      <c r="SW88" s="1">
        <f t="shared" si="787"/>
        <v>3</v>
      </c>
      <c r="SX88" s="1">
        <f t="shared" si="787"/>
        <v>4</v>
      </c>
      <c r="SY88" s="1">
        <f t="shared" si="787"/>
        <v>2</v>
      </c>
      <c r="SZ88" s="1">
        <f t="shared" si="787"/>
        <v>2</v>
      </c>
      <c r="TA88" s="1">
        <f t="shared" si="787"/>
        <v>2</v>
      </c>
      <c r="TB88" s="1">
        <f t="shared" si="787"/>
        <v>3</v>
      </c>
      <c r="TC88" s="1">
        <f t="shared" si="787"/>
        <v>2</v>
      </c>
      <c r="TD88" s="1">
        <f t="shared" si="787"/>
        <v>4</v>
      </c>
      <c r="TE88" s="1">
        <f t="shared" si="787"/>
        <v>3</v>
      </c>
      <c r="TF88" s="1">
        <f t="shared" si="787"/>
        <v>3</v>
      </c>
      <c r="TG88" s="1">
        <f t="shared" si="787"/>
        <v>1</v>
      </c>
      <c r="TH88" s="1">
        <f t="shared" si="787"/>
        <v>4</v>
      </c>
      <c r="TI88" s="1">
        <f t="shared" si="787"/>
        <v>2</v>
      </c>
      <c r="TJ88" s="1">
        <f t="shared" si="787"/>
        <v>4</v>
      </c>
      <c r="TK88" s="1">
        <f t="shared" si="787"/>
        <v>2</v>
      </c>
      <c r="TL88" s="1">
        <f t="shared" si="787"/>
        <v>3</v>
      </c>
      <c r="TM88" s="1">
        <f t="shared" si="787"/>
        <v>3</v>
      </c>
      <c r="TN88" s="1">
        <f t="shared" si="787"/>
        <v>3</v>
      </c>
      <c r="TO88" s="1">
        <f t="shared" si="787"/>
        <v>2</v>
      </c>
      <c r="TP88" s="1">
        <f t="shared" si="787"/>
        <v>2</v>
      </c>
      <c r="TQ88" s="1">
        <f t="shared" si="787"/>
        <v>2</v>
      </c>
      <c r="TR88" s="1">
        <f t="shared" si="787"/>
        <v>4</v>
      </c>
      <c r="TS88" s="1">
        <f t="shared" si="787"/>
        <v>3</v>
      </c>
      <c r="TT88" s="1">
        <f t="shared" si="787"/>
        <v>2</v>
      </c>
      <c r="TU88" s="1">
        <f t="shared" si="787"/>
        <v>3</v>
      </c>
      <c r="TV88" s="1">
        <f t="shared" si="45"/>
        <v>81</v>
      </c>
      <c r="TW88" s="1">
        <f t="shared" si="46"/>
        <v>20</v>
      </c>
      <c r="TX88" s="1">
        <f t="shared" si="47"/>
        <v>6</v>
      </c>
      <c r="TY88" s="1">
        <f t="shared" si="48"/>
        <v>8</v>
      </c>
      <c r="TZ88" s="1">
        <f t="shared" si="49"/>
        <v>6</v>
      </c>
      <c r="UA88" s="1">
        <f t="shared" si="50"/>
        <v>39</v>
      </c>
      <c r="UB88" s="1">
        <f t="shared" si="51"/>
        <v>10</v>
      </c>
      <c r="UC88" s="1">
        <f t="shared" si="52"/>
        <v>7</v>
      </c>
      <c r="UD88" s="1">
        <f t="shared" si="53"/>
        <v>6</v>
      </c>
      <c r="UE88" s="1">
        <f t="shared" si="54"/>
        <v>7</v>
      </c>
      <c r="UF88" s="1">
        <f t="shared" ref="UF88:UG88" si="788">TS88</f>
        <v>3</v>
      </c>
      <c r="UG88" s="1">
        <f t="shared" si="788"/>
        <v>2</v>
      </c>
      <c r="UH88" s="1">
        <f t="shared" si="56"/>
        <v>12</v>
      </c>
      <c r="UI88" s="1">
        <f t="shared" si="57"/>
        <v>2</v>
      </c>
      <c r="UJ88" s="1">
        <f t="shared" si="58"/>
        <v>3</v>
      </c>
      <c r="UK88" s="1">
        <f t="shared" si="59"/>
        <v>7</v>
      </c>
      <c r="UL88" s="1">
        <f t="shared" si="60"/>
        <v>10</v>
      </c>
      <c r="UM88" s="1">
        <f t="shared" si="61"/>
        <v>2</v>
      </c>
      <c r="UN88" s="1">
        <f t="shared" si="62"/>
        <v>4</v>
      </c>
      <c r="UO88" s="1">
        <f t="shared" si="63"/>
        <v>4</v>
      </c>
      <c r="UP88" s="6">
        <v>1.0</v>
      </c>
      <c r="UQ88" s="6">
        <v>2.0</v>
      </c>
      <c r="UR88" s="6">
        <v>1.0</v>
      </c>
      <c r="US88" s="6">
        <v>1.0</v>
      </c>
      <c r="UT88" s="6">
        <v>1.0</v>
      </c>
      <c r="UU88" s="6">
        <v>1.0</v>
      </c>
      <c r="UV88" s="6">
        <v>1.0</v>
      </c>
      <c r="UW88" s="6">
        <v>1.0</v>
      </c>
      <c r="UX88" s="6">
        <v>1.0</v>
      </c>
      <c r="UY88" s="6">
        <v>1.0</v>
      </c>
      <c r="UZ88" s="6">
        <v>1.0</v>
      </c>
      <c r="VA88" s="6">
        <v>1.0</v>
      </c>
      <c r="VB88" s="6">
        <v>1.0</v>
      </c>
      <c r="VC88" s="6">
        <v>1.0</v>
      </c>
      <c r="VD88" s="6">
        <v>2.0</v>
      </c>
      <c r="VE88" s="6">
        <v>2.0</v>
      </c>
      <c r="VF88" s="6">
        <v>1.0</v>
      </c>
      <c r="VG88" s="6">
        <v>1.0</v>
      </c>
      <c r="VH88" s="6">
        <v>1.0</v>
      </c>
      <c r="VI88" s="6">
        <v>2.0</v>
      </c>
      <c r="VJ88" s="6">
        <v>2.0</v>
      </c>
      <c r="VK88" s="6">
        <v>2.0</v>
      </c>
      <c r="VL88" s="6">
        <v>2.0</v>
      </c>
      <c r="VM88" s="6">
        <v>1.0</v>
      </c>
      <c r="VN88" s="6">
        <v>1.0</v>
      </c>
      <c r="VO88" s="6">
        <v>1.0</v>
      </c>
      <c r="VP88" s="6">
        <v>1.0</v>
      </c>
      <c r="VQ88" s="6">
        <v>1.0</v>
      </c>
      <c r="VR88" s="6">
        <v>1.0</v>
      </c>
      <c r="VS88" s="6">
        <v>1.0</v>
      </c>
      <c r="VT88" s="6">
        <v>1.0</v>
      </c>
      <c r="VU88" s="6">
        <v>1.0</v>
      </c>
      <c r="VV88" s="6">
        <v>1.0</v>
      </c>
      <c r="VW88" s="6">
        <v>2.0</v>
      </c>
      <c r="VX88" s="6">
        <v>1.0</v>
      </c>
      <c r="VY88" s="6">
        <v>1.0</v>
      </c>
      <c r="VZ88" s="6" t="s">
        <v>1108</v>
      </c>
      <c r="WA88" s="9">
        <v>24.0</v>
      </c>
      <c r="WB88" s="1">
        <v>1.0</v>
      </c>
      <c r="WC88" s="1">
        <v>2.0</v>
      </c>
      <c r="WD88" s="1">
        <v>2.0</v>
      </c>
      <c r="WE88" s="1">
        <v>2.0</v>
      </c>
      <c r="WF88" s="1">
        <v>1.0</v>
      </c>
      <c r="WG88" s="1">
        <v>2.0</v>
      </c>
      <c r="WH88" s="1">
        <v>1.0</v>
      </c>
      <c r="WI88" s="1">
        <v>2.0</v>
      </c>
      <c r="WJ88" s="1">
        <v>2.0</v>
      </c>
      <c r="WK88" s="1">
        <v>2.0</v>
      </c>
      <c r="WL88" s="1">
        <v>1.0</v>
      </c>
      <c r="WM88" s="1">
        <v>2.0</v>
      </c>
      <c r="WN88" s="1">
        <v>1.0</v>
      </c>
      <c r="WO88" s="1">
        <v>2.0</v>
      </c>
      <c r="WP88" s="1">
        <v>2.0</v>
      </c>
      <c r="WQ88" s="1">
        <f t="shared" ref="WQ88:XE88" si="789">IF(WQ$3="+",WB88,3-WB88)</f>
        <v>2</v>
      </c>
      <c r="WR88" s="1">
        <f t="shared" si="789"/>
        <v>2</v>
      </c>
      <c r="WS88" s="1">
        <f t="shared" si="789"/>
        <v>2</v>
      </c>
      <c r="WT88" s="1">
        <f t="shared" si="789"/>
        <v>2</v>
      </c>
      <c r="WU88" s="1">
        <f t="shared" si="789"/>
        <v>2</v>
      </c>
      <c r="WV88" s="1">
        <f t="shared" si="789"/>
        <v>2</v>
      </c>
      <c r="WW88" s="1">
        <f t="shared" si="789"/>
        <v>2</v>
      </c>
      <c r="WX88" s="1">
        <f t="shared" si="789"/>
        <v>2</v>
      </c>
      <c r="WY88" s="1">
        <f t="shared" si="789"/>
        <v>2</v>
      </c>
      <c r="WZ88" s="1">
        <f t="shared" si="789"/>
        <v>2</v>
      </c>
      <c r="XA88" s="1">
        <f t="shared" si="789"/>
        <v>2</v>
      </c>
      <c r="XB88" s="1">
        <f t="shared" si="789"/>
        <v>2</v>
      </c>
      <c r="XC88" s="1">
        <f t="shared" si="789"/>
        <v>2</v>
      </c>
      <c r="XD88" s="1">
        <f t="shared" si="789"/>
        <v>2</v>
      </c>
      <c r="XE88" s="1">
        <f t="shared" si="789"/>
        <v>2</v>
      </c>
      <c r="XF88" s="1">
        <f t="shared" si="65"/>
        <v>30</v>
      </c>
      <c r="XG88" s="1">
        <v>0.0</v>
      </c>
      <c r="XH88" s="9"/>
      <c r="XI88" s="9"/>
    </row>
    <row r="89" ht="15.0" customHeight="1">
      <c r="A89" s="1" t="s">
        <v>564</v>
      </c>
      <c r="B89" s="1" t="s">
        <v>553</v>
      </c>
      <c r="C89" s="1" t="s">
        <v>1109</v>
      </c>
      <c r="D89" s="1"/>
      <c r="E89" s="1" t="s">
        <v>1110</v>
      </c>
      <c r="F89" s="1" t="s">
        <v>1111</v>
      </c>
      <c r="G89" s="1" t="s">
        <v>1112</v>
      </c>
      <c r="H89" s="1" t="s">
        <v>1113</v>
      </c>
      <c r="I89" s="1">
        <v>2.0</v>
      </c>
      <c r="J89" s="1">
        <v>1.9430216E7</v>
      </c>
      <c r="K89" s="1">
        <v>74.0</v>
      </c>
      <c r="L89" s="1">
        <v>2.0170324E7</v>
      </c>
      <c r="M89" s="1">
        <v>1.0</v>
      </c>
      <c r="N89" s="1">
        <v>2.0</v>
      </c>
      <c r="O89" s="1">
        <v>2.0</v>
      </c>
      <c r="P89" s="1"/>
      <c r="Q89" s="1">
        <v>2.0</v>
      </c>
      <c r="R89" s="1"/>
      <c r="S89" s="1">
        <v>2.0</v>
      </c>
      <c r="T89" s="1" t="s">
        <v>560</v>
      </c>
      <c r="U89" s="1"/>
      <c r="V89" s="1">
        <v>10.0</v>
      </c>
      <c r="W89" s="1" t="s">
        <v>1114</v>
      </c>
      <c r="X89" s="1">
        <v>686.0</v>
      </c>
      <c r="Y89" s="1" t="s">
        <v>611</v>
      </c>
      <c r="Z89" s="1">
        <v>52.0</v>
      </c>
      <c r="AA89" s="1"/>
      <c r="AB89" s="1">
        <v>2.0</v>
      </c>
      <c r="AC89" s="1">
        <v>4.0</v>
      </c>
      <c r="AD89" s="1">
        <v>1994.0</v>
      </c>
      <c r="AE89" s="1">
        <v>2.0</v>
      </c>
      <c r="AF89" s="1">
        <v>2.0</v>
      </c>
      <c r="AG89" s="1">
        <v>1.0</v>
      </c>
      <c r="AH89" s="1">
        <v>9.0</v>
      </c>
      <c r="AI89" s="1">
        <v>6.0</v>
      </c>
      <c r="AJ89" s="1">
        <v>16.0</v>
      </c>
      <c r="AK89" s="1">
        <v>2.0</v>
      </c>
      <c r="AL89" s="1">
        <v>5.0</v>
      </c>
      <c r="AM89" s="1">
        <v>4.0</v>
      </c>
      <c r="AN89" s="1">
        <v>1998.0</v>
      </c>
      <c r="AO89" s="1">
        <v>3.0</v>
      </c>
      <c r="AP89" s="1">
        <v>1.0</v>
      </c>
      <c r="AQ89" s="1">
        <v>6.0</v>
      </c>
      <c r="AR89" s="1">
        <v>6.0</v>
      </c>
      <c r="AS89" s="1">
        <v>3.0</v>
      </c>
      <c r="AT89" s="1">
        <v>8.0</v>
      </c>
      <c r="AU89" s="1">
        <v>3.0</v>
      </c>
      <c r="AV89" s="1">
        <v>3.0</v>
      </c>
      <c r="AW89" s="1">
        <v>2.0</v>
      </c>
      <c r="AX89" s="1">
        <v>1.0</v>
      </c>
      <c r="AY89" s="1">
        <v>5.0</v>
      </c>
      <c r="AZ89" s="1">
        <v>8.0</v>
      </c>
      <c r="BA89" s="1">
        <v>1.0</v>
      </c>
      <c r="BB89" s="1">
        <v>1.0</v>
      </c>
      <c r="BC89" s="1"/>
      <c r="BD89" s="1"/>
      <c r="BE89" s="1">
        <v>3.0</v>
      </c>
      <c r="BF89" s="1">
        <v>1.0</v>
      </c>
      <c r="BG89" s="1">
        <v>1.0</v>
      </c>
      <c r="BH89" s="1">
        <v>5.0</v>
      </c>
      <c r="BI89" s="1">
        <v>3.0</v>
      </c>
      <c r="BJ89" s="1">
        <v>1.0</v>
      </c>
      <c r="BK89" s="1">
        <v>3.0</v>
      </c>
      <c r="BL89" s="1">
        <v>4.0</v>
      </c>
      <c r="BM89" s="1">
        <v>2.0</v>
      </c>
      <c r="BN89" s="1">
        <v>5.0</v>
      </c>
      <c r="BO89" s="1">
        <v>2.0</v>
      </c>
      <c r="BP89" s="1">
        <v>5.0</v>
      </c>
      <c r="BQ89" s="1">
        <v>2.0</v>
      </c>
      <c r="BR89" s="1">
        <v>5.0</v>
      </c>
      <c r="BS89" s="1">
        <v>5.0</v>
      </c>
      <c r="BT89" s="1">
        <v>5.0</v>
      </c>
      <c r="BU89" s="1">
        <v>2.0</v>
      </c>
      <c r="BV89" s="1">
        <v>4.0</v>
      </c>
      <c r="BW89" s="1">
        <v>2.0</v>
      </c>
      <c r="BX89" s="1">
        <v>2.0</v>
      </c>
      <c r="BY89" s="1">
        <v>5.0</v>
      </c>
      <c r="BZ89" s="1">
        <v>4.0</v>
      </c>
      <c r="CA89" s="1">
        <v>2.0</v>
      </c>
      <c r="CB89" s="1">
        <v>1.0</v>
      </c>
      <c r="CC89" s="1">
        <v>1.0</v>
      </c>
      <c r="CD89" s="1">
        <v>5.0</v>
      </c>
      <c r="CE89" s="1">
        <v>1.0</v>
      </c>
      <c r="CF89" s="1">
        <v>5.0</v>
      </c>
      <c r="CG89" s="1">
        <v>1.0</v>
      </c>
      <c r="CH89" s="1">
        <v>1.0</v>
      </c>
      <c r="CI89" s="1">
        <v>5.0</v>
      </c>
      <c r="CJ89" s="1">
        <v>5.0</v>
      </c>
      <c r="CK89" s="1">
        <v>3.0</v>
      </c>
      <c r="CL89" s="1">
        <v>1.0</v>
      </c>
      <c r="CM89" s="1">
        <v>2.0</v>
      </c>
      <c r="CN89" s="1">
        <f t="shared" si="9"/>
        <v>14</v>
      </c>
      <c r="CO89" s="1">
        <f t="shared" si="10"/>
        <v>23</v>
      </c>
      <c r="CP89" s="1">
        <f t="shared" si="11"/>
        <v>14</v>
      </c>
      <c r="CQ89" s="1">
        <f t="shared" si="12"/>
        <v>7</v>
      </c>
      <c r="CR89" s="1">
        <f t="shared" si="13"/>
        <v>12</v>
      </c>
      <c r="CS89" s="1">
        <f t="shared" si="14"/>
        <v>11</v>
      </c>
      <c r="CT89" s="1">
        <f t="shared" si="15"/>
        <v>81</v>
      </c>
      <c r="CU89" s="1">
        <v>3.0</v>
      </c>
      <c r="CV89" s="1">
        <v>3.0</v>
      </c>
      <c r="CW89" s="1">
        <v>3.0</v>
      </c>
      <c r="CX89" s="1">
        <v>3.0</v>
      </c>
      <c r="CY89" s="1">
        <v>4.0</v>
      </c>
      <c r="CZ89" s="1">
        <v>3.0</v>
      </c>
      <c r="DA89" s="1">
        <v>3.0</v>
      </c>
      <c r="DB89" s="1">
        <v>2.0</v>
      </c>
      <c r="DC89" s="1">
        <v>4.0</v>
      </c>
      <c r="DD89" s="1">
        <v>2.0</v>
      </c>
      <c r="DE89" s="1">
        <v>1.0</v>
      </c>
      <c r="DF89" s="1">
        <v>3.0</v>
      </c>
      <c r="DG89" s="1">
        <v>3.0</v>
      </c>
      <c r="DH89" s="1">
        <v>2.0</v>
      </c>
      <c r="DI89" s="1">
        <v>2.0</v>
      </c>
      <c r="DJ89" s="1">
        <v>2.0</v>
      </c>
      <c r="DK89" s="1">
        <v>3.0</v>
      </c>
      <c r="DL89" s="1">
        <v>3.0</v>
      </c>
      <c r="DM89" s="1">
        <v>2.0</v>
      </c>
      <c r="DN89" s="1">
        <v>3.0</v>
      </c>
      <c r="DO89" s="1">
        <v>3.0</v>
      </c>
      <c r="DP89" s="1">
        <v>3.0</v>
      </c>
      <c r="DQ89" s="1">
        <f t="shared" si="16"/>
        <v>15</v>
      </c>
      <c r="DR89" s="1">
        <f t="shared" si="17"/>
        <v>9</v>
      </c>
      <c r="DS89" s="1">
        <f t="shared" ref="DS89:DT89" si="790">SUM(CW89+DC89+DI89)</f>
        <v>9</v>
      </c>
      <c r="DT89" s="1">
        <f t="shared" si="790"/>
        <v>7</v>
      </c>
      <c r="DU89" s="1">
        <f t="shared" si="19"/>
        <v>8</v>
      </c>
      <c r="DV89" s="1">
        <f t="shared" si="20"/>
        <v>12</v>
      </c>
      <c r="DW89" s="1">
        <f t="shared" si="21"/>
        <v>60</v>
      </c>
      <c r="DX89" s="1">
        <v>2.0</v>
      </c>
      <c r="DY89" s="1">
        <v>4.0</v>
      </c>
      <c r="DZ89" s="1">
        <v>4.0</v>
      </c>
      <c r="EA89" s="1">
        <v>2.0</v>
      </c>
      <c r="EB89" s="1">
        <v>4.0</v>
      </c>
      <c r="EC89" s="1">
        <v>2.0</v>
      </c>
      <c r="ED89" s="1">
        <v>5.0</v>
      </c>
      <c r="EE89" s="1">
        <v>4.0</v>
      </c>
      <c r="EF89" s="1">
        <v>3.0</v>
      </c>
      <c r="EG89" s="1">
        <v>4.0</v>
      </c>
      <c r="EH89" s="1">
        <v>2.0</v>
      </c>
      <c r="EI89" s="1">
        <v>4.0</v>
      </c>
      <c r="EJ89" s="1">
        <v>2.0</v>
      </c>
      <c r="EK89" s="1">
        <v>4.0</v>
      </c>
      <c r="EL89" s="1">
        <v>3.0</v>
      </c>
      <c r="EM89" s="1">
        <v>4.0</v>
      </c>
      <c r="EN89" s="1">
        <v>4.0</v>
      </c>
      <c r="EO89" s="1">
        <v>3.0</v>
      </c>
      <c r="EP89" s="1">
        <v>4.0</v>
      </c>
      <c r="EQ89" s="1">
        <v>4.0</v>
      </c>
      <c r="ER89" s="1">
        <v>2.0</v>
      </c>
      <c r="ES89" s="1">
        <v>4.0</v>
      </c>
      <c r="ET89" s="1">
        <v>4.0</v>
      </c>
      <c r="EU89" s="1">
        <v>4.0</v>
      </c>
      <c r="EV89" s="1">
        <v>3.0</v>
      </c>
      <c r="EW89" s="1">
        <v>4.0</v>
      </c>
      <c r="EX89" s="1">
        <v>3.0</v>
      </c>
      <c r="EY89" s="1">
        <v>3.0</v>
      </c>
      <c r="EZ89" s="1">
        <v>3.0</v>
      </c>
      <c r="FA89" s="1">
        <v>2.0</v>
      </c>
      <c r="FB89" s="1">
        <v>4.0</v>
      </c>
      <c r="FC89" s="1">
        <v>4.0</v>
      </c>
      <c r="FD89" s="1">
        <v>2.0</v>
      </c>
      <c r="FE89" s="1">
        <v>3.0</v>
      </c>
      <c r="FF89" s="1">
        <v>3.0</v>
      </c>
      <c r="FG89" s="1">
        <v>4.0</v>
      </c>
      <c r="FH89" s="1">
        <v>4.0</v>
      </c>
      <c r="FI89" s="1">
        <v>3.0</v>
      </c>
      <c r="FJ89" s="1">
        <v>3.0</v>
      </c>
      <c r="FK89" s="1">
        <v>4.0</v>
      </c>
      <c r="FL89" s="1">
        <v>4.0</v>
      </c>
      <c r="FM89" s="1">
        <v>4.0</v>
      </c>
      <c r="FN89" s="1">
        <v>4.0</v>
      </c>
      <c r="FO89" s="1">
        <v>3.0</v>
      </c>
      <c r="FP89" s="1">
        <f t="shared" ref="FP89:HG89" si="791">IF(FP$3="+",DX89,6-DX89)</f>
        <v>2</v>
      </c>
      <c r="FQ89" s="1">
        <f t="shared" si="791"/>
        <v>2</v>
      </c>
      <c r="FR89" s="1">
        <f t="shared" si="791"/>
        <v>4</v>
      </c>
      <c r="FS89" s="1">
        <f t="shared" si="791"/>
        <v>2</v>
      </c>
      <c r="FT89" s="1">
        <f t="shared" si="791"/>
        <v>4</v>
      </c>
      <c r="FU89" s="1">
        <f t="shared" si="791"/>
        <v>4</v>
      </c>
      <c r="FV89" s="1">
        <f t="shared" si="791"/>
        <v>5</v>
      </c>
      <c r="FW89" s="1">
        <f t="shared" si="791"/>
        <v>2</v>
      </c>
      <c r="FX89" s="1">
        <f t="shared" si="791"/>
        <v>3</v>
      </c>
      <c r="FY89" s="1">
        <f t="shared" si="791"/>
        <v>4</v>
      </c>
      <c r="FZ89" s="1">
        <f t="shared" si="791"/>
        <v>2</v>
      </c>
      <c r="GA89" s="1">
        <f t="shared" si="791"/>
        <v>2</v>
      </c>
      <c r="GB89" s="1">
        <f t="shared" si="791"/>
        <v>4</v>
      </c>
      <c r="GC89" s="1">
        <f t="shared" si="791"/>
        <v>4</v>
      </c>
      <c r="GD89" s="1">
        <f t="shared" si="791"/>
        <v>3</v>
      </c>
      <c r="GE89" s="1">
        <f t="shared" si="791"/>
        <v>2</v>
      </c>
      <c r="GF89" s="1">
        <f t="shared" si="791"/>
        <v>4</v>
      </c>
      <c r="GG89" s="1">
        <f t="shared" si="791"/>
        <v>3</v>
      </c>
      <c r="GH89" s="1">
        <f t="shared" si="791"/>
        <v>2</v>
      </c>
      <c r="GI89" s="1">
        <f t="shared" si="791"/>
        <v>4</v>
      </c>
      <c r="GJ89" s="1">
        <f t="shared" si="791"/>
        <v>2</v>
      </c>
      <c r="GK89" s="1">
        <f t="shared" si="791"/>
        <v>2</v>
      </c>
      <c r="GL89" s="1">
        <f t="shared" si="791"/>
        <v>4</v>
      </c>
      <c r="GM89" s="1">
        <f t="shared" si="791"/>
        <v>2</v>
      </c>
      <c r="GN89" s="1">
        <f t="shared" si="791"/>
        <v>3</v>
      </c>
      <c r="GO89" s="1">
        <f t="shared" si="791"/>
        <v>4</v>
      </c>
      <c r="GP89" s="1">
        <f t="shared" si="791"/>
        <v>3</v>
      </c>
      <c r="GQ89" s="1">
        <f t="shared" si="791"/>
        <v>3</v>
      </c>
      <c r="GR89" s="1">
        <f t="shared" si="791"/>
        <v>3</v>
      </c>
      <c r="GS89" s="1">
        <f t="shared" si="791"/>
        <v>4</v>
      </c>
      <c r="GT89" s="1">
        <f t="shared" si="791"/>
        <v>4</v>
      </c>
      <c r="GU89" s="1">
        <f t="shared" si="791"/>
        <v>4</v>
      </c>
      <c r="GV89" s="1">
        <f t="shared" si="791"/>
        <v>4</v>
      </c>
      <c r="GW89" s="1">
        <f t="shared" si="791"/>
        <v>3</v>
      </c>
      <c r="GX89" s="1">
        <f t="shared" si="791"/>
        <v>3</v>
      </c>
      <c r="GY89" s="1">
        <f t="shared" si="791"/>
        <v>4</v>
      </c>
      <c r="GZ89" s="1">
        <f t="shared" si="791"/>
        <v>4</v>
      </c>
      <c r="HA89" s="1">
        <f t="shared" si="791"/>
        <v>3</v>
      </c>
      <c r="HB89" s="1">
        <f t="shared" si="791"/>
        <v>3</v>
      </c>
      <c r="HC89" s="1">
        <f t="shared" si="791"/>
        <v>4</v>
      </c>
      <c r="HD89" s="1">
        <f t="shared" si="791"/>
        <v>4</v>
      </c>
      <c r="HE89" s="1">
        <f t="shared" si="791"/>
        <v>2</v>
      </c>
      <c r="HF89" s="1">
        <f t="shared" si="791"/>
        <v>4</v>
      </c>
      <c r="HG89" s="1">
        <f t="shared" si="791"/>
        <v>3</v>
      </c>
      <c r="HH89" s="1">
        <v>2.0</v>
      </c>
      <c r="HI89" s="1">
        <v>4.0</v>
      </c>
      <c r="HJ89" s="1">
        <v>4.0</v>
      </c>
      <c r="HK89" s="1">
        <v>2.0</v>
      </c>
      <c r="HL89" s="1">
        <v>4.0</v>
      </c>
      <c r="HM89" s="1">
        <v>2.0</v>
      </c>
      <c r="HN89" s="1">
        <v>5.0</v>
      </c>
      <c r="HO89" s="1">
        <v>4.0</v>
      </c>
      <c r="HP89" s="1">
        <v>3.0</v>
      </c>
      <c r="HQ89" s="1">
        <v>4.0</v>
      </c>
      <c r="HR89" s="1">
        <v>2.0</v>
      </c>
      <c r="HS89" s="1">
        <v>4.0</v>
      </c>
      <c r="HT89" s="1">
        <v>2.0</v>
      </c>
      <c r="HU89" s="1">
        <v>4.0</v>
      </c>
      <c r="HV89" s="1">
        <v>3.0</v>
      </c>
      <c r="HW89" s="1">
        <v>4.0</v>
      </c>
      <c r="HX89" s="1">
        <v>4.0</v>
      </c>
      <c r="HY89" s="1">
        <v>3.0</v>
      </c>
      <c r="HZ89" s="1">
        <v>4.0</v>
      </c>
      <c r="IA89" s="1">
        <v>4.0</v>
      </c>
      <c r="IB89" s="1">
        <v>2.0</v>
      </c>
      <c r="IC89" s="1">
        <v>4.0</v>
      </c>
      <c r="ID89" s="1">
        <v>4.0</v>
      </c>
      <c r="IE89" s="1">
        <v>4.0</v>
      </c>
      <c r="IF89" s="1">
        <v>3.0</v>
      </c>
      <c r="IG89" s="1">
        <v>4.0</v>
      </c>
      <c r="IH89" s="1">
        <v>3.0</v>
      </c>
      <c r="II89" s="1">
        <v>3.0</v>
      </c>
      <c r="IJ89" s="1">
        <v>3.0</v>
      </c>
      <c r="IK89" s="1">
        <v>2.0</v>
      </c>
      <c r="IL89" s="1">
        <v>4.0</v>
      </c>
      <c r="IM89" s="1">
        <v>4.0</v>
      </c>
      <c r="IN89" s="1">
        <v>2.0</v>
      </c>
      <c r="IO89" s="1">
        <v>3.0</v>
      </c>
      <c r="IP89" s="1">
        <v>3.0</v>
      </c>
      <c r="IQ89" s="1">
        <v>4.0</v>
      </c>
      <c r="IR89" s="1">
        <v>4.0</v>
      </c>
      <c r="IS89" s="1">
        <v>3.0</v>
      </c>
      <c r="IT89" s="1">
        <v>3.0</v>
      </c>
      <c r="IU89" s="1">
        <v>4.0</v>
      </c>
      <c r="IV89" s="1">
        <v>4.0</v>
      </c>
      <c r="IW89" s="1">
        <v>4.0</v>
      </c>
      <c r="IX89" s="1">
        <v>4.0</v>
      </c>
      <c r="IY89" s="1">
        <v>3.0</v>
      </c>
      <c r="IZ89" s="1">
        <f t="shared" ref="IZ89:KQ89" si="792">IF(IZ$3="+",HH89,6-HH89)</f>
        <v>2</v>
      </c>
      <c r="JA89" s="1">
        <f t="shared" si="792"/>
        <v>2</v>
      </c>
      <c r="JB89" s="1">
        <f t="shared" si="792"/>
        <v>4</v>
      </c>
      <c r="JC89" s="1">
        <f t="shared" si="792"/>
        <v>2</v>
      </c>
      <c r="JD89" s="1">
        <f t="shared" si="792"/>
        <v>4</v>
      </c>
      <c r="JE89" s="1">
        <f t="shared" si="792"/>
        <v>4</v>
      </c>
      <c r="JF89" s="1">
        <f t="shared" si="792"/>
        <v>5</v>
      </c>
      <c r="JG89" s="1">
        <f t="shared" si="792"/>
        <v>2</v>
      </c>
      <c r="JH89" s="1">
        <f t="shared" si="792"/>
        <v>3</v>
      </c>
      <c r="JI89" s="1">
        <f t="shared" si="792"/>
        <v>4</v>
      </c>
      <c r="JJ89" s="1">
        <f t="shared" si="792"/>
        <v>2</v>
      </c>
      <c r="JK89" s="1">
        <f t="shared" si="792"/>
        <v>2</v>
      </c>
      <c r="JL89" s="1">
        <f t="shared" si="792"/>
        <v>4</v>
      </c>
      <c r="JM89" s="1">
        <f t="shared" si="792"/>
        <v>4</v>
      </c>
      <c r="JN89" s="1">
        <f t="shared" si="792"/>
        <v>3</v>
      </c>
      <c r="JO89" s="1">
        <f t="shared" si="792"/>
        <v>2</v>
      </c>
      <c r="JP89" s="1">
        <f t="shared" si="792"/>
        <v>4</v>
      </c>
      <c r="JQ89" s="1">
        <f t="shared" si="792"/>
        <v>3</v>
      </c>
      <c r="JR89" s="1">
        <f t="shared" si="792"/>
        <v>2</v>
      </c>
      <c r="JS89" s="1">
        <f t="shared" si="792"/>
        <v>4</v>
      </c>
      <c r="JT89" s="1">
        <f t="shared" si="792"/>
        <v>2</v>
      </c>
      <c r="JU89" s="1">
        <f t="shared" si="792"/>
        <v>2</v>
      </c>
      <c r="JV89" s="1">
        <f t="shared" si="792"/>
        <v>4</v>
      </c>
      <c r="JW89" s="1">
        <f t="shared" si="792"/>
        <v>4</v>
      </c>
      <c r="JX89" s="1">
        <f t="shared" si="792"/>
        <v>3</v>
      </c>
      <c r="JY89" s="1">
        <f t="shared" si="792"/>
        <v>4</v>
      </c>
      <c r="JZ89" s="1">
        <f t="shared" si="792"/>
        <v>3</v>
      </c>
      <c r="KA89" s="1">
        <f t="shared" si="792"/>
        <v>3</v>
      </c>
      <c r="KB89" s="1">
        <f t="shared" si="792"/>
        <v>3</v>
      </c>
      <c r="KC89" s="1">
        <f t="shared" si="792"/>
        <v>2</v>
      </c>
      <c r="KD89" s="1">
        <f t="shared" si="792"/>
        <v>4</v>
      </c>
      <c r="KE89" s="1">
        <f t="shared" si="792"/>
        <v>4</v>
      </c>
      <c r="KF89" s="1">
        <f t="shared" si="792"/>
        <v>4</v>
      </c>
      <c r="KG89" s="1">
        <f t="shared" si="792"/>
        <v>3</v>
      </c>
      <c r="KH89" s="1">
        <f t="shared" si="792"/>
        <v>3</v>
      </c>
      <c r="KI89" s="1">
        <f t="shared" si="792"/>
        <v>4</v>
      </c>
      <c r="KJ89" s="1">
        <f t="shared" si="792"/>
        <v>4</v>
      </c>
      <c r="KK89" s="1">
        <f t="shared" si="792"/>
        <v>3</v>
      </c>
      <c r="KL89" s="1">
        <f t="shared" si="792"/>
        <v>3</v>
      </c>
      <c r="KM89" s="1">
        <f t="shared" si="792"/>
        <v>4</v>
      </c>
      <c r="KN89" s="1">
        <f t="shared" si="792"/>
        <v>4</v>
      </c>
      <c r="KO89" s="1">
        <f t="shared" si="792"/>
        <v>2</v>
      </c>
      <c r="KP89" s="1">
        <f t="shared" si="792"/>
        <v>4</v>
      </c>
      <c r="KQ89" s="1">
        <f t="shared" si="792"/>
        <v>3</v>
      </c>
      <c r="KR89" s="1">
        <f t="shared" si="24"/>
        <v>141</v>
      </c>
      <c r="KS89" s="1">
        <f t="shared" si="25"/>
        <v>25</v>
      </c>
      <c r="KT89" s="1">
        <f t="shared" si="26"/>
        <v>30</v>
      </c>
      <c r="KU89" s="1">
        <f t="shared" si="27"/>
        <v>26</v>
      </c>
      <c r="KV89" s="1">
        <f t="shared" si="28"/>
        <v>24</v>
      </c>
      <c r="KW89" s="1">
        <f t="shared" si="29"/>
        <v>36</v>
      </c>
      <c r="KX89" s="1">
        <v>2.0</v>
      </c>
      <c r="KY89" s="1">
        <v>3.0</v>
      </c>
      <c r="KZ89" s="1">
        <v>4.0</v>
      </c>
      <c r="LA89" s="1">
        <v>2.0</v>
      </c>
      <c r="LB89" s="1">
        <v>4.0</v>
      </c>
      <c r="LC89" s="1">
        <v>4.0</v>
      </c>
      <c r="LD89" s="1">
        <v>4.0</v>
      </c>
      <c r="LE89" s="1">
        <v>4.0</v>
      </c>
      <c r="LF89" s="1">
        <v>3.0</v>
      </c>
      <c r="LG89" s="1">
        <v>4.0</v>
      </c>
      <c r="LH89" s="1">
        <v>4.0</v>
      </c>
      <c r="LI89" s="1">
        <v>2.0</v>
      </c>
      <c r="LJ89" s="1">
        <v>1.0</v>
      </c>
      <c r="LK89" s="1">
        <v>4.0</v>
      </c>
      <c r="LL89" s="1">
        <v>3.0</v>
      </c>
      <c r="LM89" s="1">
        <v>4.0</v>
      </c>
      <c r="LN89" s="1">
        <v>4.0</v>
      </c>
      <c r="LO89" s="1">
        <v>4.0</v>
      </c>
      <c r="LP89" s="1">
        <v>2.0</v>
      </c>
      <c r="LQ89" s="1">
        <v>4.0</v>
      </c>
      <c r="LR89" s="1">
        <v>4.0</v>
      </c>
      <c r="LS89" s="1">
        <v>3.0</v>
      </c>
      <c r="LT89" s="1">
        <v>4.0</v>
      </c>
      <c r="LU89" s="1">
        <v>5.0</v>
      </c>
      <c r="LV89" s="1">
        <v>4.0</v>
      </c>
      <c r="LW89" s="1">
        <v>2.0</v>
      </c>
      <c r="LX89" s="1">
        <v>4.0</v>
      </c>
      <c r="LY89" s="1">
        <v>4.0</v>
      </c>
      <c r="LZ89" s="1">
        <v>4.0</v>
      </c>
      <c r="MA89" s="1">
        <f t="shared" si="557"/>
        <v>2</v>
      </c>
      <c r="MB89" s="1">
        <f t="shared" ref="MB89:NC89" si="793">IF(MB$3="+",KY89,6-KY89)</f>
        <v>3</v>
      </c>
      <c r="MC89" s="1">
        <f t="shared" si="793"/>
        <v>4</v>
      </c>
      <c r="MD89" s="1">
        <f t="shared" si="793"/>
        <v>4</v>
      </c>
      <c r="ME89" s="1">
        <f t="shared" si="793"/>
        <v>2</v>
      </c>
      <c r="MF89" s="1">
        <f t="shared" si="793"/>
        <v>4</v>
      </c>
      <c r="MG89" s="1">
        <f t="shared" si="793"/>
        <v>4</v>
      </c>
      <c r="MH89" s="1">
        <f t="shared" si="793"/>
        <v>2</v>
      </c>
      <c r="MI89" s="1">
        <f t="shared" si="793"/>
        <v>3</v>
      </c>
      <c r="MJ89" s="1">
        <f t="shared" si="793"/>
        <v>4</v>
      </c>
      <c r="MK89" s="1">
        <f t="shared" si="793"/>
        <v>4</v>
      </c>
      <c r="ML89" s="1">
        <f t="shared" si="793"/>
        <v>2</v>
      </c>
      <c r="MM89" s="1">
        <f t="shared" si="793"/>
        <v>5</v>
      </c>
      <c r="MN89" s="1">
        <f t="shared" si="793"/>
        <v>4</v>
      </c>
      <c r="MO89" s="1">
        <f t="shared" si="793"/>
        <v>3</v>
      </c>
      <c r="MP89" s="1">
        <f t="shared" si="793"/>
        <v>4</v>
      </c>
      <c r="MQ89" s="1">
        <f t="shared" si="793"/>
        <v>4</v>
      </c>
      <c r="MR89" s="1">
        <f t="shared" si="793"/>
        <v>4</v>
      </c>
      <c r="MS89" s="1">
        <f t="shared" si="793"/>
        <v>4</v>
      </c>
      <c r="MT89" s="1">
        <f t="shared" si="793"/>
        <v>4</v>
      </c>
      <c r="MU89" s="1">
        <f t="shared" si="793"/>
        <v>4</v>
      </c>
      <c r="MV89" s="1">
        <f t="shared" si="793"/>
        <v>3</v>
      </c>
      <c r="MW89" s="1">
        <f t="shared" si="793"/>
        <v>2</v>
      </c>
      <c r="MX89" s="1">
        <f t="shared" si="793"/>
        <v>5</v>
      </c>
      <c r="MY89" s="1">
        <f t="shared" si="793"/>
        <v>4</v>
      </c>
      <c r="MZ89" s="1">
        <f t="shared" si="793"/>
        <v>4</v>
      </c>
      <c r="NA89" s="1">
        <f t="shared" si="793"/>
        <v>4</v>
      </c>
      <c r="NB89" s="1">
        <f t="shared" si="793"/>
        <v>4</v>
      </c>
      <c r="NC89" s="1">
        <f t="shared" si="793"/>
        <v>4</v>
      </c>
      <c r="ND89" s="1">
        <f t="shared" si="31"/>
        <v>15</v>
      </c>
      <c r="NE89" s="1">
        <f t="shared" si="32"/>
        <v>14</v>
      </c>
      <c r="NF89" s="1">
        <f t="shared" si="33"/>
        <v>22</v>
      </c>
      <c r="NG89" s="1">
        <f t="shared" si="34"/>
        <v>18</v>
      </c>
      <c r="NH89" s="1">
        <f t="shared" si="35"/>
        <v>16</v>
      </c>
      <c r="NI89" s="1">
        <f t="shared" si="36"/>
        <v>19</v>
      </c>
      <c r="NJ89" s="1">
        <f t="shared" si="70"/>
        <v>104</v>
      </c>
      <c r="NK89" s="1">
        <v>3.0</v>
      </c>
      <c r="NL89" s="1">
        <v>3.0</v>
      </c>
      <c r="NM89" s="1">
        <v>2.0</v>
      </c>
      <c r="NN89" s="1">
        <v>2.0</v>
      </c>
      <c r="NO89" s="1">
        <v>2.0</v>
      </c>
      <c r="NP89" s="1">
        <v>2.0</v>
      </c>
      <c r="NQ89" s="1">
        <v>2.0</v>
      </c>
      <c r="NR89" s="1">
        <v>2.0</v>
      </c>
      <c r="NS89" s="1">
        <v>2.0</v>
      </c>
      <c r="NT89" s="1">
        <v>2.0</v>
      </c>
      <c r="NU89" s="1">
        <v>2.0</v>
      </c>
      <c r="NV89" s="1">
        <v>2.0</v>
      </c>
      <c r="NW89" s="1">
        <v>2.0</v>
      </c>
      <c r="NX89" s="1">
        <v>3.0</v>
      </c>
      <c r="NY89" s="1">
        <v>2.0</v>
      </c>
      <c r="NZ89" s="1">
        <v>2.0</v>
      </c>
      <c r="OA89" s="1">
        <v>2.0</v>
      </c>
      <c r="OB89" s="1">
        <v>2.0</v>
      </c>
      <c r="OC89" s="1">
        <v>3.0</v>
      </c>
      <c r="OD89" s="1">
        <v>2.0</v>
      </c>
      <c r="OE89" s="1">
        <v>2.0</v>
      </c>
      <c r="OF89" s="1">
        <f t="shared" si="37"/>
        <v>12</v>
      </c>
      <c r="OG89" s="1">
        <f t="shared" si="38"/>
        <v>27</v>
      </c>
      <c r="OH89" s="1">
        <f t="shared" si="39"/>
        <v>39</v>
      </c>
      <c r="OI89" s="1">
        <v>2.0</v>
      </c>
      <c r="OJ89" s="1">
        <v>5.0</v>
      </c>
      <c r="OK89" s="1">
        <v>4.0</v>
      </c>
      <c r="OL89" s="1">
        <v>4.0</v>
      </c>
      <c r="OM89" s="1">
        <v>4.0</v>
      </c>
      <c r="ON89" s="1">
        <v>2.0</v>
      </c>
      <c r="OO89" s="1">
        <v>4.0</v>
      </c>
      <c r="OP89" s="1">
        <v>4.0</v>
      </c>
      <c r="OQ89" s="1">
        <v>4.0</v>
      </c>
      <c r="OR89" s="1">
        <v>4.0</v>
      </c>
      <c r="OS89" s="1">
        <v>3.0</v>
      </c>
      <c r="OT89" s="1">
        <v>4.0</v>
      </c>
      <c r="OU89" s="1">
        <v>2.0</v>
      </c>
      <c r="OV89" s="1">
        <v>2.0</v>
      </c>
      <c r="OW89" s="1">
        <v>3.0</v>
      </c>
      <c r="OX89" s="1">
        <v>4.0</v>
      </c>
      <c r="OY89" s="1">
        <v>4.0</v>
      </c>
      <c r="OZ89" s="1">
        <v>4.0</v>
      </c>
      <c r="PA89" s="1">
        <v>5.0</v>
      </c>
      <c r="PB89" s="1">
        <v>4.0</v>
      </c>
      <c r="PC89" s="1">
        <v>4.0</v>
      </c>
      <c r="PD89" s="1">
        <v>2.0</v>
      </c>
      <c r="PE89" s="1">
        <v>4.0</v>
      </c>
      <c r="PF89" s="1">
        <v>4.0</v>
      </c>
      <c r="PG89" s="1">
        <v>4.0</v>
      </c>
      <c r="PH89" s="1">
        <v>4.0</v>
      </c>
      <c r="PI89" s="1">
        <v>5.0</v>
      </c>
      <c r="PJ89" s="1">
        <v>4.0</v>
      </c>
      <c r="PK89" s="1">
        <v>4.0</v>
      </c>
      <c r="PL89" s="1">
        <f t="shared" ref="PL89:QN89" si="794">IF(PL$3="+",OI89,6-OI89)</f>
        <v>4</v>
      </c>
      <c r="PM89" s="1">
        <f t="shared" si="794"/>
        <v>5</v>
      </c>
      <c r="PN89" s="1">
        <f t="shared" si="794"/>
        <v>4</v>
      </c>
      <c r="PO89" s="1">
        <f t="shared" si="794"/>
        <v>4</v>
      </c>
      <c r="PP89" s="1">
        <f t="shared" si="794"/>
        <v>4</v>
      </c>
      <c r="PQ89" s="1">
        <f t="shared" si="794"/>
        <v>4</v>
      </c>
      <c r="PR89" s="1">
        <f t="shared" si="794"/>
        <v>4</v>
      </c>
      <c r="PS89" s="1">
        <f t="shared" si="794"/>
        <v>4</v>
      </c>
      <c r="PT89" s="1">
        <f t="shared" si="794"/>
        <v>2</v>
      </c>
      <c r="PU89" s="1">
        <f t="shared" si="794"/>
        <v>2</v>
      </c>
      <c r="PV89" s="1">
        <f t="shared" si="794"/>
        <v>3</v>
      </c>
      <c r="PW89" s="1">
        <f t="shared" si="794"/>
        <v>2</v>
      </c>
      <c r="PX89" s="1">
        <f t="shared" si="794"/>
        <v>4</v>
      </c>
      <c r="PY89" s="1">
        <f t="shared" si="794"/>
        <v>4</v>
      </c>
      <c r="PZ89" s="1">
        <f t="shared" si="794"/>
        <v>3</v>
      </c>
      <c r="QA89" s="1">
        <f t="shared" si="794"/>
        <v>4</v>
      </c>
      <c r="QB89" s="1">
        <f t="shared" si="794"/>
        <v>4</v>
      </c>
      <c r="QC89" s="1">
        <f t="shared" si="794"/>
        <v>2</v>
      </c>
      <c r="QD89" s="1">
        <f t="shared" si="794"/>
        <v>5</v>
      </c>
      <c r="QE89" s="1">
        <f t="shared" si="794"/>
        <v>2</v>
      </c>
      <c r="QF89" s="1">
        <f t="shared" si="794"/>
        <v>4</v>
      </c>
      <c r="QG89" s="1">
        <f t="shared" si="794"/>
        <v>4</v>
      </c>
      <c r="QH89" s="1">
        <f t="shared" si="794"/>
        <v>4</v>
      </c>
      <c r="QI89" s="1">
        <f t="shared" si="794"/>
        <v>4</v>
      </c>
      <c r="QJ89" s="1">
        <f t="shared" si="794"/>
        <v>4</v>
      </c>
      <c r="QK89" s="1">
        <f t="shared" si="794"/>
        <v>2</v>
      </c>
      <c r="QL89" s="1">
        <f t="shared" si="794"/>
        <v>5</v>
      </c>
      <c r="QM89" s="1">
        <f t="shared" si="794"/>
        <v>4</v>
      </c>
      <c r="QN89" s="1">
        <f t="shared" si="794"/>
        <v>2</v>
      </c>
      <c r="QO89" s="1">
        <f t="shared" si="41"/>
        <v>103</v>
      </c>
      <c r="QP89" s="1">
        <f t="shared" si="42"/>
        <v>47</v>
      </c>
      <c r="QQ89" s="1">
        <f t="shared" si="43"/>
        <v>56</v>
      </c>
      <c r="QR89" s="1">
        <v>3.0</v>
      </c>
      <c r="QS89" s="1">
        <v>3.0</v>
      </c>
      <c r="QT89" s="1">
        <v>3.0</v>
      </c>
      <c r="QU89" s="1">
        <v>3.0</v>
      </c>
      <c r="QV89" s="1"/>
      <c r="QW89" s="1">
        <v>1.0</v>
      </c>
      <c r="QX89" s="1">
        <v>3.0</v>
      </c>
      <c r="QY89" s="1">
        <v>2.0</v>
      </c>
      <c r="QZ89" s="1">
        <v>4.0</v>
      </c>
      <c r="RA89" s="1">
        <v>1.0</v>
      </c>
      <c r="RB89" s="1">
        <v>3.0</v>
      </c>
      <c r="RC89" s="1">
        <v>2.0</v>
      </c>
      <c r="RD89" s="1">
        <v>3.0</v>
      </c>
      <c r="RE89" s="1">
        <v>3.0</v>
      </c>
      <c r="RF89" s="1">
        <v>3.0</v>
      </c>
      <c r="RG89" s="1">
        <v>3.0</v>
      </c>
      <c r="RH89" s="1">
        <v>2.0</v>
      </c>
      <c r="RI89" s="1">
        <v>4.0</v>
      </c>
      <c r="RJ89" s="1">
        <v>3.0</v>
      </c>
      <c r="RK89" s="1">
        <v>3.0</v>
      </c>
      <c r="RL89" s="1">
        <v>4.0</v>
      </c>
      <c r="RM89" s="1">
        <v>3.0</v>
      </c>
      <c r="RN89" s="1">
        <v>3.0</v>
      </c>
      <c r="RO89" s="1">
        <v>3.0</v>
      </c>
      <c r="RP89" s="1">
        <v>3.0</v>
      </c>
      <c r="RQ89" s="1">
        <v>3.0</v>
      </c>
      <c r="RR89" s="1">
        <v>3.0</v>
      </c>
      <c r="RS89" s="1">
        <v>3.0</v>
      </c>
      <c r="RT89" s="1">
        <v>2.0</v>
      </c>
      <c r="RU89" s="1">
        <v>2.0</v>
      </c>
      <c r="RV89" s="1">
        <v>3.0</v>
      </c>
      <c r="RW89" s="1">
        <v>3.0</v>
      </c>
      <c r="RX89" s="1">
        <v>2.0</v>
      </c>
      <c r="RY89" s="1">
        <v>3.0</v>
      </c>
      <c r="RZ89" s="1">
        <v>3.0</v>
      </c>
      <c r="SA89" s="1">
        <v>1.0</v>
      </c>
      <c r="SB89" s="1">
        <v>3.0</v>
      </c>
      <c r="SC89" s="1">
        <v>3.0</v>
      </c>
      <c r="SD89" s="1">
        <v>3.0</v>
      </c>
      <c r="SE89" s="1">
        <v>2.0</v>
      </c>
      <c r="SF89" s="1">
        <v>3.0</v>
      </c>
      <c r="SG89" s="1">
        <f t="shared" ref="SG89:SJ89" si="795">IF(SG$3="+",QR89,5-QR89)</f>
        <v>3</v>
      </c>
      <c r="SH89" s="1">
        <f t="shared" si="795"/>
        <v>3</v>
      </c>
      <c r="SI89" s="1">
        <f t="shared" si="795"/>
        <v>2</v>
      </c>
      <c r="SJ89" s="1">
        <f t="shared" si="795"/>
        <v>3</v>
      </c>
      <c r="SK89" s="1"/>
      <c r="SL89" s="1">
        <f t="shared" ref="SL89:TU89" si="796">IF(SL$3="+",QW89,5-QW89)</f>
        <v>4</v>
      </c>
      <c r="SM89" s="1">
        <f t="shared" si="796"/>
        <v>3</v>
      </c>
      <c r="SN89" s="1">
        <f t="shared" si="796"/>
        <v>3</v>
      </c>
      <c r="SO89" s="1">
        <f t="shared" si="796"/>
        <v>1</v>
      </c>
      <c r="SP89" s="1">
        <f t="shared" si="796"/>
        <v>4</v>
      </c>
      <c r="SQ89" s="1">
        <f t="shared" si="796"/>
        <v>3</v>
      </c>
      <c r="SR89" s="1">
        <f t="shared" si="796"/>
        <v>3</v>
      </c>
      <c r="SS89" s="1">
        <f t="shared" si="796"/>
        <v>3</v>
      </c>
      <c r="ST89" s="1">
        <f t="shared" si="796"/>
        <v>3</v>
      </c>
      <c r="SU89" s="1">
        <f t="shared" si="796"/>
        <v>2</v>
      </c>
      <c r="SV89" s="1">
        <f t="shared" si="796"/>
        <v>3</v>
      </c>
      <c r="SW89" s="1">
        <f t="shared" si="796"/>
        <v>3</v>
      </c>
      <c r="SX89" s="1">
        <f t="shared" si="796"/>
        <v>1</v>
      </c>
      <c r="SY89" s="1">
        <f t="shared" si="796"/>
        <v>2</v>
      </c>
      <c r="SZ89" s="1">
        <f t="shared" si="796"/>
        <v>2</v>
      </c>
      <c r="TA89" s="1">
        <f t="shared" si="796"/>
        <v>1</v>
      </c>
      <c r="TB89" s="1">
        <f t="shared" si="796"/>
        <v>3</v>
      </c>
      <c r="TC89" s="1">
        <f t="shared" si="796"/>
        <v>2</v>
      </c>
      <c r="TD89" s="1">
        <f t="shared" si="796"/>
        <v>3</v>
      </c>
      <c r="TE89" s="1">
        <f t="shared" si="796"/>
        <v>3</v>
      </c>
      <c r="TF89" s="1">
        <f t="shared" si="796"/>
        <v>2</v>
      </c>
      <c r="TG89" s="1">
        <f t="shared" si="796"/>
        <v>2</v>
      </c>
      <c r="TH89" s="1">
        <f t="shared" si="796"/>
        <v>3</v>
      </c>
      <c r="TI89" s="1">
        <f t="shared" si="796"/>
        <v>2</v>
      </c>
      <c r="TJ89" s="1">
        <f t="shared" si="796"/>
        <v>3</v>
      </c>
      <c r="TK89" s="1">
        <f t="shared" si="796"/>
        <v>2</v>
      </c>
      <c r="TL89" s="1">
        <f t="shared" si="796"/>
        <v>3</v>
      </c>
      <c r="TM89" s="1">
        <f t="shared" si="796"/>
        <v>3</v>
      </c>
      <c r="TN89" s="1">
        <f t="shared" si="796"/>
        <v>3</v>
      </c>
      <c r="TO89" s="1">
        <f t="shared" si="796"/>
        <v>2</v>
      </c>
      <c r="TP89" s="1">
        <f t="shared" si="796"/>
        <v>1</v>
      </c>
      <c r="TQ89" s="1">
        <f t="shared" si="796"/>
        <v>2</v>
      </c>
      <c r="TR89" s="1">
        <f t="shared" si="796"/>
        <v>3</v>
      </c>
      <c r="TS89" s="1">
        <f t="shared" si="796"/>
        <v>3</v>
      </c>
      <c r="TT89" s="1">
        <f t="shared" si="796"/>
        <v>2</v>
      </c>
      <c r="TU89" s="1">
        <f t="shared" si="796"/>
        <v>2</v>
      </c>
      <c r="TV89" s="1">
        <f t="shared" si="45"/>
        <v>79</v>
      </c>
      <c r="TW89" s="1">
        <f t="shared" si="46"/>
        <v>16</v>
      </c>
      <c r="TX89" s="1">
        <f t="shared" si="47"/>
        <v>3</v>
      </c>
      <c r="TY89" s="1">
        <f t="shared" si="48"/>
        <v>7</v>
      </c>
      <c r="TZ89" s="1">
        <f t="shared" si="49"/>
        <v>6</v>
      </c>
      <c r="UA89" s="1">
        <f t="shared" si="50"/>
        <v>34</v>
      </c>
      <c r="UB89" s="1">
        <f t="shared" si="51"/>
        <v>11</v>
      </c>
      <c r="UC89" s="1">
        <f t="shared" si="52"/>
        <v>4</v>
      </c>
      <c r="UD89" s="1">
        <f t="shared" si="53"/>
        <v>5</v>
      </c>
      <c r="UE89" s="1">
        <f t="shared" si="54"/>
        <v>6</v>
      </c>
      <c r="UF89" s="1">
        <f t="shared" ref="UF89:UG89" si="797">TS89</f>
        <v>3</v>
      </c>
      <c r="UG89" s="1">
        <f t="shared" si="797"/>
        <v>2</v>
      </c>
      <c r="UH89" s="1">
        <f t="shared" si="56"/>
        <v>14</v>
      </c>
      <c r="UI89" s="1">
        <f t="shared" si="57"/>
        <v>2</v>
      </c>
      <c r="UJ89" s="1">
        <f t="shared" si="58"/>
        <v>4</v>
      </c>
      <c r="UK89" s="1">
        <f t="shared" si="59"/>
        <v>8</v>
      </c>
      <c r="UL89" s="1">
        <f t="shared" si="60"/>
        <v>15</v>
      </c>
      <c r="UM89" s="1">
        <f t="shared" si="61"/>
        <v>6</v>
      </c>
      <c r="UN89" s="1">
        <f t="shared" si="62"/>
        <v>6</v>
      </c>
      <c r="UO89" s="1">
        <f t="shared" si="63"/>
        <v>3</v>
      </c>
      <c r="UP89" s="6">
        <v>1.0</v>
      </c>
      <c r="UQ89" s="6">
        <v>1.0</v>
      </c>
      <c r="UR89" s="6">
        <v>1.0</v>
      </c>
      <c r="US89" s="6">
        <v>1.0</v>
      </c>
      <c r="UT89" s="6">
        <v>1.0</v>
      </c>
      <c r="UU89" s="6">
        <v>1.0</v>
      </c>
      <c r="UV89" s="6">
        <v>1.0</v>
      </c>
      <c r="UW89" s="6">
        <v>1.0</v>
      </c>
      <c r="UX89" s="6">
        <v>1.0</v>
      </c>
      <c r="UY89" s="6">
        <v>1.0</v>
      </c>
      <c r="UZ89" s="6">
        <v>1.0</v>
      </c>
      <c r="VA89" s="6">
        <v>1.0</v>
      </c>
      <c r="VB89" s="6">
        <v>1.0</v>
      </c>
      <c r="VC89" s="6">
        <v>1.0</v>
      </c>
      <c r="VD89" s="6">
        <v>1.0</v>
      </c>
      <c r="VE89" s="6">
        <v>1.0</v>
      </c>
      <c r="VF89" s="6">
        <v>1.0</v>
      </c>
      <c r="VG89" s="6">
        <v>1.0</v>
      </c>
      <c r="VH89" s="6">
        <v>1.0</v>
      </c>
      <c r="VI89" s="6">
        <v>1.0</v>
      </c>
      <c r="VJ89" s="6">
        <v>1.0</v>
      </c>
      <c r="VK89" s="6">
        <v>1.0</v>
      </c>
      <c r="VL89" s="6">
        <v>1.0</v>
      </c>
      <c r="VM89" s="6">
        <v>1.0</v>
      </c>
      <c r="VN89" s="6">
        <v>1.0</v>
      </c>
      <c r="VO89" s="6">
        <v>1.0</v>
      </c>
      <c r="VP89" s="6">
        <v>1.0</v>
      </c>
      <c r="VQ89" s="6">
        <v>1.0</v>
      </c>
      <c r="VR89" s="6">
        <v>1.0</v>
      </c>
      <c r="VS89" s="6">
        <v>1.0</v>
      </c>
      <c r="VT89" s="6">
        <v>1.0</v>
      </c>
      <c r="VU89" s="6">
        <v>1.0</v>
      </c>
      <c r="VV89" s="6">
        <v>1.0</v>
      </c>
      <c r="VW89" s="6">
        <v>1.0</v>
      </c>
      <c r="VX89" s="6">
        <v>1.0</v>
      </c>
      <c r="VY89" s="6">
        <v>1.0</v>
      </c>
      <c r="VZ89" s="6" t="s">
        <v>1115</v>
      </c>
      <c r="WA89" s="9">
        <v>30.0</v>
      </c>
      <c r="WB89" s="1">
        <v>1.0</v>
      </c>
      <c r="WC89" s="1">
        <v>2.0</v>
      </c>
      <c r="WD89" s="1">
        <v>2.0</v>
      </c>
      <c r="WE89" s="1">
        <v>2.0</v>
      </c>
      <c r="WF89" s="1">
        <v>1.0</v>
      </c>
      <c r="WG89" s="1">
        <v>2.0</v>
      </c>
      <c r="WH89" s="1">
        <v>1.0</v>
      </c>
      <c r="WI89" s="1">
        <v>2.0</v>
      </c>
      <c r="WJ89" s="1">
        <v>2.0</v>
      </c>
      <c r="WK89" s="1">
        <v>2.0</v>
      </c>
      <c r="WL89" s="1">
        <v>1.0</v>
      </c>
      <c r="WM89" s="1">
        <v>2.0</v>
      </c>
      <c r="WN89" s="1">
        <v>1.0</v>
      </c>
      <c r="WO89" s="1">
        <v>2.0</v>
      </c>
      <c r="WP89" s="1">
        <v>2.0</v>
      </c>
      <c r="WQ89" s="1">
        <f t="shared" ref="WQ89:XE89" si="798">IF(WQ$3="+",WB89,3-WB89)</f>
        <v>2</v>
      </c>
      <c r="WR89" s="1">
        <f t="shared" si="798"/>
        <v>2</v>
      </c>
      <c r="WS89" s="1">
        <f t="shared" si="798"/>
        <v>2</v>
      </c>
      <c r="WT89" s="1">
        <f t="shared" si="798"/>
        <v>2</v>
      </c>
      <c r="WU89" s="1">
        <f t="shared" si="798"/>
        <v>2</v>
      </c>
      <c r="WV89" s="1">
        <f t="shared" si="798"/>
        <v>2</v>
      </c>
      <c r="WW89" s="1">
        <f t="shared" si="798"/>
        <v>2</v>
      </c>
      <c r="WX89" s="1">
        <f t="shared" si="798"/>
        <v>2</v>
      </c>
      <c r="WY89" s="1">
        <f t="shared" si="798"/>
        <v>2</v>
      </c>
      <c r="WZ89" s="1">
        <f t="shared" si="798"/>
        <v>2</v>
      </c>
      <c r="XA89" s="1">
        <f t="shared" si="798"/>
        <v>2</v>
      </c>
      <c r="XB89" s="1">
        <f t="shared" si="798"/>
        <v>2</v>
      </c>
      <c r="XC89" s="1">
        <f t="shared" si="798"/>
        <v>2</v>
      </c>
      <c r="XD89" s="1">
        <f t="shared" si="798"/>
        <v>2</v>
      </c>
      <c r="XE89" s="1">
        <f t="shared" si="798"/>
        <v>2</v>
      </c>
      <c r="XF89" s="1">
        <f t="shared" si="65"/>
        <v>30</v>
      </c>
      <c r="XG89" s="1">
        <v>1.0</v>
      </c>
      <c r="XH89" s="9"/>
      <c r="XI89" s="9"/>
    </row>
    <row r="90" ht="15.0" customHeight="1">
      <c r="A90" s="1" t="s">
        <v>564</v>
      </c>
      <c r="B90" s="1" t="s">
        <v>553</v>
      </c>
      <c r="C90" s="1" t="s">
        <v>1116</v>
      </c>
      <c r="D90" s="1"/>
      <c r="E90" s="1" t="s">
        <v>1117</v>
      </c>
      <c r="F90" s="1" t="s">
        <v>1118</v>
      </c>
      <c r="G90" s="1" t="s">
        <v>577</v>
      </c>
      <c r="H90" s="1" t="s">
        <v>1119</v>
      </c>
      <c r="I90" s="1">
        <v>2.0</v>
      </c>
      <c r="J90" s="1">
        <v>1.9350203E7</v>
      </c>
      <c r="K90" s="1">
        <v>82.0</v>
      </c>
      <c r="L90" s="1">
        <v>2.0170418E7</v>
      </c>
      <c r="M90" s="1">
        <v>2.0</v>
      </c>
      <c r="N90" s="1">
        <v>2.0</v>
      </c>
      <c r="O90" s="1">
        <v>2.0</v>
      </c>
      <c r="P90" s="1"/>
      <c r="Q90" s="1">
        <v>2.0</v>
      </c>
      <c r="R90" s="1"/>
      <c r="S90" s="1">
        <v>2.0</v>
      </c>
      <c r="T90" s="1" t="s">
        <v>560</v>
      </c>
      <c r="U90" s="1"/>
      <c r="V90" s="1">
        <v>10.0</v>
      </c>
      <c r="W90" s="1" t="s">
        <v>695</v>
      </c>
      <c r="X90" s="1" t="s">
        <v>1120</v>
      </c>
      <c r="Y90" s="1" t="s">
        <v>571</v>
      </c>
      <c r="Z90" s="1"/>
      <c r="AA90" s="1"/>
      <c r="AB90" s="1">
        <v>2.0</v>
      </c>
      <c r="AC90" s="1">
        <v>1.0</v>
      </c>
      <c r="AD90" s="1">
        <v>1965.0</v>
      </c>
      <c r="AE90" s="1">
        <v>2.0</v>
      </c>
      <c r="AF90" s="1">
        <v>2.0</v>
      </c>
      <c r="AG90" s="1">
        <v>1.0</v>
      </c>
      <c r="AH90" s="1">
        <v>8.0</v>
      </c>
      <c r="AI90" s="1">
        <v>2.0</v>
      </c>
      <c r="AJ90" s="1">
        <v>14.0</v>
      </c>
      <c r="AK90" s="1">
        <v>2.0</v>
      </c>
      <c r="AL90" s="1">
        <v>5.0</v>
      </c>
      <c r="AM90" s="1">
        <v>5.0</v>
      </c>
      <c r="AN90" s="1">
        <v>1980.0</v>
      </c>
      <c r="AO90" s="1">
        <v>5.0</v>
      </c>
      <c r="AP90" s="1">
        <v>11.0</v>
      </c>
      <c r="AQ90" s="1">
        <v>6.0</v>
      </c>
      <c r="AR90" s="1">
        <v>7.0</v>
      </c>
      <c r="AS90" s="1">
        <v>6.0</v>
      </c>
      <c r="AT90" s="1">
        <v>5.0</v>
      </c>
      <c r="AU90" s="1">
        <v>3.0</v>
      </c>
      <c r="AV90" s="1">
        <v>5.0</v>
      </c>
      <c r="AW90" s="1">
        <v>4.0</v>
      </c>
      <c r="AX90" s="1">
        <v>1.0</v>
      </c>
      <c r="AY90" s="1">
        <v>4.0</v>
      </c>
      <c r="AZ90" s="1">
        <v>10.0</v>
      </c>
      <c r="BA90" s="1">
        <v>1.0</v>
      </c>
      <c r="BB90" s="1">
        <v>4.0</v>
      </c>
      <c r="BC90" s="1">
        <v>2.0</v>
      </c>
      <c r="BD90" s="1">
        <v>4.0</v>
      </c>
      <c r="BE90" s="1">
        <v>4.0</v>
      </c>
      <c r="BF90" s="1">
        <v>1.0</v>
      </c>
      <c r="BG90" s="1">
        <v>1.0</v>
      </c>
      <c r="BH90" s="1">
        <v>4.0</v>
      </c>
      <c r="BI90" s="1">
        <v>1.0</v>
      </c>
      <c r="BJ90" s="1">
        <v>1.0</v>
      </c>
      <c r="BK90" s="1">
        <v>4.0</v>
      </c>
      <c r="BL90" s="1">
        <v>4.0</v>
      </c>
      <c r="BM90" s="1">
        <v>2.0</v>
      </c>
      <c r="BN90" s="1">
        <v>5.0</v>
      </c>
      <c r="BO90" s="1">
        <v>5.0</v>
      </c>
      <c r="BP90" s="1">
        <v>5.0</v>
      </c>
      <c r="BQ90" s="1">
        <v>2.0</v>
      </c>
      <c r="BR90" s="1">
        <v>5.0</v>
      </c>
      <c r="BS90" s="1">
        <v>5.0</v>
      </c>
      <c r="BT90" s="1">
        <v>5.0</v>
      </c>
      <c r="BU90" s="1">
        <v>2.0</v>
      </c>
      <c r="BV90" s="1">
        <v>2.0</v>
      </c>
      <c r="BW90" s="1">
        <v>3.0</v>
      </c>
      <c r="BX90" s="1">
        <v>5.0</v>
      </c>
      <c r="BY90" s="1">
        <v>5.0</v>
      </c>
      <c r="BZ90" s="1">
        <v>3.0</v>
      </c>
      <c r="CA90" s="1">
        <v>2.0</v>
      </c>
      <c r="CB90" s="1">
        <v>5.0</v>
      </c>
      <c r="CC90" s="1">
        <v>2.0</v>
      </c>
      <c r="CD90" s="1">
        <v>5.0</v>
      </c>
      <c r="CE90" s="1">
        <v>1.0</v>
      </c>
      <c r="CF90" s="1">
        <v>4.0</v>
      </c>
      <c r="CG90" s="1">
        <v>1.0</v>
      </c>
      <c r="CH90" s="1">
        <v>1.0</v>
      </c>
      <c r="CI90" s="1">
        <v>1.0</v>
      </c>
      <c r="CJ90" s="1">
        <v>5.0</v>
      </c>
      <c r="CK90" s="1">
        <v>4.0</v>
      </c>
      <c r="CL90" s="1">
        <v>5.0</v>
      </c>
      <c r="CM90" s="1">
        <v>3.0</v>
      </c>
      <c r="CN90" s="1">
        <f t="shared" si="9"/>
        <v>18</v>
      </c>
      <c r="CO90" s="1">
        <f t="shared" si="10"/>
        <v>21</v>
      </c>
      <c r="CP90" s="1">
        <f t="shared" si="11"/>
        <v>20</v>
      </c>
      <c r="CQ90" s="1">
        <f t="shared" si="12"/>
        <v>8</v>
      </c>
      <c r="CR90" s="1">
        <f t="shared" si="13"/>
        <v>7</v>
      </c>
      <c r="CS90" s="1">
        <f t="shared" si="14"/>
        <v>17</v>
      </c>
      <c r="CT90" s="1">
        <f t="shared" si="15"/>
        <v>91</v>
      </c>
      <c r="CU90" s="1">
        <v>3.0</v>
      </c>
      <c r="CV90" s="1">
        <v>2.0</v>
      </c>
      <c r="CW90" s="1">
        <v>3.0</v>
      </c>
      <c r="CX90" s="1">
        <v>1.0</v>
      </c>
      <c r="CY90" s="1">
        <v>2.0</v>
      </c>
      <c r="CZ90" s="1">
        <v>3.0</v>
      </c>
      <c r="DA90" s="1">
        <v>2.0</v>
      </c>
      <c r="DB90" s="1">
        <v>3.0</v>
      </c>
      <c r="DC90" s="1">
        <v>3.0</v>
      </c>
      <c r="DD90" s="1">
        <v>2.0</v>
      </c>
      <c r="DE90" s="1">
        <v>2.0</v>
      </c>
      <c r="DF90" s="1">
        <v>3.0</v>
      </c>
      <c r="DG90" s="1">
        <v>3.0</v>
      </c>
      <c r="DH90" s="1">
        <v>3.0</v>
      </c>
      <c r="DI90" s="1">
        <v>2.0</v>
      </c>
      <c r="DJ90" s="1">
        <v>2.0</v>
      </c>
      <c r="DK90" s="1">
        <v>2.0</v>
      </c>
      <c r="DL90" s="1">
        <v>2.0</v>
      </c>
      <c r="DM90" s="1">
        <v>3.0</v>
      </c>
      <c r="DN90" s="1">
        <v>2.0</v>
      </c>
      <c r="DO90" s="1">
        <v>2.0</v>
      </c>
      <c r="DP90" s="1">
        <v>3.0</v>
      </c>
      <c r="DQ90" s="1">
        <f t="shared" si="16"/>
        <v>13</v>
      </c>
      <c r="DR90" s="1">
        <f t="shared" si="17"/>
        <v>11</v>
      </c>
      <c r="DS90" s="1">
        <f t="shared" ref="DS90:DT90" si="799">SUM(CW90+DC90+DI90)</f>
        <v>8</v>
      </c>
      <c r="DT90" s="1">
        <f t="shared" si="799"/>
        <v>5</v>
      </c>
      <c r="DU90" s="1">
        <f t="shared" si="19"/>
        <v>6</v>
      </c>
      <c r="DV90" s="1">
        <f t="shared" si="20"/>
        <v>10</v>
      </c>
      <c r="DW90" s="1">
        <f t="shared" si="21"/>
        <v>53</v>
      </c>
      <c r="DX90" s="1">
        <v>4.0</v>
      </c>
      <c r="DY90" s="1">
        <v>4.0</v>
      </c>
      <c r="DZ90" s="1">
        <v>3.0</v>
      </c>
      <c r="EA90" s="1">
        <v>1.0</v>
      </c>
      <c r="EB90" s="1">
        <v>4.0</v>
      </c>
      <c r="EC90" s="1">
        <v>4.0</v>
      </c>
      <c r="ED90" s="1">
        <v>4.0</v>
      </c>
      <c r="EE90" s="1">
        <v>4.0</v>
      </c>
      <c r="EF90" s="1">
        <v>4.0</v>
      </c>
      <c r="EG90" s="1">
        <v>3.0</v>
      </c>
      <c r="EH90" s="1">
        <v>4.0</v>
      </c>
      <c r="EI90" s="1">
        <v>2.0</v>
      </c>
      <c r="EJ90" s="1">
        <v>2.0</v>
      </c>
      <c r="EK90" s="1">
        <v>4.0</v>
      </c>
      <c r="EL90" s="1">
        <v>2.0</v>
      </c>
      <c r="EM90" s="1">
        <v>2.0</v>
      </c>
      <c r="EN90" s="1">
        <v>4.0</v>
      </c>
      <c r="EO90" s="1">
        <v>2.0</v>
      </c>
      <c r="EP90" s="1">
        <v>4.0</v>
      </c>
      <c r="EQ90" s="1">
        <v>3.0</v>
      </c>
      <c r="ER90" s="1">
        <v>4.0</v>
      </c>
      <c r="ES90" s="1">
        <v>2.0</v>
      </c>
      <c r="ET90" s="1">
        <v>4.0</v>
      </c>
      <c r="EU90" s="1">
        <v>4.0</v>
      </c>
      <c r="EV90" s="1">
        <v>3.0</v>
      </c>
      <c r="EW90" s="1">
        <v>3.0</v>
      </c>
      <c r="EX90" s="1">
        <v>4.0</v>
      </c>
      <c r="EY90" s="1">
        <v>4.0</v>
      </c>
      <c r="EZ90" s="1">
        <v>4.0</v>
      </c>
      <c r="FA90" s="1">
        <v>2.0</v>
      </c>
      <c r="FB90" s="1">
        <v>3.0</v>
      </c>
      <c r="FC90" s="1">
        <v>3.0</v>
      </c>
      <c r="FD90" s="1">
        <v>4.0</v>
      </c>
      <c r="FE90" s="1">
        <v>4.0</v>
      </c>
      <c r="FF90" s="1">
        <v>4.0</v>
      </c>
      <c r="FG90" s="1">
        <v>4.0</v>
      </c>
      <c r="FH90" s="1">
        <v>4.0</v>
      </c>
      <c r="FI90" s="1">
        <v>2.0</v>
      </c>
      <c r="FJ90" s="1">
        <v>3.0</v>
      </c>
      <c r="FK90" s="1">
        <v>4.0</v>
      </c>
      <c r="FL90" s="1">
        <v>4.0</v>
      </c>
      <c r="FM90" s="1">
        <v>3.0</v>
      </c>
      <c r="FN90" s="1">
        <v>4.0</v>
      </c>
      <c r="FO90" s="1">
        <v>3.0</v>
      </c>
      <c r="FP90" s="1">
        <f t="shared" ref="FP90:HG90" si="800">IF(FP$3="+",DX90,6-DX90)</f>
        <v>4</v>
      </c>
      <c r="FQ90" s="1">
        <f t="shared" si="800"/>
        <v>2</v>
      </c>
      <c r="FR90" s="1">
        <f t="shared" si="800"/>
        <v>3</v>
      </c>
      <c r="FS90" s="1">
        <f t="shared" si="800"/>
        <v>1</v>
      </c>
      <c r="FT90" s="1">
        <f t="shared" si="800"/>
        <v>4</v>
      </c>
      <c r="FU90" s="1">
        <f t="shared" si="800"/>
        <v>2</v>
      </c>
      <c r="FV90" s="1">
        <f t="shared" si="800"/>
        <v>4</v>
      </c>
      <c r="FW90" s="1">
        <f t="shared" si="800"/>
        <v>2</v>
      </c>
      <c r="FX90" s="1">
        <f t="shared" si="800"/>
        <v>2</v>
      </c>
      <c r="FY90" s="1">
        <f t="shared" si="800"/>
        <v>3</v>
      </c>
      <c r="FZ90" s="1">
        <f t="shared" si="800"/>
        <v>4</v>
      </c>
      <c r="GA90" s="1">
        <f t="shared" si="800"/>
        <v>4</v>
      </c>
      <c r="GB90" s="1">
        <f t="shared" si="800"/>
        <v>4</v>
      </c>
      <c r="GC90" s="1">
        <f t="shared" si="800"/>
        <v>4</v>
      </c>
      <c r="GD90" s="1">
        <f t="shared" si="800"/>
        <v>4</v>
      </c>
      <c r="GE90" s="1">
        <f t="shared" si="800"/>
        <v>4</v>
      </c>
      <c r="GF90" s="1">
        <f t="shared" si="800"/>
        <v>4</v>
      </c>
      <c r="GG90" s="1">
        <f t="shared" si="800"/>
        <v>4</v>
      </c>
      <c r="GH90" s="1">
        <f t="shared" si="800"/>
        <v>2</v>
      </c>
      <c r="GI90" s="1">
        <f t="shared" si="800"/>
        <v>3</v>
      </c>
      <c r="GJ90" s="1">
        <f t="shared" si="800"/>
        <v>4</v>
      </c>
      <c r="GK90" s="1">
        <f t="shared" si="800"/>
        <v>4</v>
      </c>
      <c r="GL90" s="1">
        <f t="shared" si="800"/>
        <v>4</v>
      </c>
      <c r="GM90" s="1">
        <f t="shared" si="800"/>
        <v>2</v>
      </c>
      <c r="GN90" s="1">
        <f t="shared" si="800"/>
        <v>3</v>
      </c>
      <c r="GO90" s="1">
        <f t="shared" si="800"/>
        <v>3</v>
      </c>
      <c r="GP90" s="1">
        <f t="shared" si="800"/>
        <v>4</v>
      </c>
      <c r="GQ90" s="1">
        <f t="shared" si="800"/>
        <v>4</v>
      </c>
      <c r="GR90" s="1">
        <f t="shared" si="800"/>
        <v>4</v>
      </c>
      <c r="GS90" s="1">
        <f t="shared" si="800"/>
        <v>4</v>
      </c>
      <c r="GT90" s="1">
        <f t="shared" si="800"/>
        <v>3</v>
      </c>
      <c r="GU90" s="1">
        <f t="shared" si="800"/>
        <v>3</v>
      </c>
      <c r="GV90" s="1">
        <f t="shared" si="800"/>
        <v>2</v>
      </c>
      <c r="GW90" s="1">
        <f t="shared" si="800"/>
        <v>4</v>
      </c>
      <c r="GX90" s="1">
        <f t="shared" si="800"/>
        <v>4</v>
      </c>
      <c r="GY90" s="1">
        <f t="shared" si="800"/>
        <v>4</v>
      </c>
      <c r="GZ90" s="1">
        <f t="shared" si="800"/>
        <v>4</v>
      </c>
      <c r="HA90" s="1">
        <f t="shared" si="800"/>
        <v>4</v>
      </c>
      <c r="HB90" s="1">
        <f t="shared" si="800"/>
        <v>3</v>
      </c>
      <c r="HC90" s="1">
        <f t="shared" si="800"/>
        <v>4</v>
      </c>
      <c r="HD90" s="1">
        <f t="shared" si="800"/>
        <v>4</v>
      </c>
      <c r="HE90" s="1">
        <f t="shared" si="800"/>
        <v>3</v>
      </c>
      <c r="HF90" s="1">
        <f t="shared" si="800"/>
        <v>4</v>
      </c>
      <c r="HG90" s="1">
        <f t="shared" si="800"/>
        <v>3</v>
      </c>
      <c r="HH90" s="1">
        <v>4.0</v>
      </c>
      <c r="HI90" s="1">
        <v>4.0</v>
      </c>
      <c r="HJ90" s="1">
        <v>3.0</v>
      </c>
      <c r="HK90" s="1">
        <v>1.0</v>
      </c>
      <c r="HL90" s="1">
        <v>4.0</v>
      </c>
      <c r="HM90" s="1">
        <v>4.0</v>
      </c>
      <c r="HN90" s="1">
        <v>4.0</v>
      </c>
      <c r="HO90" s="1">
        <v>4.0</v>
      </c>
      <c r="HP90" s="1">
        <v>4.0</v>
      </c>
      <c r="HQ90" s="1">
        <v>3.0</v>
      </c>
      <c r="HR90" s="1">
        <v>4.0</v>
      </c>
      <c r="HS90" s="1">
        <v>2.0</v>
      </c>
      <c r="HT90" s="1">
        <v>2.0</v>
      </c>
      <c r="HU90" s="1">
        <v>4.0</v>
      </c>
      <c r="HV90" s="1">
        <v>2.0</v>
      </c>
      <c r="HW90" s="1">
        <v>2.0</v>
      </c>
      <c r="HX90" s="1">
        <v>4.0</v>
      </c>
      <c r="HY90" s="1">
        <v>2.0</v>
      </c>
      <c r="HZ90" s="1">
        <v>4.0</v>
      </c>
      <c r="IA90" s="1">
        <v>3.0</v>
      </c>
      <c r="IB90" s="1">
        <v>4.0</v>
      </c>
      <c r="IC90" s="1">
        <v>2.0</v>
      </c>
      <c r="ID90" s="1">
        <v>4.0</v>
      </c>
      <c r="IE90" s="1">
        <v>4.0</v>
      </c>
      <c r="IF90" s="1">
        <v>3.0</v>
      </c>
      <c r="IG90" s="1">
        <v>3.0</v>
      </c>
      <c r="IH90" s="1">
        <v>4.0</v>
      </c>
      <c r="II90" s="1">
        <v>4.0</v>
      </c>
      <c r="IJ90" s="1">
        <v>4.0</v>
      </c>
      <c r="IK90" s="1">
        <v>2.0</v>
      </c>
      <c r="IL90" s="1">
        <v>3.0</v>
      </c>
      <c r="IM90" s="1">
        <v>3.0</v>
      </c>
      <c r="IN90" s="1">
        <v>4.0</v>
      </c>
      <c r="IO90" s="1">
        <v>4.0</v>
      </c>
      <c r="IP90" s="1">
        <v>4.0</v>
      </c>
      <c r="IQ90" s="1">
        <v>4.0</v>
      </c>
      <c r="IR90" s="1">
        <v>4.0</v>
      </c>
      <c r="IS90" s="1">
        <v>2.0</v>
      </c>
      <c r="IT90" s="1">
        <v>3.0</v>
      </c>
      <c r="IU90" s="1">
        <v>4.0</v>
      </c>
      <c r="IV90" s="1">
        <v>4.0</v>
      </c>
      <c r="IW90" s="1">
        <v>3.0</v>
      </c>
      <c r="IX90" s="1">
        <v>4.0</v>
      </c>
      <c r="IY90" s="1">
        <v>3.0</v>
      </c>
      <c r="IZ90" s="1">
        <f t="shared" ref="IZ90:KQ90" si="801">IF(IZ$3="+",HH90,6-HH90)</f>
        <v>4</v>
      </c>
      <c r="JA90" s="1">
        <f t="shared" si="801"/>
        <v>2</v>
      </c>
      <c r="JB90" s="1">
        <f t="shared" si="801"/>
        <v>3</v>
      </c>
      <c r="JC90" s="1">
        <f t="shared" si="801"/>
        <v>1</v>
      </c>
      <c r="JD90" s="1">
        <f t="shared" si="801"/>
        <v>4</v>
      </c>
      <c r="JE90" s="1">
        <f t="shared" si="801"/>
        <v>2</v>
      </c>
      <c r="JF90" s="1">
        <f t="shared" si="801"/>
        <v>4</v>
      </c>
      <c r="JG90" s="1">
        <f t="shared" si="801"/>
        <v>2</v>
      </c>
      <c r="JH90" s="1">
        <f t="shared" si="801"/>
        <v>2</v>
      </c>
      <c r="JI90" s="1">
        <f t="shared" si="801"/>
        <v>3</v>
      </c>
      <c r="JJ90" s="1">
        <f t="shared" si="801"/>
        <v>4</v>
      </c>
      <c r="JK90" s="1">
        <f t="shared" si="801"/>
        <v>4</v>
      </c>
      <c r="JL90" s="1">
        <f t="shared" si="801"/>
        <v>4</v>
      </c>
      <c r="JM90" s="1">
        <f t="shared" si="801"/>
        <v>4</v>
      </c>
      <c r="JN90" s="1">
        <f t="shared" si="801"/>
        <v>2</v>
      </c>
      <c r="JO90" s="1">
        <f t="shared" si="801"/>
        <v>4</v>
      </c>
      <c r="JP90" s="1">
        <f t="shared" si="801"/>
        <v>4</v>
      </c>
      <c r="JQ90" s="1">
        <f t="shared" si="801"/>
        <v>4</v>
      </c>
      <c r="JR90" s="1">
        <f t="shared" si="801"/>
        <v>2</v>
      </c>
      <c r="JS90" s="1">
        <f t="shared" si="801"/>
        <v>3</v>
      </c>
      <c r="JT90" s="1">
        <f t="shared" si="801"/>
        <v>4</v>
      </c>
      <c r="JU90" s="1">
        <f t="shared" si="801"/>
        <v>4</v>
      </c>
      <c r="JV90" s="1">
        <f t="shared" si="801"/>
        <v>4</v>
      </c>
      <c r="JW90" s="1">
        <f t="shared" si="801"/>
        <v>4</v>
      </c>
      <c r="JX90" s="1">
        <f t="shared" si="801"/>
        <v>3</v>
      </c>
      <c r="JY90" s="1">
        <f t="shared" si="801"/>
        <v>3</v>
      </c>
      <c r="JZ90" s="1">
        <f t="shared" si="801"/>
        <v>2</v>
      </c>
      <c r="KA90" s="1">
        <f t="shared" si="801"/>
        <v>4</v>
      </c>
      <c r="KB90" s="1">
        <f t="shared" si="801"/>
        <v>4</v>
      </c>
      <c r="KC90" s="1">
        <f t="shared" si="801"/>
        <v>2</v>
      </c>
      <c r="KD90" s="1">
        <f t="shared" si="801"/>
        <v>3</v>
      </c>
      <c r="KE90" s="1">
        <f t="shared" si="801"/>
        <v>3</v>
      </c>
      <c r="KF90" s="1">
        <f t="shared" si="801"/>
        <v>2</v>
      </c>
      <c r="KG90" s="1">
        <f t="shared" si="801"/>
        <v>4</v>
      </c>
      <c r="KH90" s="1">
        <f t="shared" si="801"/>
        <v>2</v>
      </c>
      <c r="KI90" s="1">
        <f t="shared" si="801"/>
        <v>4</v>
      </c>
      <c r="KJ90" s="1">
        <f t="shared" si="801"/>
        <v>4</v>
      </c>
      <c r="KK90" s="1">
        <f t="shared" si="801"/>
        <v>2</v>
      </c>
      <c r="KL90" s="1">
        <f t="shared" si="801"/>
        <v>3</v>
      </c>
      <c r="KM90" s="1">
        <f t="shared" si="801"/>
        <v>4</v>
      </c>
      <c r="KN90" s="1">
        <f t="shared" si="801"/>
        <v>4</v>
      </c>
      <c r="KO90" s="1">
        <f t="shared" si="801"/>
        <v>3</v>
      </c>
      <c r="KP90" s="1">
        <f t="shared" si="801"/>
        <v>4</v>
      </c>
      <c r="KQ90" s="1">
        <f t="shared" si="801"/>
        <v>3</v>
      </c>
      <c r="KR90" s="1">
        <f t="shared" si="24"/>
        <v>149</v>
      </c>
      <c r="KS90" s="1">
        <f t="shared" si="25"/>
        <v>29</v>
      </c>
      <c r="KT90" s="1">
        <f t="shared" si="26"/>
        <v>30</v>
      </c>
      <c r="KU90" s="1">
        <f t="shared" si="27"/>
        <v>31</v>
      </c>
      <c r="KV90" s="1">
        <f t="shared" si="28"/>
        <v>24</v>
      </c>
      <c r="KW90" s="1">
        <f t="shared" si="29"/>
        <v>35</v>
      </c>
      <c r="KX90" s="1">
        <v>4.0</v>
      </c>
      <c r="KY90" s="1">
        <v>2.0</v>
      </c>
      <c r="KZ90" s="1">
        <v>4.0</v>
      </c>
      <c r="LA90" s="1">
        <v>2.0</v>
      </c>
      <c r="LB90" s="1">
        <v>2.0</v>
      </c>
      <c r="LC90" s="1">
        <v>4.0</v>
      </c>
      <c r="LD90" s="1">
        <v>4.0</v>
      </c>
      <c r="LE90" s="1">
        <v>4.0</v>
      </c>
      <c r="LF90" s="1">
        <v>2.0</v>
      </c>
      <c r="LG90" s="1">
        <v>4.0</v>
      </c>
      <c r="LH90" s="1">
        <v>4.0</v>
      </c>
      <c r="LI90" s="1">
        <v>2.0</v>
      </c>
      <c r="LJ90" s="1">
        <v>2.0</v>
      </c>
      <c r="LK90" s="1">
        <v>4.0</v>
      </c>
      <c r="LL90" s="1">
        <v>4.0</v>
      </c>
      <c r="LM90" s="1">
        <v>4.0</v>
      </c>
      <c r="LN90" s="1">
        <v>4.0</v>
      </c>
      <c r="LO90" s="1">
        <v>4.0</v>
      </c>
      <c r="LP90" s="1">
        <v>2.0</v>
      </c>
      <c r="LQ90" s="1">
        <v>4.0</v>
      </c>
      <c r="LR90" s="1">
        <v>2.0</v>
      </c>
      <c r="LS90" s="1">
        <v>2.0</v>
      </c>
      <c r="LT90" s="1">
        <v>2.0</v>
      </c>
      <c r="LU90" s="1">
        <v>4.0</v>
      </c>
      <c r="LV90" s="1">
        <v>4.0</v>
      </c>
      <c r="LW90" s="1">
        <v>2.0</v>
      </c>
      <c r="LX90" s="1">
        <v>3.0</v>
      </c>
      <c r="LY90" s="1">
        <v>4.0</v>
      </c>
      <c r="LZ90" s="1">
        <v>4.0</v>
      </c>
      <c r="MA90" s="1">
        <f t="shared" si="557"/>
        <v>4</v>
      </c>
      <c r="MB90" s="1">
        <f t="shared" ref="MB90:NC90" si="802">IF(MB$3="+",KY90,6-KY90)</f>
        <v>4</v>
      </c>
      <c r="MC90" s="1">
        <f t="shared" si="802"/>
        <v>4</v>
      </c>
      <c r="MD90" s="1">
        <f t="shared" si="802"/>
        <v>4</v>
      </c>
      <c r="ME90" s="1">
        <f t="shared" si="802"/>
        <v>4</v>
      </c>
      <c r="MF90" s="1">
        <f t="shared" si="802"/>
        <v>4</v>
      </c>
      <c r="MG90" s="1">
        <f t="shared" si="802"/>
        <v>4</v>
      </c>
      <c r="MH90" s="1">
        <f t="shared" si="802"/>
        <v>2</v>
      </c>
      <c r="MI90" s="1">
        <f t="shared" si="802"/>
        <v>4</v>
      </c>
      <c r="MJ90" s="1">
        <f t="shared" si="802"/>
        <v>4</v>
      </c>
      <c r="MK90" s="1">
        <f t="shared" si="802"/>
        <v>4</v>
      </c>
      <c r="ML90" s="1">
        <f t="shared" si="802"/>
        <v>2</v>
      </c>
      <c r="MM90" s="1">
        <f t="shared" si="802"/>
        <v>4</v>
      </c>
      <c r="MN90" s="1">
        <f t="shared" si="802"/>
        <v>4</v>
      </c>
      <c r="MO90" s="1">
        <f t="shared" si="802"/>
        <v>4</v>
      </c>
      <c r="MP90" s="1">
        <f t="shared" si="802"/>
        <v>4</v>
      </c>
      <c r="MQ90" s="1">
        <f t="shared" si="802"/>
        <v>4</v>
      </c>
      <c r="MR90" s="1">
        <f t="shared" si="802"/>
        <v>4</v>
      </c>
      <c r="MS90" s="1">
        <f t="shared" si="802"/>
        <v>4</v>
      </c>
      <c r="MT90" s="1">
        <f t="shared" si="802"/>
        <v>4</v>
      </c>
      <c r="MU90" s="1">
        <f t="shared" si="802"/>
        <v>2</v>
      </c>
      <c r="MV90" s="1">
        <f t="shared" si="802"/>
        <v>4</v>
      </c>
      <c r="MW90" s="1">
        <f t="shared" si="802"/>
        <v>4</v>
      </c>
      <c r="MX90" s="1">
        <f t="shared" si="802"/>
        <v>4</v>
      </c>
      <c r="MY90" s="1">
        <f t="shared" si="802"/>
        <v>4</v>
      </c>
      <c r="MZ90" s="1">
        <f t="shared" si="802"/>
        <v>4</v>
      </c>
      <c r="NA90" s="1">
        <f t="shared" si="802"/>
        <v>3</v>
      </c>
      <c r="NB90" s="1">
        <f t="shared" si="802"/>
        <v>4</v>
      </c>
      <c r="NC90" s="1">
        <f t="shared" si="802"/>
        <v>4</v>
      </c>
      <c r="ND90" s="1">
        <f t="shared" si="31"/>
        <v>16</v>
      </c>
      <c r="NE90" s="1">
        <f t="shared" si="32"/>
        <v>16</v>
      </c>
      <c r="NF90" s="1">
        <f t="shared" si="33"/>
        <v>24</v>
      </c>
      <c r="NG90" s="1">
        <f t="shared" si="34"/>
        <v>20</v>
      </c>
      <c r="NH90" s="1">
        <f t="shared" si="35"/>
        <v>13</v>
      </c>
      <c r="NI90" s="1">
        <f t="shared" si="36"/>
        <v>20</v>
      </c>
      <c r="NJ90" s="1">
        <f t="shared" si="70"/>
        <v>109</v>
      </c>
      <c r="NK90" s="1">
        <v>2.0</v>
      </c>
      <c r="NL90" s="1">
        <v>2.0</v>
      </c>
      <c r="NM90" s="1">
        <v>2.0</v>
      </c>
      <c r="NN90" s="1">
        <v>2.0</v>
      </c>
      <c r="NO90" s="1">
        <v>2.0</v>
      </c>
      <c r="NP90" s="1">
        <v>3.0</v>
      </c>
      <c r="NQ90" s="1">
        <v>2.0</v>
      </c>
      <c r="NR90" s="1">
        <v>2.0</v>
      </c>
      <c r="NS90" s="1">
        <v>2.0</v>
      </c>
      <c r="NT90" s="1">
        <v>1.0</v>
      </c>
      <c r="NU90" s="1">
        <v>3.0</v>
      </c>
      <c r="NV90" s="1">
        <v>2.0</v>
      </c>
      <c r="NW90" s="1">
        <v>2.0</v>
      </c>
      <c r="NX90" s="1">
        <v>3.0</v>
      </c>
      <c r="NY90" s="1">
        <v>2.0</v>
      </c>
      <c r="NZ90" s="1">
        <v>2.0</v>
      </c>
      <c r="OA90" s="1">
        <v>2.0</v>
      </c>
      <c r="OB90" s="1">
        <v>2.0</v>
      </c>
      <c r="OC90" s="1">
        <v>2.0</v>
      </c>
      <c r="OD90" s="1">
        <v>2.0</v>
      </c>
      <c r="OE90" s="1">
        <v>2.0</v>
      </c>
      <c r="OF90" s="1">
        <f t="shared" si="37"/>
        <v>11</v>
      </c>
      <c r="OG90" s="1">
        <f t="shared" si="38"/>
        <v>26</v>
      </c>
      <c r="OH90" s="1">
        <f t="shared" si="39"/>
        <v>37</v>
      </c>
      <c r="OI90" s="1">
        <v>4.0</v>
      </c>
      <c r="OJ90" s="1">
        <v>2.0</v>
      </c>
      <c r="OK90" s="1">
        <v>3.0</v>
      </c>
      <c r="OL90" s="1">
        <v>3.0</v>
      </c>
      <c r="OM90" s="1">
        <v>4.0</v>
      </c>
      <c r="ON90" s="1">
        <v>4.0</v>
      </c>
      <c r="OO90" s="1">
        <v>3.0</v>
      </c>
      <c r="OP90" s="1">
        <v>4.0</v>
      </c>
      <c r="OQ90" s="1">
        <v>4.0</v>
      </c>
      <c r="OR90" s="1">
        <v>4.0</v>
      </c>
      <c r="OS90" s="1">
        <v>5.0</v>
      </c>
      <c r="OT90" s="1">
        <v>4.0</v>
      </c>
      <c r="OU90" s="1">
        <v>2.0</v>
      </c>
      <c r="OV90" s="1">
        <v>2.0</v>
      </c>
      <c r="OW90" s="1">
        <v>3.0</v>
      </c>
      <c r="OX90" s="1">
        <v>4.0</v>
      </c>
      <c r="OY90" s="1">
        <v>4.0</v>
      </c>
      <c r="OZ90" s="1">
        <v>4.0</v>
      </c>
      <c r="PA90" s="1">
        <v>4.0</v>
      </c>
      <c r="PB90" s="1">
        <v>3.0</v>
      </c>
      <c r="PC90" s="1">
        <v>4.0</v>
      </c>
      <c r="PD90" s="1">
        <v>2.0</v>
      </c>
      <c r="PE90" s="1">
        <v>4.0</v>
      </c>
      <c r="PF90" s="1">
        <v>4.0</v>
      </c>
      <c r="PG90" s="1">
        <v>4.0</v>
      </c>
      <c r="PH90" s="1">
        <v>3.0</v>
      </c>
      <c r="PI90" s="1">
        <v>4.0</v>
      </c>
      <c r="PJ90" s="1">
        <v>4.0</v>
      </c>
      <c r="PK90" s="1">
        <v>2.0</v>
      </c>
      <c r="PL90" s="1">
        <f t="shared" ref="PL90:QN90" si="803">IF(PL$3="+",OI90,6-OI90)</f>
        <v>2</v>
      </c>
      <c r="PM90" s="1">
        <f t="shared" si="803"/>
        <v>2</v>
      </c>
      <c r="PN90" s="1">
        <f t="shared" si="803"/>
        <v>3</v>
      </c>
      <c r="PO90" s="1">
        <f t="shared" si="803"/>
        <v>3</v>
      </c>
      <c r="PP90" s="1">
        <f t="shared" si="803"/>
        <v>4</v>
      </c>
      <c r="PQ90" s="1">
        <f t="shared" si="803"/>
        <v>2</v>
      </c>
      <c r="PR90" s="1">
        <f t="shared" si="803"/>
        <v>3</v>
      </c>
      <c r="PS90" s="1">
        <f t="shared" si="803"/>
        <v>4</v>
      </c>
      <c r="PT90" s="1">
        <f t="shared" si="803"/>
        <v>2</v>
      </c>
      <c r="PU90" s="1">
        <f t="shared" si="803"/>
        <v>2</v>
      </c>
      <c r="PV90" s="1">
        <f t="shared" si="803"/>
        <v>1</v>
      </c>
      <c r="PW90" s="1">
        <f t="shared" si="803"/>
        <v>2</v>
      </c>
      <c r="PX90" s="1">
        <f t="shared" si="803"/>
        <v>4</v>
      </c>
      <c r="PY90" s="1">
        <f t="shared" si="803"/>
        <v>4</v>
      </c>
      <c r="PZ90" s="1">
        <f t="shared" si="803"/>
        <v>3</v>
      </c>
      <c r="QA90" s="1">
        <f t="shared" si="803"/>
        <v>4</v>
      </c>
      <c r="QB90" s="1">
        <f t="shared" si="803"/>
        <v>4</v>
      </c>
      <c r="QC90" s="1">
        <f t="shared" si="803"/>
        <v>2</v>
      </c>
      <c r="QD90" s="1">
        <f t="shared" si="803"/>
        <v>4</v>
      </c>
      <c r="QE90" s="1">
        <f t="shared" si="803"/>
        <v>3</v>
      </c>
      <c r="QF90" s="1">
        <f t="shared" si="803"/>
        <v>4</v>
      </c>
      <c r="QG90" s="1">
        <f t="shared" si="803"/>
        <v>4</v>
      </c>
      <c r="QH90" s="1">
        <f t="shared" si="803"/>
        <v>4</v>
      </c>
      <c r="QI90" s="1">
        <f t="shared" si="803"/>
        <v>4</v>
      </c>
      <c r="QJ90" s="1">
        <f t="shared" si="803"/>
        <v>4</v>
      </c>
      <c r="QK90" s="1">
        <f t="shared" si="803"/>
        <v>3</v>
      </c>
      <c r="QL90" s="1">
        <f t="shared" si="803"/>
        <v>4</v>
      </c>
      <c r="QM90" s="1">
        <f t="shared" si="803"/>
        <v>4</v>
      </c>
      <c r="QN90" s="1">
        <f t="shared" si="803"/>
        <v>4</v>
      </c>
      <c r="QO90" s="1">
        <f t="shared" si="41"/>
        <v>93</v>
      </c>
      <c r="QP90" s="1">
        <f t="shared" si="42"/>
        <v>38</v>
      </c>
      <c r="QQ90" s="1">
        <f t="shared" si="43"/>
        <v>55</v>
      </c>
      <c r="QR90" s="1">
        <v>2.0</v>
      </c>
      <c r="QS90" s="1">
        <v>3.0</v>
      </c>
      <c r="QT90" s="1">
        <v>3.0</v>
      </c>
      <c r="QU90" s="1">
        <v>2.0</v>
      </c>
      <c r="QV90" s="1">
        <v>3.0</v>
      </c>
      <c r="QW90" s="1">
        <v>2.0</v>
      </c>
      <c r="QX90" s="1">
        <v>2.0</v>
      </c>
      <c r="QY90" s="1">
        <v>3.0</v>
      </c>
      <c r="QZ90" s="1">
        <v>2.0</v>
      </c>
      <c r="RA90" s="1">
        <v>2.0</v>
      </c>
      <c r="RB90" s="1">
        <v>2.0</v>
      </c>
      <c r="RC90" s="1">
        <v>3.0</v>
      </c>
      <c r="RD90" s="1">
        <v>4.0</v>
      </c>
      <c r="RE90" s="1">
        <v>3.0</v>
      </c>
      <c r="RF90" s="1">
        <v>2.0</v>
      </c>
      <c r="RG90" s="1">
        <v>2.0</v>
      </c>
      <c r="RH90" s="1">
        <v>2.0</v>
      </c>
      <c r="RI90" s="1">
        <v>3.0</v>
      </c>
      <c r="RJ90" s="1">
        <v>2.0</v>
      </c>
      <c r="RK90" s="1">
        <v>4.0</v>
      </c>
      <c r="RL90" s="1">
        <v>3.0</v>
      </c>
      <c r="RM90" s="1">
        <v>3.0</v>
      </c>
      <c r="RN90" s="1">
        <v>3.0</v>
      </c>
      <c r="RO90" s="1">
        <v>2.0</v>
      </c>
      <c r="RP90" s="1">
        <v>3.0</v>
      </c>
      <c r="RQ90" s="1">
        <v>2.0</v>
      </c>
      <c r="RR90" s="1">
        <v>3.0</v>
      </c>
      <c r="RS90" s="1">
        <v>4.0</v>
      </c>
      <c r="RT90" s="1">
        <v>2.0</v>
      </c>
      <c r="RU90" s="1">
        <v>2.0</v>
      </c>
      <c r="RV90" s="1">
        <v>3.0</v>
      </c>
      <c r="RW90" s="1">
        <v>3.0</v>
      </c>
      <c r="RX90" s="1">
        <v>3.0</v>
      </c>
      <c r="RY90" s="1">
        <v>3.0</v>
      </c>
      <c r="RZ90" s="1">
        <v>2.0</v>
      </c>
      <c r="SA90" s="1">
        <v>1.0</v>
      </c>
      <c r="SB90" s="1">
        <v>2.0</v>
      </c>
      <c r="SC90" s="1">
        <v>3.0</v>
      </c>
      <c r="SD90" s="1">
        <v>3.0</v>
      </c>
      <c r="SE90" s="1">
        <v>1.0</v>
      </c>
      <c r="SF90" s="1">
        <v>2.0</v>
      </c>
      <c r="SG90" s="1">
        <f t="shared" ref="SG90:TU90" si="804">IF(SG$3="+",QR90,5-QR90)</f>
        <v>2</v>
      </c>
      <c r="SH90" s="1">
        <f t="shared" si="804"/>
        <v>3</v>
      </c>
      <c r="SI90" s="1">
        <f t="shared" si="804"/>
        <v>2</v>
      </c>
      <c r="SJ90" s="1">
        <f t="shared" si="804"/>
        <v>2</v>
      </c>
      <c r="SK90" s="1">
        <f t="shared" si="804"/>
        <v>3</v>
      </c>
      <c r="SL90" s="1">
        <f t="shared" si="804"/>
        <v>3</v>
      </c>
      <c r="SM90" s="1">
        <f t="shared" si="804"/>
        <v>2</v>
      </c>
      <c r="SN90" s="1">
        <f t="shared" si="804"/>
        <v>2</v>
      </c>
      <c r="SO90" s="1">
        <f t="shared" si="804"/>
        <v>3</v>
      </c>
      <c r="SP90" s="1">
        <f t="shared" si="804"/>
        <v>3</v>
      </c>
      <c r="SQ90" s="1">
        <f t="shared" si="804"/>
        <v>2</v>
      </c>
      <c r="SR90" s="1">
        <f t="shared" si="804"/>
        <v>2</v>
      </c>
      <c r="SS90" s="1">
        <f t="shared" si="804"/>
        <v>4</v>
      </c>
      <c r="ST90" s="1">
        <f t="shared" si="804"/>
        <v>3</v>
      </c>
      <c r="SU90" s="1">
        <f t="shared" si="804"/>
        <v>3</v>
      </c>
      <c r="SV90" s="1">
        <f t="shared" si="804"/>
        <v>2</v>
      </c>
      <c r="SW90" s="1">
        <f t="shared" si="804"/>
        <v>3</v>
      </c>
      <c r="SX90" s="1">
        <f t="shared" si="804"/>
        <v>2</v>
      </c>
      <c r="SY90" s="1">
        <f t="shared" si="804"/>
        <v>3</v>
      </c>
      <c r="SZ90" s="1">
        <f t="shared" si="804"/>
        <v>1</v>
      </c>
      <c r="TA90" s="1">
        <f t="shared" si="804"/>
        <v>2</v>
      </c>
      <c r="TB90" s="1">
        <f t="shared" si="804"/>
        <v>3</v>
      </c>
      <c r="TC90" s="1">
        <f t="shared" si="804"/>
        <v>2</v>
      </c>
      <c r="TD90" s="1">
        <f t="shared" si="804"/>
        <v>2</v>
      </c>
      <c r="TE90" s="1">
        <f t="shared" si="804"/>
        <v>3</v>
      </c>
      <c r="TF90" s="1">
        <f t="shared" si="804"/>
        <v>3</v>
      </c>
      <c r="TG90" s="1">
        <f t="shared" si="804"/>
        <v>2</v>
      </c>
      <c r="TH90" s="1">
        <f t="shared" si="804"/>
        <v>4</v>
      </c>
      <c r="TI90" s="1">
        <f t="shared" si="804"/>
        <v>2</v>
      </c>
      <c r="TJ90" s="1">
        <f t="shared" si="804"/>
        <v>3</v>
      </c>
      <c r="TK90" s="1">
        <f t="shared" si="804"/>
        <v>2</v>
      </c>
      <c r="TL90" s="1">
        <f t="shared" si="804"/>
        <v>3</v>
      </c>
      <c r="TM90" s="1">
        <f t="shared" si="804"/>
        <v>2</v>
      </c>
      <c r="TN90" s="1">
        <f t="shared" si="804"/>
        <v>3</v>
      </c>
      <c r="TO90" s="1">
        <f t="shared" si="804"/>
        <v>3</v>
      </c>
      <c r="TP90" s="1">
        <f t="shared" si="804"/>
        <v>1</v>
      </c>
      <c r="TQ90" s="1">
        <f t="shared" si="804"/>
        <v>3</v>
      </c>
      <c r="TR90" s="1">
        <f t="shared" si="804"/>
        <v>3</v>
      </c>
      <c r="TS90" s="1">
        <f t="shared" si="804"/>
        <v>3</v>
      </c>
      <c r="TT90" s="1">
        <f t="shared" si="804"/>
        <v>1</v>
      </c>
      <c r="TU90" s="1">
        <f t="shared" si="804"/>
        <v>3</v>
      </c>
      <c r="TV90" s="1">
        <f t="shared" si="45"/>
        <v>80</v>
      </c>
      <c r="TW90" s="1">
        <f t="shared" si="46"/>
        <v>19</v>
      </c>
      <c r="TX90" s="1">
        <f t="shared" si="47"/>
        <v>5</v>
      </c>
      <c r="TY90" s="1">
        <f t="shared" si="48"/>
        <v>9</v>
      </c>
      <c r="TZ90" s="1">
        <f t="shared" si="49"/>
        <v>5</v>
      </c>
      <c r="UA90" s="1">
        <f t="shared" si="50"/>
        <v>34</v>
      </c>
      <c r="UB90" s="1">
        <f t="shared" si="51"/>
        <v>9</v>
      </c>
      <c r="UC90" s="1">
        <f t="shared" si="52"/>
        <v>5</v>
      </c>
      <c r="UD90" s="1">
        <f t="shared" si="53"/>
        <v>6</v>
      </c>
      <c r="UE90" s="1">
        <f t="shared" si="54"/>
        <v>6</v>
      </c>
      <c r="UF90" s="1">
        <f t="shared" ref="UF90:UG90" si="805">TS90</f>
        <v>3</v>
      </c>
      <c r="UG90" s="1">
        <f t="shared" si="805"/>
        <v>1</v>
      </c>
      <c r="UH90" s="1">
        <f t="shared" si="56"/>
        <v>17</v>
      </c>
      <c r="UI90" s="1">
        <f t="shared" si="57"/>
        <v>2</v>
      </c>
      <c r="UJ90" s="1">
        <f t="shared" si="58"/>
        <v>6</v>
      </c>
      <c r="UK90" s="1">
        <f t="shared" si="59"/>
        <v>9</v>
      </c>
      <c r="UL90" s="1">
        <f t="shared" si="60"/>
        <v>10</v>
      </c>
      <c r="UM90" s="1">
        <f t="shared" si="61"/>
        <v>4</v>
      </c>
      <c r="UN90" s="1">
        <f t="shared" si="62"/>
        <v>4</v>
      </c>
      <c r="UO90" s="1">
        <f t="shared" si="63"/>
        <v>2</v>
      </c>
      <c r="UP90" s="6">
        <v>1.0</v>
      </c>
      <c r="UQ90" s="6">
        <v>1.0</v>
      </c>
      <c r="UR90" s="6">
        <v>1.0</v>
      </c>
      <c r="US90" s="6">
        <v>1.0</v>
      </c>
      <c r="UT90" s="6">
        <v>1.0</v>
      </c>
      <c r="UU90" s="6">
        <v>1.0</v>
      </c>
      <c r="UV90" s="6">
        <v>1.0</v>
      </c>
      <c r="UW90" s="6">
        <v>1.0</v>
      </c>
      <c r="UX90" s="6">
        <v>1.0</v>
      </c>
      <c r="UY90" s="6">
        <v>1.0</v>
      </c>
      <c r="UZ90" s="6">
        <v>1.0</v>
      </c>
      <c r="VA90" s="6">
        <v>1.0</v>
      </c>
      <c r="VB90" s="6">
        <v>1.0</v>
      </c>
      <c r="VC90" s="6">
        <v>1.0</v>
      </c>
      <c r="VD90" s="6">
        <v>1.0</v>
      </c>
      <c r="VE90" s="6">
        <v>1.0</v>
      </c>
      <c r="VF90" s="6">
        <v>1.0</v>
      </c>
      <c r="VG90" s="6">
        <v>1.0</v>
      </c>
      <c r="VH90" s="6">
        <v>1.0</v>
      </c>
      <c r="VI90" s="6">
        <v>1.0</v>
      </c>
      <c r="VJ90" s="6">
        <v>1.0</v>
      </c>
      <c r="VK90" s="6">
        <v>1.0</v>
      </c>
      <c r="VL90" s="6">
        <v>1.0</v>
      </c>
      <c r="VM90" s="6">
        <v>1.0</v>
      </c>
      <c r="VN90" s="6">
        <v>1.0</v>
      </c>
      <c r="VO90" s="6">
        <v>1.0</v>
      </c>
      <c r="VP90" s="6">
        <v>1.0</v>
      </c>
      <c r="VQ90" s="6">
        <v>1.0</v>
      </c>
      <c r="VR90" s="6">
        <v>1.0</v>
      </c>
      <c r="VS90" s="6">
        <v>1.0</v>
      </c>
      <c r="VT90" s="6">
        <v>1.0</v>
      </c>
      <c r="VU90" s="6">
        <v>1.0</v>
      </c>
      <c r="VV90" s="6">
        <v>2.0</v>
      </c>
      <c r="VW90" s="6">
        <v>2.0</v>
      </c>
      <c r="VX90" s="6">
        <v>2.0</v>
      </c>
      <c r="VY90" s="6">
        <v>1.0</v>
      </c>
      <c r="VZ90" s="6" t="s">
        <v>1121</v>
      </c>
      <c r="WA90" s="9">
        <v>27.0</v>
      </c>
      <c r="WB90" s="1">
        <v>1.0</v>
      </c>
      <c r="WC90" s="1">
        <v>2.0</v>
      </c>
      <c r="WD90" s="1">
        <v>2.0</v>
      </c>
      <c r="WE90" s="1">
        <v>2.0</v>
      </c>
      <c r="WF90" s="1">
        <v>1.0</v>
      </c>
      <c r="WG90" s="1">
        <v>2.0</v>
      </c>
      <c r="WH90" s="1">
        <v>1.0</v>
      </c>
      <c r="WI90" s="1">
        <v>2.0</v>
      </c>
      <c r="WJ90" s="1">
        <v>1.0</v>
      </c>
      <c r="WK90" s="1"/>
      <c r="WL90" s="1">
        <v>1.0</v>
      </c>
      <c r="WM90" s="1">
        <v>2.0</v>
      </c>
      <c r="WN90" s="1">
        <v>1.0</v>
      </c>
      <c r="WO90" s="1">
        <v>2.0</v>
      </c>
      <c r="WP90" s="1">
        <v>2.0</v>
      </c>
      <c r="WQ90" s="1">
        <f t="shared" ref="WQ90:WY90" si="806">IF(WQ$3="+",WB90,3-WB90)</f>
        <v>2</v>
      </c>
      <c r="WR90" s="1">
        <f t="shared" si="806"/>
        <v>2</v>
      </c>
      <c r="WS90" s="1">
        <f t="shared" si="806"/>
        <v>2</v>
      </c>
      <c r="WT90" s="1">
        <f t="shared" si="806"/>
        <v>2</v>
      </c>
      <c r="WU90" s="1">
        <f t="shared" si="806"/>
        <v>2</v>
      </c>
      <c r="WV90" s="1">
        <f t="shared" si="806"/>
        <v>2</v>
      </c>
      <c r="WW90" s="1">
        <f t="shared" si="806"/>
        <v>2</v>
      </c>
      <c r="WX90" s="1">
        <f t="shared" si="806"/>
        <v>2</v>
      </c>
      <c r="WY90" s="1">
        <f t="shared" si="806"/>
        <v>1</v>
      </c>
      <c r="WZ90" s="1"/>
      <c r="XA90" s="1">
        <f t="shared" ref="XA90:XE90" si="807">IF(XA$3="+",WL90,3-WL90)</f>
        <v>2</v>
      </c>
      <c r="XB90" s="1">
        <f t="shared" si="807"/>
        <v>2</v>
      </c>
      <c r="XC90" s="1">
        <f t="shared" si="807"/>
        <v>2</v>
      </c>
      <c r="XD90" s="1">
        <f t="shared" si="807"/>
        <v>2</v>
      </c>
      <c r="XE90" s="1">
        <f t="shared" si="807"/>
        <v>2</v>
      </c>
      <c r="XF90" s="1">
        <f t="shared" si="65"/>
        <v>27</v>
      </c>
      <c r="XG90" s="1">
        <v>0.0</v>
      </c>
      <c r="XH90" s="9"/>
      <c r="XI90" s="9"/>
    </row>
    <row r="91" ht="15.0" customHeight="1">
      <c r="A91" s="1" t="s">
        <v>646</v>
      </c>
      <c r="B91" s="1" t="s">
        <v>553</v>
      </c>
      <c r="C91" s="1" t="s">
        <v>1122</v>
      </c>
      <c r="D91" s="1"/>
      <c r="E91" s="1" t="s">
        <v>1123</v>
      </c>
      <c r="F91" s="1" t="s">
        <v>1124</v>
      </c>
      <c r="G91" s="1" t="s">
        <v>1125</v>
      </c>
      <c r="H91" s="1" t="s">
        <v>1126</v>
      </c>
      <c r="I91" s="1">
        <v>2.0</v>
      </c>
      <c r="J91" s="1">
        <v>1.9450529E7</v>
      </c>
      <c r="K91" s="1">
        <v>71.0</v>
      </c>
      <c r="L91" s="1">
        <v>2.0170323E7</v>
      </c>
      <c r="M91" s="1">
        <v>2.0</v>
      </c>
      <c r="N91" s="1">
        <v>2.0</v>
      </c>
      <c r="O91" s="1">
        <v>2.0</v>
      </c>
      <c r="P91" s="1"/>
      <c r="Q91" s="1">
        <v>2.0</v>
      </c>
      <c r="R91" s="1"/>
      <c r="S91" s="1">
        <v>2.0</v>
      </c>
      <c r="T91" s="1" t="s">
        <v>560</v>
      </c>
      <c r="U91" s="1"/>
      <c r="V91" s="1">
        <v>10.0</v>
      </c>
      <c r="W91" s="1" t="s">
        <v>1127</v>
      </c>
      <c r="X91" s="1">
        <v>5608.0</v>
      </c>
      <c r="Y91" s="1" t="s">
        <v>873</v>
      </c>
      <c r="Z91" s="1"/>
      <c r="AA91" s="1"/>
      <c r="AB91" s="1">
        <v>2.0</v>
      </c>
      <c r="AC91" s="1">
        <v>1.0</v>
      </c>
      <c r="AD91" s="1">
        <v>2012.0</v>
      </c>
      <c r="AE91" s="1">
        <v>2.0</v>
      </c>
      <c r="AF91" s="1">
        <v>2.0</v>
      </c>
      <c r="AG91" s="1">
        <v>1.0</v>
      </c>
      <c r="AH91" s="1">
        <v>9.0</v>
      </c>
      <c r="AI91" s="1">
        <v>5.0</v>
      </c>
      <c r="AJ91" s="1">
        <v>16.0</v>
      </c>
      <c r="AK91" s="1">
        <v>2.0</v>
      </c>
      <c r="AL91" s="1">
        <v>5.0</v>
      </c>
      <c r="AM91" s="1">
        <v>4.0</v>
      </c>
      <c r="AN91" s="1">
        <v>2004.0</v>
      </c>
      <c r="AO91" s="1">
        <v>2.0</v>
      </c>
      <c r="AP91" s="1">
        <v>2.0</v>
      </c>
      <c r="AQ91" s="1">
        <v>2.0</v>
      </c>
      <c r="AR91" s="1">
        <v>4.0</v>
      </c>
      <c r="AS91" s="1">
        <v>4.0</v>
      </c>
      <c r="AT91" s="1">
        <v>8.0</v>
      </c>
      <c r="AU91" s="1">
        <v>2.0</v>
      </c>
      <c r="AV91" s="1">
        <v>5.0</v>
      </c>
      <c r="AW91" s="1">
        <v>4.0</v>
      </c>
      <c r="AX91" s="1">
        <v>1.0</v>
      </c>
      <c r="AY91" s="1">
        <v>2.0</v>
      </c>
      <c r="AZ91" s="1">
        <v>10.0</v>
      </c>
      <c r="BA91" s="1">
        <v>1.0</v>
      </c>
      <c r="BB91" s="1">
        <v>2.0</v>
      </c>
      <c r="BC91" s="1">
        <v>1.0</v>
      </c>
      <c r="BD91" s="1">
        <v>2.0</v>
      </c>
      <c r="BE91" s="1">
        <v>3.0</v>
      </c>
      <c r="BF91" s="1">
        <v>2.0</v>
      </c>
      <c r="BG91" s="1">
        <v>2.0</v>
      </c>
      <c r="BH91" s="1">
        <v>2.0</v>
      </c>
      <c r="BI91" s="1">
        <v>4.0</v>
      </c>
      <c r="BJ91" s="1">
        <v>3.0</v>
      </c>
      <c r="BK91" s="1">
        <v>5.0</v>
      </c>
      <c r="BL91" s="1">
        <v>2.0</v>
      </c>
      <c r="BM91" s="1">
        <v>2.0</v>
      </c>
      <c r="BN91" s="1">
        <v>5.0</v>
      </c>
      <c r="BO91" s="1">
        <v>5.0</v>
      </c>
      <c r="BP91" s="1">
        <v>1.0</v>
      </c>
      <c r="BQ91" s="1">
        <v>5.0</v>
      </c>
      <c r="BR91" s="1">
        <v>5.0</v>
      </c>
      <c r="BS91" s="1">
        <v>5.0</v>
      </c>
      <c r="BT91" s="1">
        <v>5.0</v>
      </c>
      <c r="BU91" s="1">
        <v>5.0</v>
      </c>
      <c r="BV91" s="1">
        <v>1.0</v>
      </c>
      <c r="BW91" s="1">
        <v>4.0</v>
      </c>
      <c r="BX91" s="1">
        <v>5.0</v>
      </c>
      <c r="BY91" s="1">
        <v>5.0</v>
      </c>
      <c r="BZ91" s="1">
        <v>4.0</v>
      </c>
      <c r="CA91" s="1">
        <v>2.0</v>
      </c>
      <c r="CB91" s="1">
        <v>5.0</v>
      </c>
      <c r="CC91" s="1">
        <v>2.0</v>
      </c>
      <c r="CD91" s="1">
        <v>5.0</v>
      </c>
      <c r="CE91" s="1">
        <v>4.0</v>
      </c>
      <c r="CF91" s="1">
        <v>5.0</v>
      </c>
      <c r="CG91" s="1">
        <v>1.0</v>
      </c>
      <c r="CH91" s="1">
        <v>1.0</v>
      </c>
      <c r="CI91" s="1">
        <v>5.0</v>
      </c>
      <c r="CJ91" s="1">
        <v>5.0</v>
      </c>
      <c r="CK91" s="1">
        <v>3.0</v>
      </c>
      <c r="CL91" s="1">
        <v>5.0</v>
      </c>
      <c r="CM91" s="1">
        <v>4.0</v>
      </c>
      <c r="CN91" s="1">
        <f t="shared" si="9"/>
        <v>15</v>
      </c>
      <c r="CO91" s="1">
        <f t="shared" si="10"/>
        <v>26</v>
      </c>
      <c r="CP91" s="1">
        <f t="shared" si="11"/>
        <v>21</v>
      </c>
      <c r="CQ91" s="1">
        <f t="shared" si="12"/>
        <v>11</v>
      </c>
      <c r="CR91" s="1">
        <f t="shared" si="13"/>
        <v>12</v>
      </c>
      <c r="CS91" s="1">
        <f t="shared" si="14"/>
        <v>17</v>
      </c>
      <c r="CT91" s="1">
        <f t="shared" si="15"/>
        <v>102</v>
      </c>
      <c r="CU91" s="1">
        <v>4.0</v>
      </c>
      <c r="CV91" s="1">
        <v>3.0</v>
      </c>
      <c r="CW91" s="1">
        <v>4.0</v>
      </c>
      <c r="CX91" s="1">
        <v>3.0</v>
      </c>
      <c r="CY91" s="1">
        <v>2.0</v>
      </c>
      <c r="CZ91" s="1">
        <v>3.0</v>
      </c>
      <c r="DA91" s="1">
        <v>2.0</v>
      </c>
      <c r="DB91" s="1">
        <v>3.0</v>
      </c>
      <c r="DC91" s="1">
        <v>4.0</v>
      </c>
      <c r="DD91" s="1">
        <v>2.0</v>
      </c>
      <c r="DE91" s="1">
        <v>1.0</v>
      </c>
      <c r="DF91" s="1">
        <v>2.0</v>
      </c>
      <c r="DG91" s="1">
        <v>3.0</v>
      </c>
      <c r="DH91" s="1">
        <v>2.0</v>
      </c>
      <c r="DI91" s="1">
        <v>2.0</v>
      </c>
      <c r="DJ91" s="1">
        <v>2.0</v>
      </c>
      <c r="DK91" s="1">
        <v>2.0</v>
      </c>
      <c r="DL91" s="1">
        <v>2.0</v>
      </c>
      <c r="DM91" s="1">
        <v>2.0</v>
      </c>
      <c r="DN91" s="1">
        <v>2.0</v>
      </c>
      <c r="DO91" s="1">
        <v>2.0</v>
      </c>
      <c r="DP91" s="1">
        <v>3.0</v>
      </c>
      <c r="DQ91" s="1">
        <f t="shared" si="16"/>
        <v>14</v>
      </c>
      <c r="DR91" s="1">
        <f t="shared" si="17"/>
        <v>10</v>
      </c>
      <c r="DS91" s="1">
        <f t="shared" ref="DS91:DT91" si="808">SUM(CW91+DC91+DI91)</f>
        <v>10</v>
      </c>
      <c r="DT91" s="1">
        <f t="shared" si="808"/>
        <v>7</v>
      </c>
      <c r="DU91" s="1">
        <f t="shared" si="19"/>
        <v>5</v>
      </c>
      <c r="DV91" s="1">
        <f t="shared" si="20"/>
        <v>9</v>
      </c>
      <c r="DW91" s="1">
        <f t="shared" si="21"/>
        <v>55</v>
      </c>
      <c r="DX91" s="1">
        <v>4.0</v>
      </c>
      <c r="DY91" s="1">
        <v>4.0</v>
      </c>
      <c r="DZ91" s="1">
        <v>2.0</v>
      </c>
      <c r="EA91" s="1">
        <v>3.0</v>
      </c>
      <c r="EB91" s="1">
        <v>4.0</v>
      </c>
      <c r="EC91" s="1">
        <v>3.0</v>
      </c>
      <c r="ED91" s="1">
        <v>4.0</v>
      </c>
      <c r="EE91" s="1">
        <v>2.0</v>
      </c>
      <c r="EF91" s="1">
        <v>4.0</v>
      </c>
      <c r="EG91" s="1">
        <v>4.0</v>
      </c>
      <c r="EH91" s="1">
        <v>3.0</v>
      </c>
      <c r="EI91" s="1">
        <v>2.0</v>
      </c>
      <c r="EJ91" s="1">
        <v>2.0</v>
      </c>
      <c r="EK91" s="1">
        <v>4.0</v>
      </c>
      <c r="EL91" s="1">
        <v>3.0</v>
      </c>
      <c r="EM91" s="1">
        <v>2.0</v>
      </c>
      <c r="EN91" s="1">
        <v>4.0</v>
      </c>
      <c r="EO91" s="1">
        <v>2.0</v>
      </c>
      <c r="EP91" s="1">
        <v>4.0</v>
      </c>
      <c r="EQ91" s="1">
        <v>4.0</v>
      </c>
      <c r="ER91" s="1">
        <v>4.0</v>
      </c>
      <c r="ES91" s="1">
        <v>2.0</v>
      </c>
      <c r="ET91" s="1">
        <v>4.0</v>
      </c>
      <c r="EU91" s="1">
        <v>4.0</v>
      </c>
      <c r="EV91" s="1">
        <v>2.0</v>
      </c>
      <c r="EW91" s="1">
        <v>4.0</v>
      </c>
      <c r="EX91" s="1">
        <v>4.0</v>
      </c>
      <c r="EY91" s="1">
        <v>4.0</v>
      </c>
      <c r="EZ91" s="1">
        <v>4.0</v>
      </c>
      <c r="FA91" s="1">
        <v>2.0</v>
      </c>
      <c r="FB91" s="1">
        <v>4.0</v>
      </c>
      <c r="FC91" s="1">
        <v>4.0</v>
      </c>
      <c r="FD91" s="1">
        <v>4.0</v>
      </c>
      <c r="FE91" s="1">
        <v>4.0</v>
      </c>
      <c r="FF91" s="1">
        <v>4.0</v>
      </c>
      <c r="FG91" s="1">
        <v>4.0</v>
      </c>
      <c r="FH91" s="1">
        <v>4.0</v>
      </c>
      <c r="FI91" s="1">
        <v>2.0</v>
      </c>
      <c r="FJ91" s="1">
        <v>4.0</v>
      </c>
      <c r="FK91" s="1">
        <v>3.0</v>
      </c>
      <c r="FL91" s="1">
        <v>4.0</v>
      </c>
      <c r="FM91" s="1">
        <v>2.0</v>
      </c>
      <c r="FN91" s="1">
        <v>4.0</v>
      </c>
      <c r="FO91" s="1">
        <v>4.0</v>
      </c>
      <c r="FP91" s="1">
        <f t="shared" ref="FP91:HG91" si="809">IF(FP$3="+",DX91,6-DX91)</f>
        <v>4</v>
      </c>
      <c r="FQ91" s="1">
        <f t="shared" si="809"/>
        <v>2</v>
      </c>
      <c r="FR91" s="1">
        <f t="shared" si="809"/>
        <v>2</v>
      </c>
      <c r="FS91" s="1">
        <f t="shared" si="809"/>
        <v>3</v>
      </c>
      <c r="FT91" s="1">
        <f t="shared" si="809"/>
        <v>4</v>
      </c>
      <c r="FU91" s="1">
        <f t="shared" si="809"/>
        <v>3</v>
      </c>
      <c r="FV91" s="1">
        <f t="shared" si="809"/>
        <v>4</v>
      </c>
      <c r="FW91" s="1">
        <f t="shared" si="809"/>
        <v>4</v>
      </c>
      <c r="FX91" s="1">
        <f t="shared" si="809"/>
        <v>2</v>
      </c>
      <c r="FY91" s="1">
        <f t="shared" si="809"/>
        <v>4</v>
      </c>
      <c r="FZ91" s="1">
        <f t="shared" si="809"/>
        <v>3</v>
      </c>
      <c r="GA91" s="1">
        <f t="shared" si="809"/>
        <v>4</v>
      </c>
      <c r="GB91" s="1">
        <f t="shared" si="809"/>
        <v>4</v>
      </c>
      <c r="GC91" s="1">
        <f t="shared" si="809"/>
        <v>4</v>
      </c>
      <c r="GD91" s="1">
        <f t="shared" si="809"/>
        <v>3</v>
      </c>
      <c r="GE91" s="1">
        <f t="shared" si="809"/>
        <v>4</v>
      </c>
      <c r="GF91" s="1">
        <f t="shared" si="809"/>
        <v>4</v>
      </c>
      <c r="GG91" s="1">
        <f t="shared" si="809"/>
        <v>4</v>
      </c>
      <c r="GH91" s="1">
        <f t="shared" si="809"/>
        <v>2</v>
      </c>
      <c r="GI91" s="1">
        <f t="shared" si="809"/>
        <v>4</v>
      </c>
      <c r="GJ91" s="1">
        <f t="shared" si="809"/>
        <v>4</v>
      </c>
      <c r="GK91" s="1">
        <f t="shared" si="809"/>
        <v>4</v>
      </c>
      <c r="GL91" s="1">
        <f t="shared" si="809"/>
        <v>4</v>
      </c>
      <c r="GM91" s="1">
        <f t="shared" si="809"/>
        <v>2</v>
      </c>
      <c r="GN91" s="1">
        <f t="shared" si="809"/>
        <v>4</v>
      </c>
      <c r="GO91" s="1">
        <f t="shared" si="809"/>
        <v>4</v>
      </c>
      <c r="GP91" s="1">
        <f t="shared" si="809"/>
        <v>4</v>
      </c>
      <c r="GQ91" s="1">
        <f t="shared" si="809"/>
        <v>4</v>
      </c>
      <c r="GR91" s="1">
        <f t="shared" si="809"/>
        <v>4</v>
      </c>
      <c r="GS91" s="1">
        <f t="shared" si="809"/>
        <v>4</v>
      </c>
      <c r="GT91" s="1">
        <f t="shared" si="809"/>
        <v>4</v>
      </c>
      <c r="GU91" s="1">
        <f t="shared" si="809"/>
        <v>4</v>
      </c>
      <c r="GV91" s="1">
        <f t="shared" si="809"/>
        <v>2</v>
      </c>
      <c r="GW91" s="1">
        <f t="shared" si="809"/>
        <v>4</v>
      </c>
      <c r="GX91" s="1">
        <f t="shared" si="809"/>
        <v>4</v>
      </c>
      <c r="GY91" s="1">
        <f t="shared" si="809"/>
        <v>4</v>
      </c>
      <c r="GZ91" s="1">
        <f t="shared" si="809"/>
        <v>4</v>
      </c>
      <c r="HA91" s="1">
        <f t="shared" si="809"/>
        <v>4</v>
      </c>
      <c r="HB91" s="1">
        <f t="shared" si="809"/>
        <v>4</v>
      </c>
      <c r="HC91" s="1">
        <f t="shared" si="809"/>
        <v>3</v>
      </c>
      <c r="HD91" s="1">
        <f t="shared" si="809"/>
        <v>4</v>
      </c>
      <c r="HE91" s="1">
        <f t="shared" si="809"/>
        <v>4</v>
      </c>
      <c r="HF91" s="1">
        <f t="shared" si="809"/>
        <v>4</v>
      </c>
      <c r="HG91" s="1">
        <f t="shared" si="809"/>
        <v>2</v>
      </c>
      <c r="HH91" s="1">
        <v>4.0</v>
      </c>
      <c r="HI91" s="1">
        <v>4.0</v>
      </c>
      <c r="HJ91" s="1">
        <v>2.0</v>
      </c>
      <c r="HK91" s="1">
        <v>3.0</v>
      </c>
      <c r="HL91" s="1">
        <v>4.0</v>
      </c>
      <c r="HM91" s="1">
        <v>3.0</v>
      </c>
      <c r="HN91" s="1">
        <v>4.0</v>
      </c>
      <c r="HO91" s="1">
        <v>2.0</v>
      </c>
      <c r="HP91" s="1">
        <v>4.0</v>
      </c>
      <c r="HQ91" s="1">
        <v>4.0</v>
      </c>
      <c r="HR91" s="1">
        <v>3.0</v>
      </c>
      <c r="HS91" s="1">
        <v>2.0</v>
      </c>
      <c r="HT91" s="1">
        <v>2.0</v>
      </c>
      <c r="HU91" s="1">
        <v>4.0</v>
      </c>
      <c r="HV91" s="1">
        <v>3.0</v>
      </c>
      <c r="HW91" s="1">
        <v>2.0</v>
      </c>
      <c r="HX91" s="1">
        <v>4.0</v>
      </c>
      <c r="HY91" s="1">
        <v>2.0</v>
      </c>
      <c r="HZ91" s="1">
        <v>4.0</v>
      </c>
      <c r="IA91" s="1">
        <v>4.0</v>
      </c>
      <c r="IB91" s="1">
        <v>4.0</v>
      </c>
      <c r="IC91" s="1">
        <v>2.0</v>
      </c>
      <c r="ID91" s="1">
        <v>4.0</v>
      </c>
      <c r="IE91" s="1">
        <v>4.0</v>
      </c>
      <c r="IF91" s="1">
        <v>2.0</v>
      </c>
      <c r="IG91" s="1">
        <v>4.0</v>
      </c>
      <c r="IH91" s="1">
        <v>4.0</v>
      </c>
      <c r="II91" s="1">
        <v>4.0</v>
      </c>
      <c r="IJ91" s="1">
        <v>4.0</v>
      </c>
      <c r="IK91" s="1">
        <v>2.0</v>
      </c>
      <c r="IL91" s="1">
        <v>4.0</v>
      </c>
      <c r="IM91" s="1">
        <v>4.0</v>
      </c>
      <c r="IN91" s="1">
        <v>4.0</v>
      </c>
      <c r="IO91" s="1">
        <v>4.0</v>
      </c>
      <c r="IP91" s="1">
        <v>4.0</v>
      </c>
      <c r="IQ91" s="1">
        <v>4.0</v>
      </c>
      <c r="IR91" s="1">
        <v>4.0</v>
      </c>
      <c r="IS91" s="1">
        <v>2.0</v>
      </c>
      <c r="IT91" s="1">
        <v>4.0</v>
      </c>
      <c r="IU91" s="1">
        <v>3.0</v>
      </c>
      <c r="IV91" s="1">
        <v>4.0</v>
      </c>
      <c r="IW91" s="1">
        <v>2.0</v>
      </c>
      <c r="IX91" s="1">
        <v>4.0</v>
      </c>
      <c r="IY91" s="1">
        <v>4.0</v>
      </c>
      <c r="IZ91" s="1">
        <f t="shared" ref="IZ91:KQ91" si="810">IF(IZ$3="+",HH91,6-HH91)</f>
        <v>4</v>
      </c>
      <c r="JA91" s="1">
        <f t="shared" si="810"/>
        <v>2</v>
      </c>
      <c r="JB91" s="1">
        <f t="shared" si="810"/>
        <v>2</v>
      </c>
      <c r="JC91" s="1">
        <f t="shared" si="810"/>
        <v>3</v>
      </c>
      <c r="JD91" s="1">
        <f t="shared" si="810"/>
        <v>4</v>
      </c>
      <c r="JE91" s="1">
        <f t="shared" si="810"/>
        <v>3</v>
      </c>
      <c r="JF91" s="1">
        <f t="shared" si="810"/>
        <v>4</v>
      </c>
      <c r="JG91" s="1">
        <f t="shared" si="810"/>
        <v>4</v>
      </c>
      <c r="JH91" s="1">
        <f t="shared" si="810"/>
        <v>2</v>
      </c>
      <c r="JI91" s="1">
        <f t="shared" si="810"/>
        <v>4</v>
      </c>
      <c r="JJ91" s="1">
        <f t="shared" si="810"/>
        <v>3</v>
      </c>
      <c r="JK91" s="1">
        <f t="shared" si="810"/>
        <v>4</v>
      </c>
      <c r="JL91" s="1">
        <f t="shared" si="810"/>
        <v>4</v>
      </c>
      <c r="JM91" s="1">
        <f t="shared" si="810"/>
        <v>4</v>
      </c>
      <c r="JN91" s="1">
        <f t="shared" si="810"/>
        <v>3</v>
      </c>
      <c r="JO91" s="1">
        <f t="shared" si="810"/>
        <v>4</v>
      </c>
      <c r="JP91" s="1">
        <f t="shared" si="810"/>
        <v>4</v>
      </c>
      <c r="JQ91" s="1">
        <f t="shared" si="810"/>
        <v>4</v>
      </c>
      <c r="JR91" s="1">
        <f t="shared" si="810"/>
        <v>2</v>
      </c>
      <c r="JS91" s="1">
        <f t="shared" si="810"/>
        <v>4</v>
      </c>
      <c r="JT91" s="1">
        <f t="shared" si="810"/>
        <v>4</v>
      </c>
      <c r="JU91" s="1">
        <f t="shared" si="810"/>
        <v>4</v>
      </c>
      <c r="JV91" s="1">
        <f t="shared" si="810"/>
        <v>4</v>
      </c>
      <c r="JW91" s="1">
        <f t="shared" si="810"/>
        <v>4</v>
      </c>
      <c r="JX91" s="1">
        <f t="shared" si="810"/>
        <v>4</v>
      </c>
      <c r="JY91" s="1">
        <f t="shared" si="810"/>
        <v>4</v>
      </c>
      <c r="JZ91" s="1">
        <f t="shared" si="810"/>
        <v>2</v>
      </c>
      <c r="KA91" s="1">
        <f t="shared" si="810"/>
        <v>4</v>
      </c>
      <c r="KB91" s="1">
        <f t="shared" si="810"/>
        <v>4</v>
      </c>
      <c r="KC91" s="1">
        <f t="shared" si="810"/>
        <v>2</v>
      </c>
      <c r="KD91" s="1">
        <f t="shared" si="810"/>
        <v>4</v>
      </c>
      <c r="KE91" s="1">
        <f t="shared" si="810"/>
        <v>4</v>
      </c>
      <c r="KF91" s="1">
        <f t="shared" si="810"/>
        <v>2</v>
      </c>
      <c r="KG91" s="1">
        <f t="shared" si="810"/>
        <v>4</v>
      </c>
      <c r="KH91" s="1">
        <f t="shared" si="810"/>
        <v>2</v>
      </c>
      <c r="KI91" s="1">
        <f t="shared" si="810"/>
        <v>4</v>
      </c>
      <c r="KJ91" s="1">
        <f t="shared" si="810"/>
        <v>4</v>
      </c>
      <c r="KK91" s="1">
        <f t="shared" si="810"/>
        <v>2</v>
      </c>
      <c r="KL91" s="1">
        <f t="shared" si="810"/>
        <v>4</v>
      </c>
      <c r="KM91" s="1">
        <f t="shared" si="810"/>
        <v>3</v>
      </c>
      <c r="KN91" s="1">
        <f t="shared" si="810"/>
        <v>4</v>
      </c>
      <c r="KO91" s="1">
        <f t="shared" si="810"/>
        <v>4</v>
      </c>
      <c r="KP91" s="1">
        <f t="shared" si="810"/>
        <v>4</v>
      </c>
      <c r="KQ91" s="1">
        <f t="shared" si="810"/>
        <v>2</v>
      </c>
      <c r="KR91" s="1">
        <f t="shared" si="24"/>
        <v>157</v>
      </c>
      <c r="KS91" s="1">
        <f t="shared" si="25"/>
        <v>29</v>
      </c>
      <c r="KT91" s="1">
        <f t="shared" si="26"/>
        <v>30</v>
      </c>
      <c r="KU91" s="1">
        <f t="shared" si="27"/>
        <v>34</v>
      </c>
      <c r="KV91" s="1">
        <f t="shared" si="28"/>
        <v>26</v>
      </c>
      <c r="KW91" s="1">
        <f t="shared" si="29"/>
        <v>38</v>
      </c>
      <c r="KX91" s="1">
        <v>2.0</v>
      </c>
      <c r="KY91" s="1">
        <v>2.0</v>
      </c>
      <c r="KZ91" s="1">
        <v>5.0</v>
      </c>
      <c r="LA91" s="1">
        <v>2.0</v>
      </c>
      <c r="LB91" s="1">
        <v>2.0</v>
      </c>
      <c r="LC91" s="1">
        <v>4.0</v>
      </c>
      <c r="LD91" s="1">
        <v>4.0</v>
      </c>
      <c r="LE91" s="1">
        <v>2.0</v>
      </c>
      <c r="LF91" s="1">
        <v>1.0</v>
      </c>
      <c r="LG91" s="1">
        <v>4.0</v>
      </c>
      <c r="LH91" s="1">
        <v>4.0</v>
      </c>
      <c r="LI91" s="1">
        <v>4.0</v>
      </c>
      <c r="LJ91" s="1">
        <v>2.0</v>
      </c>
      <c r="LK91" s="1">
        <v>4.0</v>
      </c>
      <c r="LL91" s="1">
        <v>4.0</v>
      </c>
      <c r="LM91" s="1">
        <v>4.0</v>
      </c>
      <c r="LN91" s="1">
        <v>4.0</v>
      </c>
      <c r="LO91" s="1">
        <v>4.0</v>
      </c>
      <c r="LP91" s="1">
        <v>2.0</v>
      </c>
      <c r="LQ91" s="1">
        <v>4.0</v>
      </c>
      <c r="LR91" s="1">
        <v>4.0</v>
      </c>
      <c r="LS91" s="1">
        <v>1.0</v>
      </c>
      <c r="LT91" s="1">
        <v>1.0</v>
      </c>
      <c r="LU91" s="1">
        <v>4.0</v>
      </c>
      <c r="LV91" s="1">
        <v>4.0</v>
      </c>
      <c r="LW91" s="1">
        <v>2.0</v>
      </c>
      <c r="LX91" s="1">
        <v>4.0</v>
      </c>
      <c r="LY91" s="1">
        <v>4.0</v>
      </c>
      <c r="LZ91" s="1">
        <v>3.0</v>
      </c>
      <c r="MA91" s="1">
        <f t="shared" si="557"/>
        <v>2</v>
      </c>
      <c r="MB91" s="1">
        <f t="shared" ref="MB91:NC91" si="811">IF(MB$3="+",KY91,6-KY91)</f>
        <v>4</v>
      </c>
      <c r="MC91" s="1">
        <f t="shared" si="811"/>
        <v>5</v>
      </c>
      <c r="MD91" s="1">
        <f t="shared" si="811"/>
        <v>4</v>
      </c>
      <c r="ME91" s="1">
        <f t="shared" si="811"/>
        <v>4</v>
      </c>
      <c r="MF91" s="1">
        <f t="shared" si="811"/>
        <v>4</v>
      </c>
      <c r="MG91" s="1">
        <f t="shared" si="811"/>
        <v>4</v>
      </c>
      <c r="MH91" s="1">
        <f t="shared" si="811"/>
        <v>4</v>
      </c>
      <c r="MI91" s="1">
        <f t="shared" si="811"/>
        <v>5</v>
      </c>
      <c r="MJ91" s="1">
        <f t="shared" si="811"/>
        <v>4</v>
      </c>
      <c r="MK91" s="1">
        <f t="shared" si="811"/>
        <v>4</v>
      </c>
      <c r="ML91" s="1">
        <f t="shared" si="811"/>
        <v>4</v>
      </c>
      <c r="MM91" s="1">
        <f t="shared" si="811"/>
        <v>4</v>
      </c>
      <c r="MN91" s="1">
        <f t="shared" si="811"/>
        <v>4</v>
      </c>
      <c r="MO91" s="1">
        <f t="shared" si="811"/>
        <v>4</v>
      </c>
      <c r="MP91" s="1">
        <f t="shared" si="811"/>
        <v>4</v>
      </c>
      <c r="MQ91" s="1">
        <f t="shared" si="811"/>
        <v>4</v>
      </c>
      <c r="MR91" s="1">
        <f t="shared" si="811"/>
        <v>4</v>
      </c>
      <c r="MS91" s="1">
        <f t="shared" si="811"/>
        <v>4</v>
      </c>
      <c r="MT91" s="1">
        <f t="shared" si="811"/>
        <v>4</v>
      </c>
      <c r="MU91" s="1">
        <f t="shared" si="811"/>
        <v>4</v>
      </c>
      <c r="MV91" s="1">
        <f t="shared" si="811"/>
        <v>5</v>
      </c>
      <c r="MW91" s="1">
        <f t="shared" si="811"/>
        <v>5</v>
      </c>
      <c r="MX91" s="1">
        <f t="shared" si="811"/>
        <v>4</v>
      </c>
      <c r="MY91" s="1">
        <f t="shared" si="811"/>
        <v>4</v>
      </c>
      <c r="MZ91" s="1">
        <f t="shared" si="811"/>
        <v>4</v>
      </c>
      <c r="NA91" s="1">
        <f t="shared" si="811"/>
        <v>4</v>
      </c>
      <c r="NB91" s="1">
        <f t="shared" si="811"/>
        <v>4</v>
      </c>
      <c r="NC91" s="1">
        <f t="shared" si="811"/>
        <v>3</v>
      </c>
      <c r="ND91" s="1">
        <f t="shared" si="31"/>
        <v>14</v>
      </c>
      <c r="NE91" s="1">
        <f t="shared" si="32"/>
        <v>21</v>
      </c>
      <c r="NF91" s="1">
        <f t="shared" si="33"/>
        <v>27</v>
      </c>
      <c r="NG91" s="1">
        <f t="shared" si="34"/>
        <v>19</v>
      </c>
      <c r="NH91" s="1">
        <f t="shared" si="35"/>
        <v>16</v>
      </c>
      <c r="NI91" s="1">
        <f t="shared" si="36"/>
        <v>20</v>
      </c>
      <c r="NJ91" s="1">
        <f t="shared" si="70"/>
        <v>117</v>
      </c>
      <c r="NK91" s="1">
        <v>3.0</v>
      </c>
      <c r="NL91" s="1">
        <v>2.0</v>
      </c>
      <c r="NM91" s="1">
        <v>2.0</v>
      </c>
      <c r="NN91" s="1">
        <v>2.0</v>
      </c>
      <c r="NO91" s="1">
        <v>1.0</v>
      </c>
      <c r="NP91" s="1">
        <v>3.0</v>
      </c>
      <c r="NQ91" s="1">
        <v>2.0</v>
      </c>
      <c r="NR91" s="1">
        <v>2.0</v>
      </c>
      <c r="NS91" s="1">
        <v>1.0</v>
      </c>
      <c r="NT91" s="1">
        <v>2.0</v>
      </c>
      <c r="NU91" s="1">
        <v>2.0</v>
      </c>
      <c r="NV91" s="1">
        <v>3.0</v>
      </c>
      <c r="NW91" s="1">
        <v>2.0</v>
      </c>
      <c r="NX91" s="1">
        <v>3.0</v>
      </c>
      <c r="NY91" s="1">
        <v>2.0</v>
      </c>
      <c r="NZ91" s="1">
        <v>2.0</v>
      </c>
      <c r="OA91" s="1">
        <v>2.0</v>
      </c>
      <c r="OB91" s="1">
        <v>2.0</v>
      </c>
      <c r="OC91" s="1">
        <v>2.0</v>
      </c>
      <c r="OD91" s="1">
        <v>2.0</v>
      </c>
      <c r="OE91" s="1">
        <v>2.0</v>
      </c>
      <c r="OF91" s="1">
        <f t="shared" si="37"/>
        <v>12</v>
      </c>
      <c r="OG91" s="1">
        <f t="shared" si="38"/>
        <v>26</v>
      </c>
      <c r="OH91" s="1">
        <f t="shared" si="39"/>
        <v>38</v>
      </c>
      <c r="OI91" s="1">
        <v>2.0</v>
      </c>
      <c r="OJ91" s="1">
        <v>3.0</v>
      </c>
      <c r="OK91" s="1">
        <v>2.0</v>
      </c>
      <c r="OL91" s="1">
        <v>2.0</v>
      </c>
      <c r="OM91" s="1">
        <v>4.0</v>
      </c>
      <c r="ON91" s="1">
        <v>3.0</v>
      </c>
      <c r="OO91" s="1"/>
      <c r="OP91" s="1">
        <v>3.0</v>
      </c>
      <c r="OQ91" s="1">
        <v>2.0</v>
      </c>
      <c r="OR91" s="1">
        <v>5.0</v>
      </c>
      <c r="OS91" s="1">
        <v>4.0</v>
      </c>
      <c r="OT91" s="1">
        <v>4.0</v>
      </c>
      <c r="OU91" s="1">
        <v>4.0</v>
      </c>
      <c r="OV91" s="1">
        <v>4.0</v>
      </c>
      <c r="OW91" s="1">
        <v>4.0</v>
      </c>
      <c r="OX91" s="1">
        <v>4.0</v>
      </c>
      <c r="OY91" s="1">
        <v>3.0</v>
      </c>
      <c r="OZ91" s="1">
        <v>5.0</v>
      </c>
      <c r="PA91" s="1">
        <v>5.0</v>
      </c>
      <c r="PB91" s="1">
        <v>4.0</v>
      </c>
      <c r="PC91" s="1">
        <v>3.0</v>
      </c>
      <c r="PD91" s="1">
        <v>1.0</v>
      </c>
      <c r="PE91" s="1">
        <v>4.0</v>
      </c>
      <c r="PF91" s="1">
        <v>4.0</v>
      </c>
      <c r="PG91" s="1">
        <v>2.0</v>
      </c>
      <c r="PH91" s="1">
        <v>2.0</v>
      </c>
      <c r="PI91" s="1">
        <v>4.0</v>
      </c>
      <c r="PJ91" s="1">
        <v>4.0</v>
      </c>
      <c r="PK91" s="1">
        <v>2.0</v>
      </c>
      <c r="PL91" s="1">
        <f t="shared" ref="PL91:PQ91" si="812">IF(PL$3="+",OI91,6-OI91)</f>
        <v>4</v>
      </c>
      <c r="PM91" s="1">
        <f t="shared" si="812"/>
        <v>3</v>
      </c>
      <c r="PN91" s="1">
        <f t="shared" si="812"/>
        <v>2</v>
      </c>
      <c r="PO91" s="1">
        <f t="shared" si="812"/>
        <v>2</v>
      </c>
      <c r="PP91" s="1">
        <f t="shared" si="812"/>
        <v>4</v>
      </c>
      <c r="PQ91" s="1">
        <f t="shared" si="812"/>
        <v>3</v>
      </c>
      <c r="PR91" s="1"/>
      <c r="PS91" s="1">
        <f t="shared" ref="PS91:QN91" si="813">IF(PS$3="+",OP91,6-OP91)</f>
        <v>3</v>
      </c>
      <c r="PT91" s="1">
        <f t="shared" si="813"/>
        <v>4</v>
      </c>
      <c r="PU91" s="1">
        <f t="shared" si="813"/>
        <v>1</v>
      </c>
      <c r="PV91" s="1">
        <f t="shared" si="813"/>
        <v>2</v>
      </c>
      <c r="PW91" s="1">
        <f t="shared" si="813"/>
        <v>2</v>
      </c>
      <c r="PX91" s="1">
        <f t="shared" si="813"/>
        <v>2</v>
      </c>
      <c r="PY91" s="1">
        <f t="shared" si="813"/>
        <v>2</v>
      </c>
      <c r="PZ91" s="1">
        <f t="shared" si="813"/>
        <v>4</v>
      </c>
      <c r="QA91" s="1">
        <f t="shared" si="813"/>
        <v>4</v>
      </c>
      <c r="QB91" s="1">
        <f t="shared" si="813"/>
        <v>3</v>
      </c>
      <c r="QC91" s="1">
        <f t="shared" si="813"/>
        <v>1</v>
      </c>
      <c r="QD91" s="1">
        <f t="shared" si="813"/>
        <v>5</v>
      </c>
      <c r="QE91" s="1">
        <f t="shared" si="813"/>
        <v>2</v>
      </c>
      <c r="QF91" s="1">
        <f t="shared" si="813"/>
        <v>3</v>
      </c>
      <c r="QG91" s="1">
        <f t="shared" si="813"/>
        <v>5</v>
      </c>
      <c r="QH91" s="1">
        <f t="shared" si="813"/>
        <v>4</v>
      </c>
      <c r="QI91" s="1">
        <f t="shared" si="813"/>
        <v>4</v>
      </c>
      <c r="QJ91" s="1">
        <f t="shared" si="813"/>
        <v>2</v>
      </c>
      <c r="QK91" s="1">
        <f t="shared" si="813"/>
        <v>4</v>
      </c>
      <c r="QL91" s="1">
        <f t="shared" si="813"/>
        <v>4</v>
      </c>
      <c r="QM91" s="1">
        <f t="shared" si="813"/>
        <v>4</v>
      </c>
      <c r="QN91" s="1">
        <f t="shared" si="813"/>
        <v>4</v>
      </c>
      <c r="QO91" s="1">
        <f t="shared" si="41"/>
        <v>87</v>
      </c>
      <c r="QP91" s="1">
        <f t="shared" si="42"/>
        <v>35</v>
      </c>
      <c r="QQ91" s="1">
        <f t="shared" si="43"/>
        <v>52</v>
      </c>
      <c r="QR91" s="1">
        <v>3.0</v>
      </c>
      <c r="QS91" s="1">
        <v>3.0</v>
      </c>
      <c r="QT91" s="1">
        <v>3.0</v>
      </c>
      <c r="QU91" s="1">
        <v>2.0</v>
      </c>
      <c r="QV91" s="1">
        <v>3.0</v>
      </c>
      <c r="QW91" s="1">
        <v>3.0</v>
      </c>
      <c r="QX91" s="1">
        <v>1.0</v>
      </c>
      <c r="QY91" s="1">
        <v>3.0</v>
      </c>
      <c r="QZ91" s="1">
        <v>4.0</v>
      </c>
      <c r="RA91" s="1">
        <v>1.0</v>
      </c>
      <c r="RB91" s="1">
        <v>1.0</v>
      </c>
      <c r="RC91" s="1">
        <v>2.0</v>
      </c>
      <c r="RD91" s="1">
        <v>4.0</v>
      </c>
      <c r="RE91" s="1">
        <v>3.0</v>
      </c>
      <c r="RF91" s="1">
        <v>2.0</v>
      </c>
      <c r="RG91" s="1">
        <v>2.0</v>
      </c>
      <c r="RH91" s="1">
        <v>1.0</v>
      </c>
      <c r="RI91" s="1">
        <v>3.0</v>
      </c>
      <c r="RJ91" s="1">
        <v>3.0</v>
      </c>
      <c r="RK91" s="1">
        <v>3.0</v>
      </c>
      <c r="RL91" s="1">
        <v>3.0</v>
      </c>
      <c r="RM91" s="1">
        <v>3.0</v>
      </c>
      <c r="RN91" s="1">
        <v>4.0</v>
      </c>
      <c r="RO91" s="1">
        <v>3.0</v>
      </c>
      <c r="RP91" s="1">
        <v>3.0</v>
      </c>
      <c r="RQ91" s="1">
        <v>3.0</v>
      </c>
      <c r="RR91" s="1">
        <v>3.0</v>
      </c>
      <c r="RS91" s="1">
        <v>3.0</v>
      </c>
      <c r="RT91" s="1">
        <v>2.0</v>
      </c>
      <c r="RU91" s="1">
        <v>2.0</v>
      </c>
      <c r="RV91" s="1">
        <v>2.0</v>
      </c>
      <c r="RW91" s="1">
        <v>3.0</v>
      </c>
      <c r="RX91" s="1">
        <v>2.0</v>
      </c>
      <c r="RY91" s="1">
        <v>3.0</v>
      </c>
      <c r="RZ91" s="1">
        <v>3.0</v>
      </c>
      <c r="SA91" s="1">
        <v>1.0</v>
      </c>
      <c r="SB91" s="1">
        <v>3.0</v>
      </c>
      <c r="SC91" s="1">
        <v>2.0</v>
      </c>
      <c r="SD91" s="1">
        <v>3.0</v>
      </c>
      <c r="SE91" s="1">
        <v>2.0</v>
      </c>
      <c r="SF91" s="1">
        <v>2.0</v>
      </c>
      <c r="SG91" s="1">
        <f t="shared" ref="SG91:TU91" si="814">IF(SG$3="+",QR91,5-QR91)</f>
        <v>3</v>
      </c>
      <c r="SH91" s="1">
        <f t="shared" si="814"/>
        <v>3</v>
      </c>
      <c r="SI91" s="1">
        <f t="shared" si="814"/>
        <v>2</v>
      </c>
      <c r="SJ91" s="1">
        <f t="shared" si="814"/>
        <v>2</v>
      </c>
      <c r="SK91" s="1">
        <f t="shared" si="814"/>
        <v>3</v>
      </c>
      <c r="SL91" s="1">
        <f t="shared" si="814"/>
        <v>2</v>
      </c>
      <c r="SM91" s="1">
        <f t="shared" si="814"/>
        <v>1</v>
      </c>
      <c r="SN91" s="1">
        <f t="shared" si="814"/>
        <v>2</v>
      </c>
      <c r="SO91" s="1">
        <f t="shared" si="814"/>
        <v>1</v>
      </c>
      <c r="SP91" s="1">
        <f t="shared" si="814"/>
        <v>4</v>
      </c>
      <c r="SQ91" s="1">
        <f t="shared" si="814"/>
        <v>1</v>
      </c>
      <c r="SR91" s="1">
        <f t="shared" si="814"/>
        <v>3</v>
      </c>
      <c r="SS91" s="1">
        <f t="shared" si="814"/>
        <v>4</v>
      </c>
      <c r="ST91" s="1">
        <f t="shared" si="814"/>
        <v>3</v>
      </c>
      <c r="SU91" s="1">
        <f t="shared" si="814"/>
        <v>3</v>
      </c>
      <c r="SV91" s="1">
        <f t="shared" si="814"/>
        <v>2</v>
      </c>
      <c r="SW91" s="1">
        <f t="shared" si="814"/>
        <v>4</v>
      </c>
      <c r="SX91" s="1">
        <f t="shared" si="814"/>
        <v>2</v>
      </c>
      <c r="SY91" s="1">
        <f t="shared" si="814"/>
        <v>2</v>
      </c>
      <c r="SZ91" s="1">
        <f t="shared" si="814"/>
        <v>2</v>
      </c>
      <c r="TA91" s="1">
        <f t="shared" si="814"/>
        <v>2</v>
      </c>
      <c r="TB91" s="1">
        <f t="shared" si="814"/>
        <v>3</v>
      </c>
      <c r="TC91" s="1">
        <f t="shared" si="814"/>
        <v>1</v>
      </c>
      <c r="TD91" s="1">
        <f t="shared" si="814"/>
        <v>3</v>
      </c>
      <c r="TE91" s="1">
        <f t="shared" si="814"/>
        <v>3</v>
      </c>
      <c r="TF91" s="1">
        <f t="shared" si="814"/>
        <v>2</v>
      </c>
      <c r="TG91" s="1">
        <f t="shared" si="814"/>
        <v>2</v>
      </c>
      <c r="TH91" s="1">
        <f t="shared" si="814"/>
        <v>3</v>
      </c>
      <c r="TI91" s="1">
        <f t="shared" si="814"/>
        <v>2</v>
      </c>
      <c r="TJ91" s="1">
        <f t="shared" si="814"/>
        <v>3</v>
      </c>
      <c r="TK91" s="1">
        <f t="shared" si="814"/>
        <v>3</v>
      </c>
      <c r="TL91" s="1">
        <f t="shared" si="814"/>
        <v>3</v>
      </c>
      <c r="TM91" s="1">
        <f t="shared" si="814"/>
        <v>3</v>
      </c>
      <c r="TN91" s="1">
        <f t="shared" si="814"/>
        <v>3</v>
      </c>
      <c r="TO91" s="1">
        <f t="shared" si="814"/>
        <v>2</v>
      </c>
      <c r="TP91" s="1">
        <f t="shared" si="814"/>
        <v>1</v>
      </c>
      <c r="TQ91" s="1">
        <f t="shared" si="814"/>
        <v>2</v>
      </c>
      <c r="TR91" s="1">
        <f t="shared" si="814"/>
        <v>2</v>
      </c>
      <c r="TS91" s="1">
        <f t="shared" si="814"/>
        <v>3</v>
      </c>
      <c r="TT91" s="1">
        <f t="shared" si="814"/>
        <v>2</v>
      </c>
      <c r="TU91" s="1">
        <f t="shared" si="814"/>
        <v>3</v>
      </c>
      <c r="TV91" s="1">
        <f t="shared" si="45"/>
        <v>82</v>
      </c>
      <c r="TW91" s="1">
        <f t="shared" si="46"/>
        <v>22</v>
      </c>
      <c r="TX91" s="1">
        <f t="shared" si="47"/>
        <v>6</v>
      </c>
      <c r="TY91" s="1">
        <f t="shared" si="48"/>
        <v>10</v>
      </c>
      <c r="TZ91" s="1">
        <f t="shared" si="49"/>
        <v>6</v>
      </c>
      <c r="UA91" s="1">
        <f t="shared" si="50"/>
        <v>33</v>
      </c>
      <c r="UB91" s="1">
        <f t="shared" si="51"/>
        <v>9</v>
      </c>
      <c r="UC91" s="1">
        <f t="shared" si="52"/>
        <v>5</v>
      </c>
      <c r="UD91" s="1">
        <f t="shared" si="53"/>
        <v>5</v>
      </c>
      <c r="UE91" s="1">
        <f t="shared" si="54"/>
        <v>6</v>
      </c>
      <c r="UF91" s="1">
        <f t="shared" ref="UF91:UG91" si="815">TS91</f>
        <v>3</v>
      </c>
      <c r="UG91" s="1">
        <f t="shared" si="815"/>
        <v>2</v>
      </c>
      <c r="UH91" s="1">
        <f t="shared" si="56"/>
        <v>15</v>
      </c>
      <c r="UI91" s="1">
        <f t="shared" si="57"/>
        <v>2</v>
      </c>
      <c r="UJ91" s="1">
        <f t="shared" si="58"/>
        <v>5</v>
      </c>
      <c r="UK91" s="1">
        <f t="shared" si="59"/>
        <v>8</v>
      </c>
      <c r="UL91" s="1">
        <f t="shared" si="60"/>
        <v>12</v>
      </c>
      <c r="UM91" s="1">
        <f t="shared" si="61"/>
        <v>4</v>
      </c>
      <c r="UN91" s="1">
        <f t="shared" si="62"/>
        <v>5</v>
      </c>
      <c r="UO91" s="1">
        <f t="shared" si="63"/>
        <v>3</v>
      </c>
      <c r="UP91" s="6">
        <v>1.0</v>
      </c>
      <c r="UQ91" s="6">
        <v>1.0</v>
      </c>
      <c r="UR91" s="6">
        <v>1.0</v>
      </c>
      <c r="US91" s="6">
        <v>1.0</v>
      </c>
      <c r="UT91" s="6">
        <v>1.0</v>
      </c>
      <c r="UU91" s="6">
        <v>1.0</v>
      </c>
      <c r="UV91" s="6">
        <v>1.0</v>
      </c>
      <c r="UW91" s="6">
        <v>1.0</v>
      </c>
      <c r="UX91" s="6">
        <v>1.0</v>
      </c>
      <c r="UY91" s="6">
        <v>1.0</v>
      </c>
      <c r="UZ91" s="6">
        <v>1.0</v>
      </c>
      <c r="VA91" s="6">
        <v>1.0</v>
      </c>
      <c r="VB91" s="6">
        <v>1.0</v>
      </c>
      <c r="VC91" s="6">
        <v>1.0</v>
      </c>
      <c r="VD91" s="6">
        <v>1.0</v>
      </c>
      <c r="VE91" s="6">
        <v>1.0</v>
      </c>
      <c r="VF91" s="6">
        <v>1.0</v>
      </c>
      <c r="VG91" s="6">
        <v>1.0</v>
      </c>
      <c r="VH91" s="6">
        <v>1.0</v>
      </c>
      <c r="VI91" s="6">
        <v>1.0</v>
      </c>
      <c r="VJ91" s="6">
        <v>1.0</v>
      </c>
      <c r="VK91" s="6">
        <v>1.0</v>
      </c>
      <c r="VL91" s="6">
        <v>1.0</v>
      </c>
      <c r="VM91" s="6">
        <v>1.0</v>
      </c>
      <c r="VN91" s="6">
        <v>1.0</v>
      </c>
      <c r="VO91" s="6">
        <v>1.0</v>
      </c>
      <c r="VP91" s="6">
        <v>1.0</v>
      </c>
      <c r="VQ91" s="6">
        <v>1.0</v>
      </c>
      <c r="VR91" s="6">
        <v>1.0</v>
      </c>
      <c r="VS91" s="6">
        <v>1.0</v>
      </c>
      <c r="VT91" s="6">
        <v>1.0</v>
      </c>
      <c r="VU91" s="6">
        <v>1.0</v>
      </c>
      <c r="VV91" s="6">
        <v>2.0</v>
      </c>
      <c r="VW91" s="6">
        <v>1.0</v>
      </c>
      <c r="VX91" s="6">
        <v>1.0</v>
      </c>
      <c r="VY91" s="6">
        <v>0.0</v>
      </c>
      <c r="VZ91" s="6" t="s">
        <v>1128</v>
      </c>
      <c r="WA91" s="9">
        <v>29.0</v>
      </c>
      <c r="WB91" s="1">
        <v>1.0</v>
      </c>
      <c r="WC91" s="1">
        <v>2.0</v>
      </c>
      <c r="WD91" s="1">
        <v>2.0</v>
      </c>
      <c r="WE91" s="1">
        <v>2.0</v>
      </c>
      <c r="WF91" s="1">
        <v>1.0</v>
      </c>
      <c r="WG91" s="1">
        <v>2.0</v>
      </c>
      <c r="WH91" s="1">
        <v>1.0</v>
      </c>
      <c r="WI91" s="1">
        <v>2.0</v>
      </c>
      <c r="WJ91" s="1"/>
      <c r="WK91" s="1">
        <v>2.0</v>
      </c>
      <c r="WL91" s="1">
        <v>1.0</v>
      </c>
      <c r="WM91" s="1">
        <v>2.0</v>
      </c>
      <c r="WN91" s="1">
        <v>2.0</v>
      </c>
      <c r="WO91" s="1">
        <v>2.0</v>
      </c>
      <c r="WP91" s="1">
        <v>2.0</v>
      </c>
      <c r="WQ91" s="1">
        <f t="shared" ref="WQ91:WX91" si="816">IF(WQ$3="+",WB91,3-WB91)</f>
        <v>2</v>
      </c>
      <c r="WR91" s="1">
        <f t="shared" si="816"/>
        <v>2</v>
      </c>
      <c r="WS91" s="1">
        <f t="shared" si="816"/>
        <v>2</v>
      </c>
      <c r="WT91" s="1">
        <f t="shared" si="816"/>
        <v>2</v>
      </c>
      <c r="WU91" s="1">
        <f t="shared" si="816"/>
        <v>2</v>
      </c>
      <c r="WV91" s="1">
        <f t="shared" si="816"/>
        <v>2</v>
      </c>
      <c r="WW91" s="1">
        <f t="shared" si="816"/>
        <v>2</v>
      </c>
      <c r="WX91" s="1">
        <f t="shared" si="816"/>
        <v>2</v>
      </c>
      <c r="WY91" s="1"/>
      <c r="WZ91" s="1">
        <f t="shared" ref="WZ91:XE91" si="817">IF(WZ$3="+",WK91,3-WK91)</f>
        <v>2</v>
      </c>
      <c r="XA91" s="1">
        <f t="shared" si="817"/>
        <v>2</v>
      </c>
      <c r="XB91" s="1">
        <f t="shared" si="817"/>
        <v>2</v>
      </c>
      <c r="XC91" s="1">
        <f t="shared" si="817"/>
        <v>1</v>
      </c>
      <c r="XD91" s="1">
        <f t="shared" si="817"/>
        <v>2</v>
      </c>
      <c r="XE91" s="1">
        <f t="shared" si="817"/>
        <v>2</v>
      </c>
      <c r="XF91" s="1">
        <f t="shared" si="65"/>
        <v>27</v>
      </c>
      <c r="XG91" s="1">
        <v>0.0</v>
      </c>
      <c r="XH91" s="9"/>
      <c r="XI91" s="9"/>
    </row>
    <row r="92" ht="15.0" customHeight="1">
      <c r="A92" s="1" t="s">
        <v>564</v>
      </c>
      <c r="B92" s="1" t="s">
        <v>553</v>
      </c>
      <c r="C92" s="1" t="s">
        <v>1129</v>
      </c>
      <c r="D92" s="1"/>
      <c r="E92" s="1" t="s">
        <v>1130</v>
      </c>
      <c r="F92" s="1" t="s">
        <v>1131</v>
      </c>
      <c r="G92" s="1" t="s">
        <v>1131</v>
      </c>
      <c r="H92" s="1" t="s">
        <v>1132</v>
      </c>
      <c r="I92" s="1">
        <v>2.0</v>
      </c>
      <c r="J92" s="1">
        <v>1.9420521E7</v>
      </c>
      <c r="K92" s="1">
        <v>74.0</v>
      </c>
      <c r="L92" s="1">
        <v>2.0170327E7</v>
      </c>
      <c r="M92" s="1">
        <v>2.0</v>
      </c>
      <c r="N92" s="1">
        <v>2.0</v>
      </c>
      <c r="O92" s="1">
        <v>2.0</v>
      </c>
      <c r="P92" s="1"/>
      <c r="Q92" s="1">
        <v>2.0</v>
      </c>
      <c r="R92" s="1"/>
      <c r="S92" s="1">
        <v>2.0</v>
      </c>
      <c r="T92" s="1" t="s">
        <v>560</v>
      </c>
      <c r="U92" s="1"/>
      <c r="V92" s="1">
        <v>10.0</v>
      </c>
      <c r="W92" s="1" t="s">
        <v>1133</v>
      </c>
      <c r="X92" s="1">
        <v>2218.0</v>
      </c>
      <c r="Y92" s="1" t="s">
        <v>611</v>
      </c>
      <c r="Z92" s="1">
        <v>409.0</v>
      </c>
      <c r="AA92" s="1"/>
      <c r="AB92" s="1">
        <v>2.0</v>
      </c>
      <c r="AC92" s="1">
        <v>7.0</v>
      </c>
      <c r="AD92" s="1">
        <v>1986.0</v>
      </c>
      <c r="AE92" s="1">
        <v>2.0</v>
      </c>
      <c r="AF92" s="1">
        <v>2.0</v>
      </c>
      <c r="AG92" s="1">
        <v>1.0</v>
      </c>
      <c r="AH92" s="1">
        <v>4.0</v>
      </c>
      <c r="AI92" s="1">
        <v>4.0</v>
      </c>
      <c r="AJ92" s="1">
        <v>10.0</v>
      </c>
      <c r="AK92" s="1">
        <v>2.0</v>
      </c>
      <c r="AL92" s="1">
        <v>4.0</v>
      </c>
      <c r="AM92" s="1">
        <v>4.0</v>
      </c>
      <c r="AN92" s="1">
        <v>2001.0</v>
      </c>
      <c r="AO92" s="1">
        <v>2.0</v>
      </c>
      <c r="AP92" s="1">
        <v>4.0</v>
      </c>
      <c r="AQ92" s="1">
        <v>1.0</v>
      </c>
      <c r="AR92" s="1">
        <v>3.0</v>
      </c>
      <c r="AS92" s="1">
        <v>5.0</v>
      </c>
      <c r="AT92" s="1">
        <v>8.0</v>
      </c>
      <c r="AU92" s="1">
        <v>4.0</v>
      </c>
      <c r="AV92" s="1">
        <v>4.0</v>
      </c>
      <c r="AW92" s="1">
        <v>2.0</v>
      </c>
      <c r="AX92" s="1">
        <v>2.0</v>
      </c>
      <c r="AY92" s="1">
        <v>5.0</v>
      </c>
      <c r="AZ92" s="1"/>
      <c r="BA92" s="1">
        <v>1.0</v>
      </c>
      <c r="BB92" s="1">
        <v>2.0</v>
      </c>
      <c r="BC92" s="1">
        <v>1.0</v>
      </c>
      <c r="BD92" s="1">
        <v>2.0</v>
      </c>
      <c r="BE92" s="1">
        <v>3.0</v>
      </c>
      <c r="BF92" s="1">
        <v>6.0</v>
      </c>
      <c r="BG92" s="1">
        <v>3.0</v>
      </c>
      <c r="BH92" s="1">
        <v>1.0</v>
      </c>
      <c r="BI92" s="1"/>
      <c r="BJ92" s="1"/>
      <c r="BK92" s="1">
        <v>1.0</v>
      </c>
      <c r="BL92" s="1"/>
      <c r="BM92" s="1"/>
      <c r="BN92" s="1">
        <v>5.0</v>
      </c>
      <c r="BO92" s="1">
        <v>4.0</v>
      </c>
      <c r="BP92" s="1">
        <v>1.0</v>
      </c>
      <c r="BQ92" s="1">
        <v>3.0</v>
      </c>
      <c r="BR92" s="1">
        <v>4.0</v>
      </c>
      <c r="BS92" s="1">
        <v>5.0</v>
      </c>
      <c r="BT92" s="1">
        <v>5.0</v>
      </c>
      <c r="BU92" s="1">
        <v>1.0</v>
      </c>
      <c r="BV92" s="1">
        <v>1.0</v>
      </c>
      <c r="BW92" s="1">
        <v>5.0</v>
      </c>
      <c r="BX92" s="1">
        <v>5.0</v>
      </c>
      <c r="BY92" s="1">
        <v>5.0</v>
      </c>
      <c r="BZ92" s="1">
        <v>3.0</v>
      </c>
      <c r="CA92" s="1">
        <v>2.0</v>
      </c>
      <c r="CB92" s="1">
        <v>5.0</v>
      </c>
      <c r="CC92" s="1">
        <v>2.0</v>
      </c>
      <c r="CD92" s="1">
        <v>5.0</v>
      </c>
      <c r="CE92" s="1">
        <v>1.0</v>
      </c>
      <c r="CF92" s="1">
        <v>5.0</v>
      </c>
      <c r="CG92" s="1">
        <v>5.0</v>
      </c>
      <c r="CH92" s="1">
        <v>1.0</v>
      </c>
      <c r="CI92" s="1">
        <v>5.0</v>
      </c>
      <c r="CJ92" s="1">
        <v>5.0</v>
      </c>
      <c r="CK92" s="1">
        <v>3.0</v>
      </c>
      <c r="CL92" s="1">
        <v>1.0</v>
      </c>
      <c r="CM92" s="1">
        <v>1.0</v>
      </c>
      <c r="CN92" s="1">
        <f t="shared" si="9"/>
        <v>15</v>
      </c>
      <c r="CO92" s="1">
        <f t="shared" si="10"/>
        <v>19</v>
      </c>
      <c r="CP92" s="1">
        <f t="shared" si="11"/>
        <v>20</v>
      </c>
      <c r="CQ92" s="1">
        <f t="shared" si="12"/>
        <v>8</v>
      </c>
      <c r="CR92" s="1">
        <f t="shared" si="13"/>
        <v>16</v>
      </c>
      <c r="CS92" s="1">
        <f t="shared" si="14"/>
        <v>10</v>
      </c>
      <c r="CT92" s="1">
        <f t="shared" si="15"/>
        <v>88</v>
      </c>
      <c r="CU92" s="1">
        <v>3.0</v>
      </c>
      <c r="CV92" s="1">
        <v>3.0</v>
      </c>
      <c r="CW92" s="1">
        <v>3.0</v>
      </c>
      <c r="CX92" s="1">
        <v>4.0</v>
      </c>
      <c r="CY92" s="1">
        <v>3.0</v>
      </c>
      <c r="CZ92" s="1">
        <v>3.0</v>
      </c>
      <c r="DA92" s="1">
        <v>3.0</v>
      </c>
      <c r="DB92" s="1">
        <v>3.0</v>
      </c>
      <c r="DC92" s="1">
        <v>4.0</v>
      </c>
      <c r="DD92" s="1">
        <v>2.0</v>
      </c>
      <c r="DE92" s="1">
        <v>2.0</v>
      </c>
      <c r="DF92" s="1">
        <v>2.0</v>
      </c>
      <c r="DG92" s="1">
        <v>3.0</v>
      </c>
      <c r="DH92" s="1">
        <v>2.0</v>
      </c>
      <c r="DI92" s="1">
        <v>4.0</v>
      </c>
      <c r="DJ92" s="1">
        <v>2.0</v>
      </c>
      <c r="DK92" s="1">
        <v>1.0</v>
      </c>
      <c r="DL92" s="1">
        <v>3.0</v>
      </c>
      <c r="DM92" s="1">
        <v>3.0</v>
      </c>
      <c r="DN92" s="1">
        <v>3.0</v>
      </c>
      <c r="DO92" s="1">
        <v>3.0</v>
      </c>
      <c r="DP92" s="1">
        <v>2.0</v>
      </c>
      <c r="DQ92" s="1">
        <f t="shared" si="16"/>
        <v>14</v>
      </c>
      <c r="DR92" s="1">
        <f t="shared" si="17"/>
        <v>11</v>
      </c>
      <c r="DS92" s="1">
        <f t="shared" ref="DS92:DT92" si="818">SUM(CW92+DC92+DI92)</f>
        <v>11</v>
      </c>
      <c r="DT92" s="1">
        <f t="shared" si="818"/>
        <v>8</v>
      </c>
      <c r="DU92" s="1">
        <f t="shared" si="19"/>
        <v>6</v>
      </c>
      <c r="DV92" s="1">
        <f t="shared" si="20"/>
        <v>11</v>
      </c>
      <c r="DW92" s="1">
        <f t="shared" si="21"/>
        <v>61</v>
      </c>
      <c r="DX92" s="1">
        <v>3.0</v>
      </c>
      <c r="DY92" s="1">
        <v>2.0</v>
      </c>
      <c r="DZ92" s="1">
        <v>4.0</v>
      </c>
      <c r="EA92" s="1">
        <v>1.0</v>
      </c>
      <c r="EB92" s="1">
        <v>4.0</v>
      </c>
      <c r="EC92" s="1">
        <v>4.0</v>
      </c>
      <c r="ED92" s="1">
        <v>4.0</v>
      </c>
      <c r="EE92" s="1">
        <v>3.0</v>
      </c>
      <c r="EF92" s="1">
        <v>3.0</v>
      </c>
      <c r="EG92" s="1">
        <v>2.0</v>
      </c>
      <c r="EH92" s="1">
        <v>4.0</v>
      </c>
      <c r="EI92" s="1">
        <v>3.0</v>
      </c>
      <c r="EJ92" s="1">
        <v>1.0</v>
      </c>
      <c r="EK92" s="1">
        <v>5.0</v>
      </c>
      <c r="EL92" s="1">
        <v>2.0</v>
      </c>
      <c r="EM92" s="1">
        <v>4.0</v>
      </c>
      <c r="EN92" s="1">
        <v>4.0</v>
      </c>
      <c r="EO92" s="1">
        <v>2.0</v>
      </c>
      <c r="EP92" s="1">
        <v>5.0</v>
      </c>
      <c r="EQ92" s="1">
        <v>4.0</v>
      </c>
      <c r="ER92" s="1">
        <v>4.0</v>
      </c>
      <c r="ES92" s="1">
        <v>2.0</v>
      </c>
      <c r="ET92" s="1">
        <v>4.0</v>
      </c>
      <c r="EU92" s="1">
        <v>3.0</v>
      </c>
      <c r="EV92" s="1">
        <v>1.0</v>
      </c>
      <c r="EW92" s="1">
        <v>4.0</v>
      </c>
      <c r="EX92" s="1">
        <v>4.0</v>
      </c>
      <c r="EY92" s="1">
        <v>4.0</v>
      </c>
      <c r="EZ92" s="1">
        <v>4.0</v>
      </c>
      <c r="FA92" s="1">
        <v>3.0</v>
      </c>
      <c r="FB92" s="1">
        <v>4.0</v>
      </c>
      <c r="FC92" s="1">
        <v>4.0</v>
      </c>
      <c r="FD92" s="1">
        <v>2.0</v>
      </c>
      <c r="FE92" s="1">
        <v>3.0</v>
      </c>
      <c r="FF92" s="1">
        <v>4.0</v>
      </c>
      <c r="FG92" s="1">
        <v>4.0</v>
      </c>
      <c r="FH92" s="1">
        <v>4.0</v>
      </c>
      <c r="FI92" s="1">
        <v>3.0</v>
      </c>
      <c r="FJ92" s="1">
        <v>2.0</v>
      </c>
      <c r="FK92" s="1">
        <v>3.0</v>
      </c>
      <c r="FL92" s="1">
        <v>4.0</v>
      </c>
      <c r="FM92" s="1">
        <v>2.0</v>
      </c>
      <c r="FN92" s="1">
        <v>3.0</v>
      </c>
      <c r="FO92" s="1">
        <v>4.0</v>
      </c>
      <c r="FP92" s="1">
        <f t="shared" ref="FP92:HG92" si="819">IF(FP$3="+",DX92,6-DX92)</f>
        <v>3</v>
      </c>
      <c r="FQ92" s="1">
        <f t="shared" si="819"/>
        <v>4</v>
      </c>
      <c r="FR92" s="1">
        <f t="shared" si="819"/>
        <v>4</v>
      </c>
      <c r="FS92" s="1">
        <f t="shared" si="819"/>
        <v>1</v>
      </c>
      <c r="FT92" s="1">
        <f t="shared" si="819"/>
        <v>4</v>
      </c>
      <c r="FU92" s="1">
        <f t="shared" si="819"/>
        <v>2</v>
      </c>
      <c r="FV92" s="1">
        <f t="shared" si="819"/>
        <v>4</v>
      </c>
      <c r="FW92" s="1">
        <f t="shared" si="819"/>
        <v>3</v>
      </c>
      <c r="FX92" s="1">
        <f t="shared" si="819"/>
        <v>3</v>
      </c>
      <c r="FY92" s="1">
        <f t="shared" si="819"/>
        <v>2</v>
      </c>
      <c r="FZ92" s="1">
        <f t="shared" si="819"/>
        <v>4</v>
      </c>
      <c r="GA92" s="1">
        <f t="shared" si="819"/>
        <v>3</v>
      </c>
      <c r="GB92" s="1">
        <f t="shared" si="819"/>
        <v>5</v>
      </c>
      <c r="GC92" s="1">
        <f t="shared" si="819"/>
        <v>5</v>
      </c>
      <c r="GD92" s="1">
        <f t="shared" si="819"/>
        <v>4</v>
      </c>
      <c r="GE92" s="1">
        <f t="shared" si="819"/>
        <v>2</v>
      </c>
      <c r="GF92" s="1">
        <f t="shared" si="819"/>
        <v>4</v>
      </c>
      <c r="GG92" s="1">
        <f t="shared" si="819"/>
        <v>4</v>
      </c>
      <c r="GH92" s="1">
        <f t="shared" si="819"/>
        <v>1</v>
      </c>
      <c r="GI92" s="1">
        <f t="shared" si="819"/>
        <v>4</v>
      </c>
      <c r="GJ92" s="1">
        <f t="shared" si="819"/>
        <v>4</v>
      </c>
      <c r="GK92" s="1">
        <f t="shared" si="819"/>
        <v>4</v>
      </c>
      <c r="GL92" s="1">
        <f t="shared" si="819"/>
        <v>4</v>
      </c>
      <c r="GM92" s="1">
        <f t="shared" si="819"/>
        <v>3</v>
      </c>
      <c r="GN92" s="1">
        <f t="shared" si="819"/>
        <v>5</v>
      </c>
      <c r="GO92" s="1">
        <f t="shared" si="819"/>
        <v>4</v>
      </c>
      <c r="GP92" s="1">
        <f t="shared" si="819"/>
        <v>4</v>
      </c>
      <c r="GQ92" s="1">
        <f t="shared" si="819"/>
        <v>4</v>
      </c>
      <c r="GR92" s="1">
        <f t="shared" si="819"/>
        <v>4</v>
      </c>
      <c r="GS92" s="1">
        <f t="shared" si="819"/>
        <v>3</v>
      </c>
      <c r="GT92" s="1">
        <f t="shared" si="819"/>
        <v>4</v>
      </c>
      <c r="GU92" s="1">
        <f t="shared" si="819"/>
        <v>4</v>
      </c>
      <c r="GV92" s="1">
        <f t="shared" si="819"/>
        <v>4</v>
      </c>
      <c r="GW92" s="1">
        <f t="shared" si="819"/>
        <v>3</v>
      </c>
      <c r="GX92" s="1">
        <f t="shared" si="819"/>
        <v>4</v>
      </c>
      <c r="GY92" s="1">
        <f t="shared" si="819"/>
        <v>4</v>
      </c>
      <c r="GZ92" s="1">
        <f t="shared" si="819"/>
        <v>4</v>
      </c>
      <c r="HA92" s="1">
        <f t="shared" si="819"/>
        <v>3</v>
      </c>
      <c r="HB92" s="1">
        <f t="shared" si="819"/>
        <v>2</v>
      </c>
      <c r="HC92" s="1">
        <f t="shared" si="819"/>
        <v>3</v>
      </c>
      <c r="HD92" s="1">
        <f t="shared" si="819"/>
        <v>4</v>
      </c>
      <c r="HE92" s="1">
        <f t="shared" si="819"/>
        <v>4</v>
      </c>
      <c r="HF92" s="1">
        <f t="shared" si="819"/>
        <v>3</v>
      </c>
      <c r="HG92" s="1">
        <f t="shared" si="819"/>
        <v>2</v>
      </c>
      <c r="HH92" s="1">
        <v>3.0</v>
      </c>
      <c r="HI92" s="1">
        <v>2.0</v>
      </c>
      <c r="HJ92" s="1">
        <v>4.0</v>
      </c>
      <c r="HK92" s="1">
        <v>1.0</v>
      </c>
      <c r="HL92" s="1">
        <v>4.0</v>
      </c>
      <c r="HM92" s="1">
        <v>4.0</v>
      </c>
      <c r="HN92" s="1">
        <v>4.0</v>
      </c>
      <c r="HO92" s="1">
        <v>3.0</v>
      </c>
      <c r="HP92" s="1">
        <v>3.0</v>
      </c>
      <c r="HQ92" s="1">
        <v>2.0</v>
      </c>
      <c r="HR92" s="1">
        <v>4.0</v>
      </c>
      <c r="HS92" s="1">
        <v>3.0</v>
      </c>
      <c r="HT92" s="1">
        <v>1.0</v>
      </c>
      <c r="HU92" s="1">
        <v>5.0</v>
      </c>
      <c r="HV92" s="1">
        <v>2.0</v>
      </c>
      <c r="HW92" s="1">
        <v>4.0</v>
      </c>
      <c r="HX92" s="1">
        <v>4.0</v>
      </c>
      <c r="HY92" s="1">
        <v>2.0</v>
      </c>
      <c r="HZ92" s="1">
        <v>5.0</v>
      </c>
      <c r="IA92" s="1">
        <v>4.0</v>
      </c>
      <c r="IB92" s="1">
        <v>4.0</v>
      </c>
      <c r="IC92" s="1">
        <v>2.0</v>
      </c>
      <c r="ID92" s="1">
        <v>4.0</v>
      </c>
      <c r="IE92" s="1">
        <v>3.0</v>
      </c>
      <c r="IF92" s="1">
        <v>1.0</v>
      </c>
      <c r="IG92" s="1">
        <v>4.0</v>
      </c>
      <c r="IH92" s="1">
        <v>4.0</v>
      </c>
      <c r="II92" s="1">
        <v>4.0</v>
      </c>
      <c r="IJ92" s="1">
        <v>4.0</v>
      </c>
      <c r="IK92" s="1">
        <v>3.0</v>
      </c>
      <c r="IL92" s="1">
        <v>4.0</v>
      </c>
      <c r="IM92" s="1">
        <v>4.0</v>
      </c>
      <c r="IN92" s="1">
        <v>2.0</v>
      </c>
      <c r="IO92" s="1">
        <v>3.0</v>
      </c>
      <c r="IP92" s="1">
        <v>4.0</v>
      </c>
      <c r="IQ92" s="1">
        <v>4.0</v>
      </c>
      <c r="IR92" s="1">
        <v>4.0</v>
      </c>
      <c r="IS92" s="1">
        <v>3.0</v>
      </c>
      <c r="IT92" s="1">
        <v>2.0</v>
      </c>
      <c r="IU92" s="1">
        <v>3.0</v>
      </c>
      <c r="IV92" s="1">
        <v>4.0</v>
      </c>
      <c r="IW92" s="1">
        <v>2.0</v>
      </c>
      <c r="IX92" s="1">
        <v>3.0</v>
      </c>
      <c r="IY92" s="1">
        <v>4.0</v>
      </c>
      <c r="IZ92" s="1">
        <f t="shared" ref="IZ92:KQ92" si="820">IF(IZ$3="+",HH92,6-HH92)</f>
        <v>3</v>
      </c>
      <c r="JA92" s="1">
        <f t="shared" si="820"/>
        <v>4</v>
      </c>
      <c r="JB92" s="1">
        <f t="shared" si="820"/>
        <v>4</v>
      </c>
      <c r="JC92" s="1">
        <f t="shared" si="820"/>
        <v>1</v>
      </c>
      <c r="JD92" s="1">
        <f t="shared" si="820"/>
        <v>4</v>
      </c>
      <c r="JE92" s="1">
        <f t="shared" si="820"/>
        <v>2</v>
      </c>
      <c r="JF92" s="1">
        <f t="shared" si="820"/>
        <v>4</v>
      </c>
      <c r="JG92" s="1">
        <f t="shared" si="820"/>
        <v>3</v>
      </c>
      <c r="JH92" s="1">
        <f t="shared" si="820"/>
        <v>3</v>
      </c>
      <c r="JI92" s="1">
        <f t="shared" si="820"/>
        <v>2</v>
      </c>
      <c r="JJ92" s="1">
        <f t="shared" si="820"/>
        <v>4</v>
      </c>
      <c r="JK92" s="1">
        <f t="shared" si="820"/>
        <v>3</v>
      </c>
      <c r="JL92" s="1">
        <f t="shared" si="820"/>
        <v>5</v>
      </c>
      <c r="JM92" s="1">
        <f t="shared" si="820"/>
        <v>5</v>
      </c>
      <c r="JN92" s="1">
        <f t="shared" si="820"/>
        <v>2</v>
      </c>
      <c r="JO92" s="1">
        <f t="shared" si="820"/>
        <v>2</v>
      </c>
      <c r="JP92" s="1">
        <f t="shared" si="820"/>
        <v>4</v>
      </c>
      <c r="JQ92" s="1">
        <f t="shared" si="820"/>
        <v>4</v>
      </c>
      <c r="JR92" s="1">
        <f t="shared" si="820"/>
        <v>1</v>
      </c>
      <c r="JS92" s="1">
        <f t="shared" si="820"/>
        <v>4</v>
      </c>
      <c r="JT92" s="1">
        <f t="shared" si="820"/>
        <v>4</v>
      </c>
      <c r="JU92" s="1">
        <f t="shared" si="820"/>
        <v>4</v>
      </c>
      <c r="JV92" s="1">
        <f t="shared" si="820"/>
        <v>4</v>
      </c>
      <c r="JW92" s="1">
        <f t="shared" si="820"/>
        <v>3</v>
      </c>
      <c r="JX92" s="1">
        <f t="shared" si="820"/>
        <v>5</v>
      </c>
      <c r="JY92" s="1">
        <f t="shared" si="820"/>
        <v>4</v>
      </c>
      <c r="JZ92" s="1">
        <f t="shared" si="820"/>
        <v>2</v>
      </c>
      <c r="KA92" s="1">
        <f t="shared" si="820"/>
        <v>4</v>
      </c>
      <c r="KB92" s="1">
        <f t="shared" si="820"/>
        <v>4</v>
      </c>
      <c r="KC92" s="1">
        <f t="shared" si="820"/>
        <v>3</v>
      </c>
      <c r="KD92" s="1">
        <f t="shared" si="820"/>
        <v>4</v>
      </c>
      <c r="KE92" s="1">
        <f t="shared" si="820"/>
        <v>4</v>
      </c>
      <c r="KF92" s="1">
        <f t="shared" si="820"/>
        <v>4</v>
      </c>
      <c r="KG92" s="1">
        <f t="shared" si="820"/>
        <v>3</v>
      </c>
      <c r="KH92" s="1">
        <f t="shared" si="820"/>
        <v>2</v>
      </c>
      <c r="KI92" s="1">
        <f t="shared" si="820"/>
        <v>4</v>
      </c>
      <c r="KJ92" s="1">
        <f t="shared" si="820"/>
        <v>4</v>
      </c>
      <c r="KK92" s="1">
        <f t="shared" si="820"/>
        <v>3</v>
      </c>
      <c r="KL92" s="1">
        <f t="shared" si="820"/>
        <v>2</v>
      </c>
      <c r="KM92" s="1">
        <f t="shared" si="820"/>
        <v>3</v>
      </c>
      <c r="KN92" s="1">
        <f t="shared" si="820"/>
        <v>4</v>
      </c>
      <c r="KO92" s="1">
        <f t="shared" si="820"/>
        <v>4</v>
      </c>
      <c r="KP92" s="1">
        <f t="shared" si="820"/>
        <v>3</v>
      </c>
      <c r="KQ92" s="1">
        <f t="shared" si="820"/>
        <v>2</v>
      </c>
      <c r="KR92" s="1">
        <f t="shared" si="24"/>
        <v>153</v>
      </c>
      <c r="KS92" s="1">
        <f t="shared" si="25"/>
        <v>25</v>
      </c>
      <c r="KT92" s="1">
        <f t="shared" si="26"/>
        <v>36</v>
      </c>
      <c r="KU92" s="1">
        <f t="shared" si="27"/>
        <v>36</v>
      </c>
      <c r="KV92" s="1">
        <f t="shared" si="28"/>
        <v>23</v>
      </c>
      <c r="KW92" s="1">
        <f t="shared" si="29"/>
        <v>33</v>
      </c>
      <c r="KX92" s="1">
        <v>4.0</v>
      </c>
      <c r="KY92" s="1">
        <v>2.0</v>
      </c>
      <c r="KZ92" s="1">
        <v>3.0</v>
      </c>
      <c r="LA92" s="1">
        <v>1.0</v>
      </c>
      <c r="LB92" s="1">
        <v>2.0</v>
      </c>
      <c r="LC92" s="1">
        <v>4.0</v>
      </c>
      <c r="LD92" s="1">
        <v>4.0</v>
      </c>
      <c r="LE92" s="1">
        <v>4.0</v>
      </c>
      <c r="LF92" s="1">
        <v>2.0</v>
      </c>
      <c r="LG92" s="1">
        <v>4.0</v>
      </c>
      <c r="LH92" s="1">
        <v>3.0</v>
      </c>
      <c r="LI92" s="1">
        <v>3.0</v>
      </c>
      <c r="LJ92" s="1">
        <v>1.0</v>
      </c>
      <c r="LK92" s="1">
        <v>4.0</v>
      </c>
      <c r="LL92" s="1">
        <v>4.0</v>
      </c>
      <c r="LM92" s="1">
        <v>4.0</v>
      </c>
      <c r="LN92" s="1">
        <v>4.0</v>
      </c>
      <c r="LO92" s="1">
        <v>3.0</v>
      </c>
      <c r="LP92" s="1">
        <v>1.0</v>
      </c>
      <c r="LQ92" s="1">
        <v>5.0</v>
      </c>
      <c r="LR92" s="1">
        <v>4.0</v>
      </c>
      <c r="LS92" s="1">
        <v>4.0</v>
      </c>
      <c r="LT92" s="1">
        <v>4.0</v>
      </c>
      <c r="LU92" s="1">
        <v>4.0</v>
      </c>
      <c r="LV92" s="1">
        <v>3.0</v>
      </c>
      <c r="LW92" s="1">
        <v>2.0</v>
      </c>
      <c r="LX92" s="1">
        <v>4.0</v>
      </c>
      <c r="LY92" s="1">
        <v>5.0</v>
      </c>
      <c r="LZ92" s="1">
        <v>3.0</v>
      </c>
      <c r="MA92" s="1">
        <f t="shared" si="557"/>
        <v>4</v>
      </c>
      <c r="MB92" s="1">
        <f t="shared" ref="MB92:NC92" si="821">IF(MB$3="+",KY92,6-KY92)</f>
        <v>4</v>
      </c>
      <c r="MC92" s="1">
        <f t="shared" si="821"/>
        <v>3</v>
      </c>
      <c r="MD92" s="1">
        <f t="shared" si="821"/>
        <v>5</v>
      </c>
      <c r="ME92" s="1">
        <f t="shared" si="821"/>
        <v>4</v>
      </c>
      <c r="MF92" s="1">
        <f t="shared" si="821"/>
        <v>4</v>
      </c>
      <c r="MG92" s="1">
        <f t="shared" si="821"/>
        <v>4</v>
      </c>
      <c r="MH92" s="1">
        <f t="shared" si="821"/>
        <v>2</v>
      </c>
      <c r="MI92" s="1">
        <f t="shared" si="821"/>
        <v>4</v>
      </c>
      <c r="MJ92" s="1">
        <f t="shared" si="821"/>
        <v>4</v>
      </c>
      <c r="MK92" s="1">
        <f t="shared" si="821"/>
        <v>3</v>
      </c>
      <c r="ML92" s="1">
        <f t="shared" si="821"/>
        <v>3</v>
      </c>
      <c r="MM92" s="1">
        <f t="shared" si="821"/>
        <v>5</v>
      </c>
      <c r="MN92" s="1">
        <f t="shared" si="821"/>
        <v>4</v>
      </c>
      <c r="MO92" s="1">
        <f t="shared" si="821"/>
        <v>4</v>
      </c>
      <c r="MP92" s="1">
        <f t="shared" si="821"/>
        <v>4</v>
      </c>
      <c r="MQ92" s="1">
        <f t="shared" si="821"/>
        <v>4</v>
      </c>
      <c r="MR92" s="1">
        <f t="shared" si="821"/>
        <v>3</v>
      </c>
      <c r="MS92" s="1">
        <f t="shared" si="821"/>
        <v>5</v>
      </c>
      <c r="MT92" s="1">
        <f t="shared" si="821"/>
        <v>5</v>
      </c>
      <c r="MU92" s="1">
        <f t="shared" si="821"/>
        <v>4</v>
      </c>
      <c r="MV92" s="1">
        <f t="shared" si="821"/>
        <v>2</v>
      </c>
      <c r="MW92" s="1">
        <f t="shared" si="821"/>
        <v>2</v>
      </c>
      <c r="MX92" s="1">
        <f t="shared" si="821"/>
        <v>4</v>
      </c>
      <c r="MY92" s="1">
        <f t="shared" si="821"/>
        <v>3</v>
      </c>
      <c r="MZ92" s="1">
        <f t="shared" si="821"/>
        <v>4</v>
      </c>
      <c r="NA92" s="1">
        <f t="shared" si="821"/>
        <v>4</v>
      </c>
      <c r="NB92" s="1">
        <f t="shared" si="821"/>
        <v>5</v>
      </c>
      <c r="NC92" s="1">
        <f t="shared" si="821"/>
        <v>3</v>
      </c>
      <c r="ND92" s="1">
        <f t="shared" si="31"/>
        <v>16</v>
      </c>
      <c r="NE92" s="1">
        <f t="shared" si="32"/>
        <v>14</v>
      </c>
      <c r="NF92" s="1">
        <f t="shared" si="33"/>
        <v>22</v>
      </c>
      <c r="NG92" s="1">
        <f t="shared" si="34"/>
        <v>20</v>
      </c>
      <c r="NH92" s="1">
        <f t="shared" si="35"/>
        <v>17</v>
      </c>
      <c r="NI92" s="1">
        <f t="shared" si="36"/>
        <v>20</v>
      </c>
      <c r="NJ92" s="1">
        <f t="shared" si="70"/>
        <v>109</v>
      </c>
      <c r="NK92" s="1">
        <v>3.0</v>
      </c>
      <c r="NL92" s="1">
        <v>2.0</v>
      </c>
      <c r="NM92" s="1">
        <v>2.0</v>
      </c>
      <c r="NN92" s="1">
        <v>1.0</v>
      </c>
      <c r="NO92" s="1">
        <v>2.0</v>
      </c>
      <c r="NP92" s="1">
        <v>3.0</v>
      </c>
      <c r="NQ92" s="1">
        <v>2.0</v>
      </c>
      <c r="NR92" s="1">
        <v>2.0</v>
      </c>
      <c r="NS92" s="1">
        <v>1.0</v>
      </c>
      <c r="NT92" s="1">
        <v>2.0</v>
      </c>
      <c r="NU92" s="1">
        <v>2.0</v>
      </c>
      <c r="NV92" s="1">
        <v>3.0</v>
      </c>
      <c r="NW92" s="1">
        <v>2.0</v>
      </c>
      <c r="NX92" s="1">
        <v>3.0</v>
      </c>
      <c r="NY92" s="1">
        <v>2.0</v>
      </c>
      <c r="NZ92" s="1">
        <v>1.0</v>
      </c>
      <c r="OA92" s="1">
        <v>1.0</v>
      </c>
      <c r="OB92" s="1">
        <v>3.0</v>
      </c>
      <c r="OC92" s="1">
        <v>2.0</v>
      </c>
      <c r="OD92" s="1">
        <v>1.0</v>
      </c>
      <c r="OE92" s="1">
        <v>1.0</v>
      </c>
      <c r="OF92" s="1">
        <f t="shared" si="37"/>
        <v>9</v>
      </c>
      <c r="OG92" s="1">
        <f t="shared" si="38"/>
        <v>26</v>
      </c>
      <c r="OH92" s="1">
        <f t="shared" si="39"/>
        <v>35</v>
      </c>
      <c r="OI92" s="1">
        <v>3.0</v>
      </c>
      <c r="OJ92" s="1">
        <v>2.0</v>
      </c>
      <c r="OK92" s="1">
        <v>2.0</v>
      </c>
      <c r="OL92" s="1">
        <v>3.0</v>
      </c>
      <c r="OM92" s="1">
        <v>4.0</v>
      </c>
      <c r="ON92" s="1">
        <v>5.0</v>
      </c>
      <c r="OO92" s="1">
        <v>3.0</v>
      </c>
      <c r="OP92" s="1">
        <v>4.0</v>
      </c>
      <c r="OQ92" s="1">
        <v>4.0</v>
      </c>
      <c r="OR92" s="1">
        <v>4.0</v>
      </c>
      <c r="OS92" s="1">
        <v>5.0</v>
      </c>
      <c r="OT92" s="1">
        <v>5.0</v>
      </c>
      <c r="OU92" s="1">
        <v>1.0</v>
      </c>
      <c r="OV92" s="1">
        <v>2.0</v>
      </c>
      <c r="OW92" s="1">
        <v>4.0</v>
      </c>
      <c r="OX92" s="1">
        <v>4.0</v>
      </c>
      <c r="OY92" s="1">
        <v>5.0</v>
      </c>
      <c r="OZ92" s="1">
        <v>5.0</v>
      </c>
      <c r="PA92" s="1">
        <v>5.0</v>
      </c>
      <c r="PB92" s="1">
        <v>3.0</v>
      </c>
      <c r="PC92" s="1">
        <v>3.0</v>
      </c>
      <c r="PD92" s="1">
        <v>2.0</v>
      </c>
      <c r="PE92" s="1">
        <v>4.0</v>
      </c>
      <c r="PF92" s="1">
        <v>5.0</v>
      </c>
      <c r="PG92" s="1">
        <v>4.0</v>
      </c>
      <c r="PH92" s="1">
        <v>3.0</v>
      </c>
      <c r="PI92" s="1">
        <v>4.0</v>
      </c>
      <c r="PJ92" s="1">
        <v>5.0</v>
      </c>
      <c r="PK92" s="1">
        <v>2.0</v>
      </c>
      <c r="PL92" s="1">
        <f t="shared" ref="PL92:QN92" si="822">IF(PL$3="+",OI92,6-OI92)</f>
        <v>3</v>
      </c>
      <c r="PM92" s="1">
        <f t="shared" si="822"/>
        <v>2</v>
      </c>
      <c r="PN92" s="1">
        <f t="shared" si="822"/>
        <v>2</v>
      </c>
      <c r="PO92" s="1">
        <f t="shared" si="822"/>
        <v>3</v>
      </c>
      <c r="PP92" s="1">
        <f t="shared" si="822"/>
        <v>4</v>
      </c>
      <c r="PQ92" s="1">
        <f t="shared" si="822"/>
        <v>1</v>
      </c>
      <c r="PR92" s="1">
        <f t="shared" si="822"/>
        <v>3</v>
      </c>
      <c r="PS92" s="1">
        <f t="shared" si="822"/>
        <v>4</v>
      </c>
      <c r="PT92" s="1">
        <f t="shared" si="822"/>
        <v>2</v>
      </c>
      <c r="PU92" s="1">
        <f t="shared" si="822"/>
        <v>2</v>
      </c>
      <c r="PV92" s="1">
        <f t="shared" si="822"/>
        <v>1</v>
      </c>
      <c r="PW92" s="1">
        <f t="shared" si="822"/>
        <v>1</v>
      </c>
      <c r="PX92" s="1">
        <f t="shared" si="822"/>
        <v>5</v>
      </c>
      <c r="PY92" s="1">
        <f t="shared" si="822"/>
        <v>4</v>
      </c>
      <c r="PZ92" s="1">
        <f t="shared" si="822"/>
        <v>4</v>
      </c>
      <c r="QA92" s="1">
        <f t="shared" si="822"/>
        <v>4</v>
      </c>
      <c r="QB92" s="1">
        <f t="shared" si="822"/>
        <v>5</v>
      </c>
      <c r="QC92" s="1">
        <f t="shared" si="822"/>
        <v>1</v>
      </c>
      <c r="QD92" s="1">
        <f t="shared" si="822"/>
        <v>5</v>
      </c>
      <c r="QE92" s="1">
        <f t="shared" si="822"/>
        <v>3</v>
      </c>
      <c r="QF92" s="1">
        <f t="shared" si="822"/>
        <v>3</v>
      </c>
      <c r="QG92" s="1">
        <f t="shared" si="822"/>
        <v>4</v>
      </c>
      <c r="QH92" s="1">
        <f t="shared" si="822"/>
        <v>4</v>
      </c>
      <c r="QI92" s="1">
        <f t="shared" si="822"/>
        <v>5</v>
      </c>
      <c r="QJ92" s="1">
        <f t="shared" si="822"/>
        <v>4</v>
      </c>
      <c r="QK92" s="1">
        <f t="shared" si="822"/>
        <v>3</v>
      </c>
      <c r="QL92" s="1">
        <f t="shared" si="822"/>
        <v>4</v>
      </c>
      <c r="QM92" s="1">
        <f t="shared" si="822"/>
        <v>5</v>
      </c>
      <c r="QN92" s="1">
        <f t="shared" si="822"/>
        <v>4</v>
      </c>
      <c r="QO92" s="1">
        <f t="shared" si="41"/>
        <v>95</v>
      </c>
      <c r="QP92" s="1">
        <f t="shared" si="42"/>
        <v>34</v>
      </c>
      <c r="QQ92" s="1">
        <f t="shared" si="43"/>
        <v>61</v>
      </c>
      <c r="QR92" s="1">
        <v>3.0</v>
      </c>
      <c r="QS92" s="1">
        <v>4.0</v>
      </c>
      <c r="QT92" s="1">
        <v>4.0</v>
      </c>
      <c r="QU92" s="1">
        <v>3.0</v>
      </c>
      <c r="QV92" s="1">
        <v>3.0</v>
      </c>
      <c r="QW92" s="1">
        <v>1.0</v>
      </c>
      <c r="QX92" s="1">
        <v>1.0</v>
      </c>
      <c r="QY92" s="1">
        <v>2.0</v>
      </c>
      <c r="QZ92" s="1">
        <v>4.0</v>
      </c>
      <c r="RA92" s="1">
        <v>2.0</v>
      </c>
      <c r="RB92" s="1">
        <v>2.0</v>
      </c>
      <c r="RC92" s="1">
        <v>4.0</v>
      </c>
      <c r="RD92" s="1">
        <v>4.0</v>
      </c>
      <c r="RE92" s="1">
        <v>2.0</v>
      </c>
      <c r="RF92" s="1">
        <v>2.0</v>
      </c>
      <c r="RG92" s="1">
        <v>1.0</v>
      </c>
      <c r="RH92" s="1">
        <v>3.0</v>
      </c>
      <c r="RI92" s="1">
        <v>2.0</v>
      </c>
      <c r="RJ92" s="1">
        <v>3.0</v>
      </c>
      <c r="RK92" s="1">
        <v>3.0</v>
      </c>
      <c r="RL92" s="1">
        <v>4.0</v>
      </c>
      <c r="RM92" s="1">
        <v>3.0</v>
      </c>
      <c r="RN92" s="1">
        <v>3.0</v>
      </c>
      <c r="RO92" s="1">
        <v>3.0</v>
      </c>
      <c r="RP92" s="1">
        <v>4.0</v>
      </c>
      <c r="RQ92" s="1">
        <v>3.0</v>
      </c>
      <c r="RR92" s="1">
        <v>4.0</v>
      </c>
      <c r="RS92" s="1">
        <v>3.0</v>
      </c>
      <c r="RT92" s="1">
        <v>1.0</v>
      </c>
      <c r="RU92" s="1">
        <v>2.0</v>
      </c>
      <c r="RV92" s="1">
        <v>3.0</v>
      </c>
      <c r="RW92" s="1">
        <v>3.0</v>
      </c>
      <c r="RX92" s="1">
        <v>3.0</v>
      </c>
      <c r="RY92" s="1">
        <v>3.0</v>
      </c>
      <c r="RZ92" s="1">
        <v>3.0</v>
      </c>
      <c r="SA92" s="1">
        <v>1.0</v>
      </c>
      <c r="SB92" s="1">
        <v>3.0</v>
      </c>
      <c r="SC92" s="1">
        <v>3.0</v>
      </c>
      <c r="SD92" s="1">
        <v>3.0</v>
      </c>
      <c r="SE92" s="1">
        <v>1.0</v>
      </c>
      <c r="SF92" s="1">
        <v>4.0</v>
      </c>
      <c r="SG92" s="1">
        <f t="shared" ref="SG92:TU92" si="823">IF(SG$3="+",QR92,5-QR92)</f>
        <v>3</v>
      </c>
      <c r="SH92" s="1">
        <f t="shared" si="823"/>
        <v>4</v>
      </c>
      <c r="SI92" s="1">
        <f t="shared" si="823"/>
        <v>1</v>
      </c>
      <c r="SJ92" s="1">
        <f t="shared" si="823"/>
        <v>3</v>
      </c>
      <c r="SK92" s="1">
        <f t="shared" si="823"/>
        <v>3</v>
      </c>
      <c r="SL92" s="1">
        <f t="shared" si="823"/>
        <v>4</v>
      </c>
      <c r="SM92" s="1">
        <f t="shared" si="823"/>
        <v>1</v>
      </c>
      <c r="SN92" s="1">
        <f t="shared" si="823"/>
        <v>3</v>
      </c>
      <c r="SO92" s="1">
        <f t="shared" si="823"/>
        <v>1</v>
      </c>
      <c r="SP92" s="1">
        <f t="shared" si="823"/>
        <v>3</v>
      </c>
      <c r="SQ92" s="1">
        <f t="shared" si="823"/>
        <v>2</v>
      </c>
      <c r="SR92" s="1">
        <f t="shared" si="823"/>
        <v>1</v>
      </c>
      <c r="SS92" s="1">
        <f t="shared" si="823"/>
        <v>4</v>
      </c>
      <c r="ST92" s="1">
        <f t="shared" si="823"/>
        <v>2</v>
      </c>
      <c r="SU92" s="1">
        <f t="shared" si="823"/>
        <v>3</v>
      </c>
      <c r="SV92" s="1">
        <f t="shared" si="823"/>
        <v>1</v>
      </c>
      <c r="SW92" s="1">
        <f t="shared" si="823"/>
        <v>2</v>
      </c>
      <c r="SX92" s="1">
        <f t="shared" si="823"/>
        <v>3</v>
      </c>
      <c r="SY92" s="1">
        <f t="shared" si="823"/>
        <v>2</v>
      </c>
      <c r="SZ92" s="1">
        <f t="shared" si="823"/>
        <v>2</v>
      </c>
      <c r="TA92" s="1">
        <f t="shared" si="823"/>
        <v>1</v>
      </c>
      <c r="TB92" s="1">
        <f t="shared" si="823"/>
        <v>3</v>
      </c>
      <c r="TC92" s="1">
        <f t="shared" si="823"/>
        <v>2</v>
      </c>
      <c r="TD92" s="1">
        <f t="shared" si="823"/>
        <v>3</v>
      </c>
      <c r="TE92" s="1">
        <f t="shared" si="823"/>
        <v>4</v>
      </c>
      <c r="TF92" s="1">
        <f t="shared" si="823"/>
        <v>2</v>
      </c>
      <c r="TG92" s="1">
        <f t="shared" si="823"/>
        <v>1</v>
      </c>
      <c r="TH92" s="1">
        <f t="shared" si="823"/>
        <v>3</v>
      </c>
      <c r="TI92" s="1">
        <f t="shared" si="823"/>
        <v>1</v>
      </c>
      <c r="TJ92" s="1">
        <f t="shared" si="823"/>
        <v>3</v>
      </c>
      <c r="TK92" s="1">
        <f t="shared" si="823"/>
        <v>2</v>
      </c>
      <c r="TL92" s="1">
        <f t="shared" si="823"/>
        <v>3</v>
      </c>
      <c r="TM92" s="1">
        <f t="shared" si="823"/>
        <v>2</v>
      </c>
      <c r="TN92" s="1">
        <f t="shared" si="823"/>
        <v>3</v>
      </c>
      <c r="TO92" s="1">
        <f t="shared" si="823"/>
        <v>2</v>
      </c>
      <c r="TP92" s="1">
        <f t="shared" si="823"/>
        <v>1</v>
      </c>
      <c r="TQ92" s="1">
        <f t="shared" si="823"/>
        <v>2</v>
      </c>
      <c r="TR92" s="1">
        <f t="shared" si="823"/>
        <v>3</v>
      </c>
      <c r="TS92" s="1">
        <f t="shared" si="823"/>
        <v>3</v>
      </c>
      <c r="TT92" s="1">
        <f t="shared" si="823"/>
        <v>1</v>
      </c>
      <c r="TU92" s="1">
        <f t="shared" si="823"/>
        <v>1</v>
      </c>
      <c r="TV92" s="1">
        <f t="shared" si="45"/>
        <v>77</v>
      </c>
      <c r="TW92" s="1">
        <f t="shared" si="46"/>
        <v>19</v>
      </c>
      <c r="TX92" s="1">
        <f t="shared" si="47"/>
        <v>6</v>
      </c>
      <c r="TY92" s="1">
        <f t="shared" si="48"/>
        <v>7</v>
      </c>
      <c r="TZ92" s="1">
        <f t="shared" si="49"/>
        <v>6</v>
      </c>
      <c r="UA92" s="1">
        <f t="shared" si="50"/>
        <v>34</v>
      </c>
      <c r="UB92" s="1">
        <f t="shared" si="51"/>
        <v>11</v>
      </c>
      <c r="UC92" s="1">
        <f t="shared" si="52"/>
        <v>5</v>
      </c>
      <c r="UD92" s="1">
        <f t="shared" si="53"/>
        <v>5</v>
      </c>
      <c r="UE92" s="1">
        <f t="shared" si="54"/>
        <v>6</v>
      </c>
      <c r="UF92" s="1">
        <f t="shared" ref="UF92:UG92" si="824">TS92</f>
        <v>3</v>
      </c>
      <c r="UG92" s="1">
        <f t="shared" si="824"/>
        <v>1</v>
      </c>
      <c r="UH92" s="1">
        <f t="shared" si="56"/>
        <v>13</v>
      </c>
      <c r="UI92" s="1">
        <f t="shared" si="57"/>
        <v>1</v>
      </c>
      <c r="UJ92" s="1">
        <f t="shared" si="58"/>
        <v>5</v>
      </c>
      <c r="UK92" s="1">
        <f t="shared" si="59"/>
        <v>7</v>
      </c>
      <c r="UL92" s="1">
        <f t="shared" si="60"/>
        <v>11</v>
      </c>
      <c r="UM92" s="1">
        <f t="shared" si="61"/>
        <v>6</v>
      </c>
      <c r="UN92" s="1">
        <f t="shared" si="62"/>
        <v>2</v>
      </c>
      <c r="UO92" s="1">
        <f t="shared" si="63"/>
        <v>3</v>
      </c>
      <c r="UP92" s="6">
        <v>1.0</v>
      </c>
      <c r="UQ92" s="6">
        <v>1.0</v>
      </c>
      <c r="UR92" s="6">
        <v>1.0</v>
      </c>
      <c r="US92" s="6">
        <v>1.0</v>
      </c>
      <c r="UT92" s="6">
        <v>1.0</v>
      </c>
      <c r="UU92" s="6">
        <v>1.0</v>
      </c>
      <c r="UV92" s="6">
        <v>1.0</v>
      </c>
      <c r="UW92" s="6">
        <v>1.0</v>
      </c>
      <c r="UX92" s="6">
        <v>1.0</v>
      </c>
      <c r="UY92" s="6">
        <v>1.0</v>
      </c>
      <c r="UZ92" s="6">
        <v>1.0</v>
      </c>
      <c r="VA92" s="6">
        <v>1.0</v>
      </c>
      <c r="VB92" s="6">
        <v>1.0</v>
      </c>
      <c r="VC92" s="6">
        <v>1.0</v>
      </c>
      <c r="VD92" s="6">
        <v>2.0</v>
      </c>
      <c r="VE92" s="6">
        <v>2.0</v>
      </c>
      <c r="VF92" s="6">
        <v>2.0</v>
      </c>
      <c r="VG92" s="6">
        <v>2.0</v>
      </c>
      <c r="VH92" s="6">
        <v>1.0</v>
      </c>
      <c r="VI92" s="6">
        <v>1.0</v>
      </c>
      <c r="VJ92" s="6">
        <v>1.0</v>
      </c>
      <c r="VK92" s="6">
        <v>1.0</v>
      </c>
      <c r="VL92" s="6">
        <v>1.0</v>
      </c>
      <c r="VM92" s="6">
        <v>1.0</v>
      </c>
      <c r="VN92" s="6">
        <v>1.0</v>
      </c>
      <c r="VO92" s="6">
        <v>1.0</v>
      </c>
      <c r="VP92" s="6">
        <v>1.0</v>
      </c>
      <c r="VQ92" s="6">
        <v>1.0</v>
      </c>
      <c r="VR92" s="6">
        <v>1.0</v>
      </c>
      <c r="VS92" s="6">
        <v>1.0</v>
      </c>
      <c r="VT92" s="6">
        <v>1.0</v>
      </c>
      <c r="VU92" s="6">
        <v>1.0</v>
      </c>
      <c r="VV92" s="6">
        <v>2.0</v>
      </c>
      <c r="VW92" s="6">
        <v>1.0</v>
      </c>
      <c r="VX92" s="6">
        <v>1.0</v>
      </c>
      <c r="VY92" s="6">
        <v>1.0</v>
      </c>
      <c r="VZ92" s="6" t="s">
        <v>1134</v>
      </c>
      <c r="WA92" s="9">
        <v>29.0</v>
      </c>
      <c r="WB92" s="1">
        <v>1.0</v>
      </c>
      <c r="WC92" s="1">
        <v>2.0</v>
      </c>
      <c r="WD92" s="1">
        <v>2.0</v>
      </c>
      <c r="WE92" s="1">
        <v>2.0</v>
      </c>
      <c r="WF92" s="1">
        <v>1.0</v>
      </c>
      <c r="WG92" s="1">
        <v>2.0</v>
      </c>
      <c r="WH92" s="1">
        <v>1.0</v>
      </c>
      <c r="WI92" s="1">
        <v>2.0</v>
      </c>
      <c r="WJ92" s="1">
        <v>1.0</v>
      </c>
      <c r="WK92" s="1">
        <v>2.0</v>
      </c>
      <c r="WL92" s="1">
        <v>1.0</v>
      </c>
      <c r="WM92" s="1">
        <v>2.0</v>
      </c>
      <c r="WN92" s="1">
        <v>1.0</v>
      </c>
      <c r="WO92" s="1">
        <v>2.0</v>
      </c>
      <c r="WP92" s="1">
        <v>2.0</v>
      </c>
      <c r="WQ92" s="1">
        <f t="shared" ref="WQ92:XE92" si="825">IF(WQ$3="+",WB92,3-WB92)</f>
        <v>2</v>
      </c>
      <c r="WR92" s="1">
        <f t="shared" si="825"/>
        <v>2</v>
      </c>
      <c r="WS92" s="1">
        <f t="shared" si="825"/>
        <v>2</v>
      </c>
      <c r="WT92" s="1">
        <f t="shared" si="825"/>
        <v>2</v>
      </c>
      <c r="WU92" s="1">
        <f t="shared" si="825"/>
        <v>2</v>
      </c>
      <c r="WV92" s="1">
        <f t="shared" si="825"/>
        <v>2</v>
      </c>
      <c r="WW92" s="1">
        <f t="shared" si="825"/>
        <v>2</v>
      </c>
      <c r="WX92" s="1">
        <f t="shared" si="825"/>
        <v>2</v>
      </c>
      <c r="WY92" s="1">
        <f t="shared" si="825"/>
        <v>1</v>
      </c>
      <c r="WZ92" s="1">
        <f t="shared" si="825"/>
        <v>2</v>
      </c>
      <c r="XA92" s="1">
        <f t="shared" si="825"/>
        <v>2</v>
      </c>
      <c r="XB92" s="1">
        <f t="shared" si="825"/>
        <v>2</v>
      </c>
      <c r="XC92" s="1">
        <f t="shared" si="825"/>
        <v>2</v>
      </c>
      <c r="XD92" s="1">
        <f t="shared" si="825"/>
        <v>2</v>
      </c>
      <c r="XE92" s="1">
        <f t="shared" si="825"/>
        <v>2</v>
      </c>
      <c r="XF92" s="1">
        <f t="shared" si="65"/>
        <v>29</v>
      </c>
      <c r="XG92" s="1">
        <v>0.0</v>
      </c>
      <c r="XH92" s="9"/>
      <c r="XI92" s="9"/>
    </row>
    <row r="93" ht="15.0" customHeight="1">
      <c r="A93" s="1" t="s">
        <v>573</v>
      </c>
      <c r="B93" s="1" t="s">
        <v>553</v>
      </c>
      <c r="C93" s="1" t="s">
        <v>1135</v>
      </c>
      <c r="D93" s="1"/>
      <c r="E93" s="1" t="s">
        <v>1136</v>
      </c>
      <c r="F93" s="1" t="s">
        <v>1137</v>
      </c>
      <c r="G93" s="1" t="s">
        <v>1138</v>
      </c>
      <c r="H93" s="1" t="s">
        <v>1139</v>
      </c>
      <c r="I93" s="1">
        <v>2.0</v>
      </c>
      <c r="J93" s="1">
        <v>1.9391029E7</v>
      </c>
      <c r="K93" s="1">
        <v>77.0</v>
      </c>
      <c r="L93" s="1">
        <v>2.0170413E7</v>
      </c>
      <c r="M93" s="1">
        <v>2.0</v>
      </c>
      <c r="N93" s="1">
        <v>2.0</v>
      </c>
      <c r="O93" s="1">
        <v>2.0</v>
      </c>
      <c r="P93" s="1"/>
      <c r="Q93" s="1">
        <v>2.0</v>
      </c>
      <c r="R93" s="1"/>
      <c r="S93" s="1">
        <v>2.0</v>
      </c>
      <c r="T93" s="1" t="s">
        <v>560</v>
      </c>
      <c r="U93" s="1"/>
      <c r="V93" s="1">
        <v>10.0</v>
      </c>
      <c r="W93" s="1" t="s">
        <v>561</v>
      </c>
      <c r="X93" s="1">
        <v>3094.0</v>
      </c>
      <c r="Y93" s="1" t="s">
        <v>562</v>
      </c>
      <c r="Z93" s="1"/>
      <c r="AA93" s="1"/>
      <c r="AB93" s="1">
        <v>2.0</v>
      </c>
      <c r="AC93" s="1">
        <v>1.0</v>
      </c>
      <c r="AD93" s="1">
        <v>1982.0</v>
      </c>
      <c r="AE93" s="1">
        <v>1.0</v>
      </c>
      <c r="AF93" s="1">
        <v>2.0</v>
      </c>
      <c r="AG93" s="1">
        <v>1.0</v>
      </c>
      <c r="AH93" s="1">
        <v>8.0</v>
      </c>
      <c r="AI93" s="1">
        <v>2.0</v>
      </c>
      <c r="AJ93" s="1">
        <v>14.0</v>
      </c>
      <c r="AK93" s="1">
        <v>2.0</v>
      </c>
      <c r="AL93" s="1">
        <v>5.0</v>
      </c>
      <c r="AM93" s="1">
        <v>5.0</v>
      </c>
      <c r="AN93" s="1">
        <v>2001.0</v>
      </c>
      <c r="AO93" s="1">
        <v>5.0</v>
      </c>
      <c r="AP93" s="1">
        <v>11.0</v>
      </c>
      <c r="AQ93" s="1">
        <v>6.0</v>
      </c>
      <c r="AR93" s="1">
        <v>7.0</v>
      </c>
      <c r="AS93" s="1">
        <v>6.0</v>
      </c>
      <c r="AT93" s="1">
        <v>5.0</v>
      </c>
      <c r="AU93" s="1">
        <v>3.0</v>
      </c>
      <c r="AV93" s="1"/>
      <c r="AW93" s="1">
        <v>1.0</v>
      </c>
      <c r="AX93" s="1">
        <v>2.0</v>
      </c>
      <c r="AY93" s="1">
        <v>2.0</v>
      </c>
      <c r="AZ93" s="1">
        <v>9.0</v>
      </c>
      <c r="BA93" s="1">
        <v>1.0</v>
      </c>
      <c r="BB93" s="1">
        <v>2.0</v>
      </c>
      <c r="BC93" s="1">
        <v>1.0</v>
      </c>
      <c r="BD93" s="1">
        <v>2.0</v>
      </c>
      <c r="BE93" s="1">
        <v>3.0</v>
      </c>
      <c r="BF93" s="1">
        <v>1.0</v>
      </c>
      <c r="BG93" s="1">
        <v>2.0</v>
      </c>
      <c r="BH93" s="1">
        <v>3.0</v>
      </c>
      <c r="BI93" s="1">
        <v>1.0</v>
      </c>
      <c r="BJ93" s="1">
        <v>2.0</v>
      </c>
      <c r="BK93" s="1">
        <v>3.0</v>
      </c>
      <c r="BL93" s="1">
        <v>3.0</v>
      </c>
      <c r="BM93" s="1">
        <v>2.0</v>
      </c>
      <c r="BN93" s="1">
        <v>1.0</v>
      </c>
      <c r="BO93" s="1">
        <v>1.0</v>
      </c>
      <c r="BP93" s="1">
        <v>1.0</v>
      </c>
      <c r="BQ93" s="1">
        <v>1.0</v>
      </c>
      <c r="BR93" s="1">
        <v>5.0</v>
      </c>
      <c r="BS93" s="1">
        <v>5.0</v>
      </c>
      <c r="BT93" s="1">
        <v>5.0</v>
      </c>
      <c r="BU93" s="1">
        <v>1.0</v>
      </c>
      <c r="BV93" s="1">
        <v>2.0</v>
      </c>
      <c r="BW93" s="1">
        <v>2.0</v>
      </c>
      <c r="BX93" s="1">
        <v>5.0</v>
      </c>
      <c r="BY93" s="1">
        <v>5.0</v>
      </c>
      <c r="BZ93" s="1">
        <v>3.0</v>
      </c>
      <c r="CA93" s="1">
        <v>2.0</v>
      </c>
      <c r="CB93" s="1">
        <v>5.0</v>
      </c>
      <c r="CC93" s="1">
        <v>2.0</v>
      </c>
      <c r="CD93" s="1">
        <v>5.0</v>
      </c>
      <c r="CE93" s="1">
        <v>1.0</v>
      </c>
      <c r="CF93" s="1">
        <v>5.0</v>
      </c>
      <c r="CG93" s="1">
        <v>5.0</v>
      </c>
      <c r="CH93" s="1">
        <v>1.0</v>
      </c>
      <c r="CI93" s="1">
        <v>1.0</v>
      </c>
      <c r="CJ93" s="1">
        <v>5.0</v>
      </c>
      <c r="CK93" s="1">
        <v>3.0</v>
      </c>
      <c r="CL93" s="1">
        <v>5.0</v>
      </c>
      <c r="CM93" s="1">
        <v>2.0</v>
      </c>
      <c r="CN93" s="1">
        <f t="shared" si="9"/>
        <v>5</v>
      </c>
      <c r="CO93" s="1">
        <f t="shared" si="10"/>
        <v>19</v>
      </c>
      <c r="CP93" s="1">
        <f t="shared" si="11"/>
        <v>20</v>
      </c>
      <c r="CQ93" s="1">
        <f t="shared" si="12"/>
        <v>8</v>
      </c>
      <c r="CR93" s="1">
        <f t="shared" si="13"/>
        <v>12</v>
      </c>
      <c r="CS93" s="1">
        <f t="shared" si="14"/>
        <v>15</v>
      </c>
      <c r="CT93" s="1">
        <f t="shared" si="15"/>
        <v>79</v>
      </c>
      <c r="CU93" s="1">
        <v>2.0</v>
      </c>
      <c r="CV93" s="1">
        <v>1.0</v>
      </c>
      <c r="CW93" s="1">
        <v>3.0</v>
      </c>
      <c r="CX93" s="1">
        <v>2.0</v>
      </c>
      <c r="CY93" s="1">
        <v>2.0</v>
      </c>
      <c r="CZ93" s="1">
        <v>2.0</v>
      </c>
      <c r="DA93" s="1">
        <v>2.0</v>
      </c>
      <c r="DB93" s="1">
        <v>3.0</v>
      </c>
      <c r="DC93" s="1">
        <v>4.0</v>
      </c>
      <c r="DD93" s="1">
        <v>1.0</v>
      </c>
      <c r="DE93" s="1">
        <v>1.0</v>
      </c>
      <c r="DF93" s="1">
        <v>2.0</v>
      </c>
      <c r="DG93" s="1">
        <v>3.0</v>
      </c>
      <c r="DH93" s="1">
        <v>2.0</v>
      </c>
      <c r="DI93" s="1">
        <v>2.0</v>
      </c>
      <c r="DJ93" s="1">
        <v>2.0</v>
      </c>
      <c r="DK93" s="1">
        <v>1.0</v>
      </c>
      <c r="DL93" s="1">
        <v>2.0</v>
      </c>
      <c r="DM93" s="1">
        <v>3.0</v>
      </c>
      <c r="DN93" s="1">
        <v>2.0</v>
      </c>
      <c r="DO93" s="1">
        <v>2.0</v>
      </c>
      <c r="DP93" s="1">
        <v>3.0</v>
      </c>
      <c r="DQ93" s="1">
        <f t="shared" si="16"/>
        <v>12</v>
      </c>
      <c r="DR93" s="1">
        <f t="shared" si="17"/>
        <v>9</v>
      </c>
      <c r="DS93" s="1">
        <f t="shared" ref="DS93:DT93" si="826">SUM(CW93+DC93+DI93)</f>
        <v>9</v>
      </c>
      <c r="DT93" s="1">
        <f t="shared" si="826"/>
        <v>5</v>
      </c>
      <c r="DU93" s="1">
        <f t="shared" si="19"/>
        <v>4</v>
      </c>
      <c r="DV93" s="1">
        <f t="shared" si="20"/>
        <v>8</v>
      </c>
      <c r="DW93" s="1">
        <f t="shared" si="21"/>
        <v>47</v>
      </c>
      <c r="DX93" s="1">
        <v>4.0</v>
      </c>
      <c r="DY93" s="1">
        <v>2.0</v>
      </c>
      <c r="DZ93" s="1">
        <v>5.0</v>
      </c>
      <c r="EA93" s="1">
        <v>2.0</v>
      </c>
      <c r="EB93" s="1">
        <v>4.0</v>
      </c>
      <c r="EC93" s="1">
        <v>4.0</v>
      </c>
      <c r="ED93" s="1">
        <v>4.0</v>
      </c>
      <c r="EE93" s="1">
        <v>2.0</v>
      </c>
      <c r="EF93" s="1">
        <v>4.0</v>
      </c>
      <c r="EG93" s="1">
        <v>2.0</v>
      </c>
      <c r="EH93" s="1">
        <v>4.0</v>
      </c>
      <c r="EI93" s="1">
        <v>4.0</v>
      </c>
      <c r="EJ93" s="1">
        <v>1.0</v>
      </c>
      <c r="EK93" s="1">
        <v>4.0</v>
      </c>
      <c r="EL93" s="1">
        <v>2.0</v>
      </c>
      <c r="EM93" s="1">
        <v>4.0</v>
      </c>
      <c r="EN93" s="1">
        <v>4.0</v>
      </c>
      <c r="EO93" s="1">
        <v>2.0</v>
      </c>
      <c r="EP93" s="1">
        <v>4.0</v>
      </c>
      <c r="EQ93" s="1">
        <v>3.0</v>
      </c>
      <c r="ER93" s="1">
        <v>5.0</v>
      </c>
      <c r="ES93" s="1">
        <v>2.0</v>
      </c>
      <c r="ET93" s="1">
        <v>4.0</v>
      </c>
      <c r="EU93" s="1">
        <v>4.0</v>
      </c>
      <c r="EV93" s="1">
        <v>2.0</v>
      </c>
      <c r="EW93" s="1">
        <v>4.0</v>
      </c>
      <c r="EX93" s="1">
        <v>4.0</v>
      </c>
      <c r="EY93" s="1">
        <v>4.0</v>
      </c>
      <c r="EZ93" s="1">
        <v>4.0</v>
      </c>
      <c r="FA93" s="1">
        <v>2.0</v>
      </c>
      <c r="FB93" s="1">
        <v>4.0</v>
      </c>
      <c r="FC93" s="1">
        <v>4.0</v>
      </c>
      <c r="FD93" s="1">
        <v>2.0</v>
      </c>
      <c r="FE93" s="1">
        <v>4.0</v>
      </c>
      <c r="FF93" s="1">
        <v>4.0</v>
      </c>
      <c r="FG93" s="1">
        <v>4.0</v>
      </c>
      <c r="FH93" s="1">
        <v>4.0</v>
      </c>
      <c r="FI93" s="1">
        <v>2.0</v>
      </c>
      <c r="FJ93" s="1">
        <v>2.0</v>
      </c>
      <c r="FK93" s="1">
        <v>3.0</v>
      </c>
      <c r="FL93" s="1">
        <v>4.0</v>
      </c>
      <c r="FM93" s="1">
        <v>2.0</v>
      </c>
      <c r="FN93" s="1">
        <v>3.0</v>
      </c>
      <c r="FO93" s="1">
        <v>4.0</v>
      </c>
      <c r="FP93" s="1">
        <f t="shared" ref="FP93:HG93" si="827">IF(FP$3="+",DX93,6-DX93)</f>
        <v>4</v>
      </c>
      <c r="FQ93" s="1">
        <f t="shared" si="827"/>
        <v>4</v>
      </c>
      <c r="FR93" s="1">
        <f t="shared" si="827"/>
        <v>5</v>
      </c>
      <c r="FS93" s="1">
        <f t="shared" si="827"/>
        <v>2</v>
      </c>
      <c r="FT93" s="1">
        <f t="shared" si="827"/>
        <v>4</v>
      </c>
      <c r="FU93" s="1">
        <f t="shared" si="827"/>
        <v>2</v>
      </c>
      <c r="FV93" s="1">
        <f t="shared" si="827"/>
        <v>4</v>
      </c>
      <c r="FW93" s="1">
        <f t="shared" si="827"/>
        <v>4</v>
      </c>
      <c r="FX93" s="1">
        <f t="shared" si="827"/>
        <v>2</v>
      </c>
      <c r="FY93" s="1">
        <f t="shared" si="827"/>
        <v>2</v>
      </c>
      <c r="FZ93" s="1">
        <f t="shared" si="827"/>
        <v>4</v>
      </c>
      <c r="GA93" s="1">
        <f t="shared" si="827"/>
        <v>2</v>
      </c>
      <c r="GB93" s="1">
        <f t="shared" si="827"/>
        <v>5</v>
      </c>
      <c r="GC93" s="1">
        <f t="shared" si="827"/>
        <v>4</v>
      </c>
      <c r="GD93" s="1">
        <f t="shared" si="827"/>
        <v>4</v>
      </c>
      <c r="GE93" s="1">
        <f t="shared" si="827"/>
        <v>2</v>
      </c>
      <c r="GF93" s="1">
        <f t="shared" si="827"/>
        <v>4</v>
      </c>
      <c r="GG93" s="1">
        <f t="shared" si="827"/>
        <v>4</v>
      </c>
      <c r="GH93" s="1">
        <f t="shared" si="827"/>
        <v>2</v>
      </c>
      <c r="GI93" s="1">
        <f t="shared" si="827"/>
        <v>3</v>
      </c>
      <c r="GJ93" s="1">
        <f t="shared" si="827"/>
        <v>5</v>
      </c>
      <c r="GK93" s="1">
        <f t="shared" si="827"/>
        <v>4</v>
      </c>
      <c r="GL93" s="1">
        <f t="shared" si="827"/>
        <v>4</v>
      </c>
      <c r="GM93" s="1">
        <f t="shared" si="827"/>
        <v>2</v>
      </c>
      <c r="GN93" s="1">
        <f t="shared" si="827"/>
        <v>4</v>
      </c>
      <c r="GO93" s="1">
        <f t="shared" si="827"/>
        <v>4</v>
      </c>
      <c r="GP93" s="1">
        <f t="shared" si="827"/>
        <v>4</v>
      </c>
      <c r="GQ93" s="1">
        <f t="shared" si="827"/>
        <v>4</v>
      </c>
      <c r="GR93" s="1">
        <f t="shared" si="827"/>
        <v>4</v>
      </c>
      <c r="GS93" s="1">
        <f t="shared" si="827"/>
        <v>4</v>
      </c>
      <c r="GT93" s="1">
        <f t="shared" si="827"/>
        <v>4</v>
      </c>
      <c r="GU93" s="1">
        <f t="shared" si="827"/>
        <v>4</v>
      </c>
      <c r="GV93" s="1">
        <f t="shared" si="827"/>
        <v>4</v>
      </c>
      <c r="GW93" s="1">
        <f t="shared" si="827"/>
        <v>4</v>
      </c>
      <c r="GX93" s="1">
        <f t="shared" si="827"/>
        <v>4</v>
      </c>
      <c r="GY93" s="1">
        <f t="shared" si="827"/>
        <v>4</v>
      </c>
      <c r="GZ93" s="1">
        <f t="shared" si="827"/>
        <v>4</v>
      </c>
      <c r="HA93" s="1">
        <f t="shared" si="827"/>
        <v>4</v>
      </c>
      <c r="HB93" s="1">
        <f t="shared" si="827"/>
        <v>2</v>
      </c>
      <c r="HC93" s="1">
        <f t="shared" si="827"/>
        <v>3</v>
      </c>
      <c r="HD93" s="1">
        <f t="shared" si="827"/>
        <v>4</v>
      </c>
      <c r="HE93" s="1">
        <f t="shared" si="827"/>
        <v>4</v>
      </c>
      <c r="HF93" s="1">
        <f t="shared" si="827"/>
        <v>3</v>
      </c>
      <c r="HG93" s="1">
        <f t="shared" si="827"/>
        <v>2</v>
      </c>
      <c r="HH93" s="1">
        <v>4.0</v>
      </c>
      <c r="HI93" s="1">
        <v>2.0</v>
      </c>
      <c r="HJ93" s="1">
        <v>5.0</v>
      </c>
      <c r="HK93" s="1">
        <v>2.0</v>
      </c>
      <c r="HL93" s="1">
        <v>4.0</v>
      </c>
      <c r="HM93" s="1">
        <v>4.0</v>
      </c>
      <c r="HN93" s="1">
        <v>4.0</v>
      </c>
      <c r="HO93" s="1">
        <v>2.0</v>
      </c>
      <c r="HP93" s="1">
        <v>4.0</v>
      </c>
      <c r="HQ93" s="1">
        <v>2.0</v>
      </c>
      <c r="HR93" s="1">
        <v>4.0</v>
      </c>
      <c r="HS93" s="1">
        <v>4.0</v>
      </c>
      <c r="HT93" s="1">
        <v>1.0</v>
      </c>
      <c r="HU93" s="1">
        <v>4.0</v>
      </c>
      <c r="HV93" s="1">
        <v>2.0</v>
      </c>
      <c r="HW93" s="1">
        <v>4.0</v>
      </c>
      <c r="HX93" s="1">
        <v>4.0</v>
      </c>
      <c r="HY93" s="1">
        <v>2.0</v>
      </c>
      <c r="HZ93" s="1">
        <v>4.0</v>
      </c>
      <c r="IA93" s="1">
        <v>3.0</v>
      </c>
      <c r="IB93" s="1">
        <v>5.0</v>
      </c>
      <c r="IC93" s="1">
        <v>2.0</v>
      </c>
      <c r="ID93" s="1">
        <v>4.0</v>
      </c>
      <c r="IE93" s="1">
        <v>4.0</v>
      </c>
      <c r="IF93" s="1">
        <v>2.0</v>
      </c>
      <c r="IG93" s="1">
        <v>4.0</v>
      </c>
      <c r="IH93" s="1">
        <v>4.0</v>
      </c>
      <c r="II93" s="1">
        <v>4.0</v>
      </c>
      <c r="IJ93" s="1">
        <v>4.0</v>
      </c>
      <c r="IK93" s="1">
        <v>2.0</v>
      </c>
      <c r="IL93" s="1">
        <v>4.0</v>
      </c>
      <c r="IM93" s="1">
        <v>4.0</v>
      </c>
      <c r="IN93" s="1">
        <v>2.0</v>
      </c>
      <c r="IO93" s="1">
        <v>4.0</v>
      </c>
      <c r="IP93" s="1">
        <v>4.0</v>
      </c>
      <c r="IQ93" s="1">
        <v>4.0</v>
      </c>
      <c r="IR93" s="1">
        <v>4.0</v>
      </c>
      <c r="IS93" s="1">
        <v>2.0</v>
      </c>
      <c r="IT93" s="1">
        <v>2.0</v>
      </c>
      <c r="IU93" s="1">
        <v>3.0</v>
      </c>
      <c r="IV93" s="1">
        <v>4.0</v>
      </c>
      <c r="IW93" s="1">
        <v>2.0</v>
      </c>
      <c r="IX93" s="1">
        <v>3.0</v>
      </c>
      <c r="IY93" s="1">
        <v>4.0</v>
      </c>
      <c r="IZ93" s="1">
        <f t="shared" ref="IZ93:KQ93" si="828">IF(IZ$3="+",HH93,6-HH93)</f>
        <v>4</v>
      </c>
      <c r="JA93" s="1">
        <f t="shared" si="828"/>
        <v>4</v>
      </c>
      <c r="JB93" s="1">
        <f t="shared" si="828"/>
        <v>5</v>
      </c>
      <c r="JC93" s="1">
        <f t="shared" si="828"/>
        <v>2</v>
      </c>
      <c r="JD93" s="1">
        <f t="shared" si="828"/>
        <v>4</v>
      </c>
      <c r="JE93" s="1">
        <f t="shared" si="828"/>
        <v>2</v>
      </c>
      <c r="JF93" s="1">
        <f t="shared" si="828"/>
        <v>4</v>
      </c>
      <c r="JG93" s="1">
        <f t="shared" si="828"/>
        <v>4</v>
      </c>
      <c r="JH93" s="1">
        <f t="shared" si="828"/>
        <v>2</v>
      </c>
      <c r="JI93" s="1">
        <f t="shared" si="828"/>
        <v>2</v>
      </c>
      <c r="JJ93" s="1">
        <f t="shared" si="828"/>
        <v>4</v>
      </c>
      <c r="JK93" s="1">
        <f t="shared" si="828"/>
        <v>2</v>
      </c>
      <c r="JL93" s="1">
        <f t="shared" si="828"/>
        <v>5</v>
      </c>
      <c r="JM93" s="1">
        <f t="shared" si="828"/>
        <v>4</v>
      </c>
      <c r="JN93" s="1">
        <f t="shared" si="828"/>
        <v>2</v>
      </c>
      <c r="JO93" s="1">
        <f t="shared" si="828"/>
        <v>2</v>
      </c>
      <c r="JP93" s="1">
        <f t="shared" si="828"/>
        <v>4</v>
      </c>
      <c r="JQ93" s="1">
        <f t="shared" si="828"/>
        <v>4</v>
      </c>
      <c r="JR93" s="1">
        <f t="shared" si="828"/>
        <v>2</v>
      </c>
      <c r="JS93" s="1">
        <f t="shared" si="828"/>
        <v>3</v>
      </c>
      <c r="JT93" s="1">
        <f t="shared" si="828"/>
        <v>5</v>
      </c>
      <c r="JU93" s="1">
        <f t="shared" si="828"/>
        <v>4</v>
      </c>
      <c r="JV93" s="1">
        <f t="shared" si="828"/>
        <v>4</v>
      </c>
      <c r="JW93" s="1">
        <f t="shared" si="828"/>
        <v>4</v>
      </c>
      <c r="JX93" s="1">
        <f t="shared" si="828"/>
        <v>4</v>
      </c>
      <c r="JY93" s="1">
        <f t="shared" si="828"/>
        <v>4</v>
      </c>
      <c r="JZ93" s="1">
        <f t="shared" si="828"/>
        <v>2</v>
      </c>
      <c r="KA93" s="1">
        <f t="shared" si="828"/>
        <v>4</v>
      </c>
      <c r="KB93" s="1">
        <f t="shared" si="828"/>
        <v>4</v>
      </c>
      <c r="KC93" s="1">
        <f t="shared" si="828"/>
        <v>2</v>
      </c>
      <c r="KD93" s="1">
        <f t="shared" si="828"/>
        <v>4</v>
      </c>
      <c r="KE93" s="1">
        <f t="shared" si="828"/>
        <v>4</v>
      </c>
      <c r="KF93" s="1">
        <f t="shared" si="828"/>
        <v>4</v>
      </c>
      <c r="KG93" s="1">
        <f t="shared" si="828"/>
        <v>4</v>
      </c>
      <c r="KH93" s="1">
        <f t="shared" si="828"/>
        <v>2</v>
      </c>
      <c r="KI93" s="1">
        <f t="shared" si="828"/>
        <v>4</v>
      </c>
      <c r="KJ93" s="1">
        <f t="shared" si="828"/>
        <v>4</v>
      </c>
      <c r="KK93" s="1">
        <f t="shared" si="828"/>
        <v>2</v>
      </c>
      <c r="KL93" s="1">
        <f t="shared" si="828"/>
        <v>2</v>
      </c>
      <c r="KM93" s="1">
        <f t="shared" si="828"/>
        <v>3</v>
      </c>
      <c r="KN93" s="1">
        <f t="shared" si="828"/>
        <v>4</v>
      </c>
      <c r="KO93" s="1">
        <f t="shared" si="828"/>
        <v>4</v>
      </c>
      <c r="KP93" s="1">
        <f t="shared" si="828"/>
        <v>3</v>
      </c>
      <c r="KQ93" s="1">
        <f t="shared" si="828"/>
        <v>2</v>
      </c>
      <c r="KR93" s="1">
        <f t="shared" si="24"/>
        <v>156</v>
      </c>
      <c r="KS93" s="1">
        <f t="shared" si="25"/>
        <v>26</v>
      </c>
      <c r="KT93" s="1">
        <f t="shared" si="26"/>
        <v>35</v>
      </c>
      <c r="KU93" s="1">
        <f t="shared" si="27"/>
        <v>38</v>
      </c>
      <c r="KV93" s="1">
        <f t="shared" si="28"/>
        <v>26</v>
      </c>
      <c r="KW93" s="1">
        <f t="shared" si="29"/>
        <v>31</v>
      </c>
      <c r="KX93" s="1">
        <v>4.0</v>
      </c>
      <c r="KY93" s="1">
        <v>2.0</v>
      </c>
      <c r="KZ93" s="1">
        <v>5.0</v>
      </c>
      <c r="LA93" s="1">
        <v>2.0</v>
      </c>
      <c r="LB93" s="1">
        <v>2.0</v>
      </c>
      <c r="LC93" s="1">
        <v>4.0</v>
      </c>
      <c r="LD93" s="1">
        <v>4.0</v>
      </c>
      <c r="LE93" s="1">
        <v>2.0</v>
      </c>
      <c r="LF93" s="1">
        <v>1.0</v>
      </c>
      <c r="LG93" s="1">
        <v>4.0</v>
      </c>
      <c r="LH93" s="1">
        <v>4.0</v>
      </c>
      <c r="LI93" s="1">
        <v>4.0</v>
      </c>
      <c r="LJ93" s="1">
        <v>2.0</v>
      </c>
      <c r="LK93" s="1">
        <v>4.0</v>
      </c>
      <c r="LL93" s="1">
        <v>4.0</v>
      </c>
      <c r="LM93" s="1">
        <v>4.0</v>
      </c>
      <c r="LN93" s="1">
        <v>4.0</v>
      </c>
      <c r="LO93" s="1">
        <v>4.0</v>
      </c>
      <c r="LP93" s="1">
        <v>2.0</v>
      </c>
      <c r="LQ93" s="1">
        <v>4.0</v>
      </c>
      <c r="LR93" s="1">
        <v>5.0</v>
      </c>
      <c r="LS93" s="1">
        <v>2.0</v>
      </c>
      <c r="LT93" s="1">
        <v>2.0</v>
      </c>
      <c r="LU93" s="1">
        <v>4.0</v>
      </c>
      <c r="LV93" s="1">
        <v>4.0</v>
      </c>
      <c r="LW93" s="1">
        <v>1.0</v>
      </c>
      <c r="LX93" s="1">
        <v>4.0</v>
      </c>
      <c r="LY93" s="1">
        <v>4.0</v>
      </c>
      <c r="LZ93" s="1">
        <v>4.0</v>
      </c>
      <c r="MA93" s="1">
        <f t="shared" si="557"/>
        <v>4</v>
      </c>
      <c r="MB93" s="1">
        <f t="shared" ref="MB93:NC93" si="829">IF(MB$3="+",KY93,6-KY93)</f>
        <v>4</v>
      </c>
      <c r="MC93" s="1">
        <f t="shared" si="829"/>
        <v>5</v>
      </c>
      <c r="MD93" s="1">
        <f t="shared" si="829"/>
        <v>4</v>
      </c>
      <c r="ME93" s="1">
        <f t="shared" si="829"/>
        <v>4</v>
      </c>
      <c r="MF93" s="1">
        <f t="shared" si="829"/>
        <v>4</v>
      </c>
      <c r="MG93" s="1">
        <f t="shared" si="829"/>
        <v>4</v>
      </c>
      <c r="MH93" s="1">
        <f t="shared" si="829"/>
        <v>4</v>
      </c>
      <c r="MI93" s="1">
        <f t="shared" si="829"/>
        <v>5</v>
      </c>
      <c r="MJ93" s="1">
        <f t="shared" si="829"/>
        <v>4</v>
      </c>
      <c r="MK93" s="1">
        <f t="shared" si="829"/>
        <v>4</v>
      </c>
      <c r="ML93" s="1">
        <f t="shared" si="829"/>
        <v>4</v>
      </c>
      <c r="MM93" s="1">
        <f t="shared" si="829"/>
        <v>4</v>
      </c>
      <c r="MN93" s="1">
        <f t="shared" si="829"/>
        <v>4</v>
      </c>
      <c r="MO93" s="1">
        <f t="shared" si="829"/>
        <v>4</v>
      </c>
      <c r="MP93" s="1">
        <f t="shared" si="829"/>
        <v>4</v>
      </c>
      <c r="MQ93" s="1">
        <f t="shared" si="829"/>
        <v>4</v>
      </c>
      <c r="MR93" s="1">
        <f t="shared" si="829"/>
        <v>4</v>
      </c>
      <c r="MS93" s="1">
        <f t="shared" si="829"/>
        <v>4</v>
      </c>
      <c r="MT93" s="1">
        <f t="shared" si="829"/>
        <v>4</v>
      </c>
      <c r="MU93" s="1">
        <f t="shared" si="829"/>
        <v>5</v>
      </c>
      <c r="MV93" s="1">
        <f t="shared" si="829"/>
        <v>4</v>
      </c>
      <c r="MW93" s="1">
        <f t="shared" si="829"/>
        <v>4</v>
      </c>
      <c r="MX93" s="1">
        <f t="shared" si="829"/>
        <v>4</v>
      </c>
      <c r="MY93" s="1">
        <f t="shared" si="829"/>
        <v>4</v>
      </c>
      <c r="MZ93" s="1">
        <f t="shared" si="829"/>
        <v>5</v>
      </c>
      <c r="NA93" s="1">
        <f t="shared" si="829"/>
        <v>4</v>
      </c>
      <c r="NB93" s="1">
        <f t="shared" si="829"/>
        <v>4</v>
      </c>
      <c r="NC93" s="1">
        <f t="shared" si="829"/>
        <v>4</v>
      </c>
      <c r="ND93" s="1">
        <f t="shared" si="31"/>
        <v>16</v>
      </c>
      <c r="NE93" s="1">
        <f t="shared" si="32"/>
        <v>20</v>
      </c>
      <c r="NF93" s="1">
        <f t="shared" si="33"/>
        <v>26</v>
      </c>
      <c r="NG93" s="1">
        <f t="shared" si="34"/>
        <v>20</v>
      </c>
      <c r="NH93" s="1">
        <f t="shared" si="35"/>
        <v>18</v>
      </c>
      <c r="NI93" s="1">
        <f t="shared" si="36"/>
        <v>20</v>
      </c>
      <c r="NJ93" s="1">
        <f t="shared" si="70"/>
        <v>120</v>
      </c>
      <c r="NK93" s="1">
        <v>2.0</v>
      </c>
      <c r="NL93" s="1">
        <v>2.0</v>
      </c>
      <c r="NM93" s="1">
        <v>2.0</v>
      </c>
      <c r="NN93" s="1">
        <v>2.0</v>
      </c>
      <c r="NO93" s="1">
        <v>2.0</v>
      </c>
      <c r="NP93" s="1">
        <v>2.0</v>
      </c>
      <c r="NQ93" s="1">
        <v>2.0</v>
      </c>
      <c r="NR93" s="1">
        <v>2.0</v>
      </c>
      <c r="NS93" s="1">
        <v>2.0</v>
      </c>
      <c r="NT93" s="1">
        <v>2.0</v>
      </c>
      <c r="NU93" s="1">
        <v>2.0</v>
      </c>
      <c r="NV93" s="1">
        <v>2.0</v>
      </c>
      <c r="NW93" s="1">
        <v>3.0</v>
      </c>
      <c r="NX93" s="1">
        <v>2.0</v>
      </c>
      <c r="NY93" s="1">
        <v>2.0</v>
      </c>
      <c r="NZ93" s="1">
        <v>2.0</v>
      </c>
      <c r="OA93" s="1">
        <v>2.0</v>
      </c>
      <c r="OB93" s="1">
        <v>2.0</v>
      </c>
      <c r="OC93" s="1">
        <v>2.0</v>
      </c>
      <c r="OD93" s="1">
        <v>2.0</v>
      </c>
      <c r="OE93" s="1">
        <v>2.0</v>
      </c>
      <c r="OF93" s="1">
        <f t="shared" si="37"/>
        <v>13</v>
      </c>
      <c r="OG93" s="1">
        <f t="shared" si="38"/>
        <v>24</v>
      </c>
      <c r="OH93" s="1">
        <f t="shared" si="39"/>
        <v>37</v>
      </c>
      <c r="OI93" s="1">
        <v>2.0</v>
      </c>
      <c r="OJ93" s="1">
        <v>4.0</v>
      </c>
      <c r="OK93" s="1">
        <v>5.0</v>
      </c>
      <c r="OL93" s="1">
        <v>4.0</v>
      </c>
      <c r="OM93" s="1">
        <v>4.0</v>
      </c>
      <c r="ON93" s="1">
        <v>4.0</v>
      </c>
      <c r="OO93" s="1">
        <v>3.0</v>
      </c>
      <c r="OP93" s="1">
        <v>4.0</v>
      </c>
      <c r="OQ93" s="1">
        <v>2.0</v>
      </c>
      <c r="OR93" s="1">
        <v>4.0</v>
      </c>
      <c r="OS93" s="1">
        <v>3.0</v>
      </c>
      <c r="OT93" s="1">
        <v>4.0</v>
      </c>
      <c r="OU93" s="1">
        <v>2.0</v>
      </c>
      <c r="OV93" s="1">
        <v>2.0</v>
      </c>
      <c r="OW93" s="1">
        <v>3.0</v>
      </c>
      <c r="OX93" s="1">
        <v>4.0</v>
      </c>
      <c r="OY93" s="1">
        <v>4.0</v>
      </c>
      <c r="OZ93" s="1">
        <v>4.0</v>
      </c>
      <c r="PA93" s="1">
        <v>3.0</v>
      </c>
      <c r="PB93" s="1">
        <v>4.0</v>
      </c>
      <c r="PC93" s="1">
        <v>2.0</v>
      </c>
      <c r="PD93" s="1">
        <v>1.0</v>
      </c>
      <c r="PE93" s="1">
        <v>4.0</v>
      </c>
      <c r="PF93" s="1">
        <v>4.0</v>
      </c>
      <c r="PG93" s="1">
        <v>4.0</v>
      </c>
      <c r="PH93" s="1">
        <v>2.0</v>
      </c>
      <c r="PI93" s="1">
        <v>4.0</v>
      </c>
      <c r="PJ93" s="1">
        <v>3.0</v>
      </c>
      <c r="PK93" s="1">
        <v>2.0</v>
      </c>
      <c r="PL93" s="1">
        <f t="shared" ref="PL93:QN93" si="830">IF(PL$3="+",OI93,6-OI93)</f>
        <v>4</v>
      </c>
      <c r="PM93" s="1">
        <f t="shared" si="830"/>
        <v>4</v>
      </c>
      <c r="PN93" s="1">
        <f t="shared" si="830"/>
        <v>5</v>
      </c>
      <c r="PO93" s="1">
        <f t="shared" si="830"/>
        <v>4</v>
      </c>
      <c r="PP93" s="1">
        <f t="shared" si="830"/>
        <v>4</v>
      </c>
      <c r="PQ93" s="1">
        <f t="shared" si="830"/>
        <v>2</v>
      </c>
      <c r="PR93" s="1">
        <f t="shared" si="830"/>
        <v>3</v>
      </c>
      <c r="PS93" s="1">
        <f t="shared" si="830"/>
        <v>4</v>
      </c>
      <c r="PT93" s="1">
        <f t="shared" si="830"/>
        <v>4</v>
      </c>
      <c r="PU93" s="1">
        <f t="shared" si="830"/>
        <v>2</v>
      </c>
      <c r="PV93" s="1">
        <f t="shared" si="830"/>
        <v>3</v>
      </c>
      <c r="PW93" s="1">
        <f t="shared" si="830"/>
        <v>2</v>
      </c>
      <c r="PX93" s="1">
        <f t="shared" si="830"/>
        <v>4</v>
      </c>
      <c r="PY93" s="1">
        <f t="shared" si="830"/>
        <v>4</v>
      </c>
      <c r="PZ93" s="1">
        <f t="shared" si="830"/>
        <v>3</v>
      </c>
      <c r="QA93" s="1">
        <f t="shared" si="830"/>
        <v>4</v>
      </c>
      <c r="QB93" s="1">
        <f t="shared" si="830"/>
        <v>4</v>
      </c>
      <c r="QC93" s="1">
        <f t="shared" si="830"/>
        <v>2</v>
      </c>
      <c r="QD93" s="1">
        <f t="shared" si="830"/>
        <v>3</v>
      </c>
      <c r="QE93" s="1">
        <f t="shared" si="830"/>
        <v>2</v>
      </c>
      <c r="QF93" s="1">
        <f t="shared" si="830"/>
        <v>2</v>
      </c>
      <c r="QG93" s="1">
        <f t="shared" si="830"/>
        <v>5</v>
      </c>
      <c r="QH93" s="1">
        <f t="shared" si="830"/>
        <v>4</v>
      </c>
      <c r="QI93" s="1">
        <f t="shared" si="830"/>
        <v>4</v>
      </c>
      <c r="QJ93" s="1">
        <f t="shared" si="830"/>
        <v>4</v>
      </c>
      <c r="QK93" s="1">
        <f t="shared" si="830"/>
        <v>4</v>
      </c>
      <c r="QL93" s="1">
        <f t="shared" si="830"/>
        <v>4</v>
      </c>
      <c r="QM93" s="1">
        <f t="shared" si="830"/>
        <v>3</v>
      </c>
      <c r="QN93" s="1">
        <f t="shared" si="830"/>
        <v>4</v>
      </c>
      <c r="QO93" s="1">
        <f t="shared" si="41"/>
        <v>101</v>
      </c>
      <c r="QP93" s="1">
        <f t="shared" si="42"/>
        <v>46</v>
      </c>
      <c r="QQ93" s="1">
        <f t="shared" si="43"/>
        <v>55</v>
      </c>
      <c r="QR93" s="1">
        <v>4.0</v>
      </c>
      <c r="QS93" s="1">
        <v>3.0</v>
      </c>
      <c r="QT93" s="1">
        <v>4.0</v>
      </c>
      <c r="QU93" s="1">
        <v>3.0</v>
      </c>
      <c r="QV93" s="1">
        <v>3.0</v>
      </c>
      <c r="QW93" s="1">
        <v>1.0</v>
      </c>
      <c r="QX93" s="1">
        <v>2.0</v>
      </c>
      <c r="QY93" s="1">
        <v>3.0</v>
      </c>
      <c r="QZ93" s="1">
        <v>4.0</v>
      </c>
      <c r="RA93" s="1">
        <v>2.0</v>
      </c>
      <c r="RB93" s="1">
        <v>2.0</v>
      </c>
      <c r="RC93" s="1">
        <v>3.0</v>
      </c>
      <c r="RD93" s="1">
        <v>3.0</v>
      </c>
      <c r="RE93" s="1">
        <v>3.0</v>
      </c>
      <c r="RF93" s="1">
        <v>3.0</v>
      </c>
      <c r="RG93" s="1">
        <v>2.0</v>
      </c>
      <c r="RH93" s="1">
        <v>2.0</v>
      </c>
      <c r="RI93" s="1">
        <v>2.0</v>
      </c>
      <c r="RJ93" s="1">
        <v>3.0</v>
      </c>
      <c r="RK93" s="1">
        <v>3.0</v>
      </c>
      <c r="RL93" s="1">
        <v>2.0</v>
      </c>
      <c r="RM93" s="1">
        <v>3.0</v>
      </c>
      <c r="RN93" s="1">
        <v>3.0</v>
      </c>
      <c r="RO93" s="1">
        <v>3.0</v>
      </c>
      <c r="RP93" s="1">
        <v>4.0</v>
      </c>
      <c r="RQ93" s="1"/>
      <c r="RR93" s="1">
        <v>3.0</v>
      </c>
      <c r="RS93" s="1">
        <v>3.0</v>
      </c>
      <c r="RT93" s="1">
        <v>2.0</v>
      </c>
      <c r="RU93" s="1">
        <v>1.0</v>
      </c>
      <c r="RV93" s="1">
        <v>3.0</v>
      </c>
      <c r="RW93" s="1">
        <v>3.0</v>
      </c>
      <c r="RX93" s="1">
        <v>2.0</v>
      </c>
      <c r="RY93" s="1">
        <v>3.0</v>
      </c>
      <c r="RZ93" s="1">
        <v>3.0</v>
      </c>
      <c r="SA93" s="1">
        <v>1.0</v>
      </c>
      <c r="SB93" s="1">
        <v>2.0</v>
      </c>
      <c r="SC93" s="1">
        <v>3.0</v>
      </c>
      <c r="SD93" s="1">
        <v>3.0</v>
      </c>
      <c r="SE93" s="1">
        <v>1.0</v>
      </c>
      <c r="SF93" s="1">
        <v>3.0</v>
      </c>
      <c r="SG93" s="1">
        <f t="shared" ref="SG93:TE93" si="831">IF(SG$3="+",QR93,5-QR93)</f>
        <v>4</v>
      </c>
      <c r="SH93" s="1">
        <f t="shared" si="831"/>
        <v>3</v>
      </c>
      <c r="SI93" s="1">
        <f t="shared" si="831"/>
        <v>1</v>
      </c>
      <c r="SJ93" s="1">
        <f t="shared" si="831"/>
        <v>3</v>
      </c>
      <c r="SK93" s="1">
        <f t="shared" si="831"/>
        <v>3</v>
      </c>
      <c r="SL93" s="1">
        <f t="shared" si="831"/>
        <v>4</v>
      </c>
      <c r="SM93" s="1">
        <f t="shared" si="831"/>
        <v>2</v>
      </c>
      <c r="SN93" s="1">
        <f t="shared" si="831"/>
        <v>2</v>
      </c>
      <c r="SO93" s="1">
        <f t="shared" si="831"/>
        <v>1</v>
      </c>
      <c r="SP93" s="1">
        <f t="shared" si="831"/>
        <v>3</v>
      </c>
      <c r="SQ93" s="1">
        <f t="shared" si="831"/>
        <v>2</v>
      </c>
      <c r="SR93" s="1">
        <f t="shared" si="831"/>
        <v>2</v>
      </c>
      <c r="SS93" s="1">
        <f t="shared" si="831"/>
        <v>3</v>
      </c>
      <c r="ST93" s="1">
        <f t="shared" si="831"/>
        <v>3</v>
      </c>
      <c r="SU93" s="1">
        <f t="shared" si="831"/>
        <v>2</v>
      </c>
      <c r="SV93" s="1">
        <f t="shared" si="831"/>
        <v>2</v>
      </c>
      <c r="SW93" s="1">
        <f t="shared" si="831"/>
        <v>3</v>
      </c>
      <c r="SX93" s="1">
        <f t="shared" si="831"/>
        <v>3</v>
      </c>
      <c r="SY93" s="1">
        <f t="shared" si="831"/>
        <v>2</v>
      </c>
      <c r="SZ93" s="1">
        <f t="shared" si="831"/>
        <v>2</v>
      </c>
      <c r="TA93" s="1">
        <f t="shared" si="831"/>
        <v>3</v>
      </c>
      <c r="TB93" s="1">
        <f t="shared" si="831"/>
        <v>3</v>
      </c>
      <c r="TC93" s="1">
        <f t="shared" si="831"/>
        <v>2</v>
      </c>
      <c r="TD93" s="1">
        <f t="shared" si="831"/>
        <v>3</v>
      </c>
      <c r="TE93" s="1">
        <f t="shared" si="831"/>
        <v>4</v>
      </c>
      <c r="TF93" s="1"/>
      <c r="TG93" s="1">
        <f t="shared" ref="TG93:TU93" si="832">IF(TG$3="+",RR93,5-RR93)</f>
        <v>2</v>
      </c>
      <c r="TH93" s="1">
        <f t="shared" si="832"/>
        <v>3</v>
      </c>
      <c r="TI93" s="1">
        <f t="shared" si="832"/>
        <v>2</v>
      </c>
      <c r="TJ93" s="1">
        <f t="shared" si="832"/>
        <v>4</v>
      </c>
      <c r="TK93" s="1">
        <f t="shared" si="832"/>
        <v>2</v>
      </c>
      <c r="TL93" s="1">
        <f t="shared" si="832"/>
        <v>3</v>
      </c>
      <c r="TM93" s="1">
        <f t="shared" si="832"/>
        <v>3</v>
      </c>
      <c r="TN93" s="1">
        <f t="shared" si="832"/>
        <v>3</v>
      </c>
      <c r="TO93" s="1">
        <f t="shared" si="832"/>
        <v>2</v>
      </c>
      <c r="TP93" s="1">
        <f t="shared" si="832"/>
        <v>1</v>
      </c>
      <c r="TQ93" s="1">
        <f t="shared" si="832"/>
        <v>3</v>
      </c>
      <c r="TR93" s="1">
        <f t="shared" si="832"/>
        <v>3</v>
      </c>
      <c r="TS93" s="1">
        <f t="shared" si="832"/>
        <v>3</v>
      </c>
      <c r="TT93" s="1">
        <f t="shared" si="832"/>
        <v>1</v>
      </c>
      <c r="TU93" s="1">
        <f t="shared" si="832"/>
        <v>2</v>
      </c>
      <c r="TV93" s="1">
        <f t="shared" si="45"/>
        <v>81</v>
      </c>
      <c r="TW93" s="1">
        <f t="shared" si="46"/>
        <v>23</v>
      </c>
      <c r="TX93" s="1">
        <f t="shared" si="47"/>
        <v>7</v>
      </c>
      <c r="TY93" s="1">
        <f t="shared" si="48"/>
        <v>9</v>
      </c>
      <c r="TZ93" s="1">
        <f t="shared" si="49"/>
        <v>7</v>
      </c>
      <c r="UA93" s="1">
        <f t="shared" si="50"/>
        <v>33</v>
      </c>
      <c r="UB93" s="1">
        <f t="shared" si="51"/>
        <v>10</v>
      </c>
      <c r="UC93" s="1">
        <f t="shared" si="52"/>
        <v>6</v>
      </c>
      <c r="UD93" s="1">
        <f t="shared" si="53"/>
        <v>3</v>
      </c>
      <c r="UE93" s="1">
        <f t="shared" si="54"/>
        <v>7</v>
      </c>
      <c r="UF93" s="1">
        <f t="shared" ref="UF93:UG93" si="833">TS93</f>
        <v>3</v>
      </c>
      <c r="UG93" s="1">
        <f t="shared" si="833"/>
        <v>1</v>
      </c>
      <c r="UH93" s="1">
        <f t="shared" si="56"/>
        <v>13</v>
      </c>
      <c r="UI93" s="1">
        <f t="shared" si="57"/>
        <v>1</v>
      </c>
      <c r="UJ93" s="1">
        <f t="shared" si="58"/>
        <v>4</v>
      </c>
      <c r="UK93" s="1">
        <f t="shared" si="59"/>
        <v>8</v>
      </c>
      <c r="UL93" s="1">
        <f t="shared" si="60"/>
        <v>12</v>
      </c>
      <c r="UM93" s="1">
        <f t="shared" si="61"/>
        <v>5</v>
      </c>
      <c r="UN93" s="1">
        <f t="shared" si="62"/>
        <v>4</v>
      </c>
      <c r="UO93" s="1">
        <f t="shared" si="63"/>
        <v>3</v>
      </c>
      <c r="UP93" s="6">
        <v>1.0</v>
      </c>
      <c r="UQ93" s="6">
        <v>1.0</v>
      </c>
      <c r="UR93" s="6">
        <v>1.0</v>
      </c>
      <c r="US93" s="6">
        <v>1.0</v>
      </c>
      <c r="UT93" s="6">
        <v>2.0</v>
      </c>
      <c r="UU93" s="6">
        <v>1.0</v>
      </c>
      <c r="UV93" s="6">
        <v>1.0</v>
      </c>
      <c r="UW93" s="6">
        <v>1.0</v>
      </c>
      <c r="UX93" s="6">
        <v>1.0</v>
      </c>
      <c r="UY93" s="6">
        <v>1.0</v>
      </c>
      <c r="UZ93" s="6">
        <v>1.0</v>
      </c>
      <c r="VA93" s="6">
        <v>1.0</v>
      </c>
      <c r="VB93" s="6">
        <v>1.0</v>
      </c>
      <c r="VC93" s="6">
        <v>1.0</v>
      </c>
      <c r="VD93" s="6">
        <v>1.0</v>
      </c>
      <c r="VE93" s="6">
        <v>2.0</v>
      </c>
      <c r="VF93" s="6">
        <v>2.0</v>
      </c>
      <c r="VG93" s="6">
        <v>1.0</v>
      </c>
      <c r="VH93" s="6">
        <v>1.0</v>
      </c>
      <c r="VI93" s="6">
        <v>1.0</v>
      </c>
      <c r="VJ93" s="6">
        <v>1.0</v>
      </c>
      <c r="VK93" s="6">
        <v>1.0</v>
      </c>
      <c r="VL93" s="6">
        <v>1.0</v>
      </c>
      <c r="VM93" s="6">
        <v>1.0</v>
      </c>
      <c r="VN93" s="6">
        <v>1.0</v>
      </c>
      <c r="VO93" s="6">
        <v>1.0</v>
      </c>
      <c r="VP93" s="6">
        <v>1.0</v>
      </c>
      <c r="VQ93" s="6">
        <v>1.0</v>
      </c>
      <c r="VR93" s="6">
        <v>1.0</v>
      </c>
      <c r="VS93" s="6">
        <v>1.0</v>
      </c>
      <c r="VT93" s="6">
        <v>1.0</v>
      </c>
      <c r="VU93" s="6">
        <v>1.0</v>
      </c>
      <c r="VV93" s="6">
        <v>1.0</v>
      </c>
      <c r="VW93" s="6">
        <v>1.0</v>
      </c>
      <c r="VX93" s="6">
        <v>1.0</v>
      </c>
      <c r="VY93" s="6">
        <v>1.0</v>
      </c>
      <c r="VZ93" s="6" t="s">
        <v>1140</v>
      </c>
      <c r="WA93" s="9">
        <v>29.0</v>
      </c>
      <c r="WB93" s="1">
        <v>1.0</v>
      </c>
      <c r="WC93" s="1">
        <v>2.0</v>
      </c>
      <c r="WD93" s="1">
        <v>2.0</v>
      </c>
      <c r="WE93" s="1">
        <v>2.0</v>
      </c>
      <c r="WF93" s="1">
        <v>1.0</v>
      </c>
      <c r="WG93" s="1">
        <v>2.0</v>
      </c>
      <c r="WH93" s="1">
        <v>1.0</v>
      </c>
      <c r="WI93" s="1">
        <v>2.0</v>
      </c>
      <c r="WJ93" s="1">
        <v>1.0</v>
      </c>
      <c r="WK93" s="1">
        <v>2.0</v>
      </c>
      <c r="WL93" s="1">
        <v>1.0</v>
      </c>
      <c r="WM93" s="1">
        <v>2.0</v>
      </c>
      <c r="WN93" s="1">
        <v>1.0</v>
      </c>
      <c r="WO93" s="1">
        <v>2.0</v>
      </c>
      <c r="WP93" s="1">
        <v>2.0</v>
      </c>
      <c r="WQ93" s="1">
        <f t="shared" ref="WQ93:XE93" si="834">IF(WQ$3="+",WB93,3-WB93)</f>
        <v>2</v>
      </c>
      <c r="WR93" s="1">
        <f t="shared" si="834"/>
        <v>2</v>
      </c>
      <c r="WS93" s="1">
        <f t="shared" si="834"/>
        <v>2</v>
      </c>
      <c r="WT93" s="1">
        <f t="shared" si="834"/>
        <v>2</v>
      </c>
      <c r="WU93" s="1">
        <f t="shared" si="834"/>
        <v>2</v>
      </c>
      <c r="WV93" s="1">
        <f t="shared" si="834"/>
        <v>2</v>
      </c>
      <c r="WW93" s="1">
        <f t="shared" si="834"/>
        <v>2</v>
      </c>
      <c r="WX93" s="1">
        <f t="shared" si="834"/>
        <v>2</v>
      </c>
      <c r="WY93" s="1">
        <f t="shared" si="834"/>
        <v>1</v>
      </c>
      <c r="WZ93" s="1">
        <f t="shared" si="834"/>
        <v>2</v>
      </c>
      <c r="XA93" s="1">
        <f t="shared" si="834"/>
        <v>2</v>
      </c>
      <c r="XB93" s="1">
        <f t="shared" si="834"/>
        <v>2</v>
      </c>
      <c r="XC93" s="1">
        <f t="shared" si="834"/>
        <v>2</v>
      </c>
      <c r="XD93" s="1">
        <f t="shared" si="834"/>
        <v>2</v>
      </c>
      <c r="XE93" s="1">
        <f t="shared" si="834"/>
        <v>2</v>
      </c>
      <c r="XF93" s="1">
        <f t="shared" si="65"/>
        <v>29</v>
      </c>
      <c r="XG93" s="1">
        <v>0.0</v>
      </c>
      <c r="XH93" s="9"/>
      <c r="XI93" s="9"/>
    </row>
    <row r="94" ht="15.0" customHeight="1">
      <c r="A94" s="1" t="s">
        <v>564</v>
      </c>
      <c r="B94" s="1" t="s">
        <v>553</v>
      </c>
      <c r="C94" s="1" t="s">
        <v>1141</v>
      </c>
      <c r="D94" s="1"/>
      <c r="E94" s="1" t="s">
        <v>1142</v>
      </c>
      <c r="F94" s="1" t="s">
        <v>1143</v>
      </c>
      <c r="G94" s="1" t="s">
        <v>852</v>
      </c>
      <c r="H94" s="1" t="s">
        <v>1144</v>
      </c>
      <c r="I94" s="1">
        <v>1.0</v>
      </c>
      <c r="J94" s="1">
        <v>1.9470209E7</v>
      </c>
      <c r="K94" s="1">
        <v>69.0</v>
      </c>
      <c r="L94" s="1">
        <v>2.0161128E7</v>
      </c>
      <c r="M94" s="1">
        <v>2.0</v>
      </c>
      <c r="N94" s="1">
        <v>2.0</v>
      </c>
      <c r="O94" s="1">
        <v>2.0</v>
      </c>
      <c r="P94" s="1"/>
      <c r="Q94" s="1">
        <v>2.0</v>
      </c>
      <c r="R94" s="1"/>
      <c r="S94" s="1">
        <v>2.0</v>
      </c>
      <c r="T94" s="1" t="s">
        <v>560</v>
      </c>
      <c r="U94" s="1"/>
      <c r="V94" s="1">
        <v>10.0</v>
      </c>
      <c r="W94" s="1" t="s">
        <v>1145</v>
      </c>
      <c r="X94" s="1">
        <v>3139.0</v>
      </c>
      <c r="Y94" s="1" t="s">
        <v>562</v>
      </c>
      <c r="Z94" s="1">
        <v>208.0</v>
      </c>
      <c r="AA94" s="1"/>
      <c r="AB94" s="1">
        <v>2.0</v>
      </c>
      <c r="AC94" s="1">
        <v>6.0</v>
      </c>
      <c r="AD94" s="1">
        <v>1997.0</v>
      </c>
      <c r="AE94" s="1">
        <v>2.0</v>
      </c>
      <c r="AF94" s="1">
        <v>2.0</v>
      </c>
      <c r="AG94" s="1">
        <v>2.0</v>
      </c>
      <c r="AH94" s="1">
        <v>8.0</v>
      </c>
      <c r="AI94" s="1">
        <v>2.0</v>
      </c>
      <c r="AJ94" s="1">
        <v>14.0</v>
      </c>
      <c r="AK94" s="1">
        <v>2.0</v>
      </c>
      <c r="AL94" s="1"/>
      <c r="AM94" s="1">
        <v>5.0</v>
      </c>
      <c r="AN94" s="1">
        <v>1998.0</v>
      </c>
      <c r="AO94" s="1">
        <v>5.0</v>
      </c>
      <c r="AP94" s="1">
        <v>11.0</v>
      </c>
      <c r="AQ94" s="1"/>
      <c r="AR94" s="1"/>
      <c r="AS94" s="1"/>
      <c r="AT94" s="1">
        <v>5.0</v>
      </c>
      <c r="AU94" s="1">
        <v>4.0</v>
      </c>
      <c r="AV94" s="1">
        <v>4.0</v>
      </c>
      <c r="AW94" s="1">
        <v>2.0</v>
      </c>
      <c r="AX94" s="1">
        <v>1.0</v>
      </c>
      <c r="AY94" s="1">
        <v>2.0</v>
      </c>
      <c r="AZ94" s="1">
        <v>4.0</v>
      </c>
      <c r="BA94" s="1">
        <v>1.0</v>
      </c>
      <c r="BB94" s="1">
        <v>1.0</v>
      </c>
      <c r="BC94" s="1"/>
      <c r="BD94" s="1"/>
      <c r="BE94" s="1">
        <v>2.0</v>
      </c>
      <c r="BF94" s="1">
        <v>1.0</v>
      </c>
      <c r="BG94" s="1">
        <v>1.0</v>
      </c>
      <c r="BH94" s="1">
        <v>1.0</v>
      </c>
      <c r="BI94" s="1"/>
      <c r="BJ94" s="1"/>
      <c r="BK94" s="1">
        <v>4.0</v>
      </c>
      <c r="BL94" s="1">
        <v>1.0</v>
      </c>
      <c r="BM94" s="1">
        <v>2.0</v>
      </c>
      <c r="BN94" s="1">
        <v>4.0</v>
      </c>
      <c r="BO94" s="1">
        <v>2.0</v>
      </c>
      <c r="BP94" s="1">
        <v>5.0</v>
      </c>
      <c r="BQ94" s="1">
        <v>5.0</v>
      </c>
      <c r="BR94" s="1">
        <v>5.0</v>
      </c>
      <c r="BS94" s="1">
        <v>5.0</v>
      </c>
      <c r="BT94" s="1">
        <v>5.0</v>
      </c>
      <c r="BU94" s="1">
        <v>5.0</v>
      </c>
      <c r="BV94" s="1">
        <v>1.0</v>
      </c>
      <c r="BW94" s="1">
        <v>4.0</v>
      </c>
      <c r="BX94" s="1">
        <v>4.0</v>
      </c>
      <c r="BY94" s="1">
        <v>5.0</v>
      </c>
      <c r="BZ94" s="1">
        <v>3.0</v>
      </c>
      <c r="CA94" s="1">
        <v>2.0</v>
      </c>
      <c r="CB94" s="1">
        <v>1.0</v>
      </c>
      <c r="CC94" s="1">
        <v>2.0</v>
      </c>
      <c r="CD94" s="1">
        <v>5.0</v>
      </c>
      <c r="CE94" s="1">
        <v>5.0</v>
      </c>
      <c r="CF94" s="1">
        <v>5.0</v>
      </c>
      <c r="CG94" s="1">
        <v>1.0</v>
      </c>
      <c r="CH94" s="1">
        <v>1.0</v>
      </c>
      <c r="CI94" s="1">
        <v>1.0</v>
      </c>
      <c r="CJ94" s="1">
        <v>1.0</v>
      </c>
      <c r="CK94" s="1">
        <v>3.0</v>
      </c>
      <c r="CL94" s="1">
        <v>1.0</v>
      </c>
      <c r="CM94" s="1">
        <v>5.0</v>
      </c>
      <c r="CN94" s="1">
        <f t="shared" si="9"/>
        <v>15</v>
      </c>
      <c r="CO94" s="1">
        <f t="shared" si="10"/>
        <v>26</v>
      </c>
      <c r="CP94" s="1">
        <f t="shared" si="11"/>
        <v>15</v>
      </c>
      <c r="CQ94" s="1">
        <f t="shared" si="12"/>
        <v>12</v>
      </c>
      <c r="CR94" s="1">
        <f t="shared" si="13"/>
        <v>8</v>
      </c>
      <c r="CS94" s="1">
        <f t="shared" si="14"/>
        <v>10</v>
      </c>
      <c r="CT94" s="1">
        <f t="shared" si="15"/>
        <v>86</v>
      </c>
      <c r="CU94" s="1">
        <v>3.0</v>
      </c>
      <c r="CV94" s="1">
        <v>2.0</v>
      </c>
      <c r="CW94" s="1">
        <v>3.0</v>
      </c>
      <c r="CX94" s="1">
        <v>4.0</v>
      </c>
      <c r="CY94" s="1">
        <v>3.0</v>
      </c>
      <c r="CZ94" s="1">
        <v>3.0</v>
      </c>
      <c r="DA94" s="1">
        <v>3.0</v>
      </c>
      <c r="DB94" s="1">
        <v>2.0</v>
      </c>
      <c r="DC94" s="1">
        <v>3.0</v>
      </c>
      <c r="DD94" s="1">
        <v>2.0</v>
      </c>
      <c r="DE94" s="1">
        <v>3.0</v>
      </c>
      <c r="DF94" s="1">
        <v>3.0</v>
      </c>
      <c r="DG94" s="1">
        <v>3.0</v>
      </c>
      <c r="DH94" s="1">
        <v>2.0</v>
      </c>
      <c r="DI94" s="1">
        <v>2.0</v>
      </c>
      <c r="DJ94" s="1">
        <v>1.0</v>
      </c>
      <c r="DK94" s="1">
        <v>2.0</v>
      </c>
      <c r="DL94" s="1">
        <v>2.0</v>
      </c>
      <c r="DM94" s="1">
        <v>2.0</v>
      </c>
      <c r="DN94" s="1">
        <v>3.0</v>
      </c>
      <c r="DO94" s="1">
        <v>2.0</v>
      </c>
      <c r="DP94" s="1">
        <v>2.0</v>
      </c>
      <c r="DQ94" s="1">
        <f t="shared" si="16"/>
        <v>14</v>
      </c>
      <c r="DR94" s="1">
        <f t="shared" si="17"/>
        <v>8</v>
      </c>
      <c r="DS94" s="1">
        <f t="shared" ref="DS94:DT94" si="835">SUM(CW94+DC94+DI94)</f>
        <v>8</v>
      </c>
      <c r="DT94" s="1">
        <f t="shared" si="835"/>
        <v>7</v>
      </c>
      <c r="DU94" s="1">
        <f t="shared" si="19"/>
        <v>8</v>
      </c>
      <c r="DV94" s="1">
        <f t="shared" si="20"/>
        <v>10</v>
      </c>
      <c r="DW94" s="1">
        <f t="shared" si="21"/>
        <v>55</v>
      </c>
      <c r="DX94" s="1">
        <v>4.0</v>
      </c>
      <c r="DY94" s="1">
        <v>2.0</v>
      </c>
      <c r="DZ94" s="1">
        <v>4.0</v>
      </c>
      <c r="EA94" s="1">
        <v>2.0</v>
      </c>
      <c r="EB94" s="1">
        <v>4.0</v>
      </c>
      <c r="EC94" s="1">
        <v>3.0</v>
      </c>
      <c r="ED94" s="1">
        <v>4.0</v>
      </c>
      <c r="EE94" s="1">
        <v>2.0</v>
      </c>
      <c r="EF94" s="1">
        <v>4.0</v>
      </c>
      <c r="EG94" s="1">
        <v>4.0</v>
      </c>
      <c r="EH94" s="1">
        <v>4.0</v>
      </c>
      <c r="EI94" s="1">
        <v>3.0</v>
      </c>
      <c r="EJ94" s="1">
        <v>2.0</v>
      </c>
      <c r="EK94" s="1">
        <v>4.0</v>
      </c>
      <c r="EL94" s="1">
        <v>2.0</v>
      </c>
      <c r="EM94" s="1">
        <v>2.0</v>
      </c>
      <c r="EN94" s="1">
        <v>4.0</v>
      </c>
      <c r="EO94" s="1">
        <v>2.0</v>
      </c>
      <c r="EP94" s="1">
        <v>4.0</v>
      </c>
      <c r="EQ94" s="1">
        <v>4.0</v>
      </c>
      <c r="ER94" s="1">
        <v>4.0</v>
      </c>
      <c r="ES94" s="1">
        <v>2.0</v>
      </c>
      <c r="ET94" s="1">
        <v>4.0</v>
      </c>
      <c r="EU94" s="1">
        <v>4.0</v>
      </c>
      <c r="EV94" s="1">
        <v>3.0</v>
      </c>
      <c r="EW94" s="1">
        <v>3.0</v>
      </c>
      <c r="EX94" s="1">
        <v>2.0</v>
      </c>
      <c r="EY94" s="1">
        <v>4.0</v>
      </c>
      <c r="EZ94" s="1">
        <v>4.0</v>
      </c>
      <c r="FA94" s="1">
        <v>2.0</v>
      </c>
      <c r="FB94" s="1">
        <v>4.0</v>
      </c>
      <c r="FC94" s="1">
        <v>4.0</v>
      </c>
      <c r="FD94" s="1">
        <v>2.0</v>
      </c>
      <c r="FE94" s="1">
        <v>3.0</v>
      </c>
      <c r="FF94" s="1">
        <v>4.0</v>
      </c>
      <c r="FG94" s="1">
        <v>4.0</v>
      </c>
      <c r="FH94" s="1">
        <v>4.0</v>
      </c>
      <c r="FI94" s="1">
        <v>2.0</v>
      </c>
      <c r="FJ94" s="1">
        <v>2.0</v>
      </c>
      <c r="FK94" s="1">
        <v>4.0</v>
      </c>
      <c r="FL94" s="1">
        <v>4.0</v>
      </c>
      <c r="FM94" s="1">
        <v>3.0</v>
      </c>
      <c r="FN94" s="1">
        <v>4.0</v>
      </c>
      <c r="FO94" s="1">
        <v>2.0</v>
      </c>
      <c r="FP94" s="1">
        <f t="shared" ref="FP94:HG94" si="836">IF(FP$3="+",DX94,6-DX94)</f>
        <v>4</v>
      </c>
      <c r="FQ94" s="1">
        <f t="shared" si="836"/>
        <v>4</v>
      </c>
      <c r="FR94" s="1">
        <f t="shared" si="836"/>
        <v>4</v>
      </c>
      <c r="FS94" s="1">
        <f t="shared" si="836"/>
        <v>2</v>
      </c>
      <c r="FT94" s="1">
        <f t="shared" si="836"/>
        <v>4</v>
      </c>
      <c r="FU94" s="1">
        <f t="shared" si="836"/>
        <v>3</v>
      </c>
      <c r="FV94" s="1">
        <f t="shared" si="836"/>
        <v>4</v>
      </c>
      <c r="FW94" s="1">
        <f t="shared" si="836"/>
        <v>4</v>
      </c>
      <c r="FX94" s="1">
        <f t="shared" si="836"/>
        <v>2</v>
      </c>
      <c r="FY94" s="1">
        <f t="shared" si="836"/>
        <v>4</v>
      </c>
      <c r="FZ94" s="1">
        <f t="shared" si="836"/>
        <v>4</v>
      </c>
      <c r="GA94" s="1">
        <f t="shared" si="836"/>
        <v>3</v>
      </c>
      <c r="GB94" s="1">
        <f t="shared" si="836"/>
        <v>4</v>
      </c>
      <c r="GC94" s="1">
        <f t="shared" si="836"/>
        <v>4</v>
      </c>
      <c r="GD94" s="1">
        <f t="shared" si="836"/>
        <v>4</v>
      </c>
      <c r="GE94" s="1">
        <f t="shared" si="836"/>
        <v>4</v>
      </c>
      <c r="GF94" s="1">
        <f t="shared" si="836"/>
        <v>4</v>
      </c>
      <c r="GG94" s="1">
        <f t="shared" si="836"/>
        <v>4</v>
      </c>
      <c r="GH94" s="1">
        <f t="shared" si="836"/>
        <v>2</v>
      </c>
      <c r="GI94" s="1">
        <f t="shared" si="836"/>
        <v>4</v>
      </c>
      <c r="GJ94" s="1">
        <f t="shared" si="836"/>
        <v>4</v>
      </c>
      <c r="GK94" s="1">
        <f t="shared" si="836"/>
        <v>4</v>
      </c>
      <c r="GL94" s="1">
        <f t="shared" si="836"/>
        <v>4</v>
      </c>
      <c r="GM94" s="1">
        <f t="shared" si="836"/>
        <v>2</v>
      </c>
      <c r="GN94" s="1">
        <f t="shared" si="836"/>
        <v>3</v>
      </c>
      <c r="GO94" s="1">
        <f t="shared" si="836"/>
        <v>3</v>
      </c>
      <c r="GP94" s="1">
        <f t="shared" si="836"/>
        <v>2</v>
      </c>
      <c r="GQ94" s="1">
        <f t="shared" si="836"/>
        <v>4</v>
      </c>
      <c r="GR94" s="1">
        <f t="shared" si="836"/>
        <v>4</v>
      </c>
      <c r="GS94" s="1">
        <f t="shared" si="836"/>
        <v>4</v>
      </c>
      <c r="GT94" s="1">
        <f t="shared" si="836"/>
        <v>4</v>
      </c>
      <c r="GU94" s="1">
        <f t="shared" si="836"/>
        <v>4</v>
      </c>
      <c r="GV94" s="1">
        <f t="shared" si="836"/>
        <v>4</v>
      </c>
      <c r="GW94" s="1">
        <f t="shared" si="836"/>
        <v>3</v>
      </c>
      <c r="GX94" s="1">
        <f t="shared" si="836"/>
        <v>4</v>
      </c>
      <c r="GY94" s="1">
        <f t="shared" si="836"/>
        <v>4</v>
      </c>
      <c r="GZ94" s="1">
        <f t="shared" si="836"/>
        <v>4</v>
      </c>
      <c r="HA94" s="1">
        <f t="shared" si="836"/>
        <v>4</v>
      </c>
      <c r="HB94" s="1">
        <f t="shared" si="836"/>
        <v>2</v>
      </c>
      <c r="HC94" s="1">
        <f t="shared" si="836"/>
        <v>4</v>
      </c>
      <c r="HD94" s="1">
        <f t="shared" si="836"/>
        <v>4</v>
      </c>
      <c r="HE94" s="1">
        <f t="shared" si="836"/>
        <v>3</v>
      </c>
      <c r="HF94" s="1">
        <f t="shared" si="836"/>
        <v>4</v>
      </c>
      <c r="HG94" s="1">
        <f t="shared" si="836"/>
        <v>4</v>
      </c>
      <c r="HH94" s="1">
        <v>4.0</v>
      </c>
      <c r="HI94" s="1">
        <v>2.0</v>
      </c>
      <c r="HJ94" s="1">
        <v>4.0</v>
      </c>
      <c r="HK94" s="1">
        <v>2.0</v>
      </c>
      <c r="HL94" s="1">
        <v>4.0</v>
      </c>
      <c r="HM94" s="1">
        <v>3.0</v>
      </c>
      <c r="HN94" s="1">
        <v>4.0</v>
      </c>
      <c r="HO94" s="1">
        <v>2.0</v>
      </c>
      <c r="HP94" s="1">
        <v>4.0</v>
      </c>
      <c r="HQ94" s="1">
        <v>4.0</v>
      </c>
      <c r="HR94" s="1">
        <v>4.0</v>
      </c>
      <c r="HS94" s="1">
        <v>3.0</v>
      </c>
      <c r="HT94" s="1">
        <v>2.0</v>
      </c>
      <c r="HU94" s="1">
        <v>4.0</v>
      </c>
      <c r="HV94" s="1">
        <v>2.0</v>
      </c>
      <c r="HW94" s="1">
        <v>2.0</v>
      </c>
      <c r="HX94" s="1">
        <v>4.0</v>
      </c>
      <c r="HY94" s="1">
        <v>2.0</v>
      </c>
      <c r="HZ94" s="1">
        <v>4.0</v>
      </c>
      <c r="IA94" s="1">
        <v>4.0</v>
      </c>
      <c r="IB94" s="1">
        <v>4.0</v>
      </c>
      <c r="IC94" s="1">
        <v>2.0</v>
      </c>
      <c r="ID94" s="1">
        <v>4.0</v>
      </c>
      <c r="IE94" s="1">
        <v>4.0</v>
      </c>
      <c r="IF94" s="1">
        <v>3.0</v>
      </c>
      <c r="IG94" s="1">
        <v>3.0</v>
      </c>
      <c r="IH94" s="1">
        <v>2.0</v>
      </c>
      <c r="II94" s="1">
        <v>4.0</v>
      </c>
      <c r="IJ94" s="1">
        <v>4.0</v>
      </c>
      <c r="IK94" s="1">
        <v>2.0</v>
      </c>
      <c r="IL94" s="1">
        <v>4.0</v>
      </c>
      <c r="IM94" s="1">
        <v>4.0</v>
      </c>
      <c r="IN94" s="1">
        <v>2.0</v>
      </c>
      <c r="IO94" s="1">
        <v>3.0</v>
      </c>
      <c r="IP94" s="1">
        <v>4.0</v>
      </c>
      <c r="IQ94" s="1">
        <v>4.0</v>
      </c>
      <c r="IR94" s="1">
        <v>4.0</v>
      </c>
      <c r="IS94" s="1">
        <v>2.0</v>
      </c>
      <c r="IT94" s="1">
        <v>2.0</v>
      </c>
      <c r="IU94" s="1">
        <v>4.0</v>
      </c>
      <c r="IV94" s="1">
        <v>4.0</v>
      </c>
      <c r="IW94" s="1">
        <v>3.0</v>
      </c>
      <c r="IX94" s="1">
        <v>4.0</v>
      </c>
      <c r="IY94" s="1">
        <v>2.0</v>
      </c>
      <c r="IZ94" s="1">
        <f t="shared" ref="IZ94:KQ94" si="837">IF(IZ$3="+",HH94,6-HH94)</f>
        <v>4</v>
      </c>
      <c r="JA94" s="1">
        <f t="shared" si="837"/>
        <v>4</v>
      </c>
      <c r="JB94" s="1">
        <f t="shared" si="837"/>
        <v>4</v>
      </c>
      <c r="JC94" s="1">
        <f t="shared" si="837"/>
        <v>2</v>
      </c>
      <c r="JD94" s="1">
        <f t="shared" si="837"/>
        <v>4</v>
      </c>
      <c r="JE94" s="1">
        <f t="shared" si="837"/>
        <v>3</v>
      </c>
      <c r="JF94" s="1">
        <f t="shared" si="837"/>
        <v>4</v>
      </c>
      <c r="JG94" s="1">
        <f t="shared" si="837"/>
        <v>4</v>
      </c>
      <c r="JH94" s="1">
        <f t="shared" si="837"/>
        <v>2</v>
      </c>
      <c r="JI94" s="1">
        <f t="shared" si="837"/>
        <v>4</v>
      </c>
      <c r="JJ94" s="1">
        <f t="shared" si="837"/>
        <v>4</v>
      </c>
      <c r="JK94" s="1">
        <f t="shared" si="837"/>
        <v>3</v>
      </c>
      <c r="JL94" s="1">
        <f t="shared" si="837"/>
        <v>4</v>
      </c>
      <c r="JM94" s="1">
        <f t="shared" si="837"/>
        <v>4</v>
      </c>
      <c r="JN94" s="1">
        <f t="shared" si="837"/>
        <v>2</v>
      </c>
      <c r="JO94" s="1">
        <f t="shared" si="837"/>
        <v>4</v>
      </c>
      <c r="JP94" s="1">
        <f t="shared" si="837"/>
        <v>4</v>
      </c>
      <c r="JQ94" s="1">
        <f t="shared" si="837"/>
        <v>4</v>
      </c>
      <c r="JR94" s="1">
        <f t="shared" si="837"/>
        <v>2</v>
      </c>
      <c r="JS94" s="1">
        <f t="shared" si="837"/>
        <v>4</v>
      </c>
      <c r="JT94" s="1">
        <f t="shared" si="837"/>
        <v>4</v>
      </c>
      <c r="JU94" s="1">
        <f t="shared" si="837"/>
        <v>4</v>
      </c>
      <c r="JV94" s="1">
        <f t="shared" si="837"/>
        <v>4</v>
      </c>
      <c r="JW94" s="1">
        <f t="shared" si="837"/>
        <v>4</v>
      </c>
      <c r="JX94" s="1">
        <f t="shared" si="837"/>
        <v>3</v>
      </c>
      <c r="JY94" s="1">
        <f t="shared" si="837"/>
        <v>3</v>
      </c>
      <c r="JZ94" s="1">
        <f t="shared" si="837"/>
        <v>4</v>
      </c>
      <c r="KA94" s="1">
        <f t="shared" si="837"/>
        <v>4</v>
      </c>
      <c r="KB94" s="1">
        <f t="shared" si="837"/>
        <v>4</v>
      </c>
      <c r="KC94" s="1">
        <f t="shared" si="837"/>
        <v>2</v>
      </c>
      <c r="KD94" s="1">
        <f t="shared" si="837"/>
        <v>4</v>
      </c>
      <c r="KE94" s="1">
        <f t="shared" si="837"/>
        <v>4</v>
      </c>
      <c r="KF94" s="1">
        <f t="shared" si="837"/>
        <v>4</v>
      </c>
      <c r="KG94" s="1">
        <f t="shared" si="837"/>
        <v>3</v>
      </c>
      <c r="KH94" s="1">
        <f t="shared" si="837"/>
        <v>2</v>
      </c>
      <c r="KI94" s="1">
        <f t="shared" si="837"/>
        <v>4</v>
      </c>
      <c r="KJ94" s="1">
        <f t="shared" si="837"/>
        <v>4</v>
      </c>
      <c r="KK94" s="1">
        <f t="shared" si="837"/>
        <v>2</v>
      </c>
      <c r="KL94" s="1">
        <f t="shared" si="837"/>
        <v>2</v>
      </c>
      <c r="KM94" s="1">
        <f t="shared" si="837"/>
        <v>4</v>
      </c>
      <c r="KN94" s="1">
        <f t="shared" si="837"/>
        <v>4</v>
      </c>
      <c r="KO94" s="1">
        <f t="shared" si="837"/>
        <v>3</v>
      </c>
      <c r="KP94" s="1">
        <f t="shared" si="837"/>
        <v>4</v>
      </c>
      <c r="KQ94" s="1">
        <f t="shared" si="837"/>
        <v>4</v>
      </c>
      <c r="KR94" s="1">
        <f t="shared" si="24"/>
        <v>158</v>
      </c>
      <c r="KS94" s="1">
        <f t="shared" si="25"/>
        <v>29</v>
      </c>
      <c r="KT94" s="1">
        <f t="shared" si="26"/>
        <v>34</v>
      </c>
      <c r="KU94" s="1">
        <f t="shared" si="27"/>
        <v>33</v>
      </c>
      <c r="KV94" s="1">
        <f t="shared" si="28"/>
        <v>25</v>
      </c>
      <c r="KW94" s="1">
        <f t="shared" si="29"/>
        <v>37</v>
      </c>
      <c r="KX94" s="1">
        <v>4.0</v>
      </c>
      <c r="KY94" s="1">
        <v>1.0</v>
      </c>
      <c r="KZ94" s="1">
        <v>5.0</v>
      </c>
      <c r="LA94" s="1">
        <v>1.0</v>
      </c>
      <c r="LB94" s="1">
        <v>2.0</v>
      </c>
      <c r="LC94" s="1">
        <v>4.0</v>
      </c>
      <c r="LD94" s="1">
        <v>4.0</v>
      </c>
      <c r="LE94" s="1">
        <v>2.0</v>
      </c>
      <c r="LF94" s="1">
        <v>2.0</v>
      </c>
      <c r="LG94" s="1">
        <v>4.0</v>
      </c>
      <c r="LH94" s="1">
        <v>4.0</v>
      </c>
      <c r="LI94" s="1">
        <v>4.0</v>
      </c>
      <c r="LJ94" s="1">
        <v>2.0</v>
      </c>
      <c r="LK94" s="1">
        <v>4.0</v>
      </c>
      <c r="LL94" s="1">
        <v>4.0</v>
      </c>
      <c r="LM94" s="1">
        <v>4.0</v>
      </c>
      <c r="LN94" s="1">
        <v>4.0</v>
      </c>
      <c r="LO94" s="1">
        <v>4.0</v>
      </c>
      <c r="LP94" s="1">
        <v>2.0</v>
      </c>
      <c r="LQ94" s="1">
        <v>4.0</v>
      </c>
      <c r="LR94" s="1">
        <v>4.0</v>
      </c>
      <c r="LS94" s="1">
        <v>2.0</v>
      </c>
      <c r="LT94" s="1">
        <v>3.0</v>
      </c>
      <c r="LU94" s="1">
        <v>4.0</v>
      </c>
      <c r="LV94" s="1">
        <v>4.0</v>
      </c>
      <c r="LW94" s="1">
        <v>2.0</v>
      </c>
      <c r="LX94" s="1">
        <v>4.0</v>
      </c>
      <c r="LY94" s="1">
        <v>4.0</v>
      </c>
      <c r="LZ94" s="1">
        <v>4.0</v>
      </c>
      <c r="MA94" s="1">
        <f t="shared" si="557"/>
        <v>4</v>
      </c>
      <c r="MB94" s="1">
        <f t="shared" ref="MB94:NC94" si="838">IF(MB$3="+",KY94,6-KY94)</f>
        <v>5</v>
      </c>
      <c r="MC94" s="1">
        <f t="shared" si="838"/>
        <v>5</v>
      </c>
      <c r="MD94" s="1">
        <f t="shared" si="838"/>
        <v>5</v>
      </c>
      <c r="ME94" s="1">
        <f t="shared" si="838"/>
        <v>4</v>
      </c>
      <c r="MF94" s="1">
        <f t="shared" si="838"/>
        <v>4</v>
      </c>
      <c r="MG94" s="1">
        <f t="shared" si="838"/>
        <v>4</v>
      </c>
      <c r="MH94" s="1">
        <f t="shared" si="838"/>
        <v>4</v>
      </c>
      <c r="MI94" s="1">
        <f t="shared" si="838"/>
        <v>4</v>
      </c>
      <c r="MJ94" s="1">
        <f t="shared" si="838"/>
        <v>4</v>
      </c>
      <c r="MK94" s="1">
        <f t="shared" si="838"/>
        <v>4</v>
      </c>
      <c r="ML94" s="1">
        <f t="shared" si="838"/>
        <v>4</v>
      </c>
      <c r="MM94" s="1">
        <f t="shared" si="838"/>
        <v>4</v>
      </c>
      <c r="MN94" s="1">
        <f t="shared" si="838"/>
        <v>4</v>
      </c>
      <c r="MO94" s="1">
        <f t="shared" si="838"/>
        <v>4</v>
      </c>
      <c r="MP94" s="1">
        <f t="shared" si="838"/>
        <v>4</v>
      </c>
      <c r="MQ94" s="1">
        <f t="shared" si="838"/>
        <v>4</v>
      </c>
      <c r="MR94" s="1">
        <f t="shared" si="838"/>
        <v>4</v>
      </c>
      <c r="MS94" s="1">
        <f t="shared" si="838"/>
        <v>4</v>
      </c>
      <c r="MT94" s="1">
        <f t="shared" si="838"/>
        <v>4</v>
      </c>
      <c r="MU94" s="1">
        <f t="shared" si="838"/>
        <v>4</v>
      </c>
      <c r="MV94" s="1">
        <f t="shared" si="838"/>
        <v>4</v>
      </c>
      <c r="MW94" s="1">
        <f t="shared" si="838"/>
        <v>3</v>
      </c>
      <c r="MX94" s="1">
        <f t="shared" si="838"/>
        <v>4</v>
      </c>
      <c r="MY94" s="1">
        <f t="shared" si="838"/>
        <v>4</v>
      </c>
      <c r="MZ94" s="1">
        <f t="shared" si="838"/>
        <v>4</v>
      </c>
      <c r="NA94" s="1">
        <f t="shared" si="838"/>
        <v>4</v>
      </c>
      <c r="NB94" s="1">
        <f t="shared" si="838"/>
        <v>4</v>
      </c>
      <c r="NC94" s="1">
        <f t="shared" si="838"/>
        <v>4</v>
      </c>
      <c r="ND94" s="1">
        <f t="shared" si="31"/>
        <v>16</v>
      </c>
      <c r="NE94" s="1">
        <f t="shared" si="32"/>
        <v>21</v>
      </c>
      <c r="NF94" s="1">
        <f t="shared" si="33"/>
        <v>25</v>
      </c>
      <c r="NG94" s="1">
        <f t="shared" si="34"/>
        <v>20</v>
      </c>
      <c r="NH94" s="1">
        <f t="shared" si="35"/>
        <v>16</v>
      </c>
      <c r="NI94" s="1">
        <f t="shared" si="36"/>
        <v>20</v>
      </c>
      <c r="NJ94" s="1">
        <f t="shared" si="70"/>
        <v>118</v>
      </c>
      <c r="NK94" s="1">
        <v>2.0</v>
      </c>
      <c r="NL94" s="1">
        <v>3.0</v>
      </c>
      <c r="NM94" s="1">
        <v>2.0</v>
      </c>
      <c r="NN94" s="1">
        <v>2.0</v>
      </c>
      <c r="NO94" s="1">
        <v>2.0</v>
      </c>
      <c r="NP94" s="1">
        <v>2.0</v>
      </c>
      <c r="NQ94" s="1">
        <v>2.0</v>
      </c>
      <c r="NR94" s="1">
        <v>2.0</v>
      </c>
      <c r="NS94" s="1">
        <v>2.0</v>
      </c>
      <c r="NT94" s="1">
        <v>2.0</v>
      </c>
      <c r="NU94" s="1">
        <v>2.0</v>
      </c>
      <c r="NV94" s="1">
        <v>2.0</v>
      </c>
      <c r="NW94" s="1">
        <v>2.0</v>
      </c>
      <c r="NX94" s="1">
        <v>2.0</v>
      </c>
      <c r="NY94" s="1">
        <v>2.0</v>
      </c>
      <c r="NZ94" s="1">
        <v>2.0</v>
      </c>
      <c r="OA94" s="1">
        <v>2.0</v>
      </c>
      <c r="OB94" s="1">
        <v>2.0</v>
      </c>
      <c r="OC94" s="1">
        <v>3.0</v>
      </c>
      <c r="OD94" s="1">
        <v>2.0</v>
      </c>
      <c r="OE94" s="1">
        <v>2.0</v>
      </c>
      <c r="OF94" s="1">
        <f t="shared" si="37"/>
        <v>12</v>
      </c>
      <c r="OG94" s="1">
        <f t="shared" si="38"/>
        <v>26</v>
      </c>
      <c r="OH94" s="1">
        <f t="shared" si="39"/>
        <v>38</v>
      </c>
      <c r="OI94" s="1">
        <v>4.0</v>
      </c>
      <c r="OJ94" s="1">
        <v>2.0</v>
      </c>
      <c r="OK94" s="1">
        <v>4.0</v>
      </c>
      <c r="OL94" s="1">
        <v>5.0</v>
      </c>
      <c r="OM94" s="1">
        <v>4.0</v>
      </c>
      <c r="ON94" s="1">
        <v>4.0</v>
      </c>
      <c r="OO94" s="1">
        <v>2.0</v>
      </c>
      <c r="OP94" s="1">
        <v>4.0</v>
      </c>
      <c r="OQ94" s="1">
        <v>1.0</v>
      </c>
      <c r="OR94" s="1">
        <v>4.0</v>
      </c>
      <c r="OS94" s="1">
        <v>4.0</v>
      </c>
      <c r="OT94" s="1">
        <v>2.0</v>
      </c>
      <c r="OU94" s="1">
        <v>2.0</v>
      </c>
      <c r="OV94" s="1">
        <v>4.0</v>
      </c>
      <c r="OW94" s="1">
        <v>4.0</v>
      </c>
      <c r="OX94" s="1">
        <v>4.0</v>
      </c>
      <c r="OY94" s="1">
        <v>4.0</v>
      </c>
      <c r="OZ94" s="1">
        <v>4.0</v>
      </c>
      <c r="PA94" s="1">
        <v>4.0</v>
      </c>
      <c r="PB94" s="1">
        <v>4.0</v>
      </c>
      <c r="PC94" s="1">
        <v>3.0</v>
      </c>
      <c r="PD94" s="1">
        <v>2.0</v>
      </c>
      <c r="PE94" s="1">
        <v>4.0</v>
      </c>
      <c r="PF94" s="1">
        <v>4.0</v>
      </c>
      <c r="PG94" s="1">
        <v>4.0</v>
      </c>
      <c r="PH94" s="1">
        <v>3.0</v>
      </c>
      <c r="PI94" s="1">
        <v>4.0</v>
      </c>
      <c r="PJ94" s="1">
        <v>4.0</v>
      </c>
      <c r="PK94" s="1">
        <v>2.0</v>
      </c>
      <c r="PL94" s="1">
        <f t="shared" ref="PL94:QN94" si="839">IF(PL$3="+",OI94,6-OI94)</f>
        <v>2</v>
      </c>
      <c r="PM94" s="1">
        <f t="shared" si="839"/>
        <v>2</v>
      </c>
      <c r="PN94" s="1">
        <f t="shared" si="839"/>
        <v>4</v>
      </c>
      <c r="PO94" s="1">
        <f t="shared" si="839"/>
        <v>5</v>
      </c>
      <c r="PP94" s="1">
        <f t="shared" si="839"/>
        <v>4</v>
      </c>
      <c r="PQ94" s="1">
        <f t="shared" si="839"/>
        <v>2</v>
      </c>
      <c r="PR94" s="1">
        <f t="shared" si="839"/>
        <v>2</v>
      </c>
      <c r="PS94" s="1">
        <f t="shared" si="839"/>
        <v>4</v>
      </c>
      <c r="PT94" s="1">
        <f t="shared" si="839"/>
        <v>5</v>
      </c>
      <c r="PU94" s="1">
        <f t="shared" si="839"/>
        <v>2</v>
      </c>
      <c r="PV94" s="1">
        <f t="shared" si="839"/>
        <v>2</v>
      </c>
      <c r="PW94" s="1">
        <f t="shared" si="839"/>
        <v>4</v>
      </c>
      <c r="PX94" s="1">
        <f t="shared" si="839"/>
        <v>4</v>
      </c>
      <c r="PY94" s="1">
        <f t="shared" si="839"/>
        <v>2</v>
      </c>
      <c r="PZ94" s="1">
        <f t="shared" si="839"/>
        <v>4</v>
      </c>
      <c r="QA94" s="1">
        <f t="shared" si="839"/>
        <v>4</v>
      </c>
      <c r="QB94" s="1">
        <f t="shared" si="839"/>
        <v>4</v>
      </c>
      <c r="QC94" s="1">
        <f t="shared" si="839"/>
        <v>2</v>
      </c>
      <c r="QD94" s="1">
        <f t="shared" si="839"/>
        <v>4</v>
      </c>
      <c r="QE94" s="1">
        <f t="shared" si="839"/>
        <v>2</v>
      </c>
      <c r="QF94" s="1">
        <f t="shared" si="839"/>
        <v>3</v>
      </c>
      <c r="QG94" s="1">
        <f t="shared" si="839"/>
        <v>4</v>
      </c>
      <c r="QH94" s="1">
        <f t="shared" si="839"/>
        <v>4</v>
      </c>
      <c r="QI94" s="1">
        <f t="shared" si="839"/>
        <v>4</v>
      </c>
      <c r="QJ94" s="1">
        <f t="shared" si="839"/>
        <v>4</v>
      </c>
      <c r="QK94" s="1">
        <f t="shared" si="839"/>
        <v>3</v>
      </c>
      <c r="QL94" s="1">
        <f t="shared" si="839"/>
        <v>4</v>
      </c>
      <c r="QM94" s="1">
        <f t="shared" si="839"/>
        <v>4</v>
      </c>
      <c r="QN94" s="1">
        <f t="shared" si="839"/>
        <v>4</v>
      </c>
      <c r="QO94" s="1">
        <f t="shared" si="41"/>
        <v>98</v>
      </c>
      <c r="QP94" s="1">
        <f t="shared" si="42"/>
        <v>41</v>
      </c>
      <c r="QQ94" s="1">
        <f t="shared" si="43"/>
        <v>57</v>
      </c>
      <c r="QR94" s="1">
        <v>3.0</v>
      </c>
      <c r="QS94" s="1">
        <v>3.0</v>
      </c>
      <c r="QT94" s="1">
        <v>2.0</v>
      </c>
      <c r="QU94" s="1">
        <v>3.0</v>
      </c>
      <c r="QV94" s="1">
        <v>2.0</v>
      </c>
      <c r="QW94" s="1">
        <v>2.0</v>
      </c>
      <c r="QX94" s="1">
        <v>2.0</v>
      </c>
      <c r="QY94" s="1">
        <v>2.0</v>
      </c>
      <c r="QZ94" s="1">
        <v>4.0</v>
      </c>
      <c r="RA94" s="1">
        <v>2.0</v>
      </c>
      <c r="RB94" s="1">
        <v>3.0</v>
      </c>
      <c r="RC94" s="1">
        <v>2.0</v>
      </c>
      <c r="RD94" s="1">
        <v>3.0</v>
      </c>
      <c r="RE94" s="1">
        <v>3.0</v>
      </c>
      <c r="RF94" s="1">
        <v>2.0</v>
      </c>
      <c r="RG94" s="1">
        <v>3.0</v>
      </c>
      <c r="RH94" s="1">
        <v>2.0</v>
      </c>
      <c r="RI94" s="1">
        <v>2.0</v>
      </c>
      <c r="RJ94" s="1">
        <v>3.0</v>
      </c>
      <c r="RK94" s="1">
        <v>2.0</v>
      </c>
      <c r="RL94" s="1">
        <v>2.0</v>
      </c>
      <c r="RM94" s="1">
        <v>3.0</v>
      </c>
      <c r="RN94" s="1">
        <v>3.0</v>
      </c>
      <c r="RO94" s="1">
        <v>3.0</v>
      </c>
      <c r="RP94" s="1">
        <v>3.0</v>
      </c>
      <c r="RQ94" s="1">
        <v>2.0</v>
      </c>
      <c r="RR94" s="1">
        <v>3.0</v>
      </c>
      <c r="RS94" s="1">
        <v>3.0</v>
      </c>
      <c r="RT94" s="1">
        <v>2.0</v>
      </c>
      <c r="RU94" s="1">
        <v>2.0</v>
      </c>
      <c r="RV94" s="1">
        <v>3.0</v>
      </c>
      <c r="RW94" s="1">
        <v>3.0</v>
      </c>
      <c r="RX94" s="1">
        <v>3.0</v>
      </c>
      <c r="RY94" s="1">
        <v>3.0</v>
      </c>
      <c r="RZ94" s="1">
        <v>2.0</v>
      </c>
      <c r="SA94" s="1">
        <v>2.0</v>
      </c>
      <c r="SB94" s="1">
        <v>3.0</v>
      </c>
      <c r="SC94" s="1">
        <v>3.0</v>
      </c>
      <c r="SD94" s="1">
        <v>3.0</v>
      </c>
      <c r="SE94" s="1">
        <v>4.0</v>
      </c>
      <c r="SF94" s="1">
        <v>1.0</v>
      </c>
      <c r="SG94" s="1">
        <f t="shared" ref="SG94:TU94" si="840">IF(SG$3="+",QR94,5-QR94)</f>
        <v>3</v>
      </c>
      <c r="SH94" s="1">
        <f t="shared" si="840"/>
        <v>3</v>
      </c>
      <c r="SI94" s="1">
        <f t="shared" si="840"/>
        <v>3</v>
      </c>
      <c r="SJ94" s="1">
        <f t="shared" si="840"/>
        <v>3</v>
      </c>
      <c r="SK94" s="1">
        <f t="shared" si="840"/>
        <v>2</v>
      </c>
      <c r="SL94" s="1">
        <f t="shared" si="840"/>
        <v>3</v>
      </c>
      <c r="SM94" s="1">
        <f t="shared" si="840"/>
        <v>2</v>
      </c>
      <c r="SN94" s="1">
        <f t="shared" si="840"/>
        <v>3</v>
      </c>
      <c r="SO94" s="1">
        <f t="shared" si="840"/>
        <v>1</v>
      </c>
      <c r="SP94" s="1">
        <f t="shared" si="840"/>
        <v>3</v>
      </c>
      <c r="SQ94" s="1">
        <f t="shared" si="840"/>
        <v>3</v>
      </c>
      <c r="SR94" s="1">
        <f t="shared" si="840"/>
        <v>3</v>
      </c>
      <c r="SS94" s="1">
        <f t="shared" si="840"/>
        <v>3</v>
      </c>
      <c r="ST94" s="1">
        <f t="shared" si="840"/>
        <v>3</v>
      </c>
      <c r="SU94" s="1">
        <f t="shared" si="840"/>
        <v>3</v>
      </c>
      <c r="SV94" s="1">
        <f t="shared" si="840"/>
        <v>3</v>
      </c>
      <c r="SW94" s="1">
        <f t="shared" si="840"/>
        <v>3</v>
      </c>
      <c r="SX94" s="1">
        <f t="shared" si="840"/>
        <v>3</v>
      </c>
      <c r="SY94" s="1">
        <f t="shared" si="840"/>
        <v>2</v>
      </c>
      <c r="SZ94" s="1">
        <f t="shared" si="840"/>
        <v>3</v>
      </c>
      <c r="TA94" s="1">
        <f t="shared" si="840"/>
        <v>3</v>
      </c>
      <c r="TB94" s="1">
        <f t="shared" si="840"/>
        <v>3</v>
      </c>
      <c r="TC94" s="1">
        <f t="shared" si="840"/>
        <v>2</v>
      </c>
      <c r="TD94" s="1">
        <f t="shared" si="840"/>
        <v>3</v>
      </c>
      <c r="TE94" s="1">
        <f t="shared" si="840"/>
        <v>3</v>
      </c>
      <c r="TF94" s="1">
        <f t="shared" si="840"/>
        <v>3</v>
      </c>
      <c r="TG94" s="1">
        <f t="shared" si="840"/>
        <v>2</v>
      </c>
      <c r="TH94" s="1">
        <f t="shared" si="840"/>
        <v>3</v>
      </c>
      <c r="TI94" s="1">
        <f t="shared" si="840"/>
        <v>2</v>
      </c>
      <c r="TJ94" s="1">
        <f t="shared" si="840"/>
        <v>3</v>
      </c>
      <c r="TK94" s="1">
        <f t="shared" si="840"/>
        <v>2</v>
      </c>
      <c r="TL94" s="1">
        <f t="shared" si="840"/>
        <v>3</v>
      </c>
      <c r="TM94" s="1">
        <f t="shared" si="840"/>
        <v>2</v>
      </c>
      <c r="TN94" s="1">
        <f t="shared" si="840"/>
        <v>3</v>
      </c>
      <c r="TO94" s="1">
        <f t="shared" si="840"/>
        <v>3</v>
      </c>
      <c r="TP94" s="1">
        <f t="shared" si="840"/>
        <v>2</v>
      </c>
      <c r="TQ94" s="1">
        <f t="shared" si="840"/>
        <v>2</v>
      </c>
      <c r="TR94" s="1">
        <f t="shared" si="840"/>
        <v>3</v>
      </c>
      <c r="TS94" s="1">
        <f t="shared" si="840"/>
        <v>3</v>
      </c>
      <c r="TT94" s="1">
        <f t="shared" si="840"/>
        <v>4</v>
      </c>
      <c r="TU94" s="1">
        <f t="shared" si="840"/>
        <v>4</v>
      </c>
      <c r="TV94" s="1">
        <f t="shared" si="45"/>
        <v>88</v>
      </c>
      <c r="TW94" s="1">
        <f t="shared" si="46"/>
        <v>19</v>
      </c>
      <c r="TX94" s="1">
        <f t="shared" si="47"/>
        <v>5</v>
      </c>
      <c r="TY94" s="1">
        <f t="shared" si="48"/>
        <v>9</v>
      </c>
      <c r="TZ94" s="1">
        <f t="shared" si="49"/>
        <v>5</v>
      </c>
      <c r="UA94" s="1">
        <f t="shared" si="50"/>
        <v>37</v>
      </c>
      <c r="UB94" s="1">
        <f t="shared" si="51"/>
        <v>9</v>
      </c>
      <c r="UC94" s="1">
        <f t="shared" si="52"/>
        <v>6</v>
      </c>
      <c r="UD94" s="1">
        <f t="shared" si="53"/>
        <v>6</v>
      </c>
      <c r="UE94" s="1">
        <f t="shared" si="54"/>
        <v>6</v>
      </c>
      <c r="UF94" s="1">
        <f t="shared" ref="UF94:UG94" si="841">TS94</f>
        <v>3</v>
      </c>
      <c r="UG94" s="1">
        <f t="shared" si="841"/>
        <v>4</v>
      </c>
      <c r="UH94" s="1">
        <f t="shared" si="56"/>
        <v>17</v>
      </c>
      <c r="UI94" s="1">
        <f t="shared" si="57"/>
        <v>3</v>
      </c>
      <c r="UJ94" s="1">
        <f t="shared" si="58"/>
        <v>5</v>
      </c>
      <c r="UK94" s="1">
        <f t="shared" si="59"/>
        <v>9</v>
      </c>
      <c r="UL94" s="1">
        <f t="shared" si="60"/>
        <v>15</v>
      </c>
      <c r="UM94" s="1">
        <f t="shared" si="61"/>
        <v>6</v>
      </c>
      <c r="UN94" s="1">
        <f t="shared" si="62"/>
        <v>6</v>
      </c>
      <c r="UO94" s="1">
        <f t="shared" si="63"/>
        <v>3</v>
      </c>
      <c r="UP94" s="6">
        <v>1.0</v>
      </c>
      <c r="UQ94" s="6">
        <v>1.0</v>
      </c>
      <c r="UR94" s="6">
        <v>1.0</v>
      </c>
      <c r="US94" s="6">
        <v>1.0</v>
      </c>
      <c r="UT94" s="6">
        <v>1.0</v>
      </c>
      <c r="UU94" s="6">
        <v>1.0</v>
      </c>
      <c r="UV94" s="6">
        <v>1.0</v>
      </c>
      <c r="UW94" s="6">
        <v>1.0</v>
      </c>
      <c r="UX94" s="6">
        <v>1.0</v>
      </c>
      <c r="UY94" s="6">
        <v>1.0</v>
      </c>
      <c r="UZ94" s="6">
        <v>1.0</v>
      </c>
      <c r="VA94" s="6">
        <v>1.0</v>
      </c>
      <c r="VB94" s="6">
        <v>1.0</v>
      </c>
      <c r="VC94" s="6">
        <v>1.0</v>
      </c>
      <c r="VD94" s="6">
        <v>2.0</v>
      </c>
      <c r="VE94" s="6">
        <v>1.0</v>
      </c>
      <c r="VF94" s="6">
        <v>1.0</v>
      </c>
      <c r="VG94" s="6">
        <v>1.0</v>
      </c>
      <c r="VH94" s="6">
        <v>1.0</v>
      </c>
      <c r="VI94" s="6">
        <v>1.0</v>
      </c>
      <c r="VJ94" s="6">
        <v>1.0</v>
      </c>
      <c r="VK94" s="6">
        <v>1.0</v>
      </c>
      <c r="VL94" s="6">
        <v>1.0</v>
      </c>
      <c r="VM94" s="6">
        <v>1.0</v>
      </c>
      <c r="VN94" s="6">
        <v>1.0</v>
      </c>
      <c r="VO94" s="6">
        <v>1.0</v>
      </c>
      <c r="VP94" s="6">
        <v>1.0</v>
      </c>
      <c r="VQ94" s="6">
        <v>1.0</v>
      </c>
      <c r="VR94" s="6">
        <v>1.0</v>
      </c>
      <c r="VS94" s="6">
        <v>1.0</v>
      </c>
      <c r="VT94" s="6">
        <v>1.0</v>
      </c>
      <c r="VU94" s="6">
        <v>1.0</v>
      </c>
      <c r="VV94" s="6">
        <v>1.0</v>
      </c>
      <c r="VW94" s="6">
        <v>1.0</v>
      </c>
      <c r="VX94" s="6">
        <v>1.0</v>
      </c>
      <c r="VY94" s="6">
        <v>1.0</v>
      </c>
      <c r="VZ94" s="6" t="s">
        <v>1146</v>
      </c>
      <c r="WA94" s="9">
        <v>30.0</v>
      </c>
      <c r="WB94" s="1">
        <v>1.0</v>
      </c>
      <c r="WC94" s="1">
        <v>2.0</v>
      </c>
      <c r="WD94" s="1">
        <v>2.0</v>
      </c>
      <c r="WE94" s="1">
        <v>2.0</v>
      </c>
      <c r="WF94" s="1">
        <v>1.0</v>
      </c>
      <c r="WG94" s="1">
        <v>2.0</v>
      </c>
      <c r="WH94" s="1">
        <v>1.0</v>
      </c>
      <c r="WI94" s="1">
        <v>2.0</v>
      </c>
      <c r="WJ94" s="1">
        <v>2.0</v>
      </c>
      <c r="WK94" s="1">
        <v>2.0</v>
      </c>
      <c r="WL94" s="1">
        <v>1.0</v>
      </c>
      <c r="WM94" s="1">
        <v>2.0</v>
      </c>
      <c r="WN94" s="1">
        <v>1.0</v>
      </c>
      <c r="WO94" s="1">
        <v>2.0</v>
      </c>
      <c r="WP94" s="1">
        <v>2.0</v>
      </c>
      <c r="WQ94" s="1">
        <f t="shared" ref="WQ94:XE94" si="842">IF(WQ$3="+",WB94,3-WB94)</f>
        <v>2</v>
      </c>
      <c r="WR94" s="1">
        <f t="shared" si="842"/>
        <v>2</v>
      </c>
      <c r="WS94" s="1">
        <f t="shared" si="842"/>
        <v>2</v>
      </c>
      <c r="WT94" s="1">
        <f t="shared" si="842"/>
        <v>2</v>
      </c>
      <c r="WU94" s="1">
        <f t="shared" si="842"/>
        <v>2</v>
      </c>
      <c r="WV94" s="1">
        <f t="shared" si="842"/>
        <v>2</v>
      </c>
      <c r="WW94" s="1">
        <f t="shared" si="842"/>
        <v>2</v>
      </c>
      <c r="WX94" s="1">
        <f t="shared" si="842"/>
        <v>2</v>
      </c>
      <c r="WY94" s="1">
        <f t="shared" si="842"/>
        <v>2</v>
      </c>
      <c r="WZ94" s="1">
        <f t="shared" si="842"/>
        <v>2</v>
      </c>
      <c r="XA94" s="1">
        <f t="shared" si="842"/>
        <v>2</v>
      </c>
      <c r="XB94" s="1">
        <f t="shared" si="842"/>
        <v>2</v>
      </c>
      <c r="XC94" s="1">
        <f t="shared" si="842"/>
        <v>2</v>
      </c>
      <c r="XD94" s="1">
        <f t="shared" si="842"/>
        <v>2</v>
      </c>
      <c r="XE94" s="1">
        <f t="shared" si="842"/>
        <v>2</v>
      </c>
      <c r="XF94" s="1">
        <f t="shared" si="65"/>
        <v>30</v>
      </c>
      <c r="XG94" s="1">
        <v>0.0</v>
      </c>
      <c r="XH94" s="9"/>
      <c r="XI94" s="9"/>
    </row>
    <row r="95" ht="15.0" customHeight="1">
      <c r="A95" s="1" t="s">
        <v>564</v>
      </c>
      <c r="B95" s="1" t="s">
        <v>553</v>
      </c>
      <c r="C95" s="1" t="s">
        <v>1147</v>
      </c>
      <c r="D95" s="1"/>
      <c r="E95" s="1" t="s">
        <v>1148</v>
      </c>
      <c r="F95" s="1" t="s">
        <v>1149</v>
      </c>
      <c r="G95" s="1" t="s">
        <v>1150</v>
      </c>
      <c r="H95" s="1" t="s">
        <v>1151</v>
      </c>
      <c r="I95" s="1">
        <v>2.0</v>
      </c>
      <c r="J95" s="1">
        <v>1.9430626E7</v>
      </c>
      <c r="K95" s="1">
        <v>73.0</v>
      </c>
      <c r="L95" s="1">
        <v>2.017033E7</v>
      </c>
      <c r="M95" s="1">
        <v>2.0</v>
      </c>
      <c r="N95" s="1">
        <v>2.0</v>
      </c>
      <c r="O95" s="1">
        <v>2.0</v>
      </c>
      <c r="P95" s="1"/>
      <c r="Q95" s="1">
        <v>2.0</v>
      </c>
      <c r="R95" s="1"/>
      <c r="S95" s="1">
        <v>2.0</v>
      </c>
      <c r="T95" s="1" t="s">
        <v>560</v>
      </c>
      <c r="U95" s="1"/>
      <c r="V95" s="1">
        <v>10.0</v>
      </c>
      <c r="W95" s="1" t="s">
        <v>1152</v>
      </c>
      <c r="X95" s="1">
        <v>2260.0</v>
      </c>
      <c r="Y95" s="1" t="s">
        <v>611</v>
      </c>
      <c r="Z95" s="1">
        <v>42.0</v>
      </c>
      <c r="AA95" s="1"/>
      <c r="AB95" s="1">
        <v>2.0</v>
      </c>
      <c r="AC95" s="1">
        <v>1.0</v>
      </c>
      <c r="AD95" s="1">
        <v>1968.0</v>
      </c>
      <c r="AE95" s="1">
        <v>2.0</v>
      </c>
      <c r="AF95" s="1">
        <v>2.0</v>
      </c>
      <c r="AG95" s="1">
        <v>1.0</v>
      </c>
      <c r="AH95" s="1">
        <v>10.0</v>
      </c>
      <c r="AI95" s="1">
        <v>4.0</v>
      </c>
      <c r="AJ95" s="1">
        <v>20.0</v>
      </c>
      <c r="AK95" s="1">
        <v>2.0</v>
      </c>
      <c r="AL95" s="1">
        <v>5.0</v>
      </c>
      <c r="AM95" s="1">
        <v>4.0</v>
      </c>
      <c r="AN95" s="1">
        <v>2007.0</v>
      </c>
      <c r="AO95" s="1">
        <v>3.0</v>
      </c>
      <c r="AP95" s="1">
        <v>2.0</v>
      </c>
      <c r="AQ95" s="1">
        <v>4.0</v>
      </c>
      <c r="AR95" s="1">
        <v>6.0</v>
      </c>
      <c r="AS95" s="1">
        <v>2.0</v>
      </c>
      <c r="AT95" s="1">
        <v>8.0</v>
      </c>
      <c r="AU95" s="1">
        <v>2.0</v>
      </c>
      <c r="AV95" s="1">
        <v>4.0</v>
      </c>
      <c r="AW95" s="1">
        <v>2.0</v>
      </c>
      <c r="AX95" s="1">
        <v>1.0</v>
      </c>
      <c r="AY95" s="1">
        <v>4.0</v>
      </c>
      <c r="AZ95" s="1">
        <v>11.0</v>
      </c>
      <c r="BA95" s="1"/>
      <c r="BB95" s="1">
        <v>2.0</v>
      </c>
      <c r="BC95" s="1">
        <v>1.0</v>
      </c>
      <c r="BD95" s="1">
        <v>2.0</v>
      </c>
      <c r="BE95" s="1">
        <v>1.0</v>
      </c>
      <c r="BF95" s="1"/>
      <c r="BG95" s="1"/>
      <c r="BH95" s="1">
        <v>1.0</v>
      </c>
      <c r="BI95" s="1"/>
      <c r="BJ95" s="1"/>
      <c r="BK95" s="1">
        <v>5.0</v>
      </c>
      <c r="BL95" s="1">
        <v>1.0</v>
      </c>
      <c r="BM95" s="1">
        <v>1.0</v>
      </c>
      <c r="BN95" s="1">
        <v>5.0</v>
      </c>
      <c r="BO95" s="1">
        <v>5.0</v>
      </c>
      <c r="BP95" s="1">
        <v>1.0</v>
      </c>
      <c r="BQ95" s="1">
        <v>1.0</v>
      </c>
      <c r="BR95" s="1">
        <v>5.0</v>
      </c>
      <c r="BS95" s="1">
        <v>5.0</v>
      </c>
      <c r="BT95" s="1">
        <v>5.0</v>
      </c>
      <c r="BU95" s="1">
        <v>5.0</v>
      </c>
      <c r="BV95" s="1">
        <v>2.0</v>
      </c>
      <c r="BW95" s="1">
        <v>2.0</v>
      </c>
      <c r="BX95" s="1">
        <v>5.0</v>
      </c>
      <c r="BY95" s="1">
        <v>5.0</v>
      </c>
      <c r="BZ95" s="1">
        <v>5.0</v>
      </c>
      <c r="CA95" s="1">
        <v>3.0</v>
      </c>
      <c r="CB95" s="1">
        <v>5.0</v>
      </c>
      <c r="CC95" s="1">
        <v>2.0</v>
      </c>
      <c r="CD95" s="1">
        <v>5.0</v>
      </c>
      <c r="CE95" s="1">
        <v>5.0</v>
      </c>
      <c r="CF95" s="1">
        <v>5.0</v>
      </c>
      <c r="CG95" s="1">
        <v>4.0</v>
      </c>
      <c r="CH95" s="1">
        <v>5.0</v>
      </c>
      <c r="CI95" s="1">
        <v>5.0</v>
      </c>
      <c r="CJ95" s="1">
        <v>5.0</v>
      </c>
      <c r="CK95" s="1">
        <v>4.0</v>
      </c>
      <c r="CL95" s="1">
        <v>1.0</v>
      </c>
      <c r="CM95" s="1">
        <v>4.0</v>
      </c>
      <c r="CN95" s="1">
        <f t="shared" si="9"/>
        <v>13</v>
      </c>
      <c r="CO95" s="1">
        <f t="shared" si="10"/>
        <v>23</v>
      </c>
      <c r="CP95" s="1">
        <f t="shared" si="11"/>
        <v>23</v>
      </c>
      <c r="CQ95" s="1">
        <f t="shared" si="12"/>
        <v>12</v>
      </c>
      <c r="CR95" s="1">
        <f t="shared" si="13"/>
        <v>19</v>
      </c>
      <c r="CS95" s="1">
        <f t="shared" si="14"/>
        <v>14</v>
      </c>
      <c r="CT95" s="1">
        <f t="shared" si="15"/>
        <v>104</v>
      </c>
      <c r="CU95" s="1">
        <v>3.0</v>
      </c>
      <c r="CV95" s="1">
        <v>1.0</v>
      </c>
      <c r="CW95" s="1">
        <v>4.0</v>
      </c>
      <c r="CX95" s="1">
        <v>2.0</v>
      </c>
      <c r="CY95" s="1">
        <v>2.0</v>
      </c>
      <c r="CZ95" s="1">
        <v>2.0</v>
      </c>
      <c r="DA95" s="1">
        <v>2.0</v>
      </c>
      <c r="DB95" s="1">
        <v>3.0</v>
      </c>
      <c r="DC95" s="1">
        <v>4.0</v>
      </c>
      <c r="DD95" s="1">
        <v>2.0</v>
      </c>
      <c r="DE95" s="1">
        <v>2.0</v>
      </c>
      <c r="DF95" s="1">
        <v>2.0</v>
      </c>
      <c r="DG95" s="1">
        <v>3.0</v>
      </c>
      <c r="DH95" s="1">
        <v>2.0</v>
      </c>
      <c r="DI95" s="1">
        <v>2.0</v>
      </c>
      <c r="DJ95" s="1">
        <v>2.0</v>
      </c>
      <c r="DK95" s="1">
        <v>2.0</v>
      </c>
      <c r="DL95" s="1">
        <v>2.0</v>
      </c>
      <c r="DM95" s="1">
        <v>2.0</v>
      </c>
      <c r="DN95" s="1">
        <v>2.0</v>
      </c>
      <c r="DO95" s="1">
        <v>2.0</v>
      </c>
      <c r="DP95" s="1">
        <v>2.0</v>
      </c>
      <c r="DQ95" s="1">
        <f t="shared" si="16"/>
        <v>12</v>
      </c>
      <c r="DR95" s="1">
        <f t="shared" si="17"/>
        <v>8</v>
      </c>
      <c r="DS95" s="1">
        <f t="shared" ref="DS95:DT95" si="843">SUM(CW95+DC95+DI95)</f>
        <v>10</v>
      </c>
      <c r="DT95" s="1">
        <f t="shared" si="843"/>
        <v>6</v>
      </c>
      <c r="DU95" s="1">
        <f t="shared" si="19"/>
        <v>6</v>
      </c>
      <c r="DV95" s="1">
        <f t="shared" si="20"/>
        <v>8</v>
      </c>
      <c r="DW95" s="1">
        <f t="shared" si="21"/>
        <v>50</v>
      </c>
      <c r="DX95" s="1">
        <v>3.0</v>
      </c>
      <c r="DY95" s="1">
        <v>2.0</v>
      </c>
      <c r="DZ95" s="1">
        <v>4.0</v>
      </c>
      <c r="EA95" s="1">
        <v>2.0</v>
      </c>
      <c r="EB95" s="1">
        <v>4.0</v>
      </c>
      <c r="EC95" s="1">
        <v>4.0</v>
      </c>
      <c r="ED95" s="1">
        <v>4.0</v>
      </c>
      <c r="EE95" s="1">
        <v>2.0</v>
      </c>
      <c r="EF95" s="1">
        <v>4.0</v>
      </c>
      <c r="EG95" s="1">
        <v>4.0</v>
      </c>
      <c r="EH95" s="1">
        <v>4.0</v>
      </c>
      <c r="EI95" s="1">
        <v>2.0</v>
      </c>
      <c r="EJ95" s="1">
        <v>2.0</v>
      </c>
      <c r="EK95" s="1">
        <v>4.0</v>
      </c>
      <c r="EL95" s="1">
        <v>2.0</v>
      </c>
      <c r="EM95" s="1">
        <v>4.0</v>
      </c>
      <c r="EN95" s="1">
        <v>4.0</v>
      </c>
      <c r="EO95" s="1">
        <v>2.0</v>
      </c>
      <c r="EP95" s="1">
        <v>4.0</v>
      </c>
      <c r="EQ95" s="1">
        <v>2.0</v>
      </c>
      <c r="ER95" s="1">
        <v>4.0</v>
      </c>
      <c r="ES95" s="1">
        <v>2.0</v>
      </c>
      <c r="ET95" s="1">
        <v>4.0</v>
      </c>
      <c r="EU95" s="1">
        <v>4.0</v>
      </c>
      <c r="EV95" s="1">
        <v>2.0</v>
      </c>
      <c r="EW95" s="1">
        <v>2.0</v>
      </c>
      <c r="EX95" s="1">
        <v>2.0</v>
      </c>
      <c r="EY95" s="1">
        <v>4.0</v>
      </c>
      <c r="EZ95" s="1">
        <v>4.0</v>
      </c>
      <c r="FA95" s="1">
        <v>2.0</v>
      </c>
      <c r="FB95" s="1">
        <v>2.0</v>
      </c>
      <c r="FC95" s="1">
        <v>4.0</v>
      </c>
      <c r="FD95" s="1">
        <v>4.0</v>
      </c>
      <c r="FE95" s="1">
        <v>4.0</v>
      </c>
      <c r="FF95" s="1">
        <v>4.0</v>
      </c>
      <c r="FG95" s="1">
        <v>3.0</v>
      </c>
      <c r="FH95" s="1">
        <v>4.0</v>
      </c>
      <c r="FI95" s="1">
        <v>2.0</v>
      </c>
      <c r="FJ95" s="1">
        <v>4.0</v>
      </c>
      <c r="FK95" s="1">
        <v>4.0</v>
      </c>
      <c r="FL95" s="1">
        <v>4.0</v>
      </c>
      <c r="FM95" s="1">
        <v>2.0</v>
      </c>
      <c r="FN95" s="1">
        <v>4.0</v>
      </c>
      <c r="FO95" s="1">
        <v>3.0</v>
      </c>
      <c r="FP95" s="1">
        <f t="shared" ref="FP95:HG95" si="844">IF(FP$3="+",DX95,6-DX95)</f>
        <v>3</v>
      </c>
      <c r="FQ95" s="1">
        <f t="shared" si="844"/>
        <v>4</v>
      </c>
      <c r="FR95" s="1">
        <f t="shared" si="844"/>
        <v>4</v>
      </c>
      <c r="FS95" s="1">
        <f t="shared" si="844"/>
        <v>2</v>
      </c>
      <c r="FT95" s="1">
        <f t="shared" si="844"/>
        <v>4</v>
      </c>
      <c r="FU95" s="1">
        <f t="shared" si="844"/>
        <v>2</v>
      </c>
      <c r="FV95" s="1">
        <f t="shared" si="844"/>
        <v>4</v>
      </c>
      <c r="FW95" s="1">
        <f t="shared" si="844"/>
        <v>4</v>
      </c>
      <c r="FX95" s="1">
        <f t="shared" si="844"/>
        <v>2</v>
      </c>
      <c r="FY95" s="1">
        <f t="shared" si="844"/>
        <v>4</v>
      </c>
      <c r="FZ95" s="1">
        <f t="shared" si="844"/>
        <v>4</v>
      </c>
      <c r="GA95" s="1">
        <f t="shared" si="844"/>
        <v>4</v>
      </c>
      <c r="GB95" s="1">
        <f t="shared" si="844"/>
        <v>4</v>
      </c>
      <c r="GC95" s="1">
        <f t="shared" si="844"/>
        <v>4</v>
      </c>
      <c r="GD95" s="1">
        <f t="shared" si="844"/>
        <v>4</v>
      </c>
      <c r="GE95" s="1">
        <f t="shared" si="844"/>
        <v>2</v>
      </c>
      <c r="GF95" s="1">
        <f t="shared" si="844"/>
        <v>4</v>
      </c>
      <c r="GG95" s="1">
        <f t="shared" si="844"/>
        <v>4</v>
      </c>
      <c r="GH95" s="1">
        <f t="shared" si="844"/>
        <v>2</v>
      </c>
      <c r="GI95" s="1">
        <f t="shared" si="844"/>
        <v>2</v>
      </c>
      <c r="GJ95" s="1">
        <f t="shared" si="844"/>
        <v>4</v>
      </c>
      <c r="GK95" s="1">
        <f t="shared" si="844"/>
        <v>4</v>
      </c>
      <c r="GL95" s="1">
        <f t="shared" si="844"/>
        <v>4</v>
      </c>
      <c r="GM95" s="1">
        <f t="shared" si="844"/>
        <v>2</v>
      </c>
      <c r="GN95" s="1">
        <f t="shared" si="844"/>
        <v>4</v>
      </c>
      <c r="GO95" s="1">
        <f t="shared" si="844"/>
        <v>2</v>
      </c>
      <c r="GP95" s="1">
        <f t="shared" si="844"/>
        <v>2</v>
      </c>
      <c r="GQ95" s="1">
        <f t="shared" si="844"/>
        <v>4</v>
      </c>
      <c r="GR95" s="1">
        <f t="shared" si="844"/>
        <v>4</v>
      </c>
      <c r="GS95" s="1">
        <f t="shared" si="844"/>
        <v>4</v>
      </c>
      <c r="GT95" s="1">
        <f t="shared" si="844"/>
        <v>2</v>
      </c>
      <c r="GU95" s="1">
        <f t="shared" si="844"/>
        <v>4</v>
      </c>
      <c r="GV95" s="1">
        <f t="shared" si="844"/>
        <v>2</v>
      </c>
      <c r="GW95" s="1">
        <f t="shared" si="844"/>
        <v>4</v>
      </c>
      <c r="GX95" s="1">
        <f t="shared" si="844"/>
        <v>4</v>
      </c>
      <c r="GY95" s="1">
        <f t="shared" si="844"/>
        <v>3</v>
      </c>
      <c r="GZ95" s="1">
        <f t="shared" si="844"/>
        <v>4</v>
      </c>
      <c r="HA95" s="1">
        <f t="shared" si="844"/>
        <v>4</v>
      </c>
      <c r="HB95" s="1">
        <f t="shared" si="844"/>
        <v>4</v>
      </c>
      <c r="HC95" s="1">
        <f t="shared" si="844"/>
        <v>4</v>
      </c>
      <c r="HD95" s="1">
        <f t="shared" si="844"/>
        <v>4</v>
      </c>
      <c r="HE95" s="1">
        <f t="shared" si="844"/>
        <v>4</v>
      </c>
      <c r="HF95" s="1">
        <f t="shared" si="844"/>
        <v>4</v>
      </c>
      <c r="HG95" s="1">
        <f t="shared" si="844"/>
        <v>3</v>
      </c>
      <c r="HH95" s="1">
        <v>3.0</v>
      </c>
      <c r="HI95" s="1">
        <v>2.0</v>
      </c>
      <c r="HJ95" s="1">
        <v>4.0</v>
      </c>
      <c r="HK95" s="1">
        <v>2.0</v>
      </c>
      <c r="HL95" s="1">
        <v>4.0</v>
      </c>
      <c r="HM95" s="1">
        <v>4.0</v>
      </c>
      <c r="HN95" s="1">
        <v>4.0</v>
      </c>
      <c r="HO95" s="1">
        <v>2.0</v>
      </c>
      <c r="HP95" s="1">
        <v>4.0</v>
      </c>
      <c r="HQ95" s="1">
        <v>4.0</v>
      </c>
      <c r="HR95" s="1">
        <v>4.0</v>
      </c>
      <c r="HS95" s="1">
        <v>2.0</v>
      </c>
      <c r="HT95" s="1">
        <v>2.0</v>
      </c>
      <c r="HU95" s="1">
        <v>4.0</v>
      </c>
      <c r="HV95" s="1">
        <v>2.0</v>
      </c>
      <c r="HW95" s="1">
        <v>4.0</v>
      </c>
      <c r="HX95" s="1">
        <v>4.0</v>
      </c>
      <c r="HY95" s="1">
        <v>2.0</v>
      </c>
      <c r="HZ95" s="1">
        <v>4.0</v>
      </c>
      <c r="IA95" s="1">
        <v>2.0</v>
      </c>
      <c r="IB95" s="1">
        <v>4.0</v>
      </c>
      <c r="IC95" s="1">
        <v>2.0</v>
      </c>
      <c r="ID95" s="1">
        <v>4.0</v>
      </c>
      <c r="IE95" s="1">
        <v>4.0</v>
      </c>
      <c r="IF95" s="1">
        <v>2.0</v>
      </c>
      <c r="IG95" s="1">
        <v>2.0</v>
      </c>
      <c r="IH95" s="1">
        <v>2.0</v>
      </c>
      <c r="II95" s="1">
        <v>4.0</v>
      </c>
      <c r="IJ95" s="1">
        <v>4.0</v>
      </c>
      <c r="IK95" s="1">
        <v>2.0</v>
      </c>
      <c r="IL95" s="1">
        <v>2.0</v>
      </c>
      <c r="IM95" s="1">
        <v>4.0</v>
      </c>
      <c r="IN95" s="1">
        <v>4.0</v>
      </c>
      <c r="IO95" s="1">
        <v>4.0</v>
      </c>
      <c r="IP95" s="1">
        <v>4.0</v>
      </c>
      <c r="IQ95" s="1">
        <v>3.0</v>
      </c>
      <c r="IR95" s="1">
        <v>4.0</v>
      </c>
      <c r="IS95" s="1">
        <v>2.0</v>
      </c>
      <c r="IT95" s="1">
        <v>4.0</v>
      </c>
      <c r="IU95" s="1">
        <v>4.0</v>
      </c>
      <c r="IV95" s="1">
        <v>4.0</v>
      </c>
      <c r="IW95" s="1">
        <v>2.0</v>
      </c>
      <c r="IX95" s="1">
        <v>4.0</v>
      </c>
      <c r="IY95" s="1">
        <v>3.0</v>
      </c>
      <c r="IZ95" s="1">
        <f t="shared" ref="IZ95:KQ95" si="845">IF(IZ$3="+",HH95,6-HH95)</f>
        <v>3</v>
      </c>
      <c r="JA95" s="1">
        <f t="shared" si="845"/>
        <v>4</v>
      </c>
      <c r="JB95" s="1">
        <f t="shared" si="845"/>
        <v>4</v>
      </c>
      <c r="JC95" s="1">
        <f t="shared" si="845"/>
        <v>2</v>
      </c>
      <c r="JD95" s="1">
        <f t="shared" si="845"/>
        <v>4</v>
      </c>
      <c r="JE95" s="1">
        <f t="shared" si="845"/>
        <v>2</v>
      </c>
      <c r="JF95" s="1">
        <f t="shared" si="845"/>
        <v>4</v>
      </c>
      <c r="JG95" s="1">
        <f t="shared" si="845"/>
        <v>4</v>
      </c>
      <c r="JH95" s="1">
        <f t="shared" si="845"/>
        <v>2</v>
      </c>
      <c r="JI95" s="1">
        <f t="shared" si="845"/>
        <v>4</v>
      </c>
      <c r="JJ95" s="1">
        <f t="shared" si="845"/>
        <v>4</v>
      </c>
      <c r="JK95" s="1">
        <f t="shared" si="845"/>
        <v>4</v>
      </c>
      <c r="JL95" s="1">
        <f t="shared" si="845"/>
        <v>4</v>
      </c>
      <c r="JM95" s="1">
        <f t="shared" si="845"/>
        <v>4</v>
      </c>
      <c r="JN95" s="1">
        <f t="shared" si="845"/>
        <v>2</v>
      </c>
      <c r="JO95" s="1">
        <f t="shared" si="845"/>
        <v>2</v>
      </c>
      <c r="JP95" s="1">
        <f t="shared" si="845"/>
        <v>4</v>
      </c>
      <c r="JQ95" s="1">
        <f t="shared" si="845"/>
        <v>4</v>
      </c>
      <c r="JR95" s="1">
        <f t="shared" si="845"/>
        <v>2</v>
      </c>
      <c r="JS95" s="1">
        <f t="shared" si="845"/>
        <v>2</v>
      </c>
      <c r="JT95" s="1">
        <f t="shared" si="845"/>
        <v>4</v>
      </c>
      <c r="JU95" s="1">
        <f t="shared" si="845"/>
        <v>4</v>
      </c>
      <c r="JV95" s="1">
        <f t="shared" si="845"/>
        <v>4</v>
      </c>
      <c r="JW95" s="1">
        <f t="shared" si="845"/>
        <v>4</v>
      </c>
      <c r="JX95" s="1">
        <f t="shared" si="845"/>
        <v>4</v>
      </c>
      <c r="JY95" s="1">
        <f t="shared" si="845"/>
        <v>2</v>
      </c>
      <c r="JZ95" s="1">
        <f t="shared" si="845"/>
        <v>4</v>
      </c>
      <c r="KA95" s="1">
        <f t="shared" si="845"/>
        <v>4</v>
      </c>
      <c r="KB95" s="1">
        <f t="shared" si="845"/>
        <v>4</v>
      </c>
      <c r="KC95" s="1">
        <f t="shared" si="845"/>
        <v>2</v>
      </c>
      <c r="KD95" s="1">
        <f t="shared" si="845"/>
        <v>2</v>
      </c>
      <c r="KE95" s="1">
        <f t="shared" si="845"/>
        <v>4</v>
      </c>
      <c r="KF95" s="1">
        <f t="shared" si="845"/>
        <v>2</v>
      </c>
      <c r="KG95" s="1">
        <f t="shared" si="845"/>
        <v>4</v>
      </c>
      <c r="KH95" s="1">
        <f t="shared" si="845"/>
        <v>2</v>
      </c>
      <c r="KI95" s="1">
        <f t="shared" si="845"/>
        <v>3</v>
      </c>
      <c r="KJ95" s="1">
        <f t="shared" si="845"/>
        <v>4</v>
      </c>
      <c r="KK95" s="1">
        <f t="shared" si="845"/>
        <v>2</v>
      </c>
      <c r="KL95" s="1">
        <f t="shared" si="845"/>
        <v>4</v>
      </c>
      <c r="KM95" s="1">
        <f t="shared" si="845"/>
        <v>4</v>
      </c>
      <c r="KN95" s="1">
        <f t="shared" si="845"/>
        <v>4</v>
      </c>
      <c r="KO95" s="1">
        <f t="shared" si="845"/>
        <v>4</v>
      </c>
      <c r="KP95" s="1">
        <f t="shared" si="845"/>
        <v>4</v>
      </c>
      <c r="KQ95" s="1">
        <f t="shared" si="845"/>
        <v>3</v>
      </c>
      <c r="KR95" s="1">
        <f t="shared" si="24"/>
        <v>151</v>
      </c>
      <c r="KS95" s="1">
        <f t="shared" si="25"/>
        <v>25</v>
      </c>
      <c r="KT95" s="1">
        <f t="shared" si="26"/>
        <v>32</v>
      </c>
      <c r="KU95" s="1">
        <f t="shared" si="27"/>
        <v>36</v>
      </c>
      <c r="KV95" s="1">
        <f t="shared" si="28"/>
        <v>24</v>
      </c>
      <c r="KW95" s="1">
        <f t="shared" si="29"/>
        <v>34</v>
      </c>
      <c r="KX95" s="1">
        <v>5.0</v>
      </c>
      <c r="KY95" s="1">
        <v>2.0</v>
      </c>
      <c r="KZ95" s="1">
        <v>2.0</v>
      </c>
      <c r="LA95" s="1">
        <v>2.0</v>
      </c>
      <c r="LB95" s="1">
        <v>1.0</v>
      </c>
      <c r="LC95" s="1">
        <v>4.0</v>
      </c>
      <c r="LD95" s="1">
        <v>4.0</v>
      </c>
      <c r="LE95" s="1">
        <v>2.0</v>
      </c>
      <c r="LF95" s="1">
        <v>2.0</v>
      </c>
      <c r="LG95" s="1">
        <v>5.0</v>
      </c>
      <c r="LH95" s="1">
        <v>5.0</v>
      </c>
      <c r="LI95" s="1">
        <v>4.0</v>
      </c>
      <c r="LJ95" s="1">
        <v>1.0</v>
      </c>
      <c r="LK95" s="1">
        <v>4.0</v>
      </c>
      <c r="LL95" s="1">
        <v>4.0</v>
      </c>
      <c r="LM95" s="1">
        <v>5.0</v>
      </c>
      <c r="LN95" s="1">
        <v>4.0</v>
      </c>
      <c r="LO95" s="1">
        <v>4.0</v>
      </c>
      <c r="LP95" s="1">
        <v>2.0</v>
      </c>
      <c r="LQ95" s="1">
        <v>5.0</v>
      </c>
      <c r="LR95" s="1">
        <v>5.0</v>
      </c>
      <c r="LS95" s="1">
        <v>2.0</v>
      </c>
      <c r="LT95" s="1">
        <v>2.0</v>
      </c>
      <c r="LU95" s="1">
        <v>4.0</v>
      </c>
      <c r="LV95" s="1">
        <v>4.0</v>
      </c>
      <c r="LW95" s="1">
        <v>2.0</v>
      </c>
      <c r="LX95" s="1">
        <v>4.0</v>
      </c>
      <c r="LY95" s="1">
        <v>4.0</v>
      </c>
      <c r="LZ95" s="1">
        <v>4.0</v>
      </c>
      <c r="MA95" s="1">
        <f t="shared" si="557"/>
        <v>5</v>
      </c>
      <c r="MB95" s="1">
        <f t="shared" ref="MB95:NC95" si="846">IF(MB$3="+",KY95,6-KY95)</f>
        <v>4</v>
      </c>
      <c r="MC95" s="1">
        <f t="shared" si="846"/>
        <v>2</v>
      </c>
      <c r="MD95" s="1">
        <f t="shared" si="846"/>
        <v>4</v>
      </c>
      <c r="ME95" s="1">
        <f t="shared" si="846"/>
        <v>5</v>
      </c>
      <c r="MF95" s="1">
        <f t="shared" si="846"/>
        <v>4</v>
      </c>
      <c r="MG95" s="1">
        <f t="shared" si="846"/>
        <v>4</v>
      </c>
      <c r="MH95" s="1">
        <f t="shared" si="846"/>
        <v>4</v>
      </c>
      <c r="MI95" s="1">
        <f t="shared" si="846"/>
        <v>4</v>
      </c>
      <c r="MJ95" s="1">
        <f t="shared" si="846"/>
        <v>5</v>
      </c>
      <c r="MK95" s="1">
        <f t="shared" si="846"/>
        <v>5</v>
      </c>
      <c r="ML95" s="1">
        <f t="shared" si="846"/>
        <v>4</v>
      </c>
      <c r="MM95" s="1">
        <f t="shared" si="846"/>
        <v>5</v>
      </c>
      <c r="MN95" s="1">
        <f t="shared" si="846"/>
        <v>4</v>
      </c>
      <c r="MO95" s="1">
        <f t="shared" si="846"/>
        <v>4</v>
      </c>
      <c r="MP95" s="1">
        <f t="shared" si="846"/>
        <v>5</v>
      </c>
      <c r="MQ95" s="1">
        <f t="shared" si="846"/>
        <v>4</v>
      </c>
      <c r="MR95" s="1">
        <f t="shared" si="846"/>
        <v>4</v>
      </c>
      <c r="MS95" s="1">
        <f t="shared" si="846"/>
        <v>4</v>
      </c>
      <c r="MT95" s="1">
        <f t="shared" si="846"/>
        <v>5</v>
      </c>
      <c r="MU95" s="1">
        <f t="shared" si="846"/>
        <v>5</v>
      </c>
      <c r="MV95" s="1">
        <f t="shared" si="846"/>
        <v>4</v>
      </c>
      <c r="MW95" s="1">
        <f t="shared" si="846"/>
        <v>4</v>
      </c>
      <c r="MX95" s="1">
        <f t="shared" si="846"/>
        <v>4</v>
      </c>
      <c r="MY95" s="1">
        <f t="shared" si="846"/>
        <v>4</v>
      </c>
      <c r="MZ95" s="1">
        <f t="shared" si="846"/>
        <v>4</v>
      </c>
      <c r="NA95" s="1">
        <f t="shared" si="846"/>
        <v>4</v>
      </c>
      <c r="NB95" s="1">
        <f t="shared" si="846"/>
        <v>4</v>
      </c>
      <c r="NC95" s="1">
        <f t="shared" si="846"/>
        <v>4</v>
      </c>
      <c r="ND95" s="1">
        <f t="shared" si="31"/>
        <v>17</v>
      </c>
      <c r="NE95" s="1">
        <f t="shared" si="32"/>
        <v>20</v>
      </c>
      <c r="NF95" s="1">
        <f t="shared" si="33"/>
        <v>23</v>
      </c>
      <c r="NG95" s="1">
        <f t="shared" si="34"/>
        <v>22</v>
      </c>
      <c r="NH95" s="1">
        <f t="shared" si="35"/>
        <v>17</v>
      </c>
      <c r="NI95" s="1">
        <f t="shared" si="36"/>
        <v>23</v>
      </c>
      <c r="NJ95" s="1">
        <f t="shared" si="70"/>
        <v>122</v>
      </c>
      <c r="NK95" s="1">
        <v>1.0</v>
      </c>
      <c r="NL95" s="1">
        <v>2.0</v>
      </c>
      <c r="NM95" s="1">
        <v>1.0</v>
      </c>
      <c r="NN95" s="1">
        <v>2.0</v>
      </c>
      <c r="NO95" s="1">
        <v>2.0</v>
      </c>
      <c r="NP95" s="1">
        <v>1.0</v>
      </c>
      <c r="NQ95" s="1">
        <v>1.0</v>
      </c>
      <c r="NR95" s="1">
        <v>2.0</v>
      </c>
      <c r="NS95" s="1">
        <v>2.0</v>
      </c>
      <c r="NT95" s="1">
        <v>2.0</v>
      </c>
      <c r="NU95" s="1">
        <v>2.0</v>
      </c>
      <c r="NV95" s="1">
        <v>2.0</v>
      </c>
      <c r="NW95" s="1">
        <v>2.0</v>
      </c>
      <c r="NX95" s="1">
        <v>3.0</v>
      </c>
      <c r="NY95" s="1">
        <v>2.0</v>
      </c>
      <c r="NZ95" s="1">
        <v>2.0</v>
      </c>
      <c r="OA95" s="1">
        <v>2.0</v>
      </c>
      <c r="OB95" s="1">
        <v>2.0</v>
      </c>
      <c r="OC95" s="1">
        <v>2.0</v>
      </c>
      <c r="OD95" s="1">
        <v>2.0</v>
      </c>
      <c r="OE95" s="1">
        <v>2.0</v>
      </c>
      <c r="OF95" s="1">
        <f t="shared" si="37"/>
        <v>11</v>
      </c>
      <c r="OG95" s="1">
        <f t="shared" si="38"/>
        <v>21</v>
      </c>
      <c r="OH95" s="1">
        <f t="shared" si="39"/>
        <v>32</v>
      </c>
      <c r="OI95" s="1">
        <v>2.0</v>
      </c>
      <c r="OJ95" s="1">
        <v>3.0</v>
      </c>
      <c r="OK95" s="1">
        <v>5.0</v>
      </c>
      <c r="OL95" s="1">
        <v>4.0</v>
      </c>
      <c r="OM95" s="1">
        <v>4.0</v>
      </c>
      <c r="ON95" s="1">
        <v>2.0</v>
      </c>
      <c r="OO95" s="1">
        <v>4.0</v>
      </c>
      <c r="OP95" s="1">
        <v>1.0</v>
      </c>
      <c r="OQ95" s="1">
        <v>2.0</v>
      </c>
      <c r="OR95" s="1">
        <v>4.0</v>
      </c>
      <c r="OS95" s="1">
        <v>5.0</v>
      </c>
      <c r="OT95" s="1">
        <v>4.0</v>
      </c>
      <c r="OU95" s="1">
        <v>2.0</v>
      </c>
      <c r="OV95" s="1"/>
      <c r="OW95" s="1">
        <v>4.0</v>
      </c>
      <c r="OX95" s="1">
        <v>5.0</v>
      </c>
      <c r="OY95" s="1">
        <v>4.0</v>
      </c>
      <c r="OZ95" s="1">
        <v>5.0</v>
      </c>
      <c r="PA95" s="1">
        <v>5.0</v>
      </c>
      <c r="PB95" s="1">
        <v>4.0</v>
      </c>
      <c r="PC95" s="1">
        <v>3.0</v>
      </c>
      <c r="PD95" s="1">
        <v>4.0</v>
      </c>
      <c r="PE95" s="1">
        <v>4.0</v>
      </c>
      <c r="PF95" s="1">
        <v>5.0</v>
      </c>
      <c r="PG95" s="1">
        <v>4.0</v>
      </c>
      <c r="PH95" s="1">
        <v>2.0</v>
      </c>
      <c r="PI95" s="1">
        <v>4.0</v>
      </c>
      <c r="PJ95" s="1">
        <v>4.0</v>
      </c>
      <c r="PK95" s="1">
        <v>2.0</v>
      </c>
      <c r="PL95" s="1">
        <f t="shared" ref="PL95:PX95" si="847">IF(PL$3="+",OI95,6-OI95)</f>
        <v>4</v>
      </c>
      <c r="PM95" s="1">
        <f t="shared" si="847"/>
        <v>3</v>
      </c>
      <c r="PN95" s="1">
        <f t="shared" si="847"/>
        <v>5</v>
      </c>
      <c r="PO95" s="1">
        <f t="shared" si="847"/>
        <v>4</v>
      </c>
      <c r="PP95" s="1">
        <f t="shared" si="847"/>
        <v>4</v>
      </c>
      <c r="PQ95" s="1">
        <f t="shared" si="847"/>
        <v>4</v>
      </c>
      <c r="PR95" s="1">
        <f t="shared" si="847"/>
        <v>4</v>
      </c>
      <c r="PS95" s="1">
        <f t="shared" si="847"/>
        <v>1</v>
      </c>
      <c r="PT95" s="1">
        <f t="shared" si="847"/>
        <v>4</v>
      </c>
      <c r="PU95" s="1">
        <f t="shared" si="847"/>
        <v>2</v>
      </c>
      <c r="PV95" s="1">
        <f t="shared" si="847"/>
        <v>1</v>
      </c>
      <c r="PW95" s="1">
        <f t="shared" si="847"/>
        <v>2</v>
      </c>
      <c r="PX95" s="1">
        <f t="shared" si="847"/>
        <v>4</v>
      </c>
      <c r="PY95" s="1"/>
      <c r="PZ95" s="1">
        <f t="shared" ref="PZ95:QN95" si="848">IF(PZ$3="+",OW95,6-OW95)</f>
        <v>4</v>
      </c>
      <c r="QA95" s="1">
        <f t="shared" si="848"/>
        <v>5</v>
      </c>
      <c r="QB95" s="1">
        <f t="shared" si="848"/>
        <v>4</v>
      </c>
      <c r="QC95" s="1">
        <f t="shared" si="848"/>
        <v>1</v>
      </c>
      <c r="QD95" s="1">
        <f t="shared" si="848"/>
        <v>5</v>
      </c>
      <c r="QE95" s="1">
        <f t="shared" si="848"/>
        <v>2</v>
      </c>
      <c r="QF95" s="1">
        <f t="shared" si="848"/>
        <v>3</v>
      </c>
      <c r="QG95" s="1">
        <f t="shared" si="848"/>
        <v>2</v>
      </c>
      <c r="QH95" s="1">
        <f t="shared" si="848"/>
        <v>4</v>
      </c>
      <c r="QI95" s="1">
        <f t="shared" si="848"/>
        <v>5</v>
      </c>
      <c r="QJ95" s="1">
        <f t="shared" si="848"/>
        <v>4</v>
      </c>
      <c r="QK95" s="1">
        <f t="shared" si="848"/>
        <v>4</v>
      </c>
      <c r="QL95" s="1">
        <f t="shared" si="848"/>
        <v>4</v>
      </c>
      <c r="QM95" s="1">
        <f t="shared" si="848"/>
        <v>4</v>
      </c>
      <c r="QN95" s="1">
        <f t="shared" si="848"/>
        <v>4</v>
      </c>
      <c r="QO95" s="1">
        <f t="shared" si="41"/>
        <v>97</v>
      </c>
      <c r="QP95" s="1">
        <f t="shared" si="42"/>
        <v>38</v>
      </c>
      <c r="QQ95" s="1">
        <f t="shared" si="43"/>
        <v>59</v>
      </c>
      <c r="QR95" s="1">
        <v>4.0</v>
      </c>
      <c r="QS95" s="1">
        <v>3.0</v>
      </c>
      <c r="QT95" s="1">
        <v>3.0</v>
      </c>
      <c r="QU95" s="1">
        <v>2.0</v>
      </c>
      <c r="QV95" s="1">
        <v>3.0</v>
      </c>
      <c r="QW95" s="1">
        <v>2.0</v>
      </c>
      <c r="QX95" s="1">
        <v>1.0</v>
      </c>
      <c r="QY95" s="1">
        <v>4.0</v>
      </c>
      <c r="QZ95" s="1">
        <v>2.0</v>
      </c>
      <c r="RA95" s="1">
        <v>2.0</v>
      </c>
      <c r="RB95" s="1">
        <v>2.0</v>
      </c>
      <c r="RC95" s="1">
        <v>3.0</v>
      </c>
      <c r="RD95" s="1">
        <v>4.0</v>
      </c>
      <c r="RE95" s="1">
        <v>3.0</v>
      </c>
      <c r="RF95" s="1">
        <v>3.0</v>
      </c>
      <c r="RG95" s="1">
        <v>2.0</v>
      </c>
      <c r="RH95" s="1">
        <v>1.0</v>
      </c>
      <c r="RI95" s="1">
        <v>2.0</v>
      </c>
      <c r="RJ95" s="1">
        <v>3.0</v>
      </c>
      <c r="RK95" s="1">
        <v>3.0</v>
      </c>
      <c r="RL95" s="1">
        <v>3.0</v>
      </c>
      <c r="RM95" s="1">
        <v>4.0</v>
      </c>
      <c r="RN95" s="1">
        <v>3.0</v>
      </c>
      <c r="RO95" s="1">
        <v>2.0</v>
      </c>
      <c r="RP95" s="1">
        <v>3.0</v>
      </c>
      <c r="RQ95" s="1">
        <v>3.0</v>
      </c>
      <c r="RR95" s="1">
        <v>4.0</v>
      </c>
      <c r="RS95" s="1">
        <v>3.0</v>
      </c>
      <c r="RT95" s="1">
        <v>2.0</v>
      </c>
      <c r="RU95" s="1">
        <v>1.0</v>
      </c>
      <c r="RV95" s="1">
        <v>1.0</v>
      </c>
      <c r="RW95" s="1">
        <v>3.0</v>
      </c>
      <c r="RX95" s="1">
        <v>2.0</v>
      </c>
      <c r="RY95" s="1">
        <v>3.0</v>
      </c>
      <c r="RZ95" s="1">
        <v>2.0</v>
      </c>
      <c r="SA95" s="1">
        <v>2.0</v>
      </c>
      <c r="SB95" s="1">
        <v>2.0</v>
      </c>
      <c r="SC95" s="1">
        <v>3.0</v>
      </c>
      <c r="SD95" s="1">
        <v>3.0</v>
      </c>
      <c r="SE95" s="1">
        <v>3.0</v>
      </c>
      <c r="SF95" s="1">
        <v>2.0</v>
      </c>
      <c r="SG95" s="1">
        <f t="shared" ref="SG95:TU95" si="849">IF(SG$3="+",QR95,5-QR95)</f>
        <v>4</v>
      </c>
      <c r="SH95" s="1">
        <f t="shared" si="849"/>
        <v>3</v>
      </c>
      <c r="SI95" s="1">
        <f t="shared" si="849"/>
        <v>2</v>
      </c>
      <c r="SJ95" s="1">
        <f t="shared" si="849"/>
        <v>2</v>
      </c>
      <c r="SK95" s="1">
        <f t="shared" si="849"/>
        <v>3</v>
      </c>
      <c r="SL95" s="1">
        <f t="shared" si="849"/>
        <v>3</v>
      </c>
      <c r="SM95" s="1">
        <f t="shared" si="849"/>
        <v>1</v>
      </c>
      <c r="SN95" s="1">
        <f t="shared" si="849"/>
        <v>1</v>
      </c>
      <c r="SO95" s="1">
        <f t="shared" si="849"/>
        <v>3</v>
      </c>
      <c r="SP95" s="1">
        <f t="shared" si="849"/>
        <v>3</v>
      </c>
      <c r="SQ95" s="1">
        <f t="shared" si="849"/>
        <v>2</v>
      </c>
      <c r="SR95" s="1">
        <f t="shared" si="849"/>
        <v>2</v>
      </c>
      <c r="SS95" s="1">
        <f t="shared" si="849"/>
        <v>4</v>
      </c>
      <c r="ST95" s="1">
        <f t="shared" si="849"/>
        <v>3</v>
      </c>
      <c r="SU95" s="1">
        <f t="shared" si="849"/>
        <v>2</v>
      </c>
      <c r="SV95" s="1">
        <f t="shared" si="849"/>
        <v>2</v>
      </c>
      <c r="SW95" s="1">
        <f t="shared" si="849"/>
        <v>4</v>
      </c>
      <c r="SX95" s="1">
        <f t="shared" si="849"/>
        <v>3</v>
      </c>
      <c r="SY95" s="1">
        <f t="shared" si="849"/>
        <v>2</v>
      </c>
      <c r="SZ95" s="1">
        <f t="shared" si="849"/>
        <v>2</v>
      </c>
      <c r="TA95" s="1">
        <f t="shared" si="849"/>
        <v>2</v>
      </c>
      <c r="TB95" s="1">
        <f t="shared" si="849"/>
        <v>4</v>
      </c>
      <c r="TC95" s="1">
        <f t="shared" si="849"/>
        <v>2</v>
      </c>
      <c r="TD95" s="1">
        <f t="shared" si="849"/>
        <v>2</v>
      </c>
      <c r="TE95" s="1">
        <f t="shared" si="849"/>
        <v>3</v>
      </c>
      <c r="TF95" s="1">
        <f t="shared" si="849"/>
        <v>2</v>
      </c>
      <c r="TG95" s="1">
        <f t="shared" si="849"/>
        <v>1</v>
      </c>
      <c r="TH95" s="1">
        <f t="shared" si="849"/>
        <v>3</v>
      </c>
      <c r="TI95" s="1">
        <f t="shared" si="849"/>
        <v>2</v>
      </c>
      <c r="TJ95" s="1">
        <f t="shared" si="849"/>
        <v>4</v>
      </c>
      <c r="TK95" s="1">
        <f t="shared" si="849"/>
        <v>4</v>
      </c>
      <c r="TL95" s="1">
        <f t="shared" si="849"/>
        <v>3</v>
      </c>
      <c r="TM95" s="1">
        <f t="shared" si="849"/>
        <v>3</v>
      </c>
      <c r="TN95" s="1">
        <f t="shared" si="849"/>
        <v>3</v>
      </c>
      <c r="TO95" s="1">
        <f t="shared" si="849"/>
        <v>3</v>
      </c>
      <c r="TP95" s="1">
        <f t="shared" si="849"/>
        <v>2</v>
      </c>
      <c r="TQ95" s="1">
        <f t="shared" si="849"/>
        <v>3</v>
      </c>
      <c r="TR95" s="1">
        <f t="shared" si="849"/>
        <v>3</v>
      </c>
      <c r="TS95" s="1">
        <f t="shared" si="849"/>
        <v>3</v>
      </c>
      <c r="TT95" s="1">
        <f t="shared" si="849"/>
        <v>3</v>
      </c>
      <c r="TU95" s="1">
        <f t="shared" si="849"/>
        <v>3</v>
      </c>
      <c r="TV95" s="1">
        <f t="shared" si="45"/>
        <v>85</v>
      </c>
      <c r="TW95" s="1">
        <f t="shared" si="46"/>
        <v>23</v>
      </c>
      <c r="TX95" s="1">
        <f t="shared" si="47"/>
        <v>7</v>
      </c>
      <c r="TY95" s="1">
        <f t="shared" si="48"/>
        <v>10</v>
      </c>
      <c r="TZ95" s="1">
        <f t="shared" si="49"/>
        <v>6</v>
      </c>
      <c r="UA95" s="1">
        <f t="shared" si="50"/>
        <v>37</v>
      </c>
      <c r="UB95" s="1">
        <f t="shared" si="51"/>
        <v>9</v>
      </c>
      <c r="UC95" s="1">
        <f t="shared" si="52"/>
        <v>6</v>
      </c>
      <c r="UD95" s="1">
        <f t="shared" si="53"/>
        <v>6</v>
      </c>
      <c r="UE95" s="1">
        <f t="shared" si="54"/>
        <v>7</v>
      </c>
      <c r="UF95" s="1">
        <f t="shared" ref="UF95:UG95" si="850">TS95</f>
        <v>3</v>
      </c>
      <c r="UG95" s="1">
        <f t="shared" si="850"/>
        <v>3</v>
      </c>
      <c r="UH95" s="1">
        <f t="shared" si="56"/>
        <v>16</v>
      </c>
      <c r="UI95" s="1">
        <f t="shared" si="57"/>
        <v>2</v>
      </c>
      <c r="UJ95" s="1">
        <f t="shared" si="58"/>
        <v>4</v>
      </c>
      <c r="UK95" s="1">
        <f t="shared" si="59"/>
        <v>10</v>
      </c>
      <c r="UL95" s="1">
        <f t="shared" si="60"/>
        <v>9</v>
      </c>
      <c r="UM95" s="1">
        <f t="shared" si="61"/>
        <v>3</v>
      </c>
      <c r="UN95" s="1">
        <f t="shared" si="62"/>
        <v>4</v>
      </c>
      <c r="UO95" s="1">
        <f t="shared" si="63"/>
        <v>2</v>
      </c>
      <c r="UP95" s="6">
        <v>1.0</v>
      </c>
      <c r="UQ95" s="6">
        <v>1.0</v>
      </c>
      <c r="UR95" s="6">
        <v>1.0</v>
      </c>
      <c r="US95" s="6">
        <v>1.0</v>
      </c>
      <c r="UT95" s="6">
        <v>1.0</v>
      </c>
      <c r="UU95" s="6">
        <v>1.0</v>
      </c>
      <c r="UV95" s="6">
        <v>1.0</v>
      </c>
      <c r="UW95" s="6">
        <v>1.0</v>
      </c>
      <c r="UX95" s="6">
        <v>1.0</v>
      </c>
      <c r="UY95" s="6">
        <v>1.0</v>
      </c>
      <c r="UZ95" s="6">
        <v>1.0</v>
      </c>
      <c r="VA95" s="6">
        <v>1.0</v>
      </c>
      <c r="VB95" s="6">
        <v>1.0</v>
      </c>
      <c r="VC95" s="6">
        <v>1.0</v>
      </c>
      <c r="VD95" s="6">
        <v>1.0</v>
      </c>
      <c r="VE95" s="6">
        <v>1.0</v>
      </c>
      <c r="VF95" s="6">
        <v>1.0</v>
      </c>
      <c r="VG95" s="6">
        <v>1.0</v>
      </c>
      <c r="VH95" s="6">
        <v>1.0</v>
      </c>
      <c r="VI95" s="6">
        <v>1.0</v>
      </c>
      <c r="VJ95" s="6">
        <v>1.0</v>
      </c>
      <c r="VK95" s="6">
        <v>1.0</v>
      </c>
      <c r="VL95" s="6">
        <v>1.0</v>
      </c>
      <c r="VM95" s="6">
        <v>1.0</v>
      </c>
      <c r="VN95" s="6">
        <v>1.0</v>
      </c>
      <c r="VO95" s="6">
        <v>1.0</v>
      </c>
      <c r="VP95" s="6">
        <v>1.0</v>
      </c>
      <c r="VQ95" s="6">
        <v>1.0</v>
      </c>
      <c r="VR95" s="6">
        <v>1.0</v>
      </c>
      <c r="VS95" s="6">
        <v>1.0</v>
      </c>
      <c r="VT95" s="6">
        <v>2.0</v>
      </c>
      <c r="VU95" s="6">
        <v>1.0</v>
      </c>
      <c r="VV95" s="6">
        <v>1.0</v>
      </c>
      <c r="VW95" s="6">
        <v>2.0</v>
      </c>
      <c r="VX95" s="6">
        <v>1.0</v>
      </c>
      <c r="VY95" s="6">
        <v>1.0</v>
      </c>
      <c r="VZ95" s="6"/>
      <c r="WA95" s="9">
        <v>28.0</v>
      </c>
      <c r="WB95" s="1"/>
      <c r="WC95" s="1">
        <v>2.0</v>
      </c>
      <c r="WD95" s="1">
        <v>2.0</v>
      </c>
      <c r="WE95" s="1">
        <v>2.0</v>
      </c>
      <c r="WF95" s="1">
        <v>1.0</v>
      </c>
      <c r="WG95" s="1">
        <v>2.0</v>
      </c>
      <c r="WH95" s="1">
        <v>1.0</v>
      </c>
      <c r="WI95" s="1">
        <v>2.0</v>
      </c>
      <c r="WJ95" s="1">
        <v>2.0</v>
      </c>
      <c r="WK95" s="1">
        <v>2.0</v>
      </c>
      <c r="WL95" s="1">
        <v>1.0</v>
      </c>
      <c r="WM95" s="1">
        <v>2.0</v>
      </c>
      <c r="WN95" s="1">
        <v>1.0</v>
      </c>
      <c r="WO95" s="1">
        <v>2.0</v>
      </c>
      <c r="WP95" s="1">
        <v>2.0</v>
      </c>
      <c r="WQ95" s="1"/>
      <c r="WR95" s="1">
        <f t="shared" ref="WR95:XE95" si="851">IF(WR$3="+",WC95,3-WC95)</f>
        <v>2</v>
      </c>
      <c r="WS95" s="1">
        <f t="shared" si="851"/>
        <v>2</v>
      </c>
      <c r="WT95" s="1">
        <f t="shared" si="851"/>
        <v>2</v>
      </c>
      <c r="WU95" s="1">
        <f t="shared" si="851"/>
        <v>2</v>
      </c>
      <c r="WV95" s="1">
        <f t="shared" si="851"/>
        <v>2</v>
      </c>
      <c r="WW95" s="1">
        <f t="shared" si="851"/>
        <v>2</v>
      </c>
      <c r="WX95" s="1">
        <f t="shared" si="851"/>
        <v>2</v>
      </c>
      <c r="WY95" s="1">
        <f t="shared" si="851"/>
        <v>2</v>
      </c>
      <c r="WZ95" s="1">
        <f t="shared" si="851"/>
        <v>2</v>
      </c>
      <c r="XA95" s="1">
        <f t="shared" si="851"/>
        <v>2</v>
      </c>
      <c r="XB95" s="1">
        <f t="shared" si="851"/>
        <v>2</v>
      </c>
      <c r="XC95" s="1">
        <f t="shared" si="851"/>
        <v>2</v>
      </c>
      <c r="XD95" s="1">
        <f t="shared" si="851"/>
        <v>2</v>
      </c>
      <c r="XE95" s="1">
        <f t="shared" si="851"/>
        <v>2</v>
      </c>
      <c r="XF95" s="1">
        <f t="shared" si="65"/>
        <v>28</v>
      </c>
      <c r="XG95" s="1">
        <v>0.0</v>
      </c>
      <c r="XH95" s="9"/>
      <c r="XI95" s="9"/>
    </row>
    <row r="96" ht="15.0" customHeight="1">
      <c r="A96" s="1" t="s">
        <v>564</v>
      </c>
      <c r="B96" s="1" t="s">
        <v>553</v>
      </c>
      <c r="C96" s="1" t="s">
        <v>1153</v>
      </c>
      <c r="D96" s="1"/>
      <c r="E96" s="1" t="s">
        <v>1154</v>
      </c>
      <c r="F96" s="1" t="s">
        <v>1155</v>
      </c>
      <c r="G96" s="1" t="s">
        <v>844</v>
      </c>
      <c r="H96" s="1" t="s">
        <v>1156</v>
      </c>
      <c r="I96" s="1">
        <v>2.0</v>
      </c>
      <c r="J96" s="1">
        <v>1.9440922E7</v>
      </c>
      <c r="K96" s="1">
        <v>72.0</v>
      </c>
      <c r="L96" s="1">
        <v>2.0170227E7</v>
      </c>
      <c r="M96" s="1">
        <v>1.0</v>
      </c>
      <c r="N96" s="1">
        <v>1.0</v>
      </c>
      <c r="O96" s="1">
        <v>1.0</v>
      </c>
      <c r="P96" s="1"/>
      <c r="Q96" s="1">
        <v>2.0</v>
      </c>
      <c r="R96" s="1"/>
      <c r="S96" s="1">
        <v>2.0</v>
      </c>
      <c r="T96" s="1" t="s">
        <v>560</v>
      </c>
      <c r="U96" s="1"/>
      <c r="V96" s="1">
        <v>10.0</v>
      </c>
      <c r="W96" s="1" t="s">
        <v>1157</v>
      </c>
      <c r="X96" s="1">
        <v>202.0</v>
      </c>
      <c r="Y96" s="1" t="s">
        <v>571</v>
      </c>
      <c r="Z96" s="1"/>
      <c r="AA96" s="1"/>
      <c r="AB96" s="1">
        <v>2.0</v>
      </c>
      <c r="AC96" s="1">
        <v>8.0</v>
      </c>
      <c r="AD96" s="1">
        <v>0.0</v>
      </c>
      <c r="AE96" s="1">
        <v>2.0</v>
      </c>
      <c r="AF96" s="1">
        <v>2.0</v>
      </c>
      <c r="AG96" s="1">
        <v>1.0</v>
      </c>
      <c r="AH96" s="1">
        <v>2.0</v>
      </c>
      <c r="AI96" s="1">
        <v>8.0</v>
      </c>
      <c r="AJ96" s="1">
        <v>6.0</v>
      </c>
      <c r="AK96" s="1">
        <v>2.0</v>
      </c>
      <c r="AL96" s="1">
        <v>1.0</v>
      </c>
      <c r="AM96" s="1">
        <v>5.0</v>
      </c>
      <c r="AN96" s="1">
        <v>2011.0</v>
      </c>
      <c r="AO96" s="1">
        <v>5.0</v>
      </c>
      <c r="AP96" s="1">
        <v>11.0</v>
      </c>
      <c r="AQ96" s="1">
        <v>6.0</v>
      </c>
      <c r="AR96" s="1">
        <v>7.0</v>
      </c>
      <c r="AS96" s="1">
        <v>6.0</v>
      </c>
      <c r="AT96" s="1">
        <v>8.0</v>
      </c>
      <c r="AU96" s="1">
        <v>3.0</v>
      </c>
      <c r="AV96" s="1">
        <v>5.0</v>
      </c>
      <c r="AW96" s="1">
        <v>1.0</v>
      </c>
      <c r="AX96" s="1">
        <v>2.0</v>
      </c>
      <c r="AY96" s="1">
        <v>5.0</v>
      </c>
      <c r="AZ96" s="1">
        <v>6.0</v>
      </c>
      <c r="BA96" s="1">
        <v>1.0</v>
      </c>
      <c r="BB96" s="1">
        <v>3.0</v>
      </c>
      <c r="BC96" s="1">
        <v>1.0</v>
      </c>
      <c r="BD96" s="1">
        <v>3.0</v>
      </c>
      <c r="BE96" s="1">
        <v>1.0</v>
      </c>
      <c r="BF96" s="1"/>
      <c r="BG96" s="1"/>
      <c r="BH96" s="1">
        <v>1.0</v>
      </c>
      <c r="BI96" s="1"/>
      <c r="BJ96" s="1"/>
      <c r="BK96" s="1">
        <v>3.0</v>
      </c>
      <c r="BL96" s="1">
        <v>2.0</v>
      </c>
      <c r="BM96" s="1">
        <v>2.0</v>
      </c>
      <c r="BN96" s="1">
        <v>5.0</v>
      </c>
      <c r="BO96" s="1">
        <v>1.0</v>
      </c>
      <c r="BP96" s="1">
        <v>5.0</v>
      </c>
      <c r="BQ96" s="1">
        <v>1.0</v>
      </c>
      <c r="BR96" s="1">
        <v>1.0</v>
      </c>
      <c r="BS96" s="1">
        <v>5.0</v>
      </c>
      <c r="BT96" s="1">
        <v>5.0</v>
      </c>
      <c r="BU96" s="1">
        <v>1.0</v>
      </c>
      <c r="BV96" s="1">
        <v>1.0</v>
      </c>
      <c r="BW96" s="1">
        <v>1.0</v>
      </c>
      <c r="BX96" s="1">
        <v>4.0</v>
      </c>
      <c r="BY96" s="1">
        <v>5.0</v>
      </c>
      <c r="BZ96" s="1">
        <v>1.0</v>
      </c>
      <c r="CA96" s="1">
        <v>2.0</v>
      </c>
      <c r="CB96" s="1">
        <v>5.0</v>
      </c>
      <c r="CC96" s="1">
        <v>2.0</v>
      </c>
      <c r="CD96" s="1">
        <v>4.0</v>
      </c>
      <c r="CE96" s="1">
        <v>1.0</v>
      </c>
      <c r="CF96" s="1">
        <v>5.0</v>
      </c>
      <c r="CG96" s="1">
        <v>5.0</v>
      </c>
      <c r="CH96" s="1">
        <v>1.0</v>
      </c>
      <c r="CI96" s="1">
        <v>1.0</v>
      </c>
      <c r="CJ96" s="1">
        <v>1.0</v>
      </c>
      <c r="CK96" s="1">
        <v>5.0</v>
      </c>
      <c r="CL96" s="1">
        <v>1.0</v>
      </c>
      <c r="CM96" s="1">
        <v>3.0</v>
      </c>
      <c r="CN96" s="1">
        <f t="shared" si="9"/>
        <v>12</v>
      </c>
      <c r="CO96" s="1">
        <f t="shared" si="10"/>
        <v>14</v>
      </c>
      <c r="CP96" s="1">
        <f t="shared" si="11"/>
        <v>17</v>
      </c>
      <c r="CQ96" s="1">
        <f t="shared" si="12"/>
        <v>7</v>
      </c>
      <c r="CR96" s="1">
        <f t="shared" si="13"/>
        <v>12</v>
      </c>
      <c r="CS96" s="1">
        <f t="shared" si="14"/>
        <v>10</v>
      </c>
      <c r="CT96" s="1">
        <f t="shared" si="15"/>
        <v>72</v>
      </c>
      <c r="CU96" s="1">
        <v>4.0</v>
      </c>
      <c r="CV96" s="1">
        <v>3.0</v>
      </c>
      <c r="CW96" s="1">
        <v>4.0</v>
      </c>
      <c r="CX96" s="1">
        <v>2.0</v>
      </c>
      <c r="CY96" s="1">
        <v>3.0</v>
      </c>
      <c r="CZ96" s="1">
        <v>3.0</v>
      </c>
      <c r="DA96" s="1">
        <v>3.0</v>
      </c>
      <c r="DB96" s="1">
        <v>2.0</v>
      </c>
      <c r="DC96" s="1">
        <v>4.0</v>
      </c>
      <c r="DD96" s="1">
        <v>1.0</v>
      </c>
      <c r="DE96" s="1">
        <v>2.0</v>
      </c>
      <c r="DF96" s="1">
        <v>3.0</v>
      </c>
      <c r="DG96" s="1">
        <v>4.0</v>
      </c>
      <c r="DH96" s="1">
        <v>2.0</v>
      </c>
      <c r="DI96" s="1">
        <v>1.0</v>
      </c>
      <c r="DJ96" s="1">
        <v>2.0</v>
      </c>
      <c r="DK96" s="1">
        <v>3.0</v>
      </c>
      <c r="DL96" s="1">
        <v>2.0</v>
      </c>
      <c r="DM96" s="1">
        <v>1.0</v>
      </c>
      <c r="DN96" s="1">
        <v>2.0</v>
      </c>
      <c r="DO96" s="1">
        <v>3.0</v>
      </c>
      <c r="DP96" s="1">
        <v>2.0</v>
      </c>
      <c r="DQ96" s="1">
        <f t="shared" si="16"/>
        <v>15</v>
      </c>
      <c r="DR96" s="1">
        <f t="shared" si="17"/>
        <v>8</v>
      </c>
      <c r="DS96" s="1">
        <f t="shared" ref="DS96:DT96" si="852">SUM(CW96+DC96+DI96)</f>
        <v>9</v>
      </c>
      <c r="DT96" s="1">
        <f t="shared" si="852"/>
        <v>5</v>
      </c>
      <c r="DU96" s="1">
        <f t="shared" si="19"/>
        <v>8</v>
      </c>
      <c r="DV96" s="1">
        <f t="shared" si="20"/>
        <v>11</v>
      </c>
      <c r="DW96" s="1">
        <f t="shared" si="21"/>
        <v>56</v>
      </c>
      <c r="DX96" s="1">
        <v>3.0</v>
      </c>
      <c r="DY96" s="1">
        <v>2.0</v>
      </c>
      <c r="DZ96" s="1">
        <v>3.0</v>
      </c>
      <c r="EA96" s="1">
        <v>3.0</v>
      </c>
      <c r="EB96" s="1">
        <v>4.0</v>
      </c>
      <c r="EC96" s="1">
        <v>4.0</v>
      </c>
      <c r="ED96" s="1">
        <v>5.0</v>
      </c>
      <c r="EE96" s="1">
        <v>3.0</v>
      </c>
      <c r="EF96" s="1">
        <v>3.0</v>
      </c>
      <c r="EG96" s="1">
        <v>4.0</v>
      </c>
      <c r="EH96" s="1">
        <v>5.0</v>
      </c>
      <c r="EI96" s="1">
        <v>4.0</v>
      </c>
      <c r="EJ96" s="1">
        <v>1.0</v>
      </c>
      <c r="EK96" s="1">
        <v>4.0</v>
      </c>
      <c r="EL96" s="1">
        <v>4.0</v>
      </c>
      <c r="EM96" s="1">
        <v>4.0</v>
      </c>
      <c r="EN96" s="1">
        <v>4.0</v>
      </c>
      <c r="EO96" s="1">
        <v>2.0</v>
      </c>
      <c r="EP96" s="1">
        <v>4.0</v>
      </c>
      <c r="EQ96" s="1">
        <v>4.0</v>
      </c>
      <c r="ER96" s="1">
        <v>5.0</v>
      </c>
      <c r="ES96" s="1">
        <v>1.0</v>
      </c>
      <c r="ET96" s="1">
        <v>4.0</v>
      </c>
      <c r="EU96" s="1">
        <v>2.0</v>
      </c>
      <c r="EV96" s="1">
        <v>2.0</v>
      </c>
      <c r="EW96" s="1">
        <v>5.0</v>
      </c>
      <c r="EX96" s="1">
        <v>5.0</v>
      </c>
      <c r="EY96" s="1">
        <v>4.0</v>
      </c>
      <c r="EZ96" s="1">
        <v>3.0</v>
      </c>
      <c r="FA96" s="1">
        <v>4.0</v>
      </c>
      <c r="FB96" s="1">
        <v>4.0</v>
      </c>
      <c r="FC96" s="1">
        <v>4.0</v>
      </c>
      <c r="FD96" s="1">
        <v>2.0</v>
      </c>
      <c r="FE96" s="1">
        <v>3.0</v>
      </c>
      <c r="FF96" s="1">
        <v>4.0</v>
      </c>
      <c r="FG96" s="1">
        <v>4.0</v>
      </c>
      <c r="FH96" s="1">
        <v>5.0</v>
      </c>
      <c r="FI96" s="1">
        <v>4.0</v>
      </c>
      <c r="FJ96" s="1">
        <v>1.0</v>
      </c>
      <c r="FK96" s="1">
        <v>3.0</v>
      </c>
      <c r="FL96" s="1">
        <v>4.0</v>
      </c>
      <c r="FM96" s="1">
        <v>2.0</v>
      </c>
      <c r="FN96" s="1">
        <v>2.0</v>
      </c>
      <c r="FO96" s="1">
        <v>4.0</v>
      </c>
      <c r="FP96" s="1">
        <f t="shared" ref="FP96:HG96" si="853">IF(FP$3="+",DX96,6-DX96)</f>
        <v>3</v>
      </c>
      <c r="FQ96" s="1">
        <f t="shared" si="853"/>
        <v>4</v>
      </c>
      <c r="FR96" s="1">
        <f t="shared" si="853"/>
        <v>3</v>
      </c>
      <c r="FS96" s="1">
        <f t="shared" si="853"/>
        <v>3</v>
      </c>
      <c r="FT96" s="1">
        <f t="shared" si="853"/>
        <v>4</v>
      </c>
      <c r="FU96" s="1">
        <f t="shared" si="853"/>
        <v>2</v>
      </c>
      <c r="FV96" s="1">
        <f t="shared" si="853"/>
        <v>5</v>
      </c>
      <c r="FW96" s="1">
        <f t="shared" si="853"/>
        <v>3</v>
      </c>
      <c r="FX96" s="1">
        <f t="shared" si="853"/>
        <v>3</v>
      </c>
      <c r="FY96" s="1">
        <f t="shared" si="853"/>
        <v>4</v>
      </c>
      <c r="FZ96" s="1">
        <f t="shared" si="853"/>
        <v>5</v>
      </c>
      <c r="GA96" s="1">
        <f t="shared" si="853"/>
        <v>2</v>
      </c>
      <c r="GB96" s="1">
        <f t="shared" si="853"/>
        <v>5</v>
      </c>
      <c r="GC96" s="1">
        <f t="shared" si="853"/>
        <v>4</v>
      </c>
      <c r="GD96" s="1">
        <f t="shared" si="853"/>
        <v>2</v>
      </c>
      <c r="GE96" s="1">
        <f t="shared" si="853"/>
        <v>2</v>
      </c>
      <c r="GF96" s="1">
        <f t="shared" si="853"/>
        <v>4</v>
      </c>
      <c r="GG96" s="1">
        <f t="shared" si="853"/>
        <v>4</v>
      </c>
      <c r="GH96" s="1">
        <f t="shared" si="853"/>
        <v>2</v>
      </c>
      <c r="GI96" s="1">
        <f t="shared" si="853"/>
        <v>4</v>
      </c>
      <c r="GJ96" s="1">
        <f t="shared" si="853"/>
        <v>5</v>
      </c>
      <c r="GK96" s="1">
        <f t="shared" si="853"/>
        <v>5</v>
      </c>
      <c r="GL96" s="1">
        <f t="shared" si="853"/>
        <v>4</v>
      </c>
      <c r="GM96" s="1">
        <f t="shared" si="853"/>
        <v>4</v>
      </c>
      <c r="GN96" s="1">
        <f t="shared" si="853"/>
        <v>4</v>
      </c>
      <c r="GO96" s="1">
        <f t="shared" si="853"/>
        <v>5</v>
      </c>
      <c r="GP96" s="1">
        <f t="shared" si="853"/>
        <v>5</v>
      </c>
      <c r="GQ96" s="1">
        <f t="shared" si="853"/>
        <v>4</v>
      </c>
      <c r="GR96" s="1">
        <f t="shared" si="853"/>
        <v>3</v>
      </c>
      <c r="GS96" s="1">
        <f t="shared" si="853"/>
        <v>2</v>
      </c>
      <c r="GT96" s="1">
        <f t="shared" si="853"/>
        <v>4</v>
      </c>
      <c r="GU96" s="1">
        <f t="shared" si="853"/>
        <v>4</v>
      </c>
      <c r="GV96" s="1">
        <f t="shared" si="853"/>
        <v>4</v>
      </c>
      <c r="GW96" s="1">
        <f t="shared" si="853"/>
        <v>3</v>
      </c>
      <c r="GX96" s="1">
        <f t="shared" si="853"/>
        <v>4</v>
      </c>
      <c r="GY96" s="1">
        <f t="shared" si="853"/>
        <v>4</v>
      </c>
      <c r="GZ96" s="1">
        <f t="shared" si="853"/>
        <v>5</v>
      </c>
      <c r="HA96" s="1">
        <f t="shared" si="853"/>
        <v>2</v>
      </c>
      <c r="HB96" s="1">
        <f t="shared" si="853"/>
        <v>1</v>
      </c>
      <c r="HC96" s="1">
        <f t="shared" si="853"/>
        <v>3</v>
      </c>
      <c r="HD96" s="1">
        <f t="shared" si="853"/>
        <v>4</v>
      </c>
      <c r="HE96" s="1">
        <f t="shared" si="853"/>
        <v>4</v>
      </c>
      <c r="HF96" s="1">
        <f t="shared" si="853"/>
        <v>2</v>
      </c>
      <c r="HG96" s="1">
        <f t="shared" si="853"/>
        <v>2</v>
      </c>
      <c r="HH96" s="1">
        <v>3.0</v>
      </c>
      <c r="HI96" s="1">
        <v>2.0</v>
      </c>
      <c r="HJ96" s="1">
        <v>3.0</v>
      </c>
      <c r="HK96" s="1">
        <v>3.0</v>
      </c>
      <c r="HL96" s="1">
        <v>4.0</v>
      </c>
      <c r="HM96" s="1">
        <v>4.0</v>
      </c>
      <c r="HN96" s="1">
        <v>5.0</v>
      </c>
      <c r="HO96" s="1">
        <v>3.0</v>
      </c>
      <c r="HP96" s="1">
        <v>3.0</v>
      </c>
      <c r="HQ96" s="1">
        <v>4.0</v>
      </c>
      <c r="HR96" s="1">
        <v>5.0</v>
      </c>
      <c r="HS96" s="1">
        <v>4.0</v>
      </c>
      <c r="HT96" s="1">
        <v>1.0</v>
      </c>
      <c r="HU96" s="1">
        <v>4.0</v>
      </c>
      <c r="HV96" s="1">
        <v>4.0</v>
      </c>
      <c r="HW96" s="1">
        <v>4.0</v>
      </c>
      <c r="HX96" s="1">
        <v>4.0</v>
      </c>
      <c r="HY96" s="1">
        <v>2.0</v>
      </c>
      <c r="HZ96" s="1">
        <v>4.0</v>
      </c>
      <c r="IA96" s="1">
        <v>4.0</v>
      </c>
      <c r="IB96" s="1">
        <v>5.0</v>
      </c>
      <c r="IC96" s="1">
        <v>1.0</v>
      </c>
      <c r="ID96" s="1">
        <v>4.0</v>
      </c>
      <c r="IE96" s="1">
        <v>2.0</v>
      </c>
      <c r="IF96" s="1">
        <v>2.0</v>
      </c>
      <c r="IG96" s="1">
        <v>5.0</v>
      </c>
      <c r="IH96" s="1">
        <v>5.0</v>
      </c>
      <c r="II96" s="1">
        <v>4.0</v>
      </c>
      <c r="IJ96" s="1">
        <v>3.0</v>
      </c>
      <c r="IK96" s="1">
        <v>4.0</v>
      </c>
      <c r="IL96" s="1">
        <v>4.0</v>
      </c>
      <c r="IM96" s="1">
        <v>4.0</v>
      </c>
      <c r="IN96" s="1">
        <v>2.0</v>
      </c>
      <c r="IO96" s="1">
        <v>3.0</v>
      </c>
      <c r="IP96" s="1">
        <v>4.0</v>
      </c>
      <c r="IQ96" s="1">
        <v>4.0</v>
      </c>
      <c r="IR96" s="1">
        <v>5.0</v>
      </c>
      <c r="IS96" s="1">
        <v>4.0</v>
      </c>
      <c r="IT96" s="1">
        <v>1.0</v>
      </c>
      <c r="IU96" s="1">
        <v>3.0</v>
      </c>
      <c r="IV96" s="1">
        <v>4.0</v>
      </c>
      <c r="IW96" s="1">
        <v>2.0</v>
      </c>
      <c r="IX96" s="1">
        <v>2.0</v>
      </c>
      <c r="IY96" s="1">
        <v>4.0</v>
      </c>
      <c r="IZ96" s="1">
        <f t="shared" ref="IZ96:KQ96" si="854">IF(IZ$3="+",HH96,6-HH96)</f>
        <v>3</v>
      </c>
      <c r="JA96" s="1">
        <f t="shared" si="854"/>
        <v>4</v>
      </c>
      <c r="JB96" s="1">
        <f t="shared" si="854"/>
        <v>3</v>
      </c>
      <c r="JC96" s="1">
        <f t="shared" si="854"/>
        <v>3</v>
      </c>
      <c r="JD96" s="1">
        <f t="shared" si="854"/>
        <v>4</v>
      </c>
      <c r="JE96" s="1">
        <f t="shared" si="854"/>
        <v>2</v>
      </c>
      <c r="JF96" s="1">
        <f t="shared" si="854"/>
        <v>5</v>
      </c>
      <c r="JG96" s="1">
        <f t="shared" si="854"/>
        <v>3</v>
      </c>
      <c r="JH96" s="1">
        <f t="shared" si="854"/>
        <v>3</v>
      </c>
      <c r="JI96" s="1">
        <f t="shared" si="854"/>
        <v>4</v>
      </c>
      <c r="JJ96" s="1">
        <f t="shared" si="854"/>
        <v>5</v>
      </c>
      <c r="JK96" s="1">
        <f t="shared" si="854"/>
        <v>2</v>
      </c>
      <c r="JL96" s="1">
        <f t="shared" si="854"/>
        <v>5</v>
      </c>
      <c r="JM96" s="1">
        <f t="shared" si="854"/>
        <v>4</v>
      </c>
      <c r="JN96" s="1">
        <f t="shared" si="854"/>
        <v>4</v>
      </c>
      <c r="JO96" s="1">
        <f t="shared" si="854"/>
        <v>2</v>
      </c>
      <c r="JP96" s="1">
        <f t="shared" si="854"/>
        <v>4</v>
      </c>
      <c r="JQ96" s="1">
        <f t="shared" si="854"/>
        <v>4</v>
      </c>
      <c r="JR96" s="1">
        <f t="shared" si="854"/>
        <v>2</v>
      </c>
      <c r="JS96" s="1">
        <f t="shared" si="854"/>
        <v>4</v>
      </c>
      <c r="JT96" s="1">
        <f t="shared" si="854"/>
        <v>5</v>
      </c>
      <c r="JU96" s="1">
        <f t="shared" si="854"/>
        <v>5</v>
      </c>
      <c r="JV96" s="1">
        <f t="shared" si="854"/>
        <v>4</v>
      </c>
      <c r="JW96" s="1">
        <f t="shared" si="854"/>
        <v>2</v>
      </c>
      <c r="JX96" s="1">
        <f t="shared" si="854"/>
        <v>4</v>
      </c>
      <c r="JY96" s="1">
        <f t="shared" si="854"/>
        <v>5</v>
      </c>
      <c r="JZ96" s="1">
        <f t="shared" si="854"/>
        <v>1</v>
      </c>
      <c r="KA96" s="1">
        <f t="shared" si="854"/>
        <v>4</v>
      </c>
      <c r="KB96" s="1">
        <f t="shared" si="854"/>
        <v>3</v>
      </c>
      <c r="KC96" s="1">
        <f t="shared" si="854"/>
        <v>4</v>
      </c>
      <c r="KD96" s="1">
        <f t="shared" si="854"/>
        <v>4</v>
      </c>
      <c r="KE96" s="1">
        <f t="shared" si="854"/>
        <v>4</v>
      </c>
      <c r="KF96" s="1">
        <f t="shared" si="854"/>
        <v>4</v>
      </c>
      <c r="KG96" s="1">
        <f t="shared" si="854"/>
        <v>3</v>
      </c>
      <c r="KH96" s="1">
        <f t="shared" si="854"/>
        <v>2</v>
      </c>
      <c r="KI96" s="1">
        <f t="shared" si="854"/>
        <v>4</v>
      </c>
      <c r="KJ96" s="1">
        <f t="shared" si="854"/>
        <v>5</v>
      </c>
      <c r="KK96" s="1">
        <f t="shared" si="854"/>
        <v>4</v>
      </c>
      <c r="KL96" s="1">
        <f t="shared" si="854"/>
        <v>1</v>
      </c>
      <c r="KM96" s="1">
        <f t="shared" si="854"/>
        <v>3</v>
      </c>
      <c r="KN96" s="1">
        <f t="shared" si="854"/>
        <v>4</v>
      </c>
      <c r="KO96" s="1">
        <f t="shared" si="854"/>
        <v>4</v>
      </c>
      <c r="KP96" s="1">
        <f t="shared" si="854"/>
        <v>2</v>
      </c>
      <c r="KQ96" s="1">
        <f t="shared" si="854"/>
        <v>2</v>
      </c>
      <c r="KR96" s="1">
        <f t="shared" si="24"/>
        <v>155</v>
      </c>
      <c r="KS96" s="1">
        <f t="shared" si="25"/>
        <v>26</v>
      </c>
      <c r="KT96" s="1">
        <f t="shared" si="26"/>
        <v>40</v>
      </c>
      <c r="KU96" s="1">
        <f t="shared" si="27"/>
        <v>33</v>
      </c>
      <c r="KV96" s="1">
        <f t="shared" si="28"/>
        <v>23</v>
      </c>
      <c r="KW96" s="1">
        <f t="shared" si="29"/>
        <v>33</v>
      </c>
      <c r="KX96" s="1">
        <v>3.0</v>
      </c>
      <c r="KY96" s="1">
        <v>4.0</v>
      </c>
      <c r="KZ96" s="1">
        <v>4.0</v>
      </c>
      <c r="LA96" s="1">
        <v>2.0</v>
      </c>
      <c r="LB96" s="1">
        <v>4.0</v>
      </c>
      <c r="LC96" s="1">
        <v>2.0</v>
      </c>
      <c r="LD96" s="1">
        <v>4.0</v>
      </c>
      <c r="LE96" s="1">
        <v>4.0</v>
      </c>
      <c r="LF96" s="1">
        <v>3.0</v>
      </c>
      <c r="LG96" s="1">
        <v>2.0</v>
      </c>
      <c r="LH96" s="1">
        <v>5.0</v>
      </c>
      <c r="LI96" s="1">
        <v>4.0</v>
      </c>
      <c r="LJ96" s="1">
        <v>3.0</v>
      </c>
      <c r="LK96" s="1">
        <v>4.0</v>
      </c>
      <c r="LL96" s="1">
        <v>4.0</v>
      </c>
      <c r="LM96" s="1">
        <v>4.0</v>
      </c>
      <c r="LN96" s="1">
        <v>5.0</v>
      </c>
      <c r="LO96" s="1">
        <v>4.0</v>
      </c>
      <c r="LP96" s="1">
        <v>3.0</v>
      </c>
      <c r="LQ96" s="1">
        <v>4.0</v>
      </c>
      <c r="LR96" s="1">
        <v>4.0</v>
      </c>
      <c r="LS96" s="1">
        <v>3.0</v>
      </c>
      <c r="LT96" s="1">
        <v>3.0</v>
      </c>
      <c r="LU96" s="1">
        <v>5.0</v>
      </c>
      <c r="LV96" s="1">
        <v>2.0</v>
      </c>
      <c r="LW96" s="1">
        <v>2.0</v>
      </c>
      <c r="LX96" s="1">
        <v>5.0</v>
      </c>
      <c r="LY96" s="1">
        <v>4.0</v>
      </c>
      <c r="LZ96" s="1">
        <v>3.0</v>
      </c>
      <c r="MA96" s="1">
        <f t="shared" si="557"/>
        <v>3</v>
      </c>
      <c r="MB96" s="1">
        <f t="shared" ref="MB96:NC96" si="855">IF(MB$3="+",KY96,6-KY96)</f>
        <v>2</v>
      </c>
      <c r="MC96" s="1">
        <f t="shared" si="855"/>
        <v>4</v>
      </c>
      <c r="MD96" s="1">
        <f t="shared" si="855"/>
        <v>4</v>
      </c>
      <c r="ME96" s="1">
        <f t="shared" si="855"/>
        <v>2</v>
      </c>
      <c r="MF96" s="1">
        <f t="shared" si="855"/>
        <v>2</v>
      </c>
      <c r="MG96" s="1">
        <f t="shared" si="855"/>
        <v>4</v>
      </c>
      <c r="MH96" s="1">
        <f t="shared" si="855"/>
        <v>2</v>
      </c>
      <c r="MI96" s="1">
        <f t="shared" si="855"/>
        <v>3</v>
      </c>
      <c r="MJ96" s="1">
        <f t="shared" si="855"/>
        <v>2</v>
      </c>
      <c r="MK96" s="1">
        <f t="shared" si="855"/>
        <v>5</v>
      </c>
      <c r="ML96" s="1">
        <f t="shared" si="855"/>
        <v>4</v>
      </c>
      <c r="MM96" s="1">
        <f t="shared" si="855"/>
        <v>3</v>
      </c>
      <c r="MN96" s="1">
        <f t="shared" si="855"/>
        <v>4</v>
      </c>
      <c r="MO96" s="1">
        <f t="shared" si="855"/>
        <v>4</v>
      </c>
      <c r="MP96" s="1">
        <f t="shared" si="855"/>
        <v>4</v>
      </c>
      <c r="MQ96" s="1">
        <f t="shared" si="855"/>
        <v>5</v>
      </c>
      <c r="MR96" s="1">
        <f t="shared" si="855"/>
        <v>4</v>
      </c>
      <c r="MS96" s="1">
        <f t="shared" si="855"/>
        <v>3</v>
      </c>
      <c r="MT96" s="1">
        <f t="shared" si="855"/>
        <v>4</v>
      </c>
      <c r="MU96" s="1">
        <f t="shared" si="855"/>
        <v>4</v>
      </c>
      <c r="MV96" s="1">
        <f t="shared" si="855"/>
        <v>3</v>
      </c>
      <c r="MW96" s="1">
        <f t="shared" si="855"/>
        <v>3</v>
      </c>
      <c r="MX96" s="1">
        <f t="shared" si="855"/>
        <v>5</v>
      </c>
      <c r="MY96" s="1">
        <f t="shared" si="855"/>
        <v>2</v>
      </c>
      <c r="MZ96" s="1">
        <f t="shared" si="855"/>
        <v>4</v>
      </c>
      <c r="NA96" s="1">
        <f t="shared" si="855"/>
        <v>5</v>
      </c>
      <c r="NB96" s="1">
        <f t="shared" si="855"/>
        <v>4</v>
      </c>
      <c r="NC96" s="1">
        <f t="shared" si="855"/>
        <v>3</v>
      </c>
      <c r="ND96" s="1">
        <f t="shared" si="31"/>
        <v>17</v>
      </c>
      <c r="NE96" s="1">
        <f t="shared" si="32"/>
        <v>13</v>
      </c>
      <c r="NF96" s="1">
        <f t="shared" si="33"/>
        <v>21</v>
      </c>
      <c r="NG96" s="1">
        <f t="shared" si="34"/>
        <v>14</v>
      </c>
      <c r="NH96" s="1">
        <f t="shared" si="35"/>
        <v>17</v>
      </c>
      <c r="NI96" s="1">
        <f t="shared" si="36"/>
        <v>19</v>
      </c>
      <c r="NJ96" s="1">
        <f t="shared" si="70"/>
        <v>101</v>
      </c>
      <c r="NK96" s="1">
        <v>4.0</v>
      </c>
      <c r="NL96" s="1">
        <v>3.0</v>
      </c>
      <c r="NM96" s="1">
        <v>2.0</v>
      </c>
      <c r="NN96" s="1">
        <v>3.0</v>
      </c>
      <c r="NO96" s="1">
        <v>2.0</v>
      </c>
      <c r="NP96" s="1">
        <v>2.0</v>
      </c>
      <c r="NQ96" s="1">
        <v>2.0</v>
      </c>
      <c r="NR96" s="1">
        <v>3.0</v>
      </c>
      <c r="NS96" s="1">
        <v>2.0</v>
      </c>
      <c r="NT96" s="1">
        <v>2.0</v>
      </c>
      <c r="NU96" s="1">
        <v>2.0</v>
      </c>
      <c r="NV96" s="1">
        <v>3.0</v>
      </c>
      <c r="NW96" s="1">
        <v>2.0</v>
      </c>
      <c r="NX96" s="1">
        <v>3.0</v>
      </c>
      <c r="NY96" s="1">
        <v>2.0</v>
      </c>
      <c r="NZ96" s="1">
        <v>2.0</v>
      </c>
      <c r="OA96" s="1">
        <v>2.0</v>
      </c>
      <c r="OB96" s="1">
        <v>3.0</v>
      </c>
      <c r="OC96" s="1">
        <v>3.0</v>
      </c>
      <c r="OD96" s="1">
        <v>3.0</v>
      </c>
      <c r="OE96" s="1">
        <v>2.0</v>
      </c>
      <c r="OF96" s="1">
        <f t="shared" si="37"/>
        <v>12</v>
      </c>
      <c r="OG96" s="1">
        <f t="shared" si="38"/>
        <v>33</v>
      </c>
      <c r="OH96" s="1">
        <f t="shared" si="39"/>
        <v>45</v>
      </c>
      <c r="OI96" s="1">
        <v>4.0</v>
      </c>
      <c r="OJ96" s="1">
        <v>4.0</v>
      </c>
      <c r="OK96" s="1">
        <v>5.0</v>
      </c>
      <c r="OL96" s="1">
        <v>4.0</v>
      </c>
      <c r="OM96" s="1">
        <v>5.0</v>
      </c>
      <c r="ON96" s="1">
        <v>4.0</v>
      </c>
      <c r="OO96" s="1">
        <v>4.0</v>
      </c>
      <c r="OP96" s="1">
        <v>4.0</v>
      </c>
      <c r="OQ96" s="1">
        <v>4.0</v>
      </c>
      <c r="OR96" s="1">
        <v>1.0</v>
      </c>
      <c r="OS96" s="1">
        <v>4.0</v>
      </c>
      <c r="OT96" s="1">
        <v>5.0</v>
      </c>
      <c r="OU96" s="1">
        <v>3.0</v>
      </c>
      <c r="OV96" s="1">
        <v>2.0</v>
      </c>
      <c r="OW96" s="1">
        <v>4.0</v>
      </c>
      <c r="OX96" s="1">
        <v>4.0</v>
      </c>
      <c r="OY96" s="1">
        <v>5.0</v>
      </c>
      <c r="OZ96" s="1">
        <v>4.0</v>
      </c>
      <c r="PA96" s="1">
        <v>4.0</v>
      </c>
      <c r="PB96" s="1">
        <v>2.0</v>
      </c>
      <c r="PC96" s="1">
        <v>4.0</v>
      </c>
      <c r="PD96" s="1">
        <v>2.0</v>
      </c>
      <c r="PE96" s="1">
        <v>4.0</v>
      </c>
      <c r="PF96" s="1">
        <v>4.0</v>
      </c>
      <c r="PG96" s="1">
        <v>4.0</v>
      </c>
      <c r="PH96" s="1">
        <v>5.0</v>
      </c>
      <c r="PI96" s="1">
        <v>4.0</v>
      </c>
      <c r="PJ96" s="1">
        <v>5.0</v>
      </c>
      <c r="PK96" s="1">
        <v>4.0</v>
      </c>
      <c r="PL96" s="1">
        <f t="shared" ref="PL96:QN96" si="856">IF(PL$3="+",OI96,6-OI96)</f>
        <v>2</v>
      </c>
      <c r="PM96" s="1">
        <f t="shared" si="856"/>
        <v>4</v>
      </c>
      <c r="PN96" s="1">
        <f t="shared" si="856"/>
        <v>5</v>
      </c>
      <c r="PO96" s="1">
        <f t="shared" si="856"/>
        <v>4</v>
      </c>
      <c r="PP96" s="1">
        <f t="shared" si="856"/>
        <v>5</v>
      </c>
      <c r="PQ96" s="1">
        <f t="shared" si="856"/>
        <v>2</v>
      </c>
      <c r="PR96" s="1">
        <f t="shared" si="856"/>
        <v>4</v>
      </c>
      <c r="PS96" s="1">
        <f t="shared" si="856"/>
        <v>4</v>
      </c>
      <c r="PT96" s="1">
        <f t="shared" si="856"/>
        <v>2</v>
      </c>
      <c r="PU96" s="1">
        <f t="shared" si="856"/>
        <v>5</v>
      </c>
      <c r="PV96" s="1">
        <f t="shared" si="856"/>
        <v>2</v>
      </c>
      <c r="PW96" s="1">
        <f t="shared" si="856"/>
        <v>1</v>
      </c>
      <c r="PX96" s="1">
        <f t="shared" si="856"/>
        <v>3</v>
      </c>
      <c r="PY96" s="1">
        <f t="shared" si="856"/>
        <v>4</v>
      </c>
      <c r="PZ96" s="1">
        <f t="shared" si="856"/>
        <v>4</v>
      </c>
      <c r="QA96" s="1">
        <f t="shared" si="856"/>
        <v>4</v>
      </c>
      <c r="QB96" s="1">
        <f t="shared" si="856"/>
        <v>5</v>
      </c>
      <c r="QC96" s="1">
        <f t="shared" si="856"/>
        <v>2</v>
      </c>
      <c r="QD96" s="1">
        <f t="shared" si="856"/>
        <v>4</v>
      </c>
      <c r="QE96" s="1">
        <f t="shared" si="856"/>
        <v>4</v>
      </c>
      <c r="QF96" s="1">
        <f t="shared" si="856"/>
        <v>4</v>
      </c>
      <c r="QG96" s="1">
        <f t="shared" si="856"/>
        <v>4</v>
      </c>
      <c r="QH96" s="1">
        <f t="shared" si="856"/>
        <v>4</v>
      </c>
      <c r="QI96" s="1">
        <f t="shared" si="856"/>
        <v>4</v>
      </c>
      <c r="QJ96" s="1">
        <f t="shared" si="856"/>
        <v>4</v>
      </c>
      <c r="QK96" s="1">
        <f t="shared" si="856"/>
        <v>1</v>
      </c>
      <c r="QL96" s="1">
        <f t="shared" si="856"/>
        <v>4</v>
      </c>
      <c r="QM96" s="1">
        <f t="shared" si="856"/>
        <v>5</v>
      </c>
      <c r="QN96" s="1">
        <f t="shared" si="856"/>
        <v>2</v>
      </c>
      <c r="QO96" s="1">
        <f t="shared" si="41"/>
        <v>102</v>
      </c>
      <c r="QP96" s="1">
        <f t="shared" si="42"/>
        <v>48</v>
      </c>
      <c r="QQ96" s="1">
        <f t="shared" si="43"/>
        <v>54</v>
      </c>
      <c r="QR96" s="1">
        <v>4.0</v>
      </c>
      <c r="QS96" s="1">
        <v>3.0</v>
      </c>
      <c r="QT96" s="1">
        <v>2.0</v>
      </c>
      <c r="QU96" s="1">
        <v>3.0</v>
      </c>
      <c r="QV96" s="1">
        <v>3.0</v>
      </c>
      <c r="QW96" s="1">
        <v>3.0</v>
      </c>
      <c r="QX96" s="1">
        <v>2.0</v>
      </c>
      <c r="QY96" s="1">
        <v>3.0</v>
      </c>
      <c r="QZ96" s="1">
        <v>4.0</v>
      </c>
      <c r="RA96" s="1">
        <v>2.0</v>
      </c>
      <c r="RB96" s="1">
        <v>3.0</v>
      </c>
      <c r="RC96" s="1">
        <v>3.0</v>
      </c>
      <c r="RD96" s="1">
        <v>3.0</v>
      </c>
      <c r="RE96" s="1">
        <v>2.0</v>
      </c>
      <c r="RF96" s="1">
        <v>2.0</v>
      </c>
      <c r="RG96" s="1">
        <v>2.0</v>
      </c>
      <c r="RH96" s="1">
        <v>2.0</v>
      </c>
      <c r="RI96" s="1">
        <v>3.0</v>
      </c>
      <c r="RJ96" s="1">
        <v>2.0</v>
      </c>
      <c r="RK96" s="1">
        <v>4.0</v>
      </c>
      <c r="RL96" s="1">
        <v>3.0</v>
      </c>
      <c r="RM96" s="1">
        <v>3.0</v>
      </c>
      <c r="RN96" s="1">
        <v>2.0</v>
      </c>
      <c r="RO96" s="1">
        <v>2.0</v>
      </c>
      <c r="RP96" s="1">
        <v>4.0</v>
      </c>
      <c r="RQ96" s="1">
        <v>3.0</v>
      </c>
      <c r="RR96" s="1">
        <v>3.0</v>
      </c>
      <c r="RS96" s="1">
        <v>4.0</v>
      </c>
      <c r="RT96" s="1">
        <v>2.0</v>
      </c>
      <c r="RU96" s="1">
        <v>3.0</v>
      </c>
      <c r="RV96" s="1">
        <v>3.0</v>
      </c>
      <c r="RW96" s="1">
        <v>3.0</v>
      </c>
      <c r="RX96" s="1">
        <v>2.0</v>
      </c>
      <c r="RY96" s="1">
        <v>2.0</v>
      </c>
      <c r="RZ96" s="1">
        <v>2.0</v>
      </c>
      <c r="SA96" s="1">
        <v>2.0</v>
      </c>
      <c r="SB96" s="1">
        <v>3.0</v>
      </c>
      <c r="SC96" s="1">
        <v>4.0</v>
      </c>
      <c r="SD96" s="1">
        <v>3.0</v>
      </c>
      <c r="SE96" s="1">
        <v>2.0</v>
      </c>
      <c r="SF96" s="1">
        <v>4.0</v>
      </c>
      <c r="SG96" s="1">
        <f t="shared" ref="SG96:TU96" si="857">IF(SG$3="+",QR96,5-QR96)</f>
        <v>4</v>
      </c>
      <c r="SH96" s="1">
        <f t="shared" si="857"/>
        <v>3</v>
      </c>
      <c r="SI96" s="1">
        <f t="shared" si="857"/>
        <v>3</v>
      </c>
      <c r="SJ96" s="1">
        <f t="shared" si="857"/>
        <v>3</v>
      </c>
      <c r="SK96" s="1">
        <f t="shared" si="857"/>
        <v>3</v>
      </c>
      <c r="SL96" s="1">
        <f t="shared" si="857"/>
        <v>2</v>
      </c>
      <c r="SM96" s="1">
        <f t="shared" si="857"/>
        <v>2</v>
      </c>
      <c r="SN96" s="1">
        <f t="shared" si="857"/>
        <v>2</v>
      </c>
      <c r="SO96" s="1">
        <f t="shared" si="857"/>
        <v>1</v>
      </c>
      <c r="SP96" s="1">
        <f t="shared" si="857"/>
        <v>3</v>
      </c>
      <c r="SQ96" s="1">
        <f t="shared" si="857"/>
        <v>3</v>
      </c>
      <c r="SR96" s="1">
        <f t="shared" si="857"/>
        <v>2</v>
      </c>
      <c r="SS96" s="1">
        <f t="shared" si="857"/>
        <v>3</v>
      </c>
      <c r="ST96" s="1">
        <f t="shared" si="857"/>
        <v>2</v>
      </c>
      <c r="SU96" s="1">
        <f t="shared" si="857"/>
        <v>3</v>
      </c>
      <c r="SV96" s="1">
        <f t="shared" si="857"/>
        <v>2</v>
      </c>
      <c r="SW96" s="1">
        <f t="shared" si="857"/>
        <v>3</v>
      </c>
      <c r="SX96" s="1">
        <f t="shared" si="857"/>
        <v>2</v>
      </c>
      <c r="SY96" s="1">
        <f t="shared" si="857"/>
        <v>3</v>
      </c>
      <c r="SZ96" s="1">
        <f t="shared" si="857"/>
        <v>1</v>
      </c>
      <c r="TA96" s="1">
        <f t="shared" si="857"/>
        <v>2</v>
      </c>
      <c r="TB96" s="1">
        <f t="shared" si="857"/>
        <v>3</v>
      </c>
      <c r="TC96" s="1">
        <f t="shared" si="857"/>
        <v>3</v>
      </c>
      <c r="TD96" s="1">
        <f t="shared" si="857"/>
        <v>2</v>
      </c>
      <c r="TE96" s="1">
        <f t="shared" si="857"/>
        <v>4</v>
      </c>
      <c r="TF96" s="1">
        <f t="shared" si="857"/>
        <v>2</v>
      </c>
      <c r="TG96" s="1">
        <f t="shared" si="857"/>
        <v>2</v>
      </c>
      <c r="TH96" s="1">
        <f t="shared" si="857"/>
        <v>4</v>
      </c>
      <c r="TI96" s="1">
        <f t="shared" si="857"/>
        <v>2</v>
      </c>
      <c r="TJ96" s="1">
        <f t="shared" si="857"/>
        <v>2</v>
      </c>
      <c r="TK96" s="1">
        <f t="shared" si="857"/>
        <v>2</v>
      </c>
      <c r="TL96" s="1">
        <f t="shared" si="857"/>
        <v>3</v>
      </c>
      <c r="TM96" s="1">
        <f t="shared" si="857"/>
        <v>3</v>
      </c>
      <c r="TN96" s="1">
        <f t="shared" si="857"/>
        <v>2</v>
      </c>
      <c r="TO96" s="1">
        <f t="shared" si="857"/>
        <v>3</v>
      </c>
      <c r="TP96" s="1">
        <f t="shared" si="857"/>
        <v>2</v>
      </c>
      <c r="TQ96" s="1">
        <f t="shared" si="857"/>
        <v>2</v>
      </c>
      <c r="TR96" s="1">
        <f t="shared" si="857"/>
        <v>4</v>
      </c>
      <c r="TS96" s="1">
        <f t="shared" si="857"/>
        <v>3</v>
      </c>
      <c r="TT96" s="1">
        <f t="shared" si="857"/>
        <v>2</v>
      </c>
      <c r="TU96" s="1">
        <f t="shared" si="857"/>
        <v>1</v>
      </c>
      <c r="TV96" s="1">
        <f t="shared" si="45"/>
        <v>82</v>
      </c>
      <c r="TW96" s="1">
        <f t="shared" si="46"/>
        <v>22</v>
      </c>
      <c r="TX96" s="1">
        <f t="shared" si="47"/>
        <v>7</v>
      </c>
      <c r="TY96" s="1">
        <f t="shared" si="48"/>
        <v>8</v>
      </c>
      <c r="TZ96" s="1">
        <f t="shared" si="49"/>
        <v>7</v>
      </c>
      <c r="UA96" s="1">
        <f t="shared" si="50"/>
        <v>30</v>
      </c>
      <c r="UB96" s="1">
        <f t="shared" si="51"/>
        <v>8</v>
      </c>
      <c r="UC96" s="1">
        <f t="shared" si="52"/>
        <v>4</v>
      </c>
      <c r="UD96" s="1">
        <f t="shared" si="53"/>
        <v>5</v>
      </c>
      <c r="UE96" s="1">
        <f t="shared" si="54"/>
        <v>4</v>
      </c>
      <c r="UF96" s="1">
        <f t="shared" ref="UF96:UG96" si="858">TS96</f>
        <v>3</v>
      </c>
      <c r="UG96" s="1">
        <f t="shared" si="858"/>
        <v>2</v>
      </c>
      <c r="UH96" s="1">
        <f t="shared" si="56"/>
        <v>19</v>
      </c>
      <c r="UI96" s="1">
        <f t="shared" si="57"/>
        <v>3</v>
      </c>
      <c r="UJ96" s="1">
        <f t="shared" si="58"/>
        <v>6</v>
      </c>
      <c r="UK96" s="1">
        <f t="shared" si="59"/>
        <v>10</v>
      </c>
      <c r="UL96" s="1">
        <f t="shared" si="60"/>
        <v>11</v>
      </c>
      <c r="UM96" s="1">
        <f t="shared" si="61"/>
        <v>5</v>
      </c>
      <c r="UN96" s="1">
        <f t="shared" si="62"/>
        <v>4</v>
      </c>
      <c r="UO96" s="1">
        <f t="shared" si="63"/>
        <v>2</v>
      </c>
      <c r="UP96" s="6">
        <v>1.0</v>
      </c>
      <c r="UQ96" s="6">
        <v>1.0</v>
      </c>
      <c r="UR96" s="6">
        <v>1.0</v>
      </c>
      <c r="US96" s="6">
        <v>1.0</v>
      </c>
      <c r="UT96" s="6">
        <v>1.0</v>
      </c>
      <c r="UU96" s="6">
        <v>1.0</v>
      </c>
      <c r="UV96" s="6">
        <v>1.0</v>
      </c>
      <c r="UW96" s="6">
        <v>1.0</v>
      </c>
      <c r="UX96" s="6">
        <v>1.0</v>
      </c>
      <c r="UY96" s="6">
        <v>1.0</v>
      </c>
      <c r="UZ96" s="6">
        <v>1.0</v>
      </c>
      <c r="VA96" s="6">
        <v>1.0</v>
      </c>
      <c r="VB96" s="6">
        <v>1.0</v>
      </c>
      <c r="VC96" s="6">
        <v>1.0</v>
      </c>
      <c r="VD96" s="6">
        <v>2.0</v>
      </c>
      <c r="VE96" s="6">
        <v>1.0</v>
      </c>
      <c r="VF96" s="6">
        <v>2.0</v>
      </c>
      <c r="VG96" s="6">
        <v>2.0</v>
      </c>
      <c r="VH96" s="6">
        <v>1.0</v>
      </c>
      <c r="VI96" s="6">
        <v>1.0</v>
      </c>
      <c r="VJ96" s="6">
        <v>1.0</v>
      </c>
      <c r="VK96" s="6">
        <v>2.0</v>
      </c>
      <c r="VL96" s="6">
        <v>2.0</v>
      </c>
      <c r="VM96" s="6">
        <v>1.0</v>
      </c>
      <c r="VN96" s="6">
        <v>1.0</v>
      </c>
      <c r="VO96" s="6">
        <v>1.0</v>
      </c>
      <c r="VP96" s="6">
        <v>1.0</v>
      </c>
      <c r="VQ96" s="6">
        <v>1.0</v>
      </c>
      <c r="VR96" s="6">
        <v>1.0</v>
      </c>
      <c r="VS96" s="6">
        <v>1.0</v>
      </c>
      <c r="VT96" s="6">
        <v>2.0</v>
      </c>
      <c r="VU96" s="6">
        <v>1.0</v>
      </c>
      <c r="VV96" s="6">
        <v>2.0</v>
      </c>
      <c r="VW96" s="6">
        <v>1.0</v>
      </c>
      <c r="VX96" s="6">
        <v>1.0</v>
      </c>
      <c r="VY96" s="6">
        <v>1.0</v>
      </c>
      <c r="VZ96" s="6"/>
      <c r="WA96" s="9">
        <v>26.0</v>
      </c>
      <c r="WB96" s="1">
        <v>1.0</v>
      </c>
      <c r="WC96" s="1">
        <v>2.0</v>
      </c>
      <c r="WD96" s="1">
        <v>2.0</v>
      </c>
      <c r="WE96" s="1">
        <v>1.0</v>
      </c>
      <c r="WF96" s="1">
        <v>1.0</v>
      </c>
      <c r="WG96" s="1">
        <v>2.0</v>
      </c>
      <c r="WH96" s="1">
        <v>1.0</v>
      </c>
      <c r="WI96" s="1">
        <v>1.0</v>
      </c>
      <c r="WJ96" s="1">
        <v>1.0</v>
      </c>
      <c r="WK96" s="1">
        <v>2.0</v>
      </c>
      <c r="WL96" s="1">
        <v>1.0</v>
      </c>
      <c r="WM96" s="1">
        <v>2.0</v>
      </c>
      <c r="WN96" s="1">
        <v>1.0</v>
      </c>
      <c r="WO96" s="1">
        <v>2.0</v>
      </c>
      <c r="WP96" s="1">
        <v>1.0</v>
      </c>
      <c r="WQ96" s="1">
        <f t="shared" ref="WQ96:XE96" si="859">IF(WQ$3="+",WB96,3-WB96)</f>
        <v>2</v>
      </c>
      <c r="WR96" s="1">
        <f t="shared" si="859"/>
        <v>2</v>
      </c>
      <c r="WS96" s="1">
        <f t="shared" si="859"/>
        <v>2</v>
      </c>
      <c r="WT96" s="1">
        <f t="shared" si="859"/>
        <v>1</v>
      </c>
      <c r="WU96" s="1">
        <f t="shared" si="859"/>
        <v>2</v>
      </c>
      <c r="WV96" s="1">
        <f t="shared" si="859"/>
        <v>2</v>
      </c>
      <c r="WW96" s="1">
        <f t="shared" si="859"/>
        <v>2</v>
      </c>
      <c r="WX96" s="1">
        <f t="shared" si="859"/>
        <v>1</v>
      </c>
      <c r="WY96" s="1">
        <f t="shared" si="859"/>
        <v>1</v>
      </c>
      <c r="WZ96" s="1">
        <f t="shared" si="859"/>
        <v>2</v>
      </c>
      <c r="XA96" s="1">
        <f t="shared" si="859"/>
        <v>2</v>
      </c>
      <c r="XB96" s="1">
        <f t="shared" si="859"/>
        <v>2</v>
      </c>
      <c r="XC96" s="1">
        <f t="shared" si="859"/>
        <v>2</v>
      </c>
      <c r="XD96" s="1">
        <f t="shared" si="859"/>
        <v>2</v>
      </c>
      <c r="XE96" s="1">
        <f t="shared" si="859"/>
        <v>1</v>
      </c>
      <c r="XF96" s="1">
        <f t="shared" si="65"/>
        <v>26</v>
      </c>
      <c r="XG96" s="1">
        <v>1.0</v>
      </c>
      <c r="XH96" s="9"/>
      <c r="XI96" s="9"/>
    </row>
    <row r="97" ht="15.0" customHeight="1">
      <c r="A97" s="1" t="s">
        <v>564</v>
      </c>
      <c r="B97" s="1" t="s">
        <v>553</v>
      </c>
      <c r="C97" s="1" t="s">
        <v>1158</v>
      </c>
      <c r="D97" s="1"/>
      <c r="E97" s="1" t="s">
        <v>1159</v>
      </c>
      <c r="F97" s="1" t="s">
        <v>1160</v>
      </c>
      <c r="G97" s="1" t="s">
        <v>1161</v>
      </c>
      <c r="H97" s="1" t="s">
        <v>1162</v>
      </c>
      <c r="I97" s="1">
        <v>2.0</v>
      </c>
      <c r="J97" s="1">
        <v>1.9350619E7</v>
      </c>
      <c r="K97" s="1">
        <v>81.0</v>
      </c>
      <c r="L97" s="1">
        <v>2.0170324E7</v>
      </c>
      <c r="M97" s="1">
        <v>2.0</v>
      </c>
      <c r="N97" s="1">
        <v>2.0</v>
      </c>
      <c r="O97" s="1">
        <v>2.0</v>
      </c>
      <c r="P97" s="1"/>
      <c r="Q97" s="1">
        <v>2.0</v>
      </c>
      <c r="R97" s="1"/>
      <c r="S97" s="1">
        <v>1.0</v>
      </c>
      <c r="T97" s="1" t="s">
        <v>560</v>
      </c>
      <c r="U97" s="1"/>
      <c r="V97" s="1">
        <v>10.0</v>
      </c>
      <c r="W97" s="1" t="s">
        <v>1163</v>
      </c>
      <c r="X97" s="1">
        <v>1727.0</v>
      </c>
      <c r="Y97" s="1" t="s">
        <v>727</v>
      </c>
      <c r="Z97" s="1">
        <v>125.0</v>
      </c>
      <c r="AA97" s="1"/>
      <c r="AB97" s="1">
        <v>2.0</v>
      </c>
      <c r="AC97" s="1">
        <v>7.0</v>
      </c>
      <c r="AD97" s="1">
        <v>2007.0</v>
      </c>
      <c r="AE97" s="1">
        <v>2.0</v>
      </c>
      <c r="AF97" s="1">
        <v>2.0</v>
      </c>
      <c r="AG97" s="1">
        <v>1.0</v>
      </c>
      <c r="AH97" s="1">
        <v>6.0</v>
      </c>
      <c r="AI97" s="1">
        <v>2.0</v>
      </c>
      <c r="AJ97" s="1">
        <v>8.0</v>
      </c>
      <c r="AK97" s="1">
        <v>1.0</v>
      </c>
      <c r="AL97" s="1">
        <v>5.0</v>
      </c>
      <c r="AM97" s="1">
        <v>5.0</v>
      </c>
      <c r="AN97" s="1">
        <v>2008.0</v>
      </c>
      <c r="AO97" s="1">
        <v>5.0</v>
      </c>
      <c r="AP97" s="1">
        <v>11.0</v>
      </c>
      <c r="AQ97" s="1">
        <v>6.0</v>
      </c>
      <c r="AR97" s="1">
        <v>7.0</v>
      </c>
      <c r="AS97" s="1">
        <v>6.0</v>
      </c>
      <c r="AT97" s="1">
        <v>5.0</v>
      </c>
      <c r="AU97" s="1">
        <v>3.0</v>
      </c>
      <c r="AV97" s="1">
        <v>5.0</v>
      </c>
      <c r="AW97" s="1">
        <v>1.0</v>
      </c>
      <c r="AX97" s="1">
        <v>1.0</v>
      </c>
      <c r="AY97" s="1">
        <v>1.0</v>
      </c>
      <c r="AZ97" s="1">
        <v>11.0</v>
      </c>
      <c r="BA97" s="1">
        <v>2.0</v>
      </c>
      <c r="BB97" s="1">
        <v>3.0</v>
      </c>
      <c r="BC97" s="1">
        <v>1.0</v>
      </c>
      <c r="BD97" s="1">
        <v>2.0</v>
      </c>
      <c r="BE97" s="1">
        <v>3.0</v>
      </c>
      <c r="BF97" s="1">
        <v>1.0</v>
      </c>
      <c r="BG97" s="1">
        <v>1.0</v>
      </c>
      <c r="BH97" s="1">
        <v>4.0</v>
      </c>
      <c r="BI97" s="1">
        <v>1.0</v>
      </c>
      <c r="BJ97" s="1">
        <v>1.0</v>
      </c>
      <c r="BK97" s="1">
        <v>3.0</v>
      </c>
      <c r="BL97" s="1">
        <v>1.0</v>
      </c>
      <c r="BM97" s="1">
        <v>1.0</v>
      </c>
      <c r="BN97" s="1">
        <v>5.0</v>
      </c>
      <c r="BO97" s="1">
        <v>1.0</v>
      </c>
      <c r="BP97" s="1">
        <v>1.0</v>
      </c>
      <c r="BQ97" s="1">
        <v>1.0</v>
      </c>
      <c r="BR97" s="1">
        <v>5.0</v>
      </c>
      <c r="BS97" s="1">
        <v>5.0</v>
      </c>
      <c r="BT97" s="1">
        <v>5.0</v>
      </c>
      <c r="BU97" s="1">
        <v>1.0</v>
      </c>
      <c r="BV97" s="1">
        <v>1.0</v>
      </c>
      <c r="BW97" s="1">
        <v>1.0</v>
      </c>
      <c r="BX97" s="1">
        <v>5.0</v>
      </c>
      <c r="BY97" s="1">
        <v>5.0</v>
      </c>
      <c r="BZ97" s="1">
        <v>4.0</v>
      </c>
      <c r="CA97" s="1">
        <v>2.0</v>
      </c>
      <c r="CB97" s="1">
        <v>5.0</v>
      </c>
      <c r="CC97" s="1">
        <v>1.0</v>
      </c>
      <c r="CD97" s="1">
        <v>5.0</v>
      </c>
      <c r="CE97" s="1">
        <v>1.0</v>
      </c>
      <c r="CF97" s="1">
        <v>1.0</v>
      </c>
      <c r="CG97" s="1">
        <v>5.0</v>
      </c>
      <c r="CH97" s="1">
        <v>1.0</v>
      </c>
      <c r="CI97" s="1">
        <v>1.0</v>
      </c>
      <c r="CJ97" s="1">
        <v>1.0</v>
      </c>
      <c r="CK97" s="1">
        <v>5.0</v>
      </c>
      <c r="CL97" s="1">
        <v>1.0</v>
      </c>
      <c r="CM97" s="1">
        <v>5.0</v>
      </c>
      <c r="CN97" s="1">
        <f t="shared" si="9"/>
        <v>8</v>
      </c>
      <c r="CO97" s="1">
        <f t="shared" si="10"/>
        <v>18</v>
      </c>
      <c r="CP97" s="1">
        <f t="shared" si="11"/>
        <v>21</v>
      </c>
      <c r="CQ97" s="1">
        <f t="shared" si="12"/>
        <v>7</v>
      </c>
      <c r="CR97" s="1">
        <f t="shared" si="13"/>
        <v>8</v>
      </c>
      <c r="CS97" s="1">
        <f t="shared" si="14"/>
        <v>12</v>
      </c>
      <c r="CT97" s="1">
        <f t="shared" si="15"/>
        <v>74</v>
      </c>
      <c r="CU97" s="1">
        <v>3.0</v>
      </c>
      <c r="CV97" s="1">
        <v>2.0</v>
      </c>
      <c r="CW97" s="1">
        <v>3.0</v>
      </c>
      <c r="CX97" s="1">
        <v>2.0</v>
      </c>
      <c r="CY97" s="1">
        <v>3.0</v>
      </c>
      <c r="CZ97" s="1">
        <v>2.0</v>
      </c>
      <c r="DA97" s="1">
        <v>3.0</v>
      </c>
      <c r="DB97" s="1">
        <v>2.0</v>
      </c>
      <c r="DC97" s="1">
        <v>3.0</v>
      </c>
      <c r="DD97" s="1">
        <v>3.0</v>
      </c>
      <c r="DE97" s="1">
        <v>3.0</v>
      </c>
      <c r="DF97" s="1">
        <v>3.0</v>
      </c>
      <c r="DG97" s="1">
        <v>3.0</v>
      </c>
      <c r="DH97" s="1">
        <v>2.0</v>
      </c>
      <c r="DI97" s="1">
        <v>3.0</v>
      </c>
      <c r="DJ97" s="1">
        <v>2.0</v>
      </c>
      <c r="DK97" s="1">
        <v>2.0</v>
      </c>
      <c r="DL97" s="1">
        <v>3.0</v>
      </c>
      <c r="DM97" s="1">
        <v>3.0</v>
      </c>
      <c r="DN97" s="1">
        <v>3.0</v>
      </c>
      <c r="DO97" s="1">
        <v>3.0</v>
      </c>
      <c r="DP97" s="1">
        <v>3.0</v>
      </c>
      <c r="DQ97" s="1">
        <f t="shared" si="16"/>
        <v>15</v>
      </c>
      <c r="DR97" s="1">
        <f t="shared" si="17"/>
        <v>9</v>
      </c>
      <c r="DS97" s="1">
        <f t="shared" ref="DS97:DT97" si="860">SUM(CW97+DC97+DI97)</f>
        <v>9</v>
      </c>
      <c r="DT97" s="1">
        <f t="shared" si="860"/>
        <v>7</v>
      </c>
      <c r="DU97" s="1">
        <f t="shared" si="19"/>
        <v>8</v>
      </c>
      <c r="DV97" s="1">
        <f t="shared" si="20"/>
        <v>11</v>
      </c>
      <c r="DW97" s="1">
        <f t="shared" si="21"/>
        <v>59</v>
      </c>
      <c r="DX97" s="1">
        <v>4.0</v>
      </c>
      <c r="DY97" s="1">
        <v>2.0</v>
      </c>
      <c r="DZ97" s="1">
        <v>4.0</v>
      </c>
      <c r="EA97" s="1">
        <v>4.0</v>
      </c>
      <c r="EB97" s="1">
        <v>2.0</v>
      </c>
      <c r="EC97" s="1">
        <v>4.0</v>
      </c>
      <c r="ED97" s="1">
        <v>4.0</v>
      </c>
      <c r="EE97" s="1">
        <v>4.0</v>
      </c>
      <c r="EF97" s="1">
        <v>4.0</v>
      </c>
      <c r="EG97" s="1">
        <v>2.0</v>
      </c>
      <c r="EH97" s="1">
        <v>3.0</v>
      </c>
      <c r="EI97" s="1">
        <v>2.0</v>
      </c>
      <c r="EJ97" s="1">
        <v>4.0</v>
      </c>
      <c r="EK97" s="1">
        <v>4.0</v>
      </c>
      <c r="EL97" s="1">
        <v>4.0</v>
      </c>
      <c r="EM97" s="1">
        <v>2.0</v>
      </c>
      <c r="EN97" s="1">
        <v>2.0</v>
      </c>
      <c r="EO97" s="1">
        <v>4.0</v>
      </c>
      <c r="EP97" s="1">
        <v>2.0</v>
      </c>
      <c r="EQ97" s="1">
        <v>3.0</v>
      </c>
      <c r="ER97" s="1">
        <v>4.0</v>
      </c>
      <c r="ES97" s="1">
        <v>3.0</v>
      </c>
      <c r="ET97" s="1">
        <v>2.0</v>
      </c>
      <c r="EU97" s="1">
        <v>2.0</v>
      </c>
      <c r="EV97" s="1">
        <v>2.0</v>
      </c>
      <c r="EW97" s="1">
        <v>4.0</v>
      </c>
      <c r="EX97" s="1">
        <v>4.0</v>
      </c>
      <c r="EY97" s="1">
        <v>4.0</v>
      </c>
      <c r="EZ97" s="1">
        <v>4.0</v>
      </c>
      <c r="FA97" s="1">
        <v>4.0</v>
      </c>
      <c r="FB97" s="1">
        <v>2.0</v>
      </c>
      <c r="FC97" s="1">
        <v>4.0</v>
      </c>
      <c r="FD97" s="1">
        <v>2.0</v>
      </c>
      <c r="FE97" s="1">
        <v>2.0</v>
      </c>
      <c r="FF97" s="1">
        <v>2.0</v>
      </c>
      <c r="FG97" s="1">
        <v>4.0</v>
      </c>
      <c r="FH97" s="1">
        <v>4.0</v>
      </c>
      <c r="FI97" s="1">
        <v>4.0</v>
      </c>
      <c r="FJ97" s="1">
        <v>2.0</v>
      </c>
      <c r="FK97" s="1">
        <v>4.0</v>
      </c>
      <c r="FL97" s="1">
        <v>4.0</v>
      </c>
      <c r="FM97" s="1">
        <v>4.0</v>
      </c>
      <c r="FN97" s="1">
        <v>4.0</v>
      </c>
      <c r="FO97" s="1">
        <v>4.0</v>
      </c>
      <c r="FP97" s="1">
        <f t="shared" ref="FP97:HG97" si="861">IF(FP$3="+",DX97,6-DX97)</f>
        <v>4</v>
      </c>
      <c r="FQ97" s="1">
        <f t="shared" si="861"/>
        <v>4</v>
      </c>
      <c r="FR97" s="1">
        <f t="shared" si="861"/>
        <v>4</v>
      </c>
      <c r="FS97" s="1">
        <f t="shared" si="861"/>
        <v>4</v>
      </c>
      <c r="FT97" s="1">
        <f t="shared" si="861"/>
        <v>2</v>
      </c>
      <c r="FU97" s="1">
        <f t="shared" si="861"/>
        <v>2</v>
      </c>
      <c r="FV97" s="1">
        <f t="shared" si="861"/>
        <v>4</v>
      </c>
      <c r="FW97" s="1">
        <f t="shared" si="861"/>
        <v>2</v>
      </c>
      <c r="FX97" s="1">
        <f t="shared" si="861"/>
        <v>2</v>
      </c>
      <c r="FY97" s="1">
        <f t="shared" si="861"/>
        <v>2</v>
      </c>
      <c r="FZ97" s="1">
        <f t="shared" si="861"/>
        <v>3</v>
      </c>
      <c r="GA97" s="1">
        <f t="shared" si="861"/>
        <v>4</v>
      </c>
      <c r="GB97" s="1">
        <f t="shared" si="861"/>
        <v>2</v>
      </c>
      <c r="GC97" s="1">
        <f t="shared" si="861"/>
        <v>4</v>
      </c>
      <c r="GD97" s="1">
        <f t="shared" si="861"/>
        <v>2</v>
      </c>
      <c r="GE97" s="1">
        <f t="shared" si="861"/>
        <v>4</v>
      </c>
      <c r="GF97" s="1">
        <f t="shared" si="861"/>
        <v>2</v>
      </c>
      <c r="GG97" s="1">
        <f t="shared" si="861"/>
        <v>2</v>
      </c>
      <c r="GH97" s="1">
        <f t="shared" si="861"/>
        <v>4</v>
      </c>
      <c r="GI97" s="1">
        <f t="shared" si="861"/>
        <v>3</v>
      </c>
      <c r="GJ97" s="1">
        <f t="shared" si="861"/>
        <v>4</v>
      </c>
      <c r="GK97" s="1">
        <f t="shared" si="861"/>
        <v>3</v>
      </c>
      <c r="GL97" s="1">
        <f t="shared" si="861"/>
        <v>2</v>
      </c>
      <c r="GM97" s="1">
        <f t="shared" si="861"/>
        <v>4</v>
      </c>
      <c r="GN97" s="1">
        <f t="shared" si="861"/>
        <v>4</v>
      </c>
      <c r="GO97" s="1">
        <f t="shared" si="861"/>
        <v>4</v>
      </c>
      <c r="GP97" s="1">
        <f t="shared" si="861"/>
        <v>4</v>
      </c>
      <c r="GQ97" s="1">
        <f t="shared" si="861"/>
        <v>4</v>
      </c>
      <c r="GR97" s="1">
        <f t="shared" si="861"/>
        <v>4</v>
      </c>
      <c r="GS97" s="1">
        <f t="shared" si="861"/>
        <v>2</v>
      </c>
      <c r="GT97" s="1">
        <f t="shared" si="861"/>
        <v>2</v>
      </c>
      <c r="GU97" s="1">
        <f t="shared" si="861"/>
        <v>4</v>
      </c>
      <c r="GV97" s="1">
        <f t="shared" si="861"/>
        <v>4</v>
      </c>
      <c r="GW97" s="1">
        <f t="shared" si="861"/>
        <v>2</v>
      </c>
      <c r="GX97" s="1">
        <f t="shared" si="861"/>
        <v>2</v>
      </c>
      <c r="GY97" s="1">
        <f t="shared" si="861"/>
        <v>4</v>
      </c>
      <c r="GZ97" s="1">
        <f t="shared" si="861"/>
        <v>4</v>
      </c>
      <c r="HA97" s="1">
        <f t="shared" si="861"/>
        <v>2</v>
      </c>
      <c r="HB97" s="1">
        <f t="shared" si="861"/>
        <v>2</v>
      </c>
      <c r="HC97" s="1">
        <f t="shared" si="861"/>
        <v>4</v>
      </c>
      <c r="HD97" s="1">
        <f t="shared" si="861"/>
        <v>4</v>
      </c>
      <c r="HE97" s="1">
        <f t="shared" si="861"/>
        <v>2</v>
      </c>
      <c r="HF97" s="1">
        <f t="shared" si="861"/>
        <v>4</v>
      </c>
      <c r="HG97" s="1">
        <f t="shared" si="861"/>
        <v>2</v>
      </c>
      <c r="HH97" s="1">
        <v>4.0</v>
      </c>
      <c r="HI97" s="1">
        <v>2.0</v>
      </c>
      <c r="HJ97" s="1">
        <v>4.0</v>
      </c>
      <c r="HK97" s="1">
        <v>4.0</v>
      </c>
      <c r="HL97" s="1">
        <v>2.0</v>
      </c>
      <c r="HM97" s="1">
        <v>4.0</v>
      </c>
      <c r="HN97" s="1">
        <v>4.0</v>
      </c>
      <c r="HO97" s="1">
        <v>4.0</v>
      </c>
      <c r="HP97" s="1">
        <v>4.0</v>
      </c>
      <c r="HQ97" s="1">
        <v>2.0</v>
      </c>
      <c r="HR97" s="1">
        <v>3.0</v>
      </c>
      <c r="HS97" s="1">
        <v>2.0</v>
      </c>
      <c r="HT97" s="1">
        <v>4.0</v>
      </c>
      <c r="HU97" s="1">
        <v>4.0</v>
      </c>
      <c r="HV97" s="1">
        <v>4.0</v>
      </c>
      <c r="HW97" s="1">
        <v>2.0</v>
      </c>
      <c r="HX97" s="1">
        <v>2.0</v>
      </c>
      <c r="HY97" s="1">
        <v>4.0</v>
      </c>
      <c r="HZ97" s="1">
        <v>2.0</v>
      </c>
      <c r="IA97" s="1">
        <v>3.0</v>
      </c>
      <c r="IB97" s="1">
        <v>4.0</v>
      </c>
      <c r="IC97" s="1">
        <v>3.0</v>
      </c>
      <c r="ID97" s="1">
        <v>2.0</v>
      </c>
      <c r="IE97" s="1">
        <v>2.0</v>
      </c>
      <c r="IF97" s="1">
        <v>2.0</v>
      </c>
      <c r="IG97" s="1">
        <v>4.0</v>
      </c>
      <c r="IH97" s="1">
        <v>4.0</v>
      </c>
      <c r="II97" s="1">
        <v>4.0</v>
      </c>
      <c r="IJ97" s="1">
        <v>4.0</v>
      </c>
      <c r="IK97" s="1">
        <v>4.0</v>
      </c>
      <c r="IL97" s="1">
        <v>2.0</v>
      </c>
      <c r="IM97" s="1">
        <v>4.0</v>
      </c>
      <c r="IN97" s="1">
        <v>2.0</v>
      </c>
      <c r="IO97" s="1">
        <v>2.0</v>
      </c>
      <c r="IP97" s="1">
        <v>2.0</v>
      </c>
      <c r="IQ97" s="1">
        <v>4.0</v>
      </c>
      <c r="IR97" s="1">
        <v>4.0</v>
      </c>
      <c r="IS97" s="1">
        <v>4.0</v>
      </c>
      <c r="IT97" s="1">
        <v>2.0</v>
      </c>
      <c r="IU97" s="1">
        <v>4.0</v>
      </c>
      <c r="IV97" s="1">
        <v>4.0</v>
      </c>
      <c r="IW97" s="1">
        <v>4.0</v>
      </c>
      <c r="IX97" s="1">
        <v>4.0</v>
      </c>
      <c r="IY97" s="1">
        <v>4.0</v>
      </c>
      <c r="IZ97" s="1">
        <f t="shared" ref="IZ97:KQ97" si="862">IF(IZ$3="+",HH97,6-HH97)</f>
        <v>4</v>
      </c>
      <c r="JA97" s="1">
        <f t="shared" si="862"/>
        <v>4</v>
      </c>
      <c r="JB97" s="1">
        <f t="shared" si="862"/>
        <v>4</v>
      </c>
      <c r="JC97" s="1">
        <f t="shared" si="862"/>
        <v>4</v>
      </c>
      <c r="JD97" s="1">
        <f t="shared" si="862"/>
        <v>2</v>
      </c>
      <c r="JE97" s="1">
        <f t="shared" si="862"/>
        <v>2</v>
      </c>
      <c r="JF97" s="1">
        <f t="shared" si="862"/>
        <v>4</v>
      </c>
      <c r="JG97" s="1">
        <f t="shared" si="862"/>
        <v>2</v>
      </c>
      <c r="JH97" s="1">
        <f t="shared" si="862"/>
        <v>2</v>
      </c>
      <c r="JI97" s="1">
        <f t="shared" si="862"/>
        <v>2</v>
      </c>
      <c r="JJ97" s="1">
        <f t="shared" si="862"/>
        <v>3</v>
      </c>
      <c r="JK97" s="1">
        <f t="shared" si="862"/>
        <v>4</v>
      </c>
      <c r="JL97" s="1">
        <f t="shared" si="862"/>
        <v>2</v>
      </c>
      <c r="JM97" s="1">
        <f t="shared" si="862"/>
        <v>4</v>
      </c>
      <c r="JN97" s="1">
        <f t="shared" si="862"/>
        <v>4</v>
      </c>
      <c r="JO97" s="1">
        <f t="shared" si="862"/>
        <v>4</v>
      </c>
      <c r="JP97" s="1">
        <f t="shared" si="862"/>
        <v>2</v>
      </c>
      <c r="JQ97" s="1">
        <f t="shared" si="862"/>
        <v>2</v>
      </c>
      <c r="JR97" s="1">
        <f t="shared" si="862"/>
        <v>4</v>
      </c>
      <c r="JS97" s="1">
        <f t="shared" si="862"/>
        <v>3</v>
      </c>
      <c r="JT97" s="1">
        <f t="shared" si="862"/>
        <v>4</v>
      </c>
      <c r="JU97" s="1">
        <f t="shared" si="862"/>
        <v>3</v>
      </c>
      <c r="JV97" s="1">
        <f t="shared" si="862"/>
        <v>2</v>
      </c>
      <c r="JW97" s="1">
        <f t="shared" si="862"/>
        <v>2</v>
      </c>
      <c r="JX97" s="1">
        <f t="shared" si="862"/>
        <v>4</v>
      </c>
      <c r="JY97" s="1">
        <f t="shared" si="862"/>
        <v>4</v>
      </c>
      <c r="JZ97" s="1">
        <f t="shared" si="862"/>
        <v>2</v>
      </c>
      <c r="KA97" s="1">
        <f t="shared" si="862"/>
        <v>4</v>
      </c>
      <c r="KB97" s="1">
        <f t="shared" si="862"/>
        <v>4</v>
      </c>
      <c r="KC97" s="1">
        <f t="shared" si="862"/>
        <v>4</v>
      </c>
      <c r="KD97" s="1">
        <f t="shared" si="862"/>
        <v>2</v>
      </c>
      <c r="KE97" s="1">
        <f t="shared" si="862"/>
        <v>4</v>
      </c>
      <c r="KF97" s="1">
        <f t="shared" si="862"/>
        <v>4</v>
      </c>
      <c r="KG97" s="1">
        <f t="shared" si="862"/>
        <v>2</v>
      </c>
      <c r="KH97" s="1">
        <f t="shared" si="862"/>
        <v>4</v>
      </c>
      <c r="KI97" s="1">
        <f t="shared" si="862"/>
        <v>4</v>
      </c>
      <c r="KJ97" s="1">
        <f t="shared" si="862"/>
        <v>4</v>
      </c>
      <c r="KK97" s="1">
        <f t="shared" si="862"/>
        <v>4</v>
      </c>
      <c r="KL97" s="1">
        <f t="shared" si="862"/>
        <v>2</v>
      </c>
      <c r="KM97" s="1">
        <f t="shared" si="862"/>
        <v>4</v>
      </c>
      <c r="KN97" s="1">
        <f t="shared" si="862"/>
        <v>4</v>
      </c>
      <c r="KO97" s="1">
        <f t="shared" si="862"/>
        <v>2</v>
      </c>
      <c r="KP97" s="1">
        <f t="shared" si="862"/>
        <v>4</v>
      </c>
      <c r="KQ97" s="1">
        <f t="shared" si="862"/>
        <v>2</v>
      </c>
      <c r="KR97" s="1">
        <f t="shared" si="24"/>
        <v>137</v>
      </c>
      <c r="KS97" s="1">
        <f t="shared" si="25"/>
        <v>29</v>
      </c>
      <c r="KT97" s="1">
        <f t="shared" si="26"/>
        <v>33</v>
      </c>
      <c r="KU97" s="1">
        <f t="shared" si="27"/>
        <v>28</v>
      </c>
      <c r="KV97" s="1">
        <f t="shared" si="28"/>
        <v>22</v>
      </c>
      <c r="KW97" s="1">
        <f t="shared" si="29"/>
        <v>25</v>
      </c>
      <c r="KX97" s="1">
        <v>4.0</v>
      </c>
      <c r="KY97" s="1">
        <v>4.0</v>
      </c>
      <c r="KZ97" s="1">
        <v>3.0</v>
      </c>
      <c r="LA97" s="1">
        <v>2.0</v>
      </c>
      <c r="LB97" s="1">
        <v>4.0</v>
      </c>
      <c r="LC97" s="1">
        <v>2.0</v>
      </c>
      <c r="LD97" s="1">
        <v>4.0</v>
      </c>
      <c r="LE97" s="1">
        <v>4.0</v>
      </c>
      <c r="LF97" s="1">
        <v>2.0</v>
      </c>
      <c r="LG97" s="1">
        <v>4.0</v>
      </c>
      <c r="LH97" s="1">
        <v>4.0</v>
      </c>
      <c r="LI97" s="1">
        <v>4.0</v>
      </c>
      <c r="LJ97" s="1">
        <v>2.0</v>
      </c>
      <c r="LK97" s="1">
        <v>4.0</v>
      </c>
      <c r="LL97" s="1">
        <v>4.0</v>
      </c>
      <c r="LM97" s="1">
        <v>4.0</v>
      </c>
      <c r="LN97" s="1">
        <v>4.0</v>
      </c>
      <c r="LO97" s="1">
        <v>4.0</v>
      </c>
      <c r="LP97" s="1">
        <v>4.0</v>
      </c>
      <c r="LQ97" s="1">
        <v>4.0</v>
      </c>
      <c r="LR97" s="1">
        <v>2.0</v>
      </c>
      <c r="LS97" s="1">
        <v>4.0</v>
      </c>
      <c r="LT97" s="1">
        <v>2.0</v>
      </c>
      <c r="LU97" s="1">
        <v>4.0</v>
      </c>
      <c r="LV97" s="1">
        <v>4.0</v>
      </c>
      <c r="LW97" s="1">
        <v>4.0</v>
      </c>
      <c r="LX97" s="1">
        <v>4.0</v>
      </c>
      <c r="LY97" s="1">
        <v>3.0</v>
      </c>
      <c r="LZ97" s="1">
        <v>4.0</v>
      </c>
      <c r="MA97" s="1">
        <f t="shared" si="557"/>
        <v>4</v>
      </c>
      <c r="MB97" s="1">
        <f t="shared" ref="MB97:NC97" si="863">IF(MB$3="+",KY97,6-KY97)</f>
        <v>2</v>
      </c>
      <c r="MC97" s="1">
        <f t="shared" si="863"/>
        <v>3</v>
      </c>
      <c r="MD97" s="1">
        <f t="shared" si="863"/>
        <v>4</v>
      </c>
      <c r="ME97" s="1">
        <f t="shared" si="863"/>
        <v>2</v>
      </c>
      <c r="MF97" s="1">
        <f t="shared" si="863"/>
        <v>2</v>
      </c>
      <c r="MG97" s="1">
        <f t="shared" si="863"/>
        <v>4</v>
      </c>
      <c r="MH97" s="1">
        <f t="shared" si="863"/>
        <v>2</v>
      </c>
      <c r="MI97" s="1">
        <f t="shared" si="863"/>
        <v>4</v>
      </c>
      <c r="MJ97" s="1">
        <f t="shared" si="863"/>
        <v>4</v>
      </c>
      <c r="MK97" s="1">
        <f t="shared" si="863"/>
        <v>4</v>
      </c>
      <c r="ML97" s="1">
        <f t="shared" si="863"/>
        <v>4</v>
      </c>
      <c r="MM97" s="1">
        <f t="shared" si="863"/>
        <v>4</v>
      </c>
      <c r="MN97" s="1">
        <f t="shared" si="863"/>
        <v>4</v>
      </c>
      <c r="MO97" s="1">
        <f t="shared" si="863"/>
        <v>4</v>
      </c>
      <c r="MP97" s="1">
        <f t="shared" si="863"/>
        <v>4</v>
      </c>
      <c r="MQ97" s="1">
        <f t="shared" si="863"/>
        <v>4</v>
      </c>
      <c r="MR97" s="1">
        <f t="shared" si="863"/>
        <v>4</v>
      </c>
      <c r="MS97" s="1">
        <f t="shared" si="863"/>
        <v>2</v>
      </c>
      <c r="MT97" s="1">
        <f t="shared" si="863"/>
        <v>4</v>
      </c>
      <c r="MU97" s="1">
        <f t="shared" si="863"/>
        <v>2</v>
      </c>
      <c r="MV97" s="1">
        <f t="shared" si="863"/>
        <v>2</v>
      </c>
      <c r="MW97" s="1">
        <f t="shared" si="863"/>
        <v>4</v>
      </c>
      <c r="MX97" s="1">
        <f t="shared" si="863"/>
        <v>4</v>
      </c>
      <c r="MY97" s="1">
        <f t="shared" si="863"/>
        <v>4</v>
      </c>
      <c r="MZ97" s="1">
        <f t="shared" si="863"/>
        <v>2</v>
      </c>
      <c r="NA97" s="1">
        <f t="shared" si="863"/>
        <v>4</v>
      </c>
      <c r="NB97" s="1">
        <f t="shared" si="863"/>
        <v>3</v>
      </c>
      <c r="NC97" s="1">
        <f t="shared" si="863"/>
        <v>4</v>
      </c>
      <c r="ND97" s="1">
        <f t="shared" si="31"/>
        <v>16</v>
      </c>
      <c r="NE97" s="1">
        <f t="shared" si="32"/>
        <v>14</v>
      </c>
      <c r="NF97" s="1">
        <f t="shared" si="33"/>
        <v>23</v>
      </c>
      <c r="NG97" s="1">
        <f t="shared" si="34"/>
        <v>16</v>
      </c>
      <c r="NH97" s="1">
        <f t="shared" si="35"/>
        <v>11</v>
      </c>
      <c r="NI97" s="1">
        <f t="shared" si="36"/>
        <v>18</v>
      </c>
      <c r="NJ97" s="1">
        <f t="shared" si="70"/>
        <v>98</v>
      </c>
      <c r="NK97" s="1">
        <v>3.0</v>
      </c>
      <c r="NL97" s="1">
        <v>2.0</v>
      </c>
      <c r="NM97" s="1">
        <v>2.0</v>
      </c>
      <c r="NN97" s="1">
        <v>2.0</v>
      </c>
      <c r="NO97" s="1">
        <v>2.0</v>
      </c>
      <c r="NP97" s="1">
        <v>2.0</v>
      </c>
      <c r="NQ97" s="1">
        <v>2.0</v>
      </c>
      <c r="NR97" s="1">
        <v>2.0</v>
      </c>
      <c r="NS97" s="1">
        <v>2.0</v>
      </c>
      <c r="NT97" s="1">
        <v>3.0</v>
      </c>
      <c r="NU97" s="1">
        <v>3.0</v>
      </c>
      <c r="NV97" s="1">
        <v>3.0</v>
      </c>
      <c r="NW97" s="1">
        <v>3.0</v>
      </c>
      <c r="NX97" s="1">
        <v>3.0</v>
      </c>
      <c r="NY97" s="1">
        <v>2.0</v>
      </c>
      <c r="NZ97" s="1">
        <v>3.0</v>
      </c>
      <c r="OA97" s="1">
        <v>2.0</v>
      </c>
      <c r="OB97" s="1">
        <v>2.0</v>
      </c>
      <c r="OC97" s="1">
        <v>3.0</v>
      </c>
      <c r="OD97" s="1">
        <v>2.0</v>
      </c>
      <c r="OE97" s="1">
        <v>2.0</v>
      </c>
      <c r="OF97" s="1">
        <f t="shared" si="37"/>
        <v>15</v>
      </c>
      <c r="OG97" s="1">
        <f t="shared" si="38"/>
        <v>28</v>
      </c>
      <c r="OH97" s="1">
        <f t="shared" si="39"/>
        <v>43</v>
      </c>
      <c r="OI97" s="1">
        <v>2.0</v>
      </c>
      <c r="OJ97" s="1">
        <v>2.0</v>
      </c>
      <c r="OK97" s="1">
        <v>2.0</v>
      </c>
      <c r="OL97" s="1">
        <v>4.0</v>
      </c>
      <c r="OM97" s="1">
        <v>4.0</v>
      </c>
      <c r="ON97" s="1">
        <v>4.0</v>
      </c>
      <c r="OO97" s="1">
        <v>2.0</v>
      </c>
      <c r="OP97" s="1">
        <v>2.0</v>
      </c>
      <c r="OQ97" s="1">
        <v>2.0</v>
      </c>
      <c r="OR97" s="1">
        <v>2.0</v>
      </c>
      <c r="OS97" s="1">
        <v>4.0</v>
      </c>
      <c r="OT97" s="1">
        <v>4.0</v>
      </c>
      <c r="OU97" s="1">
        <v>2.0</v>
      </c>
      <c r="OV97" s="1">
        <v>4.0</v>
      </c>
      <c r="OW97" s="1">
        <v>2.0</v>
      </c>
      <c r="OX97" s="1">
        <v>4.0</v>
      </c>
      <c r="OY97" s="1">
        <v>4.0</v>
      </c>
      <c r="OZ97" s="1">
        <v>4.0</v>
      </c>
      <c r="PA97" s="1">
        <v>4.0</v>
      </c>
      <c r="PB97" s="1"/>
      <c r="PC97" s="1">
        <v>2.0</v>
      </c>
      <c r="PD97" s="1">
        <v>4.0</v>
      </c>
      <c r="PE97" s="1">
        <v>4.0</v>
      </c>
      <c r="PF97" s="1">
        <v>4.0</v>
      </c>
      <c r="PG97" s="1">
        <v>4.0</v>
      </c>
      <c r="PH97" s="1">
        <v>4.0</v>
      </c>
      <c r="PI97" s="1">
        <v>2.0</v>
      </c>
      <c r="PJ97" s="1">
        <v>2.0</v>
      </c>
      <c r="PK97" s="1">
        <v>2.0</v>
      </c>
      <c r="PL97" s="1">
        <f t="shared" ref="PL97:QD97" si="864">IF(PL$3="+",OI97,6-OI97)</f>
        <v>4</v>
      </c>
      <c r="PM97" s="1">
        <f t="shared" si="864"/>
        <v>2</v>
      </c>
      <c r="PN97" s="1">
        <f t="shared" si="864"/>
        <v>2</v>
      </c>
      <c r="PO97" s="1">
        <f t="shared" si="864"/>
        <v>4</v>
      </c>
      <c r="PP97" s="1">
        <f t="shared" si="864"/>
        <v>4</v>
      </c>
      <c r="PQ97" s="1">
        <f t="shared" si="864"/>
        <v>2</v>
      </c>
      <c r="PR97" s="1">
        <f t="shared" si="864"/>
        <v>2</v>
      </c>
      <c r="PS97" s="1">
        <f t="shared" si="864"/>
        <v>2</v>
      </c>
      <c r="PT97" s="1">
        <f t="shared" si="864"/>
        <v>4</v>
      </c>
      <c r="PU97" s="1">
        <f t="shared" si="864"/>
        <v>4</v>
      </c>
      <c r="PV97" s="1">
        <f t="shared" si="864"/>
        <v>2</v>
      </c>
      <c r="PW97" s="1">
        <f t="shared" si="864"/>
        <v>2</v>
      </c>
      <c r="PX97" s="1">
        <f t="shared" si="864"/>
        <v>4</v>
      </c>
      <c r="PY97" s="1">
        <f t="shared" si="864"/>
        <v>2</v>
      </c>
      <c r="PZ97" s="1">
        <f t="shared" si="864"/>
        <v>2</v>
      </c>
      <c r="QA97" s="1">
        <f t="shared" si="864"/>
        <v>4</v>
      </c>
      <c r="QB97" s="1">
        <f t="shared" si="864"/>
        <v>4</v>
      </c>
      <c r="QC97" s="1">
        <f t="shared" si="864"/>
        <v>2</v>
      </c>
      <c r="QD97" s="1">
        <f t="shared" si="864"/>
        <v>4</v>
      </c>
      <c r="QE97" s="1"/>
      <c r="QF97" s="1">
        <f t="shared" ref="QF97:QN97" si="865">IF(QF$3="+",PC97,6-PC97)</f>
        <v>2</v>
      </c>
      <c r="QG97" s="1">
        <f t="shared" si="865"/>
        <v>2</v>
      </c>
      <c r="QH97" s="1">
        <f t="shared" si="865"/>
        <v>4</v>
      </c>
      <c r="QI97" s="1">
        <f t="shared" si="865"/>
        <v>4</v>
      </c>
      <c r="QJ97" s="1">
        <f t="shared" si="865"/>
        <v>4</v>
      </c>
      <c r="QK97" s="1">
        <f t="shared" si="865"/>
        <v>2</v>
      </c>
      <c r="QL97" s="1">
        <f t="shared" si="865"/>
        <v>2</v>
      </c>
      <c r="QM97" s="1">
        <f t="shared" si="865"/>
        <v>2</v>
      </c>
      <c r="QN97" s="1">
        <f t="shared" si="865"/>
        <v>4</v>
      </c>
      <c r="QO97" s="1">
        <f t="shared" si="41"/>
        <v>82</v>
      </c>
      <c r="QP97" s="1">
        <f t="shared" si="42"/>
        <v>32</v>
      </c>
      <c r="QQ97" s="1">
        <f t="shared" si="43"/>
        <v>50</v>
      </c>
      <c r="QR97" s="1">
        <v>2.0</v>
      </c>
      <c r="QS97" s="1">
        <v>3.0</v>
      </c>
      <c r="QT97" s="1"/>
      <c r="QU97" s="1">
        <v>2.0</v>
      </c>
      <c r="QV97" s="1">
        <v>3.0</v>
      </c>
      <c r="QW97" s="1">
        <v>3.0</v>
      </c>
      <c r="QX97" s="1"/>
      <c r="QY97" s="1">
        <v>3.0</v>
      </c>
      <c r="QZ97" s="1">
        <v>3.0</v>
      </c>
      <c r="RA97" s="1">
        <v>3.0</v>
      </c>
      <c r="RB97" s="1"/>
      <c r="RC97" s="1">
        <v>3.0</v>
      </c>
      <c r="RD97" s="1">
        <v>3.0</v>
      </c>
      <c r="RE97" s="1">
        <v>2.0</v>
      </c>
      <c r="RF97" s="1"/>
      <c r="RG97" s="1">
        <v>2.0</v>
      </c>
      <c r="RH97" s="1">
        <v>3.0</v>
      </c>
      <c r="RI97" s="1">
        <v>3.0</v>
      </c>
      <c r="RJ97" s="1"/>
      <c r="RK97" s="1">
        <v>3.0</v>
      </c>
      <c r="RL97" s="1">
        <v>2.0</v>
      </c>
      <c r="RM97" s="1">
        <v>3.0</v>
      </c>
      <c r="RN97" s="1"/>
      <c r="RO97" s="1">
        <v>2.0</v>
      </c>
      <c r="RP97" s="1">
        <v>3.0</v>
      </c>
      <c r="RQ97" s="1">
        <v>3.0</v>
      </c>
      <c r="RR97" s="1"/>
      <c r="RS97" s="1">
        <v>3.0</v>
      </c>
      <c r="RT97" s="1">
        <v>3.0</v>
      </c>
      <c r="RU97" s="1">
        <v>3.0</v>
      </c>
      <c r="RV97" s="1"/>
      <c r="RW97" s="1">
        <v>3.0</v>
      </c>
      <c r="RX97" s="1">
        <v>2.0</v>
      </c>
      <c r="RY97" s="1">
        <v>3.0</v>
      </c>
      <c r="RZ97" s="1"/>
      <c r="SA97" s="1">
        <v>2.0</v>
      </c>
      <c r="SB97" s="1">
        <v>3.0</v>
      </c>
      <c r="SC97" s="1"/>
      <c r="SD97" s="1">
        <v>3.0</v>
      </c>
      <c r="SE97" s="1">
        <v>2.0</v>
      </c>
      <c r="SF97" s="1">
        <v>3.0</v>
      </c>
      <c r="SG97" s="1">
        <f t="shared" ref="SG97:SH97" si="866">IF(SG$3="+",QR97,5-QR97)</f>
        <v>2</v>
      </c>
      <c r="SH97" s="1">
        <f t="shared" si="866"/>
        <v>3</v>
      </c>
      <c r="SI97" s="1"/>
      <c r="SJ97" s="1">
        <f t="shared" ref="SJ97:SL97" si="867">IF(SJ$3="+",QU97,5-QU97)</f>
        <v>2</v>
      </c>
      <c r="SK97" s="1">
        <f t="shared" si="867"/>
        <v>3</v>
      </c>
      <c r="SL97" s="1">
        <f t="shared" si="867"/>
        <v>2</v>
      </c>
      <c r="SM97" s="1"/>
      <c r="SN97" s="1">
        <f t="shared" ref="SN97:SP97" si="868">IF(SN$3="+",QY97,5-QY97)</f>
        <v>2</v>
      </c>
      <c r="SO97" s="1">
        <f t="shared" si="868"/>
        <v>2</v>
      </c>
      <c r="SP97" s="1">
        <f t="shared" si="868"/>
        <v>2</v>
      </c>
      <c r="SQ97" s="1"/>
      <c r="SR97" s="1">
        <f t="shared" ref="SR97:ST97" si="869">IF(SR$3="+",RC97,5-RC97)</f>
        <v>2</v>
      </c>
      <c r="SS97" s="1">
        <f t="shared" si="869"/>
        <v>3</v>
      </c>
      <c r="ST97" s="1">
        <f t="shared" si="869"/>
        <v>2</v>
      </c>
      <c r="SU97" s="1"/>
      <c r="SV97" s="1">
        <f t="shared" ref="SV97:SX97" si="870">IF(SV$3="+",RG97,5-RG97)</f>
        <v>2</v>
      </c>
      <c r="SW97" s="1">
        <f t="shared" si="870"/>
        <v>2</v>
      </c>
      <c r="SX97" s="1">
        <f t="shared" si="870"/>
        <v>2</v>
      </c>
      <c r="SY97" s="1"/>
      <c r="SZ97" s="1">
        <f t="shared" ref="SZ97:TB97" si="871">IF(SZ$3="+",RK97,5-RK97)</f>
        <v>2</v>
      </c>
      <c r="TA97" s="1">
        <f t="shared" si="871"/>
        <v>3</v>
      </c>
      <c r="TB97" s="1">
        <f t="shared" si="871"/>
        <v>3</v>
      </c>
      <c r="TC97" s="1"/>
      <c r="TD97" s="1">
        <f t="shared" ref="TD97:TF97" si="872">IF(TD$3="+",RO97,5-RO97)</f>
        <v>2</v>
      </c>
      <c r="TE97" s="1">
        <f t="shared" si="872"/>
        <v>3</v>
      </c>
      <c r="TF97" s="1">
        <f t="shared" si="872"/>
        <v>2</v>
      </c>
      <c r="TG97" s="1"/>
      <c r="TH97" s="1">
        <f t="shared" ref="TH97:TJ97" si="873">IF(TH$3="+",RS97,5-RS97)</f>
        <v>3</v>
      </c>
      <c r="TI97" s="1">
        <f t="shared" si="873"/>
        <v>3</v>
      </c>
      <c r="TJ97" s="1">
        <f t="shared" si="873"/>
        <v>2</v>
      </c>
      <c r="TK97" s="1"/>
      <c r="TL97" s="1">
        <f t="shared" ref="TL97:TN97" si="874">IF(TL$3="+",RW97,5-RW97)</f>
        <v>3</v>
      </c>
      <c r="TM97" s="1">
        <f t="shared" si="874"/>
        <v>3</v>
      </c>
      <c r="TN97" s="1">
        <f t="shared" si="874"/>
        <v>3</v>
      </c>
      <c r="TO97" s="1"/>
      <c r="TP97" s="1">
        <f t="shared" ref="TP97:TQ97" si="875">IF(TP$3="+",SA97,5-SA97)</f>
        <v>2</v>
      </c>
      <c r="TQ97" s="1">
        <f t="shared" si="875"/>
        <v>2</v>
      </c>
      <c r="TR97" s="1"/>
      <c r="TS97" s="1">
        <f t="shared" ref="TS97:TU97" si="876">IF(TS$3="+",SD97,5-SD97)</f>
        <v>3</v>
      </c>
      <c r="TT97" s="1">
        <f t="shared" si="876"/>
        <v>2</v>
      </c>
      <c r="TU97" s="1">
        <f t="shared" si="876"/>
        <v>2</v>
      </c>
      <c r="TV97" s="1">
        <f t="shared" si="45"/>
        <v>58</v>
      </c>
      <c r="TW97" s="1">
        <f t="shared" si="46"/>
        <v>19</v>
      </c>
      <c r="TX97" s="1">
        <f t="shared" si="47"/>
        <v>5</v>
      </c>
      <c r="TY97" s="1">
        <f t="shared" si="48"/>
        <v>8</v>
      </c>
      <c r="TZ97" s="1">
        <f t="shared" si="49"/>
        <v>6</v>
      </c>
      <c r="UA97" s="1">
        <f t="shared" si="50"/>
        <v>29</v>
      </c>
      <c r="UB97" s="1">
        <f t="shared" si="51"/>
        <v>7</v>
      </c>
      <c r="UC97" s="1">
        <f t="shared" si="52"/>
        <v>4</v>
      </c>
      <c r="UD97" s="1">
        <f t="shared" si="53"/>
        <v>5</v>
      </c>
      <c r="UE97" s="1">
        <f t="shared" si="54"/>
        <v>5</v>
      </c>
      <c r="UF97" s="1">
        <f t="shared" ref="UF97:UG97" si="877">TS97</f>
        <v>3</v>
      </c>
      <c r="UG97" s="1">
        <f t="shared" si="877"/>
        <v>2</v>
      </c>
      <c r="UH97" s="1">
        <f t="shared" si="56"/>
        <v>0</v>
      </c>
      <c r="UI97" s="1" t="str">
        <f t="shared" si="57"/>
        <v/>
      </c>
      <c r="UJ97" s="1">
        <f t="shared" si="58"/>
        <v>0</v>
      </c>
      <c r="UK97" s="1">
        <f t="shared" si="59"/>
        <v>0</v>
      </c>
      <c r="UL97" s="1">
        <f t="shared" si="60"/>
        <v>10</v>
      </c>
      <c r="UM97" s="1">
        <f t="shared" si="61"/>
        <v>4</v>
      </c>
      <c r="UN97" s="1">
        <f t="shared" si="62"/>
        <v>4</v>
      </c>
      <c r="UO97" s="1">
        <f t="shared" si="63"/>
        <v>2</v>
      </c>
      <c r="UP97" s="6">
        <v>1.0</v>
      </c>
      <c r="UQ97" s="6">
        <v>1.0</v>
      </c>
      <c r="UR97" s="6">
        <v>1.0</v>
      </c>
      <c r="US97" s="6">
        <v>1.0</v>
      </c>
      <c r="UT97" s="6">
        <v>1.0</v>
      </c>
      <c r="UU97" s="6">
        <v>1.0</v>
      </c>
      <c r="UV97" s="6">
        <v>1.0</v>
      </c>
      <c r="UW97" s="6">
        <v>1.0</v>
      </c>
      <c r="UX97" s="6">
        <v>1.0</v>
      </c>
      <c r="UY97" s="6">
        <v>1.0</v>
      </c>
      <c r="UZ97" s="6">
        <v>1.0</v>
      </c>
      <c r="VA97" s="6">
        <v>1.0</v>
      </c>
      <c r="VB97" s="6">
        <v>1.0</v>
      </c>
      <c r="VC97" s="6">
        <v>1.0</v>
      </c>
      <c r="VD97" s="6">
        <v>1.0</v>
      </c>
      <c r="VE97" s="6">
        <v>1.0</v>
      </c>
      <c r="VF97" s="6">
        <v>1.0</v>
      </c>
      <c r="VG97" s="6">
        <v>1.0</v>
      </c>
      <c r="VH97" s="6">
        <v>1.0</v>
      </c>
      <c r="VI97" s="6">
        <v>1.0</v>
      </c>
      <c r="VJ97" s="6">
        <v>1.0</v>
      </c>
      <c r="VK97" s="6">
        <v>1.0</v>
      </c>
      <c r="VL97" s="6">
        <v>1.0</v>
      </c>
      <c r="VM97" s="6">
        <v>1.0</v>
      </c>
      <c r="VN97" s="6">
        <v>1.0</v>
      </c>
      <c r="VO97" s="6">
        <v>1.0</v>
      </c>
      <c r="VP97" s="6">
        <v>1.0</v>
      </c>
      <c r="VQ97" s="6">
        <v>1.0</v>
      </c>
      <c r="VR97" s="6">
        <v>1.0</v>
      </c>
      <c r="VS97" s="6">
        <v>1.0</v>
      </c>
      <c r="VT97" s="6">
        <v>1.0</v>
      </c>
      <c r="VU97" s="6">
        <v>1.0</v>
      </c>
      <c r="VV97" s="6">
        <v>1.0</v>
      </c>
      <c r="VW97" s="6">
        <v>1.0</v>
      </c>
      <c r="VX97" s="6">
        <v>1.0</v>
      </c>
      <c r="VY97" s="6">
        <v>1.0</v>
      </c>
      <c r="VZ97" s="6" t="s">
        <v>1164</v>
      </c>
      <c r="WA97" s="9">
        <v>30.0</v>
      </c>
      <c r="WB97" s="1">
        <v>1.0</v>
      </c>
      <c r="WC97" s="1">
        <v>2.0</v>
      </c>
      <c r="WD97" s="1">
        <v>1.0</v>
      </c>
      <c r="WE97" s="1">
        <v>2.0</v>
      </c>
      <c r="WF97" s="1">
        <v>1.0</v>
      </c>
      <c r="WG97" s="1">
        <v>2.0</v>
      </c>
      <c r="WH97" s="1">
        <v>2.0</v>
      </c>
      <c r="WI97" s="1">
        <v>2.0</v>
      </c>
      <c r="WJ97" s="1">
        <v>1.0</v>
      </c>
      <c r="WK97" s="1">
        <v>1.0</v>
      </c>
      <c r="WL97" s="1">
        <v>1.0</v>
      </c>
      <c r="WM97" s="1">
        <v>2.0</v>
      </c>
      <c r="WN97" s="1">
        <v>1.0</v>
      </c>
      <c r="WO97" s="1">
        <v>1.0</v>
      </c>
      <c r="WP97" s="1">
        <v>1.0</v>
      </c>
      <c r="WQ97" s="1">
        <f t="shared" ref="WQ97:XE97" si="878">IF(WQ$3="+",WB97,3-WB97)</f>
        <v>2</v>
      </c>
      <c r="WR97" s="1">
        <f t="shared" si="878"/>
        <v>2</v>
      </c>
      <c r="WS97" s="1">
        <f t="shared" si="878"/>
        <v>1</v>
      </c>
      <c r="WT97" s="1">
        <f t="shared" si="878"/>
        <v>2</v>
      </c>
      <c r="WU97" s="1">
        <f t="shared" si="878"/>
        <v>2</v>
      </c>
      <c r="WV97" s="1">
        <f t="shared" si="878"/>
        <v>2</v>
      </c>
      <c r="WW97" s="1">
        <f t="shared" si="878"/>
        <v>1</v>
      </c>
      <c r="WX97" s="1">
        <f t="shared" si="878"/>
        <v>2</v>
      </c>
      <c r="WY97" s="1">
        <f t="shared" si="878"/>
        <v>1</v>
      </c>
      <c r="WZ97" s="1">
        <f t="shared" si="878"/>
        <v>1</v>
      </c>
      <c r="XA97" s="1">
        <f t="shared" si="878"/>
        <v>2</v>
      </c>
      <c r="XB97" s="1">
        <f t="shared" si="878"/>
        <v>2</v>
      </c>
      <c r="XC97" s="1">
        <f t="shared" si="878"/>
        <v>2</v>
      </c>
      <c r="XD97" s="1">
        <f t="shared" si="878"/>
        <v>1</v>
      </c>
      <c r="XE97" s="1">
        <f t="shared" si="878"/>
        <v>1</v>
      </c>
      <c r="XF97" s="1">
        <f t="shared" si="65"/>
        <v>24</v>
      </c>
      <c r="XG97" s="1">
        <v>0.0</v>
      </c>
      <c r="XH97" s="9"/>
      <c r="XI97" s="9"/>
    </row>
    <row r="98" ht="15.0" customHeight="1">
      <c r="A98" s="1" t="s">
        <v>552</v>
      </c>
      <c r="B98" s="1" t="s">
        <v>553</v>
      </c>
      <c r="C98" s="1" t="s">
        <v>1165</v>
      </c>
      <c r="D98" s="1"/>
      <c r="E98" s="1" t="s">
        <v>1166</v>
      </c>
      <c r="F98" s="1" t="s">
        <v>819</v>
      </c>
      <c r="G98" s="1" t="s">
        <v>1167</v>
      </c>
      <c r="H98" s="1"/>
      <c r="I98" s="1">
        <v>1.0</v>
      </c>
      <c r="J98" s="1">
        <v>1.9441002E7</v>
      </c>
      <c r="K98" s="1">
        <v>72.0</v>
      </c>
      <c r="L98" s="1">
        <v>2.0170118E7</v>
      </c>
      <c r="M98" s="1">
        <v>2.0</v>
      </c>
      <c r="N98" s="1">
        <v>2.0</v>
      </c>
      <c r="O98" s="1">
        <v>2.0</v>
      </c>
      <c r="P98" s="1"/>
      <c r="Q98" s="1">
        <v>2.0</v>
      </c>
      <c r="R98" s="1"/>
      <c r="S98" s="1">
        <v>2.0</v>
      </c>
      <c r="T98" s="1" t="s">
        <v>560</v>
      </c>
      <c r="U98" s="1"/>
      <c r="V98" s="1">
        <v>10.0</v>
      </c>
      <c r="W98" s="1" t="s">
        <v>562</v>
      </c>
      <c r="X98" s="1">
        <v>3183.0</v>
      </c>
      <c r="Y98" s="1" t="s">
        <v>562</v>
      </c>
      <c r="Z98" s="1">
        <v>34.0</v>
      </c>
      <c r="AA98" s="1"/>
      <c r="AB98" s="1">
        <v>2.0</v>
      </c>
      <c r="AC98" s="1">
        <v>1.0</v>
      </c>
      <c r="AD98" s="1">
        <v>1974.0</v>
      </c>
      <c r="AE98" s="1">
        <v>1.0</v>
      </c>
      <c r="AF98" s="1">
        <v>2.0</v>
      </c>
      <c r="AG98" s="1">
        <v>1.0</v>
      </c>
      <c r="AH98" s="1">
        <v>4.0</v>
      </c>
      <c r="AI98" s="1">
        <v>6.0</v>
      </c>
      <c r="AJ98" s="1">
        <v>12.0</v>
      </c>
      <c r="AK98" s="1">
        <v>1.0</v>
      </c>
      <c r="AL98" s="1">
        <v>5.0</v>
      </c>
      <c r="AM98" s="1">
        <v>5.0</v>
      </c>
      <c r="AN98" s="1">
        <v>2012.0</v>
      </c>
      <c r="AO98" s="1">
        <v>5.0</v>
      </c>
      <c r="AP98" s="1">
        <v>11.0</v>
      </c>
      <c r="AQ98" s="1">
        <v>6.0</v>
      </c>
      <c r="AR98" s="1">
        <v>7.0</v>
      </c>
      <c r="AS98" s="1">
        <v>6.0</v>
      </c>
      <c r="AT98" s="1">
        <v>5.0</v>
      </c>
      <c r="AU98" s="1">
        <v>9.0</v>
      </c>
      <c r="AV98" s="1">
        <v>5.0</v>
      </c>
      <c r="AW98" s="1">
        <v>2.0</v>
      </c>
      <c r="AX98" s="1">
        <v>1.0</v>
      </c>
      <c r="AY98" s="1">
        <v>3.0</v>
      </c>
      <c r="AZ98" s="1">
        <v>7.0</v>
      </c>
      <c r="BA98" s="1">
        <v>1.0</v>
      </c>
      <c r="BB98" s="1">
        <v>2.0</v>
      </c>
      <c r="BC98" s="1">
        <v>1.0</v>
      </c>
      <c r="BD98" s="1">
        <v>2.0</v>
      </c>
      <c r="BE98" s="1">
        <v>3.0</v>
      </c>
      <c r="BF98" s="1">
        <v>1.0</v>
      </c>
      <c r="BG98" s="1">
        <v>2.0</v>
      </c>
      <c r="BH98" s="1">
        <v>4.0</v>
      </c>
      <c r="BI98" s="1">
        <v>1.0</v>
      </c>
      <c r="BJ98" s="1">
        <v>2.0</v>
      </c>
      <c r="BK98" s="1">
        <v>3.0</v>
      </c>
      <c r="BL98" s="1">
        <v>1.0</v>
      </c>
      <c r="BM98" s="1">
        <v>2.0</v>
      </c>
      <c r="BN98" s="1">
        <v>5.0</v>
      </c>
      <c r="BO98" s="1">
        <v>1.0</v>
      </c>
      <c r="BP98" s="1">
        <v>1.0</v>
      </c>
      <c r="BQ98" s="1">
        <v>5.0</v>
      </c>
      <c r="BR98" s="1">
        <v>5.0</v>
      </c>
      <c r="BS98" s="1">
        <v>5.0</v>
      </c>
      <c r="BT98" s="1">
        <v>5.0</v>
      </c>
      <c r="BU98" s="1">
        <v>1.0</v>
      </c>
      <c r="BV98" s="1">
        <v>4.0</v>
      </c>
      <c r="BW98" s="1">
        <v>5.0</v>
      </c>
      <c r="BX98" s="1">
        <v>4.0</v>
      </c>
      <c r="BY98" s="1">
        <v>5.0</v>
      </c>
      <c r="BZ98" s="1">
        <v>5.0</v>
      </c>
      <c r="CA98" s="1">
        <v>2.0</v>
      </c>
      <c r="CB98" s="1">
        <v>1.0</v>
      </c>
      <c r="CC98" s="1">
        <v>3.0</v>
      </c>
      <c r="CD98" s="1">
        <v>5.0</v>
      </c>
      <c r="CE98" s="1">
        <v>1.0</v>
      </c>
      <c r="CF98" s="1">
        <v>5.0</v>
      </c>
      <c r="CG98" s="1">
        <v>1.0</v>
      </c>
      <c r="CH98" s="1">
        <v>1.0</v>
      </c>
      <c r="CI98" s="1">
        <v>3.0</v>
      </c>
      <c r="CJ98" s="1">
        <v>5.0</v>
      </c>
      <c r="CK98" s="1">
        <v>3.0</v>
      </c>
      <c r="CL98" s="1">
        <v>1.0</v>
      </c>
      <c r="CM98" s="1">
        <v>2.0</v>
      </c>
      <c r="CN98" s="1">
        <f t="shared" si="9"/>
        <v>12</v>
      </c>
      <c r="CO98" s="1">
        <f t="shared" si="10"/>
        <v>25</v>
      </c>
      <c r="CP98" s="1">
        <f t="shared" si="11"/>
        <v>17</v>
      </c>
      <c r="CQ98" s="1">
        <f t="shared" si="12"/>
        <v>9</v>
      </c>
      <c r="CR98" s="1">
        <f t="shared" si="13"/>
        <v>10</v>
      </c>
      <c r="CS98" s="1">
        <f t="shared" si="14"/>
        <v>11</v>
      </c>
      <c r="CT98" s="1">
        <f t="shared" si="15"/>
        <v>84</v>
      </c>
      <c r="CU98" s="1">
        <v>3.0</v>
      </c>
      <c r="CV98" s="1">
        <v>1.0</v>
      </c>
      <c r="CW98" s="1">
        <v>3.0</v>
      </c>
      <c r="CX98" s="1">
        <v>2.0</v>
      </c>
      <c r="CY98" s="1">
        <v>2.0</v>
      </c>
      <c r="CZ98" s="1">
        <v>2.0</v>
      </c>
      <c r="DA98" s="1">
        <v>2.0</v>
      </c>
      <c r="DB98" s="1">
        <v>2.0</v>
      </c>
      <c r="DC98" s="1">
        <v>3.0</v>
      </c>
      <c r="DD98" s="1">
        <v>1.0</v>
      </c>
      <c r="DE98" s="1">
        <v>2.0</v>
      </c>
      <c r="DF98" s="1">
        <v>2.0</v>
      </c>
      <c r="DG98" s="1">
        <v>2.0</v>
      </c>
      <c r="DH98" s="1">
        <v>2.0</v>
      </c>
      <c r="DI98" s="1">
        <v>2.0</v>
      </c>
      <c r="DJ98" s="1">
        <v>1.0</v>
      </c>
      <c r="DK98" s="1">
        <v>1.0</v>
      </c>
      <c r="DL98" s="1">
        <v>2.0</v>
      </c>
      <c r="DM98" s="1">
        <v>2.0</v>
      </c>
      <c r="DN98" s="1">
        <v>2.0</v>
      </c>
      <c r="DO98" s="1">
        <v>2.0</v>
      </c>
      <c r="DP98" s="1">
        <v>3.0</v>
      </c>
      <c r="DQ98" s="1">
        <f t="shared" si="16"/>
        <v>12</v>
      </c>
      <c r="DR98" s="1">
        <f t="shared" si="17"/>
        <v>7</v>
      </c>
      <c r="DS98" s="1">
        <f t="shared" ref="DS98:DT98" si="879">SUM(CW98+DC98+DI98)</f>
        <v>8</v>
      </c>
      <c r="DT98" s="1">
        <f t="shared" si="879"/>
        <v>4</v>
      </c>
      <c r="DU98" s="1">
        <f t="shared" si="19"/>
        <v>5</v>
      </c>
      <c r="DV98" s="1">
        <f t="shared" si="20"/>
        <v>8</v>
      </c>
      <c r="DW98" s="1">
        <f t="shared" si="21"/>
        <v>44</v>
      </c>
      <c r="DX98" s="1">
        <v>4.0</v>
      </c>
      <c r="DY98" s="1">
        <v>3.0</v>
      </c>
      <c r="DZ98" s="1">
        <v>4.0</v>
      </c>
      <c r="EA98" s="1">
        <v>2.0</v>
      </c>
      <c r="EB98" s="1">
        <v>5.0</v>
      </c>
      <c r="EC98" s="1">
        <v>2.0</v>
      </c>
      <c r="ED98" s="1">
        <v>4.0</v>
      </c>
      <c r="EE98" s="1">
        <v>3.0</v>
      </c>
      <c r="EF98" s="1">
        <v>4.0</v>
      </c>
      <c r="EG98" s="1">
        <v>4.0</v>
      </c>
      <c r="EH98" s="1">
        <v>4.0</v>
      </c>
      <c r="EI98" s="1">
        <v>3.0</v>
      </c>
      <c r="EJ98" s="1">
        <v>2.0</v>
      </c>
      <c r="EK98" s="1">
        <v>3.0</v>
      </c>
      <c r="EL98" s="1">
        <v>2.0</v>
      </c>
      <c r="EM98" s="1">
        <v>2.0</v>
      </c>
      <c r="EN98" s="1">
        <v>4.0</v>
      </c>
      <c r="EO98" s="1">
        <v>2.0</v>
      </c>
      <c r="EP98" s="1">
        <v>4.0</v>
      </c>
      <c r="EQ98" s="1">
        <v>4.0</v>
      </c>
      <c r="ER98" s="1">
        <v>4.0</v>
      </c>
      <c r="ES98" s="1">
        <v>2.0</v>
      </c>
      <c r="ET98" s="1">
        <v>4.0</v>
      </c>
      <c r="EU98" s="1">
        <v>4.0</v>
      </c>
      <c r="EV98" s="1">
        <v>2.0</v>
      </c>
      <c r="EW98" s="1">
        <v>3.0</v>
      </c>
      <c r="EX98" s="1">
        <v>2.0</v>
      </c>
      <c r="EY98" s="1">
        <v>5.0</v>
      </c>
      <c r="EZ98" s="1">
        <v>4.0</v>
      </c>
      <c r="FA98" s="1">
        <v>2.0</v>
      </c>
      <c r="FB98" s="1">
        <v>4.0</v>
      </c>
      <c r="FC98" s="1">
        <v>4.0</v>
      </c>
      <c r="FD98" s="1">
        <v>2.0</v>
      </c>
      <c r="FE98" s="1">
        <v>4.0</v>
      </c>
      <c r="FF98" s="1">
        <v>4.0</v>
      </c>
      <c r="FG98" s="1">
        <v>4.0</v>
      </c>
      <c r="FH98" s="1">
        <v>4.0</v>
      </c>
      <c r="FI98" s="1">
        <v>1.0</v>
      </c>
      <c r="FJ98" s="1">
        <v>3.0</v>
      </c>
      <c r="FK98" s="1">
        <v>4.0</v>
      </c>
      <c r="FL98" s="1">
        <v>4.0</v>
      </c>
      <c r="FM98" s="1">
        <v>2.0</v>
      </c>
      <c r="FN98" s="1">
        <v>4.0</v>
      </c>
      <c r="FO98" s="1">
        <v>3.0</v>
      </c>
      <c r="FP98" s="1">
        <f t="shared" ref="FP98:HG98" si="880">IF(FP$3="+",DX98,6-DX98)</f>
        <v>4</v>
      </c>
      <c r="FQ98" s="1">
        <f t="shared" si="880"/>
        <v>3</v>
      </c>
      <c r="FR98" s="1">
        <f t="shared" si="880"/>
        <v>4</v>
      </c>
      <c r="FS98" s="1">
        <f t="shared" si="880"/>
        <v>2</v>
      </c>
      <c r="FT98" s="1">
        <f t="shared" si="880"/>
        <v>5</v>
      </c>
      <c r="FU98" s="1">
        <f t="shared" si="880"/>
        <v>4</v>
      </c>
      <c r="FV98" s="1">
        <f t="shared" si="880"/>
        <v>4</v>
      </c>
      <c r="FW98" s="1">
        <f t="shared" si="880"/>
        <v>3</v>
      </c>
      <c r="FX98" s="1">
        <f t="shared" si="880"/>
        <v>2</v>
      </c>
      <c r="FY98" s="1">
        <f t="shared" si="880"/>
        <v>4</v>
      </c>
      <c r="FZ98" s="1">
        <f t="shared" si="880"/>
        <v>4</v>
      </c>
      <c r="GA98" s="1">
        <f t="shared" si="880"/>
        <v>3</v>
      </c>
      <c r="GB98" s="1">
        <f t="shared" si="880"/>
        <v>4</v>
      </c>
      <c r="GC98" s="1">
        <f t="shared" si="880"/>
        <v>3</v>
      </c>
      <c r="GD98" s="1">
        <f t="shared" si="880"/>
        <v>4</v>
      </c>
      <c r="GE98" s="1">
        <f t="shared" si="880"/>
        <v>4</v>
      </c>
      <c r="GF98" s="1">
        <f t="shared" si="880"/>
        <v>4</v>
      </c>
      <c r="GG98" s="1">
        <f t="shared" si="880"/>
        <v>4</v>
      </c>
      <c r="GH98" s="1">
        <f t="shared" si="880"/>
        <v>2</v>
      </c>
      <c r="GI98" s="1">
        <f t="shared" si="880"/>
        <v>4</v>
      </c>
      <c r="GJ98" s="1">
        <f t="shared" si="880"/>
        <v>4</v>
      </c>
      <c r="GK98" s="1">
        <f t="shared" si="880"/>
        <v>4</v>
      </c>
      <c r="GL98" s="1">
        <f t="shared" si="880"/>
        <v>4</v>
      </c>
      <c r="GM98" s="1">
        <f t="shared" si="880"/>
        <v>2</v>
      </c>
      <c r="GN98" s="1">
        <f t="shared" si="880"/>
        <v>4</v>
      </c>
      <c r="GO98" s="1">
        <f t="shared" si="880"/>
        <v>3</v>
      </c>
      <c r="GP98" s="1">
        <f t="shared" si="880"/>
        <v>2</v>
      </c>
      <c r="GQ98" s="1">
        <f t="shared" si="880"/>
        <v>5</v>
      </c>
      <c r="GR98" s="1">
        <f t="shared" si="880"/>
        <v>4</v>
      </c>
      <c r="GS98" s="1">
        <f t="shared" si="880"/>
        <v>4</v>
      </c>
      <c r="GT98" s="1">
        <f t="shared" si="880"/>
        <v>4</v>
      </c>
      <c r="GU98" s="1">
        <f t="shared" si="880"/>
        <v>4</v>
      </c>
      <c r="GV98" s="1">
        <f t="shared" si="880"/>
        <v>4</v>
      </c>
      <c r="GW98" s="1">
        <f t="shared" si="880"/>
        <v>4</v>
      </c>
      <c r="GX98" s="1">
        <f t="shared" si="880"/>
        <v>4</v>
      </c>
      <c r="GY98" s="1">
        <f t="shared" si="880"/>
        <v>4</v>
      </c>
      <c r="GZ98" s="1">
        <f t="shared" si="880"/>
        <v>4</v>
      </c>
      <c r="HA98" s="1">
        <f t="shared" si="880"/>
        <v>5</v>
      </c>
      <c r="HB98" s="1">
        <f t="shared" si="880"/>
        <v>3</v>
      </c>
      <c r="HC98" s="1">
        <f t="shared" si="880"/>
        <v>4</v>
      </c>
      <c r="HD98" s="1">
        <f t="shared" si="880"/>
        <v>4</v>
      </c>
      <c r="HE98" s="1">
        <f t="shared" si="880"/>
        <v>4</v>
      </c>
      <c r="HF98" s="1">
        <f t="shared" si="880"/>
        <v>4</v>
      </c>
      <c r="HG98" s="1">
        <f t="shared" si="880"/>
        <v>3</v>
      </c>
      <c r="HH98" s="1">
        <v>4.0</v>
      </c>
      <c r="HI98" s="1">
        <v>3.0</v>
      </c>
      <c r="HJ98" s="1">
        <v>4.0</v>
      </c>
      <c r="HK98" s="1">
        <v>2.0</v>
      </c>
      <c r="HL98" s="1">
        <v>5.0</v>
      </c>
      <c r="HM98" s="1">
        <v>2.0</v>
      </c>
      <c r="HN98" s="1">
        <v>4.0</v>
      </c>
      <c r="HO98" s="1">
        <v>3.0</v>
      </c>
      <c r="HP98" s="1">
        <v>4.0</v>
      </c>
      <c r="HQ98" s="1">
        <v>4.0</v>
      </c>
      <c r="HR98" s="1">
        <v>4.0</v>
      </c>
      <c r="HS98" s="1">
        <v>3.0</v>
      </c>
      <c r="HT98" s="1">
        <v>2.0</v>
      </c>
      <c r="HU98" s="1">
        <v>3.0</v>
      </c>
      <c r="HV98" s="1">
        <v>2.0</v>
      </c>
      <c r="HW98" s="1">
        <v>2.0</v>
      </c>
      <c r="HX98" s="1">
        <v>4.0</v>
      </c>
      <c r="HY98" s="1">
        <v>2.0</v>
      </c>
      <c r="HZ98" s="1">
        <v>4.0</v>
      </c>
      <c r="IA98" s="1">
        <v>4.0</v>
      </c>
      <c r="IB98" s="1">
        <v>4.0</v>
      </c>
      <c r="IC98" s="1">
        <v>2.0</v>
      </c>
      <c r="ID98" s="1">
        <v>4.0</v>
      </c>
      <c r="IE98" s="1">
        <v>4.0</v>
      </c>
      <c r="IF98" s="1">
        <v>2.0</v>
      </c>
      <c r="IG98" s="1">
        <v>3.0</v>
      </c>
      <c r="IH98" s="1">
        <v>2.0</v>
      </c>
      <c r="II98" s="1">
        <v>5.0</v>
      </c>
      <c r="IJ98" s="1">
        <v>4.0</v>
      </c>
      <c r="IK98" s="1">
        <v>2.0</v>
      </c>
      <c r="IL98" s="1">
        <v>4.0</v>
      </c>
      <c r="IM98" s="1">
        <v>4.0</v>
      </c>
      <c r="IN98" s="1">
        <v>2.0</v>
      </c>
      <c r="IO98" s="1">
        <v>4.0</v>
      </c>
      <c r="IP98" s="1">
        <v>4.0</v>
      </c>
      <c r="IQ98" s="1">
        <v>4.0</v>
      </c>
      <c r="IR98" s="1">
        <v>4.0</v>
      </c>
      <c r="IS98" s="1">
        <v>1.0</v>
      </c>
      <c r="IT98" s="1">
        <v>3.0</v>
      </c>
      <c r="IU98" s="1">
        <v>4.0</v>
      </c>
      <c r="IV98" s="1">
        <v>4.0</v>
      </c>
      <c r="IW98" s="1">
        <v>2.0</v>
      </c>
      <c r="IX98" s="1">
        <v>4.0</v>
      </c>
      <c r="IY98" s="1">
        <v>3.0</v>
      </c>
      <c r="IZ98" s="1">
        <f t="shared" ref="IZ98:KQ98" si="881">IF(IZ$3="+",HH98,6-HH98)</f>
        <v>4</v>
      </c>
      <c r="JA98" s="1">
        <f t="shared" si="881"/>
        <v>3</v>
      </c>
      <c r="JB98" s="1">
        <f t="shared" si="881"/>
        <v>4</v>
      </c>
      <c r="JC98" s="1">
        <f t="shared" si="881"/>
        <v>2</v>
      </c>
      <c r="JD98" s="1">
        <f t="shared" si="881"/>
        <v>5</v>
      </c>
      <c r="JE98" s="1">
        <f t="shared" si="881"/>
        <v>4</v>
      </c>
      <c r="JF98" s="1">
        <f t="shared" si="881"/>
        <v>4</v>
      </c>
      <c r="JG98" s="1">
        <f t="shared" si="881"/>
        <v>3</v>
      </c>
      <c r="JH98" s="1">
        <f t="shared" si="881"/>
        <v>2</v>
      </c>
      <c r="JI98" s="1">
        <f t="shared" si="881"/>
        <v>4</v>
      </c>
      <c r="JJ98" s="1">
        <f t="shared" si="881"/>
        <v>4</v>
      </c>
      <c r="JK98" s="1">
        <f t="shared" si="881"/>
        <v>3</v>
      </c>
      <c r="JL98" s="1">
        <f t="shared" si="881"/>
        <v>4</v>
      </c>
      <c r="JM98" s="1">
        <f t="shared" si="881"/>
        <v>3</v>
      </c>
      <c r="JN98" s="1">
        <f t="shared" si="881"/>
        <v>2</v>
      </c>
      <c r="JO98" s="1">
        <f t="shared" si="881"/>
        <v>4</v>
      </c>
      <c r="JP98" s="1">
        <f t="shared" si="881"/>
        <v>4</v>
      </c>
      <c r="JQ98" s="1">
        <f t="shared" si="881"/>
        <v>4</v>
      </c>
      <c r="JR98" s="1">
        <f t="shared" si="881"/>
        <v>2</v>
      </c>
      <c r="JS98" s="1">
        <f t="shared" si="881"/>
        <v>4</v>
      </c>
      <c r="JT98" s="1">
        <f t="shared" si="881"/>
        <v>4</v>
      </c>
      <c r="JU98" s="1">
        <f t="shared" si="881"/>
        <v>4</v>
      </c>
      <c r="JV98" s="1">
        <f t="shared" si="881"/>
        <v>4</v>
      </c>
      <c r="JW98" s="1">
        <f t="shared" si="881"/>
        <v>4</v>
      </c>
      <c r="JX98" s="1">
        <f t="shared" si="881"/>
        <v>4</v>
      </c>
      <c r="JY98" s="1">
        <f t="shared" si="881"/>
        <v>3</v>
      </c>
      <c r="JZ98" s="1">
        <f t="shared" si="881"/>
        <v>4</v>
      </c>
      <c r="KA98" s="1">
        <f t="shared" si="881"/>
        <v>5</v>
      </c>
      <c r="KB98" s="1">
        <f t="shared" si="881"/>
        <v>4</v>
      </c>
      <c r="KC98" s="1">
        <f t="shared" si="881"/>
        <v>2</v>
      </c>
      <c r="KD98" s="1">
        <f t="shared" si="881"/>
        <v>4</v>
      </c>
      <c r="KE98" s="1">
        <f t="shared" si="881"/>
        <v>4</v>
      </c>
      <c r="KF98" s="1">
        <f t="shared" si="881"/>
        <v>4</v>
      </c>
      <c r="KG98" s="1">
        <f t="shared" si="881"/>
        <v>4</v>
      </c>
      <c r="KH98" s="1">
        <f t="shared" si="881"/>
        <v>2</v>
      </c>
      <c r="KI98" s="1">
        <f t="shared" si="881"/>
        <v>4</v>
      </c>
      <c r="KJ98" s="1">
        <f t="shared" si="881"/>
        <v>4</v>
      </c>
      <c r="KK98" s="1">
        <f t="shared" si="881"/>
        <v>1</v>
      </c>
      <c r="KL98" s="1">
        <f t="shared" si="881"/>
        <v>3</v>
      </c>
      <c r="KM98" s="1">
        <f t="shared" si="881"/>
        <v>4</v>
      </c>
      <c r="KN98" s="1">
        <f t="shared" si="881"/>
        <v>4</v>
      </c>
      <c r="KO98" s="1">
        <f t="shared" si="881"/>
        <v>4</v>
      </c>
      <c r="KP98" s="1">
        <f t="shared" si="881"/>
        <v>4</v>
      </c>
      <c r="KQ98" s="1">
        <f t="shared" si="881"/>
        <v>3</v>
      </c>
      <c r="KR98" s="1">
        <f t="shared" si="24"/>
        <v>162</v>
      </c>
      <c r="KS98" s="1">
        <f t="shared" si="25"/>
        <v>30</v>
      </c>
      <c r="KT98" s="1">
        <f t="shared" si="26"/>
        <v>34</v>
      </c>
      <c r="KU98" s="1">
        <f t="shared" si="27"/>
        <v>34</v>
      </c>
      <c r="KV98" s="1">
        <f t="shared" si="28"/>
        <v>26</v>
      </c>
      <c r="KW98" s="1">
        <f t="shared" si="29"/>
        <v>38</v>
      </c>
      <c r="KX98" s="1">
        <v>4.0</v>
      </c>
      <c r="KY98" s="1">
        <v>2.0</v>
      </c>
      <c r="KZ98" s="1">
        <v>5.0</v>
      </c>
      <c r="LA98" s="1">
        <v>1.0</v>
      </c>
      <c r="LB98" s="1">
        <v>2.0</v>
      </c>
      <c r="LC98" s="1">
        <v>4.0</v>
      </c>
      <c r="LD98" s="1">
        <v>4.0</v>
      </c>
      <c r="LE98" s="1">
        <v>2.0</v>
      </c>
      <c r="LF98" s="1">
        <v>1.0</v>
      </c>
      <c r="LG98" s="1">
        <v>4.0</v>
      </c>
      <c r="LH98" s="1">
        <v>4.0</v>
      </c>
      <c r="LI98" s="1">
        <v>4.0</v>
      </c>
      <c r="LJ98" s="1">
        <v>2.0</v>
      </c>
      <c r="LK98" s="1">
        <v>4.0</v>
      </c>
      <c r="LL98" s="1">
        <v>4.0</v>
      </c>
      <c r="LM98" s="1">
        <v>4.0</v>
      </c>
      <c r="LN98" s="1">
        <v>4.0</v>
      </c>
      <c r="LO98" s="1">
        <v>4.0</v>
      </c>
      <c r="LP98" s="1">
        <v>1.0</v>
      </c>
      <c r="LQ98" s="1">
        <v>4.0</v>
      </c>
      <c r="LR98" s="1">
        <v>5.0</v>
      </c>
      <c r="LS98" s="1">
        <v>2.0</v>
      </c>
      <c r="LT98" s="1">
        <v>2.0</v>
      </c>
      <c r="LU98" s="1">
        <v>4.0</v>
      </c>
      <c r="LV98" s="1">
        <v>4.0</v>
      </c>
      <c r="LW98" s="1">
        <v>1.0</v>
      </c>
      <c r="LX98" s="1">
        <v>4.0</v>
      </c>
      <c r="LY98" s="1">
        <v>5.0</v>
      </c>
      <c r="LZ98" s="1">
        <v>4.0</v>
      </c>
      <c r="MA98" s="1">
        <f t="shared" si="557"/>
        <v>4</v>
      </c>
      <c r="MB98" s="1">
        <f t="shared" ref="MB98:NC98" si="882">IF(MB$3="+",KY98,6-KY98)</f>
        <v>4</v>
      </c>
      <c r="MC98" s="1">
        <f t="shared" si="882"/>
        <v>5</v>
      </c>
      <c r="MD98" s="1">
        <f t="shared" si="882"/>
        <v>5</v>
      </c>
      <c r="ME98" s="1">
        <f t="shared" si="882"/>
        <v>4</v>
      </c>
      <c r="MF98" s="1">
        <f t="shared" si="882"/>
        <v>4</v>
      </c>
      <c r="MG98" s="1">
        <f t="shared" si="882"/>
        <v>4</v>
      </c>
      <c r="MH98" s="1">
        <f t="shared" si="882"/>
        <v>4</v>
      </c>
      <c r="MI98" s="1">
        <f t="shared" si="882"/>
        <v>5</v>
      </c>
      <c r="MJ98" s="1">
        <f t="shared" si="882"/>
        <v>4</v>
      </c>
      <c r="MK98" s="1">
        <f t="shared" si="882"/>
        <v>4</v>
      </c>
      <c r="ML98" s="1">
        <f t="shared" si="882"/>
        <v>4</v>
      </c>
      <c r="MM98" s="1">
        <f t="shared" si="882"/>
        <v>4</v>
      </c>
      <c r="MN98" s="1">
        <f t="shared" si="882"/>
        <v>4</v>
      </c>
      <c r="MO98" s="1">
        <f t="shared" si="882"/>
        <v>4</v>
      </c>
      <c r="MP98" s="1">
        <f t="shared" si="882"/>
        <v>4</v>
      </c>
      <c r="MQ98" s="1">
        <f t="shared" si="882"/>
        <v>4</v>
      </c>
      <c r="MR98" s="1">
        <f t="shared" si="882"/>
        <v>4</v>
      </c>
      <c r="MS98" s="1">
        <f t="shared" si="882"/>
        <v>5</v>
      </c>
      <c r="MT98" s="1">
        <f t="shared" si="882"/>
        <v>4</v>
      </c>
      <c r="MU98" s="1">
        <f t="shared" si="882"/>
        <v>5</v>
      </c>
      <c r="MV98" s="1">
        <f t="shared" si="882"/>
        <v>4</v>
      </c>
      <c r="MW98" s="1">
        <f t="shared" si="882"/>
        <v>4</v>
      </c>
      <c r="MX98" s="1">
        <f t="shared" si="882"/>
        <v>4</v>
      </c>
      <c r="MY98" s="1">
        <f t="shared" si="882"/>
        <v>4</v>
      </c>
      <c r="MZ98" s="1">
        <f t="shared" si="882"/>
        <v>5</v>
      </c>
      <c r="NA98" s="1">
        <f t="shared" si="882"/>
        <v>4</v>
      </c>
      <c r="NB98" s="1">
        <f t="shared" si="882"/>
        <v>5</v>
      </c>
      <c r="NC98" s="1">
        <f t="shared" si="882"/>
        <v>4</v>
      </c>
      <c r="ND98" s="1">
        <f t="shared" si="31"/>
        <v>16</v>
      </c>
      <c r="NE98" s="1">
        <f t="shared" si="32"/>
        <v>20</v>
      </c>
      <c r="NF98" s="1">
        <f t="shared" si="33"/>
        <v>27</v>
      </c>
      <c r="NG98" s="1">
        <f t="shared" si="34"/>
        <v>21</v>
      </c>
      <c r="NH98" s="1">
        <f t="shared" si="35"/>
        <v>19</v>
      </c>
      <c r="NI98" s="1">
        <f t="shared" si="36"/>
        <v>20</v>
      </c>
      <c r="NJ98" s="1">
        <f t="shared" si="70"/>
        <v>123</v>
      </c>
      <c r="NK98" s="1">
        <v>2.0</v>
      </c>
      <c r="NL98" s="1">
        <v>2.0</v>
      </c>
      <c r="NM98" s="1">
        <v>2.0</v>
      </c>
      <c r="NN98" s="1">
        <v>2.0</v>
      </c>
      <c r="NO98" s="1">
        <v>2.0</v>
      </c>
      <c r="NP98" s="1">
        <v>2.0</v>
      </c>
      <c r="NQ98" s="1">
        <v>2.0</v>
      </c>
      <c r="NR98" s="1">
        <v>2.0</v>
      </c>
      <c r="NS98" s="1">
        <v>2.0</v>
      </c>
      <c r="NT98" s="1">
        <v>2.0</v>
      </c>
      <c r="NU98" s="1">
        <v>2.0</v>
      </c>
      <c r="NV98" s="1">
        <v>2.0</v>
      </c>
      <c r="NW98" s="1">
        <v>2.0</v>
      </c>
      <c r="NX98" s="1">
        <v>3.0</v>
      </c>
      <c r="NY98" s="1">
        <v>2.0</v>
      </c>
      <c r="NZ98" s="1">
        <v>3.0</v>
      </c>
      <c r="OA98" s="1">
        <v>2.0</v>
      </c>
      <c r="OB98" s="1">
        <v>2.0</v>
      </c>
      <c r="OC98" s="1">
        <v>2.0</v>
      </c>
      <c r="OD98" s="1">
        <v>2.0</v>
      </c>
      <c r="OE98" s="1">
        <v>2.0</v>
      </c>
      <c r="OF98" s="1">
        <f t="shared" si="37"/>
        <v>13</v>
      </c>
      <c r="OG98" s="1">
        <f t="shared" si="38"/>
        <v>24</v>
      </c>
      <c r="OH98" s="1">
        <f t="shared" si="39"/>
        <v>37</v>
      </c>
      <c r="OI98" s="1">
        <v>2.0</v>
      </c>
      <c r="OJ98" s="1">
        <v>4.0</v>
      </c>
      <c r="OK98" s="1">
        <v>2.0</v>
      </c>
      <c r="OL98" s="1">
        <v>4.0</v>
      </c>
      <c r="OM98" s="1">
        <v>4.0</v>
      </c>
      <c r="ON98" s="1">
        <v>4.0</v>
      </c>
      <c r="OO98" s="1">
        <v>2.0</v>
      </c>
      <c r="OP98" s="1">
        <v>4.0</v>
      </c>
      <c r="OQ98" s="1">
        <v>4.0</v>
      </c>
      <c r="OR98" s="1">
        <v>4.0</v>
      </c>
      <c r="OS98" s="1">
        <v>2.0</v>
      </c>
      <c r="OT98" s="1">
        <v>4.0</v>
      </c>
      <c r="OU98" s="1">
        <v>2.0</v>
      </c>
      <c r="OV98" s="1">
        <v>4.0</v>
      </c>
      <c r="OW98" s="1">
        <v>2.0</v>
      </c>
      <c r="OX98" s="1">
        <v>4.0</v>
      </c>
      <c r="OY98" s="1">
        <v>4.0</v>
      </c>
      <c r="OZ98" s="1">
        <v>4.0</v>
      </c>
      <c r="PA98" s="1">
        <v>4.0</v>
      </c>
      <c r="PB98" s="1">
        <v>2.0</v>
      </c>
      <c r="PC98" s="1">
        <v>4.0</v>
      </c>
      <c r="PD98" s="1">
        <v>2.0</v>
      </c>
      <c r="PE98" s="1">
        <v>4.0</v>
      </c>
      <c r="PF98" s="1"/>
      <c r="PG98" s="1">
        <v>4.0</v>
      </c>
      <c r="PH98" s="1">
        <v>2.0</v>
      </c>
      <c r="PI98" s="1">
        <v>4.0</v>
      </c>
      <c r="PJ98" s="1">
        <v>4.0</v>
      </c>
      <c r="PK98" s="1">
        <v>2.0</v>
      </c>
      <c r="PL98" s="1">
        <f t="shared" ref="PL98:QH98" si="883">IF(PL$3="+",OI98,6-OI98)</f>
        <v>4</v>
      </c>
      <c r="PM98" s="1">
        <f t="shared" si="883"/>
        <v>4</v>
      </c>
      <c r="PN98" s="1">
        <f t="shared" si="883"/>
        <v>2</v>
      </c>
      <c r="PO98" s="1">
        <f t="shared" si="883"/>
        <v>4</v>
      </c>
      <c r="PP98" s="1">
        <f t="shared" si="883"/>
        <v>4</v>
      </c>
      <c r="PQ98" s="1">
        <f t="shared" si="883"/>
        <v>2</v>
      </c>
      <c r="PR98" s="1">
        <f t="shared" si="883"/>
        <v>2</v>
      </c>
      <c r="PS98" s="1">
        <f t="shared" si="883"/>
        <v>4</v>
      </c>
      <c r="PT98" s="1">
        <f t="shared" si="883"/>
        <v>2</v>
      </c>
      <c r="PU98" s="1">
        <f t="shared" si="883"/>
        <v>2</v>
      </c>
      <c r="PV98" s="1">
        <f t="shared" si="883"/>
        <v>4</v>
      </c>
      <c r="PW98" s="1">
        <f t="shared" si="883"/>
        <v>2</v>
      </c>
      <c r="PX98" s="1">
        <f t="shared" si="883"/>
        <v>4</v>
      </c>
      <c r="PY98" s="1">
        <f t="shared" si="883"/>
        <v>2</v>
      </c>
      <c r="PZ98" s="1">
        <f t="shared" si="883"/>
        <v>2</v>
      </c>
      <c r="QA98" s="1">
        <f t="shared" si="883"/>
        <v>4</v>
      </c>
      <c r="QB98" s="1">
        <f t="shared" si="883"/>
        <v>4</v>
      </c>
      <c r="QC98" s="1">
        <f t="shared" si="883"/>
        <v>2</v>
      </c>
      <c r="QD98" s="1">
        <f t="shared" si="883"/>
        <v>4</v>
      </c>
      <c r="QE98" s="1">
        <f t="shared" si="883"/>
        <v>4</v>
      </c>
      <c r="QF98" s="1">
        <f t="shared" si="883"/>
        <v>4</v>
      </c>
      <c r="QG98" s="1">
        <f t="shared" si="883"/>
        <v>4</v>
      </c>
      <c r="QH98" s="1">
        <f t="shared" si="883"/>
        <v>4</v>
      </c>
      <c r="QI98" s="1"/>
      <c r="QJ98" s="1">
        <f t="shared" ref="QJ98:QN98" si="884">IF(QJ$3="+",PG98,6-PG98)</f>
        <v>4</v>
      </c>
      <c r="QK98" s="1">
        <f t="shared" si="884"/>
        <v>4</v>
      </c>
      <c r="QL98" s="1">
        <f t="shared" si="884"/>
        <v>4</v>
      </c>
      <c r="QM98" s="1">
        <f t="shared" si="884"/>
        <v>4</v>
      </c>
      <c r="QN98" s="1">
        <f t="shared" si="884"/>
        <v>4</v>
      </c>
      <c r="QO98" s="1">
        <f t="shared" si="41"/>
        <v>94</v>
      </c>
      <c r="QP98" s="1">
        <f t="shared" si="42"/>
        <v>40</v>
      </c>
      <c r="QQ98" s="1">
        <f t="shared" si="43"/>
        <v>54</v>
      </c>
      <c r="QR98" s="1">
        <v>3.0</v>
      </c>
      <c r="QS98" s="1">
        <v>3.0</v>
      </c>
      <c r="QT98" s="1">
        <v>3.0</v>
      </c>
      <c r="QU98" s="1">
        <v>3.0</v>
      </c>
      <c r="QV98" s="1">
        <v>3.0</v>
      </c>
      <c r="QW98" s="1">
        <v>2.0</v>
      </c>
      <c r="QX98" s="1"/>
      <c r="QY98" s="1">
        <v>3.0</v>
      </c>
      <c r="QZ98" s="1">
        <v>2.0</v>
      </c>
      <c r="RA98" s="1">
        <v>2.0</v>
      </c>
      <c r="RB98" s="1"/>
      <c r="RC98" s="1">
        <v>3.0</v>
      </c>
      <c r="RD98" s="1">
        <v>3.0</v>
      </c>
      <c r="RE98" s="1">
        <v>2.0</v>
      </c>
      <c r="RF98" s="1"/>
      <c r="RG98" s="1">
        <v>3.0</v>
      </c>
      <c r="RH98" s="1">
        <v>2.0</v>
      </c>
      <c r="RI98" s="1">
        <v>2.0</v>
      </c>
      <c r="RJ98" s="1"/>
      <c r="RK98" s="1">
        <v>3.0</v>
      </c>
      <c r="RL98" s="1">
        <v>2.0</v>
      </c>
      <c r="RM98" s="1">
        <v>3.0</v>
      </c>
      <c r="RN98" s="1"/>
      <c r="RO98" s="1">
        <v>3.0</v>
      </c>
      <c r="RP98" s="1">
        <v>3.0</v>
      </c>
      <c r="RQ98" s="1">
        <v>2.0</v>
      </c>
      <c r="RR98" s="1"/>
      <c r="RS98" s="1">
        <v>2.0</v>
      </c>
      <c r="RT98" s="1">
        <v>2.0</v>
      </c>
      <c r="RU98" s="1">
        <v>2.0</v>
      </c>
      <c r="RV98" s="1"/>
      <c r="RW98" s="1">
        <v>3.0</v>
      </c>
      <c r="RX98" s="1">
        <v>2.0</v>
      </c>
      <c r="RY98" s="1">
        <v>3.0</v>
      </c>
      <c r="RZ98" s="1"/>
      <c r="SA98" s="1">
        <v>2.0</v>
      </c>
      <c r="SB98" s="1">
        <v>2.0</v>
      </c>
      <c r="SC98" s="1"/>
      <c r="SD98" s="1">
        <v>3.0</v>
      </c>
      <c r="SE98" s="1">
        <v>3.0</v>
      </c>
      <c r="SF98" s="1">
        <v>3.0</v>
      </c>
      <c r="SG98" s="1">
        <f t="shared" ref="SG98:SL98" si="885">IF(SG$3="+",QR98,5-QR98)</f>
        <v>3</v>
      </c>
      <c r="SH98" s="1">
        <f t="shared" si="885"/>
        <v>3</v>
      </c>
      <c r="SI98" s="1">
        <f t="shared" si="885"/>
        <v>2</v>
      </c>
      <c r="SJ98" s="1">
        <f t="shared" si="885"/>
        <v>3</v>
      </c>
      <c r="SK98" s="1">
        <f t="shared" si="885"/>
        <v>3</v>
      </c>
      <c r="SL98" s="1">
        <f t="shared" si="885"/>
        <v>3</v>
      </c>
      <c r="SM98" s="1"/>
      <c r="SN98" s="1">
        <f t="shared" ref="SN98:SP98" si="886">IF(SN$3="+",QY98,5-QY98)</f>
        <v>2</v>
      </c>
      <c r="SO98" s="1">
        <f t="shared" si="886"/>
        <v>3</v>
      </c>
      <c r="SP98" s="1">
        <f t="shared" si="886"/>
        <v>3</v>
      </c>
      <c r="SQ98" s="1"/>
      <c r="SR98" s="1">
        <f t="shared" ref="SR98:ST98" si="887">IF(SR$3="+",RC98,5-RC98)</f>
        <v>2</v>
      </c>
      <c r="SS98" s="1">
        <f t="shared" si="887"/>
        <v>3</v>
      </c>
      <c r="ST98" s="1">
        <f t="shared" si="887"/>
        <v>2</v>
      </c>
      <c r="SU98" s="1"/>
      <c r="SV98" s="1">
        <f t="shared" ref="SV98:SX98" si="888">IF(SV$3="+",RG98,5-RG98)</f>
        <v>3</v>
      </c>
      <c r="SW98" s="1">
        <f t="shared" si="888"/>
        <v>3</v>
      </c>
      <c r="SX98" s="1">
        <f t="shared" si="888"/>
        <v>3</v>
      </c>
      <c r="SY98" s="1"/>
      <c r="SZ98" s="1">
        <f t="shared" ref="SZ98:TB98" si="889">IF(SZ$3="+",RK98,5-RK98)</f>
        <v>2</v>
      </c>
      <c r="TA98" s="1">
        <f t="shared" si="889"/>
        <v>3</v>
      </c>
      <c r="TB98" s="1">
        <f t="shared" si="889"/>
        <v>3</v>
      </c>
      <c r="TC98" s="1"/>
      <c r="TD98" s="1">
        <f t="shared" ref="TD98:TF98" si="890">IF(TD$3="+",RO98,5-RO98)</f>
        <v>3</v>
      </c>
      <c r="TE98" s="1">
        <f t="shared" si="890"/>
        <v>3</v>
      </c>
      <c r="TF98" s="1">
        <f t="shared" si="890"/>
        <v>3</v>
      </c>
      <c r="TG98" s="1"/>
      <c r="TH98" s="1">
        <f t="shared" ref="TH98:TJ98" si="891">IF(TH$3="+",RS98,5-RS98)</f>
        <v>2</v>
      </c>
      <c r="TI98" s="1">
        <f t="shared" si="891"/>
        <v>2</v>
      </c>
      <c r="TJ98" s="1">
        <f t="shared" si="891"/>
        <v>3</v>
      </c>
      <c r="TK98" s="1"/>
      <c r="TL98" s="1">
        <f t="shared" ref="TL98:TN98" si="892">IF(TL$3="+",RW98,5-RW98)</f>
        <v>3</v>
      </c>
      <c r="TM98" s="1">
        <f t="shared" si="892"/>
        <v>3</v>
      </c>
      <c r="TN98" s="1">
        <f t="shared" si="892"/>
        <v>3</v>
      </c>
      <c r="TO98" s="1"/>
      <c r="TP98" s="1">
        <f t="shared" ref="TP98:TQ98" si="893">IF(TP$3="+",SA98,5-SA98)</f>
        <v>2</v>
      </c>
      <c r="TQ98" s="1">
        <f t="shared" si="893"/>
        <v>3</v>
      </c>
      <c r="TR98" s="1"/>
      <c r="TS98" s="1">
        <f t="shared" ref="TS98:TU98" si="894">IF(TS$3="+",SD98,5-SD98)</f>
        <v>3</v>
      </c>
      <c r="TT98" s="1">
        <f t="shared" si="894"/>
        <v>3</v>
      </c>
      <c r="TU98" s="1">
        <f t="shared" si="894"/>
        <v>2</v>
      </c>
      <c r="TV98" s="1">
        <f t="shared" si="45"/>
        <v>70</v>
      </c>
      <c r="TW98" s="1">
        <f t="shared" si="46"/>
        <v>21</v>
      </c>
      <c r="TX98" s="1">
        <f t="shared" si="47"/>
        <v>6</v>
      </c>
      <c r="TY98" s="1">
        <f t="shared" si="48"/>
        <v>9</v>
      </c>
      <c r="TZ98" s="1">
        <f t="shared" si="49"/>
        <v>6</v>
      </c>
      <c r="UA98" s="1">
        <f t="shared" si="50"/>
        <v>34</v>
      </c>
      <c r="UB98" s="1">
        <f t="shared" si="51"/>
        <v>9</v>
      </c>
      <c r="UC98" s="1">
        <f t="shared" si="52"/>
        <v>5</v>
      </c>
      <c r="UD98" s="1">
        <f t="shared" si="53"/>
        <v>6</v>
      </c>
      <c r="UE98" s="1">
        <f t="shared" si="54"/>
        <v>6</v>
      </c>
      <c r="UF98" s="1">
        <f t="shared" ref="UF98:UG98" si="895">TS98</f>
        <v>3</v>
      </c>
      <c r="UG98" s="1">
        <f t="shared" si="895"/>
        <v>3</v>
      </c>
      <c r="UH98" s="1">
        <f t="shared" si="56"/>
        <v>2</v>
      </c>
      <c r="UI98" s="1">
        <f t="shared" si="57"/>
        <v>2</v>
      </c>
      <c r="UJ98" s="1">
        <f t="shared" si="58"/>
        <v>0</v>
      </c>
      <c r="UK98" s="1">
        <f t="shared" si="59"/>
        <v>0</v>
      </c>
      <c r="UL98" s="1">
        <f t="shared" si="60"/>
        <v>13</v>
      </c>
      <c r="UM98" s="1">
        <f t="shared" si="61"/>
        <v>5</v>
      </c>
      <c r="UN98" s="1">
        <f t="shared" si="62"/>
        <v>5</v>
      </c>
      <c r="UO98" s="1">
        <f t="shared" si="63"/>
        <v>3</v>
      </c>
      <c r="UP98" s="6">
        <v>1.0</v>
      </c>
      <c r="UQ98" s="6">
        <v>1.0</v>
      </c>
      <c r="UR98" s="6">
        <v>1.0</v>
      </c>
      <c r="US98" s="6">
        <v>1.0</v>
      </c>
      <c r="UT98" s="6">
        <v>1.0</v>
      </c>
      <c r="UU98" s="6">
        <v>1.0</v>
      </c>
      <c r="UV98" s="6">
        <v>1.0</v>
      </c>
      <c r="UW98" s="6">
        <v>1.0</v>
      </c>
      <c r="UX98" s="6">
        <v>1.0</v>
      </c>
      <c r="UY98" s="6">
        <v>1.0</v>
      </c>
      <c r="UZ98" s="6">
        <v>1.0</v>
      </c>
      <c r="VA98" s="6">
        <v>1.0</v>
      </c>
      <c r="VB98" s="6">
        <v>1.0</v>
      </c>
      <c r="VC98" s="6">
        <v>1.0</v>
      </c>
      <c r="VD98" s="6">
        <v>1.0</v>
      </c>
      <c r="VE98" s="6">
        <v>1.0</v>
      </c>
      <c r="VF98" s="6">
        <v>1.0</v>
      </c>
      <c r="VG98" s="6">
        <v>1.0</v>
      </c>
      <c r="VH98" s="6">
        <v>1.0</v>
      </c>
      <c r="VI98" s="6">
        <v>1.0</v>
      </c>
      <c r="VJ98" s="6">
        <v>1.0</v>
      </c>
      <c r="VK98" s="6">
        <v>1.0</v>
      </c>
      <c r="VL98" s="6">
        <v>1.0</v>
      </c>
      <c r="VM98" s="6">
        <v>1.0</v>
      </c>
      <c r="VN98" s="6">
        <v>1.0</v>
      </c>
      <c r="VO98" s="6">
        <v>1.0</v>
      </c>
      <c r="VP98" s="6">
        <v>1.0</v>
      </c>
      <c r="VQ98" s="6">
        <v>1.0</v>
      </c>
      <c r="VR98" s="6">
        <v>1.0</v>
      </c>
      <c r="VS98" s="6">
        <v>1.0</v>
      </c>
      <c r="VT98" s="6">
        <v>1.0</v>
      </c>
      <c r="VU98" s="6">
        <v>1.0</v>
      </c>
      <c r="VV98" s="6">
        <v>1.0</v>
      </c>
      <c r="VW98" s="6">
        <v>1.0</v>
      </c>
      <c r="VX98" s="6">
        <v>1.0</v>
      </c>
      <c r="VY98" s="6">
        <v>1.0</v>
      </c>
      <c r="VZ98" s="6" t="s">
        <v>1168</v>
      </c>
      <c r="WA98" s="9">
        <v>30.0</v>
      </c>
      <c r="WB98" s="1">
        <v>1.0</v>
      </c>
      <c r="WC98" s="1">
        <v>2.0</v>
      </c>
      <c r="WD98" s="1">
        <v>2.0</v>
      </c>
      <c r="WE98" s="1">
        <v>2.0</v>
      </c>
      <c r="WF98" s="1">
        <v>1.0</v>
      </c>
      <c r="WG98" s="1">
        <v>2.0</v>
      </c>
      <c r="WH98" s="1">
        <v>1.0</v>
      </c>
      <c r="WI98" s="1">
        <v>2.0</v>
      </c>
      <c r="WJ98" s="1">
        <v>1.0</v>
      </c>
      <c r="WK98" s="1"/>
      <c r="WL98" s="1">
        <v>1.0</v>
      </c>
      <c r="WM98" s="1">
        <v>2.0</v>
      </c>
      <c r="WN98" s="1">
        <v>1.0</v>
      </c>
      <c r="WO98" s="1">
        <v>2.0</v>
      </c>
      <c r="WP98" s="1">
        <v>2.0</v>
      </c>
      <c r="WQ98" s="1">
        <f t="shared" ref="WQ98:WY98" si="896">IF(WQ$3="+",WB98,3-WB98)</f>
        <v>2</v>
      </c>
      <c r="WR98" s="1">
        <f t="shared" si="896"/>
        <v>2</v>
      </c>
      <c r="WS98" s="1">
        <f t="shared" si="896"/>
        <v>2</v>
      </c>
      <c r="WT98" s="1">
        <f t="shared" si="896"/>
        <v>2</v>
      </c>
      <c r="WU98" s="1">
        <f t="shared" si="896"/>
        <v>2</v>
      </c>
      <c r="WV98" s="1">
        <f t="shared" si="896"/>
        <v>2</v>
      </c>
      <c r="WW98" s="1">
        <f t="shared" si="896"/>
        <v>2</v>
      </c>
      <c r="WX98" s="1">
        <f t="shared" si="896"/>
        <v>2</v>
      </c>
      <c r="WY98" s="1">
        <f t="shared" si="896"/>
        <v>1</v>
      </c>
      <c r="WZ98" s="1"/>
      <c r="XA98" s="1">
        <f t="shared" ref="XA98:XE98" si="897">IF(XA$3="+",WL98,3-WL98)</f>
        <v>2</v>
      </c>
      <c r="XB98" s="1">
        <f t="shared" si="897"/>
        <v>2</v>
      </c>
      <c r="XC98" s="1">
        <f t="shared" si="897"/>
        <v>2</v>
      </c>
      <c r="XD98" s="1">
        <f t="shared" si="897"/>
        <v>2</v>
      </c>
      <c r="XE98" s="1">
        <f t="shared" si="897"/>
        <v>2</v>
      </c>
      <c r="XF98" s="1">
        <f t="shared" si="65"/>
        <v>27</v>
      </c>
      <c r="XG98" s="1">
        <v>0.0</v>
      </c>
      <c r="XH98" s="9"/>
      <c r="XI98" s="9"/>
    </row>
    <row r="99" ht="15.0" customHeight="1">
      <c r="A99" s="1" t="s">
        <v>573</v>
      </c>
      <c r="B99" s="1" t="s">
        <v>553</v>
      </c>
      <c r="C99" s="1" t="s">
        <v>1169</v>
      </c>
      <c r="D99" s="1"/>
      <c r="E99" s="1" t="s">
        <v>1170</v>
      </c>
      <c r="F99" s="1" t="s">
        <v>1171</v>
      </c>
      <c r="G99" s="1" t="s">
        <v>1172</v>
      </c>
      <c r="H99" s="1"/>
      <c r="I99" s="10">
        <v>1.0</v>
      </c>
      <c r="J99" s="1">
        <v>1.9490815E7</v>
      </c>
      <c r="K99" s="1">
        <v>68.0</v>
      </c>
      <c r="L99" s="1"/>
      <c r="M99" s="1">
        <v>2.0</v>
      </c>
      <c r="N99" s="1">
        <v>2.0</v>
      </c>
      <c r="O99" s="1">
        <v>2.0</v>
      </c>
      <c r="P99" s="1"/>
      <c r="Q99" s="1">
        <v>2.0</v>
      </c>
      <c r="R99" s="1"/>
      <c r="S99" s="1">
        <v>2.0</v>
      </c>
      <c r="T99" s="1" t="s">
        <v>560</v>
      </c>
      <c r="U99" s="1"/>
      <c r="V99" s="1">
        <v>10.0</v>
      </c>
      <c r="W99" s="1" t="s">
        <v>1173</v>
      </c>
      <c r="X99" s="1">
        <v>2855.0</v>
      </c>
      <c r="Y99" s="1">
        <v>501.0</v>
      </c>
      <c r="Z99" s="1" t="s">
        <v>611</v>
      </c>
      <c r="AA99" s="1"/>
      <c r="AB99" s="1">
        <v>2.0</v>
      </c>
      <c r="AC99" s="1">
        <v>8.0</v>
      </c>
      <c r="AD99" s="1">
        <v>0.0</v>
      </c>
      <c r="AE99" s="1">
        <v>2.0</v>
      </c>
      <c r="AF99" s="1">
        <v>2.0</v>
      </c>
      <c r="AG99" s="1">
        <v>1.0</v>
      </c>
      <c r="AH99" s="1">
        <v>3.0</v>
      </c>
      <c r="AI99" s="1">
        <v>2.0</v>
      </c>
      <c r="AJ99" s="1">
        <v>2.0</v>
      </c>
      <c r="AK99" s="1">
        <v>2.0</v>
      </c>
      <c r="AL99" s="1">
        <v>4.0</v>
      </c>
      <c r="AM99" s="1">
        <v>4.0</v>
      </c>
      <c r="AN99" s="1">
        <v>2009.0</v>
      </c>
      <c r="AO99" s="1">
        <v>3.0</v>
      </c>
      <c r="AP99" s="1">
        <v>9.0</v>
      </c>
      <c r="AQ99" s="1">
        <v>4.0</v>
      </c>
      <c r="AR99" s="1">
        <v>6.0</v>
      </c>
      <c r="AS99" s="1">
        <v>3.0</v>
      </c>
      <c r="AT99" s="1">
        <v>8.0</v>
      </c>
      <c r="AU99" s="1">
        <v>9.0</v>
      </c>
      <c r="AV99" s="1">
        <v>5.0</v>
      </c>
      <c r="AW99" s="1">
        <v>4.0</v>
      </c>
      <c r="AX99" s="1">
        <v>1.0</v>
      </c>
      <c r="AY99" s="1">
        <v>3.0</v>
      </c>
      <c r="AZ99" s="1">
        <v>4.0</v>
      </c>
      <c r="BA99" s="1">
        <v>2.0</v>
      </c>
      <c r="BB99" s="1">
        <v>2.0</v>
      </c>
      <c r="BC99" s="1">
        <v>1.0</v>
      </c>
      <c r="BD99" s="1">
        <v>2.0</v>
      </c>
      <c r="BE99" s="1">
        <v>2.0</v>
      </c>
      <c r="BF99" s="1">
        <v>3.0</v>
      </c>
      <c r="BG99" s="1">
        <v>4.0</v>
      </c>
      <c r="BH99" s="1">
        <v>2.0</v>
      </c>
      <c r="BI99" s="1">
        <v>2.0</v>
      </c>
      <c r="BJ99" s="1">
        <v>2.0</v>
      </c>
      <c r="BK99" s="1">
        <v>1.0</v>
      </c>
      <c r="BL99" s="1"/>
      <c r="BM99" s="1"/>
      <c r="BN99" s="1">
        <v>5.0</v>
      </c>
      <c r="BO99" s="1">
        <v>1.0</v>
      </c>
      <c r="BP99" s="1">
        <v>1.0</v>
      </c>
      <c r="BQ99" s="1">
        <v>1.0</v>
      </c>
      <c r="BR99" s="1">
        <v>1.0</v>
      </c>
      <c r="BS99" s="1">
        <v>5.0</v>
      </c>
      <c r="BT99" s="1">
        <v>5.0</v>
      </c>
      <c r="BU99" s="1">
        <v>1.0</v>
      </c>
      <c r="BV99" s="1">
        <v>4.0</v>
      </c>
      <c r="BW99" s="1">
        <v>1.0</v>
      </c>
      <c r="BX99" s="1">
        <v>4.0</v>
      </c>
      <c r="BY99" s="1">
        <v>1.0</v>
      </c>
      <c r="BZ99" s="1">
        <v>4.0</v>
      </c>
      <c r="CA99" s="1">
        <v>1.0</v>
      </c>
      <c r="CB99" s="1">
        <v>4.0</v>
      </c>
      <c r="CC99" s="1">
        <v>1.0</v>
      </c>
      <c r="CD99" s="1">
        <v>5.0</v>
      </c>
      <c r="CE99" s="1">
        <v>1.0</v>
      </c>
      <c r="CF99" s="1">
        <v>5.0</v>
      </c>
      <c r="CG99" s="1">
        <v>1.0</v>
      </c>
      <c r="CH99" s="1">
        <v>1.0</v>
      </c>
      <c r="CI99" s="1">
        <v>5.0</v>
      </c>
      <c r="CJ99" s="1">
        <v>1.0</v>
      </c>
      <c r="CK99" s="1">
        <v>2.0</v>
      </c>
      <c r="CL99" s="1">
        <v>3.0</v>
      </c>
      <c r="CM99" s="1">
        <v>1.0</v>
      </c>
      <c r="CN99" s="1">
        <f t="shared" si="9"/>
        <v>8</v>
      </c>
      <c r="CO99" s="1">
        <f t="shared" si="10"/>
        <v>17</v>
      </c>
      <c r="CP99" s="1">
        <f t="shared" si="11"/>
        <v>14</v>
      </c>
      <c r="CQ99" s="1">
        <f t="shared" si="12"/>
        <v>7</v>
      </c>
      <c r="CR99" s="1">
        <f t="shared" si="13"/>
        <v>12</v>
      </c>
      <c r="CS99" s="1">
        <f t="shared" si="14"/>
        <v>7</v>
      </c>
      <c r="CT99" s="1">
        <f t="shared" si="15"/>
        <v>65</v>
      </c>
      <c r="CU99" s="1">
        <v>3.0</v>
      </c>
      <c r="CV99" s="1">
        <v>3.0</v>
      </c>
      <c r="CW99" s="1">
        <v>2.0</v>
      </c>
      <c r="CX99" s="1">
        <v>2.0</v>
      </c>
      <c r="CY99" s="1">
        <v>3.0</v>
      </c>
      <c r="CZ99" s="1">
        <v>3.0</v>
      </c>
      <c r="DA99" s="1">
        <v>3.0</v>
      </c>
      <c r="DB99" s="1">
        <v>3.0</v>
      </c>
      <c r="DC99" s="1">
        <v>2.0</v>
      </c>
      <c r="DD99" s="1">
        <v>3.0</v>
      </c>
      <c r="DE99" s="1">
        <v>2.0</v>
      </c>
      <c r="DF99" s="1">
        <v>3.0</v>
      </c>
      <c r="DG99" s="1">
        <v>1.0</v>
      </c>
      <c r="DH99" s="1">
        <v>3.0</v>
      </c>
      <c r="DI99" s="1">
        <v>1.0</v>
      </c>
      <c r="DJ99" s="1">
        <v>3.0</v>
      </c>
      <c r="DK99" s="1">
        <v>2.0</v>
      </c>
      <c r="DL99" s="1">
        <v>3.0</v>
      </c>
      <c r="DM99" s="1">
        <v>3.0</v>
      </c>
      <c r="DN99" s="1">
        <v>3.0</v>
      </c>
      <c r="DO99" s="1"/>
      <c r="DP99" s="1">
        <v>2.0</v>
      </c>
      <c r="DQ99" s="1">
        <f t="shared" si="16"/>
        <v>12</v>
      </c>
      <c r="DR99" s="1">
        <f t="shared" si="17"/>
        <v>12</v>
      </c>
      <c r="DS99" s="1">
        <f t="shared" ref="DS99:DT99" si="898">SUM(CW99+DC99+DI99)</f>
        <v>5</v>
      </c>
      <c r="DT99" s="1">
        <f t="shared" si="898"/>
        <v>8</v>
      </c>
      <c r="DU99" s="1">
        <f t="shared" si="19"/>
        <v>7</v>
      </c>
      <c r="DV99" s="1">
        <f t="shared" si="20"/>
        <v>9</v>
      </c>
      <c r="DW99" s="1">
        <f t="shared" si="21"/>
        <v>53</v>
      </c>
      <c r="DX99" s="1">
        <v>4.0</v>
      </c>
      <c r="DY99" s="1">
        <v>4.0</v>
      </c>
      <c r="DZ99" s="1">
        <v>4.0</v>
      </c>
      <c r="EA99" s="1">
        <v>4.0</v>
      </c>
      <c r="EB99" s="1">
        <v>4.0</v>
      </c>
      <c r="EC99" s="1">
        <v>4.0</v>
      </c>
      <c r="ED99" s="1">
        <v>4.0</v>
      </c>
      <c r="EE99" s="1">
        <v>4.0</v>
      </c>
      <c r="EF99" s="1">
        <v>4.0</v>
      </c>
      <c r="EG99" s="1">
        <v>2.0</v>
      </c>
      <c r="EH99" s="1">
        <v>4.0</v>
      </c>
      <c r="EI99" s="1">
        <v>4.0</v>
      </c>
      <c r="EJ99" s="1">
        <v>2.0</v>
      </c>
      <c r="EK99" s="1">
        <v>4.0</v>
      </c>
      <c r="EL99" s="1">
        <v>4.0</v>
      </c>
      <c r="EM99" s="1">
        <v>4.0</v>
      </c>
      <c r="EN99" s="1">
        <v>3.0</v>
      </c>
      <c r="EO99" s="1">
        <v>2.0</v>
      </c>
      <c r="EP99" s="1">
        <v>3.0</v>
      </c>
      <c r="EQ99" s="1">
        <v>4.0</v>
      </c>
      <c r="ER99" s="1">
        <v>4.0</v>
      </c>
      <c r="ES99" s="1">
        <v>4.0</v>
      </c>
      <c r="ET99" s="1">
        <v>2.0</v>
      </c>
      <c r="EU99" s="1">
        <v>4.0</v>
      </c>
      <c r="EV99" s="1">
        <v>2.0</v>
      </c>
      <c r="EW99" s="1">
        <v>4.0</v>
      </c>
      <c r="EX99" s="1">
        <v>3.0</v>
      </c>
      <c r="EY99" s="1">
        <v>4.0</v>
      </c>
      <c r="EZ99" s="1">
        <v>4.0</v>
      </c>
      <c r="FA99" s="1">
        <v>4.0</v>
      </c>
      <c r="FB99" s="1">
        <v>4.0</v>
      </c>
      <c r="FC99" s="1">
        <v>3.0</v>
      </c>
      <c r="FD99" s="1">
        <v>4.0</v>
      </c>
      <c r="FE99" s="1">
        <v>4.0</v>
      </c>
      <c r="FF99" s="1">
        <v>4.0</v>
      </c>
      <c r="FG99" s="1">
        <v>4.0</v>
      </c>
      <c r="FH99" s="1">
        <v>3.0</v>
      </c>
      <c r="FI99" s="1">
        <v>4.0</v>
      </c>
      <c r="FJ99" s="1">
        <v>2.0</v>
      </c>
      <c r="FK99" s="1">
        <v>4.0</v>
      </c>
      <c r="FL99" s="1">
        <v>4.0</v>
      </c>
      <c r="FM99" s="1">
        <v>4.0</v>
      </c>
      <c r="FN99" s="1">
        <v>4.0</v>
      </c>
      <c r="FO99" s="1">
        <v>3.0</v>
      </c>
      <c r="FP99" s="1">
        <f t="shared" ref="FP99:HG99" si="899">IF(FP$3="+",DX99,6-DX99)</f>
        <v>4</v>
      </c>
      <c r="FQ99" s="1">
        <f t="shared" si="899"/>
        <v>2</v>
      </c>
      <c r="FR99" s="1">
        <f t="shared" si="899"/>
        <v>4</v>
      </c>
      <c r="FS99" s="1">
        <f t="shared" si="899"/>
        <v>4</v>
      </c>
      <c r="FT99" s="1">
        <f t="shared" si="899"/>
        <v>4</v>
      </c>
      <c r="FU99" s="1">
        <f t="shared" si="899"/>
        <v>2</v>
      </c>
      <c r="FV99" s="1">
        <f t="shared" si="899"/>
        <v>4</v>
      </c>
      <c r="FW99" s="1">
        <f t="shared" si="899"/>
        <v>2</v>
      </c>
      <c r="FX99" s="1">
        <f t="shared" si="899"/>
        <v>2</v>
      </c>
      <c r="FY99" s="1">
        <f t="shared" si="899"/>
        <v>2</v>
      </c>
      <c r="FZ99" s="1">
        <f t="shared" si="899"/>
        <v>4</v>
      </c>
      <c r="GA99" s="1">
        <f t="shared" si="899"/>
        <v>2</v>
      </c>
      <c r="GB99" s="1">
        <f t="shared" si="899"/>
        <v>4</v>
      </c>
      <c r="GC99" s="1">
        <f t="shared" si="899"/>
        <v>4</v>
      </c>
      <c r="GD99" s="1">
        <f t="shared" si="899"/>
        <v>2</v>
      </c>
      <c r="GE99" s="1">
        <f t="shared" si="899"/>
        <v>2</v>
      </c>
      <c r="GF99" s="1">
        <f t="shared" si="899"/>
        <v>3</v>
      </c>
      <c r="GG99" s="1">
        <f t="shared" si="899"/>
        <v>4</v>
      </c>
      <c r="GH99" s="1">
        <f t="shared" si="899"/>
        <v>3</v>
      </c>
      <c r="GI99" s="1">
        <f t="shared" si="899"/>
        <v>4</v>
      </c>
      <c r="GJ99" s="1">
        <f t="shared" si="899"/>
        <v>4</v>
      </c>
      <c r="GK99" s="1">
        <f t="shared" si="899"/>
        <v>2</v>
      </c>
      <c r="GL99" s="1">
        <f t="shared" si="899"/>
        <v>2</v>
      </c>
      <c r="GM99" s="1">
        <f t="shared" si="899"/>
        <v>2</v>
      </c>
      <c r="GN99" s="1">
        <f t="shared" si="899"/>
        <v>4</v>
      </c>
      <c r="GO99" s="1">
        <f t="shared" si="899"/>
        <v>4</v>
      </c>
      <c r="GP99" s="1">
        <f t="shared" si="899"/>
        <v>3</v>
      </c>
      <c r="GQ99" s="1">
        <f t="shared" si="899"/>
        <v>4</v>
      </c>
      <c r="GR99" s="1">
        <f t="shared" si="899"/>
        <v>4</v>
      </c>
      <c r="GS99" s="1">
        <f t="shared" si="899"/>
        <v>2</v>
      </c>
      <c r="GT99" s="1">
        <f t="shared" si="899"/>
        <v>4</v>
      </c>
      <c r="GU99" s="1">
        <f t="shared" si="899"/>
        <v>3</v>
      </c>
      <c r="GV99" s="1">
        <f t="shared" si="899"/>
        <v>2</v>
      </c>
      <c r="GW99" s="1">
        <f t="shared" si="899"/>
        <v>4</v>
      </c>
      <c r="GX99" s="1">
        <f t="shared" si="899"/>
        <v>4</v>
      </c>
      <c r="GY99" s="1">
        <f t="shared" si="899"/>
        <v>4</v>
      </c>
      <c r="GZ99" s="1">
        <f t="shared" si="899"/>
        <v>3</v>
      </c>
      <c r="HA99" s="1">
        <f t="shared" si="899"/>
        <v>2</v>
      </c>
      <c r="HB99" s="1">
        <f t="shared" si="899"/>
        <v>2</v>
      </c>
      <c r="HC99" s="1">
        <f t="shared" si="899"/>
        <v>4</v>
      </c>
      <c r="HD99" s="1">
        <f t="shared" si="899"/>
        <v>4</v>
      </c>
      <c r="HE99" s="1">
        <f t="shared" si="899"/>
        <v>2</v>
      </c>
      <c r="HF99" s="1">
        <f t="shared" si="899"/>
        <v>4</v>
      </c>
      <c r="HG99" s="1">
        <f t="shared" si="899"/>
        <v>3</v>
      </c>
      <c r="HH99" s="1">
        <v>4.0</v>
      </c>
      <c r="HI99" s="1">
        <v>4.0</v>
      </c>
      <c r="HJ99" s="1">
        <v>4.0</v>
      </c>
      <c r="HK99" s="1">
        <v>4.0</v>
      </c>
      <c r="HL99" s="1">
        <v>4.0</v>
      </c>
      <c r="HM99" s="1">
        <v>4.0</v>
      </c>
      <c r="HN99" s="1">
        <v>4.0</v>
      </c>
      <c r="HO99" s="1">
        <v>4.0</v>
      </c>
      <c r="HP99" s="1">
        <v>4.0</v>
      </c>
      <c r="HQ99" s="1">
        <v>2.0</v>
      </c>
      <c r="HR99" s="1">
        <v>4.0</v>
      </c>
      <c r="HS99" s="1">
        <v>4.0</v>
      </c>
      <c r="HT99" s="1">
        <v>2.0</v>
      </c>
      <c r="HU99" s="1">
        <v>4.0</v>
      </c>
      <c r="HV99" s="1">
        <v>4.0</v>
      </c>
      <c r="HW99" s="1">
        <v>4.0</v>
      </c>
      <c r="HX99" s="1">
        <v>3.0</v>
      </c>
      <c r="HY99" s="1">
        <v>2.0</v>
      </c>
      <c r="HZ99" s="1">
        <v>3.0</v>
      </c>
      <c r="IA99" s="1">
        <v>4.0</v>
      </c>
      <c r="IB99" s="1">
        <v>4.0</v>
      </c>
      <c r="IC99" s="1">
        <v>4.0</v>
      </c>
      <c r="ID99" s="1">
        <v>2.0</v>
      </c>
      <c r="IE99" s="1">
        <v>4.0</v>
      </c>
      <c r="IF99" s="1">
        <v>2.0</v>
      </c>
      <c r="IG99" s="1">
        <v>4.0</v>
      </c>
      <c r="IH99" s="1">
        <v>3.0</v>
      </c>
      <c r="II99" s="1">
        <v>4.0</v>
      </c>
      <c r="IJ99" s="1">
        <v>4.0</v>
      </c>
      <c r="IK99" s="1">
        <v>4.0</v>
      </c>
      <c r="IL99" s="1">
        <v>4.0</v>
      </c>
      <c r="IM99" s="1">
        <v>3.0</v>
      </c>
      <c r="IN99" s="1">
        <v>4.0</v>
      </c>
      <c r="IO99" s="1">
        <v>4.0</v>
      </c>
      <c r="IP99" s="1">
        <v>4.0</v>
      </c>
      <c r="IQ99" s="1">
        <v>4.0</v>
      </c>
      <c r="IR99" s="1">
        <v>3.0</v>
      </c>
      <c r="IS99" s="1">
        <v>4.0</v>
      </c>
      <c r="IT99" s="1">
        <v>2.0</v>
      </c>
      <c r="IU99" s="1">
        <v>4.0</v>
      </c>
      <c r="IV99" s="1">
        <v>4.0</v>
      </c>
      <c r="IW99" s="1">
        <v>4.0</v>
      </c>
      <c r="IX99" s="1">
        <v>4.0</v>
      </c>
      <c r="IY99" s="1">
        <v>3.0</v>
      </c>
      <c r="IZ99" s="1">
        <f t="shared" ref="IZ99:KQ99" si="900">IF(IZ$3="+",HH99,6-HH99)</f>
        <v>4</v>
      </c>
      <c r="JA99" s="1">
        <f t="shared" si="900"/>
        <v>2</v>
      </c>
      <c r="JB99" s="1">
        <f t="shared" si="900"/>
        <v>4</v>
      </c>
      <c r="JC99" s="1">
        <f t="shared" si="900"/>
        <v>4</v>
      </c>
      <c r="JD99" s="1">
        <f t="shared" si="900"/>
        <v>4</v>
      </c>
      <c r="JE99" s="1">
        <f t="shared" si="900"/>
        <v>2</v>
      </c>
      <c r="JF99" s="1">
        <f t="shared" si="900"/>
        <v>4</v>
      </c>
      <c r="JG99" s="1">
        <f t="shared" si="900"/>
        <v>2</v>
      </c>
      <c r="JH99" s="1">
        <f t="shared" si="900"/>
        <v>2</v>
      </c>
      <c r="JI99" s="1">
        <f t="shared" si="900"/>
        <v>2</v>
      </c>
      <c r="JJ99" s="1">
        <f t="shared" si="900"/>
        <v>4</v>
      </c>
      <c r="JK99" s="1">
        <f t="shared" si="900"/>
        <v>2</v>
      </c>
      <c r="JL99" s="1">
        <f t="shared" si="900"/>
        <v>4</v>
      </c>
      <c r="JM99" s="1">
        <f t="shared" si="900"/>
        <v>4</v>
      </c>
      <c r="JN99" s="1">
        <f t="shared" si="900"/>
        <v>4</v>
      </c>
      <c r="JO99" s="1">
        <f t="shared" si="900"/>
        <v>2</v>
      </c>
      <c r="JP99" s="1">
        <f t="shared" si="900"/>
        <v>3</v>
      </c>
      <c r="JQ99" s="1">
        <f t="shared" si="900"/>
        <v>4</v>
      </c>
      <c r="JR99" s="1">
        <f t="shared" si="900"/>
        <v>3</v>
      </c>
      <c r="JS99" s="1">
        <f t="shared" si="900"/>
        <v>4</v>
      </c>
      <c r="JT99" s="1">
        <f t="shared" si="900"/>
        <v>4</v>
      </c>
      <c r="JU99" s="1">
        <f t="shared" si="900"/>
        <v>2</v>
      </c>
      <c r="JV99" s="1">
        <f t="shared" si="900"/>
        <v>2</v>
      </c>
      <c r="JW99" s="1">
        <f t="shared" si="900"/>
        <v>4</v>
      </c>
      <c r="JX99" s="1">
        <f t="shared" si="900"/>
        <v>4</v>
      </c>
      <c r="JY99" s="1">
        <f t="shared" si="900"/>
        <v>4</v>
      </c>
      <c r="JZ99" s="1">
        <f t="shared" si="900"/>
        <v>3</v>
      </c>
      <c r="KA99" s="1">
        <f t="shared" si="900"/>
        <v>4</v>
      </c>
      <c r="KB99" s="1">
        <f t="shared" si="900"/>
        <v>4</v>
      </c>
      <c r="KC99" s="1">
        <f t="shared" si="900"/>
        <v>4</v>
      </c>
      <c r="KD99" s="1">
        <f t="shared" si="900"/>
        <v>4</v>
      </c>
      <c r="KE99" s="1">
        <f t="shared" si="900"/>
        <v>3</v>
      </c>
      <c r="KF99" s="1">
        <f t="shared" si="900"/>
        <v>2</v>
      </c>
      <c r="KG99" s="1">
        <f t="shared" si="900"/>
        <v>4</v>
      </c>
      <c r="KH99" s="1">
        <f t="shared" si="900"/>
        <v>2</v>
      </c>
      <c r="KI99" s="1">
        <f t="shared" si="900"/>
        <v>4</v>
      </c>
      <c r="KJ99" s="1">
        <f t="shared" si="900"/>
        <v>3</v>
      </c>
      <c r="KK99" s="1">
        <f t="shared" si="900"/>
        <v>4</v>
      </c>
      <c r="KL99" s="1">
        <f t="shared" si="900"/>
        <v>2</v>
      </c>
      <c r="KM99" s="1">
        <f t="shared" si="900"/>
        <v>4</v>
      </c>
      <c r="KN99" s="1">
        <f t="shared" si="900"/>
        <v>4</v>
      </c>
      <c r="KO99" s="1">
        <f t="shared" si="900"/>
        <v>2</v>
      </c>
      <c r="KP99" s="1">
        <f t="shared" si="900"/>
        <v>4</v>
      </c>
      <c r="KQ99" s="1">
        <f t="shared" si="900"/>
        <v>3</v>
      </c>
      <c r="KR99" s="1">
        <f t="shared" si="24"/>
        <v>138</v>
      </c>
      <c r="KS99" s="1">
        <f t="shared" si="25"/>
        <v>26</v>
      </c>
      <c r="KT99" s="1">
        <f t="shared" si="26"/>
        <v>27</v>
      </c>
      <c r="KU99" s="1">
        <f t="shared" si="27"/>
        <v>32</v>
      </c>
      <c r="KV99" s="1">
        <f t="shared" si="28"/>
        <v>23</v>
      </c>
      <c r="KW99" s="1">
        <f t="shared" si="29"/>
        <v>30</v>
      </c>
      <c r="KX99" s="1">
        <v>4.0</v>
      </c>
      <c r="KY99" s="1">
        <v>4.0</v>
      </c>
      <c r="KZ99" s="1">
        <v>4.0</v>
      </c>
      <c r="LA99" s="1">
        <v>2.0</v>
      </c>
      <c r="LB99" s="1">
        <v>2.0</v>
      </c>
      <c r="LC99" s="1">
        <v>4.0</v>
      </c>
      <c r="LD99" s="1">
        <v>4.0</v>
      </c>
      <c r="LE99" s="1">
        <v>4.0</v>
      </c>
      <c r="LF99" s="1">
        <v>4.0</v>
      </c>
      <c r="LG99" s="1">
        <v>4.0</v>
      </c>
      <c r="LH99" s="1">
        <v>4.0</v>
      </c>
      <c r="LI99" s="1">
        <v>1.0</v>
      </c>
      <c r="LJ99" s="1">
        <v>2.0</v>
      </c>
      <c r="LK99" s="1">
        <v>4.0</v>
      </c>
      <c r="LL99" s="1">
        <v>4.0</v>
      </c>
      <c r="LM99" s="1">
        <v>4.0</v>
      </c>
      <c r="LN99" s="1">
        <v>4.0</v>
      </c>
      <c r="LO99" s="1">
        <v>4.0</v>
      </c>
      <c r="LP99" s="1">
        <v>4.0</v>
      </c>
      <c r="LQ99" s="1">
        <v>4.0</v>
      </c>
      <c r="LR99" s="1">
        <v>4.0</v>
      </c>
      <c r="LS99" s="1">
        <v>5.0</v>
      </c>
      <c r="LT99" s="1">
        <v>4.0</v>
      </c>
      <c r="LU99" s="1">
        <v>4.0</v>
      </c>
      <c r="LV99" s="1">
        <v>4.0</v>
      </c>
      <c r="LW99" s="1">
        <v>2.0</v>
      </c>
      <c r="LX99" s="1">
        <v>4.0</v>
      </c>
      <c r="LY99" s="1">
        <v>4.0</v>
      </c>
      <c r="LZ99" s="1">
        <v>4.0</v>
      </c>
      <c r="MA99" s="1">
        <f t="shared" si="557"/>
        <v>4</v>
      </c>
      <c r="MB99" s="1">
        <f t="shared" ref="MB99:NC99" si="901">IF(MB$3="+",KY99,6-KY99)</f>
        <v>2</v>
      </c>
      <c r="MC99" s="1">
        <f t="shared" si="901"/>
        <v>4</v>
      </c>
      <c r="MD99" s="1">
        <f t="shared" si="901"/>
        <v>4</v>
      </c>
      <c r="ME99" s="1">
        <f t="shared" si="901"/>
        <v>4</v>
      </c>
      <c r="MF99" s="1">
        <f t="shared" si="901"/>
        <v>4</v>
      </c>
      <c r="MG99" s="1">
        <f t="shared" si="901"/>
        <v>4</v>
      </c>
      <c r="MH99" s="1">
        <f t="shared" si="901"/>
        <v>2</v>
      </c>
      <c r="MI99" s="1">
        <f t="shared" si="901"/>
        <v>2</v>
      </c>
      <c r="MJ99" s="1">
        <f t="shared" si="901"/>
        <v>4</v>
      </c>
      <c r="MK99" s="1">
        <f t="shared" si="901"/>
        <v>4</v>
      </c>
      <c r="ML99" s="1">
        <f t="shared" si="901"/>
        <v>1</v>
      </c>
      <c r="MM99" s="1">
        <f t="shared" si="901"/>
        <v>4</v>
      </c>
      <c r="MN99" s="1">
        <f t="shared" si="901"/>
        <v>4</v>
      </c>
      <c r="MO99" s="1">
        <f t="shared" si="901"/>
        <v>4</v>
      </c>
      <c r="MP99" s="1">
        <f t="shared" si="901"/>
        <v>4</v>
      </c>
      <c r="MQ99" s="1">
        <f t="shared" si="901"/>
        <v>4</v>
      </c>
      <c r="MR99" s="1">
        <f t="shared" si="901"/>
        <v>4</v>
      </c>
      <c r="MS99" s="1">
        <f t="shared" si="901"/>
        <v>2</v>
      </c>
      <c r="MT99" s="1">
        <f t="shared" si="901"/>
        <v>4</v>
      </c>
      <c r="MU99" s="1">
        <f t="shared" si="901"/>
        <v>4</v>
      </c>
      <c r="MV99" s="1">
        <f t="shared" si="901"/>
        <v>1</v>
      </c>
      <c r="MW99" s="1">
        <f t="shared" si="901"/>
        <v>2</v>
      </c>
      <c r="MX99" s="1">
        <f t="shared" si="901"/>
        <v>4</v>
      </c>
      <c r="MY99" s="1">
        <f t="shared" si="901"/>
        <v>4</v>
      </c>
      <c r="MZ99" s="1">
        <f t="shared" si="901"/>
        <v>4</v>
      </c>
      <c r="NA99" s="1">
        <f t="shared" si="901"/>
        <v>4</v>
      </c>
      <c r="NB99" s="1">
        <f t="shared" si="901"/>
        <v>4</v>
      </c>
      <c r="NC99" s="1">
        <f t="shared" si="901"/>
        <v>4</v>
      </c>
      <c r="ND99" s="1">
        <f t="shared" si="31"/>
        <v>16</v>
      </c>
      <c r="NE99" s="1">
        <f t="shared" si="32"/>
        <v>10</v>
      </c>
      <c r="NF99" s="1">
        <f t="shared" si="33"/>
        <v>20</v>
      </c>
      <c r="NG99" s="1">
        <f t="shared" si="34"/>
        <v>18</v>
      </c>
      <c r="NH99" s="1">
        <f t="shared" si="35"/>
        <v>16</v>
      </c>
      <c r="NI99" s="1">
        <f t="shared" si="36"/>
        <v>20</v>
      </c>
      <c r="NJ99" s="1">
        <f t="shared" si="70"/>
        <v>100</v>
      </c>
      <c r="NK99" s="1">
        <v>3.0</v>
      </c>
      <c r="NL99" s="1">
        <v>4.0</v>
      </c>
      <c r="NM99" s="1">
        <v>3.0</v>
      </c>
      <c r="NN99" s="1"/>
      <c r="NO99" s="1">
        <v>3.0</v>
      </c>
      <c r="NP99" s="1">
        <v>2.0</v>
      </c>
      <c r="NQ99" s="1">
        <v>3.0</v>
      </c>
      <c r="NR99" s="1">
        <v>3.0</v>
      </c>
      <c r="NS99" s="1">
        <v>3.0</v>
      </c>
      <c r="NT99" s="1">
        <v>3.0</v>
      </c>
      <c r="NU99" s="1">
        <v>3.0</v>
      </c>
      <c r="NV99" s="1">
        <v>4.0</v>
      </c>
      <c r="NW99" s="1">
        <v>4.0</v>
      </c>
      <c r="NX99" s="1">
        <v>3.0</v>
      </c>
      <c r="NY99" s="1">
        <v>3.0</v>
      </c>
      <c r="NZ99" s="1">
        <v>2.0</v>
      </c>
      <c r="OA99" s="1">
        <v>3.0</v>
      </c>
      <c r="OB99" s="1">
        <v>3.0</v>
      </c>
      <c r="OC99" s="1">
        <v>3.0</v>
      </c>
      <c r="OD99" s="1">
        <v>3.0</v>
      </c>
      <c r="OE99" s="1">
        <v>3.0</v>
      </c>
      <c r="OF99" s="1">
        <f t="shared" si="37"/>
        <v>18</v>
      </c>
      <c r="OG99" s="1">
        <f t="shared" si="38"/>
        <v>34</v>
      </c>
      <c r="OH99" s="1">
        <f t="shared" si="39"/>
        <v>52</v>
      </c>
      <c r="OI99" s="1">
        <v>4.0</v>
      </c>
      <c r="OJ99" s="1">
        <v>4.0</v>
      </c>
      <c r="OK99" s="1">
        <v>4.0</v>
      </c>
      <c r="OL99" s="1">
        <v>4.0</v>
      </c>
      <c r="OM99" s="1">
        <v>4.0</v>
      </c>
      <c r="ON99" s="1">
        <v>4.0</v>
      </c>
      <c r="OO99" s="1">
        <v>4.0</v>
      </c>
      <c r="OP99" s="1">
        <v>4.0</v>
      </c>
      <c r="OQ99" s="1">
        <v>4.0</v>
      </c>
      <c r="OR99" s="1">
        <v>2.0</v>
      </c>
      <c r="OS99" s="1">
        <v>4.0</v>
      </c>
      <c r="OT99" s="1">
        <v>4.0</v>
      </c>
      <c r="OU99" s="1">
        <v>4.0</v>
      </c>
      <c r="OV99" s="1">
        <v>2.0</v>
      </c>
      <c r="OW99" s="1">
        <v>2.0</v>
      </c>
      <c r="OX99" s="1">
        <v>4.0</v>
      </c>
      <c r="OY99" s="1">
        <v>4.0</v>
      </c>
      <c r="OZ99" s="1">
        <v>4.0</v>
      </c>
      <c r="PA99" s="1">
        <v>4.0</v>
      </c>
      <c r="PB99" s="1">
        <v>4.0</v>
      </c>
      <c r="PC99" s="1">
        <v>4.0</v>
      </c>
      <c r="PD99" s="1">
        <v>5.0</v>
      </c>
      <c r="PE99" s="1">
        <v>4.0</v>
      </c>
      <c r="PF99" s="1">
        <v>4.0</v>
      </c>
      <c r="PG99" s="1">
        <v>4.0</v>
      </c>
      <c r="PH99" s="1">
        <v>5.0</v>
      </c>
      <c r="PI99" s="1">
        <v>4.0</v>
      </c>
      <c r="PJ99" s="1">
        <v>4.0</v>
      </c>
      <c r="PK99" s="1">
        <v>4.0</v>
      </c>
      <c r="PL99" s="1">
        <f t="shared" ref="PL99:QN99" si="902">IF(PL$3="+",OI99,6-OI99)</f>
        <v>2</v>
      </c>
      <c r="PM99" s="1">
        <f t="shared" si="902"/>
        <v>4</v>
      </c>
      <c r="PN99" s="1">
        <f t="shared" si="902"/>
        <v>4</v>
      </c>
      <c r="PO99" s="1">
        <f t="shared" si="902"/>
        <v>4</v>
      </c>
      <c r="PP99" s="1">
        <f t="shared" si="902"/>
        <v>4</v>
      </c>
      <c r="PQ99" s="1">
        <f t="shared" si="902"/>
        <v>2</v>
      </c>
      <c r="PR99" s="1">
        <f t="shared" si="902"/>
        <v>4</v>
      </c>
      <c r="PS99" s="1">
        <f t="shared" si="902"/>
        <v>4</v>
      </c>
      <c r="PT99" s="1">
        <f t="shared" si="902"/>
        <v>2</v>
      </c>
      <c r="PU99" s="1">
        <f t="shared" si="902"/>
        <v>4</v>
      </c>
      <c r="PV99" s="1">
        <f t="shared" si="902"/>
        <v>2</v>
      </c>
      <c r="PW99" s="1">
        <f t="shared" si="902"/>
        <v>2</v>
      </c>
      <c r="PX99" s="1">
        <f t="shared" si="902"/>
        <v>2</v>
      </c>
      <c r="PY99" s="1">
        <f t="shared" si="902"/>
        <v>4</v>
      </c>
      <c r="PZ99" s="1">
        <f t="shared" si="902"/>
        <v>2</v>
      </c>
      <c r="QA99" s="1">
        <f t="shared" si="902"/>
        <v>4</v>
      </c>
      <c r="QB99" s="1">
        <f t="shared" si="902"/>
        <v>4</v>
      </c>
      <c r="QC99" s="1">
        <f t="shared" si="902"/>
        <v>2</v>
      </c>
      <c r="QD99" s="1">
        <f t="shared" si="902"/>
        <v>4</v>
      </c>
      <c r="QE99" s="1">
        <f t="shared" si="902"/>
        <v>2</v>
      </c>
      <c r="QF99" s="1">
        <f t="shared" si="902"/>
        <v>4</v>
      </c>
      <c r="QG99" s="1">
        <f t="shared" si="902"/>
        <v>1</v>
      </c>
      <c r="QH99" s="1">
        <f t="shared" si="902"/>
        <v>4</v>
      </c>
      <c r="QI99" s="1">
        <f t="shared" si="902"/>
        <v>4</v>
      </c>
      <c r="QJ99" s="1">
        <f t="shared" si="902"/>
        <v>4</v>
      </c>
      <c r="QK99" s="1">
        <f t="shared" si="902"/>
        <v>1</v>
      </c>
      <c r="QL99" s="1">
        <f t="shared" si="902"/>
        <v>4</v>
      </c>
      <c r="QM99" s="1">
        <f t="shared" si="902"/>
        <v>4</v>
      </c>
      <c r="QN99" s="1">
        <f t="shared" si="902"/>
        <v>2</v>
      </c>
      <c r="QO99" s="1">
        <f t="shared" si="41"/>
        <v>90</v>
      </c>
      <c r="QP99" s="1">
        <f t="shared" si="42"/>
        <v>41</v>
      </c>
      <c r="QQ99" s="1">
        <f t="shared" si="43"/>
        <v>49</v>
      </c>
      <c r="QR99" s="1">
        <v>4.0</v>
      </c>
      <c r="QS99" s="1">
        <v>3.0</v>
      </c>
      <c r="QT99" s="1">
        <v>3.0</v>
      </c>
      <c r="QU99" s="1">
        <v>3.0</v>
      </c>
      <c r="QV99" s="1">
        <v>3.0</v>
      </c>
      <c r="QW99" s="1">
        <v>3.0</v>
      </c>
      <c r="QX99" s="1">
        <v>3.0</v>
      </c>
      <c r="QY99" s="1">
        <v>3.0</v>
      </c>
      <c r="QZ99" s="1">
        <v>3.0</v>
      </c>
      <c r="RA99" s="1">
        <v>3.0</v>
      </c>
      <c r="RB99" s="1">
        <v>3.0</v>
      </c>
      <c r="RC99" s="1">
        <v>3.0</v>
      </c>
      <c r="RD99" s="1">
        <v>3.0</v>
      </c>
      <c r="RE99" s="1">
        <v>3.0</v>
      </c>
      <c r="RF99" s="1">
        <v>3.0</v>
      </c>
      <c r="RG99" s="1">
        <v>3.0</v>
      </c>
      <c r="RH99" s="1">
        <v>3.0</v>
      </c>
      <c r="RI99" s="1">
        <v>3.0</v>
      </c>
      <c r="RJ99" s="1">
        <v>3.0</v>
      </c>
      <c r="RK99" s="1">
        <v>3.0</v>
      </c>
      <c r="RL99" s="1">
        <v>3.0</v>
      </c>
      <c r="RM99" s="1">
        <v>3.0</v>
      </c>
      <c r="RN99" s="1">
        <v>3.0</v>
      </c>
      <c r="RO99" s="1">
        <v>3.0</v>
      </c>
      <c r="RP99" s="1">
        <v>3.0</v>
      </c>
      <c r="RQ99" s="1">
        <v>3.0</v>
      </c>
      <c r="RR99" s="1">
        <v>3.0</v>
      </c>
      <c r="RS99" s="1">
        <v>3.0</v>
      </c>
      <c r="RT99" s="1">
        <v>3.0</v>
      </c>
      <c r="RU99" s="1">
        <v>2.0</v>
      </c>
      <c r="RV99" s="1">
        <v>3.0</v>
      </c>
      <c r="RW99" s="1">
        <v>3.0</v>
      </c>
      <c r="RX99" s="1">
        <v>3.0</v>
      </c>
      <c r="RY99" s="1">
        <v>2.0</v>
      </c>
      <c r="RZ99" s="1">
        <v>3.0</v>
      </c>
      <c r="SA99" s="1">
        <v>3.0</v>
      </c>
      <c r="SB99" s="1">
        <v>3.0</v>
      </c>
      <c r="SC99" s="1">
        <v>3.0</v>
      </c>
      <c r="SD99" s="1">
        <v>2.0</v>
      </c>
      <c r="SE99" s="1">
        <v>2.0</v>
      </c>
      <c r="SF99" s="1">
        <v>3.0</v>
      </c>
      <c r="SG99" s="1">
        <f t="shared" ref="SG99:TU99" si="903">IF(SG$3="+",QR99,5-QR99)</f>
        <v>4</v>
      </c>
      <c r="SH99" s="1">
        <f t="shared" si="903"/>
        <v>3</v>
      </c>
      <c r="SI99" s="1">
        <f t="shared" si="903"/>
        <v>2</v>
      </c>
      <c r="SJ99" s="1">
        <f t="shared" si="903"/>
        <v>3</v>
      </c>
      <c r="SK99" s="1">
        <f t="shared" si="903"/>
        <v>3</v>
      </c>
      <c r="SL99" s="1">
        <f t="shared" si="903"/>
        <v>2</v>
      </c>
      <c r="SM99" s="1">
        <f t="shared" si="903"/>
        <v>3</v>
      </c>
      <c r="SN99" s="1">
        <f t="shared" si="903"/>
        <v>2</v>
      </c>
      <c r="SO99" s="1">
        <f t="shared" si="903"/>
        <v>2</v>
      </c>
      <c r="SP99" s="1">
        <f t="shared" si="903"/>
        <v>2</v>
      </c>
      <c r="SQ99" s="1">
        <f t="shared" si="903"/>
        <v>3</v>
      </c>
      <c r="SR99" s="1">
        <f t="shared" si="903"/>
        <v>2</v>
      </c>
      <c r="SS99" s="1">
        <f t="shared" si="903"/>
        <v>3</v>
      </c>
      <c r="ST99" s="1">
        <f t="shared" si="903"/>
        <v>3</v>
      </c>
      <c r="SU99" s="1">
        <f t="shared" si="903"/>
        <v>2</v>
      </c>
      <c r="SV99" s="1">
        <f t="shared" si="903"/>
        <v>3</v>
      </c>
      <c r="SW99" s="1">
        <f t="shared" si="903"/>
        <v>2</v>
      </c>
      <c r="SX99" s="1">
        <f t="shared" si="903"/>
        <v>2</v>
      </c>
      <c r="SY99" s="1">
        <f t="shared" si="903"/>
        <v>2</v>
      </c>
      <c r="SZ99" s="1">
        <f t="shared" si="903"/>
        <v>2</v>
      </c>
      <c r="TA99" s="1">
        <f t="shared" si="903"/>
        <v>2</v>
      </c>
      <c r="TB99" s="1">
        <f t="shared" si="903"/>
        <v>3</v>
      </c>
      <c r="TC99" s="1">
        <f t="shared" si="903"/>
        <v>2</v>
      </c>
      <c r="TD99" s="1">
        <f t="shared" si="903"/>
        <v>3</v>
      </c>
      <c r="TE99" s="1">
        <f t="shared" si="903"/>
        <v>3</v>
      </c>
      <c r="TF99" s="1">
        <f t="shared" si="903"/>
        <v>2</v>
      </c>
      <c r="TG99" s="1">
        <f t="shared" si="903"/>
        <v>2</v>
      </c>
      <c r="TH99" s="1">
        <f t="shared" si="903"/>
        <v>3</v>
      </c>
      <c r="TI99" s="1">
        <f t="shared" si="903"/>
        <v>3</v>
      </c>
      <c r="TJ99" s="1">
        <f t="shared" si="903"/>
        <v>3</v>
      </c>
      <c r="TK99" s="1">
        <f t="shared" si="903"/>
        <v>2</v>
      </c>
      <c r="TL99" s="1">
        <f t="shared" si="903"/>
        <v>3</v>
      </c>
      <c r="TM99" s="1">
        <f t="shared" si="903"/>
        <v>2</v>
      </c>
      <c r="TN99" s="1">
        <f t="shared" si="903"/>
        <v>2</v>
      </c>
      <c r="TO99" s="1">
        <f t="shared" si="903"/>
        <v>2</v>
      </c>
      <c r="TP99" s="1">
        <f t="shared" si="903"/>
        <v>3</v>
      </c>
      <c r="TQ99" s="1">
        <f t="shared" si="903"/>
        <v>2</v>
      </c>
      <c r="TR99" s="1">
        <f t="shared" si="903"/>
        <v>3</v>
      </c>
      <c r="TS99" s="1">
        <f t="shared" si="903"/>
        <v>2</v>
      </c>
      <c r="TT99" s="1">
        <f t="shared" si="903"/>
        <v>2</v>
      </c>
      <c r="TU99" s="1">
        <f t="shared" si="903"/>
        <v>2</v>
      </c>
      <c r="TV99" s="1">
        <f t="shared" si="45"/>
        <v>75</v>
      </c>
      <c r="TW99" s="1">
        <f t="shared" si="46"/>
        <v>19</v>
      </c>
      <c r="TX99" s="1">
        <f t="shared" si="47"/>
        <v>7</v>
      </c>
      <c r="TY99" s="1">
        <f t="shared" si="48"/>
        <v>7</v>
      </c>
      <c r="TZ99" s="1">
        <f t="shared" si="49"/>
        <v>5</v>
      </c>
      <c r="UA99" s="1">
        <f t="shared" si="50"/>
        <v>29</v>
      </c>
      <c r="UB99" s="1">
        <f t="shared" si="51"/>
        <v>7</v>
      </c>
      <c r="UC99" s="1">
        <f t="shared" si="52"/>
        <v>5</v>
      </c>
      <c r="UD99" s="1">
        <f t="shared" si="53"/>
        <v>5</v>
      </c>
      <c r="UE99" s="1">
        <f t="shared" si="54"/>
        <v>5</v>
      </c>
      <c r="UF99" s="1">
        <f t="shared" ref="UF99:UG99" si="904">TS99</f>
        <v>2</v>
      </c>
      <c r="UG99" s="1">
        <f t="shared" si="904"/>
        <v>2</v>
      </c>
      <c r="UH99" s="1">
        <f t="shared" si="56"/>
        <v>14</v>
      </c>
      <c r="UI99" s="1">
        <f t="shared" si="57"/>
        <v>2</v>
      </c>
      <c r="UJ99" s="1">
        <f t="shared" si="58"/>
        <v>4</v>
      </c>
      <c r="UK99" s="1">
        <f t="shared" si="59"/>
        <v>8</v>
      </c>
      <c r="UL99" s="1">
        <f t="shared" si="60"/>
        <v>13</v>
      </c>
      <c r="UM99" s="1">
        <f t="shared" si="61"/>
        <v>5</v>
      </c>
      <c r="UN99" s="1">
        <f t="shared" si="62"/>
        <v>5</v>
      </c>
      <c r="UO99" s="1">
        <f t="shared" si="63"/>
        <v>3</v>
      </c>
      <c r="UP99" s="6">
        <v>1.0</v>
      </c>
      <c r="UQ99" s="6">
        <v>1.0</v>
      </c>
      <c r="UR99" s="6">
        <v>1.0</v>
      </c>
      <c r="US99" s="6">
        <v>1.0</v>
      </c>
      <c r="UT99" s="6">
        <v>1.0</v>
      </c>
      <c r="UU99" s="6">
        <v>1.0</v>
      </c>
      <c r="UV99" s="6">
        <v>1.0</v>
      </c>
      <c r="UW99" s="6">
        <v>1.0</v>
      </c>
      <c r="UX99" s="6">
        <v>2.0</v>
      </c>
      <c r="UY99" s="6">
        <v>1.0</v>
      </c>
      <c r="UZ99" s="6">
        <v>1.0</v>
      </c>
      <c r="VA99" s="6">
        <v>1.0</v>
      </c>
      <c r="VB99" s="6">
        <v>1.0</v>
      </c>
      <c r="VC99" s="6">
        <v>1.0</v>
      </c>
      <c r="VD99" s="6">
        <v>2.0</v>
      </c>
      <c r="VE99" s="6">
        <v>2.0</v>
      </c>
      <c r="VF99" s="6">
        <v>2.0</v>
      </c>
      <c r="VG99" s="6">
        <v>2.0</v>
      </c>
      <c r="VH99" s="6">
        <v>1.0</v>
      </c>
      <c r="VI99" s="6">
        <v>1.0</v>
      </c>
      <c r="VJ99" s="6">
        <v>1.0</v>
      </c>
      <c r="VK99" s="6">
        <v>1.0</v>
      </c>
      <c r="VL99" s="6">
        <v>2.0</v>
      </c>
      <c r="VM99" s="6">
        <v>1.0</v>
      </c>
      <c r="VN99" s="6">
        <v>1.0</v>
      </c>
      <c r="VO99" s="6">
        <v>1.0</v>
      </c>
      <c r="VP99" s="6">
        <v>2.0</v>
      </c>
      <c r="VQ99" s="6">
        <v>1.0</v>
      </c>
      <c r="VR99" s="6">
        <v>1.0</v>
      </c>
      <c r="VS99" s="6">
        <v>1.0</v>
      </c>
      <c r="VT99" s="6">
        <v>1.0</v>
      </c>
      <c r="VU99" s="6">
        <v>2.0</v>
      </c>
      <c r="VV99" s="6">
        <v>2.0</v>
      </c>
      <c r="VW99" s="6">
        <v>2.0</v>
      </c>
      <c r="VX99" s="6">
        <v>2.0</v>
      </c>
      <c r="VY99" s="6">
        <v>1.0</v>
      </c>
      <c r="VZ99" s="6" t="s">
        <v>1174</v>
      </c>
      <c r="WA99" s="9">
        <v>23.0</v>
      </c>
      <c r="WB99" s="1">
        <v>1.0</v>
      </c>
      <c r="WC99" s="1">
        <v>2.0</v>
      </c>
      <c r="WD99" s="1">
        <v>1.0</v>
      </c>
      <c r="WE99" s="1">
        <v>1.0</v>
      </c>
      <c r="WF99" s="1">
        <v>1.0</v>
      </c>
      <c r="WG99" s="1">
        <v>2.0</v>
      </c>
      <c r="WH99" s="1">
        <v>1.0</v>
      </c>
      <c r="WI99" s="1">
        <v>1.0</v>
      </c>
      <c r="WJ99" s="1">
        <v>1.0</v>
      </c>
      <c r="WK99" s="1">
        <v>1.0</v>
      </c>
      <c r="WL99" s="1">
        <v>1.0</v>
      </c>
      <c r="WM99" s="1">
        <v>2.0</v>
      </c>
      <c r="WN99" s="1">
        <v>1.0</v>
      </c>
      <c r="WO99" s="1">
        <v>2.0</v>
      </c>
      <c r="WP99" s="1">
        <v>1.0</v>
      </c>
      <c r="WQ99" s="1">
        <f t="shared" ref="WQ99:XE99" si="905">IF(WQ$3="+",WB99,3-WB99)</f>
        <v>2</v>
      </c>
      <c r="WR99" s="1">
        <f t="shared" si="905"/>
        <v>2</v>
      </c>
      <c r="WS99" s="1">
        <f t="shared" si="905"/>
        <v>1</v>
      </c>
      <c r="WT99" s="1">
        <f t="shared" si="905"/>
        <v>1</v>
      </c>
      <c r="WU99" s="1">
        <f t="shared" si="905"/>
        <v>2</v>
      </c>
      <c r="WV99" s="1">
        <f t="shared" si="905"/>
        <v>2</v>
      </c>
      <c r="WW99" s="1">
        <f t="shared" si="905"/>
        <v>2</v>
      </c>
      <c r="WX99" s="1">
        <f t="shared" si="905"/>
        <v>1</v>
      </c>
      <c r="WY99" s="1">
        <f t="shared" si="905"/>
        <v>1</v>
      </c>
      <c r="WZ99" s="1">
        <f t="shared" si="905"/>
        <v>1</v>
      </c>
      <c r="XA99" s="1">
        <f t="shared" si="905"/>
        <v>2</v>
      </c>
      <c r="XB99" s="1">
        <f t="shared" si="905"/>
        <v>2</v>
      </c>
      <c r="XC99" s="1">
        <f t="shared" si="905"/>
        <v>2</v>
      </c>
      <c r="XD99" s="1">
        <f t="shared" si="905"/>
        <v>2</v>
      </c>
      <c r="XE99" s="1">
        <f t="shared" si="905"/>
        <v>1</v>
      </c>
      <c r="XF99" s="1">
        <f t="shared" si="65"/>
        <v>24</v>
      </c>
      <c r="XG99" s="1">
        <v>0.0</v>
      </c>
      <c r="XH99" s="9"/>
      <c r="XI99" s="9"/>
    </row>
    <row r="100" ht="15.0" customHeight="1">
      <c r="A100" s="1" t="s">
        <v>573</v>
      </c>
      <c r="B100" s="1" t="s">
        <v>553</v>
      </c>
      <c r="C100" s="1" t="s">
        <v>1175</v>
      </c>
      <c r="D100" s="1"/>
      <c r="E100" s="1" t="s">
        <v>1176</v>
      </c>
      <c r="F100" s="1" t="s">
        <v>1177</v>
      </c>
      <c r="G100" s="1" t="s">
        <v>1178</v>
      </c>
      <c r="H100" s="1" t="s">
        <v>1179</v>
      </c>
      <c r="I100" s="1">
        <v>2.0</v>
      </c>
      <c r="J100" s="1">
        <v>2.0170421E7</v>
      </c>
      <c r="K100" s="1">
        <v>90.0</v>
      </c>
      <c r="L100" s="1">
        <v>2.0170322E7</v>
      </c>
      <c r="M100" s="1">
        <v>1.0</v>
      </c>
      <c r="N100" s="1">
        <v>1.0</v>
      </c>
      <c r="O100" s="1">
        <v>1.0</v>
      </c>
      <c r="P100" s="1"/>
      <c r="Q100" s="1">
        <v>2.0</v>
      </c>
      <c r="R100" s="1"/>
      <c r="S100" s="1">
        <v>2.0</v>
      </c>
      <c r="T100" s="1" t="s">
        <v>560</v>
      </c>
      <c r="U100" s="1"/>
      <c r="V100" s="1">
        <v>10.0</v>
      </c>
      <c r="W100" s="1" t="s">
        <v>1180</v>
      </c>
      <c r="X100" s="1">
        <v>166.0</v>
      </c>
      <c r="Y100" s="1" t="s">
        <v>727</v>
      </c>
      <c r="Z100" s="1"/>
      <c r="AA100" s="1"/>
      <c r="AB100" s="1">
        <v>2.0</v>
      </c>
      <c r="AC100" s="1">
        <v>7.0</v>
      </c>
      <c r="AD100" s="1">
        <v>2000.0</v>
      </c>
      <c r="AE100" s="1">
        <v>2.0</v>
      </c>
      <c r="AF100" s="1">
        <v>2.0</v>
      </c>
      <c r="AG100" s="1">
        <v>1.0</v>
      </c>
      <c r="AH100" s="1">
        <v>8.0</v>
      </c>
      <c r="AI100" s="1">
        <v>3.0</v>
      </c>
      <c r="AJ100" s="1">
        <v>15.0</v>
      </c>
      <c r="AK100" s="1">
        <v>1.0</v>
      </c>
      <c r="AL100" s="1">
        <v>5.0</v>
      </c>
      <c r="AM100" s="1">
        <v>3.0</v>
      </c>
      <c r="AN100" s="1">
        <v>1967.0</v>
      </c>
      <c r="AO100" s="1">
        <v>3.0</v>
      </c>
      <c r="AP100" s="1">
        <v>2.0</v>
      </c>
      <c r="AQ100" s="1">
        <v>4.0</v>
      </c>
      <c r="AR100" s="1">
        <v>4.0</v>
      </c>
      <c r="AS100" s="1">
        <v>2.0</v>
      </c>
      <c r="AT100" s="1">
        <v>8.0</v>
      </c>
      <c r="AU100" s="1">
        <v>3.0</v>
      </c>
      <c r="AV100" s="1">
        <v>4.0</v>
      </c>
      <c r="AW100" s="1">
        <v>5.0</v>
      </c>
      <c r="AX100" s="1">
        <v>1.0</v>
      </c>
      <c r="AY100" s="1">
        <v>2.0</v>
      </c>
      <c r="AZ100" s="1">
        <v>11.0</v>
      </c>
      <c r="BA100" s="1">
        <v>1.0</v>
      </c>
      <c r="BB100" s="1">
        <v>3.0</v>
      </c>
      <c r="BC100" s="1">
        <v>2.0</v>
      </c>
      <c r="BD100" s="1">
        <v>3.0</v>
      </c>
      <c r="BE100" s="1">
        <v>3.0</v>
      </c>
      <c r="BF100" s="1">
        <v>1.0</v>
      </c>
      <c r="BG100" s="1">
        <v>2.0</v>
      </c>
      <c r="BH100" s="1">
        <v>3.0</v>
      </c>
      <c r="BI100" s="1">
        <v>1.0</v>
      </c>
      <c r="BJ100" s="1">
        <v>2.0</v>
      </c>
      <c r="BK100" s="1">
        <v>1.0</v>
      </c>
      <c r="BL100" s="1"/>
      <c r="BM100" s="1"/>
      <c r="BN100" s="1">
        <v>5.0</v>
      </c>
      <c r="BO100" s="1">
        <v>1.0</v>
      </c>
      <c r="BP100" s="1">
        <v>1.0</v>
      </c>
      <c r="BQ100" s="1">
        <v>1.0</v>
      </c>
      <c r="BR100" s="1">
        <v>1.0</v>
      </c>
      <c r="BS100" s="1">
        <v>5.0</v>
      </c>
      <c r="BT100" s="1">
        <v>5.0</v>
      </c>
      <c r="BU100" s="1">
        <v>5.0</v>
      </c>
      <c r="BV100" s="1">
        <v>5.0</v>
      </c>
      <c r="BW100" s="1">
        <v>3.0</v>
      </c>
      <c r="BX100" s="1">
        <v>5.0</v>
      </c>
      <c r="BY100" s="1">
        <v>5.0</v>
      </c>
      <c r="BZ100" s="1">
        <v>2.0</v>
      </c>
      <c r="CA100" s="1">
        <v>1.0</v>
      </c>
      <c r="CB100" s="1">
        <v>1.0</v>
      </c>
      <c r="CC100" s="1">
        <v>2.0</v>
      </c>
      <c r="CD100" s="1">
        <v>4.0</v>
      </c>
      <c r="CE100" s="1">
        <v>1.0</v>
      </c>
      <c r="CF100" s="1">
        <v>5.0</v>
      </c>
      <c r="CG100" s="1">
        <v>1.0</v>
      </c>
      <c r="CH100" s="1">
        <v>5.0</v>
      </c>
      <c r="CI100" s="1">
        <v>5.0</v>
      </c>
      <c r="CJ100" s="1">
        <v>1.0</v>
      </c>
      <c r="CK100" s="1">
        <v>4.0</v>
      </c>
      <c r="CL100" s="1">
        <v>1.0</v>
      </c>
      <c r="CM100" s="1">
        <v>5.0</v>
      </c>
      <c r="CN100" s="1">
        <f t="shared" si="9"/>
        <v>10</v>
      </c>
      <c r="CO100" s="1">
        <f t="shared" si="10"/>
        <v>22</v>
      </c>
      <c r="CP100" s="1">
        <f t="shared" si="11"/>
        <v>14</v>
      </c>
      <c r="CQ100" s="1">
        <f t="shared" si="12"/>
        <v>7</v>
      </c>
      <c r="CR100" s="1">
        <f t="shared" si="13"/>
        <v>16</v>
      </c>
      <c r="CS100" s="1">
        <f t="shared" si="14"/>
        <v>11</v>
      </c>
      <c r="CT100" s="1">
        <f t="shared" si="15"/>
        <v>80</v>
      </c>
      <c r="CU100" s="1">
        <v>3.0</v>
      </c>
      <c r="CV100" s="1">
        <v>2.0</v>
      </c>
      <c r="CW100" s="1">
        <v>2.0</v>
      </c>
      <c r="CX100" s="1">
        <v>2.0</v>
      </c>
      <c r="CY100" s="1">
        <v>2.0</v>
      </c>
      <c r="CZ100" s="1">
        <v>2.0</v>
      </c>
      <c r="DA100" s="1">
        <v>2.0</v>
      </c>
      <c r="DB100" s="1">
        <v>2.0</v>
      </c>
      <c r="DC100" s="1">
        <v>2.0</v>
      </c>
      <c r="DD100" s="1">
        <v>2.0</v>
      </c>
      <c r="DE100" s="1">
        <v>2.0</v>
      </c>
      <c r="DF100" s="1">
        <v>2.0</v>
      </c>
      <c r="DG100" s="1">
        <v>3.0</v>
      </c>
      <c r="DH100" s="1">
        <v>2.0</v>
      </c>
      <c r="DI100" s="1">
        <v>2.0</v>
      </c>
      <c r="DJ100" s="1">
        <v>2.0</v>
      </c>
      <c r="DK100" s="1">
        <v>2.0</v>
      </c>
      <c r="DL100" s="1">
        <v>2.0</v>
      </c>
      <c r="DM100" s="1">
        <v>2.0</v>
      </c>
      <c r="DN100" s="1">
        <v>2.0</v>
      </c>
      <c r="DO100" s="1">
        <v>2.0</v>
      </c>
      <c r="DP100" s="1">
        <v>3.0</v>
      </c>
      <c r="DQ100" s="1">
        <f t="shared" si="16"/>
        <v>13</v>
      </c>
      <c r="DR100" s="1">
        <f t="shared" si="17"/>
        <v>8</v>
      </c>
      <c r="DS100" s="1">
        <f t="shared" ref="DS100:DT100" si="906">SUM(CW100+DC100+DI100)</f>
        <v>6</v>
      </c>
      <c r="DT100" s="1">
        <f t="shared" si="906"/>
        <v>6</v>
      </c>
      <c r="DU100" s="1">
        <f t="shared" si="19"/>
        <v>6</v>
      </c>
      <c r="DV100" s="1">
        <f t="shared" si="20"/>
        <v>8</v>
      </c>
      <c r="DW100" s="1">
        <f t="shared" si="21"/>
        <v>47</v>
      </c>
      <c r="DX100" s="1">
        <v>4.0</v>
      </c>
      <c r="DY100" s="1">
        <v>4.0</v>
      </c>
      <c r="DZ100" s="1">
        <v>4.0</v>
      </c>
      <c r="EA100" s="1">
        <v>2.0</v>
      </c>
      <c r="EB100" s="1">
        <v>4.0</v>
      </c>
      <c r="EC100" s="1">
        <v>4.0</v>
      </c>
      <c r="ED100" s="1">
        <v>4.0</v>
      </c>
      <c r="EE100" s="1">
        <v>2.0</v>
      </c>
      <c r="EF100" s="1">
        <v>4.0</v>
      </c>
      <c r="EG100" s="1">
        <v>2.0</v>
      </c>
      <c r="EH100" s="1">
        <v>4.0</v>
      </c>
      <c r="EI100" s="1">
        <v>2.0</v>
      </c>
      <c r="EJ100" s="1">
        <v>2.0</v>
      </c>
      <c r="EK100" s="1">
        <v>4.0</v>
      </c>
      <c r="EL100" s="1">
        <v>2.0</v>
      </c>
      <c r="EM100" s="1">
        <v>2.0</v>
      </c>
      <c r="EN100" s="1">
        <v>4.0</v>
      </c>
      <c r="EO100" s="1">
        <v>2.0</v>
      </c>
      <c r="EP100" s="1">
        <v>4.0</v>
      </c>
      <c r="EQ100" s="1">
        <v>4.0</v>
      </c>
      <c r="ER100" s="1">
        <v>4.0</v>
      </c>
      <c r="ES100" s="1">
        <v>3.0</v>
      </c>
      <c r="ET100" s="1">
        <v>4.0</v>
      </c>
      <c r="EU100" s="1">
        <v>4.0</v>
      </c>
      <c r="EV100" s="1">
        <v>2.0</v>
      </c>
      <c r="EW100" s="1">
        <v>3.0</v>
      </c>
      <c r="EX100" s="1">
        <v>2.0</v>
      </c>
      <c r="EY100" s="1">
        <v>4.0</v>
      </c>
      <c r="EZ100" s="1">
        <v>4.0</v>
      </c>
      <c r="FA100" s="1">
        <v>2.0</v>
      </c>
      <c r="FB100" s="1">
        <v>4.0</v>
      </c>
      <c r="FC100" s="1">
        <v>4.0</v>
      </c>
      <c r="FD100" s="1">
        <v>2.0</v>
      </c>
      <c r="FE100" s="1">
        <v>4.0</v>
      </c>
      <c r="FF100" s="1">
        <v>4.0</v>
      </c>
      <c r="FG100" s="1">
        <v>4.0</v>
      </c>
      <c r="FH100" s="1">
        <v>4.0</v>
      </c>
      <c r="FI100" s="1">
        <v>3.0</v>
      </c>
      <c r="FJ100" s="1">
        <v>2.0</v>
      </c>
      <c r="FK100" s="1">
        <v>4.0</v>
      </c>
      <c r="FL100" s="1">
        <v>4.0</v>
      </c>
      <c r="FM100" s="1">
        <v>2.0</v>
      </c>
      <c r="FN100" s="1">
        <v>4.0</v>
      </c>
      <c r="FO100" s="1">
        <v>4.0</v>
      </c>
      <c r="FP100" s="1">
        <f t="shared" ref="FP100:HG100" si="907">IF(FP$3="+",DX100,6-DX100)</f>
        <v>4</v>
      </c>
      <c r="FQ100" s="1">
        <f t="shared" si="907"/>
        <v>2</v>
      </c>
      <c r="FR100" s="1">
        <f t="shared" si="907"/>
        <v>4</v>
      </c>
      <c r="FS100" s="1">
        <f t="shared" si="907"/>
        <v>2</v>
      </c>
      <c r="FT100" s="1">
        <f t="shared" si="907"/>
        <v>4</v>
      </c>
      <c r="FU100" s="1">
        <f t="shared" si="907"/>
        <v>2</v>
      </c>
      <c r="FV100" s="1">
        <f t="shared" si="907"/>
        <v>4</v>
      </c>
      <c r="FW100" s="1">
        <f t="shared" si="907"/>
        <v>4</v>
      </c>
      <c r="FX100" s="1">
        <f t="shared" si="907"/>
        <v>2</v>
      </c>
      <c r="FY100" s="1">
        <f t="shared" si="907"/>
        <v>2</v>
      </c>
      <c r="FZ100" s="1">
        <f t="shared" si="907"/>
        <v>4</v>
      </c>
      <c r="GA100" s="1">
        <f t="shared" si="907"/>
        <v>4</v>
      </c>
      <c r="GB100" s="1">
        <f t="shared" si="907"/>
        <v>4</v>
      </c>
      <c r="GC100" s="1">
        <f t="shared" si="907"/>
        <v>4</v>
      </c>
      <c r="GD100" s="1">
        <f t="shared" si="907"/>
        <v>4</v>
      </c>
      <c r="GE100" s="1">
        <f t="shared" si="907"/>
        <v>4</v>
      </c>
      <c r="GF100" s="1">
        <f t="shared" si="907"/>
        <v>4</v>
      </c>
      <c r="GG100" s="1">
        <f t="shared" si="907"/>
        <v>4</v>
      </c>
      <c r="GH100" s="1">
        <f t="shared" si="907"/>
        <v>2</v>
      </c>
      <c r="GI100" s="1">
        <f t="shared" si="907"/>
        <v>4</v>
      </c>
      <c r="GJ100" s="1">
        <f t="shared" si="907"/>
        <v>4</v>
      </c>
      <c r="GK100" s="1">
        <f t="shared" si="907"/>
        <v>3</v>
      </c>
      <c r="GL100" s="1">
        <f t="shared" si="907"/>
        <v>4</v>
      </c>
      <c r="GM100" s="1">
        <f t="shared" si="907"/>
        <v>2</v>
      </c>
      <c r="GN100" s="1">
        <f t="shared" si="907"/>
        <v>4</v>
      </c>
      <c r="GO100" s="1">
        <f t="shared" si="907"/>
        <v>3</v>
      </c>
      <c r="GP100" s="1">
        <f t="shared" si="907"/>
        <v>2</v>
      </c>
      <c r="GQ100" s="1">
        <f t="shared" si="907"/>
        <v>4</v>
      </c>
      <c r="GR100" s="1">
        <f t="shared" si="907"/>
        <v>4</v>
      </c>
      <c r="GS100" s="1">
        <f t="shared" si="907"/>
        <v>4</v>
      </c>
      <c r="GT100" s="1">
        <f t="shared" si="907"/>
        <v>4</v>
      </c>
      <c r="GU100" s="1">
        <f t="shared" si="907"/>
        <v>4</v>
      </c>
      <c r="GV100" s="1">
        <f t="shared" si="907"/>
        <v>4</v>
      </c>
      <c r="GW100" s="1">
        <f t="shared" si="907"/>
        <v>4</v>
      </c>
      <c r="GX100" s="1">
        <f t="shared" si="907"/>
        <v>4</v>
      </c>
      <c r="GY100" s="1">
        <f t="shared" si="907"/>
        <v>4</v>
      </c>
      <c r="GZ100" s="1">
        <f t="shared" si="907"/>
        <v>4</v>
      </c>
      <c r="HA100" s="1">
        <f t="shared" si="907"/>
        <v>3</v>
      </c>
      <c r="HB100" s="1">
        <f t="shared" si="907"/>
        <v>2</v>
      </c>
      <c r="HC100" s="1">
        <f t="shared" si="907"/>
        <v>4</v>
      </c>
      <c r="HD100" s="1">
        <f t="shared" si="907"/>
        <v>4</v>
      </c>
      <c r="HE100" s="1">
        <f t="shared" si="907"/>
        <v>4</v>
      </c>
      <c r="HF100" s="1">
        <f t="shared" si="907"/>
        <v>4</v>
      </c>
      <c r="HG100" s="1">
        <f t="shared" si="907"/>
        <v>2</v>
      </c>
      <c r="HH100" s="1">
        <v>4.0</v>
      </c>
      <c r="HI100" s="1">
        <v>4.0</v>
      </c>
      <c r="HJ100" s="1">
        <v>4.0</v>
      </c>
      <c r="HK100" s="1">
        <v>2.0</v>
      </c>
      <c r="HL100" s="1">
        <v>4.0</v>
      </c>
      <c r="HM100" s="1">
        <v>4.0</v>
      </c>
      <c r="HN100" s="1">
        <v>4.0</v>
      </c>
      <c r="HO100" s="1">
        <v>2.0</v>
      </c>
      <c r="HP100" s="1">
        <v>4.0</v>
      </c>
      <c r="HQ100" s="1">
        <v>2.0</v>
      </c>
      <c r="HR100" s="1">
        <v>4.0</v>
      </c>
      <c r="HS100" s="1">
        <v>2.0</v>
      </c>
      <c r="HT100" s="1">
        <v>2.0</v>
      </c>
      <c r="HU100" s="1">
        <v>4.0</v>
      </c>
      <c r="HV100" s="1">
        <v>2.0</v>
      </c>
      <c r="HW100" s="1">
        <v>2.0</v>
      </c>
      <c r="HX100" s="1">
        <v>4.0</v>
      </c>
      <c r="HY100" s="1">
        <v>2.0</v>
      </c>
      <c r="HZ100" s="1">
        <v>4.0</v>
      </c>
      <c r="IA100" s="1">
        <v>4.0</v>
      </c>
      <c r="IB100" s="1">
        <v>4.0</v>
      </c>
      <c r="IC100" s="1">
        <v>3.0</v>
      </c>
      <c r="ID100" s="1">
        <v>4.0</v>
      </c>
      <c r="IE100" s="1">
        <v>4.0</v>
      </c>
      <c r="IF100" s="1">
        <v>2.0</v>
      </c>
      <c r="IG100" s="1">
        <v>3.0</v>
      </c>
      <c r="IH100" s="1">
        <v>2.0</v>
      </c>
      <c r="II100" s="1">
        <v>4.0</v>
      </c>
      <c r="IJ100" s="1">
        <v>4.0</v>
      </c>
      <c r="IK100" s="1">
        <v>2.0</v>
      </c>
      <c r="IL100" s="1">
        <v>4.0</v>
      </c>
      <c r="IM100" s="1">
        <v>4.0</v>
      </c>
      <c r="IN100" s="1">
        <v>2.0</v>
      </c>
      <c r="IO100" s="1">
        <v>4.0</v>
      </c>
      <c r="IP100" s="1">
        <v>4.0</v>
      </c>
      <c r="IQ100" s="1">
        <v>4.0</v>
      </c>
      <c r="IR100" s="1">
        <v>4.0</v>
      </c>
      <c r="IS100" s="1">
        <v>3.0</v>
      </c>
      <c r="IT100" s="1">
        <v>2.0</v>
      </c>
      <c r="IU100" s="1">
        <v>4.0</v>
      </c>
      <c r="IV100" s="1">
        <v>4.0</v>
      </c>
      <c r="IW100" s="1">
        <v>2.0</v>
      </c>
      <c r="IX100" s="1">
        <v>4.0</v>
      </c>
      <c r="IY100" s="1">
        <v>4.0</v>
      </c>
      <c r="IZ100" s="1">
        <f t="shared" ref="IZ100:KQ100" si="908">IF(IZ$3="+",HH100,6-HH100)</f>
        <v>4</v>
      </c>
      <c r="JA100" s="1">
        <f t="shared" si="908"/>
        <v>2</v>
      </c>
      <c r="JB100" s="1">
        <f t="shared" si="908"/>
        <v>4</v>
      </c>
      <c r="JC100" s="1">
        <f t="shared" si="908"/>
        <v>2</v>
      </c>
      <c r="JD100" s="1">
        <f t="shared" si="908"/>
        <v>4</v>
      </c>
      <c r="JE100" s="1">
        <f t="shared" si="908"/>
        <v>2</v>
      </c>
      <c r="JF100" s="1">
        <f t="shared" si="908"/>
        <v>4</v>
      </c>
      <c r="JG100" s="1">
        <f t="shared" si="908"/>
        <v>4</v>
      </c>
      <c r="JH100" s="1">
        <f t="shared" si="908"/>
        <v>2</v>
      </c>
      <c r="JI100" s="1">
        <f t="shared" si="908"/>
        <v>2</v>
      </c>
      <c r="JJ100" s="1">
        <f t="shared" si="908"/>
        <v>4</v>
      </c>
      <c r="JK100" s="1">
        <f t="shared" si="908"/>
        <v>4</v>
      </c>
      <c r="JL100" s="1">
        <f t="shared" si="908"/>
        <v>4</v>
      </c>
      <c r="JM100" s="1">
        <f t="shared" si="908"/>
        <v>4</v>
      </c>
      <c r="JN100" s="1">
        <f t="shared" si="908"/>
        <v>2</v>
      </c>
      <c r="JO100" s="1">
        <f t="shared" si="908"/>
        <v>4</v>
      </c>
      <c r="JP100" s="1">
        <f t="shared" si="908"/>
        <v>4</v>
      </c>
      <c r="JQ100" s="1">
        <f t="shared" si="908"/>
        <v>4</v>
      </c>
      <c r="JR100" s="1">
        <f t="shared" si="908"/>
        <v>2</v>
      </c>
      <c r="JS100" s="1">
        <f t="shared" si="908"/>
        <v>4</v>
      </c>
      <c r="JT100" s="1">
        <f t="shared" si="908"/>
        <v>4</v>
      </c>
      <c r="JU100" s="1">
        <f t="shared" si="908"/>
        <v>3</v>
      </c>
      <c r="JV100" s="1">
        <f t="shared" si="908"/>
        <v>4</v>
      </c>
      <c r="JW100" s="1">
        <f t="shared" si="908"/>
        <v>4</v>
      </c>
      <c r="JX100" s="1">
        <f t="shared" si="908"/>
        <v>4</v>
      </c>
      <c r="JY100" s="1">
        <f t="shared" si="908"/>
        <v>3</v>
      </c>
      <c r="JZ100" s="1">
        <f t="shared" si="908"/>
        <v>4</v>
      </c>
      <c r="KA100" s="1">
        <f t="shared" si="908"/>
        <v>4</v>
      </c>
      <c r="KB100" s="1">
        <f t="shared" si="908"/>
        <v>4</v>
      </c>
      <c r="KC100" s="1">
        <f t="shared" si="908"/>
        <v>2</v>
      </c>
      <c r="KD100" s="1">
        <f t="shared" si="908"/>
        <v>4</v>
      </c>
      <c r="KE100" s="1">
        <f t="shared" si="908"/>
        <v>4</v>
      </c>
      <c r="KF100" s="1">
        <f t="shared" si="908"/>
        <v>4</v>
      </c>
      <c r="KG100" s="1">
        <f t="shared" si="908"/>
        <v>4</v>
      </c>
      <c r="KH100" s="1">
        <f t="shared" si="908"/>
        <v>2</v>
      </c>
      <c r="KI100" s="1">
        <f t="shared" si="908"/>
        <v>4</v>
      </c>
      <c r="KJ100" s="1">
        <f t="shared" si="908"/>
        <v>4</v>
      </c>
      <c r="KK100" s="1">
        <f t="shared" si="908"/>
        <v>3</v>
      </c>
      <c r="KL100" s="1">
        <f t="shared" si="908"/>
        <v>2</v>
      </c>
      <c r="KM100" s="1">
        <f t="shared" si="908"/>
        <v>4</v>
      </c>
      <c r="KN100" s="1">
        <f t="shared" si="908"/>
        <v>4</v>
      </c>
      <c r="KO100" s="1">
        <f t="shared" si="908"/>
        <v>4</v>
      </c>
      <c r="KP100" s="1">
        <f t="shared" si="908"/>
        <v>4</v>
      </c>
      <c r="KQ100" s="1">
        <f t="shared" si="908"/>
        <v>2</v>
      </c>
      <c r="KR100" s="1">
        <f t="shared" si="24"/>
        <v>153</v>
      </c>
      <c r="KS100" s="1">
        <f t="shared" si="25"/>
        <v>28</v>
      </c>
      <c r="KT100" s="1">
        <f t="shared" si="26"/>
        <v>31</v>
      </c>
      <c r="KU100" s="1">
        <f t="shared" si="27"/>
        <v>36</v>
      </c>
      <c r="KV100" s="1">
        <f t="shared" si="28"/>
        <v>24</v>
      </c>
      <c r="KW100" s="1">
        <f t="shared" si="29"/>
        <v>34</v>
      </c>
      <c r="KX100" s="1">
        <v>4.0</v>
      </c>
      <c r="KY100" s="1">
        <v>2.0</v>
      </c>
      <c r="KZ100" s="1">
        <v>4.0</v>
      </c>
      <c r="LA100" s="1">
        <v>2.0</v>
      </c>
      <c r="LB100" s="1">
        <v>2.0</v>
      </c>
      <c r="LC100" s="1">
        <v>4.0</v>
      </c>
      <c r="LD100" s="1">
        <v>4.0</v>
      </c>
      <c r="LE100" s="1">
        <v>2.0</v>
      </c>
      <c r="LF100" s="1">
        <v>2.0</v>
      </c>
      <c r="LG100" s="1">
        <v>4.0</v>
      </c>
      <c r="LH100" s="1">
        <v>4.0</v>
      </c>
      <c r="LI100" s="1">
        <v>2.0</v>
      </c>
      <c r="LJ100" s="1">
        <v>2.0</v>
      </c>
      <c r="LK100" s="1">
        <v>4.0</v>
      </c>
      <c r="LL100" s="1">
        <v>4.0</v>
      </c>
      <c r="LM100" s="1">
        <v>4.0</v>
      </c>
      <c r="LN100" s="1">
        <v>4.0</v>
      </c>
      <c r="LO100" s="1">
        <v>2.0</v>
      </c>
      <c r="LP100" s="1">
        <v>4.0</v>
      </c>
      <c r="LQ100" s="1">
        <v>4.0</v>
      </c>
      <c r="LR100" s="1">
        <v>4.0</v>
      </c>
      <c r="LS100" s="1">
        <v>4.0</v>
      </c>
      <c r="LT100" s="1">
        <v>2.0</v>
      </c>
      <c r="LU100" s="1">
        <v>2.0</v>
      </c>
      <c r="LV100" s="1">
        <v>4.0</v>
      </c>
      <c r="LW100" s="1">
        <v>2.0</v>
      </c>
      <c r="LX100" s="1">
        <v>4.0</v>
      </c>
      <c r="LY100" s="1">
        <v>4.0</v>
      </c>
      <c r="LZ100" s="1">
        <v>4.0</v>
      </c>
      <c r="MA100" s="1">
        <f t="shared" si="557"/>
        <v>4</v>
      </c>
      <c r="MB100" s="1">
        <f t="shared" ref="MB100:NC100" si="909">IF(MB$3="+",KY100,6-KY100)</f>
        <v>4</v>
      </c>
      <c r="MC100" s="1">
        <f t="shared" si="909"/>
        <v>4</v>
      </c>
      <c r="MD100" s="1">
        <f t="shared" si="909"/>
        <v>4</v>
      </c>
      <c r="ME100" s="1">
        <f t="shared" si="909"/>
        <v>4</v>
      </c>
      <c r="MF100" s="1">
        <f t="shared" si="909"/>
        <v>4</v>
      </c>
      <c r="MG100" s="1">
        <f t="shared" si="909"/>
        <v>4</v>
      </c>
      <c r="MH100" s="1">
        <f t="shared" si="909"/>
        <v>4</v>
      </c>
      <c r="MI100" s="1">
        <f t="shared" si="909"/>
        <v>4</v>
      </c>
      <c r="MJ100" s="1">
        <f t="shared" si="909"/>
        <v>4</v>
      </c>
      <c r="MK100" s="1">
        <f t="shared" si="909"/>
        <v>4</v>
      </c>
      <c r="ML100" s="1">
        <f t="shared" si="909"/>
        <v>2</v>
      </c>
      <c r="MM100" s="1">
        <f t="shared" si="909"/>
        <v>4</v>
      </c>
      <c r="MN100" s="1">
        <f t="shared" si="909"/>
        <v>4</v>
      </c>
      <c r="MO100" s="1">
        <f t="shared" si="909"/>
        <v>4</v>
      </c>
      <c r="MP100" s="1">
        <f t="shared" si="909"/>
        <v>4</v>
      </c>
      <c r="MQ100" s="1">
        <f t="shared" si="909"/>
        <v>4</v>
      </c>
      <c r="MR100" s="1">
        <f t="shared" si="909"/>
        <v>2</v>
      </c>
      <c r="MS100" s="1">
        <f t="shared" si="909"/>
        <v>2</v>
      </c>
      <c r="MT100" s="1">
        <f t="shared" si="909"/>
        <v>4</v>
      </c>
      <c r="MU100" s="1">
        <f t="shared" si="909"/>
        <v>4</v>
      </c>
      <c r="MV100" s="1">
        <f t="shared" si="909"/>
        <v>2</v>
      </c>
      <c r="MW100" s="1">
        <f t="shared" si="909"/>
        <v>4</v>
      </c>
      <c r="MX100" s="1">
        <f t="shared" si="909"/>
        <v>2</v>
      </c>
      <c r="MY100" s="1">
        <f t="shared" si="909"/>
        <v>4</v>
      </c>
      <c r="MZ100" s="1">
        <f t="shared" si="909"/>
        <v>4</v>
      </c>
      <c r="NA100" s="1">
        <f t="shared" si="909"/>
        <v>4</v>
      </c>
      <c r="NB100" s="1">
        <f t="shared" si="909"/>
        <v>4</v>
      </c>
      <c r="NC100" s="1">
        <f t="shared" si="909"/>
        <v>4</v>
      </c>
      <c r="ND100" s="1">
        <f t="shared" si="31"/>
        <v>14</v>
      </c>
      <c r="NE100" s="1">
        <f t="shared" si="32"/>
        <v>16</v>
      </c>
      <c r="NF100" s="1">
        <f t="shared" si="33"/>
        <v>22</v>
      </c>
      <c r="NG100" s="1">
        <f t="shared" si="34"/>
        <v>18</v>
      </c>
      <c r="NH100" s="1">
        <f t="shared" si="35"/>
        <v>16</v>
      </c>
      <c r="NI100" s="1">
        <f t="shared" si="36"/>
        <v>20</v>
      </c>
      <c r="NJ100" s="1">
        <f t="shared" si="70"/>
        <v>106</v>
      </c>
      <c r="NK100" s="1">
        <v>2.0</v>
      </c>
      <c r="NL100" s="1">
        <v>2.0</v>
      </c>
      <c r="NM100" s="1">
        <v>2.0</v>
      </c>
      <c r="NN100" s="1">
        <v>2.0</v>
      </c>
      <c r="NO100" s="1">
        <v>2.0</v>
      </c>
      <c r="NP100" s="1">
        <v>2.0</v>
      </c>
      <c r="NQ100" s="1">
        <v>2.0</v>
      </c>
      <c r="NR100" s="1">
        <v>2.0</v>
      </c>
      <c r="NS100" s="1">
        <v>2.0</v>
      </c>
      <c r="NT100" s="1">
        <v>2.0</v>
      </c>
      <c r="NU100" s="1">
        <v>2.0</v>
      </c>
      <c r="NV100" s="1">
        <v>2.0</v>
      </c>
      <c r="NW100" s="1">
        <v>2.0</v>
      </c>
      <c r="NX100" s="1">
        <v>2.0</v>
      </c>
      <c r="NY100" s="1">
        <v>2.0</v>
      </c>
      <c r="NZ100" s="1">
        <v>2.0</v>
      </c>
      <c r="OA100" s="1">
        <v>2.0</v>
      </c>
      <c r="OB100" s="1">
        <v>2.0</v>
      </c>
      <c r="OC100" s="1">
        <v>2.0</v>
      </c>
      <c r="OD100" s="1">
        <v>2.0</v>
      </c>
      <c r="OE100" s="1">
        <v>2.0</v>
      </c>
      <c r="OF100" s="1">
        <f t="shared" si="37"/>
        <v>12</v>
      </c>
      <c r="OG100" s="1">
        <f t="shared" si="38"/>
        <v>24</v>
      </c>
      <c r="OH100" s="1">
        <f t="shared" si="39"/>
        <v>36</v>
      </c>
      <c r="OI100" s="1">
        <v>2.0</v>
      </c>
      <c r="OJ100" s="1">
        <v>4.0</v>
      </c>
      <c r="OK100" s="1">
        <v>4.0</v>
      </c>
      <c r="OL100" s="1">
        <v>4.0</v>
      </c>
      <c r="OM100" s="1">
        <v>4.0</v>
      </c>
      <c r="ON100" s="1">
        <v>4.0</v>
      </c>
      <c r="OO100" s="1">
        <v>4.0</v>
      </c>
      <c r="OP100" s="1">
        <v>4.0</v>
      </c>
      <c r="OQ100" s="1">
        <v>2.0</v>
      </c>
      <c r="OR100" s="1">
        <v>4.0</v>
      </c>
      <c r="OS100" s="1">
        <v>4.0</v>
      </c>
      <c r="OT100" s="1">
        <v>4.0</v>
      </c>
      <c r="OU100" s="1">
        <v>2.0</v>
      </c>
      <c r="OV100" s="1">
        <v>4.0</v>
      </c>
      <c r="OW100" s="1">
        <v>4.0</v>
      </c>
      <c r="OX100" s="1">
        <v>4.0</v>
      </c>
      <c r="OY100" s="1">
        <v>4.0</v>
      </c>
      <c r="OZ100" s="1">
        <v>4.0</v>
      </c>
      <c r="PA100" s="1">
        <v>4.0</v>
      </c>
      <c r="PB100" s="1">
        <v>4.0</v>
      </c>
      <c r="PC100" s="1">
        <v>4.0</v>
      </c>
      <c r="PD100" s="1">
        <v>2.0</v>
      </c>
      <c r="PE100" s="1">
        <v>4.0</v>
      </c>
      <c r="PF100" s="1">
        <v>4.0</v>
      </c>
      <c r="PG100" s="1">
        <v>4.0</v>
      </c>
      <c r="PH100" s="1">
        <v>2.0</v>
      </c>
      <c r="PI100" s="1">
        <v>4.0</v>
      </c>
      <c r="PJ100" s="1">
        <v>4.0</v>
      </c>
      <c r="PK100" s="1">
        <v>2.0</v>
      </c>
      <c r="PL100" s="1">
        <f t="shared" ref="PL100:QN100" si="910">IF(PL$3="+",OI100,6-OI100)</f>
        <v>4</v>
      </c>
      <c r="PM100" s="1">
        <f t="shared" si="910"/>
        <v>4</v>
      </c>
      <c r="PN100" s="1">
        <f t="shared" si="910"/>
        <v>4</v>
      </c>
      <c r="PO100" s="1">
        <f t="shared" si="910"/>
        <v>4</v>
      </c>
      <c r="PP100" s="1">
        <f t="shared" si="910"/>
        <v>4</v>
      </c>
      <c r="PQ100" s="1">
        <f t="shared" si="910"/>
        <v>2</v>
      </c>
      <c r="PR100" s="1">
        <f t="shared" si="910"/>
        <v>4</v>
      </c>
      <c r="PS100" s="1">
        <f t="shared" si="910"/>
        <v>4</v>
      </c>
      <c r="PT100" s="1">
        <f t="shared" si="910"/>
        <v>4</v>
      </c>
      <c r="PU100" s="1">
        <f t="shared" si="910"/>
        <v>2</v>
      </c>
      <c r="PV100" s="1">
        <f t="shared" si="910"/>
        <v>2</v>
      </c>
      <c r="PW100" s="1">
        <f t="shared" si="910"/>
        <v>2</v>
      </c>
      <c r="PX100" s="1">
        <f t="shared" si="910"/>
        <v>4</v>
      </c>
      <c r="PY100" s="1">
        <f t="shared" si="910"/>
        <v>2</v>
      </c>
      <c r="PZ100" s="1">
        <f t="shared" si="910"/>
        <v>4</v>
      </c>
      <c r="QA100" s="1">
        <f t="shared" si="910"/>
        <v>4</v>
      </c>
      <c r="QB100" s="1">
        <f t="shared" si="910"/>
        <v>4</v>
      </c>
      <c r="QC100" s="1">
        <f t="shared" si="910"/>
        <v>2</v>
      </c>
      <c r="QD100" s="1">
        <f t="shared" si="910"/>
        <v>4</v>
      </c>
      <c r="QE100" s="1">
        <f t="shared" si="910"/>
        <v>2</v>
      </c>
      <c r="QF100" s="1">
        <f t="shared" si="910"/>
        <v>4</v>
      </c>
      <c r="QG100" s="1">
        <f t="shared" si="910"/>
        <v>4</v>
      </c>
      <c r="QH100" s="1">
        <f t="shared" si="910"/>
        <v>4</v>
      </c>
      <c r="QI100" s="1">
        <f t="shared" si="910"/>
        <v>4</v>
      </c>
      <c r="QJ100" s="1">
        <f t="shared" si="910"/>
        <v>4</v>
      </c>
      <c r="QK100" s="1">
        <f t="shared" si="910"/>
        <v>4</v>
      </c>
      <c r="QL100" s="1">
        <f t="shared" si="910"/>
        <v>4</v>
      </c>
      <c r="QM100" s="1">
        <f t="shared" si="910"/>
        <v>4</v>
      </c>
      <c r="QN100" s="1">
        <f t="shared" si="910"/>
        <v>4</v>
      </c>
      <c r="QO100" s="1">
        <f t="shared" si="41"/>
        <v>102</v>
      </c>
      <c r="QP100" s="1">
        <f t="shared" si="42"/>
        <v>42</v>
      </c>
      <c r="QQ100" s="1">
        <f t="shared" si="43"/>
        <v>60</v>
      </c>
      <c r="QR100" s="1">
        <v>3.0</v>
      </c>
      <c r="QS100" s="1">
        <v>3.0</v>
      </c>
      <c r="QT100" s="1">
        <v>3.0</v>
      </c>
      <c r="QU100" s="1">
        <v>3.0</v>
      </c>
      <c r="QV100" s="1">
        <v>2.0</v>
      </c>
      <c r="QW100" s="1">
        <v>2.0</v>
      </c>
      <c r="QX100" s="1">
        <v>3.0</v>
      </c>
      <c r="QY100" s="1">
        <v>2.0</v>
      </c>
      <c r="QZ100" s="1">
        <v>2.0</v>
      </c>
      <c r="RA100" s="1">
        <v>2.0</v>
      </c>
      <c r="RB100" s="1">
        <v>3.0</v>
      </c>
      <c r="RC100" s="1">
        <v>3.0</v>
      </c>
      <c r="RD100" s="1">
        <v>3.0</v>
      </c>
      <c r="RE100" s="1">
        <v>3.0</v>
      </c>
      <c r="RF100" s="1">
        <v>2.0</v>
      </c>
      <c r="RG100" s="1">
        <v>2.0</v>
      </c>
      <c r="RH100" s="1">
        <v>2.0</v>
      </c>
      <c r="RI100" s="1"/>
      <c r="RJ100" s="1"/>
      <c r="RK100" s="1">
        <v>3.0</v>
      </c>
      <c r="RL100" s="1">
        <v>2.0</v>
      </c>
      <c r="RM100" s="1">
        <v>3.0</v>
      </c>
      <c r="RN100" s="1">
        <v>3.0</v>
      </c>
      <c r="RO100" s="1">
        <v>2.0</v>
      </c>
      <c r="RP100" s="1">
        <v>3.0</v>
      </c>
      <c r="RQ100" s="1">
        <v>2.0</v>
      </c>
      <c r="RR100" s="1">
        <v>3.0</v>
      </c>
      <c r="RS100" s="1">
        <v>3.0</v>
      </c>
      <c r="RT100" s="1">
        <v>2.0</v>
      </c>
      <c r="RU100" s="1">
        <v>2.0</v>
      </c>
      <c r="RV100" s="1">
        <v>3.0</v>
      </c>
      <c r="RW100" s="1">
        <v>3.0</v>
      </c>
      <c r="RX100" s="1">
        <v>2.0</v>
      </c>
      <c r="RY100" s="1">
        <v>3.0</v>
      </c>
      <c r="RZ100" s="1">
        <v>3.0</v>
      </c>
      <c r="SA100" s="1">
        <v>2.0</v>
      </c>
      <c r="SB100" s="1">
        <v>3.0</v>
      </c>
      <c r="SC100" s="1">
        <v>2.0</v>
      </c>
      <c r="SD100" s="1">
        <v>3.0</v>
      </c>
      <c r="SE100" s="1">
        <v>3.0</v>
      </c>
      <c r="SF100" s="1">
        <v>2.0</v>
      </c>
      <c r="SG100" s="1">
        <f t="shared" ref="SG100:SW100" si="911">IF(SG$3="+",QR100,5-QR100)</f>
        <v>3</v>
      </c>
      <c r="SH100" s="1">
        <f t="shared" si="911"/>
        <v>3</v>
      </c>
      <c r="SI100" s="1">
        <f t="shared" si="911"/>
        <v>2</v>
      </c>
      <c r="SJ100" s="1">
        <f t="shared" si="911"/>
        <v>3</v>
      </c>
      <c r="SK100" s="1">
        <f t="shared" si="911"/>
        <v>2</v>
      </c>
      <c r="SL100" s="1">
        <f t="shared" si="911"/>
        <v>3</v>
      </c>
      <c r="SM100" s="1">
        <f t="shared" si="911"/>
        <v>3</v>
      </c>
      <c r="SN100" s="1">
        <f t="shared" si="911"/>
        <v>3</v>
      </c>
      <c r="SO100" s="1">
        <f t="shared" si="911"/>
        <v>3</v>
      </c>
      <c r="SP100" s="1">
        <f t="shared" si="911"/>
        <v>3</v>
      </c>
      <c r="SQ100" s="1">
        <f t="shared" si="911"/>
        <v>3</v>
      </c>
      <c r="SR100" s="1">
        <f t="shared" si="911"/>
        <v>2</v>
      </c>
      <c r="SS100" s="1">
        <f t="shared" si="911"/>
        <v>3</v>
      </c>
      <c r="ST100" s="1">
        <f t="shared" si="911"/>
        <v>3</v>
      </c>
      <c r="SU100" s="1">
        <f t="shared" si="911"/>
        <v>3</v>
      </c>
      <c r="SV100" s="1">
        <f t="shared" si="911"/>
        <v>2</v>
      </c>
      <c r="SW100" s="1">
        <f t="shared" si="911"/>
        <v>3</v>
      </c>
      <c r="SX100" s="1"/>
      <c r="SY100" s="1"/>
      <c r="SZ100" s="1">
        <f t="shared" ref="SZ100:TU100" si="912">IF(SZ$3="+",RK100,5-RK100)</f>
        <v>2</v>
      </c>
      <c r="TA100" s="1">
        <f t="shared" si="912"/>
        <v>3</v>
      </c>
      <c r="TB100" s="1">
        <f t="shared" si="912"/>
        <v>3</v>
      </c>
      <c r="TC100" s="1">
        <f t="shared" si="912"/>
        <v>2</v>
      </c>
      <c r="TD100" s="1">
        <f t="shared" si="912"/>
        <v>2</v>
      </c>
      <c r="TE100" s="1">
        <f t="shared" si="912"/>
        <v>3</v>
      </c>
      <c r="TF100" s="1">
        <f t="shared" si="912"/>
        <v>3</v>
      </c>
      <c r="TG100" s="1">
        <f t="shared" si="912"/>
        <v>2</v>
      </c>
      <c r="TH100" s="1">
        <f t="shared" si="912"/>
        <v>3</v>
      </c>
      <c r="TI100" s="1">
        <f t="shared" si="912"/>
        <v>2</v>
      </c>
      <c r="TJ100" s="1">
        <f t="shared" si="912"/>
        <v>3</v>
      </c>
      <c r="TK100" s="1">
        <f t="shared" si="912"/>
        <v>2</v>
      </c>
      <c r="TL100" s="1">
        <f t="shared" si="912"/>
        <v>3</v>
      </c>
      <c r="TM100" s="1">
        <f t="shared" si="912"/>
        <v>3</v>
      </c>
      <c r="TN100" s="1">
        <f t="shared" si="912"/>
        <v>3</v>
      </c>
      <c r="TO100" s="1">
        <f t="shared" si="912"/>
        <v>2</v>
      </c>
      <c r="TP100" s="1">
        <f t="shared" si="912"/>
        <v>2</v>
      </c>
      <c r="TQ100" s="1">
        <f t="shared" si="912"/>
        <v>2</v>
      </c>
      <c r="TR100" s="1">
        <f t="shared" si="912"/>
        <v>2</v>
      </c>
      <c r="TS100" s="1">
        <f t="shared" si="912"/>
        <v>3</v>
      </c>
      <c r="TT100" s="1">
        <f t="shared" si="912"/>
        <v>3</v>
      </c>
      <c r="TU100" s="1">
        <f t="shared" si="912"/>
        <v>3</v>
      </c>
      <c r="TV100" s="1">
        <f t="shared" si="45"/>
        <v>78</v>
      </c>
      <c r="TW100" s="1">
        <f t="shared" si="46"/>
        <v>20</v>
      </c>
      <c r="TX100" s="1">
        <f t="shared" si="47"/>
        <v>5</v>
      </c>
      <c r="TY100" s="1">
        <f t="shared" si="48"/>
        <v>9</v>
      </c>
      <c r="TZ100" s="1">
        <f t="shared" si="49"/>
        <v>6</v>
      </c>
      <c r="UA100" s="1">
        <f t="shared" si="50"/>
        <v>33</v>
      </c>
      <c r="UB100" s="1">
        <f t="shared" si="51"/>
        <v>9</v>
      </c>
      <c r="UC100" s="1">
        <f t="shared" si="52"/>
        <v>3</v>
      </c>
      <c r="UD100" s="1">
        <f t="shared" si="53"/>
        <v>6</v>
      </c>
      <c r="UE100" s="1">
        <f t="shared" si="54"/>
        <v>6</v>
      </c>
      <c r="UF100" s="1">
        <f t="shared" ref="UF100:UG100" si="913">TS100</f>
        <v>3</v>
      </c>
      <c r="UG100" s="1">
        <f t="shared" si="913"/>
        <v>3</v>
      </c>
      <c r="UH100" s="1">
        <f t="shared" si="56"/>
        <v>13</v>
      </c>
      <c r="UI100" s="1">
        <f t="shared" si="57"/>
        <v>2</v>
      </c>
      <c r="UJ100" s="1">
        <f t="shared" si="58"/>
        <v>3</v>
      </c>
      <c r="UK100" s="1">
        <f t="shared" si="59"/>
        <v>8</v>
      </c>
      <c r="UL100" s="1">
        <f t="shared" si="60"/>
        <v>12</v>
      </c>
      <c r="UM100" s="1">
        <f t="shared" si="61"/>
        <v>6</v>
      </c>
      <c r="UN100" s="1">
        <f t="shared" si="62"/>
        <v>4</v>
      </c>
      <c r="UO100" s="1">
        <f t="shared" si="63"/>
        <v>2</v>
      </c>
      <c r="UP100" s="6">
        <v>1.0</v>
      </c>
      <c r="UQ100" s="6">
        <v>1.0</v>
      </c>
      <c r="UR100" s="6">
        <v>1.0</v>
      </c>
      <c r="US100" s="6">
        <v>1.0</v>
      </c>
      <c r="UT100" s="6">
        <v>1.0</v>
      </c>
      <c r="UU100" s="6">
        <v>1.0</v>
      </c>
      <c r="UV100" s="6">
        <v>1.0</v>
      </c>
      <c r="UW100" s="6">
        <v>1.0</v>
      </c>
      <c r="UX100" s="6">
        <v>1.0</v>
      </c>
      <c r="UY100" s="6">
        <v>1.0</v>
      </c>
      <c r="UZ100" s="6">
        <v>1.0</v>
      </c>
      <c r="VA100" s="6">
        <v>1.0</v>
      </c>
      <c r="VB100" s="6">
        <v>1.0</v>
      </c>
      <c r="VC100" s="6">
        <v>1.0</v>
      </c>
      <c r="VD100" s="6">
        <v>2.0</v>
      </c>
      <c r="VE100" s="6">
        <v>1.0</v>
      </c>
      <c r="VF100" s="6">
        <v>2.0</v>
      </c>
      <c r="VG100" s="6">
        <v>2.0</v>
      </c>
      <c r="VH100" s="6">
        <v>1.0</v>
      </c>
      <c r="VI100" s="6">
        <v>2.0</v>
      </c>
      <c r="VJ100" s="6">
        <v>2.0</v>
      </c>
      <c r="VK100" s="6">
        <v>1.0</v>
      </c>
      <c r="VL100" s="6">
        <v>1.0</v>
      </c>
      <c r="VM100" s="6">
        <v>1.0</v>
      </c>
      <c r="VN100" s="6">
        <v>1.0</v>
      </c>
      <c r="VO100" s="6">
        <v>1.0</v>
      </c>
      <c r="VP100" s="6">
        <v>1.0</v>
      </c>
      <c r="VQ100" s="6">
        <v>1.0</v>
      </c>
      <c r="VR100" s="6">
        <v>1.0</v>
      </c>
      <c r="VS100" s="6">
        <v>1.0</v>
      </c>
      <c r="VT100" s="6">
        <v>1.0</v>
      </c>
      <c r="VU100" s="6">
        <v>1.0</v>
      </c>
      <c r="VV100" s="6">
        <v>1.0</v>
      </c>
      <c r="VW100" s="6">
        <v>1.0</v>
      </c>
      <c r="VX100" s="6">
        <v>2.0</v>
      </c>
      <c r="VY100" s="6">
        <v>1.0</v>
      </c>
      <c r="VZ100" s="6" t="s">
        <v>1181</v>
      </c>
      <c r="WA100" s="9">
        <v>27.0</v>
      </c>
      <c r="WB100" s="1">
        <v>1.0</v>
      </c>
      <c r="WC100" s="1">
        <v>2.0</v>
      </c>
      <c r="WD100" s="1"/>
      <c r="WE100" s="1">
        <v>2.0</v>
      </c>
      <c r="WF100" s="1">
        <v>1.0</v>
      </c>
      <c r="WG100" s="1">
        <v>2.0</v>
      </c>
      <c r="WH100" s="1">
        <v>1.0</v>
      </c>
      <c r="WI100" s="1">
        <v>2.0</v>
      </c>
      <c r="WJ100" s="1">
        <v>1.0</v>
      </c>
      <c r="WK100" s="1">
        <v>2.0</v>
      </c>
      <c r="WL100" s="1">
        <v>1.0</v>
      </c>
      <c r="WM100" s="1">
        <v>2.0</v>
      </c>
      <c r="WN100" s="1">
        <v>1.0</v>
      </c>
      <c r="WO100" s="1">
        <v>2.0</v>
      </c>
      <c r="WP100" s="1">
        <v>2.0</v>
      </c>
      <c r="WQ100" s="1">
        <f t="shared" ref="WQ100:WR100" si="914">IF(WQ$3="+",WB100,3-WB100)</f>
        <v>2</v>
      </c>
      <c r="WR100" s="1">
        <f t="shared" si="914"/>
        <v>2</v>
      </c>
      <c r="WS100" s="1"/>
      <c r="WT100" s="1">
        <f t="shared" ref="WT100:XE100" si="915">IF(WT$3="+",WE100,3-WE100)</f>
        <v>2</v>
      </c>
      <c r="WU100" s="1">
        <f t="shared" si="915"/>
        <v>2</v>
      </c>
      <c r="WV100" s="1">
        <f t="shared" si="915"/>
        <v>2</v>
      </c>
      <c r="WW100" s="1">
        <f t="shared" si="915"/>
        <v>2</v>
      </c>
      <c r="WX100" s="1">
        <f t="shared" si="915"/>
        <v>2</v>
      </c>
      <c r="WY100" s="1">
        <f t="shared" si="915"/>
        <v>1</v>
      </c>
      <c r="WZ100" s="1">
        <f t="shared" si="915"/>
        <v>2</v>
      </c>
      <c r="XA100" s="1">
        <f t="shared" si="915"/>
        <v>2</v>
      </c>
      <c r="XB100" s="1">
        <f t="shared" si="915"/>
        <v>2</v>
      </c>
      <c r="XC100" s="1">
        <f t="shared" si="915"/>
        <v>2</v>
      </c>
      <c r="XD100" s="1">
        <f t="shared" si="915"/>
        <v>2</v>
      </c>
      <c r="XE100" s="1">
        <f t="shared" si="915"/>
        <v>2</v>
      </c>
      <c r="XF100" s="1">
        <f t="shared" si="65"/>
        <v>27</v>
      </c>
      <c r="XG100" s="1">
        <v>0.0</v>
      </c>
      <c r="XH100" s="9"/>
      <c r="XI100" s="9"/>
    </row>
    <row r="101" ht="15.0" customHeight="1">
      <c r="A101" s="1" t="s">
        <v>564</v>
      </c>
      <c r="B101" s="1" t="s">
        <v>553</v>
      </c>
      <c r="C101" s="1" t="s">
        <v>1182</v>
      </c>
      <c r="D101" s="1"/>
      <c r="E101" s="1" t="s">
        <v>1183</v>
      </c>
      <c r="F101" s="1" t="s">
        <v>1184</v>
      </c>
      <c r="G101" s="1" t="s">
        <v>784</v>
      </c>
      <c r="H101" s="1" t="s">
        <v>1185</v>
      </c>
      <c r="I101" s="1">
        <v>1.0</v>
      </c>
      <c r="J101" s="1">
        <v>1.9490923E7</v>
      </c>
      <c r="K101" s="1">
        <v>67.0</v>
      </c>
      <c r="L101" s="1">
        <v>2.0170123E7</v>
      </c>
      <c r="M101" s="1">
        <v>1.0</v>
      </c>
      <c r="N101" s="1">
        <v>1.0</v>
      </c>
      <c r="O101" s="1">
        <v>2.0</v>
      </c>
      <c r="P101" s="1"/>
      <c r="Q101" s="1">
        <v>2.0</v>
      </c>
      <c r="R101" s="1"/>
      <c r="S101" s="1">
        <v>2.0</v>
      </c>
      <c r="T101" s="1" t="s">
        <v>560</v>
      </c>
      <c r="U101" s="1"/>
      <c r="V101" s="1">
        <v>10.0</v>
      </c>
      <c r="W101" s="1" t="s">
        <v>1186</v>
      </c>
      <c r="X101" s="1">
        <v>3848.0</v>
      </c>
      <c r="Y101" s="1"/>
      <c r="Z101" s="1"/>
      <c r="AA101" s="1" t="s">
        <v>1187</v>
      </c>
      <c r="AB101" s="1">
        <v>2.0</v>
      </c>
      <c r="AC101" s="1">
        <v>1.0</v>
      </c>
      <c r="AD101" s="1">
        <v>1967.0</v>
      </c>
      <c r="AE101" s="1">
        <v>2.0</v>
      </c>
      <c r="AF101" s="1">
        <v>2.0</v>
      </c>
      <c r="AG101" s="1">
        <v>1.0</v>
      </c>
      <c r="AH101" s="1">
        <v>4.0</v>
      </c>
      <c r="AI101" s="1">
        <v>6.0</v>
      </c>
      <c r="AJ101" s="1">
        <v>12.0</v>
      </c>
      <c r="AK101" s="1">
        <v>2.0</v>
      </c>
      <c r="AL101" s="1">
        <v>5.0</v>
      </c>
      <c r="AM101" s="1">
        <v>3.0</v>
      </c>
      <c r="AN101" s="1">
        <v>2016.0</v>
      </c>
      <c r="AO101" s="1">
        <v>3.0</v>
      </c>
      <c r="AP101" s="1">
        <v>9.0</v>
      </c>
      <c r="AQ101" s="1">
        <v>4.0</v>
      </c>
      <c r="AR101" s="1">
        <v>6.0</v>
      </c>
      <c r="AS101" s="1">
        <v>2.0</v>
      </c>
      <c r="AT101" s="1">
        <v>8.0</v>
      </c>
      <c r="AU101" s="1">
        <v>9.0</v>
      </c>
      <c r="AV101" s="1">
        <v>2.0</v>
      </c>
      <c r="AW101" s="1">
        <v>1.0</v>
      </c>
      <c r="AX101" s="1">
        <v>3.0</v>
      </c>
      <c r="AY101" s="1">
        <v>3.0</v>
      </c>
      <c r="AZ101" s="1">
        <v>7.0</v>
      </c>
      <c r="BA101" s="1">
        <v>2.0</v>
      </c>
      <c r="BB101" s="1">
        <v>4.0</v>
      </c>
      <c r="BC101" s="1">
        <v>3.0</v>
      </c>
      <c r="BD101" s="1">
        <v>4.0</v>
      </c>
      <c r="BE101" s="1">
        <v>3.0</v>
      </c>
      <c r="BF101" s="1">
        <v>1.0</v>
      </c>
      <c r="BG101" s="1">
        <v>1.0</v>
      </c>
      <c r="BH101" s="1">
        <v>3.0</v>
      </c>
      <c r="BI101" s="1">
        <v>1.0</v>
      </c>
      <c r="BJ101" s="1">
        <v>1.0</v>
      </c>
      <c r="BK101" s="1">
        <v>3.0</v>
      </c>
      <c r="BL101" s="1">
        <v>1.0</v>
      </c>
      <c r="BM101" s="1">
        <v>1.0</v>
      </c>
      <c r="BN101" s="1">
        <v>5.0</v>
      </c>
      <c r="BO101" s="1">
        <v>1.0</v>
      </c>
      <c r="BP101" s="1">
        <v>5.0</v>
      </c>
      <c r="BQ101" s="1">
        <v>1.0</v>
      </c>
      <c r="BR101" s="1">
        <v>5.0</v>
      </c>
      <c r="BS101" s="1">
        <v>5.0</v>
      </c>
      <c r="BT101" s="1">
        <v>5.0</v>
      </c>
      <c r="BU101" s="1">
        <v>1.0</v>
      </c>
      <c r="BV101" s="1">
        <v>1.0</v>
      </c>
      <c r="BW101" s="1">
        <v>1.0</v>
      </c>
      <c r="BX101" s="1">
        <v>5.0</v>
      </c>
      <c r="BY101" s="1">
        <v>5.0</v>
      </c>
      <c r="BZ101" s="1">
        <v>1.0</v>
      </c>
      <c r="CA101" s="1">
        <v>2.0</v>
      </c>
      <c r="CB101" s="1">
        <v>5.0</v>
      </c>
      <c r="CC101" s="1">
        <v>3.0</v>
      </c>
      <c r="CD101" s="1">
        <v>5.0</v>
      </c>
      <c r="CE101" s="1">
        <v>1.0</v>
      </c>
      <c r="CF101" s="1">
        <v>5.0</v>
      </c>
      <c r="CG101" s="1">
        <v>5.0</v>
      </c>
      <c r="CH101" s="1">
        <v>1.0</v>
      </c>
      <c r="CI101" s="1">
        <v>5.0</v>
      </c>
      <c r="CJ101" s="1">
        <v>5.0</v>
      </c>
      <c r="CK101" s="1">
        <v>5.0</v>
      </c>
      <c r="CL101" s="1">
        <v>5.0</v>
      </c>
      <c r="CM101" s="1">
        <v>5.0</v>
      </c>
      <c r="CN101" s="1">
        <f t="shared" si="9"/>
        <v>12</v>
      </c>
      <c r="CO101" s="1">
        <f t="shared" si="10"/>
        <v>18</v>
      </c>
      <c r="CP101" s="1">
        <f t="shared" si="11"/>
        <v>18</v>
      </c>
      <c r="CQ101" s="1">
        <f t="shared" si="12"/>
        <v>9</v>
      </c>
      <c r="CR101" s="1">
        <f t="shared" si="13"/>
        <v>16</v>
      </c>
      <c r="CS101" s="1">
        <f t="shared" si="14"/>
        <v>20</v>
      </c>
      <c r="CT101" s="1">
        <f t="shared" si="15"/>
        <v>93</v>
      </c>
      <c r="CU101" s="1">
        <v>2.0</v>
      </c>
      <c r="CV101" s="1">
        <v>1.0</v>
      </c>
      <c r="CW101" s="1">
        <v>3.0</v>
      </c>
      <c r="CX101" s="1">
        <v>3.0</v>
      </c>
      <c r="CY101" s="1">
        <v>2.0</v>
      </c>
      <c r="CZ101" s="1">
        <v>2.0</v>
      </c>
      <c r="DA101" s="1">
        <v>3.0</v>
      </c>
      <c r="DB101" s="1">
        <v>2.0</v>
      </c>
      <c r="DC101" s="1">
        <v>3.0</v>
      </c>
      <c r="DD101" s="1">
        <v>1.0</v>
      </c>
      <c r="DE101" s="1">
        <v>2.0</v>
      </c>
      <c r="DF101" s="1">
        <v>3.0</v>
      </c>
      <c r="DG101" s="1">
        <v>3.0</v>
      </c>
      <c r="DH101" s="1">
        <v>2.0</v>
      </c>
      <c r="DI101" s="1">
        <v>2.0</v>
      </c>
      <c r="DJ101" s="1">
        <v>2.0</v>
      </c>
      <c r="DK101" s="1">
        <v>2.0</v>
      </c>
      <c r="DL101" s="1">
        <v>2.0</v>
      </c>
      <c r="DM101" s="1">
        <v>1.0</v>
      </c>
      <c r="DN101" s="1">
        <v>2.0</v>
      </c>
      <c r="DO101" s="1">
        <v>3.0</v>
      </c>
      <c r="DP101" s="1">
        <v>2.0</v>
      </c>
      <c r="DQ101" s="1">
        <f t="shared" si="16"/>
        <v>12</v>
      </c>
      <c r="DR101" s="1">
        <f t="shared" si="17"/>
        <v>6</v>
      </c>
      <c r="DS101" s="1">
        <f t="shared" ref="DS101:DT101" si="916">SUM(CW101+DC101+DI101)</f>
        <v>8</v>
      </c>
      <c r="DT101" s="1">
        <f t="shared" si="916"/>
        <v>6</v>
      </c>
      <c r="DU101" s="1">
        <f t="shared" si="19"/>
        <v>6</v>
      </c>
      <c r="DV101" s="1">
        <f t="shared" si="20"/>
        <v>10</v>
      </c>
      <c r="DW101" s="1">
        <f t="shared" si="21"/>
        <v>48</v>
      </c>
      <c r="DX101" s="1">
        <v>4.0</v>
      </c>
      <c r="DY101" s="1">
        <v>2.0</v>
      </c>
      <c r="DZ101" s="1">
        <v>4.0</v>
      </c>
      <c r="EA101" s="1">
        <v>2.0</v>
      </c>
      <c r="EB101" s="1">
        <v>4.0</v>
      </c>
      <c r="EC101" s="1">
        <v>5.0</v>
      </c>
      <c r="ED101" s="1">
        <v>4.0</v>
      </c>
      <c r="EE101" s="1">
        <v>2.0</v>
      </c>
      <c r="EF101" s="1">
        <v>4.0</v>
      </c>
      <c r="EG101" s="1">
        <v>4.0</v>
      </c>
      <c r="EH101" s="1">
        <v>4.0</v>
      </c>
      <c r="EI101" s="1">
        <v>2.0</v>
      </c>
      <c r="EJ101" s="1">
        <v>2.0</v>
      </c>
      <c r="EK101" s="1">
        <v>5.0</v>
      </c>
      <c r="EL101" s="1">
        <v>2.0</v>
      </c>
      <c r="EM101" s="1">
        <v>2.0</v>
      </c>
      <c r="EN101" s="1">
        <v>4.0</v>
      </c>
      <c r="EO101" s="1">
        <v>2.0</v>
      </c>
      <c r="EP101" s="1">
        <v>4.0</v>
      </c>
      <c r="EQ101" s="1">
        <v>4.0</v>
      </c>
      <c r="ER101" s="1">
        <v>5.0</v>
      </c>
      <c r="ES101" s="1">
        <v>2.0</v>
      </c>
      <c r="ET101" s="1">
        <v>4.0</v>
      </c>
      <c r="EU101" s="1">
        <v>2.0</v>
      </c>
      <c r="EV101" s="1">
        <v>2.0</v>
      </c>
      <c r="EW101" s="1">
        <v>4.0</v>
      </c>
      <c r="EX101" s="1">
        <v>4.0</v>
      </c>
      <c r="EY101" s="1">
        <v>4.0</v>
      </c>
      <c r="EZ101" s="1">
        <v>4.0</v>
      </c>
      <c r="FA101" s="1">
        <v>2.0</v>
      </c>
      <c r="FB101" s="1">
        <v>4.0</v>
      </c>
      <c r="FC101" s="1">
        <v>4.0</v>
      </c>
      <c r="FD101" s="1">
        <v>2.0</v>
      </c>
      <c r="FE101" s="1">
        <v>5.0</v>
      </c>
      <c r="FF101" s="1">
        <v>4.0</v>
      </c>
      <c r="FG101" s="1">
        <v>2.0</v>
      </c>
      <c r="FH101" s="1">
        <v>5.0</v>
      </c>
      <c r="FI101" s="1">
        <v>2.0</v>
      </c>
      <c r="FJ101" s="1">
        <v>3.0</v>
      </c>
      <c r="FK101" s="1">
        <v>4.0</v>
      </c>
      <c r="FL101" s="1">
        <v>4.0</v>
      </c>
      <c r="FM101" s="1">
        <v>2.0</v>
      </c>
      <c r="FN101" s="1">
        <v>4.0</v>
      </c>
      <c r="FO101" s="1">
        <v>3.0</v>
      </c>
      <c r="FP101" s="1">
        <f t="shared" ref="FP101:HG101" si="917">IF(FP$3="+",DX101,6-DX101)</f>
        <v>4</v>
      </c>
      <c r="FQ101" s="1">
        <f t="shared" si="917"/>
        <v>4</v>
      </c>
      <c r="FR101" s="1">
        <f t="shared" si="917"/>
        <v>4</v>
      </c>
      <c r="FS101" s="1">
        <f t="shared" si="917"/>
        <v>2</v>
      </c>
      <c r="FT101" s="1">
        <f t="shared" si="917"/>
        <v>4</v>
      </c>
      <c r="FU101" s="1">
        <f t="shared" si="917"/>
        <v>1</v>
      </c>
      <c r="FV101" s="1">
        <f t="shared" si="917"/>
        <v>4</v>
      </c>
      <c r="FW101" s="1">
        <f t="shared" si="917"/>
        <v>4</v>
      </c>
      <c r="FX101" s="1">
        <f t="shared" si="917"/>
        <v>2</v>
      </c>
      <c r="FY101" s="1">
        <f t="shared" si="917"/>
        <v>4</v>
      </c>
      <c r="FZ101" s="1">
        <f t="shared" si="917"/>
        <v>4</v>
      </c>
      <c r="GA101" s="1">
        <f t="shared" si="917"/>
        <v>4</v>
      </c>
      <c r="GB101" s="1">
        <f t="shared" si="917"/>
        <v>4</v>
      </c>
      <c r="GC101" s="1">
        <f t="shared" si="917"/>
        <v>5</v>
      </c>
      <c r="GD101" s="1">
        <f t="shared" si="917"/>
        <v>4</v>
      </c>
      <c r="GE101" s="1">
        <f t="shared" si="917"/>
        <v>4</v>
      </c>
      <c r="GF101" s="1">
        <f t="shared" si="917"/>
        <v>4</v>
      </c>
      <c r="GG101" s="1">
        <f t="shared" si="917"/>
        <v>4</v>
      </c>
      <c r="GH101" s="1">
        <f t="shared" si="917"/>
        <v>2</v>
      </c>
      <c r="GI101" s="1">
        <f t="shared" si="917"/>
        <v>4</v>
      </c>
      <c r="GJ101" s="1">
        <f t="shared" si="917"/>
        <v>5</v>
      </c>
      <c r="GK101" s="1">
        <f t="shared" si="917"/>
        <v>4</v>
      </c>
      <c r="GL101" s="1">
        <f t="shared" si="917"/>
        <v>4</v>
      </c>
      <c r="GM101" s="1">
        <f t="shared" si="917"/>
        <v>4</v>
      </c>
      <c r="GN101" s="1">
        <f t="shared" si="917"/>
        <v>4</v>
      </c>
      <c r="GO101" s="1">
        <f t="shared" si="917"/>
        <v>4</v>
      </c>
      <c r="GP101" s="1">
        <f t="shared" si="917"/>
        <v>4</v>
      </c>
      <c r="GQ101" s="1">
        <f t="shared" si="917"/>
        <v>4</v>
      </c>
      <c r="GR101" s="1">
        <f t="shared" si="917"/>
        <v>4</v>
      </c>
      <c r="GS101" s="1">
        <f t="shared" si="917"/>
        <v>4</v>
      </c>
      <c r="GT101" s="1">
        <f t="shared" si="917"/>
        <v>4</v>
      </c>
      <c r="GU101" s="1">
        <f t="shared" si="917"/>
        <v>4</v>
      </c>
      <c r="GV101" s="1">
        <f t="shared" si="917"/>
        <v>4</v>
      </c>
      <c r="GW101" s="1">
        <f t="shared" si="917"/>
        <v>5</v>
      </c>
      <c r="GX101" s="1">
        <f t="shared" si="917"/>
        <v>4</v>
      </c>
      <c r="GY101" s="1">
        <f t="shared" si="917"/>
        <v>2</v>
      </c>
      <c r="GZ101" s="1">
        <f t="shared" si="917"/>
        <v>5</v>
      </c>
      <c r="HA101" s="1">
        <f t="shared" si="917"/>
        <v>4</v>
      </c>
      <c r="HB101" s="1">
        <f t="shared" si="917"/>
        <v>3</v>
      </c>
      <c r="HC101" s="1">
        <f t="shared" si="917"/>
        <v>4</v>
      </c>
      <c r="HD101" s="1">
        <f t="shared" si="917"/>
        <v>4</v>
      </c>
      <c r="HE101" s="1">
        <f t="shared" si="917"/>
        <v>4</v>
      </c>
      <c r="HF101" s="1">
        <f t="shared" si="917"/>
        <v>4</v>
      </c>
      <c r="HG101" s="1">
        <f t="shared" si="917"/>
        <v>3</v>
      </c>
      <c r="HH101" s="1">
        <v>4.0</v>
      </c>
      <c r="HI101" s="1">
        <v>2.0</v>
      </c>
      <c r="HJ101" s="1">
        <v>4.0</v>
      </c>
      <c r="HK101" s="1">
        <v>2.0</v>
      </c>
      <c r="HL101" s="1">
        <v>4.0</v>
      </c>
      <c r="HM101" s="1">
        <v>5.0</v>
      </c>
      <c r="HN101" s="1">
        <v>4.0</v>
      </c>
      <c r="HO101" s="1">
        <v>2.0</v>
      </c>
      <c r="HP101" s="1">
        <v>4.0</v>
      </c>
      <c r="HQ101" s="1">
        <v>4.0</v>
      </c>
      <c r="HR101" s="1">
        <v>4.0</v>
      </c>
      <c r="HS101" s="1">
        <v>2.0</v>
      </c>
      <c r="HT101" s="1">
        <v>2.0</v>
      </c>
      <c r="HU101" s="1">
        <v>5.0</v>
      </c>
      <c r="HV101" s="1">
        <v>2.0</v>
      </c>
      <c r="HW101" s="1">
        <v>2.0</v>
      </c>
      <c r="HX101" s="1">
        <v>4.0</v>
      </c>
      <c r="HY101" s="1">
        <v>2.0</v>
      </c>
      <c r="HZ101" s="1">
        <v>4.0</v>
      </c>
      <c r="IA101" s="1">
        <v>4.0</v>
      </c>
      <c r="IB101" s="1">
        <v>5.0</v>
      </c>
      <c r="IC101" s="1">
        <v>2.0</v>
      </c>
      <c r="ID101" s="1">
        <v>4.0</v>
      </c>
      <c r="IE101" s="1">
        <v>2.0</v>
      </c>
      <c r="IF101" s="1">
        <v>2.0</v>
      </c>
      <c r="IG101" s="1">
        <v>4.0</v>
      </c>
      <c r="IH101" s="1">
        <v>4.0</v>
      </c>
      <c r="II101" s="1">
        <v>4.0</v>
      </c>
      <c r="IJ101" s="1">
        <v>4.0</v>
      </c>
      <c r="IK101" s="1">
        <v>2.0</v>
      </c>
      <c r="IL101" s="1">
        <v>4.0</v>
      </c>
      <c r="IM101" s="1">
        <v>4.0</v>
      </c>
      <c r="IN101" s="1">
        <v>2.0</v>
      </c>
      <c r="IO101" s="1">
        <v>5.0</v>
      </c>
      <c r="IP101" s="1">
        <v>4.0</v>
      </c>
      <c r="IQ101" s="1">
        <v>2.0</v>
      </c>
      <c r="IR101" s="1">
        <v>5.0</v>
      </c>
      <c r="IS101" s="1">
        <v>2.0</v>
      </c>
      <c r="IT101" s="1">
        <v>3.0</v>
      </c>
      <c r="IU101" s="1">
        <v>4.0</v>
      </c>
      <c r="IV101" s="1">
        <v>4.0</v>
      </c>
      <c r="IW101" s="1">
        <v>2.0</v>
      </c>
      <c r="IX101" s="1">
        <v>4.0</v>
      </c>
      <c r="IY101" s="1">
        <v>3.0</v>
      </c>
      <c r="IZ101" s="1">
        <f t="shared" ref="IZ101:KQ101" si="918">IF(IZ$3="+",HH101,6-HH101)</f>
        <v>4</v>
      </c>
      <c r="JA101" s="1">
        <f t="shared" si="918"/>
        <v>4</v>
      </c>
      <c r="JB101" s="1">
        <f t="shared" si="918"/>
        <v>4</v>
      </c>
      <c r="JC101" s="1">
        <f t="shared" si="918"/>
        <v>2</v>
      </c>
      <c r="JD101" s="1">
        <f t="shared" si="918"/>
        <v>4</v>
      </c>
      <c r="JE101" s="1">
        <f t="shared" si="918"/>
        <v>1</v>
      </c>
      <c r="JF101" s="1">
        <f t="shared" si="918"/>
        <v>4</v>
      </c>
      <c r="JG101" s="1">
        <f t="shared" si="918"/>
        <v>4</v>
      </c>
      <c r="JH101" s="1">
        <f t="shared" si="918"/>
        <v>2</v>
      </c>
      <c r="JI101" s="1">
        <f t="shared" si="918"/>
        <v>4</v>
      </c>
      <c r="JJ101" s="1">
        <f t="shared" si="918"/>
        <v>4</v>
      </c>
      <c r="JK101" s="1">
        <f t="shared" si="918"/>
        <v>4</v>
      </c>
      <c r="JL101" s="1">
        <f t="shared" si="918"/>
        <v>4</v>
      </c>
      <c r="JM101" s="1">
        <f t="shared" si="918"/>
        <v>5</v>
      </c>
      <c r="JN101" s="1">
        <f t="shared" si="918"/>
        <v>2</v>
      </c>
      <c r="JO101" s="1">
        <f t="shared" si="918"/>
        <v>4</v>
      </c>
      <c r="JP101" s="1">
        <f t="shared" si="918"/>
        <v>4</v>
      </c>
      <c r="JQ101" s="1">
        <f t="shared" si="918"/>
        <v>4</v>
      </c>
      <c r="JR101" s="1">
        <f t="shared" si="918"/>
        <v>2</v>
      </c>
      <c r="JS101" s="1">
        <f t="shared" si="918"/>
        <v>4</v>
      </c>
      <c r="JT101" s="1">
        <f t="shared" si="918"/>
        <v>5</v>
      </c>
      <c r="JU101" s="1">
        <f t="shared" si="918"/>
        <v>4</v>
      </c>
      <c r="JV101" s="1">
        <f t="shared" si="918"/>
        <v>4</v>
      </c>
      <c r="JW101" s="1">
        <f t="shared" si="918"/>
        <v>2</v>
      </c>
      <c r="JX101" s="1">
        <f t="shared" si="918"/>
        <v>4</v>
      </c>
      <c r="JY101" s="1">
        <f t="shared" si="918"/>
        <v>4</v>
      </c>
      <c r="JZ101" s="1">
        <f t="shared" si="918"/>
        <v>2</v>
      </c>
      <c r="KA101" s="1">
        <f t="shared" si="918"/>
        <v>4</v>
      </c>
      <c r="KB101" s="1">
        <f t="shared" si="918"/>
        <v>4</v>
      </c>
      <c r="KC101" s="1">
        <f t="shared" si="918"/>
        <v>2</v>
      </c>
      <c r="KD101" s="1">
        <f t="shared" si="918"/>
        <v>4</v>
      </c>
      <c r="KE101" s="1">
        <f t="shared" si="918"/>
        <v>4</v>
      </c>
      <c r="KF101" s="1">
        <f t="shared" si="918"/>
        <v>4</v>
      </c>
      <c r="KG101" s="1">
        <f t="shared" si="918"/>
        <v>5</v>
      </c>
      <c r="KH101" s="1">
        <f t="shared" si="918"/>
        <v>2</v>
      </c>
      <c r="KI101" s="1">
        <f t="shared" si="918"/>
        <v>2</v>
      </c>
      <c r="KJ101" s="1">
        <f t="shared" si="918"/>
        <v>5</v>
      </c>
      <c r="KK101" s="1">
        <f t="shared" si="918"/>
        <v>2</v>
      </c>
      <c r="KL101" s="1">
        <f t="shared" si="918"/>
        <v>3</v>
      </c>
      <c r="KM101" s="1">
        <f t="shared" si="918"/>
        <v>4</v>
      </c>
      <c r="KN101" s="1">
        <f t="shared" si="918"/>
        <v>4</v>
      </c>
      <c r="KO101" s="1">
        <f t="shared" si="918"/>
        <v>4</v>
      </c>
      <c r="KP101" s="1">
        <f t="shared" si="918"/>
        <v>4</v>
      </c>
      <c r="KQ101" s="1">
        <f t="shared" si="918"/>
        <v>3</v>
      </c>
      <c r="KR101" s="1">
        <f t="shared" si="24"/>
        <v>167</v>
      </c>
      <c r="KS101" s="1">
        <f t="shared" si="25"/>
        <v>29</v>
      </c>
      <c r="KT101" s="1">
        <f t="shared" si="26"/>
        <v>37</v>
      </c>
      <c r="KU101" s="1">
        <f t="shared" si="27"/>
        <v>39</v>
      </c>
      <c r="KV101" s="1">
        <f t="shared" si="28"/>
        <v>26</v>
      </c>
      <c r="KW101" s="1">
        <f t="shared" si="29"/>
        <v>36</v>
      </c>
      <c r="KX101" s="1">
        <v>5.0</v>
      </c>
      <c r="KY101" s="1">
        <v>2.0</v>
      </c>
      <c r="KZ101" s="1">
        <v>4.0</v>
      </c>
      <c r="LA101" s="1">
        <v>1.0</v>
      </c>
      <c r="LB101" s="1">
        <v>2.0</v>
      </c>
      <c r="LC101" s="1">
        <v>4.0</v>
      </c>
      <c r="LD101" s="1">
        <v>5.0</v>
      </c>
      <c r="LE101" s="1">
        <v>1.0</v>
      </c>
      <c r="LF101" s="1">
        <v>2.0</v>
      </c>
      <c r="LG101" s="1">
        <v>5.0</v>
      </c>
      <c r="LH101" s="1">
        <v>5.0</v>
      </c>
      <c r="LI101" s="1">
        <v>4.0</v>
      </c>
      <c r="LJ101" s="1">
        <v>2.0</v>
      </c>
      <c r="LK101" s="1">
        <v>5.0</v>
      </c>
      <c r="LL101" s="1">
        <v>5.0</v>
      </c>
      <c r="LM101" s="1">
        <v>5.0</v>
      </c>
      <c r="LN101" s="1">
        <v>4.0</v>
      </c>
      <c r="LO101" s="1">
        <v>4.0</v>
      </c>
      <c r="LP101" s="1">
        <v>2.0</v>
      </c>
      <c r="LQ101" s="1">
        <v>5.0</v>
      </c>
      <c r="LR101" s="1">
        <v>4.0</v>
      </c>
      <c r="LS101" s="1">
        <v>2.0</v>
      </c>
      <c r="LT101" s="1">
        <v>2.0</v>
      </c>
      <c r="LU101" s="1">
        <v>5.0</v>
      </c>
      <c r="LV101" s="1">
        <v>5.0</v>
      </c>
      <c r="LW101" s="1">
        <v>2.0</v>
      </c>
      <c r="LX101" s="1">
        <v>4.0</v>
      </c>
      <c r="LY101" s="1">
        <v>5.0</v>
      </c>
      <c r="LZ101" s="1">
        <v>4.0</v>
      </c>
      <c r="MA101" s="1">
        <f t="shared" si="557"/>
        <v>5</v>
      </c>
      <c r="MB101" s="1">
        <f t="shared" ref="MB101:NC101" si="919">IF(MB$3="+",KY101,6-KY101)</f>
        <v>4</v>
      </c>
      <c r="MC101" s="1">
        <f t="shared" si="919"/>
        <v>4</v>
      </c>
      <c r="MD101" s="1">
        <f t="shared" si="919"/>
        <v>5</v>
      </c>
      <c r="ME101" s="1">
        <f t="shared" si="919"/>
        <v>4</v>
      </c>
      <c r="MF101" s="1">
        <f t="shared" si="919"/>
        <v>4</v>
      </c>
      <c r="MG101" s="1">
        <f t="shared" si="919"/>
        <v>5</v>
      </c>
      <c r="MH101" s="1">
        <f t="shared" si="919"/>
        <v>5</v>
      </c>
      <c r="MI101" s="1">
        <f t="shared" si="919"/>
        <v>4</v>
      </c>
      <c r="MJ101" s="1">
        <f t="shared" si="919"/>
        <v>5</v>
      </c>
      <c r="MK101" s="1">
        <f t="shared" si="919"/>
        <v>5</v>
      </c>
      <c r="ML101" s="1">
        <f t="shared" si="919"/>
        <v>4</v>
      </c>
      <c r="MM101" s="1">
        <f t="shared" si="919"/>
        <v>4</v>
      </c>
      <c r="MN101" s="1">
        <f t="shared" si="919"/>
        <v>5</v>
      </c>
      <c r="MO101" s="1">
        <f t="shared" si="919"/>
        <v>5</v>
      </c>
      <c r="MP101" s="1">
        <f t="shared" si="919"/>
        <v>5</v>
      </c>
      <c r="MQ101" s="1">
        <f t="shared" si="919"/>
        <v>4</v>
      </c>
      <c r="MR101" s="1">
        <f t="shared" si="919"/>
        <v>4</v>
      </c>
      <c r="MS101" s="1">
        <f t="shared" si="919"/>
        <v>4</v>
      </c>
      <c r="MT101" s="1">
        <f t="shared" si="919"/>
        <v>5</v>
      </c>
      <c r="MU101" s="1">
        <f t="shared" si="919"/>
        <v>4</v>
      </c>
      <c r="MV101" s="1">
        <f t="shared" si="919"/>
        <v>4</v>
      </c>
      <c r="MW101" s="1">
        <f t="shared" si="919"/>
        <v>4</v>
      </c>
      <c r="MX101" s="1">
        <f t="shared" si="919"/>
        <v>5</v>
      </c>
      <c r="MY101" s="1">
        <f t="shared" si="919"/>
        <v>5</v>
      </c>
      <c r="MZ101" s="1">
        <f t="shared" si="919"/>
        <v>4</v>
      </c>
      <c r="NA101" s="1">
        <f t="shared" si="919"/>
        <v>4</v>
      </c>
      <c r="NB101" s="1">
        <f t="shared" si="919"/>
        <v>5</v>
      </c>
      <c r="NC101" s="1">
        <f t="shared" si="919"/>
        <v>4</v>
      </c>
      <c r="ND101" s="1">
        <f t="shared" si="31"/>
        <v>19</v>
      </c>
      <c r="NE101" s="1">
        <f t="shared" si="32"/>
        <v>22</v>
      </c>
      <c r="NF101" s="1">
        <f t="shared" si="33"/>
        <v>25</v>
      </c>
      <c r="NG101" s="1">
        <f t="shared" si="34"/>
        <v>22</v>
      </c>
      <c r="NH101" s="1">
        <f t="shared" si="35"/>
        <v>17</v>
      </c>
      <c r="NI101" s="1">
        <f t="shared" si="36"/>
        <v>24</v>
      </c>
      <c r="NJ101" s="1">
        <f t="shared" si="70"/>
        <v>129</v>
      </c>
      <c r="NK101" s="1">
        <v>2.0</v>
      </c>
      <c r="NL101" s="1">
        <v>2.0</v>
      </c>
      <c r="NM101" s="1">
        <v>2.0</v>
      </c>
      <c r="NN101" s="1">
        <v>2.0</v>
      </c>
      <c r="NO101" s="1">
        <v>2.0</v>
      </c>
      <c r="NP101" s="1">
        <v>2.0</v>
      </c>
      <c r="NQ101" s="1">
        <v>2.0</v>
      </c>
      <c r="NR101" s="1">
        <v>2.0</v>
      </c>
      <c r="NS101" s="1">
        <v>2.0</v>
      </c>
      <c r="NT101" s="1">
        <v>2.0</v>
      </c>
      <c r="NU101" s="1">
        <v>2.0</v>
      </c>
      <c r="NV101" s="1">
        <v>2.0</v>
      </c>
      <c r="NW101" s="1">
        <v>2.0</v>
      </c>
      <c r="NX101" s="1">
        <v>3.0</v>
      </c>
      <c r="NY101" s="1">
        <v>2.0</v>
      </c>
      <c r="NZ101" s="1">
        <v>2.0</v>
      </c>
      <c r="OA101" s="1">
        <v>2.0</v>
      </c>
      <c r="OB101" s="1">
        <v>2.0</v>
      </c>
      <c r="OC101" s="1">
        <v>2.0</v>
      </c>
      <c r="OD101" s="1">
        <v>2.0</v>
      </c>
      <c r="OE101" s="1">
        <v>2.0</v>
      </c>
      <c r="OF101" s="1">
        <f t="shared" si="37"/>
        <v>12</v>
      </c>
      <c r="OG101" s="1">
        <f t="shared" si="38"/>
        <v>24</v>
      </c>
      <c r="OH101" s="1">
        <f t="shared" si="39"/>
        <v>36</v>
      </c>
      <c r="OI101" s="1">
        <v>2.0</v>
      </c>
      <c r="OJ101" s="1">
        <v>4.0</v>
      </c>
      <c r="OK101" s="1">
        <v>4.0</v>
      </c>
      <c r="OL101" s="1">
        <v>4.0</v>
      </c>
      <c r="OM101" s="1">
        <v>4.0</v>
      </c>
      <c r="ON101" s="1">
        <v>4.0</v>
      </c>
      <c r="OO101" s="1">
        <v>4.0</v>
      </c>
      <c r="OP101" s="1">
        <v>4.0</v>
      </c>
      <c r="OQ101" s="1">
        <v>2.0</v>
      </c>
      <c r="OR101" s="1">
        <v>2.0</v>
      </c>
      <c r="OS101" s="1">
        <v>2.0</v>
      </c>
      <c r="OT101" s="1">
        <v>4.0</v>
      </c>
      <c r="OU101" s="1">
        <v>2.0</v>
      </c>
      <c r="OV101" s="1">
        <v>2.0</v>
      </c>
      <c r="OW101" s="1">
        <v>4.0</v>
      </c>
      <c r="OX101" s="1">
        <v>4.0</v>
      </c>
      <c r="OY101" s="1">
        <v>4.0</v>
      </c>
      <c r="OZ101" s="1">
        <v>2.0</v>
      </c>
      <c r="PA101" s="1">
        <v>4.0</v>
      </c>
      <c r="PB101" s="1">
        <v>2.0</v>
      </c>
      <c r="PC101" s="1">
        <v>4.0</v>
      </c>
      <c r="PD101" s="1">
        <v>4.0</v>
      </c>
      <c r="PE101" s="1">
        <v>4.0</v>
      </c>
      <c r="PF101" s="1">
        <v>4.0</v>
      </c>
      <c r="PG101" s="1">
        <v>4.0</v>
      </c>
      <c r="PH101" s="1">
        <v>2.0</v>
      </c>
      <c r="PI101" s="1">
        <v>4.0</v>
      </c>
      <c r="PJ101" s="1">
        <v>4.0</v>
      </c>
      <c r="PK101" s="1">
        <v>2.0</v>
      </c>
      <c r="PL101" s="1">
        <f t="shared" ref="PL101:QN101" si="920">IF(PL$3="+",OI101,6-OI101)</f>
        <v>4</v>
      </c>
      <c r="PM101" s="1">
        <f t="shared" si="920"/>
        <v>4</v>
      </c>
      <c r="PN101" s="1">
        <f t="shared" si="920"/>
        <v>4</v>
      </c>
      <c r="PO101" s="1">
        <f t="shared" si="920"/>
        <v>4</v>
      </c>
      <c r="PP101" s="1">
        <f t="shared" si="920"/>
        <v>4</v>
      </c>
      <c r="PQ101" s="1">
        <f t="shared" si="920"/>
        <v>2</v>
      </c>
      <c r="PR101" s="1">
        <f t="shared" si="920"/>
        <v>4</v>
      </c>
      <c r="PS101" s="1">
        <f t="shared" si="920"/>
        <v>4</v>
      </c>
      <c r="PT101" s="1">
        <f t="shared" si="920"/>
        <v>4</v>
      </c>
      <c r="PU101" s="1">
        <f t="shared" si="920"/>
        <v>4</v>
      </c>
      <c r="PV101" s="1">
        <f t="shared" si="920"/>
        <v>4</v>
      </c>
      <c r="PW101" s="1">
        <f t="shared" si="920"/>
        <v>2</v>
      </c>
      <c r="PX101" s="1">
        <f t="shared" si="920"/>
        <v>4</v>
      </c>
      <c r="PY101" s="1">
        <f t="shared" si="920"/>
        <v>4</v>
      </c>
      <c r="PZ101" s="1">
        <f t="shared" si="920"/>
        <v>4</v>
      </c>
      <c r="QA101" s="1">
        <f t="shared" si="920"/>
        <v>4</v>
      </c>
      <c r="QB101" s="1">
        <f t="shared" si="920"/>
        <v>4</v>
      </c>
      <c r="QC101" s="1">
        <f t="shared" si="920"/>
        <v>4</v>
      </c>
      <c r="QD101" s="1">
        <f t="shared" si="920"/>
        <v>4</v>
      </c>
      <c r="QE101" s="1">
        <f t="shared" si="920"/>
        <v>4</v>
      </c>
      <c r="QF101" s="1">
        <f t="shared" si="920"/>
        <v>4</v>
      </c>
      <c r="QG101" s="1">
        <f t="shared" si="920"/>
        <v>2</v>
      </c>
      <c r="QH101" s="1">
        <f t="shared" si="920"/>
        <v>4</v>
      </c>
      <c r="QI101" s="1">
        <f t="shared" si="920"/>
        <v>4</v>
      </c>
      <c r="QJ101" s="1">
        <f t="shared" si="920"/>
        <v>4</v>
      </c>
      <c r="QK101" s="1">
        <f t="shared" si="920"/>
        <v>4</v>
      </c>
      <c r="QL101" s="1">
        <f t="shared" si="920"/>
        <v>4</v>
      </c>
      <c r="QM101" s="1">
        <f t="shared" si="920"/>
        <v>4</v>
      </c>
      <c r="QN101" s="1">
        <f t="shared" si="920"/>
        <v>4</v>
      </c>
      <c r="QO101" s="1">
        <f t="shared" si="41"/>
        <v>110</v>
      </c>
      <c r="QP101" s="1">
        <f t="shared" si="42"/>
        <v>50</v>
      </c>
      <c r="QQ101" s="1">
        <f t="shared" si="43"/>
        <v>60</v>
      </c>
      <c r="QR101" s="1">
        <v>3.0</v>
      </c>
      <c r="QS101" s="1">
        <v>3.0</v>
      </c>
      <c r="QT101" s="1">
        <v>2.0</v>
      </c>
      <c r="QU101" s="1">
        <v>3.0</v>
      </c>
      <c r="QV101" s="1">
        <v>3.0</v>
      </c>
      <c r="QW101" s="1">
        <v>2.0</v>
      </c>
      <c r="QX101" s="1">
        <v>3.0</v>
      </c>
      <c r="QY101" s="1">
        <v>2.0</v>
      </c>
      <c r="QZ101" s="1">
        <v>2.0</v>
      </c>
      <c r="RA101" s="1">
        <v>2.0</v>
      </c>
      <c r="RB101" s="1">
        <v>3.0</v>
      </c>
      <c r="RC101" s="1">
        <v>2.0</v>
      </c>
      <c r="RD101" s="1">
        <v>3.0</v>
      </c>
      <c r="RE101" s="1">
        <v>3.0</v>
      </c>
      <c r="RF101" s="1">
        <v>2.0</v>
      </c>
      <c r="RG101" s="1">
        <v>3.0</v>
      </c>
      <c r="RH101" s="1">
        <v>2.0</v>
      </c>
      <c r="RI101" s="1">
        <v>2.0</v>
      </c>
      <c r="RJ101" s="1">
        <v>2.0</v>
      </c>
      <c r="RK101" s="1">
        <v>3.0</v>
      </c>
      <c r="RL101" s="1">
        <v>2.0</v>
      </c>
      <c r="RM101" s="1">
        <v>4.0</v>
      </c>
      <c r="RN101" s="1">
        <v>2.0</v>
      </c>
      <c r="RO101" s="1">
        <v>3.0</v>
      </c>
      <c r="RP101" s="1">
        <v>2.0</v>
      </c>
      <c r="RQ101" s="1">
        <v>2.0</v>
      </c>
      <c r="RR101" s="1">
        <v>3.0</v>
      </c>
      <c r="RS101" s="1">
        <v>4.0</v>
      </c>
      <c r="RT101" s="1">
        <v>2.0</v>
      </c>
      <c r="RU101" s="1">
        <v>2.0</v>
      </c>
      <c r="RV101" s="1">
        <v>2.0</v>
      </c>
      <c r="RW101" s="1">
        <v>4.0</v>
      </c>
      <c r="RX101" s="1">
        <v>3.0</v>
      </c>
      <c r="RY101" s="1">
        <v>3.0</v>
      </c>
      <c r="RZ101" s="1">
        <v>2.0</v>
      </c>
      <c r="SA101" s="1">
        <v>3.0</v>
      </c>
      <c r="SB101" s="1">
        <v>2.0</v>
      </c>
      <c r="SC101" s="1">
        <v>3.0</v>
      </c>
      <c r="SD101" s="1">
        <v>4.0</v>
      </c>
      <c r="SE101" s="1">
        <v>2.0</v>
      </c>
      <c r="SF101" s="1">
        <v>3.0</v>
      </c>
      <c r="SG101" s="1">
        <f t="shared" ref="SG101:TU101" si="921">IF(SG$3="+",QR101,5-QR101)</f>
        <v>3</v>
      </c>
      <c r="SH101" s="1">
        <f t="shared" si="921"/>
        <v>3</v>
      </c>
      <c r="SI101" s="1">
        <f t="shared" si="921"/>
        <v>3</v>
      </c>
      <c r="SJ101" s="1">
        <f t="shared" si="921"/>
        <v>3</v>
      </c>
      <c r="SK101" s="1">
        <f t="shared" si="921"/>
        <v>3</v>
      </c>
      <c r="SL101" s="1">
        <f t="shared" si="921"/>
        <v>3</v>
      </c>
      <c r="SM101" s="1">
        <f t="shared" si="921"/>
        <v>3</v>
      </c>
      <c r="SN101" s="1">
        <f t="shared" si="921"/>
        <v>3</v>
      </c>
      <c r="SO101" s="1">
        <f t="shared" si="921"/>
        <v>3</v>
      </c>
      <c r="SP101" s="1">
        <f t="shared" si="921"/>
        <v>3</v>
      </c>
      <c r="SQ101" s="1">
        <f t="shared" si="921"/>
        <v>3</v>
      </c>
      <c r="SR101" s="1">
        <f t="shared" si="921"/>
        <v>3</v>
      </c>
      <c r="SS101" s="1">
        <f t="shared" si="921"/>
        <v>3</v>
      </c>
      <c r="ST101" s="1">
        <f t="shared" si="921"/>
        <v>3</v>
      </c>
      <c r="SU101" s="1">
        <f t="shared" si="921"/>
        <v>3</v>
      </c>
      <c r="SV101" s="1">
        <f t="shared" si="921"/>
        <v>3</v>
      </c>
      <c r="SW101" s="1">
        <f t="shared" si="921"/>
        <v>3</v>
      </c>
      <c r="SX101" s="1">
        <f t="shared" si="921"/>
        <v>3</v>
      </c>
      <c r="SY101" s="1">
        <f t="shared" si="921"/>
        <v>3</v>
      </c>
      <c r="SZ101" s="1">
        <f t="shared" si="921"/>
        <v>2</v>
      </c>
      <c r="TA101" s="1">
        <f t="shared" si="921"/>
        <v>3</v>
      </c>
      <c r="TB101" s="1">
        <f t="shared" si="921"/>
        <v>4</v>
      </c>
      <c r="TC101" s="1">
        <f t="shared" si="921"/>
        <v>3</v>
      </c>
      <c r="TD101" s="1">
        <f t="shared" si="921"/>
        <v>3</v>
      </c>
      <c r="TE101" s="1">
        <f t="shared" si="921"/>
        <v>2</v>
      </c>
      <c r="TF101" s="1">
        <f t="shared" si="921"/>
        <v>3</v>
      </c>
      <c r="TG101" s="1">
        <f t="shared" si="921"/>
        <v>2</v>
      </c>
      <c r="TH101" s="1">
        <f t="shared" si="921"/>
        <v>4</v>
      </c>
      <c r="TI101" s="1">
        <f t="shared" si="921"/>
        <v>2</v>
      </c>
      <c r="TJ101" s="1">
        <f t="shared" si="921"/>
        <v>3</v>
      </c>
      <c r="TK101" s="1">
        <f t="shared" si="921"/>
        <v>3</v>
      </c>
      <c r="TL101" s="1">
        <f t="shared" si="921"/>
        <v>4</v>
      </c>
      <c r="TM101" s="1">
        <f t="shared" si="921"/>
        <v>2</v>
      </c>
      <c r="TN101" s="1">
        <f t="shared" si="921"/>
        <v>3</v>
      </c>
      <c r="TO101" s="1">
        <f t="shared" si="921"/>
        <v>3</v>
      </c>
      <c r="TP101" s="1">
        <f t="shared" si="921"/>
        <v>3</v>
      </c>
      <c r="TQ101" s="1">
        <f t="shared" si="921"/>
        <v>3</v>
      </c>
      <c r="TR101" s="1">
        <f t="shared" si="921"/>
        <v>3</v>
      </c>
      <c r="TS101" s="1">
        <f t="shared" si="921"/>
        <v>4</v>
      </c>
      <c r="TT101" s="1">
        <f t="shared" si="921"/>
        <v>2</v>
      </c>
      <c r="TU101" s="1">
        <f t="shared" si="921"/>
        <v>2</v>
      </c>
      <c r="TV101" s="1">
        <f t="shared" si="45"/>
        <v>92</v>
      </c>
      <c r="TW101" s="1">
        <f t="shared" si="46"/>
        <v>19</v>
      </c>
      <c r="TX101" s="1">
        <f t="shared" si="47"/>
        <v>6</v>
      </c>
      <c r="TY101" s="1">
        <f t="shared" si="48"/>
        <v>9</v>
      </c>
      <c r="TZ101" s="1">
        <f t="shared" si="49"/>
        <v>4</v>
      </c>
      <c r="UA101" s="1">
        <f t="shared" si="50"/>
        <v>38</v>
      </c>
      <c r="UB101" s="1">
        <f t="shared" si="51"/>
        <v>9</v>
      </c>
      <c r="UC101" s="1">
        <f t="shared" si="52"/>
        <v>6</v>
      </c>
      <c r="UD101" s="1">
        <f t="shared" si="53"/>
        <v>7</v>
      </c>
      <c r="UE101" s="1">
        <f t="shared" si="54"/>
        <v>6</v>
      </c>
      <c r="UF101" s="1">
        <f t="shared" ref="UF101:UG101" si="922">TS101</f>
        <v>4</v>
      </c>
      <c r="UG101" s="1">
        <f t="shared" si="922"/>
        <v>2</v>
      </c>
      <c r="UH101" s="1">
        <f t="shared" si="56"/>
        <v>20</v>
      </c>
      <c r="UI101" s="1">
        <f t="shared" si="57"/>
        <v>3</v>
      </c>
      <c r="UJ101" s="1">
        <f t="shared" si="58"/>
        <v>6</v>
      </c>
      <c r="UK101" s="1">
        <f t="shared" si="59"/>
        <v>11</v>
      </c>
      <c r="UL101" s="1">
        <f t="shared" si="60"/>
        <v>15</v>
      </c>
      <c r="UM101" s="1">
        <f t="shared" si="61"/>
        <v>6</v>
      </c>
      <c r="UN101" s="1">
        <f t="shared" si="62"/>
        <v>6</v>
      </c>
      <c r="UO101" s="1">
        <f t="shared" si="63"/>
        <v>3</v>
      </c>
      <c r="UP101" s="6">
        <v>1.0</v>
      </c>
      <c r="UQ101" s="6">
        <v>1.0</v>
      </c>
      <c r="UR101" s="6">
        <v>1.0</v>
      </c>
      <c r="US101" s="6">
        <v>1.0</v>
      </c>
      <c r="UT101" s="6">
        <v>1.0</v>
      </c>
      <c r="UU101" s="6">
        <v>1.0</v>
      </c>
      <c r="UV101" s="6">
        <v>1.0</v>
      </c>
      <c r="UW101" s="6">
        <v>1.0</v>
      </c>
      <c r="UX101" s="6">
        <v>1.0</v>
      </c>
      <c r="UY101" s="6">
        <v>1.0</v>
      </c>
      <c r="UZ101" s="6">
        <v>1.0</v>
      </c>
      <c r="VA101" s="6">
        <v>1.0</v>
      </c>
      <c r="VB101" s="6">
        <v>1.0</v>
      </c>
      <c r="VC101" s="6">
        <v>1.0</v>
      </c>
      <c r="VD101" s="6">
        <v>2.0</v>
      </c>
      <c r="VE101" s="6">
        <v>1.0</v>
      </c>
      <c r="VF101" s="6">
        <v>1.0</v>
      </c>
      <c r="VG101" s="6">
        <v>1.0</v>
      </c>
      <c r="VH101" s="6">
        <v>1.0</v>
      </c>
      <c r="VI101" s="6">
        <v>1.0</v>
      </c>
      <c r="VJ101" s="6">
        <v>1.0</v>
      </c>
      <c r="VK101" s="6">
        <v>2.0</v>
      </c>
      <c r="VL101" s="6">
        <v>1.0</v>
      </c>
      <c r="VM101" s="6">
        <v>1.0</v>
      </c>
      <c r="VN101" s="6">
        <v>1.0</v>
      </c>
      <c r="VO101" s="6">
        <v>1.0</v>
      </c>
      <c r="VP101" s="6">
        <v>1.0</v>
      </c>
      <c r="VQ101" s="6">
        <v>1.0</v>
      </c>
      <c r="VR101" s="6">
        <v>1.0</v>
      </c>
      <c r="VS101" s="6">
        <v>2.0</v>
      </c>
      <c r="VT101" s="6">
        <v>1.0</v>
      </c>
      <c r="VU101" s="6">
        <v>1.0</v>
      </c>
      <c r="VV101" s="6">
        <v>1.0</v>
      </c>
      <c r="VW101" s="6">
        <v>1.0</v>
      </c>
      <c r="VX101" s="6">
        <v>1.0</v>
      </c>
      <c r="VY101" s="6">
        <v>0.0</v>
      </c>
      <c r="VZ101" s="6" t="s">
        <v>1188</v>
      </c>
      <c r="WA101" s="9">
        <v>28.0</v>
      </c>
      <c r="WB101" s="1">
        <v>1.0</v>
      </c>
      <c r="WC101" s="1">
        <v>2.0</v>
      </c>
      <c r="WD101" s="1">
        <v>2.0</v>
      </c>
      <c r="WE101" s="1">
        <v>2.0</v>
      </c>
      <c r="WF101" s="1">
        <v>1.0</v>
      </c>
      <c r="WG101" s="1">
        <v>2.0</v>
      </c>
      <c r="WH101" s="1">
        <v>1.0</v>
      </c>
      <c r="WI101" s="1">
        <v>2.0</v>
      </c>
      <c r="WJ101" s="1">
        <v>2.0</v>
      </c>
      <c r="WK101" s="1">
        <v>2.0</v>
      </c>
      <c r="WL101" s="1">
        <v>1.0</v>
      </c>
      <c r="WM101" s="1">
        <v>2.0</v>
      </c>
      <c r="WN101" s="1">
        <v>1.0</v>
      </c>
      <c r="WO101" s="1">
        <v>2.0</v>
      </c>
      <c r="WP101" s="1">
        <v>2.0</v>
      </c>
      <c r="WQ101" s="1">
        <f t="shared" ref="WQ101:XE101" si="923">IF(WQ$3="+",WB101,3-WB101)</f>
        <v>2</v>
      </c>
      <c r="WR101" s="1">
        <f t="shared" si="923"/>
        <v>2</v>
      </c>
      <c r="WS101" s="1">
        <f t="shared" si="923"/>
        <v>2</v>
      </c>
      <c r="WT101" s="1">
        <f t="shared" si="923"/>
        <v>2</v>
      </c>
      <c r="WU101" s="1">
        <f t="shared" si="923"/>
        <v>2</v>
      </c>
      <c r="WV101" s="1">
        <f t="shared" si="923"/>
        <v>2</v>
      </c>
      <c r="WW101" s="1">
        <f t="shared" si="923"/>
        <v>2</v>
      </c>
      <c r="WX101" s="1">
        <f t="shared" si="923"/>
        <v>2</v>
      </c>
      <c r="WY101" s="1">
        <f t="shared" si="923"/>
        <v>2</v>
      </c>
      <c r="WZ101" s="1">
        <f t="shared" si="923"/>
        <v>2</v>
      </c>
      <c r="XA101" s="1">
        <f t="shared" si="923"/>
        <v>2</v>
      </c>
      <c r="XB101" s="1">
        <f t="shared" si="923"/>
        <v>2</v>
      </c>
      <c r="XC101" s="1">
        <f t="shared" si="923"/>
        <v>2</v>
      </c>
      <c r="XD101" s="1">
        <f t="shared" si="923"/>
        <v>2</v>
      </c>
      <c r="XE101" s="1">
        <f t="shared" si="923"/>
        <v>2</v>
      </c>
      <c r="XF101" s="1">
        <f t="shared" si="65"/>
        <v>30</v>
      </c>
      <c r="XG101" s="1">
        <v>0.0</v>
      </c>
      <c r="XH101" s="9"/>
      <c r="XI101" s="9"/>
    </row>
    <row r="102" ht="15.0" customHeight="1">
      <c r="A102" s="1" t="s">
        <v>564</v>
      </c>
      <c r="B102" s="1" t="s">
        <v>553</v>
      </c>
      <c r="C102" s="1" t="s">
        <v>1189</v>
      </c>
      <c r="D102" s="1"/>
      <c r="E102" s="1" t="s">
        <v>1190</v>
      </c>
      <c r="F102" s="1" t="s">
        <v>568</v>
      </c>
      <c r="G102" s="1" t="s">
        <v>1191</v>
      </c>
      <c r="H102" s="1" t="s">
        <v>1192</v>
      </c>
      <c r="I102" s="1">
        <v>1.0</v>
      </c>
      <c r="J102" s="1">
        <v>1.934111E7</v>
      </c>
      <c r="K102" s="1">
        <v>82.0</v>
      </c>
      <c r="L102" s="1">
        <v>2.0170103E7</v>
      </c>
      <c r="M102" s="1">
        <v>1.0</v>
      </c>
      <c r="N102" s="1">
        <v>2.0</v>
      </c>
      <c r="O102" s="1">
        <v>2.0</v>
      </c>
      <c r="P102" s="1"/>
      <c r="Q102" s="1">
        <v>2.0</v>
      </c>
      <c r="R102" s="1"/>
      <c r="S102" s="1">
        <v>2.0</v>
      </c>
      <c r="T102" s="1" t="s">
        <v>560</v>
      </c>
      <c r="U102" s="1"/>
      <c r="V102" s="1">
        <v>10.0</v>
      </c>
      <c r="W102" s="1" t="s">
        <v>1193</v>
      </c>
      <c r="X102" s="1">
        <v>6380.0</v>
      </c>
      <c r="Y102" s="1" t="s">
        <v>571</v>
      </c>
      <c r="Z102" s="1" t="s">
        <v>872</v>
      </c>
      <c r="AA102" s="1"/>
      <c r="AB102" s="1">
        <v>2.0</v>
      </c>
      <c r="AC102" s="1">
        <v>1.0</v>
      </c>
      <c r="AD102" s="1">
        <v>1968.0</v>
      </c>
      <c r="AE102" s="1">
        <v>2.0</v>
      </c>
      <c r="AF102" s="1">
        <v>2.0</v>
      </c>
      <c r="AG102" s="1">
        <v>1.0</v>
      </c>
      <c r="AH102" s="1">
        <v>4.0</v>
      </c>
      <c r="AI102" s="1">
        <v>2.0</v>
      </c>
      <c r="AJ102" s="1">
        <v>8.0</v>
      </c>
      <c r="AK102" s="1">
        <v>2.0</v>
      </c>
      <c r="AL102" s="1">
        <v>1.0</v>
      </c>
      <c r="AM102" s="1">
        <v>5.0</v>
      </c>
      <c r="AN102" s="1">
        <v>2004.0</v>
      </c>
      <c r="AO102" s="1">
        <v>5.0</v>
      </c>
      <c r="AP102" s="1">
        <v>11.0</v>
      </c>
      <c r="AQ102" s="1">
        <v>6.0</v>
      </c>
      <c r="AR102" s="1">
        <v>7.0</v>
      </c>
      <c r="AS102" s="1">
        <v>6.0</v>
      </c>
      <c r="AT102" s="1">
        <v>1.0</v>
      </c>
      <c r="AU102" s="1">
        <v>9.0</v>
      </c>
      <c r="AV102" s="1">
        <v>5.0</v>
      </c>
      <c r="AW102" s="1">
        <v>2.0</v>
      </c>
      <c r="AX102" s="1">
        <v>2.0</v>
      </c>
      <c r="AY102" s="1">
        <v>5.0</v>
      </c>
      <c r="AZ102" s="1">
        <v>6.0</v>
      </c>
      <c r="BA102" s="1">
        <v>1.0</v>
      </c>
      <c r="BB102" s="1">
        <v>3.0</v>
      </c>
      <c r="BC102" s="1">
        <v>1.0</v>
      </c>
      <c r="BD102" s="1">
        <v>3.0</v>
      </c>
      <c r="BE102" s="1">
        <v>3.0</v>
      </c>
      <c r="BF102" s="1">
        <v>1.0</v>
      </c>
      <c r="BG102" s="1">
        <v>1.0</v>
      </c>
      <c r="BH102" s="1">
        <v>3.0</v>
      </c>
      <c r="BI102" s="1">
        <v>1.0</v>
      </c>
      <c r="BJ102" s="1">
        <v>1.0</v>
      </c>
      <c r="BK102" s="1">
        <v>3.0</v>
      </c>
      <c r="BL102" s="1">
        <v>1.0</v>
      </c>
      <c r="BM102" s="1">
        <v>1.0</v>
      </c>
      <c r="BN102" s="1">
        <v>5.0</v>
      </c>
      <c r="BO102" s="1">
        <v>1.0</v>
      </c>
      <c r="BP102" s="1">
        <v>5.0</v>
      </c>
      <c r="BQ102" s="1">
        <v>3.0</v>
      </c>
      <c r="BR102" s="1">
        <v>5.0</v>
      </c>
      <c r="BS102" s="1">
        <v>5.0</v>
      </c>
      <c r="BT102" s="1">
        <v>5.0</v>
      </c>
      <c r="BU102" s="1">
        <v>4.0</v>
      </c>
      <c r="BV102" s="1">
        <v>2.0</v>
      </c>
      <c r="BW102" s="1">
        <v>4.0</v>
      </c>
      <c r="BX102" s="1">
        <v>5.0</v>
      </c>
      <c r="BY102" s="1">
        <v>5.0</v>
      </c>
      <c r="BZ102" s="1">
        <v>4.0</v>
      </c>
      <c r="CA102" s="1">
        <v>2.0</v>
      </c>
      <c r="CB102" s="1">
        <v>5.0</v>
      </c>
      <c r="CC102" s="1">
        <v>2.0</v>
      </c>
      <c r="CD102" s="1">
        <v>5.0</v>
      </c>
      <c r="CE102" s="1">
        <v>1.0</v>
      </c>
      <c r="CF102" s="1">
        <v>5.0</v>
      </c>
      <c r="CG102" s="1">
        <v>5.0</v>
      </c>
      <c r="CH102" s="1">
        <v>1.0</v>
      </c>
      <c r="CI102" s="1">
        <v>2.0</v>
      </c>
      <c r="CJ102" s="1">
        <v>2.0</v>
      </c>
      <c r="CK102" s="1">
        <v>4.0</v>
      </c>
      <c r="CL102" s="1">
        <v>5.0</v>
      </c>
      <c r="CM102" s="1">
        <v>4.0</v>
      </c>
      <c r="CN102" s="1">
        <f t="shared" si="9"/>
        <v>15</v>
      </c>
      <c r="CO102" s="1">
        <f t="shared" si="10"/>
        <v>24</v>
      </c>
      <c r="CP102" s="1">
        <f t="shared" si="11"/>
        <v>21</v>
      </c>
      <c r="CQ102" s="1">
        <f t="shared" si="12"/>
        <v>8</v>
      </c>
      <c r="CR102" s="1">
        <f t="shared" si="13"/>
        <v>13</v>
      </c>
      <c r="CS102" s="1">
        <f t="shared" si="14"/>
        <v>15</v>
      </c>
      <c r="CT102" s="1">
        <f t="shared" si="15"/>
        <v>96</v>
      </c>
      <c r="CU102" s="1">
        <v>4.0</v>
      </c>
      <c r="CV102" s="1">
        <v>2.0</v>
      </c>
      <c r="CW102" s="1">
        <v>2.0</v>
      </c>
      <c r="CX102" s="1">
        <v>2.0</v>
      </c>
      <c r="CY102" s="1">
        <v>2.0</v>
      </c>
      <c r="CZ102" s="1">
        <v>3.0</v>
      </c>
      <c r="DA102" s="1">
        <v>3.0</v>
      </c>
      <c r="DB102" s="1">
        <v>3.0</v>
      </c>
      <c r="DC102" s="1">
        <v>3.0</v>
      </c>
      <c r="DD102" s="1">
        <v>2.0</v>
      </c>
      <c r="DE102" s="1">
        <v>2.0</v>
      </c>
      <c r="DF102" s="1">
        <v>3.0</v>
      </c>
      <c r="DG102" s="1">
        <v>3.0</v>
      </c>
      <c r="DH102" s="1">
        <v>2.0</v>
      </c>
      <c r="DI102" s="1">
        <v>2.0</v>
      </c>
      <c r="DJ102" s="1">
        <v>2.0</v>
      </c>
      <c r="DK102" s="1">
        <v>2.0</v>
      </c>
      <c r="DL102" s="1">
        <v>2.0</v>
      </c>
      <c r="DM102" s="1">
        <v>2.0</v>
      </c>
      <c r="DN102" s="1">
        <v>3.0</v>
      </c>
      <c r="DO102" s="1">
        <v>2.0</v>
      </c>
      <c r="DP102" s="1">
        <v>3.0</v>
      </c>
      <c r="DQ102" s="1">
        <f t="shared" si="16"/>
        <v>16</v>
      </c>
      <c r="DR102" s="1">
        <f t="shared" si="17"/>
        <v>9</v>
      </c>
      <c r="DS102" s="1">
        <f t="shared" ref="DS102:DT102" si="924">SUM(CW102+DC102+DI102)</f>
        <v>7</v>
      </c>
      <c r="DT102" s="1">
        <f t="shared" si="924"/>
        <v>6</v>
      </c>
      <c r="DU102" s="1">
        <f t="shared" si="19"/>
        <v>6</v>
      </c>
      <c r="DV102" s="1">
        <f t="shared" si="20"/>
        <v>10</v>
      </c>
      <c r="DW102" s="1">
        <f t="shared" si="21"/>
        <v>54</v>
      </c>
      <c r="DX102" s="1">
        <v>2.0</v>
      </c>
      <c r="DY102" s="1">
        <v>2.0</v>
      </c>
      <c r="DZ102" s="1">
        <v>4.0</v>
      </c>
      <c r="EA102" s="1">
        <v>2.0</v>
      </c>
      <c r="EB102" s="1">
        <v>3.0</v>
      </c>
      <c r="EC102" s="1">
        <v>4.0</v>
      </c>
      <c r="ED102" s="1">
        <v>4.0</v>
      </c>
      <c r="EE102" s="1">
        <v>4.0</v>
      </c>
      <c r="EF102" s="1">
        <v>4.0</v>
      </c>
      <c r="EG102" s="1">
        <v>4.0</v>
      </c>
      <c r="EH102" s="1">
        <v>3.0</v>
      </c>
      <c r="EI102" s="1">
        <v>4.0</v>
      </c>
      <c r="EJ102" s="1">
        <v>2.0</v>
      </c>
      <c r="EK102" s="1">
        <v>3.0</v>
      </c>
      <c r="EL102" s="1">
        <v>2.0</v>
      </c>
      <c r="EM102" s="1">
        <v>4.0</v>
      </c>
      <c r="EN102" s="1">
        <v>5.0</v>
      </c>
      <c r="EO102" s="1">
        <v>3.0</v>
      </c>
      <c r="EP102" s="1">
        <v>4.0</v>
      </c>
      <c r="EQ102" s="1">
        <v>3.0</v>
      </c>
      <c r="ER102" s="1">
        <v>4.0</v>
      </c>
      <c r="ES102" s="1">
        <v>2.0</v>
      </c>
      <c r="ET102" s="1">
        <v>4.0</v>
      </c>
      <c r="EU102" s="1">
        <v>4.0</v>
      </c>
      <c r="EV102" s="1">
        <v>4.0</v>
      </c>
      <c r="EW102" s="1">
        <v>2.0</v>
      </c>
      <c r="EX102" s="1">
        <v>4.0</v>
      </c>
      <c r="EY102" s="1">
        <v>2.0</v>
      </c>
      <c r="EZ102" s="1">
        <v>3.0</v>
      </c>
      <c r="FA102" s="1">
        <v>2.0</v>
      </c>
      <c r="FB102" s="1">
        <v>2.0</v>
      </c>
      <c r="FC102" s="1">
        <v>2.0</v>
      </c>
      <c r="FD102" s="1">
        <v>3.0</v>
      </c>
      <c r="FE102" s="1">
        <v>3.0</v>
      </c>
      <c r="FF102" s="1">
        <v>4.0</v>
      </c>
      <c r="FG102" s="1">
        <v>3.0</v>
      </c>
      <c r="FH102" s="1">
        <v>4.0</v>
      </c>
      <c r="FI102" s="1">
        <v>2.0</v>
      </c>
      <c r="FJ102" s="1">
        <v>3.0</v>
      </c>
      <c r="FK102" s="1">
        <v>4.0</v>
      </c>
      <c r="FL102" s="1">
        <v>4.0</v>
      </c>
      <c r="FM102" s="1">
        <v>4.0</v>
      </c>
      <c r="FN102" s="1">
        <v>4.0</v>
      </c>
      <c r="FO102" s="1">
        <v>2.0</v>
      </c>
      <c r="FP102" s="1">
        <f t="shared" ref="FP102:HG102" si="925">IF(FP$3="+",DX102,6-DX102)</f>
        <v>2</v>
      </c>
      <c r="FQ102" s="1">
        <f t="shared" si="925"/>
        <v>4</v>
      </c>
      <c r="FR102" s="1">
        <f t="shared" si="925"/>
        <v>4</v>
      </c>
      <c r="FS102" s="1">
        <f t="shared" si="925"/>
        <v>2</v>
      </c>
      <c r="FT102" s="1">
        <f t="shared" si="925"/>
        <v>3</v>
      </c>
      <c r="FU102" s="1">
        <f t="shared" si="925"/>
        <v>2</v>
      </c>
      <c r="FV102" s="1">
        <f t="shared" si="925"/>
        <v>4</v>
      </c>
      <c r="FW102" s="1">
        <f t="shared" si="925"/>
        <v>2</v>
      </c>
      <c r="FX102" s="1">
        <f t="shared" si="925"/>
        <v>2</v>
      </c>
      <c r="FY102" s="1">
        <f t="shared" si="925"/>
        <v>4</v>
      </c>
      <c r="FZ102" s="1">
        <f t="shared" si="925"/>
        <v>3</v>
      </c>
      <c r="GA102" s="1">
        <f t="shared" si="925"/>
        <v>2</v>
      </c>
      <c r="GB102" s="1">
        <f t="shared" si="925"/>
        <v>4</v>
      </c>
      <c r="GC102" s="1">
        <f t="shared" si="925"/>
        <v>3</v>
      </c>
      <c r="GD102" s="1">
        <f t="shared" si="925"/>
        <v>4</v>
      </c>
      <c r="GE102" s="1">
        <f t="shared" si="925"/>
        <v>2</v>
      </c>
      <c r="GF102" s="1">
        <f t="shared" si="925"/>
        <v>5</v>
      </c>
      <c r="GG102" s="1">
        <f t="shared" si="925"/>
        <v>3</v>
      </c>
      <c r="GH102" s="1">
        <f t="shared" si="925"/>
        <v>2</v>
      </c>
      <c r="GI102" s="1">
        <f t="shared" si="925"/>
        <v>3</v>
      </c>
      <c r="GJ102" s="1">
        <f t="shared" si="925"/>
        <v>4</v>
      </c>
      <c r="GK102" s="1">
        <f t="shared" si="925"/>
        <v>4</v>
      </c>
      <c r="GL102" s="1">
        <f t="shared" si="925"/>
        <v>4</v>
      </c>
      <c r="GM102" s="1">
        <f t="shared" si="925"/>
        <v>2</v>
      </c>
      <c r="GN102" s="1">
        <f t="shared" si="925"/>
        <v>2</v>
      </c>
      <c r="GO102" s="1">
        <f t="shared" si="925"/>
        <v>2</v>
      </c>
      <c r="GP102" s="1">
        <f t="shared" si="925"/>
        <v>4</v>
      </c>
      <c r="GQ102" s="1">
        <f t="shared" si="925"/>
        <v>2</v>
      </c>
      <c r="GR102" s="1">
        <f t="shared" si="925"/>
        <v>3</v>
      </c>
      <c r="GS102" s="1">
        <f t="shared" si="925"/>
        <v>4</v>
      </c>
      <c r="GT102" s="1">
        <f t="shared" si="925"/>
        <v>2</v>
      </c>
      <c r="GU102" s="1">
        <f t="shared" si="925"/>
        <v>2</v>
      </c>
      <c r="GV102" s="1">
        <f t="shared" si="925"/>
        <v>3</v>
      </c>
      <c r="GW102" s="1">
        <f t="shared" si="925"/>
        <v>3</v>
      </c>
      <c r="GX102" s="1">
        <f t="shared" si="925"/>
        <v>4</v>
      </c>
      <c r="GY102" s="1">
        <f t="shared" si="925"/>
        <v>3</v>
      </c>
      <c r="GZ102" s="1">
        <f t="shared" si="925"/>
        <v>4</v>
      </c>
      <c r="HA102" s="1">
        <f t="shared" si="925"/>
        <v>4</v>
      </c>
      <c r="HB102" s="1">
        <f t="shared" si="925"/>
        <v>3</v>
      </c>
      <c r="HC102" s="1">
        <f t="shared" si="925"/>
        <v>4</v>
      </c>
      <c r="HD102" s="1">
        <f t="shared" si="925"/>
        <v>4</v>
      </c>
      <c r="HE102" s="1">
        <f t="shared" si="925"/>
        <v>2</v>
      </c>
      <c r="HF102" s="1">
        <f t="shared" si="925"/>
        <v>4</v>
      </c>
      <c r="HG102" s="1">
        <f t="shared" si="925"/>
        <v>4</v>
      </c>
      <c r="HH102" s="1">
        <v>2.0</v>
      </c>
      <c r="HI102" s="1">
        <v>2.0</v>
      </c>
      <c r="HJ102" s="1">
        <v>4.0</v>
      </c>
      <c r="HK102" s="1">
        <v>2.0</v>
      </c>
      <c r="HL102" s="1">
        <v>3.0</v>
      </c>
      <c r="HM102" s="1">
        <v>4.0</v>
      </c>
      <c r="HN102" s="1">
        <v>4.0</v>
      </c>
      <c r="HO102" s="1">
        <v>4.0</v>
      </c>
      <c r="HP102" s="1">
        <v>4.0</v>
      </c>
      <c r="HQ102" s="1">
        <v>4.0</v>
      </c>
      <c r="HR102" s="1">
        <v>3.0</v>
      </c>
      <c r="HS102" s="1">
        <v>4.0</v>
      </c>
      <c r="HT102" s="1">
        <v>2.0</v>
      </c>
      <c r="HU102" s="1">
        <v>3.0</v>
      </c>
      <c r="HV102" s="1">
        <v>2.0</v>
      </c>
      <c r="HW102" s="1">
        <v>4.0</v>
      </c>
      <c r="HX102" s="1">
        <v>5.0</v>
      </c>
      <c r="HY102" s="1">
        <v>3.0</v>
      </c>
      <c r="HZ102" s="1">
        <v>4.0</v>
      </c>
      <c r="IA102" s="1">
        <v>3.0</v>
      </c>
      <c r="IB102" s="1">
        <v>4.0</v>
      </c>
      <c r="IC102" s="1">
        <v>2.0</v>
      </c>
      <c r="ID102" s="1">
        <v>4.0</v>
      </c>
      <c r="IE102" s="1">
        <v>4.0</v>
      </c>
      <c r="IF102" s="1">
        <v>4.0</v>
      </c>
      <c r="IG102" s="1">
        <v>2.0</v>
      </c>
      <c r="IH102" s="1">
        <v>4.0</v>
      </c>
      <c r="II102" s="1">
        <v>2.0</v>
      </c>
      <c r="IJ102" s="1">
        <v>3.0</v>
      </c>
      <c r="IK102" s="1">
        <v>2.0</v>
      </c>
      <c r="IL102" s="1">
        <v>2.0</v>
      </c>
      <c r="IM102" s="1">
        <v>2.0</v>
      </c>
      <c r="IN102" s="1">
        <v>3.0</v>
      </c>
      <c r="IO102" s="1">
        <v>3.0</v>
      </c>
      <c r="IP102" s="1">
        <v>4.0</v>
      </c>
      <c r="IQ102" s="1">
        <v>3.0</v>
      </c>
      <c r="IR102" s="1">
        <v>4.0</v>
      </c>
      <c r="IS102" s="1">
        <v>2.0</v>
      </c>
      <c r="IT102" s="1">
        <v>3.0</v>
      </c>
      <c r="IU102" s="1">
        <v>4.0</v>
      </c>
      <c r="IV102" s="1">
        <v>4.0</v>
      </c>
      <c r="IW102" s="1">
        <v>4.0</v>
      </c>
      <c r="IX102" s="1">
        <v>4.0</v>
      </c>
      <c r="IY102" s="1">
        <v>2.0</v>
      </c>
      <c r="IZ102" s="1">
        <f t="shared" ref="IZ102:KQ102" si="926">IF(IZ$3="+",HH102,6-HH102)</f>
        <v>2</v>
      </c>
      <c r="JA102" s="1">
        <f t="shared" si="926"/>
        <v>4</v>
      </c>
      <c r="JB102" s="1">
        <f t="shared" si="926"/>
        <v>4</v>
      </c>
      <c r="JC102" s="1">
        <f t="shared" si="926"/>
        <v>2</v>
      </c>
      <c r="JD102" s="1">
        <f t="shared" si="926"/>
        <v>3</v>
      </c>
      <c r="JE102" s="1">
        <f t="shared" si="926"/>
        <v>2</v>
      </c>
      <c r="JF102" s="1">
        <f t="shared" si="926"/>
        <v>4</v>
      </c>
      <c r="JG102" s="1">
        <f t="shared" si="926"/>
        <v>2</v>
      </c>
      <c r="JH102" s="1">
        <f t="shared" si="926"/>
        <v>2</v>
      </c>
      <c r="JI102" s="1">
        <f t="shared" si="926"/>
        <v>4</v>
      </c>
      <c r="JJ102" s="1">
        <f t="shared" si="926"/>
        <v>3</v>
      </c>
      <c r="JK102" s="1">
        <f t="shared" si="926"/>
        <v>2</v>
      </c>
      <c r="JL102" s="1">
        <f t="shared" si="926"/>
        <v>4</v>
      </c>
      <c r="JM102" s="1">
        <f t="shared" si="926"/>
        <v>3</v>
      </c>
      <c r="JN102" s="1">
        <f t="shared" si="926"/>
        <v>2</v>
      </c>
      <c r="JO102" s="1">
        <f t="shared" si="926"/>
        <v>2</v>
      </c>
      <c r="JP102" s="1">
        <f t="shared" si="926"/>
        <v>5</v>
      </c>
      <c r="JQ102" s="1">
        <f t="shared" si="926"/>
        <v>3</v>
      </c>
      <c r="JR102" s="1">
        <f t="shared" si="926"/>
        <v>2</v>
      </c>
      <c r="JS102" s="1">
        <f t="shared" si="926"/>
        <v>3</v>
      </c>
      <c r="JT102" s="1">
        <f t="shared" si="926"/>
        <v>4</v>
      </c>
      <c r="JU102" s="1">
        <f t="shared" si="926"/>
        <v>4</v>
      </c>
      <c r="JV102" s="1">
        <f t="shared" si="926"/>
        <v>4</v>
      </c>
      <c r="JW102" s="1">
        <f t="shared" si="926"/>
        <v>4</v>
      </c>
      <c r="JX102" s="1">
        <f t="shared" si="926"/>
        <v>2</v>
      </c>
      <c r="JY102" s="1">
        <f t="shared" si="926"/>
        <v>2</v>
      </c>
      <c r="JZ102" s="1">
        <f t="shared" si="926"/>
        <v>2</v>
      </c>
      <c r="KA102" s="1">
        <f t="shared" si="926"/>
        <v>2</v>
      </c>
      <c r="KB102" s="1">
        <f t="shared" si="926"/>
        <v>3</v>
      </c>
      <c r="KC102" s="1">
        <f t="shared" si="926"/>
        <v>2</v>
      </c>
      <c r="KD102" s="1">
        <f t="shared" si="926"/>
        <v>2</v>
      </c>
      <c r="KE102" s="1">
        <f t="shared" si="926"/>
        <v>2</v>
      </c>
      <c r="KF102" s="1">
        <f t="shared" si="926"/>
        <v>3</v>
      </c>
      <c r="KG102" s="1">
        <f t="shared" si="926"/>
        <v>3</v>
      </c>
      <c r="KH102" s="1">
        <f t="shared" si="926"/>
        <v>2</v>
      </c>
      <c r="KI102" s="1">
        <f t="shared" si="926"/>
        <v>3</v>
      </c>
      <c r="KJ102" s="1">
        <f t="shared" si="926"/>
        <v>4</v>
      </c>
      <c r="KK102" s="1">
        <f t="shared" si="926"/>
        <v>2</v>
      </c>
      <c r="KL102" s="1">
        <f t="shared" si="926"/>
        <v>3</v>
      </c>
      <c r="KM102" s="1">
        <f t="shared" si="926"/>
        <v>4</v>
      </c>
      <c r="KN102" s="1">
        <f t="shared" si="926"/>
        <v>4</v>
      </c>
      <c r="KO102" s="1">
        <f t="shared" si="926"/>
        <v>2</v>
      </c>
      <c r="KP102" s="1">
        <f t="shared" si="926"/>
        <v>4</v>
      </c>
      <c r="KQ102" s="1">
        <f t="shared" si="926"/>
        <v>4</v>
      </c>
      <c r="KR102" s="1">
        <f t="shared" si="24"/>
        <v>137</v>
      </c>
      <c r="KS102" s="1">
        <f t="shared" si="25"/>
        <v>23</v>
      </c>
      <c r="KT102" s="1">
        <f t="shared" si="26"/>
        <v>31</v>
      </c>
      <c r="KU102" s="1">
        <f t="shared" si="27"/>
        <v>26</v>
      </c>
      <c r="KV102" s="1">
        <f t="shared" si="28"/>
        <v>24</v>
      </c>
      <c r="KW102" s="1">
        <f t="shared" si="29"/>
        <v>33</v>
      </c>
      <c r="KX102" s="1">
        <v>4.0</v>
      </c>
      <c r="KY102" s="1">
        <v>2.0</v>
      </c>
      <c r="KZ102" s="1">
        <v>5.0</v>
      </c>
      <c r="LA102" s="1">
        <v>2.0</v>
      </c>
      <c r="LB102" s="1">
        <v>2.0</v>
      </c>
      <c r="LC102" s="1">
        <v>4.0</v>
      </c>
      <c r="LD102" s="1">
        <v>4.0</v>
      </c>
      <c r="LE102" s="1">
        <v>2.0</v>
      </c>
      <c r="LF102" s="1">
        <v>1.0</v>
      </c>
      <c r="LG102" s="1">
        <v>3.0</v>
      </c>
      <c r="LH102" s="1">
        <v>3.0</v>
      </c>
      <c r="LI102" s="1">
        <v>4.0</v>
      </c>
      <c r="LJ102" s="1">
        <v>2.0</v>
      </c>
      <c r="LK102" s="1">
        <v>4.0</v>
      </c>
      <c r="LL102" s="1">
        <v>4.0</v>
      </c>
      <c r="LM102" s="1">
        <v>4.0</v>
      </c>
      <c r="LN102" s="1">
        <v>4.0</v>
      </c>
      <c r="LO102" s="1">
        <v>4.0</v>
      </c>
      <c r="LP102" s="1">
        <v>2.0</v>
      </c>
      <c r="LQ102" s="1">
        <v>4.0</v>
      </c>
      <c r="LR102" s="1">
        <v>4.0</v>
      </c>
      <c r="LS102" s="1">
        <v>2.0</v>
      </c>
      <c r="LT102" s="1">
        <v>2.0</v>
      </c>
      <c r="LU102" s="1">
        <v>4.0</v>
      </c>
      <c r="LV102" s="1">
        <v>4.0</v>
      </c>
      <c r="LW102" s="1">
        <v>2.0</v>
      </c>
      <c r="LX102" s="1">
        <v>4.0</v>
      </c>
      <c r="LY102" s="1">
        <v>4.0</v>
      </c>
      <c r="LZ102" s="1">
        <v>4.0</v>
      </c>
      <c r="MA102" s="1">
        <f t="shared" si="557"/>
        <v>4</v>
      </c>
      <c r="MB102" s="1">
        <f t="shared" ref="MB102:NC102" si="927">IF(MB$3="+",KY102,6-KY102)</f>
        <v>4</v>
      </c>
      <c r="MC102" s="1">
        <f t="shared" si="927"/>
        <v>5</v>
      </c>
      <c r="MD102" s="1">
        <f t="shared" si="927"/>
        <v>4</v>
      </c>
      <c r="ME102" s="1">
        <f t="shared" si="927"/>
        <v>4</v>
      </c>
      <c r="MF102" s="1">
        <f t="shared" si="927"/>
        <v>4</v>
      </c>
      <c r="MG102" s="1">
        <f t="shared" si="927"/>
        <v>4</v>
      </c>
      <c r="MH102" s="1">
        <f t="shared" si="927"/>
        <v>4</v>
      </c>
      <c r="MI102" s="1">
        <f t="shared" si="927"/>
        <v>5</v>
      </c>
      <c r="MJ102" s="1">
        <f t="shared" si="927"/>
        <v>3</v>
      </c>
      <c r="MK102" s="1">
        <f t="shared" si="927"/>
        <v>3</v>
      </c>
      <c r="ML102" s="1">
        <f t="shared" si="927"/>
        <v>4</v>
      </c>
      <c r="MM102" s="1">
        <f t="shared" si="927"/>
        <v>4</v>
      </c>
      <c r="MN102" s="1">
        <f t="shared" si="927"/>
        <v>4</v>
      </c>
      <c r="MO102" s="1">
        <f t="shared" si="927"/>
        <v>4</v>
      </c>
      <c r="MP102" s="1">
        <f t="shared" si="927"/>
        <v>4</v>
      </c>
      <c r="MQ102" s="1">
        <f t="shared" si="927"/>
        <v>4</v>
      </c>
      <c r="MR102" s="1">
        <f t="shared" si="927"/>
        <v>4</v>
      </c>
      <c r="MS102" s="1">
        <f t="shared" si="927"/>
        <v>4</v>
      </c>
      <c r="MT102" s="1">
        <f t="shared" si="927"/>
        <v>4</v>
      </c>
      <c r="MU102" s="1">
        <f t="shared" si="927"/>
        <v>4</v>
      </c>
      <c r="MV102" s="1">
        <f t="shared" si="927"/>
        <v>4</v>
      </c>
      <c r="MW102" s="1">
        <f t="shared" si="927"/>
        <v>4</v>
      </c>
      <c r="MX102" s="1">
        <f t="shared" si="927"/>
        <v>4</v>
      </c>
      <c r="MY102" s="1">
        <f t="shared" si="927"/>
        <v>4</v>
      </c>
      <c r="MZ102" s="1">
        <f t="shared" si="927"/>
        <v>4</v>
      </c>
      <c r="NA102" s="1">
        <f t="shared" si="927"/>
        <v>4</v>
      </c>
      <c r="NB102" s="1">
        <f t="shared" si="927"/>
        <v>4</v>
      </c>
      <c r="NC102" s="1">
        <f t="shared" si="927"/>
        <v>4</v>
      </c>
      <c r="ND102" s="1">
        <f t="shared" si="31"/>
        <v>16</v>
      </c>
      <c r="NE102" s="1">
        <f t="shared" si="32"/>
        <v>20</v>
      </c>
      <c r="NF102" s="1">
        <f t="shared" si="33"/>
        <v>26</v>
      </c>
      <c r="NG102" s="1">
        <f t="shared" si="34"/>
        <v>19</v>
      </c>
      <c r="NH102" s="1">
        <f t="shared" si="35"/>
        <v>16</v>
      </c>
      <c r="NI102" s="1">
        <f t="shared" si="36"/>
        <v>19</v>
      </c>
      <c r="NJ102" s="1">
        <f t="shared" si="70"/>
        <v>116</v>
      </c>
      <c r="NK102" s="1">
        <v>2.0</v>
      </c>
      <c r="NL102" s="1">
        <v>2.0</v>
      </c>
      <c r="NM102" s="1">
        <v>2.0</v>
      </c>
      <c r="NN102" s="1">
        <v>2.0</v>
      </c>
      <c r="NO102" s="1">
        <v>2.0</v>
      </c>
      <c r="NP102" s="1">
        <v>2.0</v>
      </c>
      <c r="NQ102" s="1">
        <v>2.0</v>
      </c>
      <c r="NR102" s="1">
        <v>2.0</v>
      </c>
      <c r="NS102" s="1">
        <v>2.0</v>
      </c>
      <c r="NT102" s="1">
        <v>2.0</v>
      </c>
      <c r="NU102" s="1">
        <v>2.0</v>
      </c>
      <c r="NV102" s="1">
        <v>2.0</v>
      </c>
      <c r="NW102" s="1">
        <v>2.0</v>
      </c>
      <c r="NX102" s="1">
        <v>3.0</v>
      </c>
      <c r="NY102" s="1">
        <v>2.0</v>
      </c>
      <c r="NZ102" s="1">
        <v>2.0</v>
      </c>
      <c r="OA102" s="1">
        <v>2.0</v>
      </c>
      <c r="OB102" s="1">
        <v>2.0</v>
      </c>
      <c r="OC102" s="1">
        <v>2.0</v>
      </c>
      <c r="OD102" s="1">
        <v>2.0</v>
      </c>
      <c r="OE102" s="1">
        <v>2.0</v>
      </c>
      <c r="OF102" s="1">
        <f t="shared" si="37"/>
        <v>12</v>
      </c>
      <c r="OG102" s="1">
        <f t="shared" si="38"/>
        <v>24</v>
      </c>
      <c r="OH102" s="1">
        <f t="shared" si="39"/>
        <v>36</v>
      </c>
      <c r="OI102" s="1">
        <v>3.0</v>
      </c>
      <c r="OJ102" s="1">
        <v>5.0</v>
      </c>
      <c r="OK102" s="1">
        <v>5.0</v>
      </c>
      <c r="OL102" s="1">
        <v>4.0</v>
      </c>
      <c r="OM102" s="1">
        <v>4.0</v>
      </c>
      <c r="ON102" s="1">
        <v>3.0</v>
      </c>
      <c r="OO102" s="1">
        <v>4.0</v>
      </c>
      <c r="OP102" s="1">
        <v>4.0</v>
      </c>
      <c r="OQ102" s="1">
        <v>4.0</v>
      </c>
      <c r="OR102" s="1">
        <v>2.0</v>
      </c>
      <c r="OS102" s="1">
        <v>3.0</v>
      </c>
      <c r="OT102" s="1">
        <v>3.0</v>
      </c>
      <c r="OU102" s="1">
        <v>2.0</v>
      </c>
      <c r="OV102" s="1">
        <v>2.0</v>
      </c>
      <c r="OW102" s="1">
        <v>4.0</v>
      </c>
      <c r="OX102" s="1">
        <v>4.0</v>
      </c>
      <c r="OY102" s="1">
        <v>4.0</v>
      </c>
      <c r="OZ102" s="1">
        <v>4.0</v>
      </c>
      <c r="PA102" s="1">
        <v>4.0</v>
      </c>
      <c r="PB102" s="1">
        <v>3.0</v>
      </c>
      <c r="PC102" s="1">
        <v>4.0</v>
      </c>
      <c r="PD102" s="1">
        <v>3.0</v>
      </c>
      <c r="PE102" s="1">
        <v>4.0</v>
      </c>
      <c r="PF102" s="1">
        <v>5.0</v>
      </c>
      <c r="PG102" s="1">
        <v>4.0</v>
      </c>
      <c r="PH102" s="1">
        <v>3.0</v>
      </c>
      <c r="PI102" s="1">
        <v>5.0</v>
      </c>
      <c r="PJ102" s="1">
        <v>4.0</v>
      </c>
      <c r="PK102" s="1">
        <v>2.0</v>
      </c>
      <c r="PL102" s="1">
        <f t="shared" ref="PL102:QN102" si="928">IF(PL$3="+",OI102,6-OI102)</f>
        <v>3</v>
      </c>
      <c r="PM102" s="1">
        <f t="shared" si="928"/>
        <v>5</v>
      </c>
      <c r="PN102" s="1">
        <f t="shared" si="928"/>
        <v>5</v>
      </c>
      <c r="PO102" s="1">
        <f t="shared" si="928"/>
        <v>4</v>
      </c>
      <c r="PP102" s="1">
        <f t="shared" si="928"/>
        <v>4</v>
      </c>
      <c r="PQ102" s="1">
        <f t="shared" si="928"/>
        <v>3</v>
      </c>
      <c r="PR102" s="1">
        <f t="shared" si="928"/>
        <v>4</v>
      </c>
      <c r="PS102" s="1">
        <f t="shared" si="928"/>
        <v>4</v>
      </c>
      <c r="PT102" s="1">
        <f t="shared" si="928"/>
        <v>2</v>
      </c>
      <c r="PU102" s="1">
        <f t="shared" si="928"/>
        <v>4</v>
      </c>
      <c r="PV102" s="1">
        <f t="shared" si="928"/>
        <v>3</v>
      </c>
      <c r="PW102" s="1">
        <f t="shared" si="928"/>
        <v>3</v>
      </c>
      <c r="PX102" s="1">
        <f t="shared" si="928"/>
        <v>4</v>
      </c>
      <c r="PY102" s="1">
        <f t="shared" si="928"/>
        <v>4</v>
      </c>
      <c r="PZ102" s="1">
        <f t="shared" si="928"/>
        <v>4</v>
      </c>
      <c r="QA102" s="1">
        <f t="shared" si="928"/>
        <v>4</v>
      </c>
      <c r="QB102" s="1">
        <f t="shared" si="928"/>
        <v>4</v>
      </c>
      <c r="QC102" s="1">
        <f t="shared" si="928"/>
        <v>2</v>
      </c>
      <c r="QD102" s="1">
        <f t="shared" si="928"/>
        <v>4</v>
      </c>
      <c r="QE102" s="1">
        <f t="shared" si="928"/>
        <v>3</v>
      </c>
      <c r="QF102" s="1">
        <f t="shared" si="928"/>
        <v>4</v>
      </c>
      <c r="QG102" s="1">
        <f t="shared" si="928"/>
        <v>3</v>
      </c>
      <c r="QH102" s="1">
        <f t="shared" si="928"/>
        <v>4</v>
      </c>
      <c r="QI102" s="1">
        <f t="shared" si="928"/>
        <v>5</v>
      </c>
      <c r="QJ102" s="1">
        <f t="shared" si="928"/>
        <v>4</v>
      </c>
      <c r="QK102" s="1">
        <f t="shared" si="928"/>
        <v>3</v>
      </c>
      <c r="QL102" s="1">
        <f t="shared" si="928"/>
        <v>5</v>
      </c>
      <c r="QM102" s="1">
        <f t="shared" si="928"/>
        <v>4</v>
      </c>
      <c r="QN102" s="1">
        <f t="shared" si="928"/>
        <v>4</v>
      </c>
      <c r="QO102" s="1">
        <f t="shared" si="41"/>
        <v>109</v>
      </c>
      <c r="QP102" s="1">
        <f t="shared" si="42"/>
        <v>50</v>
      </c>
      <c r="QQ102" s="1">
        <f t="shared" si="43"/>
        <v>59</v>
      </c>
      <c r="QR102" s="1">
        <v>3.0</v>
      </c>
      <c r="QS102" s="1">
        <v>3.0</v>
      </c>
      <c r="QT102" s="1">
        <v>4.0</v>
      </c>
      <c r="QU102" s="1">
        <v>2.0</v>
      </c>
      <c r="QV102" s="1">
        <v>3.0</v>
      </c>
      <c r="QW102" s="1">
        <v>2.0</v>
      </c>
      <c r="QX102" s="1">
        <v>2.0</v>
      </c>
      <c r="QY102" s="1">
        <v>3.0</v>
      </c>
      <c r="QZ102" s="1">
        <v>4.0</v>
      </c>
      <c r="RA102" s="1">
        <v>2.0</v>
      </c>
      <c r="RB102" s="1">
        <v>2.0</v>
      </c>
      <c r="RC102" s="1">
        <v>3.0</v>
      </c>
      <c r="RD102" s="1">
        <v>3.0</v>
      </c>
      <c r="RE102" s="1">
        <v>3.0</v>
      </c>
      <c r="RF102" s="1">
        <v>2.0</v>
      </c>
      <c r="RG102" s="1">
        <v>2.0</v>
      </c>
      <c r="RH102" s="1">
        <v>2.0</v>
      </c>
      <c r="RI102" s="1">
        <v>2.0</v>
      </c>
      <c r="RJ102" s="1">
        <v>3.0</v>
      </c>
      <c r="RK102" s="1">
        <v>3.0</v>
      </c>
      <c r="RL102" s="1">
        <v>2.0</v>
      </c>
      <c r="RM102" s="1">
        <v>3.0</v>
      </c>
      <c r="RN102" s="1">
        <v>3.0</v>
      </c>
      <c r="RO102" s="1">
        <v>3.0</v>
      </c>
      <c r="RP102" s="1">
        <v>3.0</v>
      </c>
      <c r="RQ102" s="1">
        <v>2.0</v>
      </c>
      <c r="RR102" s="1">
        <v>3.0</v>
      </c>
      <c r="RS102" s="1">
        <v>4.0</v>
      </c>
      <c r="RT102" s="1">
        <v>1.0</v>
      </c>
      <c r="RU102" s="1">
        <v>2.0</v>
      </c>
      <c r="RV102" s="1">
        <v>3.0</v>
      </c>
      <c r="RW102" s="1">
        <v>3.0</v>
      </c>
      <c r="RX102" s="1">
        <v>2.0</v>
      </c>
      <c r="RY102" s="1">
        <v>3.0</v>
      </c>
      <c r="RZ102" s="1">
        <v>3.0</v>
      </c>
      <c r="SA102" s="1">
        <v>2.0</v>
      </c>
      <c r="SB102" s="1">
        <v>2.0</v>
      </c>
      <c r="SC102" s="1">
        <v>2.0</v>
      </c>
      <c r="SD102" s="1">
        <v>3.0</v>
      </c>
      <c r="SE102" s="1">
        <v>4.0</v>
      </c>
      <c r="SF102" s="1">
        <v>2.0</v>
      </c>
      <c r="SG102" s="1">
        <f t="shared" ref="SG102:TU102" si="929">IF(SG$3="+",QR102,5-QR102)</f>
        <v>3</v>
      </c>
      <c r="SH102" s="1">
        <f t="shared" si="929"/>
        <v>3</v>
      </c>
      <c r="SI102" s="1">
        <f t="shared" si="929"/>
        <v>1</v>
      </c>
      <c r="SJ102" s="1">
        <f t="shared" si="929"/>
        <v>2</v>
      </c>
      <c r="SK102" s="1">
        <f t="shared" si="929"/>
        <v>3</v>
      </c>
      <c r="SL102" s="1">
        <f t="shared" si="929"/>
        <v>3</v>
      </c>
      <c r="SM102" s="1">
        <f t="shared" si="929"/>
        <v>2</v>
      </c>
      <c r="SN102" s="1">
        <f t="shared" si="929"/>
        <v>2</v>
      </c>
      <c r="SO102" s="1">
        <f t="shared" si="929"/>
        <v>1</v>
      </c>
      <c r="SP102" s="1">
        <f t="shared" si="929"/>
        <v>3</v>
      </c>
      <c r="SQ102" s="1">
        <f t="shared" si="929"/>
        <v>2</v>
      </c>
      <c r="SR102" s="1">
        <f t="shared" si="929"/>
        <v>2</v>
      </c>
      <c r="SS102" s="1">
        <f t="shared" si="929"/>
        <v>3</v>
      </c>
      <c r="ST102" s="1">
        <f t="shared" si="929"/>
        <v>3</v>
      </c>
      <c r="SU102" s="1">
        <f t="shared" si="929"/>
        <v>3</v>
      </c>
      <c r="SV102" s="1">
        <f t="shared" si="929"/>
        <v>2</v>
      </c>
      <c r="SW102" s="1">
        <f t="shared" si="929"/>
        <v>3</v>
      </c>
      <c r="SX102" s="1">
        <f t="shared" si="929"/>
        <v>3</v>
      </c>
      <c r="SY102" s="1">
        <f t="shared" si="929"/>
        <v>2</v>
      </c>
      <c r="SZ102" s="1">
        <f t="shared" si="929"/>
        <v>2</v>
      </c>
      <c r="TA102" s="1">
        <f t="shared" si="929"/>
        <v>3</v>
      </c>
      <c r="TB102" s="1">
        <f t="shared" si="929"/>
        <v>3</v>
      </c>
      <c r="TC102" s="1">
        <f t="shared" si="929"/>
        <v>2</v>
      </c>
      <c r="TD102" s="1">
        <f t="shared" si="929"/>
        <v>3</v>
      </c>
      <c r="TE102" s="1">
        <f t="shared" si="929"/>
        <v>3</v>
      </c>
      <c r="TF102" s="1">
        <f t="shared" si="929"/>
        <v>3</v>
      </c>
      <c r="TG102" s="1">
        <f t="shared" si="929"/>
        <v>2</v>
      </c>
      <c r="TH102" s="1">
        <f t="shared" si="929"/>
        <v>4</v>
      </c>
      <c r="TI102" s="1">
        <f t="shared" si="929"/>
        <v>1</v>
      </c>
      <c r="TJ102" s="1">
        <f t="shared" si="929"/>
        <v>3</v>
      </c>
      <c r="TK102" s="1">
        <f t="shared" si="929"/>
        <v>2</v>
      </c>
      <c r="TL102" s="1">
        <f t="shared" si="929"/>
        <v>3</v>
      </c>
      <c r="TM102" s="1">
        <f t="shared" si="929"/>
        <v>3</v>
      </c>
      <c r="TN102" s="1">
        <f t="shared" si="929"/>
        <v>3</v>
      </c>
      <c r="TO102" s="1">
        <f t="shared" si="929"/>
        <v>2</v>
      </c>
      <c r="TP102" s="1">
        <f t="shared" si="929"/>
        <v>2</v>
      </c>
      <c r="TQ102" s="1">
        <f t="shared" si="929"/>
        <v>3</v>
      </c>
      <c r="TR102" s="1">
        <f t="shared" si="929"/>
        <v>2</v>
      </c>
      <c r="TS102" s="1">
        <f t="shared" si="929"/>
        <v>3</v>
      </c>
      <c r="TT102" s="1">
        <f t="shared" si="929"/>
        <v>4</v>
      </c>
      <c r="TU102" s="1">
        <f t="shared" si="929"/>
        <v>3</v>
      </c>
      <c r="TV102" s="1">
        <f t="shared" si="45"/>
        <v>84</v>
      </c>
      <c r="TW102" s="1">
        <f t="shared" si="46"/>
        <v>21</v>
      </c>
      <c r="TX102" s="1">
        <f t="shared" si="47"/>
        <v>6</v>
      </c>
      <c r="TY102" s="1">
        <f t="shared" si="48"/>
        <v>9</v>
      </c>
      <c r="TZ102" s="1">
        <f t="shared" si="49"/>
        <v>6</v>
      </c>
      <c r="UA102" s="1">
        <f t="shared" si="50"/>
        <v>38</v>
      </c>
      <c r="UB102" s="1">
        <f t="shared" si="51"/>
        <v>9</v>
      </c>
      <c r="UC102" s="1">
        <f t="shared" si="52"/>
        <v>6</v>
      </c>
      <c r="UD102" s="1">
        <f t="shared" si="53"/>
        <v>6</v>
      </c>
      <c r="UE102" s="1">
        <f t="shared" si="54"/>
        <v>6</v>
      </c>
      <c r="UF102" s="1">
        <f t="shared" ref="UF102:UG102" si="930">TS102</f>
        <v>3</v>
      </c>
      <c r="UG102" s="1">
        <f t="shared" si="930"/>
        <v>4</v>
      </c>
      <c r="UH102" s="1">
        <f t="shared" si="56"/>
        <v>14</v>
      </c>
      <c r="UI102" s="1">
        <f t="shared" si="57"/>
        <v>1</v>
      </c>
      <c r="UJ102" s="1">
        <f t="shared" si="58"/>
        <v>5</v>
      </c>
      <c r="UK102" s="1">
        <f t="shared" si="59"/>
        <v>8</v>
      </c>
      <c r="UL102" s="1">
        <f t="shared" si="60"/>
        <v>11</v>
      </c>
      <c r="UM102" s="1">
        <f t="shared" si="61"/>
        <v>4</v>
      </c>
      <c r="UN102" s="1">
        <f t="shared" si="62"/>
        <v>4</v>
      </c>
      <c r="UO102" s="1">
        <f t="shared" si="63"/>
        <v>3</v>
      </c>
      <c r="UP102" s="6">
        <v>1.0</v>
      </c>
      <c r="UQ102" s="6">
        <v>1.0</v>
      </c>
      <c r="UR102" s="6">
        <v>1.0</v>
      </c>
      <c r="US102" s="6">
        <v>2.0</v>
      </c>
      <c r="UT102" s="6">
        <v>1.0</v>
      </c>
      <c r="UU102" s="6">
        <v>1.0</v>
      </c>
      <c r="UV102" s="6">
        <v>1.0</v>
      </c>
      <c r="UW102" s="6">
        <v>1.0</v>
      </c>
      <c r="UX102" s="6">
        <v>1.0</v>
      </c>
      <c r="UY102" s="6">
        <v>1.0</v>
      </c>
      <c r="UZ102" s="6">
        <v>1.0</v>
      </c>
      <c r="VA102" s="6">
        <v>1.0</v>
      </c>
      <c r="VB102" s="6">
        <v>1.0</v>
      </c>
      <c r="VC102" s="6">
        <v>1.0</v>
      </c>
      <c r="VD102" s="6">
        <v>2.0</v>
      </c>
      <c r="VE102" s="6">
        <v>1.0</v>
      </c>
      <c r="VF102" s="6">
        <v>1.0</v>
      </c>
      <c r="VG102" s="6">
        <v>1.0</v>
      </c>
      <c r="VH102" s="6">
        <v>1.0</v>
      </c>
      <c r="VI102" s="6">
        <v>1.0</v>
      </c>
      <c r="VJ102" s="6">
        <v>1.0</v>
      </c>
      <c r="VK102" s="6">
        <v>1.0</v>
      </c>
      <c r="VL102" s="6">
        <v>1.0</v>
      </c>
      <c r="VM102" s="6">
        <v>1.0</v>
      </c>
      <c r="VN102" s="6">
        <v>1.0</v>
      </c>
      <c r="VO102" s="6">
        <v>1.0</v>
      </c>
      <c r="VP102" s="6">
        <v>1.0</v>
      </c>
      <c r="VQ102" s="6">
        <v>1.0</v>
      </c>
      <c r="VR102" s="6">
        <v>1.0</v>
      </c>
      <c r="VS102" s="6">
        <v>1.0</v>
      </c>
      <c r="VT102" s="6">
        <v>1.0</v>
      </c>
      <c r="VU102" s="6">
        <v>1.0</v>
      </c>
      <c r="VV102" s="6">
        <v>2.0</v>
      </c>
      <c r="VW102" s="6">
        <v>1.0</v>
      </c>
      <c r="VX102" s="6">
        <v>1.0</v>
      </c>
      <c r="VY102" s="6">
        <v>1.0</v>
      </c>
      <c r="VZ102" s="6" t="s">
        <v>1194</v>
      </c>
      <c r="WA102" s="9">
        <v>28.0</v>
      </c>
      <c r="WB102" s="1">
        <v>1.0</v>
      </c>
      <c r="WC102" s="1">
        <v>2.0</v>
      </c>
      <c r="WD102" s="1">
        <v>2.0</v>
      </c>
      <c r="WE102" s="1">
        <v>2.0</v>
      </c>
      <c r="WF102" s="1">
        <v>1.0</v>
      </c>
      <c r="WG102" s="1">
        <v>2.0</v>
      </c>
      <c r="WH102" s="1">
        <v>1.0</v>
      </c>
      <c r="WI102" s="1">
        <v>2.0</v>
      </c>
      <c r="WJ102" s="1">
        <v>2.0</v>
      </c>
      <c r="WK102" s="1">
        <v>2.0</v>
      </c>
      <c r="WL102" s="1">
        <v>1.0</v>
      </c>
      <c r="WM102" s="1">
        <v>2.0</v>
      </c>
      <c r="WN102" s="1">
        <v>2.0</v>
      </c>
      <c r="WO102" s="1">
        <v>2.0</v>
      </c>
      <c r="WP102" s="1">
        <v>2.0</v>
      </c>
      <c r="WQ102" s="1">
        <f t="shared" ref="WQ102:XE102" si="931">IF(WQ$3="+",WB102,3-WB102)</f>
        <v>2</v>
      </c>
      <c r="WR102" s="1">
        <f t="shared" si="931"/>
        <v>2</v>
      </c>
      <c r="WS102" s="1">
        <f t="shared" si="931"/>
        <v>2</v>
      </c>
      <c r="WT102" s="1">
        <f t="shared" si="931"/>
        <v>2</v>
      </c>
      <c r="WU102" s="1">
        <f t="shared" si="931"/>
        <v>2</v>
      </c>
      <c r="WV102" s="1">
        <f t="shared" si="931"/>
        <v>2</v>
      </c>
      <c r="WW102" s="1">
        <f t="shared" si="931"/>
        <v>2</v>
      </c>
      <c r="WX102" s="1">
        <f t="shared" si="931"/>
        <v>2</v>
      </c>
      <c r="WY102" s="1">
        <f t="shared" si="931"/>
        <v>2</v>
      </c>
      <c r="WZ102" s="1">
        <f t="shared" si="931"/>
        <v>2</v>
      </c>
      <c r="XA102" s="1">
        <f t="shared" si="931"/>
        <v>2</v>
      </c>
      <c r="XB102" s="1">
        <f t="shared" si="931"/>
        <v>2</v>
      </c>
      <c r="XC102" s="1">
        <f t="shared" si="931"/>
        <v>1</v>
      </c>
      <c r="XD102" s="1">
        <f t="shared" si="931"/>
        <v>2</v>
      </c>
      <c r="XE102" s="1">
        <f t="shared" si="931"/>
        <v>2</v>
      </c>
      <c r="XF102" s="1">
        <f t="shared" si="65"/>
        <v>29</v>
      </c>
      <c r="XG102" s="1">
        <v>0.0</v>
      </c>
      <c r="XH102" s="9"/>
      <c r="XI102" s="9"/>
    </row>
    <row r="103" ht="15.0" customHeight="1">
      <c r="A103" s="1" t="s">
        <v>564</v>
      </c>
      <c r="B103" s="1" t="s">
        <v>553</v>
      </c>
      <c r="C103" s="1" t="s">
        <v>1195</v>
      </c>
      <c r="D103" s="1"/>
      <c r="E103" s="1" t="s">
        <v>1196</v>
      </c>
      <c r="F103" s="1" t="s">
        <v>1197</v>
      </c>
      <c r="G103" s="1" t="s">
        <v>1198</v>
      </c>
      <c r="H103" s="1" t="s">
        <v>1199</v>
      </c>
      <c r="I103" s="1">
        <v>1.0</v>
      </c>
      <c r="J103" s="1">
        <v>1.9401003E7</v>
      </c>
      <c r="K103" s="1">
        <v>76.0</v>
      </c>
      <c r="L103" s="1">
        <v>2.0170127E7</v>
      </c>
      <c r="M103" s="1">
        <v>2.0</v>
      </c>
      <c r="N103" s="1">
        <v>2.0</v>
      </c>
      <c r="O103" s="1">
        <v>2.0</v>
      </c>
      <c r="P103" s="1"/>
      <c r="Q103" s="1">
        <v>2.0</v>
      </c>
      <c r="R103" s="1"/>
      <c r="S103" s="1">
        <v>2.0</v>
      </c>
      <c r="T103" s="1" t="s">
        <v>560</v>
      </c>
      <c r="U103" s="1"/>
      <c r="V103" s="1">
        <v>10.0</v>
      </c>
      <c r="W103" s="1" t="s">
        <v>1200</v>
      </c>
      <c r="X103" s="1">
        <v>3021.0</v>
      </c>
      <c r="Y103" s="1" t="s">
        <v>611</v>
      </c>
      <c r="Z103" s="1">
        <v>405.0</v>
      </c>
      <c r="AA103" s="1"/>
      <c r="AB103" s="1">
        <v>2.0</v>
      </c>
      <c r="AC103" s="1">
        <v>4.0</v>
      </c>
      <c r="AD103" s="1">
        <v>1985.0</v>
      </c>
      <c r="AE103" s="1">
        <v>2.0</v>
      </c>
      <c r="AF103" s="1">
        <v>2.0</v>
      </c>
      <c r="AG103" s="1">
        <v>1.0</v>
      </c>
      <c r="AH103" s="1">
        <v>4.0</v>
      </c>
      <c r="AI103" s="1">
        <v>6.0</v>
      </c>
      <c r="AJ103" s="1">
        <v>12.0</v>
      </c>
      <c r="AK103" s="1">
        <v>2.0</v>
      </c>
      <c r="AL103" s="1">
        <v>5.0</v>
      </c>
      <c r="AM103" s="1">
        <v>5.0</v>
      </c>
      <c r="AN103" s="1">
        <v>2000.0</v>
      </c>
      <c r="AO103" s="1">
        <v>5.0</v>
      </c>
      <c r="AP103" s="1">
        <v>11.0</v>
      </c>
      <c r="AQ103" s="1">
        <v>6.0</v>
      </c>
      <c r="AR103" s="1">
        <v>7.0</v>
      </c>
      <c r="AS103" s="1">
        <v>6.0</v>
      </c>
      <c r="AT103" s="1">
        <v>5.0</v>
      </c>
      <c r="AU103" s="1">
        <v>3.0</v>
      </c>
      <c r="AV103" s="1">
        <v>4.0</v>
      </c>
      <c r="AW103" s="1">
        <v>2.0</v>
      </c>
      <c r="AX103" s="1">
        <v>1.0</v>
      </c>
      <c r="AY103" s="1">
        <v>5.0</v>
      </c>
      <c r="AZ103" s="1">
        <v>5.0</v>
      </c>
      <c r="BA103" s="1">
        <v>1.0</v>
      </c>
      <c r="BB103" s="1">
        <v>1.0</v>
      </c>
      <c r="BC103" s="1"/>
      <c r="BD103" s="1"/>
      <c r="BE103" s="1">
        <v>3.0</v>
      </c>
      <c r="BF103" s="1">
        <v>1.0</v>
      </c>
      <c r="BG103" s="1">
        <v>1.0</v>
      </c>
      <c r="BH103" s="1">
        <v>4.0</v>
      </c>
      <c r="BI103" s="1">
        <v>1.0</v>
      </c>
      <c r="BJ103" s="1">
        <v>2.0</v>
      </c>
      <c r="BK103" s="1">
        <v>1.0</v>
      </c>
      <c r="BL103" s="1">
        <v>1.0</v>
      </c>
      <c r="BM103" s="1">
        <v>2.0</v>
      </c>
      <c r="BN103" s="1">
        <v>5.0</v>
      </c>
      <c r="BO103" s="1">
        <v>2.0</v>
      </c>
      <c r="BP103" s="1">
        <v>1.0</v>
      </c>
      <c r="BQ103" s="1">
        <v>2.0</v>
      </c>
      <c r="BR103" s="1">
        <v>5.0</v>
      </c>
      <c r="BS103" s="1">
        <v>5.0</v>
      </c>
      <c r="BT103" s="1">
        <v>5.0</v>
      </c>
      <c r="BU103" s="1">
        <v>5.0</v>
      </c>
      <c r="BV103" s="1">
        <v>1.0</v>
      </c>
      <c r="BW103" s="1">
        <v>5.0</v>
      </c>
      <c r="BX103" s="1">
        <v>2.0</v>
      </c>
      <c r="BY103" s="1">
        <v>5.0</v>
      </c>
      <c r="BZ103" s="1">
        <v>2.0</v>
      </c>
      <c r="CA103" s="1">
        <v>2.0</v>
      </c>
      <c r="CB103" s="1">
        <v>1.0</v>
      </c>
      <c r="CC103" s="1">
        <v>2.0</v>
      </c>
      <c r="CD103" s="1">
        <v>5.0</v>
      </c>
      <c r="CE103" s="1">
        <v>5.0</v>
      </c>
      <c r="CF103" s="1">
        <v>5.0</v>
      </c>
      <c r="CG103" s="1">
        <v>3.0</v>
      </c>
      <c r="CH103" s="1">
        <v>1.0</v>
      </c>
      <c r="CI103" s="1">
        <v>1.0</v>
      </c>
      <c r="CJ103" s="1">
        <v>1.0</v>
      </c>
      <c r="CK103" s="1">
        <v>4.0</v>
      </c>
      <c r="CL103" s="1">
        <v>1.0</v>
      </c>
      <c r="CM103" s="1">
        <v>2.0</v>
      </c>
      <c r="CN103" s="1">
        <f t="shared" si="9"/>
        <v>13</v>
      </c>
      <c r="CO103" s="1">
        <f t="shared" si="10"/>
        <v>23</v>
      </c>
      <c r="CP103" s="1">
        <f t="shared" si="11"/>
        <v>12</v>
      </c>
      <c r="CQ103" s="1">
        <f t="shared" si="12"/>
        <v>12</v>
      </c>
      <c r="CR103" s="1">
        <f t="shared" si="13"/>
        <v>10</v>
      </c>
      <c r="CS103" s="1">
        <f t="shared" si="14"/>
        <v>8</v>
      </c>
      <c r="CT103" s="1">
        <f t="shared" si="15"/>
        <v>78</v>
      </c>
      <c r="CU103" s="1">
        <v>3.0</v>
      </c>
      <c r="CV103" s="1">
        <v>1.0</v>
      </c>
      <c r="CW103" s="1">
        <v>3.0</v>
      </c>
      <c r="CX103" s="1">
        <v>2.0</v>
      </c>
      <c r="CY103" s="1">
        <v>3.0</v>
      </c>
      <c r="CZ103" s="1">
        <v>3.0</v>
      </c>
      <c r="DA103" s="1">
        <v>3.0</v>
      </c>
      <c r="DB103" s="1">
        <v>3.0</v>
      </c>
      <c r="DC103" s="1">
        <v>3.0</v>
      </c>
      <c r="DD103" s="1">
        <v>1.0</v>
      </c>
      <c r="DE103" s="1">
        <v>3.0</v>
      </c>
      <c r="DF103" s="1">
        <v>2.0</v>
      </c>
      <c r="DG103" s="1">
        <v>3.0</v>
      </c>
      <c r="DH103" s="1">
        <v>2.0</v>
      </c>
      <c r="DI103" s="1">
        <v>1.0</v>
      </c>
      <c r="DJ103" s="1">
        <v>2.0</v>
      </c>
      <c r="DK103" s="1">
        <v>2.0</v>
      </c>
      <c r="DL103" s="1">
        <v>2.0</v>
      </c>
      <c r="DM103" s="1">
        <v>1.0</v>
      </c>
      <c r="DN103" s="1">
        <v>2.0</v>
      </c>
      <c r="DO103" s="1">
        <v>2.0</v>
      </c>
      <c r="DP103" s="1">
        <v>3.0</v>
      </c>
      <c r="DQ103" s="1">
        <f t="shared" si="16"/>
        <v>14</v>
      </c>
      <c r="DR103" s="1">
        <f t="shared" si="17"/>
        <v>7</v>
      </c>
      <c r="DS103" s="1">
        <f t="shared" ref="DS103:DT103" si="932">SUM(CW103+DC103+DI103)</f>
        <v>7</v>
      </c>
      <c r="DT103" s="1">
        <f t="shared" si="932"/>
        <v>5</v>
      </c>
      <c r="DU103" s="1">
        <f t="shared" si="19"/>
        <v>8</v>
      </c>
      <c r="DV103" s="1">
        <f t="shared" si="20"/>
        <v>9</v>
      </c>
      <c r="DW103" s="1">
        <f t="shared" si="21"/>
        <v>50</v>
      </c>
      <c r="DX103" s="1">
        <v>5.0</v>
      </c>
      <c r="DY103" s="1">
        <v>2.0</v>
      </c>
      <c r="DZ103" s="1">
        <v>5.0</v>
      </c>
      <c r="EA103" s="1">
        <v>2.0</v>
      </c>
      <c r="EB103" s="1">
        <v>4.0</v>
      </c>
      <c r="EC103" s="1">
        <v>3.0</v>
      </c>
      <c r="ED103" s="1">
        <v>4.0</v>
      </c>
      <c r="EE103" s="1">
        <v>1.0</v>
      </c>
      <c r="EF103" s="1">
        <v>3.0</v>
      </c>
      <c r="EG103" s="1">
        <v>4.0</v>
      </c>
      <c r="EH103" s="1">
        <v>4.0</v>
      </c>
      <c r="EI103" s="1">
        <v>2.0</v>
      </c>
      <c r="EJ103" s="1">
        <v>2.0</v>
      </c>
      <c r="EK103" s="1">
        <v>4.0</v>
      </c>
      <c r="EL103" s="1">
        <v>4.0</v>
      </c>
      <c r="EM103" s="1">
        <v>3.0</v>
      </c>
      <c r="EN103" s="1">
        <v>4.0</v>
      </c>
      <c r="EO103" s="1">
        <v>1.0</v>
      </c>
      <c r="EP103" s="1">
        <v>3.0</v>
      </c>
      <c r="EQ103" s="1">
        <v>4.0</v>
      </c>
      <c r="ER103" s="1">
        <v>4.0</v>
      </c>
      <c r="ES103" s="1">
        <v>2.0</v>
      </c>
      <c r="ET103" s="1">
        <v>5.0</v>
      </c>
      <c r="EU103" s="1">
        <v>4.0</v>
      </c>
      <c r="EV103" s="1">
        <v>2.0</v>
      </c>
      <c r="EW103" s="1">
        <v>4.0</v>
      </c>
      <c r="EX103" s="1">
        <v>2.0</v>
      </c>
      <c r="EY103" s="1">
        <v>4.0</v>
      </c>
      <c r="EZ103" s="1">
        <v>4.0</v>
      </c>
      <c r="FA103" s="1">
        <v>2.0</v>
      </c>
      <c r="FB103" s="1">
        <v>4.0</v>
      </c>
      <c r="FC103" s="1">
        <v>4.0</v>
      </c>
      <c r="FD103" s="1">
        <v>1.0</v>
      </c>
      <c r="FE103" s="1">
        <v>4.0</v>
      </c>
      <c r="FF103" s="1">
        <v>3.0</v>
      </c>
      <c r="FG103" s="1">
        <v>4.0</v>
      </c>
      <c r="FH103" s="1">
        <v>4.0</v>
      </c>
      <c r="FI103" s="1">
        <v>3.0</v>
      </c>
      <c r="FJ103" s="1">
        <v>3.0</v>
      </c>
      <c r="FK103" s="1">
        <v>4.0</v>
      </c>
      <c r="FL103" s="1">
        <v>4.0</v>
      </c>
      <c r="FM103" s="1">
        <v>2.0</v>
      </c>
      <c r="FN103" s="1">
        <v>4.0</v>
      </c>
      <c r="FO103" s="1">
        <v>2.0</v>
      </c>
      <c r="FP103" s="1">
        <f t="shared" ref="FP103:HG103" si="933">IF(FP$3="+",DX103,6-DX103)</f>
        <v>5</v>
      </c>
      <c r="FQ103" s="1">
        <f t="shared" si="933"/>
        <v>4</v>
      </c>
      <c r="FR103" s="1">
        <f t="shared" si="933"/>
        <v>5</v>
      </c>
      <c r="FS103" s="1">
        <f t="shared" si="933"/>
        <v>2</v>
      </c>
      <c r="FT103" s="1">
        <f t="shared" si="933"/>
        <v>4</v>
      </c>
      <c r="FU103" s="1">
        <f t="shared" si="933"/>
        <v>3</v>
      </c>
      <c r="FV103" s="1">
        <f t="shared" si="933"/>
        <v>4</v>
      </c>
      <c r="FW103" s="1">
        <f t="shared" si="933"/>
        <v>5</v>
      </c>
      <c r="FX103" s="1">
        <f t="shared" si="933"/>
        <v>3</v>
      </c>
      <c r="FY103" s="1">
        <f t="shared" si="933"/>
        <v>4</v>
      </c>
      <c r="FZ103" s="1">
        <f t="shared" si="933"/>
        <v>4</v>
      </c>
      <c r="GA103" s="1">
        <f t="shared" si="933"/>
        <v>4</v>
      </c>
      <c r="GB103" s="1">
        <f t="shared" si="933"/>
        <v>4</v>
      </c>
      <c r="GC103" s="1">
        <f t="shared" si="933"/>
        <v>4</v>
      </c>
      <c r="GD103" s="1">
        <f t="shared" si="933"/>
        <v>2</v>
      </c>
      <c r="GE103" s="1">
        <f t="shared" si="933"/>
        <v>3</v>
      </c>
      <c r="GF103" s="1">
        <f t="shared" si="933"/>
        <v>4</v>
      </c>
      <c r="GG103" s="1">
        <f t="shared" si="933"/>
        <v>5</v>
      </c>
      <c r="GH103" s="1">
        <f t="shared" si="933"/>
        <v>3</v>
      </c>
      <c r="GI103" s="1">
        <f t="shared" si="933"/>
        <v>4</v>
      </c>
      <c r="GJ103" s="1">
        <f t="shared" si="933"/>
        <v>4</v>
      </c>
      <c r="GK103" s="1">
        <f t="shared" si="933"/>
        <v>4</v>
      </c>
      <c r="GL103" s="1">
        <f t="shared" si="933"/>
        <v>5</v>
      </c>
      <c r="GM103" s="1">
        <f t="shared" si="933"/>
        <v>2</v>
      </c>
      <c r="GN103" s="1">
        <f t="shared" si="933"/>
        <v>4</v>
      </c>
      <c r="GO103" s="1">
        <f t="shared" si="933"/>
        <v>4</v>
      </c>
      <c r="GP103" s="1">
        <f t="shared" si="933"/>
        <v>2</v>
      </c>
      <c r="GQ103" s="1">
        <f t="shared" si="933"/>
        <v>4</v>
      </c>
      <c r="GR103" s="1">
        <f t="shared" si="933"/>
        <v>4</v>
      </c>
      <c r="GS103" s="1">
        <f t="shared" si="933"/>
        <v>4</v>
      </c>
      <c r="GT103" s="1">
        <f t="shared" si="933"/>
        <v>4</v>
      </c>
      <c r="GU103" s="1">
        <f t="shared" si="933"/>
        <v>4</v>
      </c>
      <c r="GV103" s="1">
        <f t="shared" si="933"/>
        <v>5</v>
      </c>
      <c r="GW103" s="1">
        <f t="shared" si="933"/>
        <v>4</v>
      </c>
      <c r="GX103" s="1">
        <f t="shared" si="933"/>
        <v>3</v>
      </c>
      <c r="GY103" s="1">
        <f t="shared" si="933"/>
        <v>4</v>
      </c>
      <c r="GZ103" s="1">
        <f t="shared" si="933"/>
        <v>4</v>
      </c>
      <c r="HA103" s="1">
        <f t="shared" si="933"/>
        <v>3</v>
      </c>
      <c r="HB103" s="1">
        <f t="shared" si="933"/>
        <v>3</v>
      </c>
      <c r="HC103" s="1">
        <f t="shared" si="933"/>
        <v>4</v>
      </c>
      <c r="HD103" s="1">
        <f t="shared" si="933"/>
        <v>4</v>
      </c>
      <c r="HE103" s="1">
        <f t="shared" si="933"/>
        <v>4</v>
      </c>
      <c r="HF103" s="1">
        <f t="shared" si="933"/>
        <v>4</v>
      </c>
      <c r="HG103" s="1">
        <f t="shared" si="933"/>
        <v>4</v>
      </c>
      <c r="HH103" s="1">
        <v>5.0</v>
      </c>
      <c r="HI103" s="1">
        <v>2.0</v>
      </c>
      <c r="HJ103" s="1">
        <v>5.0</v>
      </c>
      <c r="HK103" s="1">
        <v>2.0</v>
      </c>
      <c r="HL103" s="1">
        <v>4.0</v>
      </c>
      <c r="HM103" s="1">
        <v>3.0</v>
      </c>
      <c r="HN103" s="1">
        <v>4.0</v>
      </c>
      <c r="HO103" s="1">
        <v>1.0</v>
      </c>
      <c r="HP103" s="1">
        <v>3.0</v>
      </c>
      <c r="HQ103" s="1">
        <v>4.0</v>
      </c>
      <c r="HR103" s="1">
        <v>4.0</v>
      </c>
      <c r="HS103" s="1">
        <v>2.0</v>
      </c>
      <c r="HT103" s="1">
        <v>2.0</v>
      </c>
      <c r="HU103" s="1">
        <v>4.0</v>
      </c>
      <c r="HV103" s="1">
        <v>4.0</v>
      </c>
      <c r="HW103" s="1">
        <v>3.0</v>
      </c>
      <c r="HX103" s="1">
        <v>4.0</v>
      </c>
      <c r="HY103" s="1">
        <v>1.0</v>
      </c>
      <c r="HZ103" s="1">
        <v>3.0</v>
      </c>
      <c r="IA103" s="1">
        <v>4.0</v>
      </c>
      <c r="IB103" s="1">
        <v>4.0</v>
      </c>
      <c r="IC103" s="1">
        <v>2.0</v>
      </c>
      <c r="ID103" s="1">
        <v>5.0</v>
      </c>
      <c r="IE103" s="1">
        <v>4.0</v>
      </c>
      <c r="IF103" s="1">
        <v>2.0</v>
      </c>
      <c r="IG103" s="1">
        <v>4.0</v>
      </c>
      <c r="IH103" s="1">
        <v>2.0</v>
      </c>
      <c r="II103" s="1">
        <v>4.0</v>
      </c>
      <c r="IJ103" s="1">
        <v>4.0</v>
      </c>
      <c r="IK103" s="1">
        <v>2.0</v>
      </c>
      <c r="IL103" s="1">
        <v>4.0</v>
      </c>
      <c r="IM103" s="1">
        <v>4.0</v>
      </c>
      <c r="IN103" s="1">
        <v>1.0</v>
      </c>
      <c r="IO103" s="1">
        <v>4.0</v>
      </c>
      <c r="IP103" s="1">
        <v>3.0</v>
      </c>
      <c r="IQ103" s="1">
        <v>4.0</v>
      </c>
      <c r="IR103" s="1">
        <v>4.0</v>
      </c>
      <c r="IS103" s="1">
        <v>3.0</v>
      </c>
      <c r="IT103" s="1">
        <v>3.0</v>
      </c>
      <c r="IU103" s="1">
        <v>4.0</v>
      </c>
      <c r="IV103" s="1">
        <v>4.0</v>
      </c>
      <c r="IW103" s="1">
        <v>2.0</v>
      </c>
      <c r="IX103" s="1">
        <v>4.0</v>
      </c>
      <c r="IY103" s="1">
        <v>2.0</v>
      </c>
      <c r="IZ103" s="1">
        <f t="shared" ref="IZ103:KQ103" si="934">IF(IZ$3="+",HH103,6-HH103)</f>
        <v>5</v>
      </c>
      <c r="JA103" s="1">
        <f t="shared" si="934"/>
        <v>4</v>
      </c>
      <c r="JB103" s="1">
        <f t="shared" si="934"/>
        <v>5</v>
      </c>
      <c r="JC103" s="1">
        <f t="shared" si="934"/>
        <v>2</v>
      </c>
      <c r="JD103" s="1">
        <f t="shared" si="934"/>
        <v>4</v>
      </c>
      <c r="JE103" s="1">
        <f t="shared" si="934"/>
        <v>3</v>
      </c>
      <c r="JF103" s="1">
        <f t="shared" si="934"/>
        <v>4</v>
      </c>
      <c r="JG103" s="1">
        <f t="shared" si="934"/>
        <v>5</v>
      </c>
      <c r="JH103" s="1">
        <f t="shared" si="934"/>
        <v>3</v>
      </c>
      <c r="JI103" s="1">
        <f t="shared" si="934"/>
        <v>4</v>
      </c>
      <c r="JJ103" s="1">
        <f t="shared" si="934"/>
        <v>4</v>
      </c>
      <c r="JK103" s="1">
        <f t="shared" si="934"/>
        <v>4</v>
      </c>
      <c r="JL103" s="1">
        <f t="shared" si="934"/>
        <v>4</v>
      </c>
      <c r="JM103" s="1">
        <f t="shared" si="934"/>
        <v>4</v>
      </c>
      <c r="JN103" s="1">
        <f t="shared" si="934"/>
        <v>4</v>
      </c>
      <c r="JO103" s="1">
        <f t="shared" si="934"/>
        <v>3</v>
      </c>
      <c r="JP103" s="1">
        <f t="shared" si="934"/>
        <v>4</v>
      </c>
      <c r="JQ103" s="1">
        <f t="shared" si="934"/>
        <v>5</v>
      </c>
      <c r="JR103" s="1">
        <f t="shared" si="934"/>
        <v>3</v>
      </c>
      <c r="JS103" s="1">
        <f t="shared" si="934"/>
        <v>4</v>
      </c>
      <c r="JT103" s="1">
        <f t="shared" si="934"/>
        <v>4</v>
      </c>
      <c r="JU103" s="1">
        <f t="shared" si="934"/>
        <v>4</v>
      </c>
      <c r="JV103" s="1">
        <f t="shared" si="934"/>
        <v>5</v>
      </c>
      <c r="JW103" s="1">
        <f t="shared" si="934"/>
        <v>4</v>
      </c>
      <c r="JX103" s="1">
        <f t="shared" si="934"/>
        <v>4</v>
      </c>
      <c r="JY103" s="1">
        <f t="shared" si="934"/>
        <v>4</v>
      </c>
      <c r="JZ103" s="1">
        <f t="shared" si="934"/>
        <v>4</v>
      </c>
      <c r="KA103" s="1">
        <f t="shared" si="934"/>
        <v>4</v>
      </c>
      <c r="KB103" s="1">
        <f t="shared" si="934"/>
        <v>4</v>
      </c>
      <c r="KC103" s="1">
        <f t="shared" si="934"/>
        <v>2</v>
      </c>
      <c r="KD103" s="1">
        <f t="shared" si="934"/>
        <v>4</v>
      </c>
      <c r="KE103" s="1">
        <f t="shared" si="934"/>
        <v>4</v>
      </c>
      <c r="KF103" s="1">
        <f t="shared" si="934"/>
        <v>5</v>
      </c>
      <c r="KG103" s="1">
        <f t="shared" si="934"/>
        <v>4</v>
      </c>
      <c r="KH103" s="1">
        <f t="shared" si="934"/>
        <v>3</v>
      </c>
      <c r="KI103" s="1">
        <f t="shared" si="934"/>
        <v>4</v>
      </c>
      <c r="KJ103" s="1">
        <f t="shared" si="934"/>
        <v>4</v>
      </c>
      <c r="KK103" s="1">
        <f t="shared" si="934"/>
        <v>3</v>
      </c>
      <c r="KL103" s="1">
        <f t="shared" si="934"/>
        <v>3</v>
      </c>
      <c r="KM103" s="1">
        <f t="shared" si="934"/>
        <v>4</v>
      </c>
      <c r="KN103" s="1">
        <f t="shared" si="934"/>
        <v>4</v>
      </c>
      <c r="KO103" s="1">
        <f t="shared" si="934"/>
        <v>4</v>
      </c>
      <c r="KP103" s="1">
        <f t="shared" si="934"/>
        <v>4</v>
      </c>
      <c r="KQ103" s="1">
        <f t="shared" si="934"/>
        <v>4</v>
      </c>
      <c r="KR103" s="1">
        <f t="shared" si="24"/>
        <v>167</v>
      </c>
      <c r="KS103" s="1">
        <f t="shared" si="25"/>
        <v>29</v>
      </c>
      <c r="KT103" s="1">
        <f t="shared" si="26"/>
        <v>35</v>
      </c>
      <c r="KU103" s="1">
        <f t="shared" si="27"/>
        <v>39</v>
      </c>
      <c r="KV103" s="1">
        <f t="shared" si="28"/>
        <v>24</v>
      </c>
      <c r="KW103" s="1">
        <f t="shared" si="29"/>
        <v>40</v>
      </c>
      <c r="KX103" s="1">
        <v>4.0</v>
      </c>
      <c r="KY103" s="1">
        <v>2.0</v>
      </c>
      <c r="KZ103" s="1">
        <v>5.0</v>
      </c>
      <c r="LA103" s="1">
        <v>2.0</v>
      </c>
      <c r="LB103" s="1">
        <v>2.0</v>
      </c>
      <c r="LC103" s="1">
        <v>4.0</v>
      </c>
      <c r="LD103" s="1">
        <v>4.0</v>
      </c>
      <c r="LE103" s="1">
        <v>2.0</v>
      </c>
      <c r="LF103" s="1">
        <v>2.0</v>
      </c>
      <c r="LG103" s="1">
        <v>4.0</v>
      </c>
      <c r="LH103" s="1">
        <v>5.0</v>
      </c>
      <c r="LI103" s="1">
        <v>4.0</v>
      </c>
      <c r="LJ103" s="1">
        <v>1.0</v>
      </c>
      <c r="LK103" s="1">
        <v>4.0</v>
      </c>
      <c r="LL103" s="1">
        <v>4.0</v>
      </c>
      <c r="LM103" s="1">
        <v>4.0</v>
      </c>
      <c r="LN103" s="1">
        <v>4.0</v>
      </c>
      <c r="LO103" s="1">
        <v>4.0</v>
      </c>
      <c r="LP103" s="1">
        <v>2.0</v>
      </c>
      <c r="LQ103" s="1">
        <v>4.0</v>
      </c>
      <c r="LR103" s="1">
        <v>4.0</v>
      </c>
      <c r="LS103" s="1">
        <v>2.0</v>
      </c>
      <c r="LT103" s="1">
        <v>2.0</v>
      </c>
      <c r="LU103" s="1">
        <v>4.0</v>
      </c>
      <c r="LV103" s="1">
        <v>4.0</v>
      </c>
      <c r="LW103" s="1">
        <v>2.0</v>
      </c>
      <c r="LX103" s="1">
        <v>4.0</v>
      </c>
      <c r="LY103" s="1">
        <v>4.0</v>
      </c>
      <c r="LZ103" s="1">
        <v>4.0</v>
      </c>
      <c r="MA103" s="1">
        <f t="shared" si="557"/>
        <v>4</v>
      </c>
      <c r="MB103" s="1">
        <f t="shared" ref="MB103:NC103" si="935">IF(MB$3="+",KY103,6-KY103)</f>
        <v>4</v>
      </c>
      <c r="MC103" s="1">
        <f t="shared" si="935"/>
        <v>5</v>
      </c>
      <c r="MD103" s="1">
        <f t="shared" si="935"/>
        <v>4</v>
      </c>
      <c r="ME103" s="1">
        <f t="shared" si="935"/>
        <v>4</v>
      </c>
      <c r="MF103" s="1">
        <f t="shared" si="935"/>
        <v>4</v>
      </c>
      <c r="MG103" s="1">
        <f t="shared" si="935"/>
        <v>4</v>
      </c>
      <c r="MH103" s="1">
        <f t="shared" si="935"/>
        <v>4</v>
      </c>
      <c r="MI103" s="1">
        <f t="shared" si="935"/>
        <v>4</v>
      </c>
      <c r="MJ103" s="1">
        <f t="shared" si="935"/>
        <v>4</v>
      </c>
      <c r="MK103" s="1">
        <f t="shared" si="935"/>
        <v>5</v>
      </c>
      <c r="ML103" s="1">
        <f t="shared" si="935"/>
        <v>4</v>
      </c>
      <c r="MM103" s="1">
        <f t="shared" si="935"/>
        <v>5</v>
      </c>
      <c r="MN103" s="1">
        <f t="shared" si="935"/>
        <v>4</v>
      </c>
      <c r="MO103" s="1">
        <f t="shared" si="935"/>
        <v>4</v>
      </c>
      <c r="MP103" s="1">
        <f t="shared" si="935"/>
        <v>4</v>
      </c>
      <c r="MQ103" s="1">
        <f t="shared" si="935"/>
        <v>4</v>
      </c>
      <c r="MR103" s="1">
        <f t="shared" si="935"/>
        <v>4</v>
      </c>
      <c r="MS103" s="1">
        <f t="shared" si="935"/>
        <v>4</v>
      </c>
      <c r="MT103" s="1">
        <f t="shared" si="935"/>
        <v>4</v>
      </c>
      <c r="MU103" s="1">
        <f t="shared" si="935"/>
        <v>4</v>
      </c>
      <c r="MV103" s="1">
        <f t="shared" si="935"/>
        <v>4</v>
      </c>
      <c r="MW103" s="1">
        <f t="shared" si="935"/>
        <v>4</v>
      </c>
      <c r="MX103" s="1">
        <f t="shared" si="935"/>
        <v>4</v>
      </c>
      <c r="MY103" s="1">
        <f t="shared" si="935"/>
        <v>4</v>
      </c>
      <c r="MZ103" s="1">
        <f t="shared" si="935"/>
        <v>4</v>
      </c>
      <c r="NA103" s="1">
        <f t="shared" si="935"/>
        <v>4</v>
      </c>
      <c r="NB103" s="1">
        <f t="shared" si="935"/>
        <v>4</v>
      </c>
      <c r="NC103" s="1">
        <f t="shared" si="935"/>
        <v>4</v>
      </c>
      <c r="ND103" s="1">
        <f t="shared" si="31"/>
        <v>16</v>
      </c>
      <c r="NE103" s="1">
        <f t="shared" si="32"/>
        <v>20</v>
      </c>
      <c r="NF103" s="1">
        <f t="shared" si="33"/>
        <v>26</v>
      </c>
      <c r="NG103" s="1">
        <f t="shared" si="34"/>
        <v>20</v>
      </c>
      <c r="NH103" s="1">
        <f t="shared" si="35"/>
        <v>16</v>
      </c>
      <c r="NI103" s="1">
        <f t="shared" si="36"/>
        <v>21</v>
      </c>
      <c r="NJ103" s="1">
        <f t="shared" si="70"/>
        <v>119</v>
      </c>
      <c r="NK103" s="1">
        <v>2.0</v>
      </c>
      <c r="NL103" s="1">
        <v>3.0</v>
      </c>
      <c r="NM103" s="1">
        <v>2.0</v>
      </c>
      <c r="NN103" s="1">
        <v>2.0</v>
      </c>
      <c r="NO103" s="1">
        <v>2.0</v>
      </c>
      <c r="NP103" s="1">
        <v>2.0</v>
      </c>
      <c r="NQ103" s="1">
        <v>2.0</v>
      </c>
      <c r="NR103" s="1">
        <v>2.0</v>
      </c>
      <c r="NS103" s="1">
        <v>2.0</v>
      </c>
      <c r="NT103" s="1">
        <v>2.0</v>
      </c>
      <c r="NU103" s="1">
        <v>2.0</v>
      </c>
      <c r="NV103" s="1">
        <v>2.0</v>
      </c>
      <c r="NW103" s="1">
        <v>2.0</v>
      </c>
      <c r="NX103" s="1">
        <v>3.0</v>
      </c>
      <c r="NY103" s="1">
        <v>2.0</v>
      </c>
      <c r="NZ103" s="1">
        <v>2.0</v>
      </c>
      <c r="OA103" s="1">
        <v>2.0</v>
      </c>
      <c r="OB103" s="1">
        <v>2.0</v>
      </c>
      <c r="OC103" s="1">
        <v>2.0</v>
      </c>
      <c r="OD103" s="1">
        <v>2.0</v>
      </c>
      <c r="OE103" s="1">
        <v>2.0</v>
      </c>
      <c r="OF103" s="1">
        <f t="shared" si="37"/>
        <v>12</v>
      </c>
      <c r="OG103" s="1">
        <f t="shared" si="38"/>
        <v>25</v>
      </c>
      <c r="OH103" s="1">
        <f t="shared" si="39"/>
        <v>37</v>
      </c>
      <c r="OI103" s="1">
        <v>2.0</v>
      </c>
      <c r="OJ103" s="1">
        <v>4.0</v>
      </c>
      <c r="OK103" s="1">
        <v>4.0</v>
      </c>
      <c r="OL103" s="1">
        <v>4.0</v>
      </c>
      <c r="OM103" s="1">
        <v>5.0</v>
      </c>
      <c r="ON103" s="1">
        <v>4.0</v>
      </c>
      <c r="OO103" s="1">
        <v>4.0</v>
      </c>
      <c r="OP103" s="1">
        <v>4.0</v>
      </c>
      <c r="OQ103" s="1">
        <v>4.0</v>
      </c>
      <c r="OR103" s="1">
        <v>4.0</v>
      </c>
      <c r="OS103" s="1">
        <v>4.0</v>
      </c>
      <c r="OT103" s="1">
        <v>4.0</v>
      </c>
      <c r="OU103" s="1">
        <v>5.0</v>
      </c>
      <c r="OV103" s="1">
        <v>2.0</v>
      </c>
      <c r="OW103" s="1">
        <v>3.0</v>
      </c>
      <c r="OX103" s="1">
        <v>4.0</v>
      </c>
      <c r="OY103" s="1">
        <v>4.0</v>
      </c>
      <c r="OZ103" s="1">
        <v>5.0</v>
      </c>
      <c r="PA103" s="1">
        <v>4.0</v>
      </c>
      <c r="PB103" s="1">
        <v>3.0</v>
      </c>
      <c r="PC103" s="1">
        <v>4.0</v>
      </c>
      <c r="PD103" s="1">
        <v>2.0</v>
      </c>
      <c r="PE103" s="1">
        <v>4.0</v>
      </c>
      <c r="PF103" s="1">
        <v>4.0</v>
      </c>
      <c r="PG103" s="1">
        <v>4.0</v>
      </c>
      <c r="PH103" s="1">
        <v>2.0</v>
      </c>
      <c r="PI103" s="1">
        <v>4.0</v>
      </c>
      <c r="PJ103" s="1">
        <v>4.0</v>
      </c>
      <c r="PK103" s="1">
        <v>2.0</v>
      </c>
      <c r="PL103" s="1">
        <f t="shared" ref="PL103:QN103" si="936">IF(PL$3="+",OI103,6-OI103)</f>
        <v>4</v>
      </c>
      <c r="PM103" s="1">
        <f t="shared" si="936"/>
        <v>4</v>
      </c>
      <c r="PN103" s="1">
        <f t="shared" si="936"/>
        <v>4</v>
      </c>
      <c r="PO103" s="1">
        <f t="shared" si="936"/>
        <v>4</v>
      </c>
      <c r="PP103" s="1">
        <f t="shared" si="936"/>
        <v>5</v>
      </c>
      <c r="PQ103" s="1">
        <f t="shared" si="936"/>
        <v>2</v>
      </c>
      <c r="PR103" s="1">
        <f t="shared" si="936"/>
        <v>4</v>
      </c>
      <c r="PS103" s="1">
        <f t="shared" si="936"/>
        <v>4</v>
      </c>
      <c r="PT103" s="1">
        <f t="shared" si="936"/>
        <v>2</v>
      </c>
      <c r="PU103" s="1">
        <f t="shared" si="936"/>
        <v>2</v>
      </c>
      <c r="PV103" s="1">
        <f t="shared" si="936"/>
        <v>2</v>
      </c>
      <c r="PW103" s="1">
        <f t="shared" si="936"/>
        <v>2</v>
      </c>
      <c r="PX103" s="1">
        <f t="shared" si="936"/>
        <v>1</v>
      </c>
      <c r="PY103" s="1">
        <f t="shared" si="936"/>
        <v>4</v>
      </c>
      <c r="PZ103" s="1">
        <f t="shared" si="936"/>
        <v>3</v>
      </c>
      <c r="QA103" s="1">
        <f t="shared" si="936"/>
        <v>4</v>
      </c>
      <c r="QB103" s="1">
        <f t="shared" si="936"/>
        <v>4</v>
      </c>
      <c r="QC103" s="1">
        <f t="shared" si="936"/>
        <v>1</v>
      </c>
      <c r="QD103" s="1">
        <f t="shared" si="936"/>
        <v>4</v>
      </c>
      <c r="QE103" s="1">
        <f t="shared" si="936"/>
        <v>3</v>
      </c>
      <c r="QF103" s="1">
        <f t="shared" si="936"/>
        <v>4</v>
      </c>
      <c r="QG103" s="1">
        <f t="shared" si="936"/>
        <v>4</v>
      </c>
      <c r="QH103" s="1">
        <f t="shared" si="936"/>
        <v>4</v>
      </c>
      <c r="QI103" s="1">
        <f t="shared" si="936"/>
        <v>4</v>
      </c>
      <c r="QJ103" s="1">
        <f t="shared" si="936"/>
        <v>4</v>
      </c>
      <c r="QK103" s="1">
        <f t="shared" si="936"/>
        <v>4</v>
      </c>
      <c r="QL103" s="1">
        <f t="shared" si="936"/>
        <v>4</v>
      </c>
      <c r="QM103" s="1">
        <f t="shared" si="936"/>
        <v>4</v>
      </c>
      <c r="QN103" s="1">
        <f t="shared" si="936"/>
        <v>4</v>
      </c>
      <c r="QO103" s="1">
        <f t="shared" si="41"/>
        <v>99</v>
      </c>
      <c r="QP103" s="1">
        <f t="shared" si="42"/>
        <v>43</v>
      </c>
      <c r="QQ103" s="1">
        <f t="shared" si="43"/>
        <v>56</v>
      </c>
      <c r="QR103" s="1">
        <v>4.0</v>
      </c>
      <c r="QS103" s="1">
        <v>4.0</v>
      </c>
      <c r="QT103" s="1">
        <v>3.0</v>
      </c>
      <c r="QU103" s="1">
        <v>3.0</v>
      </c>
      <c r="QV103" s="1">
        <v>3.0</v>
      </c>
      <c r="QW103" s="1">
        <v>2.0</v>
      </c>
      <c r="QX103" s="1">
        <v>2.0</v>
      </c>
      <c r="QY103" s="1">
        <v>3.0</v>
      </c>
      <c r="QZ103" s="1">
        <v>3.0</v>
      </c>
      <c r="RA103" s="1">
        <v>2.0</v>
      </c>
      <c r="RB103" s="1">
        <v>2.0</v>
      </c>
      <c r="RC103" s="1">
        <v>3.0</v>
      </c>
      <c r="RD103" s="1">
        <v>3.0</v>
      </c>
      <c r="RE103" s="1">
        <v>3.0</v>
      </c>
      <c r="RF103" s="1">
        <v>3.0</v>
      </c>
      <c r="RG103" s="1">
        <v>2.0</v>
      </c>
      <c r="RH103" s="1">
        <v>3.0</v>
      </c>
      <c r="RI103" s="1">
        <v>2.0</v>
      </c>
      <c r="RJ103" s="1">
        <v>3.0</v>
      </c>
      <c r="RK103" s="1">
        <v>3.0</v>
      </c>
      <c r="RL103" s="1">
        <v>2.0</v>
      </c>
      <c r="RM103" s="1">
        <v>3.0</v>
      </c>
      <c r="RN103" s="1">
        <v>3.0</v>
      </c>
      <c r="RO103" s="1">
        <v>3.0</v>
      </c>
      <c r="RP103" s="1">
        <v>3.0</v>
      </c>
      <c r="RQ103" s="1">
        <v>2.0</v>
      </c>
      <c r="RR103" s="1">
        <v>3.0</v>
      </c>
      <c r="RS103" s="1">
        <v>3.0</v>
      </c>
      <c r="RT103" s="1">
        <v>2.0</v>
      </c>
      <c r="RU103" s="1">
        <v>2.0</v>
      </c>
      <c r="RV103" s="1">
        <v>3.0</v>
      </c>
      <c r="RW103" s="1">
        <v>3.0</v>
      </c>
      <c r="RX103" s="1">
        <v>3.0</v>
      </c>
      <c r="RY103" s="1">
        <v>4.0</v>
      </c>
      <c r="RZ103" s="1">
        <v>3.0</v>
      </c>
      <c r="SA103" s="1">
        <v>2.0</v>
      </c>
      <c r="SB103" s="1">
        <v>3.0</v>
      </c>
      <c r="SC103" s="1">
        <v>3.0</v>
      </c>
      <c r="SD103" s="1">
        <v>4.0</v>
      </c>
      <c r="SE103" s="1">
        <v>3.0</v>
      </c>
      <c r="SF103" s="1">
        <v>3.0</v>
      </c>
      <c r="SG103" s="1">
        <f t="shared" ref="SG103:TU103" si="937">IF(SG$3="+",QR103,5-QR103)</f>
        <v>4</v>
      </c>
      <c r="SH103" s="1">
        <f t="shared" si="937"/>
        <v>4</v>
      </c>
      <c r="SI103" s="1">
        <f t="shared" si="937"/>
        <v>2</v>
      </c>
      <c r="SJ103" s="1">
        <f t="shared" si="937"/>
        <v>3</v>
      </c>
      <c r="SK103" s="1">
        <f t="shared" si="937"/>
        <v>3</v>
      </c>
      <c r="SL103" s="1">
        <f t="shared" si="937"/>
        <v>3</v>
      </c>
      <c r="SM103" s="1">
        <f t="shared" si="937"/>
        <v>2</v>
      </c>
      <c r="SN103" s="1">
        <f t="shared" si="937"/>
        <v>2</v>
      </c>
      <c r="SO103" s="1">
        <f t="shared" si="937"/>
        <v>2</v>
      </c>
      <c r="SP103" s="1">
        <f t="shared" si="937"/>
        <v>3</v>
      </c>
      <c r="SQ103" s="1">
        <f t="shared" si="937"/>
        <v>2</v>
      </c>
      <c r="SR103" s="1">
        <f t="shared" si="937"/>
        <v>2</v>
      </c>
      <c r="SS103" s="1">
        <f t="shared" si="937"/>
        <v>3</v>
      </c>
      <c r="ST103" s="1">
        <f t="shared" si="937"/>
        <v>3</v>
      </c>
      <c r="SU103" s="1">
        <f t="shared" si="937"/>
        <v>2</v>
      </c>
      <c r="SV103" s="1">
        <f t="shared" si="937"/>
        <v>2</v>
      </c>
      <c r="SW103" s="1">
        <f t="shared" si="937"/>
        <v>2</v>
      </c>
      <c r="SX103" s="1">
        <f t="shared" si="937"/>
        <v>3</v>
      </c>
      <c r="SY103" s="1">
        <f t="shared" si="937"/>
        <v>2</v>
      </c>
      <c r="SZ103" s="1">
        <f t="shared" si="937"/>
        <v>2</v>
      </c>
      <c r="TA103" s="1">
        <f t="shared" si="937"/>
        <v>3</v>
      </c>
      <c r="TB103" s="1">
        <f t="shared" si="937"/>
        <v>3</v>
      </c>
      <c r="TC103" s="1">
        <f t="shared" si="937"/>
        <v>2</v>
      </c>
      <c r="TD103" s="1">
        <f t="shared" si="937"/>
        <v>3</v>
      </c>
      <c r="TE103" s="1">
        <f t="shared" si="937"/>
        <v>3</v>
      </c>
      <c r="TF103" s="1">
        <f t="shared" si="937"/>
        <v>3</v>
      </c>
      <c r="TG103" s="1">
        <f t="shared" si="937"/>
        <v>2</v>
      </c>
      <c r="TH103" s="1">
        <f t="shared" si="937"/>
        <v>3</v>
      </c>
      <c r="TI103" s="1">
        <f t="shared" si="937"/>
        <v>2</v>
      </c>
      <c r="TJ103" s="1">
        <f t="shared" si="937"/>
        <v>3</v>
      </c>
      <c r="TK103" s="1">
        <f t="shared" si="937"/>
        <v>2</v>
      </c>
      <c r="TL103" s="1">
        <f t="shared" si="937"/>
        <v>3</v>
      </c>
      <c r="TM103" s="1">
        <f t="shared" si="937"/>
        <v>2</v>
      </c>
      <c r="TN103" s="1">
        <f t="shared" si="937"/>
        <v>4</v>
      </c>
      <c r="TO103" s="1">
        <f t="shared" si="937"/>
        <v>2</v>
      </c>
      <c r="TP103" s="1">
        <f t="shared" si="937"/>
        <v>2</v>
      </c>
      <c r="TQ103" s="1">
        <f t="shared" si="937"/>
        <v>2</v>
      </c>
      <c r="TR103" s="1">
        <f t="shared" si="937"/>
        <v>3</v>
      </c>
      <c r="TS103" s="1">
        <f t="shared" si="937"/>
        <v>4</v>
      </c>
      <c r="TT103" s="1">
        <f t="shared" si="937"/>
        <v>3</v>
      </c>
      <c r="TU103" s="1">
        <f t="shared" si="937"/>
        <v>2</v>
      </c>
      <c r="TV103" s="1">
        <f t="shared" si="45"/>
        <v>85</v>
      </c>
      <c r="TW103" s="1">
        <f t="shared" si="46"/>
        <v>20</v>
      </c>
      <c r="TX103" s="1">
        <f t="shared" si="47"/>
        <v>7</v>
      </c>
      <c r="TY103" s="1">
        <f t="shared" si="48"/>
        <v>8</v>
      </c>
      <c r="TZ103" s="1">
        <f t="shared" si="49"/>
        <v>5</v>
      </c>
      <c r="UA103" s="1">
        <f t="shared" si="50"/>
        <v>39</v>
      </c>
      <c r="UB103" s="1">
        <f t="shared" si="51"/>
        <v>10</v>
      </c>
      <c r="UC103" s="1">
        <f t="shared" si="52"/>
        <v>6</v>
      </c>
      <c r="UD103" s="1">
        <f t="shared" si="53"/>
        <v>6</v>
      </c>
      <c r="UE103" s="1">
        <f t="shared" si="54"/>
        <v>7</v>
      </c>
      <c r="UF103" s="1">
        <f t="shared" ref="UF103:UG103" si="938">TS103</f>
        <v>4</v>
      </c>
      <c r="UG103" s="1">
        <f t="shared" si="938"/>
        <v>3</v>
      </c>
      <c r="UH103" s="1">
        <f t="shared" si="56"/>
        <v>14</v>
      </c>
      <c r="UI103" s="1">
        <f t="shared" si="57"/>
        <v>2</v>
      </c>
      <c r="UJ103" s="1">
        <f t="shared" si="58"/>
        <v>4</v>
      </c>
      <c r="UK103" s="1">
        <f t="shared" si="59"/>
        <v>8</v>
      </c>
      <c r="UL103" s="1">
        <f t="shared" si="60"/>
        <v>12</v>
      </c>
      <c r="UM103" s="1">
        <f t="shared" si="61"/>
        <v>5</v>
      </c>
      <c r="UN103" s="1">
        <f t="shared" si="62"/>
        <v>4</v>
      </c>
      <c r="UO103" s="1">
        <f t="shared" si="63"/>
        <v>3</v>
      </c>
      <c r="UP103" s="6">
        <v>1.0</v>
      </c>
      <c r="UQ103" s="6">
        <v>1.0</v>
      </c>
      <c r="UR103" s="6">
        <v>1.0</v>
      </c>
      <c r="US103" s="6">
        <v>1.0</v>
      </c>
      <c r="UT103" s="6">
        <v>1.0</v>
      </c>
      <c r="UU103" s="6">
        <v>1.0</v>
      </c>
      <c r="UV103" s="6">
        <v>1.0</v>
      </c>
      <c r="UW103" s="6">
        <v>1.0</v>
      </c>
      <c r="UX103" s="6">
        <v>1.0</v>
      </c>
      <c r="UY103" s="6">
        <v>1.0</v>
      </c>
      <c r="UZ103" s="6">
        <v>1.0</v>
      </c>
      <c r="VA103" s="6">
        <v>1.0</v>
      </c>
      <c r="VB103" s="6">
        <v>1.0</v>
      </c>
      <c r="VC103" s="6">
        <v>1.0</v>
      </c>
      <c r="VD103" s="6">
        <v>1.0</v>
      </c>
      <c r="VE103" s="6">
        <v>1.0</v>
      </c>
      <c r="VF103" s="6">
        <v>1.0</v>
      </c>
      <c r="VG103" s="6">
        <v>1.0</v>
      </c>
      <c r="VH103" s="6">
        <v>1.0</v>
      </c>
      <c r="VI103" s="6">
        <v>1.0</v>
      </c>
      <c r="VJ103" s="6">
        <v>1.0</v>
      </c>
      <c r="VK103" s="6">
        <v>1.0</v>
      </c>
      <c r="VL103" s="6">
        <v>1.0</v>
      </c>
      <c r="VM103" s="6">
        <v>1.0</v>
      </c>
      <c r="VN103" s="6">
        <v>1.0</v>
      </c>
      <c r="VO103" s="6">
        <v>1.0</v>
      </c>
      <c r="VP103" s="6">
        <v>1.0</v>
      </c>
      <c r="VQ103" s="6">
        <v>1.0</v>
      </c>
      <c r="VR103" s="6">
        <v>1.0</v>
      </c>
      <c r="VS103" s="6">
        <v>1.0</v>
      </c>
      <c r="VT103" s="6">
        <v>1.0</v>
      </c>
      <c r="VU103" s="6">
        <v>1.0</v>
      </c>
      <c r="VV103" s="6">
        <v>2.0</v>
      </c>
      <c r="VW103" s="6">
        <v>1.0</v>
      </c>
      <c r="VX103" s="6">
        <v>1.0</v>
      </c>
      <c r="VY103" s="6">
        <v>1.0</v>
      </c>
      <c r="VZ103" s="6" t="s">
        <v>1201</v>
      </c>
      <c r="WA103" s="9">
        <v>29.0</v>
      </c>
      <c r="WB103" s="1">
        <v>1.0</v>
      </c>
      <c r="WC103" s="1">
        <v>2.0</v>
      </c>
      <c r="WD103" s="1">
        <v>2.0</v>
      </c>
      <c r="WE103" s="1">
        <v>2.0</v>
      </c>
      <c r="WF103" s="1">
        <v>1.0</v>
      </c>
      <c r="WG103" s="1">
        <v>2.0</v>
      </c>
      <c r="WH103" s="1">
        <v>1.0</v>
      </c>
      <c r="WI103" s="1">
        <v>2.0</v>
      </c>
      <c r="WJ103" s="1">
        <v>2.0</v>
      </c>
      <c r="WK103" s="1">
        <v>2.0</v>
      </c>
      <c r="WL103" s="1">
        <v>1.0</v>
      </c>
      <c r="WM103" s="1">
        <v>2.0</v>
      </c>
      <c r="WN103" s="1">
        <v>1.0</v>
      </c>
      <c r="WO103" s="1">
        <v>2.0</v>
      </c>
      <c r="WP103" s="1">
        <v>2.0</v>
      </c>
      <c r="WQ103" s="1">
        <f t="shared" ref="WQ103:XE103" si="939">IF(WQ$3="+",WB103,3-WB103)</f>
        <v>2</v>
      </c>
      <c r="WR103" s="1">
        <f t="shared" si="939"/>
        <v>2</v>
      </c>
      <c r="WS103" s="1">
        <f t="shared" si="939"/>
        <v>2</v>
      </c>
      <c r="WT103" s="1">
        <f t="shared" si="939"/>
        <v>2</v>
      </c>
      <c r="WU103" s="1">
        <f t="shared" si="939"/>
        <v>2</v>
      </c>
      <c r="WV103" s="1">
        <f t="shared" si="939"/>
        <v>2</v>
      </c>
      <c r="WW103" s="1">
        <f t="shared" si="939"/>
        <v>2</v>
      </c>
      <c r="WX103" s="1">
        <f t="shared" si="939"/>
        <v>2</v>
      </c>
      <c r="WY103" s="1">
        <f t="shared" si="939"/>
        <v>2</v>
      </c>
      <c r="WZ103" s="1">
        <f t="shared" si="939"/>
        <v>2</v>
      </c>
      <c r="XA103" s="1">
        <f t="shared" si="939"/>
        <v>2</v>
      </c>
      <c r="XB103" s="1">
        <f t="shared" si="939"/>
        <v>2</v>
      </c>
      <c r="XC103" s="1">
        <f t="shared" si="939"/>
        <v>2</v>
      </c>
      <c r="XD103" s="1">
        <f t="shared" si="939"/>
        <v>2</v>
      </c>
      <c r="XE103" s="1">
        <f t="shared" si="939"/>
        <v>2</v>
      </c>
      <c r="XF103" s="1">
        <f t="shared" si="65"/>
        <v>30</v>
      </c>
      <c r="XG103" s="1">
        <v>0.0</v>
      </c>
      <c r="XH103" s="9"/>
      <c r="XI103" s="9"/>
    </row>
    <row r="104" ht="15.0" customHeight="1">
      <c r="A104" s="1" t="s">
        <v>588</v>
      </c>
      <c r="B104" s="1" t="s">
        <v>553</v>
      </c>
      <c r="C104" s="1" t="s">
        <v>1202</v>
      </c>
      <c r="D104" s="1"/>
      <c r="E104" s="1" t="s">
        <v>1203</v>
      </c>
      <c r="F104" s="1" t="s">
        <v>1204</v>
      </c>
      <c r="G104" s="1" t="s">
        <v>1205</v>
      </c>
      <c r="H104" s="1" t="s">
        <v>1206</v>
      </c>
      <c r="I104" s="1">
        <v>1.0</v>
      </c>
      <c r="J104" s="1">
        <v>1.9490907E7</v>
      </c>
      <c r="K104" s="1">
        <v>67.0</v>
      </c>
      <c r="L104" s="1">
        <v>2.017012E7</v>
      </c>
      <c r="M104" s="1">
        <v>1.0</v>
      </c>
      <c r="N104" s="1">
        <v>2.0</v>
      </c>
      <c r="O104" s="1">
        <v>2.0</v>
      </c>
      <c r="P104" s="1"/>
      <c r="Q104" s="1">
        <v>2.0</v>
      </c>
      <c r="R104" s="1"/>
      <c r="S104" s="1">
        <v>2.0</v>
      </c>
      <c r="T104" s="1" t="s">
        <v>560</v>
      </c>
      <c r="U104" s="1"/>
      <c r="V104" s="1">
        <v>10.0</v>
      </c>
      <c r="W104" s="1" t="s">
        <v>561</v>
      </c>
      <c r="X104" s="1">
        <v>3041.0</v>
      </c>
      <c r="Y104" s="1" t="s">
        <v>562</v>
      </c>
      <c r="Z104" s="1"/>
      <c r="AA104" s="1"/>
      <c r="AB104" s="1">
        <v>2.0</v>
      </c>
      <c r="AC104" s="1">
        <v>7.0</v>
      </c>
      <c r="AD104" s="1">
        <v>1992.0</v>
      </c>
      <c r="AE104" s="1">
        <v>2.0</v>
      </c>
      <c r="AF104" s="1">
        <v>2.0</v>
      </c>
      <c r="AG104" s="1">
        <v>1.0</v>
      </c>
      <c r="AH104" s="1">
        <v>9.0</v>
      </c>
      <c r="AI104" s="1">
        <v>5.0</v>
      </c>
      <c r="AJ104" s="1">
        <v>16.0</v>
      </c>
      <c r="AK104" s="1">
        <v>1.0</v>
      </c>
      <c r="AL104" s="1"/>
      <c r="AM104" s="1">
        <v>4.0</v>
      </c>
      <c r="AN104" s="1">
        <v>2009.0</v>
      </c>
      <c r="AO104" s="1">
        <v>3.0</v>
      </c>
      <c r="AP104" s="1">
        <v>9.0</v>
      </c>
      <c r="AQ104" s="1">
        <v>4.0</v>
      </c>
      <c r="AR104" s="1">
        <v>6.0</v>
      </c>
      <c r="AS104" s="1">
        <v>3.0</v>
      </c>
      <c r="AT104" s="1">
        <v>8.0</v>
      </c>
      <c r="AU104" s="1">
        <v>2.0</v>
      </c>
      <c r="AV104" s="1">
        <v>5.0</v>
      </c>
      <c r="AW104" s="1">
        <v>1.0</v>
      </c>
      <c r="AX104" s="1">
        <v>1.0</v>
      </c>
      <c r="AY104" s="1">
        <v>4.0</v>
      </c>
      <c r="AZ104" s="1">
        <v>5.0</v>
      </c>
      <c r="BA104" s="1">
        <v>1.0</v>
      </c>
      <c r="BB104" s="1">
        <v>1.0</v>
      </c>
      <c r="BC104" s="1"/>
      <c r="BD104" s="1"/>
      <c r="BE104" s="1">
        <v>3.0</v>
      </c>
      <c r="BF104" s="1">
        <v>1.0</v>
      </c>
      <c r="BG104" s="1">
        <v>3.0</v>
      </c>
      <c r="BH104" s="1">
        <v>2.0</v>
      </c>
      <c r="BI104" s="1">
        <v>3.0</v>
      </c>
      <c r="BJ104" s="1">
        <v>3.0</v>
      </c>
      <c r="BK104" s="1">
        <v>2.0</v>
      </c>
      <c r="BL104" s="1">
        <v>1.0</v>
      </c>
      <c r="BM104" s="1">
        <v>2.0</v>
      </c>
      <c r="BN104" s="1">
        <v>5.0</v>
      </c>
      <c r="BO104" s="1">
        <v>5.0</v>
      </c>
      <c r="BP104" s="1">
        <v>5.0</v>
      </c>
      <c r="BQ104" s="1">
        <v>5.0</v>
      </c>
      <c r="BR104" s="1">
        <v>5.0</v>
      </c>
      <c r="BS104" s="1">
        <v>5.0</v>
      </c>
      <c r="BT104" s="1">
        <v>5.0</v>
      </c>
      <c r="BU104" s="1">
        <v>2.0</v>
      </c>
      <c r="BV104" s="1">
        <v>4.0</v>
      </c>
      <c r="BW104" s="1">
        <v>3.0</v>
      </c>
      <c r="BX104" s="1">
        <v>5.0</v>
      </c>
      <c r="BY104" s="1">
        <v>5.0</v>
      </c>
      <c r="BZ104" s="1">
        <v>2.0</v>
      </c>
      <c r="CA104" s="1">
        <v>2.0</v>
      </c>
      <c r="CB104" s="1">
        <v>5.0</v>
      </c>
      <c r="CC104" s="1">
        <v>3.0</v>
      </c>
      <c r="CD104" s="1">
        <v>5.0</v>
      </c>
      <c r="CE104" s="1">
        <v>5.0</v>
      </c>
      <c r="CF104" s="1">
        <v>5.0</v>
      </c>
      <c r="CG104" s="1">
        <v>1.0</v>
      </c>
      <c r="CH104" s="1">
        <v>1.0</v>
      </c>
      <c r="CI104" s="1">
        <v>5.0</v>
      </c>
      <c r="CJ104" s="1">
        <v>1.0</v>
      </c>
      <c r="CK104" s="1">
        <v>3.0</v>
      </c>
      <c r="CL104" s="1">
        <v>5.0</v>
      </c>
      <c r="CM104" s="1">
        <v>2.0</v>
      </c>
      <c r="CN104" s="1">
        <f t="shared" si="9"/>
        <v>18</v>
      </c>
      <c r="CO104" s="1">
        <f t="shared" si="10"/>
        <v>26</v>
      </c>
      <c r="CP104" s="1">
        <f t="shared" si="11"/>
        <v>19</v>
      </c>
      <c r="CQ104" s="1">
        <f t="shared" si="12"/>
        <v>13</v>
      </c>
      <c r="CR104" s="1">
        <f t="shared" si="13"/>
        <v>12</v>
      </c>
      <c r="CS104" s="1">
        <f t="shared" si="14"/>
        <v>11</v>
      </c>
      <c r="CT104" s="1">
        <f t="shared" si="15"/>
        <v>99</v>
      </c>
      <c r="CU104" s="1">
        <v>3.0</v>
      </c>
      <c r="CV104" s="1">
        <v>3.0</v>
      </c>
      <c r="CW104" s="1">
        <v>4.0</v>
      </c>
      <c r="CX104" s="1">
        <v>2.0</v>
      </c>
      <c r="CY104" s="1">
        <v>4.0</v>
      </c>
      <c r="CZ104" s="1">
        <v>3.0</v>
      </c>
      <c r="DA104" s="1">
        <v>3.0</v>
      </c>
      <c r="DB104" s="1">
        <v>2.0</v>
      </c>
      <c r="DC104" s="1">
        <v>3.0</v>
      </c>
      <c r="DD104" s="1">
        <v>2.0</v>
      </c>
      <c r="DE104" s="1">
        <v>2.0</v>
      </c>
      <c r="DF104" s="1">
        <v>3.0</v>
      </c>
      <c r="DG104" s="1">
        <v>3.0</v>
      </c>
      <c r="DH104" s="1">
        <v>3.0</v>
      </c>
      <c r="DI104" s="1">
        <v>2.0</v>
      </c>
      <c r="DJ104" s="1">
        <v>2.0</v>
      </c>
      <c r="DK104" s="1">
        <v>2.0</v>
      </c>
      <c r="DL104" s="1">
        <v>2.0</v>
      </c>
      <c r="DM104" s="1">
        <v>2.0</v>
      </c>
      <c r="DN104" s="1">
        <v>2.0</v>
      </c>
      <c r="DO104" s="1">
        <v>2.0</v>
      </c>
      <c r="DP104" s="1">
        <v>2.0</v>
      </c>
      <c r="DQ104" s="1">
        <f t="shared" si="16"/>
        <v>13</v>
      </c>
      <c r="DR104" s="1">
        <f t="shared" si="17"/>
        <v>10</v>
      </c>
      <c r="DS104" s="1">
        <f t="shared" ref="DS104:DT104" si="940">SUM(CW104+DC104+DI104)</f>
        <v>9</v>
      </c>
      <c r="DT104" s="1">
        <f t="shared" si="940"/>
        <v>6</v>
      </c>
      <c r="DU104" s="1">
        <f t="shared" si="19"/>
        <v>8</v>
      </c>
      <c r="DV104" s="1">
        <f t="shared" si="20"/>
        <v>10</v>
      </c>
      <c r="DW104" s="1">
        <f t="shared" si="21"/>
        <v>56</v>
      </c>
      <c r="DX104" s="1">
        <v>5.0</v>
      </c>
      <c r="DY104" s="1">
        <v>3.0</v>
      </c>
      <c r="DZ104" s="1">
        <v>4.0</v>
      </c>
      <c r="EA104" s="1">
        <v>2.0</v>
      </c>
      <c r="EB104" s="1">
        <v>4.0</v>
      </c>
      <c r="EC104" s="1">
        <v>3.0</v>
      </c>
      <c r="ED104" s="1">
        <v>4.0</v>
      </c>
      <c r="EE104" s="1">
        <v>4.0</v>
      </c>
      <c r="EF104" s="1">
        <v>3.0</v>
      </c>
      <c r="EG104" s="1">
        <v>2.0</v>
      </c>
      <c r="EH104" s="1">
        <v>3.0</v>
      </c>
      <c r="EI104" s="1">
        <v>2.0</v>
      </c>
      <c r="EJ104" s="1">
        <v>2.0</v>
      </c>
      <c r="EK104" s="1">
        <v>4.0</v>
      </c>
      <c r="EL104" s="1">
        <v>3.0</v>
      </c>
      <c r="EM104" s="1">
        <v>2.0</v>
      </c>
      <c r="EN104" s="1">
        <v>4.0</v>
      </c>
      <c r="EO104" s="1">
        <v>2.0</v>
      </c>
      <c r="EP104" s="1">
        <v>4.0</v>
      </c>
      <c r="EQ104" s="1">
        <v>4.0</v>
      </c>
      <c r="ER104" s="1">
        <v>4.0</v>
      </c>
      <c r="ES104" s="1">
        <v>2.0</v>
      </c>
      <c r="ET104" s="1">
        <v>3.0</v>
      </c>
      <c r="EU104" s="1">
        <v>4.0</v>
      </c>
      <c r="EV104" s="1">
        <v>2.0</v>
      </c>
      <c r="EW104" s="1">
        <v>4.0</v>
      </c>
      <c r="EX104" s="1">
        <v>3.0</v>
      </c>
      <c r="EY104" s="1">
        <v>4.0</v>
      </c>
      <c r="EZ104" s="1">
        <v>3.0</v>
      </c>
      <c r="FA104" s="1">
        <v>4.0</v>
      </c>
      <c r="FB104" s="1">
        <v>4.0</v>
      </c>
      <c r="FC104" s="1">
        <v>4.0</v>
      </c>
      <c r="FD104" s="1">
        <v>2.0</v>
      </c>
      <c r="FE104" s="1">
        <v>3.0</v>
      </c>
      <c r="FF104" s="1">
        <v>3.0</v>
      </c>
      <c r="FG104" s="1">
        <v>4.0</v>
      </c>
      <c r="FH104" s="1">
        <v>4.0</v>
      </c>
      <c r="FI104" s="1">
        <v>4.0</v>
      </c>
      <c r="FJ104" s="1">
        <v>2.0</v>
      </c>
      <c r="FK104" s="1">
        <v>4.0</v>
      </c>
      <c r="FL104" s="1">
        <v>4.0</v>
      </c>
      <c r="FM104" s="1">
        <v>4.0</v>
      </c>
      <c r="FN104" s="1">
        <v>4.0</v>
      </c>
      <c r="FO104" s="1">
        <v>4.0</v>
      </c>
      <c r="FP104" s="1">
        <f t="shared" ref="FP104:HG104" si="941">IF(FP$3="+",DX104,6-DX104)</f>
        <v>5</v>
      </c>
      <c r="FQ104" s="1">
        <f t="shared" si="941"/>
        <v>3</v>
      </c>
      <c r="FR104" s="1">
        <f t="shared" si="941"/>
        <v>4</v>
      </c>
      <c r="FS104" s="1">
        <f t="shared" si="941"/>
        <v>2</v>
      </c>
      <c r="FT104" s="1">
        <f t="shared" si="941"/>
        <v>4</v>
      </c>
      <c r="FU104" s="1">
        <f t="shared" si="941"/>
        <v>3</v>
      </c>
      <c r="FV104" s="1">
        <f t="shared" si="941"/>
        <v>4</v>
      </c>
      <c r="FW104" s="1">
        <f t="shared" si="941"/>
        <v>2</v>
      </c>
      <c r="FX104" s="1">
        <f t="shared" si="941"/>
        <v>3</v>
      </c>
      <c r="FY104" s="1">
        <f t="shared" si="941"/>
        <v>2</v>
      </c>
      <c r="FZ104" s="1">
        <f t="shared" si="941"/>
        <v>3</v>
      </c>
      <c r="GA104" s="1">
        <f t="shared" si="941"/>
        <v>4</v>
      </c>
      <c r="GB104" s="1">
        <f t="shared" si="941"/>
        <v>4</v>
      </c>
      <c r="GC104" s="1">
        <f t="shared" si="941"/>
        <v>4</v>
      </c>
      <c r="GD104" s="1">
        <f t="shared" si="941"/>
        <v>3</v>
      </c>
      <c r="GE104" s="1">
        <f t="shared" si="941"/>
        <v>4</v>
      </c>
      <c r="GF104" s="1">
        <f t="shared" si="941"/>
        <v>4</v>
      </c>
      <c r="GG104" s="1">
        <f t="shared" si="941"/>
        <v>4</v>
      </c>
      <c r="GH104" s="1">
        <f t="shared" si="941"/>
        <v>2</v>
      </c>
      <c r="GI104" s="1">
        <f t="shared" si="941"/>
        <v>4</v>
      </c>
      <c r="GJ104" s="1">
        <f t="shared" si="941"/>
        <v>4</v>
      </c>
      <c r="GK104" s="1">
        <f t="shared" si="941"/>
        <v>4</v>
      </c>
      <c r="GL104" s="1">
        <f t="shared" si="941"/>
        <v>3</v>
      </c>
      <c r="GM104" s="1">
        <f t="shared" si="941"/>
        <v>2</v>
      </c>
      <c r="GN104" s="1">
        <f t="shared" si="941"/>
        <v>4</v>
      </c>
      <c r="GO104" s="1">
        <f t="shared" si="941"/>
        <v>4</v>
      </c>
      <c r="GP104" s="1">
        <f t="shared" si="941"/>
        <v>3</v>
      </c>
      <c r="GQ104" s="1">
        <f t="shared" si="941"/>
        <v>4</v>
      </c>
      <c r="GR104" s="1">
        <f t="shared" si="941"/>
        <v>3</v>
      </c>
      <c r="GS104" s="1">
        <f t="shared" si="941"/>
        <v>2</v>
      </c>
      <c r="GT104" s="1">
        <f t="shared" si="941"/>
        <v>4</v>
      </c>
      <c r="GU104" s="1">
        <f t="shared" si="941"/>
        <v>4</v>
      </c>
      <c r="GV104" s="1">
        <f t="shared" si="941"/>
        <v>4</v>
      </c>
      <c r="GW104" s="1">
        <f t="shared" si="941"/>
        <v>3</v>
      </c>
      <c r="GX104" s="1">
        <f t="shared" si="941"/>
        <v>3</v>
      </c>
      <c r="GY104" s="1">
        <f t="shared" si="941"/>
        <v>4</v>
      </c>
      <c r="GZ104" s="1">
        <f t="shared" si="941"/>
        <v>4</v>
      </c>
      <c r="HA104" s="1">
        <f t="shared" si="941"/>
        <v>2</v>
      </c>
      <c r="HB104" s="1">
        <f t="shared" si="941"/>
        <v>2</v>
      </c>
      <c r="HC104" s="1">
        <f t="shared" si="941"/>
        <v>4</v>
      </c>
      <c r="HD104" s="1">
        <f t="shared" si="941"/>
        <v>4</v>
      </c>
      <c r="HE104" s="1">
        <f t="shared" si="941"/>
        <v>2</v>
      </c>
      <c r="HF104" s="1">
        <f t="shared" si="941"/>
        <v>4</v>
      </c>
      <c r="HG104" s="1">
        <f t="shared" si="941"/>
        <v>2</v>
      </c>
      <c r="HH104" s="1">
        <v>5.0</v>
      </c>
      <c r="HI104" s="1">
        <v>3.0</v>
      </c>
      <c r="HJ104" s="1">
        <v>4.0</v>
      </c>
      <c r="HK104" s="1">
        <v>2.0</v>
      </c>
      <c r="HL104" s="1">
        <v>4.0</v>
      </c>
      <c r="HM104" s="1">
        <v>3.0</v>
      </c>
      <c r="HN104" s="1">
        <v>4.0</v>
      </c>
      <c r="HO104" s="1">
        <v>4.0</v>
      </c>
      <c r="HP104" s="1">
        <v>3.0</v>
      </c>
      <c r="HQ104" s="1">
        <v>2.0</v>
      </c>
      <c r="HR104" s="1">
        <v>3.0</v>
      </c>
      <c r="HS104" s="1">
        <v>2.0</v>
      </c>
      <c r="HT104" s="1">
        <v>2.0</v>
      </c>
      <c r="HU104" s="1">
        <v>4.0</v>
      </c>
      <c r="HV104" s="1">
        <v>3.0</v>
      </c>
      <c r="HW104" s="1">
        <v>2.0</v>
      </c>
      <c r="HX104" s="1">
        <v>4.0</v>
      </c>
      <c r="HY104" s="1">
        <v>2.0</v>
      </c>
      <c r="HZ104" s="1">
        <v>4.0</v>
      </c>
      <c r="IA104" s="1">
        <v>4.0</v>
      </c>
      <c r="IB104" s="1">
        <v>4.0</v>
      </c>
      <c r="IC104" s="1">
        <v>2.0</v>
      </c>
      <c r="ID104" s="1">
        <v>3.0</v>
      </c>
      <c r="IE104" s="1">
        <v>4.0</v>
      </c>
      <c r="IF104" s="1">
        <v>2.0</v>
      </c>
      <c r="IG104" s="1">
        <v>4.0</v>
      </c>
      <c r="IH104" s="1">
        <v>3.0</v>
      </c>
      <c r="II104" s="1">
        <v>4.0</v>
      </c>
      <c r="IJ104" s="1">
        <v>3.0</v>
      </c>
      <c r="IK104" s="1">
        <v>4.0</v>
      </c>
      <c r="IL104" s="1">
        <v>4.0</v>
      </c>
      <c r="IM104" s="1">
        <v>4.0</v>
      </c>
      <c r="IN104" s="1">
        <v>2.0</v>
      </c>
      <c r="IO104" s="1">
        <v>3.0</v>
      </c>
      <c r="IP104" s="1">
        <v>3.0</v>
      </c>
      <c r="IQ104" s="1">
        <v>4.0</v>
      </c>
      <c r="IR104" s="1">
        <v>4.0</v>
      </c>
      <c r="IS104" s="1">
        <v>4.0</v>
      </c>
      <c r="IT104" s="1">
        <v>2.0</v>
      </c>
      <c r="IU104" s="1">
        <v>4.0</v>
      </c>
      <c r="IV104" s="1">
        <v>4.0</v>
      </c>
      <c r="IW104" s="1">
        <v>4.0</v>
      </c>
      <c r="IX104" s="1">
        <v>4.0</v>
      </c>
      <c r="IY104" s="1">
        <v>4.0</v>
      </c>
      <c r="IZ104" s="1">
        <f t="shared" ref="IZ104:KQ104" si="942">IF(IZ$3="+",HH104,6-HH104)</f>
        <v>5</v>
      </c>
      <c r="JA104" s="1">
        <f t="shared" si="942"/>
        <v>3</v>
      </c>
      <c r="JB104" s="1">
        <f t="shared" si="942"/>
        <v>4</v>
      </c>
      <c r="JC104" s="1">
        <f t="shared" si="942"/>
        <v>2</v>
      </c>
      <c r="JD104" s="1">
        <f t="shared" si="942"/>
        <v>4</v>
      </c>
      <c r="JE104" s="1">
        <f t="shared" si="942"/>
        <v>3</v>
      </c>
      <c r="JF104" s="1">
        <f t="shared" si="942"/>
        <v>4</v>
      </c>
      <c r="JG104" s="1">
        <f t="shared" si="942"/>
        <v>2</v>
      </c>
      <c r="JH104" s="1">
        <f t="shared" si="942"/>
        <v>3</v>
      </c>
      <c r="JI104" s="1">
        <f t="shared" si="942"/>
        <v>2</v>
      </c>
      <c r="JJ104" s="1">
        <f t="shared" si="942"/>
        <v>3</v>
      </c>
      <c r="JK104" s="1">
        <f t="shared" si="942"/>
        <v>4</v>
      </c>
      <c r="JL104" s="1">
        <f t="shared" si="942"/>
        <v>4</v>
      </c>
      <c r="JM104" s="1">
        <f t="shared" si="942"/>
        <v>4</v>
      </c>
      <c r="JN104" s="1">
        <f t="shared" si="942"/>
        <v>3</v>
      </c>
      <c r="JO104" s="1">
        <f t="shared" si="942"/>
        <v>4</v>
      </c>
      <c r="JP104" s="1">
        <f t="shared" si="942"/>
        <v>4</v>
      </c>
      <c r="JQ104" s="1">
        <f t="shared" si="942"/>
        <v>4</v>
      </c>
      <c r="JR104" s="1">
        <f t="shared" si="942"/>
        <v>2</v>
      </c>
      <c r="JS104" s="1">
        <f t="shared" si="942"/>
        <v>4</v>
      </c>
      <c r="JT104" s="1">
        <f t="shared" si="942"/>
        <v>4</v>
      </c>
      <c r="JU104" s="1">
        <f t="shared" si="942"/>
        <v>4</v>
      </c>
      <c r="JV104" s="1">
        <f t="shared" si="942"/>
        <v>3</v>
      </c>
      <c r="JW104" s="1">
        <f t="shared" si="942"/>
        <v>4</v>
      </c>
      <c r="JX104" s="1">
        <f t="shared" si="942"/>
        <v>4</v>
      </c>
      <c r="JY104" s="1">
        <f t="shared" si="942"/>
        <v>4</v>
      </c>
      <c r="JZ104" s="1">
        <f t="shared" si="942"/>
        <v>3</v>
      </c>
      <c r="KA104" s="1">
        <f t="shared" si="942"/>
        <v>4</v>
      </c>
      <c r="KB104" s="1">
        <f t="shared" si="942"/>
        <v>3</v>
      </c>
      <c r="KC104" s="1">
        <f t="shared" si="942"/>
        <v>4</v>
      </c>
      <c r="KD104" s="1">
        <f t="shared" si="942"/>
        <v>4</v>
      </c>
      <c r="KE104" s="1">
        <f t="shared" si="942"/>
        <v>4</v>
      </c>
      <c r="KF104" s="1">
        <f t="shared" si="942"/>
        <v>4</v>
      </c>
      <c r="KG104" s="1">
        <f t="shared" si="942"/>
        <v>3</v>
      </c>
      <c r="KH104" s="1">
        <f t="shared" si="942"/>
        <v>3</v>
      </c>
      <c r="KI104" s="1">
        <f t="shared" si="942"/>
        <v>4</v>
      </c>
      <c r="KJ104" s="1">
        <f t="shared" si="942"/>
        <v>4</v>
      </c>
      <c r="KK104" s="1">
        <f t="shared" si="942"/>
        <v>4</v>
      </c>
      <c r="KL104" s="1">
        <f t="shared" si="942"/>
        <v>2</v>
      </c>
      <c r="KM104" s="1">
        <f t="shared" si="942"/>
        <v>4</v>
      </c>
      <c r="KN104" s="1">
        <f t="shared" si="942"/>
        <v>4</v>
      </c>
      <c r="KO104" s="1">
        <f t="shared" si="942"/>
        <v>2</v>
      </c>
      <c r="KP104" s="1">
        <f t="shared" si="942"/>
        <v>4</v>
      </c>
      <c r="KQ104" s="1">
        <f t="shared" si="942"/>
        <v>2</v>
      </c>
      <c r="KR104" s="1">
        <f t="shared" si="24"/>
        <v>147</v>
      </c>
      <c r="KS104" s="1">
        <f t="shared" si="25"/>
        <v>30</v>
      </c>
      <c r="KT104" s="1">
        <f t="shared" si="26"/>
        <v>33</v>
      </c>
      <c r="KU104" s="1">
        <f t="shared" si="27"/>
        <v>30</v>
      </c>
      <c r="KV104" s="1">
        <f t="shared" si="28"/>
        <v>21</v>
      </c>
      <c r="KW104" s="1">
        <f t="shared" si="29"/>
        <v>33</v>
      </c>
      <c r="KX104" s="1">
        <v>4.0</v>
      </c>
      <c r="KY104" s="1">
        <v>4.0</v>
      </c>
      <c r="KZ104" s="1">
        <v>4.0</v>
      </c>
      <c r="LA104" s="1">
        <v>2.0</v>
      </c>
      <c r="LB104" s="1">
        <v>3.0</v>
      </c>
      <c r="LC104" s="1">
        <v>4.0</v>
      </c>
      <c r="LD104" s="1">
        <v>4.0</v>
      </c>
      <c r="LE104" s="1">
        <v>3.0</v>
      </c>
      <c r="LF104" s="1">
        <v>2.0</v>
      </c>
      <c r="LG104" s="1">
        <v>2.0</v>
      </c>
      <c r="LH104" s="1">
        <v>3.0</v>
      </c>
      <c r="LI104" s="1">
        <v>3.0</v>
      </c>
      <c r="LJ104" s="1">
        <v>2.0</v>
      </c>
      <c r="LK104" s="1">
        <v>4.0</v>
      </c>
      <c r="LL104" s="1">
        <v>3.0</v>
      </c>
      <c r="LM104" s="1">
        <v>4.0</v>
      </c>
      <c r="LN104" s="1">
        <v>4.0</v>
      </c>
      <c r="LO104" s="1">
        <v>4.0</v>
      </c>
      <c r="LP104" s="1">
        <v>4.0</v>
      </c>
      <c r="LQ104" s="1">
        <v>4.0</v>
      </c>
      <c r="LR104" s="1">
        <v>4.0</v>
      </c>
      <c r="LS104" s="1">
        <v>2.0</v>
      </c>
      <c r="LT104" s="1">
        <v>3.0</v>
      </c>
      <c r="LU104" s="1">
        <v>3.0</v>
      </c>
      <c r="LV104" s="1">
        <v>3.0</v>
      </c>
      <c r="LW104" s="1">
        <v>2.0</v>
      </c>
      <c r="LX104" s="1">
        <v>4.0</v>
      </c>
      <c r="LY104" s="1">
        <v>4.0</v>
      </c>
      <c r="LZ104" s="1">
        <v>4.0</v>
      </c>
      <c r="MA104" s="1">
        <f t="shared" si="557"/>
        <v>4</v>
      </c>
      <c r="MB104" s="1">
        <f t="shared" ref="MB104:NC104" si="943">IF(MB$3="+",KY104,6-KY104)</f>
        <v>2</v>
      </c>
      <c r="MC104" s="1">
        <f t="shared" si="943"/>
        <v>4</v>
      </c>
      <c r="MD104" s="1">
        <f t="shared" si="943"/>
        <v>4</v>
      </c>
      <c r="ME104" s="1">
        <f t="shared" si="943"/>
        <v>3</v>
      </c>
      <c r="MF104" s="1">
        <f t="shared" si="943"/>
        <v>4</v>
      </c>
      <c r="MG104" s="1">
        <f t="shared" si="943"/>
        <v>4</v>
      </c>
      <c r="MH104" s="1">
        <f t="shared" si="943"/>
        <v>3</v>
      </c>
      <c r="MI104" s="1">
        <f t="shared" si="943"/>
        <v>4</v>
      </c>
      <c r="MJ104" s="1">
        <f t="shared" si="943"/>
        <v>2</v>
      </c>
      <c r="MK104" s="1">
        <f t="shared" si="943"/>
        <v>3</v>
      </c>
      <c r="ML104" s="1">
        <f t="shared" si="943"/>
        <v>3</v>
      </c>
      <c r="MM104" s="1">
        <f t="shared" si="943"/>
        <v>4</v>
      </c>
      <c r="MN104" s="1">
        <f t="shared" si="943"/>
        <v>4</v>
      </c>
      <c r="MO104" s="1">
        <f t="shared" si="943"/>
        <v>3</v>
      </c>
      <c r="MP104" s="1">
        <f t="shared" si="943"/>
        <v>4</v>
      </c>
      <c r="MQ104" s="1">
        <f t="shared" si="943"/>
        <v>4</v>
      </c>
      <c r="MR104" s="1">
        <f t="shared" si="943"/>
        <v>4</v>
      </c>
      <c r="MS104" s="1">
        <f t="shared" si="943"/>
        <v>2</v>
      </c>
      <c r="MT104" s="1">
        <f t="shared" si="943"/>
        <v>4</v>
      </c>
      <c r="MU104" s="1">
        <f t="shared" si="943"/>
        <v>4</v>
      </c>
      <c r="MV104" s="1">
        <f t="shared" si="943"/>
        <v>4</v>
      </c>
      <c r="MW104" s="1">
        <f t="shared" si="943"/>
        <v>3</v>
      </c>
      <c r="MX104" s="1">
        <f t="shared" si="943"/>
        <v>3</v>
      </c>
      <c r="MY104" s="1">
        <f t="shared" si="943"/>
        <v>3</v>
      </c>
      <c r="MZ104" s="1">
        <f t="shared" si="943"/>
        <v>4</v>
      </c>
      <c r="NA104" s="1">
        <f t="shared" si="943"/>
        <v>4</v>
      </c>
      <c r="NB104" s="1">
        <f t="shared" si="943"/>
        <v>4</v>
      </c>
      <c r="NC104" s="1">
        <f t="shared" si="943"/>
        <v>4</v>
      </c>
      <c r="ND104" s="1">
        <f t="shared" si="31"/>
        <v>15</v>
      </c>
      <c r="NE104" s="1">
        <f t="shared" si="32"/>
        <v>15</v>
      </c>
      <c r="NF104" s="1">
        <f t="shared" si="33"/>
        <v>23</v>
      </c>
      <c r="NG104" s="1">
        <f t="shared" si="34"/>
        <v>15</v>
      </c>
      <c r="NH104" s="1">
        <f t="shared" si="35"/>
        <v>16</v>
      </c>
      <c r="NI104" s="1">
        <f t="shared" si="36"/>
        <v>18</v>
      </c>
      <c r="NJ104" s="1">
        <f t="shared" si="70"/>
        <v>102</v>
      </c>
      <c r="NK104" s="1">
        <v>2.0</v>
      </c>
      <c r="NL104" s="1">
        <v>2.0</v>
      </c>
      <c r="NM104" s="1">
        <v>2.0</v>
      </c>
      <c r="NN104" s="1">
        <v>2.0</v>
      </c>
      <c r="NO104" s="1">
        <v>3.0</v>
      </c>
      <c r="NP104" s="1">
        <v>3.0</v>
      </c>
      <c r="NQ104" s="1">
        <v>2.0</v>
      </c>
      <c r="NR104" s="1">
        <v>3.0</v>
      </c>
      <c r="NS104" s="1">
        <v>3.0</v>
      </c>
      <c r="NT104" s="1">
        <v>2.0</v>
      </c>
      <c r="NU104" s="1">
        <v>2.0</v>
      </c>
      <c r="NV104" s="1">
        <v>2.0</v>
      </c>
      <c r="NW104" s="1">
        <v>3.0</v>
      </c>
      <c r="NX104" s="1">
        <v>3.0</v>
      </c>
      <c r="NY104" s="1">
        <v>2.0</v>
      </c>
      <c r="NZ104" s="1">
        <v>3.0</v>
      </c>
      <c r="OA104" s="1">
        <v>2.0</v>
      </c>
      <c r="OB104" s="1">
        <v>3.0</v>
      </c>
      <c r="OC104" s="1">
        <v>3.0</v>
      </c>
      <c r="OD104" s="1">
        <v>4.0</v>
      </c>
      <c r="OE104" s="1">
        <v>2.0</v>
      </c>
      <c r="OF104" s="1">
        <f t="shared" si="37"/>
        <v>14</v>
      </c>
      <c r="OG104" s="1">
        <f t="shared" si="38"/>
        <v>31</v>
      </c>
      <c r="OH104" s="1">
        <f t="shared" si="39"/>
        <v>45</v>
      </c>
      <c r="OI104" s="1">
        <v>2.0</v>
      </c>
      <c r="OJ104" s="1">
        <v>4.0</v>
      </c>
      <c r="OK104" s="1">
        <v>5.0</v>
      </c>
      <c r="OL104" s="1">
        <v>4.0</v>
      </c>
      <c r="OM104" s="1">
        <v>4.0</v>
      </c>
      <c r="ON104" s="1">
        <v>4.0</v>
      </c>
      <c r="OO104" s="1">
        <v>3.0</v>
      </c>
      <c r="OP104" s="1">
        <v>3.0</v>
      </c>
      <c r="OQ104" s="1">
        <v>3.0</v>
      </c>
      <c r="OR104" s="1">
        <v>3.0</v>
      </c>
      <c r="OS104" s="1">
        <v>4.0</v>
      </c>
      <c r="OT104" s="1">
        <v>4.0</v>
      </c>
      <c r="OU104" s="1">
        <v>3.0</v>
      </c>
      <c r="OV104" s="1">
        <v>2.0</v>
      </c>
      <c r="OW104" s="1">
        <v>4.0</v>
      </c>
      <c r="OX104" s="1">
        <v>4.0</v>
      </c>
      <c r="OY104" s="1">
        <v>4.0</v>
      </c>
      <c r="OZ104" s="1">
        <v>4.0</v>
      </c>
      <c r="PA104" s="1">
        <v>4.0</v>
      </c>
      <c r="PB104" s="1">
        <v>4.0</v>
      </c>
      <c r="PC104" s="1">
        <v>4.0</v>
      </c>
      <c r="PD104" s="1">
        <v>2.0</v>
      </c>
      <c r="PE104" s="1">
        <v>3.0</v>
      </c>
      <c r="PF104" s="1">
        <v>4.0</v>
      </c>
      <c r="PG104" s="1">
        <v>4.0</v>
      </c>
      <c r="PH104" s="1">
        <v>2.0</v>
      </c>
      <c r="PI104" s="1">
        <v>4.0</v>
      </c>
      <c r="PJ104" s="1">
        <v>4.0</v>
      </c>
      <c r="PK104" s="1">
        <v>3.0</v>
      </c>
      <c r="PL104" s="1">
        <f t="shared" ref="PL104:QN104" si="944">IF(PL$3="+",OI104,6-OI104)</f>
        <v>4</v>
      </c>
      <c r="PM104" s="1">
        <f t="shared" si="944"/>
        <v>4</v>
      </c>
      <c r="PN104" s="1">
        <f t="shared" si="944"/>
        <v>5</v>
      </c>
      <c r="PO104" s="1">
        <f t="shared" si="944"/>
        <v>4</v>
      </c>
      <c r="PP104" s="1">
        <f t="shared" si="944"/>
        <v>4</v>
      </c>
      <c r="PQ104" s="1">
        <f t="shared" si="944"/>
        <v>2</v>
      </c>
      <c r="PR104" s="1">
        <f t="shared" si="944"/>
        <v>3</v>
      </c>
      <c r="PS104" s="1">
        <f t="shared" si="944"/>
        <v>3</v>
      </c>
      <c r="PT104" s="1">
        <f t="shared" si="944"/>
        <v>3</v>
      </c>
      <c r="PU104" s="1">
        <f t="shared" si="944"/>
        <v>3</v>
      </c>
      <c r="PV104" s="1">
        <f t="shared" si="944"/>
        <v>2</v>
      </c>
      <c r="PW104" s="1">
        <f t="shared" si="944"/>
        <v>2</v>
      </c>
      <c r="PX104" s="1">
        <f t="shared" si="944"/>
        <v>3</v>
      </c>
      <c r="PY104" s="1">
        <f t="shared" si="944"/>
        <v>4</v>
      </c>
      <c r="PZ104" s="1">
        <f t="shared" si="944"/>
        <v>4</v>
      </c>
      <c r="QA104" s="1">
        <f t="shared" si="944"/>
        <v>4</v>
      </c>
      <c r="QB104" s="1">
        <f t="shared" si="944"/>
        <v>4</v>
      </c>
      <c r="QC104" s="1">
        <f t="shared" si="944"/>
        <v>2</v>
      </c>
      <c r="QD104" s="1">
        <f t="shared" si="944"/>
        <v>4</v>
      </c>
      <c r="QE104" s="1">
        <f t="shared" si="944"/>
        <v>2</v>
      </c>
      <c r="QF104" s="1">
        <f t="shared" si="944"/>
        <v>4</v>
      </c>
      <c r="QG104" s="1">
        <f t="shared" si="944"/>
        <v>4</v>
      </c>
      <c r="QH104" s="1">
        <f t="shared" si="944"/>
        <v>3</v>
      </c>
      <c r="QI104" s="1">
        <f t="shared" si="944"/>
        <v>4</v>
      </c>
      <c r="QJ104" s="1">
        <f t="shared" si="944"/>
        <v>4</v>
      </c>
      <c r="QK104" s="1">
        <f t="shared" si="944"/>
        <v>4</v>
      </c>
      <c r="QL104" s="1">
        <f t="shared" si="944"/>
        <v>4</v>
      </c>
      <c r="QM104" s="1">
        <f t="shared" si="944"/>
        <v>4</v>
      </c>
      <c r="QN104" s="1">
        <f t="shared" si="944"/>
        <v>3</v>
      </c>
      <c r="QO104" s="1">
        <f t="shared" si="41"/>
        <v>100</v>
      </c>
      <c r="QP104" s="1">
        <f t="shared" si="42"/>
        <v>44</v>
      </c>
      <c r="QQ104" s="1">
        <f t="shared" si="43"/>
        <v>56</v>
      </c>
      <c r="QR104" s="1">
        <v>3.0</v>
      </c>
      <c r="QS104" s="1">
        <v>3.0</v>
      </c>
      <c r="QT104" s="1">
        <v>3.0</v>
      </c>
      <c r="QU104" s="1">
        <v>3.0</v>
      </c>
      <c r="QV104" s="1">
        <v>3.0</v>
      </c>
      <c r="QW104" s="1">
        <v>4.0</v>
      </c>
      <c r="QX104" s="1">
        <v>2.0</v>
      </c>
      <c r="QY104" s="1">
        <v>3.0</v>
      </c>
      <c r="QZ104" s="1">
        <v>4.0</v>
      </c>
      <c r="RA104" s="1">
        <v>3.0</v>
      </c>
      <c r="RB104" s="1">
        <v>2.0</v>
      </c>
      <c r="RC104" s="1">
        <v>2.0</v>
      </c>
      <c r="RD104" s="1">
        <v>3.0</v>
      </c>
      <c r="RE104" s="1">
        <v>2.0</v>
      </c>
      <c r="RF104" s="1">
        <v>2.0</v>
      </c>
      <c r="RG104" s="1">
        <v>2.0</v>
      </c>
      <c r="RH104" s="1">
        <v>2.0</v>
      </c>
      <c r="RI104" s="1">
        <v>4.0</v>
      </c>
      <c r="RJ104" s="1">
        <v>3.0</v>
      </c>
      <c r="RK104" s="1">
        <v>3.0</v>
      </c>
      <c r="RL104" s="1">
        <v>4.0</v>
      </c>
      <c r="RM104" s="1">
        <v>3.0</v>
      </c>
      <c r="RN104" s="1">
        <v>3.0</v>
      </c>
      <c r="RO104" s="1">
        <v>4.0</v>
      </c>
      <c r="RP104" s="1">
        <v>3.0</v>
      </c>
      <c r="RQ104" s="1">
        <v>3.0</v>
      </c>
      <c r="RR104" s="1">
        <v>3.0</v>
      </c>
      <c r="RS104" s="1">
        <v>3.0</v>
      </c>
      <c r="RT104" s="1">
        <v>2.0</v>
      </c>
      <c r="RU104" s="1">
        <v>3.0</v>
      </c>
      <c r="RV104" s="1">
        <v>3.0</v>
      </c>
      <c r="RW104" s="1">
        <v>3.0</v>
      </c>
      <c r="RX104" s="1">
        <v>2.0</v>
      </c>
      <c r="RY104" s="1">
        <v>2.0</v>
      </c>
      <c r="RZ104" s="1">
        <v>3.0</v>
      </c>
      <c r="SA104" s="1">
        <v>1.0</v>
      </c>
      <c r="SB104" s="1">
        <v>3.0</v>
      </c>
      <c r="SC104" s="1">
        <v>2.0</v>
      </c>
      <c r="SD104" s="1">
        <v>3.0</v>
      </c>
      <c r="SE104" s="1">
        <v>3.0</v>
      </c>
      <c r="SF104" s="1">
        <v>2.0</v>
      </c>
      <c r="SG104" s="1">
        <f t="shared" ref="SG104:TU104" si="945">IF(SG$3="+",QR104,5-QR104)</f>
        <v>3</v>
      </c>
      <c r="SH104" s="1">
        <f t="shared" si="945"/>
        <v>3</v>
      </c>
      <c r="SI104" s="1">
        <f t="shared" si="945"/>
        <v>2</v>
      </c>
      <c r="SJ104" s="1">
        <f t="shared" si="945"/>
        <v>3</v>
      </c>
      <c r="SK104" s="1">
        <f t="shared" si="945"/>
        <v>3</v>
      </c>
      <c r="SL104" s="1">
        <f t="shared" si="945"/>
        <v>1</v>
      </c>
      <c r="SM104" s="1">
        <f t="shared" si="945"/>
        <v>2</v>
      </c>
      <c r="SN104" s="1">
        <f t="shared" si="945"/>
        <v>2</v>
      </c>
      <c r="SO104" s="1">
        <f t="shared" si="945"/>
        <v>1</v>
      </c>
      <c r="SP104" s="1">
        <f t="shared" si="945"/>
        <v>2</v>
      </c>
      <c r="SQ104" s="1">
        <f t="shared" si="945"/>
        <v>2</v>
      </c>
      <c r="SR104" s="1">
        <f t="shared" si="945"/>
        <v>3</v>
      </c>
      <c r="SS104" s="1">
        <f t="shared" si="945"/>
        <v>3</v>
      </c>
      <c r="ST104" s="1">
        <f t="shared" si="945"/>
        <v>2</v>
      </c>
      <c r="SU104" s="1">
        <f t="shared" si="945"/>
        <v>3</v>
      </c>
      <c r="SV104" s="1">
        <f t="shared" si="945"/>
        <v>2</v>
      </c>
      <c r="SW104" s="1">
        <f t="shared" si="945"/>
        <v>3</v>
      </c>
      <c r="SX104" s="1">
        <f t="shared" si="945"/>
        <v>1</v>
      </c>
      <c r="SY104" s="1">
        <f t="shared" si="945"/>
        <v>2</v>
      </c>
      <c r="SZ104" s="1">
        <f t="shared" si="945"/>
        <v>2</v>
      </c>
      <c r="TA104" s="1">
        <f t="shared" si="945"/>
        <v>1</v>
      </c>
      <c r="TB104" s="1">
        <f t="shared" si="945"/>
        <v>3</v>
      </c>
      <c r="TC104" s="1">
        <f t="shared" si="945"/>
        <v>2</v>
      </c>
      <c r="TD104" s="1">
        <f t="shared" si="945"/>
        <v>4</v>
      </c>
      <c r="TE104" s="1">
        <f t="shared" si="945"/>
        <v>3</v>
      </c>
      <c r="TF104" s="1">
        <f t="shared" si="945"/>
        <v>2</v>
      </c>
      <c r="TG104" s="1">
        <f t="shared" si="945"/>
        <v>2</v>
      </c>
      <c r="TH104" s="1">
        <f t="shared" si="945"/>
        <v>3</v>
      </c>
      <c r="TI104" s="1">
        <f t="shared" si="945"/>
        <v>2</v>
      </c>
      <c r="TJ104" s="1">
        <f t="shared" si="945"/>
        <v>2</v>
      </c>
      <c r="TK104" s="1">
        <f t="shared" si="945"/>
        <v>2</v>
      </c>
      <c r="TL104" s="1">
        <f t="shared" si="945"/>
        <v>3</v>
      </c>
      <c r="TM104" s="1">
        <f t="shared" si="945"/>
        <v>3</v>
      </c>
      <c r="TN104" s="1">
        <f t="shared" si="945"/>
        <v>2</v>
      </c>
      <c r="TO104" s="1">
        <f t="shared" si="945"/>
        <v>2</v>
      </c>
      <c r="TP104" s="1">
        <f t="shared" si="945"/>
        <v>1</v>
      </c>
      <c r="TQ104" s="1">
        <f t="shared" si="945"/>
        <v>2</v>
      </c>
      <c r="TR104" s="1">
        <f t="shared" si="945"/>
        <v>2</v>
      </c>
      <c r="TS104" s="1">
        <f t="shared" si="945"/>
        <v>3</v>
      </c>
      <c r="TT104" s="1">
        <f t="shared" si="945"/>
        <v>3</v>
      </c>
      <c r="TU104" s="1">
        <f t="shared" si="945"/>
        <v>3</v>
      </c>
      <c r="TV104" s="1">
        <f t="shared" si="45"/>
        <v>75</v>
      </c>
      <c r="TW104" s="1">
        <f t="shared" si="46"/>
        <v>19</v>
      </c>
      <c r="TX104" s="1">
        <f t="shared" si="47"/>
        <v>6</v>
      </c>
      <c r="TY104" s="1">
        <f t="shared" si="48"/>
        <v>7</v>
      </c>
      <c r="TZ104" s="1">
        <f t="shared" si="49"/>
        <v>6</v>
      </c>
      <c r="UA104" s="1">
        <f t="shared" si="50"/>
        <v>27</v>
      </c>
      <c r="UB104" s="1">
        <f t="shared" si="51"/>
        <v>6</v>
      </c>
      <c r="UC104" s="1">
        <f t="shared" si="52"/>
        <v>3</v>
      </c>
      <c r="UD104" s="1">
        <f t="shared" si="53"/>
        <v>5</v>
      </c>
      <c r="UE104" s="1">
        <f t="shared" si="54"/>
        <v>4</v>
      </c>
      <c r="UF104" s="1">
        <f t="shared" ref="UF104:UG104" si="946">TS104</f>
        <v>3</v>
      </c>
      <c r="UG104" s="1">
        <f t="shared" si="946"/>
        <v>3</v>
      </c>
      <c r="UH104" s="1">
        <f t="shared" si="56"/>
        <v>15</v>
      </c>
      <c r="UI104" s="1">
        <f t="shared" si="57"/>
        <v>2</v>
      </c>
      <c r="UJ104" s="1">
        <f t="shared" si="58"/>
        <v>5</v>
      </c>
      <c r="UK104" s="1">
        <f t="shared" si="59"/>
        <v>8</v>
      </c>
      <c r="UL104" s="1">
        <f t="shared" si="60"/>
        <v>14</v>
      </c>
      <c r="UM104" s="1">
        <f t="shared" si="61"/>
        <v>5</v>
      </c>
      <c r="UN104" s="1">
        <f t="shared" si="62"/>
        <v>5</v>
      </c>
      <c r="UO104" s="1">
        <f t="shared" si="63"/>
        <v>4</v>
      </c>
      <c r="UP104" s="6">
        <v>1.0</v>
      </c>
      <c r="UQ104" s="6">
        <v>1.0</v>
      </c>
      <c r="UR104" s="6">
        <v>1.0</v>
      </c>
      <c r="US104" s="6">
        <v>1.0</v>
      </c>
      <c r="UT104" s="6">
        <v>1.0</v>
      </c>
      <c r="UU104" s="6">
        <v>1.0</v>
      </c>
      <c r="UV104" s="6">
        <v>1.0</v>
      </c>
      <c r="UW104" s="6">
        <v>1.0</v>
      </c>
      <c r="UX104" s="6">
        <v>1.0</v>
      </c>
      <c r="UY104" s="6">
        <v>1.0</v>
      </c>
      <c r="UZ104" s="6">
        <v>1.0</v>
      </c>
      <c r="VA104" s="6">
        <v>1.0</v>
      </c>
      <c r="VB104" s="6">
        <v>1.0</v>
      </c>
      <c r="VC104" s="6">
        <v>1.0</v>
      </c>
      <c r="VD104" s="6">
        <v>1.0</v>
      </c>
      <c r="VE104" s="6">
        <v>1.0</v>
      </c>
      <c r="VF104" s="6">
        <v>1.0</v>
      </c>
      <c r="VG104" s="6">
        <v>1.0</v>
      </c>
      <c r="VH104" s="6">
        <v>1.0</v>
      </c>
      <c r="VI104" s="6">
        <v>1.0</v>
      </c>
      <c r="VJ104" s="6">
        <v>1.0</v>
      </c>
      <c r="VK104" s="6">
        <v>1.0</v>
      </c>
      <c r="VL104" s="6">
        <v>1.0</v>
      </c>
      <c r="VM104" s="6">
        <v>1.0</v>
      </c>
      <c r="VN104" s="6">
        <v>1.0</v>
      </c>
      <c r="VO104" s="6">
        <v>1.0</v>
      </c>
      <c r="VP104" s="6">
        <v>1.0</v>
      </c>
      <c r="VQ104" s="6">
        <v>1.0</v>
      </c>
      <c r="VR104" s="6">
        <v>1.0</v>
      </c>
      <c r="VS104" s="6">
        <v>1.0</v>
      </c>
      <c r="VT104" s="6">
        <v>1.0</v>
      </c>
      <c r="VU104" s="6">
        <v>1.0</v>
      </c>
      <c r="VV104" s="6">
        <v>1.0</v>
      </c>
      <c r="VW104" s="6">
        <v>1.0</v>
      </c>
      <c r="VX104" s="6">
        <v>1.0</v>
      </c>
      <c r="VY104" s="6">
        <v>1.0</v>
      </c>
      <c r="VZ104" s="6" t="s">
        <v>1207</v>
      </c>
      <c r="WA104" s="9">
        <v>30.0</v>
      </c>
      <c r="WB104" s="1">
        <v>1.0</v>
      </c>
      <c r="WC104" s="1">
        <v>2.0</v>
      </c>
      <c r="WD104" s="1">
        <v>2.0</v>
      </c>
      <c r="WE104" s="1">
        <v>2.0</v>
      </c>
      <c r="WF104" s="1">
        <v>1.0</v>
      </c>
      <c r="WG104" s="1">
        <v>1.0</v>
      </c>
      <c r="WH104" s="1">
        <v>1.0</v>
      </c>
      <c r="WI104" s="1">
        <v>2.0</v>
      </c>
      <c r="WJ104" s="1">
        <v>1.0</v>
      </c>
      <c r="WK104" s="1">
        <v>2.0</v>
      </c>
      <c r="WL104" s="1">
        <v>1.0</v>
      </c>
      <c r="WM104" s="1">
        <v>2.0</v>
      </c>
      <c r="WN104" s="1">
        <v>1.0</v>
      </c>
      <c r="WO104" s="1">
        <v>2.0</v>
      </c>
      <c r="WP104" s="1">
        <v>2.0</v>
      </c>
      <c r="WQ104" s="1">
        <f t="shared" ref="WQ104:XE104" si="947">IF(WQ$3="+",WB104,3-WB104)</f>
        <v>2</v>
      </c>
      <c r="WR104" s="1">
        <f t="shared" si="947"/>
        <v>2</v>
      </c>
      <c r="WS104" s="1">
        <f t="shared" si="947"/>
        <v>2</v>
      </c>
      <c r="WT104" s="1">
        <f t="shared" si="947"/>
        <v>2</v>
      </c>
      <c r="WU104" s="1">
        <f t="shared" si="947"/>
        <v>2</v>
      </c>
      <c r="WV104" s="1">
        <f t="shared" si="947"/>
        <v>1</v>
      </c>
      <c r="WW104" s="1">
        <f t="shared" si="947"/>
        <v>2</v>
      </c>
      <c r="WX104" s="1">
        <f t="shared" si="947"/>
        <v>2</v>
      </c>
      <c r="WY104" s="1">
        <f t="shared" si="947"/>
        <v>1</v>
      </c>
      <c r="WZ104" s="1">
        <f t="shared" si="947"/>
        <v>2</v>
      </c>
      <c r="XA104" s="1">
        <f t="shared" si="947"/>
        <v>2</v>
      </c>
      <c r="XB104" s="1">
        <f t="shared" si="947"/>
        <v>2</v>
      </c>
      <c r="XC104" s="1">
        <f t="shared" si="947"/>
        <v>2</v>
      </c>
      <c r="XD104" s="1">
        <f t="shared" si="947"/>
        <v>2</v>
      </c>
      <c r="XE104" s="1">
        <f t="shared" si="947"/>
        <v>2</v>
      </c>
      <c r="XF104" s="1">
        <f t="shared" si="65"/>
        <v>28</v>
      </c>
      <c r="XG104" s="1">
        <v>0.0</v>
      </c>
      <c r="XH104" s="9"/>
      <c r="XI104" s="9"/>
    </row>
    <row r="105" ht="15.0" customHeight="1">
      <c r="A105" s="1" t="s">
        <v>564</v>
      </c>
      <c r="B105" s="1" t="s">
        <v>553</v>
      </c>
      <c r="C105" s="1" t="s">
        <v>1208</v>
      </c>
      <c r="D105" s="1"/>
      <c r="E105" s="1" t="s">
        <v>1209</v>
      </c>
      <c r="F105" s="1" t="s">
        <v>914</v>
      </c>
      <c r="G105" s="1" t="s">
        <v>819</v>
      </c>
      <c r="H105" s="1" t="s">
        <v>1210</v>
      </c>
      <c r="I105" s="1">
        <v>2.0</v>
      </c>
      <c r="J105" s="1">
        <v>1.9390425E7</v>
      </c>
      <c r="K105" s="1">
        <v>77.0</v>
      </c>
      <c r="L105" s="1">
        <v>2.0161222E7</v>
      </c>
      <c r="M105" s="1">
        <v>2.0</v>
      </c>
      <c r="N105" s="1">
        <v>2.0</v>
      </c>
      <c r="O105" s="1">
        <v>2.0</v>
      </c>
      <c r="P105" s="1"/>
      <c r="Q105" s="1"/>
      <c r="R105" s="1"/>
      <c r="S105" s="1">
        <v>2.0</v>
      </c>
      <c r="T105" s="1" t="s">
        <v>560</v>
      </c>
      <c r="U105" s="1"/>
      <c r="V105" s="1">
        <v>10.0</v>
      </c>
      <c r="W105" s="1" t="s">
        <v>996</v>
      </c>
      <c r="X105" s="1">
        <v>3855.0</v>
      </c>
      <c r="Y105" s="1" t="s">
        <v>562</v>
      </c>
      <c r="Z105" s="1" t="s">
        <v>1211</v>
      </c>
      <c r="AA105" s="1"/>
      <c r="AB105" s="1">
        <v>2.0</v>
      </c>
      <c r="AC105" s="1">
        <v>1.0</v>
      </c>
      <c r="AD105" s="1">
        <v>1958.0</v>
      </c>
      <c r="AE105" s="1">
        <v>2.0</v>
      </c>
      <c r="AF105" s="1">
        <v>2.0</v>
      </c>
      <c r="AG105" s="1">
        <v>1.0</v>
      </c>
      <c r="AH105" s="1">
        <v>4.0</v>
      </c>
      <c r="AI105" s="1">
        <v>1.0</v>
      </c>
      <c r="AJ105" s="1">
        <v>7.0</v>
      </c>
      <c r="AK105" s="1">
        <v>3.0</v>
      </c>
      <c r="AL105" s="1">
        <v>1.0</v>
      </c>
      <c r="AM105" s="1">
        <v>4.0</v>
      </c>
      <c r="AN105" s="1">
        <v>2001.0</v>
      </c>
      <c r="AO105" s="1">
        <v>2.0</v>
      </c>
      <c r="AP105" s="1">
        <v>9.0</v>
      </c>
      <c r="AQ105" s="1">
        <v>1.0</v>
      </c>
      <c r="AR105" s="1">
        <v>6.0</v>
      </c>
      <c r="AS105" s="1">
        <v>5.0</v>
      </c>
      <c r="AT105" s="1"/>
      <c r="AU105" s="1">
        <v>5.0</v>
      </c>
      <c r="AV105" s="1">
        <v>4.0</v>
      </c>
      <c r="AW105" s="1">
        <v>4.0</v>
      </c>
      <c r="AX105" s="1">
        <v>1.0</v>
      </c>
      <c r="AY105" s="1">
        <v>2.0</v>
      </c>
      <c r="AZ105" s="1">
        <v>7.0</v>
      </c>
      <c r="BA105" s="1">
        <v>1.0</v>
      </c>
      <c r="BB105" s="1">
        <v>3.0</v>
      </c>
      <c r="BC105" s="1">
        <v>1.0</v>
      </c>
      <c r="BD105" s="1">
        <v>3.0</v>
      </c>
      <c r="BE105" s="1">
        <v>3.0</v>
      </c>
      <c r="BF105" s="1">
        <v>1.0</v>
      </c>
      <c r="BG105" s="1">
        <v>1.0</v>
      </c>
      <c r="BH105" s="1">
        <v>5.0</v>
      </c>
      <c r="BI105" s="1">
        <v>1.0</v>
      </c>
      <c r="BJ105" s="1">
        <v>1.0</v>
      </c>
      <c r="BK105" s="1">
        <v>2.0</v>
      </c>
      <c r="BL105" s="1">
        <v>5.0</v>
      </c>
      <c r="BM105" s="1">
        <v>1.0</v>
      </c>
      <c r="BN105" s="1">
        <v>5.0</v>
      </c>
      <c r="BO105" s="1">
        <v>1.0</v>
      </c>
      <c r="BP105" s="1">
        <v>3.0</v>
      </c>
      <c r="BQ105" s="1">
        <v>4.0</v>
      </c>
      <c r="BR105" s="1">
        <v>1.0</v>
      </c>
      <c r="BS105" s="1">
        <v>5.0</v>
      </c>
      <c r="BT105" s="1">
        <v>5.0</v>
      </c>
      <c r="BU105" s="1">
        <v>4.0</v>
      </c>
      <c r="BV105" s="1">
        <v>4.0</v>
      </c>
      <c r="BW105" s="1">
        <v>1.0</v>
      </c>
      <c r="BX105" s="1">
        <v>5.0</v>
      </c>
      <c r="BY105" s="1">
        <v>4.0</v>
      </c>
      <c r="BZ105" s="1">
        <v>1.0</v>
      </c>
      <c r="CA105" s="1">
        <v>2.0</v>
      </c>
      <c r="CB105" s="1">
        <v>5.0</v>
      </c>
      <c r="CC105" s="1">
        <v>1.0</v>
      </c>
      <c r="CD105" s="1">
        <v>5.0</v>
      </c>
      <c r="CE105" s="1">
        <v>1.0</v>
      </c>
      <c r="CF105" s="1">
        <v>5.0</v>
      </c>
      <c r="CG105" s="1">
        <v>1.0</v>
      </c>
      <c r="CH105" s="1">
        <v>1.0</v>
      </c>
      <c r="CI105" s="1">
        <v>5.0</v>
      </c>
      <c r="CJ105" s="1">
        <v>5.0</v>
      </c>
      <c r="CK105" s="1">
        <v>5.0</v>
      </c>
      <c r="CL105" s="1">
        <v>5.0</v>
      </c>
      <c r="CM105" s="1">
        <v>3.0</v>
      </c>
      <c r="CN105" s="1">
        <f t="shared" si="9"/>
        <v>10</v>
      </c>
      <c r="CO105" s="1">
        <f t="shared" si="10"/>
        <v>23</v>
      </c>
      <c r="CP105" s="1">
        <f t="shared" si="11"/>
        <v>17</v>
      </c>
      <c r="CQ105" s="1">
        <f t="shared" si="12"/>
        <v>7</v>
      </c>
      <c r="CR105" s="1">
        <f t="shared" si="13"/>
        <v>12</v>
      </c>
      <c r="CS105" s="1">
        <f t="shared" si="14"/>
        <v>18</v>
      </c>
      <c r="CT105" s="1">
        <f t="shared" si="15"/>
        <v>87</v>
      </c>
      <c r="CU105" s="1">
        <v>3.0</v>
      </c>
      <c r="CV105" s="1">
        <v>2.0</v>
      </c>
      <c r="CW105" s="1">
        <v>3.0</v>
      </c>
      <c r="CX105" s="1">
        <v>3.0</v>
      </c>
      <c r="CY105" s="1">
        <v>2.0</v>
      </c>
      <c r="CZ105" s="1">
        <v>3.0</v>
      </c>
      <c r="DA105" s="1">
        <v>3.0</v>
      </c>
      <c r="DB105" s="1">
        <v>3.0</v>
      </c>
      <c r="DC105" s="1">
        <v>3.0</v>
      </c>
      <c r="DD105" s="1">
        <v>2.0</v>
      </c>
      <c r="DE105" s="1">
        <v>2.0</v>
      </c>
      <c r="DF105" s="1">
        <v>2.0</v>
      </c>
      <c r="DG105" s="1">
        <v>3.0</v>
      </c>
      <c r="DH105" s="1">
        <v>3.0</v>
      </c>
      <c r="DI105" s="1">
        <v>2.0</v>
      </c>
      <c r="DJ105" s="1">
        <v>2.0</v>
      </c>
      <c r="DK105" s="1">
        <v>2.0</v>
      </c>
      <c r="DL105" s="1">
        <v>3.0</v>
      </c>
      <c r="DM105" s="1">
        <v>3.0</v>
      </c>
      <c r="DN105" s="1">
        <v>2.0</v>
      </c>
      <c r="DO105" s="1">
        <v>2.0</v>
      </c>
      <c r="DP105" s="1">
        <v>3.0</v>
      </c>
      <c r="DQ105" s="1">
        <f t="shared" si="16"/>
        <v>14</v>
      </c>
      <c r="DR105" s="1">
        <f t="shared" si="17"/>
        <v>11</v>
      </c>
      <c r="DS105" s="1">
        <f t="shared" ref="DS105:DT105" si="948">SUM(CW105+DC105+DI105)</f>
        <v>8</v>
      </c>
      <c r="DT105" s="1">
        <f t="shared" si="948"/>
        <v>7</v>
      </c>
      <c r="DU105" s="1">
        <f t="shared" si="19"/>
        <v>6</v>
      </c>
      <c r="DV105" s="1">
        <f t="shared" si="20"/>
        <v>10</v>
      </c>
      <c r="DW105" s="1">
        <f t="shared" si="21"/>
        <v>56</v>
      </c>
      <c r="DX105" s="1">
        <v>2.0</v>
      </c>
      <c r="DY105" s="1">
        <v>4.0</v>
      </c>
      <c r="DZ105" s="1">
        <v>2.0</v>
      </c>
      <c r="EA105" s="1">
        <v>2.0</v>
      </c>
      <c r="EB105" s="1">
        <v>4.0</v>
      </c>
      <c r="EC105" s="1">
        <v>4.0</v>
      </c>
      <c r="ED105" s="1">
        <v>4.0</v>
      </c>
      <c r="EE105" s="1">
        <v>4.0</v>
      </c>
      <c r="EF105" s="1">
        <v>4.0</v>
      </c>
      <c r="EG105" s="1">
        <v>2.0</v>
      </c>
      <c r="EH105" s="1">
        <v>4.0</v>
      </c>
      <c r="EI105" s="1">
        <v>4.0</v>
      </c>
      <c r="EJ105" s="1">
        <v>2.0</v>
      </c>
      <c r="EK105" s="1">
        <v>4.0</v>
      </c>
      <c r="EL105" s="1">
        <v>2.0</v>
      </c>
      <c r="EM105" s="1">
        <v>4.0</v>
      </c>
      <c r="EN105" s="1">
        <v>4.0</v>
      </c>
      <c r="EO105" s="1">
        <v>4.0</v>
      </c>
      <c r="EP105" s="1">
        <v>4.0</v>
      </c>
      <c r="EQ105" s="1">
        <v>2.0</v>
      </c>
      <c r="ER105" s="1">
        <v>4.0</v>
      </c>
      <c r="ES105" s="1">
        <v>2.0</v>
      </c>
      <c r="ET105" s="1">
        <v>5.0</v>
      </c>
      <c r="EU105" s="1">
        <v>5.0</v>
      </c>
      <c r="EV105" s="1">
        <v>2.0</v>
      </c>
      <c r="EW105" s="1">
        <v>5.0</v>
      </c>
      <c r="EX105" s="1">
        <v>2.0</v>
      </c>
      <c r="EY105" s="1">
        <v>2.0</v>
      </c>
      <c r="EZ105" s="1">
        <v>4.0</v>
      </c>
      <c r="FA105" s="1">
        <v>2.0</v>
      </c>
      <c r="FB105" s="1">
        <v>5.0</v>
      </c>
      <c r="FC105" s="1">
        <v>2.0</v>
      </c>
      <c r="FD105" s="1">
        <v>2.0</v>
      </c>
      <c r="FE105" s="1">
        <v>4.0</v>
      </c>
      <c r="FF105" s="1">
        <v>4.0</v>
      </c>
      <c r="FG105" s="1">
        <v>5.0</v>
      </c>
      <c r="FH105" s="1">
        <v>4.0</v>
      </c>
      <c r="FI105" s="1">
        <v>2.0</v>
      </c>
      <c r="FJ105" s="1">
        <v>4.0</v>
      </c>
      <c r="FK105" s="1">
        <v>4.0</v>
      </c>
      <c r="FL105" s="1">
        <v>4.0</v>
      </c>
      <c r="FM105" s="1">
        <v>5.0</v>
      </c>
      <c r="FN105" s="1">
        <v>4.0</v>
      </c>
      <c r="FO105" s="1">
        <v>4.0</v>
      </c>
      <c r="FP105" s="1">
        <f t="shared" ref="FP105:HG105" si="949">IF(FP$3="+",DX105,6-DX105)</f>
        <v>2</v>
      </c>
      <c r="FQ105" s="1">
        <f t="shared" si="949"/>
        <v>2</v>
      </c>
      <c r="FR105" s="1">
        <f t="shared" si="949"/>
        <v>2</v>
      </c>
      <c r="FS105" s="1">
        <f t="shared" si="949"/>
        <v>2</v>
      </c>
      <c r="FT105" s="1">
        <f t="shared" si="949"/>
        <v>4</v>
      </c>
      <c r="FU105" s="1">
        <f t="shared" si="949"/>
        <v>2</v>
      </c>
      <c r="FV105" s="1">
        <f t="shared" si="949"/>
        <v>4</v>
      </c>
      <c r="FW105" s="1">
        <f t="shared" si="949"/>
        <v>2</v>
      </c>
      <c r="FX105" s="1">
        <f t="shared" si="949"/>
        <v>2</v>
      </c>
      <c r="FY105" s="1">
        <f t="shared" si="949"/>
        <v>2</v>
      </c>
      <c r="FZ105" s="1">
        <f t="shared" si="949"/>
        <v>4</v>
      </c>
      <c r="GA105" s="1">
        <f t="shared" si="949"/>
        <v>2</v>
      </c>
      <c r="GB105" s="1">
        <f t="shared" si="949"/>
        <v>4</v>
      </c>
      <c r="GC105" s="1">
        <f t="shared" si="949"/>
        <v>4</v>
      </c>
      <c r="GD105" s="1">
        <f t="shared" si="949"/>
        <v>4</v>
      </c>
      <c r="GE105" s="1">
        <f t="shared" si="949"/>
        <v>2</v>
      </c>
      <c r="GF105" s="1">
        <f t="shared" si="949"/>
        <v>4</v>
      </c>
      <c r="GG105" s="1">
        <f t="shared" si="949"/>
        <v>2</v>
      </c>
      <c r="GH105" s="1">
        <f t="shared" si="949"/>
        <v>2</v>
      </c>
      <c r="GI105" s="1">
        <f t="shared" si="949"/>
        <v>2</v>
      </c>
      <c r="GJ105" s="1">
        <f t="shared" si="949"/>
        <v>4</v>
      </c>
      <c r="GK105" s="1">
        <f t="shared" si="949"/>
        <v>4</v>
      </c>
      <c r="GL105" s="1">
        <f t="shared" si="949"/>
        <v>5</v>
      </c>
      <c r="GM105" s="1">
        <f t="shared" si="949"/>
        <v>1</v>
      </c>
      <c r="GN105" s="1">
        <f t="shared" si="949"/>
        <v>4</v>
      </c>
      <c r="GO105" s="1">
        <f t="shared" si="949"/>
        <v>5</v>
      </c>
      <c r="GP105" s="1">
        <f t="shared" si="949"/>
        <v>2</v>
      </c>
      <c r="GQ105" s="1">
        <f t="shared" si="949"/>
        <v>2</v>
      </c>
      <c r="GR105" s="1">
        <f t="shared" si="949"/>
        <v>4</v>
      </c>
      <c r="GS105" s="1">
        <f t="shared" si="949"/>
        <v>4</v>
      </c>
      <c r="GT105" s="1">
        <f t="shared" si="949"/>
        <v>5</v>
      </c>
      <c r="GU105" s="1">
        <f t="shared" si="949"/>
        <v>2</v>
      </c>
      <c r="GV105" s="1">
        <f t="shared" si="949"/>
        <v>4</v>
      </c>
      <c r="GW105" s="1">
        <f t="shared" si="949"/>
        <v>4</v>
      </c>
      <c r="GX105" s="1">
        <f t="shared" si="949"/>
        <v>4</v>
      </c>
      <c r="GY105" s="1">
        <f t="shared" si="949"/>
        <v>5</v>
      </c>
      <c r="GZ105" s="1">
        <f t="shared" si="949"/>
        <v>4</v>
      </c>
      <c r="HA105" s="1">
        <f t="shared" si="949"/>
        <v>4</v>
      </c>
      <c r="HB105" s="1">
        <f t="shared" si="949"/>
        <v>4</v>
      </c>
      <c r="HC105" s="1">
        <f t="shared" si="949"/>
        <v>4</v>
      </c>
      <c r="HD105" s="1">
        <f t="shared" si="949"/>
        <v>4</v>
      </c>
      <c r="HE105" s="1">
        <f t="shared" si="949"/>
        <v>1</v>
      </c>
      <c r="HF105" s="1">
        <f t="shared" si="949"/>
        <v>4</v>
      </c>
      <c r="HG105" s="1">
        <f t="shared" si="949"/>
        <v>2</v>
      </c>
      <c r="HH105" s="1">
        <v>2.0</v>
      </c>
      <c r="HI105" s="1">
        <v>4.0</v>
      </c>
      <c r="HJ105" s="1">
        <v>2.0</v>
      </c>
      <c r="HK105" s="1">
        <v>2.0</v>
      </c>
      <c r="HL105" s="1">
        <v>4.0</v>
      </c>
      <c r="HM105" s="1">
        <v>4.0</v>
      </c>
      <c r="HN105" s="1">
        <v>4.0</v>
      </c>
      <c r="HO105" s="1">
        <v>4.0</v>
      </c>
      <c r="HP105" s="1">
        <v>4.0</v>
      </c>
      <c r="HQ105" s="1">
        <v>2.0</v>
      </c>
      <c r="HR105" s="1">
        <v>4.0</v>
      </c>
      <c r="HS105" s="1">
        <v>4.0</v>
      </c>
      <c r="HT105" s="1">
        <v>2.0</v>
      </c>
      <c r="HU105" s="1">
        <v>4.0</v>
      </c>
      <c r="HV105" s="1">
        <v>2.0</v>
      </c>
      <c r="HW105" s="1">
        <v>4.0</v>
      </c>
      <c r="HX105" s="1">
        <v>4.0</v>
      </c>
      <c r="HY105" s="1">
        <v>4.0</v>
      </c>
      <c r="HZ105" s="1">
        <v>4.0</v>
      </c>
      <c r="IA105" s="1">
        <v>2.0</v>
      </c>
      <c r="IB105" s="1">
        <v>4.0</v>
      </c>
      <c r="IC105" s="1">
        <v>2.0</v>
      </c>
      <c r="ID105" s="1">
        <v>5.0</v>
      </c>
      <c r="IE105" s="1">
        <v>5.0</v>
      </c>
      <c r="IF105" s="1">
        <v>2.0</v>
      </c>
      <c r="IG105" s="1">
        <v>5.0</v>
      </c>
      <c r="IH105" s="1">
        <v>2.0</v>
      </c>
      <c r="II105" s="1">
        <v>2.0</v>
      </c>
      <c r="IJ105" s="1">
        <v>4.0</v>
      </c>
      <c r="IK105" s="1">
        <v>2.0</v>
      </c>
      <c r="IL105" s="1">
        <v>5.0</v>
      </c>
      <c r="IM105" s="1">
        <v>2.0</v>
      </c>
      <c r="IN105" s="1">
        <v>2.0</v>
      </c>
      <c r="IO105" s="1">
        <v>4.0</v>
      </c>
      <c r="IP105" s="1">
        <v>4.0</v>
      </c>
      <c r="IQ105" s="1">
        <v>5.0</v>
      </c>
      <c r="IR105" s="1">
        <v>4.0</v>
      </c>
      <c r="IS105" s="1">
        <v>2.0</v>
      </c>
      <c r="IT105" s="1">
        <v>4.0</v>
      </c>
      <c r="IU105" s="1">
        <v>4.0</v>
      </c>
      <c r="IV105" s="1">
        <v>4.0</v>
      </c>
      <c r="IW105" s="1">
        <v>5.0</v>
      </c>
      <c r="IX105" s="1">
        <v>4.0</v>
      </c>
      <c r="IY105" s="1">
        <v>4.0</v>
      </c>
      <c r="IZ105" s="1">
        <f t="shared" ref="IZ105:KQ105" si="950">IF(IZ$3="+",HH105,6-HH105)</f>
        <v>2</v>
      </c>
      <c r="JA105" s="1">
        <f t="shared" si="950"/>
        <v>2</v>
      </c>
      <c r="JB105" s="1">
        <f t="shared" si="950"/>
        <v>2</v>
      </c>
      <c r="JC105" s="1">
        <f t="shared" si="950"/>
        <v>2</v>
      </c>
      <c r="JD105" s="1">
        <f t="shared" si="950"/>
        <v>4</v>
      </c>
      <c r="JE105" s="1">
        <f t="shared" si="950"/>
        <v>2</v>
      </c>
      <c r="JF105" s="1">
        <f t="shared" si="950"/>
        <v>4</v>
      </c>
      <c r="JG105" s="1">
        <f t="shared" si="950"/>
        <v>2</v>
      </c>
      <c r="JH105" s="1">
        <f t="shared" si="950"/>
        <v>2</v>
      </c>
      <c r="JI105" s="1">
        <f t="shared" si="950"/>
        <v>2</v>
      </c>
      <c r="JJ105" s="1">
        <f t="shared" si="950"/>
        <v>4</v>
      </c>
      <c r="JK105" s="1">
        <f t="shared" si="950"/>
        <v>2</v>
      </c>
      <c r="JL105" s="1">
        <f t="shared" si="950"/>
        <v>4</v>
      </c>
      <c r="JM105" s="1">
        <f t="shared" si="950"/>
        <v>4</v>
      </c>
      <c r="JN105" s="1">
        <f t="shared" si="950"/>
        <v>2</v>
      </c>
      <c r="JO105" s="1">
        <f t="shared" si="950"/>
        <v>2</v>
      </c>
      <c r="JP105" s="1">
        <f t="shared" si="950"/>
        <v>4</v>
      </c>
      <c r="JQ105" s="1">
        <f t="shared" si="950"/>
        <v>2</v>
      </c>
      <c r="JR105" s="1">
        <f t="shared" si="950"/>
        <v>2</v>
      </c>
      <c r="JS105" s="1">
        <f t="shared" si="950"/>
        <v>2</v>
      </c>
      <c r="JT105" s="1">
        <f t="shared" si="950"/>
        <v>4</v>
      </c>
      <c r="JU105" s="1">
        <f t="shared" si="950"/>
        <v>4</v>
      </c>
      <c r="JV105" s="1">
        <f t="shared" si="950"/>
        <v>5</v>
      </c>
      <c r="JW105" s="1">
        <f t="shared" si="950"/>
        <v>5</v>
      </c>
      <c r="JX105" s="1">
        <f t="shared" si="950"/>
        <v>4</v>
      </c>
      <c r="JY105" s="1">
        <f t="shared" si="950"/>
        <v>5</v>
      </c>
      <c r="JZ105" s="1">
        <f t="shared" si="950"/>
        <v>4</v>
      </c>
      <c r="KA105" s="1">
        <f t="shared" si="950"/>
        <v>2</v>
      </c>
      <c r="KB105" s="1">
        <f t="shared" si="950"/>
        <v>4</v>
      </c>
      <c r="KC105" s="1">
        <f t="shared" si="950"/>
        <v>2</v>
      </c>
      <c r="KD105" s="1">
        <f t="shared" si="950"/>
        <v>5</v>
      </c>
      <c r="KE105" s="1">
        <f t="shared" si="950"/>
        <v>2</v>
      </c>
      <c r="KF105" s="1">
        <f t="shared" si="950"/>
        <v>4</v>
      </c>
      <c r="KG105" s="1">
        <f t="shared" si="950"/>
        <v>4</v>
      </c>
      <c r="KH105" s="1">
        <f t="shared" si="950"/>
        <v>2</v>
      </c>
      <c r="KI105" s="1">
        <f t="shared" si="950"/>
        <v>5</v>
      </c>
      <c r="KJ105" s="1">
        <f t="shared" si="950"/>
        <v>4</v>
      </c>
      <c r="KK105" s="1">
        <f t="shared" si="950"/>
        <v>2</v>
      </c>
      <c r="KL105" s="1">
        <f t="shared" si="950"/>
        <v>4</v>
      </c>
      <c r="KM105" s="1">
        <f t="shared" si="950"/>
        <v>4</v>
      </c>
      <c r="KN105" s="1">
        <f t="shared" si="950"/>
        <v>4</v>
      </c>
      <c r="KO105" s="1">
        <f t="shared" si="950"/>
        <v>1</v>
      </c>
      <c r="KP105" s="1">
        <f t="shared" si="950"/>
        <v>4</v>
      </c>
      <c r="KQ105" s="1">
        <f t="shared" si="950"/>
        <v>2</v>
      </c>
      <c r="KR105" s="1">
        <f t="shared" si="24"/>
        <v>140</v>
      </c>
      <c r="KS105" s="1">
        <f t="shared" si="25"/>
        <v>22</v>
      </c>
      <c r="KT105" s="1">
        <f t="shared" si="26"/>
        <v>29</v>
      </c>
      <c r="KU105" s="1">
        <f t="shared" si="27"/>
        <v>27</v>
      </c>
      <c r="KV105" s="1">
        <f t="shared" si="28"/>
        <v>27</v>
      </c>
      <c r="KW105" s="1">
        <f t="shared" si="29"/>
        <v>35</v>
      </c>
      <c r="KX105" s="1">
        <v>4.0</v>
      </c>
      <c r="KY105" s="1">
        <v>2.0</v>
      </c>
      <c r="KZ105" s="1">
        <v>4.0</v>
      </c>
      <c r="LA105" s="1">
        <v>2.0</v>
      </c>
      <c r="LB105" s="1">
        <v>2.0</v>
      </c>
      <c r="LC105" s="1">
        <v>4.0</v>
      </c>
      <c r="LD105" s="1">
        <v>4.0</v>
      </c>
      <c r="LE105" s="1">
        <v>2.0</v>
      </c>
      <c r="LF105" s="1">
        <v>2.0</v>
      </c>
      <c r="LG105" s="1">
        <v>4.0</v>
      </c>
      <c r="LH105" s="1">
        <v>4.0</v>
      </c>
      <c r="LI105" s="1">
        <v>3.0</v>
      </c>
      <c r="LJ105" s="1">
        <v>2.0</v>
      </c>
      <c r="LK105" s="1">
        <v>4.0</v>
      </c>
      <c r="LL105" s="1">
        <v>4.0</v>
      </c>
      <c r="LM105" s="1">
        <v>4.0</v>
      </c>
      <c r="LN105" s="1">
        <v>4.0</v>
      </c>
      <c r="LO105" s="1">
        <v>5.0</v>
      </c>
      <c r="LP105" s="1">
        <v>2.0</v>
      </c>
      <c r="LQ105" s="1">
        <v>4.0</v>
      </c>
      <c r="LR105" s="1">
        <v>4.0</v>
      </c>
      <c r="LS105" s="1">
        <v>4.0</v>
      </c>
      <c r="LT105" s="1">
        <v>4.0</v>
      </c>
      <c r="LU105" s="1">
        <v>4.0</v>
      </c>
      <c r="LV105" s="1">
        <v>3.0</v>
      </c>
      <c r="LW105" s="1">
        <v>4.0</v>
      </c>
      <c r="LX105" s="1">
        <v>4.0</v>
      </c>
      <c r="LY105" s="1">
        <v>4.0</v>
      </c>
      <c r="LZ105" s="1">
        <v>4.0</v>
      </c>
      <c r="MA105" s="1">
        <f t="shared" si="557"/>
        <v>4</v>
      </c>
      <c r="MB105" s="1">
        <f t="shared" ref="MB105:NC105" si="951">IF(MB$3="+",KY105,6-KY105)</f>
        <v>4</v>
      </c>
      <c r="MC105" s="1">
        <f t="shared" si="951"/>
        <v>4</v>
      </c>
      <c r="MD105" s="1">
        <f t="shared" si="951"/>
        <v>4</v>
      </c>
      <c r="ME105" s="1">
        <f t="shared" si="951"/>
        <v>4</v>
      </c>
      <c r="MF105" s="1">
        <f t="shared" si="951"/>
        <v>4</v>
      </c>
      <c r="MG105" s="1">
        <f t="shared" si="951"/>
        <v>4</v>
      </c>
      <c r="MH105" s="1">
        <f t="shared" si="951"/>
        <v>4</v>
      </c>
      <c r="MI105" s="1">
        <f t="shared" si="951"/>
        <v>4</v>
      </c>
      <c r="MJ105" s="1">
        <f t="shared" si="951"/>
        <v>4</v>
      </c>
      <c r="MK105" s="1">
        <f t="shared" si="951"/>
        <v>4</v>
      </c>
      <c r="ML105" s="1">
        <f t="shared" si="951"/>
        <v>3</v>
      </c>
      <c r="MM105" s="1">
        <f t="shared" si="951"/>
        <v>4</v>
      </c>
      <c r="MN105" s="1">
        <f t="shared" si="951"/>
        <v>4</v>
      </c>
      <c r="MO105" s="1">
        <f t="shared" si="951"/>
        <v>4</v>
      </c>
      <c r="MP105" s="1">
        <f t="shared" si="951"/>
        <v>4</v>
      </c>
      <c r="MQ105" s="1">
        <f t="shared" si="951"/>
        <v>4</v>
      </c>
      <c r="MR105" s="1">
        <f t="shared" si="951"/>
        <v>5</v>
      </c>
      <c r="MS105" s="1">
        <f t="shared" si="951"/>
        <v>4</v>
      </c>
      <c r="MT105" s="1">
        <f t="shared" si="951"/>
        <v>4</v>
      </c>
      <c r="MU105" s="1">
        <f t="shared" si="951"/>
        <v>4</v>
      </c>
      <c r="MV105" s="1">
        <f t="shared" si="951"/>
        <v>2</v>
      </c>
      <c r="MW105" s="1">
        <f t="shared" si="951"/>
        <v>2</v>
      </c>
      <c r="MX105" s="1">
        <f t="shared" si="951"/>
        <v>4</v>
      </c>
      <c r="MY105" s="1">
        <f t="shared" si="951"/>
        <v>3</v>
      </c>
      <c r="MZ105" s="1">
        <f t="shared" si="951"/>
        <v>2</v>
      </c>
      <c r="NA105" s="1">
        <f t="shared" si="951"/>
        <v>4</v>
      </c>
      <c r="NB105" s="1">
        <f t="shared" si="951"/>
        <v>4</v>
      </c>
      <c r="NC105" s="1">
        <f t="shared" si="951"/>
        <v>4</v>
      </c>
      <c r="ND105" s="1">
        <f t="shared" si="31"/>
        <v>16</v>
      </c>
      <c r="NE105" s="1">
        <f t="shared" si="32"/>
        <v>16</v>
      </c>
      <c r="NF105" s="1">
        <f t="shared" si="33"/>
        <v>23</v>
      </c>
      <c r="NG105" s="1">
        <f t="shared" si="34"/>
        <v>20</v>
      </c>
      <c r="NH105" s="1">
        <f t="shared" si="35"/>
        <v>14</v>
      </c>
      <c r="NI105" s="1">
        <f t="shared" si="36"/>
        <v>20</v>
      </c>
      <c r="NJ105" s="1">
        <f t="shared" si="70"/>
        <v>109</v>
      </c>
      <c r="NK105" s="1">
        <v>3.0</v>
      </c>
      <c r="NL105" s="1">
        <v>3.0</v>
      </c>
      <c r="NM105" s="1">
        <v>2.0</v>
      </c>
      <c r="NN105" s="1">
        <v>2.0</v>
      </c>
      <c r="NO105" s="1">
        <v>2.0</v>
      </c>
      <c r="NP105" s="1">
        <v>2.0</v>
      </c>
      <c r="NQ105" s="1">
        <v>2.0</v>
      </c>
      <c r="NR105" s="1">
        <v>2.0</v>
      </c>
      <c r="NS105" s="1">
        <v>2.0</v>
      </c>
      <c r="NT105" s="1">
        <v>2.0</v>
      </c>
      <c r="NU105" s="1">
        <v>3.0</v>
      </c>
      <c r="NV105" s="1">
        <v>4.0</v>
      </c>
      <c r="NW105" s="1">
        <v>2.0</v>
      </c>
      <c r="NX105" s="1">
        <v>3.0</v>
      </c>
      <c r="NY105" s="1">
        <v>3.0</v>
      </c>
      <c r="NZ105" s="1">
        <v>2.0</v>
      </c>
      <c r="OA105" s="1">
        <v>2.0</v>
      </c>
      <c r="OB105" s="1">
        <v>2.0</v>
      </c>
      <c r="OC105" s="1">
        <v>3.0</v>
      </c>
      <c r="OD105" s="1">
        <v>2.0</v>
      </c>
      <c r="OE105" s="1">
        <v>2.0</v>
      </c>
      <c r="OF105" s="1">
        <f t="shared" si="37"/>
        <v>12</v>
      </c>
      <c r="OG105" s="1">
        <f t="shared" si="38"/>
        <v>30</v>
      </c>
      <c r="OH105" s="1">
        <f t="shared" si="39"/>
        <v>42</v>
      </c>
      <c r="OI105" s="1">
        <v>2.0</v>
      </c>
      <c r="OJ105" s="1">
        <v>4.0</v>
      </c>
      <c r="OK105" s="1">
        <v>4.0</v>
      </c>
      <c r="OL105" s="1">
        <v>4.0</v>
      </c>
      <c r="OM105" s="1">
        <v>4.0</v>
      </c>
      <c r="ON105" s="1">
        <v>2.0</v>
      </c>
      <c r="OO105" s="1">
        <v>4.0</v>
      </c>
      <c r="OP105" s="1">
        <v>4.0</v>
      </c>
      <c r="OQ105" s="1">
        <v>2.0</v>
      </c>
      <c r="OR105" s="1">
        <v>4.0</v>
      </c>
      <c r="OS105" s="1">
        <v>4.0</v>
      </c>
      <c r="OT105" s="1">
        <v>4.0</v>
      </c>
      <c r="OU105" s="1">
        <v>4.0</v>
      </c>
      <c r="OV105" s="1">
        <v>2.0</v>
      </c>
      <c r="OW105" s="1">
        <v>2.0</v>
      </c>
      <c r="OX105" s="1">
        <v>4.0</v>
      </c>
      <c r="OY105" s="1">
        <v>4.0</v>
      </c>
      <c r="OZ105" s="1">
        <v>4.0</v>
      </c>
      <c r="PA105" s="1">
        <v>4.0</v>
      </c>
      <c r="PB105" s="1">
        <v>4.0</v>
      </c>
      <c r="PC105" s="1">
        <v>4.0</v>
      </c>
      <c r="PD105" s="1">
        <v>4.0</v>
      </c>
      <c r="PE105" s="1">
        <v>4.0</v>
      </c>
      <c r="PF105" s="1">
        <v>4.0</v>
      </c>
      <c r="PG105" s="1">
        <v>4.0</v>
      </c>
      <c r="PH105" s="1">
        <v>4.0</v>
      </c>
      <c r="PI105" s="1">
        <v>4.0</v>
      </c>
      <c r="PJ105" s="1">
        <v>4.0</v>
      </c>
      <c r="PK105" s="1">
        <v>4.0</v>
      </c>
      <c r="PL105" s="1">
        <f t="shared" ref="PL105:QN105" si="952">IF(PL$3="+",OI105,6-OI105)</f>
        <v>4</v>
      </c>
      <c r="PM105" s="1">
        <f t="shared" si="952"/>
        <v>4</v>
      </c>
      <c r="PN105" s="1">
        <f t="shared" si="952"/>
        <v>4</v>
      </c>
      <c r="PO105" s="1">
        <f t="shared" si="952"/>
        <v>4</v>
      </c>
      <c r="PP105" s="1">
        <f t="shared" si="952"/>
        <v>4</v>
      </c>
      <c r="PQ105" s="1">
        <f t="shared" si="952"/>
        <v>4</v>
      </c>
      <c r="PR105" s="1">
        <f t="shared" si="952"/>
        <v>4</v>
      </c>
      <c r="PS105" s="1">
        <f t="shared" si="952"/>
        <v>4</v>
      </c>
      <c r="PT105" s="1">
        <f t="shared" si="952"/>
        <v>4</v>
      </c>
      <c r="PU105" s="1">
        <f t="shared" si="952"/>
        <v>2</v>
      </c>
      <c r="PV105" s="1">
        <f t="shared" si="952"/>
        <v>2</v>
      </c>
      <c r="PW105" s="1">
        <f t="shared" si="952"/>
        <v>2</v>
      </c>
      <c r="PX105" s="1">
        <f t="shared" si="952"/>
        <v>2</v>
      </c>
      <c r="PY105" s="1">
        <f t="shared" si="952"/>
        <v>4</v>
      </c>
      <c r="PZ105" s="1">
        <f t="shared" si="952"/>
        <v>2</v>
      </c>
      <c r="QA105" s="1">
        <f t="shared" si="952"/>
        <v>4</v>
      </c>
      <c r="QB105" s="1">
        <f t="shared" si="952"/>
        <v>4</v>
      </c>
      <c r="QC105" s="1">
        <f t="shared" si="952"/>
        <v>2</v>
      </c>
      <c r="QD105" s="1">
        <f t="shared" si="952"/>
        <v>4</v>
      </c>
      <c r="QE105" s="1">
        <f t="shared" si="952"/>
        <v>2</v>
      </c>
      <c r="QF105" s="1">
        <f t="shared" si="952"/>
        <v>4</v>
      </c>
      <c r="QG105" s="1">
        <f t="shared" si="952"/>
        <v>2</v>
      </c>
      <c r="QH105" s="1">
        <f t="shared" si="952"/>
        <v>4</v>
      </c>
      <c r="QI105" s="1">
        <f t="shared" si="952"/>
        <v>4</v>
      </c>
      <c r="QJ105" s="1">
        <f t="shared" si="952"/>
        <v>4</v>
      </c>
      <c r="QK105" s="1">
        <f t="shared" si="952"/>
        <v>2</v>
      </c>
      <c r="QL105" s="1">
        <f t="shared" si="952"/>
        <v>4</v>
      </c>
      <c r="QM105" s="1">
        <f t="shared" si="952"/>
        <v>4</v>
      </c>
      <c r="QN105" s="1">
        <f t="shared" si="952"/>
        <v>2</v>
      </c>
      <c r="QO105" s="1">
        <f t="shared" si="41"/>
        <v>96</v>
      </c>
      <c r="QP105" s="1">
        <f t="shared" si="42"/>
        <v>44</v>
      </c>
      <c r="QQ105" s="1">
        <f t="shared" si="43"/>
        <v>52</v>
      </c>
      <c r="QR105" s="1">
        <v>3.0</v>
      </c>
      <c r="QS105" s="1">
        <v>3.0</v>
      </c>
      <c r="QT105" s="1">
        <v>3.0</v>
      </c>
      <c r="QU105" s="1">
        <v>2.0</v>
      </c>
      <c r="QV105" s="1">
        <v>3.0</v>
      </c>
      <c r="QW105" s="1">
        <v>2.0</v>
      </c>
      <c r="QX105" s="1">
        <v>3.0</v>
      </c>
      <c r="QY105" s="1">
        <v>3.0</v>
      </c>
      <c r="QZ105" s="1">
        <v>3.0</v>
      </c>
      <c r="RA105" s="1">
        <v>2.0</v>
      </c>
      <c r="RB105" s="1">
        <v>3.0</v>
      </c>
      <c r="RC105" s="1">
        <v>3.0</v>
      </c>
      <c r="RD105" s="1">
        <v>3.0</v>
      </c>
      <c r="RE105" s="1">
        <v>3.0</v>
      </c>
      <c r="RF105" s="1">
        <v>2.0</v>
      </c>
      <c r="RG105" s="1">
        <v>3.0</v>
      </c>
      <c r="RH105" s="1">
        <v>2.0</v>
      </c>
      <c r="RI105" s="1">
        <v>2.0</v>
      </c>
      <c r="RJ105" s="1">
        <v>2.0</v>
      </c>
      <c r="RK105" s="1">
        <v>3.0</v>
      </c>
      <c r="RL105" s="1">
        <v>4.0</v>
      </c>
      <c r="RM105" s="1">
        <v>3.0</v>
      </c>
      <c r="RN105" s="1">
        <v>3.0</v>
      </c>
      <c r="RO105" s="1">
        <v>3.0</v>
      </c>
      <c r="RP105" s="1">
        <v>3.0</v>
      </c>
      <c r="RQ105" s="1">
        <v>2.0</v>
      </c>
      <c r="RR105" s="1">
        <v>3.0</v>
      </c>
      <c r="RS105" s="1">
        <v>3.0</v>
      </c>
      <c r="RT105" s="1">
        <v>3.0</v>
      </c>
      <c r="RU105" s="1">
        <v>2.0</v>
      </c>
      <c r="RV105" s="1">
        <v>3.0</v>
      </c>
      <c r="RW105" s="1">
        <v>3.0</v>
      </c>
      <c r="RX105" s="1">
        <v>2.0</v>
      </c>
      <c r="RY105" s="1">
        <v>3.0</v>
      </c>
      <c r="RZ105" s="1">
        <v>3.0</v>
      </c>
      <c r="SA105" s="1">
        <v>2.0</v>
      </c>
      <c r="SB105" s="1">
        <v>3.0</v>
      </c>
      <c r="SC105" s="1">
        <v>3.0</v>
      </c>
      <c r="SD105" s="1">
        <v>3.0</v>
      </c>
      <c r="SE105" s="1">
        <v>3.0</v>
      </c>
      <c r="SF105" s="1">
        <v>3.0</v>
      </c>
      <c r="SG105" s="1">
        <f t="shared" ref="SG105:TU105" si="953">IF(SG$3="+",QR105,5-QR105)</f>
        <v>3</v>
      </c>
      <c r="SH105" s="1">
        <f t="shared" si="953"/>
        <v>3</v>
      </c>
      <c r="SI105" s="1">
        <f t="shared" si="953"/>
        <v>2</v>
      </c>
      <c r="SJ105" s="1">
        <f t="shared" si="953"/>
        <v>2</v>
      </c>
      <c r="SK105" s="1">
        <f t="shared" si="953"/>
        <v>3</v>
      </c>
      <c r="SL105" s="1">
        <f t="shared" si="953"/>
        <v>3</v>
      </c>
      <c r="SM105" s="1">
        <f t="shared" si="953"/>
        <v>3</v>
      </c>
      <c r="SN105" s="1">
        <f t="shared" si="953"/>
        <v>2</v>
      </c>
      <c r="SO105" s="1">
        <f t="shared" si="953"/>
        <v>2</v>
      </c>
      <c r="SP105" s="1">
        <f t="shared" si="953"/>
        <v>3</v>
      </c>
      <c r="SQ105" s="1">
        <f t="shared" si="953"/>
        <v>3</v>
      </c>
      <c r="SR105" s="1">
        <f t="shared" si="953"/>
        <v>2</v>
      </c>
      <c r="SS105" s="1">
        <f t="shared" si="953"/>
        <v>3</v>
      </c>
      <c r="ST105" s="1">
        <f t="shared" si="953"/>
        <v>3</v>
      </c>
      <c r="SU105" s="1">
        <f t="shared" si="953"/>
        <v>3</v>
      </c>
      <c r="SV105" s="1">
        <f t="shared" si="953"/>
        <v>3</v>
      </c>
      <c r="SW105" s="1">
        <f t="shared" si="953"/>
        <v>3</v>
      </c>
      <c r="SX105" s="1">
        <f t="shared" si="953"/>
        <v>3</v>
      </c>
      <c r="SY105" s="1">
        <f t="shared" si="953"/>
        <v>3</v>
      </c>
      <c r="SZ105" s="1">
        <f t="shared" si="953"/>
        <v>2</v>
      </c>
      <c r="TA105" s="1">
        <f t="shared" si="953"/>
        <v>1</v>
      </c>
      <c r="TB105" s="1">
        <f t="shared" si="953"/>
        <v>3</v>
      </c>
      <c r="TC105" s="1">
        <f t="shared" si="953"/>
        <v>2</v>
      </c>
      <c r="TD105" s="1">
        <f t="shared" si="953"/>
        <v>3</v>
      </c>
      <c r="TE105" s="1">
        <f t="shared" si="953"/>
        <v>3</v>
      </c>
      <c r="TF105" s="1">
        <f t="shared" si="953"/>
        <v>3</v>
      </c>
      <c r="TG105" s="1">
        <f t="shared" si="953"/>
        <v>2</v>
      </c>
      <c r="TH105" s="1">
        <f t="shared" si="953"/>
        <v>3</v>
      </c>
      <c r="TI105" s="1">
        <f t="shared" si="953"/>
        <v>3</v>
      </c>
      <c r="TJ105" s="1">
        <f t="shared" si="953"/>
        <v>3</v>
      </c>
      <c r="TK105" s="1">
        <f t="shared" si="953"/>
        <v>2</v>
      </c>
      <c r="TL105" s="1">
        <f t="shared" si="953"/>
        <v>3</v>
      </c>
      <c r="TM105" s="1">
        <f t="shared" si="953"/>
        <v>3</v>
      </c>
      <c r="TN105" s="1">
        <f t="shared" si="953"/>
        <v>3</v>
      </c>
      <c r="TO105" s="1">
        <f t="shared" si="953"/>
        <v>2</v>
      </c>
      <c r="TP105" s="1">
        <f t="shared" si="953"/>
        <v>2</v>
      </c>
      <c r="TQ105" s="1">
        <f t="shared" si="953"/>
        <v>2</v>
      </c>
      <c r="TR105" s="1">
        <f t="shared" si="953"/>
        <v>3</v>
      </c>
      <c r="TS105" s="1">
        <f t="shared" si="953"/>
        <v>3</v>
      </c>
      <c r="TT105" s="1">
        <f t="shared" si="953"/>
        <v>3</v>
      </c>
      <c r="TU105" s="1">
        <f t="shared" si="953"/>
        <v>2</v>
      </c>
      <c r="TV105" s="1">
        <f t="shared" si="45"/>
        <v>83</v>
      </c>
      <c r="TW105" s="1">
        <f t="shared" si="46"/>
        <v>19</v>
      </c>
      <c r="TX105" s="1">
        <f t="shared" si="47"/>
        <v>6</v>
      </c>
      <c r="TY105" s="1">
        <f t="shared" si="48"/>
        <v>7</v>
      </c>
      <c r="TZ105" s="1">
        <f t="shared" si="49"/>
        <v>6</v>
      </c>
      <c r="UA105" s="1">
        <f t="shared" si="50"/>
        <v>36</v>
      </c>
      <c r="UB105" s="1">
        <f t="shared" si="51"/>
        <v>9</v>
      </c>
      <c r="UC105" s="1">
        <f t="shared" si="52"/>
        <v>6</v>
      </c>
      <c r="UD105" s="1">
        <f t="shared" si="53"/>
        <v>6</v>
      </c>
      <c r="UE105" s="1">
        <f t="shared" si="54"/>
        <v>6</v>
      </c>
      <c r="UF105" s="1">
        <f t="shared" ref="UF105:UG105" si="954">TS105</f>
        <v>3</v>
      </c>
      <c r="UG105" s="1">
        <f t="shared" si="954"/>
        <v>3</v>
      </c>
      <c r="UH105" s="1">
        <f t="shared" si="56"/>
        <v>16</v>
      </c>
      <c r="UI105" s="1">
        <f t="shared" si="57"/>
        <v>2</v>
      </c>
      <c r="UJ105" s="1">
        <f t="shared" si="58"/>
        <v>6</v>
      </c>
      <c r="UK105" s="1">
        <f t="shared" si="59"/>
        <v>8</v>
      </c>
      <c r="UL105" s="1">
        <f t="shared" si="60"/>
        <v>12</v>
      </c>
      <c r="UM105" s="1">
        <f t="shared" si="61"/>
        <v>4</v>
      </c>
      <c r="UN105" s="1">
        <f t="shared" si="62"/>
        <v>5</v>
      </c>
      <c r="UO105" s="1">
        <f t="shared" si="63"/>
        <v>3</v>
      </c>
      <c r="UP105" s="6">
        <v>1.0</v>
      </c>
      <c r="UQ105" s="6">
        <v>1.0</v>
      </c>
      <c r="UR105" s="6">
        <v>1.0</v>
      </c>
      <c r="US105" s="6">
        <v>1.0</v>
      </c>
      <c r="UT105" s="6">
        <v>1.0</v>
      </c>
      <c r="UU105" s="6">
        <v>1.0</v>
      </c>
      <c r="UV105" s="6">
        <v>1.0</v>
      </c>
      <c r="UW105" s="6">
        <v>1.0</v>
      </c>
      <c r="UX105" s="6">
        <v>1.0</v>
      </c>
      <c r="UY105" s="6">
        <v>1.0</v>
      </c>
      <c r="UZ105" s="6">
        <v>1.0</v>
      </c>
      <c r="VA105" s="6">
        <v>1.0</v>
      </c>
      <c r="VB105" s="6">
        <v>1.0</v>
      </c>
      <c r="VC105" s="6">
        <v>1.0</v>
      </c>
      <c r="VD105" s="6">
        <v>2.0</v>
      </c>
      <c r="VE105" s="6">
        <v>1.0</v>
      </c>
      <c r="VF105" s="6">
        <v>1.0</v>
      </c>
      <c r="VG105" s="6">
        <v>2.0</v>
      </c>
      <c r="VH105" s="6">
        <v>1.0</v>
      </c>
      <c r="VI105" s="6">
        <v>2.0</v>
      </c>
      <c r="VJ105" s="6">
        <v>1.0</v>
      </c>
      <c r="VK105" s="6">
        <v>2.0</v>
      </c>
      <c r="VL105" s="6">
        <v>2.0</v>
      </c>
      <c r="VM105" s="6">
        <v>1.0</v>
      </c>
      <c r="VN105" s="6">
        <v>1.0</v>
      </c>
      <c r="VO105" s="6"/>
      <c r="VP105" s="6">
        <v>1.0</v>
      </c>
      <c r="VQ105" s="6">
        <v>1.0</v>
      </c>
      <c r="VR105" s="6">
        <v>1.0</v>
      </c>
      <c r="VS105" s="6">
        <v>1.0</v>
      </c>
      <c r="VT105" s="6">
        <v>1.0</v>
      </c>
      <c r="VU105" s="6">
        <v>1.0</v>
      </c>
      <c r="VV105" s="6">
        <v>1.0</v>
      </c>
      <c r="VW105" s="6">
        <v>1.0</v>
      </c>
      <c r="VX105" s="6">
        <v>2.0</v>
      </c>
      <c r="VY105" s="6">
        <v>1.0</v>
      </c>
      <c r="VZ105" s="6" t="s">
        <v>1212</v>
      </c>
      <c r="WA105" s="9">
        <v>25.0</v>
      </c>
      <c r="WB105" s="1">
        <v>1.0</v>
      </c>
      <c r="WC105" s="1">
        <v>2.0</v>
      </c>
      <c r="WD105" s="1">
        <v>2.0</v>
      </c>
      <c r="WE105" s="1">
        <v>2.0</v>
      </c>
      <c r="WF105" s="1">
        <v>1.0</v>
      </c>
      <c r="WG105" s="1">
        <v>2.0</v>
      </c>
      <c r="WH105" s="1">
        <v>1.0</v>
      </c>
      <c r="WI105" s="1">
        <v>2.0</v>
      </c>
      <c r="WJ105" s="1">
        <v>2.0</v>
      </c>
      <c r="WK105" s="1">
        <v>2.0</v>
      </c>
      <c r="WL105" s="1">
        <v>1.0</v>
      </c>
      <c r="WM105" s="1">
        <v>2.0</v>
      </c>
      <c r="WN105" s="1">
        <v>1.0</v>
      </c>
      <c r="WO105" s="1">
        <v>2.0</v>
      </c>
      <c r="WP105" s="1">
        <v>2.0</v>
      </c>
      <c r="WQ105" s="1">
        <f t="shared" ref="WQ105:XE105" si="955">IF(WQ$3="+",WB105,3-WB105)</f>
        <v>2</v>
      </c>
      <c r="WR105" s="1">
        <f t="shared" si="955"/>
        <v>2</v>
      </c>
      <c r="WS105" s="1">
        <f t="shared" si="955"/>
        <v>2</v>
      </c>
      <c r="WT105" s="1">
        <f t="shared" si="955"/>
        <v>2</v>
      </c>
      <c r="WU105" s="1">
        <f t="shared" si="955"/>
        <v>2</v>
      </c>
      <c r="WV105" s="1">
        <f t="shared" si="955"/>
        <v>2</v>
      </c>
      <c r="WW105" s="1">
        <f t="shared" si="955"/>
        <v>2</v>
      </c>
      <c r="WX105" s="1">
        <f t="shared" si="955"/>
        <v>2</v>
      </c>
      <c r="WY105" s="1">
        <f t="shared" si="955"/>
        <v>2</v>
      </c>
      <c r="WZ105" s="1">
        <f t="shared" si="955"/>
        <v>2</v>
      </c>
      <c r="XA105" s="1">
        <f t="shared" si="955"/>
        <v>2</v>
      </c>
      <c r="XB105" s="1">
        <f t="shared" si="955"/>
        <v>2</v>
      </c>
      <c r="XC105" s="1">
        <f t="shared" si="955"/>
        <v>2</v>
      </c>
      <c r="XD105" s="1">
        <f t="shared" si="955"/>
        <v>2</v>
      </c>
      <c r="XE105" s="1">
        <f t="shared" si="955"/>
        <v>2</v>
      </c>
      <c r="XF105" s="1">
        <f t="shared" si="65"/>
        <v>30</v>
      </c>
      <c r="XG105" s="1">
        <v>3.0</v>
      </c>
      <c r="XH105" s="9"/>
      <c r="XI105" s="9"/>
    </row>
    <row r="106" ht="15.0" customHeight="1">
      <c r="A106" s="1" t="s">
        <v>564</v>
      </c>
      <c r="B106" s="1" t="s">
        <v>553</v>
      </c>
      <c r="C106" s="1" t="s">
        <v>1213</v>
      </c>
      <c r="D106" s="1"/>
      <c r="E106" s="1" t="s">
        <v>1214</v>
      </c>
      <c r="F106" s="1" t="s">
        <v>1215</v>
      </c>
      <c r="G106" s="1" t="s">
        <v>1216</v>
      </c>
      <c r="H106" s="1" t="s">
        <v>1217</v>
      </c>
      <c r="I106" s="1">
        <v>2.0</v>
      </c>
      <c r="J106" s="1">
        <v>1.9500903E7</v>
      </c>
      <c r="K106" s="1">
        <v>66.0</v>
      </c>
      <c r="L106" s="1">
        <v>2.0170223E7</v>
      </c>
      <c r="M106" s="1">
        <v>1.0</v>
      </c>
      <c r="N106" s="1">
        <v>2.0</v>
      </c>
      <c r="O106" s="1">
        <v>2.0</v>
      </c>
      <c r="P106" s="1"/>
      <c r="Q106" s="1">
        <v>2.0</v>
      </c>
      <c r="R106" s="1"/>
      <c r="S106" s="1">
        <v>3.0</v>
      </c>
      <c r="T106" s="1" t="s">
        <v>560</v>
      </c>
      <c r="U106" s="1"/>
      <c r="V106" s="1"/>
      <c r="W106" s="1" t="s">
        <v>1218</v>
      </c>
      <c r="X106" s="1">
        <v>29.0</v>
      </c>
      <c r="Y106" s="1" t="s">
        <v>571</v>
      </c>
      <c r="Z106" s="1"/>
      <c r="AA106" s="1"/>
      <c r="AB106" s="1">
        <v>2.0</v>
      </c>
      <c r="AC106" s="1">
        <v>1.0</v>
      </c>
      <c r="AD106" s="1">
        <v>1976.0</v>
      </c>
      <c r="AE106" s="1">
        <v>1.0</v>
      </c>
      <c r="AF106" s="1">
        <v>2.0</v>
      </c>
      <c r="AG106" s="1">
        <v>1.0</v>
      </c>
      <c r="AH106" s="1">
        <v>8.0</v>
      </c>
      <c r="AI106" s="1">
        <v>3.0</v>
      </c>
      <c r="AJ106" s="1">
        <v>15.0</v>
      </c>
      <c r="AK106" s="1">
        <v>1.0</v>
      </c>
      <c r="AL106" s="1">
        <v>5.0</v>
      </c>
      <c r="AM106" s="1">
        <v>5.0</v>
      </c>
      <c r="AN106" s="1">
        <v>2004.0</v>
      </c>
      <c r="AO106" s="1">
        <v>5.0</v>
      </c>
      <c r="AP106" s="1">
        <v>11.0</v>
      </c>
      <c r="AQ106" s="1">
        <v>6.0</v>
      </c>
      <c r="AR106" s="1">
        <v>7.0</v>
      </c>
      <c r="AS106" s="1">
        <v>6.0</v>
      </c>
      <c r="AT106" s="1">
        <v>5.0</v>
      </c>
      <c r="AU106" s="1">
        <v>9.0</v>
      </c>
      <c r="AV106" s="1">
        <v>5.0</v>
      </c>
      <c r="AW106" s="1">
        <v>4.0</v>
      </c>
      <c r="AX106" s="1">
        <v>3.0</v>
      </c>
      <c r="AY106" s="1">
        <v>2.0</v>
      </c>
      <c r="AZ106" s="1">
        <v>12.0</v>
      </c>
      <c r="BA106" s="1">
        <v>1.0</v>
      </c>
      <c r="BB106" s="1">
        <v>2.0</v>
      </c>
      <c r="BC106" s="1">
        <v>1.0</v>
      </c>
      <c r="BD106" s="1">
        <v>2.0</v>
      </c>
      <c r="BE106" s="1">
        <v>3.0</v>
      </c>
      <c r="BF106" s="1">
        <v>1.0</v>
      </c>
      <c r="BG106" s="1">
        <v>2.0</v>
      </c>
      <c r="BH106" s="1">
        <v>3.0</v>
      </c>
      <c r="BI106" s="1">
        <v>1.0</v>
      </c>
      <c r="BJ106" s="1">
        <v>1.0</v>
      </c>
      <c r="BK106" s="1">
        <v>3.0</v>
      </c>
      <c r="BL106" s="1">
        <v>3.0</v>
      </c>
      <c r="BM106" s="1">
        <v>2.0</v>
      </c>
      <c r="BN106" s="1">
        <v>5.0</v>
      </c>
      <c r="BO106" s="1">
        <v>5.0</v>
      </c>
      <c r="BP106" s="1">
        <v>1.0</v>
      </c>
      <c r="BQ106" s="1">
        <v>5.0</v>
      </c>
      <c r="BR106" s="1">
        <v>5.0</v>
      </c>
      <c r="BS106" s="1">
        <v>5.0</v>
      </c>
      <c r="BT106" s="1">
        <v>5.0</v>
      </c>
      <c r="BU106" s="1">
        <v>1.0</v>
      </c>
      <c r="BV106" s="1">
        <v>1.0</v>
      </c>
      <c r="BW106" s="1">
        <v>4.0</v>
      </c>
      <c r="BX106" s="1">
        <v>5.0</v>
      </c>
      <c r="BY106" s="1">
        <v>5.0</v>
      </c>
      <c r="BZ106" s="1">
        <v>3.0</v>
      </c>
      <c r="CA106" s="1">
        <v>2.0</v>
      </c>
      <c r="CB106" s="1">
        <v>5.0</v>
      </c>
      <c r="CC106" s="1">
        <v>1.0</v>
      </c>
      <c r="CD106" s="1">
        <v>4.0</v>
      </c>
      <c r="CE106" s="1">
        <v>1.0</v>
      </c>
      <c r="CF106" s="1">
        <v>5.0</v>
      </c>
      <c r="CG106" s="1">
        <v>5.0</v>
      </c>
      <c r="CH106" s="1">
        <v>1.0</v>
      </c>
      <c r="CI106" s="1">
        <v>1.0</v>
      </c>
      <c r="CJ106" s="1">
        <v>5.0</v>
      </c>
      <c r="CK106" s="1">
        <v>5.0</v>
      </c>
      <c r="CL106" s="1">
        <v>5.0</v>
      </c>
      <c r="CM106" s="1">
        <v>4.0</v>
      </c>
      <c r="CN106" s="1">
        <f t="shared" si="9"/>
        <v>15</v>
      </c>
      <c r="CO106" s="1">
        <f t="shared" si="10"/>
        <v>22</v>
      </c>
      <c r="CP106" s="1">
        <f t="shared" si="11"/>
        <v>20</v>
      </c>
      <c r="CQ106" s="1">
        <f t="shared" si="12"/>
        <v>6</v>
      </c>
      <c r="CR106" s="1">
        <f t="shared" si="13"/>
        <v>12</v>
      </c>
      <c r="CS106" s="1">
        <f t="shared" si="14"/>
        <v>19</v>
      </c>
      <c r="CT106" s="1">
        <f t="shared" si="15"/>
        <v>94</v>
      </c>
      <c r="CU106" s="1">
        <v>4.0</v>
      </c>
      <c r="CV106" s="1">
        <v>2.0</v>
      </c>
      <c r="CW106" s="1">
        <v>3.0</v>
      </c>
      <c r="CX106" s="1">
        <v>2.0</v>
      </c>
      <c r="CY106" s="1">
        <v>2.0</v>
      </c>
      <c r="CZ106" s="1">
        <v>2.0</v>
      </c>
      <c r="DA106" s="1">
        <v>3.0</v>
      </c>
      <c r="DB106" s="1">
        <v>3.0</v>
      </c>
      <c r="DC106" s="1">
        <v>4.0</v>
      </c>
      <c r="DD106" s="1">
        <v>2.0</v>
      </c>
      <c r="DE106" s="1">
        <v>2.0</v>
      </c>
      <c r="DF106" s="1">
        <v>3.0</v>
      </c>
      <c r="DG106" s="1">
        <v>4.0</v>
      </c>
      <c r="DH106" s="1">
        <v>2.0</v>
      </c>
      <c r="DI106" s="1">
        <v>2.0</v>
      </c>
      <c r="DJ106" s="1">
        <v>2.0</v>
      </c>
      <c r="DK106" s="1">
        <v>2.0</v>
      </c>
      <c r="DL106" s="1">
        <v>2.0</v>
      </c>
      <c r="DM106" s="1">
        <v>2.0</v>
      </c>
      <c r="DN106" s="1">
        <v>3.0</v>
      </c>
      <c r="DO106" s="1">
        <v>2.0</v>
      </c>
      <c r="DP106" s="1">
        <v>3.0</v>
      </c>
      <c r="DQ106" s="1">
        <f t="shared" si="16"/>
        <v>17</v>
      </c>
      <c r="DR106" s="1">
        <f t="shared" si="17"/>
        <v>9</v>
      </c>
      <c r="DS106" s="1">
        <f t="shared" ref="DS106:DT106" si="956">SUM(CW106+DC106+DI106)</f>
        <v>9</v>
      </c>
      <c r="DT106" s="1">
        <f t="shared" si="956"/>
        <v>6</v>
      </c>
      <c r="DU106" s="1">
        <f t="shared" si="19"/>
        <v>6</v>
      </c>
      <c r="DV106" s="1">
        <f t="shared" si="20"/>
        <v>9</v>
      </c>
      <c r="DW106" s="1">
        <f t="shared" si="21"/>
        <v>56</v>
      </c>
      <c r="DX106" s="1">
        <v>5.0</v>
      </c>
      <c r="DY106" s="1">
        <v>5.0</v>
      </c>
      <c r="DZ106" s="1">
        <v>2.0</v>
      </c>
      <c r="EA106" s="1">
        <v>3.0</v>
      </c>
      <c r="EB106" s="1">
        <v>2.0</v>
      </c>
      <c r="EC106" s="1">
        <v>2.0</v>
      </c>
      <c r="ED106" s="1">
        <v>4.0</v>
      </c>
      <c r="EE106" s="1">
        <v>3.0</v>
      </c>
      <c r="EF106" s="1">
        <v>4.0</v>
      </c>
      <c r="EG106" s="1">
        <v>4.0</v>
      </c>
      <c r="EH106" s="1">
        <v>2.0</v>
      </c>
      <c r="EI106" s="1">
        <v>3.0</v>
      </c>
      <c r="EJ106" s="1">
        <v>2.0</v>
      </c>
      <c r="EK106" s="1">
        <v>4.0</v>
      </c>
      <c r="EL106" s="1">
        <v>2.0</v>
      </c>
      <c r="EM106" s="1">
        <v>1.0</v>
      </c>
      <c r="EN106" s="1">
        <v>4.0</v>
      </c>
      <c r="EO106" s="1">
        <v>3.0</v>
      </c>
      <c r="EP106" s="1">
        <v>4.0</v>
      </c>
      <c r="EQ106" s="1">
        <v>4.0</v>
      </c>
      <c r="ER106" s="1">
        <v>4.0</v>
      </c>
      <c r="ES106" s="1">
        <v>4.0</v>
      </c>
      <c r="ET106" s="1">
        <v>5.0</v>
      </c>
      <c r="EU106" s="1">
        <v>5.0</v>
      </c>
      <c r="EV106" s="1">
        <v>5.0</v>
      </c>
      <c r="EW106" s="1">
        <v>3.0</v>
      </c>
      <c r="EX106" s="1">
        <v>2.0</v>
      </c>
      <c r="EY106" s="1">
        <v>4.0</v>
      </c>
      <c r="EZ106" s="1">
        <v>4.0</v>
      </c>
      <c r="FA106" s="1">
        <v>2.0</v>
      </c>
      <c r="FB106" s="1">
        <v>4.0</v>
      </c>
      <c r="FC106" s="1">
        <v>4.0</v>
      </c>
      <c r="FD106" s="1">
        <v>2.0</v>
      </c>
      <c r="FE106" s="1">
        <v>3.0</v>
      </c>
      <c r="FF106" s="1">
        <v>4.0</v>
      </c>
      <c r="FG106" s="1">
        <v>4.0</v>
      </c>
      <c r="FH106" s="1">
        <v>4.0</v>
      </c>
      <c r="FI106" s="1">
        <v>2.0</v>
      </c>
      <c r="FJ106" s="1">
        <v>4.0</v>
      </c>
      <c r="FK106" s="1">
        <v>2.0</v>
      </c>
      <c r="FL106" s="1">
        <v>4.0</v>
      </c>
      <c r="FM106" s="1">
        <v>4.0</v>
      </c>
      <c r="FN106" s="1">
        <v>4.0</v>
      </c>
      <c r="FO106" s="1">
        <v>2.0</v>
      </c>
      <c r="FP106" s="1">
        <f t="shared" ref="FP106:HG106" si="957">IF(FP$3="+",DX106,6-DX106)</f>
        <v>5</v>
      </c>
      <c r="FQ106" s="1">
        <f t="shared" si="957"/>
        <v>1</v>
      </c>
      <c r="FR106" s="1">
        <f t="shared" si="957"/>
        <v>2</v>
      </c>
      <c r="FS106" s="1">
        <f t="shared" si="957"/>
        <v>3</v>
      </c>
      <c r="FT106" s="1">
        <f t="shared" si="957"/>
        <v>2</v>
      </c>
      <c r="FU106" s="1">
        <f t="shared" si="957"/>
        <v>4</v>
      </c>
      <c r="FV106" s="1">
        <f t="shared" si="957"/>
        <v>4</v>
      </c>
      <c r="FW106" s="1">
        <f t="shared" si="957"/>
        <v>3</v>
      </c>
      <c r="FX106" s="1">
        <f t="shared" si="957"/>
        <v>2</v>
      </c>
      <c r="FY106" s="1">
        <f t="shared" si="957"/>
        <v>4</v>
      </c>
      <c r="FZ106" s="1">
        <f t="shared" si="957"/>
        <v>2</v>
      </c>
      <c r="GA106" s="1">
        <f t="shared" si="957"/>
        <v>3</v>
      </c>
      <c r="GB106" s="1">
        <f t="shared" si="957"/>
        <v>4</v>
      </c>
      <c r="GC106" s="1">
        <f t="shared" si="957"/>
        <v>4</v>
      </c>
      <c r="GD106" s="1">
        <f t="shared" si="957"/>
        <v>4</v>
      </c>
      <c r="GE106" s="1">
        <f t="shared" si="957"/>
        <v>5</v>
      </c>
      <c r="GF106" s="1">
        <f t="shared" si="957"/>
        <v>4</v>
      </c>
      <c r="GG106" s="1">
        <f t="shared" si="957"/>
        <v>3</v>
      </c>
      <c r="GH106" s="1">
        <f t="shared" si="957"/>
        <v>2</v>
      </c>
      <c r="GI106" s="1">
        <f t="shared" si="957"/>
        <v>4</v>
      </c>
      <c r="GJ106" s="1">
        <f t="shared" si="957"/>
        <v>4</v>
      </c>
      <c r="GK106" s="1">
        <f t="shared" si="957"/>
        <v>2</v>
      </c>
      <c r="GL106" s="1">
        <f t="shared" si="957"/>
        <v>5</v>
      </c>
      <c r="GM106" s="1">
        <f t="shared" si="957"/>
        <v>1</v>
      </c>
      <c r="GN106" s="1">
        <f t="shared" si="957"/>
        <v>1</v>
      </c>
      <c r="GO106" s="1">
        <f t="shared" si="957"/>
        <v>3</v>
      </c>
      <c r="GP106" s="1">
        <f t="shared" si="957"/>
        <v>2</v>
      </c>
      <c r="GQ106" s="1">
        <f t="shared" si="957"/>
        <v>4</v>
      </c>
      <c r="GR106" s="1">
        <f t="shared" si="957"/>
        <v>4</v>
      </c>
      <c r="GS106" s="1">
        <f t="shared" si="957"/>
        <v>4</v>
      </c>
      <c r="GT106" s="1">
        <f t="shared" si="957"/>
        <v>4</v>
      </c>
      <c r="GU106" s="1">
        <f t="shared" si="957"/>
        <v>4</v>
      </c>
      <c r="GV106" s="1">
        <f t="shared" si="957"/>
        <v>4</v>
      </c>
      <c r="GW106" s="1">
        <f t="shared" si="957"/>
        <v>3</v>
      </c>
      <c r="GX106" s="1">
        <f t="shared" si="957"/>
        <v>4</v>
      </c>
      <c r="GY106" s="1">
        <f t="shared" si="957"/>
        <v>4</v>
      </c>
      <c r="GZ106" s="1">
        <f t="shared" si="957"/>
        <v>4</v>
      </c>
      <c r="HA106" s="1">
        <f t="shared" si="957"/>
        <v>4</v>
      </c>
      <c r="HB106" s="1">
        <f t="shared" si="957"/>
        <v>4</v>
      </c>
      <c r="HC106" s="1">
        <f t="shared" si="957"/>
        <v>2</v>
      </c>
      <c r="HD106" s="1">
        <f t="shared" si="957"/>
        <v>4</v>
      </c>
      <c r="HE106" s="1">
        <f t="shared" si="957"/>
        <v>2</v>
      </c>
      <c r="HF106" s="1">
        <f t="shared" si="957"/>
        <v>4</v>
      </c>
      <c r="HG106" s="1">
        <f t="shared" si="957"/>
        <v>4</v>
      </c>
      <c r="HH106" s="1">
        <v>5.0</v>
      </c>
      <c r="HI106" s="1">
        <v>5.0</v>
      </c>
      <c r="HJ106" s="1">
        <v>2.0</v>
      </c>
      <c r="HK106" s="1">
        <v>3.0</v>
      </c>
      <c r="HL106" s="1">
        <v>2.0</v>
      </c>
      <c r="HM106" s="1">
        <v>2.0</v>
      </c>
      <c r="HN106" s="1">
        <v>4.0</v>
      </c>
      <c r="HO106" s="1">
        <v>3.0</v>
      </c>
      <c r="HP106" s="1">
        <v>4.0</v>
      </c>
      <c r="HQ106" s="1">
        <v>4.0</v>
      </c>
      <c r="HR106" s="1">
        <v>2.0</v>
      </c>
      <c r="HS106" s="1">
        <v>3.0</v>
      </c>
      <c r="HT106" s="1">
        <v>2.0</v>
      </c>
      <c r="HU106" s="1">
        <v>4.0</v>
      </c>
      <c r="HV106" s="1">
        <v>2.0</v>
      </c>
      <c r="HW106" s="1">
        <v>1.0</v>
      </c>
      <c r="HX106" s="1">
        <v>4.0</v>
      </c>
      <c r="HY106" s="1">
        <v>3.0</v>
      </c>
      <c r="HZ106" s="1">
        <v>4.0</v>
      </c>
      <c r="IA106" s="1">
        <v>4.0</v>
      </c>
      <c r="IB106" s="1">
        <v>4.0</v>
      </c>
      <c r="IC106" s="1">
        <v>4.0</v>
      </c>
      <c r="ID106" s="1">
        <v>5.0</v>
      </c>
      <c r="IE106" s="1">
        <v>5.0</v>
      </c>
      <c r="IF106" s="1">
        <v>5.0</v>
      </c>
      <c r="IG106" s="1">
        <v>3.0</v>
      </c>
      <c r="IH106" s="1">
        <v>2.0</v>
      </c>
      <c r="II106" s="1">
        <v>4.0</v>
      </c>
      <c r="IJ106" s="1">
        <v>4.0</v>
      </c>
      <c r="IK106" s="1">
        <v>2.0</v>
      </c>
      <c r="IL106" s="1">
        <v>4.0</v>
      </c>
      <c r="IM106" s="1">
        <v>4.0</v>
      </c>
      <c r="IN106" s="1">
        <v>2.0</v>
      </c>
      <c r="IO106" s="1">
        <v>3.0</v>
      </c>
      <c r="IP106" s="1">
        <v>4.0</v>
      </c>
      <c r="IQ106" s="1">
        <v>4.0</v>
      </c>
      <c r="IR106" s="1">
        <v>4.0</v>
      </c>
      <c r="IS106" s="1">
        <v>2.0</v>
      </c>
      <c r="IT106" s="1">
        <v>4.0</v>
      </c>
      <c r="IU106" s="1">
        <v>2.0</v>
      </c>
      <c r="IV106" s="1">
        <v>4.0</v>
      </c>
      <c r="IW106" s="1">
        <v>4.0</v>
      </c>
      <c r="IX106" s="1">
        <v>4.0</v>
      </c>
      <c r="IY106" s="1">
        <v>2.0</v>
      </c>
      <c r="IZ106" s="1">
        <f t="shared" ref="IZ106:KQ106" si="958">IF(IZ$3="+",HH106,6-HH106)</f>
        <v>5</v>
      </c>
      <c r="JA106" s="1">
        <f t="shared" si="958"/>
        <v>1</v>
      </c>
      <c r="JB106" s="1">
        <f t="shared" si="958"/>
        <v>2</v>
      </c>
      <c r="JC106" s="1">
        <f t="shared" si="958"/>
        <v>3</v>
      </c>
      <c r="JD106" s="1">
        <f t="shared" si="958"/>
        <v>2</v>
      </c>
      <c r="JE106" s="1">
        <f t="shared" si="958"/>
        <v>4</v>
      </c>
      <c r="JF106" s="1">
        <f t="shared" si="958"/>
        <v>4</v>
      </c>
      <c r="JG106" s="1">
        <f t="shared" si="958"/>
        <v>3</v>
      </c>
      <c r="JH106" s="1">
        <f t="shared" si="958"/>
        <v>2</v>
      </c>
      <c r="JI106" s="1">
        <f t="shared" si="958"/>
        <v>4</v>
      </c>
      <c r="JJ106" s="1">
        <f t="shared" si="958"/>
        <v>2</v>
      </c>
      <c r="JK106" s="1">
        <f t="shared" si="958"/>
        <v>3</v>
      </c>
      <c r="JL106" s="1">
        <f t="shared" si="958"/>
        <v>4</v>
      </c>
      <c r="JM106" s="1">
        <f t="shared" si="958"/>
        <v>4</v>
      </c>
      <c r="JN106" s="1">
        <f t="shared" si="958"/>
        <v>2</v>
      </c>
      <c r="JO106" s="1">
        <f t="shared" si="958"/>
        <v>5</v>
      </c>
      <c r="JP106" s="1">
        <f t="shared" si="958"/>
        <v>4</v>
      </c>
      <c r="JQ106" s="1">
        <f t="shared" si="958"/>
        <v>3</v>
      </c>
      <c r="JR106" s="1">
        <f t="shared" si="958"/>
        <v>2</v>
      </c>
      <c r="JS106" s="1">
        <f t="shared" si="958"/>
        <v>4</v>
      </c>
      <c r="JT106" s="1">
        <f t="shared" si="958"/>
        <v>4</v>
      </c>
      <c r="JU106" s="1">
        <f t="shared" si="958"/>
        <v>2</v>
      </c>
      <c r="JV106" s="1">
        <f t="shared" si="958"/>
        <v>5</v>
      </c>
      <c r="JW106" s="1">
        <f t="shared" si="958"/>
        <v>5</v>
      </c>
      <c r="JX106" s="1">
        <f t="shared" si="958"/>
        <v>1</v>
      </c>
      <c r="JY106" s="1">
        <f t="shared" si="958"/>
        <v>3</v>
      </c>
      <c r="JZ106" s="1">
        <f t="shared" si="958"/>
        <v>4</v>
      </c>
      <c r="KA106" s="1">
        <f t="shared" si="958"/>
        <v>4</v>
      </c>
      <c r="KB106" s="1">
        <f t="shared" si="958"/>
        <v>4</v>
      </c>
      <c r="KC106" s="1">
        <f t="shared" si="958"/>
        <v>2</v>
      </c>
      <c r="KD106" s="1">
        <f t="shared" si="958"/>
        <v>4</v>
      </c>
      <c r="KE106" s="1">
        <f t="shared" si="958"/>
        <v>4</v>
      </c>
      <c r="KF106" s="1">
        <f t="shared" si="958"/>
        <v>4</v>
      </c>
      <c r="KG106" s="1">
        <f t="shared" si="958"/>
        <v>3</v>
      </c>
      <c r="KH106" s="1">
        <f t="shared" si="958"/>
        <v>2</v>
      </c>
      <c r="KI106" s="1">
        <f t="shared" si="958"/>
        <v>4</v>
      </c>
      <c r="KJ106" s="1">
        <f t="shared" si="958"/>
        <v>4</v>
      </c>
      <c r="KK106" s="1">
        <f t="shared" si="958"/>
        <v>2</v>
      </c>
      <c r="KL106" s="1">
        <f t="shared" si="958"/>
        <v>4</v>
      </c>
      <c r="KM106" s="1">
        <f t="shared" si="958"/>
        <v>2</v>
      </c>
      <c r="KN106" s="1">
        <f t="shared" si="958"/>
        <v>4</v>
      </c>
      <c r="KO106" s="1">
        <f t="shared" si="958"/>
        <v>2</v>
      </c>
      <c r="KP106" s="1">
        <f t="shared" si="958"/>
        <v>4</v>
      </c>
      <c r="KQ106" s="1">
        <f t="shared" si="958"/>
        <v>4</v>
      </c>
      <c r="KR106" s="1">
        <f t="shared" si="24"/>
        <v>146</v>
      </c>
      <c r="KS106" s="1">
        <f t="shared" si="25"/>
        <v>28</v>
      </c>
      <c r="KT106" s="1">
        <f t="shared" si="26"/>
        <v>28</v>
      </c>
      <c r="KU106" s="1">
        <f t="shared" si="27"/>
        <v>26</v>
      </c>
      <c r="KV106" s="1">
        <f t="shared" si="28"/>
        <v>26</v>
      </c>
      <c r="KW106" s="1">
        <f t="shared" si="29"/>
        <v>38</v>
      </c>
      <c r="KX106" s="1">
        <v>4.0</v>
      </c>
      <c r="KY106" s="1">
        <v>2.0</v>
      </c>
      <c r="KZ106" s="1">
        <v>3.0</v>
      </c>
      <c r="LA106" s="1">
        <v>1.0</v>
      </c>
      <c r="LB106" s="1">
        <v>2.0</v>
      </c>
      <c r="LC106" s="1">
        <v>4.0</v>
      </c>
      <c r="LD106" s="1">
        <v>4.0</v>
      </c>
      <c r="LE106" s="1">
        <v>2.0</v>
      </c>
      <c r="LF106" s="1">
        <v>1.0</v>
      </c>
      <c r="LG106" s="1">
        <v>3.0</v>
      </c>
      <c r="LH106" s="1">
        <v>3.0</v>
      </c>
      <c r="LI106" s="1">
        <v>4.0</v>
      </c>
      <c r="LJ106" s="1">
        <v>2.0</v>
      </c>
      <c r="LK106" s="1">
        <v>4.0</v>
      </c>
      <c r="LL106" s="1">
        <v>4.0</v>
      </c>
      <c r="LM106" s="1">
        <v>4.0</v>
      </c>
      <c r="LN106" s="1">
        <v>4.0</v>
      </c>
      <c r="LO106" s="1">
        <v>4.0</v>
      </c>
      <c r="LP106" s="1">
        <v>2.0</v>
      </c>
      <c r="LQ106" s="1">
        <v>5.0</v>
      </c>
      <c r="LR106" s="1">
        <v>4.0</v>
      </c>
      <c r="LS106" s="1">
        <v>2.0</v>
      </c>
      <c r="LT106" s="1">
        <v>3.0</v>
      </c>
      <c r="LU106" s="1">
        <v>4.0</v>
      </c>
      <c r="LV106" s="1">
        <v>3.0</v>
      </c>
      <c r="LW106" s="1">
        <v>2.0</v>
      </c>
      <c r="LX106" s="1">
        <v>4.0</v>
      </c>
      <c r="LY106" s="1">
        <v>4.0</v>
      </c>
      <c r="LZ106" s="1">
        <v>4.0</v>
      </c>
      <c r="MA106" s="1">
        <f t="shared" si="557"/>
        <v>4</v>
      </c>
      <c r="MB106" s="1">
        <f t="shared" ref="MB106:NC106" si="959">IF(MB$3="+",KY106,6-KY106)</f>
        <v>4</v>
      </c>
      <c r="MC106" s="1">
        <f t="shared" si="959"/>
        <v>3</v>
      </c>
      <c r="MD106" s="1">
        <f t="shared" si="959"/>
        <v>5</v>
      </c>
      <c r="ME106" s="1">
        <f t="shared" si="959"/>
        <v>4</v>
      </c>
      <c r="MF106" s="1">
        <f t="shared" si="959"/>
        <v>4</v>
      </c>
      <c r="MG106" s="1">
        <f t="shared" si="959"/>
        <v>4</v>
      </c>
      <c r="MH106" s="1">
        <f t="shared" si="959"/>
        <v>4</v>
      </c>
      <c r="MI106" s="1">
        <f t="shared" si="959"/>
        <v>5</v>
      </c>
      <c r="MJ106" s="1">
        <f t="shared" si="959"/>
        <v>3</v>
      </c>
      <c r="MK106" s="1">
        <f t="shared" si="959"/>
        <v>3</v>
      </c>
      <c r="ML106" s="1">
        <f t="shared" si="959"/>
        <v>4</v>
      </c>
      <c r="MM106" s="1">
        <f t="shared" si="959"/>
        <v>4</v>
      </c>
      <c r="MN106" s="1">
        <f t="shared" si="959"/>
        <v>4</v>
      </c>
      <c r="MO106" s="1">
        <f t="shared" si="959"/>
        <v>4</v>
      </c>
      <c r="MP106" s="1">
        <f t="shared" si="959"/>
        <v>4</v>
      </c>
      <c r="MQ106" s="1">
        <f t="shared" si="959"/>
        <v>4</v>
      </c>
      <c r="MR106" s="1">
        <f t="shared" si="959"/>
        <v>4</v>
      </c>
      <c r="MS106" s="1">
        <f t="shared" si="959"/>
        <v>4</v>
      </c>
      <c r="MT106" s="1">
        <f t="shared" si="959"/>
        <v>5</v>
      </c>
      <c r="MU106" s="1">
        <f t="shared" si="959"/>
        <v>4</v>
      </c>
      <c r="MV106" s="1">
        <f t="shared" si="959"/>
        <v>4</v>
      </c>
      <c r="MW106" s="1">
        <f t="shared" si="959"/>
        <v>3</v>
      </c>
      <c r="MX106" s="1">
        <f t="shared" si="959"/>
        <v>4</v>
      </c>
      <c r="MY106" s="1">
        <f t="shared" si="959"/>
        <v>3</v>
      </c>
      <c r="MZ106" s="1">
        <f t="shared" si="959"/>
        <v>4</v>
      </c>
      <c r="NA106" s="1">
        <f t="shared" si="959"/>
        <v>4</v>
      </c>
      <c r="NB106" s="1">
        <f t="shared" si="959"/>
        <v>4</v>
      </c>
      <c r="NC106" s="1">
        <f t="shared" si="959"/>
        <v>4</v>
      </c>
      <c r="ND106" s="1">
        <f t="shared" si="31"/>
        <v>16</v>
      </c>
      <c r="NE106" s="1">
        <f t="shared" si="32"/>
        <v>19</v>
      </c>
      <c r="NF106" s="1">
        <f t="shared" si="33"/>
        <v>24</v>
      </c>
      <c r="NG106" s="1">
        <f t="shared" si="34"/>
        <v>19</v>
      </c>
      <c r="NH106" s="1">
        <f t="shared" si="35"/>
        <v>16</v>
      </c>
      <c r="NI106" s="1">
        <f t="shared" si="36"/>
        <v>20</v>
      </c>
      <c r="NJ106" s="1">
        <f t="shared" si="70"/>
        <v>114</v>
      </c>
      <c r="NK106" s="1">
        <v>2.0</v>
      </c>
      <c r="NL106" s="1">
        <v>2.0</v>
      </c>
      <c r="NM106" s="1">
        <v>2.0</v>
      </c>
      <c r="NN106" s="1">
        <v>3.0</v>
      </c>
      <c r="NO106" s="1">
        <v>2.0</v>
      </c>
      <c r="NP106" s="1">
        <v>2.0</v>
      </c>
      <c r="NQ106" s="1">
        <v>2.0</v>
      </c>
      <c r="NR106" s="1">
        <v>3.0</v>
      </c>
      <c r="NS106" s="1">
        <v>2.0</v>
      </c>
      <c r="NT106" s="1">
        <v>2.0</v>
      </c>
      <c r="NU106" s="1">
        <v>2.0</v>
      </c>
      <c r="NV106" s="1">
        <v>2.0</v>
      </c>
      <c r="NW106" s="1">
        <v>2.0</v>
      </c>
      <c r="NX106" s="1">
        <v>3.0</v>
      </c>
      <c r="NY106" s="1">
        <v>2.0</v>
      </c>
      <c r="NZ106" s="1">
        <v>2.0</v>
      </c>
      <c r="OA106" s="1">
        <v>2.0</v>
      </c>
      <c r="OB106" s="1">
        <v>2.0</v>
      </c>
      <c r="OC106" s="1">
        <v>2.0</v>
      </c>
      <c r="OD106" s="1">
        <v>2.0</v>
      </c>
      <c r="OE106" s="1">
        <v>2.0</v>
      </c>
      <c r="OF106" s="1">
        <f t="shared" si="37"/>
        <v>12</v>
      </c>
      <c r="OG106" s="1">
        <f t="shared" si="38"/>
        <v>26</v>
      </c>
      <c r="OH106" s="1">
        <f t="shared" si="39"/>
        <v>38</v>
      </c>
      <c r="OI106" s="1">
        <v>2.0</v>
      </c>
      <c r="OJ106" s="1">
        <v>4.0</v>
      </c>
      <c r="OK106" s="1">
        <v>4.0</v>
      </c>
      <c r="OL106" s="1">
        <v>4.0</v>
      </c>
      <c r="OM106" s="1">
        <v>4.0</v>
      </c>
      <c r="ON106" s="1">
        <v>4.0</v>
      </c>
      <c r="OO106" s="1">
        <v>4.0</v>
      </c>
      <c r="OP106" s="1">
        <v>4.0</v>
      </c>
      <c r="OQ106" s="1">
        <v>4.0</v>
      </c>
      <c r="OR106" s="1">
        <v>4.0</v>
      </c>
      <c r="OS106" s="1">
        <v>5.0</v>
      </c>
      <c r="OT106" s="1">
        <v>2.0</v>
      </c>
      <c r="OU106" s="1">
        <v>2.0</v>
      </c>
      <c r="OV106" s="1">
        <v>2.0</v>
      </c>
      <c r="OW106" s="1">
        <v>2.0</v>
      </c>
      <c r="OX106" s="1">
        <v>5.0</v>
      </c>
      <c r="OY106" s="1">
        <v>4.0</v>
      </c>
      <c r="OZ106" s="1">
        <v>5.0</v>
      </c>
      <c r="PA106" s="1">
        <v>4.0</v>
      </c>
      <c r="PB106" s="1">
        <v>4.0</v>
      </c>
      <c r="PC106" s="1">
        <v>2.0</v>
      </c>
      <c r="PD106" s="1">
        <v>2.0</v>
      </c>
      <c r="PE106" s="1">
        <v>4.0</v>
      </c>
      <c r="PF106" s="1">
        <v>4.0</v>
      </c>
      <c r="PG106" s="1">
        <v>5.0</v>
      </c>
      <c r="PH106" s="1">
        <v>1.0</v>
      </c>
      <c r="PI106" s="1">
        <v>4.0</v>
      </c>
      <c r="PJ106" s="1">
        <v>4.0</v>
      </c>
      <c r="PK106" s="1">
        <v>2.0</v>
      </c>
      <c r="PL106" s="1">
        <f t="shared" ref="PL106:QN106" si="960">IF(PL$3="+",OI106,6-OI106)</f>
        <v>4</v>
      </c>
      <c r="PM106" s="1">
        <f t="shared" si="960"/>
        <v>4</v>
      </c>
      <c r="PN106" s="1">
        <f t="shared" si="960"/>
        <v>4</v>
      </c>
      <c r="PO106" s="1">
        <f t="shared" si="960"/>
        <v>4</v>
      </c>
      <c r="PP106" s="1">
        <f t="shared" si="960"/>
        <v>4</v>
      </c>
      <c r="PQ106" s="1">
        <f t="shared" si="960"/>
        <v>2</v>
      </c>
      <c r="PR106" s="1">
        <f t="shared" si="960"/>
        <v>4</v>
      </c>
      <c r="PS106" s="1">
        <f t="shared" si="960"/>
        <v>4</v>
      </c>
      <c r="PT106" s="1">
        <f t="shared" si="960"/>
        <v>2</v>
      </c>
      <c r="PU106" s="1">
        <f t="shared" si="960"/>
        <v>2</v>
      </c>
      <c r="PV106" s="1">
        <f t="shared" si="960"/>
        <v>1</v>
      </c>
      <c r="PW106" s="1">
        <f t="shared" si="960"/>
        <v>4</v>
      </c>
      <c r="PX106" s="1">
        <f t="shared" si="960"/>
        <v>4</v>
      </c>
      <c r="PY106" s="1">
        <f t="shared" si="960"/>
        <v>4</v>
      </c>
      <c r="PZ106" s="1">
        <f t="shared" si="960"/>
        <v>2</v>
      </c>
      <c r="QA106" s="1">
        <f t="shared" si="960"/>
        <v>5</v>
      </c>
      <c r="QB106" s="1">
        <f t="shared" si="960"/>
        <v>4</v>
      </c>
      <c r="QC106" s="1">
        <f t="shared" si="960"/>
        <v>1</v>
      </c>
      <c r="QD106" s="1">
        <f t="shared" si="960"/>
        <v>4</v>
      </c>
      <c r="QE106" s="1">
        <f t="shared" si="960"/>
        <v>2</v>
      </c>
      <c r="QF106" s="1">
        <f t="shared" si="960"/>
        <v>2</v>
      </c>
      <c r="QG106" s="1">
        <f t="shared" si="960"/>
        <v>4</v>
      </c>
      <c r="QH106" s="1">
        <f t="shared" si="960"/>
        <v>4</v>
      </c>
      <c r="QI106" s="1">
        <f t="shared" si="960"/>
        <v>4</v>
      </c>
      <c r="QJ106" s="1">
        <f t="shared" si="960"/>
        <v>5</v>
      </c>
      <c r="QK106" s="1">
        <f t="shared" si="960"/>
        <v>5</v>
      </c>
      <c r="QL106" s="1">
        <f t="shared" si="960"/>
        <v>4</v>
      </c>
      <c r="QM106" s="1">
        <f t="shared" si="960"/>
        <v>4</v>
      </c>
      <c r="QN106" s="1">
        <f t="shared" si="960"/>
        <v>4</v>
      </c>
      <c r="QO106" s="1">
        <f t="shared" si="41"/>
        <v>101</v>
      </c>
      <c r="QP106" s="1">
        <f t="shared" si="42"/>
        <v>42</v>
      </c>
      <c r="QQ106" s="1">
        <f t="shared" si="43"/>
        <v>59</v>
      </c>
      <c r="QR106" s="1">
        <v>3.0</v>
      </c>
      <c r="QS106" s="1">
        <v>3.0</v>
      </c>
      <c r="QT106" s="1">
        <v>4.0</v>
      </c>
      <c r="QU106" s="1">
        <v>4.0</v>
      </c>
      <c r="QV106" s="1">
        <v>3.0</v>
      </c>
      <c r="QW106" s="1">
        <v>2.0</v>
      </c>
      <c r="QX106" s="1">
        <v>3.0</v>
      </c>
      <c r="QY106" s="1">
        <v>2.0</v>
      </c>
      <c r="QZ106" s="1">
        <v>3.0</v>
      </c>
      <c r="RA106" s="1">
        <v>2.0</v>
      </c>
      <c r="RB106" s="1">
        <v>3.0</v>
      </c>
      <c r="RC106" s="1">
        <v>3.0</v>
      </c>
      <c r="RD106" s="1">
        <v>3.0</v>
      </c>
      <c r="RE106" s="1">
        <v>3.0</v>
      </c>
      <c r="RF106" s="1">
        <v>2.0</v>
      </c>
      <c r="RG106" s="1">
        <v>2.0</v>
      </c>
      <c r="RH106" s="1">
        <v>2.0</v>
      </c>
      <c r="RI106" s="1">
        <v>2.0</v>
      </c>
      <c r="RJ106" s="1">
        <v>3.0</v>
      </c>
      <c r="RK106" s="1">
        <v>2.0</v>
      </c>
      <c r="RL106" s="1">
        <v>2.0</v>
      </c>
      <c r="RM106" s="1">
        <v>3.0</v>
      </c>
      <c r="RN106" s="1">
        <v>2.0</v>
      </c>
      <c r="RO106" s="1">
        <v>3.0</v>
      </c>
      <c r="RP106" s="1">
        <v>3.0</v>
      </c>
      <c r="RQ106" s="1">
        <v>3.0</v>
      </c>
      <c r="RR106" s="1">
        <v>3.0</v>
      </c>
      <c r="RS106" s="1">
        <v>3.0</v>
      </c>
      <c r="RT106" s="1">
        <v>2.0</v>
      </c>
      <c r="RU106" s="1">
        <v>2.0</v>
      </c>
      <c r="RV106" s="1">
        <v>3.0</v>
      </c>
      <c r="RW106" s="1">
        <v>3.0</v>
      </c>
      <c r="RX106" s="1">
        <v>2.0</v>
      </c>
      <c r="RY106" s="1">
        <v>2.0</v>
      </c>
      <c r="RZ106" s="1">
        <v>3.0</v>
      </c>
      <c r="SA106" s="1">
        <v>2.0</v>
      </c>
      <c r="SB106" s="1">
        <v>3.0</v>
      </c>
      <c r="SC106" s="1">
        <v>2.0</v>
      </c>
      <c r="SD106" s="1">
        <v>3.0</v>
      </c>
      <c r="SE106" s="1">
        <v>2.0</v>
      </c>
      <c r="SF106" s="1">
        <v>4.0</v>
      </c>
      <c r="SG106" s="1">
        <f t="shared" ref="SG106:TU106" si="961">IF(SG$3="+",QR106,5-QR106)</f>
        <v>3</v>
      </c>
      <c r="SH106" s="1">
        <f t="shared" si="961"/>
        <v>3</v>
      </c>
      <c r="SI106" s="1">
        <f t="shared" si="961"/>
        <v>1</v>
      </c>
      <c r="SJ106" s="1">
        <f t="shared" si="961"/>
        <v>4</v>
      </c>
      <c r="SK106" s="1">
        <f t="shared" si="961"/>
        <v>3</v>
      </c>
      <c r="SL106" s="1">
        <f t="shared" si="961"/>
        <v>3</v>
      </c>
      <c r="SM106" s="1">
        <f t="shared" si="961"/>
        <v>3</v>
      </c>
      <c r="SN106" s="1">
        <f t="shared" si="961"/>
        <v>3</v>
      </c>
      <c r="SO106" s="1">
        <f t="shared" si="961"/>
        <v>2</v>
      </c>
      <c r="SP106" s="1">
        <f t="shared" si="961"/>
        <v>3</v>
      </c>
      <c r="SQ106" s="1">
        <f t="shared" si="961"/>
        <v>3</v>
      </c>
      <c r="SR106" s="1">
        <f t="shared" si="961"/>
        <v>2</v>
      </c>
      <c r="SS106" s="1">
        <f t="shared" si="961"/>
        <v>3</v>
      </c>
      <c r="ST106" s="1">
        <f t="shared" si="961"/>
        <v>3</v>
      </c>
      <c r="SU106" s="1">
        <f t="shared" si="961"/>
        <v>3</v>
      </c>
      <c r="SV106" s="1">
        <f t="shared" si="961"/>
        <v>2</v>
      </c>
      <c r="SW106" s="1">
        <f t="shared" si="961"/>
        <v>3</v>
      </c>
      <c r="SX106" s="1">
        <f t="shared" si="961"/>
        <v>3</v>
      </c>
      <c r="SY106" s="1">
        <f t="shared" si="961"/>
        <v>2</v>
      </c>
      <c r="SZ106" s="1">
        <f t="shared" si="961"/>
        <v>3</v>
      </c>
      <c r="TA106" s="1">
        <f t="shared" si="961"/>
        <v>3</v>
      </c>
      <c r="TB106" s="1">
        <f t="shared" si="961"/>
        <v>3</v>
      </c>
      <c r="TC106" s="1">
        <f t="shared" si="961"/>
        <v>3</v>
      </c>
      <c r="TD106" s="1">
        <f t="shared" si="961"/>
        <v>3</v>
      </c>
      <c r="TE106" s="1">
        <f t="shared" si="961"/>
        <v>3</v>
      </c>
      <c r="TF106" s="1">
        <f t="shared" si="961"/>
        <v>2</v>
      </c>
      <c r="TG106" s="1">
        <f t="shared" si="961"/>
        <v>2</v>
      </c>
      <c r="TH106" s="1">
        <f t="shared" si="961"/>
        <v>3</v>
      </c>
      <c r="TI106" s="1">
        <f t="shared" si="961"/>
        <v>2</v>
      </c>
      <c r="TJ106" s="1">
        <f t="shared" si="961"/>
        <v>3</v>
      </c>
      <c r="TK106" s="1">
        <f t="shared" si="961"/>
        <v>2</v>
      </c>
      <c r="TL106" s="1">
        <f t="shared" si="961"/>
        <v>3</v>
      </c>
      <c r="TM106" s="1">
        <f t="shared" si="961"/>
        <v>3</v>
      </c>
      <c r="TN106" s="1">
        <f t="shared" si="961"/>
        <v>2</v>
      </c>
      <c r="TO106" s="1">
        <f t="shared" si="961"/>
        <v>2</v>
      </c>
      <c r="TP106" s="1">
        <f t="shared" si="961"/>
        <v>2</v>
      </c>
      <c r="TQ106" s="1">
        <f t="shared" si="961"/>
        <v>2</v>
      </c>
      <c r="TR106" s="1">
        <f t="shared" si="961"/>
        <v>2</v>
      </c>
      <c r="TS106" s="1">
        <f t="shared" si="961"/>
        <v>3</v>
      </c>
      <c r="TT106" s="1">
        <f t="shared" si="961"/>
        <v>2</v>
      </c>
      <c r="TU106" s="1">
        <f t="shared" si="961"/>
        <v>1</v>
      </c>
      <c r="TV106" s="1">
        <f t="shared" si="45"/>
        <v>83</v>
      </c>
      <c r="TW106" s="1">
        <f t="shared" si="46"/>
        <v>21</v>
      </c>
      <c r="TX106" s="1">
        <f t="shared" si="47"/>
        <v>6</v>
      </c>
      <c r="TY106" s="1">
        <f t="shared" si="48"/>
        <v>9</v>
      </c>
      <c r="TZ106" s="1">
        <f t="shared" si="49"/>
        <v>6</v>
      </c>
      <c r="UA106" s="1">
        <f t="shared" si="50"/>
        <v>33</v>
      </c>
      <c r="UB106" s="1">
        <f t="shared" si="51"/>
        <v>9</v>
      </c>
      <c r="UC106" s="1">
        <f t="shared" si="52"/>
        <v>6</v>
      </c>
      <c r="UD106" s="1">
        <f t="shared" si="53"/>
        <v>5</v>
      </c>
      <c r="UE106" s="1">
        <f t="shared" si="54"/>
        <v>5</v>
      </c>
      <c r="UF106" s="1">
        <f t="shared" ref="UF106:UG106" si="962">TS106</f>
        <v>3</v>
      </c>
      <c r="UG106" s="1">
        <f t="shared" si="962"/>
        <v>2</v>
      </c>
      <c r="UH106" s="1">
        <f t="shared" si="56"/>
        <v>15</v>
      </c>
      <c r="UI106" s="1">
        <f t="shared" si="57"/>
        <v>1</v>
      </c>
      <c r="UJ106" s="1">
        <f t="shared" si="58"/>
        <v>5</v>
      </c>
      <c r="UK106" s="1">
        <f t="shared" si="59"/>
        <v>9</v>
      </c>
      <c r="UL106" s="1">
        <f t="shared" si="60"/>
        <v>14</v>
      </c>
      <c r="UM106" s="1">
        <f t="shared" si="61"/>
        <v>7</v>
      </c>
      <c r="UN106" s="1">
        <f t="shared" si="62"/>
        <v>4</v>
      </c>
      <c r="UO106" s="1">
        <f t="shared" si="63"/>
        <v>3</v>
      </c>
      <c r="UP106" s="6">
        <v>1.0</v>
      </c>
      <c r="UQ106" s="6">
        <v>1.0</v>
      </c>
      <c r="UR106" s="6">
        <v>1.0</v>
      </c>
      <c r="US106" s="6">
        <v>1.0</v>
      </c>
      <c r="UT106" s="6">
        <v>1.0</v>
      </c>
      <c r="UU106" s="6">
        <v>1.0</v>
      </c>
      <c r="UV106" s="6">
        <v>1.0</v>
      </c>
      <c r="UW106" s="6">
        <v>1.0</v>
      </c>
      <c r="UX106" s="6">
        <v>1.0</v>
      </c>
      <c r="UY106" s="6">
        <v>1.0</v>
      </c>
      <c r="UZ106" s="6">
        <v>1.0</v>
      </c>
      <c r="VA106" s="6">
        <v>1.0</v>
      </c>
      <c r="VB106" s="6">
        <v>1.0</v>
      </c>
      <c r="VC106" s="6">
        <v>1.0</v>
      </c>
      <c r="VD106" s="6">
        <v>1.0</v>
      </c>
      <c r="VE106" s="6">
        <v>1.0</v>
      </c>
      <c r="VF106" s="6">
        <v>1.0</v>
      </c>
      <c r="VG106" s="6">
        <v>1.0</v>
      </c>
      <c r="VH106" s="6">
        <v>1.0</v>
      </c>
      <c r="VI106" s="6">
        <v>1.0</v>
      </c>
      <c r="VJ106" s="6">
        <v>1.0</v>
      </c>
      <c r="VK106" s="6">
        <v>1.0</v>
      </c>
      <c r="VL106" s="6">
        <v>1.0</v>
      </c>
      <c r="VM106" s="6">
        <v>1.0</v>
      </c>
      <c r="VN106" s="6">
        <v>1.0</v>
      </c>
      <c r="VO106" s="6">
        <v>1.0</v>
      </c>
      <c r="VP106" s="6">
        <v>1.0</v>
      </c>
      <c r="VQ106" s="6">
        <v>1.0</v>
      </c>
      <c r="VR106" s="6">
        <v>1.0</v>
      </c>
      <c r="VS106" s="6">
        <v>1.0</v>
      </c>
      <c r="VT106" s="6">
        <v>1.0</v>
      </c>
      <c r="VU106" s="6">
        <v>1.0</v>
      </c>
      <c r="VV106" s="6">
        <v>2.0</v>
      </c>
      <c r="VW106" s="6">
        <v>1.0</v>
      </c>
      <c r="VX106" s="6">
        <v>1.0</v>
      </c>
      <c r="VY106" s="6">
        <v>0.0</v>
      </c>
      <c r="VZ106" s="6" t="s">
        <v>1219</v>
      </c>
      <c r="WA106" s="9">
        <v>29.0</v>
      </c>
      <c r="WB106" s="1">
        <v>1.0</v>
      </c>
      <c r="WC106" s="1">
        <v>2.0</v>
      </c>
      <c r="WD106" s="1">
        <v>2.0</v>
      </c>
      <c r="WE106" s="1">
        <v>2.0</v>
      </c>
      <c r="WF106" s="1">
        <v>1.0</v>
      </c>
      <c r="WG106" s="1">
        <v>2.0</v>
      </c>
      <c r="WH106" s="1">
        <v>1.0</v>
      </c>
      <c r="WI106" s="1">
        <v>2.0</v>
      </c>
      <c r="WJ106" s="1">
        <v>1.0</v>
      </c>
      <c r="WK106" s="1">
        <v>2.0</v>
      </c>
      <c r="WL106" s="1">
        <v>1.0</v>
      </c>
      <c r="WM106" s="1">
        <v>2.0</v>
      </c>
      <c r="WN106" s="1">
        <v>2.0</v>
      </c>
      <c r="WO106" s="1">
        <v>2.0</v>
      </c>
      <c r="WP106" s="1">
        <v>2.0</v>
      </c>
      <c r="WQ106" s="1">
        <f t="shared" ref="WQ106:XE106" si="963">IF(WQ$3="+",WB106,3-WB106)</f>
        <v>2</v>
      </c>
      <c r="WR106" s="1">
        <f t="shared" si="963"/>
        <v>2</v>
      </c>
      <c r="WS106" s="1">
        <f t="shared" si="963"/>
        <v>2</v>
      </c>
      <c r="WT106" s="1">
        <f t="shared" si="963"/>
        <v>2</v>
      </c>
      <c r="WU106" s="1">
        <f t="shared" si="963"/>
        <v>2</v>
      </c>
      <c r="WV106" s="1">
        <f t="shared" si="963"/>
        <v>2</v>
      </c>
      <c r="WW106" s="1">
        <f t="shared" si="963"/>
        <v>2</v>
      </c>
      <c r="WX106" s="1">
        <f t="shared" si="963"/>
        <v>2</v>
      </c>
      <c r="WY106" s="1">
        <f t="shared" si="963"/>
        <v>1</v>
      </c>
      <c r="WZ106" s="1">
        <f t="shared" si="963"/>
        <v>2</v>
      </c>
      <c r="XA106" s="1">
        <f t="shared" si="963"/>
        <v>2</v>
      </c>
      <c r="XB106" s="1">
        <f t="shared" si="963"/>
        <v>2</v>
      </c>
      <c r="XC106" s="1">
        <f t="shared" si="963"/>
        <v>1</v>
      </c>
      <c r="XD106" s="1">
        <f t="shared" si="963"/>
        <v>2</v>
      </c>
      <c r="XE106" s="1">
        <f t="shared" si="963"/>
        <v>2</v>
      </c>
      <c r="XF106" s="1">
        <f t="shared" si="65"/>
        <v>28</v>
      </c>
      <c r="XG106" s="1">
        <v>0.0</v>
      </c>
      <c r="XH106" s="9"/>
      <c r="XI106" s="9"/>
    </row>
    <row r="107" ht="15.0" customHeight="1">
      <c r="A107" s="1" t="s">
        <v>588</v>
      </c>
      <c r="B107" s="1" t="s">
        <v>553</v>
      </c>
      <c r="C107" s="1" t="s">
        <v>1220</v>
      </c>
      <c r="D107" s="1"/>
      <c r="E107" s="1" t="s">
        <v>1221</v>
      </c>
      <c r="F107" s="1" t="s">
        <v>1222</v>
      </c>
      <c r="G107" s="1" t="s">
        <v>1223</v>
      </c>
      <c r="H107" s="1" t="s">
        <v>1224</v>
      </c>
      <c r="I107" s="1">
        <v>1.0</v>
      </c>
      <c r="J107" s="1">
        <v>1.9461119E7</v>
      </c>
      <c r="K107" s="1">
        <v>70.0</v>
      </c>
      <c r="L107" s="1">
        <v>2.0170111E7</v>
      </c>
      <c r="M107" s="1">
        <v>1.0</v>
      </c>
      <c r="N107" s="1">
        <v>2.0</v>
      </c>
      <c r="O107" s="1">
        <v>2.0</v>
      </c>
      <c r="P107" s="1"/>
      <c r="Q107" s="1">
        <v>2.0</v>
      </c>
      <c r="R107" s="1"/>
      <c r="S107" s="1">
        <v>2.0</v>
      </c>
      <c r="T107" s="1" t="s">
        <v>560</v>
      </c>
      <c r="U107" s="1"/>
      <c r="V107" s="1">
        <v>10.0</v>
      </c>
      <c r="W107" s="1" t="s">
        <v>1225</v>
      </c>
      <c r="X107" s="1">
        <v>4764.0</v>
      </c>
      <c r="Y107" s="1" t="s">
        <v>562</v>
      </c>
      <c r="Z107" s="1"/>
      <c r="AA107" s="1" t="s">
        <v>659</v>
      </c>
      <c r="AB107" s="1">
        <v>2.0</v>
      </c>
      <c r="AC107" s="1">
        <v>1.0</v>
      </c>
      <c r="AD107" s="1">
        <v>1966.0</v>
      </c>
      <c r="AE107" s="1">
        <v>2.0</v>
      </c>
      <c r="AF107" s="1">
        <v>2.0</v>
      </c>
      <c r="AG107" s="1">
        <v>1.0</v>
      </c>
      <c r="AH107" s="1">
        <v>4.0</v>
      </c>
      <c r="AI107" s="1">
        <v>1.0</v>
      </c>
      <c r="AJ107" s="1">
        <v>7.0</v>
      </c>
      <c r="AK107" s="1">
        <v>1.0</v>
      </c>
      <c r="AL107" s="1">
        <v>1.0</v>
      </c>
      <c r="AM107" s="1">
        <v>5.0</v>
      </c>
      <c r="AN107" s="1">
        <v>2007.0</v>
      </c>
      <c r="AO107" s="1">
        <v>5.0</v>
      </c>
      <c r="AP107" s="1">
        <v>11.0</v>
      </c>
      <c r="AQ107" s="1">
        <v>6.0</v>
      </c>
      <c r="AR107" s="1">
        <v>7.0</v>
      </c>
      <c r="AS107" s="1">
        <v>6.0</v>
      </c>
      <c r="AT107" s="1">
        <v>5.0</v>
      </c>
      <c r="AU107" s="1">
        <v>9.0</v>
      </c>
      <c r="AV107" s="1">
        <v>4.0</v>
      </c>
      <c r="AW107" s="1">
        <v>4.0</v>
      </c>
      <c r="AX107" s="1">
        <v>2.0</v>
      </c>
      <c r="AY107" s="1">
        <v>2.0</v>
      </c>
      <c r="AZ107" s="1">
        <v>4.0</v>
      </c>
      <c r="BA107" s="1">
        <v>1.0</v>
      </c>
      <c r="BB107" s="1">
        <v>4.0</v>
      </c>
      <c r="BC107" s="1">
        <v>3.0</v>
      </c>
      <c r="BD107" s="1">
        <v>4.0</v>
      </c>
      <c r="BE107" s="1">
        <v>3.0</v>
      </c>
      <c r="BF107" s="1">
        <v>1.0</v>
      </c>
      <c r="BG107" s="1">
        <v>1.0</v>
      </c>
      <c r="BH107" s="1">
        <v>4.0</v>
      </c>
      <c r="BI107" s="1">
        <v>1.0</v>
      </c>
      <c r="BJ107" s="1">
        <v>1.0</v>
      </c>
      <c r="BK107" s="1">
        <v>2.0</v>
      </c>
      <c r="BL107" s="1">
        <v>1.0</v>
      </c>
      <c r="BM107" s="1">
        <v>2.0</v>
      </c>
      <c r="BN107" s="1">
        <v>5.0</v>
      </c>
      <c r="BO107" s="1">
        <v>3.0</v>
      </c>
      <c r="BP107" s="1">
        <v>1.0</v>
      </c>
      <c r="BQ107" s="1">
        <v>1.0</v>
      </c>
      <c r="BR107" s="1">
        <v>1.0</v>
      </c>
      <c r="BS107" s="1">
        <v>5.0</v>
      </c>
      <c r="BT107" s="1">
        <v>5.0</v>
      </c>
      <c r="BU107" s="1">
        <v>1.0</v>
      </c>
      <c r="BV107" s="1">
        <v>2.0</v>
      </c>
      <c r="BW107" s="1">
        <v>5.0</v>
      </c>
      <c r="BX107" s="1">
        <v>2.0</v>
      </c>
      <c r="BY107" s="1">
        <v>5.0</v>
      </c>
      <c r="BZ107" s="1">
        <v>1.0</v>
      </c>
      <c r="CA107" s="1">
        <v>1.0</v>
      </c>
      <c r="CB107" s="1">
        <v>2.0</v>
      </c>
      <c r="CC107" s="1">
        <v>1.0</v>
      </c>
      <c r="CD107" s="1">
        <v>4.0</v>
      </c>
      <c r="CE107" s="1">
        <v>1.0</v>
      </c>
      <c r="CF107" s="1">
        <v>5.0</v>
      </c>
      <c r="CG107" s="1">
        <v>5.0</v>
      </c>
      <c r="CH107" s="1">
        <v>1.0</v>
      </c>
      <c r="CI107" s="1">
        <v>1.0</v>
      </c>
      <c r="CJ107" s="1">
        <v>1.0</v>
      </c>
      <c r="CK107" s="1">
        <v>4.0</v>
      </c>
      <c r="CL107" s="1">
        <v>5.0</v>
      </c>
      <c r="CM107" s="1">
        <v>3.0</v>
      </c>
      <c r="CN107" s="1">
        <f t="shared" si="9"/>
        <v>14</v>
      </c>
      <c r="CO107" s="1">
        <f t="shared" si="10"/>
        <v>15</v>
      </c>
      <c r="CP107" s="1">
        <f t="shared" si="11"/>
        <v>11</v>
      </c>
      <c r="CQ107" s="1">
        <f t="shared" si="12"/>
        <v>6</v>
      </c>
      <c r="CR107" s="1">
        <f t="shared" si="13"/>
        <v>12</v>
      </c>
      <c r="CS107" s="1">
        <f t="shared" si="14"/>
        <v>13</v>
      </c>
      <c r="CT107" s="1">
        <f t="shared" si="15"/>
        <v>71</v>
      </c>
      <c r="CU107" s="1">
        <v>4.0</v>
      </c>
      <c r="CV107" s="1">
        <v>3.0</v>
      </c>
      <c r="CW107" s="1">
        <v>3.0</v>
      </c>
      <c r="CX107" s="1">
        <v>2.0</v>
      </c>
      <c r="CY107" s="1">
        <v>4.0</v>
      </c>
      <c r="CZ107" s="1">
        <v>3.0</v>
      </c>
      <c r="DA107" s="1">
        <v>3.0</v>
      </c>
      <c r="DB107" s="1">
        <v>3.0</v>
      </c>
      <c r="DC107" s="1">
        <v>3.0</v>
      </c>
      <c r="DD107" s="1">
        <v>3.0</v>
      </c>
      <c r="DE107" s="1">
        <v>3.0</v>
      </c>
      <c r="DF107" s="1">
        <v>3.0</v>
      </c>
      <c r="DG107" s="1">
        <v>3.0</v>
      </c>
      <c r="DH107" s="1">
        <v>3.0</v>
      </c>
      <c r="DI107" s="1">
        <v>2.0</v>
      </c>
      <c r="DJ107" s="1">
        <v>2.0</v>
      </c>
      <c r="DK107" s="1">
        <v>3.0</v>
      </c>
      <c r="DL107" s="1">
        <v>3.0</v>
      </c>
      <c r="DM107" s="1">
        <v>1.0</v>
      </c>
      <c r="DN107" s="1">
        <v>3.0</v>
      </c>
      <c r="DO107" s="1">
        <v>3.0</v>
      </c>
      <c r="DP107" s="1">
        <v>3.0</v>
      </c>
      <c r="DQ107" s="1">
        <f t="shared" si="16"/>
        <v>16</v>
      </c>
      <c r="DR107" s="1">
        <f t="shared" si="17"/>
        <v>10</v>
      </c>
      <c r="DS107" s="1">
        <f t="shared" ref="DS107:DT107" si="964">SUM(CW107+DC107+DI107)</f>
        <v>8</v>
      </c>
      <c r="DT107" s="1">
        <f t="shared" si="964"/>
        <v>7</v>
      </c>
      <c r="DU107" s="1">
        <f t="shared" si="19"/>
        <v>10</v>
      </c>
      <c r="DV107" s="1">
        <f t="shared" si="20"/>
        <v>12</v>
      </c>
      <c r="DW107" s="1">
        <f t="shared" si="21"/>
        <v>63</v>
      </c>
      <c r="DX107" s="1">
        <v>4.0</v>
      </c>
      <c r="DY107" s="1">
        <v>2.0</v>
      </c>
      <c r="DZ107" s="1">
        <v>4.0</v>
      </c>
      <c r="EA107" s="1">
        <v>4.0</v>
      </c>
      <c r="EB107" s="1">
        <v>4.0</v>
      </c>
      <c r="EC107" s="1">
        <v>4.0</v>
      </c>
      <c r="ED107" s="1">
        <v>5.0</v>
      </c>
      <c r="EE107" s="1">
        <v>2.0</v>
      </c>
      <c r="EF107" s="1">
        <v>3.0</v>
      </c>
      <c r="EG107" s="1">
        <v>2.0</v>
      </c>
      <c r="EH107" s="1">
        <v>2.0</v>
      </c>
      <c r="EI107" s="1">
        <v>3.0</v>
      </c>
      <c r="EJ107" s="1">
        <v>2.0</v>
      </c>
      <c r="EK107" s="1">
        <v>4.0</v>
      </c>
      <c r="EL107" s="1">
        <v>4.0</v>
      </c>
      <c r="EM107" s="1">
        <v>4.0</v>
      </c>
      <c r="EN107" s="1">
        <v>4.0</v>
      </c>
      <c r="EO107" s="1">
        <v>2.0</v>
      </c>
      <c r="EP107" s="1">
        <v>3.0</v>
      </c>
      <c r="EQ107" s="1">
        <v>4.0</v>
      </c>
      <c r="ER107" s="1">
        <v>4.0</v>
      </c>
      <c r="ES107" s="1">
        <v>2.0</v>
      </c>
      <c r="ET107" s="1">
        <v>3.0</v>
      </c>
      <c r="EU107" s="1">
        <v>4.0</v>
      </c>
      <c r="EV107" s="1">
        <v>1.0</v>
      </c>
      <c r="EW107" s="1">
        <v>5.0</v>
      </c>
      <c r="EX107" s="1">
        <v>4.0</v>
      </c>
      <c r="EY107" s="1">
        <v>4.0</v>
      </c>
      <c r="EZ107" s="1">
        <v>3.0</v>
      </c>
      <c r="FA107" s="1">
        <v>2.0</v>
      </c>
      <c r="FB107" s="1">
        <v>3.0</v>
      </c>
      <c r="FC107" s="1">
        <v>3.0</v>
      </c>
      <c r="FD107" s="1">
        <v>2.0</v>
      </c>
      <c r="FE107" s="1">
        <v>4.0</v>
      </c>
      <c r="FF107" s="1">
        <v>4.0</v>
      </c>
      <c r="FG107" s="1">
        <v>4.0</v>
      </c>
      <c r="FH107" s="1">
        <v>4.0</v>
      </c>
      <c r="FI107" s="1">
        <v>4.0</v>
      </c>
      <c r="FJ107" s="1">
        <v>2.0</v>
      </c>
      <c r="FK107" s="1">
        <v>2.0</v>
      </c>
      <c r="FL107" s="1">
        <v>4.0</v>
      </c>
      <c r="FM107" s="1">
        <v>4.0</v>
      </c>
      <c r="FN107" s="1">
        <v>3.0</v>
      </c>
      <c r="FO107" s="1">
        <v>4.0</v>
      </c>
      <c r="FP107" s="1">
        <f t="shared" ref="FP107:HG107" si="965">IF(FP$3="+",DX107,6-DX107)</f>
        <v>4</v>
      </c>
      <c r="FQ107" s="1">
        <f t="shared" si="965"/>
        <v>4</v>
      </c>
      <c r="FR107" s="1">
        <f t="shared" si="965"/>
        <v>4</v>
      </c>
      <c r="FS107" s="1">
        <f t="shared" si="965"/>
        <v>4</v>
      </c>
      <c r="FT107" s="1">
        <f t="shared" si="965"/>
        <v>4</v>
      </c>
      <c r="FU107" s="1">
        <f t="shared" si="965"/>
        <v>2</v>
      </c>
      <c r="FV107" s="1">
        <f t="shared" si="965"/>
        <v>5</v>
      </c>
      <c r="FW107" s="1">
        <f t="shared" si="965"/>
        <v>4</v>
      </c>
      <c r="FX107" s="1">
        <f t="shared" si="965"/>
        <v>3</v>
      </c>
      <c r="FY107" s="1">
        <f t="shared" si="965"/>
        <v>2</v>
      </c>
      <c r="FZ107" s="1">
        <f t="shared" si="965"/>
        <v>2</v>
      </c>
      <c r="GA107" s="1">
        <f t="shared" si="965"/>
        <v>3</v>
      </c>
      <c r="GB107" s="1">
        <f t="shared" si="965"/>
        <v>4</v>
      </c>
      <c r="GC107" s="1">
        <f t="shared" si="965"/>
        <v>4</v>
      </c>
      <c r="GD107" s="1">
        <f t="shared" si="965"/>
        <v>2</v>
      </c>
      <c r="GE107" s="1">
        <f t="shared" si="965"/>
        <v>2</v>
      </c>
      <c r="GF107" s="1">
        <f t="shared" si="965"/>
        <v>4</v>
      </c>
      <c r="GG107" s="1">
        <f t="shared" si="965"/>
        <v>4</v>
      </c>
      <c r="GH107" s="1">
        <f t="shared" si="965"/>
        <v>3</v>
      </c>
      <c r="GI107" s="1">
        <f t="shared" si="965"/>
        <v>4</v>
      </c>
      <c r="GJ107" s="1">
        <f t="shared" si="965"/>
        <v>4</v>
      </c>
      <c r="GK107" s="1">
        <f t="shared" si="965"/>
        <v>4</v>
      </c>
      <c r="GL107" s="1">
        <f t="shared" si="965"/>
        <v>3</v>
      </c>
      <c r="GM107" s="1">
        <f t="shared" si="965"/>
        <v>2</v>
      </c>
      <c r="GN107" s="1">
        <f t="shared" si="965"/>
        <v>5</v>
      </c>
      <c r="GO107" s="1">
        <f t="shared" si="965"/>
        <v>5</v>
      </c>
      <c r="GP107" s="1">
        <f t="shared" si="965"/>
        <v>4</v>
      </c>
      <c r="GQ107" s="1">
        <f t="shared" si="965"/>
        <v>4</v>
      </c>
      <c r="GR107" s="1">
        <f t="shared" si="965"/>
        <v>3</v>
      </c>
      <c r="GS107" s="1">
        <f t="shared" si="965"/>
        <v>4</v>
      </c>
      <c r="GT107" s="1">
        <f t="shared" si="965"/>
        <v>3</v>
      </c>
      <c r="GU107" s="1">
        <f t="shared" si="965"/>
        <v>3</v>
      </c>
      <c r="GV107" s="1">
        <f t="shared" si="965"/>
        <v>4</v>
      </c>
      <c r="GW107" s="1">
        <f t="shared" si="965"/>
        <v>4</v>
      </c>
      <c r="GX107" s="1">
        <f t="shared" si="965"/>
        <v>4</v>
      </c>
      <c r="GY107" s="1">
        <f t="shared" si="965"/>
        <v>4</v>
      </c>
      <c r="GZ107" s="1">
        <f t="shared" si="965"/>
        <v>4</v>
      </c>
      <c r="HA107" s="1">
        <f t="shared" si="965"/>
        <v>2</v>
      </c>
      <c r="HB107" s="1">
        <f t="shared" si="965"/>
        <v>2</v>
      </c>
      <c r="HC107" s="1">
        <f t="shared" si="965"/>
        <v>2</v>
      </c>
      <c r="HD107" s="1">
        <f t="shared" si="965"/>
        <v>4</v>
      </c>
      <c r="HE107" s="1">
        <f t="shared" si="965"/>
        <v>2</v>
      </c>
      <c r="HF107" s="1">
        <f t="shared" si="965"/>
        <v>3</v>
      </c>
      <c r="HG107" s="1">
        <f t="shared" si="965"/>
        <v>2</v>
      </c>
      <c r="HH107" s="1">
        <v>4.0</v>
      </c>
      <c r="HI107" s="1">
        <v>2.0</v>
      </c>
      <c r="HJ107" s="1">
        <v>4.0</v>
      </c>
      <c r="HK107" s="1">
        <v>4.0</v>
      </c>
      <c r="HL107" s="1">
        <v>4.0</v>
      </c>
      <c r="HM107" s="1">
        <v>4.0</v>
      </c>
      <c r="HN107" s="1">
        <v>5.0</v>
      </c>
      <c r="HO107" s="1">
        <v>2.0</v>
      </c>
      <c r="HP107" s="1">
        <v>3.0</v>
      </c>
      <c r="HQ107" s="1">
        <v>2.0</v>
      </c>
      <c r="HR107" s="1">
        <v>2.0</v>
      </c>
      <c r="HS107" s="1">
        <v>3.0</v>
      </c>
      <c r="HT107" s="1">
        <v>2.0</v>
      </c>
      <c r="HU107" s="1">
        <v>4.0</v>
      </c>
      <c r="HV107" s="1">
        <v>4.0</v>
      </c>
      <c r="HW107" s="1">
        <v>4.0</v>
      </c>
      <c r="HX107" s="1">
        <v>4.0</v>
      </c>
      <c r="HY107" s="1">
        <v>2.0</v>
      </c>
      <c r="HZ107" s="1">
        <v>3.0</v>
      </c>
      <c r="IA107" s="1">
        <v>4.0</v>
      </c>
      <c r="IB107" s="1">
        <v>4.0</v>
      </c>
      <c r="IC107" s="1">
        <v>2.0</v>
      </c>
      <c r="ID107" s="1">
        <v>3.0</v>
      </c>
      <c r="IE107" s="1">
        <v>4.0</v>
      </c>
      <c r="IF107" s="1">
        <v>1.0</v>
      </c>
      <c r="IG107" s="1">
        <v>5.0</v>
      </c>
      <c r="IH107" s="1">
        <v>4.0</v>
      </c>
      <c r="II107" s="1">
        <v>4.0</v>
      </c>
      <c r="IJ107" s="1">
        <v>3.0</v>
      </c>
      <c r="IK107" s="1">
        <v>2.0</v>
      </c>
      <c r="IL107" s="1">
        <v>3.0</v>
      </c>
      <c r="IM107" s="1">
        <v>3.0</v>
      </c>
      <c r="IN107" s="1">
        <v>2.0</v>
      </c>
      <c r="IO107" s="1">
        <v>4.0</v>
      </c>
      <c r="IP107" s="1">
        <v>4.0</v>
      </c>
      <c r="IQ107" s="1">
        <v>4.0</v>
      </c>
      <c r="IR107" s="1">
        <v>4.0</v>
      </c>
      <c r="IS107" s="1">
        <v>4.0</v>
      </c>
      <c r="IT107" s="1">
        <v>2.0</v>
      </c>
      <c r="IU107" s="1">
        <v>2.0</v>
      </c>
      <c r="IV107" s="1">
        <v>4.0</v>
      </c>
      <c r="IW107" s="1">
        <v>4.0</v>
      </c>
      <c r="IX107" s="1">
        <v>3.0</v>
      </c>
      <c r="IY107" s="1">
        <v>4.0</v>
      </c>
      <c r="IZ107" s="1">
        <f t="shared" ref="IZ107:KQ107" si="966">IF(IZ$3="+",HH107,6-HH107)</f>
        <v>4</v>
      </c>
      <c r="JA107" s="1">
        <f t="shared" si="966"/>
        <v>4</v>
      </c>
      <c r="JB107" s="1">
        <f t="shared" si="966"/>
        <v>4</v>
      </c>
      <c r="JC107" s="1">
        <f t="shared" si="966"/>
        <v>4</v>
      </c>
      <c r="JD107" s="1">
        <f t="shared" si="966"/>
        <v>4</v>
      </c>
      <c r="JE107" s="1">
        <f t="shared" si="966"/>
        <v>2</v>
      </c>
      <c r="JF107" s="1">
        <f t="shared" si="966"/>
        <v>5</v>
      </c>
      <c r="JG107" s="1">
        <f t="shared" si="966"/>
        <v>4</v>
      </c>
      <c r="JH107" s="1">
        <f t="shared" si="966"/>
        <v>3</v>
      </c>
      <c r="JI107" s="1">
        <f t="shared" si="966"/>
        <v>2</v>
      </c>
      <c r="JJ107" s="1">
        <f t="shared" si="966"/>
        <v>2</v>
      </c>
      <c r="JK107" s="1">
        <f t="shared" si="966"/>
        <v>3</v>
      </c>
      <c r="JL107" s="1">
        <f t="shared" si="966"/>
        <v>4</v>
      </c>
      <c r="JM107" s="1">
        <f t="shared" si="966"/>
        <v>4</v>
      </c>
      <c r="JN107" s="1">
        <f t="shared" si="966"/>
        <v>4</v>
      </c>
      <c r="JO107" s="1">
        <f t="shared" si="966"/>
        <v>2</v>
      </c>
      <c r="JP107" s="1">
        <f t="shared" si="966"/>
        <v>4</v>
      </c>
      <c r="JQ107" s="1">
        <f t="shared" si="966"/>
        <v>4</v>
      </c>
      <c r="JR107" s="1">
        <f t="shared" si="966"/>
        <v>3</v>
      </c>
      <c r="JS107" s="1">
        <f t="shared" si="966"/>
        <v>4</v>
      </c>
      <c r="JT107" s="1">
        <f t="shared" si="966"/>
        <v>4</v>
      </c>
      <c r="JU107" s="1">
        <f t="shared" si="966"/>
        <v>4</v>
      </c>
      <c r="JV107" s="1">
        <f t="shared" si="966"/>
        <v>3</v>
      </c>
      <c r="JW107" s="1">
        <f t="shared" si="966"/>
        <v>4</v>
      </c>
      <c r="JX107" s="1">
        <f t="shared" si="966"/>
        <v>5</v>
      </c>
      <c r="JY107" s="1">
        <f t="shared" si="966"/>
        <v>5</v>
      </c>
      <c r="JZ107" s="1">
        <f t="shared" si="966"/>
        <v>2</v>
      </c>
      <c r="KA107" s="1">
        <f t="shared" si="966"/>
        <v>4</v>
      </c>
      <c r="KB107" s="1">
        <f t="shared" si="966"/>
        <v>3</v>
      </c>
      <c r="KC107" s="1">
        <f t="shared" si="966"/>
        <v>2</v>
      </c>
      <c r="KD107" s="1">
        <f t="shared" si="966"/>
        <v>3</v>
      </c>
      <c r="KE107" s="1">
        <f t="shared" si="966"/>
        <v>3</v>
      </c>
      <c r="KF107" s="1">
        <f t="shared" si="966"/>
        <v>4</v>
      </c>
      <c r="KG107" s="1">
        <f t="shared" si="966"/>
        <v>4</v>
      </c>
      <c r="KH107" s="1">
        <f t="shared" si="966"/>
        <v>2</v>
      </c>
      <c r="KI107" s="1">
        <f t="shared" si="966"/>
        <v>4</v>
      </c>
      <c r="KJ107" s="1">
        <f t="shared" si="966"/>
        <v>4</v>
      </c>
      <c r="KK107" s="1">
        <f t="shared" si="966"/>
        <v>4</v>
      </c>
      <c r="KL107" s="1">
        <f t="shared" si="966"/>
        <v>2</v>
      </c>
      <c r="KM107" s="1">
        <f t="shared" si="966"/>
        <v>2</v>
      </c>
      <c r="KN107" s="1">
        <f t="shared" si="966"/>
        <v>4</v>
      </c>
      <c r="KO107" s="1">
        <f t="shared" si="966"/>
        <v>2</v>
      </c>
      <c r="KP107" s="1">
        <f t="shared" si="966"/>
        <v>3</v>
      </c>
      <c r="KQ107" s="1">
        <f t="shared" si="966"/>
        <v>2</v>
      </c>
      <c r="KR107" s="1">
        <f t="shared" si="24"/>
        <v>149</v>
      </c>
      <c r="KS107" s="1">
        <f t="shared" si="25"/>
        <v>22</v>
      </c>
      <c r="KT107" s="1">
        <f t="shared" si="26"/>
        <v>35</v>
      </c>
      <c r="KU107" s="1">
        <f t="shared" si="27"/>
        <v>34</v>
      </c>
      <c r="KV107" s="1">
        <f t="shared" si="28"/>
        <v>27</v>
      </c>
      <c r="KW107" s="1">
        <f t="shared" si="29"/>
        <v>31</v>
      </c>
      <c r="KX107" s="1">
        <v>4.0</v>
      </c>
      <c r="KY107" s="1">
        <v>4.0</v>
      </c>
      <c r="KZ107" s="1">
        <v>3.0</v>
      </c>
      <c r="LA107" s="1">
        <v>3.0</v>
      </c>
      <c r="LB107" s="1">
        <v>4.0</v>
      </c>
      <c r="LC107" s="1">
        <v>4.0</v>
      </c>
      <c r="LD107" s="1">
        <v>4.0</v>
      </c>
      <c r="LE107" s="1">
        <v>4.0</v>
      </c>
      <c r="LF107" s="1">
        <v>2.0</v>
      </c>
      <c r="LG107" s="1">
        <v>2.0</v>
      </c>
      <c r="LH107" s="1">
        <v>3.0</v>
      </c>
      <c r="LI107" s="1">
        <v>2.0</v>
      </c>
      <c r="LJ107" s="1">
        <v>4.0</v>
      </c>
      <c r="LK107" s="1">
        <v>2.0</v>
      </c>
      <c r="LL107" s="1">
        <v>3.0</v>
      </c>
      <c r="LM107" s="1">
        <v>4.0</v>
      </c>
      <c r="LN107" s="1">
        <v>4.0</v>
      </c>
      <c r="LO107" s="1">
        <v>3.0</v>
      </c>
      <c r="LP107" s="1">
        <v>4.0</v>
      </c>
      <c r="LQ107" s="1">
        <v>4.0</v>
      </c>
      <c r="LR107" s="1">
        <v>4.0</v>
      </c>
      <c r="LS107" s="1">
        <v>4.0</v>
      </c>
      <c r="LT107" s="1">
        <v>4.0</v>
      </c>
      <c r="LU107" s="1">
        <v>3.0</v>
      </c>
      <c r="LV107" s="1">
        <v>3.0</v>
      </c>
      <c r="LW107" s="1">
        <v>2.0</v>
      </c>
      <c r="LX107" s="1">
        <v>4.0</v>
      </c>
      <c r="LY107" s="1">
        <v>4.0</v>
      </c>
      <c r="LZ107" s="1">
        <v>3.0</v>
      </c>
      <c r="MA107" s="1">
        <f t="shared" si="557"/>
        <v>4</v>
      </c>
      <c r="MB107" s="1">
        <f t="shared" ref="MB107:NC107" si="967">IF(MB$3="+",KY107,6-KY107)</f>
        <v>2</v>
      </c>
      <c r="MC107" s="1">
        <f t="shared" si="967"/>
        <v>3</v>
      </c>
      <c r="MD107" s="1">
        <f t="shared" si="967"/>
        <v>3</v>
      </c>
      <c r="ME107" s="1">
        <f t="shared" si="967"/>
        <v>2</v>
      </c>
      <c r="MF107" s="1">
        <f t="shared" si="967"/>
        <v>4</v>
      </c>
      <c r="MG107" s="1">
        <f t="shared" si="967"/>
        <v>4</v>
      </c>
      <c r="MH107" s="1">
        <f t="shared" si="967"/>
        <v>2</v>
      </c>
      <c r="MI107" s="1">
        <f t="shared" si="967"/>
        <v>4</v>
      </c>
      <c r="MJ107" s="1">
        <f t="shared" si="967"/>
        <v>2</v>
      </c>
      <c r="MK107" s="1">
        <f t="shared" si="967"/>
        <v>3</v>
      </c>
      <c r="ML107" s="1">
        <f t="shared" si="967"/>
        <v>2</v>
      </c>
      <c r="MM107" s="1">
        <f t="shared" si="967"/>
        <v>2</v>
      </c>
      <c r="MN107" s="1">
        <f t="shared" si="967"/>
        <v>2</v>
      </c>
      <c r="MO107" s="1">
        <f t="shared" si="967"/>
        <v>3</v>
      </c>
      <c r="MP107" s="1">
        <f t="shared" si="967"/>
        <v>4</v>
      </c>
      <c r="MQ107" s="1">
        <f t="shared" si="967"/>
        <v>4</v>
      </c>
      <c r="MR107" s="1">
        <f t="shared" si="967"/>
        <v>3</v>
      </c>
      <c r="MS107" s="1">
        <f t="shared" si="967"/>
        <v>2</v>
      </c>
      <c r="MT107" s="1">
        <f t="shared" si="967"/>
        <v>4</v>
      </c>
      <c r="MU107" s="1">
        <f t="shared" si="967"/>
        <v>4</v>
      </c>
      <c r="MV107" s="1">
        <f t="shared" si="967"/>
        <v>2</v>
      </c>
      <c r="MW107" s="1">
        <f t="shared" si="967"/>
        <v>2</v>
      </c>
      <c r="MX107" s="1">
        <f t="shared" si="967"/>
        <v>3</v>
      </c>
      <c r="MY107" s="1">
        <f t="shared" si="967"/>
        <v>3</v>
      </c>
      <c r="MZ107" s="1">
        <f t="shared" si="967"/>
        <v>4</v>
      </c>
      <c r="NA107" s="1">
        <f t="shared" si="967"/>
        <v>4</v>
      </c>
      <c r="NB107" s="1">
        <f t="shared" si="967"/>
        <v>4</v>
      </c>
      <c r="NC107" s="1">
        <f t="shared" si="967"/>
        <v>3</v>
      </c>
      <c r="ND107" s="1">
        <f t="shared" si="31"/>
        <v>15</v>
      </c>
      <c r="NE107" s="1">
        <f t="shared" si="32"/>
        <v>11</v>
      </c>
      <c r="NF107" s="1">
        <f t="shared" si="33"/>
        <v>17</v>
      </c>
      <c r="NG107" s="1">
        <f t="shared" si="34"/>
        <v>11</v>
      </c>
      <c r="NH107" s="1">
        <f t="shared" si="35"/>
        <v>16</v>
      </c>
      <c r="NI107" s="1">
        <f t="shared" si="36"/>
        <v>18</v>
      </c>
      <c r="NJ107" s="1">
        <f t="shared" si="70"/>
        <v>88</v>
      </c>
      <c r="NK107" s="1">
        <v>4.0</v>
      </c>
      <c r="NL107" s="1">
        <v>3.0</v>
      </c>
      <c r="NM107" s="1">
        <v>2.0</v>
      </c>
      <c r="NN107" s="1">
        <v>3.0</v>
      </c>
      <c r="NO107" s="1">
        <v>2.0</v>
      </c>
      <c r="NP107" s="1">
        <v>2.0</v>
      </c>
      <c r="NQ107" s="1">
        <v>2.0</v>
      </c>
      <c r="NR107" s="1">
        <v>3.0</v>
      </c>
      <c r="NS107" s="1">
        <v>2.0</v>
      </c>
      <c r="NT107" s="1">
        <v>3.0</v>
      </c>
      <c r="NU107" s="1">
        <v>2.0</v>
      </c>
      <c r="NV107" s="1">
        <v>3.0</v>
      </c>
      <c r="NW107" s="1">
        <v>2.0</v>
      </c>
      <c r="NX107" s="1">
        <v>3.0</v>
      </c>
      <c r="NY107" s="1">
        <v>2.0</v>
      </c>
      <c r="NZ107" s="1">
        <v>2.0</v>
      </c>
      <c r="OA107" s="1">
        <v>2.0</v>
      </c>
      <c r="OB107" s="1">
        <v>2.0</v>
      </c>
      <c r="OC107" s="1">
        <v>2.0</v>
      </c>
      <c r="OD107" s="1">
        <v>2.0</v>
      </c>
      <c r="OE107" s="1">
        <v>2.0</v>
      </c>
      <c r="OF107" s="1">
        <f t="shared" si="37"/>
        <v>13</v>
      </c>
      <c r="OG107" s="1">
        <f t="shared" si="38"/>
        <v>30</v>
      </c>
      <c r="OH107" s="1">
        <f t="shared" si="39"/>
        <v>43</v>
      </c>
      <c r="OI107" s="1">
        <v>4.0</v>
      </c>
      <c r="OJ107" s="1">
        <v>4.0</v>
      </c>
      <c r="OK107" s="1">
        <v>4.0</v>
      </c>
      <c r="OL107" s="1">
        <v>3.0</v>
      </c>
      <c r="OM107" s="1">
        <v>4.0</v>
      </c>
      <c r="ON107" s="1">
        <v>4.0</v>
      </c>
      <c r="OO107" s="1">
        <v>4.0</v>
      </c>
      <c r="OP107" s="1">
        <v>4.0</v>
      </c>
      <c r="OQ107" s="1">
        <v>4.0</v>
      </c>
      <c r="OR107" s="1">
        <v>3.0</v>
      </c>
      <c r="OS107" s="1">
        <v>4.0</v>
      </c>
      <c r="OT107" s="1">
        <v>4.0</v>
      </c>
      <c r="OU107" s="1">
        <v>5.0</v>
      </c>
      <c r="OV107" s="1">
        <v>4.0</v>
      </c>
      <c r="OW107" s="1">
        <v>4.0</v>
      </c>
      <c r="OX107" s="1">
        <v>4.0</v>
      </c>
      <c r="OY107" s="1">
        <v>3.0</v>
      </c>
      <c r="OZ107" s="1">
        <v>4.0</v>
      </c>
      <c r="PA107" s="1">
        <v>3.0</v>
      </c>
      <c r="PB107" s="1">
        <v>3.0</v>
      </c>
      <c r="PC107" s="1">
        <v>2.0</v>
      </c>
      <c r="PD107" s="1">
        <v>4.0</v>
      </c>
      <c r="PE107" s="1">
        <v>4.0</v>
      </c>
      <c r="PF107" s="1">
        <v>4.0</v>
      </c>
      <c r="PG107" s="1">
        <v>4.0</v>
      </c>
      <c r="PH107" s="1">
        <v>3.0</v>
      </c>
      <c r="PI107" s="1">
        <v>4.0</v>
      </c>
      <c r="PJ107" s="1">
        <v>4.0</v>
      </c>
      <c r="PK107" s="1">
        <v>2.0</v>
      </c>
      <c r="PL107" s="1">
        <f t="shared" ref="PL107:QN107" si="968">IF(PL$3="+",OI107,6-OI107)</f>
        <v>2</v>
      </c>
      <c r="PM107" s="1">
        <f t="shared" si="968"/>
        <v>4</v>
      </c>
      <c r="PN107" s="1">
        <f t="shared" si="968"/>
        <v>4</v>
      </c>
      <c r="PO107" s="1">
        <f t="shared" si="968"/>
        <v>3</v>
      </c>
      <c r="PP107" s="1">
        <f t="shared" si="968"/>
        <v>4</v>
      </c>
      <c r="PQ107" s="1">
        <f t="shared" si="968"/>
        <v>2</v>
      </c>
      <c r="PR107" s="1">
        <f t="shared" si="968"/>
        <v>4</v>
      </c>
      <c r="PS107" s="1">
        <f t="shared" si="968"/>
        <v>4</v>
      </c>
      <c r="PT107" s="1">
        <f t="shared" si="968"/>
        <v>2</v>
      </c>
      <c r="PU107" s="1">
        <f t="shared" si="968"/>
        <v>3</v>
      </c>
      <c r="PV107" s="1">
        <f t="shared" si="968"/>
        <v>2</v>
      </c>
      <c r="PW107" s="1">
        <f t="shared" si="968"/>
        <v>2</v>
      </c>
      <c r="PX107" s="1">
        <f t="shared" si="968"/>
        <v>1</v>
      </c>
      <c r="PY107" s="1">
        <f t="shared" si="968"/>
        <v>2</v>
      </c>
      <c r="PZ107" s="1">
        <f t="shared" si="968"/>
        <v>4</v>
      </c>
      <c r="QA107" s="1">
        <f t="shared" si="968"/>
        <v>4</v>
      </c>
      <c r="QB107" s="1">
        <f t="shared" si="968"/>
        <v>3</v>
      </c>
      <c r="QC107" s="1">
        <f t="shared" si="968"/>
        <v>2</v>
      </c>
      <c r="QD107" s="1">
        <f t="shared" si="968"/>
        <v>3</v>
      </c>
      <c r="QE107" s="1">
        <f t="shared" si="968"/>
        <v>3</v>
      </c>
      <c r="QF107" s="1">
        <f t="shared" si="968"/>
        <v>2</v>
      </c>
      <c r="QG107" s="1">
        <f t="shared" si="968"/>
        <v>2</v>
      </c>
      <c r="QH107" s="1">
        <f t="shared" si="968"/>
        <v>4</v>
      </c>
      <c r="QI107" s="1">
        <f t="shared" si="968"/>
        <v>4</v>
      </c>
      <c r="QJ107" s="1">
        <f t="shared" si="968"/>
        <v>4</v>
      </c>
      <c r="QK107" s="1">
        <f t="shared" si="968"/>
        <v>3</v>
      </c>
      <c r="QL107" s="1">
        <f t="shared" si="968"/>
        <v>4</v>
      </c>
      <c r="QM107" s="1">
        <f t="shared" si="968"/>
        <v>4</v>
      </c>
      <c r="QN107" s="1">
        <f t="shared" si="968"/>
        <v>4</v>
      </c>
      <c r="QO107" s="1">
        <f t="shared" si="41"/>
        <v>89</v>
      </c>
      <c r="QP107" s="1">
        <f t="shared" si="42"/>
        <v>40</v>
      </c>
      <c r="QQ107" s="1">
        <f t="shared" si="43"/>
        <v>49</v>
      </c>
      <c r="QR107" s="1">
        <v>3.0</v>
      </c>
      <c r="QS107" s="1">
        <v>2.0</v>
      </c>
      <c r="QT107" s="1">
        <v>3.0</v>
      </c>
      <c r="QU107" s="1">
        <v>2.0</v>
      </c>
      <c r="QV107" s="1">
        <v>3.0</v>
      </c>
      <c r="QW107" s="1">
        <v>3.0</v>
      </c>
      <c r="QX107" s="1">
        <v>2.0</v>
      </c>
      <c r="QY107" s="1">
        <v>3.0</v>
      </c>
      <c r="QZ107" s="1">
        <v>4.0</v>
      </c>
      <c r="RA107" s="1">
        <v>4.0</v>
      </c>
      <c r="RB107" s="1">
        <v>2.0</v>
      </c>
      <c r="RC107" s="1">
        <v>3.0</v>
      </c>
      <c r="RD107" s="1">
        <v>3.0</v>
      </c>
      <c r="RE107" s="1">
        <v>2.0</v>
      </c>
      <c r="RF107" s="1">
        <v>3.0</v>
      </c>
      <c r="RG107" s="1">
        <v>2.0</v>
      </c>
      <c r="RH107" s="1">
        <v>3.0</v>
      </c>
      <c r="RI107" s="1">
        <v>4.0</v>
      </c>
      <c r="RJ107" s="1">
        <v>3.0</v>
      </c>
      <c r="RK107" s="1">
        <v>3.0</v>
      </c>
      <c r="RL107" s="1">
        <v>2.0</v>
      </c>
      <c r="RM107" s="1">
        <v>3.0</v>
      </c>
      <c r="RN107" s="1">
        <v>3.0</v>
      </c>
      <c r="RO107" s="1">
        <v>3.0</v>
      </c>
      <c r="RP107" s="1">
        <v>3.0</v>
      </c>
      <c r="RQ107" s="1">
        <v>3.0</v>
      </c>
      <c r="RR107" s="1">
        <v>3.0</v>
      </c>
      <c r="RS107" s="1">
        <v>3.0</v>
      </c>
      <c r="RT107" s="1">
        <v>2.0</v>
      </c>
      <c r="RU107" s="1">
        <v>3.0</v>
      </c>
      <c r="RV107" s="1">
        <v>3.0</v>
      </c>
      <c r="RW107" s="1">
        <v>3.0</v>
      </c>
      <c r="RX107" s="1">
        <v>2.0</v>
      </c>
      <c r="RY107" s="1">
        <v>3.0</v>
      </c>
      <c r="RZ107" s="1">
        <v>3.0</v>
      </c>
      <c r="SA107" s="1">
        <v>2.0</v>
      </c>
      <c r="SB107" s="1">
        <v>3.0</v>
      </c>
      <c r="SC107" s="1">
        <v>3.0</v>
      </c>
      <c r="SD107" s="1">
        <v>3.0</v>
      </c>
      <c r="SE107" s="1">
        <v>2.0</v>
      </c>
      <c r="SF107" s="1">
        <v>3.0</v>
      </c>
      <c r="SG107" s="1">
        <f t="shared" ref="SG107:TU107" si="969">IF(SG$3="+",QR107,5-QR107)</f>
        <v>3</v>
      </c>
      <c r="SH107" s="1">
        <f t="shared" si="969"/>
        <v>2</v>
      </c>
      <c r="SI107" s="1">
        <f t="shared" si="969"/>
        <v>2</v>
      </c>
      <c r="SJ107" s="1">
        <f t="shared" si="969"/>
        <v>2</v>
      </c>
      <c r="SK107" s="1">
        <f t="shared" si="969"/>
        <v>3</v>
      </c>
      <c r="SL107" s="1">
        <f t="shared" si="969"/>
        <v>2</v>
      </c>
      <c r="SM107" s="1">
        <f t="shared" si="969"/>
        <v>2</v>
      </c>
      <c r="SN107" s="1">
        <f t="shared" si="969"/>
        <v>2</v>
      </c>
      <c r="SO107" s="1">
        <f t="shared" si="969"/>
        <v>1</v>
      </c>
      <c r="SP107" s="1">
        <f t="shared" si="969"/>
        <v>1</v>
      </c>
      <c r="SQ107" s="1">
        <f t="shared" si="969"/>
        <v>2</v>
      </c>
      <c r="SR107" s="1">
        <f t="shared" si="969"/>
        <v>2</v>
      </c>
      <c r="SS107" s="1">
        <f t="shared" si="969"/>
        <v>3</v>
      </c>
      <c r="ST107" s="1">
        <f t="shared" si="969"/>
        <v>2</v>
      </c>
      <c r="SU107" s="1">
        <f t="shared" si="969"/>
        <v>2</v>
      </c>
      <c r="SV107" s="1">
        <f t="shared" si="969"/>
        <v>2</v>
      </c>
      <c r="SW107" s="1">
        <f t="shared" si="969"/>
        <v>2</v>
      </c>
      <c r="SX107" s="1">
        <f t="shared" si="969"/>
        <v>1</v>
      </c>
      <c r="SY107" s="1">
        <f t="shared" si="969"/>
        <v>2</v>
      </c>
      <c r="SZ107" s="1">
        <f t="shared" si="969"/>
        <v>2</v>
      </c>
      <c r="TA107" s="1">
        <f t="shared" si="969"/>
        <v>3</v>
      </c>
      <c r="TB107" s="1">
        <f t="shared" si="969"/>
        <v>3</v>
      </c>
      <c r="TC107" s="1">
        <f t="shared" si="969"/>
        <v>2</v>
      </c>
      <c r="TD107" s="1">
        <f t="shared" si="969"/>
        <v>3</v>
      </c>
      <c r="TE107" s="1">
        <f t="shared" si="969"/>
        <v>3</v>
      </c>
      <c r="TF107" s="1">
        <f t="shared" si="969"/>
        <v>2</v>
      </c>
      <c r="TG107" s="1">
        <f t="shared" si="969"/>
        <v>2</v>
      </c>
      <c r="TH107" s="1">
        <f t="shared" si="969"/>
        <v>3</v>
      </c>
      <c r="TI107" s="1">
        <f t="shared" si="969"/>
        <v>2</v>
      </c>
      <c r="TJ107" s="1">
        <f t="shared" si="969"/>
        <v>2</v>
      </c>
      <c r="TK107" s="1">
        <f t="shared" si="969"/>
        <v>2</v>
      </c>
      <c r="TL107" s="1">
        <f t="shared" si="969"/>
        <v>3</v>
      </c>
      <c r="TM107" s="1">
        <f t="shared" si="969"/>
        <v>3</v>
      </c>
      <c r="TN107" s="1">
        <f t="shared" si="969"/>
        <v>3</v>
      </c>
      <c r="TO107" s="1">
        <f t="shared" si="969"/>
        <v>2</v>
      </c>
      <c r="TP107" s="1">
        <f t="shared" si="969"/>
        <v>2</v>
      </c>
      <c r="TQ107" s="1">
        <f t="shared" si="969"/>
        <v>2</v>
      </c>
      <c r="TR107" s="1">
        <f t="shared" si="969"/>
        <v>3</v>
      </c>
      <c r="TS107" s="1">
        <f t="shared" si="969"/>
        <v>3</v>
      </c>
      <c r="TT107" s="1">
        <f t="shared" si="969"/>
        <v>2</v>
      </c>
      <c r="TU107" s="1">
        <f t="shared" si="969"/>
        <v>2</v>
      </c>
      <c r="TV107" s="1">
        <f t="shared" si="45"/>
        <v>71</v>
      </c>
      <c r="TW107" s="1">
        <f t="shared" si="46"/>
        <v>20</v>
      </c>
      <c r="TX107" s="1">
        <f t="shared" si="47"/>
        <v>6</v>
      </c>
      <c r="TY107" s="1">
        <f t="shared" si="48"/>
        <v>8</v>
      </c>
      <c r="TZ107" s="1">
        <f t="shared" si="49"/>
        <v>6</v>
      </c>
      <c r="UA107" s="1">
        <f t="shared" si="50"/>
        <v>26</v>
      </c>
      <c r="UB107" s="1">
        <f t="shared" si="51"/>
        <v>5</v>
      </c>
      <c r="UC107" s="1">
        <f t="shared" si="52"/>
        <v>3</v>
      </c>
      <c r="UD107" s="1">
        <f t="shared" si="53"/>
        <v>5</v>
      </c>
      <c r="UE107" s="1">
        <f t="shared" si="54"/>
        <v>5</v>
      </c>
      <c r="UF107" s="1">
        <f t="shared" ref="UF107:UG107" si="970">TS107</f>
        <v>3</v>
      </c>
      <c r="UG107" s="1">
        <f t="shared" si="970"/>
        <v>2</v>
      </c>
      <c r="UH107" s="1">
        <f t="shared" si="56"/>
        <v>14</v>
      </c>
      <c r="UI107" s="1">
        <f t="shared" si="57"/>
        <v>2</v>
      </c>
      <c r="UJ107" s="1">
        <f t="shared" si="58"/>
        <v>4</v>
      </c>
      <c r="UK107" s="1">
        <f t="shared" si="59"/>
        <v>8</v>
      </c>
      <c r="UL107" s="1">
        <f t="shared" si="60"/>
        <v>11</v>
      </c>
      <c r="UM107" s="1">
        <f t="shared" si="61"/>
        <v>4</v>
      </c>
      <c r="UN107" s="1">
        <f t="shared" si="62"/>
        <v>4</v>
      </c>
      <c r="UO107" s="1">
        <f t="shared" si="63"/>
        <v>3</v>
      </c>
      <c r="UP107" s="6">
        <v>1.0</v>
      </c>
      <c r="UQ107" s="6">
        <v>1.0</v>
      </c>
      <c r="UR107" s="6">
        <v>1.0</v>
      </c>
      <c r="US107" s="6">
        <v>1.0</v>
      </c>
      <c r="UT107" s="6">
        <v>1.0</v>
      </c>
      <c r="UU107" s="6">
        <v>1.0</v>
      </c>
      <c r="UV107" s="6">
        <v>1.0</v>
      </c>
      <c r="UW107" s="6">
        <v>1.0</v>
      </c>
      <c r="UX107" s="6">
        <v>1.0</v>
      </c>
      <c r="UY107" s="6">
        <v>1.0</v>
      </c>
      <c r="UZ107" s="6">
        <v>1.0</v>
      </c>
      <c r="VA107" s="6">
        <v>1.0</v>
      </c>
      <c r="VB107" s="6">
        <v>1.0</v>
      </c>
      <c r="VC107" s="6">
        <v>1.0</v>
      </c>
      <c r="VD107" s="6">
        <v>1.0</v>
      </c>
      <c r="VE107" s="6">
        <v>1.0</v>
      </c>
      <c r="VF107" s="6">
        <v>1.0</v>
      </c>
      <c r="VG107" s="6">
        <v>1.0</v>
      </c>
      <c r="VH107" s="6">
        <v>1.0</v>
      </c>
      <c r="VI107" s="6">
        <v>1.0</v>
      </c>
      <c r="VJ107" s="6">
        <v>1.0</v>
      </c>
      <c r="VK107" s="6">
        <v>1.0</v>
      </c>
      <c r="VL107" s="6">
        <v>1.0</v>
      </c>
      <c r="VM107" s="6">
        <v>1.0</v>
      </c>
      <c r="VN107" s="6">
        <v>1.0</v>
      </c>
      <c r="VO107" s="6">
        <v>1.0</v>
      </c>
      <c r="VP107" s="6">
        <v>1.0</v>
      </c>
      <c r="VQ107" s="6">
        <v>1.0</v>
      </c>
      <c r="VR107" s="6">
        <v>1.0</v>
      </c>
      <c r="VS107" s="6">
        <v>1.0</v>
      </c>
      <c r="VT107" s="6">
        <v>1.0</v>
      </c>
      <c r="VU107" s="6">
        <v>1.0</v>
      </c>
      <c r="VV107" s="6">
        <v>2.0</v>
      </c>
      <c r="VW107" s="6">
        <v>1.0</v>
      </c>
      <c r="VX107" s="6">
        <v>1.0</v>
      </c>
      <c r="VY107" s="6">
        <v>1.0</v>
      </c>
      <c r="VZ107" s="6" t="s">
        <v>1226</v>
      </c>
      <c r="WA107" s="9">
        <v>29.0</v>
      </c>
      <c r="WB107" s="1">
        <v>1.0</v>
      </c>
      <c r="WC107" s="1">
        <v>1.0</v>
      </c>
      <c r="WD107" s="1">
        <v>2.0</v>
      </c>
      <c r="WE107" s="1">
        <v>1.0</v>
      </c>
      <c r="WF107" s="1">
        <v>1.0</v>
      </c>
      <c r="WG107" s="1">
        <v>2.0</v>
      </c>
      <c r="WH107" s="1">
        <v>1.0</v>
      </c>
      <c r="WI107" s="1">
        <v>1.0</v>
      </c>
      <c r="WJ107" s="1">
        <v>1.0</v>
      </c>
      <c r="WK107" s="1">
        <v>2.0</v>
      </c>
      <c r="WL107" s="1">
        <v>1.0</v>
      </c>
      <c r="WM107" s="1">
        <v>2.0</v>
      </c>
      <c r="WN107" s="1">
        <v>2.0</v>
      </c>
      <c r="WO107" s="1">
        <v>2.0</v>
      </c>
      <c r="WP107" s="1">
        <v>2.0</v>
      </c>
      <c r="WQ107" s="1">
        <f t="shared" ref="WQ107:XE107" si="971">IF(WQ$3="+",WB107,3-WB107)</f>
        <v>2</v>
      </c>
      <c r="WR107" s="1">
        <f t="shared" si="971"/>
        <v>1</v>
      </c>
      <c r="WS107" s="1">
        <f t="shared" si="971"/>
        <v>2</v>
      </c>
      <c r="WT107" s="1">
        <f t="shared" si="971"/>
        <v>1</v>
      </c>
      <c r="WU107" s="1">
        <f t="shared" si="971"/>
        <v>2</v>
      </c>
      <c r="WV107" s="1">
        <f t="shared" si="971"/>
        <v>2</v>
      </c>
      <c r="WW107" s="1">
        <f t="shared" si="971"/>
        <v>2</v>
      </c>
      <c r="WX107" s="1">
        <f t="shared" si="971"/>
        <v>1</v>
      </c>
      <c r="WY107" s="1">
        <f t="shared" si="971"/>
        <v>1</v>
      </c>
      <c r="WZ107" s="1">
        <f t="shared" si="971"/>
        <v>2</v>
      </c>
      <c r="XA107" s="1">
        <f t="shared" si="971"/>
        <v>2</v>
      </c>
      <c r="XB107" s="1">
        <f t="shared" si="971"/>
        <v>2</v>
      </c>
      <c r="XC107" s="1">
        <f t="shared" si="971"/>
        <v>1</v>
      </c>
      <c r="XD107" s="1">
        <f t="shared" si="971"/>
        <v>2</v>
      </c>
      <c r="XE107" s="1">
        <f t="shared" si="971"/>
        <v>2</v>
      </c>
      <c r="XF107" s="1">
        <f t="shared" si="65"/>
        <v>25</v>
      </c>
      <c r="XG107" s="1">
        <v>2.0</v>
      </c>
      <c r="XH107" s="9"/>
      <c r="XI107" s="9"/>
    </row>
    <row r="108" ht="15.0" customHeight="1">
      <c r="A108" s="1" t="s">
        <v>552</v>
      </c>
      <c r="B108" s="1" t="s">
        <v>553</v>
      </c>
      <c r="C108" s="1" t="s">
        <v>1227</v>
      </c>
      <c r="D108" s="1"/>
      <c r="E108" s="1" t="s">
        <v>1228</v>
      </c>
      <c r="F108" s="1" t="s">
        <v>1229</v>
      </c>
      <c r="G108" s="1" t="s">
        <v>643</v>
      </c>
      <c r="H108" s="1" t="s">
        <v>1230</v>
      </c>
      <c r="I108" s="1">
        <v>1.0</v>
      </c>
      <c r="J108" s="1">
        <v>1.9410913E7</v>
      </c>
      <c r="K108" s="1">
        <v>75.0</v>
      </c>
      <c r="L108" s="1">
        <v>2.0161118E7</v>
      </c>
      <c r="M108" s="1">
        <v>1.0</v>
      </c>
      <c r="N108" s="1">
        <v>1.0</v>
      </c>
      <c r="O108" s="1">
        <v>2.0</v>
      </c>
      <c r="P108" s="1">
        <v>6.0</v>
      </c>
      <c r="Q108" s="1">
        <v>2.0</v>
      </c>
      <c r="R108" s="1">
        <v>11.0</v>
      </c>
      <c r="S108" s="1">
        <v>2.0</v>
      </c>
      <c r="T108" s="1" t="s">
        <v>560</v>
      </c>
      <c r="U108" s="1"/>
      <c r="V108" s="1">
        <v>10.0</v>
      </c>
      <c r="W108" s="1" t="s">
        <v>1231</v>
      </c>
      <c r="X108" s="1">
        <v>2343.0</v>
      </c>
      <c r="Y108" s="1" t="s">
        <v>562</v>
      </c>
      <c r="Z108" s="1"/>
      <c r="AA108" s="1" t="s">
        <v>1232</v>
      </c>
      <c r="AB108" s="1">
        <v>2.0</v>
      </c>
      <c r="AC108" s="1">
        <v>8.0</v>
      </c>
      <c r="AD108" s="1">
        <v>1941.0</v>
      </c>
      <c r="AE108" s="1">
        <v>2.0</v>
      </c>
      <c r="AF108" s="1">
        <v>2.0</v>
      </c>
      <c r="AG108" s="1">
        <v>1.0</v>
      </c>
      <c r="AH108" s="1">
        <v>2.0</v>
      </c>
      <c r="AI108" s="1">
        <v>2.0</v>
      </c>
      <c r="AJ108" s="1">
        <v>2.0</v>
      </c>
      <c r="AK108" s="1">
        <v>2.0</v>
      </c>
      <c r="AL108" s="1">
        <v>4.0</v>
      </c>
      <c r="AM108" s="1">
        <v>5.0</v>
      </c>
      <c r="AN108" s="1">
        <v>2001.0</v>
      </c>
      <c r="AO108" s="1">
        <v>5.0</v>
      </c>
      <c r="AP108" s="1">
        <v>11.0</v>
      </c>
      <c r="AQ108" s="1">
        <v>6.0</v>
      </c>
      <c r="AR108" s="1">
        <v>7.0</v>
      </c>
      <c r="AS108" s="1">
        <v>6.0</v>
      </c>
      <c r="AT108" s="1">
        <v>1.0</v>
      </c>
      <c r="AU108" s="1">
        <v>4.0</v>
      </c>
      <c r="AV108" s="1">
        <v>5.0</v>
      </c>
      <c r="AW108" s="1">
        <v>4.0</v>
      </c>
      <c r="AX108" s="1">
        <v>1.0</v>
      </c>
      <c r="AY108" s="1">
        <v>2.0</v>
      </c>
      <c r="AZ108" s="1">
        <v>4.0</v>
      </c>
      <c r="BA108" s="1">
        <v>2.0</v>
      </c>
      <c r="BB108" s="1">
        <v>2.0</v>
      </c>
      <c r="BC108" s="1">
        <v>1.0</v>
      </c>
      <c r="BD108" s="1">
        <v>2.0</v>
      </c>
      <c r="BE108" s="1">
        <v>1.0</v>
      </c>
      <c r="BF108" s="1"/>
      <c r="BG108" s="1"/>
      <c r="BH108" s="1">
        <v>1.0</v>
      </c>
      <c r="BI108" s="1"/>
      <c r="BJ108" s="1"/>
      <c r="BK108" s="1">
        <v>5.0</v>
      </c>
      <c r="BL108" s="1">
        <v>1.0</v>
      </c>
      <c r="BM108" s="1">
        <v>2.0</v>
      </c>
      <c r="BN108" s="1">
        <v>2.0</v>
      </c>
      <c r="BO108" s="1">
        <v>1.0</v>
      </c>
      <c r="BP108" s="1">
        <v>1.0</v>
      </c>
      <c r="BQ108" s="1">
        <v>5.0</v>
      </c>
      <c r="BR108" s="1">
        <v>1.0</v>
      </c>
      <c r="BS108" s="1">
        <v>4.0</v>
      </c>
      <c r="BT108" s="1">
        <v>4.0</v>
      </c>
      <c r="BU108" s="1">
        <v>5.0</v>
      </c>
      <c r="BV108" s="1">
        <v>4.0</v>
      </c>
      <c r="BW108" s="1">
        <v>1.0</v>
      </c>
      <c r="BX108" s="1">
        <v>2.0</v>
      </c>
      <c r="BY108" s="1">
        <v>4.0</v>
      </c>
      <c r="BZ108" s="1">
        <v>3.0</v>
      </c>
      <c r="CA108" s="1">
        <v>3.0</v>
      </c>
      <c r="CB108" s="1">
        <v>2.0</v>
      </c>
      <c r="CC108" s="1">
        <v>3.0</v>
      </c>
      <c r="CD108" s="1">
        <v>2.0</v>
      </c>
      <c r="CE108" s="1">
        <v>2.0</v>
      </c>
      <c r="CF108" s="1">
        <v>5.0</v>
      </c>
      <c r="CG108" s="1">
        <v>5.0</v>
      </c>
      <c r="CH108" s="1">
        <v>2.0</v>
      </c>
      <c r="CI108" s="1">
        <v>4.0</v>
      </c>
      <c r="CJ108" s="1">
        <v>2.0</v>
      </c>
      <c r="CK108" s="1">
        <v>5.0</v>
      </c>
      <c r="CL108" s="1">
        <v>2.0</v>
      </c>
      <c r="CM108" s="1">
        <v>2.0</v>
      </c>
      <c r="CN108" s="1">
        <f t="shared" si="9"/>
        <v>5</v>
      </c>
      <c r="CO108" s="1">
        <f t="shared" si="10"/>
        <v>23</v>
      </c>
      <c r="CP108" s="1">
        <f t="shared" si="11"/>
        <v>14</v>
      </c>
      <c r="CQ108" s="1">
        <f t="shared" si="12"/>
        <v>7</v>
      </c>
      <c r="CR108" s="1">
        <f t="shared" si="13"/>
        <v>16</v>
      </c>
      <c r="CS108" s="1">
        <f t="shared" si="14"/>
        <v>11</v>
      </c>
      <c r="CT108" s="1">
        <f t="shared" si="15"/>
        <v>76</v>
      </c>
      <c r="CU108" s="1">
        <v>4.0</v>
      </c>
      <c r="CV108" s="1">
        <v>2.0</v>
      </c>
      <c r="CW108" s="1">
        <v>4.0</v>
      </c>
      <c r="CX108" s="1">
        <v>4.0</v>
      </c>
      <c r="CY108" s="1">
        <v>4.0</v>
      </c>
      <c r="CZ108" s="1">
        <v>2.0</v>
      </c>
      <c r="DA108" s="1">
        <v>4.0</v>
      </c>
      <c r="DB108" s="1">
        <v>4.0</v>
      </c>
      <c r="DC108" s="1">
        <v>4.0</v>
      </c>
      <c r="DD108" s="1">
        <v>2.0</v>
      </c>
      <c r="DE108" s="1">
        <v>1.0</v>
      </c>
      <c r="DF108" s="1">
        <v>4.0</v>
      </c>
      <c r="DG108" s="1">
        <v>2.0</v>
      </c>
      <c r="DH108" s="1">
        <v>2.0</v>
      </c>
      <c r="DI108" s="1">
        <v>1.0</v>
      </c>
      <c r="DJ108" s="1">
        <v>2.0</v>
      </c>
      <c r="DK108" s="1">
        <v>2.0</v>
      </c>
      <c r="DL108" s="1">
        <v>4.0</v>
      </c>
      <c r="DM108" s="1">
        <v>2.0</v>
      </c>
      <c r="DN108" s="1">
        <v>4.0</v>
      </c>
      <c r="DO108" s="1">
        <v>4.0</v>
      </c>
      <c r="DP108" s="1">
        <v>4.0</v>
      </c>
      <c r="DQ108" s="1">
        <f t="shared" si="16"/>
        <v>18</v>
      </c>
      <c r="DR108" s="1">
        <f t="shared" si="17"/>
        <v>10</v>
      </c>
      <c r="DS108" s="1">
        <f t="shared" ref="DS108:DT108" si="972">SUM(CW108+DC108+DI108)</f>
        <v>9</v>
      </c>
      <c r="DT108" s="1">
        <f t="shared" si="972"/>
        <v>8</v>
      </c>
      <c r="DU108" s="1">
        <f t="shared" si="19"/>
        <v>7</v>
      </c>
      <c r="DV108" s="1">
        <f t="shared" si="20"/>
        <v>14</v>
      </c>
      <c r="DW108" s="1">
        <f t="shared" si="21"/>
        <v>66</v>
      </c>
      <c r="DX108" s="1">
        <v>5.0</v>
      </c>
      <c r="DY108" s="1">
        <v>5.0</v>
      </c>
      <c r="DZ108" s="1">
        <v>5.0</v>
      </c>
      <c r="EA108" s="1">
        <v>5.0</v>
      </c>
      <c r="EB108" s="1">
        <v>2.0</v>
      </c>
      <c r="EC108" s="1">
        <v>5.0</v>
      </c>
      <c r="ED108" s="1">
        <v>5.0</v>
      </c>
      <c r="EE108" s="1">
        <v>2.0</v>
      </c>
      <c r="EF108" s="1">
        <v>5.0</v>
      </c>
      <c r="EG108" s="1">
        <v>4.0</v>
      </c>
      <c r="EH108" s="1">
        <v>2.0</v>
      </c>
      <c r="EI108" s="1">
        <v>4.0</v>
      </c>
      <c r="EJ108" s="1">
        <v>2.0</v>
      </c>
      <c r="EK108" s="1">
        <v>4.0</v>
      </c>
      <c r="EL108" s="1">
        <v>4.0</v>
      </c>
      <c r="EM108" s="1">
        <v>4.0</v>
      </c>
      <c r="EN108" s="1">
        <v>5.0</v>
      </c>
      <c r="EO108" s="1">
        <v>1.0</v>
      </c>
      <c r="EP108" s="1">
        <v>2.0</v>
      </c>
      <c r="EQ108" s="1">
        <v>2.0</v>
      </c>
      <c r="ER108" s="1">
        <v>4.0</v>
      </c>
      <c r="ES108" s="1">
        <v>2.0</v>
      </c>
      <c r="ET108" s="1">
        <v>2.0</v>
      </c>
      <c r="EU108" s="1">
        <v>4.0</v>
      </c>
      <c r="EV108" s="1">
        <v>2.0</v>
      </c>
      <c r="EW108" s="1">
        <v>5.0</v>
      </c>
      <c r="EX108" s="1">
        <v>4.0</v>
      </c>
      <c r="EY108" s="1">
        <v>4.0</v>
      </c>
      <c r="EZ108" s="1">
        <v>4.0</v>
      </c>
      <c r="FA108" s="1">
        <v>4.0</v>
      </c>
      <c r="FB108" s="1">
        <v>2.0</v>
      </c>
      <c r="FC108" s="1">
        <v>5.0</v>
      </c>
      <c r="FD108" s="1">
        <v>4.0</v>
      </c>
      <c r="FE108" s="1">
        <v>4.0</v>
      </c>
      <c r="FF108" s="1">
        <v>4.0</v>
      </c>
      <c r="FG108" s="1">
        <v>4.0</v>
      </c>
      <c r="FH108" s="1">
        <v>5.0</v>
      </c>
      <c r="FI108" s="1">
        <v>5.0</v>
      </c>
      <c r="FJ108" s="1">
        <v>2.0</v>
      </c>
      <c r="FK108" s="1">
        <v>5.0</v>
      </c>
      <c r="FL108" s="1">
        <v>5.0</v>
      </c>
      <c r="FM108" s="1">
        <v>5.0</v>
      </c>
      <c r="FN108" s="1">
        <v>4.0</v>
      </c>
      <c r="FO108" s="1">
        <v>4.0</v>
      </c>
      <c r="FP108" s="1">
        <f t="shared" ref="FP108:HG108" si="973">IF(FP$3="+",DX108,6-DX108)</f>
        <v>5</v>
      </c>
      <c r="FQ108" s="1">
        <f t="shared" si="973"/>
        <v>1</v>
      </c>
      <c r="FR108" s="1">
        <f t="shared" si="973"/>
        <v>5</v>
      </c>
      <c r="FS108" s="1">
        <f t="shared" si="973"/>
        <v>5</v>
      </c>
      <c r="FT108" s="1">
        <f t="shared" si="973"/>
        <v>2</v>
      </c>
      <c r="FU108" s="1">
        <f t="shared" si="973"/>
        <v>1</v>
      </c>
      <c r="FV108" s="1">
        <f t="shared" si="973"/>
        <v>5</v>
      </c>
      <c r="FW108" s="1">
        <f t="shared" si="973"/>
        <v>4</v>
      </c>
      <c r="FX108" s="1">
        <f t="shared" si="973"/>
        <v>1</v>
      </c>
      <c r="FY108" s="1">
        <f t="shared" si="973"/>
        <v>4</v>
      </c>
      <c r="FZ108" s="1">
        <f t="shared" si="973"/>
        <v>2</v>
      </c>
      <c r="GA108" s="1">
        <f t="shared" si="973"/>
        <v>2</v>
      </c>
      <c r="GB108" s="1">
        <f t="shared" si="973"/>
        <v>4</v>
      </c>
      <c r="GC108" s="1">
        <f t="shared" si="973"/>
        <v>4</v>
      </c>
      <c r="GD108" s="1">
        <f t="shared" si="973"/>
        <v>2</v>
      </c>
      <c r="GE108" s="1">
        <f t="shared" si="973"/>
        <v>2</v>
      </c>
      <c r="GF108" s="1">
        <f t="shared" si="973"/>
        <v>5</v>
      </c>
      <c r="GG108" s="1">
        <f t="shared" si="973"/>
        <v>5</v>
      </c>
      <c r="GH108" s="1">
        <f t="shared" si="973"/>
        <v>4</v>
      </c>
      <c r="GI108" s="1">
        <f t="shared" si="973"/>
        <v>2</v>
      </c>
      <c r="GJ108" s="1">
        <f t="shared" si="973"/>
        <v>4</v>
      </c>
      <c r="GK108" s="1">
        <f t="shared" si="973"/>
        <v>4</v>
      </c>
      <c r="GL108" s="1">
        <f t="shared" si="973"/>
        <v>2</v>
      </c>
      <c r="GM108" s="1">
        <f t="shared" si="973"/>
        <v>2</v>
      </c>
      <c r="GN108" s="1">
        <f t="shared" si="973"/>
        <v>4</v>
      </c>
      <c r="GO108" s="1">
        <f t="shared" si="973"/>
        <v>5</v>
      </c>
      <c r="GP108" s="1">
        <f t="shared" si="973"/>
        <v>4</v>
      </c>
      <c r="GQ108" s="1">
        <f t="shared" si="973"/>
        <v>4</v>
      </c>
      <c r="GR108" s="1">
        <f t="shared" si="973"/>
        <v>4</v>
      </c>
      <c r="GS108" s="1">
        <f t="shared" si="973"/>
        <v>2</v>
      </c>
      <c r="GT108" s="1">
        <f t="shared" si="973"/>
        <v>2</v>
      </c>
      <c r="GU108" s="1">
        <f t="shared" si="973"/>
        <v>5</v>
      </c>
      <c r="GV108" s="1">
        <f t="shared" si="973"/>
        <v>2</v>
      </c>
      <c r="GW108" s="1">
        <f t="shared" si="973"/>
        <v>4</v>
      </c>
      <c r="GX108" s="1">
        <f t="shared" si="973"/>
        <v>4</v>
      </c>
      <c r="GY108" s="1">
        <f t="shared" si="973"/>
        <v>4</v>
      </c>
      <c r="GZ108" s="1">
        <f t="shared" si="973"/>
        <v>5</v>
      </c>
      <c r="HA108" s="1">
        <f t="shared" si="973"/>
        <v>1</v>
      </c>
      <c r="HB108" s="1">
        <f t="shared" si="973"/>
        <v>2</v>
      </c>
      <c r="HC108" s="1">
        <f t="shared" si="973"/>
        <v>5</v>
      </c>
      <c r="HD108" s="1">
        <f t="shared" si="973"/>
        <v>5</v>
      </c>
      <c r="HE108" s="1">
        <f t="shared" si="973"/>
        <v>1</v>
      </c>
      <c r="HF108" s="1">
        <f t="shared" si="973"/>
        <v>4</v>
      </c>
      <c r="HG108" s="1">
        <f t="shared" si="973"/>
        <v>2</v>
      </c>
      <c r="HH108" s="1">
        <v>5.0</v>
      </c>
      <c r="HI108" s="1">
        <v>5.0</v>
      </c>
      <c r="HJ108" s="1">
        <v>5.0</v>
      </c>
      <c r="HK108" s="1">
        <v>5.0</v>
      </c>
      <c r="HL108" s="1">
        <v>2.0</v>
      </c>
      <c r="HM108" s="1">
        <v>5.0</v>
      </c>
      <c r="HN108" s="1">
        <v>5.0</v>
      </c>
      <c r="HO108" s="1">
        <v>2.0</v>
      </c>
      <c r="HP108" s="1">
        <v>5.0</v>
      </c>
      <c r="HQ108" s="1">
        <v>4.0</v>
      </c>
      <c r="HR108" s="1">
        <v>2.0</v>
      </c>
      <c r="HS108" s="1">
        <v>4.0</v>
      </c>
      <c r="HT108" s="1">
        <v>2.0</v>
      </c>
      <c r="HU108" s="1">
        <v>4.0</v>
      </c>
      <c r="HV108" s="1">
        <v>4.0</v>
      </c>
      <c r="HW108" s="1">
        <v>4.0</v>
      </c>
      <c r="HX108" s="1">
        <v>5.0</v>
      </c>
      <c r="HY108" s="1">
        <v>1.0</v>
      </c>
      <c r="HZ108" s="1">
        <v>2.0</v>
      </c>
      <c r="IA108" s="1">
        <v>2.0</v>
      </c>
      <c r="IB108" s="1">
        <v>4.0</v>
      </c>
      <c r="IC108" s="1">
        <v>2.0</v>
      </c>
      <c r="ID108" s="1">
        <v>2.0</v>
      </c>
      <c r="IE108" s="1">
        <v>4.0</v>
      </c>
      <c r="IF108" s="1">
        <v>2.0</v>
      </c>
      <c r="IG108" s="1">
        <v>5.0</v>
      </c>
      <c r="IH108" s="1">
        <v>4.0</v>
      </c>
      <c r="II108" s="1">
        <v>4.0</v>
      </c>
      <c r="IJ108" s="1">
        <v>4.0</v>
      </c>
      <c r="IK108" s="1">
        <v>4.0</v>
      </c>
      <c r="IL108" s="1">
        <v>2.0</v>
      </c>
      <c r="IM108" s="1">
        <v>5.0</v>
      </c>
      <c r="IN108" s="1">
        <v>4.0</v>
      </c>
      <c r="IO108" s="1">
        <v>4.0</v>
      </c>
      <c r="IP108" s="1">
        <v>4.0</v>
      </c>
      <c r="IQ108" s="1">
        <v>4.0</v>
      </c>
      <c r="IR108" s="1">
        <v>5.0</v>
      </c>
      <c r="IS108" s="1">
        <v>5.0</v>
      </c>
      <c r="IT108" s="1">
        <v>2.0</v>
      </c>
      <c r="IU108" s="1">
        <v>5.0</v>
      </c>
      <c r="IV108" s="1">
        <v>5.0</v>
      </c>
      <c r="IW108" s="1">
        <v>5.0</v>
      </c>
      <c r="IX108" s="1">
        <v>4.0</v>
      </c>
      <c r="IY108" s="1">
        <v>4.0</v>
      </c>
      <c r="IZ108" s="1">
        <f t="shared" ref="IZ108:KQ108" si="974">IF(IZ$3="+",HH108,6-HH108)</f>
        <v>5</v>
      </c>
      <c r="JA108" s="1">
        <f t="shared" si="974"/>
        <v>1</v>
      </c>
      <c r="JB108" s="1">
        <f t="shared" si="974"/>
        <v>5</v>
      </c>
      <c r="JC108" s="1">
        <f t="shared" si="974"/>
        <v>5</v>
      </c>
      <c r="JD108" s="1">
        <f t="shared" si="974"/>
        <v>2</v>
      </c>
      <c r="JE108" s="1">
        <f t="shared" si="974"/>
        <v>1</v>
      </c>
      <c r="JF108" s="1">
        <f t="shared" si="974"/>
        <v>5</v>
      </c>
      <c r="JG108" s="1">
        <f t="shared" si="974"/>
        <v>4</v>
      </c>
      <c r="JH108" s="1">
        <f t="shared" si="974"/>
        <v>1</v>
      </c>
      <c r="JI108" s="1">
        <f t="shared" si="974"/>
        <v>4</v>
      </c>
      <c r="JJ108" s="1">
        <f t="shared" si="974"/>
        <v>2</v>
      </c>
      <c r="JK108" s="1">
        <f t="shared" si="974"/>
        <v>2</v>
      </c>
      <c r="JL108" s="1">
        <f t="shared" si="974"/>
        <v>4</v>
      </c>
      <c r="JM108" s="1">
        <f t="shared" si="974"/>
        <v>4</v>
      </c>
      <c r="JN108" s="1">
        <f t="shared" si="974"/>
        <v>4</v>
      </c>
      <c r="JO108" s="1">
        <f t="shared" si="974"/>
        <v>2</v>
      </c>
      <c r="JP108" s="1">
        <f t="shared" si="974"/>
        <v>5</v>
      </c>
      <c r="JQ108" s="1">
        <f t="shared" si="974"/>
        <v>5</v>
      </c>
      <c r="JR108" s="1">
        <f t="shared" si="974"/>
        <v>4</v>
      </c>
      <c r="JS108" s="1">
        <f t="shared" si="974"/>
        <v>2</v>
      </c>
      <c r="JT108" s="1">
        <f t="shared" si="974"/>
        <v>4</v>
      </c>
      <c r="JU108" s="1">
        <f t="shared" si="974"/>
        <v>4</v>
      </c>
      <c r="JV108" s="1">
        <f t="shared" si="974"/>
        <v>2</v>
      </c>
      <c r="JW108" s="1">
        <f t="shared" si="974"/>
        <v>4</v>
      </c>
      <c r="JX108" s="1">
        <f t="shared" si="974"/>
        <v>4</v>
      </c>
      <c r="JY108" s="1">
        <f t="shared" si="974"/>
        <v>5</v>
      </c>
      <c r="JZ108" s="1">
        <f t="shared" si="974"/>
        <v>2</v>
      </c>
      <c r="KA108" s="1">
        <f t="shared" si="974"/>
        <v>4</v>
      </c>
      <c r="KB108" s="1">
        <f t="shared" si="974"/>
        <v>4</v>
      </c>
      <c r="KC108" s="1">
        <f t="shared" si="974"/>
        <v>4</v>
      </c>
      <c r="KD108" s="1">
        <f t="shared" si="974"/>
        <v>2</v>
      </c>
      <c r="KE108" s="1">
        <f t="shared" si="974"/>
        <v>5</v>
      </c>
      <c r="KF108" s="1">
        <f t="shared" si="974"/>
        <v>2</v>
      </c>
      <c r="KG108" s="1">
        <f t="shared" si="974"/>
        <v>4</v>
      </c>
      <c r="KH108" s="1">
        <f t="shared" si="974"/>
        <v>2</v>
      </c>
      <c r="KI108" s="1">
        <f t="shared" si="974"/>
        <v>4</v>
      </c>
      <c r="KJ108" s="1">
        <f t="shared" si="974"/>
        <v>5</v>
      </c>
      <c r="KK108" s="1">
        <f t="shared" si="974"/>
        <v>5</v>
      </c>
      <c r="KL108" s="1">
        <f t="shared" si="974"/>
        <v>2</v>
      </c>
      <c r="KM108" s="1">
        <f t="shared" si="974"/>
        <v>5</v>
      </c>
      <c r="KN108" s="1">
        <f t="shared" si="974"/>
        <v>5</v>
      </c>
      <c r="KO108" s="1">
        <f t="shared" si="974"/>
        <v>1</v>
      </c>
      <c r="KP108" s="1">
        <f t="shared" si="974"/>
        <v>4</v>
      </c>
      <c r="KQ108" s="1">
        <f t="shared" si="974"/>
        <v>2</v>
      </c>
      <c r="KR108" s="1">
        <f t="shared" si="24"/>
        <v>146</v>
      </c>
      <c r="KS108" s="1">
        <f t="shared" si="25"/>
        <v>28</v>
      </c>
      <c r="KT108" s="1">
        <f t="shared" si="26"/>
        <v>32</v>
      </c>
      <c r="KU108" s="1">
        <f t="shared" si="27"/>
        <v>35</v>
      </c>
      <c r="KV108" s="1">
        <f t="shared" si="28"/>
        <v>24</v>
      </c>
      <c r="KW108" s="1">
        <f t="shared" si="29"/>
        <v>27</v>
      </c>
      <c r="KX108" s="1">
        <v>5.0</v>
      </c>
      <c r="KY108" s="1">
        <v>5.0</v>
      </c>
      <c r="KZ108" s="1">
        <v>4.0</v>
      </c>
      <c r="LA108" s="1">
        <v>4.0</v>
      </c>
      <c r="LB108" s="1">
        <v>4.0</v>
      </c>
      <c r="LC108" s="1">
        <v>4.0</v>
      </c>
      <c r="LD108" s="1">
        <v>4.0</v>
      </c>
      <c r="LE108" s="1">
        <v>5.0</v>
      </c>
      <c r="LF108" s="1">
        <v>2.0</v>
      </c>
      <c r="LG108" s="1">
        <v>5.0</v>
      </c>
      <c r="LH108" s="1">
        <v>4.0</v>
      </c>
      <c r="LI108" s="1">
        <v>4.0</v>
      </c>
      <c r="LJ108" s="1">
        <v>2.0</v>
      </c>
      <c r="LK108" s="1">
        <v>5.0</v>
      </c>
      <c r="LL108" s="1">
        <v>5.0</v>
      </c>
      <c r="LM108" s="1">
        <v>4.0</v>
      </c>
      <c r="LN108" s="1">
        <v>4.0</v>
      </c>
      <c r="LO108" s="1">
        <v>4.0</v>
      </c>
      <c r="LP108" s="1">
        <v>5.0</v>
      </c>
      <c r="LQ108" s="1">
        <v>5.0</v>
      </c>
      <c r="LR108" s="1">
        <v>5.0</v>
      </c>
      <c r="LS108" s="1">
        <v>5.0</v>
      </c>
      <c r="LT108" s="1">
        <v>5.0</v>
      </c>
      <c r="LU108" s="1">
        <v>5.0</v>
      </c>
      <c r="LV108" s="1">
        <v>5.0</v>
      </c>
      <c r="LW108" s="1">
        <v>4.0</v>
      </c>
      <c r="LX108" s="1">
        <v>5.0</v>
      </c>
      <c r="LY108" s="1">
        <v>5.0</v>
      </c>
      <c r="LZ108" s="1">
        <v>4.0</v>
      </c>
      <c r="MA108" s="1">
        <f t="shared" si="557"/>
        <v>5</v>
      </c>
      <c r="MB108" s="1">
        <f t="shared" ref="MB108:NC108" si="975">IF(MB$3="+",KY108,6-KY108)</f>
        <v>1</v>
      </c>
      <c r="MC108" s="1">
        <f t="shared" si="975"/>
        <v>4</v>
      </c>
      <c r="MD108" s="1">
        <f t="shared" si="975"/>
        <v>2</v>
      </c>
      <c r="ME108" s="1">
        <f t="shared" si="975"/>
        <v>2</v>
      </c>
      <c r="MF108" s="1">
        <f t="shared" si="975"/>
        <v>4</v>
      </c>
      <c r="MG108" s="1">
        <f t="shared" si="975"/>
        <v>4</v>
      </c>
      <c r="MH108" s="1">
        <f t="shared" si="975"/>
        <v>1</v>
      </c>
      <c r="MI108" s="1">
        <f t="shared" si="975"/>
        <v>4</v>
      </c>
      <c r="MJ108" s="1">
        <f t="shared" si="975"/>
        <v>5</v>
      </c>
      <c r="MK108" s="1">
        <f t="shared" si="975"/>
        <v>4</v>
      </c>
      <c r="ML108" s="1">
        <f t="shared" si="975"/>
        <v>4</v>
      </c>
      <c r="MM108" s="1">
        <f t="shared" si="975"/>
        <v>4</v>
      </c>
      <c r="MN108" s="1">
        <f t="shared" si="975"/>
        <v>5</v>
      </c>
      <c r="MO108" s="1">
        <f t="shared" si="975"/>
        <v>5</v>
      </c>
      <c r="MP108" s="1">
        <f t="shared" si="975"/>
        <v>4</v>
      </c>
      <c r="MQ108" s="1">
        <f t="shared" si="975"/>
        <v>4</v>
      </c>
      <c r="MR108" s="1">
        <f t="shared" si="975"/>
        <v>4</v>
      </c>
      <c r="MS108" s="1">
        <f t="shared" si="975"/>
        <v>1</v>
      </c>
      <c r="MT108" s="1">
        <f t="shared" si="975"/>
        <v>5</v>
      </c>
      <c r="MU108" s="1">
        <f t="shared" si="975"/>
        <v>5</v>
      </c>
      <c r="MV108" s="1">
        <f t="shared" si="975"/>
        <v>1</v>
      </c>
      <c r="MW108" s="1">
        <f t="shared" si="975"/>
        <v>1</v>
      </c>
      <c r="MX108" s="1">
        <f t="shared" si="975"/>
        <v>5</v>
      </c>
      <c r="MY108" s="1">
        <f t="shared" si="975"/>
        <v>5</v>
      </c>
      <c r="MZ108" s="1">
        <f t="shared" si="975"/>
        <v>2</v>
      </c>
      <c r="NA108" s="1">
        <f t="shared" si="975"/>
        <v>5</v>
      </c>
      <c r="NB108" s="1">
        <f t="shared" si="975"/>
        <v>5</v>
      </c>
      <c r="NC108" s="1">
        <f t="shared" si="975"/>
        <v>4</v>
      </c>
      <c r="ND108" s="1">
        <f t="shared" si="31"/>
        <v>18</v>
      </c>
      <c r="NE108" s="1">
        <f t="shared" si="32"/>
        <v>12</v>
      </c>
      <c r="NF108" s="1">
        <f t="shared" si="33"/>
        <v>19</v>
      </c>
      <c r="NG108" s="1">
        <f t="shared" si="34"/>
        <v>17</v>
      </c>
      <c r="NH108" s="1">
        <f t="shared" si="35"/>
        <v>17</v>
      </c>
      <c r="NI108" s="1">
        <f t="shared" si="36"/>
        <v>22</v>
      </c>
      <c r="NJ108" s="1">
        <f t="shared" si="70"/>
        <v>105</v>
      </c>
      <c r="NK108" s="1">
        <v>3.0</v>
      </c>
      <c r="NL108" s="1">
        <v>4.0</v>
      </c>
      <c r="NM108" s="1">
        <v>2.0</v>
      </c>
      <c r="NN108" s="1">
        <v>2.0</v>
      </c>
      <c r="NO108" s="1">
        <v>3.0</v>
      </c>
      <c r="NP108" s="1">
        <v>4.0</v>
      </c>
      <c r="NQ108" s="1">
        <v>3.0</v>
      </c>
      <c r="NR108" s="1">
        <v>2.0</v>
      </c>
      <c r="NS108" s="1">
        <v>1.0</v>
      </c>
      <c r="NT108" s="1">
        <v>3.0</v>
      </c>
      <c r="NU108" s="1">
        <v>3.0</v>
      </c>
      <c r="NV108" s="1">
        <v>2.0</v>
      </c>
      <c r="NW108" s="1">
        <v>4.0</v>
      </c>
      <c r="NX108" s="1">
        <v>2.0</v>
      </c>
      <c r="NY108" s="1">
        <v>2.0</v>
      </c>
      <c r="NZ108" s="1">
        <v>2.0</v>
      </c>
      <c r="OA108" s="1">
        <v>4.0</v>
      </c>
      <c r="OB108" s="1">
        <v>4.0</v>
      </c>
      <c r="OC108" s="1">
        <v>4.0</v>
      </c>
      <c r="OD108" s="1">
        <v>3.0</v>
      </c>
      <c r="OE108" s="1">
        <v>2.0</v>
      </c>
      <c r="OF108" s="1">
        <f t="shared" si="37"/>
        <v>17</v>
      </c>
      <c r="OG108" s="1">
        <f t="shared" si="38"/>
        <v>37</v>
      </c>
      <c r="OH108" s="1">
        <f t="shared" si="39"/>
        <v>54</v>
      </c>
      <c r="OI108" s="1">
        <v>5.0</v>
      </c>
      <c r="OJ108" s="1">
        <v>5.0</v>
      </c>
      <c r="OK108" s="1">
        <v>5.0</v>
      </c>
      <c r="OL108" s="1">
        <v>2.0</v>
      </c>
      <c r="OM108" s="1">
        <v>5.0</v>
      </c>
      <c r="ON108" s="1">
        <v>5.0</v>
      </c>
      <c r="OO108" s="1">
        <v>5.0</v>
      </c>
      <c r="OP108" s="1">
        <v>5.0</v>
      </c>
      <c r="OQ108" s="1">
        <v>5.0</v>
      </c>
      <c r="OR108" s="1">
        <v>5.0</v>
      </c>
      <c r="OS108" s="1">
        <v>5.0</v>
      </c>
      <c r="OT108" s="1">
        <v>5.0</v>
      </c>
      <c r="OU108" s="1">
        <v>4.0</v>
      </c>
      <c r="OV108" s="1">
        <v>5.0</v>
      </c>
      <c r="OW108" s="1">
        <v>5.0</v>
      </c>
      <c r="OX108" s="1">
        <v>4.0</v>
      </c>
      <c r="OY108" s="1">
        <v>4.0</v>
      </c>
      <c r="OZ108" s="1">
        <v>4.0</v>
      </c>
      <c r="PA108" s="1">
        <v>4.0</v>
      </c>
      <c r="PB108" s="1">
        <v>4.0</v>
      </c>
      <c r="PC108" s="1">
        <v>4.0</v>
      </c>
      <c r="PD108" s="1">
        <v>4.0</v>
      </c>
      <c r="PE108" s="1">
        <v>5.0</v>
      </c>
      <c r="PF108" s="1">
        <v>5.0</v>
      </c>
      <c r="PG108" s="1">
        <v>4.0</v>
      </c>
      <c r="PH108" s="1">
        <v>5.0</v>
      </c>
      <c r="PI108" s="1">
        <v>4.0</v>
      </c>
      <c r="PJ108" s="1">
        <v>4.0</v>
      </c>
      <c r="PK108" s="1">
        <v>4.0</v>
      </c>
      <c r="PL108" s="1">
        <f t="shared" ref="PL108:QN108" si="976">IF(PL$3="+",OI108,6-OI108)</f>
        <v>1</v>
      </c>
      <c r="PM108" s="1">
        <f t="shared" si="976"/>
        <v>5</v>
      </c>
      <c r="PN108" s="1">
        <f t="shared" si="976"/>
        <v>5</v>
      </c>
      <c r="PO108" s="1">
        <f t="shared" si="976"/>
        <v>2</v>
      </c>
      <c r="PP108" s="1">
        <f t="shared" si="976"/>
        <v>5</v>
      </c>
      <c r="PQ108" s="1">
        <f t="shared" si="976"/>
        <v>1</v>
      </c>
      <c r="PR108" s="1">
        <f t="shared" si="976"/>
        <v>5</v>
      </c>
      <c r="PS108" s="1">
        <f t="shared" si="976"/>
        <v>5</v>
      </c>
      <c r="PT108" s="1">
        <f t="shared" si="976"/>
        <v>1</v>
      </c>
      <c r="PU108" s="1">
        <f t="shared" si="976"/>
        <v>1</v>
      </c>
      <c r="PV108" s="1">
        <f t="shared" si="976"/>
        <v>1</v>
      </c>
      <c r="PW108" s="1">
        <f t="shared" si="976"/>
        <v>1</v>
      </c>
      <c r="PX108" s="1">
        <f t="shared" si="976"/>
        <v>2</v>
      </c>
      <c r="PY108" s="1">
        <f t="shared" si="976"/>
        <v>1</v>
      </c>
      <c r="PZ108" s="1">
        <f t="shared" si="976"/>
        <v>5</v>
      </c>
      <c r="QA108" s="1">
        <f t="shared" si="976"/>
        <v>4</v>
      </c>
      <c r="QB108" s="1">
        <f t="shared" si="976"/>
        <v>4</v>
      </c>
      <c r="QC108" s="1">
        <f t="shared" si="976"/>
        <v>2</v>
      </c>
      <c r="QD108" s="1">
        <f t="shared" si="976"/>
        <v>4</v>
      </c>
      <c r="QE108" s="1">
        <f t="shared" si="976"/>
        <v>2</v>
      </c>
      <c r="QF108" s="1">
        <f t="shared" si="976"/>
        <v>4</v>
      </c>
      <c r="QG108" s="1">
        <f t="shared" si="976"/>
        <v>2</v>
      </c>
      <c r="QH108" s="1">
        <f t="shared" si="976"/>
        <v>5</v>
      </c>
      <c r="QI108" s="1">
        <f t="shared" si="976"/>
        <v>5</v>
      </c>
      <c r="QJ108" s="1">
        <f t="shared" si="976"/>
        <v>4</v>
      </c>
      <c r="QK108" s="1">
        <f t="shared" si="976"/>
        <v>1</v>
      </c>
      <c r="QL108" s="1">
        <f t="shared" si="976"/>
        <v>4</v>
      </c>
      <c r="QM108" s="1">
        <f t="shared" si="976"/>
        <v>4</v>
      </c>
      <c r="QN108" s="1">
        <f t="shared" si="976"/>
        <v>2</v>
      </c>
      <c r="QO108" s="1">
        <f t="shared" si="41"/>
        <v>88</v>
      </c>
      <c r="QP108" s="1">
        <f t="shared" si="42"/>
        <v>36</v>
      </c>
      <c r="QQ108" s="1">
        <f t="shared" si="43"/>
        <v>52</v>
      </c>
      <c r="QR108" s="1">
        <v>3.0</v>
      </c>
      <c r="QS108" s="1">
        <v>4.0</v>
      </c>
      <c r="QT108" s="1">
        <v>3.0</v>
      </c>
      <c r="QU108" s="1">
        <v>3.0</v>
      </c>
      <c r="QV108" s="1">
        <v>3.0</v>
      </c>
      <c r="QW108" s="1">
        <v>2.0</v>
      </c>
      <c r="QX108" s="1">
        <v>3.0</v>
      </c>
      <c r="QY108" s="1">
        <v>3.0</v>
      </c>
      <c r="QZ108" s="1">
        <v>4.0</v>
      </c>
      <c r="RA108" s="1">
        <v>3.0</v>
      </c>
      <c r="RB108" s="1">
        <v>4.0</v>
      </c>
      <c r="RC108" s="1">
        <v>4.0</v>
      </c>
      <c r="RD108" s="1">
        <v>3.0</v>
      </c>
      <c r="RE108" s="1">
        <v>3.0</v>
      </c>
      <c r="RF108" s="1">
        <v>3.0</v>
      </c>
      <c r="RG108" s="1">
        <v>3.0</v>
      </c>
      <c r="RH108" s="1">
        <v>2.0</v>
      </c>
      <c r="RI108" s="1">
        <v>2.0</v>
      </c>
      <c r="RJ108" s="1">
        <v>2.0</v>
      </c>
      <c r="RK108" s="1">
        <v>4.0</v>
      </c>
      <c r="RL108" s="1">
        <v>4.0</v>
      </c>
      <c r="RM108" s="1">
        <v>2.0</v>
      </c>
      <c r="RN108" s="1">
        <v>3.0</v>
      </c>
      <c r="RO108" s="1">
        <v>3.0</v>
      </c>
      <c r="RP108" s="1">
        <v>3.0</v>
      </c>
      <c r="RQ108" s="1">
        <v>4.0</v>
      </c>
      <c r="RR108" s="1">
        <v>2.0</v>
      </c>
      <c r="RS108" s="1">
        <v>3.0</v>
      </c>
      <c r="RT108" s="1">
        <v>2.0</v>
      </c>
      <c r="RU108" s="1">
        <v>2.0</v>
      </c>
      <c r="RV108" s="1">
        <v>3.0</v>
      </c>
      <c r="RW108" s="1">
        <v>3.0</v>
      </c>
      <c r="RX108" s="1">
        <v>3.0</v>
      </c>
      <c r="RY108" s="1">
        <v>3.0</v>
      </c>
      <c r="RZ108" s="1">
        <v>3.0</v>
      </c>
      <c r="SA108" s="1">
        <v>3.0</v>
      </c>
      <c r="SB108" s="1">
        <v>4.0</v>
      </c>
      <c r="SC108" s="1">
        <v>3.0</v>
      </c>
      <c r="SD108" s="1">
        <v>4.0</v>
      </c>
      <c r="SE108" s="1">
        <v>3.0</v>
      </c>
      <c r="SF108" s="1">
        <v>2.0</v>
      </c>
      <c r="SG108" s="1">
        <f t="shared" ref="SG108:TU108" si="977">IF(SG$3="+",QR108,5-QR108)</f>
        <v>3</v>
      </c>
      <c r="SH108" s="1">
        <f t="shared" si="977"/>
        <v>4</v>
      </c>
      <c r="SI108" s="1">
        <f t="shared" si="977"/>
        <v>2</v>
      </c>
      <c r="SJ108" s="1">
        <f t="shared" si="977"/>
        <v>3</v>
      </c>
      <c r="SK108" s="1">
        <f t="shared" si="977"/>
        <v>3</v>
      </c>
      <c r="SL108" s="1">
        <f t="shared" si="977"/>
        <v>3</v>
      </c>
      <c r="SM108" s="1">
        <f t="shared" si="977"/>
        <v>3</v>
      </c>
      <c r="SN108" s="1">
        <f t="shared" si="977"/>
        <v>2</v>
      </c>
      <c r="SO108" s="1">
        <f t="shared" si="977"/>
        <v>1</v>
      </c>
      <c r="SP108" s="1">
        <f t="shared" si="977"/>
        <v>2</v>
      </c>
      <c r="SQ108" s="1">
        <f t="shared" si="977"/>
        <v>4</v>
      </c>
      <c r="SR108" s="1">
        <f t="shared" si="977"/>
        <v>1</v>
      </c>
      <c r="SS108" s="1">
        <f t="shared" si="977"/>
        <v>3</v>
      </c>
      <c r="ST108" s="1">
        <f t="shared" si="977"/>
        <v>3</v>
      </c>
      <c r="SU108" s="1">
        <f t="shared" si="977"/>
        <v>2</v>
      </c>
      <c r="SV108" s="1">
        <f t="shared" si="977"/>
        <v>3</v>
      </c>
      <c r="SW108" s="1">
        <f t="shared" si="977"/>
        <v>3</v>
      </c>
      <c r="SX108" s="1">
        <f t="shared" si="977"/>
        <v>3</v>
      </c>
      <c r="SY108" s="1">
        <f t="shared" si="977"/>
        <v>3</v>
      </c>
      <c r="SZ108" s="1">
        <f t="shared" si="977"/>
        <v>1</v>
      </c>
      <c r="TA108" s="1">
        <f t="shared" si="977"/>
        <v>1</v>
      </c>
      <c r="TB108" s="1">
        <f t="shared" si="977"/>
        <v>2</v>
      </c>
      <c r="TC108" s="1">
        <f t="shared" si="977"/>
        <v>2</v>
      </c>
      <c r="TD108" s="1">
        <f t="shared" si="977"/>
        <v>3</v>
      </c>
      <c r="TE108" s="1">
        <f t="shared" si="977"/>
        <v>3</v>
      </c>
      <c r="TF108" s="1">
        <f t="shared" si="977"/>
        <v>1</v>
      </c>
      <c r="TG108" s="1">
        <f t="shared" si="977"/>
        <v>3</v>
      </c>
      <c r="TH108" s="1">
        <f t="shared" si="977"/>
        <v>3</v>
      </c>
      <c r="TI108" s="1">
        <f t="shared" si="977"/>
        <v>2</v>
      </c>
      <c r="TJ108" s="1">
        <f t="shared" si="977"/>
        <v>3</v>
      </c>
      <c r="TK108" s="1">
        <f t="shared" si="977"/>
        <v>2</v>
      </c>
      <c r="TL108" s="1">
        <f t="shared" si="977"/>
        <v>3</v>
      </c>
      <c r="TM108" s="1">
        <f t="shared" si="977"/>
        <v>2</v>
      </c>
      <c r="TN108" s="1">
        <f t="shared" si="977"/>
        <v>3</v>
      </c>
      <c r="TO108" s="1">
        <f t="shared" si="977"/>
        <v>2</v>
      </c>
      <c r="TP108" s="1">
        <f t="shared" si="977"/>
        <v>3</v>
      </c>
      <c r="TQ108" s="1">
        <f t="shared" si="977"/>
        <v>1</v>
      </c>
      <c r="TR108" s="1">
        <f t="shared" si="977"/>
        <v>3</v>
      </c>
      <c r="TS108" s="1">
        <f t="shared" si="977"/>
        <v>4</v>
      </c>
      <c r="TT108" s="1">
        <f t="shared" si="977"/>
        <v>3</v>
      </c>
      <c r="TU108" s="1">
        <f t="shared" si="977"/>
        <v>3</v>
      </c>
      <c r="TV108" s="1">
        <f t="shared" si="45"/>
        <v>80</v>
      </c>
      <c r="TW108" s="1">
        <f t="shared" si="46"/>
        <v>18</v>
      </c>
      <c r="TX108" s="1">
        <f t="shared" si="47"/>
        <v>6</v>
      </c>
      <c r="TY108" s="1">
        <f t="shared" si="48"/>
        <v>7</v>
      </c>
      <c r="TZ108" s="1">
        <f t="shared" si="49"/>
        <v>5</v>
      </c>
      <c r="UA108" s="1">
        <f t="shared" si="50"/>
        <v>34</v>
      </c>
      <c r="UB108" s="1">
        <f t="shared" si="51"/>
        <v>9</v>
      </c>
      <c r="UC108" s="1">
        <f t="shared" si="52"/>
        <v>6</v>
      </c>
      <c r="UD108" s="1">
        <f t="shared" si="53"/>
        <v>3</v>
      </c>
      <c r="UE108" s="1">
        <f t="shared" si="54"/>
        <v>6</v>
      </c>
      <c r="UF108" s="1">
        <f t="shared" ref="UF108:UG108" si="978">TS108</f>
        <v>4</v>
      </c>
      <c r="UG108" s="1">
        <f t="shared" si="978"/>
        <v>3</v>
      </c>
      <c r="UH108" s="1">
        <f t="shared" si="56"/>
        <v>16</v>
      </c>
      <c r="UI108" s="1">
        <f t="shared" si="57"/>
        <v>2</v>
      </c>
      <c r="UJ108" s="1">
        <f t="shared" si="58"/>
        <v>5</v>
      </c>
      <c r="UK108" s="1">
        <f t="shared" si="59"/>
        <v>9</v>
      </c>
      <c r="UL108" s="1">
        <f t="shared" si="60"/>
        <v>12</v>
      </c>
      <c r="UM108" s="1">
        <f t="shared" si="61"/>
        <v>5</v>
      </c>
      <c r="UN108" s="1">
        <f t="shared" si="62"/>
        <v>4</v>
      </c>
      <c r="UO108" s="1">
        <f t="shared" si="63"/>
        <v>3</v>
      </c>
      <c r="UP108" s="6">
        <v>1.0</v>
      </c>
      <c r="UQ108" s="6">
        <v>1.0</v>
      </c>
      <c r="UR108" s="6">
        <v>1.0</v>
      </c>
      <c r="US108" s="6">
        <v>1.0</v>
      </c>
      <c r="UT108" s="6">
        <v>1.0</v>
      </c>
      <c r="UU108" s="6">
        <v>1.0</v>
      </c>
      <c r="UV108" s="6">
        <v>1.0</v>
      </c>
      <c r="UW108" s="6">
        <v>1.0</v>
      </c>
      <c r="UX108" s="6">
        <v>1.0</v>
      </c>
      <c r="UY108" s="6">
        <v>1.0</v>
      </c>
      <c r="UZ108" s="6">
        <v>1.0</v>
      </c>
      <c r="VA108" s="6">
        <v>1.0</v>
      </c>
      <c r="VB108" s="6">
        <v>1.0</v>
      </c>
      <c r="VC108" s="6">
        <v>1.0</v>
      </c>
      <c r="VD108" s="6">
        <v>2.0</v>
      </c>
      <c r="VE108" s="6">
        <v>1.0</v>
      </c>
      <c r="VF108" s="6">
        <v>1.0</v>
      </c>
      <c r="VG108" s="6">
        <v>1.0</v>
      </c>
      <c r="VH108" s="6">
        <v>1.0</v>
      </c>
      <c r="VI108" s="6">
        <v>1.0</v>
      </c>
      <c r="VJ108" s="6">
        <v>1.0</v>
      </c>
      <c r="VK108" s="6">
        <v>2.0</v>
      </c>
      <c r="VL108" s="6">
        <v>1.0</v>
      </c>
      <c r="VM108" s="6">
        <v>1.0</v>
      </c>
      <c r="VN108" s="6">
        <v>1.0</v>
      </c>
      <c r="VO108" s="6">
        <v>1.0</v>
      </c>
      <c r="VP108" s="6">
        <v>1.0</v>
      </c>
      <c r="VQ108" s="6">
        <v>1.0</v>
      </c>
      <c r="VR108" s="6">
        <v>1.0</v>
      </c>
      <c r="VS108" s="6">
        <v>1.0</v>
      </c>
      <c r="VT108" s="6">
        <v>2.0</v>
      </c>
      <c r="VU108" s="6">
        <v>1.0</v>
      </c>
      <c r="VV108" s="6">
        <v>1.0</v>
      </c>
      <c r="VW108" s="6">
        <v>1.0</v>
      </c>
      <c r="VX108" s="6">
        <v>2.0</v>
      </c>
      <c r="VY108" s="6">
        <v>1.0</v>
      </c>
      <c r="VZ108" s="6" t="s">
        <v>1233</v>
      </c>
      <c r="WA108" s="9">
        <v>27.0</v>
      </c>
      <c r="WB108" s="1">
        <v>1.0</v>
      </c>
      <c r="WC108" s="1">
        <v>1.0</v>
      </c>
      <c r="WD108" s="1">
        <v>2.0</v>
      </c>
      <c r="WE108" s="1">
        <v>1.0</v>
      </c>
      <c r="WF108" s="1">
        <v>1.0</v>
      </c>
      <c r="WG108" s="1">
        <v>2.0</v>
      </c>
      <c r="WH108" s="1">
        <v>1.0</v>
      </c>
      <c r="WI108" s="1">
        <v>1.0</v>
      </c>
      <c r="WJ108" s="1">
        <v>2.0</v>
      </c>
      <c r="WK108" s="1">
        <v>1.0</v>
      </c>
      <c r="WL108" s="1">
        <v>1.0</v>
      </c>
      <c r="WM108" s="1">
        <v>2.0</v>
      </c>
      <c r="WN108" s="1">
        <v>2.0</v>
      </c>
      <c r="WO108" s="1">
        <v>1.0</v>
      </c>
      <c r="WP108" s="1">
        <v>2.0</v>
      </c>
      <c r="WQ108" s="1">
        <f t="shared" ref="WQ108:XE108" si="979">IF(WQ$3="+",WB108,3-WB108)</f>
        <v>2</v>
      </c>
      <c r="WR108" s="1">
        <f t="shared" si="979"/>
        <v>1</v>
      </c>
      <c r="WS108" s="1">
        <f t="shared" si="979"/>
        <v>2</v>
      </c>
      <c r="WT108" s="1">
        <f t="shared" si="979"/>
        <v>1</v>
      </c>
      <c r="WU108" s="1">
        <f t="shared" si="979"/>
        <v>2</v>
      </c>
      <c r="WV108" s="1">
        <f t="shared" si="979"/>
        <v>2</v>
      </c>
      <c r="WW108" s="1">
        <f t="shared" si="979"/>
        <v>2</v>
      </c>
      <c r="WX108" s="1">
        <f t="shared" si="979"/>
        <v>1</v>
      </c>
      <c r="WY108" s="1">
        <f t="shared" si="979"/>
        <v>2</v>
      </c>
      <c r="WZ108" s="1">
        <f t="shared" si="979"/>
        <v>1</v>
      </c>
      <c r="XA108" s="1">
        <f t="shared" si="979"/>
        <v>2</v>
      </c>
      <c r="XB108" s="1">
        <f t="shared" si="979"/>
        <v>2</v>
      </c>
      <c r="XC108" s="1">
        <f t="shared" si="979"/>
        <v>1</v>
      </c>
      <c r="XD108" s="1">
        <f t="shared" si="979"/>
        <v>1</v>
      </c>
      <c r="XE108" s="1">
        <f t="shared" si="979"/>
        <v>2</v>
      </c>
      <c r="XF108" s="1">
        <f t="shared" si="65"/>
        <v>24</v>
      </c>
      <c r="XG108" s="1">
        <v>1.0</v>
      </c>
      <c r="XH108" s="9"/>
      <c r="XI108" s="9"/>
    </row>
    <row r="109" ht="15.0" customHeight="1">
      <c r="A109" s="1" t="s">
        <v>564</v>
      </c>
      <c r="B109" s="1" t="s">
        <v>553</v>
      </c>
      <c r="C109" s="1" t="s">
        <v>1234</v>
      </c>
      <c r="D109" s="1"/>
      <c r="E109" s="1" t="s">
        <v>1235</v>
      </c>
      <c r="F109" s="1" t="s">
        <v>784</v>
      </c>
      <c r="G109" s="1" t="s">
        <v>1236</v>
      </c>
      <c r="H109" s="1" t="s">
        <v>1237</v>
      </c>
      <c r="I109" s="1">
        <v>1.0</v>
      </c>
      <c r="J109" s="1">
        <v>1.9500921E7</v>
      </c>
      <c r="K109" s="1">
        <v>66.0</v>
      </c>
      <c r="L109" s="1"/>
      <c r="M109" s="1">
        <v>1.0</v>
      </c>
      <c r="N109" s="1">
        <v>2.0</v>
      </c>
      <c r="O109" s="1">
        <v>2.0</v>
      </c>
      <c r="P109" s="1"/>
      <c r="Q109" s="1">
        <v>2.0</v>
      </c>
      <c r="R109" s="1"/>
      <c r="S109" s="1">
        <v>2.0</v>
      </c>
      <c r="T109" s="1" t="s">
        <v>560</v>
      </c>
      <c r="U109" s="1"/>
      <c r="V109" s="1">
        <v>10.0</v>
      </c>
      <c r="W109" s="1" t="s">
        <v>1238</v>
      </c>
      <c r="X109" s="1">
        <v>2433.0</v>
      </c>
      <c r="Y109" s="1" t="s">
        <v>562</v>
      </c>
      <c r="Z109" s="1"/>
      <c r="AA109" s="1"/>
      <c r="AB109" s="1">
        <v>2.0</v>
      </c>
      <c r="AC109" s="1">
        <v>1.0</v>
      </c>
      <c r="AD109" s="1">
        <v>0.0</v>
      </c>
      <c r="AE109" s="1">
        <v>2.0</v>
      </c>
      <c r="AF109" s="1">
        <v>2.0</v>
      </c>
      <c r="AG109" s="1">
        <v>1.0</v>
      </c>
      <c r="AH109" s="1">
        <v>5.0</v>
      </c>
      <c r="AI109" s="1">
        <v>4.0</v>
      </c>
      <c r="AJ109" s="1">
        <v>12.0</v>
      </c>
      <c r="AK109" s="1">
        <v>1.0</v>
      </c>
      <c r="AL109" s="1">
        <v>4.0</v>
      </c>
      <c r="AM109" s="1">
        <v>8.0</v>
      </c>
      <c r="AN109" s="1">
        <v>1972.0</v>
      </c>
      <c r="AO109" s="1">
        <v>5.0</v>
      </c>
      <c r="AP109" s="1">
        <v>11.0</v>
      </c>
      <c r="AQ109" s="1">
        <v>6.0</v>
      </c>
      <c r="AR109" s="1">
        <v>7.0</v>
      </c>
      <c r="AS109" s="1">
        <v>6.0</v>
      </c>
      <c r="AT109" s="1">
        <v>1.0</v>
      </c>
      <c r="AU109" s="1">
        <v>4.0</v>
      </c>
      <c r="AV109" s="1">
        <v>2.0</v>
      </c>
      <c r="AW109" s="1">
        <v>5.0</v>
      </c>
      <c r="AX109" s="1">
        <v>3.0</v>
      </c>
      <c r="AY109" s="1">
        <v>5.0</v>
      </c>
      <c r="AZ109" s="1">
        <v>8.0</v>
      </c>
      <c r="BA109" s="1">
        <v>1.0</v>
      </c>
      <c r="BB109" s="1">
        <v>3.0</v>
      </c>
      <c r="BC109" s="1">
        <v>2.0</v>
      </c>
      <c r="BD109" s="1">
        <v>4.0</v>
      </c>
      <c r="BE109" s="1">
        <v>3.0</v>
      </c>
      <c r="BF109" s="1">
        <v>1.0</v>
      </c>
      <c r="BG109" s="1">
        <v>2.0</v>
      </c>
      <c r="BH109" s="1">
        <v>3.0</v>
      </c>
      <c r="BI109" s="1">
        <v>1.0</v>
      </c>
      <c r="BJ109" s="1">
        <v>2.0</v>
      </c>
      <c r="BK109" s="1">
        <v>5.0</v>
      </c>
      <c r="BL109" s="1">
        <v>2.0</v>
      </c>
      <c r="BM109" s="1">
        <v>2.0</v>
      </c>
      <c r="BN109" s="1">
        <v>5.0</v>
      </c>
      <c r="BO109" s="1">
        <v>1.0</v>
      </c>
      <c r="BP109" s="1">
        <v>5.0</v>
      </c>
      <c r="BQ109" s="1">
        <v>2.0</v>
      </c>
      <c r="BR109" s="1">
        <v>1.0</v>
      </c>
      <c r="BS109" s="1">
        <v>1.0</v>
      </c>
      <c r="BT109" s="1">
        <v>5.0</v>
      </c>
      <c r="BU109" s="1">
        <v>1.0</v>
      </c>
      <c r="BV109" s="1">
        <v>4.0</v>
      </c>
      <c r="BW109" s="1">
        <v>1.0</v>
      </c>
      <c r="BX109" s="1">
        <v>4.0</v>
      </c>
      <c r="BY109" s="1">
        <v>4.0</v>
      </c>
      <c r="BZ109" s="1">
        <v>3.0</v>
      </c>
      <c r="CA109" s="1">
        <v>3.0</v>
      </c>
      <c r="CB109" s="1">
        <v>1.0</v>
      </c>
      <c r="CC109" s="1">
        <v>4.0</v>
      </c>
      <c r="CD109" s="1">
        <v>3.0</v>
      </c>
      <c r="CE109" s="1">
        <v>1.0</v>
      </c>
      <c r="CF109" s="1">
        <v>5.0</v>
      </c>
      <c r="CG109" s="1">
        <v>5.0</v>
      </c>
      <c r="CH109" s="1">
        <v>1.0</v>
      </c>
      <c r="CI109" s="1">
        <v>1.0</v>
      </c>
      <c r="CJ109" s="1">
        <v>5.0</v>
      </c>
      <c r="CK109" s="1">
        <v>5.0</v>
      </c>
      <c r="CL109" s="1">
        <v>2.0</v>
      </c>
      <c r="CM109" s="1">
        <v>4.0</v>
      </c>
      <c r="CN109" s="1">
        <f t="shared" si="9"/>
        <v>12</v>
      </c>
      <c r="CO109" s="1">
        <f t="shared" si="10"/>
        <v>14</v>
      </c>
      <c r="CP109" s="1">
        <f t="shared" si="11"/>
        <v>15</v>
      </c>
      <c r="CQ109" s="1">
        <f t="shared" si="12"/>
        <v>8</v>
      </c>
      <c r="CR109" s="1">
        <f t="shared" si="13"/>
        <v>12</v>
      </c>
      <c r="CS109" s="1">
        <f t="shared" si="14"/>
        <v>16</v>
      </c>
      <c r="CT109" s="1">
        <f t="shared" si="15"/>
        <v>77</v>
      </c>
      <c r="CU109" s="1">
        <v>3.0</v>
      </c>
      <c r="CV109" s="1">
        <v>2.0</v>
      </c>
      <c r="CW109" s="1">
        <v>3.0</v>
      </c>
      <c r="CX109" s="1">
        <v>2.0</v>
      </c>
      <c r="CY109" s="1">
        <v>3.0</v>
      </c>
      <c r="CZ109" s="1">
        <v>3.0</v>
      </c>
      <c r="DA109" s="1">
        <v>2.0</v>
      </c>
      <c r="DB109" s="1">
        <v>2.0</v>
      </c>
      <c r="DC109" s="1">
        <v>2.0</v>
      </c>
      <c r="DD109" s="1">
        <v>2.0</v>
      </c>
      <c r="DE109" s="1">
        <v>2.0</v>
      </c>
      <c r="DF109" s="1">
        <v>3.0</v>
      </c>
      <c r="DG109" s="1">
        <v>3.0</v>
      </c>
      <c r="DH109" s="1">
        <v>2.0</v>
      </c>
      <c r="DI109" s="1">
        <v>2.0</v>
      </c>
      <c r="DJ109" s="1">
        <v>2.0</v>
      </c>
      <c r="DK109" s="1">
        <v>2.0</v>
      </c>
      <c r="DL109" s="1">
        <v>2.0</v>
      </c>
      <c r="DM109" s="1">
        <v>3.0</v>
      </c>
      <c r="DN109" s="1">
        <v>2.0</v>
      </c>
      <c r="DO109" s="1">
        <v>2.0</v>
      </c>
      <c r="DP109" s="1">
        <v>2.0</v>
      </c>
      <c r="DQ109" s="1">
        <f t="shared" si="16"/>
        <v>12</v>
      </c>
      <c r="DR109" s="1">
        <f t="shared" si="17"/>
        <v>9</v>
      </c>
      <c r="DS109" s="1">
        <f t="shared" ref="DS109:DT109" si="980">SUM(CW109+DC109+DI109)</f>
        <v>7</v>
      </c>
      <c r="DT109" s="1">
        <f t="shared" si="980"/>
        <v>6</v>
      </c>
      <c r="DU109" s="1">
        <f t="shared" si="19"/>
        <v>7</v>
      </c>
      <c r="DV109" s="1">
        <f t="shared" si="20"/>
        <v>10</v>
      </c>
      <c r="DW109" s="1">
        <f t="shared" si="21"/>
        <v>51</v>
      </c>
      <c r="DX109" s="1">
        <v>4.0</v>
      </c>
      <c r="DY109" s="1">
        <v>2.0</v>
      </c>
      <c r="DZ109" s="1">
        <v>2.0</v>
      </c>
      <c r="EA109" s="1">
        <v>2.0</v>
      </c>
      <c r="EB109" s="1">
        <v>4.0</v>
      </c>
      <c r="EC109" s="1">
        <v>4.0</v>
      </c>
      <c r="ED109" s="1">
        <v>4.0</v>
      </c>
      <c r="EE109" s="1">
        <v>4.0</v>
      </c>
      <c r="EF109" s="1">
        <v>4.0</v>
      </c>
      <c r="EG109" s="1">
        <v>2.0</v>
      </c>
      <c r="EH109" s="1">
        <v>4.0</v>
      </c>
      <c r="EI109" s="1">
        <v>2.0</v>
      </c>
      <c r="EJ109" s="1">
        <v>3.0</v>
      </c>
      <c r="EK109" s="1">
        <v>4.0</v>
      </c>
      <c r="EL109" s="1">
        <v>2.0</v>
      </c>
      <c r="EM109" s="1">
        <v>2.0</v>
      </c>
      <c r="EN109" s="1">
        <v>4.0</v>
      </c>
      <c r="EO109" s="1">
        <v>4.0</v>
      </c>
      <c r="EP109" s="1">
        <v>2.0</v>
      </c>
      <c r="EQ109" s="1">
        <v>4.0</v>
      </c>
      <c r="ER109" s="1">
        <v>3.0</v>
      </c>
      <c r="ES109" s="1">
        <v>2.0</v>
      </c>
      <c r="ET109" s="1">
        <v>4.0</v>
      </c>
      <c r="EU109" s="1">
        <v>2.0</v>
      </c>
      <c r="EV109" s="1">
        <v>2.0</v>
      </c>
      <c r="EW109" s="1">
        <v>2.0</v>
      </c>
      <c r="EX109" s="1">
        <v>2.0</v>
      </c>
      <c r="EY109" s="1">
        <v>4.0</v>
      </c>
      <c r="EZ109" s="1">
        <v>3.0</v>
      </c>
      <c r="FA109" s="1">
        <v>4.0</v>
      </c>
      <c r="FB109" s="1">
        <v>4.0</v>
      </c>
      <c r="FC109" s="1">
        <v>4.0</v>
      </c>
      <c r="FD109" s="1">
        <v>4.0</v>
      </c>
      <c r="FE109" s="1">
        <v>4.0</v>
      </c>
      <c r="FF109" s="1">
        <v>4.0</v>
      </c>
      <c r="FG109" s="1">
        <v>4.0</v>
      </c>
      <c r="FH109" s="1">
        <v>2.0</v>
      </c>
      <c r="FI109" s="1">
        <v>2.0</v>
      </c>
      <c r="FJ109" s="1">
        <v>4.0</v>
      </c>
      <c r="FK109" s="1">
        <v>2.0</v>
      </c>
      <c r="FL109" s="1">
        <v>3.0</v>
      </c>
      <c r="FM109" s="1">
        <v>2.0</v>
      </c>
      <c r="FN109" s="1">
        <v>4.0</v>
      </c>
      <c r="FO109" s="1">
        <v>4.0</v>
      </c>
      <c r="FP109" s="1">
        <f t="shared" ref="FP109:HG109" si="981">IF(FP$3="+",DX109,6-DX109)</f>
        <v>4</v>
      </c>
      <c r="FQ109" s="1">
        <f t="shared" si="981"/>
        <v>4</v>
      </c>
      <c r="FR109" s="1">
        <f t="shared" si="981"/>
        <v>2</v>
      </c>
      <c r="FS109" s="1">
        <f t="shared" si="981"/>
        <v>2</v>
      </c>
      <c r="FT109" s="1">
        <f t="shared" si="981"/>
        <v>4</v>
      </c>
      <c r="FU109" s="1">
        <f t="shared" si="981"/>
        <v>2</v>
      </c>
      <c r="FV109" s="1">
        <f t="shared" si="981"/>
        <v>4</v>
      </c>
      <c r="FW109" s="1">
        <f t="shared" si="981"/>
        <v>2</v>
      </c>
      <c r="FX109" s="1">
        <f t="shared" si="981"/>
        <v>2</v>
      </c>
      <c r="FY109" s="1">
        <f t="shared" si="981"/>
        <v>2</v>
      </c>
      <c r="FZ109" s="1">
        <f t="shared" si="981"/>
        <v>4</v>
      </c>
      <c r="GA109" s="1">
        <f t="shared" si="981"/>
        <v>4</v>
      </c>
      <c r="GB109" s="1">
        <f t="shared" si="981"/>
        <v>3</v>
      </c>
      <c r="GC109" s="1">
        <f t="shared" si="981"/>
        <v>4</v>
      </c>
      <c r="GD109" s="1">
        <f t="shared" si="981"/>
        <v>4</v>
      </c>
      <c r="GE109" s="1">
        <f t="shared" si="981"/>
        <v>4</v>
      </c>
      <c r="GF109" s="1">
        <f t="shared" si="981"/>
        <v>4</v>
      </c>
      <c r="GG109" s="1">
        <f t="shared" si="981"/>
        <v>2</v>
      </c>
      <c r="GH109" s="1">
        <f t="shared" si="981"/>
        <v>4</v>
      </c>
      <c r="GI109" s="1">
        <f t="shared" si="981"/>
        <v>4</v>
      </c>
      <c r="GJ109" s="1">
        <f t="shared" si="981"/>
        <v>3</v>
      </c>
      <c r="GK109" s="1">
        <f t="shared" si="981"/>
        <v>4</v>
      </c>
      <c r="GL109" s="1">
        <f t="shared" si="981"/>
        <v>4</v>
      </c>
      <c r="GM109" s="1">
        <f t="shared" si="981"/>
        <v>4</v>
      </c>
      <c r="GN109" s="1">
        <f t="shared" si="981"/>
        <v>4</v>
      </c>
      <c r="GO109" s="1">
        <f t="shared" si="981"/>
        <v>2</v>
      </c>
      <c r="GP109" s="1">
        <f t="shared" si="981"/>
        <v>2</v>
      </c>
      <c r="GQ109" s="1">
        <f t="shared" si="981"/>
        <v>4</v>
      </c>
      <c r="GR109" s="1">
        <f t="shared" si="981"/>
        <v>3</v>
      </c>
      <c r="GS109" s="1">
        <f t="shared" si="981"/>
        <v>2</v>
      </c>
      <c r="GT109" s="1">
        <f t="shared" si="981"/>
        <v>4</v>
      </c>
      <c r="GU109" s="1">
        <f t="shared" si="981"/>
        <v>4</v>
      </c>
      <c r="GV109" s="1">
        <f t="shared" si="981"/>
        <v>2</v>
      </c>
      <c r="GW109" s="1">
        <f t="shared" si="981"/>
        <v>4</v>
      </c>
      <c r="GX109" s="1">
        <f t="shared" si="981"/>
        <v>4</v>
      </c>
      <c r="GY109" s="1">
        <f t="shared" si="981"/>
        <v>4</v>
      </c>
      <c r="GZ109" s="1">
        <f t="shared" si="981"/>
        <v>2</v>
      </c>
      <c r="HA109" s="1">
        <f t="shared" si="981"/>
        <v>4</v>
      </c>
      <c r="HB109" s="1">
        <f t="shared" si="981"/>
        <v>4</v>
      </c>
      <c r="HC109" s="1">
        <f t="shared" si="981"/>
        <v>2</v>
      </c>
      <c r="HD109" s="1">
        <f t="shared" si="981"/>
        <v>3</v>
      </c>
      <c r="HE109" s="1">
        <f t="shared" si="981"/>
        <v>4</v>
      </c>
      <c r="HF109" s="1">
        <f t="shared" si="981"/>
        <v>4</v>
      </c>
      <c r="HG109" s="1">
        <f t="shared" si="981"/>
        <v>2</v>
      </c>
      <c r="HH109" s="1">
        <v>4.0</v>
      </c>
      <c r="HI109" s="1">
        <v>2.0</v>
      </c>
      <c r="HJ109" s="1">
        <v>2.0</v>
      </c>
      <c r="HK109" s="1">
        <v>2.0</v>
      </c>
      <c r="HL109" s="1">
        <v>4.0</v>
      </c>
      <c r="HM109" s="1">
        <v>4.0</v>
      </c>
      <c r="HN109" s="1">
        <v>4.0</v>
      </c>
      <c r="HO109" s="1">
        <v>4.0</v>
      </c>
      <c r="HP109" s="1">
        <v>4.0</v>
      </c>
      <c r="HQ109" s="1">
        <v>2.0</v>
      </c>
      <c r="HR109" s="1">
        <v>4.0</v>
      </c>
      <c r="HS109" s="1">
        <v>2.0</v>
      </c>
      <c r="HT109" s="1">
        <v>3.0</v>
      </c>
      <c r="HU109" s="1">
        <v>4.0</v>
      </c>
      <c r="HV109" s="1">
        <v>2.0</v>
      </c>
      <c r="HW109" s="1">
        <v>2.0</v>
      </c>
      <c r="HX109" s="1">
        <v>4.0</v>
      </c>
      <c r="HY109" s="1">
        <v>4.0</v>
      </c>
      <c r="HZ109" s="1">
        <v>2.0</v>
      </c>
      <c r="IA109" s="1">
        <v>4.0</v>
      </c>
      <c r="IB109" s="1">
        <v>3.0</v>
      </c>
      <c r="IC109" s="1">
        <v>2.0</v>
      </c>
      <c r="ID109" s="1">
        <v>4.0</v>
      </c>
      <c r="IE109" s="1">
        <v>2.0</v>
      </c>
      <c r="IF109" s="1">
        <v>2.0</v>
      </c>
      <c r="IG109" s="1">
        <v>2.0</v>
      </c>
      <c r="IH109" s="1">
        <v>2.0</v>
      </c>
      <c r="II109" s="1">
        <v>4.0</v>
      </c>
      <c r="IJ109" s="1">
        <v>3.0</v>
      </c>
      <c r="IK109" s="1">
        <v>4.0</v>
      </c>
      <c r="IL109" s="1">
        <v>4.0</v>
      </c>
      <c r="IM109" s="1">
        <v>4.0</v>
      </c>
      <c r="IN109" s="1">
        <v>4.0</v>
      </c>
      <c r="IO109" s="1">
        <v>4.0</v>
      </c>
      <c r="IP109" s="1">
        <v>4.0</v>
      </c>
      <c r="IQ109" s="1">
        <v>4.0</v>
      </c>
      <c r="IR109" s="1">
        <v>2.0</v>
      </c>
      <c r="IS109" s="1">
        <v>2.0</v>
      </c>
      <c r="IT109" s="1">
        <v>4.0</v>
      </c>
      <c r="IU109" s="1">
        <v>2.0</v>
      </c>
      <c r="IV109" s="1">
        <v>3.0</v>
      </c>
      <c r="IW109" s="1">
        <v>2.0</v>
      </c>
      <c r="IX109" s="1">
        <v>4.0</v>
      </c>
      <c r="IY109" s="1">
        <v>4.0</v>
      </c>
      <c r="IZ109" s="1">
        <f t="shared" ref="IZ109:KQ109" si="982">IF(IZ$3="+",HH109,6-HH109)</f>
        <v>4</v>
      </c>
      <c r="JA109" s="1">
        <f t="shared" si="982"/>
        <v>4</v>
      </c>
      <c r="JB109" s="1">
        <f t="shared" si="982"/>
        <v>2</v>
      </c>
      <c r="JC109" s="1">
        <f t="shared" si="982"/>
        <v>2</v>
      </c>
      <c r="JD109" s="1">
        <f t="shared" si="982"/>
        <v>4</v>
      </c>
      <c r="JE109" s="1">
        <f t="shared" si="982"/>
        <v>2</v>
      </c>
      <c r="JF109" s="1">
        <f t="shared" si="982"/>
        <v>4</v>
      </c>
      <c r="JG109" s="1">
        <f t="shared" si="982"/>
        <v>2</v>
      </c>
      <c r="JH109" s="1">
        <f t="shared" si="982"/>
        <v>2</v>
      </c>
      <c r="JI109" s="1">
        <f t="shared" si="982"/>
        <v>2</v>
      </c>
      <c r="JJ109" s="1">
        <f t="shared" si="982"/>
        <v>4</v>
      </c>
      <c r="JK109" s="1">
        <f t="shared" si="982"/>
        <v>4</v>
      </c>
      <c r="JL109" s="1">
        <f t="shared" si="982"/>
        <v>3</v>
      </c>
      <c r="JM109" s="1">
        <f t="shared" si="982"/>
        <v>4</v>
      </c>
      <c r="JN109" s="1">
        <f t="shared" si="982"/>
        <v>2</v>
      </c>
      <c r="JO109" s="1">
        <f t="shared" si="982"/>
        <v>4</v>
      </c>
      <c r="JP109" s="1">
        <f t="shared" si="982"/>
        <v>4</v>
      </c>
      <c r="JQ109" s="1">
        <f t="shared" si="982"/>
        <v>2</v>
      </c>
      <c r="JR109" s="1">
        <f t="shared" si="982"/>
        <v>4</v>
      </c>
      <c r="JS109" s="1">
        <f t="shared" si="982"/>
        <v>4</v>
      </c>
      <c r="JT109" s="1">
        <f t="shared" si="982"/>
        <v>3</v>
      </c>
      <c r="JU109" s="1">
        <f t="shared" si="982"/>
        <v>4</v>
      </c>
      <c r="JV109" s="1">
        <f t="shared" si="982"/>
        <v>4</v>
      </c>
      <c r="JW109" s="1">
        <f t="shared" si="982"/>
        <v>2</v>
      </c>
      <c r="JX109" s="1">
        <f t="shared" si="982"/>
        <v>4</v>
      </c>
      <c r="JY109" s="1">
        <f t="shared" si="982"/>
        <v>2</v>
      </c>
      <c r="JZ109" s="1">
        <f t="shared" si="982"/>
        <v>4</v>
      </c>
      <c r="KA109" s="1">
        <f t="shared" si="982"/>
        <v>4</v>
      </c>
      <c r="KB109" s="1">
        <f t="shared" si="982"/>
        <v>3</v>
      </c>
      <c r="KC109" s="1">
        <f t="shared" si="982"/>
        <v>4</v>
      </c>
      <c r="KD109" s="1">
        <f t="shared" si="982"/>
        <v>4</v>
      </c>
      <c r="KE109" s="1">
        <f t="shared" si="982"/>
        <v>4</v>
      </c>
      <c r="KF109" s="1">
        <f t="shared" si="982"/>
        <v>2</v>
      </c>
      <c r="KG109" s="1">
        <f t="shared" si="982"/>
        <v>4</v>
      </c>
      <c r="KH109" s="1">
        <f t="shared" si="982"/>
        <v>2</v>
      </c>
      <c r="KI109" s="1">
        <f t="shared" si="982"/>
        <v>4</v>
      </c>
      <c r="KJ109" s="1">
        <f t="shared" si="982"/>
        <v>2</v>
      </c>
      <c r="KK109" s="1">
        <f t="shared" si="982"/>
        <v>2</v>
      </c>
      <c r="KL109" s="1">
        <f t="shared" si="982"/>
        <v>4</v>
      </c>
      <c r="KM109" s="1">
        <f t="shared" si="982"/>
        <v>2</v>
      </c>
      <c r="KN109" s="1">
        <f t="shared" si="982"/>
        <v>3</v>
      </c>
      <c r="KO109" s="1">
        <f t="shared" si="982"/>
        <v>4</v>
      </c>
      <c r="KP109" s="1">
        <f t="shared" si="982"/>
        <v>4</v>
      </c>
      <c r="KQ109" s="1">
        <f t="shared" si="982"/>
        <v>2</v>
      </c>
      <c r="KR109" s="1">
        <f t="shared" si="24"/>
        <v>144</v>
      </c>
      <c r="KS109" s="1">
        <f t="shared" si="25"/>
        <v>26</v>
      </c>
      <c r="KT109" s="1">
        <f t="shared" si="26"/>
        <v>30</v>
      </c>
      <c r="KU109" s="1">
        <f t="shared" si="27"/>
        <v>28</v>
      </c>
      <c r="KV109" s="1">
        <f t="shared" si="28"/>
        <v>24</v>
      </c>
      <c r="KW109" s="1">
        <f t="shared" si="29"/>
        <v>36</v>
      </c>
      <c r="KX109" s="1">
        <v>4.0</v>
      </c>
      <c r="KY109" s="1">
        <v>2.0</v>
      </c>
      <c r="KZ109" s="1">
        <v>3.0</v>
      </c>
      <c r="LA109" s="1">
        <v>2.0</v>
      </c>
      <c r="LB109" s="1">
        <v>2.0</v>
      </c>
      <c r="LC109" s="1">
        <v>4.0</v>
      </c>
      <c r="LD109" s="1">
        <v>4.0</v>
      </c>
      <c r="LE109" s="1">
        <v>3.0</v>
      </c>
      <c r="LF109" s="1">
        <v>2.0</v>
      </c>
      <c r="LG109" s="1">
        <v>4.0</v>
      </c>
      <c r="LH109" s="1">
        <v>4.0</v>
      </c>
      <c r="LI109" s="1">
        <v>2.0</v>
      </c>
      <c r="LJ109" s="1">
        <v>2.0</v>
      </c>
      <c r="LK109" s="1">
        <v>4.0</v>
      </c>
      <c r="LL109" s="1">
        <v>4.0</v>
      </c>
      <c r="LM109" s="1">
        <v>4.0</v>
      </c>
      <c r="LN109" s="1">
        <v>4.0</v>
      </c>
      <c r="LO109" s="1">
        <v>4.0</v>
      </c>
      <c r="LP109" s="1">
        <v>2.0</v>
      </c>
      <c r="LQ109" s="1">
        <v>4.0</v>
      </c>
      <c r="LR109" s="1">
        <v>4.0</v>
      </c>
      <c r="LS109" s="1">
        <v>2.0</v>
      </c>
      <c r="LT109" s="1">
        <v>4.0</v>
      </c>
      <c r="LU109" s="1">
        <v>4.0</v>
      </c>
      <c r="LV109" s="1">
        <v>4.0</v>
      </c>
      <c r="LW109" s="1">
        <v>2.0</v>
      </c>
      <c r="LX109" s="1">
        <v>4.0</v>
      </c>
      <c r="LY109" s="1">
        <v>4.0</v>
      </c>
      <c r="LZ109" s="1">
        <v>4.0</v>
      </c>
      <c r="MA109" s="1">
        <f t="shared" si="557"/>
        <v>4</v>
      </c>
      <c r="MB109" s="1">
        <f t="shared" ref="MB109:NC109" si="983">IF(MB$3="+",KY109,6-KY109)</f>
        <v>4</v>
      </c>
      <c r="MC109" s="1">
        <f t="shared" si="983"/>
        <v>3</v>
      </c>
      <c r="MD109" s="1">
        <f t="shared" si="983"/>
        <v>4</v>
      </c>
      <c r="ME109" s="1">
        <f t="shared" si="983"/>
        <v>4</v>
      </c>
      <c r="MF109" s="1">
        <f t="shared" si="983"/>
        <v>4</v>
      </c>
      <c r="MG109" s="1">
        <f t="shared" si="983"/>
        <v>4</v>
      </c>
      <c r="MH109" s="1">
        <f t="shared" si="983"/>
        <v>3</v>
      </c>
      <c r="MI109" s="1">
        <f t="shared" si="983"/>
        <v>4</v>
      </c>
      <c r="MJ109" s="1">
        <f t="shared" si="983"/>
        <v>4</v>
      </c>
      <c r="MK109" s="1">
        <f t="shared" si="983"/>
        <v>4</v>
      </c>
      <c r="ML109" s="1">
        <f t="shared" si="983"/>
        <v>2</v>
      </c>
      <c r="MM109" s="1">
        <f t="shared" si="983"/>
        <v>4</v>
      </c>
      <c r="MN109" s="1">
        <f t="shared" si="983"/>
        <v>4</v>
      </c>
      <c r="MO109" s="1">
        <f t="shared" si="983"/>
        <v>4</v>
      </c>
      <c r="MP109" s="1">
        <f t="shared" si="983"/>
        <v>4</v>
      </c>
      <c r="MQ109" s="1">
        <f t="shared" si="983"/>
        <v>4</v>
      </c>
      <c r="MR109" s="1">
        <f t="shared" si="983"/>
        <v>4</v>
      </c>
      <c r="MS109" s="1">
        <f t="shared" si="983"/>
        <v>4</v>
      </c>
      <c r="MT109" s="1">
        <f t="shared" si="983"/>
        <v>4</v>
      </c>
      <c r="MU109" s="1">
        <f t="shared" si="983"/>
        <v>4</v>
      </c>
      <c r="MV109" s="1">
        <f t="shared" si="983"/>
        <v>4</v>
      </c>
      <c r="MW109" s="1">
        <f t="shared" si="983"/>
        <v>2</v>
      </c>
      <c r="MX109" s="1">
        <f t="shared" si="983"/>
        <v>4</v>
      </c>
      <c r="MY109" s="1">
        <f t="shared" si="983"/>
        <v>4</v>
      </c>
      <c r="MZ109" s="1">
        <f t="shared" si="983"/>
        <v>4</v>
      </c>
      <c r="NA109" s="1">
        <f t="shared" si="983"/>
        <v>4</v>
      </c>
      <c r="NB109" s="1">
        <f t="shared" si="983"/>
        <v>4</v>
      </c>
      <c r="NC109" s="1">
        <f t="shared" si="983"/>
        <v>4</v>
      </c>
      <c r="ND109" s="1">
        <f t="shared" si="31"/>
        <v>16</v>
      </c>
      <c r="NE109" s="1">
        <f t="shared" si="32"/>
        <v>17</v>
      </c>
      <c r="NF109" s="1">
        <f t="shared" si="33"/>
        <v>21</v>
      </c>
      <c r="NG109" s="1">
        <f t="shared" si="34"/>
        <v>20</v>
      </c>
      <c r="NH109" s="1">
        <f t="shared" si="35"/>
        <v>16</v>
      </c>
      <c r="NI109" s="1">
        <f t="shared" si="36"/>
        <v>20</v>
      </c>
      <c r="NJ109" s="1">
        <f t="shared" si="70"/>
        <v>110</v>
      </c>
      <c r="NK109" s="1">
        <v>3.0</v>
      </c>
      <c r="NL109" s="1">
        <v>2.0</v>
      </c>
      <c r="NM109" s="1">
        <v>2.0</v>
      </c>
      <c r="NN109" s="1">
        <v>2.0</v>
      </c>
      <c r="NO109" s="1">
        <v>3.0</v>
      </c>
      <c r="NP109" s="1">
        <v>2.0</v>
      </c>
      <c r="NQ109" s="1">
        <v>2.0</v>
      </c>
      <c r="NR109" s="1">
        <v>2.0</v>
      </c>
      <c r="NS109" s="1">
        <v>2.0</v>
      </c>
      <c r="NT109" s="1">
        <v>2.0</v>
      </c>
      <c r="NU109" s="1">
        <v>2.0</v>
      </c>
      <c r="NV109" s="1">
        <v>2.0</v>
      </c>
      <c r="NW109" s="1">
        <v>3.0</v>
      </c>
      <c r="NX109" s="1">
        <v>3.0</v>
      </c>
      <c r="NY109" s="1">
        <v>2.0</v>
      </c>
      <c r="NZ109" s="1">
        <v>3.0</v>
      </c>
      <c r="OA109" s="1">
        <v>2.0</v>
      </c>
      <c r="OB109" s="1">
        <v>3.0</v>
      </c>
      <c r="OC109" s="1">
        <v>3.0</v>
      </c>
      <c r="OD109" s="1">
        <v>2.0</v>
      </c>
      <c r="OE109" s="1">
        <v>2.0</v>
      </c>
      <c r="OF109" s="1">
        <f t="shared" si="37"/>
        <v>14</v>
      </c>
      <c r="OG109" s="1">
        <f t="shared" si="38"/>
        <v>28</v>
      </c>
      <c r="OH109" s="1">
        <f t="shared" si="39"/>
        <v>42</v>
      </c>
      <c r="OI109" s="1">
        <v>3.0</v>
      </c>
      <c r="OJ109" s="1">
        <v>2.0</v>
      </c>
      <c r="OK109" s="1">
        <v>2.0</v>
      </c>
      <c r="OL109" s="1">
        <v>4.0</v>
      </c>
      <c r="OM109" s="1">
        <v>4.0</v>
      </c>
      <c r="ON109" s="1">
        <v>2.0</v>
      </c>
      <c r="OO109" s="1">
        <v>2.0</v>
      </c>
      <c r="OP109" s="1">
        <v>4.0</v>
      </c>
      <c r="OQ109" s="1">
        <v>4.0</v>
      </c>
      <c r="OR109" s="1">
        <v>4.0</v>
      </c>
      <c r="OS109" s="1">
        <v>4.0</v>
      </c>
      <c r="OT109" s="1">
        <v>4.0</v>
      </c>
      <c r="OU109" s="1">
        <v>2.0</v>
      </c>
      <c r="OV109" s="1">
        <v>4.0</v>
      </c>
      <c r="OW109" s="1">
        <v>4.0</v>
      </c>
      <c r="OX109" s="1">
        <v>4.0</v>
      </c>
      <c r="OY109" s="1">
        <v>4.0</v>
      </c>
      <c r="OZ109" s="1">
        <v>4.0</v>
      </c>
      <c r="PA109" s="1">
        <v>4.0</v>
      </c>
      <c r="PB109" s="1">
        <v>4.0</v>
      </c>
      <c r="PC109" s="1">
        <v>4.0</v>
      </c>
      <c r="PD109" s="1">
        <v>4.0</v>
      </c>
      <c r="PE109" s="1">
        <v>4.0</v>
      </c>
      <c r="PF109" s="1">
        <v>4.0</v>
      </c>
      <c r="PG109" s="1">
        <v>4.0</v>
      </c>
      <c r="PH109" s="1">
        <v>2.0</v>
      </c>
      <c r="PI109" s="1">
        <v>2.0</v>
      </c>
      <c r="PJ109" s="1">
        <v>2.0</v>
      </c>
      <c r="PK109" s="1">
        <v>2.0</v>
      </c>
      <c r="PL109" s="1">
        <f t="shared" ref="PL109:QN109" si="984">IF(PL$3="+",OI109,6-OI109)</f>
        <v>3</v>
      </c>
      <c r="PM109" s="1">
        <f t="shared" si="984"/>
        <v>2</v>
      </c>
      <c r="PN109" s="1">
        <f t="shared" si="984"/>
        <v>2</v>
      </c>
      <c r="PO109" s="1">
        <f t="shared" si="984"/>
        <v>4</v>
      </c>
      <c r="PP109" s="1">
        <f t="shared" si="984"/>
        <v>4</v>
      </c>
      <c r="PQ109" s="1">
        <f t="shared" si="984"/>
        <v>4</v>
      </c>
      <c r="PR109" s="1">
        <f t="shared" si="984"/>
        <v>2</v>
      </c>
      <c r="PS109" s="1">
        <f t="shared" si="984"/>
        <v>4</v>
      </c>
      <c r="PT109" s="1">
        <f t="shared" si="984"/>
        <v>2</v>
      </c>
      <c r="PU109" s="1">
        <f t="shared" si="984"/>
        <v>2</v>
      </c>
      <c r="PV109" s="1">
        <f t="shared" si="984"/>
        <v>2</v>
      </c>
      <c r="PW109" s="1">
        <f t="shared" si="984"/>
        <v>2</v>
      </c>
      <c r="PX109" s="1">
        <f t="shared" si="984"/>
        <v>4</v>
      </c>
      <c r="PY109" s="1">
        <f t="shared" si="984"/>
        <v>2</v>
      </c>
      <c r="PZ109" s="1">
        <f t="shared" si="984"/>
        <v>4</v>
      </c>
      <c r="QA109" s="1">
        <f t="shared" si="984"/>
        <v>4</v>
      </c>
      <c r="QB109" s="1">
        <f t="shared" si="984"/>
        <v>4</v>
      </c>
      <c r="QC109" s="1">
        <f t="shared" si="984"/>
        <v>2</v>
      </c>
      <c r="QD109" s="1">
        <f t="shared" si="984"/>
        <v>4</v>
      </c>
      <c r="QE109" s="1">
        <f t="shared" si="984"/>
        <v>2</v>
      </c>
      <c r="QF109" s="1">
        <f t="shared" si="984"/>
        <v>4</v>
      </c>
      <c r="QG109" s="1">
        <f t="shared" si="984"/>
        <v>2</v>
      </c>
      <c r="QH109" s="1">
        <f t="shared" si="984"/>
        <v>4</v>
      </c>
      <c r="QI109" s="1">
        <f t="shared" si="984"/>
        <v>4</v>
      </c>
      <c r="QJ109" s="1">
        <f t="shared" si="984"/>
        <v>4</v>
      </c>
      <c r="QK109" s="1">
        <f t="shared" si="984"/>
        <v>4</v>
      </c>
      <c r="QL109" s="1">
        <f t="shared" si="984"/>
        <v>2</v>
      </c>
      <c r="QM109" s="1">
        <f t="shared" si="984"/>
        <v>2</v>
      </c>
      <c r="QN109" s="1">
        <f t="shared" si="984"/>
        <v>4</v>
      </c>
      <c r="QO109" s="1">
        <f t="shared" si="41"/>
        <v>89</v>
      </c>
      <c r="QP109" s="1">
        <f t="shared" si="42"/>
        <v>32</v>
      </c>
      <c r="QQ109" s="1">
        <f t="shared" si="43"/>
        <v>57</v>
      </c>
      <c r="QR109" s="1">
        <v>3.0</v>
      </c>
      <c r="QS109" s="1">
        <v>3.0</v>
      </c>
      <c r="QT109" s="1">
        <v>2.0</v>
      </c>
      <c r="QU109" s="1">
        <v>2.0</v>
      </c>
      <c r="QV109" s="1">
        <v>3.0</v>
      </c>
      <c r="QW109" s="1">
        <v>2.0</v>
      </c>
      <c r="QX109" s="1">
        <v>3.0</v>
      </c>
      <c r="QY109" s="1">
        <v>3.0</v>
      </c>
      <c r="QZ109" s="1">
        <v>2.0</v>
      </c>
      <c r="RA109" s="1">
        <v>3.0</v>
      </c>
      <c r="RB109" s="1">
        <v>2.0</v>
      </c>
      <c r="RC109" s="1">
        <v>2.0</v>
      </c>
      <c r="RD109" s="1">
        <v>3.0</v>
      </c>
      <c r="RE109" s="1">
        <v>3.0</v>
      </c>
      <c r="RF109" s="1">
        <v>3.0</v>
      </c>
      <c r="RG109" s="1">
        <v>2.0</v>
      </c>
      <c r="RH109" s="1">
        <v>2.0</v>
      </c>
      <c r="RI109" s="1">
        <v>2.0</v>
      </c>
      <c r="RJ109" s="1">
        <v>3.0</v>
      </c>
      <c r="RK109" s="1">
        <v>2.0</v>
      </c>
      <c r="RL109" s="1">
        <v>2.0</v>
      </c>
      <c r="RM109" s="1">
        <v>3.0</v>
      </c>
      <c r="RN109" s="1">
        <v>2.0</v>
      </c>
      <c r="RO109" s="1">
        <v>3.0</v>
      </c>
      <c r="RP109" s="1">
        <v>3.0</v>
      </c>
      <c r="RQ109" s="1">
        <v>3.0</v>
      </c>
      <c r="RR109" s="1">
        <v>2.0</v>
      </c>
      <c r="RS109" s="1">
        <v>3.0</v>
      </c>
      <c r="RT109" s="1">
        <v>3.0</v>
      </c>
      <c r="RU109" s="1">
        <v>3.0</v>
      </c>
      <c r="RV109" s="1">
        <v>2.0</v>
      </c>
      <c r="RW109" s="1">
        <v>3.0</v>
      </c>
      <c r="RX109" s="1">
        <v>3.0</v>
      </c>
      <c r="RY109" s="1">
        <v>3.0</v>
      </c>
      <c r="RZ109" s="1">
        <v>3.0</v>
      </c>
      <c r="SA109" s="1">
        <v>3.0</v>
      </c>
      <c r="SB109" s="1">
        <v>3.0</v>
      </c>
      <c r="SC109" s="1">
        <v>2.0</v>
      </c>
      <c r="SD109" s="1">
        <v>3.0</v>
      </c>
      <c r="SE109" s="1">
        <v>3.0</v>
      </c>
      <c r="SF109" s="1">
        <v>2.0</v>
      </c>
      <c r="SG109" s="1">
        <f t="shared" ref="SG109:TU109" si="985">IF(SG$3="+",QR109,5-QR109)</f>
        <v>3</v>
      </c>
      <c r="SH109" s="1">
        <f t="shared" si="985"/>
        <v>3</v>
      </c>
      <c r="SI109" s="1">
        <f t="shared" si="985"/>
        <v>3</v>
      </c>
      <c r="SJ109" s="1">
        <f t="shared" si="985"/>
        <v>2</v>
      </c>
      <c r="SK109" s="1">
        <f t="shared" si="985"/>
        <v>3</v>
      </c>
      <c r="SL109" s="1">
        <f t="shared" si="985"/>
        <v>3</v>
      </c>
      <c r="SM109" s="1">
        <f t="shared" si="985"/>
        <v>3</v>
      </c>
      <c r="SN109" s="1">
        <f t="shared" si="985"/>
        <v>2</v>
      </c>
      <c r="SO109" s="1">
        <f t="shared" si="985"/>
        <v>3</v>
      </c>
      <c r="SP109" s="1">
        <f t="shared" si="985"/>
        <v>2</v>
      </c>
      <c r="SQ109" s="1">
        <f t="shared" si="985"/>
        <v>2</v>
      </c>
      <c r="SR109" s="1">
        <f t="shared" si="985"/>
        <v>3</v>
      </c>
      <c r="SS109" s="1">
        <f t="shared" si="985"/>
        <v>3</v>
      </c>
      <c r="ST109" s="1">
        <f t="shared" si="985"/>
        <v>3</v>
      </c>
      <c r="SU109" s="1">
        <f t="shared" si="985"/>
        <v>2</v>
      </c>
      <c r="SV109" s="1">
        <f t="shared" si="985"/>
        <v>2</v>
      </c>
      <c r="SW109" s="1">
        <f t="shared" si="985"/>
        <v>3</v>
      </c>
      <c r="SX109" s="1">
        <f t="shared" si="985"/>
        <v>3</v>
      </c>
      <c r="SY109" s="1">
        <f t="shared" si="985"/>
        <v>2</v>
      </c>
      <c r="SZ109" s="1">
        <f t="shared" si="985"/>
        <v>3</v>
      </c>
      <c r="TA109" s="1">
        <f t="shared" si="985"/>
        <v>3</v>
      </c>
      <c r="TB109" s="1">
        <f t="shared" si="985"/>
        <v>3</v>
      </c>
      <c r="TC109" s="1">
        <f t="shared" si="985"/>
        <v>3</v>
      </c>
      <c r="TD109" s="1">
        <f t="shared" si="985"/>
        <v>3</v>
      </c>
      <c r="TE109" s="1">
        <f t="shared" si="985"/>
        <v>3</v>
      </c>
      <c r="TF109" s="1">
        <f t="shared" si="985"/>
        <v>2</v>
      </c>
      <c r="TG109" s="1">
        <f t="shared" si="985"/>
        <v>3</v>
      </c>
      <c r="TH109" s="1">
        <f t="shared" si="985"/>
        <v>3</v>
      </c>
      <c r="TI109" s="1">
        <f t="shared" si="985"/>
        <v>3</v>
      </c>
      <c r="TJ109" s="1">
        <f t="shared" si="985"/>
        <v>2</v>
      </c>
      <c r="TK109" s="1">
        <f t="shared" si="985"/>
        <v>3</v>
      </c>
      <c r="TL109" s="1">
        <f t="shared" si="985"/>
        <v>3</v>
      </c>
      <c r="TM109" s="1">
        <f t="shared" si="985"/>
        <v>2</v>
      </c>
      <c r="TN109" s="1">
        <f t="shared" si="985"/>
        <v>3</v>
      </c>
      <c r="TO109" s="1">
        <f t="shared" si="985"/>
        <v>2</v>
      </c>
      <c r="TP109" s="1">
        <f t="shared" si="985"/>
        <v>3</v>
      </c>
      <c r="TQ109" s="1">
        <f t="shared" si="985"/>
        <v>2</v>
      </c>
      <c r="TR109" s="1">
        <f t="shared" si="985"/>
        <v>2</v>
      </c>
      <c r="TS109" s="1">
        <f t="shared" si="985"/>
        <v>3</v>
      </c>
      <c r="TT109" s="1">
        <f t="shared" si="985"/>
        <v>3</v>
      </c>
      <c r="TU109" s="1">
        <f t="shared" si="985"/>
        <v>3</v>
      </c>
      <c r="TV109" s="1">
        <f t="shared" si="45"/>
        <v>83</v>
      </c>
      <c r="TW109" s="1">
        <f t="shared" si="46"/>
        <v>20</v>
      </c>
      <c r="TX109" s="1">
        <f t="shared" si="47"/>
        <v>6</v>
      </c>
      <c r="TY109" s="1">
        <f t="shared" si="48"/>
        <v>9</v>
      </c>
      <c r="TZ109" s="1">
        <f t="shared" si="49"/>
        <v>5</v>
      </c>
      <c r="UA109" s="1">
        <f t="shared" si="50"/>
        <v>33</v>
      </c>
      <c r="UB109" s="1">
        <f t="shared" si="51"/>
        <v>8</v>
      </c>
      <c r="UC109" s="1">
        <f t="shared" si="52"/>
        <v>6</v>
      </c>
      <c r="UD109" s="1">
        <f t="shared" si="53"/>
        <v>5</v>
      </c>
      <c r="UE109" s="1">
        <f t="shared" si="54"/>
        <v>5</v>
      </c>
      <c r="UF109" s="1">
        <f t="shared" ref="UF109:UG109" si="986">TS109</f>
        <v>3</v>
      </c>
      <c r="UG109" s="1">
        <f t="shared" si="986"/>
        <v>3</v>
      </c>
      <c r="UH109" s="1">
        <f t="shared" si="56"/>
        <v>18</v>
      </c>
      <c r="UI109" s="1">
        <f t="shared" si="57"/>
        <v>3</v>
      </c>
      <c r="UJ109" s="1">
        <f t="shared" si="58"/>
        <v>4</v>
      </c>
      <c r="UK109" s="1">
        <f t="shared" si="59"/>
        <v>11</v>
      </c>
      <c r="UL109" s="1">
        <f t="shared" si="60"/>
        <v>12</v>
      </c>
      <c r="UM109" s="1">
        <f t="shared" si="61"/>
        <v>4</v>
      </c>
      <c r="UN109" s="1">
        <f t="shared" si="62"/>
        <v>5</v>
      </c>
      <c r="UO109" s="1">
        <f t="shared" si="63"/>
        <v>3</v>
      </c>
      <c r="UP109" s="6">
        <v>1.0</v>
      </c>
      <c r="UQ109" s="6">
        <v>1.0</v>
      </c>
      <c r="UR109" s="6">
        <v>1.0</v>
      </c>
      <c r="US109" s="6">
        <v>1.0</v>
      </c>
      <c r="UT109" s="6">
        <v>1.0</v>
      </c>
      <c r="UU109" s="6">
        <v>1.0</v>
      </c>
      <c r="UV109" s="6">
        <v>1.0</v>
      </c>
      <c r="UW109" s="6">
        <v>1.0</v>
      </c>
      <c r="UX109" s="6">
        <v>1.0</v>
      </c>
      <c r="UY109" s="6">
        <v>1.0</v>
      </c>
      <c r="UZ109" s="6">
        <v>1.0</v>
      </c>
      <c r="VA109" s="6">
        <v>1.0</v>
      </c>
      <c r="VB109" s="6">
        <v>1.0</v>
      </c>
      <c r="VC109" s="6">
        <v>1.0</v>
      </c>
      <c r="VD109" s="6">
        <v>1.0</v>
      </c>
      <c r="VE109" s="6">
        <v>1.0</v>
      </c>
      <c r="VF109" s="6">
        <v>1.0</v>
      </c>
      <c r="VG109" s="6">
        <v>1.0</v>
      </c>
      <c r="VH109" s="6">
        <v>1.0</v>
      </c>
      <c r="VI109" s="6">
        <v>1.0</v>
      </c>
      <c r="VJ109" s="6">
        <v>1.0</v>
      </c>
      <c r="VK109" s="6">
        <v>1.0</v>
      </c>
      <c r="VL109" s="6">
        <v>1.0</v>
      </c>
      <c r="VM109" s="6">
        <v>1.0</v>
      </c>
      <c r="VN109" s="6">
        <v>1.0</v>
      </c>
      <c r="VO109" s="6">
        <v>1.0</v>
      </c>
      <c r="VP109" s="6">
        <v>1.0</v>
      </c>
      <c r="VQ109" s="6">
        <v>1.0</v>
      </c>
      <c r="VR109" s="6">
        <v>1.0</v>
      </c>
      <c r="VS109" s="6">
        <v>1.0</v>
      </c>
      <c r="VT109" s="6">
        <v>1.0</v>
      </c>
      <c r="VU109" s="6">
        <v>2.0</v>
      </c>
      <c r="VV109" s="6">
        <v>2.0</v>
      </c>
      <c r="VW109" s="6">
        <v>2.0</v>
      </c>
      <c r="VX109" s="6">
        <v>1.0</v>
      </c>
      <c r="VY109" s="6">
        <v>0.0</v>
      </c>
      <c r="VZ109" s="6" t="s">
        <v>1239</v>
      </c>
      <c r="WA109" s="9">
        <v>27.0</v>
      </c>
      <c r="WB109" s="1">
        <v>1.0</v>
      </c>
      <c r="WC109" s="1">
        <v>2.0</v>
      </c>
      <c r="WD109" s="1">
        <v>2.0</v>
      </c>
      <c r="WE109" s="1">
        <v>2.0</v>
      </c>
      <c r="WF109" s="1">
        <v>1.0</v>
      </c>
      <c r="WG109" s="1">
        <v>2.0</v>
      </c>
      <c r="WH109" s="1">
        <v>1.0</v>
      </c>
      <c r="WI109" s="1">
        <v>2.0</v>
      </c>
      <c r="WJ109" s="1">
        <v>2.0</v>
      </c>
      <c r="WK109" s="1">
        <v>2.0</v>
      </c>
      <c r="WL109" s="1">
        <v>1.0</v>
      </c>
      <c r="WM109" s="1">
        <v>2.0</v>
      </c>
      <c r="WN109" s="1">
        <v>1.0</v>
      </c>
      <c r="WO109" s="1">
        <v>2.0</v>
      </c>
      <c r="WP109" s="1">
        <v>2.0</v>
      </c>
      <c r="WQ109" s="1">
        <f t="shared" ref="WQ109:XE109" si="987">IF(WQ$3="+",WB109,3-WB109)</f>
        <v>2</v>
      </c>
      <c r="WR109" s="1">
        <f t="shared" si="987"/>
        <v>2</v>
      </c>
      <c r="WS109" s="1">
        <f t="shared" si="987"/>
        <v>2</v>
      </c>
      <c r="WT109" s="1">
        <f t="shared" si="987"/>
        <v>2</v>
      </c>
      <c r="WU109" s="1">
        <f t="shared" si="987"/>
        <v>2</v>
      </c>
      <c r="WV109" s="1">
        <f t="shared" si="987"/>
        <v>2</v>
      </c>
      <c r="WW109" s="1">
        <f t="shared" si="987"/>
        <v>2</v>
      </c>
      <c r="WX109" s="1">
        <f t="shared" si="987"/>
        <v>2</v>
      </c>
      <c r="WY109" s="1">
        <f t="shared" si="987"/>
        <v>2</v>
      </c>
      <c r="WZ109" s="1">
        <f t="shared" si="987"/>
        <v>2</v>
      </c>
      <c r="XA109" s="1">
        <f t="shared" si="987"/>
        <v>2</v>
      </c>
      <c r="XB109" s="1">
        <f t="shared" si="987"/>
        <v>2</v>
      </c>
      <c r="XC109" s="1">
        <f t="shared" si="987"/>
        <v>2</v>
      </c>
      <c r="XD109" s="1">
        <f t="shared" si="987"/>
        <v>2</v>
      </c>
      <c r="XE109" s="1">
        <f t="shared" si="987"/>
        <v>2</v>
      </c>
      <c r="XF109" s="1">
        <f t="shared" si="65"/>
        <v>30</v>
      </c>
      <c r="XG109" s="1">
        <v>2.0</v>
      </c>
      <c r="XH109" s="9"/>
      <c r="XI109" s="9"/>
    </row>
    <row r="110" ht="15.0" customHeight="1">
      <c r="A110" s="1" t="s">
        <v>588</v>
      </c>
      <c r="B110" s="1" t="s">
        <v>553</v>
      </c>
      <c r="C110" s="1" t="s">
        <v>1240</v>
      </c>
      <c r="D110" s="1"/>
      <c r="E110" s="1" t="s">
        <v>1241</v>
      </c>
      <c r="F110" s="1" t="s">
        <v>1242</v>
      </c>
      <c r="G110" s="1" t="s">
        <v>1243</v>
      </c>
      <c r="H110" s="1" t="s">
        <v>1244</v>
      </c>
      <c r="I110" s="1">
        <v>1.0</v>
      </c>
      <c r="J110" s="1">
        <v>1.9470323E7</v>
      </c>
      <c r="K110" s="1">
        <v>69.0</v>
      </c>
      <c r="L110" s="1"/>
      <c r="M110" s="1"/>
      <c r="N110" s="1"/>
      <c r="O110" s="1"/>
      <c r="P110" s="1"/>
      <c r="Q110" s="1"/>
      <c r="R110" s="1"/>
      <c r="S110" s="1"/>
      <c r="T110" s="1" t="s">
        <v>560</v>
      </c>
      <c r="U110" s="1"/>
      <c r="V110" s="1">
        <v>10.0</v>
      </c>
      <c r="W110" s="1" t="s">
        <v>645</v>
      </c>
      <c r="X110" s="1">
        <v>3048.0</v>
      </c>
      <c r="Y110" s="1" t="s">
        <v>562</v>
      </c>
      <c r="Z110" s="1"/>
      <c r="AA110" s="1"/>
      <c r="AB110" s="1">
        <v>2.0</v>
      </c>
      <c r="AC110" s="1">
        <v>1.0</v>
      </c>
      <c r="AD110" s="1">
        <v>1971.0</v>
      </c>
      <c r="AE110" s="1">
        <v>2.0</v>
      </c>
      <c r="AF110" s="1">
        <v>2.0</v>
      </c>
      <c r="AG110" s="1">
        <v>1.0</v>
      </c>
      <c r="AH110" s="1">
        <v>4.0</v>
      </c>
      <c r="AI110" s="1">
        <v>3.0</v>
      </c>
      <c r="AJ110" s="1">
        <v>9.0</v>
      </c>
      <c r="AK110" s="1">
        <v>2.0</v>
      </c>
      <c r="AL110" s="1">
        <v>1.0</v>
      </c>
      <c r="AM110" s="1">
        <v>8.0</v>
      </c>
      <c r="AN110" s="1">
        <v>1966.0</v>
      </c>
      <c r="AO110" s="1">
        <v>5.0</v>
      </c>
      <c r="AP110" s="1">
        <v>11.0</v>
      </c>
      <c r="AQ110" s="1">
        <v>6.0</v>
      </c>
      <c r="AR110" s="1">
        <v>7.0</v>
      </c>
      <c r="AS110" s="1">
        <v>6.0</v>
      </c>
      <c r="AT110" s="1">
        <v>7.0</v>
      </c>
      <c r="AU110" s="1">
        <v>5.0</v>
      </c>
      <c r="AV110" s="1">
        <v>1.0</v>
      </c>
      <c r="AW110" s="1">
        <v>2.0</v>
      </c>
      <c r="AX110" s="1">
        <v>2.0</v>
      </c>
      <c r="AY110" s="1">
        <v>4.0</v>
      </c>
      <c r="AZ110" s="1">
        <v>7.0</v>
      </c>
      <c r="BA110" s="1">
        <v>1.0</v>
      </c>
      <c r="BB110" s="1">
        <v>3.0</v>
      </c>
      <c r="BC110" s="1">
        <v>1.0</v>
      </c>
      <c r="BD110" s="1">
        <v>3.0</v>
      </c>
      <c r="BE110" s="1">
        <v>3.0</v>
      </c>
      <c r="BF110" s="1">
        <v>1.0</v>
      </c>
      <c r="BG110" s="1">
        <v>1.0</v>
      </c>
      <c r="BH110" s="1">
        <v>3.0</v>
      </c>
      <c r="BI110" s="1">
        <v>2.0</v>
      </c>
      <c r="BJ110" s="1">
        <v>1.0</v>
      </c>
      <c r="BK110" s="1">
        <v>3.0</v>
      </c>
      <c r="BL110" s="1">
        <v>1.0</v>
      </c>
      <c r="BM110" s="1">
        <v>2.0</v>
      </c>
      <c r="BN110" s="1">
        <v>1.0</v>
      </c>
      <c r="BO110" s="1">
        <v>1.0</v>
      </c>
      <c r="BP110" s="1">
        <v>2.0</v>
      </c>
      <c r="BQ110" s="1">
        <v>1.0</v>
      </c>
      <c r="BR110" s="1">
        <v>5.0</v>
      </c>
      <c r="BS110" s="1">
        <v>5.0</v>
      </c>
      <c r="BT110" s="1">
        <v>2.0</v>
      </c>
      <c r="BU110" s="1">
        <v>4.0</v>
      </c>
      <c r="BV110" s="1">
        <v>5.0</v>
      </c>
      <c r="BW110" s="1">
        <v>2.0</v>
      </c>
      <c r="BX110" s="1">
        <v>5.0</v>
      </c>
      <c r="BY110" s="1">
        <v>2.0</v>
      </c>
      <c r="BZ110" s="1">
        <v>1.0</v>
      </c>
      <c r="CA110" s="1">
        <v>1.0</v>
      </c>
      <c r="CB110" s="1">
        <v>4.0</v>
      </c>
      <c r="CC110" s="1">
        <v>2.0</v>
      </c>
      <c r="CD110" s="1">
        <v>5.0</v>
      </c>
      <c r="CE110" s="1">
        <v>1.0</v>
      </c>
      <c r="CF110" s="1">
        <v>5.0</v>
      </c>
      <c r="CG110" s="1">
        <v>5.0</v>
      </c>
      <c r="CH110" s="1">
        <v>1.0</v>
      </c>
      <c r="CI110" s="1">
        <v>1.0</v>
      </c>
      <c r="CJ110" s="1">
        <v>1.0</v>
      </c>
      <c r="CK110" s="1">
        <v>5.0</v>
      </c>
      <c r="CL110" s="1">
        <v>1.0</v>
      </c>
      <c r="CM110" s="1">
        <v>4.0</v>
      </c>
      <c r="CN110" s="1">
        <f t="shared" si="9"/>
        <v>6</v>
      </c>
      <c r="CO110" s="1">
        <f t="shared" si="10"/>
        <v>22</v>
      </c>
      <c r="CP110" s="1">
        <f t="shared" si="11"/>
        <v>13</v>
      </c>
      <c r="CQ110" s="1">
        <f t="shared" si="12"/>
        <v>8</v>
      </c>
      <c r="CR110" s="1">
        <f t="shared" si="13"/>
        <v>12</v>
      </c>
      <c r="CS110" s="1">
        <f t="shared" si="14"/>
        <v>11</v>
      </c>
      <c r="CT110" s="1">
        <f t="shared" si="15"/>
        <v>72</v>
      </c>
      <c r="CU110" s="1">
        <v>3.0</v>
      </c>
      <c r="CV110" s="1">
        <v>2.0</v>
      </c>
      <c r="CW110" s="1">
        <v>3.0</v>
      </c>
      <c r="CX110" s="1">
        <v>3.0</v>
      </c>
      <c r="CY110" s="1">
        <v>3.0</v>
      </c>
      <c r="CZ110" s="1">
        <v>4.0</v>
      </c>
      <c r="DA110" s="1">
        <v>3.0</v>
      </c>
      <c r="DB110" s="1">
        <v>3.0</v>
      </c>
      <c r="DC110" s="1">
        <v>3.0</v>
      </c>
      <c r="DD110" s="1">
        <v>2.0</v>
      </c>
      <c r="DE110" s="1">
        <v>3.0</v>
      </c>
      <c r="DF110" s="1">
        <v>4.0</v>
      </c>
      <c r="DG110" s="1">
        <v>3.0</v>
      </c>
      <c r="DH110" s="1">
        <v>2.0</v>
      </c>
      <c r="DI110" s="1">
        <v>2.0</v>
      </c>
      <c r="DJ110" s="1">
        <v>2.0</v>
      </c>
      <c r="DK110" s="1">
        <v>2.0</v>
      </c>
      <c r="DL110" s="1">
        <v>3.0</v>
      </c>
      <c r="DM110" s="1">
        <v>1.0</v>
      </c>
      <c r="DN110" s="1">
        <v>2.0</v>
      </c>
      <c r="DO110" s="1">
        <v>3.0</v>
      </c>
      <c r="DP110" s="1">
        <v>3.0</v>
      </c>
      <c r="DQ110" s="1">
        <f t="shared" si="16"/>
        <v>14</v>
      </c>
      <c r="DR110" s="1">
        <f t="shared" si="17"/>
        <v>8</v>
      </c>
      <c r="DS110" s="1">
        <f t="shared" ref="DS110:DT110" si="988">SUM(CW110+DC110+DI110)</f>
        <v>8</v>
      </c>
      <c r="DT110" s="1">
        <f t="shared" si="988"/>
        <v>7</v>
      </c>
      <c r="DU110" s="1">
        <f t="shared" si="19"/>
        <v>8</v>
      </c>
      <c r="DV110" s="1">
        <f t="shared" si="20"/>
        <v>14</v>
      </c>
      <c r="DW110" s="1">
        <f t="shared" si="21"/>
        <v>59</v>
      </c>
      <c r="DX110" s="1">
        <v>4.0</v>
      </c>
      <c r="DY110" s="1">
        <v>3.0</v>
      </c>
      <c r="DZ110" s="1">
        <v>4.0</v>
      </c>
      <c r="EA110" s="1">
        <v>4.0</v>
      </c>
      <c r="EB110" s="1">
        <v>4.0</v>
      </c>
      <c r="EC110" s="1">
        <v>4.0</v>
      </c>
      <c r="ED110" s="1">
        <v>5.0</v>
      </c>
      <c r="EE110" s="1">
        <v>2.0</v>
      </c>
      <c r="EF110" s="1">
        <v>4.0</v>
      </c>
      <c r="EG110" s="1">
        <v>4.0</v>
      </c>
      <c r="EH110" s="1">
        <v>4.0</v>
      </c>
      <c r="EI110" s="1">
        <v>2.0</v>
      </c>
      <c r="EJ110" s="1">
        <v>2.0</v>
      </c>
      <c r="EK110" s="1">
        <v>4.0</v>
      </c>
      <c r="EL110" s="1">
        <v>4.0</v>
      </c>
      <c r="EM110" s="1">
        <v>4.0</v>
      </c>
      <c r="EN110" s="1">
        <v>4.0</v>
      </c>
      <c r="EO110" s="1">
        <v>2.0</v>
      </c>
      <c r="EP110" s="1">
        <v>4.0</v>
      </c>
      <c r="EQ110" s="1">
        <v>4.0</v>
      </c>
      <c r="ER110" s="1">
        <v>4.0</v>
      </c>
      <c r="ES110" s="1">
        <v>2.0</v>
      </c>
      <c r="ET110" s="1">
        <v>4.0</v>
      </c>
      <c r="EU110" s="1">
        <v>4.0</v>
      </c>
      <c r="EV110" s="1">
        <v>2.0</v>
      </c>
      <c r="EW110" s="1">
        <v>4.0</v>
      </c>
      <c r="EX110" s="1">
        <v>4.0</v>
      </c>
      <c r="EY110" s="1">
        <v>4.0</v>
      </c>
      <c r="EZ110" s="1">
        <v>4.0</v>
      </c>
      <c r="FA110" s="1">
        <v>4.0</v>
      </c>
      <c r="FB110" s="1">
        <v>4.0</v>
      </c>
      <c r="FC110" s="1">
        <v>4.0</v>
      </c>
      <c r="FD110" s="1">
        <v>2.0</v>
      </c>
      <c r="FE110" s="1">
        <v>4.0</v>
      </c>
      <c r="FF110" s="1">
        <v>4.0</v>
      </c>
      <c r="FG110" s="1">
        <v>4.0</v>
      </c>
      <c r="FH110" s="1">
        <v>4.0</v>
      </c>
      <c r="FI110" s="1">
        <v>2.0</v>
      </c>
      <c r="FJ110" s="1">
        <v>2.0</v>
      </c>
      <c r="FK110" s="1">
        <v>4.0</v>
      </c>
      <c r="FL110" s="1">
        <v>4.0</v>
      </c>
      <c r="FM110" s="1">
        <v>4.0</v>
      </c>
      <c r="FN110" s="1">
        <v>4.0</v>
      </c>
      <c r="FO110" s="1">
        <v>2.0</v>
      </c>
      <c r="FP110" s="1">
        <f t="shared" ref="FP110:HG110" si="989">IF(FP$3="+",DX110,6-DX110)</f>
        <v>4</v>
      </c>
      <c r="FQ110" s="1">
        <f t="shared" si="989"/>
        <v>3</v>
      </c>
      <c r="FR110" s="1">
        <f t="shared" si="989"/>
        <v>4</v>
      </c>
      <c r="FS110" s="1">
        <f t="shared" si="989"/>
        <v>4</v>
      </c>
      <c r="FT110" s="1">
        <f t="shared" si="989"/>
        <v>4</v>
      </c>
      <c r="FU110" s="1">
        <f t="shared" si="989"/>
        <v>2</v>
      </c>
      <c r="FV110" s="1">
        <f t="shared" si="989"/>
        <v>5</v>
      </c>
      <c r="FW110" s="1">
        <f t="shared" si="989"/>
        <v>4</v>
      </c>
      <c r="FX110" s="1">
        <f t="shared" si="989"/>
        <v>2</v>
      </c>
      <c r="FY110" s="1">
        <f t="shared" si="989"/>
        <v>4</v>
      </c>
      <c r="FZ110" s="1">
        <f t="shared" si="989"/>
        <v>4</v>
      </c>
      <c r="GA110" s="1">
        <f t="shared" si="989"/>
        <v>4</v>
      </c>
      <c r="GB110" s="1">
        <f t="shared" si="989"/>
        <v>4</v>
      </c>
      <c r="GC110" s="1">
        <f t="shared" si="989"/>
        <v>4</v>
      </c>
      <c r="GD110" s="1">
        <f t="shared" si="989"/>
        <v>2</v>
      </c>
      <c r="GE110" s="1">
        <f t="shared" si="989"/>
        <v>2</v>
      </c>
      <c r="GF110" s="1">
        <f t="shared" si="989"/>
        <v>4</v>
      </c>
      <c r="GG110" s="1">
        <f t="shared" si="989"/>
        <v>4</v>
      </c>
      <c r="GH110" s="1">
        <f t="shared" si="989"/>
        <v>2</v>
      </c>
      <c r="GI110" s="1">
        <f t="shared" si="989"/>
        <v>4</v>
      </c>
      <c r="GJ110" s="1">
        <f t="shared" si="989"/>
        <v>4</v>
      </c>
      <c r="GK110" s="1">
        <f t="shared" si="989"/>
        <v>4</v>
      </c>
      <c r="GL110" s="1">
        <f t="shared" si="989"/>
        <v>4</v>
      </c>
      <c r="GM110" s="1">
        <f t="shared" si="989"/>
        <v>2</v>
      </c>
      <c r="GN110" s="1">
        <f t="shared" si="989"/>
        <v>4</v>
      </c>
      <c r="GO110" s="1">
        <f t="shared" si="989"/>
        <v>4</v>
      </c>
      <c r="GP110" s="1">
        <f t="shared" si="989"/>
        <v>4</v>
      </c>
      <c r="GQ110" s="1">
        <f t="shared" si="989"/>
        <v>4</v>
      </c>
      <c r="GR110" s="1">
        <f t="shared" si="989"/>
        <v>4</v>
      </c>
      <c r="GS110" s="1">
        <f t="shared" si="989"/>
        <v>2</v>
      </c>
      <c r="GT110" s="1">
        <f t="shared" si="989"/>
        <v>4</v>
      </c>
      <c r="GU110" s="1">
        <f t="shared" si="989"/>
        <v>4</v>
      </c>
      <c r="GV110" s="1">
        <f t="shared" si="989"/>
        <v>4</v>
      </c>
      <c r="GW110" s="1">
        <f t="shared" si="989"/>
        <v>4</v>
      </c>
      <c r="GX110" s="1">
        <f t="shared" si="989"/>
        <v>4</v>
      </c>
      <c r="GY110" s="1">
        <f t="shared" si="989"/>
        <v>4</v>
      </c>
      <c r="GZ110" s="1">
        <f t="shared" si="989"/>
        <v>4</v>
      </c>
      <c r="HA110" s="1">
        <f t="shared" si="989"/>
        <v>4</v>
      </c>
      <c r="HB110" s="1">
        <f t="shared" si="989"/>
        <v>2</v>
      </c>
      <c r="HC110" s="1">
        <f t="shared" si="989"/>
        <v>4</v>
      </c>
      <c r="HD110" s="1">
        <f t="shared" si="989"/>
        <v>4</v>
      </c>
      <c r="HE110" s="1">
        <f t="shared" si="989"/>
        <v>2</v>
      </c>
      <c r="HF110" s="1">
        <f t="shared" si="989"/>
        <v>4</v>
      </c>
      <c r="HG110" s="1">
        <f t="shared" si="989"/>
        <v>4</v>
      </c>
      <c r="HH110" s="1">
        <v>4.0</v>
      </c>
      <c r="HI110" s="1">
        <v>3.0</v>
      </c>
      <c r="HJ110" s="1">
        <v>4.0</v>
      </c>
      <c r="HK110" s="1">
        <v>4.0</v>
      </c>
      <c r="HL110" s="1">
        <v>4.0</v>
      </c>
      <c r="HM110" s="1">
        <v>4.0</v>
      </c>
      <c r="HN110" s="1">
        <v>5.0</v>
      </c>
      <c r="HO110" s="1">
        <v>2.0</v>
      </c>
      <c r="HP110" s="1">
        <v>4.0</v>
      </c>
      <c r="HQ110" s="1">
        <v>4.0</v>
      </c>
      <c r="HR110" s="1">
        <v>4.0</v>
      </c>
      <c r="HS110" s="1">
        <v>2.0</v>
      </c>
      <c r="HT110" s="1">
        <v>2.0</v>
      </c>
      <c r="HU110" s="1">
        <v>4.0</v>
      </c>
      <c r="HV110" s="1">
        <v>4.0</v>
      </c>
      <c r="HW110" s="1">
        <v>4.0</v>
      </c>
      <c r="HX110" s="1">
        <v>4.0</v>
      </c>
      <c r="HY110" s="1">
        <v>2.0</v>
      </c>
      <c r="HZ110" s="1">
        <v>4.0</v>
      </c>
      <c r="IA110" s="1">
        <v>4.0</v>
      </c>
      <c r="IB110" s="1">
        <v>4.0</v>
      </c>
      <c r="IC110" s="1">
        <v>2.0</v>
      </c>
      <c r="ID110" s="1">
        <v>4.0</v>
      </c>
      <c r="IE110" s="1">
        <v>4.0</v>
      </c>
      <c r="IF110" s="1">
        <v>2.0</v>
      </c>
      <c r="IG110" s="1">
        <v>4.0</v>
      </c>
      <c r="IH110" s="1">
        <v>4.0</v>
      </c>
      <c r="II110" s="1">
        <v>4.0</v>
      </c>
      <c r="IJ110" s="1">
        <v>4.0</v>
      </c>
      <c r="IK110" s="1">
        <v>4.0</v>
      </c>
      <c r="IL110" s="1">
        <v>4.0</v>
      </c>
      <c r="IM110" s="1">
        <v>4.0</v>
      </c>
      <c r="IN110" s="1">
        <v>2.0</v>
      </c>
      <c r="IO110" s="1">
        <v>4.0</v>
      </c>
      <c r="IP110" s="1">
        <v>4.0</v>
      </c>
      <c r="IQ110" s="1">
        <v>4.0</v>
      </c>
      <c r="IR110" s="1">
        <v>4.0</v>
      </c>
      <c r="IS110" s="1">
        <v>2.0</v>
      </c>
      <c r="IT110" s="1">
        <v>2.0</v>
      </c>
      <c r="IU110" s="1">
        <v>4.0</v>
      </c>
      <c r="IV110" s="1">
        <v>4.0</v>
      </c>
      <c r="IW110" s="1">
        <v>4.0</v>
      </c>
      <c r="IX110" s="1">
        <v>4.0</v>
      </c>
      <c r="IY110" s="1">
        <v>2.0</v>
      </c>
      <c r="IZ110" s="1">
        <f t="shared" ref="IZ110:KQ110" si="990">IF(IZ$3="+",HH110,6-HH110)</f>
        <v>4</v>
      </c>
      <c r="JA110" s="1">
        <f t="shared" si="990"/>
        <v>3</v>
      </c>
      <c r="JB110" s="1">
        <f t="shared" si="990"/>
        <v>4</v>
      </c>
      <c r="JC110" s="1">
        <f t="shared" si="990"/>
        <v>4</v>
      </c>
      <c r="JD110" s="1">
        <f t="shared" si="990"/>
        <v>4</v>
      </c>
      <c r="JE110" s="1">
        <f t="shared" si="990"/>
        <v>2</v>
      </c>
      <c r="JF110" s="1">
        <f t="shared" si="990"/>
        <v>5</v>
      </c>
      <c r="JG110" s="1">
        <f t="shared" si="990"/>
        <v>4</v>
      </c>
      <c r="JH110" s="1">
        <f t="shared" si="990"/>
        <v>2</v>
      </c>
      <c r="JI110" s="1">
        <f t="shared" si="990"/>
        <v>4</v>
      </c>
      <c r="JJ110" s="1">
        <f t="shared" si="990"/>
        <v>4</v>
      </c>
      <c r="JK110" s="1">
        <f t="shared" si="990"/>
        <v>4</v>
      </c>
      <c r="JL110" s="1">
        <f t="shared" si="990"/>
        <v>4</v>
      </c>
      <c r="JM110" s="1">
        <f t="shared" si="990"/>
        <v>4</v>
      </c>
      <c r="JN110" s="1">
        <f t="shared" si="990"/>
        <v>4</v>
      </c>
      <c r="JO110" s="1">
        <f t="shared" si="990"/>
        <v>2</v>
      </c>
      <c r="JP110" s="1">
        <f t="shared" si="990"/>
        <v>4</v>
      </c>
      <c r="JQ110" s="1">
        <f t="shared" si="990"/>
        <v>4</v>
      </c>
      <c r="JR110" s="1">
        <f t="shared" si="990"/>
        <v>2</v>
      </c>
      <c r="JS110" s="1">
        <f t="shared" si="990"/>
        <v>4</v>
      </c>
      <c r="JT110" s="1">
        <f t="shared" si="990"/>
        <v>4</v>
      </c>
      <c r="JU110" s="1">
        <f t="shared" si="990"/>
        <v>4</v>
      </c>
      <c r="JV110" s="1">
        <f t="shared" si="990"/>
        <v>4</v>
      </c>
      <c r="JW110" s="1">
        <f t="shared" si="990"/>
        <v>4</v>
      </c>
      <c r="JX110" s="1">
        <f t="shared" si="990"/>
        <v>4</v>
      </c>
      <c r="JY110" s="1">
        <f t="shared" si="990"/>
        <v>4</v>
      </c>
      <c r="JZ110" s="1">
        <f t="shared" si="990"/>
        <v>2</v>
      </c>
      <c r="KA110" s="1">
        <f t="shared" si="990"/>
        <v>4</v>
      </c>
      <c r="KB110" s="1">
        <f t="shared" si="990"/>
        <v>4</v>
      </c>
      <c r="KC110" s="1">
        <f t="shared" si="990"/>
        <v>4</v>
      </c>
      <c r="KD110" s="1">
        <f t="shared" si="990"/>
        <v>4</v>
      </c>
      <c r="KE110" s="1">
        <f t="shared" si="990"/>
        <v>4</v>
      </c>
      <c r="KF110" s="1">
        <f t="shared" si="990"/>
        <v>4</v>
      </c>
      <c r="KG110" s="1">
        <f t="shared" si="990"/>
        <v>4</v>
      </c>
      <c r="KH110" s="1">
        <f t="shared" si="990"/>
        <v>2</v>
      </c>
      <c r="KI110" s="1">
        <f t="shared" si="990"/>
        <v>4</v>
      </c>
      <c r="KJ110" s="1">
        <f t="shared" si="990"/>
        <v>4</v>
      </c>
      <c r="KK110" s="1">
        <f t="shared" si="990"/>
        <v>2</v>
      </c>
      <c r="KL110" s="1">
        <f t="shared" si="990"/>
        <v>2</v>
      </c>
      <c r="KM110" s="1">
        <f t="shared" si="990"/>
        <v>4</v>
      </c>
      <c r="KN110" s="1">
        <f t="shared" si="990"/>
        <v>4</v>
      </c>
      <c r="KO110" s="1">
        <f t="shared" si="990"/>
        <v>2</v>
      </c>
      <c r="KP110" s="1">
        <f t="shared" si="990"/>
        <v>4</v>
      </c>
      <c r="KQ110" s="1">
        <f t="shared" si="990"/>
        <v>4</v>
      </c>
      <c r="KR110" s="1">
        <f t="shared" si="24"/>
        <v>158</v>
      </c>
      <c r="KS110" s="1">
        <f t="shared" si="25"/>
        <v>28</v>
      </c>
      <c r="KT110" s="1">
        <f t="shared" si="26"/>
        <v>34</v>
      </c>
      <c r="KU110" s="1">
        <f t="shared" si="27"/>
        <v>34</v>
      </c>
      <c r="KV110" s="1">
        <f t="shared" si="28"/>
        <v>24</v>
      </c>
      <c r="KW110" s="1">
        <f t="shared" si="29"/>
        <v>38</v>
      </c>
      <c r="KX110" s="1">
        <v>4.0</v>
      </c>
      <c r="KY110" s="1">
        <v>2.0</v>
      </c>
      <c r="KZ110" s="1">
        <v>2.0</v>
      </c>
      <c r="LA110" s="1">
        <v>2.0</v>
      </c>
      <c r="LB110" s="1">
        <v>4.0</v>
      </c>
      <c r="LC110" s="1">
        <v>4.0</v>
      </c>
      <c r="LD110" s="1">
        <v>5.0</v>
      </c>
      <c r="LE110" s="1">
        <v>2.0</v>
      </c>
      <c r="LF110" s="1">
        <v>2.0</v>
      </c>
      <c r="LG110" s="1">
        <v>4.0</v>
      </c>
      <c r="LH110" s="1">
        <v>4.0</v>
      </c>
      <c r="LI110" s="1">
        <v>4.0</v>
      </c>
      <c r="LJ110" s="1">
        <v>2.0</v>
      </c>
      <c r="LK110" s="1">
        <v>2.0</v>
      </c>
      <c r="LL110" s="1">
        <v>4.0</v>
      </c>
      <c r="LM110" s="1">
        <v>4.0</v>
      </c>
      <c r="LN110" s="1">
        <v>4.0</v>
      </c>
      <c r="LO110" s="1">
        <v>4.0</v>
      </c>
      <c r="LP110" s="1">
        <v>5.0</v>
      </c>
      <c r="LQ110" s="1">
        <v>4.0</v>
      </c>
      <c r="LR110" s="1">
        <v>4.0</v>
      </c>
      <c r="LS110" s="1">
        <v>2.0</v>
      </c>
      <c r="LT110" s="1">
        <v>3.0</v>
      </c>
      <c r="LU110" s="1">
        <v>3.0</v>
      </c>
      <c r="LV110" s="1">
        <v>4.0</v>
      </c>
      <c r="LW110" s="1">
        <v>2.0</v>
      </c>
      <c r="LX110" s="1">
        <v>4.0</v>
      </c>
      <c r="LY110" s="1">
        <v>4.0</v>
      </c>
      <c r="LZ110" s="1">
        <v>3.0</v>
      </c>
      <c r="MA110" s="1">
        <f t="shared" si="557"/>
        <v>4</v>
      </c>
      <c r="MB110" s="1">
        <f t="shared" ref="MB110:NC110" si="991">IF(MB$3="+",KY110,6-KY110)</f>
        <v>4</v>
      </c>
      <c r="MC110" s="1">
        <f t="shared" si="991"/>
        <v>2</v>
      </c>
      <c r="MD110" s="1">
        <f t="shared" si="991"/>
        <v>4</v>
      </c>
      <c r="ME110" s="1">
        <f t="shared" si="991"/>
        <v>2</v>
      </c>
      <c r="MF110" s="1">
        <f t="shared" si="991"/>
        <v>4</v>
      </c>
      <c r="MG110" s="1">
        <f t="shared" si="991"/>
        <v>5</v>
      </c>
      <c r="MH110" s="1">
        <f t="shared" si="991"/>
        <v>4</v>
      </c>
      <c r="MI110" s="1">
        <f t="shared" si="991"/>
        <v>4</v>
      </c>
      <c r="MJ110" s="1">
        <f t="shared" si="991"/>
        <v>4</v>
      </c>
      <c r="MK110" s="1">
        <f t="shared" si="991"/>
        <v>4</v>
      </c>
      <c r="ML110" s="1">
        <f t="shared" si="991"/>
        <v>4</v>
      </c>
      <c r="MM110" s="1">
        <f t="shared" si="991"/>
        <v>4</v>
      </c>
      <c r="MN110" s="1">
        <f t="shared" si="991"/>
        <v>2</v>
      </c>
      <c r="MO110" s="1">
        <f t="shared" si="991"/>
        <v>4</v>
      </c>
      <c r="MP110" s="1">
        <f t="shared" si="991"/>
        <v>4</v>
      </c>
      <c r="MQ110" s="1">
        <f t="shared" si="991"/>
        <v>4</v>
      </c>
      <c r="MR110" s="1">
        <f t="shared" si="991"/>
        <v>4</v>
      </c>
      <c r="MS110" s="1">
        <f t="shared" si="991"/>
        <v>1</v>
      </c>
      <c r="MT110" s="1">
        <f t="shared" si="991"/>
        <v>4</v>
      </c>
      <c r="MU110" s="1">
        <f t="shared" si="991"/>
        <v>4</v>
      </c>
      <c r="MV110" s="1">
        <f t="shared" si="991"/>
        <v>4</v>
      </c>
      <c r="MW110" s="1">
        <f t="shared" si="991"/>
        <v>3</v>
      </c>
      <c r="MX110" s="1">
        <f t="shared" si="991"/>
        <v>3</v>
      </c>
      <c r="MY110" s="1">
        <f t="shared" si="991"/>
        <v>4</v>
      </c>
      <c r="MZ110" s="1">
        <f t="shared" si="991"/>
        <v>4</v>
      </c>
      <c r="NA110" s="1">
        <f t="shared" si="991"/>
        <v>4</v>
      </c>
      <c r="NB110" s="1">
        <f t="shared" si="991"/>
        <v>4</v>
      </c>
      <c r="NC110" s="1">
        <f t="shared" si="991"/>
        <v>3</v>
      </c>
      <c r="ND110" s="1">
        <f t="shared" si="31"/>
        <v>16</v>
      </c>
      <c r="NE110" s="1">
        <f t="shared" si="32"/>
        <v>20</v>
      </c>
      <c r="NF110" s="1">
        <f t="shared" si="33"/>
        <v>21</v>
      </c>
      <c r="NG110" s="1">
        <f t="shared" si="34"/>
        <v>12</v>
      </c>
      <c r="NH110" s="1">
        <f t="shared" si="35"/>
        <v>16</v>
      </c>
      <c r="NI110" s="1">
        <f t="shared" si="36"/>
        <v>20</v>
      </c>
      <c r="NJ110" s="1">
        <f t="shared" si="70"/>
        <v>105</v>
      </c>
      <c r="NK110" s="1">
        <v>4.0</v>
      </c>
      <c r="NL110" s="1">
        <v>3.0</v>
      </c>
      <c r="NM110" s="1">
        <v>2.0</v>
      </c>
      <c r="NN110" s="1">
        <v>3.0</v>
      </c>
      <c r="NO110" s="1">
        <v>3.0</v>
      </c>
      <c r="NP110" s="1">
        <v>2.0</v>
      </c>
      <c r="NQ110" s="1">
        <v>2.0</v>
      </c>
      <c r="NR110" s="1">
        <v>4.0</v>
      </c>
      <c r="NS110" s="1">
        <v>2.0</v>
      </c>
      <c r="NT110" s="1">
        <v>3.0</v>
      </c>
      <c r="NU110" s="1">
        <v>3.0</v>
      </c>
      <c r="NV110" s="1">
        <v>3.0</v>
      </c>
      <c r="NW110" s="1">
        <v>3.0</v>
      </c>
      <c r="NX110" s="1">
        <v>2.0</v>
      </c>
      <c r="NY110" s="1">
        <v>2.0</v>
      </c>
      <c r="NZ110" s="1">
        <v>3.0</v>
      </c>
      <c r="OA110" s="1">
        <v>2.0</v>
      </c>
      <c r="OB110" s="1">
        <v>2.0</v>
      </c>
      <c r="OC110" s="1">
        <v>3.0</v>
      </c>
      <c r="OD110" s="1">
        <v>3.0</v>
      </c>
      <c r="OE110" s="1">
        <v>2.0</v>
      </c>
      <c r="OF110" s="1">
        <f t="shared" si="37"/>
        <v>15</v>
      </c>
      <c r="OG110" s="1">
        <f t="shared" si="38"/>
        <v>35</v>
      </c>
      <c r="OH110" s="1">
        <f t="shared" si="39"/>
        <v>50</v>
      </c>
      <c r="OI110" s="1">
        <v>4.0</v>
      </c>
      <c r="OJ110" s="1">
        <v>4.0</v>
      </c>
      <c r="OK110" s="1">
        <v>4.0</v>
      </c>
      <c r="OL110" s="1">
        <v>4.0</v>
      </c>
      <c r="OM110" s="1">
        <v>4.0</v>
      </c>
      <c r="ON110" s="1">
        <v>4.0</v>
      </c>
      <c r="OO110" s="1">
        <v>4.0</v>
      </c>
      <c r="OP110" s="1">
        <v>5.0</v>
      </c>
      <c r="OQ110" s="1">
        <v>2.0</v>
      </c>
      <c r="OR110" s="1">
        <v>4.0</v>
      </c>
      <c r="OS110" s="1">
        <v>2.0</v>
      </c>
      <c r="OT110" s="1">
        <v>4.0</v>
      </c>
      <c r="OU110" s="1">
        <v>4.0</v>
      </c>
      <c r="OV110" s="1">
        <v>3.0</v>
      </c>
      <c r="OW110" s="1">
        <v>2.0</v>
      </c>
      <c r="OX110" s="1">
        <v>4.0</v>
      </c>
      <c r="OY110" s="1">
        <v>4.0</v>
      </c>
      <c r="OZ110" s="1">
        <v>2.0</v>
      </c>
      <c r="PA110" s="1">
        <v>4.0</v>
      </c>
      <c r="PB110" s="1">
        <v>4.0</v>
      </c>
      <c r="PC110" s="1">
        <v>2.0</v>
      </c>
      <c r="PD110" s="1">
        <v>2.0</v>
      </c>
      <c r="PE110" s="1">
        <v>4.0</v>
      </c>
      <c r="PF110" s="1">
        <v>4.0</v>
      </c>
      <c r="PG110" s="1">
        <v>4.0</v>
      </c>
      <c r="PH110" s="1">
        <v>2.0</v>
      </c>
      <c r="PI110" s="1">
        <v>4.0</v>
      </c>
      <c r="PJ110" s="1">
        <v>4.0</v>
      </c>
      <c r="PK110" s="1">
        <v>2.0</v>
      </c>
      <c r="PL110" s="1">
        <f t="shared" ref="PL110:QN110" si="992">IF(PL$3="+",OI110,6-OI110)</f>
        <v>2</v>
      </c>
      <c r="PM110" s="1">
        <f t="shared" si="992"/>
        <v>4</v>
      </c>
      <c r="PN110" s="1">
        <f t="shared" si="992"/>
        <v>4</v>
      </c>
      <c r="PO110" s="1">
        <f t="shared" si="992"/>
        <v>4</v>
      </c>
      <c r="PP110" s="1">
        <f t="shared" si="992"/>
        <v>4</v>
      </c>
      <c r="PQ110" s="1">
        <f t="shared" si="992"/>
        <v>2</v>
      </c>
      <c r="PR110" s="1">
        <f t="shared" si="992"/>
        <v>4</v>
      </c>
      <c r="PS110" s="1">
        <f t="shared" si="992"/>
        <v>5</v>
      </c>
      <c r="PT110" s="1">
        <f t="shared" si="992"/>
        <v>4</v>
      </c>
      <c r="PU110" s="1">
        <f t="shared" si="992"/>
        <v>2</v>
      </c>
      <c r="PV110" s="1">
        <f t="shared" si="992"/>
        <v>4</v>
      </c>
      <c r="PW110" s="1">
        <f t="shared" si="992"/>
        <v>2</v>
      </c>
      <c r="PX110" s="1">
        <f t="shared" si="992"/>
        <v>2</v>
      </c>
      <c r="PY110" s="1">
        <f t="shared" si="992"/>
        <v>3</v>
      </c>
      <c r="PZ110" s="1">
        <f t="shared" si="992"/>
        <v>2</v>
      </c>
      <c r="QA110" s="1">
        <f t="shared" si="992"/>
        <v>4</v>
      </c>
      <c r="QB110" s="1">
        <f t="shared" si="992"/>
        <v>4</v>
      </c>
      <c r="QC110" s="1">
        <f t="shared" si="992"/>
        <v>4</v>
      </c>
      <c r="QD110" s="1">
        <f t="shared" si="992"/>
        <v>4</v>
      </c>
      <c r="QE110" s="1">
        <f t="shared" si="992"/>
        <v>2</v>
      </c>
      <c r="QF110" s="1">
        <f t="shared" si="992"/>
        <v>2</v>
      </c>
      <c r="QG110" s="1">
        <f t="shared" si="992"/>
        <v>4</v>
      </c>
      <c r="QH110" s="1">
        <f t="shared" si="992"/>
        <v>4</v>
      </c>
      <c r="QI110" s="1">
        <f t="shared" si="992"/>
        <v>4</v>
      </c>
      <c r="QJ110" s="1">
        <f t="shared" si="992"/>
        <v>4</v>
      </c>
      <c r="QK110" s="1">
        <f t="shared" si="992"/>
        <v>4</v>
      </c>
      <c r="QL110" s="1">
        <f t="shared" si="992"/>
        <v>4</v>
      </c>
      <c r="QM110" s="1">
        <f t="shared" si="992"/>
        <v>4</v>
      </c>
      <c r="QN110" s="1">
        <f t="shared" si="992"/>
        <v>4</v>
      </c>
      <c r="QO110" s="1">
        <f t="shared" si="41"/>
        <v>100</v>
      </c>
      <c r="QP110" s="1">
        <f t="shared" si="42"/>
        <v>47</v>
      </c>
      <c r="QQ110" s="1">
        <f t="shared" si="43"/>
        <v>53</v>
      </c>
      <c r="QR110" s="1">
        <v>2.0</v>
      </c>
      <c r="QS110" s="1">
        <v>3.0</v>
      </c>
      <c r="QT110" s="1">
        <v>2.0</v>
      </c>
      <c r="QU110" s="1">
        <v>2.0</v>
      </c>
      <c r="QV110" s="1">
        <v>4.0</v>
      </c>
      <c r="QW110" s="1">
        <v>2.0</v>
      </c>
      <c r="QX110" s="1">
        <v>2.0</v>
      </c>
      <c r="QY110" s="1">
        <v>2.0</v>
      </c>
      <c r="QZ110" s="1">
        <v>3.0</v>
      </c>
      <c r="RA110" s="1">
        <v>2.0</v>
      </c>
      <c r="RB110" s="1">
        <v>2.0</v>
      </c>
      <c r="RC110" s="1">
        <v>2.0</v>
      </c>
      <c r="RD110" s="1">
        <v>3.0</v>
      </c>
      <c r="RE110" s="1">
        <v>3.0</v>
      </c>
      <c r="RF110" s="1">
        <v>3.0</v>
      </c>
      <c r="RG110" s="1">
        <v>2.0</v>
      </c>
      <c r="RH110" s="1">
        <v>2.0</v>
      </c>
      <c r="RI110" s="1">
        <v>3.0</v>
      </c>
      <c r="RJ110" s="1">
        <v>3.0</v>
      </c>
      <c r="RK110" s="1">
        <v>2.0</v>
      </c>
      <c r="RL110" s="1">
        <v>3.0</v>
      </c>
      <c r="RM110" s="1">
        <v>4.0</v>
      </c>
      <c r="RN110" s="1">
        <v>3.0</v>
      </c>
      <c r="RO110" s="1">
        <v>3.0</v>
      </c>
      <c r="RP110" s="1">
        <v>3.0</v>
      </c>
      <c r="RQ110" s="1">
        <v>2.0</v>
      </c>
      <c r="RR110" s="1">
        <v>2.0</v>
      </c>
      <c r="RS110" s="1">
        <v>3.0</v>
      </c>
      <c r="RT110" s="1">
        <v>2.0</v>
      </c>
      <c r="RU110" s="1">
        <v>3.0</v>
      </c>
      <c r="RV110" s="1">
        <v>3.0</v>
      </c>
      <c r="RW110" s="1">
        <v>3.0</v>
      </c>
      <c r="RX110" s="1">
        <v>3.0</v>
      </c>
      <c r="RY110" s="1">
        <v>3.0</v>
      </c>
      <c r="RZ110" s="1">
        <v>3.0</v>
      </c>
      <c r="SA110" s="1">
        <v>2.0</v>
      </c>
      <c r="SB110" s="1">
        <v>3.0</v>
      </c>
      <c r="SC110" s="1">
        <v>3.0</v>
      </c>
      <c r="SD110" s="1">
        <v>3.0</v>
      </c>
      <c r="SE110" s="1">
        <v>2.0</v>
      </c>
      <c r="SF110" s="1">
        <v>3.0</v>
      </c>
      <c r="SG110" s="1">
        <f t="shared" ref="SG110:TU110" si="993">IF(SG$3="+",QR110,5-QR110)</f>
        <v>2</v>
      </c>
      <c r="SH110" s="1">
        <f t="shared" si="993"/>
        <v>3</v>
      </c>
      <c r="SI110" s="1">
        <f t="shared" si="993"/>
        <v>3</v>
      </c>
      <c r="SJ110" s="1">
        <f t="shared" si="993"/>
        <v>2</v>
      </c>
      <c r="SK110" s="1">
        <f t="shared" si="993"/>
        <v>4</v>
      </c>
      <c r="SL110" s="1">
        <f t="shared" si="993"/>
        <v>3</v>
      </c>
      <c r="SM110" s="1">
        <f t="shared" si="993"/>
        <v>2</v>
      </c>
      <c r="SN110" s="1">
        <f t="shared" si="993"/>
        <v>3</v>
      </c>
      <c r="SO110" s="1">
        <f t="shared" si="993"/>
        <v>2</v>
      </c>
      <c r="SP110" s="1">
        <f t="shared" si="993"/>
        <v>3</v>
      </c>
      <c r="SQ110" s="1">
        <f t="shared" si="993"/>
        <v>2</v>
      </c>
      <c r="SR110" s="1">
        <f t="shared" si="993"/>
        <v>3</v>
      </c>
      <c r="SS110" s="1">
        <f t="shared" si="993"/>
        <v>3</v>
      </c>
      <c r="ST110" s="1">
        <f t="shared" si="993"/>
        <v>3</v>
      </c>
      <c r="SU110" s="1">
        <f t="shared" si="993"/>
        <v>2</v>
      </c>
      <c r="SV110" s="1">
        <f t="shared" si="993"/>
        <v>2</v>
      </c>
      <c r="SW110" s="1">
        <f t="shared" si="993"/>
        <v>3</v>
      </c>
      <c r="SX110" s="1">
        <f t="shared" si="993"/>
        <v>2</v>
      </c>
      <c r="SY110" s="1">
        <f t="shared" si="993"/>
        <v>2</v>
      </c>
      <c r="SZ110" s="1">
        <f t="shared" si="993"/>
        <v>3</v>
      </c>
      <c r="TA110" s="1">
        <f t="shared" si="993"/>
        <v>2</v>
      </c>
      <c r="TB110" s="1">
        <f t="shared" si="993"/>
        <v>4</v>
      </c>
      <c r="TC110" s="1">
        <f t="shared" si="993"/>
        <v>2</v>
      </c>
      <c r="TD110" s="1">
        <f t="shared" si="993"/>
        <v>3</v>
      </c>
      <c r="TE110" s="1">
        <f t="shared" si="993"/>
        <v>3</v>
      </c>
      <c r="TF110" s="1">
        <f t="shared" si="993"/>
        <v>3</v>
      </c>
      <c r="TG110" s="1">
        <f t="shared" si="993"/>
        <v>3</v>
      </c>
      <c r="TH110" s="1">
        <f t="shared" si="993"/>
        <v>3</v>
      </c>
      <c r="TI110" s="1">
        <f t="shared" si="993"/>
        <v>2</v>
      </c>
      <c r="TJ110" s="1">
        <f t="shared" si="993"/>
        <v>2</v>
      </c>
      <c r="TK110" s="1">
        <f t="shared" si="993"/>
        <v>2</v>
      </c>
      <c r="TL110" s="1">
        <f t="shared" si="993"/>
        <v>3</v>
      </c>
      <c r="TM110" s="1">
        <f t="shared" si="993"/>
        <v>2</v>
      </c>
      <c r="TN110" s="1">
        <f t="shared" si="993"/>
        <v>3</v>
      </c>
      <c r="TO110" s="1">
        <f t="shared" si="993"/>
        <v>2</v>
      </c>
      <c r="TP110" s="1">
        <f t="shared" si="993"/>
        <v>2</v>
      </c>
      <c r="TQ110" s="1">
        <f t="shared" si="993"/>
        <v>2</v>
      </c>
      <c r="TR110" s="1">
        <f t="shared" si="993"/>
        <v>3</v>
      </c>
      <c r="TS110" s="1">
        <f t="shared" si="993"/>
        <v>3</v>
      </c>
      <c r="TT110" s="1">
        <f t="shared" si="993"/>
        <v>2</v>
      </c>
      <c r="TU110" s="1">
        <f t="shared" si="993"/>
        <v>2</v>
      </c>
      <c r="TV110" s="1">
        <f t="shared" si="45"/>
        <v>82</v>
      </c>
      <c r="TW110" s="1">
        <f t="shared" si="46"/>
        <v>19</v>
      </c>
      <c r="TX110" s="1">
        <f t="shared" si="47"/>
        <v>6</v>
      </c>
      <c r="TY110" s="1">
        <f t="shared" si="48"/>
        <v>8</v>
      </c>
      <c r="TZ110" s="1">
        <f t="shared" si="49"/>
        <v>5</v>
      </c>
      <c r="UA110" s="1">
        <f t="shared" si="50"/>
        <v>34</v>
      </c>
      <c r="UB110" s="1">
        <f t="shared" si="51"/>
        <v>9</v>
      </c>
      <c r="UC110" s="1">
        <f t="shared" si="52"/>
        <v>5</v>
      </c>
      <c r="UD110" s="1">
        <f t="shared" si="53"/>
        <v>7</v>
      </c>
      <c r="UE110" s="1">
        <f t="shared" si="54"/>
        <v>5</v>
      </c>
      <c r="UF110" s="1">
        <f t="shared" ref="UF110:UG110" si="994">TS110</f>
        <v>3</v>
      </c>
      <c r="UG110" s="1">
        <f t="shared" si="994"/>
        <v>2</v>
      </c>
      <c r="UH110" s="1">
        <f t="shared" si="56"/>
        <v>16</v>
      </c>
      <c r="UI110" s="1">
        <f t="shared" si="57"/>
        <v>3</v>
      </c>
      <c r="UJ110" s="1">
        <f t="shared" si="58"/>
        <v>4</v>
      </c>
      <c r="UK110" s="1">
        <f t="shared" si="59"/>
        <v>9</v>
      </c>
      <c r="UL110" s="1">
        <f t="shared" si="60"/>
        <v>13</v>
      </c>
      <c r="UM110" s="1">
        <f t="shared" si="61"/>
        <v>5</v>
      </c>
      <c r="UN110" s="1">
        <f t="shared" si="62"/>
        <v>5</v>
      </c>
      <c r="UO110" s="1">
        <f t="shared" si="63"/>
        <v>3</v>
      </c>
      <c r="UP110" s="6">
        <v>1.0</v>
      </c>
      <c r="UQ110" s="6">
        <v>1.0</v>
      </c>
      <c r="UR110" s="6">
        <v>1.0</v>
      </c>
      <c r="US110" s="6">
        <v>1.0</v>
      </c>
      <c r="UT110" s="6">
        <v>1.0</v>
      </c>
      <c r="UU110" s="6">
        <v>1.0</v>
      </c>
      <c r="UV110" s="6">
        <v>1.0</v>
      </c>
      <c r="UW110" s="6">
        <v>1.0</v>
      </c>
      <c r="UX110" s="6">
        <v>1.0</v>
      </c>
      <c r="UY110" s="6">
        <v>1.0</v>
      </c>
      <c r="UZ110" s="6">
        <v>1.0</v>
      </c>
      <c r="VA110" s="6">
        <v>1.0</v>
      </c>
      <c r="VB110" s="6">
        <v>1.0</v>
      </c>
      <c r="VC110" s="6">
        <v>1.0</v>
      </c>
      <c r="VD110" s="6">
        <v>2.0</v>
      </c>
      <c r="VE110" s="6">
        <v>1.0</v>
      </c>
      <c r="VF110" s="6">
        <v>1.0</v>
      </c>
      <c r="VG110" s="6">
        <v>2.0</v>
      </c>
      <c r="VH110" s="6">
        <v>1.0</v>
      </c>
      <c r="VI110" s="6">
        <v>1.0</v>
      </c>
      <c r="VJ110" s="6">
        <v>1.0</v>
      </c>
      <c r="VK110" s="6">
        <v>1.0</v>
      </c>
      <c r="VL110" s="6">
        <v>1.0</v>
      </c>
      <c r="VM110" s="6">
        <v>1.0</v>
      </c>
      <c r="VN110" s="6">
        <v>1.0</v>
      </c>
      <c r="VO110" s="6">
        <v>1.0</v>
      </c>
      <c r="VP110" s="6">
        <v>1.0</v>
      </c>
      <c r="VQ110" s="6">
        <v>1.0</v>
      </c>
      <c r="VR110" s="6">
        <v>1.0</v>
      </c>
      <c r="VS110" s="6">
        <v>1.0</v>
      </c>
      <c r="VT110" s="6">
        <v>2.0</v>
      </c>
      <c r="VU110" s="6">
        <v>1.0</v>
      </c>
      <c r="VV110" s="6">
        <v>2.0</v>
      </c>
      <c r="VW110" s="6">
        <v>1.0</v>
      </c>
      <c r="VX110" s="6">
        <v>2.0</v>
      </c>
      <c r="VY110" s="6">
        <v>1.0</v>
      </c>
      <c r="VZ110" s="6" t="s">
        <v>1245</v>
      </c>
      <c r="WA110" s="9">
        <v>27.0</v>
      </c>
      <c r="WB110" s="1">
        <v>2.0</v>
      </c>
      <c r="WC110" s="1">
        <v>1.0</v>
      </c>
      <c r="WD110" s="1">
        <v>2.0</v>
      </c>
      <c r="WE110" s="1">
        <v>2.0</v>
      </c>
      <c r="WF110" s="1">
        <v>1.0</v>
      </c>
      <c r="WG110" s="1">
        <v>2.0</v>
      </c>
      <c r="WH110" s="1">
        <v>1.0</v>
      </c>
      <c r="WI110" s="1">
        <v>2.0</v>
      </c>
      <c r="WJ110" s="1">
        <v>1.0</v>
      </c>
      <c r="WK110" s="1">
        <v>2.0</v>
      </c>
      <c r="WL110" s="1">
        <v>1.0</v>
      </c>
      <c r="WM110" s="1">
        <v>2.0</v>
      </c>
      <c r="WN110" s="1">
        <v>1.0</v>
      </c>
      <c r="WO110" s="1">
        <v>2.0</v>
      </c>
      <c r="WP110" s="1">
        <v>1.0</v>
      </c>
      <c r="WQ110" s="1">
        <f t="shared" ref="WQ110:XE110" si="995">IF(WQ$3="+",WB110,3-WB110)</f>
        <v>1</v>
      </c>
      <c r="WR110" s="1">
        <f t="shared" si="995"/>
        <v>1</v>
      </c>
      <c r="WS110" s="1">
        <f t="shared" si="995"/>
        <v>2</v>
      </c>
      <c r="WT110" s="1">
        <f t="shared" si="995"/>
        <v>2</v>
      </c>
      <c r="WU110" s="1">
        <f t="shared" si="995"/>
        <v>2</v>
      </c>
      <c r="WV110" s="1">
        <f t="shared" si="995"/>
        <v>2</v>
      </c>
      <c r="WW110" s="1">
        <f t="shared" si="995"/>
        <v>2</v>
      </c>
      <c r="WX110" s="1">
        <f t="shared" si="995"/>
        <v>2</v>
      </c>
      <c r="WY110" s="1">
        <f t="shared" si="995"/>
        <v>1</v>
      </c>
      <c r="WZ110" s="1">
        <f t="shared" si="995"/>
        <v>2</v>
      </c>
      <c r="XA110" s="1">
        <f t="shared" si="995"/>
        <v>2</v>
      </c>
      <c r="XB110" s="1">
        <f t="shared" si="995"/>
        <v>2</v>
      </c>
      <c r="XC110" s="1">
        <f t="shared" si="995"/>
        <v>2</v>
      </c>
      <c r="XD110" s="1">
        <f t="shared" si="995"/>
        <v>2</v>
      </c>
      <c r="XE110" s="1">
        <f t="shared" si="995"/>
        <v>1</v>
      </c>
      <c r="XF110" s="1">
        <f t="shared" si="65"/>
        <v>26</v>
      </c>
      <c r="XG110" s="1">
        <v>7.0</v>
      </c>
      <c r="XH110" s="9"/>
      <c r="XI110" s="9"/>
    </row>
    <row r="111" ht="15.0" customHeight="1">
      <c r="A111" s="1" t="s">
        <v>552</v>
      </c>
      <c r="B111" s="1" t="s">
        <v>553</v>
      </c>
      <c r="C111" s="1" t="s">
        <v>1246</v>
      </c>
      <c r="D111" s="1"/>
      <c r="E111" s="1" t="s">
        <v>1247</v>
      </c>
      <c r="F111" s="1" t="s">
        <v>1248</v>
      </c>
      <c r="G111" s="1" t="s">
        <v>699</v>
      </c>
      <c r="H111" s="1" t="s">
        <v>1249</v>
      </c>
      <c r="I111" s="1">
        <v>1.0</v>
      </c>
      <c r="J111" s="1">
        <v>1.9400404E7</v>
      </c>
      <c r="K111" s="1">
        <v>76.0</v>
      </c>
      <c r="L111" s="1">
        <v>2.0161123E7</v>
      </c>
      <c r="M111" s="1">
        <v>1.0</v>
      </c>
      <c r="N111" s="1">
        <v>2.0</v>
      </c>
      <c r="O111" s="1">
        <v>2.0</v>
      </c>
      <c r="P111" s="1">
        <v>11.0</v>
      </c>
      <c r="Q111" s="1">
        <v>2.0</v>
      </c>
      <c r="R111" s="1">
        <v>11.0</v>
      </c>
      <c r="S111" s="1">
        <v>2.0</v>
      </c>
      <c r="T111" s="1" t="s">
        <v>560</v>
      </c>
      <c r="U111" s="1"/>
      <c r="V111" s="1">
        <v>10.0</v>
      </c>
      <c r="W111" s="1" t="s">
        <v>1250</v>
      </c>
      <c r="X111" s="1">
        <v>3136.0</v>
      </c>
      <c r="Y111" s="1" t="s">
        <v>562</v>
      </c>
      <c r="Z111" s="1" t="s">
        <v>1251</v>
      </c>
      <c r="AA111" s="1"/>
      <c r="AB111" s="1">
        <v>2.0</v>
      </c>
      <c r="AC111" s="1">
        <v>1.0</v>
      </c>
      <c r="AD111" s="1">
        <v>1964.0</v>
      </c>
      <c r="AE111" s="1">
        <v>2.0</v>
      </c>
      <c r="AF111" s="1">
        <v>2.0</v>
      </c>
      <c r="AG111" s="1">
        <v>1.0</v>
      </c>
      <c r="AH111" s="1">
        <v>4.0</v>
      </c>
      <c r="AI111" s="1">
        <v>6.0</v>
      </c>
      <c r="AJ111" s="1">
        <v>12.0</v>
      </c>
      <c r="AK111" s="1">
        <v>3.0</v>
      </c>
      <c r="AL111" s="1">
        <v>5.0</v>
      </c>
      <c r="AM111" s="1">
        <v>5.0</v>
      </c>
      <c r="AN111" s="1">
        <v>1995.0</v>
      </c>
      <c r="AO111" s="1">
        <v>5.0</v>
      </c>
      <c r="AP111" s="1">
        <v>11.0</v>
      </c>
      <c r="AQ111" s="1">
        <v>6.0</v>
      </c>
      <c r="AR111" s="1">
        <v>7.0</v>
      </c>
      <c r="AS111" s="1">
        <v>6.0</v>
      </c>
      <c r="AT111" s="1">
        <v>5.0</v>
      </c>
      <c r="AU111" s="1">
        <v>9.0</v>
      </c>
      <c r="AV111" s="1">
        <v>2.0</v>
      </c>
      <c r="AW111" s="1">
        <v>4.0</v>
      </c>
      <c r="AX111" s="1">
        <v>2.0</v>
      </c>
      <c r="AY111" s="1">
        <v>2.0</v>
      </c>
      <c r="AZ111" s="1">
        <v>6.0</v>
      </c>
      <c r="BA111" s="1">
        <v>1.0</v>
      </c>
      <c r="BB111" s="1">
        <v>3.0</v>
      </c>
      <c r="BC111" s="1">
        <v>1.0</v>
      </c>
      <c r="BD111" s="1">
        <v>3.0</v>
      </c>
      <c r="BE111" s="1">
        <v>3.0</v>
      </c>
      <c r="BF111" s="1">
        <v>1.0</v>
      </c>
      <c r="BG111" s="1">
        <v>2.0</v>
      </c>
      <c r="BH111" s="1">
        <v>4.0</v>
      </c>
      <c r="BI111" s="1">
        <v>1.0</v>
      </c>
      <c r="BJ111" s="1">
        <v>1.0</v>
      </c>
      <c r="BK111" s="1">
        <v>2.0</v>
      </c>
      <c r="BL111" s="1">
        <v>4.0</v>
      </c>
      <c r="BM111" s="1">
        <v>1.0</v>
      </c>
      <c r="BN111" s="1">
        <v>1.0</v>
      </c>
      <c r="BO111" s="1">
        <v>1.0</v>
      </c>
      <c r="BP111" s="1">
        <v>1.0</v>
      </c>
      <c r="BQ111" s="1">
        <v>5.0</v>
      </c>
      <c r="BR111" s="1">
        <v>1.0</v>
      </c>
      <c r="BS111" s="1">
        <v>5.0</v>
      </c>
      <c r="BT111" s="1">
        <v>5.0</v>
      </c>
      <c r="BU111" s="1">
        <v>4.0</v>
      </c>
      <c r="BV111" s="1">
        <v>2.0</v>
      </c>
      <c r="BW111" s="1">
        <v>1.0</v>
      </c>
      <c r="BX111" s="1">
        <v>5.0</v>
      </c>
      <c r="BY111" s="1">
        <v>5.0</v>
      </c>
      <c r="BZ111" s="1">
        <v>4.0</v>
      </c>
      <c r="CA111" s="1">
        <v>2.0</v>
      </c>
      <c r="CB111" s="1">
        <v>1.0</v>
      </c>
      <c r="CC111" s="1">
        <v>2.0</v>
      </c>
      <c r="CD111" s="1">
        <v>1.0</v>
      </c>
      <c r="CE111" s="1">
        <v>1.0</v>
      </c>
      <c r="CF111" s="1">
        <v>5.0</v>
      </c>
      <c r="CG111" s="1">
        <v>5.0</v>
      </c>
      <c r="CH111" s="1">
        <v>1.0</v>
      </c>
      <c r="CI111" s="1">
        <v>1.0</v>
      </c>
      <c r="CJ111" s="1">
        <v>5.0</v>
      </c>
      <c r="CK111" s="1">
        <v>5.0</v>
      </c>
      <c r="CL111" s="1">
        <v>5.0</v>
      </c>
      <c r="CM111" s="1">
        <v>3.0</v>
      </c>
      <c r="CN111" s="1">
        <f t="shared" si="9"/>
        <v>4</v>
      </c>
      <c r="CO111" s="1">
        <f t="shared" si="10"/>
        <v>22</v>
      </c>
      <c r="CP111" s="1">
        <f t="shared" si="11"/>
        <v>17</v>
      </c>
      <c r="CQ111" s="1">
        <f t="shared" si="12"/>
        <v>4</v>
      </c>
      <c r="CR111" s="1">
        <f t="shared" si="13"/>
        <v>12</v>
      </c>
      <c r="CS111" s="1">
        <f t="shared" si="14"/>
        <v>18</v>
      </c>
      <c r="CT111" s="1">
        <f t="shared" si="15"/>
        <v>77</v>
      </c>
      <c r="CU111" s="1">
        <v>3.0</v>
      </c>
      <c r="CV111" s="1">
        <v>1.0</v>
      </c>
      <c r="CW111" s="1">
        <v>4.0</v>
      </c>
      <c r="CX111" s="1">
        <v>2.0</v>
      </c>
      <c r="CY111" s="1">
        <v>2.0</v>
      </c>
      <c r="CZ111" s="1">
        <v>3.0</v>
      </c>
      <c r="DA111" s="1">
        <v>3.0</v>
      </c>
      <c r="DB111" s="1">
        <v>1.0</v>
      </c>
      <c r="DC111" s="1">
        <v>4.0</v>
      </c>
      <c r="DD111" s="1">
        <v>1.0</v>
      </c>
      <c r="DE111" s="1">
        <v>1.0</v>
      </c>
      <c r="DF111" s="1">
        <v>4.0</v>
      </c>
      <c r="DG111" s="1">
        <v>4.0</v>
      </c>
      <c r="DH111" s="1">
        <v>1.0</v>
      </c>
      <c r="DI111" s="1">
        <v>1.0</v>
      </c>
      <c r="DJ111" s="1">
        <v>1.0</v>
      </c>
      <c r="DK111" s="1">
        <v>1.0</v>
      </c>
      <c r="DL111" s="1">
        <v>3.0</v>
      </c>
      <c r="DM111" s="1">
        <v>1.0</v>
      </c>
      <c r="DN111" s="1">
        <v>3.0</v>
      </c>
      <c r="DO111" s="1">
        <v>3.0</v>
      </c>
      <c r="DP111" s="1">
        <v>4.0</v>
      </c>
      <c r="DQ111" s="1">
        <f t="shared" si="16"/>
        <v>17</v>
      </c>
      <c r="DR111" s="1">
        <f t="shared" si="17"/>
        <v>4</v>
      </c>
      <c r="DS111" s="1">
        <f t="shared" ref="DS111:DT111" si="996">SUM(CW111+DC111+DI111)</f>
        <v>9</v>
      </c>
      <c r="DT111" s="1">
        <f t="shared" si="996"/>
        <v>4</v>
      </c>
      <c r="DU111" s="1">
        <f t="shared" si="19"/>
        <v>4</v>
      </c>
      <c r="DV111" s="1">
        <f t="shared" si="20"/>
        <v>13</v>
      </c>
      <c r="DW111" s="1">
        <f t="shared" si="21"/>
        <v>51</v>
      </c>
      <c r="DX111" s="1">
        <v>3.0</v>
      </c>
      <c r="DY111" s="1">
        <v>1.0</v>
      </c>
      <c r="DZ111" s="1">
        <v>5.0</v>
      </c>
      <c r="EA111" s="1">
        <v>2.0</v>
      </c>
      <c r="EB111" s="1">
        <v>3.0</v>
      </c>
      <c r="EC111" s="1">
        <v>4.0</v>
      </c>
      <c r="ED111" s="1">
        <v>5.0</v>
      </c>
      <c r="EE111" s="1">
        <v>1.0</v>
      </c>
      <c r="EF111" s="1">
        <v>3.0</v>
      </c>
      <c r="EG111" s="1">
        <v>3.0</v>
      </c>
      <c r="EH111" s="1">
        <v>3.0</v>
      </c>
      <c r="EI111" s="1">
        <v>4.0</v>
      </c>
      <c r="EJ111" s="1">
        <v>1.0</v>
      </c>
      <c r="EK111" s="1">
        <v>5.0</v>
      </c>
      <c r="EL111" s="1">
        <v>2.0</v>
      </c>
      <c r="EM111" s="1">
        <v>4.0</v>
      </c>
      <c r="EN111" s="1">
        <v>2.0</v>
      </c>
      <c r="EO111" s="1">
        <v>1.0</v>
      </c>
      <c r="EP111" s="1">
        <v>3.0</v>
      </c>
      <c r="EQ111" s="1">
        <v>4.0</v>
      </c>
      <c r="ER111" s="1">
        <v>5.0</v>
      </c>
      <c r="ES111" s="1">
        <v>1.0</v>
      </c>
      <c r="ET111" s="1">
        <v>4.0</v>
      </c>
      <c r="EU111" s="1">
        <v>3.0</v>
      </c>
      <c r="EV111" s="1">
        <v>1.0</v>
      </c>
      <c r="EW111" s="1">
        <v>4.0</v>
      </c>
      <c r="EX111" s="1">
        <v>4.0</v>
      </c>
      <c r="EY111" s="1">
        <v>3.0</v>
      </c>
      <c r="EZ111" s="1">
        <v>5.0</v>
      </c>
      <c r="FA111" s="1">
        <v>1.0</v>
      </c>
      <c r="FB111" s="1">
        <v>4.0</v>
      </c>
      <c r="FC111" s="1">
        <v>3.0</v>
      </c>
      <c r="FD111" s="1">
        <v>4.0</v>
      </c>
      <c r="FE111" s="1">
        <v>2.0</v>
      </c>
      <c r="FF111" s="1">
        <v>4.0</v>
      </c>
      <c r="FG111" s="1">
        <v>5.0</v>
      </c>
      <c r="FH111" s="1">
        <v>5.0</v>
      </c>
      <c r="FI111" s="1">
        <v>3.0</v>
      </c>
      <c r="FJ111" s="1">
        <v>1.0</v>
      </c>
      <c r="FK111" s="1">
        <v>4.0</v>
      </c>
      <c r="FL111" s="1">
        <v>5.0</v>
      </c>
      <c r="FM111" s="1">
        <v>2.0</v>
      </c>
      <c r="FN111" s="1">
        <v>3.0</v>
      </c>
      <c r="FO111" s="1">
        <v>1.0</v>
      </c>
      <c r="FP111" s="1">
        <f t="shared" ref="FP111:HG111" si="997">IF(FP$3="+",DX111,6-DX111)</f>
        <v>3</v>
      </c>
      <c r="FQ111" s="1">
        <f t="shared" si="997"/>
        <v>5</v>
      </c>
      <c r="FR111" s="1">
        <f t="shared" si="997"/>
        <v>5</v>
      </c>
      <c r="FS111" s="1">
        <f t="shared" si="997"/>
        <v>2</v>
      </c>
      <c r="FT111" s="1">
        <f t="shared" si="997"/>
        <v>3</v>
      </c>
      <c r="FU111" s="1">
        <f t="shared" si="997"/>
        <v>2</v>
      </c>
      <c r="FV111" s="1">
        <f t="shared" si="997"/>
        <v>5</v>
      </c>
      <c r="FW111" s="1">
        <f t="shared" si="997"/>
        <v>5</v>
      </c>
      <c r="FX111" s="1">
        <f t="shared" si="997"/>
        <v>3</v>
      </c>
      <c r="FY111" s="1">
        <f t="shared" si="997"/>
        <v>3</v>
      </c>
      <c r="FZ111" s="1">
        <f t="shared" si="997"/>
        <v>3</v>
      </c>
      <c r="GA111" s="1">
        <f t="shared" si="997"/>
        <v>2</v>
      </c>
      <c r="GB111" s="1">
        <f t="shared" si="997"/>
        <v>5</v>
      </c>
      <c r="GC111" s="1">
        <f t="shared" si="997"/>
        <v>5</v>
      </c>
      <c r="GD111" s="1">
        <f t="shared" si="997"/>
        <v>4</v>
      </c>
      <c r="GE111" s="1">
        <f t="shared" si="997"/>
        <v>2</v>
      </c>
      <c r="GF111" s="1">
        <f t="shared" si="997"/>
        <v>2</v>
      </c>
      <c r="GG111" s="1">
        <f t="shared" si="997"/>
        <v>5</v>
      </c>
      <c r="GH111" s="1">
        <f t="shared" si="997"/>
        <v>3</v>
      </c>
      <c r="GI111" s="1">
        <f t="shared" si="997"/>
        <v>4</v>
      </c>
      <c r="GJ111" s="1">
        <f t="shared" si="997"/>
        <v>5</v>
      </c>
      <c r="GK111" s="1">
        <f t="shared" si="997"/>
        <v>5</v>
      </c>
      <c r="GL111" s="1">
        <f t="shared" si="997"/>
        <v>4</v>
      </c>
      <c r="GM111" s="1">
        <f t="shared" si="997"/>
        <v>3</v>
      </c>
      <c r="GN111" s="1">
        <f t="shared" si="997"/>
        <v>5</v>
      </c>
      <c r="GO111" s="1">
        <f t="shared" si="997"/>
        <v>4</v>
      </c>
      <c r="GP111" s="1">
        <f t="shared" si="997"/>
        <v>4</v>
      </c>
      <c r="GQ111" s="1">
        <f t="shared" si="997"/>
        <v>3</v>
      </c>
      <c r="GR111" s="1">
        <f t="shared" si="997"/>
        <v>5</v>
      </c>
      <c r="GS111" s="1">
        <f t="shared" si="997"/>
        <v>5</v>
      </c>
      <c r="GT111" s="1">
        <f t="shared" si="997"/>
        <v>4</v>
      </c>
      <c r="GU111" s="1">
        <f t="shared" si="997"/>
        <v>3</v>
      </c>
      <c r="GV111" s="1">
        <f t="shared" si="997"/>
        <v>2</v>
      </c>
      <c r="GW111" s="1">
        <f t="shared" si="997"/>
        <v>2</v>
      </c>
      <c r="GX111" s="1">
        <f t="shared" si="997"/>
        <v>4</v>
      </c>
      <c r="GY111" s="1">
        <f t="shared" si="997"/>
        <v>5</v>
      </c>
      <c r="GZ111" s="1">
        <f t="shared" si="997"/>
        <v>5</v>
      </c>
      <c r="HA111" s="1">
        <f t="shared" si="997"/>
        <v>3</v>
      </c>
      <c r="HB111" s="1">
        <f t="shared" si="997"/>
        <v>1</v>
      </c>
      <c r="HC111" s="1">
        <f t="shared" si="997"/>
        <v>4</v>
      </c>
      <c r="HD111" s="1">
        <f t="shared" si="997"/>
        <v>5</v>
      </c>
      <c r="HE111" s="1">
        <f t="shared" si="997"/>
        <v>4</v>
      </c>
      <c r="HF111" s="1">
        <f t="shared" si="997"/>
        <v>3</v>
      </c>
      <c r="HG111" s="1">
        <f t="shared" si="997"/>
        <v>5</v>
      </c>
      <c r="HH111" s="1">
        <v>3.0</v>
      </c>
      <c r="HI111" s="1">
        <v>1.0</v>
      </c>
      <c r="HJ111" s="1">
        <v>5.0</v>
      </c>
      <c r="HK111" s="1">
        <v>2.0</v>
      </c>
      <c r="HL111" s="1">
        <v>3.0</v>
      </c>
      <c r="HM111" s="1">
        <v>4.0</v>
      </c>
      <c r="HN111" s="1">
        <v>5.0</v>
      </c>
      <c r="HO111" s="1">
        <v>1.0</v>
      </c>
      <c r="HP111" s="1">
        <v>3.0</v>
      </c>
      <c r="HQ111" s="1">
        <v>3.0</v>
      </c>
      <c r="HR111" s="1">
        <v>3.0</v>
      </c>
      <c r="HS111" s="1">
        <v>4.0</v>
      </c>
      <c r="HT111" s="1">
        <v>1.0</v>
      </c>
      <c r="HU111" s="1">
        <v>5.0</v>
      </c>
      <c r="HV111" s="1">
        <v>2.0</v>
      </c>
      <c r="HW111" s="1">
        <v>4.0</v>
      </c>
      <c r="HX111" s="1">
        <v>2.0</v>
      </c>
      <c r="HY111" s="1">
        <v>1.0</v>
      </c>
      <c r="HZ111" s="1">
        <v>3.0</v>
      </c>
      <c r="IA111" s="1">
        <v>4.0</v>
      </c>
      <c r="IB111" s="1">
        <v>5.0</v>
      </c>
      <c r="IC111" s="1">
        <v>1.0</v>
      </c>
      <c r="ID111" s="1">
        <v>4.0</v>
      </c>
      <c r="IE111" s="1">
        <v>3.0</v>
      </c>
      <c r="IF111" s="1">
        <v>1.0</v>
      </c>
      <c r="IG111" s="1">
        <v>4.0</v>
      </c>
      <c r="IH111" s="1">
        <v>4.0</v>
      </c>
      <c r="II111" s="1">
        <v>3.0</v>
      </c>
      <c r="IJ111" s="1">
        <v>5.0</v>
      </c>
      <c r="IK111" s="1">
        <v>1.0</v>
      </c>
      <c r="IL111" s="1">
        <v>4.0</v>
      </c>
      <c r="IM111" s="1">
        <v>3.0</v>
      </c>
      <c r="IN111" s="1">
        <v>4.0</v>
      </c>
      <c r="IO111" s="1">
        <v>2.0</v>
      </c>
      <c r="IP111" s="1">
        <v>4.0</v>
      </c>
      <c r="IQ111" s="1">
        <v>5.0</v>
      </c>
      <c r="IR111" s="1">
        <v>5.0</v>
      </c>
      <c r="IS111" s="1">
        <v>3.0</v>
      </c>
      <c r="IT111" s="1">
        <v>1.0</v>
      </c>
      <c r="IU111" s="1">
        <v>4.0</v>
      </c>
      <c r="IV111" s="1">
        <v>5.0</v>
      </c>
      <c r="IW111" s="1">
        <v>2.0</v>
      </c>
      <c r="IX111" s="1">
        <v>3.0</v>
      </c>
      <c r="IY111" s="1">
        <v>1.0</v>
      </c>
      <c r="IZ111" s="1">
        <f t="shared" ref="IZ111:KQ111" si="998">IF(IZ$3="+",HH111,6-HH111)</f>
        <v>3</v>
      </c>
      <c r="JA111" s="1">
        <f t="shared" si="998"/>
        <v>5</v>
      </c>
      <c r="JB111" s="1">
        <f t="shared" si="998"/>
        <v>5</v>
      </c>
      <c r="JC111" s="1">
        <f t="shared" si="998"/>
        <v>2</v>
      </c>
      <c r="JD111" s="1">
        <f t="shared" si="998"/>
        <v>3</v>
      </c>
      <c r="JE111" s="1">
        <f t="shared" si="998"/>
        <v>2</v>
      </c>
      <c r="JF111" s="1">
        <f t="shared" si="998"/>
        <v>5</v>
      </c>
      <c r="JG111" s="1">
        <f t="shared" si="998"/>
        <v>5</v>
      </c>
      <c r="JH111" s="1">
        <f t="shared" si="998"/>
        <v>3</v>
      </c>
      <c r="JI111" s="1">
        <f t="shared" si="998"/>
        <v>3</v>
      </c>
      <c r="JJ111" s="1">
        <f t="shared" si="998"/>
        <v>3</v>
      </c>
      <c r="JK111" s="1">
        <f t="shared" si="998"/>
        <v>2</v>
      </c>
      <c r="JL111" s="1">
        <f t="shared" si="998"/>
        <v>5</v>
      </c>
      <c r="JM111" s="1">
        <f t="shared" si="998"/>
        <v>5</v>
      </c>
      <c r="JN111" s="1">
        <f t="shared" si="998"/>
        <v>2</v>
      </c>
      <c r="JO111" s="1">
        <f t="shared" si="998"/>
        <v>2</v>
      </c>
      <c r="JP111" s="1">
        <f t="shared" si="998"/>
        <v>2</v>
      </c>
      <c r="JQ111" s="1">
        <f t="shared" si="998"/>
        <v>5</v>
      </c>
      <c r="JR111" s="1">
        <f t="shared" si="998"/>
        <v>3</v>
      </c>
      <c r="JS111" s="1">
        <f t="shared" si="998"/>
        <v>4</v>
      </c>
      <c r="JT111" s="1">
        <f t="shared" si="998"/>
        <v>5</v>
      </c>
      <c r="JU111" s="1">
        <f t="shared" si="998"/>
        <v>5</v>
      </c>
      <c r="JV111" s="1">
        <f t="shared" si="998"/>
        <v>4</v>
      </c>
      <c r="JW111" s="1">
        <f t="shared" si="998"/>
        <v>3</v>
      </c>
      <c r="JX111" s="1">
        <f t="shared" si="998"/>
        <v>5</v>
      </c>
      <c r="JY111" s="1">
        <f t="shared" si="998"/>
        <v>4</v>
      </c>
      <c r="JZ111" s="1">
        <f t="shared" si="998"/>
        <v>2</v>
      </c>
      <c r="KA111" s="1">
        <f t="shared" si="998"/>
        <v>3</v>
      </c>
      <c r="KB111" s="1">
        <f t="shared" si="998"/>
        <v>5</v>
      </c>
      <c r="KC111" s="1">
        <f t="shared" si="998"/>
        <v>1</v>
      </c>
      <c r="KD111" s="1">
        <f t="shared" si="998"/>
        <v>4</v>
      </c>
      <c r="KE111" s="1">
        <f t="shared" si="998"/>
        <v>3</v>
      </c>
      <c r="KF111" s="1">
        <f t="shared" si="998"/>
        <v>2</v>
      </c>
      <c r="KG111" s="1">
        <f t="shared" si="998"/>
        <v>2</v>
      </c>
      <c r="KH111" s="1">
        <f t="shared" si="998"/>
        <v>2</v>
      </c>
      <c r="KI111" s="1">
        <f t="shared" si="998"/>
        <v>5</v>
      </c>
      <c r="KJ111" s="1">
        <f t="shared" si="998"/>
        <v>5</v>
      </c>
      <c r="KK111" s="1">
        <f t="shared" si="998"/>
        <v>3</v>
      </c>
      <c r="KL111" s="1">
        <f t="shared" si="998"/>
        <v>1</v>
      </c>
      <c r="KM111" s="1">
        <f t="shared" si="998"/>
        <v>4</v>
      </c>
      <c r="KN111" s="1">
        <f t="shared" si="998"/>
        <v>5</v>
      </c>
      <c r="KO111" s="1">
        <f t="shared" si="998"/>
        <v>4</v>
      </c>
      <c r="KP111" s="1">
        <f t="shared" si="998"/>
        <v>3</v>
      </c>
      <c r="KQ111" s="1">
        <f t="shared" si="998"/>
        <v>5</v>
      </c>
      <c r="KR111" s="1">
        <f t="shared" si="24"/>
        <v>164</v>
      </c>
      <c r="KS111" s="1">
        <f t="shared" si="25"/>
        <v>24</v>
      </c>
      <c r="KT111" s="1">
        <f t="shared" si="26"/>
        <v>38</v>
      </c>
      <c r="KU111" s="1">
        <f t="shared" si="27"/>
        <v>41</v>
      </c>
      <c r="KV111" s="1">
        <f t="shared" si="28"/>
        <v>28</v>
      </c>
      <c r="KW111" s="1">
        <f t="shared" si="29"/>
        <v>33</v>
      </c>
      <c r="KX111" s="1">
        <v>5.0</v>
      </c>
      <c r="KY111" s="1">
        <v>2.0</v>
      </c>
      <c r="KZ111" s="1">
        <v>2.0</v>
      </c>
      <c r="LA111" s="1">
        <v>2.0</v>
      </c>
      <c r="LB111" s="1">
        <v>1.0</v>
      </c>
      <c r="LC111" s="1">
        <v>4.0</v>
      </c>
      <c r="LD111" s="1">
        <v>4.0</v>
      </c>
      <c r="LE111" s="1">
        <v>2.0</v>
      </c>
      <c r="LF111" s="1">
        <v>2.0</v>
      </c>
      <c r="LG111" s="1">
        <v>5.0</v>
      </c>
      <c r="LH111" s="1">
        <v>5.0</v>
      </c>
      <c r="LI111" s="1">
        <v>2.0</v>
      </c>
      <c r="LJ111" s="1">
        <v>2.0</v>
      </c>
      <c r="LK111" s="1">
        <v>5.0</v>
      </c>
      <c r="LL111" s="1">
        <v>5.0</v>
      </c>
      <c r="LM111" s="1">
        <v>5.0</v>
      </c>
      <c r="LN111" s="1">
        <v>5.0</v>
      </c>
      <c r="LO111" s="1">
        <v>5.0</v>
      </c>
      <c r="LP111" s="1">
        <v>1.0</v>
      </c>
      <c r="LQ111" s="1">
        <v>5.0</v>
      </c>
      <c r="LR111" s="1">
        <v>3.0</v>
      </c>
      <c r="LS111" s="1">
        <v>4.0</v>
      </c>
      <c r="LT111" s="1">
        <v>2.0</v>
      </c>
      <c r="LU111" s="1">
        <v>5.0</v>
      </c>
      <c r="LV111" s="1">
        <v>2.0</v>
      </c>
      <c r="LW111" s="1">
        <v>2.0</v>
      </c>
      <c r="LX111" s="1">
        <v>5.0</v>
      </c>
      <c r="LY111" s="1">
        <v>4.0</v>
      </c>
      <c r="LZ111" s="1">
        <v>5.0</v>
      </c>
      <c r="MA111" s="1">
        <f t="shared" si="557"/>
        <v>5</v>
      </c>
      <c r="MB111" s="1">
        <f t="shared" ref="MB111:NC111" si="999">IF(MB$3="+",KY111,6-KY111)</f>
        <v>4</v>
      </c>
      <c r="MC111" s="1">
        <f t="shared" si="999"/>
        <v>2</v>
      </c>
      <c r="MD111" s="1">
        <f t="shared" si="999"/>
        <v>4</v>
      </c>
      <c r="ME111" s="1">
        <f t="shared" si="999"/>
        <v>5</v>
      </c>
      <c r="MF111" s="1">
        <f t="shared" si="999"/>
        <v>4</v>
      </c>
      <c r="MG111" s="1">
        <f t="shared" si="999"/>
        <v>4</v>
      </c>
      <c r="MH111" s="1">
        <f t="shared" si="999"/>
        <v>4</v>
      </c>
      <c r="MI111" s="1">
        <f t="shared" si="999"/>
        <v>4</v>
      </c>
      <c r="MJ111" s="1">
        <f t="shared" si="999"/>
        <v>5</v>
      </c>
      <c r="MK111" s="1">
        <f t="shared" si="999"/>
        <v>5</v>
      </c>
      <c r="ML111" s="1">
        <f t="shared" si="999"/>
        <v>2</v>
      </c>
      <c r="MM111" s="1">
        <f t="shared" si="999"/>
        <v>4</v>
      </c>
      <c r="MN111" s="1">
        <f t="shared" si="999"/>
        <v>5</v>
      </c>
      <c r="MO111" s="1">
        <f t="shared" si="999"/>
        <v>5</v>
      </c>
      <c r="MP111" s="1">
        <f t="shared" si="999"/>
        <v>5</v>
      </c>
      <c r="MQ111" s="1">
        <f t="shared" si="999"/>
        <v>5</v>
      </c>
      <c r="MR111" s="1">
        <f t="shared" si="999"/>
        <v>5</v>
      </c>
      <c r="MS111" s="1">
        <f t="shared" si="999"/>
        <v>5</v>
      </c>
      <c r="MT111" s="1">
        <f t="shared" si="999"/>
        <v>5</v>
      </c>
      <c r="MU111" s="1">
        <f t="shared" si="999"/>
        <v>3</v>
      </c>
      <c r="MV111" s="1">
        <f t="shared" si="999"/>
        <v>2</v>
      </c>
      <c r="MW111" s="1">
        <f t="shared" si="999"/>
        <v>4</v>
      </c>
      <c r="MX111" s="1">
        <f t="shared" si="999"/>
        <v>5</v>
      </c>
      <c r="MY111" s="1">
        <f t="shared" si="999"/>
        <v>2</v>
      </c>
      <c r="MZ111" s="1">
        <f t="shared" si="999"/>
        <v>4</v>
      </c>
      <c r="NA111" s="1">
        <f t="shared" si="999"/>
        <v>5</v>
      </c>
      <c r="NB111" s="1">
        <f t="shared" si="999"/>
        <v>4</v>
      </c>
      <c r="NC111" s="1">
        <f t="shared" si="999"/>
        <v>5</v>
      </c>
      <c r="ND111" s="1">
        <f t="shared" si="31"/>
        <v>19</v>
      </c>
      <c r="NE111" s="1">
        <f t="shared" si="32"/>
        <v>14</v>
      </c>
      <c r="NF111" s="1">
        <f t="shared" si="33"/>
        <v>23</v>
      </c>
      <c r="NG111" s="1">
        <f t="shared" si="34"/>
        <v>25</v>
      </c>
      <c r="NH111" s="1">
        <f t="shared" si="35"/>
        <v>16</v>
      </c>
      <c r="NI111" s="1">
        <f t="shared" si="36"/>
        <v>24</v>
      </c>
      <c r="NJ111" s="1">
        <f t="shared" si="70"/>
        <v>121</v>
      </c>
      <c r="NK111" s="1">
        <v>2.0</v>
      </c>
      <c r="NL111" s="1">
        <v>4.0</v>
      </c>
      <c r="NM111" s="1">
        <v>2.0</v>
      </c>
      <c r="NN111" s="1">
        <v>1.0</v>
      </c>
      <c r="NO111" s="1">
        <v>3.0</v>
      </c>
      <c r="NP111" s="1">
        <v>1.0</v>
      </c>
      <c r="NQ111" s="1">
        <v>1.0</v>
      </c>
      <c r="NR111" s="1">
        <v>3.0</v>
      </c>
      <c r="NS111" s="1">
        <v>1.0</v>
      </c>
      <c r="NT111" s="1">
        <v>3.0</v>
      </c>
      <c r="NU111" s="1">
        <v>2.0</v>
      </c>
      <c r="NV111" s="1">
        <v>2.0</v>
      </c>
      <c r="NW111" s="1">
        <v>2.0</v>
      </c>
      <c r="NX111" s="1">
        <v>4.0</v>
      </c>
      <c r="NY111" s="1">
        <v>1.0</v>
      </c>
      <c r="NZ111" s="1">
        <v>1.0</v>
      </c>
      <c r="OA111" s="1">
        <v>1.0</v>
      </c>
      <c r="OB111" s="1">
        <v>3.0</v>
      </c>
      <c r="OC111" s="1">
        <v>1.0</v>
      </c>
      <c r="OD111" s="1">
        <v>1.0</v>
      </c>
      <c r="OE111" s="1">
        <v>1.0</v>
      </c>
      <c r="OF111" s="1">
        <f t="shared" si="37"/>
        <v>10</v>
      </c>
      <c r="OG111" s="1">
        <f t="shared" si="38"/>
        <v>24</v>
      </c>
      <c r="OH111" s="1">
        <f t="shared" si="39"/>
        <v>34</v>
      </c>
      <c r="OI111" s="1">
        <v>4.0</v>
      </c>
      <c r="OJ111" s="1">
        <v>4.0</v>
      </c>
      <c r="OK111" s="1">
        <v>5.0</v>
      </c>
      <c r="OL111" s="1">
        <v>4.0</v>
      </c>
      <c r="OM111" s="1">
        <v>4.0</v>
      </c>
      <c r="ON111" s="1">
        <v>4.0</v>
      </c>
      <c r="OO111" s="1">
        <v>5.0</v>
      </c>
      <c r="OP111" s="1">
        <v>4.0</v>
      </c>
      <c r="OQ111" s="1">
        <v>2.0</v>
      </c>
      <c r="OR111" s="1">
        <v>4.0</v>
      </c>
      <c r="OS111" s="1">
        <v>4.0</v>
      </c>
      <c r="OT111" s="1">
        <v>4.0</v>
      </c>
      <c r="OU111" s="1">
        <v>4.0</v>
      </c>
      <c r="OV111" s="1">
        <v>4.0</v>
      </c>
      <c r="OW111" s="1">
        <v>2.0</v>
      </c>
      <c r="OX111" s="1">
        <v>4.0</v>
      </c>
      <c r="OY111" s="1">
        <v>4.0</v>
      </c>
      <c r="OZ111" s="1">
        <v>4.0</v>
      </c>
      <c r="PA111" s="1">
        <v>4.0</v>
      </c>
      <c r="PB111" s="1">
        <v>4.0</v>
      </c>
      <c r="PC111" s="1">
        <v>4.0</v>
      </c>
      <c r="PD111" s="1">
        <v>2.0</v>
      </c>
      <c r="PE111" s="1">
        <v>4.0</v>
      </c>
      <c r="PF111" s="1">
        <v>5.0</v>
      </c>
      <c r="PG111" s="1">
        <v>5.0</v>
      </c>
      <c r="PH111" s="1">
        <v>2.0</v>
      </c>
      <c r="PI111" s="1">
        <v>2.0</v>
      </c>
      <c r="PJ111" s="1">
        <v>2.0</v>
      </c>
      <c r="PK111" s="1">
        <v>2.0</v>
      </c>
      <c r="PL111" s="1">
        <f t="shared" ref="PL111:QN111" si="1000">IF(PL$3="+",OI111,6-OI111)</f>
        <v>2</v>
      </c>
      <c r="PM111" s="1">
        <f t="shared" si="1000"/>
        <v>4</v>
      </c>
      <c r="PN111" s="1">
        <f t="shared" si="1000"/>
        <v>5</v>
      </c>
      <c r="PO111" s="1">
        <f t="shared" si="1000"/>
        <v>4</v>
      </c>
      <c r="PP111" s="1">
        <f t="shared" si="1000"/>
        <v>4</v>
      </c>
      <c r="PQ111" s="1">
        <f t="shared" si="1000"/>
        <v>2</v>
      </c>
      <c r="PR111" s="1">
        <f t="shared" si="1000"/>
        <v>5</v>
      </c>
      <c r="PS111" s="1">
        <f t="shared" si="1000"/>
        <v>4</v>
      </c>
      <c r="PT111" s="1">
        <f t="shared" si="1000"/>
        <v>4</v>
      </c>
      <c r="PU111" s="1">
        <f t="shared" si="1000"/>
        <v>2</v>
      </c>
      <c r="PV111" s="1">
        <f t="shared" si="1000"/>
        <v>2</v>
      </c>
      <c r="PW111" s="1">
        <f t="shared" si="1000"/>
        <v>2</v>
      </c>
      <c r="PX111" s="1">
        <f t="shared" si="1000"/>
        <v>2</v>
      </c>
      <c r="PY111" s="1">
        <f t="shared" si="1000"/>
        <v>2</v>
      </c>
      <c r="PZ111" s="1">
        <f t="shared" si="1000"/>
        <v>2</v>
      </c>
      <c r="QA111" s="1">
        <f t="shared" si="1000"/>
        <v>4</v>
      </c>
      <c r="QB111" s="1">
        <f t="shared" si="1000"/>
        <v>4</v>
      </c>
      <c r="QC111" s="1">
        <f t="shared" si="1000"/>
        <v>2</v>
      </c>
      <c r="QD111" s="1">
        <f t="shared" si="1000"/>
        <v>4</v>
      </c>
      <c r="QE111" s="1">
        <f t="shared" si="1000"/>
        <v>2</v>
      </c>
      <c r="QF111" s="1">
        <f t="shared" si="1000"/>
        <v>4</v>
      </c>
      <c r="QG111" s="1">
        <f t="shared" si="1000"/>
        <v>4</v>
      </c>
      <c r="QH111" s="1">
        <f t="shared" si="1000"/>
        <v>4</v>
      </c>
      <c r="QI111" s="1">
        <f t="shared" si="1000"/>
        <v>5</v>
      </c>
      <c r="QJ111" s="1">
        <f t="shared" si="1000"/>
        <v>5</v>
      </c>
      <c r="QK111" s="1">
        <f t="shared" si="1000"/>
        <v>4</v>
      </c>
      <c r="QL111" s="1">
        <f t="shared" si="1000"/>
        <v>2</v>
      </c>
      <c r="QM111" s="1">
        <f t="shared" si="1000"/>
        <v>2</v>
      </c>
      <c r="QN111" s="1">
        <f t="shared" si="1000"/>
        <v>4</v>
      </c>
      <c r="QO111" s="1">
        <f t="shared" si="41"/>
        <v>96</v>
      </c>
      <c r="QP111" s="1">
        <f t="shared" si="42"/>
        <v>42</v>
      </c>
      <c r="QQ111" s="1">
        <f t="shared" si="43"/>
        <v>54</v>
      </c>
      <c r="QR111" s="1">
        <v>4.0</v>
      </c>
      <c r="QS111" s="1">
        <v>4.0</v>
      </c>
      <c r="QT111" s="1">
        <v>2.0</v>
      </c>
      <c r="QU111" s="1">
        <v>4.0</v>
      </c>
      <c r="QV111" s="1">
        <v>4.0</v>
      </c>
      <c r="QW111" s="1">
        <v>3.0</v>
      </c>
      <c r="QX111" s="1">
        <v>3.0</v>
      </c>
      <c r="QY111" s="1">
        <v>1.0</v>
      </c>
      <c r="QZ111" s="1">
        <v>4.0</v>
      </c>
      <c r="RA111" s="1">
        <v>1.0</v>
      </c>
      <c r="RB111" s="1">
        <v>4.0</v>
      </c>
      <c r="RC111" s="1">
        <v>1.0</v>
      </c>
      <c r="RD111" s="1">
        <v>4.0</v>
      </c>
      <c r="RE111" s="1">
        <v>3.0</v>
      </c>
      <c r="RF111" s="1">
        <v>1.0</v>
      </c>
      <c r="RG111" s="1">
        <v>4.0</v>
      </c>
      <c r="RH111" s="1">
        <v>1.0</v>
      </c>
      <c r="RI111" s="1">
        <v>2.0</v>
      </c>
      <c r="RJ111" s="1">
        <v>1.0</v>
      </c>
      <c r="RK111" s="1">
        <v>4.0</v>
      </c>
      <c r="RL111" s="1">
        <v>1.0</v>
      </c>
      <c r="RM111" s="1">
        <v>4.0</v>
      </c>
      <c r="RN111" s="1">
        <v>1.0</v>
      </c>
      <c r="RO111" s="1">
        <v>3.0</v>
      </c>
      <c r="RP111" s="1">
        <v>3.0</v>
      </c>
      <c r="RQ111" s="1">
        <v>1.0</v>
      </c>
      <c r="RR111" s="1">
        <v>2.0</v>
      </c>
      <c r="RS111" s="1">
        <v>4.0</v>
      </c>
      <c r="RT111" s="1">
        <v>3.0</v>
      </c>
      <c r="RU111" s="1">
        <v>1.0</v>
      </c>
      <c r="RV111" s="1">
        <v>3.0</v>
      </c>
      <c r="RW111" s="1">
        <v>3.0</v>
      </c>
      <c r="RX111" s="1">
        <v>1.0</v>
      </c>
      <c r="RY111" s="1">
        <v>4.0</v>
      </c>
      <c r="RZ111" s="1">
        <v>2.0</v>
      </c>
      <c r="SA111" s="1">
        <v>2.0</v>
      </c>
      <c r="SB111" s="1">
        <v>2.0</v>
      </c>
      <c r="SC111" s="1">
        <v>4.0</v>
      </c>
      <c r="SD111" s="1">
        <v>4.0</v>
      </c>
      <c r="SE111" s="1">
        <v>4.0</v>
      </c>
      <c r="SF111" s="1">
        <v>4.0</v>
      </c>
      <c r="SG111" s="1">
        <f t="shared" ref="SG111:TU111" si="1001">IF(SG$3="+",QR111,5-QR111)</f>
        <v>4</v>
      </c>
      <c r="SH111" s="1">
        <f t="shared" si="1001"/>
        <v>4</v>
      </c>
      <c r="SI111" s="1">
        <f t="shared" si="1001"/>
        <v>3</v>
      </c>
      <c r="SJ111" s="1">
        <f t="shared" si="1001"/>
        <v>4</v>
      </c>
      <c r="SK111" s="1">
        <f t="shared" si="1001"/>
        <v>4</v>
      </c>
      <c r="SL111" s="1">
        <f t="shared" si="1001"/>
        <v>2</v>
      </c>
      <c r="SM111" s="1">
        <f t="shared" si="1001"/>
        <v>3</v>
      </c>
      <c r="SN111" s="1">
        <f t="shared" si="1001"/>
        <v>4</v>
      </c>
      <c r="SO111" s="1">
        <f t="shared" si="1001"/>
        <v>1</v>
      </c>
      <c r="SP111" s="1">
        <f t="shared" si="1001"/>
        <v>4</v>
      </c>
      <c r="SQ111" s="1">
        <f t="shared" si="1001"/>
        <v>4</v>
      </c>
      <c r="SR111" s="1">
        <f t="shared" si="1001"/>
        <v>4</v>
      </c>
      <c r="SS111" s="1">
        <f t="shared" si="1001"/>
        <v>4</v>
      </c>
      <c r="ST111" s="1">
        <f t="shared" si="1001"/>
        <v>3</v>
      </c>
      <c r="SU111" s="1">
        <f t="shared" si="1001"/>
        <v>4</v>
      </c>
      <c r="SV111" s="1">
        <f t="shared" si="1001"/>
        <v>4</v>
      </c>
      <c r="SW111" s="1">
        <f t="shared" si="1001"/>
        <v>4</v>
      </c>
      <c r="SX111" s="1">
        <f t="shared" si="1001"/>
        <v>3</v>
      </c>
      <c r="SY111" s="1">
        <f t="shared" si="1001"/>
        <v>4</v>
      </c>
      <c r="SZ111" s="1">
        <f t="shared" si="1001"/>
        <v>1</v>
      </c>
      <c r="TA111" s="1">
        <f t="shared" si="1001"/>
        <v>4</v>
      </c>
      <c r="TB111" s="1">
        <f t="shared" si="1001"/>
        <v>4</v>
      </c>
      <c r="TC111" s="1">
        <f t="shared" si="1001"/>
        <v>4</v>
      </c>
      <c r="TD111" s="1">
        <f t="shared" si="1001"/>
        <v>3</v>
      </c>
      <c r="TE111" s="1">
        <f t="shared" si="1001"/>
        <v>3</v>
      </c>
      <c r="TF111" s="1">
        <f t="shared" si="1001"/>
        <v>4</v>
      </c>
      <c r="TG111" s="1">
        <f t="shared" si="1001"/>
        <v>3</v>
      </c>
      <c r="TH111" s="1">
        <f t="shared" si="1001"/>
        <v>4</v>
      </c>
      <c r="TI111" s="1">
        <f t="shared" si="1001"/>
        <v>3</v>
      </c>
      <c r="TJ111" s="1">
        <f t="shared" si="1001"/>
        <v>4</v>
      </c>
      <c r="TK111" s="1">
        <f t="shared" si="1001"/>
        <v>2</v>
      </c>
      <c r="TL111" s="1">
        <f t="shared" si="1001"/>
        <v>3</v>
      </c>
      <c r="TM111" s="1">
        <f t="shared" si="1001"/>
        <v>4</v>
      </c>
      <c r="TN111" s="1">
        <f t="shared" si="1001"/>
        <v>4</v>
      </c>
      <c r="TO111" s="1">
        <f t="shared" si="1001"/>
        <v>3</v>
      </c>
      <c r="TP111" s="1">
        <f t="shared" si="1001"/>
        <v>2</v>
      </c>
      <c r="TQ111" s="1">
        <f t="shared" si="1001"/>
        <v>3</v>
      </c>
      <c r="TR111" s="1">
        <f t="shared" si="1001"/>
        <v>4</v>
      </c>
      <c r="TS111" s="1">
        <f t="shared" si="1001"/>
        <v>4</v>
      </c>
      <c r="TT111" s="1">
        <f t="shared" si="1001"/>
        <v>4</v>
      </c>
      <c r="TU111" s="1">
        <f t="shared" si="1001"/>
        <v>1</v>
      </c>
      <c r="TV111" s="1">
        <f t="shared" si="45"/>
        <v>113</v>
      </c>
      <c r="TW111" s="1">
        <f t="shared" si="46"/>
        <v>27</v>
      </c>
      <c r="TX111" s="1">
        <f t="shared" si="47"/>
        <v>8</v>
      </c>
      <c r="TY111" s="1">
        <f t="shared" si="48"/>
        <v>12</v>
      </c>
      <c r="TZ111" s="1">
        <f t="shared" si="49"/>
        <v>7</v>
      </c>
      <c r="UA111" s="1">
        <f t="shared" si="50"/>
        <v>44</v>
      </c>
      <c r="UB111" s="1">
        <f t="shared" si="51"/>
        <v>10</v>
      </c>
      <c r="UC111" s="1">
        <f t="shared" si="52"/>
        <v>6</v>
      </c>
      <c r="UD111" s="1">
        <f t="shared" si="53"/>
        <v>8</v>
      </c>
      <c r="UE111" s="1">
        <f t="shared" si="54"/>
        <v>8</v>
      </c>
      <c r="UF111" s="1">
        <f t="shared" ref="UF111:UG111" si="1002">TS111</f>
        <v>4</v>
      </c>
      <c r="UG111" s="1">
        <f t="shared" si="1002"/>
        <v>4</v>
      </c>
      <c r="UH111" s="1">
        <f t="shared" si="56"/>
        <v>23</v>
      </c>
      <c r="UI111" s="1">
        <f t="shared" si="57"/>
        <v>3</v>
      </c>
      <c r="UJ111" s="1">
        <f t="shared" si="58"/>
        <v>8</v>
      </c>
      <c r="UK111" s="1">
        <f t="shared" si="59"/>
        <v>12</v>
      </c>
      <c r="UL111" s="1">
        <f t="shared" si="60"/>
        <v>19</v>
      </c>
      <c r="UM111" s="1">
        <f t="shared" si="61"/>
        <v>8</v>
      </c>
      <c r="UN111" s="1">
        <f t="shared" si="62"/>
        <v>8</v>
      </c>
      <c r="UO111" s="1">
        <f t="shared" si="63"/>
        <v>3</v>
      </c>
      <c r="UP111" s="6">
        <v>1.0</v>
      </c>
      <c r="UQ111" s="6">
        <v>1.0</v>
      </c>
      <c r="UR111" s="6">
        <v>1.0</v>
      </c>
      <c r="US111" s="6">
        <v>1.0</v>
      </c>
      <c r="UT111" s="6">
        <v>1.0</v>
      </c>
      <c r="UU111" s="6">
        <v>1.0</v>
      </c>
      <c r="UV111" s="6">
        <v>1.0</v>
      </c>
      <c r="UW111" s="6">
        <v>1.0</v>
      </c>
      <c r="UX111" s="6">
        <v>1.0</v>
      </c>
      <c r="UY111" s="6">
        <v>1.0</v>
      </c>
      <c r="UZ111" s="6">
        <v>1.0</v>
      </c>
      <c r="VA111" s="6">
        <v>1.0</v>
      </c>
      <c r="VB111" s="6">
        <v>1.0</v>
      </c>
      <c r="VC111" s="6">
        <v>1.0</v>
      </c>
      <c r="VD111" s="6">
        <v>1.0</v>
      </c>
      <c r="VE111" s="6">
        <v>1.0</v>
      </c>
      <c r="VF111" s="6">
        <v>1.0</v>
      </c>
      <c r="VG111" s="6">
        <v>1.0</v>
      </c>
      <c r="VH111" s="6">
        <v>1.0</v>
      </c>
      <c r="VI111" s="6">
        <v>1.0</v>
      </c>
      <c r="VJ111" s="6">
        <v>1.0</v>
      </c>
      <c r="VK111" s="6">
        <v>1.0</v>
      </c>
      <c r="VL111" s="6">
        <v>1.0</v>
      </c>
      <c r="VM111" s="6">
        <v>1.0</v>
      </c>
      <c r="VN111" s="6">
        <v>1.0</v>
      </c>
      <c r="VO111" s="6">
        <v>1.0</v>
      </c>
      <c r="VP111" s="6">
        <v>1.0</v>
      </c>
      <c r="VQ111" s="6">
        <v>1.0</v>
      </c>
      <c r="VR111" s="6">
        <v>1.0</v>
      </c>
      <c r="VS111" s="6">
        <v>1.0</v>
      </c>
      <c r="VT111" s="6">
        <v>1.0</v>
      </c>
      <c r="VU111" s="6">
        <v>1.0</v>
      </c>
      <c r="VV111" s="6">
        <v>1.0</v>
      </c>
      <c r="VW111" s="6">
        <v>1.0</v>
      </c>
      <c r="VX111" s="6">
        <v>2.0</v>
      </c>
      <c r="VY111" s="6">
        <v>1.0</v>
      </c>
      <c r="VZ111" s="6" t="s">
        <v>1252</v>
      </c>
      <c r="WA111" s="9">
        <v>29.0</v>
      </c>
      <c r="WB111" s="1">
        <v>1.0</v>
      </c>
      <c r="WC111" s="1">
        <v>2.0</v>
      </c>
      <c r="WD111" s="1">
        <v>2.0</v>
      </c>
      <c r="WE111" s="1">
        <v>2.0</v>
      </c>
      <c r="WF111" s="1">
        <v>1.0</v>
      </c>
      <c r="WG111" s="1">
        <v>2.0</v>
      </c>
      <c r="WH111" s="1">
        <v>1.0</v>
      </c>
      <c r="WI111" s="1">
        <v>2.0</v>
      </c>
      <c r="WJ111" s="1">
        <v>1.0</v>
      </c>
      <c r="WK111" s="1">
        <v>1.0</v>
      </c>
      <c r="WL111" s="1">
        <v>1.0</v>
      </c>
      <c r="WM111" s="1">
        <v>2.0</v>
      </c>
      <c r="WN111" s="1">
        <v>2.0</v>
      </c>
      <c r="WO111" s="1">
        <v>2.0</v>
      </c>
      <c r="WP111" s="1">
        <v>2.0</v>
      </c>
      <c r="WQ111" s="1">
        <f t="shared" ref="WQ111:XE111" si="1003">IF(WQ$3="+",WB111,3-WB111)</f>
        <v>2</v>
      </c>
      <c r="WR111" s="1">
        <f t="shared" si="1003"/>
        <v>2</v>
      </c>
      <c r="WS111" s="1">
        <f t="shared" si="1003"/>
        <v>2</v>
      </c>
      <c r="WT111" s="1">
        <f t="shared" si="1003"/>
        <v>2</v>
      </c>
      <c r="WU111" s="1">
        <f t="shared" si="1003"/>
        <v>2</v>
      </c>
      <c r="WV111" s="1">
        <f t="shared" si="1003"/>
        <v>2</v>
      </c>
      <c r="WW111" s="1">
        <f t="shared" si="1003"/>
        <v>2</v>
      </c>
      <c r="WX111" s="1">
        <f t="shared" si="1003"/>
        <v>2</v>
      </c>
      <c r="WY111" s="1">
        <f t="shared" si="1003"/>
        <v>1</v>
      </c>
      <c r="WZ111" s="1">
        <f t="shared" si="1003"/>
        <v>1</v>
      </c>
      <c r="XA111" s="1">
        <f t="shared" si="1003"/>
        <v>2</v>
      </c>
      <c r="XB111" s="1">
        <f t="shared" si="1003"/>
        <v>2</v>
      </c>
      <c r="XC111" s="1">
        <f t="shared" si="1003"/>
        <v>1</v>
      </c>
      <c r="XD111" s="1">
        <f t="shared" si="1003"/>
        <v>2</v>
      </c>
      <c r="XE111" s="1">
        <f t="shared" si="1003"/>
        <v>2</v>
      </c>
      <c r="XF111" s="1">
        <f t="shared" si="65"/>
        <v>27</v>
      </c>
      <c r="XG111" s="1">
        <v>0.0</v>
      </c>
      <c r="XH111" s="9"/>
      <c r="XI111" s="9"/>
    </row>
    <row r="112" ht="15.0" customHeight="1">
      <c r="A112" s="1" t="s">
        <v>564</v>
      </c>
      <c r="B112" s="1" t="s">
        <v>553</v>
      </c>
      <c r="C112" s="1" t="s">
        <v>1253</v>
      </c>
      <c r="D112" s="1"/>
      <c r="E112" s="1" t="s">
        <v>705</v>
      </c>
      <c r="F112" s="1" t="s">
        <v>1254</v>
      </c>
      <c r="G112" s="1" t="s">
        <v>1255</v>
      </c>
      <c r="H112" s="1" t="s">
        <v>1256</v>
      </c>
      <c r="I112" s="1">
        <v>1.0</v>
      </c>
      <c r="J112" s="1">
        <v>1.9401015E7</v>
      </c>
      <c r="K112" s="1">
        <v>76.0</v>
      </c>
      <c r="L112" s="1">
        <v>2.016123E7</v>
      </c>
      <c r="M112" s="1">
        <v>1.0</v>
      </c>
      <c r="N112" s="1">
        <v>1.0</v>
      </c>
      <c r="O112" s="1"/>
      <c r="P112" s="1"/>
      <c r="Q112" s="1">
        <v>2.0</v>
      </c>
      <c r="R112" s="1"/>
      <c r="S112" s="1">
        <v>2.0</v>
      </c>
      <c r="T112" s="1" t="s">
        <v>560</v>
      </c>
      <c r="U112" s="1"/>
      <c r="V112" s="1">
        <v>10.0</v>
      </c>
      <c r="W112" s="1" t="s">
        <v>1099</v>
      </c>
      <c r="X112" s="1">
        <v>2289.0</v>
      </c>
      <c r="Y112" s="1" t="s">
        <v>562</v>
      </c>
      <c r="Z112" s="1">
        <v>24.0</v>
      </c>
      <c r="AA112" s="1"/>
      <c r="AB112" s="1">
        <v>2.0</v>
      </c>
      <c r="AC112" s="1">
        <v>5.0</v>
      </c>
      <c r="AD112" s="1">
        <v>1960.0</v>
      </c>
      <c r="AE112" s="1">
        <v>2.0</v>
      </c>
      <c r="AF112" s="1">
        <v>2.0</v>
      </c>
      <c r="AG112" s="1">
        <v>1.0</v>
      </c>
      <c r="AH112" s="1">
        <v>6.0</v>
      </c>
      <c r="AI112" s="1">
        <v>3.0</v>
      </c>
      <c r="AJ112" s="1">
        <v>9.0</v>
      </c>
      <c r="AK112" s="1">
        <v>2.0</v>
      </c>
      <c r="AL112" s="1"/>
      <c r="AM112" s="1">
        <v>5.0</v>
      </c>
      <c r="AN112" s="1">
        <v>0.0</v>
      </c>
      <c r="AO112" s="1">
        <v>5.0</v>
      </c>
      <c r="AP112" s="1">
        <v>11.0</v>
      </c>
      <c r="AQ112" s="1">
        <v>6.0</v>
      </c>
      <c r="AR112" s="1">
        <v>7.0</v>
      </c>
      <c r="AS112" s="1">
        <v>6.0</v>
      </c>
      <c r="AT112" s="1">
        <v>6.0</v>
      </c>
      <c r="AU112" s="1">
        <v>8.0</v>
      </c>
      <c r="AV112" s="1">
        <v>5.0</v>
      </c>
      <c r="AW112" s="1">
        <v>3.0</v>
      </c>
      <c r="AX112" s="1">
        <v>1.0</v>
      </c>
      <c r="AY112" s="1">
        <v>2.0</v>
      </c>
      <c r="AZ112" s="1">
        <v>3.0</v>
      </c>
      <c r="BA112" s="1">
        <v>1.0</v>
      </c>
      <c r="BB112" s="1">
        <v>2.0</v>
      </c>
      <c r="BC112" s="1">
        <v>1.0</v>
      </c>
      <c r="BD112" s="1">
        <v>2.0</v>
      </c>
      <c r="BE112" s="1">
        <v>3.0</v>
      </c>
      <c r="BF112" s="1">
        <v>1.0</v>
      </c>
      <c r="BG112" s="1">
        <v>2.0</v>
      </c>
      <c r="BH112" s="1">
        <v>4.0</v>
      </c>
      <c r="BI112" s="1">
        <v>3.0</v>
      </c>
      <c r="BJ112" s="1">
        <v>3.0</v>
      </c>
      <c r="BK112" s="1">
        <v>2.0</v>
      </c>
      <c r="BL112" s="1">
        <v>2.0</v>
      </c>
      <c r="BM112" s="1">
        <v>1.0</v>
      </c>
      <c r="BN112" s="1">
        <v>4.0</v>
      </c>
      <c r="BO112" s="1">
        <v>1.0</v>
      </c>
      <c r="BP112" s="1">
        <v>5.0</v>
      </c>
      <c r="BQ112" s="1">
        <v>1.0</v>
      </c>
      <c r="BR112" s="1">
        <v>1.0</v>
      </c>
      <c r="BS112" s="1">
        <v>5.0</v>
      </c>
      <c r="BT112" s="1">
        <v>1.0</v>
      </c>
      <c r="BU112" s="1">
        <v>1.0</v>
      </c>
      <c r="BV112" s="1">
        <v>1.0</v>
      </c>
      <c r="BW112" s="1">
        <v>1.0</v>
      </c>
      <c r="BX112" s="1">
        <v>5.0</v>
      </c>
      <c r="BY112" s="1">
        <v>1.0</v>
      </c>
      <c r="BZ112" s="1">
        <v>5.0</v>
      </c>
      <c r="CA112" s="1">
        <v>2.0</v>
      </c>
      <c r="CB112" s="1">
        <v>1.0</v>
      </c>
      <c r="CC112" s="1">
        <v>2.0</v>
      </c>
      <c r="CD112" s="1">
        <v>2.0</v>
      </c>
      <c r="CE112" s="1">
        <v>1.0</v>
      </c>
      <c r="CF112" s="1">
        <v>2.0</v>
      </c>
      <c r="CG112" s="1">
        <v>1.0</v>
      </c>
      <c r="CH112" s="1">
        <v>1.0</v>
      </c>
      <c r="CI112" s="1">
        <v>1.0</v>
      </c>
      <c r="CJ112" s="1">
        <v>1.0</v>
      </c>
      <c r="CK112" s="1">
        <v>4.0</v>
      </c>
      <c r="CL112" s="1">
        <v>1.0</v>
      </c>
      <c r="CM112" s="1">
        <v>4.0</v>
      </c>
      <c r="CN112" s="1">
        <f t="shared" si="9"/>
        <v>11</v>
      </c>
      <c r="CO112" s="1">
        <f t="shared" si="10"/>
        <v>10</v>
      </c>
      <c r="CP112" s="1">
        <f t="shared" si="11"/>
        <v>14</v>
      </c>
      <c r="CQ112" s="1">
        <f t="shared" si="12"/>
        <v>5</v>
      </c>
      <c r="CR112" s="1">
        <f t="shared" si="13"/>
        <v>5</v>
      </c>
      <c r="CS112" s="1">
        <f t="shared" si="14"/>
        <v>10</v>
      </c>
      <c r="CT112" s="1">
        <f t="shared" si="15"/>
        <v>55</v>
      </c>
      <c r="CU112" s="1">
        <v>4.0</v>
      </c>
      <c r="CV112" s="1">
        <v>3.0</v>
      </c>
      <c r="CW112" s="1">
        <v>4.0</v>
      </c>
      <c r="CX112" s="1">
        <v>2.0</v>
      </c>
      <c r="CY112" s="1">
        <v>2.0</v>
      </c>
      <c r="CZ112" s="1">
        <v>2.0</v>
      </c>
      <c r="DA112" s="1">
        <v>3.0</v>
      </c>
      <c r="DB112" s="1">
        <v>2.0</v>
      </c>
      <c r="DC112" s="1">
        <v>3.0</v>
      </c>
      <c r="DD112" s="1">
        <v>3.0</v>
      </c>
      <c r="DE112" s="1">
        <v>2.0</v>
      </c>
      <c r="DF112" s="1">
        <v>3.0</v>
      </c>
      <c r="DG112" s="1">
        <v>3.0</v>
      </c>
      <c r="DH112" s="1">
        <v>3.0</v>
      </c>
      <c r="DI112" s="1">
        <v>2.0</v>
      </c>
      <c r="DJ112" s="1">
        <v>3.0</v>
      </c>
      <c r="DK112" s="1">
        <v>2.0</v>
      </c>
      <c r="DL112" s="1">
        <v>3.0</v>
      </c>
      <c r="DM112" s="1">
        <v>3.0</v>
      </c>
      <c r="DN112" s="1">
        <v>3.0</v>
      </c>
      <c r="DO112" s="1">
        <v>3.0</v>
      </c>
      <c r="DP112" s="1">
        <v>3.0</v>
      </c>
      <c r="DQ112" s="1">
        <f t="shared" si="16"/>
        <v>16</v>
      </c>
      <c r="DR112" s="1">
        <f t="shared" si="17"/>
        <v>11</v>
      </c>
      <c r="DS112" s="1">
        <f t="shared" ref="DS112:DT112" si="1004">SUM(CW112+DC112+DI112)</f>
        <v>9</v>
      </c>
      <c r="DT112" s="1">
        <f t="shared" si="1004"/>
        <v>8</v>
      </c>
      <c r="DU112" s="1">
        <f t="shared" si="19"/>
        <v>6</v>
      </c>
      <c r="DV112" s="1">
        <f t="shared" si="20"/>
        <v>11</v>
      </c>
      <c r="DW112" s="1">
        <f t="shared" si="21"/>
        <v>61</v>
      </c>
      <c r="DX112" s="1">
        <v>2.0</v>
      </c>
      <c r="DY112" s="1">
        <v>2.0</v>
      </c>
      <c r="DZ112" s="1">
        <v>2.0</v>
      </c>
      <c r="EA112" s="1">
        <v>4.0</v>
      </c>
      <c r="EB112" s="1">
        <v>2.0</v>
      </c>
      <c r="EC112" s="1">
        <v>4.0</v>
      </c>
      <c r="ED112" s="1">
        <v>4.0</v>
      </c>
      <c r="EE112" s="1">
        <v>4.0</v>
      </c>
      <c r="EF112" s="1">
        <v>2.0</v>
      </c>
      <c r="EG112" s="1">
        <v>2.0</v>
      </c>
      <c r="EH112" s="1">
        <v>2.0</v>
      </c>
      <c r="EI112" s="1">
        <v>4.0</v>
      </c>
      <c r="EJ112" s="1">
        <v>4.0</v>
      </c>
      <c r="EK112" s="1">
        <v>4.0</v>
      </c>
      <c r="EL112" s="1">
        <v>4.0</v>
      </c>
      <c r="EM112" s="1">
        <v>2.0</v>
      </c>
      <c r="EN112" s="1">
        <v>4.0</v>
      </c>
      <c r="EO112" s="1">
        <v>4.0</v>
      </c>
      <c r="EP112" s="1">
        <v>2.0</v>
      </c>
      <c r="EQ112" s="1">
        <v>2.0</v>
      </c>
      <c r="ER112" s="1">
        <v>4.0</v>
      </c>
      <c r="ES112" s="1">
        <v>4.0</v>
      </c>
      <c r="ET112" s="1">
        <v>2.0</v>
      </c>
      <c r="EU112" s="1">
        <v>2.0</v>
      </c>
      <c r="EV112" s="1">
        <v>4.0</v>
      </c>
      <c r="EW112" s="1">
        <v>4.0</v>
      </c>
      <c r="EX112" s="1">
        <v>4.0</v>
      </c>
      <c r="EY112" s="1">
        <v>4.0</v>
      </c>
      <c r="EZ112" s="1">
        <v>2.0</v>
      </c>
      <c r="FA112" s="1">
        <v>4.0</v>
      </c>
      <c r="FB112" s="1">
        <v>2.0</v>
      </c>
      <c r="FC112" s="1">
        <v>4.0</v>
      </c>
      <c r="FD112" s="1">
        <v>4.0</v>
      </c>
      <c r="FE112" s="1">
        <v>2.0</v>
      </c>
      <c r="FF112" s="1">
        <v>2.0</v>
      </c>
      <c r="FG112" s="1">
        <v>2.0</v>
      </c>
      <c r="FH112" s="1">
        <v>2.0</v>
      </c>
      <c r="FI112" s="1">
        <v>4.0</v>
      </c>
      <c r="FJ112" s="1">
        <v>2.0</v>
      </c>
      <c r="FK112" s="1">
        <v>3.0</v>
      </c>
      <c r="FL112" s="1">
        <v>4.0</v>
      </c>
      <c r="FM112" s="1">
        <v>4.0</v>
      </c>
      <c r="FN112" s="1">
        <v>4.0</v>
      </c>
      <c r="FO112" s="1">
        <v>4.0</v>
      </c>
      <c r="FP112" s="1">
        <f t="shared" ref="FP112:HG112" si="1005">IF(FP$3="+",DX112,6-DX112)</f>
        <v>2</v>
      </c>
      <c r="FQ112" s="1">
        <f t="shared" si="1005"/>
        <v>4</v>
      </c>
      <c r="FR112" s="1">
        <f t="shared" si="1005"/>
        <v>2</v>
      </c>
      <c r="FS112" s="1">
        <f t="shared" si="1005"/>
        <v>4</v>
      </c>
      <c r="FT112" s="1">
        <f t="shared" si="1005"/>
        <v>2</v>
      </c>
      <c r="FU112" s="1">
        <f t="shared" si="1005"/>
        <v>2</v>
      </c>
      <c r="FV112" s="1">
        <f t="shared" si="1005"/>
        <v>4</v>
      </c>
      <c r="FW112" s="1">
        <f t="shared" si="1005"/>
        <v>2</v>
      </c>
      <c r="FX112" s="1">
        <f t="shared" si="1005"/>
        <v>4</v>
      </c>
      <c r="FY112" s="1">
        <f t="shared" si="1005"/>
        <v>2</v>
      </c>
      <c r="FZ112" s="1">
        <f t="shared" si="1005"/>
        <v>2</v>
      </c>
      <c r="GA112" s="1">
        <f t="shared" si="1005"/>
        <v>2</v>
      </c>
      <c r="GB112" s="1">
        <f t="shared" si="1005"/>
        <v>2</v>
      </c>
      <c r="GC112" s="1">
        <f t="shared" si="1005"/>
        <v>4</v>
      </c>
      <c r="GD112" s="1">
        <f t="shared" si="1005"/>
        <v>2</v>
      </c>
      <c r="GE112" s="1">
        <f t="shared" si="1005"/>
        <v>4</v>
      </c>
      <c r="GF112" s="1">
        <f t="shared" si="1005"/>
        <v>4</v>
      </c>
      <c r="GG112" s="1">
        <f t="shared" si="1005"/>
        <v>2</v>
      </c>
      <c r="GH112" s="1">
        <f t="shared" si="1005"/>
        <v>4</v>
      </c>
      <c r="GI112" s="1">
        <f t="shared" si="1005"/>
        <v>2</v>
      </c>
      <c r="GJ112" s="1">
        <f t="shared" si="1005"/>
        <v>4</v>
      </c>
      <c r="GK112" s="1">
        <f t="shared" si="1005"/>
        <v>2</v>
      </c>
      <c r="GL112" s="1">
        <f t="shared" si="1005"/>
        <v>2</v>
      </c>
      <c r="GM112" s="1">
        <f t="shared" si="1005"/>
        <v>4</v>
      </c>
      <c r="GN112" s="1">
        <f t="shared" si="1005"/>
        <v>2</v>
      </c>
      <c r="GO112" s="1">
        <f t="shared" si="1005"/>
        <v>4</v>
      </c>
      <c r="GP112" s="1">
        <f t="shared" si="1005"/>
        <v>4</v>
      </c>
      <c r="GQ112" s="1">
        <f t="shared" si="1005"/>
        <v>4</v>
      </c>
      <c r="GR112" s="1">
        <f t="shared" si="1005"/>
        <v>2</v>
      </c>
      <c r="GS112" s="1">
        <f t="shared" si="1005"/>
        <v>2</v>
      </c>
      <c r="GT112" s="1">
        <f t="shared" si="1005"/>
        <v>2</v>
      </c>
      <c r="GU112" s="1">
        <f t="shared" si="1005"/>
        <v>4</v>
      </c>
      <c r="GV112" s="1">
        <f t="shared" si="1005"/>
        <v>2</v>
      </c>
      <c r="GW112" s="1">
        <f t="shared" si="1005"/>
        <v>2</v>
      </c>
      <c r="GX112" s="1">
        <f t="shared" si="1005"/>
        <v>2</v>
      </c>
      <c r="GY112" s="1">
        <f t="shared" si="1005"/>
        <v>2</v>
      </c>
      <c r="GZ112" s="1">
        <f t="shared" si="1005"/>
        <v>2</v>
      </c>
      <c r="HA112" s="1">
        <f t="shared" si="1005"/>
        <v>2</v>
      </c>
      <c r="HB112" s="1">
        <f t="shared" si="1005"/>
        <v>2</v>
      </c>
      <c r="HC112" s="1">
        <f t="shared" si="1005"/>
        <v>3</v>
      </c>
      <c r="HD112" s="1">
        <f t="shared" si="1005"/>
        <v>4</v>
      </c>
      <c r="HE112" s="1">
        <f t="shared" si="1005"/>
        <v>2</v>
      </c>
      <c r="HF112" s="1">
        <f t="shared" si="1005"/>
        <v>4</v>
      </c>
      <c r="HG112" s="1">
        <f t="shared" si="1005"/>
        <v>2</v>
      </c>
      <c r="HH112" s="1">
        <v>2.0</v>
      </c>
      <c r="HI112" s="1">
        <v>2.0</v>
      </c>
      <c r="HJ112" s="1">
        <v>2.0</v>
      </c>
      <c r="HK112" s="1">
        <v>4.0</v>
      </c>
      <c r="HL112" s="1">
        <v>2.0</v>
      </c>
      <c r="HM112" s="1">
        <v>4.0</v>
      </c>
      <c r="HN112" s="1">
        <v>4.0</v>
      </c>
      <c r="HO112" s="1">
        <v>4.0</v>
      </c>
      <c r="HP112" s="1">
        <v>2.0</v>
      </c>
      <c r="HQ112" s="1">
        <v>2.0</v>
      </c>
      <c r="HR112" s="1">
        <v>2.0</v>
      </c>
      <c r="HS112" s="1">
        <v>4.0</v>
      </c>
      <c r="HT112" s="1">
        <v>4.0</v>
      </c>
      <c r="HU112" s="1">
        <v>4.0</v>
      </c>
      <c r="HV112" s="1">
        <v>4.0</v>
      </c>
      <c r="HW112" s="1">
        <v>2.0</v>
      </c>
      <c r="HX112" s="1">
        <v>4.0</v>
      </c>
      <c r="HY112" s="1">
        <v>4.0</v>
      </c>
      <c r="HZ112" s="1">
        <v>2.0</v>
      </c>
      <c r="IA112" s="1">
        <v>2.0</v>
      </c>
      <c r="IB112" s="1">
        <v>4.0</v>
      </c>
      <c r="IC112" s="1">
        <v>4.0</v>
      </c>
      <c r="ID112" s="1">
        <v>2.0</v>
      </c>
      <c r="IE112" s="1">
        <v>2.0</v>
      </c>
      <c r="IF112" s="1">
        <v>4.0</v>
      </c>
      <c r="IG112" s="1">
        <v>4.0</v>
      </c>
      <c r="IH112" s="1">
        <v>4.0</v>
      </c>
      <c r="II112" s="1">
        <v>4.0</v>
      </c>
      <c r="IJ112" s="1">
        <v>2.0</v>
      </c>
      <c r="IK112" s="1">
        <v>4.0</v>
      </c>
      <c r="IL112" s="1">
        <v>2.0</v>
      </c>
      <c r="IM112" s="1">
        <v>4.0</v>
      </c>
      <c r="IN112" s="1">
        <v>4.0</v>
      </c>
      <c r="IO112" s="1">
        <v>2.0</v>
      </c>
      <c r="IP112" s="1">
        <v>2.0</v>
      </c>
      <c r="IQ112" s="1">
        <v>2.0</v>
      </c>
      <c r="IR112" s="1">
        <v>2.0</v>
      </c>
      <c r="IS112" s="1">
        <v>4.0</v>
      </c>
      <c r="IT112" s="1">
        <v>2.0</v>
      </c>
      <c r="IU112" s="1">
        <v>3.0</v>
      </c>
      <c r="IV112" s="1">
        <v>4.0</v>
      </c>
      <c r="IW112" s="1">
        <v>4.0</v>
      </c>
      <c r="IX112" s="1">
        <v>4.0</v>
      </c>
      <c r="IY112" s="1">
        <v>4.0</v>
      </c>
      <c r="IZ112" s="1">
        <f t="shared" ref="IZ112:KQ112" si="1006">IF(IZ$3="+",HH112,6-HH112)</f>
        <v>2</v>
      </c>
      <c r="JA112" s="1">
        <f t="shared" si="1006"/>
        <v>4</v>
      </c>
      <c r="JB112" s="1">
        <f t="shared" si="1006"/>
        <v>2</v>
      </c>
      <c r="JC112" s="1">
        <f t="shared" si="1006"/>
        <v>4</v>
      </c>
      <c r="JD112" s="1">
        <f t="shared" si="1006"/>
        <v>2</v>
      </c>
      <c r="JE112" s="1">
        <f t="shared" si="1006"/>
        <v>2</v>
      </c>
      <c r="JF112" s="1">
        <f t="shared" si="1006"/>
        <v>4</v>
      </c>
      <c r="JG112" s="1">
        <f t="shared" si="1006"/>
        <v>2</v>
      </c>
      <c r="JH112" s="1">
        <f t="shared" si="1006"/>
        <v>4</v>
      </c>
      <c r="JI112" s="1">
        <f t="shared" si="1006"/>
        <v>2</v>
      </c>
      <c r="JJ112" s="1">
        <f t="shared" si="1006"/>
        <v>2</v>
      </c>
      <c r="JK112" s="1">
        <f t="shared" si="1006"/>
        <v>2</v>
      </c>
      <c r="JL112" s="1">
        <f t="shared" si="1006"/>
        <v>2</v>
      </c>
      <c r="JM112" s="1">
        <f t="shared" si="1006"/>
        <v>4</v>
      </c>
      <c r="JN112" s="1">
        <f t="shared" si="1006"/>
        <v>4</v>
      </c>
      <c r="JO112" s="1">
        <f t="shared" si="1006"/>
        <v>4</v>
      </c>
      <c r="JP112" s="1">
        <f t="shared" si="1006"/>
        <v>4</v>
      </c>
      <c r="JQ112" s="1">
        <f t="shared" si="1006"/>
        <v>2</v>
      </c>
      <c r="JR112" s="1">
        <f t="shared" si="1006"/>
        <v>4</v>
      </c>
      <c r="JS112" s="1">
        <f t="shared" si="1006"/>
        <v>2</v>
      </c>
      <c r="JT112" s="1">
        <f t="shared" si="1006"/>
        <v>4</v>
      </c>
      <c r="JU112" s="1">
        <f t="shared" si="1006"/>
        <v>2</v>
      </c>
      <c r="JV112" s="1">
        <f t="shared" si="1006"/>
        <v>2</v>
      </c>
      <c r="JW112" s="1">
        <f t="shared" si="1006"/>
        <v>2</v>
      </c>
      <c r="JX112" s="1">
        <f t="shared" si="1006"/>
        <v>2</v>
      </c>
      <c r="JY112" s="1">
        <f t="shared" si="1006"/>
        <v>4</v>
      </c>
      <c r="JZ112" s="1">
        <f t="shared" si="1006"/>
        <v>2</v>
      </c>
      <c r="KA112" s="1">
        <f t="shared" si="1006"/>
        <v>4</v>
      </c>
      <c r="KB112" s="1">
        <f t="shared" si="1006"/>
        <v>2</v>
      </c>
      <c r="KC112" s="1">
        <f t="shared" si="1006"/>
        <v>4</v>
      </c>
      <c r="KD112" s="1">
        <f t="shared" si="1006"/>
        <v>2</v>
      </c>
      <c r="KE112" s="1">
        <f t="shared" si="1006"/>
        <v>4</v>
      </c>
      <c r="KF112" s="1">
        <f t="shared" si="1006"/>
        <v>2</v>
      </c>
      <c r="KG112" s="1">
        <f t="shared" si="1006"/>
        <v>2</v>
      </c>
      <c r="KH112" s="1">
        <f t="shared" si="1006"/>
        <v>4</v>
      </c>
      <c r="KI112" s="1">
        <f t="shared" si="1006"/>
        <v>2</v>
      </c>
      <c r="KJ112" s="1">
        <f t="shared" si="1006"/>
        <v>2</v>
      </c>
      <c r="KK112" s="1">
        <f t="shared" si="1006"/>
        <v>4</v>
      </c>
      <c r="KL112" s="1">
        <f t="shared" si="1006"/>
        <v>2</v>
      </c>
      <c r="KM112" s="1">
        <f t="shared" si="1006"/>
        <v>3</v>
      </c>
      <c r="KN112" s="1">
        <f t="shared" si="1006"/>
        <v>4</v>
      </c>
      <c r="KO112" s="1">
        <f t="shared" si="1006"/>
        <v>2</v>
      </c>
      <c r="KP112" s="1">
        <f t="shared" si="1006"/>
        <v>4</v>
      </c>
      <c r="KQ112" s="1">
        <f t="shared" si="1006"/>
        <v>2</v>
      </c>
      <c r="KR112" s="1">
        <f t="shared" si="24"/>
        <v>121</v>
      </c>
      <c r="KS112" s="1">
        <f t="shared" si="25"/>
        <v>25</v>
      </c>
      <c r="KT112" s="1">
        <f t="shared" si="26"/>
        <v>28</v>
      </c>
      <c r="KU112" s="1">
        <f t="shared" si="27"/>
        <v>22</v>
      </c>
      <c r="KV112" s="1">
        <f t="shared" si="28"/>
        <v>24</v>
      </c>
      <c r="KW112" s="1">
        <f t="shared" si="29"/>
        <v>22</v>
      </c>
      <c r="KX112" s="1">
        <v>1.0</v>
      </c>
      <c r="KY112" s="1">
        <v>4.0</v>
      </c>
      <c r="KZ112" s="1">
        <v>2.0</v>
      </c>
      <c r="LA112" s="1">
        <v>4.0</v>
      </c>
      <c r="LB112" s="1">
        <v>4.0</v>
      </c>
      <c r="LC112" s="1">
        <v>3.0</v>
      </c>
      <c r="LD112" s="1">
        <v>1.0</v>
      </c>
      <c r="LE112" s="1">
        <v>4.0</v>
      </c>
      <c r="LF112" s="1">
        <v>5.0</v>
      </c>
      <c r="LG112" s="1">
        <v>3.0</v>
      </c>
      <c r="LH112" s="1">
        <v>2.0</v>
      </c>
      <c r="LI112" s="1">
        <v>2.0</v>
      </c>
      <c r="LJ112" s="1">
        <v>3.0</v>
      </c>
      <c r="LK112" s="1">
        <v>4.0</v>
      </c>
      <c r="LL112" s="1">
        <v>2.0</v>
      </c>
      <c r="LM112" s="1">
        <v>2.0</v>
      </c>
      <c r="LN112" s="1">
        <v>2.0</v>
      </c>
      <c r="LO112" s="1">
        <v>4.0</v>
      </c>
      <c r="LP112" s="1">
        <v>4.0</v>
      </c>
      <c r="LQ112" s="1">
        <v>2.0</v>
      </c>
      <c r="LR112" s="1">
        <v>2.0</v>
      </c>
      <c r="LS112" s="1">
        <v>4.0</v>
      </c>
      <c r="LT112" s="1">
        <v>4.0</v>
      </c>
      <c r="LU112" s="1">
        <v>2.0</v>
      </c>
      <c r="LV112" s="1">
        <v>2.0</v>
      </c>
      <c r="LW112" s="1">
        <v>4.0</v>
      </c>
      <c r="LX112" s="1">
        <v>2.0</v>
      </c>
      <c r="LY112" s="1">
        <v>3.0</v>
      </c>
      <c r="LZ112" s="1">
        <v>2.0</v>
      </c>
      <c r="MA112" s="1">
        <f t="shared" si="557"/>
        <v>1</v>
      </c>
      <c r="MB112" s="1">
        <f t="shared" ref="MB112:NC112" si="1007">IF(MB$3="+",KY112,6-KY112)</f>
        <v>2</v>
      </c>
      <c r="MC112" s="1">
        <f t="shared" si="1007"/>
        <v>2</v>
      </c>
      <c r="MD112" s="1">
        <f t="shared" si="1007"/>
        <v>2</v>
      </c>
      <c r="ME112" s="1">
        <f t="shared" si="1007"/>
        <v>2</v>
      </c>
      <c r="MF112" s="1">
        <f t="shared" si="1007"/>
        <v>3</v>
      </c>
      <c r="MG112" s="1">
        <f t="shared" si="1007"/>
        <v>1</v>
      </c>
      <c r="MH112" s="1">
        <f t="shared" si="1007"/>
        <v>2</v>
      </c>
      <c r="MI112" s="1">
        <f t="shared" si="1007"/>
        <v>1</v>
      </c>
      <c r="MJ112" s="1">
        <f t="shared" si="1007"/>
        <v>3</v>
      </c>
      <c r="MK112" s="1">
        <f t="shared" si="1007"/>
        <v>2</v>
      </c>
      <c r="ML112" s="1">
        <f t="shared" si="1007"/>
        <v>2</v>
      </c>
      <c r="MM112" s="1">
        <f t="shared" si="1007"/>
        <v>3</v>
      </c>
      <c r="MN112" s="1">
        <f t="shared" si="1007"/>
        <v>4</v>
      </c>
      <c r="MO112" s="1">
        <f t="shared" si="1007"/>
        <v>2</v>
      </c>
      <c r="MP112" s="1">
        <f t="shared" si="1007"/>
        <v>2</v>
      </c>
      <c r="MQ112" s="1">
        <f t="shared" si="1007"/>
        <v>2</v>
      </c>
      <c r="MR112" s="1">
        <f t="shared" si="1007"/>
        <v>4</v>
      </c>
      <c r="MS112" s="1">
        <f t="shared" si="1007"/>
        <v>2</v>
      </c>
      <c r="MT112" s="1">
        <f t="shared" si="1007"/>
        <v>2</v>
      </c>
      <c r="MU112" s="1">
        <f t="shared" si="1007"/>
        <v>2</v>
      </c>
      <c r="MV112" s="1">
        <f t="shared" si="1007"/>
        <v>2</v>
      </c>
      <c r="MW112" s="1">
        <f t="shared" si="1007"/>
        <v>2</v>
      </c>
      <c r="MX112" s="1">
        <f t="shared" si="1007"/>
        <v>2</v>
      </c>
      <c r="MY112" s="1">
        <f t="shared" si="1007"/>
        <v>2</v>
      </c>
      <c r="MZ112" s="1">
        <f t="shared" si="1007"/>
        <v>2</v>
      </c>
      <c r="NA112" s="1">
        <f t="shared" si="1007"/>
        <v>2</v>
      </c>
      <c r="NB112" s="1">
        <f t="shared" si="1007"/>
        <v>3</v>
      </c>
      <c r="NC112" s="1">
        <f t="shared" si="1007"/>
        <v>2</v>
      </c>
      <c r="ND112" s="1">
        <f t="shared" si="31"/>
        <v>6</v>
      </c>
      <c r="NE112" s="1">
        <f t="shared" si="32"/>
        <v>10</v>
      </c>
      <c r="NF112" s="1">
        <f t="shared" si="33"/>
        <v>14</v>
      </c>
      <c r="NG112" s="1">
        <f t="shared" si="34"/>
        <v>13</v>
      </c>
      <c r="NH112" s="1">
        <f t="shared" si="35"/>
        <v>9</v>
      </c>
      <c r="NI112" s="1">
        <f t="shared" si="36"/>
        <v>11</v>
      </c>
      <c r="NJ112" s="1">
        <f t="shared" si="70"/>
        <v>63</v>
      </c>
      <c r="NK112" s="1">
        <v>4.0</v>
      </c>
      <c r="NL112" s="1">
        <v>3.0</v>
      </c>
      <c r="NM112" s="1">
        <v>3.0</v>
      </c>
      <c r="NN112" s="1">
        <v>3.0</v>
      </c>
      <c r="NO112" s="1">
        <v>4.0</v>
      </c>
      <c r="NP112" s="1">
        <v>4.0</v>
      </c>
      <c r="NQ112" s="1">
        <v>3.0</v>
      </c>
      <c r="NR112" s="1">
        <v>3.0</v>
      </c>
      <c r="NS112" s="1">
        <v>2.0</v>
      </c>
      <c r="NT112" s="1">
        <v>3.0</v>
      </c>
      <c r="NU112" s="1">
        <v>2.0</v>
      </c>
      <c r="NV112" s="1">
        <v>3.0</v>
      </c>
      <c r="NW112" s="1">
        <v>3.0</v>
      </c>
      <c r="NX112" s="1">
        <v>3.0</v>
      </c>
      <c r="NY112" s="1">
        <v>2.0</v>
      </c>
      <c r="NZ112" s="1">
        <v>3.0</v>
      </c>
      <c r="OA112" s="1">
        <v>3.0</v>
      </c>
      <c r="OB112" s="1">
        <v>3.0</v>
      </c>
      <c r="OC112" s="1">
        <v>2.0</v>
      </c>
      <c r="OD112" s="1">
        <v>3.0</v>
      </c>
      <c r="OE112" s="1">
        <v>3.0</v>
      </c>
      <c r="OF112" s="1">
        <f t="shared" si="37"/>
        <v>18</v>
      </c>
      <c r="OG112" s="1">
        <f t="shared" si="38"/>
        <v>37</v>
      </c>
      <c r="OH112" s="1">
        <f t="shared" si="39"/>
        <v>55</v>
      </c>
      <c r="OI112" s="1">
        <v>4.0</v>
      </c>
      <c r="OJ112" s="1">
        <v>4.0</v>
      </c>
      <c r="OK112" s="1">
        <v>4.0</v>
      </c>
      <c r="OL112" s="1">
        <v>2.0</v>
      </c>
      <c r="OM112" s="1">
        <v>4.0</v>
      </c>
      <c r="ON112" s="1">
        <v>2.0</v>
      </c>
      <c r="OO112" s="1">
        <v>2.0</v>
      </c>
      <c r="OP112" s="1">
        <v>4.0</v>
      </c>
      <c r="OQ112" s="1">
        <v>4.0</v>
      </c>
      <c r="OR112" s="1">
        <v>4.0</v>
      </c>
      <c r="OS112" s="1">
        <v>2.0</v>
      </c>
      <c r="OT112" s="1">
        <v>2.0</v>
      </c>
      <c r="OU112" s="1">
        <v>4.0</v>
      </c>
      <c r="OV112" s="1">
        <v>2.0</v>
      </c>
      <c r="OW112" s="1">
        <v>4.0</v>
      </c>
      <c r="OX112" s="1">
        <v>2.0</v>
      </c>
      <c r="OY112" s="1">
        <v>2.0</v>
      </c>
      <c r="OZ112" s="1">
        <v>2.0</v>
      </c>
      <c r="PA112" s="1">
        <v>2.0</v>
      </c>
      <c r="PB112" s="1">
        <v>4.0</v>
      </c>
      <c r="PC112" s="1">
        <v>4.0</v>
      </c>
      <c r="PD112" s="1">
        <v>2.0</v>
      </c>
      <c r="PE112" s="1">
        <v>2.0</v>
      </c>
      <c r="PF112" s="1">
        <v>2.0</v>
      </c>
      <c r="PG112" s="1">
        <v>2.0</v>
      </c>
      <c r="PH112" s="1">
        <v>4.0</v>
      </c>
      <c r="PI112" s="1">
        <v>2.0</v>
      </c>
      <c r="PJ112" s="1">
        <v>2.0</v>
      </c>
      <c r="PK112" s="1">
        <v>4.0</v>
      </c>
      <c r="PL112" s="1">
        <f t="shared" ref="PL112:QN112" si="1008">IF(PL$3="+",OI112,6-OI112)</f>
        <v>2</v>
      </c>
      <c r="PM112" s="1">
        <f t="shared" si="1008"/>
        <v>4</v>
      </c>
      <c r="PN112" s="1">
        <f t="shared" si="1008"/>
        <v>4</v>
      </c>
      <c r="PO112" s="1">
        <f t="shared" si="1008"/>
        <v>2</v>
      </c>
      <c r="PP112" s="1">
        <f t="shared" si="1008"/>
        <v>4</v>
      </c>
      <c r="PQ112" s="1">
        <f t="shared" si="1008"/>
        <v>4</v>
      </c>
      <c r="PR112" s="1">
        <f t="shared" si="1008"/>
        <v>2</v>
      </c>
      <c r="PS112" s="1">
        <f t="shared" si="1008"/>
        <v>4</v>
      </c>
      <c r="PT112" s="1">
        <f t="shared" si="1008"/>
        <v>2</v>
      </c>
      <c r="PU112" s="1">
        <f t="shared" si="1008"/>
        <v>2</v>
      </c>
      <c r="PV112" s="1">
        <f t="shared" si="1008"/>
        <v>4</v>
      </c>
      <c r="PW112" s="1">
        <f t="shared" si="1008"/>
        <v>4</v>
      </c>
      <c r="PX112" s="1">
        <f t="shared" si="1008"/>
        <v>2</v>
      </c>
      <c r="PY112" s="1">
        <f t="shared" si="1008"/>
        <v>4</v>
      </c>
      <c r="PZ112" s="1">
        <f t="shared" si="1008"/>
        <v>4</v>
      </c>
      <c r="QA112" s="1">
        <f t="shared" si="1008"/>
        <v>2</v>
      </c>
      <c r="QB112" s="1">
        <f t="shared" si="1008"/>
        <v>2</v>
      </c>
      <c r="QC112" s="1">
        <f t="shared" si="1008"/>
        <v>4</v>
      </c>
      <c r="QD112" s="1">
        <f t="shared" si="1008"/>
        <v>2</v>
      </c>
      <c r="QE112" s="1">
        <f t="shared" si="1008"/>
        <v>2</v>
      </c>
      <c r="QF112" s="1">
        <f t="shared" si="1008"/>
        <v>4</v>
      </c>
      <c r="QG112" s="1">
        <f t="shared" si="1008"/>
        <v>4</v>
      </c>
      <c r="QH112" s="1">
        <f t="shared" si="1008"/>
        <v>2</v>
      </c>
      <c r="QI112" s="1">
        <f t="shared" si="1008"/>
        <v>2</v>
      </c>
      <c r="QJ112" s="1">
        <f t="shared" si="1008"/>
        <v>2</v>
      </c>
      <c r="QK112" s="1">
        <f t="shared" si="1008"/>
        <v>2</v>
      </c>
      <c r="QL112" s="1">
        <f t="shared" si="1008"/>
        <v>2</v>
      </c>
      <c r="QM112" s="1">
        <f t="shared" si="1008"/>
        <v>2</v>
      </c>
      <c r="QN112" s="1">
        <f t="shared" si="1008"/>
        <v>2</v>
      </c>
      <c r="QO112" s="1">
        <f t="shared" si="41"/>
        <v>82</v>
      </c>
      <c r="QP112" s="1">
        <f t="shared" si="42"/>
        <v>46</v>
      </c>
      <c r="QQ112" s="1">
        <f t="shared" si="43"/>
        <v>36</v>
      </c>
      <c r="QR112" s="1">
        <v>1.0</v>
      </c>
      <c r="QS112" s="1">
        <v>2.0</v>
      </c>
      <c r="QT112" s="1">
        <v>3.0</v>
      </c>
      <c r="QU112" s="1">
        <v>3.0</v>
      </c>
      <c r="QV112" s="1">
        <v>3.0</v>
      </c>
      <c r="QW112" s="1">
        <v>3.0</v>
      </c>
      <c r="QX112" s="1">
        <v>3.0</v>
      </c>
      <c r="QY112" s="1">
        <v>3.0</v>
      </c>
      <c r="QZ112" s="1">
        <v>3.0</v>
      </c>
      <c r="RA112" s="1">
        <v>3.0</v>
      </c>
      <c r="RB112" s="1">
        <v>3.0</v>
      </c>
      <c r="RC112" s="1">
        <v>3.0</v>
      </c>
      <c r="RD112" s="1">
        <v>3.0</v>
      </c>
      <c r="RE112" s="1">
        <v>3.0</v>
      </c>
      <c r="RF112" s="1">
        <v>3.0</v>
      </c>
      <c r="RG112" s="1">
        <v>2.0</v>
      </c>
      <c r="RH112" s="1">
        <v>2.0</v>
      </c>
      <c r="RI112" s="1">
        <v>3.0</v>
      </c>
      <c r="RJ112" s="1">
        <v>3.0</v>
      </c>
      <c r="RK112" s="1">
        <v>3.0</v>
      </c>
      <c r="RL112" s="1">
        <v>3.0</v>
      </c>
      <c r="RM112" s="1">
        <v>2.0</v>
      </c>
      <c r="RN112" s="1">
        <v>2.0</v>
      </c>
      <c r="RO112" s="1">
        <v>3.0</v>
      </c>
      <c r="RP112" s="1">
        <v>3.0</v>
      </c>
      <c r="RQ112" s="1">
        <v>3.0</v>
      </c>
      <c r="RR112" s="1">
        <v>3.0</v>
      </c>
      <c r="RS112" s="1">
        <v>3.0</v>
      </c>
      <c r="RT112" s="1">
        <v>2.0</v>
      </c>
      <c r="RU112" s="1">
        <v>3.0</v>
      </c>
      <c r="RV112" s="1">
        <v>3.0</v>
      </c>
      <c r="RW112" s="1">
        <v>3.0</v>
      </c>
      <c r="RX112" s="1">
        <v>3.0</v>
      </c>
      <c r="RY112" s="1">
        <v>2.0</v>
      </c>
      <c r="RZ112" s="1">
        <v>3.0</v>
      </c>
      <c r="SA112" s="1">
        <v>2.0</v>
      </c>
      <c r="SB112" s="1">
        <v>3.0</v>
      </c>
      <c r="SC112" s="1">
        <v>3.0</v>
      </c>
      <c r="SD112" s="1">
        <v>3.0</v>
      </c>
      <c r="SE112" s="1">
        <v>2.0</v>
      </c>
      <c r="SF112" s="1">
        <v>3.0</v>
      </c>
      <c r="SG112" s="1">
        <f t="shared" ref="SG112:TU112" si="1009">IF(SG$3="+",QR112,5-QR112)</f>
        <v>1</v>
      </c>
      <c r="SH112" s="1">
        <f t="shared" si="1009"/>
        <v>2</v>
      </c>
      <c r="SI112" s="1">
        <f t="shared" si="1009"/>
        <v>2</v>
      </c>
      <c r="SJ112" s="1">
        <f t="shared" si="1009"/>
        <v>3</v>
      </c>
      <c r="SK112" s="1">
        <f t="shared" si="1009"/>
        <v>3</v>
      </c>
      <c r="SL112" s="1">
        <f t="shared" si="1009"/>
        <v>2</v>
      </c>
      <c r="SM112" s="1">
        <f t="shared" si="1009"/>
        <v>3</v>
      </c>
      <c r="SN112" s="1">
        <f t="shared" si="1009"/>
        <v>2</v>
      </c>
      <c r="SO112" s="1">
        <f t="shared" si="1009"/>
        <v>2</v>
      </c>
      <c r="SP112" s="1">
        <f t="shared" si="1009"/>
        <v>2</v>
      </c>
      <c r="SQ112" s="1">
        <f t="shared" si="1009"/>
        <v>3</v>
      </c>
      <c r="SR112" s="1">
        <f t="shared" si="1009"/>
        <v>2</v>
      </c>
      <c r="SS112" s="1">
        <f t="shared" si="1009"/>
        <v>3</v>
      </c>
      <c r="ST112" s="1">
        <f t="shared" si="1009"/>
        <v>3</v>
      </c>
      <c r="SU112" s="1">
        <f t="shared" si="1009"/>
        <v>2</v>
      </c>
      <c r="SV112" s="1">
        <f t="shared" si="1009"/>
        <v>2</v>
      </c>
      <c r="SW112" s="1">
        <f t="shared" si="1009"/>
        <v>3</v>
      </c>
      <c r="SX112" s="1">
        <f t="shared" si="1009"/>
        <v>2</v>
      </c>
      <c r="SY112" s="1">
        <f t="shared" si="1009"/>
        <v>2</v>
      </c>
      <c r="SZ112" s="1">
        <f t="shared" si="1009"/>
        <v>2</v>
      </c>
      <c r="TA112" s="1">
        <f t="shared" si="1009"/>
        <v>2</v>
      </c>
      <c r="TB112" s="1">
        <f t="shared" si="1009"/>
        <v>2</v>
      </c>
      <c r="TC112" s="1">
        <f t="shared" si="1009"/>
        <v>3</v>
      </c>
      <c r="TD112" s="1">
        <f t="shared" si="1009"/>
        <v>3</v>
      </c>
      <c r="TE112" s="1">
        <f t="shared" si="1009"/>
        <v>3</v>
      </c>
      <c r="TF112" s="1">
        <f t="shared" si="1009"/>
        <v>2</v>
      </c>
      <c r="TG112" s="1">
        <f t="shared" si="1009"/>
        <v>2</v>
      </c>
      <c r="TH112" s="1">
        <f t="shared" si="1009"/>
        <v>3</v>
      </c>
      <c r="TI112" s="1">
        <f t="shared" si="1009"/>
        <v>2</v>
      </c>
      <c r="TJ112" s="1">
        <f t="shared" si="1009"/>
        <v>2</v>
      </c>
      <c r="TK112" s="1">
        <f t="shared" si="1009"/>
        <v>2</v>
      </c>
      <c r="TL112" s="1">
        <f t="shared" si="1009"/>
        <v>3</v>
      </c>
      <c r="TM112" s="1">
        <f t="shared" si="1009"/>
        <v>2</v>
      </c>
      <c r="TN112" s="1">
        <f t="shared" si="1009"/>
        <v>2</v>
      </c>
      <c r="TO112" s="1">
        <f t="shared" si="1009"/>
        <v>2</v>
      </c>
      <c r="TP112" s="1">
        <f t="shared" si="1009"/>
        <v>2</v>
      </c>
      <c r="TQ112" s="1">
        <f t="shared" si="1009"/>
        <v>2</v>
      </c>
      <c r="TR112" s="1">
        <f t="shared" si="1009"/>
        <v>3</v>
      </c>
      <c r="TS112" s="1">
        <f t="shared" si="1009"/>
        <v>3</v>
      </c>
      <c r="TT112" s="1">
        <f t="shared" si="1009"/>
        <v>2</v>
      </c>
      <c r="TU112" s="1">
        <f t="shared" si="1009"/>
        <v>2</v>
      </c>
      <c r="TV112" s="1">
        <f t="shared" si="45"/>
        <v>71</v>
      </c>
      <c r="TW112" s="1">
        <f t="shared" si="46"/>
        <v>17</v>
      </c>
      <c r="TX112" s="1">
        <f t="shared" si="47"/>
        <v>4</v>
      </c>
      <c r="TY112" s="1">
        <f t="shared" si="48"/>
        <v>8</v>
      </c>
      <c r="TZ112" s="1">
        <f t="shared" si="49"/>
        <v>5</v>
      </c>
      <c r="UA112" s="1">
        <f t="shared" si="50"/>
        <v>27</v>
      </c>
      <c r="UB112" s="1">
        <f t="shared" si="51"/>
        <v>6</v>
      </c>
      <c r="UC112" s="1">
        <f t="shared" si="52"/>
        <v>5</v>
      </c>
      <c r="UD112" s="1">
        <f t="shared" si="53"/>
        <v>4</v>
      </c>
      <c r="UE112" s="1">
        <f t="shared" si="54"/>
        <v>4</v>
      </c>
      <c r="UF112" s="1">
        <f t="shared" ref="UF112:UG112" si="1010">TS112</f>
        <v>3</v>
      </c>
      <c r="UG112" s="1">
        <f t="shared" si="1010"/>
        <v>2</v>
      </c>
      <c r="UH112" s="1">
        <f t="shared" si="56"/>
        <v>15</v>
      </c>
      <c r="UI112" s="1">
        <f t="shared" si="57"/>
        <v>2</v>
      </c>
      <c r="UJ112" s="1">
        <f t="shared" si="58"/>
        <v>4</v>
      </c>
      <c r="UK112" s="1">
        <f t="shared" si="59"/>
        <v>9</v>
      </c>
      <c r="UL112" s="1">
        <f t="shared" si="60"/>
        <v>12</v>
      </c>
      <c r="UM112" s="1">
        <f t="shared" si="61"/>
        <v>5</v>
      </c>
      <c r="UN112" s="1">
        <f t="shared" si="62"/>
        <v>4</v>
      </c>
      <c r="UO112" s="1">
        <f t="shared" si="63"/>
        <v>3</v>
      </c>
      <c r="UP112" s="6">
        <v>1.0</v>
      </c>
      <c r="UQ112" s="6">
        <v>1.0</v>
      </c>
      <c r="UR112" s="6">
        <v>1.0</v>
      </c>
      <c r="US112" s="6">
        <v>1.0</v>
      </c>
      <c r="UT112" s="6">
        <v>1.0</v>
      </c>
      <c r="UU112" s="6">
        <v>1.0</v>
      </c>
      <c r="UV112" s="6">
        <v>1.0</v>
      </c>
      <c r="UW112" s="6">
        <v>1.0</v>
      </c>
      <c r="UX112" s="6">
        <v>1.0</v>
      </c>
      <c r="UY112" s="6">
        <v>1.0</v>
      </c>
      <c r="UZ112" s="6">
        <v>1.0</v>
      </c>
      <c r="VA112" s="6">
        <v>1.0</v>
      </c>
      <c r="VB112" s="6">
        <v>1.0</v>
      </c>
      <c r="VC112" s="6">
        <v>1.0</v>
      </c>
      <c r="VD112" s="6">
        <v>1.0</v>
      </c>
      <c r="VE112" s="6">
        <v>1.0</v>
      </c>
      <c r="VF112" s="6">
        <v>1.0</v>
      </c>
      <c r="VG112" s="6">
        <v>1.0</v>
      </c>
      <c r="VH112" s="6">
        <v>1.0</v>
      </c>
      <c r="VI112" s="6">
        <v>1.0</v>
      </c>
      <c r="VJ112" s="6">
        <v>1.0</v>
      </c>
      <c r="VK112" s="6">
        <v>1.0</v>
      </c>
      <c r="VL112" s="6">
        <v>1.0</v>
      </c>
      <c r="VM112" s="6">
        <v>1.0</v>
      </c>
      <c r="VN112" s="6">
        <v>1.0</v>
      </c>
      <c r="VO112" s="6">
        <v>1.0</v>
      </c>
      <c r="VP112" s="6">
        <v>1.0</v>
      </c>
      <c r="VQ112" s="6">
        <v>1.0</v>
      </c>
      <c r="VR112" s="6">
        <v>1.0</v>
      </c>
      <c r="VS112" s="6">
        <v>1.0</v>
      </c>
      <c r="VT112" s="6">
        <v>2.0</v>
      </c>
      <c r="VU112" s="6">
        <v>1.0</v>
      </c>
      <c r="VV112" s="6">
        <v>1.0</v>
      </c>
      <c r="VW112" s="6">
        <v>1.0</v>
      </c>
      <c r="VX112" s="6">
        <v>1.0</v>
      </c>
      <c r="VY112" s="6">
        <v>1.0</v>
      </c>
      <c r="VZ112" s="6" t="s">
        <v>1257</v>
      </c>
      <c r="WA112" s="9">
        <v>29.0</v>
      </c>
      <c r="WB112" s="1">
        <v>2.0</v>
      </c>
      <c r="WC112" s="1">
        <v>2.0</v>
      </c>
      <c r="WD112" s="1">
        <v>1.0</v>
      </c>
      <c r="WE112" s="1">
        <v>1.0</v>
      </c>
      <c r="WF112" s="1">
        <v>1.0</v>
      </c>
      <c r="WG112" s="1">
        <v>1.0</v>
      </c>
      <c r="WH112" s="1">
        <v>2.0</v>
      </c>
      <c r="WI112" s="1">
        <v>1.0</v>
      </c>
      <c r="WJ112" s="1">
        <v>1.0</v>
      </c>
      <c r="WK112" s="1">
        <v>1.0</v>
      </c>
      <c r="WL112" s="1">
        <v>1.0</v>
      </c>
      <c r="WM112" s="1">
        <v>1.0</v>
      </c>
      <c r="WN112" s="1">
        <v>2.0</v>
      </c>
      <c r="WO112" s="1">
        <v>1.0</v>
      </c>
      <c r="WP112" s="1">
        <v>1.0</v>
      </c>
      <c r="WQ112" s="1">
        <f t="shared" ref="WQ112:XE112" si="1011">IF(WQ$3="+",WB112,3-WB112)</f>
        <v>1</v>
      </c>
      <c r="WR112" s="1">
        <f t="shared" si="1011"/>
        <v>2</v>
      </c>
      <c r="WS112" s="1">
        <f t="shared" si="1011"/>
        <v>1</v>
      </c>
      <c r="WT112" s="1">
        <f t="shared" si="1011"/>
        <v>1</v>
      </c>
      <c r="WU112" s="1">
        <f t="shared" si="1011"/>
        <v>2</v>
      </c>
      <c r="WV112" s="1">
        <f t="shared" si="1011"/>
        <v>1</v>
      </c>
      <c r="WW112" s="1">
        <f t="shared" si="1011"/>
        <v>1</v>
      </c>
      <c r="WX112" s="1">
        <f t="shared" si="1011"/>
        <v>1</v>
      </c>
      <c r="WY112" s="1">
        <f t="shared" si="1011"/>
        <v>1</v>
      </c>
      <c r="WZ112" s="1">
        <f t="shared" si="1011"/>
        <v>1</v>
      </c>
      <c r="XA112" s="1">
        <f t="shared" si="1011"/>
        <v>2</v>
      </c>
      <c r="XB112" s="1">
        <f t="shared" si="1011"/>
        <v>1</v>
      </c>
      <c r="XC112" s="1">
        <f t="shared" si="1011"/>
        <v>1</v>
      </c>
      <c r="XD112" s="1">
        <f t="shared" si="1011"/>
        <v>1</v>
      </c>
      <c r="XE112" s="1">
        <f t="shared" si="1011"/>
        <v>1</v>
      </c>
      <c r="XF112" s="1">
        <f t="shared" si="65"/>
        <v>18</v>
      </c>
      <c r="XG112" s="1">
        <v>6.0</v>
      </c>
      <c r="XH112" s="9"/>
      <c r="XI112" s="9"/>
    </row>
    <row r="113" ht="15.0" customHeight="1">
      <c r="A113" s="1" t="s">
        <v>588</v>
      </c>
      <c r="B113" s="1" t="s">
        <v>553</v>
      </c>
      <c r="C113" s="1" t="s">
        <v>1258</v>
      </c>
      <c r="D113" s="1"/>
      <c r="E113" s="1" t="s">
        <v>1259</v>
      </c>
      <c r="F113" s="1" t="s">
        <v>1260</v>
      </c>
      <c r="G113" s="1" t="s">
        <v>1261</v>
      </c>
      <c r="H113" s="1" t="s">
        <v>1262</v>
      </c>
      <c r="I113" s="1">
        <v>1.0</v>
      </c>
      <c r="J113" s="1">
        <v>1.9390718E7</v>
      </c>
      <c r="K113" s="1">
        <v>77.0</v>
      </c>
      <c r="L113" s="1">
        <v>2.0170118E7</v>
      </c>
      <c r="M113" s="1">
        <v>1.0</v>
      </c>
      <c r="N113" s="1">
        <v>2.0</v>
      </c>
      <c r="O113" s="1">
        <v>2.0</v>
      </c>
      <c r="P113" s="1"/>
      <c r="Q113" s="1">
        <v>2.0</v>
      </c>
      <c r="R113" s="1"/>
      <c r="S113" s="1">
        <v>2.0</v>
      </c>
      <c r="T113" s="1" t="s">
        <v>560</v>
      </c>
      <c r="U113" s="1"/>
      <c r="V113" s="1">
        <v>10.0</v>
      </c>
      <c r="W113" s="1" t="s">
        <v>1263</v>
      </c>
      <c r="X113" s="1">
        <v>2831.0</v>
      </c>
      <c r="Y113" s="1" t="s">
        <v>562</v>
      </c>
      <c r="Z113" s="1"/>
      <c r="AA113" s="1"/>
      <c r="AB113" s="1">
        <v>1.0</v>
      </c>
      <c r="AC113" s="1">
        <v>1.0</v>
      </c>
      <c r="AD113" s="1">
        <v>1961.0</v>
      </c>
      <c r="AE113" s="1">
        <v>2.0</v>
      </c>
      <c r="AF113" s="1">
        <v>2.0</v>
      </c>
      <c r="AG113" s="1">
        <v>1.0</v>
      </c>
      <c r="AH113" s="1">
        <v>6.0</v>
      </c>
      <c r="AI113" s="1">
        <v>7.0</v>
      </c>
      <c r="AJ113" s="1">
        <v>12.0</v>
      </c>
      <c r="AK113" s="1">
        <v>1.0</v>
      </c>
      <c r="AL113" s="1">
        <v>3.0</v>
      </c>
      <c r="AM113" s="1">
        <v>8.0</v>
      </c>
      <c r="AN113" s="1">
        <v>0.0</v>
      </c>
      <c r="AO113" s="1">
        <v>5.0</v>
      </c>
      <c r="AP113" s="1">
        <v>11.0</v>
      </c>
      <c r="AQ113" s="1">
        <v>6.0</v>
      </c>
      <c r="AR113" s="1">
        <v>7.0</v>
      </c>
      <c r="AS113" s="1">
        <v>6.0</v>
      </c>
      <c r="AT113" s="1">
        <v>1.0</v>
      </c>
      <c r="AU113" s="1">
        <v>9.0</v>
      </c>
      <c r="AV113" s="1">
        <v>5.0</v>
      </c>
      <c r="AW113" s="1"/>
      <c r="AX113" s="1">
        <v>1.0</v>
      </c>
      <c r="AY113" s="1">
        <v>2.0</v>
      </c>
      <c r="AZ113" s="1">
        <v>9.0</v>
      </c>
      <c r="BA113" s="1">
        <v>1.0</v>
      </c>
      <c r="BB113" s="1">
        <v>3.0</v>
      </c>
      <c r="BC113" s="1">
        <v>1.0</v>
      </c>
      <c r="BD113" s="1">
        <v>3.0</v>
      </c>
      <c r="BE113" s="1">
        <v>4.0</v>
      </c>
      <c r="BF113" s="1">
        <v>1.0</v>
      </c>
      <c r="BG113" s="1">
        <v>1.0</v>
      </c>
      <c r="BH113" s="1">
        <v>5.0</v>
      </c>
      <c r="BI113" s="1">
        <v>6.0</v>
      </c>
      <c r="BJ113" s="1">
        <v>2.0</v>
      </c>
      <c r="BK113" s="1">
        <v>1.0</v>
      </c>
      <c r="BL113" s="1"/>
      <c r="BM113" s="1"/>
      <c r="BN113" s="1">
        <v>5.0</v>
      </c>
      <c r="BO113" s="1">
        <v>1.0</v>
      </c>
      <c r="BP113" s="1">
        <v>4.0</v>
      </c>
      <c r="BQ113" s="1">
        <v>1.0</v>
      </c>
      <c r="BR113" s="1">
        <v>5.0</v>
      </c>
      <c r="BS113" s="1">
        <v>5.0</v>
      </c>
      <c r="BT113" s="1">
        <v>5.0</v>
      </c>
      <c r="BU113" s="1">
        <v>4.0</v>
      </c>
      <c r="BV113" s="1">
        <v>4.0</v>
      </c>
      <c r="BW113" s="1">
        <v>1.0</v>
      </c>
      <c r="BX113" s="1">
        <v>5.0</v>
      </c>
      <c r="BY113" s="1">
        <v>5.0</v>
      </c>
      <c r="BZ113" s="1">
        <v>3.0</v>
      </c>
      <c r="CA113" s="1">
        <v>2.0</v>
      </c>
      <c r="CB113" s="1">
        <v>5.0</v>
      </c>
      <c r="CC113" s="1">
        <v>4.0</v>
      </c>
      <c r="CD113" s="1">
        <v>5.0</v>
      </c>
      <c r="CE113" s="1">
        <v>5.0</v>
      </c>
      <c r="CF113" s="1">
        <v>5.0</v>
      </c>
      <c r="CG113" s="1">
        <v>2.0</v>
      </c>
      <c r="CH113" s="1">
        <v>2.0</v>
      </c>
      <c r="CI113" s="1">
        <v>2.0</v>
      </c>
      <c r="CJ113" s="1">
        <v>5.0</v>
      </c>
      <c r="CK113" s="1">
        <v>5.0</v>
      </c>
      <c r="CL113" s="1">
        <v>1.0</v>
      </c>
      <c r="CM113" s="1">
        <v>2.0</v>
      </c>
      <c r="CN113" s="1">
        <f t="shared" si="9"/>
        <v>11</v>
      </c>
      <c r="CO113" s="1">
        <f t="shared" si="10"/>
        <v>24</v>
      </c>
      <c r="CP113" s="1">
        <f t="shared" si="11"/>
        <v>20</v>
      </c>
      <c r="CQ113" s="1">
        <f t="shared" si="12"/>
        <v>14</v>
      </c>
      <c r="CR113" s="1">
        <f t="shared" si="13"/>
        <v>11</v>
      </c>
      <c r="CS113" s="1">
        <f t="shared" si="14"/>
        <v>13</v>
      </c>
      <c r="CT113" s="1">
        <f t="shared" si="15"/>
        <v>93</v>
      </c>
      <c r="CU113" s="1">
        <v>2.0</v>
      </c>
      <c r="CV113" s="1">
        <v>2.0</v>
      </c>
      <c r="CW113" s="1">
        <v>2.0</v>
      </c>
      <c r="CX113" s="1">
        <v>2.0</v>
      </c>
      <c r="CY113" s="1">
        <v>2.0</v>
      </c>
      <c r="CZ113" s="1">
        <v>2.0</v>
      </c>
      <c r="DA113" s="1">
        <v>2.0</v>
      </c>
      <c r="DB113" s="1">
        <v>2.0</v>
      </c>
      <c r="DC113" s="1">
        <v>3.0</v>
      </c>
      <c r="DD113" s="1">
        <v>2.0</v>
      </c>
      <c r="DE113" s="1">
        <v>3.0</v>
      </c>
      <c r="DF113" s="1">
        <v>2.0</v>
      </c>
      <c r="DG113" s="1">
        <v>3.0</v>
      </c>
      <c r="DH113" s="1">
        <v>2.0</v>
      </c>
      <c r="DI113" s="1">
        <v>2.0</v>
      </c>
      <c r="DJ113" s="1">
        <v>2.0</v>
      </c>
      <c r="DK113" s="1">
        <v>2.0</v>
      </c>
      <c r="DL113" s="1">
        <v>4.0</v>
      </c>
      <c r="DM113" s="1">
        <v>2.0</v>
      </c>
      <c r="DN113" s="1">
        <v>2.0</v>
      </c>
      <c r="DO113" s="1">
        <v>3.0</v>
      </c>
      <c r="DP113" s="1">
        <v>2.0</v>
      </c>
      <c r="DQ113" s="1">
        <f t="shared" si="16"/>
        <v>11</v>
      </c>
      <c r="DR113" s="1">
        <f t="shared" si="17"/>
        <v>8</v>
      </c>
      <c r="DS113" s="1">
        <f t="shared" ref="DS113:DT113" si="1012">SUM(CW113+DC113+DI113)</f>
        <v>7</v>
      </c>
      <c r="DT113" s="1">
        <f t="shared" si="1012"/>
        <v>6</v>
      </c>
      <c r="DU113" s="1">
        <f t="shared" si="19"/>
        <v>7</v>
      </c>
      <c r="DV113" s="1">
        <f t="shared" si="20"/>
        <v>11</v>
      </c>
      <c r="DW113" s="1">
        <f t="shared" si="21"/>
        <v>50</v>
      </c>
      <c r="DX113" s="1">
        <v>2.0</v>
      </c>
      <c r="DY113" s="1">
        <v>2.0</v>
      </c>
      <c r="DZ113" s="1">
        <v>4.0</v>
      </c>
      <c r="EA113" s="1">
        <v>3.0</v>
      </c>
      <c r="EB113" s="1">
        <v>4.0</v>
      </c>
      <c r="EC113" s="1">
        <v>4.0</v>
      </c>
      <c r="ED113" s="1">
        <v>4.0</v>
      </c>
      <c r="EE113" s="1">
        <v>2.0</v>
      </c>
      <c r="EF113" s="1">
        <v>2.0</v>
      </c>
      <c r="EG113" s="1">
        <v>4.0</v>
      </c>
      <c r="EH113" s="1">
        <v>4.0</v>
      </c>
      <c r="EI113" s="1">
        <v>4.0</v>
      </c>
      <c r="EJ113" s="1">
        <v>2.0</v>
      </c>
      <c r="EK113" s="1">
        <v>4.0</v>
      </c>
      <c r="EL113" s="1">
        <v>4.0</v>
      </c>
      <c r="EM113" s="1">
        <v>4.0</v>
      </c>
      <c r="EN113" s="1">
        <v>4.0</v>
      </c>
      <c r="EO113" s="1">
        <v>2.0</v>
      </c>
      <c r="EP113" s="1">
        <v>4.0</v>
      </c>
      <c r="EQ113" s="1">
        <v>3.0</v>
      </c>
      <c r="ER113" s="1">
        <v>4.0</v>
      </c>
      <c r="ES113" s="1">
        <v>2.0</v>
      </c>
      <c r="ET113" s="1">
        <v>3.0</v>
      </c>
      <c r="EU113" s="1">
        <v>2.0</v>
      </c>
      <c r="EV113" s="1">
        <v>2.0</v>
      </c>
      <c r="EW113" s="1">
        <v>2.0</v>
      </c>
      <c r="EX113" s="1">
        <v>4.0</v>
      </c>
      <c r="EY113" s="1">
        <v>4.0</v>
      </c>
      <c r="EZ113" s="1">
        <v>4.0</v>
      </c>
      <c r="FA113" s="1">
        <v>2.0</v>
      </c>
      <c r="FB113" s="1">
        <v>4.0</v>
      </c>
      <c r="FC113" s="1">
        <v>4.0</v>
      </c>
      <c r="FD113" s="1">
        <v>3.0</v>
      </c>
      <c r="FE113" s="1">
        <v>2.0</v>
      </c>
      <c r="FF113" s="1">
        <v>4.0</v>
      </c>
      <c r="FG113" s="1">
        <v>2.0</v>
      </c>
      <c r="FH113" s="1">
        <v>4.0</v>
      </c>
      <c r="FI113" s="1">
        <v>4.0</v>
      </c>
      <c r="FJ113" s="1">
        <v>2.0</v>
      </c>
      <c r="FK113" s="1">
        <v>4.0</v>
      </c>
      <c r="FL113" s="1">
        <v>4.0</v>
      </c>
      <c r="FM113" s="1">
        <v>3.0</v>
      </c>
      <c r="FN113" s="1">
        <v>4.0</v>
      </c>
      <c r="FO113" s="1">
        <v>2.0</v>
      </c>
      <c r="FP113" s="1">
        <f t="shared" ref="FP113:HG113" si="1013">IF(FP$3="+",DX113,6-DX113)</f>
        <v>2</v>
      </c>
      <c r="FQ113" s="1">
        <f t="shared" si="1013"/>
        <v>4</v>
      </c>
      <c r="FR113" s="1">
        <f t="shared" si="1013"/>
        <v>4</v>
      </c>
      <c r="FS113" s="1">
        <f t="shared" si="1013"/>
        <v>3</v>
      </c>
      <c r="FT113" s="1">
        <f t="shared" si="1013"/>
        <v>4</v>
      </c>
      <c r="FU113" s="1">
        <f t="shared" si="1013"/>
        <v>2</v>
      </c>
      <c r="FV113" s="1">
        <f t="shared" si="1013"/>
        <v>4</v>
      </c>
      <c r="FW113" s="1">
        <f t="shared" si="1013"/>
        <v>4</v>
      </c>
      <c r="FX113" s="1">
        <f t="shared" si="1013"/>
        <v>4</v>
      </c>
      <c r="FY113" s="1">
        <f t="shared" si="1013"/>
        <v>4</v>
      </c>
      <c r="FZ113" s="1">
        <f t="shared" si="1013"/>
        <v>4</v>
      </c>
      <c r="GA113" s="1">
        <f t="shared" si="1013"/>
        <v>2</v>
      </c>
      <c r="GB113" s="1">
        <f t="shared" si="1013"/>
        <v>4</v>
      </c>
      <c r="GC113" s="1">
        <f t="shared" si="1013"/>
        <v>4</v>
      </c>
      <c r="GD113" s="1">
        <f t="shared" si="1013"/>
        <v>2</v>
      </c>
      <c r="GE113" s="1">
        <f t="shared" si="1013"/>
        <v>2</v>
      </c>
      <c r="GF113" s="1">
        <f t="shared" si="1013"/>
        <v>4</v>
      </c>
      <c r="GG113" s="1">
        <f t="shared" si="1013"/>
        <v>4</v>
      </c>
      <c r="GH113" s="1">
        <f t="shared" si="1013"/>
        <v>2</v>
      </c>
      <c r="GI113" s="1">
        <f t="shared" si="1013"/>
        <v>3</v>
      </c>
      <c r="GJ113" s="1">
        <f t="shared" si="1013"/>
        <v>4</v>
      </c>
      <c r="GK113" s="1">
        <f t="shared" si="1013"/>
        <v>4</v>
      </c>
      <c r="GL113" s="1">
        <f t="shared" si="1013"/>
        <v>3</v>
      </c>
      <c r="GM113" s="1">
        <f t="shared" si="1013"/>
        <v>4</v>
      </c>
      <c r="GN113" s="1">
        <f t="shared" si="1013"/>
        <v>4</v>
      </c>
      <c r="GO113" s="1">
        <f t="shared" si="1013"/>
        <v>2</v>
      </c>
      <c r="GP113" s="1">
        <f t="shared" si="1013"/>
        <v>4</v>
      </c>
      <c r="GQ113" s="1">
        <f t="shared" si="1013"/>
        <v>4</v>
      </c>
      <c r="GR113" s="1">
        <f t="shared" si="1013"/>
        <v>4</v>
      </c>
      <c r="GS113" s="1">
        <f t="shared" si="1013"/>
        <v>4</v>
      </c>
      <c r="GT113" s="1">
        <f t="shared" si="1013"/>
        <v>4</v>
      </c>
      <c r="GU113" s="1">
        <f t="shared" si="1013"/>
        <v>4</v>
      </c>
      <c r="GV113" s="1">
        <f t="shared" si="1013"/>
        <v>3</v>
      </c>
      <c r="GW113" s="1">
        <f t="shared" si="1013"/>
        <v>2</v>
      </c>
      <c r="GX113" s="1">
        <f t="shared" si="1013"/>
        <v>4</v>
      </c>
      <c r="GY113" s="1">
        <f t="shared" si="1013"/>
        <v>2</v>
      </c>
      <c r="GZ113" s="1">
        <f t="shared" si="1013"/>
        <v>4</v>
      </c>
      <c r="HA113" s="1">
        <f t="shared" si="1013"/>
        <v>2</v>
      </c>
      <c r="HB113" s="1">
        <f t="shared" si="1013"/>
        <v>2</v>
      </c>
      <c r="HC113" s="1">
        <f t="shared" si="1013"/>
        <v>4</v>
      </c>
      <c r="HD113" s="1">
        <f t="shared" si="1013"/>
        <v>4</v>
      </c>
      <c r="HE113" s="1">
        <f t="shared" si="1013"/>
        <v>3</v>
      </c>
      <c r="HF113" s="1">
        <f t="shared" si="1013"/>
        <v>4</v>
      </c>
      <c r="HG113" s="1">
        <f t="shared" si="1013"/>
        <v>4</v>
      </c>
      <c r="HH113" s="1">
        <v>2.0</v>
      </c>
      <c r="HI113" s="1">
        <v>2.0</v>
      </c>
      <c r="HJ113" s="1">
        <v>4.0</v>
      </c>
      <c r="HK113" s="1">
        <v>3.0</v>
      </c>
      <c r="HL113" s="1">
        <v>4.0</v>
      </c>
      <c r="HM113" s="1">
        <v>4.0</v>
      </c>
      <c r="HN113" s="1">
        <v>4.0</v>
      </c>
      <c r="HO113" s="1">
        <v>2.0</v>
      </c>
      <c r="HP113" s="1">
        <v>2.0</v>
      </c>
      <c r="HQ113" s="1">
        <v>4.0</v>
      </c>
      <c r="HR113" s="1">
        <v>4.0</v>
      </c>
      <c r="HS113" s="1">
        <v>4.0</v>
      </c>
      <c r="HT113" s="1">
        <v>2.0</v>
      </c>
      <c r="HU113" s="1">
        <v>4.0</v>
      </c>
      <c r="HV113" s="1">
        <v>4.0</v>
      </c>
      <c r="HW113" s="1">
        <v>4.0</v>
      </c>
      <c r="HX113" s="1">
        <v>4.0</v>
      </c>
      <c r="HY113" s="1">
        <v>2.0</v>
      </c>
      <c r="HZ113" s="1">
        <v>4.0</v>
      </c>
      <c r="IA113" s="1">
        <v>3.0</v>
      </c>
      <c r="IB113" s="1">
        <v>4.0</v>
      </c>
      <c r="IC113" s="1">
        <v>2.0</v>
      </c>
      <c r="ID113" s="1">
        <v>3.0</v>
      </c>
      <c r="IE113" s="1">
        <v>2.0</v>
      </c>
      <c r="IF113" s="1">
        <v>2.0</v>
      </c>
      <c r="IG113" s="1">
        <v>2.0</v>
      </c>
      <c r="IH113" s="1">
        <v>4.0</v>
      </c>
      <c r="II113" s="1">
        <v>4.0</v>
      </c>
      <c r="IJ113" s="1">
        <v>4.0</v>
      </c>
      <c r="IK113" s="1">
        <v>2.0</v>
      </c>
      <c r="IL113" s="1">
        <v>4.0</v>
      </c>
      <c r="IM113" s="1">
        <v>4.0</v>
      </c>
      <c r="IN113" s="1">
        <v>3.0</v>
      </c>
      <c r="IO113" s="1">
        <v>2.0</v>
      </c>
      <c r="IP113" s="1">
        <v>4.0</v>
      </c>
      <c r="IQ113" s="1">
        <v>2.0</v>
      </c>
      <c r="IR113" s="1">
        <v>4.0</v>
      </c>
      <c r="IS113" s="1">
        <v>4.0</v>
      </c>
      <c r="IT113" s="1">
        <v>2.0</v>
      </c>
      <c r="IU113" s="1">
        <v>4.0</v>
      </c>
      <c r="IV113" s="1">
        <v>4.0</v>
      </c>
      <c r="IW113" s="1">
        <v>3.0</v>
      </c>
      <c r="IX113" s="1">
        <v>4.0</v>
      </c>
      <c r="IY113" s="1">
        <v>2.0</v>
      </c>
      <c r="IZ113" s="1">
        <f t="shared" ref="IZ113:KQ113" si="1014">IF(IZ$3="+",HH113,6-HH113)</f>
        <v>2</v>
      </c>
      <c r="JA113" s="1">
        <f t="shared" si="1014"/>
        <v>4</v>
      </c>
      <c r="JB113" s="1">
        <f t="shared" si="1014"/>
        <v>4</v>
      </c>
      <c r="JC113" s="1">
        <f t="shared" si="1014"/>
        <v>3</v>
      </c>
      <c r="JD113" s="1">
        <f t="shared" si="1014"/>
        <v>4</v>
      </c>
      <c r="JE113" s="1">
        <f t="shared" si="1014"/>
        <v>2</v>
      </c>
      <c r="JF113" s="1">
        <f t="shared" si="1014"/>
        <v>4</v>
      </c>
      <c r="JG113" s="1">
        <f t="shared" si="1014"/>
        <v>4</v>
      </c>
      <c r="JH113" s="1">
        <f t="shared" si="1014"/>
        <v>4</v>
      </c>
      <c r="JI113" s="1">
        <f t="shared" si="1014"/>
        <v>4</v>
      </c>
      <c r="JJ113" s="1">
        <f t="shared" si="1014"/>
        <v>4</v>
      </c>
      <c r="JK113" s="1">
        <f t="shared" si="1014"/>
        <v>2</v>
      </c>
      <c r="JL113" s="1">
        <f t="shared" si="1014"/>
        <v>4</v>
      </c>
      <c r="JM113" s="1">
        <f t="shared" si="1014"/>
        <v>4</v>
      </c>
      <c r="JN113" s="1">
        <f t="shared" si="1014"/>
        <v>4</v>
      </c>
      <c r="JO113" s="1">
        <f t="shared" si="1014"/>
        <v>2</v>
      </c>
      <c r="JP113" s="1">
        <f t="shared" si="1014"/>
        <v>4</v>
      </c>
      <c r="JQ113" s="1">
        <f t="shared" si="1014"/>
        <v>4</v>
      </c>
      <c r="JR113" s="1">
        <f t="shared" si="1014"/>
        <v>2</v>
      </c>
      <c r="JS113" s="1">
        <f t="shared" si="1014"/>
        <v>3</v>
      </c>
      <c r="JT113" s="1">
        <f t="shared" si="1014"/>
        <v>4</v>
      </c>
      <c r="JU113" s="1">
        <f t="shared" si="1014"/>
        <v>4</v>
      </c>
      <c r="JV113" s="1">
        <f t="shared" si="1014"/>
        <v>3</v>
      </c>
      <c r="JW113" s="1">
        <f t="shared" si="1014"/>
        <v>2</v>
      </c>
      <c r="JX113" s="1">
        <f t="shared" si="1014"/>
        <v>4</v>
      </c>
      <c r="JY113" s="1">
        <f t="shared" si="1014"/>
        <v>2</v>
      </c>
      <c r="JZ113" s="1">
        <f t="shared" si="1014"/>
        <v>2</v>
      </c>
      <c r="KA113" s="1">
        <f t="shared" si="1014"/>
        <v>4</v>
      </c>
      <c r="KB113" s="1">
        <f t="shared" si="1014"/>
        <v>4</v>
      </c>
      <c r="KC113" s="1">
        <f t="shared" si="1014"/>
        <v>2</v>
      </c>
      <c r="KD113" s="1">
        <f t="shared" si="1014"/>
        <v>4</v>
      </c>
      <c r="KE113" s="1">
        <f t="shared" si="1014"/>
        <v>4</v>
      </c>
      <c r="KF113" s="1">
        <f t="shared" si="1014"/>
        <v>3</v>
      </c>
      <c r="KG113" s="1">
        <f t="shared" si="1014"/>
        <v>2</v>
      </c>
      <c r="KH113" s="1">
        <f t="shared" si="1014"/>
        <v>2</v>
      </c>
      <c r="KI113" s="1">
        <f t="shared" si="1014"/>
        <v>2</v>
      </c>
      <c r="KJ113" s="1">
        <f t="shared" si="1014"/>
        <v>4</v>
      </c>
      <c r="KK113" s="1">
        <f t="shared" si="1014"/>
        <v>4</v>
      </c>
      <c r="KL113" s="1">
        <f t="shared" si="1014"/>
        <v>2</v>
      </c>
      <c r="KM113" s="1">
        <f t="shared" si="1014"/>
        <v>4</v>
      </c>
      <c r="KN113" s="1">
        <f t="shared" si="1014"/>
        <v>4</v>
      </c>
      <c r="KO113" s="1">
        <f t="shared" si="1014"/>
        <v>3</v>
      </c>
      <c r="KP113" s="1">
        <f t="shared" si="1014"/>
        <v>4</v>
      </c>
      <c r="KQ113" s="1">
        <f t="shared" si="1014"/>
        <v>4</v>
      </c>
      <c r="KR113" s="1">
        <f t="shared" si="24"/>
        <v>149</v>
      </c>
      <c r="KS113" s="1">
        <f t="shared" si="25"/>
        <v>26</v>
      </c>
      <c r="KT113" s="1">
        <f t="shared" si="26"/>
        <v>35</v>
      </c>
      <c r="KU113" s="1">
        <f t="shared" si="27"/>
        <v>33</v>
      </c>
      <c r="KV113" s="1">
        <f t="shared" si="28"/>
        <v>23</v>
      </c>
      <c r="KW113" s="1">
        <f t="shared" si="29"/>
        <v>32</v>
      </c>
      <c r="KX113" s="1">
        <v>4.0</v>
      </c>
      <c r="KY113" s="1">
        <v>2.0</v>
      </c>
      <c r="KZ113" s="1">
        <v>4.0</v>
      </c>
      <c r="LA113" s="1">
        <v>2.0</v>
      </c>
      <c r="LB113" s="1">
        <v>4.0</v>
      </c>
      <c r="LC113" s="1">
        <v>2.0</v>
      </c>
      <c r="LD113" s="1">
        <v>4.0</v>
      </c>
      <c r="LE113" s="1">
        <v>2.0</v>
      </c>
      <c r="LF113" s="1">
        <v>2.0</v>
      </c>
      <c r="LG113" s="1">
        <v>4.0</v>
      </c>
      <c r="LH113" s="1">
        <v>4.0</v>
      </c>
      <c r="LI113" s="1">
        <v>4.0</v>
      </c>
      <c r="LJ113" s="1">
        <v>2.0</v>
      </c>
      <c r="LK113" s="1">
        <v>4.0</v>
      </c>
      <c r="LL113" s="1">
        <v>4.0</v>
      </c>
      <c r="LM113" s="1">
        <v>4.0</v>
      </c>
      <c r="LN113" s="1">
        <v>4.0</v>
      </c>
      <c r="LO113" s="1">
        <v>4.0</v>
      </c>
      <c r="LP113" s="1">
        <v>2.0</v>
      </c>
      <c r="LQ113" s="1">
        <v>4.0</v>
      </c>
      <c r="LR113" s="1">
        <v>4.0</v>
      </c>
      <c r="LS113" s="1">
        <v>2.0</v>
      </c>
      <c r="LT113" s="1">
        <v>4.0</v>
      </c>
      <c r="LU113" s="1">
        <v>4.0</v>
      </c>
      <c r="LV113" s="1">
        <v>4.0</v>
      </c>
      <c r="LW113" s="1">
        <v>2.0</v>
      </c>
      <c r="LX113" s="1">
        <v>2.0</v>
      </c>
      <c r="LY113" s="1">
        <v>4.0</v>
      </c>
      <c r="LZ113" s="1">
        <v>4.0</v>
      </c>
      <c r="MA113" s="1">
        <f t="shared" si="557"/>
        <v>4</v>
      </c>
      <c r="MB113" s="1">
        <f t="shared" ref="MB113:NC113" si="1015">IF(MB$3="+",KY113,6-KY113)</f>
        <v>4</v>
      </c>
      <c r="MC113" s="1">
        <f t="shared" si="1015"/>
        <v>4</v>
      </c>
      <c r="MD113" s="1">
        <f t="shared" si="1015"/>
        <v>4</v>
      </c>
      <c r="ME113" s="1">
        <f t="shared" si="1015"/>
        <v>2</v>
      </c>
      <c r="MF113" s="1">
        <f t="shared" si="1015"/>
        <v>2</v>
      </c>
      <c r="MG113" s="1">
        <f t="shared" si="1015"/>
        <v>4</v>
      </c>
      <c r="MH113" s="1">
        <f t="shared" si="1015"/>
        <v>4</v>
      </c>
      <c r="MI113" s="1">
        <f t="shared" si="1015"/>
        <v>4</v>
      </c>
      <c r="MJ113" s="1">
        <f t="shared" si="1015"/>
        <v>4</v>
      </c>
      <c r="MK113" s="1">
        <f t="shared" si="1015"/>
        <v>4</v>
      </c>
      <c r="ML113" s="1">
        <f t="shared" si="1015"/>
        <v>4</v>
      </c>
      <c r="MM113" s="1">
        <f t="shared" si="1015"/>
        <v>4</v>
      </c>
      <c r="MN113" s="1">
        <f t="shared" si="1015"/>
        <v>4</v>
      </c>
      <c r="MO113" s="1">
        <f t="shared" si="1015"/>
        <v>4</v>
      </c>
      <c r="MP113" s="1">
        <f t="shared" si="1015"/>
        <v>4</v>
      </c>
      <c r="MQ113" s="1">
        <f t="shared" si="1015"/>
        <v>4</v>
      </c>
      <c r="MR113" s="1">
        <f t="shared" si="1015"/>
        <v>4</v>
      </c>
      <c r="MS113" s="1">
        <f t="shared" si="1015"/>
        <v>4</v>
      </c>
      <c r="MT113" s="1">
        <f t="shared" si="1015"/>
        <v>4</v>
      </c>
      <c r="MU113" s="1">
        <f t="shared" si="1015"/>
        <v>4</v>
      </c>
      <c r="MV113" s="1">
        <f t="shared" si="1015"/>
        <v>4</v>
      </c>
      <c r="MW113" s="1">
        <f t="shared" si="1015"/>
        <v>2</v>
      </c>
      <c r="MX113" s="1">
        <f t="shared" si="1015"/>
        <v>4</v>
      </c>
      <c r="MY113" s="1">
        <f t="shared" si="1015"/>
        <v>4</v>
      </c>
      <c r="MZ113" s="1">
        <f t="shared" si="1015"/>
        <v>4</v>
      </c>
      <c r="NA113" s="1">
        <f t="shared" si="1015"/>
        <v>2</v>
      </c>
      <c r="NB113" s="1">
        <f t="shared" si="1015"/>
        <v>4</v>
      </c>
      <c r="NC113" s="1">
        <f t="shared" si="1015"/>
        <v>4</v>
      </c>
      <c r="ND113" s="1">
        <f t="shared" si="31"/>
        <v>16</v>
      </c>
      <c r="NE113" s="1">
        <f t="shared" si="32"/>
        <v>20</v>
      </c>
      <c r="NF113" s="1">
        <f t="shared" si="33"/>
        <v>22</v>
      </c>
      <c r="NG113" s="1">
        <f t="shared" si="34"/>
        <v>18</v>
      </c>
      <c r="NH113" s="1">
        <f t="shared" si="35"/>
        <v>14</v>
      </c>
      <c r="NI113" s="1">
        <f t="shared" si="36"/>
        <v>18</v>
      </c>
      <c r="NJ113" s="1">
        <f t="shared" si="70"/>
        <v>108</v>
      </c>
      <c r="NK113" s="1">
        <v>2.0</v>
      </c>
      <c r="NL113" s="1">
        <v>3.0</v>
      </c>
      <c r="NM113" s="1">
        <v>2.0</v>
      </c>
      <c r="NN113" s="1">
        <v>2.0</v>
      </c>
      <c r="NO113" s="1">
        <v>2.0</v>
      </c>
      <c r="NP113" s="1">
        <v>2.0</v>
      </c>
      <c r="NQ113" s="1">
        <v>2.0</v>
      </c>
      <c r="NR113" s="1">
        <v>3.0</v>
      </c>
      <c r="NS113" s="1">
        <v>2.0</v>
      </c>
      <c r="NT113" s="1">
        <v>2.0</v>
      </c>
      <c r="NU113" s="1">
        <v>2.0</v>
      </c>
      <c r="NV113" s="1">
        <v>2.0</v>
      </c>
      <c r="NW113" s="1">
        <v>2.0</v>
      </c>
      <c r="NX113" s="1">
        <v>3.0</v>
      </c>
      <c r="NY113" s="1">
        <v>2.0</v>
      </c>
      <c r="NZ113" s="1">
        <v>2.0</v>
      </c>
      <c r="OA113" s="1">
        <v>2.0</v>
      </c>
      <c r="OB113" s="1">
        <v>2.0</v>
      </c>
      <c r="OC113" s="1">
        <v>3.0</v>
      </c>
      <c r="OD113" s="1">
        <v>3.0</v>
      </c>
      <c r="OE113" s="1">
        <v>3.0</v>
      </c>
      <c r="OF113" s="1">
        <f t="shared" si="37"/>
        <v>13</v>
      </c>
      <c r="OG113" s="1">
        <f t="shared" si="38"/>
        <v>28</v>
      </c>
      <c r="OH113" s="1">
        <f t="shared" si="39"/>
        <v>41</v>
      </c>
      <c r="OI113" s="1">
        <v>2.0</v>
      </c>
      <c r="OJ113" s="1">
        <v>2.0</v>
      </c>
      <c r="OK113" s="1">
        <v>4.0</v>
      </c>
      <c r="OL113" s="1">
        <v>4.0</v>
      </c>
      <c r="OM113" s="1">
        <v>4.0</v>
      </c>
      <c r="ON113" s="1">
        <v>4.0</v>
      </c>
      <c r="OO113" s="1">
        <v>2.0</v>
      </c>
      <c r="OP113" s="1">
        <v>4.0</v>
      </c>
      <c r="OQ113" s="1">
        <v>4.0</v>
      </c>
      <c r="OR113" s="1">
        <v>4.0</v>
      </c>
      <c r="OS113" s="1">
        <v>4.0</v>
      </c>
      <c r="OT113" s="1">
        <v>4.0</v>
      </c>
      <c r="OU113" s="1">
        <v>2.0</v>
      </c>
      <c r="OV113" s="1">
        <v>4.0</v>
      </c>
      <c r="OW113" s="1">
        <v>4.0</v>
      </c>
      <c r="OX113" s="1">
        <v>4.0</v>
      </c>
      <c r="OY113" s="1">
        <v>4.0</v>
      </c>
      <c r="OZ113" s="1">
        <v>4.0</v>
      </c>
      <c r="PA113" s="1">
        <v>4.0</v>
      </c>
      <c r="PB113" s="1">
        <v>4.0</v>
      </c>
      <c r="PC113" s="1">
        <v>4.0</v>
      </c>
      <c r="PD113" s="1">
        <v>2.0</v>
      </c>
      <c r="PE113" s="1">
        <v>4.0</v>
      </c>
      <c r="PF113" s="1">
        <v>4.0</v>
      </c>
      <c r="PG113" s="1">
        <v>4.0</v>
      </c>
      <c r="PH113" s="1">
        <v>2.0</v>
      </c>
      <c r="PI113" s="1">
        <v>4.0</v>
      </c>
      <c r="PJ113" s="1">
        <v>3.0</v>
      </c>
      <c r="PK113" s="1">
        <v>2.0</v>
      </c>
      <c r="PL113" s="1">
        <f t="shared" ref="PL113:QN113" si="1016">IF(PL$3="+",OI113,6-OI113)</f>
        <v>4</v>
      </c>
      <c r="PM113" s="1">
        <f t="shared" si="1016"/>
        <v>2</v>
      </c>
      <c r="PN113" s="1">
        <f t="shared" si="1016"/>
        <v>4</v>
      </c>
      <c r="PO113" s="1">
        <f t="shared" si="1016"/>
        <v>4</v>
      </c>
      <c r="PP113" s="1">
        <f t="shared" si="1016"/>
        <v>4</v>
      </c>
      <c r="PQ113" s="1">
        <f t="shared" si="1016"/>
        <v>2</v>
      </c>
      <c r="PR113" s="1">
        <f t="shared" si="1016"/>
        <v>2</v>
      </c>
      <c r="PS113" s="1">
        <f t="shared" si="1016"/>
        <v>4</v>
      </c>
      <c r="PT113" s="1">
        <f t="shared" si="1016"/>
        <v>2</v>
      </c>
      <c r="PU113" s="1">
        <f t="shared" si="1016"/>
        <v>2</v>
      </c>
      <c r="PV113" s="1">
        <f t="shared" si="1016"/>
        <v>2</v>
      </c>
      <c r="PW113" s="1">
        <f t="shared" si="1016"/>
        <v>2</v>
      </c>
      <c r="PX113" s="1">
        <f t="shared" si="1016"/>
        <v>4</v>
      </c>
      <c r="PY113" s="1">
        <f t="shared" si="1016"/>
        <v>2</v>
      </c>
      <c r="PZ113" s="1">
        <f t="shared" si="1016"/>
        <v>4</v>
      </c>
      <c r="QA113" s="1">
        <f t="shared" si="1016"/>
        <v>4</v>
      </c>
      <c r="QB113" s="1">
        <f t="shared" si="1016"/>
        <v>4</v>
      </c>
      <c r="QC113" s="1">
        <f t="shared" si="1016"/>
        <v>2</v>
      </c>
      <c r="QD113" s="1">
        <f t="shared" si="1016"/>
        <v>4</v>
      </c>
      <c r="QE113" s="1">
        <f t="shared" si="1016"/>
        <v>2</v>
      </c>
      <c r="QF113" s="1">
        <f t="shared" si="1016"/>
        <v>4</v>
      </c>
      <c r="QG113" s="1">
        <f t="shared" si="1016"/>
        <v>4</v>
      </c>
      <c r="QH113" s="1">
        <f t="shared" si="1016"/>
        <v>4</v>
      </c>
      <c r="QI113" s="1">
        <f t="shared" si="1016"/>
        <v>4</v>
      </c>
      <c r="QJ113" s="1">
        <f t="shared" si="1016"/>
        <v>4</v>
      </c>
      <c r="QK113" s="1">
        <f t="shared" si="1016"/>
        <v>4</v>
      </c>
      <c r="QL113" s="1">
        <f t="shared" si="1016"/>
        <v>4</v>
      </c>
      <c r="QM113" s="1">
        <f t="shared" si="1016"/>
        <v>3</v>
      </c>
      <c r="QN113" s="1">
        <f t="shared" si="1016"/>
        <v>4</v>
      </c>
      <c r="QO113" s="1">
        <f t="shared" si="41"/>
        <v>95</v>
      </c>
      <c r="QP113" s="1">
        <f t="shared" si="42"/>
        <v>36</v>
      </c>
      <c r="QQ113" s="1">
        <f t="shared" si="43"/>
        <v>59</v>
      </c>
      <c r="QR113" s="1">
        <v>3.0</v>
      </c>
      <c r="QS113" s="1">
        <v>3.0</v>
      </c>
      <c r="QT113" s="1">
        <v>2.0</v>
      </c>
      <c r="QU113" s="1">
        <v>3.0</v>
      </c>
      <c r="QV113" s="1">
        <v>3.0</v>
      </c>
      <c r="QW113" s="1">
        <v>2.0</v>
      </c>
      <c r="QX113" s="1">
        <v>3.0</v>
      </c>
      <c r="QY113" s="1">
        <v>2.0</v>
      </c>
      <c r="QZ113" s="1">
        <v>2.0</v>
      </c>
      <c r="RA113" s="1">
        <v>2.0</v>
      </c>
      <c r="RB113" s="1">
        <v>3.0</v>
      </c>
      <c r="RC113" s="1">
        <v>3.0</v>
      </c>
      <c r="RD113" s="1">
        <v>3.0</v>
      </c>
      <c r="RE113" s="1">
        <v>3.0</v>
      </c>
      <c r="RF113" s="1">
        <v>2.0</v>
      </c>
      <c r="RG113" s="1">
        <v>2.0</v>
      </c>
      <c r="RH113" s="1">
        <v>2.0</v>
      </c>
      <c r="RI113" s="1">
        <v>2.0</v>
      </c>
      <c r="RJ113" s="1">
        <v>2.0</v>
      </c>
      <c r="RK113" s="1">
        <v>3.0</v>
      </c>
      <c r="RL113" s="1">
        <v>2.0</v>
      </c>
      <c r="RM113" s="1">
        <v>3.0</v>
      </c>
      <c r="RN113" s="1">
        <v>2.0</v>
      </c>
      <c r="RO113" s="1">
        <v>3.0</v>
      </c>
      <c r="RP113" s="1">
        <v>3.0</v>
      </c>
      <c r="RQ113" s="1">
        <v>2.0</v>
      </c>
      <c r="RR113" s="1">
        <v>3.0</v>
      </c>
      <c r="RS113" s="1">
        <v>3.0</v>
      </c>
      <c r="RT113" s="1">
        <v>3.0</v>
      </c>
      <c r="RU113" s="1">
        <v>2.0</v>
      </c>
      <c r="RV113" s="1">
        <v>3.0</v>
      </c>
      <c r="RW113" s="1">
        <v>3.0</v>
      </c>
      <c r="RX113" s="1">
        <v>2.0</v>
      </c>
      <c r="RY113" s="1">
        <v>3.0</v>
      </c>
      <c r="RZ113" s="1">
        <v>2.0</v>
      </c>
      <c r="SA113" s="1">
        <v>3.0</v>
      </c>
      <c r="SB113" s="1">
        <v>3.0</v>
      </c>
      <c r="SC113" s="1">
        <v>3.0</v>
      </c>
      <c r="SD113" s="1">
        <v>3.0</v>
      </c>
      <c r="SE113" s="1">
        <v>3.0</v>
      </c>
      <c r="SF113" s="1">
        <v>2.0</v>
      </c>
      <c r="SG113" s="1">
        <f t="shared" ref="SG113:TU113" si="1017">IF(SG$3="+",QR113,5-QR113)</f>
        <v>3</v>
      </c>
      <c r="SH113" s="1">
        <f t="shared" si="1017"/>
        <v>3</v>
      </c>
      <c r="SI113" s="1">
        <f t="shared" si="1017"/>
        <v>3</v>
      </c>
      <c r="SJ113" s="1">
        <f t="shared" si="1017"/>
        <v>3</v>
      </c>
      <c r="SK113" s="1">
        <f t="shared" si="1017"/>
        <v>3</v>
      </c>
      <c r="SL113" s="1">
        <f t="shared" si="1017"/>
        <v>3</v>
      </c>
      <c r="SM113" s="1">
        <f t="shared" si="1017"/>
        <v>3</v>
      </c>
      <c r="SN113" s="1">
        <f t="shared" si="1017"/>
        <v>3</v>
      </c>
      <c r="SO113" s="1">
        <f t="shared" si="1017"/>
        <v>3</v>
      </c>
      <c r="SP113" s="1">
        <f t="shared" si="1017"/>
        <v>3</v>
      </c>
      <c r="SQ113" s="1">
        <f t="shared" si="1017"/>
        <v>3</v>
      </c>
      <c r="SR113" s="1">
        <f t="shared" si="1017"/>
        <v>2</v>
      </c>
      <c r="SS113" s="1">
        <f t="shared" si="1017"/>
        <v>3</v>
      </c>
      <c r="ST113" s="1">
        <f t="shared" si="1017"/>
        <v>3</v>
      </c>
      <c r="SU113" s="1">
        <f t="shared" si="1017"/>
        <v>3</v>
      </c>
      <c r="SV113" s="1">
        <f t="shared" si="1017"/>
        <v>2</v>
      </c>
      <c r="SW113" s="1">
        <f t="shared" si="1017"/>
        <v>3</v>
      </c>
      <c r="SX113" s="1">
        <f t="shared" si="1017"/>
        <v>3</v>
      </c>
      <c r="SY113" s="1">
        <f t="shared" si="1017"/>
        <v>3</v>
      </c>
      <c r="SZ113" s="1">
        <f t="shared" si="1017"/>
        <v>2</v>
      </c>
      <c r="TA113" s="1">
        <f t="shared" si="1017"/>
        <v>3</v>
      </c>
      <c r="TB113" s="1">
        <f t="shared" si="1017"/>
        <v>3</v>
      </c>
      <c r="TC113" s="1">
        <f t="shared" si="1017"/>
        <v>3</v>
      </c>
      <c r="TD113" s="1">
        <f t="shared" si="1017"/>
        <v>3</v>
      </c>
      <c r="TE113" s="1">
        <f t="shared" si="1017"/>
        <v>3</v>
      </c>
      <c r="TF113" s="1">
        <f t="shared" si="1017"/>
        <v>3</v>
      </c>
      <c r="TG113" s="1">
        <f t="shared" si="1017"/>
        <v>2</v>
      </c>
      <c r="TH113" s="1">
        <f t="shared" si="1017"/>
        <v>3</v>
      </c>
      <c r="TI113" s="1">
        <f t="shared" si="1017"/>
        <v>3</v>
      </c>
      <c r="TJ113" s="1">
        <f t="shared" si="1017"/>
        <v>3</v>
      </c>
      <c r="TK113" s="1">
        <f t="shared" si="1017"/>
        <v>2</v>
      </c>
      <c r="TL113" s="1">
        <f t="shared" si="1017"/>
        <v>3</v>
      </c>
      <c r="TM113" s="1">
        <f t="shared" si="1017"/>
        <v>3</v>
      </c>
      <c r="TN113" s="1">
        <f t="shared" si="1017"/>
        <v>3</v>
      </c>
      <c r="TO113" s="1">
        <f t="shared" si="1017"/>
        <v>3</v>
      </c>
      <c r="TP113" s="1">
        <f t="shared" si="1017"/>
        <v>3</v>
      </c>
      <c r="TQ113" s="1">
        <f t="shared" si="1017"/>
        <v>2</v>
      </c>
      <c r="TR113" s="1">
        <f t="shared" si="1017"/>
        <v>3</v>
      </c>
      <c r="TS113" s="1">
        <f t="shared" si="1017"/>
        <v>3</v>
      </c>
      <c r="TT113" s="1">
        <f t="shared" si="1017"/>
        <v>3</v>
      </c>
      <c r="TU113" s="1">
        <f t="shared" si="1017"/>
        <v>3</v>
      </c>
      <c r="TV113" s="1">
        <f t="shared" si="45"/>
        <v>89</v>
      </c>
      <c r="TW113" s="1">
        <f t="shared" si="46"/>
        <v>21</v>
      </c>
      <c r="TX113" s="1">
        <f t="shared" si="47"/>
        <v>6</v>
      </c>
      <c r="TY113" s="1">
        <f t="shared" si="48"/>
        <v>9</v>
      </c>
      <c r="TZ113" s="1">
        <f t="shared" si="49"/>
        <v>6</v>
      </c>
      <c r="UA113" s="1">
        <f t="shared" si="50"/>
        <v>36</v>
      </c>
      <c r="UB113" s="1">
        <f t="shared" si="51"/>
        <v>9</v>
      </c>
      <c r="UC113" s="1">
        <f t="shared" si="52"/>
        <v>6</v>
      </c>
      <c r="UD113" s="1">
        <f t="shared" si="53"/>
        <v>6</v>
      </c>
      <c r="UE113" s="1">
        <f t="shared" si="54"/>
        <v>6</v>
      </c>
      <c r="UF113" s="1">
        <f t="shared" ref="UF113:UG113" si="1018">TS113</f>
        <v>3</v>
      </c>
      <c r="UG113" s="1">
        <f t="shared" si="1018"/>
        <v>3</v>
      </c>
      <c r="UH113" s="1">
        <f t="shared" si="56"/>
        <v>19</v>
      </c>
      <c r="UI113" s="1">
        <f t="shared" si="57"/>
        <v>3</v>
      </c>
      <c r="UJ113" s="1">
        <f t="shared" si="58"/>
        <v>6</v>
      </c>
      <c r="UK113" s="1">
        <f t="shared" si="59"/>
        <v>10</v>
      </c>
      <c r="UL113" s="1">
        <f t="shared" si="60"/>
        <v>13</v>
      </c>
      <c r="UM113" s="1">
        <f t="shared" si="61"/>
        <v>6</v>
      </c>
      <c r="UN113" s="1">
        <f t="shared" si="62"/>
        <v>4</v>
      </c>
      <c r="UO113" s="1">
        <f t="shared" si="63"/>
        <v>3</v>
      </c>
      <c r="UP113" s="6">
        <v>1.0</v>
      </c>
      <c r="UQ113" s="6">
        <v>1.0</v>
      </c>
      <c r="UR113" s="6">
        <v>1.0</v>
      </c>
      <c r="US113" s="6">
        <v>1.0</v>
      </c>
      <c r="UT113" s="6">
        <v>1.0</v>
      </c>
      <c r="UU113" s="6">
        <v>1.0</v>
      </c>
      <c r="UV113" s="6">
        <v>1.0</v>
      </c>
      <c r="UW113" s="6">
        <v>1.0</v>
      </c>
      <c r="UX113" s="6">
        <v>1.0</v>
      </c>
      <c r="UY113" s="6">
        <v>1.0</v>
      </c>
      <c r="UZ113" s="6">
        <v>1.0</v>
      </c>
      <c r="VA113" s="6">
        <v>1.0</v>
      </c>
      <c r="VB113" s="6">
        <v>1.0</v>
      </c>
      <c r="VC113" s="6">
        <v>1.0</v>
      </c>
      <c r="VD113" s="6">
        <v>1.0</v>
      </c>
      <c r="VE113" s="6">
        <v>1.0</v>
      </c>
      <c r="VF113" s="6">
        <v>1.0</v>
      </c>
      <c r="VG113" s="6">
        <v>1.0</v>
      </c>
      <c r="VH113" s="6">
        <v>1.0</v>
      </c>
      <c r="VI113" s="6">
        <v>1.0</v>
      </c>
      <c r="VJ113" s="6">
        <v>1.0</v>
      </c>
      <c r="VK113" s="6">
        <v>1.0</v>
      </c>
      <c r="VL113" s="6">
        <v>1.0</v>
      </c>
      <c r="VM113" s="6">
        <v>1.0</v>
      </c>
      <c r="VN113" s="6">
        <v>1.0</v>
      </c>
      <c r="VO113" s="6">
        <v>1.0</v>
      </c>
      <c r="VP113" s="6">
        <v>1.0</v>
      </c>
      <c r="VQ113" s="6">
        <v>1.0</v>
      </c>
      <c r="VR113" s="6">
        <v>1.0</v>
      </c>
      <c r="VS113" s="6">
        <v>1.0</v>
      </c>
      <c r="VT113" s="6">
        <v>2.0</v>
      </c>
      <c r="VU113" s="6">
        <v>1.0</v>
      </c>
      <c r="VV113" s="6">
        <v>1.0</v>
      </c>
      <c r="VW113" s="6">
        <v>1.0</v>
      </c>
      <c r="VX113" s="6">
        <v>1.0</v>
      </c>
      <c r="VY113" s="6">
        <v>1.0</v>
      </c>
      <c r="VZ113" s="6"/>
      <c r="WA113" s="9">
        <v>29.0</v>
      </c>
      <c r="WB113" s="1">
        <v>1.0</v>
      </c>
      <c r="WC113" s="1">
        <v>2.0</v>
      </c>
      <c r="WD113" s="1">
        <v>2.0</v>
      </c>
      <c r="WE113" s="1">
        <v>2.0</v>
      </c>
      <c r="WF113" s="1">
        <v>1.0</v>
      </c>
      <c r="WG113" s="1">
        <v>2.0</v>
      </c>
      <c r="WH113" s="1">
        <v>1.0</v>
      </c>
      <c r="WI113" s="1">
        <v>2.0</v>
      </c>
      <c r="WJ113" s="1">
        <v>2.0</v>
      </c>
      <c r="WK113" s="1">
        <v>1.0</v>
      </c>
      <c r="WL113" s="1">
        <v>1.0</v>
      </c>
      <c r="WM113" s="1">
        <v>2.0</v>
      </c>
      <c r="WN113" s="1">
        <v>1.0</v>
      </c>
      <c r="WO113" s="1">
        <v>2.0</v>
      </c>
      <c r="WP113" s="1">
        <v>2.0</v>
      </c>
      <c r="WQ113" s="1">
        <f t="shared" ref="WQ113:XE113" si="1019">IF(WQ$3="+",WB113,3-WB113)</f>
        <v>2</v>
      </c>
      <c r="WR113" s="1">
        <f t="shared" si="1019"/>
        <v>2</v>
      </c>
      <c r="WS113" s="1">
        <f t="shared" si="1019"/>
        <v>2</v>
      </c>
      <c r="WT113" s="1">
        <f t="shared" si="1019"/>
        <v>2</v>
      </c>
      <c r="WU113" s="1">
        <f t="shared" si="1019"/>
        <v>2</v>
      </c>
      <c r="WV113" s="1">
        <f t="shared" si="1019"/>
        <v>2</v>
      </c>
      <c r="WW113" s="1">
        <f t="shared" si="1019"/>
        <v>2</v>
      </c>
      <c r="WX113" s="1">
        <f t="shared" si="1019"/>
        <v>2</v>
      </c>
      <c r="WY113" s="1">
        <f t="shared" si="1019"/>
        <v>2</v>
      </c>
      <c r="WZ113" s="1">
        <f t="shared" si="1019"/>
        <v>1</v>
      </c>
      <c r="XA113" s="1">
        <f t="shared" si="1019"/>
        <v>2</v>
      </c>
      <c r="XB113" s="1">
        <f t="shared" si="1019"/>
        <v>2</v>
      </c>
      <c r="XC113" s="1">
        <f t="shared" si="1019"/>
        <v>2</v>
      </c>
      <c r="XD113" s="1">
        <f t="shared" si="1019"/>
        <v>2</v>
      </c>
      <c r="XE113" s="1">
        <f t="shared" si="1019"/>
        <v>2</v>
      </c>
      <c r="XF113" s="1">
        <f t="shared" si="65"/>
        <v>29</v>
      </c>
      <c r="XG113" s="1">
        <v>0.0</v>
      </c>
      <c r="XH113" s="9"/>
      <c r="XI113" s="9"/>
    </row>
    <row r="114" ht="15.0" customHeight="1">
      <c r="A114" s="1" t="s">
        <v>588</v>
      </c>
      <c r="B114" s="1" t="s">
        <v>553</v>
      </c>
      <c r="C114" s="1" t="s">
        <v>1264</v>
      </c>
      <c r="D114" s="1"/>
      <c r="E114" s="1" t="s">
        <v>1265</v>
      </c>
      <c r="F114" s="1" t="s">
        <v>1266</v>
      </c>
      <c r="G114" s="1" t="s">
        <v>1267</v>
      </c>
      <c r="H114" s="1" t="s">
        <v>1268</v>
      </c>
      <c r="I114" s="1">
        <v>1.0</v>
      </c>
      <c r="J114" s="1"/>
      <c r="K114" s="1"/>
      <c r="L114" s="1">
        <v>2.0161227E7</v>
      </c>
      <c r="M114" s="1">
        <v>1.0</v>
      </c>
      <c r="N114" s="1">
        <v>2.0</v>
      </c>
      <c r="O114" s="1">
        <v>2.0</v>
      </c>
      <c r="P114" s="1"/>
      <c r="Q114" s="1">
        <v>2.0</v>
      </c>
      <c r="R114" s="1"/>
      <c r="S114" s="1">
        <v>2.0</v>
      </c>
      <c r="T114" s="1" t="s">
        <v>560</v>
      </c>
      <c r="U114" s="1"/>
      <c r="V114" s="1">
        <v>10.0</v>
      </c>
      <c r="W114" s="1" t="s">
        <v>1269</v>
      </c>
      <c r="X114" s="1">
        <v>6635.0</v>
      </c>
      <c r="Y114" s="1" t="s">
        <v>571</v>
      </c>
      <c r="Z114" s="1"/>
      <c r="AA114" s="1"/>
      <c r="AB114" s="1">
        <v>2.0</v>
      </c>
      <c r="AC114" s="1">
        <v>5.0</v>
      </c>
      <c r="AD114" s="1">
        <v>1985.0</v>
      </c>
      <c r="AE114" s="1">
        <v>2.0</v>
      </c>
      <c r="AF114" s="1">
        <v>2.0</v>
      </c>
      <c r="AG114" s="1">
        <v>1.0</v>
      </c>
      <c r="AH114" s="1">
        <v>9.0</v>
      </c>
      <c r="AI114" s="1">
        <v>4.0</v>
      </c>
      <c r="AJ114" s="1">
        <v>16.0</v>
      </c>
      <c r="AK114" s="1">
        <v>2.0</v>
      </c>
      <c r="AL114" s="1"/>
      <c r="AM114" s="1">
        <v>5.0</v>
      </c>
      <c r="AN114" s="1">
        <v>2002.0</v>
      </c>
      <c r="AO114" s="1">
        <v>5.0</v>
      </c>
      <c r="AP114" s="1">
        <v>11.0</v>
      </c>
      <c r="AQ114" s="1">
        <v>6.0</v>
      </c>
      <c r="AR114" s="1">
        <v>7.0</v>
      </c>
      <c r="AS114" s="1">
        <v>6.0</v>
      </c>
      <c r="AT114" s="1">
        <v>5.0</v>
      </c>
      <c r="AU114" s="1">
        <v>7.0</v>
      </c>
      <c r="AV114" s="1">
        <v>4.0</v>
      </c>
      <c r="AW114" s="1">
        <v>3.0</v>
      </c>
      <c r="AX114" s="1">
        <v>2.0</v>
      </c>
      <c r="AY114" s="1">
        <v>5.0</v>
      </c>
      <c r="AZ114" s="1">
        <v>4.0</v>
      </c>
      <c r="BA114" s="1">
        <v>1.0</v>
      </c>
      <c r="BB114" s="1">
        <v>2.0</v>
      </c>
      <c r="BC114" s="1">
        <v>1.0</v>
      </c>
      <c r="BD114" s="1">
        <v>2.0</v>
      </c>
      <c r="BE114" s="1">
        <v>3.0</v>
      </c>
      <c r="BF114" s="1">
        <v>1.0</v>
      </c>
      <c r="BG114" s="1">
        <v>2.0</v>
      </c>
      <c r="BH114" s="1">
        <v>3.0</v>
      </c>
      <c r="BI114" s="1">
        <v>2.0</v>
      </c>
      <c r="BJ114" s="1">
        <v>1.0</v>
      </c>
      <c r="BK114" s="1">
        <v>3.0</v>
      </c>
      <c r="BL114" s="1">
        <v>1.0</v>
      </c>
      <c r="BM114" s="1">
        <v>2.0</v>
      </c>
      <c r="BN114" s="1">
        <v>5.0</v>
      </c>
      <c r="BO114" s="1">
        <v>1.0</v>
      </c>
      <c r="BP114" s="1">
        <v>4.0</v>
      </c>
      <c r="BQ114" s="1">
        <v>2.0</v>
      </c>
      <c r="BR114" s="1">
        <v>5.0</v>
      </c>
      <c r="BS114" s="1">
        <v>5.0</v>
      </c>
      <c r="BT114" s="1">
        <v>5.0</v>
      </c>
      <c r="BU114" s="1">
        <v>5.0</v>
      </c>
      <c r="BV114" s="1">
        <v>1.0</v>
      </c>
      <c r="BW114" s="1">
        <v>5.0</v>
      </c>
      <c r="BX114" s="1">
        <v>5.0</v>
      </c>
      <c r="BY114" s="1">
        <v>5.0</v>
      </c>
      <c r="BZ114" s="1">
        <v>4.0</v>
      </c>
      <c r="CA114" s="1">
        <v>2.0</v>
      </c>
      <c r="CB114" s="1">
        <v>1.0</v>
      </c>
      <c r="CC114" s="1">
        <v>2.0</v>
      </c>
      <c r="CD114" s="1">
        <v>5.0</v>
      </c>
      <c r="CE114" s="1">
        <v>5.0</v>
      </c>
      <c r="CF114" s="1">
        <v>5.0</v>
      </c>
      <c r="CG114" s="1">
        <v>5.0</v>
      </c>
      <c r="CH114" s="1">
        <v>1.0</v>
      </c>
      <c r="CI114" s="1">
        <v>1.0</v>
      </c>
      <c r="CJ114" s="1">
        <v>1.0</v>
      </c>
      <c r="CK114" s="1">
        <v>2.0</v>
      </c>
      <c r="CL114" s="1">
        <v>5.0</v>
      </c>
      <c r="CM114" s="1">
        <v>3.0</v>
      </c>
      <c r="CN114" s="1">
        <f t="shared" si="9"/>
        <v>15</v>
      </c>
      <c r="CO114" s="1">
        <f t="shared" si="10"/>
        <v>23</v>
      </c>
      <c r="CP114" s="1">
        <f t="shared" si="11"/>
        <v>17</v>
      </c>
      <c r="CQ114" s="1">
        <f t="shared" si="12"/>
        <v>12</v>
      </c>
      <c r="CR114" s="1">
        <f t="shared" si="13"/>
        <v>12</v>
      </c>
      <c r="CS114" s="1">
        <f t="shared" si="14"/>
        <v>11</v>
      </c>
      <c r="CT114" s="1">
        <f t="shared" si="15"/>
        <v>90</v>
      </c>
      <c r="CU114" s="1">
        <v>4.0</v>
      </c>
      <c r="CV114" s="1">
        <v>3.0</v>
      </c>
      <c r="CW114" s="1">
        <v>3.0</v>
      </c>
      <c r="CX114" s="1">
        <v>2.0</v>
      </c>
      <c r="CY114" s="1">
        <v>3.0</v>
      </c>
      <c r="CZ114" s="1">
        <v>3.0</v>
      </c>
      <c r="DA114" s="1">
        <v>3.0</v>
      </c>
      <c r="DB114" s="1">
        <v>3.0</v>
      </c>
      <c r="DC114" s="1">
        <v>4.0</v>
      </c>
      <c r="DD114" s="1">
        <v>2.0</v>
      </c>
      <c r="DE114" s="1">
        <v>2.0</v>
      </c>
      <c r="DF114" s="1">
        <v>3.0</v>
      </c>
      <c r="DG114" s="1">
        <v>3.0</v>
      </c>
      <c r="DH114" s="1">
        <v>3.0</v>
      </c>
      <c r="DI114" s="1">
        <v>2.0</v>
      </c>
      <c r="DJ114" s="1">
        <v>2.0</v>
      </c>
      <c r="DK114" s="1">
        <v>2.0</v>
      </c>
      <c r="DL114" s="1">
        <v>3.0</v>
      </c>
      <c r="DM114" s="1">
        <v>2.0</v>
      </c>
      <c r="DN114" s="1">
        <v>3.0</v>
      </c>
      <c r="DO114" s="1">
        <v>3.0</v>
      </c>
      <c r="DP114" s="1">
        <v>2.0</v>
      </c>
      <c r="DQ114" s="1">
        <f t="shared" si="16"/>
        <v>15</v>
      </c>
      <c r="DR114" s="1">
        <f t="shared" si="17"/>
        <v>11</v>
      </c>
      <c r="DS114" s="1">
        <f t="shared" ref="DS114:DT114" si="1020">SUM(CW114+DC114+DI114)</f>
        <v>9</v>
      </c>
      <c r="DT114" s="1">
        <f t="shared" si="1020"/>
        <v>6</v>
      </c>
      <c r="DU114" s="1">
        <f t="shared" si="19"/>
        <v>7</v>
      </c>
      <c r="DV114" s="1">
        <f t="shared" si="20"/>
        <v>12</v>
      </c>
      <c r="DW114" s="1">
        <f t="shared" si="21"/>
        <v>60</v>
      </c>
      <c r="DX114" s="1">
        <v>2.0</v>
      </c>
      <c r="DY114" s="1">
        <v>3.0</v>
      </c>
      <c r="DZ114" s="1">
        <v>4.0</v>
      </c>
      <c r="EA114" s="1">
        <v>3.0</v>
      </c>
      <c r="EB114" s="1">
        <v>3.0</v>
      </c>
      <c r="EC114" s="1">
        <v>4.0</v>
      </c>
      <c r="ED114" s="1">
        <v>4.0</v>
      </c>
      <c r="EE114" s="1">
        <v>4.0</v>
      </c>
      <c r="EF114" s="1">
        <v>4.0</v>
      </c>
      <c r="EG114" s="1">
        <v>4.0</v>
      </c>
      <c r="EH114" s="1">
        <v>2.0</v>
      </c>
      <c r="EI114" s="1">
        <v>2.0</v>
      </c>
      <c r="EJ114" s="1">
        <v>2.0</v>
      </c>
      <c r="EK114" s="1">
        <v>4.0</v>
      </c>
      <c r="EL114" s="1">
        <v>2.0</v>
      </c>
      <c r="EM114" s="1">
        <v>4.0</v>
      </c>
      <c r="EN114" s="1">
        <v>4.0</v>
      </c>
      <c r="EO114" s="1">
        <v>4.0</v>
      </c>
      <c r="EP114" s="1">
        <v>2.0</v>
      </c>
      <c r="EQ114" s="1">
        <v>3.0</v>
      </c>
      <c r="ER114" s="1">
        <v>4.0</v>
      </c>
      <c r="ES114" s="1">
        <v>2.0</v>
      </c>
      <c r="ET114" s="1">
        <v>2.0</v>
      </c>
      <c r="EU114" s="1">
        <v>3.0</v>
      </c>
      <c r="EV114" s="1">
        <v>4.0</v>
      </c>
      <c r="EW114" s="1">
        <v>4.0</v>
      </c>
      <c r="EX114" s="1">
        <v>4.0</v>
      </c>
      <c r="EY114" s="1">
        <v>4.0</v>
      </c>
      <c r="EZ114" s="1">
        <v>4.0</v>
      </c>
      <c r="FA114" s="1">
        <v>4.0</v>
      </c>
      <c r="FB114" s="1">
        <v>3.0</v>
      </c>
      <c r="FC114" s="1">
        <v>2.0</v>
      </c>
      <c r="FD114" s="1">
        <v>4.0</v>
      </c>
      <c r="FE114" s="1">
        <v>4.0</v>
      </c>
      <c r="FF114" s="1">
        <v>4.0</v>
      </c>
      <c r="FG114" s="1">
        <v>4.0</v>
      </c>
      <c r="FH114" s="1">
        <v>4.0</v>
      </c>
      <c r="FI114" s="1">
        <v>2.0</v>
      </c>
      <c r="FJ114" s="1">
        <v>3.0</v>
      </c>
      <c r="FK114" s="1">
        <v>3.0</v>
      </c>
      <c r="FL114" s="1">
        <v>4.0</v>
      </c>
      <c r="FM114" s="1">
        <v>2.0</v>
      </c>
      <c r="FN114" s="1">
        <v>3.0</v>
      </c>
      <c r="FO114" s="1">
        <v>3.0</v>
      </c>
      <c r="FP114" s="1">
        <f t="shared" ref="FP114:HG114" si="1021">IF(FP$3="+",DX114,6-DX114)</f>
        <v>2</v>
      </c>
      <c r="FQ114" s="1">
        <f t="shared" si="1021"/>
        <v>3</v>
      </c>
      <c r="FR114" s="1">
        <f t="shared" si="1021"/>
        <v>4</v>
      </c>
      <c r="FS114" s="1">
        <f t="shared" si="1021"/>
        <v>3</v>
      </c>
      <c r="FT114" s="1">
        <f t="shared" si="1021"/>
        <v>3</v>
      </c>
      <c r="FU114" s="1">
        <f t="shared" si="1021"/>
        <v>2</v>
      </c>
      <c r="FV114" s="1">
        <f t="shared" si="1021"/>
        <v>4</v>
      </c>
      <c r="FW114" s="1">
        <f t="shared" si="1021"/>
        <v>2</v>
      </c>
      <c r="FX114" s="1">
        <f t="shared" si="1021"/>
        <v>2</v>
      </c>
      <c r="FY114" s="1">
        <f t="shared" si="1021"/>
        <v>4</v>
      </c>
      <c r="FZ114" s="1">
        <f t="shared" si="1021"/>
        <v>2</v>
      </c>
      <c r="GA114" s="1">
        <f t="shared" si="1021"/>
        <v>4</v>
      </c>
      <c r="GB114" s="1">
        <f t="shared" si="1021"/>
        <v>4</v>
      </c>
      <c r="GC114" s="1">
        <f t="shared" si="1021"/>
        <v>4</v>
      </c>
      <c r="GD114" s="1">
        <f t="shared" si="1021"/>
        <v>4</v>
      </c>
      <c r="GE114" s="1">
        <f t="shared" si="1021"/>
        <v>2</v>
      </c>
      <c r="GF114" s="1">
        <f t="shared" si="1021"/>
        <v>4</v>
      </c>
      <c r="GG114" s="1">
        <f t="shared" si="1021"/>
        <v>2</v>
      </c>
      <c r="GH114" s="1">
        <f t="shared" si="1021"/>
        <v>4</v>
      </c>
      <c r="GI114" s="1">
        <f t="shared" si="1021"/>
        <v>3</v>
      </c>
      <c r="GJ114" s="1">
        <f t="shared" si="1021"/>
        <v>4</v>
      </c>
      <c r="GK114" s="1">
        <f t="shared" si="1021"/>
        <v>4</v>
      </c>
      <c r="GL114" s="1">
        <f t="shared" si="1021"/>
        <v>2</v>
      </c>
      <c r="GM114" s="1">
        <f t="shared" si="1021"/>
        <v>3</v>
      </c>
      <c r="GN114" s="1">
        <f t="shared" si="1021"/>
        <v>2</v>
      </c>
      <c r="GO114" s="1">
        <f t="shared" si="1021"/>
        <v>4</v>
      </c>
      <c r="GP114" s="1">
        <f t="shared" si="1021"/>
        <v>4</v>
      </c>
      <c r="GQ114" s="1">
        <f t="shared" si="1021"/>
        <v>4</v>
      </c>
      <c r="GR114" s="1">
        <f t="shared" si="1021"/>
        <v>4</v>
      </c>
      <c r="GS114" s="1">
        <f t="shared" si="1021"/>
        <v>2</v>
      </c>
      <c r="GT114" s="1">
        <f t="shared" si="1021"/>
        <v>3</v>
      </c>
      <c r="GU114" s="1">
        <f t="shared" si="1021"/>
        <v>2</v>
      </c>
      <c r="GV114" s="1">
        <f t="shared" si="1021"/>
        <v>2</v>
      </c>
      <c r="GW114" s="1">
        <f t="shared" si="1021"/>
        <v>4</v>
      </c>
      <c r="GX114" s="1">
        <f t="shared" si="1021"/>
        <v>4</v>
      </c>
      <c r="GY114" s="1">
        <f t="shared" si="1021"/>
        <v>4</v>
      </c>
      <c r="GZ114" s="1">
        <f t="shared" si="1021"/>
        <v>4</v>
      </c>
      <c r="HA114" s="1">
        <f t="shared" si="1021"/>
        <v>4</v>
      </c>
      <c r="HB114" s="1">
        <f t="shared" si="1021"/>
        <v>3</v>
      </c>
      <c r="HC114" s="1">
        <f t="shared" si="1021"/>
        <v>3</v>
      </c>
      <c r="HD114" s="1">
        <f t="shared" si="1021"/>
        <v>4</v>
      </c>
      <c r="HE114" s="1">
        <f t="shared" si="1021"/>
        <v>4</v>
      </c>
      <c r="HF114" s="1">
        <f t="shared" si="1021"/>
        <v>3</v>
      </c>
      <c r="HG114" s="1">
        <f t="shared" si="1021"/>
        <v>3</v>
      </c>
      <c r="HH114" s="1">
        <v>2.0</v>
      </c>
      <c r="HI114" s="1">
        <v>3.0</v>
      </c>
      <c r="HJ114" s="1">
        <v>4.0</v>
      </c>
      <c r="HK114" s="1">
        <v>3.0</v>
      </c>
      <c r="HL114" s="1">
        <v>3.0</v>
      </c>
      <c r="HM114" s="1">
        <v>4.0</v>
      </c>
      <c r="HN114" s="1">
        <v>4.0</v>
      </c>
      <c r="HO114" s="1">
        <v>4.0</v>
      </c>
      <c r="HP114" s="1">
        <v>4.0</v>
      </c>
      <c r="HQ114" s="1">
        <v>4.0</v>
      </c>
      <c r="HR114" s="1">
        <v>2.0</v>
      </c>
      <c r="HS114" s="1">
        <v>2.0</v>
      </c>
      <c r="HT114" s="1">
        <v>2.0</v>
      </c>
      <c r="HU114" s="1">
        <v>4.0</v>
      </c>
      <c r="HV114" s="1">
        <v>2.0</v>
      </c>
      <c r="HW114" s="1">
        <v>4.0</v>
      </c>
      <c r="HX114" s="1">
        <v>4.0</v>
      </c>
      <c r="HY114" s="1">
        <v>4.0</v>
      </c>
      <c r="HZ114" s="1">
        <v>2.0</v>
      </c>
      <c r="IA114" s="1">
        <v>3.0</v>
      </c>
      <c r="IB114" s="1">
        <v>4.0</v>
      </c>
      <c r="IC114" s="1">
        <v>2.0</v>
      </c>
      <c r="ID114" s="1">
        <v>2.0</v>
      </c>
      <c r="IE114" s="1">
        <v>3.0</v>
      </c>
      <c r="IF114" s="1">
        <v>4.0</v>
      </c>
      <c r="IG114" s="1">
        <v>4.0</v>
      </c>
      <c r="IH114" s="1">
        <v>4.0</v>
      </c>
      <c r="II114" s="1">
        <v>4.0</v>
      </c>
      <c r="IJ114" s="1">
        <v>4.0</v>
      </c>
      <c r="IK114" s="1">
        <v>4.0</v>
      </c>
      <c r="IL114" s="1">
        <v>3.0</v>
      </c>
      <c r="IM114" s="1">
        <v>2.0</v>
      </c>
      <c r="IN114" s="1">
        <v>4.0</v>
      </c>
      <c r="IO114" s="1">
        <v>4.0</v>
      </c>
      <c r="IP114" s="1">
        <v>4.0</v>
      </c>
      <c r="IQ114" s="1">
        <v>4.0</v>
      </c>
      <c r="IR114" s="1">
        <v>4.0</v>
      </c>
      <c r="IS114" s="1">
        <v>2.0</v>
      </c>
      <c r="IT114" s="1">
        <v>3.0</v>
      </c>
      <c r="IU114" s="1">
        <v>3.0</v>
      </c>
      <c r="IV114" s="1">
        <v>4.0</v>
      </c>
      <c r="IW114" s="1">
        <v>2.0</v>
      </c>
      <c r="IX114" s="1">
        <v>3.0</v>
      </c>
      <c r="IY114" s="1">
        <v>3.0</v>
      </c>
      <c r="IZ114" s="1">
        <f t="shared" ref="IZ114:KQ114" si="1022">IF(IZ$3="+",HH114,6-HH114)</f>
        <v>2</v>
      </c>
      <c r="JA114" s="1">
        <f t="shared" si="1022"/>
        <v>3</v>
      </c>
      <c r="JB114" s="1">
        <f t="shared" si="1022"/>
        <v>4</v>
      </c>
      <c r="JC114" s="1">
        <f t="shared" si="1022"/>
        <v>3</v>
      </c>
      <c r="JD114" s="1">
        <f t="shared" si="1022"/>
        <v>3</v>
      </c>
      <c r="JE114" s="1">
        <f t="shared" si="1022"/>
        <v>2</v>
      </c>
      <c r="JF114" s="1">
        <f t="shared" si="1022"/>
        <v>4</v>
      </c>
      <c r="JG114" s="1">
        <f t="shared" si="1022"/>
        <v>2</v>
      </c>
      <c r="JH114" s="1">
        <f t="shared" si="1022"/>
        <v>2</v>
      </c>
      <c r="JI114" s="1">
        <f t="shared" si="1022"/>
        <v>4</v>
      </c>
      <c r="JJ114" s="1">
        <f t="shared" si="1022"/>
        <v>2</v>
      </c>
      <c r="JK114" s="1">
        <f t="shared" si="1022"/>
        <v>4</v>
      </c>
      <c r="JL114" s="1">
        <f t="shared" si="1022"/>
        <v>4</v>
      </c>
      <c r="JM114" s="1">
        <f t="shared" si="1022"/>
        <v>4</v>
      </c>
      <c r="JN114" s="1">
        <f t="shared" si="1022"/>
        <v>2</v>
      </c>
      <c r="JO114" s="1">
        <f t="shared" si="1022"/>
        <v>2</v>
      </c>
      <c r="JP114" s="1">
        <f t="shared" si="1022"/>
        <v>4</v>
      </c>
      <c r="JQ114" s="1">
        <f t="shared" si="1022"/>
        <v>2</v>
      </c>
      <c r="JR114" s="1">
        <f t="shared" si="1022"/>
        <v>4</v>
      </c>
      <c r="JS114" s="1">
        <f t="shared" si="1022"/>
        <v>3</v>
      </c>
      <c r="JT114" s="1">
        <f t="shared" si="1022"/>
        <v>4</v>
      </c>
      <c r="JU114" s="1">
        <f t="shared" si="1022"/>
        <v>4</v>
      </c>
      <c r="JV114" s="1">
        <f t="shared" si="1022"/>
        <v>2</v>
      </c>
      <c r="JW114" s="1">
        <f t="shared" si="1022"/>
        <v>3</v>
      </c>
      <c r="JX114" s="1">
        <f t="shared" si="1022"/>
        <v>2</v>
      </c>
      <c r="JY114" s="1">
        <f t="shared" si="1022"/>
        <v>4</v>
      </c>
      <c r="JZ114" s="1">
        <f t="shared" si="1022"/>
        <v>2</v>
      </c>
      <c r="KA114" s="1">
        <f t="shared" si="1022"/>
        <v>4</v>
      </c>
      <c r="KB114" s="1">
        <f t="shared" si="1022"/>
        <v>4</v>
      </c>
      <c r="KC114" s="1">
        <f t="shared" si="1022"/>
        <v>4</v>
      </c>
      <c r="KD114" s="1">
        <f t="shared" si="1022"/>
        <v>3</v>
      </c>
      <c r="KE114" s="1">
        <f t="shared" si="1022"/>
        <v>2</v>
      </c>
      <c r="KF114" s="1">
        <f t="shared" si="1022"/>
        <v>2</v>
      </c>
      <c r="KG114" s="1">
        <f t="shared" si="1022"/>
        <v>4</v>
      </c>
      <c r="KH114" s="1">
        <f t="shared" si="1022"/>
        <v>2</v>
      </c>
      <c r="KI114" s="1">
        <f t="shared" si="1022"/>
        <v>4</v>
      </c>
      <c r="KJ114" s="1">
        <f t="shared" si="1022"/>
        <v>4</v>
      </c>
      <c r="KK114" s="1">
        <f t="shared" si="1022"/>
        <v>2</v>
      </c>
      <c r="KL114" s="1">
        <f t="shared" si="1022"/>
        <v>3</v>
      </c>
      <c r="KM114" s="1">
        <f t="shared" si="1022"/>
        <v>3</v>
      </c>
      <c r="KN114" s="1">
        <f t="shared" si="1022"/>
        <v>4</v>
      </c>
      <c r="KO114" s="1">
        <f t="shared" si="1022"/>
        <v>4</v>
      </c>
      <c r="KP114" s="1">
        <f t="shared" si="1022"/>
        <v>3</v>
      </c>
      <c r="KQ114" s="1">
        <f t="shared" si="1022"/>
        <v>3</v>
      </c>
      <c r="KR114" s="1">
        <f t="shared" si="24"/>
        <v>142</v>
      </c>
      <c r="KS114" s="1">
        <f t="shared" si="25"/>
        <v>20</v>
      </c>
      <c r="KT114" s="1">
        <f t="shared" si="26"/>
        <v>32</v>
      </c>
      <c r="KU114" s="1">
        <f t="shared" si="27"/>
        <v>30</v>
      </c>
      <c r="KV114" s="1">
        <f t="shared" si="28"/>
        <v>27</v>
      </c>
      <c r="KW114" s="1">
        <f t="shared" si="29"/>
        <v>33</v>
      </c>
      <c r="KX114" s="1">
        <v>2.0</v>
      </c>
      <c r="KY114" s="1">
        <v>4.0</v>
      </c>
      <c r="KZ114" s="1">
        <v>2.0</v>
      </c>
      <c r="LA114" s="1">
        <v>4.0</v>
      </c>
      <c r="LB114" s="1">
        <v>4.0</v>
      </c>
      <c r="LC114" s="1">
        <v>4.0</v>
      </c>
      <c r="LD114" s="1">
        <v>3.0</v>
      </c>
      <c r="LE114" s="1">
        <v>4.0</v>
      </c>
      <c r="LF114" s="1">
        <v>4.0</v>
      </c>
      <c r="LG114" s="1">
        <v>4.0</v>
      </c>
      <c r="LH114" s="1">
        <v>4.0</v>
      </c>
      <c r="LI114" s="1">
        <v>3.0</v>
      </c>
      <c r="LJ114" s="1">
        <v>4.0</v>
      </c>
      <c r="LK114" s="1">
        <v>4.0</v>
      </c>
      <c r="LL114" s="1">
        <v>4.0</v>
      </c>
      <c r="LM114" s="1">
        <v>4.0</v>
      </c>
      <c r="LN114" s="1">
        <v>4.0</v>
      </c>
      <c r="LO114" s="1">
        <v>2.0</v>
      </c>
      <c r="LP114" s="1">
        <v>3.0</v>
      </c>
      <c r="LQ114" s="1">
        <v>3.0</v>
      </c>
      <c r="LR114" s="1">
        <v>2.0</v>
      </c>
      <c r="LS114" s="1">
        <v>2.0</v>
      </c>
      <c r="LT114" s="1">
        <v>4.0</v>
      </c>
      <c r="LU114" s="1">
        <v>4.0</v>
      </c>
      <c r="LV114" s="1">
        <v>4.0</v>
      </c>
      <c r="LW114" s="1">
        <v>2.0</v>
      </c>
      <c r="LX114" s="1">
        <v>4.0</v>
      </c>
      <c r="LY114" s="1">
        <v>4.0</v>
      </c>
      <c r="LZ114" s="1">
        <v>4.0</v>
      </c>
      <c r="MA114" s="1">
        <f t="shared" si="557"/>
        <v>2</v>
      </c>
      <c r="MB114" s="1">
        <f t="shared" ref="MB114:NC114" si="1023">IF(MB$3="+",KY114,6-KY114)</f>
        <v>2</v>
      </c>
      <c r="MC114" s="1">
        <f t="shared" si="1023"/>
        <v>2</v>
      </c>
      <c r="MD114" s="1">
        <f t="shared" si="1023"/>
        <v>2</v>
      </c>
      <c r="ME114" s="1">
        <f t="shared" si="1023"/>
        <v>2</v>
      </c>
      <c r="MF114" s="1">
        <f t="shared" si="1023"/>
        <v>4</v>
      </c>
      <c r="MG114" s="1">
        <f t="shared" si="1023"/>
        <v>3</v>
      </c>
      <c r="MH114" s="1">
        <f t="shared" si="1023"/>
        <v>2</v>
      </c>
      <c r="MI114" s="1">
        <f t="shared" si="1023"/>
        <v>2</v>
      </c>
      <c r="MJ114" s="1">
        <f t="shared" si="1023"/>
        <v>4</v>
      </c>
      <c r="MK114" s="1">
        <f t="shared" si="1023"/>
        <v>4</v>
      </c>
      <c r="ML114" s="1">
        <f t="shared" si="1023"/>
        <v>3</v>
      </c>
      <c r="MM114" s="1">
        <f t="shared" si="1023"/>
        <v>2</v>
      </c>
      <c r="MN114" s="1">
        <f t="shared" si="1023"/>
        <v>4</v>
      </c>
      <c r="MO114" s="1">
        <f t="shared" si="1023"/>
        <v>4</v>
      </c>
      <c r="MP114" s="1">
        <f t="shared" si="1023"/>
        <v>4</v>
      </c>
      <c r="MQ114" s="1">
        <f t="shared" si="1023"/>
        <v>4</v>
      </c>
      <c r="MR114" s="1">
        <f t="shared" si="1023"/>
        <v>2</v>
      </c>
      <c r="MS114" s="1">
        <f t="shared" si="1023"/>
        <v>3</v>
      </c>
      <c r="MT114" s="1">
        <f t="shared" si="1023"/>
        <v>3</v>
      </c>
      <c r="MU114" s="1">
        <f t="shared" si="1023"/>
        <v>2</v>
      </c>
      <c r="MV114" s="1">
        <f t="shared" si="1023"/>
        <v>4</v>
      </c>
      <c r="MW114" s="1">
        <f t="shared" si="1023"/>
        <v>2</v>
      </c>
      <c r="MX114" s="1">
        <f t="shared" si="1023"/>
        <v>4</v>
      </c>
      <c r="MY114" s="1">
        <f t="shared" si="1023"/>
        <v>4</v>
      </c>
      <c r="MZ114" s="1">
        <f t="shared" si="1023"/>
        <v>4</v>
      </c>
      <c r="NA114" s="1">
        <f t="shared" si="1023"/>
        <v>4</v>
      </c>
      <c r="NB114" s="1">
        <f t="shared" si="1023"/>
        <v>4</v>
      </c>
      <c r="NC114" s="1">
        <f t="shared" si="1023"/>
        <v>4</v>
      </c>
      <c r="ND114" s="1">
        <f t="shared" si="31"/>
        <v>13</v>
      </c>
      <c r="NE114" s="1">
        <f t="shared" si="32"/>
        <v>15</v>
      </c>
      <c r="NF114" s="1">
        <f t="shared" si="33"/>
        <v>12</v>
      </c>
      <c r="NG114" s="1">
        <f t="shared" si="34"/>
        <v>17</v>
      </c>
      <c r="NH114" s="1">
        <f t="shared" si="35"/>
        <v>14</v>
      </c>
      <c r="NI114" s="1">
        <f t="shared" si="36"/>
        <v>19</v>
      </c>
      <c r="NJ114" s="1">
        <f t="shared" si="70"/>
        <v>90</v>
      </c>
      <c r="NK114" s="1">
        <v>2.0</v>
      </c>
      <c r="NL114" s="1">
        <v>3.0</v>
      </c>
      <c r="NM114" s="1">
        <v>3.0</v>
      </c>
      <c r="NN114" s="1">
        <v>3.0</v>
      </c>
      <c r="NO114" s="1">
        <v>3.0</v>
      </c>
      <c r="NP114" s="1">
        <v>2.0</v>
      </c>
      <c r="NQ114" s="1">
        <v>2.0</v>
      </c>
      <c r="NR114" s="1">
        <v>3.0</v>
      </c>
      <c r="NS114" s="1">
        <v>2.0</v>
      </c>
      <c r="NT114" s="1">
        <v>3.0</v>
      </c>
      <c r="NU114" s="1">
        <v>2.0</v>
      </c>
      <c r="NV114" s="1">
        <v>2.0</v>
      </c>
      <c r="NW114" s="1">
        <v>3.0</v>
      </c>
      <c r="NX114" s="1">
        <v>3.0</v>
      </c>
      <c r="NY114" s="1">
        <v>2.0</v>
      </c>
      <c r="NZ114" s="1">
        <v>2.0</v>
      </c>
      <c r="OA114" s="1">
        <v>2.0</v>
      </c>
      <c r="OB114" s="1">
        <v>3.0</v>
      </c>
      <c r="OC114" s="1">
        <v>2.0</v>
      </c>
      <c r="OD114" s="1">
        <v>2.0</v>
      </c>
      <c r="OE114" s="1">
        <v>2.0</v>
      </c>
      <c r="OF114" s="1">
        <f t="shared" si="37"/>
        <v>15</v>
      </c>
      <c r="OG114" s="1">
        <f t="shared" si="38"/>
        <v>29</v>
      </c>
      <c r="OH114" s="1">
        <f t="shared" si="39"/>
        <v>44</v>
      </c>
      <c r="OI114" s="1">
        <v>2.0</v>
      </c>
      <c r="OJ114" s="1">
        <v>4.0</v>
      </c>
      <c r="OK114" s="1">
        <v>4.0</v>
      </c>
      <c r="OL114" s="1">
        <v>3.0</v>
      </c>
      <c r="OM114" s="1">
        <v>4.0</v>
      </c>
      <c r="ON114" s="1">
        <v>3.0</v>
      </c>
      <c r="OO114" s="1">
        <v>4.0</v>
      </c>
      <c r="OP114" s="1">
        <v>4.0</v>
      </c>
      <c r="OQ114" s="1">
        <v>4.0</v>
      </c>
      <c r="OR114" s="1">
        <v>4.0</v>
      </c>
      <c r="OS114" s="1">
        <v>4.0</v>
      </c>
      <c r="OT114" s="1">
        <v>4.0</v>
      </c>
      <c r="OU114" s="1">
        <v>3.0</v>
      </c>
      <c r="OV114" s="1">
        <v>4.0</v>
      </c>
      <c r="OW114" s="1">
        <v>4.0</v>
      </c>
      <c r="OX114" s="1">
        <v>3.0</v>
      </c>
      <c r="OY114" s="1">
        <v>4.0</v>
      </c>
      <c r="OZ114" s="1">
        <v>4.0</v>
      </c>
      <c r="PA114" s="1">
        <v>4.0</v>
      </c>
      <c r="PB114" s="1">
        <v>4.0</v>
      </c>
      <c r="PC114" s="1">
        <v>3.0</v>
      </c>
      <c r="PD114" s="1">
        <v>4.0</v>
      </c>
      <c r="PE114" s="1">
        <v>4.0</v>
      </c>
      <c r="PF114" s="1">
        <v>4.0</v>
      </c>
      <c r="PG114" s="1">
        <v>4.0</v>
      </c>
      <c r="PH114" s="1">
        <v>2.0</v>
      </c>
      <c r="PI114" s="1">
        <v>4.0</v>
      </c>
      <c r="PJ114" s="1">
        <v>4.0</v>
      </c>
      <c r="PK114" s="1">
        <v>2.0</v>
      </c>
      <c r="PL114" s="1">
        <f t="shared" ref="PL114:QN114" si="1024">IF(PL$3="+",OI114,6-OI114)</f>
        <v>4</v>
      </c>
      <c r="PM114" s="1">
        <f t="shared" si="1024"/>
        <v>4</v>
      </c>
      <c r="PN114" s="1">
        <f t="shared" si="1024"/>
        <v>4</v>
      </c>
      <c r="PO114" s="1">
        <f t="shared" si="1024"/>
        <v>3</v>
      </c>
      <c r="PP114" s="1">
        <f t="shared" si="1024"/>
        <v>4</v>
      </c>
      <c r="PQ114" s="1">
        <f t="shared" si="1024"/>
        <v>3</v>
      </c>
      <c r="PR114" s="1">
        <f t="shared" si="1024"/>
        <v>4</v>
      </c>
      <c r="PS114" s="1">
        <f t="shared" si="1024"/>
        <v>4</v>
      </c>
      <c r="PT114" s="1">
        <f t="shared" si="1024"/>
        <v>2</v>
      </c>
      <c r="PU114" s="1">
        <f t="shared" si="1024"/>
        <v>2</v>
      </c>
      <c r="PV114" s="1">
        <f t="shared" si="1024"/>
        <v>2</v>
      </c>
      <c r="PW114" s="1">
        <f t="shared" si="1024"/>
        <v>2</v>
      </c>
      <c r="PX114" s="1">
        <f t="shared" si="1024"/>
        <v>3</v>
      </c>
      <c r="PY114" s="1">
        <f t="shared" si="1024"/>
        <v>2</v>
      </c>
      <c r="PZ114" s="1">
        <f t="shared" si="1024"/>
        <v>4</v>
      </c>
      <c r="QA114" s="1">
        <f t="shared" si="1024"/>
        <v>3</v>
      </c>
      <c r="QB114" s="1">
        <f t="shared" si="1024"/>
        <v>4</v>
      </c>
      <c r="QC114" s="1">
        <f t="shared" si="1024"/>
        <v>2</v>
      </c>
      <c r="QD114" s="1">
        <f t="shared" si="1024"/>
        <v>4</v>
      </c>
      <c r="QE114" s="1">
        <f t="shared" si="1024"/>
        <v>2</v>
      </c>
      <c r="QF114" s="1">
        <f t="shared" si="1024"/>
        <v>3</v>
      </c>
      <c r="QG114" s="1">
        <f t="shared" si="1024"/>
        <v>2</v>
      </c>
      <c r="QH114" s="1">
        <f t="shared" si="1024"/>
        <v>4</v>
      </c>
      <c r="QI114" s="1">
        <f t="shared" si="1024"/>
        <v>4</v>
      </c>
      <c r="QJ114" s="1">
        <f t="shared" si="1024"/>
        <v>4</v>
      </c>
      <c r="QK114" s="1">
        <f t="shared" si="1024"/>
        <v>4</v>
      </c>
      <c r="QL114" s="1">
        <f t="shared" si="1024"/>
        <v>4</v>
      </c>
      <c r="QM114" s="1">
        <f t="shared" si="1024"/>
        <v>4</v>
      </c>
      <c r="QN114" s="1">
        <f t="shared" si="1024"/>
        <v>4</v>
      </c>
      <c r="QO114" s="1">
        <f t="shared" si="41"/>
        <v>95</v>
      </c>
      <c r="QP114" s="1">
        <f t="shared" si="42"/>
        <v>39</v>
      </c>
      <c r="QQ114" s="1">
        <f t="shared" si="43"/>
        <v>56</v>
      </c>
      <c r="QR114" s="1">
        <v>3.0</v>
      </c>
      <c r="QS114" s="1">
        <v>3.0</v>
      </c>
      <c r="QT114" s="1">
        <v>2.0</v>
      </c>
      <c r="QU114" s="1">
        <v>3.0</v>
      </c>
      <c r="QV114" s="1">
        <v>3.0</v>
      </c>
      <c r="QW114" s="1">
        <v>2.0</v>
      </c>
      <c r="QX114" s="1">
        <v>3.0</v>
      </c>
      <c r="QY114" s="1">
        <v>3.0</v>
      </c>
      <c r="QZ114" s="1">
        <v>3.0</v>
      </c>
      <c r="RA114" s="1">
        <v>3.0</v>
      </c>
      <c r="RB114" s="1">
        <v>3.0</v>
      </c>
      <c r="RC114" s="1">
        <v>3.0</v>
      </c>
      <c r="RD114" s="1">
        <v>3.0</v>
      </c>
      <c r="RE114" s="1">
        <v>2.0</v>
      </c>
      <c r="RF114" s="1">
        <v>3.0</v>
      </c>
      <c r="RG114" s="1">
        <v>2.0</v>
      </c>
      <c r="RH114" s="1">
        <v>2.0</v>
      </c>
      <c r="RI114" s="1">
        <v>3.0</v>
      </c>
      <c r="RJ114" s="1">
        <v>2.0</v>
      </c>
      <c r="RK114" s="1">
        <v>3.0</v>
      </c>
      <c r="RL114" s="1">
        <v>2.0</v>
      </c>
      <c r="RM114" s="1">
        <v>3.0</v>
      </c>
      <c r="RN114" s="1">
        <v>2.0</v>
      </c>
      <c r="RO114" s="1">
        <v>2.0</v>
      </c>
      <c r="RP114" s="1">
        <v>3.0</v>
      </c>
      <c r="RQ114" s="1">
        <v>3.0</v>
      </c>
      <c r="RR114" s="1">
        <v>2.0</v>
      </c>
      <c r="RS114" s="1">
        <v>3.0</v>
      </c>
      <c r="RT114" s="1">
        <v>2.0</v>
      </c>
      <c r="RU114" s="1">
        <v>2.0</v>
      </c>
      <c r="RV114" s="1">
        <v>3.0</v>
      </c>
      <c r="RW114" s="1">
        <v>3.0</v>
      </c>
      <c r="RX114" s="1">
        <v>3.0</v>
      </c>
      <c r="RY114" s="1">
        <v>2.0</v>
      </c>
      <c r="RZ114" s="1">
        <v>3.0</v>
      </c>
      <c r="SA114" s="1">
        <v>2.0</v>
      </c>
      <c r="SB114" s="1">
        <v>2.0</v>
      </c>
      <c r="SC114" s="1">
        <v>3.0</v>
      </c>
      <c r="SD114" s="1">
        <v>3.0</v>
      </c>
      <c r="SE114" s="1">
        <v>3.0</v>
      </c>
      <c r="SF114" s="1">
        <v>3.0</v>
      </c>
      <c r="SG114" s="1">
        <f t="shared" ref="SG114:TU114" si="1025">IF(SG$3="+",QR114,5-QR114)</f>
        <v>3</v>
      </c>
      <c r="SH114" s="1">
        <f t="shared" si="1025"/>
        <v>3</v>
      </c>
      <c r="SI114" s="1">
        <f t="shared" si="1025"/>
        <v>3</v>
      </c>
      <c r="SJ114" s="1">
        <f t="shared" si="1025"/>
        <v>3</v>
      </c>
      <c r="SK114" s="1">
        <f t="shared" si="1025"/>
        <v>3</v>
      </c>
      <c r="SL114" s="1">
        <f t="shared" si="1025"/>
        <v>3</v>
      </c>
      <c r="SM114" s="1">
        <f t="shared" si="1025"/>
        <v>3</v>
      </c>
      <c r="SN114" s="1">
        <f t="shared" si="1025"/>
        <v>2</v>
      </c>
      <c r="SO114" s="1">
        <f t="shared" si="1025"/>
        <v>2</v>
      </c>
      <c r="SP114" s="1">
        <f t="shared" si="1025"/>
        <v>2</v>
      </c>
      <c r="SQ114" s="1">
        <f t="shared" si="1025"/>
        <v>3</v>
      </c>
      <c r="SR114" s="1">
        <f t="shared" si="1025"/>
        <v>2</v>
      </c>
      <c r="SS114" s="1">
        <f t="shared" si="1025"/>
        <v>3</v>
      </c>
      <c r="ST114" s="1">
        <f t="shared" si="1025"/>
        <v>2</v>
      </c>
      <c r="SU114" s="1">
        <f t="shared" si="1025"/>
        <v>2</v>
      </c>
      <c r="SV114" s="1">
        <f t="shared" si="1025"/>
        <v>2</v>
      </c>
      <c r="SW114" s="1">
        <f t="shared" si="1025"/>
        <v>3</v>
      </c>
      <c r="SX114" s="1">
        <f t="shared" si="1025"/>
        <v>2</v>
      </c>
      <c r="SY114" s="1">
        <f t="shared" si="1025"/>
        <v>3</v>
      </c>
      <c r="SZ114" s="1">
        <f t="shared" si="1025"/>
        <v>2</v>
      </c>
      <c r="TA114" s="1">
        <f t="shared" si="1025"/>
        <v>3</v>
      </c>
      <c r="TB114" s="1">
        <f t="shared" si="1025"/>
        <v>3</v>
      </c>
      <c r="TC114" s="1">
        <f t="shared" si="1025"/>
        <v>3</v>
      </c>
      <c r="TD114" s="1">
        <f t="shared" si="1025"/>
        <v>2</v>
      </c>
      <c r="TE114" s="1">
        <f t="shared" si="1025"/>
        <v>3</v>
      </c>
      <c r="TF114" s="1">
        <f t="shared" si="1025"/>
        <v>2</v>
      </c>
      <c r="TG114" s="1">
        <f t="shared" si="1025"/>
        <v>3</v>
      </c>
      <c r="TH114" s="1">
        <f t="shared" si="1025"/>
        <v>3</v>
      </c>
      <c r="TI114" s="1">
        <f t="shared" si="1025"/>
        <v>2</v>
      </c>
      <c r="TJ114" s="1">
        <f t="shared" si="1025"/>
        <v>3</v>
      </c>
      <c r="TK114" s="1">
        <f t="shared" si="1025"/>
        <v>2</v>
      </c>
      <c r="TL114" s="1">
        <f t="shared" si="1025"/>
        <v>3</v>
      </c>
      <c r="TM114" s="1">
        <f t="shared" si="1025"/>
        <v>2</v>
      </c>
      <c r="TN114" s="1">
        <f t="shared" si="1025"/>
        <v>2</v>
      </c>
      <c r="TO114" s="1">
        <f t="shared" si="1025"/>
        <v>2</v>
      </c>
      <c r="TP114" s="1">
        <f t="shared" si="1025"/>
        <v>2</v>
      </c>
      <c r="TQ114" s="1">
        <f t="shared" si="1025"/>
        <v>3</v>
      </c>
      <c r="TR114" s="1">
        <f t="shared" si="1025"/>
        <v>3</v>
      </c>
      <c r="TS114" s="1">
        <f t="shared" si="1025"/>
        <v>3</v>
      </c>
      <c r="TT114" s="1">
        <f t="shared" si="1025"/>
        <v>3</v>
      </c>
      <c r="TU114" s="1">
        <f t="shared" si="1025"/>
        <v>2</v>
      </c>
      <c r="TV114" s="1">
        <f t="shared" si="45"/>
        <v>80</v>
      </c>
      <c r="TW114" s="1">
        <f t="shared" si="46"/>
        <v>20</v>
      </c>
      <c r="TX114" s="1">
        <f t="shared" si="47"/>
        <v>6</v>
      </c>
      <c r="TY114" s="1">
        <f t="shared" si="48"/>
        <v>9</v>
      </c>
      <c r="TZ114" s="1">
        <f t="shared" si="49"/>
        <v>5</v>
      </c>
      <c r="UA114" s="1">
        <f t="shared" si="50"/>
        <v>31</v>
      </c>
      <c r="UB114" s="1">
        <f t="shared" si="51"/>
        <v>8</v>
      </c>
      <c r="UC114" s="1">
        <f t="shared" si="52"/>
        <v>4</v>
      </c>
      <c r="UD114" s="1">
        <f t="shared" si="53"/>
        <v>5</v>
      </c>
      <c r="UE114" s="1">
        <f t="shared" si="54"/>
        <v>5</v>
      </c>
      <c r="UF114" s="1">
        <f t="shared" ref="UF114:UG114" si="1026">TS114</f>
        <v>3</v>
      </c>
      <c r="UG114" s="1">
        <f t="shared" si="1026"/>
        <v>3</v>
      </c>
      <c r="UH114" s="1">
        <f t="shared" si="56"/>
        <v>18</v>
      </c>
      <c r="UI114" s="1">
        <f t="shared" si="57"/>
        <v>3</v>
      </c>
      <c r="UJ114" s="1">
        <f t="shared" si="58"/>
        <v>5</v>
      </c>
      <c r="UK114" s="1">
        <f t="shared" si="59"/>
        <v>10</v>
      </c>
      <c r="UL114" s="1">
        <f t="shared" si="60"/>
        <v>11</v>
      </c>
      <c r="UM114" s="1">
        <f t="shared" si="61"/>
        <v>5</v>
      </c>
      <c r="UN114" s="1">
        <f t="shared" si="62"/>
        <v>4</v>
      </c>
      <c r="UO114" s="1">
        <f t="shared" si="63"/>
        <v>2</v>
      </c>
      <c r="UP114" s="6">
        <v>1.0</v>
      </c>
      <c r="UQ114" s="6">
        <v>1.0</v>
      </c>
      <c r="UR114" s="6">
        <v>1.0</v>
      </c>
      <c r="US114" s="6">
        <v>1.0</v>
      </c>
      <c r="UT114" s="6">
        <v>1.0</v>
      </c>
      <c r="UU114" s="6">
        <v>1.0</v>
      </c>
      <c r="UV114" s="6">
        <v>1.0</v>
      </c>
      <c r="UW114" s="6">
        <v>1.0</v>
      </c>
      <c r="UX114" s="6">
        <v>1.0</v>
      </c>
      <c r="UY114" s="6">
        <v>1.0</v>
      </c>
      <c r="UZ114" s="6">
        <v>1.0</v>
      </c>
      <c r="VA114" s="6">
        <v>1.0</v>
      </c>
      <c r="VB114" s="6">
        <v>1.0</v>
      </c>
      <c r="VC114" s="6">
        <v>1.0</v>
      </c>
      <c r="VD114" s="6">
        <v>2.0</v>
      </c>
      <c r="VE114" s="6">
        <v>1.0</v>
      </c>
      <c r="VF114" s="6">
        <v>1.0</v>
      </c>
      <c r="VG114" s="6">
        <v>1.0</v>
      </c>
      <c r="VH114" s="6">
        <v>1.0</v>
      </c>
      <c r="VI114" s="6">
        <v>1.0</v>
      </c>
      <c r="VJ114" s="6">
        <v>1.0</v>
      </c>
      <c r="VK114" s="6">
        <v>1.0</v>
      </c>
      <c r="VL114" s="6">
        <v>1.0</v>
      </c>
      <c r="VM114" s="6">
        <v>1.0</v>
      </c>
      <c r="VN114" s="6">
        <v>1.0</v>
      </c>
      <c r="VO114" s="6">
        <v>1.0</v>
      </c>
      <c r="VP114" s="6">
        <v>1.0</v>
      </c>
      <c r="VQ114" s="6">
        <v>1.0</v>
      </c>
      <c r="VR114" s="6">
        <v>1.0</v>
      </c>
      <c r="VS114" s="6">
        <v>1.0</v>
      </c>
      <c r="VT114" s="6">
        <v>1.0</v>
      </c>
      <c r="VU114" s="6">
        <v>1.0</v>
      </c>
      <c r="VV114" s="6">
        <v>2.0</v>
      </c>
      <c r="VW114" s="6">
        <v>1.0</v>
      </c>
      <c r="VX114" s="6">
        <v>1.0</v>
      </c>
      <c r="VY114" s="6">
        <v>1.0</v>
      </c>
      <c r="VZ114" s="6" t="s">
        <v>1270</v>
      </c>
      <c r="WA114" s="9">
        <v>29.0</v>
      </c>
      <c r="WB114" s="1">
        <v>1.0</v>
      </c>
      <c r="WC114" s="1">
        <v>2.0</v>
      </c>
      <c r="WD114" s="1">
        <v>2.0</v>
      </c>
      <c r="WE114" s="1">
        <v>1.0</v>
      </c>
      <c r="WF114" s="1">
        <v>1.0</v>
      </c>
      <c r="WG114" s="1">
        <v>2.0</v>
      </c>
      <c r="WH114" s="1">
        <v>2.0</v>
      </c>
      <c r="WI114" s="1">
        <v>1.0</v>
      </c>
      <c r="WJ114" s="1">
        <v>2.0</v>
      </c>
      <c r="WK114" s="1">
        <v>1.0</v>
      </c>
      <c r="WL114" s="1">
        <v>1.0</v>
      </c>
      <c r="WM114" s="1">
        <v>2.0</v>
      </c>
      <c r="WN114" s="1">
        <v>2.0</v>
      </c>
      <c r="WO114" s="1">
        <v>2.0</v>
      </c>
      <c r="WP114" s="1">
        <v>2.0</v>
      </c>
      <c r="WQ114" s="1">
        <f t="shared" ref="WQ114:XE114" si="1027">IF(WQ$3="+",WB114,3-WB114)</f>
        <v>2</v>
      </c>
      <c r="WR114" s="1">
        <f t="shared" si="1027"/>
        <v>2</v>
      </c>
      <c r="WS114" s="1">
        <f t="shared" si="1027"/>
        <v>2</v>
      </c>
      <c r="WT114" s="1">
        <f t="shared" si="1027"/>
        <v>1</v>
      </c>
      <c r="WU114" s="1">
        <f t="shared" si="1027"/>
        <v>2</v>
      </c>
      <c r="WV114" s="1">
        <f t="shared" si="1027"/>
        <v>2</v>
      </c>
      <c r="WW114" s="1">
        <f t="shared" si="1027"/>
        <v>1</v>
      </c>
      <c r="WX114" s="1">
        <f t="shared" si="1027"/>
        <v>1</v>
      </c>
      <c r="WY114" s="1">
        <f t="shared" si="1027"/>
        <v>2</v>
      </c>
      <c r="WZ114" s="1">
        <f t="shared" si="1027"/>
        <v>1</v>
      </c>
      <c r="XA114" s="1">
        <f t="shared" si="1027"/>
        <v>2</v>
      </c>
      <c r="XB114" s="1">
        <f t="shared" si="1027"/>
        <v>2</v>
      </c>
      <c r="XC114" s="1">
        <f t="shared" si="1027"/>
        <v>1</v>
      </c>
      <c r="XD114" s="1">
        <f t="shared" si="1027"/>
        <v>2</v>
      </c>
      <c r="XE114" s="1">
        <f t="shared" si="1027"/>
        <v>2</v>
      </c>
      <c r="XF114" s="1">
        <f t="shared" si="65"/>
        <v>25</v>
      </c>
      <c r="XG114" s="1">
        <v>0.0</v>
      </c>
      <c r="XH114" s="9"/>
      <c r="XI114" s="9"/>
    </row>
    <row r="115" ht="15.0" customHeight="1">
      <c r="A115" s="1" t="s">
        <v>564</v>
      </c>
      <c r="B115" s="1" t="s">
        <v>553</v>
      </c>
      <c r="C115" s="1" t="s">
        <v>1271</v>
      </c>
      <c r="D115" s="1"/>
      <c r="E115" s="1" t="s">
        <v>1272</v>
      </c>
      <c r="F115" s="1" t="s">
        <v>1273</v>
      </c>
      <c r="G115" s="1" t="s">
        <v>1274</v>
      </c>
      <c r="H115" s="1" t="s">
        <v>1275</v>
      </c>
      <c r="I115" s="1">
        <v>2.0</v>
      </c>
      <c r="J115" s="1">
        <v>1.9401214E7</v>
      </c>
      <c r="K115" s="1">
        <v>76.0</v>
      </c>
      <c r="L115" s="1">
        <v>2.0170317E7</v>
      </c>
      <c r="M115" s="1">
        <v>2.0</v>
      </c>
      <c r="N115" s="1">
        <v>2.0</v>
      </c>
      <c r="O115" s="1">
        <v>2.0</v>
      </c>
      <c r="P115" s="1"/>
      <c r="Q115" s="1">
        <v>2.0</v>
      </c>
      <c r="R115" s="1"/>
      <c r="S115" s="1">
        <v>2.0</v>
      </c>
      <c r="T115" s="1" t="s">
        <v>560</v>
      </c>
      <c r="U115" s="1"/>
      <c r="V115" s="1">
        <v>10.0</v>
      </c>
      <c r="W115" s="1" t="s">
        <v>1276</v>
      </c>
      <c r="X115" s="1">
        <v>2302.0</v>
      </c>
      <c r="Y115" s="1" t="s">
        <v>727</v>
      </c>
      <c r="Z115" s="1"/>
      <c r="AA115" s="1"/>
      <c r="AB115" s="1"/>
      <c r="AC115" s="1">
        <v>7.0</v>
      </c>
      <c r="AD115" s="1">
        <v>0.0</v>
      </c>
      <c r="AE115" s="1">
        <v>2.0</v>
      </c>
      <c r="AF115" s="1">
        <v>1.0</v>
      </c>
      <c r="AG115" s="1">
        <v>1.0</v>
      </c>
      <c r="AH115" s="1">
        <v>2.0</v>
      </c>
      <c r="AI115" s="1">
        <v>4.0</v>
      </c>
      <c r="AJ115" s="1">
        <v>4.0</v>
      </c>
      <c r="AK115" s="1">
        <v>1.0</v>
      </c>
      <c r="AL115" s="1">
        <v>1.0</v>
      </c>
      <c r="AM115" s="1">
        <v>5.0</v>
      </c>
      <c r="AN115" s="1">
        <v>2002.0</v>
      </c>
      <c r="AO115" s="1">
        <v>5.0</v>
      </c>
      <c r="AP115" s="1">
        <v>11.0</v>
      </c>
      <c r="AQ115" s="1">
        <v>6.0</v>
      </c>
      <c r="AR115" s="1">
        <v>7.0</v>
      </c>
      <c r="AS115" s="1">
        <v>6.0</v>
      </c>
      <c r="AT115" s="1">
        <v>2.0</v>
      </c>
      <c r="AU115" s="1">
        <v>8.0</v>
      </c>
      <c r="AV115" s="1">
        <v>5.0</v>
      </c>
      <c r="AW115" s="1">
        <v>1.0</v>
      </c>
      <c r="AX115" s="1"/>
      <c r="AY115" s="1">
        <v>5.0</v>
      </c>
      <c r="AZ115" s="1">
        <v>12.0</v>
      </c>
      <c r="BA115" s="1">
        <v>1.0</v>
      </c>
      <c r="BB115" s="1">
        <v>4.0</v>
      </c>
      <c r="BC115" s="1">
        <v>2.0</v>
      </c>
      <c r="BD115" s="1">
        <v>5.0</v>
      </c>
      <c r="BE115" s="1">
        <v>3.0</v>
      </c>
      <c r="BF115" s="1">
        <v>1.0</v>
      </c>
      <c r="BG115" s="1">
        <v>2.0</v>
      </c>
      <c r="BH115" s="1">
        <v>4.0</v>
      </c>
      <c r="BI115" s="1">
        <v>1.0</v>
      </c>
      <c r="BJ115" s="1">
        <v>2.0</v>
      </c>
      <c r="BK115" s="1">
        <v>4.0</v>
      </c>
      <c r="BL115" s="1">
        <v>1.0</v>
      </c>
      <c r="BM115" s="1">
        <v>2.0</v>
      </c>
      <c r="BN115" s="1">
        <v>2.0</v>
      </c>
      <c r="BO115" s="1">
        <v>1.0</v>
      </c>
      <c r="BP115" s="1">
        <v>1.0</v>
      </c>
      <c r="BQ115" s="1">
        <v>2.0</v>
      </c>
      <c r="BR115" s="1">
        <v>1.0</v>
      </c>
      <c r="BS115" s="1">
        <v>3.0</v>
      </c>
      <c r="BT115" s="1">
        <v>5.0</v>
      </c>
      <c r="BU115" s="1">
        <v>1.0</v>
      </c>
      <c r="BV115" s="1">
        <v>1.0</v>
      </c>
      <c r="BW115" s="1">
        <v>1.0</v>
      </c>
      <c r="BX115" s="1">
        <v>4.0</v>
      </c>
      <c r="BY115" s="1">
        <v>5.0</v>
      </c>
      <c r="BZ115" s="1">
        <v>2.0</v>
      </c>
      <c r="CA115" s="1">
        <v>1.0</v>
      </c>
      <c r="CB115" s="1">
        <v>1.0</v>
      </c>
      <c r="CC115" s="1">
        <v>4.0</v>
      </c>
      <c r="CD115" s="1">
        <v>5.0</v>
      </c>
      <c r="CE115" s="1">
        <v>1.0</v>
      </c>
      <c r="CF115" s="1">
        <v>5.0</v>
      </c>
      <c r="CG115" s="1">
        <v>5.0</v>
      </c>
      <c r="CH115" s="1">
        <v>2.0</v>
      </c>
      <c r="CI115" s="1">
        <v>1.0</v>
      </c>
      <c r="CJ115" s="1">
        <v>1.0</v>
      </c>
      <c r="CK115" s="1">
        <v>2.0</v>
      </c>
      <c r="CL115" s="1">
        <v>5.0</v>
      </c>
      <c r="CM115" s="1">
        <v>5.0</v>
      </c>
      <c r="CN115" s="1">
        <f t="shared" si="9"/>
        <v>5</v>
      </c>
      <c r="CO115" s="1">
        <f t="shared" si="10"/>
        <v>13</v>
      </c>
      <c r="CP115" s="1">
        <f t="shared" si="11"/>
        <v>13</v>
      </c>
      <c r="CQ115" s="1">
        <f t="shared" si="12"/>
        <v>10</v>
      </c>
      <c r="CR115" s="1">
        <f t="shared" si="13"/>
        <v>13</v>
      </c>
      <c r="CS115" s="1">
        <f t="shared" si="14"/>
        <v>13</v>
      </c>
      <c r="CT115" s="1">
        <f t="shared" si="15"/>
        <v>67</v>
      </c>
      <c r="CU115" s="1">
        <v>3.0</v>
      </c>
      <c r="CV115" s="1">
        <v>3.0</v>
      </c>
      <c r="CW115" s="1">
        <v>3.0</v>
      </c>
      <c r="CX115" s="1">
        <v>3.0</v>
      </c>
      <c r="CY115" s="1">
        <v>3.0</v>
      </c>
      <c r="CZ115" s="1">
        <v>3.0</v>
      </c>
      <c r="DA115" s="1">
        <v>3.0</v>
      </c>
      <c r="DB115" s="1">
        <v>2.0</v>
      </c>
      <c r="DC115" s="1">
        <v>2.0</v>
      </c>
      <c r="DD115" s="1">
        <v>3.0</v>
      </c>
      <c r="DE115" s="1">
        <v>3.0</v>
      </c>
      <c r="DF115" s="1">
        <v>3.0</v>
      </c>
      <c r="DG115" s="1">
        <v>3.0</v>
      </c>
      <c r="DH115" s="1">
        <v>3.0</v>
      </c>
      <c r="DI115" s="1">
        <v>3.0</v>
      </c>
      <c r="DJ115" s="1">
        <v>3.0</v>
      </c>
      <c r="DK115" s="1">
        <v>3.0</v>
      </c>
      <c r="DL115" s="1">
        <v>2.0</v>
      </c>
      <c r="DM115" s="1">
        <v>3.0</v>
      </c>
      <c r="DN115" s="1">
        <v>3.0</v>
      </c>
      <c r="DO115" s="1">
        <v>3.0</v>
      </c>
      <c r="DP115" s="1">
        <v>3.0</v>
      </c>
      <c r="DQ115" s="1">
        <f t="shared" si="16"/>
        <v>15</v>
      </c>
      <c r="DR115" s="1">
        <f t="shared" si="17"/>
        <v>11</v>
      </c>
      <c r="DS115" s="1">
        <f t="shared" ref="DS115:DT115" si="1028">SUM(CW115+DC115+DI115)</f>
        <v>8</v>
      </c>
      <c r="DT115" s="1">
        <f t="shared" si="1028"/>
        <v>9</v>
      </c>
      <c r="DU115" s="1">
        <f t="shared" si="19"/>
        <v>9</v>
      </c>
      <c r="DV115" s="1">
        <f t="shared" si="20"/>
        <v>11</v>
      </c>
      <c r="DW115" s="1">
        <f t="shared" si="21"/>
        <v>63</v>
      </c>
      <c r="DX115" s="1">
        <v>2.0</v>
      </c>
      <c r="DY115" s="1">
        <v>2.0</v>
      </c>
      <c r="DZ115" s="1">
        <v>4.0</v>
      </c>
      <c r="EA115" s="1">
        <v>2.0</v>
      </c>
      <c r="EB115" s="1">
        <v>2.0</v>
      </c>
      <c r="EC115" s="1">
        <v>4.0</v>
      </c>
      <c r="ED115" s="1">
        <v>3.0</v>
      </c>
      <c r="EE115" s="1">
        <v>4.0</v>
      </c>
      <c r="EF115" s="1">
        <v>4.0</v>
      </c>
      <c r="EG115" s="1">
        <v>2.0</v>
      </c>
      <c r="EH115" s="1">
        <v>2.0</v>
      </c>
      <c r="EI115" s="1">
        <v>4.0</v>
      </c>
      <c r="EJ115" s="1">
        <v>2.0</v>
      </c>
      <c r="EK115" s="1">
        <v>4.0</v>
      </c>
      <c r="EL115" s="1">
        <v>4.0</v>
      </c>
      <c r="EM115" s="1">
        <v>2.0</v>
      </c>
      <c r="EN115" s="1">
        <v>4.0</v>
      </c>
      <c r="EO115" s="1">
        <v>2.0</v>
      </c>
      <c r="EP115" s="1">
        <v>2.0</v>
      </c>
      <c r="EQ115" s="1">
        <v>4.0</v>
      </c>
      <c r="ER115" s="1">
        <v>4.0</v>
      </c>
      <c r="ES115" s="1">
        <v>4.0</v>
      </c>
      <c r="ET115" s="1">
        <v>4.0</v>
      </c>
      <c r="EU115" s="1">
        <v>3.0</v>
      </c>
      <c r="EV115" s="1">
        <v>2.0</v>
      </c>
      <c r="EW115" s="1">
        <v>4.0</v>
      </c>
      <c r="EX115" s="1">
        <v>2.0</v>
      </c>
      <c r="EY115" s="1">
        <v>4.0</v>
      </c>
      <c r="EZ115" s="1">
        <v>4.0</v>
      </c>
      <c r="FA115" s="1">
        <v>2.0</v>
      </c>
      <c r="FB115" s="1">
        <v>4.0</v>
      </c>
      <c r="FC115" s="1">
        <v>4.0</v>
      </c>
      <c r="FD115" s="1">
        <v>2.0</v>
      </c>
      <c r="FE115" s="1">
        <v>4.0</v>
      </c>
      <c r="FF115" s="1">
        <v>4.0</v>
      </c>
      <c r="FG115" s="1">
        <v>4.0</v>
      </c>
      <c r="FH115" s="1">
        <v>4.0</v>
      </c>
      <c r="FI115" s="1">
        <v>4.0</v>
      </c>
      <c r="FJ115" s="1">
        <v>3.0</v>
      </c>
      <c r="FK115" s="1">
        <v>4.0</v>
      </c>
      <c r="FL115" s="1">
        <v>4.0</v>
      </c>
      <c r="FM115" s="1">
        <v>4.0</v>
      </c>
      <c r="FN115" s="1">
        <v>4.0</v>
      </c>
      <c r="FO115" s="1">
        <v>4.0</v>
      </c>
      <c r="FP115" s="1">
        <f t="shared" ref="FP115:HG115" si="1029">IF(FP$3="+",DX115,6-DX115)</f>
        <v>2</v>
      </c>
      <c r="FQ115" s="1">
        <f t="shared" si="1029"/>
        <v>4</v>
      </c>
      <c r="FR115" s="1">
        <f t="shared" si="1029"/>
        <v>4</v>
      </c>
      <c r="FS115" s="1">
        <f t="shared" si="1029"/>
        <v>2</v>
      </c>
      <c r="FT115" s="1">
        <f t="shared" si="1029"/>
        <v>2</v>
      </c>
      <c r="FU115" s="1">
        <f t="shared" si="1029"/>
        <v>2</v>
      </c>
      <c r="FV115" s="1">
        <f t="shared" si="1029"/>
        <v>3</v>
      </c>
      <c r="FW115" s="1">
        <f t="shared" si="1029"/>
        <v>2</v>
      </c>
      <c r="FX115" s="1">
        <f t="shared" si="1029"/>
        <v>2</v>
      </c>
      <c r="FY115" s="1">
        <f t="shared" si="1029"/>
        <v>2</v>
      </c>
      <c r="FZ115" s="1">
        <f t="shared" si="1029"/>
        <v>2</v>
      </c>
      <c r="GA115" s="1">
        <f t="shared" si="1029"/>
        <v>2</v>
      </c>
      <c r="GB115" s="1">
        <f t="shared" si="1029"/>
        <v>4</v>
      </c>
      <c r="GC115" s="1">
        <f t="shared" si="1029"/>
        <v>4</v>
      </c>
      <c r="GD115" s="1">
        <f t="shared" si="1029"/>
        <v>2</v>
      </c>
      <c r="GE115" s="1">
        <f t="shared" si="1029"/>
        <v>4</v>
      </c>
      <c r="GF115" s="1">
        <f t="shared" si="1029"/>
        <v>4</v>
      </c>
      <c r="GG115" s="1">
        <f t="shared" si="1029"/>
        <v>4</v>
      </c>
      <c r="GH115" s="1">
        <f t="shared" si="1029"/>
        <v>4</v>
      </c>
      <c r="GI115" s="1">
        <f t="shared" si="1029"/>
        <v>4</v>
      </c>
      <c r="GJ115" s="1">
        <f t="shared" si="1029"/>
        <v>4</v>
      </c>
      <c r="GK115" s="1">
        <f t="shared" si="1029"/>
        <v>2</v>
      </c>
      <c r="GL115" s="1">
        <f t="shared" si="1029"/>
        <v>4</v>
      </c>
      <c r="GM115" s="1">
        <f t="shared" si="1029"/>
        <v>3</v>
      </c>
      <c r="GN115" s="1">
        <f t="shared" si="1029"/>
        <v>4</v>
      </c>
      <c r="GO115" s="1">
        <f t="shared" si="1029"/>
        <v>4</v>
      </c>
      <c r="GP115" s="1">
        <f t="shared" si="1029"/>
        <v>2</v>
      </c>
      <c r="GQ115" s="1">
        <f t="shared" si="1029"/>
        <v>4</v>
      </c>
      <c r="GR115" s="1">
        <f t="shared" si="1029"/>
        <v>4</v>
      </c>
      <c r="GS115" s="1">
        <f t="shared" si="1029"/>
        <v>4</v>
      </c>
      <c r="GT115" s="1">
        <f t="shared" si="1029"/>
        <v>4</v>
      </c>
      <c r="GU115" s="1">
        <f t="shared" si="1029"/>
        <v>4</v>
      </c>
      <c r="GV115" s="1">
        <f t="shared" si="1029"/>
        <v>4</v>
      </c>
      <c r="GW115" s="1">
        <f t="shared" si="1029"/>
        <v>4</v>
      </c>
      <c r="GX115" s="1">
        <f t="shared" si="1029"/>
        <v>4</v>
      </c>
      <c r="GY115" s="1">
        <f t="shared" si="1029"/>
        <v>4</v>
      </c>
      <c r="GZ115" s="1">
        <f t="shared" si="1029"/>
        <v>4</v>
      </c>
      <c r="HA115" s="1">
        <f t="shared" si="1029"/>
        <v>2</v>
      </c>
      <c r="HB115" s="1">
        <f t="shared" si="1029"/>
        <v>3</v>
      </c>
      <c r="HC115" s="1">
        <f t="shared" si="1029"/>
        <v>4</v>
      </c>
      <c r="HD115" s="1">
        <f t="shared" si="1029"/>
        <v>4</v>
      </c>
      <c r="HE115" s="1">
        <f t="shared" si="1029"/>
        <v>2</v>
      </c>
      <c r="HF115" s="1">
        <f t="shared" si="1029"/>
        <v>4</v>
      </c>
      <c r="HG115" s="1">
        <f t="shared" si="1029"/>
        <v>2</v>
      </c>
      <c r="HH115" s="1">
        <v>2.0</v>
      </c>
      <c r="HI115" s="1">
        <v>2.0</v>
      </c>
      <c r="HJ115" s="1">
        <v>4.0</v>
      </c>
      <c r="HK115" s="1">
        <v>2.0</v>
      </c>
      <c r="HL115" s="1">
        <v>2.0</v>
      </c>
      <c r="HM115" s="1">
        <v>4.0</v>
      </c>
      <c r="HN115" s="1">
        <v>3.0</v>
      </c>
      <c r="HO115" s="1">
        <v>4.0</v>
      </c>
      <c r="HP115" s="1">
        <v>4.0</v>
      </c>
      <c r="HQ115" s="1">
        <v>2.0</v>
      </c>
      <c r="HR115" s="1">
        <v>2.0</v>
      </c>
      <c r="HS115" s="1">
        <v>4.0</v>
      </c>
      <c r="HT115" s="1">
        <v>2.0</v>
      </c>
      <c r="HU115" s="1">
        <v>4.0</v>
      </c>
      <c r="HV115" s="1">
        <v>4.0</v>
      </c>
      <c r="HW115" s="1">
        <v>2.0</v>
      </c>
      <c r="HX115" s="1">
        <v>4.0</v>
      </c>
      <c r="HY115" s="1">
        <v>2.0</v>
      </c>
      <c r="HZ115" s="1">
        <v>2.0</v>
      </c>
      <c r="IA115" s="1">
        <v>4.0</v>
      </c>
      <c r="IB115" s="1">
        <v>4.0</v>
      </c>
      <c r="IC115" s="1">
        <v>4.0</v>
      </c>
      <c r="ID115" s="1">
        <v>4.0</v>
      </c>
      <c r="IE115" s="1">
        <v>3.0</v>
      </c>
      <c r="IF115" s="1">
        <v>2.0</v>
      </c>
      <c r="IG115" s="1">
        <v>4.0</v>
      </c>
      <c r="IH115" s="1">
        <v>2.0</v>
      </c>
      <c r="II115" s="1">
        <v>4.0</v>
      </c>
      <c r="IJ115" s="1">
        <v>4.0</v>
      </c>
      <c r="IK115" s="1">
        <v>2.0</v>
      </c>
      <c r="IL115" s="1">
        <v>4.0</v>
      </c>
      <c r="IM115" s="1">
        <v>4.0</v>
      </c>
      <c r="IN115" s="1">
        <v>2.0</v>
      </c>
      <c r="IO115" s="1">
        <v>4.0</v>
      </c>
      <c r="IP115" s="1">
        <v>4.0</v>
      </c>
      <c r="IQ115" s="1">
        <v>4.0</v>
      </c>
      <c r="IR115" s="1">
        <v>4.0</v>
      </c>
      <c r="IS115" s="1">
        <v>4.0</v>
      </c>
      <c r="IT115" s="1">
        <v>3.0</v>
      </c>
      <c r="IU115" s="1">
        <v>4.0</v>
      </c>
      <c r="IV115" s="1">
        <v>4.0</v>
      </c>
      <c r="IW115" s="1">
        <v>4.0</v>
      </c>
      <c r="IX115" s="1">
        <v>4.0</v>
      </c>
      <c r="IY115" s="1">
        <v>4.0</v>
      </c>
      <c r="IZ115" s="1">
        <f t="shared" ref="IZ115:KQ115" si="1030">IF(IZ$3="+",HH115,6-HH115)</f>
        <v>2</v>
      </c>
      <c r="JA115" s="1">
        <f t="shared" si="1030"/>
        <v>4</v>
      </c>
      <c r="JB115" s="1">
        <f t="shared" si="1030"/>
        <v>4</v>
      </c>
      <c r="JC115" s="1">
        <f t="shared" si="1030"/>
        <v>2</v>
      </c>
      <c r="JD115" s="1">
        <f t="shared" si="1030"/>
        <v>2</v>
      </c>
      <c r="JE115" s="1">
        <f t="shared" si="1030"/>
        <v>2</v>
      </c>
      <c r="JF115" s="1">
        <f t="shared" si="1030"/>
        <v>3</v>
      </c>
      <c r="JG115" s="1">
        <f t="shared" si="1030"/>
        <v>2</v>
      </c>
      <c r="JH115" s="1">
        <f t="shared" si="1030"/>
        <v>2</v>
      </c>
      <c r="JI115" s="1">
        <f t="shared" si="1030"/>
        <v>2</v>
      </c>
      <c r="JJ115" s="1">
        <f t="shared" si="1030"/>
        <v>2</v>
      </c>
      <c r="JK115" s="1">
        <f t="shared" si="1030"/>
        <v>2</v>
      </c>
      <c r="JL115" s="1">
        <f t="shared" si="1030"/>
        <v>4</v>
      </c>
      <c r="JM115" s="1">
        <f t="shared" si="1030"/>
        <v>4</v>
      </c>
      <c r="JN115" s="1">
        <f t="shared" si="1030"/>
        <v>4</v>
      </c>
      <c r="JO115" s="1">
        <f t="shared" si="1030"/>
        <v>4</v>
      </c>
      <c r="JP115" s="1">
        <f t="shared" si="1030"/>
        <v>4</v>
      </c>
      <c r="JQ115" s="1">
        <f t="shared" si="1030"/>
        <v>4</v>
      </c>
      <c r="JR115" s="1">
        <f t="shared" si="1030"/>
        <v>4</v>
      </c>
      <c r="JS115" s="1">
        <f t="shared" si="1030"/>
        <v>4</v>
      </c>
      <c r="JT115" s="1">
        <f t="shared" si="1030"/>
        <v>4</v>
      </c>
      <c r="JU115" s="1">
        <f t="shared" si="1030"/>
        <v>2</v>
      </c>
      <c r="JV115" s="1">
        <f t="shared" si="1030"/>
        <v>4</v>
      </c>
      <c r="JW115" s="1">
        <f t="shared" si="1030"/>
        <v>3</v>
      </c>
      <c r="JX115" s="1">
        <f t="shared" si="1030"/>
        <v>4</v>
      </c>
      <c r="JY115" s="1">
        <f t="shared" si="1030"/>
        <v>4</v>
      </c>
      <c r="JZ115" s="1">
        <f t="shared" si="1030"/>
        <v>4</v>
      </c>
      <c r="KA115" s="1">
        <f t="shared" si="1030"/>
        <v>4</v>
      </c>
      <c r="KB115" s="1">
        <f t="shared" si="1030"/>
        <v>4</v>
      </c>
      <c r="KC115" s="1">
        <f t="shared" si="1030"/>
        <v>2</v>
      </c>
      <c r="KD115" s="1">
        <f t="shared" si="1030"/>
        <v>4</v>
      </c>
      <c r="KE115" s="1">
        <f t="shared" si="1030"/>
        <v>4</v>
      </c>
      <c r="KF115" s="1">
        <f t="shared" si="1030"/>
        <v>4</v>
      </c>
      <c r="KG115" s="1">
        <f t="shared" si="1030"/>
        <v>4</v>
      </c>
      <c r="KH115" s="1">
        <f t="shared" si="1030"/>
        <v>2</v>
      </c>
      <c r="KI115" s="1">
        <f t="shared" si="1030"/>
        <v>4</v>
      </c>
      <c r="KJ115" s="1">
        <f t="shared" si="1030"/>
        <v>4</v>
      </c>
      <c r="KK115" s="1">
        <f t="shared" si="1030"/>
        <v>4</v>
      </c>
      <c r="KL115" s="1">
        <f t="shared" si="1030"/>
        <v>3</v>
      </c>
      <c r="KM115" s="1">
        <f t="shared" si="1030"/>
        <v>4</v>
      </c>
      <c r="KN115" s="1">
        <f t="shared" si="1030"/>
        <v>4</v>
      </c>
      <c r="KO115" s="1">
        <f t="shared" si="1030"/>
        <v>2</v>
      </c>
      <c r="KP115" s="1">
        <f t="shared" si="1030"/>
        <v>4</v>
      </c>
      <c r="KQ115" s="1">
        <f t="shared" si="1030"/>
        <v>2</v>
      </c>
      <c r="KR115" s="1">
        <f t="shared" si="24"/>
        <v>143</v>
      </c>
      <c r="KS115" s="1">
        <f t="shared" si="25"/>
        <v>24</v>
      </c>
      <c r="KT115" s="1">
        <f t="shared" si="26"/>
        <v>32</v>
      </c>
      <c r="KU115" s="1">
        <f t="shared" si="27"/>
        <v>32</v>
      </c>
      <c r="KV115" s="1">
        <f t="shared" si="28"/>
        <v>24</v>
      </c>
      <c r="KW115" s="1">
        <f t="shared" si="29"/>
        <v>31</v>
      </c>
      <c r="KX115" s="1">
        <v>4.0</v>
      </c>
      <c r="KY115" s="1">
        <v>4.0</v>
      </c>
      <c r="KZ115" s="1">
        <v>4.0</v>
      </c>
      <c r="LA115" s="1">
        <v>4.0</v>
      </c>
      <c r="LB115" s="1">
        <v>4.0</v>
      </c>
      <c r="LC115" s="1">
        <v>2.0</v>
      </c>
      <c r="LD115" s="1">
        <v>4.0</v>
      </c>
      <c r="LE115" s="1">
        <v>4.0</v>
      </c>
      <c r="LF115" s="1">
        <v>4.0</v>
      </c>
      <c r="LG115" s="1">
        <v>4.0</v>
      </c>
      <c r="LH115" s="1">
        <v>4.0</v>
      </c>
      <c r="LI115" s="1">
        <v>2.0</v>
      </c>
      <c r="LJ115" s="1">
        <v>2.0</v>
      </c>
      <c r="LK115" s="1">
        <v>4.0</v>
      </c>
      <c r="LL115" s="1">
        <v>4.0</v>
      </c>
      <c r="LM115" s="1">
        <v>4.0</v>
      </c>
      <c r="LN115" s="1">
        <v>4.0</v>
      </c>
      <c r="LO115" s="1">
        <v>4.0</v>
      </c>
      <c r="LP115" s="1">
        <v>4.0</v>
      </c>
      <c r="LQ115" s="1">
        <v>4.0</v>
      </c>
      <c r="LR115" s="1">
        <v>4.0</v>
      </c>
      <c r="LS115" s="1">
        <v>2.0</v>
      </c>
      <c r="LT115" s="1">
        <v>4.0</v>
      </c>
      <c r="LU115" s="1">
        <v>4.0</v>
      </c>
      <c r="LV115" s="1">
        <v>4.0</v>
      </c>
      <c r="LW115" s="1">
        <v>2.0</v>
      </c>
      <c r="LX115" s="1">
        <v>4.0</v>
      </c>
      <c r="LY115" s="1">
        <v>4.0</v>
      </c>
      <c r="LZ115" s="1">
        <v>4.0</v>
      </c>
      <c r="MA115" s="1">
        <f t="shared" si="557"/>
        <v>4</v>
      </c>
      <c r="MB115" s="1">
        <f t="shared" ref="MB115:NC115" si="1031">IF(MB$3="+",KY115,6-KY115)</f>
        <v>2</v>
      </c>
      <c r="MC115" s="1">
        <f t="shared" si="1031"/>
        <v>4</v>
      </c>
      <c r="MD115" s="1">
        <f t="shared" si="1031"/>
        <v>2</v>
      </c>
      <c r="ME115" s="1">
        <f t="shared" si="1031"/>
        <v>2</v>
      </c>
      <c r="MF115" s="1">
        <f t="shared" si="1031"/>
        <v>2</v>
      </c>
      <c r="MG115" s="1">
        <f t="shared" si="1031"/>
        <v>4</v>
      </c>
      <c r="MH115" s="1">
        <f t="shared" si="1031"/>
        <v>2</v>
      </c>
      <c r="MI115" s="1">
        <f t="shared" si="1031"/>
        <v>2</v>
      </c>
      <c r="MJ115" s="1">
        <f t="shared" si="1031"/>
        <v>4</v>
      </c>
      <c r="MK115" s="1">
        <f t="shared" si="1031"/>
        <v>4</v>
      </c>
      <c r="ML115" s="1">
        <f t="shared" si="1031"/>
        <v>2</v>
      </c>
      <c r="MM115" s="1">
        <f t="shared" si="1031"/>
        <v>4</v>
      </c>
      <c r="MN115" s="1">
        <f t="shared" si="1031"/>
        <v>4</v>
      </c>
      <c r="MO115" s="1">
        <f t="shared" si="1031"/>
        <v>4</v>
      </c>
      <c r="MP115" s="1">
        <f t="shared" si="1031"/>
        <v>4</v>
      </c>
      <c r="MQ115" s="1">
        <f t="shared" si="1031"/>
        <v>4</v>
      </c>
      <c r="MR115" s="1">
        <f t="shared" si="1031"/>
        <v>4</v>
      </c>
      <c r="MS115" s="1">
        <f t="shared" si="1031"/>
        <v>2</v>
      </c>
      <c r="MT115" s="1">
        <f t="shared" si="1031"/>
        <v>4</v>
      </c>
      <c r="MU115" s="1">
        <f t="shared" si="1031"/>
        <v>4</v>
      </c>
      <c r="MV115" s="1">
        <f t="shared" si="1031"/>
        <v>4</v>
      </c>
      <c r="MW115" s="1">
        <f t="shared" si="1031"/>
        <v>2</v>
      </c>
      <c r="MX115" s="1">
        <f t="shared" si="1031"/>
        <v>4</v>
      </c>
      <c r="MY115" s="1">
        <f t="shared" si="1031"/>
        <v>4</v>
      </c>
      <c r="MZ115" s="1">
        <f t="shared" si="1031"/>
        <v>4</v>
      </c>
      <c r="NA115" s="1">
        <f t="shared" si="1031"/>
        <v>4</v>
      </c>
      <c r="NB115" s="1">
        <f t="shared" si="1031"/>
        <v>4</v>
      </c>
      <c r="NC115" s="1">
        <f t="shared" si="1031"/>
        <v>4</v>
      </c>
      <c r="ND115" s="1">
        <f t="shared" si="31"/>
        <v>16</v>
      </c>
      <c r="NE115" s="1">
        <f t="shared" si="32"/>
        <v>14</v>
      </c>
      <c r="NF115" s="1">
        <f t="shared" si="33"/>
        <v>18</v>
      </c>
      <c r="NG115" s="1">
        <f t="shared" si="34"/>
        <v>16</v>
      </c>
      <c r="NH115" s="1">
        <f t="shared" si="35"/>
        <v>16</v>
      </c>
      <c r="NI115" s="1">
        <f t="shared" si="36"/>
        <v>18</v>
      </c>
      <c r="NJ115" s="1">
        <f t="shared" si="70"/>
        <v>98</v>
      </c>
      <c r="NK115" s="1">
        <v>3.0</v>
      </c>
      <c r="NL115" s="1">
        <v>3.0</v>
      </c>
      <c r="NM115" s="1">
        <v>2.0</v>
      </c>
      <c r="NN115" s="1">
        <v>2.0</v>
      </c>
      <c r="NO115" s="1">
        <v>2.0</v>
      </c>
      <c r="NP115" s="1">
        <v>2.0</v>
      </c>
      <c r="NQ115" s="1">
        <v>3.0</v>
      </c>
      <c r="NR115" s="1">
        <v>3.0</v>
      </c>
      <c r="NS115" s="1">
        <v>3.0</v>
      </c>
      <c r="NT115" s="1">
        <v>3.0</v>
      </c>
      <c r="NU115" s="1">
        <v>3.0</v>
      </c>
      <c r="NV115" s="1">
        <v>2.0</v>
      </c>
      <c r="NW115" s="1">
        <v>3.0</v>
      </c>
      <c r="NX115" s="1">
        <v>3.0</v>
      </c>
      <c r="NY115" s="1">
        <v>3.0</v>
      </c>
      <c r="NZ115" s="1">
        <v>2.0</v>
      </c>
      <c r="OA115" s="1">
        <v>3.0</v>
      </c>
      <c r="OB115" s="1">
        <v>3.0</v>
      </c>
      <c r="OC115" s="1">
        <v>3.0</v>
      </c>
      <c r="OD115" s="1">
        <v>3.0</v>
      </c>
      <c r="OE115" s="1">
        <v>3.0</v>
      </c>
      <c r="OF115" s="1">
        <f t="shared" si="37"/>
        <v>16</v>
      </c>
      <c r="OG115" s="1">
        <f t="shared" si="38"/>
        <v>32</v>
      </c>
      <c r="OH115" s="1">
        <f t="shared" si="39"/>
        <v>48</v>
      </c>
      <c r="OI115" s="1">
        <v>4.0</v>
      </c>
      <c r="OJ115" s="1">
        <v>4.0</v>
      </c>
      <c r="OK115" s="1">
        <v>4.0</v>
      </c>
      <c r="OL115" s="1">
        <v>2.0</v>
      </c>
      <c r="OM115" s="1">
        <v>4.0</v>
      </c>
      <c r="ON115" s="1">
        <v>4.0</v>
      </c>
      <c r="OO115" s="1">
        <v>4.0</v>
      </c>
      <c r="OP115" s="1">
        <v>4.0</v>
      </c>
      <c r="OQ115" s="1">
        <v>4.0</v>
      </c>
      <c r="OR115" s="1">
        <v>4.0</v>
      </c>
      <c r="OS115" s="1">
        <v>4.0</v>
      </c>
      <c r="OT115" s="1">
        <v>4.0</v>
      </c>
      <c r="OU115" s="1">
        <v>4.0</v>
      </c>
      <c r="OV115" s="1">
        <v>4.0</v>
      </c>
      <c r="OW115" s="1">
        <v>4.0</v>
      </c>
      <c r="OX115" s="1">
        <v>4.0</v>
      </c>
      <c r="OY115" s="1">
        <v>4.0</v>
      </c>
      <c r="OZ115" s="1">
        <v>4.0</v>
      </c>
      <c r="PA115" s="1">
        <v>4.0</v>
      </c>
      <c r="PB115" s="1">
        <v>4.0</v>
      </c>
      <c r="PC115" s="1">
        <v>4.0</v>
      </c>
      <c r="PD115" s="1">
        <v>4.0</v>
      </c>
      <c r="PE115" s="1">
        <v>4.0</v>
      </c>
      <c r="PF115" s="1">
        <v>4.0</v>
      </c>
      <c r="PG115" s="1">
        <v>4.0</v>
      </c>
      <c r="PH115" s="1">
        <v>4.0</v>
      </c>
      <c r="PI115" s="1">
        <v>4.0</v>
      </c>
      <c r="PJ115" s="1">
        <v>4.0</v>
      </c>
      <c r="PK115" s="1">
        <v>4.0</v>
      </c>
      <c r="PL115" s="1">
        <f t="shared" ref="PL115:QN115" si="1032">IF(PL$3="+",OI115,6-OI115)</f>
        <v>2</v>
      </c>
      <c r="PM115" s="1">
        <f t="shared" si="1032"/>
        <v>4</v>
      </c>
      <c r="PN115" s="1">
        <f t="shared" si="1032"/>
        <v>4</v>
      </c>
      <c r="PO115" s="1">
        <f t="shared" si="1032"/>
        <v>2</v>
      </c>
      <c r="PP115" s="1">
        <f t="shared" si="1032"/>
        <v>4</v>
      </c>
      <c r="PQ115" s="1">
        <f t="shared" si="1032"/>
        <v>2</v>
      </c>
      <c r="PR115" s="1">
        <f t="shared" si="1032"/>
        <v>4</v>
      </c>
      <c r="PS115" s="1">
        <f t="shared" si="1032"/>
        <v>4</v>
      </c>
      <c r="PT115" s="1">
        <f t="shared" si="1032"/>
        <v>2</v>
      </c>
      <c r="PU115" s="1">
        <f t="shared" si="1032"/>
        <v>2</v>
      </c>
      <c r="PV115" s="1">
        <f t="shared" si="1032"/>
        <v>2</v>
      </c>
      <c r="PW115" s="1">
        <f t="shared" si="1032"/>
        <v>2</v>
      </c>
      <c r="PX115" s="1">
        <f t="shared" si="1032"/>
        <v>2</v>
      </c>
      <c r="PY115" s="1">
        <f t="shared" si="1032"/>
        <v>2</v>
      </c>
      <c r="PZ115" s="1">
        <f t="shared" si="1032"/>
        <v>4</v>
      </c>
      <c r="QA115" s="1">
        <f t="shared" si="1032"/>
        <v>4</v>
      </c>
      <c r="QB115" s="1">
        <f t="shared" si="1032"/>
        <v>4</v>
      </c>
      <c r="QC115" s="1">
        <f t="shared" si="1032"/>
        <v>2</v>
      </c>
      <c r="QD115" s="1">
        <f t="shared" si="1032"/>
        <v>4</v>
      </c>
      <c r="QE115" s="1">
        <f t="shared" si="1032"/>
        <v>2</v>
      </c>
      <c r="QF115" s="1">
        <f t="shared" si="1032"/>
        <v>4</v>
      </c>
      <c r="QG115" s="1">
        <f t="shared" si="1032"/>
        <v>2</v>
      </c>
      <c r="QH115" s="1">
        <f t="shared" si="1032"/>
        <v>4</v>
      </c>
      <c r="QI115" s="1">
        <f t="shared" si="1032"/>
        <v>4</v>
      </c>
      <c r="QJ115" s="1">
        <f t="shared" si="1032"/>
        <v>4</v>
      </c>
      <c r="QK115" s="1">
        <f t="shared" si="1032"/>
        <v>2</v>
      </c>
      <c r="QL115" s="1">
        <f t="shared" si="1032"/>
        <v>4</v>
      </c>
      <c r="QM115" s="1">
        <f t="shared" si="1032"/>
        <v>4</v>
      </c>
      <c r="QN115" s="1">
        <f t="shared" si="1032"/>
        <v>2</v>
      </c>
      <c r="QO115" s="1">
        <f t="shared" si="41"/>
        <v>88</v>
      </c>
      <c r="QP115" s="1">
        <f t="shared" si="42"/>
        <v>38</v>
      </c>
      <c r="QQ115" s="1">
        <f t="shared" si="43"/>
        <v>50</v>
      </c>
      <c r="QR115" s="1">
        <v>3.0</v>
      </c>
      <c r="QS115" s="1">
        <v>2.0</v>
      </c>
      <c r="QT115" s="1">
        <v>3.0</v>
      </c>
      <c r="QU115" s="1">
        <v>3.0</v>
      </c>
      <c r="QV115" s="1">
        <v>3.0</v>
      </c>
      <c r="QW115" s="1">
        <v>2.0</v>
      </c>
      <c r="QX115" s="1">
        <v>2.0</v>
      </c>
      <c r="QY115" s="1">
        <v>3.0</v>
      </c>
      <c r="QZ115" s="1">
        <v>2.0</v>
      </c>
      <c r="RA115" s="1">
        <v>3.0</v>
      </c>
      <c r="RB115" s="1">
        <v>3.0</v>
      </c>
      <c r="RC115" s="1">
        <v>3.0</v>
      </c>
      <c r="RD115" s="1">
        <v>3.0</v>
      </c>
      <c r="RE115" s="1">
        <v>2.0</v>
      </c>
      <c r="RF115" s="1">
        <v>2.0</v>
      </c>
      <c r="RG115" s="1">
        <v>3.0</v>
      </c>
      <c r="RH115" s="1">
        <v>2.0</v>
      </c>
      <c r="RI115" s="1">
        <v>3.0</v>
      </c>
      <c r="RJ115" s="1">
        <v>3.0</v>
      </c>
      <c r="RK115" s="1">
        <v>3.0</v>
      </c>
      <c r="RL115" s="1">
        <v>3.0</v>
      </c>
      <c r="RM115" s="1">
        <v>2.0</v>
      </c>
      <c r="RN115" s="1">
        <v>2.0</v>
      </c>
      <c r="RO115" s="1">
        <v>3.0</v>
      </c>
      <c r="RP115" s="1">
        <v>3.0</v>
      </c>
      <c r="RQ115" s="1">
        <v>3.0</v>
      </c>
      <c r="RR115" s="1">
        <v>3.0</v>
      </c>
      <c r="RS115" s="1">
        <v>3.0</v>
      </c>
      <c r="RT115" s="1">
        <v>2.0</v>
      </c>
      <c r="RU115" s="1">
        <v>3.0</v>
      </c>
      <c r="RV115" s="1">
        <v>3.0</v>
      </c>
      <c r="RW115" s="1">
        <v>3.0</v>
      </c>
      <c r="RX115" s="1">
        <v>3.0</v>
      </c>
      <c r="RY115" s="1">
        <v>3.0</v>
      </c>
      <c r="RZ115" s="1">
        <v>3.0</v>
      </c>
      <c r="SA115" s="1">
        <v>3.0</v>
      </c>
      <c r="SB115" s="1">
        <v>3.0</v>
      </c>
      <c r="SC115" s="1">
        <v>3.0</v>
      </c>
      <c r="SD115" s="1">
        <v>3.0</v>
      </c>
      <c r="SE115" s="1">
        <v>3.0</v>
      </c>
      <c r="SF115" s="1">
        <v>3.0</v>
      </c>
      <c r="SG115" s="1">
        <f t="shared" ref="SG115:TU115" si="1033">IF(SG$3="+",QR115,5-QR115)</f>
        <v>3</v>
      </c>
      <c r="SH115" s="1">
        <f t="shared" si="1033"/>
        <v>2</v>
      </c>
      <c r="SI115" s="1">
        <f t="shared" si="1033"/>
        <v>2</v>
      </c>
      <c r="SJ115" s="1">
        <f t="shared" si="1033"/>
        <v>3</v>
      </c>
      <c r="SK115" s="1">
        <f t="shared" si="1033"/>
        <v>3</v>
      </c>
      <c r="SL115" s="1">
        <f t="shared" si="1033"/>
        <v>3</v>
      </c>
      <c r="SM115" s="1">
        <f t="shared" si="1033"/>
        <v>2</v>
      </c>
      <c r="SN115" s="1">
        <f t="shared" si="1033"/>
        <v>2</v>
      </c>
      <c r="SO115" s="1">
        <f t="shared" si="1033"/>
        <v>3</v>
      </c>
      <c r="SP115" s="1">
        <f t="shared" si="1033"/>
        <v>2</v>
      </c>
      <c r="SQ115" s="1">
        <f t="shared" si="1033"/>
        <v>3</v>
      </c>
      <c r="SR115" s="1">
        <f t="shared" si="1033"/>
        <v>2</v>
      </c>
      <c r="SS115" s="1">
        <f t="shared" si="1033"/>
        <v>3</v>
      </c>
      <c r="ST115" s="1">
        <f t="shared" si="1033"/>
        <v>2</v>
      </c>
      <c r="SU115" s="1">
        <f t="shared" si="1033"/>
        <v>3</v>
      </c>
      <c r="SV115" s="1">
        <f t="shared" si="1033"/>
        <v>3</v>
      </c>
      <c r="SW115" s="1">
        <f t="shared" si="1033"/>
        <v>3</v>
      </c>
      <c r="SX115" s="1">
        <f t="shared" si="1033"/>
        <v>2</v>
      </c>
      <c r="SY115" s="1">
        <f t="shared" si="1033"/>
        <v>2</v>
      </c>
      <c r="SZ115" s="1">
        <f t="shared" si="1033"/>
        <v>2</v>
      </c>
      <c r="TA115" s="1">
        <f t="shared" si="1033"/>
        <v>2</v>
      </c>
      <c r="TB115" s="1">
        <f t="shared" si="1033"/>
        <v>2</v>
      </c>
      <c r="TC115" s="1">
        <f t="shared" si="1033"/>
        <v>3</v>
      </c>
      <c r="TD115" s="1">
        <f t="shared" si="1033"/>
        <v>3</v>
      </c>
      <c r="TE115" s="1">
        <f t="shared" si="1033"/>
        <v>3</v>
      </c>
      <c r="TF115" s="1">
        <f t="shared" si="1033"/>
        <v>2</v>
      </c>
      <c r="TG115" s="1">
        <f t="shared" si="1033"/>
        <v>2</v>
      </c>
      <c r="TH115" s="1">
        <f t="shared" si="1033"/>
        <v>3</v>
      </c>
      <c r="TI115" s="1">
        <f t="shared" si="1033"/>
        <v>2</v>
      </c>
      <c r="TJ115" s="1">
        <f t="shared" si="1033"/>
        <v>2</v>
      </c>
      <c r="TK115" s="1">
        <f t="shared" si="1033"/>
        <v>2</v>
      </c>
      <c r="TL115" s="1">
        <f t="shared" si="1033"/>
        <v>3</v>
      </c>
      <c r="TM115" s="1">
        <f t="shared" si="1033"/>
        <v>2</v>
      </c>
      <c r="TN115" s="1">
        <f t="shared" si="1033"/>
        <v>3</v>
      </c>
      <c r="TO115" s="1">
        <f t="shared" si="1033"/>
        <v>2</v>
      </c>
      <c r="TP115" s="1">
        <f t="shared" si="1033"/>
        <v>3</v>
      </c>
      <c r="TQ115" s="1">
        <f t="shared" si="1033"/>
        <v>2</v>
      </c>
      <c r="TR115" s="1">
        <f t="shared" si="1033"/>
        <v>3</v>
      </c>
      <c r="TS115" s="1">
        <f t="shared" si="1033"/>
        <v>3</v>
      </c>
      <c r="TT115" s="1">
        <f t="shared" si="1033"/>
        <v>3</v>
      </c>
      <c r="TU115" s="1">
        <f t="shared" si="1033"/>
        <v>2</v>
      </c>
      <c r="TV115" s="1">
        <f t="shared" si="45"/>
        <v>77</v>
      </c>
      <c r="TW115" s="1">
        <f t="shared" si="46"/>
        <v>19</v>
      </c>
      <c r="TX115" s="1">
        <f t="shared" si="47"/>
        <v>6</v>
      </c>
      <c r="TY115" s="1">
        <f t="shared" si="48"/>
        <v>8</v>
      </c>
      <c r="TZ115" s="1">
        <f t="shared" si="49"/>
        <v>5</v>
      </c>
      <c r="UA115" s="1">
        <f t="shared" si="50"/>
        <v>29</v>
      </c>
      <c r="UB115" s="1">
        <f t="shared" si="51"/>
        <v>7</v>
      </c>
      <c r="UC115" s="1">
        <f t="shared" si="52"/>
        <v>4</v>
      </c>
      <c r="UD115" s="1">
        <f t="shared" si="53"/>
        <v>4</v>
      </c>
      <c r="UE115" s="1">
        <f t="shared" si="54"/>
        <v>5</v>
      </c>
      <c r="UF115" s="1">
        <f t="shared" ref="UF115:UG115" si="1034">TS115</f>
        <v>3</v>
      </c>
      <c r="UG115" s="1">
        <f t="shared" si="1034"/>
        <v>3</v>
      </c>
      <c r="UH115" s="1">
        <f t="shared" si="56"/>
        <v>16</v>
      </c>
      <c r="UI115" s="1">
        <f t="shared" si="57"/>
        <v>2</v>
      </c>
      <c r="UJ115" s="1">
        <f t="shared" si="58"/>
        <v>5</v>
      </c>
      <c r="UK115" s="1">
        <f t="shared" si="59"/>
        <v>9</v>
      </c>
      <c r="UL115" s="1">
        <f t="shared" si="60"/>
        <v>13</v>
      </c>
      <c r="UM115" s="1">
        <f t="shared" si="61"/>
        <v>5</v>
      </c>
      <c r="UN115" s="1">
        <f t="shared" si="62"/>
        <v>5</v>
      </c>
      <c r="UO115" s="1">
        <f t="shared" si="63"/>
        <v>3</v>
      </c>
      <c r="UP115" s="6">
        <v>1.0</v>
      </c>
      <c r="UQ115" s="6">
        <v>1.0</v>
      </c>
      <c r="UR115" s="6">
        <v>1.0</v>
      </c>
      <c r="US115" s="6">
        <v>1.0</v>
      </c>
      <c r="UT115" s="6">
        <v>1.0</v>
      </c>
      <c r="UU115" s="6">
        <v>1.0</v>
      </c>
      <c r="UV115" s="6">
        <v>1.0</v>
      </c>
      <c r="UW115" s="6">
        <v>1.0</v>
      </c>
      <c r="UX115" s="6">
        <v>1.0</v>
      </c>
      <c r="UY115" s="6">
        <v>1.0</v>
      </c>
      <c r="UZ115" s="6">
        <v>1.0</v>
      </c>
      <c r="VA115" s="6">
        <v>1.0</v>
      </c>
      <c r="VB115" s="6">
        <v>1.0</v>
      </c>
      <c r="VC115" s="6">
        <v>1.0</v>
      </c>
      <c r="VD115" s="6">
        <v>2.0</v>
      </c>
      <c r="VE115" s="6">
        <v>1.0</v>
      </c>
      <c r="VF115" s="6">
        <v>2.0</v>
      </c>
      <c r="VG115" s="6">
        <v>2.0</v>
      </c>
      <c r="VH115" s="6">
        <v>2.0</v>
      </c>
      <c r="VI115" s="6">
        <v>2.0</v>
      </c>
      <c r="VJ115" s="6">
        <v>2.0</v>
      </c>
      <c r="VK115" s="6">
        <v>2.0</v>
      </c>
      <c r="VL115" s="6">
        <v>2.0</v>
      </c>
      <c r="VM115" s="6">
        <v>1.0</v>
      </c>
      <c r="VN115" s="6">
        <v>1.0</v>
      </c>
      <c r="VO115" s="6">
        <v>2.0</v>
      </c>
      <c r="VP115" s="6">
        <v>1.0</v>
      </c>
      <c r="VQ115" s="6">
        <v>1.0</v>
      </c>
      <c r="VR115" s="6">
        <v>1.0</v>
      </c>
      <c r="VS115" s="6">
        <v>1.0</v>
      </c>
      <c r="VT115" s="6">
        <v>2.0</v>
      </c>
      <c r="VU115" s="6">
        <v>1.0</v>
      </c>
      <c r="VV115" s="6">
        <v>1.0</v>
      </c>
      <c r="VW115" s="6">
        <v>1.0</v>
      </c>
      <c r="VX115" s="6">
        <v>2.0</v>
      </c>
      <c r="VY115" s="6">
        <v>0.0</v>
      </c>
      <c r="VZ115" s="6"/>
      <c r="WA115" s="9">
        <v>22.0</v>
      </c>
      <c r="WB115" s="1">
        <v>1.0</v>
      </c>
      <c r="WC115" s="1">
        <v>1.0</v>
      </c>
      <c r="WD115" s="1">
        <v>1.0</v>
      </c>
      <c r="WE115" s="1">
        <v>1.0</v>
      </c>
      <c r="WF115" s="1">
        <v>1.0</v>
      </c>
      <c r="WG115" s="1">
        <v>1.0</v>
      </c>
      <c r="WH115" s="1">
        <v>1.0</v>
      </c>
      <c r="WI115" s="1">
        <v>2.0</v>
      </c>
      <c r="WJ115" s="1">
        <v>2.0</v>
      </c>
      <c r="WK115" s="1">
        <v>1.0</v>
      </c>
      <c r="WL115" s="1">
        <v>1.0</v>
      </c>
      <c r="WM115" s="1">
        <v>2.0</v>
      </c>
      <c r="WN115" s="1">
        <v>1.0</v>
      </c>
      <c r="WO115" s="1">
        <v>2.0</v>
      </c>
      <c r="WP115" s="1">
        <v>1.0</v>
      </c>
      <c r="WQ115" s="1">
        <f t="shared" ref="WQ115:XE115" si="1035">IF(WQ$3="+",WB115,3-WB115)</f>
        <v>2</v>
      </c>
      <c r="WR115" s="1">
        <f t="shared" si="1035"/>
        <v>1</v>
      </c>
      <c r="WS115" s="1">
        <f t="shared" si="1035"/>
        <v>1</v>
      </c>
      <c r="WT115" s="1">
        <f t="shared" si="1035"/>
        <v>1</v>
      </c>
      <c r="WU115" s="1">
        <f t="shared" si="1035"/>
        <v>2</v>
      </c>
      <c r="WV115" s="1">
        <f t="shared" si="1035"/>
        <v>1</v>
      </c>
      <c r="WW115" s="1">
        <f t="shared" si="1035"/>
        <v>2</v>
      </c>
      <c r="WX115" s="1">
        <f t="shared" si="1035"/>
        <v>2</v>
      </c>
      <c r="WY115" s="1">
        <f t="shared" si="1035"/>
        <v>2</v>
      </c>
      <c r="WZ115" s="1">
        <f t="shared" si="1035"/>
        <v>1</v>
      </c>
      <c r="XA115" s="1">
        <f t="shared" si="1035"/>
        <v>2</v>
      </c>
      <c r="XB115" s="1">
        <f t="shared" si="1035"/>
        <v>2</v>
      </c>
      <c r="XC115" s="1">
        <f t="shared" si="1035"/>
        <v>2</v>
      </c>
      <c r="XD115" s="1">
        <f t="shared" si="1035"/>
        <v>2</v>
      </c>
      <c r="XE115" s="1">
        <f t="shared" si="1035"/>
        <v>1</v>
      </c>
      <c r="XF115" s="1">
        <f t="shared" si="65"/>
        <v>24</v>
      </c>
      <c r="XG115" s="1">
        <v>2.0</v>
      </c>
      <c r="XH115" s="9"/>
      <c r="XI115" s="9"/>
    </row>
    <row r="116" ht="15.0" customHeight="1">
      <c r="A116" s="1" t="s">
        <v>588</v>
      </c>
      <c r="B116" s="1" t="s">
        <v>553</v>
      </c>
      <c r="C116" s="1" t="s">
        <v>1277</v>
      </c>
      <c r="D116" s="1"/>
      <c r="E116" s="1" t="s">
        <v>1278</v>
      </c>
      <c r="F116" s="1" t="s">
        <v>1279</v>
      </c>
      <c r="G116" s="1" t="s">
        <v>1280</v>
      </c>
      <c r="H116" s="1" t="s">
        <v>1281</v>
      </c>
      <c r="I116" s="1">
        <v>1.0</v>
      </c>
      <c r="J116" s="1">
        <v>1.9490101E7</v>
      </c>
      <c r="K116" s="1">
        <v>67.0</v>
      </c>
      <c r="L116" s="1">
        <v>2.0161228E7</v>
      </c>
      <c r="M116" s="1">
        <v>2.0</v>
      </c>
      <c r="N116" s="1">
        <v>2.0</v>
      </c>
      <c r="O116" s="1">
        <v>2.0</v>
      </c>
      <c r="P116" s="1"/>
      <c r="Q116" s="1">
        <v>2.0</v>
      </c>
      <c r="R116" s="1"/>
      <c r="S116" s="1">
        <v>2.0</v>
      </c>
      <c r="T116" s="1" t="s">
        <v>560</v>
      </c>
      <c r="U116" s="1"/>
      <c r="V116" s="1">
        <v>10.0</v>
      </c>
      <c r="W116" s="1" t="s">
        <v>1282</v>
      </c>
      <c r="X116" s="1">
        <v>7204.0</v>
      </c>
      <c r="Y116" s="1" t="s">
        <v>571</v>
      </c>
      <c r="Z116" s="1"/>
      <c r="AA116" s="1"/>
      <c r="AB116" s="1">
        <v>2.0</v>
      </c>
      <c r="AC116" s="1">
        <v>1.0</v>
      </c>
      <c r="AD116" s="1">
        <v>1978.0</v>
      </c>
      <c r="AE116" s="1">
        <v>2.0</v>
      </c>
      <c r="AF116" s="1">
        <v>2.0</v>
      </c>
      <c r="AG116" s="1">
        <v>2.0</v>
      </c>
      <c r="AH116" s="1">
        <v>6.0</v>
      </c>
      <c r="AI116" s="1">
        <v>2.0</v>
      </c>
      <c r="AJ116" s="1">
        <v>8.0</v>
      </c>
      <c r="AK116" s="1">
        <v>2.0</v>
      </c>
      <c r="AL116" s="1">
        <v>1.0</v>
      </c>
      <c r="AM116" s="1">
        <v>5.0</v>
      </c>
      <c r="AN116" s="1">
        <v>2010.0</v>
      </c>
      <c r="AO116" s="1">
        <v>3.0</v>
      </c>
      <c r="AP116" s="1">
        <v>5.0</v>
      </c>
      <c r="AQ116" s="1">
        <v>2.0</v>
      </c>
      <c r="AR116" s="1">
        <v>6.0</v>
      </c>
      <c r="AS116" s="1">
        <v>4.0</v>
      </c>
      <c r="AT116" s="1"/>
      <c r="AU116" s="1">
        <v>5.0</v>
      </c>
      <c r="AV116" s="1">
        <v>5.0</v>
      </c>
      <c r="AW116" s="1">
        <v>4.0</v>
      </c>
      <c r="AX116" s="1">
        <v>1.0</v>
      </c>
      <c r="AY116" s="1">
        <v>2.0</v>
      </c>
      <c r="AZ116" s="1">
        <v>4.0</v>
      </c>
      <c r="BA116" s="1">
        <v>1.0</v>
      </c>
      <c r="BB116" s="1">
        <v>3.0</v>
      </c>
      <c r="BC116" s="1">
        <v>1.0</v>
      </c>
      <c r="BD116" s="1">
        <v>3.0</v>
      </c>
      <c r="BE116" s="1">
        <v>3.0</v>
      </c>
      <c r="BF116" s="1">
        <v>1.0</v>
      </c>
      <c r="BG116" s="1">
        <v>1.0</v>
      </c>
      <c r="BH116" s="1">
        <v>4.0</v>
      </c>
      <c r="BI116" s="1">
        <v>1.0</v>
      </c>
      <c r="BJ116" s="1">
        <v>2.0</v>
      </c>
      <c r="BK116" s="1">
        <v>1.0</v>
      </c>
      <c r="BL116" s="1"/>
      <c r="BM116" s="1"/>
      <c r="BN116" s="1">
        <v>5.0</v>
      </c>
      <c r="BO116" s="1">
        <v>5.0</v>
      </c>
      <c r="BP116" s="1">
        <v>5.0</v>
      </c>
      <c r="BQ116" s="1">
        <v>2.0</v>
      </c>
      <c r="BR116" s="1">
        <v>5.0</v>
      </c>
      <c r="BS116" s="1">
        <v>5.0</v>
      </c>
      <c r="BT116" s="1">
        <v>5.0</v>
      </c>
      <c r="BU116" s="1">
        <v>1.0</v>
      </c>
      <c r="BV116" s="1">
        <v>1.0</v>
      </c>
      <c r="BW116" s="1">
        <v>1.0</v>
      </c>
      <c r="BX116" s="1">
        <v>5.0</v>
      </c>
      <c r="BY116" s="1">
        <v>5.0</v>
      </c>
      <c r="BZ116" s="1">
        <v>2.0</v>
      </c>
      <c r="CA116" s="1">
        <v>1.0</v>
      </c>
      <c r="CB116" s="1">
        <v>1.0</v>
      </c>
      <c r="CC116" s="1"/>
      <c r="CD116" s="1">
        <v>2.0</v>
      </c>
      <c r="CE116" s="1">
        <v>1.0</v>
      </c>
      <c r="CF116" s="1">
        <v>5.0</v>
      </c>
      <c r="CG116" s="1">
        <v>5.0</v>
      </c>
      <c r="CH116" s="1">
        <v>1.0</v>
      </c>
      <c r="CI116" s="1">
        <v>5.0</v>
      </c>
      <c r="CJ116" s="1">
        <v>2.0</v>
      </c>
      <c r="CK116" s="1">
        <v>4.0</v>
      </c>
      <c r="CL116" s="1">
        <v>5.0</v>
      </c>
      <c r="CM116" s="1">
        <v>1.0</v>
      </c>
      <c r="CN116" s="1">
        <f t="shared" si="9"/>
        <v>16</v>
      </c>
      <c r="CO116" s="1">
        <f t="shared" si="10"/>
        <v>19</v>
      </c>
      <c r="CP116" s="1">
        <f t="shared" si="11"/>
        <v>14</v>
      </c>
      <c r="CQ116" s="1">
        <f t="shared" si="12"/>
        <v>3</v>
      </c>
      <c r="CR116" s="1">
        <f t="shared" si="13"/>
        <v>16</v>
      </c>
      <c r="CS116" s="1">
        <f t="shared" si="14"/>
        <v>12</v>
      </c>
      <c r="CT116" s="1">
        <f t="shared" si="15"/>
        <v>80</v>
      </c>
      <c r="CU116" s="1">
        <v>3.0</v>
      </c>
      <c r="CV116" s="1">
        <v>2.0</v>
      </c>
      <c r="CW116" s="1">
        <v>3.0</v>
      </c>
      <c r="CX116" s="1">
        <v>2.0</v>
      </c>
      <c r="CY116" s="1">
        <v>2.0</v>
      </c>
      <c r="CZ116" s="1">
        <v>3.0</v>
      </c>
      <c r="DA116" s="1">
        <v>3.0</v>
      </c>
      <c r="DB116" s="1">
        <v>4.0</v>
      </c>
      <c r="DC116" s="1">
        <v>3.0</v>
      </c>
      <c r="DD116" s="1">
        <v>2.0</v>
      </c>
      <c r="DE116" s="1">
        <v>2.0</v>
      </c>
      <c r="DF116" s="1">
        <v>3.0</v>
      </c>
      <c r="DG116" s="1">
        <v>3.0</v>
      </c>
      <c r="DH116" s="1">
        <v>3.0</v>
      </c>
      <c r="DI116" s="1">
        <v>2.0</v>
      </c>
      <c r="DJ116" s="1">
        <v>2.0</v>
      </c>
      <c r="DK116" s="1">
        <v>2.0</v>
      </c>
      <c r="DL116" s="1">
        <v>3.0</v>
      </c>
      <c r="DM116" s="1">
        <v>1.0</v>
      </c>
      <c r="DN116" s="1">
        <v>3.0</v>
      </c>
      <c r="DO116" s="1">
        <v>3.0</v>
      </c>
      <c r="DP116" s="1">
        <v>3.0</v>
      </c>
      <c r="DQ116" s="1">
        <f t="shared" si="16"/>
        <v>15</v>
      </c>
      <c r="DR116" s="1">
        <f t="shared" si="17"/>
        <v>10</v>
      </c>
      <c r="DS116" s="1">
        <f t="shared" ref="DS116:DT116" si="1036">SUM(CW116+DC116+DI116)</f>
        <v>8</v>
      </c>
      <c r="DT116" s="1">
        <f t="shared" si="1036"/>
        <v>6</v>
      </c>
      <c r="DU116" s="1">
        <f t="shared" si="19"/>
        <v>6</v>
      </c>
      <c r="DV116" s="1">
        <f t="shared" si="20"/>
        <v>12</v>
      </c>
      <c r="DW116" s="1">
        <f t="shared" si="21"/>
        <v>57</v>
      </c>
      <c r="DX116" s="1">
        <v>4.0</v>
      </c>
      <c r="DY116" s="1">
        <v>2.0</v>
      </c>
      <c r="DZ116" s="1">
        <v>4.0</v>
      </c>
      <c r="EA116" s="1">
        <v>4.0</v>
      </c>
      <c r="EB116" s="1">
        <v>4.0</v>
      </c>
      <c r="EC116" s="1">
        <v>4.0</v>
      </c>
      <c r="ED116" s="1">
        <v>2.0</v>
      </c>
      <c r="EE116" s="1">
        <v>4.0</v>
      </c>
      <c r="EF116" s="1">
        <v>4.0</v>
      </c>
      <c r="EG116" s="1">
        <v>4.0</v>
      </c>
      <c r="EH116" s="1">
        <v>2.0</v>
      </c>
      <c r="EI116" s="1">
        <v>4.0</v>
      </c>
      <c r="EJ116" s="1">
        <v>2.0</v>
      </c>
      <c r="EK116" s="1">
        <v>4.0</v>
      </c>
      <c r="EL116" s="1">
        <v>4.0</v>
      </c>
      <c r="EM116" s="1">
        <v>4.0</v>
      </c>
      <c r="EN116" s="1">
        <v>4.0</v>
      </c>
      <c r="EO116" s="1">
        <v>4.0</v>
      </c>
      <c r="EP116" s="1">
        <v>4.0</v>
      </c>
      <c r="EQ116" s="1">
        <v>2.0</v>
      </c>
      <c r="ER116" s="1">
        <v>4.0</v>
      </c>
      <c r="ES116" s="1">
        <v>2.0</v>
      </c>
      <c r="ET116" s="1">
        <v>4.0</v>
      </c>
      <c r="EU116" s="1">
        <v>4.0</v>
      </c>
      <c r="EV116" s="1">
        <v>4.0</v>
      </c>
      <c r="EW116" s="1">
        <v>4.0</v>
      </c>
      <c r="EX116" s="1">
        <v>4.0</v>
      </c>
      <c r="EY116" s="1">
        <v>3.0</v>
      </c>
      <c r="EZ116" s="1">
        <v>4.0</v>
      </c>
      <c r="FA116" s="1">
        <v>2.0</v>
      </c>
      <c r="FB116" s="1">
        <v>4.0</v>
      </c>
      <c r="FC116" s="1">
        <v>2.0</v>
      </c>
      <c r="FD116" s="1">
        <v>4.0</v>
      </c>
      <c r="FE116" s="1">
        <v>4.0</v>
      </c>
      <c r="FF116" s="1">
        <v>4.0</v>
      </c>
      <c r="FG116" s="1">
        <v>4.0</v>
      </c>
      <c r="FH116" s="1">
        <v>4.0</v>
      </c>
      <c r="FI116" s="1">
        <v>4.0</v>
      </c>
      <c r="FJ116" s="1">
        <v>2.0</v>
      </c>
      <c r="FK116" s="1">
        <v>4.0</v>
      </c>
      <c r="FL116" s="1">
        <v>4.0</v>
      </c>
      <c r="FM116" s="1">
        <v>2.0</v>
      </c>
      <c r="FN116" s="1">
        <v>2.0</v>
      </c>
      <c r="FO116" s="1">
        <v>4.0</v>
      </c>
      <c r="FP116" s="1">
        <f t="shared" ref="FP116:HG116" si="1037">IF(FP$3="+",DX116,6-DX116)</f>
        <v>4</v>
      </c>
      <c r="FQ116" s="1">
        <f t="shared" si="1037"/>
        <v>4</v>
      </c>
      <c r="FR116" s="1">
        <f t="shared" si="1037"/>
        <v>4</v>
      </c>
      <c r="FS116" s="1">
        <f t="shared" si="1037"/>
        <v>4</v>
      </c>
      <c r="FT116" s="1">
        <f t="shared" si="1037"/>
        <v>4</v>
      </c>
      <c r="FU116" s="1">
        <f t="shared" si="1037"/>
        <v>2</v>
      </c>
      <c r="FV116" s="1">
        <f t="shared" si="1037"/>
        <v>2</v>
      </c>
      <c r="FW116" s="1">
        <f t="shared" si="1037"/>
        <v>2</v>
      </c>
      <c r="FX116" s="1">
        <f t="shared" si="1037"/>
        <v>2</v>
      </c>
      <c r="FY116" s="1">
        <f t="shared" si="1037"/>
        <v>4</v>
      </c>
      <c r="FZ116" s="1">
        <f t="shared" si="1037"/>
        <v>2</v>
      </c>
      <c r="GA116" s="1">
        <f t="shared" si="1037"/>
        <v>2</v>
      </c>
      <c r="GB116" s="1">
        <f t="shared" si="1037"/>
        <v>4</v>
      </c>
      <c r="GC116" s="1">
        <f t="shared" si="1037"/>
        <v>4</v>
      </c>
      <c r="GD116" s="1">
        <f t="shared" si="1037"/>
        <v>2</v>
      </c>
      <c r="GE116" s="1">
        <f t="shared" si="1037"/>
        <v>2</v>
      </c>
      <c r="GF116" s="1">
        <f t="shared" si="1037"/>
        <v>4</v>
      </c>
      <c r="GG116" s="1">
        <f t="shared" si="1037"/>
        <v>2</v>
      </c>
      <c r="GH116" s="1">
        <f t="shared" si="1037"/>
        <v>2</v>
      </c>
      <c r="GI116" s="1">
        <f t="shared" si="1037"/>
        <v>2</v>
      </c>
      <c r="GJ116" s="1">
        <f t="shared" si="1037"/>
        <v>4</v>
      </c>
      <c r="GK116" s="1">
        <f t="shared" si="1037"/>
        <v>4</v>
      </c>
      <c r="GL116" s="1">
        <f t="shared" si="1037"/>
        <v>4</v>
      </c>
      <c r="GM116" s="1">
        <f t="shared" si="1037"/>
        <v>2</v>
      </c>
      <c r="GN116" s="1">
        <f t="shared" si="1037"/>
        <v>2</v>
      </c>
      <c r="GO116" s="1">
        <f t="shared" si="1037"/>
        <v>4</v>
      </c>
      <c r="GP116" s="1">
        <f t="shared" si="1037"/>
        <v>4</v>
      </c>
      <c r="GQ116" s="1">
        <f t="shared" si="1037"/>
        <v>3</v>
      </c>
      <c r="GR116" s="1">
        <f t="shared" si="1037"/>
        <v>4</v>
      </c>
      <c r="GS116" s="1">
        <f t="shared" si="1037"/>
        <v>4</v>
      </c>
      <c r="GT116" s="1">
        <f t="shared" si="1037"/>
        <v>4</v>
      </c>
      <c r="GU116" s="1">
        <f t="shared" si="1037"/>
        <v>2</v>
      </c>
      <c r="GV116" s="1">
        <f t="shared" si="1037"/>
        <v>2</v>
      </c>
      <c r="GW116" s="1">
        <f t="shared" si="1037"/>
        <v>4</v>
      </c>
      <c r="GX116" s="1">
        <f t="shared" si="1037"/>
        <v>4</v>
      </c>
      <c r="GY116" s="1">
        <f t="shared" si="1037"/>
        <v>4</v>
      </c>
      <c r="GZ116" s="1">
        <f t="shared" si="1037"/>
        <v>4</v>
      </c>
      <c r="HA116" s="1">
        <f t="shared" si="1037"/>
        <v>2</v>
      </c>
      <c r="HB116" s="1">
        <f t="shared" si="1037"/>
        <v>2</v>
      </c>
      <c r="HC116" s="1">
        <f t="shared" si="1037"/>
        <v>4</v>
      </c>
      <c r="HD116" s="1">
        <f t="shared" si="1037"/>
        <v>4</v>
      </c>
      <c r="HE116" s="1">
        <f t="shared" si="1037"/>
        <v>4</v>
      </c>
      <c r="HF116" s="1">
        <f t="shared" si="1037"/>
        <v>2</v>
      </c>
      <c r="HG116" s="1">
        <f t="shared" si="1037"/>
        <v>2</v>
      </c>
      <c r="HH116" s="1">
        <v>4.0</v>
      </c>
      <c r="HI116" s="1">
        <v>2.0</v>
      </c>
      <c r="HJ116" s="1">
        <v>4.0</v>
      </c>
      <c r="HK116" s="1">
        <v>4.0</v>
      </c>
      <c r="HL116" s="1">
        <v>4.0</v>
      </c>
      <c r="HM116" s="1">
        <v>4.0</v>
      </c>
      <c r="HN116" s="1">
        <v>2.0</v>
      </c>
      <c r="HO116" s="1">
        <v>4.0</v>
      </c>
      <c r="HP116" s="1">
        <v>4.0</v>
      </c>
      <c r="HQ116" s="1">
        <v>4.0</v>
      </c>
      <c r="HR116" s="1">
        <v>2.0</v>
      </c>
      <c r="HS116" s="1">
        <v>4.0</v>
      </c>
      <c r="HT116" s="1">
        <v>2.0</v>
      </c>
      <c r="HU116" s="1">
        <v>4.0</v>
      </c>
      <c r="HV116" s="1">
        <v>4.0</v>
      </c>
      <c r="HW116" s="1">
        <v>4.0</v>
      </c>
      <c r="HX116" s="1">
        <v>4.0</v>
      </c>
      <c r="HY116" s="1">
        <v>4.0</v>
      </c>
      <c r="HZ116" s="1">
        <v>4.0</v>
      </c>
      <c r="IA116" s="1">
        <v>2.0</v>
      </c>
      <c r="IB116" s="1">
        <v>4.0</v>
      </c>
      <c r="IC116" s="1">
        <v>2.0</v>
      </c>
      <c r="ID116" s="1">
        <v>4.0</v>
      </c>
      <c r="IE116" s="1">
        <v>4.0</v>
      </c>
      <c r="IF116" s="1">
        <v>4.0</v>
      </c>
      <c r="IG116" s="1">
        <v>4.0</v>
      </c>
      <c r="IH116" s="1">
        <v>4.0</v>
      </c>
      <c r="II116" s="1">
        <v>3.0</v>
      </c>
      <c r="IJ116" s="1">
        <v>4.0</v>
      </c>
      <c r="IK116" s="1">
        <v>2.0</v>
      </c>
      <c r="IL116" s="1">
        <v>4.0</v>
      </c>
      <c r="IM116" s="1">
        <v>2.0</v>
      </c>
      <c r="IN116" s="1">
        <v>4.0</v>
      </c>
      <c r="IO116" s="1">
        <v>4.0</v>
      </c>
      <c r="IP116" s="1">
        <v>4.0</v>
      </c>
      <c r="IQ116" s="1">
        <v>4.0</v>
      </c>
      <c r="IR116" s="1">
        <v>4.0</v>
      </c>
      <c r="IS116" s="1">
        <v>4.0</v>
      </c>
      <c r="IT116" s="1">
        <v>2.0</v>
      </c>
      <c r="IU116" s="1">
        <v>4.0</v>
      </c>
      <c r="IV116" s="1">
        <v>4.0</v>
      </c>
      <c r="IW116" s="1">
        <v>2.0</v>
      </c>
      <c r="IX116" s="1">
        <v>2.0</v>
      </c>
      <c r="IY116" s="1">
        <v>4.0</v>
      </c>
      <c r="IZ116" s="1">
        <f t="shared" ref="IZ116:KQ116" si="1038">IF(IZ$3="+",HH116,6-HH116)</f>
        <v>4</v>
      </c>
      <c r="JA116" s="1">
        <f t="shared" si="1038"/>
        <v>4</v>
      </c>
      <c r="JB116" s="1">
        <f t="shared" si="1038"/>
        <v>4</v>
      </c>
      <c r="JC116" s="1">
        <f t="shared" si="1038"/>
        <v>4</v>
      </c>
      <c r="JD116" s="1">
        <f t="shared" si="1038"/>
        <v>4</v>
      </c>
      <c r="JE116" s="1">
        <f t="shared" si="1038"/>
        <v>2</v>
      </c>
      <c r="JF116" s="1">
        <f t="shared" si="1038"/>
        <v>2</v>
      </c>
      <c r="JG116" s="1">
        <f t="shared" si="1038"/>
        <v>2</v>
      </c>
      <c r="JH116" s="1">
        <f t="shared" si="1038"/>
        <v>2</v>
      </c>
      <c r="JI116" s="1">
        <f t="shared" si="1038"/>
        <v>4</v>
      </c>
      <c r="JJ116" s="1">
        <f t="shared" si="1038"/>
        <v>2</v>
      </c>
      <c r="JK116" s="1">
        <f t="shared" si="1038"/>
        <v>2</v>
      </c>
      <c r="JL116" s="1">
        <f t="shared" si="1038"/>
        <v>4</v>
      </c>
      <c r="JM116" s="1">
        <f t="shared" si="1038"/>
        <v>4</v>
      </c>
      <c r="JN116" s="1">
        <f t="shared" si="1038"/>
        <v>4</v>
      </c>
      <c r="JO116" s="1">
        <f t="shared" si="1038"/>
        <v>2</v>
      </c>
      <c r="JP116" s="1">
        <f t="shared" si="1038"/>
        <v>4</v>
      </c>
      <c r="JQ116" s="1">
        <f t="shared" si="1038"/>
        <v>2</v>
      </c>
      <c r="JR116" s="1">
        <f t="shared" si="1038"/>
        <v>2</v>
      </c>
      <c r="JS116" s="1">
        <f t="shared" si="1038"/>
        <v>2</v>
      </c>
      <c r="JT116" s="1">
        <f t="shared" si="1038"/>
        <v>4</v>
      </c>
      <c r="JU116" s="1">
        <f t="shared" si="1038"/>
        <v>4</v>
      </c>
      <c r="JV116" s="1">
        <f t="shared" si="1038"/>
        <v>4</v>
      </c>
      <c r="JW116" s="1">
        <f t="shared" si="1038"/>
        <v>4</v>
      </c>
      <c r="JX116" s="1">
        <f t="shared" si="1038"/>
        <v>2</v>
      </c>
      <c r="JY116" s="1">
        <f t="shared" si="1038"/>
        <v>4</v>
      </c>
      <c r="JZ116" s="1">
        <f t="shared" si="1038"/>
        <v>2</v>
      </c>
      <c r="KA116" s="1">
        <f t="shared" si="1038"/>
        <v>3</v>
      </c>
      <c r="KB116" s="1">
        <f t="shared" si="1038"/>
        <v>4</v>
      </c>
      <c r="KC116" s="1">
        <f t="shared" si="1038"/>
        <v>2</v>
      </c>
      <c r="KD116" s="1">
        <f t="shared" si="1038"/>
        <v>4</v>
      </c>
      <c r="KE116" s="1">
        <f t="shared" si="1038"/>
        <v>2</v>
      </c>
      <c r="KF116" s="1">
        <f t="shared" si="1038"/>
        <v>2</v>
      </c>
      <c r="KG116" s="1">
        <f t="shared" si="1038"/>
        <v>4</v>
      </c>
      <c r="KH116" s="1">
        <f t="shared" si="1038"/>
        <v>2</v>
      </c>
      <c r="KI116" s="1">
        <f t="shared" si="1038"/>
        <v>4</v>
      </c>
      <c r="KJ116" s="1">
        <f t="shared" si="1038"/>
        <v>4</v>
      </c>
      <c r="KK116" s="1">
        <f t="shared" si="1038"/>
        <v>4</v>
      </c>
      <c r="KL116" s="1">
        <f t="shared" si="1038"/>
        <v>2</v>
      </c>
      <c r="KM116" s="1">
        <f t="shared" si="1038"/>
        <v>4</v>
      </c>
      <c r="KN116" s="1">
        <f t="shared" si="1038"/>
        <v>4</v>
      </c>
      <c r="KO116" s="1">
        <f t="shared" si="1038"/>
        <v>4</v>
      </c>
      <c r="KP116" s="1">
        <f t="shared" si="1038"/>
        <v>2</v>
      </c>
      <c r="KQ116" s="1">
        <f t="shared" si="1038"/>
        <v>2</v>
      </c>
      <c r="KR116" s="1">
        <f t="shared" si="24"/>
        <v>137</v>
      </c>
      <c r="KS116" s="1">
        <f t="shared" si="25"/>
        <v>22</v>
      </c>
      <c r="KT116" s="1">
        <f t="shared" si="26"/>
        <v>29</v>
      </c>
      <c r="KU116" s="1">
        <f t="shared" si="27"/>
        <v>30</v>
      </c>
      <c r="KV116" s="1">
        <f t="shared" si="28"/>
        <v>24</v>
      </c>
      <c r="KW116" s="1">
        <f t="shared" si="29"/>
        <v>32</v>
      </c>
      <c r="KX116" s="1">
        <v>2.0</v>
      </c>
      <c r="KY116" s="1">
        <v>4.0</v>
      </c>
      <c r="KZ116" s="1">
        <v>4.0</v>
      </c>
      <c r="LA116" s="1">
        <v>4.0</v>
      </c>
      <c r="LB116" s="1">
        <v>2.0</v>
      </c>
      <c r="LC116" s="1">
        <v>4.0</v>
      </c>
      <c r="LD116" s="1">
        <v>4.0</v>
      </c>
      <c r="LE116" s="1">
        <v>4.0</v>
      </c>
      <c r="LF116" s="1">
        <v>4.0</v>
      </c>
      <c r="LG116" s="1">
        <v>4.0</v>
      </c>
      <c r="LH116" s="1">
        <v>4.0</v>
      </c>
      <c r="LI116" s="1">
        <v>2.0</v>
      </c>
      <c r="LJ116" s="1">
        <v>4.0</v>
      </c>
      <c r="LK116" s="1">
        <v>4.0</v>
      </c>
      <c r="LL116" s="1">
        <v>4.0</v>
      </c>
      <c r="LM116" s="1">
        <v>4.0</v>
      </c>
      <c r="LN116" s="1">
        <v>4.0</v>
      </c>
      <c r="LO116" s="1">
        <v>4.0</v>
      </c>
      <c r="LP116" s="1">
        <v>4.0</v>
      </c>
      <c r="LQ116" s="1">
        <v>4.0</v>
      </c>
      <c r="LR116" s="1">
        <v>4.0</v>
      </c>
      <c r="LS116" s="1">
        <v>4.0</v>
      </c>
      <c r="LT116" s="1">
        <v>2.0</v>
      </c>
      <c r="LU116" s="1">
        <v>4.0</v>
      </c>
      <c r="LV116" s="1">
        <v>2.0</v>
      </c>
      <c r="LW116" s="1">
        <v>2.0</v>
      </c>
      <c r="LX116" s="1">
        <v>4.0</v>
      </c>
      <c r="LY116" s="1">
        <v>4.0</v>
      </c>
      <c r="LZ116" s="1">
        <v>4.0</v>
      </c>
      <c r="MA116" s="1">
        <f t="shared" si="557"/>
        <v>2</v>
      </c>
      <c r="MB116" s="1">
        <f t="shared" ref="MB116:NC116" si="1039">IF(MB$3="+",KY116,6-KY116)</f>
        <v>2</v>
      </c>
      <c r="MC116" s="1">
        <f t="shared" si="1039"/>
        <v>4</v>
      </c>
      <c r="MD116" s="1">
        <f t="shared" si="1039"/>
        <v>2</v>
      </c>
      <c r="ME116" s="1">
        <f t="shared" si="1039"/>
        <v>4</v>
      </c>
      <c r="MF116" s="1">
        <f t="shared" si="1039"/>
        <v>4</v>
      </c>
      <c r="MG116" s="1">
        <f t="shared" si="1039"/>
        <v>4</v>
      </c>
      <c r="MH116" s="1">
        <f t="shared" si="1039"/>
        <v>2</v>
      </c>
      <c r="MI116" s="1">
        <f t="shared" si="1039"/>
        <v>2</v>
      </c>
      <c r="MJ116" s="1">
        <f t="shared" si="1039"/>
        <v>4</v>
      </c>
      <c r="MK116" s="1">
        <f t="shared" si="1039"/>
        <v>4</v>
      </c>
      <c r="ML116" s="1">
        <f t="shared" si="1039"/>
        <v>2</v>
      </c>
      <c r="MM116" s="1">
        <f t="shared" si="1039"/>
        <v>2</v>
      </c>
      <c r="MN116" s="1">
        <f t="shared" si="1039"/>
        <v>4</v>
      </c>
      <c r="MO116" s="1">
        <f t="shared" si="1039"/>
        <v>4</v>
      </c>
      <c r="MP116" s="1">
        <f t="shared" si="1039"/>
        <v>4</v>
      </c>
      <c r="MQ116" s="1">
        <f t="shared" si="1039"/>
        <v>4</v>
      </c>
      <c r="MR116" s="1">
        <f t="shared" si="1039"/>
        <v>4</v>
      </c>
      <c r="MS116" s="1">
        <f t="shared" si="1039"/>
        <v>2</v>
      </c>
      <c r="MT116" s="1">
        <f t="shared" si="1039"/>
        <v>4</v>
      </c>
      <c r="MU116" s="1">
        <f t="shared" si="1039"/>
        <v>4</v>
      </c>
      <c r="MV116" s="1">
        <f t="shared" si="1039"/>
        <v>2</v>
      </c>
      <c r="MW116" s="1">
        <f t="shared" si="1039"/>
        <v>4</v>
      </c>
      <c r="MX116" s="1">
        <f t="shared" si="1039"/>
        <v>4</v>
      </c>
      <c r="MY116" s="1">
        <f t="shared" si="1039"/>
        <v>2</v>
      </c>
      <c r="MZ116" s="1">
        <f t="shared" si="1039"/>
        <v>4</v>
      </c>
      <c r="NA116" s="1">
        <f t="shared" si="1039"/>
        <v>4</v>
      </c>
      <c r="NB116" s="1">
        <f t="shared" si="1039"/>
        <v>4</v>
      </c>
      <c r="NC116" s="1">
        <f t="shared" si="1039"/>
        <v>4</v>
      </c>
      <c r="ND116" s="1">
        <f t="shared" si="31"/>
        <v>14</v>
      </c>
      <c r="NE116" s="1">
        <f t="shared" si="32"/>
        <v>10</v>
      </c>
      <c r="NF116" s="1">
        <f t="shared" si="33"/>
        <v>18</v>
      </c>
      <c r="NG116" s="1">
        <f t="shared" si="34"/>
        <v>18</v>
      </c>
      <c r="NH116" s="1">
        <f t="shared" si="35"/>
        <v>16</v>
      </c>
      <c r="NI116" s="1">
        <f t="shared" si="36"/>
        <v>20</v>
      </c>
      <c r="NJ116" s="1">
        <f t="shared" si="70"/>
        <v>96</v>
      </c>
      <c r="NK116" s="1">
        <v>3.0</v>
      </c>
      <c r="NL116" s="1">
        <v>3.0</v>
      </c>
      <c r="NM116" s="1">
        <v>2.0</v>
      </c>
      <c r="NN116" s="1">
        <v>2.0</v>
      </c>
      <c r="NO116" s="1">
        <v>3.0</v>
      </c>
      <c r="NP116" s="1">
        <v>2.0</v>
      </c>
      <c r="NQ116" s="1">
        <v>2.0</v>
      </c>
      <c r="NR116" s="1">
        <v>2.0</v>
      </c>
      <c r="NS116" s="1">
        <v>2.0</v>
      </c>
      <c r="NT116" s="1">
        <v>3.0</v>
      </c>
      <c r="NU116" s="1">
        <v>2.0</v>
      </c>
      <c r="NV116" s="1">
        <v>3.0</v>
      </c>
      <c r="NW116" s="1">
        <v>3.0</v>
      </c>
      <c r="NX116" s="1">
        <v>2.0</v>
      </c>
      <c r="NY116" s="1">
        <v>2.0</v>
      </c>
      <c r="NZ116" s="1">
        <v>3.0</v>
      </c>
      <c r="OA116" s="1">
        <v>2.0</v>
      </c>
      <c r="OB116" s="1">
        <v>3.0</v>
      </c>
      <c r="OC116" s="1">
        <v>2.0</v>
      </c>
      <c r="OD116" s="1">
        <v>3.0</v>
      </c>
      <c r="OE116" s="1">
        <v>2.0</v>
      </c>
      <c r="OF116" s="1">
        <f t="shared" si="37"/>
        <v>15</v>
      </c>
      <c r="OG116" s="1">
        <f t="shared" si="38"/>
        <v>30</v>
      </c>
      <c r="OH116" s="1">
        <f t="shared" si="39"/>
        <v>45</v>
      </c>
      <c r="OI116" s="1">
        <v>2.0</v>
      </c>
      <c r="OJ116" s="1">
        <v>3.0</v>
      </c>
      <c r="OK116" s="1">
        <v>4.0</v>
      </c>
      <c r="OL116" s="1">
        <v>4.0</v>
      </c>
      <c r="OM116" s="1">
        <v>4.0</v>
      </c>
      <c r="ON116" s="1">
        <v>3.0</v>
      </c>
      <c r="OO116" s="1">
        <v>4.0</v>
      </c>
      <c r="OP116" s="1">
        <v>4.0</v>
      </c>
      <c r="OQ116" s="1">
        <v>4.0</v>
      </c>
      <c r="OR116" s="1">
        <v>3.0</v>
      </c>
      <c r="OS116" s="1">
        <v>4.0</v>
      </c>
      <c r="OT116" s="1">
        <v>4.0</v>
      </c>
      <c r="OU116" s="1">
        <v>2.0</v>
      </c>
      <c r="OV116" s="1">
        <v>4.0</v>
      </c>
      <c r="OW116" s="1">
        <v>4.0</v>
      </c>
      <c r="OX116" s="1">
        <v>4.0</v>
      </c>
      <c r="OY116" s="1">
        <v>4.0</v>
      </c>
      <c r="OZ116" s="1">
        <v>4.0</v>
      </c>
      <c r="PA116" s="1">
        <v>4.0</v>
      </c>
      <c r="PB116" s="1">
        <v>3.0</v>
      </c>
      <c r="PC116" s="1">
        <v>3.0</v>
      </c>
      <c r="PD116" s="1">
        <v>2.0</v>
      </c>
      <c r="PE116" s="1">
        <v>4.0</v>
      </c>
      <c r="PF116" s="1">
        <v>4.0</v>
      </c>
      <c r="PG116" s="1">
        <v>4.0</v>
      </c>
      <c r="PH116" s="1">
        <v>2.0</v>
      </c>
      <c r="PI116" s="1">
        <v>4.0</v>
      </c>
      <c r="PJ116" s="1">
        <v>4.0</v>
      </c>
      <c r="PK116" s="1">
        <v>2.0</v>
      </c>
      <c r="PL116" s="1">
        <f t="shared" ref="PL116:QN116" si="1040">IF(PL$3="+",OI116,6-OI116)</f>
        <v>4</v>
      </c>
      <c r="PM116" s="1">
        <f t="shared" si="1040"/>
        <v>3</v>
      </c>
      <c r="PN116" s="1">
        <f t="shared" si="1040"/>
        <v>4</v>
      </c>
      <c r="PO116" s="1">
        <f t="shared" si="1040"/>
        <v>4</v>
      </c>
      <c r="PP116" s="1">
        <f t="shared" si="1040"/>
        <v>4</v>
      </c>
      <c r="PQ116" s="1">
        <f t="shared" si="1040"/>
        <v>3</v>
      </c>
      <c r="PR116" s="1">
        <f t="shared" si="1040"/>
        <v>4</v>
      </c>
      <c r="PS116" s="1">
        <f t="shared" si="1040"/>
        <v>4</v>
      </c>
      <c r="PT116" s="1">
        <f t="shared" si="1040"/>
        <v>2</v>
      </c>
      <c r="PU116" s="1">
        <f t="shared" si="1040"/>
        <v>3</v>
      </c>
      <c r="PV116" s="1">
        <f t="shared" si="1040"/>
        <v>2</v>
      </c>
      <c r="PW116" s="1">
        <f t="shared" si="1040"/>
        <v>2</v>
      </c>
      <c r="PX116" s="1">
        <f t="shared" si="1040"/>
        <v>4</v>
      </c>
      <c r="PY116" s="1">
        <f t="shared" si="1040"/>
        <v>2</v>
      </c>
      <c r="PZ116" s="1">
        <f t="shared" si="1040"/>
        <v>4</v>
      </c>
      <c r="QA116" s="1">
        <f t="shared" si="1040"/>
        <v>4</v>
      </c>
      <c r="QB116" s="1">
        <f t="shared" si="1040"/>
        <v>4</v>
      </c>
      <c r="QC116" s="1">
        <f t="shared" si="1040"/>
        <v>2</v>
      </c>
      <c r="QD116" s="1">
        <f t="shared" si="1040"/>
        <v>4</v>
      </c>
      <c r="QE116" s="1">
        <f t="shared" si="1040"/>
        <v>3</v>
      </c>
      <c r="QF116" s="1">
        <f t="shared" si="1040"/>
        <v>3</v>
      </c>
      <c r="QG116" s="1">
        <f t="shared" si="1040"/>
        <v>4</v>
      </c>
      <c r="QH116" s="1">
        <f t="shared" si="1040"/>
        <v>4</v>
      </c>
      <c r="QI116" s="1">
        <f t="shared" si="1040"/>
        <v>4</v>
      </c>
      <c r="QJ116" s="1">
        <f t="shared" si="1040"/>
        <v>4</v>
      </c>
      <c r="QK116" s="1">
        <f t="shared" si="1040"/>
        <v>4</v>
      </c>
      <c r="QL116" s="1">
        <f t="shared" si="1040"/>
        <v>4</v>
      </c>
      <c r="QM116" s="1">
        <f t="shared" si="1040"/>
        <v>4</v>
      </c>
      <c r="QN116" s="1">
        <f t="shared" si="1040"/>
        <v>4</v>
      </c>
      <c r="QO116" s="1">
        <f t="shared" si="41"/>
        <v>101</v>
      </c>
      <c r="QP116" s="1">
        <f t="shared" si="42"/>
        <v>42</v>
      </c>
      <c r="QQ116" s="1">
        <f t="shared" si="43"/>
        <v>59</v>
      </c>
      <c r="QR116" s="1">
        <v>3.0</v>
      </c>
      <c r="QS116" s="1">
        <v>3.0</v>
      </c>
      <c r="QT116" s="1">
        <v>3.0</v>
      </c>
      <c r="QU116" s="1">
        <v>3.0</v>
      </c>
      <c r="QV116" s="1">
        <v>3.0</v>
      </c>
      <c r="QW116" s="1">
        <v>3.0</v>
      </c>
      <c r="QX116" s="1">
        <v>2.0</v>
      </c>
      <c r="QY116" s="1">
        <v>3.0</v>
      </c>
      <c r="QZ116" s="1">
        <v>3.0</v>
      </c>
      <c r="RA116" s="1">
        <v>2.0</v>
      </c>
      <c r="RB116" s="1">
        <v>3.0</v>
      </c>
      <c r="RC116" s="1">
        <v>3.0</v>
      </c>
      <c r="RD116" s="1">
        <v>3.0</v>
      </c>
      <c r="RE116" s="1">
        <v>2.0</v>
      </c>
      <c r="RF116" s="1">
        <v>2.0</v>
      </c>
      <c r="RG116" s="1">
        <v>2.0</v>
      </c>
      <c r="RH116" s="1">
        <v>2.0</v>
      </c>
      <c r="RI116" s="1">
        <v>3.0</v>
      </c>
      <c r="RJ116" s="1">
        <v>2.0</v>
      </c>
      <c r="RK116" s="1">
        <v>3.0</v>
      </c>
      <c r="RL116" s="1">
        <v>3.0</v>
      </c>
      <c r="RM116" s="1">
        <v>3.0</v>
      </c>
      <c r="RN116" s="1">
        <v>2.0</v>
      </c>
      <c r="RO116" s="1">
        <v>3.0</v>
      </c>
      <c r="RP116" s="1">
        <v>3.0</v>
      </c>
      <c r="RQ116" s="1"/>
      <c r="RR116" s="1">
        <v>2.0</v>
      </c>
      <c r="RS116" s="1">
        <v>3.0</v>
      </c>
      <c r="RT116" s="1">
        <v>2.0</v>
      </c>
      <c r="RU116" s="1">
        <v>3.0</v>
      </c>
      <c r="RV116" s="1">
        <v>2.0</v>
      </c>
      <c r="RW116" s="1">
        <v>3.0</v>
      </c>
      <c r="RX116" s="1">
        <v>2.0</v>
      </c>
      <c r="RY116" s="1">
        <v>3.0</v>
      </c>
      <c r="RZ116" s="1">
        <v>2.0</v>
      </c>
      <c r="SA116" s="1">
        <v>2.0</v>
      </c>
      <c r="SB116" s="1">
        <v>3.0</v>
      </c>
      <c r="SC116" s="1">
        <v>3.0</v>
      </c>
      <c r="SD116" s="1">
        <v>3.0</v>
      </c>
      <c r="SE116" s="1">
        <v>2.0</v>
      </c>
      <c r="SF116" s="1">
        <v>3.0</v>
      </c>
      <c r="SG116" s="1">
        <f t="shared" ref="SG116:TE116" si="1041">IF(SG$3="+",QR116,5-QR116)</f>
        <v>3</v>
      </c>
      <c r="SH116" s="1">
        <f t="shared" si="1041"/>
        <v>3</v>
      </c>
      <c r="SI116" s="1">
        <f t="shared" si="1041"/>
        <v>2</v>
      </c>
      <c r="SJ116" s="1">
        <f t="shared" si="1041"/>
        <v>3</v>
      </c>
      <c r="SK116" s="1">
        <f t="shared" si="1041"/>
        <v>3</v>
      </c>
      <c r="SL116" s="1">
        <f t="shared" si="1041"/>
        <v>2</v>
      </c>
      <c r="SM116" s="1">
        <f t="shared" si="1041"/>
        <v>2</v>
      </c>
      <c r="SN116" s="1">
        <f t="shared" si="1041"/>
        <v>2</v>
      </c>
      <c r="SO116" s="1">
        <f t="shared" si="1041"/>
        <v>2</v>
      </c>
      <c r="SP116" s="1">
        <f t="shared" si="1041"/>
        <v>3</v>
      </c>
      <c r="SQ116" s="1">
        <f t="shared" si="1041"/>
        <v>3</v>
      </c>
      <c r="SR116" s="1">
        <f t="shared" si="1041"/>
        <v>2</v>
      </c>
      <c r="SS116" s="1">
        <f t="shared" si="1041"/>
        <v>3</v>
      </c>
      <c r="ST116" s="1">
        <f t="shared" si="1041"/>
        <v>2</v>
      </c>
      <c r="SU116" s="1">
        <f t="shared" si="1041"/>
        <v>3</v>
      </c>
      <c r="SV116" s="1">
        <f t="shared" si="1041"/>
        <v>2</v>
      </c>
      <c r="SW116" s="1">
        <f t="shared" si="1041"/>
        <v>3</v>
      </c>
      <c r="SX116" s="1">
        <f t="shared" si="1041"/>
        <v>2</v>
      </c>
      <c r="SY116" s="1">
        <f t="shared" si="1041"/>
        <v>3</v>
      </c>
      <c r="SZ116" s="1">
        <f t="shared" si="1041"/>
        <v>2</v>
      </c>
      <c r="TA116" s="1">
        <f t="shared" si="1041"/>
        <v>2</v>
      </c>
      <c r="TB116" s="1">
        <f t="shared" si="1041"/>
        <v>3</v>
      </c>
      <c r="TC116" s="1">
        <f t="shared" si="1041"/>
        <v>3</v>
      </c>
      <c r="TD116" s="1">
        <f t="shared" si="1041"/>
        <v>3</v>
      </c>
      <c r="TE116" s="1">
        <f t="shared" si="1041"/>
        <v>3</v>
      </c>
      <c r="TF116" s="1"/>
      <c r="TG116" s="1">
        <f t="shared" ref="TG116:TU116" si="1042">IF(TG$3="+",RR116,5-RR116)</f>
        <v>3</v>
      </c>
      <c r="TH116" s="1">
        <f t="shared" si="1042"/>
        <v>3</v>
      </c>
      <c r="TI116" s="1">
        <f t="shared" si="1042"/>
        <v>2</v>
      </c>
      <c r="TJ116" s="1">
        <f t="shared" si="1042"/>
        <v>2</v>
      </c>
      <c r="TK116" s="1">
        <f t="shared" si="1042"/>
        <v>3</v>
      </c>
      <c r="TL116" s="1">
        <f t="shared" si="1042"/>
        <v>3</v>
      </c>
      <c r="TM116" s="1">
        <f t="shared" si="1042"/>
        <v>3</v>
      </c>
      <c r="TN116" s="1">
        <f t="shared" si="1042"/>
        <v>3</v>
      </c>
      <c r="TO116" s="1">
        <f t="shared" si="1042"/>
        <v>3</v>
      </c>
      <c r="TP116" s="1">
        <f t="shared" si="1042"/>
        <v>2</v>
      </c>
      <c r="TQ116" s="1">
        <f t="shared" si="1042"/>
        <v>2</v>
      </c>
      <c r="TR116" s="1">
        <f t="shared" si="1042"/>
        <v>3</v>
      </c>
      <c r="TS116" s="1">
        <f t="shared" si="1042"/>
        <v>3</v>
      </c>
      <c r="TT116" s="1">
        <f t="shared" si="1042"/>
        <v>2</v>
      </c>
      <c r="TU116" s="1">
        <f t="shared" si="1042"/>
        <v>2</v>
      </c>
      <c r="TV116" s="1">
        <f t="shared" si="45"/>
        <v>80</v>
      </c>
      <c r="TW116" s="1">
        <f t="shared" si="46"/>
        <v>20</v>
      </c>
      <c r="TX116" s="1">
        <f t="shared" si="47"/>
        <v>6</v>
      </c>
      <c r="TY116" s="1">
        <f t="shared" si="48"/>
        <v>8</v>
      </c>
      <c r="TZ116" s="1">
        <f t="shared" si="49"/>
        <v>6</v>
      </c>
      <c r="UA116" s="1">
        <f t="shared" si="50"/>
        <v>28</v>
      </c>
      <c r="UB116" s="1">
        <f t="shared" si="51"/>
        <v>8</v>
      </c>
      <c r="UC116" s="1">
        <f t="shared" si="52"/>
        <v>4</v>
      </c>
      <c r="UD116" s="1">
        <f t="shared" si="53"/>
        <v>3</v>
      </c>
      <c r="UE116" s="1">
        <f t="shared" si="54"/>
        <v>5</v>
      </c>
      <c r="UF116" s="1">
        <f t="shared" ref="UF116:UG116" si="1043">TS116</f>
        <v>3</v>
      </c>
      <c r="UG116" s="1">
        <f t="shared" si="1043"/>
        <v>2</v>
      </c>
      <c r="UH116" s="1">
        <f t="shared" si="56"/>
        <v>20</v>
      </c>
      <c r="UI116" s="1">
        <f t="shared" si="57"/>
        <v>2</v>
      </c>
      <c r="UJ116" s="1">
        <f t="shared" si="58"/>
        <v>6</v>
      </c>
      <c r="UK116" s="1">
        <f t="shared" si="59"/>
        <v>12</v>
      </c>
      <c r="UL116" s="1">
        <f t="shared" si="60"/>
        <v>12</v>
      </c>
      <c r="UM116" s="1">
        <f t="shared" si="61"/>
        <v>5</v>
      </c>
      <c r="UN116" s="1">
        <f t="shared" si="62"/>
        <v>4</v>
      </c>
      <c r="UO116" s="1">
        <f t="shared" si="63"/>
        <v>3</v>
      </c>
      <c r="UP116" s="6">
        <v>1.0</v>
      </c>
      <c r="UQ116" s="6">
        <v>1.0</v>
      </c>
      <c r="UR116" s="6">
        <v>1.0</v>
      </c>
      <c r="US116" s="6">
        <v>1.0</v>
      </c>
      <c r="UT116" s="6">
        <v>1.0</v>
      </c>
      <c r="UU116" s="6">
        <v>1.0</v>
      </c>
      <c r="UV116" s="6">
        <v>1.0</v>
      </c>
      <c r="UW116" s="6">
        <v>1.0</v>
      </c>
      <c r="UX116" s="6">
        <v>1.0</v>
      </c>
      <c r="UY116" s="6">
        <v>1.0</v>
      </c>
      <c r="UZ116" s="6">
        <v>1.0</v>
      </c>
      <c r="VA116" s="6">
        <v>1.0</v>
      </c>
      <c r="VB116" s="6">
        <v>1.0</v>
      </c>
      <c r="VC116" s="6">
        <v>1.0</v>
      </c>
      <c r="VD116" s="6">
        <v>1.0</v>
      </c>
      <c r="VE116" s="6">
        <v>1.0</v>
      </c>
      <c r="VF116" s="6">
        <v>1.0</v>
      </c>
      <c r="VG116" s="6">
        <v>1.0</v>
      </c>
      <c r="VH116" s="6">
        <v>1.0</v>
      </c>
      <c r="VI116" s="6">
        <v>1.0</v>
      </c>
      <c r="VJ116" s="6">
        <v>1.0</v>
      </c>
      <c r="VK116" s="6">
        <v>1.0</v>
      </c>
      <c r="VL116" s="6">
        <v>1.0</v>
      </c>
      <c r="VM116" s="6">
        <v>1.0</v>
      </c>
      <c r="VN116" s="6">
        <v>1.0</v>
      </c>
      <c r="VO116" s="6">
        <v>1.0</v>
      </c>
      <c r="VP116" s="6">
        <v>1.0</v>
      </c>
      <c r="VQ116" s="6">
        <v>1.0</v>
      </c>
      <c r="VR116" s="6">
        <v>1.0</v>
      </c>
      <c r="VS116" s="6">
        <v>1.0</v>
      </c>
      <c r="VT116" s="6">
        <v>1.0</v>
      </c>
      <c r="VU116" s="6">
        <v>1.0</v>
      </c>
      <c r="VV116" s="6">
        <v>2.0</v>
      </c>
      <c r="VW116" s="6">
        <v>2.0</v>
      </c>
      <c r="VX116" s="6">
        <v>1.0</v>
      </c>
      <c r="VY116" s="6">
        <v>1.0</v>
      </c>
      <c r="VZ116" s="6" t="s">
        <v>1283</v>
      </c>
      <c r="WA116" s="9">
        <v>28.0</v>
      </c>
      <c r="WB116" s="1">
        <v>2.0</v>
      </c>
      <c r="WC116" s="1">
        <v>1.0</v>
      </c>
      <c r="WD116" s="1">
        <v>2.0</v>
      </c>
      <c r="WE116" s="1">
        <v>1.0</v>
      </c>
      <c r="WF116" s="1">
        <v>1.0</v>
      </c>
      <c r="WG116" s="1">
        <v>2.0</v>
      </c>
      <c r="WH116" s="1">
        <v>2.0</v>
      </c>
      <c r="WI116" s="1">
        <v>1.0</v>
      </c>
      <c r="WJ116" s="1">
        <v>1.0</v>
      </c>
      <c r="WK116" s="1">
        <v>2.0</v>
      </c>
      <c r="WL116" s="1">
        <v>1.0</v>
      </c>
      <c r="WM116" s="1">
        <v>1.0</v>
      </c>
      <c r="WN116" s="1">
        <v>2.0</v>
      </c>
      <c r="WO116" s="1">
        <v>2.0</v>
      </c>
      <c r="WP116" s="1">
        <v>1.0</v>
      </c>
      <c r="WQ116" s="1">
        <f t="shared" ref="WQ116:XE116" si="1044">IF(WQ$3="+",WB116,3-WB116)</f>
        <v>1</v>
      </c>
      <c r="WR116" s="1">
        <f t="shared" si="1044"/>
        <v>1</v>
      </c>
      <c r="WS116" s="1">
        <f t="shared" si="1044"/>
        <v>2</v>
      </c>
      <c r="WT116" s="1">
        <f t="shared" si="1044"/>
        <v>1</v>
      </c>
      <c r="WU116" s="1">
        <f t="shared" si="1044"/>
        <v>2</v>
      </c>
      <c r="WV116" s="1">
        <f t="shared" si="1044"/>
        <v>2</v>
      </c>
      <c r="WW116" s="1">
        <f t="shared" si="1044"/>
        <v>1</v>
      </c>
      <c r="WX116" s="1">
        <f t="shared" si="1044"/>
        <v>1</v>
      </c>
      <c r="WY116" s="1">
        <f t="shared" si="1044"/>
        <v>1</v>
      </c>
      <c r="WZ116" s="1">
        <f t="shared" si="1044"/>
        <v>2</v>
      </c>
      <c r="XA116" s="1">
        <f t="shared" si="1044"/>
        <v>2</v>
      </c>
      <c r="XB116" s="1">
        <f t="shared" si="1044"/>
        <v>1</v>
      </c>
      <c r="XC116" s="1">
        <f t="shared" si="1044"/>
        <v>1</v>
      </c>
      <c r="XD116" s="1">
        <f t="shared" si="1044"/>
        <v>2</v>
      </c>
      <c r="XE116" s="1">
        <f t="shared" si="1044"/>
        <v>1</v>
      </c>
      <c r="XF116" s="1">
        <f t="shared" si="65"/>
        <v>21</v>
      </c>
      <c r="XG116" s="1">
        <v>0.0</v>
      </c>
      <c r="XH116" s="9"/>
      <c r="XI116" s="9"/>
    </row>
    <row r="117" ht="15.0" customHeight="1">
      <c r="A117" s="1" t="s">
        <v>552</v>
      </c>
      <c r="B117" s="1" t="s">
        <v>553</v>
      </c>
      <c r="C117" s="1" t="s">
        <v>1284</v>
      </c>
      <c r="D117" s="1"/>
      <c r="E117" s="1" t="s">
        <v>1285</v>
      </c>
      <c r="F117" s="1" t="s">
        <v>1286</v>
      </c>
      <c r="G117" s="1" t="s">
        <v>1287</v>
      </c>
      <c r="H117" s="1" t="s">
        <v>1288</v>
      </c>
      <c r="I117" s="1">
        <v>1.0</v>
      </c>
      <c r="J117" s="1">
        <v>1.944053E7</v>
      </c>
      <c r="K117" s="1">
        <v>72.0</v>
      </c>
      <c r="L117" s="1">
        <v>2.0161122E7</v>
      </c>
      <c r="M117" s="1">
        <v>1.0</v>
      </c>
      <c r="N117" s="1">
        <v>1.0</v>
      </c>
      <c r="O117" s="1">
        <v>1.0</v>
      </c>
      <c r="P117" s="1"/>
      <c r="Q117" s="1">
        <v>2.0</v>
      </c>
      <c r="R117" s="1">
        <v>1.0</v>
      </c>
      <c r="S117" s="1">
        <v>2.0</v>
      </c>
      <c r="T117" s="1" t="s">
        <v>560</v>
      </c>
      <c r="U117" s="1"/>
      <c r="V117" s="1">
        <v>10.0</v>
      </c>
      <c r="W117" s="1" t="s">
        <v>1289</v>
      </c>
      <c r="X117" s="1">
        <v>3026.0</v>
      </c>
      <c r="Y117" s="1" t="s">
        <v>562</v>
      </c>
      <c r="Z117" s="1"/>
      <c r="AA117" s="1"/>
      <c r="AB117" s="1">
        <v>2.0</v>
      </c>
      <c r="AC117" s="1">
        <v>1.0</v>
      </c>
      <c r="AD117" s="1">
        <v>2968.0</v>
      </c>
      <c r="AE117" s="1">
        <v>2.0</v>
      </c>
      <c r="AF117" s="1">
        <v>2.0</v>
      </c>
      <c r="AG117" s="1">
        <v>1.0</v>
      </c>
      <c r="AH117" s="1">
        <v>4.0</v>
      </c>
      <c r="AI117" s="1">
        <v>6.0</v>
      </c>
      <c r="AJ117" s="1">
        <v>12.0</v>
      </c>
      <c r="AK117" s="1">
        <v>1.0</v>
      </c>
      <c r="AL117" s="1"/>
      <c r="AM117" s="1">
        <v>8.0</v>
      </c>
      <c r="AN117" s="1">
        <v>1969.0</v>
      </c>
      <c r="AO117" s="1">
        <v>5.0</v>
      </c>
      <c r="AP117" s="1">
        <v>11.0</v>
      </c>
      <c r="AQ117" s="1">
        <v>6.0</v>
      </c>
      <c r="AR117" s="1">
        <v>7.0</v>
      </c>
      <c r="AS117" s="1">
        <v>6.0</v>
      </c>
      <c r="AT117" s="1">
        <v>1.0</v>
      </c>
      <c r="AU117" s="1">
        <v>3.0</v>
      </c>
      <c r="AV117" s="1">
        <v>2.0</v>
      </c>
      <c r="AW117" s="1">
        <v>2.0</v>
      </c>
      <c r="AX117" s="1">
        <v>3.0</v>
      </c>
      <c r="AY117" s="1">
        <v>2.0</v>
      </c>
      <c r="AZ117" s="1">
        <v>6.0</v>
      </c>
      <c r="BA117" s="1">
        <v>1.0</v>
      </c>
      <c r="BB117" s="1">
        <v>4.0</v>
      </c>
      <c r="BC117" s="1">
        <v>3.0</v>
      </c>
      <c r="BD117" s="1">
        <v>4.0</v>
      </c>
      <c r="BE117" s="1">
        <v>3.0</v>
      </c>
      <c r="BF117" s="1">
        <v>5.0</v>
      </c>
      <c r="BG117" s="1">
        <v>4.0</v>
      </c>
      <c r="BH117" s="1">
        <v>4.0</v>
      </c>
      <c r="BI117" s="1">
        <v>5.0</v>
      </c>
      <c r="BJ117" s="1">
        <v>4.0</v>
      </c>
      <c r="BK117" s="1">
        <v>1.0</v>
      </c>
      <c r="BL117" s="1"/>
      <c r="BM117" s="1"/>
      <c r="BN117" s="1">
        <v>2.0</v>
      </c>
      <c r="BO117" s="1">
        <v>1.0</v>
      </c>
      <c r="BP117" s="1">
        <v>1.0</v>
      </c>
      <c r="BQ117" s="1">
        <v>1.0</v>
      </c>
      <c r="BR117" s="1">
        <v>1.0</v>
      </c>
      <c r="BS117" s="1">
        <v>2.0</v>
      </c>
      <c r="BT117" s="1">
        <v>5.0</v>
      </c>
      <c r="BU117" s="1">
        <v>1.0</v>
      </c>
      <c r="BV117" s="1">
        <v>4.0</v>
      </c>
      <c r="BW117" s="1">
        <v>1.0</v>
      </c>
      <c r="BX117" s="1">
        <v>5.0</v>
      </c>
      <c r="BY117" s="1">
        <v>2.0</v>
      </c>
      <c r="BZ117" s="1">
        <v>1.0</v>
      </c>
      <c r="CA117" s="1">
        <v>1.0</v>
      </c>
      <c r="CB117" s="1">
        <v>1.0</v>
      </c>
      <c r="CC117" s="1">
        <v>1.0</v>
      </c>
      <c r="CD117" s="1">
        <v>1.0</v>
      </c>
      <c r="CE117" s="1">
        <v>1.0</v>
      </c>
      <c r="CF117" s="1">
        <v>5.0</v>
      </c>
      <c r="CG117" s="1">
        <v>5.0</v>
      </c>
      <c r="CH117" s="1">
        <v>1.0</v>
      </c>
      <c r="CI117" s="1">
        <v>1.0</v>
      </c>
      <c r="CJ117" s="1">
        <v>5.0</v>
      </c>
      <c r="CK117" s="1">
        <v>1.0</v>
      </c>
      <c r="CL117" s="1">
        <v>1.0</v>
      </c>
      <c r="CM117" s="1">
        <v>2.0</v>
      </c>
      <c r="CN117" s="1">
        <f t="shared" si="9"/>
        <v>5</v>
      </c>
      <c r="CO117" s="1">
        <f t="shared" si="10"/>
        <v>14</v>
      </c>
      <c r="CP117" s="1">
        <f t="shared" si="11"/>
        <v>10</v>
      </c>
      <c r="CQ117" s="1">
        <f t="shared" si="12"/>
        <v>3</v>
      </c>
      <c r="CR117" s="1">
        <f t="shared" si="13"/>
        <v>12</v>
      </c>
      <c r="CS117" s="1">
        <f t="shared" si="14"/>
        <v>9</v>
      </c>
      <c r="CT117" s="1">
        <f t="shared" si="15"/>
        <v>53</v>
      </c>
      <c r="CU117" s="1">
        <v>4.0</v>
      </c>
      <c r="CV117" s="1">
        <v>4.0</v>
      </c>
      <c r="CW117" s="1">
        <v>1.0</v>
      </c>
      <c r="CX117" s="1">
        <v>3.0</v>
      </c>
      <c r="CY117" s="1">
        <v>4.0</v>
      </c>
      <c r="CZ117" s="1">
        <v>4.0</v>
      </c>
      <c r="DA117" s="1">
        <v>2.0</v>
      </c>
      <c r="DB117" s="1">
        <v>3.0</v>
      </c>
      <c r="DC117" s="1">
        <v>2.0</v>
      </c>
      <c r="DD117" s="1">
        <v>2.0</v>
      </c>
      <c r="DE117" s="1">
        <v>2.0</v>
      </c>
      <c r="DF117" s="1">
        <v>4.0</v>
      </c>
      <c r="DG117" s="1">
        <v>4.0</v>
      </c>
      <c r="DH117" s="1">
        <v>2.0</v>
      </c>
      <c r="DI117" s="1">
        <v>2.0</v>
      </c>
      <c r="DJ117" s="1">
        <v>4.0</v>
      </c>
      <c r="DK117" s="1">
        <v>3.0</v>
      </c>
      <c r="DL117" s="1">
        <v>4.0</v>
      </c>
      <c r="DM117" s="1">
        <v>3.0</v>
      </c>
      <c r="DN117" s="1">
        <v>3.0</v>
      </c>
      <c r="DO117" s="1">
        <v>4.0</v>
      </c>
      <c r="DP117" s="1">
        <v>3.0</v>
      </c>
      <c r="DQ117" s="1">
        <f t="shared" si="16"/>
        <v>16</v>
      </c>
      <c r="DR117" s="1">
        <f t="shared" si="17"/>
        <v>12</v>
      </c>
      <c r="DS117" s="1">
        <f t="shared" ref="DS117:DT117" si="1045">SUM(CW117+DC117+DI117)</f>
        <v>5</v>
      </c>
      <c r="DT117" s="1">
        <f t="shared" si="1045"/>
        <v>9</v>
      </c>
      <c r="DU117" s="1">
        <f t="shared" si="19"/>
        <v>9</v>
      </c>
      <c r="DV117" s="1">
        <f t="shared" si="20"/>
        <v>16</v>
      </c>
      <c r="DW117" s="1">
        <f t="shared" si="21"/>
        <v>67</v>
      </c>
      <c r="DX117" s="1">
        <v>3.0</v>
      </c>
      <c r="DY117" s="1">
        <v>3.0</v>
      </c>
      <c r="DZ117" s="1">
        <v>4.0</v>
      </c>
      <c r="EA117" s="1">
        <v>4.0</v>
      </c>
      <c r="EB117" s="1">
        <v>3.0</v>
      </c>
      <c r="EC117" s="1">
        <v>5.0</v>
      </c>
      <c r="ED117" s="1">
        <v>4.0</v>
      </c>
      <c r="EE117" s="1">
        <v>1.0</v>
      </c>
      <c r="EF117" s="1">
        <v>3.0</v>
      </c>
      <c r="EG117" s="1">
        <v>2.0</v>
      </c>
      <c r="EH117" s="1">
        <v>3.0</v>
      </c>
      <c r="EI117" s="1">
        <v>2.0</v>
      </c>
      <c r="EJ117" s="1">
        <v>1.0</v>
      </c>
      <c r="EK117" s="1">
        <v>5.0</v>
      </c>
      <c r="EL117" s="1">
        <v>4.0</v>
      </c>
      <c r="EM117" s="1">
        <v>3.0</v>
      </c>
      <c r="EN117" s="1">
        <v>4.0</v>
      </c>
      <c r="EO117" s="1">
        <v>1.0</v>
      </c>
      <c r="EP117" s="1">
        <v>4.0</v>
      </c>
      <c r="EQ117" s="1">
        <v>2.0</v>
      </c>
      <c r="ER117" s="1">
        <v>4.0</v>
      </c>
      <c r="ES117" s="1">
        <v>1.0</v>
      </c>
      <c r="ET117" s="1">
        <v>3.0</v>
      </c>
      <c r="EU117" s="1">
        <v>4.0</v>
      </c>
      <c r="EV117" s="1">
        <v>1.0</v>
      </c>
      <c r="EW117" s="1">
        <v>4.0</v>
      </c>
      <c r="EX117" s="1">
        <v>3.0</v>
      </c>
      <c r="EY117" s="1">
        <v>5.0</v>
      </c>
      <c r="EZ117" s="1">
        <v>5.0</v>
      </c>
      <c r="FA117" s="1">
        <v>4.0</v>
      </c>
      <c r="FB117" s="1">
        <v>2.0</v>
      </c>
      <c r="FC117" s="1">
        <v>3.0</v>
      </c>
      <c r="FD117" s="1">
        <v>2.0</v>
      </c>
      <c r="FE117" s="1">
        <v>2.0</v>
      </c>
      <c r="FF117" s="1">
        <v>4.0</v>
      </c>
      <c r="FG117" s="1">
        <v>5.0</v>
      </c>
      <c r="FH117" s="1">
        <v>5.0</v>
      </c>
      <c r="FI117" s="1">
        <v>4.0</v>
      </c>
      <c r="FJ117" s="1">
        <v>1.0</v>
      </c>
      <c r="FK117" s="1">
        <v>3.0</v>
      </c>
      <c r="FL117" s="1">
        <v>4.0</v>
      </c>
      <c r="FM117" s="1">
        <v>2.0</v>
      </c>
      <c r="FN117" s="1">
        <v>4.0</v>
      </c>
      <c r="FO117" s="1">
        <v>5.0</v>
      </c>
      <c r="FP117" s="1">
        <f t="shared" ref="FP117:HG117" si="1046">IF(FP$3="+",DX117,6-DX117)</f>
        <v>3</v>
      </c>
      <c r="FQ117" s="1">
        <f t="shared" si="1046"/>
        <v>3</v>
      </c>
      <c r="FR117" s="1">
        <f t="shared" si="1046"/>
        <v>4</v>
      </c>
      <c r="FS117" s="1">
        <f t="shared" si="1046"/>
        <v>4</v>
      </c>
      <c r="FT117" s="1">
        <f t="shared" si="1046"/>
        <v>3</v>
      </c>
      <c r="FU117" s="1">
        <f t="shared" si="1046"/>
        <v>1</v>
      </c>
      <c r="FV117" s="1">
        <f t="shared" si="1046"/>
        <v>4</v>
      </c>
      <c r="FW117" s="1">
        <f t="shared" si="1046"/>
        <v>5</v>
      </c>
      <c r="FX117" s="1">
        <f t="shared" si="1046"/>
        <v>3</v>
      </c>
      <c r="FY117" s="1">
        <f t="shared" si="1046"/>
        <v>2</v>
      </c>
      <c r="FZ117" s="1">
        <f t="shared" si="1046"/>
        <v>3</v>
      </c>
      <c r="GA117" s="1">
        <f t="shared" si="1046"/>
        <v>4</v>
      </c>
      <c r="GB117" s="1">
        <f t="shared" si="1046"/>
        <v>5</v>
      </c>
      <c r="GC117" s="1">
        <f t="shared" si="1046"/>
        <v>5</v>
      </c>
      <c r="GD117" s="1">
        <f t="shared" si="1046"/>
        <v>2</v>
      </c>
      <c r="GE117" s="1">
        <f t="shared" si="1046"/>
        <v>3</v>
      </c>
      <c r="GF117" s="1">
        <f t="shared" si="1046"/>
        <v>4</v>
      </c>
      <c r="GG117" s="1">
        <f t="shared" si="1046"/>
        <v>5</v>
      </c>
      <c r="GH117" s="1">
        <f t="shared" si="1046"/>
        <v>2</v>
      </c>
      <c r="GI117" s="1">
        <f t="shared" si="1046"/>
        <v>2</v>
      </c>
      <c r="GJ117" s="1">
        <f t="shared" si="1046"/>
        <v>4</v>
      </c>
      <c r="GK117" s="1">
        <f t="shared" si="1046"/>
        <v>5</v>
      </c>
      <c r="GL117" s="1">
        <f t="shared" si="1046"/>
        <v>3</v>
      </c>
      <c r="GM117" s="1">
        <f t="shared" si="1046"/>
        <v>2</v>
      </c>
      <c r="GN117" s="1">
        <f t="shared" si="1046"/>
        <v>5</v>
      </c>
      <c r="GO117" s="1">
        <f t="shared" si="1046"/>
        <v>4</v>
      </c>
      <c r="GP117" s="1">
        <f t="shared" si="1046"/>
        <v>3</v>
      </c>
      <c r="GQ117" s="1">
        <f t="shared" si="1046"/>
        <v>5</v>
      </c>
      <c r="GR117" s="1">
        <f t="shared" si="1046"/>
        <v>5</v>
      </c>
      <c r="GS117" s="1">
        <f t="shared" si="1046"/>
        <v>2</v>
      </c>
      <c r="GT117" s="1">
        <f t="shared" si="1046"/>
        <v>2</v>
      </c>
      <c r="GU117" s="1">
        <f t="shared" si="1046"/>
        <v>3</v>
      </c>
      <c r="GV117" s="1">
        <f t="shared" si="1046"/>
        <v>4</v>
      </c>
      <c r="GW117" s="1">
        <f t="shared" si="1046"/>
        <v>2</v>
      </c>
      <c r="GX117" s="1">
        <f t="shared" si="1046"/>
        <v>4</v>
      </c>
      <c r="GY117" s="1">
        <f t="shared" si="1046"/>
        <v>5</v>
      </c>
      <c r="GZ117" s="1">
        <f t="shared" si="1046"/>
        <v>5</v>
      </c>
      <c r="HA117" s="1">
        <f t="shared" si="1046"/>
        <v>2</v>
      </c>
      <c r="HB117" s="1">
        <f t="shared" si="1046"/>
        <v>1</v>
      </c>
      <c r="HC117" s="1">
        <f t="shared" si="1046"/>
        <v>3</v>
      </c>
      <c r="HD117" s="1">
        <f t="shared" si="1046"/>
        <v>4</v>
      </c>
      <c r="HE117" s="1">
        <f t="shared" si="1046"/>
        <v>4</v>
      </c>
      <c r="HF117" s="1">
        <f t="shared" si="1046"/>
        <v>4</v>
      </c>
      <c r="HG117" s="1">
        <f t="shared" si="1046"/>
        <v>1</v>
      </c>
      <c r="HH117" s="1">
        <v>3.0</v>
      </c>
      <c r="HI117" s="1">
        <v>3.0</v>
      </c>
      <c r="HJ117" s="1">
        <v>4.0</v>
      </c>
      <c r="HK117" s="1">
        <v>4.0</v>
      </c>
      <c r="HL117" s="1">
        <v>3.0</v>
      </c>
      <c r="HM117" s="1">
        <v>5.0</v>
      </c>
      <c r="HN117" s="1">
        <v>4.0</v>
      </c>
      <c r="HO117" s="1">
        <v>1.0</v>
      </c>
      <c r="HP117" s="1">
        <v>3.0</v>
      </c>
      <c r="HQ117" s="1">
        <v>2.0</v>
      </c>
      <c r="HR117" s="1">
        <v>3.0</v>
      </c>
      <c r="HS117" s="1">
        <v>2.0</v>
      </c>
      <c r="HT117" s="1">
        <v>1.0</v>
      </c>
      <c r="HU117" s="1">
        <v>5.0</v>
      </c>
      <c r="HV117" s="1">
        <v>4.0</v>
      </c>
      <c r="HW117" s="1">
        <v>3.0</v>
      </c>
      <c r="HX117" s="1">
        <v>4.0</v>
      </c>
      <c r="HY117" s="1">
        <v>1.0</v>
      </c>
      <c r="HZ117" s="1">
        <v>4.0</v>
      </c>
      <c r="IA117" s="1">
        <v>2.0</v>
      </c>
      <c r="IB117" s="1">
        <v>4.0</v>
      </c>
      <c r="IC117" s="1">
        <v>1.0</v>
      </c>
      <c r="ID117" s="1">
        <v>3.0</v>
      </c>
      <c r="IE117" s="1">
        <v>4.0</v>
      </c>
      <c r="IF117" s="1">
        <v>1.0</v>
      </c>
      <c r="IG117" s="1">
        <v>4.0</v>
      </c>
      <c r="IH117" s="1">
        <v>3.0</v>
      </c>
      <c r="II117" s="1">
        <v>5.0</v>
      </c>
      <c r="IJ117" s="1">
        <v>5.0</v>
      </c>
      <c r="IK117" s="1">
        <v>4.0</v>
      </c>
      <c r="IL117" s="1">
        <v>2.0</v>
      </c>
      <c r="IM117" s="1">
        <v>3.0</v>
      </c>
      <c r="IN117" s="1">
        <v>2.0</v>
      </c>
      <c r="IO117" s="1">
        <v>2.0</v>
      </c>
      <c r="IP117" s="1">
        <v>4.0</v>
      </c>
      <c r="IQ117" s="1">
        <v>5.0</v>
      </c>
      <c r="IR117" s="1">
        <v>5.0</v>
      </c>
      <c r="IS117" s="1">
        <v>4.0</v>
      </c>
      <c r="IT117" s="1">
        <v>1.0</v>
      </c>
      <c r="IU117" s="1">
        <v>3.0</v>
      </c>
      <c r="IV117" s="1">
        <v>4.0</v>
      </c>
      <c r="IW117" s="1">
        <v>2.0</v>
      </c>
      <c r="IX117" s="1">
        <v>4.0</v>
      </c>
      <c r="IY117" s="1">
        <v>5.0</v>
      </c>
      <c r="IZ117" s="1">
        <f t="shared" ref="IZ117:KQ117" si="1047">IF(IZ$3="+",HH117,6-HH117)</f>
        <v>3</v>
      </c>
      <c r="JA117" s="1">
        <f t="shared" si="1047"/>
        <v>3</v>
      </c>
      <c r="JB117" s="1">
        <f t="shared" si="1047"/>
        <v>4</v>
      </c>
      <c r="JC117" s="1">
        <f t="shared" si="1047"/>
        <v>4</v>
      </c>
      <c r="JD117" s="1">
        <f t="shared" si="1047"/>
        <v>3</v>
      </c>
      <c r="JE117" s="1">
        <f t="shared" si="1047"/>
        <v>1</v>
      </c>
      <c r="JF117" s="1">
        <f t="shared" si="1047"/>
        <v>4</v>
      </c>
      <c r="JG117" s="1">
        <f t="shared" si="1047"/>
        <v>5</v>
      </c>
      <c r="JH117" s="1">
        <f t="shared" si="1047"/>
        <v>3</v>
      </c>
      <c r="JI117" s="1">
        <f t="shared" si="1047"/>
        <v>2</v>
      </c>
      <c r="JJ117" s="1">
        <f t="shared" si="1047"/>
        <v>3</v>
      </c>
      <c r="JK117" s="1">
        <f t="shared" si="1047"/>
        <v>4</v>
      </c>
      <c r="JL117" s="1">
        <f t="shared" si="1047"/>
        <v>5</v>
      </c>
      <c r="JM117" s="1">
        <f t="shared" si="1047"/>
        <v>5</v>
      </c>
      <c r="JN117" s="1">
        <f t="shared" si="1047"/>
        <v>4</v>
      </c>
      <c r="JO117" s="1">
        <f t="shared" si="1047"/>
        <v>3</v>
      </c>
      <c r="JP117" s="1">
        <f t="shared" si="1047"/>
        <v>4</v>
      </c>
      <c r="JQ117" s="1">
        <f t="shared" si="1047"/>
        <v>5</v>
      </c>
      <c r="JR117" s="1">
        <f t="shared" si="1047"/>
        <v>2</v>
      </c>
      <c r="JS117" s="1">
        <f t="shared" si="1047"/>
        <v>2</v>
      </c>
      <c r="JT117" s="1">
        <f t="shared" si="1047"/>
        <v>4</v>
      </c>
      <c r="JU117" s="1">
        <f t="shared" si="1047"/>
        <v>5</v>
      </c>
      <c r="JV117" s="1">
        <f t="shared" si="1047"/>
        <v>3</v>
      </c>
      <c r="JW117" s="1">
        <f t="shared" si="1047"/>
        <v>4</v>
      </c>
      <c r="JX117" s="1">
        <f t="shared" si="1047"/>
        <v>5</v>
      </c>
      <c r="JY117" s="1">
        <f t="shared" si="1047"/>
        <v>4</v>
      </c>
      <c r="JZ117" s="1">
        <f t="shared" si="1047"/>
        <v>3</v>
      </c>
      <c r="KA117" s="1">
        <f t="shared" si="1047"/>
        <v>5</v>
      </c>
      <c r="KB117" s="1">
        <f t="shared" si="1047"/>
        <v>5</v>
      </c>
      <c r="KC117" s="1">
        <f t="shared" si="1047"/>
        <v>4</v>
      </c>
      <c r="KD117" s="1">
        <f t="shared" si="1047"/>
        <v>2</v>
      </c>
      <c r="KE117" s="1">
        <f t="shared" si="1047"/>
        <v>3</v>
      </c>
      <c r="KF117" s="1">
        <f t="shared" si="1047"/>
        <v>4</v>
      </c>
      <c r="KG117" s="1">
        <f t="shared" si="1047"/>
        <v>2</v>
      </c>
      <c r="KH117" s="1">
        <f t="shared" si="1047"/>
        <v>2</v>
      </c>
      <c r="KI117" s="1">
        <f t="shared" si="1047"/>
        <v>5</v>
      </c>
      <c r="KJ117" s="1">
        <f t="shared" si="1047"/>
        <v>5</v>
      </c>
      <c r="KK117" s="1">
        <f t="shared" si="1047"/>
        <v>4</v>
      </c>
      <c r="KL117" s="1">
        <f t="shared" si="1047"/>
        <v>1</v>
      </c>
      <c r="KM117" s="1">
        <f t="shared" si="1047"/>
        <v>3</v>
      </c>
      <c r="KN117" s="1">
        <f t="shared" si="1047"/>
        <v>4</v>
      </c>
      <c r="KO117" s="1">
        <f t="shared" si="1047"/>
        <v>4</v>
      </c>
      <c r="KP117" s="1">
        <f t="shared" si="1047"/>
        <v>4</v>
      </c>
      <c r="KQ117" s="1">
        <f t="shared" si="1047"/>
        <v>1</v>
      </c>
      <c r="KR117" s="1">
        <f t="shared" si="24"/>
        <v>149</v>
      </c>
      <c r="KS117" s="1">
        <f t="shared" si="25"/>
        <v>23</v>
      </c>
      <c r="KT117" s="1">
        <f t="shared" si="26"/>
        <v>37</v>
      </c>
      <c r="KU117" s="1">
        <f t="shared" si="27"/>
        <v>39</v>
      </c>
      <c r="KV117" s="1">
        <f t="shared" si="28"/>
        <v>23</v>
      </c>
      <c r="KW117" s="1">
        <f t="shared" si="29"/>
        <v>27</v>
      </c>
      <c r="KX117" s="1">
        <v>4.0</v>
      </c>
      <c r="KY117" s="1">
        <v>4.0</v>
      </c>
      <c r="KZ117" s="1">
        <v>2.0</v>
      </c>
      <c r="LA117" s="1">
        <v>4.0</v>
      </c>
      <c r="LB117" s="1">
        <v>4.0</v>
      </c>
      <c r="LC117" s="1">
        <v>1.0</v>
      </c>
      <c r="LD117" s="1">
        <v>2.0</v>
      </c>
      <c r="LE117" s="1">
        <v>4.0</v>
      </c>
      <c r="LF117" s="1">
        <v>3.0</v>
      </c>
      <c r="LG117" s="1">
        <v>4.0</v>
      </c>
      <c r="LH117" s="1">
        <v>2.0</v>
      </c>
      <c r="LI117" s="1">
        <v>2.0</v>
      </c>
      <c r="LJ117" s="1">
        <v>3.0</v>
      </c>
      <c r="LK117" s="1">
        <v>4.0</v>
      </c>
      <c r="LL117" s="1">
        <v>3.0</v>
      </c>
      <c r="LM117" s="1">
        <v>3.0</v>
      </c>
      <c r="LN117" s="1">
        <v>3.0</v>
      </c>
      <c r="LO117" s="1">
        <v>3.0</v>
      </c>
      <c r="LP117" s="1">
        <v>3.0</v>
      </c>
      <c r="LQ117" s="1">
        <v>2.0</v>
      </c>
      <c r="LR117" s="1">
        <v>2.0</v>
      </c>
      <c r="LS117" s="1">
        <v>4.0</v>
      </c>
      <c r="LT117" s="1">
        <v>4.0</v>
      </c>
      <c r="LU117" s="1">
        <v>3.0</v>
      </c>
      <c r="LV117" s="1">
        <v>1.0</v>
      </c>
      <c r="LW117" s="1">
        <v>3.0</v>
      </c>
      <c r="LX117" s="1">
        <v>2.0</v>
      </c>
      <c r="LY117" s="1">
        <v>1.0</v>
      </c>
      <c r="LZ117" s="1">
        <v>2.0</v>
      </c>
      <c r="MA117" s="1">
        <f t="shared" si="557"/>
        <v>4</v>
      </c>
      <c r="MB117" s="1">
        <f t="shared" ref="MB117:NC117" si="1048">IF(MB$3="+",KY117,6-KY117)</f>
        <v>2</v>
      </c>
      <c r="MC117" s="1">
        <f t="shared" si="1048"/>
        <v>2</v>
      </c>
      <c r="MD117" s="1">
        <f t="shared" si="1048"/>
        <v>2</v>
      </c>
      <c r="ME117" s="1">
        <f t="shared" si="1048"/>
        <v>2</v>
      </c>
      <c r="MF117" s="1">
        <f t="shared" si="1048"/>
        <v>1</v>
      </c>
      <c r="MG117" s="1">
        <f t="shared" si="1048"/>
        <v>2</v>
      </c>
      <c r="MH117" s="1">
        <f t="shared" si="1048"/>
        <v>2</v>
      </c>
      <c r="MI117" s="1">
        <f t="shared" si="1048"/>
        <v>3</v>
      </c>
      <c r="MJ117" s="1">
        <f t="shared" si="1048"/>
        <v>4</v>
      </c>
      <c r="MK117" s="1">
        <f t="shared" si="1048"/>
        <v>2</v>
      </c>
      <c r="ML117" s="1">
        <f t="shared" si="1048"/>
        <v>2</v>
      </c>
      <c r="MM117" s="1">
        <f t="shared" si="1048"/>
        <v>3</v>
      </c>
      <c r="MN117" s="1">
        <f t="shared" si="1048"/>
        <v>4</v>
      </c>
      <c r="MO117" s="1">
        <f t="shared" si="1048"/>
        <v>3</v>
      </c>
      <c r="MP117" s="1">
        <f t="shared" si="1048"/>
        <v>3</v>
      </c>
      <c r="MQ117" s="1">
        <f t="shared" si="1048"/>
        <v>3</v>
      </c>
      <c r="MR117" s="1">
        <f t="shared" si="1048"/>
        <v>3</v>
      </c>
      <c r="MS117" s="1">
        <f t="shared" si="1048"/>
        <v>3</v>
      </c>
      <c r="MT117" s="1">
        <f t="shared" si="1048"/>
        <v>2</v>
      </c>
      <c r="MU117" s="1">
        <f t="shared" si="1048"/>
        <v>2</v>
      </c>
      <c r="MV117" s="1">
        <f t="shared" si="1048"/>
        <v>2</v>
      </c>
      <c r="MW117" s="1">
        <f t="shared" si="1048"/>
        <v>2</v>
      </c>
      <c r="MX117" s="1">
        <f t="shared" si="1048"/>
        <v>3</v>
      </c>
      <c r="MY117" s="1">
        <f t="shared" si="1048"/>
        <v>1</v>
      </c>
      <c r="MZ117" s="1">
        <f t="shared" si="1048"/>
        <v>3</v>
      </c>
      <c r="NA117" s="1">
        <f t="shared" si="1048"/>
        <v>2</v>
      </c>
      <c r="NB117" s="1">
        <f t="shared" si="1048"/>
        <v>1</v>
      </c>
      <c r="NC117" s="1">
        <f t="shared" si="1048"/>
        <v>2</v>
      </c>
      <c r="ND117" s="1">
        <f t="shared" si="31"/>
        <v>12</v>
      </c>
      <c r="NE117" s="1">
        <f t="shared" si="32"/>
        <v>9</v>
      </c>
      <c r="NF117" s="1">
        <f t="shared" si="33"/>
        <v>15</v>
      </c>
      <c r="NG117" s="1">
        <f t="shared" si="34"/>
        <v>15</v>
      </c>
      <c r="NH117" s="1">
        <f t="shared" si="35"/>
        <v>8</v>
      </c>
      <c r="NI117" s="1">
        <f t="shared" si="36"/>
        <v>11</v>
      </c>
      <c r="NJ117" s="1">
        <f t="shared" si="70"/>
        <v>70</v>
      </c>
      <c r="NK117" s="1">
        <v>3.0</v>
      </c>
      <c r="NL117" s="1">
        <v>3.0</v>
      </c>
      <c r="NM117" s="1">
        <v>3.0</v>
      </c>
      <c r="NN117" s="1">
        <v>2.0</v>
      </c>
      <c r="NO117" s="1">
        <v>3.0</v>
      </c>
      <c r="NP117" s="1">
        <v>2.0</v>
      </c>
      <c r="NQ117" s="1">
        <v>2.0</v>
      </c>
      <c r="NR117" s="1">
        <v>2.0</v>
      </c>
      <c r="NS117" s="1">
        <v>2.0</v>
      </c>
      <c r="NT117" s="1">
        <v>2.0</v>
      </c>
      <c r="NU117" s="1">
        <v>2.0</v>
      </c>
      <c r="NV117" s="1">
        <v>2.0</v>
      </c>
      <c r="NW117" s="1">
        <v>3.0</v>
      </c>
      <c r="NX117" s="1">
        <v>2.0</v>
      </c>
      <c r="NY117" s="1">
        <v>2.0</v>
      </c>
      <c r="NZ117" s="1">
        <v>3.0</v>
      </c>
      <c r="OA117" s="1">
        <v>2.0</v>
      </c>
      <c r="OB117" s="1">
        <v>3.0</v>
      </c>
      <c r="OC117" s="1">
        <v>2.0</v>
      </c>
      <c r="OD117" s="1">
        <v>2.0</v>
      </c>
      <c r="OE117" s="1">
        <v>2.0</v>
      </c>
      <c r="OF117" s="1">
        <f t="shared" si="37"/>
        <v>15</v>
      </c>
      <c r="OG117" s="1">
        <f t="shared" si="38"/>
        <v>28</v>
      </c>
      <c r="OH117" s="1">
        <f t="shared" si="39"/>
        <v>43</v>
      </c>
      <c r="OI117" s="1">
        <v>3.0</v>
      </c>
      <c r="OJ117" s="1">
        <v>2.0</v>
      </c>
      <c r="OK117" s="1">
        <v>2.0</v>
      </c>
      <c r="OL117" s="1">
        <v>3.0</v>
      </c>
      <c r="OM117" s="1">
        <v>3.0</v>
      </c>
      <c r="ON117" s="1">
        <v>4.0</v>
      </c>
      <c r="OO117" s="1">
        <v>2.0</v>
      </c>
      <c r="OP117" s="1">
        <v>2.0</v>
      </c>
      <c r="OQ117" s="1">
        <v>4.0</v>
      </c>
      <c r="OR117" s="1">
        <v>2.0</v>
      </c>
      <c r="OS117" s="1">
        <v>2.0</v>
      </c>
      <c r="OT117" s="1">
        <v>4.0</v>
      </c>
      <c r="OU117" s="1">
        <v>3.0</v>
      </c>
      <c r="OV117" s="1">
        <v>4.0</v>
      </c>
      <c r="OW117" s="1">
        <v>4.0</v>
      </c>
      <c r="OX117" s="1">
        <v>4.0</v>
      </c>
      <c r="OY117" s="1">
        <v>3.0</v>
      </c>
      <c r="OZ117" s="1">
        <v>4.0</v>
      </c>
      <c r="PA117" s="1">
        <v>4.0</v>
      </c>
      <c r="PB117" s="1">
        <v>4.0</v>
      </c>
      <c r="PC117" s="1">
        <v>2.0</v>
      </c>
      <c r="PD117" s="1">
        <v>2.0</v>
      </c>
      <c r="PE117" s="1">
        <v>3.0</v>
      </c>
      <c r="PF117" s="1">
        <v>3.0</v>
      </c>
      <c r="PG117" s="1">
        <v>3.0</v>
      </c>
      <c r="PH117" s="1">
        <v>3.0</v>
      </c>
      <c r="PI117" s="1">
        <v>4.0</v>
      </c>
      <c r="PJ117" s="1">
        <v>2.0</v>
      </c>
      <c r="PK117" s="1">
        <v>3.0</v>
      </c>
      <c r="PL117" s="1">
        <f t="shared" ref="PL117:QN117" si="1049">IF(PL$3="+",OI117,6-OI117)</f>
        <v>3</v>
      </c>
      <c r="PM117" s="1">
        <f t="shared" si="1049"/>
        <v>2</v>
      </c>
      <c r="PN117" s="1">
        <f t="shared" si="1049"/>
        <v>2</v>
      </c>
      <c r="PO117" s="1">
        <f t="shared" si="1049"/>
        <v>3</v>
      </c>
      <c r="PP117" s="1">
        <f t="shared" si="1049"/>
        <v>3</v>
      </c>
      <c r="PQ117" s="1">
        <f t="shared" si="1049"/>
        <v>2</v>
      </c>
      <c r="PR117" s="1">
        <f t="shared" si="1049"/>
        <v>2</v>
      </c>
      <c r="PS117" s="1">
        <f t="shared" si="1049"/>
        <v>2</v>
      </c>
      <c r="PT117" s="1">
        <f t="shared" si="1049"/>
        <v>2</v>
      </c>
      <c r="PU117" s="1">
        <f t="shared" si="1049"/>
        <v>4</v>
      </c>
      <c r="PV117" s="1">
        <f t="shared" si="1049"/>
        <v>4</v>
      </c>
      <c r="PW117" s="1">
        <f t="shared" si="1049"/>
        <v>2</v>
      </c>
      <c r="PX117" s="1">
        <f t="shared" si="1049"/>
        <v>3</v>
      </c>
      <c r="PY117" s="1">
        <f t="shared" si="1049"/>
        <v>2</v>
      </c>
      <c r="PZ117" s="1">
        <f t="shared" si="1049"/>
        <v>4</v>
      </c>
      <c r="QA117" s="1">
        <f t="shared" si="1049"/>
        <v>4</v>
      </c>
      <c r="QB117" s="1">
        <f t="shared" si="1049"/>
        <v>3</v>
      </c>
      <c r="QC117" s="1">
        <f t="shared" si="1049"/>
        <v>2</v>
      </c>
      <c r="QD117" s="1">
        <f t="shared" si="1049"/>
        <v>4</v>
      </c>
      <c r="QE117" s="1">
        <f t="shared" si="1049"/>
        <v>2</v>
      </c>
      <c r="QF117" s="1">
        <f t="shared" si="1049"/>
        <v>2</v>
      </c>
      <c r="QG117" s="1">
        <f t="shared" si="1049"/>
        <v>4</v>
      </c>
      <c r="QH117" s="1">
        <f t="shared" si="1049"/>
        <v>3</v>
      </c>
      <c r="QI117" s="1">
        <f t="shared" si="1049"/>
        <v>3</v>
      </c>
      <c r="QJ117" s="1">
        <f t="shared" si="1049"/>
        <v>3</v>
      </c>
      <c r="QK117" s="1">
        <f t="shared" si="1049"/>
        <v>3</v>
      </c>
      <c r="QL117" s="1">
        <f t="shared" si="1049"/>
        <v>4</v>
      </c>
      <c r="QM117" s="1">
        <f t="shared" si="1049"/>
        <v>2</v>
      </c>
      <c r="QN117" s="1">
        <f t="shared" si="1049"/>
        <v>3</v>
      </c>
      <c r="QO117" s="1">
        <f t="shared" si="41"/>
        <v>82</v>
      </c>
      <c r="QP117" s="1">
        <f t="shared" si="42"/>
        <v>37</v>
      </c>
      <c r="QQ117" s="1">
        <f t="shared" si="43"/>
        <v>45</v>
      </c>
      <c r="QR117" s="1">
        <v>4.0</v>
      </c>
      <c r="QS117" s="1">
        <v>3.0</v>
      </c>
      <c r="QT117" s="1">
        <v>3.0</v>
      </c>
      <c r="QU117" s="1">
        <v>2.0</v>
      </c>
      <c r="QV117" s="1">
        <v>3.0</v>
      </c>
      <c r="QW117" s="1">
        <v>3.0</v>
      </c>
      <c r="QX117" s="1">
        <v>2.0</v>
      </c>
      <c r="QY117" s="1">
        <v>3.0</v>
      </c>
      <c r="QZ117" s="1">
        <v>1.0</v>
      </c>
      <c r="RA117" s="1">
        <v>3.0</v>
      </c>
      <c r="RB117" s="1">
        <v>3.0</v>
      </c>
      <c r="RC117" s="1">
        <v>3.0</v>
      </c>
      <c r="RD117" s="1">
        <v>3.0</v>
      </c>
      <c r="RE117" s="1">
        <v>1.0</v>
      </c>
      <c r="RF117" s="1">
        <v>2.0</v>
      </c>
      <c r="RG117" s="1">
        <v>2.0</v>
      </c>
      <c r="RH117" s="1">
        <v>2.0</v>
      </c>
      <c r="RI117" s="1">
        <v>3.0</v>
      </c>
      <c r="RJ117" s="1">
        <v>2.0</v>
      </c>
      <c r="RK117" s="1">
        <v>2.0</v>
      </c>
      <c r="RL117" s="1">
        <v>2.0</v>
      </c>
      <c r="RM117" s="1">
        <v>2.0</v>
      </c>
      <c r="RN117" s="1">
        <v>3.0</v>
      </c>
      <c r="RO117" s="1">
        <v>2.0</v>
      </c>
      <c r="RP117" s="1">
        <v>3.0</v>
      </c>
      <c r="RQ117" s="1">
        <v>3.0</v>
      </c>
      <c r="RR117" s="1">
        <v>3.0</v>
      </c>
      <c r="RS117" s="1">
        <v>3.0</v>
      </c>
      <c r="RT117" s="1">
        <v>2.0</v>
      </c>
      <c r="RU117" s="1">
        <v>3.0</v>
      </c>
      <c r="RV117" s="1">
        <v>3.0</v>
      </c>
      <c r="RW117" s="1">
        <v>2.0</v>
      </c>
      <c r="RX117" s="1">
        <v>2.0</v>
      </c>
      <c r="RY117" s="1">
        <v>2.0</v>
      </c>
      <c r="RZ117" s="1">
        <v>3.0</v>
      </c>
      <c r="SA117" s="1">
        <v>2.0</v>
      </c>
      <c r="SB117" s="1">
        <v>3.0</v>
      </c>
      <c r="SC117" s="1">
        <v>2.0</v>
      </c>
      <c r="SD117" s="1">
        <v>3.0</v>
      </c>
      <c r="SE117" s="1">
        <v>2.0</v>
      </c>
      <c r="SF117" s="1">
        <v>3.0</v>
      </c>
      <c r="SG117" s="1">
        <f t="shared" ref="SG117:TU117" si="1050">IF(SG$3="+",QR117,5-QR117)</f>
        <v>4</v>
      </c>
      <c r="SH117" s="1">
        <f t="shared" si="1050"/>
        <v>3</v>
      </c>
      <c r="SI117" s="1">
        <f t="shared" si="1050"/>
        <v>2</v>
      </c>
      <c r="SJ117" s="1">
        <f t="shared" si="1050"/>
        <v>2</v>
      </c>
      <c r="SK117" s="1">
        <f t="shared" si="1050"/>
        <v>3</v>
      </c>
      <c r="SL117" s="1">
        <f t="shared" si="1050"/>
        <v>2</v>
      </c>
      <c r="SM117" s="1">
        <f t="shared" si="1050"/>
        <v>2</v>
      </c>
      <c r="SN117" s="1">
        <f t="shared" si="1050"/>
        <v>2</v>
      </c>
      <c r="SO117" s="1">
        <f t="shared" si="1050"/>
        <v>4</v>
      </c>
      <c r="SP117" s="1">
        <f t="shared" si="1050"/>
        <v>2</v>
      </c>
      <c r="SQ117" s="1">
        <f t="shared" si="1050"/>
        <v>3</v>
      </c>
      <c r="SR117" s="1">
        <f t="shared" si="1050"/>
        <v>2</v>
      </c>
      <c r="SS117" s="1">
        <f t="shared" si="1050"/>
        <v>3</v>
      </c>
      <c r="ST117" s="1">
        <f t="shared" si="1050"/>
        <v>1</v>
      </c>
      <c r="SU117" s="1">
        <f t="shared" si="1050"/>
        <v>3</v>
      </c>
      <c r="SV117" s="1">
        <f t="shared" si="1050"/>
        <v>2</v>
      </c>
      <c r="SW117" s="1">
        <f t="shared" si="1050"/>
        <v>3</v>
      </c>
      <c r="SX117" s="1">
        <f t="shared" si="1050"/>
        <v>2</v>
      </c>
      <c r="SY117" s="1">
        <f t="shared" si="1050"/>
        <v>3</v>
      </c>
      <c r="SZ117" s="1">
        <f t="shared" si="1050"/>
        <v>3</v>
      </c>
      <c r="TA117" s="1">
        <f t="shared" si="1050"/>
        <v>3</v>
      </c>
      <c r="TB117" s="1">
        <f t="shared" si="1050"/>
        <v>2</v>
      </c>
      <c r="TC117" s="1">
        <f t="shared" si="1050"/>
        <v>2</v>
      </c>
      <c r="TD117" s="1">
        <f t="shared" si="1050"/>
        <v>2</v>
      </c>
      <c r="TE117" s="1">
        <f t="shared" si="1050"/>
        <v>3</v>
      </c>
      <c r="TF117" s="1">
        <f t="shared" si="1050"/>
        <v>2</v>
      </c>
      <c r="TG117" s="1">
        <f t="shared" si="1050"/>
        <v>2</v>
      </c>
      <c r="TH117" s="1">
        <f t="shared" si="1050"/>
        <v>3</v>
      </c>
      <c r="TI117" s="1">
        <f t="shared" si="1050"/>
        <v>2</v>
      </c>
      <c r="TJ117" s="1">
        <f t="shared" si="1050"/>
        <v>2</v>
      </c>
      <c r="TK117" s="1">
        <f t="shared" si="1050"/>
        <v>2</v>
      </c>
      <c r="TL117" s="1">
        <f t="shared" si="1050"/>
        <v>2</v>
      </c>
      <c r="TM117" s="1">
        <f t="shared" si="1050"/>
        <v>3</v>
      </c>
      <c r="TN117" s="1">
        <f t="shared" si="1050"/>
        <v>2</v>
      </c>
      <c r="TO117" s="1">
        <f t="shared" si="1050"/>
        <v>2</v>
      </c>
      <c r="TP117" s="1">
        <f t="shared" si="1050"/>
        <v>2</v>
      </c>
      <c r="TQ117" s="1">
        <f t="shared" si="1050"/>
        <v>2</v>
      </c>
      <c r="TR117" s="1">
        <f t="shared" si="1050"/>
        <v>2</v>
      </c>
      <c r="TS117" s="1">
        <f t="shared" si="1050"/>
        <v>3</v>
      </c>
      <c r="TT117" s="1">
        <f t="shared" si="1050"/>
        <v>2</v>
      </c>
      <c r="TU117" s="1">
        <f t="shared" si="1050"/>
        <v>2</v>
      </c>
      <c r="TV117" s="1">
        <f t="shared" si="45"/>
        <v>74</v>
      </c>
      <c r="TW117" s="1">
        <f t="shared" si="46"/>
        <v>22</v>
      </c>
      <c r="TX117" s="1">
        <f t="shared" si="47"/>
        <v>7</v>
      </c>
      <c r="TY117" s="1">
        <f t="shared" si="48"/>
        <v>9</v>
      </c>
      <c r="TZ117" s="1">
        <f t="shared" si="49"/>
        <v>6</v>
      </c>
      <c r="UA117" s="1">
        <f t="shared" si="50"/>
        <v>26</v>
      </c>
      <c r="UB117" s="1">
        <f t="shared" si="51"/>
        <v>7</v>
      </c>
      <c r="UC117" s="1">
        <f t="shared" si="52"/>
        <v>3</v>
      </c>
      <c r="UD117" s="1">
        <f t="shared" si="53"/>
        <v>4</v>
      </c>
      <c r="UE117" s="1">
        <f t="shared" si="54"/>
        <v>4</v>
      </c>
      <c r="UF117" s="1">
        <f t="shared" ref="UF117:UG117" si="1051">TS117</f>
        <v>3</v>
      </c>
      <c r="UG117" s="1">
        <f t="shared" si="1051"/>
        <v>2</v>
      </c>
      <c r="UH117" s="1">
        <f t="shared" si="56"/>
        <v>16</v>
      </c>
      <c r="UI117" s="1">
        <f t="shared" si="57"/>
        <v>2</v>
      </c>
      <c r="UJ117" s="1">
        <f t="shared" si="58"/>
        <v>6</v>
      </c>
      <c r="UK117" s="1">
        <f t="shared" si="59"/>
        <v>8</v>
      </c>
      <c r="UL117" s="1">
        <f t="shared" si="60"/>
        <v>10</v>
      </c>
      <c r="UM117" s="1">
        <f t="shared" si="61"/>
        <v>4</v>
      </c>
      <c r="UN117" s="1">
        <f t="shared" si="62"/>
        <v>4</v>
      </c>
      <c r="UO117" s="1">
        <f t="shared" si="63"/>
        <v>2</v>
      </c>
      <c r="UP117" s="6">
        <v>2.0</v>
      </c>
      <c r="UQ117" s="6">
        <v>1.0</v>
      </c>
      <c r="UR117" s="6">
        <v>1.0</v>
      </c>
      <c r="US117" s="6">
        <v>1.0</v>
      </c>
      <c r="UT117" s="6">
        <v>1.0</v>
      </c>
      <c r="UU117" s="6">
        <v>1.0</v>
      </c>
      <c r="UV117" s="6">
        <v>1.0</v>
      </c>
      <c r="UW117" s="6">
        <v>1.0</v>
      </c>
      <c r="UX117" s="6">
        <v>1.0</v>
      </c>
      <c r="UY117" s="6">
        <v>1.0</v>
      </c>
      <c r="UZ117" s="6">
        <v>1.0</v>
      </c>
      <c r="VA117" s="6">
        <v>1.0</v>
      </c>
      <c r="VB117" s="6">
        <v>1.0</v>
      </c>
      <c r="VC117" s="6">
        <v>1.0</v>
      </c>
      <c r="VD117" s="6">
        <v>2.0</v>
      </c>
      <c r="VE117" s="6">
        <v>1.0</v>
      </c>
      <c r="VF117" s="6">
        <v>2.0</v>
      </c>
      <c r="VG117" s="6">
        <v>2.0</v>
      </c>
      <c r="VH117" s="6">
        <v>1.0</v>
      </c>
      <c r="VI117" s="6">
        <v>1.0</v>
      </c>
      <c r="VJ117" s="6">
        <v>1.0</v>
      </c>
      <c r="VK117" s="6">
        <v>2.0</v>
      </c>
      <c r="VL117" s="6">
        <v>2.0</v>
      </c>
      <c r="VM117" s="6">
        <v>1.0</v>
      </c>
      <c r="VN117" s="6">
        <v>1.0</v>
      </c>
      <c r="VO117" s="6">
        <v>1.0</v>
      </c>
      <c r="VP117" s="6">
        <v>1.0</v>
      </c>
      <c r="VQ117" s="6">
        <v>1.0</v>
      </c>
      <c r="VR117" s="6">
        <v>1.0</v>
      </c>
      <c r="VS117" s="6">
        <v>1.0</v>
      </c>
      <c r="VT117" s="6">
        <v>1.0</v>
      </c>
      <c r="VU117" s="6">
        <v>1.0</v>
      </c>
      <c r="VV117" s="6">
        <v>2.0</v>
      </c>
      <c r="VW117" s="6">
        <v>1.0</v>
      </c>
      <c r="VX117" s="6">
        <v>1.0</v>
      </c>
      <c r="VY117" s="6">
        <v>1.0</v>
      </c>
      <c r="VZ117" s="6" t="s">
        <v>1290</v>
      </c>
      <c r="WA117" s="9">
        <v>26.0</v>
      </c>
      <c r="WB117" s="1">
        <v>2.0</v>
      </c>
      <c r="WC117" s="1">
        <v>2.0</v>
      </c>
      <c r="WD117" s="1">
        <v>1.0</v>
      </c>
      <c r="WE117" s="1">
        <v>1.0</v>
      </c>
      <c r="WF117" s="1">
        <v>2.0</v>
      </c>
      <c r="WG117" s="1">
        <v>2.0</v>
      </c>
      <c r="WH117" s="1">
        <v>2.0</v>
      </c>
      <c r="WI117" s="1">
        <v>2.0</v>
      </c>
      <c r="WJ117" s="1">
        <v>1.0</v>
      </c>
      <c r="WK117" s="1">
        <v>2.0</v>
      </c>
      <c r="WL117" s="1">
        <v>1.0</v>
      </c>
      <c r="WM117" s="1">
        <v>2.0</v>
      </c>
      <c r="WN117" s="1">
        <v>1.0</v>
      </c>
      <c r="WO117" s="1">
        <v>2.0</v>
      </c>
      <c r="WP117" s="1">
        <v>1.0</v>
      </c>
      <c r="WQ117" s="1">
        <f t="shared" ref="WQ117:XE117" si="1052">IF(WQ$3="+",WB117,3-WB117)</f>
        <v>1</v>
      </c>
      <c r="WR117" s="1">
        <f t="shared" si="1052"/>
        <v>2</v>
      </c>
      <c r="WS117" s="1">
        <f t="shared" si="1052"/>
        <v>1</v>
      </c>
      <c r="WT117" s="1">
        <f t="shared" si="1052"/>
        <v>1</v>
      </c>
      <c r="WU117" s="1">
        <f t="shared" si="1052"/>
        <v>1</v>
      </c>
      <c r="WV117" s="1">
        <f t="shared" si="1052"/>
        <v>2</v>
      </c>
      <c r="WW117" s="1">
        <f t="shared" si="1052"/>
        <v>1</v>
      </c>
      <c r="WX117" s="1">
        <f t="shared" si="1052"/>
        <v>2</v>
      </c>
      <c r="WY117" s="1">
        <f t="shared" si="1052"/>
        <v>1</v>
      </c>
      <c r="WZ117" s="1">
        <f t="shared" si="1052"/>
        <v>2</v>
      </c>
      <c r="XA117" s="1">
        <f t="shared" si="1052"/>
        <v>2</v>
      </c>
      <c r="XB117" s="1">
        <f t="shared" si="1052"/>
        <v>2</v>
      </c>
      <c r="XC117" s="1">
        <f t="shared" si="1052"/>
        <v>2</v>
      </c>
      <c r="XD117" s="1">
        <f t="shared" si="1052"/>
        <v>2</v>
      </c>
      <c r="XE117" s="1">
        <f t="shared" si="1052"/>
        <v>1</v>
      </c>
      <c r="XF117" s="1">
        <f t="shared" si="65"/>
        <v>23</v>
      </c>
      <c r="XG117" s="1">
        <v>0.0</v>
      </c>
      <c r="XH117" s="9"/>
      <c r="XI117" s="9"/>
    </row>
    <row r="118" ht="15.0" customHeight="1">
      <c r="A118" s="1" t="s">
        <v>573</v>
      </c>
      <c r="B118" s="1" t="s">
        <v>553</v>
      </c>
      <c r="C118" s="1" t="s">
        <v>1291</v>
      </c>
      <c r="D118" s="1"/>
      <c r="E118" s="1" t="s">
        <v>1292</v>
      </c>
      <c r="F118" s="1" t="s">
        <v>1293</v>
      </c>
      <c r="G118" s="1" t="s">
        <v>845</v>
      </c>
      <c r="H118" s="1" t="s">
        <v>1294</v>
      </c>
      <c r="I118" s="1">
        <v>1.0</v>
      </c>
      <c r="J118" s="1">
        <v>1.9461112E7</v>
      </c>
      <c r="K118" s="1">
        <v>70.0</v>
      </c>
      <c r="L118" s="1">
        <v>2.0161227E7</v>
      </c>
      <c r="M118" s="1">
        <v>1.0</v>
      </c>
      <c r="N118" s="1">
        <v>1.0</v>
      </c>
      <c r="O118" s="1">
        <v>2.0</v>
      </c>
      <c r="P118" s="1"/>
      <c r="Q118" s="1">
        <v>2.0</v>
      </c>
      <c r="R118" s="1"/>
      <c r="S118" s="1">
        <v>2.0</v>
      </c>
      <c r="T118" s="1" t="s">
        <v>560</v>
      </c>
      <c r="U118" s="1"/>
      <c r="V118" s="1">
        <v>10.0</v>
      </c>
      <c r="W118" s="1" t="s">
        <v>1295</v>
      </c>
      <c r="X118" s="1">
        <v>4231.0</v>
      </c>
      <c r="Y118" s="1" t="s">
        <v>562</v>
      </c>
      <c r="Z118" s="1">
        <v>42.0</v>
      </c>
      <c r="AA118" s="1"/>
      <c r="AB118" s="1">
        <v>2.0</v>
      </c>
      <c r="AC118" s="1">
        <v>1.0</v>
      </c>
      <c r="AD118" s="1">
        <v>1978.0</v>
      </c>
      <c r="AE118" s="1">
        <v>2.0</v>
      </c>
      <c r="AF118" s="1">
        <v>2.0</v>
      </c>
      <c r="AG118" s="1">
        <v>1.0</v>
      </c>
      <c r="AH118" s="1">
        <v>2.0</v>
      </c>
      <c r="AI118" s="1">
        <v>6.0</v>
      </c>
      <c r="AJ118" s="1">
        <v>6.0</v>
      </c>
      <c r="AK118" s="1">
        <v>2.0</v>
      </c>
      <c r="AL118" s="1">
        <v>1.0</v>
      </c>
      <c r="AM118" s="1">
        <v>8.0</v>
      </c>
      <c r="AN118" s="1">
        <v>1978.0</v>
      </c>
      <c r="AO118" s="1">
        <v>5.0</v>
      </c>
      <c r="AP118" s="1">
        <v>11.0</v>
      </c>
      <c r="AQ118" s="1">
        <v>6.0</v>
      </c>
      <c r="AR118" s="1">
        <v>7.0</v>
      </c>
      <c r="AS118" s="1">
        <v>6.0</v>
      </c>
      <c r="AT118" s="1">
        <v>1.0</v>
      </c>
      <c r="AU118" s="1">
        <v>9.0</v>
      </c>
      <c r="AV118" s="1">
        <v>4.0</v>
      </c>
      <c r="AW118" s="1">
        <v>4.0</v>
      </c>
      <c r="AX118" s="1">
        <v>2.0</v>
      </c>
      <c r="AY118" s="1">
        <v>3.0</v>
      </c>
      <c r="AZ118" s="1">
        <v>6.0</v>
      </c>
      <c r="BA118" s="1">
        <v>2.0</v>
      </c>
      <c r="BB118" s="1">
        <v>2.0</v>
      </c>
      <c r="BC118" s="1">
        <v>1.0</v>
      </c>
      <c r="BD118" s="1">
        <v>2.0</v>
      </c>
      <c r="BE118" s="1">
        <v>3.0</v>
      </c>
      <c r="BF118" s="1">
        <v>1.0</v>
      </c>
      <c r="BG118" s="1">
        <v>1.0</v>
      </c>
      <c r="BH118" s="1">
        <v>3.0</v>
      </c>
      <c r="BI118" s="1">
        <v>1.0</v>
      </c>
      <c r="BJ118" s="1">
        <v>1.0</v>
      </c>
      <c r="BK118" s="1">
        <v>3.0</v>
      </c>
      <c r="BL118" s="1">
        <v>1.0</v>
      </c>
      <c r="BM118" s="1">
        <v>1.0</v>
      </c>
      <c r="BN118" s="1">
        <v>2.0</v>
      </c>
      <c r="BO118" s="1">
        <v>1.0</v>
      </c>
      <c r="BP118" s="1">
        <v>1.0</v>
      </c>
      <c r="BQ118" s="1">
        <v>5.0</v>
      </c>
      <c r="BR118" s="1">
        <v>1.0</v>
      </c>
      <c r="BS118" s="1">
        <v>5.0</v>
      </c>
      <c r="BT118" s="1">
        <v>5.0</v>
      </c>
      <c r="BU118" s="1">
        <v>5.0</v>
      </c>
      <c r="BV118" s="1">
        <v>4.0</v>
      </c>
      <c r="BW118" s="1">
        <v>1.0</v>
      </c>
      <c r="BX118" s="1">
        <v>5.0</v>
      </c>
      <c r="BY118" s="1">
        <v>5.0</v>
      </c>
      <c r="BZ118" s="1">
        <v>4.0</v>
      </c>
      <c r="CA118" s="1">
        <v>2.0</v>
      </c>
      <c r="CB118" s="1">
        <v>5.0</v>
      </c>
      <c r="CC118" s="1">
        <v>2.0</v>
      </c>
      <c r="CD118" s="1">
        <v>5.0</v>
      </c>
      <c r="CE118" s="1">
        <v>5.0</v>
      </c>
      <c r="CF118" s="1">
        <v>5.0</v>
      </c>
      <c r="CG118" s="1">
        <v>4.0</v>
      </c>
      <c r="CH118" s="1">
        <v>1.0</v>
      </c>
      <c r="CI118" s="1">
        <v>1.0</v>
      </c>
      <c r="CJ118" s="1">
        <v>5.0</v>
      </c>
      <c r="CK118" s="1">
        <v>5.0</v>
      </c>
      <c r="CL118" s="1">
        <v>1.0</v>
      </c>
      <c r="CM118" s="1">
        <v>5.0</v>
      </c>
      <c r="CN118" s="1">
        <f t="shared" si="9"/>
        <v>5</v>
      </c>
      <c r="CO118" s="1">
        <f t="shared" si="10"/>
        <v>25</v>
      </c>
      <c r="CP118" s="1">
        <f t="shared" si="11"/>
        <v>21</v>
      </c>
      <c r="CQ118" s="1">
        <f t="shared" si="12"/>
        <v>12</v>
      </c>
      <c r="CR118" s="1">
        <f t="shared" si="13"/>
        <v>11</v>
      </c>
      <c r="CS118" s="1">
        <f t="shared" si="14"/>
        <v>16</v>
      </c>
      <c r="CT118" s="1">
        <f t="shared" si="15"/>
        <v>90</v>
      </c>
      <c r="CU118" s="1">
        <v>2.0</v>
      </c>
      <c r="CV118" s="1">
        <v>2.0</v>
      </c>
      <c r="CW118" s="1">
        <v>2.0</v>
      </c>
      <c r="CX118" s="1">
        <v>2.0</v>
      </c>
      <c r="CY118" s="1">
        <v>2.0</v>
      </c>
      <c r="CZ118" s="1">
        <v>3.0</v>
      </c>
      <c r="DA118" s="1">
        <v>2.0</v>
      </c>
      <c r="DB118" s="1">
        <v>3.0</v>
      </c>
      <c r="DC118" s="1">
        <v>2.0</v>
      </c>
      <c r="DD118" s="1">
        <v>2.0</v>
      </c>
      <c r="DE118" s="1">
        <v>3.0</v>
      </c>
      <c r="DF118" s="1">
        <v>3.0</v>
      </c>
      <c r="DG118" s="1">
        <v>2.0</v>
      </c>
      <c r="DH118" s="1">
        <v>2.0</v>
      </c>
      <c r="DI118" s="1">
        <v>2.0</v>
      </c>
      <c r="DJ118" s="1">
        <v>2.0</v>
      </c>
      <c r="DK118" s="1">
        <v>2.0</v>
      </c>
      <c r="DL118" s="1">
        <v>3.0</v>
      </c>
      <c r="DM118" s="1">
        <v>2.0</v>
      </c>
      <c r="DN118" s="1">
        <v>2.0</v>
      </c>
      <c r="DO118" s="1">
        <v>3.0</v>
      </c>
      <c r="DP118" s="1">
        <v>3.0</v>
      </c>
      <c r="DQ118" s="1">
        <f t="shared" si="16"/>
        <v>11</v>
      </c>
      <c r="DR118" s="1">
        <f t="shared" si="17"/>
        <v>9</v>
      </c>
      <c r="DS118" s="1">
        <f t="shared" ref="DS118:DT118" si="1053">SUM(CW118+DC118+DI118)</f>
        <v>6</v>
      </c>
      <c r="DT118" s="1">
        <f t="shared" si="1053"/>
        <v>6</v>
      </c>
      <c r="DU118" s="1">
        <f t="shared" si="19"/>
        <v>7</v>
      </c>
      <c r="DV118" s="1">
        <f t="shared" si="20"/>
        <v>12</v>
      </c>
      <c r="DW118" s="1">
        <f t="shared" si="21"/>
        <v>51</v>
      </c>
      <c r="DX118" s="1">
        <v>5.0</v>
      </c>
      <c r="DY118" s="1">
        <v>2.0</v>
      </c>
      <c r="DZ118" s="1">
        <v>4.0</v>
      </c>
      <c r="EA118" s="1">
        <v>2.0</v>
      </c>
      <c r="EB118" s="1">
        <v>4.0</v>
      </c>
      <c r="EC118" s="1">
        <v>4.0</v>
      </c>
      <c r="ED118" s="1">
        <v>4.0</v>
      </c>
      <c r="EE118" s="1">
        <v>2.0</v>
      </c>
      <c r="EF118" s="1">
        <v>4.0</v>
      </c>
      <c r="EG118" s="1">
        <v>2.0</v>
      </c>
      <c r="EH118" s="1">
        <v>4.0</v>
      </c>
      <c r="EI118" s="1">
        <v>2.0</v>
      </c>
      <c r="EJ118" s="1">
        <v>2.0</v>
      </c>
      <c r="EK118" s="1">
        <v>4.0</v>
      </c>
      <c r="EL118" s="1">
        <v>3.0</v>
      </c>
      <c r="EM118" s="1">
        <v>2.0</v>
      </c>
      <c r="EN118" s="1">
        <v>4.0</v>
      </c>
      <c r="EO118" s="1">
        <v>2.0</v>
      </c>
      <c r="EP118" s="1">
        <v>4.0</v>
      </c>
      <c r="EQ118" s="1">
        <v>4.0</v>
      </c>
      <c r="ER118" s="1">
        <v>4.0</v>
      </c>
      <c r="ES118" s="1">
        <v>2.0</v>
      </c>
      <c r="ET118" s="1">
        <v>4.0</v>
      </c>
      <c r="EU118" s="1">
        <v>2.0</v>
      </c>
      <c r="EV118" s="1">
        <v>2.0</v>
      </c>
      <c r="EW118" s="1">
        <v>4.0</v>
      </c>
      <c r="EX118" s="1">
        <v>3.0</v>
      </c>
      <c r="EY118" s="1">
        <v>4.0</v>
      </c>
      <c r="EZ118" s="1">
        <v>4.0</v>
      </c>
      <c r="FA118" s="1">
        <v>4.0</v>
      </c>
      <c r="FB118" s="1">
        <v>4.0</v>
      </c>
      <c r="FC118" s="1">
        <v>4.0</v>
      </c>
      <c r="FD118" s="1">
        <v>2.0</v>
      </c>
      <c r="FE118" s="1">
        <v>4.0</v>
      </c>
      <c r="FF118" s="1">
        <v>4.0</v>
      </c>
      <c r="FG118" s="1">
        <v>4.0</v>
      </c>
      <c r="FH118" s="1">
        <v>4.0</v>
      </c>
      <c r="FI118" s="1">
        <v>4.0</v>
      </c>
      <c r="FJ118" s="1">
        <v>2.0</v>
      </c>
      <c r="FK118" s="1">
        <v>3.0</v>
      </c>
      <c r="FL118" s="1">
        <v>4.0</v>
      </c>
      <c r="FM118" s="1">
        <v>3.0</v>
      </c>
      <c r="FN118" s="1">
        <v>4.0</v>
      </c>
      <c r="FO118" s="1">
        <v>2.0</v>
      </c>
      <c r="FP118" s="1">
        <f t="shared" ref="FP118:HG118" si="1054">IF(FP$3="+",DX118,6-DX118)</f>
        <v>5</v>
      </c>
      <c r="FQ118" s="1">
        <f t="shared" si="1054"/>
        <v>4</v>
      </c>
      <c r="FR118" s="1">
        <f t="shared" si="1054"/>
        <v>4</v>
      </c>
      <c r="FS118" s="1">
        <f t="shared" si="1054"/>
        <v>2</v>
      </c>
      <c r="FT118" s="1">
        <f t="shared" si="1054"/>
        <v>4</v>
      </c>
      <c r="FU118" s="1">
        <f t="shared" si="1054"/>
        <v>2</v>
      </c>
      <c r="FV118" s="1">
        <f t="shared" si="1054"/>
        <v>4</v>
      </c>
      <c r="FW118" s="1">
        <f t="shared" si="1054"/>
        <v>4</v>
      </c>
      <c r="FX118" s="1">
        <f t="shared" si="1054"/>
        <v>2</v>
      </c>
      <c r="FY118" s="1">
        <f t="shared" si="1054"/>
        <v>2</v>
      </c>
      <c r="FZ118" s="1">
        <f t="shared" si="1054"/>
        <v>4</v>
      </c>
      <c r="GA118" s="1">
        <f t="shared" si="1054"/>
        <v>4</v>
      </c>
      <c r="GB118" s="1">
        <f t="shared" si="1054"/>
        <v>4</v>
      </c>
      <c r="GC118" s="1">
        <f t="shared" si="1054"/>
        <v>4</v>
      </c>
      <c r="GD118" s="1">
        <f t="shared" si="1054"/>
        <v>3</v>
      </c>
      <c r="GE118" s="1">
        <f t="shared" si="1054"/>
        <v>4</v>
      </c>
      <c r="GF118" s="1">
        <f t="shared" si="1054"/>
        <v>4</v>
      </c>
      <c r="GG118" s="1">
        <f t="shared" si="1054"/>
        <v>4</v>
      </c>
      <c r="GH118" s="1">
        <f t="shared" si="1054"/>
        <v>2</v>
      </c>
      <c r="GI118" s="1">
        <f t="shared" si="1054"/>
        <v>4</v>
      </c>
      <c r="GJ118" s="1">
        <f t="shared" si="1054"/>
        <v>4</v>
      </c>
      <c r="GK118" s="1">
        <f t="shared" si="1054"/>
        <v>4</v>
      </c>
      <c r="GL118" s="1">
        <f t="shared" si="1054"/>
        <v>4</v>
      </c>
      <c r="GM118" s="1">
        <f t="shared" si="1054"/>
        <v>4</v>
      </c>
      <c r="GN118" s="1">
        <f t="shared" si="1054"/>
        <v>4</v>
      </c>
      <c r="GO118" s="1">
        <f t="shared" si="1054"/>
        <v>4</v>
      </c>
      <c r="GP118" s="1">
        <f t="shared" si="1054"/>
        <v>3</v>
      </c>
      <c r="GQ118" s="1">
        <f t="shared" si="1054"/>
        <v>4</v>
      </c>
      <c r="GR118" s="1">
        <f t="shared" si="1054"/>
        <v>4</v>
      </c>
      <c r="GS118" s="1">
        <f t="shared" si="1054"/>
        <v>2</v>
      </c>
      <c r="GT118" s="1">
        <f t="shared" si="1054"/>
        <v>4</v>
      </c>
      <c r="GU118" s="1">
        <f t="shared" si="1054"/>
        <v>4</v>
      </c>
      <c r="GV118" s="1">
        <f t="shared" si="1054"/>
        <v>4</v>
      </c>
      <c r="GW118" s="1">
        <f t="shared" si="1054"/>
        <v>4</v>
      </c>
      <c r="GX118" s="1">
        <f t="shared" si="1054"/>
        <v>4</v>
      </c>
      <c r="GY118" s="1">
        <f t="shared" si="1054"/>
        <v>4</v>
      </c>
      <c r="GZ118" s="1">
        <f t="shared" si="1054"/>
        <v>4</v>
      </c>
      <c r="HA118" s="1">
        <f t="shared" si="1054"/>
        <v>2</v>
      </c>
      <c r="HB118" s="1">
        <f t="shared" si="1054"/>
        <v>2</v>
      </c>
      <c r="HC118" s="1">
        <f t="shared" si="1054"/>
        <v>3</v>
      </c>
      <c r="HD118" s="1">
        <f t="shared" si="1054"/>
        <v>4</v>
      </c>
      <c r="HE118" s="1">
        <f t="shared" si="1054"/>
        <v>3</v>
      </c>
      <c r="HF118" s="1">
        <f t="shared" si="1054"/>
        <v>4</v>
      </c>
      <c r="HG118" s="1">
        <f t="shared" si="1054"/>
        <v>4</v>
      </c>
      <c r="HH118" s="1">
        <v>5.0</v>
      </c>
      <c r="HI118" s="1">
        <v>2.0</v>
      </c>
      <c r="HJ118" s="1">
        <v>4.0</v>
      </c>
      <c r="HK118" s="1">
        <v>2.0</v>
      </c>
      <c r="HL118" s="1">
        <v>4.0</v>
      </c>
      <c r="HM118" s="1">
        <v>4.0</v>
      </c>
      <c r="HN118" s="1">
        <v>4.0</v>
      </c>
      <c r="HO118" s="1">
        <v>2.0</v>
      </c>
      <c r="HP118" s="1">
        <v>4.0</v>
      </c>
      <c r="HQ118" s="1">
        <v>2.0</v>
      </c>
      <c r="HR118" s="1">
        <v>4.0</v>
      </c>
      <c r="HS118" s="1">
        <v>2.0</v>
      </c>
      <c r="HT118" s="1">
        <v>2.0</v>
      </c>
      <c r="HU118" s="1">
        <v>4.0</v>
      </c>
      <c r="HV118" s="1">
        <v>3.0</v>
      </c>
      <c r="HW118" s="1">
        <v>2.0</v>
      </c>
      <c r="HX118" s="1">
        <v>4.0</v>
      </c>
      <c r="HY118" s="1">
        <v>2.0</v>
      </c>
      <c r="HZ118" s="1">
        <v>4.0</v>
      </c>
      <c r="IA118" s="1">
        <v>4.0</v>
      </c>
      <c r="IB118" s="1">
        <v>4.0</v>
      </c>
      <c r="IC118" s="1">
        <v>2.0</v>
      </c>
      <c r="ID118" s="1">
        <v>4.0</v>
      </c>
      <c r="IE118" s="1">
        <v>2.0</v>
      </c>
      <c r="IF118" s="1">
        <v>2.0</v>
      </c>
      <c r="IG118" s="1">
        <v>4.0</v>
      </c>
      <c r="IH118" s="1">
        <v>3.0</v>
      </c>
      <c r="II118" s="1">
        <v>4.0</v>
      </c>
      <c r="IJ118" s="1">
        <v>4.0</v>
      </c>
      <c r="IK118" s="1">
        <v>4.0</v>
      </c>
      <c r="IL118" s="1">
        <v>4.0</v>
      </c>
      <c r="IM118" s="1">
        <v>4.0</v>
      </c>
      <c r="IN118" s="1">
        <v>2.0</v>
      </c>
      <c r="IO118" s="1">
        <v>4.0</v>
      </c>
      <c r="IP118" s="1">
        <v>4.0</v>
      </c>
      <c r="IQ118" s="1">
        <v>4.0</v>
      </c>
      <c r="IR118" s="1">
        <v>4.0</v>
      </c>
      <c r="IS118" s="1">
        <v>4.0</v>
      </c>
      <c r="IT118" s="1">
        <v>2.0</v>
      </c>
      <c r="IU118" s="1">
        <v>3.0</v>
      </c>
      <c r="IV118" s="1">
        <v>4.0</v>
      </c>
      <c r="IW118" s="1">
        <v>3.0</v>
      </c>
      <c r="IX118" s="1">
        <v>4.0</v>
      </c>
      <c r="IY118" s="1">
        <v>2.0</v>
      </c>
      <c r="IZ118" s="1">
        <f t="shared" ref="IZ118:KQ118" si="1055">IF(IZ$3="+",HH118,6-HH118)</f>
        <v>5</v>
      </c>
      <c r="JA118" s="1">
        <f t="shared" si="1055"/>
        <v>4</v>
      </c>
      <c r="JB118" s="1">
        <f t="shared" si="1055"/>
        <v>4</v>
      </c>
      <c r="JC118" s="1">
        <f t="shared" si="1055"/>
        <v>2</v>
      </c>
      <c r="JD118" s="1">
        <f t="shared" si="1055"/>
        <v>4</v>
      </c>
      <c r="JE118" s="1">
        <f t="shared" si="1055"/>
        <v>2</v>
      </c>
      <c r="JF118" s="1">
        <f t="shared" si="1055"/>
        <v>4</v>
      </c>
      <c r="JG118" s="1">
        <f t="shared" si="1055"/>
        <v>4</v>
      </c>
      <c r="JH118" s="1">
        <f t="shared" si="1055"/>
        <v>2</v>
      </c>
      <c r="JI118" s="1">
        <f t="shared" si="1055"/>
        <v>2</v>
      </c>
      <c r="JJ118" s="1">
        <f t="shared" si="1055"/>
        <v>4</v>
      </c>
      <c r="JK118" s="1">
        <f t="shared" si="1055"/>
        <v>4</v>
      </c>
      <c r="JL118" s="1">
        <f t="shared" si="1055"/>
        <v>4</v>
      </c>
      <c r="JM118" s="1">
        <f t="shared" si="1055"/>
        <v>4</v>
      </c>
      <c r="JN118" s="1">
        <f t="shared" si="1055"/>
        <v>3</v>
      </c>
      <c r="JO118" s="1">
        <f t="shared" si="1055"/>
        <v>4</v>
      </c>
      <c r="JP118" s="1">
        <f t="shared" si="1055"/>
        <v>4</v>
      </c>
      <c r="JQ118" s="1">
        <f t="shared" si="1055"/>
        <v>4</v>
      </c>
      <c r="JR118" s="1">
        <f t="shared" si="1055"/>
        <v>2</v>
      </c>
      <c r="JS118" s="1">
        <f t="shared" si="1055"/>
        <v>4</v>
      </c>
      <c r="JT118" s="1">
        <f t="shared" si="1055"/>
        <v>4</v>
      </c>
      <c r="JU118" s="1">
        <f t="shared" si="1055"/>
        <v>4</v>
      </c>
      <c r="JV118" s="1">
        <f t="shared" si="1055"/>
        <v>4</v>
      </c>
      <c r="JW118" s="1">
        <f t="shared" si="1055"/>
        <v>2</v>
      </c>
      <c r="JX118" s="1">
        <f t="shared" si="1055"/>
        <v>4</v>
      </c>
      <c r="JY118" s="1">
        <f t="shared" si="1055"/>
        <v>4</v>
      </c>
      <c r="JZ118" s="1">
        <f t="shared" si="1055"/>
        <v>3</v>
      </c>
      <c r="KA118" s="1">
        <f t="shared" si="1055"/>
        <v>4</v>
      </c>
      <c r="KB118" s="1">
        <f t="shared" si="1055"/>
        <v>4</v>
      </c>
      <c r="KC118" s="1">
        <f t="shared" si="1055"/>
        <v>4</v>
      </c>
      <c r="KD118" s="1">
        <f t="shared" si="1055"/>
        <v>4</v>
      </c>
      <c r="KE118" s="1">
        <f t="shared" si="1055"/>
        <v>4</v>
      </c>
      <c r="KF118" s="1">
        <f t="shared" si="1055"/>
        <v>4</v>
      </c>
      <c r="KG118" s="1">
        <f t="shared" si="1055"/>
        <v>4</v>
      </c>
      <c r="KH118" s="1">
        <f t="shared" si="1055"/>
        <v>2</v>
      </c>
      <c r="KI118" s="1">
        <f t="shared" si="1055"/>
        <v>4</v>
      </c>
      <c r="KJ118" s="1">
        <f t="shared" si="1055"/>
        <v>4</v>
      </c>
      <c r="KK118" s="1">
        <f t="shared" si="1055"/>
        <v>4</v>
      </c>
      <c r="KL118" s="1">
        <f t="shared" si="1055"/>
        <v>2</v>
      </c>
      <c r="KM118" s="1">
        <f t="shared" si="1055"/>
        <v>3</v>
      </c>
      <c r="KN118" s="1">
        <f t="shared" si="1055"/>
        <v>4</v>
      </c>
      <c r="KO118" s="1">
        <f t="shared" si="1055"/>
        <v>3</v>
      </c>
      <c r="KP118" s="1">
        <f t="shared" si="1055"/>
        <v>4</v>
      </c>
      <c r="KQ118" s="1">
        <f t="shared" si="1055"/>
        <v>4</v>
      </c>
      <c r="KR118" s="1">
        <f t="shared" si="24"/>
        <v>157</v>
      </c>
      <c r="KS118" s="1">
        <f t="shared" si="25"/>
        <v>29</v>
      </c>
      <c r="KT118" s="1">
        <f t="shared" si="26"/>
        <v>36</v>
      </c>
      <c r="KU118" s="1">
        <f t="shared" si="27"/>
        <v>35</v>
      </c>
      <c r="KV118" s="1">
        <f t="shared" si="28"/>
        <v>21</v>
      </c>
      <c r="KW118" s="1">
        <f t="shared" si="29"/>
        <v>36</v>
      </c>
      <c r="KX118" s="1">
        <v>4.0</v>
      </c>
      <c r="KY118" s="1">
        <v>2.0</v>
      </c>
      <c r="KZ118" s="1">
        <v>2.0</v>
      </c>
      <c r="LA118" s="1">
        <v>2.0</v>
      </c>
      <c r="LB118" s="1">
        <v>2.0</v>
      </c>
      <c r="LC118" s="1">
        <v>4.0</v>
      </c>
      <c r="LD118" s="1">
        <v>4.0</v>
      </c>
      <c r="LE118" s="1">
        <v>2.0</v>
      </c>
      <c r="LF118" s="1">
        <v>4.0</v>
      </c>
      <c r="LG118" s="1">
        <v>4.0</v>
      </c>
      <c r="LH118" s="1">
        <v>4.0</v>
      </c>
      <c r="LI118" s="1">
        <v>4.0</v>
      </c>
      <c r="LJ118" s="1">
        <v>2.0</v>
      </c>
      <c r="LK118" s="1">
        <v>4.0</v>
      </c>
      <c r="LL118" s="1">
        <v>4.0</v>
      </c>
      <c r="LM118" s="1">
        <v>4.0</v>
      </c>
      <c r="LN118" s="1">
        <v>4.0</v>
      </c>
      <c r="LO118" s="1">
        <v>4.0</v>
      </c>
      <c r="LP118" s="1">
        <v>4.0</v>
      </c>
      <c r="LQ118" s="1">
        <v>4.0</v>
      </c>
      <c r="LR118" s="1">
        <v>4.0</v>
      </c>
      <c r="LS118" s="1">
        <v>2.0</v>
      </c>
      <c r="LT118" s="1">
        <v>2.0</v>
      </c>
      <c r="LU118" s="1">
        <v>4.0</v>
      </c>
      <c r="LV118" s="1">
        <v>4.0</v>
      </c>
      <c r="LW118" s="1">
        <v>2.0</v>
      </c>
      <c r="LX118" s="1">
        <v>4.0</v>
      </c>
      <c r="LY118" s="1">
        <v>4.0</v>
      </c>
      <c r="LZ118" s="1">
        <v>4.0</v>
      </c>
      <c r="MA118" s="1">
        <f t="shared" si="557"/>
        <v>4</v>
      </c>
      <c r="MB118" s="1">
        <f t="shared" ref="MB118:NC118" si="1056">IF(MB$3="+",KY118,6-KY118)</f>
        <v>4</v>
      </c>
      <c r="MC118" s="1">
        <f t="shared" si="1056"/>
        <v>2</v>
      </c>
      <c r="MD118" s="1">
        <f t="shared" si="1056"/>
        <v>4</v>
      </c>
      <c r="ME118" s="1">
        <f t="shared" si="1056"/>
        <v>4</v>
      </c>
      <c r="MF118" s="1">
        <f t="shared" si="1056"/>
        <v>4</v>
      </c>
      <c r="MG118" s="1">
        <f t="shared" si="1056"/>
        <v>4</v>
      </c>
      <c r="MH118" s="1">
        <f t="shared" si="1056"/>
        <v>4</v>
      </c>
      <c r="MI118" s="1">
        <f t="shared" si="1056"/>
        <v>2</v>
      </c>
      <c r="MJ118" s="1">
        <f t="shared" si="1056"/>
        <v>4</v>
      </c>
      <c r="MK118" s="1">
        <f t="shared" si="1056"/>
        <v>4</v>
      </c>
      <c r="ML118" s="1">
        <f t="shared" si="1056"/>
        <v>4</v>
      </c>
      <c r="MM118" s="1">
        <f t="shared" si="1056"/>
        <v>4</v>
      </c>
      <c r="MN118" s="1">
        <f t="shared" si="1056"/>
        <v>4</v>
      </c>
      <c r="MO118" s="1">
        <f t="shared" si="1056"/>
        <v>4</v>
      </c>
      <c r="MP118" s="1">
        <f t="shared" si="1056"/>
        <v>4</v>
      </c>
      <c r="MQ118" s="1">
        <f t="shared" si="1056"/>
        <v>4</v>
      </c>
      <c r="MR118" s="1">
        <f t="shared" si="1056"/>
        <v>4</v>
      </c>
      <c r="MS118" s="1">
        <f t="shared" si="1056"/>
        <v>2</v>
      </c>
      <c r="MT118" s="1">
        <f t="shared" si="1056"/>
        <v>4</v>
      </c>
      <c r="MU118" s="1">
        <f t="shared" si="1056"/>
        <v>4</v>
      </c>
      <c r="MV118" s="1">
        <f t="shared" si="1056"/>
        <v>4</v>
      </c>
      <c r="MW118" s="1">
        <f t="shared" si="1056"/>
        <v>4</v>
      </c>
      <c r="MX118" s="1">
        <f t="shared" si="1056"/>
        <v>4</v>
      </c>
      <c r="MY118" s="1">
        <f t="shared" si="1056"/>
        <v>4</v>
      </c>
      <c r="MZ118" s="1">
        <f t="shared" si="1056"/>
        <v>4</v>
      </c>
      <c r="NA118" s="1">
        <f t="shared" si="1056"/>
        <v>4</v>
      </c>
      <c r="NB118" s="1">
        <f t="shared" si="1056"/>
        <v>4</v>
      </c>
      <c r="NC118" s="1">
        <f t="shared" si="1056"/>
        <v>4</v>
      </c>
      <c r="ND118" s="1">
        <f t="shared" si="31"/>
        <v>16</v>
      </c>
      <c r="NE118" s="1">
        <f t="shared" si="32"/>
        <v>20</v>
      </c>
      <c r="NF118" s="1">
        <f t="shared" si="33"/>
        <v>20</v>
      </c>
      <c r="NG118" s="1">
        <f t="shared" si="34"/>
        <v>18</v>
      </c>
      <c r="NH118" s="1">
        <f t="shared" si="35"/>
        <v>16</v>
      </c>
      <c r="NI118" s="1">
        <f t="shared" si="36"/>
        <v>20</v>
      </c>
      <c r="NJ118" s="1">
        <f t="shared" si="70"/>
        <v>110</v>
      </c>
      <c r="NK118" s="1">
        <v>2.0</v>
      </c>
      <c r="NL118" s="1">
        <v>3.0</v>
      </c>
      <c r="NM118" s="1">
        <v>2.0</v>
      </c>
      <c r="NN118" s="1">
        <v>2.0</v>
      </c>
      <c r="NO118" s="1">
        <v>2.0</v>
      </c>
      <c r="NP118" s="1">
        <v>2.0</v>
      </c>
      <c r="NQ118" s="1">
        <v>2.0</v>
      </c>
      <c r="NR118" s="1">
        <v>2.0</v>
      </c>
      <c r="NS118" s="1">
        <v>2.0</v>
      </c>
      <c r="NT118" s="1">
        <v>2.0</v>
      </c>
      <c r="NU118" s="1">
        <v>2.0</v>
      </c>
      <c r="NV118" s="1">
        <v>2.0</v>
      </c>
      <c r="NW118" s="1">
        <v>2.0</v>
      </c>
      <c r="NX118" s="1">
        <v>2.0</v>
      </c>
      <c r="NY118" s="1">
        <v>2.0</v>
      </c>
      <c r="NZ118" s="1">
        <v>2.0</v>
      </c>
      <c r="OA118" s="1">
        <v>2.0</v>
      </c>
      <c r="OB118" s="1">
        <v>2.0</v>
      </c>
      <c r="OC118" s="1">
        <v>2.0</v>
      </c>
      <c r="OD118" s="1">
        <v>2.0</v>
      </c>
      <c r="OE118" s="1">
        <v>2.0</v>
      </c>
      <c r="OF118" s="1">
        <f t="shared" si="37"/>
        <v>12</v>
      </c>
      <c r="OG118" s="1">
        <f t="shared" si="38"/>
        <v>25</v>
      </c>
      <c r="OH118" s="1">
        <f t="shared" si="39"/>
        <v>37</v>
      </c>
      <c r="OI118" s="1">
        <v>4.0</v>
      </c>
      <c r="OJ118" s="1">
        <v>4.0</v>
      </c>
      <c r="OK118" s="1">
        <v>4.0</v>
      </c>
      <c r="OL118" s="1">
        <v>4.0</v>
      </c>
      <c r="OM118" s="1">
        <v>4.0</v>
      </c>
      <c r="ON118" s="1">
        <v>4.0</v>
      </c>
      <c r="OO118" s="1">
        <v>4.0</v>
      </c>
      <c r="OP118" s="1">
        <v>4.0</v>
      </c>
      <c r="OQ118" s="1">
        <v>2.0</v>
      </c>
      <c r="OR118" s="1">
        <v>2.0</v>
      </c>
      <c r="OS118" s="1">
        <v>4.0</v>
      </c>
      <c r="OT118" s="1">
        <v>4.0</v>
      </c>
      <c r="OU118" s="1">
        <v>2.0</v>
      </c>
      <c r="OV118" s="1">
        <v>4.0</v>
      </c>
      <c r="OW118" s="1">
        <v>2.0</v>
      </c>
      <c r="OX118" s="1">
        <v>4.0</v>
      </c>
      <c r="OY118" s="1">
        <v>4.0</v>
      </c>
      <c r="OZ118" s="1">
        <v>4.0</v>
      </c>
      <c r="PA118" s="1">
        <v>4.0</v>
      </c>
      <c r="PB118" s="1">
        <v>4.0</v>
      </c>
      <c r="PC118" s="1">
        <v>4.0</v>
      </c>
      <c r="PD118" s="1">
        <v>4.0</v>
      </c>
      <c r="PE118" s="1">
        <v>4.0</v>
      </c>
      <c r="PF118" s="1">
        <v>4.0</v>
      </c>
      <c r="PG118" s="1">
        <v>4.0</v>
      </c>
      <c r="PH118" s="1">
        <v>4.0</v>
      </c>
      <c r="PI118" s="1">
        <v>4.0</v>
      </c>
      <c r="PJ118" s="1">
        <v>4.0</v>
      </c>
      <c r="PK118" s="1">
        <v>4.0</v>
      </c>
      <c r="PL118" s="1">
        <f t="shared" ref="PL118:QN118" si="1057">IF(PL$3="+",OI118,6-OI118)</f>
        <v>2</v>
      </c>
      <c r="PM118" s="1">
        <f t="shared" si="1057"/>
        <v>4</v>
      </c>
      <c r="PN118" s="1">
        <f t="shared" si="1057"/>
        <v>4</v>
      </c>
      <c r="PO118" s="1">
        <f t="shared" si="1057"/>
        <v>4</v>
      </c>
      <c r="PP118" s="1">
        <f t="shared" si="1057"/>
        <v>4</v>
      </c>
      <c r="PQ118" s="1">
        <f t="shared" si="1057"/>
        <v>2</v>
      </c>
      <c r="PR118" s="1">
        <f t="shared" si="1057"/>
        <v>4</v>
      </c>
      <c r="PS118" s="1">
        <f t="shared" si="1057"/>
        <v>4</v>
      </c>
      <c r="PT118" s="1">
        <f t="shared" si="1057"/>
        <v>4</v>
      </c>
      <c r="PU118" s="1">
        <f t="shared" si="1057"/>
        <v>4</v>
      </c>
      <c r="PV118" s="1">
        <f t="shared" si="1057"/>
        <v>2</v>
      </c>
      <c r="PW118" s="1">
        <f t="shared" si="1057"/>
        <v>2</v>
      </c>
      <c r="PX118" s="1">
        <f t="shared" si="1057"/>
        <v>4</v>
      </c>
      <c r="PY118" s="1">
        <f t="shared" si="1057"/>
        <v>2</v>
      </c>
      <c r="PZ118" s="1">
        <f t="shared" si="1057"/>
        <v>2</v>
      </c>
      <c r="QA118" s="1">
        <f t="shared" si="1057"/>
        <v>4</v>
      </c>
      <c r="QB118" s="1">
        <f t="shared" si="1057"/>
        <v>4</v>
      </c>
      <c r="QC118" s="1">
        <f t="shared" si="1057"/>
        <v>2</v>
      </c>
      <c r="QD118" s="1">
        <f t="shared" si="1057"/>
        <v>4</v>
      </c>
      <c r="QE118" s="1">
        <f t="shared" si="1057"/>
        <v>2</v>
      </c>
      <c r="QF118" s="1">
        <f t="shared" si="1057"/>
        <v>4</v>
      </c>
      <c r="QG118" s="1">
        <f t="shared" si="1057"/>
        <v>2</v>
      </c>
      <c r="QH118" s="1">
        <f t="shared" si="1057"/>
        <v>4</v>
      </c>
      <c r="QI118" s="1">
        <f t="shared" si="1057"/>
        <v>4</v>
      </c>
      <c r="QJ118" s="1">
        <f t="shared" si="1057"/>
        <v>4</v>
      </c>
      <c r="QK118" s="1">
        <f t="shared" si="1057"/>
        <v>2</v>
      </c>
      <c r="QL118" s="1">
        <f t="shared" si="1057"/>
        <v>4</v>
      </c>
      <c r="QM118" s="1">
        <f t="shared" si="1057"/>
        <v>4</v>
      </c>
      <c r="QN118" s="1">
        <f t="shared" si="1057"/>
        <v>2</v>
      </c>
      <c r="QO118" s="1">
        <f t="shared" si="41"/>
        <v>94</v>
      </c>
      <c r="QP118" s="1">
        <f t="shared" si="42"/>
        <v>42</v>
      </c>
      <c r="QQ118" s="1">
        <f t="shared" si="43"/>
        <v>52</v>
      </c>
      <c r="QR118" s="1">
        <v>3.0</v>
      </c>
      <c r="QS118" s="1">
        <v>3.0</v>
      </c>
      <c r="QT118" s="1">
        <v>3.0</v>
      </c>
      <c r="QU118" s="1">
        <v>3.0</v>
      </c>
      <c r="QV118" s="1">
        <v>3.0</v>
      </c>
      <c r="QW118" s="1">
        <v>2.0</v>
      </c>
      <c r="QX118" s="1">
        <v>3.0</v>
      </c>
      <c r="QY118" s="1">
        <v>3.0</v>
      </c>
      <c r="QZ118" s="1">
        <v>3.0</v>
      </c>
      <c r="RA118" s="1">
        <v>2.0</v>
      </c>
      <c r="RB118" s="1">
        <v>3.0</v>
      </c>
      <c r="RC118" s="1">
        <v>3.0</v>
      </c>
      <c r="RD118" s="1">
        <v>3.0</v>
      </c>
      <c r="RE118" s="1">
        <v>3.0</v>
      </c>
      <c r="RF118" s="1">
        <v>2.0</v>
      </c>
      <c r="RG118" s="1">
        <v>3.0</v>
      </c>
      <c r="RH118" s="1">
        <v>2.0</v>
      </c>
      <c r="RI118" s="1">
        <v>2.0</v>
      </c>
      <c r="RJ118" s="1">
        <v>3.0</v>
      </c>
      <c r="RK118" s="1">
        <v>2.0</v>
      </c>
      <c r="RL118" s="1">
        <v>2.0</v>
      </c>
      <c r="RM118" s="1">
        <v>3.0</v>
      </c>
      <c r="RN118" s="1">
        <v>3.0</v>
      </c>
      <c r="RO118" s="1">
        <v>3.0</v>
      </c>
      <c r="RP118" s="1">
        <v>3.0</v>
      </c>
      <c r="RQ118" s="1">
        <v>2.0</v>
      </c>
      <c r="RR118" s="1">
        <v>3.0</v>
      </c>
      <c r="RS118" s="1">
        <v>3.0</v>
      </c>
      <c r="RT118" s="1">
        <v>3.0</v>
      </c>
      <c r="RU118" s="1">
        <v>2.0</v>
      </c>
      <c r="RV118" s="1">
        <v>3.0</v>
      </c>
      <c r="RW118" s="1">
        <v>3.0</v>
      </c>
      <c r="RX118" s="1">
        <v>2.0</v>
      </c>
      <c r="RY118" s="1">
        <v>3.0</v>
      </c>
      <c r="RZ118" s="1">
        <v>3.0</v>
      </c>
      <c r="SA118" s="1">
        <v>3.0</v>
      </c>
      <c r="SB118" s="1">
        <v>3.0</v>
      </c>
      <c r="SC118" s="1">
        <v>3.0</v>
      </c>
      <c r="SD118" s="1">
        <v>3.0</v>
      </c>
      <c r="SE118" s="1">
        <v>3.0</v>
      </c>
      <c r="SF118" s="1">
        <v>2.0</v>
      </c>
      <c r="SG118" s="1">
        <f t="shared" ref="SG118:TU118" si="1058">IF(SG$3="+",QR118,5-QR118)</f>
        <v>3</v>
      </c>
      <c r="SH118" s="1">
        <f t="shared" si="1058"/>
        <v>3</v>
      </c>
      <c r="SI118" s="1">
        <f t="shared" si="1058"/>
        <v>2</v>
      </c>
      <c r="SJ118" s="1">
        <f t="shared" si="1058"/>
        <v>3</v>
      </c>
      <c r="SK118" s="1">
        <f t="shared" si="1058"/>
        <v>3</v>
      </c>
      <c r="SL118" s="1">
        <f t="shared" si="1058"/>
        <v>3</v>
      </c>
      <c r="SM118" s="1">
        <f t="shared" si="1058"/>
        <v>3</v>
      </c>
      <c r="SN118" s="1">
        <f t="shared" si="1058"/>
        <v>2</v>
      </c>
      <c r="SO118" s="1">
        <f t="shared" si="1058"/>
        <v>2</v>
      </c>
      <c r="SP118" s="1">
        <f t="shared" si="1058"/>
        <v>3</v>
      </c>
      <c r="SQ118" s="1">
        <f t="shared" si="1058"/>
        <v>3</v>
      </c>
      <c r="SR118" s="1">
        <f t="shared" si="1058"/>
        <v>2</v>
      </c>
      <c r="SS118" s="1">
        <f t="shared" si="1058"/>
        <v>3</v>
      </c>
      <c r="ST118" s="1">
        <f t="shared" si="1058"/>
        <v>3</v>
      </c>
      <c r="SU118" s="1">
        <f t="shared" si="1058"/>
        <v>3</v>
      </c>
      <c r="SV118" s="1">
        <f t="shared" si="1058"/>
        <v>3</v>
      </c>
      <c r="SW118" s="1">
        <f t="shared" si="1058"/>
        <v>3</v>
      </c>
      <c r="SX118" s="1">
        <f t="shared" si="1058"/>
        <v>3</v>
      </c>
      <c r="SY118" s="1">
        <f t="shared" si="1058"/>
        <v>2</v>
      </c>
      <c r="SZ118" s="1">
        <f t="shared" si="1058"/>
        <v>3</v>
      </c>
      <c r="TA118" s="1">
        <f t="shared" si="1058"/>
        <v>3</v>
      </c>
      <c r="TB118" s="1">
        <f t="shared" si="1058"/>
        <v>3</v>
      </c>
      <c r="TC118" s="1">
        <f t="shared" si="1058"/>
        <v>2</v>
      </c>
      <c r="TD118" s="1">
        <f t="shared" si="1058"/>
        <v>3</v>
      </c>
      <c r="TE118" s="1">
        <f t="shared" si="1058"/>
        <v>3</v>
      </c>
      <c r="TF118" s="1">
        <f t="shared" si="1058"/>
        <v>3</v>
      </c>
      <c r="TG118" s="1">
        <f t="shared" si="1058"/>
        <v>2</v>
      </c>
      <c r="TH118" s="1">
        <f t="shared" si="1058"/>
        <v>3</v>
      </c>
      <c r="TI118" s="1">
        <f t="shared" si="1058"/>
        <v>3</v>
      </c>
      <c r="TJ118" s="1">
        <f t="shared" si="1058"/>
        <v>3</v>
      </c>
      <c r="TK118" s="1">
        <f t="shared" si="1058"/>
        <v>2</v>
      </c>
      <c r="TL118" s="1">
        <f t="shared" si="1058"/>
        <v>3</v>
      </c>
      <c r="TM118" s="1">
        <f t="shared" si="1058"/>
        <v>3</v>
      </c>
      <c r="TN118" s="1">
        <f t="shared" si="1058"/>
        <v>3</v>
      </c>
      <c r="TO118" s="1">
        <f t="shared" si="1058"/>
        <v>2</v>
      </c>
      <c r="TP118" s="1">
        <f t="shared" si="1058"/>
        <v>3</v>
      </c>
      <c r="TQ118" s="1">
        <f t="shared" si="1058"/>
        <v>2</v>
      </c>
      <c r="TR118" s="1">
        <f t="shared" si="1058"/>
        <v>3</v>
      </c>
      <c r="TS118" s="1">
        <f t="shared" si="1058"/>
        <v>3</v>
      </c>
      <c r="TT118" s="1">
        <f t="shared" si="1058"/>
        <v>3</v>
      </c>
      <c r="TU118" s="1">
        <f t="shared" si="1058"/>
        <v>3</v>
      </c>
      <c r="TV118" s="1">
        <f t="shared" si="45"/>
        <v>85</v>
      </c>
      <c r="TW118" s="1">
        <f t="shared" si="46"/>
        <v>21</v>
      </c>
      <c r="TX118" s="1">
        <f t="shared" si="47"/>
        <v>6</v>
      </c>
      <c r="TY118" s="1">
        <f t="shared" si="48"/>
        <v>9</v>
      </c>
      <c r="TZ118" s="1">
        <f t="shared" si="49"/>
        <v>6</v>
      </c>
      <c r="UA118" s="1">
        <f t="shared" si="50"/>
        <v>36</v>
      </c>
      <c r="UB118" s="1">
        <f t="shared" si="51"/>
        <v>9</v>
      </c>
      <c r="UC118" s="1">
        <f t="shared" si="52"/>
        <v>6</v>
      </c>
      <c r="UD118" s="1">
        <f t="shared" si="53"/>
        <v>6</v>
      </c>
      <c r="UE118" s="1">
        <f t="shared" si="54"/>
        <v>6</v>
      </c>
      <c r="UF118" s="1">
        <f t="shared" ref="UF118:UG118" si="1059">TS118</f>
        <v>3</v>
      </c>
      <c r="UG118" s="1">
        <f t="shared" si="1059"/>
        <v>3</v>
      </c>
      <c r="UH118" s="1">
        <f t="shared" si="56"/>
        <v>15</v>
      </c>
      <c r="UI118" s="1">
        <f t="shared" si="57"/>
        <v>2</v>
      </c>
      <c r="UJ118" s="1">
        <f t="shared" si="58"/>
        <v>5</v>
      </c>
      <c r="UK118" s="1">
        <f t="shared" si="59"/>
        <v>8</v>
      </c>
      <c r="UL118" s="1">
        <f t="shared" si="60"/>
        <v>13</v>
      </c>
      <c r="UM118" s="1">
        <f t="shared" si="61"/>
        <v>5</v>
      </c>
      <c r="UN118" s="1">
        <f t="shared" si="62"/>
        <v>5</v>
      </c>
      <c r="UO118" s="1">
        <f t="shared" si="63"/>
        <v>3</v>
      </c>
      <c r="UP118" s="6">
        <v>1.0</v>
      </c>
      <c r="UQ118" s="6">
        <v>1.0</v>
      </c>
      <c r="UR118" s="6">
        <v>1.0</v>
      </c>
      <c r="US118" s="6">
        <v>1.0</v>
      </c>
      <c r="UT118" s="6">
        <v>1.0</v>
      </c>
      <c r="UU118" s="6">
        <v>1.0</v>
      </c>
      <c r="UV118" s="6">
        <v>1.0</v>
      </c>
      <c r="UW118" s="6">
        <v>1.0</v>
      </c>
      <c r="UX118" s="6">
        <v>1.0</v>
      </c>
      <c r="UY118" s="6">
        <v>1.0</v>
      </c>
      <c r="UZ118" s="6">
        <v>1.0</v>
      </c>
      <c r="VA118" s="6">
        <v>1.0</v>
      </c>
      <c r="VB118" s="6">
        <v>1.0</v>
      </c>
      <c r="VC118" s="6">
        <v>1.0</v>
      </c>
      <c r="VD118" s="6">
        <v>1.0</v>
      </c>
      <c r="VE118" s="6">
        <v>1.0</v>
      </c>
      <c r="VF118" s="6">
        <v>1.0</v>
      </c>
      <c r="VG118" s="6"/>
      <c r="VH118" s="6">
        <v>1.0</v>
      </c>
      <c r="VI118" s="6">
        <v>1.0</v>
      </c>
      <c r="VJ118" s="6">
        <v>1.0</v>
      </c>
      <c r="VK118" s="6">
        <v>1.0</v>
      </c>
      <c r="VL118" s="6">
        <v>1.0</v>
      </c>
      <c r="VM118" s="6">
        <v>1.0</v>
      </c>
      <c r="VN118" s="6">
        <v>1.0</v>
      </c>
      <c r="VO118" s="6">
        <v>1.0</v>
      </c>
      <c r="VP118" s="6">
        <v>2.0</v>
      </c>
      <c r="VQ118" s="6">
        <v>1.0</v>
      </c>
      <c r="VR118" s="6">
        <v>1.0</v>
      </c>
      <c r="VS118" s="6">
        <v>1.0</v>
      </c>
      <c r="VT118" s="6">
        <v>1.0</v>
      </c>
      <c r="VU118" s="6">
        <v>1.0</v>
      </c>
      <c r="VV118" s="6">
        <v>1.0</v>
      </c>
      <c r="VW118" s="6">
        <v>1.0</v>
      </c>
      <c r="VX118" s="6">
        <v>1.0</v>
      </c>
      <c r="VY118" s="6">
        <v>1.0</v>
      </c>
      <c r="VZ118" s="6" t="s">
        <v>1296</v>
      </c>
      <c r="WA118" s="9">
        <v>28.0</v>
      </c>
      <c r="WB118" s="1">
        <v>1.0</v>
      </c>
      <c r="WC118" s="1">
        <v>2.0</v>
      </c>
      <c r="WD118" s="1">
        <v>2.0</v>
      </c>
      <c r="WE118" s="1">
        <v>2.0</v>
      </c>
      <c r="WF118" s="1">
        <v>1.0</v>
      </c>
      <c r="WG118" s="1">
        <v>2.0</v>
      </c>
      <c r="WH118" s="1">
        <v>1.0</v>
      </c>
      <c r="WI118" s="1">
        <v>2.0</v>
      </c>
      <c r="WJ118" s="1">
        <v>2.0</v>
      </c>
      <c r="WK118" s="1">
        <v>2.0</v>
      </c>
      <c r="WL118" s="1">
        <v>1.0</v>
      </c>
      <c r="WM118" s="1">
        <v>2.0</v>
      </c>
      <c r="WN118" s="1">
        <v>1.0</v>
      </c>
      <c r="WO118" s="1">
        <v>2.0</v>
      </c>
      <c r="WP118" s="1">
        <v>2.0</v>
      </c>
      <c r="WQ118" s="1">
        <f t="shared" ref="WQ118:XE118" si="1060">IF(WQ$3="+",WB118,3-WB118)</f>
        <v>2</v>
      </c>
      <c r="WR118" s="1">
        <f t="shared" si="1060"/>
        <v>2</v>
      </c>
      <c r="WS118" s="1">
        <f t="shared" si="1060"/>
        <v>2</v>
      </c>
      <c r="WT118" s="1">
        <f t="shared" si="1060"/>
        <v>2</v>
      </c>
      <c r="WU118" s="1">
        <f t="shared" si="1060"/>
        <v>2</v>
      </c>
      <c r="WV118" s="1">
        <f t="shared" si="1060"/>
        <v>2</v>
      </c>
      <c r="WW118" s="1">
        <f t="shared" si="1060"/>
        <v>2</v>
      </c>
      <c r="WX118" s="1">
        <f t="shared" si="1060"/>
        <v>2</v>
      </c>
      <c r="WY118" s="1">
        <f t="shared" si="1060"/>
        <v>2</v>
      </c>
      <c r="WZ118" s="1">
        <f t="shared" si="1060"/>
        <v>2</v>
      </c>
      <c r="XA118" s="1">
        <f t="shared" si="1060"/>
        <v>2</v>
      </c>
      <c r="XB118" s="1">
        <f t="shared" si="1060"/>
        <v>2</v>
      </c>
      <c r="XC118" s="1">
        <f t="shared" si="1060"/>
        <v>2</v>
      </c>
      <c r="XD118" s="1">
        <f t="shared" si="1060"/>
        <v>2</v>
      </c>
      <c r="XE118" s="1">
        <f t="shared" si="1060"/>
        <v>2</v>
      </c>
      <c r="XF118" s="1">
        <f t="shared" si="65"/>
        <v>30</v>
      </c>
      <c r="XG118" s="1">
        <v>0.0</v>
      </c>
      <c r="XH118" s="9"/>
      <c r="XI118" s="9"/>
    </row>
    <row r="119" ht="15.0" customHeight="1">
      <c r="A119" s="1" t="s">
        <v>588</v>
      </c>
      <c r="B119" s="1" t="s">
        <v>553</v>
      </c>
      <c r="C119" s="1" t="s">
        <v>1297</v>
      </c>
      <c r="D119" s="1"/>
      <c r="E119" s="1" t="s">
        <v>1298</v>
      </c>
      <c r="F119" s="1" t="s">
        <v>1299</v>
      </c>
      <c r="G119" s="1" t="s">
        <v>1061</v>
      </c>
      <c r="H119" s="1" t="s">
        <v>1300</v>
      </c>
      <c r="I119" s="1">
        <v>1.0</v>
      </c>
      <c r="J119" s="1">
        <v>1.9420403E7</v>
      </c>
      <c r="K119" s="1">
        <v>74.0</v>
      </c>
      <c r="L119" s="1">
        <v>2.0170131E7</v>
      </c>
      <c r="M119" s="1">
        <v>2.0</v>
      </c>
      <c r="N119" s="1">
        <v>2.0</v>
      </c>
      <c r="O119" s="1">
        <v>2.0</v>
      </c>
      <c r="P119" s="1"/>
      <c r="Q119" s="1">
        <v>2.0</v>
      </c>
      <c r="R119" s="1"/>
      <c r="S119" s="1">
        <v>3.0</v>
      </c>
      <c r="T119" s="1" t="s">
        <v>560</v>
      </c>
      <c r="U119" s="1"/>
      <c r="V119" s="1">
        <v>10.0</v>
      </c>
      <c r="W119" s="1" t="s">
        <v>1301</v>
      </c>
      <c r="X119" s="1">
        <v>669.0</v>
      </c>
      <c r="Y119" s="1" t="s">
        <v>571</v>
      </c>
      <c r="Z119" s="1"/>
      <c r="AA119" s="1"/>
      <c r="AB119" s="1">
        <v>2.0</v>
      </c>
      <c r="AC119" s="1">
        <v>1.0</v>
      </c>
      <c r="AD119" s="1">
        <v>1970.0</v>
      </c>
      <c r="AE119" s="1">
        <v>2.0</v>
      </c>
      <c r="AF119" s="1">
        <v>2.0</v>
      </c>
      <c r="AG119" s="1">
        <v>1.0</v>
      </c>
      <c r="AH119" s="1">
        <v>4.0</v>
      </c>
      <c r="AI119" s="1">
        <v>6.0</v>
      </c>
      <c r="AJ119" s="1">
        <v>12.0</v>
      </c>
      <c r="AK119" s="1">
        <v>2.0</v>
      </c>
      <c r="AL119" s="1">
        <v>5.0</v>
      </c>
      <c r="AM119" s="1">
        <v>5.0</v>
      </c>
      <c r="AN119" s="1">
        <v>2005.0</v>
      </c>
      <c r="AO119" s="1">
        <v>5.0</v>
      </c>
      <c r="AP119" s="1">
        <v>11.0</v>
      </c>
      <c r="AQ119" s="1">
        <v>6.0</v>
      </c>
      <c r="AR119" s="1">
        <v>7.0</v>
      </c>
      <c r="AS119" s="1">
        <v>6.0</v>
      </c>
      <c r="AT119" s="1">
        <v>8.0</v>
      </c>
      <c r="AU119" s="1">
        <v>3.0</v>
      </c>
      <c r="AV119" s="1">
        <v>4.0</v>
      </c>
      <c r="AW119" s="1">
        <v>2.0</v>
      </c>
      <c r="AX119" s="1">
        <v>2.0</v>
      </c>
      <c r="AY119" s="1">
        <v>5.0</v>
      </c>
      <c r="AZ119" s="1">
        <v>8.0</v>
      </c>
      <c r="BA119" s="1">
        <v>1.0</v>
      </c>
      <c r="BB119" s="1">
        <v>2.0</v>
      </c>
      <c r="BC119" s="1">
        <v>1.0</v>
      </c>
      <c r="BD119" s="1">
        <v>2.0</v>
      </c>
      <c r="BE119" s="1">
        <v>3.0</v>
      </c>
      <c r="BF119" s="1">
        <v>1.0</v>
      </c>
      <c r="BG119" s="1">
        <v>1.0</v>
      </c>
      <c r="BH119" s="1">
        <v>1.0</v>
      </c>
      <c r="BI119" s="1"/>
      <c r="BJ119" s="1"/>
      <c r="BK119" s="1">
        <v>5.0</v>
      </c>
      <c r="BL119" s="1">
        <v>1.0</v>
      </c>
      <c r="BM119" s="1">
        <v>1.0</v>
      </c>
      <c r="BN119" s="1">
        <v>5.0</v>
      </c>
      <c r="BO119" s="1">
        <v>2.0</v>
      </c>
      <c r="BP119" s="1">
        <v>1.0</v>
      </c>
      <c r="BQ119" s="1">
        <v>1.0</v>
      </c>
      <c r="BR119" s="1">
        <v>5.0</v>
      </c>
      <c r="BS119" s="1">
        <v>5.0</v>
      </c>
      <c r="BT119" s="1">
        <v>5.0</v>
      </c>
      <c r="BU119" s="1">
        <v>1.0</v>
      </c>
      <c r="BV119" s="1">
        <v>1.0</v>
      </c>
      <c r="BW119" s="1">
        <v>5.0</v>
      </c>
      <c r="BX119" s="1">
        <v>5.0</v>
      </c>
      <c r="BY119" s="1">
        <v>5.0</v>
      </c>
      <c r="BZ119" s="1">
        <v>4.0</v>
      </c>
      <c r="CA119" s="1">
        <v>2.0</v>
      </c>
      <c r="CB119" s="1">
        <v>5.0</v>
      </c>
      <c r="CC119" s="1">
        <v>1.0</v>
      </c>
      <c r="CD119" s="1">
        <v>1.0</v>
      </c>
      <c r="CE119" s="1">
        <v>1.0</v>
      </c>
      <c r="CF119" s="1">
        <v>5.0</v>
      </c>
      <c r="CG119" s="1">
        <v>5.0</v>
      </c>
      <c r="CH119" s="1">
        <v>1.0</v>
      </c>
      <c r="CI119" s="1">
        <v>1.0</v>
      </c>
      <c r="CJ119" s="1">
        <v>5.0</v>
      </c>
      <c r="CK119" s="1">
        <v>4.0</v>
      </c>
      <c r="CL119" s="1">
        <v>5.0</v>
      </c>
      <c r="CM119" s="1">
        <v>3.0</v>
      </c>
      <c r="CN119" s="1">
        <f t="shared" si="9"/>
        <v>13</v>
      </c>
      <c r="CO119" s="1">
        <f t="shared" si="10"/>
        <v>18</v>
      </c>
      <c r="CP119" s="1">
        <f t="shared" si="11"/>
        <v>21</v>
      </c>
      <c r="CQ119" s="1">
        <f t="shared" si="12"/>
        <v>3</v>
      </c>
      <c r="CR119" s="1">
        <f t="shared" si="13"/>
        <v>12</v>
      </c>
      <c r="CS119" s="1">
        <f t="shared" si="14"/>
        <v>17</v>
      </c>
      <c r="CT119" s="1">
        <f t="shared" si="15"/>
        <v>84</v>
      </c>
      <c r="CU119" s="1">
        <v>3.0</v>
      </c>
      <c r="CV119" s="1">
        <v>1.0</v>
      </c>
      <c r="CW119" s="1">
        <v>3.0</v>
      </c>
      <c r="CX119" s="1">
        <v>2.0</v>
      </c>
      <c r="CY119" s="1">
        <v>2.0</v>
      </c>
      <c r="CZ119" s="1">
        <v>3.0</v>
      </c>
      <c r="DA119" s="1">
        <v>4.0</v>
      </c>
      <c r="DB119" s="1">
        <v>3.0</v>
      </c>
      <c r="DC119" s="1">
        <v>3.0</v>
      </c>
      <c r="DD119" s="1">
        <v>2.0</v>
      </c>
      <c r="DE119" s="1">
        <v>2.0</v>
      </c>
      <c r="DF119" s="1">
        <v>2.0</v>
      </c>
      <c r="DG119" s="1">
        <v>2.0</v>
      </c>
      <c r="DH119" s="1">
        <v>2.0</v>
      </c>
      <c r="DI119" s="1">
        <v>2.0</v>
      </c>
      <c r="DJ119" s="1">
        <v>2.0</v>
      </c>
      <c r="DK119" s="1">
        <v>2.0</v>
      </c>
      <c r="DL119" s="1">
        <v>2.0</v>
      </c>
      <c r="DM119" s="1">
        <v>2.0</v>
      </c>
      <c r="DN119" s="1">
        <v>3.0</v>
      </c>
      <c r="DO119" s="1">
        <v>2.0</v>
      </c>
      <c r="DP119" s="1">
        <v>3.0</v>
      </c>
      <c r="DQ119" s="1">
        <f t="shared" si="16"/>
        <v>15</v>
      </c>
      <c r="DR119" s="1">
        <f t="shared" si="17"/>
        <v>8</v>
      </c>
      <c r="DS119" s="1">
        <f t="shared" ref="DS119:DT119" si="1061">SUM(CW119+DC119+DI119)</f>
        <v>8</v>
      </c>
      <c r="DT119" s="1">
        <f t="shared" si="1061"/>
        <v>6</v>
      </c>
      <c r="DU119" s="1">
        <f t="shared" si="19"/>
        <v>6</v>
      </c>
      <c r="DV119" s="1">
        <f t="shared" si="20"/>
        <v>9</v>
      </c>
      <c r="DW119" s="1">
        <f t="shared" si="21"/>
        <v>52</v>
      </c>
      <c r="DX119" s="1">
        <v>3.0</v>
      </c>
      <c r="DY119" s="1">
        <v>4.0</v>
      </c>
      <c r="DZ119" s="1">
        <v>2.0</v>
      </c>
      <c r="EA119" s="1">
        <v>2.0</v>
      </c>
      <c r="EB119" s="1">
        <v>4.0</v>
      </c>
      <c r="EC119" s="1">
        <v>2.0</v>
      </c>
      <c r="ED119" s="1">
        <v>4.0</v>
      </c>
      <c r="EE119" s="1">
        <v>2.0</v>
      </c>
      <c r="EF119" s="1">
        <v>4.0</v>
      </c>
      <c r="EG119" s="1">
        <v>2.0</v>
      </c>
      <c r="EH119" s="1">
        <v>3.0</v>
      </c>
      <c r="EI119" s="1">
        <v>2.0</v>
      </c>
      <c r="EJ119" s="1">
        <v>2.0</v>
      </c>
      <c r="EK119" s="1">
        <v>4.0</v>
      </c>
      <c r="EL119" s="1">
        <v>2.0</v>
      </c>
      <c r="EM119" s="1">
        <v>2.0</v>
      </c>
      <c r="EN119" s="1">
        <v>4.0</v>
      </c>
      <c r="EO119" s="1">
        <v>2.0</v>
      </c>
      <c r="EP119" s="1">
        <v>4.0</v>
      </c>
      <c r="EQ119" s="1">
        <v>4.0</v>
      </c>
      <c r="ER119" s="1">
        <v>4.0</v>
      </c>
      <c r="ES119" s="1">
        <v>2.0</v>
      </c>
      <c r="ET119" s="1">
        <v>4.0</v>
      </c>
      <c r="EU119" s="1">
        <v>4.0</v>
      </c>
      <c r="EV119" s="1">
        <v>2.0</v>
      </c>
      <c r="EW119" s="1">
        <v>3.0</v>
      </c>
      <c r="EX119" s="1">
        <v>3.0</v>
      </c>
      <c r="EY119" s="1">
        <v>4.0</v>
      </c>
      <c r="EZ119" s="1">
        <v>4.0</v>
      </c>
      <c r="FA119" s="1">
        <v>2.0</v>
      </c>
      <c r="FB119" s="1">
        <v>4.0</v>
      </c>
      <c r="FC119" s="1">
        <v>2.0</v>
      </c>
      <c r="FD119" s="1">
        <v>2.0</v>
      </c>
      <c r="FE119" s="1">
        <v>4.0</v>
      </c>
      <c r="FF119" s="1">
        <v>5.0</v>
      </c>
      <c r="FG119" s="1">
        <v>4.0</v>
      </c>
      <c r="FH119" s="1">
        <v>4.0</v>
      </c>
      <c r="FI119" s="1">
        <v>2.0</v>
      </c>
      <c r="FJ119" s="1">
        <v>3.0</v>
      </c>
      <c r="FK119" s="1">
        <v>4.0</v>
      </c>
      <c r="FL119" s="1">
        <v>4.0</v>
      </c>
      <c r="FM119" s="1">
        <v>2.0</v>
      </c>
      <c r="FN119" s="1">
        <v>4.0</v>
      </c>
      <c r="FO119" s="1">
        <v>2.0</v>
      </c>
      <c r="FP119" s="1">
        <f t="shared" ref="FP119:HG119" si="1062">IF(FP$3="+",DX119,6-DX119)</f>
        <v>3</v>
      </c>
      <c r="FQ119" s="1">
        <f t="shared" si="1062"/>
        <v>2</v>
      </c>
      <c r="FR119" s="1">
        <f t="shared" si="1062"/>
        <v>2</v>
      </c>
      <c r="FS119" s="1">
        <f t="shared" si="1062"/>
        <v>2</v>
      </c>
      <c r="FT119" s="1">
        <f t="shared" si="1062"/>
        <v>4</v>
      </c>
      <c r="FU119" s="1">
        <f t="shared" si="1062"/>
        <v>4</v>
      </c>
      <c r="FV119" s="1">
        <f t="shared" si="1062"/>
        <v>4</v>
      </c>
      <c r="FW119" s="1">
        <f t="shared" si="1062"/>
        <v>4</v>
      </c>
      <c r="FX119" s="1">
        <f t="shared" si="1062"/>
        <v>2</v>
      </c>
      <c r="FY119" s="1">
        <f t="shared" si="1062"/>
        <v>2</v>
      </c>
      <c r="FZ119" s="1">
        <f t="shared" si="1062"/>
        <v>3</v>
      </c>
      <c r="GA119" s="1">
        <f t="shared" si="1062"/>
        <v>4</v>
      </c>
      <c r="GB119" s="1">
        <f t="shared" si="1062"/>
        <v>4</v>
      </c>
      <c r="GC119" s="1">
        <f t="shared" si="1062"/>
        <v>4</v>
      </c>
      <c r="GD119" s="1">
        <f t="shared" si="1062"/>
        <v>4</v>
      </c>
      <c r="GE119" s="1">
        <f t="shared" si="1062"/>
        <v>4</v>
      </c>
      <c r="GF119" s="1">
        <f t="shared" si="1062"/>
        <v>4</v>
      </c>
      <c r="GG119" s="1">
        <f t="shared" si="1062"/>
        <v>4</v>
      </c>
      <c r="GH119" s="1">
        <f t="shared" si="1062"/>
        <v>2</v>
      </c>
      <c r="GI119" s="1">
        <f t="shared" si="1062"/>
        <v>4</v>
      </c>
      <c r="GJ119" s="1">
        <f t="shared" si="1062"/>
        <v>4</v>
      </c>
      <c r="GK119" s="1">
        <f t="shared" si="1062"/>
        <v>4</v>
      </c>
      <c r="GL119" s="1">
        <f t="shared" si="1062"/>
        <v>4</v>
      </c>
      <c r="GM119" s="1">
        <f t="shared" si="1062"/>
        <v>2</v>
      </c>
      <c r="GN119" s="1">
        <f t="shared" si="1062"/>
        <v>4</v>
      </c>
      <c r="GO119" s="1">
        <f t="shared" si="1062"/>
        <v>3</v>
      </c>
      <c r="GP119" s="1">
        <f t="shared" si="1062"/>
        <v>3</v>
      </c>
      <c r="GQ119" s="1">
        <f t="shared" si="1062"/>
        <v>4</v>
      </c>
      <c r="GR119" s="1">
        <f t="shared" si="1062"/>
        <v>4</v>
      </c>
      <c r="GS119" s="1">
        <f t="shared" si="1062"/>
        <v>4</v>
      </c>
      <c r="GT119" s="1">
        <f t="shared" si="1062"/>
        <v>4</v>
      </c>
      <c r="GU119" s="1">
        <f t="shared" si="1062"/>
        <v>2</v>
      </c>
      <c r="GV119" s="1">
        <f t="shared" si="1062"/>
        <v>4</v>
      </c>
      <c r="GW119" s="1">
        <f t="shared" si="1062"/>
        <v>4</v>
      </c>
      <c r="GX119" s="1">
        <f t="shared" si="1062"/>
        <v>5</v>
      </c>
      <c r="GY119" s="1">
        <f t="shared" si="1062"/>
        <v>4</v>
      </c>
      <c r="GZ119" s="1">
        <f t="shared" si="1062"/>
        <v>4</v>
      </c>
      <c r="HA119" s="1">
        <f t="shared" si="1062"/>
        <v>4</v>
      </c>
      <c r="HB119" s="1">
        <f t="shared" si="1062"/>
        <v>3</v>
      </c>
      <c r="HC119" s="1">
        <f t="shared" si="1062"/>
        <v>4</v>
      </c>
      <c r="HD119" s="1">
        <f t="shared" si="1062"/>
        <v>4</v>
      </c>
      <c r="HE119" s="1">
        <f t="shared" si="1062"/>
        <v>4</v>
      </c>
      <c r="HF119" s="1">
        <f t="shared" si="1062"/>
        <v>4</v>
      </c>
      <c r="HG119" s="1">
        <f t="shared" si="1062"/>
        <v>4</v>
      </c>
      <c r="HH119" s="1">
        <v>3.0</v>
      </c>
      <c r="HI119" s="1">
        <v>4.0</v>
      </c>
      <c r="HJ119" s="1">
        <v>2.0</v>
      </c>
      <c r="HK119" s="1">
        <v>2.0</v>
      </c>
      <c r="HL119" s="1">
        <v>4.0</v>
      </c>
      <c r="HM119" s="1">
        <v>2.0</v>
      </c>
      <c r="HN119" s="1">
        <v>4.0</v>
      </c>
      <c r="HO119" s="1">
        <v>2.0</v>
      </c>
      <c r="HP119" s="1">
        <v>4.0</v>
      </c>
      <c r="HQ119" s="1">
        <v>2.0</v>
      </c>
      <c r="HR119" s="1">
        <v>3.0</v>
      </c>
      <c r="HS119" s="1">
        <v>2.0</v>
      </c>
      <c r="HT119" s="1">
        <v>2.0</v>
      </c>
      <c r="HU119" s="1">
        <v>4.0</v>
      </c>
      <c r="HV119" s="1">
        <v>2.0</v>
      </c>
      <c r="HW119" s="1">
        <v>2.0</v>
      </c>
      <c r="HX119" s="1">
        <v>4.0</v>
      </c>
      <c r="HY119" s="1">
        <v>2.0</v>
      </c>
      <c r="HZ119" s="1">
        <v>4.0</v>
      </c>
      <c r="IA119" s="1">
        <v>4.0</v>
      </c>
      <c r="IB119" s="1">
        <v>4.0</v>
      </c>
      <c r="IC119" s="1">
        <v>2.0</v>
      </c>
      <c r="ID119" s="1">
        <v>4.0</v>
      </c>
      <c r="IE119" s="1">
        <v>4.0</v>
      </c>
      <c r="IF119" s="1">
        <v>2.0</v>
      </c>
      <c r="IG119" s="1">
        <v>3.0</v>
      </c>
      <c r="IH119" s="1">
        <v>3.0</v>
      </c>
      <c r="II119" s="1">
        <v>4.0</v>
      </c>
      <c r="IJ119" s="1">
        <v>4.0</v>
      </c>
      <c r="IK119" s="1">
        <v>2.0</v>
      </c>
      <c r="IL119" s="1">
        <v>4.0</v>
      </c>
      <c r="IM119" s="1">
        <v>2.0</v>
      </c>
      <c r="IN119" s="1">
        <v>2.0</v>
      </c>
      <c r="IO119" s="1">
        <v>4.0</v>
      </c>
      <c r="IP119" s="1">
        <v>5.0</v>
      </c>
      <c r="IQ119" s="1">
        <v>4.0</v>
      </c>
      <c r="IR119" s="1">
        <v>4.0</v>
      </c>
      <c r="IS119" s="1">
        <v>2.0</v>
      </c>
      <c r="IT119" s="1">
        <v>3.0</v>
      </c>
      <c r="IU119" s="1">
        <v>4.0</v>
      </c>
      <c r="IV119" s="1">
        <v>4.0</v>
      </c>
      <c r="IW119" s="1">
        <v>2.0</v>
      </c>
      <c r="IX119" s="1">
        <v>4.0</v>
      </c>
      <c r="IY119" s="1">
        <v>2.0</v>
      </c>
      <c r="IZ119" s="1">
        <f t="shared" ref="IZ119:KQ119" si="1063">IF(IZ$3="+",HH119,6-HH119)</f>
        <v>3</v>
      </c>
      <c r="JA119" s="1">
        <f t="shared" si="1063"/>
        <v>2</v>
      </c>
      <c r="JB119" s="1">
        <f t="shared" si="1063"/>
        <v>2</v>
      </c>
      <c r="JC119" s="1">
        <f t="shared" si="1063"/>
        <v>2</v>
      </c>
      <c r="JD119" s="1">
        <f t="shared" si="1063"/>
        <v>4</v>
      </c>
      <c r="JE119" s="1">
        <f t="shared" si="1063"/>
        <v>4</v>
      </c>
      <c r="JF119" s="1">
        <f t="shared" si="1063"/>
        <v>4</v>
      </c>
      <c r="JG119" s="1">
        <f t="shared" si="1063"/>
        <v>4</v>
      </c>
      <c r="JH119" s="1">
        <f t="shared" si="1063"/>
        <v>2</v>
      </c>
      <c r="JI119" s="1">
        <f t="shared" si="1063"/>
        <v>2</v>
      </c>
      <c r="JJ119" s="1">
        <f t="shared" si="1063"/>
        <v>3</v>
      </c>
      <c r="JK119" s="1">
        <f t="shared" si="1063"/>
        <v>4</v>
      </c>
      <c r="JL119" s="1">
        <f t="shared" si="1063"/>
        <v>4</v>
      </c>
      <c r="JM119" s="1">
        <f t="shared" si="1063"/>
        <v>4</v>
      </c>
      <c r="JN119" s="1">
        <f t="shared" si="1063"/>
        <v>2</v>
      </c>
      <c r="JO119" s="1">
        <f t="shared" si="1063"/>
        <v>4</v>
      </c>
      <c r="JP119" s="1">
        <f t="shared" si="1063"/>
        <v>4</v>
      </c>
      <c r="JQ119" s="1">
        <f t="shared" si="1063"/>
        <v>4</v>
      </c>
      <c r="JR119" s="1">
        <f t="shared" si="1063"/>
        <v>2</v>
      </c>
      <c r="JS119" s="1">
        <f t="shared" si="1063"/>
        <v>4</v>
      </c>
      <c r="JT119" s="1">
        <f t="shared" si="1063"/>
        <v>4</v>
      </c>
      <c r="JU119" s="1">
        <f t="shared" si="1063"/>
        <v>4</v>
      </c>
      <c r="JV119" s="1">
        <f t="shared" si="1063"/>
        <v>4</v>
      </c>
      <c r="JW119" s="1">
        <f t="shared" si="1063"/>
        <v>4</v>
      </c>
      <c r="JX119" s="1">
        <f t="shared" si="1063"/>
        <v>4</v>
      </c>
      <c r="JY119" s="1">
        <f t="shared" si="1063"/>
        <v>3</v>
      </c>
      <c r="JZ119" s="1">
        <f t="shared" si="1063"/>
        <v>3</v>
      </c>
      <c r="KA119" s="1">
        <f t="shared" si="1063"/>
        <v>4</v>
      </c>
      <c r="KB119" s="1">
        <f t="shared" si="1063"/>
        <v>4</v>
      </c>
      <c r="KC119" s="1">
        <f t="shared" si="1063"/>
        <v>2</v>
      </c>
      <c r="KD119" s="1">
        <f t="shared" si="1063"/>
        <v>4</v>
      </c>
      <c r="KE119" s="1">
        <f t="shared" si="1063"/>
        <v>2</v>
      </c>
      <c r="KF119" s="1">
        <f t="shared" si="1063"/>
        <v>4</v>
      </c>
      <c r="KG119" s="1">
        <f t="shared" si="1063"/>
        <v>4</v>
      </c>
      <c r="KH119" s="1">
        <f t="shared" si="1063"/>
        <v>1</v>
      </c>
      <c r="KI119" s="1">
        <f t="shared" si="1063"/>
        <v>4</v>
      </c>
      <c r="KJ119" s="1">
        <f t="shared" si="1063"/>
        <v>4</v>
      </c>
      <c r="KK119" s="1">
        <f t="shared" si="1063"/>
        <v>2</v>
      </c>
      <c r="KL119" s="1">
        <f t="shared" si="1063"/>
        <v>3</v>
      </c>
      <c r="KM119" s="1">
        <f t="shared" si="1063"/>
        <v>4</v>
      </c>
      <c r="KN119" s="1">
        <f t="shared" si="1063"/>
        <v>4</v>
      </c>
      <c r="KO119" s="1">
        <f t="shared" si="1063"/>
        <v>4</v>
      </c>
      <c r="KP119" s="1">
        <f t="shared" si="1063"/>
        <v>4</v>
      </c>
      <c r="KQ119" s="1">
        <f t="shared" si="1063"/>
        <v>4</v>
      </c>
      <c r="KR119" s="1">
        <f t="shared" si="24"/>
        <v>156</v>
      </c>
      <c r="KS119" s="1">
        <f t="shared" si="25"/>
        <v>27</v>
      </c>
      <c r="KT119" s="1">
        <f t="shared" si="26"/>
        <v>32</v>
      </c>
      <c r="KU119" s="1">
        <f t="shared" si="27"/>
        <v>34</v>
      </c>
      <c r="KV119" s="1">
        <f t="shared" si="28"/>
        <v>26</v>
      </c>
      <c r="KW119" s="1">
        <f t="shared" si="29"/>
        <v>37</v>
      </c>
      <c r="KX119" s="1">
        <v>4.0</v>
      </c>
      <c r="KY119" s="1">
        <v>2.0</v>
      </c>
      <c r="KZ119" s="1">
        <v>4.0</v>
      </c>
      <c r="LA119" s="1">
        <v>2.0</v>
      </c>
      <c r="LB119" s="1">
        <v>2.0</v>
      </c>
      <c r="LC119" s="1">
        <v>4.0</v>
      </c>
      <c r="LD119" s="1">
        <v>4.0</v>
      </c>
      <c r="LE119" s="1">
        <v>2.0</v>
      </c>
      <c r="LF119" s="1">
        <v>2.0</v>
      </c>
      <c r="LG119" s="1">
        <v>4.0</v>
      </c>
      <c r="LH119" s="1">
        <v>4.0</v>
      </c>
      <c r="LI119" s="1">
        <v>4.0</v>
      </c>
      <c r="LJ119" s="1">
        <v>2.0</v>
      </c>
      <c r="LK119" s="1">
        <v>4.0</v>
      </c>
      <c r="LL119" s="1">
        <v>4.0</v>
      </c>
      <c r="LM119" s="1">
        <v>4.0</v>
      </c>
      <c r="LN119" s="1">
        <v>4.0</v>
      </c>
      <c r="LO119" s="1">
        <v>4.0</v>
      </c>
      <c r="LP119" s="1">
        <v>3.0</v>
      </c>
      <c r="LQ119" s="1">
        <v>4.0</v>
      </c>
      <c r="LR119" s="1">
        <v>4.0</v>
      </c>
      <c r="LS119" s="1">
        <v>2.0</v>
      </c>
      <c r="LT119" s="1">
        <v>2.0</v>
      </c>
      <c r="LU119" s="1">
        <v>4.0</v>
      </c>
      <c r="LV119" s="1">
        <v>4.0</v>
      </c>
      <c r="LW119" s="1">
        <v>2.0</v>
      </c>
      <c r="LX119" s="1">
        <v>4.0</v>
      </c>
      <c r="LY119" s="1">
        <v>4.0</v>
      </c>
      <c r="LZ119" s="1">
        <v>4.0</v>
      </c>
      <c r="MA119" s="1">
        <f t="shared" si="557"/>
        <v>4</v>
      </c>
      <c r="MB119" s="1">
        <f t="shared" ref="MB119:NC119" si="1064">IF(MB$3="+",KY119,6-KY119)</f>
        <v>4</v>
      </c>
      <c r="MC119" s="1">
        <f t="shared" si="1064"/>
        <v>4</v>
      </c>
      <c r="MD119" s="1">
        <f t="shared" si="1064"/>
        <v>4</v>
      </c>
      <c r="ME119" s="1">
        <f t="shared" si="1064"/>
        <v>4</v>
      </c>
      <c r="MF119" s="1">
        <f t="shared" si="1064"/>
        <v>4</v>
      </c>
      <c r="MG119" s="1">
        <f t="shared" si="1064"/>
        <v>4</v>
      </c>
      <c r="MH119" s="1">
        <f t="shared" si="1064"/>
        <v>4</v>
      </c>
      <c r="MI119" s="1">
        <f t="shared" si="1064"/>
        <v>4</v>
      </c>
      <c r="MJ119" s="1">
        <f t="shared" si="1064"/>
        <v>4</v>
      </c>
      <c r="MK119" s="1">
        <f t="shared" si="1064"/>
        <v>4</v>
      </c>
      <c r="ML119" s="1">
        <f t="shared" si="1064"/>
        <v>4</v>
      </c>
      <c r="MM119" s="1">
        <f t="shared" si="1064"/>
        <v>4</v>
      </c>
      <c r="MN119" s="1">
        <f t="shared" si="1064"/>
        <v>4</v>
      </c>
      <c r="MO119" s="1">
        <f t="shared" si="1064"/>
        <v>4</v>
      </c>
      <c r="MP119" s="1">
        <f t="shared" si="1064"/>
        <v>4</v>
      </c>
      <c r="MQ119" s="1">
        <f t="shared" si="1064"/>
        <v>4</v>
      </c>
      <c r="MR119" s="1">
        <f t="shared" si="1064"/>
        <v>4</v>
      </c>
      <c r="MS119" s="1">
        <f t="shared" si="1064"/>
        <v>3</v>
      </c>
      <c r="MT119" s="1">
        <f t="shared" si="1064"/>
        <v>4</v>
      </c>
      <c r="MU119" s="1">
        <f t="shared" si="1064"/>
        <v>4</v>
      </c>
      <c r="MV119" s="1">
        <f t="shared" si="1064"/>
        <v>4</v>
      </c>
      <c r="MW119" s="1">
        <f t="shared" si="1064"/>
        <v>4</v>
      </c>
      <c r="MX119" s="1">
        <f t="shared" si="1064"/>
        <v>4</v>
      </c>
      <c r="MY119" s="1">
        <f t="shared" si="1064"/>
        <v>4</v>
      </c>
      <c r="MZ119" s="1">
        <f t="shared" si="1064"/>
        <v>4</v>
      </c>
      <c r="NA119" s="1">
        <f t="shared" si="1064"/>
        <v>4</v>
      </c>
      <c r="NB119" s="1">
        <f t="shared" si="1064"/>
        <v>4</v>
      </c>
      <c r="NC119" s="1">
        <f t="shared" si="1064"/>
        <v>4</v>
      </c>
      <c r="ND119" s="1">
        <f t="shared" si="31"/>
        <v>16</v>
      </c>
      <c r="NE119" s="1">
        <f t="shared" si="32"/>
        <v>20</v>
      </c>
      <c r="NF119" s="1">
        <f t="shared" si="33"/>
        <v>24</v>
      </c>
      <c r="NG119" s="1">
        <f t="shared" si="34"/>
        <v>19</v>
      </c>
      <c r="NH119" s="1">
        <f t="shared" si="35"/>
        <v>16</v>
      </c>
      <c r="NI119" s="1">
        <f t="shared" si="36"/>
        <v>20</v>
      </c>
      <c r="NJ119" s="1">
        <f t="shared" si="70"/>
        <v>115</v>
      </c>
      <c r="NK119" s="1">
        <v>2.0</v>
      </c>
      <c r="NL119" s="1">
        <v>2.0</v>
      </c>
      <c r="NM119" s="1">
        <v>1.0</v>
      </c>
      <c r="NN119" s="1">
        <v>2.0</v>
      </c>
      <c r="NO119" s="1">
        <v>2.0</v>
      </c>
      <c r="NP119" s="1">
        <v>2.0</v>
      </c>
      <c r="NQ119" s="1">
        <v>2.0</v>
      </c>
      <c r="NR119" s="1">
        <v>4.0</v>
      </c>
      <c r="NS119" s="1">
        <v>2.0</v>
      </c>
      <c r="NT119" s="1">
        <v>1.0</v>
      </c>
      <c r="NU119" s="1">
        <v>2.0</v>
      </c>
      <c r="NV119" s="1">
        <v>2.0</v>
      </c>
      <c r="NW119" s="1">
        <v>2.0</v>
      </c>
      <c r="NX119" s="1">
        <v>3.0</v>
      </c>
      <c r="NY119" s="1">
        <v>2.0</v>
      </c>
      <c r="NZ119" s="1">
        <v>2.0</v>
      </c>
      <c r="OA119" s="1">
        <v>2.0</v>
      </c>
      <c r="OB119" s="1">
        <v>2.0</v>
      </c>
      <c r="OC119" s="1">
        <v>2.0</v>
      </c>
      <c r="OD119" s="1">
        <v>2.0</v>
      </c>
      <c r="OE119" s="1">
        <v>2.0</v>
      </c>
      <c r="OF119" s="1">
        <f t="shared" si="37"/>
        <v>10</v>
      </c>
      <c r="OG119" s="1">
        <f t="shared" si="38"/>
        <v>26</v>
      </c>
      <c r="OH119" s="1">
        <f t="shared" si="39"/>
        <v>36</v>
      </c>
      <c r="OI119" s="1">
        <v>2.0</v>
      </c>
      <c r="OJ119" s="1">
        <v>4.0</v>
      </c>
      <c r="OK119" s="1">
        <v>4.0</v>
      </c>
      <c r="OL119" s="1">
        <v>4.0</v>
      </c>
      <c r="OM119" s="1">
        <v>4.0</v>
      </c>
      <c r="ON119" s="1">
        <v>3.0</v>
      </c>
      <c r="OO119" s="1">
        <v>4.0</v>
      </c>
      <c r="OP119" s="1">
        <v>4.0</v>
      </c>
      <c r="OQ119" s="1">
        <v>2.0</v>
      </c>
      <c r="OR119" s="1">
        <v>4.0</v>
      </c>
      <c r="OS119" s="1">
        <v>4.0</v>
      </c>
      <c r="OT119" s="1">
        <v>4.0</v>
      </c>
      <c r="OU119" s="1">
        <v>2.0</v>
      </c>
      <c r="OV119" s="1">
        <v>2.0</v>
      </c>
      <c r="OW119" s="1">
        <v>4.0</v>
      </c>
      <c r="OX119" s="1">
        <v>4.0</v>
      </c>
      <c r="OY119" s="1">
        <v>4.0</v>
      </c>
      <c r="OZ119" s="1">
        <v>5.0</v>
      </c>
      <c r="PA119" s="1">
        <v>4.0</v>
      </c>
      <c r="PB119" s="1">
        <v>4.0</v>
      </c>
      <c r="PC119" s="1">
        <v>4.0</v>
      </c>
      <c r="PD119" s="1">
        <v>2.0</v>
      </c>
      <c r="PE119" s="1">
        <v>4.0</v>
      </c>
      <c r="PF119" s="1">
        <v>4.0</v>
      </c>
      <c r="PG119" s="1">
        <v>4.0</v>
      </c>
      <c r="PH119" s="1">
        <v>2.0</v>
      </c>
      <c r="PI119" s="1">
        <v>4.0</v>
      </c>
      <c r="PJ119" s="1">
        <v>4.0</v>
      </c>
      <c r="PK119" s="1">
        <v>2.0</v>
      </c>
      <c r="PL119" s="1">
        <f t="shared" ref="PL119:QN119" si="1065">IF(PL$3="+",OI119,6-OI119)</f>
        <v>4</v>
      </c>
      <c r="PM119" s="1">
        <f t="shared" si="1065"/>
        <v>4</v>
      </c>
      <c r="PN119" s="1">
        <f t="shared" si="1065"/>
        <v>4</v>
      </c>
      <c r="PO119" s="1">
        <f t="shared" si="1065"/>
        <v>4</v>
      </c>
      <c r="PP119" s="1">
        <f t="shared" si="1065"/>
        <v>4</v>
      </c>
      <c r="PQ119" s="1">
        <f t="shared" si="1065"/>
        <v>3</v>
      </c>
      <c r="PR119" s="1">
        <f t="shared" si="1065"/>
        <v>4</v>
      </c>
      <c r="PS119" s="1">
        <f t="shared" si="1065"/>
        <v>4</v>
      </c>
      <c r="PT119" s="1">
        <f t="shared" si="1065"/>
        <v>4</v>
      </c>
      <c r="PU119" s="1">
        <f t="shared" si="1065"/>
        <v>2</v>
      </c>
      <c r="PV119" s="1">
        <f t="shared" si="1065"/>
        <v>2</v>
      </c>
      <c r="PW119" s="1">
        <f t="shared" si="1065"/>
        <v>2</v>
      </c>
      <c r="PX119" s="1">
        <f t="shared" si="1065"/>
        <v>4</v>
      </c>
      <c r="PY119" s="1">
        <f t="shared" si="1065"/>
        <v>4</v>
      </c>
      <c r="PZ119" s="1">
        <f t="shared" si="1065"/>
        <v>4</v>
      </c>
      <c r="QA119" s="1">
        <f t="shared" si="1065"/>
        <v>4</v>
      </c>
      <c r="QB119" s="1">
        <f t="shared" si="1065"/>
        <v>4</v>
      </c>
      <c r="QC119" s="1">
        <f t="shared" si="1065"/>
        <v>1</v>
      </c>
      <c r="QD119" s="1">
        <f t="shared" si="1065"/>
        <v>4</v>
      </c>
      <c r="QE119" s="1">
        <f t="shared" si="1065"/>
        <v>2</v>
      </c>
      <c r="QF119" s="1">
        <f t="shared" si="1065"/>
        <v>4</v>
      </c>
      <c r="QG119" s="1">
        <f t="shared" si="1065"/>
        <v>4</v>
      </c>
      <c r="QH119" s="1">
        <f t="shared" si="1065"/>
        <v>4</v>
      </c>
      <c r="QI119" s="1">
        <f t="shared" si="1065"/>
        <v>4</v>
      </c>
      <c r="QJ119" s="1">
        <f t="shared" si="1065"/>
        <v>4</v>
      </c>
      <c r="QK119" s="1">
        <f t="shared" si="1065"/>
        <v>4</v>
      </c>
      <c r="QL119" s="1">
        <f t="shared" si="1065"/>
        <v>4</v>
      </c>
      <c r="QM119" s="1">
        <f t="shared" si="1065"/>
        <v>4</v>
      </c>
      <c r="QN119" s="1">
        <f t="shared" si="1065"/>
        <v>4</v>
      </c>
      <c r="QO119" s="1">
        <f t="shared" si="41"/>
        <v>104</v>
      </c>
      <c r="QP119" s="1">
        <f t="shared" si="42"/>
        <v>44</v>
      </c>
      <c r="QQ119" s="1">
        <f t="shared" si="43"/>
        <v>60</v>
      </c>
      <c r="QR119" s="1">
        <v>2.0</v>
      </c>
      <c r="QS119" s="1">
        <v>3.0</v>
      </c>
      <c r="QT119" s="1">
        <v>3.0</v>
      </c>
      <c r="QU119" s="1">
        <v>3.0</v>
      </c>
      <c r="QV119" s="1">
        <v>2.0</v>
      </c>
      <c r="QW119" s="1">
        <v>2.0</v>
      </c>
      <c r="QX119" s="1">
        <v>2.0</v>
      </c>
      <c r="QY119" s="1">
        <v>3.0</v>
      </c>
      <c r="QZ119" s="1">
        <v>4.0</v>
      </c>
      <c r="RA119" s="1">
        <v>2.0</v>
      </c>
      <c r="RB119" s="1">
        <v>3.0</v>
      </c>
      <c r="RC119" s="1">
        <v>3.0</v>
      </c>
      <c r="RD119" s="1">
        <v>3.0</v>
      </c>
      <c r="RE119" s="1">
        <v>4.0</v>
      </c>
      <c r="RF119" s="1">
        <v>3.0</v>
      </c>
      <c r="RG119" s="1">
        <v>2.0</v>
      </c>
      <c r="RH119" s="1">
        <v>2.0</v>
      </c>
      <c r="RI119" s="1">
        <v>2.0</v>
      </c>
      <c r="RJ119" s="1">
        <v>3.0</v>
      </c>
      <c r="RK119" s="1">
        <v>3.0</v>
      </c>
      <c r="RL119" s="1">
        <v>2.0</v>
      </c>
      <c r="RM119" s="1">
        <v>3.0</v>
      </c>
      <c r="RN119" s="1">
        <v>3.0</v>
      </c>
      <c r="RO119" s="1">
        <v>2.0</v>
      </c>
      <c r="RP119" s="1">
        <v>3.0</v>
      </c>
      <c r="RQ119" s="1">
        <v>3.0</v>
      </c>
      <c r="RR119" s="1">
        <v>3.0</v>
      </c>
      <c r="RS119" s="1">
        <v>3.0</v>
      </c>
      <c r="RT119" s="1">
        <v>2.0</v>
      </c>
      <c r="RU119" s="1">
        <v>1.0</v>
      </c>
      <c r="RV119" s="1">
        <v>2.0</v>
      </c>
      <c r="RW119" s="1">
        <v>3.0</v>
      </c>
      <c r="RX119" s="1">
        <v>3.0</v>
      </c>
      <c r="RY119" s="1">
        <v>3.0</v>
      </c>
      <c r="RZ119" s="1">
        <v>3.0</v>
      </c>
      <c r="SA119" s="1">
        <v>2.0</v>
      </c>
      <c r="SB119" s="1">
        <v>3.0</v>
      </c>
      <c r="SC119" s="1">
        <v>3.0</v>
      </c>
      <c r="SD119" s="1">
        <v>4.0</v>
      </c>
      <c r="SE119" s="1">
        <v>2.0</v>
      </c>
      <c r="SF119" s="1">
        <v>3.0</v>
      </c>
      <c r="SG119" s="1">
        <f t="shared" ref="SG119:TU119" si="1066">IF(SG$3="+",QR119,5-QR119)</f>
        <v>2</v>
      </c>
      <c r="SH119" s="1">
        <f t="shared" si="1066"/>
        <v>3</v>
      </c>
      <c r="SI119" s="1">
        <f t="shared" si="1066"/>
        <v>2</v>
      </c>
      <c r="SJ119" s="1">
        <f t="shared" si="1066"/>
        <v>3</v>
      </c>
      <c r="SK119" s="1">
        <f t="shared" si="1066"/>
        <v>2</v>
      </c>
      <c r="SL119" s="1">
        <f t="shared" si="1066"/>
        <v>3</v>
      </c>
      <c r="SM119" s="1">
        <f t="shared" si="1066"/>
        <v>2</v>
      </c>
      <c r="SN119" s="1">
        <f t="shared" si="1066"/>
        <v>2</v>
      </c>
      <c r="SO119" s="1">
        <f t="shared" si="1066"/>
        <v>1</v>
      </c>
      <c r="SP119" s="1">
        <f t="shared" si="1066"/>
        <v>3</v>
      </c>
      <c r="SQ119" s="1">
        <f t="shared" si="1066"/>
        <v>3</v>
      </c>
      <c r="SR119" s="1">
        <f t="shared" si="1066"/>
        <v>2</v>
      </c>
      <c r="SS119" s="1">
        <f t="shared" si="1066"/>
        <v>3</v>
      </c>
      <c r="ST119" s="1">
        <f t="shared" si="1066"/>
        <v>4</v>
      </c>
      <c r="SU119" s="1">
        <f t="shared" si="1066"/>
        <v>2</v>
      </c>
      <c r="SV119" s="1">
        <f t="shared" si="1066"/>
        <v>2</v>
      </c>
      <c r="SW119" s="1">
        <f t="shared" si="1066"/>
        <v>3</v>
      </c>
      <c r="SX119" s="1">
        <f t="shared" si="1066"/>
        <v>3</v>
      </c>
      <c r="SY119" s="1">
        <f t="shared" si="1066"/>
        <v>2</v>
      </c>
      <c r="SZ119" s="1">
        <f t="shared" si="1066"/>
        <v>2</v>
      </c>
      <c r="TA119" s="1">
        <f t="shared" si="1066"/>
        <v>3</v>
      </c>
      <c r="TB119" s="1">
        <f t="shared" si="1066"/>
        <v>3</v>
      </c>
      <c r="TC119" s="1">
        <f t="shared" si="1066"/>
        <v>2</v>
      </c>
      <c r="TD119" s="1">
        <f t="shared" si="1066"/>
        <v>2</v>
      </c>
      <c r="TE119" s="1">
        <f t="shared" si="1066"/>
        <v>3</v>
      </c>
      <c r="TF119" s="1">
        <f t="shared" si="1066"/>
        <v>2</v>
      </c>
      <c r="TG119" s="1">
        <f t="shared" si="1066"/>
        <v>2</v>
      </c>
      <c r="TH119" s="1">
        <f t="shared" si="1066"/>
        <v>3</v>
      </c>
      <c r="TI119" s="1">
        <f t="shared" si="1066"/>
        <v>2</v>
      </c>
      <c r="TJ119" s="1">
        <f t="shared" si="1066"/>
        <v>4</v>
      </c>
      <c r="TK119" s="1">
        <f t="shared" si="1066"/>
        <v>3</v>
      </c>
      <c r="TL119" s="1">
        <f t="shared" si="1066"/>
        <v>3</v>
      </c>
      <c r="TM119" s="1">
        <f t="shared" si="1066"/>
        <v>2</v>
      </c>
      <c r="TN119" s="1">
        <f t="shared" si="1066"/>
        <v>3</v>
      </c>
      <c r="TO119" s="1">
        <f t="shared" si="1066"/>
        <v>2</v>
      </c>
      <c r="TP119" s="1">
        <f t="shared" si="1066"/>
        <v>2</v>
      </c>
      <c r="TQ119" s="1">
        <f t="shared" si="1066"/>
        <v>2</v>
      </c>
      <c r="TR119" s="1">
        <f t="shared" si="1066"/>
        <v>3</v>
      </c>
      <c r="TS119" s="1">
        <f t="shared" si="1066"/>
        <v>4</v>
      </c>
      <c r="TT119" s="1">
        <f t="shared" si="1066"/>
        <v>2</v>
      </c>
      <c r="TU119" s="1">
        <f t="shared" si="1066"/>
        <v>2</v>
      </c>
      <c r="TV119" s="1">
        <f t="shared" si="45"/>
        <v>81</v>
      </c>
      <c r="TW119" s="1">
        <f t="shared" si="46"/>
        <v>18</v>
      </c>
      <c r="TX119" s="1">
        <f t="shared" si="47"/>
        <v>4</v>
      </c>
      <c r="TY119" s="1">
        <f t="shared" si="48"/>
        <v>9</v>
      </c>
      <c r="TZ119" s="1">
        <f t="shared" si="49"/>
        <v>5</v>
      </c>
      <c r="UA119" s="1">
        <f t="shared" si="50"/>
        <v>37</v>
      </c>
      <c r="UB119" s="1">
        <f t="shared" si="51"/>
        <v>9</v>
      </c>
      <c r="UC119" s="1">
        <f t="shared" si="52"/>
        <v>7</v>
      </c>
      <c r="UD119" s="1">
        <f t="shared" si="53"/>
        <v>5</v>
      </c>
      <c r="UE119" s="1">
        <f t="shared" si="54"/>
        <v>7</v>
      </c>
      <c r="UF119" s="1">
        <f t="shared" ref="UF119:UG119" si="1067">TS119</f>
        <v>4</v>
      </c>
      <c r="UG119" s="1">
        <f t="shared" si="1067"/>
        <v>2</v>
      </c>
      <c r="UH119" s="1">
        <f t="shared" si="56"/>
        <v>15</v>
      </c>
      <c r="UI119" s="1">
        <f t="shared" si="57"/>
        <v>2</v>
      </c>
      <c r="UJ119" s="1">
        <f t="shared" si="58"/>
        <v>4</v>
      </c>
      <c r="UK119" s="1">
        <f t="shared" si="59"/>
        <v>9</v>
      </c>
      <c r="UL119" s="1">
        <f t="shared" si="60"/>
        <v>11</v>
      </c>
      <c r="UM119" s="1">
        <f t="shared" si="61"/>
        <v>5</v>
      </c>
      <c r="UN119" s="1">
        <f t="shared" si="62"/>
        <v>4</v>
      </c>
      <c r="UO119" s="1">
        <f t="shared" si="63"/>
        <v>2</v>
      </c>
      <c r="UP119" s="6">
        <v>1.0</v>
      </c>
      <c r="UQ119" s="6">
        <v>1.0</v>
      </c>
      <c r="UR119" s="6">
        <v>1.0</v>
      </c>
      <c r="US119" s="6">
        <v>1.0</v>
      </c>
      <c r="UT119" s="6">
        <v>1.0</v>
      </c>
      <c r="UU119" s="6">
        <v>1.0</v>
      </c>
      <c r="UV119" s="6">
        <v>1.0</v>
      </c>
      <c r="UW119" s="6">
        <v>1.0</v>
      </c>
      <c r="UX119" s="6">
        <v>1.0</v>
      </c>
      <c r="UY119" s="6">
        <v>1.0</v>
      </c>
      <c r="UZ119" s="6">
        <v>1.0</v>
      </c>
      <c r="VA119" s="6">
        <v>1.0</v>
      </c>
      <c r="VB119" s="6">
        <v>1.0</v>
      </c>
      <c r="VC119" s="6">
        <v>1.0</v>
      </c>
      <c r="VD119" s="6">
        <v>1.0</v>
      </c>
      <c r="VE119" s="6">
        <v>1.0</v>
      </c>
      <c r="VF119" s="6">
        <v>1.0</v>
      </c>
      <c r="VG119" s="6">
        <v>1.0</v>
      </c>
      <c r="VH119" s="6">
        <v>1.0</v>
      </c>
      <c r="VI119" s="6">
        <v>1.0</v>
      </c>
      <c r="VJ119" s="6">
        <v>1.0</v>
      </c>
      <c r="VK119" s="6">
        <v>1.0</v>
      </c>
      <c r="VL119" s="6">
        <v>1.0</v>
      </c>
      <c r="VM119" s="6">
        <v>1.0</v>
      </c>
      <c r="VN119" s="6">
        <v>1.0</v>
      </c>
      <c r="VO119" s="6">
        <v>1.0</v>
      </c>
      <c r="VP119" s="6">
        <v>1.0</v>
      </c>
      <c r="VQ119" s="6">
        <v>1.0</v>
      </c>
      <c r="VR119" s="6">
        <v>1.0</v>
      </c>
      <c r="VS119" s="6">
        <v>1.0</v>
      </c>
      <c r="VT119" s="6">
        <v>1.0</v>
      </c>
      <c r="VU119" s="6">
        <v>1.0</v>
      </c>
      <c r="VV119" s="6">
        <v>1.0</v>
      </c>
      <c r="VW119" s="6">
        <v>1.0</v>
      </c>
      <c r="VX119" s="6">
        <v>1.0</v>
      </c>
      <c r="VY119" s="6">
        <v>1.0</v>
      </c>
      <c r="VZ119" s="6" t="s">
        <v>1302</v>
      </c>
      <c r="WA119" s="9">
        <v>30.0</v>
      </c>
      <c r="WB119" s="1">
        <v>1.0</v>
      </c>
      <c r="WC119" s="1">
        <v>1.0</v>
      </c>
      <c r="WD119" s="1">
        <v>2.0</v>
      </c>
      <c r="WE119" s="1">
        <v>2.0</v>
      </c>
      <c r="WF119" s="1">
        <v>1.0</v>
      </c>
      <c r="WG119" s="1">
        <v>2.0</v>
      </c>
      <c r="WH119" s="1">
        <v>1.0</v>
      </c>
      <c r="WI119" s="1">
        <v>1.0</v>
      </c>
      <c r="WJ119" s="1">
        <v>1.0</v>
      </c>
      <c r="WK119" s="1">
        <v>2.0</v>
      </c>
      <c r="WL119" s="1">
        <v>1.0</v>
      </c>
      <c r="WM119" s="1">
        <v>2.0</v>
      </c>
      <c r="WN119" s="1">
        <v>2.0</v>
      </c>
      <c r="WO119" s="1">
        <v>2.0</v>
      </c>
      <c r="WP119" s="1">
        <v>2.0</v>
      </c>
      <c r="WQ119" s="1">
        <f t="shared" ref="WQ119:XE119" si="1068">IF(WQ$3="+",WB119,3-WB119)</f>
        <v>2</v>
      </c>
      <c r="WR119" s="1">
        <f t="shared" si="1068"/>
        <v>1</v>
      </c>
      <c r="WS119" s="1">
        <f t="shared" si="1068"/>
        <v>2</v>
      </c>
      <c r="WT119" s="1">
        <f t="shared" si="1068"/>
        <v>2</v>
      </c>
      <c r="WU119" s="1">
        <f t="shared" si="1068"/>
        <v>2</v>
      </c>
      <c r="WV119" s="1">
        <f t="shared" si="1068"/>
        <v>2</v>
      </c>
      <c r="WW119" s="1">
        <f t="shared" si="1068"/>
        <v>2</v>
      </c>
      <c r="WX119" s="1">
        <f t="shared" si="1068"/>
        <v>1</v>
      </c>
      <c r="WY119" s="1">
        <f t="shared" si="1068"/>
        <v>1</v>
      </c>
      <c r="WZ119" s="1">
        <f t="shared" si="1068"/>
        <v>2</v>
      </c>
      <c r="XA119" s="1">
        <f t="shared" si="1068"/>
        <v>2</v>
      </c>
      <c r="XB119" s="1">
        <f t="shared" si="1068"/>
        <v>2</v>
      </c>
      <c r="XC119" s="1">
        <f t="shared" si="1068"/>
        <v>1</v>
      </c>
      <c r="XD119" s="1">
        <f t="shared" si="1068"/>
        <v>2</v>
      </c>
      <c r="XE119" s="1">
        <f t="shared" si="1068"/>
        <v>2</v>
      </c>
      <c r="XF119" s="1">
        <f t="shared" si="65"/>
        <v>26</v>
      </c>
      <c r="XG119" s="1">
        <v>0.0</v>
      </c>
      <c r="XH119" s="9"/>
      <c r="XI119" s="9"/>
    </row>
    <row r="120" ht="15.0" customHeight="1">
      <c r="A120" s="1" t="s">
        <v>573</v>
      </c>
      <c r="B120" s="1" t="s">
        <v>553</v>
      </c>
      <c r="C120" s="1" t="s">
        <v>1303</v>
      </c>
      <c r="D120" s="1"/>
      <c r="E120" s="1" t="s">
        <v>1304</v>
      </c>
      <c r="F120" s="1" t="s">
        <v>837</v>
      </c>
      <c r="G120" s="1" t="s">
        <v>909</v>
      </c>
      <c r="H120" s="1" t="s">
        <v>1305</v>
      </c>
      <c r="I120" s="1">
        <v>1.0</v>
      </c>
      <c r="J120" s="1">
        <v>1.9430804E7</v>
      </c>
      <c r="K120" s="1">
        <v>73.0</v>
      </c>
      <c r="L120" s="1">
        <v>2.0170125E7</v>
      </c>
      <c r="M120" s="1">
        <v>2.0</v>
      </c>
      <c r="N120" s="1">
        <v>2.0</v>
      </c>
      <c r="O120" s="1">
        <v>2.0</v>
      </c>
      <c r="P120" s="1"/>
      <c r="Q120" s="1">
        <v>2.0</v>
      </c>
      <c r="R120" s="1"/>
      <c r="S120" s="1">
        <v>2.0</v>
      </c>
      <c r="T120" s="1" t="s">
        <v>560</v>
      </c>
      <c r="U120" s="1"/>
      <c r="V120" s="1">
        <v>10.0</v>
      </c>
      <c r="W120" s="1" t="s">
        <v>1306</v>
      </c>
      <c r="X120" s="1">
        <v>4735.0</v>
      </c>
      <c r="Y120" s="1" t="s">
        <v>562</v>
      </c>
      <c r="Z120" s="1"/>
      <c r="AA120" s="1"/>
      <c r="AB120" s="1">
        <v>2.0</v>
      </c>
      <c r="AC120" s="1">
        <v>1.0</v>
      </c>
      <c r="AD120" s="1">
        <v>1967.0</v>
      </c>
      <c r="AE120" s="1">
        <v>2.0</v>
      </c>
      <c r="AF120" s="1">
        <v>2.0</v>
      </c>
      <c r="AG120" s="1">
        <v>1.0</v>
      </c>
      <c r="AH120" s="1">
        <v>8.0</v>
      </c>
      <c r="AI120" s="1">
        <v>3.0</v>
      </c>
      <c r="AJ120" s="1">
        <v>11.0</v>
      </c>
      <c r="AK120" s="1">
        <v>2.0</v>
      </c>
      <c r="AL120" s="1">
        <v>4.0</v>
      </c>
      <c r="AM120" s="1">
        <v>5.0</v>
      </c>
      <c r="AN120" s="1">
        <v>1992.0</v>
      </c>
      <c r="AO120" s="1">
        <v>5.0</v>
      </c>
      <c r="AP120" s="1">
        <v>11.0</v>
      </c>
      <c r="AQ120" s="1">
        <v>6.0</v>
      </c>
      <c r="AR120" s="1">
        <v>7.0</v>
      </c>
      <c r="AS120" s="1">
        <v>6.0</v>
      </c>
      <c r="AT120" s="1">
        <v>5.0</v>
      </c>
      <c r="AU120" s="1">
        <v>4.0</v>
      </c>
      <c r="AV120" s="1">
        <v>4.0</v>
      </c>
      <c r="AW120" s="1">
        <v>5.0</v>
      </c>
      <c r="AX120" s="1">
        <v>1.0</v>
      </c>
      <c r="AY120" s="1">
        <v>1.0</v>
      </c>
      <c r="AZ120" s="1">
        <v>7.0</v>
      </c>
      <c r="BA120" s="1">
        <v>1.0</v>
      </c>
      <c r="BB120" s="1">
        <v>3.0</v>
      </c>
      <c r="BC120" s="1">
        <v>3.0</v>
      </c>
      <c r="BD120" s="1">
        <v>2.0</v>
      </c>
      <c r="BE120" s="1">
        <v>3.0</v>
      </c>
      <c r="BF120" s="1">
        <v>1.0</v>
      </c>
      <c r="BG120" s="1">
        <v>1.0</v>
      </c>
      <c r="BH120" s="1">
        <v>5.0</v>
      </c>
      <c r="BI120" s="1">
        <v>1.0</v>
      </c>
      <c r="BJ120" s="1">
        <v>1.0</v>
      </c>
      <c r="BK120" s="1">
        <v>2.0</v>
      </c>
      <c r="BL120" s="1">
        <v>2.0</v>
      </c>
      <c r="BM120" s="1">
        <v>1.0</v>
      </c>
      <c r="BN120" s="1">
        <v>5.0</v>
      </c>
      <c r="BO120" s="1">
        <v>3.0</v>
      </c>
      <c r="BP120" s="1">
        <v>4.0</v>
      </c>
      <c r="BQ120" s="1">
        <v>1.0</v>
      </c>
      <c r="BR120" s="1">
        <v>5.0</v>
      </c>
      <c r="BS120" s="1">
        <v>5.0</v>
      </c>
      <c r="BT120" s="1">
        <v>5.0</v>
      </c>
      <c r="BU120" s="1">
        <v>1.0</v>
      </c>
      <c r="BV120" s="1">
        <v>1.0</v>
      </c>
      <c r="BW120" s="1">
        <v>2.0</v>
      </c>
      <c r="BX120" s="1">
        <v>5.0</v>
      </c>
      <c r="BY120" s="1">
        <v>5.0</v>
      </c>
      <c r="BZ120" s="1">
        <v>3.0</v>
      </c>
      <c r="CA120" s="1">
        <v>2.0</v>
      </c>
      <c r="CB120" s="1">
        <v>1.0</v>
      </c>
      <c r="CC120" s="1">
        <v>1.0</v>
      </c>
      <c r="CD120" s="1">
        <v>5.0</v>
      </c>
      <c r="CE120" s="1">
        <v>1.0</v>
      </c>
      <c r="CF120" s="1">
        <v>5.0</v>
      </c>
      <c r="CG120" s="1">
        <v>5.0</v>
      </c>
      <c r="CH120" s="1">
        <v>2.0</v>
      </c>
      <c r="CI120" s="1">
        <v>1.0</v>
      </c>
      <c r="CJ120" s="1">
        <v>5.0</v>
      </c>
      <c r="CK120" s="1">
        <v>5.0</v>
      </c>
      <c r="CL120" s="1">
        <v>5.0</v>
      </c>
      <c r="CM120" s="1">
        <v>5.0</v>
      </c>
      <c r="CN120" s="1">
        <f t="shared" si="9"/>
        <v>14</v>
      </c>
      <c r="CO120" s="1">
        <f t="shared" si="10"/>
        <v>18</v>
      </c>
      <c r="CP120" s="1">
        <f t="shared" si="11"/>
        <v>16</v>
      </c>
      <c r="CQ120" s="1">
        <f t="shared" si="12"/>
        <v>7</v>
      </c>
      <c r="CR120" s="1">
        <f t="shared" si="13"/>
        <v>13</v>
      </c>
      <c r="CS120" s="1">
        <f t="shared" si="14"/>
        <v>20</v>
      </c>
      <c r="CT120" s="1">
        <f t="shared" si="15"/>
        <v>88</v>
      </c>
      <c r="CU120" s="1">
        <v>3.0</v>
      </c>
      <c r="CV120" s="1">
        <v>2.0</v>
      </c>
      <c r="CW120" s="1">
        <v>3.0</v>
      </c>
      <c r="CX120" s="1">
        <v>2.0</v>
      </c>
      <c r="CY120" s="1">
        <v>2.0</v>
      </c>
      <c r="CZ120" s="1">
        <v>2.0</v>
      </c>
      <c r="DA120" s="1">
        <v>2.0</v>
      </c>
      <c r="DB120" s="1">
        <v>2.0</v>
      </c>
      <c r="DC120" s="1">
        <v>3.0</v>
      </c>
      <c r="DD120" s="1">
        <v>2.0</v>
      </c>
      <c r="DE120" s="1">
        <v>2.0</v>
      </c>
      <c r="DF120" s="1">
        <v>2.0</v>
      </c>
      <c r="DG120" s="1">
        <v>2.0</v>
      </c>
      <c r="DH120" s="1">
        <v>2.0</v>
      </c>
      <c r="DI120" s="1">
        <v>2.0</v>
      </c>
      <c r="DJ120" s="1">
        <v>2.0</v>
      </c>
      <c r="DK120" s="1">
        <v>2.0</v>
      </c>
      <c r="DL120" s="1">
        <v>2.0</v>
      </c>
      <c r="DM120" s="1">
        <v>2.0</v>
      </c>
      <c r="DN120" s="1">
        <v>2.0</v>
      </c>
      <c r="DO120" s="1">
        <v>2.0</v>
      </c>
      <c r="DP120" s="1">
        <v>2.0</v>
      </c>
      <c r="DQ120" s="1">
        <f t="shared" si="16"/>
        <v>11</v>
      </c>
      <c r="DR120" s="1">
        <f t="shared" si="17"/>
        <v>8</v>
      </c>
      <c r="DS120" s="1">
        <f t="shared" ref="DS120:DT120" si="1069">SUM(CW120+DC120+DI120)</f>
        <v>8</v>
      </c>
      <c r="DT120" s="1">
        <f t="shared" si="1069"/>
        <v>6</v>
      </c>
      <c r="DU120" s="1">
        <f t="shared" si="19"/>
        <v>6</v>
      </c>
      <c r="DV120" s="1">
        <f t="shared" si="20"/>
        <v>8</v>
      </c>
      <c r="DW120" s="1">
        <f t="shared" si="21"/>
        <v>47</v>
      </c>
      <c r="DX120" s="1">
        <v>4.0</v>
      </c>
      <c r="DY120" s="1">
        <v>3.0</v>
      </c>
      <c r="DZ120" s="1">
        <v>4.0</v>
      </c>
      <c r="EA120" s="1">
        <v>3.0</v>
      </c>
      <c r="EB120" s="1">
        <v>4.0</v>
      </c>
      <c r="EC120" s="1">
        <v>4.0</v>
      </c>
      <c r="ED120" s="1">
        <v>4.0</v>
      </c>
      <c r="EE120" s="1">
        <v>3.0</v>
      </c>
      <c r="EF120" s="1">
        <v>4.0</v>
      </c>
      <c r="EG120" s="1">
        <v>3.0</v>
      </c>
      <c r="EH120" s="1">
        <v>4.0</v>
      </c>
      <c r="EI120" s="1">
        <v>3.0</v>
      </c>
      <c r="EJ120" s="1">
        <v>3.0</v>
      </c>
      <c r="EK120" s="1">
        <v>4.0</v>
      </c>
      <c r="EL120" s="1">
        <v>3.0</v>
      </c>
      <c r="EM120" s="1">
        <v>4.0</v>
      </c>
      <c r="EN120" s="1">
        <v>4.0</v>
      </c>
      <c r="EO120" s="1">
        <v>3.0</v>
      </c>
      <c r="EP120" s="1">
        <v>4.0</v>
      </c>
      <c r="EQ120" s="1">
        <v>4.0</v>
      </c>
      <c r="ER120" s="1">
        <v>4.0</v>
      </c>
      <c r="ES120" s="1">
        <v>3.0</v>
      </c>
      <c r="ET120" s="1">
        <v>4.0</v>
      </c>
      <c r="EU120" s="1">
        <v>4.0</v>
      </c>
      <c r="EV120" s="1">
        <v>3.0</v>
      </c>
      <c r="EW120" s="1">
        <v>4.0</v>
      </c>
      <c r="EX120" s="1">
        <v>4.0</v>
      </c>
      <c r="EY120" s="1">
        <v>4.0</v>
      </c>
      <c r="EZ120" s="1">
        <v>4.0</v>
      </c>
      <c r="FA120" s="1">
        <v>3.0</v>
      </c>
      <c r="FB120" s="1">
        <v>4.0</v>
      </c>
      <c r="FC120" s="1">
        <v>4.0</v>
      </c>
      <c r="FD120" s="1">
        <v>4.0</v>
      </c>
      <c r="FE120" s="1">
        <v>4.0</v>
      </c>
      <c r="FF120" s="1">
        <v>4.0</v>
      </c>
      <c r="FG120" s="1">
        <v>4.0</v>
      </c>
      <c r="FH120" s="1">
        <v>4.0</v>
      </c>
      <c r="FI120" s="1">
        <v>3.0</v>
      </c>
      <c r="FJ120" s="1">
        <v>4.0</v>
      </c>
      <c r="FK120" s="1">
        <v>4.0</v>
      </c>
      <c r="FL120" s="1">
        <v>4.0</v>
      </c>
      <c r="FM120" s="1">
        <v>3.0</v>
      </c>
      <c r="FN120" s="1">
        <v>3.0</v>
      </c>
      <c r="FO120" s="1">
        <v>3.0</v>
      </c>
      <c r="FP120" s="1">
        <f t="shared" ref="FP120:HG120" si="1070">IF(FP$3="+",DX120,6-DX120)</f>
        <v>4</v>
      </c>
      <c r="FQ120" s="1">
        <f t="shared" si="1070"/>
        <v>3</v>
      </c>
      <c r="FR120" s="1">
        <f t="shared" si="1070"/>
        <v>4</v>
      </c>
      <c r="FS120" s="1">
        <f t="shared" si="1070"/>
        <v>3</v>
      </c>
      <c r="FT120" s="1">
        <f t="shared" si="1070"/>
        <v>4</v>
      </c>
      <c r="FU120" s="1">
        <f t="shared" si="1070"/>
        <v>2</v>
      </c>
      <c r="FV120" s="1">
        <f t="shared" si="1070"/>
        <v>4</v>
      </c>
      <c r="FW120" s="1">
        <f t="shared" si="1070"/>
        <v>3</v>
      </c>
      <c r="FX120" s="1">
        <f t="shared" si="1070"/>
        <v>2</v>
      </c>
      <c r="FY120" s="1">
        <f t="shared" si="1070"/>
        <v>3</v>
      </c>
      <c r="FZ120" s="1">
        <f t="shared" si="1070"/>
        <v>4</v>
      </c>
      <c r="GA120" s="1">
        <f t="shared" si="1070"/>
        <v>3</v>
      </c>
      <c r="GB120" s="1">
        <f t="shared" si="1070"/>
        <v>3</v>
      </c>
      <c r="GC120" s="1">
        <f t="shared" si="1070"/>
        <v>4</v>
      </c>
      <c r="GD120" s="1">
        <f t="shared" si="1070"/>
        <v>3</v>
      </c>
      <c r="GE120" s="1">
        <f t="shared" si="1070"/>
        <v>2</v>
      </c>
      <c r="GF120" s="1">
        <f t="shared" si="1070"/>
        <v>4</v>
      </c>
      <c r="GG120" s="1">
        <f t="shared" si="1070"/>
        <v>3</v>
      </c>
      <c r="GH120" s="1">
        <f t="shared" si="1070"/>
        <v>2</v>
      </c>
      <c r="GI120" s="1">
        <f t="shared" si="1070"/>
        <v>4</v>
      </c>
      <c r="GJ120" s="1">
        <f t="shared" si="1070"/>
        <v>4</v>
      </c>
      <c r="GK120" s="1">
        <f t="shared" si="1070"/>
        <v>3</v>
      </c>
      <c r="GL120" s="1">
        <f t="shared" si="1070"/>
        <v>4</v>
      </c>
      <c r="GM120" s="1">
        <f t="shared" si="1070"/>
        <v>2</v>
      </c>
      <c r="GN120" s="1">
        <f t="shared" si="1070"/>
        <v>3</v>
      </c>
      <c r="GO120" s="1">
        <f t="shared" si="1070"/>
        <v>4</v>
      </c>
      <c r="GP120" s="1">
        <f t="shared" si="1070"/>
        <v>4</v>
      </c>
      <c r="GQ120" s="1">
        <f t="shared" si="1070"/>
        <v>4</v>
      </c>
      <c r="GR120" s="1">
        <f t="shared" si="1070"/>
        <v>4</v>
      </c>
      <c r="GS120" s="1">
        <f t="shared" si="1070"/>
        <v>3</v>
      </c>
      <c r="GT120" s="1">
        <f t="shared" si="1070"/>
        <v>4</v>
      </c>
      <c r="GU120" s="1">
        <f t="shared" si="1070"/>
        <v>4</v>
      </c>
      <c r="GV120" s="1">
        <f t="shared" si="1070"/>
        <v>2</v>
      </c>
      <c r="GW120" s="1">
        <f t="shared" si="1070"/>
        <v>4</v>
      </c>
      <c r="GX120" s="1">
        <f t="shared" si="1070"/>
        <v>4</v>
      </c>
      <c r="GY120" s="1">
        <f t="shared" si="1070"/>
        <v>4</v>
      </c>
      <c r="GZ120" s="1">
        <f t="shared" si="1070"/>
        <v>4</v>
      </c>
      <c r="HA120" s="1">
        <f t="shared" si="1070"/>
        <v>3</v>
      </c>
      <c r="HB120" s="1">
        <f t="shared" si="1070"/>
        <v>4</v>
      </c>
      <c r="HC120" s="1">
        <f t="shared" si="1070"/>
        <v>4</v>
      </c>
      <c r="HD120" s="1">
        <f t="shared" si="1070"/>
        <v>4</v>
      </c>
      <c r="HE120" s="1">
        <f t="shared" si="1070"/>
        <v>3</v>
      </c>
      <c r="HF120" s="1">
        <f t="shared" si="1070"/>
        <v>3</v>
      </c>
      <c r="HG120" s="1">
        <f t="shared" si="1070"/>
        <v>3</v>
      </c>
      <c r="HH120" s="1">
        <v>4.0</v>
      </c>
      <c r="HI120" s="1">
        <v>3.0</v>
      </c>
      <c r="HJ120" s="1">
        <v>4.0</v>
      </c>
      <c r="HK120" s="1">
        <v>3.0</v>
      </c>
      <c r="HL120" s="1">
        <v>4.0</v>
      </c>
      <c r="HM120" s="1">
        <v>4.0</v>
      </c>
      <c r="HN120" s="1">
        <v>4.0</v>
      </c>
      <c r="HO120" s="1">
        <v>3.0</v>
      </c>
      <c r="HP120" s="1">
        <v>4.0</v>
      </c>
      <c r="HQ120" s="1">
        <v>3.0</v>
      </c>
      <c r="HR120" s="1">
        <v>4.0</v>
      </c>
      <c r="HS120" s="1">
        <v>3.0</v>
      </c>
      <c r="HT120" s="1">
        <v>3.0</v>
      </c>
      <c r="HU120" s="1">
        <v>4.0</v>
      </c>
      <c r="HV120" s="1">
        <v>3.0</v>
      </c>
      <c r="HW120" s="1">
        <v>4.0</v>
      </c>
      <c r="HX120" s="1">
        <v>4.0</v>
      </c>
      <c r="HY120" s="1">
        <v>3.0</v>
      </c>
      <c r="HZ120" s="1">
        <v>4.0</v>
      </c>
      <c r="IA120" s="1">
        <v>4.0</v>
      </c>
      <c r="IB120" s="1">
        <v>4.0</v>
      </c>
      <c r="IC120" s="1">
        <v>3.0</v>
      </c>
      <c r="ID120" s="1">
        <v>4.0</v>
      </c>
      <c r="IE120" s="1">
        <v>4.0</v>
      </c>
      <c r="IF120" s="1">
        <v>3.0</v>
      </c>
      <c r="IG120" s="1">
        <v>4.0</v>
      </c>
      <c r="IH120" s="1">
        <v>4.0</v>
      </c>
      <c r="II120" s="1">
        <v>4.0</v>
      </c>
      <c r="IJ120" s="1">
        <v>4.0</v>
      </c>
      <c r="IK120" s="1">
        <v>3.0</v>
      </c>
      <c r="IL120" s="1">
        <v>4.0</v>
      </c>
      <c r="IM120" s="1">
        <v>4.0</v>
      </c>
      <c r="IN120" s="1">
        <v>4.0</v>
      </c>
      <c r="IO120" s="1">
        <v>4.0</v>
      </c>
      <c r="IP120" s="1">
        <v>4.0</v>
      </c>
      <c r="IQ120" s="1">
        <v>4.0</v>
      </c>
      <c r="IR120" s="1">
        <v>4.0</v>
      </c>
      <c r="IS120" s="1">
        <v>3.0</v>
      </c>
      <c r="IT120" s="1">
        <v>4.0</v>
      </c>
      <c r="IU120" s="1">
        <v>4.0</v>
      </c>
      <c r="IV120" s="1">
        <v>4.0</v>
      </c>
      <c r="IW120" s="1">
        <v>3.0</v>
      </c>
      <c r="IX120" s="1">
        <v>3.0</v>
      </c>
      <c r="IY120" s="1">
        <v>3.0</v>
      </c>
      <c r="IZ120" s="1">
        <f t="shared" ref="IZ120:KQ120" si="1071">IF(IZ$3="+",HH120,6-HH120)</f>
        <v>4</v>
      </c>
      <c r="JA120" s="1">
        <f t="shared" si="1071"/>
        <v>3</v>
      </c>
      <c r="JB120" s="1">
        <f t="shared" si="1071"/>
        <v>4</v>
      </c>
      <c r="JC120" s="1">
        <f t="shared" si="1071"/>
        <v>3</v>
      </c>
      <c r="JD120" s="1">
        <f t="shared" si="1071"/>
        <v>4</v>
      </c>
      <c r="JE120" s="1">
        <f t="shared" si="1071"/>
        <v>2</v>
      </c>
      <c r="JF120" s="1">
        <f t="shared" si="1071"/>
        <v>4</v>
      </c>
      <c r="JG120" s="1">
        <f t="shared" si="1071"/>
        <v>3</v>
      </c>
      <c r="JH120" s="1">
        <f t="shared" si="1071"/>
        <v>2</v>
      </c>
      <c r="JI120" s="1">
        <f t="shared" si="1071"/>
        <v>3</v>
      </c>
      <c r="JJ120" s="1">
        <f t="shared" si="1071"/>
        <v>4</v>
      </c>
      <c r="JK120" s="1">
        <f t="shared" si="1071"/>
        <v>3</v>
      </c>
      <c r="JL120" s="1">
        <f t="shared" si="1071"/>
        <v>3</v>
      </c>
      <c r="JM120" s="1">
        <f t="shared" si="1071"/>
        <v>4</v>
      </c>
      <c r="JN120" s="1">
        <f t="shared" si="1071"/>
        <v>3</v>
      </c>
      <c r="JO120" s="1">
        <f t="shared" si="1071"/>
        <v>2</v>
      </c>
      <c r="JP120" s="1">
        <f t="shared" si="1071"/>
        <v>4</v>
      </c>
      <c r="JQ120" s="1">
        <f t="shared" si="1071"/>
        <v>3</v>
      </c>
      <c r="JR120" s="1">
        <f t="shared" si="1071"/>
        <v>2</v>
      </c>
      <c r="JS120" s="1">
        <f t="shared" si="1071"/>
        <v>4</v>
      </c>
      <c r="JT120" s="1">
        <f t="shared" si="1071"/>
        <v>4</v>
      </c>
      <c r="JU120" s="1">
        <f t="shared" si="1071"/>
        <v>3</v>
      </c>
      <c r="JV120" s="1">
        <f t="shared" si="1071"/>
        <v>4</v>
      </c>
      <c r="JW120" s="1">
        <f t="shared" si="1071"/>
        <v>4</v>
      </c>
      <c r="JX120" s="1">
        <f t="shared" si="1071"/>
        <v>3</v>
      </c>
      <c r="JY120" s="1">
        <f t="shared" si="1071"/>
        <v>4</v>
      </c>
      <c r="JZ120" s="1">
        <f t="shared" si="1071"/>
        <v>2</v>
      </c>
      <c r="KA120" s="1">
        <f t="shared" si="1071"/>
        <v>4</v>
      </c>
      <c r="KB120" s="1">
        <f t="shared" si="1071"/>
        <v>4</v>
      </c>
      <c r="KC120" s="1">
        <f t="shared" si="1071"/>
        <v>3</v>
      </c>
      <c r="KD120" s="1">
        <f t="shared" si="1071"/>
        <v>4</v>
      </c>
      <c r="KE120" s="1">
        <f t="shared" si="1071"/>
        <v>4</v>
      </c>
      <c r="KF120" s="1">
        <f t="shared" si="1071"/>
        <v>2</v>
      </c>
      <c r="KG120" s="1">
        <f t="shared" si="1071"/>
        <v>4</v>
      </c>
      <c r="KH120" s="1">
        <f t="shared" si="1071"/>
        <v>2</v>
      </c>
      <c r="KI120" s="1">
        <f t="shared" si="1071"/>
        <v>4</v>
      </c>
      <c r="KJ120" s="1">
        <f t="shared" si="1071"/>
        <v>4</v>
      </c>
      <c r="KK120" s="1">
        <f t="shared" si="1071"/>
        <v>3</v>
      </c>
      <c r="KL120" s="1">
        <f t="shared" si="1071"/>
        <v>4</v>
      </c>
      <c r="KM120" s="1">
        <f t="shared" si="1071"/>
        <v>4</v>
      </c>
      <c r="KN120" s="1">
        <f t="shared" si="1071"/>
        <v>4</v>
      </c>
      <c r="KO120" s="1">
        <f t="shared" si="1071"/>
        <v>3</v>
      </c>
      <c r="KP120" s="1">
        <f t="shared" si="1071"/>
        <v>3</v>
      </c>
      <c r="KQ120" s="1">
        <f t="shared" si="1071"/>
        <v>3</v>
      </c>
      <c r="KR120" s="1">
        <f t="shared" si="24"/>
        <v>149</v>
      </c>
      <c r="KS120" s="1">
        <f t="shared" si="25"/>
        <v>27</v>
      </c>
      <c r="KT120" s="1">
        <f t="shared" si="26"/>
        <v>29</v>
      </c>
      <c r="KU120" s="1">
        <f t="shared" si="27"/>
        <v>32</v>
      </c>
      <c r="KV120" s="1">
        <f t="shared" si="28"/>
        <v>24</v>
      </c>
      <c r="KW120" s="1">
        <f t="shared" si="29"/>
        <v>37</v>
      </c>
      <c r="KX120" s="1">
        <v>4.0</v>
      </c>
      <c r="KY120" s="1">
        <v>2.0</v>
      </c>
      <c r="KZ120" s="1">
        <v>2.0</v>
      </c>
      <c r="LA120" s="1">
        <v>2.0</v>
      </c>
      <c r="LB120" s="1">
        <v>2.0</v>
      </c>
      <c r="LC120" s="1">
        <v>4.0</v>
      </c>
      <c r="LD120" s="1">
        <v>4.0</v>
      </c>
      <c r="LE120" s="1">
        <v>2.0</v>
      </c>
      <c r="LF120" s="1">
        <v>2.0</v>
      </c>
      <c r="LG120" s="1">
        <v>4.0</v>
      </c>
      <c r="LH120" s="1">
        <v>4.0</v>
      </c>
      <c r="LI120" s="1">
        <v>2.0</v>
      </c>
      <c r="LJ120" s="1">
        <v>2.0</v>
      </c>
      <c r="LK120" s="1">
        <v>4.0</v>
      </c>
      <c r="LL120" s="1">
        <v>4.0</v>
      </c>
      <c r="LM120" s="1">
        <v>4.0</v>
      </c>
      <c r="LN120" s="1">
        <v>4.0</v>
      </c>
      <c r="LO120" s="1">
        <v>4.0</v>
      </c>
      <c r="LP120" s="1">
        <v>2.0</v>
      </c>
      <c r="LQ120" s="1">
        <v>4.0</v>
      </c>
      <c r="LR120" s="1">
        <v>4.0</v>
      </c>
      <c r="LS120" s="1">
        <v>2.0</v>
      </c>
      <c r="LT120" s="1">
        <v>2.0</v>
      </c>
      <c r="LU120" s="1">
        <v>4.0</v>
      </c>
      <c r="LV120" s="1">
        <v>2.0</v>
      </c>
      <c r="LW120" s="1">
        <v>2.0</v>
      </c>
      <c r="LX120" s="1">
        <v>4.0</v>
      </c>
      <c r="LY120" s="1">
        <v>4.0</v>
      </c>
      <c r="LZ120" s="1">
        <v>4.0</v>
      </c>
      <c r="MA120" s="1">
        <f t="shared" si="557"/>
        <v>4</v>
      </c>
      <c r="MB120" s="1">
        <f t="shared" ref="MB120:NC120" si="1072">IF(MB$3="+",KY120,6-KY120)</f>
        <v>4</v>
      </c>
      <c r="MC120" s="1">
        <f t="shared" si="1072"/>
        <v>2</v>
      </c>
      <c r="MD120" s="1">
        <f t="shared" si="1072"/>
        <v>4</v>
      </c>
      <c r="ME120" s="1">
        <f t="shared" si="1072"/>
        <v>4</v>
      </c>
      <c r="MF120" s="1">
        <f t="shared" si="1072"/>
        <v>4</v>
      </c>
      <c r="MG120" s="1">
        <f t="shared" si="1072"/>
        <v>4</v>
      </c>
      <c r="MH120" s="1">
        <f t="shared" si="1072"/>
        <v>4</v>
      </c>
      <c r="MI120" s="1">
        <f t="shared" si="1072"/>
        <v>4</v>
      </c>
      <c r="MJ120" s="1">
        <f t="shared" si="1072"/>
        <v>4</v>
      </c>
      <c r="MK120" s="1">
        <f t="shared" si="1072"/>
        <v>4</v>
      </c>
      <c r="ML120" s="1">
        <f t="shared" si="1072"/>
        <v>2</v>
      </c>
      <c r="MM120" s="1">
        <f t="shared" si="1072"/>
        <v>4</v>
      </c>
      <c r="MN120" s="1">
        <f t="shared" si="1072"/>
        <v>4</v>
      </c>
      <c r="MO120" s="1">
        <f t="shared" si="1072"/>
        <v>4</v>
      </c>
      <c r="MP120" s="1">
        <f t="shared" si="1072"/>
        <v>4</v>
      </c>
      <c r="MQ120" s="1">
        <f t="shared" si="1072"/>
        <v>4</v>
      </c>
      <c r="MR120" s="1">
        <f t="shared" si="1072"/>
        <v>4</v>
      </c>
      <c r="MS120" s="1">
        <f t="shared" si="1072"/>
        <v>4</v>
      </c>
      <c r="MT120" s="1">
        <f t="shared" si="1072"/>
        <v>4</v>
      </c>
      <c r="MU120" s="1">
        <f t="shared" si="1072"/>
        <v>4</v>
      </c>
      <c r="MV120" s="1">
        <f t="shared" si="1072"/>
        <v>4</v>
      </c>
      <c r="MW120" s="1">
        <f t="shared" si="1072"/>
        <v>4</v>
      </c>
      <c r="MX120" s="1">
        <f t="shared" si="1072"/>
        <v>4</v>
      </c>
      <c r="MY120" s="1">
        <f t="shared" si="1072"/>
        <v>2</v>
      </c>
      <c r="MZ120" s="1">
        <f t="shared" si="1072"/>
        <v>4</v>
      </c>
      <c r="NA120" s="1">
        <f t="shared" si="1072"/>
        <v>4</v>
      </c>
      <c r="NB120" s="1">
        <f t="shared" si="1072"/>
        <v>4</v>
      </c>
      <c r="NC120" s="1">
        <f t="shared" si="1072"/>
        <v>4</v>
      </c>
      <c r="ND120" s="1">
        <f t="shared" si="31"/>
        <v>16</v>
      </c>
      <c r="NE120" s="1">
        <f t="shared" si="32"/>
        <v>16</v>
      </c>
      <c r="NF120" s="1">
        <f t="shared" si="33"/>
        <v>22</v>
      </c>
      <c r="NG120" s="1">
        <f t="shared" si="34"/>
        <v>20</v>
      </c>
      <c r="NH120" s="1">
        <f t="shared" si="35"/>
        <v>16</v>
      </c>
      <c r="NI120" s="1">
        <f t="shared" si="36"/>
        <v>20</v>
      </c>
      <c r="NJ120" s="1">
        <f t="shared" si="70"/>
        <v>110</v>
      </c>
      <c r="NK120" s="1">
        <v>2.0</v>
      </c>
      <c r="NL120" s="1">
        <v>2.0</v>
      </c>
      <c r="NM120" s="1">
        <v>2.0</v>
      </c>
      <c r="NN120" s="1">
        <v>2.0</v>
      </c>
      <c r="NO120" s="1">
        <v>2.0</v>
      </c>
      <c r="NP120" s="1">
        <v>2.0</v>
      </c>
      <c r="NQ120" s="1">
        <v>2.0</v>
      </c>
      <c r="NR120" s="1">
        <v>2.0</v>
      </c>
      <c r="NS120" s="1">
        <v>2.0</v>
      </c>
      <c r="NT120" s="1">
        <v>2.0</v>
      </c>
      <c r="NU120" s="1">
        <v>2.0</v>
      </c>
      <c r="NV120" s="1">
        <v>2.0</v>
      </c>
      <c r="NW120" s="1"/>
      <c r="NX120" s="1">
        <v>3.0</v>
      </c>
      <c r="NY120" s="1">
        <v>2.0</v>
      </c>
      <c r="NZ120" s="1">
        <v>2.0</v>
      </c>
      <c r="OA120" s="1">
        <v>2.0</v>
      </c>
      <c r="OB120" s="1">
        <v>2.0</v>
      </c>
      <c r="OC120" s="1">
        <v>2.0</v>
      </c>
      <c r="OD120" s="1">
        <v>2.0</v>
      </c>
      <c r="OE120" s="1">
        <v>2.0</v>
      </c>
      <c r="OF120" s="1">
        <f t="shared" si="37"/>
        <v>10</v>
      </c>
      <c r="OG120" s="1">
        <f t="shared" si="38"/>
        <v>24</v>
      </c>
      <c r="OH120" s="1">
        <f t="shared" si="39"/>
        <v>34</v>
      </c>
      <c r="OI120" s="1">
        <v>2.0</v>
      </c>
      <c r="OJ120" s="1">
        <v>4.0</v>
      </c>
      <c r="OK120" s="1">
        <v>4.0</v>
      </c>
      <c r="OL120" s="1">
        <v>4.0</v>
      </c>
      <c r="OM120" s="1">
        <v>4.0</v>
      </c>
      <c r="ON120" s="1">
        <v>2.0</v>
      </c>
      <c r="OO120" s="1">
        <v>4.0</v>
      </c>
      <c r="OP120" s="1">
        <v>4.0</v>
      </c>
      <c r="OQ120" s="1">
        <v>2.0</v>
      </c>
      <c r="OR120" s="1">
        <v>4.0</v>
      </c>
      <c r="OS120" s="1">
        <v>4.0</v>
      </c>
      <c r="OT120" s="1">
        <v>4.0</v>
      </c>
      <c r="OU120" s="1">
        <v>2.0</v>
      </c>
      <c r="OV120" s="1">
        <v>2.0</v>
      </c>
      <c r="OW120" s="1">
        <v>4.0</v>
      </c>
      <c r="OX120" s="1">
        <v>4.0</v>
      </c>
      <c r="OY120" s="1">
        <v>4.0</v>
      </c>
      <c r="OZ120" s="1">
        <v>4.0</v>
      </c>
      <c r="PA120" s="1">
        <v>4.0</v>
      </c>
      <c r="PB120" s="1">
        <v>4.0</v>
      </c>
      <c r="PC120" s="1">
        <v>4.0</v>
      </c>
      <c r="PD120" s="1">
        <v>4.0</v>
      </c>
      <c r="PE120" s="1">
        <v>4.0</v>
      </c>
      <c r="PF120" s="1">
        <v>4.0</v>
      </c>
      <c r="PG120" s="1">
        <v>4.0</v>
      </c>
      <c r="PH120" s="1">
        <v>2.0</v>
      </c>
      <c r="PI120" s="1">
        <v>4.0</v>
      </c>
      <c r="PJ120" s="1">
        <v>4.0</v>
      </c>
      <c r="PK120" s="1">
        <v>4.0</v>
      </c>
      <c r="PL120" s="1">
        <f t="shared" ref="PL120:QN120" si="1073">IF(PL$3="+",OI120,6-OI120)</f>
        <v>4</v>
      </c>
      <c r="PM120" s="1">
        <f t="shared" si="1073"/>
        <v>4</v>
      </c>
      <c r="PN120" s="1">
        <f t="shared" si="1073"/>
        <v>4</v>
      </c>
      <c r="PO120" s="1">
        <f t="shared" si="1073"/>
        <v>4</v>
      </c>
      <c r="PP120" s="1">
        <f t="shared" si="1073"/>
        <v>4</v>
      </c>
      <c r="PQ120" s="1">
        <f t="shared" si="1073"/>
        <v>4</v>
      </c>
      <c r="PR120" s="1">
        <f t="shared" si="1073"/>
        <v>4</v>
      </c>
      <c r="PS120" s="1">
        <f t="shared" si="1073"/>
        <v>4</v>
      </c>
      <c r="PT120" s="1">
        <f t="shared" si="1073"/>
        <v>4</v>
      </c>
      <c r="PU120" s="1">
        <f t="shared" si="1073"/>
        <v>2</v>
      </c>
      <c r="PV120" s="1">
        <f t="shared" si="1073"/>
        <v>2</v>
      </c>
      <c r="PW120" s="1">
        <f t="shared" si="1073"/>
        <v>2</v>
      </c>
      <c r="PX120" s="1">
        <f t="shared" si="1073"/>
        <v>4</v>
      </c>
      <c r="PY120" s="1">
        <f t="shared" si="1073"/>
        <v>4</v>
      </c>
      <c r="PZ120" s="1">
        <f t="shared" si="1073"/>
        <v>4</v>
      </c>
      <c r="QA120" s="1">
        <f t="shared" si="1073"/>
        <v>4</v>
      </c>
      <c r="QB120" s="1">
        <f t="shared" si="1073"/>
        <v>4</v>
      </c>
      <c r="QC120" s="1">
        <f t="shared" si="1073"/>
        <v>2</v>
      </c>
      <c r="QD120" s="1">
        <f t="shared" si="1073"/>
        <v>4</v>
      </c>
      <c r="QE120" s="1">
        <f t="shared" si="1073"/>
        <v>2</v>
      </c>
      <c r="QF120" s="1">
        <f t="shared" si="1073"/>
        <v>4</v>
      </c>
      <c r="QG120" s="1">
        <f t="shared" si="1073"/>
        <v>2</v>
      </c>
      <c r="QH120" s="1">
        <f t="shared" si="1073"/>
        <v>4</v>
      </c>
      <c r="QI120" s="1">
        <f t="shared" si="1073"/>
        <v>4</v>
      </c>
      <c r="QJ120" s="1">
        <f t="shared" si="1073"/>
        <v>4</v>
      </c>
      <c r="QK120" s="1">
        <f t="shared" si="1073"/>
        <v>4</v>
      </c>
      <c r="QL120" s="1">
        <f t="shared" si="1073"/>
        <v>4</v>
      </c>
      <c r="QM120" s="1">
        <f t="shared" si="1073"/>
        <v>4</v>
      </c>
      <c r="QN120" s="1">
        <f t="shared" si="1073"/>
        <v>2</v>
      </c>
      <c r="QO120" s="1">
        <f t="shared" si="41"/>
        <v>102</v>
      </c>
      <c r="QP120" s="1">
        <f t="shared" si="42"/>
        <v>44</v>
      </c>
      <c r="QQ120" s="1">
        <f t="shared" si="43"/>
        <v>58</v>
      </c>
      <c r="QR120" s="1">
        <v>2.0</v>
      </c>
      <c r="QS120" s="1">
        <v>3.0</v>
      </c>
      <c r="QT120" s="1">
        <v>3.0</v>
      </c>
      <c r="QU120" s="1">
        <v>3.0</v>
      </c>
      <c r="QV120" s="1">
        <v>3.0</v>
      </c>
      <c r="QW120" s="1">
        <v>2.0</v>
      </c>
      <c r="QX120" s="1">
        <v>2.0</v>
      </c>
      <c r="QY120" s="1">
        <v>2.0</v>
      </c>
      <c r="QZ120" s="1">
        <v>3.0</v>
      </c>
      <c r="RA120" s="1">
        <v>2.0</v>
      </c>
      <c r="RB120" s="1">
        <v>2.0</v>
      </c>
      <c r="RC120" s="1">
        <v>3.0</v>
      </c>
      <c r="RD120" s="1">
        <v>3.0</v>
      </c>
      <c r="RE120" s="1">
        <v>2.0</v>
      </c>
      <c r="RF120" s="1">
        <v>3.0</v>
      </c>
      <c r="RG120" s="1">
        <v>2.0</v>
      </c>
      <c r="RH120" s="1">
        <v>2.0</v>
      </c>
      <c r="RI120" s="1">
        <v>2.0</v>
      </c>
      <c r="RJ120" s="1">
        <v>3.0</v>
      </c>
      <c r="RK120" s="1">
        <v>3.0</v>
      </c>
      <c r="RL120" s="1">
        <v>2.0</v>
      </c>
      <c r="RM120" s="1">
        <v>3.0</v>
      </c>
      <c r="RN120" s="1">
        <v>3.0</v>
      </c>
      <c r="RO120" s="1">
        <v>3.0</v>
      </c>
      <c r="RP120" s="1">
        <v>3.0</v>
      </c>
      <c r="RQ120" s="1">
        <v>2.0</v>
      </c>
      <c r="RR120" s="1">
        <v>3.0</v>
      </c>
      <c r="RS120" s="1">
        <v>3.0</v>
      </c>
      <c r="RT120" s="1">
        <v>2.0</v>
      </c>
      <c r="RU120" s="1">
        <v>2.0</v>
      </c>
      <c r="RV120" s="1">
        <v>3.0</v>
      </c>
      <c r="RW120" s="1">
        <v>2.0</v>
      </c>
      <c r="RX120" s="1">
        <v>2.0</v>
      </c>
      <c r="RY120" s="1">
        <v>3.0</v>
      </c>
      <c r="RZ120" s="1">
        <v>3.0</v>
      </c>
      <c r="SA120" s="1">
        <v>2.0</v>
      </c>
      <c r="SB120" s="1">
        <v>3.0</v>
      </c>
      <c r="SC120" s="1">
        <v>3.0</v>
      </c>
      <c r="SD120" s="1">
        <v>3.0</v>
      </c>
      <c r="SE120" s="1">
        <v>2.0</v>
      </c>
      <c r="SF120" s="1">
        <v>3.0</v>
      </c>
      <c r="SG120" s="1">
        <f t="shared" ref="SG120:TU120" si="1074">IF(SG$3="+",QR120,5-QR120)</f>
        <v>2</v>
      </c>
      <c r="SH120" s="1">
        <f t="shared" si="1074"/>
        <v>3</v>
      </c>
      <c r="SI120" s="1">
        <f t="shared" si="1074"/>
        <v>2</v>
      </c>
      <c r="SJ120" s="1">
        <f t="shared" si="1074"/>
        <v>3</v>
      </c>
      <c r="SK120" s="1">
        <f t="shared" si="1074"/>
        <v>3</v>
      </c>
      <c r="SL120" s="1">
        <f t="shared" si="1074"/>
        <v>3</v>
      </c>
      <c r="SM120" s="1">
        <f t="shared" si="1074"/>
        <v>2</v>
      </c>
      <c r="SN120" s="1">
        <f t="shared" si="1074"/>
        <v>3</v>
      </c>
      <c r="SO120" s="1">
        <f t="shared" si="1074"/>
        <v>2</v>
      </c>
      <c r="SP120" s="1">
        <f t="shared" si="1074"/>
        <v>3</v>
      </c>
      <c r="SQ120" s="1">
        <f t="shared" si="1074"/>
        <v>2</v>
      </c>
      <c r="SR120" s="1">
        <f t="shared" si="1074"/>
        <v>2</v>
      </c>
      <c r="SS120" s="1">
        <f t="shared" si="1074"/>
        <v>3</v>
      </c>
      <c r="ST120" s="1">
        <f t="shared" si="1074"/>
        <v>2</v>
      </c>
      <c r="SU120" s="1">
        <f t="shared" si="1074"/>
        <v>2</v>
      </c>
      <c r="SV120" s="1">
        <f t="shared" si="1074"/>
        <v>2</v>
      </c>
      <c r="SW120" s="1">
        <f t="shared" si="1074"/>
        <v>3</v>
      </c>
      <c r="SX120" s="1">
        <f t="shared" si="1074"/>
        <v>3</v>
      </c>
      <c r="SY120" s="1">
        <f t="shared" si="1074"/>
        <v>2</v>
      </c>
      <c r="SZ120" s="1">
        <f t="shared" si="1074"/>
        <v>2</v>
      </c>
      <c r="TA120" s="1">
        <f t="shared" si="1074"/>
        <v>3</v>
      </c>
      <c r="TB120" s="1">
        <f t="shared" si="1074"/>
        <v>3</v>
      </c>
      <c r="TC120" s="1">
        <f t="shared" si="1074"/>
        <v>2</v>
      </c>
      <c r="TD120" s="1">
        <f t="shared" si="1074"/>
        <v>3</v>
      </c>
      <c r="TE120" s="1">
        <f t="shared" si="1074"/>
        <v>3</v>
      </c>
      <c r="TF120" s="1">
        <f t="shared" si="1074"/>
        <v>3</v>
      </c>
      <c r="TG120" s="1">
        <f t="shared" si="1074"/>
        <v>2</v>
      </c>
      <c r="TH120" s="1">
        <f t="shared" si="1074"/>
        <v>3</v>
      </c>
      <c r="TI120" s="1">
        <f t="shared" si="1074"/>
        <v>2</v>
      </c>
      <c r="TJ120" s="1">
        <f t="shared" si="1074"/>
        <v>3</v>
      </c>
      <c r="TK120" s="1">
        <f t="shared" si="1074"/>
        <v>2</v>
      </c>
      <c r="TL120" s="1">
        <f t="shared" si="1074"/>
        <v>2</v>
      </c>
      <c r="TM120" s="1">
        <f t="shared" si="1074"/>
        <v>3</v>
      </c>
      <c r="TN120" s="1">
        <f t="shared" si="1074"/>
        <v>3</v>
      </c>
      <c r="TO120" s="1">
        <f t="shared" si="1074"/>
        <v>2</v>
      </c>
      <c r="TP120" s="1">
        <f t="shared" si="1074"/>
        <v>2</v>
      </c>
      <c r="TQ120" s="1">
        <f t="shared" si="1074"/>
        <v>2</v>
      </c>
      <c r="TR120" s="1">
        <f t="shared" si="1074"/>
        <v>3</v>
      </c>
      <c r="TS120" s="1">
        <f t="shared" si="1074"/>
        <v>3</v>
      </c>
      <c r="TT120" s="1">
        <f t="shared" si="1074"/>
        <v>2</v>
      </c>
      <c r="TU120" s="1">
        <f t="shared" si="1074"/>
        <v>2</v>
      </c>
      <c r="TV120" s="1">
        <f t="shared" si="45"/>
        <v>81</v>
      </c>
      <c r="TW120" s="1">
        <f t="shared" si="46"/>
        <v>20</v>
      </c>
      <c r="TX120" s="1">
        <f t="shared" si="47"/>
        <v>5</v>
      </c>
      <c r="TY120" s="1">
        <f t="shared" si="48"/>
        <v>9</v>
      </c>
      <c r="TZ120" s="1">
        <f t="shared" si="49"/>
        <v>6</v>
      </c>
      <c r="UA120" s="1">
        <f t="shared" si="50"/>
        <v>34</v>
      </c>
      <c r="UB120" s="1">
        <f t="shared" si="51"/>
        <v>9</v>
      </c>
      <c r="UC120" s="1">
        <f t="shared" si="52"/>
        <v>5</v>
      </c>
      <c r="UD120" s="1">
        <f t="shared" si="53"/>
        <v>6</v>
      </c>
      <c r="UE120" s="1">
        <f t="shared" si="54"/>
        <v>6</v>
      </c>
      <c r="UF120" s="1">
        <f t="shared" ref="UF120:UG120" si="1075">TS120</f>
        <v>3</v>
      </c>
      <c r="UG120" s="1">
        <f t="shared" si="1075"/>
        <v>2</v>
      </c>
      <c r="UH120" s="1">
        <f t="shared" si="56"/>
        <v>14</v>
      </c>
      <c r="UI120" s="1">
        <f t="shared" si="57"/>
        <v>2</v>
      </c>
      <c r="UJ120" s="1">
        <f t="shared" si="58"/>
        <v>4</v>
      </c>
      <c r="UK120" s="1">
        <f t="shared" si="59"/>
        <v>8</v>
      </c>
      <c r="UL120" s="1">
        <f t="shared" si="60"/>
        <v>13</v>
      </c>
      <c r="UM120" s="1">
        <f t="shared" si="61"/>
        <v>6</v>
      </c>
      <c r="UN120" s="1">
        <f t="shared" si="62"/>
        <v>4</v>
      </c>
      <c r="UO120" s="1">
        <f t="shared" si="63"/>
        <v>3</v>
      </c>
      <c r="UP120" s="6">
        <v>1.0</v>
      </c>
      <c r="UQ120" s="6">
        <v>1.0</v>
      </c>
      <c r="UR120" s="6">
        <v>1.0</v>
      </c>
      <c r="US120" s="6">
        <v>1.0</v>
      </c>
      <c r="UT120" s="6">
        <v>1.0</v>
      </c>
      <c r="UU120" s="6">
        <v>1.0</v>
      </c>
      <c r="UV120" s="6">
        <v>1.0</v>
      </c>
      <c r="UW120" s="6">
        <v>1.0</v>
      </c>
      <c r="UX120" s="6">
        <v>1.0</v>
      </c>
      <c r="UY120" s="6">
        <v>1.0</v>
      </c>
      <c r="UZ120" s="6">
        <v>1.0</v>
      </c>
      <c r="VA120" s="6">
        <v>1.0</v>
      </c>
      <c r="VB120" s="6">
        <v>1.0</v>
      </c>
      <c r="VC120" s="6">
        <v>1.0</v>
      </c>
      <c r="VD120" s="6">
        <v>1.0</v>
      </c>
      <c r="VE120" s="6">
        <v>1.0</v>
      </c>
      <c r="VF120" s="6">
        <v>1.0</v>
      </c>
      <c r="VG120" s="6">
        <v>1.0</v>
      </c>
      <c r="VH120" s="6">
        <v>1.0</v>
      </c>
      <c r="VI120" s="6">
        <v>1.0</v>
      </c>
      <c r="VJ120" s="6">
        <v>1.0</v>
      </c>
      <c r="VK120" s="6">
        <v>1.0</v>
      </c>
      <c r="VL120" s="6">
        <v>1.0</v>
      </c>
      <c r="VM120" s="6">
        <v>1.0</v>
      </c>
      <c r="VN120" s="6">
        <v>1.0</v>
      </c>
      <c r="VO120" s="6">
        <v>1.0</v>
      </c>
      <c r="VP120" s="6">
        <v>1.0</v>
      </c>
      <c r="VQ120" s="6">
        <v>1.0</v>
      </c>
      <c r="VR120" s="6">
        <v>1.0</v>
      </c>
      <c r="VS120" s="6">
        <v>1.0</v>
      </c>
      <c r="VT120" s="6">
        <v>1.0</v>
      </c>
      <c r="VU120" s="6">
        <v>1.0</v>
      </c>
      <c r="VV120" s="6">
        <v>1.0</v>
      </c>
      <c r="VW120" s="6">
        <v>1.0</v>
      </c>
      <c r="VX120" s="6">
        <v>1.0</v>
      </c>
      <c r="VY120" s="6">
        <v>1.0</v>
      </c>
      <c r="VZ120" s="6" t="s">
        <v>1307</v>
      </c>
      <c r="WA120" s="9">
        <v>30.0</v>
      </c>
      <c r="WB120" s="1">
        <v>1.0</v>
      </c>
      <c r="WC120" s="1">
        <v>2.0</v>
      </c>
      <c r="WD120" s="1">
        <v>2.0</v>
      </c>
      <c r="WE120" s="1">
        <v>2.0</v>
      </c>
      <c r="WF120" s="1">
        <v>1.0</v>
      </c>
      <c r="WG120" s="1">
        <v>2.0</v>
      </c>
      <c r="WH120" s="1">
        <v>1.0</v>
      </c>
      <c r="WI120" s="1">
        <v>2.0</v>
      </c>
      <c r="WJ120" s="1">
        <v>1.0</v>
      </c>
      <c r="WK120" s="1">
        <v>2.0</v>
      </c>
      <c r="WL120" s="1">
        <v>1.0</v>
      </c>
      <c r="WM120" s="1">
        <v>2.0</v>
      </c>
      <c r="WN120" s="1">
        <v>1.0</v>
      </c>
      <c r="WO120" s="1">
        <v>2.0</v>
      </c>
      <c r="WP120" s="1">
        <v>2.0</v>
      </c>
      <c r="WQ120" s="1">
        <f t="shared" ref="WQ120:XE120" si="1076">IF(WQ$3="+",WB120,3-WB120)</f>
        <v>2</v>
      </c>
      <c r="WR120" s="1">
        <f t="shared" si="1076"/>
        <v>2</v>
      </c>
      <c r="WS120" s="1">
        <f t="shared" si="1076"/>
        <v>2</v>
      </c>
      <c r="WT120" s="1">
        <f t="shared" si="1076"/>
        <v>2</v>
      </c>
      <c r="WU120" s="1">
        <f t="shared" si="1076"/>
        <v>2</v>
      </c>
      <c r="WV120" s="1">
        <f t="shared" si="1076"/>
        <v>2</v>
      </c>
      <c r="WW120" s="1">
        <f t="shared" si="1076"/>
        <v>2</v>
      </c>
      <c r="WX120" s="1">
        <f t="shared" si="1076"/>
        <v>2</v>
      </c>
      <c r="WY120" s="1">
        <f t="shared" si="1076"/>
        <v>1</v>
      </c>
      <c r="WZ120" s="1">
        <f t="shared" si="1076"/>
        <v>2</v>
      </c>
      <c r="XA120" s="1">
        <f t="shared" si="1076"/>
        <v>2</v>
      </c>
      <c r="XB120" s="1">
        <f t="shared" si="1076"/>
        <v>2</v>
      </c>
      <c r="XC120" s="1">
        <f t="shared" si="1076"/>
        <v>2</v>
      </c>
      <c r="XD120" s="1">
        <f t="shared" si="1076"/>
        <v>2</v>
      </c>
      <c r="XE120" s="1">
        <f t="shared" si="1076"/>
        <v>2</v>
      </c>
      <c r="XF120" s="1">
        <f t="shared" si="65"/>
        <v>29</v>
      </c>
      <c r="XG120" s="1">
        <v>0.0</v>
      </c>
      <c r="XH120" s="9"/>
      <c r="XI120" s="9"/>
    </row>
    <row r="121" ht="15.0" customHeight="1">
      <c r="A121" s="1" t="s">
        <v>588</v>
      </c>
      <c r="B121" s="1" t="s">
        <v>553</v>
      </c>
      <c r="C121" s="1" t="s">
        <v>1308</v>
      </c>
      <c r="D121" s="1"/>
      <c r="E121" s="1" t="s">
        <v>1309</v>
      </c>
      <c r="F121" s="1" t="s">
        <v>852</v>
      </c>
      <c r="G121" s="1" t="s">
        <v>883</v>
      </c>
      <c r="H121" s="1" t="s">
        <v>1310</v>
      </c>
      <c r="I121" s="1">
        <v>1.0</v>
      </c>
      <c r="J121" s="1">
        <v>1.946093E7</v>
      </c>
      <c r="K121" s="1">
        <v>70.0</v>
      </c>
      <c r="L121" s="1">
        <v>2.0161118E7</v>
      </c>
      <c r="M121" s="1">
        <v>1.0</v>
      </c>
      <c r="N121" s="1">
        <v>2.0</v>
      </c>
      <c r="O121" s="1">
        <v>2.0</v>
      </c>
      <c r="P121" s="1"/>
      <c r="Q121" s="1">
        <v>2.0</v>
      </c>
      <c r="R121" s="1"/>
      <c r="S121" s="1">
        <v>3.0</v>
      </c>
      <c r="T121" s="1" t="s">
        <v>560</v>
      </c>
      <c r="U121" s="1"/>
      <c r="V121" s="1">
        <v>10.0</v>
      </c>
      <c r="W121" s="1" t="s">
        <v>1311</v>
      </c>
      <c r="X121" s="1">
        <v>4433.0</v>
      </c>
      <c r="Y121" s="1" t="s">
        <v>562</v>
      </c>
      <c r="Z121" s="1"/>
      <c r="AA121" s="1"/>
      <c r="AB121" s="1">
        <v>2.0</v>
      </c>
      <c r="AC121" s="1">
        <v>7.0</v>
      </c>
      <c r="AD121" s="1">
        <v>2015.0</v>
      </c>
      <c r="AE121" s="1">
        <v>2.0</v>
      </c>
      <c r="AF121" s="1">
        <v>2.0</v>
      </c>
      <c r="AG121" s="1">
        <v>1.0</v>
      </c>
      <c r="AH121" s="1">
        <v>2.0</v>
      </c>
      <c r="AI121" s="1">
        <v>7.0</v>
      </c>
      <c r="AJ121" s="1">
        <v>6.0</v>
      </c>
      <c r="AK121" s="1">
        <v>2.0</v>
      </c>
      <c r="AL121" s="1">
        <v>4.0</v>
      </c>
      <c r="AM121" s="1">
        <v>5.0</v>
      </c>
      <c r="AN121" s="1">
        <v>2012.0</v>
      </c>
      <c r="AO121" s="1">
        <v>5.0</v>
      </c>
      <c r="AP121" s="1">
        <v>11.0</v>
      </c>
      <c r="AQ121" s="1">
        <v>6.0</v>
      </c>
      <c r="AR121" s="1">
        <v>7.0</v>
      </c>
      <c r="AS121" s="1">
        <v>6.0</v>
      </c>
      <c r="AT121" s="1">
        <v>5.0</v>
      </c>
      <c r="AU121" s="1">
        <v>9.0</v>
      </c>
      <c r="AV121" s="1">
        <v>5.0</v>
      </c>
      <c r="AW121" s="1">
        <v>4.0</v>
      </c>
      <c r="AX121" s="1">
        <v>1.0</v>
      </c>
      <c r="AY121" s="1">
        <v>2.0</v>
      </c>
      <c r="AZ121" s="1">
        <v>2.0</v>
      </c>
      <c r="BA121" s="1">
        <v>1.0</v>
      </c>
      <c r="BB121" s="1">
        <v>2.0</v>
      </c>
      <c r="BC121" s="1">
        <v>1.0</v>
      </c>
      <c r="BD121" s="1">
        <v>2.0</v>
      </c>
      <c r="BE121" s="1">
        <v>3.0</v>
      </c>
      <c r="BF121" s="1">
        <v>1.0</v>
      </c>
      <c r="BG121" s="1">
        <v>1.0</v>
      </c>
      <c r="BH121" s="1">
        <v>5.0</v>
      </c>
      <c r="BI121" s="1">
        <v>1.0</v>
      </c>
      <c r="BJ121" s="1">
        <v>1.0</v>
      </c>
      <c r="BK121" s="1">
        <v>2.0</v>
      </c>
      <c r="BL121" s="1">
        <v>1.0</v>
      </c>
      <c r="BM121" s="1">
        <v>2.0</v>
      </c>
      <c r="BN121" s="1">
        <v>4.0</v>
      </c>
      <c r="BO121" s="1">
        <v>1.0</v>
      </c>
      <c r="BP121" s="1">
        <v>5.0</v>
      </c>
      <c r="BQ121" s="1">
        <v>1.0</v>
      </c>
      <c r="BR121" s="1">
        <v>1.0</v>
      </c>
      <c r="BS121" s="1">
        <v>5.0</v>
      </c>
      <c r="BT121" s="1">
        <v>5.0</v>
      </c>
      <c r="BU121" s="1">
        <v>5.0</v>
      </c>
      <c r="BV121" s="1">
        <v>2.0</v>
      </c>
      <c r="BW121" s="1">
        <v>1.0</v>
      </c>
      <c r="BX121" s="1">
        <v>5.0</v>
      </c>
      <c r="BY121" s="1">
        <v>5.0</v>
      </c>
      <c r="BZ121" s="1">
        <v>3.0</v>
      </c>
      <c r="CA121" s="1">
        <v>2.0</v>
      </c>
      <c r="CB121" s="1">
        <v>5.0</v>
      </c>
      <c r="CC121" s="1">
        <v>2.0</v>
      </c>
      <c r="CD121" s="1">
        <v>5.0</v>
      </c>
      <c r="CE121" s="1">
        <v>5.0</v>
      </c>
      <c r="CF121" s="1">
        <v>5.0</v>
      </c>
      <c r="CG121" s="1">
        <v>5.0</v>
      </c>
      <c r="CH121" s="1">
        <v>1.0</v>
      </c>
      <c r="CI121" s="1">
        <v>1.0</v>
      </c>
      <c r="CJ121" s="1">
        <v>1.0</v>
      </c>
      <c r="CK121" s="1">
        <v>5.0</v>
      </c>
      <c r="CL121" s="1">
        <v>5.0</v>
      </c>
      <c r="CM121" s="1">
        <v>5.0</v>
      </c>
      <c r="CN121" s="1">
        <f t="shared" si="9"/>
        <v>11</v>
      </c>
      <c r="CO121" s="1">
        <f t="shared" si="10"/>
        <v>19</v>
      </c>
      <c r="CP121" s="1">
        <f t="shared" si="11"/>
        <v>20</v>
      </c>
      <c r="CQ121" s="1">
        <f t="shared" si="12"/>
        <v>12</v>
      </c>
      <c r="CR121" s="1">
        <f t="shared" si="13"/>
        <v>12</v>
      </c>
      <c r="CS121" s="1">
        <f t="shared" si="14"/>
        <v>16</v>
      </c>
      <c r="CT121" s="1">
        <f t="shared" si="15"/>
        <v>90</v>
      </c>
      <c r="CU121" s="1">
        <v>3.0</v>
      </c>
      <c r="CV121" s="1">
        <v>2.0</v>
      </c>
      <c r="CW121" s="1">
        <v>3.0</v>
      </c>
      <c r="CX121" s="1">
        <v>4.0</v>
      </c>
      <c r="CY121" s="1">
        <v>2.0</v>
      </c>
      <c r="CZ121" s="1">
        <v>3.0</v>
      </c>
      <c r="DA121" s="1">
        <v>4.0</v>
      </c>
      <c r="DB121" s="1">
        <v>2.0</v>
      </c>
      <c r="DC121" s="1">
        <v>3.0</v>
      </c>
      <c r="DD121" s="1">
        <v>2.0</v>
      </c>
      <c r="DE121" s="1">
        <v>2.0</v>
      </c>
      <c r="DF121" s="1">
        <v>3.0</v>
      </c>
      <c r="DG121" s="1">
        <v>2.0</v>
      </c>
      <c r="DH121" s="1">
        <v>3.0</v>
      </c>
      <c r="DI121" s="1">
        <v>4.0</v>
      </c>
      <c r="DJ121" s="1">
        <v>2.0</v>
      </c>
      <c r="DK121" s="1">
        <v>1.0</v>
      </c>
      <c r="DL121" s="1">
        <v>4.0</v>
      </c>
      <c r="DM121" s="1">
        <v>2.0</v>
      </c>
      <c r="DN121" s="1">
        <v>3.0</v>
      </c>
      <c r="DO121" s="1">
        <v>4.0</v>
      </c>
      <c r="DP121" s="1">
        <v>3.0</v>
      </c>
      <c r="DQ121" s="1">
        <f t="shared" si="16"/>
        <v>15</v>
      </c>
      <c r="DR121" s="1">
        <f t="shared" si="17"/>
        <v>9</v>
      </c>
      <c r="DS121" s="1">
        <f t="shared" ref="DS121:DT121" si="1077">SUM(CW121+DC121+DI121)</f>
        <v>10</v>
      </c>
      <c r="DT121" s="1">
        <f t="shared" si="1077"/>
        <v>8</v>
      </c>
      <c r="DU121" s="1">
        <f t="shared" si="19"/>
        <v>5</v>
      </c>
      <c r="DV121" s="1">
        <f t="shared" si="20"/>
        <v>14</v>
      </c>
      <c r="DW121" s="1">
        <f t="shared" si="21"/>
        <v>61</v>
      </c>
      <c r="DX121" s="1">
        <v>3.0</v>
      </c>
      <c r="DY121" s="1">
        <v>2.0</v>
      </c>
      <c r="DZ121" s="1">
        <v>3.0</v>
      </c>
      <c r="EA121" s="1">
        <v>4.0</v>
      </c>
      <c r="EB121" s="1">
        <v>2.0</v>
      </c>
      <c r="EC121" s="1">
        <v>3.0</v>
      </c>
      <c r="ED121" s="1">
        <v>4.0</v>
      </c>
      <c r="EE121" s="1">
        <v>4.0</v>
      </c>
      <c r="EF121" s="1">
        <v>4.0</v>
      </c>
      <c r="EG121" s="1">
        <v>2.0</v>
      </c>
      <c r="EH121" s="1">
        <v>2.0</v>
      </c>
      <c r="EI121" s="1">
        <v>2.0</v>
      </c>
      <c r="EJ121" s="1">
        <v>2.0</v>
      </c>
      <c r="EK121" s="1">
        <v>4.0</v>
      </c>
      <c r="EL121" s="1">
        <v>4.0</v>
      </c>
      <c r="EM121" s="1">
        <v>4.0</v>
      </c>
      <c r="EN121" s="1">
        <v>4.0</v>
      </c>
      <c r="EO121" s="1">
        <v>2.0</v>
      </c>
      <c r="EP121" s="1">
        <v>4.0</v>
      </c>
      <c r="EQ121" s="1">
        <v>2.0</v>
      </c>
      <c r="ER121" s="1">
        <v>2.0</v>
      </c>
      <c r="ES121" s="1">
        <v>2.0</v>
      </c>
      <c r="ET121" s="1">
        <v>2.0</v>
      </c>
      <c r="EU121" s="1">
        <v>4.0</v>
      </c>
      <c r="EV121" s="1">
        <v>3.0</v>
      </c>
      <c r="EW121" s="1">
        <v>5.0</v>
      </c>
      <c r="EX121" s="1">
        <v>4.0</v>
      </c>
      <c r="EY121" s="1">
        <v>5.0</v>
      </c>
      <c r="EZ121" s="1">
        <v>4.0</v>
      </c>
      <c r="FA121" s="1">
        <v>2.0</v>
      </c>
      <c r="FB121" s="1">
        <v>2.0</v>
      </c>
      <c r="FC121" s="1">
        <v>2.0</v>
      </c>
      <c r="FD121" s="1">
        <v>4.0</v>
      </c>
      <c r="FE121" s="1">
        <v>2.0</v>
      </c>
      <c r="FF121" s="1">
        <v>3.0</v>
      </c>
      <c r="FG121" s="1">
        <v>4.0</v>
      </c>
      <c r="FH121" s="1">
        <v>4.0</v>
      </c>
      <c r="FI121" s="1">
        <v>4.0</v>
      </c>
      <c r="FJ121" s="1">
        <v>2.0</v>
      </c>
      <c r="FK121" s="1">
        <v>2.0</v>
      </c>
      <c r="FL121" s="1">
        <v>4.0</v>
      </c>
      <c r="FM121" s="1">
        <v>4.0</v>
      </c>
      <c r="FN121" s="1">
        <v>2.0</v>
      </c>
      <c r="FO121" s="1">
        <v>1.0</v>
      </c>
      <c r="FP121" s="1">
        <f t="shared" ref="FP121:HG121" si="1078">IF(FP$3="+",DX121,6-DX121)</f>
        <v>3</v>
      </c>
      <c r="FQ121" s="1">
        <f t="shared" si="1078"/>
        <v>4</v>
      </c>
      <c r="FR121" s="1">
        <f t="shared" si="1078"/>
        <v>3</v>
      </c>
      <c r="FS121" s="1">
        <f t="shared" si="1078"/>
        <v>4</v>
      </c>
      <c r="FT121" s="1">
        <f t="shared" si="1078"/>
        <v>2</v>
      </c>
      <c r="FU121" s="1">
        <f t="shared" si="1078"/>
        <v>3</v>
      </c>
      <c r="FV121" s="1">
        <f t="shared" si="1078"/>
        <v>4</v>
      </c>
      <c r="FW121" s="1">
        <f t="shared" si="1078"/>
        <v>2</v>
      </c>
      <c r="FX121" s="1">
        <f t="shared" si="1078"/>
        <v>2</v>
      </c>
      <c r="FY121" s="1">
        <f t="shared" si="1078"/>
        <v>2</v>
      </c>
      <c r="FZ121" s="1">
        <f t="shared" si="1078"/>
        <v>2</v>
      </c>
      <c r="GA121" s="1">
        <f t="shared" si="1078"/>
        <v>4</v>
      </c>
      <c r="GB121" s="1">
        <f t="shared" si="1078"/>
        <v>4</v>
      </c>
      <c r="GC121" s="1">
        <f t="shared" si="1078"/>
        <v>4</v>
      </c>
      <c r="GD121" s="1">
        <f t="shared" si="1078"/>
        <v>2</v>
      </c>
      <c r="GE121" s="1">
        <f t="shared" si="1078"/>
        <v>2</v>
      </c>
      <c r="GF121" s="1">
        <f t="shared" si="1078"/>
        <v>4</v>
      </c>
      <c r="GG121" s="1">
        <f t="shared" si="1078"/>
        <v>4</v>
      </c>
      <c r="GH121" s="1">
        <f t="shared" si="1078"/>
        <v>2</v>
      </c>
      <c r="GI121" s="1">
        <f t="shared" si="1078"/>
        <v>2</v>
      </c>
      <c r="GJ121" s="1">
        <f t="shared" si="1078"/>
        <v>2</v>
      </c>
      <c r="GK121" s="1">
        <f t="shared" si="1078"/>
        <v>4</v>
      </c>
      <c r="GL121" s="1">
        <f t="shared" si="1078"/>
        <v>2</v>
      </c>
      <c r="GM121" s="1">
        <f t="shared" si="1078"/>
        <v>2</v>
      </c>
      <c r="GN121" s="1">
        <f t="shared" si="1078"/>
        <v>3</v>
      </c>
      <c r="GO121" s="1">
        <f t="shared" si="1078"/>
        <v>5</v>
      </c>
      <c r="GP121" s="1">
        <f t="shared" si="1078"/>
        <v>4</v>
      </c>
      <c r="GQ121" s="1">
        <f t="shared" si="1078"/>
        <v>5</v>
      </c>
      <c r="GR121" s="1">
        <f t="shared" si="1078"/>
        <v>4</v>
      </c>
      <c r="GS121" s="1">
        <f t="shared" si="1078"/>
        <v>4</v>
      </c>
      <c r="GT121" s="1">
        <f t="shared" si="1078"/>
        <v>2</v>
      </c>
      <c r="GU121" s="1">
        <f t="shared" si="1078"/>
        <v>2</v>
      </c>
      <c r="GV121" s="1">
        <f t="shared" si="1078"/>
        <v>2</v>
      </c>
      <c r="GW121" s="1">
        <f t="shared" si="1078"/>
        <v>2</v>
      </c>
      <c r="GX121" s="1">
        <f t="shared" si="1078"/>
        <v>3</v>
      </c>
      <c r="GY121" s="1">
        <f t="shared" si="1078"/>
        <v>4</v>
      </c>
      <c r="GZ121" s="1">
        <f t="shared" si="1078"/>
        <v>4</v>
      </c>
      <c r="HA121" s="1">
        <f t="shared" si="1078"/>
        <v>2</v>
      </c>
      <c r="HB121" s="1">
        <f t="shared" si="1078"/>
        <v>2</v>
      </c>
      <c r="HC121" s="1">
        <f t="shared" si="1078"/>
        <v>2</v>
      </c>
      <c r="HD121" s="1">
        <f t="shared" si="1078"/>
        <v>4</v>
      </c>
      <c r="HE121" s="1">
        <f t="shared" si="1078"/>
        <v>2</v>
      </c>
      <c r="HF121" s="1">
        <f t="shared" si="1078"/>
        <v>2</v>
      </c>
      <c r="HG121" s="1">
        <f t="shared" si="1078"/>
        <v>5</v>
      </c>
      <c r="HH121" s="1">
        <v>3.0</v>
      </c>
      <c r="HI121" s="1">
        <v>2.0</v>
      </c>
      <c r="HJ121" s="1">
        <v>3.0</v>
      </c>
      <c r="HK121" s="1">
        <v>4.0</v>
      </c>
      <c r="HL121" s="1">
        <v>2.0</v>
      </c>
      <c r="HM121" s="1">
        <v>3.0</v>
      </c>
      <c r="HN121" s="1">
        <v>4.0</v>
      </c>
      <c r="HO121" s="1">
        <v>4.0</v>
      </c>
      <c r="HP121" s="1">
        <v>4.0</v>
      </c>
      <c r="HQ121" s="1">
        <v>2.0</v>
      </c>
      <c r="HR121" s="1">
        <v>2.0</v>
      </c>
      <c r="HS121" s="1">
        <v>2.0</v>
      </c>
      <c r="HT121" s="1">
        <v>2.0</v>
      </c>
      <c r="HU121" s="1">
        <v>4.0</v>
      </c>
      <c r="HV121" s="1">
        <v>4.0</v>
      </c>
      <c r="HW121" s="1">
        <v>4.0</v>
      </c>
      <c r="HX121" s="1">
        <v>4.0</v>
      </c>
      <c r="HY121" s="1">
        <v>2.0</v>
      </c>
      <c r="HZ121" s="1">
        <v>4.0</v>
      </c>
      <c r="IA121" s="1">
        <v>2.0</v>
      </c>
      <c r="IB121" s="1">
        <v>2.0</v>
      </c>
      <c r="IC121" s="1">
        <v>2.0</v>
      </c>
      <c r="ID121" s="1">
        <v>2.0</v>
      </c>
      <c r="IE121" s="1">
        <v>4.0</v>
      </c>
      <c r="IF121" s="1">
        <v>3.0</v>
      </c>
      <c r="IG121" s="1">
        <v>5.0</v>
      </c>
      <c r="IH121" s="1">
        <v>4.0</v>
      </c>
      <c r="II121" s="1">
        <v>5.0</v>
      </c>
      <c r="IJ121" s="1">
        <v>4.0</v>
      </c>
      <c r="IK121" s="1">
        <v>2.0</v>
      </c>
      <c r="IL121" s="1">
        <v>2.0</v>
      </c>
      <c r="IM121" s="1">
        <v>2.0</v>
      </c>
      <c r="IN121" s="1">
        <v>4.0</v>
      </c>
      <c r="IO121" s="1">
        <v>2.0</v>
      </c>
      <c r="IP121" s="1">
        <v>3.0</v>
      </c>
      <c r="IQ121" s="1">
        <v>4.0</v>
      </c>
      <c r="IR121" s="1">
        <v>4.0</v>
      </c>
      <c r="IS121" s="1">
        <v>4.0</v>
      </c>
      <c r="IT121" s="1">
        <v>2.0</v>
      </c>
      <c r="IU121" s="1">
        <v>2.0</v>
      </c>
      <c r="IV121" s="1">
        <v>4.0</v>
      </c>
      <c r="IW121" s="1">
        <v>4.0</v>
      </c>
      <c r="IX121" s="1">
        <v>2.0</v>
      </c>
      <c r="IY121" s="1">
        <v>1.0</v>
      </c>
      <c r="IZ121" s="1">
        <f t="shared" ref="IZ121:KQ121" si="1079">IF(IZ$3="+",HH121,6-HH121)</f>
        <v>3</v>
      </c>
      <c r="JA121" s="1">
        <f t="shared" si="1079"/>
        <v>4</v>
      </c>
      <c r="JB121" s="1">
        <f t="shared" si="1079"/>
        <v>3</v>
      </c>
      <c r="JC121" s="1">
        <f t="shared" si="1079"/>
        <v>4</v>
      </c>
      <c r="JD121" s="1">
        <f t="shared" si="1079"/>
        <v>2</v>
      </c>
      <c r="JE121" s="1">
        <f t="shared" si="1079"/>
        <v>3</v>
      </c>
      <c r="JF121" s="1">
        <f t="shared" si="1079"/>
        <v>4</v>
      </c>
      <c r="JG121" s="1">
        <f t="shared" si="1079"/>
        <v>2</v>
      </c>
      <c r="JH121" s="1">
        <f t="shared" si="1079"/>
        <v>2</v>
      </c>
      <c r="JI121" s="1">
        <f t="shared" si="1079"/>
        <v>2</v>
      </c>
      <c r="JJ121" s="1">
        <f t="shared" si="1079"/>
        <v>2</v>
      </c>
      <c r="JK121" s="1">
        <f t="shared" si="1079"/>
        <v>4</v>
      </c>
      <c r="JL121" s="1">
        <f t="shared" si="1079"/>
        <v>4</v>
      </c>
      <c r="JM121" s="1">
        <f t="shared" si="1079"/>
        <v>4</v>
      </c>
      <c r="JN121" s="1">
        <f t="shared" si="1079"/>
        <v>4</v>
      </c>
      <c r="JO121" s="1">
        <f t="shared" si="1079"/>
        <v>2</v>
      </c>
      <c r="JP121" s="1">
        <f t="shared" si="1079"/>
        <v>4</v>
      </c>
      <c r="JQ121" s="1">
        <f t="shared" si="1079"/>
        <v>4</v>
      </c>
      <c r="JR121" s="1">
        <f t="shared" si="1079"/>
        <v>2</v>
      </c>
      <c r="JS121" s="1">
        <f t="shared" si="1079"/>
        <v>2</v>
      </c>
      <c r="JT121" s="1">
        <f t="shared" si="1079"/>
        <v>2</v>
      </c>
      <c r="JU121" s="1">
        <f t="shared" si="1079"/>
        <v>4</v>
      </c>
      <c r="JV121" s="1">
        <f t="shared" si="1079"/>
        <v>2</v>
      </c>
      <c r="JW121" s="1">
        <f t="shared" si="1079"/>
        <v>4</v>
      </c>
      <c r="JX121" s="1">
        <f t="shared" si="1079"/>
        <v>3</v>
      </c>
      <c r="JY121" s="1">
        <f t="shared" si="1079"/>
        <v>5</v>
      </c>
      <c r="JZ121" s="1">
        <f t="shared" si="1079"/>
        <v>2</v>
      </c>
      <c r="KA121" s="1">
        <f t="shared" si="1079"/>
        <v>5</v>
      </c>
      <c r="KB121" s="1">
        <f t="shared" si="1079"/>
        <v>4</v>
      </c>
      <c r="KC121" s="1">
        <f t="shared" si="1079"/>
        <v>2</v>
      </c>
      <c r="KD121" s="1">
        <f t="shared" si="1079"/>
        <v>2</v>
      </c>
      <c r="KE121" s="1">
        <f t="shared" si="1079"/>
        <v>2</v>
      </c>
      <c r="KF121" s="1">
        <f t="shared" si="1079"/>
        <v>2</v>
      </c>
      <c r="KG121" s="1">
        <f t="shared" si="1079"/>
        <v>2</v>
      </c>
      <c r="KH121" s="1">
        <f t="shared" si="1079"/>
        <v>3</v>
      </c>
      <c r="KI121" s="1">
        <f t="shared" si="1079"/>
        <v>4</v>
      </c>
      <c r="KJ121" s="1">
        <f t="shared" si="1079"/>
        <v>4</v>
      </c>
      <c r="KK121" s="1">
        <f t="shared" si="1079"/>
        <v>4</v>
      </c>
      <c r="KL121" s="1">
        <f t="shared" si="1079"/>
        <v>2</v>
      </c>
      <c r="KM121" s="1">
        <f t="shared" si="1079"/>
        <v>2</v>
      </c>
      <c r="KN121" s="1">
        <f t="shared" si="1079"/>
        <v>4</v>
      </c>
      <c r="KO121" s="1">
        <f t="shared" si="1079"/>
        <v>2</v>
      </c>
      <c r="KP121" s="1">
        <f t="shared" si="1079"/>
        <v>2</v>
      </c>
      <c r="KQ121" s="1">
        <f t="shared" si="1079"/>
        <v>5</v>
      </c>
      <c r="KR121" s="1">
        <f t="shared" si="24"/>
        <v>132</v>
      </c>
      <c r="KS121" s="1">
        <f t="shared" si="25"/>
        <v>20</v>
      </c>
      <c r="KT121" s="1">
        <f t="shared" si="26"/>
        <v>33</v>
      </c>
      <c r="KU121" s="1">
        <f t="shared" si="27"/>
        <v>26</v>
      </c>
      <c r="KV121" s="1">
        <f t="shared" si="28"/>
        <v>24</v>
      </c>
      <c r="KW121" s="1">
        <f t="shared" si="29"/>
        <v>29</v>
      </c>
      <c r="KX121" s="1">
        <v>4.0</v>
      </c>
      <c r="KY121" s="1">
        <v>4.0</v>
      </c>
      <c r="KZ121" s="1">
        <v>2.0</v>
      </c>
      <c r="LA121" s="1">
        <v>2.0</v>
      </c>
      <c r="LB121" s="1">
        <v>2.0</v>
      </c>
      <c r="LC121" s="1">
        <v>2.0</v>
      </c>
      <c r="LD121" s="1">
        <v>4.0</v>
      </c>
      <c r="LE121" s="1">
        <v>4.0</v>
      </c>
      <c r="LF121" s="1">
        <v>2.0</v>
      </c>
      <c r="LG121" s="1">
        <v>4.0</v>
      </c>
      <c r="LH121" s="1">
        <v>4.0</v>
      </c>
      <c r="LI121" s="1">
        <v>3.0</v>
      </c>
      <c r="LJ121" s="1">
        <v>2.0</v>
      </c>
      <c r="LK121" s="1">
        <v>4.0</v>
      </c>
      <c r="LL121" s="1">
        <v>4.0</v>
      </c>
      <c r="LM121" s="1">
        <v>4.0</v>
      </c>
      <c r="LN121" s="1">
        <v>4.0</v>
      </c>
      <c r="LO121" s="1">
        <v>4.0</v>
      </c>
      <c r="LP121" s="1">
        <v>2.0</v>
      </c>
      <c r="LQ121" s="1">
        <v>4.0</v>
      </c>
      <c r="LR121" s="1">
        <v>4.0</v>
      </c>
      <c r="LS121" s="1">
        <v>4.0</v>
      </c>
      <c r="LT121" s="1">
        <v>4.0</v>
      </c>
      <c r="LU121" s="1">
        <v>4.0</v>
      </c>
      <c r="LV121" s="1">
        <v>3.0</v>
      </c>
      <c r="LW121" s="1">
        <v>4.0</v>
      </c>
      <c r="LX121" s="1">
        <v>4.0</v>
      </c>
      <c r="LY121" s="1">
        <v>4.0</v>
      </c>
      <c r="LZ121" s="1">
        <v>4.0</v>
      </c>
      <c r="MA121" s="1">
        <f t="shared" si="557"/>
        <v>4</v>
      </c>
      <c r="MB121" s="1">
        <f t="shared" ref="MB121:NC121" si="1080">IF(MB$3="+",KY121,6-KY121)</f>
        <v>2</v>
      </c>
      <c r="MC121" s="1">
        <f t="shared" si="1080"/>
        <v>2</v>
      </c>
      <c r="MD121" s="1">
        <f t="shared" si="1080"/>
        <v>4</v>
      </c>
      <c r="ME121" s="1">
        <f t="shared" si="1080"/>
        <v>4</v>
      </c>
      <c r="MF121" s="1">
        <f t="shared" si="1080"/>
        <v>2</v>
      </c>
      <c r="MG121" s="1">
        <f t="shared" si="1080"/>
        <v>4</v>
      </c>
      <c r="MH121" s="1">
        <f t="shared" si="1080"/>
        <v>2</v>
      </c>
      <c r="MI121" s="1">
        <f t="shared" si="1080"/>
        <v>4</v>
      </c>
      <c r="MJ121" s="1">
        <f t="shared" si="1080"/>
        <v>4</v>
      </c>
      <c r="MK121" s="1">
        <f t="shared" si="1080"/>
        <v>4</v>
      </c>
      <c r="ML121" s="1">
        <f t="shared" si="1080"/>
        <v>3</v>
      </c>
      <c r="MM121" s="1">
        <f t="shared" si="1080"/>
        <v>4</v>
      </c>
      <c r="MN121" s="1">
        <f t="shared" si="1080"/>
        <v>4</v>
      </c>
      <c r="MO121" s="1">
        <f t="shared" si="1080"/>
        <v>4</v>
      </c>
      <c r="MP121" s="1">
        <f t="shared" si="1080"/>
        <v>4</v>
      </c>
      <c r="MQ121" s="1">
        <f t="shared" si="1080"/>
        <v>4</v>
      </c>
      <c r="MR121" s="1">
        <f t="shared" si="1080"/>
        <v>4</v>
      </c>
      <c r="MS121" s="1">
        <f t="shared" si="1080"/>
        <v>4</v>
      </c>
      <c r="MT121" s="1">
        <f t="shared" si="1080"/>
        <v>4</v>
      </c>
      <c r="MU121" s="1">
        <f t="shared" si="1080"/>
        <v>4</v>
      </c>
      <c r="MV121" s="1">
        <f t="shared" si="1080"/>
        <v>2</v>
      </c>
      <c r="MW121" s="1">
        <f t="shared" si="1080"/>
        <v>2</v>
      </c>
      <c r="MX121" s="1">
        <f t="shared" si="1080"/>
        <v>4</v>
      </c>
      <c r="MY121" s="1">
        <f t="shared" si="1080"/>
        <v>3</v>
      </c>
      <c r="MZ121" s="1">
        <f t="shared" si="1080"/>
        <v>2</v>
      </c>
      <c r="NA121" s="1">
        <f t="shared" si="1080"/>
        <v>4</v>
      </c>
      <c r="NB121" s="1">
        <f t="shared" si="1080"/>
        <v>4</v>
      </c>
      <c r="NC121" s="1">
        <f t="shared" si="1080"/>
        <v>4</v>
      </c>
      <c r="ND121" s="1">
        <f t="shared" si="31"/>
        <v>16</v>
      </c>
      <c r="NE121" s="1">
        <f t="shared" si="32"/>
        <v>12</v>
      </c>
      <c r="NF121" s="1">
        <f t="shared" si="33"/>
        <v>20</v>
      </c>
      <c r="NG121" s="1">
        <f t="shared" si="34"/>
        <v>20</v>
      </c>
      <c r="NH121" s="1">
        <f t="shared" si="35"/>
        <v>14</v>
      </c>
      <c r="NI121" s="1">
        <f t="shared" si="36"/>
        <v>18</v>
      </c>
      <c r="NJ121" s="1">
        <f t="shared" si="70"/>
        <v>100</v>
      </c>
      <c r="NK121" s="1">
        <v>2.0</v>
      </c>
      <c r="NL121" s="1">
        <v>3.0</v>
      </c>
      <c r="NM121" s="1">
        <v>2.0</v>
      </c>
      <c r="NN121" s="1">
        <v>2.0</v>
      </c>
      <c r="NO121" s="1">
        <v>3.0</v>
      </c>
      <c r="NP121" s="1">
        <v>2.0</v>
      </c>
      <c r="NQ121" s="1">
        <v>2.0</v>
      </c>
      <c r="NR121" s="1">
        <v>2.0</v>
      </c>
      <c r="NS121" s="1">
        <v>2.0</v>
      </c>
      <c r="NT121" s="1">
        <v>3.0</v>
      </c>
      <c r="NU121" s="1">
        <v>2.0</v>
      </c>
      <c r="NV121" s="1">
        <v>3.0</v>
      </c>
      <c r="NW121" s="1">
        <v>3.0</v>
      </c>
      <c r="NX121" s="1">
        <v>3.0</v>
      </c>
      <c r="NY121" s="1">
        <v>2.0</v>
      </c>
      <c r="NZ121" s="1">
        <v>2.0</v>
      </c>
      <c r="OA121" s="1">
        <v>2.0</v>
      </c>
      <c r="OB121" s="1">
        <v>2.0</v>
      </c>
      <c r="OC121" s="1">
        <v>2.0</v>
      </c>
      <c r="OD121" s="1">
        <v>2.0</v>
      </c>
      <c r="OE121" s="1">
        <v>3.0</v>
      </c>
      <c r="OF121" s="1">
        <f t="shared" si="37"/>
        <v>15</v>
      </c>
      <c r="OG121" s="1">
        <f t="shared" si="38"/>
        <v>27</v>
      </c>
      <c r="OH121" s="1">
        <f t="shared" si="39"/>
        <v>42</v>
      </c>
      <c r="OI121" s="1">
        <v>4.0</v>
      </c>
      <c r="OJ121" s="1">
        <v>4.0</v>
      </c>
      <c r="OK121" s="1">
        <v>4.0</v>
      </c>
      <c r="OL121" s="1">
        <v>3.0</v>
      </c>
      <c r="OM121" s="1">
        <v>2.0</v>
      </c>
      <c r="ON121" s="1">
        <v>4.0</v>
      </c>
      <c r="OO121" s="1">
        <v>4.0</v>
      </c>
      <c r="OP121" s="1">
        <v>4.0</v>
      </c>
      <c r="OQ121" s="1">
        <v>4.0</v>
      </c>
      <c r="OR121" s="1">
        <v>5.0</v>
      </c>
      <c r="OS121" s="1">
        <v>4.0</v>
      </c>
      <c r="OT121" s="1">
        <v>4.0</v>
      </c>
      <c r="OU121" s="1">
        <v>2.0</v>
      </c>
      <c r="OV121" s="1">
        <v>4.0</v>
      </c>
      <c r="OW121" s="1">
        <v>4.0</v>
      </c>
      <c r="OX121" s="1">
        <v>4.0</v>
      </c>
      <c r="OY121" s="1">
        <v>4.0</v>
      </c>
      <c r="OZ121" s="1">
        <v>4.0</v>
      </c>
      <c r="PA121" s="1">
        <v>4.0</v>
      </c>
      <c r="PB121" s="1">
        <v>4.0</v>
      </c>
      <c r="PC121" s="1">
        <v>2.0</v>
      </c>
      <c r="PD121" s="1">
        <v>4.0</v>
      </c>
      <c r="PE121" s="1">
        <v>4.0</v>
      </c>
      <c r="PF121" s="1">
        <v>4.0</v>
      </c>
      <c r="PG121" s="1">
        <v>4.0</v>
      </c>
      <c r="PH121" s="1">
        <v>3.0</v>
      </c>
      <c r="PI121" s="1">
        <v>4.0</v>
      </c>
      <c r="PJ121" s="1">
        <v>4.0</v>
      </c>
      <c r="PK121" s="1">
        <v>4.0</v>
      </c>
      <c r="PL121" s="1">
        <f t="shared" ref="PL121:QN121" si="1081">IF(PL$3="+",OI121,6-OI121)</f>
        <v>2</v>
      </c>
      <c r="PM121" s="1">
        <f t="shared" si="1081"/>
        <v>4</v>
      </c>
      <c r="PN121" s="1">
        <f t="shared" si="1081"/>
        <v>4</v>
      </c>
      <c r="PO121" s="1">
        <f t="shared" si="1081"/>
        <v>3</v>
      </c>
      <c r="PP121" s="1">
        <f t="shared" si="1081"/>
        <v>2</v>
      </c>
      <c r="PQ121" s="1">
        <f t="shared" si="1081"/>
        <v>2</v>
      </c>
      <c r="PR121" s="1">
        <f t="shared" si="1081"/>
        <v>4</v>
      </c>
      <c r="PS121" s="1">
        <f t="shared" si="1081"/>
        <v>4</v>
      </c>
      <c r="PT121" s="1">
        <f t="shared" si="1081"/>
        <v>2</v>
      </c>
      <c r="PU121" s="1">
        <f t="shared" si="1081"/>
        <v>1</v>
      </c>
      <c r="PV121" s="1">
        <f t="shared" si="1081"/>
        <v>2</v>
      </c>
      <c r="PW121" s="1">
        <f t="shared" si="1081"/>
        <v>2</v>
      </c>
      <c r="PX121" s="1">
        <f t="shared" si="1081"/>
        <v>4</v>
      </c>
      <c r="PY121" s="1">
        <f t="shared" si="1081"/>
        <v>2</v>
      </c>
      <c r="PZ121" s="1">
        <f t="shared" si="1081"/>
        <v>4</v>
      </c>
      <c r="QA121" s="1">
        <f t="shared" si="1081"/>
        <v>4</v>
      </c>
      <c r="QB121" s="1">
        <f t="shared" si="1081"/>
        <v>4</v>
      </c>
      <c r="QC121" s="1">
        <f t="shared" si="1081"/>
        <v>2</v>
      </c>
      <c r="QD121" s="1">
        <f t="shared" si="1081"/>
        <v>4</v>
      </c>
      <c r="QE121" s="1">
        <f t="shared" si="1081"/>
        <v>2</v>
      </c>
      <c r="QF121" s="1">
        <f t="shared" si="1081"/>
        <v>2</v>
      </c>
      <c r="QG121" s="1">
        <f t="shared" si="1081"/>
        <v>2</v>
      </c>
      <c r="QH121" s="1">
        <f t="shared" si="1081"/>
        <v>4</v>
      </c>
      <c r="QI121" s="1">
        <f t="shared" si="1081"/>
        <v>4</v>
      </c>
      <c r="QJ121" s="1">
        <f t="shared" si="1081"/>
        <v>4</v>
      </c>
      <c r="QK121" s="1">
        <f t="shared" si="1081"/>
        <v>3</v>
      </c>
      <c r="QL121" s="1">
        <f t="shared" si="1081"/>
        <v>4</v>
      </c>
      <c r="QM121" s="1">
        <f t="shared" si="1081"/>
        <v>4</v>
      </c>
      <c r="QN121" s="1">
        <f t="shared" si="1081"/>
        <v>2</v>
      </c>
      <c r="QO121" s="1">
        <f t="shared" si="41"/>
        <v>87</v>
      </c>
      <c r="QP121" s="1">
        <f t="shared" si="42"/>
        <v>35</v>
      </c>
      <c r="QQ121" s="1">
        <f t="shared" si="43"/>
        <v>52</v>
      </c>
      <c r="QR121" s="1">
        <v>4.0</v>
      </c>
      <c r="QS121" s="1">
        <v>3.0</v>
      </c>
      <c r="QT121" s="1">
        <v>3.0</v>
      </c>
      <c r="QU121" s="1">
        <v>2.0</v>
      </c>
      <c r="QV121" s="1">
        <v>3.0</v>
      </c>
      <c r="QW121" s="1">
        <v>2.0</v>
      </c>
      <c r="QX121" s="1">
        <v>3.0</v>
      </c>
      <c r="QY121" s="1">
        <v>3.0</v>
      </c>
      <c r="QZ121" s="1">
        <v>4.0</v>
      </c>
      <c r="RA121" s="1">
        <v>2.0</v>
      </c>
      <c r="RB121" s="1">
        <v>3.0</v>
      </c>
      <c r="RC121" s="1">
        <v>3.0</v>
      </c>
      <c r="RD121" s="1">
        <v>3.0</v>
      </c>
      <c r="RE121" s="1">
        <v>2.0</v>
      </c>
      <c r="RF121" s="1">
        <v>2.0</v>
      </c>
      <c r="RG121" s="1">
        <v>3.0</v>
      </c>
      <c r="RH121" s="1">
        <v>2.0</v>
      </c>
      <c r="RI121" s="1">
        <v>2.0</v>
      </c>
      <c r="RJ121" s="1">
        <v>2.0</v>
      </c>
      <c r="RK121" s="1">
        <v>4.0</v>
      </c>
      <c r="RL121" s="1">
        <v>2.0</v>
      </c>
      <c r="RM121" s="1">
        <v>4.0</v>
      </c>
      <c r="RN121" s="1">
        <v>3.0</v>
      </c>
      <c r="RO121" s="1">
        <v>4.0</v>
      </c>
      <c r="RP121" s="1">
        <v>3.0</v>
      </c>
      <c r="RQ121" s="1">
        <v>2.0</v>
      </c>
      <c r="RR121" s="1">
        <v>3.0</v>
      </c>
      <c r="RS121" s="1">
        <v>3.0</v>
      </c>
      <c r="RT121" s="1">
        <v>3.0</v>
      </c>
      <c r="RU121" s="1">
        <v>3.0</v>
      </c>
      <c r="RV121" s="1">
        <v>3.0</v>
      </c>
      <c r="RW121" s="1">
        <v>2.0</v>
      </c>
      <c r="RX121" s="1">
        <v>3.0</v>
      </c>
      <c r="RY121" s="1">
        <v>3.0</v>
      </c>
      <c r="RZ121" s="1">
        <v>3.0</v>
      </c>
      <c r="SA121" s="1">
        <v>3.0</v>
      </c>
      <c r="SB121" s="1">
        <v>3.0</v>
      </c>
      <c r="SC121" s="1">
        <v>3.0</v>
      </c>
      <c r="SD121" s="1">
        <v>3.0</v>
      </c>
      <c r="SE121" s="1">
        <v>3.0</v>
      </c>
      <c r="SF121" s="1">
        <v>3.0</v>
      </c>
      <c r="SG121" s="1">
        <f t="shared" ref="SG121:TU121" si="1082">IF(SG$3="+",QR121,5-QR121)</f>
        <v>4</v>
      </c>
      <c r="SH121" s="1">
        <f t="shared" si="1082"/>
        <v>3</v>
      </c>
      <c r="SI121" s="1">
        <f t="shared" si="1082"/>
        <v>2</v>
      </c>
      <c r="SJ121" s="1">
        <f t="shared" si="1082"/>
        <v>2</v>
      </c>
      <c r="SK121" s="1">
        <f t="shared" si="1082"/>
        <v>3</v>
      </c>
      <c r="SL121" s="1">
        <f t="shared" si="1082"/>
        <v>3</v>
      </c>
      <c r="SM121" s="1">
        <f t="shared" si="1082"/>
        <v>3</v>
      </c>
      <c r="SN121" s="1">
        <f t="shared" si="1082"/>
        <v>2</v>
      </c>
      <c r="SO121" s="1">
        <f t="shared" si="1082"/>
        <v>1</v>
      </c>
      <c r="SP121" s="1">
        <f t="shared" si="1082"/>
        <v>3</v>
      </c>
      <c r="SQ121" s="1">
        <f t="shared" si="1082"/>
        <v>3</v>
      </c>
      <c r="SR121" s="1">
        <f t="shared" si="1082"/>
        <v>2</v>
      </c>
      <c r="SS121" s="1">
        <f t="shared" si="1082"/>
        <v>3</v>
      </c>
      <c r="ST121" s="1">
        <f t="shared" si="1082"/>
        <v>2</v>
      </c>
      <c r="SU121" s="1">
        <f t="shared" si="1082"/>
        <v>3</v>
      </c>
      <c r="SV121" s="1">
        <f t="shared" si="1082"/>
        <v>3</v>
      </c>
      <c r="SW121" s="1">
        <f t="shared" si="1082"/>
        <v>3</v>
      </c>
      <c r="SX121" s="1">
        <f t="shared" si="1082"/>
        <v>3</v>
      </c>
      <c r="SY121" s="1">
        <f t="shared" si="1082"/>
        <v>3</v>
      </c>
      <c r="SZ121" s="1">
        <f t="shared" si="1082"/>
        <v>1</v>
      </c>
      <c r="TA121" s="1">
        <f t="shared" si="1082"/>
        <v>3</v>
      </c>
      <c r="TB121" s="1">
        <f t="shared" si="1082"/>
        <v>4</v>
      </c>
      <c r="TC121" s="1">
        <f t="shared" si="1082"/>
        <v>2</v>
      </c>
      <c r="TD121" s="1">
        <f t="shared" si="1082"/>
        <v>4</v>
      </c>
      <c r="TE121" s="1">
        <f t="shared" si="1082"/>
        <v>3</v>
      </c>
      <c r="TF121" s="1">
        <f t="shared" si="1082"/>
        <v>3</v>
      </c>
      <c r="TG121" s="1">
        <f t="shared" si="1082"/>
        <v>2</v>
      </c>
      <c r="TH121" s="1">
        <f t="shared" si="1082"/>
        <v>3</v>
      </c>
      <c r="TI121" s="1">
        <f t="shared" si="1082"/>
        <v>3</v>
      </c>
      <c r="TJ121" s="1">
        <f t="shared" si="1082"/>
        <v>2</v>
      </c>
      <c r="TK121" s="1">
        <f t="shared" si="1082"/>
        <v>2</v>
      </c>
      <c r="TL121" s="1">
        <f t="shared" si="1082"/>
        <v>2</v>
      </c>
      <c r="TM121" s="1">
        <f t="shared" si="1082"/>
        <v>2</v>
      </c>
      <c r="TN121" s="1">
        <f t="shared" si="1082"/>
        <v>3</v>
      </c>
      <c r="TO121" s="1">
        <f t="shared" si="1082"/>
        <v>2</v>
      </c>
      <c r="TP121" s="1">
        <f t="shared" si="1082"/>
        <v>3</v>
      </c>
      <c r="TQ121" s="1">
        <f t="shared" si="1082"/>
        <v>2</v>
      </c>
      <c r="TR121" s="1">
        <f t="shared" si="1082"/>
        <v>3</v>
      </c>
      <c r="TS121" s="1">
        <f t="shared" si="1082"/>
        <v>3</v>
      </c>
      <c r="TT121" s="1">
        <f t="shared" si="1082"/>
        <v>3</v>
      </c>
      <c r="TU121" s="1">
        <f t="shared" si="1082"/>
        <v>2</v>
      </c>
      <c r="TV121" s="1">
        <f t="shared" si="45"/>
        <v>85</v>
      </c>
      <c r="TW121" s="1">
        <f t="shared" si="46"/>
        <v>21</v>
      </c>
      <c r="TX121" s="1">
        <f t="shared" si="47"/>
        <v>7</v>
      </c>
      <c r="TY121" s="1">
        <f t="shared" si="48"/>
        <v>9</v>
      </c>
      <c r="TZ121" s="1">
        <f t="shared" si="49"/>
        <v>5</v>
      </c>
      <c r="UA121" s="1">
        <f t="shared" si="50"/>
        <v>35</v>
      </c>
      <c r="UB121" s="1">
        <f t="shared" si="51"/>
        <v>9</v>
      </c>
      <c r="UC121" s="1">
        <f t="shared" si="52"/>
        <v>5</v>
      </c>
      <c r="UD121" s="1">
        <f t="shared" si="53"/>
        <v>7</v>
      </c>
      <c r="UE121" s="1">
        <f t="shared" si="54"/>
        <v>5</v>
      </c>
      <c r="UF121" s="1">
        <f t="shared" ref="UF121:UG121" si="1083">TS121</f>
        <v>3</v>
      </c>
      <c r="UG121" s="1">
        <f t="shared" si="1083"/>
        <v>3</v>
      </c>
      <c r="UH121" s="1">
        <f t="shared" si="56"/>
        <v>16</v>
      </c>
      <c r="UI121" s="1">
        <f t="shared" si="57"/>
        <v>2</v>
      </c>
      <c r="UJ121" s="1">
        <f t="shared" si="58"/>
        <v>6</v>
      </c>
      <c r="UK121" s="1">
        <f t="shared" si="59"/>
        <v>8</v>
      </c>
      <c r="UL121" s="1">
        <f t="shared" si="60"/>
        <v>13</v>
      </c>
      <c r="UM121" s="1">
        <f t="shared" si="61"/>
        <v>4</v>
      </c>
      <c r="UN121" s="1">
        <f t="shared" si="62"/>
        <v>5</v>
      </c>
      <c r="UO121" s="1">
        <f t="shared" si="63"/>
        <v>4</v>
      </c>
      <c r="UP121" s="6">
        <v>1.0</v>
      </c>
      <c r="UQ121" s="6">
        <v>1.0</v>
      </c>
      <c r="UR121" s="6">
        <v>1.0</v>
      </c>
      <c r="US121" s="6">
        <v>2.0</v>
      </c>
      <c r="UT121" s="6">
        <v>1.0</v>
      </c>
      <c r="UU121" s="6">
        <v>1.0</v>
      </c>
      <c r="UV121" s="6">
        <v>1.0</v>
      </c>
      <c r="UW121" s="6">
        <v>1.0</v>
      </c>
      <c r="UX121" s="6">
        <v>1.0</v>
      </c>
      <c r="UY121" s="6">
        <v>1.0</v>
      </c>
      <c r="UZ121" s="6">
        <v>1.0</v>
      </c>
      <c r="VA121" s="6">
        <v>1.0</v>
      </c>
      <c r="VB121" s="6">
        <v>1.0</v>
      </c>
      <c r="VC121" s="6">
        <v>1.0</v>
      </c>
      <c r="VD121" s="6">
        <v>2.0</v>
      </c>
      <c r="VE121" s="6">
        <v>1.0</v>
      </c>
      <c r="VF121" s="6">
        <v>1.0</v>
      </c>
      <c r="VG121" s="6">
        <v>1.0</v>
      </c>
      <c r="VH121" s="6">
        <v>1.0</v>
      </c>
      <c r="VI121" s="6">
        <v>1.0</v>
      </c>
      <c r="VJ121" s="6">
        <v>1.0</v>
      </c>
      <c r="VK121" s="6">
        <v>1.0</v>
      </c>
      <c r="VL121" s="6">
        <v>1.0</v>
      </c>
      <c r="VM121" s="6">
        <v>1.0</v>
      </c>
      <c r="VN121" s="6">
        <v>1.0</v>
      </c>
      <c r="VO121" s="6">
        <v>1.0</v>
      </c>
      <c r="VP121" s="6">
        <v>1.0</v>
      </c>
      <c r="VQ121" s="6">
        <v>1.0</v>
      </c>
      <c r="VR121" s="6">
        <v>1.0</v>
      </c>
      <c r="VS121" s="6">
        <v>1.0</v>
      </c>
      <c r="VT121" s="6">
        <v>1.0</v>
      </c>
      <c r="VU121" s="6">
        <v>1.0</v>
      </c>
      <c r="VV121" s="6">
        <v>2.0</v>
      </c>
      <c r="VW121" s="6">
        <v>1.0</v>
      </c>
      <c r="VX121" s="6">
        <v>1.0</v>
      </c>
      <c r="VY121" s="6">
        <v>3.0</v>
      </c>
      <c r="VZ121" s="6" t="s">
        <v>1312</v>
      </c>
      <c r="WA121" s="9">
        <v>28.0</v>
      </c>
      <c r="WB121" s="1">
        <v>1.0</v>
      </c>
      <c r="WC121" s="1">
        <v>2.0</v>
      </c>
      <c r="WD121" s="1">
        <v>2.0</v>
      </c>
      <c r="WE121" s="1">
        <v>1.0</v>
      </c>
      <c r="WF121" s="1">
        <v>1.0</v>
      </c>
      <c r="WG121" s="1">
        <v>2.0</v>
      </c>
      <c r="WH121" s="1">
        <v>1.0</v>
      </c>
      <c r="WI121" s="1">
        <v>2.0</v>
      </c>
      <c r="WJ121" s="1">
        <v>1.0</v>
      </c>
      <c r="WK121" s="1">
        <v>1.0</v>
      </c>
      <c r="WL121" s="1">
        <v>1.0</v>
      </c>
      <c r="WM121" s="1">
        <v>2.0</v>
      </c>
      <c r="WN121" s="1">
        <v>2.0</v>
      </c>
      <c r="WO121" s="1">
        <v>2.0</v>
      </c>
      <c r="WP121" s="1">
        <v>1.0</v>
      </c>
      <c r="WQ121" s="1">
        <f t="shared" ref="WQ121:XE121" si="1084">IF(WQ$3="+",WB121,3-WB121)</f>
        <v>2</v>
      </c>
      <c r="WR121" s="1">
        <f t="shared" si="1084"/>
        <v>2</v>
      </c>
      <c r="WS121" s="1">
        <f t="shared" si="1084"/>
        <v>2</v>
      </c>
      <c r="WT121" s="1">
        <f t="shared" si="1084"/>
        <v>1</v>
      </c>
      <c r="WU121" s="1">
        <f t="shared" si="1084"/>
        <v>2</v>
      </c>
      <c r="WV121" s="1">
        <f t="shared" si="1084"/>
        <v>2</v>
      </c>
      <c r="WW121" s="1">
        <f t="shared" si="1084"/>
        <v>2</v>
      </c>
      <c r="WX121" s="1">
        <f t="shared" si="1084"/>
        <v>2</v>
      </c>
      <c r="WY121" s="1">
        <f t="shared" si="1084"/>
        <v>1</v>
      </c>
      <c r="WZ121" s="1">
        <f t="shared" si="1084"/>
        <v>1</v>
      </c>
      <c r="XA121" s="1">
        <f t="shared" si="1084"/>
        <v>2</v>
      </c>
      <c r="XB121" s="1">
        <f t="shared" si="1084"/>
        <v>2</v>
      </c>
      <c r="XC121" s="1">
        <f t="shared" si="1084"/>
        <v>1</v>
      </c>
      <c r="XD121" s="1">
        <f t="shared" si="1084"/>
        <v>2</v>
      </c>
      <c r="XE121" s="1">
        <f t="shared" si="1084"/>
        <v>1</v>
      </c>
      <c r="XF121" s="1">
        <f t="shared" si="65"/>
        <v>25</v>
      </c>
      <c r="XG121" s="1">
        <v>0.0</v>
      </c>
      <c r="XH121" s="9"/>
      <c r="XI121" s="9"/>
    </row>
    <row r="122" ht="15.0" customHeight="1">
      <c r="A122" s="1" t="s">
        <v>588</v>
      </c>
      <c r="B122" s="1" t="s">
        <v>553</v>
      </c>
      <c r="C122" s="1" t="s">
        <v>1313</v>
      </c>
      <c r="D122" s="1"/>
      <c r="E122" s="1" t="s">
        <v>1314</v>
      </c>
      <c r="F122" s="1" t="s">
        <v>1315</v>
      </c>
      <c r="G122" s="1" t="s">
        <v>663</v>
      </c>
      <c r="H122" s="1" t="s">
        <v>1316</v>
      </c>
      <c r="I122" s="1">
        <v>1.0</v>
      </c>
      <c r="J122" s="1">
        <v>1.9410718E7</v>
      </c>
      <c r="K122" s="1">
        <v>75.0</v>
      </c>
      <c r="L122" s="1">
        <v>2.0161129E7</v>
      </c>
      <c r="M122" s="1">
        <v>2.0</v>
      </c>
      <c r="N122" s="1">
        <v>2.0</v>
      </c>
      <c r="O122" s="1">
        <v>2.0</v>
      </c>
      <c r="P122" s="1"/>
      <c r="Q122" s="1">
        <v>2.0</v>
      </c>
      <c r="R122" s="1"/>
      <c r="S122" s="1">
        <v>2.0</v>
      </c>
      <c r="T122" s="1" t="s">
        <v>560</v>
      </c>
      <c r="U122" s="1"/>
      <c r="V122" s="1">
        <v>10.0</v>
      </c>
      <c r="W122" s="1" t="s">
        <v>1317</v>
      </c>
      <c r="X122" s="1">
        <v>716.0</v>
      </c>
      <c r="Y122" s="1" t="s">
        <v>571</v>
      </c>
      <c r="Z122" s="1"/>
      <c r="AA122" s="1"/>
      <c r="AB122" s="1">
        <v>2.0</v>
      </c>
      <c r="AC122" s="1">
        <v>7.0</v>
      </c>
      <c r="AD122" s="1">
        <v>2011.0</v>
      </c>
      <c r="AE122" s="1">
        <v>2.0</v>
      </c>
      <c r="AF122" s="1">
        <v>2.0</v>
      </c>
      <c r="AG122" s="1">
        <v>1.0</v>
      </c>
      <c r="AH122" s="1">
        <v>3.0</v>
      </c>
      <c r="AI122" s="1">
        <v>6.0</v>
      </c>
      <c r="AJ122" s="1">
        <v>6.0</v>
      </c>
      <c r="AK122" s="1">
        <v>2.0</v>
      </c>
      <c r="AL122" s="1">
        <v>1.0</v>
      </c>
      <c r="AM122" s="1">
        <v>5.0</v>
      </c>
      <c r="AN122" s="1">
        <v>1999.0</v>
      </c>
      <c r="AO122" s="1">
        <v>5.0</v>
      </c>
      <c r="AP122" s="1">
        <v>11.0</v>
      </c>
      <c r="AQ122" s="1">
        <v>6.0</v>
      </c>
      <c r="AR122" s="1">
        <v>7.0</v>
      </c>
      <c r="AS122" s="1">
        <v>6.0</v>
      </c>
      <c r="AT122" s="1">
        <v>5.0</v>
      </c>
      <c r="AU122" s="1">
        <v>5.0</v>
      </c>
      <c r="AV122" s="1">
        <v>5.0</v>
      </c>
      <c r="AW122" s="1">
        <v>4.0</v>
      </c>
      <c r="AX122" s="1">
        <v>1.0</v>
      </c>
      <c r="AY122" s="1">
        <v>5.0</v>
      </c>
      <c r="AZ122" s="1">
        <v>3.0</v>
      </c>
      <c r="BA122" s="1">
        <v>1.0</v>
      </c>
      <c r="BB122" s="1">
        <v>2.0</v>
      </c>
      <c r="BC122" s="1">
        <v>1.0</v>
      </c>
      <c r="BD122" s="1">
        <v>2.0</v>
      </c>
      <c r="BE122" s="1">
        <v>3.0</v>
      </c>
      <c r="BF122" s="1">
        <v>1.0</v>
      </c>
      <c r="BG122" s="1">
        <v>1.0</v>
      </c>
      <c r="BH122" s="1">
        <v>4.0</v>
      </c>
      <c r="BI122" s="1">
        <v>1.0</v>
      </c>
      <c r="BJ122" s="1">
        <v>1.0</v>
      </c>
      <c r="BK122" s="1">
        <v>1.0</v>
      </c>
      <c r="BL122" s="1"/>
      <c r="BM122" s="1"/>
      <c r="BN122" s="1">
        <v>2.0</v>
      </c>
      <c r="BO122" s="1">
        <v>1.0</v>
      </c>
      <c r="BP122" s="1">
        <v>2.0</v>
      </c>
      <c r="BQ122" s="1">
        <v>1.0</v>
      </c>
      <c r="BR122" s="1">
        <v>1.0</v>
      </c>
      <c r="BS122" s="1">
        <v>5.0</v>
      </c>
      <c r="BT122" s="1">
        <v>5.0</v>
      </c>
      <c r="BU122" s="1">
        <v>2.0</v>
      </c>
      <c r="BV122" s="1">
        <v>2.0</v>
      </c>
      <c r="BW122" s="1">
        <v>2.0</v>
      </c>
      <c r="BX122" s="1">
        <v>5.0</v>
      </c>
      <c r="BY122" s="1">
        <v>5.0</v>
      </c>
      <c r="BZ122" s="1">
        <v>5.0</v>
      </c>
      <c r="CA122" s="1">
        <v>2.0</v>
      </c>
      <c r="CB122" s="1">
        <v>2.0</v>
      </c>
      <c r="CC122" s="1">
        <v>2.0</v>
      </c>
      <c r="CD122" s="1">
        <v>5.0</v>
      </c>
      <c r="CE122" s="1">
        <v>1.0</v>
      </c>
      <c r="CF122" s="1">
        <v>5.0</v>
      </c>
      <c r="CG122" s="1">
        <v>1.0</v>
      </c>
      <c r="CH122" s="1">
        <v>1.0</v>
      </c>
      <c r="CI122" s="1">
        <v>1.0</v>
      </c>
      <c r="CJ122" s="1">
        <v>1.0</v>
      </c>
      <c r="CK122" s="1">
        <v>3.0</v>
      </c>
      <c r="CL122" s="1">
        <v>5.0</v>
      </c>
      <c r="CM122" s="1">
        <v>2.0</v>
      </c>
      <c r="CN122" s="1">
        <f t="shared" si="9"/>
        <v>7</v>
      </c>
      <c r="CO122" s="1">
        <f t="shared" si="10"/>
        <v>16</v>
      </c>
      <c r="CP122" s="1">
        <f t="shared" si="11"/>
        <v>19</v>
      </c>
      <c r="CQ122" s="1">
        <f t="shared" si="12"/>
        <v>8</v>
      </c>
      <c r="CR122" s="1">
        <f t="shared" si="13"/>
        <v>8</v>
      </c>
      <c r="CS122" s="1">
        <f t="shared" si="14"/>
        <v>11</v>
      </c>
      <c r="CT122" s="1">
        <f t="shared" si="15"/>
        <v>69</v>
      </c>
      <c r="CU122" s="1">
        <v>4.0</v>
      </c>
      <c r="CV122" s="1">
        <v>3.0</v>
      </c>
      <c r="CW122" s="1">
        <v>4.0</v>
      </c>
      <c r="CX122" s="1">
        <v>2.0</v>
      </c>
      <c r="CY122" s="1">
        <v>3.0</v>
      </c>
      <c r="CZ122" s="1">
        <v>3.0</v>
      </c>
      <c r="DA122" s="1">
        <v>3.0</v>
      </c>
      <c r="DB122" s="1">
        <v>3.0</v>
      </c>
      <c r="DC122" s="1">
        <v>3.0</v>
      </c>
      <c r="DD122" s="1">
        <v>2.0</v>
      </c>
      <c r="DE122" s="1">
        <v>3.0</v>
      </c>
      <c r="DF122" s="1">
        <v>3.0</v>
      </c>
      <c r="DG122" s="1">
        <v>3.0</v>
      </c>
      <c r="DH122" s="1">
        <v>3.0</v>
      </c>
      <c r="DI122" s="1">
        <v>4.0</v>
      </c>
      <c r="DJ122" s="1">
        <v>3.0</v>
      </c>
      <c r="DK122" s="1">
        <v>3.0</v>
      </c>
      <c r="DL122" s="1">
        <v>2.0</v>
      </c>
      <c r="DM122" s="1">
        <v>3.0</v>
      </c>
      <c r="DN122" s="1">
        <v>3.0</v>
      </c>
      <c r="DO122" s="1">
        <v>3.0</v>
      </c>
      <c r="DP122" s="1">
        <v>4.0</v>
      </c>
      <c r="DQ122" s="1">
        <f t="shared" si="16"/>
        <v>17</v>
      </c>
      <c r="DR122" s="1">
        <f t="shared" si="17"/>
        <v>12</v>
      </c>
      <c r="DS122" s="1">
        <f t="shared" ref="DS122:DT122" si="1085">SUM(CW122+DC122+DI122)</f>
        <v>11</v>
      </c>
      <c r="DT122" s="1">
        <f t="shared" si="1085"/>
        <v>7</v>
      </c>
      <c r="DU122" s="1">
        <f t="shared" si="19"/>
        <v>9</v>
      </c>
      <c r="DV122" s="1">
        <f t="shared" si="20"/>
        <v>11</v>
      </c>
      <c r="DW122" s="1">
        <f t="shared" si="21"/>
        <v>67</v>
      </c>
      <c r="DX122" s="1">
        <v>2.0</v>
      </c>
      <c r="DY122" s="1">
        <v>4.0</v>
      </c>
      <c r="DZ122" s="1">
        <v>5.0</v>
      </c>
      <c r="EA122" s="1">
        <v>4.0</v>
      </c>
      <c r="EB122" s="1">
        <v>4.0</v>
      </c>
      <c r="EC122" s="1">
        <v>4.0</v>
      </c>
      <c r="ED122" s="1">
        <v>3.0</v>
      </c>
      <c r="EE122" s="1">
        <v>4.0</v>
      </c>
      <c r="EF122" s="1">
        <v>3.0</v>
      </c>
      <c r="EG122" s="1">
        <v>2.0</v>
      </c>
      <c r="EH122" s="1">
        <v>2.0</v>
      </c>
      <c r="EI122" s="1">
        <v>4.0</v>
      </c>
      <c r="EJ122" s="1">
        <v>1.0</v>
      </c>
      <c r="EK122" s="1">
        <v>4.0</v>
      </c>
      <c r="EL122" s="1">
        <v>4.0</v>
      </c>
      <c r="EM122" s="1">
        <v>4.0</v>
      </c>
      <c r="EN122" s="1">
        <v>2.0</v>
      </c>
      <c r="EO122" s="1">
        <v>2.0</v>
      </c>
      <c r="EP122" s="1">
        <v>4.0</v>
      </c>
      <c r="EQ122" s="1">
        <v>4.0</v>
      </c>
      <c r="ER122" s="1">
        <v>5.0</v>
      </c>
      <c r="ES122" s="1">
        <v>2.0</v>
      </c>
      <c r="ET122" s="1">
        <v>4.0</v>
      </c>
      <c r="EU122" s="1">
        <v>2.0</v>
      </c>
      <c r="EV122" s="1">
        <v>2.0</v>
      </c>
      <c r="EW122" s="1">
        <v>5.0</v>
      </c>
      <c r="EX122" s="1">
        <v>4.0</v>
      </c>
      <c r="EY122" s="1">
        <v>5.0</v>
      </c>
      <c r="EZ122" s="1">
        <v>4.0</v>
      </c>
      <c r="FA122" s="1">
        <v>2.0</v>
      </c>
      <c r="FB122" s="1">
        <v>4.0</v>
      </c>
      <c r="FC122" s="1">
        <v>3.0</v>
      </c>
      <c r="FD122" s="1">
        <v>4.0</v>
      </c>
      <c r="FE122" s="1">
        <v>4.0</v>
      </c>
      <c r="FF122" s="1">
        <v>2.0</v>
      </c>
      <c r="FG122" s="1">
        <v>4.0</v>
      </c>
      <c r="FH122" s="1">
        <v>4.0</v>
      </c>
      <c r="FI122" s="1">
        <v>4.0</v>
      </c>
      <c r="FJ122" s="1">
        <v>2.0</v>
      </c>
      <c r="FK122" s="1">
        <v>2.0</v>
      </c>
      <c r="FL122" s="1">
        <v>4.0</v>
      </c>
      <c r="FM122" s="1">
        <v>3.0</v>
      </c>
      <c r="FN122" s="1">
        <v>2.0</v>
      </c>
      <c r="FO122" s="1">
        <v>4.0</v>
      </c>
      <c r="FP122" s="1">
        <f t="shared" ref="FP122:HG122" si="1086">IF(FP$3="+",DX122,6-DX122)</f>
        <v>2</v>
      </c>
      <c r="FQ122" s="1">
        <f t="shared" si="1086"/>
        <v>2</v>
      </c>
      <c r="FR122" s="1">
        <f t="shared" si="1086"/>
        <v>5</v>
      </c>
      <c r="FS122" s="1">
        <f t="shared" si="1086"/>
        <v>4</v>
      </c>
      <c r="FT122" s="1">
        <f t="shared" si="1086"/>
        <v>4</v>
      </c>
      <c r="FU122" s="1">
        <f t="shared" si="1086"/>
        <v>2</v>
      </c>
      <c r="FV122" s="1">
        <f t="shared" si="1086"/>
        <v>3</v>
      </c>
      <c r="FW122" s="1">
        <f t="shared" si="1086"/>
        <v>2</v>
      </c>
      <c r="FX122" s="1">
        <f t="shared" si="1086"/>
        <v>3</v>
      </c>
      <c r="FY122" s="1">
        <f t="shared" si="1086"/>
        <v>2</v>
      </c>
      <c r="FZ122" s="1">
        <f t="shared" si="1086"/>
        <v>2</v>
      </c>
      <c r="GA122" s="1">
        <f t="shared" si="1086"/>
        <v>2</v>
      </c>
      <c r="GB122" s="1">
        <f t="shared" si="1086"/>
        <v>5</v>
      </c>
      <c r="GC122" s="1">
        <f t="shared" si="1086"/>
        <v>4</v>
      </c>
      <c r="GD122" s="1">
        <f t="shared" si="1086"/>
        <v>2</v>
      </c>
      <c r="GE122" s="1">
        <f t="shared" si="1086"/>
        <v>2</v>
      </c>
      <c r="GF122" s="1">
        <f t="shared" si="1086"/>
        <v>2</v>
      </c>
      <c r="GG122" s="1">
        <f t="shared" si="1086"/>
        <v>4</v>
      </c>
      <c r="GH122" s="1">
        <f t="shared" si="1086"/>
        <v>2</v>
      </c>
      <c r="GI122" s="1">
        <f t="shared" si="1086"/>
        <v>4</v>
      </c>
      <c r="GJ122" s="1">
        <f t="shared" si="1086"/>
        <v>5</v>
      </c>
      <c r="GK122" s="1">
        <f t="shared" si="1086"/>
        <v>4</v>
      </c>
      <c r="GL122" s="1">
        <f t="shared" si="1086"/>
        <v>4</v>
      </c>
      <c r="GM122" s="1">
        <f t="shared" si="1086"/>
        <v>4</v>
      </c>
      <c r="GN122" s="1">
        <f t="shared" si="1086"/>
        <v>4</v>
      </c>
      <c r="GO122" s="1">
        <f t="shared" si="1086"/>
        <v>5</v>
      </c>
      <c r="GP122" s="1">
        <f t="shared" si="1086"/>
        <v>4</v>
      </c>
      <c r="GQ122" s="1">
        <f t="shared" si="1086"/>
        <v>5</v>
      </c>
      <c r="GR122" s="1">
        <f t="shared" si="1086"/>
        <v>4</v>
      </c>
      <c r="GS122" s="1">
        <f t="shared" si="1086"/>
        <v>4</v>
      </c>
      <c r="GT122" s="1">
        <f t="shared" si="1086"/>
        <v>4</v>
      </c>
      <c r="GU122" s="1">
        <f t="shared" si="1086"/>
        <v>3</v>
      </c>
      <c r="GV122" s="1">
        <f t="shared" si="1086"/>
        <v>2</v>
      </c>
      <c r="GW122" s="1">
        <f t="shared" si="1086"/>
        <v>4</v>
      </c>
      <c r="GX122" s="1">
        <f t="shared" si="1086"/>
        <v>2</v>
      </c>
      <c r="GY122" s="1">
        <f t="shared" si="1086"/>
        <v>4</v>
      </c>
      <c r="GZ122" s="1">
        <f t="shared" si="1086"/>
        <v>4</v>
      </c>
      <c r="HA122" s="1">
        <f t="shared" si="1086"/>
        <v>2</v>
      </c>
      <c r="HB122" s="1">
        <f t="shared" si="1086"/>
        <v>2</v>
      </c>
      <c r="HC122" s="1">
        <f t="shared" si="1086"/>
        <v>2</v>
      </c>
      <c r="HD122" s="1">
        <f t="shared" si="1086"/>
        <v>4</v>
      </c>
      <c r="HE122" s="1">
        <f t="shared" si="1086"/>
        <v>3</v>
      </c>
      <c r="HF122" s="1">
        <f t="shared" si="1086"/>
        <v>2</v>
      </c>
      <c r="HG122" s="1">
        <f t="shared" si="1086"/>
        <v>2</v>
      </c>
      <c r="HH122" s="1">
        <v>2.0</v>
      </c>
      <c r="HI122" s="1">
        <v>4.0</v>
      </c>
      <c r="HJ122" s="1">
        <v>5.0</v>
      </c>
      <c r="HK122" s="1">
        <v>4.0</v>
      </c>
      <c r="HL122" s="1">
        <v>4.0</v>
      </c>
      <c r="HM122" s="1">
        <v>4.0</v>
      </c>
      <c r="HN122" s="1">
        <v>3.0</v>
      </c>
      <c r="HO122" s="1">
        <v>4.0</v>
      </c>
      <c r="HP122" s="1">
        <v>3.0</v>
      </c>
      <c r="HQ122" s="1">
        <v>2.0</v>
      </c>
      <c r="HR122" s="1">
        <v>2.0</v>
      </c>
      <c r="HS122" s="1">
        <v>4.0</v>
      </c>
      <c r="HT122" s="1">
        <v>1.0</v>
      </c>
      <c r="HU122" s="1">
        <v>4.0</v>
      </c>
      <c r="HV122" s="1">
        <v>4.0</v>
      </c>
      <c r="HW122" s="1">
        <v>4.0</v>
      </c>
      <c r="HX122" s="1">
        <v>2.0</v>
      </c>
      <c r="HY122" s="1">
        <v>2.0</v>
      </c>
      <c r="HZ122" s="1">
        <v>4.0</v>
      </c>
      <c r="IA122" s="1">
        <v>4.0</v>
      </c>
      <c r="IB122" s="1">
        <v>5.0</v>
      </c>
      <c r="IC122" s="1">
        <v>2.0</v>
      </c>
      <c r="ID122" s="1">
        <v>4.0</v>
      </c>
      <c r="IE122" s="1">
        <v>2.0</v>
      </c>
      <c r="IF122" s="1">
        <v>2.0</v>
      </c>
      <c r="IG122" s="1">
        <v>5.0</v>
      </c>
      <c r="IH122" s="1">
        <v>4.0</v>
      </c>
      <c r="II122" s="1">
        <v>5.0</v>
      </c>
      <c r="IJ122" s="1">
        <v>4.0</v>
      </c>
      <c r="IK122" s="1">
        <v>2.0</v>
      </c>
      <c r="IL122" s="1">
        <v>4.0</v>
      </c>
      <c r="IM122" s="1">
        <v>3.0</v>
      </c>
      <c r="IN122" s="1">
        <v>4.0</v>
      </c>
      <c r="IO122" s="1">
        <v>4.0</v>
      </c>
      <c r="IP122" s="1">
        <v>2.0</v>
      </c>
      <c r="IQ122" s="1">
        <v>4.0</v>
      </c>
      <c r="IR122" s="1">
        <v>4.0</v>
      </c>
      <c r="IS122" s="1">
        <v>4.0</v>
      </c>
      <c r="IT122" s="1">
        <v>2.0</v>
      </c>
      <c r="IU122" s="1">
        <v>2.0</v>
      </c>
      <c r="IV122" s="1">
        <v>4.0</v>
      </c>
      <c r="IW122" s="1">
        <v>3.0</v>
      </c>
      <c r="IX122" s="1">
        <v>2.0</v>
      </c>
      <c r="IY122" s="1">
        <v>4.0</v>
      </c>
      <c r="IZ122" s="1">
        <f t="shared" ref="IZ122:KQ122" si="1087">IF(IZ$3="+",HH122,6-HH122)</f>
        <v>2</v>
      </c>
      <c r="JA122" s="1">
        <f t="shared" si="1087"/>
        <v>2</v>
      </c>
      <c r="JB122" s="1">
        <f t="shared" si="1087"/>
        <v>5</v>
      </c>
      <c r="JC122" s="1">
        <f t="shared" si="1087"/>
        <v>4</v>
      </c>
      <c r="JD122" s="1">
        <f t="shared" si="1087"/>
        <v>4</v>
      </c>
      <c r="JE122" s="1">
        <f t="shared" si="1087"/>
        <v>2</v>
      </c>
      <c r="JF122" s="1">
        <f t="shared" si="1087"/>
        <v>3</v>
      </c>
      <c r="JG122" s="1">
        <f t="shared" si="1087"/>
        <v>2</v>
      </c>
      <c r="JH122" s="1">
        <f t="shared" si="1087"/>
        <v>3</v>
      </c>
      <c r="JI122" s="1">
        <f t="shared" si="1087"/>
        <v>2</v>
      </c>
      <c r="JJ122" s="1">
        <f t="shared" si="1087"/>
        <v>2</v>
      </c>
      <c r="JK122" s="1">
        <f t="shared" si="1087"/>
        <v>2</v>
      </c>
      <c r="JL122" s="1">
        <f t="shared" si="1087"/>
        <v>5</v>
      </c>
      <c r="JM122" s="1">
        <f t="shared" si="1087"/>
        <v>4</v>
      </c>
      <c r="JN122" s="1">
        <f t="shared" si="1087"/>
        <v>4</v>
      </c>
      <c r="JO122" s="1">
        <f t="shared" si="1087"/>
        <v>2</v>
      </c>
      <c r="JP122" s="1">
        <f t="shared" si="1087"/>
        <v>2</v>
      </c>
      <c r="JQ122" s="1">
        <f t="shared" si="1087"/>
        <v>4</v>
      </c>
      <c r="JR122" s="1">
        <f t="shared" si="1087"/>
        <v>2</v>
      </c>
      <c r="JS122" s="1">
        <f t="shared" si="1087"/>
        <v>4</v>
      </c>
      <c r="JT122" s="1">
        <f t="shared" si="1087"/>
        <v>5</v>
      </c>
      <c r="JU122" s="1">
        <f t="shared" si="1087"/>
        <v>4</v>
      </c>
      <c r="JV122" s="1">
        <f t="shared" si="1087"/>
        <v>4</v>
      </c>
      <c r="JW122" s="1">
        <f t="shared" si="1087"/>
        <v>2</v>
      </c>
      <c r="JX122" s="1">
        <f t="shared" si="1087"/>
        <v>4</v>
      </c>
      <c r="JY122" s="1">
        <f t="shared" si="1087"/>
        <v>5</v>
      </c>
      <c r="JZ122" s="1">
        <f t="shared" si="1087"/>
        <v>2</v>
      </c>
      <c r="KA122" s="1">
        <f t="shared" si="1087"/>
        <v>5</v>
      </c>
      <c r="KB122" s="1">
        <f t="shared" si="1087"/>
        <v>4</v>
      </c>
      <c r="KC122" s="1">
        <f t="shared" si="1087"/>
        <v>2</v>
      </c>
      <c r="KD122" s="1">
        <f t="shared" si="1087"/>
        <v>4</v>
      </c>
      <c r="KE122" s="1">
        <f t="shared" si="1087"/>
        <v>3</v>
      </c>
      <c r="KF122" s="1">
        <f t="shared" si="1087"/>
        <v>2</v>
      </c>
      <c r="KG122" s="1">
        <f t="shared" si="1087"/>
        <v>4</v>
      </c>
      <c r="KH122" s="1">
        <f t="shared" si="1087"/>
        <v>4</v>
      </c>
      <c r="KI122" s="1">
        <f t="shared" si="1087"/>
        <v>4</v>
      </c>
      <c r="KJ122" s="1">
        <f t="shared" si="1087"/>
        <v>4</v>
      </c>
      <c r="KK122" s="1">
        <f t="shared" si="1087"/>
        <v>4</v>
      </c>
      <c r="KL122" s="1">
        <f t="shared" si="1087"/>
        <v>2</v>
      </c>
      <c r="KM122" s="1">
        <f t="shared" si="1087"/>
        <v>2</v>
      </c>
      <c r="KN122" s="1">
        <f t="shared" si="1087"/>
        <v>4</v>
      </c>
      <c r="KO122" s="1">
        <f t="shared" si="1087"/>
        <v>3</v>
      </c>
      <c r="KP122" s="1">
        <f t="shared" si="1087"/>
        <v>2</v>
      </c>
      <c r="KQ122" s="1">
        <f t="shared" si="1087"/>
        <v>2</v>
      </c>
      <c r="KR122" s="1">
        <f t="shared" si="24"/>
        <v>141</v>
      </c>
      <c r="KS122" s="1">
        <f t="shared" si="25"/>
        <v>19</v>
      </c>
      <c r="KT122" s="1">
        <f t="shared" si="26"/>
        <v>33</v>
      </c>
      <c r="KU122" s="1">
        <f t="shared" si="27"/>
        <v>35</v>
      </c>
      <c r="KV122" s="1">
        <f t="shared" si="28"/>
        <v>24</v>
      </c>
      <c r="KW122" s="1">
        <f t="shared" si="29"/>
        <v>30</v>
      </c>
      <c r="KX122" s="1">
        <v>4.0</v>
      </c>
      <c r="KY122" s="1">
        <v>3.0</v>
      </c>
      <c r="KZ122" s="1">
        <v>2.0</v>
      </c>
      <c r="LA122" s="1">
        <v>2.0</v>
      </c>
      <c r="LB122" s="1">
        <v>2.0</v>
      </c>
      <c r="LC122" s="1">
        <v>3.0</v>
      </c>
      <c r="LD122" s="1">
        <v>4.0</v>
      </c>
      <c r="LE122" s="1">
        <v>4.0</v>
      </c>
      <c r="LF122" s="1">
        <v>2.0</v>
      </c>
      <c r="LG122" s="1">
        <v>4.0</v>
      </c>
      <c r="LH122" s="1">
        <v>4.0</v>
      </c>
      <c r="LI122" s="1">
        <v>2.0</v>
      </c>
      <c r="LJ122" s="1">
        <v>2.0</v>
      </c>
      <c r="LK122" s="1">
        <v>4.0</v>
      </c>
      <c r="LL122" s="1">
        <v>4.0</v>
      </c>
      <c r="LM122" s="1">
        <v>4.0</v>
      </c>
      <c r="LN122" s="1">
        <v>4.0</v>
      </c>
      <c r="LO122" s="1">
        <v>3.0</v>
      </c>
      <c r="LP122" s="1">
        <v>2.0</v>
      </c>
      <c r="LQ122" s="1">
        <v>4.0</v>
      </c>
      <c r="LR122" s="1">
        <v>4.0</v>
      </c>
      <c r="LS122" s="1">
        <v>4.0</v>
      </c>
      <c r="LT122" s="1">
        <v>4.0</v>
      </c>
      <c r="LU122" s="1">
        <v>4.0</v>
      </c>
      <c r="LV122" s="1">
        <v>3.0</v>
      </c>
      <c r="LW122" s="1">
        <v>2.0</v>
      </c>
      <c r="LX122" s="1">
        <v>4.0</v>
      </c>
      <c r="LY122" s="1">
        <v>4.0</v>
      </c>
      <c r="LZ122" s="1">
        <v>4.0</v>
      </c>
      <c r="MA122" s="1">
        <f t="shared" si="557"/>
        <v>4</v>
      </c>
      <c r="MB122" s="1">
        <f t="shared" ref="MB122:NC122" si="1088">IF(MB$3="+",KY122,6-KY122)</f>
        <v>3</v>
      </c>
      <c r="MC122" s="1">
        <f t="shared" si="1088"/>
        <v>2</v>
      </c>
      <c r="MD122" s="1">
        <f t="shared" si="1088"/>
        <v>4</v>
      </c>
      <c r="ME122" s="1">
        <f t="shared" si="1088"/>
        <v>4</v>
      </c>
      <c r="MF122" s="1">
        <f t="shared" si="1088"/>
        <v>3</v>
      </c>
      <c r="MG122" s="1">
        <f t="shared" si="1088"/>
        <v>4</v>
      </c>
      <c r="MH122" s="1">
        <f t="shared" si="1088"/>
        <v>2</v>
      </c>
      <c r="MI122" s="1">
        <f t="shared" si="1088"/>
        <v>4</v>
      </c>
      <c r="MJ122" s="1">
        <f t="shared" si="1088"/>
        <v>4</v>
      </c>
      <c r="MK122" s="1">
        <f t="shared" si="1088"/>
        <v>4</v>
      </c>
      <c r="ML122" s="1">
        <f t="shared" si="1088"/>
        <v>2</v>
      </c>
      <c r="MM122" s="1">
        <f t="shared" si="1088"/>
        <v>4</v>
      </c>
      <c r="MN122" s="1">
        <f t="shared" si="1088"/>
        <v>4</v>
      </c>
      <c r="MO122" s="1">
        <f t="shared" si="1088"/>
        <v>4</v>
      </c>
      <c r="MP122" s="1">
        <f t="shared" si="1088"/>
        <v>4</v>
      </c>
      <c r="MQ122" s="1">
        <f t="shared" si="1088"/>
        <v>4</v>
      </c>
      <c r="MR122" s="1">
        <f t="shared" si="1088"/>
        <v>3</v>
      </c>
      <c r="MS122" s="1">
        <f t="shared" si="1088"/>
        <v>4</v>
      </c>
      <c r="MT122" s="1">
        <f t="shared" si="1088"/>
        <v>4</v>
      </c>
      <c r="MU122" s="1">
        <f t="shared" si="1088"/>
        <v>4</v>
      </c>
      <c r="MV122" s="1">
        <f t="shared" si="1088"/>
        <v>2</v>
      </c>
      <c r="MW122" s="1">
        <f t="shared" si="1088"/>
        <v>2</v>
      </c>
      <c r="MX122" s="1">
        <f t="shared" si="1088"/>
        <v>4</v>
      </c>
      <c r="MY122" s="1">
        <f t="shared" si="1088"/>
        <v>3</v>
      </c>
      <c r="MZ122" s="1">
        <f t="shared" si="1088"/>
        <v>4</v>
      </c>
      <c r="NA122" s="1">
        <f t="shared" si="1088"/>
        <v>4</v>
      </c>
      <c r="NB122" s="1">
        <f t="shared" si="1088"/>
        <v>4</v>
      </c>
      <c r="NC122" s="1">
        <f t="shared" si="1088"/>
        <v>4</v>
      </c>
      <c r="ND122" s="1">
        <f t="shared" si="31"/>
        <v>16</v>
      </c>
      <c r="NE122" s="1">
        <f t="shared" si="32"/>
        <v>12</v>
      </c>
      <c r="NF122" s="1">
        <f t="shared" si="33"/>
        <v>19</v>
      </c>
      <c r="NG122" s="1">
        <f t="shared" si="34"/>
        <v>20</v>
      </c>
      <c r="NH122" s="1">
        <f t="shared" si="35"/>
        <v>16</v>
      </c>
      <c r="NI122" s="1">
        <f t="shared" si="36"/>
        <v>19</v>
      </c>
      <c r="NJ122" s="1">
        <f t="shared" si="70"/>
        <v>102</v>
      </c>
      <c r="NK122" s="1">
        <v>2.0</v>
      </c>
      <c r="NL122" s="1">
        <v>2.0</v>
      </c>
      <c r="NM122" s="1">
        <v>1.0</v>
      </c>
      <c r="NN122" s="1">
        <v>3.0</v>
      </c>
      <c r="NO122" s="1">
        <v>2.0</v>
      </c>
      <c r="NP122" s="1">
        <v>4.0</v>
      </c>
      <c r="NQ122" s="1">
        <v>2.0</v>
      </c>
      <c r="NR122" s="1">
        <v>3.0</v>
      </c>
      <c r="NS122" s="1">
        <v>3.0</v>
      </c>
      <c r="NT122" s="1">
        <v>2.0</v>
      </c>
      <c r="NU122" s="1">
        <v>2.0</v>
      </c>
      <c r="NV122" s="1">
        <v>2.0</v>
      </c>
      <c r="NW122" s="1">
        <v>3.0</v>
      </c>
      <c r="NX122" s="1">
        <v>3.0</v>
      </c>
      <c r="NY122" s="1">
        <v>3.0</v>
      </c>
      <c r="NZ122" s="1">
        <v>2.0</v>
      </c>
      <c r="OA122" s="1">
        <v>2.0</v>
      </c>
      <c r="OB122" s="1">
        <v>2.0</v>
      </c>
      <c r="OC122" s="1">
        <v>3.0</v>
      </c>
      <c r="OD122" s="1">
        <v>2.0</v>
      </c>
      <c r="OE122" s="1">
        <v>2.0</v>
      </c>
      <c r="OF122" s="1">
        <f t="shared" si="37"/>
        <v>12</v>
      </c>
      <c r="OG122" s="1">
        <f t="shared" si="38"/>
        <v>29</v>
      </c>
      <c r="OH122" s="1">
        <f t="shared" si="39"/>
        <v>41</v>
      </c>
      <c r="OI122" s="1">
        <v>2.0</v>
      </c>
      <c r="OJ122" s="1">
        <v>4.0</v>
      </c>
      <c r="OK122" s="1">
        <v>4.0</v>
      </c>
      <c r="OL122" s="1">
        <v>3.0</v>
      </c>
      <c r="OM122" s="1">
        <v>4.0</v>
      </c>
      <c r="ON122" s="1">
        <v>4.0</v>
      </c>
      <c r="OO122" s="1">
        <v>4.0</v>
      </c>
      <c r="OP122" s="1">
        <v>3.0</v>
      </c>
      <c r="OQ122" s="1">
        <v>4.0</v>
      </c>
      <c r="OR122" s="1">
        <v>2.0</v>
      </c>
      <c r="OS122" s="1">
        <v>4.0</v>
      </c>
      <c r="OT122" s="1">
        <v>4.0</v>
      </c>
      <c r="OU122" s="1">
        <v>3.0</v>
      </c>
      <c r="OV122" s="1">
        <v>4.0</v>
      </c>
      <c r="OW122" s="1">
        <v>2.0</v>
      </c>
      <c r="OX122" s="1">
        <v>4.0</v>
      </c>
      <c r="OY122" s="1">
        <v>4.0</v>
      </c>
      <c r="OZ122" s="1">
        <v>4.0</v>
      </c>
      <c r="PA122" s="1">
        <v>4.0</v>
      </c>
      <c r="PB122" s="1">
        <v>4.0</v>
      </c>
      <c r="PC122" s="1">
        <v>2.0</v>
      </c>
      <c r="PD122" s="1">
        <v>4.0</v>
      </c>
      <c r="PE122" s="1">
        <v>4.0</v>
      </c>
      <c r="PF122" s="1">
        <v>4.0</v>
      </c>
      <c r="PG122" s="1">
        <v>4.0</v>
      </c>
      <c r="PH122" s="1">
        <v>4.0</v>
      </c>
      <c r="PI122" s="1">
        <v>4.0</v>
      </c>
      <c r="PJ122" s="1">
        <v>4.0</v>
      </c>
      <c r="PK122" s="1">
        <v>3.0</v>
      </c>
      <c r="PL122" s="1">
        <f t="shared" ref="PL122:QN122" si="1089">IF(PL$3="+",OI122,6-OI122)</f>
        <v>4</v>
      </c>
      <c r="PM122" s="1">
        <f t="shared" si="1089"/>
        <v>4</v>
      </c>
      <c r="PN122" s="1">
        <f t="shared" si="1089"/>
        <v>4</v>
      </c>
      <c r="PO122" s="1">
        <f t="shared" si="1089"/>
        <v>3</v>
      </c>
      <c r="PP122" s="1">
        <f t="shared" si="1089"/>
        <v>4</v>
      </c>
      <c r="PQ122" s="1">
        <f t="shared" si="1089"/>
        <v>2</v>
      </c>
      <c r="PR122" s="1">
        <f t="shared" si="1089"/>
        <v>4</v>
      </c>
      <c r="PS122" s="1">
        <f t="shared" si="1089"/>
        <v>3</v>
      </c>
      <c r="PT122" s="1">
        <f t="shared" si="1089"/>
        <v>2</v>
      </c>
      <c r="PU122" s="1">
        <f t="shared" si="1089"/>
        <v>4</v>
      </c>
      <c r="PV122" s="1">
        <f t="shared" si="1089"/>
        <v>2</v>
      </c>
      <c r="PW122" s="1">
        <f t="shared" si="1089"/>
        <v>2</v>
      </c>
      <c r="PX122" s="1">
        <f t="shared" si="1089"/>
        <v>3</v>
      </c>
      <c r="PY122" s="1">
        <f t="shared" si="1089"/>
        <v>2</v>
      </c>
      <c r="PZ122" s="1">
        <f t="shared" si="1089"/>
        <v>2</v>
      </c>
      <c r="QA122" s="1">
        <f t="shared" si="1089"/>
        <v>4</v>
      </c>
      <c r="QB122" s="1">
        <f t="shared" si="1089"/>
        <v>4</v>
      </c>
      <c r="QC122" s="1">
        <f t="shared" si="1089"/>
        <v>2</v>
      </c>
      <c r="QD122" s="1">
        <f t="shared" si="1089"/>
        <v>4</v>
      </c>
      <c r="QE122" s="1">
        <f t="shared" si="1089"/>
        <v>2</v>
      </c>
      <c r="QF122" s="1">
        <f t="shared" si="1089"/>
        <v>2</v>
      </c>
      <c r="QG122" s="1">
        <f t="shared" si="1089"/>
        <v>2</v>
      </c>
      <c r="QH122" s="1">
        <f t="shared" si="1089"/>
        <v>4</v>
      </c>
      <c r="QI122" s="1">
        <f t="shared" si="1089"/>
        <v>4</v>
      </c>
      <c r="QJ122" s="1">
        <f t="shared" si="1089"/>
        <v>4</v>
      </c>
      <c r="QK122" s="1">
        <f t="shared" si="1089"/>
        <v>2</v>
      </c>
      <c r="QL122" s="1">
        <f t="shared" si="1089"/>
        <v>4</v>
      </c>
      <c r="QM122" s="1">
        <f t="shared" si="1089"/>
        <v>4</v>
      </c>
      <c r="QN122" s="1">
        <f t="shared" si="1089"/>
        <v>3</v>
      </c>
      <c r="QO122" s="1">
        <f t="shared" si="41"/>
        <v>90</v>
      </c>
      <c r="QP122" s="1">
        <f t="shared" si="42"/>
        <v>40</v>
      </c>
      <c r="QQ122" s="1">
        <f t="shared" si="43"/>
        <v>50</v>
      </c>
      <c r="QR122" s="1">
        <v>3.0</v>
      </c>
      <c r="QS122" s="1">
        <v>3.0</v>
      </c>
      <c r="QT122" s="1">
        <v>3.0</v>
      </c>
      <c r="QU122" s="1">
        <v>3.0</v>
      </c>
      <c r="QV122" s="1">
        <v>3.0</v>
      </c>
      <c r="QW122" s="1">
        <v>2.0</v>
      </c>
      <c r="QX122" s="1">
        <v>2.0</v>
      </c>
      <c r="QY122" s="1">
        <v>3.0</v>
      </c>
      <c r="QZ122" s="1">
        <v>2.0</v>
      </c>
      <c r="RA122" s="1">
        <v>2.0</v>
      </c>
      <c r="RB122" s="1">
        <v>2.0</v>
      </c>
      <c r="RC122" s="1">
        <v>3.0</v>
      </c>
      <c r="RD122" s="1">
        <v>3.0</v>
      </c>
      <c r="RE122" s="1">
        <v>2.0</v>
      </c>
      <c r="RF122" s="1">
        <v>3.0</v>
      </c>
      <c r="RG122" s="1">
        <v>1.0</v>
      </c>
      <c r="RH122" s="1">
        <v>2.0</v>
      </c>
      <c r="RI122" s="1">
        <v>4.0</v>
      </c>
      <c r="RJ122" s="1">
        <v>3.0</v>
      </c>
      <c r="RK122" s="1">
        <v>3.0</v>
      </c>
      <c r="RL122" s="1">
        <v>2.0</v>
      </c>
      <c r="RM122" s="1">
        <v>2.0</v>
      </c>
      <c r="RN122" s="1">
        <v>3.0</v>
      </c>
      <c r="RO122" s="1">
        <v>3.0</v>
      </c>
      <c r="RP122" s="1">
        <v>3.0</v>
      </c>
      <c r="RQ122" s="1">
        <v>3.0</v>
      </c>
      <c r="RR122" s="1">
        <v>3.0</v>
      </c>
      <c r="RS122" s="1">
        <v>3.0</v>
      </c>
      <c r="RT122" s="1">
        <v>2.0</v>
      </c>
      <c r="RU122" s="1">
        <v>3.0</v>
      </c>
      <c r="RV122" s="1">
        <v>4.0</v>
      </c>
      <c r="RW122" s="1">
        <v>3.0</v>
      </c>
      <c r="RX122" s="1">
        <v>2.0</v>
      </c>
      <c r="RY122" s="1">
        <v>2.0</v>
      </c>
      <c r="RZ122" s="1">
        <v>3.0</v>
      </c>
      <c r="SA122" s="1">
        <v>1.0</v>
      </c>
      <c r="SB122" s="1">
        <v>3.0</v>
      </c>
      <c r="SC122" s="1">
        <v>3.0</v>
      </c>
      <c r="SD122" s="1">
        <v>4.0</v>
      </c>
      <c r="SE122" s="1">
        <v>1.0</v>
      </c>
      <c r="SF122" s="1">
        <v>4.0</v>
      </c>
      <c r="SG122" s="1">
        <f t="shared" ref="SG122:TU122" si="1090">IF(SG$3="+",QR122,5-QR122)</f>
        <v>3</v>
      </c>
      <c r="SH122" s="1">
        <f t="shared" si="1090"/>
        <v>3</v>
      </c>
      <c r="SI122" s="1">
        <f t="shared" si="1090"/>
        <v>2</v>
      </c>
      <c r="SJ122" s="1">
        <f t="shared" si="1090"/>
        <v>3</v>
      </c>
      <c r="SK122" s="1">
        <f t="shared" si="1090"/>
        <v>3</v>
      </c>
      <c r="SL122" s="1">
        <f t="shared" si="1090"/>
        <v>3</v>
      </c>
      <c r="SM122" s="1">
        <f t="shared" si="1090"/>
        <v>2</v>
      </c>
      <c r="SN122" s="1">
        <f t="shared" si="1090"/>
        <v>2</v>
      </c>
      <c r="SO122" s="1">
        <f t="shared" si="1090"/>
        <v>3</v>
      </c>
      <c r="SP122" s="1">
        <f t="shared" si="1090"/>
        <v>3</v>
      </c>
      <c r="SQ122" s="1">
        <f t="shared" si="1090"/>
        <v>2</v>
      </c>
      <c r="SR122" s="1">
        <f t="shared" si="1090"/>
        <v>2</v>
      </c>
      <c r="SS122" s="1">
        <f t="shared" si="1090"/>
        <v>3</v>
      </c>
      <c r="ST122" s="1">
        <f t="shared" si="1090"/>
        <v>2</v>
      </c>
      <c r="SU122" s="1">
        <f t="shared" si="1090"/>
        <v>2</v>
      </c>
      <c r="SV122" s="1">
        <f t="shared" si="1090"/>
        <v>1</v>
      </c>
      <c r="SW122" s="1">
        <f t="shared" si="1090"/>
        <v>3</v>
      </c>
      <c r="SX122" s="1">
        <f t="shared" si="1090"/>
        <v>1</v>
      </c>
      <c r="SY122" s="1">
        <f t="shared" si="1090"/>
        <v>2</v>
      </c>
      <c r="SZ122" s="1">
        <f t="shared" si="1090"/>
        <v>2</v>
      </c>
      <c r="TA122" s="1">
        <f t="shared" si="1090"/>
        <v>3</v>
      </c>
      <c r="TB122" s="1">
        <f t="shared" si="1090"/>
        <v>2</v>
      </c>
      <c r="TC122" s="1">
        <f t="shared" si="1090"/>
        <v>2</v>
      </c>
      <c r="TD122" s="1">
        <f t="shared" si="1090"/>
        <v>3</v>
      </c>
      <c r="TE122" s="1">
        <f t="shared" si="1090"/>
        <v>3</v>
      </c>
      <c r="TF122" s="1">
        <f t="shared" si="1090"/>
        <v>2</v>
      </c>
      <c r="TG122" s="1">
        <f t="shared" si="1090"/>
        <v>2</v>
      </c>
      <c r="TH122" s="1">
        <f t="shared" si="1090"/>
        <v>3</v>
      </c>
      <c r="TI122" s="1">
        <f t="shared" si="1090"/>
        <v>2</v>
      </c>
      <c r="TJ122" s="1">
        <f t="shared" si="1090"/>
        <v>2</v>
      </c>
      <c r="TK122" s="1">
        <f t="shared" si="1090"/>
        <v>1</v>
      </c>
      <c r="TL122" s="1">
        <f t="shared" si="1090"/>
        <v>3</v>
      </c>
      <c r="TM122" s="1">
        <f t="shared" si="1090"/>
        <v>3</v>
      </c>
      <c r="TN122" s="1">
        <f t="shared" si="1090"/>
        <v>2</v>
      </c>
      <c r="TO122" s="1">
        <f t="shared" si="1090"/>
        <v>2</v>
      </c>
      <c r="TP122" s="1">
        <f t="shared" si="1090"/>
        <v>1</v>
      </c>
      <c r="TQ122" s="1">
        <f t="shared" si="1090"/>
        <v>2</v>
      </c>
      <c r="TR122" s="1">
        <f t="shared" si="1090"/>
        <v>3</v>
      </c>
      <c r="TS122" s="1">
        <f t="shared" si="1090"/>
        <v>4</v>
      </c>
      <c r="TT122" s="1">
        <f t="shared" si="1090"/>
        <v>1</v>
      </c>
      <c r="TU122" s="1">
        <f t="shared" si="1090"/>
        <v>1</v>
      </c>
      <c r="TV122" s="1">
        <f t="shared" si="45"/>
        <v>73</v>
      </c>
      <c r="TW122" s="1">
        <f t="shared" si="46"/>
        <v>21</v>
      </c>
      <c r="TX122" s="1">
        <f t="shared" si="47"/>
        <v>6</v>
      </c>
      <c r="TY122" s="1">
        <f t="shared" si="48"/>
        <v>9</v>
      </c>
      <c r="TZ122" s="1">
        <f t="shared" si="49"/>
        <v>6</v>
      </c>
      <c r="UA122" s="1">
        <f t="shared" si="50"/>
        <v>28</v>
      </c>
      <c r="UB122" s="1">
        <f t="shared" si="51"/>
        <v>9</v>
      </c>
      <c r="UC122" s="1">
        <f t="shared" si="52"/>
        <v>3</v>
      </c>
      <c r="UD122" s="1">
        <f t="shared" si="53"/>
        <v>4</v>
      </c>
      <c r="UE122" s="1">
        <f t="shared" si="54"/>
        <v>4</v>
      </c>
      <c r="UF122" s="1">
        <f t="shared" ref="UF122:UG122" si="1091">TS122</f>
        <v>4</v>
      </c>
      <c r="UG122" s="1">
        <f t="shared" si="1091"/>
        <v>1</v>
      </c>
      <c r="UH122" s="1">
        <f t="shared" si="56"/>
        <v>13</v>
      </c>
      <c r="UI122" s="1">
        <f t="shared" si="57"/>
        <v>2</v>
      </c>
      <c r="UJ122" s="1">
        <f t="shared" si="58"/>
        <v>4</v>
      </c>
      <c r="UK122" s="1">
        <f t="shared" si="59"/>
        <v>7</v>
      </c>
      <c r="UL122" s="1">
        <f t="shared" si="60"/>
        <v>11</v>
      </c>
      <c r="UM122" s="1">
        <f t="shared" si="61"/>
        <v>5</v>
      </c>
      <c r="UN122" s="1">
        <f t="shared" si="62"/>
        <v>3</v>
      </c>
      <c r="UO122" s="1">
        <f t="shared" si="63"/>
        <v>3</v>
      </c>
      <c r="UP122" s="6">
        <v>1.0</v>
      </c>
      <c r="UQ122" s="6">
        <v>1.0</v>
      </c>
      <c r="UR122" s="6">
        <v>1.0</v>
      </c>
      <c r="US122" s="6">
        <v>1.0</v>
      </c>
      <c r="UT122" s="6">
        <v>1.0</v>
      </c>
      <c r="UU122" s="6">
        <v>1.0</v>
      </c>
      <c r="UV122" s="6">
        <v>1.0</v>
      </c>
      <c r="UW122" s="6">
        <v>1.0</v>
      </c>
      <c r="UX122" s="6">
        <v>1.0</v>
      </c>
      <c r="UY122" s="6">
        <v>1.0</v>
      </c>
      <c r="UZ122" s="6">
        <v>1.0</v>
      </c>
      <c r="VA122" s="6">
        <v>1.0</v>
      </c>
      <c r="VB122" s="6">
        <v>1.0</v>
      </c>
      <c r="VC122" s="6">
        <v>1.0</v>
      </c>
      <c r="VD122" s="6">
        <v>1.0</v>
      </c>
      <c r="VE122" s="6">
        <v>1.0</v>
      </c>
      <c r="VF122" s="6">
        <v>1.0</v>
      </c>
      <c r="VG122" s="6">
        <v>1.0</v>
      </c>
      <c r="VH122" s="6">
        <v>1.0</v>
      </c>
      <c r="VI122" s="6">
        <v>1.0</v>
      </c>
      <c r="VJ122" s="6">
        <v>1.0</v>
      </c>
      <c r="VK122" s="6">
        <v>1.0</v>
      </c>
      <c r="VL122" s="6">
        <v>1.0</v>
      </c>
      <c r="VM122" s="6">
        <v>1.0</v>
      </c>
      <c r="VN122" s="6">
        <v>1.0</v>
      </c>
      <c r="VO122" s="6">
        <v>1.0</v>
      </c>
      <c r="VP122" s="6">
        <v>1.0</v>
      </c>
      <c r="VQ122" s="6">
        <v>1.0</v>
      </c>
      <c r="VR122" s="6">
        <v>1.0</v>
      </c>
      <c r="VS122" s="6">
        <v>1.0</v>
      </c>
      <c r="VT122" s="6">
        <v>1.0</v>
      </c>
      <c r="VU122" s="6">
        <v>1.0</v>
      </c>
      <c r="VV122" s="6">
        <v>1.0</v>
      </c>
      <c r="VW122" s="6">
        <v>1.0</v>
      </c>
      <c r="VX122" s="6">
        <v>2.0</v>
      </c>
      <c r="VY122" s="6">
        <v>1.0</v>
      </c>
      <c r="VZ122" s="6" t="s">
        <v>1318</v>
      </c>
      <c r="WA122" s="9">
        <v>29.0</v>
      </c>
      <c r="WB122" s="1">
        <v>1.0</v>
      </c>
      <c r="WC122" s="1">
        <v>1.0</v>
      </c>
      <c r="WD122" s="1">
        <v>1.0</v>
      </c>
      <c r="WE122" s="1">
        <v>1.0</v>
      </c>
      <c r="WF122" s="1">
        <v>1.0</v>
      </c>
      <c r="WG122" s="1">
        <v>2.0</v>
      </c>
      <c r="WH122" s="1">
        <v>1.0</v>
      </c>
      <c r="WI122" s="1">
        <v>2.0</v>
      </c>
      <c r="WJ122" s="1">
        <v>1.0</v>
      </c>
      <c r="WK122" s="1">
        <v>2.0</v>
      </c>
      <c r="WL122" s="1">
        <v>1.0</v>
      </c>
      <c r="WM122" s="1">
        <v>1.0</v>
      </c>
      <c r="WN122" s="1">
        <v>1.0</v>
      </c>
      <c r="WO122" s="1"/>
      <c r="WP122" s="1">
        <v>2.0</v>
      </c>
      <c r="WQ122" s="1">
        <f t="shared" ref="WQ122:XC122" si="1092">IF(WQ$3="+",WB122,3-WB122)</f>
        <v>2</v>
      </c>
      <c r="WR122" s="1">
        <f t="shared" si="1092"/>
        <v>1</v>
      </c>
      <c r="WS122" s="1">
        <f t="shared" si="1092"/>
        <v>1</v>
      </c>
      <c r="WT122" s="1">
        <f t="shared" si="1092"/>
        <v>1</v>
      </c>
      <c r="WU122" s="1">
        <f t="shared" si="1092"/>
        <v>2</v>
      </c>
      <c r="WV122" s="1">
        <f t="shared" si="1092"/>
        <v>2</v>
      </c>
      <c r="WW122" s="1">
        <f t="shared" si="1092"/>
        <v>2</v>
      </c>
      <c r="WX122" s="1">
        <f t="shared" si="1092"/>
        <v>2</v>
      </c>
      <c r="WY122" s="1">
        <f t="shared" si="1092"/>
        <v>1</v>
      </c>
      <c r="WZ122" s="1">
        <f t="shared" si="1092"/>
        <v>2</v>
      </c>
      <c r="XA122" s="1">
        <f t="shared" si="1092"/>
        <v>2</v>
      </c>
      <c r="XB122" s="1">
        <f t="shared" si="1092"/>
        <v>1</v>
      </c>
      <c r="XC122" s="1">
        <f t="shared" si="1092"/>
        <v>2</v>
      </c>
      <c r="XD122" s="1"/>
      <c r="XE122" s="1">
        <f>IF(XE$3="+",WP122,3-WP122)</f>
        <v>2</v>
      </c>
      <c r="XF122" s="1">
        <f t="shared" si="65"/>
        <v>23</v>
      </c>
      <c r="XG122" s="1">
        <v>0.0</v>
      </c>
      <c r="XH122" s="9"/>
      <c r="XI122" s="9"/>
    </row>
    <row r="123" ht="15.0" customHeight="1">
      <c r="A123" s="1" t="s">
        <v>588</v>
      </c>
      <c r="B123" s="1" t="s">
        <v>553</v>
      </c>
      <c r="C123" s="1" t="s">
        <v>1319</v>
      </c>
      <c r="D123" s="1"/>
      <c r="E123" s="1" t="s">
        <v>1320</v>
      </c>
      <c r="F123" s="1" t="s">
        <v>1321</v>
      </c>
      <c r="G123" s="1" t="s">
        <v>621</v>
      </c>
      <c r="H123" s="1" t="s">
        <v>1322</v>
      </c>
      <c r="I123" s="1">
        <v>2.0</v>
      </c>
      <c r="J123" s="1">
        <v>1.9440713E7</v>
      </c>
      <c r="K123" s="1">
        <v>72.0</v>
      </c>
      <c r="L123" s="1">
        <v>2.0170124E7</v>
      </c>
      <c r="M123" s="1">
        <v>1.0</v>
      </c>
      <c r="N123" s="1">
        <v>1.0</v>
      </c>
      <c r="O123" s="1">
        <v>2.0</v>
      </c>
      <c r="P123" s="1"/>
      <c r="Q123" s="1">
        <v>2.0</v>
      </c>
      <c r="R123" s="1"/>
      <c r="S123" s="1">
        <v>2.0</v>
      </c>
      <c r="T123" s="1" t="s">
        <v>560</v>
      </c>
      <c r="U123" s="1"/>
      <c r="V123" s="1">
        <v>10.0</v>
      </c>
      <c r="W123" s="1" t="s">
        <v>1323</v>
      </c>
      <c r="X123" s="1">
        <v>4868.0</v>
      </c>
      <c r="Y123" s="1" t="s">
        <v>562</v>
      </c>
      <c r="Z123" s="1"/>
      <c r="AA123" s="1"/>
      <c r="AB123" s="1">
        <v>2.0</v>
      </c>
      <c r="AC123" s="1">
        <v>4.0</v>
      </c>
      <c r="AD123" s="1">
        <v>2013.0</v>
      </c>
      <c r="AE123" s="1">
        <v>2.0</v>
      </c>
      <c r="AF123" s="1">
        <v>2.0</v>
      </c>
      <c r="AG123" s="1">
        <v>1.0</v>
      </c>
      <c r="AH123" s="1">
        <v>2.0</v>
      </c>
      <c r="AI123" s="1">
        <v>4.0</v>
      </c>
      <c r="AJ123" s="1">
        <v>4.0</v>
      </c>
      <c r="AK123" s="1">
        <v>2.0</v>
      </c>
      <c r="AL123" s="1">
        <v>1.0</v>
      </c>
      <c r="AM123" s="1">
        <v>4.0</v>
      </c>
      <c r="AN123" s="1">
        <v>1999.0</v>
      </c>
      <c r="AO123" s="1">
        <v>3.0</v>
      </c>
      <c r="AP123" s="1">
        <v>9.0</v>
      </c>
      <c r="AQ123" s="1">
        <v>4.0</v>
      </c>
      <c r="AR123" s="1">
        <v>6.0</v>
      </c>
      <c r="AS123" s="1">
        <v>3.0</v>
      </c>
      <c r="AT123" s="1">
        <v>8.0</v>
      </c>
      <c r="AU123" s="1">
        <v>9.0</v>
      </c>
      <c r="AV123" s="1">
        <v>5.0</v>
      </c>
      <c r="AW123" s="1">
        <v>5.0</v>
      </c>
      <c r="AX123" s="1">
        <v>1.0</v>
      </c>
      <c r="AY123" s="1">
        <v>1.0</v>
      </c>
      <c r="AZ123" s="1">
        <v>6.0</v>
      </c>
      <c r="BA123" s="1">
        <v>1.0</v>
      </c>
      <c r="BB123" s="1">
        <v>1.0</v>
      </c>
      <c r="BC123" s="1"/>
      <c r="BD123" s="1"/>
      <c r="BE123" s="1">
        <v>3.0</v>
      </c>
      <c r="BF123" s="1">
        <v>1.0</v>
      </c>
      <c r="BG123" s="1">
        <v>1.0</v>
      </c>
      <c r="BH123" s="1">
        <v>4.0</v>
      </c>
      <c r="BI123" s="1">
        <v>5.0</v>
      </c>
      <c r="BJ123" s="1">
        <v>4.0</v>
      </c>
      <c r="BK123" s="1">
        <v>3.0</v>
      </c>
      <c r="BL123" s="1">
        <v>1.0</v>
      </c>
      <c r="BM123" s="1">
        <v>2.0</v>
      </c>
      <c r="BN123" s="1">
        <v>2.0</v>
      </c>
      <c r="BO123" s="1">
        <v>1.0</v>
      </c>
      <c r="BP123" s="1">
        <v>1.0</v>
      </c>
      <c r="BQ123" s="1">
        <v>1.0</v>
      </c>
      <c r="BR123" s="1">
        <v>1.0</v>
      </c>
      <c r="BS123" s="1">
        <v>5.0</v>
      </c>
      <c r="BT123" s="1">
        <v>5.0</v>
      </c>
      <c r="BU123" s="1">
        <v>1.0</v>
      </c>
      <c r="BV123" s="1">
        <v>1.0</v>
      </c>
      <c r="BW123" s="1">
        <v>5.0</v>
      </c>
      <c r="BX123" s="1">
        <v>2.0</v>
      </c>
      <c r="BY123" s="1">
        <v>2.0</v>
      </c>
      <c r="BZ123" s="1">
        <v>1.0</v>
      </c>
      <c r="CA123" s="1">
        <v>1.0</v>
      </c>
      <c r="CB123" s="1">
        <v>5.0</v>
      </c>
      <c r="CC123" s="1">
        <v>2.0</v>
      </c>
      <c r="CD123" s="1">
        <v>2.0</v>
      </c>
      <c r="CE123" s="1">
        <v>1.0</v>
      </c>
      <c r="CF123" s="1">
        <v>5.0</v>
      </c>
      <c r="CG123" s="1">
        <v>1.0</v>
      </c>
      <c r="CH123" s="1">
        <v>1.0</v>
      </c>
      <c r="CI123" s="1">
        <v>5.0</v>
      </c>
      <c r="CJ123" s="1">
        <v>1.0</v>
      </c>
      <c r="CK123" s="1">
        <v>2.0</v>
      </c>
      <c r="CL123" s="1">
        <v>1.0</v>
      </c>
      <c r="CM123" s="1">
        <v>5.0</v>
      </c>
      <c r="CN123" s="1">
        <f t="shared" si="9"/>
        <v>9</v>
      </c>
      <c r="CO123" s="1">
        <f t="shared" si="10"/>
        <v>14</v>
      </c>
      <c r="CP123" s="1">
        <f t="shared" si="11"/>
        <v>11</v>
      </c>
      <c r="CQ123" s="1">
        <f t="shared" si="12"/>
        <v>5</v>
      </c>
      <c r="CR123" s="1">
        <f t="shared" si="13"/>
        <v>12</v>
      </c>
      <c r="CS123" s="1">
        <f t="shared" si="14"/>
        <v>9</v>
      </c>
      <c r="CT123" s="1">
        <f t="shared" si="15"/>
        <v>60</v>
      </c>
      <c r="CU123" s="1">
        <v>3.0</v>
      </c>
      <c r="CV123" s="1">
        <v>2.0</v>
      </c>
      <c r="CW123" s="1">
        <v>3.0</v>
      </c>
      <c r="CX123" s="1">
        <v>3.0</v>
      </c>
      <c r="CY123" s="1">
        <v>3.0</v>
      </c>
      <c r="CZ123" s="1">
        <v>3.0</v>
      </c>
      <c r="DA123" s="1">
        <v>3.0</v>
      </c>
      <c r="DB123" s="1">
        <v>2.0</v>
      </c>
      <c r="DC123" s="1">
        <v>3.0</v>
      </c>
      <c r="DD123" s="1">
        <v>2.0</v>
      </c>
      <c r="DE123" s="1">
        <v>2.0</v>
      </c>
      <c r="DF123" s="1">
        <v>3.0</v>
      </c>
      <c r="DG123" s="1">
        <v>3.0</v>
      </c>
      <c r="DH123" s="1">
        <v>2.0</v>
      </c>
      <c r="DI123" s="1">
        <v>2.0</v>
      </c>
      <c r="DJ123" s="1">
        <v>3.0</v>
      </c>
      <c r="DK123" s="1">
        <v>2.0</v>
      </c>
      <c r="DL123" s="1">
        <v>3.0</v>
      </c>
      <c r="DM123" s="1">
        <v>3.0</v>
      </c>
      <c r="DN123" s="1">
        <v>3.0</v>
      </c>
      <c r="DO123" s="1">
        <v>3.0</v>
      </c>
      <c r="DP123" s="1">
        <v>3.0</v>
      </c>
      <c r="DQ123" s="1">
        <f t="shared" si="16"/>
        <v>15</v>
      </c>
      <c r="DR123" s="1">
        <f t="shared" si="17"/>
        <v>9</v>
      </c>
      <c r="DS123" s="1">
        <f t="shared" ref="DS123:DT123" si="1093">SUM(CW123+DC123+DI123)</f>
        <v>8</v>
      </c>
      <c r="DT123" s="1">
        <f t="shared" si="1093"/>
        <v>8</v>
      </c>
      <c r="DU123" s="1">
        <f t="shared" si="19"/>
        <v>7</v>
      </c>
      <c r="DV123" s="1">
        <f t="shared" si="20"/>
        <v>12</v>
      </c>
      <c r="DW123" s="1">
        <f t="shared" si="21"/>
        <v>59</v>
      </c>
      <c r="DX123" s="1">
        <v>4.0</v>
      </c>
      <c r="DY123" s="1">
        <v>2.0</v>
      </c>
      <c r="DZ123" s="1">
        <v>4.0</v>
      </c>
      <c r="EA123" s="1">
        <v>4.0</v>
      </c>
      <c r="EB123" s="1">
        <v>4.0</v>
      </c>
      <c r="EC123" s="1">
        <v>4.0</v>
      </c>
      <c r="ED123" s="1">
        <v>4.0</v>
      </c>
      <c r="EE123" s="1">
        <v>4.0</v>
      </c>
      <c r="EF123" s="1">
        <v>2.0</v>
      </c>
      <c r="EG123" s="1">
        <v>4.0</v>
      </c>
      <c r="EH123" s="1">
        <v>4.0</v>
      </c>
      <c r="EI123" s="1">
        <v>4.0</v>
      </c>
      <c r="EJ123" s="1">
        <v>2.0</v>
      </c>
      <c r="EK123" s="1">
        <v>4.0</v>
      </c>
      <c r="EL123" s="1">
        <v>4.0</v>
      </c>
      <c r="EM123" s="1">
        <v>2.0</v>
      </c>
      <c r="EN123" s="1">
        <v>4.0</v>
      </c>
      <c r="EO123" s="1">
        <v>4.0</v>
      </c>
      <c r="EP123" s="1">
        <v>2.0</v>
      </c>
      <c r="EQ123" s="1">
        <v>4.0</v>
      </c>
      <c r="ER123" s="1">
        <v>4.0</v>
      </c>
      <c r="ES123" s="1">
        <v>2.0</v>
      </c>
      <c r="ET123" s="1">
        <v>2.0</v>
      </c>
      <c r="EU123" s="1">
        <v>4.0</v>
      </c>
      <c r="EV123" s="1">
        <v>2.0</v>
      </c>
      <c r="EW123" s="1">
        <v>4.0</v>
      </c>
      <c r="EX123" s="1">
        <v>2.0</v>
      </c>
      <c r="EY123" s="1">
        <v>4.0</v>
      </c>
      <c r="EZ123" s="1">
        <v>4.0</v>
      </c>
      <c r="FA123" s="1">
        <v>4.0</v>
      </c>
      <c r="FB123" s="1">
        <v>4.0</v>
      </c>
      <c r="FC123" s="1">
        <v>4.0</v>
      </c>
      <c r="FD123" s="1">
        <v>4.0</v>
      </c>
      <c r="FE123" s="1">
        <v>4.0</v>
      </c>
      <c r="FF123" s="1">
        <v>4.0</v>
      </c>
      <c r="FG123" s="1">
        <v>4.0</v>
      </c>
      <c r="FH123" s="1">
        <v>4.0</v>
      </c>
      <c r="FI123" s="1">
        <v>4.0</v>
      </c>
      <c r="FJ123" s="1">
        <v>2.0</v>
      </c>
      <c r="FK123" s="1">
        <v>4.0</v>
      </c>
      <c r="FL123" s="1">
        <v>4.0</v>
      </c>
      <c r="FM123" s="1">
        <v>4.0</v>
      </c>
      <c r="FN123" s="1">
        <v>4.0</v>
      </c>
      <c r="FO123" s="1">
        <v>4.0</v>
      </c>
      <c r="FP123" s="1">
        <f t="shared" ref="FP123:HG123" si="1094">IF(FP$3="+",DX123,6-DX123)</f>
        <v>4</v>
      </c>
      <c r="FQ123" s="1">
        <f t="shared" si="1094"/>
        <v>4</v>
      </c>
      <c r="FR123" s="1">
        <f t="shared" si="1094"/>
        <v>4</v>
      </c>
      <c r="FS123" s="1">
        <f t="shared" si="1094"/>
        <v>4</v>
      </c>
      <c r="FT123" s="1">
        <f t="shared" si="1094"/>
        <v>4</v>
      </c>
      <c r="FU123" s="1">
        <f t="shared" si="1094"/>
        <v>2</v>
      </c>
      <c r="FV123" s="1">
        <f t="shared" si="1094"/>
        <v>4</v>
      </c>
      <c r="FW123" s="1">
        <f t="shared" si="1094"/>
        <v>2</v>
      </c>
      <c r="FX123" s="1">
        <f t="shared" si="1094"/>
        <v>4</v>
      </c>
      <c r="FY123" s="1">
        <f t="shared" si="1094"/>
        <v>4</v>
      </c>
      <c r="FZ123" s="1">
        <f t="shared" si="1094"/>
        <v>4</v>
      </c>
      <c r="GA123" s="1">
        <f t="shared" si="1094"/>
        <v>2</v>
      </c>
      <c r="GB123" s="1">
        <f t="shared" si="1094"/>
        <v>4</v>
      </c>
      <c r="GC123" s="1">
        <f t="shared" si="1094"/>
        <v>4</v>
      </c>
      <c r="GD123" s="1">
        <f t="shared" si="1094"/>
        <v>2</v>
      </c>
      <c r="GE123" s="1">
        <f t="shared" si="1094"/>
        <v>4</v>
      </c>
      <c r="GF123" s="1">
        <f t="shared" si="1094"/>
        <v>4</v>
      </c>
      <c r="GG123" s="1">
        <f t="shared" si="1094"/>
        <v>2</v>
      </c>
      <c r="GH123" s="1">
        <f t="shared" si="1094"/>
        <v>4</v>
      </c>
      <c r="GI123" s="1">
        <f t="shared" si="1094"/>
        <v>4</v>
      </c>
      <c r="GJ123" s="1">
        <f t="shared" si="1094"/>
        <v>4</v>
      </c>
      <c r="GK123" s="1">
        <f t="shared" si="1094"/>
        <v>4</v>
      </c>
      <c r="GL123" s="1">
        <f t="shared" si="1094"/>
        <v>2</v>
      </c>
      <c r="GM123" s="1">
        <f t="shared" si="1094"/>
        <v>2</v>
      </c>
      <c r="GN123" s="1">
        <f t="shared" si="1094"/>
        <v>4</v>
      </c>
      <c r="GO123" s="1">
        <f t="shared" si="1094"/>
        <v>4</v>
      </c>
      <c r="GP123" s="1">
        <f t="shared" si="1094"/>
        <v>2</v>
      </c>
      <c r="GQ123" s="1">
        <f t="shared" si="1094"/>
        <v>4</v>
      </c>
      <c r="GR123" s="1">
        <f t="shared" si="1094"/>
        <v>4</v>
      </c>
      <c r="GS123" s="1">
        <f t="shared" si="1094"/>
        <v>2</v>
      </c>
      <c r="GT123" s="1">
        <f t="shared" si="1094"/>
        <v>4</v>
      </c>
      <c r="GU123" s="1">
        <f t="shared" si="1094"/>
        <v>4</v>
      </c>
      <c r="GV123" s="1">
        <f t="shared" si="1094"/>
        <v>2</v>
      </c>
      <c r="GW123" s="1">
        <f t="shared" si="1094"/>
        <v>4</v>
      </c>
      <c r="GX123" s="1">
        <f t="shared" si="1094"/>
        <v>4</v>
      </c>
      <c r="GY123" s="1">
        <f t="shared" si="1094"/>
        <v>4</v>
      </c>
      <c r="GZ123" s="1">
        <f t="shared" si="1094"/>
        <v>4</v>
      </c>
      <c r="HA123" s="1">
        <f t="shared" si="1094"/>
        <v>2</v>
      </c>
      <c r="HB123" s="1">
        <f t="shared" si="1094"/>
        <v>2</v>
      </c>
      <c r="HC123" s="1">
        <f t="shared" si="1094"/>
        <v>4</v>
      </c>
      <c r="HD123" s="1">
        <f t="shared" si="1094"/>
        <v>4</v>
      </c>
      <c r="HE123" s="1">
        <f t="shared" si="1094"/>
        <v>2</v>
      </c>
      <c r="HF123" s="1">
        <f t="shared" si="1094"/>
        <v>4</v>
      </c>
      <c r="HG123" s="1">
        <f t="shared" si="1094"/>
        <v>2</v>
      </c>
      <c r="HH123" s="1">
        <v>4.0</v>
      </c>
      <c r="HI123" s="1">
        <v>2.0</v>
      </c>
      <c r="HJ123" s="1">
        <v>4.0</v>
      </c>
      <c r="HK123" s="1">
        <v>4.0</v>
      </c>
      <c r="HL123" s="1">
        <v>4.0</v>
      </c>
      <c r="HM123" s="1">
        <v>4.0</v>
      </c>
      <c r="HN123" s="1">
        <v>4.0</v>
      </c>
      <c r="HO123" s="1">
        <v>4.0</v>
      </c>
      <c r="HP123" s="1">
        <v>2.0</v>
      </c>
      <c r="HQ123" s="1">
        <v>4.0</v>
      </c>
      <c r="HR123" s="1">
        <v>4.0</v>
      </c>
      <c r="HS123" s="1">
        <v>4.0</v>
      </c>
      <c r="HT123" s="1">
        <v>2.0</v>
      </c>
      <c r="HU123" s="1">
        <v>4.0</v>
      </c>
      <c r="HV123" s="1">
        <v>4.0</v>
      </c>
      <c r="HW123" s="1">
        <v>2.0</v>
      </c>
      <c r="HX123" s="1">
        <v>4.0</v>
      </c>
      <c r="HY123" s="1">
        <v>4.0</v>
      </c>
      <c r="HZ123" s="1">
        <v>2.0</v>
      </c>
      <c r="IA123" s="1">
        <v>4.0</v>
      </c>
      <c r="IB123" s="1">
        <v>4.0</v>
      </c>
      <c r="IC123" s="1">
        <v>2.0</v>
      </c>
      <c r="ID123" s="1">
        <v>2.0</v>
      </c>
      <c r="IE123" s="1">
        <v>4.0</v>
      </c>
      <c r="IF123" s="1">
        <v>2.0</v>
      </c>
      <c r="IG123" s="1">
        <v>4.0</v>
      </c>
      <c r="IH123" s="1">
        <v>2.0</v>
      </c>
      <c r="II123" s="1">
        <v>4.0</v>
      </c>
      <c r="IJ123" s="1">
        <v>4.0</v>
      </c>
      <c r="IK123" s="1">
        <v>4.0</v>
      </c>
      <c r="IL123" s="1">
        <v>4.0</v>
      </c>
      <c r="IM123" s="1">
        <v>4.0</v>
      </c>
      <c r="IN123" s="1">
        <v>4.0</v>
      </c>
      <c r="IO123" s="1">
        <v>4.0</v>
      </c>
      <c r="IP123" s="1">
        <v>4.0</v>
      </c>
      <c r="IQ123" s="1">
        <v>4.0</v>
      </c>
      <c r="IR123" s="1">
        <v>4.0</v>
      </c>
      <c r="IS123" s="1">
        <v>4.0</v>
      </c>
      <c r="IT123" s="1">
        <v>2.0</v>
      </c>
      <c r="IU123" s="1">
        <v>4.0</v>
      </c>
      <c r="IV123" s="1">
        <v>4.0</v>
      </c>
      <c r="IW123" s="1">
        <v>4.0</v>
      </c>
      <c r="IX123" s="1">
        <v>4.0</v>
      </c>
      <c r="IY123" s="1">
        <v>4.0</v>
      </c>
      <c r="IZ123" s="1">
        <f t="shared" ref="IZ123:KQ123" si="1095">IF(IZ$3="+",HH123,6-HH123)</f>
        <v>4</v>
      </c>
      <c r="JA123" s="1">
        <f t="shared" si="1095"/>
        <v>4</v>
      </c>
      <c r="JB123" s="1">
        <f t="shared" si="1095"/>
        <v>4</v>
      </c>
      <c r="JC123" s="1">
        <f t="shared" si="1095"/>
        <v>4</v>
      </c>
      <c r="JD123" s="1">
        <f t="shared" si="1095"/>
        <v>4</v>
      </c>
      <c r="JE123" s="1">
        <f t="shared" si="1095"/>
        <v>2</v>
      </c>
      <c r="JF123" s="1">
        <f t="shared" si="1095"/>
        <v>4</v>
      </c>
      <c r="JG123" s="1">
        <f t="shared" si="1095"/>
        <v>2</v>
      </c>
      <c r="JH123" s="1">
        <f t="shared" si="1095"/>
        <v>4</v>
      </c>
      <c r="JI123" s="1">
        <f t="shared" si="1095"/>
        <v>4</v>
      </c>
      <c r="JJ123" s="1">
        <f t="shared" si="1095"/>
        <v>4</v>
      </c>
      <c r="JK123" s="1">
        <f t="shared" si="1095"/>
        <v>2</v>
      </c>
      <c r="JL123" s="1">
        <f t="shared" si="1095"/>
        <v>4</v>
      </c>
      <c r="JM123" s="1">
        <f t="shared" si="1095"/>
        <v>4</v>
      </c>
      <c r="JN123" s="1">
        <f t="shared" si="1095"/>
        <v>4</v>
      </c>
      <c r="JO123" s="1">
        <f t="shared" si="1095"/>
        <v>4</v>
      </c>
      <c r="JP123" s="1">
        <f t="shared" si="1095"/>
        <v>4</v>
      </c>
      <c r="JQ123" s="1">
        <f t="shared" si="1095"/>
        <v>2</v>
      </c>
      <c r="JR123" s="1">
        <f t="shared" si="1095"/>
        <v>4</v>
      </c>
      <c r="JS123" s="1">
        <f t="shared" si="1095"/>
        <v>4</v>
      </c>
      <c r="JT123" s="1">
        <f t="shared" si="1095"/>
        <v>4</v>
      </c>
      <c r="JU123" s="1">
        <f t="shared" si="1095"/>
        <v>4</v>
      </c>
      <c r="JV123" s="1">
        <f t="shared" si="1095"/>
        <v>2</v>
      </c>
      <c r="JW123" s="1">
        <f t="shared" si="1095"/>
        <v>4</v>
      </c>
      <c r="JX123" s="1">
        <f t="shared" si="1095"/>
        <v>4</v>
      </c>
      <c r="JY123" s="1">
        <f t="shared" si="1095"/>
        <v>4</v>
      </c>
      <c r="JZ123" s="1">
        <f t="shared" si="1095"/>
        <v>4</v>
      </c>
      <c r="KA123" s="1">
        <f t="shared" si="1095"/>
        <v>4</v>
      </c>
      <c r="KB123" s="1">
        <f t="shared" si="1095"/>
        <v>4</v>
      </c>
      <c r="KC123" s="1">
        <f t="shared" si="1095"/>
        <v>4</v>
      </c>
      <c r="KD123" s="1">
        <f t="shared" si="1095"/>
        <v>4</v>
      </c>
      <c r="KE123" s="1">
        <f t="shared" si="1095"/>
        <v>4</v>
      </c>
      <c r="KF123" s="1">
        <f t="shared" si="1095"/>
        <v>2</v>
      </c>
      <c r="KG123" s="1">
        <f t="shared" si="1095"/>
        <v>4</v>
      </c>
      <c r="KH123" s="1">
        <f t="shared" si="1095"/>
        <v>2</v>
      </c>
      <c r="KI123" s="1">
        <f t="shared" si="1095"/>
        <v>4</v>
      </c>
      <c r="KJ123" s="1">
        <f t="shared" si="1095"/>
        <v>4</v>
      </c>
      <c r="KK123" s="1">
        <f t="shared" si="1095"/>
        <v>4</v>
      </c>
      <c r="KL123" s="1">
        <f t="shared" si="1095"/>
        <v>2</v>
      </c>
      <c r="KM123" s="1">
        <f t="shared" si="1095"/>
        <v>4</v>
      </c>
      <c r="KN123" s="1">
        <f t="shared" si="1095"/>
        <v>4</v>
      </c>
      <c r="KO123" s="1">
        <f t="shared" si="1095"/>
        <v>2</v>
      </c>
      <c r="KP123" s="1">
        <f t="shared" si="1095"/>
        <v>4</v>
      </c>
      <c r="KQ123" s="1">
        <f t="shared" si="1095"/>
        <v>2</v>
      </c>
      <c r="KR123" s="1">
        <f t="shared" si="24"/>
        <v>148</v>
      </c>
      <c r="KS123" s="1">
        <f t="shared" si="25"/>
        <v>28</v>
      </c>
      <c r="KT123" s="1">
        <f t="shared" si="26"/>
        <v>32</v>
      </c>
      <c r="KU123" s="1">
        <f t="shared" si="27"/>
        <v>30</v>
      </c>
      <c r="KV123" s="1">
        <f t="shared" si="28"/>
        <v>26</v>
      </c>
      <c r="KW123" s="1">
        <f t="shared" si="29"/>
        <v>32</v>
      </c>
      <c r="KX123" s="1">
        <v>4.0</v>
      </c>
      <c r="KY123" s="1">
        <v>4.0</v>
      </c>
      <c r="KZ123" s="1">
        <v>4.0</v>
      </c>
      <c r="LA123" s="1">
        <v>2.0</v>
      </c>
      <c r="LB123" s="1">
        <v>2.0</v>
      </c>
      <c r="LC123" s="1">
        <v>4.0</v>
      </c>
      <c r="LD123" s="1">
        <v>4.0</v>
      </c>
      <c r="LE123" s="1">
        <v>4.0</v>
      </c>
      <c r="LF123" s="1">
        <v>2.0</v>
      </c>
      <c r="LG123" s="1">
        <v>4.0</v>
      </c>
      <c r="LH123" s="1">
        <v>4.0</v>
      </c>
      <c r="LI123" s="1">
        <v>4.0</v>
      </c>
      <c r="LJ123" s="1">
        <v>2.0</v>
      </c>
      <c r="LK123" s="1">
        <v>4.0</v>
      </c>
      <c r="LL123" s="1">
        <v>4.0</v>
      </c>
      <c r="LM123" s="1">
        <v>4.0</v>
      </c>
      <c r="LN123" s="1">
        <v>4.0</v>
      </c>
      <c r="LO123" s="1">
        <v>4.0</v>
      </c>
      <c r="LP123" s="1">
        <v>4.0</v>
      </c>
      <c r="LQ123" s="1">
        <v>4.0</v>
      </c>
      <c r="LR123" s="1">
        <v>4.0</v>
      </c>
      <c r="LS123" s="1">
        <v>4.0</v>
      </c>
      <c r="LT123" s="1">
        <v>2.0</v>
      </c>
      <c r="LU123" s="1">
        <v>4.0</v>
      </c>
      <c r="LV123" s="1">
        <v>2.0</v>
      </c>
      <c r="LW123" s="1">
        <v>2.0</v>
      </c>
      <c r="LX123" s="1">
        <v>4.0</v>
      </c>
      <c r="LY123" s="1">
        <v>4.0</v>
      </c>
      <c r="LZ123" s="1">
        <v>4.0</v>
      </c>
      <c r="MA123" s="1">
        <f t="shared" si="557"/>
        <v>4</v>
      </c>
      <c r="MB123" s="1">
        <f t="shared" ref="MB123:NC123" si="1096">IF(MB$3="+",KY123,6-KY123)</f>
        <v>2</v>
      </c>
      <c r="MC123" s="1">
        <f t="shared" si="1096"/>
        <v>4</v>
      </c>
      <c r="MD123" s="1">
        <f t="shared" si="1096"/>
        <v>4</v>
      </c>
      <c r="ME123" s="1">
        <f t="shared" si="1096"/>
        <v>4</v>
      </c>
      <c r="MF123" s="1">
        <f t="shared" si="1096"/>
        <v>4</v>
      </c>
      <c r="MG123" s="1">
        <f t="shared" si="1096"/>
        <v>4</v>
      </c>
      <c r="MH123" s="1">
        <f t="shared" si="1096"/>
        <v>2</v>
      </c>
      <c r="MI123" s="1">
        <f t="shared" si="1096"/>
        <v>4</v>
      </c>
      <c r="MJ123" s="1">
        <f t="shared" si="1096"/>
        <v>4</v>
      </c>
      <c r="MK123" s="1">
        <f t="shared" si="1096"/>
        <v>4</v>
      </c>
      <c r="ML123" s="1">
        <f t="shared" si="1096"/>
        <v>4</v>
      </c>
      <c r="MM123" s="1">
        <f t="shared" si="1096"/>
        <v>4</v>
      </c>
      <c r="MN123" s="1">
        <f t="shared" si="1096"/>
        <v>4</v>
      </c>
      <c r="MO123" s="1">
        <f t="shared" si="1096"/>
        <v>4</v>
      </c>
      <c r="MP123" s="1">
        <f t="shared" si="1096"/>
        <v>4</v>
      </c>
      <c r="MQ123" s="1">
        <f t="shared" si="1096"/>
        <v>4</v>
      </c>
      <c r="MR123" s="1">
        <f t="shared" si="1096"/>
        <v>4</v>
      </c>
      <c r="MS123" s="1">
        <f t="shared" si="1096"/>
        <v>2</v>
      </c>
      <c r="MT123" s="1">
        <f t="shared" si="1096"/>
        <v>4</v>
      </c>
      <c r="MU123" s="1">
        <f t="shared" si="1096"/>
        <v>4</v>
      </c>
      <c r="MV123" s="1">
        <f t="shared" si="1096"/>
        <v>2</v>
      </c>
      <c r="MW123" s="1">
        <f t="shared" si="1096"/>
        <v>4</v>
      </c>
      <c r="MX123" s="1">
        <f t="shared" si="1096"/>
        <v>4</v>
      </c>
      <c r="MY123" s="1">
        <f t="shared" si="1096"/>
        <v>2</v>
      </c>
      <c r="MZ123" s="1">
        <f t="shared" si="1096"/>
        <v>4</v>
      </c>
      <c r="NA123" s="1">
        <f t="shared" si="1096"/>
        <v>4</v>
      </c>
      <c r="NB123" s="1">
        <f t="shared" si="1096"/>
        <v>4</v>
      </c>
      <c r="NC123" s="1">
        <f t="shared" si="1096"/>
        <v>4</v>
      </c>
      <c r="ND123" s="1">
        <f t="shared" si="31"/>
        <v>16</v>
      </c>
      <c r="NE123" s="1">
        <f t="shared" si="32"/>
        <v>12</v>
      </c>
      <c r="NF123" s="1">
        <f t="shared" si="33"/>
        <v>24</v>
      </c>
      <c r="NG123" s="1">
        <f t="shared" si="34"/>
        <v>18</v>
      </c>
      <c r="NH123" s="1">
        <f t="shared" si="35"/>
        <v>16</v>
      </c>
      <c r="NI123" s="1">
        <f t="shared" si="36"/>
        <v>20</v>
      </c>
      <c r="NJ123" s="1">
        <f t="shared" si="70"/>
        <v>106</v>
      </c>
      <c r="NK123" s="1">
        <v>2.0</v>
      </c>
      <c r="NL123" s="1">
        <v>3.0</v>
      </c>
      <c r="NM123" s="1">
        <v>2.0</v>
      </c>
      <c r="NN123" s="1">
        <v>2.0</v>
      </c>
      <c r="NO123" s="1">
        <v>2.0</v>
      </c>
      <c r="NP123" s="1">
        <v>2.0</v>
      </c>
      <c r="NQ123" s="1">
        <v>3.0</v>
      </c>
      <c r="NR123" s="1">
        <v>3.0</v>
      </c>
      <c r="NS123" s="1">
        <v>2.0</v>
      </c>
      <c r="NT123" s="1">
        <v>2.0</v>
      </c>
      <c r="NU123" s="1">
        <v>3.0</v>
      </c>
      <c r="NV123" s="1">
        <v>2.0</v>
      </c>
      <c r="NW123" s="1">
        <v>3.0</v>
      </c>
      <c r="NX123" s="1">
        <v>3.0</v>
      </c>
      <c r="NY123" s="1">
        <v>2.0</v>
      </c>
      <c r="NZ123" s="1">
        <v>2.0</v>
      </c>
      <c r="OA123" s="1">
        <v>3.0</v>
      </c>
      <c r="OB123" s="1">
        <v>3.0</v>
      </c>
      <c r="OC123" s="1">
        <v>2.0</v>
      </c>
      <c r="OD123" s="1">
        <v>2.0</v>
      </c>
      <c r="OE123" s="1">
        <v>3.0</v>
      </c>
      <c r="OF123" s="1">
        <f t="shared" si="37"/>
        <v>15</v>
      </c>
      <c r="OG123" s="1">
        <f t="shared" si="38"/>
        <v>29</v>
      </c>
      <c r="OH123" s="1">
        <f t="shared" si="39"/>
        <v>44</v>
      </c>
      <c r="OI123" s="1">
        <v>4.0</v>
      </c>
      <c r="OJ123" s="1">
        <v>4.0</v>
      </c>
      <c r="OK123" s="1">
        <v>4.0</v>
      </c>
      <c r="OL123" s="1">
        <v>4.0</v>
      </c>
      <c r="OM123" s="1">
        <v>4.0</v>
      </c>
      <c r="ON123" s="1">
        <v>4.0</v>
      </c>
      <c r="OO123" s="1">
        <v>4.0</v>
      </c>
      <c r="OP123" s="1">
        <v>2.0</v>
      </c>
      <c r="OQ123" s="1">
        <v>2.0</v>
      </c>
      <c r="OR123" s="1">
        <v>2.0</v>
      </c>
      <c r="OS123" s="1">
        <v>4.0</v>
      </c>
      <c r="OT123" s="1">
        <v>4.0</v>
      </c>
      <c r="OU123" s="1">
        <v>4.0</v>
      </c>
      <c r="OV123" s="1">
        <v>4.0</v>
      </c>
      <c r="OW123" s="1">
        <v>4.0</v>
      </c>
      <c r="OX123" s="1">
        <v>4.0</v>
      </c>
      <c r="OY123" s="1">
        <v>4.0</v>
      </c>
      <c r="OZ123" s="1">
        <v>4.0</v>
      </c>
      <c r="PA123" s="1">
        <v>4.0</v>
      </c>
      <c r="PB123" s="1">
        <v>4.0</v>
      </c>
      <c r="PC123" s="1">
        <v>4.0</v>
      </c>
      <c r="PD123" s="1">
        <v>4.0</v>
      </c>
      <c r="PE123" s="1">
        <v>4.0</v>
      </c>
      <c r="PF123" s="1">
        <v>4.0</v>
      </c>
      <c r="PG123" s="1">
        <v>4.0</v>
      </c>
      <c r="PH123" s="1">
        <v>4.0</v>
      </c>
      <c r="PI123" s="1">
        <v>4.0</v>
      </c>
      <c r="PJ123" s="1">
        <v>4.0</v>
      </c>
      <c r="PK123" s="1">
        <v>4.0</v>
      </c>
      <c r="PL123" s="1">
        <f t="shared" ref="PL123:QN123" si="1097">IF(PL$3="+",OI123,6-OI123)</f>
        <v>2</v>
      </c>
      <c r="PM123" s="1">
        <f t="shared" si="1097"/>
        <v>4</v>
      </c>
      <c r="PN123" s="1">
        <f t="shared" si="1097"/>
        <v>4</v>
      </c>
      <c r="PO123" s="1">
        <f t="shared" si="1097"/>
        <v>4</v>
      </c>
      <c r="PP123" s="1">
        <f t="shared" si="1097"/>
        <v>4</v>
      </c>
      <c r="PQ123" s="1">
        <f t="shared" si="1097"/>
        <v>2</v>
      </c>
      <c r="PR123" s="1">
        <f t="shared" si="1097"/>
        <v>4</v>
      </c>
      <c r="PS123" s="1">
        <f t="shared" si="1097"/>
        <v>2</v>
      </c>
      <c r="PT123" s="1">
        <f t="shared" si="1097"/>
        <v>4</v>
      </c>
      <c r="PU123" s="1">
        <f t="shared" si="1097"/>
        <v>4</v>
      </c>
      <c r="PV123" s="1">
        <f t="shared" si="1097"/>
        <v>2</v>
      </c>
      <c r="PW123" s="1">
        <f t="shared" si="1097"/>
        <v>2</v>
      </c>
      <c r="PX123" s="1">
        <f t="shared" si="1097"/>
        <v>2</v>
      </c>
      <c r="PY123" s="1">
        <f t="shared" si="1097"/>
        <v>2</v>
      </c>
      <c r="PZ123" s="1">
        <f t="shared" si="1097"/>
        <v>4</v>
      </c>
      <c r="QA123" s="1">
        <f t="shared" si="1097"/>
        <v>4</v>
      </c>
      <c r="QB123" s="1">
        <f t="shared" si="1097"/>
        <v>4</v>
      </c>
      <c r="QC123" s="1">
        <f t="shared" si="1097"/>
        <v>2</v>
      </c>
      <c r="QD123" s="1">
        <f t="shared" si="1097"/>
        <v>4</v>
      </c>
      <c r="QE123" s="1">
        <f t="shared" si="1097"/>
        <v>2</v>
      </c>
      <c r="QF123" s="1">
        <f t="shared" si="1097"/>
        <v>4</v>
      </c>
      <c r="QG123" s="1">
        <f t="shared" si="1097"/>
        <v>2</v>
      </c>
      <c r="QH123" s="1">
        <f t="shared" si="1097"/>
        <v>4</v>
      </c>
      <c r="QI123" s="1">
        <f t="shared" si="1097"/>
        <v>4</v>
      </c>
      <c r="QJ123" s="1">
        <f t="shared" si="1097"/>
        <v>4</v>
      </c>
      <c r="QK123" s="1">
        <f t="shared" si="1097"/>
        <v>2</v>
      </c>
      <c r="QL123" s="1">
        <f t="shared" si="1097"/>
        <v>4</v>
      </c>
      <c r="QM123" s="1">
        <f t="shared" si="1097"/>
        <v>4</v>
      </c>
      <c r="QN123" s="1">
        <f t="shared" si="1097"/>
        <v>2</v>
      </c>
      <c r="QO123" s="1">
        <f t="shared" si="41"/>
        <v>92</v>
      </c>
      <c r="QP123" s="1">
        <f t="shared" si="42"/>
        <v>42</v>
      </c>
      <c r="QQ123" s="1">
        <f t="shared" si="43"/>
        <v>50</v>
      </c>
      <c r="QR123" s="1">
        <v>2.0</v>
      </c>
      <c r="QS123" s="1">
        <v>2.0</v>
      </c>
      <c r="QT123" s="1">
        <v>3.0</v>
      </c>
      <c r="QU123" s="1">
        <v>2.0</v>
      </c>
      <c r="QV123" s="1">
        <v>2.0</v>
      </c>
      <c r="QW123" s="1">
        <v>2.0</v>
      </c>
      <c r="QX123" s="1">
        <v>2.0</v>
      </c>
      <c r="QY123" s="1">
        <v>3.0</v>
      </c>
      <c r="QZ123" s="1">
        <v>3.0</v>
      </c>
      <c r="RA123" s="1">
        <v>3.0</v>
      </c>
      <c r="RB123" s="1">
        <v>2.0</v>
      </c>
      <c r="RC123" s="1">
        <v>3.0</v>
      </c>
      <c r="RD123" s="1">
        <v>3.0</v>
      </c>
      <c r="RE123" s="1">
        <v>2.0</v>
      </c>
      <c r="RF123" s="1">
        <v>3.0</v>
      </c>
      <c r="RG123" s="1">
        <v>3.0</v>
      </c>
      <c r="RH123" s="1">
        <v>2.0</v>
      </c>
      <c r="RI123" s="1">
        <v>3.0</v>
      </c>
      <c r="RJ123" s="1">
        <v>3.0</v>
      </c>
      <c r="RK123" s="1">
        <v>3.0</v>
      </c>
      <c r="RL123" s="1">
        <v>3.0</v>
      </c>
      <c r="RM123" s="1">
        <v>2.0</v>
      </c>
      <c r="RN123" s="1">
        <v>3.0</v>
      </c>
      <c r="RO123" s="1">
        <v>3.0</v>
      </c>
      <c r="RP123" s="1">
        <v>3.0</v>
      </c>
      <c r="RQ123" s="1">
        <v>3.0</v>
      </c>
      <c r="RR123" s="1">
        <v>2.0</v>
      </c>
      <c r="RS123" s="1">
        <v>3.0</v>
      </c>
      <c r="RT123" s="1">
        <v>3.0</v>
      </c>
      <c r="RU123" s="1">
        <v>3.0</v>
      </c>
      <c r="RV123" s="1">
        <v>3.0</v>
      </c>
      <c r="RW123" s="1">
        <v>3.0</v>
      </c>
      <c r="RX123" s="1">
        <v>3.0</v>
      </c>
      <c r="RY123" s="1">
        <v>2.0</v>
      </c>
      <c r="RZ123" s="1">
        <v>3.0</v>
      </c>
      <c r="SA123" s="1">
        <v>3.0</v>
      </c>
      <c r="SB123" s="1">
        <v>3.0</v>
      </c>
      <c r="SC123" s="1">
        <v>3.0</v>
      </c>
      <c r="SD123" s="1">
        <v>3.0</v>
      </c>
      <c r="SE123" s="1">
        <v>2.0</v>
      </c>
      <c r="SF123" s="1">
        <v>3.0</v>
      </c>
      <c r="SG123" s="1">
        <f t="shared" ref="SG123:TU123" si="1098">IF(SG$3="+",QR123,5-QR123)</f>
        <v>2</v>
      </c>
      <c r="SH123" s="1">
        <f t="shared" si="1098"/>
        <v>2</v>
      </c>
      <c r="SI123" s="1">
        <f t="shared" si="1098"/>
        <v>2</v>
      </c>
      <c r="SJ123" s="1">
        <f t="shared" si="1098"/>
        <v>2</v>
      </c>
      <c r="SK123" s="1">
        <f t="shared" si="1098"/>
        <v>2</v>
      </c>
      <c r="SL123" s="1">
        <f t="shared" si="1098"/>
        <v>3</v>
      </c>
      <c r="SM123" s="1">
        <f t="shared" si="1098"/>
        <v>2</v>
      </c>
      <c r="SN123" s="1">
        <f t="shared" si="1098"/>
        <v>2</v>
      </c>
      <c r="SO123" s="1">
        <f t="shared" si="1098"/>
        <v>2</v>
      </c>
      <c r="SP123" s="1">
        <f t="shared" si="1098"/>
        <v>2</v>
      </c>
      <c r="SQ123" s="1">
        <f t="shared" si="1098"/>
        <v>2</v>
      </c>
      <c r="SR123" s="1">
        <f t="shared" si="1098"/>
        <v>2</v>
      </c>
      <c r="SS123" s="1">
        <f t="shared" si="1098"/>
        <v>3</v>
      </c>
      <c r="ST123" s="1">
        <f t="shared" si="1098"/>
        <v>2</v>
      </c>
      <c r="SU123" s="1">
        <f t="shared" si="1098"/>
        <v>2</v>
      </c>
      <c r="SV123" s="1">
        <f t="shared" si="1098"/>
        <v>3</v>
      </c>
      <c r="SW123" s="1">
        <f t="shared" si="1098"/>
        <v>3</v>
      </c>
      <c r="SX123" s="1">
        <f t="shared" si="1098"/>
        <v>2</v>
      </c>
      <c r="SY123" s="1">
        <f t="shared" si="1098"/>
        <v>2</v>
      </c>
      <c r="SZ123" s="1">
        <f t="shared" si="1098"/>
        <v>2</v>
      </c>
      <c r="TA123" s="1">
        <f t="shared" si="1098"/>
        <v>2</v>
      </c>
      <c r="TB123" s="1">
        <f t="shared" si="1098"/>
        <v>2</v>
      </c>
      <c r="TC123" s="1">
        <f t="shared" si="1098"/>
        <v>2</v>
      </c>
      <c r="TD123" s="1">
        <f t="shared" si="1098"/>
        <v>3</v>
      </c>
      <c r="TE123" s="1">
        <f t="shared" si="1098"/>
        <v>3</v>
      </c>
      <c r="TF123" s="1">
        <f t="shared" si="1098"/>
        <v>2</v>
      </c>
      <c r="TG123" s="1">
        <f t="shared" si="1098"/>
        <v>3</v>
      </c>
      <c r="TH123" s="1">
        <f t="shared" si="1098"/>
        <v>3</v>
      </c>
      <c r="TI123" s="1">
        <f t="shared" si="1098"/>
        <v>3</v>
      </c>
      <c r="TJ123" s="1">
        <f t="shared" si="1098"/>
        <v>2</v>
      </c>
      <c r="TK123" s="1">
        <f t="shared" si="1098"/>
        <v>2</v>
      </c>
      <c r="TL123" s="1">
        <f t="shared" si="1098"/>
        <v>3</v>
      </c>
      <c r="TM123" s="1">
        <f t="shared" si="1098"/>
        <v>2</v>
      </c>
      <c r="TN123" s="1">
        <f t="shared" si="1098"/>
        <v>2</v>
      </c>
      <c r="TO123" s="1">
        <f t="shared" si="1098"/>
        <v>2</v>
      </c>
      <c r="TP123" s="1">
        <f t="shared" si="1098"/>
        <v>3</v>
      </c>
      <c r="TQ123" s="1">
        <f t="shared" si="1098"/>
        <v>2</v>
      </c>
      <c r="TR123" s="1">
        <f t="shared" si="1098"/>
        <v>3</v>
      </c>
      <c r="TS123" s="1">
        <f t="shared" si="1098"/>
        <v>3</v>
      </c>
      <c r="TT123" s="1">
        <f t="shared" si="1098"/>
        <v>2</v>
      </c>
      <c r="TU123" s="1">
        <f t="shared" si="1098"/>
        <v>2</v>
      </c>
      <c r="TV123" s="1">
        <f t="shared" si="45"/>
        <v>71</v>
      </c>
      <c r="TW123" s="1">
        <f t="shared" si="46"/>
        <v>17</v>
      </c>
      <c r="TX123" s="1">
        <f t="shared" si="47"/>
        <v>4</v>
      </c>
      <c r="TY123" s="1">
        <f t="shared" si="48"/>
        <v>8</v>
      </c>
      <c r="TZ123" s="1">
        <f t="shared" si="49"/>
        <v>5</v>
      </c>
      <c r="UA123" s="1">
        <f t="shared" si="50"/>
        <v>27</v>
      </c>
      <c r="UB123" s="1">
        <f t="shared" si="51"/>
        <v>7</v>
      </c>
      <c r="UC123" s="1">
        <f t="shared" si="52"/>
        <v>4</v>
      </c>
      <c r="UD123" s="1">
        <f t="shared" si="53"/>
        <v>4</v>
      </c>
      <c r="UE123" s="1">
        <f t="shared" si="54"/>
        <v>4</v>
      </c>
      <c r="UF123" s="1">
        <f t="shared" ref="UF123:UG123" si="1099">TS123</f>
        <v>3</v>
      </c>
      <c r="UG123" s="1">
        <f t="shared" si="1099"/>
        <v>2</v>
      </c>
      <c r="UH123" s="1">
        <f t="shared" si="56"/>
        <v>15</v>
      </c>
      <c r="UI123" s="1">
        <f t="shared" si="57"/>
        <v>2</v>
      </c>
      <c r="UJ123" s="1">
        <f t="shared" si="58"/>
        <v>4</v>
      </c>
      <c r="UK123" s="1">
        <f t="shared" si="59"/>
        <v>9</v>
      </c>
      <c r="UL123" s="1">
        <f t="shared" si="60"/>
        <v>12</v>
      </c>
      <c r="UM123" s="1">
        <f t="shared" si="61"/>
        <v>4</v>
      </c>
      <c r="UN123" s="1">
        <f t="shared" si="62"/>
        <v>5</v>
      </c>
      <c r="UO123" s="1">
        <f t="shared" si="63"/>
        <v>3</v>
      </c>
      <c r="UP123" s="6">
        <v>1.0</v>
      </c>
      <c r="UQ123" s="6">
        <v>1.0</v>
      </c>
      <c r="UR123" s="6">
        <v>1.0</v>
      </c>
      <c r="US123" s="6">
        <v>1.0</v>
      </c>
      <c r="UT123" s="6">
        <v>2.0</v>
      </c>
      <c r="UU123" s="6">
        <v>1.0</v>
      </c>
      <c r="UV123" s="6">
        <v>1.0</v>
      </c>
      <c r="UW123" s="6">
        <v>1.0</v>
      </c>
      <c r="UX123" s="6">
        <v>1.0</v>
      </c>
      <c r="UY123" s="6">
        <v>1.0</v>
      </c>
      <c r="UZ123" s="6">
        <v>1.0</v>
      </c>
      <c r="VA123" s="6">
        <v>1.0</v>
      </c>
      <c r="VB123" s="6">
        <v>1.0</v>
      </c>
      <c r="VC123" s="6">
        <v>1.0</v>
      </c>
      <c r="VD123" s="6">
        <v>1.0</v>
      </c>
      <c r="VE123" s="6">
        <v>1.0</v>
      </c>
      <c r="VF123" s="6">
        <v>2.0</v>
      </c>
      <c r="VG123" s="6">
        <v>1.0</v>
      </c>
      <c r="VH123" s="6">
        <v>1.0</v>
      </c>
      <c r="VI123" s="6">
        <v>2.0</v>
      </c>
      <c r="VJ123" s="6">
        <v>1.0</v>
      </c>
      <c r="VK123" s="6">
        <v>1.0</v>
      </c>
      <c r="VL123" s="6">
        <v>1.0</v>
      </c>
      <c r="VM123" s="6">
        <v>1.0</v>
      </c>
      <c r="VN123" s="6">
        <v>1.0</v>
      </c>
      <c r="VO123" s="6">
        <v>1.0</v>
      </c>
      <c r="VP123" s="6">
        <v>1.0</v>
      </c>
      <c r="VQ123" s="6">
        <v>1.0</v>
      </c>
      <c r="VR123" s="6">
        <v>1.0</v>
      </c>
      <c r="VS123" s="6">
        <v>1.0</v>
      </c>
      <c r="VT123" s="6">
        <v>1.0</v>
      </c>
      <c r="VU123" s="6">
        <v>1.0</v>
      </c>
      <c r="VV123" s="6">
        <v>1.0</v>
      </c>
      <c r="VW123" s="6">
        <v>1.0</v>
      </c>
      <c r="VX123" s="6">
        <v>1.0</v>
      </c>
      <c r="VY123" s="6">
        <v>1.0</v>
      </c>
      <c r="VZ123" s="6" t="s">
        <v>1324</v>
      </c>
      <c r="WA123" s="9">
        <v>28.0</v>
      </c>
      <c r="WB123" s="1">
        <v>1.0</v>
      </c>
      <c r="WC123" s="1">
        <v>2.0</v>
      </c>
      <c r="WD123" s="1">
        <v>2.0</v>
      </c>
      <c r="WE123" s="1">
        <v>2.0</v>
      </c>
      <c r="WF123" s="1">
        <v>1.0</v>
      </c>
      <c r="WG123" s="1">
        <v>2.0</v>
      </c>
      <c r="WH123" s="1">
        <v>1.0</v>
      </c>
      <c r="WI123" s="1">
        <v>2.0</v>
      </c>
      <c r="WJ123" s="1">
        <v>1.0</v>
      </c>
      <c r="WK123" s="1">
        <v>1.0</v>
      </c>
      <c r="WL123" s="1">
        <v>1.0</v>
      </c>
      <c r="WM123" s="1">
        <v>2.0</v>
      </c>
      <c r="WN123" s="1">
        <v>1.0</v>
      </c>
      <c r="WO123" s="1">
        <v>2.0</v>
      </c>
      <c r="WP123" s="1">
        <v>1.0</v>
      </c>
      <c r="WQ123" s="1">
        <f t="shared" ref="WQ123:XE123" si="1100">IF(WQ$3="+",WB123,3-WB123)</f>
        <v>2</v>
      </c>
      <c r="WR123" s="1">
        <f t="shared" si="1100"/>
        <v>2</v>
      </c>
      <c r="WS123" s="1">
        <f t="shared" si="1100"/>
        <v>2</v>
      </c>
      <c r="WT123" s="1">
        <f t="shared" si="1100"/>
        <v>2</v>
      </c>
      <c r="WU123" s="1">
        <f t="shared" si="1100"/>
        <v>2</v>
      </c>
      <c r="WV123" s="1">
        <f t="shared" si="1100"/>
        <v>2</v>
      </c>
      <c r="WW123" s="1">
        <f t="shared" si="1100"/>
        <v>2</v>
      </c>
      <c r="WX123" s="1">
        <f t="shared" si="1100"/>
        <v>2</v>
      </c>
      <c r="WY123" s="1">
        <f t="shared" si="1100"/>
        <v>1</v>
      </c>
      <c r="WZ123" s="1">
        <f t="shared" si="1100"/>
        <v>1</v>
      </c>
      <c r="XA123" s="1">
        <f t="shared" si="1100"/>
        <v>2</v>
      </c>
      <c r="XB123" s="1">
        <f t="shared" si="1100"/>
        <v>2</v>
      </c>
      <c r="XC123" s="1">
        <f t="shared" si="1100"/>
        <v>2</v>
      </c>
      <c r="XD123" s="1">
        <f t="shared" si="1100"/>
        <v>2</v>
      </c>
      <c r="XE123" s="1">
        <f t="shared" si="1100"/>
        <v>1</v>
      </c>
      <c r="XF123" s="1">
        <f t="shared" si="65"/>
        <v>27</v>
      </c>
      <c r="XG123" s="1">
        <v>0.0</v>
      </c>
      <c r="XH123" s="9"/>
      <c r="XI123" s="9"/>
    </row>
    <row r="124" ht="15.0" customHeight="1">
      <c r="A124" s="1" t="s">
        <v>588</v>
      </c>
      <c r="B124" s="1" t="s">
        <v>553</v>
      </c>
      <c r="C124" s="1" t="s">
        <v>1325</v>
      </c>
      <c r="D124" s="1"/>
      <c r="E124" s="1" t="s">
        <v>1326</v>
      </c>
      <c r="F124" s="1" t="s">
        <v>1327</v>
      </c>
      <c r="G124" s="1" t="s">
        <v>1328</v>
      </c>
      <c r="H124" s="1" t="s">
        <v>1329</v>
      </c>
      <c r="I124" s="1">
        <v>1.0</v>
      </c>
      <c r="J124" s="1">
        <v>1.9441208E7</v>
      </c>
      <c r="K124" s="1">
        <v>72.0</v>
      </c>
      <c r="L124" s="1">
        <v>2.0170105E7</v>
      </c>
      <c r="M124" s="1">
        <v>2.0</v>
      </c>
      <c r="N124" s="1">
        <v>2.0</v>
      </c>
      <c r="O124" s="1">
        <v>2.0</v>
      </c>
      <c r="P124" s="1"/>
      <c r="Q124" s="1">
        <v>2.0</v>
      </c>
      <c r="R124" s="1"/>
      <c r="S124" s="1">
        <v>2.0</v>
      </c>
      <c r="T124" s="1" t="s">
        <v>560</v>
      </c>
      <c r="U124" s="1"/>
      <c r="V124" s="1">
        <v>10.0</v>
      </c>
      <c r="W124" s="1" t="s">
        <v>1330</v>
      </c>
      <c r="X124" s="1" t="s">
        <v>1331</v>
      </c>
      <c r="Y124" s="1" t="s">
        <v>1332</v>
      </c>
      <c r="Z124" s="1"/>
      <c r="AA124" s="1"/>
      <c r="AB124" s="1">
        <v>2.0</v>
      </c>
      <c r="AC124" s="1">
        <v>1.0</v>
      </c>
      <c r="AD124" s="1">
        <v>1974.0</v>
      </c>
      <c r="AE124" s="1">
        <v>2.0</v>
      </c>
      <c r="AF124" s="1">
        <v>2.0</v>
      </c>
      <c r="AG124" s="1">
        <v>1.0</v>
      </c>
      <c r="AH124" s="1">
        <v>5.0</v>
      </c>
      <c r="AI124" s="1">
        <v>4.0</v>
      </c>
      <c r="AJ124" s="1">
        <v>12.0</v>
      </c>
      <c r="AK124" s="1">
        <v>2.0</v>
      </c>
      <c r="AL124" s="1"/>
      <c r="AM124" s="1">
        <v>5.0</v>
      </c>
      <c r="AN124" s="1">
        <v>2004.0</v>
      </c>
      <c r="AO124" s="1">
        <v>5.0</v>
      </c>
      <c r="AP124" s="1">
        <v>11.0</v>
      </c>
      <c r="AQ124" s="1">
        <v>6.0</v>
      </c>
      <c r="AR124" s="1">
        <v>7.0</v>
      </c>
      <c r="AS124" s="1">
        <v>6.0</v>
      </c>
      <c r="AT124" s="1">
        <v>5.0</v>
      </c>
      <c r="AU124" s="1">
        <v>3.0</v>
      </c>
      <c r="AV124" s="1">
        <v>5.0</v>
      </c>
      <c r="AW124" s="1">
        <v>2.0</v>
      </c>
      <c r="AX124" s="1">
        <v>1.0</v>
      </c>
      <c r="AY124" s="1">
        <v>1.0</v>
      </c>
      <c r="AZ124" s="1">
        <v>6.0</v>
      </c>
      <c r="BA124" s="1">
        <v>2.0</v>
      </c>
      <c r="BB124" s="1">
        <v>3.0</v>
      </c>
      <c r="BC124" s="1">
        <v>1.0</v>
      </c>
      <c r="BD124" s="1">
        <v>3.0</v>
      </c>
      <c r="BE124" s="1">
        <v>3.0</v>
      </c>
      <c r="BF124" s="1">
        <v>1.0</v>
      </c>
      <c r="BG124" s="1">
        <v>1.0</v>
      </c>
      <c r="BH124" s="1">
        <v>4.0</v>
      </c>
      <c r="BI124" s="1">
        <v>1.0</v>
      </c>
      <c r="BJ124" s="1">
        <v>1.0</v>
      </c>
      <c r="BK124" s="1">
        <v>3.0</v>
      </c>
      <c r="BL124" s="1">
        <v>1.0</v>
      </c>
      <c r="BM124" s="1">
        <v>2.0</v>
      </c>
      <c r="BN124" s="1">
        <v>5.0</v>
      </c>
      <c r="BO124" s="1">
        <v>3.0</v>
      </c>
      <c r="BP124" s="1">
        <v>5.0</v>
      </c>
      <c r="BQ124" s="1">
        <v>3.0</v>
      </c>
      <c r="BR124" s="1">
        <v>1.0</v>
      </c>
      <c r="BS124" s="1">
        <v>5.0</v>
      </c>
      <c r="BT124" s="1">
        <v>5.0</v>
      </c>
      <c r="BU124" s="1">
        <v>5.0</v>
      </c>
      <c r="BV124" s="1">
        <v>4.0</v>
      </c>
      <c r="BW124" s="1">
        <v>3.0</v>
      </c>
      <c r="BX124" s="1">
        <v>5.0</v>
      </c>
      <c r="BY124" s="1">
        <v>5.0</v>
      </c>
      <c r="BZ124" s="1">
        <v>5.0</v>
      </c>
      <c r="CA124" s="1">
        <v>3.0</v>
      </c>
      <c r="CB124" s="1">
        <v>2.0</v>
      </c>
      <c r="CC124" s="1">
        <v>2.0</v>
      </c>
      <c r="CD124" s="1">
        <v>2.0</v>
      </c>
      <c r="CE124" s="1">
        <v>5.0</v>
      </c>
      <c r="CF124" s="1">
        <v>5.0</v>
      </c>
      <c r="CG124" s="1">
        <v>2.0</v>
      </c>
      <c r="CH124" s="1">
        <v>4.0</v>
      </c>
      <c r="CI124" s="1">
        <v>1.0</v>
      </c>
      <c r="CJ124" s="1">
        <v>5.0</v>
      </c>
      <c r="CK124" s="1">
        <v>4.0</v>
      </c>
      <c r="CL124" s="1">
        <v>1.0</v>
      </c>
      <c r="CM124" s="1">
        <v>3.0</v>
      </c>
      <c r="CN124" s="1">
        <f t="shared" si="9"/>
        <v>16</v>
      </c>
      <c r="CO124" s="1">
        <f t="shared" si="10"/>
        <v>23</v>
      </c>
      <c r="CP124" s="1">
        <f t="shared" si="11"/>
        <v>20</v>
      </c>
      <c r="CQ124" s="1">
        <f t="shared" si="12"/>
        <v>9</v>
      </c>
      <c r="CR124" s="1">
        <f t="shared" si="13"/>
        <v>12</v>
      </c>
      <c r="CS124" s="1">
        <f t="shared" si="14"/>
        <v>13</v>
      </c>
      <c r="CT124" s="1">
        <f t="shared" si="15"/>
        <v>93</v>
      </c>
      <c r="CU124" s="1">
        <v>3.0</v>
      </c>
      <c r="CV124" s="1">
        <v>3.0</v>
      </c>
      <c r="CW124" s="1">
        <v>4.0</v>
      </c>
      <c r="CX124" s="1">
        <v>2.0</v>
      </c>
      <c r="CY124" s="1">
        <v>4.0</v>
      </c>
      <c r="CZ124" s="1">
        <v>3.0</v>
      </c>
      <c r="DA124" s="1">
        <v>3.0</v>
      </c>
      <c r="DB124" s="1">
        <v>3.0</v>
      </c>
      <c r="DC124" s="1">
        <v>4.0</v>
      </c>
      <c r="DD124" s="1">
        <v>2.0</v>
      </c>
      <c r="DE124" s="1">
        <v>3.0</v>
      </c>
      <c r="DF124" s="1">
        <v>3.0</v>
      </c>
      <c r="DG124" s="1">
        <v>4.0</v>
      </c>
      <c r="DH124" s="1">
        <v>2.0</v>
      </c>
      <c r="DI124" s="1">
        <v>2.0</v>
      </c>
      <c r="DJ124" s="1">
        <v>2.0</v>
      </c>
      <c r="DK124" s="1">
        <v>3.0</v>
      </c>
      <c r="DL124" s="1">
        <v>3.0</v>
      </c>
      <c r="DM124" s="1">
        <v>3.0</v>
      </c>
      <c r="DN124" s="1">
        <v>3.0</v>
      </c>
      <c r="DO124" s="1">
        <v>3.0</v>
      </c>
      <c r="DP124" s="1">
        <v>3.0</v>
      </c>
      <c r="DQ124" s="1">
        <f t="shared" si="16"/>
        <v>16</v>
      </c>
      <c r="DR124" s="1">
        <f t="shared" si="17"/>
        <v>11</v>
      </c>
      <c r="DS124" s="1">
        <f t="shared" ref="DS124:DT124" si="1101">SUM(CW124+DC124+DI124)</f>
        <v>10</v>
      </c>
      <c r="DT124" s="1">
        <f t="shared" si="1101"/>
        <v>6</v>
      </c>
      <c r="DU124" s="1">
        <f t="shared" si="19"/>
        <v>10</v>
      </c>
      <c r="DV124" s="1">
        <f t="shared" si="20"/>
        <v>12</v>
      </c>
      <c r="DW124" s="1">
        <f t="shared" si="21"/>
        <v>65</v>
      </c>
      <c r="DX124" s="1">
        <v>2.0</v>
      </c>
      <c r="DY124" s="1">
        <v>4.0</v>
      </c>
      <c r="DZ124" s="1">
        <v>4.0</v>
      </c>
      <c r="EA124" s="1">
        <v>3.0</v>
      </c>
      <c r="EB124" s="1">
        <v>4.0</v>
      </c>
      <c r="EC124" s="1">
        <v>2.0</v>
      </c>
      <c r="ED124" s="1">
        <v>4.0</v>
      </c>
      <c r="EE124" s="1">
        <v>2.0</v>
      </c>
      <c r="EF124" s="1">
        <v>4.0</v>
      </c>
      <c r="EG124" s="1">
        <v>2.0</v>
      </c>
      <c r="EH124" s="1">
        <v>3.0</v>
      </c>
      <c r="EI124" s="1">
        <v>4.0</v>
      </c>
      <c r="EJ124" s="1">
        <v>2.0</v>
      </c>
      <c r="EK124" s="1">
        <v>4.0</v>
      </c>
      <c r="EL124" s="1">
        <v>4.0</v>
      </c>
      <c r="EM124" s="1">
        <v>4.0</v>
      </c>
      <c r="EN124" s="1">
        <v>4.0</v>
      </c>
      <c r="EO124" s="1">
        <v>2.0</v>
      </c>
      <c r="EP124" s="1">
        <v>4.0</v>
      </c>
      <c r="EQ124" s="1">
        <v>3.0</v>
      </c>
      <c r="ER124" s="1"/>
      <c r="ES124" s="1">
        <v>2.0</v>
      </c>
      <c r="ET124" s="1">
        <v>4.0</v>
      </c>
      <c r="EU124" s="1">
        <v>4.0</v>
      </c>
      <c r="EV124" s="1">
        <v>2.0</v>
      </c>
      <c r="EW124" s="1">
        <v>4.0</v>
      </c>
      <c r="EX124" s="1">
        <v>4.0</v>
      </c>
      <c r="EY124" s="1">
        <v>4.0</v>
      </c>
      <c r="EZ124" s="1">
        <v>4.0</v>
      </c>
      <c r="FA124" s="1">
        <v>2.0</v>
      </c>
      <c r="FB124" s="1">
        <v>4.0</v>
      </c>
      <c r="FC124" s="1">
        <v>4.0</v>
      </c>
      <c r="FD124" s="1">
        <v>2.0</v>
      </c>
      <c r="FE124" s="1">
        <v>4.0</v>
      </c>
      <c r="FF124" s="1">
        <v>4.0</v>
      </c>
      <c r="FG124" s="1">
        <v>2.0</v>
      </c>
      <c r="FH124" s="1">
        <v>4.0</v>
      </c>
      <c r="FI124" s="1">
        <v>4.0</v>
      </c>
      <c r="FJ124" s="1">
        <v>3.0</v>
      </c>
      <c r="FK124" s="1">
        <v>4.0</v>
      </c>
      <c r="FL124" s="1">
        <v>4.0</v>
      </c>
      <c r="FM124" s="1">
        <v>4.0</v>
      </c>
      <c r="FN124" s="1">
        <v>4.0</v>
      </c>
      <c r="FO124" s="1">
        <v>2.0</v>
      </c>
      <c r="FP124" s="1">
        <f t="shared" ref="FP124:GI124" si="1102">IF(FP$3="+",DX124,6-DX124)</f>
        <v>2</v>
      </c>
      <c r="FQ124" s="1">
        <f t="shared" si="1102"/>
        <v>2</v>
      </c>
      <c r="FR124" s="1">
        <f t="shared" si="1102"/>
        <v>4</v>
      </c>
      <c r="FS124" s="1">
        <f t="shared" si="1102"/>
        <v>3</v>
      </c>
      <c r="FT124" s="1">
        <f t="shared" si="1102"/>
        <v>4</v>
      </c>
      <c r="FU124" s="1">
        <f t="shared" si="1102"/>
        <v>4</v>
      </c>
      <c r="FV124" s="1">
        <f t="shared" si="1102"/>
        <v>4</v>
      </c>
      <c r="FW124" s="1">
        <f t="shared" si="1102"/>
        <v>4</v>
      </c>
      <c r="FX124" s="1">
        <f t="shared" si="1102"/>
        <v>2</v>
      </c>
      <c r="FY124" s="1">
        <f t="shared" si="1102"/>
        <v>2</v>
      </c>
      <c r="FZ124" s="1">
        <f t="shared" si="1102"/>
        <v>3</v>
      </c>
      <c r="GA124" s="1">
        <f t="shared" si="1102"/>
        <v>2</v>
      </c>
      <c r="GB124" s="1">
        <f t="shared" si="1102"/>
        <v>4</v>
      </c>
      <c r="GC124" s="1">
        <f t="shared" si="1102"/>
        <v>4</v>
      </c>
      <c r="GD124" s="1">
        <f t="shared" si="1102"/>
        <v>2</v>
      </c>
      <c r="GE124" s="1">
        <f t="shared" si="1102"/>
        <v>2</v>
      </c>
      <c r="GF124" s="1">
        <f t="shared" si="1102"/>
        <v>4</v>
      </c>
      <c r="GG124" s="1">
        <f t="shared" si="1102"/>
        <v>4</v>
      </c>
      <c r="GH124" s="1">
        <f t="shared" si="1102"/>
        <v>2</v>
      </c>
      <c r="GI124" s="1">
        <f t="shared" si="1102"/>
        <v>3</v>
      </c>
      <c r="GJ124" s="1"/>
      <c r="GK124" s="1">
        <f t="shared" ref="GK124:HG124" si="1103">IF(GK$3="+",ES124,6-ES124)</f>
        <v>4</v>
      </c>
      <c r="GL124" s="1">
        <f t="shared" si="1103"/>
        <v>4</v>
      </c>
      <c r="GM124" s="1">
        <f t="shared" si="1103"/>
        <v>2</v>
      </c>
      <c r="GN124" s="1">
        <f t="shared" si="1103"/>
        <v>4</v>
      </c>
      <c r="GO124" s="1">
        <f t="shared" si="1103"/>
        <v>4</v>
      </c>
      <c r="GP124" s="1">
        <f t="shared" si="1103"/>
        <v>4</v>
      </c>
      <c r="GQ124" s="1">
        <f t="shared" si="1103"/>
        <v>4</v>
      </c>
      <c r="GR124" s="1">
        <f t="shared" si="1103"/>
        <v>4</v>
      </c>
      <c r="GS124" s="1">
        <f t="shared" si="1103"/>
        <v>4</v>
      </c>
      <c r="GT124" s="1">
        <f t="shared" si="1103"/>
        <v>4</v>
      </c>
      <c r="GU124" s="1">
        <f t="shared" si="1103"/>
        <v>4</v>
      </c>
      <c r="GV124" s="1">
        <f t="shared" si="1103"/>
        <v>4</v>
      </c>
      <c r="GW124" s="1">
        <f t="shared" si="1103"/>
        <v>4</v>
      </c>
      <c r="GX124" s="1">
        <f t="shared" si="1103"/>
        <v>4</v>
      </c>
      <c r="GY124" s="1">
        <f t="shared" si="1103"/>
        <v>2</v>
      </c>
      <c r="GZ124" s="1">
        <f t="shared" si="1103"/>
        <v>4</v>
      </c>
      <c r="HA124" s="1">
        <f t="shared" si="1103"/>
        <v>2</v>
      </c>
      <c r="HB124" s="1">
        <f t="shared" si="1103"/>
        <v>3</v>
      </c>
      <c r="HC124" s="1">
        <f t="shared" si="1103"/>
        <v>4</v>
      </c>
      <c r="HD124" s="1">
        <f t="shared" si="1103"/>
        <v>4</v>
      </c>
      <c r="HE124" s="1">
        <f t="shared" si="1103"/>
        <v>2</v>
      </c>
      <c r="HF124" s="1">
        <f t="shared" si="1103"/>
        <v>4</v>
      </c>
      <c r="HG124" s="1">
        <f t="shared" si="1103"/>
        <v>4</v>
      </c>
      <c r="HH124" s="1">
        <v>2.0</v>
      </c>
      <c r="HI124" s="1">
        <v>4.0</v>
      </c>
      <c r="HJ124" s="1">
        <v>4.0</v>
      </c>
      <c r="HK124" s="1">
        <v>3.0</v>
      </c>
      <c r="HL124" s="1">
        <v>4.0</v>
      </c>
      <c r="HM124" s="1">
        <v>2.0</v>
      </c>
      <c r="HN124" s="1">
        <v>4.0</v>
      </c>
      <c r="HO124" s="1">
        <v>2.0</v>
      </c>
      <c r="HP124" s="1">
        <v>4.0</v>
      </c>
      <c r="HQ124" s="1">
        <v>2.0</v>
      </c>
      <c r="HR124" s="1">
        <v>3.0</v>
      </c>
      <c r="HS124" s="1">
        <v>4.0</v>
      </c>
      <c r="HT124" s="1">
        <v>2.0</v>
      </c>
      <c r="HU124" s="1">
        <v>4.0</v>
      </c>
      <c r="HV124" s="1">
        <v>4.0</v>
      </c>
      <c r="HW124" s="1">
        <v>4.0</v>
      </c>
      <c r="HX124" s="1">
        <v>4.0</v>
      </c>
      <c r="HY124" s="1">
        <v>2.0</v>
      </c>
      <c r="HZ124" s="1">
        <v>4.0</v>
      </c>
      <c r="IA124" s="1">
        <v>3.0</v>
      </c>
      <c r="IB124" s="1"/>
      <c r="IC124" s="1">
        <v>2.0</v>
      </c>
      <c r="ID124" s="1">
        <v>4.0</v>
      </c>
      <c r="IE124" s="1">
        <v>4.0</v>
      </c>
      <c r="IF124" s="1">
        <v>2.0</v>
      </c>
      <c r="IG124" s="1">
        <v>4.0</v>
      </c>
      <c r="IH124" s="1">
        <v>4.0</v>
      </c>
      <c r="II124" s="1">
        <v>4.0</v>
      </c>
      <c r="IJ124" s="1">
        <v>4.0</v>
      </c>
      <c r="IK124" s="1">
        <v>2.0</v>
      </c>
      <c r="IL124" s="1">
        <v>4.0</v>
      </c>
      <c r="IM124" s="1">
        <v>4.0</v>
      </c>
      <c r="IN124" s="1">
        <v>2.0</v>
      </c>
      <c r="IO124" s="1">
        <v>4.0</v>
      </c>
      <c r="IP124" s="1">
        <v>4.0</v>
      </c>
      <c r="IQ124" s="1">
        <v>2.0</v>
      </c>
      <c r="IR124" s="1">
        <v>4.0</v>
      </c>
      <c r="IS124" s="1">
        <v>4.0</v>
      </c>
      <c r="IT124" s="1">
        <v>3.0</v>
      </c>
      <c r="IU124" s="1">
        <v>4.0</v>
      </c>
      <c r="IV124" s="1">
        <v>4.0</v>
      </c>
      <c r="IW124" s="1">
        <v>4.0</v>
      </c>
      <c r="IX124" s="1">
        <v>4.0</v>
      </c>
      <c r="IY124" s="1">
        <v>2.0</v>
      </c>
      <c r="IZ124" s="1">
        <f t="shared" ref="IZ124:KQ124" si="1104">IF(IZ$3="+",HH124,6-HH124)</f>
        <v>2</v>
      </c>
      <c r="JA124" s="1">
        <f t="shared" si="1104"/>
        <v>2</v>
      </c>
      <c r="JB124" s="1">
        <f t="shared" si="1104"/>
        <v>4</v>
      </c>
      <c r="JC124" s="1">
        <f t="shared" si="1104"/>
        <v>3</v>
      </c>
      <c r="JD124" s="1">
        <f t="shared" si="1104"/>
        <v>4</v>
      </c>
      <c r="JE124" s="1">
        <f t="shared" si="1104"/>
        <v>4</v>
      </c>
      <c r="JF124" s="1">
        <f t="shared" si="1104"/>
        <v>4</v>
      </c>
      <c r="JG124" s="1">
        <f t="shared" si="1104"/>
        <v>4</v>
      </c>
      <c r="JH124" s="1">
        <f t="shared" si="1104"/>
        <v>2</v>
      </c>
      <c r="JI124" s="1">
        <f t="shared" si="1104"/>
        <v>2</v>
      </c>
      <c r="JJ124" s="1">
        <f t="shared" si="1104"/>
        <v>3</v>
      </c>
      <c r="JK124" s="1">
        <f t="shared" si="1104"/>
        <v>2</v>
      </c>
      <c r="JL124" s="1">
        <f t="shared" si="1104"/>
        <v>4</v>
      </c>
      <c r="JM124" s="1">
        <f t="shared" si="1104"/>
        <v>4</v>
      </c>
      <c r="JN124" s="1">
        <f t="shared" si="1104"/>
        <v>4</v>
      </c>
      <c r="JO124" s="1">
        <f t="shared" si="1104"/>
        <v>2</v>
      </c>
      <c r="JP124" s="1">
        <f t="shared" si="1104"/>
        <v>4</v>
      </c>
      <c r="JQ124" s="1">
        <f t="shared" si="1104"/>
        <v>4</v>
      </c>
      <c r="JR124" s="1">
        <f t="shared" si="1104"/>
        <v>2</v>
      </c>
      <c r="JS124" s="1">
        <f t="shared" si="1104"/>
        <v>3</v>
      </c>
      <c r="JT124" s="1" t="str">
        <f t="shared" si="1104"/>
        <v/>
      </c>
      <c r="JU124" s="1">
        <f t="shared" si="1104"/>
        <v>4</v>
      </c>
      <c r="JV124" s="1">
        <f t="shared" si="1104"/>
        <v>4</v>
      </c>
      <c r="JW124" s="1">
        <f t="shared" si="1104"/>
        <v>4</v>
      </c>
      <c r="JX124" s="1">
        <f t="shared" si="1104"/>
        <v>4</v>
      </c>
      <c r="JY124" s="1">
        <f t="shared" si="1104"/>
        <v>4</v>
      </c>
      <c r="JZ124" s="1">
        <f t="shared" si="1104"/>
        <v>2</v>
      </c>
      <c r="KA124" s="1">
        <f t="shared" si="1104"/>
        <v>4</v>
      </c>
      <c r="KB124" s="1">
        <f t="shared" si="1104"/>
        <v>4</v>
      </c>
      <c r="KC124" s="1">
        <f t="shared" si="1104"/>
        <v>2</v>
      </c>
      <c r="KD124" s="1">
        <f t="shared" si="1104"/>
        <v>4</v>
      </c>
      <c r="KE124" s="1">
        <f t="shared" si="1104"/>
        <v>4</v>
      </c>
      <c r="KF124" s="1">
        <f t="shared" si="1104"/>
        <v>4</v>
      </c>
      <c r="KG124" s="1">
        <f t="shared" si="1104"/>
        <v>4</v>
      </c>
      <c r="KH124" s="1">
        <f t="shared" si="1104"/>
        <v>2</v>
      </c>
      <c r="KI124" s="1">
        <f t="shared" si="1104"/>
        <v>2</v>
      </c>
      <c r="KJ124" s="1">
        <f t="shared" si="1104"/>
        <v>4</v>
      </c>
      <c r="KK124" s="1">
        <f t="shared" si="1104"/>
        <v>4</v>
      </c>
      <c r="KL124" s="1">
        <f t="shared" si="1104"/>
        <v>3</v>
      </c>
      <c r="KM124" s="1">
        <f t="shared" si="1104"/>
        <v>4</v>
      </c>
      <c r="KN124" s="1">
        <f t="shared" si="1104"/>
        <v>4</v>
      </c>
      <c r="KO124" s="1">
        <f t="shared" si="1104"/>
        <v>2</v>
      </c>
      <c r="KP124" s="1">
        <f t="shared" si="1104"/>
        <v>4</v>
      </c>
      <c r="KQ124" s="1">
        <f t="shared" si="1104"/>
        <v>4</v>
      </c>
      <c r="KR124" s="1">
        <f t="shared" si="24"/>
        <v>144</v>
      </c>
      <c r="KS124" s="1">
        <f t="shared" si="25"/>
        <v>27</v>
      </c>
      <c r="KT124" s="1">
        <f t="shared" si="26"/>
        <v>32</v>
      </c>
      <c r="KU124" s="1">
        <f t="shared" si="27"/>
        <v>30</v>
      </c>
      <c r="KV124" s="1">
        <f t="shared" si="28"/>
        <v>23</v>
      </c>
      <c r="KW124" s="1">
        <f t="shared" si="29"/>
        <v>32</v>
      </c>
      <c r="KX124" s="1">
        <v>4.0</v>
      </c>
      <c r="KY124" s="1">
        <v>2.0</v>
      </c>
      <c r="KZ124" s="1">
        <v>4.0</v>
      </c>
      <c r="LA124" s="1">
        <v>2.0</v>
      </c>
      <c r="LB124" s="1">
        <v>2.0</v>
      </c>
      <c r="LC124" s="1">
        <v>4.0</v>
      </c>
      <c r="LD124" s="1">
        <v>3.0</v>
      </c>
      <c r="LE124" s="1">
        <v>2.0</v>
      </c>
      <c r="LF124" s="1">
        <v>2.0</v>
      </c>
      <c r="LG124" s="1">
        <v>4.0</v>
      </c>
      <c r="LH124" s="1">
        <v>4.0</v>
      </c>
      <c r="LI124" s="1">
        <v>4.0</v>
      </c>
      <c r="LJ124" s="1">
        <v>2.0</v>
      </c>
      <c r="LK124" s="1">
        <v>4.0</v>
      </c>
      <c r="LL124" s="1">
        <v>4.0</v>
      </c>
      <c r="LM124" s="1">
        <v>3.0</v>
      </c>
      <c r="LN124" s="1">
        <v>4.0</v>
      </c>
      <c r="LO124" s="1">
        <v>4.0</v>
      </c>
      <c r="LP124" s="1">
        <v>4.0</v>
      </c>
      <c r="LQ124" s="1">
        <v>4.0</v>
      </c>
      <c r="LR124" s="1">
        <v>4.0</v>
      </c>
      <c r="LS124" s="1">
        <v>2.0</v>
      </c>
      <c r="LT124" s="1">
        <v>2.0</v>
      </c>
      <c r="LU124" s="1">
        <v>4.0</v>
      </c>
      <c r="LV124" s="1">
        <v>4.0</v>
      </c>
      <c r="LW124" s="1">
        <v>2.0</v>
      </c>
      <c r="LX124" s="1">
        <v>4.0</v>
      </c>
      <c r="LY124" s="1">
        <v>4.0</v>
      </c>
      <c r="LZ124" s="1">
        <v>4.0</v>
      </c>
      <c r="MA124" s="1">
        <f t="shared" si="557"/>
        <v>4</v>
      </c>
      <c r="MB124" s="1">
        <f t="shared" ref="MB124:NC124" si="1105">IF(MB$3="+",KY124,6-KY124)</f>
        <v>4</v>
      </c>
      <c r="MC124" s="1">
        <f t="shared" si="1105"/>
        <v>4</v>
      </c>
      <c r="MD124" s="1">
        <f t="shared" si="1105"/>
        <v>4</v>
      </c>
      <c r="ME124" s="1">
        <f t="shared" si="1105"/>
        <v>4</v>
      </c>
      <c r="MF124" s="1">
        <f t="shared" si="1105"/>
        <v>4</v>
      </c>
      <c r="MG124" s="1">
        <f t="shared" si="1105"/>
        <v>3</v>
      </c>
      <c r="MH124" s="1">
        <f t="shared" si="1105"/>
        <v>4</v>
      </c>
      <c r="MI124" s="1">
        <f t="shared" si="1105"/>
        <v>4</v>
      </c>
      <c r="MJ124" s="1">
        <f t="shared" si="1105"/>
        <v>4</v>
      </c>
      <c r="MK124" s="1">
        <f t="shared" si="1105"/>
        <v>4</v>
      </c>
      <c r="ML124" s="1">
        <f t="shared" si="1105"/>
        <v>4</v>
      </c>
      <c r="MM124" s="1">
        <f t="shared" si="1105"/>
        <v>4</v>
      </c>
      <c r="MN124" s="1">
        <f t="shared" si="1105"/>
        <v>4</v>
      </c>
      <c r="MO124" s="1">
        <f t="shared" si="1105"/>
        <v>4</v>
      </c>
      <c r="MP124" s="1">
        <f t="shared" si="1105"/>
        <v>3</v>
      </c>
      <c r="MQ124" s="1">
        <f t="shared" si="1105"/>
        <v>4</v>
      </c>
      <c r="MR124" s="1">
        <f t="shared" si="1105"/>
        <v>4</v>
      </c>
      <c r="MS124" s="1">
        <f t="shared" si="1105"/>
        <v>2</v>
      </c>
      <c r="MT124" s="1">
        <f t="shared" si="1105"/>
        <v>4</v>
      </c>
      <c r="MU124" s="1">
        <f t="shared" si="1105"/>
        <v>4</v>
      </c>
      <c r="MV124" s="1">
        <f t="shared" si="1105"/>
        <v>4</v>
      </c>
      <c r="MW124" s="1">
        <f t="shared" si="1105"/>
        <v>4</v>
      </c>
      <c r="MX124" s="1">
        <f t="shared" si="1105"/>
        <v>4</v>
      </c>
      <c r="MY124" s="1">
        <f t="shared" si="1105"/>
        <v>4</v>
      </c>
      <c r="MZ124" s="1">
        <f t="shared" si="1105"/>
        <v>4</v>
      </c>
      <c r="NA124" s="1">
        <f t="shared" si="1105"/>
        <v>4</v>
      </c>
      <c r="NB124" s="1">
        <f t="shared" si="1105"/>
        <v>4</v>
      </c>
      <c r="NC124" s="1">
        <f t="shared" si="1105"/>
        <v>4</v>
      </c>
      <c r="ND124" s="1">
        <f t="shared" si="31"/>
        <v>15</v>
      </c>
      <c r="NE124" s="1">
        <f t="shared" si="32"/>
        <v>20</v>
      </c>
      <c r="NF124" s="1">
        <f t="shared" si="33"/>
        <v>24</v>
      </c>
      <c r="NG124" s="1">
        <f t="shared" si="34"/>
        <v>18</v>
      </c>
      <c r="NH124" s="1">
        <f t="shared" si="35"/>
        <v>16</v>
      </c>
      <c r="NI124" s="1">
        <f t="shared" si="36"/>
        <v>19</v>
      </c>
      <c r="NJ124" s="1">
        <f t="shared" si="70"/>
        <v>112</v>
      </c>
      <c r="NK124" s="1">
        <v>2.0</v>
      </c>
      <c r="NL124" s="1">
        <v>3.0</v>
      </c>
      <c r="NM124" s="1">
        <v>3.0</v>
      </c>
      <c r="NN124" s="1">
        <v>2.0</v>
      </c>
      <c r="NO124" s="1">
        <v>2.0</v>
      </c>
      <c r="NP124" s="1">
        <v>2.0</v>
      </c>
      <c r="NQ124" s="1">
        <v>2.0</v>
      </c>
      <c r="NR124" s="1">
        <v>2.0</v>
      </c>
      <c r="NS124" s="1">
        <v>2.0</v>
      </c>
      <c r="NT124" s="1">
        <v>2.0</v>
      </c>
      <c r="NU124" s="1">
        <v>2.0</v>
      </c>
      <c r="NV124" s="1">
        <v>2.0</v>
      </c>
      <c r="NW124" s="1">
        <v>2.0</v>
      </c>
      <c r="NX124" s="1">
        <v>3.0</v>
      </c>
      <c r="NY124" s="1">
        <v>2.0</v>
      </c>
      <c r="NZ124" s="1">
        <v>2.0</v>
      </c>
      <c r="OA124" s="1">
        <v>2.0</v>
      </c>
      <c r="OB124" s="1">
        <v>3.0</v>
      </c>
      <c r="OC124" s="1">
        <v>2.0</v>
      </c>
      <c r="OD124" s="1">
        <v>2.0</v>
      </c>
      <c r="OE124" s="1">
        <v>2.0</v>
      </c>
      <c r="OF124" s="1">
        <f t="shared" si="37"/>
        <v>13</v>
      </c>
      <c r="OG124" s="1">
        <f t="shared" si="38"/>
        <v>26</v>
      </c>
      <c r="OH124" s="1">
        <f t="shared" si="39"/>
        <v>39</v>
      </c>
      <c r="OI124" s="1">
        <v>4.0</v>
      </c>
      <c r="OJ124" s="1">
        <v>4.0</v>
      </c>
      <c r="OK124" s="1">
        <v>5.0</v>
      </c>
      <c r="OL124" s="1">
        <v>3.0</v>
      </c>
      <c r="OM124" s="1">
        <v>4.0</v>
      </c>
      <c r="ON124" s="1">
        <v>4.0</v>
      </c>
      <c r="OO124" s="1">
        <v>4.0</v>
      </c>
      <c r="OP124" s="1">
        <v>3.0</v>
      </c>
      <c r="OQ124" s="1">
        <v>3.0</v>
      </c>
      <c r="OR124" s="1">
        <v>3.0</v>
      </c>
      <c r="OS124" s="1">
        <v>4.0</v>
      </c>
      <c r="OT124" s="1">
        <v>3.0</v>
      </c>
      <c r="OU124" s="1">
        <v>2.0</v>
      </c>
      <c r="OV124" s="1">
        <v>2.0</v>
      </c>
      <c r="OW124" s="1">
        <v>4.0</v>
      </c>
      <c r="OX124" s="1">
        <v>4.0</v>
      </c>
      <c r="OY124" s="1">
        <v>4.0</v>
      </c>
      <c r="OZ124" s="1">
        <v>4.0</v>
      </c>
      <c r="PA124" s="1">
        <v>3.0</v>
      </c>
      <c r="PB124" s="1">
        <v>4.0</v>
      </c>
      <c r="PC124" s="1">
        <v>3.0</v>
      </c>
      <c r="PD124" s="1">
        <v>2.0</v>
      </c>
      <c r="PE124" s="1">
        <v>4.0</v>
      </c>
      <c r="PF124" s="1">
        <v>4.0</v>
      </c>
      <c r="PG124" s="1">
        <v>4.0</v>
      </c>
      <c r="PH124" s="1">
        <v>2.0</v>
      </c>
      <c r="PI124" s="1">
        <v>4.0</v>
      </c>
      <c r="PJ124" s="1">
        <v>4.0</v>
      </c>
      <c r="PK124" s="1">
        <v>3.0</v>
      </c>
      <c r="PL124" s="1">
        <f t="shared" ref="PL124:QN124" si="1106">IF(PL$3="+",OI124,6-OI124)</f>
        <v>2</v>
      </c>
      <c r="PM124" s="1">
        <f t="shared" si="1106"/>
        <v>4</v>
      </c>
      <c r="PN124" s="1">
        <f t="shared" si="1106"/>
        <v>5</v>
      </c>
      <c r="PO124" s="1">
        <f t="shared" si="1106"/>
        <v>3</v>
      </c>
      <c r="PP124" s="1">
        <f t="shared" si="1106"/>
        <v>4</v>
      </c>
      <c r="PQ124" s="1">
        <f t="shared" si="1106"/>
        <v>2</v>
      </c>
      <c r="PR124" s="1">
        <f t="shared" si="1106"/>
        <v>4</v>
      </c>
      <c r="PS124" s="1">
        <f t="shared" si="1106"/>
        <v>3</v>
      </c>
      <c r="PT124" s="1">
        <f t="shared" si="1106"/>
        <v>3</v>
      </c>
      <c r="PU124" s="1">
        <f t="shared" si="1106"/>
        <v>3</v>
      </c>
      <c r="PV124" s="1">
        <f t="shared" si="1106"/>
        <v>2</v>
      </c>
      <c r="PW124" s="1">
        <f t="shared" si="1106"/>
        <v>3</v>
      </c>
      <c r="PX124" s="1">
        <f t="shared" si="1106"/>
        <v>4</v>
      </c>
      <c r="PY124" s="1">
        <f t="shared" si="1106"/>
        <v>4</v>
      </c>
      <c r="PZ124" s="1">
        <f t="shared" si="1106"/>
        <v>4</v>
      </c>
      <c r="QA124" s="1">
        <f t="shared" si="1106"/>
        <v>4</v>
      </c>
      <c r="QB124" s="1">
        <f t="shared" si="1106"/>
        <v>4</v>
      </c>
      <c r="QC124" s="1">
        <f t="shared" si="1106"/>
        <v>2</v>
      </c>
      <c r="QD124" s="1">
        <f t="shared" si="1106"/>
        <v>3</v>
      </c>
      <c r="QE124" s="1">
        <f t="shared" si="1106"/>
        <v>2</v>
      </c>
      <c r="QF124" s="1">
        <f t="shared" si="1106"/>
        <v>3</v>
      </c>
      <c r="QG124" s="1">
        <f t="shared" si="1106"/>
        <v>4</v>
      </c>
      <c r="QH124" s="1">
        <f t="shared" si="1106"/>
        <v>4</v>
      </c>
      <c r="QI124" s="1">
        <f t="shared" si="1106"/>
        <v>4</v>
      </c>
      <c r="QJ124" s="1">
        <f t="shared" si="1106"/>
        <v>4</v>
      </c>
      <c r="QK124" s="1">
        <f t="shared" si="1106"/>
        <v>4</v>
      </c>
      <c r="QL124" s="1">
        <f t="shared" si="1106"/>
        <v>4</v>
      </c>
      <c r="QM124" s="1">
        <f t="shared" si="1106"/>
        <v>4</v>
      </c>
      <c r="QN124" s="1">
        <f t="shared" si="1106"/>
        <v>3</v>
      </c>
      <c r="QO124" s="1">
        <f t="shared" si="41"/>
        <v>99</v>
      </c>
      <c r="QP124" s="1">
        <f t="shared" si="42"/>
        <v>46</v>
      </c>
      <c r="QQ124" s="1">
        <f t="shared" si="43"/>
        <v>53</v>
      </c>
      <c r="QR124" s="1">
        <v>2.0</v>
      </c>
      <c r="QS124" s="1">
        <v>3.0</v>
      </c>
      <c r="QT124" s="1">
        <v>2.0</v>
      </c>
      <c r="QU124" s="1">
        <v>2.0</v>
      </c>
      <c r="QV124" s="1">
        <v>3.0</v>
      </c>
      <c r="QW124" s="1">
        <v>2.0</v>
      </c>
      <c r="QX124" s="1">
        <v>2.0</v>
      </c>
      <c r="QY124" s="1">
        <v>3.0</v>
      </c>
      <c r="QZ124" s="1">
        <v>3.0</v>
      </c>
      <c r="RA124" s="1">
        <v>2.0</v>
      </c>
      <c r="RB124" s="1">
        <v>2.0</v>
      </c>
      <c r="RC124" s="1">
        <v>3.0</v>
      </c>
      <c r="RD124" s="1">
        <v>3.0</v>
      </c>
      <c r="RE124" s="1">
        <v>3.0</v>
      </c>
      <c r="RF124" s="1">
        <v>3.0</v>
      </c>
      <c r="RG124" s="1">
        <v>2.0</v>
      </c>
      <c r="RH124" s="1">
        <v>2.0</v>
      </c>
      <c r="RI124" s="1">
        <v>3.0</v>
      </c>
      <c r="RJ124" s="1">
        <v>3.0</v>
      </c>
      <c r="RK124" s="1">
        <v>3.0</v>
      </c>
      <c r="RL124" s="1">
        <v>3.0</v>
      </c>
      <c r="RM124" s="1">
        <v>3.0</v>
      </c>
      <c r="RN124" s="1">
        <v>3.0</v>
      </c>
      <c r="RO124" s="1">
        <v>3.0</v>
      </c>
      <c r="RP124" s="1">
        <v>2.0</v>
      </c>
      <c r="RQ124" s="1">
        <v>2.0</v>
      </c>
      <c r="RR124" s="1">
        <v>3.0</v>
      </c>
      <c r="RS124" s="1">
        <v>3.0</v>
      </c>
      <c r="RT124" s="1">
        <v>2.0</v>
      </c>
      <c r="RU124" s="1">
        <v>2.0</v>
      </c>
      <c r="RV124" s="1">
        <v>3.0</v>
      </c>
      <c r="RW124" s="1">
        <v>3.0</v>
      </c>
      <c r="RX124" s="1">
        <v>3.0</v>
      </c>
      <c r="RY124" s="1">
        <v>3.0</v>
      </c>
      <c r="RZ124" s="1">
        <v>3.0</v>
      </c>
      <c r="SA124" s="1">
        <v>1.0</v>
      </c>
      <c r="SB124" s="1">
        <v>2.0</v>
      </c>
      <c r="SC124" s="1">
        <v>3.0</v>
      </c>
      <c r="SD124" s="1">
        <v>3.0</v>
      </c>
      <c r="SE124" s="1">
        <v>3.0</v>
      </c>
      <c r="SF124" s="1">
        <v>3.0</v>
      </c>
      <c r="SG124" s="1">
        <f t="shared" ref="SG124:TU124" si="1107">IF(SG$3="+",QR124,5-QR124)</f>
        <v>2</v>
      </c>
      <c r="SH124" s="1">
        <f t="shared" si="1107"/>
        <v>3</v>
      </c>
      <c r="SI124" s="1">
        <f t="shared" si="1107"/>
        <v>3</v>
      </c>
      <c r="SJ124" s="1">
        <f t="shared" si="1107"/>
        <v>2</v>
      </c>
      <c r="SK124" s="1">
        <f t="shared" si="1107"/>
        <v>3</v>
      </c>
      <c r="SL124" s="1">
        <f t="shared" si="1107"/>
        <v>3</v>
      </c>
      <c r="SM124" s="1">
        <f t="shared" si="1107"/>
        <v>2</v>
      </c>
      <c r="SN124" s="1">
        <f t="shared" si="1107"/>
        <v>2</v>
      </c>
      <c r="SO124" s="1">
        <f t="shared" si="1107"/>
        <v>2</v>
      </c>
      <c r="SP124" s="1">
        <f t="shared" si="1107"/>
        <v>3</v>
      </c>
      <c r="SQ124" s="1">
        <f t="shared" si="1107"/>
        <v>2</v>
      </c>
      <c r="SR124" s="1">
        <f t="shared" si="1107"/>
        <v>2</v>
      </c>
      <c r="SS124" s="1">
        <f t="shared" si="1107"/>
        <v>3</v>
      </c>
      <c r="ST124" s="1">
        <f t="shared" si="1107"/>
        <v>3</v>
      </c>
      <c r="SU124" s="1">
        <f t="shared" si="1107"/>
        <v>2</v>
      </c>
      <c r="SV124" s="1">
        <f t="shared" si="1107"/>
        <v>2</v>
      </c>
      <c r="SW124" s="1">
        <f t="shared" si="1107"/>
        <v>3</v>
      </c>
      <c r="SX124" s="1">
        <f t="shared" si="1107"/>
        <v>2</v>
      </c>
      <c r="SY124" s="1">
        <f t="shared" si="1107"/>
        <v>2</v>
      </c>
      <c r="SZ124" s="1">
        <f t="shared" si="1107"/>
        <v>2</v>
      </c>
      <c r="TA124" s="1">
        <f t="shared" si="1107"/>
        <v>2</v>
      </c>
      <c r="TB124" s="1">
        <f t="shared" si="1107"/>
        <v>3</v>
      </c>
      <c r="TC124" s="1">
        <f t="shared" si="1107"/>
        <v>2</v>
      </c>
      <c r="TD124" s="1">
        <f t="shared" si="1107"/>
        <v>3</v>
      </c>
      <c r="TE124" s="1">
        <f t="shared" si="1107"/>
        <v>2</v>
      </c>
      <c r="TF124" s="1">
        <f t="shared" si="1107"/>
        <v>3</v>
      </c>
      <c r="TG124" s="1">
        <f t="shared" si="1107"/>
        <v>2</v>
      </c>
      <c r="TH124" s="1">
        <f t="shared" si="1107"/>
        <v>3</v>
      </c>
      <c r="TI124" s="1">
        <f t="shared" si="1107"/>
        <v>2</v>
      </c>
      <c r="TJ124" s="1">
        <f t="shared" si="1107"/>
        <v>3</v>
      </c>
      <c r="TK124" s="1">
        <f t="shared" si="1107"/>
        <v>2</v>
      </c>
      <c r="TL124" s="1">
        <f t="shared" si="1107"/>
        <v>3</v>
      </c>
      <c r="TM124" s="1">
        <f t="shared" si="1107"/>
        <v>2</v>
      </c>
      <c r="TN124" s="1">
        <f t="shared" si="1107"/>
        <v>3</v>
      </c>
      <c r="TO124" s="1">
        <f t="shared" si="1107"/>
        <v>2</v>
      </c>
      <c r="TP124" s="1">
        <f t="shared" si="1107"/>
        <v>1</v>
      </c>
      <c r="TQ124" s="1">
        <f t="shared" si="1107"/>
        <v>3</v>
      </c>
      <c r="TR124" s="1">
        <f t="shared" si="1107"/>
        <v>3</v>
      </c>
      <c r="TS124" s="1">
        <f t="shared" si="1107"/>
        <v>3</v>
      </c>
      <c r="TT124" s="1">
        <f t="shared" si="1107"/>
        <v>3</v>
      </c>
      <c r="TU124" s="1">
        <f t="shared" si="1107"/>
        <v>2</v>
      </c>
      <c r="TV124" s="1">
        <f t="shared" si="45"/>
        <v>78</v>
      </c>
      <c r="TW124" s="1">
        <f t="shared" si="46"/>
        <v>17</v>
      </c>
      <c r="TX124" s="1">
        <f t="shared" si="47"/>
        <v>5</v>
      </c>
      <c r="TY124" s="1">
        <f t="shared" si="48"/>
        <v>8</v>
      </c>
      <c r="TZ124" s="1">
        <f t="shared" si="49"/>
        <v>4</v>
      </c>
      <c r="UA124" s="1">
        <f t="shared" si="50"/>
        <v>35</v>
      </c>
      <c r="UB124" s="1">
        <f t="shared" si="51"/>
        <v>9</v>
      </c>
      <c r="UC124" s="1">
        <f t="shared" si="52"/>
        <v>5</v>
      </c>
      <c r="UD124" s="1">
        <f t="shared" si="53"/>
        <v>6</v>
      </c>
      <c r="UE124" s="1">
        <f t="shared" si="54"/>
        <v>6</v>
      </c>
      <c r="UF124" s="1">
        <f t="shared" ref="UF124:UG124" si="1108">TS124</f>
        <v>3</v>
      </c>
      <c r="UG124" s="1">
        <f t="shared" si="1108"/>
        <v>3</v>
      </c>
      <c r="UH124" s="1">
        <f t="shared" si="56"/>
        <v>15</v>
      </c>
      <c r="UI124" s="1">
        <f t="shared" si="57"/>
        <v>3</v>
      </c>
      <c r="UJ124" s="1">
        <f t="shared" si="58"/>
        <v>4</v>
      </c>
      <c r="UK124" s="1">
        <f t="shared" si="59"/>
        <v>8</v>
      </c>
      <c r="UL124" s="1">
        <f t="shared" si="60"/>
        <v>11</v>
      </c>
      <c r="UM124" s="1">
        <f t="shared" si="61"/>
        <v>4</v>
      </c>
      <c r="UN124" s="1">
        <f t="shared" si="62"/>
        <v>4</v>
      </c>
      <c r="UO124" s="1">
        <f t="shared" si="63"/>
        <v>3</v>
      </c>
      <c r="UP124" s="6">
        <v>1.0</v>
      </c>
      <c r="UQ124" s="6">
        <v>2.0</v>
      </c>
      <c r="UR124" s="6">
        <v>1.0</v>
      </c>
      <c r="US124" s="6">
        <v>1.0</v>
      </c>
      <c r="UT124" s="6">
        <v>1.0</v>
      </c>
      <c r="UU124" s="6">
        <v>1.0</v>
      </c>
      <c r="UV124" s="6">
        <v>1.0</v>
      </c>
      <c r="UW124" s="6">
        <v>1.0</v>
      </c>
      <c r="UX124" s="6">
        <v>1.0</v>
      </c>
      <c r="UY124" s="6">
        <v>1.0</v>
      </c>
      <c r="UZ124" s="6">
        <v>1.0</v>
      </c>
      <c r="VA124" s="6">
        <v>1.0</v>
      </c>
      <c r="VB124" s="6">
        <v>1.0</v>
      </c>
      <c r="VC124" s="6">
        <v>1.0</v>
      </c>
      <c r="VD124" s="6">
        <v>2.0</v>
      </c>
      <c r="VE124" s="6">
        <v>2.0</v>
      </c>
      <c r="VF124" s="6">
        <v>1.0</v>
      </c>
      <c r="VG124" s="6">
        <v>2.0</v>
      </c>
      <c r="VH124" s="6">
        <v>1.0</v>
      </c>
      <c r="VI124" s="6">
        <v>1.0</v>
      </c>
      <c r="VJ124" s="6">
        <v>2.0</v>
      </c>
      <c r="VK124" s="6">
        <v>1.0</v>
      </c>
      <c r="VL124" s="6">
        <v>2.0</v>
      </c>
      <c r="VM124" s="6">
        <v>1.0</v>
      </c>
      <c r="VN124" s="6">
        <v>1.0</v>
      </c>
      <c r="VO124" s="6">
        <v>1.0</v>
      </c>
      <c r="VP124" s="6">
        <v>1.0</v>
      </c>
      <c r="VQ124" s="6">
        <v>1.0</v>
      </c>
      <c r="VR124" s="6">
        <v>1.0</v>
      </c>
      <c r="VS124" s="6">
        <v>1.0</v>
      </c>
      <c r="VT124" s="6">
        <v>1.0</v>
      </c>
      <c r="VU124" s="6">
        <v>1.0</v>
      </c>
      <c r="VV124" s="6">
        <v>1.0</v>
      </c>
      <c r="VW124" s="6">
        <v>1.0</v>
      </c>
      <c r="VX124" s="6">
        <v>1.0</v>
      </c>
      <c r="VY124" s="6">
        <v>1.0</v>
      </c>
      <c r="VZ124" s="6" t="s">
        <v>1333</v>
      </c>
      <c r="WA124" s="9">
        <v>27.0</v>
      </c>
      <c r="WB124" s="1">
        <v>1.0</v>
      </c>
      <c r="WC124" s="1">
        <v>2.0</v>
      </c>
      <c r="WD124" s="1">
        <v>2.0</v>
      </c>
      <c r="WE124" s="1">
        <v>2.0</v>
      </c>
      <c r="WF124" s="1">
        <v>1.0</v>
      </c>
      <c r="WG124" s="1">
        <v>2.0</v>
      </c>
      <c r="WH124" s="1">
        <v>1.0</v>
      </c>
      <c r="WI124" s="1">
        <v>2.0</v>
      </c>
      <c r="WJ124" s="1">
        <v>1.0</v>
      </c>
      <c r="WK124" s="1">
        <v>2.0</v>
      </c>
      <c r="WL124" s="1">
        <v>1.0</v>
      </c>
      <c r="WM124" s="1">
        <v>2.0</v>
      </c>
      <c r="WN124" s="1">
        <v>1.0</v>
      </c>
      <c r="WO124" s="1">
        <v>2.0</v>
      </c>
      <c r="WP124" s="1">
        <v>2.0</v>
      </c>
      <c r="WQ124" s="1">
        <f t="shared" ref="WQ124:XE124" si="1109">IF(WQ$3="+",WB124,3-WB124)</f>
        <v>2</v>
      </c>
      <c r="WR124" s="1">
        <f t="shared" si="1109"/>
        <v>2</v>
      </c>
      <c r="WS124" s="1">
        <f t="shared" si="1109"/>
        <v>2</v>
      </c>
      <c r="WT124" s="1">
        <f t="shared" si="1109"/>
        <v>2</v>
      </c>
      <c r="WU124" s="1">
        <f t="shared" si="1109"/>
        <v>2</v>
      </c>
      <c r="WV124" s="1">
        <f t="shared" si="1109"/>
        <v>2</v>
      </c>
      <c r="WW124" s="1">
        <f t="shared" si="1109"/>
        <v>2</v>
      </c>
      <c r="WX124" s="1">
        <f t="shared" si="1109"/>
        <v>2</v>
      </c>
      <c r="WY124" s="1">
        <f t="shared" si="1109"/>
        <v>1</v>
      </c>
      <c r="WZ124" s="1">
        <f t="shared" si="1109"/>
        <v>2</v>
      </c>
      <c r="XA124" s="1">
        <f t="shared" si="1109"/>
        <v>2</v>
      </c>
      <c r="XB124" s="1">
        <f t="shared" si="1109"/>
        <v>2</v>
      </c>
      <c r="XC124" s="1">
        <f t="shared" si="1109"/>
        <v>2</v>
      </c>
      <c r="XD124" s="1">
        <f t="shared" si="1109"/>
        <v>2</v>
      </c>
      <c r="XE124" s="1">
        <f t="shared" si="1109"/>
        <v>2</v>
      </c>
      <c r="XF124" s="1">
        <f t="shared" si="65"/>
        <v>29</v>
      </c>
      <c r="XG124" s="1">
        <v>0.0</v>
      </c>
      <c r="XH124" s="9"/>
      <c r="XI124" s="9"/>
    </row>
    <row r="125" ht="15.0" customHeight="1">
      <c r="A125" s="1" t="s">
        <v>573</v>
      </c>
      <c r="B125" s="1" t="s">
        <v>553</v>
      </c>
      <c r="C125" s="1" t="s">
        <v>1334</v>
      </c>
      <c r="D125" s="1"/>
      <c r="E125" s="1" t="s">
        <v>1335</v>
      </c>
      <c r="F125" s="1" t="s">
        <v>1336</v>
      </c>
      <c r="G125" s="1" t="s">
        <v>1337</v>
      </c>
      <c r="H125" s="1" t="s">
        <v>1338</v>
      </c>
      <c r="I125" s="1">
        <v>1.0</v>
      </c>
      <c r="J125" s="1">
        <v>1.9430531E7</v>
      </c>
      <c r="K125" s="1">
        <v>73.0</v>
      </c>
      <c r="L125" s="1">
        <v>2.0170127E7</v>
      </c>
      <c r="M125" s="1">
        <v>1.0</v>
      </c>
      <c r="N125" s="1">
        <v>1.0</v>
      </c>
      <c r="O125" s="1">
        <v>2.0</v>
      </c>
      <c r="P125" s="1"/>
      <c r="Q125" s="1">
        <v>2.0</v>
      </c>
      <c r="R125" s="1"/>
      <c r="S125" s="1">
        <v>2.0</v>
      </c>
      <c r="T125" s="1" t="s">
        <v>560</v>
      </c>
      <c r="U125" s="1"/>
      <c r="V125" s="1">
        <v>10.0</v>
      </c>
      <c r="W125" s="1" t="s">
        <v>1339</v>
      </c>
      <c r="X125" s="1" t="s">
        <v>1340</v>
      </c>
      <c r="Y125" s="1"/>
      <c r="Z125" s="1"/>
      <c r="AA125" s="1" t="s">
        <v>562</v>
      </c>
      <c r="AB125" s="1">
        <v>2.0</v>
      </c>
      <c r="AC125" s="1">
        <v>1.0</v>
      </c>
      <c r="AD125" s="1">
        <v>1966.0</v>
      </c>
      <c r="AE125" s="1">
        <v>2.0</v>
      </c>
      <c r="AF125" s="1">
        <v>2.0</v>
      </c>
      <c r="AG125" s="1">
        <v>1.0</v>
      </c>
      <c r="AH125" s="1">
        <v>2.0</v>
      </c>
      <c r="AI125" s="1">
        <v>6.0</v>
      </c>
      <c r="AJ125" s="1">
        <v>6.0</v>
      </c>
      <c r="AK125" s="1">
        <v>1.0</v>
      </c>
      <c r="AL125" s="1">
        <v>1.0</v>
      </c>
      <c r="AM125" s="1">
        <v>5.0</v>
      </c>
      <c r="AN125" s="1">
        <v>2007.0</v>
      </c>
      <c r="AO125" s="1">
        <v>5.0</v>
      </c>
      <c r="AP125" s="1">
        <v>11.0</v>
      </c>
      <c r="AQ125" s="1">
        <v>6.0</v>
      </c>
      <c r="AR125" s="1">
        <v>7.0</v>
      </c>
      <c r="AS125" s="1">
        <v>6.0</v>
      </c>
      <c r="AT125" s="1">
        <v>5.0</v>
      </c>
      <c r="AU125" s="1">
        <v>7.0</v>
      </c>
      <c r="AV125" s="1">
        <v>2.0</v>
      </c>
      <c r="AW125" s="1">
        <v>5.0</v>
      </c>
      <c r="AX125" s="1">
        <v>2.0</v>
      </c>
      <c r="AY125" s="1">
        <v>2.0</v>
      </c>
      <c r="AZ125" s="1">
        <v>5.0</v>
      </c>
      <c r="BA125" s="1">
        <v>1.0</v>
      </c>
      <c r="BB125" s="1">
        <v>3.0</v>
      </c>
      <c r="BC125" s="1">
        <v>2.0</v>
      </c>
      <c r="BD125" s="1">
        <v>3.0</v>
      </c>
      <c r="BE125" s="1">
        <v>3.0</v>
      </c>
      <c r="BF125" s="1">
        <v>1.0</v>
      </c>
      <c r="BG125" s="1">
        <v>3.0</v>
      </c>
      <c r="BH125" s="1">
        <v>4.0</v>
      </c>
      <c r="BI125" s="1">
        <v>1.0</v>
      </c>
      <c r="BJ125" s="1">
        <v>1.0</v>
      </c>
      <c r="BK125" s="1">
        <v>5.0</v>
      </c>
      <c r="BL125" s="1">
        <v>1.0</v>
      </c>
      <c r="BM125" s="1">
        <v>1.0</v>
      </c>
      <c r="BN125" s="1">
        <v>1.0</v>
      </c>
      <c r="BO125" s="1">
        <v>1.0</v>
      </c>
      <c r="BP125" s="1">
        <v>1.0</v>
      </c>
      <c r="BQ125" s="1">
        <v>4.0</v>
      </c>
      <c r="BR125" s="1">
        <v>1.0</v>
      </c>
      <c r="BS125" s="1">
        <v>5.0</v>
      </c>
      <c r="BT125" s="1">
        <v>5.0</v>
      </c>
      <c r="BU125" s="1">
        <v>5.0</v>
      </c>
      <c r="BV125" s="1">
        <v>1.0</v>
      </c>
      <c r="BW125" s="1">
        <v>1.0</v>
      </c>
      <c r="BX125" s="1">
        <v>5.0</v>
      </c>
      <c r="BY125" s="1">
        <v>5.0</v>
      </c>
      <c r="BZ125" s="1">
        <v>1.0</v>
      </c>
      <c r="CA125" s="1">
        <v>2.0</v>
      </c>
      <c r="CB125" s="1">
        <v>1.0</v>
      </c>
      <c r="CC125" s="1">
        <v>2.0</v>
      </c>
      <c r="CD125" s="1">
        <v>5.0</v>
      </c>
      <c r="CE125" s="1">
        <v>1.0</v>
      </c>
      <c r="CF125" s="1">
        <v>5.0</v>
      </c>
      <c r="CG125" s="1">
        <v>5.0</v>
      </c>
      <c r="CH125" s="1">
        <v>1.0</v>
      </c>
      <c r="CI125" s="1">
        <v>1.0</v>
      </c>
      <c r="CJ125" s="1">
        <v>1.0</v>
      </c>
      <c r="CK125" s="1">
        <v>1.0</v>
      </c>
      <c r="CL125" s="1">
        <v>4.0</v>
      </c>
      <c r="CM125" s="1">
        <v>5.0</v>
      </c>
      <c r="CN125" s="1">
        <f t="shared" si="9"/>
        <v>4</v>
      </c>
      <c r="CO125" s="1">
        <f t="shared" si="10"/>
        <v>21</v>
      </c>
      <c r="CP125" s="1">
        <f t="shared" si="11"/>
        <v>14</v>
      </c>
      <c r="CQ125" s="1">
        <f t="shared" si="12"/>
        <v>8</v>
      </c>
      <c r="CR125" s="1">
        <f t="shared" si="13"/>
        <v>12</v>
      </c>
      <c r="CS125" s="1">
        <f t="shared" si="14"/>
        <v>11</v>
      </c>
      <c r="CT125" s="1">
        <f t="shared" si="15"/>
        <v>70</v>
      </c>
      <c r="CU125" s="1">
        <v>3.0</v>
      </c>
      <c r="CV125" s="1">
        <v>3.0</v>
      </c>
      <c r="CW125" s="1">
        <v>3.0</v>
      </c>
      <c r="CX125" s="1">
        <v>2.0</v>
      </c>
      <c r="CY125" s="1">
        <v>2.0</v>
      </c>
      <c r="CZ125" s="1">
        <v>3.0</v>
      </c>
      <c r="DA125" s="1">
        <v>3.0</v>
      </c>
      <c r="DB125" s="1">
        <v>3.0</v>
      </c>
      <c r="DC125" s="1">
        <v>3.0</v>
      </c>
      <c r="DD125" s="1">
        <v>3.0</v>
      </c>
      <c r="DE125" s="1">
        <v>2.0</v>
      </c>
      <c r="DF125" s="1">
        <v>3.0</v>
      </c>
      <c r="DG125" s="1">
        <v>3.0</v>
      </c>
      <c r="DH125" s="1">
        <v>2.0</v>
      </c>
      <c r="DI125" s="1">
        <v>2.0</v>
      </c>
      <c r="DJ125" s="1">
        <v>3.0</v>
      </c>
      <c r="DK125" s="1">
        <v>2.0</v>
      </c>
      <c r="DL125" s="1">
        <v>2.0</v>
      </c>
      <c r="DM125" s="1">
        <v>3.0</v>
      </c>
      <c r="DN125" s="1">
        <v>3.0</v>
      </c>
      <c r="DO125" s="1">
        <v>3.0</v>
      </c>
      <c r="DP125" s="1">
        <v>3.0</v>
      </c>
      <c r="DQ125" s="1">
        <f t="shared" si="16"/>
        <v>15</v>
      </c>
      <c r="DR125" s="1">
        <f t="shared" si="17"/>
        <v>11</v>
      </c>
      <c r="DS125" s="1">
        <f t="shared" ref="DS125:DT125" si="1110">SUM(CW125+DC125+DI125)</f>
        <v>8</v>
      </c>
      <c r="DT125" s="1">
        <f t="shared" si="1110"/>
        <v>8</v>
      </c>
      <c r="DU125" s="1">
        <f t="shared" si="19"/>
        <v>6</v>
      </c>
      <c r="DV125" s="1">
        <f t="shared" si="20"/>
        <v>11</v>
      </c>
      <c r="DW125" s="1">
        <f t="shared" si="21"/>
        <v>59</v>
      </c>
      <c r="DX125" s="1">
        <v>2.0</v>
      </c>
      <c r="DY125" s="1">
        <v>2.0</v>
      </c>
      <c r="DZ125" s="1">
        <v>2.0</v>
      </c>
      <c r="EA125" s="1">
        <v>4.0</v>
      </c>
      <c r="EB125" s="1">
        <v>2.0</v>
      </c>
      <c r="EC125" s="1">
        <v>4.0</v>
      </c>
      <c r="ED125" s="1">
        <v>4.0</v>
      </c>
      <c r="EE125" s="1">
        <v>4.0</v>
      </c>
      <c r="EF125" s="1">
        <v>4.0</v>
      </c>
      <c r="EG125" s="1">
        <v>2.0</v>
      </c>
      <c r="EH125" s="1">
        <v>2.0</v>
      </c>
      <c r="EI125" s="1">
        <v>4.0</v>
      </c>
      <c r="EJ125" s="1">
        <v>4.0</v>
      </c>
      <c r="EK125" s="1">
        <v>4.0</v>
      </c>
      <c r="EL125" s="1">
        <v>4.0</v>
      </c>
      <c r="EM125" s="1">
        <v>4.0</v>
      </c>
      <c r="EN125" s="1">
        <v>4.0</v>
      </c>
      <c r="EO125" s="1">
        <v>4.0</v>
      </c>
      <c r="EP125" s="1">
        <v>4.0</v>
      </c>
      <c r="EQ125" s="1">
        <v>2.0</v>
      </c>
      <c r="ER125" s="1">
        <v>2.0</v>
      </c>
      <c r="ES125" s="1">
        <v>2.0</v>
      </c>
      <c r="ET125" s="1">
        <v>2.0</v>
      </c>
      <c r="EU125" s="1">
        <v>4.0</v>
      </c>
      <c r="EV125" s="1">
        <v>4.0</v>
      </c>
      <c r="EW125" s="1">
        <v>4.0</v>
      </c>
      <c r="EX125" s="1">
        <v>4.0</v>
      </c>
      <c r="EY125" s="1">
        <v>2.0</v>
      </c>
      <c r="EZ125" s="1">
        <v>2.0</v>
      </c>
      <c r="FA125" s="1">
        <v>4.0</v>
      </c>
      <c r="FB125" s="1">
        <v>2.0</v>
      </c>
      <c r="FC125" s="1">
        <v>2.0</v>
      </c>
      <c r="FD125" s="1">
        <v>2.0</v>
      </c>
      <c r="FE125" s="1">
        <v>2.0</v>
      </c>
      <c r="FF125" s="1">
        <v>2.0</v>
      </c>
      <c r="FG125" s="1">
        <v>4.0</v>
      </c>
      <c r="FH125" s="1">
        <v>4.0</v>
      </c>
      <c r="FI125" s="1">
        <v>2.0</v>
      </c>
      <c r="FJ125" s="1">
        <v>2.0</v>
      </c>
      <c r="FK125" s="1">
        <v>3.0</v>
      </c>
      <c r="FL125" s="1">
        <v>4.0</v>
      </c>
      <c r="FM125" s="1">
        <v>4.0</v>
      </c>
      <c r="FN125" s="1">
        <v>4.0</v>
      </c>
      <c r="FO125" s="1">
        <v>4.0</v>
      </c>
      <c r="FP125" s="1">
        <f t="shared" ref="FP125:HG125" si="1111">IF(FP$3="+",DX125,6-DX125)</f>
        <v>2</v>
      </c>
      <c r="FQ125" s="1">
        <f t="shared" si="1111"/>
        <v>4</v>
      </c>
      <c r="FR125" s="1">
        <f t="shared" si="1111"/>
        <v>2</v>
      </c>
      <c r="FS125" s="1">
        <f t="shared" si="1111"/>
        <v>4</v>
      </c>
      <c r="FT125" s="1">
        <f t="shared" si="1111"/>
        <v>2</v>
      </c>
      <c r="FU125" s="1">
        <f t="shared" si="1111"/>
        <v>2</v>
      </c>
      <c r="FV125" s="1">
        <f t="shared" si="1111"/>
        <v>4</v>
      </c>
      <c r="FW125" s="1">
        <f t="shared" si="1111"/>
        <v>2</v>
      </c>
      <c r="FX125" s="1">
        <f t="shared" si="1111"/>
        <v>2</v>
      </c>
      <c r="FY125" s="1">
        <f t="shared" si="1111"/>
        <v>2</v>
      </c>
      <c r="FZ125" s="1">
        <f t="shared" si="1111"/>
        <v>2</v>
      </c>
      <c r="GA125" s="1">
        <f t="shared" si="1111"/>
        <v>2</v>
      </c>
      <c r="GB125" s="1">
        <f t="shared" si="1111"/>
        <v>2</v>
      </c>
      <c r="GC125" s="1">
        <f t="shared" si="1111"/>
        <v>4</v>
      </c>
      <c r="GD125" s="1">
        <f t="shared" si="1111"/>
        <v>2</v>
      </c>
      <c r="GE125" s="1">
        <f t="shared" si="1111"/>
        <v>2</v>
      </c>
      <c r="GF125" s="1">
        <f t="shared" si="1111"/>
        <v>4</v>
      </c>
      <c r="GG125" s="1">
        <f t="shared" si="1111"/>
        <v>2</v>
      </c>
      <c r="GH125" s="1">
        <f t="shared" si="1111"/>
        <v>2</v>
      </c>
      <c r="GI125" s="1">
        <f t="shared" si="1111"/>
        <v>2</v>
      </c>
      <c r="GJ125" s="1">
        <f t="shared" si="1111"/>
        <v>2</v>
      </c>
      <c r="GK125" s="1">
        <f t="shared" si="1111"/>
        <v>4</v>
      </c>
      <c r="GL125" s="1">
        <f t="shared" si="1111"/>
        <v>2</v>
      </c>
      <c r="GM125" s="1">
        <f t="shared" si="1111"/>
        <v>2</v>
      </c>
      <c r="GN125" s="1">
        <f t="shared" si="1111"/>
        <v>2</v>
      </c>
      <c r="GO125" s="1">
        <f t="shared" si="1111"/>
        <v>4</v>
      </c>
      <c r="GP125" s="1">
        <f t="shared" si="1111"/>
        <v>4</v>
      </c>
      <c r="GQ125" s="1">
        <f t="shared" si="1111"/>
        <v>2</v>
      </c>
      <c r="GR125" s="1">
        <f t="shared" si="1111"/>
        <v>2</v>
      </c>
      <c r="GS125" s="1">
        <f t="shared" si="1111"/>
        <v>2</v>
      </c>
      <c r="GT125" s="1">
        <f t="shared" si="1111"/>
        <v>2</v>
      </c>
      <c r="GU125" s="1">
        <f t="shared" si="1111"/>
        <v>2</v>
      </c>
      <c r="GV125" s="1">
        <f t="shared" si="1111"/>
        <v>4</v>
      </c>
      <c r="GW125" s="1">
        <f t="shared" si="1111"/>
        <v>2</v>
      </c>
      <c r="GX125" s="1">
        <f t="shared" si="1111"/>
        <v>2</v>
      </c>
      <c r="GY125" s="1">
        <f t="shared" si="1111"/>
        <v>4</v>
      </c>
      <c r="GZ125" s="1">
        <f t="shared" si="1111"/>
        <v>4</v>
      </c>
      <c r="HA125" s="1">
        <f t="shared" si="1111"/>
        <v>4</v>
      </c>
      <c r="HB125" s="1">
        <f t="shared" si="1111"/>
        <v>2</v>
      </c>
      <c r="HC125" s="1">
        <f t="shared" si="1111"/>
        <v>3</v>
      </c>
      <c r="HD125" s="1">
        <f t="shared" si="1111"/>
        <v>4</v>
      </c>
      <c r="HE125" s="1">
        <f t="shared" si="1111"/>
        <v>2</v>
      </c>
      <c r="HF125" s="1">
        <f t="shared" si="1111"/>
        <v>4</v>
      </c>
      <c r="HG125" s="1">
        <f t="shared" si="1111"/>
        <v>2</v>
      </c>
      <c r="HH125" s="1">
        <v>2.0</v>
      </c>
      <c r="HI125" s="1">
        <v>2.0</v>
      </c>
      <c r="HJ125" s="1">
        <v>2.0</v>
      </c>
      <c r="HK125" s="1">
        <v>4.0</v>
      </c>
      <c r="HL125" s="1">
        <v>2.0</v>
      </c>
      <c r="HM125" s="1">
        <v>4.0</v>
      </c>
      <c r="HN125" s="1">
        <v>4.0</v>
      </c>
      <c r="HO125" s="1">
        <v>4.0</v>
      </c>
      <c r="HP125" s="1">
        <v>4.0</v>
      </c>
      <c r="HQ125" s="1">
        <v>2.0</v>
      </c>
      <c r="HR125" s="1">
        <v>2.0</v>
      </c>
      <c r="HS125" s="1">
        <v>4.0</v>
      </c>
      <c r="HT125" s="1">
        <v>4.0</v>
      </c>
      <c r="HU125" s="1">
        <v>4.0</v>
      </c>
      <c r="HV125" s="1">
        <v>4.0</v>
      </c>
      <c r="HW125" s="1">
        <v>4.0</v>
      </c>
      <c r="HX125" s="1">
        <v>4.0</v>
      </c>
      <c r="HY125" s="1">
        <v>4.0</v>
      </c>
      <c r="HZ125" s="1">
        <v>4.0</v>
      </c>
      <c r="IA125" s="1">
        <v>2.0</v>
      </c>
      <c r="IB125" s="1">
        <v>2.0</v>
      </c>
      <c r="IC125" s="1">
        <v>2.0</v>
      </c>
      <c r="ID125" s="1">
        <v>2.0</v>
      </c>
      <c r="IE125" s="1">
        <v>4.0</v>
      </c>
      <c r="IF125" s="1">
        <v>4.0</v>
      </c>
      <c r="IG125" s="1">
        <v>4.0</v>
      </c>
      <c r="IH125" s="1">
        <v>4.0</v>
      </c>
      <c r="II125" s="1">
        <v>2.0</v>
      </c>
      <c r="IJ125" s="1">
        <v>2.0</v>
      </c>
      <c r="IK125" s="1">
        <v>4.0</v>
      </c>
      <c r="IL125" s="1">
        <v>2.0</v>
      </c>
      <c r="IM125" s="1">
        <v>2.0</v>
      </c>
      <c r="IN125" s="1">
        <v>2.0</v>
      </c>
      <c r="IO125" s="1">
        <v>2.0</v>
      </c>
      <c r="IP125" s="1">
        <v>2.0</v>
      </c>
      <c r="IQ125" s="1">
        <v>4.0</v>
      </c>
      <c r="IR125" s="1">
        <v>4.0</v>
      </c>
      <c r="IS125" s="1">
        <v>2.0</v>
      </c>
      <c r="IT125" s="1">
        <v>2.0</v>
      </c>
      <c r="IU125" s="1">
        <v>3.0</v>
      </c>
      <c r="IV125" s="1">
        <v>4.0</v>
      </c>
      <c r="IW125" s="1">
        <v>4.0</v>
      </c>
      <c r="IX125" s="1">
        <v>4.0</v>
      </c>
      <c r="IY125" s="1">
        <v>4.0</v>
      </c>
      <c r="IZ125" s="1">
        <f t="shared" ref="IZ125:KQ125" si="1112">IF(IZ$3="+",HH125,6-HH125)</f>
        <v>2</v>
      </c>
      <c r="JA125" s="1">
        <f t="shared" si="1112"/>
        <v>4</v>
      </c>
      <c r="JB125" s="1">
        <f t="shared" si="1112"/>
        <v>2</v>
      </c>
      <c r="JC125" s="1">
        <f t="shared" si="1112"/>
        <v>4</v>
      </c>
      <c r="JD125" s="1">
        <f t="shared" si="1112"/>
        <v>2</v>
      </c>
      <c r="JE125" s="1">
        <f t="shared" si="1112"/>
        <v>2</v>
      </c>
      <c r="JF125" s="1">
        <f t="shared" si="1112"/>
        <v>4</v>
      </c>
      <c r="JG125" s="1">
        <f t="shared" si="1112"/>
        <v>2</v>
      </c>
      <c r="JH125" s="1">
        <f t="shared" si="1112"/>
        <v>2</v>
      </c>
      <c r="JI125" s="1">
        <f t="shared" si="1112"/>
        <v>2</v>
      </c>
      <c r="JJ125" s="1">
        <f t="shared" si="1112"/>
        <v>2</v>
      </c>
      <c r="JK125" s="1">
        <f t="shared" si="1112"/>
        <v>2</v>
      </c>
      <c r="JL125" s="1">
        <f t="shared" si="1112"/>
        <v>2</v>
      </c>
      <c r="JM125" s="1">
        <f t="shared" si="1112"/>
        <v>4</v>
      </c>
      <c r="JN125" s="1">
        <f t="shared" si="1112"/>
        <v>4</v>
      </c>
      <c r="JO125" s="1">
        <f t="shared" si="1112"/>
        <v>2</v>
      </c>
      <c r="JP125" s="1">
        <f t="shared" si="1112"/>
        <v>4</v>
      </c>
      <c r="JQ125" s="1">
        <f t="shared" si="1112"/>
        <v>2</v>
      </c>
      <c r="JR125" s="1">
        <f t="shared" si="1112"/>
        <v>2</v>
      </c>
      <c r="JS125" s="1">
        <f t="shared" si="1112"/>
        <v>2</v>
      </c>
      <c r="JT125" s="1">
        <f t="shared" si="1112"/>
        <v>2</v>
      </c>
      <c r="JU125" s="1">
        <f t="shared" si="1112"/>
        <v>4</v>
      </c>
      <c r="JV125" s="1">
        <f t="shared" si="1112"/>
        <v>2</v>
      </c>
      <c r="JW125" s="1">
        <f t="shared" si="1112"/>
        <v>4</v>
      </c>
      <c r="JX125" s="1">
        <f t="shared" si="1112"/>
        <v>2</v>
      </c>
      <c r="JY125" s="1">
        <f t="shared" si="1112"/>
        <v>4</v>
      </c>
      <c r="JZ125" s="1">
        <f t="shared" si="1112"/>
        <v>2</v>
      </c>
      <c r="KA125" s="1">
        <f t="shared" si="1112"/>
        <v>2</v>
      </c>
      <c r="KB125" s="1">
        <f t="shared" si="1112"/>
        <v>2</v>
      </c>
      <c r="KC125" s="1">
        <f t="shared" si="1112"/>
        <v>4</v>
      </c>
      <c r="KD125" s="1">
        <f t="shared" si="1112"/>
        <v>2</v>
      </c>
      <c r="KE125" s="1">
        <f t="shared" si="1112"/>
        <v>2</v>
      </c>
      <c r="KF125" s="1">
        <f t="shared" si="1112"/>
        <v>4</v>
      </c>
      <c r="KG125" s="1">
        <f t="shared" si="1112"/>
        <v>2</v>
      </c>
      <c r="KH125" s="1">
        <f t="shared" si="1112"/>
        <v>4</v>
      </c>
      <c r="KI125" s="1">
        <f t="shared" si="1112"/>
        <v>4</v>
      </c>
      <c r="KJ125" s="1">
        <f t="shared" si="1112"/>
        <v>4</v>
      </c>
      <c r="KK125" s="1">
        <f t="shared" si="1112"/>
        <v>2</v>
      </c>
      <c r="KL125" s="1">
        <f t="shared" si="1112"/>
        <v>2</v>
      </c>
      <c r="KM125" s="1">
        <f t="shared" si="1112"/>
        <v>3</v>
      </c>
      <c r="KN125" s="1">
        <f t="shared" si="1112"/>
        <v>4</v>
      </c>
      <c r="KO125" s="1">
        <f t="shared" si="1112"/>
        <v>2</v>
      </c>
      <c r="KP125" s="1">
        <f t="shared" si="1112"/>
        <v>4</v>
      </c>
      <c r="KQ125" s="1">
        <f t="shared" si="1112"/>
        <v>2</v>
      </c>
      <c r="KR125" s="1">
        <f t="shared" si="24"/>
        <v>117</v>
      </c>
      <c r="KS125" s="1">
        <f t="shared" si="25"/>
        <v>21</v>
      </c>
      <c r="KT125" s="1">
        <f t="shared" si="26"/>
        <v>30</v>
      </c>
      <c r="KU125" s="1">
        <f t="shared" si="27"/>
        <v>20</v>
      </c>
      <c r="KV125" s="1">
        <f t="shared" si="28"/>
        <v>22</v>
      </c>
      <c r="KW125" s="1">
        <f t="shared" si="29"/>
        <v>24</v>
      </c>
      <c r="KX125" s="1">
        <v>3.0</v>
      </c>
      <c r="KY125" s="1">
        <v>4.0</v>
      </c>
      <c r="KZ125" s="1">
        <v>4.0</v>
      </c>
      <c r="LA125" s="1">
        <v>4.0</v>
      </c>
      <c r="LB125" s="1">
        <v>4.0</v>
      </c>
      <c r="LC125" s="1">
        <v>2.0</v>
      </c>
      <c r="LD125" s="1">
        <v>4.0</v>
      </c>
      <c r="LE125" s="1">
        <v>2.0</v>
      </c>
      <c r="LF125" s="1">
        <v>2.0</v>
      </c>
      <c r="LG125" s="1">
        <v>3.0</v>
      </c>
      <c r="LH125" s="1">
        <v>2.0</v>
      </c>
      <c r="LI125" s="1">
        <v>2.0</v>
      </c>
      <c r="LJ125" s="1">
        <v>4.0</v>
      </c>
      <c r="LK125" s="1">
        <v>4.0</v>
      </c>
      <c r="LL125" s="1">
        <v>3.0</v>
      </c>
      <c r="LM125" s="1">
        <v>2.0</v>
      </c>
      <c r="LN125" s="1">
        <v>3.0</v>
      </c>
      <c r="LO125" s="1">
        <v>4.0</v>
      </c>
      <c r="LP125" s="1">
        <v>4.0</v>
      </c>
      <c r="LQ125" s="1">
        <v>4.0</v>
      </c>
      <c r="LR125" s="1">
        <v>4.0</v>
      </c>
      <c r="LS125" s="1">
        <v>4.0</v>
      </c>
      <c r="LT125" s="1">
        <v>4.0</v>
      </c>
      <c r="LU125" s="1">
        <v>2.0</v>
      </c>
      <c r="LV125" s="1">
        <v>4.0</v>
      </c>
      <c r="LW125" s="1">
        <v>4.0</v>
      </c>
      <c r="LX125" s="1">
        <v>4.0</v>
      </c>
      <c r="LY125" s="1">
        <v>4.0</v>
      </c>
      <c r="LZ125" s="1">
        <v>4.0</v>
      </c>
      <c r="MA125" s="1">
        <f t="shared" si="557"/>
        <v>3</v>
      </c>
      <c r="MB125" s="1">
        <f t="shared" ref="MB125:NC125" si="1113">IF(MB$3="+",KY125,6-KY125)</f>
        <v>2</v>
      </c>
      <c r="MC125" s="1">
        <f t="shared" si="1113"/>
        <v>4</v>
      </c>
      <c r="MD125" s="1">
        <f t="shared" si="1113"/>
        <v>2</v>
      </c>
      <c r="ME125" s="1">
        <f t="shared" si="1113"/>
        <v>2</v>
      </c>
      <c r="MF125" s="1">
        <f t="shared" si="1113"/>
        <v>2</v>
      </c>
      <c r="MG125" s="1">
        <f t="shared" si="1113"/>
        <v>4</v>
      </c>
      <c r="MH125" s="1">
        <f t="shared" si="1113"/>
        <v>4</v>
      </c>
      <c r="MI125" s="1">
        <f t="shared" si="1113"/>
        <v>4</v>
      </c>
      <c r="MJ125" s="1">
        <f t="shared" si="1113"/>
        <v>3</v>
      </c>
      <c r="MK125" s="1">
        <f t="shared" si="1113"/>
        <v>2</v>
      </c>
      <c r="ML125" s="1">
        <f t="shared" si="1113"/>
        <v>2</v>
      </c>
      <c r="MM125" s="1">
        <f t="shared" si="1113"/>
        <v>2</v>
      </c>
      <c r="MN125" s="1">
        <f t="shared" si="1113"/>
        <v>4</v>
      </c>
      <c r="MO125" s="1">
        <f t="shared" si="1113"/>
        <v>3</v>
      </c>
      <c r="MP125" s="1">
        <f t="shared" si="1113"/>
        <v>2</v>
      </c>
      <c r="MQ125" s="1">
        <f t="shared" si="1113"/>
        <v>3</v>
      </c>
      <c r="MR125" s="1">
        <f t="shared" si="1113"/>
        <v>4</v>
      </c>
      <c r="MS125" s="1">
        <f t="shared" si="1113"/>
        <v>2</v>
      </c>
      <c r="MT125" s="1">
        <f t="shared" si="1113"/>
        <v>4</v>
      </c>
      <c r="MU125" s="1">
        <f t="shared" si="1113"/>
        <v>4</v>
      </c>
      <c r="MV125" s="1">
        <f t="shared" si="1113"/>
        <v>2</v>
      </c>
      <c r="MW125" s="1">
        <f t="shared" si="1113"/>
        <v>2</v>
      </c>
      <c r="MX125" s="1">
        <f t="shared" si="1113"/>
        <v>2</v>
      </c>
      <c r="MY125" s="1">
        <f t="shared" si="1113"/>
        <v>4</v>
      </c>
      <c r="MZ125" s="1">
        <f t="shared" si="1113"/>
        <v>2</v>
      </c>
      <c r="NA125" s="1">
        <f t="shared" si="1113"/>
        <v>4</v>
      </c>
      <c r="NB125" s="1">
        <f t="shared" si="1113"/>
        <v>4</v>
      </c>
      <c r="NC125" s="1">
        <f t="shared" si="1113"/>
        <v>4</v>
      </c>
      <c r="ND125" s="1">
        <f t="shared" si="31"/>
        <v>12</v>
      </c>
      <c r="NE125" s="1">
        <f t="shared" si="32"/>
        <v>14</v>
      </c>
      <c r="NF125" s="1">
        <f t="shared" si="33"/>
        <v>18</v>
      </c>
      <c r="NG125" s="1">
        <f t="shared" si="34"/>
        <v>15</v>
      </c>
      <c r="NH125" s="1">
        <f t="shared" si="35"/>
        <v>14</v>
      </c>
      <c r="NI125" s="1">
        <f t="shared" si="36"/>
        <v>13</v>
      </c>
      <c r="NJ125" s="1">
        <f t="shared" si="70"/>
        <v>86</v>
      </c>
      <c r="NK125" s="1">
        <v>3.0</v>
      </c>
      <c r="NL125" s="1">
        <v>3.0</v>
      </c>
      <c r="NM125" s="1">
        <v>3.0</v>
      </c>
      <c r="NN125" s="1">
        <v>3.0</v>
      </c>
      <c r="NO125" s="1">
        <v>3.0</v>
      </c>
      <c r="NP125" s="1">
        <v>3.0</v>
      </c>
      <c r="NQ125" s="1">
        <v>3.0</v>
      </c>
      <c r="NR125" s="1">
        <v>3.0</v>
      </c>
      <c r="NS125" s="1">
        <v>3.0</v>
      </c>
      <c r="NT125" s="1">
        <v>3.0</v>
      </c>
      <c r="NU125" s="1">
        <v>3.0</v>
      </c>
      <c r="NV125" s="1">
        <v>3.0</v>
      </c>
      <c r="NW125" s="1">
        <v>3.0</v>
      </c>
      <c r="NX125" s="1">
        <v>2.0</v>
      </c>
      <c r="NY125" s="1">
        <v>3.0</v>
      </c>
      <c r="NZ125" s="1">
        <v>3.0</v>
      </c>
      <c r="OA125" s="1">
        <v>3.0</v>
      </c>
      <c r="OB125" s="1">
        <v>3.0</v>
      </c>
      <c r="OC125" s="1">
        <v>3.0</v>
      </c>
      <c r="OD125" s="1">
        <v>2.0</v>
      </c>
      <c r="OE125" s="1">
        <v>3.0</v>
      </c>
      <c r="OF125" s="1">
        <f t="shared" si="37"/>
        <v>18</v>
      </c>
      <c r="OG125" s="1">
        <f t="shared" si="38"/>
        <v>35</v>
      </c>
      <c r="OH125" s="1">
        <f t="shared" si="39"/>
        <v>53</v>
      </c>
      <c r="OI125" s="1">
        <v>4.0</v>
      </c>
      <c r="OJ125" s="1">
        <v>4.0</v>
      </c>
      <c r="OK125" s="1">
        <v>3.0</v>
      </c>
      <c r="OL125" s="1">
        <v>3.0</v>
      </c>
      <c r="OM125" s="1">
        <v>4.0</v>
      </c>
      <c r="ON125" s="1">
        <v>3.0</v>
      </c>
      <c r="OO125" s="1">
        <v>3.0</v>
      </c>
      <c r="OP125" s="1">
        <v>3.0</v>
      </c>
      <c r="OQ125" s="1">
        <v>4.0</v>
      </c>
      <c r="OR125" s="1">
        <v>4.0</v>
      </c>
      <c r="OS125" s="1">
        <v>3.0</v>
      </c>
      <c r="OT125" s="1">
        <v>4.0</v>
      </c>
      <c r="OU125" s="1">
        <v>4.0</v>
      </c>
      <c r="OV125" s="1">
        <v>4.0</v>
      </c>
      <c r="OW125" s="1">
        <v>4.0</v>
      </c>
      <c r="OX125" s="1">
        <v>4.0</v>
      </c>
      <c r="OY125" s="1">
        <v>3.0</v>
      </c>
      <c r="OZ125" s="1">
        <v>4.0</v>
      </c>
      <c r="PA125" s="1">
        <v>3.0</v>
      </c>
      <c r="PB125" s="1">
        <v>3.0</v>
      </c>
      <c r="PC125" s="1">
        <v>3.0</v>
      </c>
      <c r="PD125" s="1">
        <v>4.0</v>
      </c>
      <c r="PE125" s="1">
        <v>3.0</v>
      </c>
      <c r="PF125" s="1">
        <v>3.0</v>
      </c>
      <c r="PG125" s="1">
        <v>3.0</v>
      </c>
      <c r="PH125" s="1">
        <v>3.0</v>
      </c>
      <c r="PI125" s="1">
        <v>3.0</v>
      </c>
      <c r="PJ125" s="1">
        <v>3.0</v>
      </c>
      <c r="PK125" s="1">
        <v>4.0</v>
      </c>
      <c r="PL125" s="1">
        <f t="shared" ref="PL125:QN125" si="1114">IF(PL$3="+",OI125,6-OI125)</f>
        <v>2</v>
      </c>
      <c r="PM125" s="1">
        <f t="shared" si="1114"/>
        <v>4</v>
      </c>
      <c r="PN125" s="1">
        <f t="shared" si="1114"/>
        <v>3</v>
      </c>
      <c r="PO125" s="1">
        <f t="shared" si="1114"/>
        <v>3</v>
      </c>
      <c r="PP125" s="1">
        <f t="shared" si="1114"/>
        <v>4</v>
      </c>
      <c r="PQ125" s="1">
        <f t="shared" si="1114"/>
        <v>3</v>
      </c>
      <c r="PR125" s="1">
        <f t="shared" si="1114"/>
        <v>3</v>
      </c>
      <c r="PS125" s="1">
        <f t="shared" si="1114"/>
        <v>3</v>
      </c>
      <c r="PT125" s="1">
        <f t="shared" si="1114"/>
        <v>2</v>
      </c>
      <c r="PU125" s="1">
        <f t="shared" si="1114"/>
        <v>2</v>
      </c>
      <c r="PV125" s="1">
        <f t="shared" si="1114"/>
        <v>3</v>
      </c>
      <c r="PW125" s="1">
        <f t="shared" si="1114"/>
        <v>2</v>
      </c>
      <c r="PX125" s="1">
        <f t="shared" si="1114"/>
        <v>2</v>
      </c>
      <c r="PY125" s="1">
        <f t="shared" si="1114"/>
        <v>2</v>
      </c>
      <c r="PZ125" s="1">
        <f t="shared" si="1114"/>
        <v>4</v>
      </c>
      <c r="QA125" s="1">
        <f t="shared" si="1114"/>
        <v>4</v>
      </c>
      <c r="QB125" s="1">
        <f t="shared" si="1114"/>
        <v>3</v>
      </c>
      <c r="QC125" s="1">
        <f t="shared" si="1114"/>
        <v>2</v>
      </c>
      <c r="QD125" s="1">
        <f t="shared" si="1114"/>
        <v>3</v>
      </c>
      <c r="QE125" s="1">
        <f t="shared" si="1114"/>
        <v>3</v>
      </c>
      <c r="QF125" s="1">
        <f t="shared" si="1114"/>
        <v>3</v>
      </c>
      <c r="QG125" s="1">
        <f t="shared" si="1114"/>
        <v>2</v>
      </c>
      <c r="QH125" s="1">
        <f t="shared" si="1114"/>
        <v>3</v>
      </c>
      <c r="QI125" s="1">
        <f t="shared" si="1114"/>
        <v>3</v>
      </c>
      <c r="QJ125" s="1">
        <f t="shared" si="1114"/>
        <v>3</v>
      </c>
      <c r="QK125" s="1">
        <f t="shared" si="1114"/>
        <v>3</v>
      </c>
      <c r="QL125" s="1">
        <f t="shared" si="1114"/>
        <v>3</v>
      </c>
      <c r="QM125" s="1">
        <f t="shared" si="1114"/>
        <v>3</v>
      </c>
      <c r="QN125" s="1">
        <f t="shared" si="1114"/>
        <v>2</v>
      </c>
      <c r="QO125" s="1">
        <f t="shared" si="41"/>
        <v>82</v>
      </c>
      <c r="QP125" s="1">
        <f t="shared" si="42"/>
        <v>38</v>
      </c>
      <c r="QQ125" s="1">
        <f t="shared" si="43"/>
        <v>44</v>
      </c>
      <c r="QR125" s="1">
        <v>3.0</v>
      </c>
      <c r="QS125" s="1">
        <v>3.0</v>
      </c>
      <c r="QT125" s="1">
        <v>2.0</v>
      </c>
      <c r="QU125" s="1">
        <v>3.0</v>
      </c>
      <c r="QV125" s="1">
        <v>2.0</v>
      </c>
      <c r="QW125" s="1">
        <v>3.0</v>
      </c>
      <c r="QX125" s="1">
        <v>3.0</v>
      </c>
      <c r="QY125" s="1">
        <v>3.0</v>
      </c>
      <c r="QZ125" s="1">
        <v>3.0</v>
      </c>
      <c r="RA125" s="1">
        <v>3.0</v>
      </c>
      <c r="RB125" s="1">
        <v>3.0</v>
      </c>
      <c r="RC125" s="1">
        <v>2.0</v>
      </c>
      <c r="RD125" s="1">
        <v>3.0</v>
      </c>
      <c r="RE125" s="1">
        <v>3.0</v>
      </c>
      <c r="RF125" s="1">
        <v>3.0</v>
      </c>
      <c r="RG125" s="1">
        <v>2.0</v>
      </c>
      <c r="RH125" s="1">
        <v>2.0</v>
      </c>
      <c r="RI125" s="1">
        <v>3.0</v>
      </c>
      <c r="RJ125" s="1">
        <v>3.0</v>
      </c>
      <c r="RK125" s="1">
        <v>2.0</v>
      </c>
      <c r="RL125" s="1">
        <v>2.0</v>
      </c>
      <c r="RM125" s="1">
        <v>3.0</v>
      </c>
      <c r="RN125" s="1">
        <v>3.0</v>
      </c>
      <c r="RO125" s="1">
        <v>2.0</v>
      </c>
      <c r="RP125" s="1">
        <v>3.0</v>
      </c>
      <c r="RQ125" s="1">
        <v>3.0</v>
      </c>
      <c r="RR125" s="1">
        <v>3.0</v>
      </c>
      <c r="RS125" s="1">
        <v>3.0</v>
      </c>
      <c r="RT125" s="1">
        <v>2.0</v>
      </c>
      <c r="RU125" s="1">
        <v>3.0</v>
      </c>
      <c r="RV125" s="1">
        <v>3.0</v>
      </c>
      <c r="RW125" s="1">
        <v>3.0</v>
      </c>
      <c r="RX125" s="1">
        <v>3.0</v>
      </c>
      <c r="RY125" s="1">
        <v>2.0</v>
      </c>
      <c r="RZ125" s="1">
        <v>2.0</v>
      </c>
      <c r="SA125" s="1">
        <v>2.0</v>
      </c>
      <c r="SB125" s="1">
        <v>3.0</v>
      </c>
      <c r="SC125" s="1">
        <v>3.0</v>
      </c>
      <c r="SD125" s="1">
        <v>3.0</v>
      </c>
      <c r="SE125" s="1">
        <v>3.0</v>
      </c>
      <c r="SF125" s="1">
        <v>3.0</v>
      </c>
      <c r="SG125" s="1">
        <f t="shared" ref="SG125:TU125" si="1115">IF(SG$3="+",QR125,5-QR125)</f>
        <v>3</v>
      </c>
      <c r="SH125" s="1">
        <f t="shared" si="1115"/>
        <v>3</v>
      </c>
      <c r="SI125" s="1">
        <f t="shared" si="1115"/>
        <v>3</v>
      </c>
      <c r="SJ125" s="1">
        <f t="shared" si="1115"/>
        <v>3</v>
      </c>
      <c r="SK125" s="1">
        <f t="shared" si="1115"/>
        <v>2</v>
      </c>
      <c r="SL125" s="1">
        <f t="shared" si="1115"/>
        <v>2</v>
      </c>
      <c r="SM125" s="1">
        <f t="shared" si="1115"/>
        <v>3</v>
      </c>
      <c r="SN125" s="1">
        <f t="shared" si="1115"/>
        <v>2</v>
      </c>
      <c r="SO125" s="1">
        <f t="shared" si="1115"/>
        <v>2</v>
      </c>
      <c r="SP125" s="1">
        <f t="shared" si="1115"/>
        <v>2</v>
      </c>
      <c r="SQ125" s="1">
        <f t="shared" si="1115"/>
        <v>3</v>
      </c>
      <c r="SR125" s="1">
        <f t="shared" si="1115"/>
        <v>3</v>
      </c>
      <c r="SS125" s="1">
        <f t="shared" si="1115"/>
        <v>3</v>
      </c>
      <c r="ST125" s="1">
        <f t="shared" si="1115"/>
        <v>3</v>
      </c>
      <c r="SU125" s="1">
        <f t="shared" si="1115"/>
        <v>2</v>
      </c>
      <c r="SV125" s="1">
        <f t="shared" si="1115"/>
        <v>2</v>
      </c>
      <c r="SW125" s="1">
        <f t="shared" si="1115"/>
        <v>3</v>
      </c>
      <c r="SX125" s="1">
        <f t="shared" si="1115"/>
        <v>2</v>
      </c>
      <c r="SY125" s="1">
        <f t="shared" si="1115"/>
        <v>2</v>
      </c>
      <c r="SZ125" s="1">
        <f t="shared" si="1115"/>
        <v>3</v>
      </c>
      <c r="TA125" s="1">
        <f t="shared" si="1115"/>
        <v>3</v>
      </c>
      <c r="TB125" s="1">
        <f t="shared" si="1115"/>
        <v>3</v>
      </c>
      <c r="TC125" s="1">
        <f t="shared" si="1115"/>
        <v>2</v>
      </c>
      <c r="TD125" s="1">
        <f t="shared" si="1115"/>
        <v>2</v>
      </c>
      <c r="TE125" s="1">
        <f t="shared" si="1115"/>
        <v>3</v>
      </c>
      <c r="TF125" s="1">
        <f t="shared" si="1115"/>
        <v>2</v>
      </c>
      <c r="TG125" s="1">
        <f t="shared" si="1115"/>
        <v>2</v>
      </c>
      <c r="TH125" s="1">
        <f t="shared" si="1115"/>
        <v>3</v>
      </c>
      <c r="TI125" s="1">
        <f t="shared" si="1115"/>
        <v>2</v>
      </c>
      <c r="TJ125" s="1">
        <f t="shared" si="1115"/>
        <v>2</v>
      </c>
      <c r="TK125" s="1">
        <f t="shared" si="1115"/>
        <v>2</v>
      </c>
      <c r="TL125" s="1">
        <f t="shared" si="1115"/>
        <v>3</v>
      </c>
      <c r="TM125" s="1">
        <f t="shared" si="1115"/>
        <v>2</v>
      </c>
      <c r="TN125" s="1">
        <f t="shared" si="1115"/>
        <v>2</v>
      </c>
      <c r="TO125" s="1">
        <f t="shared" si="1115"/>
        <v>3</v>
      </c>
      <c r="TP125" s="1">
        <f t="shared" si="1115"/>
        <v>2</v>
      </c>
      <c r="TQ125" s="1">
        <f t="shared" si="1115"/>
        <v>2</v>
      </c>
      <c r="TR125" s="1">
        <f t="shared" si="1115"/>
        <v>3</v>
      </c>
      <c r="TS125" s="1">
        <f t="shared" si="1115"/>
        <v>3</v>
      </c>
      <c r="TT125" s="1">
        <f t="shared" si="1115"/>
        <v>3</v>
      </c>
      <c r="TU125" s="1">
        <f t="shared" si="1115"/>
        <v>2</v>
      </c>
      <c r="TV125" s="1">
        <f t="shared" si="45"/>
        <v>77</v>
      </c>
      <c r="TW125" s="1">
        <f t="shared" si="46"/>
        <v>19</v>
      </c>
      <c r="TX125" s="1">
        <f t="shared" si="47"/>
        <v>5</v>
      </c>
      <c r="TY125" s="1">
        <f t="shared" si="48"/>
        <v>9</v>
      </c>
      <c r="TZ125" s="1">
        <f t="shared" si="49"/>
        <v>5</v>
      </c>
      <c r="UA125" s="1">
        <f t="shared" si="50"/>
        <v>30</v>
      </c>
      <c r="UB125" s="1">
        <f t="shared" si="51"/>
        <v>7</v>
      </c>
      <c r="UC125" s="1">
        <f t="shared" si="52"/>
        <v>5</v>
      </c>
      <c r="UD125" s="1">
        <f t="shared" si="53"/>
        <v>5</v>
      </c>
      <c r="UE125" s="1">
        <f t="shared" si="54"/>
        <v>4</v>
      </c>
      <c r="UF125" s="1">
        <f t="shared" ref="UF125:UG125" si="1116">TS125</f>
        <v>3</v>
      </c>
      <c r="UG125" s="1">
        <f t="shared" si="1116"/>
        <v>3</v>
      </c>
      <c r="UH125" s="1">
        <f t="shared" si="56"/>
        <v>16</v>
      </c>
      <c r="UI125" s="1">
        <f t="shared" si="57"/>
        <v>3</v>
      </c>
      <c r="UJ125" s="1">
        <f t="shared" si="58"/>
        <v>4</v>
      </c>
      <c r="UK125" s="1">
        <f t="shared" si="59"/>
        <v>9</v>
      </c>
      <c r="UL125" s="1">
        <f t="shared" si="60"/>
        <v>12</v>
      </c>
      <c r="UM125" s="1">
        <f t="shared" si="61"/>
        <v>5</v>
      </c>
      <c r="UN125" s="1">
        <f t="shared" si="62"/>
        <v>5</v>
      </c>
      <c r="UO125" s="1">
        <f t="shared" si="63"/>
        <v>2</v>
      </c>
      <c r="UP125" s="6">
        <v>1.0</v>
      </c>
      <c r="UQ125" s="6">
        <v>1.0</v>
      </c>
      <c r="UR125" s="6">
        <v>1.0</v>
      </c>
      <c r="US125" s="6">
        <v>1.0</v>
      </c>
      <c r="UT125" s="6">
        <v>1.0</v>
      </c>
      <c r="UU125" s="6">
        <v>1.0</v>
      </c>
      <c r="UV125" s="6">
        <v>1.0</v>
      </c>
      <c r="UW125" s="6">
        <v>1.0</v>
      </c>
      <c r="UX125" s="6">
        <v>1.0</v>
      </c>
      <c r="UY125" s="6">
        <v>1.0</v>
      </c>
      <c r="UZ125" s="6">
        <v>1.0</v>
      </c>
      <c r="VA125" s="6">
        <v>1.0</v>
      </c>
      <c r="VB125" s="6">
        <v>1.0</v>
      </c>
      <c r="VC125" s="6">
        <v>1.0</v>
      </c>
      <c r="VD125" s="6">
        <v>1.0</v>
      </c>
      <c r="VE125" s="6">
        <v>1.0</v>
      </c>
      <c r="VF125" s="6">
        <v>1.0</v>
      </c>
      <c r="VG125" s="6">
        <v>1.0</v>
      </c>
      <c r="VH125" s="6">
        <v>1.0</v>
      </c>
      <c r="VI125" s="6">
        <v>1.0</v>
      </c>
      <c r="VJ125" s="6">
        <v>2.0</v>
      </c>
      <c r="VK125" s="6">
        <v>1.0</v>
      </c>
      <c r="VL125" s="6">
        <v>1.0</v>
      </c>
      <c r="VM125" s="6">
        <v>1.0</v>
      </c>
      <c r="VN125" s="6">
        <v>1.0</v>
      </c>
      <c r="VO125" s="6">
        <v>1.0</v>
      </c>
      <c r="VP125" s="6">
        <v>1.0</v>
      </c>
      <c r="VQ125" s="6">
        <v>1.0</v>
      </c>
      <c r="VR125" s="6">
        <v>1.0</v>
      </c>
      <c r="VS125" s="6">
        <v>1.0</v>
      </c>
      <c r="VT125" s="6">
        <v>1.0</v>
      </c>
      <c r="VU125" s="6">
        <v>1.0</v>
      </c>
      <c r="VV125" s="6">
        <v>1.0</v>
      </c>
      <c r="VW125" s="6">
        <v>1.0</v>
      </c>
      <c r="VX125" s="6">
        <v>2.0</v>
      </c>
      <c r="VY125" s="6">
        <v>1.0</v>
      </c>
      <c r="VZ125" s="6" t="s">
        <v>1341</v>
      </c>
      <c r="WA125" s="9">
        <v>29.0</v>
      </c>
      <c r="WB125" s="1">
        <v>2.0</v>
      </c>
      <c r="WC125" s="1">
        <v>1.0</v>
      </c>
      <c r="WD125" s="1">
        <v>1.0</v>
      </c>
      <c r="WE125" s="1">
        <v>1.0</v>
      </c>
      <c r="WF125" s="1">
        <v>2.0</v>
      </c>
      <c r="WG125" s="1">
        <v>1.0</v>
      </c>
      <c r="WH125" s="1">
        <v>2.0</v>
      </c>
      <c r="WI125" s="1">
        <v>1.0</v>
      </c>
      <c r="WJ125" s="1">
        <v>1.0</v>
      </c>
      <c r="WK125" s="1">
        <v>2.0</v>
      </c>
      <c r="WL125" s="1">
        <v>2.0</v>
      </c>
      <c r="WM125" s="1">
        <v>1.0</v>
      </c>
      <c r="WN125" s="1">
        <v>2.0</v>
      </c>
      <c r="WO125" s="1">
        <v>1.0</v>
      </c>
      <c r="WP125" s="1">
        <v>1.0</v>
      </c>
      <c r="WQ125" s="1">
        <f t="shared" ref="WQ125:XE125" si="1117">IF(WQ$3="+",WB125,3-WB125)</f>
        <v>1</v>
      </c>
      <c r="WR125" s="1">
        <f t="shared" si="1117"/>
        <v>1</v>
      </c>
      <c r="WS125" s="1">
        <f t="shared" si="1117"/>
        <v>1</v>
      </c>
      <c r="WT125" s="1">
        <f t="shared" si="1117"/>
        <v>1</v>
      </c>
      <c r="WU125" s="1">
        <f t="shared" si="1117"/>
        <v>1</v>
      </c>
      <c r="WV125" s="1">
        <f t="shared" si="1117"/>
        <v>1</v>
      </c>
      <c r="WW125" s="1">
        <f t="shared" si="1117"/>
        <v>1</v>
      </c>
      <c r="WX125" s="1">
        <f t="shared" si="1117"/>
        <v>1</v>
      </c>
      <c r="WY125" s="1">
        <f t="shared" si="1117"/>
        <v>1</v>
      </c>
      <c r="WZ125" s="1">
        <f t="shared" si="1117"/>
        <v>2</v>
      </c>
      <c r="XA125" s="1">
        <f t="shared" si="1117"/>
        <v>1</v>
      </c>
      <c r="XB125" s="1">
        <f t="shared" si="1117"/>
        <v>1</v>
      </c>
      <c r="XC125" s="1">
        <f t="shared" si="1117"/>
        <v>1</v>
      </c>
      <c r="XD125" s="1">
        <f t="shared" si="1117"/>
        <v>1</v>
      </c>
      <c r="XE125" s="1">
        <f t="shared" si="1117"/>
        <v>1</v>
      </c>
      <c r="XF125" s="1">
        <f t="shared" si="65"/>
        <v>16</v>
      </c>
      <c r="XG125" s="1">
        <v>7.0</v>
      </c>
      <c r="XH125" s="9"/>
      <c r="XI125" s="9"/>
    </row>
    <row r="126" ht="15.0" customHeight="1">
      <c r="A126" s="1" t="s">
        <v>573</v>
      </c>
      <c r="B126" s="1" t="s">
        <v>553</v>
      </c>
      <c r="C126" s="1" t="s">
        <v>1342</v>
      </c>
      <c r="D126" s="1"/>
      <c r="E126" s="1" t="s">
        <v>1343</v>
      </c>
      <c r="F126" s="1" t="s">
        <v>852</v>
      </c>
      <c r="G126" s="1" t="s">
        <v>1344</v>
      </c>
      <c r="H126" s="1" t="s">
        <v>1345</v>
      </c>
      <c r="I126" s="1">
        <v>2.0</v>
      </c>
      <c r="J126" s="1"/>
      <c r="K126" s="1">
        <v>72.0</v>
      </c>
      <c r="L126" s="1">
        <v>2.017013E7</v>
      </c>
      <c r="M126" s="1">
        <v>1.0</v>
      </c>
      <c r="N126" s="1">
        <v>1.0</v>
      </c>
      <c r="O126" s="1">
        <v>1.0</v>
      </c>
      <c r="P126" s="1"/>
      <c r="Q126" s="1">
        <v>2.0</v>
      </c>
      <c r="R126" s="1"/>
      <c r="S126" s="1">
        <v>2.0</v>
      </c>
      <c r="T126" s="1" t="s">
        <v>560</v>
      </c>
      <c r="U126" s="1"/>
      <c r="V126" s="1">
        <v>10.0</v>
      </c>
      <c r="W126" s="1" t="s">
        <v>1346</v>
      </c>
      <c r="X126" s="1">
        <v>3626.0</v>
      </c>
      <c r="Y126" s="1" t="s">
        <v>611</v>
      </c>
      <c r="Z126" s="1"/>
      <c r="AA126" s="1"/>
      <c r="AB126" s="1">
        <v>2.0</v>
      </c>
      <c r="AC126" s="1">
        <v>1.0</v>
      </c>
      <c r="AD126" s="1">
        <v>1997.0</v>
      </c>
      <c r="AE126" s="1">
        <v>2.0</v>
      </c>
      <c r="AF126" s="1">
        <v>2.0</v>
      </c>
      <c r="AG126" s="1">
        <v>1.0</v>
      </c>
      <c r="AH126" s="1">
        <v>4.0</v>
      </c>
      <c r="AI126" s="1">
        <v>6.0</v>
      </c>
      <c r="AJ126" s="1">
        <v>12.0</v>
      </c>
      <c r="AK126" s="1">
        <v>2.0</v>
      </c>
      <c r="AL126" s="1">
        <v>2.0</v>
      </c>
      <c r="AM126" s="1">
        <v>5.0</v>
      </c>
      <c r="AN126" s="1">
        <v>2009.0</v>
      </c>
      <c r="AO126" s="1">
        <v>5.0</v>
      </c>
      <c r="AP126" s="1">
        <v>11.0</v>
      </c>
      <c r="AQ126" s="1">
        <v>6.0</v>
      </c>
      <c r="AR126" s="1">
        <v>7.0</v>
      </c>
      <c r="AS126" s="1">
        <v>6.0</v>
      </c>
      <c r="AT126" s="1">
        <v>7.0</v>
      </c>
      <c r="AU126" s="1">
        <v>1.0</v>
      </c>
      <c r="AV126" s="1">
        <v>3.0</v>
      </c>
      <c r="AW126" s="1">
        <v>1.0</v>
      </c>
      <c r="AX126" s="1">
        <v>2.0</v>
      </c>
      <c r="AY126" s="1">
        <v>2.0</v>
      </c>
      <c r="AZ126" s="1">
        <v>6.0</v>
      </c>
      <c r="BA126" s="1">
        <v>2.0</v>
      </c>
      <c r="BB126" s="1">
        <v>4.0</v>
      </c>
      <c r="BC126" s="1">
        <v>1.0</v>
      </c>
      <c r="BD126" s="1">
        <v>4.0</v>
      </c>
      <c r="BE126" s="1">
        <v>3.0</v>
      </c>
      <c r="BF126" s="1">
        <v>1.0</v>
      </c>
      <c r="BG126" s="1">
        <v>2.0</v>
      </c>
      <c r="BH126" s="1">
        <v>1.0</v>
      </c>
      <c r="BI126" s="1"/>
      <c r="BJ126" s="1"/>
      <c r="BK126" s="1">
        <v>1.0</v>
      </c>
      <c r="BL126" s="1"/>
      <c r="BM126" s="1"/>
      <c r="BN126" s="1">
        <v>5.0</v>
      </c>
      <c r="BO126" s="1">
        <v>1.0</v>
      </c>
      <c r="BP126" s="1">
        <v>5.0</v>
      </c>
      <c r="BQ126" s="1">
        <v>1.0</v>
      </c>
      <c r="BR126" s="1">
        <v>5.0</v>
      </c>
      <c r="BS126" s="1">
        <v>5.0</v>
      </c>
      <c r="BT126" s="1">
        <v>5.0</v>
      </c>
      <c r="BU126" s="1">
        <v>1.0</v>
      </c>
      <c r="BV126" s="1">
        <v>1.0</v>
      </c>
      <c r="BW126" s="1">
        <v>4.0</v>
      </c>
      <c r="BX126" s="1">
        <v>4.0</v>
      </c>
      <c r="BY126" s="1">
        <v>4.0</v>
      </c>
      <c r="BZ126" s="1">
        <v>1.0</v>
      </c>
      <c r="CA126" s="1">
        <v>1.0</v>
      </c>
      <c r="CB126" s="1">
        <v>4.0</v>
      </c>
      <c r="CC126" s="1">
        <v>2.0</v>
      </c>
      <c r="CD126" s="1">
        <v>5.0</v>
      </c>
      <c r="CE126" s="1">
        <v>1.0</v>
      </c>
      <c r="CF126" s="1">
        <v>5.0</v>
      </c>
      <c r="CG126" s="1">
        <v>5.0</v>
      </c>
      <c r="CH126" s="1">
        <v>1.0</v>
      </c>
      <c r="CI126" s="1">
        <v>3.0</v>
      </c>
      <c r="CJ126" s="1">
        <v>2.0</v>
      </c>
      <c r="CK126" s="1">
        <v>1.0</v>
      </c>
      <c r="CL126" s="1">
        <v>5.0</v>
      </c>
      <c r="CM126" s="1">
        <v>1.0</v>
      </c>
      <c r="CN126" s="1">
        <f t="shared" si="9"/>
        <v>15</v>
      </c>
      <c r="CO126" s="1">
        <f t="shared" si="10"/>
        <v>18</v>
      </c>
      <c r="CP126" s="1">
        <f t="shared" si="11"/>
        <v>14</v>
      </c>
      <c r="CQ126" s="1">
        <f t="shared" si="12"/>
        <v>8</v>
      </c>
      <c r="CR126" s="1">
        <f t="shared" si="13"/>
        <v>14</v>
      </c>
      <c r="CS126" s="1">
        <f t="shared" si="14"/>
        <v>9</v>
      </c>
      <c r="CT126" s="1">
        <f t="shared" si="15"/>
        <v>78</v>
      </c>
      <c r="CU126" s="1">
        <v>3.0</v>
      </c>
      <c r="CV126" s="1">
        <v>3.0</v>
      </c>
      <c r="CW126" s="1">
        <v>4.0</v>
      </c>
      <c r="CX126" s="1">
        <v>2.0</v>
      </c>
      <c r="CY126" s="1">
        <v>3.0</v>
      </c>
      <c r="CZ126" s="1">
        <v>2.0</v>
      </c>
      <c r="DA126" s="1">
        <v>3.0</v>
      </c>
      <c r="DB126" s="1">
        <v>2.0</v>
      </c>
      <c r="DC126" s="1">
        <v>3.0</v>
      </c>
      <c r="DD126" s="1">
        <v>2.0</v>
      </c>
      <c r="DE126" s="1">
        <v>3.0</v>
      </c>
      <c r="DF126" s="1">
        <v>3.0</v>
      </c>
      <c r="DG126" s="1">
        <v>3.0</v>
      </c>
      <c r="DH126" s="1">
        <v>3.0</v>
      </c>
      <c r="DI126" s="1">
        <v>2.0</v>
      </c>
      <c r="DJ126" s="1">
        <v>2.0</v>
      </c>
      <c r="DK126" s="1">
        <v>2.0</v>
      </c>
      <c r="DL126" s="1">
        <v>3.0</v>
      </c>
      <c r="DM126" s="1">
        <v>2.0</v>
      </c>
      <c r="DN126" s="1">
        <v>3.0</v>
      </c>
      <c r="DO126" s="1">
        <v>3.0</v>
      </c>
      <c r="DP126" s="1">
        <v>3.0</v>
      </c>
      <c r="DQ126" s="1">
        <f t="shared" si="16"/>
        <v>15</v>
      </c>
      <c r="DR126" s="1">
        <f t="shared" si="17"/>
        <v>10</v>
      </c>
      <c r="DS126" s="1">
        <f t="shared" ref="DS126:DT126" si="1118">SUM(CW126+DC126+DI126)</f>
        <v>9</v>
      </c>
      <c r="DT126" s="1">
        <f t="shared" si="1118"/>
        <v>6</v>
      </c>
      <c r="DU126" s="1">
        <f t="shared" si="19"/>
        <v>8</v>
      </c>
      <c r="DV126" s="1">
        <f t="shared" si="20"/>
        <v>11</v>
      </c>
      <c r="DW126" s="1">
        <f t="shared" si="21"/>
        <v>59</v>
      </c>
      <c r="DX126" s="1">
        <v>4.0</v>
      </c>
      <c r="DY126" s="1">
        <v>2.0</v>
      </c>
      <c r="DZ126" s="1">
        <v>5.0</v>
      </c>
      <c r="EA126" s="1">
        <v>4.0</v>
      </c>
      <c r="EB126" s="1">
        <v>2.0</v>
      </c>
      <c r="EC126" s="1">
        <v>4.0</v>
      </c>
      <c r="ED126" s="1">
        <v>4.0</v>
      </c>
      <c r="EE126" s="1">
        <v>3.0</v>
      </c>
      <c r="EF126" s="1">
        <v>2.0</v>
      </c>
      <c r="EG126" s="1">
        <v>2.0</v>
      </c>
      <c r="EH126" s="1">
        <v>3.0</v>
      </c>
      <c r="EI126" s="1">
        <v>4.0</v>
      </c>
      <c r="EJ126" s="1">
        <v>2.0</v>
      </c>
      <c r="EK126" s="1">
        <v>4.0</v>
      </c>
      <c r="EL126" s="1">
        <v>5.0</v>
      </c>
      <c r="EM126" s="1">
        <v>4.0</v>
      </c>
      <c r="EN126" s="1">
        <v>4.0</v>
      </c>
      <c r="EO126" s="1">
        <v>2.0</v>
      </c>
      <c r="EP126" s="1">
        <v>3.0</v>
      </c>
      <c r="EQ126" s="1">
        <v>4.0</v>
      </c>
      <c r="ER126" s="1">
        <v>4.0</v>
      </c>
      <c r="ES126" s="1">
        <v>4.0</v>
      </c>
      <c r="ET126" s="1">
        <v>4.0</v>
      </c>
      <c r="EU126" s="1">
        <v>4.0</v>
      </c>
      <c r="EV126" s="1">
        <v>2.0</v>
      </c>
      <c r="EW126" s="1">
        <v>5.0</v>
      </c>
      <c r="EX126" s="1">
        <v>3.0</v>
      </c>
      <c r="EY126" s="1">
        <v>3.0</v>
      </c>
      <c r="EZ126" s="1">
        <v>4.0</v>
      </c>
      <c r="FA126" s="1">
        <v>5.0</v>
      </c>
      <c r="FB126" s="1">
        <v>4.0</v>
      </c>
      <c r="FC126" s="1">
        <v>2.0</v>
      </c>
      <c r="FD126" s="1">
        <v>4.0</v>
      </c>
      <c r="FE126" s="1">
        <v>3.0</v>
      </c>
      <c r="FF126" s="1">
        <v>2.0</v>
      </c>
      <c r="FG126" s="1">
        <v>4.0</v>
      </c>
      <c r="FH126" s="1">
        <v>4.0</v>
      </c>
      <c r="FI126" s="1">
        <v>4.0</v>
      </c>
      <c r="FJ126" s="1">
        <v>2.0</v>
      </c>
      <c r="FK126" s="1">
        <v>4.0</v>
      </c>
      <c r="FL126" s="1">
        <v>4.0</v>
      </c>
      <c r="FM126" s="1">
        <v>5.0</v>
      </c>
      <c r="FN126" s="1">
        <v>3.0</v>
      </c>
      <c r="FO126" s="1">
        <v>4.0</v>
      </c>
      <c r="FP126" s="1">
        <f t="shared" ref="FP126:HG126" si="1119">IF(FP$3="+",DX126,6-DX126)</f>
        <v>4</v>
      </c>
      <c r="FQ126" s="1">
        <f t="shared" si="1119"/>
        <v>4</v>
      </c>
      <c r="FR126" s="1">
        <f t="shared" si="1119"/>
        <v>5</v>
      </c>
      <c r="FS126" s="1">
        <f t="shared" si="1119"/>
        <v>4</v>
      </c>
      <c r="FT126" s="1">
        <f t="shared" si="1119"/>
        <v>2</v>
      </c>
      <c r="FU126" s="1">
        <f t="shared" si="1119"/>
        <v>2</v>
      </c>
      <c r="FV126" s="1">
        <f t="shared" si="1119"/>
        <v>4</v>
      </c>
      <c r="FW126" s="1">
        <f t="shared" si="1119"/>
        <v>3</v>
      </c>
      <c r="FX126" s="1">
        <f t="shared" si="1119"/>
        <v>4</v>
      </c>
      <c r="FY126" s="1">
        <f t="shared" si="1119"/>
        <v>2</v>
      </c>
      <c r="FZ126" s="1">
        <f t="shared" si="1119"/>
        <v>3</v>
      </c>
      <c r="GA126" s="1">
        <f t="shared" si="1119"/>
        <v>2</v>
      </c>
      <c r="GB126" s="1">
        <f t="shared" si="1119"/>
        <v>4</v>
      </c>
      <c r="GC126" s="1">
        <f t="shared" si="1119"/>
        <v>4</v>
      </c>
      <c r="GD126" s="1">
        <f t="shared" si="1119"/>
        <v>1</v>
      </c>
      <c r="GE126" s="1">
        <f t="shared" si="1119"/>
        <v>2</v>
      </c>
      <c r="GF126" s="1">
        <f t="shared" si="1119"/>
        <v>4</v>
      </c>
      <c r="GG126" s="1">
        <f t="shared" si="1119"/>
        <v>4</v>
      </c>
      <c r="GH126" s="1">
        <f t="shared" si="1119"/>
        <v>3</v>
      </c>
      <c r="GI126" s="1">
        <f t="shared" si="1119"/>
        <v>4</v>
      </c>
      <c r="GJ126" s="1">
        <f t="shared" si="1119"/>
        <v>4</v>
      </c>
      <c r="GK126" s="1">
        <f t="shared" si="1119"/>
        <v>2</v>
      </c>
      <c r="GL126" s="1">
        <f t="shared" si="1119"/>
        <v>4</v>
      </c>
      <c r="GM126" s="1">
        <f t="shared" si="1119"/>
        <v>2</v>
      </c>
      <c r="GN126" s="1">
        <f t="shared" si="1119"/>
        <v>4</v>
      </c>
      <c r="GO126" s="1">
        <f t="shared" si="1119"/>
        <v>5</v>
      </c>
      <c r="GP126" s="1">
        <f t="shared" si="1119"/>
        <v>3</v>
      </c>
      <c r="GQ126" s="1">
        <f t="shared" si="1119"/>
        <v>3</v>
      </c>
      <c r="GR126" s="1">
        <f t="shared" si="1119"/>
        <v>4</v>
      </c>
      <c r="GS126" s="1">
        <f t="shared" si="1119"/>
        <v>1</v>
      </c>
      <c r="GT126" s="1">
        <f t="shared" si="1119"/>
        <v>4</v>
      </c>
      <c r="GU126" s="1">
        <f t="shared" si="1119"/>
        <v>2</v>
      </c>
      <c r="GV126" s="1">
        <f t="shared" si="1119"/>
        <v>2</v>
      </c>
      <c r="GW126" s="1">
        <f t="shared" si="1119"/>
        <v>3</v>
      </c>
      <c r="GX126" s="1">
        <f t="shared" si="1119"/>
        <v>2</v>
      </c>
      <c r="GY126" s="1">
        <f t="shared" si="1119"/>
        <v>4</v>
      </c>
      <c r="GZ126" s="1">
        <f t="shared" si="1119"/>
        <v>4</v>
      </c>
      <c r="HA126" s="1">
        <f t="shared" si="1119"/>
        <v>2</v>
      </c>
      <c r="HB126" s="1">
        <f t="shared" si="1119"/>
        <v>2</v>
      </c>
      <c r="HC126" s="1">
        <f t="shared" si="1119"/>
        <v>4</v>
      </c>
      <c r="HD126" s="1">
        <f t="shared" si="1119"/>
        <v>4</v>
      </c>
      <c r="HE126" s="1">
        <f t="shared" si="1119"/>
        <v>1</v>
      </c>
      <c r="HF126" s="1">
        <f t="shared" si="1119"/>
        <v>3</v>
      </c>
      <c r="HG126" s="1">
        <f t="shared" si="1119"/>
        <v>2</v>
      </c>
      <c r="HH126" s="1">
        <v>4.0</v>
      </c>
      <c r="HI126" s="1">
        <v>2.0</v>
      </c>
      <c r="HJ126" s="1">
        <v>5.0</v>
      </c>
      <c r="HK126" s="1">
        <v>4.0</v>
      </c>
      <c r="HL126" s="1">
        <v>2.0</v>
      </c>
      <c r="HM126" s="1">
        <v>4.0</v>
      </c>
      <c r="HN126" s="1">
        <v>4.0</v>
      </c>
      <c r="HO126" s="1">
        <v>3.0</v>
      </c>
      <c r="HP126" s="1">
        <v>2.0</v>
      </c>
      <c r="HQ126" s="1">
        <v>2.0</v>
      </c>
      <c r="HR126" s="1">
        <v>3.0</v>
      </c>
      <c r="HS126" s="1">
        <v>4.0</v>
      </c>
      <c r="HT126" s="1">
        <v>2.0</v>
      </c>
      <c r="HU126" s="1">
        <v>4.0</v>
      </c>
      <c r="HV126" s="1">
        <v>5.0</v>
      </c>
      <c r="HW126" s="1">
        <v>4.0</v>
      </c>
      <c r="HX126" s="1">
        <v>4.0</v>
      </c>
      <c r="HY126" s="1">
        <v>2.0</v>
      </c>
      <c r="HZ126" s="1">
        <v>3.0</v>
      </c>
      <c r="IA126" s="1">
        <v>4.0</v>
      </c>
      <c r="IB126" s="1">
        <v>4.0</v>
      </c>
      <c r="IC126" s="1">
        <v>4.0</v>
      </c>
      <c r="ID126" s="1">
        <v>4.0</v>
      </c>
      <c r="IE126" s="1">
        <v>4.0</v>
      </c>
      <c r="IF126" s="1">
        <v>2.0</v>
      </c>
      <c r="IG126" s="1">
        <v>5.0</v>
      </c>
      <c r="IH126" s="1">
        <v>3.0</v>
      </c>
      <c r="II126" s="1">
        <v>3.0</v>
      </c>
      <c r="IJ126" s="1">
        <v>4.0</v>
      </c>
      <c r="IK126" s="1">
        <v>5.0</v>
      </c>
      <c r="IL126" s="1">
        <v>4.0</v>
      </c>
      <c r="IM126" s="1">
        <v>2.0</v>
      </c>
      <c r="IN126" s="1">
        <v>4.0</v>
      </c>
      <c r="IO126" s="1">
        <v>3.0</v>
      </c>
      <c r="IP126" s="1">
        <v>2.0</v>
      </c>
      <c r="IQ126" s="1">
        <v>4.0</v>
      </c>
      <c r="IR126" s="1">
        <v>4.0</v>
      </c>
      <c r="IS126" s="1">
        <v>4.0</v>
      </c>
      <c r="IT126" s="1">
        <v>2.0</v>
      </c>
      <c r="IU126" s="1">
        <v>4.0</v>
      </c>
      <c r="IV126" s="1">
        <v>4.0</v>
      </c>
      <c r="IW126" s="1">
        <v>5.0</v>
      </c>
      <c r="IX126" s="1">
        <v>3.0</v>
      </c>
      <c r="IY126" s="1">
        <v>4.0</v>
      </c>
      <c r="IZ126" s="1">
        <f t="shared" ref="IZ126:KQ126" si="1120">IF(IZ$3="+",HH126,6-HH126)</f>
        <v>4</v>
      </c>
      <c r="JA126" s="1">
        <f t="shared" si="1120"/>
        <v>4</v>
      </c>
      <c r="JB126" s="1">
        <f t="shared" si="1120"/>
        <v>5</v>
      </c>
      <c r="JC126" s="1">
        <f t="shared" si="1120"/>
        <v>4</v>
      </c>
      <c r="JD126" s="1">
        <f t="shared" si="1120"/>
        <v>2</v>
      </c>
      <c r="JE126" s="1">
        <f t="shared" si="1120"/>
        <v>2</v>
      </c>
      <c r="JF126" s="1">
        <f t="shared" si="1120"/>
        <v>4</v>
      </c>
      <c r="JG126" s="1">
        <f t="shared" si="1120"/>
        <v>3</v>
      </c>
      <c r="JH126" s="1">
        <f t="shared" si="1120"/>
        <v>4</v>
      </c>
      <c r="JI126" s="1">
        <f t="shared" si="1120"/>
        <v>2</v>
      </c>
      <c r="JJ126" s="1">
        <f t="shared" si="1120"/>
        <v>3</v>
      </c>
      <c r="JK126" s="1">
        <f t="shared" si="1120"/>
        <v>2</v>
      </c>
      <c r="JL126" s="1">
        <f t="shared" si="1120"/>
        <v>4</v>
      </c>
      <c r="JM126" s="1">
        <f t="shared" si="1120"/>
        <v>4</v>
      </c>
      <c r="JN126" s="1">
        <f t="shared" si="1120"/>
        <v>5</v>
      </c>
      <c r="JO126" s="1">
        <f t="shared" si="1120"/>
        <v>2</v>
      </c>
      <c r="JP126" s="1">
        <f t="shared" si="1120"/>
        <v>4</v>
      </c>
      <c r="JQ126" s="1">
        <f t="shared" si="1120"/>
        <v>4</v>
      </c>
      <c r="JR126" s="1">
        <f t="shared" si="1120"/>
        <v>3</v>
      </c>
      <c r="JS126" s="1">
        <f t="shared" si="1120"/>
        <v>4</v>
      </c>
      <c r="JT126" s="1">
        <f t="shared" si="1120"/>
        <v>4</v>
      </c>
      <c r="JU126" s="1">
        <f t="shared" si="1120"/>
        <v>2</v>
      </c>
      <c r="JV126" s="1">
        <f t="shared" si="1120"/>
        <v>4</v>
      </c>
      <c r="JW126" s="1">
        <f t="shared" si="1120"/>
        <v>4</v>
      </c>
      <c r="JX126" s="1">
        <f t="shared" si="1120"/>
        <v>4</v>
      </c>
      <c r="JY126" s="1">
        <f t="shared" si="1120"/>
        <v>5</v>
      </c>
      <c r="JZ126" s="1">
        <f t="shared" si="1120"/>
        <v>3</v>
      </c>
      <c r="KA126" s="1">
        <f t="shared" si="1120"/>
        <v>3</v>
      </c>
      <c r="KB126" s="1">
        <f t="shared" si="1120"/>
        <v>4</v>
      </c>
      <c r="KC126" s="1">
        <f t="shared" si="1120"/>
        <v>5</v>
      </c>
      <c r="KD126" s="1">
        <f t="shared" si="1120"/>
        <v>4</v>
      </c>
      <c r="KE126" s="1">
        <f t="shared" si="1120"/>
        <v>2</v>
      </c>
      <c r="KF126" s="1">
        <f t="shared" si="1120"/>
        <v>2</v>
      </c>
      <c r="KG126" s="1">
        <f t="shared" si="1120"/>
        <v>3</v>
      </c>
      <c r="KH126" s="1">
        <f t="shared" si="1120"/>
        <v>4</v>
      </c>
      <c r="KI126" s="1">
        <f t="shared" si="1120"/>
        <v>4</v>
      </c>
      <c r="KJ126" s="1">
        <f t="shared" si="1120"/>
        <v>4</v>
      </c>
      <c r="KK126" s="1">
        <f t="shared" si="1120"/>
        <v>4</v>
      </c>
      <c r="KL126" s="1">
        <f t="shared" si="1120"/>
        <v>2</v>
      </c>
      <c r="KM126" s="1">
        <f t="shared" si="1120"/>
        <v>4</v>
      </c>
      <c r="KN126" s="1">
        <f t="shared" si="1120"/>
        <v>4</v>
      </c>
      <c r="KO126" s="1">
        <f t="shared" si="1120"/>
        <v>1</v>
      </c>
      <c r="KP126" s="1">
        <f t="shared" si="1120"/>
        <v>3</v>
      </c>
      <c r="KQ126" s="1">
        <f t="shared" si="1120"/>
        <v>2</v>
      </c>
      <c r="KR126" s="1">
        <f t="shared" si="24"/>
        <v>136</v>
      </c>
      <c r="KS126" s="1">
        <f t="shared" si="25"/>
        <v>23</v>
      </c>
      <c r="KT126" s="1">
        <f t="shared" si="26"/>
        <v>29</v>
      </c>
      <c r="KU126" s="1">
        <f t="shared" si="27"/>
        <v>32</v>
      </c>
      <c r="KV126" s="1">
        <f t="shared" si="28"/>
        <v>22</v>
      </c>
      <c r="KW126" s="1">
        <f t="shared" si="29"/>
        <v>30</v>
      </c>
      <c r="KX126" s="1">
        <v>4.0</v>
      </c>
      <c r="KY126" s="1">
        <v>3.0</v>
      </c>
      <c r="KZ126" s="1">
        <v>4.0</v>
      </c>
      <c r="LA126" s="1">
        <v>2.0</v>
      </c>
      <c r="LB126" s="1">
        <v>4.0</v>
      </c>
      <c r="LC126" s="1">
        <v>2.0</v>
      </c>
      <c r="LD126" s="1">
        <v>4.0</v>
      </c>
      <c r="LE126" s="1">
        <v>4.0</v>
      </c>
      <c r="LF126" s="1">
        <v>2.0</v>
      </c>
      <c r="LG126" s="1">
        <v>2.0</v>
      </c>
      <c r="LH126" s="1">
        <v>4.0</v>
      </c>
      <c r="LI126" s="1">
        <v>3.0</v>
      </c>
      <c r="LJ126" s="1">
        <v>2.0</v>
      </c>
      <c r="LK126" s="1">
        <v>2.0</v>
      </c>
      <c r="LL126" s="1">
        <v>3.0</v>
      </c>
      <c r="LM126" s="1">
        <v>3.0</v>
      </c>
      <c r="LN126" s="1">
        <v>4.0</v>
      </c>
      <c r="LO126" s="1">
        <v>4.0</v>
      </c>
      <c r="LP126" s="1">
        <v>3.0</v>
      </c>
      <c r="LQ126" s="1">
        <v>4.0</v>
      </c>
      <c r="LR126" s="1">
        <v>4.0</v>
      </c>
      <c r="LS126" s="1">
        <v>3.0</v>
      </c>
      <c r="LT126" s="1">
        <v>3.0</v>
      </c>
      <c r="LU126" s="1">
        <v>3.0</v>
      </c>
      <c r="LV126" s="1">
        <v>2.0</v>
      </c>
      <c r="LW126" s="1">
        <v>2.0</v>
      </c>
      <c r="LX126" s="1">
        <v>4.0</v>
      </c>
      <c r="LY126" s="1">
        <v>4.0</v>
      </c>
      <c r="LZ126" s="1">
        <v>4.0</v>
      </c>
      <c r="MA126" s="1">
        <f t="shared" si="557"/>
        <v>4</v>
      </c>
      <c r="MB126" s="1">
        <f t="shared" ref="MB126:NC126" si="1121">IF(MB$3="+",KY126,6-KY126)</f>
        <v>3</v>
      </c>
      <c r="MC126" s="1">
        <f t="shared" si="1121"/>
        <v>4</v>
      </c>
      <c r="MD126" s="1">
        <f t="shared" si="1121"/>
        <v>4</v>
      </c>
      <c r="ME126" s="1">
        <f t="shared" si="1121"/>
        <v>2</v>
      </c>
      <c r="MF126" s="1">
        <f t="shared" si="1121"/>
        <v>2</v>
      </c>
      <c r="MG126" s="1">
        <f t="shared" si="1121"/>
        <v>4</v>
      </c>
      <c r="MH126" s="1">
        <f t="shared" si="1121"/>
        <v>2</v>
      </c>
      <c r="MI126" s="1">
        <f t="shared" si="1121"/>
        <v>4</v>
      </c>
      <c r="MJ126" s="1">
        <f t="shared" si="1121"/>
        <v>2</v>
      </c>
      <c r="MK126" s="1">
        <f t="shared" si="1121"/>
        <v>4</v>
      </c>
      <c r="ML126" s="1">
        <f t="shared" si="1121"/>
        <v>3</v>
      </c>
      <c r="MM126" s="1">
        <f t="shared" si="1121"/>
        <v>4</v>
      </c>
      <c r="MN126" s="1">
        <f t="shared" si="1121"/>
        <v>2</v>
      </c>
      <c r="MO126" s="1">
        <f t="shared" si="1121"/>
        <v>3</v>
      </c>
      <c r="MP126" s="1">
        <f t="shared" si="1121"/>
        <v>3</v>
      </c>
      <c r="MQ126" s="1">
        <f t="shared" si="1121"/>
        <v>4</v>
      </c>
      <c r="MR126" s="1">
        <f t="shared" si="1121"/>
        <v>4</v>
      </c>
      <c r="MS126" s="1">
        <f t="shared" si="1121"/>
        <v>3</v>
      </c>
      <c r="MT126" s="1">
        <f t="shared" si="1121"/>
        <v>4</v>
      </c>
      <c r="MU126" s="1">
        <f t="shared" si="1121"/>
        <v>4</v>
      </c>
      <c r="MV126" s="1">
        <f t="shared" si="1121"/>
        <v>3</v>
      </c>
      <c r="MW126" s="1">
        <f t="shared" si="1121"/>
        <v>3</v>
      </c>
      <c r="MX126" s="1">
        <f t="shared" si="1121"/>
        <v>3</v>
      </c>
      <c r="MY126" s="1">
        <f t="shared" si="1121"/>
        <v>2</v>
      </c>
      <c r="MZ126" s="1">
        <f t="shared" si="1121"/>
        <v>4</v>
      </c>
      <c r="NA126" s="1">
        <f t="shared" si="1121"/>
        <v>4</v>
      </c>
      <c r="NB126" s="1">
        <f t="shared" si="1121"/>
        <v>4</v>
      </c>
      <c r="NC126" s="1">
        <f t="shared" si="1121"/>
        <v>4</v>
      </c>
      <c r="ND126" s="1">
        <f t="shared" si="31"/>
        <v>15</v>
      </c>
      <c r="NE126" s="1">
        <f t="shared" si="32"/>
        <v>13</v>
      </c>
      <c r="NF126" s="1">
        <f t="shared" si="33"/>
        <v>23</v>
      </c>
      <c r="NG126" s="1">
        <f t="shared" si="34"/>
        <v>13</v>
      </c>
      <c r="NH126" s="1">
        <f t="shared" si="35"/>
        <v>16</v>
      </c>
      <c r="NI126" s="1">
        <f t="shared" si="36"/>
        <v>16</v>
      </c>
      <c r="NJ126" s="1">
        <f t="shared" si="70"/>
        <v>96</v>
      </c>
      <c r="NK126" s="1">
        <v>2.0</v>
      </c>
      <c r="NL126" s="1">
        <v>2.0</v>
      </c>
      <c r="NM126" s="1">
        <v>2.0</v>
      </c>
      <c r="NN126" s="1">
        <v>4.0</v>
      </c>
      <c r="NO126" s="1">
        <v>4.0</v>
      </c>
      <c r="NP126" s="1">
        <v>3.0</v>
      </c>
      <c r="NQ126" s="1">
        <v>3.0</v>
      </c>
      <c r="NR126" s="1">
        <v>3.0</v>
      </c>
      <c r="NS126" s="1">
        <v>2.0</v>
      </c>
      <c r="NT126" s="1">
        <v>3.0</v>
      </c>
      <c r="NU126" s="1">
        <v>3.0</v>
      </c>
      <c r="NV126" s="1">
        <v>3.0</v>
      </c>
      <c r="NW126" s="1">
        <v>3.0</v>
      </c>
      <c r="NX126" s="1">
        <v>3.0</v>
      </c>
      <c r="NY126" s="1">
        <v>2.0</v>
      </c>
      <c r="NZ126" s="1">
        <v>2.0</v>
      </c>
      <c r="OA126" s="1">
        <v>2.0</v>
      </c>
      <c r="OB126" s="1">
        <v>3.0</v>
      </c>
      <c r="OC126" s="1">
        <v>4.0</v>
      </c>
      <c r="OD126" s="1">
        <v>4.0</v>
      </c>
      <c r="OE126" s="1">
        <v>2.0</v>
      </c>
      <c r="OF126" s="1">
        <f t="shared" si="37"/>
        <v>14</v>
      </c>
      <c r="OG126" s="1">
        <f t="shared" si="38"/>
        <v>38</v>
      </c>
      <c r="OH126" s="1">
        <f t="shared" si="39"/>
        <v>52</v>
      </c>
      <c r="OI126" s="1">
        <v>4.0</v>
      </c>
      <c r="OJ126" s="1">
        <v>4.0</v>
      </c>
      <c r="OK126" s="1">
        <v>4.0</v>
      </c>
      <c r="OL126" s="1">
        <v>3.0</v>
      </c>
      <c r="OM126" s="1">
        <v>4.0</v>
      </c>
      <c r="ON126" s="1">
        <v>3.0</v>
      </c>
      <c r="OO126" s="1">
        <v>4.0</v>
      </c>
      <c r="OP126" s="1">
        <v>2.0</v>
      </c>
      <c r="OQ126" s="1">
        <v>4.0</v>
      </c>
      <c r="OR126" s="1">
        <v>2.0</v>
      </c>
      <c r="OS126" s="1">
        <v>2.0</v>
      </c>
      <c r="OT126" s="1">
        <v>2.0</v>
      </c>
      <c r="OU126" s="1">
        <v>2.0</v>
      </c>
      <c r="OV126" s="1">
        <v>2.0</v>
      </c>
      <c r="OW126" s="1">
        <v>4.0</v>
      </c>
      <c r="OX126" s="1">
        <v>4.0</v>
      </c>
      <c r="OY126" s="1">
        <v>3.0</v>
      </c>
      <c r="OZ126" s="1">
        <v>4.0</v>
      </c>
      <c r="PA126" s="1">
        <v>4.0</v>
      </c>
      <c r="PB126" s="1">
        <v>2.0</v>
      </c>
      <c r="PC126" s="1">
        <v>2.0</v>
      </c>
      <c r="PD126" s="1">
        <v>4.0</v>
      </c>
      <c r="PE126" s="1">
        <v>4.0</v>
      </c>
      <c r="PF126" s="1">
        <v>2.0</v>
      </c>
      <c r="PG126" s="1">
        <v>4.0</v>
      </c>
      <c r="PH126" s="1">
        <v>5.0</v>
      </c>
      <c r="PI126" s="1">
        <v>4.0</v>
      </c>
      <c r="PJ126" s="1">
        <v>4.0</v>
      </c>
      <c r="PK126" s="1">
        <v>4.0</v>
      </c>
      <c r="PL126" s="1">
        <f t="shared" ref="PL126:QN126" si="1122">IF(PL$3="+",OI126,6-OI126)</f>
        <v>2</v>
      </c>
      <c r="PM126" s="1">
        <f t="shared" si="1122"/>
        <v>4</v>
      </c>
      <c r="PN126" s="1">
        <f t="shared" si="1122"/>
        <v>4</v>
      </c>
      <c r="PO126" s="1">
        <f t="shared" si="1122"/>
        <v>3</v>
      </c>
      <c r="PP126" s="1">
        <f t="shared" si="1122"/>
        <v>4</v>
      </c>
      <c r="PQ126" s="1">
        <f t="shared" si="1122"/>
        <v>3</v>
      </c>
      <c r="PR126" s="1">
        <f t="shared" si="1122"/>
        <v>4</v>
      </c>
      <c r="PS126" s="1">
        <f t="shared" si="1122"/>
        <v>2</v>
      </c>
      <c r="PT126" s="1">
        <f t="shared" si="1122"/>
        <v>2</v>
      </c>
      <c r="PU126" s="1">
        <f t="shared" si="1122"/>
        <v>4</v>
      </c>
      <c r="PV126" s="1">
        <f t="shared" si="1122"/>
        <v>4</v>
      </c>
      <c r="PW126" s="1">
        <f t="shared" si="1122"/>
        <v>4</v>
      </c>
      <c r="PX126" s="1">
        <f t="shared" si="1122"/>
        <v>4</v>
      </c>
      <c r="PY126" s="1">
        <f t="shared" si="1122"/>
        <v>4</v>
      </c>
      <c r="PZ126" s="1">
        <f t="shared" si="1122"/>
        <v>4</v>
      </c>
      <c r="QA126" s="1">
        <f t="shared" si="1122"/>
        <v>4</v>
      </c>
      <c r="QB126" s="1">
        <f t="shared" si="1122"/>
        <v>3</v>
      </c>
      <c r="QC126" s="1">
        <f t="shared" si="1122"/>
        <v>2</v>
      </c>
      <c r="QD126" s="1">
        <f t="shared" si="1122"/>
        <v>4</v>
      </c>
      <c r="QE126" s="1">
        <f t="shared" si="1122"/>
        <v>4</v>
      </c>
      <c r="QF126" s="1">
        <f t="shared" si="1122"/>
        <v>2</v>
      </c>
      <c r="QG126" s="1">
        <f t="shared" si="1122"/>
        <v>2</v>
      </c>
      <c r="QH126" s="1">
        <f t="shared" si="1122"/>
        <v>4</v>
      </c>
      <c r="QI126" s="1">
        <f t="shared" si="1122"/>
        <v>2</v>
      </c>
      <c r="QJ126" s="1">
        <f t="shared" si="1122"/>
        <v>4</v>
      </c>
      <c r="QK126" s="1">
        <f t="shared" si="1122"/>
        <v>1</v>
      </c>
      <c r="QL126" s="1">
        <f t="shared" si="1122"/>
        <v>4</v>
      </c>
      <c r="QM126" s="1">
        <f t="shared" si="1122"/>
        <v>4</v>
      </c>
      <c r="QN126" s="1">
        <f t="shared" si="1122"/>
        <v>2</v>
      </c>
      <c r="QO126" s="1">
        <f t="shared" si="41"/>
        <v>94</v>
      </c>
      <c r="QP126" s="1">
        <f t="shared" si="42"/>
        <v>49</v>
      </c>
      <c r="QQ126" s="1">
        <f t="shared" si="43"/>
        <v>45</v>
      </c>
      <c r="QR126" s="1">
        <v>3.0</v>
      </c>
      <c r="QS126" s="1">
        <v>2.0</v>
      </c>
      <c r="QT126" s="1">
        <v>3.0</v>
      </c>
      <c r="QU126" s="1">
        <v>3.0</v>
      </c>
      <c r="QV126" s="1">
        <v>2.0</v>
      </c>
      <c r="QW126" s="1">
        <v>3.0</v>
      </c>
      <c r="QX126" s="1">
        <v>3.0</v>
      </c>
      <c r="QY126" s="1">
        <v>3.0</v>
      </c>
      <c r="QZ126" s="1">
        <v>3.0</v>
      </c>
      <c r="RA126" s="1">
        <v>3.0</v>
      </c>
      <c r="RB126" s="1">
        <v>3.0</v>
      </c>
      <c r="RC126" s="1">
        <v>3.0</v>
      </c>
      <c r="RD126" s="1">
        <v>3.0</v>
      </c>
      <c r="RE126" s="1">
        <v>2.0</v>
      </c>
      <c r="RF126" s="1">
        <v>2.0</v>
      </c>
      <c r="RG126" s="1">
        <v>2.0</v>
      </c>
      <c r="RH126" s="1">
        <v>3.0</v>
      </c>
      <c r="RI126" s="1">
        <v>3.0</v>
      </c>
      <c r="RJ126" s="1">
        <v>3.0</v>
      </c>
      <c r="RK126" s="1">
        <v>2.0</v>
      </c>
      <c r="RL126" s="1">
        <v>3.0</v>
      </c>
      <c r="RM126" s="1">
        <v>2.0</v>
      </c>
      <c r="RN126" s="1">
        <v>3.0</v>
      </c>
      <c r="RO126" s="1">
        <v>3.0</v>
      </c>
      <c r="RP126" s="1">
        <v>3.0</v>
      </c>
      <c r="RQ126" s="1">
        <v>2.0</v>
      </c>
      <c r="RR126" s="1">
        <v>3.0</v>
      </c>
      <c r="RS126" s="1">
        <v>3.0</v>
      </c>
      <c r="RT126" s="1">
        <v>2.0</v>
      </c>
      <c r="RU126" s="1">
        <v>3.0</v>
      </c>
      <c r="RV126" s="1">
        <v>3.0</v>
      </c>
      <c r="RW126" s="1">
        <v>3.0</v>
      </c>
      <c r="RX126" s="1">
        <v>3.0</v>
      </c>
      <c r="RY126" s="1">
        <v>2.0</v>
      </c>
      <c r="RZ126" s="1">
        <v>2.0</v>
      </c>
      <c r="SA126" s="1">
        <v>2.0</v>
      </c>
      <c r="SB126" s="1">
        <v>3.0</v>
      </c>
      <c r="SC126" s="1">
        <v>3.0</v>
      </c>
      <c r="SD126" s="1">
        <v>2.0</v>
      </c>
      <c r="SE126" s="1">
        <v>2.0</v>
      </c>
      <c r="SF126" s="1">
        <v>3.0</v>
      </c>
      <c r="SG126" s="1">
        <f t="shared" ref="SG126:TU126" si="1123">IF(SG$3="+",QR126,5-QR126)</f>
        <v>3</v>
      </c>
      <c r="SH126" s="1">
        <f t="shared" si="1123"/>
        <v>2</v>
      </c>
      <c r="SI126" s="1">
        <f t="shared" si="1123"/>
        <v>2</v>
      </c>
      <c r="SJ126" s="1">
        <f t="shared" si="1123"/>
        <v>3</v>
      </c>
      <c r="SK126" s="1">
        <f t="shared" si="1123"/>
        <v>2</v>
      </c>
      <c r="SL126" s="1">
        <f t="shared" si="1123"/>
        <v>2</v>
      </c>
      <c r="SM126" s="1">
        <f t="shared" si="1123"/>
        <v>3</v>
      </c>
      <c r="SN126" s="1">
        <f t="shared" si="1123"/>
        <v>2</v>
      </c>
      <c r="SO126" s="1">
        <f t="shared" si="1123"/>
        <v>2</v>
      </c>
      <c r="SP126" s="1">
        <f t="shared" si="1123"/>
        <v>2</v>
      </c>
      <c r="SQ126" s="1">
        <f t="shared" si="1123"/>
        <v>3</v>
      </c>
      <c r="SR126" s="1">
        <f t="shared" si="1123"/>
        <v>2</v>
      </c>
      <c r="SS126" s="1">
        <f t="shared" si="1123"/>
        <v>3</v>
      </c>
      <c r="ST126" s="1">
        <f t="shared" si="1123"/>
        <v>2</v>
      </c>
      <c r="SU126" s="1">
        <f t="shared" si="1123"/>
        <v>3</v>
      </c>
      <c r="SV126" s="1">
        <f t="shared" si="1123"/>
        <v>2</v>
      </c>
      <c r="SW126" s="1">
        <f t="shared" si="1123"/>
        <v>2</v>
      </c>
      <c r="SX126" s="1">
        <f t="shared" si="1123"/>
        <v>2</v>
      </c>
      <c r="SY126" s="1">
        <f t="shared" si="1123"/>
        <v>2</v>
      </c>
      <c r="SZ126" s="1">
        <f t="shared" si="1123"/>
        <v>3</v>
      </c>
      <c r="TA126" s="1">
        <f t="shared" si="1123"/>
        <v>2</v>
      </c>
      <c r="TB126" s="1">
        <f t="shared" si="1123"/>
        <v>2</v>
      </c>
      <c r="TC126" s="1">
        <f t="shared" si="1123"/>
        <v>2</v>
      </c>
      <c r="TD126" s="1">
        <f t="shared" si="1123"/>
        <v>3</v>
      </c>
      <c r="TE126" s="1">
        <f t="shared" si="1123"/>
        <v>3</v>
      </c>
      <c r="TF126" s="1">
        <f t="shared" si="1123"/>
        <v>3</v>
      </c>
      <c r="TG126" s="1">
        <f t="shared" si="1123"/>
        <v>2</v>
      </c>
      <c r="TH126" s="1">
        <f t="shared" si="1123"/>
        <v>3</v>
      </c>
      <c r="TI126" s="1">
        <f t="shared" si="1123"/>
        <v>2</v>
      </c>
      <c r="TJ126" s="1">
        <f t="shared" si="1123"/>
        <v>2</v>
      </c>
      <c r="TK126" s="1">
        <f t="shared" si="1123"/>
        <v>2</v>
      </c>
      <c r="TL126" s="1">
        <f t="shared" si="1123"/>
        <v>3</v>
      </c>
      <c r="TM126" s="1">
        <f t="shared" si="1123"/>
        <v>2</v>
      </c>
      <c r="TN126" s="1">
        <f t="shared" si="1123"/>
        <v>2</v>
      </c>
      <c r="TO126" s="1">
        <f t="shared" si="1123"/>
        <v>3</v>
      </c>
      <c r="TP126" s="1">
        <f t="shared" si="1123"/>
        <v>2</v>
      </c>
      <c r="TQ126" s="1">
        <f t="shared" si="1123"/>
        <v>2</v>
      </c>
      <c r="TR126" s="1">
        <f t="shared" si="1123"/>
        <v>3</v>
      </c>
      <c r="TS126" s="1">
        <f t="shared" si="1123"/>
        <v>2</v>
      </c>
      <c r="TT126" s="1">
        <f t="shared" si="1123"/>
        <v>2</v>
      </c>
      <c r="TU126" s="1">
        <f t="shared" si="1123"/>
        <v>2</v>
      </c>
      <c r="TV126" s="1">
        <f t="shared" si="45"/>
        <v>71</v>
      </c>
      <c r="TW126" s="1">
        <f t="shared" si="46"/>
        <v>17</v>
      </c>
      <c r="TX126" s="1">
        <f t="shared" si="47"/>
        <v>5</v>
      </c>
      <c r="TY126" s="1">
        <f t="shared" si="48"/>
        <v>7</v>
      </c>
      <c r="TZ126" s="1">
        <f t="shared" si="49"/>
        <v>5</v>
      </c>
      <c r="UA126" s="1">
        <f t="shared" si="50"/>
        <v>26</v>
      </c>
      <c r="UB126" s="1">
        <f t="shared" si="51"/>
        <v>6</v>
      </c>
      <c r="UC126" s="1">
        <f t="shared" si="52"/>
        <v>4</v>
      </c>
      <c r="UD126" s="1">
        <f t="shared" si="53"/>
        <v>5</v>
      </c>
      <c r="UE126" s="1">
        <f t="shared" si="54"/>
        <v>4</v>
      </c>
      <c r="UF126" s="1">
        <f t="shared" ref="UF126:UG126" si="1124">TS126</f>
        <v>2</v>
      </c>
      <c r="UG126" s="1">
        <f t="shared" si="1124"/>
        <v>2</v>
      </c>
      <c r="UH126" s="1">
        <f t="shared" si="56"/>
        <v>16</v>
      </c>
      <c r="UI126" s="1">
        <f t="shared" si="57"/>
        <v>2</v>
      </c>
      <c r="UJ126" s="1">
        <f t="shared" si="58"/>
        <v>5</v>
      </c>
      <c r="UK126" s="1">
        <f t="shared" si="59"/>
        <v>9</v>
      </c>
      <c r="UL126" s="1">
        <f t="shared" si="60"/>
        <v>12</v>
      </c>
      <c r="UM126" s="1">
        <f t="shared" si="61"/>
        <v>5</v>
      </c>
      <c r="UN126" s="1">
        <f t="shared" si="62"/>
        <v>4</v>
      </c>
      <c r="UO126" s="1">
        <f t="shared" si="63"/>
        <v>3</v>
      </c>
      <c r="UP126" s="6">
        <v>1.0</v>
      </c>
      <c r="UQ126" s="6">
        <v>1.0</v>
      </c>
      <c r="UR126" s="6">
        <v>1.0</v>
      </c>
      <c r="US126" s="6">
        <v>1.0</v>
      </c>
      <c r="UT126" s="6">
        <v>1.0</v>
      </c>
      <c r="UU126" s="6">
        <v>1.0</v>
      </c>
      <c r="UV126" s="6">
        <v>1.0</v>
      </c>
      <c r="UW126" s="6">
        <v>1.0</v>
      </c>
      <c r="UX126" s="6">
        <v>1.0</v>
      </c>
      <c r="UY126" s="6">
        <v>1.0</v>
      </c>
      <c r="UZ126" s="6">
        <v>1.0</v>
      </c>
      <c r="VA126" s="6"/>
      <c r="VB126" s="6">
        <v>1.0</v>
      </c>
      <c r="VC126" s="6">
        <v>1.0</v>
      </c>
      <c r="VD126" s="6">
        <v>1.0</v>
      </c>
      <c r="VE126" s="6">
        <v>1.0</v>
      </c>
      <c r="VF126" s="6">
        <v>1.0</v>
      </c>
      <c r="VG126" s="6">
        <v>1.0</v>
      </c>
      <c r="VH126" s="6">
        <v>1.0</v>
      </c>
      <c r="VI126" s="6">
        <v>1.0</v>
      </c>
      <c r="VJ126" s="6">
        <v>1.0</v>
      </c>
      <c r="VK126" s="6">
        <v>1.0</v>
      </c>
      <c r="VL126" s="6">
        <v>1.0</v>
      </c>
      <c r="VM126" s="6">
        <v>1.0</v>
      </c>
      <c r="VN126" s="6">
        <v>1.0</v>
      </c>
      <c r="VO126" s="6">
        <v>1.0</v>
      </c>
      <c r="VP126" s="6">
        <v>2.0</v>
      </c>
      <c r="VQ126" s="6">
        <v>1.0</v>
      </c>
      <c r="VR126" s="6">
        <v>1.0</v>
      </c>
      <c r="VS126" s="6">
        <v>1.0</v>
      </c>
      <c r="VT126" s="6">
        <v>1.0</v>
      </c>
      <c r="VU126" s="6">
        <v>1.0</v>
      </c>
      <c r="VV126" s="6">
        <v>1.0</v>
      </c>
      <c r="VW126" s="6">
        <v>1.0</v>
      </c>
      <c r="VX126" s="6">
        <v>1.0</v>
      </c>
      <c r="VY126" s="6">
        <v>1.0</v>
      </c>
      <c r="VZ126" s="6" t="s">
        <v>1347</v>
      </c>
      <c r="WA126" s="9">
        <v>28.0</v>
      </c>
      <c r="WB126" s="1">
        <v>1.0</v>
      </c>
      <c r="WC126" s="1">
        <v>2.0</v>
      </c>
      <c r="WD126" s="1">
        <v>2.0</v>
      </c>
      <c r="WE126" s="1">
        <v>2.0</v>
      </c>
      <c r="WF126" s="1">
        <v>2.0</v>
      </c>
      <c r="WG126" s="1">
        <v>2.0</v>
      </c>
      <c r="WH126" s="1">
        <v>1.0</v>
      </c>
      <c r="WI126" s="1">
        <v>2.0</v>
      </c>
      <c r="WJ126" s="1">
        <v>1.0</v>
      </c>
      <c r="WK126" s="1">
        <v>2.0</v>
      </c>
      <c r="WL126" s="1">
        <v>1.0</v>
      </c>
      <c r="WM126" s="1">
        <v>2.0</v>
      </c>
      <c r="WN126" s="1">
        <v>2.0</v>
      </c>
      <c r="WO126" s="1">
        <v>2.0</v>
      </c>
      <c r="WP126" s="1">
        <v>2.0</v>
      </c>
      <c r="WQ126" s="1">
        <f t="shared" ref="WQ126:XE126" si="1125">IF(WQ$3="+",WB126,3-WB126)</f>
        <v>2</v>
      </c>
      <c r="WR126" s="1">
        <f t="shared" si="1125"/>
        <v>2</v>
      </c>
      <c r="WS126" s="1">
        <f t="shared" si="1125"/>
        <v>2</v>
      </c>
      <c r="WT126" s="1">
        <f t="shared" si="1125"/>
        <v>2</v>
      </c>
      <c r="WU126" s="1">
        <f t="shared" si="1125"/>
        <v>1</v>
      </c>
      <c r="WV126" s="1">
        <f t="shared" si="1125"/>
        <v>2</v>
      </c>
      <c r="WW126" s="1">
        <f t="shared" si="1125"/>
        <v>2</v>
      </c>
      <c r="WX126" s="1">
        <f t="shared" si="1125"/>
        <v>2</v>
      </c>
      <c r="WY126" s="1">
        <f t="shared" si="1125"/>
        <v>1</v>
      </c>
      <c r="WZ126" s="1">
        <f t="shared" si="1125"/>
        <v>2</v>
      </c>
      <c r="XA126" s="1">
        <f t="shared" si="1125"/>
        <v>2</v>
      </c>
      <c r="XB126" s="1">
        <f t="shared" si="1125"/>
        <v>2</v>
      </c>
      <c r="XC126" s="1">
        <f t="shared" si="1125"/>
        <v>1</v>
      </c>
      <c r="XD126" s="1">
        <f t="shared" si="1125"/>
        <v>2</v>
      </c>
      <c r="XE126" s="1">
        <f t="shared" si="1125"/>
        <v>2</v>
      </c>
      <c r="XF126" s="1">
        <f t="shared" si="65"/>
        <v>27</v>
      </c>
      <c r="XG126" s="1">
        <v>1.0</v>
      </c>
      <c r="XH126" s="9"/>
      <c r="XI126" s="9"/>
    </row>
    <row r="127" ht="15.0" customHeight="1">
      <c r="A127" s="1" t="s">
        <v>573</v>
      </c>
      <c r="B127" s="1" t="s">
        <v>553</v>
      </c>
      <c r="C127" s="1" t="s">
        <v>1348</v>
      </c>
      <c r="D127" s="1"/>
      <c r="E127" s="1" t="s">
        <v>1349</v>
      </c>
      <c r="F127" s="1" t="s">
        <v>1104</v>
      </c>
      <c r="G127" s="1" t="s">
        <v>1350</v>
      </c>
      <c r="H127" s="1" t="s">
        <v>1351</v>
      </c>
      <c r="I127" s="1">
        <v>1.0</v>
      </c>
      <c r="J127" s="1">
        <v>1.9310702E7</v>
      </c>
      <c r="K127" s="1">
        <v>85.0</v>
      </c>
      <c r="L127" s="1">
        <v>2.0161222E7</v>
      </c>
      <c r="M127" s="1">
        <v>1.0</v>
      </c>
      <c r="N127" s="1">
        <v>2.0</v>
      </c>
      <c r="O127" s="1">
        <v>2.0</v>
      </c>
      <c r="P127" s="1"/>
      <c r="Q127" s="1">
        <v>2.0</v>
      </c>
      <c r="R127" s="1"/>
      <c r="S127" s="1">
        <v>3.0</v>
      </c>
      <c r="T127" s="1" t="s">
        <v>560</v>
      </c>
      <c r="U127" s="1"/>
      <c r="V127" s="1">
        <v>10.0</v>
      </c>
      <c r="W127" s="1" t="s">
        <v>1352</v>
      </c>
      <c r="X127" s="1">
        <v>663.0</v>
      </c>
      <c r="Y127" s="1"/>
      <c r="Z127" s="1"/>
      <c r="AA127" s="1" t="s">
        <v>1353</v>
      </c>
      <c r="AB127" s="1">
        <v>2.0</v>
      </c>
      <c r="AC127" s="1">
        <v>5.0</v>
      </c>
      <c r="AD127" s="1">
        <v>1992.0</v>
      </c>
      <c r="AE127" s="1">
        <v>2.0</v>
      </c>
      <c r="AF127" s="1">
        <v>2.0</v>
      </c>
      <c r="AG127" s="1">
        <v>1.0</v>
      </c>
      <c r="AH127" s="1">
        <v>4.0</v>
      </c>
      <c r="AI127" s="1">
        <v>6.0</v>
      </c>
      <c r="AJ127" s="1">
        <v>12.0</v>
      </c>
      <c r="AK127" s="1">
        <v>1.0</v>
      </c>
      <c r="AL127" s="1"/>
      <c r="AM127" s="1">
        <v>5.0</v>
      </c>
      <c r="AN127" s="1">
        <v>2010.0</v>
      </c>
      <c r="AO127" s="1">
        <v>5.0</v>
      </c>
      <c r="AP127" s="1">
        <v>11.0</v>
      </c>
      <c r="AQ127" s="1">
        <v>6.0</v>
      </c>
      <c r="AR127" s="1">
        <v>7.0</v>
      </c>
      <c r="AS127" s="1">
        <v>6.0</v>
      </c>
      <c r="AT127" s="1">
        <v>5.0</v>
      </c>
      <c r="AU127" s="1">
        <v>4.0</v>
      </c>
      <c r="AV127" s="1">
        <v>2.0</v>
      </c>
      <c r="AW127" s="1">
        <v>5.0</v>
      </c>
      <c r="AX127" s="1">
        <v>1.0</v>
      </c>
      <c r="AY127" s="1">
        <v>4.0</v>
      </c>
      <c r="AZ127" s="1">
        <v>5.0</v>
      </c>
      <c r="BA127" s="1">
        <v>1.0</v>
      </c>
      <c r="BB127" s="1">
        <v>3.0</v>
      </c>
      <c r="BC127" s="1">
        <v>2.0</v>
      </c>
      <c r="BD127" s="1">
        <v>2.0</v>
      </c>
      <c r="BE127" s="1">
        <v>3.0</v>
      </c>
      <c r="BF127" s="1">
        <v>1.0</v>
      </c>
      <c r="BG127" s="1">
        <v>1.0</v>
      </c>
      <c r="BH127" s="1">
        <v>3.0</v>
      </c>
      <c r="BI127" s="1">
        <v>1.0</v>
      </c>
      <c r="BJ127" s="1">
        <v>2.0</v>
      </c>
      <c r="BK127" s="1">
        <v>3.0</v>
      </c>
      <c r="BL127" s="1">
        <v>1.0</v>
      </c>
      <c r="BM127" s="1">
        <v>1.0</v>
      </c>
      <c r="BN127" s="1">
        <v>1.0</v>
      </c>
      <c r="BO127" s="1">
        <v>1.0</v>
      </c>
      <c r="BP127" s="1">
        <v>1.0</v>
      </c>
      <c r="BQ127" s="1">
        <v>5.0</v>
      </c>
      <c r="BR127" s="1">
        <v>5.0</v>
      </c>
      <c r="BS127" s="1">
        <v>5.0</v>
      </c>
      <c r="BT127" s="1">
        <v>4.0</v>
      </c>
      <c r="BU127" s="1">
        <v>5.0</v>
      </c>
      <c r="BV127" s="1">
        <v>1.0</v>
      </c>
      <c r="BW127" s="1">
        <v>2.0</v>
      </c>
      <c r="BX127" s="1">
        <v>4.0</v>
      </c>
      <c r="BY127" s="1">
        <v>5.0</v>
      </c>
      <c r="BZ127" s="1">
        <v>5.0</v>
      </c>
      <c r="CA127" s="1">
        <v>2.0</v>
      </c>
      <c r="CB127" s="1">
        <v>5.0</v>
      </c>
      <c r="CC127" s="1">
        <v>2.0</v>
      </c>
      <c r="CD127" s="1">
        <v>5.0</v>
      </c>
      <c r="CE127" s="1">
        <v>1.0</v>
      </c>
      <c r="CF127" s="1">
        <v>5.0</v>
      </c>
      <c r="CG127" s="1">
        <v>1.0</v>
      </c>
      <c r="CH127" s="1">
        <v>5.0</v>
      </c>
      <c r="CI127" s="1">
        <v>1.0</v>
      </c>
      <c r="CJ127" s="1">
        <v>1.0</v>
      </c>
      <c r="CK127" s="1">
        <v>5.0</v>
      </c>
      <c r="CL127" s="1">
        <v>1.0</v>
      </c>
      <c r="CM127" s="1">
        <v>5.0</v>
      </c>
      <c r="CN127" s="1">
        <f t="shared" si="9"/>
        <v>5</v>
      </c>
      <c r="CO127" s="1">
        <f t="shared" si="10"/>
        <v>25</v>
      </c>
      <c r="CP127" s="1">
        <f t="shared" si="11"/>
        <v>21</v>
      </c>
      <c r="CQ127" s="1">
        <f t="shared" si="12"/>
        <v>8</v>
      </c>
      <c r="CR127" s="1">
        <f t="shared" si="13"/>
        <v>12</v>
      </c>
      <c r="CS127" s="1">
        <f t="shared" si="14"/>
        <v>12</v>
      </c>
      <c r="CT127" s="1">
        <f t="shared" si="15"/>
        <v>83</v>
      </c>
      <c r="CU127" s="1">
        <v>4.0</v>
      </c>
      <c r="CV127" s="1">
        <v>2.0</v>
      </c>
      <c r="CW127" s="1">
        <v>3.0</v>
      </c>
      <c r="CX127" s="1">
        <v>2.0</v>
      </c>
      <c r="CY127" s="1">
        <v>2.0</v>
      </c>
      <c r="CZ127" s="1">
        <v>3.0</v>
      </c>
      <c r="DA127" s="1">
        <v>3.0</v>
      </c>
      <c r="DB127" s="1">
        <v>3.0</v>
      </c>
      <c r="DC127" s="1">
        <v>4.0</v>
      </c>
      <c r="DD127" s="1">
        <v>2.0</v>
      </c>
      <c r="DE127" s="1">
        <v>2.0</v>
      </c>
      <c r="DF127" s="1">
        <v>3.0</v>
      </c>
      <c r="DG127" s="1">
        <v>3.0</v>
      </c>
      <c r="DH127" s="1">
        <v>2.0</v>
      </c>
      <c r="DI127" s="1">
        <v>2.0</v>
      </c>
      <c r="DJ127" s="1">
        <v>2.0</v>
      </c>
      <c r="DK127" s="1">
        <v>2.0</v>
      </c>
      <c r="DL127" s="1">
        <v>3.0</v>
      </c>
      <c r="DM127" s="1">
        <v>2.0</v>
      </c>
      <c r="DN127" s="1">
        <v>3.0</v>
      </c>
      <c r="DO127" s="1">
        <v>3.0</v>
      </c>
      <c r="DP127" s="1">
        <v>4.0</v>
      </c>
      <c r="DQ127" s="1">
        <f t="shared" si="16"/>
        <v>17</v>
      </c>
      <c r="DR127" s="1">
        <f t="shared" si="17"/>
        <v>9</v>
      </c>
      <c r="DS127" s="1">
        <f t="shared" ref="DS127:DT127" si="1126">SUM(CW127+DC127+DI127)</f>
        <v>9</v>
      </c>
      <c r="DT127" s="1">
        <f t="shared" si="1126"/>
        <v>6</v>
      </c>
      <c r="DU127" s="1">
        <f t="shared" si="19"/>
        <v>6</v>
      </c>
      <c r="DV127" s="1">
        <f t="shared" si="20"/>
        <v>12</v>
      </c>
      <c r="DW127" s="1">
        <f t="shared" si="21"/>
        <v>59</v>
      </c>
      <c r="DX127" s="1">
        <v>4.0</v>
      </c>
      <c r="DY127" s="1">
        <v>1.0</v>
      </c>
      <c r="DZ127" s="1">
        <v>4.0</v>
      </c>
      <c r="EA127" s="1">
        <v>2.0</v>
      </c>
      <c r="EB127" s="1">
        <v>4.0</v>
      </c>
      <c r="EC127" s="1">
        <v>4.0</v>
      </c>
      <c r="ED127" s="1">
        <v>4.0</v>
      </c>
      <c r="EE127" s="1">
        <v>2.0</v>
      </c>
      <c r="EF127" s="1">
        <v>4.0</v>
      </c>
      <c r="EG127" s="1">
        <v>3.0</v>
      </c>
      <c r="EH127" s="1">
        <v>3.0</v>
      </c>
      <c r="EI127" s="1">
        <v>4.0</v>
      </c>
      <c r="EJ127" s="1">
        <v>2.0</v>
      </c>
      <c r="EK127" s="1">
        <v>4.0</v>
      </c>
      <c r="EL127" s="1">
        <v>4.0</v>
      </c>
      <c r="EM127" s="1">
        <v>2.0</v>
      </c>
      <c r="EN127" s="1">
        <v>4.0</v>
      </c>
      <c r="EO127" s="1">
        <v>2.0</v>
      </c>
      <c r="EP127" s="1">
        <v>4.0</v>
      </c>
      <c r="EQ127" s="1">
        <v>3.0</v>
      </c>
      <c r="ER127" s="1">
        <v>4.0</v>
      </c>
      <c r="ES127" s="1">
        <v>2.0</v>
      </c>
      <c r="ET127" s="1">
        <v>4.0</v>
      </c>
      <c r="EU127" s="1">
        <v>2.0</v>
      </c>
      <c r="EV127" s="1">
        <v>2.0</v>
      </c>
      <c r="EW127" s="1">
        <v>5.0</v>
      </c>
      <c r="EX127" s="1">
        <v>4.0</v>
      </c>
      <c r="EY127" s="1">
        <v>4.0</v>
      </c>
      <c r="EZ127" s="1">
        <v>3.0</v>
      </c>
      <c r="FA127" s="1">
        <v>4.0</v>
      </c>
      <c r="FB127" s="1">
        <v>2.0</v>
      </c>
      <c r="FC127" s="1">
        <v>4.0</v>
      </c>
      <c r="FD127" s="1">
        <v>2.0</v>
      </c>
      <c r="FE127" s="1">
        <v>3.0</v>
      </c>
      <c r="FF127" s="1">
        <v>4.0</v>
      </c>
      <c r="FG127" s="1">
        <v>4.0</v>
      </c>
      <c r="FH127" s="1">
        <v>4.0</v>
      </c>
      <c r="FI127" s="1">
        <v>4.0</v>
      </c>
      <c r="FJ127" s="1">
        <v>2.0</v>
      </c>
      <c r="FK127" s="1">
        <v>3.0</v>
      </c>
      <c r="FL127" s="1">
        <v>4.0</v>
      </c>
      <c r="FM127" s="1">
        <v>4.0</v>
      </c>
      <c r="FN127" s="1">
        <v>2.0</v>
      </c>
      <c r="FO127" s="1">
        <v>4.0</v>
      </c>
      <c r="FP127" s="1">
        <f t="shared" ref="FP127:HG127" si="1127">IF(FP$3="+",DX127,6-DX127)</f>
        <v>4</v>
      </c>
      <c r="FQ127" s="1">
        <f t="shared" si="1127"/>
        <v>5</v>
      </c>
      <c r="FR127" s="1">
        <f t="shared" si="1127"/>
        <v>4</v>
      </c>
      <c r="FS127" s="1">
        <f t="shared" si="1127"/>
        <v>2</v>
      </c>
      <c r="FT127" s="1">
        <f t="shared" si="1127"/>
        <v>4</v>
      </c>
      <c r="FU127" s="1">
        <f t="shared" si="1127"/>
        <v>2</v>
      </c>
      <c r="FV127" s="1">
        <f t="shared" si="1127"/>
        <v>4</v>
      </c>
      <c r="FW127" s="1">
        <f t="shared" si="1127"/>
        <v>4</v>
      </c>
      <c r="FX127" s="1">
        <f t="shared" si="1127"/>
        <v>2</v>
      </c>
      <c r="FY127" s="1">
        <f t="shared" si="1127"/>
        <v>3</v>
      </c>
      <c r="FZ127" s="1">
        <f t="shared" si="1127"/>
        <v>3</v>
      </c>
      <c r="GA127" s="1">
        <f t="shared" si="1127"/>
        <v>2</v>
      </c>
      <c r="GB127" s="1">
        <f t="shared" si="1127"/>
        <v>4</v>
      </c>
      <c r="GC127" s="1">
        <f t="shared" si="1127"/>
        <v>4</v>
      </c>
      <c r="GD127" s="1">
        <f t="shared" si="1127"/>
        <v>2</v>
      </c>
      <c r="GE127" s="1">
        <f t="shared" si="1127"/>
        <v>4</v>
      </c>
      <c r="GF127" s="1">
        <f t="shared" si="1127"/>
        <v>4</v>
      </c>
      <c r="GG127" s="1">
        <f t="shared" si="1127"/>
        <v>4</v>
      </c>
      <c r="GH127" s="1">
        <f t="shared" si="1127"/>
        <v>2</v>
      </c>
      <c r="GI127" s="1">
        <f t="shared" si="1127"/>
        <v>3</v>
      </c>
      <c r="GJ127" s="1">
        <f t="shared" si="1127"/>
        <v>4</v>
      </c>
      <c r="GK127" s="1">
        <f t="shared" si="1127"/>
        <v>4</v>
      </c>
      <c r="GL127" s="1">
        <f t="shared" si="1127"/>
        <v>4</v>
      </c>
      <c r="GM127" s="1">
        <f t="shared" si="1127"/>
        <v>4</v>
      </c>
      <c r="GN127" s="1">
        <f t="shared" si="1127"/>
        <v>4</v>
      </c>
      <c r="GO127" s="1">
        <f t="shared" si="1127"/>
        <v>5</v>
      </c>
      <c r="GP127" s="1">
        <f t="shared" si="1127"/>
        <v>4</v>
      </c>
      <c r="GQ127" s="1">
        <f t="shared" si="1127"/>
        <v>4</v>
      </c>
      <c r="GR127" s="1">
        <f t="shared" si="1127"/>
        <v>3</v>
      </c>
      <c r="GS127" s="1">
        <f t="shared" si="1127"/>
        <v>2</v>
      </c>
      <c r="GT127" s="1">
        <f t="shared" si="1127"/>
        <v>2</v>
      </c>
      <c r="GU127" s="1">
        <f t="shared" si="1127"/>
        <v>4</v>
      </c>
      <c r="GV127" s="1">
        <f t="shared" si="1127"/>
        <v>4</v>
      </c>
      <c r="GW127" s="1">
        <f t="shared" si="1127"/>
        <v>3</v>
      </c>
      <c r="GX127" s="1">
        <f t="shared" si="1127"/>
        <v>4</v>
      </c>
      <c r="GY127" s="1">
        <f t="shared" si="1127"/>
        <v>4</v>
      </c>
      <c r="GZ127" s="1">
        <f t="shared" si="1127"/>
        <v>4</v>
      </c>
      <c r="HA127" s="1">
        <f t="shared" si="1127"/>
        <v>2</v>
      </c>
      <c r="HB127" s="1">
        <f t="shared" si="1127"/>
        <v>2</v>
      </c>
      <c r="HC127" s="1">
        <f t="shared" si="1127"/>
        <v>3</v>
      </c>
      <c r="HD127" s="1">
        <f t="shared" si="1127"/>
        <v>4</v>
      </c>
      <c r="HE127" s="1">
        <f t="shared" si="1127"/>
        <v>2</v>
      </c>
      <c r="HF127" s="1">
        <f t="shared" si="1127"/>
        <v>2</v>
      </c>
      <c r="HG127" s="1">
        <f t="shared" si="1127"/>
        <v>2</v>
      </c>
      <c r="HH127" s="1">
        <v>4.0</v>
      </c>
      <c r="HI127" s="1">
        <v>1.0</v>
      </c>
      <c r="HJ127" s="1">
        <v>4.0</v>
      </c>
      <c r="HK127" s="1">
        <v>2.0</v>
      </c>
      <c r="HL127" s="1">
        <v>4.0</v>
      </c>
      <c r="HM127" s="1">
        <v>4.0</v>
      </c>
      <c r="HN127" s="1">
        <v>4.0</v>
      </c>
      <c r="HO127" s="1">
        <v>2.0</v>
      </c>
      <c r="HP127" s="1">
        <v>4.0</v>
      </c>
      <c r="HQ127" s="1">
        <v>3.0</v>
      </c>
      <c r="HR127" s="1">
        <v>3.0</v>
      </c>
      <c r="HS127" s="1">
        <v>4.0</v>
      </c>
      <c r="HT127" s="1">
        <v>2.0</v>
      </c>
      <c r="HU127" s="1">
        <v>4.0</v>
      </c>
      <c r="HV127" s="1">
        <v>4.0</v>
      </c>
      <c r="HW127" s="1">
        <v>2.0</v>
      </c>
      <c r="HX127" s="1">
        <v>4.0</v>
      </c>
      <c r="HY127" s="1">
        <v>2.0</v>
      </c>
      <c r="HZ127" s="1">
        <v>4.0</v>
      </c>
      <c r="IA127" s="1">
        <v>3.0</v>
      </c>
      <c r="IB127" s="1">
        <v>4.0</v>
      </c>
      <c r="IC127" s="1">
        <v>2.0</v>
      </c>
      <c r="ID127" s="1">
        <v>4.0</v>
      </c>
      <c r="IE127" s="1">
        <v>2.0</v>
      </c>
      <c r="IF127" s="1">
        <v>2.0</v>
      </c>
      <c r="IG127" s="1">
        <v>5.0</v>
      </c>
      <c r="IH127" s="1">
        <v>4.0</v>
      </c>
      <c r="II127" s="1">
        <v>4.0</v>
      </c>
      <c r="IJ127" s="1">
        <v>3.0</v>
      </c>
      <c r="IK127" s="1">
        <v>4.0</v>
      </c>
      <c r="IL127" s="1">
        <v>2.0</v>
      </c>
      <c r="IM127" s="1">
        <v>4.0</v>
      </c>
      <c r="IN127" s="1">
        <v>2.0</v>
      </c>
      <c r="IO127" s="1">
        <v>3.0</v>
      </c>
      <c r="IP127" s="1">
        <v>4.0</v>
      </c>
      <c r="IQ127" s="1">
        <v>4.0</v>
      </c>
      <c r="IR127" s="1">
        <v>4.0</v>
      </c>
      <c r="IS127" s="1">
        <v>4.0</v>
      </c>
      <c r="IT127" s="1">
        <v>2.0</v>
      </c>
      <c r="IU127" s="1">
        <v>3.0</v>
      </c>
      <c r="IV127" s="1">
        <v>4.0</v>
      </c>
      <c r="IW127" s="1">
        <v>4.0</v>
      </c>
      <c r="IX127" s="1">
        <v>2.0</v>
      </c>
      <c r="IY127" s="1">
        <v>4.0</v>
      </c>
      <c r="IZ127" s="1">
        <f t="shared" ref="IZ127:KQ127" si="1128">IF(IZ$3="+",HH127,6-HH127)</f>
        <v>4</v>
      </c>
      <c r="JA127" s="1">
        <f t="shared" si="1128"/>
        <v>5</v>
      </c>
      <c r="JB127" s="1">
        <f t="shared" si="1128"/>
        <v>4</v>
      </c>
      <c r="JC127" s="1">
        <f t="shared" si="1128"/>
        <v>2</v>
      </c>
      <c r="JD127" s="1">
        <f t="shared" si="1128"/>
        <v>4</v>
      </c>
      <c r="JE127" s="1">
        <f t="shared" si="1128"/>
        <v>2</v>
      </c>
      <c r="JF127" s="1">
        <f t="shared" si="1128"/>
        <v>4</v>
      </c>
      <c r="JG127" s="1">
        <f t="shared" si="1128"/>
        <v>4</v>
      </c>
      <c r="JH127" s="1">
        <f t="shared" si="1128"/>
        <v>2</v>
      </c>
      <c r="JI127" s="1">
        <f t="shared" si="1128"/>
        <v>3</v>
      </c>
      <c r="JJ127" s="1">
        <f t="shared" si="1128"/>
        <v>3</v>
      </c>
      <c r="JK127" s="1">
        <f t="shared" si="1128"/>
        <v>2</v>
      </c>
      <c r="JL127" s="1">
        <f t="shared" si="1128"/>
        <v>4</v>
      </c>
      <c r="JM127" s="1">
        <f t="shared" si="1128"/>
        <v>4</v>
      </c>
      <c r="JN127" s="1">
        <f t="shared" si="1128"/>
        <v>4</v>
      </c>
      <c r="JO127" s="1">
        <f t="shared" si="1128"/>
        <v>4</v>
      </c>
      <c r="JP127" s="1">
        <f t="shared" si="1128"/>
        <v>4</v>
      </c>
      <c r="JQ127" s="1">
        <f t="shared" si="1128"/>
        <v>4</v>
      </c>
      <c r="JR127" s="1">
        <f t="shared" si="1128"/>
        <v>2</v>
      </c>
      <c r="JS127" s="1">
        <f t="shared" si="1128"/>
        <v>3</v>
      </c>
      <c r="JT127" s="1">
        <f t="shared" si="1128"/>
        <v>4</v>
      </c>
      <c r="JU127" s="1">
        <f t="shared" si="1128"/>
        <v>4</v>
      </c>
      <c r="JV127" s="1">
        <f t="shared" si="1128"/>
        <v>4</v>
      </c>
      <c r="JW127" s="1">
        <f t="shared" si="1128"/>
        <v>2</v>
      </c>
      <c r="JX127" s="1">
        <f t="shared" si="1128"/>
        <v>4</v>
      </c>
      <c r="JY127" s="1">
        <f t="shared" si="1128"/>
        <v>5</v>
      </c>
      <c r="JZ127" s="1">
        <f t="shared" si="1128"/>
        <v>2</v>
      </c>
      <c r="KA127" s="1">
        <f t="shared" si="1128"/>
        <v>4</v>
      </c>
      <c r="KB127" s="1">
        <f t="shared" si="1128"/>
        <v>3</v>
      </c>
      <c r="KC127" s="1">
        <f t="shared" si="1128"/>
        <v>4</v>
      </c>
      <c r="KD127" s="1">
        <f t="shared" si="1128"/>
        <v>2</v>
      </c>
      <c r="KE127" s="1">
        <f t="shared" si="1128"/>
        <v>4</v>
      </c>
      <c r="KF127" s="1">
        <f t="shared" si="1128"/>
        <v>4</v>
      </c>
      <c r="KG127" s="1">
        <f t="shared" si="1128"/>
        <v>3</v>
      </c>
      <c r="KH127" s="1">
        <f t="shared" si="1128"/>
        <v>2</v>
      </c>
      <c r="KI127" s="1">
        <f t="shared" si="1128"/>
        <v>4</v>
      </c>
      <c r="KJ127" s="1">
        <f t="shared" si="1128"/>
        <v>4</v>
      </c>
      <c r="KK127" s="1">
        <f t="shared" si="1128"/>
        <v>4</v>
      </c>
      <c r="KL127" s="1">
        <f t="shared" si="1128"/>
        <v>2</v>
      </c>
      <c r="KM127" s="1">
        <f t="shared" si="1128"/>
        <v>3</v>
      </c>
      <c r="KN127" s="1">
        <f t="shared" si="1128"/>
        <v>4</v>
      </c>
      <c r="KO127" s="1">
        <f t="shared" si="1128"/>
        <v>2</v>
      </c>
      <c r="KP127" s="1">
        <f t="shared" si="1128"/>
        <v>2</v>
      </c>
      <c r="KQ127" s="1">
        <f t="shared" si="1128"/>
        <v>2</v>
      </c>
      <c r="KR127" s="1">
        <f t="shared" si="24"/>
        <v>146</v>
      </c>
      <c r="KS127" s="1">
        <f t="shared" si="25"/>
        <v>26</v>
      </c>
      <c r="KT127" s="1">
        <f t="shared" si="26"/>
        <v>37</v>
      </c>
      <c r="KU127" s="1">
        <f t="shared" si="27"/>
        <v>32</v>
      </c>
      <c r="KV127" s="1">
        <f t="shared" si="28"/>
        <v>21</v>
      </c>
      <c r="KW127" s="1">
        <f t="shared" si="29"/>
        <v>30</v>
      </c>
      <c r="KX127" s="1">
        <v>4.0</v>
      </c>
      <c r="KY127" s="1">
        <v>2.0</v>
      </c>
      <c r="KZ127" s="1">
        <v>3.0</v>
      </c>
      <c r="LA127" s="1">
        <v>2.0</v>
      </c>
      <c r="LB127" s="1">
        <v>2.0</v>
      </c>
      <c r="LC127" s="1">
        <v>3.0</v>
      </c>
      <c r="LD127" s="1">
        <v>4.0</v>
      </c>
      <c r="LE127" s="1">
        <v>2.0</v>
      </c>
      <c r="LF127" s="1">
        <v>2.0</v>
      </c>
      <c r="LG127" s="1">
        <v>4.0</v>
      </c>
      <c r="LH127" s="1">
        <v>4.0</v>
      </c>
      <c r="LI127" s="1">
        <v>4.0</v>
      </c>
      <c r="LJ127" s="1">
        <v>2.0</v>
      </c>
      <c r="LK127" s="1">
        <v>3.0</v>
      </c>
      <c r="LL127" s="1">
        <v>3.0</v>
      </c>
      <c r="LM127" s="1">
        <v>4.0</v>
      </c>
      <c r="LN127" s="1">
        <v>4.0</v>
      </c>
      <c r="LO127" s="1">
        <v>4.0</v>
      </c>
      <c r="LP127" s="1">
        <v>4.0</v>
      </c>
      <c r="LQ127" s="1">
        <v>4.0</v>
      </c>
      <c r="LR127" s="1">
        <v>4.0</v>
      </c>
      <c r="LS127" s="1">
        <v>2.0</v>
      </c>
      <c r="LT127" s="1">
        <v>2.0</v>
      </c>
      <c r="LU127" s="1">
        <v>4.0</v>
      </c>
      <c r="LV127" s="1">
        <v>3.0</v>
      </c>
      <c r="LW127" s="1">
        <v>2.0</v>
      </c>
      <c r="LX127" s="1">
        <v>4.0</v>
      </c>
      <c r="LY127" s="1">
        <v>4.0</v>
      </c>
      <c r="LZ127" s="1">
        <v>4.0</v>
      </c>
      <c r="MA127" s="1">
        <f t="shared" si="557"/>
        <v>4</v>
      </c>
      <c r="MB127" s="1">
        <f t="shared" ref="MB127:NC127" si="1129">IF(MB$3="+",KY127,6-KY127)</f>
        <v>4</v>
      </c>
      <c r="MC127" s="1">
        <f t="shared" si="1129"/>
        <v>3</v>
      </c>
      <c r="MD127" s="1">
        <f t="shared" si="1129"/>
        <v>4</v>
      </c>
      <c r="ME127" s="1">
        <f t="shared" si="1129"/>
        <v>4</v>
      </c>
      <c r="MF127" s="1">
        <f t="shared" si="1129"/>
        <v>3</v>
      </c>
      <c r="MG127" s="1">
        <f t="shared" si="1129"/>
        <v>4</v>
      </c>
      <c r="MH127" s="1">
        <f t="shared" si="1129"/>
        <v>4</v>
      </c>
      <c r="MI127" s="1">
        <f t="shared" si="1129"/>
        <v>4</v>
      </c>
      <c r="MJ127" s="1">
        <f t="shared" si="1129"/>
        <v>4</v>
      </c>
      <c r="MK127" s="1">
        <f t="shared" si="1129"/>
        <v>4</v>
      </c>
      <c r="ML127" s="1">
        <f t="shared" si="1129"/>
        <v>4</v>
      </c>
      <c r="MM127" s="1">
        <f t="shared" si="1129"/>
        <v>4</v>
      </c>
      <c r="MN127" s="1">
        <f t="shared" si="1129"/>
        <v>3</v>
      </c>
      <c r="MO127" s="1">
        <f t="shared" si="1129"/>
        <v>3</v>
      </c>
      <c r="MP127" s="1">
        <f t="shared" si="1129"/>
        <v>4</v>
      </c>
      <c r="MQ127" s="1">
        <f t="shared" si="1129"/>
        <v>4</v>
      </c>
      <c r="MR127" s="1">
        <f t="shared" si="1129"/>
        <v>4</v>
      </c>
      <c r="MS127" s="1">
        <f t="shared" si="1129"/>
        <v>2</v>
      </c>
      <c r="MT127" s="1">
        <f t="shared" si="1129"/>
        <v>4</v>
      </c>
      <c r="MU127" s="1">
        <f t="shared" si="1129"/>
        <v>4</v>
      </c>
      <c r="MV127" s="1">
        <f t="shared" si="1129"/>
        <v>4</v>
      </c>
      <c r="MW127" s="1">
        <f t="shared" si="1129"/>
        <v>4</v>
      </c>
      <c r="MX127" s="1">
        <f t="shared" si="1129"/>
        <v>4</v>
      </c>
      <c r="MY127" s="1">
        <f t="shared" si="1129"/>
        <v>3</v>
      </c>
      <c r="MZ127" s="1">
        <f t="shared" si="1129"/>
        <v>4</v>
      </c>
      <c r="NA127" s="1">
        <f t="shared" si="1129"/>
        <v>4</v>
      </c>
      <c r="NB127" s="1">
        <f t="shared" si="1129"/>
        <v>4</v>
      </c>
      <c r="NC127" s="1">
        <f t="shared" si="1129"/>
        <v>4</v>
      </c>
      <c r="ND127" s="1">
        <f t="shared" si="31"/>
        <v>16</v>
      </c>
      <c r="NE127" s="1">
        <f t="shared" si="32"/>
        <v>19</v>
      </c>
      <c r="NF127" s="1">
        <f t="shared" si="33"/>
        <v>23</v>
      </c>
      <c r="NG127" s="1">
        <f t="shared" si="34"/>
        <v>17</v>
      </c>
      <c r="NH127" s="1">
        <f t="shared" si="35"/>
        <v>16</v>
      </c>
      <c r="NI127" s="1">
        <f t="shared" si="36"/>
        <v>18</v>
      </c>
      <c r="NJ127" s="1">
        <f t="shared" si="70"/>
        <v>109</v>
      </c>
      <c r="NK127" s="1">
        <v>2.0</v>
      </c>
      <c r="NL127" s="1">
        <v>3.0</v>
      </c>
      <c r="NM127" s="1">
        <v>2.0</v>
      </c>
      <c r="NN127" s="1">
        <v>2.0</v>
      </c>
      <c r="NO127" s="1">
        <v>2.0</v>
      </c>
      <c r="NP127" s="1">
        <v>2.0</v>
      </c>
      <c r="NQ127" s="1">
        <v>2.0</v>
      </c>
      <c r="NR127" s="1">
        <v>3.0</v>
      </c>
      <c r="NS127" s="1">
        <v>2.0</v>
      </c>
      <c r="NT127" s="1">
        <v>2.0</v>
      </c>
      <c r="NU127" s="1">
        <v>2.0</v>
      </c>
      <c r="NV127" s="1">
        <v>2.0</v>
      </c>
      <c r="NW127" s="1">
        <v>2.0</v>
      </c>
      <c r="NX127" s="1">
        <v>2.0</v>
      </c>
      <c r="NY127" s="1">
        <v>3.0</v>
      </c>
      <c r="NZ127" s="1">
        <v>3.0</v>
      </c>
      <c r="OA127" s="1">
        <v>2.0</v>
      </c>
      <c r="OB127" s="1">
        <v>2.0</v>
      </c>
      <c r="OC127" s="1">
        <v>3.0</v>
      </c>
      <c r="OD127" s="1">
        <v>2.0</v>
      </c>
      <c r="OE127" s="1">
        <v>2.0</v>
      </c>
      <c r="OF127" s="1">
        <f t="shared" si="37"/>
        <v>13</v>
      </c>
      <c r="OG127" s="1">
        <f t="shared" si="38"/>
        <v>27</v>
      </c>
      <c r="OH127" s="1">
        <f t="shared" si="39"/>
        <v>40</v>
      </c>
      <c r="OI127" s="1">
        <v>3.0</v>
      </c>
      <c r="OJ127" s="1">
        <v>2.0</v>
      </c>
      <c r="OK127" s="1">
        <v>4.0</v>
      </c>
      <c r="OL127" s="1">
        <v>2.0</v>
      </c>
      <c r="OM127" s="1">
        <v>4.0</v>
      </c>
      <c r="ON127" s="1">
        <v>4.0</v>
      </c>
      <c r="OO127" s="1">
        <v>4.0</v>
      </c>
      <c r="OP127" s="1">
        <v>4.0</v>
      </c>
      <c r="OQ127" s="1">
        <v>4.0</v>
      </c>
      <c r="OR127" s="1">
        <v>2.0</v>
      </c>
      <c r="OS127" s="1">
        <v>4.0</v>
      </c>
      <c r="OT127" s="1">
        <v>4.0</v>
      </c>
      <c r="OU127" s="1">
        <v>2.0</v>
      </c>
      <c r="OV127" s="1">
        <v>4.0</v>
      </c>
      <c r="OW127" s="1">
        <v>4.0</v>
      </c>
      <c r="OX127" s="1">
        <v>4.0</v>
      </c>
      <c r="OY127" s="1">
        <v>4.0</v>
      </c>
      <c r="OZ127" s="1">
        <v>4.0</v>
      </c>
      <c r="PA127" s="1">
        <v>4.0</v>
      </c>
      <c r="PB127" s="1">
        <v>3.0</v>
      </c>
      <c r="PC127" s="1">
        <v>2.0</v>
      </c>
      <c r="PD127" s="1">
        <v>2.0</v>
      </c>
      <c r="PE127" s="1">
        <v>4.0</v>
      </c>
      <c r="PF127" s="1">
        <v>4.0</v>
      </c>
      <c r="PG127" s="1">
        <v>4.0</v>
      </c>
      <c r="PH127" s="1">
        <v>4.0</v>
      </c>
      <c r="PI127" s="1">
        <v>4.0</v>
      </c>
      <c r="PJ127" s="1">
        <v>3.0</v>
      </c>
      <c r="PK127" s="1">
        <v>3.0</v>
      </c>
      <c r="PL127" s="1">
        <f t="shared" ref="PL127:QN127" si="1130">IF(PL$3="+",OI127,6-OI127)</f>
        <v>3</v>
      </c>
      <c r="PM127" s="1">
        <f t="shared" si="1130"/>
        <v>2</v>
      </c>
      <c r="PN127" s="1">
        <f t="shared" si="1130"/>
        <v>4</v>
      </c>
      <c r="PO127" s="1">
        <f t="shared" si="1130"/>
        <v>2</v>
      </c>
      <c r="PP127" s="1">
        <f t="shared" si="1130"/>
        <v>4</v>
      </c>
      <c r="PQ127" s="1">
        <f t="shared" si="1130"/>
        <v>2</v>
      </c>
      <c r="PR127" s="1">
        <f t="shared" si="1130"/>
        <v>4</v>
      </c>
      <c r="PS127" s="1">
        <f t="shared" si="1130"/>
        <v>4</v>
      </c>
      <c r="PT127" s="1">
        <f t="shared" si="1130"/>
        <v>2</v>
      </c>
      <c r="PU127" s="1">
        <f t="shared" si="1130"/>
        <v>4</v>
      </c>
      <c r="PV127" s="1">
        <f t="shared" si="1130"/>
        <v>2</v>
      </c>
      <c r="PW127" s="1">
        <f t="shared" si="1130"/>
        <v>2</v>
      </c>
      <c r="PX127" s="1">
        <f t="shared" si="1130"/>
        <v>4</v>
      </c>
      <c r="PY127" s="1">
        <f t="shared" si="1130"/>
        <v>2</v>
      </c>
      <c r="PZ127" s="1">
        <f t="shared" si="1130"/>
        <v>4</v>
      </c>
      <c r="QA127" s="1">
        <f t="shared" si="1130"/>
        <v>4</v>
      </c>
      <c r="QB127" s="1">
        <f t="shared" si="1130"/>
        <v>4</v>
      </c>
      <c r="QC127" s="1">
        <f t="shared" si="1130"/>
        <v>2</v>
      </c>
      <c r="QD127" s="1">
        <f t="shared" si="1130"/>
        <v>4</v>
      </c>
      <c r="QE127" s="1">
        <f t="shared" si="1130"/>
        <v>3</v>
      </c>
      <c r="QF127" s="1">
        <f t="shared" si="1130"/>
        <v>2</v>
      </c>
      <c r="QG127" s="1">
        <f t="shared" si="1130"/>
        <v>4</v>
      </c>
      <c r="QH127" s="1">
        <f t="shared" si="1130"/>
        <v>4</v>
      </c>
      <c r="QI127" s="1">
        <f t="shared" si="1130"/>
        <v>4</v>
      </c>
      <c r="QJ127" s="1">
        <f t="shared" si="1130"/>
        <v>4</v>
      </c>
      <c r="QK127" s="1">
        <f t="shared" si="1130"/>
        <v>2</v>
      </c>
      <c r="QL127" s="1">
        <f t="shared" si="1130"/>
        <v>4</v>
      </c>
      <c r="QM127" s="1">
        <f t="shared" si="1130"/>
        <v>3</v>
      </c>
      <c r="QN127" s="1">
        <f t="shared" si="1130"/>
        <v>3</v>
      </c>
      <c r="QO127" s="1">
        <f t="shared" si="41"/>
        <v>92</v>
      </c>
      <c r="QP127" s="1">
        <f t="shared" si="42"/>
        <v>41</v>
      </c>
      <c r="QQ127" s="1">
        <f t="shared" si="43"/>
        <v>51</v>
      </c>
      <c r="QR127" s="1">
        <v>3.0</v>
      </c>
      <c r="QS127" s="1">
        <v>3.0</v>
      </c>
      <c r="QT127" s="1">
        <v>3.0</v>
      </c>
      <c r="QU127" s="1">
        <v>2.0</v>
      </c>
      <c r="QV127" s="1">
        <v>3.0</v>
      </c>
      <c r="QW127" s="1">
        <v>3.0</v>
      </c>
      <c r="QX127" s="1">
        <v>2.0</v>
      </c>
      <c r="QY127" s="1">
        <v>2.0</v>
      </c>
      <c r="QZ127" s="1">
        <v>3.0</v>
      </c>
      <c r="RA127" s="1">
        <v>2.0</v>
      </c>
      <c r="RB127" s="1">
        <v>2.0</v>
      </c>
      <c r="RC127" s="1">
        <v>2.0</v>
      </c>
      <c r="RD127" s="1">
        <v>3.0</v>
      </c>
      <c r="RE127" s="1">
        <v>3.0</v>
      </c>
      <c r="RF127" s="1">
        <v>3.0</v>
      </c>
      <c r="RG127" s="1">
        <v>2.0</v>
      </c>
      <c r="RH127" s="1">
        <v>2.0</v>
      </c>
      <c r="RI127" s="1">
        <v>2.0</v>
      </c>
      <c r="RJ127" s="1">
        <v>3.0</v>
      </c>
      <c r="RK127" s="1">
        <v>3.0</v>
      </c>
      <c r="RL127" s="1">
        <v>2.0</v>
      </c>
      <c r="RM127" s="1">
        <v>3.0</v>
      </c>
      <c r="RN127" s="1">
        <v>3.0</v>
      </c>
      <c r="RO127" s="1">
        <v>3.0</v>
      </c>
      <c r="RP127" s="1">
        <v>3.0</v>
      </c>
      <c r="RQ127" s="1">
        <v>3.0</v>
      </c>
      <c r="RR127" s="1">
        <v>2.0</v>
      </c>
      <c r="RS127" s="1">
        <v>3.0</v>
      </c>
      <c r="RT127" s="1">
        <v>2.0</v>
      </c>
      <c r="RU127" s="1">
        <v>2.0</v>
      </c>
      <c r="RV127" s="1">
        <v>3.0</v>
      </c>
      <c r="RW127" s="1">
        <v>3.0</v>
      </c>
      <c r="RX127" s="1">
        <v>2.0</v>
      </c>
      <c r="RY127" s="1">
        <v>3.0</v>
      </c>
      <c r="RZ127" s="1">
        <v>3.0</v>
      </c>
      <c r="SA127" s="1">
        <v>2.0</v>
      </c>
      <c r="SB127" s="1">
        <v>3.0</v>
      </c>
      <c r="SC127" s="1">
        <v>3.0</v>
      </c>
      <c r="SD127" s="1">
        <v>3.0</v>
      </c>
      <c r="SE127" s="1">
        <v>3.0</v>
      </c>
      <c r="SF127" s="1">
        <v>3.0</v>
      </c>
      <c r="SG127" s="1">
        <f t="shared" ref="SG127:TU127" si="1131">IF(SG$3="+",QR127,5-QR127)</f>
        <v>3</v>
      </c>
      <c r="SH127" s="1">
        <f t="shared" si="1131"/>
        <v>3</v>
      </c>
      <c r="SI127" s="1">
        <f t="shared" si="1131"/>
        <v>2</v>
      </c>
      <c r="SJ127" s="1">
        <f t="shared" si="1131"/>
        <v>2</v>
      </c>
      <c r="SK127" s="1">
        <f t="shared" si="1131"/>
        <v>3</v>
      </c>
      <c r="SL127" s="1">
        <f t="shared" si="1131"/>
        <v>2</v>
      </c>
      <c r="SM127" s="1">
        <f t="shared" si="1131"/>
        <v>2</v>
      </c>
      <c r="SN127" s="1">
        <f t="shared" si="1131"/>
        <v>3</v>
      </c>
      <c r="SO127" s="1">
        <f t="shared" si="1131"/>
        <v>2</v>
      </c>
      <c r="SP127" s="1">
        <f t="shared" si="1131"/>
        <v>3</v>
      </c>
      <c r="SQ127" s="1">
        <f t="shared" si="1131"/>
        <v>2</v>
      </c>
      <c r="SR127" s="1">
        <f t="shared" si="1131"/>
        <v>3</v>
      </c>
      <c r="SS127" s="1">
        <f t="shared" si="1131"/>
        <v>3</v>
      </c>
      <c r="ST127" s="1">
        <f t="shared" si="1131"/>
        <v>3</v>
      </c>
      <c r="SU127" s="1">
        <f t="shared" si="1131"/>
        <v>2</v>
      </c>
      <c r="SV127" s="1">
        <f t="shared" si="1131"/>
        <v>2</v>
      </c>
      <c r="SW127" s="1">
        <f t="shared" si="1131"/>
        <v>3</v>
      </c>
      <c r="SX127" s="1">
        <f t="shared" si="1131"/>
        <v>3</v>
      </c>
      <c r="SY127" s="1">
        <f t="shared" si="1131"/>
        <v>2</v>
      </c>
      <c r="SZ127" s="1">
        <f t="shared" si="1131"/>
        <v>2</v>
      </c>
      <c r="TA127" s="1">
        <f t="shared" si="1131"/>
        <v>3</v>
      </c>
      <c r="TB127" s="1">
        <f t="shared" si="1131"/>
        <v>3</v>
      </c>
      <c r="TC127" s="1">
        <f t="shared" si="1131"/>
        <v>2</v>
      </c>
      <c r="TD127" s="1">
        <f t="shared" si="1131"/>
        <v>3</v>
      </c>
      <c r="TE127" s="1">
        <f t="shared" si="1131"/>
        <v>3</v>
      </c>
      <c r="TF127" s="1">
        <f t="shared" si="1131"/>
        <v>2</v>
      </c>
      <c r="TG127" s="1">
        <f t="shared" si="1131"/>
        <v>3</v>
      </c>
      <c r="TH127" s="1">
        <f t="shared" si="1131"/>
        <v>3</v>
      </c>
      <c r="TI127" s="1">
        <f t="shared" si="1131"/>
        <v>2</v>
      </c>
      <c r="TJ127" s="1">
        <f t="shared" si="1131"/>
        <v>3</v>
      </c>
      <c r="TK127" s="1">
        <f t="shared" si="1131"/>
        <v>2</v>
      </c>
      <c r="TL127" s="1">
        <f t="shared" si="1131"/>
        <v>3</v>
      </c>
      <c r="TM127" s="1">
        <f t="shared" si="1131"/>
        <v>3</v>
      </c>
      <c r="TN127" s="1">
        <f t="shared" si="1131"/>
        <v>3</v>
      </c>
      <c r="TO127" s="1">
        <f t="shared" si="1131"/>
        <v>2</v>
      </c>
      <c r="TP127" s="1">
        <f t="shared" si="1131"/>
        <v>2</v>
      </c>
      <c r="TQ127" s="1">
        <f t="shared" si="1131"/>
        <v>2</v>
      </c>
      <c r="TR127" s="1">
        <f t="shared" si="1131"/>
        <v>3</v>
      </c>
      <c r="TS127" s="1">
        <f t="shared" si="1131"/>
        <v>3</v>
      </c>
      <c r="TT127" s="1">
        <f t="shared" si="1131"/>
        <v>3</v>
      </c>
      <c r="TU127" s="1">
        <f t="shared" si="1131"/>
        <v>2</v>
      </c>
      <c r="TV127" s="1">
        <f t="shared" si="45"/>
        <v>83</v>
      </c>
      <c r="TW127" s="1">
        <f t="shared" si="46"/>
        <v>21</v>
      </c>
      <c r="TX127" s="1">
        <f t="shared" si="47"/>
        <v>6</v>
      </c>
      <c r="TY127" s="1">
        <f t="shared" si="48"/>
        <v>9</v>
      </c>
      <c r="TZ127" s="1">
        <f t="shared" si="49"/>
        <v>6</v>
      </c>
      <c r="UA127" s="1">
        <f t="shared" si="50"/>
        <v>34</v>
      </c>
      <c r="UB127" s="1">
        <f t="shared" si="51"/>
        <v>8</v>
      </c>
      <c r="UC127" s="1">
        <f t="shared" si="52"/>
        <v>6</v>
      </c>
      <c r="UD127" s="1">
        <f t="shared" si="53"/>
        <v>5</v>
      </c>
      <c r="UE127" s="1">
        <f t="shared" si="54"/>
        <v>6</v>
      </c>
      <c r="UF127" s="1">
        <f t="shared" ref="UF127:UG127" si="1132">TS127</f>
        <v>3</v>
      </c>
      <c r="UG127" s="1">
        <f t="shared" si="1132"/>
        <v>3</v>
      </c>
      <c r="UH127" s="1">
        <f t="shared" si="56"/>
        <v>15</v>
      </c>
      <c r="UI127" s="1">
        <f t="shared" si="57"/>
        <v>2</v>
      </c>
      <c r="UJ127" s="1">
        <f t="shared" si="58"/>
        <v>4</v>
      </c>
      <c r="UK127" s="1">
        <f t="shared" si="59"/>
        <v>9</v>
      </c>
      <c r="UL127" s="1">
        <f t="shared" si="60"/>
        <v>13</v>
      </c>
      <c r="UM127" s="1">
        <f t="shared" si="61"/>
        <v>5</v>
      </c>
      <c r="UN127" s="1">
        <f t="shared" si="62"/>
        <v>5</v>
      </c>
      <c r="UO127" s="1">
        <f t="shared" si="63"/>
        <v>3</v>
      </c>
      <c r="UP127" s="6">
        <v>1.0</v>
      </c>
      <c r="UQ127" s="6">
        <v>1.0</v>
      </c>
      <c r="UR127" s="6">
        <v>1.0</v>
      </c>
      <c r="US127" s="6">
        <v>1.0</v>
      </c>
      <c r="UT127" s="6">
        <v>1.0</v>
      </c>
      <c r="UU127" s="6">
        <v>1.0</v>
      </c>
      <c r="UV127" s="6">
        <v>1.0</v>
      </c>
      <c r="UW127" s="6">
        <v>1.0</v>
      </c>
      <c r="UX127" s="6">
        <v>1.0</v>
      </c>
      <c r="UY127" s="6">
        <v>1.0</v>
      </c>
      <c r="UZ127" s="6">
        <v>1.0</v>
      </c>
      <c r="VA127" s="6">
        <v>1.0</v>
      </c>
      <c r="VB127" s="6">
        <v>1.0</v>
      </c>
      <c r="VC127" s="6">
        <v>1.0</v>
      </c>
      <c r="VD127" s="6">
        <v>1.0</v>
      </c>
      <c r="VE127" s="6">
        <v>1.0</v>
      </c>
      <c r="VF127" s="6">
        <v>1.0</v>
      </c>
      <c r="VG127" s="6">
        <v>1.0</v>
      </c>
      <c r="VH127" s="6">
        <v>1.0</v>
      </c>
      <c r="VI127" s="6">
        <v>1.0</v>
      </c>
      <c r="VJ127" s="6">
        <v>1.0</v>
      </c>
      <c r="VK127" s="6">
        <v>1.0</v>
      </c>
      <c r="VL127" s="6">
        <v>1.0</v>
      </c>
      <c r="VM127" s="6">
        <v>1.0</v>
      </c>
      <c r="VN127" s="6">
        <v>1.0</v>
      </c>
      <c r="VO127" s="6">
        <v>1.0</v>
      </c>
      <c r="VP127" s="6">
        <v>1.0</v>
      </c>
      <c r="VQ127" s="6">
        <v>1.0</v>
      </c>
      <c r="VR127" s="6">
        <v>1.0</v>
      </c>
      <c r="VS127" s="6">
        <v>1.0</v>
      </c>
      <c r="VT127" s="6">
        <v>1.0</v>
      </c>
      <c r="VU127" s="6">
        <v>1.0</v>
      </c>
      <c r="VV127" s="6">
        <v>2.0</v>
      </c>
      <c r="VW127" s="6">
        <v>1.0</v>
      </c>
      <c r="VX127" s="6">
        <v>2.0</v>
      </c>
      <c r="VY127" s="6">
        <v>1.0</v>
      </c>
      <c r="VZ127" s="6" t="s">
        <v>1354</v>
      </c>
      <c r="WA127" s="9">
        <v>28.0</v>
      </c>
      <c r="WB127" s="1">
        <v>1.0</v>
      </c>
      <c r="WC127" s="1">
        <v>1.0</v>
      </c>
      <c r="WD127" s="1">
        <v>2.0</v>
      </c>
      <c r="WE127" s="1">
        <v>1.0</v>
      </c>
      <c r="WF127" s="1">
        <v>1.0</v>
      </c>
      <c r="WG127" s="1">
        <v>2.0</v>
      </c>
      <c r="WH127" s="1">
        <v>1.0</v>
      </c>
      <c r="WI127" s="1">
        <v>1.0</v>
      </c>
      <c r="WJ127" s="1">
        <v>2.0</v>
      </c>
      <c r="WK127" s="1">
        <v>1.0</v>
      </c>
      <c r="WL127" s="1">
        <v>2.0</v>
      </c>
      <c r="WM127" s="1">
        <v>2.0</v>
      </c>
      <c r="WN127" s="1">
        <v>2.0</v>
      </c>
      <c r="WO127" s="1">
        <v>2.0</v>
      </c>
      <c r="WP127" s="1">
        <v>2.0</v>
      </c>
      <c r="WQ127" s="1">
        <f t="shared" ref="WQ127:XE127" si="1133">IF(WQ$3="+",WB127,3-WB127)</f>
        <v>2</v>
      </c>
      <c r="WR127" s="1">
        <f t="shared" si="1133"/>
        <v>1</v>
      </c>
      <c r="WS127" s="1">
        <f t="shared" si="1133"/>
        <v>2</v>
      </c>
      <c r="WT127" s="1">
        <f t="shared" si="1133"/>
        <v>1</v>
      </c>
      <c r="WU127" s="1">
        <f t="shared" si="1133"/>
        <v>2</v>
      </c>
      <c r="WV127" s="1">
        <f t="shared" si="1133"/>
        <v>2</v>
      </c>
      <c r="WW127" s="1">
        <f t="shared" si="1133"/>
        <v>2</v>
      </c>
      <c r="WX127" s="1">
        <f t="shared" si="1133"/>
        <v>1</v>
      </c>
      <c r="WY127" s="1">
        <f t="shared" si="1133"/>
        <v>2</v>
      </c>
      <c r="WZ127" s="1">
        <f t="shared" si="1133"/>
        <v>1</v>
      </c>
      <c r="XA127" s="1">
        <f t="shared" si="1133"/>
        <v>1</v>
      </c>
      <c r="XB127" s="1">
        <f t="shared" si="1133"/>
        <v>2</v>
      </c>
      <c r="XC127" s="1">
        <f t="shared" si="1133"/>
        <v>1</v>
      </c>
      <c r="XD127" s="1">
        <f t="shared" si="1133"/>
        <v>2</v>
      </c>
      <c r="XE127" s="1">
        <f t="shared" si="1133"/>
        <v>2</v>
      </c>
      <c r="XF127" s="1">
        <f t="shared" si="65"/>
        <v>24</v>
      </c>
      <c r="XG127" s="1">
        <v>0.0</v>
      </c>
      <c r="XH127" s="9"/>
      <c r="XI127" s="9"/>
    </row>
    <row r="128" ht="15.0" customHeight="1">
      <c r="A128" s="1" t="s">
        <v>552</v>
      </c>
      <c r="B128" s="1" t="s">
        <v>553</v>
      </c>
      <c r="C128" s="1" t="s">
        <v>1355</v>
      </c>
      <c r="D128" s="1"/>
      <c r="E128" s="1" t="s">
        <v>1356</v>
      </c>
      <c r="F128" s="1" t="s">
        <v>1357</v>
      </c>
      <c r="G128" s="1" t="s">
        <v>1358</v>
      </c>
      <c r="H128" s="1" t="s">
        <v>1359</v>
      </c>
      <c r="I128" s="1">
        <v>1.0</v>
      </c>
      <c r="J128" s="1">
        <v>1.9440929E7</v>
      </c>
      <c r="K128" s="1">
        <v>72.0</v>
      </c>
      <c r="L128" s="1">
        <v>2.0161212E7</v>
      </c>
      <c r="M128" s="1">
        <v>2.0</v>
      </c>
      <c r="N128" s="1">
        <v>2.0</v>
      </c>
      <c r="O128" s="1">
        <v>2.0</v>
      </c>
      <c r="P128" s="1">
        <v>11.0</v>
      </c>
      <c r="Q128" s="1">
        <v>2.0</v>
      </c>
      <c r="R128" s="1">
        <v>11.0</v>
      </c>
      <c r="S128" s="1">
        <v>2.0</v>
      </c>
      <c r="T128" s="1" t="s">
        <v>560</v>
      </c>
      <c r="U128" s="1"/>
      <c r="V128" s="1">
        <v>10.0</v>
      </c>
      <c r="W128" s="1" t="s">
        <v>1360</v>
      </c>
      <c r="X128" s="1">
        <v>4773.0</v>
      </c>
      <c r="Y128" s="1" t="s">
        <v>562</v>
      </c>
      <c r="Z128" s="1"/>
      <c r="AA128" s="1" t="s">
        <v>659</v>
      </c>
      <c r="AB128" s="1">
        <v>2.0</v>
      </c>
      <c r="AC128" s="1">
        <v>1.0</v>
      </c>
      <c r="AD128" s="1">
        <v>1968.0</v>
      </c>
      <c r="AE128" s="1">
        <v>2.0</v>
      </c>
      <c r="AF128" s="1">
        <v>2.0</v>
      </c>
      <c r="AG128" s="1">
        <v>1.0</v>
      </c>
      <c r="AH128" s="1">
        <v>3.0</v>
      </c>
      <c r="AI128" s="1">
        <v>8.0</v>
      </c>
      <c r="AJ128" s="1">
        <v>8.0</v>
      </c>
      <c r="AK128" s="1">
        <v>2.0</v>
      </c>
      <c r="AL128" s="1">
        <v>4.0</v>
      </c>
      <c r="AM128" s="1">
        <v>5.0</v>
      </c>
      <c r="AN128" s="1">
        <v>2004.0</v>
      </c>
      <c r="AO128" s="1">
        <v>5.0</v>
      </c>
      <c r="AP128" s="1">
        <v>11.0</v>
      </c>
      <c r="AQ128" s="1">
        <v>6.0</v>
      </c>
      <c r="AR128" s="1">
        <v>7.0</v>
      </c>
      <c r="AS128" s="1">
        <v>6.0</v>
      </c>
      <c r="AT128" s="1">
        <v>1.0</v>
      </c>
      <c r="AU128" s="1">
        <v>8.0</v>
      </c>
      <c r="AV128" s="1">
        <v>4.0</v>
      </c>
      <c r="AW128" s="1">
        <v>3.0</v>
      </c>
      <c r="AX128" s="1">
        <v>2.0</v>
      </c>
      <c r="AY128" s="1">
        <v>5.0</v>
      </c>
      <c r="AZ128" s="1">
        <v>4.0</v>
      </c>
      <c r="BA128" s="1">
        <v>1.0</v>
      </c>
      <c r="BB128" s="1">
        <v>3.0</v>
      </c>
      <c r="BC128" s="1">
        <v>1.0</v>
      </c>
      <c r="BD128" s="1">
        <v>3.0</v>
      </c>
      <c r="BE128" s="1">
        <v>3.0</v>
      </c>
      <c r="BF128" s="1">
        <v>1.0</v>
      </c>
      <c r="BG128" s="1">
        <v>1.0</v>
      </c>
      <c r="BH128" s="1">
        <v>3.0</v>
      </c>
      <c r="BI128" s="1">
        <v>1.0</v>
      </c>
      <c r="BJ128" s="1">
        <v>1.0</v>
      </c>
      <c r="BK128" s="1">
        <v>1.0</v>
      </c>
      <c r="BL128" s="1"/>
      <c r="BM128" s="1"/>
      <c r="BN128" s="1">
        <v>2.0</v>
      </c>
      <c r="BO128" s="1">
        <v>1.0</v>
      </c>
      <c r="BP128" s="1">
        <v>1.0</v>
      </c>
      <c r="BQ128" s="1">
        <v>4.0</v>
      </c>
      <c r="BR128" s="1">
        <v>1.0</v>
      </c>
      <c r="BS128" s="1">
        <v>5.0</v>
      </c>
      <c r="BT128" s="1">
        <v>5.0</v>
      </c>
      <c r="BU128" s="1">
        <v>4.0</v>
      </c>
      <c r="BV128" s="1">
        <v>4.0</v>
      </c>
      <c r="BW128" s="1">
        <v>1.0</v>
      </c>
      <c r="BX128" s="1">
        <v>5.0</v>
      </c>
      <c r="BY128" s="1">
        <v>5.0</v>
      </c>
      <c r="BZ128" s="1">
        <v>1.0</v>
      </c>
      <c r="CA128" s="1">
        <v>3.0</v>
      </c>
      <c r="CB128" s="1">
        <v>5.0</v>
      </c>
      <c r="CC128" s="1">
        <v>1.0</v>
      </c>
      <c r="CD128" s="1">
        <v>5.0</v>
      </c>
      <c r="CE128" s="1">
        <v>4.0</v>
      </c>
      <c r="CF128" s="1">
        <v>5.0</v>
      </c>
      <c r="CG128" s="1">
        <v>5.0</v>
      </c>
      <c r="CH128" s="1">
        <v>1.0</v>
      </c>
      <c r="CI128" s="1">
        <v>1.0</v>
      </c>
      <c r="CJ128" s="1">
        <v>5.0</v>
      </c>
      <c r="CK128" s="1">
        <v>3.0</v>
      </c>
      <c r="CL128" s="1">
        <v>2.0</v>
      </c>
      <c r="CM128" s="1">
        <v>2.0</v>
      </c>
      <c r="CN128" s="1">
        <f t="shared" si="9"/>
        <v>5</v>
      </c>
      <c r="CO128" s="1">
        <f t="shared" si="10"/>
        <v>23</v>
      </c>
      <c r="CP128" s="1">
        <f t="shared" si="11"/>
        <v>19</v>
      </c>
      <c r="CQ128" s="1">
        <f t="shared" si="12"/>
        <v>10</v>
      </c>
      <c r="CR128" s="1">
        <f t="shared" si="13"/>
        <v>12</v>
      </c>
      <c r="CS128" s="1">
        <f t="shared" si="14"/>
        <v>12</v>
      </c>
      <c r="CT128" s="1">
        <f t="shared" si="15"/>
        <v>81</v>
      </c>
      <c r="CU128" s="1">
        <v>3.0</v>
      </c>
      <c r="CV128" s="1">
        <v>2.0</v>
      </c>
      <c r="CW128" s="1">
        <v>3.0</v>
      </c>
      <c r="CX128" s="1">
        <v>2.0</v>
      </c>
      <c r="CY128" s="1">
        <v>3.0</v>
      </c>
      <c r="CZ128" s="1">
        <v>3.0</v>
      </c>
      <c r="DA128" s="1">
        <v>3.0</v>
      </c>
      <c r="DB128" s="1">
        <v>2.0</v>
      </c>
      <c r="DC128" s="1">
        <v>3.0</v>
      </c>
      <c r="DD128" s="1"/>
      <c r="DE128" s="1">
        <v>2.0</v>
      </c>
      <c r="DF128" s="1">
        <v>3.0</v>
      </c>
      <c r="DG128" s="1">
        <v>3.0</v>
      </c>
      <c r="DH128" s="1">
        <v>2.0</v>
      </c>
      <c r="DI128" s="1">
        <v>1.0</v>
      </c>
      <c r="DJ128" s="1">
        <v>2.0</v>
      </c>
      <c r="DK128" s="1">
        <v>3.0</v>
      </c>
      <c r="DL128" s="1">
        <v>3.0</v>
      </c>
      <c r="DM128" s="1">
        <v>3.0</v>
      </c>
      <c r="DN128" s="1">
        <v>3.0</v>
      </c>
      <c r="DO128" s="1">
        <v>3.0</v>
      </c>
      <c r="DP128" s="1">
        <v>3.0</v>
      </c>
      <c r="DQ128" s="1">
        <f t="shared" si="16"/>
        <v>15</v>
      </c>
      <c r="DR128" s="1">
        <f t="shared" si="17"/>
        <v>9</v>
      </c>
      <c r="DS128" s="1">
        <f t="shared" ref="DS128:DT128" si="1134">SUM(CW128+DC128+DI128)</f>
        <v>7</v>
      </c>
      <c r="DT128" s="1">
        <f t="shared" si="1134"/>
        <v>4</v>
      </c>
      <c r="DU128" s="1">
        <f t="shared" si="19"/>
        <v>8</v>
      </c>
      <c r="DV128" s="1">
        <f t="shared" si="20"/>
        <v>12</v>
      </c>
      <c r="DW128" s="1">
        <f t="shared" si="21"/>
        <v>55</v>
      </c>
      <c r="DX128" s="1">
        <v>4.0</v>
      </c>
      <c r="DY128" s="1">
        <v>4.0</v>
      </c>
      <c r="DZ128" s="1">
        <v>4.0</v>
      </c>
      <c r="EA128" s="1">
        <v>2.0</v>
      </c>
      <c r="EB128" s="1">
        <v>4.0</v>
      </c>
      <c r="EC128" s="1">
        <v>4.0</v>
      </c>
      <c r="ED128" s="1">
        <v>4.0</v>
      </c>
      <c r="EE128" s="1">
        <v>4.0</v>
      </c>
      <c r="EF128" s="1">
        <v>2.0</v>
      </c>
      <c r="EG128" s="1">
        <v>4.0</v>
      </c>
      <c r="EH128" s="1">
        <v>4.0</v>
      </c>
      <c r="EI128" s="1">
        <v>3.0</v>
      </c>
      <c r="EJ128" s="1">
        <v>2.0</v>
      </c>
      <c r="EK128" s="1">
        <v>4.0</v>
      </c>
      <c r="EL128" s="1">
        <v>4.0</v>
      </c>
      <c r="EM128" s="1">
        <v>2.0</v>
      </c>
      <c r="EN128" s="1">
        <v>4.0</v>
      </c>
      <c r="EO128" s="1">
        <v>2.0</v>
      </c>
      <c r="EP128" s="1">
        <v>4.0</v>
      </c>
      <c r="EQ128" s="1">
        <v>4.0</v>
      </c>
      <c r="ER128" s="1">
        <v>4.0</v>
      </c>
      <c r="ES128" s="1">
        <v>2.0</v>
      </c>
      <c r="ET128" s="1">
        <v>4.0</v>
      </c>
      <c r="EU128" s="1">
        <v>2.0</v>
      </c>
      <c r="EV128" s="1">
        <v>2.0</v>
      </c>
      <c r="EW128" s="1">
        <v>4.0</v>
      </c>
      <c r="EX128" s="1">
        <v>2.0</v>
      </c>
      <c r="EY128" s="1">
        <v>4.0</v>
      </c>
      <c r="EZ128" s="1">
        <v>4.0</v>
      </c>
      <c r="FA128" s="1">
        <v>2.0</v>
      </c>
      <c r="FB128" s="1">
        <v>4.0</v>
      </c>
      <c r="FC128" s="1">
        <v>4.0</v>
      </c>
      <c r="FD128" s="1">
        <v>4.0</v>
      </c>
      <c r="FE128" s="1">
        <v>4.0</v>
      </c>
      <c r="FF128" s="1">
        <v>4.0</v>
      </c>
      <c r="FG128" s="1">
        <v>4.0</v>
      </c>
      <c r="FH128" s="1">
        <v>4.0</v>
      </c>
      <c r="FI128" s="1">
        <v>4.0</v>
      </c>
      <c r="FJ128" s="1">
        <v>2.0</v>
      </c>
      <c r="FK128" s="1">
        <v>4.0</v>
      </c>
      <c r="FL128" s="1">
        <v>4.0</v>
      </c>
      <c r="FM128" s="1">
        <v>4.0</v>
      </c>
      <c r="FN128" s="1">
        <v>4.0</v>
      </c>
      <c r="FO128" s="1">
        <v>2.0</v>
      </c>
      <c r="FP128" s="1">
        <f t="shared" ref="FP128:HG128" si="1135">IF(FP$3="+",DX128,6-DX128)</f>
        <v>4</v>
      </c>
      <c r="FQ128" s="1">
        <f t="shared" si="1135"/>
        <v>2</v>
      </c>
      <c r="FR128" s="1">
        <f t="shared" si="1135"/>
        <v>4</v>
      </c>
      <c r="FS128" s="1">
        <f t="shared" si="1135"/>
        <v>2</v>
      </c>
      <c r="FT128" s="1">
        <f t="shared" si="1135"/>
        <v>4</v>
      </c>
      <c r="FU128" s="1">
        <f t="shared" si="1135"/>
        <v>2</v>
      </c>
      <c r="FV128" s="1">
        <f t="shared" si="1135"/>
        <v>4</v>
      </c>
      <c r="FW128" s="1">
        <f t="shared" si="1135"/>
        <v>2</v>
      </c>
      <c r="FX128" s="1">
        <f t="shared" si="1135"/>
        <v>4</v>
      </c>
      <c r="FY128" s="1">
        <f t="shared" si="1135"/>
        <v>4</v>
      </c>
      <c r="FZ128" s="1">
        <f t="shared" si="1135"/>
        <v>4</v>
      </c>
      <c r="GA128" s="1">
        <f t="shared" si="1135"/>
        <v>3</v>
      </c>
      <c r="GB128" s="1">
        <f t="shared" si="1135"/>
        <v>4</v>
      </c>
      <c r="GC128" s="1">
        <f t="shared" si="1135"/>
        <v>4</v>
      </c>
      <c r="GD128" s="1">
        <f t="shared" si="1135"/>
        <v>2</v>
      </c>
      <c r="GE128" s="1">
        <f t="shared" si="1135"/>
        <v>4</v>
      </c>
      <c r="GF128" s="1">
        <f t="shared" si="1135"/>
        <v>4</v>
      </c>
      <c r="GG128" s="1">
        <f t="shared" si="1135"/>
        <v>4</v>
      </c>
      <c r="GH128" s="1">
        <f t="shared" si="1135"/>
        <v>2</v>
      </c>
      <c r="GI128" s="1">
        <f t="shared" si="1135"/>
        <v>4</v>
      </c>
      <c r="GJ128" s="1">
        <f t="shared" si="1135"/>
        <v>4</v>
      </c>
      <c r="GK128" s="1">
        <f t="shared" si="1135"/>
        <v>4</v>
      </c>
      <c r="GL128" s="1">
        <f t="shared" si="1135"/>
        <v>4</v>
      </c>
      <c r="GM128" s="1">
        <f t="shared" si="1135"/>
        <v>4</v>
      </c>
      <c r="GN128" s="1">
        <f t="shared" si="1135"/>
        <v>4</v>
      </c>
      <c r="GO128" s="1">
        <f t="shared" si="1135"/>
        <v>4</v>
      </c>
      <c r="GP128" s="1">
        <f t="shared" si="1135"/>
        <v>2</v>
      </c>
      <c r="GQ128" s="1">
        <f t="shared" si="1135"/>
        <v>4</v>
      </c>
      <c r="GR128" s="1">
        <f t="shared" si="1135"/>
        <v>4</v>
      </c>
      <c r="GS128" s="1">
        <f t="shared" si="1135"/>
        <v>4</v>
      </c>
      <c r="GT128" s="1">
        <f t="shared" si="1135"/>
        <v>4</v>
      </c>
      <c r="GU128" s="1">
        <f t="shared" si="1135"/>
        <v>4</v>
      </c>
      <c r="GV128" s="1">
        <f t="shared" si="1135"/>
        <v>2</v>
      </c>
      <c r="GW128" s="1">
        <f t="shared" si="1135"/>
        <v>4</v>
      </c>
      <c r="GX128" s="1">
        <f t="shared" si="1135"/>
        <v>4</v>
      </c>
      <c r="GY128" s="1">
        <f t="shared" si="1135"/>
        <v>4</v>
      </c>
      <c r="GZ128" s="1">
        <f t="shared" si="1135"/>
        <v>4</v>
      </c>
      <c r="HA128" s="1">
        <f t="shared" si="1135"/>
        <v>2</v>
      </c>
      <c r="HB128" s="1">
        <f t="shared" si="1135"/>
        <v>2</v>
      </c>
      <c r="HC128" s="1">
        <f t="shared" si="1135"/>
        <v>4</v>
      </c>
      <c r="HD128" s="1">
        <f t="shared" si="1135"/>
        <v>4</v>
      </c>
      <c r="HE128" s="1">
        <f t="shared" si="1135"/>
        <v>2</v>
      </c>
      <c r="HF128" s="1">
        <f t="shared" si="1135"/>
        <v>4</v>
      </c>
      <c r="HG128" s="1">
        <f t="shared" si="1135"/>
        <v>4</v>
      </c>
      <c r="HH128" s="1">
        <v>4.0</v>
      </c>
      <c r="HI128" s="1">
        <v>4.0</v>
      </c>
      <c r="HJ128" s="1">
        <v>4.0</v>
      </c>
      <c r="HK128" s="1">
        <v>2.0</v>
      </c>
      <c r="HL128" s="1">
        <v>4.0</v>
      </c>
      <c r="HM128" s="1">
        <v>4.0</v>
      </c>
      <c r="HN128" s="1">
        <v>4.0</v>
      </c>
      <c r="HO128" s="1">
        <v>4.0</v>
      </c>
      <c r="HP128" s="1">
        <v>2.0</v>
      </c>
      <c r="HQ128" s="1">
        <v>4.0</v>
      </c>
      <c r="HR128" s="1">
        <v>4.0</v>
      </c>
      <c r="HS128" s="1">
        <v>3.0</v>
      </c>
      <c r="HT128" s="1">
        <v>2.0</v>
      </c>
      <c r="HU128" s="1">
        <v>4.0</v>
      </c>
      <c r="HV128" s="1">
        <v>4.0</v>
      </c>
      <c r="HW128" s="1">
        <v>2.0</v>
      </c>
      <c r="HX128" s="1">
        <v>4.0</v>
      </c>
      <c r="HY128" s="1">
        <v>2.0</v>
      </c>
      <c r="HZ128" s="1">
        <v>4.0</v>
      </c>
      <c r="IA128" s="1">
        <v>4.0</v>
      </c>
      <c r="IB128" s="1">
        <v>4.0</v>
      </c>
      <c r="IC128" s="1">
        <v>2.0</v>
      </c>
      <c r="ID128" s="1">
        <v>4.0</v>
      </c>
      <c r="IE128" s="1">
        <v>2.0</v>
      </c>
      <c r="IF128" s="1">
        <v>2.0</v>
      </c>
      <c r="IG128" s="1">
        <v>4.0</v>
      </c>
      <c r="IH128" s="1">
        <v>2.0</v>
      </c>
      <c r="II128" s="1">
        <v>4.0</v>
      </c>
      <c r="IJ128" s="1">
        <v>4.0</v>
      </c>
      <c r="IK128" s="1">
        <v>2.0</v>
      </c>
      <c r="IL128" s="1">
        <v>4.0</v>
      </c>
      <c r="IM128" s="1">
        <v>4.0</v>
      </c>
      <c r="IN128" s="1">
        <v>4.0</v>
      </c>
      <c r="IO128" s="1">
        <v>4.0</v>
      </c>
      <c r="IP128" s="1">
        <v>4.0</v>
      </c>
      <c r="IQ128" s="1">
        <v>4.0</v>
      </c>
      <c r="IR128" s="1">
        <v>4.0</v>
      </c>
      <c r="IS128" s="1">
        <v>4.0</v>
      </c>
      <c r="IT128" s="1">
        <v>2.0</v>
      </c>
      <c r="IU128" s="1">
        <v>4.0</v>
      </c>
      <c r="IV128" s="1">
        <v>4.0</v>
      </c>
      <c r="IW128" s="1">
        <v>4.0</v>
      </c>
      <c r="IX128" s="1">
        <v>4.0</v>
      </c>
      <c r="IY128" s="1">
        <v>2.0</v>
      </c>
      <c r="IZ128" s="1">
        <f t="shared" ref="IZ128:KQ128" si="1136">IF(IZ$3="+",HH128,6-HH128)</f>
        <v>4</v>
      </c>
      <c r="JA128" s="1">
        <f t="shared" si="1136"/>
        <v>2</v>
      </c>
      <c r="JB128" s="1">
        <f t="shared" si="1136"/>
        <v>4</v>
      </c>
      <c r="JC128" s="1">
        <f t="shared" si="1136"/>
        <v>2</v>
      </c>
      <c r="JD128" s="1">
        <f t="shared" si="1136"/>
        <v>4</v>
      </c>
      <c r="JE128" s="1">
        <f t="shared" si="1136"/>
        <v>2</v>
      </c>
      <c r="JF128" s="1">
        <f t="shared" si="1136"/>
        <v>4</v>
      </c>
      <c r="JG128" s="1">
        <f t="shared" si="1136"/>
        <v>2</v>
      </c>
      <c r="JH128" s="1">
        <f t="shared" si="1136"/>
        <v>4</v>
      </c>
      <c r="JI128" s="1">
        <f t="shared" si="1136"/>
        <v>4</v>
      </c>
      <c r="JJ128" s="1">
        <f t="shared" si="1136"/>
        <v>4</v>
      </c>
      <c r="JK128" s="1">
        <f t="shared" si="1136"/>
        <v>3</v>
      </c>
      <c r="JL128" s="1">
        <f t="shared" si="1136"/>
        <v>4</v>
      </c>
      <c r="JM128" s="1">
        <f t="shared" si="1136"/>
        <v>4</v>
      </c>
      <c r="JN128" s="1">
        <f t="shared" si="1136"/>
        <v>4</v>
      </c>
      <c r="JO128" s="1">
        <f t="shared" si="1136"/>
        <v>4</v>
      </c>
      <c r="JP128" s="1">
        <f t="shared" si="1136"/>
        <v>4</v>
      </c>
      <c r="JQ128" s="1">
        <f t="shared" si="1136"/>
        <v>4</v>
      </c>
      <c r="JR128" s="1">
        <f t="shared" si="1136"/>
        <v>2</v>
      </c>
      <c r="JS128" s="1">
        <f t="shared" si="1136"/>
        <v>4</v>
      </c>
      <c r="JT128" s="1">
        <f t="shared" si="1136"/>
        <v>4</v>
      </c>
      <c r="JU128" s="1">
        <f t="shared" si="1136"/>
        <v>4</v>
      </c>
      <c r="JV128" s="1">
        <f t="shared" si="1136"/>
        <v>4</v>
      </c>
      <c r="JW128" s="1">
        <f t="shared" si="1136"/>
        <v>2</v>
      </c>
      <c r="JX128" s="1">
        <f t="shared" si="1136"/>
        <v>4</v>
      </c>
      <c r="JY128" s="1">
        <f t="shared" si="1136"/>
        <v>4</v>
      </c>
      <c r="JZ128" s="1">
        <f t="shared" si="1136"/>
        <v>4</v>
      </c>
      <c r="KA128" s="1">
        <f t="shared" si="1136"/>
        <v>4</v>
      </c>
      <c r="KB128" s="1">
        <f t="shared" si="1136"/>
        <v>4</v>
      </c>
      <c r="KC128" s="1">
        <f t="shared" si="1136"/>
        <v>2</v>
      </c>
      <c r="KD128" s="1">
        <f t="shared" si="1136"/>
        <v>4</v>
      </c>
      <c r="KE128" s="1">
        <f t="shared" si="1136"/>
        <v>4</v>
      </c>
      <c r="KF128" s="1">
        <f t="shared" si="1136"/>
        <v>2</v>
      </c>
      <c r="KG128" s="1">
        <f t="shared" si="1136"/>
        <v>4</v>
      </c>
      <c r="KH128" s="1">
        <f t="shared" si="1136"/>
        <v>2</v>
      </c>
      <c r="KI128" s="1">
        <f t="shared" si="1136"/>
        <v>4</v>
      </c>
      <c r="KJ128" s="1">
        <f t="shared" si="1136"/>
        <v>4</v>
      </c>
      <c r="KK128" s="1">
        <f t="shared" si="1136"/>
        <v>4</v>
      </c>
      <c r="KL128" s="1">
        <f t="shared" si="1136"/>
        <v>2</v>
      </c>
      <c r="KM128" s="1">
        <f t="shared" si="1136"/>
        <v>4</v>
      </c>
      <c r="KN128" s="1">
        <f t="shared" si="1136"/>
        <v>4</v>
      </c>
      <c r="KO128" s="1">
        <f t="shared" si="1136"/>
        <v>2</v>
      </c>
      <c r="KP128" s="1">
        <f t="shared" si="1136"/>
        <v>4</v>
      </c>
      <c r="KQ128" s="1">
        <f t="shared" si="1136"/>
        <v>4</v>
      </c>
      <c r="KR128" s="1">
        <f t="shared" si="24"/>
        <v>153</v>
      </c>
      <c r="KS128" s="1">
        <f t="shared" si="25"/>
        <v>28</v>
      </c>
      <c r="KT128" s="1">
        <f t="shared" si="26"/>
        <v>32</v>
      </c>
      <c r="KU128" s="1">
        <f t="shared" si="27"/>
        <v>32</v>
      </c>
      <c r="KV128" s="1">
        <f t="shared" si="28"/>
        <v>24</v>
      </c>
      <c r="KW128" s="1">
        <f t="shared" si="29"/>
        <v>37</v>
      </c>
      <c r="KX128" s="1">
        <v>4.0</v>
      </c>
      <c r="KY128" s="1">
        <v>4.0</v>
      </c>
      <c r="KZ128" s="1">
        <v>4.0</v>
      </c>
      <c r="LA128" s="1">
        <v>2.0</v>
      </c>
      <c r="LB128" s="1">
        <v>2.0</v>
      </c>
      <c r="LC128" s="1">
        <v>4.0</v>
      </c>
      <c r="LD128" s="1">
        <v>4.0</v>
      </c>
      <c r="LE128" s="1">
        <v>4.0</v>
      </c>
      <c r="LF128" s="1">
        <v>2.0</v>
      </c>
      <c r="LG128" s="1">
        <v>4.0</v>
      </c>
      <c r="LH128" s="1">
        <v>4.0</v>
      </c>
      <c r="LI128" s="1">
        <v>2.0</v>
      </c>
      <c r="LJ128" s="1">
        <v>2.0</v>
      </c>
      <c r="LK128" s="1">
        <v>4.0</v>
      </c>
      <c r="LL128" s="1">
        <v>4.0</v>
      </c>
      <c r="LM128" s="1">
        <v>4.0</v>
      </c>
      <c r="LN128" s="1">
        <v>4.0</v>
      </c>
      <c r="LO128" s="1">
        <v>4.0</v>
      </c>
      <c r="LP128" s="1">
        <v>4.0</v>
      </c>
      <c r="LQ128" s="1">
        <v>4.0</v>
      </c>
      <c r="LR128" s="1">
        <v>4.0</v>
      </c>
      <c r="LS128" s="1">
        <v>4.0</v>
      </c>
      <c r="LT128" s="1">
        <v>4.0</v>
      </c>
      <c r="LU128" s="1">
        <v>4.0</v>
      </c>
      <c r="LV128" s="1">
        <v>3.0</v>
      </c>
      <c r="LW128" s="1">
        <v>3.0</v>
      </c>
      <c r="LX128" s="1">
        <v>4.0</v>
      </c>
      <c r="LY128" s="1">
        <v>3.0</v>
      </c>
      <c r="LZ128" s="1">
        <v>4.0</v>
      </c>
      <c r="MA128" s="1">
        <f t="shared" si="557"/>
        <v>4</v>
      </c>
      <c r="MB128" s="1">
        <f t="shared" ref="MB128:NC128" si="1137">IF(MB$3="+",KY128,6-KY128)</f>
        <v>2</v>
      </c>
      <c r="MC128" s="1">
        <f t="shared" si="1137"/>
        <v>4</v>
      </c>
      <c r="MD128" s="1">
        <f t="shared" si="1137"/>
        <v>4</v>
      </c>
      <c r="ME128" s="1">
        <f t="shared" si="1137"/>
        <v>4</v>
      </c>
      <c r="MF128" s="1">
        <f t="shared" si="1137"/>
        <v>4</v>
      </c>
      <c r="MG128" s="1">
        <f t="shared" si="1137"/>
        <v>4</v>
      </c>
      <c r="MH128" s="1">
        <f t="shared" si="1137"/>
        <v>2</v>
      </c>
      <c r="MI128" s="1">
        <f t="shared" si="1137"/>
        <v>4</v>
      </c>
      <c r="MJ128" s="1">
        <f t="shared" si="1137"/>
        <v>4</v>
      </c>
      <c r="MK128" s="1">
        <f t="shared" si="1137"/>
        <v>4</v>
      </c>
      <c r="ML128" s="1">
        <f t="shared" si="1137"/>
        <v>2</v>
      </c>
      <c r="MM128" s="1">
        <f t="shared" si="1137"/>
        <v>4</v>
      </c>
      <c r="MN128" s="1">
        <f t="shared" si="1137"/>
        <v>4</v>
      </c>
      <c r="MO128" s="1">
        <f t="shared" si="1137"/>
        <v>4</v>
      </c>
      <c r="MP128" s="1">
        <f t="shared" si="1137"/>
        <v>4</v>
      </c>
      <c r="MQ128" s="1">
        <f t="shared" si="1137"/>
        <v>4</v>
      </c>
      <c r="MR128" s="1">
        <f t="shared" si="1137"/>
        <v>4</v>
      </c>
      <c r="MS128" s="1">
        <f t="shared" si="1137"/>
        <v>2</v>
      </c>
      <c r="MT128" s="1">
        <f t="shared" si="1137"/>
        <v>4</v>
      </c>
      <c r="MU128" s="1">
        <f t="shared" si="1137"/>
        <v>4</v>
      </c>
      <c r="MV128" s="1">
        <f t="shared" si="1137"/>
        <v>2</v>
      </c>
      <c r="MW128" s="1">
        <f t="shared" si="1137"/>
        <v>2</v>
      </c>
      <c r="MX128" s="1">
        <f t="shared" si="1137"/>
        <v>4</v>
      </c>
      <c r="MY128" s="1">
        <f t="shared" si="1137"/>
        <v>3</v>
      </c>
      <c r="MZ128" s="1">
        <f t="shared" si="1137"/>
        <v>3</v>
      </c>
      <c r="NA128" s="1">
        <f t="shared" si="1137"/>
        <v>4</v>
      </c>
      <c r="NB128" s="1">
        <f t="shared" si="1137"/>
        <v>3</v>
      </c>
      <c r="NC128" s="1">
        <f t="shared" si="1137"/>
        <v>4</v>
      </c>
      <c r="ND128" s="1">
        <f t="shared" si="31"/>
        <v>16</v>
      </c>
      <c r="NE128" s="1">
        <f t="shared" si="32"/>
        <v>11</v>
      </c>
      <c r="NF128" s="1">
        <f t="shared" si="33"/>
        <v>22</v>
      </c>
      <c r="NG128" s="1">
        <f t="shared" si="34"/>
        <v>18</v>
      </c>
      <c r="NH128" s="1">
        <f t="shared" si="35"/>
        <v>14</v>
      </c>
      <c r="NI128" s="1">
        <f t="shared" si="36"/>
        <v>20</v>
      </c>
      <c r="NJ128" s="1">
        <f t="shared" si="70"/>
        <v>101</v>
      </c>
      <c r="NK128" s="1">
        <v>2.0</v>
      </c>
      <c r="NL128" s="1">
        <v>3.0</v>
      </c>
      <c r="NM128" s="1">
        <v>2.0</v>
      </c>
      <c r="NN128" s="1">
        <v>2.0</v>
      </c>
      <c r="NO128" s="1">
        <v>2.0</v>
      </c>
      <c r="NP128" s="1">
        <v>3.0</v>
      </c>
      <c r="NQ128" s="1">
        <v>2.0</v>
      </c>
      <c r="NR128" s="1">
        <v>3.0</v>
      </c>
      <c r="NS128" s="1">
        <v>2.0</v>
      </c>
      <c r="NT128" s="1">
        <v>2.0</v>
      </c>
      <c r="NU128" s="1">
        <v>3.0</v>
      </c>
      <c r="NV128" s="1">
        <v>3.0</v>
      </c>
      <c r="NW128" s="1">
        <v>2.0</v>
      </c>
      <c r="NX128" s="1">
        <v>3.0</v>
      </c>
      <c r="NY128" s="1">
        <v>2.0</v>
      </c>
      <c r="NZ128" s="1">
        <v>2.0</v>
      </c>
      <c r="OA128" s="1">
        <v>2.0</v>
      </c>
      <c r="OB128" s="1">
        <v>3.0</v>
      </c>
      <c r="OC128" s="1">
        <v>3.0</v>
      </c>
      <c r="OD128" s="1">
        <v>2.0</v>
      </c>
      <c r="OE128" s="1">
        <v>3.0</v>
      </c>
      <c r="OF128" s="1">
        <f t="shared" si="37"/>
        <v>13</v>
      </c>
      <c r="OG128" s="1">
        <f t="shared" si="38"/>
        <v>31</v>
      </c>
      <c r="OH128" s="1">
        <f t="shared" si="39"/>
        <v>44</v>
      </c>
      <c r="OI128" s="1">
        <v>2.0</v>
      </c>
      <c r="OJ128" s="1">
        <v>4.0</v>
      </c>
      <c r="OK128" s="1">
        <v>4.0</v>
      </c>
      <c r="OL128" s="1">
        <v>4.0</v>
      </c>
      <c r="OM128" s="1">
        <v>4.0</v>
      </c>
      <c r="ON128" s="1">
        <v>4.0</v>
      </c>
      <c r="OO128" s="1">
        <v>4.0</v>
      </c>
      <c r="OP128" s="1">
        <v>4.0</v>
      </c>
      <c r="OQ128" s="1">
        <v>3.0</v>
      </c>
      <c r="OR128" s="1">
        <v>3.0</v>
      </c>
      <c r="OS128" s="1">
        <v>4.0</v>
      </c>
      <c r="OT128" s="1">
        <v>4.0</v>
      </c>
      <c r="OU128" s="1">
        <v>2.0</v>
      </c>
      <c r="OV128" s="1">
        <v>2.0</v>
      </c>
      <c r="OW128" s="1">
        <v>2.0</v>
      </c>
      <c r="OX128" s="1">
        <v>4.0</v>
      </c>
      <c r="OY128" s="1">
        <v>4.0</v>
      </c>
      <c r="OZ128" s="1">
        <v>4.0</v>
      </c>
      <c r="PA128" s="1">
        <v>4.0</v>
      </c>
      <c r="PB128" s="1">
        <v>2.0</v>
      </c>
      <c r="PC128" s="1">
        <v>3.0</v>
      </c>
      <c r="PD128" s="1">
        <v>2.0</v>
      </c>
      <c r="PE128" s="1">
        <v>4.0</v>
      </c>
      <c r="PF128" s="1">
        <v>4.0</v>
      </c>
      <c r="PG128" s="1">
        <v>4.0</v>
      </c>
      <c r="PH128" s="1">
        <v>2.0</v>
      </c>
      <c r="PI128" s="1">
        <v>4.0</v>
      </c>
      <c r="PJ128" s="1">
        <v>4.0</v>
      </c>
      <c r="PK128" s="1">
        <v>3.0</v>
      </c>
      <c r="PL128" s="1">
        <f t="shared" ref="PL128:QN128" si="1138">IF(PL$3="+",OI128,6-OI128)</f>
        <v>4</v>
      </c>
      <c r="PM128" s="1">
        <f t="shared" si="1138"/>
        <v>4</v>
      </c>
      <c r="PN128" s="1">
        <f t="shared" si="1138"/>
        <v>4</v>
      </c>
      <c r="PO128" s="1">
        <f t="shared" si="1138"/>
        <v>4</v>
      </c>
      <c r="PP128" s="1">
        <f t="shared" si="1138"/>
        <v>4</v>
      </c>
      <c r="PQ128" s="1">
        <f t="shared" si="1138"/>
        <v>2</v>
      </c>
      <c r="PR128" s="1">
        <f t="shared" si="1138"/>
        <v>4</v>
      </c>
      <c r="PS128" s="1">
        <f t="shared" si="1138"/>
        <v>4</v>
      </c>
      <c r="PT128" s="1">
        <f t="shared" si="1138"/>
        <v>3</v>
      </c>
      <c r="PU128" s="1">
        <f t="shared" si="1138"/>
        <v>3</v>
      </c>
      <c r="PV128" s="1">
        <f t="shared" si="1138"/>
        <v>2</v>
      </c>
      <c r="PW128" s="1">
        <f t="shared" si="1138"/>
        <v>2</v>
      </c>
      <c r="PX128" s="1">
        <f t="shared" si="1138"/>
        <v>4</v>
      </c>
      <c r="PY128" s="1">
        <f t="shared" si="1138"/>
        <v>4</v>
      </c>
      <c r="PZ128" s="1">
        <f t="shared" si="1138"/>
        <v>2</v>
      </c>
      <c r="QA128" s="1">
        <f t="shared" si="1138"/>
        <v>4</v>
      </c>
      <c r="QB128" s="1">
        <f t="shared" si="1138"/>
        <v>4</v>
      </c>
      <c r="QC128" s="1">
        <f t="shared" si="1138"/>
        <v>2</v>
      </c>
      <c r="QD128" s="1">
        <f t="shared" si="1138"/>
        <v>4</v>
      </c>
      <c r="QE128" s="1">
        <f t="shared" si="1138"/>
        <v>4</v>
      </c>
      <c r="QF128" s="1">
        <f t="shared" si="1138"/>
        <v>3</v>
      </c>
      <c r="QG128" s="1">
        <f t="shared" si="1138"/>
        <v>4</v>
      </c>
      <c r="QH128" s="1">
        <f t="shared" si="1138"/>
        <v>4</v>
      </c>
      <c r="QI128" s="1">
        <f t="shared" si="1138"/>
        <v>4</v>
      </c>
      <c r="QJ128" s="1">
        <f t="shared" si="1138"/>
        <v>4</v>
      </c>
      <c r="QK128" s="1">
        <f t="shared" si="1138"/>
        <v>4</v>
      </c>
      <c r="QL128" s="1">
        <f t="shared" si="1138"/>
        <v>4</v>
      </c>
      <c r="QM128" s="1">
        <f t="shared" si="1138"/>
        <v>4</v>
      </c>
      <c r="QN128" s="1">
        <f t="shared" si="1138"/>
        <v>3</v>
      </c>
      <c r="QO128" s="1">
        <f t="shared" si="41"/>
        <v>102</v>
      </c>
      <c r="QP128" s="1">
        <f t="shared" si="42"/>
        <v>46</v>
      </c>
      <c r="QQ128" s="1">
        <f t="shared" si="43"/>
        <v>56</v>
      </c>
      <c r="QR128" s="1">
        <v>2.0</v>
      </c>
      <c r="QS128" s="1">
        <v>3.0</v>
      </c>
      <c r="QT128" s="1">
        <v>3.0</v>
      </c>
      <c r="QU128" s="1">
        <v>3.0</v>
      </c>
      <c r="QV128" s="1">
        <v>1.0</v>
      </c>
      <c r="QW128" s="1">
        <v>2.0</v>
      </c>
      <c r="QX128" s="1">
        <v>2.0</v>
      </c>
      <c r="QY128" s="1">
        <v>2.0</v>
      </c>
      <c r="QZ128" s="1">
        <v>4.0</v>
      </c>
      <c r="RA128" s="1">
        <v>2.0</v>
      </c>
      <c r="RB128" s="1">
        <v>2.0</v>
      </c>
      <c r="RC128" s="1">
        <v>2.0</v>
      </c>
      <c r="RD128" s="1">
        <v>2.0</v>
      </c>
      <c r="RE128" s="1">
        <v>2.0</v>
      </c>
      <c r="RF128" s="1">
        <v>3.0</v>
      </c>
      <c r="RG128" s="1">
        <v>2.0</v>
      </c>
      <c r="RH128" s="1">
        <v>3.0</v>
      </c>
      <c r="RI128" s="1">
        <v>3.0</v>
      </c>
      <c r="RJ128" s="1">
        <v>3.0</v>
      </c>
      <c r="RK128" s="1">
        <v>3.0</v>
      </c>
      <c r="RL128" s="1">
        <v>3.0</v>
      </c>
      <c r="RM128" s="1">
        <v>3.0</v>
      </c>
      <c r="RN128" s="1">
        <v>3.0</v>
      </c>
      <c r="RO128" s="1">
        <v>3.0</v>
      </c>
      <c r="RP128" s="1">
        <v>2.0</v>
      </c>
      <c r="RQ128" s="1">
        <v>3.0</v>
      </c>
      <c r="RR128" s="1">
        <v>3.0</v>
      </c>
      <c r="RS128" s="1">
        <v>3.0</v>
      </c>
      <c r="RT128" s="1">
        <v>2.0</v>
      </c>
      <c r="RU128" s="1">
        <v>2.0</v>
      </c>
      <c r="RV128" s="1">
        <v>2.0</v>
      </c>
      <c r="RW128" s="1">
        <v>3.0</v>
      </c>
      <c r="RX128" s="1">
        <v>3.0</v>
      </c>
      <c r="RY128" s="1">
        <v>2.0</v>
      </c>
      <c r="RZ128" s="1">
        <v>2.0</v>
      </c>
      <c r="SA128" s="1">
        <v>2.0</v>
      </c>
      <c r="SB128" s="1">
        <v>3.0</v>
      </c>
      <c r="SC128" s="1">
        <v>3.0</v>
      </c>
      <c r="SD128" s="1">
        <v>3.0</v>
      </c>
      <c r="SE128" s="1">
        <v>2.0</v>
      </c>
      <c r="SF128" s="1">
        <v>3.0</v>
      </c>
      <c r="SG128" s="1">
        <f t="shared" ref="SG128:TU128" si="1139">IF(SG$3="+",QR128,5-QR128)</f>
        <v>2</v>
      </c>
      <c r="SH128" s="1">
        <f t="shared" si="1139"/>
        <v>3</v>
      </c>
      <c r="SI128" s="1">
        <f t="shared" si="1139"/>
        <v>2</v>
      </c>
      <c r="SJ128" s="1">
        <f t="shared" si="1139"/>
        <v>3</v>
      </c>
      <c r="SK128" s="1">
        <f t="shared" si="1139"/>
        <v>1</v>
      </c>
      <c r="SL128" s="1">
        <f t="shared" si="1139"/>
        <v>3</v>
      </c>
      <c r="SM128" s="1">
        <f t="shared" si="1139"/>
        <v>2</v>
      </c>
      <c r="SN128" s="1">
        <f t="shared" si="1139"/>
        <v>3</v>
      </c>
      <c r="SO128" s="1">
        <f t="shared" si="1139"/>
        <v>1</v>
      </c>
      <c r="SP128" s="1">
        <f t="shared" si="1139"/>
        <v>3</v>
      </c>
      <c r="SQ128" s="1">
        <f t="shared" si="1139"/>
        <v>2</v>
      </c>
      <c r="SR128" s="1">
        <f t="shared" si="1139"/>
        <v>3</v>
      </c>
      <c r="SS128" s="1">
        <f t="shared" si="1139"/>
        <v>2</v>
      </c>
      <c r="ST128" s="1">
        <f t="shared" si="1139"/>
        <v>2</v>
      </c>
      <c r="SU128" s="1">
        <f t="shared" si="1139"/>
        <v>2</v>
      </c>
      <c r="SV128" s="1">
        <f t="shared" si="1139"/>
        <v>2</v>
      </c>
      <c r="SW128" s="1">
        <f t="shared" si="1139"/>
        <v>2</v>
      </c>
      <c r="SX128" s="1">
        <f t="shared" si="1139"/>
        <v>2</v>
      </c>
      <c r="SY128" s="1">
        <f t="shared" si="1139"/>
        <v>2</v>
      </c>
      <c r="SZ128" s="1">
        <f t="shared" si="1139"/>
        <v>2</v>
      </c>
      <c r="TA128" s="1">
        <f t="shared" si="1139"/>
        <v>2</v>
      </c>
      <c r="TB128" s="1">
        <f t="shared" si="1139"/>
        <v>3</v>
      </c>
      <c r="TC128" s="1">
        <f t="shared" si="1139"/>
        <v>2</v>
      </c>
      <c r="TD128" s="1">
        <f t="shared" si="1139"/>
        <v>3</v>
      </c>
      <c r="TE128" s="1">
        <f t="shared" si="1139"/>
        <v>2</v>
      </c>
      <c r="TF128" s="1">
        <f t="shared" si="1139"/>
        <v>2</v>
      </c>
      <c r="TG128" s="1">
        <f t="shared" si="1139"/>
        <v>2</v>
      </c>
      <c r="TH128" s="1">
        <f t="shared" si="1139"/>
        <v>3</v>
      </c>
      <c r="TI128" s="1">
        <f t="shared" si="1139"/>
        <v>2</v>
      </c>
      <c r="TJ128" s="1">
        <f t="shared" si="1139"/>
        <v>3</v>
      </c>
      <c r="TK128" s="1">
        <f t="shared" si="1139"/>
        <v>3</v>
      </c>
      <c r="TL128" s="1">
        <f t="shared" si="1139"/>
        <v>3</v>
      </c>
      <c r="TM128" s="1">
        <f t="shared" si="1139"/>
        <v>2</v>
      </c>
      <c r="TN128" s="1">
        <f t="shared" si="1139"/>
        <v>2</v>
      </c>
      <c r="TO128" s="1">
        <f t="shared" si="1139"/>
        <v>3</v>
      </c>
      <c r="TP128" s="1">
        <f t="shared" si="1139"/>
        <v>2</v>
      </c>
      <c r="TQ128" s="1">
        <f t="shared" si="1139"/>
        <v>2</v>
      </c>
      <c r="TR128" s="1">
        <f t="shared" si="1139"/>
        <v>3</v>
      </c>
      <c r="TS128" s="1">
        <f t="shared" si="1139"/>
        <v>3</v>
      </c>
      <c r="TT128" s="1">
        <f t="shared" si="1139"/>
        <v>2</v>
      </c>
      <c r="TU128" s="1">
        <f t="shared" si="1139"/>
        <v>2</v>
      </c>
      <c r="TV128" s="1">
        <f t="shared" si="45"/>
        <v>74</v>
      </c>
      <c r="TW128" s="1">
        <f t="shared" si="46"/>
        <v>13</v>
      </c>
      <c r="TX128" s="1">
        <f t="shared" si="47"/>
        <v>3</v>
      </c>
      <c r="TY128" s="1">
        <f t="shared" si="48"/>
        <v>6</v>
      </c>
      <c r="TZ128" s="1">
        <f t="shared" si="49"/>
        <v>4</v>
      </c>
      <c r="UA128" s="1">
        <f t="shared" si="50"/>
        <v>31</v>
      </c>
      <c r="UB128" s="1">
        <f t="shared" si="51"/>
        <v>9</v>
      </c>
      <c r="UC128" s="1">
        <f t="shared" si="52"/>
        <v>4</v>
      </c>
      <c r="UD128" s="1">
        <f t="shared" si="53"/>
        <v>5</v>
      </c>
      <c r="UE128" s="1">
        <f t="shared" si="54"/>
        <v>5</v>
      </c>
      <c r="UF128" s="1">
        <f t="shared" ref="UF128:UG128" si="1140">TS128</f>
        <v>3</v>
      </c>
      <c r="UG128" s="1">
        <f t="shared" si="1140"/>
        <v>2</v>
      </c>
      <c r="UH128" s="1">
        <f t="shared" si="56"/>
        <v>16</v>
      </c>
      <c r="UI128" s="1">
        <f t="shared" si="57"/>
        <v>2</v>
      </c>
      <c r="UJ128" s="1">
        <f t="shared" si="58"/>
        <v>4</v>
      </c>
      <c r="UK128" s="1">
        <f t="shared" si="59"/>
        <v>10</v>
      </c>
      <c r="UL128" s="1">
        <f t="shared" si="60"/>
        <v>14</v>
      </c>
      <c r="UM128" s="1">
        <f t="shared" si="61"/>
        <v>6</v>
      </c>
      <c r="UN128" s="1">
        <f t="shared" si="62"/>
        <v>5</v>
      </c>
      <c r="UO128" s="1">
        <f t="shared" si="63"/>
        <v>3</v>
      </c>
      <c r="UP128" s="6">
        <v>1.0</v>
      </c>
      <c r="UQ128" s="6">
        <v>1.0</v>
      </c>
      <c r="UR128" s="6">
        <v>1.0</v>
      </c>
      <c r="US128" s="6">
        <v>1.0</v>
      </c>
      <c r="UT128" s="6">
        <v>1.0</v>
      </c>
      <c r="UU128" s="6">
        <v>1.0</v>
      </c>
      <c r="UV128" s="6">
        <v>1.0</v>
      </c>
      <c r="UW128" s="6">
        <v>1.0</v>
      </c>
      <c r="UX128" s="6">
        <v>1.0</v>
      </c>
      <c r="UY128" s="6">
        <v>1.0</v>
      </c>
      <c r="UZ128" s="6">
        <v>1.0</v>
      </c>
      <c r="VA128" s="6">
        <v>1.0</v>
      </c>
      <c r="VB128" s="6">
        <v>1.0</v>
      </c>
      <c r="VC128" s="6">
        <v>1.0</v>
      </c>
      <c r="VD128" s="6">
        <v>1.0</v>
      </c>
      <c r="VE128" s="6">
        <v>1.0</v>
      </c>
      <c r="VF128" s="6">
        <v>1.0</v>
      </c>
      <c r="VG128" s="6">
        <v>1.0</v>
      </c>
      <c r="VH128" s="6">
        <v>1.0</v>
      </c>
      <c r="VI128" s="6">
        <v>2.0</v>
      </c>
      <c r="VJ128" s="6">
        <v>2.0</v>
      </c>
      <c r="VK128" s="6">
        <v>1.0</v>
      </c>
      <c r="VL128" s="6">
        <v>1.0</v>
      </c>
      <c r="VM128" s="6">
        <v>1.0</v>
      </c>
      <c r="VN128" s="6">
        <v>1.0</v>
      </c>
      <c r="VO128" s="6">
        <v>1.0</v>
      </c>
      <c r="VP128" s="6">
        <v>1.0</v>
      </c>
      <c r="VQ128" s="6">
        <v>1.0</v>
      </c>
      <c r="VR128" s="6">
        <v>1.0</v>
      </c>
      <c r="VS128" s="6">
        <v>1.0</v>
      </c>
      <c r="VT128" s="6">
        <v>1.0</v>
      </c>
      <c r="VU128" s="6">
        <v>1.0</v>
      </c>
      <c r="VV128" s="6">
        <v>2.0</v>
      </c>
      <c r="VW128" s="6">
        <v>2.0</v>
      </c>
      <c r="VX128" s="6">
        <v>1.0</v>
      </c>
      <c r="VY128" s="6">
        <v>1.0</v>
      </c>
      <c r="VZ128" s="6" t="s">
        <v>1361</v>
      </c>
      <c r="WA128" s="9">
        <v>28.0</v>
      </c>
      <c r="WB128" s="1">
        <v>1.0</v>
      </c>
      <c r="WC128" s="1">
        <v>2.0</v>
      </c>
      <c r="WD128" s="1">
        <v>2.0</v>
      </c>
      <c r="WE128" s="1">
        <v>1.0</v>
      </c>
      <c r="WF128" s="1">
        <v>1.0</v>
      </c>
      <c r="WG128" s="1">
        <v>2.0</v>
      </c>
      <c r="WH128" s="1">
        <v>1.0</v>
      </c>
      <c r="WI128" s="1">
        <v>2.0</v>
      </c>
      <c r="WJ128" s="1">
        <v>1.0</v>
      </c>
      <c r="WK128" s="1">
        <v>2.0</v>
      </c>
      <c r="WL128" s="1">
        <v>1.0</v>
      </c>
      <c r="WM128" s="1">
        <v>2.0</v>
      </c>
      <c r="WN128" s="1">
        <v>1.0</v>
      </c>
      <c r="WO128" s="1">
        <v>2.0</v>
      </c>
      <c r="WP128" s="1">
        <v>2.0</v>
      </c>
      <c r="WQ128" s="1">
        <f t="shared" ref="WQ128:XE128" si="1141">IF(WQ$3="+",WB128,3-WB128)</f>
        <v>2</v>
      </c>
      <c r="WR128" s="1">
        <f t="shared" si="1141"/>
        <v>2</v>
      </c>
      <c r="WS128" s="1">
        <f t="shared" si="1141"/>
        <v>2</v>
      </c>
      <c r="WT128" s="1">
        <f t="shared" si="1141"/>
        <v>1</v>
      </c>
      <c r="WU128" s="1">
        <f t="shared" si="1141"/>
        <v>2</v>
      </c>
      <c r="WV128" s="1">
        <f t="shared" si="1141"/>
        <v>2</v>
      </c>
      <c r="WW128" s="1">
        <f t="shared" si="1141"/>
        <v>2</v>
      </c>
      <c r="WX128" s="1">
        <f t="shared" si="1141"/>
        <v>2</v>
      </c>
      <c r="WY128" s="1">
        <f t="shared" si="1141"/>
        <v>1</v>
      </c>
      <c r="WZ128" s="1">
        <f t="shared" si="1141"/>
        <v>2</v>
      </c>
      <c r="XA128" s="1">
        <f t="shared" si="1141"/>
        <v>2</v>
      </c>
      <c r="XB128" s="1">
        <f t="shared" si="1141"/>
        <v>2</v>
      </c>
      <c r="XC128" s="1">
        <f t="shared" si="1141"/>
        <v>2</v>
      </c>
      <c r="XD128" s="1">
        <f t="shared" si="1141"/>
        <v>2</v>
      </c>
      <c r="XE128" s="1">
        <f t="shared" si="1141"/>
        <v>2</v>
      </c>
      <c r="XF128" s="1">
        <f t="shared" si="65"/>
        <v>28</v>
      </c>
      <c r="XG128" s="1">
        <v>0.0</v>
      </c>
      <c r="XH128" s="9"/>
      <c r="XI128" s="9"/>
    </row>
    <row r="129" ht="15.0" customHeight="1">
      <c r="A129" s="1" t="s">
        <v>573</v>
      </c>
      <c r="B129" s="1" t="s">
        <v>553</v>
      </c>
      <c r="C129" s="1" t="s">
        <v>1362</v>
      </c>
      <c r="D129" s="1"/>
      <c r="E129" s="1" t="s">
        <v>1363</v>
      </c>
      <c r="F129" s="1" t="s">
        <v>1364</v>
      </c>
      <c r="G129" s="1" t="s">
        <v>1084</v>
      </c>
      <c r="H129" s="1" t="s">
        <v>1365</v>
      </c>
      <c r="I129" s="1">
        <v>1.0</v>
      </c>
      <c r="J129" s="1">
        <v>1.9430326E7</v>
      </c>
      <c r="K129" s="1">
        <v>73.0</v>
      </c>
      <c r="L129" s="1">
        <v>2.0170118E7</v>
      </c>
      <c r="M129" s="1">
        <v>1.0</v>
      </c>
      <c r="N129" s="1">
        <v>2.0</v>
      </c>
      <c r="O129" s="1">
        <v>2.0</v>
      </c>
      <c r="P129" s="1"/>
      <c r="Q129" s="1">
        <v>2.0</v>
      </c>
      <c r="R129" s="1"/>
      <c r="S129" s="1">
        <v>2.0</v>
      </c>
      <c r="T129" s="1" t="s">
        <v>560</v>
      </c>
      <c r="U129" s="1"/>
      <c r="V129" s="1">
        <v>10.0</v>
      </c>
      <c r="W129" s="1" t="s">
        <v>1366</v>
      </c>
      <c r="X129" s="1">
        <v>2529.0</v>
      </c>
      <c r="Y129" s="1"/>
      <c r="Z129" s="1"/>
      <c r="AA129" s="1" t="s">
        <v>562</v>
      </c>
      <c r="AB129" s="1">
        <v>2.0</v>
      </c>
      <c r="AC129" s="1">
        <v>7.0</v>
      </c>
      <c r="AD129" s="1">
        <v>2012.0</v>
      </c>
      <c r="AE129" s="1">
        <v>2.0</v>
      </c>
      <c r="AF129" s="1">
        <v>2.0</v>
      </c>
      <c r="AG129" s="1">
        <v>1.0</v>
      </c>
      <c r="AH129" s="1">
        <v>2.0</v>
      </c>
      <c r="AI129" s="1">
        <v>6.0</v>
      </c>
      <c r="AJ129" s="1">
        <v>6.0</v>
      </c>
      <c r="AK129" s="1">
        <v>2.0</v>
      </c>
      <c r="AL129" s="1">
        <v>1.0</v>
      </c>
      <c r="AM129" s="1">
        <v>5.0</v>
      </c>
      <c r="AN129" s="1">
        <v>2002.0</v>
      </c>
      <c r="AO129" s="1">
        <v>5.0</v>
      </c>
      <c r="AP129" s="1">
        <v>11.0</v>
      </c>
      <c r="AQ129" s="1">
        <v>6.0</v>
      </c>
      <c r="AR129" s="1">
        <v>7.0</v>
      </c>
      <c r="AS129" s="1">
        <v>6.0</v>
      </c>
      <c r="AT129" s="1">
        <v>5.0</v>
      </c>
      <c r="AU129" s="1">
        <v>8.0</v>
      </c>
      <c r="AV129" s="1">
        <v>2.0</v>
      </c>
      <c r="AW129" s="1">
        <v>1.0</v>
      </c>
      <c r="AX129" s="1">
        <v>1.0</v>
      </c>
      <c r="AY129" s="1">
        <v>1.0</v>
      </c>
      <c r="AZ129" s="1">
        <v>4.0</v>
      </c>
      <c r="BA129" s="1">
        <v>2.0</v>
      </c>
      <c r="BB129" s="1">
        <v>2.0</v>
      </c>
      <c r="BC129" s="1">
        <v>1.0</v>
      </c>
      <c r="BD129" s="1">
        <v>2.0</v>
      </c>
      <c r="BE129" s="1">
        <v>3.0</v>
      </c>
      <c r="BF129" s="1">
        <v>1.0</v>
      </c>
      <c r="BG129" s="1">
        <v>1.0</v>
      </c>
      <c r="BH129" s="1">
        <v>4.0</v>
      </c>
      <c r="BI129" s="1">
        <v>1.0</v>
      </c>
      <c r="BJ129" s="1">
        <v>1.0</v>
      </c>
      <c r="BK129" s="1">
        <v>1.0</v>
      </c>
      <c r="BL129" s="1"/>
      <c r="BM129" s="1"/>
      <c r="BN129" s="1">
        <v>1.0</v>
      </c>
      <c r="BO129" s="1">
        <v>1.0</v>
      </c>
      <c r="BP129" s="1">
        <v>1.0</v>
      </c>
      <c r="BQ129" s="1">
        <v>1.0</v>
      </c>
      <c r="BR129" s="1">
        <v>1.0</v>
      </c>
      <c r="BS129" s="1">
        <v>5.0</v>
      </c>
      <c r="BT129" s="1">
        <v>5.0</v>
      </c>
      <c r="BU129" s="1">
        <v>1.0</v>
      </c>
      <c r="BV129" s="1">
        <v>1.0</v>
      </c>
      <c r="BW129" s="1">
        <v>5.0</v>
      </c>
      <c r="BX129" s="1">
        <v>5.0</v>
      </c>
      <c r="BY129" s="1">
        <v>5.0</v>
      </c>
      <c r="BZ129" s="1">
        <v>2.0</v>
      </c>
      <c r="CA129" s="1">
        <v>2.0</v>
      </c>
      <c r="CB129" s="1">
        <v>1.0</v>
      </c>
      <c r="CC129" s="1">
        <v>1.0</v>
      </c>
      <c r="CD129" s="1">
        <v>5.0</v>
      </c>
      <c r="CE129" s="1">
        <v>1.0</v>
      </c>
      <c r="CF129" s="1">
        <v>5.0</v>
      </c>
      <c r="CG129" s="1">
        <v>1.0</v>
      </c>
      <c r="CH129" s="1">
        <v>2.0</v>
      </c>
      <c r="CI129" s="1">
        <v>1.0</v>
      </c>
      <c r="CJ129" s="1">
        <v>1.0</v>
      </c>
      <c r="CK129" s="1">
        <v>4.0</v>
      </c>
      <c r="CL129" s="1">
        <v>1.0</v>
      </c>
      <c r="CM129" s="1">
        <v>1.0</v>
      </c>
      <c r="CN129" s="1">
        <f t="shared" si="9"/>
        <v>8</v>
      </c>
      <c r="CO129" s="1">
        <f t="shared" si="10"/>
        <v>14</v>
      </c>
      <c r="CP129" s="1">
        <f t="shared" si="11"/>
        <v>15</v>
      </c>
      <c r="CQ129" s="1">
        <f t="shared" si="12"/>
        <v>7</v>
      </c>
      <c r="CR129" s="1">
        <f t="shared" si="13"/>
        <v>9</v>
      </c>
      <c r="CS129" s="1">
        <f t="shared" si="14"/>
        <v>7</v>
      </c>
      <c r="CT129" s="1">
        <f t="shared" si="15"/>
        <v>60</v>
      </c>
      <c r="CU129" s="1">
        <v>3.0</v>
      </c>
      <c r="CV129" s="1">
        <v>2.0</v>
      </c>
      <c r="CW129" s="1">
        <v>2.0</v>
      </c>
      <c r="CX129" s="1">
        <v>3.0</v>
      </c>
      <c r="CY129" s="1">
        <v>2.0</v>
      </c>
      <c r="CZ129" s="1">
        <v>3.0</v>
      </c>
      <c r="DA129" s="1">
        <v>3.0</v>
      </c>
      <c r="DB129" s="1">
        <v>2.0</v>
      </c>
      <c r="DC129" s="1">
        <v>2.0</v>
      </c>
      <c r="DD129" s="1">
        <v>3.0</v>
      </c>
      <c r="DE129" s="1">
        <v>2.0</v>
      </c>
      <c r="DF129" s="1">
        <v>3.0</v>
      </c>
      <c r="DG129" s="1">
        <v>3.0</v>
      </c>
      <c r="DH129" s="1">
        <v>2.0</v>
      </c>
      <c r="DI129" s="1">
        <v>2.0</v>
      </c>
      <c r="DJ129" s="1">
        <v>2.0</v>
      </c>
      <c r="DK129" s="1">
        <v>2.0</v>
      </c>
      <c r="DL129" s="1">
        <v>2.0</v>
      </c>
      <c r="DM129" s="1">
        <v>2.0</v>
      </c>
      <c r="DN129" s="1">
        <v>3.0</v>
      </c>
      <c r="DO129" s="1">
        <v>3.0</v>
      </c>
      <c r="DP129" s="1">
        <v>3.0</v>
      </c>
      <c r="DQ129" s="1">
        <f t="shared" si="16"/>
        <v>15</v>
      </c>
      <c r="DR129" s="1">
        <f t="shared" si="17"/>
        <v>8</v>
      </c>
      <c r="DS129" s="1">
        <f t="shared" ref="DS129:DT129" si="1142">SUM(CW129+DC129+DI129)</f>
        <v>6</v>
      </c>
      <c r="DT129" s="1">
        <f t="shared" si="1142"/>
        <v>8</v>
      </c>
      <c r="DU129" s="1">
        <f t="shared" si="19"/>
        <v>6</v>
      </c>
      <c r="DV129" s="1">
        <f t="shared" si="20"/>
        <v>11</v>
      </c>
      <c r="DW129" s="1">
        <f t="shared" si="21"/>
        <v>54</v>
      </c>
      <c r="DX129" s="1">
        <v>3.0</v>
      </c>
      <c r="DY129" s="1">
        <v>4.0</v>
      </c>
      <c r="DZ129" s="1">
        <v>4.0</v>
      </c>
      <c r="EA129" s="1">
        <v>2.0</v>
      </c>
      <c r="EB129" s="1">
        <v>3.0</v>
      </c>
      <c r="EC129" s="1">
        <v>4.0</v>
      </c>
      <c r="ED129" s="1">
        <v>4.0</v>
      </c>
      <c r="EE129" s="1">
        <v>2.0</v>
      </c>
      <c r="EF129" s="1">
        <v>4.0</v>
      </c>
      <c r="EG129" s="1">
        <v>2.0</v>
      </c>
      <c r="EH129" s="1">
        <v>3.0</v>
      </c>
      <c r="EI129" s="1">
        <v>4.0</v>
      </c>
      <c r="EJ129" s="1">
        <v>2.0</v>
      </c>
      <c r="EK129" s="1">
        <v>4.0</v>
      </c>
      <c r="EL129" s="1">
        <v>2.0</v>
      </c>
      <c r="EM129" s="1">
        <v>3.0</v>
      </c>
      <c r="EN129" s="1">
        <v>4.0</v>
      </c>
      <c r="EO129" s="1">
        <v>3.0</v>
      </c>
      <c r="EP129" s="1">
        <v>3.0</v>
      </c>
      <c r="EQ129" s="1">
        <v>2.0</v>
      </c>
      <c r="ER129" s="1">
        <v>4.0</v>
      </c>
      <c r="ES129" s="1">
        <v>2.0</v>
      </c>
      <c r="ET129" s="1">
        <v>3.0</v>
      </c>
      <c r="EU129" s="1">
        <v>3.0</v>
      </c>
      <c r="EV129" s="1">
        <v>2.0</v>
      </c>
      <c r="EW129" s="1">
        <v>2.0</v>
      </c>
      <c r="EX129" s="1">
        <v>2.0</v>
      </c>
      <c r="EY129" s="1">
        <v>4.0</v>
      </c>
      <c r="EZ129" s="1">
        <v>4.0</v>
      </c>
      <c r="FA129" s="1">
        <v>2.0</v>
      </c>
      <c r="FB129" s="1">
        <v>2.0</v>
      </c>
      <c r="FC129" s="1">
        <v>4.0</v>
      </c>
      <c r="FD129" s="1">
        <v>3.0</v>
      </c>
      <c r="FE129" s="1">
        <v>2.0</v>
      </c>
      <c r="FF129" s="1">
        <v>4.0</v>
      </c>
      <c r="FG129" s="1">
        <v>2.0</v>
      </c>
      <c r="FH129" s="1">
        <v>4.0</v>
      </c>
      <c r="FI129" s="1">
        <v>2.0</v>
      </c>
      <c r="FJ129" s="1">
        <v>3.0</v>
      </c>
      <c r="FK129" s="1">
        <v>4.0</v>
      </c>
      <c r="FL129" s="1">
        <v>4.0</v>
      </c>
      <c r="FM129" s="1">
        <v>4.0</v>
      </c>
      <c r="FN129" s="1">
        <v>4.0</v>
      </c>
      <c r="FO129" s="1">
        <v>4.0</v>
      </c>
      <c r="FP129" s="1">
        <f t="shared" ref="FP129:HG129" si="1143">IF(FP$3="+",DX129,6-DX129)</f>
        <v>3</v>
      </c>
      <c r="FQ129" s="1">
        <f t="shared" si="1143"/>
        <v>2</v>
      </c>
      <c r="FR129" s="1">
        <f t="shared" si="1143"/>
        <v>4</v>
      </c>
      <c r="FS129" s="1">
        <f t="shared" si="1143"/>
        <v>2</v>
      </c>
      <c r="FT129" s="1">
        <f t="shared" si="1143"/>
        <v>3</v>
      </c>
      <c r="FU129" s="1">
        <f t="shared" si="1143"/>
        <v>2</v>
      </c>
      <c r="FV129" s="1">
        <f t="shared" si="1143"/>
        <v>4</v>
      </c>
      <c r="FW129" s="1">
        <f t="shared" si="1143"/>
        <v>4</v>
      </c>
      <c r="FX129" s="1">
        <f t="shared" si="1143"/>
        <v>2</v>
      </c>
      <c r="FY129" s="1">
        <f t="shared" si="1143"/>
        <v>2</v>
      </c>
      <c r="FZ129" s="1">
        <f t="shared" si="1143"/>
        <v>3</v>
      </c>
      <c r="GA129" s="1">
        <f t="shared" si="1143"/>
        <v>2</v>
      </c>
      <c r="GB129" s="1">
        <f t="shared" si="1143"/>
        <v>4</v>
      </c>
      <c r="GC129" s="1">
        <f t="shared" si="1143"/>
        <v>4</v>
      </c>
      <c r="GD129" s="1">
        <f t="shared" si="1143"/>
        <v>4</v>
      </c>
      <c r="GE129" s="1">
        <f t="shared" si="1143"/>
        <v>3</v>
      </c>
      <c r="GF129" s="1">
        <f t="shared" si="1143"/>
        <v>4</v>
      </c>
      <c r="GG129" s="1">
        <f t="shared" si="1143"/>
        <v>3</v>
      </c>
      <c r="GH129" s="1">
        <f t="shared" si="1143"/>
        <v>3</v>
      </c>
      <c r="GI129" s="1">
        <f t="shared" si="1143"/>
        <v>2</v>
      </c>
      <c r="GJ129" s="1">
        <f t="shared" si="1143"/>
        <v>4</v>
      </c>
      <c r="GK129" s="1">
        <f t="shared" si="1143"/>
        <v>4</v>
      </c>
      <c r="GL129" s="1">
        <f t="shared" si="1143"/>
        <v>3</v>
      </c>
      <c r="GM129" s="1">
        <f t="shared" si="1143"/>
        <v>3</v>
      </c>
      <c r="GN129" s="1">
        <f t="shared" si="1143"/>
        <v>4</v>
      </c>
      <c r="GO129" s="1">
        <f t="shared" si="1143"/>
        <v>2</v>
      </c>
      <c r="GP129" s="1">
        <f t="shared" si="1143"/>
        <v>2</v>
      </c>
      <c r="GQ129" s="1">
        <f t="shared" si="1143"/>
        <v>4</v>
      </c>
      <c r="GR129" s="1">
        <f t="shared" si="1143"/>
        <v>4</v>
      </c>
      <c r="GS129" s="1">
        <f t="shared" si="1143"/>
        <v>4</v>
      </c>
      <c r="GT129" s="1">
        <f t="shared" si="1143"/>
        <v>2</v>
      </c>
      <c r="GU129" s="1">
        <f t="shared" si="1143"/>
        <v>4</v>
      </c>
      <c r="GV129" s="1">
        <f t="shared" si="1143"/>
        <v>3</v>
      </c>
      <c r="GW129" s="1">
        <f t="shared" si="1143"/>
        <v>2</v>
      </c>
      <c r="GX129" s="1">
        <f t="shared" si="1143"/>
        <v>4</v>
      </c>
      <c r="GY129" s="1">
        <f t="shared" si="1143"/>
        <v>2</v>
      </c>
      <c r="GZ129" s="1">
        <f t="shared" si="1143"/>
        <v>4</v>
      </c>
      <c r="HA129" s="1">
        <f t="shared" si="1143"/>
        <v>4</v>
      </c>
      <c r="HB129" s="1">
        <f t="shared" si="1143"/>
        <v>3</v>
      </c>
      <c r="HC129" s="1">
        <f t="shared" si="1143"/>
        <v>4</v>
      </c>
      <c r="HD129" s="1">
        <f t="shared" si="1143"/>
        <v>4</v>
      </c>
      <c r="HE129" s="1">
        <f t="shared" si="1143"/>
        <v>2</v>
      </c>
      <c r="HF129" s="1">
        <f t="shared" si="1143"/>
        <v>4</v>
      </c>
      <c r="HG129" s="1">
        <f t="shared" si="1143"/>
        <v>2</v>
      </c>
      <c r="HH129" s="1">
        <v>3.0</v>
      </c>
      <c r="HI129" s="1">
        <v>4.0</v>
      </c>
      <c r="HJ129" s="1">
        <v>4.0</v>
      </c>
      <c r="HK129" s="1">
        <v>2.0</v>
      </c>
      <c r="HL129" s="1">
        <v>3.0</v>
      </c>
      <c r="HM129" s="1">
        <v>4.0</v>
      </c>
      <c r="HN129" s="1">
        <v>4.0</v>
      </c>
      <c r="HO129" s="1">
        <v>2.0</v>
      </c>
      <c r="HP129" s="1">
        <v>4.0</v>
      </c>
      <c r="HQ129" s="1">
        <v>2.0</v>
      </c>
      <c r="HR129" s="1">
        <v>3.0</v>
      </c>
      <c r="HS129" s="1">
        <v>4.0</v>
      </c>
      <c r="HT129" s="1">
        <v>2.0</v>
      </c>
      <c r="HU129" s="1">
        <v>4.0</v>
      </c>
      <c r="HV129" s="1">
        <v>2.0</v>
      </c>
      <c r="HW129" s="1">
        <v>3.0</v>
      </c>
      <c r="HX129" s="1">
        <v>4.0</v>
      </c>
      <c r="HY129" s="1">
        <v>3.0</v>
      </c>
      <c r="HZ129" s="1">
        <v>3.0</v>
      </c>
      <c r="IA129" s="1">
        <v>2.0</v>
      </c>
      <c r="IB129" s="1">
        <v>4.0</v>
      </c>
      <c r="IC129" s="1">
        <v>2.0</v>
      </c>
      <c r="ID129" s="1">
        <v>3.0</v>
      </c>
      <c r="IE129" s="1">
        <v>3.0</v>
      </c>
      <c r="IF129" s="1">
        <v>2.0</v>
      </c>
      <c r="IG129" s="1">
        <v>2.0</v>
      </c>
      <c r="IH129" s="1">
        <v>2.0</v>
      </c>
      <c r="II129" s="1">
        <v>4.0</v>
      </c>
      <c r="IJ129" s="1">
        <v>4.0</v>
      </c>
      <c r="IK129" s="1">
        <v>2.0</v>
      </c>
      <c r="IL129" s="1">
        <v>2.0</v>
      </c>
      <c r="IM129" s="1">
        <v>4.0</v>
      </c>
      <c r="IN129" s="1">
        <v>3.0</v>
      </c>
      <c r="IO129" s="1">
        <v>2.0</v>
      </c>
      <c r="IP129" s="1">
        <v>4.0</v>
      </c>
      <c r="IQ129" s="1">
        <v>2.0</v>
      </c>
      <c r="IR129" s="1">
        <v>4.0</v>
      </c>
      <c r="IS129" s="1">
        <v>2.0</v>
      </c>
      <c r="IT129" s="1">
        <v>3.0</v>
      </c>
      <c r="IU129" s="1">
        <v>4.0</v>
      </c>
      <c r="IV129" s="1">
        <v>4.0</v>
      </c>
      <c r="IW129" s="1">
        <v>4.0</v>
      </c>
      <c r="IX129" s="1">
        <v>4.0</v>
      </c>
      <c r="IY129" s="1">
        <v>4.0</v>
      </c>
      <c r="IZ129" s="1">
        <f t="shared" ref="IZ129:KQ129" si="1144">IF(IZ$3="+",HH129,6-HH129)</f>
        <v>3</v>
      </c>
      <c r="JA129" s="1">
        <f t="shared" si="1144"/>
        <v>2</v>
      </c>
      <c r="JB129" s="1">
        <f t="shared" si="1144"/>
        <v>4</v>
      </c>
      <c r="JC129" s="1">
        <f t="shared" si="1144"/>
        <v>2</v>
      </c>
      <c r="JD129" s="1">
        <f t="shared" si="1144"/>
        <v>3</v>
      </c>
      <c r="JE129" s="1">
        <f t="shared" si="1144"/>
        <v>2</v>
      </c>
      <c r="JF129" s="1">
        <f t="shared" si="1144"/>
        <v>4</v>
      </c>
      <c r="JG129" s="1">
        <f t="shared" si="1144"/>
        <v>4</v>
      </c>
      <c r="JH129" s="1">
        <f t="shared" si="1144"/>
        <v>2</v>
      </c>
      <c r="JI129" s="1">
        <f t="shared" si="1144"/>
        <v>2</v>
      </c>
      <c r="JJ129" s="1">
        <f t="shared" si="1144"/>
        <v>3</v>
      </c>
      <c r="JK129" s="1">
        <f t="shared" si="1144"/>
        <v>2</v>
      </c>
      <c r="JL129" s="1">
        <f t="shared" si="1144"/>
        <v>4</v>
      </c>
      <c r="JM129" s="1">
        <f t="shared" si="1144"/>
        <v>4</v>
      </c>
      <c r="JN129" s="1">
        <f t="shared" si="1144"/>
        <v>2</v>
      </c>
      <c r="JO129" s="1">
        <f t="shared" si="1144"/>
        <v>3</v>
      </c>
      <c r="JP129" s="1">
        <f t="shared" si="1144"/>
        <v>4</v>
      </c>
      <c r="JQ129" s="1">
        <f t="shared" si="1144"/>
        <v>3</v>
      </c>
      <c r="JR129" s="1">
        <f t="shared" si="1144"/>
        <v>3</v>
      </c>
      <c r="JS129" s="1">
        <f t="shared" si="1144"/>
        <v>2</v>
      </c>
      <c r="JT129" s="1">
        <f t="shared" si="1144"/>
        <v>4</v>
      </c>
      <c r="JU129" s="1">
        <f t="shared" si="1144"/>
        <v>4</v>
      </c>
      <c r="JV129" s="1">
        <f t="shared" si="1144"/>
        <v>3</v>
      </c>
      <c r="JW129" s="1">
        <f t="shared" si="1144"/>
        <v>3</v>
      </c>
      <c r="JX129" s="1">
        <f t="shared" si="1144"/>
        <v>4</v>
      </c>
      <c r="JY129" s="1">
        <f t="shared" si="1144"/>
        <v>2</v>
      </c>
      <c r="JZ129" s="1">
        <f t="shared" si="1144"/>
        <v>4</v>
      </c>
      <c r="KA129" s="1">
        <f t="shared" si="1144"/>
        <v>4</v>
      </c>
      <c r="KB129" s="1">
        <f t="shared" si="1144"/>
        <v>4</v>
      </c>
      <c r="KC129" s="1">
        <f t="shared" si="1144"/>
        <v>2</v>
      </c>
      <c r="KD129" s="1">
        <f t="shared" si="1144"/>
        <v>2</v>
      </c>
      <c r="KE129" s="1">
        <f t="shared" si="1144"/>
        <v>4</v>
      </c>
      <c r="KF129" s="1">
        <f t="shared" si="1144"/>
        <v>3</v>
      </c>
      <c r="KG129" s="1">
        <f t="shared" si="1144"/>
        <v>2</v>
      </c>
      <c r="KH129" s="1">
        <f t="shared" si="1144"/>
        <v>2</v>
      </c>
      <c r="KI129" s="1">
        <f t="shared" si="1144"/>
        <v>2</v>
      </c>
      <c r="KJ129" s="1">
        <f t="shared" si="1144"/>
        <v>4</v>
      </c>
      <c r="KK129" s="1">
        <f t="shared" si="1144"/>
        <v>2</v>
      </c>
      <c r="KL129" s="1">
        <f t="shared" si="1144"/>
        <v>3</v>
      </c>
      <c r="KM129" s="1">
        <f t="shared" si="1144"/>
        <v>4</v>
      </c>
      <c r="KN129" s="1">
        <f t="shared" si="1144"/>
        <v>4</v>
      </c>
      <c r="KO129" s="1">
        <f t="shared" si="1144"/>
        <v>2</v>
      </c>
      <c r="KP129" s="1">
        <f t="shared" si="1144"/>
        <v>4</v>
      </c>
      <c r="KQ129" s="1">
        <f t="shared" si="1144"/>
        <v>2</v>
      </c>
      <c r="KR129" s="1">
        <f t="shared" si="24"/>
        <v>138</v>
      </c>
      <c r="KS129" s="1">
        <f t="shared" si="25"/>
        <v>25</v>
      </c>
      <c r="KT129" s="1">
        <f t="shared" si="26"/>
        <v>32</v>
      </c>
      <c r="KU129" s="1">
        <f t="shared" si="27"/>
        <v>31</v>
      </c>
      <c r="KV129" s="1">
        <f t="shared" si="28"/>
        <v>25</v>
      </c>
      <c r="KW129" s="1">
        <f t="shared" si="29"/>
        <v>25</v>
      </c>
      <c r="KX129" s="1">
        <v>4.0</v>
      </c>
      <c r="KY129" s="1">
        <v>2.0</v>
      </c>
      <c r="KZ129" s="1">
        <v>4.0</v>
      </c>
      <c r="LA129" s="1">
        <v>2.0</v>
      </c>
      <c r="LB129" s="1">
        <v>2.0</v>
      </c>
      <c r="LC129" s="1">
        <v>2.0</v>
      </c>
      <c r="LD129" s="1">
        <v>4.0</v>
      </c>
      <c r="LE129" s="1">
        <v>4.0</v>
      </c>
      <c r="LF129" s="1">
        <v>2.0</v>
      </c>
      <c r="LG129" s="1">
        <v>3.0</v>
      </c>
      <c r="LH129" s="1">
        <v>3.0</v>
      </c>
      <c r="LI129" s="1">
        <v>3.0</v>
      </c>
      <c r="LJ129" s="1">
        <v>2.0</v>
      </c>
      <c r="LK129" s="1">
        <v>2.0</v>
      </c>
      <c r="LL129" s="1">
        <v>4.0</v>
      </c>
      <c r="LM129" s="1">
        <v>3.0</v>
      </c>
      <c r="LN129" s="1">
        <v>4.0</v>
      </c>
      <c r="LO129" s="1">
        <v>4.0</v>
      </c>
      <c r="LP129" s="1">
        <v>2.0</v>
      </c>
      <c r="LQ129" s="1">
        <v>2.0</v>
      </c>
      <c r="LR129" s="1">
        <v>4.0</v>
      </c>
      <c r="LS129" s="1">
        <v>4.0</v>
      </c>
      <c r="LT129" s="1">
        <v>3.0</v>
      </c>
      <c r="LU129" s="1">
        <v>4.0</v>
      </c>
      <c r="LV129" s="1">
        <v>2.0</v>
      </c>
      <c r="LW129" s="1">
        <v>2.0</v>
      </c>
      <c r="LX129" s="1">
        <v>2.0</v>
      </c>
      <c r="LY129" s="1">
        <v>2.0</v>
      </c>
      <c r="LZ129" s="1">
        <v>4.0</v>
      </c>
      <c r="MA129" s="1">
        <f t="shared" si="557"/>
        <v>4</v>
      </c>
      <c r="MB129" s="1">
        <f t="shared" ref="MB129:NC129" si="1145">IF(MB$3="+",KY129,6-KY129)</f>
        <v>4</v>
      </c>
      <c r="MC129" s="1">
        <f t="shared" si="1145"/>
        <v>4</v>
      </c>
      <c r="MD129" s="1">
        <f t="shared" si="1145"/>
        <v>4</v>
      </c>
      <c r="ME129" s="1">
        <f t="shared" si="1145"/>
        <v>4</v>
      </c>
      <c r="MF129" s="1">
        <f t="shared" si="1145"/>
        <v>2</v>
      </c>
      <c r="MG129" s="1">
        <f t="shared" si="1145"/>
        <v>4</v>
      </c>
      <c r="MH129" s="1">
        <f t="shared" si="1145"/>
        <v>2</v>
      </c>
      <c r="MI129" s="1">
        <f t="shared" si="1145"/>
        <v>4</v>
      </c>
      <c r="MJ129" s="1">
        <f t="shared" si="1145"/>
        <v>3</v>
      </c>
      <c r="MK129" s="1">
        <f t="shared" si="1145"/>
        <v>3</v>
      </c>
      <c r="ML129" s="1">
        <f t="shared" si="1145"/>
        <v>3</v>
      </c>
      <c r="MM129" s="1">
        <f t="shared" si="1145"/>
        <v>4</v>
      </c>
      <c r="MN129" s="1">
        <f t="shared" si="1145"/>
        <v>2</v>
      </c>
      <c r="MO129" s="1">
        <f t="shared" si="1145"/>
        <v>4</v>
      </c>
      <c r="MP129" s="1">
        <f t="shared" si="1145"/>
        <v>3</v>
      </c>
      <c r="MQ129" s="1">
        <f t="shared" si="1145"/>
        <v>4</v>
      </c>
      <c r="MR129" s="1">
        <f t="shared" si="1145"/>
        <v>4</v>
      </c>
      <c r="MS129" s="1">
        <f t="shared" si="1145"/>
        <v>4</v>
      </c>
      <c r="MT129" s="1">
        <f t="shared" si="1145"/>
        <v>2</v>
      </c>
      <c r="MU129" s="1">
        <f t="shared" si="1145"/>
        <v>4</v>
      </c>
      <c r="MV129" s="1">
        <f t="shared" si="1145"/>
        <v>2</v>
      </c>
      <c r="MW129" s="1">
        <f t="shared" si="1145"/>
        <v>3</v>
      </c>
      <c r="MX129" s="1">
        <f t="shared" si="1145"/>
        <v>4</v>
      </c>
      <c r="MY129" s="1">
        <f t="shared" si="1145"/>
        <v>2</v>
      </c>
      <c r="MZ129" s="1">
        <f t="shared" si="1145"/>
        <v>4</v>
      </c>
      <c r="NA129" s="1">
        <f t="shared" si="1145"/>
        <v>2</v>
      </c>
      <c r="NB129" s="1">
        <f t="shared" si="1145"/>
        <v>2</v>
      </c>
      <c r="NC129" s="1">
        <f t="shared" si="1145"/>
        <v>4</v>
      </c>
      <c r="ND129" s="1">
        <f t="shared" si="31"/>
        <v>16</v>
      </c>
      <c r="NE129" s="1">
        <f t="shared" si="32"/>
        <v>13</v>
      </c>
      <c r="NF129" s="1">
        <f t="shared" si="33"/>
        <v>23</v>
      </c>
      <c r="NG129" s="1">
        <f t="shared" si="34"/>
        <v>17</v>
      </c>
      <c r="NH129" s="1">
        <f t="shared" si="35"/>
        <v>12</v>
      </c>
      <c r="NI129" s="1">
        <f t="shared" si="36"/>
        <v>14</v>
      </c>
      <c r="NJ129" s="1">
        <f t="shared" si="70"/>
        <v>95</v>
      </c>
      <c r="NK129" s="1">
        <v>2.0</v>
      </c>
      <c r="NL129" s="1">
        <v>2.0</v>
      </c>
      <c r="NM129" s="1">
        <v>2.0</v>
      </c>
      <c r="NN129" s="1">
        <v>2.0</v>
      </c>
      <c r="NO129" s="1">
        <v>3.0</v>
      </c>
      <c r="NP129" s="1">
        <v>2.0</v>
      </c>
      <c r="NQ129" s="1">
        <v>2.0</v>
      </c>
      <c r="NR129" s="1">
        <v>2.0</v>
      </c>
      <c r="NS129" s="1">
        <v>2.0</v>
      </c>
      <c r="NT129" s="1">
        <v>3.0</v>
      </c>
      <c r="NU129" s="1">
        <v>2.0</v>
      </c>
      <c r="NV129" s="1">
        <v>2.0</v>
      </c>
      <c r="NW129" s="1">
        <v>2.0</v>
      </c>
      <c r="NX129" s="1">
        <v>3.0</v>
      </c>
      <c r="NY129" s="1">
        <v>2.0</v>
      </c>
      <c r="NZ129" s="1">
        <v>2.0</v>
      </c>
      <c r="OA129" s="1">
        <v>2.0</v>
      </c>
      <c r="OB129" s="1">
        <v>2.0</v>
      </c>
      <c r="OC129" s="1">
        <v>3.0</v>
      </c>
      <c r="OD129" s="1">
        <v>2.0</v>
      </c>
      <c r="OE129" s="1">
        <v>2.0</v>
      </c>
      <c r="OF129" s="1">
        <f t="shared" si="37"/>
        <v>13</v>
      </c>
      <c r="OG129" s="1">
        <f t="shared" si="38"/>
        <v>26</v>
      </c>
      <c r="OH129" s="1">
        <f t="shared" si="39"/>
        <v>39</v>
      </c>
      <c r="OI129" s="1">
        <v>4.0</v>
      </c>
      <c r="OJ129" s="1">
        <v>2.0</v>
      </c>
      <c r="OK129" s="1">
        <v>3.0</v>
      </c>
      <c r="OL129" s="1">
        <v>3.0</v>
      </c>
      <c r="OM129" s="1">
        <v>4.0</v>
      </c>
      <c r="ON129" s="1">
        <v>4.0</v>
      </c>
      <c r="OO129" s="1">
        <v>3.0</v>
      </c>
      <c r="OP129" s="1">
        <v>2.0</v>
      </c>
      <c r="OQ129" s="1"/>
      <c r="OR129" s="1">
        <v>2.0</v>
      </c>
      <c r="OS129" s="1">
        <v>4.0</v>
      </c>
      <c r="OT129" s="1">
        <v>4.0</v>
      </c>
      <c r="OU129" s="1">
        <v>2.0</v>
      </c>
      <c r="OV129" s="1">
        <v>4.0</v>
      </c>
      <c r="OW129" s="1">
        <v>4.0</v>
      </c>
      <c r="OX129" s="1">
        <v>4.0</v>
      </c>
      <c r="OY129" s="1">
        <v>4.0</v>
      </c>
      <c r="OZ129" s="1">
        <v>4.0</v>
      </c>
      <c r="PA129" s="1">
        <v>4.0</v>
      </c>
      <c r="PB129" s="1">
        <v>4.0</v>
      </c>
      <c r="PC129" s="1">
        <v>4.0</v>
      </c>
      <c r="PD129" s="1">
        <v>2.0</v>
      </c>
      <c r="PE129" s="1">
        <v>4.0</v>
      </c>
      <c r="PF129" s="1">
        <v>4.0</v>
      </c>
      <c r="PG129" s="1">
        <v>4.0</v>
      </c>
      <c r="PH129" s="1">
        <v>2.0</v>
      </c>
      <c r="PI129" s="1">
        <v>4.0</v>
      </c>
      <c r="PJ129" s="1">
        <v>4.0</v>
      </c>
      <c r="PK129" s="1">
        <v>2.0</v>
      </c>
      <c r="PL129" s="1">
        <f t="shared" ref="PL129:PS129" si="1146">IF(PL$3="+",OI129,6-OI129)</f>
        <v>2</v>
      </c>
      <c r="PM129" s="1">
        <f t="shared" si="1146"/>
        <v>2</v>
      </c>
      <c r="PN129" s="1">
        <f t="shared" si="1146"/>
        <v>3</v>
      </c>
      <c r="PO129" s="1">
        <f t="shared" si="1146"/>
        <v>3</v>
      </c>
      <c r="PP129" s="1">
        <f t="shared" si="1146"/>
        <v>4</v>
      </c>
      <c r="PQ129" s="1">
        <f t="shared" si="1146"/>
        <v>2</v>
      </c>
      <c r="PR129" s="1">
        <f t="shared" si="1146"/>
        <v>3</v>
      </c>
      <c r="PS129" s="1">
        <f t="shared" si="1146"/>
        <v>2</v>
      </c>
      <c r="PT129" s="1"/>
      <c r="PU129" s="1">
        <f t="shared" ref="PU129:QN129" si="1147">IF(PU$3="+",OR129,6-OR129)</f>
        <v>4</v>
      </c>
      <c r="PV129" s="1">
        <f t="shared" si="1147"/>
        <v>2</v>
      </c>
      <c r="PW129" s="1">
        <f t="shared" si="1147"/>
        <v>2</v>
      </c>
      <c r="PX129" s="1">
        <f t="shared" si="1147"/>
        <v>4</v>
      </c>
      <c r="PY129" s="1">
        <f t="shared" si="1147"/>
        <v>2</v>
      </c>
      <c r="PZ129" s="1">
        <f t="shared" si="1147"/>
        <v>4</v>
      </c>
      <c r="QA129" s="1">
        <f t="shared" si="1147"/>
        <v>4</v>
      </c>
      <c r="QB129" s="1">
        <f t="shared" si="1147"/>
        <v>4</v>
      </c>
      <c r="QC129" s="1">
        <f t="shared" si="1147"/>
        <v>2</v>
      </c>
      <c r="QD129" s="1">
        <f t="shared" si="1147"/>
        <v>4</v>
      </c>
      <c r="QE129" s="1">
        <f t="shared" si="1147"/>
        <v>2</v>
      </c>
      <c r="QF129" s="1">
        <f t="shared" si="1147"/>
        <v>4</v>
      </c>
      <c r="QG129" s="1">
        <f t="shared" si="1147"/>
        <v>4</v>
      </c>
      <c r="QH129" s="1">
        <f t="shared" si="1147"/>
        <v>4</v>
      </c>
      <c r="QI129" s="1">
        <f t="shared" si="1147"/>
        <v>4</v>
      </c>
      <c r="QJ129" s="1">
        <f t="shared" si="1147"/>
        <v>4</v>
      </c>
      <c r="QK129" s="1">
        <f t="shared" si="1147"/>
        <v>4</v>
      </c>
      <c r="QL129" s="1">
        <f t="shared" si="1147"/>
        <v>4</v>
      </c>
      <c r="QM129" s="1">
        <f t="shared" si="1147"/>
        <v>4</v>
      </c>
      <c r="QN129" s="1">
        <f t="shared" si="1147"/>
        <v>4</v>
      </c>
      <c r="QO129" s="1">
        <f t="shared" si="41"/>
        <v>91</v>
      </c>
      <c r="QP129" s="1">
        <f t="shared" si="42"/>
        <v>36</v>
      </c>
      <c r="QQ129" s="1">
        <f t="shared" si="43"/>
        <v>55</v>
      </c>
      <c r="QR129" s="1">
        <v>3.0</v>
      </c>
      <c r="QS129" s="1">
        <v>3.0</v>
      </c>
      <c r="QT129" s="1">
        <v>3.0</v>
      </c>
      <c r="QU129" s="1">
        <v>2.0</v>
      </c>
      <c r="QV129" s="1">
        <v>3.0</v>
      </c>
      <c r="QW129" s="1">
        <v>3.0</v>
      </c>
      <c r="QX129" s="1">
        <v>3.0</v>
      </c>
      <c r="QY129" s="1">
        <v>2.0</v>
      </c>
      <c r="QZ129" s="1">
        <v>2.0</v>
      </c>
      <c r="RA129" s="1">
        <v>2.0</v>
      </c>
      <c r="RB129" s="1"/>
      <c r="RC129" s="1">
        <v>3.0</v>
      </c>
      <c r="RD129" s="1">
        <v>3.0</v>
      </c>
      <c r="RE129" s="1">
        <v>2.0</v>
      </c>
      <c r="RF129" s="1"/>
      <c r="RG129" s="1">
        <v>2.0</v>
      </c>
      <c r="RH129" s="1">
        <v>2.0</v>
      </c>
      <c r="RI129" s="1">
        <v>3.0</v>
      </c>
      <c r="RJ129" s="1"/>
      <c r="RK129" s="1">
        <v>3.0</v>
      </c>
      <c r="RL129" s="1">
        <v>2.0</v>
      </c>
      <c r="RM129" s="1">
        <v>3.0</v>
      </c>
      <c r="RN129" s="1"/>
      <c r="RO129" s="1">
        <v>2.0</v>
      </c>
      <c r="RP129" s="1">
        <v>2.0</v>
      </c>
      <c r="RQ129" s="1">
        <v>3.0</v>
      </c>
      <c r="RR129" s="1"/>
      <c r="RS129" s="1">
        <v>3.0</v>
      </c>
      <c r="RT129" s="1">
        <v>3.0</v>
      </c>
      <c r="RU129" s="1">
        <v>3.0</v>
      </c>
      <c r="RV129" s="1"/>
      <c r="RW129" s="1">
        <v>3.0</v>
      </c>
      <c r="RX129" s="1">
        <v>3.0</v>
      </c>
      <c r="RY129" s="1">
        <v>2.0</v>
      </c>
      <c r="RZ129" s="1"/>
      <c r="SA129" s="1"/>
      <c r="SB129" s="1">
        <v>2.0</v>
      </c>
      <c r="SC129" s="1"/>
      <c r="SD129" s="1">
        <v>3.0</v>
      </c>
      <c r="SE129" s="1">
        <v>2.0</v>
      </c>
      <c r="SF129" s="1">
        <v>3.0</v>
      </c>
      <c r="SG129" s="1">
        <f t="shared" ref="SG129:SP129" si="1148">IF(SG$3="+",QR129,5-QR129)</f>
        <v>3</v>
      </c>
      <c r="SH129" s="1">
        <f t="shared" si="1148"/>
        <v>3</v>
      </c>
      <c r="SI129" s="1">
        <f t="shared" si="1148"/>
        <v>2</v>
      </c>
      <c r="SJ129" s="1">
        <f t="shared" si="1148"/>
        <v>2</v>
      </c>
      <c r="SK129" s="1">
        <f t="shared" si="1148"/>
        <v>3</v>
      </c>
      <c r="SL129" s="1">
        <f t="shared" si="1148"/>
        <v>2</v>
      </c>
      <c r="SM129" s="1">
        <f t="shared" si="1148"/>
        <v>3</v>
      </c>
      <c r="SN129" s="1">
        <f t="shared" si="1148"/>
        <v>3</v>
      </c>
      <c r="SO129" s="1">
        <f t="shared" si="1148"/>
        <v>3</v>
      </c>
      <c r="SP129" s="1">
        <f t="shared" si="1148"/>
        <v>3</v>
      </c>
      <c r="SQ129" s="1"/>
      <c r="SR129" s="1">
        <f t="shared" ref="SR129:ST129" si="1149">IF(SR$3="+",RC129,5-RC129)</f>
        <v>2</v>
      </c>
      <c r="SS129" s="1">
        <f t="shared" si="1149"/>
        <v>3</v>
      </c>
      <c r="ST129" s="1">
        <f t="shared" si="1149"/>
        <v>2</v>
      </c>
      <c r="SU129" s="1"/>
      <c r="SV129" s="1">
        <f t="shared" ref="SV129:SX129" si="1150">IF(SV$3="+",RG129,5-RG129)</f>
        <v>2</v>
      </c>
      <c r="SW129" s="1">
        <f t="shared" si="1150"/>
        <v>3</v>
      </c>
      <c r="SX129" s="1">
        <f t="shared" si="1150"/>
        <v>2</v>
      </c>
      <c r="SY129" s="1"/>
      <c r="SZ129" s="1">
        <f t="shared" ref="SZ129:TB129" si="1151">IF(SZ$3="+",RK129,5-RK129)</f>
        <v>2</v>
      </c>
      <c r="TA129" s="1">
        <f t="shared" si="1151"/>
        <v>3</v>
      </c>
      <c r="TB129" s="1">
        <f t="shared" si="1151"/>
        <v>3</v>
      </c>
      <c r="TC129" s="1"/>
      <c r="TD129" s="1">
        <f t="shared" ref="TD129:TF129" si="1152">IF(TD$3="+",RO129,5-RO129)</f>
        <v>2</v>
      </c>
      <c r="TE129" s="1">
        <f t="shared" si="1152"/>
        <v>2</v>
      </c>
      <c r="TF129" s="1">
        <f t="shared" si="1152"/>
        <v>2</v>
      </c>
      <c r="TG129" s="1"/>
      <c r="TH129" s="1">
        <f t="shared" ref="TH129:TJ129" si="1153">IF(TH$3="+",RS129,5-RS129)</f>
        <v>3</v>
      </c>
      <c r="TI129" s="1">
        <f t="shared" si="1153"/>
        <v>3</v>
      </c>
      <c r="TJ129" s="1">
        <f t="shared" si="1153"/>
        <v>2</v>
      </c>
      <c r="TK129" s="1"/>
      <c r="TL129" s="1">
        <f t="shared" ref="TL129:TN129" si="1154">IF(TL$3="+",RW129,5-RW129)</f>
        <v>3</v>
      </c>
      <c r="TM129" s="1">
        <f t="shared" si="1154"/>
        <v>2</v>
      </c>
      <c r="TN129" s="1">
        <f t="shared" si="1154"/>
        <v>2</v>
      </c>
      <c r="TO129" s="1"/>
      <c r="TP129" s="1"/>
      <c r="TQ129" s="1">
        <f>IF(TQ$3="+",SB129,5-SB129)</f>
        <v>3</v>
      </c>
      <c r="TR129" s="1"/>
      <c r="TS129" s="1">
        <f t="shared" ref="TS129:TU129" si="1155">IF(TS$3="+",SD129,5-SD129)</f>
        <v>3</v>
      </c>
      <c r="TT129" s="1">
        <f t="shared" si="1155"/>
        <v>2</v>
      </c>
      <c r="TU129" s="1">
        <f t="shared" si="1155"/>
        <v>2</v>
      </c>
      <c r="TV129" s="1">
        <f t="shared" si="45"/>
        <v>61</v>
      </c>
      <c r="TW129" s="1">
        <f t="shared" si="46"/>
        <v>19</v>
      </c>
      <c r="TX129" s="1">
        <f t="shared" si="47"/>
        <v>6</v>
      </c>
      <c r="TY129" s="1">
        <f t="shared" si="48"/>
        <v>9</v>
      </c>
      <c r="TZ129" s="1">
        <f t="shared" si="49"/>
        <v>4</v>
      </c>
      <c r="UA129" s="1">
        <f t="shared" si="50"/>
        <v>29</v>
      </c>
      <c r="UB129" s="1">
        <f t="shared" si="51"/>
        <v>8</v>
      </c>
      <c r="UC129" s="1">
        <f t="shared" si="52"/>
        <v>4</v>
      </c>
      <c r="UD129" s="1">
        <f t="shared" si="53"/>
        <v>5</v>
      </c>
      <c r="UE129" s="1">
        <f t="shared" si="54"/>
        <v>4</v>
      </c>
      <c r="UF129" s="1">
        <f t="shared" ref="UF129:UG129" si="1156">TS129</f>
        <v>3</v>
      </c>
      <c r="UG129" s="1">
        <f t="shared" si="1156"/>
        <v>2</v>
      </c>
      <c r="UH129" s="1">
        <f t="shared" si="56"/>
        <v>2</v>
      </c>
      <c r="UI129" s="1">
        <f t="shared" si="57"/>
        <v>2</v>
      </c>
      <c r="UJ129" s="1">
        <f t="shared" si="58"/>
        <v>0</v>
      </c>
      <c r="UK129" s="1">
        <f t="shared" si="59"/>
        <v>0</v>
      </c>
      <c r="UL129" s="1">
        <f t="shared" si="60"/>
        <v>11</v>
      </c>
      <c r="UM129" s="1">
        <f t="shared" si="61"/>
        <v>5</v>
      </c>
      <c r="UN129" s="1">
        <f t="shared" si="62"/>
        <v>4</v>
      </c>
      <c r="UO129" s="1">
        <f t="shared" si="63"/>
        <v>2</v>
      </c>
      <c r="UP129" s="6">
        <v>1.0</v>
      </c>
      <c r="UQ129" s="6">
        <v>1.0</v>
      </c>
      <c r="UR129" s="6">
        <v>1.0</v>
      </c>
      <c r="US129" s="6">
        <v>1.0</v>
      </c>
      <c r="UT129" s="6">
        <v>1.0</v>
      </c>
      <c r="UU129" s="6">
        <v>1.0</v>
      </c>
      <c r="UV129" s="6">
        <v>1.0</v>
      </c>
      <c r="UW129" s="6">
        <v>1.0</v>
      </c>
      <c r="UX129" s="6">
        <v>1.0</v>
      </c>
      <c r="UY129" s="6">
        <v>1.0</v>
      </c>
      <c r="UZ129" s="6">
        <v>1.0</v>
      </c>
      <c r="VA129" s="6">
        <v>1.0</v>
      </c>
      <c r="VB129" s="6">
        <v>1.0</v>
      </c>
      <c r="VC129" s="6">
        <v>1.0</v>
      </c>
      <c r="VD129" s="6">
        <v>1.0</v>
      </c>
      <c r="VE129" s="6">
        <v>1.0</v>
      </c>
      <c r="VF129" s="6">
        <v>1.0</v>
      </c>
      <c r="VG129" s="6">
        <v>1.0</v>
      </c>
      <c r="VH129" s="6">
        <v>1.0</v>
      </c>
      <c r="VI129" s="6">
        <v>1.0</v>
      </c>
      <c r="VJ129" s="6">
        <v>1.0</v>
      </c>
      <c r="VK129" s="6">
        <v>1.0</v>
      </c>
      <c r="VL129" s="6">
        <v>1.0</v>
      </c>
      <c r="VM129" s="6">
        <v>1.0</v>
      </c>
      <c r="VN129" s="6">
        <v>1.0</v>
      </c>
      <c r="VO129" s="6">
        <v>1.0</v>
      </c>
      <c r="VP129" s="6">
        <v>1.0</v>
      </c>
      <c r="VQ129" s="6">
        <v>1.0</v>
      </c>
      <c r="VR129" s="6">
        <v>1.0</v>
      </c>
      <c r="VS129" s="6">
        <v>1.0</v>
      </c>
      <c r="VT129" s="6">
        <v>1.0</v>
      </c>
      <c r="VU129" s="6">
        <v>1.0</v>
      </c>
      <c r="VV129" s="6">
        <v>1.0</v>
      </c>
      <c r="VW129" s="6">
        <v>1.0</v>
      </c>
      <c r="VX129" s="6">
        <v>1.0</v>
      </c>
      <c r="VY129" s="6">
        <v>1.0</v>
      </c>
      <c r="VZ129" s="6" t="s">
        <v>1367</v>
      </c>
      <c r="WA129" s="9">
        <v>30.0</v>
      </c>
      <c r="WB129" s="1">
        <v>1.0</v>
      </c>
      <c r="WC129" s="1">
        <v>2.0</v>
      </c>
      <c r="WD129" s="1">
        <v>2.0</v>
      </c>
      <c r="WE129" s="1">
        <v>2.0</v>
      </c>
      <c r="WF129" s="1">
        <v>1.0</v>
      </c>
      <c r="WG129" s="1">
        <v>2.0</v>
      </c>
      <c r="WH129" s="1">
        <v>1.0</v>
      </c>
      <c r="WI129" s="1">
        <v>2.0</v>
      </c>
      <c r="WJ129" s="1">
        <v>1.0</v>
      </c>
      <c r="WK129" s="1">
        <v>2.0</v>
      </c>
      <c r="WL129" s="1">
        <v>1.0</v>
      </c>
      <c r="WM129" s="1">
        <v>2.0</v>
      </c>
      <c r="WN129" s="1">
        <v>2.0</v>
      </c>
      <c r="WO129" s="1">
        <v>2.0</v>
      </c>
      <c r="WP129" s="1">
        <v>2.0</v>
      </c>
      <c r="WQ129" s="1">
        <f t="shared" ref="WQ129:XE129" si="1157">IF(WQ$3="+",WB129,3-WB129)</f>
        <v>2</v>
      </c>
      <c r="WR129" s="1">
        <f t="shared" si="1157"/>
        <v>2</v>
      </c>
      <c r="WS129" s="1">
        <f t="shared" si="1157"/>
        <v>2</v>
      </c>
      <c r="WT129" s="1">
        <f t="shared" si="1157"/>
        <v>2</v>
      </c>
      <c r="WU129" s="1">
        <f t="shared" si="1157"/>
        <v>2</v>
      </c>
      <c r="WV129" s="1">
        <f t="shared" si="1157"/>
        <v>2</v>
      </c>
      <c r="WW129" s="1">
        <f t="shared" si="1157"/>
        <v>2</v>
      </c>
      <c r="WX129" s="1">
        <f t="shared" si="1157"/>
        <v>2</v>
      </c>
      <c r="WY129" s="1">
        <f t="shared" si="1157"/>
        <v>1</v>
      </c>
      <c r="WZ129" s="1">
        <f t="shared" si="1157"/>
        <v>2</v>
      </c>
      <c r="XA129" s="1">
        <f t="shared" si="1157"/>
        <v>2</v>
      </c>
      <c r="XB129" s="1">
        <f t="shared" si="1157"/>
        <v>2</v>
      </c>
      <c r="XC129" s="1">
        <f t="shared" si="1157"/>
        <v>1</v>
      </c>
      <c r="XD129" s="1">
        <f t="shared" si="1157"/>
        <v>2</v>
      </c>
      <c r="XE129" s="1">
        <f t="shared" si="1157"/>
        <v>2</v>
      </c>
      <c r="XF129" s="1">
        <f t="shared" si="65"/>
        <v>28</v>
      </c>
      <c r="XG129" s="1">
        <v>0.0</v>
      </c>
      <c r="XH129" s="9"/>
      <c r="XI129" s="9"/>
    </row>
    <row r="130" ht="15.0" customHeight="1">
      <c r="A130" s="1" t="s">
        <v>573</v>
      </c>
      <c r="B130" s="1" t="s">
        <v>553</v>
      </c>
      <c r="C130" s="1" t="s">
        <v>1368</v>
      </c>
      <c r="D130" s="1"/>
      <c r="E130" s="1" t="s">
        <v>1369</v>
      </c>
      <c r="F130" s="1" t="s">
        <v>1370</v>
      </c>
      <c r="G130" s="1" t="s">
        <v>967</v>
      </c>
      <c r="H130" s="1" t="s">
        <v>1371</v>
      </c>
      <c r="I130" s="1">
        <v>1.0</v>
      </c>
      <c r="J130" s="1">
        <v>1.9390523E7</v>
      </c>
      <c r="K130" s="1">
        <v>79.0</v>
      </c>
      <c r="L130" s="1">
        <v>2.0170209E7</v>
      </c>
      <c r="M130" s="1">
        <v>1.0</v>
      </c>
      <c r="N130" s="1">
        <v>2.0</v>
      </c>
      <c r="O130" s="1">
        <v>2.0</v>
      </c>
      <c r="P130" s="1"/>
      <c r="Q130" s="1">
        <v>2.0</v>
      </c>
      <c r="R130" s="1"/>
      <c r="S130" s="1">
        <v>2.0</v>
      </c>
      <c r="T130" s="1" t="s">
        <v>560</v>
      </c>
      <c r="U130" s="1"/>
      <c r="V130" s="1">
        <v>10.0</v>
      </c>
      <c r="W130" s="1" t="s">
        <v>1372</v>
      </c>
      <c r="X130" s="1">
        <v>4181.0</v>
      </c>
      <c r="Y130" s="1" t="s">
        <v>562</v>
      </c>
      <c r="Z130" s="1"/>
      <c r="AA130" s="1"/>
      <c r="AB130" s="1">
        <v>2.0</v>
      </c>
      <c r="AC130" s="1">
        <v>8.0</v>
      </c>
      <c r="AD130" s="1">
        <v>0.0</v>
      </c>
      <c r="AE130" s="1">
        <v>2.0</v>
      </c>
      <c r="AF130" s="1">
        <v>2.0</v>
      </c>
      <c r="AG130" s="1">
        <v>2.0</v>
      </c>
      <c r="AH130" s="1">
        <v>2.0</v>
      </c>
      <c r="AI130" s="1">
        <v>2.0</v>
      </c>
      <c r="AJ130" s="1">
        <v>2.0</v>
      </c>
      <c r="AK130" s="1">
        <v>2.0</v>
      </c>
      <c r="AL130" s="1">
        <v>2.0</v>
      </c>
      <c r="AM130" s="1">
        <v>5.0</v>
      </c>
      <c r="AN130" s="1">
        <v>2005.0</v>
      </c>
      <c r="AO130" s="1">
        <v>5.0</v>
      </c>
      <c r="AP130" s="1">
        <v>11.0</v>
      </c>
      <c r="AQ130" s="1">
        <v>6.0</v>
      </c>
      <c r="AR130" s="1">
        <v>7.0</v>
      </c>
      <c r="AS130" s="1">
        <v>6.0</v>
      </c>
      <c r="AT130" s="1">
        <v>5.0</v>
      </c>
      <c r="AU130" s="1">
        <v>9.0</v>
      </c>
      <c r="AV130" s="1">
        <v>5.0</v>
      </c>
      <c r="AW130" s="1">
        <v>5.0</v>
      </c>
      <c r="AX130" s="1">
        <v>1.0</v>
      </c>
      <c r="AY130" s="1">
        <v>1.0</v>
      </c>
      <c r="AZ130" s="1">
        <v>6.0</v>
      </c>
      <c r="BA130" s="1">
        <v>1.0</v>
      </c>
      <c r="BB130" s="1">
        <v>2.0</v>
      </c>
      <c r="BC130" s="1">
        <v>1.0</v>
      </c>
      <c r="BD130" s="1">
        <v>2.0</v>
      </c>
      <c r="BE130" s="1">
        <v>3.0</v>
      </c>
      <c r="BF130" s="1">
        <v>1.0</v>
      </c>
      <c r="BG130" s="1">
        <v>2.0</v>
      </c>
      <c r="BH130" s="1">
        <v>4.0</v>
      </c>
      <c r="BI130" s="1">
        <v>1.0</v>
      </c>
      <c r="BJ130" s="1">
        <v>1.0</v>
      </c>
      <c r="BK130" s="1">
        <v>3.0</v>
      </c>
      <c r="BL130" s="1">
        <v>1.0</v>
      </c>
      <c r="BM130" s="1">
        <v>1.0</v>
      </c>
      <c r="BN130" s="1">
        <v>1.0</v>
      </c>
      <c r="BO130" s="1">
        <v>1.0</v>
      </c>
      <c r="BP130" s="1">
        <v>1.0</v>
      </c>
      <c r="BQ130" s="1">
        <v>1.0</v>
      </c>
      <c r="BR130" s="1">
        <v>1.0</v>
      </c>
      <c r="BS130" s="1">
        <v>5.0</v>
      </c>
      <c r="BT130" s="1">
        <v>5.0</v>
      </c>
      <c r="BU130" s="1">
        <v>1.0</v>
      </c>
      <c r="BV130" s="1">
        <v>4.0</v>
      </c>
      <c r="BW130" s="1">
        <v>1.0</v>
      </c>
      <c r="BX130" s="1">
        <v>5.0</v>
      </c>
      <c r="BY130" s="1">
        <v>5.0</v>
      </c>
      <c r="BZ130" s="1">
        <v>1.0</v>
      </c>
      <c r="CA130" s="1">
        <v>1.0</v>
      </c>
      <c r="CB130" s="1">
        <v>5.0</v>
      </c>
      <c r="CC130" s="1">
        <v>1.0</v>
      </c>
      <c r="CD130" s="1">
        <v>5.0</v>
      </c>
      <c r="CE130" s="1">
        <v>1.0</v>
      </c>
      <c r="CF130" s="1">
        <v>5.0</v>
      </c>
      <c r="CG130" s="1">
        <v>1.0</v>
      </c>
      <c r="CH130" s="1">
        <v>1.0</v>
      </c>
      <c r="CI130" s="1">
        <v>1.0</v>
      </c>
      <c r="CJ130" s="1">
        <v>1.0</v>
      </c>
      <c r="CK130" s="1">
        <v>4.0</v>
      </c>
      <c r="CL130" s="1">
        <v>5.0</v>
      </c>
      <c r="CM130" s="1">
        <v>5.0</v>
      </c>
      <c r="CN130" s="1">
        <f t="shared" si="9"/>
        <v>4</v>
      </c>
      <c r="CO130" s="1">
        <f t="shared" si="10"/>
        <v>17</v>
      </c>
      <c r="CP130" s="1">
        <f t="shared" si="11"/>
        <v>17</v>
      </c>
      <c r="CQ130" s="1">
        <f t="shared" si="12"/>
        <v>7</v>
      </c>
      <c r="CR130" s="1">
        <f t="shared" si="13"/>
        <v>8</v>
      </c>
      <c r="CS130" s="1">
        <f t="shared" si="14"/>
        <v>15</v>
      </c>
      <c r="CT130" s="1">
        <f t="shared" si="15"/>
        <v>68</v>
      </c>
      <c r="CU130" s="1">
        <v>3.0</v>
      </c>
      <c r="CV130" s="1">
        <v>3.0</v>
      </c>
      <c r="CW130" s="1">
        <v>3.0</v>
      </c>
      <c r="CX130" s="1">
        <v>2.0</v>
      </c>
      <c r="CY130" s="1">
        <v>3.0</v>
      </c>
      <c r="CZ130" s="1">
        <v>3.0</v>
      </c>
      <c r="DA130" s="1">
        <v>3.0</v>
      </c>
      <c r="DB130" s="1">
        <v>3.0</v>
      </c>
      <c r="DC130" s="1">
        <v>3.0</v>
      </c>
      <c r="DD130" s="1">
        <v>2.0</v>
      </c>
      <c r="DE130" s="1">
        <v>3.0</v>
      </c>
      <c r="DF130" s="1">
        <v>3.0</v>
      </c>
      <c r="DG130" s="1">
        <v>3.0</v>
      </c>
      <c r="DH130" s="1">
        <v>2.0</v>
      </c>
      <c r="DI130" s="1">
        <v>2.0</v>
      </c>
      <c r="DJ130" s="1">
        <v>2.0</v>
      </c>
      <c r="DK130" s="1">
        <v>3.0</v>
      </c>
      <c r="DL130" s="1">
        <v>3.0</v>
      </c>
      <c r="DM130" s="1">
        <v>2.0</v>
      </c>
      <c r="DN130" s="1">
        <v>3.0</v>
      </c>
      <c r="DO130" s="1">
        <v>3.0</v>
      </c>
      <c r="DP130" s="1">
        <v>3.0</v>
      </c>
      <c r="DQ130" s="1">
        <f t="shared" si="16"/>
        <v>15</v>
      </c>
      <c r="DR130" s="1">
        <f t="shared" si="17"/>
        <v>10</v>
      </c>
      <c r="DS130" s="1">
        <f t="shared" ref="DS130:DT130" si="1158">SUM(CW130+DC130+DI130)</f>
        <v>8</v>
      </c>
      <c r="DT130" s="1">
        <f t="shared" si="1158"/>
        <v>6</v>
      </c>
      <c r="DU130" s="1">
        <f t="shared" si="19"/>
        <v>9</v>
      </c>
      <c r="DV130" s="1">
        <f t="shared" si="20"/>
        <v>12</v>
      </c>
      <c r="DW130" s="1">
        <f t="shared" si="21"/>
        <v>60</v>
      </c>
      <c r="DX130" s="1">
        <v>2.0</v>
      </c>
      <c r="DY130" s="1">
        <v>2.0</v>
      </c>
      <c r="DZ130" s="1">
        <v>4.0</v>
      </c>
      <c r="EA130" s="1">
        <v>4.0</v>
      </c>
      <c r="EB130" s="1">
        <v>2.0</v>
      </c>
      <c r="EC130" s="1">
        <v>4.0</v>
      </c>
      <c r="ED130" s="1">
        <v>4.0</v>
      </c>
      <c r="EE130" s="1">
        <v>2.0</v>
      </c>
      <c r="EF130" s="1">
        <v>4.0</v>
      </c>
      <c r="EG130" s="1">
        <v>4.0</v>
      </c>
      <c r="EH130" s="1">
        <v>4.0</v>
      </c>
      <c r="EI130" s="1">
        <v>4.0</v>
      </c>
      <c r="EJ130" s="1">
        <v>2.0</v>
      </c>
      <c r="EK130" s="1">
        <v>4.0</v>
      </c>
      <c r="EL130" s="1">
        <v>4.0</v>
      </c>
      <c r="EM130" s="1">
        <v>4.0</v>
      </c>
      <c r="EN130" s="1">
        <v>4.0</v>
      </c>
      <c r="EO130" s="1">
        <v>2.0</v>
      </c>
      <c r="EP130" s="1">
        <v>2.0</v>
      </c>
      <c r="EQ130" s="1">
        <v>4.0</v>
      </c>
      <c r="ER130" s="1">
        <v>4.0</v>
      </c>
      <c r="ES130" s="1">
        <v>2.0</v>
      </c>
      <c r="ET130" s="1">
        <v>4.0</v>
      </c>
      <c r="EU130" s="1">
        <v>2.0</v>
      </c>
      <c r="EV130" s="1">
        <v>2.0</v>
      </c>
      <c r="EW130" s="1">
        <v>4.0</v>
      </c>
      <c r="EX130" s="1">
        <v>2.0</v>
      </c>
      <c r="EY130" s="1">
        <v>4.0</v>
      </c>
      <c r="EZ130" s="1">
        <v>4.0</v>
      </c>
      <c r="FA130" s="1">
        <v>4.0</v>
      </c>
      <c r="FB130" s="1">
        <v>4.0</v>
      </c>
      <c r="FC130" s="1">
        <v>4.0</v>
      </c>
      <c r="FD130" s="1">
        <v>2.0</v>
      </c>
      <c r="FE130" s="1">
        <v>4.0</v>
      </c>
      <c r="FF130" s="1">
        <v>4.0</v>
      </c>
      <c r="FG130" s="1">
        <v>4.0</v>
      </c>
      <c r="FH130" s="1">
        <v>4.0</v>
      </c>
      <c r="FI130" s="1">
        <v>4.0</v>
      </c>
      <c r="FJ130" s="1">
        <v>2.0</v>
      </c>
      <c r="FK130" s="1">
        <v>4.0</v>
      </c>
      <c r="FL130" s="1">
        <v>4.0</v>
      </c>
      <c r="FM130" s="1">
        <v>4.0</v>
      </c>
      <c r="FN130" s="1">
        <v>4.0</v>
      </c>
      <c r="FO130" s="1">
        <v>4.0</v>
      </c>
      <c r="FP130" s="1">
        <f t="shared" ref="FP130:HG130" si="1159">IF(FP$3="+",DX130,6-DX130)</f>
        <v>2</v>
      </c>
      <c r="FQ130" s="1">
        <f t="shared" si="1159"/>
        <v>4</v>
      </c>
      <c r="FR130" s="1">
        <f t="shared" si="1159"/>
        <v>4</v>
      </c>
      <c r="FS130" s="1">
        <f t="shared" si="1159"/>
        <v>4</v>
      </c>
      <c r="FT130" s="1">
        <f t="shared" si="1159"/>
        <v>2</v>
      </c>
      <c r="FU130" s="1">
        <f t="shared" si="1159"/>
        <v>2</v>
      </c>
      <c r="FV130" s="1">
        <f t="shared" si="1159"/>
        <v>4</v>
      </c>
      <c r="FW130" s="1">
        <f t="shared" si="1159"/>
        <v>4</v>
      </c>
      <c r="FX130" s="1">
        <f t="shared" si="1159"/>
        <v>2</v>
      </c>
      <c r="FY130" s="1">
        <f t="shared" si="1159"/>
        <v>4</v>
      </c>
      <c r="FZ130" s="1">
        <f t="shared" si="1159"/>
        <v>4</v>
      </c>
      <c r="GA130" s="1">
        <f t="shared" si="1159"/>
        <v>2</v>
      </c>
      <c r="GB130" s="1">
        <f t="shared" si="1159"/>
        <v>4</v>
      </c>
      <c r="GC130" s="1">
        <f t="shared" si="1159"/>
        <v>4</v>
      </c>
      <c r="GD130" s="1">
        <f t="shared" si="1159"/>
        <v>2</v>
      </c>
      <c r="GE130" s="1">
        <f t="shared" si="1159"/>
        <v>2</v>
      </c>
      <c r="GF130" s="1">
        <f t="shared" si="1159"/>
        <v>4</v>
      </c>
      <c r="GG130" s="1">
        <f t="shared" si="1159"/>
        <v>4</v>
      </c>
      <c r="GH130" s="1">
        <f t="shared" si="1159"/>
        <v>4</v>
      </c>
      <c r="GI130" s="1">
        <f t="shared" si="1159"/>
        <v>4</v>
      </c>
      <c r="GJ130" s="1">
        <f t="shared" si="1159"/>
        <v>4</v>
      </c>
      <c r="GK130" s="1">
        <f t="shared" si="1159"/>
        <v>4</v>
      </c>
      <c r="GL130" s="1">
        <f t="shared" si="1159"/>
        <v>4</v>
      </c>
      <c r="GM130" s="1">
        <f t="shared" si="1159"/>
        <v>4</v>
      </c>
      <c r="GN130" s="1">
        <f t="shared" si="1159"/>
        <v>4</v>
      </c>
      <c r="GO130" s="1">
        <f t="shared" si="1159"/>
        <v>4</v>
      </c>
      <c r="GP130" s="1">
        <f t="shared" si="1159"/>
        <v>2</v>
      </c>
      <c r="GQ130" s="1">
        <f t="shared" si="1159"/>
        <v>4</v>
      </c>
      <c r="GR130" s="1">
        <f t="shared" si="1159"/>
        <v>4</v>
      </c>
      <c r="GS130" s="1">
        <f t="shared" si="1159"/>
        <v>2</v>
      </c>
      <c r="GT130" s="1">
        <f t="shared" si="1159"/>
        <v>4</v>
      </c>
      <c r="GU130" s="1">
        <f t="shared" si="1159"/>
        <v>4</v>
      </c>
      <c r="GV130" s="1">
        <f t="shared" si="1159"/>
        <v>4</v>
      </c>
      <c r="GW130" s="1">
        <f t="shared" si="1159"/>
        <v>4</v>
      </c>
      <c r="GX130" s="1">
        <f t="shared" si="1159"/>
        <v>4</v>
      </c>
      <c r="GY130" s="1">
        <f t="shared" si="1159"/>
        <v>4</v>
      </c>
      <c r="GZ130" s="1">
        <f t="shared" si="1159"/>
        <v>4</v>
      </c>
      <c r="HA130" s="1">
        <f t="shared" si="1159"/>
        <v>2</v>
      </c>
      <c r="HB130" s="1">
        <f t="shared" si="1159"/>
        <v>2</v>
      </c>
      <c r="HC130" s="1">
        <f t="shared" si="1159"/>
        <v>4</v>
      </c>
      <c r="HD130" s="1">
        <f t="shared" si="1159"/>
        <v>4</v>
      </c>
      <c r="HE130" s="1">
        <f t="shared" si="1159"/>
        <v>2</v>
      </c>
      <c r="HF130" s="1">
        <f t="shared" si="1159"/>
        <v>4</v>
      </c>
      <c r="HG130" s="1">
        <f t="shared" si="1159"/>
        <v>2</v>
      </c>
      <c r="HH130" s="1">
        <v>2.0</v>
      </c>
      <c r="HI130" s="1">
        <v>2.0</v>
      </c>
      <c r="HJ130" s="1">
        <v>4.0</v>
      </c>
      <c r="HK130" s="1">
        <v>4.0</v>
      </c>
      <c r="HL130" s="1">
        <v>2.0</v>
      </c>
      <c r="HM130" s="1">
        <v>4.0</v>
      </c>
      <c r="HN130" s="1">
        <v>4.0</v>
      </c>
      <c r="HO130" s="1">
        <v>2.0</v>
      </c>
      <c r="HP130" s="1">
        <v>4.0</v>
      </c>
      <c r="HQ130" s="1">
        <v>4.0</v>
      </c>
      <c r="HR130" s="1">
        <v>4.0</v>
      </c>
      <c r="HS130" s="1">
        <v>4.0</v>
      </c>
      <c r="HT130" s="1">
        <v>2.0</v>
      </c>
      <c r="HU130" s="1">
        <v>4.0</v>
      </c>
      <c r="HV130" s="1">
        <v>4.0</v>
      </c>
      <c r="HW130" s="1">
        <v>4.0</v>
      </c>
      <c r="HX130" s="1">
        <v>4.0</v>
      </c>
      <c r="HY130" s="1">
        <v>2.0</v>
      </c>
      <c r="HZ130" s="1">
        <v>2.0</v>
      </c>
      <c r="IA130" s="1">
        <v>4.0</v>
      </c>
      <c r="IB130" s="1">
        <v>4.0</v>
      </c>
      <c r="IC130" s="1">
        <v>2.0</v>
      </c>
      <c r="ID130" s="1">
        <v>4.0</v>
      </c>
      <c r="IE130" s="1">
        <v>2.0</v>
      </c>
      <c r="IF130" s="1">
        <v>2.0</v>
      </c>
      <c r="IG130" s="1">
        <v>4.0</v>
      </c>
      <c r="IH130" s="1">
        <v>2.0</v>
      </c>
      <c r="II130" s="1">
        <v>4.0</v>
      </c>
      <c r="IJ130" s="1">
        <v>4.0</v>
      </c>
      <c r="IK130" s="1">
        <v>4.0</v>
      </c>
      <c r="IL130" s="1">
        <v>4.0</v>
      </c>
      <c r="IM130" s="1">
        <v>4.0</v>
      </c>
      <c r="IN130" s="1">
        <v>2.0</v>
      </c>
      <c r="IO130" s="1">
        <v>4.0</v>
      </c>
      <c r="IP130" s="1">
        <v>4.0</v>
      </c>
      <c r="IQ130" s="1">
        <v>4.0</v>
      </c>
      <c r="IR130" s="1">
        <v>4.0</v>
      </c>
      <c r="IS130" s="1">
        <v>4.0</v>
      </c>
      <c r="IT130" s="1">
        <v>2.0</v>
      </c>
      <c r="IU130" s="1">
        <v>4.0</v>
      </c>
      <c r="IV130" s="1">
        <v>4.0</v>
      </c>
      <c r="IW130" s="1">
        <v>4.0</v>
      </c>
      <c r="IX130" s="1">
        <v>4.0</v>
      </c>
      <c r="IY130" s="1">
        <v>4.0</v>
      </c>
      <c r="IZ130" s="1">
        <f t="shared" ref="IZ130:KQ130" si="1160">IF(IZ$3="+",HH130,6-HH130)</f>
        <v>2</v>
      </c>
      <c r="JA130" s="1">
        <f t="shared" si="1160"/>
        <v>4</v>
      </c>
      <c r="JB130" s="1">
        <f t="shared" si="1160"/>
        <v>4</v>
      </c>
      <c r="JC130" s="1">
        <f t="shared" si="1160"/>
        <v>4</v>
      </c>
      <c r="JD130" s="1">
        <f t="shared" si="1160"/>
        <v>2</v>
      </c>
      <c r="JE130" s="1">
        <f t="shared" si="1160"/>
        <v>2</v>
      </c>
      <c r="JF130" s="1">
        <f t="shared" si="1160"/>
        <v>4</v>
      </c>
      <c r="JG130" s="1">
        <f t="shared" si="1160"/>
        <v>4</v>
      </c>
      <c r="JH130" s="1">
        <f t="shared" si="1160"/>
        <v>2</v>
      </c>
      <c r="JI130" s="1">
        <f t="shared" si="1160"/>
        <v>4</v>
      </c>
      <c r="JJ130" s="1">
        <f t="shared" si="1160"/>
        <v>4</v>
      </c>
      <c r="JK130" s="1">
        <f t="shared" si="1160"/>
        <v>2</v>
      </c>
      <c r="JL130" s="1">
        <f t="shared" si="1160"/>
        <v>4</v>
      </c>
      <c r="JM130" s="1">
        <f t="shared" si="1160"/>
        <v>4</v>
      </c>
      <c r="JN130" s="1">
        <f t="shared" si="1160"/>
        <v>4</v>
      </c>
      <c r="JO130" s="1">
        <f t="shared" si="1160"/>
        <v>2</v>
      </c>
      <c r="JP130" s="1">
        <f t="shared" si="1160"/>
        <v>4</v>
      </c>
      <c r="JQ130" s="1">
        <f t="shared" si="1160"/>
        <v>4</v>
      </c>
      <c r="JR130" s="1">
        <f t="shared" si="1160"/>
        <v>4</v>
      </c>
      <c r="JS130" s="1">
        <f t="shared" si="1160"/>
        <v>4</v>
      </c>
      <c r="JT130" s="1">
        <f t="shared" si="1160"/>
        <v>4</v>
      </c>
      <c r="JU130" s="1">
        <f t="shared" si="1160"/>
        <v>4</v>
      </c>
      <c r="JV130" s="1">
        <f t="shared" si="1160"/>
        <v>4</v>
      </c>
      <c r="JW130" s="1">
        <f t="shared" si="1160"/>
        <v>2</v>
      </c>
      <c r="JX130" s="1">
        <f t="shared" si="1160"/>
        <v>4</v>
      </c>
      <c r="JY130" s="1">
        <f t="shared" si="1160"/>
        <v>4</v>
      </c>
      <c r="JZ130" s="1">
        <f t="shared" si="1160"/>
        <v>4</v>
      </c>
      <c r="KA130" s="1">
        <f t="shared" si="1160"/>
        <v>4</v>
      </c>
      <c r="KB130" s="1">
        <f t="shared" si="1160"/>
        <v>4</v>
      </c>
      <c r="KC130" s="1">
        <f t="shared" si="1160"/>
        <v>4</v>
      </c>
      <c r="KD130" s="1">
        <f t="shared" si="1160"/>
        <v>4</v>
      </c>
      <c r="KE130" s="1">
        <f t="shared" si="1160"/>
        <v>4</v>
      </c>
      <c r="KF130" s="1">
        <f t="shared" si="1160"/>
        <v>4</v>
      </c>
      <c r="KG130" s="1">
        <f t="shared" si="1160"/>
        <v>4</v>
      </c>
      <c r="KH130" s="1">
        <f t="shared" si="1160"/>
        <v>2</v>
      </c>
      <c r="KI130" s="1">
        <f t="shared" si="1160"/>
        <v>4</v>
      </c>
      <c r="KJ130" s="1">
        <f t="shared" si="1160"/>
        <v>4</v>
      </c>
      <c r="KK130" s="1">
        <f t="shared" si="1160"/>
        <v>4</v>
      </c>
      <c r="KL130" s="1">
        <f t="shared" si="1160"/>
        <v>2</v>
      </c>
      <c r="KM130" s="1">
        <f t="shared" si="1160"/>
        <v>4</v>
      </c>
      <c r="KN130" s="1">
        <f t="shared" si="1160"/>
        <v>4</v>
      </c>
      <c r="KO130" s="1">
        <f t="shared" si="1160"/>
        <v>2</v>
      </c>
      <c r="KP130" s="1">
        <f t="shared" si="1160"/>
        <v>4</v>
      </c>
      <c r="KQ130" s="1">
        <f t="shared" si="1160"/>
        <v>2</v>
      </c>
      <c r="KR130" s="1">
        <f t="shared" si="24"/>
        <v>150</v>
      </c>
      <c r="KS130" s="1">
        <f t="shared" si="25"/>
        <v>24</v>
      </c>
      <c r="KT130" s="1">
        <f t="shared" si="26"/>
        <v>36</v>
      </c>
      <c r="KU130" s="1">
        <f t="shared" si="27"/>
        <v>34</v>
      </c>
      <c r="KV130" s="1">
        <f t="shared" si="28"/>
        <v>24</v>
      </c>
      <c r="KW130" s="1">
        <f t="shared" si="29"/>
        <v>32</v>
      </c>
      <c r="KX130" s="1">
        <v>4.0</v>
      </c>
      <c r="KY130" s="1">
        <v>4.0</v>
      </c>
      <c r="KZ130" s="1">
        <v>4.0</v>
      </c>
      <c r="LA130" s="1">
        <v>2.0</v>
      </c>
      <c r="LB130" s="1">
        <v>4.0</v>
      </c>
      <c r="LC130" s="1">
        <v>4.0</v>
      </c>
      <c r="LD130" s="1">
        <v>4.0</v>
      </c>
      <c r="LE130" s="1">
        <v>4.0</v>
      </c>
      <c r="LF130" s="1">
        <v>2.0</v>
      </c>
      <c r="LG130" s="1">
        <v>4.0</v>
      </c>
      <c r="LH130" s="1">
        <v>4.0</v>
      </c>
      <c r="LI130" s="1">
        <v>4.0</v>
      </c>
      <c r="LJ130" s="1">
        <v>2.0</v>
      </c>
      <c r="LK130" s="1">
        <v>4.0</v>
      </c>
      <c r="LL130" s="1">
        <v>4.0</v>
      </c>
      <c r="LM130" s="1">
        <v>4.0</v>
      </c>
      <c r="LN130" s="1">
        <v>4.0</v>
      </c>
      <c r="LO130" s="1">
        <v>4.0</v>
      </c>
      <c r="LP130" s="1">
        <v>4.0</v>
      </c>
      <c r="LQ130" s="1">
        <v>4.0</v>
      </c>
      <c r="LR130" s="1">
        <v>4.0</v>
      </c>
      <c r="LS130" s="1">
        <v>2.0</v>
      </c>
      <c r="LT130" s="1">
        <v>4.0</v>
      </c>
      <c r="LU130" s="1">
        <v>4.0</v>
      </c>
      <c r="LV130" s="1">
        <v>4.0</v>
      </c>
      <c r="LW130" s="1">
        <v>4.0</v>
      </c>
      <c r="LX130" s="1">
        <v>4.0</v>
      </c>
      <c r="LY130" s="1">
        <v>4.0</v>
      </c>
      <c r="LZ130" s="1">
        <v>4.0</v>
      </c>
      <c r="MA130" s="1">
        <f t="shared" si="557"/>
        <v>4</v>
      </c>
      <c r="MB130" s="1">
        <f t="shared" ref="MB130:NC130" si="1161">IF(MB$3="+",KY130,6-KY130)</f>
        <v>2</v>
      </c>
      <c r="MC130" s="1">
        <f t="shared" si="1161"/>
        <v>4</v>
      </c>
      <c r="MD130" s="1">
        <f t="shared" si="1161"/>
        <v>4</v>
      </c>
      <c r="ME130" s="1">
        <f t="shared" si="1161"/>
        <v>2</v>
      </c>
      <c r="MF130" s="1">
        <f t="shared" si="1161"/>
        <v>4</v>
      </c>
      <c r="MG130" s="1">
        <f t="shared" si="1161"/>
        <v>4</v>
      </c>
      <c r="MH130" s="1">
        <f t="shared" si="1161"/>
        <v>2</v>
      </c>
      <c r="MI130" s="1">
        <f t="shared" si="1161"/>
        <v>4</v>
      </c>
      <c r="MJ130" s="1">
        <f t="shared" si="1161"/>
        <v>4</v>
      </c>
      <c r="MK130" s="1">
        <f t="shared" si="1161"/>
        <v>4</v>
      </c>
      <c r="ML130" s="1">
        <f t="shared" si="1161"/>
        <v>4</v>
      </c>
      <c r="MM130" s="1">
        <f t="shared" si="1161"/>
        <v>4</v>
      </c>
      <c r="MN130" s="1">
        <f t="shared" si="1161"/>
        <v>4</v>
      </c>
      <c r="MO130" s="1">
        <f t="shared" si="1161"/>
        <v>4</v>
      </c>
      <c r="MP130" s="1">
        <f t="shared" si="1161"/>
        <v>4</v>
      </c>
      <c r="MQ130" s="1">
        <f t="shared" si="1161"/>
        <v>4</v>
      </c>
      <c r="MR130" s="1">
        <f t="shared" si="1161"/>
        <v>4</v>
      </c>
      <c r="MS130" s="1">
        <f t="shared" si="1161"/>
        <v>2</v>
      </c>
      <c r="MT130" s="1">
        <f t="shared" si="1161"/>
        <v>4</v>
      </c>
      <c r="MU130" s="1">
        <f t="shared" si="1161"/>
        <v>4</v>
      </c>
      <c r="MV130" s="1">
        <f t="shared" si="1161"/>
        <v>4</v>
      </c>
      <c r="MW130" s="1">
        <f t="shared" si="1161"/>
        <v>2</v>
      </c>
      <c r="MX130" s="1">
        <f t="shared" si="1161"/>
        <v>4</v>
      </c>
      <c r="MY130" s="1">
        <f t="shared" si="1161"/>
        <v>4</v>
      </c>
      <c r="MZ130" s="1">
        <f t="shared" si="1161"/>
        <v>2</v>
      </c>
      <c r="NA130" s="1">
        <f t="shared" si="1161"/>
        <v>4</v>
      </c>
      <c r="NB130" s="1">
        <f t="shared" si="1161"/>
        <v>4</v>
      </c>
      <c r="NC130" s="1">
        <f t="shared" si="1161"/>
        <v>4</v>
      </c>
      <c r="ND130" s="1">
        <f t="shared" si="31"/>
        <v>16</v>
      </c>
      <c r="NE130" s="1">
        <f t="shared" si="32"/>
        <v>16</v>
      </c>
      <c r="NF130" s="1">
        <f t="shared" si="33"/>
        <v>22</v>
      </c>
      <c r="NG130" s="1">
        <f t="shared" si="34"/>
        <v>16</v>
      </c>
      <c r="NH130" s="1">
        <f t="shared" si="35"/>
        <v>14</v>
      </c>
      <c r="NI130" s="1">
        <f t="shared" si="36"/>
        <v>20</v>
      </c>
      <c r="NJ130" s="1">
        <f t="shared" si="70"/>
        <v>104</v>
      </c>
      <c r="NK130" s="1">
        <v>3.0</v>
      </c>
      <c r="NL130" s="1">
        <v>3.0</v>
      </c>
      <c r="NM130" s="1">
        <v>2.0</v>
      </c>
      <c r="NN130" s="1">
        <v>3.0</v>
      </c>
      <c r="NO130" s="1">
        <v>3.0</v>
      </c>
      <c r="NP130" s="1">
        <v>2.0</v>
      </c>
      <c r="NQ130" s="1">
        <v>3.0</v>
      </c>
      <c r="NR130" s="1">
        <v>3.0</v>
      </c>
      <c r="NS130" s="1">
        <v>2.0</v>
      </c>
      <c r="NT130" s="1">
        <v>3.0</v>
      </c>
      <c r="NU130" s="1">
        <v>3.0</v>
      </c>
      <c r="NV130" s="1">
        <v>3.0</v>
      </c>
      <c r="NW130" s="1">
        <v>3.0</v>
      </c>
      <c r="NX130" s="1">
        <v>3.0</v>
      </c>
      <c r="NY130" s="1">
        <v>2.0</v>
      </c>
      <c r="NZ130" s="1">
        <v>3.0</v>
      </c>
      <c r="OA130" s="1">
        <v>3.0</v>
      </c>
      <c r="OB130" s="1">
        <v>3.0</v>
      </c>
      <c r="OC130" s="1">
        <v>3.0</v>
      </c>
      <c r="OD130" s="1">
        <v>3.0</v>
      </c>
      <c r="OE130" s="1">
        <v>2.0</v>
      </c>
      <c r="OF130" s="1">
        <f t="shared" si="37"/>
        <v>16</v>
      </c>
      <c r="OG130" s="1">
        <f t="shared" si="38"/>
        <v>35</v>
      </c>
      <c r="OH130" s="1">
        <f t="shared" si="39"/>
        <v>51</v>
      </c>
      <c r="OI130" s="1">
        <v>4.0</v>
      </c>
      <c r="OJ130" s="1">
        <v>2.0</v>
      </c>
      <c r="OK130" s="1">
        <v>4.0</v>
      </c>
      <c r="OL130" s="1">
        <v>2.0</v>
      </c>
      <c r="OM130" s="1">
        <v>4.0</v>
      </c>
      <c r="ON130" s="1">
        <v>4.0</v>
      </c>
      <c r="OO130" s="1">
        <v>4.0</v>
      </c>
      <c r="OP130" s="1">
        <v>4.0</v>
      </c>
      <c r="OQ130" s="1">
        <v>4.0</v>
      </c>
      <c r="OR130" s="1">
        <v>4.0</v>
      </c>
      <c r="OS130" s="1">
        <v>4.0</v>
      </c>
      <c r="OT130" s="1">
        <v>4.0</v>
      </c>
      <c r="OU130" s="1">
        <v>2.0</v>
      </c>
      <c r="OV130" s="1">
        <v>4.0</v>
      </c>
      <c r="OW130" s="1">
        <v>4.0</v>
      </c>
      <c r="OX130" s="1">
        <v>4.0</v>
      </c>
      <c r="OY130" s="1">
        <v>4.0</v>
      </c>
      <c r="OZ130" s="1">
        <v>4.0</v>
      </c>
      <c r="PA130" s="1">
        <v>4.0</v>
      </c>
      <c r="PB130" s="1">
        <v>4.0</v>
      </c>
      <c r="PC130" s="1">
        <v>4.0</v>
      </c>
      <c r="PD130" s="1">
        <v>4.0</v>
      </c>
      <c r="PE130" s="1">
        <v>4.0</v>
      </c>
      <c r="PF130" s="1">
        <v>4.0</v>
      </c>
      <c r="PG130" s="1">
        <v>4.0</v>
      </c>
      <c r="PH130" s="1">
        <v>2.0</v>
      </c>
      <c r="PI130" s="1">
        <v>4.0</v>
      </c>
      <c r="PJ130" s="1">
        <v>4.0</v>
      </c>
      <c r="PK130" s="1">
        <v>4.0</v>
      </c>
      <c r="PL130" s="1">
        <f t="shared" ref="PL130:QN130" si="1162">IF(PL$3="+",OI130,6-OI130)</f>
        <v>2</v>
      </c>
      <c r="PM130" s="1">
        <f t="shared" si="1162"/>
        <v>2</v>
      </c>
      <c r="PN130" s="1">
        <f t="shared" si="1162"/>
        <v>4</v>
      </c>
      <c r="PO130" s="1">
        <f t="shared" si="1162"/>
        <v>2</v>
      </c>
      <c r="PP130" s="1">
        <f t="shared" si="1162"/>
        <v>4</v>
      </c>
      <c r="PQ130" s="1">
        <f t="shared" si="1162"/>
        <v>2</v>
      </c>
      <c r="PR130" s="1">
        <f t="shared" si="1162"/>
        <v>4</v>
      </c>
      <c r="PS130" s="1">
        <f t="shared" si="1162"/>
        <v>4</v>
      </c>
      <c r="PT130" s="1">
        <f t="shared" si="1162"/>
        <v>2</v>
      </c>
      <c r="PU130" s="1">
        <f t="shared" si="1162"/>
        <v>2</v>
      </c>
      <c r="PV130" s="1">
        <f t="shared" si="1162"/>
        <v>2</v>
      </c>
      <c r="PW130" s="1">
        <f t="shared" si="1162"/>
        <v>2</v>
      </c>
      <c r="PX130" s="1">
        <f t="shared" si="1162"/>
        <v>4</v>
      </c>
      <c r="PY130" s="1">
        <f t="shared" si="1162"/>
        <v>2</v>
      </c>
      <c r="PZ130" s="1">
        <f t="shared" si="1162"/>
        <v>4</v>
      </c>
      <c r="QA130" s="1">
        <f t="shared" si="1162"/>
        <v>4</v>
      </c>
      <c r="QB130" s="1">
        <f t="shared" si="1162"/>
        <v>4</v>
      </c>
      <c r="QC130" s="1">
        <f t="shared" si="1162"/>
        <v>2</v>
      </c>
      <c r="QD130" s="1">
        <f t="shared" si="1162"/>
        <v>4</v>
      </c>
      <c r="QE130" s="1">
        <f t="shared" si="1162"/>
        <v>2</v>
      </c>
      <c r="QF130" s="1">
        <f t="shared" si="1162"/>
        <v>4</v>
      </c>
      <c r="QG130" s="1">
        <f t="shared" si="1162"/>
        <v>2</v>
      </c>
      <c r="QH130" s="1">
        <f t="shared" si="1162"/>
        <v>4</v>
      </c>
      <c r="QI130" s="1">
        <f t="shared" si="1162"/>
        <v>4</v>
      </c>
      <c r="QJ130" s="1">
        <f t="shared" si="1162"/>
        <v>4</v>
      </c>
      <c r="QK130" s="1">
        <f t="shared" si="1162"/>
        <v>4</v>
      </c>
      <c r="QL130" s="1">
        <f t="shared" si="1162"/>
        <v>4</v>
      </c>
      <c r="QM130" s="1">
        <f t="shared" si="1162"/>
        <v>4</v>
      </c>
      <c r="QN130" s="1">
        <f t="shared" si="1162"/>
        <v>2</v>
      </c>
      <c r="QO130" s="1">
        <f t="shared" si="41"/>
        <v>90</v>
      </c>
      <c r="QP130" s="1">
        <f t="shared" si="42"/>
        <v>36</v>
      </c>
      <c r="QQ130" s="1">
        <f t="shared" si="43"/>
        <v>54</v>
      </c>
      <c r="QR130" s="1">
        <v>3.0</v>
      </c>
      <c r="QS130" s="1">
        <v>3.0</v>
      </c>
      <c r="QT130" s="1">
        <v>3.0</v>
      </c>
      <c r="QU130" s="1">
        <v>2.0</v>
      </c>
      <c r="QV130" s="1">
        <v>3.0</v>
      </c>
      <c r="QW130" s="1">
        <v>3.0</v>
      </c>
      <c r="QX130" s="1">
        <v>3.0</v>
      </c>
      <c r="QY130" s="1">
        <v>3.0</v>
      </c>
      <c r="QZ130" s="1">
        <v>3.0</v>
      </c>
      <c r="RA130" s="1">
        <v>3.0</v>
      </c>
      <c r="RB130" s="1">
        <v>3.0</v>
      </c>
      <c r="RC130" s="1">
        <v>3.0</v>
      </c>
      <c r="RD130" s="1">
        <v>3.0</v>
      </c>
      <c r="RE130" s="1">
        <v>3.0</v>
      </c>
      <c r="RF130" s="1">
        <v>3.0</v>
      </c>
      <c r="RG130" s="1">
        <v>2.0</v>
      </c>
      <c r="RH130" s="1">
        <v>3.0</v>
      </c>
      <c r="RI130" s="1">
        <v>3.0</v>
      </c>
      <c r="RJ130" s="1">
        <v>3.0</v>
      </c>
      <c r="RK130" s="1">
        <v>3.0</v>
      </c>
      <c r="RL130" s="1">
        <v>2.0</v>
      </c>
      <c r="RM130" s="1">
        <v>3.0</v>
      </c>
      <c r="RN130" s="1">
        <v>3.0</v>
      </c>
      <c r="RO130" s="1">
        <v>2.0</v>
      </c>
      <c r="RP130" s="1">
        <v>2.0</v>
      </c>
      <c r="RQ130" s="1">
        <v>3.0</v>
      </c>
      <c r="RR130" s="1">
        <v>3.0</v>
      </c>
      <c r="RS130" s="1">
        <v>3.0</v>
      </c>
      <c r="RT130" s="1">
        <v>3.0</v>
      </c>
      <c r="RU130" s="1">
        <v>3.0</v>
      </c>
      <c r="RV130" s="1">
        <v>3.0</v>
      </c>
      <c r="RW130" s="1">
        <v>3.0</v>
      </c>
      <c r="RX130" s="1">
        <v>3.0</v>
      </c>
      <c r="RY130" s="1">
        <v>3.0</v>
      </c>
      <c r="RZ130" s="1">
        <v>3.0</v>
      </c>
      <c r="SA130" s="1">
        <v>3.0</v>
      </c>
      <c r="SB130" s="1">
        <v>3.0</v>
      </c>
      <c r="SC130" s="1">
        <v>3.0</v>
      </c>
      <c r="SD130" s="1">
        <v>3.0</v>
      </c>
      <c r="SE130" s="1">
        <v>3.0</v>
      </c>
      <c r="SF130" s="1">
        <v>3.0</v>
      </c>
      <c r="SG130" s="1">
        <f t="shared" ref="SG130:TU130" si="1163">IF(SG$3="+",QR130,5-QR130)</f>
        <v>3</v>
      </c>
      <c r="SH130" s="1">
        <f t="shared" si="1163"/>
        <v>3</v>
      </c>
      <c r="SI130" s="1">
        <f t="shared" si="1163"/>
        <v>2</v>
      </c>
      <c r="SJ130" s="1">
        <f t="shared" si="1163"/>
        <v>2</v>
      </c>
      <c r="SK130" s="1">
        <f t="shared" si="1163"/>
        <v>3</v>
      </c>
      <c r="SL130" s="1">
        <f t="shared" si="1163"/>
        <v>2</v>
      </c>
      <c r="SM130" s="1">
        <f t="shared" si="1163"/>
        <v>3</v>
      </c>
      <c r="SN130" s="1">
        <f t="shared" si="1163"/>
        <v>2</v>
      </c>
      <c r="SO130" s="1">
        <f t="shared" si="1163"/>
        <v>2</v>
      </c>
      <c r="SP130" s="1">
        <f t="shared" si="1163"/>
        <v>2</v>
      </c>
      <c r="SQ130" s="1">
        <f t="shared" si="1163"/>
        <v>3</v>
      </c>
      <c r="SR130" s="1">
        <f t="shared" si="1163"/>
        <v>2</v>
      </c>
      <c r="SS130" s="1">
        <f t="shared" si="1163"/>
        <v>3</v>
      </c>
      <c r="ST130" s="1">
        <f t="shared" si="1163"/>
        <v>3</v>
      </c>
      <c r="SU130" s="1">
        <f t="shared" si="1163"/>
        <v>2</v>
      </c>
      <c r="SV130" s="1">
        <f t="shared" si="1163"/>
        <v>2</v>
      </c>
      <c r="SW130" s="1">
        <f t="shared" si="1163"/>
        <v>2</v>
      </c>
      <c r="SX130" s="1">
        <f t="shared" si="1163"/>
        <v>2</v>
      </c>
      <c r="SY130" s="1">
        <f t="shared" si="1163"/>
        <v>2</v>
      </c>
      <c r="SZ130" s="1">
        <f t="shared" si="1163"/>
        <v>2</v>
      </c>
      <c r="TA130" s="1">
        <f t="shared" si="1163"/>
        <v>3</v>
      </c>
      <c r="TB130" s="1">
        <f t="shared" si="1163"/>
        <v>3</v>
      </c>
      <c r="TC130" s="1">
        <f t="shared" si="1163"/>
        <v>2</v>
      </c>
      <c r="TD130" s="1">
        <f t="shared" si="1163"/>
        <v>2</v>
      </c>
      <c r="TE130" s="1">
        <f t="shared" si="1163"/>
        <v>2</v>
      </c>
      <c r="TF130" s="1">
        <f t="shared" si="1163"/>
        <v>2</v>
      </c>
      <c r="TG130" s="1">
        <f t="shared" si="1163"/>
        <v>2</v>
      </c>
      <c r="TH130" s="1">
        <f t="shared" si="1163"/>
        <v>3</v>
      </c>
      <c r="TI130" s="1">
        <f t="shared" si="1163"/>
        <v>3</v>
      </c>
      <c r="TJ130" s="1">
        <f t="shared" si="1163"/>
        <v>2</v>
      </c>
      <c r="TK130" s="1">
        <f t="shared" si="1163"/>
        <v>2</v>
      </c>
      <c r="TL130" s="1">
        <f t="shared" si="1163"/>
        <v>3</v>
      </c>
      <c r="TM130" s="1">
        <f t="shared" si="1163"/>
        <v>2</v>
      </c>
      <c r="TN130" s="1">
        <f t="shared" si="1163"/>
        <v>3</v>
      </c>
      <c r="TO130" s="1">
        <f t="shared" si="1163"/>
        <v>2</v>
      </c>
      <c r="TP130" s="1">
        <f t="shared" si="1163"/>
        <v>3</v>
      </c>
      <c r="TQ130" s="1">
        <f t="shared" si="1163"/>
        <v>2</v>
      </c>
      <c r="TR130" s="1">
        <f t="shared" si="1163"/>
        <v>3</v>
      </c>
      <c r="TS130" s="1">
        <f t="shared" si="1163"/>
        <v>3</v>
      </c>
      <c r="TT130" s="1">
        <f t="shared" si="1163"/>
        <v>3</v>
      </c>
      <c r="TU130" s="1">
        <f t="shared" si="1163"/>
        <v>2</v>
      </c>
      <c r="TV130" s="1">
        <f t="shared" si="45"/>
        <v>73</v>
      </c>
      <c r="TW130" s="1">
        <f t="shared" si="46"/>
        <v>18</v>
      </c>
      <c r="TX130" s="1">
        <f t="shared" si="47"/>
        <v>6</v>
      </c>
      <c r="TY130" s="1">
        <f t="shared" si="48"/>
        <v>8</v>
      </c>
      <c r="TZ130" s="1">
        <f t="shared" si="49"/>
        <v>4</v>
      </c>
      <c r="UA130" s="1">
        <f t="shared" si="50"/>
        <v>31</v>
      </c>
      <c r="UB130" s="1">
        <f t="shared" si="51"/>
        <v>7</v>
      </c>
      <c r="UC130" s="1">
        <f t="shared" si="52"/>
        <v>5</v>
      </c>
      <c r="UD130" s="1">
        <f t="shared" si="53"/>
        <v>5</v>
      </c>
      <c r="UE130" s="1">
        <f t="shared" si="54"/>
        <v>5</v>
      </c>
      <c r="UF130" s="1">
        <f t="shared" ref="UF130:UG130" si="1164">TS130</f>
        <v>3</v>
      </c>
      <c r="UG130" s="1">
        <f t="shared" si="1164"/>
        <v>3</v>
      </c>
      <c r="UH130" s="1">
        <f t="shared" si="56"/>
        <v>14</v>
      </c>
      <c r="UI130" s="1">
        <f t="shared" si="57"/>
        <v>2</v>
      </c>
      <c r="UJ130" s="1">
        <f t="shared" si="58"/>
        <v>4</v>
      </c>
      <c r="UK130" s="1">
        <f t="shared" si="59"/>
        <v>8</v>
      </c>
      <c r="UL130" s="1">
        <f t="shared" si="60"/>
        <v>10</v>
      </c>
      <c r="UM130" s="1">
        <f t="shared" si="61"/>
        <v>4</v>
      </c>
      <c r="UN130" s="1">
        <f t="shared" si="62"/>
        <v>4</v>
      </c>
      <c r="UO130" s="1">
        <f t="shared" si="63"/>
        <v>2</v>
      </c>
      <c r="UP130" s="6">
        <v>2.0</v>
      </c>
      <c r="UQ130" s="6">
        <v>1.0</v>
      </c>
      <c r="UR130" s="6">
        <v>2.0</v>
      </c>
      <c r="US130" s="6">
        <v>2.0</v>
      </c>
      <c r="UT130" s="6">
        <v>1.0</v>
      </c>
      <c r="UU130" s="6">
        <v>2.0</v>
      </c>
      <c r="UV130" s="6">
        <v>1.0</v>
      </c>
      <c r="UW130" s="6">
        <v>2.0</v>
      </c>
      <c r="UX130" s="6">
        <v>1.0</v>
      </c>
      <c r="UY130" s="6">
        <v>1.0</v>
      </c>
      <c r="UZ130" s="6">
        <v>1.0</v>
      </c>
      <c r="VA130" s="6">
        <v>1.0</v>
      </c>
      <c r="VB130" s="6">
        <v>1.0</v>
      </c>
      <c r="VC130" s="6">
        <v>2.0</v>
      </c>
      <c r="VD130" s="6">
        <v>2.0</v>
      </c>
      <c r="VE130" s="6">
        <v>2.0</v>
      </c>
      <c r="VF130" s="6">
        <v>2.0</v>
      </c>
      <c r="VG130" s="6">
        <v>2.0</v>
      </c>
      <c r="VH130" s="6">
        <v>2.0</v>
      </c>
      <c r="VI130" s="6">
        <v>2.0</v>
      </c>
      <c r="VJ130" s="6">
        <v>2.0</v>
      </c>
      <c r="VK130" s="6">
        <v>2.0</v>
      </c>
      <c r="VL130" s="6">
        <v>2.0</v>
      </c>
      <c r="VM130" s="6">
        <v>1.0</v>
      </c>
      <c r="VN130" s="6">
        <v>1.0</v>
      </c>
      <c r="VO130" s="6">
        <v>2.0</v>
      </c>
      <c r="VP130" s="6">
        <v>1.0</v>
      </c>
      <c r="VQ130" s="6">
        <v>1.0</v>
      </c>
      <c r="VR130" s="6">
        <v>1.0</v>
      </c>
      <c r="VS130" s="6">
        <v>2.0</v>
      </c>
      <c r="VT130" s="6">
        <v>2.0</v>
      </c>
      <c r="VU130" s="6">
        <v>1.0</v>
      </c>
      <c r="VV130" s="6">
        <v>2.0</v>
      </c>
      <c r="VW130" s="6">
        <v>1.0</v>
      </c>
      <c r="VX130" s="6">
        <v>2.0</v>
      </c>
      <c r="VY130" s="6">
        <v>1.0</v>
      </c>
      <c r="VZ130" s="6"/>
      <c r="WA130" s="9">
        <v>15.0</v>
      </c>
      <c r="WB130" s="1">
        <v>1.0</v>
      </c>
      <c r="WC130" s="1">
        <v>2.0</v>
      </c>
      <c r="WD130" s="1">
        <v>2.0</v>
      </c>
      <c r="WE130" s="1">
        <v>1.0</v>
      </c>
      <c r="WF130" s="1">
        <v>1.0</v>
      </c>
      <c r="WG130" s="1">
        <v>2.0</v>
      </c>
      <c r="WH130" s="1">
        <v>1.0</v>
      </c>
      <c r="WI130" s="1">
        <v>2.0</v>
      </c>
      <c r="WJ130" s="1">
        <v>1.0</v>
      </c>
      <c r="WK130" s="1">
        <v>1.0</v>
      </c>
      <c r="WL130" s="1">
        <v>1.0</v>
      </c>
      <c r="WM130" s="1">
        <v>1.0</v>
      </c>
      <c r="WN130" s="1">
        <v>1.0</v>
      </c>
      <c r="WO130" s="1">
        <v>2.0</v>
      </c>
      <c r="WP130" s="1">
        <v>1.0</v>
      </c>
      <c r="WQ130" s="1">
        <f t="shared" ref="WQ130:XE130" si="1165">IF(WQ$3="+",WB130,3-WB130)</f>
        <v>2</v>
      </c>
      <c r="WR130" s="1">
        <f t="shared" si="1165"/>
        <v>2</v>
      </c>
      <c r="WS130" s="1">
        <f t="shared" si="1165"/>
        <v>2</v>
      </c>
      <c r="WT130" s="1">
        <f t="shared" si="1165"/>
        <v>1</v>
      </c>
      <c r="WU130" s="1">
        <f t="shared" si="1165"/>
        <v>2</v>
      </c>
      <c r="WV130" s="1">
        <f t="shared" si="1165"/>
        <v>2</v>
      </c>
      <c r="WW130" s="1">
        <f t="shared" si="1165"/>
        <v>2</v>
      </c>
      <c r="WX130" s="1">
        <f t="shared" si="1165"/>
        <v>2</v>
      </c>
      <c r="WY130" s="1">
        <f t="shared" si="1165"/>
        <v>1</v>
      </c>
      <c r="WZ130" s="1">
        <f t="shared" si="1165"/>
        <v>1</v>
      </c>
      <c r="XA130" s="1">
        <f t="shared" si="1165"/>
        <v>2</v>
      </c>
      <c r="XB130" s="1">
        <f t="shared" si="1165"/>
        <v>1</v>
      </c>
      <c r="XC130" s="1">
        <f t="shared" si="1165"/>
        <v>2</v>
      </c>
      <c r="XD130" s="1">
        <f t="shared" si="1165"/>
        <v>2</v>
      </c>
      <c r="XE130" s="1">
        <f t="shared" si="1165"/>
        <v>1</v>
      </c>
      <c r="XF130" s="1">
        <f t="shared" si="65"/>
        <v>25</v>
      </c>
      <c r="XG130" s="1">
        <v>9.0</v>
      </c>
      <c r="XH130" s="9"/>
      <c r="XI130" s="9"/>
    </row>
    <row r="131" ht="15.0" customHeight="1">
      <c r="A131" s="1" t="s">
        <v>588</v>
      </c>
      <c r="B131" s="1" t="s">
        <v>553</v>
      </c>
      <c r="C131" s="1" t="s">
        <v>1373</v>
      </c>
      <c r="D131" s="1"/>
      <c r="E131" s="1" t="s">
        <v>1374</v>
      </c>
      <c r="F131" s="1" t="s">
        <v>1375</v>
      </c>
      <c r="G131" s="1" t="s">
        <v>1376</v>
      </c>
      <c r="H131" s="1" t="s">
        <v>1377</v>
      </c>
      <c r="I131" s="1">
        <v>1.0</v>
      </c>
      <c r="J131" s="1">
        <v>1.9420915E7</v>
      </c>
      <c r="K131" s="1">
        <v>74.0</v>
      </c>
      <c r="L131" s="1">
        <v>2.0161228E7</v>
      </c>
      <c r="M131" s="1">
        <v>2.0</v>
      </c>
      <c r="N131" s="1">
        <v>2.0</v>
      </c>
      <c r="O131" s="1">
        <v>2.0</v>
      </c>
      <c r="P131" s="1"/>
      <c r="Q131" s="1">
        <v>2.0</v>
      </c>
      <c r="R131" s="1"/>
      <c r="S131" s="1">
        <v>2.0</v>
      </c>
      <c r="T131" s="1" t="s">
        <v>560</v>
      </c>
      <c r="U131" s="1"/>
      <c r="V131" s="1">
        <v>10.0</v>
      </c>
      <c r="W131" s="1" t="s">
        <v>1276</v>
      </c>
      <c r="X131" s="1" t="s">
        <v>1378</v>
      </c>
      <c r="Y131" s="1" t="s">
        <v>562</v>
      </c>
      <c r="Z131" s="1"/>
      <c r="AA131" s="1" t="s">
        <v>1232</v>
      </c>
      <c r="AB131" s="1">
        <v>2.0</v>
      </c>
      <c r="AC131" s="1">
        <v>7.0</v>
      </c>
      <c r="AD131" s="1">
        <v>2002.0</v>
      </c>
      <c r="AE131" s="1">
        <v>2.0</v>
      </c>
      <c r="AF131" s="1">
        <v>2.0</v>
      </c>
      <c r="AG131" s="1">
        <v>1.0</v>
      </c>
      <c r="AH131" s="1">
        <v>2.0</v>
      </c>
      <c r="AI131" s="1">
        <v>4.0</v>
      </c>
      <c r="AJ131" s="1">
        <v>4.0</v>
      </c>
      <c r="AK131" s="1">
        <v>2.0</v>
      </c>
      <c r="AL131" s="1"/>
      <c r="AM131" s="1">
        <v>5.0</v>
      </c>
      <c r="AN131" s="1">
        <v>2002.0</v>
      </c>
      <c r="AO131" s="1">
        <v>5.0</v>
      </c>
      <c r="AP131" s="1">
        <v>11.0</v>
      </c>
      <c r="AQ131" s="1">
        <v>6.0</v>
      </c>
      <c r="AR131" s="1">
        <v>7.0</v>
      </c>
      <c r="AS131" s="1">
        <v>6.0</v>
      </c>
      <c r="AT131" s="1">
        <v>6.0</v>
      </c>
      <c r="AU131" s="1">
        <v>9.0</v>
      </c>
      <c r="AV131" s="1">
        <v>5.0</v>
      </c>
      <c r="AW131" s="1">
        <v>2.0</v>
      </c>
      <c r="AX131" s="1">
        <v>1.0</v>
      </c>
      <c r="AY131" s="1">
        <v>1.0</v>
      </c>
      <c r="AZ131" s="1">
        <v>8.0</v>
      </c>
      <c r="BA131" s="1">
        <v>1.0</v>
      </c>
      <c r="BB131" s="1">
        <v>3.0</v>
      </c>
      <c r="BC131" s="1">
        <v>3.0</v>
      </c>
      <c r="BD131" s="1">
        <v>3.0</v>
      </c>
      <c r="BE131" s="1">
        <v>4.0</v>
      </c>
      <c r="BF131" s="1">
        <v>1.0</v>
      </c>
      <c r="BG131" s="1">
        <v>1.0</v>
      </c>
      <c r="BH131" s="1">
        <v>5.0</v>
      </c>
      <c r="BI131" s="1">
        <v>1.0</v>
      </c>
      <c r="BJ131" s="1">
        <v>2.0</v>
      </c>
      <c r="BK131" s="1">
        <v>5.0</v>
      </c>
      <c r="BL131" s="1">
        <v>1.0</v>
      </c>
      <c r="BM131" s="1">
        <v>1.0</v>
      </c>
      <c r="BN131" s="1">
        <v>5.0</v>
      </c>
      <c r="BO131" s="1">
        <v>1.0</v>
      </c>
      <c r="BP131" s="1">
        <v>5.0</v>
      </c>
      <c r="BQ131" s="1">
        <v>5.0</v>
      </c>
      <c r="BR131" s="1">
        <v>1.0</v>
      </c>
      <c r="BS131" s="1">
        <v>5.0</v>
      </c>
      <c r="BT131" s="1">
        <v>5.0</v>
      </c>
      <c r="BU131" s="1">
        <v>1.0</v>
      </c>
      <c r="BV131" s="1">
        <v>4.0</v>
      </c>
      <c r="BW131" s="1">
        <v>1.0</v>
      </c>
      <c r="BX131" s="1">
        <v>5.0</v>
      </c>
      <c r="BY131" s="1">
        <v>1.0</v>
      </c>
      <c r="BZ131" s="1">
        <v>1.0</v>
      </c>
      <c r="CA131" s="1">
        <v>3.0</v>
      </c>
      <c r="CB131" s="1">
        <v>5.0</v>
      </c>
      <c r="CC131" s="1">
        <v>1.0</v>
      </c>
      <c r="CD131" s="1">
        <v>2.0</v>
      </c>
      <c r="CE131" s="1">
        <v>1.0</v>
      </c>
      <c r="CF131" s="1">
        <v>5.0</v>
      </c>
      <c r="CG131" s="1">
        <v>1.0</v>
      </c>
      <c r="CH131" s="1">
        <v>1.0</v>
      </c>
      <c r="CI131" s="1">
        <v>1.0</v>
      </c>
      <c r="CJ131" s="1">
        <v>1.0</v>
      </c>
      <c r="CK131" s="1">
        <v>5.0</v>
      </c>
      <c r="CL131" s="1">
        <v>1.0</v>
      </c>
      <c r="CM131" s="1">
        <v>5.0</v>
      </c>
      <c r="CN131" s="1">
        <f t="shared" si="9"/>
        <v>12</v>
      </c>
      <c r="CO131" s="1">
        <f t="shared" si="10"/>
        <v>21</v>
      </c>
      <c r="CP131" s="1">
        <f t="shared" si="11"/>
        <v>15</v>
      </c>
      <c r="CQ131" s="1">
        <f t="shared" si="12"/>
        <v>4</v>
      </c>
      <c r="CR131" s="1">
        <f t="shared" si="13"/>
        <v>8</v>
      </c>
      <c r="CS131" s="1">
        <f t="shared" si="14"/>
        <v>12</v>
      </c>
      <c r="CT131" s="1">
        <f t="shared" si="15"/>
        <v>72</v>
      </c>
      <c r="CU131" s="1">
        <v>4.0</v>
      </c>
      <c r="CV131" s="1">
        <v>3.0</v>
      </c>
      <c r="CW131" s="1">
        <v>3.0</v>
      </c>
      <c r="CX131" s="1">
        <v>2.0</v>
      </c>
      <c r="CY131" s="1">
        <v>2.0</v>
      </c>
      <c r="CZ131" s="1">
        <v>2.0</v>
      </c>
      <c r="DA131" s="1">
        <v>3.0</v>
      </c>
      <c r="DB131" s="1">
        <v>2.0</v>
      </c>
      <c r="DC131" s="1">
        <v>3.0</v>
      </c>
      <c r="DD131" s="1">
        <v>2.0</v>
      </c>
      <c r="DE131" s="1">
        <v>2.0</v>
      </c>
      <c r="DF131" s="1">
        <v>3.0</v>
      </c>
      <c r="DG131" s="1">
        <v>3.0</v>
      </c>
      <c r="DH131" s="1">
        <v>2.0</v>
      </c>
      <c r="DI131" s="1">
        <v>4.0</v>
      </c>
      <c r="DJ131" s="1">
        <v>2.0</v>
      </c>
      <c r="DK131" s="1">
        <v>2.0</v>
      </c>
      <c r="DL131" s="1">
        <v>2.0</v>
      </c>
      <c r="DM131" s="1">
        <v>3.0</v>
      </c>
      <c r="DN131" s="1">
        <v>3.0</v>
      </c>
      <c r="DO131" s="1">
        <v>3.0</v>
      </c>
      <c r="DP131" s="1">
        <v>3.0</v>
      </c>
      <c r="DQ131" s="1">
        <f t="shared" si="16"/>
        <v>16</v>
      </c>
      <c r="DR131" s="1">
        <f t="shared" si="17"/>
        <v>10</v>
      </c>
      <c r="DS131" s="1">
        <f t="shared" ref="DS131:DT131" si="1166">SUM(CW131+DC131+DI131)</f>
        <v>10</v>
      </c>
      <c r="DT131" s="1">
        <f t="shared" si="1166"/>
        <v>6</v>
      </c>
      <c r="DU131" s="1">
        <f t="shared" si="19"/>
        <v>6</v>
      </c>
      <c r="DV131" s="1">
        <f t="shared" si="20"/>
        <v>10</v>
      </c>
      <c r="DW131" s="1">
        <f t="shared" si="21"/>
        <v>58</v>
      </c>
      <c r="DX131" s="1">
        <v>4.0</v>
      </c>
      <c r="DY131" s="1">
        <v>2.0</v>
      </c>
      <c r="DZ131" s="1">
        <v>5.0</v>
      </c>
      <c r="EA131" s="1">
        <v>4.0</v>
      </c>
      <c r="EB131" s="1">
        <v>2.0</v>
      </c>
      <c r="EC131" s="1">
        <v>4.0</v>
      </c>
      <c r="ED131" s="1">
        <v>4.0</v>
      </c>
      <c r="EE131" s="1">
        <v>2.0</v>
      </c>
      <c r="EF131" s="1">
        <v>4.0</v>
      </c>
      <c r="EG131" s="1">
        <v>2.0</v>
      </c>
      <c r="EH131" s="1">
        <v>5.0</v>
      </c>
      <c r="EI131" s="1">
        <v>4.0</v>
      </c>
      <c r="EJ131" s="1">
        <v>2.0</v>
      </c>
      <c r="EK131" s="1">
        <v>4.0</v>
      </c>
      <c r="EL131" s="1">
        <v>2.0</v>
      </c>
      <c r="EM131" s="1">
        <v>4.0</v>
      </c>
      <c r="EN131" s="1">
        <v>4.0</v>
      </c>
      <c r="EO131" s="1">
        <v>2.0</v>
      </c>
      <c r="EP131" s="1">
        <v>2.0</v>
      </c>
      <c r="EQ131" s="1">
        <v>2.0</v>
      </c>
      <c r="ER131" s="1">
        <v>5.0</v>
      </c>
      <c r="ES131" s="1">
        <v>2.0</v>
      </c>
      <c r="ET131" s="1">
        <v>2.0</v>
      </c>
      <c r="EU131" s="1">
        <v>2.0</v>
      </c>
      <c r="EV131" s="1">
        <v>2.0</v>
      </c>
      <c r="EW131" s="1">
        <v>4.0</v>
      </c>
      <c r="EX131" s="1">
        <v>4.0</v>
      </c>
      <c r="EY131" s="1">
        <v>2.0</v>
      </c>
      <c r="EZ131" s="1">
        <v>4.0</v>
      </c>
      <c r="FA131" s="1">
        <v>2.0</v>
      </c>
      <c r="FB131" s="1">
        <v>4.0</v>
      </c>
      <c r="FC131" s="1">
        <v>4.0</v>
      </c>
      <c r="FD131" s="1">
        <v>4.0</v>
      </c>
      <c r="FE131" s="1">
        <v>4.0</v>
      </c>
      <c r="FF131" s="1">
        <v>4.0</v>
      </c>
      <c r="FG131" s="1">
        <v>4.0</v>
      </c>
      <c r="FH131" s="1">
        <v>4.0</v>
      </c>
      <c r="FI131" s="1">
        <v>4.0</v>
      </c>
      <c r="FJ131" s="1">
        <v>4.0</v>
      </c>
      <c r="FK131" s="1">
        <v>4.0</v>
      </c>
      <c r="FL131" s="1">
        <v>4.0</v>
      </c>
      <c r="FM131" s="1">
        <v>2.0</v>
      </c>
      <c r="FN131" s="1">
        <v>4.0</v>
      </c>
      <c r="FO131" s="1">
        <v>4.0</v>
      </c>
      <c r="FP131" s="1">
        <f t="shared" ref="FP131:HG131" si="1167">IF(FP$3="+",DX131,6-DX131)</f>
        <v>4</v>
      </c>
      <c r="FQ131" s="1">
        <f t="shared" si="1167"/>
        <v>4</v>
      </c>
      <c r="FR131" s="1">
        <f t="shared" si="1167"/>
        <v>5</v>
      </c>
      <c r="FS131" s="1">
        <f t="shared" si="1167"/>
        <v>4</v>
      </c>
      <c r="FT131" s="1">
        <f t="shared" si="1167"/>
        <v>2</v>
      </c>
      <c r="FU131" s="1">
        <f t="shared" si="1167"/>
        <v>2</v>
      </c>
      <c r="FV131" s="1">
        <f t="shared" si="1167"/>
        <v>4</v>
      </c>
      <c r="FW131" s="1">
        <f t="shared" si="1167"/>
        <v>4</v>
      </c>
      <c r="FX131" s="1">
        <f t="shared" si="1167"/>
        <v>2</v>
      </c>
      <c r="FY131" s="1">
        <f t="shared" si="1167"/>
        <v>2</v>
      </c>
      <c r="FZ131" s="1">
        <f t="shared" si="1167"/>
        <v>5</v>
      </c>
      <c r="GA131" s="1">
        <f t="shared" si="1167"/>
        <v>2</v>
      </c>
      <c r="GB131" s="1">
        <f t="shared" si="1167"/>
        <v>4</v>
      </c>
      <c r="GC131" s="1">
        <f t="shared" si="1167"/>
        <v>4</v>
      </c>
      <c r="GD131" s="1">
        <f t="shared" si="1167"/>
        <v>4</v>
      </c>
      <c r="GE131" s="1">
        <f t="shared" si="1167"/>
        <v>2</v>
      </c>
      <c r="GF131" s="1">
        <f t="shared" si="1167"/>
        <v>4</v>
      </c>
      <c r="GG131" s="1">
        <f t="shared" si="1167"/>
        <v>4</v>
      </c>
      <c r="GH131" s="1">
        <f t="shared" si="1167"/>
        <v>4</v>
      </c>
      <c r="GI131" s="1">
        <f t="shared" si="1167"/>
        <v>2</v>
      </c>
      <c r="GJ131" s="1">
        <f t="shared" si="1167"/>
        <v>5</v>
      </c>
      <c r="GK131" s="1">
        <f t="shared" si="1167"/>
        <v>4</v>
      </c>
      <c r="GL131" s="1">
        <f t="shared" si="1167"/>
        <v>2</v>
      </c>
      <c r="GM131" s="1">
        <f t="shared" si="1167"/>
        <v>4</v>
      </c>
      <c r="GN131" s="1">
        <f t="shared" si="1167"/>
        <v>4</v>
      </c>
      <c r="GO131" s="1">
        <f t="shared" si="1167"/>
        <v>4</v>
      </c>
      <c r="GP131" s="1">
        <f t="shared" si="1167"/>
        <v>4</v>
      </c>
      <c r="GQ131" s="1">
        <f t="shared" si="1167"/>
        <v>2</v>
      </c>
      <c r="GR131" s="1">
        <f t="shared" si="1167"/>
        <v>4</v>
      </c>
      <c r="GS131" s="1">
        <f t="shared" si="1167"/>
        <v>4</v>
      </c>
      <c r="GT131" s="1">
        <f t="shared" si="1167"/>
        <v>4</v>
      </c>
      <c r="GU131" s="1">
        <f t="shared" si="1167"/>
        <v>4</v>
      </c>
      <c r="GV131" s="1">
        <f t="shared" si="1167"/>
        <v>2</v>
      </c>
      <c r="GW131" s="1">
        <f t="shared" si="1167"/>
        <v>4</v>
      </c>
      <c r="GX131" s="1">
        <f t="shared" si="1167"/>
        <v>4</v>
      </c>
      <c r="GY131" s="1">
        <f t="shared" si="1167"/>
        <v>4</v>
      </c>
      <c r="GZ131" s="1">
        <f t="shared" si="1167"/>
        <v>4</v>
      </c>
      <c r="HA131" s="1">
        <f t="shared" si="1167"/>
        <v>2</v>
      </c>
      <c r="HB131" s="1">
        <f t="shared" si="1167"/>
        <v>4</v>
      </c>
      <c r="HC131" s="1">
        <f t="shared" si="1167"/>
        <v>4</v>
      </c>
      <c r="HD131" s="1">
        <f t="shared" si="1167"/>
        <v>4</v>
      </c>
      <c r="HE131" s="1">
        <f t="shared" si="1167"/>
        <v>4</v>
      </c>
      <c r="HF131" s="1">
        <f t="shared" si="1167"/>
        <v>4</v>
      </c>
      <c r="HG131" s="1">
        <f t="shared" si="1167"/>
        <v>2</v>
      </c>
      <c r="HH131" s="1">
        <v>4.0</v>
      </c>
      <c r="HI131" s="1">
        <v>2.0</v>
      </c>
      <c r="HJ131" s="1">
        <v>5.0</v>
      </c>
      <c r="HK131" s="1">
        <v>4.0</v>
      </c>
      <c r="HL131" s="1">
        <v>2.0</v>
      </c>
      <c r="HM131" s="1">
        <v>4.0</v>
      </c>
      <c r="HN131" s="1">
        <v>4.0</v>
      </c>
      <c r="HO131" s="1">
        <v>2.0</v>
      </c>
      <c r="HP131" s="1">
        <v>4.0</v>
      </c>
      <c r="HQ131" s="1">
        <v>2.0</v>
      </c>
      <c r="HR131" s="1">
        <v>5.0</v>
      </c>
      <c r="HS131" s="1">
        <v>4.0</v>
      </c>
      <c r="HT131" s="1">
        <v>2.0</v>
      </c>
      <c r="HU131" s="1">
        <v>4.0</v>
      </c>
      <c r="HV131" s="1">
        <v>2.0</v>
      </c>
      <c r="HW131" s="1">
        <v>4.0</v>
      </c>
      <c r="HX131" s="1">
        <v>4.0</v>
      </c>
      <c r="HY131" s="1">
        <v>2.0</v>
      </c>
      <c r="HZ131" s="1">
        <v>2.0</v>
      </c>
      <c r="IA131" s="1">
        <v>2.0</v>
      </c>
      <c r="IB131" s="1">
        <v>5.0</v>
      </c>
      <c r="IC131" s="1">
        <v>2.0</v>
      </c>
      <c r="ID131" s="1">
        <v>2.0</v>
      </c>
      <c r="IE131" s="1">
        <v>2.0</v>
      </c>
      <c r="IF131" s="1">
        <v>2.0</v>
      </c>
      <c r="IG131" s="1">
        <v>4.0</v>
      </c>
      <c r="IH131" s="1">
        <v>4.0</v>
      </c>
      <c r="II131" s="1">
        <v>2.0</v>
      </c>
      <c r="IJ131" s="1">
        <v>4.0</v>
      </c>
      <c r="IK131" s="1">
        <v>2.0</v>
      </c>
      <c r="IL131" s="1">
        <v>4.0</v>
      </c>
      <c r="IM131" s="1">
        <v>4.0</v>
      </c>
      <c r="IN131" s="1">
        <v>4.0</v>
      </c>
      <c r="IO131" s="1">
        <v>4.0</v>
      </c>
      <c r="IP131" s="1">
        <v>4.0</v>
      </c>
      <c r="IQ131" s="1">
        <v>4.0</v>
      </c>
      <c r="IR131" s="1">
        <v>4.0</v>
      </c>
      <c r="IS131" s="1">
        <v>4.0</v>
      </c>
      <c r="IT131" s="1">
        <v>4.0</v>
      </c>
      <c r="IU131" s="1">
        <v>4.0</v>
      </c>
      <c r="IV131" s="1">
        <v>4.0</v>
      </c>
      <c r="IW131" s="1">
        <v>2.0</v>
      </c>
      <c r="IX131" s="1">
        <v>4.0</v>
      </c>
      <c r="IY131" s="1">
        <v>4.0</v>
      </c>
      <c r="IZ131" s="1">
        <f t="shared" ref="IZ131:KQ131" si="1168">IF(IZ$3="+",HH131,6-HH131)</f>
        <v>4</v>
      </c>
      <c r="JA131" s="1">
        <f t="shared" si="1168"/>
        <v>4</v>
      </c>
      <c r="JB131" s="1">
        <f t="shared" si="1168"/>
        <v>5</v>
      </c>
      <c r="JC131" s="1">
        <f t="shared" si="1168"/>
        <v>4</v>
      </c>
      <c r="JD131" s="1">
        <f t="shared" si="1168"/>
        <v>2</v>
      </c>
      <c r="JE131" s="1">
        <f t="shared" si="1168"/>
        <v>2</v>
      </c>
      <c r="JF131" s="1">
        <f t="shared" si="1168"/>
        <v>4</v>
      </c>
      <c r="JG131" s="1">
        <f t="shared" si="1168"/>
        <v>4</v>
      </c>
      <c r="JH131" s="1">
        <f t="shared" si="1168"/>
        <v>2</v>
      </c>
      <c r="JI131" s="1">
        <f t="shared" si="1168"/>
        <v>2</v>
      </c>
      <c r="JJ131" s="1">
        <f t="shared" si="1168"/>
        <v>5</v>
      </c>
      <c r="JK131" s="1">
        <f t="shared" si="1168"/>
        <v>2</v>
      </c>
      <c r="JL131" s="1">
        <f t="shared" si="1168"/>
        <v>4</v>
      </c>
      <c r="JM131" s="1">
        <f t="shared" si="1168"/>
        <v>4</v>
      </c>
      <c r="JN131" s="1">
        <f t="shared" si="1168"/>
        <v>2</v>
      </c>
      <c r="JO131" s="1">
        <f t="shared" si="1168"/>
        <v>2</v>
      </c>
      <c r="JP131" s="1">
        <f t="shared" si="1168"/>
        <v>4</v>
      </c>
      <c r="JQ131" s="1">
        <f t="shared" si="1168"/>
        <v>4</v>
      </c>
      <c r="JR131" s="1">
        <f t="shared" si="1168"/>
        <v>4</v>
      </c>
      <c r="JS131" s="1">
        <f t="shared" si="1168"/>
        <v>2</v>
      </c>
      <c r="JT131" s="1">
        <f t="shared" si="1168"/>
        <v>5</v>
      </c>
      <c r="JU131" s="1">
        <f t="shared" si="1168"/>
        <v>4</v>
      </c>
      <c r="JV131" s="1">
        <f t="shared" si="1168"/>
        <v>2</v>
      </c>
      <c r="JW131" s="1">
        <f t="shared" si="1168"/>
        <v>2</v>
      </c>
      <c r="JX131" s="1">
        <f t="shared" si="1168"/>
        <v>4</v>
      </c>
      <c r="JY131" s="1">
        <f t="shared" si="1168"/>
        <v>4</v>
      </c>
      <c r="JZ131" s="1">
        <f t="shared" si="1168"/>
        <v>2</v>
      </c>
      <c r="KA131" s="1">
        <f t="shared" si="1168"/>
        <v>2</v>
      </c>
      <c r="KB131" s="1">
        <f t="shared" si="1168"/>
        <v>4</v>
      </c>
      <c r="KC131" s="1">
        <f t="shared" si="1168"/>
        <v>2</v>
      </c>
      <c r="KD131" s="1">
        <f t="shared" si="1168"/>
        <v>4</v>
      </c>
      <c r="KE131" s="1">
        <f t="shared" si="1168"/>
        <v>4</v>
      </c>
      <c r="KF131" s="1">
        <f t="shared" si="1168"/>
        <v>2</v>
      </c>
      <c r="KG131" s="1">
        <f t="shared" si="1168"/>
        <v>4</v>
      </c>
      <c r="KH131" s="1">
        <f t="shared" si="1168"/>
        <v>2</v>
      </c>
      <c r="KI131" s="1">
        <f t="shared" si="1168"/>
        <v>4</v>
      </c>
      <c r="KJ131" s="1">
        <f t="shared" si="1168"/>
        <v>4</v>
      </c>
      <c r="KK131" s="1">
        <f t="shared" si="1168"/>
        <v>4</v>
      </c>
      <c r="KL131" s="1">
        <f t="shared" si="1168"/>
        <v>4</v>
      </c>
      <c r="KM131" s="1">
        <f t="shared" si="1168"/>
        <v>4</v>
      </c>
      <c r="KN131" s="1">
        <f t="shared" si="1168"/>
        <v>4</v>
      </c>
      <c r="KO131" s="1">
        <f t="shared" si="1168"/>
        <v>4</v>
      </c>
      <c r="KP131" s="1">
        <f t="shared" si="1168"/>
        <v>4</v>
      </c>
      <c r="KQ131" s="1">
        <f t="shared" si="1168"/>
        <v>2</v>
      </c>
      <c r="KR131" s="1">
        <f t="shared" si="24"/>
        <v>155</v>
      </c>
      <c r="KS131" s="1">
        <f t="shared" si="25"/>
        <v>29</v>
      </c>
      <c r="KT131" s="1">
        <f t="shared" si="26"/>
        <v>32</v>
      </c>
      <c r="KU131" s="1">
        <f t="shared" si="27"/>
        <v>38</v>
      </c>
      <c r="KV131" s="1">
        <f t="shared" si="28"/>
        <v>28</v>
      </c>
      <c r="KW131" s="1">
        <f t="shared" si="29"/>
        <v>28</v>
      </c>
      <c r="KX131" s="1">
        <v>2.0</v>
      </c>
      <c r="KY131" s="1">
        <v>4.0</v>
      </c>
      <c r="KZ131" s="1">
        <v>4.0</v>
      </c>
      <c r="LA131" s="1">
        <v>2.0</v>
      </c>
      <c r="LB131" s="1">
        <v>2.0</v>
      </c>
      <c r="LC131" s="1">
        <v>4.0</v>
      </c>
      <c r="LD131" s="1">
        <v>4.0</v>
      </c>
      <c r="LE131" s="1">
        <v>4.0</v>
      </c>
      <c r="LF131" s="1">
        <v>2.0</v>
      </c>
      <c r="LG131" s="1">
        <v>4.0</v>
      </c>
      <c r="LH131" s="1">
        <v>4.0</v>
      </c>
      <c r="LI131" s="1">
        <v>4.0</v>
      </c>
      <c r="LJ131" s="1">
        <v>2.0</v>
      </c>
      <c r="LK131" s="1">
        <v>4.0</v>
      </c>
      <c r="LL131" s="1">
        <v>4.0</v>
      </c>
      <c r="LM131" s="1">
        <v>4.0</v>
      </c>
      <c r="LN131" s="1">
        <v>4.0</v>
      </c>
      <c r="LO131" s="1">
        <v>4.0</v>
      </c>
      <c r="LP131" s="1">
        <v>4.0</v>
      </c>
      <c r="LQ131" s="1">
        <v>4.0</v>
      </c>
      <c r="LR131" s="1">
        <v>4.0</v>
      </c>
      <c r="LS131" s="1">
        <v>2.0</v>
      </c>
      <c r="LT131" s="1">
        <v>4.0</v>
      </c>
      <c r="LU131" s="1">
        <v>4.0</v>
      </c>
      <c r="LV131" s="1">
        <v>4.0</v>
      </c>
      <c r="LW131" s="1">
        <v>2.0</v>
      </c>
      <c r="LX131" s="1">
        <v>4.0</v>
      </c>
      <c r="LY131" s="1">
        <v>4.0</v>
      </c>
      <c r="LZ131" s="1">
        <v>4.0</v>
      </c>
      <c r="MA131" s="1">
        <f t="shared" si="557"/>
        <v>2</v>
      </c>
      <c r="MB131" s="1">
        <f t="shared" ref="MB131:NC131" si="1169">IF(MB$3="+",KY131,6-KY131)</f>
        <v>2</v>
      </c>
      <c r="MC131" s="1">
        <f t="shared" si="1169"/>
        <v>4</v>
      </c>
      <c r="MD131" s="1">
        <f t="shared" si="1169"/>
        <v>4</v>
      </c>
      <c r="ME131" s="1">
        <f t="shared" si="1169"/>
        <v>4</v>
      </c>
      <c r="MF131" s="1">
        <f t="shared" si="1169"/>
        <v>4</v>
      </c>
      <c r="MG131" s="1">
        <f t="shared" si="1169"/>
        <v>4</v>
      </c>
      <c r="MH131" s="1">
        <f t="shared" si="1169"/>
        <v>2</v>
      </c>
      <c r="MI131" s="1">
        <f t="shared" si="1169"/>
        <v>4</v>
      </c>
      <c r="MJ131" s="1">
        <f t="shared" si="1169"/>
        <v>4</v>
      </c>
      <c r="MK131" s="1">
        <f t="shared" si="1169"/>
        <v>4</v>
      </c>
      <c r="ML131" s="1">
        <f t="shared" si="1169"/>
        <v>4</v>
      </c>
      <c r="MM131" s="1">
        <f t="shared" si="1169"/>
        <v>4</v>
      </c>
      <c r="MN131" s="1">
        <f t="shared" si="1169"/>
        <v>4</v>
      </c>
      <c r="MO131" s="1">
        <f t="shared" si="1169"/>
        <v>4</v>
      </c>
      <c r="MP131" s="1">
        <f t="shared" si="1169"/>
        <v>4</v>
      </c>
      <c r="MQ131" s="1">
        <f t="shared" si="1169"/>
        <v>4</v>
      </c>
      <c r="MR131" s="1">
        <f t="shared" si="1169"/>
        <v>4</v>
      </c>
      <c r="MS131" s="1">
        <f t="shared" si="1169"/>
        <v>2</v>
      </c>
      <c r="MT131" s="1">
        <f t="shared" si="1169"/>
        <v>4</v>
      </c>
      <c r="MU131" s="1">
        <f t="shared" si="1169"/>
        <v>4</v>
      </c>
      <c r="MV131" s="1">
        <f t="shared" si="1169"/>
        <v>4</v>
      </c>
      <c r="MW131" s="1">
        <f t="shared" si="1169"/>
        <v>2</v>
      </c>
      <c r="MX131" s="1">
        <f t="shared" si="1169"/>
        <v>4</v>
      </c>
      <c r="MY131" s="1">
        <f t="shared" si="1169"/>
        <v>4</v>
      </c>
      <c r="MZ131" s="1">
        <f t="shared" si="1169"/>
        <v>4</v>
      </c>
      <c r="NA131" s="1">
        <f t="shared" si="1169"/>
        <v>4</v>
      </c>
      <c r="NB131" s="1">
        <f t="shared" si="1169"/>
        <v>4</v>
      </c>
      <c r="NC131" s="1">
        <f t="shared" si="1169"/>
        <v>4</v>
      </c>
      <c r="ND131" s="1">
        <f t="shared" si="31"/>
        <v>14</v>
      </c>
      <c r="NE131" s="1">
        <f t="shared" si="32"/>
        <v>16</v>
      </c>
      <c r="NF131" s="1">
        <f t="shared" si="33"/>
        <v>22</v>
      </c>
      <c r="NG131" s="1">
        <f t="shared" si="34"/>
        <v>18</v>
      </c>
      <c r="NH131" s="1">
        <f t="shared" si="35"/>
        <v>16</v>
      </c>
      <c r="NI131" s="1">
        <f t="shared" si="36"/>
        <v>20</v>
      </c>
      <c r="NJ131" s="1">
        <f t="shared" si="70"/>
        <v>106</v>
      </c>
      <c r="NK131" s="1">
        <v>3.0</v>
      </c>
      <c r="NL131" s="1">
        <v>3.0</v>
      </c>
      <c r="NM131" s="1">
        <v>3.0</v>
      </c>
      <c r="NN131" s="1">
        <v>2.0</v>
      </c>
      <c r="NO131" s="1">
        <v>2.0</v>
      </c>
      <c r="NP131" s="1">
        <v>2.0</v>
      </c>
      <c r="NQ131" s="1">
        <v>2.0</v>
      </c>
      <c r="NR131" s="1">
        <v>2.0</v>
      </c>
      <c r="NS131" s="1">
        <v>2.0</v>
      </c>
      <c r="NT131" s="1">
        <v>3.0</v>
      </c>
      <c r="NU131" s="1">
        <v>2.0</v>
      </c>
      <c r="NV131" s="1">
        <v>3.0</v>
      </c>
      <c r="NW131" s="1">
        <v>3.0</v>
      </c>
      <c r="NX131" s="1">
        <v>2.0</v>
      </c>
      <c r="NY131" s="1">
        <v>2.0</v>
      </c>
      <c r="NZ131" s="1">
        <v>2.0</v>
      </c>
      <c r="OA131" s="1">
        <v>2.0</v>
      </c>
      <c r="OB131" s="1">
        <v>3.0</v>
      </c>
      <c r="OC131" s="1">
        <v>2.0</v>
      </c>
      <c r="OD131" s="1">
        <v>2.0</v>
      </c>
      <c r="OE131" s="1">
        <v>2.0</v>
      </c>
      <c r="OF131" s="1">
        <f t="shared" si="37"/>
        <v>15</v>
      </c>
      <c r="OG131" s="1">
        <f t="shared" si="38"/>
        <v>28</v>
      </c>
      <c r="OH131" s="1">
        <f t="shared" si="39"/>
        <v>43</v>
      </c>
      <c r="OI131" s="1">
        <v>2.0</v>
      </c>
      <c r="OJ131" s="1">
        <v>4.0</v>
      </c>
      <c r="OK131" s="1">
        <v>4.0</v>
      </c>
      <c r="OL131" s="1">
        <v>4.0</v>
      </c>
      <c r="OM131" s="1">
        <v>4.0</v>
      </c>
      <c r="ON131" s="1">
        <v>4.0</v>
      </c>
      <c r="OO131" s="1">
        <v>4.0</v>
      </c>
      <c r="OP131" s="1">
        <v>4.0</v>
      </c>
      <c r="OQ131" s="1">
        <v>2.0</v>
      </c>
      <c r="OR131" s="1">
        <v>4.0</v>
      </c>
      <c r="OS131" s="1">
        <v>4.0</v>
      </c>
      <c r="OT131" s="1">
        <v>4.0</v>
      </c>
      <c r="OU131" s="1">
        <v>4.0</v>
      </c>
      <c r="OV131" s="1">
        <v>4.0</v>
      </c>
      <c r="OW131" s="1">
        <v>2.0</v>
      </c>
      <c r="OX131" s="1">
        <v>4.0</v>
      </c>
      <c r="OY131" s="1">
        <v>4.0</v>
      </c>
      <c r="OZ131" s="1">
        <v>2.0</v>
      </c>
      <c r="PA131" s="1">
        <v>4.0</v>
      </c>
      <c r="PB131" s="1">
        <v>4.0</v>
      </c>
      <c r="PC131" s="1">
        <v>4.0</v>
      </c>
      <c r="PD131" s="1">
        <v>4.0</v>
      </c>
      <c r="PE131" s="1">
        <v>4.0</v>
      </c>
      <c r="PF131" s="1">
        <v>4.0</v>
      </c>
      <c r="PG131" s="1">
        <v>4.0</v>
      </c>
      <c r="PH131" s="1">
        <v>4.0</v>
      </c>
      <c r="PI131" s="1">
        <v>4.0</v>
      </c>
      <c r="PJ131" s="1">
        <v>4.0</v>
      </c>
      <c r="PK131" s="1">
        <v>4.0</v>
      </c>
      <c r="PL131" s="1">
        <f t="shared" ref="PL131:QN131" si="1170">IF(PL$3="+",OI131,6-OI131)</f>
        <v>4</v>
      </c>
      <c r="PM131" s="1">
        <f t="shared" si="1170"/>
        <v>4</v>
      </c>
      <c r="PN131" s="1">
        <f t="shared" si="1170"/>
        <v>4</v>
      </c>
      <c r="PO131" s="1">
        <f t="shared" si="1170"/>
        <v>4</v>
      </c>
      <c r="PP131" s="1">
        <f t="shared" si="1170"/>
        <v>4</v>
      </c>
      <c r="PQ131" s="1">
        <f t="shared" si="1170"/>
        <v>2</v>
      </c>
      <c r="PR131" s="1">
        <f t="shared" si="1170"/>
        <v>4</v>
      </c>
      <c r="PS131" s="1">
        <f t="shared" si="1170"/>
        <v>4</v>
      </c>
      <c r="PT131" s="1">
        <f t="shared" si="1170"/>
        <v>4</v>
      </c>
      <c r="PU131" s="1">
        <f t="shared" si="1170"/>
        <v>2</v>
      </c>
      <c r="PV131" s="1">
        <f t="shared" si="1170"/>
        <v>2</v>
      </c>
      <c r="PW131" s="1">
        <f t="shared" si="1170"/>
        <v>2</v>
      </c>
      <c r="PX131" s="1">
        <f t="shared" si="1170"/>
        <v>2</v>
      </c>
      <c r="PY131" s="1">
        <f t="shared" si="1170"/>
        <v>2</v>
      </c>
      <c r="PZ131" s="1">
        <f t="shared" si="1170"/>
        <v>2</v>
      </c>
      <c r="QA131" s="1">
        <f t="shared" si="1170"/>
        <v>4</v>
      </c>
      <c r="QB131" s="1">
        <f t="shared" si="1170"/>
        <v>4</v>
      </c>
      <c r="QC131" s="1">
        <f t="shared" si="1170"/>
        <v>4</v>
      </c>
      <c r="QD131" s="1">
        <f t="shared" si="1170"/>
        <v>4</v>
      </c>
      <c r="QE131" s="1">
        <f t="shared" si="1170"/>
        <v>2</v>
      </c>
      <c r="QF131" s="1">
        <f t="shared" si="1170"/>
        <v>4</v>
      </c>
      <c r="QG131" s="1">
        <f t="shared" si="1170"/>
        <v>2</v>
      </c>
      <c r="QH131" s="1">
        <f t="shared" si="1170"/>
        <v>4</v>
      </c>
      <c r="QI131" s="1">
        <f t="shared" si="1170"/>
        <v>4</v>
      </c>
      <c r="QJ131" s="1">
        <f t="shared" si="1170"/>
        <v>4</v>
      </c>
      <c r="QK131" s="1">
        <f t="shared" si="1170"/>
        <v>2</v>
      </c>
      <c r="QL131" s="1">
        <f t="shared" si="1170"/>
        <v>4</v>
      </c>
      <c r="QM131" s="1">
        <f t="shared" si="1170"/>
        <v>4</v>
      </c>
      <c r="QN131" s="1">
        <f t="shared" si="1170"/>
        <v>2</v>
      </c>
      <c r="QO131" s="1">
        <f t="shared" si="41"/>
        <v>94</v>
      </c>
      <c r="QP131" s="1">
        <f t="shared" si="42"/>
        <v>42</v>
      </c>
      <c r="QQ131" s="1">
        <f t="shared" si="43"/>
        <v>52</v>
      </c>
      <c r="QR131" s="1">
        <v>3.0</v>
      </c>
      <c r="QS131" s="1">
        <v>3.0</v>
      </c>
      <c r="QT131" s="1">
        <v>3.0</v>
      </c>
      <c r="QU131" s="1">
        <v>3.0</v>
      </c>
      <c r="QV131" s="1">
        <v>3.0</v>
      </c>
      <c r="QW131" s="1">
        <v>3.0</v>
      </c>
      <c r="QX131" s="1">
        <v>3.0</v>
      </c>
      <c r="QY131" s="1">
        <v>3.0</v>
      </c>
      <c r="QZ131" s="1">
        <v>4.0</v>
      </c>
      <c r="RA131" s="1">
        <v>2.0</v>
      </c>
      <c r="RB131" s="1">
        <v>3.0</v>
      </c>
      <c r="RC131" s="1">
        <v>2.0</v>
      </c>
      <c r="RD131" s="1">
        <v>3.0</v>
      </c>
      <c r="RE131" s="1">
        <v>4.0</v>
      </c>
      <c r="RF131" s="1">
        <v>3.0</v>
      </c>
      <c r="RG131" s="1">
        <v>3.0</v>
      </c>
      <c r="RH131" s="1">
        <v>2.0</v>
      </c>
      <c r="RI131" s="1">
        <v>3.0</v>
      </c>
      <c r="RJ131" s="1">
        <v>3.0</v>
      </c>
      <c r="RK131" s="1">
        <v>3.0</v>
      </c>
      <c r="RL131" s="1">
        <v>2.0</v>
      </c>
      <c r="RM131" s="1">
        <v>3.0</v>
      </c>
      <c r="RN131" s="1">
        <v>3.0</v>
      </c>
      <c r="RO131" s="1">
        <v>3.0</v>
      </c>
      <c r="RP131" s="1">
        <v>3.0</v>
      </c>
      <c r="RQ131" s="1">
        <v>2.0</v>
      </c>
      <c r="RR131" s="1">
        <v>3.0</v>
      </c>
      <c r="RS131" s="1">
        <v>3.0</v>
      </c>
      <c r="RT131" s="1">
        <v>3.0</v>
      </c>
      <c r="RU131" s="1">
        <v>2.0</v>
      </c>
      <c r="RV131" s="1">
        <v>3.0</v>
      </c>
      <c r="RW131" s="1">
        <v>3.0</v>
      </c>
      <c r="RX131" s="1">
        <v>2.0</v>
      </c>
      <c r="RY131" s="1">
        <v>3.0</v>
      </c>
      <c r="RZ131" s="1">
        <v>2.0</v>
      </c>
      <c r="SA131" s="1">
        <v>3.0</v>
      </c>
      <c r="SB131" s="1">
        <v>2.0</v>
      </c>
      <c r="SC131" s="1">
        <v>3.0</v>
      </c>
      <c r="SD131" s="1">
        <v>3.0</v>
      </c>
      <c r="SE131" s="1">
        <v>2.0</v>
      </c>
      <c r="SF131" s="1">
        <v>2.0</v>
      </c>
      <c r="SG131" s="1">
        <f t="shared" ref="SG131:TU131" si="1171">IF(SG$3="+",QR131,5-QR131)</f>
        <v>3</v>
      </c>
      <c r="SH131" s="1">
        <f t="shared" si="1171"/>
        <v>3</v>
      </c>
      <c r="SI131" s="1">
        <f t="shared" si="1171"/>
        <v>2</v>
      </c>
      <c r="SJ131" s="1">
        <f t="shared" si="1171"/>
        <v>3</v>
      </c>
      <c r="SK131" s="1">
        <f t="shared" si="1171"/>
        <v>3</v>
      </c>
      <c r="SL131" s="1">
        <f t="shared" si="1171"/>
        <v>2</v>
      </c>
      <c r="SM131" s="1">
        <f t="shared" si="1171"/>
        <v>3</v>
      </c>
      <c r="SN131" s="1">
        <f t="shared" si="1171"/>
        <v>2</v>
      </c>
      <c r="SO131" s="1">
        <f t="shared" si="1171"/>
        <v>1</v>
      </c>
      <c r="SP131" s="1">
        <f t="shared" si="1171"/>
        <v>3</v>
      </c>
      <c r="SQ131" s="1">
        <f t="shared" si="1171"/>
        <v>3</v>
      </c>
      <c r="SR131" s="1">
        <f t="shared" si="1171"/>
        <v>3</v>
      </c>
      <c r="SS131" s="1">
        <f t="shared" si="1171"/>
        <v>3</v>
      </c>
      <c r="ST131" s="1">
        <f t="shared" si="1171"/>
        <v>4</v>
      </c>
      <c r="SU131" s="1">
        <f t="shared" si="1171"/>
        <v>2</v>
      </c>
      <c r="SV131" s="1">
        <f t="shared" si="1171"/>
        <v>3</v>
      </c>
      <c r="SW131" s="1">
        <f t="shared" si="1171"/>
        <v>3</v>
      </c>
      <c r="SX131" s="1">
        <f t="shared" si="1171"/>
        <v>2</v>
      </c>
      <c r="SY131" s="1">
        <f t="shared" si="1171"/>
        <v>2</v>
      </c>
      <c r="SZ131" s="1">
        <f t="shared" si="1171"/>
        <v>2</v>
      </c>
      <c r="TA131" s="1">
        <f t="shared" si="1171"/>
        <v>3</v>
      </c>
      <c r="TB131" s="1">
        <f t="shared" si="1171"/>
        <v>3</v>
      </c>
      <c r="TC131" s="1">
        <f t="shared" si="1171"/>
        <v>2</v>
      </c>
      <c r="TD131" s="1">
        <f t="shared" si="1171"/>
        <v>3</v>
      </c>
      <c r="TE131" s="1">
        <f t="shared" si="1171"/>
        <v>3</v>
      </c>
      <c r="TF131" s="1">
        <f t="shared" si="1171"/>
        <v>3</v>
      </c>
      <c r="TG131" s="1">
        <f t="shared" si="1171"/>
        <v>2</v>
      </c>
      <c r="TH131" s="1">
        <f t="shared" si="1171"/>
        <v>3</v>
      </c>
      <c r="TI131" s="1">
        <f t="shared" si="1171"/>
        <v>3</v>
      </c>
      <c r="TJ131" s="1">
        <f t="shared" si="1171"/>
        <v>3</v>
      </c>
      <c r="TK131" s="1">
        <f t="shared" si="1171"/>
        <v>2</v>
      </c>
      <c r="TL131" s="1">
        <f t="shared" si="1171"/>
        <v>3</v>
      </c>
      <c r="TM131" s="1">
        <f t="shared" si="1171"/>
        <v>3</v>
      </c>
      <c r="TN131" s="1">
        <f t="shared" si="1171"/>
        <v>3</v>
      </c>
      <c r="TO131" s="1">
        <f t="shared" si="1171"/>
        <v>3</v>
      </c>
      <c r="TP131" s="1">
        <f t="shared" si="1171"/>
        <v>3</v>
      </c>
      <c r="TQ131" s="1">
        <f t="shared" si="1171"/>
        <v>3</v>
      </c>
      <c r="TR131" s="1">
        <f t="shared" si="1171"/>
        <v>3</v>
      </c>
      <c r="TS131" s="1">
        <f t="shared" si="1171"/>
        <v>3</v>
      </c>
      <c r="TT131" s="1">
        <f t="shared" si="1171"/>
        <v>2</v>
      </c>
      <c r="TU131" s="1">
        <f t="shared" si="1171"/>
        <v>3</v>
      </c>
      <c r="TV131" s="1">
        <f t="shared" si="45"/>
        <v>84</v>
      </c>
      <c r="TW131" s="1">
        <f t="shared" si="46"/>
        <v>21</v>
      </c>
      <c r="TX131" s="1">
        <f t="shared" si="47"/>
        <v>6</v>
      </c>
      <c r="TY131" s="1">
        <f t="shared" si="48"/>
        <v>9</v>
      </c>
      <c r="TZ131" s="1">
        <f t="shared" si="49"/>
        <v>6</v>
      </c>
      <c r="UA131" s="1">
        <f t="shared" si="50"/>
        <v>34</v>
      </c>
      <c r="UB131" s="1">
        <f t="shared" si="51"/>
        <v>8</v>
      </c>
      <c r="UC131" s="1">
        <f t="shared" si="52"/>
        <v>6</v>
      </c>
      <c r="UD131" s="1">
        <f t="shared" si="53"/>
        <v>6</v>
      </c>
      <c r="UE131" s="1">
        <f t="shared" si="54"/>
        <v>6</v>
      </c>
      <c r="UF131" s="1">
        <f t="shared" ref="UF131:UG131" si="1172">TS131</f>
        <v>3</v>
      </c>
      <c r="UG131" s="1">
        <f t="shared" si="1172"/>
        <v>2</v>
      </c>
      <c r="UH131" s="1">
        <f t="shared" si="56"/>
        <v>15</v>
      </c>
      <c r="UI131" s="1">
        <f t="shared" si="57"/>
        <v>2</v>
      </c>
      <c r="UJ131" s="1">
        <f t="shared" si="58"/>
        <v>4</v>
      </c>
      <c r="UK131" s="1">
        <f t="shared" si="59"/>
        <v>9</v>
      </c>
      <c r="UL131" s="1">
        <f t="shared" si="60"/>
        <v>14</v>
      </c>
      <c r="UM131" s="1">
        <f t="shared" si="61"/>
        <v>5</v>
      </c>
      <c r="UN131" s="1">
        <f t="shared" si="62"/>
        <v>6</v>
      </c>
      <c r="UO131" s="1">
        <f t="shared" si="63"/>
        <v>3</v>
      </c>
      <c r="UP131" s="6">
        <v>1.0</v>
      </c>
      <c r="UQ131" s="6">
        <v>1.0</v>
      </c>
      <c r="UR131" s="6">
        <v>1.0</v>
      </c>
      <c r="US131" s="6">
        <v>1.0</v>
      </c>
      <c r="UT131" s="6">
        <v>1.0</v>
      </c>
      <c r="UU131" s="6">
        <v>1.0</v>
      </c>
      <c r="UV131" s="6">
        <v>1.0</v>
      </c>
      <c r="UW131" s="6">
        <v>1.0</v>
      </c>
      <c r="UX131" s="6">
        <v>1.0</v>
      </c>
      <c r="UY131" s="6">
        <v>1.0</v>
      </c>
      <c r="UZ131" s="6">
        <v>1.0</v>
      </c>
      <c r="VA131" s="6">
        <v>1.0</v>
      </c>
      <c r="VB131" s="6">
        <v>1.0</v>
      </c>
      <c r="VC131" s="6">
        <v>1.0</v>
      </c>
      <c r="VD131" s="6">
        <v>2.0</v>
      </c>
      <c r="VE131" s="6">
        <v>1.0</v>
      </c>
      <c r="VF131" s="6">
        <v>2.0</v>
      </c>
      <c r="VG131" s="6">
        <v>2.0</v>
      </c>
      <c r="VH131" s="6">
        <v>1.0</v>
      </c>
      <c r="VI131" s="6">
        <v>1.0</v>
      </c>
      <c r="VJ131" s="6">
        <v>2.0</v>
      </c>
      <c r="VK131" s="6">
        <v>1.0</v>
      </c>
      <c r="VL131" s="6">
        <v>2.0</v>
      </c>
      <c r="VM131" s="6">
        <v>1.0</v>
      </c>
      <c r="VN131" s="6">
        <v>1.0</v>
      </c>
      <c r="VO131" s="6">
        <v>2.0</v>
      </c>
      <c r="VP131" s="6">
        <v>1.0</v>
      </c>
      <c r="VQ131" s="6">
        <v>1.0</v>
      </c>
      <c r="VR131" s="6">
        <v>1.0</v>
      </c>
      <c r="VS131" s="6">
        <v>1.0</v>
      </c>
      <c r="VT131" s="6">
        <v>1.0</v>
      </c>
      <c r="VU131" s="6">
        <v>1.0</v>
      </c>
      <c r="VV131" s="6">
        <v>2.0</v>
      </c>
      <c r="VW131" s="6">
        <v>1.0</v>
      </c>
      <c r="VX131" s="6">
        <v>1.0</v>
      </c>
      <c r="VY131" s="6">
        <v>1.0</v>
      </c>
      <c r="VZ131" s="6" t="s">
        <v>1379</v>
      </c>
      <c r="WA131" s="9">
        <v>26.0</v>
      </c>
      <c r="WB131" s="1">
        <v>1.0</v>
      </c>
      <c r="WC131" s="1">
        <v>2.0</v>
      </c>
      <c r="WD131" s="1">
        <v>2.0</v>
      </c>
      <c r="WE131" s="1">
        <v>1.0</v>
      </c>
      <c r="WF131" s="1">
        <v>1.0</v>
      </c>
      <c r="WG131" s="1">
        <v>2.0</v>
      </c>
      <c r="WH131" s="1">
        <v>1.0</v>
      </c>
      <c r="WI131" s="1">
        <v>2.0</v>
      </c>
      <c r="WJ131" s="1">
        <v>1.0</v>
      </c>
      <c r="WK131" s="1">
        <v>2.0</v>
      </c>
      <c r="WL131" s="1">
        <v>1.0</v>
      </c>
      <c r="WM131" s="1">
        <v>2.0</v>
      </c>
      <c r="WN131" s="1">
        <v>1.0</v>
      </c>
      <c r="WO131" s="1">
        <v>2.0</v>
      </c>
      <c r="WP131" s="1">
        <v>1.0</v>
      </c>
      <c r="WQ131" s="1">
        <f t="shared" ref="WQ131:XE131" si="1173">IF(WQ$3="+",WB131,3-WB131)</f>
        <v>2</v>
      </c>
      <c r="WR131" s="1">
        <f t="shared" si="1173"/>
        <v>2</v>
      </c>
      <c r="WS131" s="1">
        <f t="shared" si="1173"/>
        <v>2</v>
      </c>
      <c r="WT131" s="1">
        <f t="shared" si="1173"/>
        <v>1</v>
      </c>
      <c r="WU131" s="1">
        <f t="shared" si="1173"/>
        <v>2</v>
      </c>
      <c r="WV131" s="1">
        <f t="shared" si="1173"/>
        <v>2</v>
      </c>
      <c r="WW131" s="1">
        <f t="shared" si="1173"/>
        <v>2</v>
      </c>
      <c r="WX131" s="1">
        <f t="shared" si="1173"/>
        <v>2</v>
      </c>
      <c r="WY131" s="1">
        <f t="shared" si="1173"/>
        <v>1</v>
      </c>
      <c r="WZ131" s="1">
        <f t="shared" si="1173"/>
        <v>2</v>
      </c>
      <c r="XA131" s="1">
        <f t="shared" si="1173"/>
        <v>2</v>
      </c>
      <c r="XB131" s="1">
        <f t="shared" si="1173"/>
        <v>2</v>
      </c>
      <c r="XC131" s="1">
        <f t="shared" si="1173"/>
        <v>2</v>
      </c>
      <c r="XD131" s="1">
        <f t="shared" si="1173"/>
        <v>2</v>
      </c>
      <c r="XE131" s="1">
        <f t="shared" si="1173"/>
        <v>1</v>
      </c>
      <c r="XF131" s="1">
        <f t="shared" si="65"/>
        <v>27</v>
      </c>
      <c r="XG131" s="1">
        <v>0.0</v>
      </c>
      <c r="XH131" s="9"/>
      <c r="XI131" s="9"/>
    </row>
    <row r="132" ht="15.0" customHeight="1">
      <c r="A132" s="1" t="s">
        <v>564</v>
      </c>
      <c r="B132" s="1" t="s">
        <v>553</v>
      </c>
      <c r="C132" s="1" t="s">
        <v>1380</v>
      </c>
      <c r="D132" s="1"/>
      <c r="E132" s="1" t="s">
        <v>1381</v>
      </c>
      <c r="F132" s="1" t="s">
        <v>1382</v>
      </c>
      <c r="G132" s="1" t="s">
        <v>1382</v>
      </c>
      <c r="H132" s="1" t="s">
        <v>1383</v>
      </c>
      <c r="I132" s="1">
        <v>2.0</v>
      </c>
      <c r="J132" s="1">
        <v>1.9340102E7</v>
      </c>
      <c r="K132" s="1">
        <v>83.0</v>
      </c>
      <c r="L132" s="1">
        <v>2.0170323E7</v>
      </c>
      <c r="M132" s="1">
        <v>1.0</v>
      </c>
      <c r="N132" s="1">
        <v>1.0</v>
      </c>
      <c r="O132" s="1">
        <v>2.0</v>
      </c>
      <c r="P132" s="1"/>
      <c r="Q132" s="1">
        <v>2.0</v>
      </c>
      <c r="R132" s="1"/>
      <c r="S132" s="1">
        <v>2.0</v>
      </c>
      <c r="T132" s="1" t="s">
        <v>560</v>
      </c>
      <c r="U132" s="1"/>
      <c r="V132" s="1">
        <v>10.0</v>
      </c>
      <c r="W132" s="1" t="s">
        <v>1384</v>
      </c>
      <c r="X132" s="1">
        <v>249.0</v>
      </c>
      <c r="Y132" s="1" t="s">
        <v>611</v>
      </c>
      <c r="Z132" s="1">
        <v>42.0</v>
      </c>
      <c r="AA132" s="1"/>
      <c r="AB132" s="1">
        <v>2.0</v>
      </c>
      <c r="AC132" s="1">
        <v>1.0</v>
      </c>
      <c r="AD132" s="1">
        <v>1965.0</v>
      </c>
      <c r="AE132" s="1">
        <v>2.0</v>
      </c>
      <c r="AF132" s="1">
        <v>2.0</v>
      </c>
      <c r="AG132" s="1">
        <v>1.0</v>
      </c>
      <c r="AH132" s="1">
        <v>9.0</v>
      </c>
      <c r="AI132" s="1">
        <v>4.0</v>
      </c>
      <c r="AJ132" s="1">
        <v>16.0</v>
      </c>
      <c r="AK132" s="1">
        <v>2.0</v>
      </c>
      <c r="AL132" s="1">
        <v>5.0</v>
      </c>
      <c r="AM132" s="1">
        <v>5.0</v>
      </c>
      <c r="AN132" s="1">
        <v>2003.0</v>
      </c>
      <c r="AO132" s="1">
        <v>5.0</v>
      </c>
      <c r="AP132" s="1">
        <v>11.0</v>
      </c>
      <c r="AQ132" s="1">
        <v>6.0</v>
      </c>
      <c r="AR132" s="1">
        <v>7.0</v>
      </c>
      <c r="AS132" s="1">
        <v>6.0</v>
      </c>
      <c r="AT132" s="1">
        <v>5.0</v>
      </c>
      <c r="AU132" s="1">
        <v>2.0</v>
      </c>
      <c r="AV132" s="1">
        <v>5.0</v>
      </c>
      <c r="AW132" s="1">
        <v>4.0</v>
      </c>
      <c r="AX132" s="1">
        <v>1.0</v>
      </c>
      <c r="AY132" s="1">
        <v>4.0</v>
      </c>
      <c r="AZ132" s="1">
        <v>11.0</v>
      </c>
      <c r="BA132" s="1">
        <v>1.0</v>
      </c>
      <c r="BB132" s="1">
        <v>3.0</v>
      </c>
      <c r="BC132" s="1">
        <v>1.0</v>
      </c>
      <c r="BD132" s="1">
        <v>3.0</v>
      </c>
      <c r="BE132" s="1">
        <v>3.0</v>
      </c>
      <c r="BF132" s="1">
        <v>1.0</v>
      </c>
      <c r="BG132" s="1">
        <v>2.0</v>
      </c>
      <c r="BH132" s="1">
        <v>3.0</v>
      </c>
      <c r="BI132" s="1">
        <v>1.0</v>
      </c>
      <c r="BJ132" s="1">
        <v>1.0</v>
      </c>
      <c r="BK132" s="1">
        <v>4.0</v>
      </c>
      <c r="BL132" s="1">
        <v>3.0</v>
      </c>
      <c r="BM132" s="1">
        <v>1.0</v>
      </c>
      <c r="BN132" s="1">
        <v>5.0</v>
      </c>
      <c r="BO132" s="1">
        <v>5.0</v>
      </c>
      <c r="BP132" s="1">
        <v>1.0</v>
      </c>
      <c r="BQ132" s="1">
        <v>3.0</v>
      </c>
      <c r="BR132" s="1">
        <v>5.0</v>
      </c>
      <c r="BS132" s="1">
        <v>5.0</v>
      </c>
      <c r="BT132" s="1">
        <v>5.0</v>
      </c>
      <c r="BU132" s="1">
        <v>3.0</v>
      </c>
      <c r="BV132" s="1">
        <v>1.0</v>
      </c>
      <c r="BW132" s="1">
        <v>1.0</v>
      </c>
      <c r="BX132" s="1">
        <v>5.0</v>
      </c>
      <c r="BY132" s="1">
        <v>5.0</v>
      </c>
      <c r="BZ132" s="1">
        <v>4.0</v>
      </c>
      <c r="CA132" s="1">
        <v>2.0</v>
      </c>
      <c r="CB132" s="1">
        <v>5.0</v>
      </c>
      <c r="CC132" s="1">
        <v>2.0</v>
      </c>
      <c r="CD132" s="1">
        <v>5.0</v>
      </c>
      <c r="CE132" s="1">
        <v>1.0</v>
      </c>
      <c r="CF132" s="1">
        <v>1.0</v>
      </c>
      <c r="CG132" s="1">
        <v>1.0</v>
      </c>
      <c r="CH132" s="1">
        <v>2.0</v>
      </c>
      <c r="CI132" s="1">
        <v>1.0</v>
      </c>
      <c r="CJ132" s="1">
        <v>5.0</v>
      </c>
      <c r="CK132" s="1">
        <v>5.0</v>
      </c>
      <c r="CL132" s="1">
        <v>1.0</v>
      </c>
      <c r="CM132" s="1">
        <v>4.0</v>
      </c>
      <c r="CN132" s="1">
        <f t="shared" si="9"/>
        <v>12</v>
      </c>
      <c r="CO132" s="1">
        <f t="shared" si="10"/>
        <v>22</v>
      </c>
      <c r="CP132" s="1">
        <f t="shared" si="11"/>
        <v>21</v>
      </c>
      <c r="CQ132" s="1">
        <f t="shared" si="12"/>
        <v>8</v>
      </c>
      <c r="CR132" s="1">
        <f t="shared" si="13"/>
        <v>5</v>
      </c>
      <c r="CS132" s="1">
        <f t="shared" si="14"/>
        <v>15</v>
      </c>
      <c r="CT132" s="1">
        <f t="shared" si="15"/>
        <v>83</v>
      </c>
      <c r="CU132" s="1">
        <v>2.0</v>
      </c>
      <c r="CV132" s="1">
        <v>2.0</v>
      </c>
      <c r="CW132" s="1">
        <v>3.0</v>
      </c>
      <c r="CX132" s="1">
        <v>2.0</v>
      </c>
      <c r="CY132" s="1">
        <v>2.0</v>
      </c>
      <c r="CZ132" s="1">
        <v>2.0</v>
      </c>
      <c r="DA132" s="1">
        <v>2.0</v>
      </c>
      <c r="DB132" s="1">
        <v>3.0</v>
      </c>
      <c r="DC132" s="1">
        <v>3.0</v>
      </c>
      <c r="DD132" s="1">
        <v>2.0</v>
      </c>
      <c r="DE132" s="1">
        <v>2.0</v>
      </c>
      <c r="DF132" s="1">
        <v>2.0</v>
      </c>
      <c r="DG132" s="1">
        <v>3.0</v>
      </c>
      <c r="DH132" s="1">
        <v>2.0</v>
      </c>
      <c r="DI132" s="1">
        <v>2.0</v>
      </c>
      <c r="DJ132" s="1">
        <v>2.0</v>
      </c>
      <c r="DK132" s="1">
        <v>2.0</v>
      </c>
      <c r="DL132" s="1">
        <v>3.0</v>
      </c>
      <c r="DM132" s="1">
        <v>2.0</v>
      </c>
      <c r="DN132" s="1">
        <v>3.0</v>
      </c>
      <c r="DO132" s="1">
        <v>2.0</v>
      </c>
      <c r="DP132" s="1">
        <v>2.0</v>
      </c>
      <c r="DQ132" s="1">
        <f t="shared" si="16"/>
        <v>12</v>
      </c>
      <c r="DR132" s="1">
        <f t="shared" si="17"/>
        <v>9</v>
      </c>
      <c r="DS132" s="1">
        <f t="shared" ref="DS132:DT132" si="1174">SUM(CW132+DC132+DI132)</f>
        <v>8</v>
      </c>
      <c r="DT132" s="1">
        <f t="shared" si="1174"/>
        <v>6</v>
      </c>
      <c r="DU132" s="1">
        <f t="shared" si="19"/>
        <v>6</v>
      </c>
      <c r="DV132" s="1">
        <f t="shared" si="20"/>
        <v>9</v>
      </c>
      <c r="DW132" s="1">
        <f t="shared" si="21"/>
        <v>50</v>
      </c>
      <c r="DX132" s="1">
        <v>3.0</v>
      </c>
      <c r="DY132" s="1">
        <v>2.0</v>
      </c>
      <c r="DZ132" s="1">
        <v>4.0</v>
      </c>
      <c r="EA132" s="1">
        <v>2.0</v>
      </c>
      <c r="EB132" s="1">
        <v>4.0</v>
      </c>
      <c r="EC132" s="1">
        <v>3.0</v>
      </c>
      <c r="ED132" s="1">
        <v>4.0</v>
      </c>
      <c r="EE132" s="1">
        <v>4.0</v>
      </c>
      <c r="EF132" s="1">
        <v>4.0</v>
      </c>
      <c r="EG132" s="1">
        <v>4.0</v>
      </c>
      <c r="EH132" s="1">
        <v>3.0</v>
      </c>
      <c r="EI132" s="1">
        <v>3.0</v>
      </c>
      <c r="EJ132" s="1">
        <v>2.0</v>
      </c>
      <c r="EK132" s="1">
        <v>4.0</v>
      </c>
      <c r="EL132" s="1">
        <v>3.0</v>
      </c>
      <c r="EM132" s="1">
        <v>3.0</v>
      </c>
      <c r="EN132" s="1">
        <v>4.0</v>
      </c>
      <c r="EO132" s="1">
        <v>2.0</v>
      </c>
      <c r="EP132" s="1">
        <v>4.0</v>
      </c>
      <c r="EQ132" s="1">
        <v>4.0</v>
      </c>
      <c r="ER132" s="1">
        <v>4.0</v>
      </c>
      <c r="ES132" s="1">
        <v>2.0</v>
      </c>
      <c r="ET132" s="1">
        <v>4.0</v>
      </c>
      <c r="EU132" s="1">
        <v>4.0</v>
      </c>
      <c r="EV132" s="1">
        <v>2.0</v>
      </c>
      <c r="EW132" s="1">
        <v>4.0</v>
      </c>
      <c r="EX132" s="1">
        <v>3.0</v>
      </c>
      <c r="EY132" s="1">
        <v>4.0</v>
      </c>
      <c r="EZ132" s="1">
        <v>4.0</v>
      </c>
      <c r="FA132" s="1">
        <v>2.0</v>
      </c>
      <c r="FB132" s="1">
        <v>4.0</v>
      </c>
      <c r="FC132" s="1">
        <v>3.0</v>
      </c>
      <c r="FD132" s="1">
        <v>3.0</v>
      </c>
      <c r="FE132" s="1">
        <v>4.0</v>
      </c>
      <c r="FF132" s="1">
        <v>4.0</v>
      </c>
      <c r="FG132" s="1">
        <v>4.0</v>
      </c>
      <c r="FH132" s="1">
        <v>4.0</v>
      </c>
      <c r="FI132" s="1">
        <v>4.0</v>
      </c>
      <c r="FJ132" s="1">
        <v>3.0</v>
      </c>
      <c r="FK132" s="1">
        <v>4.0</v>
      </c>
      <c r="FL132" s="1">
        <v>4.0</v>
      </c>
      <c r="FM132" s="1">
        <v>4.0</v>
      </c>
      <c r="FN132" s="1">
        <v>4.0</v>
      </c>
      <c r="FO132" s="1">
        <v>3.0</v>
      </c>
      <c r="FP132" s="1">
        <f t="shared" ref="FP132:HG132" si="1175">IF(FP$3="+",DX132,6-DX132)</f>
        <v>3</v>
      </c>
      <c r="FQ132" s="1">
        <f t="shared" si="1175"/>
        <v>4</v>
      </c>
      <c r="FR132" s="1">
        <f t="shared" si="1175"/>
        <v>4</v>
      </c>
      <c r="FS132" s="1">
        <f t="shared" si="1175"/>
        <v>2</v>
      </c>
      <c r="FT132" s="1">
        <f t="shared" si="1175"/>
        <v>4</v>
      </c>
      <c r="FU132" s="1">
        <f t="shared" si="1175"/>
        <v>3</v>
      </c>
      <c r="FV132" s="1">
        <f t="shared" si="1175"/>
        <v>4</v>
      </c>
      <c r="FW132" s="1">
        <f t="shared" si="1175"/>
        <v>2</v>
      </c>
      <c r="FX132" s="1">
        <f t="shared" si="1175"/>
        <v>2</v>
      </c>
      <c r="FY132" s="1">
        <f t="shared" si="1175"/>
        <v>4</v>
      </c>
      <c r="FZ132" s="1">
        <f t="shared" si="1175"/>
        <v>3</v>
      </c>
      <c r="GA132" s="1">
        <f t="shared" si="1175"/>
        <v>3</v>
      </c>
      <c r="GB132" s="1">
        <f t="shared" si="1175"/>
        <v>4</v>
      </c>
      <c r="GC132" s="1">
        <f t="shared" si="1175"/>
        <v>4</v>
      </c>
      <c r="GD132" s="1">
        <f t="shared" si="1175"/>
        <v>3</v>
      </c>
      <c r="GE132" s="1">
        <f t="shared" si="1175"/>
        <v>3</v>
      </c>
      <c r="GF132" s="1">
        <f t="shared" si="1175"/>
        <v>4</v>
      </c>
      <c r="GG132" s="1">
        <f t="shared" si="1175"/>
        <v>4</v>
      </c>
      <c r="GH132" s="1">
        <f t="shared" si="1175"/>
        <v>2</v>
      </c>
      <c r="GI132" s="1">
        <f t="shared" si="1175"/>
        <v>4</v>
      </c>
      <c r="GJ132" s="1">
        <f t="shared" si="1175"/>
        <v>4</v>
      </c>
      <c r="GK132" s="1">
        <f t="shared" si="1175"/>
        <v>4</v>
      </c>
      <c r="GL132" s="1">
        <f t="shared" si="1175"/>
        <v>4</v>
      </c>
      <c r="GM132" s="1">
        <f t="shared" si="1175"/>
        <v>2</v>
      </c>
      <c r="GN132" s="1">
        <f t="shared" si="1175"/>
        <v>4</v>
      </c>
      <c r="GO132" s="1">
        <f t="shared" si="1175"/>
        <v>4</v>
      </c>
      <c r="GP132" s="1">
        <f t="shared" si="1175"/>
        <v>3</v>
      </c>
      <c r="GQ132" s="1">
        <f t="shared" si="1175"/>
        <v>4</v>
      </c>
      <c r="GR132" s="1">
        <f t="shared" si="1175"/>
        <v>4</v>
      </c>
      <c r="GS132" s="1">
        <f t="shared" si="1175"/>
        <v>4</v>
      </c>
      <c r="GT132" s="1">
        <f t="shared" si="1175"/>
        <v>4</v>
      </c>
      <c r="GU132" s="1">
        <f t="shared" si="1175"/>
        <v>3</v>
      </c>
      <c r="GV132" s="1">
        <f t="shared" si="1175"/>
        <v>3</v>
      </c>
      <c r="GW132" s="1">
        <f t="shared" si="1175"/>
        <v>4</v>
      </c>
      <c r="GX132" s="1">
        <f t="shared" si="1175"/>
        <v>4</v>
      </c>
      <c r="GY132" s="1">
        <f t="shared" si="1175"/>
        <v>4</v>
      </c>
      <c r="GZ132" s="1">
        <f t="shared" si="1175"/>
        <v>4</v>
      </c>
      <c r="HA132" s="1">
        <f t="shared" si="1175"/>
        <v>2</v>
      </c>
      <c r="HB132" s="1">
        <f t="shared" si="1175"/>
        <v>3</v>
      </c>
      <c r="HC132" s="1">
        <f t="shared" si="1175"/>
        <v>4</v>
      </c>
      <c r="HD132" s="1">
        <f t="shared" si="1175"/>
        <v>4</v>
      </c>
      <c r="HE132" s="1">
        <f t="shared" si="1175"/>
        <v>2</v>
      </c>
      <c r="HF132" s="1">
        <f t="shared" si="1175"/>
        <v>4</v>
      </c>
      <c r="HG132" s="1">
        <f t="shared" si="1175"/>
        <v>3</v>
      </c>
      <c r="HH132" s="1">
        <v>3.0</v>
      </c>
      <c r="HI132" s="1">
        <v>2.0</v>
      </c>
      <c r="HJ132" s="1">
        <v>4.0</v>
      </c>
      <c r="HK132" s="1">
        <v>2.0</v>
      </c>
      <c r="HL132" s="1">
        <v>4.0</v>
      </c>
      <c r="HM132" s="1">
        <v>3.0</v>
      </c>
      <c r="HN132" s="1">
        <v>4.0</v>
      </c>
      <c r="HO132" s="1">
        <v>4.0</v>
      </c>
      <c r="HP132" s="1">
        <v>4.0</v>
      </c>
      <c r="HQ132" s="1">
        <v>4.0</v>
      </c>
      <c r="HR132" s="1">
        <v>3.0</v>
      </c>
      <c r="HS132" s="1">
        <v>3.0</v>
      </c>
      <c r="HT132" s="1">
        <v>2.0</v>
      </c>
      <c r="HU132" s="1">
        <v>4.0</v>
      </c>
      <c r="HV132" s="1">
        <v>3.0</v>
      </c>
      <c r="HW132" s="1">
        <v>3.0</v>
      </c>
      <c r="HX132" s="1">
        <v>4.0</v>
      </c>
      <c r="HY132" s="1">
        <v>2.0</v>
      </c>
      <c r="HZ132" s="1">
        <v>4.0</v>
      </c>
      <c r="IA132" s="1">
        <v>4.0</v>
      </c>
      <c r="IB132" s="1">
        <v>4.0</v>
      </c>
      <c r="IC132" s="1">
        <v>2.0</v>
      </c>
      <c r="ID132" s="1">
        <v>4.0</v>
      </c>
      <c r="IE132" s="1">
        <v>4.0</v>
      </c>
      <c r="IF132" s="1">
        <v>2.0</v>
      </c>
      <c r="IG132" s="1">
        <v>4.0</v>
      </c>
      <c r="IH132" s="1">
        <v>3.0</v>
      </c>
      <c r="II132" s="1">
        <v>4.0</v>
      </c>
      <c r="IJ132" s="1">
        <v>4.0</v>
      </c>
      <c r="IK132" s="1">
        <v>2.0</v>
      </c>
      <c r="IL132" s="1">
        <v>4.0</v>
      </c>
      <c r="IM132" s="1">
        <v>3.0</v>
      </c>
      <c r="IN132" s="1">
        <v>3.0</v>
      </c>
      <c r="IO132" s="1">
        <v>4.0</v>
      </c>
      <c r="IP132" s="1">
        <v>4.0</v>
      </c>
      <c r="IQ132" s="1">
        <v>4.0</v>
      </c>
      <c r="IR132" s="1">
        <v>4.0</v>
      </c>
      <c r="IS132" s="1">
        <v>4.0</v>
      </c>
      <c r="IT132" s="1">
        <v>3.0</v>
      </c>
      <c r="IU132" s="1">
        <v>4.0</v>
      </c>
      <c r="IV132" s="1">
        <v>4.0</v>
      </c>
      <c r="IW132" s="1">
        <v>4.0</v>
      </c>
      <c r="IX132" s="1">
        <v>4.0</v>
      </c>
      <c r="IY132" s="1">
        <v>3.0</v>
      </c>
      <c r="IZ132" s="1">
        <f t="shared" ref="IZ132:KQ132" si="1176">IF(IZ$3="+",HH132,6-HH132)</f>
        <v>3</v>
      </c>
      <c r="JA132" s="1">
        <f t="shared" si="1176"/>
        <v>4</v>
      </c>
      <c r="JB132" s="1">
        <f t="shared" si="1176"/>
        <v>4</v>
      </c>
      <c r="JC132" s="1">
        <f t="shared" si="1176"/>
        <v>2</v>
      </c>
      <c r="JD132" s="1">
        <f t="shared" si="1176"/>
        <v>4</v>
      </c>
      <c r="JE132" s="1">
        <f t="shared" si="1176"/>
        <v>3</v>
      </c>
      <c r="JF132" s="1">
        <f t="shared" si="1176"/>
        <v>4</v>
      </c>
      <c r="JG132" s="1">
        <f t="shared" si="1176"/>
        <v>2</v>
      </c>
      <c r="JH132" s="1">
        <f t="shared" si="1176"/>
        <v>2</v>
      </c>
      <c r="JI132" s="1">
        <f t="shared" si="1176"/>
        <v>4</v>
      </c>
      <c r="JJ132" s="1">
        <f t="shared" si="1176"/>
        <v>3</v>
      </c>
      <c r="JK132" s="1">
        <f t="shared" si="1176"/>
        <v>3</v>
      </c>
      <c r="JL132" s="1">
        <f t="shared" si="1176"/>
        <v>4</v>
      </c>
      <c r="JM132" s="1">
        <f t="shared" si="1176"/>
        <v>4</v>
      </c>
      <c r="JN132" s="1">
        <f t="shared" si="1176"/>
        <v>3</v>
      </c>
      <c r="JO132" s="1">
        <f t="shared" si="1176"/>
        <v>3</v>
      </c>
      <c r="JP132" s="1">
        <f t="shared" si="1176"/>
        <v>4</v>
      </c>
      <c r="JQ132" s="1">
        <f t="shared" si="1176"/>
        <v>4</v>
      </c>
      <c r="JR132" s="1">
        <f t="shared" si="1176"/>
        <v>2</v>
      </c>
      <c r="JS132" s="1">
        <f t="shared" si="1176"/>
        <v>4</v>
      </c>
      <c r="JT132" s="1">
        <f t="shared" si="1176"/>
        <v>4</v>
      </c>
      <c r="JU132" s="1">
        <f t="shared" si="1176"/>
        <v>4</v>
      </c>
      <c r="JV132" s="1">
        <f t="shared" si="1176"/>
        <v>4</v>
      </c>
      <c r="JW132" s="1">
        <f t="shared" si="1176"/>
        <v>4</v>
      </c>
      <c r="JX132" s="1">
        <f t="shared" si="1176"/>
        <v>4</v>
      </c>
      <c r="JY132" s="1">
        <f t="shared" si="1176"/>
        <v>4</v>
      </c>
      <c r="JZ132" s="1">
        <f t="shared" si="1176"/>
        <v>3</v>
      </c>
      <c r="KA132" s="1">
        <f t="shared" si="1176"/>
        <v>4</v>
      </c>
      <c r="KB132" s="1">
        <f t="shared" si="1176"/>
        <v>4</v>
      </c>
      <c r="KC132" s="1">
        <f t="shared" si="1176"/>
        <v>2</v>
      </c>
      <c r="KD132" s="1">
        <f t="shared" si="1176"/>
        <v>4</v>
      </c>
      <c r="KE132" s="1">
        <f t="shared" si="1176"/>
        <v>3</v>
      </c>
      <c r="KF132" s="1">
        <f t="shared" si="1176"/>
        <v>3</v>
      </c>
      <c r="KG132" s="1">
        <f t="shared" si="1176"/>
        <v>4</v>
      </c>
      <c r="KH132" s="1">
        <f t="shared" si="1176"/>
        <v>2</v>
      </c>
      <c r="KI132" s="1">
        <f t="shared" si="1176"/>
        <v>4</v>
      </c>
      <c r="KJ132" s="1">
        <f t="shared" si="1176"/>
        <v>4</v>
      </c>
      <c r="KK132" s="1">
        <f t="shared" si="1176"/>
        <v>4</v>
      </c>
      <c r="KL132" s="1">
        <f t="shared" si="1176"/>
        <v>3</v>
      </c>
      <c r="KM132" s="1">
        <f t="shared" si="1176"/>
        <v>4</v>
      </c>
      <c r="KN132" s="1">
        <f t="shared" si="1176"/>
        <v>4</v>
      </c>
      <c r="KO132" s="1">
        <f t="shared" si="1176"/>
        <v>2</v>
      </c>
      <c r="KP132" s="1">
        <f t="shared" si="1176"/>
        <v>4</v>
      </c>
      <c r="KQ132" s="1">
        <f t="shared" si="1176"/>
        <v>3</v>
      </c>
      <c r="KR132" s="1">
        <f t="shared" si="24"/>
        <v>151</v>
      </c>
      <c r="KS132" s="1">
        <f t="shared" si="25"/>
        <v>26</v>
      </c>
      <c r="KT132" s="1">
        <f t="shared" si="26"/>
        <v>33</v>
      </c>
      <c r="KU132" s="1">
        <f t="shared" si="27"/>
        <v>32</v>
      </c>
      <c r="KV132" s="1">
        <f t="shared" si="28"/>
        <v>23</v>
      </c>
      <c r="KW132" s="1">
        <f t="shared" si="29"/>
        <v>37</v>
      </c>
      <c r="KX132" s="1">
        <v>4.0</v>
      </c>
      <c r="KY132" s="1">
        <v>2.0</v>
      </c>
      <c r="KZ132" s="1">
        <v>4.0</v>
      </c>
      <c r="LA132" s="1">
        <v>2.0</v>
      </c>
      <c r="LB132" s="1">
        <v>2.0</v>
      </c>
      <c r="LC132" s="1">
        <v>4.0</v>
      </c>
      <c r="LD132" s="1">
        <v>4.0</v>
      </c>
      <c r="LE132" s="1">
        <v>2.0</v>
      </c>
      <c r="LF132" s="1">
        <v>4.0</v>
      </c>
      <c r="LG132" s="1">
        <v>4.0</v>
      </c>
      <c r="LH132" s="1">
        <v>4.0</v>
      </c>
      <c r="LI132" s="1">
        <v>4.0</v>
      </c>
      <c r="LJ132" s="1">
        <v>4.0</v>
      </c>
      <c r="LK132" s="1">
        <v>4.0</v>
      </c>
      <c r="LL132" s="1">
        <v>4.0</v>
      </c>
      <c r="LM132" s="1">
        <v>4.0</v>
      </c>
      <c r="LN132" s="1">
        <v>4.0</v>
      </c>
      <c r="LO132" s="1">
        <v>4.0</v>
      </c>
      <c r="LP132" s="1">
        <v>2.0</v>
      </c>
      <c r="LQ132" s="1">
        <v>4.0</v>
      </c>
      <c r="LR132" s="1">
        <v>4.0</v>
      </c>
      <c r="LS132" s="1">
        <v>4.0</v>
      </c>
      <c r="LT132" s="1">
        <v>2.0</v>
      </c>
      <c r="LU132" s="1">
        <v>4.0</v>
      </c>
      <c r="LV132" s="1">
        <v>4.0</v>
      </c>
      <c r="LW132" s="1">
        <v>2.0</v>
      </c>
      <c r="LX132" s="1">
        <v>4.0</v>
      </c>
      <c r="LY132" s="1">
        <v>4.0</v>
      </c>
      <c r="LZ132" s="1">
        <v>4.0</v>
      </c>
      <c r="MA132" s="1">
        <f t="shared" si="557"/>
        <v>4</v>
      </c>
      <c r="MB132" s="1">
        <f t="shared" ref="MB132:NC132" si="1177">IF(MB$3="+",KY132,6-KY132)</f>
        <v>4</v>
      </c>
      <c r="MC132" s="1">
        <f t="shared" si="1177"/>
        <v>4</v>
      </c>
      <c r="MD132" s="1">
        <f t="shared" si="1177"/>
        <v>4</v>
      </c>
      <c r="ME132" s="1">
        <f t="shared" si="1177"/>
        <v>4</v>
      </c>
      <c r="MF132" s="1">
        <f t="shared" si="1177"/>
        <v>4</v>
      </c>
      <c r="MG132" s="1">
        <f t="shared" si="1177"/>
        <v>4</v>
      </c>
      <c r="MH132" s="1">
        <f t="shared" si="1177"/>
        <v>4</v>
      </c>
      <c r="MI132" s="1">
        <f t="shared" si="1177"/>
        <v>2</v>
      </c>
      <c r="MJ132" s="1">
        <f t="shared" si="1177"/>
        <v>4</v>
      </c>
      <c r="MK132" s="1">
        <f t="shared" si="1177"/>
        <v>4</v>
      </c>
      <c r="ML132" s="1">
        <f t="shared" si="1177"/>
        <v>4</v>
      </c>
      <c r="MM132" s="1">
        <f t="shared" si="1177"/>
        <v>2</v>
      </c>
      <c r="MN132" s="1">
        <f t="shared" si="1177"/>
        <v>4</v>
      </c>
      <c r="MO132" s="1">
        <f t="shared" si="1177"/>
        <v>4</v>
      </c>
      <c r="MP132" s="1">
        <f t="shared" si="1177"/>
        <v>4</v>
      </c>
      <c r="MQ132" s="1">
        <f t="shared" si="1177"/>
        <v>4</v>
      </c>
      <c r="MR132" s="1">
        <f t="shared" si="1177"/>
        <v>4</v>
      </c>
      <c r="MS132" s="1">
        <f t="shared" si="1177"/>
        <v>4</v>
      </c>
      <c r="MT132" s="1">
        <f t="shared" si="1177"/>
        <v>4</v>
      </c>
      <c r="MU132" s="1">
        <f t="shared" si="1177"/>
        <v>4</v>
      </c>
      <c r="MV132" s="1">
        <f t="shared" si="1177"/>
        <v>2</v>
      </c>
      <c r="MW132" s="1">
        <f t="shared" si="1177"/>
        <v>4</v>
      </c>
      <c r="MX132" s="1">
        <f t="shared" si="1177"/>
        <v>4</v>
      </c>
      <c r="MY132" s="1">
        <f t="shared" si="1177"/>
        <v>4</v>
      </c>
      <c r="MZ132" s="1">
        <f t="shared" si="1177"/>
        <v>4</v>
      </c>
      <c r="NA132" s="1">
        <f t="shared" si="1177"/>
        <v>4</v>
      </c>
      <c r="NB132" s="1">
        <f t="shared" si="1177"/>
        <v>4</v>
      </c>
      <c r="NC132" s="1">
        <f t="shared" si="1177"/>
        <v>4</v>
      </c>
      <c r="ND132" s="1">
        <f t="shared" si="31"/>
        <v>16</v>
      </c>
      <c r="NE132" s="1">
        <f t="shared" si="32"/>
        <v>18</v>
      </c>
      <c r="NF132" s="1">
        <f t="shared" si="33"/>
        <v>20</v>
      </c>
      <c r="NG132" s="1">
        <f t="shared" si="34"/>
        <v>20</v>
      </c>
      <c r="NH132" s="1">
        <f t="shared" si="35"/>
        <v>16</v>
      </c>
      <c r="NI132" s="1">
        <f t="shared" si="36"/>
        <v>20</v>
      </c>
      <c r="NJ132" s="1">
        <f t="shared" si="70"/>
        <v>110</v>
      </c>
      <c r="NK132" s="1">
        <v>2.0</v>
      </c>
      <c r="NL132" s="1">
        <v>3.0</v>
      </c>
      <c r="NM132" s="1">
        <v>2.0</v>
      </c>
      <c r="NN132" s="1">
        <v>2.0</v>
      </c>
      <c r="NO132" s="1">
        <v>2.0</v>
      </c>
      <c r="NP132" s="1">
        <v>2.0</v>
      </c>
      <c r="NQ132" s="1">
        <v>2.0</v>
      </c>
      <c r="NR132" s="1">
        <v>2.0</v>
      </c>
      <c r="NS132" s="1">
        <v>2.0</v>
      </c>
      <c r="NT132" s="1">
        <v>2.0</v>
      </c>
      <c r="NU132" s="1">
        <v>2.0</v>
      </c>
      <c r="NV132" s="1">
        <v>3.0</v>
      </c>
      <c r="NW132" s="1">
        <v>2.0</v>
      </c>
      <c r="NX132" s="1">
        <v>3.0</v>
      </c>
      <c r="NY132" s="1">
        <v>2.0</v>
      </c>
      <c r="NZ132" s="1">
        <v>2.0</v>
      </c>
      <c r="OA132" s="1">
        <v>2.0</v>
      </c>
      <c r="OB132" s="1">
        <v>2.0</v>
      </c>
      <c r="OC132" s="1">
        <v>2.0</v>
      </c>
      <c r="OD132" s="1">
        <v>2.0</v>
      </c>
      <c r="OE132" s="1">
        <v>2.0</v>
      </c>
      <c r="OF132" s="1">
        <f t="shared" si="37"/>
        <v>12</v>
      </c>
      <c r="OG132" s="1">
        <f t="shared" si="38"/>
        <v>26</v>
      </c>
      <c r="OH132" s="1">
        <f t="shared" si="39"/>
        <v>38</v>
      </c>
      <c r="OI132" s="1">
        <v>4.0</v>
      </c>
      <c r="OJ132" s="1">
        <v>4.0</v>
      </c>
      <c r="OK132" s="1">
        <v>4.0</v>
      </c>
      <c r="OL132" s="1">
        <v>4.0</v>
      </c>
      <c r="OM132" s="1">
        <v>4.0</v>
      </c>
      <c r="ON132" s="1">
        <v>4.0</v>
      </c>
      <c r="OO132" s="1">
        <v>4.0</v>
      </c>
      <c r="OP132" s="1">
        <v>4.0</v>
      </c>
      <c r="OQ132" s="1">
        <v>4.0</v>
      </c>
      <c r="OR132" s="1">
        <v>3.0</v>
      </c>
      <c r="OS132" s="1">
        <v>4.0</v>
      </c>
      <c r="OT132" s="1">
        <v>4.0</v>
      </c>
      <c r="OU132" s="1">
        <v>4.0</v>
      </c>
      <c r="OV132" s="1">
        <v>4.0</v>
      </c>
      <c r="OW132" s="1">
        <v>4.0</v>
      </c>
      <c r="OX132" s="1">
        <v>4.0</v>
      </c>
      <c r="OY132" s="1">
        <v>4.0</v>
      </c>
      <c r="OZ132" s="1">
        <v>4.0</v>
      </c>
      <c r="PA132" s="1">
        <v>4.0</v>
      </c>
      <c r="PB132" s="1">
        <v>4.0</v>
      </c>
      <c r="PC132" s="1">
        <v>4.0</v>
      </c>
      <c r="PD132" s="1">
        <v>4.0</v>
      </c>
      <c r="PE132" s="1">
        <v>4.0</v>
      </c>
      <c r="PF132" s="1">
        <v>4.0</v>
      </c>
      <c r="PG132" s="1">
        <v>4.0</v>
      </c>
      <c r="PH132" s="1">
        <v>4.0</v>
      </c>
      <c r="PI132" s="1">
        <v>4.0</v>
      </c>
      <c r="PJ132" s="1">
        <v>4.0</v>
      </c>
      <c r="PK132" s="1">
        <v>4.0</v>
      </c>
      <c r="PL132" s="1">
        <f t="shared" ref="PL132:QN132" si="1178">IF(PL$3="+",OI132,6-OI132)</f>
        <v>2</v>
      </c>
      <c r="PM132" s="1">
        <f t="shared" si="1178"/>
        <v>4</v>
      </c>
      <c r="PN132" s="1">
        <f t="shared" si="1178"/>
        <v>4</v>
      </c>
      <c r="PO132" s="1">
        <f t="shared" si="1178"/>
        <v>4</v>
      </c>
      <c r="PP132" s="1">
        <f t="shared" si="1178"/>
        <v>4</v>
      </c>
      <c r="PQ132" s="1">
        <f t="shared" si="1178"/>
        <v>2</v>
      </c>
      <c r="PR132" s="1">
        <f t="shared" si="1178"/>
        <v>4</v>
      </c>
      <c r="PS132" s="1">
        <f t="shared" si="1178"/>
        <v>4</v>
      </c>
      <c r="PT132" s="1">
        <f t="shared" si="1178"/>
        <v>2</v>
      </c>
      <c r="PU132" s="1">
        <f t="shared" si="1178"/>
        <v>3</v>
      </c>
      <c r="PV132" s="1">
        <f t="shared" si="1178"/>
        <v>2</v>
      </c>
      <c r="PW132" s="1">
        <f t="shared" si="1178"/>
        <v>2</v>
      </c>
      <c r="PX132" s="1">
        <f t="shared" si="1178"/>
        <v>2</v>
      </c>
      <c r="PY132" s="1">
        <f t="shared" si="1178"/>
        <v>2</v>
      </c>
      <c r="PZ132" s="1">
        <f t="shared" si="1178"/>
        <v>4</v>
      </c>
      <c r="QA132" s="1">
        <f t="shared" si="1178"/>
        <v>4</v>
      </c>
      <c r="QB132" s="1">
        <f t="shared" si="1178"/>
        <v>4</v>
      </c>
      <c r="QC132" s="1">
        <f t="shared" si="1178"/>
        <v>2</v>
      </c>
      <c r="QD132" s="1">
        <f t="shared" si="1178"/>
        <v>4</v>
      </c>
      <c r="QE132" s="1">
        <f t="shared" si="1178"/>
        <v>2</v>
      </c>
      <c r="QF132" s="1">
        <f t="shared" si="1178"/>
        <v>4</v>
      </c>
      <c r="QG132" s="1">
        <f t="shared" si="1178"/>
        <v>2</v>
      </c>
      <c r="QH132" s="1">
        <f t="shared" si="1178"/>
        <v>4</v>
      </c>
      <c r="QI132" s="1">
        <f t="shared" si="1178"/>
        <v>4</v>
      </c>
      <c r="QJ132" s="1">
        <f t="shared" si="1178"/>
        <v>4</v>
      </c>
      <c r="QK132" s="1">
        <f t="shared" si="1178"/>
        <v>2</v>
      </c>
      <c r="QL132" s="1">
        <f t="shared" si="1178"/>
        <v>4</v>
      </c>
      <c r="QM132" s="1">
        <f t="shared" si="1178"/>
        <v>4</v>
      </c>
      <c r="QN132" s="1">
        <f t="shared" si="1178"/>
        <v>2</v>
      </c>
      <c r="QO132" s="1">
        <f t="shared" si="41"/>
        <v>91</v>
      </c>
      <c r="QP132" s="1">
        <f t="shared" si="42"/>
        <v>39</v>
      </c>
      <c r="QQ132" s="1">
        <f t="shared" si="43"/>
        <v>52</v>
      </c>
      <c r="QR132" s="1">
        <v>3.0</v>
      </c>
      <c r="QS132" s="1">
        <v>3.0</v>
      </c>
      <c r="QT132" s="1">
        <v>3.0</v>
      </c>
      <c r="QU132" s="1">
        <v>2.0</v>
      </c>
      <c r="QV132" s="1">
        <v>3.0</v>
      </c>
      <c r="QW132" s="1">
        <v>3.0</v>
      </c>
      <c r="QX132" s="1">
        <v>3.0</v>
      </c>
      <c r="QY132" s="1">
        <v>3.0</v>
      </c>
      <c r="QZ132" s="1">
        <v>2.0</v>
      </c>
      <c r="RA132" s="1">
        <v>2.0</v>
      </c>
      <c r="RB132" s="1">
        <v>2.0</v>
      </c>
      <c r="RC132" s="1">
        <v>3.0</v>
      </c>
      <c r="RD132" s="1">
        <v>3.0</v>
      </c>
      <c r="RE132" s="1">
        <v>3.0</v>
      </c>
      <c r="RF132" s="1"/>
      <c r="RG132" s="1">
        <v>3.0</v>
      </c>
      <c r="RH132" s="1">
        <v>2.0</v>
      </c>
      <c r="RI132" s="1">
        <v>3.0</v>
      </c>
      <c r="RJ132" s="1">
        <v>3.0</v>
      </c>
      <c r="RK132" s="1">
        <v>3.0</v>
      </c>
      <c r="RL132" s="1">
        <v>2.0</v>
      </c>
      <c r="RM132" s="1">
        <v>3.0</v>
      </c>
      <c r="RN132" s="1">
        <v>3.0</v>
      </c>
      <c r="RO132" s="1">
        <v>3.0</v>
      </c>
      <c r="RP132" s="1">
        <v>3.0</v>
      </c>
      <c r="RQ132" s="1">
        <v>2.0</v>
      </c>
      <c r="RR132" s="1">
        <v>3.0</v>
      </c>
      <c r="RS132" s="1">
        <v>3.0</v>
      </c>
      <c r="RT132" s="1">
        <v>3.0</v>
      </c>
      <c r="RU132" s="1">
        <v>3.0</v>
      </c>
      <c r="RV132" s="1">
        <v>3.0</v>
      </c>
      <c r="RW132" s="1">
        <v>3.0</v>
      </c>
      <c r="RX132" s="1">
        <v>2.0</v>
      </c>
      <c r="RY132" s="1">
        <v>3.0</v>
      </c>
      <c r="RZ132" s="1">
        <v>2.0</v>
      </c>
      <c r="SA132" s="1">
        <v>2.0</v>
      </c>
      <c r="SB132" s="1">
        <v>3.0</v>
      </c>
      <c r="SC132" s="1">
        <v>3.0</v>
      </c>
      <c r="SD132" s="1">
        <v>3.0</v>
      </c>
      <c r="SE132" s="1">
        <v>3.0</v>
      </c>
      <c r="SF132" s="1">
        <v>3.0</v>
      </c>
      <c r="SG132" s="1">
        <f t="shared" ref="SG132:ST132" si="1179">IF(SG$3="+",QR132,5-QR132)</f>
        <v>3</v>
      </c>
      <c r="SH132" s="1">
        <f t="shared" si="1179"/>
        <v>3</v>
      </c>
      <c r="SI132" s="1">
        <f t="shared" si="1179"/>
        <v>2</v>
      </c>
      <c r="SJ132" s="1">
        <f t="shared" si="1179"/>
        <v>2</v>
      </c>
      <c r="SK132" s="1">
        <f t="shared" si="1179"/>
        <v>3</v>
      </c>
      <c r="SL132" s="1">
        <f t="shared" si="1179"/>
        <v>2</v>
      </c>
      <c r="SM132" s="1">
        <f t="shared" si="1179"/>
        <v>3</v>
      </c>
      <c r="SN132" s="1">
        <f t="shared" si="1179"/>
        <v>2</v>
      </c>
      <c r="SO132" s="1">
        <f t="shared" si="1179"/>
        <v>3</v>
      </c>
      <c r="SP132" s="1">
        <f t="shared" si="1179"/>
        <v>3</v>
      </c>
      <c r="SQ132" s="1">
        <f t="shared" si="1179"/>
        <v>2</v>
      </c>
      <c r="SR132" s="1">
        <f t="shared" si="1179"/>
        <v>2</v>
      </c>
      <c r="SS132" s="1">
        <f t="shared" si="1179"/>
        <v>3</v>
      </c>
      <c r="ST132" s="1">
        <f t="shared" si="1179"/>
        <v>3</v>
      </c>
      <c r="SU132" s="1"/>
      <c r="SV132" s="1">
        <f t="shared" ref="SV132:TU132" si="1180">IF(SV$3="+",RG132,5-RG132)</f>
        <v>3</v>
      </c>
      <c r="SW132" s="1">
        <f t="shared" si="1180"/>
        <v>3</v>
      </c>
      <c r="SX132" s="1">
        <f t="shared" si="1180"/>
        <v>2</v>
      </c>
      <c r="SY132" s="1">
        <f t="shared" si="1180"/>
        <v>2</v>
      </c>
      <c r="SZ132" s="1">
        <f t="shared" si="1180"/>
        <v>2</v>
      </c>
      <c r="TA132" s="1">
        <f t="shared" si="1180"/>
        <v>3</v>
      </c>
      <c r="TB132" s="1">
        <f t="shared" si="1180"/>
        <v>3</v>
      </c>
      <c r="TC132" s="1">
        <f t="shared" si="1180"/>
        <v>2</v>
      </c>
      <c r="TD132" s="1">
        <f t="shared" si="1180"/>
        <v>3</v>
      </c>
      <c r="TE132" s="1">
        <f t="shared" si="1180"/>
        <v>3</v>
      </c>
      <c r="TF132" s="1">
        <f t="shared" si="1180"/>
        <v>3</v>
      </c>
      <c r="TG132" s="1">
        <f t="shared" si="1180"/>
        <v>2</v>
      </c>
      <c r="TH132" s="1">
        <f t="shared" si="1180"/>
        <v>3</v>
      </c>
      <c r="TI132" s="1">
        <f t="shared" si="1180"/>
        <v>3</v>
      </c>
      <c r="TJ132" s="1">
        <f t="shared" si="1180"/>
        <v>2</v>
      </c>
      <c r="TK132" s="1">
        <f t="shared" si="1180"/>
        <v>2</v>
      </c>
      <c r="TL132" s="1">
        <f t="shared" si="1180"/>
        <v>3</v>
      </c>
      <c r="TM132" s="1">
        <f t="shared" si="1180"/>
        <v>3</v>
      </c>
      <c r="TN132" s="1">
        <f t="shared" si="1180"/>
        <v>3</v>
      </c>
      <c r="TO132" s="1">
        <f t="shared" si="1180"/>
        <v>3</v>
      </c>
      <c r="TP132" s="1">
        <f t="shared" si="1180"/>
        <v>2</v>
      </c>
      <c r="TQ132" s="1">
        <f t="shared" si="1180"/>
        <v>2</v>
      </c>
      <c r="TR132" s="1">
        <f t="shared" si="1180"/>
        <v>3</v>
      </c>
      <c r="TS132" s="1">
        <f t="shared" si="1180"/>
        <v>3</v>
      </c>
      <c r="TT132" s="1">
        <f t="shared" si="1180"/>
        <v>3</v>
      </c>
      <c r="TU132" s="1">
        <f t="shared" si="1180"/>
        <v>2</v>
      </c>
      <c r="TV132" s="1">
        <f t="shared" si="45"/>
        <v>79</v>
      </c>
      <c r="TW132" s="1">
        <f t="shared" si="46"/>
        <v>21</v>
      </c>
      <c r="TX132" s="1">
        <f t="shared" si="47"/>
        <v>6</v>
      </c>
      <c r="TY132" s="1">
        <f t="shared" si="48"/>
        <v>9</v>
      </c>
      <c r="TZ132" s="1">
        <f t="shared" si="49"/>
        <v>6</v>
      </c>
      <c r="UA132" s="1">
        <f t="shared" si="50"/>
        <v>33</v>
      </c>
      <c r="UB132" s="1">
        <f t="shared" si="51"/>
        <v>8</v>
      </c>
      <c r="UC132" s="1">
        <f t="shared" si="52"/>
        <v>5</v>
      </c>
      <c r="UD132" s="1">
        <f t="shared" si="53"/>
        <v>6</v>
      </c>
      <c r="UE132" s="1">
        <f t="shared" si="54"/>
        <v>5</v>
      </c>
      <c r="UF132" s="1">
        <f t="shared" ref="UF132:UG132" si="1181">TS132</f>
        <v>3</v>
      </c>
      <c r="UG132" s="1">
        <f t="shared" si="1181"/>
        <v>3</v>
      </c>
      <c r="UH132" s="1">
        <f t="shared" si="56"/>
        <v>13</v>
      </c>
      <c r="UI132" s="1">
        <f t="shared" si="57"/>
        <v>2</v>
      </c>
      <c r="UJ132" s="1">
        <f t="shared" si="58"/>
        <v>2</v>
      </c>
      <c r="UK132" s="1">
        <f t="shared" si="59"/>
        <v>9</v>
      </c>
      <c r="UL132" s="1">
        <f t="shared" si="60"/>
        <v>12</v>
      </c>
      <c r="UM132" s="1">
        <f t="shared" si="61"/>
        <v>4</v>
      </c>
      <c r="UN132" s="1">
        <f t="shared" si="62"/>
        <v>5</v>
      </c>
      <c r="UO132" s="1">
        <f t="shared" si="63"/>
        <v>3</v>
      </c>
      <c r="UP132" s="6">
        <v>1.0</v>
      </c>
      <c r="UQ132" s="6">
        <v>1.0</v>
      </c>
      <c r="UR132" s="6">
        <v>1.0</v>
      </c>
      <c r="US132" s="6">
        <v>1.0</v>
      </c>
      <c r="UT132" s="6">
        <v>1.0</v>
      </c>
      <c r="UU132" s="6">
        <v>1.0</v>
      </c>
      <c r="UV132" s="6">
        <v>1.0</v>
      </c>
      <c r="UW132" s="6">
        <v>1.0</v>
      </c>
      <c r="UX132" s="6">
        <v>1.0</v>
      </c>
      <c r="UY132" s="6">
        <v>1.0</v>
      </c>
      <c r="UZ132" s="6">
        <v>1.0</v>
      </c>
      <c r="VA132" s="6">
        <v>1.0</v>
      </c>
      <c r="VB132" s="6">
        <v>1.0</v>
      </c>
      <c r="VC132" s="6">
        <v>1.0</v>
      </c>
      <c r="VD132" s="6">
        <v>1.0</v>
      </c>
      <c r="VE132" s="6">
        <v>1.0</v>
      </c>
      <c r="VF132" s="6">
        <v>1.0</v>
      </c>
      <c r="VG132" s="6">
        <v>1.0</v>
      </c>
      <c r="VH132" s="6">
        <v>1.0</v>
      </c>
      <c r="VI132" s="6">
        <v>1.0</v>
      </c>
      <c r="VJ132" s="6">
        <v>1.0</v>
      </c>
      <c r="VK132" s="6">
        <v>1.0</v>
      </c>
      <c r="VL132" s="6">
        <v>1.0</v>
      </c>
      <c r="VM132" s="6">
        <v>1.0</v>
      </c>
      <c r="VN132" s="6">
        <v>1.0</v>
      </c>
      <c r="VO132" s="6">
        <v>1.0</v>
      </c>
      <c r="VP132" s="6">
        <v>1.0</v>
      </c>
      <c r="VQ132" s="6">
        <v>1.0</v>
      </c>
      <c r="VR132" s="6">
        <v>1.0</v>
      </c>
      <c r="VS132" s="6">
        <v>1.0</v>
      </c>
      <c r="VT132" s="6">
        <v>1.0</v>
      </c>
      <c r="VU132" s="6">
        <v>1.0</v>
      </c>
      <c r="VV132" s="6">
        <v>2.0</v>
      </c>
      <c r="VW132" s="6">
        <v>2.0</v>
      </c>
      <c r="VX132" s="6">
        <v>1.0</v>
      </c>
      <c r="VY132" s="6">
        <v>1.0</v>
      </c>
      <c r="VZ132" s="6" t="s">
        <v>931</v>
      </c>
      <c r="WA132" s="9">
        <v>28.0</v>
      </c>
      <c r="WB132" s="1">
        <v>1.0</v>
      </c>
      <c r="WC132" s="1">
        <v>2.0</v>
      </c>
      <c r="WD132" s="1">
        <v>2.0</v>
      </c>
      <c r="WE132" s="1">
        <v>2.0</v>
      </c>
      <c r="WF132" s="1">
        <v>1.0</v>
      </c>
      <c r="WG132" s="1">
        <v>2.0</v>
      </c>
      <c r="WH132" s="1">
        <v>1.0</v>
      </c>
      <c r="WI132" s="1">
        <v>2.0</v>
      </c>
      <c r="WJ132" s="1">
        <v>2.0</v>
      </c>
      <c r="WK132" s="1">
        <v>1.0</v>
      </c>
      <c r="WL132" s="1">
        <v>1.0</v>
      </c>
      <c r="WM132" s="1">
        <v>2.0</v>
      </c>
      <c r="WN132" s="1">
        <v>1.0</v>
      </c>
      <c r="WO132" s="1">
        <v>2.0</v>
      </c>
      <c r="WP132" s="1">
        <v>2.0</v>
      </c>
      <c r="WQ132" s="1">
        <f t="shared" ref="WQ132:XE132" si="1182">IF(WQ$3="+",WB132,3-WB132)</f>
        <v>2</v>
      </c>
      <c r="WR132" s="1">
        <f t="shared" si="1182"/>
        <v>2</v>
      </c>
      <c r="WS132" s="1">
        <f t="shared" si="1182"/>
        <v>2</v>
      </c>
      <c r="WT132" s="1">
        <f t="shared" si="1182"/>
        <v>2</v>
      </c>
      <c r="WU132" s="1">
        <f t="shared" si="1182"/>
        <v>2</v>
      </c>
      <c r="WV132" s="1">
        <f t="shared" si="1182"/>
        <v>2</v>
      </c>
      <c r="WW132" s="1">
        <f t="shared" si="1182"/>
        <v>2</v>
      </c>
      <c r="WX132" s="1">
        <f t="shared" si="1182"/>
        <v>2</v>
      </c>
      <c r="WY132" s="1">
        <f t="shared" si="1182"/>
        <v>2</v>
      </c>
      <c r="WZ132" s="1">
        <f t="shared" si="1182"/>
        <v>1</v>
      </c>
      <c r="XA132" s="1">
        <f t="shared" si="1182"/>
        <v>2</v>
      </c>
      <c r="XB132" s="1">
        <f t="shared" si="1182"/>
        <v>2</v>
      </c>
      <c r="XC132" s="1">
        <f t="shared" si="1182"/>
        <v>2</v>
      </c>
      <c r="XD132" s="1">
        <f t="shared" si="1182"/>
        <v>2</v>
      </c>
      <c r="XE132" s="1">
        <f t="shared" si="1182"/>
        <v>2</v>
      </c>
      <c r="XF132" s="1">
        <f t="shared" si="65"/>
        <v>29</v>
      </c>
      <c r="XG132" s="1">
        <v>0.0</v>
      </c>
      <c r="XH132" s="9"/>
      <c r="XI132" s="9"/>
    </row>
    <row r="133" ht="15.0" customHeight="1">
      <c r="A133" s="1" t="s">
        <v>564</v>
      </c>
      <c r="B133" s="1" t="s">
        <v>553</v>
      </c>
      <c r="C133" s="1" t="s">
        <v>1385</v>
      </c>
      <c r="D133" s="1"/>
      <c r="E133" s="1" t="s">
        <v>1386</v>
      </c>
      <c r="F133" s="1" t="s">
        <v>1387</v>
      </c>
      <c r="G133" s="1" t="s">
        <v>1388</v>
      </c>
      <c r="H133" s="1" t="s">
        <v>1389</v>
      </c>
      <c r="I133" s="1">
        <v>1.0</v>
      </c>
      <c r="J133" s="1">
        <v>1.9400911E7</v>
      </c>
      <c r="K133" s="1">
        <v>76.0</v>
      </c>
      <c r="L133" s="1">
        <v>2.017012E7</v>
      </c>
      <c r="M133" s="1">
        <v>1.0</v>
      </c>
      <c r="N133" s="1">
        <v>1.0</v>
      </c>
      <c r="O133" s="1">
        <v>2.0</v>
      </c>
      <c r="P133" s="1"/>
      <c r="Q133" s="1">
        <v>2.0</v>
      </c>
      <c r="R133" s="1"/>
      <c r="S133" s="1">
        <v>2.0</v>
      </c>
      <c r="T133" s="1" t="s">
        <v>560</v>
      </c>
      <c r="U133" s="1"/>
      <c r="V133" s="1">
        <v>10.0</v>
      </c>
      <c r="W133" s="1" t="s">
        <v>638</v>
      </c>
      <c r="X133" s="1">
        <v>3189.0</v>
      </c>
      <c r="Y133" s="1" t="s">
        <v>562</v>
      </c>
      <c r="Z133" s="1">
        <v>33.0</v>
      </c>
      <c r="AA133" s="1"/>
      <c r="AB133" s="1">
        <v>2.0</v>
      </c>
      <c r="AC133" s="1">
        <v>7.0</v>
      </c>
      <c r="AD133" s="1">
        <v>2004.0</v>
      </c>
      <c r="AE133" s="1">
        <v>2.0</v>
      </c>
      <c r="AF133" s="1">
        <v>2.0</v>
      </c>
      <c r="AG133" s="1">
        <v>1.0</v>
      </c>
      <c r="AH133" s="1">
        <v>5.0</v>
      </c>
      <c r="AI133" s="1">
        <v>2.0</v>
      </c>
      <c r="AJ133" s="1">
        <v>10.0</v>
      </c>
      <c r="AK133" s="1">
        <v>2.0</v>
      </c>
      <c r="AL133" s="1">
        <v>4.0</v>
      </c>
      <c r="AM133" s="1">
        <v>5.0</v>
      </c>
      <c r="AN133" s="1">
        <v>2000.0</v>
      </c>
      <c r="AO133" s="1">
        <v>5.0</v>
      </c>
      <c r="AP133" s="1">
        <v>11.0</v>
      </c>
      <c r="AQ133" s="1">
        <v>6.0</v>
      </c>
      <c r="AR133" s="1">
        <v>7.0</v>
      </c>
      <c r="AS133" s="1">
        <v>6.0</v>
      </c>
      <c r="AT133" s="1">
        <v>5.0</v>
      </c>
      <c r="AU133" s="1">
        <v>8.0</v>
      </c>
      <c r="AV133" s="1">
        <v>3.0</v>
      </c>
      <c r="AW133" s="1">
        <v>4.0</v>
      </c>
      <c r="AX133" s="1">
        <v>2.0</v>
      </c>
      <c r="AY133" s="1">
        <v>2.0</v>
      </c>
      <c r="AZ133" s="1">
        <v>4.0</v>
      </c>
      <c r="BA133" s="1">
        <v>1.0</v>
      </c>
      <c r="BB133" s="1">
        <v>2.0</v>
      </c>
      <c r="BC133" s="1">
        <v>1.0</v>
      </c>
      <c r="BD133" s="1">
        <v>2.0</v>
      </c>
      <c r="BE133" s="1">
        <v>3.0</v>
      </c>
      <c r="BF133" s="1">
        <v>1.0</v>
      </c>
      <c r="BG133" s="1">
        <v>1.0</v>
      </c>
      <c r="BH133" s="1">
        <v>4.0</v>
      </c>
      <c r="BI133" s="1">
        <v>1.0</v>
      </c>
      <c r="BJ133" s="1">
        <v>1.0</v>
      </c>
      <c r="BK133" s="1">
        <v>5.0</v>
      </c>
      <c r="BL133" s="1">
        <v>1.0</v>
      </c>
      <c r="BM133" s="1">
        <v>1.0</v>
      </c>
      <c r="BN133" s="1">
        <v>2.0</v>
      </c>
      <c r="BO133" s="1">
        <v>1.0</v>
      </c>
      <c r="BP133" s="1">
        <v>1.0</v>
      </c>
      <c r="BQ133" s="1">
        <v>2.0</v>
      </c>
      <c r="BR133" s="1">
        <v>1.0</v>
      </c>
      <c r="BS133" s="1">
        <v>5.0</v>
      </c>
      <c r="BT133" s="1">
        <v>5.0</v>
      </c>
      <c r="BU133" s="1">
        <v>1.0</v>
      </c>
      <c r="BV133" s="1">
        <v>1.0</v>
      </c>
      <c r="BW133" s="1">
        <v>5.0</v>
      </c>
      <c r="BX133" s="1">
        <v>5.0</v>
      </c>
      <c r="BY133" s="1">
        <v>3.0</v>
      </c>
      <c r="BZ133" s="1">
        <v>2.0</v>
      </c>
      <c r="CA133" s="1">
        <v>2.0</v>
      </c>
      <c r="CB133" s="1">
        <v>5.0</v>
      </c>
      <c r="CC133" s="1">
        <v>2.0</v>
      </c>
      <c r="CD133" s="1">
        <v>5.0</v>
      </c>
      <c r="CE133" s="1">
        <v>5.0</v>
      </c>
      <c r="CF133" s="1">
        <v>5.0</v>
      </c>
      <c r="CG133" s="1">
        <v>5.0</v>
      </c>
      <c r="CH133" s="1">
        <v>1.0</v>
      </c>
      <c r="CI133" s="1">
        <v>1.0</v>
      </c>
      <c r="CJ133" s="1">
        <v>1.0</v>
      </c>
      <c r="CK133" s="1">
        <v>5.0</v>
      </c>
      <c r="CL133" s="1">
        <v>1.0</v>
      </c>
      <c r="CM133" s="1">
        <v>5.0</v>
      </c>
      <c r="CN133" s="1">
        <f t="shared" si="9"/>
        <v>9</v>
      </c>
      <c r="CO133" s="1">
        <f t="shared" si="10"/>
        <v>15</v>
      </c>
      <c r="CP133" s="1">
        <f t="shared" si="11"/>
        <v>17</v>
      </c>
      <c r="CQ133" s="1">
        <f t="shared" si="12"/>
        <v>12</v>
      </c>
      <c r="CR133" s="1">
        <f t="shared" si="13"/>
        <v>12</v>
      </c>
      <c r="CS133" s="1">
        <f t="shared" si="14"/>
        <v>12</v>
      </c>
      <c r="CT133" s="1">
        <f t="shared" si="15"/>
        <v>77</v>
      </c>
      <c r="CU133" s="1">
        <v>3.0</v>
      </c>
      <c r="CV133" s="1">
        <v>3.0</v>
      </c>
      <c r="CW133" s="1">
        <v>3.0</v>
      </c>
      <c r="CX133" s="1">
        <v>3.0</v>
      </c>
      <c r="CY133" s="1">
        <v>2.0</v>
      </c>
      <c r="CZ133" s="1">
        <v>3.0</v>
      </c>
      <c r="DA133" s="1">
        <v>3.0</v>
      </c>
      <c r="DB133" s="1">
        <v>3.0</v>
      </c>
      <c r="DC133" s="1">
        <v>3.0</v>
      </c>
      <c r="DD133" s="1">
        <v>2.0</v>
      </c>
      <c r="DE133" s="1">
        <v>3.0</v>
      </c>
      <c r="DF133" s="1">
        <v>3.0</v>
      </c>
      <c r="DG133" s="1">
        <v>3.0</v>
      </c>
      <c r="DH133" s="1">
        <v>2.0</v>
      </c>
      <c r="DI133" s="1">
        <v>3.0</v>
      </c>
      <c r="DJ133" s="1">
        <v>2.0</v>
      </c>
      <c r="DK133" s="1">
        <v>2.0</v>
      </c>
      <c r="DL133" s="1">
        <v>3.0</v>
      </c>
      <c r="DM133" s="1">
        <v>2.0</v>
      </c>
      <c r="DN133" s="1">
        <v>2.0</v>
      </c>
      <c r="DO133" s="1">
        <v>2.0</v>
      </c>
      <c r="DP133" s="1">
        <v>2.0</v>
      </c>
      <c r="DQ133" s="1">
        <f t="shared" si="16"/>
        <v>13</v>
      </c>
      <c r="DR133" s="1">
        <f t="shared" si="17"/>
        <v>10</v>
      </c>
      <c r="DS133" s="1">
        <f t="shared" ref="DS133:DT133" si="1183">SUM(CW133+DC133+DI133)</f>
        <v>9</v>
      </c>
      <c r="DT133" s="1">
        <f t="shared" si="1183"/>
        <v>7</v>
      </c>
      <c r="DU133" s="1">
        <f t="shared" si="19"/>
        <v>7</v>
      </c>
      <c r="DV133" s="1">
        <f t="shared" si="20"/>
        <v>11</v>
      </c>
      <c r="DW133" s="1">
        <f t="shared" si="21"/>
        <v>57</v>
      </c>
      <c r="DX133" s="1">
        <v>2.0</v>
      </c>
      <c r="DY133" s="1">
        <v>3.0</v>
      </c>
      <c r="DZ133" s="1">
        <v>4.0</v>
      </c>
      <c r="EA133" s="1">
        <v>2.0</v>
      </c>
      <c r="EB133" s="1">
        <v>2.0</v>
      </c>
      <c r="EC133" s="1">
        <v>2.0</v>
      </c>
      <c r="ED133" s="1">
        <v>4.0</v>
      </c>
      <c r="EE133" s="1">
        <v>2.0</v>
      </c>
      <c r="EF133" s="1">
        <v>4.0</v>
      </c>
      <c r="EG133" s="1">
        <v>2.0</v>
      </c>
      <c r="EH133" s="1">
        <v>3.0</v>
      </c>
      <c r="EI133" s="1">
        <v>2.0</v>
      </c>
      <c r="EJ133" s="1">
        <v>2.0</v>
      </c>
      <c r="EK133" s="1">
        <v>4.0</v>
      </c>
      <c r="EL133" s="1">
        <v>2.0</v>
      </c>
      <c r="EM133" s="1">
        <v>2.0</v>
      </c>
      <c r="EN133" s="1">
        <v>4.0</v>
      </c>
      <c r="EO133" s="1">
        <v>2.0</v>
      </c>
      <c r="EP133" s="1">
        <v>3.0</v>
      </c>
      <c r="EQ133" s="1">
        <v>2.0</v>
      </c>
      <c r="ER133" s="1">
        <v>4.0</v>
      </c>
      <c r="ES133" s="1">
        <v>2.0</v>
      </c>
      <c r="ET133" s="1">
        <v>2.0</v>
      </c>
      <c r="EU133" s="1">
        <v>4.0</v>
      </c>
      <c r="EV133" s="1">
        <v>2.0</v>
      </c>
      <c r="EW133" s="1">
        <v>2.0</v>
      </c>
      <c r="EX133" s="1">
        <v>2.0</v>
      </c>
      <c r="EY133" s="1">
        <v>4.0</v>
      </c>
      <c r="EZ133" s="1">
        <v>4.0</v>
      </c>
      <c r="FA133" s="1">
        <v>2.0</v>
      </c>
      <c r="FB133" s="1">
        <v>4.0</v>
      </c>
      <c r="FC133" s="1">
        <v>4.0</v>
      </c>
      <c r="FD133" s="1">
        <v>2.0</v>
      </c>
      <c r="FE133" s="1">
        <v>3.0</v>
      </c>
      <c r="FF133" s="1">
        <v>4.0</v>
      </c>
      <c r="FG133" s="1">
        <v>2.0</v>
      </c>
      <c r="FH133" s="1">
        <v>4.0</v>
      </c>
      <c r="FI133" s="1">
        <v>2.0</v>
      </c>
      <c r="FJ133" s="1">
        <v>2.0</v>
      </c>
      <c r="FK133" s="1">
        <v>3.0</v>
      </c>
      <c r="FL133" s="1">
        <v>4.0</v>
      </c>
      <c r="FM133" s="1">
        <v>2.0</v>
      </c>
      <c r="FN133" s="1">
        <v>4.0</v>
      </c>
      <c r="FO133" s="1">
        <v>4.0</v>
      </c>
      <c r="FP133" s="1">
        <f t="shared" ref="FP133:HG133" si="1184">IF(FP$3="+",DX133,6-DX133)</f>
        <v>2</v>
      </c>
      <c r="FQ133" s="1">
        <f t="shared" si="1184"/>
        <v>3</v>
      </c>
      <c r="FR133" s="1">
        <f t="shared" si="1184"/>
        <v>4</v>
      </c>
      <c r="FS133" s="1">
        <f t="shared" si="1184"/>
        <v>2</v>
      </c>
      <c r="FT133" s="1">
        <f t="shared" si="1184"/>
        <v>2</v>
      </c>
      <c r="FU133" s="1">
        <f t="shared" si="1184"/>
        <v>4</v>
      </c>
      <c r="FV133" s="1">
        <f t="shared" si="1184"/>
        <v>4</v>
      </c>
      <c r="FW133" s="1">
        <f t="shared" si="1184"/>
        <v>4</v>
      </c>
      <c r="FX133" s="1">
        <f t="shared" si="1184"/>
        <v>2</v>
      </c>
      <c r="FY133" s="1">
        <f t="shared" si="1184"/>
        <v>2</v>
      </c>
      <c r="FZ133" s="1">
        <f t="shared" si="1184"/>
        <v>3</v>
      </c>
      <c r="GA133" s="1">
        <f t="shared" si="1184"/>
        <v>4</v>
      </c>
      <c r="GB133" s="1">
        <f t="shared" si="1184"/>
        <v>4</v>
      </c>
      <c r="GC133" s="1">
        <f t="shared" si="1184"/>
        <v>4</v>
      </c>
      <c r="GD133" s="1">
        <f t="shared" si="1184"/>
        <v>4</v>
      </c>
      <c r="GE133" s="1">
        <f t="shared" si="1184"/>
        <v>4</v>
      </c>
      <c r="GF133" s="1">
        <f t="shared" si="1184"/>
        <v>4</v>
      </c>
      <c r="GG133" s="1">
        <f t="shared" si="1184"/>
        <v>4</v>
      </c>
      <c r="GH133" s="1">
        <f t="shared" si="1184"/>
        <v>3</v>
      </c>
      <c r="GI133" s="1">
        <f t="shared" si="1184"/>
        <v>2</v>
      </c>
      <c r="GJ133" s="1">
        <f t="shared" si="1184"/>
        <v>4</v>
      </c>
      <c r="GK133" s="1">
        <f t="shared" si="1184"/>
        <v>4</v>
      </c>
      <c r="GL133" s="1">
        <f t="shared" si="1184"/>
        <v>2</v>
      </c>
      <c r="GM133" s="1">
        <f t="shared" si="1184"/>
        <v>2</v>
      </c>
      <c r="GN133" s="1">
        <f t="shared" si="1184"/>
        <v>4</v>
      </c>
      <c r="GO133" s="1">
        <f t="shared" si="1184"/>
        <v>2</v>
      </c>
      <c r="GP133" s="1">
        <f t="shared" si="1184"/>
        <v>2</v>
      </c>
      <c r="GQ133" s="1">
        <f t="shared" si="1184"/>
        <v>4</v>
      </c>
      <c r="GR133" s="1">
        <f t="shared" si="1184"/>
        <v>4</v>
      </c>
      <c r="GS133" s="1">
        <f t="shared" si="1184"/>
        <v>4</v>
      </c>
      <c r="GT133" s="1">
        <f t="shared" si="1184"/>
        <v>4</v>
      </c>
      <c r="GU133" s="1">
        <f t="shared" si="1184"/>
        <v>4</v>
      </c>
      <c r="GV133" s="1">
        <f t="shared" si="1184"/>
        <v>4</v>
      </c>
      <c r="GW133" s="1">
        <f t="shared" si="1184"/>
        <v>3</v>
      </c>
      <c r="GX133" s="1">
        <f t="shared" si="1184"/>
        <v>4</v>
      </c>
      <c r="GY133" s="1">
        <f t="shared" si="1184"/>
        <v>2</v>
      </c>
      <c r="GZ133" s="1">
        <f t="shared" si="1184"/>
        <v>4</v>
      </c>
      <c r="HA133" s="1">
        <f t="shared" si="1184"/>
        <v>4</v>
      </c>
      <c r="HB133" s="1">
        <f t="shared" si="1184"/>
        <v>2</v>
      </c>
      <c r="HC133" s="1">
        <f t="shared" si="1184"/>
        <v>3</v>
      </c>
      <c r="HD133" s="1">
        <f t="shared" si="1184"/>
        <v>4</v>
      </c>
      <c r="HE133" s="1">
        <f t="shared" si="1184"/>
        <v>4</v>
      </c>
      <c r="HF133" s="1">
        <f t="shared" si="1184"/>
        <v>4</v>
      </c>
      <c r="HG133" s="1">
        <f t="shared" si="1184"/>
        <v>2</v>
      </c>
      <c r="HH133" s="1">
        <v>2.0</v>
      </c>
      <c r="HI133" s="1">
        <v>3.0</v>
      </c>
      <c r="HJ133" s="1">
        <v>4.0</v>
      </c>
      <c r="HK133" s="1">
        <v>2.0</v>
      </c>
      <c r="HL133" s="1">
        <v>2.0</v>
      </c>
      <c r="HM133" s="1">
        <v>2.0</v>
      </c>
      <c r="HN133" s="1">
        <v>4.0</v>
      </c>
      <c r="HO133" s="1">
        <v>2.0</v>
      </c>
      <c r="HP133" s="1">
        <v>4.0</v>
      </c>
      <c r="HQ133" s="1">
        <v>2.0</v>
      </c>
      <c r="HR133" s="1">
        <v>3.0</v>
      </c>
      <c r="HS133" s="1">
        <v>2.0</v>
      </c>
      <c r="HT133" s="1">
        <v>2.0</v>
      </c>
      <c r="HU133" s="1">
        <v>4.0</v>
      </c>
      <c r="HV133" s="1">
        <v>2.0</v>
      </c>
      <c r="HW133" s="1">
        <v>2.0</v>
      </c>
      <c r="HX133" s="1">
        <v>4.0</v>
      </c>
      <c r="HY133" s="1">
        <v>2.0</v>
      </c>
      <c r="HZ133" s="1">
        <v>3.0</v>
      </c>
      <c r="IA133" s="1">
        <v>2.0</v>
      </c>
      <c r="IB133" s="1">
        <v>4.0</v>
      </c>
      <c r="IC133" s="1">
        <v>2.0</v>
      </c>
      <c r="ID133" s="1">
        <v>2.0</v>
      </c>
      <c r="IE133" s="1">
        <v>4.0</v>
      </c>
      <c r="IF133" s="1">
        <v>2.0</v>
      </c>
      <c r="IG133" s="1">
        <v>2.0</v>
      </c>
      <c r="IH133" s="1">
        <v>2.0</v>
      </c>
      <c r="II133" s="1">
        <v>4.0</v>
      </c>
      <c r="IJ133" s="1">
        <v>4.0</v>
      </c>
      <c r="IK133" s="1">
        <v>2.0</v>
      </c>
      <c r="IL133" s="1">
        <v>4.0</v>
      </c>
      <c r="IM133" s="1">
        <v>4.0</v>
      </c>
      <c r="IN133" s="1">
        <v>2.0</v>
      </c>
      <c r="IO133" s="1">
        <v>3.0</v>
      </c>
      <c r="IP133" s="1">
        <v>4.0</v>
      </c>
      <c r="IQ133" s="1">
        <v>2.0</v>
      </c>
      <c r="IR133" s="1">
        <v>4.0</v>
      </c>
      <c r="IS133" s="1">
        <v>2.0</v>
      </c>
      <c r="IT133" s="1">
        <v>2.0</v>
      </c>
      <c r="IU133" s="1">
        <v>3.0</v>
      </c>
      <c r="IV133" s="1">
        <v>4.0</v>
      </c>
      <c r="IW133" s="1">
        <v>2.0</v>
      </c>
      <c r="IX133" s="1">
        <v>4.0</v>
      </c>
      <c r="IY133" s="1">
        <v>4.0</v>
      </c>
      <c r="IZ133" s="1">
        <f t="shared" ref="IZ133:KQ133" si="1185">IF(IZ$3="+",HH133,6-HH133)</f>
        <v>2</v>
      </c>
      <c r="JA133" s="1">
        <f t="shared" si="1185"/>
        <v>3</v>
      </c>
      <c r="JB133" s="1">
        <f t="shared" si="1185"/>
        <v>4</v>
      </c>
      <c r="JC133" s="1">
        <f t="shared" si="1185"/>
        <v>2</v>
      </c>
      <c r="JD133" s="1">
        <f t="shared" si="1185"/>
        <v>2</v>
      </c>
      <c r="JE133" s="1">
        <f t="shared" si="1185"/>
        <v>4</v>
      </c>
      <c r="JF133" s="1">
        <f t="shared" si="1185"/>
        <v>4</v>
      </c>
      <c r="JG133" s="1">
        <f t="shared" si="1185"/>
        <v>4</v>
      </c>
      <c r="JH133" s="1">
        <f t="shared" si="1185"/>
        <v>2</v>
      </c>
      <c r="JI133" s="1">
        <f t="shared" si="1185"/>
        <v>2</v>
      </c>
      <c r="JJ133" s="1">
        <f t="shared" si="1185"/>
        <v>3</v>
      </c>
      <c r="JK133" s="1">
        <f t="shared" si="1185"/>
        <v>4</v>
      </c>
      <c r="JL133" s="1">
        <f t="shared" si="1185"/>
        <v>4</v>
      </c>
      <c r="JM133" s="1">
        <f t="shared" si="1185"/>
        <v>4</v>
      </c>
      <c r="JN133" s="1">
        <f t="shared" si="1185"/>
        <v>2</v>
      </c>
      <c r="JO133" s="1">
        <f t="shared" si="1185"/>
        <v>4</v>
      </c>
      <c r="JP133" s="1">
        <f t="shared" si="1185"/>
        <v>4</v>
      </c>
      <c r="JQ133" s="1">
        <f t="shared" si="1185"/>
        <v>4</v>
      </c>
      <c r="JR133" s="1">
        <f t="shared" si="1185"/>
        <v>3</v>
      </c>
      <c r="JS133" s="1">
        <f t="shared" si="1185"/>
        <v>2</v>
      </c>
      <c r="JT133" s="1">
        <f t="shared" si="1185"/>
        <v>4</v>
      </c>
      <c r="JU133" s="1">
        <f t="shared" si="1185"/>
        <v>4</v>
      </c>
      <c r="JV133" s="1">
        <f t="shared" si="1185"/>
        <v>2</v>
      </c>
      <c r="JW133" s="1">
        <f t="shared" si="1185"/>
        <v>4</v>
      </c>
      <c r="JX133" s="1">
        <f t="shared" si="1185"/>
        <v>4</v>
      </c>
      <c r="JY133" s="1">
        <f t="shared" si="1185"/>
        <v>2</v>
      </c>
      <c r="JZ133" s="1">
        <f t="shared" si="1185"/>
        <v>4</v>
      </c>
      <c r="KA133" s="1">
        <f t="shared" si="1185"/>
        <v>4</v>
      </c>
      <c r="KB133" s="1">
        <f t="shared" si="1185"/>
        <v>4</v>
      </c>
      <c r="KC133" s="1">
        <f t="shared" si="1185"/>
        <v>2</v>
      </c>
      <c r="KD133" s="1">
        <f t="shared" si="1185"/>
        <v>4</v>
      </c>
      <c r="KE133" s="1">
        <f t="shared" si="1185"/>
        <v>4</v>
      </c>
      <c r="KF133" s="1">
        <f t="shared" si="1185"/>
        <v>4</v>
      </c>
      <c r="KG133" s="1">
        <f t="shared" si="1185"/>
        <v>3</v>
      </c>
      <c r="KH133" s="1">
        <f t="shared" si="1185"/>
        <v>2</v>
      </c>
      <c r="KI133" s="1">
        <f t="shared" si="1185"/>
        <v>2</v>
      </c>
      <c r="KJ133" s="1">
        <f t="shared" si="1185"/>
        <v>4</v>
      </c>
      <c r="KK133" s="1">
        <f t="shared" si="1185"/>
        <v>2</v>
      </c>
      <c r="KL133" s="1">
        <f t="shared" si="1185"/>
        <v>2</v>
      </c>
      <c r="KM133" s="1">
        <f t="shared" si="1185"/>
        <v>3</v>
      </c>
      <c r="KN133" s="1">
        <f t="shared" si="1185"/>
        <v>4</v>
      </c>
      <c r="KO133" s="1">
        <f t="shared" si="1185"/>
        <v>4</v>
      </c>
      <c r="KP133" s="1">
        <f t="shared" si="1185"/>
        <v>4</v>
      </c>
      <c r="KQ133" s="1">
        <f t="shared" si="1185"/>
        <v>2</v>
      </c>
      <c r="KR133" s="1">
        <f t="shared" si="24"/>
        <v>145</v>
      </c>
      <c r="KS133" s="1">
        <f t="shared" si="25"/>
        <v>26</v>
      </c>
      <c r="KT133" s="1">
        <f t="shared" si="26"/>
        <v>33</v>
      </c>
      <c r="KU133" s="1">
        <f t="shared" si="27"/>
        <v>35</v>
      </c>
      <c r="KV133" s="1">
        <f t="shared" si="28"/>
        <v>25</v>
      </c>
      <c r="KW133" s="1">
        <f t="shared" si="29"/>
        <v>26</v>
      </c>
      <c r="KX133" s="1">
        <v>4.0</v>
      </c>
      <c r="KY133" s="1">
        <v>2.0</v>
      </c>
      <c r="KZ133" s="1">
        <v>3.0</v>
      </c>
      <c r="LA133" s="1">
        <v>2.0</v>
      </c>
      <c r="LB133" s="1">
        <v>2.0</v>
      </c>
      <c r="LC133" s="1">
        <v>4.0</v>
      </c>
      <c r="LD133" s="1">
        <v>4.0</v>
      </c>
      <c r="LE133" s="1">
        <v>2.0</v>
      </c>
      <c r="LF133" s="1">
        <v>2.0</v>
      </c>
      <c r="LG133" s="1">
        <v>4.0</v>
      </c>
      <c r="LH133" s="1">
        <v>4.0</v>
      </c>
      <c r="LI133" s="1">
        <v>4.0</v>
      </c>
      <c r="LJ133" s="1">
        <v>2.0</v>
      </c>
      <c r="LK133" s="1">
        <v>4.0</v>
      </c>
      <c r="LL133" s="1">
        <v>4.0</v>
      </c>
      <c r="LM133" s="1">
        <v>4.0</v>
      </c>
      <c r="LN133" s="1">
        <v>4.0</v>
      </c>
      <c r="LO133" s="1">
        <v>4.0</v>
      </c>
      <c r="LP133" s="1">
        <v>4.0</v>
      </c>
      <c r="LQ133" s="1">
        <v>4.0</v>
      </c>
      <c r="LR133" s="1">
        <v>4.0</v>
      </c>
      <c r="LS133" s="1">
        <v>4.0</v>
      </c>
      <c r="LT133" s="1">
        <v>4.0</v>
      </c>
      <c r="LU133" s="1">
        <v>4.0</v>
      </c>
      <c r="LV133" s="1">
        <v>4.0</v>
      </c>
      <c r="LW133" s="1">
        <v>2.0</v>
      </c>
      <c r="LX133" s="1">
        <v>4.0</v>
      </c>
      <c r="LY133" s="1">
        <v>4.0</v>
      </c>
      <c r="LZ133" s="1">
        <v>4.0</v>
      </c>
      <c r="MA133" s="1">
        <f t="shared" si="557"/>
        <v>4</v>
      </c>
      <c r="MB133" s="1">
        <f t="shared" ref="MB133:NC133" si="1186">IF(MB$3="+",KY133,6-KY133)</f>
        <v>4</v>
      </c>
      <c r="MC133" s="1">
        <f t="shared" si="1186"/>
        <v>3</v>
      </c>
      <c r="MD133" s="1">
        <f t="shared" si="1186"/>
        <v>4</v>
      </c>
      <c r="ME133" s="1">
        <f t="shared" si="1186"/>
        <v>4</v>
      </c>
      <c r="MF133" s="1">
        <f t="shared" si="1186"/>
        <v>4</v>
      </c>
      <c r="MG133" s="1">
        <f t="shared" si="1186"/>
        <v>4</v>
      </c>
      <c r="MH133" s="1">
        <f t="shared" si="1186"/>
        <v>4</v>
      </c>
      <c r="MI133" s="1">
        <f t="shared" si="1186"/>
        <v>4</v>
      </c>
      <c r="MJ133" s="1">
        <f t="shared" si="1186"/>
        <v>4</v>
      </c>
      <c r="MK133" s="1">
        <f t="shared" si="1186"/>
        <v>4</v>
      </c>
      <c r="ML133" s="1">
        <f t="shared" si="1186"/>
        <v>4</v>
      </c>
      <c r="MM133" s="1">
        <f t="shared" si="1186"/>
        <v>4</v>
      </c>
      <c r="MN133" s="1">
        <f t="shared" si="1186"/>
        <v>4</v>
      </c>
      <c r="MO133" s="1">
        <f t="shared" si="1186"/>
        <v>4</v>
      </c>
      <c r="MP133" s="1">
        <f t="shared" si="1186"/>
        <v>4</v>
      </c>
      <c r="MQ133" s="1">
        <f t="shared" si="1186"/>
        <v>4</v>
      </c>
      <c r="MR133" s="1">
        <f t="shared" si="1186"/>
        <v>4</v>
      </c>
      <c r="MS133" s="1">
        <f t="shared" si="1186"/>
        <v>2</v>
      </c>
      <c r="MT133" s="1">
        <f t="shared" si="1186"/>
        <v>4</v>
      </c>
      <c r="MU133" s="1">
        <f t="shared" si="1186"/>
        <v>4</v>
      </c>
      <c r="MV133" s="1">
        <f t="shared" si="1186"/>
        <v>2</v>
      </c>
      <c r="MW133" s="1">
        <f t="shared" si="1186"/>
        <v>2</v>
      </c>
      <c r="MX133" s="1">
        <f t="shared" si="1186"/>
        <v>4</v>
      </c>
      <c r="MY133" s="1">
        <f t="shared" si="1186"/>
        <v>4</v>
      </c>
      <c r="MZ133" s="1">
        <f t="shared" si="1186"/>
        <v>4</v>
      </c>
      <c r="NA133" s="1">
        <f t="shared" si="1186"/>
        <v>4</v>
      </c>
      <c r="NB133" s="1">
        <f t="shared" si="1186"/>
        <v>4</v>
      </c>
      <c r="NC133" s="1">
        <f t="shared" si="1186"/>
        <v>4</v>
      </c>
      <c r="ND133" s="1">
        <f t="shared" si="31"/>
        <v>16</v>
      </c>
      <c r="NE133" s="1">
        <f t="shared" si="32"/>
        <v>18</v>
      </c>
      <c r="NF133" s="1">
        <f t="shared" si="33"/>
        <v>21</v>
      </c>
      <c r="NG133" s="1">
        <f t="shared" si="34"/>
        <v>18</v>
      </c>
      <c r="NH133" s="1">
        <f t="shared" si="35"/>
        <v>16</v>
      </c>
      <c r="NI133" s="1">
        <f t="shared" si="36"/>
        <v>20</v>
      </c>
      <c r="NJ133" s="1">
        <f t="shared" si="70"/>
        <v>109</v>
      </c>
      <c r="NK133" s="1">
        <v>3.0</v>
      </c>
      <c r="NL133" s="1">
        <v>2.0</v>
      </c>
      <c r="NM133" s="1">
        <v>2.0</v>
      </c>
      <c r="NN133" s="1">
        <v>2.0</v>
      </c>
      <c r="NO133" s="1">
        <v>3.0</v>
      </c>
      <c r="NP133" s="1">
        <v>2.0</v>
      </c>
      <c r="NQ133" s="1">
        <v>2.0</v>
      </c>
      <c r="NR133" s="1">
        <v>2.0</v>
      </c>
      <c r="NS133" s="1">
        <v>2.0</v>
      </c>
      <c r="NT133" s="1">
        <v>2.0</v>
      </c>
      <c r="NU133" s="1">
        <v>2.0</v>
      </c>
      <c r="NV133" s="1">
        <v>2.0</v>
      </c>
      <c r="NW133" s="1">
        <v>2.0</v>
      </c>
      <c r="NX133" s="1">
        <v>2.0</v>
      </c>
      <c r="NY133" s="1">
        <v>2.0</v>
      </c>
      <c r="NZ133" s="1">
        <v>2.0</v>
      </c>
      <c r="OA133" s="1">
        <v>2.0</v>
      </c>
      <c r="OB133" s="1">
        <v>2.0</v>
      </c>
      <c r="OC133" s="1">
        <v>2.0</v>
      </c>
      <c r="OD133" s="1">
        <v>2.0</v>
      </c>
      <c r="OE133" s="1">
        <v>2.0</v>
      </c>
      <c r="OF133" s="1">
        <f t="shared" si="37"/>
        <v>12</v>
      </c>
      <c r="OG133" s="1">
        <f t="shared" si="38"/>
        <v>26</v>
      </c>
      <c r="OH133" s="1">
        <f t="shared" si="39"/>
        <v>38</v>
      </c>
      <c r="OI133" s="1">
        <v>4.0</v>
      </c>
      <c r="OJ133" s="1">
        <v>4.0</v>
      </c>
      <c r="OK133" s="1">
        <v>4.0</v>
      </c>
      <c r="OL133" s="1">
        <v>4.0</v>
      </c>
      <c r="OM133" s="1">
        <v>4.0</v>
      </c>
      <c r="ON133" s="1">
        <v>4.0</v>
      </c>
      <c r="OO133" s="1">
        <v>4.0</v>
      </c>
      <c r="OP133" s="1">
        <v>4.0</v>
      </c>
      <c r="OQ133" s="1">
        <v>4.0</v>
      </c>
      <c r="OR133" s="1">
        <v>4.0</v>
      </c>
      <c r="OS133" s="1">
        <v>4.0</v>
      </c>
      <c r="OT133" s="1">
        <v>4.0</v>
      </c>
      <c r="OU133" s="1">
        <v>2.0</v>
      </c>
      <c r="OV133" s="1">
        <v>2.0</v>
      </c>
      <c r="OW133" s="1">
        <v>4.0</v>
      </c>
      <c r="OX133" s="1">
        <v>4.0</v>
      </c>
      <c r="OY133" s="1">
        <v>4.0</v>
      </c>
      <c r="OZ133" s="1">
        <v>4.0</v>
      </c>
      <c r="PA133" s="1">
        <v>4.0</v>
      </c>
      <c r="PB133" s="1">
        <v>4.0</v>
      </c>
      <c r="PC133" s="1">
        <v>4.0</v>
      </c>
      <c r="PD133" s="1">
        <v>4.0</v>
      </c>
      <c r="PE133" s="1">
        <v>4.0</v>
      </c>
      <c r="PF133" s="1">
        <v>4.0</v>
      </c>
      <c r="PG133" s="1">
        <v>4.0</v>
      </c>
      <c r="PH133" s="1">
        <v>4.0</v>
      </c>
      <c r="PI133" s="1">
        <v>4.0</v>
      </c>
      <c r="PJ133" s="1">
        <v>2.0</v>
      </c>
      <c r="PK133" s="1">
        <v>2.0</v>
      </c>
      <c r="PL133" s="1">
        <f t="shared" ref="PL133:QN133" si="1187">IF(PL$3="+",OI133,6-OI133)</f>
        <v>2</v>
      </c>
      <c r="PM133" s="1">
        <f t="shared" si="1187"/>
        <v>4</v>
      </c>
      <c r="PN133" s="1">
        <f t="shared" si="1187"/>
        <v>4</v>
      </c>
      <c r="PO133" s="1">
        <f t="shared" si="1187"/>
        <v>4</v>
      </c>
      <c r="PP133" s="1">
        <f t="shared" si="1187"/>
        <v>4</v>
      </c>
      <c r="PQ133" s="1">
        <f t="shared" si="1187"/>
        <v>2</v>
      </c>
      <c r="PR133" s="1">
        <f t="shared" si="1187"/>
        <v>4</v>
      </c>
      <c r="PS133" s="1">
        <f t="shared" si="1187"/>
        <v>4</v>
      </c>
      <c r="PT133" s="1">
        <f t="shared" si="1187"/>
        <v>2</v>
      </c>
      <c r="PU133" s="1">
        <f t="shared" si="1187"/>
        <v>2</v>
      </c>
      <c r="PV133" s="1">
        <f t="shared" si="1187"/>
        <v>2</v>
      </c>
      <c r="PW133" s="1">
        <f t="shared" si="1187"/>
        <v>2</v>
      </c>
      <c r="PX133" s="1">
        <f t="shared" si="1187"/>
        <v>4</v>
      </c>
      <c r="PY133" s="1">
        <f t="shared" si="1187"/>
        <v>4</v>
      </c>
      <c r="PZ133" s="1">
        <f t="shared" si="1187"/>
        <v>4</v>
      </c>
      <c r="QA133" s="1">
        <f t="shared" si="1187"/>
        <v>4</v>
      </c>
      <c r="QB133" s="1">
        <f t="shared" si="1187"/>
        <v>4</v>
      </c>
      <c r="QC133" s="1">
        <f t="shared" si="1187"/>
        <v>2</v>
      </c>
      <c r="QD133" s="1">
        <f t="shared" si="1187"/>
        <v>4</v>
      </c>
      <c r="QE133" s="1">
        <f t="shared" si="1187"/>
        <v>2</v>
      </c>
      <c r="QF133" s="1">
        <f t="shared" si="1187"/>
        <v>4</v>
      </c>
      <c r="QG133" s="1">
        <f t="shared" si="1187"/>
        <v>2</v>
      </c>
      <c r="QH133" s="1">
        <f t="shared" si="1187"/>
        <v>4</v>
      </c>
      <c r="QI133" s="1">
        <f t="shared" si="1187"/>
        <v>4</v>
      </c>
      <c r="QJ133" s="1">
        <f t="shared" si="1187"/>
        <v>4</v>
      </c>
      <c r="QK133" s="1">
        <f t="shared" si="1187"/>
        <v>2</v>
      </c>
      <c r="QL133" s="1">
        <f t="shared" si="1187"/>
        <v>4</v>
      </c>
      <c r="QM133" s="1">
        <f t="shared" si="1187"/>
        <v>2</v>
      </c>
      <c r="QN133" s="1">
        <f t="shared" si="1187"/>
        <v>4</v>
      </c>
      <c r="QO133" s="1">
        <f t="shared" si="41"/>
        <v>94</v>
      </c>
      <c r="QP133" s="1">
        <f t="shared" si="42"/>
        <v>40</v>
      </c>
      <c r="QQ133" s="1">
        <f t="shared" si="43"/>
        <v>54</v>
      </c>
      <c r="QR133" s="1">
        <v>3.0</v>
      </c>
      <c r="QS133" s="1">
        <v>3.0</v>
      </c>
      <c r="QT133" s="1">
        <v>2.0</v>
      </c>
      <c r="QU133" s="1">
        <v>3.0</v>
      </c>
      <c r="QV133" s="1">
        <v>3.0</v>
      </c>
      <c r="QW133" s="1">
        <v>2.0</v>
      </c>
      <c r="QX133" s="1">
        <v>3.0</v>
      </c>
      <c r="QY133" s="1">
        <v>2.0</v>
      </c>
      <c r="QZ133" s="1">
        <v>3.0</v>
      </c>
      <c r="RA133" s="1">
        <v>2.0</v>
      </c>
      <c r="RB133" s="1">
        <v>3.0</v>
      </c>
      <c r="RC133" s="1">
        <v>2.0</v>
      </c>
      <c r="RD133" s="1">
        <v>3.0</v>
      </c>
      <c r="RE133" s="1">
        <v>3.0</v>
      </c>
      <c r="RF133" s="1">
        <v>2.0</v>
      </c>
      <c r="RG133" s="1">
        <v>3.0</v>
      </c>
      <c r="RH133" s="1">
        <v>3.0</v>
      </c>
      <c r="RI133" s="1">
        <v>2.0</v>
      </c>
      <c r="RJ133" s="1">
        <v>2.0</v>
      </c>
      <c r="RK133" s="1">
        <v>3.0</v>
      </c>
      <c r="RL133" s="1">
        <v>2.0</v>
      </c>
      <c r="RM133" s="1">
        <v>3.0</v>
      </c>
      <c r="RN133" s="1">
        <v>2.0</v>
      </c>
      <c r="RO133" s="1">
        <v>3.0</v>
      </c>
      <c r="RP133" s="1">
        <v>3.0</v>
      </c>
      <c r="RQ133" s="1">
        <v>2.0</v>
      </c>
      <c r="RR133" s="1">
        <v>2.0</v>
      </c>
      <c r="RS133" s="1">
        <v>3.0</v>
      </c>
      <c r="RT133" s="1">
        <v>3.0</v>
      </c>
      <c r="RU133" s="1">
        <v>2.0</v>
      </c>
      <c r="RV133" s="1">
        <v>3.0</v>
      </c>
      <c r="RW133" s="1">
        <v>3.0</v>
      </c>
      <c r="RX133" s="1">
        <v>2.0</v>
      </c>
      <c r="RY133" s="1">
        <v>3.0</v>
      </c>
      <c r="RZ133" s="1">
        <v>3.0</v>
      </c>
      <c r="SA133" s="1">
        <v>2.0</v>
      </c>
      <c r="SB133" s="1">
        <v>3.0</v>
      </c>
      <c r="SC133" s="1">
        <v>3.0</v>
      </c>
      <c r="SD133" s="1">
        <v>3.0</v>
      </c>
      <c r="SE133" s="1">
        <v>3.0</v>
      </c>
      <c r="SF133" s="1">
        <v>3.0</v>
      </c>
      <c r="SG133" s="1">
        <f t="shared" ref="SG133:TU133" si="1188">IF(SG$3="+",QR133,5-QR133)</f>
        <v>3</v>
      </c>
      <c r="SH133" s="1">
        <f t="shared" si="1188"/>
        <v>3</v>
      </c>
      <c r="SI133" s="1">
        <f t="shared" si="1188"/>
        <v>3</v>
      </c>
      <c r="SJ133" s="1">
        <f t="shared" si="1188"/>
        <v>3</v>
      </c>
      <c r="SK133" s="1">
        <f t="shared" si="1188"/>
        <v>3</v>
      </c>
      <c r="SL133" s="1">
        <f t="shared" si="1188"/>
        <v>3</v>
      </c>
      <c r="SM133" s="1">
        <f t="shared" si="1188"/>
        <v>3</v>
      </c>
      <c r="SN133" s="1">
        <f t="shared" si="1188"/>
        <v>3</v>
      </c>
      <c r="SO133" s="1">
        <f t="shared" si="1188"/>
        <v>2</v>
      </c>
      <c r="SP133" s="1">
        <f t="shared" si="1188"/>
        <v>3</v>
      </c>
      <c r="SQ133" s="1">
        <f t="shared" si="1188"/>
        <v>3</v>
      </c>
      <c r="SR133" s="1">
        <f t="shared" si="1188"/>
        <v>3</v>
      </c>
      <c r="SS133" s="1">
        <f t="shared" si="1188"/>
        <v>3</v>
      </c>
      <c r="ST133" s="1">
        <f t="shared" si="1188"/>
        <v>3</v>
      </c>
      <c r="SU133" s="1">
        <f t="shared" si="1188"/>
        <v>3</v>
      </c>
      <c r="SV133" s="1">
        <f t="shared" si="1188"/>
        <v>3</v>
      </c>
      <c r="SW133" s="1">
        <f t="shared" si="1188"/>
        <v>2</v>
      </c>
      <c r="SX133" s="1">
        <f t="shared" si="1188"/>
        <v>3</v>
      </c>
      <c r="SY133" s="1">
        <f t="shared" si="1188"/>
        <v>3</v>
      </c>
      <c r="SZ133" s="1">
        <f t="shared" si="1188"/>
        <v>2</v>
      </c>
      <c r="TA133" s="1">
        <f t="shared" si="1188"/>
        <v>3</v>
      </c>
      <c r="TB133" s="1">
        <f t="shared" si="1188"/>
        <v>3</v>
      </c>
      <c r="TC133" s="1">
        <f t="shared" si="1188"/>
        <v>3</v>
      </c>
      <c r="TD133" s="1">
        <f t="shared" si="1188"/>
        <v>3</v>
      </c>
      <c r="TE133" s="1">
        <f t="shared" si="1188"/>
        <v>3</v>
      </c>
      <c r="TF133" s="1">
        <f t="shared" si="1188"/>
        <v>3</v>
      </c>
      <c r="TG133" s="1">
        <f t="shared" si="1188"/>
        <v>3</v>
      </c>
      <c r="TH133" s="1">
        <f t="shared" si="1188"/>
        <v>3</v>
      </c>
      <c r="TI133" s="1">
        <f t="shared" si="1188"/>
        <v>3</v>
      </c>
      <c r="TJ133" s="1">
        <f t="shared" si="1188"/>
        <v>3</v>
      </c>
      <c r="TK133" s="1">
        <f t="shared" si="1188"/>
        <v>2</v>
      </c>
      <c r="TL133" s="1">
        <f t="shared" si="1188"/>
        <v>3</v>
      </c>
      <c r="TM133" s="1">
        <f t="shared" si="1188"/>
        <v>3</v>
      </c>
      <c r="TN133" s="1">
        <f t="shared" si="1188"/>
        <v>3</v>
      </c>
      <c r="TO133" s="1">
        <f t="shared" si="1188"/>
        <v>2</v>
      </c>
      <c r="TP133" s="1">
        <f t="shared" si="1188"/>
        <v>2</v>
      </c>
      <c r="TQ133" s="1">
        <f t="shared" si="1188"/>
        <v>2</v>
      </c>
      <c r="TR133" s="1">
        <f t="shared" si="1188"/>
        <v>3</v>
      </c>
      <c r="TS133" s="1">
        <f t="shared" si="1188"/>
        <v>3</v>
      </c>
      <c r="TT133" s="1">
        <f t="shared" si="1188"/>
        <v>3</v>
      </c>
      <c r="TU133" s="1">
        <f t="shared" si="1188"/>
        <v>2</v>
      </c>
      <c r="TV133" s="1">
        <f t="shared" si="45"/>
        <v>90</v>
      </c>
      <c r="TW133" s="1">
        <f t="shared" si="46"/>
        <v>20</v>
      </c>
      <c r="TX133" s="1">
        <f t="shared" si="47"/>
        <v>6</v>
      </c>
      <c r="TY133" s="1">
        <f t="shared" si="48"/>
        <v>8</v>
      </c>
      <c r="TZ133" s="1">
        <f t="shared" si="49"/>
        <v>6</v>
      </c>
      <c r="UA133" s="1">
        <f t="shared" si="50"/>
        <v>36</v>
      </c>
      <c r="UB133" s="1">
        <f t="shared" si="51"/>
        <v>9</v>
      </c>
      <c r="UC133" s="1">
        <f t="shared" si="52"/>
        <v>6</v>
      </c>
      <c r="UD133" s="1">
        <f t="shared" si="53"/>
        <v>6</v>
      </c>
      <c r="UE133" s="1">
        <f t="shared" si="54"/>
        <v>6</v>
      </c>
      <c r="UF133" s="1">
        <f t="shared" ref="UF133:UG133" si="1189">TS133</f>
        <v>3</v>
      </c>
      <c r="UG133" s="1">
        <f t="shared" si="1189"/>
        <v>3</v>
      </c>
      <c r="UH133" s="1">
        <f t="shared" si="56"/>
        <v>19</v>
      </c>
      <c r="UI133" s="1">
        <f t="shared" si="57"/>
        <v>3</v>
      </c>
      <c r="UJ133" s="1">
        <f t="shared" si="58"/>
        <v>6</v>
      </c>
      <c r="UK133" s="1">
        <f t="shared" si="59"/>
        <v>10</v>
      </c>
      <c r="UL133" s="1">
        <f t="shared" si="60"/>
        <v>15</v>
      </c>
      <c r="UM133" s="1">
        <f t="shared" si="61"/>
        <v>6</v>
      </c>
      <c r="UN133" s="1">
        <f t="shared" si="62"/>
        <v>6</v>
      </c>
      <c r="UO133" s="1">
        <f t="shared" si="63"/>
        <v>3</v>
      </c>
      <c r="UP133" s="6">
        <v>1.0</v>
      </c>
      <c r="UQ133" s="6">
        <v>1.0</v>
      </c>
      <c r="UR133" s="6">
        <v>1.0</v>
      </c>
      <c r="US133" s="6">
        <v>1.0</v>
      </c>
      <c r="UT133" s="6">
        <v>1.0</v>
      </c>
      <c r="UU133" s="6">
        <v>1.0</v>
      </c>
      <c r="UV133" s="6">
        <v>1.0</v>
      </c>
      <c r="UW133" s="6">
        <v>1.0</v>
      </c>
      <c r="UX133" s="6">
        <v>1.0</v>
      </c>
      <c r="UY133" s="6">
        <v>1.0</v>
      </c>
      <c r="UZ133" s="6">
        <v>1.0</v>
      </c>
      <c r="VA133" s="6">
        <v>2.0</v>
      </c>
      <c r="VB133" s="6">
        <v>1.0</v>
      </c>
      <c r="VC133" s="6">
        <v>1.0</v>
      </c>
      <c r="VD133" s="6">
        <v>2.0</v>
      </c>
      <c r="VE133" s="6">
        <v>2.0</v>
      </c>
      <c r="VF133" s="6">
        <v>1.0</v>
      </c>
      <c r="VG133" s="6">
        <v>2.0</v>
      </c>
      <c r="VH133" s="6">
        <v>1.0</v>
      </c>
      <c r="VI133" s="6">
        <v>1.0</v>
      </c>
      <c r="VJ133" s="6">
        <v>1.0</v>
      </c>
      <c r="VK133" s="6">
        <v>1.0</v>
      </c>
      <c r="VL133" s="6">
        <v>1.0</v>
      </c>
      <c r="VM133" s="6">
        <v>1.0</v>
      </c>
      <c r="VN133" s="6">
        <v>1.0</v>
      </c>
      <c r="VO133" s="6">
        <v>2.0</v>
      </c>
      <c r="VP133" s="6">
        <v>1.0</v>
      </c>
      <c r="VQ133" s="6">
        <v>1.0</v>
      </c>
      <c r="VR133" s="6">
        <v>1.0</v>
      </c>
      <c r="VS133" s="6">
        <v>1.0</v>
      </c>
      <c r="VT133" s="6">
        <v>1.0</v>
      </c>
      <c r="VU133" s="6">
        <v>2.0</v>
      </c>
      <c r="VV133" s="6">
        <v>1.0</v>
      </c>
      <c r="VW133" s="6">
        <v>1.0</v>
      </c>
      <c r="VX133" s="6">
        <v>1.0</v>
      </c>
      <c r="VY133" s="6">
        <v>1.0</v>
      </c>
      <c r="VZ133" s="6" t="s">
        <v>1390</v>
      </c>
      <c r="WA133" s="9">
        <v>27.0</v>
      </c>
      <c r="WB133" s="1">
        <v>1.0</v>
      </c>
      <c r="WC133" s="1">
        <v>2.0</v>
      </c>
      <c r="WD133" s="1">
        <v>2.0</v>
      </c>
      <c r="WE133" s="1">
        <v>1.0</v>
      </c>
      <c r="WF133" s="1">
        <v>1.0</v>
      </c>
      <c r="WG133" s="1">
        <v>1.0</v>
      </c>
      <c r="WH133" s="1">
        <v>1.0</v>
      </c>
      <c r="WI133" s="1">
        <v>2.0</v>
      </c>
      <c r="WJ133" s="1">
        <v>2.0</v>
      </c>
      <c r="WK133" s="1">
        <v>2.0</v>
      </c>
      <c r="WL133" s="1">
        <v>1.0</v>
      </c>
      <c r="WM133" s="1">
        <v>2.0</v>
      </c>
      <c r="WN133" s="1">
        <v>2.0</v>
      </c>
      <c r="WO133" s="1">
        <v>2.0</v>
      </c>
      <c r="WP133" s="1">
        <v>2.0</v>
      </c>
      <c r="WQ133" s="1">
        <f t="shared" ref="WQ133:XE133" si="1190">IF(WQ$3="+",WB133,3-WB133)</f>
        <v>2</v>
      </c>
      <c r="WR133" s="1">
        <f t="shared" si="1190"/>
        <v>2</v>
      </c>
      <c r="WS133" s="1">
        <f t="shared" si="1190"/>
        <v>2</v>
      </c>
      <c r="WT133" s="1">
        <f t="shared" si="1190"/>
        <v>1</v>
      </c>
      <c r="WU133" s="1">
        <f t="shared" si="1190"/>
        <v>2</v>
      </c>
      <c r="WV133" s="1">
        <f t="shared" si="1190"/>
        <v>1</v>
      </c>
      <c r="WW133" s="1">
        <f t="shared" si="1190"/>
        <v>2</v>
      </c>
      <c r="WX133" s="1">
        <f t="shared" si="1190"/>
        <v>2</v>
      </c>
      <c r="WY133" s="1">
        <f t="shared" si="1190"/>
        <v>2</v>
      </c>
      <c r="WZ133" s="1">
        <f t="shared" si="1190"/>
        <v>2</v>
      </c>
      <c r="XA133" s="1">
        <f t="shared" si="1190"/>
        <v>2</v>
      </c>
      <c r="XB133" s="1">
        <f t="shared" si="1190"/>
        <v>2</v>
      </c>
      <c r="XC133" s="1">
        <f t="shared" si="1190"/>
        <v>1</v>
      </c>
      <c r="XD133" s="1">
        <f t="shared" si="1190"/>
        <v>2</v>
      </c>
      <c r="XE133" s="1">
        <f t="shared" si="1190"/>
        <v>2</v>
      </c>
      <c r="XF133" s="1">
        <f t="shared" si="65"/>
        <v>27</v>
      </c>
      <c r="XG133" s="1">
        <v>0.0</v>
      </c>
      <c r="XH133" s="9"/>
      <c r="XI133" s="9"/>
    </row>
    <row r="134" ht="15.0" customHeight="1">
      <c r="A134" s="1" t="s">
        <v>564</v>
      </c>
      <c r="B134" s="1" t="s">
        <v>553</v>
      </c>
      <c r="C134" s="1" t="s">
        <v>1391</v>
      </c>
      <c r="D134" s="1"/>
      <c r="E134" s="1" t="s">
        <v>1392</v>
      </c>
      <c r="F134" s="1" t="s">
        <v>1393</v>
      </c>
      <c r="G134" s="1" t="s">
        <v>1393</v>
      </c>
      <c r="H134" s="1" t="s">
        <v>1394</v>
      </c>
      <c r="I134" s="1">
        <v>2.0</v>
      </c>
      <c r="J134" s="1">
        <v>1.9440103E7</v>
      </c>
      <c r="K134" s="1">
        <v>73.0</v>
      </c>
      <c r="L134" s="1">
        <v>2.0170329E7</v>
      </c>
      <c r="M134" s="1">
        <v>2.0</v>
      </c>
      <c r="N134" s="1">
        <v>2.0</v>
      </c>
      <c r="O134" s="1">
        <v>2.0</v>
      </c>
      <c r="P134" s="1"/>
      <c r="Q134" s="1">
        <v>2.0</v>
      </c>
      <c r="R134" s="1"/>
      <c r="S134" s="1">
        <v>2.0</v>
      </c>
      <c r="T134" s="1" t="s">
        <v>560</v>
      </c>
      <c r="U134" s="1"/>
      <c r="V134" s="1">
        <v>10.0</v>
      </c>
      <c r="W134" s="1" t="s">
        <v>1395</v>
      </c>
      <c r="X134" s="1">
        <v>3021.0</v>
      </c>
      <c r="Y134" s="1" t="s">
        <v>611</v>
      </c>
      <c r="Z134" s="1">
        <v>208.0</v>
      </c>
      <c r="AA134" s="1"/>
      <c r="AB134" s="1">
        <v>2.0</v>
      </c>
      <c r="AC134" s="1">
        <v>1.0</v>
      </c>
      <c r="AD134" s="1">
        <v>1978.0</v>
      </c>
      <c r="AE134" s="1">
        <v>2.0</v>
      </c>
      <c r="AF134" s="1">
        <v>2.0</v>
      </c>
      <c r="AG134" s="1">
        <v>1.0</v>
      </c>
      <c r="AH134" s="1">
        <v>10.0</v>
      </c>
      <c r="AI134" s="1">
        <v>4.0</v>
      </c>
      <c r="AJ134" s="1">
        <v>20.0</v>
      </c>
      <c r="AK134" s="1">
        <v>2.0</v>
      </c>
      <c r="AL134" s="1">
        <v>5.0</v>
      </c>
      <c r="AM134" s="1">
        <v>4.0</v>
      </c>
      <c r="AN134" s="1">
        <v>2009.0</v>
      </c>
      <c r="AO134" s="1">
        <v>3.0</v>
      </c>
      <c r="AP134" s="1">
        <v>2.0</v>
      </c>
      <c r="AQ134" s="1">
        <v>4.0</v>
      </c>
      <c r="AR134" s="1">
        <v>6.0</v>
      </c>
      <c r="AS134" s="1">
        <v>4.0</v>
      </c>
      <c r="AT134" s="1">
        <v>8.0</v>
      </c>
      <c r="AU134" s="1">
        <v>2.0</v>
      </c>
      <c r="AV134" s="1">
        <v>4.0</v>
      </c>
      <c r="AW134" s="1">
        <v>5.0</v>
      </c>
      <c r="AX134" s="1">
        <v>1.0</v>
      </c>
      <c r="AY134" s="1">
        <v>5.0</v>
      </c>
      <c r="AZ134" s="1">
        <v>11.0</v>
      </c>
      <c r="BA134" s="1">
        <v>1.0</v>
      </c>
      <c r="BB134" s="1">
        <v>3.0</v>
      </c>
      <c r="BC134" s="1">
        <v>1.0</v>
      </c>
      <c r="BD134" s="1">
        <v>3.0</v>
      </c>
      <c r="BE134" s="1">
        <v>3.0</v>
      </c>
      <c r="BF134" s="1">
        <v>1.0</v>
      </c>
      <c r="BG134" s="1">
        <v>3.0</v>
      </c>
      <c r="BH134" s="1">
        <v>1.0</v>
      </c>
      <c r="BI134" s="1"/>
      <c r="BJ134" s="1"/>
      <c r="BK134" s="1">
        <v>5.0</v>
      </c>
      <c r="BL134" s="1">
        <v>1.0</v>
      </c>
      <c r="BM134" s="1">
        <v>1.0</v>
      </c>
      <c r="BN134" s="1">
        <v>5.0</v>
      </c>
      <c r="BO134" s="1">
        <v>1.0</v>
      </c>
      <c r="BP134" s="1">
        <v>1.0</v>
      </c>
      <c r="BQ134" s="1">
        <v>1.0</v>
      </c>
      <c r="BR134" s="1">
        <v>5.0</v>
      </c>
      <c r="BS134" s="1">
        <v>5.0</v>
      </c>
      <c r="BT134" s="1">
        <v>5.0</v>
      </c>
      <c r="BU134" s="1">
        <v>1.0</v>
      </c>
      <c r="BV134" s="1">
        <v>1.0</v>
      </c>
      <c r="BW134" s="1">
        <v>1.0</v>
      </c>
      <c r="BX134" s="1">
        <v>5.0</v>
      </c>
      <c r="BY134" s="1">
        <v>1.0</v>
      </c>
      <c r="BZ134" s="1">
        <v>4.0</v>
      </c>
      <c r="CA134" s="1">
        <v>2.0</v>
      </c>
      <c r="CB134" s="1">
        <v>5.0</v>
      </c>
      <c r="CC134" s="1">
        <v>1.0</v>
      </c>
      <c r="CD134" s="1">
        <v>5.0</v>
      </c>
      <c r="CE134" s="1">
        <v>1.0</v>
      </c>
      <c r="CF134" s="1">
        <v>5.0</v>
      </c>
      <c r="CG134" s="1">
        <v>1.0</v>
      </c>
      <c r="CH134" s="1">
        <v>1.0</v>
      </c>
      <c r="CI134" s="1">
        <v>5.0</v>
      </c>
      <c r="CJ134" s="1">
        <v>5.0</v>
      </c>
      <c r="CK134" s="1">
        <v>2.0</v>
      </c>
      <c r="CL134" s="1">
        <v>5.0</v>
      </c>
      <c r="CM134" s="1">
        <v>5.0</v>
      </c>
      <c r="CN134" s="1">
        <f t="shared" si="9"/>
        <v>8</v>
      </c>
      <c r="CO134" s="1">
        <f t="shared" si="10"/>
        <v>18</v>
      </c>
      <c r="CP134" s="1">
        <f t="shared" si="11"/>
        <v>17</v>
      </c>
      <c r="CQ134" s="1">
        <f t="shared" si="12"/>
        <v>7</v>
      </c>
      <c r="CR134" s="1">
        <f t="shared" si="13"/>
        <v>12</v>
      </c>
      <c r="CS134" s="1">
        <f t="shared" si="14"/>
        <v>17</v>
      </c>
      <c r="CT134" s="1">
        <f t="shared" si="15"/>
        <v>79</v>
      </c>
      <c r="CU134" s="1">
        <v>2.0</v>
      </c>
      <c r="CV134" s="1">
        <v>2.0</v>
      </c>
      <c r="CW134" s="1">
        <v>2.0</v>
      </c>
      <c r="CX134" s="1">
        <v>3.0</v>
      </c>
      <c r="CY134" s="1">
        <v>2.0</v>
      </c>
      <c r="CZ134" s="1">
        <v>2.0</v>
      </c>
      <c r="DA134" s="1">
        <v>2.0</v>
      </c>
      <c r="DB134" s="1">
        <v>2.0</v>
      </c>
      <c r="DC134" s="1">
        <v>2.0</v>
      </c>
      <c r="DD134" s="1">
        <v>2.0</v>
      </c>
      <c r="DE134" s="1">
        <v>2.0</v>
      </c>
      <c r="DF134" s="1">
        <v>3.0</v>
      </c>
      <c r="DG134" s="1">
        <v>3.0</v>
      </c>
      <c r="DH134" s="1">
        <v>2.0</v>
      </c>
      <c r="DI134" s="1">
        <v>2.0</v>
      </c>
      <c r="DJ134" s="1">
        <v>2.0</v>
      </c>
      <c r="DK134" s="1">
        <v>2.0</v>
      </c>
      <c r="DL134" s="1">
        <v>2.0</v>
      </c>
      <c r="DM134" s="1">
        <v>2.0</v>
      </c>
      <c r="DN134" s="1">
        <v>2.0</v>
      </c>
      <c r="DO134" s="1">
        <v>2.0</v>
      </c>
      <c r="DP134" s="1">
        <v>2.0</v>
      </c>
      <c r="DQ134" s="1">
        <f t="shared" si="16"/>
        <v>11</v>
      </c>
      <c r="DR134" s="1">
        <f t="shared" si="17"/>
        <v>8</v>
      </c>
      <c r="DS134" s="1">
        <f t="shared" ref="DS134:DT134" si="1191">SUM(CW134+DC134+DI134)</f>
        <v>6</v>
      </c>
      <c r="DT134" s="1">
        <f t="shared" si="1191"/>
        <v>7</v>
      </c>
      <c r="DU134" s="1">
        <f t="shared" si="19"/>
        <v>6</v>
      </c>
      <c r="DV134" s="1">
        <f t="shared" si="20"/>
        <v>9</v>
      </c>
      <c r="DW134" s="1">
        <f t="shared" si="21"/>
        <v>47</v>
      </c>
      <c r="DX134" s="1">
        <v>2.0</v>
      </c>
      <c r="DY134" s="1">
        <v>2.0</v>
      </c>
      <c r="DZ134" s="1">
        <v>4.0</v>
      </c>
      <c r="EA134" s="1">
        <v>2.0</v>
      </c>
      <c r="EB134" s="1">
        <v>4.0</v>
      </c>
      <c r="EC134" s="1">
        <v>4.0</v>
      </c>
      <c r="ED134" s="1">
        <v>4.0</v>
      </c>
      <c r="EE134" s="1">
        <v>2.0</v>
      </c>
      <c r="EF134" s="1">
        <v>4.0</v>
      </c>
      <c r="EG134" s="1">
        <v>2.0</v>
      </c>
      <c r="EH134" s="1">
        <v>4.0</v>
      </c>
      <c r="EI134" s="1">
        <v>2.0</v>
      </c>
      <c r="EJ134" s="1">
        <v>2.0</v>
      </c>
      <c r="EK134" s="1">
        <v>4.0</v>
      </c>
      <c r="EL134" s="1">
        <v>2.0</v>
      </c>
      <c r="EM134" s="1">
        <v>4.0</v>
      </c>
      <c r="EN134" s="1">
        <v>4.0</v>
      </c>
      <c r="EO134" s="1">
        <v>2.0</v>
      </c>
      <c r="EP134" s="1">
        <v>4.0</v>
      </c>
      <c r="EQ134" s="1">
        <v>3.0</v>
      </c>
      <c r="ER134" s="1">
        <v>4.0</v>
      </c>
      <c r="ES134" s="1">
        <v>2.0</v>
      </c>
      <c r="ET134" s="1">
        <v>4.0</v>
      </c>
      <c r="EU134" s="1">
        <v>4.0</v>
      </c>
      <c r="EV134" s="1">
        <v>2.0</v>
      </c>
      <c r="EW134" s="1">
        <v>3.0</v>
      </c>
      <c r="EX134" s="1">
        <v>4.0</v>
      </c>
      <c r="EY134" s="1">
        <v>4.0</v>
      </c>
      <c r="EZ134" s="1">
        <v>3.0</v>
      </c>
      <c r="FA134" s="1">
        <v>4.0</v>
      </c>
      <c r="FB134" s="1">
        <v>4.0</v>
      </c>
      <c r="FC134" s="1">
        <v>2.0</v>
      </c>
      <c r="FD134" s="1">
        <v>4.0</v>
      </c>
      <c r="FE134" s="1">
        <v>4.0</v>
      </c>
      <c r="FF134" s="1">
        <v>4.0</v>
      </c>
      <c r="FG134" s="1">
        <v>2.0</v>
      </c>
      <c r="FH134" s="1">
        <v>4.0</v>
      </c>
      <c r="FI134" s="1">
        <v>2.0</v>
      </c>
      <c r="FJ134" s="1">
        <v>3.0</v>
      </c>
      <c r="FK134" s="1">
        <v>4.0</v>
      </c>
      <c r="FL134" s="1">
        <v>4.0</v>
      </c>
      <c r="FM134" s="1">
        <v>2.0</v>
      </c>
      <c r="FN134" s="1">
        <v>3.0</v>
      </c>
      <c r="FO134" s="1">
        <v>4.0</v>
      </c>
      <c r="FP134" s="1">
        <f t="shared" ref="FP134:HG134" si="1192">IF(FP$3="+",DX134,6-DX134)</f>
        <v>2</v>
      </c>
      <c r="FQ134" s="1">
        <f t="shared" si="1192"/>
        <v>4</v>
      </c>
      <c r="FR134" s="1">
        <f t="shared" si="1192"/>
        <v>4</v>
      </c>
      <c r="FS134" s="1">
        <f t="shared" si="1192"/>
        <v>2</v>
      </c>
      <c r="FT134" s="1">
        <f t="shared" si="1192"/>
        <v>4</v>
      </c>
      <c r="FU134" s="1">
        <f t="shared" si="1192"/>
        <v>2</v>
      </c>
      <c r="FV134" s="1">
        <f t="shared" si="1192"/>
        <v>4</v>
      </c>
      <c r="FW134" s="1">
        <f t="shared" si="1192"/>
        <v>4</v>
      </c>
      <c r="FX134" s="1">
        <f t="shared" si="1192"/>
        <v>2</v>
      </c>
      <c r="FY134" s="1">
        <f t="shared" si="1192"/>
        <v>2</v>
      </c>
      <c r="FZ134" s="1">
        <f t="shared" si="1192"/>
        <v>4</v>
      </c>
      <c r="GA134" s="1">
        <f t="shared" si="1192"/>
        <v>4</v>
      </c>
      <c r="GB134" s="1">
        <f t="shared" si="1192"/>
        <v>4</v>
      </c>
      <c r="GC134" s="1">
        <f t="shared" si="1192"/>
        <v>4</v>
      </c>
      <c r="GD134" s="1">
        <f t="shared" si="1192"/>
        <v>4</v>
      </c>
      <c r="GE134" s="1">
        <f t="shared" si="1192"/>
        <v>2</v>
      </c>
      <c r="GF134" s="1">
        <f t="shared" si="1192"/>
        <v>4</v>
      </c>
      <c r="GG134" s="1">
        <f t="shared" si="1192"/>
        <v>4</v>
      </c>
      <c r="GH134" s="1">
        <f t="shared" si="1192"/>
        <v>2</v>
      </c>
      <c r="GI134" s="1">
        <f t="shared" si="1192"/>
        <v>3</v>
      </c>
      <c r="GJ134" s="1">
        <f t="shared" si="1192"/>
        <v>4</v>
      </c>
      <c r="GK134" s="1">
        <f t="shared" si="1192"/>
        <v>4</v>
      </c>
      <c r="GL134" s="1">
        <f t="shared" si="1192"/>
        <v>4</v>
      </c>
      <c r="GM134" s="1">
        <f t="shared" si="1192"/>
        <v>2</v>
      </c>
      <c r="GN134" s="1">
        <f t="shared" si="1192"/>
        <v>4</v>
      </c>
      <c r="GO134" s="1">
        <f t="shared" si="1192"/>
        <v>3</v>
      </c>
      <c r="GP134" s="1">
        <f t="shared" si="1192"/>
        <v>4</v>
      </c>
      <c r="GQ134" s="1">
        <f t="shared" si="1192"/>
        <v>4</v>
      </c>
      <c r="GR134" s="1">
        <f t="shared" si="1192"/>
        <v>3</v>
      </c>
      <c r="GS134" s="1">
        <f t="shared" si="1192"/>
        <v>2</v>
      </c>
      <c r="GT134" s="1">
        <f t="shared" si="1192"/>
        <v>4</v>
      </c>
      <c r="GU134" s="1">
        <f t="shared" si="1192"/>
        <v>2</v>
      </c>
      <c r="GV134" s="1">
        <f t="shared" si="1192"/>
        <v>2</v>
      </c>
      <c r="GW134" s="1">
        <f t="shared" si="1192"/>
        <v>4</v>
      </c>
      <c r="GX134" s="1">
        <f t="shared" si="1192"/>
        <v>4</v>
      </c>
      <c r="GY134" s="1">
        <f t="shared" si="1192"/>
        <v>2</v>
      </c>
      <c r="GZ134" s="1">
        <f t="shared" si="1192"/>
        <v>4</v>
      </c>
      <c r="HA134" s="1">
        <f t="shared" si="1192"/>
        <v>4</v>
      </c>
      <c r="HB134" s="1">
        <f t="shared" si="1192"/>
        <v>3</v>
      </c>
      <c r="HC134" s="1">
        <f t="shared" si="1192"/>
        <v>4</v>
      </c>
      <c r="HD134" s="1">
        <f t="shared" si="1192"/>
        <v>4</v>
      </c>
      <c r="HE134" s="1">
        <f t="shared" si="1192"/>
        <v>4</v>
      </c>
      <c r="HF134" s="1">
        <f t="shared" si="1192"/>
        <v>3</v>
      </c>
      <c r="HG134" s="1">
        <f t="shared" si="1192"/>
        <v>2</v>
      </c>
      <c r="HH134" s="1">
        <v>2.0</v>
      </c>
      <c r="HI134" s="1">
        <v>2.0</v>
      </c>
      <c r="HJ134" s="1">
        <v>4.0</v>
      </c>
      <c r="HK134" s="1">
        <v>2.0</v>
      </c>
      <c r="HL134" s="1">
        <v>4.0</v>
      </c>
      <c r="HM134" s="1">
        <v>4.0</v>
      </c>
      <c r="HN134" s="1">
        <v>4.0</v>
      </c>
      <c r="HO134" s="1">
        <v>2.0</v>
      </c>
      <c r="HP134" s="1">
        <v>4.0</v>
      </c>
      <c r="HQ134" s="1">
        <v>2.0</v>
      </c>
      <c r="HR134" s="1">
        <v>4.0</v>
      </c>
      <c r="HS134" s="1">
        <v>2.0</v>
      </c>
      <c r="HT134" s="1">
        <v>2.0</v>
      </c>
      <c r="HU134" s="1">
        <v>4.0</v>
      </c>
      <c r="HV134" s="1">
        <v>2.0</v>
      </c>
      <c r="HW134" s="1">
        <v>4.0</v>
      </c>
      <c r="HX134" s="1">
        <v>4.0</v>
      </c>
      <c r="HY134" s="1">
        <v>2.0</v>
      </c>
      <c r="HZ134" s="1">
        <v>4.0</v>
      </c>
      <c r="IA134" s="1">
        <v>3.0</v>
      </c>
      <c r="IB134" s="1">
        <v>4.0</v>
      </c>
      <c r="IC134" s="1">
        <v>2.0</v>
      </c>
      <c r="ID134" s="1">
        <v>4.0</v>
      </c>
      <c r="IE134" s="1">
        <v>4.0</v>
      </c>
      <c r="IF134" s="1">
        <v>2.0</v>
      </c>
      <c r="IG134" s="1">
        <v>3.0</v>
      </c>
      <c r="IH134" s="1">
        <v>4.0</v>
      </c>
      <c r="II134" s="1">
        <v>4.0</v>
      </c>
      <c r="IJ134" s="1">
        <v>3.0</v>
      </c>
      <c r="IK134" s="1">
        <v>4.0</v>
      </c>
      <c r="IL134" s="1">
        <v>4.0</v>
      </c>
      <c r="IM134" s="1">
        <v>2.0</v>
      </c>
      <c r="IN134" s="1">
        <v>4.0</v>
      </c>
      <c r="IO134" s="1">
        <v>4.0</v>
      </c>
      <c r="IP134" s="1">
        <v>4.0</v>
      </c>
      <c r="IQ134" s="1">
        <v>2.0</v>
      </c>
      <c r="IR134" s="1">
        <v>4.0</v>
      </c>
      <c r="IS134" s="1">
        <v>2.0</v>
      </c>
      <c r="IT134" s="1">
        <v>3.0</v>
      </c>
      <c r="IU134" s="1">
        <v>4.0</v>
      </c>
      <c r="IV134" s="1">
        <v>4.0</v>
      </c>
      <c r="IW134" s="1">
        <v>2.0</v>
      </c>
      <c r="IX134" s="1">
        <v>3.0</v>
      </c>
      <c r="IY134" s="1">
        <v>4.0</v>
      </c>
      <c r="IZ134" s="1">
        <f t="shared" ref="IZ134:KQ134" si="1193">IF(IZ$3="+",HH134,6-HH134)</f>
        <v>2</v>
      </c>
      <c r="JA134" s="1">
        <f t="shared" si="1193"/>
        <v>4</v>
      </c>
      <c r="JB134" s="1">
        <f t="shared" si="1193"/>
        <v>4</v>
      </c>
      <c r="JC134" s="1">
        <f t="shared" si="1193"/>
        <v>2</v>
      </c>
      <c r="JD134" s="1">
        <f t="shared" si="1193"/>
        <v>4</v>
      </c>
      <c r="JE134" s="1">
        <f t="shared" si="1193"/>
        <v>2</v>
      </c>
      <c r="JF134" s="1">
        <f t="shared" si="1193"/>
        <v>4</v>
      </c>
      <c r="JG134" s="1">
        <f t="shared" si="1193"/>
        <v>4</v>
      </c>
      <c r="JH134" s="1">
        <f t="shared" si="1193"/>
        <v>2</v>
      </c>
      <c r="JI134" s="1">
        <f t="shared" si="1193"/>
        <v>2</v>
      </c>
      <c r="JJ134" s="1">
        <f t="shared" si="1193"/>
        <v>4</v>
      </c>
      <c r="JK134" s="1">
        <f t="shared" si="1193"/>
        <v>4</v>
      </c>
      <c r="JL134" s="1">
        <f t="shared" si="1193"/>
        <v>4</v>
      </c>
      <c r="JM134" s="1">
        <f t="shared" si="1193"/>
        <v>4</v>
      </c>
      <c r="JN134" s="1">
        <f t="shared" si="1193"/>
        <v>2</v>
      </c>
      <c r="JO134" s="1">
        <f t="shared" si="1193"/>
        <v>2</v>
      </c>
      <c r="JP134" s="1">
        <f t="shared" si="1193"/>
        <v>4</v>
      </c>
      <c r="JQ134" s="1">
        <f t="shared" si="1193"/>
        <v>4</v>
      </c>
      <c r="JR134" s="1">
        <f t="shared" si="1193"/>
        <v>2</v>
      </c>
      <c r="JS134" s="1">
        <f t="shared" si="1193"/>
        <v>3</v>
      </c>
      <c r="JT134" s="1">
        <f t="shared" si="1193"/>
        <v>4</v>
      </c>
      <c r="JU134" s="1">
        <f t="shared" si="1193"/>
        <v>4</v>
      </c>
      <c r="JV134" s="1">
        <f t="shared" si="1193"/>
        <v>4</v>
      </c>
      <c r="JW134" s="1">
        <f t="shared" si="1193"/>
        <v>4</v>
      </c>
      <c r="JX134" s="1">
        <f t="shared" si="1193"/>
        <v>4</v>
      </c>
      <c r="JY134" s="1">
        <f t="shared" si="1193"/>
        <v>3</v>
      </c>
      <c r="JZ134" s="1">
        <f t="shared" si="1193"/>
        <v>2</v>
      </c>
      <c r="KA134" s="1">
        <f t="shared" si="1193"/>
        <v>4</v>
      </c>
      <c r="KB134" s="1">
        <f t="shared" si="1193"/>
        <v>3</v>
      </c>
      <c r="KC134" s="1">
        <f t="shared" si="1193"/>
        <v>4</v>
      </c>
      <c r="KD134" s="1">
        <f t="shared" si="1193"/>
        <v>4</v>
      </c>
      <c r="KE134" s="1">
        <f t="shared" si="1193"/>
        <v>2</v>
      </c>
      <c r="KF134" s="1">
        <f t="shared" si="1193"/>
        <v>2</v>
      </c>
      <c r="KG134" s="1">
        <f t="shared" si="1193"/>
        <v>4</v>
      </c>
      <c r="KH134" s="1">
        <f t="shared" si="1193"/>
        <v>2</v>
      </c>
      <c r="KI134" s="1">
        <f t="shared" si="1193"/>
        <v>2</v>
      </c>
      <c r="KJ134" s="1">
        <f t="shared" si="1193"/>
        <v>4</v>
      </c>
      <c r="KK134" s="1">
        <f t="shared" si="1193"/>
        <v>2</v>
      </c>
      <c r="KL134" s="1">
        <f t="shared" si="1193"/>
        <v>3</v>
      </c>
      <c r="KM134" s="1">
        <f t="shared" si="1193"/>
        <v>4</v>
      </c>
      <c r="KN134" s="1">
        <f t="shared" si="1193"/>
        <v>4</v>
      </c>
      <c r="KO134" s="1">
        <f t="shared" si="1193"/>
        <v>4</v>
      </c>
      <c r="KP134" s="1">
        <f t="shared" si="1193"/>
        <v>3</v>
      </c>
      <c r="KQ134" s="1">
        <f t="shared" si="1193"/>
        <v>2</v>
      </c>
      <c r="KR134" s="1">
        <f t="shared" si="24"/>
        <v>145</v>
      </c>
      <c r="KS134" s="1">
        <f t="shared" si="25"/>
        <v>23</v>
      </c>
      <c r="KT134" s="1">
        <f t="shared" si="26"/>
        <v>32</v>
      </c>
      <c r="KU134" s="1">
        <f t="shared" si="27"/>
        <v>35</v>
      </c>
      <c r="KV134" s="1">
        <f t="shared" si="28"/>
        <v>23</v>
      </c>
      <c r="KW134" s="1">
        <f t="shared" si="29"/>
        <v>32</v>
      </c>
      <c r="KX134" s="1">
        <v>2.0</v>
      </c>
      <c r="KY134" s="1">
        <v>2.0</v>
      </c>
      <c r="KZ134" s="1">
        <v>2.0</v>
      </c>
      <c r="LA134" s="1">
        <v>2.0</v>
      </c>
      <c r="LB134" s="1">
        <v>4.0</v>
      </c>
      <c r="LC134" s="1">
        <v>4.0</v>
      </c>
      <c r="LD134" s="1">
        <v>4.0</v>
      </c>
      <c r="LE134" s="1">
        <v>2.0</v>
      </c>
      <c r="LF134" s="1">
        <v>2.0</v>
      </c>
      <c r="LG134" s="1">
        <v>2.0</v>
      </c>
      <c r="LH134" s="1">
        <v>4.0</v>
      </c>
      <c r="LI134" s="1">
        <v>2.0</v>
      </c>
      <c r="LJ134" s="1">
        <v>2.0</v>
      </c>
      <c r="LK134" s="1">
        <v>4.0</v>
      </c>
      <c r="LL134" s="1">
        <v>4.0</v>
      </c>
      <c r="LM134" s="1">
        <v>4.0</v>
      </c>
      <c r="LN134" s="1">
        <v>4.0</v>
      </c>
      <c r="LO134" s="1">
        <v>4.0</v>
      </c>
      <c r="LP134" s="1">
        <v>2.0</v>
      </c>
      <c r="LQ134" s="1">
        <v>3.0</v>
      </c>
      <c r="LR134" s="1">
        <v>4.0</v>
      </c>
      <c r="LS134" s="1">
        <v>2.0</v>
      </c>
      <c r="LT134" s="1">
        <v>4.0</v>
      </c>
      <c r="LU134" s="1">
        <v>4.0</v>
      </c>
      <c r="LV134" s="1">
        <v>4.0</v>
      </c>
      <c r="LW134" s="1">
        <v>4.0</v>
      </c>
      <c r="LX134" s="1">
        <v>4.0</v>
      </c>
      <c r="LY134" s="1">
        <v>4.0</v>
      </c>
      <c r="LZ134" s="1">
        <v>4.0</v>
      </c>
      <c r="MA134" s="1">
        <f t="shared" si="557"/>
        <v>2</v>
      </c>
      <c r="MB134" s="1">
        <f t="shared" ref="MB134:NC134" si="1194">IF(MB$3="+",KY134,6-KY134)</f>
        <v>4</v>
      </c>
      <c r="MC134" s="1">
        <f t="shared" si="1194"/>
        <v>2</v>
      </c>
      <c r="MD134" s="1">
        <f t="shared" si="1194"/>
        <v>4</v>
      </c>
      <c r="ME134" s="1">
        <f t="shared" si="1194"/>
        <v>2</v>
      </c>
      <c r="MF134" s="1">
        <f t="shared" si="1194"/>
        <v>4</v>
      </c>
      <c r="MG134" s="1">
        <f t="shared" si="1194"/>
        <v>4</v>
      </c>
      <c r="MH134" s="1">
        <f t="shared" si="1194"/>
        <v>4</v>
      </c>
      <c r="MI134" s="1">
        <f t="shared" si="1194"/>
        <v>4</v>
      </c>
      <c r="MJ134" s="1">
        <f t="shared" si="1194"/>
        <v>2</v>
      </c>
      <c r="MK134" s="1">
        <f t="shared" si="1194"/>
        <v>4</v>
      </c>
      <c r="ML134" s="1">
        <f t="shared" si="1194"/>
        <v>2</v>
      </c>
      <c r="MM134" s="1">
        <f t="shared" si="1194"/>
        <v>4</v>
      </c>
      <c r="MN134" s="1">
        <f t="shared" si="1194"/>
        <v>4</v>
      </c>
      <c r="MO134" s="1">
        <f t="shared" si="1194"/>
        <v>4</v>
      </c>
      <c r="MP134" s="1">
        <f t="shared" si="1194"/>
        <v>4</v>
      </c>
      <c r="MQ134" s="1">
        <f t="shared" si="1194"/>
        <v>4</v>
      </c>
      <c r="MR134" s="1">
        <f t="shared" si="1194"/>
        <v>4</v>
      </c>
      <c r="MS134" s="1">
        <f t="shared" si="1194"/>
        <v>4</v>
      </c>
      <c r="MT134" s="1">
        <f t="shared" si="1194"/>
        <v>3</v>
      </c>
      <c r="MU134" s="1">
        <f t="shared" si="1194"/>
        <v>4</v>
      </c>
      <c r="MV134" s="1">
        <f t="shared" si="1194"/>
        <v>4</v>
      </c>
      <c r="MW134" s="1">
        <f t="shared" si="1194"/>
        <v>2</v>
      </c>
      <c r="MX134" s="1">
        <f t="shared" si="1194"/>
        <v>4</v>
      </c>
      <c r="MY134" s="1">
        <f t="shared" si="1194"/>
        <v>4</v>
      </c>
      <c r="MZ134" s="1">
        <f t="shared" si="1194"/>
        <v>2</v>
      </c>
      <c r="NA134" s="1">
        <f t="shared" si="1194"/>
        <v>4</v>
      </c>
      <c r="NB134" s="1">
        <f t="shared" si="1194"/>
        <v>4</v>
      </c>
      <c r="NC134" s="1">
        <f t="shared" si="1194"/>
        <v>4</v>
      </c>
      <c r="ND134" s="1">
        <f t="shared" si="31"/>
        <v>14</v>
      </c>
      <c r="NE134" s="1">
        <f t="shared" si="32"/>
        <v>18</v>
      </c>
      <c r="NF134" s="1">
        <f t="shared" si="33"/>
        <v>20</v>
      </c>
      <c r="NG134" s="1">
        <f t="shared" si="34"/>
        <v>16</v>
      </c>
      <c r="NH134" s="1">
        <f t="shared" si="35"/>
        <v>14</v>
      </c>
      <c r="NI134" s="1">
        <f t="shared" si="36"/>
        <v>19</v>
      </c>
      <c r="NJ134" s="1">
        <f t="shared" si="70"/>
        <v>101</v>
      </c>
      <c r="NK134" s="1">
        <v>2.0</v>
      </c>
      <c r="NL134" s="1">
        <v>2.0</v>
      </c>
      <c r="NM134" s="1">
        <v>2.0</v>
      </c>
      <c r="NN134" s="1">
        <v>2.0</v>
      </c>
      <c r="NO134" s="1">
        <v>2.0</v>
      </c>
      <c r="NP134" s="1">
        <v>2.0</v>
      </c>
      <c r="NQ134" s="1">
        <v>2.0</v>
      </c>
      <c r="NR134" s="1">
        <v>2.0</v>
      </c>
      <c r="NS134" s="1">
        <v>3.0</v>
      </c>
      <c r="NT134" s="1">
        <v>2.0</v>
      </c>
      <c r="NU134" s="1">
        <v>2.0</v>
      </c>
      <c r="NV134" s="1">
        <v>2.0</v>
      </c>
      <c r="NW134" s="1">
        <v>2.0</v>
      </c>
      <c r="NX134" s="1">
        <v>3.0</v>
      </c>
      <c r="NY134" s="1">
        <v>2.0</v>
      </c>
      <c r="NZ134" s="1">
        <v>3.0</v>
      </c>
      <c r="OA134" s="1">
        <v>2.0</v>
      </c>
      <c r="OB134" s="1">
        <v>2.0</v>
      </c>
      <c r="OC134" s="1">
        <v>2.0</v>
      </c>
      <c r="OD134" s="1">
        <v>3.0</v>
      </c>
      <c r="OE134" s="1">
        <v>2.0</v>
      </c>
      <c r="OF134" s="1">
        <f t="shared" si="37"/>
        <v>13</v>
      </c>
      <c r="OG134" s="1">
        <f t="shared" si="38"/>
        <v>25</v>
      </c>
      <c r="OH134" s="1">
        <f t="shared" si="39"/>
        <v>38</v>
      </c>
      <c r="OI134" s="1">
        <v>4.0</v>
      </c>
      <c r="OJ134" s="1">
        <v>4.0</v>
      </c>
      <c r="OK134" s="1">
        <v>2.0</v>
      </c>
      <c r="OL134" s="1">
        <v>4.0</v>
      </c>
      <c r="OM134" s="1">
        <v>4.0</v>
      </c>
      <c r="ON134" s="1">
        <v>4.0</v>
      </c>
      <c r="OO134" s="1">
        <v>4.0</v>
      </c>
      <c r="OP134" s="1">
        <v>4.0</v>
      </c>
      <c r="OQ134" s="1">
        <v>4.0</v>
      </c>
      <c r="OR134" s="1">
        <v>4.0</v>
      </c>
      <c r="OS134" s="1">
        <v>4.0</v>
      </c>
      <c r="OT134" s="1">
        <v>4.0</v>
      </c>
      <c r="OU134" s="1">
        <v>4.0</v>
      </c>
      <c r="OV134" s="1">
        <v>4.0</v>
      </c>
      <c r="OW134" s="1">
        <v>4.0</v>
      </c>
      <c r="OX134" s="1">
        <v>4.0</v>
      </c>
      <c r="OY134" s="1">
        <v>4.0</v>
      </c>
      <c r="OZ134" s="1">
        <v>4.0</v>
      </c>
      <c r="PA134" s="1">
        <v>4.0</v>
      </c>
      <c r="PB134" s="1">
        <v>4.0</v>
      </c>
      <c r="PC134" s="1">
        <v>4.0</v>
      </c>
      <c r="PD134" s="1">
        <v>4.0</v>
      </c>
      <c r="PE134" s="1">
        <v>4.0</v>
      </c>
      <c r="PF134" s="1">
        <v>4.0</v>
      </c>
      <c r="PG134" s="1">
        <v>4.0</v>
      </c>
      <c r="PH134" s="1">
        <v>4.0</v>
      </c>
      <c r="PI134" s="1">
        <v>4.0</v>
      </c>
      <c r="PJ134" s="1">
        <v>4.0</v>
      </c>
      <c r="PK134" s="1">
        <v>3.0</v>
      </c>
      <c r="PL134" s="1">
        <f t="shared" ref="PL134:QN134" si="1195">IF(PL$3="+",OI134,6-OI134)</f>
        <v>2</v>
      </c>
      <c r="PM134" s="1">
        <f t="shared" si="1195"/>
        <v>4</v>
      </c>
      <c r="PN134" s="1">
        <f t="shared" si="1195"/>
        <v>2</v>
      </c>
      <c r="PO134" s="1">
        <f t="shared" si="1195"/>
        <v>4</v>
      </c>
      <c r="PP134" s="1">
        <f t="shared" si="1195"/>
        <v>4</v>
      </c>
      <c r="PQ134" s="1">
        <f t="shared" si="1195"/>
        <v>2</v>
      </c>
      <c r="PR134" s="1">
        <f t="shared" si="1195"/>
        <v>4</v>
      </c>
      <c r="PS134" s="1">
        <f t="shared" si="1195"/>
        <v>4</v>
      </c>
      <c r="PT134" s="1">
        <f t="shared" si="1195"/>
        <v>2</v>
      </c>
      <c r="PU134" s="1">
        <f t="shared" si="1195"/>
        <v>2</v>
      </c>
      <c r="PV134" s="1">
        <f t="shared" si="1195"/>
        <v>2</v>
      </c>
      <c r="PW134" s="1">
        <f t="shared" si="1195"/>
        <v>2</v>
      </c>
      <c r="PX134" s="1">
        <f t="shared" si="1195"/>
        <v>2</v>
      </c>
      <c r="PY134" s="1">
        <f t="shared" si="1195"/>
        <v>2</v>
      </c>
      <c r="PZ134" s="1">
        <f t="shared" si="1195"/>
        <v>4</v>
      </c>
      <c r="QA134" s="1">
        <f t="shared" si="1195"/>
        <v>4</v>
      </c>
      <c r="QB134" s="1">
        <f t="shared" si="1195"/>
        <v>4</v>
      </c>
      <c r="QC134" s="1">
        <f t="shared" si="1195"/>
        <v>2</v>
      </c>
      <c r="QD134" s="1">
        <f t="shared" si="1195"/>
        <v>4</v>
      </c>
      <c r="QE134" s="1">
        <f t="shared" si="1195"/>
        <v>2</v>
      </c>
      <c r="QF134" s="1">
        <f t="shared" si="1195"/>
        <v>4</v>
      </c>
      <c r="QG134" s="1">
        <f t="shared" si="1195"/>
        <v>2</v>
      </c>
      <c r="QH134" s="1">
        <f t="shared" si="1195"/>
        <v>4</v>
      </c>
      <c r="QI134" s="1">
        <f t="shared" si="1195"/>
        <v>4</v>
      </c>
      <c r="QJ134" s="1">
        <f t="shared" si="1195"/>
        <v>4</v>
      </c>
      <c r="QK134" s="1">
        <f t="shared" si="1195"/>
        <v>2</v>
      </c>
      <c r="QL134" s="1">
        <f t="shared" si="1195"/>
        <v>4</v>
      </c>
      <c r="QM134" s="1">
        <f t="shared" si="1195"/>
        <v>4</v>
      </c>
      <c r="QN134" s="1">
        <f t="shared" si="1195"/>
        <v>3</v>
      </c>
      <c r="QO134" s="1">
        <f t="shared" si="41"/>
        <v>89</v>
      </c>
      <c r="QP134" s="1">
        <f t="shared" si="42"/>
        <v>36</v>
      </c>
      <c r="QQ134" s="1">
        <f t="shared" si="43"/>
        <v>53</v>
      </c>
      <c r="QR134" s="1">
        <v>3.0</v>
      </c>
      <c r="QS134" s="1">
        <v>3.0</v>
      </c>
      <c r="QT134" s="1">
        <v>3.0</v>
      </c>
      <c r="QU134" s="1">
        <v>3.0</v>
      </c>
      <c r="QV134" s="1">
        <v>3.0</v>
      </c>
      <c r="QW134" s="1">
        <v>2.0</v>
      </c>
      <c r="QX134" s="1">
        <v>2.0</v>
      </c>
      <c r="QY134" s="1">
        <v>3.0</v>
      </c>
      <c r="QZ134" s="1">
        <v>2.0</v>
      </c>
      <c r="RA134" s="1">
        <v>2.0</v>
      </c>
      <c r="RB134" s="1">
        <v>3.0</v>
      </c>
      <c r="RC134" s="1">
        <v>2.0</v>
      </c>
      <c r="RD134" s="1">
        <v>3.0</v>
      </c>
      <c r="RE134" s="1">
        <v>3.0</v>
      </c>
      <c r="RF134" s="1">
        <v>3.0</v>
      </c>
      <c r="RG134" s="1">
        <v>2.0</v>
      </c>
      <c r="RH134" s="1">
        <v>2.0</v>
      </c>
      <c r="RI134" s="1">
        <v>3.0</v>
      </c>
      <c r="RJ134" s="1">
        <v>3.0</v>
      </c>
      <c r="RK134" s="1">
        <v>3.0</v>
      </c>
      <c r="RL134" s="1">
        <v>2.0</v>
      </c>
      <c r="RM134" s="1">
        <v>3.0</v>
      </c>
      <c r="RN134" s="1">
        <v>2.0</v>
      </c>
      <c r="RO134" s="1">
        <v>3.0</v>
      </c>
      <c r="RP134" s="1">
        <v>3.0</v>
      </c>
      <c r="RQ134" s="1">
        <v>2.0</v>
      </c>
      <c r="RR134" s="1">
        <v>3.0</v>
      </c>
      <c r="RS134" s="1">
        <v>3.0</v>
      </c>
      <c r="RT134" s="1">
        <v>2.0</v>
      </c>
      <c r="RU134" s="1">
        <v>3.0</v>
      </c>
      <c r="RV134" s="1">
        <v>3.0</v>
      </c>
      <c r="RW134" s="1">
        <v>3.0</v>
      </c>
      <c r="RX134" s="1">
        <v>2.0</v>
      </c>
      <c r="RY134" s="1">
        <v>3.0</v>
      </c>
      <c r="RZ134" s="1">
        <v>3.0</v>
      </c>
      <c r="SA134" s="1">
        <v>2.0</v>
      </c>
      <c r="SB134" s="1">
        <v>3.0</v>
      </c>
      <c r="SC134" s="1">
        <v>3.0</v>
      </c>
      <c r="SD134" s="1">
        <v>3.0</v>
      </c>
      <c r="SE134" s="1">
        <v>2.0</v>
      </c>
      <c r="SF134" s="1">
        <v>2.0</v>
      </c>
      <c r="SG134" s="1">
        <f t="shared" ref="SG134:TU134" si="1196">IF(SG$3="+",QR134,5-QR134)</f>
        <v>3</v>
      </c>
      <c r="SH134" s="1">
        <f t="shared" si="1196"/>
        <v>3</v>
      </c>
      <c r="SI134" s="1">
        <f t="shared" si="1196"/>
        <v>2</v>
      </c>
      <c r="SJ134" s="1">
        <f t="shared" si="1196"/>
        <v>3</v>
      </c>
      <c r="SK134" s="1">
        <f t="shared" si="1196"/>
        <v>3</v>
      </c>
      <c r="SL134" s="1">
        <f t="shared" si="1196"/>
        <v>3</v>
      </c>
      <c r="SM134" s="1">
        <f t="shared" si="1196"/>
        <v>2</v>
      </c>
      <c r="SN134" s="1">
        <f t="shared" si="1196"/>
        <v>2</v>
      </c>
      <c r="SO134" s="1">
        <f t="shared" si="1196"/>
        <v>3</v>
      </c>
      <c r="SP134" s="1">
        <f t="shared" si="1196"/>
        <v>3</v>
      </c>
      <c r="SQ134" s="1">
        <f t="shared" si="1196"/>
        <v>3</v>
      </c>
      <c r="SR134" s="1">
        <f t="shared" si="1196"/>
        <v>3</v>
      </c>
      <c r="SS134" s="1">
        <f t="shared" si="1196"/>
        <v>3</v>
      </c>
      <c r="ST134" s="1">
        <f t="shared" si="1196"/>
        <v>3</v>
      </c>
      <c r="SU134" s="1">
        <f t="shared" si="1196"/>
        <v>2</v>
      </c>
      <c r="SV134" s="1">
        <f t="shared" si="1196"/>
        <v>2</v>
      </c>
      <c r="SW134" s="1">
        <f t="shared" si="1196"/>
        <v>3</v>
      </c>
      <c r="SX134" s="1">
        <f t="shared" si="1196"/>
        <v>2</v>
      </c>
      <c r="SY134" s="1">
        <f t="shared" si="1196"/>
        <v>2</v>
      </c>
      <c r="SZ134" s="1">
        <f t="shared" si="1196"/>
        <v>2</v>
      </c>
      <c r="TA134" s="1">
        <f t="shared" si="1196"/>
        <v>3</v>
      </c>
      <c r="TB134" s="1">
        <f t="shared" si="1196"/>
        <v>3</v>
      </c>
      <c r="TC134" s="1">
        <f t="shared" si="1196"/>
        <v>3</v>
      </c>
      <c r="TD134" s="1">
        <f t="shared" si="1196"/>
        <v>3</v>
      </c>
      <c r="TE134" s="1">
        <f t="shared" si="1196"/>
        <v>3</v>
      </c>
      <c r="TF134" s="1">
        <f t="shared" si="1196"/>
        <v>3</v>
      </c>
      <c r="TG134" s="1">
        <f t="shared" si="1196"/>
        <v>2</v>
      </c>
      <c r="TH134" s="1">
        <f t="shared" si="1196"/>
        <v>3</v>
      </c>
      <c r="TI134" s="1">
        <f t="shared" si="1196"/>
        <v>2</v>
      </c>
      <c r="TJ134" s="1">
        <f t="shared" si="1196"/>
        <v>2</v>
      </c>
      <c r="TK134" s="1">
        <f t="shared" si="1196"/>
        <v>2</v>
      </c>
      <c r="TL134" s="1">
        <f t="shared" si="1196"/>
        <v>3</v>
      </c>
      <c r="TM134" s="1">
        <f t="shared" si="1196"/>
        <v>3</v>
      </c>
      <c r="TN134" s="1">
        <f t="shared" si="1196"/>
        <v>3</v>
      </c>
      <c r="TO134" s="1">
        <f t="shared" si="1196"/>
        <v>2</v>
      </c>
      <c r="TP134" s="1">
        <f t="shared" si="1196"/>
        <v>2</v>
      </c>
      <c r="TQ134" s="1">
        <f t="shared" si="1196"/>
        <v>2</v>
      </c>
      <c r="TR134" s="1">
        <f t="shared" si="1196"/>
        <v>3</v>
      </c>
      <c r="TS134" s="1">
        <f t="shared" si="1196"/>
        <v>3</v>
      </c>
      <c r="TT134" s="1">
        <f t="shared" si="1196"/>
        <v>2</v>
      </c>
      <c r="TU134" s="1">
        <f t="shared" si="1196"/>
        <v>3</v>
      </c>
      <c r="TV134" s="1">
        <f t="shared" si="45"/>
        <v>82</v>
      </c>
      <c r="TW134" s="1">
        <f t="shared" si="46"/>
        <v>21</v>
      </c>
      <c r="TX134" s="1">
        <f t="shared" si="47"/>
        <v>6</v>
      </c>
      <c r="TY134" s="1">
        <f t="shared" si="48"/>
        <v>9</v>
      </c>
      <c r="TZ134" s="1">
        <f t="shared" si="49"/>
        <v>6</v>
      </c>
      <c r="UA134" s="1">
        <f t="shared" si="50"/>
        <v>33</v>
      </c>
      <c r="UB134" s="1">
        <f t="shared" si="51"/>
        <v>9</v>
      </c>
      <c r="UC134" s="1">
        <f t="shared" si="52"/>
        <v>5</v>
      </c>
      <c r="UD134" s="1">
        <f t="shared" si="53"/>
        <v>6</v>
      </c>
      <c r="UE134" s="1">
        <f t="shared" si="54"/>
        <v>5</v>
      </c>
      <c r="UF134" s="1">
        <f t="shared" ref="UF134:UG134" si="1197">TS134</f>
        <v>3</v>
      </c>
      <c r="UG134" s="1">
        <f t="shared" si="1197"/>
        <v>2</v>
      </c>
      <c r="UH134" s="1">
        <f t="shared" si="56"/>
        <v>15</v>
      </c>
      <c r="UI134" s="1">
        <f t="shared" si="57"/>
        <v>2</v>
      </c>
      <c r="UJ134" s="1">
        <f t="shared" si="58"/>
        <v>4</v>
      </c>
      <c r="UK134" s="1">
        <f t="shared" si="59"/>
        <v>9</v>
      </c>
      <c r="UL134" s="1">
        <f t="shared" si="60"/>
        <v>13</v>
      </c>
      <c r="UM134" s="1">
        <f t="shared" si="61"/>
        <v>5</v>
      </c>
      <c r="UN134" s="1">
        <f t="shared" si="62"/>
        <v>5</v>
      </c>
      <c r="UO134" s="1">
        <f t="shared" si="63"/>
        <v>3</v>
      </c>
      <c r="UP134" s="6">
        <v>1.0</v>
      </c>
      <c r="UQ134" s="6">
        <v>1.0</v>
      </c>
      <c r="UR134" s="6">
        <v>1.0</v>
      </c>
      <c r="US134" s="6">
        <v>1.0</v>
      </c>
      <c r="UT134" s="6">
        <v>1.0</v>
      </c>
      <c r="UU134" s="6">
        <v>1.0</v>
      </c>
      <c r="UV134" s="6">
        <v>1.0</v>
      </c>
      <c r="UW134" s="6">
        <v>2.0</v>
      </c>
      <c r="UX134" s="6">
        <v>1.0</v>
      </c>
      <c r="UY134" s="6">
        <v>1.0</v>
      </c>
      <c r="UZ134" s="6">
        <v>1.0</v>
      </c>
      <c r="VA134" s="6">
        <v>1.0</v>
      </c>
      <c r="VB134" s="6">
        <v>1.0</v>
      </c>
      <c r="VC134" s="6">
        <v>1.0</v>
      </c>
      <c r="VD134" s="6">
        <v>1.0</v>
      </c>
      <c r="VE134" s="6">
        <v>1.0</v>
      </c>
      <c r="VF134" s="6">
        <v>1.0</v>
      </c>
      <c r="VG134" s="6">
        <v>1.0</v>
      </c>
      <c r="VH134" s="6">
        <v>1.0</v>
      </c>
      <c r="VI134" s="6">
        <v>1.0</v>
      </c>
      <c r="VJ134" s="6">
        <v>1.0</v>
      </c>
      <c r="VK134" s="6">
        <v>1.0</v>
      </c>
      <c r="VL134" s="6">
        <v>1.0</v>
      </c>
      <c r="VM134" s="6">
        <v>1.0</v>
      </c>
      <c r="VN134" s="6">
        <v>1.0</v>
      </c>
      <c r="VO134" s="6">
        <v>1.0</v>
      </c>
      <c r="VP134" s="6">
        <v>1.0</v>
      </c>
      <c r="VQ134" s="6">
        <v>1.0</v>
      </c>
      <c r="VR134" s="6">
        <v>1.0</v>
      </c>
      <c r="VS134" s="6">
        <v>1.0</v>
      </c>
      <c r="VT134" s="6">
        <v>1.0</v>
      </c>
      <c r="VU134" s="6">
        <v>1.0</v>
      </c>
      <c r="VV134" s="6">
        <v>1.0</v>
      </c>
      <c r="VW134" s="6">
        <v>2.0</v>
      </c>
      <c r="VX134" s="6">
        <v>1.0</v>
      </c>
      <c r="VY134" s="6">
        <v>1.0</v>
      </c>
      <c r="VZ134" s="6" t="s">
        <v>1396</v>
      </c>
      <c r="WA134" s="9">
        <v>28.0</v>
      </c>
      <c r="WB134" s="1">
        <v>1.0</v>
      </c>
      <c r="WC134" s="1">
        <v>2.0</v>
      </c>
      <c r="WD134" s="1">
        <v>2.0</v>
      </c>
      <c r="WE134" s="1">
        <v>2.0</v>
      </c>
      <c r="WF134" s="1">
        <v>1.0</v>
      </c>
      <c r="WG134" s="1">
        <v>2.0</v>
      </c>
      <c r="WH134" s="1">
        <v>1.0</v>
      </c>
      <c r="WI134" s="1">
        <v>2.0</v>
      </c>
      <c r="WJ134" s="1">
        <v>1.0</v>
      </c>
      <c r="WK134" s="1">
        <v>2.0</v>
      </c>
      <c r="WL134" s="1">
        <v>1.0</v>
      </c>
      <c r="WM134" s="1">
        <v>2.0</v>
      </c>
      <c r="WN134" s="1">
        <v>1.0</v>
      </c>
      <c r="WO134" s="1">
        <v>2.0</v>
      </c>
      <c r="WP134" s="1">
        <v>2.0</v>
      </c>
      <c r="WQ134" s="1">
        <f t="shared" ref="WQ134:XE134" si="1198">IF(WQ$3="+",WB134,3-WB134)</f>
        <v>2</v>
      </c>
      <c r="WR134" s="1">
        <f t="shared" si="1198"/>
        <v>2</v>
      </c>
      <c r="WS134" s="1">
        <f t="shared" si="1198"/>
        <v>2</v>
      </c>
      <c r="WT134" s="1">
        <f t="shared" si="1198"/>
        <v>2</v>
      </c>
      <c r="WU134" s="1">
        <f t="shared" si="1198"/>
        <v>2</v>
      </c>
      <c r="WV134" s="1">
        <f t="shared" si="1198"/>
        <v>2</v>
      </c>
      <c r="WW134" s="1">
        <f t="shared" si="1198"/>
        <v>2</v>
      </c>
      <c r="WX134" s="1">
        <f t="shared" si="1198"/>
        <v>2</v>
      </c>
      <c r="WY134" s="1">
        <f t="shared" si="1198"/>
        <v>1</v>
      </c>
      <c r="WZ134" s="1">
        <f t="shared" si="1198"/>
        <v>2</v>
      </c>
      <c r="XA134" s="1">
        <f t="shared" si="1198"/>
        <v>2</v>
      </c>
      <c r="XB134" s="1">
        <f t="shared" si="1198"/>
        <v>2</v>
      </c>
      <c r="XC134" s="1">
        <f t="shared" si="1198"/>
        <v>2</v>
      </c>
      <c r="XD134" s="1">
        <f t="shared" si="1198"/>
        <v>2</v>
      </c>
      <c r="XE134" s="1">
        <f t="shared" si="1198"/>
        <v>2</v>
      </c>
      <c r="XF134" s="1">
        <f t="shared" si="65"/>
        <v>29</v>
      </c>
      <c r="XG134" s="1">
        <v>0.0</v>
      </c>
      <c r="XH134" s="9"/>
      <c r="XI134" s="9"/>
    </row>
    <row r="135" ht="15.0" customHeight="1">
      <c r="A135" s="1" t="s">
        <v>564</v>
      </c>
      <c r="B135" s="1" t="s">
        <v>553</v>
      </c>
      <c r="C135" s="1" t="s">
        <v>1397</v>
      </c>
      <c r="D135" s="1"/>
      <c r="E135" s="1" t="s">
        <v>1398</v>
      </c>
      <c r="F135" s="1" t="s">
        <v>1399</v>
      </c>
      <c r="G135" s="1" t="s">
        <v>568</v>
      </c>
      <c r="H135" s="1" t="s">
        <v>1400</v>
      </c>
      <c r="I135" s="1">
        <v>1.0</v>
      </c>
      <c r="J135" s="1">
        <v>1.9440322E7</v>
      </c>
      <c r="K135" s="1">
        <v>72.0</v>
      </c>
      <c r="L135" s="1">
        <v>2.0170125E7</v>
      </c>
      <c r="M135" s="1">
        <v>2.0</v>
      </c>
      <c r="N135" s="1">
        <v>1.0</v>
      </c>
      <c r="O135" s="1">
        <v>2.0</v>
      </c>
      <c r="P135" s="1"/>
      <c r="Q135" s="1">
        <v>2.0</v>
      </c>
      <c r="R135" s="1"/>
      <c r="S135" s="1">
        <v>2.0</v>
      </c>
      <c r="T135" s="1" t="s">
        <v>560</v>
      </c>
      <c r="U135" s="1"/>
      <c r="V135" s="1">
        <v>10.0</v>
      </c>
      <c r="W135" s="1" t="s">
        <v>1099</v>
      </c>
      <c r="X135" s="1">
        <v>1789.0</v>
      </c>
      <c r="Y135" s="1" t="s">
        <v>562</v>
      </c>
      <c r="Z135" s="1">
        <v>11.0</v>
      </c>
      <c r="AA135" s="1"/>
      <c r="AB135" s="1"/>
      <c r="AC135" s="1">
        <v>7.0</v>
      </c>
      <c r="AD135" s="1">
        <v>2013.0</v>
      </c>
      <c r="AE135" s="1">
        <v>2.0</v>
      </c>
      <c r="AF135" s="1">
        <v>2.0</v>
      </c>
      <c r="AG135" s="1">
        <v>1.0</v>
      </c>
      <c r="AH135" s="1">
        <v>5.0</v>
      </c>
      <c r="AI135" s="1">
        <v>4.0</v>
      </c>
      <c r="AJ135" s="1">
        <v>12.0</v>
      </c>
      <c r="AK135" s="1">
        <v>2.0</v>
      </c>
      <c r="AL135" s="1">
        <v>5.0</v>
      </c>
      <c r="AM135" s="1">
        <v>5.0</v>
      </c>
      <c r="AN135" s="1">
        <v>1981.0</v>
      </c>
      <c r="AO135" s="1">
        <v>5.0</v>
      </c>
      <c r="AP135" s="1">
        <v>11.0</v>
      </c>
      <c r="AQ135" s="1">
        <v>6.0</v>
      </c>
      <c r="AR135" s="1">
        <v>7.0</v>
      </c>
      <c r="AS135" s="1">
        <v>6.0</v>
      </c>
      <c r="AT135" s="1">
        <v>5.0</v>
      </c>
      <c r="AU135" s="1">
        <v>4.0</v>
      </c>
      <c r="AV135" s="1">
        <v>4.0</v>
      </c>
      <c r="AW135" s="1">
        <v>2.0</v>
      </c>
      <c r="AX135" s="1">
        <v>1.0</v>
      </c>
      <c r="AY135" s="1">
        <v>1.0</v>
      </c>
      <c r="AZ135" s="1">
        <v>3.0</v>
      </c>
      <c r="BA135" s="1">
        <v>1.0</v>
      </c>
      <c r="BB135" s="1">
        <v>1.0</v>
      </c>
      <c r="BC135" s="1"/>
      <c r="BD135" s="1"/>
      <c r="BE135" s="1">
        <v>3.0</v>
      </c>
      <c r="BF135" s="1">
        <v>1.0</v>
      </c>
      <c r="BG135" s="1">
        <v>2.0</v>
      </c>
      <c r="BH135" s="1">
        <v>3.0</v>
      </c>
      <c r="BI135" s="1">
        <v>1.0</v>
      </c>
      <c r="BJ135" s="1">
        <v>1.0</v>
      </c>
      <c r="BK135" s="1">
        <v>2.0</v>
      </c>
      <c r="BL135" s="1">
        <v>2.0</v>
      </c>
      <c r="BM135" s="1">
        <v>1.0</v>
      </c>
      <c r="BN135" s="1">
        <v>5.0</v>
      </c>
      <c r="BO135" s="1">
        <v>5.0</v>
      </c>
      <c r="BP135" s="1">
        <v>1.0</v>
      </c>
      <c r="BQ135" s="1">
        <v>1.0</v>
      </c>
      <c r="BR135" s="1">
        <v>5.0</v>
      </c>
      <c r="BS135" s="1">
        <v>5.0</v>
      </c>
      <c r="BT135" s="1">
        <v>5.0</v>
      </c>
      <c r="BU135" s="1">
        <v>5.0</v>
      </c>
      <c r="BV135" s="1">
        <v>5.0</v>
      </c>
      <c r="BW135" s="1">
        <v>2.0</v>
      </c>
      <c r="BX135" s="1">
        <v>5.0</v>
      </c>
      <c r="BY135" s="1">
        <v>5.0</v>
      </c>
      <c r="BZ135" s="1">
        <v>2.0</v>
      </c>
      <c r="CA135" s="1">
        <v>1.0</v>
      </c>
      <c r="CB135" s="1">
        <v>2.0</v>
      </c>
      <c r="CC135" s="1">
        <v>1.0</v>
      </c>
      <c r="CD135" s="1">
        <v>5.0</v>
      </c>
      <c r="CE135" s="1">
        <v>1.0</v>
      </c>
      <c r="CF135" s="1">
        <v>5.0</v>
      </c>
      <c r="CG135" s="1">
        <v>1.0</v>
      </c>
      <c r="CH135" s="1">
        <v>2.0</v>
      </c>
      <c r="CI135" s="1">
        <v>1.0</v>
      </c>
      <c r="CJ135" s="1">
        <v>1.0</v>
      </c>
      <c r="CK135" s="1">
        <v>5.0</v>
      </c>
      <c r="CL135" s="1">
        <v>5.0</v>
      </c>
      <c r="CM135" s="1">
        <v>5.0</v>
      </c>
      <c r="CN135" s="1">
        <f t="shared" si="9"/>
        <v>13</v>
      </c>
      <c r="CO135" s="1">
        <f t="shared" si="10"/>
        <v>26</v>
      </c>
      <c r="CP135" s="1">
        <f t="shared" si="11"/>
        <v>15</v>
      </c>
      <c r="CQ135" s="1">
        <f t="shared" si="12"/>
        <v>7</v>
      </c>
      <c r="CR135" s="1">
        <f t="shared" si="13"/>
        <v>9</v>
      </c>
      <c r="CS135" s="1">
        <f t="shared" si="14"/>
        <v>16</v>
      </c>
      <c r="CT135" s="1">
        <f t="shared" si="15"/>
        <v>86</v>
      </c>
      <c r="CU135" s="1">
        <v>3.0</v>
      </c>
      <c r="CV135" s="1">
        <v>3.0</v>
      </c>
      <c r="CW135" s="1">
        <v>3.0</v>
      </c>
      <c r="CX135" s="1">
        <v>3.0</v>
      </c>
      <c r="CY135" s="1">
        <v>3.0</v>
      </c>
      <c r="CZ135" s="1">
        <v>2.0</v>
      </c>
      <c r="DA135" s="1">
        <v>3.0</v>
      </c>
      <c r="DB135" s="1">
        <v>2.0</v>
      </c>
      <c r="DC135" s="1">
        <v>3.0</v>
      </c>
      <c r="DD135" s="1">
        <v>2.0</v>
      </c>
      <c r="DE135" s="1">
        <v>3.0</v>
      </c>
      <c r="DF135" s="1">
        <v>3.0</v>
      </c>
      <c r="DG135" s="1">
        <v>3.0</v>
      </c>
      <c r="DH135" s="1">
        <v>3.0</v>
      </c>
      <c r="DI135" s="1">
        <v>3.0</v>
      </c>
      <c r="DJ135" s="1">
        <v>3.0</v>
      </c>
      <c r="DK135" s="1">
        <v>3.0</v>
      </c>
      <c r="DL135" s="1">
        <v>2.0</v>
      </c>
      <c r="DM135" s="1">
        <v>2.0</v>
      </c>
      <c r="DN135" s="1">
        <v>3.0</v>
      </c>
      <c r="DO135" s="1">
        <v>3.0</v>
      </c>
      <c r="DP135" s="1">
        <v>3.0</v>
      </c>
      <c r="DQ135" s="1">
        <f t="shared" si="16"/>
        <v>15</v>
      </c>
      <c r="DR135" s="1">
        <f t="shared" si="17"/>
        <v>10</v>
      </c>
      <c r="DS135" s="1">
        <f t="shared" ref="DS135:DT135" si="1199">SUM(CW135+DC135+DI135)</f>
        <v>9</v>
      </c>
      <c r="DT135" s="1">
        <f t="shared" si="1199"/>
        <v>8</v>
      </c>
      <c r="DU135" s="1">
        <f t="shared" si="19"/>
        <v>9</v>
      </c>
      <c r="DV135" s="1">
        <f t="shared" si="20"/>
        <v>10</v>
      </c>
      <c r="DW135" s="1">
        <f t="shared" si="21"/>
        <v>61</v>
      </c>
      <c r="DX135" s="1">
        <v>4.0</v>
      </c>
      <c r="DY135" s="1">
        <v>2.0</v>
      </c>
      <c r="DZ135" s="1">
        <v>4.0</v>
      </c>
      <c r="EA135" s="1">
        <v>4.0</v>
      </c>
      <c r="EB135" s="1">
        <v>4.0</v>
      </c>
      <c r="EC135" s="1">
        <v>4.0</v>
      </c>
      <c r="ED135" s="1">
        <v>4.0</v>
      </c>
      <c r="EE135" s="1">
        <v>4.0</v>
      </c>
      <c r="EF135" s="1">
        <v>4.0</v>
      </c>
      <c r="EG135" s="1">
        <v>4.0</v>
      </c>
      <c r="EH135" s="1">
        <v>4.0</v>
      </c>
      <c r="EI135" s="1">
        <v>2.0</v>
      </c>
      <c r="EJ135" s="1">
        <v>2.0</v>
      </c>
      <c r="EK135" s="1">
        <v>4.0</v>
      </c>
      <c r="EL135" s="1">
        <v>4.0</v>
      </c>
      <c r="EM135" s="1">
        <v>2.0</v>
      </c>
      <c r="EN135" s="1">
        <v>4.0</v>
      </c>
      <c r="EO135" s="1">
        <v>4.0</v>
      </c>
      <c r="EP135" s="1">
        <v>4.0</v>
      </c>
      <c r="EQ135" s="1">
        <v>4.0</v>
      </c>
      <c r="ER135" s="1">
        <v>4.0</v>
      </c>
      <c r="ES135" s="1">
        <v>2.0</v>
      </c>
      <c r="ET135" s="1">
        <v>4.0</v>
      </c>
      <c r="EU135" s="1">
        <v>4.0</v>
      </c>
      <c r="EV135" s="1">
        <v>4.0</v>
      </c>
      <c r="EW135" s="1">
        <v>4.0</v>
      </c>
      <c r="EX135" s="1">
        <v>4.0</v>
      </c>
      <c r="EY135" s="1">
        <v>4.0</v>
      </c>
      <c r="EZ135" s="1">
        <v>4.0</v>
      </c>
      <c r="FA135" s="1">
        <v>2.0</v>
      </c>
      <c r="FB135" s="1">
        <v>4.0</v>
      </c>
      <c r="FC135" s="1">
        <v>4.0</v>
      </c>
      <c r="FD135" s="1">
        <v>4.0</v>
      </c>
      <c r="FE135" s="1">
        <v>4.0</v>
      </c>
      <c r="FF135" s="1">
        <v>4.0</v>
      </c>
      <c r="FG135" s="1">
        <v>4.0</v>
      </c>
      <c r="FH135" s="1">
        <v>4.0</v>
      </c>
      <c r="FI135" s="1">
        <v>4.0</v>
      </c>
      <c r="FJ135" s="1">
        <v>4.0</v>
      </c>
      <c r="FK135" s="1">
        <v>4.0</v>
      </c>
      <c r="FL135" s="1">
        <v>4.0</v>
      </c>
      <c r="FM135" s="1">
        <v>4.0</v>
      </c>
      <c r="FN135" s="1">
        <v>4.0</v>
      </c>
      <c r="FO135" s="1">
        <v>2.0</v>
      </c>
      <c r="FP135" s="1">
        <f t="shared" ref="FP135:HG135" si="1200">IF(FP$3="+",DX135,6-DX135)</f>
        <v>4</v>
      </c>
      <c r="FQ135" s="1">
        <f t="shared" si="1200"/>
        <v>4</v>
      </c>
      <c r="FR135" s="1">
        <f t="shared" si="1200"/>
        <v>4</v>
      </c>
      <c r="FS135" s="1">
        <f t="shared" si="1200"/>
        <v>4</v>
      </c>
      <c r="FT135" s="1">
        <f t="shared" si="1200"/>
        <v>4</v>
      </c>
      <c r="FU135" s="1">
        <f t="shared" si="1200"/>
        <v>2</v>
      </c>
      <c r="FV135" s="1">
        <f t="shared" si="1200"/>
        <v>4</v>
      </c>
      <c r="FW135" s="1">
        <f t="shared" si="1200"/>
        <v>2</v>
      </c>
      <c r="FX135" s="1">
        <f t="shared" si="1200"/>
        <v>2</v>
      </c>
      <c r="FY135" s="1">
        <f t="shared" si="1200"/>
        <v>4</v>
      </c>
      <c r="FZ135" s="1">
        <f t="shared" si="1200"/>
        <v>4</v>
      </c>
      <c r="GA135" s="1">
        <f t="shared" si="1200"/>
        <v>4</v>
      </c>
      <c r="GB135" s="1">
        <f t="shared" si="1200"/>
        <v>4</v>
      </c>
      <c r="GC135" s="1">
        <f t="shared" si="1200"/>
        <v>4</v>
      </c>
      <c r="GD135" s="1">
        <f t="shared" si="1200"/>
        <v>2</v>
      </c>
      <c r="GE135" s="1">
        <f t="shared" si="1200"/>
        <v>4</v>
      </c>
      <c r="GF135" s="1">
        <f t="shared" si="1200"/>
        <v>4</v>
      </c>
      <c r="GG135" s="1">
        <f t="shared" si="1200"/>
        <v>2</v>
      </c>
      <c r="GH135" s="1">
        <f t="shared" si="1200"/>
        <v>2</v>
      </c>
      <c r="GI135" s="1">
        <f t="shared" si="1200"/>
        <v>4</v>
      </c>
      <c r="GJ135" s="1">
        <f t="shared" si="1200"/>
        <v>4</v>
      </c>
      <c r="GK135" s="1">
        <f t="shared" si="1200"/>
        <v>4</v>
      </c>
      <c r="GL135" s="1">
        <f t="shared" si="1200"/>
        <v>4</v>
      </c>
      <c r="GM135" s="1">
        <f t="shared" si="1200"/>
        <v>2</v>
      </c>
      <c r="GN135" s="1">
        <f t="shared" si="1200"/>
        <v>2</v>
      </c>
      <c r="GO135" s="1">
        <f t="shared" si="1200"/>
        <v>4</v>
      </c>
      <c r="GP135" s="1">
        <f t="shared" si="1200"/>
        <v>4</v>
      </c>
      <c r="GQ135" s="1">
        <f t="shared" si="1200"/>
        <v>4</v>
      </c>
      <c r="GR135" s="1">
        <f t="shared" si="1200"/>
        <v>4</v>
      </c>
      <c r="GS135" s="1">
        <f t="shared" si="1200"/>
        <v>4</v>
      </c>
      <c r="GT135" s="1">
        <f t="shared" si="1200"/>
        <v>4</v>
      </c>
      <c r="GU135" s="1">
        <f t="shared" si="1200"/>
        <v>4</v>
      </c>
      <c r="GV135" s="1">
        <f t="shared" si="1200"/>
        <v>2</v>
      </c>
      <c r="GW135" s="1">
        <f t="shared" si="1200"/>
        <v>4</v>
      </c>
      <c r="GX135" s="1">
        <f t="shared" si="1200"/>
        <v>4</v>
      </c>
      <c r="GY135" s="1">
        <f t="shared" si="1200"/>
        <v>4</v>
      </c>
      <c r="GZ135" s="1">
        <f t="shared" si="1200"/>
        <v>4</v>
      </c>
      <c r="HA135" s="1">
        <f t="shared" si="1200"/>
        <v>2</v>
      </c>
      <c r="HB135" s="1">
        <f t="shared" si="1200"/>
        <v>4</v>
      </c>
      <c r="HC135" s="1">
        <f t="shared" si="1200"/>
        <v>4</v>
      </c>
      <c r="HD135" s="1">
        <f t="shared" si="1200"/>
        <v>4</v>
      </c>
      <c r="HE135" s="1">
        <f t="shared" si="1200"/>
        <v>2</v>
      </c>
      <c r="HF135" s="1">
        <f t="shared" si="1200"/>
        <v>4</v>
      </c>
      <c r="HG135" s="1">
        <f t="shared" si="1200"/>
        <v>4</v>
      </c>
      <c r="HH135" s="1">
        <v>4.0</v>
      </c>
      <c r="HI135" s="1">
        <v>2.0</v>
      </c>
      <c r="HJ135" s="1">
        <v>4.0</v>
      </c>
      <c r="HK135" s="1">
        <v>4.0</v>
      </c>
      <c r="HL135" s="1">
        <v>4.0</v>
      </c>
      <c r="HM135" s="1">
        <v>4.0</v>
      </c>
      <c r="HN135" s="1">
        <v>4.0</v>
      </c>
      <c r="HO135" s="1">
        <v>4.0</v>
      </c>
      <c r="HP135" s="1">
        <v>4.0</v>
      </c>
      <c r="HQ135" s="1">
        <v>4.0</v>
      </c>
      <c r="HR135" s="1">
        <v>4.0</v>
      </c>
      <c r="HS135" s="1">
        <v>2.0</v>
      </c>
      <c r="HT135" s="1">
        <v>2.0</v>
      </c>
      <c r="HU135" s="1">
        <v>4.0</v>
      </c>
      <c r="HV135" s="1">
        <v>4.0</v>
      </c>
      <c r="HW135" s="1">
        <v>2.0</v>
      </c>
      <c r="HX135" s="1">
        <v>4.0</v>
      </c>
      <c r="HY135" s="1">
        <v>4.0</v>
      </c>
      <c r="HZ135" s="1">
        <v>4.0</v>
      </c>
      <c r="IA135" s="1">
        <v>4.0</v>
      </c>
      <c r="IB135" s="1">
        <v>4.0</v>
      </c>
      <c r="IC135" s="1">
        <v>2.0</v>
      </c>
      <c r="ID135" s="1">
        <v>4.0</v>
      </c>
      <c r="IE135" s="1">
        <v>4.0</v>
      </c>
      <c r="IF135" s="1">
        <v>4.0</v>
      </c>
      <c r="IG135" s="1">
        <v>4.0</v>
      </c>
      <c r="IH135" s="1">
        <v>4.0</v>
      </c>
      <c r="II135" s="1">
        <v>4.0</v>
      </c>
      <c r="IJ135" s="1">
        <v>4.0</v>
      </c>
      <c r="IK135" s="1">
        <v>2.0</v>
      </c>
      <c r="IL135" s="1">
        <v>4.0</v>
      </c>
      <c r="IM135" s="1">
        <v>4.0</v>
      </c>
      <c r="IN135" s="1">
        <v>4.0</v>
      </c>
      <c r="IO135" s="1">
        <v>4.0</v>
      </c>
      <c r="IP135" s="1">
        <v>4.0</v>
      </c>
      <c r="IQ135" s="1">
        <v>4.0</v>
      </c>
      <c r="IR135" s="1">
        <v>4.0</v>
      </c>
      <c r="IS135" s="1">
        <v>4.0</v>
      </c>
      <c r="IT135" s="1">
        <v>4.0</v>
      </c>
      <c r="IU135" s="1">
        <v>4.0</v>
      </c>
      <c r="IV135" s="1">
        <v>4.0</v>
      </c>
      <c r="IW135" s="1">
        <v>4.0</v>
      </c>
      <c r="IX135" s="1">
        <v>4.0</v>
      </c>
      <c r="IY135" s="1">
        <v>2.0</v>
      </c>
      <c r="IZ135" s="1">
        <f t="shared" ref="IZ135:KQ135" si="1201">IF(IZ$3="+",HH135,6-HH135)</f>
        <v>4</v>
      </c>
      <c r="JA135" s="1">
        <f t="shared" si="1201"/>
        <v>4</v>
      </c>
      <c r="JB135" s="1">
        <f t="shared" si="1201"/>
        <v>4</v>
      </c>
      <c r="JC135" s="1">
        <f t="shared" si="1201"/>
        <v>4</v>
      </c>
      <c r="JD135" s="1">
        <f t="shared" si="1201"/>
        <v>4</v>
      </c>
      <c r="JE135" s="1">
        <f t="shared" si="1201"/>
        <v>2</v>
      </c>
      <c r="JF135" s="1">
        <f t="shared" si="1201"/>
        <v>4</v>
      </c>
      <c r="JG135" s="1">
        <f t="shared" si="1201"/>
        <v>2</v>
      </c>
      <c r="JH135" s="1">
        <f t="shared" si="1201"/>
        <v>2</v>
      </c>
      <c r="JI135" s="1">
        <f t="shared" si="1201"/>
        <v>4</v>
      </c>
      <c r="JJ135" s="1">
        <f t="shared" si="1201"/>
        <v>4</v>
      </c>
      <c r="JK135" s="1">
        <f t="shared" si="1201"/>
        <v>4</v>
      </c>
      <c r="JL135" s="1">
        <f t="shared" si="1201"/>
        <v>4</v>
      </c>
      <c r="JM135" s="1">
        <f t="shared" si="1201"/>
        <v>4</v>
      </c>
      <c r="JN135" s="1">
        <f t="shared" si="1201"/>
        <v>4</v>
      </c>
      <c r="JO135" s="1">
        <f t="shared" si="1201"/>
        <v>4</v>
      </c>
      <c r="JP135" s="1">
        <f t="shared" si="1201"/>
        <v>4</v>
      </c>
      <c r="JQ135" s="1">
        <f t="shared" si="1201"/>
        <v>2</v>
      </c>
      <c r="JR135" s="1">
        <f t="shared" si="1201"/>
        <v>2</v>
      </c>
      <c r="JS135" s="1">
        <f t="shared" si="1201"/>
        <v>4</v>
      </c>
      <c r="JT135" s="1">
        <f t="shared" si="1201"/>
        <v>4</v>
      </c>
      <c r="JU135" s="1">
        <f t="shared" si="1201"/>
        <v>4</v>
      </c>
      <c r="JV135" s="1">
        <f t="shared" si="1201"/>
        <v>4</v>
      </c>
      <c r="JW135" s="1">
        <f t="shared" si="1201"/>
        <v>4</v>
      </c>
      <c r="JX135" s="1">
        <f t="shared" si="1201"/>
        <v>2</v>
      </c>
      <c r="JY135" s="1">
        <f t="shared" si="1201"/>
        <v>4</v>
      </c>
      <c r="JZ135" s="1">
        <f t="shared" si="1201"/>
        <v>2</v>
      </c>
      <c r="KA135" s="1">
        <f t="shared" si="1201"/>
        <v>4</v>
      </c>
      <c r="KB135" s="1">
        <f t="shared" si="1201"/>
        <v>4</v>
      </c>
      <c r="KC135" s="1">
        <f t="shared" si="1201"/>
        <v>2</v>
      </c>
      <c r="KD135" s="1">
        <f t="shared" si="1201"/>
        <v>4</v>
      </c>
      <c r="KE135" s="1">
        <f t="shared" si="1201"/>
        <v>4</v>
      </c>
      <c r="KF135" s="1">
        <f t="shared" si="1201"/>
        <v>2</v>
      </c>
      <c r="KG135" s="1">
        <f t="shared" si="1201"/>
        <v>4</v>
      </c>
      <c r="KH135" s="1">
        <f t="shared" si="1201"/>
        <v>2</v>
      </c>
      <c r="KI135" s="1">
        <f t="shared" si="1201"/>
        <v>4</v>
      </c>
      <c r="KJ135" s="1">
        <f t="shared" si="1201"/>
        <v>4</v>
      </c>
      <c r="KK135" s="1">
        <f t="shared" si="1201"/>
        <v>4</v>
      </c>
      <c r="KL135" s="1">
        <f t="shared" si="1201"/>
        <v>4</v>
      </c>
      <c r="KM135" s="1">
        <f t="shared" si="1201"/>
        <v>4</v>
      </c>
      <c r="KN135" s="1">
        <f t="shared" si="1201"/>
        <v>4</v>
      </c>
      <c r="KO135" s="1">
        <f t="shared" si="1201"/>
        <v>2</v>
      </c>
      <c r="KP135" s="1">
        <f t="shared" si="1201"/>
        <v>4</v>
      </c>
      <c r="KQ135" s="1">
        <f t="shared" si="1201"/>
        <v>4</v>
      </c>
      <c r="KR135" s="1">
        <f t="shared" si="24"/>
        <v>154</v>
      </c>
      <c r="KS135" s="1">
        <f t="shared" si="25"/>
        <v>30</v>
      </c>
      <c r="KT135" s="1">
        <f t="shared" si="26"/>
        <v>32</v>
      </c>
      <c r="KU135" s="1">
        <f t="shared" si="27"/>
        <v>28</v>
      </c>
      <c r="KV135" s="1">
        <f t="shared" si="28"/>
        <v>24</v>
      </c>
      <c r="KW135" s="1">
        <f t="shared" si="29"/>
        <v>40</v>
      </c>
      <c r="KX135" s="1">
        <v>4.0</v>
      </c>
      <c r="KY135" s="1">
        <v>2.0</v>
      </c>
      <c r="KZ135" s="1">
        <v>4.0</v>
      </c>
      <c r="LA135" s="1">
        <v>2.0</v>
      </c>
      <c r="LB135" s="1">
        <v>2.0</v>
      </c>
      <c r="LC135" s="1">
        <v>2.0</v>
      </c>
      <c r="LD135" s="1">
        <v>4.0</v>
      </c>
      <c r="LE135" s="1">
        <v>2.0</v>
      </c>
      <c r="LF135" s="1">
        <v>2.0</v>
      </c>
      <c r="LG135" s="1">
        <v>4.0</v>
      </c>
      <c r="LH135" s="1">
        <v>4.0</v>
      </c>
      <c r="LI135" s="1">
        <v>4.0</v>
      </c>
      <c r="LJ135" s="1">
        <v>2.0</v>
      </c>
      <c r="LK135" s="1">
        <v>4.0</v>
      </c>
      <c r="LL135" s="1">
        <v>4.0</v>
      </c>
      <c r="LM135" s="1">
        <v>4.0</v>
      </c>
      <c r="LN135" s="1">
        <v>4.0</v>
      </c>
      <c r="LO135" s="1">
        <v>4.0</v>
      </c>
      <c r="LP135" s="1">
        <v>4.0</v>
      </c>
      <c r="LQ135" s="1">
        <v>4.0</v>
      </c>
      <c r="LR135" s="1">
        <v>4.0</v>
      </c>
      <c r="LS135" s="1">
        <v>2.0</v>
      </c>
      <c r="LT135" s="1">
        <v>4.0</v>
      </c>
      <c r="LU135" s="1">
        <v>4.0</v>
      </c>
      <c r="LV135" s="1">
        <v>4.0</v>
      </c>
      <c r="LW135" s="1">
        <v>2.0</v>
      </c>
      <c r="LX135" s="1">
        <v>4.0</v>
      </c>
      <c r="LY135" s="1">
        <v>4.0</v>
      </c>
      <c r="LZ135" s="1">
        <v>4.0</v>
      </c>
      <c r="MA135" s="1">
        <f t="shared" si="557"/>
        <v>4</v>
      </c>
      <c r="MB135" s="1">
        <f t="shared" ref="MB135:NC135" si="1202">IF(MB$3="+",KY135,6-KY135)</f>
        <v>4</v>
      </c>
      <c r="MC135" s="1">
        <f t="shared" si="1202"/>
        <v>4</v>
      </c>
      <c r="MD135" s="1">
        <f t="shared" si="1202"/>
        <v>4</v>
      </c>
      <c r="ME135" s="1">
        <f t="shared" si="1202"/>
        <v>4</v>
      </c>
      <c r="MF135" s="1">
        <f t="shared" si="1202"/>
        <v>2</v>
      </c>
      <c r="MG135" s="1">
        <f t="shared" si="1202"/>
        <v>4</v>
      </c>
      <c r="MH135" s="1">
        <f t="shared" si="1202"/>
        <v>4</v>
      </c>
      <c r="MI135" s="1">
        <f t="shared" si="1202"/>
        <v>4</v>
      </c>
      <c r="MJ135" s="1">
        <f t="shared" si="1202"/>
        <v>4</v>
      </c>
      <c r="MK135" s="1">
        <f t="shared" si="1202"/>
        <v>4</v>
      </c>
      <c r="ML135" s="1">
        <f t="shared" si="1202"/>
        <v>4</v>
      </c>
      <c r="MM135" s="1">
        <f t="shared" si="1202"/>
        <v>4</v>
      </c>
      <c r="MN135" s="1">
        <f t="shared" si="1202"/>
        <v>4</v>
      </c>
      <c r="MO135" s="1">
        <f t="shared" si="1202"/>
        <v>4</v>
      </c>
      <c r="MP135" s="1">
        <f t="shared" si="1202"/>
        <v>4</v>
      </c>
      <c r="MQ135" s="1">
        <f t="shared" si="1202"/>
        <v>4</v>
      </c>
      <c r="MR135" s="1">
        <f t="shared" si="1202"/>
        <v>4</v>
      </c>
      <c r="MS135" s="1">
        <f t="shared" si="1202"/>
        <v>2</v>
      </c>
      <c r="MT135" s="1">
        <f t="shared" si="1202"/>
        <v>4</v>
      </c>
      <c r="MU135" s="1">
        <f t="shared" si="1202"/>
        <v>4</v>
      </c>
      <c r="MV135" s="1">
        <f t="shared" si="1202"/>
        <v>4</v>
      </c>
      <c r="MW135" s="1">
        <f t="shared" si="1202"/>
        <v>2</v>
      </c>
      <c r="MX135" s="1">
        <f t="shared" si="1202"/>
        <v>4</v>
      </c>
      <c r="MY135" s="1">
        <f t="shared" si="1202"/>
        <v>4</v>
      </c>
      <c r="MZ135" s="1">
        <f t="shared" si="1202"/>
        <v>4</v>
      </c>
      <c r="NA135" s="1">
        <f t="shared" si="1202"/>
        <v>4</v>
      </c>
      <c r="NB135" s="1">
        <f t="shared" si="1202"/>
        <v>4</v>
      </c>
      <c r="NC135" s="1">
        <f t="shared" si="1202"/>
        <v>4</v>
      </c>
      <c r="ND135" s="1">
        <f t="shared" si="31"/>
        <v>16</v>
      </c>
      <c r="NE135" s="1">
        <f t="shared" si="32"/>
        <v>20</v>
      </c>
      <c r="NF135" s="1">
        <f t="shared" si="33"/>
        <v>22</v>
      </c>
      <c r="NG135" s="1">
        <f t="shared" si="34"/>
        <v>18</v>
      </c>
      <c r="NH135" s="1">
        <f t="shared" si="35"/>
        <v>16</v>
      </c>
      <c r="NI135" s="1">
        <f t="shared" si="36"/>
        <v>18</v>
      </c>
      <c r="NJ135" s="1">
        <f t="shared" si="70"/>
        <v>110</v>
      </c>
      <c r="NK135" s="1">
        <v>3.0</v>
      </c>
      <c r="NL135" s="1">
        <v>3.0</v>
      </c>
      <c r="NM135" s="1">
        <v>3.0</v>
      </c>
      <c r="NN135" s="1">
        <v>2.0</v>
      </c>
      <c r="NO135" s="1">
        <v>2.0</v>
      </c>
      <c r="NP135" s="1">
        <v>2.0</v>
      </c>
      <c r="NQ135" s="1">
        <v>3.0</v>
      </c>
      <c r="NR135" s="1">
        <v>3.0</v>
      </c>
      <c r="NS135" s="1">
        <v>2.0</v>
      </c>
      <c r="NT135" s="1">
        <v>2.0</v>
      </c>
      <c r="NU135" s="1">
        <v>2.0</v>
      </c>
      <c r="NV135" s="1">
        <v>3.0</v>
      </c>
      <c r="NW135" s="1">
        <v>3.0</v>
      </c>
      <c r="NX135" s="1">
        <v>3.0</v>
      </c>
      <c r="NY135" s="1">
        <v>2.0</v>
      </c>
      <c r="NZ135" s="1">
        <v>2.0</v>
      </c>
      <c r="OA135" s="1">
        <v>3.0</v>
      </c>
      <c r="OB135" s="1">
        <v>2.0</v>
      </c>
      <c r="OC135" s="1">
        <v>2.0</v>
      </c>
      <c r="OD135" s="1">
        <v>2.0</v>
      </c>
      <c r="OE135" s="1">
        <v>3.0</v>
      </c>
      <c r="OF135" s="1">
        <f t="shared" si="37"/>
        <v>16</v>
      </c>
      <c r="OG135" s="1">
        <f t="shared" si="38"/>
        <v>29</v>
      </c>
      <c r="OH135" s="1">
        <f t="shared" si="39"/>
        <v>45</v>
      </c>
      <c r="OI135" s="1">
        <v>4.0</v>
      </c>
      <c r="OJ135" s="1">
        <v>2.0</v>
      </c>
      <c r="OK135" s="1">
        <v>4.0</v>
      </c>
      <c r="OL135" s="1">
        <v>4.0</v>
      </c>
      <c r="OM135" s="1">
        <v>4.0</v>
      </c>
      <c r="ON135" s="1">
        <v>4.0</v>
      </c>
      <c r="OO135" s="1">
        <v>4.0</v>
      </c>
      <c r="OP135" s="1">
        <v>4.0</v>
      </c>
      <c r="OQ135" s="1">
        <v>4.0</v>
      </c>
      <c r="OR135" s="1">
        <v>4.0</v>
      </c>
      <c r="OS135" s="1">
        <v>4.0</v>
      </c>
      <c r="OT135" s="1">
        <v>4.0</v>
      </c>
      <c r="OU135" s="1">
        <v>2.0</v>
      </c>
      <c r="OV135" s="1">
        <v>4.0</v>
      </c>
      <c r="OW135" s="1">
        <v>4.0</v>
      </c>
      <c r="OX135" s="1">
        <v>4.0</v>
      </c>
      <c r="OY135" s="1">
        <v>4.0</v>
      </c>
      <c r="OZ135" s="1">
        <v>4.0</v>
      </c>
      <c r="PA135" s="1">
        <v>4.0</v>
      </c>
      <c r="PB135" s="1">
        <v>4.0</v>
      </c>
      <c r="PC135" s="1">
        <v>4.0</v>
      </c>
      <c r="PD135" s="1">
        <v>2.0</v>
      </c>
      <c r="PE135" s="1">
        <v>4.0</v>
      </c>
      <c r="PF135" s="1">
        <v>4.0</v>
      </c>
      <c r="PG135" s="1">
        <v>4.0</v>
      </c>
      <c r="PH135" s="1">
        <v>2.0</v>
      </c>
      <c r="PI135" s="1">
        <v>4.0</v>
      </c>
      <c r="PJ135" s="1">
        <v>4.0</v>
      </c>
      <c r="PK135" s="1">
        <v>2.0</v>
      </c>
      <c r="PL135" s="1">
        <f t="shared" ref="PL135:QN135" si="1203">IF(PL$3="+",OI135,6-OI135)</f>
        <v>2</v>
      </c>
      <c r="PM135" s="1">
        <f t="shared" si="1203"/>
        <v>2</v>
      </c>
      <c r="PN135" s="1">
        <f t="shared" si="1203"/>
        <v>4</v>
      </c>
      <c r="PO135" s="1">
        <f t="shared" si="1203"/>
        <v>4</v>
      </c>
      <c r="PP135" s="1">
        <f t="shared" si="1203"/>
        <v>4</v>
      </c>
      <c r="PQ135" s="1">
        <f t="shared" si="1203"/>
        <v>2</v>
      </c>
      <c r="PR135" s="1">
        <f t="shared" si="1203"/>
        <v>4</v>
      </c>
      <c r="PS135" s="1">
        <f t="shared" si="1203"/>
        <v>4</v>
      </c>
      <c r="PT135" s="1">
        <f t="shared" si="1203"/>
        <v>2</v>
      </c>
      <c r="PU135" s="1">
        <f t="shared" si="1203"/>
        <v>2</v>
      </c>
      <c r="PV135" s="1">
        <f t="shared" si="1203"/>
        <v>2</v>
      </c>
      <c r="PW135" s="1">
        <f t="shared" si="1203"/>
        <v>2</v>
      </c>
      <c r="PX135" s="1">
        <f t="shared" si="1203"/>
        <v>4</v>
      </c>
      <c r="PY135" s="1">
        <f t="shared" si="1203"/>
        <v>2</v>
      </c>
      <c r="PZ135" s="1">
        <f t="shared" si="1203"/>
        <v>4</v>
      </c>
      <c r="QA135" s="1">
        <f t="shared" si="1203"/>
        <v>4</v>
      </c>
      <c r="QB135" s="1">
        <f t="shared" si="1203"/>
        <v>4</v>
      </c>
      <c r="QC135" s="1">
        <f t="shared" si="1203"/>
        <v>2</v>
      </c>
      <c r="QD135" s="1">
        <f t="shared" si="1203"/>
        <v>4</v>
      </c>
      <c r="QE135" s="1">
        <f t="shared" si="1203"/>
        <v>2</v>
      </c>
      <c r="QF135" s="1">
        <f t="shared" si="1203"/>
        <v>4</v>
      </c>
      <c r="QG135" s="1">
        <f t="shared" si="1203"/>
        <v>4</v>
      </c>
      <c r="QH135" s="1">
        <f t="shared" si="1203"/>
        <v>4</v>
      </c>
      <c r="QI135" s="1">
        <f t="shared" si="1203"/>
        <v>4</v>
      </c>
      <c r="QJ135" s="1">
        <f t="shared" si="1203"/>
        <v>4</v>
      </c>
      <c r="QK135" s="1">
        <f t="shared" si="1203"/>
        <v>4</v>
      </c>
      <c r="QL135" s="1">
        <f t="shared" si="1203"/>
        <v>4</v>
      </c>
      <c r="QM135" s="1">
        <f t="shared" si="1203"/>
        <v>4</v>
      </c>
      <c r="QN135" s="1">
        <f t="shared" si="1203"/>
        <v>4</v>
      </c>
      <c r="QO135" s="1">
        <f t="shared" si="41"/>
        <v>96</v>
      </c>
      <c r="QP135" s="1">
        <f t="shared" si="42"/>
        <v>38</v>
      </c>
      <c r="QQ135" s="1">
        <f t="shared" si="43"/>
        <v>58</v>
      </c>
      <c r="QR135" s="1">
        <v>3.0</v>
      </c>
      <c r="QS135" s="1">
        <v>3.0</v>
      </c>
      <c r="QT135" s="1">
        <v>3.0</v>
      </c>
      <c r="QU135" s="1">
        <v>3.0</v>
      </c>
      <c r="QV135" s="1">
        <v>2.0</v>
      </c>
      <c r="QW135" s="1">
        <v>3.0</v>
      </c>
      <c r="QX135" s="1">
        <v>2.0</v>
      </c>
      <c r="QY135" s="1">
        <v>3.0</v>
      </c>
      <c r="QZ135" s="1">
        <v>3.0</v>
      </c>
      <c r="RA135" s="1">
        <v>3.0</v>
      </c>
      <c r="RB135" s="1">
        <v>2.0</v>
      </c>
      <c r="RC135" s="1">
        <v>3.0</v>
      </c>
      <c r="RD135" s="1">
        <v>3.0</v>
      </c>
      <c r="RE135" s="1">
        <v>3.0</v>
      </c>
      <c r="RF135" s="1">
        <v>3.0</v>
      </c>
      <c r="RG135" s="1">
        <v>3.0</v>
      </c>
      <c r="RH135" s="1">
        <v>3.0</v>
      </c>
      <c r="RI135" s="1">
        <v>2.0</v>
      </c>
      <c r="RJ135" s="1">
        <v>3.0</v>
      </c>
      <c r="RK135" s="1">
        <v>3.0</v>
      </c>
      <c r="RL135" s="1">
        <v>3.0</v>
      </c>
      <c r="RM135" s="1">
        <v>3.0</v>
      </c>
      <c r="RN135" s="1">
        <v>3.0</v>
      </c>
      <c r="RO135" s="1">
        <v>3.0</v>
      </c>
      <c r="RP135" s="1">
        <v>3.0</v>
      </c>
      <c r="RQ135" s="1">
        <v>3.0</v>
      </c>
      <c r="RR135" s="1">
        <v>3.0</v>
      </c>
      <c r="RS135" s="1">
        <v>3.0</v>
      </c>
      <c r="RT135" s="1">
        <v>3.0</v>
      </c>
      <c r="RU135" s="1">
        <v>3.0</v>
      </c>
      <c r="RV135" s="1">
        <v>3.0</v>
      </c>
      <c r="RW135" s="1">
        <v>3.0</v>
      </c>
      <c r="RX135" s="1">
        <v>3.0</v>
      </c>
      <c r="RY135" s="1">
        <v>3.0</v>
      </c>
      <c r="RZ135" s="1">
        <v>3.0</v>
      </c>
      <c r="SA135" s="1">
        <v>2.0</v>
      </c>
      <c r="SB135" s="1">
        <v>2.0</v>
      </c>
      <c r="SC135" s="1">
        <v>2.0</v>
      </c>
      <c r="SD135" s="1">
        <v>3.0</v>
      </c>
      <c r="SE135" s="1">
        <v>3.0</v>
      </c>
      <c r="SF135" s="1">
        <v>2.0</v>
      </c>
      <c r="SG135" s="1">
        <f t="shared" ref="SG135:TU135" si="1204">IF(SG$3="+",QR135,5-QR135)</f>
        <v>3</v>
      </c>
      <c r="SH135" s="1">
        <f t="shared" si="1204"/>
        <v>3</v>
      </c>
      <c r="SI135" s="1">
        <f t="shared" si="1204"/>
        <v>2</v>
      </c>
      <c r="SJ135" s="1">
        <f t="shared" si="1204"/>
        <v>3</v>
      </c>
      <c r="SK135" s="1">
        <f t="shared" si="1204"/>
        <v>2</v>
      </c>
      <c r="SL135" s="1">
        <f t="shared" si="1204"/>
        <v>2</v>
      </c>
      <c r="SM135" s="1">
        <f t="shared" si="1204"/>
        <v>2</v>
      </c>
      <c r="SN135" s="1">
        <f t="shared" si="1204"/>
        <v>2</v>
      </c>
      <c r="SO135" s="1">
        <f t="shared" si="1204"/>
        <v>2</v>
      </c>
      <c r="SP135" s="1">
        <f t="shared" si="1204"/>
        <v>2</v>
      </c>
      <c r="SQ135" s="1">
        <f t="shared" si="1204"/>
        <v>2</v>
      </c>
      <c r="SR135" s="1">
        <f t="shared" si="1204"/>
        <v>2</v>
      </c>
      <c r="SS135" s="1">
        <f t="shared" si="1204"/>
        <v>3</v>
      </c>
      <c r="ST135" s="1">
        <f t="shared" si="1204"/>
        <v>3</v>
      </c>
      <c r="SU135" s="1">
        <f t="shared" si="1204"/>
        <v>2</v>
      </c>
      <c r="SV135" s="1">
        <f t="shared" si="1204"/>
        <v>3</v>
      </c>
      <c r="SW135" s="1">
        <f t="shared" si="1204"/>
        <v>2</v>
      </c>
      <c r="SX135" s="1">
        <f t="shared" si="1204"/>
        <v>3</v>
      </c>
      <c r="SY135" s="1">
        <f t="shared" si="1204"/>
        <v>2</v>
      </c>
      <c r="SZ135" s="1">
        <f t="shared" si="1204"/>
        <v>2</v>
      </c>
      <c r="TA135" s="1">
        <f t="shared" si="1204"/>
        <v>2</v>
      </c>
      <c r="TB135" s="1">
        <f t="shared" si="1204"/>
        <v>3</v>
      </c>
      <c r="TC135" s="1">
        <f t="shared" si="1204"/>
        <v>2</v>
      </c>
      <c r="TD135" s="1">
        <f t="shared" si="1204"/>
        <v>3</v>
      </c>
      <c r="TE135" s="1">
        <f t="shared" si="1204"/>
        <v>3</v>
      </c>
      <c r="TF135" s="1">
        <f t="shared" si="1204"/>
        <v>2</v>
      </c>
      <c r="TG135" s="1">
        <f t="shared" si="1204"/>
        <v>2</v>
      </c>
      <c r="TH135" s="1">
        <f t="shared" si="1204"/>
        <v>3</v>
      </c>
      <c r="TI135" s="1">
        <f t="shared" si="1204"/>
        <v>3</v>
      </c>
      <c r="TJ135" s="1">
        <f t="shared" si="1204"/>
        <v>2</v>
      </c>
      <c r="TK135" s="1">
        <f t="shared" si="1204"/>
        <v>2</v>
      </c>
      <c r="TL135" s="1">
        <f t="shared" si="1204"/>
        <v>3</v>
      </c>
      <c r="TM135" s="1">
        <f t="shared" si="1204"/>
        <v>2</v>
      </c>
      <c r="TN135" s="1">
        <f t="shared" si="1204"/>
        <v>3</v>
      </c>
      <c r="TO135" s="1">
        <f t="shared" si="1204"/>
        <v>2</v>
      </c>
      <c r="TP135" s="1">
        <f t="shared" si="1204"/>
        <v>2</v>
      </c>
      <c r="TQ135" s="1">
        <f t="shared" si="1204"/>
        <v>3</v>
      </c>
      <c r="TR135" s="1">
        <f t="shared" si="1204"/>
        <v>2</v>
      </c>
      <c r="TS135" s="1">
        <f t="shared" si="1204"/>
        <v>3</v>
      </c>
      <c r="TT135" s="1">
        <f t="shared" si="1204"/>
        <v>3</v>
      </c>
      <c r="TU135" s="1">
        <f t="shared" si="1204"/>
        <v>3</v>
      </c>
      <c r="TV135" s="1">
        <f t="shared" si="45"/>
        <v>76</v>
      </c>
      <c r="TW135" s="1">
        <f t="shared" si="46"/>
        <v>17</v>
      </c>
      <c r="TX135" s="1">
        <f t="shared" si="47"/>
        <v>5</v>
      </c>
      <c r="TY135" s="1">
        <f t="shared" si="48"/>
        <v>7</v>
      </c>
      <c r="TZ135" s="1">
        <f t="shared" si="49"/>
        <v>5</v>
      </c>
      <c r="UA135" s="1">
        <f t="shared" si="50"/>
        <v>32</v>
      </c>
      <c r="UB135" s="1">
        <f t="shared" si="51"/>
        <v>7</v>
      </c>
      <c r="UC135" s="1">
        <f t="shared" si="52"/>
        <v>6</v>
      </c>
      <c r="UD135" s="1">
        <f t="shared" si="53"/>
        <v>5</v>
      </c>
      <c r="UE135" s="1">
        <f t="shared" si="54"/>
        <v>5</v>
      </c>
      <c r="UF135" s="1">
        <f t="shared" ref="UF135:UG135" si="1205">TS135</f>
        <v>3</v>
      </c>
      <c r="UG135" s="1">
        <f t="shared" si="1205"/>
        <v>3</v>
      </c>
      <c r="UH135" s="1">
        <f t="shared" si="56"/>
        <v>14</v>
      </c>
      <c r="UI135" s="1">
        <f t="shared" si="57"/>
        <v>2</v>
      </c>
      <c r="UJ135" s="1">
        <f t="shared" si="58"/>
        <v>4</v>
      </c>
      <c r="UK135" s="1">
        <f t="shared" si="59"/>
        <v>8</v>
      </c>
      <c r="UL135" s="1">
        <f t="shared" si="60"/>
        <v>13</v>
      </c>
      <c r="UM135" s="1">
        <f t="shared" si="61"/>
        <v>5</v>
      </c>
      <c r="UN135" s="1">
        <f t="shared" si="62"/>
        <v>5</v>
      </c>
      <c r="UO135" s="1">
        <f t="shared" si="63"/>
        <v>3</v>
      </c>
      <c r="UP135" s="6">
        <v>1.0</v>
      </c>
      <c r="UQ135" s="6">
        <v>1.0</v>
      </c>
      <c r="UR135" s="6">
        <v>1.0</v>
      </c>
      <c r="US135" s="6">
        <v>1.0</v>
      </c>
      <c r="UT135" s="6">
        <v>1.0</v>
      </c>
      <c r="UU135" s="6">
        <v>1.0</v>
      </c>
      <c r="UV135" s="6">
        <v>1.0</v>
      </c>
      <c r="UW135" s="6">
        <v>1.0</v>
      </c>
      <c r="UX135" s="6">
        <v>1.0</v>
      </c>
      <c r="UY135" s="6">
        <v>1.0</v>
      </c>
      <c r="UZ135" s="6">
        <v>1.0</v>
      </c>
      <c r="VA135" s="6">
        <v>1.0</v>
      </c>
      <c r="VB135" s="6">
        <v>1.0</v>
      </c>
      <c r="VC135" s="6">
        <v>1.0</v>
      </c>
      <c r="VD135" s="6">
        <v>1.0</v>
      </c>
      <c r="VE135" s="6">
        <v>2.0</v>
      </c>
      <c r="VF135" s="6">
        <v>1.0</v>
      </c>
      <c r="VG135" s="6">
        <v>1.0</v>
      </c>
      <c r="VH135" s="6">
        <v>1.0</v>
      </c>
      <c r="VI135" s="6">
        <v>1.0</v>
      </c>
      <c r="VJ135" s="6">
        <v>1.0</v>
      </c>
      <c r="VK135" s="6">
        <v>1.0</v>
      </c>
      <c r="VL135" s="6">
        <v>1.0</v>
      </c>
      <c r="VM135" s="6">
        <v>1.0</v>
      </c>
      <c r="VN135" s="6">
        <v>1.0</v>
      </c>
      <c r="VO135" s="6">
        <v>1.0</v>
      </c>
      <c r="VP135" s="6">
        <v>1.0</v>
      </c>
      <c r="VQ135" s="6">
        <v>1.0</v>
      </c>
      <c r="VR135" s="6">
        <v>1.0</v>
      </c>
      <c r="VS135" s="6">
        <v>1.0</v>
      </c>
      <c r="VT135" s="6">
        <v>1.0</v>
      </c>
      <c r="VU135" s="6">
        <v>1.0</v>
      </c>
      <c r="VV135" s="6">
        <v>1.0</v>
      </c>
      <c r="VW135" s="6">
        <v>2.0</v>
      </c>
      <c r="VX135" s="6">
        <v>1.0</v>
      </c>
      <c r="VY135" s="6">
        <v>1.0</v>
      </c>
      <c r="VZ135" s="6" t="s">
        <v>1401</v>
      </c>
      <c r="WA135" s="9">
        <v>29.0</v>
      </c>
      <c r="WB135" s="1">
        <v>1.0</v>
      </c>
      <c r="WC135" s="1">
        <v>1.0</v>
      </c>
      <c r="WD135" s="1">
        <v>2.0</v>
      </c>
      <c r="WE135" s="1">
        <v>1.0</v>
      </c>
      <c r="WF135" s="1">
        <v>2.0</v>
      </c>
      <c r="WG135" s="1">
        <v>2.0</v>
      </c>
      <c r="WH135" s="1">
        <v>1.0</v>
      </c>
      <c r="WI135" s="1">
        <v>2.0</v>
      </c>
      <c r="WJ135" s="1">
        <v>1.0</v>
      </c>
      <c r="WK135" s="1">
        <v>2.0</v>
      </c>
      <c r="WL135" s="1">
        <v>1.0</v>
      </c>
      <c r="WM135" s="1">
        <v>2.0</v>
      </c>
      <c r="WN135" s="1">
        <v>1.0</v>
      </c>
      <c r="WO135" s="1">
        <v>2.0</v>
      </c>
      <c r="WP135" s="1">
        <v>2.0</v>
      </c>
      <c r="WQ135" s="1">
        <f t="shared" ref="WQ135:XE135" si="1206">IF(WQ$3="+",WB135,3-WB135)</f>
        <v>2</v>
      </c>
      <c r="WR135" s="1">
        <f t="shared" si="1206"/>
        <v>1</v>
      </c>
      <c r="WS135" s="1">
        <f t="shared" si="1206"/>
        <v>2</v>
      </c>
      <c r="WT135" s="1">
        <f t="shared" si="1206"/>
        <v>1</v>
      </c>
      <c r="WU135" s="1">
        <f t="shared" si="1206"/>
        <v>1</v>
      </c>
      <c r="WV135" s="1">
        <f t="shared" si="1206"/>
        <v>2</v>
      </c>
      <c r="WW135" s="1">
        <f t="shared" si="1206"/>
        <v>2</v>
      </c>
      <c r="WX135" s="1">
        <f t="shared" si="1206"/>
        <v>2</v>
      </c>
      <c r="WY135" s="1">
        <f t="shared" si="1206"/>
        <v>1</v>
      </c>
      <c r="WZ135" s="1">
        <f t="shared" si="1206"/>
        <v>2</v>
      </c>
      <c r="XA135" s="1">
        <f t="shared" si="1206"/>
        <v>2</v>
      </c>
      <c r="XB135" s="1">
        <f t="shared" si="1206"/>
        <v>2</v>
      </c>
      <c r="XC135" s="1">
        <f t="shared" si="1206"/>
        <v>2</v>
      </c>
      <c r="XD135" s="1">
        <f t="shared" si="1206"/>
        <v>2</v>
      </c>
      <c r="XE135" s="1">
        <f t="shared" si="1206"/>
        <v>2</v>
      </c>
      <c r="XF135" s="1">
        <f t="shared" si="65"/>
        <v>26</v>
      </c>
      <c r="XG135" s="1">
        <v>0.0</v>
      </c>
      <c r="XH135" s="9"/>
      <c r="XI135" s="9"/>
    </row>
    <row r="136" ht="15.0" customHeight="1">
      <c r="A136" s="1" t="s">
        <v>564</v>
      </c>
      <c r="B136" s="1" t="s">
        <v>553</v>
      </c>
      <c r="C136" s="1" t="s">
        <v>1402</v>
      </c>
      <c r="D136" s="1"/>
      <c r="E136" s="1" t="s">
        <v>1403</v>
      </c>
      <c r="F136" s="1" t="s">
        <v>1404</v>
      </c>
      <c r="G136" s="1" t="s">
        <v>1405</v>
      </c>
      <c r="H136" s="1" t="s">
        <v>1406</v>
      </c>
      <c r="I136" s="1">
        <v>2.0</v>
      </c>
      <c r="J136" s="1">
        <v>1.9411005E7</v>
      </c>
      <c r="K136" s="1">
        <v>75.0</v>
      </c>
      <c r="L136" s="1">
        <v>2.0161209E7</v>
      </c>
      <c r="M136" s="1">
        <v>1.0</v>
      </c>
      <c r="N136" s="1">
        <v>2.0</v>
      </c>
      <c r="O136" s="1">
        <v>2.0</v>
      </c>
      <c r="P136" s="1"/>
      <c r="Q136" s="1">
        <v>2.0</v>
      </c>
      <c r="R136" s="1"/>
      <c r="S136" s="1">
        <v>2.0</v>
      </c>
      <c r="T136" s="1" t="s">
        <v>560</v>
      </c>
      <c r="U136" s="1"/>
      <c r="V136" s="1">
        <v>10.0</v>
      </c>
      <c r="W136" s="1" t="s">
        <v>1407</v>
      </c>
      <c r="X136" s="1">
        <v>3901.0</v>
      </c>
      <c r="Y136" s="1" t="s">
        <v>562</v>
      </c>
      <c r="Z136" s="1"/>
      <c r="AA136" s="1"/>
      <c r="AB136" s="1">
        <v>2.0</v>
      </c>
      <c r="AC136" s="1">
        <v>1.0</v>
      </c>
      <c r="AD136" s="1">
        <v>1962.0</v>
      </c>
      <c r="AE136" s="1">
        <v>2.0</v>
      </c>
      <c r="AF136" s="1">
        <v>2.0</v>
      </c>
      <c r="AG136" s="1">
        <v>1.0</v>
      </c>
      <c r="AH136" s="1">
        <v>2.0</v>
      </c>
      <c r="AI136" s="1">
        <v>6.0</v>
      </c>
      <c r="AJ136" s="1">
        <v>6.0</v>
      </c>
      <c r="AK136" s="1">
        <v>1.0</v>
      </c>
      <c r="AL136" s="1">
        <v>1.0</v>
      </c>
      <c r="AM136" s="1">
        <v>5.0</v>
      </c>
      <c r="AN136" s="1">
        <v>2015.0</v>
      </c>
      <c r="AO136" s="1">
        <v>5.0</v>
      </c>
      <c r="AP136" s="1">
        <v>11.0</v>
      </c>
      <c r="AQ136" s="1">
        <v>6.0</v>
      </c>
      <c r="AR136" s="1">
        <v>7.0</v>
      </c>
      <c r="AS136" s="1">
        <v>6.0</v>
      </c>
      <c r="AT136" s="1">
        <v>5.0</v>
      </c>
      <c r="AU136" s="1">
        <v>7.0</v>
      </c>
      <c r="AV136" s="1">
        <v>5.0</v>
      </c>
      <c r="AW136" s="1">
        <v>3.0</v>
      </c>
      <c r="AX136" s="1">
        <v>1.0</v>
      </c>
      <c r="AY136" s="1">
        <v>4.0</v>
      </c>
      <c r="AZ136" s="1">
        <v>4.0</v>
      </c>
      <c r="BA136" s="1">
        <v>1.0</v>
      </c>
      <c r="BB136" s="1">
        <v>2.0</v>
      </c>
      <c r="BC136" s="1">
        <v>1.0</v>
      </c>
      <c r="BD136" s="1">
        <v>2.0</v>
      </c>
      <c r="BE136" s="1">
        <v>3.0</v>
      </c>
      <c r="BF136" s="1">
        <v>1.0</v>
      </c>
      <c r="BG136" s="1">
        <v>1.0</v>
      </c>
      <c r="BH136" s="1">
        <v>5.0</v>
      </c>
      <c r="BI136" s="1">
        <v>1.0</v>
      </c>
      <c r="BJ136" s="1">
        <v>1.0</v>
      </c>
      <c r="BK136" s="1">
        <v>3.0</v>
      </c>
      <c r="BL136" s="1">
        <v>3.0</v>
      </c>
      <c r="BM136" s="1">
        <v>1.0</v>
      </c>
      <c r="BN136" s="1">
        <v>5.0</v>
      </c>
      <c r="BO136" s="1">
        <v>1.0</v>
      </c>
      <c r="BP136" s="1">
        <v>1.0</v>
      </c>
      <c r="BQ136" s="1">
        <v>1.0</v>
      </c>
      <c r="BR136" s="1">
        <v>1.0</v>
      </c>
      <c r="BS136" s="1">
        <v>5.0</v>
      </c>
      <c r="BT136" s="1">
        <v>5.0</v>
      </c>
      <c r="BU136" s="1">
        <v>1.0</v>
      </c>
      <c r="BV136" s="1">
        <v>1.0</v>
      </c>
      <c r="BW136" s="1">
        <v>1.0</v>
      </c>
      <c r="BX136" s="1">
        <v>5.0</v>
      </c>
      <c r="BY136" s="1">
        <v>5.0</v>
      </c>
      <c r="BZ136" s="1">
        <v>1.0</v>
      </c>
      <c r="CA136" s="1">
        <v>1.0</v>
      </c>
      <c r="CB136" s="1">
        <v>5.0</v>
      </c>
      <c r="CC136" s="1">
        <v>4.0</v>
      </c>
      <c r="CD136" s="1">
        <v>5.0</v>
      </c>
      <c r="CE136" s="1">
        <v>5.0</v>
      </c>
      <c r="CF136" s="1">
        <v>5.0</v>
      </c>
      <c r="CG136" s="1">
        <v>1.0</v>
      </c>
      <c r="CH136" s="1">
        <v>1.0</v>
      </c>
      <c r="CI136" s="1">
        <v>1.0</v>
      </c>
      <c r="CJ136" s="1">
        <v>5.0</v>
      </c>
      <c r="CK136" s="1">
        <v>5.0</v>
      </c>
      <c r="CL136" s="1">
        <v>5.0</v>
      </c>
      <c r="CM136" s="1">
        <v>2.0</v>
      </c>
      <c r="CN136" s="1">
        <f t="shared" si="9"/>
        <v>8</v>
      </c>
      <c r="CO136" s="1">
        <f t="shared" si="10"/>
        <v>14</v>
      </c>
      <c r="CP136" s="1">
        <f t="shared" si="11"/>
        <v>17</v>
      </c>
      <c r="CQ136" s="1">
        <f t="shared" si="12"/>
        <v>14</v>
      </c>
      <c r="CR136" s="1">
        <f t="shared" si="13"/>
        <v>8</v>
      </c>
      <c r="CS136" s="1">
        <f t="shared" si="14"/>
        <v>17</v>
      </c>
      <c r="CT136" s="1">
        <f t="shared" si="15"/>
        <v>78</v>
      </c>
      <c r="CU136" s="1">
        <v>4.0</v>
      </c>
      <c r="CV136" s="1">
        <v>2.0</v>
      </c>
      <c r="CW136" s="1">
        <v>3.0</v>
      </c>
      <c r="CX136" s="1">
        <v>3.0</v>
      </c>
      <c r="CY136" s="1">
        <v>3.0</v>
      </c>
      <c r="CZ136" s="1">
        <v>3.0</v>
      </c>
      <c r="DA136" s="1">
        <v>3.0</v>
      </c>
      <c r="DB136" s="1">
        <v>2.0</v>
      </c>
      <c r="DC136" s="1">
        <v>3.0</v>
      </c>
      <c r="DD136" s="1">
        <v>4.0</v>
      </c>
      <c r="DE136" s="1">
        <v>2.0</v>
      </c>
      <c r="DF136" s="1">
        <v>2.0</v>
      </c>
      <c r="DG136" s="1">
        <v>4.0</v>
      </c>
      <c r="DH136" s="1">
        <v>3.0</v>
      </c>
      <c r="DI136" s="1">
        <v>2.0</v>
      </c>
      <c r="DJ136" s="1">
        <v>3.0</v>
      </c>
      <c r="DK136" s="1">
        <v>2.0</v>
      </c>
      <c r="DL136" s="1">
        <v>3.0</v>
      </c>
      <c r="DM136" s="1">
        <v>3.0</v>
      </c>
      <c r="DN136" s="1">
        <v>3.0</v>
      </c>
      <c r="DO136" s="1">
        <v>3.0</v>
      </c>
      <c r="DP136" s="1">
        <v>3.0</v>
      </c>
      <c r="DQ136" s="1">
        <f t="shared" si="16"/>
        <v>17</v>
      </c>
      <c r="DR136" s="1">
        <f t="shared" si="17"/>
        <v>10</v>
      </c>
      <c r="DS136" s="1">
        <f t="shared" ref="DS136:DT136" si="1207">SUM(CW136+DC136+DI136)</f>
        <v>8</v>
      </c>
      <c r="DT136" s="1">
        <f t="shared" si="1207"/>
        <v>10</v>
      </c>
      <c r="DU136" s="1">
        <f t="shared" si="19"/>
        <v>7</v>
      </c>
      <c r="DV136" s="1">
        <f t="shared" si="20"/>
        <v>11</v>
      </c>
      <c r="DW136" s="1">
        <f t="shared" si="21"/>
        <v>63</v>
      </c>
      <c r="DX136" s="1">
        <v>5.0</v>
      </c>
      <c r="DY136" s="1">
        <v>2.0</v>
      </c>
      <c r="DZ136" s="1">
        <v>5.0</v>
      </c>
      <c r="EA136" s="1">
        <v>5.0</v>
      </c>
      <c r="EB136" s="1">
        <v>5.0</v>
      </c>
      <c r="EC136" s="1">
        <v>5.0</v>
      </c>
      <c r="ED136" s="1">
        <v>5.0</v>
      </c>
      <c r="EE136" s="1">
        <v>5.0</v>
      </c>
      <c r="EF136" s="1">
        <v>5.0</v>
      </c>
      <c r="EG136" s="1">
        <v>5.0</v>
      </c>
      <c r="EH136" s="1">
        <v>5.0</v>
      </c>
      <c r="EI136" s="1">
        <v>2.0</v>
      </c>
      <c r="EJ136" s="1">
        <v>2.0</v>
      </c>
      <c r="EK136" s="1">
        <v>5.0</v>
      </c>
      <c r="EL136" s="1">
        <v>4.0</v>
      </c>
      <c r="EM136" s="1">
        <v>2.0</v>
      </c>
      <c r="EN136" s="1">
        <v>5.0</v>
      </c>
      <c r="EO136" s="1">
        <v>2.0</v>
      </c>
      <c r="EP136" s="1">
        <v>4.0</v>
      </c>
      <c r="EQ136" s="1">
        <v>5.0</v>
      </c>
      <c r="ER136" s="1">
        <v>5.0</v>
      </c>
      <c r="ES136" s="1">
        <v>2.0</v>
      </c>
      <c r="ET136" s="1">
        <v>5.0</v>
      </c>
      <c r="EU136" s="1">
        <v>5.0</v>
      </c>
      <c r="EV136" s="1">
        <v>2.0</v>
      </c>
      <c r="EW136" s="1">
        <v>5.0</v>
      </c>
      <c r="EX136" s="1">
        <v>3.0</v>
      </c>
      <c r="EY136" s="1">
        <v>5.0</v>
      </c>
      <c r="EZ136" s="1">
        <v>5.0</v>
      </c>
      <c r="FA136" s="1">
        <v>2.0</v>
      </c>
      <c r="FB136" s="1">
        <v>5.0</v>
      </c>
      <c r="FC136" s="1">
        <v>5.0</v>
      </c>
      <c r="FD136" s="1">
        <v>2.0</v>
      </c>
      <c r="FE136" s="1">
        <v>4.0</v>
      </c>
      <c r="FF136" s="1">
        <v>5.0</v>
      </c>
      <c r="FG136" s="1">
        <v>5.0</v>
      </c>
      <c r="FH136" s="1">
        <v>5.0</v>
      </c>
      <c r="FI136" s="1">
        <v>5.0</v>
      </c>
      <c r="FJ136" s="1">
        <v>2.0</v>
      </c>
      <c r="FK136" s="1">
        <v>5.0</v>
      </c>
      <c r="FL136" s="1">
        <v>5.0</v>
      </c>
      <c r="FM136" s="1">
        <v>4.0</v>
      </c>
      <c r="FN136" s="1">
        <v>4.0</v>
      </c>
      <c r="FO136" s="1">
        <v>4.0</v>
      </c>
      <c r="FP136" s="1">
        <f t="shared" ref="FP136:HG136" si="1208">IF(FP$3="+",DX136,6-DX136)</f>
        <v>5</v>
      </c>
      <c r="FQ136" s="1">
        <f t="shared" si="1208"/>
        <v>4</v>
      </c>
      <c r="FR136" s="1">
        <f t="shared" si="1208"/>
        <v>5</v>
      </c>
      <c r="FS136" s="1">
        <f t="shared" si="1208"/>
        <v>5</v>
      </c>
      <c r="FT136" s="1">
        <f t="shared" si="1208"/>
        <v>5</v>
      </c>
      <c r="FU136" s="1">
        <f t="shared" si="1208"/>
        <v>1</v>
      </c>
      <c r="FV136" s="1">
        <f t="shared" si="1208"/>
        <v>5</v>
      </c>
      <c r="FW136" s="1">
        <f t="shared" si="1208"/>
        <v>1</v>
      </c>
      <c r="FX136" s="1">
        <f t="shared" si="1208"/>
        <v>1</v>
      </c>
      <c r="FY136" s="1">
        <f t="shared" si="1208"/>
        <v>5</v>
      </c>
      <c r="FZ136" s="1">
        <f t="shared" si="1208"/>
        <v>5</v>
      </c>
      <c r="GA136" s="1">
        <f t="shared" si="1208"/>
        <v>4</v>
      </c>
      <c r="GB136" s="1">
        <f t="shared" si="1208"/>
        <v>4</v>
      </c>
      <c r="GC136" s="1">
        <f t="shared" si="1208"/>
        <v>5</v>
      </c>
      <c r="GD136" s="1">
        <f t="shared" si="1208"/>
        <v>2</v>
      </c>
      <c r="GE136" s="1">
        <f t="shared" si="1208"/>
        <v>4</v>
      </c>
      <c r="GF136" s="1">
        <f t="shared" si="1208"/>
        <v>5</v>
      </c>
      <c r="GG136" s="1">
        <f t="shared" si="1208"/>
        <v>4</v>
      </c>
      <c r="GH136" s="1">
        <f t="shared" si="1208"/>
        <v>2</v>
      </c>
      <c r="GI136" s="1">
        <f t="shared" si="1208"/>
        <v>5</v>
      </c>
      <c r="GJ136" s="1">
        <f t="shared" si="1208"/>
        <v>5</v>
      </c>
      <c r="GK136" s="1">
        <f t="shared" si="1208"/>
        <v>4</v>
      </c>
      <c r="GL136" s="1">
        <f t="shared" si="1208"/>
        <v>5</v>
      </c>
      <c r="GM136" s="1">
        <f t="shared" si="1208"/>
        <v>1</v>
      </c>
      <c r="GN136" s="1">
        <f t="shared" si="1208"/>
        <v>4</v>
      </c>
      <c r="GO136" s="1">
        <f t="shared" si="1208"/>
        <v>5</v>
      </c>
      <c r="GP136" s="1">
        <f t="shared" si="1208"/>
        <v>3</v>
      </c>
      <c r="GQ136" s="1">
        <f t="shared" si="1208"/>
        <v>5</v>
      </c>
      <c r="GR136" s="1">
        <f t="shared" si="1208"/>
        <v>5</v>
      </c>
      <c r="GS136" s="1">
        <f t="shared" si="1208"/>
        <v>4</v>
      </c>
      <c r="GT136" s="1">
        <f t="shared" si="1208"/>
        <v>5</v>
      </c>
      <c r="GU136" s="1">
        <f t="shared" si="1208"/>
        <v>5</v>
      </c>
      <c r="GV136" s="1">
        <f t="shared" si="1208"/>
        <v>4</v>
      </c>
      <c r="GW136" s="1">
        <f t="shared" si="1208"/>
        <v>4</v>
      </c>
      <c r="GX136" s="1">
        <f t="shared" si="1208"/>
        <v>5</v>
      </c>
      <c r="GY136" s="1">
        <f t="shared" si="1208"/>
        <v>5</v>
      </c>
      <c r="GZ136" s="1">
        <f t="shared" si="1208"/>
        <v>5</v>
      </c>
      <c r="HA136" s="1">
        <f t="shared" si="1208"/>
        <v>1</v>
      </c>
      <c r="HB136" s="1">
        <f t="shared" si="1208"/>
        <v>2</v>
      </c>
      <c r="HC136" s="1">
        <f t="shared" si="1208"/>
        <v>5</v>
      </c>
      <c r="HD136" s="1">
        <f t="shared" si="1208"/>
        <v>5</v>
      </c>
      <c r="HE136" s="1">
        <f t="shared" si="1208"/>
        <v>2</v>
      </c>
      <c r="HF136" s="1">
        <f t="shared" si="1208"/>
        <v>4</v>
      </c>
      <c r="HG136" s="1">
        <f t="shared" si="1208"/>
        <v>2</v>
      </c>
      <c r="HH136" s="1">
        <v>5.0</v>
      </c>
      <c r="HI136" s="1">
        <v>2.0</v>
      </c>
      <c r="HJ136" s="1">
        <v>5.0</v>
      </c>
      <c r="HK136" s="1">
        <v>5.0</v>
      </c>
      <c r="HL136" s="1">
        <v>5.0</v>
      </c>
      <c r="HM136" s="1">
        <v>5.0</v>
      </c>
      <c r="HN136" s="1">
        <v>5.0</v>
      </c>
      <c r="HO136" s="1">
        <v>5.0</v>
      </c>
      <c r="HP136" s="1">
        <v>5.0</v>
      </c>
      <c r="HQ136" s="1">
        <v>5.0</v>
      </c>
      <c r="HR136" s="1">
        <v>5.0</v>
      </c>
      <c r="HS136" s="1">
        <v>2.0</v>
      </c>
      <c r="HT136" s="1">
        <v>2.0</v>
      </c>
      <c r="HU136" s="1">
        <v>5.0</v>
      </c>
      <c r="HV136" s="1">
        <v>4.0</v>
      </c>
      <c r="HW136" s="1">
        <v>2.0</v>
      </c>
      <c r="HX136" s="1">
        <v>5.0</v>
      </c>
      <c r="HY136" s="1">
        <v>2.0</v>
      </c>
      <c r="HZ136" s="1">
        <v>4.0</v>
      </c>
      <c r="IA136" s="1">
        <v>5.0</v>
      </c>
      <c r="IB136" s="1">
        <v>5.0</v>
      </c>
      <c r="IC136" s="1">
        <v>2.0</v>
      </c>
      <c r="ID136" s="1">
        <v>5.0</v>
      </c>
      <c r="IE136" s="1">
        <v>5.0</v>
      </c>
      <c r="IF136" s="1">
        <v>2.0</v>
      </c>
      <c r="IG136" s="1">
        <v>5.0</v>
      </c>
      <c r="IH136" s="1">
        <v>3.0</v>
      </c>
      <c r="II136" s="1">
        <v>5.0</v>
      </c>
      <c r="IJ136" s="1">
        <v>5.0</v>
      </c>
      <c r="IK136" s="1">
        <v>2.0</v>
      </c>
      <c r="IL136" s="1">
        <v>5.0</v>
      </c>
      <c r="IM136" s="1">
        <v>5.0</v>
      </c>
      <c r="IN136" s="1">
        <v>2.0</v>
      </c>
      <c r="IO136" s="1">
        <v>4.0</v>
      </c>
      <c r="IP136" s="1">
        <v>5.0</v>
      </c>
      <c r="IQ136" s="1">
        <v>5.0</v>
      </c>
      <c r="IR136" s="1">
        <v>5.0</v>
      </c>
      <c r="IS136" s="1">
        <v>5.0</v>
      </c>
      <c r="IT136" s="1">
        <v>2.0</v>
      </c>
      <c r="IU136" s="1">
        <v>5.0</v>
      </c>
      <c r="IV136" s="1">
        <v>5.0</v>
      </c>
      <c r="IW136" s="1">
        <v>4.0</v>
      </c>
      <c r="IX136" s="1">
        <v>4.0</v>
      </c>
      <c r="IY136" s="1">
        <v>4.0</v>
      </c>
      <c r="IZ136" s="1">
        <f t="shared" ref="IZ136:KQ136" si="1209">IF(IZ$3="+",HH136,6-HH136)</f>
        <v>5</v>
      </c>
      <c r="JA136" s="1">
        <f t="shared" si="1209"/>
        <v>4</v>
      </c>
      <c r="JB136" s="1">
        <f t="shared" si="1209"/>
        <v>5</v>
      </c>
      <c r="JC136" s="1">
        <f t="shared" si="1209"/>
        <v>5</v>
      </c>
      <c r="JD136" s="1">
        <f t="shared" si="1209"/>
        <v>5</v>
      </c>
      <c r="JE136" s="1">
        <f t="shared" si="1209"/>
        <v>1</v>
      </c>
      <c r="JF136" s="1">
        <f t="shared" si="1209"/>
        <v>5</v>
      </c>
      <c r="JG136" s="1">
        <f t="shared" si="1209"/>
        <v>1</v>
      </c>
      <c r="JH136" s="1">
        <f t="shared" si="1209"/>
        <v>1</v>
      </c>
      <c r="JI136" s="1">
        <f t="shared" si="1209"/>
        <v>5</v>
      </c>
      <c r="JJ136" s="1">
        <f t="shared" si="1209"/>
        <v>5</v>
      </c>
      <c r="JK136" s="1">
        <f t="shared" si="1209"/>
        <v>4</v>
      </c>
      <c r="JL136" s="1">
        <f t="shared" si="1209"/>
        <v>4</v>
      </c>
      <c r="JM136" s="1">
        <f t="shared" si="1209"/>
        <v>5</v>
      </c>
      <c r="JN136" s="1">
        <f t="shared" si="1209"/>
        <v>4</v>
      </c>
      <c r="JO136" s="1">
        <f t="shared" si="1209"/>
        <v>4</v>
      </c>
      <c r="JP136" s="1">
        <f t="shared" si="1209"/>
        <v>5</v>
      </c>
      <c r="JQ136" s="1">
        <f t="shared" si="1209"/>
        <v>4</v>
      </c>
      <c r="JR136" s="1">
        <f t="shared" si="1209"/>
        <v>2</v>
      </c>
      <c r="JS136" s="1">
        <f t="shared" si="1209"/>
        <v>5</v>
      </c>
      <c r="JT136" s="1">
        <f t="shared" si="1209"/>
        <v>5</v>
      </c>
      <c r="JU136" s="1">
        <f t="shared" si="1209"/>
        <v>4</v>
      </c>
      <c r="JV136" s="1">
        <f t="shared" si="1209"/>
        <v>5</v>
      </c>
      <c r="JW136" s="1">
        <f t="shared" si="1209"/>
        <v>5</v>
      </c>
      <c r="JX136" s="1">
        <f t="shared" si="1209"/>
        <v>4</v>
      </c>
      <c r="JY136" s="1">
        <f t="shared" si="1209"/>
        <v>5</v>
      </c>
      <c r="JZ136" s="1">
        <f t="shared" si="1209"/>
        <v>3</v>
      </c>
      <c r="KA136" s="1">
        <f t="shared" si="1209"/>
        <v>5</v>
      </c>
      <c r="KB136" s="1">
        <f t="shared" si="1209"/>
        <v>5</v>
      </c>
      <c r="KC136" s="1">
        <f t="shared" si="1209"/>
        <v>2</v>
      </c>
      <c r="KD136" s="1">
        <f t="shared" si="1209"/>
        <v>5</v>
      </c>
      <c r="KE136" s="1">
        <f t="shared" si="1209"/>
        <v>5</v>
      </c>
      <c r="KF136" s="1">
        <f t="shared" si="1209"/>
        <v>4</v>
      </c>
      <c r="KG136" s="1">
        <f t="shared" si="1209"/>
        <v>4</v>
      </c>
      <c r="KH136" s="1">
        <f t="shared" si="1209"/>
        <v>1</v>
      </c>
      <c r="KI136" s="1">
        <f t="shared" si="1209"/>
        <v>5</v>
      </c>
      <c r="KJ136" s="1">
        <f t="shared" si="1209"/>
        <v>5</v>
      </c>
      <c r="KK136" s="1">
        <f t="shared" si="1209"/>
        <v>5</v>
      </c>
      <c r="KL136" s="1">
        <f t="shared" si="1209"/>
        <v>2</v>
      </c>
      <c r="KM136" s="1">
        <f t="shared" si="1209"/>
        <v>5</v>
      </c>
      <c r="KN136" s="1">
        <f t="shared" si="1209"/>
        <v>5</v>
      </c>
      <c r="KO136" s="1">
        <f t="shared" si="1209"/>
        <v>2</v>
      </c>
      <c r="KP136" s="1">
        <f t="shared" si="1209"/>
        <v>4</v>
      </c>
      <c r="KQ136" s="1">
        <f t="shared" si="1209"/>
        <v>2</v>
      </c>
      <c r="KR136" s="1">
        <f t="shared" si="24"/>
        <v>172</v>
      </c>
      <c r="KS136" s="1">
        <f t="shared" si="25"/>
        <v>32</v>
      </c>
      <c r="KT136" s="1">
        <f t="shared" si="26"/>
        <v>37</v>
      </c>
      <c r="KU136" s="1">
        <f t="shared" si="27"/>
        <v>35</v>
      </c>
      <c r="KV136" s="1">
        <f t="shared" si="28"/>
        <v>25</v>
      </c>
      <c r="KW136" s="1">
        <f t="shared" si="29"/>
        <v>43</v>
      </c>
      <c r="KX136" s="1">
        <v>5.0</v>
      </c>
      <c r="KY136" s="1">
        <v>2.0</v>
      </c>
      <c r="KZ136" s="1">
        <v>5.0</v>
      </c>
      <c r="LA136" s="1">
        <v>4.0</v>
      </c>
      <c r="LB136" s="1">
        <v>2.0</v>
      </c>
      <c r="LC136" s="1">
        <v>4.0</v>
      </c>
      <c r="LD136" s="1">
        <v>5.0</v>
      </c>
      <c r="LE136" s="1">
        <v>4.0</v>
      </c>
      <c r="LF136" s="1">
        <v>2.0</v>
      </c>
      <c r="LG136" s="1">
        <v>5.0</v>
      </c>
      <c r="LH136" s="1">
        <v>5.0</v>
      </c>
      <c r="LI136" s="1">
        <v>5.0</v>
      </c>
      <c r="LJ136" s="1">
        <v>4.0</v>
      </c>
      <c r="LK136" s="1">
        <v>5.0</v>
      </c>
      <c r="LL136" s="1">
        <v>5.0</v>
      </c>
      <c r="LM136" s="1">
        <v>3.0</v>
      </c>
      <c r="LN136" s="1">
        <v>4.0</v>
      </c>
      <c r="LO136" s="1">
        <v>4.0</v>
      </c>
      <c r="LP136" s="1">
        <v>4.0</v>
      </c>
      <c r="LQ136" s="1">
        <v>3.0</v>
      </c>
      <c r="LR136" s="1">
        <v>4.0</v>
      </c>
      <c r="LS136" s="1">
        <v>2.0</v>
      </c>
      <c r="LT136" s="1">
        <v>2.0</v>
      </c>
      <c r="LU136" s="1">
        <v>4.0</v>
      </c>
      <c r="LV136" s="1">
        <v>4.0</v>
      </c>
      <c r="LW136" s="1">
        <v>3.0</v>
      </c>
      <c r="LX136" s="1">
        <v>4.0</v>
      </c>
      <c r="LY136" s="1">
        <v>4.0</v>
      </c>
      <c r="LZ136" s="1">
        <v>4.0</v>
      </c>
      <c r="MA136" s="1">
        <f t="shared" si="557"/>
        <v>5</v>
      </c>
      <c r="MB136" s="1">
        <f t="shared" ref="MB136:NC136" si="1210">IF(MB$3="+",KY136,6-KY136)</f>
        <v>4</v>
      </c>
      <c r="MC136" s="1">
        <f t="shared" si="1210"/>
        <v>5</v>
      </c>
      <c r="MD136" s="1">
        <f t="shared" si="1210"/>
        <v>2</v>
      </c>
      <c r="ME136" s="1">
        <f t="shared" si="1210"/>
        <v>4</v>
      </c>
      <c r="MF136" s="1">
        <f t="shared" si="1210"/>
        <v>4</v>
      </c>
      <c r="MG136" s="1">
        <f t="shared" si="1210"/>
        <v>5</v>
      </c>
      <c r="MH136" s="1">
        <f t="shared" si="1210"/>
        <v>2</v>
      </c>
      <c r="MI136" s="1">
        <f t="shared" si="1210"/>
        <v>4</v>
      </c>
      <c r="MJ136" s="1">
        <f t="shared" si="1210"/>
        <v>5</v>
      </c>
      <c r="MK136" s="1">
        <f t="shared" si="1210"/>
        <v>5</v>
      </c>
      <c r="ML136" s="1">
        <f t="shared" si="1210"/>
        <v>5</v>
      </c>
      <c r="MM136" s="1">
        <f t="shared" si="1210"/>
        <v>2</v>
      </c>
      <c r="MN136" s="1">
        <f t="shared" si="1210"/>
        <v>5</v>
      </c>
      <c r="MO136" s="1">
        <f t="shared" si="1210"/>
        <v>5</v>
      </c>
      <c r="MP136" s="1">
        <f t="shared" si="1210"/>
        <v>3</v>
      </c>
      <c r="MQ136" s="1">
        <f t="shared" si="1210"/>
        <v>4</v>
      </c>
      <c r="MR136" s="1">
        <f t="shared" si="1210"/>
        <v>4</v>
      </c>
      <c r="MS136" s="1">
        <f t="shared" si="1210"/>
        <v>2</v>
      </c>
      <c r="MT136" s="1">
        <f t="shared" si="1210"/>
        <v>3</v>
      </c>
      <c r="MU136" s="1">
        <f t="shared" si="1210"/>
        <v>4</v>
      </c>
      <c r="MV136" s="1">
        <f t="shared" si="1210"/>
        <v>4</v>
      </c>
      <c r="MW136" s="1">
        <f t="shared" si="1210"/>
        <v>4</v>
      </c>
      <c r="MX136" s="1">
        <f t="shared" si="1210"/>
        <v>4</v>
      </c>
      <c r="MY136" s="1">
        <f t="shared" si="1210"/>
        <v>4</v>
      </c>
      <c r="MZ136" s="1">
        <f t="shared" si="1210"/>
        <v>3</v>
      </c>
      <c r="NA136" s="1">
        <f t="shared" si="1210"/>
        <v>4</v>
      </c>
      <c r="NB136" s="1">
        <f t="shared" si="1210"/>
        <v>4</v>
      </c>
      <c r="NC136" s="1">
        <f t="shared" si="1210"/>
        <v>4</v>
      </c>
      <c r="ND136" s="1">
        <f t="shared" si="31"/>
        <v>18</v>
      </c>
      <c r="NE136" s="1">
        <f t="shared" si="32"/>
        <v>19</v>
      </c>
      <c r="NF136" s="1">
        <f t="shared" si="33"/>
        <v>21</v>
      </c>
      <c r="NG136" s="1">
        <f t="shared" si="34"/>
        <v>20</v>
      </c>
      <c r="NH136" s="1">
        <f t="shared" si="35"/>
        <v>15</v>
      </c>
      <c r="NI136" s="1">
        <f t="shared" si="36"/>
        <v>20</v>
      </c>
      <c r="NJ136" s="1">
        <f t="shared" si="70"/>
        <v>113</v>
      </c>
      <c r="NK136" s="1">
        <v>3.0</v>
      </c>
      <c r="NL136" s="1">
        <v>3.0</v>
      </c>
      <c r="NM136" s="1">
        <v>2.0</v>
      </c>
      <c r="NN136" s="1">
        <v>2.0</v>
      </c>
      <c r="NO136" s="1">
        <v>2.0</v>
      </c>
      <c r="NP136" s="1">
        <v>3.0</v>
      </c>
      <c r="NQ136" s="1">
        <v>3.0</v>
      </c>
      <c r="NR136" s="1">
        <v>3.0</v>
      </c>
      <c r="NS136" s="1">
        <v>3.0</v>
      </c>
      <c r="NT136" s="1">
        <v>2.0</v>
      </c>
      <c r="NU136" s="1">
        <v>3.0</v>
      </c>
      <c r="NV136" s="1">
        <v>3.0</v>
      </c>
      <c r="NW136" s="1">
        <v>3.0</v>
      </c>
      <c r="NX136" s="1">
        <v>3.0</v>
      </c>
      <c r="NY136" s="1">
        <v>3.0</v>
      </c>
      <c r="NZ136" s="1">
        <v>2.0</v>
      </c>
      <c r="OA136" s="1">
        <v>3.0</v>
      </c>
      <c r="OB136" s="1">
        <v>2.0</v>
      </c>
      <c r="OC136" s="1">
        <v>3.0</v>
      </c>
      <c r="OD136" s="1">
        <v>3.0</v>
      </c>
      <c r="OE136" s="1">
        <v>2.0</v>
      </c>
      <c r="OF136" s="1">
        <f t="shared" si="37"/>
        <v>14</v>
      </c>
      <c r="OG136" s="1">
        <f t="shared" si="38"/>
        <v>33</v>
      </c>
      <c r="OH136" s="1">
        <f t="shared" si="39"/>
        <v>47</v>
      </c>
      <c r="OI136" s="1">
        <v>5.0</v>
      </c>
      <c r="OJ136" s="1">
        <v>5.0</v>
      </c>
      <c r="OK136" s="1">
        <v>5.0</v>
      </c>
      <c r="OL136" s="1">
        <v>5.0</v>
      </c>
      <c r="OM136" s="1">
        <v>5.0</v>
      </c>
      <c r="ON136" s="1">
        <v>5.0</v>
      </c>
      <c r="OO136" s="1">
        <v>5.0</v>
      </c>
      <c r="OP136" s="1">
        <v>5.0</v>
      </c>
      <c r="OQ136" s="1">
        <v>5.0</v>
      </c>
      <c r="OR136" s="1">
        <v>5.0</v>
      </c>
      <c r="OS136" s="1">
        <v>5.0</v>
      </c>
      <c r="OT136" s="1">
        <v>5.0</v>
      </c>
      <c r="OU136" s="1">
        <v>5.0</v>
      </c>
      <c r="OV136" s="1">
        <v>2.0</v>
      </c>
      <c r="OW136" s="1">
        <v>5.0</v>
      </c>
      <c r="OX136" s="1">
        <v>5.0</v>
      </c>
      <c r="OY136" s="1">
        <v>5.0</v>
      </c>
      <c r="OZ136" s="1">
        <v>2.0</v>
      </c>
      <c r="PA136" s="1">
        <v>2.0</v>
      </c>
      <c r="PB136" s="1">
        <v>2.0</v>
      </c>
      <c r="PC136" s="1">
        <v>5.0</v>
      </c>
      <c r="PD136" s="1">
        <v>5.0</v>
      </c>
      <c r="PE136" s="1">
        <v>5.0</v>
      </c>
      <c r="PF136" s="1">
        <v>5.0</v>
      </c>
      <c r="PG136" s="1">
        <v>5.0</v>
      </c>
      <c r="PH136" s="1">
        <v>2.0</v>
      </c>
      <c r="PI136" s="1">
        <v>5.0</v>
      </c>
      <c r="PJ136" s="1">
        <v>5.0</v>
      </c>
      <c r="PK136" s="1">
        <v>4.0</v>
      </c>
      <c r="PL136" s="1">
        <f t="shared" ref="PL136:QN136" si="1211">IF(PL$3="+",OI136,6-OI136)</f>
        <v>1</v>
      </c>
      <c r="PM136" s="1">
        <f t="shared" si="1211"/>
        <v>5</v>
      </c>
      <c r="PN136" s="1">
        <f t="shared" si="1211"/>
        <v>5</v>
      </c>
      <c r="PO136" s="1">
        <f t="shared" si="1211"/>
        <v>5</v>
      </c>
      <c r="PP136" s="1">
        <f t="shared" si="1211"/>
        <v>5</v>
      </c>
      <c r="PQ136" s="1">
        <f t="shared" si="1211"/>
        <v>1</v>
      </c>
      <c r="PR136" s="1">
        <f t="shared" si="1211"/>
        <v>5</v>
      </c>
      <c r="PS136" s="1">
        <f t="shared" si="1211"/>
        <v>5</v>
      </c>
      <c r="PT136" s="1">
        <f t="shared" si="1211"/>
        <v>1</v>
      </c>
      <c r="PU136" s="1">
        <f t="shared" si="1211"/>
        <v>1</v>
      </c>
      <c r="PV136" s="1">
        <f t="shared" si="1211"/>
        <v>1</v>
      </c>
      <c r="PW136" s="1">
        <f t="shared" si="1211"/>
        <v>1</v>
      </c>
      <c r="PX136" s="1">
        <f t="shared" si="1211"/>
        <v>1</v>
      </c>
      <c r="PY136" s="1">
        <f t="shared" si="1211"/>
        <v>4</v>
      </c>
      <c r="PZ136" s="1">
        <f t="shared" si="1211"/>
        <v>5</v>
      </c>
      <c r="QA136" s="1">
        <f t="shared" si="1211"/>
        <v>5</v>
      </c>
      <c r="QB136" s="1">
        <f t="shared" si="1211"/>
        <v>5</v>
      </c>
      <c r="QC136" s="1">
        <f t="shared" si="1211"/>
        <v>4</v>
      </c>
      <c r="QD136" s="1">
        <f t="shared" si="1211"/>
        <v>2</v>
      </c>
      <c r="QE136" s="1">
        <f t="shared" si="1211"/>
        <v>4</v>
      </c>
      <c r="QF136" s="1">
        <f t="shared" si="1211"/>
        <v>5</v>
      </c>
      <c r="QG136" s="1">
        <f t="shared" si="1211"/>
        <v>1</v>
      </c>
      <c r="QH136" s="1">
        <f t="shared" si="1211"/>
        <v>5</v>
      </c>
      <c r="QI136" s="1">
        <f t="shared" si="1211"/>
        <v>5</v>
      </c>
      <c r="QJ136" s="1">
        <f t="shared" si="1211"/>
        <v>5</v>
      </c>
      <c r="QK136" s="1">
        <f t="shared" si="1211"/>
        <v>4</v>
      </c>
      <c r="QL136" s="1">
        <f t="shared" si="1211"/>
        <v>5</v>
      </c>
      <c r="QM136" s="1">
        <f t="shared" si="1211"/>
        <v>5</v>
      </c>
      <c r="QN136" s="1">
        <f t="shared" si="1211"/>
        <v>2</v>
      </c>
      <c r="QO136" s="1">
        <f t="shared" si="41"/>
        <v>103</v>
      </c>
      <c r="QP136" s="1">
        <f t="shared" si="42"/>
        <v>43</v>
      </c>
      <c r="QQ136" s="1">
        <f t="shared" si="43"/>
        <v>60</v>
      </c>
      <c r="QR136" s="1">
        <v>4.0</v>
      </c>
      <c r="QS136" s="1">
        <v>4.0</v>
      </c>
      <c r="QT136" s="1">
        <v>3.0</v>
      </c>
      <c r="QU136" s="1">
        <v>3.0</v>
      </c>
      <c r="QV136" s="1">
        <v>3.0</v>
      </c>
      <c r="QW136" s="1">
        <v>2.0</v>
      </c>
      <c r="QX136" s="1">
        <v>3.0</v>
      </c>
      <c r="QY136" s="1">
        <v>3.0</v>
      </c>
      <c r="QZ136" s="1">
        <v>4.0</v>
      </c>
      <c r="RA136" s="1">
        <v>3.0</v>
      </c>
      <c r="RB136" s="1">
        <v>3.0</v>
      </c>
      <c r="RC136" s="1">
        <v>2.0</v>
      </c>
      <c r="RD136" s="1">
        <v>3.0</v>
      </c>
      <c r="RE136" s="1">
        <v>3.0</v>
      </c>
      <c r="RF136" s="1">
        <v>3.0</v>
      </c>
      <c r="RG136" s="1">
        <v>3.0</v>
      </c>
      <c r="RH136" s="1">
        <v>2.0</v>
      </c>
      <c r="RI136" s="1">
        <v>3.0</v>
      </c>
      <c r="RJ136" s="1">
        <v>3.0</v>
      </c>
      <c r="RK136" s="1">
        <v>3.0</v>
      </c>
      <c r="RL136" s="1">
        <v>2.0</v>
      </c>
      <c r="RM136" s="1">
        <v>3.0</v>
      </c>
      <c r="RN136" s="1">
        <v>3.0</v>
      </c>
      <c r="RO136" s="1">
        <v>2.0</v>
      </c>
      <c r="RP136" s="1">
        <v>4.0</v>
      </c>
      <c r="RQ136" s="1">
        <v>3.0</v>
      </c>
      <c r="RR136" s="1">
        <v>3.0</v>
      </c>
      <c r="RS136" s="1">
        <v>4.0</v>
      </c>
      <c r="RT136" s="1">
        <v>2.0</v>
      </c>
      <c r="RU136" s="1">
        <v>2.0</v>
      </c>
      <c r="RV136" s="1">
        <v>3.0</v>
      </c>
      <c r="RW136" s="1">
        <v>4.0</v>
      </c>
      <c r="RX136" s="1">
        <v>3.0</v>
      </c>
      <c r="RY136" s="1">
        <v>3.0</v>
      </c>
      <c r="RZ136" s="1">
        <v>2.0</v>
      </c>
      <c r="SA136" s="1">
        <v>2.0</v>
      </c>
      <c r="SB136" s="1">
        <v>3.0</v>
      </c>
      <c r="SC136" s="1">
        <v>3.0</v>
      </c>
      <c r="SD136" s="1">
        <v>3.0</v>
      </c>
      <c r="SE136" s="1">
        <v>1.0</v>
      </c>
      <c r="SF136" s="1">
        <v>4.0</v>
      </c>
      <c r="SG136" s="1">
        <f t="shared" ref="SG136:TU136" si="1212">IF(SG$3="+",QR136,5-QR136)</f>
        <v>4</v>
      </c>
      <c r="SH136" s="1">
        <f t="shared" si="1212"/>
        <v>4</v>
      </c>
      <c r="SI136" s="1">
        <f t="shared" si="1212"/>
        <v>2</v>
      </c>
      <c r="SJ136" s="1">
        <f t="shared" si="1212"/>
        <v>3</v>
      </c>
      <c r="SK136" s="1">
        <f t="shared" si="1212"/>
        <v>3</v>
      </c>
      <c r="SL136" s="1">
        <f t="shared" si="1212"/>
        <v>3</v>
      </c>
      <c r="SM136" s="1">
        <f t="shared" si="1212"/>
        <v>3</v>
      </c>
      <c r="SN136" s="1">
        <f t="shared" si="1212"/>
        <v>2</v>
      </c>
      <c r="SO136" s="1">
        <f t="shared" si="1212"/>
        <v>1</v>
      </c>
      <c r="SP136" s="1">
        <f t="shared" si="1212"/>
        <v>2</v>
      </c>
      <c r="SQ136" s="1">
        <f t="shared" si="1212"/>
        <v>3</v>
      </c>
      <c r="SR136" s="1">
        <f t="shared" si="1212"/>
        <v>3</v>
      </c>
      <c r="SS136" s="1">
        <f t="shared" si="1212"/>
        <v>3</v>
      </c>
      <c r="ST136" s="1">
        <f t="shared" si="1212"/>
        <v>3</v>
      </c>
      <c r="SU136" s="1">
        <f t="shared" si="1212"/>
        <v>2</v>
      </c>
      <c r="SV136" s="1">
        <f t="shared" si="1212"/>
        <v>3</v>
      </c>
      <c r="SW136" s="1">
        <f t="shared" si="1212"/>
        <v>3</v>
      </c>
      <c r="SX136" s="1">
        <f t="shared" si="1212"/>
        <v>2</v>
      </c>
      <c r="SY136" s="1">
        <f t="shared" si="1212"/>
        <v>2</v>
      </c>
      <c r="SZ136" s="1">
        <f t="shared" si="1212"/>
        <v>2</v>
      </c>
      <c r="TA136" s="1">
        <f t="shared" si="1212"/>
        <v>3</v>
      </c>
      <c r="TB136" s="1">
        <f t="shared" si="1212"/>
        <v>3</v>
      </c>
      <c r="TC136" s="1">
        <f t="shared" si="1212"/>
        <v>2</v>
      </c>
      <c r="TD136" s="1">
        <f t="shared" si="1212"/>
        <v>2</v>
      </c>
      <c r="TE136" s="1">
        <f t="shared" si="1212"/>
        <v>4</v>
      </c>
      <c r="TF136" s="1">
        <f t="shared" si="1212"/>
        <v>2</v>
      </c>
      <c r="TG136" s="1">
        <f t="shared" si="1212"/>
        <v>2</v>
      </c>
      <c r="TH136" s="1">
        <f t="shared" si="1212"/>
        <v>4</v>
      </c>
      <c r="TI136" s="1">
        <f t="shared" si="1212"/>
        <v>2</v>
      </c>
      <c r="TJ136" s="1">
        <f t="shared" si="1212"/>
        <v>3</v>
      </c>
      <c r="TK136" s="1">
        <f t="shared" si="1212"/>
        <v>2</v>
      </c>
      <c r="TL136" s="1">
        <f t="shared" si="1212"/>
        <v>4</v>
      </c>
      <c r="TM136" s="1">
        <f t="shared" si="1212"/>
        <v>2</v>
      </c>
      <c r="TN136" s="1">
        <f t="shared" si="1212"/>
        <v>3</v>
      </c>
      <c r="TO136" s="1">
        <f t="shared" si="1212"/>
        <v>3</v>
      </c>
      <c r="TP136" s="1">
        <f t="shared" si="1212"/>
        <v>2</v>
      </c>
      <c r="TQ136" s="1">
        <f t="shared" si="1212"/>
        <v>2</v>
      </c>
      <c r="TR136" s="1">
        <f t="shared" si="1212"/>
        <v>3</v>
      </c>
      <c r="TS136" s="1">
        <f t="shared" si="1212"/>
        <v>3</v>
      </c>
      <c r="TT136" s="1">
        <f t="shared" si="1212"/>
        <v>1</v>
      </c>
      <c r="TU136" s="1">
        <f t="shared" si="1212"/>
        <v>1</v>
      </c>
      <c r="TV136" s="1">
        <f t="shared" si="45"/>
        <v>83</v>
      </c>
      <c r="TW136" s="1">
        <f t="shared" si="46"/>
        <v>22</v>
      </c>
      <c r="TX136" s="1">
        <f t="shared" si="47"/>
        <v>7</v>
      </c>
      <c r="TY136" s="1">
        <f t="shared" si="48"/>
        <v>9</v>
      </c>
      <c r="TZ136" s="1">
        <f t="shared" si="49"/>
        <v>6</v>
      </c>
      <c r="UA136" s="1">
        <f t="shared" si="50"/>
        <v>33</v>
      </c>
      <c r="UB136" s="1">
        <f t="shared" si="51"/>
        <v>9</v>
      </c>
      <c r="UC136" s="1">
        <f t="shared" si="52"/>
        <v>5</v>
      </c>
      <c r="UD136" s="1">
        <f t="shared" si="53"/>
        <v>5</v>
      </c>
      <c r="UE136" s="1">
        <f t="shared" si="54"/>
        <v>6</v>
      </c>
      <c r="UF136" s="1">
        <f t="shared" ref="UF136:UG136" si="1213">TS136</f>
        <v>3</v>
      </c>
      <c r="UG136" s="1">
        <f t="shared" si="1213"/>
        <v>1</v>
      </c>
      <c r="UH136" s="1">
        <f t="shared" si="56"/>
        <v>15</v>
      </c>
      <c r="UI136" s="1">
        <f t="shared" si="57"/>
        <v>2</v>
      </c>
      <c r="UJ136" s="1">
        <f t="shared" si="58"/>
        <v>4</v>
      </c>
      <c r="UK136" s="1">
        <f t="shared" si="59"/>
        <v>9</v>
      </c>
      <c r="UL136" s="1">
        <f t="shared" si="60"/>
        <v>13</v>
      </c>
      <c r="UM136" s="1">
        <f t="shared" si="61"/>
        <v>5</v>
      </c>
      <c r="UN136" s="1">
        <f t="shared" si="62"/>
        <v>6</v>
      </c>
      <c r="UO136" s="1">
        <f t="shared" si="63"/>
        <v>2</v>
      </c>
      <c r="UP136" s="6">
        <v>2.0</v>
      </c>
      <c r="UQ136" s="6">
        <v>1.0</v>
      </c>
      <c r="UR136" s="6">
        <v>1.0</v>
      </c>
      <c r="US136" s="6">
        <v>1.0</v>
      </c>
      <c r="UT136" s="6">
        <v>1.0</v>
      </c>
      <c r="UU136" s="6">
        <v>1.0</v>
      </c>
      <c r="UV136" s="6">
        <v>1.0</v>
      </c>
      <c r="UW136" s="6">
        <v>1.0</v>
      </c>
      <c r="UX136" s="6">
        <v>1.0</v>
      </c>
      <c r="UY136" s="6">
        <v>1.0</v>
      </c>
      <c r="UZ136" s="6">
        <v>1.0</v>
      </c>
      <c r="VA136" s="6">
        <v>1.0</v>
      </c>
      <c r="VB136" s="6">
        <v>1.0</v>
      </c>
      <c r="VC136" s="6">
        <v>1.0</v>
      </c>
      <c r="VD136" s="6">
        <v>2.0</v>
      </c>
      <c r="VE136" s="6">
        <v>1.0</v>
      </c>
      <c r="VF136" s="6">
        <v>1.0</v>
      </c>
      <c r="VG136" s="6">
        <v>1.0</v>
      </c>
      <c r="VH136" s="6">
        <v>1.0</v>
      </c>
      <c r="VI136" s="6">
        <v>1.0</v>
      </c>
      <c r="VJ136" s="6">
        <v>2.0</v>
      </c>
      <c r="VK136" s="6">
        <v>2.0</v>
      </c>
      <c r="VL136" s="6">
        <v>2.0</v>
      </c>
      <c r="VM136" s="6">
        <v>1.0</v>
      </c>
      <c r="VN136" s="6">
        <v>1.0</v>
      </c>
      <c r="VO136" s="6">
        <v>1.0</v>
      </c>
      <c r="VP136" s="6">
        <v>1.0</v>
      </c>
      <c r="VQ136" s="6">
        <v>1.0</v>
      </c>
      <c r="VR136" s="6">
        <v>2.0</v>
      </c>
      <c r="VS136" s="6">
        <v>1.0</v>
      </c>
      <c r="VT136" s="6">
        <v>2.0</v>
      </c>
      <c r="VU136" s="6">
        <v>2.0</v>
      </c>
      <c r="VV136" s="6">
        <v>2.0</v>
      </c>
      <c r="VW136" s="6">
        <v>1.0</v>
      </c>
      <c r="VX136" s="6">
        <v>2.0</v>
      </c>
      <c r="VY136" s="6">
        <v>1.0</v>
      </c>
      <c r="VZ136" s="6"/>
      <c r="WA136" s="9">
        <v>21.0</v>
      </c>
      <c r="WB136" s="1">
        <v>1.0</v>
      </c>
      <c r="WC136" s="1">
        <v>2.0</v>
      </c>
      <c r="WD136" s="1">
        <v>1.0</v>
      </c>
      <c r="WE136" s="1">
        <v>2.0</v>
      </c>
      <c r="WF136" s="1">
        <v>1.0</v>
      </c>
      <c r="WG136" s="1">
        <v>1.0</v>
      </c>
      <c r="WH136" s="1">
        <v>1.0</v>
      </c>
      <c r="WI136" s="1">
        <v>1.0</v>
      </c>
      <c r="WJ136" s="1">
        <v>1.0</v>
      </c>
      <c r="WK136" s="1">
        <v>2.0</v>
      </c>
      <c r="WL136" s="1">
        <v>1.0</v>
      </c>
      <c r="WM136" s="1">
        <v>2.0</v>
      </c>
      <c r="WN136" s="1">
        <v>1.0</v>
      </c>
      <c r="WO136" s="1">
        <v>2.0</v>
      </c>
      <c r="WP136" s="1">
        <v>2.0</v>
      </c>
      <c r="WQ136" s="1">
        <f t="shared" ref="WQ136:XE136" si="1214">IF(WQ$3="+",WB136,3-WB136)</f>
        <v>2</v>
      </c>
      <c r="WR136" s="1">
        <f t="shared" si="1214"/>
        <v>2</v>
      </c>
      <c r="WS136" s="1">
        <f t="shared" si="1214"/>
        <v>1</v>
      </c>
      <c r="WT136" s="1">
        <f t="shared" si="1214"/>
        <v>2</v>
      </c>
      <c r="WU136" s="1">
        <f t="shared" si="1214"/>
        <v>2</v>
      </c>
      <c r="WV136" s="1">
        <f t="shared" si="1214"/>
        <v>1</v>
      </c>
      <c r="WW136" s="1">
        <f t="shared" si="1214"/>
        <v>2</v>
      </c>
      <c r="WX136" s="1">
        <f t="shared" si="1214"/>
        <v>1</v>
      </c>
      <c r="WY136" s="1">
        <f t="shared" si="1214"/>
        <v>1</v>
      </c>
      <c r="WZ136" s="1">
        <f t="shared" si="1214"/>
        <v>2</v>
      </c>
      <c r="XA136" s="1">
        <f t="shared" si="1214"/>
        <v>2</v>
      </c>
      <c r="XB136" s="1">
        <f t="shared" si="1214"/>
        <v>2</v>
      </c>
      <c r="XC136" s="1">
        <f t="shared" si="1214"/>
        <v>2</v>
      </c>
      <c r="XD136" s="1">
        <f t="shared" si="1214"/>
        <v>2</v>
      </c>
      <c r="XE136" s="1">
        <f t="shared" si="1214"/>
        <v>2</v>
      </c>
      <c r="XF136" s="1">
        <f t="shared" si="65"/>
        <v>26</v>
      </c>
      <c r="XG136" s="1">
        <v>2.0</v>
      </c>
      <c r="XH136" s="9"/>
      <c r="XI136" s="9"/>
    </row>
    <row r="137" ht="15.0" customHeight="1">
      <c r="A137" s="1" t="s">
        <v>573</v>
      </c>
      <c r="B137" s="1" t="s">
        <v>553</v>
      </c>
      <c r="C137" s="1" t="s">
        <v>1408</v>
      </c>
      <c r="D137" s="1"/>
      <c r="E137" s="1" t="s">
        <v>1409</v>
      </c>
      <c r="F137" s="1" t="s">
        <v>1410</v>
      </c>
      <c r="G137" s="1" t="s">
        <v>1411</v>
      </c>
      <c r="H137" s="1"/>
      <c r="I137" s="1">
        <v>2.0</v>
      </c>
      <c r="J137" s="1">
        <v>1.9400108E7</v>
      </c>
      <c r="K137" s="1">
        <v>77.0</v>
      </c>
      <c r="L137" s="1">
        <v>2.017032E7</v>
      </c>
      <c r="M137" s="1">
        <v>2.0</v>
      </c>
      <c r="N137" s="1">
        <v>2.0</v>
      </c>
      <c r="O137" s="1"/>
      <c r="P137" s="1"/>
      <c r="Q137" s="1">
        <v>2.0</v>
      </c>
      <c r="R137" s="1"/>
      <c r="S137" s="1">
        <v>1.0</v>
      </c>
      <c r="T137" s="1" t="s">
        <v>560</v>
      </c>
      <c r="U137" s="1"/>
      <c r="V137" s="1">
        <v>10.0</v>
      </c>
      <c r="W137" s="1" t="s">
        <v>1412</v>
      </c>
      <c r="X137" s="1">
        <v>7362.0</v>
      </c>
      <c r="Y137" s="1" t="s">
        <v>571</v>
      </c>
      <c r="Z137" s="1"/>
      <c r="AA137" s="1"/>
      <c r="AB137" s="1">
        <v>2.0</v>
      </c>
      <c r="AC137" s="1">
        <v>8.0</v>
      </c>
      <c r="AD137" s="1">
        <v>0.0</v>
      </c>
      <c r="AE137" s="1">
        <v>2.0</v>
      </c>
      <c r="AF137" s="1">
        <v>2.0</v>
      </c>
      <c r="AG137" s="1">
        <v>1.0</v>
      </c>
      <c r="AH137" s="1">
        <v>9.0</v>
      </c>
      <c r="AI137" s="1">
        <v>4.0</v>
      </c>
      <c r="AJ137" s="1">
        <v>16.0</v>
      </c>
      <c r="AK137" s="1">
        <v>3.0</v>
      </c>
      <c r="AL137" s="1">
        <v>5.0</v>
      </c>
      <c r="AM137" s="1">
        <v>6.0</v>
      </c>
      <c r="AN137" s="1">
        <v>0.0</v>
      </c>
      <c r="AO137" s="1">
        <v>5.0</v>
      </c>
      <c r="AP137" s="1">
        <v>11.0</v>
      </c>
      <c r="AQ137" s="1">
        <v>6.0</v>
      </c>
      <c r="AR137" s="1">
        <v>7.0</v>
      </c>
      <c r="AS137" s="1">
        <v>6.0</v>
      </c>
      <c r="AT137" s="1">
        <v>8.0</v>
      </c>
      <c r="AU137" s="1">
        <v>2.0</v>
      </c>
      <c r="AV137" s="1">
        <v>5.0</v>
      </c>
      <c r="AW137" s="1">
        <v>2.0</v>
      </c>
      <c r="AX137" s="1">
        <v>1.0</v>
      </c>
      <c r="AY137" s="1">
        <v>5.0</v>
      </c>
      <c r="AZ137" s="1">
        <v>12.0</v>
      </c>
      <c r="BA137" s="1">
        <v>1.0</v>
      </c>
      <c r="BB137" s="1">
        <v>1.0</v>
      </c>
      <c r="BC137" s="1"/>
      <c r="BD137" s="1"/>
      <c r="BE137" s="1">
        <v>1.0</v>
      </c>
      <c r="BF137" s="1"/>
      <c r="BG137" s="1"/>
      <c r="BH137" s="1">
        <v>1.0</v>
      </c>
      <c r="BI137" s="1"/>
      <c r="BJ137" s="1"/>
      <c r="BK137" s="1">
        <v>5.0</v>
      </c>
      <c r="BL137" s="1">
        <v>1.0</v>
      </c>
      <c r="BM137" s="1">
        <v>1.0</v>
      </c>
      <c r="BN137" s="1">
        <v>5.0</v>
      </c>
      <c r="BO137" s="1">
        <v>2.0</v>
      </c>
      <c r="BP137" s="1">
        <v>1.0</v>
      </c>
      <c r="BQ137" s="1">
        <v>4.0</v>
      </c>
      <c r="BR137" s="1">
        <v>5.0</v>
      </c>
      <c r="BS137" s="1">
        <v>5.0</v>
      </c>
      <c r="BT137" s="1">
        <v>5.0</v>
      </c>
      <c r="BU137" s="1">
        <v>1.0</v>
      </c>
      <c r="BV137" s="1">
        <v>1.0</v>
      </c>
      <c r="BW137" s="1">
        <v>5.0</v>
      </c>
      <c r="BX137" s="1">
        <v>5.0</v>
      </c>
      <c r="BY137" s="1">
        <v>4.0</v>
      </c>
      <c r="BZ137" s="1">
        <v>5.0</v>
      </c>
      <c r="CA137" s="1">
        <v>2.0</v>
      </c>
      <c r="CB137" s="1">
        <v>1.0</v>
      </c>
      <c r="CC137" s="1">
        <v>2.0</v>
      </c>
      <c r="CD137" s="1">
        <v>2.0</v>
      </c>
      <c r="CE137" s="1">
        <v>5.0</v>
      </c>
      <c r="CF137" s="1">
        <v>5.0</v>
      </c>
      <c r="CG137" s="1">
        <v>1.0</v>
      </c>
      <c r="CH137" s="1">
        <v>1.0</v>
      </c>
      <c r="CI137" s="1">
        <v>1.0</v>
      </c>
      <c r="CJ137" s="1">
        <v>1.0</v>
      </c>
      <c r="CK137" s="1">
        <v>5.0</v>
      </c>
      <c r="CL137" s="1">
        <v>1.0</v>
      </c>
      <c r="CM137" s="1">
        <v>5.0</v>
      </c>
      <c r="CN137" s="1">
        <f t="shared" si="9"/>
        <v>13</v>
      </c>
      <c r="CO137" s="1">
        <f t="shared" si="10"/>
        <v>21</v>
      </c>
      <c r="CP137" s="1">
        <f t="shared" si="11"/>
        <v>17</v>
      </c>
      <c r="CQ137" s="1">
        <f t="shared" si="12"/>
        <v>9</v>
      </c>
      <c r="CR137" s="1">
        <f t="shared" si="13"/>
        <v>8</v>
      </c>
      <c r="CS137" s="1">
        <f t="shared" si="14"/>
        <v>12</v>
      </c>
      <c r="CT137" s="1">
        <f t="shared" si="15"/>
        <v>80</v>
      </c>
      <c r="CU137" s="1">
        <v>3.0</v>
      </c>
      <c r="CV137" s="1">
        <v>2.0</v>
      </c>
      <c r="CW137" s="1">
        <v>3.0</v>
      </c>
      <c r="CX137" s="1">
        <v>4.0</v>
      </c>
      <c r="CY137" s="1">
        <v>3.0</v>
      </c>
      <c r="CZ137" s="1">
        <v>1.0</v>
      </c>
      <c r="DA137" s="1">
        <v>3.0</v>
      </c>
      <c r="DB137" s="1">
        <v>3.0</v>
      </c>
      <c r="DC137" s="1">
        <v>4.0</v>
      </c>
      <c r="DD137" s="1">
        <v>1.0</v>
      </c>
      <c r="DE137" s="1">
        <v>2.0</v>
      </c>
      <c r="DF137" s="1">
        <v>2.0</v>
      </c>
      <c r="DG137" s="1">
        <v>2.0</v>
      </c>
      <c r="DH137" s="1">
        <v>1.0</v>
      </c>
      <c r="DI137" s="1">
        <v>2.0</v>
      </c>
      <c r="DJ137" s="1">
        <v>1.0</v>
      </c>
      <c r="DK137" s="1">
        <v>2.0</v>
      </c>
      <c r="DL137" s="1">
        <v>2.0</v>
      </c>
      <c r="DM137" s="1">
        <v>2.0</v>
      </c>
      <c r="DN137" s="1">
        <v>3.0</v>
      </c>
      <c r="DO137" s="1">
        <v>2.0</v>
      </c>
      <c r="DP137" s="1">
        <v>4.0</v>
      </c>
      <c r="DQ137" s="1">
        <f t="shared" si="16"/>
        <v>15</v>
      </c>
      <c r="DR137" s="1">
        <f t="shared" si="17"/>
        <v>8</v>
      </c>
      <c r="DS137" s="1">
        <f t="shared" ref="DS137:DT137" si="1215">SUM(CW137+DC137+DI137)</f>
        <v>9</v>
      </c>
      <c r="DT137" s="1">
        <f t="shared" si="1215"/>
        <v>6</v>
      </c>
      <c r="DU137" s="1">
        <f t="shared" si="19"/>
        <v>7</v>
      </c>
      <c r="DV137" s="1">
        <f t="shared" si="20"/>
        <v>7</v>
      </c>
      <c r="DW137" s="1">
        <f t="shared" si="21"/>
        <v>52</v>
      </c>
      <c r="DX137" s="1">
        <v>3.0</v>
      </c>
      <c r="DY137" s="1">
        <v>5.0</v>
      </c>
      <c r="DZ137" s="1">
        <v>5.0</v>
      </c>
      <c r="EA137" s="1">
        <v>2.0</v>
      </c>
      <c r="EB137" s="1">
        <v>5.0</v>
      </c>
      <c r="EC137" s="1">
        <v>4.0</v>
      </c>
      <c r="ED137" s="1">
        <v>3.0</v>
      </c>
      <c r="EE137" s="1">
        <v>3.0</v>
      </c>
      <c r="EF137" s="1">
        <v>2.0</v>
      </c>
      <c r="EG137" s="1">
        <v>4.0</v>
      </c>
      <c r="EH137" s="1">
        <v>4.0</v>
      </c>
      <c r="EI137" s="1">
        <v>3.0</v>
      </c>
      <c r="EJ137" s="1">
        <v>4.0</v>
      </c>
      <c r="EK137" s="1">
        <v>5.0</v>
      </c>
      <c r="EL137" s="1">
        <v>4.0</v>
      </c>
      <c r="EM137" s="1">
        <v>2.0</v>
      </c>
      <c r="EN137" s="1">
        <v>5.0</v>
      </c>
      <c r="EO137" s="1">
        <v>2.0</v>
      </c>
      <c r="EP137" s="1">
        <v>4.0</v>
      </c>
      <c r="EQ137" s="1">
        <v>5.0</v>
      </c>
      <c r="ER137" s="1">
        <v>5.0</v>
      </c>
      <c r="ES137" s="1">
        <v>4.0</v>
      </c>
      <c r="ET137" s="1">
        <v>4.0</v>
      </c>
      <c r="EU137" s="1">
        <v>3.0</v>
      </c>
      <c r="EV137" s="1">
        <v>2.0</v>
      </c>
      <c r="EW137" s="1">
        <v>3.0</v>
      </c>
      <c r="EX137" s="1">
        <v>2.0</v>
      </c>
      <c r="EY137" s="1">
        <v>3.0</v>
      </c>
      <c r="EZ137" s="1">
        <v>5.0</v>
      </c>
      <c r="FA137" s="1">
        <v>3.0</v>
      </c>
      <c r="FB137" s="1">
        <v>4.0</v>
      </c>
      <c r="FC137" s="1">
        <v>2.0</v>
      </c>
      <c r="FD137" s="1">
        <v>4.0</v>
      </c>
      <c r="FE137" s="1">
        <v>4.0</v>
      </c>
      <c r="FF137" s="1">
        <v>4.0</v>
      </c>
      <c r="FG137" s="1">
        <v>4.0</v>
      </c>
      <c r="FH137" s="1">
        <v>4.0</v>
      </c>
      <c r="FI137" s="1">
        <v>2.0</v>
      </c>
      <c r="FJ137" s="1">
        <v>5.0</v>
      </c>
      <c r="FK137" s="1">
        <v>5.0</v>
      </c>
      <c r="FL137" s="1">
        <v>3.0</v>
      </c>
      <c r="FM137" s="1">
        <v>2.0</v>
      </c>
      <c r="FN137" s="1">
        <v>4.0</v>
      </c>
      <c r="FO137" s="1">
        <v>1.0</v>
      </c>
      <c r="FP137" s="1">
        <f t="shared" ref="FP137:HG137" si="1216">IF(FP$3="+",DX137,6-DX137)</f>
        <v>3</v>
      </c>
      <c r="FQ137" s="1">
        <f t="shared" si="1216"/>
        <v>1</v>
      </c>
      <c r="FR137" s="1">
        <f t="shared" si="1216"/>
        <v>5</v>
      </c>
      <c r="FS137" s="1">
        <f t="shared" si="1216"/>
        <v>2</v>
      </c>
      <c r="FT137" s="1">
        <f t="shared" si="1216"/>
        <v>5</v>
      </c>
      <c r="FU137" s="1">
        <f t="shared" si="1216"/>
        <v>2</v>
      </c>
      <c r="FV137" s="1">
        <f t="shared" si="1216"/>
        <v>3</v>
      </c>
      <c r="FW137" s="1">
        <f t="shared" si="1216"/>
        <v>3</v>
      </c>
      <c r="FX137" s="1">
        <f t="shared" si="1216"/>
        <v>4</v>
      </c>
      <c r="FY137" s="1">
        <f t="shared" si="1216"/>
        <v>4</v>
      </c>
      <c r="FZ137" s="1">
        <f t="shared" si="1216"/>
        <v>4</v>
      </c>
      <c r="GA137" s="1">
        <f t="shared" si="1216"/>
        <v>3</v>
      </c>
      <c r="GB137" s="1">
        <f t="shared" si="1216"/>
        <v>2</v>
      </c>
      <c r="GC137" s="1">
        <f t="shared" si="1216"/>
        <v>5</v>
      </c>
      <c r="GD137" s="1">
        <f t="shared" si="1216"/>
        <v>2</v>
      </c>
      <c r="GE137" s="1">
        <f t="shared" si="1216"/>
        <v>4</v>
      </c>
      <c r="GF137" s="1">
        <f t="shared" si="1216"/>
        <v>5</v>
      </c>
      <c r="GG137" s="1">
        <f t="shared" si="1216"/>
        <v>4</v>
      </c>
      <c r="GH137" s="1">
        <f t="shared" si="1216"/>
        <v>2</v>
      </c>
      <c r="GI137" s="1">
        <f t="shared" si="1216"/>
        <v>5</v>
      </c>
      <c r="GJ137" s="1">
        <f t="shared" si="1216"/>
        <v>5</v>
      </c>
      <c r="GK137" s="1">
        <f t="shared" si="1216"/>
        <v>2</v>
      </c>
      <c r="GL137" s="1">
        <f t="shared" si="1216"/>
        <v>4</v>
      </c>
      <c r="GM137" s="1">
        <f t="shared" si="1216"/>
        <v>3</v>
      </c>
      <c r="GN137" s="1">
        <f t="shared" si="1216"/>
        <v>4</v>
      </c>
      <c r="GO137" s="1">
        <f t="shared" si="1216"/>
        <v>3</v>
      </c>
      <c r="GP137" s="1">
        <f t="shared" si="1216"/>
        <v>2</v>
      </c>
      <c r="GQ137" s="1">
        <f t="shared" si="1216"/>
        <v>3</v>
      </c>
      <c r="GR137" s="1">
        <f t="shared" si="1216"/>
        <v>5</v>
      </c>
      <c r="GS137" s="1">
        <f t="shared" si="1216"/>
        <v>3</v>
      </c>
      <c r="GT137" s="1">
        <f t="shared" si="1216"/>
        <v>4</v>
      </c>
      <c r="GU137" s="1">
        <f t="shared" si="1216"/>
        <v>2</v>
      </c>
      <c r="GV137" s="1">
        <f t="shared" si="1216"/>
        <v>2</v>
      </c>
      <c r="GW137" s="1">
        <f t="shared" si="1216"/>
        <v>4</v>
      </c>
      <c r="GX137" s="1">
        <f t="shared" si="1216"/>
        <v>4</v>
      </c>
      <c r="GY137" s="1">
        <f t="shared" si="1216"/>
        <v>4</v>
      </c>
      <c r="GZ137" s="1">
        <f t="shared" si="1216"/>
        <v>4</v>
      </c>
      <c r="HA137" s="1">
        <f t="shared" si="1216"/>
        <v>4</v>
      </c>
      <c r="HB137" s="1">
        <f t="shared" si="1216"/>
        <v>5</v>
      </c>
      <c r="HC137" s="1">
        <f t="shared" si="1216"/>
        <v>5</v>
      </c>
      <c r="HD137" s="1">
        <f t="shared" si="1216"/>
        <v>3</v>
      </c>
      <c r="HE137" s="1">
        <f t="shared" si="1216"/>
        <v>4</v>
      </c>
      <c r="HF137" s="1">
        <f t="shared" si="1216"/>
        <v>4</v>
      </c>
      <c r="HG137" s="1">
        <f t="shared" si="1216"/>
        <v>5</v>
      </c>
      <c r="HH137" s="1">
        <v>3.0</v>
      </c>
      <c r="HI137" s="1">
        <v>5.0</v>
      </c>
      <c r="HJ137" s="1">
        <v>5.0</v>
      </c>
      <c r="HK137" s="1">
        <v>2.0</v>
      </c>
      <c r="HL137" s="1">
        <v>5.0</v>
      </c>
      <c r="HM137" s="1">
        <v>4.0</v>
      </c>
      <c r="HN137" s="1">
        <v>3.0</v>
      </c>
      <c r="HO137" s="1">
        <v>3.0</v>
      </c>
      <c r="HP137" s="1">
        <v>2.0</v>
      </c>
      <c r="HQ137" s="1">
        <v>4.0</v>
      </c>
      <c r="HR137" s="1">
        <v>4.0</v>
      </c>
      <c r="HS137" s="1">
        <v>3.0</v>
      </c>
      <c r="HT137" s="1">
        <v>4.0</v>
      </c>
      <c r="HU137" s="1">
        <v>5.0</v>
      </c>
      <c r="HV137" s="1">
        <v>4.0</v>
      </c>
      <c r="HW137" s="1">
        <v>2.0</v>
      </c>
      <c r="HX137" s="1">
        <v>5.0</v>
      </c>
      <c r="HY137" s="1">
        <v>2.0</v>
      </c>
      <c r="HZ137" s="1">
        <v>4.0</v>
      </c>
      <c r="IA137" s="1">
        <v>5.0</v>
      </c>
      <c r="IB137" s="1">
        <v>5.0</v>
      </c>
      <c r="IC137" s="1">
        <v>4.0</v>
      </c>
      <c r="ID137" s="1">
        <v>4.0</v>
      </c>
      <c r="IE137" s="1">
        <v>3.0</v>
      </c>
      <c r="IF137" s="1">
        <v>2.0</v>
      </c>
      <c r="IG137" s="1">
        <v>3.0</v>
      </c>
      <c r="IH137" s="1">
        <v>2.0</v>
      </c>
      <c r="II137" s="1">
        <v>3.0</v>
      </c>
      <c r="IJ137" s="1">
        <v>5.0</v>
      </c>
      <c r="IK137" s="1">
        <v>3.0</v>
      </c>
      <c r="IL137" s="1">
        <v>4.0</v>
      </c>
      <c r="IM137" s="1">
        <v>2.0</v>
      </c>
      <c r="IN137" s="1">
        <v>4.0</v>
      </c>
      <c r="IO137" s="1">
        <v>4.0</v>
      </c>
      <c r="IP137" s="1">
        <v>4.0</v>
      </c>
      <c r="IQ137" s="1">
        <v>4.0</v>
      </c>
      <c r="IR137" s="1">
        <v>4.0</v>
      </c>
      <c r="IS137" s="1">
        <v>2.0</v>
      </c>
      <c r="IT137" s="1">
        <v>5.0</v>
      </c>
      <c r="IU137" s="1">
        <v>5.0</v>
      </c>
      <c r="IV137" s="1">
        <v>3.0</v>
      </c>
      <c r="IW137" s="1">
        <v>2.0</v>
      </c>
      <c r="IX137" s="1">
        <v>4.0</v>
      </c>
      <c r="IY137" s="1">
        <v>1.0</v>
      </c>
      <c r="IZ137" s="1">
        <f t="shared" ref="IZ137:KQ137" si="1217">IF(IZ$3="+",HH137,6-HH137)</f>
        <v>3</v>
      </c>
      <c r="JA137" s="1">
        <f t="shared" si="1217"/>
        <v>1</v>
      </c>
      <c r="JB137" s="1">
        <f t="shared" si="1217"/>
        <v>5</v>
      </c>
      <c r="JC137" s="1">
        <f t="shared" si="1217"/>
        <v>2</v>
      </c>
      <c r="JD137" s="1">
        <f t="shared" si="1217"/>
        <v>5</v>
      </c>
      <c r="JE137" s="1">
        <f t="shared" si="1217"/>
        <v>2</v>
      </c>
      <c r="JF137" s="1">
        <f t="shared" si="1217"/>
        <v>3</v>
      </c>
      <c r="JG137" s="1">
        <f t="shared" si="1217"/>
        <v>3</v>
      </c>
      <c r="JH137" s="1">
        <f t="shared" si="1217"/>
        <v>4</v>
      </c>
      <c r="JI137" s="1">
        <f t="shared" si="1217"/>
        <v>4</v>
      </c>
      <c r="JJ137" s="1">
        <f t="shared" si="1217"/>
        <v>4</v>
      </c>
      <c r="JK137" s="1">
        <f t="shared" si="1217"/>
        <v>3</v>
      </c>
      <c r="JL137" s="1">
        <f t="shared" si="1217"/>
        <v>2</v>
      </c>
      <c r="JM137" s="1">
        <f t="shared" si="1217"/>
        <v>5</v>
      </c>
      <c r="JN137" s="1">
        <f t="shared" si="1217"/>
        <v>4</v>
      </c>
      <c r="JO137" s="1">
        <f t="shared" si="1217"/>
        <v>4</v>
      </c>
      <c r="JP137" s="1">
        <f t="shared" si="1217"/>
        <v>5</v>
      </c>
      <c r="JQ137" s="1">
        <f t="shared" si="1217"/>
        <v>4</v>
      </c>
      <c r="JR137" s="1">
        <f t="shared" si="1217"/>
        <v>2</v>
      </c>
      <c r="JS137" s="1">
        <f t="shared" si="1217"/>
        <v>5</v>
      </c>
      <c r="JT137" s="1">
        <f t="shared" si="1217"/>
        <v>5</v>
      </c>
      <c r="JU137" s="1">
        <f t="shared" si="1217"/>
        <v>2</v>
      </c>
      <c r="JV137" s="1">
        <f t="shared" si="1217"/>
        <v>4</v>
      </c>
      <c r="JW137" s="1">
        <f t="shared" si="1217"/>
        <v>3</v>
      </c>
      <c r="JX137" s="1">
        <f t="shared" si="1217"/>
        <v>4</v>
      </c>
      <c r="JY137" s="1">
        <f t="shared" si="1217"/>
        <v>3</v>
      </c>
      <c r="JZ137" s="1">
        <f t="shared" si="1217"/>
        <v>4</v>
      </c>
      <c r="KA137" s="1">
        <f t="shared" si="1217"/>
        <v>3</v>
      </c>
      <c r="KB137" s="1">
        <f t="shared" si="1217"/>
        <v>5</v>
      </c>
      <c r="KC137" s="1">
        <f t="shared" si="1217"/>
        <v>3</v>
      </c>
      <c r="KD137" s="1">
        <f t="shared" si="1217"/>
        <v>4</v>
      </c>
      <c r="KE137" s="1">
        <f t="shared" si="1217"/>
        <v>2</v>
      </c>
      <c r="KF137" s="1">
        <f t="shared" si="1217"/>
        <v>2</v>
      </c>
      <c r="KG137" s="1">
        <f t="shared" si="1217"/>
        <v>4</v>
      </c>
      <c r="KH137" s="1">
        <f t="shared" si="1217"/>
        <v>2</v>
      </c>
      <c r="KI137" s="1">
        <f t="shared" si="1217"/>
        <v>4</v>
      </c>
      <c r="KJ137" s="1">
        <f t="shared" si="1217"/>
        <v>4</v>
      </c>
      <c r="KK137" s="1">
        <f t="shared" si="1217"/>
        <v>2</v>
      </c>
      <c r="KL137" s="1">
        <f t="shared" si="1217"/>
        <v>5</v>
      </c>
      <c r="KM137" s="1">
        <f t="shared" si="1217"/>
        <v>5</v>
      </c>
      <c r="KN137" s="1">
        <f t="shared" si="1217"/>
        <v>3</v>
      </c>
      <c r="KO137" s="1">
        <f t="shared" si="1217"/>
        <v>4</v>
      </c>
      <c r="KP137" s="1">
        <f t="shared" si="1217"/>
        <v>4</v>
      </c>
      <c r="KQ137" s="1">
        <f t="shared" si="1217"/>
        <v>5</v>
      </c>
      <c r="KR137" s="1">
        <f t="shared" si="24"/>
        <v>156</v>
      </c>
      <c r="KS137" s="1">
        <f t="shared" si="25"/>
        <v>26</v>
      </c>
      <c r="KT137" s="1">
        <f t="shared" si="26"/>
        <v>23</v>
      </c>
      <c r="KU137" s="1">
        <f t="shared" si="27"/>
        <v>39</v>
      </c>
      <c r="KV137" s="1">
        <f t="shared" si="28"/>
        <v>24</v>
      </c>
      <c r="KW137" s="1">
        <f t="shared" si="29"/>
        <v>44</v>
      </c>
      <c r="KX137" s="1">
        <v>5.0</v>
      </c>
      <c r="KY137" s="1">
        <v>2.0</v>
      </c>
      <c r="KZ137" s="1">
        <v>5.0</v>
      </c>
      <c r="LA137" s="1">
        <v>1.0</v>
      </c>
      <c r="LB137" s="1">
        <v>2.0</v>
      </c>
      <c r="LC137" s="1">
        <v>4.0</v>
      </c>
      <c r="LD137" s="1">
        <v>5.0</v>
      </c>
      <c r="LE137" s="1">
        <v>1.0</v>
      </c>
      <c r="LF137" s="1">
        <v>1.0</v>
      </c>
      <c r="LG137" s="1">
        <v>5.0</v>
      </c>
      <c r="LH137" s="1">
        <v>5.0</v>
      </c>
      <c r="LI137" s="1">
        <v>4.0</v>
      </c>
      <c r="LJ137" s="1">
        <v>1.0</v>
      </c>
      <c r="LK137" s="1">
        <v>4.0</v>
      </c>
      <c r="LL137" s="1">
        <v>4.0</v>
      </c>
      <c r="LM137" s="1">
        <v>4.0</v>
      </c>
      <c r="LN137" s="1">
        <v>4.0</v>
      </c>
      <c r="LO137" s="1">
        <v>5.0</v>
      </c>
      <c r="LP137" s="1">
        <v>3.0</v>
      </c>
      <c r="LQ137" s="1">
        <v>5.0</v>
      </c>
      <c r="LR137" s="1">
        <v>4.0</v>
      </c>
      <c r="LS137" s="1">
        <v>3.0</v>
      </c>
      <c r="LT137" s="1">
        <v>1.0</v>
      </c>
      <c r="LU137" s="1">
        <v>4.0</v>
      </c>
      <c r="LV137" s="1">
        <v>4.0</v>
      </c>
      <c r="LW137" s="1">
        <v>2.0</v>
      </c>
      <c r="LX137" s="1">
        <v>4.0</v>
      </c>
      <c r="LY137" s="1">
        <v>4.0</v>
      </c>
      <c r="LZ137" s="1">
        <v>5.0</v>
      </c>
      <c r="MA137" s="1">
        <f t="shared" si="557"/>
        <v>5</v>
      </c>
      <c r="MB137" s="1">
        <f t="shared" ref="MB137:NC137" si="1218">IF(MB$3="+",KY137,6-KY137)</f>
        <v>4</v>
      </c>
      <c r="MC137" s="1">
        <f t="shared" si="1218"/>
        <v>5</v>
      </c>
      <c r="MD137" s="1">
        <f t="shared" si="1218"/>
        <v>5</v>
      </c>
      <c r="ME137" s="1">
        <f t="shared" si="1218"/>
        <v>4</v>
      </c>
      <c r="MF137" s="1">
        <f t="shared" si="1218"/>
        <v>4</v>
      </c>
      <c r="MG137" s="1">
        <f t="shared" si="1218"/>
        <v>5</v>
      </c>
      <c r="MH137" s="1">
        <f t="shared" si="1218"/>
        <v>5</v>
      </c>
      <c r="MI137" s="1">
        <f t="shared" si="1218"/>
        <v>5</v>
      </c>
      <c r="MJ137" s="1">
        <f t="shared" si="1218"/>
        <v>5</v>
      </c>
      <c r="MK137" s="1">
        <f t="shared" si="1218"/>
        <v>5</v>
      </c>
      <c r="ML137" s="1">
        <f t="shared" si="1218"/>
        <v>4</v>
      </c>
      <c r="MM137" s="1">
        <f t="shared" si="1218"/>
        <v>5</v>
      </c>
      <c r="MN137" s="1">
        <f t="shared" si="1218"/>
        <v>4</v>
      </c>
      <c r="MO137" s="1">
        <f t="shared" si="1218"/>
        <v>4</v>
      </c>
      <c r="MP137" s="1">
        <f t="shared" si="1218"/>
        <v>4</v>
      </c>
      <c r="MQ137" s="1">
        <f t="shared" si="1218"/>
        <v>4</v>
      </c>
      <c r="MR137" s="1">
        <f t="shared" si="1218"/>
        <v>5</v>
      </c>
      <c r="MS137" s="1">
        <f t="shared" si="1218"/>
        <v>3</v>
      </c>
      <c r="MT137" s="1">
        <f t="shared" si="1218"/>
        <v>5</v>
      </c>
      <c r="MU137" s="1">
        <f t="shared" si="1218"/>
        <v>4</v>
      </c>
      <c r="MV137" s="1">
        <f t="shared" si="1218"/>
        <v>3</v>
      </c>
      <c r="MW137" s="1">
        <f t="shared" si="1218"/>
        <v>5</v>
      </c>
      <c r="MX137" s="1">
        <f t="shared" si="1218"/>
        <v>4</v>
      </c>
      <c r="MY137" s="1">
        <f t="shared" si="1218"/>
        <v>4</v>
      </c>
      <c r="MZ137" s="1">
        <f t="shared" si="1218"/>
        <v>4</v>
      </c>
      <c r="NA137" s="1">
        <f t="shared" si="1218"/>
        <v>4</v>
      </c>
      <c r="NB137" s="1">
        <f t="shared" si="1218"/>
        <v>4</v>
      </c>
      <c r="NC137" s="1">
        <f t="shared" si="1218"/>
        <v>5</v>
      </c>
      <c r="ND137" s="1">
        <f t="shared" si="31"/>
        <v>18</v>
      </c>
      <c r="NE137" s="1">
        <f t="shared" si="32"/>
        <v>20</v>
      </c>
      <c r="NF137" s="1">
        <f t="shared" si="33"/>
        <v>30</v>
      </c>
      <c r="NG137" s="1">
        <f t="shared" si="34"/>
        <v>21</v>
      </c>
      <c r="NH137" s="1">
        <f t="shared" si="35"/>
        <v>16</v>
      </c>
      <c r="NI137" s="1">
        <f t="shared" si="36"/>
        <v>22</v>
      </c>
      <c r="NJ137" s="1">
        <f t="shared" si="70"/>
        <v>127</v>
      </c>
      <c r="NK137" s="1">
        <v>3.0</v>
      </c>
      <c r="NL137" s="1">
        <v>3.0</v>
      </c>
      <c r="NM137" s="1">
        <v>3.0</v>
      </c>
      <c r="NN137" s="1">
        <v>3.0</v>
      </c>
      <c r="NO137" s="1">
        <v>2.0</v>
      </c>
      <c r="NP137" s="1">
        <v>2.0</v>
      </c>
      <c r="NQ137" s="1">
        <v>2.0</v>
      </c>
      <c r="NR137" s="1">
        <v>3.0</v>
      </c>
      <c r="NS137" s="1">
        <v>3.0</v>
      </c>
      <c r="NT137" s="1">
        <v>3.0</v>
      </c>
      <c r="NU137" s="1">
        <v>3.0</v>
      </c>
      <c r="NV137" s="1">
        <v>3.0</v>
      </c>
      <c r="NW137" s="1">
        <v>4.0</v>
      </c>
      <c r="NX137" s="1">
        <v>4.0</v>
      </c>
      <c r="NY137" s="1">
        <v>3.0</v>
      </c>
      <c r="NZ137" s="1">
        <v>3.0</v>
      </c>
      <c r="OA137" s="1">
        <v>2.0</v>
      </c>
      <c r="OB137" s="1">
        <v>2.0</v>
      </c>
      <c r="OC137" s="1">
        <v>2.0</v>
      </c>
      <c r="OD137" s="1">
        <v>3.0</v>
      </c>
      <c r="OE137" s="1">
        <v>3.0</v>
      </c>
      <c r="OF137" s="1">
        <f t="shared" si="37"/>
        <v>18</v>
      </c>
      <c r="OG137" s="1">
        <f t="shared" si="38"/>
        <v>31</v>
      </c>
      <c r="OH137" s="1">
        <f t="shared" si="39"/>
        <v>49</v>
      </c>
      <c r="OI137" s="1">
        <v>2.0</v>
      </c>
      <c r="OJ137" s="1">
        <v>4.0</v>
      </c>
      <c r="OK137" s="1">
        <v>5.0</v>
      </c>
      <c r="OL137" s="1"/>
      <c r="OM137" s="1">
        <v>5.0</v>
      </c>
      <c r="ON137" s="1">
        <v>2.0</v>
      </c>
      <c r="OO137" s="1">
        <v>3.0</v>
      </c>
      <c r="OP137" s="1">
        <v>3.0</v>
      </c>
      <c r="OQ137" s="1">
        <v>2.0</v>
      </c>
      <c r="OR137" s="1">
        <v>2.0</v>
      </c>
      <c r="OS137" s="1">
        <v>4.0</v>
      </c>
      <c r="OT137" s="1">
        <v>4.0</v>
      </c>
      <c r="OU137" s="1">
        <v>5.0</v>
      </c>
      <c r="OV137" s="1">
        <v>1.0</v>
      </c>
      <c r="OW137" s="1">
        <v>5.0</v>
      </c>
      <c r="OX137" s="1">
        <v>4.0</v>
      </c>
      <c r="OY137" s="1">
        <v>4.0</v>
      </c>
      <c r="OZ137" s="1">
        <v>5.0</v>
      </c>
      <c r="PA137" s="1">
        <v>4.0</v>
      </c>
      <c r="PB137" s="1">
        <v>4.0</v>
      </c>
      <c r="PC137" s="1">
        <v>5.0</v>
      </c>
      <c r="PD137" s="1">
        <v>1.0</v>
      </c>
      <c r="PE137" s="1">
        <v>4.0</v>
      </c>
      <c r="PF137" s="1">
        <v>4.0</v>
      </c>
      <c r="PG137" s="1">
        <v>4.0</v>
      </c>
      <c r="PH137" s="1">
        <v>3.0</v>
      </c>
      <c r="PI137" s="1">
        <v>4.0</v>
      </c>
      <c r="PJ137" s="1">
        <v>5.0</v>
      </c>
      <c r="PK137" s="1">
        <v>5.0</v>
      </c>
      <c r="PL137" s="1">
        <f t="shared" ref="PL137:PN137" si="1219">IF(PL$3="+",OI137,6-OI137)</f>
        <v>4</v>
      </c>
      <c r="PM137" s="1">
        <f t="shared" si="1219"/>
        <v>4</v>
      </c>
      <c r="PN137" s="1">
        <f t="shared" si="1219"/>
        <v>5</v>
      </c>
      <c r="PO137" s="1"/>
      <c r="PP137" s="1">
        <f t="shared" ref="PP137:QN137" si="1220">IF(PP$3="+",OM137,6-OM137)</f>
        <v>5</v>
      </c>
      <c r="PQ137" s="1">
        <f t="shared" si="1220"/>
        <v>4</v>
      </c>
      <c r="PR137" s="1">
        <f t="shared" si="1220"/>
        <v>3</v>
      </c>
      <c r="PS137" s="1">
        <f t="shared" si="1220"/>
        <v>3</v>
      </c>
      <c r="PT137" s="1">
        <f t="shared" si="1220"/>
        <v>4</v>
      </c>
      <c r="PU137" s="1">
        <f t="shared" si="1220"/>
        <v>4</v>
      </c>
      <c r="PV137" s="1">
        <f t="shared" si="1220"/>
        <v>2</v>
      </c>
      <c r="PW137" s="1">
        <f t="shared" si="1220"/>
        <v>2</v>
      </c>
      <c r="PX137" s="1">
        <f t="shared" si="1220"/>
        <v>1</v>
      </c>
      <c r="PY137" s="1">
        <f t="shared" si="1220"/>
        <v>5</v>
      </c>
      <c r="PZ137" s="1">
        <f t="shared" si="1220"/>
        <v>5</v>
      </c>
      <c r="QA137" s="1">
        <f t="shared" si="1220"/>
        <v>4</v>
      </c>
      <c r="QB137" s="1">
        <f t="shared" si="1220"/>
        <v>4</v>
      </c>
      <c r="QC137" s="1">
        <f t="shared" si="1220"/>
        <v>1</v>
      </c>
      <c r="QD137" s="1">
        <f t="shared" si="1220"/>
        <v>4</v>
      </c>
      <c r="QE137" s="1">
        <f t="shared" si="1220"/>
        <v>2</v>
      </c>
      <c r="QF137" s="1">
        <f t="shared" si="1220"/>
        <v>5</v>
      </c>
      <c r="QG137" s="1">
        <f t="shared" si="1220"/>
        <v>5</v>
      </c>
      <c r="QH137" s="1">
        <f t="shared" si="1220"/>
        <v>4</v>
      </c>
      <c r="QI137" s="1">
        <f t="shared" si="1220"/>
        <v>4</v>
      </c>
      <c r="QJ137" s="1">
        <f t="shared" si="1220"/>
        <v>4</v>
      </c>
      <c r="QK137" s="1">
        <f t="shared" si="1220"/>
        <v>3</v>
      </c>
      <c r="QL137" s="1">
        <f t="shared" si="1220"/>
        <v>4</v>
      </c>
      <c r="QM137" s="1">
        <f t="shared" si="1220"/>
        <v>5</v>
      </c>
      <c r="QN137" s="1">
        <f t="shared" si="1220"/>
        <v>1</v>
      </c>
      <c r="QO137" s="1">
        <f t="shared" si="41"/>
        <v>101</v>
      </c>
      <c r="QP137" s="1">
        <f t="shared" si="42"/>
        <v>50</v>
      </c>
      <c r="QQ137" s="1">
        <f t="shared" si="43"/>
        <v>51</v>
      </c>
      <c r="QR137" s="1">
        <v>4.0</v>
      </c>
      <c r="QS137" s="1">
        <v>4.0</v>
      </c>
      <c r="QT137" s="1">
        <v>2.0</v>
      </c>
      <c r="QU137" s="1">
        <v>3.0</v>
      </c>
      <c r="QV137" s="1">
        <v>3.0</v>
      </c>
      <c r="QW137" s="1">
        <v>2.0</v>
      </c>
      <c r="QX137" s="1">
        <v>3.0</v>
      </c>
      <c r="QY137" s="1">
        <v>4.0</v>
      </c>
      <c r="QZ137" s="1">
        <v>2.0</v>
      </c>
      <c r="RA137" s="1">
        <v>2.0</v>
      </c>
      <c r="RB137" s="1">
        <v>3.0</v>
      </c>
      <c r="RC137" s="1">
        <v>3.0</v>
      </c>
      <c r="RD137" s="1">
        <v>4.0</v>
      </c>
      <c r="RE137" s="1">
        <v>3.0</v>
      </c>
      <c r="RF137" s="1">
        <v>2.0</v>
      </c>
      <c r="RG137" s="1">
        <v>2.0</v>
      </c>
      <c r="RH137" s="1">
        <v>2.0</v>
      </c>
      <c r="RI137" s="1">
        <v>2.0</v>
      </c>
      <c r="RJ137" s="1">
        <v>2.0</v>
      </c>
      <c r="RK137" s="1">
        <v>2.0</v>
      </c>
      <c r="RL137" s="1">
        <v>2.0</v>
      </c>
      <c r="RM137" s="1">
        <v>3.0</v>
      </c>
      <c r="RN137" s="1">
        <v>2.0</v>
      </c>
      <c r="RO137" s="1">
        <v>3.0</v>
      </c>
      <c r="RP137" s="1">
        <v>3.0</v>
      </c>
      <c r="RQ137" s="1">
        <v>3.0</v>
      </c>
      <c r="RR137" s="1">
        <v>2.0</v>
      </c>
      <c r="RS137" s="1">
        <v>3.0</v>
      </c>
      <c r="RT137" s="1">
        <v>1.0</v>
      </c>
      <c r="RU137" s="1">
        <v>2.0</v>
      </c>
      <c r="RV137" s="1">
        <v>2.0</v>
      </c>
      <c r="RW137" s="1">
        <v>3.0</v>
      </c>
      <c r="RX137" s="1">
        <v>2.0</v>
      </c>
      <c r="RY137" s="1">
        <v>4.0</v>
      </c>
      <c r="RZ137" s="1">
        <v>2.0</v>
      </c>
      <c r="SA137" s="1">
        <v>1.0</v>
      </c>
      <c r="SB137" s="1">
        <v>3.0</v>
      </c>
      <c r="SC137" s="1">
        <v>3.0</v>
      </c>
      <c r="SD137" s="1">
        <v>4.0</v>
      </c>
      <c r="SE137" s="1">
        <v>2.0</v>
      </c>
      <c r="SF137" s="1">
        <v>2.0</v>
      </c>
      <c r="SG137" s="1">
        <f t="shared" ref="SG137:TU137" si="1221">IF(SG$3="+",QR137,5-QR137)</f>
        <v>4</v>
      </c>
      <c r="SH137" s="1">
        <f t="shared" si="1221"/>
        <v>4</v>
      </c>
      <c r="SI137" s="1">
        <f t="shared" si="1221"/>
        <v>3</v>
      </c>
      <c r="SJ137" s="1">
        <f t="shared" si="1221"/>
        <v>3</v>
      </c>
      <c r="SK137" s="1">
        <f t="shared" si="1221"/>
        <v>3</v>
      </c>
      <c r="SL137" s="1">
        <f t="shared" si="1221"/>
        <v>3</v>
      </c>
      <c r="SM137" s="1">
        <f t="shared" si="1221"/>
        <v>3</v>
      </c>
      <c r="SN137" s="1">
        <f t="shared" si="1221"/>
        <v>1</v>
      </c>
      <c r="SO137" s="1">
        <f t="shared" si="1221"/>
        <v>3</v>
      </c>
      <c r="SP137" s="1">
        <f t="shared" si="1221"/>
        <v>3</v>
      </c>
      <c r="SQ137" s="1">
        <f t="shared" si="1221"/>
        <v>3</v>
      </c>
      <c r="SR137" s="1">
        <f t="shared" si="1221"/>
        <v>2</v>
      </c>
      <c r="SS137" s="1">
        <f t="shared" si="1221"/>
        <v>4</v>
      </c>
      <c r="ST137" s="1">
        <f t="shared" si="1221"/>
        <v>3</v>
      </c>
      <c r="SU137" s="1">
        <f t="shared" si="1221"/>
        <v>3</v>
      </c>
      <c r="SV137" s="1">
        <f t="shared" si="1221"/>
        <v>2</v>
      </c>
      <c r="SW137" s="1">
        <f t="shared" si="1221"/>
        <v>3</v>
      </c>
      <c r="SX137" s="1">
        <f t="shared" si="1221"/>
        <v>3</v>
      </c>
      <c r="SY137" s="1">
        <f t="shared" si="1221"/>
        <v>3</v>
      </c>
      <c r="SZ137" s="1">
        <f t="shared" si="1221"/>
        <v>3</v>
      </c>
      <c r="TA137" s="1">
        <f t="shared" si="1221"/>
        <v>3</v>
      </c>
      <c r="TB137" s="1">
        <f t="shared" si="1221"/>
        <v>3</v>
      </c>
      <c r="TC137" s="1">
        <f t="shared" si="1221"/>
        <v>3</v>
      </c>
      <c r="TD137" s="1">
        <f t="shared" si="1221"/>
        <v>3</v>
      </c>
      <c r="TE137" s="1">
        <f t="shared" si="1221"/>
        <v>3</v>
      </c>
      <c r="TF137" s="1">
        <f t="shared" si="1221"/>
        <v>2</v>
      </c>
      <c r="TG137" s="1">
        <f t="shared" si="1221"/>
        <v>3</v>
      </c>
      <c r="TH137" s="1">
        <f t="shared" si="1221"/>
        <v>3</v>
      </c>
      <c r="TI137" s="1">
        <f t="shared" si="1221"/>
        <v>1</v>
      </c>
      <c r="TJ137" s="1">
        <f t="shared" si="1221"/>
        <v>3</v>
      </c>
      <c r="TK137" s="1">
        <f t="shared" si="1221"/>
        <v>3</v>
      </c>
      <c r="TL137" s="1">
        <f t="shared" si="1221"/>
        <v>3</v>
      </c>
      <c r="TM137" s="1">
        <f t="shared" si="1221"/>
        <v>3</v>
      </c>
      <c r="TN137" s="1">
        <f t="shared" si="1221"/>
        <v>4</v>
      </c>
      <c r="TO137" s="1">
        <f t="shared" si="1221"/>
        <v>3</v>
      </c>
      <c r="TP137" s="1">
        <f t="shared" si="1221"/>
        <v>1</v>
      </c>
      <c r="TQ137" s="1">
        <f t="shared" si="1221"/>
        <v>2</v>
      </c>
      <c r="TR137" s="1">
        <f t="shared" si="1221"/>
        <v>3</v>
      </c>
      <c r="TS137" s="1">
        <f t="shared" si="1221"/>
        <v>4</v>
      </c>
      <c r="TT137" s="1">
        <f t="shared" si="1221"/>
        <v>2</v>
      </c>
      <c r="TU137" s="1">
        <f t="shared" si="1221"/>
        <v>3</v>
      </c>
      <c r="TV137" s="1">
        <f t="shared" si="45"/>
        <v>92</v>
      </c>
      <c r="TW137" s="1">
        <f t="shared" si="46"/>
        <v>23</v>
      </c>
      <c r="TX137" s="1">
        <f t="shared" si="47"/>
        <v>7</v>
      </c>
      <c r="TY137" s="1">
        <f t="shared" si="48"/>
        <v>10</v>
      </c>
      <c r="TZ137" s="1">
        <f t="shared" si="49"/>
        <v>6</v>
      </c>
      <c r="UA137" s="1">
        <f t="shared" si="50"/>
        <v>37</v>
      </c>
      <c r="UB137" s="1">
        <f t="shared" si="51"/>
        <v>10</v>
      </c>
      <c r="UC137" s="1">
        <f t="shared" si="52"/>
        <v>6</v>
      </c>
      <c r="UD137" s="1">
        <f t="shared" si="53"/>
        <v>5</v>
      </c>
      <c r="UE137" s="1">
        <f t="shared" si="54"/>
        <v>7</v>
      </c>
      <c r="UF137" s="1">
        <f t="shared" ref="UF137:UG137" si="1222">TS137</f>
        <v>4</v>
      </c>
      <c r="UG137" s="1">
        <f t="shared" si="1222"/>
        <v>2</v>
      </c>
      <c r="UH137" s="1">
        <f t="shared" si="56"/>
        <v>21</v>
      </c>
      <c r="UI137" s="1">
        <f t="shared" si="57"/>
        <v>3</v>
      </c>
      <c r="UJ137" s="1">
        <f t="shared" si="58"/>
        <v>6</v>
      </c>
      <c r="UK137" s="1">
        <f t="shared" si="59"/>
        <v>12</v>
      </c>
      <c r="UL137" s="1">
        <f t="shared" si="60"/>
        <v>11</v>
      </c>
      <c r="UM137" s="1">
        <f t="shared" si="61"/>
        <v>4</v>
      </c>
      <c r="UN137" s="1">
        <f t="shared" si="62"/>
        <v>4</v>
      </c>
      <c r="UO137" s="1">
        <f t="shared" si="63"/>
        <v>3</v>
      </c>
      <c r="UP137" s="6">
        <v>1.0</v>
      </c>
      <c r="UQ137" s="6">
        <v>1.0</v>
      </c>
      <c r="UR137" s="6">
        <v>1.0</v>
      </c>
      <c r="US137" s="6">
        <v>1.0</v>
      </c>
      <c r="UT137" s="6">
        <v>1.0</v>
      </c>
      <c r="UU137" s="6">
        <v>1.0</v>
      </c>
      <c r="UV137" s="6">
        <v>1.0</v>
      </c>
      <c r="UW137" s="6">
        <v>1.0</v>
      </c>
      <c r="UX137" s="6">
        <v>1.0</v>
      </c>
      <c r="UY137" s="6">
        <v>1.0</v>
      </c>
      <c r="UZ137" s="6">
        <v>1.0</v>
      </c>
      <c r="VA137" s="6">
        <v>1.0</v>
      </c>
      <c r="VB137" s="6">
        <v>1.0</v>
      </c>
      <c r="VC137" s="6">
        <v>1.0</v>
      </c>
      <c r="VD137" s="6">
        <v>2.0</v>
      </c>
      <c r="VE137" s="6">
        <v>1.0</v>
      </c>
      <c r="VF137" s="6">
        <v>1.0</v>
      </c>
      <c r="VG137" s="6">
        <v>1.0</v>
      </c>
      <c r="VH137" s="6">
        <v>1.0</v>
      </c>
      <c r="VI137" s="6">
        <v>1.0</v>
      </c>
      <c r="VJ137" s="6">
        <v>1.0</v>
      </c>
      <c r="VK137" s="6">
        <v>1.0</v>
      </c>
      <c r="VL137" s="6">
        <v>1.0</v>
      </c>
      <c r="VM137" s="6">
        <v>1.0</v>
      </c>
      <c r="VN137" s="6">
        <v>1.0</v>
      </c>
      <c r="VO137" s="6">
        <v>1.0</v>
      </c>
      <c r="VP137" s="6">
        <v>1.0</v>
      </c>
      <c r="VQ137" s="6">
        <v>1.0</v>
      </c>
      <c r="VR137" s="6">
        <v>1.0</v>
      </c>
      <c r="VS137" s="6">
        <v>1.0</v>
      </c>
      <c r="VT137" s="6">
        <v>1.0</v>
      </c>
      <c r="VU137" s="6">
        <v>1.0</v>
      </c>
      <c r="VV137" s="6">
        <v>2.0</v>
      </c>
      <c r="VW137" s="6">
        <v>1.0</v>
      </c>
      <c r="VX137" s="6">
        <v>1.0</v>
      </c>
      <c r="VY137" s="6">
        <v>1.0</v>
      </c>
      <c r="VZ137" s="6" t="s">
        <v>1413</v>
      </c>
      <c r="WA137" s="9">
        <v>29.0</v>
      </c>
      <c r="WB137" s="1">
        <v>1.0</v>
      </c>
      <c r="WC137" s="1">
        <v>1.0</v>
      </c>
      <c r="WD137" s="1">
        <v>2.0</v>
      </c>
      <c r="WE137" s="1">
        <v>1.0</v>
      </c>
      <c r="WF137" s="1">
        <v>1.0</v>
      </c>
      <c r="WG137" s="1">
        <v>2.0</v>
      </c>
      <c r="WH137" s="1">
        <v>1.0</v>
      </c>
      <c r="WI137" s="1">
        <v>2.0</v>
      </c>
      <c r="WJ137" s="1">
        <v>2.0</v>
      </c>
      <c r="WK137" s="1">
        <v>2.0</v>
      </c>
      <c r="WL137" s="1">
        <v>1.0</v>
      </c>
      <c r="WM137" s="1">
        <v>2.0</v>
      </c>
      <c r="WN137" s="1">
        <v>1.0</v>
      </c>
      <c r="WO137" s="1">
        <v>2.0</v>
      </c>
      <c r="WP137" s="1">
        <v>2.0</v>
      </c>
      <c r="WQ137" s="1">
        <f t="shared" ref="WQ137:XE137" si="1223">IF(WQ$3="+",WB137,3-WB137)</f>
        <v>2</v>
      </c>
      <c r="WR137" s="1">
        <f t="shared" si="1223"/>
        <v>1</v>
      </c>
      <c r="WS137" s="1">
        <f t="shared" si="1223"/>
        <v>2</v>
      </c>
      <c r="WT137" s="1">
        <f t="shared" si="1223"/>
        <v>1</v>
      </c>
      <c r="WU137" s="1">
        <f t="shared" si="1223"/>
        <v>2</v>
      </c>
      <c r="WV137" s="1">
        <f t="shared" si="1223"/>
        <v>2</v>
      </c>
      <c r="WW137" s="1">
        <f t="shared" si="1223"/>
        <v>2</v>
      </c>
      <c r="WX137" s="1">
        <f t="shared" si="1223"/>
        <v>2</v>
      </c>
      <c r="WY137" s="1">
        <f t="shared" si="1223"/>
        <v>2</v>
      </c>
      <c r="WZ137" s="1">
        <f t="shared" si="1223"/>
        <v>2</v>
      </c>
      <c r="XA137" s="1">
        <f t="shared" si="1223"/>
        <v>2</v>
      </c>
      <c r="XB137" s="1">
        <f t="shared" si="1223"/>
        <v>2</v>
      </c>
      <c r="XC137" s="1">
        <f t="shared" si="1223"/>
        <v>2</v>
      </c>
      <c r="XD137" s="1">
        <f t="shared" si="1223"/>
        <v>2</v>
      </c>
      <c r="XE137" s="1">
        <f t="shared" si="1223"/>
        <v>2</v>
      </c>
      <c r="XF137" s="1">
        <f t="shared" si="65"/>
        <v>28</v>
      </c>
      <c r="XG137" s="1">
        <v>0.0</v>
      </c>
      <c r="XH137" s="9"/>
      <c r="XI137" s="9"/>
    </row>
    <row r="138" ht="15.0" customHeight="1">
      <c r="A138" s="1" t="s">
        <v>564</v>
      </c>
      <c r="B138" s="1" t="s">
        <v>553</v>
      </c>
      <c r="C138" s="1" t="s">
        <v>1414</v>
      </c>
      <c r="D138" s="1"/>
      <c r="E138" s="1" t="s">
        <v>1415</v>
      </c>
      <c r="F138" s="1" t="s">
        <v>1416</v>
      </c>
      <c r="G138" s="1" t="s">
        <v>1417</v>
      </c>
      <c r="H138" s="1" t="s">
        <v>1418</v>
      </c>
      <c r="I138" s="1">
        <v>2.0</v>
      </c>
      <c r="J138" s="1">
        <v>1.9380519E7</v>
      </c>
      <c r="K138" s="1">
        <v>79.0</v>
      </c>
      <c r="L138" s="1">
        <v>2.017031E7</v>
      </c>
      <c r="M138" s="1">
        <v>1.0</v>
      </c>
      <c r="N138" s="1">
        <v>1.0</v>
      </c>
      <c r="O138" s="1">
        <v>1.0</v>
      </c>
      <c r="P138" s="1"/>
      <c r="Q138" s="1">
        <v>2.0</v>
      </c>
      <c r="R138" s="1"/>
      <c r="S138" s="1">
        <v>2.0</v>
      </c>
      <c r="T138" s="1" t="s">
        <v>560</v>
      </c>
      <c r="U138" s="1"/>
      <c r="V138" s="1">
        <v>10.0</v>
      </c>
      <c r="W138" s="1" t="s">
        <v>1419</v>
      </c>
      <c r="X138" s="1">
        <v>1436.0</v>
      </c>
      <c r="Y138" s="1" t="s">
        <v>571</v>
      </c>
      <c r="Z138" s="1">
        <v>201.0</v>
      </c>
      <c r="AA138" s="1"/>
      <c r="AB138" s="1">
        <v>2.0</v>
      </c>
      <c r="AC138" s="1">
        <v>1.0</v>
      </c>
      <c r="AD138" s="1">
        <v>1980.0</v>
      </c>
      <c r="AE138" s="1">
        <v>1.0</v>
      </c>
      <c r="AF138" s="1">
        <v>2.0</v>
      </c>
      <c r="AG138" s="1">
        <v>1.0</v>
      </c>
      <c r="AH138" s="1">
        <v>4.0</v>
      </c>
      <c r="AI138" s="1">
        <v>6.0</v>
      </c>
      <c r="AJ138" s="1">
        <v>12.0</v>
      </c>
      <c r="AK138" s="1">
        <v>2.0</v>
      </c>
      <c r="AL138" s="1">
        <v>4.0</v>
      </c>
      <c r="AM138" s="1">
        <v>4.0</v>
      </c>
      <c r="AN138" s="1">
        <v>2008.0</v>
      </c>
      <c r="AO138" s="1">
        <v>3.0</v>
      </c>
      <c r="AP138" s="1">
        <v>1.0</v>
      </c>
      <c r="AQ138" s="1">
        <v>6.0</v>
      </c>
      <c r="AR138" s="1">
        <v>1.0</v>
      </c>
      <c r="AS138" s="1"/>
      <c r="AT138" s="1">
        <v>8.0</v>
      </c>
      <c r="AU138" s="1">
        <v>1.0</v>
      </c>
      <c r="AV138" s="1">
        <v>5.0</v>
      </c>
      <c r="AW138" s="1">
        <v>3.0</v>
      </c>
      <c r="AX138" s="1">
        <v>1.0</v>
      </c>
      <c r="AY138" s="1">
        <v>2.0</v>
      </c>
      <c r="AZ138" s="1">
        <v>8.0</v>
      </c>
      <c r="BA138" s="1">
        <v>2.0</v>
      </c>
      <c r="BB138" s="1">
        <v>2.0</v>
      </c>
      <c r="BC138" s="1">
        <v>1.0</v>
      </c>
      <c r="BD138" s="1">
        <v>2.0</v>
      </c>
      <c r="BE138" s="1">
        <v>3.0</v>
      </c>
      <c r="BF138" s="1">
        <v>1.0</v>
      </c>
      <c r="BG138" s="1">
        <v>1.0</v>
      </c>
      <c r="BH138" s="1">
        <v>3.0</v>
      </c>
      <c r="BI138" s="1">
        <v>2.0</v>
      </c>
      <c r="BJ138" s="1">
        <v>1.0</v>
      </c>
      <c r="BK138" s="1">
        <v>4.0</v>
      </c>
      <c r="BL138" s="1">
        <v>3.0</v>
      </c>
      <c r="BM138" s="1">
        <v>2.0</v>
      </c>
      <c r="BN138" s="1">
        <v>5.0</v>
      </c>
      <c r="BO138" s="1">
        <v>2.0</v>
      </c>
      <c r="BP138" s="1">
        <v>1.0</v>
      </c>
      <c r="BQ138" s="1">
        <v>1.0</v>
      </c>
      <c r="BR138" s="1">
        <v>5.0</v>
      </c>
      <c r="BS138" s="1">
        <v>5.0</v>
      </c>
      <c r="BT138" s="1">
        <v>5.0</v>
      </c>
      <c r="BU138" s="1">
        <v>5.0</v>
      </c>
      <c r="BV138" s="1">
        <v>1.0</v>
      </c>
      <c r="BW138" s="1">
        <v>5.0</v>
      </c>
      <c r="BX138" s="1">
        <v>5.0</v>
      </c>
      <c r="BY138" s="1">
        <v>5.0</v>
      </c>
      <c r="BZ138" s="1">
        <v>4.0</v>
      </c>
      <c r="CA138" s="1">
        <v>2.0</v>
      </c>
      <c r="CB138" s="1">
        <v>1.0</v>
      </c>
      <c r="CC138" s="1">
        <v>2.0</v>
      </c>
      <c r="CD138" s="1">
        <v>5.0</v>
      </c>
      <c r="CE138" s="1">
        <v>5.0</v>
      </c>
      <c r="CF138" s="1">
        <v>5.0</v>
      </c>
      <c r="CG138" s="1">
        <v>5.0</v>
      </c>
      <c r="CH138" s="1">
        <v>1.0</v>
      </c>
      <c r="CI138" s="1">
        <v>4.0</v>
      </c>
      <c r="CJ138" s="1">
        <v>5.0</v>
      </c>
      <c r="CK138" s="1">
        <v>4.0</v>
      </c>
      <c r="CL138" s="1">
        <v>1.0</v>
      </c>
      <c r="CM138" s="1">
        <v>3.0</v>
      </c>
      <c r="CN138" s="1">
        <f t="shared" si="9"/>
        <v>13</v>
      </c>
      <c r="CO138" s="1">
        <f t="shared" si="10"/>
        <v>22</v>
      </c>
      <c r="CP138" s="1">
        <f t="shared" si="11"/>
        <v>17</v>
      </c>
      <c r="CQ138" s="1">
        <f t="shared" si="12"/>
        <v>12</v>
      </c>
      <c r="CR138" s="1">
        <f t="shared" si="13"/>
        <v>15</v>
      </c>
      <c r="CS138" s="1">
        <f t="shared" si="14"/>
        <v>13</v>
      </c>
      <c r="CT138" s="1">
        <f t="shared" si="15"/>
        <v>92</v>
      </c>
      <c r="CU138" s="1">
        <v>3.0</v>
      </c>
      <c r="CV138" s="1">
        <v>2.0</v>
      </c>
      <c r="CW138" s="1">
        <v>3.0</v>
      </c>
      <c r="CX138" s="1">
        <v>2.0</v>
      </c>
      <c r="CY138" s="1">
        <v>2.0</v>
      </c>
      <c r="CZ138" s="1">
        <v>2.0</v>
      </c>
      <c r="DA138" s="1">
        <v>2.0</v>
      </c>
      <c r="DB138" s="1">
        <v>3.0</v>
      </c>
      <c r="DC138" s="1">
        <v>4.0</v>
      </c>
      <c r="DD138" s="1">
        <v>2.0</v>
      </c>
      <c r="DE138" s="1">
        <v>1.0</v>
      </c>
      <c r="DF138" s="1">
        <v>2.0</v>
      </c>
      <c r="DG138" s="1">
        <v>3.0</v>
      </c>
      <c r="DH138" s="1">
        <v>2.0</v>
      </c>
      <c r="DI138" s="1">
        <v>2.0</v>
      </c>
      <c r="DJ138" s="1">
        <v>2.0</v>
      </c>
      <c r="DK138" s="1">
        <v>2.0</v>
      </c>
      <c r="DL138" s="1">
        <v>2.0</v>
      </c>
      <c r="DM138" s="1">
        <v>2.0</v>
      </c>
      <c r="DN138" s="1">
        <v>2.0</v>
      </c>
      <c r="DO138" s="1">
        <v>2.0</v>
      </c>
      <c r="DP138" s="1">
        <v>3.0</v>
      </c>
      <c r="DQ138" s="1">
        <f t="shared" si="16"/>
        <v>13</v>
      </c>
      <c r="DR138" s="1">
        <f t="shared" si="17"/>
        <v>9</v>
      </c>
      <c r="DS138" s="1">
        <f t="shared" ref="DS138:DT138" si="1224">SUM(CW138+DC138+DI138)</f>
        <v>9</v>
      </c>
      <c r="DT138" s="1">
        <f t="shared" si="1224"/>
        <v>6</v>
      </c>
      <c r="DU138" s="1">
        <f t="shared" si="19"/>
        <v>5</v>
      </c>
      <c r="DV138" s="1">
        <f t="shared" si="20"/>
        <v>8</v>
      </c>
      <c r="DW138" s="1">
        <f t="shared" si="21"/>
        <v>50</v>
      </c>
      <c r="DX138" s="1">
        <v>5.0</v>
      </c>
      <c r="DY138" s="1">
        <v>4.0</v>
      </c>
      <c r="DZ138" s="1">
        <v>4.0</v>
      </c>
      <c r="EA138" s="1">
        <v>2.0</v>
      </c>
      <c r="EB138" s="1">
        <v>2.0</v>
      </c>
      <c r="EC138" s="1">
        <v>2.0</v>
      </c>
      <c r="ED138" s="1">
        <v>4.0</v>
      </c>
      <c r="EE138" s="1">
        <v>3.0</v>
      </c>
      <c r="EF138" s="1">
        <v>2.0</v>
      </c>
      <c r="EG138" s="1">
        <v>4.0</v>
      </c>
      <c r="EH138" s="1">
        <v>4.0</v>
      </c>
      <c r="EI138" s="1">
        <v>3.0</v>
      </c>
      <c r="EJ138" s="1">
        <v>2.0</v>
      </c>
      <c r="EK138" s="1">
        <v>4.0</v>
      </c>
      <c r="EL138" s="1">
        <v>4.0</v>
      </c>
      <c r="EM138" s="1">
        <v>1.0</v>
      </c>
      <c r="EN138" s="1">
        <v>5.0</v>
      </c>
      <c r="EO138" s="1">
        <v>2.0</v>
      </c>
      <c r="EP138" s="1">
        <v>2.0</v>
      </c>
      <c r="EQ138" s="1">
        <v>3.0</v>
      </c>
      <c r="ER138" s="1">
        <v>4.0</v>
      </c>
      <c r="ES138" s="1">
        <v>4.0</v>
      </c>
      <c r="ET138" s="1">
        <v>2.0</v>
      </c>
      <c r="EU138" s="1">
        <v>5.0</v>
      </c>
      <c r="EV138" s="1">
        <v>4.0</v>
      </c>
      <c r="EW138" s="1">
        <v>5.0</v>
      </c>
      <c r="EX138" s="1">
        <v>2.0</v>
      </c>
      <c r="EY138" s="1">
        <v>3.0</v>
      </c>
      <c r="EZ138" s="1">
        <v>4.0</v>
      </c>
      <c r="FA138" s="1">
        <v>3.0</v>
      </c>
      <c r="FB138" s="1">
        <v>3.0</v>
      </c>
      <c r="FC138" s="1">
        <v>2.0</v>
      </c>
      <c r="FD138" s="1">
        <v>2.0</v>
      </c>
      <c r="FE138" s="1">
        <v>4.0</v>
      </c>
      <c r="FF138" s="1">
        <v>4.0</v>
      </c>
      <c r="FG138" s="1">
        <v>5.0</v>
      </c>
      <c r="FH138" s="1">
        <v>4.0</v>
      </c>
      <c r="FI138" s="1">
        <v>4.0</v>
      </c>
      <c r="FJ138" s="1">
        <v>4.0</v>
      </c>
      <c r="FK138" s="1">
        <v>5.0</v>
      </c>
      <c r="FL138" s="1">
        <v>4.0</v>
      </c>
      <c r="FM138" s="1">
        <v>4.0</v>
      </c>
      <c r="FN138" s="1">
        <v>4.0</v>
      </c>
      <c r="FO138" s="1">
        <v>2.0</v>
      </c>
      <c r="FP138" s="1">
        <f t="shared" ref="FP138:HG138" si="1225">IF(FP$3="+",DX138,6-DX138)</f>
        <v>5</v>
      </c>
      <c r="FQ138" s="1">
        <f t="shared" si="1225"/>
        <v>2</v>
      </c>
      <c r="FR138" s="1">
        <f t="shared" si="1225"/>
        <v>4</v>
      </c>
      <c r="FS138" s="1">
        <f t="shared" si="1225"/>
        <v>2</v>
      </c>
      <c r="FT138" s="1">
        <f t="shared" si="1225"/>
        <v>2</v>
      </c>
      <c r="FU138" s="1">
        <f t="shared" si="1225"/>
        <v>4</v>
      </c>
      <c r="FV138" s="1">
        <f t="shared" si="1225"/>
        <v>4</v>
      </c>
      <c r="FW138" s="1">
        <f t="shared" si="1225"/>
        <v>3</v>
      </c>
      <c r="FX138" s="1">
        <f t="shared" si="1225"/>
        <v>4</v>
      </c>
      <c r="FY138" s="1">
        <f t="shared" si="1225"/>
        <v>4</v>
      </c>
      <c r="FZ138" s="1">
        <f t="shared" si="1225"/>
        <v>4</v>
      </c>
      <c r="GA138" s="1">
        <f t="shared" si="1225"/>
        <v>3</v>
      </c>
      <c r="GB138" s="1">
        <f t="shared" si="1225"/>
        <v>4</v>
      </c>
      <c r="GC138" s="1">
        <f t="shared" si="1225"/>
        <v>4</v>
      </c>
      <c r="GD138" s="1">
        <f t="shared" si="1225"/>
        <v>2</v>
      </c>
      <c r="GE138" s="1">
        <f t="shared" si="1225"/>
        <v>5</v>
      </c>
      <c r="GF138" s="1">
        <f t="shared" si="1225"/>
        <v>5</v>
      </c>
      <c r="GG138" s="1">
        <f t="shared" si="1225"/>
        <v>4</v>
      </c>
      <c r="GH138" s="1">
        <f t="shared" si="1225"/>
        <v>4</v>
      </c>
      <c r="GI138" s="1">
        <f t="shared" si="1225"/>
        <v>3</v>
      </c>
      <c r="GJ138" s="1">
        <f t="shared" si="1225"/>
        <v>4</v>
      </c>
      <c r="GK138" s="1">
        <f t="shared" si="1225"/>
        <v>2</v>
      </c>
      <c r="GL138" s="1">
        <f t="shared" si="1225"/>
        <v>2</v>
      </c>
      <c r="GM138" s="1">
        <f t="shared" si="1225"/>
        <v>1</v>
      </c>
      <c r="GN138" s="1">
        <f t="shared" si="1225"/>
        <v>2</v>
      </c>
      <c r="GO138" s="1">
        <f t="shared" si="1225"/>
        <v>5</v>
      </c>
      <c r="GP138" s="1">
        <f t="shared" si="1225"/>
        <v>2</v>
      </c>
      <c r="GQ138" s="1">
        <f t="shared" si="1225"/>
        <v>3</v>
      </c>
      <c r="GR138" s="1">
        <f t="shared" si="1225"/>
        <v>4</v>
      </c>
      <c r="GS138" s="1">
        <f t="shared" si="1225"/>
        <v>3</v>
      </c>
      <c r="GT138" s="1">
        <f t="shared" si="1225"/>
        <v>3</v>
      </c>
      <c r="GU138" s="1">
        <f t="shared" si="1225"/>
        <v>2</v>
      </c>
      <c r="GV138" s="1">
        <f t="shared" si="1225"/>
        <v>4</v>
      </c>
      <c r="GW138" s="1">
        <f t="shared" si="1225"/>
        <v>4</v>
      </c>
      <c r="GX138" s="1">
        <f t="shared" si="1225"/>
        <v>4</v>
      </c>
      <c r="GY138" s="1">
        <f t="shared" si="1225"/>
        <v>5</v>
      </c>
      <c r="GZ138" s="1">
        <f t="shared" si="1225"/>
        <v>4</v>
      </c>
      <c r="HA138" s="1">
        <f t="shared" si="1225"/>
        <v>2</v>
      </c>
      <c r="HB138" s="1">
        <f t="shared" si="1225"/>
        <v>4</v>
      </c>
      <c r="HC138" s="1">
        <f t="shared" si="1225"/>
        <v>5</v>
      </c>
      <c r="HD138" s="1">
        <f t="shared" si="1225"/>
        <v>4</v>
      </c>
      <c r="HE138" s="1">
        <f t="shared" si="1225"/>
        <v>2</v>
      </c>
      <c r="HF138" s="1">
        <f t="shared" si="1225"/>
        <v>4</v>
      </c>
      <c r="HG138" s="1">
        <f t="shared" si="1225"/>
        <v>4</v>
      </c>
      <c r="HH138" s="1">
        <v>5.0</v>
      </c>
      <c r="HI138" s="1">
        <v>4.0</v>
      </c>
      <c r="HJ138" s="1">
        <v>4.0</v>
      </c>
      <c r="HK138" s="1">
        <v>2.0</v>
      </c>
      <c r="HL138" s="1">
        <v>2.0</v>
      </c>
      <c r="HM138" s="1">
        <v>2.0</v>
      </c>
      <c r="HN138" s="1">
        <v>4.0</v>
      </c>
      <c r="HO138" s="1">
        <v>3.0</v>
      </c>
      <c r="HP138" s="1">
        <v>2.0</v>
      </c>
      <c r="HQ138" s="1">
        <v>4.0</v>
      </c>
      <c r="HR138" s="1">
        <v>4.0</v>
      </c>
      <c r="HS138" s="1">
        <v>3.0</v>
      </c>
      <c r="HT138" s="1">
        <v>2.0</v>
      </c>
      <c r="HU138" s="1">
        <v>4.0</v>
      </c>
      <c r="HV138" s="1">
        <v>4.0</v>
      </c>
      <c r="HW138" s="1">
        <v>1.0</v>
      </c>
      <c r="HX138" s="1">
        <v>5.0</v>
      </c>
      <c r="HY138" s="1">
        <v>2.0</v>
      </c>
      <c r="HZ138" s="1">
        <v>2.0</v>
      </c>
      <c r="IA138" s="1">
        <v>3.0</v>
      </c>
      <c r="IB138" s="1">
        <v>4.0</v>
      </c>
      <c r="IC138" s="1">
        <v>4.0</v>
      </c>
      <c r="ID138" s="1">
        <v>2.0</v>
      </c>
      <c r="IE138" s="1">
        <v>5.0</v>
      </c>
      <c r="IF138" s="1">
        <v>4.0</v>
      </c>
      <c r="IG138" s="1">
        <v>5.0</v>
      </c>
      <c r="IH138" s="1">
        <v>2.0</v>
      </c>
      <c r="II138" s="1">
        <v>3.0</v>
      </c>
      <c r="IJ138" s="1">
        <v>4.0</v>
      </c>
      <c r="IK138" s="1">
        <v>3.0</v>
      </c>
      <c r="IL138" s="1">
        <v>3.0</v>
      </c>
      <c r="IM138" s="1">
        <v>2.0</v>
      </c>
      <c r="IN138" s="1">
        <v>2.0</v>
      </c>
      <c r="IO138" s="1">
        <v>4.0</v>
      </c>
      <c r="IP138" s="1">
        <v>4.0</v>
      </c>
      <c r="IQ138" s="1">
        <v>5.0</v>
      </c>
      <c r="IR138" s="1">
        <v>4.0</v>
      </c>
      <c r="IS138" s="1">
        <v>4.0</v>
      </c>
      <c r="IT138" s="1">
        <v>4.0</v>
      </c>
      <c r="IU138" s="1">
        <v>5.0</v>
      </c>
      <c r="IV138" s="1">
        <v>4.0</v>
      </c>
      <c r="IW138" s="1">
        <v>4.0</v>
      </c>
      <c r="IX138" s="1">
        <v>4.0</v>
      </c>
      <c r="IY138" s="1">
        <v>2.0</v>
      </c>
      <c r="IZ138" s="1">
        <f t="shared" ref="IZ138:KQ138" si="1226">IF(IZ$3="+",HH138,6-HH138)</f>
        <v>5</v>
      </c>
      <c r="JA138" s="1">
        <f t="shared" si="1226"/>
        <v>2</v>
      </c>
      <c r="JB138" s="1">
        <f t="shared" si="1226"/>
        <v>4</v>
      </c>
      <c r="JC138" s="1">
        <f t="shared" si="1226"/>
        <v>2</v>
      </c>
      <c r="JD138" s="1">
        <f t="shared" si="1226"/>
        <v>2</v>
      </c>
      <c r="JE138" s="1">
        <f t="shared" si="1226"/>
        <v>4</v>
      </c>
      <c r="JF138" s="1">
        <f t="shared" si="1226"/>
        <v>4</v>
      </c>
      <c r="JG138" s="1">
        <f t="shared" si="1226"/>
        <v>3</v>
      </c>
      <c r="JH138" s="1">
        <f t="shared" si="1226"/>
        <v>4</v>
      </c>
      <c r="JI138" s="1">
        <f t="shared" si="1226"/>
        <v>4</v>
      </c>
      <c r="JJ138" s="1">
        <f t="shared" si="1226"/>
        <v>4</v>
      </c>
      <c r="JK138" s="1">
        <f t="shared" si="1226"/>
        <v>3</v>
      </c>
      <c r="JL138" s="1">
        <f t="shared" si="1226"/>
        <v>4</v>
      </c>
      <c r="JM138" s="1">
        <f t="shared" si="1226"/>
        <v>4</v>
      </c>
      <c r="JN138" s="1">
        <f t="shared" si="1226"/>
        <v>4</v>
      </c>
      <c r="JO138" s="1">
        <f t="shared" si="1226"/>
        <v>5</v>
      </c>
      <c r="JP138" s="1">
        <f t="shared" si="1226"/>
        <v>5</v>
      </c>
      <c r="JQ138" s="1">
        <f t="shared" si="1226"/>
        <v>4</v>
      </c>
      <c r="JR138" s="1">
        <f t="shared" si="1226"/>
        <v>4</v>
      </c>
      <c r="JS138" s="1">
        <f t="shared" si="1226"/>
        <v>3</v>
      </c>
      <c r="JT138" s="1">
        <f t="shared" si="1226"/>
        <v>4</v>
      </c>
      <c r="JU138" s="1">
        <f t="shared" si="1226"/>
        <v>2</v>
      </c>
      <c r="JV138" s="1">
        <f t="shared" si="1226"/>
        <v>2</v>
      </c>
      <c r="JW138" s="1">
        <f t="shared" si="1226"/>
        <v>5</v>
      </c>
      <c r="JX138" s="1">
        <f t="shared" si="1226"/>
        <v>2</v>
      </c>
      <c r="JY138" s="1">
        <f t="shared" si="1226"/>
        <v>5</v>
      </c>
      <c r="JZ138" s="1">
        <f t="shared" si="1226"/>
        <v>4</v>
      </c>
      <c r="KA138" s="1">
        <f t="shared" si="1226"/>
        <v>3</v>
      </c>
      <c r="KB138" s="1">
        <f t="shared" si="1226"/>
        <v>4</v>
      </c>
      <c r="KC138" s="1">
        <f t="shared" si="1226"/>
        <v>3</v>
      </c>
      <c r="KD138" s="1">
        <f t="shared" si="1226"/>
        <v>3</v>
      </c>
      <c r="KE138" s="1">
        <f t="shared" si="1226"/>
        <v>2</v>
      </c>
      <c r="KF138" s="1">
        <f t="shared" si="1226"/>
        <v>4</v>
      </c>
      <c r="KG138" s="1">
        <f t="shared" si="1226"/>
        <v>4</v>
      </c>
      <c r="KH138" s="1">
        <f t="shared" si="1226"/>
        <v>2</v>
      </c>
      <c r="KI138" s="1">
        <f t="shared" si="1226"/>
        <v>5</v>
      </c>
      <c r="KJ138" s="1">
        <f t="shared" si="1226"/>
        <v>4</v>
      </c>
      <c r="KK138" s="1">
        <f t="shared" si="1226"/>
        <v>4</v>
      </c>
      <c r="KL138" s="1">
        <f t="shared" si="1226"/>
        <v>4</v>
      </c>
      <c r="KM138" s="1">
        <f t="shared" si="1226"/>
        <v>5</v>
      </c>
      <c r="KN138" s="1">
        <f t="shared" si="1226"/>
        <v>4</v>
      </c>
      <c r="KO138" s="1">
        <f t="shared" si="1226"/>
        <v>2</v>
      </c>
      <c r="KP138" s="1">
        <f t="shared" si="1226"/>
        <v>4</v>
      </c>
      <c r="KQ138" s="1">
        <f t="shared" si="1226"/>
        <v>4</v>
      </c>
      <c r="KR138" s="1">
        <f t="shared" si="24"/>
        <v>151</v>
      </c>
      <c r="KS138" s="1">
        <f t="shared" si="25"/>
        <v>31</v>
      </c>
      <c r="KT138" s="1">
        <f t="shared" si="26"/>
        <v>28</v>
      </c>
      <c r="KU138" s="1">
        <f t="shared" si="27"/>
        <v>31</v>
      </c>
      <c r="KV138" s="1">
        <f t="shared" si="28"/>
        <v>26</v>
      </c>
      <c r="KW138" s="1">
        <f t="shared" si="29"/>
        <v>35</v>
      </c>
      <c r="KX138" s="1">
        <v>4.0</v>
      </c>
      <c r="KY138" s="1">
        <v>2.0</v>
      </c>
      <c r="KZ138" s="1">
        <v>5.0</v>
      </c>
      <c r="LA138" s="1">
        <v>2.0</v>
      </c>
      <c r="LB138" s="1">
        <v>2.0</v>
      </c>
      <c r="LC138" s="1">
        <v>4.0</v>
      </c>
      <c r="LD138" s="1">
        <v>4.0</v>
      </c>
      <c r="LE138" s="1">
        <v>5.0</v>
      </c>
      <c r="LF138" s="1">
        <v>2.0</v>
      </c>
      <c r="LG138" s="1">
        <v>4.0</v>
      </c>
      <c r="LH138" s="1">
        <v>4.0</v>
      </c>
      <c r="LI138" s="1">
        <v>4.0</v>
      </c>
      <c r="LJ138" s="1">
        <v>2.0</v>
      </c>
      <c r="LK138" s="1">
        <v>4.0</v>
      </c>
      <c r="LL138" s="1">
        <v>4.0</v>
      </c>
      <c r="LM138" s="1">
        <v>4.0</v>
      </c>
      <c r="LN138" s="1">
        <v>4.0</v>
      </c>
      <c r="LO138" s="1">
        <v>4.0</v>
      </c>
      <c r="LP138" s="1">
        <v>2.0</v>
      </c>
      <c r="LQ138" s="1">
        <v>4.0</v>
      </c>
      <c r="LR138" s="1">
        <v>4.0</v>
      </c>
      <c r="LS138" s="1">
        <v>2.0</v>
      </c>
      <c r="LT138" s="1">
        <v>2.0</v>
      </c>
      <c r="LU138" s="1">
        <v>4.0</v>
      </c>
      <c r="LV138" s="1">
        <v>4.0</v>
      </c>
      <c r="LW138" s="1">
        <v>1.0</v>
      </c>
      <c r="LX138" s="1">
        <v>5.0</v>
      </c>
      <c r="LY138" s="1">
        <v>4.0</v>
      </c>
      <c r="LZ138" s="1">
        <v>4.0</v>
      </c>
      <c r="MA138" s="1">
        <f t="shared" si="557"/>
        <v>4</v>
      </c>
      <c r="MB138" s="1">
        <f t="shared" ref="MB138:NC138" si="1227">IF(MB$3="+",KY138,6-KY138)</f>
        <v>4</v>
      </c>
      <c r="MC138" s="1">
        <f t="shared" si="1227"/>
        <v>5</v>
      </c>
      <c r="MD138" s="1">
        <f t="shared" si="1227"/>
        <v>4</v>
      </c>
      <c r="ME138" s="1">
        <f t="shared" si="1227"/>
        <v>4</v>
      </c>
      <c r="MF138" s="1">
        <f t="shared" si="1227"/>
        <v>4</v>
      </c>
      <c r="MG138" s="1">
        <f t="shared" si="1227"/>
        <v>4</v>
      </c>
      <c r="MH138" s="1">
        <f t="shared" si="1227"/>
        <v>1</v>
      </c>
      <c r="MI138" s="1">
        <f t="shared" si="1227"/>
        <v>4</v>
      </c>
      <c r="MJ138" s="1">
        <f t="shared" si="1227"/>
        <v>4</v>
      </c>
      <c r="MK138" s="1">
        <f t="shared" si="1227"/>
        <v>4</v>
      </c>
      <c r="ML138" s="1">
        <f t="shared" si="1227"/>
        <v>4</v>
      </c>
      <c r="MM138" s="1">
        <f t="shared" si="1227"/>
        <v>4</v>
      </c>
      <c r="MN138" s="1">
        <f t="shared" si="1227"/>
        <v>4</v>
      </c>
      <c r="MO138" s="1">
        <f t="shared" si="1227"/>
        <v>4</v>
      </c>
      <c r="MP138" s="1">
        <f t="shared" si="1227"/>
        <v>4</v>
      </c>
      <c r="MQ138" s="1">
        <f t="shared" si="1227"/>
        <v>4</v>
      </c>
      <c r="MR138" s="1">
        <f t="shared" si="1227"/>
        <v>4</v>
      </c>
      <c r="MS138" s="1">
        <f t="shared" si="1227"/>
        <v>4</v>
      </c>
      <c r="MT138" s="1">
        <f t="shared" si="1227"/>
        <v>4</v>
      </c>
      <c r="MU138" s="1">
        <f t="shared" si="1227"/>
        <v>4</v>
      </c>
      <c r="MV138" s="1">
        <f t="shared" si="1227"/>
        <v>4</v>
      </c>
      <c r="MW138" s="1">
        <f t="shared" si="1227"/>
        <v>4</v>
      </c>
      <c r="MX138" s="1">
        <f t="shared" si="1227"/>
        <v>4</v>
      </c>
      <c r="MY138" s="1">
        <f t="shared" si="1227"/>
        <v>4</v>
      </c>
      <c r="MZ138" s="1">
        <f t="shared" si="1227"/>
        <v>5</v>
      </c>
      <c r="NA138" s="1">
        <f t="shared" si="1227"/>
        <v>5</v>
      </c>
      <c r="NB138" s="1">
        <f t="shared" si="1227"/>
        <v>4</v>
      </c>
      <c r="NC138" s="1">
        <f t="shared" si="1227"/>
        <v>4</v>
      </c>
      <c r="ND138" s="1">
        <f t="shared" si="31"/>
        <v>16</v>
      </c>
      <c r="NE138" s="1">
        <f t="shared" si="32"/>
        <v>17</v>
      </c>
      <c r="NF138" s="1">
        <f t="shared" si="33"/>
        <v>25</v>
      </c>
      <c r="NG138" s="1">
        <f t="shared" si="34"/>
        <v>20</v>
      </c>
      <c r="NH138" s="1">
        <f t="shared" si="35"/>
        <v>18</v>
      </c>
      <c r="NI138" s="1">
        <f t="shared" si="36"/>
        <v>20</v>
      </c>
      <c r="NJ138" s="1">
        <f t="shared" si="70"/>
        <v>116</v>
      </c>
      <c r="NK138" s="1">
        <v>1.0</v>
      </c>
      <c r="NL138" s="1">
        <v>2.0</v>
      </c>
      <c r="NM138" s="1">
        <v>2.0</v>
      </c>
      <c r="NN138" s="1">
        <v>2.0</v>
      </c>
      <c r="NO138" s="1">
        <v>2.0</v>
      </c>
      <c r="NP138" s="1">
        <v>2.0</v>
      </c>
      <c r="NQ138" s="1">
        <v>2.0</v>
      </c>
      <c r="NR138" s="1">
        <v>2.0</v>
      </c>
      <c r="NS138" s="1">
        <v>1.0</v>
      </c>
      <c r="NT138" s="1">
        <v>2.0</v>
      </c>
      <c r="NU138" s="1">
        <v>2.0</v>
      </c>
      <c r="NV138" s="1">
        <v>2.0</v>
      </c>
      <c r="NW138" s="1">
        <v>2.0</v>
      </c>
      <c r="NX138" s="1">
        <v>3.0</v>
      </c>
      <c r="NY138" s="1">
        <v>2.0</v>
      </c>
      <c r="NZ138" s="1">
        <v>1.0</v>
      </c>
      <c r="OA138" s="1">
        <v>1.0</v>
      </c>
      <c r="OB138" s="1">
        <v>2.0</v>
      </c>
      <c r="OC138" s="1">
        <v>2.0</v>
      </c>
      <c r="OD138" s="1">
        <v>2.0</v>
      </c>
      <c r="OE138" s="1">
        <v>1.0</v>
      </c>
      <c r="OF138" s="1">
        <f t="shared" si="37"/>
        <v>9</v>
      </c>
      <c r="OG138" s="1">
        <f t="shared" si="38"/>
        <v>23</v>
      </c>
      <c r="OH138" s="1">
        <f t="shared" si="39"/>
        <v>32</v>
      </c>
      <c r="OI138" s="1">
        <v>2.0</v>
      </c>
      <c r="OJ138" s="1">
        <v>3.0</v>
      </c>
      <c r="OK138" s="1">
        <v>2.0</v>
      </c>
      <c r="OL138" s="1">
        <v>5.0</v>
      </c>
      <c r="OM138" s="1">
        <v>4.0</v>
      </c>
      <c r="ON138" s="1">
        <v>4.0</v>
      </c>
      <c r="OO138" s="1">
        <v>2.0</v>
      </c>
      <c r="OP138" s="1">
        <v>4.0</v>
      </c>
      <c r="OQ138" s="1">
        <v>2.0</v>
      </c>
      <c r="OR138" s="1">
        <v>5.0</v>
      </c>
      <c r="OS138" s="1">
        <v>4.0</v>
      </c>
      <c r="OT138" s="1">
        <v>4.0</v>
      </c>
      <c r="OU138" s="1">
        <v>2.0</v>
      </c>
      <c r="OV138" s="1">
        <v>4.0</v>
      </c>
      <c r="OW138" s="1">
        <v>2.0</v>
      </c>
      <c r="OX138" s="1">
        <v>4.0</v>
      </c>
      <c r="OY138" s="1">
        <v>4.0</v>
      </c>
      <c r="OZ138" s="1">
        <v>5.0</v>
      </c>
      <c r="PA138" s="1">
        <v>5.0</v>
      </c>
      <c r="PB138" s="1">
        <v>4.0</v>
      </c>
      <c r="PC138" s="1">
        <v>4.0</v>
      </c>
      <c r="PD138" s="1">
        <v>2.0</v>
      </c>
      <c r="PE138" s="1">
        <v>5.0</v>
      </c>
      <c r="PF138" s="1">
        <v>4.0</v>
      </c>
      <c r="PG138" s="1">
        <v>5.0</v>
      </c>
      <c r="PH138" s="1">
        <v>2.0</v>
      </c>
      <c r="PI138" s="1">
        <v>3.0</v>
      </c>
      <c r="PJ138" s="1">
        <v>5.0</v>
      </c>
      <c r="PK138" s="1">
        <v>2.0</v>
      </c>
      <c r="PL138" s="1">
        <f t="shared" ref="PL138:QN138" si="1228">IF(PL$3="+",OI138,6-OI138)</f>
        <v>4</v>
      </c>
      <c r="PM138" s="1">
        <f t="shared" si="1228"/>
        <v>3</v>
      </c>
      <c r="PN138" s="1">
        <f t="shared" si="1228"/>
        <v>2</v>
      </c>
      <c r="PO138" s="1">
        <f t="shared" si="1228"/>
        <v>5</v>
      </c>
      <c r="PP138" s="1">
        <f t="shared" si="1228"/>
        <v>4</v>
      </c>
      <c r="PQ138" s="1">
        <f t="shared" si="1228"/>
        <v>2</v>
      </c>
      <c r="PR138" s="1">
        <f t="shared" si="1228"/>
        <v>2</v>
      </c>
      <c r="PS138" s="1">
        <f t="shared" si="1228"/>
        <v>4</v>
      </c>
      <c r="PT138" s="1">
        <f t="shared" si="1228"/>
        <v>4</v>
      </c>
      <c r="PU138" s="1">
        <f t="shared" si="1228"/>
        <v>1</v>
      </c>
      <c r="PV138" s="1">
        <f t="shared" si="1228"/>
        <v>2</v>
      </c>
      <c r="PW138" s="1">
        <f t="shared" si="1228"/>
        <v>2</v>
      </c>
      <c r="PX138" s="1">
        <f t="shared" si="1228"/>
        <v>4</v>
      </c>
      <c r="PY138" s="1">
        <f t="shared" si="1228"/>
        <v>2</v>
      </c>
      <c r="PZ138" s="1">
        <f t="shared" si="1228"/>
        <v>2</v>
      </c>
      <c r="QA138" s="1">
        <f t="shared" si="1228"/>
        <v>4</v>
      </c>
      <c r="QB138" s="1">
        <f t="shared" si="1228"/>
        <v>4</v>
      </c>
      <c r="QC138" s="1">
        <f t="shared" si="1228"/>
        <v>1</v>
      </c>
      <c r="QD138" s="1">
        <f t="shared" si="1228"/>
        <v>5</v>
      </c>
      <c r="QE138" s="1">
        <f t="shared" si="1228"/>
        <v>2</v>
      </c>
      <c r="QF138" s="1">
        <f t="shared" si="1228"/>
        <v>4</v>
      </c>
      <c r="QG138" s="1">
        <f t="shared" si="1228"/>
        <v>4</v>
      </c>
      <c r="QH138" s="1">
        <f t="shared" si="1228"/>
        <v>5</v>
      </c>
      <c r="QI138" s="1">
        <f t="shared" si="1228"/>
        <v>4</v>
      </c>
      <c r="QJ138" s="1">
        <f t="shared" si="1228"/>
        <v>5</v>
      </c>
      <c r="QK138" s="1">
        <f t="shared" si="1228"/>
        <v>4</v>
      </c>
      <c r="QL138" s="1">
        <f t="shared" si="1228"/>
        <v>3</v>
      </c>
      <c r="QM138" s="1">
        <f t="shared" si="1228"/>
        <v>5</v>
      </c>
      <c r="QN138" s="1">
        <f t="shared" si="1228"/>
        <v>4</v>
      </c>
      <c r="QO138" s="1">
        <f t="shared" si="41"/>
        <v>97</v>
      </c>
      <c r="QP138" s="1">
        <f t="shared" si="42"/>
        <v>34</v>
      </c>
      <c r="QQ138" s="1">
        <f t="shared" si="43"/>
        <v>63</v>
      </c>
      <c r="QR138" s="1">
        <v>3.0</v>
      </c>
      <c r="QS138" s="1">
        <v>3.0</v>
      </c>
      <c r="QT138" s="1">
        <v>3.0</v>
      </c>
      <c r="QU138" s="1">
        <v>4.0</v>
      </c>
      <c r="QV138" s="1">
        <v>3.0</v>
      </c>
      <c r="QW138" s="1">
        <v>2.0</v>
      </c>
      <c r="QX138" s="1">
        <v>2.0</v>
      </c>
      <c r="QY138" s="1"/>
      <c r="QZ138" s="1">
        <v>3.0</v>
      </c>
      <c r="RA138" s="1">
        <v>1.0</v>
      </c>
      <c r="RB138" s="1">
        <v>2.0</v>
      </c>
      <c r="RC138" s="1">
        <v>3.0</v>
      </c>
      <c r="RD138" s="1">
        <v>3.0</v>
      </c>
      <c r="RE138" s="1">
        <v>3.0</v>
      </c>
      <c r="RF138" s="1">
        <v>3.0</v>
      </c>
      <c r="RG138" s="1">
        <v>2.0</v>
      </c>
      <c r="RH138" s="1">
        <v>2.0</v>
      </c>
      <c r="RI138" s="1">
        <v>2.0</v>
      </c>
      <c r="RJ138" s="1">
        <v>4.0</v>
      </c>
      <c r="RK138" s="1">
        <v>3.0</v>
      </c>
      <c r="RL138" s="1">
        <v>2.0</v>
      </c>
      <c r="RM138" s="1">
        <v>3.0</v>
      </c>
      <c r="RN138" s="1">
        <v>3.0</v>
      </c>
      <c r="RO138" s="1">
        <v>2.0</v>
      </c>
      <c r="RP138" s="1">
        <v>4.0</v>
      </c>
      <c r="RQ138" s="1">
        <v>2.0</v>
      </c>
      <c r="RR138" s="1">
        <v>4.0</v>
      </c>
      <c r="RS138" s="1">
        <v>3.0</v>
      </c>
      <c r="RT138" s="1">
        <v>2.0</v>
      </c>
      <c r="RU138" s="1">
        <v>2.0</v>
      </c>
      <c r="RV138" s="1">
        <v>4.0</v>
      </c>
      <c r="RW138" s="1">
        <v>3.0</v>
      </c>
      <c r="RX138" s="1">
        <v>2.0</v>
      </c>
      <c r="RY138" s="1">
        <v>3.0</v>
      </c>
      <c r="RZ138" s="1">
        <v>3.0</v>
      </c>
      <c r="SA138" s="1">
        <v>2.0</v>
      </c>
      <c r="SB138" s="1">
        <v>3.0</v>
      </c>
      <c r="SC138" s="1">
        <v>3.0</v>
      </c>
      <c r="SD138" s="1">
        <v>3.0</v>
      </c>
      <c r="SE138" s="1">
        <v>3.0</v>
      </c>
      <c r="SF138" s="1">
        <v>3.0</v>
      </c>
      <c r="SG138" s="1">
        <f t="shared" ref="SG138:SM138" si="1229">IF(SG$3="+",QR138,5-QR138)</f>
        <v>3</v>
      </c>
      <c r="SH138" s="1">
        <f t="shared" si="1229"/>
        <v>3</v>
      </c>
      <c r="SI138" s="1">
        <f t="shared" si="1229"/>
        <v>2</v>
      </c>
      <c r="SJ138" s="1">
        <f t="shared" si="1229"/>
        <v>4</v>
      </c>
      <c r="SK138" s="1">
        <f t="shared" si="1229"/>
        <v>3</v>
      </c>
      <c r="SL138" s="1">
        <f t="shared" si="1229"/>
        <v>3</v>
      </c>
      <c r="SM138" s="1">
        <f t="shared" si="1229"/>
        <v>2</v>
      </c>
      <c r="SN138" s="1"/>
      <c r="SO138" s="1">
        <f t="shared" ref="SO138:TU138" si="1230">IF(SO$3="+",QZ138,5-QZ138)</f>
        <v>2</v>
      </c>
      <c r="SP138" s="1">
        <f t="shared" si="1230"/>
        <v>4</v>
      </c>
      <c r="SQ138" s="1">
        <f t="shared" si="1230"/>
        <v>2</v>
      </c>
      <c r="SR138" s="1">
        <f t="shared" si="1230"/>
        <v>2</v>
      </c>
      <c r="SS138" s="1">
        <f t="shared" si="1230"/>
        <v>3</v>
      </c>
      <c r="ST138" s="1">
        <f t="shared" si="1230"/>
        <v>3</v>
      </c>
      <c r="SU138" s="1">
        <f t="shared" si="1230"/>
        <v>2</v>
      </c>
      <c r="SV138" s="1">
        <f t="shared" si="1230"/>
        <v>2</v>
      </c>
      <c r="SW138" s="1">
        <f t="shared" si="1230"/>
        <v>3</v>
      </c>
      <c r="SX138" s="1">
        <f t="shared" si="1230"/>
        <v>3</v>
      </c>
      <c r="SY138" s="1">
        <f t="shared" si="1230"/>
        <v>1</v>
      </c>
      <c r="SZ138" s="1">
        <f t="shared" si="1230"/>
        <v>2</v>
      </c>
      <c r="TA138" s="1">
        <f t="shared" si="1230"/>
        <v>3</v>
      </c>
      <c r="TB138" s="1">
        <f t="shared" si="1230"/>
        <v>3</v>
      </c>
      <c r="TC138" s="1">
        <f t="shared" si="1230"/>
        <v>2</v>
      </c>
      <c r="TD138" s="1">
        <f t="shared" si="1230"/>
        <v>2</v>
      </c>
      <c r="TE138" s="1">
        <f t="shared" si="1230"/>
        <v>4</v>
      </c>
      <c r="TF138" s="1">
        <f t="shared" si="1230"/>
        <v>3</v>
      </c>
      <c r="TG138" s="1">
        <f t="shared" si="1230"/>
        <v>1</v>
      </c>
      <c r="TH138" s="1">
        <f t="shared" si="1230"/>
        <v>3</v>
      </c>
      <c r="TI138" s="1">
        <f t="shared" si="1230"/>
        <v>2</v>
      </c>
      <c r="TJ138" s="1">
        <f t="shared" si="1230"/>
        <v>3</v>
      </c>
      <c r="TK138" s="1">
        <f t="shared" si="1230"/>
        <v>1</v>
      </c>
      <c r="TL138" s="1">
        <f t="shared" si="1230"/>
        <v>3</v>
      </c>
      <c r="TM138" s="1">
        <f t="shared" si="1230"/>
        <v>3</v>
      </c>
      <c r="TN138" s="1">
        <f t="shared" si="1230"/>
        <v>3</v>
      </c>
      <c r="TO138" s="1">
        <f t="shared" si="1230"/>
        <v>2</v>
      </c>
      <c r="TP138" s="1">
        <f t="shared" si="1230"/>
        <v>2</v>
      </c>
      <c r="TQ138" s="1">
        <f t="shared" si="1230"/>
        <v>2</v>
      </c>
      <c r="TR138" s="1">
        <f t="shared" si="1230"/>
        <v>3</v>
      </c>
      <c r="TS138" s="1">
        <f t="shared" si="1230"/>
        <v>3</v>
      </c>
      <c r="TT138" s="1">
        <f t="shared" si="1230"/>
        <v>3</v>
      </c>
      <c r="TU138" s="1">
        <f t="shared" si="1230"/>
        <v>2</v>
      </c>
      <c r="TV138" s="1">
        <f t="shared" si="45"/>
        <v>80</v>
      </c>
      <c r="TW138" s="1">
        <f t="shared" si="46"/>
        <v>22</v>
      </c>
      <c r="TX138" s="1">
        <f t="shared" si="47"/>
        <v>6</v>
      </c>
      <c r="TY138" s="1">
        <f t="shared" si="48"/>
        <v>9</v>
      </c>
      <c r="TZ138" s="1">
        <f t="shared" si="49"/>
        <v>7</v>
      </c>
      <c r="UA138" s="1">
        <f t="shared" si="50"/>
        <v>37</v>
      </c>
      <c r="UB138" s="1">
        <f t="shared" si="51"/>
        <v>10</v>
      </c>
      <c r="UC138" s="1">
        <f t="shared" si="52"/>
        <v>6</v>
      </c>
      <c r="UD138" s="1">
        <f t="shared" si="53"/>
        <v>6</v>
      </c>
      <c r="UE138" s="1">
        <f t="shared" si="54"/>
        <v>6</v>
      </c>
      <c r="UF138" s="1">
        <f t="shared" ref="UF138:UG138" si="1231">TS138</f>
        <v>3</v>
      </c>
      <c r="UG138" s="1">
        <f t="shared" si="1231"/>
        <v>3</v>
      </c>
      <c r="UH138" s="1">
        <f t="shared" si="56"/>
        <v>11</v>
      </c>
      <c r="UI138" s="1">
        <f t="shared" si="57"/>
        <v>2</v>
      </c>
      <c r="UJ138" s="1">
        <f t="shared" si="58"/>
        <v>3</v>
      </c>
      <c r="UK138" s="1">
        <f t="shared" si="59"/>
        <v>6</v>
      </c>
      <c r="UL138" s="1">
        <f t="shared" si="60"/>
        <v>10</v>
      </c>
      <c r="UM138" s="1">
        <f t="shared" si="61"/>
        <v>4</v>
      </c>
      <c r="UN138" s="1">
        <f t="shared" si="62"/>
        <v>4</v>
      </c>
      <c r="UO138" s="1">
        <f t="shared" si="63"/>
        <v>2</v>
      </c>
      <c r="UP138" s="6">
        <v>1.0</v>
      </c>
      <c r="UQ138" s="6">
        <v>1.0</v>
      </c>
      <c r="UR138" s="6">
        <v>1.0</v>
      </c>
      <c r="US138" s="6">
        <v>1.0</v>
      </c>
      <c r="UT138" s="6">
        <v>1.0</v>
      </c>
      <c r="UU138" s="6">
        <v>1.0</v>
      </c>
      <c r="UV138" s="6">
        <v>1.0</v>
      </c>
      <c r="UW138" s="6">
        <v>1.0</v>
      </c>
      <c r="UX138" s="6">
        <v>1.0</v>
      </c>
      <c r="UY138" s="6">
        <v>1.0</v>
      </c>
      <c r="UZ138" s="6">
        <v>1.0</v>
      </c>
      <c r="VA138" s="6">
        <v>1.0</v>
      </c>
      <c r="VB138" s="6">
        <v>1.0</v>
      </c>
      <c r="VC138" s="6">
        <v>1.0</v>
      </c>
      <c r="VD138" s="6">
        <v>1.0</v>
      </c>
      <c r="VE138" s="6">
        <v>1.0</v>
      </c>
      <c r="VF138" s="6">
        <v>1.0</v>
      </c>
      <c r="VG138" s="6">
        <v>1.0</v>
      </c>
      <c r="VH138" s="6">
        <v>1.0</v>
      </c>
      <c r="VI138" s="6">
        <v>1.0</v>
      </c>
      <c r="VJ138" s="6">
        <v>1.0</v>
      </c>
      <c r="VK138" s="6">
        <v>1.0</v>
      </c>
      <c r="VL138" s="6">
        <v>2.0</v>
      </c>
      <c r="VM138" s="6">
        <v>1.0</v>
      </c>
      <c r="VN138" s="6">
        <v>1.0</v>
      </c>
      <c r="VO138" s="6">
        <v>1.0</v>
      </c>
      <c r="VP138" s="6">
        <v>1.0</v>
      </c>
      <c r="VQ138" s="6">
        <v>1.0</v>
      </c>
      <c r="VR138" s="6">
        <v>1.0</v>
      </c>
      <c r="VS138" s="6">
        <v>2.0</v>
      </c>
      <c r="VT138" s="6">
        <v>1.0</v>
      </c>
      <c r="VU138" s="6">
        <v>1.0</v>
      </c>
      <c r="VV138" s="6">
        <v>2.0</v>
      </c>
      <c r="VW138" s="6">
        <v>1.0</v>
      </c>
      <c r="VX138" s="6">
        <v>2.0</v>
      </c>
      <c r="VY138" s="6">
        <v>1.0</v>
      </c>
      <c r="VZ138" s="6" t="s">
        <v>1420</v>
      </c>
      <c r="WA138" s="9">
        <v>27.0</v>
      </c>
      <c r="WB138" s="1">
        <v>1.0</v>
      </c>
      <c r="WC138" s="1">
        <v>2.0</v>
      </c>
      <c r="WD138" s="1">
        <v>2.0</v>
      </c>
      <c r="WE138" s="1">
        <v>2.0</v>
      </c>
      <c r="WF138" s="1">
        <v>1.0</v>
      </c>
      <c r="WG138" s="1">
        <v>2.0</v>
      </c>
      <c r="WH138" s="1">
        <v>1.0</v>
      </c>
      <c r="WI138" s="1">
        <v>2.0</v>
      </c>
      <c r="WJ138" s="1">
        <v>1.0</v>
      </c>
      <c r="WK138" s="1">
        <v>2.0</v>
      </c>
      <c r="WL138" s="1">
        <v>1.0</v>
      </c>
      <c r="WM138" s="1">
        <v>2.0</v>
      </c>
      <c r="WN138" s="1">
        <v>1.0</v>
      </c>
      <c r="WO138" s="1">
        <v>2.0</v>
      </c>
      <c r="WP138" s="1">
        <v>2.0</v>
      </c>
      <c r="WQ138" s="1">
        <f t="shared" ref="WQ138:XE138" si="1232">IF(WQ$3="+",WB138,3-WB138)</f>
        <v>2</v>
      </c>
      <c r="WR138" s="1">
        <f t="shared" si="1232"/>
        <v>2</v>
      </c>
      <c r="WS138" s="1">
        <f t="shared" si="1232"/>
        <v>2</v>
      </c>
      <c r="WT138" s="1">
        <f t="shared" si="1232"/>
        <v>2</v>
      </c>
      <c r="WU138" s="1">
        <f t="shared" si="1232"/>
        <v>2</v>
      </c>
      <c r="WV138" s="1">
        <f t="shared" si="1232"/>
        <v>2</v>
      </c>
      <c r="WW138" s="1">
        <f t="shared" si="1232"/>
        <v>2</v>
      </c>
      <c r="WX138" s="1">
        <f t="shared" si="1232"/>
        <v>2</v>
      </c>
      <c r="WY138" s="1">
        <f t="shared" si="1232"/>
        <v>1</v>
      </c>
      <c r="WZ138" s="1">
        <f t="shared" si="1232"/>
        <v>2</v>
      </c>
      <c r="XA138" s="1">
        <f t="shared" si="1232"/>
        <v>2</v>
      </c>
      <c r="XB138" s="1">
        <f t="shared" si="1232"/>
        <v>2</v>
      </c>
      <c r="XC138" s="1">
        <f t="shared" si="1232"/>
        <v>2</v>
      </c>
      <c r="XD138" s="1">
        <f t="shared" si="1232"/>
        <v>2</v>
      </c>
      <c r="XE138" s="1">
        <f t="shared" si="1232"/>
        <v>2</v>
      </c>
      <c r="XF138" s="1">
        <f t="shared" si="65"/>
        <v>29</v>
      </c>
      <c r="XG138" s="1">
        <v>0.0</v>
      </c>
      <c r="XH138" s="9"/>
      <c r="XI138" s="9"/>
    </row>
    <row r="139" ht="15.0" customHeight="1">
      <c r="A139" s="1" t="s">
        <v>564</v>
      </c>
      <c r="B139" s="1" t="s">
        <v>553</v>
      </c>
      <c r="C139" s="1" t="s">
        <v>1421</v>
      </c>
      <c r="D139" s="1"/>
      <c r="E139" s="1" t="s">
        <v>1422</v>
      </c>
      <c r="F139" s="1" t="s">
        <v>819</v>
      </c>
      <c r="G139" s="1" t="s">
        <v>1054</v>
      </c>
      <c r="H139" s="1" t="s">
        <v>1423</v>
      </c>
      <c r="I139" s="1">
        <v>2.0</v>
      </c>
      <c r="J139" s="1">
        <v>1.9360919E7</v>
      </c>
      <c r="K139" s="1">
        <v>82.0</v>
      </c>
      <c r="L139" s="1">
        <v>2.0170308E7</v>
      </c>
      <c r="M139" s="1">
        <v>2.0</v>
      </c>
      <c r="N139" s="1">
        <v>2.0</v>
      </c>
      <c r="O139" s="1">
        <v>2.0</v>
      </c>
      <c r="P139" s="1"/>
      <c r="Q139" s="1">
        <v>2.0</v>
      </c>
      <c r="R139" s="1"/>
      <c r="S139" s="1">
        <v>2.0</v>
      </c>
      <c r="T139" s="1" t="s">
        <v>560</v>
      </c>
      <c r="U139" s="1"/>
      <c r="V139" s="1">
        <v>10.0</v>
      </c>
      <c r="W139" s="1" t="s">
        <v>1424</v>
      </c>
      <c r="X139" s="1" t="s">
        <v>1425</v>
      </c>
      <c r="Y139" s="1" t="s">
        <v>571</v>
      </c>
      <c r="Z139" s="1"/>
      <c r="AA139" s="1"/>
      <c r="AB139" s="1">
        <v>2.0</v>
      </c>
      <c r="AC139" s="1">
        <v>1.0</v>
      </c>
      <c r="AD139" s="1">
        <v>1961.0</v>
      </c>
      <c r="AE139" s="1">
        <v>2.0</v>
      </c>
      <c r="AF139" s="1">
        <v>2.0</v>
      </c>
      <c r="AG139" s="1">
        <v>1.0</v>
      </c>
      <c r="AH139" s="1">
        <v>5.0</v>
      </c>
      <c r="AI139" s="1">
        <v>4.0</v>
      </c>
      <c r="AJ139" s="1">
        <v>12.0</v>
      </c>
      <c r="AK139" s="1">
        <v>2.0</v>
      </c>
      <c r="AL139" s="1">
        <v>4.0</v>
      </c>
      <c r="AM139" s="1">
        <v>5.0</v>
      </c>
      <c r="AN139" s="1">
        <v>2002.0</v>
      </c>
      <c r="AO139" s="1">
        <v>5.0</v>
      </c>
      <c r="AP139" s="1">
        <v>11.0</v>
      </c>
      <c r="AQ139" s="1">
        <v>6.0</v>
      </c>
      <c r="AR139" s="1">
        <v>7.0</v>
      </c>
      <c r="AS139" s="1">
        <v>6.0</v>
      </c>
      <c r="AT139" s="1">
        <v>5.0</v>
      </c>
      <c r="AU139" s="1">
        <v>4.0</v>
      </c>
      <c r="AV139" s="1">
        <v>5.0</v>
      </c>
      <c r="AW139" s="1">
        <v>3.0</v>
      </c>
      <c r="AX139" s="1">
        <v>1.0</v>
      </c>
      <c r="AY139" s="1">
        <v>5.0</v>
      </c>
      <c r="AZ139" s="1">
        <v>6.0</v>
      </c>
      <c r="BA139" s="1"/>
      <c r="BB139" s="1">
        <v>2.0</v>
      </c>
      <c r="BC139" s="1">
        <v>1.0</v>
      </c>
      <c r="BD139" s="1">
        <v>2.0</v>
      </c>
      <c r="BE139" s="1">
        <v>3.0</v>
      </c>
      <c r="BF139" s="1">
        <v>1.0</v>
      </c>
      <c r="BG139" s="1">
        <v>1.0</v>
      </c>
      <c r="BH139" s="1">
        <v>4.0</v>
      </c>
      <c r="BI139" s="1">
        <v>3.0</v>
      </c>
      <c r="BJ139" s="1">
        <v>1.0</v>
      </c>
      <c r="BK139" s="1">
        <v>5.0</v>
      </c>
      <c r="BL139" s="1">
        <v>1.0</v>
      </c>
      <c r="BM139" s="1">
        <v>1.0</v>
      </c>
      <c r="BN139" s="1">
        <v>5.0</v>
      </c>
      <c r="BO139" s="1">
        <v>1.0</v>
      </c>
      <c r="BP139" s="1">
        <v>1.0</v>
      </c>
      <c r="BQ139" s="1">
        <v>1.0</v>
      </c>
      <c r="BR139" s="1">
        <v>1.0</v>
      </c>
      <c r="BS139" s="1">
        <v>5.0</v>
      </c>
      <c r="BT139" s="1">
        <v>5.0</v>
      </c>
      <c r="BU139" s="1">
        <v>3.0</v>
      </c>
      <c r="BV139" s="1">
        <v>1.0</v>
      </c>
      <c r="BW139" s="1">
        <v>1.0</v>
      </c>
      <c r="BX139" s="1">
        <v>4.0</v>
      </c>
      <c r="BY139" s="1">
        <v>5.0</v>
      </c>
      <c r="BZ139" s="1"/>
      <c r="CA139" s="1">
        <v>1.0</v>
      </c>
      <c r="CB139" s="1">
        <v>4.0</v>
      </c>
      <c r="CC139" s="1">
        <v>2.0</v>
      </c>
      <c r="CD139" s="1">
        <v>5.0</v>
      </c>
      <c r="CE139" s="1">
        <v>1.0</v>
      </c>
      <c r="CF139" s="1">
        <v>5.0</v>
      </c>
      <c r="CG139" s="1">
        <v>1.0</v>
      </c>
      <c r="CH139" s="1">
        <v>1.0</v>
      </c>
      <c r="CI139" s="1">
        <v>1.0</v>
      </c>
      <c r="CJ139" s="1">
        <v>5.0</v>
      </c>
      <c r="CK139" s="1">
        <v>3.0</v>
      </c>
      <c r="CL139" s="1">
        <v>1.0</v>
      </c>
      <c r="CM139" s="1">
        <v>5.0</v>
      </c>
      <c r="CN139" s="1">
        <f t="shared" si="9"/>
        <v>8</v>
      </c>
      <c r="CO139" s="1">
        <f t="shared" si="10"/>
        <v>16</v>
      </c>
      <c r="CP139" s="1">
        <f t="shared" si="11"/>
        <v>14</v>
      </c>
      <c r="CQ139" s="1">
        <f t="shared" si="12"/>
        <v>8</v>
      </c>
      <c r="CR139" s="1">
        <f t="shared" si="13"/>
        <v>8</v>
      </c>
      <c r="CS139" s="1">
        <f t="shared" si="14"/>
        <v>14</v>
      </c>
      <c r="CT139" s="1">
        <f t="shared" si="15"/>
        <v>68</v>
      </c>
      <c r="CU139" s="1">
        <v>1.0</v>
      </c>
      <c r="CV139" s="1">
        <v>1.0</v>
      </c>
      <c r="CW139" s="1">
        <v>3.0</v>
      </c>
      <c r="CX139" s="1">
        <v>2.0</v>
      </c>
      <c r="CY139" s="1">
        <v>3.0</v>
      </c>
      <c r="CZ139" s="1">
        <v>2.0</v>
      </c>
      <c r="DA139" s="1">
        <v>2.0</v>
      </c>
      <c r="DB139" s="1">
        <v>3.0</v>
      </c>
      <c r="DC139" s="1">
        <v>3.0</v>
      </c>
      <c r="DD139" s="1">
        <v>1.0</v>
      </c>
      <c r="DE139" s="1">
        <v>2.0</v>
      </c>
      <c r="DF139" s="1">
        <v>2.0</v>
      </c>
      <c r="DG139" s="1">
        <v>3.0</v>
      </c>
      <c r="DH139" s="1">
        <v>2.0</v>
      </c>
      <c r="DI139" s="1">
        <v>2.0</v>
      </c>
      <c r="DJ139" s="1">
        <v>2.0</v>
      </c>
      <c r="DK139" s="1">
        <v>2.0</v>
      </c>
      <c r="DL139" s="1">
        <v>2.0</v>
      </c>
      <c r="DM139" s="1">
        <v>2.0</v>
      </c>
      <c r="DN139" s="1">
        <v>1.0</v>
      </c>
      <c r="DO139" s="1">
        <v>2.0</v>
      </c>
      <c r="DP139" s="1">
        <v>2.0</v>
      </c>
      <c r="DQ139" s="1">
        <f t="shared" si="16"/>
        <v>9</v>
      </c>
      <c r="DR139" s="1">
        <f t="shared" si="17"/>
        <v>8</v>
      </c>
      <c r="DS139" s="1">
        <f t="shared" ref="DS139:DT139" si="1233">SUM(CW139+DC139+DI139)</f>
        <v>8</v>
      </c>
      <c r="DT139" s="1">
        <f t="shared" si="1233"/>
        <v>5</v>
      </c>
      <c r="DU139" s="1">
        <f t="shared" si="19"/>
        <v>7</v>
      </c>
      <c r="DV139" s="1">
        <f t="shared" si="20"/>
        <v>8</v>
      </c>
      <c r="DW139" s="1">
        <f t="shared" si="21"/>
        <v>45</v>
      </c>
      <c r="DX139" s="1">
        <v>4.0</v>
      </c>
      <c r="DY139" s="1">
        <v>1.0</v>
      </c>
      <c r="DZ139" s="1">
        <v>5.0</v>
      </c>
      <c r="EA139" s="1">
        <v>2.0</v>
      </c>
      <c r="EB139" s="1">
        <v>3.0</v>
      </c>
      <c r="EC139" s="1">
        <v>5.0</v>
      </c>
      <c r="ED139" s="1">
        <v>4.0</v>
      </c>
      <c r="EE139" s="1">
        <v>1.0</v>
      </c>
      <c r="EF139" s="1">
        <v>4.0</v>
      </c>
      <c r="EG139" s="1">
        <v>3.0</v>
      </c>
      <c r="EH139" s="1">
        <v>4.0</v>
      </c>
      <c r="EI139" s="1">
        <v>4.0</v>
      </c>
      <c r="EJ139" s="1">
        <v>1.0</v>
      </c>
      <c r="EK139" s="1">
        <v>5.0</v>
      </c>
      <c r="EL139" s="1">
        <v>2.0</v>
      </c>
      <c r="EM139" s="1">
        <v>4.0</v>
      </c>
      <c r="EN139" s="1">
        <v>4.0</v>
      </c>
      <c r="EO139" s="1">
        <v>1.0</v>
      </c>
      <c r="EP139" s="1">
        <v>2.0</v>
      </c>
      <c r="EQ139" s="1">
        <v>4.0</v>
      </c>
      <c r="ER139" s="1">
        <v>4.0</v>
      </c>
      <c r="ES139" s="1">
        <v>1.0</v>
      </c>
      <c r="ET139" s="1">
        <v>4.0</v>
      </c>
      <c r="EU139" s="1">
        <v>4.0</v>
      </c>
      <c r="EV139" s="1">
        <v>1.0</v>
      </c>
      <c r="EW139" s="1">
        <v>4.0</v>
      </c>
      <c r="EX139" s="1">
        <v>4.0</v>
      </c>
      <c r="EY139" s="1">
        <v>4.0</v>
      </c>
      <c r="EZ139" s="1">
        <v>3.0</v>
      </c>
      <c r="FA139" s="1">
        <v>2.0</v>
      </c>
      <c r="FB139" s="1">
        <v>4.0</v>
      </c>
      <c r="FC139" s="1">
        <v>3.0</v>
      </c>
      <c r="FD139" s="1">
        <v>1.0</v>
      </c>
      <c r="FE139" s="1">
        <v>5.0</v>
      </c>
      <c r="FF139" s="1">
        <v>4.0</v>
      </c>
      <c r="FG139" s="1">
        <v>4.0</v>
      </c>
      <c r="FH139" s="1">
        <v>4.0</v>
      </c>
      <c r="FI139" s="1">
        <v>2.0</v>
      </c>
      <c r="FJ139" s="1">
        <v>2.0</v>
      </c>
      <c r="FK139" s="1">
        <v>3.0</v>
      </c>
      <c r="FL139" s="1">
        <v>4.0</v>
      </c>
      <c r="FM139" s="1">
        <v>2.0</v>
      </c>
      <c r="FN139" s="1">
        <v>4.0</v>
      </c>
      <c r="FO139" s="1">
        <v>4.0</v>
      </c>
      <c r="FP139" s="1">
        <f t="shared" ref="FP139:HG139" si="1234">IF(FP$3="+",DX139,6-DX139)</f>
        <v>4</v>
      </c>
      <c r="FQ139" s="1">
        <f t="shared" si="1234"/>
        <v>5</v>
      </c>
      <c r="FR139" s="1">
        <f t="shared" si="1234"/>
        <v>5</v>
      </c>
      <c r="FS139" s="1">
        <f t="shared" si="1234"/>
        <v>2</v>
      </c>
      <c r="FT139" s="1">
        <f t="shared" si="1234"/>
        <v>3</v>
      </c>
      <c r="FU139" s="1">
        <f t="shared" si="1234"/>
        <v>1</v>
      </c>
      <c r="FV139" s="1">
        <f t="shared" si="1234"/>
        <v>4</v>
      </c>
      <c r="FW139" s="1">
        <f t="shared" si="1234"/>
        <v>5</v>
      </c>
      <c r="FX139" s="1">
        <f t="shared" si="1234"/>
        <v>2</v>
      </c>
      <c r="FY139" s="1">
        <f t="shared" si="1234"/>
        <v>3</v>
      </c>
      <c r="FZ139" s="1">
        <f t="shared" si="1234"/>
        <v>4</v>
      </c>
      <c r="GA139" s="1">
        <f t="shared" si="1234"/>
        <v>2</v>
      </c>
      <c r="GB139" s="1">
        <f t="shared" si="1234"/>
        <v>5</v>
      </c>
      <c r="GC139" s="1">
        <f t="shared" si="1234"/>
        <v>5</v>
      </c>
      <c r="GD139" s="1">
        <f t="shared" si="1234"/>
        <v>4</v>
      </c>
      <c r="GE139" s="1">
        <f t="shared" si="1234"/>
        <v>2</v>
      </c>
      <c r="GF139" s="1">
        <f t="shared" si="1234"/>
        <v>4</v>
      </c>
      <c r="GG139" s="1">
        <f t="shared" si="1234"/>
        <v>5</v>
      </c>
      <c r="GH139" s="1">
        <f t="shared" si="1234"/>
        <v>4</v>
      </c>
      <c r="GI139" s="1">
        <f t="shared" si="1234"/>
        <v>4</v>
      </c>
      <c r="GJ139" s="1">
        <f t="shared" si="1234"/>
        <v>4</v>
      </c>
      <c r="GK139" s="1">
        <f t="shared" si="1234"/>
        <v>5</v>
      </c>
      <c r="GL139" s="1">
        <f t="shared" si="1234"/>
        <v>4</v>
      </c>
      <c r="GM139" s="1">
        <f t="shared" si="1234"/>
        <v>2</v>
      </c>
      <c r="GN139" s="1">
        <f t="shared" si="1234"/>
        <v>5</v>
      </c>
      <c r="GO139" s="1">
        <f t="shared" si="1234"/>
        <v>4</v>
      </c>
      <c r="GP139" s="1">
        <f t="shared" si="1234"/>
        <v>4</v>
      </c>
      <c r="GQ139" s="1">
        <f t="shared" si="1234"/>
        <v>4</v>
      </c>
      <c r="GR139" s="1">
        <f t="shared" si="1234"/>
        <v>3</v>
      </c>
      <c r="GS139" s="1">
        <f t="shared" si="1234"/>
        <v>4</v>
      </c>
      <c r="GT139" s="1">
        <f t="shared" si="1234"/>
        <v>4</v>
      </c>
      <c r="GU139" s="1">
        <f t="shared" si="1234"/>
        <v>3</v>
      </c>
      <c r="GV139" s="1">
        <f t="shared" si="1234"/>
        <v>5</v>
      </c>
      <c r="GW139" s="1">
        <f t="shared" si="1234"/>
        <v>5</v>
      </c>
      <c r="GX139" s="1">
        <f t="shared" si="1234"/>
        <v>4</v>
      </c>
      <c r="GY139" s="1">
        <f t="shared" si="1234"/>
        <v>4</v>
      </c>
      <c r="GZ139" s="1">
        <f t="shared" si="1234"/>
        <v>4</v>
      </c>
      <c r="HA139" s="1">
        <f t="shared" si="1234"/>
        <v>4</v>
      </c>
      <c r="HB139" s="1">
        <f t="shared" si="1234"/>
        <v>2</v>
      </c>
      <c r="HC139" s="1">
        <f t="shared" si="1234"/>
        <v>3</v>
      </c>
      <c r="HD139" s="1">
        <f t="shared" si="1234"/>
        <v>4</v>
      </c>
      <c r="HE139" s="1">
        <f t="shared" si="1234"/>
        <v>4</v>
      </c>
      <c r="HF139" s="1">
        <f t="shared" si="1234"/>
        <v>4</v>
      </c>
      <c r="HG139" s="1">
        <f t="shared" si="1234"/>
        <v>2</v>
      </c>
      <c r="HH139" s="1">
        <v>4.0</v>
      </c>
      <c r="HI139" s="1">
        <v>1.0</v>
      </c>
      <c r="HJ139" s="1">
        <v>5.0</v>
      </c>
      <c r="HK139" s="1">
        <v>2.0</v>
      </c>
      <c r="HL139" s="1">
        <v>3.0</v>
      </c>
      <c r="HM139" s="1">
        <v>5.0</v>
      </c>
      <c r="HN139" s="1">
        <v>4.0</v>
      </c>
      <c r="HO139" s="1">
        <v>1.0</v>
      </c>
      <c r="HP139" s="1">
        <v>4.0</v>
      </c>
      <c r="HQ139" s="1">
        <v>3.0</v>
      </c>
      <c r="HR139" s="1">
        <v>4.0</v>
      </c>
      <c r="HS139" s="1">
        <v>4.0</v>
      </c>
      <c r="HT139" s="1">
        <v>1.0</v>
      </c>
      <c r="HU139" s="1">
        <v>5.0</v>
      </c>
      <c r="HV139" s="1">
        <v>2.0</v>
      </c>
      <c r="HW139" s="1">
        <v>4.0</v>
      </c>
      <c r="HX139" s="1">
        <v>4.0</v>
      </c>
      <c r="HY139" s="1">
        <v>1.0</v>
      </c>
      <c r="HZ139" s="1">
        <v>2.0</v>
      </c>
      <c r="IA139" s="1">
        <v>4.0</v>
      </c>
      <c r="IB139" s="1">
        <v>4.0</v>
      </c>
      <c r="IC139" s="1">
        <v>1.0</v>
      </c>
      <c r="ID139" s="1">
        <v>4.0</v>
      </c>
      <c r="IE139" s="1">
        <v>4.0</v>
      </c>
      <c r="IF139" s="1">
        <v>1.0</v>
      </c>
      <c r="IG139" s="1">
        <v>4.0</v>
      </c>
      <c r="IH139" s="1">
        <v>4.0</v>
      </c>
      <c r="II139" s="1">
        <v>4.0</v>
      </c>
      <c r="IJ139" s="1">
        <v>3.0</v>
      </c>
      <c r="IK139" s="1">
        <v>2.0</v>
      </c>
      <c r="IL139" s="1">
        <v>4.0</v>
      </c>
      <c r="IM139" s="1">
        <v>3.0</v>
      </c>
      <c r="IN139" s="1">
        <v>1.0</v>
      </c>
      <c r="IO139" s="1">
        <v>5.0</v>
      </c>
      <c r="IP139" s="1">
        <v>4.0</v>
      </c>
      <c r="IQ139" s="1">
        <v>4.0</v>
      </c>
      <c r="IR139" s="1">
        <v>4.0</v>
      </c>
      <c r="IS139" s="1">
        <v>2.0</v>
      </c>
      <c r="IT139" s="1">
        <v>2.0</v>
      </c>
      <c r="IU139" s="1">
        <v>3.0</v>
      </c>
      <c r="IV139" s="1">
        <v>4.0</v>
      </c>
      <c r="IW139" s="1">
        <v>2.0</v>
      </c>
      <c r="IX139" s="1">
        <v>4.0</v>
      </c>
      <c r="IY139" s="1">
        <v>4.0</v>
      </c>
      <c r="IZ139" s="1">
        <f t="shared" ref="IZ139:KQ139" si="1235">IF(IZ$3="+",HH139,6-HH139)</f>
        <v>4</v>
      </c>
      <c r="JA139" s="1">
        <f t="shared" si="1235"/>
        <v>5</v>
      </c>
      <c r="JB139" s="1">
        <f t="shared" si="1235"/>
        <v>5</v>
      </c>
      <c r="JC139" s="1">
        <f t="shared" si="1235"/>
        <v>2</v>
      </c>
      <c r="JD139" s="1">
        <f t="shared" si="1235"/>
        <v>3</v>
      </c>
      <c r="JE139" s="1">
        <f t="shared" si="1235"/>
        <v>1</v>
      </c>
      <c r="JF139" s="1">
        <f t="shared" si="1235"/>
        <v>4</v>
      </c>
      <c r="JG139" s="1">
        <f t="shared" si="1235"/>
        <v>5</v>
      </c>
      <c r="JH139" s="1">
        <f t="shared" si="1235"/>
        <v>2</v>
      </c>
      <c r="JI139" s="1">
        <f t="shared" si="1235"/>
        <v>3</v>
      </c>
      <c r="JJ139" s="1">
        <f t="shared" si="1235"/>
        <v>4</v>
      </c>
      <c r="JK139" s="1">
        <f t="shared" si="1235"/>
        <v>2</v>
      </c>
      <c r="JL139" s="1">
        <f t="shared" si="1235"/>
        <v>5</v>
      </c>
      <c r="JM139" s="1">
        <f t="shared" si="1235"/>
        <v>5</v>
      </c>
      <c r="JN139" s="1">
        <f t="shared" si="1235"/>
        <v>2</v>
      </c>
      <c r="JO139" s="1">
        <f t="shared" si="1235"/>
        <v>2</v>
      </c>
      <c r="JP139" s="1">
        <f t="shared" si="1235"/>
        <v>4</v>
      </c>
      <c r="JQ139" s="1">
        <f t="shared" si="1235"/>
        <v>5</v>
      </c>
      <c r="JR139" s="1">
        <f t="shared" si="1235"/>
        <v>4</v>
      </c>
      <c r="JS139" s="1">
        <f t="shared" si="1235"/>
        <v>4</v>
      </c>
      <c r="JT139" s="1">
        <f t="shared" si="1235"/>
        <v>4</v>
      </c>
      <c r="JU139" s="1">
        <f t="shared" si="1235"/>
        <v>5</v>
      </c>
      <c r="JV139" s="1">
        <f t="shared" si="1235"/>
        <v>4</v>
      </c>
      <c r="JW139" s="1">
        <f t="shared" si="1235"/>
        <v>4</v>
      </c>
      <c r="JX139" s="1">
        <f t="shared" si="1235"/>
        <v>5</v>
      </c>
      <c r="JY139" s="1">
        <f t="shared" si="1235"/>
        <v>4</v>
      </c>
      <c r="JZ139" s="1">
        <f t="shared" si="1235"/>
        <v>2</v>
      </c>
      <c r="KA139" s="1">
        <f t="shared" si="1235"/>
        <v>4</v>
      </c>
      <c r="KB139" s="1">
        <f t="shared" si="1235"/>
        <v>3</v>
      </c>
      <c r="KC139" s="1">
        <f t="shared" si="1235"/>
        <v>2</v>
      </c>
      <c r="KD139" s="1">
        <f t="shared" si="1235"/>
        <v>4</v>
      </c>
      <c r="KE139" s="1">
        <f t="shared" si="1235"/>
        <v>3</v>
      </c>
      <c r="KF139" s="1">
        <f t="shared" si="1235"/>
        <v>5</v>
      </c>
      <c r="KG139" s="1">
        <f t="shared" si="1235"/>
        <v>5</v>
      </c>
      <c r="KH139" s="1">
        <f t="shared" si="1235"/>
        <v>2</v>
      </c>
      <c r="KI139" s="1">
        <f t="shared" si="1235"/>
        <v>4</v>
      </c>
      <c r="KJ139" s="1">
        <f t="shared" si="1235"/>
        <v>4</v>
      </c>
      <c r="KK139" s="1">
        <f t="shared" si="1235"/>
        <v>2</v>
      </c>
      <c r="KL139" s="1">
        <f t="shared" si="1235"/>
        <v>2</v>
      </c>
      <c r="KM139" s="1">
        <f t="shared" si="1235"/>
        <v>3</v>
      </c>
      <c r="KN139" s="1">
        <f t="shared" si="1235"/>
        <v>4</v>
      </c>
      <c r="KO139" s="1">
        <f t="shared" si="1235"/>
        <v>4</v>
      </c>
      <c r="KP139" s="1">
        <f t="shared" si="1235"/>
        <v>4</v>
      </c>
      <c r="KQ139" s="1">
        <f t="shared" si="1235"/>
        <v>2</v>
      </c>
      <c r="KR139" s="1">
        <f t="shared" si="24"/>
        <v>164</v>
      </c>
      <c r="KS139" s="1">
        <f t="shared" si="25"/>
        <v>25</v>
      </c>
      <c r="KT139" s="1">
        <f t="shared" si="26"/>
        <v>38</v>
      </c>
      <c r="KU139" s="1">
        <f t="shared" si="27"/>
        <v>41</v>
      </c>
      <c r="KV139" s="1">
        <f t="shared" si="28"/>
        <v>28</v>
      </c>
      <c r="KW139" s="1">
        <f t="shared" si="29"/>
        <v>32</v>
      </c>
      <c r="KX139" s="1">
        <v>5.0</v>
      </c>
      <c r="KY139" s="1">
        <v>1.0</v>
      </c>
      <c r="KZ139" s="1">
        <v>4.0</v>
      </c>
      <c r="LA139" s="1">
        <v>2.0</v>
      </c>
      <c r="LB139" s="1">
        <v>2.0</v>
      </c>
      <c r="LC139" s="1">
        <v>3.0</v>
      </c>
      <c r="LD139" s="1">
        <v>4.0</v>
      </c>
      <c r="LE139" s="1">
        <v>2.0</v>
      </c>
      <c r="LF139" s="1">
        <v>4.0</v>
      </c>
      <c r="LG139" s="1">
        <v>4.0</v>
      </c>
      <c r="LH139" s="1">
        <v>4.0</v>
      </c>
      <c r="LI139" s="1">
        <v>4.0</v>
      </c>
      <c r="LJ139" s="1">
        <v>2.0</v>
      </c>
      <c r="LK139" s="1">
        <v>4.0</v>
      </c>
      <c r="LL139" s="1">
        <v>5.0</v>
      </c>
      <c r="LM139" s="1">
        <v>4.0</v>
      </c>
      <c r="LN139" s="1">
        <v>4.0</v>
      </c>
      <c r="LO139" s="1">
        <v>3.0</v>
      </c>
      <c r="LP139" s="1">
        <v>2.0</v>
      </c>
      <c r="LQ139" s="1">
        <v>4.0</v>
      </c>
      <c r="LR139" s="1">
        <v>4.0</v>
      </c>
      <c r="LS139" s="1">
        <v>2.0</v>
      </c>
      <c r="LT139" s="1">
        <v>2.0</v>
      </c>
      <c r="LU139" s="1">
        <v>4.0</v>
      </c>
      <c r="LV139" s="1">
        <v>4.0</v>
      </c>
      <c r="LW139" s="1">
        <v>1.0</v>
      </c>
      <c r="LX139" s="1">
        <v>4.0</v>
      </c>
      <c r="LY139" s="1">
        <v>4.0</v>
      </c>
      <c r="LZ139" s="1">
        <v>4.0</v>
      </c>
      <c r="MA139" s="1">
        <f t="shared" si="557"/>
        <v>5</v>
      </c>
      <c r="MB139" s="1">
        <f t="shared" ref="MB139:NC139" si="1236">IF(MB$3="+",KY139,6-KY139)</f>
        <v>5</v>
      </c>
      <c r="MC139" s="1">
        <f t="shared" si="1236"/>
        <v>4</v>
      </c>
      <c r="MD139" s="1">
        <f t="shared" si="1236"/>
        <v>4</v>
      </c>
      <c r="ME139" s="1">
        <f t="shared" si="1236"/>
        <v>4</v>
      </c>
      <c r="MF139" s="1">
        <f t="shared" si="1236"/>
        <v>3</v>
      </c>
      <c r="MG139" s="1">
        <f t="shared" si="1236"/>
        <v>4</v>
      </c>
      <c r="MH139" s="1">
        <f t="shared" si="1236"/>
        <v>4</v>
      </c>
      <c r="MI139" s="1">
        <f t="shared" si="1236"/>
        <v>2</v>
      </c>
      <c r="MJ139" s="1">
        <f t="shared" si="1236"/>
        <v>4</v>
      </c>
      <c r="MK139" s="1">
        <f t="shared" si="1236"/>
        <v>4</v>
      </c>
      <c r="ML139" s="1">
        <f t="shared" si="1236"/>
        <v>4</v>
      </c>
      <c r="MM139" s="1">
        <f t="shared" si="1236"/>
        <v>4</v>
      </c>
      <c r="MN139" s="1">
        <f t="shared" si="1236"/>
        <v>4</v>
      </c>
      <c r="MO139" s="1">
        <f t="shared" si="1236"/>
        <v>5</v>
      </c>
      <c r="MP139" s="1">
        <f t="shared" si="1236"/>
        <v>4</v>
      </c>
      <c r="MQ139" s="1">
        <f t="shared" si="1236"/>
        <v>4</v>
      </c>
      <c r="MR139" s="1">
        <f t="shared" si="1236"/>
        <v>3</v>
      </c>
      <c r="MS139" s="1">
        <f t="shared" si="1236"/>
        <v>4</v>
      </c>
      <c r="MT139" s="1">
        <f t="shared" si="1236"/>
        <v>4</v>
      </c>
      <c r="MU139" s="1">
        <f t="shared" si="1236"/>
        <v>4</v>
      </c>
      <c r="MV139" s="1">
        <f t="shared" si="1236"/>
        <v>4</v>
      </c>
      <c r="MW139" s="1">
        <f t="shared" si="1236"/>
        <v>4</v>
      </c>
      <c r="MX139" s="1">
        <f t="shared" si="1236"/>
        <v>4</v>
      </c>
      <c r="MY139" s="1">
        <f t="shared" si="1236"/>
        <v>4</v>
      </c>
      <c r="MZ139" s="1">
        <f t="shared" si="1236"/>
        <v>5</v>
      </c>
      <c r="NA139" s="1">
        <f t="shared" si="1236"/>
        <v>4</v>
      </c>
      <c r="NB139" s="1">
        <f t="shared" si="1236"/>
        <v>4</v>
      </c>
      <c r="NC139" s="1">
        <f t="shared" si="1236"/>
        <v>4</v>
      </c>
      <c r="ND139" s="1">
        <f t="shared" si="31"/>
        <v>17</v>
      </c>
      <c r="NE139" s="1">
        <f t="shared" si="32"/>
        <v>21</v>
      </c>
      <c r="NF139" s="1">
        <f t="shared" si="33"/>
        <v>21</v>
      </c>
      <c r="NG139" s="1">
        <f t="shared" si="34"/>
        <v>20</v>
      </c>
      <c r="NH139" s="1">
        <f t="shared" si="35"/>
        <v>17</v>
      </c>
      <c r="NI139" s="1">
        <f t="shared" si="36"/>
        <v>20</v>
      </c>
      <c r="NJ139" s="1">
        <f t="shared" si="70"/>
        <v>116</v>
      </c>
      <c r="NK139" s="1">
        <v>1.0</v>
      </c>
      <c r="NL139" s="1">
        <v>2.0</v>
      </c>
      <c r="NM139" s="1">
        <v>1.0</v>
      </c>
      <c r="NN139" s="1">
        <v>2.0</v>
      </c>
      <c r="NO139" s="1">
        <v>2.0</v>
      </c>
      <c r="NP139" s="1">
        <v>2.0</v>
      </c>
      <c r="NQ139" s="1">
        <v>2.0</v>
      </c>
      <c r="NR139" s="1">
        <v>2.0</v>
      </c>
      <c r="NS139" s="1">
        <v>2.0</v>
      </c>
      <c r="NT139" s="1">
        <v>2.0</v>
      </c>
      <c r="NU139" s="1">
        <v>2.0</v>
      </c>
      <c r="NV139" s="1">
        <v>2.0</v>
      </c>
      <c r="NW139" s="1">
        <v>2.0</v>
      </c>
      <c r="NX139" s="1">
        <v>3.0</v>
      </c>
      <c r="NY139" s="1">
        <v>2.0</v>
      </c>
      <c r="NZ139" s="1">
        <v>2.0</v>
      </c>
      <c r="OA139" s="1">
        <v>2.0</v>
      </c>
      <c r="OB139" s="1">
        <v>2.0</v>
      </c>
      <c r="OC139" s="1">
        <v>2.0</v>
      </c>
      <c r="OD139" s="1">
        <v>1.0</v>
      </c>
      <c r="OE139" s="1">
        <v>2.0</v>
      </c>
      <c r="OF139" s="1">
        <f t="shared" si="37"/>
        <v>11</v>
      </c>
      <c r="OG139" s="1">
        <f t="shared" si="38"/>
        <v>22</v>
      </c>
      <c r="OH139" s="1">
        <f t="shared" si="39"/>
        <v>33</v>
      </c>
      <c r="OI139" s="1">
        <v>2.0</v>
      </c>
      <c r="OJ139" s="1">
        <v>4.0</v>
      </c>
      <c r="OK139" s="1">
        <v>4.0</v>
      </c>
      <c r="OL139" s="1">
        <v>4.0</v>
      </c>
      <c r="OM139" s="1">
        <v>5.0</v>
      </c>
      <c r="ON139" s="1">
        <v>4.0</v>
      </c>
      <c r="OO139" s="1">
        <v>4.0</v>
      </c>
      <c r="OP139" s="1">
        <v>4.0</v>
      </c>
      <c r="OQ139" s="1">
        <v>1.0</v>
      </c>
      <c r="OR139" s="1">
        <v>2.0</v>
      </c>
      <c r="OS139" s="1">
        <v>3.0</v>
      </c>
      <c r="OT139" s="1">
        <v>4.0</v>
      </c>
      <c r="OU139" s="1">
        <v>2.0</v>
      </c>
      <c r="OV139" s="1">
        <v>2.0</v>
      </c>
      <c r="OW139" s="1">
        <v>2.0</v>
      </c>
      <c r="OX139" s="1">
        <v>4.0</v>
      </c>
      <c r="OY139" s="1">
        <v>4.0</v>
      </c>
      <c r="OZ139" s="1">
        <v>4.0</v>
      </c>
      <c r="PA139" s="1">
        <v>4.0</v>
      </c>
      <c r="PB139" s="1">
        <v>2.0</v>
      </c>
      <c r="PC139" s="1">
        <v>4.0</v>
      </c>
      <c r="PD139" s="1">
        <v>1.0</v>
      </c>
      <c r="PE139" s="1">
        <v>4.0</v>
      </c>
      <c r="PF139" s="1">
        <v>4.0</v>
      </c>
      <c r="PG139" s="1">
        <v>4.0</v>
      </c>
      <c r="PH139" s="1">
        <v>1.0</v>
      </c>
      <c r="PI139" s="1">
        <v>5.0</v>
      </c>
      <c r="PJ139" s="1">
        <v>4.0</v>
      </c>
      <c r="PK139" s="1">
        <v>2.0</v>
      </c>
      <c r="PL139" s="1">
        <f t="shared" ref="PL139:QN139" si="1237">IF(PL$3="+",OI139,6-OI139)</f>
        <v>4</v>
      </c>
      <c r="PM139" s="1">
        <f t="shared" si="1237"/>
        <v>4</v>
      </c>
      <c r="PN139" s="1">
        <f t="shared" si="1237"/>
        <v>4</v>
      </c>
      <c r="PO139" s="1">
        <f t="shared" si="1237"/>
        <v>4</v>
      </c>
      <c r="PP139" s="1">
        <f t="shared" si="1237"/>
        <v>5</v>
      </c>
      <c r="PQ139" s="1">
        <f t="shared" si="1237"/>
        <v>2</v>
      </c>
      <c r="PR139" s="1">
        <f t="shared" si="1237"/>
        <v>4</v>
      </c>
      <c r="PS139" s="1">
        <f t="shared" si="1237"/>
        <v>4</v>
      </c>
      <c r="PT139" s="1">
        <f t="shared" si="1237"/>
        <v>5</v>
      </c>
      <c r="PU139" s="1">
        <f t="shared" si="1237"/>
        <v>4</v>
      </c>
      <c r="PV139" s="1">
        <f t="shared" si="1237"/>
        <v>3</v>
      </c>
      <c r="PW139" s="1">
        <f t="shared" si="1237"/>
        <v>2</v>
      </c>
      <c r="PX139" s="1">
        <f t="shared" si="1237"/>
        <v>4</v>
      </c>
      <c r="PY139" s="1">
        <f t="shared" si="1237"/>
        <v>4</v>
      </c>
      <c r="PZ139" s="1">
        <f t="shared" si="1237"/>
        <v>2</v>
      </c>
      <c r="QA139" s="1">
        <f t="shared" si="1237"/>
        <v>4</v>
      </c>
      <c r="QB139" s="1">
        <f t="shared" si="1237"/>
        <v>4</v>
      </c>
      <c r="QC139" s="1">
        <f t="shared" si="1237"/>
        <v>2</v>
      </c>
      <c r="QD139" s="1">
        <f t="shared" si="1237"/>
        <v>4</v>
      </c>
      <c r="QE139" s="1">
        <f t="shared" si="1237"/>
        <v>4</v>
      </c>
      <c r="QF139" s="1">
        <f t="shared" si="1237"/>
        <v>4</v>
      </c>
      <c r="QG139" s="1">
        <f t="shared" si="1237"/>
        <v>5</v>
      </c>
      <c r="QH139" s="1">
        <f t="shared" si="1237"/>
        <v>4</v>
      </c>
      <c r="QI139" s="1">
        <f t="shared" si="1237"/>
        <v>4</v>
      </c>
      <c r="QJ139" s="1">
        <f t="shared" si="1237"/>
        <v>4</v>
      </c>
      <c r="QK139" s="1">
        <f t="shared" si="1237"/>
        <v>5</v>
      </c>
      <c r="QL139" s="1">
        <f t="shared" si="1237"/>
        <v>5</v>
      </c>
      <c r="QM139" s="1">
        <f t="shared" si="1237"/>
        <v>4</v>
      </c>
      <c r="QN139" s="1">
        <f t="shared" si="1237"/>
        <v>4</v>
      </c>
      <c r="QO139" s="1">
        <f t="shared" si="41"/>
        <v>112</v>
      </c>
      <c r="QP139" s="1">
        <f t="shared" si="42"/>
        <v>53</v>
      </c>
      <c r="QQ139" s="1">
        <f t="shared" si="43"/>
        <v>59</v>
      </c>
      <c r="QR139" s="1">
        <v>4.0</v>
      </c>
      <c r="QS139" s="1">
        <v>3.0</v>
      </c>
      <c r="QT139" s="1">
        <v>3.0</v>
      </c>
      <c r="QU139" s="1">
        <v>3.0</v>
      </c>
      <c r="QV139" s="1">
        <v>3.0</v>
      </c>
      <c r="QW139" s="1">
        <v>2.0</v>
      </c>
      <c r="QX139" s="1">
        <v>2.0</v>
      </c>
      <c r="QY139" s="1">
        <v>3.0</v>
      </c>
      <c r="QZ139" s="1">
        <v>4.0</v>
      </c>
      <c r="RA139" s="1">
        <v>2.0</v>
      </c>
      <c r="RB139" s="1">
        <v>3.0</v>
      </c>
      <c r="RC139" s="1">
        <v>2.0</v>
      </c>
      <c r="RD139" s="1">
        <v>3.0</v>
      </c>
      <c r="RE139" s="1">
        <v>3.0</v>
      </c>
      <c r="RF139" s="1">
        <v>2.0</v>
      </c>
      <c r="RG139" s="1">
        <v>3.0</v>
      </c>
      <c r="RH139" s="1">
        <v>2.0</v>
      </c>
      <c r="RI139" s="1">
        <v>1.0</v>
      </c>
      <c r="RJ139" s="1">
        <v>2.0</v>
      </c>
      <c r="RK139" s="1">
        <v>4.0</v>
      </c>
      <c r="RL139" s="1">
        <v>2.0</v>
      </c>
      <c r="RM139" s="1">
        <v>3.0</v>
      </c>
      <c r="RN139" s="1">
        <v>2.0</v>
      </c>
      <c r="RO139" s="1">
        <v>2.0</v>
      </c>
      <c r="RP139" s="1">
        <v>4.0</v>
      </c>
      <c r="RQ139" s="1">
        <v>1.0</v>
      </c>
      <c r="RR139" s="1">
        <v>3.0</v>
      </c>
      <c r="RS139" s="1">
        <v>3.0</v>
      </c>
      <c r="RT139" s="1">
        <v>3.0</v>
      </c>
      <c r="RU139" s="1">
        <v>1.0</v>
      </c>
      <c r="RV139" s="1">
        <v>3.0</v>
      </c>
      <c r="RW139" s="1">
        <v>3.0</v>
      </c>
      <c r="RX139" s="1">
        <v>2.0</v>
      </c>
      <c r="RY139" s="1">
        <v>3.0</v>
      </c>
      <c r="RZ139" s="1">
        <v>2.0</v>
      </c>
      <c r="SA139" s="1">
        <v>2.0</v>
      </c>
      <c r="SB139" s="1">
        <v>2.0</v>
      </c>
      <c r="SC139" s="1">
        <v>3.0</v>
      </c>
      <c r="SD139" s="1">
        <v>4.0</v>
      </c>
      <c r="SE139" s="1">
        <v>2.0</v>
      </c>
      <c r="SF139" s="1">
        <v>2.0</v>
      </c>
      <c r="SG139" s="1">
        <f t="shared" ref="SG139:TU139" si="1238">IF(SG$3="+",QR139,5-QR139)</f>
        <v>4</v>
      </c>
      <c r="SH139" s="1">
        <f t="shared" si="1238"/>
        <v>3</v>
      </c>
      <c r="SI139" s="1">
        <f t="shared" si="1238"/>
        <v>2</v>
      </c>
      <c r="SJ139" s="1">
        <f t="shared" si="1238"/>
        <v>3</v>
      </c>
      <c r="SK139" s="1">
        <f t="shared" si="1238"/>
        <v>3</v>
      </c>
      <c r="SL139" s="1">
        <f t="shared" si="1238"/>
        <v>3</v>
      </c>
      <c r="SM139" s="1">
        <f t="shared" si="1238"/>
        <v>2</v>
      </c>
      <c r="SN139" s="1">
        <f t="shared" si="1238"/>
        <v>2</v>
      </c>
      <c r="SO139" s="1">
        <f t="shared" si="1238"/>
        <v>1</v>
      </c>
      <c r="SP139" s="1">
        <f t="shared" si="1238"/>
        <v>3</v>
      </c>
      <c r="SQ139" s="1">
        <f t="shared" si="1238"/>
        <v>3</v>
      </c>
      <c r="SR139" s="1">
        <f t="shared" si="1238"/>
        <v>3</v>
      </c>
      <c r="SS139" s="1">
        <f t="shared" si="1238"/>
        <v>3</v>
      </c>
      <c r="ST139" s="1">
        <f t="shared" si="1238"/>
        <v>3</v>
      </c>
      <c r="SU139" s="1">
        <f t="shared" si="1238"/>
        <v>3</v>
      </c>
      <c r="SV139" s="1">
        <f t="shared" si="1238"/>
        <v>3</v>
      </c>
      <c r="SW139" s="1">
        <f t="shared" si="1238"/>
        <v>3</v>
      </c>
      <c r="SX139" s="1">
        <f t="shared" si="1238"/>
        <v>4</v>
      </c>
      <c r="SY139" s="1">
        <f t="shared" si="1238"/>
        <v>3</v>
      </c>
      <c r="SZ139" s="1">
        <f t="shared" si="1238"/>
        <v>1</v>
      </c>
      <c r="TA139" s="1">
        <f t="shared" si="1238"/>
        <v>3</v>
      </c>
      <c r="TB139" s="1">
        <f t="shared" si="1238"/>
        <v>3</v>
      </c>
      <c r="TC139" s="1">
        <f t="shared" si="1238"/>
        <v>3</v>
      </c>
      <c r="TD139" s="1">
        <f t="shared" si="1238"/>
        <v>2</v>
      </c>
      <c r="TE139" s="1">
        <f t="shared" si="1238"/>
        <v>4</v>
      </c>
      <c r="TF139" s="1">
        <f t="shared" si="1238"/>
        <v>4</v>
      </c>
      <c r="TG139" s="1">
        <f t="shared" si="1238"/>
        <v>2</v>
      </c>
      <c r="TH139" s="1">
        <f t="shared" si="1238"/>
        <v>3</v>
      </c>
      <c r="TI139" s="1">
        <f t="shared" si="1238"/>
        <v>3</v>
      </c>
      <c r="TJ139" s="1">
        <f t="shared" si="1238"/>
        <v>4</v>
      </c>
      <c r="TK139" s="1">
        <f t="shared" si="1238"/>
        <v>2</v>
      </c>
      <c r="TL139" s="1">
        <f t="shared" si="1238"/>
        <v>3</v>
      </c>
      <c r="TM139" s="1">
        <f t="shared" si="1238"/>
        <v>3</v>
      </c>
      <c r="TN139" s="1">
        <f t="shared" si="1238"/>
        <v>3</v>
      </c>
      <c r="TO139" s="1">
        <f t="shared" si="1238"/>
        <v>3</v>
      </c>
      <c r="TP139" s="1">
        <f t="shared" si="1238"/>
        <v>2</v>
      </c>
      <c r="TQ139" s="1">
        <f t="shared" si="1238"/>
        <v>3</v>
      </c>
      <c r="TR139" s="1">
        <f t="shared" si="1238"/>
        <v>3</v>
      </c>
      <c r="TS139" s="1">
        <f t="shared" si="1238"/>
        <v>4</v>
      </c>
      <c r="TT139" s="1">
        <f t="shared" si="1238"/>
        <v>2</v>
      </c>
      <c r="TU139" s="1">
        <f t="shared" si="1238"/>
        <v>3</v>
      </c>
      <c r="TV139" s="1">
        <f t="shared" si="45"/>
        <v>93</v>
      </c>
      <c r="TW139" s="1">
        <f t="shared" si="46"/>
        <v>23</v>
      </c>
      <c r="TX139" s="1">
        <f t="shared" si="47"/>
        <v>7</v>
      </c>
      <c r="TY139" s="1">
        <f t="shared" si="48"/>
        <v>9</v>
      </c>
      <c r="TZ139" s="1">
        <f t="shared" si="49"/>
        <v>7</v>
      </c>
      <c r="UA139" s="1">
        <f t="shared" si="50"/>
        <v>39</v>
      </c>
      <c r="UB139" s="1">
        <f t="shared" si="51"/>
        <v>9</v>
      </c>
      <c r="UC139" s="1">
        <f t="shared" si="52"/>
        <v>7</v>
      </c>
      <c r="UD139" s="1">
        <f t="shared" si="53"/>
        <v>7</v>
      </c>
      <c r="UE139" s="1">
        <f t="shared" si="54"/>
        <v>7</v>
      </c>
      <c r="UF139" s="1">
        <f t="shared" ref="UF139:UG139" si="1239">TS139</f>
        <v>4</v>
      </c>
      <c r="UG139" s="1">
        <f t="shared" si="1239"/>
        <v>2</v>
      </c>
      <c r="UH139" s="1">
        <f t="shared" si="56"/>
        <v>18</v>
      </c>
      <c r="UI139" s="1">
        <f t="shared" si="57"/>
        <v>2</v>
      </c>
      <c r="UJ139" s="1">
        <f t="shared" si="58"/>
        <v>6</v>
      </c>
      <c r="UK139" s="1">
        <f t="shared" si="59"/>
        <v>10</v>
      </c>
      <c r="UL139" s="1">
        <f t="shared" si="60"/>
        <v>13</v>
      </c>
      <c r="UM139" s="1">
        <f t="shared" si="61"/>
        <v>5</v>
      </c>
      <c r="UN139" s="1">
        <f t="shared" si="62"/>
        <v>6</v>
      </c>
      <c r="UO139" s="1">
        <f t="shared" si="63"/>
        <v>2</v>
      </c>
      <c r="UP139" s="6">
        <v>1.0</v>
      </c>
      <c r="UQ139" s="6">
        <v>2.0</v>
      </c>
      <c r="UR139" s="6">
        <v>1.0</v>
      </c>
      <c r="US139" s="6">
        <v>1.0</v>
      </c>
      <c r="UT139" s="6">
        <v>1.0</v>
      </c>
      <c r="UU139" s="6">
        <v>1.0</v>
      </c>
      <c r="UV139" s="6">
        <v>1.0</v>
      </c>
      <c r="UW139" s="6">
        <v>1.0</v>
      </c>
      <c r="UX139" s="6">
        <v>1.0</v>
      </c>
      <c r="UY139" s="6">
        <v>1.0</v>
      </c>
      <c r="UZ139" s="6">
        <v>1.0</v>
      </c>
      <c r="VA139" s="6">
        <v>1.0</v>
      </c>
      <c r="VB139" s="6">
        <v>1.0</v>
      </c>
      <c r="VC139" s="6">
        <v>1.0</v>
      </c>
      <c r="VD139" s="6">
        <v>1.0</v>
      </c>
      <c r="VE139" s="6">
        <v>1.0</v>
      </c>
      <c r="VF139" s="6">
        <v>2.0</v>
      </c>
      <c r="VG139" s="6">
        <v>1.0</v>
      </c>
      <c r="VH139" s="6">
        <v>1.0</v>
      </c>
      <c r="VI139" s="6">
        <v>1.0</v>
      </c>
      <c r="VJ139" s="6">
        <v>2.0</v>
      </c>
      <c r="VK139" s="6">
        <v>2.0</v>
      </c>
      <c r="VL139" s="6">
        <v>3.0</v>
      </c>
      <c r="VM139" s="6">
        <v>1.0</v>
      </c>
      <c r="VN139" s="6">
        <v>1.0</v>
      </c>
      <c r="VO139" s="6">
        <v>1.0</v>
      </c>
      <c r="VP139" s="6">
        <v>1.0</v>
      </c>
      <c r="VQ139" s="6">
        <v>1.0</v>
      </c>
      <c r="VR139" s="6">
        <v>2.0</v>
      </c>
      <c r="VS139" s="6">
        <v>1.0</v>
      </c>
      <c r="VT139" s="6">
        <v>2.0</v>
      </c>
      <c r="VU139" s="6">
        <v>1.0</v>
      </c>
      <c r="VV139" s="6">
        <v>2.0</v>
      </c>
      <c r="VW139" s="6">
        <v>1.0</v>
      </c>
      <c r="VX139" s="6">
        <v>2.0</v>
      </c>
      <c r="VY139" s="6">
        <v>1.0</v>
      </c>
      <c r="VZ139" s="6"/>
      <c r="WA139" s="9">
        <v>22.0</v>
      </c>
      <c r="WB139" s="1">
        <v>1.0</v>
      </c>
      <c r="WC139" s="1">
        <v>2.0</v>
      </c>
      <c r="WD139" s="1">
        <v>2.0</v>
      </c>
      <c r="WE139" s="1">
        <v>2.0</v>
      </c>
      <c r="WF139" s="1">
        <v>1.0</v>
      </c>
      <c r="WG139" s="1">
        <v>2.0</v>
      </c>
      <c r="WH139" s="1">
        <v>1.0</v>
      </c>
      <c r="WI139" s="1">
        <v>2.0</v>
      </c>
      <c r="WJ139" s="1">
        <v>2.0</v>
      </c>
      <c r="WK139" s="1">
        <v>2.0</v>
      </c>
      <c r="WL139" s="1">
        <v>1.0</v>
      </c>
      <c r="WM139" s="1">
        <v>2.0</v>
      </c>
      <c r="WN139" s="1">
        <v>1.0</v>
      </c>
      <c r="WO139" s="1">
        <v>2.0</v>
      </c>
      <c r="WP139" s="1">
        <v>2.0</v>
      </c>
      <c r="WQ139" s="1">
        <f t="shared" ref="WQ139:XE139" si="1240">IF(WQ$3="+",WB139,3-WB139)</f>
        <v>2</v>
      </c>
      <c r="WR139" s="1">
        <f t="shared" si="1240"/>
        <v>2</v>
      </c>
      <c r="WS139" s="1">
        <f t="shared" si="1240"/>
        <v>2</v>
      </c>
      <c r="WT139" s="1">
        <f t="shared" si="1240"/>
        <v>2</v>
      </c>
      <c r="WU139" s="1">
        <f t="shared" si="1240"/>
        <v>2</v>
      </c>
      <c r="WV139" s="1">
        <f t="shared" si="1240"/>
        <v>2</v>
      </c>
      <c r="WW139" s="1">
        <f t="shared" si="1240"/>
        <v>2</v>
      </c>
      <c r="WX139" s="1">
        <f t="shared" si="1240"/>
        <v>2</v>
      </c>
      <c r="WY139" s="1">
        <f t="shared" si="1240"/>
        <v>2</v>
      </c>
      <c r="WZ139" s="1">
        <f t="shared" si="1240"/>
        <v>2</v>
      </c>
      <c r="XA139" s="1">
        <f t="shared" si="1240"/>
        <v>2</v>
      </c>
      <c r="XB139" s="1">
        <f t="shared" si="1240"/>
        <v>2</v>
      </c>
      <c r="XC139" s="1">
        <f t="shared" si="1240"/>
        <v>2</v>
      </c>
      <c r="XD139" s="1">
        <f t="shared" si="1240"/>
        <v>2</v>
      </c>
      <c r="XE139" s="1">
        <f t="shared" si="1240"/>
        <v>2</v>
      </c>
      <c r="XF139" s="1">
        <f t="shared" si="65"/>
        <v>30</v>
      </c>
      <c r="XG139" s="1">
        <v>0.0</v>
      </c>
      <c r="XH139" s="9"/>
      <c r="XI139" s="9"/>
    </row>
    <row r="140" ht="15.0" customHeight="1">
      <c r="A140" s="1" t="s">
        <v>564</v>
      </c>
      <c r="B140" s="1" t="s">
        <v>553</v>
      </c>
      <c r="C140" s="1" t="s">
        <v>1426</v>
      </c>
      <c r="D140" s="1"/>
      <c r="E140" s="1" t="s">
        <v>1427</v>
      </c>
      <c r="F140" s="1" t="s">
        <v>1428</v>
      </c>
      <c r="G140" s="1" t="s">
        <v>1429</v>
      </c>
      <c r="H140" s="1" t="s">
        <v>1430</v>
      </c>
      <c r="I140" s="1">
        <v>1.0</v>
      </c>
      <c r="J140" s="1">
        <v>1.9411001E7</v>
      </c>
      <c r="K140" s="1">
        <v>75.0</v>
      </c>
      <c r="L140" s="1">
        <v>2.0170117E7</v>
      </c>
      <c r="M140" s="1">
        <v>2.0</v>
      </c>
      <c r="N140" s="1">
        <v>2.0</v>
      </c>
      <c r="O140" s="1">
        <v>2.0</v>
      </c>
      <c r="P140" s="1"/>
      <c r="Q140" s="1">
        <v>2.0</v>
      </c>
      <c r="R140" s="1"/>
      <c r="S140" s="1">
        <v>2.0</v>
      </c>
      <c r="T140" s="1" t="s">
        <v>560</v>
      </c>
      <c r="U140" s="1"/>
      <c r="V140" s="1">
        <v>10.0</v>
      </c>
      <c r="W140" s="1" t="s">
        <v>624</v>
      </c>
      <c r="X140" s="1">
        <v>680.0</v>
      </c>
      <c r="Y140" s="1" t="s">
        <v>571</v>
      </c>
      <c r="Z140" s="1" t="s">
        <v>1431</v>
      </c>
      <c r="AA140" s="1"/>
      <c r="AB140" s="1">
        <v>2.0</v>
      </c>
      <c r="AC140" s="1">
        <v>7.0</v>
      </c>
      <c r="AD140" s="1">
        <v>2015.0</v>
      </c>
      <c r="AE140" s="1">
        <v>2.0</v>
      </c>
      <c r="AF140" s="1">
        <v>2.0</v>
      </c>
      <c r="AG140" s="1">
        <v>1.0</v>
      </c>
      <c r="AH140" s="1">
        <v>8.0</v>
      </c>
      <c r="AI140" s="1">
        <v>3.0</v>
      </c>
      <c r="AJ140" s="1">
        <v>15.0</v>
      </c>
      <c r="AK140" s="1">
        <v>1.0</v>
      </c>
      <c r="AL140" s="1">
        <v>5.0</v>
      </c>
      <c r="AM140" s="1">
        <v>3.0</v>
      </c>
      <c r="AN140" s="1">
        <v>1958.0</v>
      </c>
      <c r="AO140" s="1">
        <v>2.0</v>
      </c>
      <c r="AP140" s="1">
        <v>3.0</v>
      </c>
      <c r="AQ140" s="1">
        <v>3.0</v>
      </c>
      <c r="AR140" s="1">
        <v>6.0</v>
      </c>
      <c r="AS140" s="1">
        <v>3.0</v>
      </c>
      <c r="AT140" s="1">
        <v>8.0</v>
      </c>
      <c r="AU140" s="1">
        <v>3.0</v>
      </c>
      <c r="AV140" s="1">
        <v>5.0</v>
      </c>
      <c r="AW140" s="1">
        <v>4.0</v>
      </c>
      <c r="AX140" s="1">
        <v>1.0</v>
      </c>
      <c r="AY140" s="1">
        <v>5.0</v>
      </c>
      <c r="AZ140" s="1">
        <v>12.0</v>
      </c>
      <c r="BA140" s="1">
        <v>1.0</v>
      </c>
      <c r="BB140" s="1">
        <v>1.0</v>
      </c>
      <c r="BC140" s="1"/>
      <c r="BD140" s="1"/>
      <c r="BE140" s="1">
        <v>3.0</v>
      </c>
      <c r="BF140" s="1">
        <v>1.0</v>
      </c>
      <c r="BG140" s="1">
        <v>1.0</v>
      </c>
      <c r="BH140" s="1">
        <v>4.0</v>
      </c>
      <c r="BI140" s="1">
        <v>1.0</v>
      </c>
      <c r="BJ140" s="1">
        <v>1.0</v>
      </c>
      <c r="BK140" s="1">
        <v>2.0</v>
      </c>
      <c r="BL140" s="1">
        <v>1.0</v>
      </c>
      <c r="BM140" s="1">
        <v>2.0</v>
      </c>
      <c r="BN140" s="1">
        <v>5.0</v>
      </c>
      <c r="BO140" s="1">
        <v>4.0</v>
      </c>
      <c r="BP140" s="1">
        <v>1.0</v>
      </c>
      <c r="BQ140" s="1">
        <v>1.0</v>
      </c>
      <c r="BR140" s="1">
        <v>5.0</v>
      </c>
      <c r="BS140" s="1">
        <v>5.0</v>
      </c>
      <c r="BT140" s="1">
        <v>5.0</v>
      </c>
      <c r="BU140" s="1">
        <v>1.0</v>
      </c>
      <c r="BV140" s="1">
        <v>1.0</v>
      </c>
      <c r="BW140" s="1">
        <v>1.0</v>
      </c>
      <c r="BX140" s="1">
        <v>5.0</v>
      </c>
      <c r="BY140" s="1">
        <v>4.0</v>
      </c>
      <c r="BZ140" s="1">
        <v>2.0</v>
      </c>
      <c r="CA140" s="1">
        <v>2.0</v>
      </c>
      <c r="CB140" s="1">
        <v>5.0</v>
      </c>
      <c r="CC140" s="1">
        <v>1.0</v>
      </c>
      <c r="CD140" s="1">
        <v>1.0</v>
      </c>
      <c r="CE140" s="1">
        <v>1.0</v>
      </c>
      <c r="CF140" s="1">
        <v>5.0</v>
      </c>
      <c r="CG140" s="1">
        <v>4.0</v>
      </c>
      <c r="CH140" s="1">
        <v>1.0</v>
      </c>
      <c r="CI140" s="1">
        <v>5.0</v>
      </c>
      <c r="CJ140" s="1">
        <v>1.0</v>
      </c>
      <c r="CK140" s="1">
        <v>4.0</v>
      </c>
      <c r="CL140" s="1">
        <v>5.0</v>
      </c>
      <c r="CM140" s="1">
        <v>2.0</v>
      </c>
      <c r="CN140" s="1">
        <f t="shared" si="9"/>
        <v>11</v>
      </c>
      <c r="CO140" s="1">
        <f t="shared" si="10"/>
        <v>18</v>
      </c>
      <c r="CP140" s="1">
        <f t="shared" si="11"/>
        <v>18</v>
      </c>
      <c r="CQ140" s="1">
        <f t="shared" si="12"/>
        <v>3</v>
      </c>
      <c r="CR140" s="1">
        <f t="shared" si="13"/>
        <v>15</v>
      </c>
      <c r="CS140" s="1">
        <f t="shared" si="14"/>
        <v>12</v>
      </c>
      <c r="CT140" s="1">
        <f t="shared" si="15"/>
        <v>77</v>
      </c>
      <c r="CU140" s="1">
        <v>3.0</v>
      </c>
      <c r="CV140" s="1">
        <v>2.0</v>
      </c>
      <c r="CW140" s="1">
        <v>3.0</v>
      </c>
      <c r="CX140" s="1">
        <v>4.0</v>
      </c>
      <c r="CY140" s="1">
        <v>2.0</v>
      </c>
      <c r="CZ140" s="1">
        <v>2.0</v>
      </c>
      <c r="DA140" s="1">
        <v>2.0</v>
      </c>
      <c r="DB140" s="1">
        <v>3.0</v>
      </c>
      <c r="DC140" s="1">
        <v>3.0</v>
      </c>
      <c r="DD140" s="1">
        <v>2.0</v>
      </c>
      <c r="DE140" s="1">
        <v>2.0</v>
      </c>
      <c r="DF140" s="1">
        <v>2.0</v>
      </c>
      <c r="DG140" s="1">
        <v>3.0</v>
      </c>
      <c r="DH140" s="1">
        <v>3.0</v>
      </c>
      <c r="DI140" s="1">
        <v>2.0</v>
      </c>
      <c r="DJ140" s="1">
        <v>2.0</v>
      </c>
      <c r="DK140" s="1">
        <v>2.0</v>
      </c>
      <c r="DL140" s="1">
        <v>2.0</v>
      </c>
      <c r="DM140" s="1">
        <v>2.0</v>
      </c>
      <c r="DN140" s="1">
        <v>2.0</v>
      </c>
      <c r="DO140" s="1">
        <v>2.0</v>
      </c>
      <c r="DP140" s="1">
        <v>3.0</v>
      </c>
      <c r="DQ140" s="1">
        <f t="shared" si="16"/>
        <v>13</v>
      </c>
      <c r="DR140" s="1">
        <f t="shared" si="17"/>
        <v>10</v>
      </c>
      <c r="DS140" s="1">
        <f t="shared" ref="DS140:DT140" si="1241">SUM(CW140+DC140+DI140)</f>
        <v>8</v>
      </c>
      <c r="DT140" s="1">
        <f t="shared" si="1241"/>
        <v>8</v>
      </c>
      <c r="DU140" s="1">
        <f t="shared" si="19"/>
        <v>6</v>
      </c>
      <c r="DV140" s="1">
        <f t="shared" si="20"/>
        <v>8</v>
      </c>
      <c r="DW140" s="1">
        <f t="shared" si="21"/>
        <v>53</v>
      </c>
      <c r="DX140" s="1">
        <v>2.0</v>
      </c>
      <c r="DY140" s="1">
        <v>2.0</v>
      </c>
      <c r="DZ140" s="1">
        <v>5.0</v>
      </c>
      <c r="EA140" s="1">
        <v>2.0</v>
      </c>
      <c r="EB140" s="1">
        <v>4.0</v>
      </c>
      <c r="EC140" s="1">
        <v>5.0</v>
      </c>
      <c r="ED140" s="1">
        <v>5.0</v>
      </c>
      <c r="EE140" s="1">
        <v>4.0</v>
      </c>
      <c r="EF140" s="1">
        <v>4.0</v>
      </c>
      <c r="EG140" s="1">
        <v>5.0</v>
      </c>
      <c r="EH140" s="1">
        <v>3.0</v>
      </c>
      <c r="EI140" s="1">
        <v>4.0</v>
      </c>
      <c r="EJ140" s="1">
        <v>2.0</v>
      </c>
      <c r="EK140" s="1">
        <v>4.0</v>
      </c>
      <c r="EL140" s="1">
        <v>2.0</v>
      </c>
      <c r="EM140" s="1">
        <v>4.0</v>
      </c>
      <c r="EN140" s="1">
        <v>4.0</v>
      </c>
      <c r="EO140" s="1">
        <v>2.0</v>
      </c>
      <c r="EP140" s="1">
        <v>2.0</v>
      </c>
      <c r="EQ140" s="1">
        <v>4.0</v>
      </c>
      <c r="ER140" s="1">
        <v>4.0</v>
      </c>
      <c r="ES140" s="1">
        <v>3.0</v>
      </c>
      <c r="ET140" s="1">
        <v>4.0</v>
      </c>
      <c r="EU140" s="1">
        <v>3.0</v>
      </c>
      <c r="EV140" s="1">
        <v>2.0</v>
      </c>
      <c r="EW140" s="1">
        <v>4.0</v>
      </c>
      <c r="EX140" s="1">
        <v>3.0</v>
      </c>
      <c r="EY140" s="1">
        <v>4.0</v>
      </c>
      <c r="EZ140" s="1">
        <v>4.0</v>
      </c>
      <c r="FA140" s="1">
        <v>2.0</v>
      </c>
      <c r="FB140" s="1">
        <v>4.0</v>
      </c>
      <c r="FC140" s="1">
        <v>3.0</v>
      </c>
      <c r="FD140" s="1">
        <v>3.0</v>
      </c>
      <c r="FE140" s="1">
        <v>4.0</v>
      </c>
      <c r="FF140" s="1">
        <v>4.0</v>
      </c>
      <c r="FG140" s="1">
        <v>4.0</v>
      </c>
      <c r="FH140" s="1">
        <v>4.0</v>
      </c>
      <c r="FI140" s="1">
        <v>3.0</v>
      </c>
      <c r="FJ140" s="1">
        <v>3.0</v>
      </c>
      <c r="FK140" s="1">
        <v>4.0</v>
      </c>
      <c r="FL140" s="1">
        <v>4.0</v>
      </c>
      <c r="FM140" s="1">
        <v>2.0</v>
      </c>
      <c r="FN140" s="1">
        <v>3.0</v>
      </c>
      <c r="FO140" s="1">
        <v>2.0</v>
      </c>
      <c r="FP140" s="1">
        <f t="shared" ref="FP140:HG140" si="1242">IF(FP$3="+",DX140,6-DX140)</f>
        <v>2</v>
      </c>
      <c r="FQ140" s="1">
        <f t="shared" si="1242"/>
        <v>4</v>
      </c>
      <c r="FR140" s="1">
        <f t="shared" si="1242"/>
        <v>5</v>
      </c>
      <c r="FS140" s="1">
        <f t="shared" si="1242"/>
        <v>2</v>
      </c>
      <c r="FT140" s="1">
        <f t="shared" si="1242"/>
        <v>4</v>
      </c>
      <c r="FU140" s="1">
        <f t="shared" si="1242"/>
        <v>1</v>
      </c>
      <c r="FV140" s="1">
        <f t="shared" si="1242"/>
        <v>5</v>
      </c>
      <c r="FW140" s="1">
        <f t="shared" si="1242"/>
        <v>2</v>
      </c>
      <c r="FX140" s="1">
        <f t="shared" si="1242"/>
        <v>2</v>
      </c>
      <c r="FY140" s="1">
        <f t="shared" si="1242"/>
        <v>5</v>
      </c>
      <c r="FZ140" s="1">
        <f t="shared" si="1242"/>
        <v>3</v>
      </c>
      <c r="GA140" s="1">
        <f t="shared" si="1242"/>
        <v>2</v>
      </c>
      <c r="GB140" s="1">
        <f t="shared" si="1242"/>
        <v>4</v>
      </c>
      <c r="GC140" s="1">
        <f t="shared" si="1242"/>
        <v>4</v>
      </c>
      <c r="GD140" s="1">
        <f t="shared" si="1242"/>
        <v>4</v>
      </c>
      <c r="GE140" s="1">
        <f t="shared" si="1242"/>
        <v>2</v>
      </c>
      <c r="GF140" s="1">
        <f t="shared" si="1242"/>
        <v>4</v>
      </c>
      <c r="GG140" s="1">
        <f t="shared" si="1242"/>
        <v>4</v>
      </c>
      <c r="GH140" s="1">
        <f t="shared" si="1242"/>
        <v>4</v>
      </c>
      <c r="GI140" s="1">
        <f t="shared" si="1242"/>
        <v>4</v>
      </c>
      <c r="GJ140" s="1">
        <f t="shared" si="1242"/>
        <v>4</v>
      </c>
      <c r="GK140" s="1">
        <f t="shared" si="1242"/>
        <v>3</v>
      </c>
      <c r="GL140" s="1">
        <f t="shared" si="1242"/>
        <v>4</v>
      </c>
      <c r="GM140" s="1">
        <f t="shared" si="1242"/>
        <v>3</v>
      </c>
      <c r="GN140" s="1">
        <f t="shared" si="1242"/>
        <v>4</v>
      </c>
      <c r="GO140" s="1">
        <f t="shared" si="1242"/>
        <v>4</v>
      </c>
      <c r="GP140" s="1">
        <f t="shared" si="1242"/>
        <v>3</v>
      </c>
      <c r="GQ140" s="1">
        <f t="shared" si="1242"/>
        <v>4</v>
      </c>
      <c r="GR140" s="1">
        <f t="shared" si="1242"/>
        <v>4</v>
      </c>
      <c r="GS140" s="1">
        <f t="shared" si="1242"/>
        <v>4</v>
      </c>
      <c r="GT140" s="1">
        <f t="shared" si="1242"/>
        <v>4</v>
      </c>
      <c r="GU140" s="1">
        <f t="shared" si="1242"/>
        <v>3</v>
      </c>
      <c r="GV140" s="1">
        <f t="shared" si="1242"/>
        <v>3</v>
      </c>
      <c r="GW140" s="1">
        <f t="shared" si="1242"/>
        <v>4</v>
      </c>
      <c r="GX140" s="1">
        <f t="shared" si="1242"/>
        <v>4</v>
      </c>
      <c r="GY140" s="1">
        <f t="shared" si="1242"/>
        <v>4</v>
      </c>
      <c r="GZ140" s="1">
        <f t="shared" si="1242"/>
        <v>4</v>
      </c>
      <c r="HA140" s="1">
        <f t="shared" si="1242"/>
        <v>3</v>
      </c>
      <c r="HB140" s="1">
        <f t="shared" si="1242"/>
        <v>3</v>
      </c>
      <c r="HC140" s="1">
        <f t="shared" si="1242"/>
        <v>4</v>
      </c>
      <c r="HD140" s="1">
        <f t="shared" si="1242"/>
        <v>4</v>
      </c>
      <c r="HE140" s="1">
        <f t="shared" si="1242"/>
        <v>4</v>
      </c>
      <c r="HF140" s="1">
        <f t="shared" si="1242"/>
        <v>3</v>
      </c>
      <c r="HG140" s="1">
        <f t="shared" si="1242"/>
        <v>4</v>
      </c>
      <c r="HH140" s="1">
        <v>2.0</v>
      </c>
      <c r="HI140" s="1">
        <v>2.0</v>
      </c>
      <c r="HJ140" s="1">
        <v>5.0</v>
      </c>
      <c r="HK140" s="1">
        <v>2.0</v>
      </c>
      <c r="HL140" s="1">
        <v>4.0</v>
      </c>
      <c r="HM140" s="1">
        <v>5.0</v>
      </c>
      <c r="HN140" s="1">
        <v>5.0</v>
      </c>
      <c r="HO140" s="1">
        <v>4.0</v>
      </c>
      <c r="HP140" s="1">
        <v>4.0</v>
      </c>
      <c r="HQ140" s="1">
        <v>5.0</v>
      </c>
      <c r="HR140" s="1">
        <v>3.0</v>
      </c>
      <c r="HS140" s="1">
        <v>4.0</v>
      </c>
      <c r="HT140" s="1">
        <v>2.0</v>
      </c>
      <c r="HU140" s="1">
        <v>4.0</v>
      </c>
      <c r="HV140" s="1">
        <v>2.0</v>
      </c>
      <c r="HW140" s="1">
        <v>4.0</v>
      </c>
      <c r="HX140" s="1">
        <v>4.0</v>
      </c>
      <c r="HY140" s="1">
        <v>2.0</v>
      </c>
      <c r="HZ140" s="1">
        <v>2.0</v>
      </c>
      <c r="IA140" s="1">
        <v>4.0</v>
      </c>
      <c r="IB140" s="1">
        <v>4.0</v>
      </c>
      <c r="IC140" s="1">
        <v>3.0</v>
      </c>
      <c r="ID140" s="1">
        <v>4.0</v>
      </c>
      <c r="IE140" s="1">
        <v>3.0</v>
      </c>
      <c r="IF140" s="1">
        <v>2.0</v>
      </c>
      <c r="IG140" s="1">
        <v>4.0</v>
      </c>
      <c r="IH140" s="1">
        <v>3.0</v>
      </c>
      <c r="II140" s="1">
        <v>4.0</v>
      </c>
      <c r="IJ140" s="1">
        <v>4.0</v>
      </c>
      <c r="IK140" s="1">
        <v>2.0</v>
      </c>
      <c r="IL140" s="1">
        <v>4.0</v>
      </c>
      <c r="IM140" s="1">
        <v>3.0</v>
      </c>
      <c r="IN140" s="1">
        <v>3.0</v>
      </c>
      <c r="IO140" s="1">
        <v>4.0</v>
      </c>
      <c r="IP140" s="1">
        <v>4.0</v>
      </c>
      <c r="IQ140" s="1">
        <v>4.0</v>
      </c>
      <c r="IR140" s="1">
        <v>4.0</v>
      </c>
      <c r="IS140" s="1">
        <v>3.0</v>
      </c>
      <c r="IT140" s="1">
        <v>3.0</v>
      </c>
      <c r="IU140" s="1">
        <v>4.0</v>
      </c>
      <c r="IV140" s="1">
        <v>4.0</v>
      </c>
      <c r="IW140" s="1">
        <v>2.0</v>
      </c>
      <c r="IX140" s="1">
        <v>3.0</v>
      </c>
      <c r="IY140" s="1">
        <v>2.0</v>
      </c>
      <c r="IZ140" s="1">
        <f t="shared" ref="IZ140:KQ140" si="1243">IF(IZ$3="+",HH140,6-HH140)</f>
        <v>2</v>
      </c>
      <c r="JA140" s="1">
        <f t="shared" si="1243"/>
        <v>4</v>
      </c>
      <c r="JB140" s="1">
        <f t="shared" si="1243"/>
        <v>5</v>
      </c>
      <c r="JC140" s="1">
        <f t="shared" si="1243"/>
        <v>2</v>
      </c>
      <c r="JD140" s="1">
        <f t="shared" si="1243"/>
        <v>4</v>
      </c>
      <c r="JE140" s="1">
        <f t="shared" si="1243"/>
        <v>1</v>
      </c>
      <c r="JF140" s="1">
        <f t="shared" si="1243"/>
        <v>5</v>
      </c>
      <c r="JG140" s="1">
        <f t="shared" si="1243"/>
        <v>2</v>
      </c>
      <c r="JH140" s="1">
        <f t="shared" si="1243"/>
        <v>2</v>
      </c>
      <c r="JI140" s="1">
        <f t="shared" si="1243"/>
        <v>5</v>
      </c>
      <c r="JJ140" s="1">
        <f t="shared" si="1243"/>
        <v>3</v>
      </c>
      <c r="JK140" s="1">
        <f t="shared" si="1243"/>
        <v>2</v>
      </c>
      <c r="JL140" s="1">
        <f t="shared" si="1243"/>
        <v>4</v>
      </c>
      <c r="JM140" s="1">
        <f t="shared" si="1243"/>
        <v>4</v>
      </c>
      <c r="JN140" s="1">
        <f t="shared" si="1243"/>
        <v>2</v>
      </c>
      <c r="JO140" s="1">
        <f t="shared" si="1243"/>
        <v>2</v>
      </c>
      <c r="JP140" s="1">
        <f t="shared" si="1243"/>
        <v>4</v>
      </c>
      <c r="JQ140" s="1">
        <f t="shared" si="1243"/>
        <v>4</v>
      </c>
      <c r="JR140" s="1">
        <f t="shared" si="1243"/>
        <v>4</v>
      </c>
      <c r="JS140" s="1">
        <f t="shared" si="1243"/>
        <v>4</v>
      </c>
      <c r="JT140" s="1">
        <f t="shared" si="1243"/>
        <v>4</v>
      </c>
      <c r="JU140" s="1">
        <f t="shared" si="1243"/>
        <v>3</v>
      </c>
      <c r="JV140" s="1">
        <f t="shared" si="1243"/>
        <v>4</v>
      </c>
      <c r="JW140" s="1">
        <f t="shared" si="1243"/>
        <v>3</v>
      </c>
      <c r="JX140" s="1">
        <f t="shared" si="1243"/>
        <v>4</v>
      </c>
      <c r="JY140" s="1">
        <f t="shared" si="1243"/>
        <v>4</v>
      </c>
      <c r="JZ140" s="1">
        <f t="shared" si="1243"/>
        <v>3</v>
      </c>
      <c r="KA140" s="1">
        <f t="shared" si="1243"/>
        <v>4</v>
      </c>
      <c r="KB140" s="1">
        <f t="shared" si="1243"/>
        <v>4</v>
      </c>
      <c r="KC140" s="1">
        <f t="shared" si="1243"/>
        <v>2</v>
      </c>
      <c r="KD140" s="1">
        <f t="shared" si="1243"/>
        <v>4</v>
      </c>
      <c r="KE140" s="1">
        <f t="shared" si="1243"/>
        <v>3</v>
      </c>
      <c r="KF140" s="1">
        <f t="shared" si="1243"/>
        <v>3</v>
      </c>
      <c r="KG140" s="1">
        <f t="shared" si="1243"/>
        <v>4</v>
      </c>
      <c r="KH140" s="1">
        <f t="shared" si="1243"/>
        <v>2</v>
      </c>
      <c r="KI140" s="1">
        <f t="shared" si="1243"/>
        <v>4</v>
      </c>
      <c r="KJ140" s="1">
        <f t="shared" si="1243"/>
        <v>4</v>
      </c>
      <c r="KK140" s="1">
        <f t="shared" si="1243"/>
        <v>3</v>
      </c>
      <c r="KL140" s="1">
        <f t="shared" si="1243"/>
        <v>3</v>
      </c>
      <c r="KM140" s="1">
        <f t="shared" si="1243"/>
        <v>4</v>
      </c>
      <c r="KN140" s="1">
        <f t="shared" si="1243"/>
        <v>4</v>
      </c>
      <c r="KO140" s="1">
        <f t="shared" si="1243"/>
        <v>4</v>
      </c>
      <c r="KP140" s="1">
        <f t="shared" si="1243"/>
        <v>3</v>
      </c>
      <c r="KQ140" s="1">
        <f t="shared" si="1243"/>
        <v>4</v>
      </c>
      <c r="KR140" s="1">
        <f t="shared" si="24"/>
        <v>155</v>
      </c>
      <c r="KS140" s="1">
        <f t="shared" si="25"/>
        <v>21</v>
      </c>
      <c r="KT140" s="1">
        <f t="shared" si="26"/>
        <v>34</v>
      </c>
      <c r="KU140" s="1">
        <f t="shared" si="27"/>
        <v>35</v>
      </c>
      <c r="KV140" s="1">
        <f t="shared" si="28"/>
        <v>27</v>
      </c>
      <c r="KW140" s="1">
        <f t="shared" si="29"/>
        <v>38</v>
      </c>
      <c r="KX140" s="1">
        <v>4.0</v>
      </c>
      <c r="KY140" s="1">
        <v>2.0</v>
      </c>
      <c r="KZ140" s="1">
        <v>4.0</v>
      </c>
      <c r="LA140" s="1">
        <v>3.0</v>
      </c>
      <c r="LB140" s="1">
        <v>2.0</v>
      </c>
      <c r="LC140" s="1">
        <v>4.0</v>
      </c>
      <c r="LD140" s="1">
        <v>4.0</v>
      </c>
      <c r="LE140" s="1">
        <v>2.0</v>
      </c>
      <c r="LF140" s="1">
        <v>2.0</v>
      </c>
      <c r="LG140" s="1">
        <v>3.0</v>
      </c>
      <c r="LH140" s="1">
        <v>4.0</v>
      </c>
      <c r="LI140" s="1">
        <v>4.0</v>
      </c>
      <c r="LJ140" s="1">
        <v>2.0</v>
      </c>
      <c r="LK140" s="1">
        <v>4.0</v>
      </c>
      <c r="LL140" s="1">
        <v>4.0</v>
      </c>
      <c r="LM140" s="1">
        <v>4.0</v>
      </c>
      <c r="LN140" s="1">
        <v>4.0</v>
      </c>
      <c r="LO140" s="1">
        <v>4.0</v>
      </c>
      <c r="LP140" s="1">
        <v>3.0</v>
      </c>
      <c r="LQ140" s="1">
        <v>4.0</v>
      </c>
      <c r="LR140" s="1">
        <v>4.0</v>
      </c>
      <c r="LS140" s="1">
        <v>3.0</v>
      </c>
      <c r="LT140" s="1">
        <v>3.0</v>
      </c>
      <c r="LU140" s="1">
        <v>4.0</v>
      </c>
      <c r="LV140" s="1">
        <v>4.0</v>
      </c>
      <c r="LW140" s="1">
        <v>2.0</v>
      </c>
      <c r="LX140" s="1">
        <v>3.0</v>
      </c>
      <c r="LY140" s="1">
        <v>4.0</v>
      </c>
      <c r="LZ140" s="1">
        <v>4.0</v>
      </c>
      <c r="MA140" s="1">
        <f t="shared" si="557"/>
        <v>4</v>
      </c>
      <c r="MB140" s="1">
        <f t="shared" ref="MB140:NC140" si="1244">IF(MB$3="+",KY140,6-KY140)</f>
        <v>4</v>
      </c>
      <c r="MC140" s="1">
        <f t="shared" si="1244"/>
        <v>4</v>
      </c>
      <c r="MD140" s="1">
        <f t="shared" si="1244"/>
        <v>3</v>
      </c>
      <c r="ME140" s="1">
        <f t="shared" si="1244"/>
        <v>4</v>
      </c>
      <c r="MF140" s="1">
        <f t="shared" si="1244"/>
        <v>4</v>
      </c>
      <c r="MG140" s="1">
        <f t="shared" si="1244"/>
        <v>4</v>
      </c>
      <c r="MH140" s="1">
        <f t="shared" si="1244"/>
        <v>4</v>
      </c>
      <c r="MI140" s="1">
        <f t="shared" si="1244"/>
        <v>4</v>
      </c>
      <c r="MJ140" s="1">
        <f t="shared" si="1244"/>
        <v>3</v>
      </c>
      <c r="MK140" s="1">
        <f t="shared" si="1244"/>
        <v>4</v>
      </c>
      <c r="ML140" s="1">
        <f t="shared" si="1244"/>
        <v>4</v>
      </c>
      <c r="MM140" s="1">
        <f t="shared" si="1244"/>
        <v>4</v>
      </c>
      <c r="MN140" s="1">
        <f t="shared" si="1244"/>
        <v>4</v>
      </c>
      <c r="MO140" s="1">
        <f t="shared" si="1244"/>
        <v>4</v>
      </c>
      <c r="MP140" s="1">
        <f t="shared" si="1244"/>
        <v>4</v>
      </c>
      <c r="MQ140" s="1">
        <f t="shared" si="1244"/>
        <v>4</v>
      </c>
      <c r="MR140" s="1">
        <f t="shared" si="1244"/>
        <v>4</v>
      </c>
      <c r="MS140" s="1">
        <f t="shared" si="1244"/>
        <v>3</v>
      </c>
      <c r="MT140" s="1">
        <f t="shared" si="1244"/>
        <v>4</v>
      </c>
      <c r="MU140" s="1">
        <f t="shared" si="1244"/>
        <v>4</v>
      </c>
      <c r="MV140" s="1">
        <f t="shared" si="1244"/>
        <v>3</v>
      </c>
      <c r="MW140" s="1">
        <f t="shared" si="1244"/>
        <v>3</v>
      </c>
      <c r="MX140" s="1">
        <f t="shared" si="1244"/>
        <v>4</v>
      </c>
      <c r="MY140" s="1">
        <f t="shared" si="1244"/>
        <v>4</v>
      </c>
      <c r="MZ140" s="1">
        <f t="shared" si="1244"/>
        <v>4</v>
      </c>
      <c r="NA140" s="1">
        <f t="shared" si="1244"/>
        <v>3</v>
      </c>
      <c r="NB140" s="1">
        <f t="shared" si="1244"/>
        <v>4</v>
      </c>
      <c r="NC140" s="1">
        <f t="shared" si="1244"/>
        <v>4</v>
      </c>
      <c r="ND140" s="1">
        <f t="shared" si="31"/>
        <v>16</v>
      </c>
      <c r="NE140" s="1">
        <f t="shared" si="32"/>
        <v>19</v>
      </c>
      <c r="NF140" s="1">
        <f t="shared" si="33"/>
        <v>22</v>
      </c>
      <c r="NG140" s="1">
        <f t="shared" si="34"/>
        <v>18</v>
      </c>
      <c r="NH140" s="1">
        <f t="shared" si="35"/>
        <v>15</v>
      </c>
      <c r="NI140" s="1">
        <f t="shared" si="36"/>
        <v>20</v>
      </c>
      <c r="NJ140" s="1">
        <f t="shared" si="70"/>
        <v>110</v>
      </c>
      <c r="NK140" s="1">
        <v>2.0</v>
      </c>
      <c r="NL140" s="1">
        <v>2.0</v>
      </c>
      <c r="NM140" s="1">
        <v>2.0</v>
      </c>
      <c r="NN140" s="1">
        <v>2.0</v>
      </c>
      <c r="NO140" s="1">
        <v>3.0</v>
      </c>
      <c r="NP140" s="1">
        <v>2.0</v>
      </c>
      <c r="NQ140" s="1">
        <v>2.0</v>
      </c>
      <c r="NR140" s="1">
        <v>3.0</v>
      </c>
      <c r="NS140" s="1">
        <v>2.0</v>
      </c>
      <c r="NT140" s="1">
        <v>2.0</v>
      </c>
      <c r="NU140" s="1">
        <v>2.0</v>
      </c>
      <c r="NV140" s="1">
        <v>2.0</v>
      </c>
      <c r="NW140" s="1">
        <v>2.0</v>
      </c>
      <c r="NX140" s="1">
        <v>3.0</v>
      </c>
      <c r="NY140" s="1">
        <v>2.0</v>
      </c>
      <c r="NZ140" s="1">
        <v>2.0</v>
      </c>
      <c r="OA140" s="1">
        <v>2.0</v>
      </c>
      <c r="OB140" s="1">
        <v>2.0</v>
      </c>
      <c r="OC140" s="1">
        <v>2.0</v>
      </c>
      <c r="OD140" s="1">
        <v>2.0</v>
      </c>
      <c r="OE140" s="1">
        <v>2.0</v>
      </c>
      <c r="OF140" s="1">
        <f t="shared" si="37"/>
        <v>12</v>
      </c>
      <c r="OG140" s="1">
        <f t="shared" si="38"/>
        <v>26</v>
      </c>
      <c r="OH140" s="1">
        <f t="shared" si="39"/>
        <v>38</v>
      </c>
      <c r="OI140" s="1">
        <v>2.0</v>
      </c>
      <c r="OJ140" s="1">
        <v>4.0</v>
      </c>
      <c r="OK140" s="1">
        <v>5.0</v>
      </c>
      <c r="OL140" s="1">
        <v>4.0</v>
      </c>
      <c r="OM140" s="1">
        <v>4.0</v>
      </c>
      <c r="ON140" s="1">
        <v>2.0</v>
      </c>
      <c r="OO140" s="1">
        <v>3.0</v>
      </c>
      <c r="OP140" s="1">
        <v>3.0</v>
      </c>
      <c r="OQ140" s="1">
        <v>2.0</v>
      </c>
      <c r="OR140" s="1">
        <v>4.0</v>
      </c>
      <c r="OS140" s="1">
        <v>4.0</v>
      </c>
      <c r="OT140" s="1">
        <v>2.0</v>
      </c>
      <c r="OU140" s="1">
        <v>2.0</v>
      </c>
      <c r="OV140" s="1">
        <v>2.0</v>
      </c>
      <c r="OW140" s="1">
        <v>4.0</v>
      </c>
      <c r="OX140" s="1">
        <v>4.0</v>
      </c>
      <c r="OY140" s="1">
        <v>4.0</v>
      </c>
      <c r="OZ140" s="1">
        <v>4.0</v>
      </c>
      <c r="PA140" s="1">
        <v>4.0</v>
      </c>
      <c r="PB140" s="1">
        <v>4.0</v>
      </c>
      <c r="PC140" s="1">
        <v>3.0</v>
      </c>
      <c r="PD140" s="1">
        <v>2.0</v>
      </c>
      <c r="PE140" s="1">
        <v>4.0</v>
      </c>
      <c r="PF140" s="1">
        <v>5.0</v>
      </c>
      <c r="PG140" s="1">
        <v>4.0</v>
      </c>
      <c r="PH140" s="1">
        <v>2.0</v>
      </c>
      <c r="PI140" s="1">
        <v>4.0</v>
      </c>
      <c r="PJ140" s="1">
        <v>3.0</v>
      </c>
      <c r="PK140" s="1">
        <v>2.0</v>
      </c>
      <c r="PL140" s="1">
        <f t="shared" ref="PL140:QN140" si="1245">IF(PL$3="+",OI140,6-OI140)</f>
        <v>4</v>
      </c>
      <c r="PM140" s="1">
        <f t="shared" si="1245"/>
        <v>4</v>
      </c>
      <c r="PN140" s="1">
        <f t="shared" si="1245"/>
        <v>5</v>
      </c>
      <c r="PO140" s="1">
        <f t="shared" si="1245"/>
        <v>4</v>
      </c>
      <c r="PP140" s="1">
        <f t="shared" si="1245"/>
        <v>4</v>
      </c>
      <c r="PQ140" s="1">
        <f t="shared" si="1245"/>
        <v>4</v>
      </c>
      <c r="PR140" s="1">
        <f t="shared" si="1245"/>
        <v>3</v>
      </c>
      <c r="PS140" s="1">
        <f t="shared" si="1245"/>
        <v>3</v>
      </c>
      <c r="PT140" s="1">
        <f t="shared" si="1245"/>
        <v>4</v>
      </c>
      <c r="PU140" s="1">
        <f t="shared" si="1245"/>
        <v>2</v>
      </c>
      <c r="PV140" s="1">
        <f t="shared" si="1245"/>
        <v>2</v>
      </c>
      <c r="PW140" s="1">
        <f t="shared" si="1245"/>
        <v>4</v>
      </c>
      <c r="PX140" s="1">
        <f t="shared" si="1245"/>
        <v>4</v>
      </c>
      <c r="PY140" s="1">
        <f t="shared" si="1245"/>
        <v>4</v>
      </c>
      <c r="PZ140" s="1">
        <f t="shared" si="1245"/>
        <v>4</v>
      </c>
      <c r="QA140" s="1">
        <f t="shared" si="1245"/>
        <v>4</v>
      </c>
      <c r="QB140" s="1">
        <f t="shared" si="1245"/>
        <v>4</v>
      </c>
      <c r="QC140" s="1">
        <f t="shared" si="1245"/>
        <v>2</v>
      </c>
      <c r="QD140" s="1">
        <f t="shared" si="1245"/>
        <v>4</v>
      </c>
      <c r="QE140" s="1">
        <f t="shared" si="1245"/>
        <v>2</v>
      </c>
      <c r="QF140" s="1">
        <f t="shared" si="1245"/>
        <v>3</v>
      </c>
      <c r="QG140" s="1">
        <f t="shared" si="1245"/>
        <v>4</v>
      </c>
      <c r="QH140" s="1">
        <f t="shared" si="1245"/>
        <v>4</v>
      </c>
      <c r="QI140" s="1">
        <f t="shared" si="1245"/>
        <v>5</v>
      </c>
      <c r="QJ140" s="1">
        <f t="shared" si="1245"/>
        <v>4</v>
      </c>
      <c r="QK140" s="1">
        <f t="shared" si="1245"/>
        <v>4</v>
      </c>
      <c r="QL140" s="1">
        <f t="shared" si="1245"/>
        <v>4</v>
      </c>
      <c r="QM140" s="1">
        <f t="shared" si="1245"/>
        <v>3</v>
      </c>
      <c r="QN140" s="1">
        <f t="shared" si="1245"/>
        <v>4</v>
      </c>
      <c r="QO140" s="1">
        <f t="shared" si="41"/>
        <v>106</v>
      </c>
      <c r="QP140" s="1">
        <f t="shared" si="42"/>
        <v>48</v>
      </c>
      <c r="QQ140" s="1">
        <f t="shared" si="43"/>
        <v>58</v>
      </c>
      <c r="QR140" s="1">
        <v>3.0</v>
      </c>
      <c r="QS140" s="1">
        <v>4.0</v>
      </c>
      <c r="QT140" s="1">
        <v>2.0</v>
      </c>
      <c r="QU140" s="1">
        <v>3.0</v>
      </c>
      <c r="QV140" s="1">
        <v>2.0</v>
      </c>
      <c r="QW140" s="1">
        <v>2.0</v>
      </c>
      <c r="QX140" s="1">
        <v>2.0</v>
      </c>
      <c r="QY140" s="1">
        <v>3.0</v>
      </c>
      <c r="QZ140" s="1">
        <v>3.0</v>
      </c>
      <c r="RA140" s="1">
        <v>3.0</v>
      </c>
      <c r="RB140" s="1">
        <v>2.0</v>
      </c>
      <c r="RC140" s="1">
        <v>3.0</v>
      </c>
      <c r="RD140" s="1">
        <v>3.0</v>
      </c>
      <c r="RE140" s="1">
        <v>3.0</v>
      </c>
      <c r="RF140" s="1">
        <v>3.0</v>
      </c>
      <c r="RG140" s="1">
        <v>2.0</v>
      </c>
      <c r="RH140" s="1">
        <v>3.0</v>
      </c>
      <c r="RI140" s="1">
        <v>2.0</v>
      </c>
      <c r="RJ140" s="1">
        <v>3.0</v>
      </c>
      <c r="RK140" s="1">
        <v>3.0</v>
      </c>
      <c r="RL140" s="1">
        <v>2.0</v>
      </c>
      <c r="RM140" s="1">
        <v>3.0</v>
      </c>
      <c r="RN140" s="1">
        <v>3.0</v>
      </c>
      <c r="RO140" s="1">
        <v>2.0</v>
      </c>
      <c r="RP140" s="1">
        <v>3.0</v>
      </c>
      <c r="RQ140" s="1">
        <v>3.0</v>
      </c>
      <c r="RR140" s="1">
        <v>2.0</v>
      </c>
      <c r="RS140" s="1">
        <v>3.0</v>
      </c>
      <c r="RT140" s="1">
        <v>2.0</v>
      </c>
      <c r="RU140" s="1">
        <v>2.0</v>
      </c>
      <c r="RV140" s="1">
        <v>3.0</v>
      </c>
      <c r="RW140" s="1">
        <v>3.0</v>
      </c>
      <c r="RX140" s="1">
        <v>3.0</v>
      </c>
      <c r="RY140" s="1">
        <v>3.0</v>
      </c>
      <c r="RZ140" s="1">
        <v>3.0</v>
      </c>
      <c r="SA140" s="1">
        <v>1.0</v>
      </c>
      <c r="SB140" s="1">
        <v>3.0</v>
      </c>
      <c r="SC140" s="1">
        <v>3.0</v>
      </c>
      <c r="SD140" s="1">
        <v>3.0</v>
      </c>
      <c r="SE140" s="1">
        <v>2.0</v>
      </c>
      <c r="SF140" s="1">
        <v>3.0</v>
      </c>
      <c r="SG140" s="1">
        <f t="shared" ref="SG140:TU140" si="1246">IF(SG$3="+",QR140,5-QR140)</f>
        <v>3</v>
      </c>
      <c r="SH140" s="1">
        <f t="shared" si="1246"/>
        <v>4</v>
      </c>
      <c r="SI140" s="1">
        <f t="shared" si="1246"/>
        <v>3</v>
      </c>
      <c r="SJ140" s="1">
        <f t="shared" si="1246"/>
        <v>3</v>
      </c>
      <c r="SK140" s="1">
        <f t="shared" si="1246"/>
        <v>2</v>
      </c>
      <c r="SL140" s="1">
        <f t="shared" si="1246"/>
        <v>3</v>
      </c>
      <c r="SM140" s="1">
        <f t="shared" si="1246"/>
        <v>2</v>
      </c>
      <c r="SN140" s="1">
        <f t="shared" si="1246"/>
        <v>2</v>
      </c>
      <c r="SO140" s="1">
        <f t="shared" si="1246"/>
        <v>2</v>
      </c>
      <c r="SP140" s="1">
        <f t="shared" si="1246"/>
        <v>2</v>
      </c>
      <c r="SQ140" s="1">
        <f t="shared" si="1246"/>
        <v>2</v>
      </c>
      <c r="SR140" s="1">
        <f t="shared" si="1246"/>
        <v>2</v>
      </c>
      <c r="SS140" s="1">
        <f t="shared" si="1246"/>
        <v>3</v>
      </c>
      <c r="ST140" s="1">
        <f t="shared" si="1246"/>
        <v>3</v>
      </c>
      <c r="SU140" s="1">
        <f t="shared" si="1246"/>
        <v>2</v>
      </c>
      <c r="SV140" s="1">
        <f t="shared" si="1246"/>
        <v>2</v>
      </c>
      <c r="SW140" s="1">
        <f t="shared" si="1246"/>
        <v>2</v>
      </c>
      <c r="SX140" s="1">
        <f t="shared" si="1246"/>
        <v>3</v>
      </c>
      <c r="SY140" s="1">
        <f t="shared" si="1246"/>
        <v>2</v>
      </c>
      <c r="SZ140" s="1">
        <f t="shared" si="1246"/>
        <v>2</v>
      </c>
      <c r="TA140" s="1">
        <f t="shared" si="1246"/>
        <v>3</v>
      </c>
      <c r="TB140" s="1">
        <f t="shared" si="1246"/>
        <v>3</v>
      </c>
      <c r="TC140" s="1">
        <f t="shared" si="1246"/>
        <v>2</v>
      </c>
      <c r="TD140" s="1">
        <f t="shared" si="1246"/>
        <v>2</v>
      </c>
      <c r="TE140" s="1">
        <f t="shared" si="1246"/>
        <v>3</v>
      </c>
      <c r="TF140" s="1">
        <f t="shared" si="1246"/>
        <v>2</v>
      </c>
      <c r="TG140" s="1">
        <f t="shared" si="1246"/>
        <v>3</v>
      </c>
      <c r="TH140" s="1">
        <f t="shared" si="1246"/>
        <v>3</v>
      </c>
      <c r="TI140" s="1">
        <f t="shared" si="1246"/>
        <v>2</v>
      </c>
      <c r="TJ140" s="1">
        <f t="shared" si="1246"/>
        <v>3</v>
      </c>
      <c r="TK140" s="1">
        <f t="shared" si="1246"/>
        <v>2</v>
      </c>
      <c r="TL140" s="1">
        <f t="shared" si="1246"/>
        <v>3</v>
      </c>
      <c r="TM140" s="1">
        <f t="shared" si="1246"/>
        <v>2</v>
      </c>
      <c r="TN140" s="1">
        <f t="shared" si="1246"/>
        <v>3</v>
      </c>
      <c r="TO140" s="1">
        <f t="shared" si="1246"/>
        <v>2</v>
      </c>
      <c r="TP140" s="1">
        <f t="shared" si="1246"/>
        <v>1</v>
      </c>
      <c r="TQ140" s="1">
        <f t="shared" si="1246"/>
        <v>2</v>
      </c>
      <c r="TR140" s="1">
        <f t="shared" si="1246"/>
        <v>3</v>
      </c>
      <c r="TS140" s="1">
        <f t="shared" si="1246"/>
        <v>3</v>
      </c>
      <c r="TT140" s="1">
        <f t="shared" si="1246"/>
        <v>2</v>
      </c>
      <c r="TU140" s="1">
        <f t="shared" si="1246"/>
        <v>2</v>
      </c>
      <c r="TV140" s="1">
        <f t="shared" si="45"/>
        <v>79</v>
      </c>
      <c r="TW140" s="1">
        <f t="shared" si="46"/>
        <v>18</v>
      </c>
      <c r="TX140" s="1">
        <f t="shared" si="47"/>
        <v>5</v>
      </c>
      <c r="TY140" s="1">
        <f t="shared" si="48"/>
        <v>8</v>
      </c>
      <c r="TZ140" s="1">
        <f t="shared" si="49"/>
        <v>5</v>
      </c>
      <c r="UA140" s="1">
        <f t="shared" si="50"/>
        <v>34</v>
      </c>
      <c r="UB140" s="1">
        <f t="shared" si="51"/>
        <v>9</v>
      </c>
      <c r="UC140" s="1">
        <f t="shared" si="52"/>
        <v>6</v>
      </c>
      <c r="UD140" s="1">
        <f t="shared" si="53"/>
        <v>5</v>
      </c>
      <c r="UE140" s="1">
        <f t="shared" si="54"/>
        <v>6</v>
      </c>
      <c r="UF140" s="1">
        <f t="shared" ref="UF140:UG140" si="1247">TS140</f>
        <v>3</v>
      </c>
      <c r="UG140" s="1">
        <f t="shared" si="1247"/>
        <v>2</v>
      </c>
      <c r="UH140" s="1">
        <f t="shared" si="56"/>
        <v>16</v>
      </c>
      <c r="UI140" s="1">
        <f t="shared" si="57"/>
        <v>3</v>
      </c>
      <c r="UJ140" s="1">
        <f t="shared" si="58"/>
        <v>4</v>
      </c>
      <c r="UK140" s="1">
        <f t="shared" si="59"/>
        <v>9</v>
      </c>
      <c r="UL140" s="1">
        <f t="shared" si="60"/>
        <v>11</v>
      </c>
      <c r="UM140" s="1">
        <f t="shared" si="61"/>
        <v>5</v>
      </c>
      <c r="UN140" s="1">
        <f t="shared" si="62"/>
        <v>4</v>
      </c>
      <c r="UO140" s="1">
        <f t="shared" si="63"/>
        <v>2</v>
      </c>
      <c r="UP140" s="6">
        <v>1.0</v>
      </c>
      <c r="UQ140" s="6">
        <v>1.0</v>
      </c>
      <c r="UR140" s="6">
        <v>1.0</v>
      </c>
      <c r="US140" s="6">
        <v>1.0</v>
      </c>
      <c r="UT140" s="6">
        <v>1.0</v>
      </c>
      <c r="UU140" s="6">
        <v>1.0</v>
      </c>
      <c r="UV140" s="6">
        <v>1.0</v>
      </c>
      <c r="UW140" s="6">
        <v>1.0</v>
      </c>
      <c r="UX140" s="6">
        <v>1.0</v>
      </c>
      <c r="UY140" s="6">
        <v>1.0</v>
      </c>
      <c r="UZ140" s="6">
        <v>1.0</v>
      </c>
      <c r="VA140" s="6">
        <v>1.0</v>
      </c>
      <c r="VB140" s="6">
        <v>1.0</v>
      </c>
      <c r="VC140" s="6">
        <v>1.0</v>
      </c>
      <c r="VD140" s="6">
        <v>2.0</v>
      </c>
      <c r="VE140" s="6">
        <v>1.0</v>
      </c>
      <c r="VF140" s="6">
        <v>1.0</v>
      </c>
      <c r="VG140" s="6">
        <v>1.0</v>
      </c>
      <c r="VH140" s="6">
        <v>1.0</v>
      </c>
      <c r="VI140" s="6">
        <v>1.0</v>
      </c>
      <c r="VJ140" s="6">
        <v>1.0</v>
      </c>
      <c r="VK140" s="6">
        <v>1.0</v>
      </c>
      <c r="VL140" s="6">
        <v>1.0</v>
      </c>
      <c r="VM140" s="6">
        <v>1.0</v>
      </c>
      <c r="VN140" s="6">
        <v>1.0</v>
      </c>
      <c r="VO140" s="6">
        <v>1.0</v>
      </c>
      <c r="VP140" s="6">
        <v>1.0</v>
      </c>
      <c r="VQ140" s="6">
        <v>1.0</v>
      </c>
      <c r="VR140" s="6">
        <v>1.0</v>
      </c>
      <c r="VS140" s="6">
        <v>1.0</v>
      </c>
      <c r="VT140" s="6">
        <v>2.0</v>
      </c>
      <c r="VU140" s="6">
        <v>1.0</v>
      </c>
      <c r="VV140" s="6">
        <v>1.0</v>
      </c>
      <c r="VW140" s="6">
        <v>1.0</v>
      </c>
      <c r="VX140" s="6">
        <v>1.0</v>
      </c>
      <c r="VY140" s="6">
        <v>1.0</v>
      </c>
      <c r="VZ140" s="6"/>
      <c r="WA140" s="9">
        <v>29.0</v>
      </c>
      <c r="WB140" s="1">
        <v>1.0</v>
      </c>
      <c r="WC140" s="1">
        <v>2.0</v>
      </c>
      <c r="WD140" s="1">
        <v>2.0</v>
      </c>
      <c r="WE140" s="1">
        <v>2.0</v>
      </c>
      <c r="WF140" s="1">
        <v>1.0</v>
      </c>
      <c r="WG140" s="1">
        <v>2.0</v>
      </c>
      <c r="WH140" s="1">
        <v>1.0</v>
      </c>
      <c r="WI140" s="1">
        <v>2.0</v>
      </c>
      <c r="WJ140" s="1">
        <v>1.0</v>
      </c>
      <c r="WK140" s="1">
        <v>2.0</v>
      </c>
      <c r="WL140" s="1">
        <v>1.0</v>
      </c>
      <c r="WM140" s="1">
        <v>2.0</v>
      </c>
      <c r="WN140" s="1">
        <v>2.0</v>
      </c>
      <c r="WO140" s="1">
        <v>2.0</v>
      </c>
      <c r="WP140" s="1">
        <v>2.0</v>
      </c>
      <c r="WQ140" s="1">
        <f t="shared" ref="WQ140:XE140" si="1248">IF(WQ$3="+",WB140,3-WB140)</f>
        <v>2</v>
      </c>
      <c r="WR140" s="1">
        <f t="shared" si="1248"/>
        <v>2</v>
      </c>
      <c r="WS140" s="1">
        <f t="shared" si="1248"/>
        <v>2</v>
      </c>
      <c r="WT140" s="1">
        <f t="shared" si="1248"/>
        <v>2</v>
      </c>
      <c r="WU140" s="1">
        <f t="shared" si="1248"/>
        <v>2</v>
      </c>
      <c r="WV140" s="1">
        <f t="shared" si="1248"/>
        <v>2</v>
      </c>
      <c r="WW140" s="1">
        <f t="shared" si="1248"/>
        <v>2</v>
      </c>
      <c r="WX140" s="1">
        <f t="shared" si="1248"/>
        <v>2</v>
      </c>
      <c r="WY140" s="1">
        <f t="shared" si="1248"/>
        <v>1</v>
      </c>
      <c r="WZ140" s="1">
        <f t="shared" si="1248"/>
        <v>2</v>
      </c>
      <c r="XA140" s="1">
        <f t="shared" si="1248"/>
        <v>2</v>
      </c>
      <c r="XB140" s="1">
        <f t="shared" si="1248"/>
        <v>2</v>
      </c>
      <c r="XC140" s="1">
        <f t="shared" si="1248"/>
        <v>1</v>
      </c>
      <c r="XD140" s="1">
        <f t="shared" si="1248"/>
        <v>2</v>
      </c>
      <c r="XE140" s="1">
        <f t="shared" si="1248"/>
        <v>2</v>
      </c>
      <c r="XF140" s="1">
        <f t="shared" si="65"/>
        <v>28</v>
      </c>
      <c r="XG140" s="1">
        <v>0.0</v>
      </c>
      <c r="XH140" s="9"/>
      <c r="XI140" s="9"/>
    </row>
    <row r="141" ht="15.0" customHeight="1">
      <c r="A141" s="1" t="s">
        <v>564</v>
      </c>
      <c r="B141" s="1" t="s">
        <v>553</v>
      </c>
      <c r="C141" s="1" t="s">
        <v>1432</v>
      </c>
      <c r="D141" s="1"/>
      <c r="E141" s="1" t="s">
        <v>1433</v>
      </c>
      <c r="F141" s="1" t="s">
        <v>1434</v>
      </c>
      <c r="G141" s="1" t="s">
        <v>1435</v>
      </c>
      <c r="H141" s="1" t="s">
        <v>1436</v>
      </c>
      <c r="I141" s="1">
        <v>2.0</v>
      </c>
      <c r="J141" s="1">
        <v>1.9400702E7</v>
      </c>
      <c r="K141" s="1">
        <v>76.0</v>
      </c>
      <c r="L141" s="1">
        <v>2.0170321E7</v>
      </c>
      <c r="M141" s="1">
        <v>2.0</v>
      </c>
      <c r="N141" s="1">
        <v>2.0</v>
      </c>
      <c r="O141" s="1">
        <v>2.0</v>
      </c>
      <c r="P141" s="1"/>
      <c r="Q141" s="1">
        <v>2.0</v>
      </c>
      <c r="R141" s="1"/>
      <c r="S141" s="1">
        <v>2.0</v>
      </c>
      <c r="T141" s="1" t="s">
        <v>560</v>
      </c>
      <c r="U141" s="1"/>
      <c r="V141" s="1">
        <v>10.0</v>
      </c>
      <c r="W141" s="1" t="s">
        <v>1437</v>
      </c>
      <c r="X141" s="1">
        <v>2459.0</v>
      </c>
      <c r="Y141" s="1" t="s">
        <v>571</v>
      </c>
      <c r="Z141" s="1"/>
      <c r="AA141" s="1"/>
      <c r="AB141" s="1">
        <v>2.0</v>
      </c>
      <c r="AC141" s="1">
        <v>1.0</v>
      </c>
      <c r="AD141" s="1">
        <v>1964.0</v>
      </c>
      <c r="AE141" s="1">
        <v>2.0</v>
      </c>
      <c r="AF141" s="1">
        <v>2.0</v>
      </c>
      <c r="AG141" s="1">
        <v>1.0</v>
      </c>
      <c r="AH141" s="1">
        <v>4.0</v>
      </c>
      <c r="AI141" s="1">
        <v>3.0</v>
      </c>
      <c r="AJ141" s="1">
        <v>9.0</v>
      </c>
      <c r="AK141" s="1">
        <v>2.0</v>
      </c>
      <c r="AL141" s="1">
        <v>4.0</v>
      </c>
      <c r="AM141" s="1">
        <v>5.0</v>
      </c>
      <c r="AN141" s="1">
        <v>2002.0</v>
      </c>
      <c r="AO141" s="1">
        <v>5.0</v>
      </c>
      <c r="AP141" s="1">
        <v>11.0</v>
      </c>
      <c r="AQ141" s="1">
        <v>6.0</v>
      </c>
      <c r="AR141" s="1">
        <v>7.0</v>
      </c>
      <c r="AS141" s="1">
        <v>6.0</v>
      </c>
      <c r="AT141" s="1">
        <v>5.0</v>
      </c>
      <c r="AU141" s="1">
        <v>2.0</v>
      </c>
      <c r="AV141" s="1">
        <v>5.0</v>
      </c>
      <c r="AW141" s="1">
        <v>2.0</v>
      </c>
      <c r="AX141" s="1">
        <v>1.0</v>
      </c>
      <c r="AY141" s="1">
        <v>3.0</v>
      </c>
      <c r="AZ141" s="1">
        <v>7.0</v>
      </c>
      <c r="BA141" s="1"/>
      <c r="BB141" s="1">
        <v>2.0</v>
      </c>
      <c r="BC141" s="1">
        <v>1.0</v>
      </c>
      <c r="BD141" s="1">
        <v>2.0</v>
      </c>
      <c r="BE141" s="1">
        <v>3.0</v>
      </c>
      <c r="BF141" s="1">
        <v>1.0</v>
      </c>
      <c r="BG141" s="1">
        <v>1.0</v>
      </c>
      <c r="BH141" s="1">
        <v>3.0</v>
      </c>
      <c r="BI141" s="1">
        <v>1.0</v>
      </c>
      <c r="BJ141" s="1">
        <v>1.0</v>
      </c>
      <c r="BK141" s="1">
        <v>3.0</v>
      </c>
      <c r="BL141" s="1">
        <v>2.0</v>
      </c>
      <c r="BM141" s="1">
        <v>1.0</v>
      </c>
      <c r="BN141" s="1">
        <v>5.0</v>
      </c>
      <c r="BO141" s="1">
        <v>3.0</v>
      </c>
      <c r="BP141" s="1">
        <v>5.0</v>
      </c>
      <c r="BQ141" s="1">
        <v>1.0</v>
      </c>
      <c r="BR141" s="1">
        <v>1.0</v>
      </c>
      <c r="BS141" s="1">
        <v>5.0</v>
      </c>
      <c r="BT141" s="1">
        <v>5.0</v>
      </c>
      <c r="BU141" s="1">
        <v>3.0</v>
      </c>
      <c r="BV141" s="1">
        <v>4.0</v>
      </c>
      <c r="BW141" s="1">
        <v>5.0</v>
      </c>
      <c r="BX141" s="1">
        <v>4.0</v>
      </c>
      <c r="BY141" s="1">
        <v>5.0</v>
      </c>
      <c r="BZ141" s="1">
        <v>5.0</v>
      </c>
      <c r="CA141" s="1">
        <v>2.0</v>
      </c>
      <c r="CB141" s="1">
        <v>1.0</v>
      </c>
      <c r="CC141" s="1">
        <v>2.0</v>
      </c>
      <c r="CD141" s="1">
        <v>5.0</v>
      </c>
      <c r="CE141" s="1"/>
      <c r="CF141" s="1">
        <v>5.0</v>
      </c>
      <c r="CG141" s="1">
        <v>4.0</v>
      </c>
      <c r="CH141" s="1">
        <v>1.0</v>
      </c>
      <c r="CI141" s="1">
        <v>1.0</v>
      </c>
      <c r="CJ141" s="1">
        <v>5.0</v>
      </c>
      <c r="CK141" s="1">
        <v>5.0</v>
      </c>
      <c r="CL141" s="1">
        <v>1.0</v>
      </c>
      <c r="CM141" s="1">
        <v>4.0</v>
      </c>
      <c r="CN141" s="1">
        <f t="shared" si="9"/>
        <v>18</v>
      </c>
      <c r="CO141" s="1">
        <f t="shared" si="10"/>
        <v>19</v>
      </c>
      <c r="CP141" s="1">
        <f t="shared" si="11"/>
        <v>17</v>
      </c>
      <c r="CQ141" s="1">
        <f t="shared" si="12"/>
        <v>7</v>
      </c>
      <c r="CR141" s="1">
        <f t="shared" si="13"/>
        <v>11</v>
      </c>
      <c r="CS141" s="1">
        <f t="shared" si="14"/>
        <v>15</v>
      </c>
      <c r="CT141" s="1">
        <f t="shared" si="15"/>
        <v>87</v>
      </c>
      <c r="CU141" s="1">
        <v>3.0</v>
      </c>
      <c r="CV141" s="1">
        <v>2.0</v>
      </c>
      <c r="CW141" s="1">
        <v>3.0</v>
      </c>
      <c r="CX141" s="1">
        <v>3.0</v>
      </c>
      <c r="CY141" s="1">
        <v>2.0</v>
      </c>
      <c r="CZ141" s="1">
        <v>3.0</v>
      </c>
      <c r="DA141" s="1">
        <v>3.0</v>
      </c>
      <c r="DB141" s="1">
        <v>2.0</v>
      </c>
      <c r="DC141" s="1">
        <v>4.0</v>
      </c>
      <c r="DD141" s="1">
        <v>2.0</v>
      </c>
      <c r="DE141" s="1">
        <v>2.0</v>
      </c>
      <c r="DF141" s="1">
        <v>2.0</v>
      </c>
      <c r="DG141" s="1">
        <v>3.0</v>
      </c>
      <c r="DH141" s="1">
        <v>2.0</v>
      </c>
      <c r="DI141" s="1">
        <v>2.0</v>
      </c>
      <c r="DJ141" s="1">
        <v>2.0</v>
      </c>
      <c r="DK141" s="1">
        <v>2.0</v>
      </c>
      <c r="DL141" s="1">
        <v>2.0</v>
      </c>
      <c r="DM141" s="1">
        <v>2.0</v>
      </c>
      <c r="DN141" s="1">
        <v>3.0</v>
      </c>
      <c r="DO141" s="1">
        <v>2.0</v>
      </c>
      <c r="DP141" s="1">
        <v>3.0</v>
      </c>
      <c r="DQ141" s="1">
        <f t="shared" si="16"/>
        <v>15</v>
      </c>
      <c r="DR141" s="1">
        <f t="shared" si="17"/>
        <v>8</v>
      </c>
      <c r="DS141" s="1">
        <f t="shared" ref="DS141:DT141" si="1249">SUM(CW141+DC141+DI141)</f>
        <v>9</v>
      </c>
      <c r="DT141" s="1">
        <f t="shared" si="1249"/>
        <v>7</v>
      </c>
      <c r="DU141" s="1">
        <f t="shared" si="19"/>
        <v>6</v>
      </c>
      <c r="DV141" s="1">
        <f t="shared" si="20"/>
        <v>9</v>
      </c>
      <c r="DW141" s="1">
        <f t="shared" si="21"/>
        <v>54</v>
      </c>
      <c r="DX141" s="1">
        <v>3.0</v>
      </c>
      <c r="DY141" s="1">
        <v>5.0</v>
      </c>
      <c r="DZ141" s="1">
        <v>5.0</v>
      </c>
      <c r="EA141" s="1">
        <v>2.0</v>
      </c>
      <c r="EB141" s="1">
        <v>5.0</v>
      </c>
      <c r="EC141" s="1">
        <v>2.0</v>
      </c>
      <c r="ED141" s="1">
        <v>4.0</v>
      </c>
      <c r="EE141" s="1">
        <v>1.0</v>
      </c>
      <c r="EF141" s="1">
        <v>4.0</v>
      </c>
      <c r="EG141" s="1">
        <v>4.0</v>
      </c>
      <c r="EH141" s="1">
        <v>4.0</v>
      </c>
      <c r="EI141" s="1">
        <v>3.0</v>
      </c>
      <c r="EJ141" s="1">
        <v>4.0</v>
      </c>
      <c r="EK141" s="1">
        <v>4.0</v>
      </c>
      <c r="EL141" s="1">
        <v>4.0</v>
      </c>
      <c r="EM141" s="1">
        <v>4.0</v>
      </c>
      <c r="EN141" s="1">
        <v>4.0</v>
      </c>
      <c r="EO141" s="1">
        <v>2.0</v>
      </c>
      <c r="EP141" s="1">
        <v>3.0</v>
      </c>
      <c r="EQ141" s="1">
        <v>5.0</v>
      </c>
      <c r="ER141" s="1">
        <v>4.0</v>
      </c>
      <c r="ES141" s="1">
        <v>2.0</v>
      </c>
      <c r="ET141" s="1">
        <v>5.0</v>
      </c>
      <c r="EU141" s="1">
        <v>5.0</v>
      </c>
      <c r="EV141" s="1">
        <v>2.0</v>
      </c>
      <c r="EW141" s="1">
        <v>4.0</v>
      </c>
      <c r="EX141" s="1">
        <v>4.0</v>
      </c>
      <c r="EY141" s="1">
        <v>4.0</v>
      </c>
      <c r="EZ141" s="1">
        <v>4.0</v>
      </c>
      <c r="FA141" s="1">
        <v>2.0</v>
      </c>
      <c r="FB141" s="1">
        <v>4.0</v>
      </c>
      <c r="FC141" s="1">
        <v>2.0</v>
      </c>
      <c r="FD141" s="1">
        <v>2.0</v>
      </c>
      <c r="FE141" s="1">
        <v>4.0</v>
      </c>
      <c r="FF141" s="1">
        <v>4.0</v>
      </c>
      <c r="FG141" s="1">
        <v>4.0</v>
      </c>
      <c r="FH141" s="1">
        <v>4.0</v>
      </c>
      <c r="FI141" s="1">
        <v>2.0</v>
      </c>
      <c r="FJ141" s="1">
        <v>3.0</v>
      </c>
      <c r="FK141" s="1">
        <v>2.0</v>
      </c>
      <c r="FL141" s="1">
        <v>4.0</v>
      </c>
      <c r="FM141" s="1">
        <v>2.0</v>
      </c>
      <c r="FN141" s="1">
        <v>2.0</v>
      </c>
      <c r="FO141" s="1">
        <v>2.0</v>
      </c>
      <c r="FP141" s="1">
        <f t="shared" ref="FP141:HG141" si="1250">IF(FP$3="+",DX141,6-DX141)</f>
        <v>3</v>
      </c>
      <c r="FQ141" s="1">
        <f t="shared" si="1250"/>
        <v>1</v>
      </c>
      <c r="FR141" s="1">
        <f t="shared" si="1250"/>
        <v>5</v>
      </c>
      <c r="FS141" s="1">
        <f t="shared" si="1250"/>
        <v>2</v>
      </c>
      <c r="FT141" s="1">
        <f t="shared" si="1250"/>
        <v>5</v>
      </c>
      <c r="FU141" s="1">
        <f t="shared" si="1250"/>
        <v>4</v>
      </c>
      <c r="FV141" s="1">
        <f t="shared" si="1250"/>
        <v>4</v>
      </c>
      <c r="FW141" s="1">
        <f t="shared" si="1250"/>
        <v>5</v>
      </c>
      <c r="FX141" s="1">
        <f t="shared" si="1250"/>
        <v>2</v>
      </c>
      <c r="FY141" s="1">
        <f t="shared" si="1250"/>
        <v>4</v>
      </c>
      <c r="FZ141" s="1">
        <f t="shared" si="1250"/>
        <v>4</v>
      </c>
      <c r="GA141" s="1">
        <f t="shared" si="1250"/>
        <v>3</v>
      </c>
      <c r="GB141" s="1">
        <f t="shared" si="1250"/>
        <v>2</v>
      </c>
      <c r="GC141" s="1">
        <f t="shared" si="1250"/>
        <v>4</v>
      </c>
      <c r="GD141" s="1">
        <f t="shared" si="1250"/>
        <v>2</v>
      </c>
      <c r="GE141" s="1">
        <f t="shared" si="1250"/>
        <v>2</v>
      </c>
      <c r="GF141" s="1">
        <f t="shared" si="1250"/>
        <v>4</v>
      </c>
      <c r="GG141" s="1">
        <f t="shared" si="1250"/>
        <v>4</v>
      </c>
      <c r="GH141" s="1">
        <f t="shared" si="1250"/>
        <v>3</v>
      </c>
      <c r="GI141" s="1">
        <f t="shared" si="1250"/>
        <v>5</v>
      </c>
      <c r="GJ141" s="1">
        <f t="shared" si="1250"/>
        <v>4</v>
      </c>
      <c r="GK141" s="1">
        <f t="shared" si="1250"/>
        <v>4</v>
      </c>
      <c r="GL141" s="1">
        <f t="shared" si="1250"/>
        <v>5</v>
      </c>
      <c r="GM141" s="1">
        <f t="shared" si="1250"/>
        <v>1</v>
      </c>
      <c r="GN141" s="1">
        <f t="shared" si="1250"/>
        <v>4</v>
      </c>
      <c r="GO141" s="1">
        <f t="shared" si="1250"/>
        <v>4</v>
      </c>
      <c r="GP141" s="1">
        <f t="shared" si="1250"/>
        <v>4</v>
      </c>
      <c r="GQ141" s="1">
        <f t="shared" si="1250"/>
        <v>4</v>
      </c>
      <c r="GR141" s="1">
        <f t="shared" si="1250"/>
        <v>4</v>
      </c>
      <c r="GS141" s="1">
        <f t="shared" si="1250"/>
        <v>4</v>
      </c>
      <c r="GT141" s="1">
        <f t="shared" si="1250"/>
        <v>4</v>
      </c>
      <c r="GU141" s="1">
        <f t="shared" si="1250"/>
        <v>2</v>
      </c>
      <c r="GV141" s="1">
        <f t="shared" si="1250"/>
        <v>4</v>
      </c>
      <c r="GW141" s="1">
        <f t="shared" si="1250"/>
        <v>4</v>
      </c>
      <c r="GX141" s="1">
        <f t="shared" si="1250"/>
        <v>4</v>
      </c>
      <c r="GY141" s="1">
        <f t="shared" si="1250"/>
        <v>4</v>
      </c>
      <c r="GZ141" s="1">
        <f t="shared" si="1250"/>
        <v>4</v>
      </c>
      <c r="HA141" s="1">
        <f t="shared" si="1250"/>
        <v>4</v>
      </c>
      <c r="HB141" s="1">
        <f t="shared" si="1250"/>
        <v>3</v>
      </c>
      <c r="HC141" s="1">
        <f t="shared" si="1250"/>
        <v>2</v>
      </c>
      <c r="HD141" s="1">
        <f t="shared" si="1250"/>
        <v>4</v>
      </c>
      <c r="HE141" s="1">
        <f t="shared" si="1250"/>
        <v>4</v>
      </c>
      <c r="HF141" s="1">
        <f t="shared" si="1250"/>
        <v>2</v>
      </c>
      <c r="HG141" s="1">
        <f t="shared" si="1250"/>
        <v>4</v>
      </c>
      <c r="HH141" s="1">
        <v>3.0</v>
      </c>
      <c r="HI141" s="1">
        <v>5.0</v>
      </c>
      <c r="HJ141" s="1">
        <v>5.0</v>
      </c>
      <c r="HK141" s="1">
        <v>2.0</v>
      </c>
      <c r="HL141" s="1">
        <v>5.0</v>
      </c>
      <c r="HM141" s="1">
        <v>2.0</v>
      </c>
      <c r="HN141" s="1">
        <v>4.0</v>
      </c>
      <c r="HO141" s="1">
        <v>1.0</v>
      </c>
      <c r="HP141" s="1">
        <v>4.0</v>
      </c>
      <c r="HQ141" s="1">
        <v>4.0</v>
      </c>
      <c r="HR141" s="1">
        <v>4.0</v>
      </c>
      <c r="HS141" s="1">
        <v>3.0</v>
      </c>
      <c r="HT141" s="1">
        <v>4.0</v>
      </c>
      <c r="HU141" s="1">
        <v>4.0</v>
      </c>
      <c r="HV141" s="1">
        <v>4.0</v>
      </c>
      <c r="HW141" s="1">
        <v>4.0</v>
      </c>
      <c r="HX141" s="1">
        <v>4.0</v>
      </c>
      <c r="HY141" s="1">
        <v>2.0</v>
      </c>
      <c r="HZ141" s="1">
        <v>3.0</v>
      </c>
      <c r="IA141" s="1">
        <v>5.0</v>
      </c>
      <c r="IB141" s="1">
        <v>4.0</v>
      </c>
      <c r="IC141" s="1">
        <v>2.0</v>
      </c>
      <c r="ID141" s="1">
        <v>5.0</v>
      </c>
      <c r="IE141" s="1">
        <v>5.0</v>
      </c>
      <c r="IF141" s="1">
        <v>2.0</v>
      </c>
      <c r="IG141" s="1">
        <v>4.0</v>
      </c>
      <c r="IH141" s="1">
        <v>4.0</v>
      </c>
      <c r="II141" s="1">
        <v>4.0</v>
      </c>
      <c r="IJ141" s="1">
        <v>4.0</v>
      </c>
      <c r="IK141" s="1">
        <v>2.0</v>
      </c>
      <c r="IL141" s="1">
        <v>4.0</v>
      </c>
      <c r="IM141" s="1">
        <v>2.0</v>
      </c>
      <c r="IN141" s="1">
        <v>2.0</v>
      </c>
      <c r="IO141" s="1">
        <v>4.0</v>
      </c>
      <c r="IP141" s="1">
        <v>4.0</v>
      </c>
      <c r="IQ141" s="1">
        <v>4.0</v>
      </c>
      <c r="IR141" s="1">
        <v>4.0</v>
      </c>
      <c r="IS141" s="1">
        <v>2.0</v>
      </c>
      <c r="IT141" s="1">
        <v>3.0</v>
      </c>
      <c r="IU141" s="1">
        <v>2.0</v>
      </c>
      <c r="IV141" s="1">
        <v>4.0</v>
      </c>
      <c r="IW141" s="1">
        <v>2.0</v>
      </c>
      <c r="IX141" s="1">
        <v>2.0</v>
      </c>
      <c r="IY141" s="1">
        <v>2.0</v>
      </c>
      <c r="IZ141" s="1">
        <f t="shared" ref="IZ141:KQ141" si="1251">IF(IZ$3="+",HH141,6-HH141)</f>
        <v>3</v>
      </c>
      <c r="JA141" s="1">
        <f t="shared" si="1251"/>
        <v>1</v>
      </c>
      <c r="JB141" s="1">
        <f t="shared" si="1251"/>
        <v>5</v>
      </c>
      <c r="JC141" s="1">
        <f t="shared" si="1251"/>
        <v>2</v>
      </c>
      <c r="JD141" s="1">
        <f t="shared" si="1251"/>
        <v>5</v>
      </c>
      <c r="JE141" s="1">
        <f t="shared" si="1251"/>
        <v>4</v>
      </c>
      <c r="JF141" s="1">
        <f t="shared" si="1251"/>
        <v>4</v>
      </c>
      <c r="JG141" s="1">
        <f t="shared" si="1251"/>
        <v>5</v>
      </c>
      <c r="JH141" s="1">
        <f t="shared" si="1251"/>
        <v>2</v>
      </c>
      <c r="JI141" s="1">
        <f t="shared" si="1251"/>
        <v>4</v>
      </c>
      <c r="JJ141" s="1">
        <f t="shared" si="1251"/>
        <v>4</v>
      </c>
      <c r="JK141" s="1">
        <f t="shared" si="1251"/>
        <v>3</v>
      </c>
      <c r="JL141" s="1">
        <f t="shared" si="1251"/>
        <v>2</v>
      </c>
      <c r="JM141" s="1">
        <f t="shared" si="1251"/>
        <v>4</v>
      </c>
      <c r="JN141" s="1">
        <f t="shared" si="1251"/>
        <v>4</v>
      </c>
      <c r="JO141" s="1">
        <f t="shared" si="1251"/>
        <v>2</v>
      </c>
      <c r="JP141" s="1">
        <f t="shared" si="1251"/>
        <v>4</v>
      </c>
      <c r="JQ141" s="1">
        <f t="shared" si="1251"/>
        <v>4</v>
      </c>
      <c r="JR141" s="1">
        <f t="shared" si="1251"/>
        <v>3</v>
      </c>
      <c r="JS141" s="1">
        <f t="shared" si="1251"/>
        <v>5</v>
      </c>
      <c r="JT141" s="1">
        <f t="shared" si="1251"/>
        <v>4</v>
      </c>
      <c r="JU141" s="1">
        <f t="shared" si="1251"/>
        <v>4</v>
      </c>
      <c r="JV141" s="1">
        <f t="shared" si="1251"/>
        <v>5</v>
      </c>
      <c r="JW141" s="1">
        <f t="shared" si="1251"/>
        <v>5</v>
      </c>
      <c r="JX141" s="1">
        <f t="shared" si="1251"/>
        <v>4</v>
      </c>
      <c r="JY141" s="1">
        <f t="shared" si="1251"/>
        <v>4</v>
      </c>
      <c r="JZ141" s="1">
        <f t="shared" si="1251"/>
        <v>2</v>
      </c>
      <c r="KA141" s="1">
        <f t="shared" si="1251"/>
        <v>4</v>
      </c>
      <c r="KB141" s="1">
        <f t="shared" si="1251"/>
        <v>4</v>
      </c>
      <c r="KC141" s="1">
        <f t="shared" si="1251"/>
        <v>2</v>
      </c>
      <c r="KD141" s="1">
        <f t="shared" si="1251"/>
        <v>4</v>
      </c>
      <c r="KE141" s="1">
        <f t="shared" si="1251"/>
        <v>2</v>
      </c>
      <c r="KF141" s="1">
        <f t="shared" si="1251"/>
        <v>4</v>
      </c>
      <c r="KG141" s="1">
        <f t="shared" si="1251"/>
        <v>4</v>
      </c>
      <c r="KH141" s="1">
        <f t="shared" si="1251"/>
        <v>2</v>
      </c>
      <c r="KI141" s="1">
        <f t="shared" si="1251"/>
        <v>4</v>
      </c>
      <c r="KJ141" s="1">
        <f t="shared" si="1251"/>
        <v>4</v>
      </c>
      <c r="KK141" s="1">
        <f t="shared" si="1251"/>
        <v>2</v>
      </c>
      <c r="KL141" s="1">
        <f t="shared" si="1251"/>
        <v>3</v>
      </c>
      <c r="KM141" s="1">
        <f t="shared" si="1251"/>
        <v>2</v>
      </c>
      <c r="KN141" s="1">
        <f t="shared" si="1251"/>
        <v>4</v>
      </c>
      <c r="KO141" s="1">
        <f t="shared" si="1251"/>
        <v>4</v>
      </c>
      <c r="KP141" s="1">
        <f t="shared" si="1251"/>
        <v>2</v>
      </c>
      <c r="KQ141" s="1">
        <f t="shared" si="1251"/>
        <v>4</v>
      </c>
      <c r="KR141" s="1">
        <f t="shared" si="24"/>
        <v>155</v>
      </c>
      <c r="KS141" s="1">
        <f t="shared" si="25"/>
        <v>23</v>
      </c>
      <c r="KT141" s="1">
        <f t="shared" si="26"/>
        <v>28</v>
      </c>
      <c r="KU141" s="1">
        <f t="shared" si="27"/>
        <v>38</v>
      </c>
      <c r="KV141" s="1">
        <f t="shared" si="28"/>
        <v>25</v>
      </c>
      <c r="KW141" s="1">
        <f t="shared" si="29"/>
        <v>41</v>
      </c>
      <c r="KX141" s="1">
        <v>4.0</v>
      </c>
      <c r="KY141" s="1">
        <v>2.0</v>
      </c>
      <c r="KZ141" s="1">
        <v>4.0</v>
      </c>
      <c r="LA141" s="1">
        <v>2.0</v>
      </c>
      <c r="LB141" s="1">
        <v>2.0</v>
      </c>
      <c r="LC141" s="1">
        <v>4.0</v>
      </c>
      <c r="LD141" s="1">
        <v>4.0</v>
      </c>
      <c r="LE141" s="1">
        <v>2.0</v>
      </c>
      <c r="LF141" s="1">
        <v>2.0</v>
      </c>
      <c r="LG141" s="1">
        <v>4.0</v>
      </c>
      <c r="LH141" s="1">
        <v>4.0</v>
      </c>
      <c r="LI141" s="1">
        <v>4.0</v>
      </c>
      <c r="LJ141" s="1">
        <v>2.0</v>
      </c>
      <c r="LK141" s="1">
        <v>4.0</v>
      </c>
      <c r="LL141" s="1">
        <v>4.0</v>
      </c>
      <c r="LM141" s="1">
        <v>4.0</v>
      </c>
      <c r="LN141" s="1">
        <v>4.0</v>
      </c>
      <c r="LO141" s="1">
        <v>4.0</v>
      </c>
      <c r="LP141" s="1">
        <v>2.0</v>
      </c>
      <c r="LQ141" s="1">
        <v>4.0</v>
      </c>
      <c r="LR141" s="1">
        <v>4.0</v>
      </c>
      <c r="LS141" s="1">
        <v>2.0</v>
      </c>
      <c r="LT141" s="1">
        <v>2.0</v>
      </c>
      <c r="LU141" s="1">
        <v>4.0</v>
      </c>
      <c r="LV141" s="1">
        <v>4.0</v>
      </c>
      <c r="LW141" s="1">
        <v>2.0</v>
      </c>
      <c r="LX141" s="1">
        <v>4.0</v>
      </c>
      <c r="LY141" s="1">
        <v>4.0</v>
      </c>
      <c r="LZ141" s="1">
        <v>4.0</v>
      </c>
      <c r="MA141" s="1">
        <f t="shared" si="557"/>
        <v>4</v>
      </c>
      <c r="MB141" s="1">
        <f t="shared" ref="MB141:NC141" si="1252">IF(MB$3="+",KY141,6-KY141)</f>
        <v>4</v>
      </c>
      <c r="MC141" s="1">
        <f t="shared" si="1252"/>
        <v>4</v>
      </c>
      <c r="MD141" s="1">
        <f t="shared" si="1252"/>
        <v>4</v>
      </c>
      <c r="ME141" s="1">
        <f t="shared" si="1252"/>
        <v>4</v>
      </c>
      <c r="MF141" s="1">
        <f t="shared" si="1252"/>
        <v>4</v>
      </c>
      <c r="MG141" s="1">
        <f t="shared" si="1252"/>
        <v>4</v>
      </c>
      <c r="MH141" s="1">
        <f t="shared" si="1252"/>
        <v>4</v>
      </c>
      <c r="MI141" s="1">
        <f t="shared" si="1252"/>
        <v>4</v>
      </c>
      <c r="MJ141" s="1">
        <f t="shared" si="1252"/>
        <v>4</v>
      </c>
      <c r="MK141" s="1">
        <f t="shared" si="1252"/>
        <v>4</v>
      </c>
      <c r="ML141" s="1">
        <f t="shared" si="1252"/>
        <v>4</v>
      </c>
      <c r="MM141" s="1">
        <f t="shared" si="1252"/>
        <v>4</v>
      </c>
      <c r="MN141" s="1">
        <f t="shared" si="1252"/>
        <v>4</v>
      </c>
      <c r="MO141" s="1">
        <f t="shared" si="1252"/>
        <v>4</v>
      </c>
      <c r="MP141" s="1">
        <f t="shared" si="1252"/>
        <v>4</v>
      </c>
      <c r="MQ141" s="1">
        <f t="shared" si="1252"/>
        <v>4</v>
      </c>
      <c r="MR141" s="1">
        <f t="shared" si="1252"/>
        <v>4</v>
      </c>
      <c r="MS141" s="1">
        <f t="shared" si="1252"/>
        <v>4</v>
      </c>
      <c r="MT141" s="1">
        <f t="shared" si="1252"/>
        <v>4</v>
      </c>
      <c r="MU141" s="1">
        <f t="shared" si="1252"/>
        <v>4</v>
      </c>
      <c r="MV141" s="1">
        <f t="shared" si="1252"/>
        <v>4</v>
      </c>
      <c r="MW141" s="1">
        <f t="shared" si="1252"/>
        <v>4</v>
      </c>
      <c r="MX141" s="1">
        <f t="shared" si="1252"/>
        <v>4</v>
      </c>
      <c r="MY141" s="1">
        <f t="shared" si="1252"/>
        <v>4</v>
      </c>
      <c r="MZ141" s="1">
        <f t="shared" si="1252"/>
        <v>4</v>
      </c>
      <c r="NA141" s="1">
        <f t="shared" si="1252"/>
        <v>4</v>
      </c>
      <c r="NB141" s="1">
        <f t="shared" si="1252"/>
        <v>4</v>
      </c>
      <c r="NC141" s="1">
        <f t="shared" si="1252"/>
        <v>4</v>
      </c>
      <c r="ND141" s="1">
        <f t="shared" si="31"/>
        <v>16</v>
      </c>
      <c r="NE141" s="1">
        <f t="shared" si="32"/>
        <v>20</v>
      </c>
      <c r="NF141" s="1">
        <f t="shared" si="33"/>
        <v>24</v>
      </c>
      <c r="NG141" s="1">
        <f t="shared" si="34"/>
        <v>20</v>
      </c>
      <c r="NH141" s="1">
        <f t="shared" si="35"/>
        <v>16</v>
      </c>
      <c r="NI141" s="1">
        <f t="shared" si="36"/>
        <v>20</v>
      </c>
      <c r="NJ141" s="1">
        <f t="shared" si="70"/>
        <v>116</v>
      </c>
      <c r="NK141" s="1">
        <v>3.0</v>
      </c>
      <c r="NL141" s="1">
        <v>2.0</v>
      </c>
      <c r="NM141" s="1">
        <v>2.0</v>
      </c>
      <c r="NN141" s="1">
        <v>1.0</v>
      </c>
      <c r="NO141" s="1">
        <v>2.0</v>
      </c>
      <c r="NP141" s="1">
        <v>1.0</v>
      </c>
      <c r="NQ141" s="1">
        <v>2.0</v>
      </c>
      <c r="NR141" s="1">
        <v>2.0</v>
      </c>
      <c r="NS141" s="1">
        <v>1.0</v>
      </c>
      <c r="NT141" s="1">
        <v>2.0</v>
      </c>
      <c r="NU141" s="1">
        <v>2.0</v>
      </c>
      <c r="NV141" s="1">
        <v>2.0</v>
      </c>
      <c r="NW141" s="1">
        <v>2.0</v>
      </c>
      <c r="NX141" s="1">
        <v>4.0</v>
      </c>
      <c r="NY141" s="1">
        <v>2.0</v>
      </c>
      <c r="NZ141" s="1">
        <v>2.0</v>
      </c>
      <c r="OA141" s="1">
        <v>2.0</v>
      </c>
      <c r="OB141" s="1">
        <v>3.0</v>
      </c>
      <c r="OC141" s="1">
        <v>1.0</v>
      </c>
      <c r="OD141" s="1">
        <v>2.0</v>
      </c>
      <c r="OE141" s="1">
        <v>2.0</v>
      </c>
      <c r="OF141" s="1">
        <f t="shared" si="37"/>
        <v>12</v>
      </c>
      <c r="OG141" s="1">
        <f t="shared" si="38"/>
        <v>23</v>
      </c>
      <c r="OH141" s="1">
        <f t="shared" si="39"/>
        <v>35</v>
      </c>
      <c r="OI141" s="1">
        <v>2.0</v>
      </c>
      <c r="OJ141" s="1">
        <v>5.0</v>
      </c>
      <c r="OK141" s="1">
        <v>3.0</v>
      </c>
      <c r="OL141" s="1">
        <v>4.0</v>
      </c>
      <c r="OM141" s="1">
        <v>4.0</v>
      </c>
      <c r="ON141" s="1">
        <v>4.0</v>
      </c>
      <c r="OO141" s="1">
        <v>4.0</v>
      </c>
      <c r="OP141" s="1">
        <v>4.0</v>
      </c>
      <c r="OQ141" s="1">
        <v>3.0</v>
      </c>
      <c r="OR141" s="1">
        <v>4.0</v>
      </c>
      <c r="OS141" s="1">
        <v>4.0</v>
      </c>
      <c r="OT141" s="1">
        <v>4.0</v>
      </c>
      <c r="OU141" s="1">
        <v>2.0</v>
      </c>
      <c r="OV141" s="1">
        <v>2.0</v>
      </c>
      <c r="OW141" s="1">
        <v>4.0</v>
      </c>
      <c r="OX141" s="1">
        <v>4.0</v>
      </c>
      <c r="OY141" s="1">
        <v>4.0</v>
      </c>
      <c r="OZ141" s="1">
        <v>5.0</v>
      </c>
      <c r="PA141" s="1">
        <v>4.0</v>
      </c>
      <c r="PB141" s="1">
        <v>4.0</v>
      </c>
      <c r="PC141" s="1">
        <v>4.0</v>
      </c>
      <c r="PD141" s="1">
        <v>2.0</v>
      </c>
      <c r="PE141" s="1">
        <v>4.0</v>
      </c>
      <c r="PF141" s="1">
        <v>5.0</v>
      </c>
      <c r="PG141" s="1">
        <v>4.0</v>
      </c>
      <c r="PH141" s="1">
        <v>2.0</v>
      </c>
      <c r="PI141" s="1">
        <v>4.0</v>
      </c>
      <c r="PJ141" s="1">
        <v>4.0</v>
      </c>
      <c r="PK141" s="1">
        <v>4.0</v>
      </c>
      <c r="PL141" s="1">
        <f t="shared" ref="PL141:QN141" si="1253">IF(PL$3="+",OI141,6-OI141)</f>
        <v>4</v>
      </c>
      <c r="PM141" s="1">
        <f t="shared" si="1253"/>
        <v>5</v>
      </c>
      <c r="PN141" s="1">
        <f t="shared" si="1253"/>
        <v>3</v>
      </c>
      <c r="PO141" s="1">
        <f t="shared" si="1253"/>
        <v>4</v>
      </c>
      <c r="PP141" s="1">
        <f t="shared" si="1253"/>
        <v>4</v>
      </c>
      <c r="PQ141" s="1">
        <f t="shared" si="1253"/>
        <v>2</v>
      </c>
      <c r="PR141" s="1">
        <f t="shared" si="1253"/>
        <v>4</v>
      </c>
      <c r="PS141" s="1">
        <f t="shared" si="1253"/>
        <v>4</v>
      </c>
      <c r="PT141" s="1">
        <f t="shared" si="1253"/>
        <v>3</v>
      </c>
      <c r="PU141" s="1">
        <f t="shared" si="1253"/>
        <v>2</v>
      </c>
      <c r="PV141" s="1">
        <f t="shared" si="1253"/>
        <v>2</v>
      </c>
      <c r="PW141" s="1">
        <f t="shared" si="1253"/>
        <v>2</v>
      </c>
      <c r="PX141" s="1">
        <f t="shared" si="1253"/>
        <v>4</v>
      </c>
      <c r="PY141" s="1">
        <f t="shared" si="1253"/>
        <v>4</v>
      </c>
      <c r="PZ141" s="1">
        <f t="shared" si="1253"/>
        <v>4</v>
      </c>
      <c r="QA141" s="1">
        <f t="shared" si="1253"/>
        <v>4</v>
      </c>
      <c r="QB141" s="1">
        <f t="shared" si="1253"/>
        <v>4</v>
      </c>
      <c r="QC141" s="1">
        <f t="shared" si="1253"/>
        <v>1</v>
      </c>
      <c r="QD141" s="1">
        <f t="shared" si="1253"/>
        <v>4</v>
      </c>
      <c r="QE141" s="1">
        <f t="shared" si="1253"/>
        <v>2</v>
      </c>
      <c r="QF141" s="1">
        <f t="shared" si="1253"/>
        <v>4</v>
      </c>
      <c r="QG141" s="1">
        <f t="shared" si="1253"/>
        <v>4</v>
      </c>
      <c r="QH141" s="1">
        <f t="shared" si="1253"/>
        <v>4</v>
      </c>
      <c r="QI141" s="1">
        <f t="shared" si="1253"/>
        <v>5</v>
      </c>
      <c r="QJ141" s="1">
        <f t="shared" si="1253"/>
        <v>4</v>
      </c>
      <c r="QK141" s="1">
        <f t="shared" si="1253"/>
        <v>4</v>
      </c>
      <c r="QL141" s="1">
        <f t="shared" si="1253"/>
        <v>4</v>
      </c>
      <c r="QM141" s="1">
        <f t="shared" si="1253"/>
        <v>4</v>
      </c>
      <c r="QN141" s="1">
        <f t="shared" si="1253"/>
        <v>2</v>
      </c>
      <c r="QO141" s="1">
        <f t="shared" si="41"/>
        <v>101</v>
      </c>
      <c r="QP141" s="1">
        <f t="shared" si="42"/>
        <v>42</v>
      </c>
      <c r="QQ141" s="1">
        <f t="shared" si="43"/>
        <v>59</v>
      </c>
      <c r="QR141" s="1">
        <v>4.0</v>
      </c>
      <c r="QS141" s="1">
        <v>4.0</v>
      </c>
      <c r="QT141" s="1">
        <v>2.0</v>
      </c>
      <c r="QU141" s="1">
        <v>3.0</v>
      </c>
      <c r="QV141" s="1">
        <v>3.0</v>
      </c>
      <c r="QW141" s="1">
        <v>1.0</v>
      </c>
      <c r="QX141" s="1">
        <v>3.0</v>
      </c>
      <c r="QY141" s="1">
        <v>3.0</v>
      </c>
      <c r="QZ141" s="1">
        <v>4.0</v>
      </c>
      <c r="RA141" s="1">
        <v>1.0</v>
      </c>
      <c r="RB141" s="1">
        <v>3.0</v>
      </c>
      <c r="RC141" s="1">
        <v>2.0</v>
      </c>
      <c r="RD141" s="1">
        <v>4.0</v>
      </c>
      <c r="RE141" s="1">
        <v>3.0</v>
      </c>
      <c r="RF141" s="1">
        <v>2.0</v>
      </c>
      <c r="RG141" s="1">
        <v>3.0</v>
      </c>
      <c r="RH141" s="1">
        <v>2.0</v>
      </c>
      <c r="RI141" s="1">
        <v>3.0</v>
      </c>
      <c r="RJ141" s="1">
        <v>2.0</v>
      </c>
      <c r="RK141" s="1">
        <v>4.0</v>
      </c>
      <c r="RL141" s="1">
        <v>2.0</v>
      </c>
      <c r="RM141" s="1">
        <v>4.0</v>
      </c>
      <c r="RN141" s="1">
        <v>2.0</v>
      </c>
      <c r="RO141" s="1">
        <v>2.0</v>
      </c>
      <c r="RP141" s="1">
        <v>3.0</v>
      </c>
      <c r="RQ141" s="1">
        <v>2.0</v>
      </c>
      <c r="RR141" s="1">
        <v>2.0</v>
      </c>
      <c r="RS141" s="1">
        <v>3.0</v>
      </c>
      <c r="RT141" s="1">
        <v>2.0</v>
      </c>
      <c r="RU141" s="1">
        <v>2.0</v>
      </c>
      <c r="RV141" s="1">
        <v>2.0</v>
      </c>
      <c r="RW141" s="1">
        <v>3.0</v>
      </c>
      <c r="RX141" s="1">
        <v>3.0</v>
      </c>
      <c r="RY141" s="1">
        <v>4.0</v>
      </c>
      <c r="RZ141" s="1">
        <v>2.0</v>
      </c>
      <c r="SA141" s="1">
        <v>2.0</v>
      </c>
      <c r="SB141" s="1">
        <v>3.0</v>
      </c>
      <c r="SC141" s="1">
        <v>3.0</v>
      </c>
      <c r="SD141" s="1">
        <v>3.0</v>
      </c>
      <c r="SE141" s="1">
        <v>2.0</v>
      </c>
      <c r="SF141" s="1">
        <v>4.0</v>
      </c>
      <c r="SG141" s="1">
        <f t="shared" ref="SG141:TU141" si="1254">IF(SG$3="+",QR141,5-QR141)</f>
        <v>4</v>
      </c>
      <c r="SH141" s="1">
        <f t="shared" si="1254"/>
        <v>4</v>
      </c>
      <c r="SI141" s="1">
        <f t="shared" si="1254"/>
        <v>3</v>
      </c>
      <c r="SJ141" s="1">
        <f t="shared" si="1254"/>
        <v>3</v>
      </c>
      <c r="SK141" s="1">
        <f t="shared" si="1254"/>
        <v>3</v>
      </c>
      <c r="SL141" s="1">
        <f t="shared" si="1254"/>
        <v>4</v>
      </c>
      <c r="SM141" s="1">
        <f t="shared" si="1254"/>
        <v>3</v>
      </c>
      <c r="SN141" s="1">
        <f t="shared" si="1254"/>
        <v>2</v>
      </c>
      <c r="SO141" s="1">
        <f t="shared" si="1254"/>
        <v>1</v>
      </c>
      <c r="SP141" s="1">
        <f t="shared" si="1254"/>
        <v>4</v>
      </c>
      <c r="SQ141" s="1">
        <f t="shared" si="1254"/>
        <v>3</v>
      </c>
      <c r="SR141" s="1">
        <f t="shared" si="1254"/>
        <v>3</v>
      </c>
      <c r="SS141" s="1">
        <f t="shared" si="1254"/>
        <v>4</v>
      </c>
      <c r="ST141" s="1">
        <f t="shared" si="1254"/>
        <v>3</v>
      </c>
      <c r="SU141" s="1">
        <f t="shared" si="1254"/>
        <v>3</v>
      </c>
      <c r="SV141" s="1">
        <f t="shared" si="1254"/>
        <v>3</v>
      </c>
      <c r="SW141" s="1">
        <f t="shared" si="1254"/>
        <v>3</v>
      </c>
      <c r="SX141" s="1">
        <f t="shared" si="1254"/>
        <v>2</v>
      </c>
      <c r="SY141" s="1">
        <f t="shared" si="1254"/>
        <v>3</v>
      </c>
      <c r="SZ141" s="1">
        <f t="shared" si="1254"/>
        <v>1</v>
      </c>
      <c r="TA141" s="1">
        <f t="shared" si="1254"/>
        <v>3</v>
      </c>
      <c r="TB141" s="1">
        <f t="shared" si="1254"/>
        <v>4</v>
      </c>
      <c r="TC141" s="1">
        <f t="shared" si="1254"/>
        <v>3</v>
      </c>
      <c r="TD141" s="1">
        <f t="shared" si="1254"/>
        <v>2</v>
      </c>
      <c r="TE141" s="1">
        <f t="shared" si="1254"/>
        <v>3</v>
      </c>
      <c r="TF141" s="1">
        <f t="shared" si="1254"/>
        <v>3</v>
      </c>
      <c r="TG141" s="1">
        <f t="shared" si="1254"/>
        <v>3</v>
      </c>
      <c r="TH141" s="1">
        <f t="shared" si="1254"/>
        <v>3</v>
      </c>
      <c r="TI141" s="1">
        <f t="shared" si="1254"/>
        <v>2</v>
      </c>
      <c r="TJ141" s="1">
        <f t="shared" si="1254"/>
        <v>3</v>
      </c>
      <c r="TK141" s="1">
        <f t="shared" si="1254"/>
        <v>3</v>
      </c>
      <c r="TL141" s="1">
        <f t="shared" si="1254"/>
        <v>3</v>
      </c>
      <c r="TM141" s="1">
        <f t="shared" si="1254"/>
        <v>2</v>
      </c>
      <c r="TN141" s="1">
        <f t="shared" si="1254"/>
        <v>4</v>
      </c>
      <c r="TO141" s="1">
        <f t="shared" si="1254"/>
        <v>3</v>
      </c>
      <c r="TP141" s="1">
        <f t="shared" si="1254"/>
        <v>2</v>
      </c>
      <c r="TQ141" s="1">
        <f t="shared" si="1254"/>
        <v>2</v>
      </c>
      <c r="TR141" s="1">
        <f t="shared" si="1254"/>
        <v>3</v>
      </c>
      <c r="TS141" s="1">
        <f t="shared" si="1254"/>
        <v>3</v>
      </c>
      <c r="TT141" s="1">
        <f t="shared" si="1254"/>
        <v>2</v>
      </c>
      <c r="TU141" s="1">
        <f t="shared" si="1254"/>
        <v>1</v>
      </c>
      <c r="TV141" s="1">
        <f t="shared" si="45"/>
        <v>95</v>
      </c>
      <c r="TW141" s="1">
        <f t="shared" si="46"/>
        <v>22</v>
      </c>
      <c r="TX141" s="1">
        <f t="shared" si="47"/>
        <v>7</v>
      </c>
      <c r="TY141" s="1">
        <f t="shared" si="48"/>
        <v>10</v>
      </c>
      <c r="TZ141" s="1">
        <f t="shared" si="49"/>
        <v>5</v>
      </c>
      <c r="UA141" s="1">
        <f t="shared" si="50"/>
        <v>39</v>
      </c>
      <c r="UB141" s="1">
        <f t="shared" si="51"/>
        <v>12</v>
      </c>
      <c r="UC141" s="1">
        <f t="shared" si="52"/>
        <v>5</v>
      </c>
      <c r="UD141" s="1">
        <f t="shared" si="53"/>
        <v>7</v>
      </c>
      <c r="UE141" s="1">
        <f t="shared" si="54"/>
        <v>7</v>
      </c>
      <c r="UF141" s="1">
        <f t="shared" ref="UF141:UG141" si="1255">TS141</f>
        <v>3</v>
      </c>
      <c r="UG141" s="1">
        <f t="shared" si="1255"/>
        <v>2</v>
      </c>
      <c r="UH141" s="1">
        <f t="shared" si="56"/>
        <v>21</v>
      </c>
      <c r="UI141" s="1">
        <f t="shared" si="57"/>
        <v>3</v>
      </c>
      <c r="UJ141" s="1">
        <f t="shared" si="58"/>
        <v>6</v>
      </c>
      <c r="UK141" s="1">
        <f t="shared" si="59"/>
        <v>12</v>
      </c>
      <c r="UL141" s="1">
        <f t="shared" si="60"/>
        <v>13</v>
      </c>
      <c r="UM141" s="1">
        <f t="shared" si="61"/>
        <v>5</v>
      </c>
      <c r="UN141" s="1">
        <f t="shared" si="62"/>
        <v>6</v>
      </c>
      <c r="UO141" s="1">
        <f t="shared" si="63"/>
        <v>2</v>
      </c>
      <c r="UP141" s="6">
        <v>1.0</v>
      </c>
      <c r="UQ141" s="6">
        <v>1.0</v>
      </c>
      <c r="UR141" s="6">
        <v>1.0</v>
      </c>
      <c r="US141" s="6">
        <v>1.0</v>
      </c>
      <c r="UT141" s="6">
        <v>1.0</v>
      </c>
      <c r="UU141" s="6">
        <v>1.0</v>
      </c>
      <c r="UV141" s="6">
        <v>1.0</v>
      </c>
      <c r="UW141" s="6">
        <v>1.0</v>
      </c>
      <c r="UX141" s="6">
        <v>1.0</v>
      </c>
      <c r="UY141" s="6">
        <v>1.0</v>
      </c>
      <c r="UZ141" s="6">
        <v>1.0</v>
      </c>
      <c r="VA141" s="6">
        <v>1.0</v>
      </c>
      <c r="VB141" s="6">
        <v>1.0</v>
      </c>
      <c r="VC141" s="6">
        <v>1.0</v>
      </c>
      <c r="VD141" s="6">
        <v>1.0</v>
      </c>
      <c r="VE141" s="6">
        <v>1.0</v>
      </c>
      <c r="VF141" s="6">
        <v>1.0</v>
      </c>
      <c r="VG141" s="6">
        <v>1.0</v>
      </c>
      <c r="VH141" s="6">
        <v>1.0</v>
      </c>
      <c r="VI141" s="6">
        <v>1.0</v>
      </c>
      <c r="VJ141" s="6">
        <v>2.0</v>
      </c>
      <c r="VK141" s="6">
        <v>1.0</v>
      </c>
      <c r="VL141" s="6">
        <v>1.0</v>
      </c>
      <c r="VM141" s="6">
        <v>1.0</v>
      </c>
      <c r="VN141" s="6">
        <v>1.0</v>
      </c>
      <c r="VO141" s="6">
        <v>1.0</v>
      </c>
      <c r="VP141" s="6">
        <v>1.0</v>
      </c>
      <c r="VQ141" s="6">
        <v>1.0</v>
      </c>
      <c r="VR141" s="6">
        <v>1.0</v>
      </c>
      <c r="VS141" s="6">
        <v>1.0</v>
      </c>
      <c r="VT141" s="6">
        <v>1.0</v>
      </c>
      <c r="VU141" s="6">
        <v>2.0</v>
      </c>
      <c r="VV141" s="6">
        <v>1.0</v>
      </c>
      <c r="VW141" s="6">
        <v>1.0</v>
      </c>
      <c r="VX141" s="6">
        <v>1.0</v>
      </c>
      <c r="VY141" s="6">
        <v>1.0</v>
      </c>
      <c r="VZ141" s="6" t="s">
        <v>1438</v>
      </c>
      <c r="WA141" s="9">
        <v>29.0</v>
      </c>
      <c r="WB141" s="1">
        <v>1.0</v>
      </c>
      <c r="WC141" s="1">
        <v>2.0</v>
      </c>
      <c r="WD141" s="1">
        <v>2.0</v>
      </c>
      <c r="WE141" s="1">
        <v>2.0</v>
      </c>
      <c r="WF141" s="1">
        <v>1.0</v>
      </c>
      <c r="WG141" s="1">
        <v>2.0</v>
      </c>
      <c r="WH141" s="1">
        <v>1.0</v>
      </c>
      <c r="WI141" s="1">
        <v>2.0</v>
      </c>
      <c r="WJ141" s="1">
        <v>1.0</v>
      </c>
      <c r="WK141" s="1">
        <v>2.0</v>
      </c>
      <c r="WL141" s="1">
        <v>1.0</v>
      </c>
      <c r="WM141" s="1">
        <v>2.0</v>
      </c>
      <c r="WN141" s="1">
        <v>1.0</v>
      </c>
      <c r="WO141" s="1">
        <v>2.0</v>
      </c>
      <c r="WP141" s="1">
        <v>2.0</v>
      </c>
      <c r="WQ141" s="1">
        <f t="shared" ref="WQ141:XE141" si="1256">IF(WQ$3="+",WB141,3-WB141)</f>
        <v>2</v>
      </c>
      <c r="WR141" s="1">
        <f t="shared" si="1256"/>
        <v>2</v>
      </c>
      <c r="WS141" s="1">
        <f t="shared" si="1256"/>
        <v>2</v>
      </c>
      <c r="WT141" s="1">
        <f t="shared" si="1256"/>
        <v>2</v>
      </c>
      <c r="WU141" s="1">
        <f t="shared" si="1256"/>
        <v>2</v>
      </c>
      <c r="WV141" s="1">
        <f t="shared" si="1256"/>
        <v>2</v>
      </c>
      <c r="WW141" s="1">
        <f t="shared" si="1256"/>
        <v>2</v>
      </c>
      <c r="WX141" s="1">
        <f t="shared" si="1256"/>
        <v>2</v>
      </c>
      <c r="WY141" s="1">
        <f t="shared" si="1256"/>
        <v>1</v>
      </c>
      <c r="WZ141" s="1">
        <f t="shared" si="1256"/>
        <v>2</v>
      </c>
      <c r="XA141" s="1">
        <f t="shared" si="1256"/>
        <v>2</v>
      </c>
      <c r="XB141" s="1">
        <f t="shared" si="1256"/>
        <v>2</v>
      </c>
      <c r="XC141" s="1">
        <f t="shared" si="1256"/>
        <v>2</v>
      </c>
      <c r="XD141" s="1">
        <f t="shared" si="1256"/>
        <v>2</v>
      </c>
      <c r="XE141" s="1">
        <f t="shared" si="1256"/>
        <v>2</v>
      </c>
      <c r="XF141" s="1">
        <f t="shared" si="65"/>
        <v>29</v>
      </c>
      <c r="XG141" s="1">
        <v>0.0</v>
      </c>
      <c r="XH141" s="9"/>
      <c r="XI141" s="9"/>
    </row>
    <row r="142" ht="15.0" customHeight="1">
      <c r="A142" s="1" t="s">
        <v>564</v>
      </c>
      <c r="B142" s="1" t="s">
        <v>553</v>
      </c>
      <c r="C142" s="1" t="s">
        <v>1439</v>
      </c>
      <c r="D142" s="1"/>
      <c r="E142" s="1" t="s">
        <v>1440</v>
      </c>
      <c r="F142" s="1" t="s">
        <v>1441</v>
      </c>
      <c r="G142" s="1" t="s">
        <v>1442</v>
      </c>
      <c r="H142" s="1" t="s">
        <v>1443</v>
      </c>
      <c r="I142" s="1">
        <v>2.0</v>
      </c>
      <c r="J142" s="1">
        <v>1.946022E7</v>
      </c>
      <c r="K142" s="1">
        <v>71.0</v>
      </c>
      <c r="L142" s="1">
        <v>2.0170328E7</v>
      </c>
      <c r="M142" s="1">
        <v>2.0</v>
      </c>
      <c r="N142" s="1">
        <v>2.0</v>
      </c>
      <c r="O142" s="1">
        <v>2.0</v>
      </c>
      <c r="P142" s="1"/>
      <c r="Q142" s="1">
        <v>2.0</v>
      </c>
      <c r="R142" s="1"/>
      <c r="S142" s="1">
        <v>2.0</v>
      </c>
      <c r="T142" s="1" t="s">
        <v>560</v>
      </c>
      <c r="U142" s="1"/>
      <c r="V142" s="1">
        <v>10.0</v>
      </c>
      <c r="W142" s="1" t="s">
        <v>651</v>
      </c>
      <c r="X142" s="1">
        <v>374.0</v>
      </c>
      <c r="Y142" s="1" t="s">
        <v>611</v>
      </c>
      <c r="Z142" s="1">
        <v>144.0</v>
      </c>
      <c r="AA142" s="1"/>
      <c r="AB142" s="1">
        <v>2.0</v>
      </c>
      <c r="AC142" s="1">
        <v>1.0</v>
      </c>
      <c r="AD142" s="1">
        <v>1972.0</v>
      </c>
      <c r="AE142" s="1">
        <v>2.0</v>
      </c>
      <c r="AF142" s="1">
        <v>2.0</v>
      </c>
      <c r="AG142" s="1">
        <v>1.0</v>
      </c>
      <c r="AH142" s="1">
        <v>9.0</v>
      </c>
      <c r="AI142" s="1">
        <v>5.0</v>
      </c>
      <c r="AJ142" s="1">
        <v>16.0</v>
      </c>
      <c r="AK142" s="1">
        <v>2.0</v>
      </c>
      <c r="AL142" s="1">
        <v>5.0</v>
      </c>
      <c r="AM142" s="1">
        <v>5.0</v>
      </c>
      <c r="AN142" s="1">
        <v>2016.0</v>
      </c>
      <c r="AO142" s="1">
        <v>5.0</v>
      </c>
      <c r="AP142" s="1">
        <v>11.0</v>
      </c>
      <c r="AQ142" s="1">
        <v>6.0</v>
      </c>
      <c r="AR142" s="1">
        <v>7.0</v>
      </c>
      <c r="AS142" s="1">
        <v>6.0</v>
      </c>
      <c r="AT142" s="1">
        <v>5.0</v>
      </c>
      <c r="AU142" s="1">
        <v>2.0</v>
      </c>
      <c r="AV142" s="1">
        <v>5.0</v>
      </c>
      <c r="AW142" s="1">
        <v>1.0</v>
      </c>
      <c r="AX142" s="1">
        <v>1.0</v>
      </c>
      <c r="AY142" s="1">
        <v>4.0</v>
      </c>
      <c r="AZ142" s="1">
        <v>10.0</v>
      </c>
      <c r="BA142" s="1">
        <v>1.0</v>
      </c>
      <c r="BB142" s="1">
        <v>2.0</v>
      </c>
      <c r="BC142" s="1">
        <v>1.0</v>
      </c>
      <c r="BD142" s="1">
        <v>2.0</v>
      </c>
      <c r="BE142" s="1">
        <v>3.0</v>
      </c>
      <c r="BF142" s="1">
        <v>1.0</v>
      </c>
      <c r="BG142" s="1">
        <v>1.0</v>
      </c>
      <c r="BH142" s="1">
        <v>3.0</v>
      </c>
      <c r="BI142" s="1">
        <v>1.0</v>
      </c>
      <c r="BJ142" s="1">
        <v>1.0</v>
      </c>
      <c r="BK142" s="1">
        <v>5.0</v>
      </c>
      <c r="BL142" s="1">
        <v>4.0</v>
      </c>
      <c r="BM142" s="1">
        <v>1.0</v>
      </c>
      <c r="BN142" s="1">
        <v>5.0</v>
      </c>
      <c r="BO142" s="1">
        <v>3.0</v>
      </c>
      <c r="BP142" s="1">
        <v>1.0</v>
      </c>
      <c r="BQ142" s="1">
        <v>2.0</v>
      </c>
      <c r="BR142" s="1">
        <v>5.0</v>
      </c>
      <c r="BS142" s="1">
        <v>5.0</v>
      </c>
      <c r="BT142" s="1">
        <v>5.0</v>
      </c>
      <c r="BU142" s="1">
        <v>1.0</v>
      </c>
      <c r="BV142" s="1">
        <v>3.0</v>
      </c>
      <c r="BW142" s="1">
        <v>2.0</v>
      </c>
      <c r="BX142" s="1">
        <v>5.0</v>
      </c>
      <c r="BY142" s="1">
        <v>5.0</v>
      </c>
      <c r="BZ142" s="1">
        <v>4.0</v>
      </c>
      <c r="CA142" s="1">
        <v>3.0</v>
      </c>
      <c r="CB142" s="1">
        <v>5.0</v>
      </c>
      <c r="CC142" s="1">
        <v>5.0</v>
      </c>
      <c r="CD142" s="1">
        <v>5.0</v>
      </c>
      <c r="CE142" s="1">
        <v>1.0</v>
      </c>
      <c r="CF142" s="1">
        <v>1.0</v>
      </c>
      <c r="CG142" s="1">
        <v>1.0</v>
      </c>
      <c r="CH142" s="1">
        <v>1.0</v>
      </c>
      <c r="CI142" s="1">
        <v>1.0</v>
      </c>
      <c r="CJ142" s="1">
        <v>5.0</v>
      </c>
      <c r="CK142" s="1">
        <v>5.0</v>
      </c>
      <c r="CL142" s="1">
        <v>1.0</v>
      </c>
      <c r="CM142" s="1">
        <v>3.0</v>
      </c>
      <c r="CN142" s="1">
        <f t="shared" si="9"/>
        <v>11</v>
      </c>
      <c r="CO142" s="1">
        <f t="shared" si="10"/>
        <v>21</v>
      </c>
      <c r="CP142" s="1">
        <f t="shared" si="11"/>
        <v>22</v>
      </c>
      <c r="CQ142" s="1">
        <f t="shared" si="12"/>
        <v>11</v>
      </c>
      <c r="CR142" s="1">
        <f t="shared" si="13"/>
        <v>4</v>
      </c>
      <c r="CS142" s="1">
        <f t="shared" si="14"/>
        <v>14</v>
      </c>
      <c r="CT142" s="1">
        <f t="shared" si="15"/>
        <v>83</v>
      </c>
      <c r="CU142" s="1">
        <v>3.0</v>
      </c>
      <c r="CV142" s="1">
        <v>2.0</v>
      </c>
      <c r="CW142" s="1">
        <v>3.0</v>
      </c>
      <c r="CX142" s="1">
        <v>3.0</v>
      </c>
      <c r="CY142" s="1">
        <v>3.0</v>
      </c>
      <c r="CZ142" s="1">
        <v>2.0</v>
      </c>
      <c r="DA142" s="1">
        <v>3.0</v>
      </c>
      <c r="DB142" s="1">
        <v>3.0</v>
      </c>
      <c r="DC142" s="1">
        <v>2.0</v>
      </c>
      <c r="DD142" s="1">
        <v>2.0</v>
      </c>
      <c r="DE142" s="1">
        <v>2.0</v>
      </c>
      <c r="DF142" s="1">
        <v>2.0</v>
      </c>
      <c r="DG142" s="1">
        <v>3.0</v>
      </c>
      <c r="DH142" s="1">
        <v>2.0</v>
      </c>
      <c r="DI142" s="1">
        <v>2.0</v>
      </c>
      <c r="DJ142" s="1">
        <v>2.0</v>
      </c>
      <c r="DK142" s="1">
        <v>2.0</v>
      </c>
      <c r="DL142" s="1">
        <v>2.0</v>
      </c>
      <c r="DM142" s="1">
        <v>2.0</v>
      </c>
      <c r="DN142" s="1">
        <v>2.0</v>
      </c>
      <c r="DO142" s="1">
        <v>2.0</v>
      </c>
      <c r="DP142" s="1">
        <v>2.0</v>
      </c>
      <c r="DQ142" s="1">
        <f t="shared" si="16"/>
        <v>13</v>
      </c>
      <c r="DR142" s="1">
        <f t="shared" si="17"/>
        <v>9</v>
      </c>
      <c r="DS142" s="1">
        <f t="shared" ref="DS142:DT142" si="1257">SUM(CW142+DC142+DI142)</f>
        <v>7</v>
      </c>
      <c r="DT142" s="1">
        <f t="shared" si="1257"/>
        <v>7</v>
      </c>
      <c r="DU142" s="1">
        <f t="shared" si="19"/>
        <v>7</v>
      </c>
      <c r="DV142" s="1">
        <f t="shared" si="20"/>
        <v>8</v>
      </c>
      <c r="DW142" s="1">
        <f t="shared" si="21"/>
        <v>51</v>
      </c>
      <c r="DX142" s="1">
        <v>2.0</v>
      </c>
      <c r="DY142" s="1">
        <v>2.0</v>
      </c>
      <c r="DZ142" s="1">
        <v>4.0</v>
      </c>
      <c r="EA142" s="1">
        <v>2.0</v>
      </c>
      <c r="EB142" s="1">
        <v>4.0</v>
      </c>
      <c r="EC142" s="1">
        <v>3.0</v>
      </c>
      <c r="ED142" s="1">
        <v>4.0</v>
      </c>
      <c r="EE142" s="1">
        <v>2.0</v>
      </c>
      <c r="EF142" s="1">
        <v>4.0</v>
      </c>
      <c r="EG142" s="1">
        <v>4.0</v>
      </c>
      <c r="EH142" s="1">
        <v>4.0</v>
      </c>
      <c r="EI142" s="1">
        <v>2.0</v>
      </c>
      <c r="EJ142" s="1">
        <v>2.0</v>
      </c>
      <c r="EK142" s="1">
        <v>4.0</v>
      </c>
      <c r="EL142" s="1">
        <v>2.0</v>
      </c>
      <c r="EM142" s="1">
        <v>3.0</v>
      </c>
      <c r="EN142" s="1">
        <v>4.0</v>
      </c>
      <c r="EO142" s="1">
        <v>2.0</v>
      </c>
      <c r="EP142" s="1">
        <v>4.0</v>
      </c>
      <c r="EQ142" s="1">
        <v>4.0</v>
      </c>
      <c r="ER142" s="1">
        <v>4.0</v>
      </c>
      <c r="ES142" s="1">
        <v>2.0</v>
      </c>
      <c r="ET142" s="1">
        <v>4.0</v>
      </c>
      <c r="EU142" s="1">
        <v>4.0</v>
      </c>
      <c r="EV142" s="1">
        <v>2.0</v>
      </c>
      <c r="EW142" s="1">
        <v>4.0</v>
      </c>
      <c r="EX142" s="1">
        <v>2.0</v>
      </c>
      <c r="EY142" s="1">
        <v>4.0</v>
      </c>
      <c r="EZ142" s="1">
        <v>4.0</v>
      </c>
      <c r="FA142" s="1">
        <v>2.0</v>
      </c>
      <c r="FB142" s="1">
        <v>4.0</v>
      </c>
      <c r="FC142" s="1">
        <v>4.0</v>
      </c>
      <c r="FD142" s="1">
        <v>2.0</v>
      </c>
      <c r="FE142" s="1">
        <v>4.0</v>
      </c>
      <c r="FF142" s="1">
        <v>4.0</v>
      </c>
      <c r="FG142" s="1">
        <v>4.0</v>
      </c>
      <c r="FH142" s="1">
        <v>4.0</v>
      </c>
      <c r="FI142" s="1">
        <v>2.0</v>
      </c>
      <c r="FJ142" s="1">
        <v>4.0</v>
      </c>
      <c r="FK142" s="1">
        <v>4.0</v>
      </c>
      <c r="FL142" s="1">
        <v>4.0</v>
      </c>
      <c r="FM142" s="1">
        <v>2.0</v>
      </c>
      <c r="FN142" s="1">
        <v>4.0</v>
      </c>
      <c r="FO142" s="1">
        <v>2.0</v>
      </c>
      <c r="FP142" s="1">
        <f t="shared" ref="FP142:HG142" si="1258">IF(FP$3="+",DX142,6-DX142)</f>
        <v>2</v>
      </c>
      <c r="FQ142" s="1">
        <f t="shared" si="1258"/>
        <v>4</v>
      </c>
      <c r="FR142" s="1">
        <f t="shared" si="1258"/>
        <v>4</v>
      </c>
      <c r="FS142" s="1">
        <f t="shared" si="1258"/>
        <v>2</v>
      </c>
      <c r="FT142" s="1">
        <f t="shared" si="1258"/>
        <v>4</v>
      </c>
      <c r="FU142" s="1">
        <f t="shared" si="1258"/>
        <v>3</v>
      </c>
      <c r="FV142" s="1">
        <f t="shared" si="1258"/>
        <v>4</v>
      </c>
      <c r="FW142" s="1">
        <f t="shared" si="1258"/>
        <v>4</v>
      </c>
      <c r="FX142" s="1">
        <f t="shared" si="1258"/>
        <v>2</v>
      </c>
      <c r="FY142" s="1">
        <f t="shared" si="1258"/>
        <v>4</v>
      </c>
      <c r="FZ142" s="1">
        <f t="shared" si="1258"/>
        <v>4</v>
      </c>
      <c r="GA142" s="1">
        <f t="shared" si="1258"/>
        <v>4</v>
      </c>
      <c r="GB142" s="1">
        <f t="shared" si="1258"/>
        <v>4</v>
      </c>
      <c r="GC142" s="1">
        <f t="shared" si="1258"/>
        <v>4</v>
      </c>
      <c r="GD142" s="1">
        <f t="shared" si="1258"/>
        <v>4</v>
      </c>
      <c r="GE142" s="1">
        <f t="shared" si="1258"/>
        <v>3</v>
      </c>
      <c r="GF142" s="1">
        <f t="shared" si="1258"/>
        <v>4</v>
      </c>
      <c r="GG142" s="1">
        <f t="shared" si="1258"/>
        <v>4</v>
      </c>
      <c r="GH142" s="1">
        <f t="shared" si="1258"/>
        <v>2</v>
      </c>
      <c r="GI142" s="1">
        <f t="shared" si="1258"/>
        <v>4</v>
      </c>
      <c r="GJ142" s="1">
        <f t="shared" si="1258"/>
        <v>4</v>
      </c>
      <c r="GK142" s="1">
        <f t="shared" si="1258"/>
        <v>4</v>
      </c>
      <c r="GL142" s="1">
        <f t="shared" si="1258"/>
        <v>4</v>
      </c>
      <c r="GM142" s="1">
        <f t="shared" si="1258"/>
        <v>2</v>
      </c>
      <c r="GN142" s="1">
        <f t="shared" si="1258"/>
        <v>4</v>
      </c>
      <c r="GO142" s="1">
        <f t="shared" si="1258"/>
        <v>4</v>
      </c>
      <c r="GP142" s="1">
        <f t="shared" si="1258"/>
        <v>2</v>
      </c>
      <c r="GQ142" s="1">
        <f t="shared" si="1258"/>
        <v>4</v>
      </c>
      <c r="GR142" s="1">
        <f t="shared" si="1258"/>
        <v>4</v>
      </c>
      <c r="GS142" s="1">
        <f t="shared" si="1258"/>
        <v>4</v>
      </c>
      <c r="GT142" s="1">
        <f t="shared" si="1258"/>
        <v>4</v>
      </c>
      <c r="GU142" s="1">
        <f t="shared" si="1258"/>
        <v>4</v>
      </c>
      <c r="GV142" s="1">
        <f t="shared" si="1258"/>
        <v>4</v>
      </c>
      <c r="GW142" s="1">
        <f t="shared" si="1258"/>
        <v>4</v>
      </c>
      <c r="GX142" s="1">
        <f t="shared" si="1258"/>
        <v>4</v>
      </c>
      <c r="GY142" s="1">
        <f t="shared" si="1258"/>
        <v>4</v>
      </c>
      <c r="GZ142" s="1">
        <f t="shared" si="1258"/>
        <v>4</v>
      </c>
      <c r="HA142" s="1">
        <f t="shared" si="1258"/>
        <v>4</v>
      </c>
      <c r="HB142" s="1">
        <f t="shared" si="1258"/>
        <v>4</v>
      </c>
      <c r="HC142" s="1">
        <f t="shared" si="1258"/>
        <v>4</v>
      </c>
      <c r="HD142" s="1">
        <f t="shared" si="1258"/>
        <v>4</v>
      </c>
      <c r="HE142" s="1">
        <f t="shared" si="1258"/>
        <v>4</v>
      </c>
      <c r="HF142" s="1">
        <f t="shared" si="1258"/>
        <v>4</v>
      </c>
      <c r="HG142" s="1">
        <f t="shared" si="1258"/>
        <v>4</v>
      </c>
      <c r="HH142" s="1">
        <v>2.0</v>
      </c>
      <c r="HI142" s="1">
        <v>2.0</v>
      </c>
      <c r="HJ142" s="1">
        <v>4.0</v>
      </c>
      <c r="HK142" s="1">
        <v>2.0</v>
      </c>
      <c r="HL142" s="1">
        <v>4.0</v>
      </c>
      <c r="HM142" s="1">
        <v>3.0</v>
      </c>
      <c r="HN142" s="1">
        <v>4.0</v>
      </c>
      <c r="HO142" s="1">
        <v>2.0</v>
      </c>
      <c r="HP142" s="1">
        <v>4.0</v>
      </c>
      <c r="HQ142" s="1">
        <v>4.0</v>
      </c>
      <c r="HR142" s="1">
        <v>4.0</v>
      </c>
      <c r="HS142" s="1">
        <v>2.0</v>
      </c>
      <c r="HT142" s="1">
        <v>2.0</v>
      </c>
      <c r="HU142" s="1">
        <v>4.0</v>
      </c>
      <c r="HV142" s="1">
        <v>2.0</v>
      </c>
      <c r="HW142" s="1">
        <v>3.0</v>
      </c>
      <c r="HX142" s="1">
        <v>4.0</v>
      </c>
      <c r="HY142" s="1">
        <v>2.0</v>
      </c>
      <c r="HZ142" s="1">
        <v>4.0</v>
      </c>
      <c r="IA142" s="1">
        <v>4.0</v>
      </c>
      <c r="IB142" s="1">
        <v>4.0</v>
      </c>
      <c r="IC142" s="1">
        <v>2.0</v>
      </c>
      <c r="ID142" s="1">
        <v>4.0</v>
      </c>
      <c r="IE142" s="1">
        <v>4.0</v>
      </c>
      <c r="IF142" s="1">
        <v>2.0</v>
      </c>
      <c r="IG142" s="1">
        <v>4.0</v>
      </c>
      <c r="IH142" s="1">
        <v>2.0</v>
      </c>
      <c r="II142" s="1">
        <v>4.0</v>
      </c>
      <c r="IJ142" s="1">
        <v>4.0</v>
      </c>
      <c r="IK142" s="1">
        <v>2.0</v>
      </c>
      <c r="IL142" s="1">
        <v>4.0</v>
      </c>
      <c r="IM142" s="1">
        <v>4.0</v>
      </c>
      <c r="IN142" s="1">
        <v>2.0</v>
      </c>
      <c r="IO142" s="1">
        <v>4.0</v>
      </c>
      <c r="IP142" s="1">
        <v>4.0</v>
      </c>
      <c r="IQ142" s="1">
        <v>4.0</v>
      </c>
      <c r="IR142" s="1">
        <v>4.0</v>
      </c>
      <c r="IS142" s="1">
        <v>2.0</v>
      </c>
      <c r="IT142" s="1">
        <v>4.0</v>
      </c>
      <c r="IU142" s="1">
        <v>4.0</v>
      </c>
      <c r="IV142" s="1">
        <v>4.0</v>
      </c>
      <c r="IW142" s="1">
        <v>2.0</v>
      </c>
      <c r="IX142" s="1">
        <v>4.0</v>
      </c>
      <c r="IY142" s="1">
        <v>2.0</v>
      </c>
      <c r="IZ142" s="1">
        <f t="shared" ref="IZ142:KQ142" si="1259">IF(IZ$3="+",HH142,6-HH142)</f>
        <v>2</v>
      </c>
      <c r="JA142" s="1">
        <f t="shared" si="1259"/>
        <v>4</v>
      </c>
      <c r="JB142" s="1">
        <f t="shared" si="1259"/>
        <v>4</v>
      </c>
      <c r="JC142" s="1">
        <f t="shared" si="1259"/>
        <v>2</v>
      </c>
      <c r="JD142" s="1">
        <f t="shared" si="1259"/>
        <v>4</v>
      </c>
      <c r="JE142" s="1">
        <f t="shared" si="1259"/>
        <v>3</v>
      </c>
      <c r="JF142" s="1">
        <f t="shared" si="1259"/>
        <v>4</v>
      </c>
      <c r="JG142" s="1">
        <f t="shared" si="1259"/>
        <v>4</v>
      </c>
      <c r="JH142" s="1">
        <f t="shared" si="1259"/>
        <v>2</v>
      </c>
      <c r="JI142" s="1">
        <f t="shared" si="1259"/>
        <v>4</v>
      </c>
      <c r="JJ142" s="1">
        <f t="shared" si="1259"/>
        <v>4</v>
      </c>
      <c r="JK142" s="1">
        <f t="shared" si="1259"/>
        <v>4</v>
      </c>
      <c r="JL142" s="1">
        <f t="shared" si="1259"/>
        <v>4</v>
      </c>
      <c r="JM142" s="1">
        <f t="shared" si="1259"/>
        <v>4</v>
      </c>
      <c r="JN142" s="1">
        <f t="shared" si="1259"/>
        <v>2</v>
      </c>
      <c r="JO142" s="1">
        <f t="shared" si="1259"/>
        <v>3</v>
      </c>
      <c r="JP142" s="1">
        <f t="shared" si="1259"/>
        <v>4</v>
      </c>
      <c r="JQ142" s="1">
        <f t="shared" si="1259"/>
        <v>4</v>
      </c>
      <c r="JR142" s="1">
        <f t="shared" si="1259"/>
        <v>2</v>
      </c>
      <c r="JS142" s="1">
        <f t="shared" si="1259"/>
        <v>4</v>
      </c>
      <c r="JT142" s="1">
        <f t="shared" si="1259"/>
        <v>4</v>
      </c>
      <c r="JU142" s="1">
        <f t="shared" si="1259"/>
        <v>4</v>
      </c>
      <c r="JV142" s="1">
        <f t="shared" si="1259"/>
        <v>4</v>
      </c>
      <c r="JW142" s="1">
        <f t="shared" si="1259"/>
        <v>4</v>
      </c>
      <c r="JX142" s="1">
        <f t="shared" si="1259"/>
        <v>4</v>
      </c>
      <c r="JY142" s="1">
        <f t="shared" si="1259"/>
        <v>4</v>
      </c>
      <c r="JZ142" s="1">
        <f t="shared" si="1259"/>
        <v>4</v>
      </c>
      <c r="KA142" s="1">
        <f t="shared" si="1259"/>
        <v>4</v>
      </c>
      <c r="KB142" s="1">
        <f t="shared" si="1259"/>
        <v>4</v>
      </c>
      <c r="KC142" s="1">
        <f t="shared" si="1259"/>
        <v>2</v>
      </c>
      <c r="KD142" s="1">
        <f t="shared" si="1259"/>
        <v>4</v>
      </c>
      <c r="KE142" s="1">
        <f t="shared" si="1259"/>
        <v>4</v>
      </c>
      <c r="KF142" s="1">
        <f t="shared" si="1259"/>
        <v>4</v>
      </c>
      <c r="KG142" s="1">
        <f t="shared" si="1259"/>
        <v>4</v>
      </c>
      <c r="KH142" s="1">
        <f t="shared" si="1259"/>
        <v>2</v>
      </c>
      <c r="KI142" s="1">
        <f t="shared" si="1259"/>
        <v>4</v>
      </c>
      <c r="KJ142" s="1">
        <f t="shared" si="1259"/>
        <v>4</v>
      </c>
      <c r="KK142" s="1">
        <f t="shared" si="1259"/>
        <v>2</v>
      </c>
      <c r="KL142" s="1">
        <f t="shared" si="1259"/>
        <v>4</v>
      </c>
      <c r="KM142" s="1">
        <f t="shared" si="1259"/>
        <v>4</v>
      </c>
      <c r="KN142" s="1">
        <f t="shared" si="1259"/>
        <v>4</v>
      </c>
      <c r="KO142" s="1">
        <f t="shared" si="1259"/>
        <v>4</v>
      </c>
      <c r="KP142" s="1">
        <f t="shared" si="1259"/>
        <v>4</v>
      </c>
      <c r="KQ142" s="1">
        <f t="shared" si="1259"/>
        <v>4</v>
      </c>
      <c r="KR142" s="1">
        <f t="shared" si="24"/>
        <v>162</v>
      </c>
      <c r="KS142" s="1">
        <f t="shared" si="25"/>
        <v>26</v>
      </c>
      <c r="KT142" s="1">
        <f t="shared" si="26"/>
        <v>34</v>
      </c>
      <c r="KU142" s="1">
        <f t="shared" si="27"/>
        <v>36</v>
      </c>
      <c r="KV142" s="1">
        <f t="shared" si="28"/>
        <v>26</v>
      </c>
      <c r="KW142" s="1">
        <f t="shared" si="29"/>
        <v>40</v>
      </c>
      <c r="KX142" s="1">
        <v>4.0</v>
      </c>
      <c r="KY142" s="1">
        <v>2.0</v>
      </c>
      <c r="KZ142" s="1">
        <v>4.0</v>
      </c>
      <c r="LA142" s="1">
        <v>2.0</v>
      </c>
      <c r="LB142" s="1">
        <v>4.0</v>
      </c>
      <c r="LC142" s="1">
        <v>4.0</v>
      </c>
      <c r="LD142" s="1">
        <v>4.0</v>
      </c>
      <c r="LE142" s="1">
        <v>2.0</v>
      </c>
      <c r="LF142" s="1">
        <v>2.0</v>
      </c>
      <c r="LG142" s="1">
        <v>4.0</v>
      </c>
      <c r="LH142" s="1">
        <v>4.0</v>
      </c>
      <c r="LI142" s="1">
        <v>4.0</v>
      </c>
      <c r="LJ142" s="1">
        <v>2.0</v>
      </c>
      <c r="LK142" s="1">
        <v>4.0</v>
      </c>
      <c r="LL142" s="1">
        <v>4.0</v>
      </c>
      <c r="LM142" s="1">
        <v>4.0</v>
      </c>
      <c r="LN142" s="1">
        <v>4.0</v>
      </c>
      <c r="LO142" s="1">
        <v>4.0</v>
      </c>
      <c r="LP142" s="1">
        <v>2.0</v>
      </c>
      <c r="LQ142" s="1">
        <v>4.0</v>
      </c>
      <c r="LR142" s="1">
        <v>4.0</v>
      </c>
      <c r="LS142" s="1">
        <v>2.0</v>
      </c>
      <c r="LT142" s="1">
        <v>2.0</v>
      </c>
      <c r="LU142" s="1">
        <v>4.0</v>
      </c>
      <c r="LV142" s="1">
        <v>4.0</v>
      </c>
      <c r="LW142" s="1">
        <v>2.0</v>
      </c>
      <c r="LX142" s="1">
        <v>4.0</v>
      </c>
      <c r="LY142" s="1">
        <v>4.0</v>
      </c>
      <c r="LZ142" s="1">
        <v>4.0</v>
      </c>
      <c r="MA142" s="1">
        <f t="shared" si="557"/>
        <v>4</v>
      </c>
      <c r="MB142" s="1">
        <f t="shared" ref="MB142:NC142" si="1260">IF(MB$3="+",KY142,6-KY142)</f>
        <v>4</v>
      </c>
      <c r="MC142" s="1">
        <f t="shared" si="1260"/>
        <v>4</v>
      </c>
      <c r="MD142" s="1">
        <f t="shared" si="1260"/>
        <v>4</v>
      </c>
      <c r="ME142" s="1">
        <f t="shared" si="1260"/>
        <v>2</v>
      </c>
      <c r="MF142" s="1">
        <f t="shared" si="1260"/>
        <v>4</v>
      </c>
      <c r="MG142" s="1">
        <f t="shared" si="1260"/>
        <v>4</v>
      </c>
      <c r="MH142" s="1">
        <f t="shared" si="1260"/>
        <v>4</v>
      </c>
      <c r="MI142" s="1">
        <f t="shared" si="1260"/>
        <v>4</v>
      </c>
      <c r="MJ142" s="1">
        <f t="shared" si="1260"/>
        <v>4</v>
      </c>
      <c r="MK142" s="1">
        <f t="shared" si="1260"/>
        <v>4</v>
      </c>
      <c r="ML142" s="1">
        <f t="shared" si="1260"/>
        <v>4</v>
      </c>
      <c r="MM142" s="1">
        <f t="shared" si="1260"/>
        <v>4</v>
      </c>
      <c r="MN142" s="1">
        <f t="shared" si="1260"/>
        <v>4</v>
      </c>
      <c r="MO142" s="1">
        <f t="shared" si="1260"/>
        <v>4</v>
      </c>
      <c r="MP142" s="1">
        <f t="shared" si="1260"/>
        <v>4</v>
      </c>
      <c r="MQ142" s="1">
        <f t="shared" si="1260"/>
        <v>4</v>
      </c>
      <c r="MR142" s="1">
        <f t="shared" si="1260"/>
        <v>4</v>
      </c>
      <c r="MS142" s="1">
        <f t="shared" si="1260"/>
        <v>4</v>
      </c>
      <c r="MT142" s="1">
        <f t="shared" si="1260"/>
        <v>4</v>
      </c>
      <c r="MU142" s="1">
        <f t="shared" si="1260"/>
        <v>4</v>
      </c>
      <c r="MV142" s="1">
        <f t="shared" si="1260"/>
        <v>4</v>
      </c>
      <c r="MW142" s="1">
        <f t="shared" si="1260"/>
        <v>4</v>
      </c>
      <c r="MX142" s="1">
        <f t="shared" si="1260"/>
        <v>4</v>
      </c>
      <c r="MY142" s="1">
        <f t="shared" si="1260"/>
        <v>4</v>
      </c>
      <c r="MZ142" s="1">
        <f t="shared" si="1260"/>
        <v>4</v>
      </c>
      <c r="NA142" s="1">
        <f t="shared" si="1260"/>
        <v>4</v>
      </c>
      <c r="NB142" s="1">
        <f t="shared" si="1260"/>
        <v>4</v>
      </c>
      <c r="NC142" s="1">
        <f t="shared" si="1260"/>
        <v>4</v>
      </c>
      <c r="ND142" s="1">
        <f t="shared" si="31"/>
        <v>16</v>
      </c>
      <c r="NE142" s="1">
        <f t="shared" si="32"/>
        <v>20</v>
      </c>
      <c r="NF142" s="1">
        <f t="shared" si="33"/>
        <v>24</v>
      </c>
      <c r="NG142" s="1">
        <f t="shared" si="34"/>
        <v>18</v>
      </c>
      <c r="NH142" s="1">
        <f t="shared" si="35"/>
        <v>16</v>
      </c>
      <c r="NI142" s="1">
        <f t="shared" si="36"/>
        <v>20</v>
      </c>
      <c r="NJ142" s="1">
        <f t="shared" si="70"/>
        <v>114</v>
      </c>
      <c r="NK142" s="1">
        <v>2.0</v>
      </c>
      <c r="NL142" s="1">
        <v>2.0</v>
      </c>
      <c r="NM142" s="1">
        <v>2.0</v>
      </c>
      <c r="NN142" s="1">
        <v>2.0</v>
      </c>
      <c r="NO142" s="1">
        <v>2.0</v>
      </c>
      <c r="NP142" s="1">
        <v>2.0</v>
      </c>
      <c r="NQ142" s="1">
        <v>2.0</v>
      </c>
      <c r="NR142" s="1">
        <v>3.0</v>
      </c>
      <c r="NS142" s="1">
        <v>2.0</v>
      </c>
      <c r="NT142" s="1">
        <v>2.0</v>
      </c>
      <c r="NU142" s="1">
        <v>2.0</v>
      </c>
      <c r="NV142" s="1">
        <v>2.0</v>
      </c>
      <c r="NW142" s="1">
        <v>2.0</v>
      </c>
      <c r="NX142" s="1">
        <v>2.0</v>
      </c>
      <c r="NY142" s="1">
        <v>2.0</v>
      </c>
      <c r="NZ142" s="1">
        <v>2.0</v>
      </c>
      <c r="OA142" s="1">
        <v>2.0</v>
      </c>
      <c r="OB142" s="1">
        <v>2.0</v>
      </c>
      <c r="OC142" s="1">
        <v>2.0</v>
      </c>
      <c r="OD142" s="1">
        <v>2.0</v>
      </c>
      <c r="OE142" s="1">
        <v>2.0</v>
      </c>
      <c r="OF142" s="1">
        <f t="shared" si="37"/>
        <v>12</v>
      </c>
      <c r="OG142" s="1">
        <f t="shared" si="38"/>
        <v>25</v>
      </c>
      <c r="OH142" s="1">
        <f t="shared" si="39"/>
        <v>37</v>
      </c>
      <c r="OI142" s="1">
        <v>2.0</v>
      </c>
      <c r="OJ142" s="1">
        <v>4.0</v>
      </c>
      <c r="OK142" s="1">
        <v>4.0</v>
      </c>
      <c r="OL142" s="1">
        <v>4.0</v>
      </c>
      <c r="OM142" s="1">
        <v>4.0</v>
      </c>
      <c r="ON142" s="1">
        <v>4.0</v>
      </c>
      <c r="OO142" s="1">
        <v>4.0</v>
      </c>
      <c r="OP142" s="1">
        <v>4.0</v>
      </c>
      <c r="OQ142" s="1">
        <v>2.0</v>
      </c>
      <c r="OR142" s="1">
        <v>2.0</v>
      </c>
      <c r="OS142" s="1">
        <v>4.0</v>
      </c>
      <c r="OT142" s="1">
        <v>4.0</v>
      </c>
      <c r="OU142" s="1">
        <v>2.0</v>
      </c>
      <c r="OV142" s="1">
        <v>2.0</v>
      </c>
      <c r="OW142" s="1">
        <v>4.0</v>
      </c>
      <c r="OX142" s="1">
        <v>4.0</v>
      </c>
      <c r="OY142" s="1">
        <v>4.0</v>
      </c>
      <c r="OZ142" s="1">
        <v>4.0</v>
      </c>
      <c r="PA142" s="1">
        <v>4.0</v>
      </c>
      <c r="PB142" s="1">
        <v>4.0</v>
      </c>
      <c r="PC142" s="1">
        <v>4.0</v>
      </c>
      <c r="PD142" s="1">
        <v>2.0</v>
      </c>
      <c r="PE142" s="1">
        <v>4.0</v>
      </c>
      <c r="PF142" s="1">
        <v>4.0</v>
      </c>
      <c r="PG142" s="1">
        <v>4.0</v>
      </c>
      <c r="PH142" s="1">
        <v>2.0</v>
      </c>
      <c r="PI142" s="1">
        <v>4.0</v>
      </c>
      <c r="PJ142" s="1">
        <v>4.0</v>
      </c>
      <c r="PK142" s="1">
        <v>3.0</v>
      </c>
      <c r="PL142" s="1">
        <f t="shared" ref="PL142:QN142" si="1261">IF(PL$3="+",OI142,6-OI142)</f>
        <v>4</v>
      </c>
      <c r="PM142" s="1">
        <f t="shared" si="1261"/>
        <v>4</v>
      </c>
      <c r="PN142" s="1">
        <f t="shared" si="1261"/>
        <v>4</v>
      </c>
      <c r="PO142" s="1">
        <f t="shared" si="1261"/>
        <v>4</v>
      </c>
      <c r="PP142" s="1">
        <f t="shared" si="1261"/>
        <v>4</v>
      </c>
      <c r="PQ142" s="1">
        <f t="shared" si="1261"/>
        <v>2</v>
      </c>
      <c r="PR142" s="1">
        <f t="shared" si="1261"/>
        <v>4</v>
      </c>
      <c r="PS142" s="1">
        <f t="shared" si="1261"/>
        <v>4</v>
      </c>
      <c r="PT142" s="1">
        <f t="shared" si="1261"/>
        <v>4</v>
      </c>
      <c r="PU142" s="1">
        <f t="shared" si="1261"/>
        <v>4</v>
      </c>
      <c r="PV142" s="1">
        <f t="shared" si="1261"/>
        <v>2</v>
      </c>
      <c r="PW142" s="1">
        <f t="shared" si="1261"/>
        <v>2</v>
      </c>
      <c r="PX142" s="1">
        <f t="shared" si="1261"/>
        <v>4</v>
      </c>
      <c r="PY142" s="1">
        <f t="shared" si="1261"/>
        <v>4</v>
      </c>
      <c r="PZ142" s="1">
        <f t="shared" si="1261"/>
        <v>4</v>
      </c>
      <c r="QA142" s="1">
        <f t="shared" si="1261"/>
        <v>4</v>
      </c>
      <c r="QB142" s="1">
        <f t="shared" si="1261"/>
        <v>4</v>
      </c>
      <c r="QC142" s="1">
        <f t="shared" si="1261"/>
        <v>2</v>
      </c>
      <c r="QD142" s="1">
        <f t="shared" si="1261"/>
        <v>4</v>
      </c>
      <c r="QE142" s="1">
        <f t="shared" si="1261"/>
        <v>2</v>
      </c>
      <c r="QF142" s="1">
        <f t="shared" si="1261"/>
        <v>4</v>
      </c>
      <c r="QG142" s="1">
        <f t="shared" si="1261"/>
        <v>4</v>
      </c>
      <c r="QH142" s="1">
        <f t="shared" si="1261"/>
        <v>4</v>
      </c>
      <c r="QI142" s="1">
        <f t="shared" si="1261"/>
        <v>4</v>
      </c>
      <c r="QJ142" s="1">
        <f t="shared" si="1261"/>
        <v>4</v>
      </c>
      <c r="QK142" s="1">
        <f t="shared" si="1261"/>
        <v>4</v>
      </c>
      <c r="QL142" s="1">
        <f t="shared" si="1261"/>
        <v>4</v>
      </c>
      <c r="QM142" s="1">
        <f t="shared" si="1261"/>
        <v>4</v>
      </c>
      <c r="QN142" s="1">
        <f t="shared" si="1261"/>
        <v>3</v>
      </c>
      <c r="QO142" s="1">
        <f t="shared" si="41"/>
        <v>105</v>
      </c>
      <c r="QP142" s="1">
        <f t="shared" si="42"/>
        <v>46</v>
      </c>
      <c r="QQ142" s="1">
        <f t="shared" si="43"/>
        <v>59</v>
      </c>
      <c r="QR142" s="1">
        <v>3.0</v>
      </c>
      <c r="QS142" s="1">
        <v>3.0</v>
      </c>
      <c r="QT142" s="1">
        <v>3.0</v>
      </c>
      <c r="QU142" s="1">
        <v>3.0</v>
      </c>
      <c r="QV142" s="1">
        <v>3.0</v>
      </c>
      <c r="QW142" s="1">
        <v>2.0</v>
      </c>
      <c r="QX142" s="1">
        <v>2.0</v>
      </c>
      <c r="QY142" s="1">
        <v>3.0</v>
      </c>
      <c r="QZ142" s="1">
        <v>2.0</v>
      </c>
      <c r="RA142" s="1">
        <v>2.0</v>
      </c>
      <c r="RB142" s="1">
        <v>2.0</v>
      </c>
      <c r="RC142" s="1">
        <v>3.0</v>
      </c>
      <c r="RD142" s="1">
        <v>3.0</v>
      </c>
      <c r="RE142" s="1">
        <v>3.0</v>
      </c>
      <c r="RF142" s="1">
        <v>3.0</v>
      </c>
      <c r="RG142" s="1">
        <v>3.0</v>
      </c>
      <c r="RH142" s="1">
        <v>2.0</v>
      </c>
      <c r="RI142" s="1">
        <v>2.0</v>
      </c>
      <c r="RJ142" s="1">
        <v>3.0</v>
      </c>
      <c r="RK142" s="1">
        <v>3.0</v>
      </c>
      <c r="RL142" s="1">
        <v>2.0</v>
      </c>
      <c r="RM142" s="1">
        <v>3.0</v>
      </c>
      <c r="RN142" s="1">
        <v>3.0</v>
      </c>
      <c r="RO142" s="1">
        <v>3.0</v>
      </c>
      <c r="RP142" s="1">
        <v>3.0</v>
      </c>
      <c r="RQ142" s="1">
        <v>2.0</v>
      </c>
      <c r="RR142" s="1">
        <v>3.0</v>
      </c>
      <c r="RS142" s="1">
        <v>3.0</v>
      </c>
      <c r="RT142" s="1">
        <v>2.0</v>
      </c>
      <c r="RU142" s="1">
        <v>2.0</v>
      </c>
      <c r="RV142" s="1">
        <v>3.0</v>
      </c>
      <c r="RW142" s="1">
        <v>3.0</v>
      </c>
      <c r="RX142" s="1">
        <v>2.0</v>
      </c>
      <c r="RY142" s="1">
        <v>3.0</v>
      </c>
      <c r="RZ142" s="1">
        <v>3.0</v>
      </c>
      <c r="SA142" s="1">
        <v>2.0</v>
      </c>
      <c r="SB142" s="1">
        <v>2.0</v>
      </c>
      <c r="SC142" s="1">
        <v>3.0</v>
      </c>
      <c r="SD142" s="1">
        <v>3.0</v>
      </c>
      <c r="SE142" s="1">
        <v>3.0</v>
      </c>
      <c r="SF142" s="1">
        <v>2.0</v>
      </c>
      <c r="SG142" s="1">
        <f t="shared" ref="SG142:TU142" si="1262">IF(SG$3="+",QR142,5-QR142)</f>
        <v>3</v>
      </c>
      <c r="SH142" s="1">
        <f t="shared" si="1262"/>
        <v>3</v>
      </c>
      <c r="SI142" s="1">
        <f t="shared" si="1262"/>
        <v>2</v>
      </c>
      <c r="SJ142" s="1">
        <f t="shared" si="1262"/>
        <v>3</v>
      </c>
      <c r="SK142" s="1">
        <f t="shared" si="1262"/>
        <v>3</v>
      </c>
      <c r="SL142" s="1">
        <f t="shared" si="1262"/>
        <v>3</v>
      </c>
      <c r="SM142" s="1">
        <f t="shared" si="1262"/>
        <v>2</v>
      </c>
      <c r="SN142" s="1">
        <f t="shared" si="1262"/>
        <v>2</v>
      </c>
      <c r="SO142" s="1">
        <f t="shared" si="1262"/>
        <v>3</v>
      </c>
      <c r="SP142" s="1">
        <f t="shared" si="1262"/>
        <v>3</v>
      </c>
      <c r="SQ142" s="1">
        <f t="shared" si="1262"/>
        <v>2</v>
      </c>
      <c r="SR142" s="1">
        <f t="shared" si="1262"/>
        <v>2</v>
      </c>
      <c r="SS142" s="1">
        <f t="shared" si="1262"/>
        <v>3</v>
      </c>
      <c r="ST142" s="1">
        <f t="shared" si="1262"/>
        <v>3</v>
      </c>
      <c r="SU142" s="1">
        <f t="shared" si="1262"/>
        <v>2</v>
      </c>
      <c r="SV142" s="1">
        <f t="shared" si="1262"/>
        <v>3</v>
      </c>
      <c r="SW142" s="1">
        <f t="shared" si="1262"/>
        <v>3</v>
      </c>
      <c r="SX142" s="1">
        <f t="shared" si="1262"/>
        <v>3</v>
      </c>
      <c r="SY142" s="1">
        <f t="shared" si="1262"/>
        <v>2</v>
      </c>
      <c r="SZ142" s="1">
        <f t="shared" si="1262"/>
        <v>2</v>
      </c>
      <c r="TA142" s="1">
        <f t="shared" si="1262"/>
        <v>3</v>
      </c>
      <c r="TB142" s="1">
        <f t="shared" si="1262"/>
        <v>3</v>
      </c>
      <c r="TC142" s="1">
        <f t="shared" si="1262"/>
        <v>2</v>
      </c>
      <c r="TD142" s="1">
        <f t="shared" si="1262"/>
        <v>3</v>
      </c>
      <c r="TE142" s="1">
        <f t="shared" si="1262"/>
        <v>3</v>
      </c>
      <c r="TF142" s="1">
        <f t="shared" si="1262"/>
        <v>3</v>
      </c>
      <c r="TG142" s="1">
        <f t="shared" si="1262"/>
        <v>2</v>
      </c>
      <c r="TH142" s="1">
        <f t="shared" si="1262"/>
        <v>3</v>
      </c>
      <c r="TI142" s="1">
        <f t="shared" si="1262"/>
        <v>2</v>
      </c>
      <c r="TJ142" s="1">
        <f t="shared" si="1262"/>
        <v>3</v>
      </c>
      <c r="TK142" s="1">
        <f t="shared" si="1262"/>
        <v>2</v>
      </c>
      <c r="TL142" s="1">
        <f t="shared" si="1262"/>
        <v>3</v>
      </c>
      <c r="TM142" s="1">
        <f t="shared" si="1262"/>
        <v>3</v>
      </c>
      <c r="TN142" s="1">
        <f t="shared" si="1262"/>
        <v>3</v>
      </c>
      <c r="TO142" s="1">
        <f t="shared" si="1262"/>
        <v>2</v>
      </c>
      <c r="TP142" s="1">
        <f t="shared" si="1262"/>
        <v>2</v>
      </c>
      <c r="TQ142" s="1">
        <f t="shared" si="1262"/>
        <v>3</v>
      </c>
      <c r="TR142" s="1">
        <f t="shared" si="1262"/>
        <v>3</v>
      </c>
      <c r="TS142" s="1">
        <f t="shared" si="1262"/>
        <v>3</v>
      </c>
      <c r="TT142" s="1">
        <f t="shared" si="1262"/>
        <v>3</v>
      </c>
      <c r="TU142" s="1">
        <f t="shared" si="1262"/>
        <v>3</v>
      </c>
      <c r="TV142" s="1">
        <f t="shared" si="45"/>
        <v>84</v>
      </c>
      <c r="TW142" s="1">
        <f t="shared" si="46"/>
        <v>21</v>
      </c>
      <c r="TX142" s="1">
        <f t="shared" si="47"/>
        <v>6</v>
      </c>
      <c r="TY142" s="1">
        <f t="shared" si="48"/>
        <v>9</v>
      </c>
      <c r="TZ142" s="1">
        <f t="shared" si="49"/>
        <v>6</v>
      </c>
      <c r="UA142" s="1">
        <f t="shared" si="50"/>
        <v>36</v>
      </c>
      <c r="UB142" s="1">
        <f t="shared" si="51"/>
        <v>9</v>
      </c>
      <c r="UC142" s="1">
        <f t="shared" si="52"/>
        <v>6</v>
      </c>
      <c r="UD142" s="1">
        <f t="shared" si="53"/>
        <v>6</v>
      </c>
      <c r="UE142" s="1">
        <f t="shared" si="54"/>
        <v>6</v>
      </c>
      <c r="UF142" s="1">
        <f t="shared" ref="UF142:UG142" si="1263">TS142</f>
        <v>3</v>
      </c>
      <c r="UG142" s="1">
        <f t="shared" si="1263"/>
        <v>3</v>
      </c>
      <c r="UH142" s="1">
        <f t="shared" si="56"/>
        <v>14</v>
      </c>
      <c r="UI142" s="1">
        <f t="shared" si="57"/>
        <v>2</v>
      </c>
      <c r="UJ142" s="1">
        <f t="shared" si="58"/>
        <v>4</v>
      </c>
      <c r="UK142" s="1">
        <f t="shared" si="59"/>
        <v>8</v>
      </c>
      <c r="UL142" s="1">
        <f t="shared" si="60"/>
        <v>13</v>
      </c>
      <c r="UM142" s="1">
        <f t="shared" si="61"/>
        <v>5</v>
      </c>
      <c r="UN142" s="1">
        <f t="shared" si="62"/>
        <v>5</v>
      </c>
      <c r="UO142" s="1">
        <f t="shared" si="63"/>
        <v>3</v>
      </c>
      <c r="UP142" s="6">
        <v>1.0</v>
      </c>
      <c r="UQ142" s="6">
        <v>1.0</v>
      </c>
      <c r="UR142" s="6">
        <v>1.0</v>
      </c>
      <c r="US142" s="6">
        <v>1.0</v>
      </c>
      <c r="UT142" s="6">
        <v>1.0</v>
      </c>
      <c r="UU142" s="6">
        <v>1.0</v>
      </c>
      <c r="UV142" s="6">
        <v>1.0</v>
      </c>
      <c r="UW142" s="6">
        <v>1.0</v>
      </c>
      <c r="UX142" s="6">
        <v>1.0</v>
      </c>
      <c r="UY142" s="6">
        <v>1.0</v>
      </c>
      <c r="UZ142" s="6">
        <v>1.0</v>
      </c>
      <c r="VA142" s="6">
        <v>1.0</v>
      </c>
      <c r="VB142" s="6">
        <v>1.0</v>
      </c>
      <c r="VC142" s="6">
        <v>1.0</v>
      </c>
      <c r="VD142" s="6">
        <v>1.0</v>
      </c>
      <c r="VE142" s="6">
        <v>1.0</v>
      </c>
      <c r="VF142" s="6">
        <v>1.0</v>
      </c>
      <c r="VG142" s="6">
        <v>1.0</v>
      </c>
      <c r="VH142" s="6">
        <v>1.0</v>
      </c>
      <c r="VI142" s="6">
        <v>1.0</v>
      </c>
      <c r="VJ142" s="6">
        <v>1.0</v>
      </c>
      <c r="VK142" s="6">
        <v>1.0</v>
      </c>
      <c r="VL142" s="6">
        <v>1.0</v>
      </c>
      <c r="VM142" s="6">
        <v>1.0</v>
      </c>
      <c r="VN142" s="6">
        <v>1.0</v>
      </c>
      <c r="VO142" s="6">
        <v>1.0</v>
      </c>
      <c r="VP142" s="6">
        <v>1.0</v>
      </c>
      <c r="VQ142" s="6">
        <v>1.0</v>
      </c>
      <c r="VR142" s="6">
        <v>1.0</v>
      </c>
      <c r="VS142" s="6">
        <v>1.0</v>
      </c>
      <c r="VT142" s="6">
        <v>1.0</v>
      </c>
      <c r="VU142" s="6">
        <v>1.0</v>
      </c>
      <c r="VV142" s="6">
        <v>1.0</v>
      </c>
      <c r="VW142" s="6">
        <v>1.0</v>
      </c>
      <c r="VX142" s="6">
        <v>1.0</v>
      </c>
      <c r="VY142" s="6">
        <v>1.0</v>
      </c>
      <c r="VZ142" s="6" t="s">
        <v>1444</v>
      </c>
      <c r="WA142" s="9">
        <v>30.0</v>
      </c>
      <c r="WB142" s="1">
        <v>1.0</v>
      </c>
      <c r="WC142" s="1">
        <v>2.0</v>
      </c>
      <c r="WD142" s="1">
        <v>2.0</v>
      </c>
      <c r="WE142" s="1">
        <v>2.0</v>
      </c>
      <c r="WF142" s="1">
        <v>1.0</v>
      </c>
      <c r="WG142" s="1">
        <v>2.0</v>
      </c>
      <c r="WH142" s="1">
        <v>1.0</v>
      </c>
      <c r="WI142" s="1">
        <v>2.0</v>
      </c>
      <c r="WJ142" s="1">
        <v>2.0</v>
      </c>
      <c r="WK142" s="1">
        <v>2.0</v>
      </c>
      <c r="WL142" s="1">
        <v>1.0</v>
      </c>
      <c r="WM142" s="1">
        <v>2.0</v>
      </c>
      <c r="WN142" s="1">
        <v>1.0</v>
      </c>
      <c r="WO142" s="1">
        <v>2.0</v>
      </c>
      <c r="WP142" s="1">
        <v>2.0</v>
      </c>
      <c r="WQ142" s="1">
        <f t="shared" ref="WQ142:XE142" si="1264">IF(WQ$3="+",WB142,3-WB142)</f>
        <v>2</v>
      </c>
      <c r="WR142" s="1">
        <f t="shared" si="1264"/>
        <v>2</v>
      </c>
      <c r="WS142" s="1">
        <f t="shared" si="1264"/>
        <v>2</v>
      </c>
      <c r="WT142" s="1">
        <f t="shared" si="1264"/>
        <v>2</v>
      </c>
      <c r="WU142" s="1">
        <f t="shared" si="1264"/>
        <v>2</v>
      </c>
      <c r="WV142" s="1">
        <f t="shared" si="1264"/>
        <v>2</v>
      </c>
      <c r="WW142" s="1">
        <f t="shared" si="1264"/>
        <v>2</v>
      </c>
      <c r="WX142" s="1">
        <f t="shared" si="1264"/>
        <v>2</v>
      </c>
      <c r="WY142" s="1">
        <f t="shared" si="1264"/>
        <v>2</v>
      </c>
      <c r="WZ142" s="1">
        <f t="shared" si="1264"/>
        <v>2</v>
      </c>
      <c r="XA142" s="1">
        <f t="shared" si="1264"/>
        <v>2</v>
      </c>
      <c r="XB142" s="1">
        <f t="shared" si="1264"/>
        <v>2</v>
      </c>
      <c r="XC142" s="1">
        <f t="shared" si="1264"/>
        <v>2</v>
      </c>
      <c r="XD142" s="1">
        <f t="shared" si="1264"/>
        <v>2</v>
      </c>
      <c r="XE142" s="1">
        <f t="shared" si="1264"/>
        <v>2</v>
      </c>
      <c r="XF142" s="1">
        <f t="shared" si="65"/>
        <v>30</v>
      </c>
      <c r="XG142" s="1">
        <v>0.0</v>
      </c>
      <c r="XH142" s="9"/>
      <c r="XI142" s="9"/>
    </row>
    <row r="143" ht="15.0" customHeight="1">
      <c r="A143" s="1" t="s">
        <v>564</v>
      </c>
      <c r="B143" s="1" t="s">
        <v>553</v>
      </c>
      <c r="C143" s="1" t="s">
        <v>1445</v>
      </c>
      <c r="D143" s="1"/>
      <c r="E143" s="1" t="s">
        <v>1392</v>
      </c>
      <c r="F143" s="1" t="s">
        <v>852</v>
      </c>
      <c r="G143" s="1" t="s">
        <v>1446</v>
      </c>
      <c r="H143" s="1" t="s">
        <v>1447</v>
      </c>
      <c r="I143" s="1">
        <v>2.0</v>
      </c>
      <c r="J143" s="1">
        <v>1.9400622E7</v>
      </c>
      <c r="K143" s="1">
        <v>77.0</v>
      </c>
      <c r="L143" s="1">
        <v>2.0170321E7</v>
      </c>
      <c r="M143" s="1">
        <v>2.0</v>
      </c>
      <c r="N143" s="1">
        <v>2.0</v>
      </c>
      <c r="O143" s="1">
        <v>2.0</v>
      </c>
      <c r="P143" s="1"/>
      <c r="Q143" s="1">
        <v>2.0</v>
      </c>
      <c r="R143" s="1"/>
      <c r="S143" s="1">
        <v>2.0</v>
      </c>
      <c r="T143" s="1" t="s">
        <v>560</v>
      </c>
      <c r="U143" s="1"/>
      <c r="V143" s="1">
        <v>10.0</v>
      </c>
      <c r="W143" s="1" t="s">
        <v>1448</v>
      </c>
      <c r="X143" s="1">
        <v>1625.0</v>
      </c>
      <c r="Y143" s="1" t="s">
        <v>611</v>
      </c>
      <c r="Z143" s="1">
        <v>502.0</v>
      </c>
      <c r="AA143" s="1"/>
      <c r="AB143" s="1">
        <v>2.0</v>
      </c>
      <c r="AC143" s="1">
        <v>1.0</v>
      </c>
      <c r="AD143" s="1">
        <v>1964.0</v>
      </c>
      <c r="AE143" s="1">
        <v>2.0</v>
      </c>
      <c r="AF143" s="1">
        <v>2.0</v>
      </c>
      <c r="AG143" s="1">
        <v>1.0</v>
      </c>
      <c r="AH143" s="1">
        <v>4.0</v>
      </c>
      <c r="AI143" s="1">
        <v>6.0</v>
      </c>
      <c r="AJ143" s="1">
        <v>12.0</v>
      </c>
      <c r="AK143" s="1">
        <v>1.0</v>
      </c>
      <c r="AL143" s="1"/>
      <c r="AM143" s="1">
        <v>5.0</v>
      </c>
      <c r="AN143" s="1">
        <v>2002.0</v>
      </c>
      <c r="AO143" s="1">
        <v>5.0</v>
      </c>
      <c r="AP143" s="1">
        <v>11.0</v>
      </c>
      <c r="AQ143" s="1">
        <v>6.0</v>
      </c>
      <c r="AR143" s="1">
        <v>7.0</v>
      </c>
      <c r="AS143" s="1">
        <v>6.0</v>
      </c>
      <c r="AT143" s="1">
        <v>5.0</v>
      </c>
      <c r="AU143" s="1">
        <v>2.0</v>
      </c>
      <c r="AV143" s="1">
        <v>5.0</v>
      </c>
      <c r="AW143" s="1">
        <v>1.0</v>
      </c>
      <c r="AX143" s="1">
        <v>1.0</v>
      </c>
      <c r="AY143" s="1">
        <v>5.0</v>
      </c>
      <c r="AZ143" s="1"/>
      <c r="BA143" s="1">
        <v>1.0</v>
      </c>
      <c r="BB143" s="1">
        <v>2.0</v>
      </c>
      <c r="BC143" s="1">
        <v>1.0</v>
      </c>
      <c r="BD143" s="1">
        <v>2.0</v>
      </c>
      <c r="BE143" s="1">
        <v>4.0</v>
      </c>
      <c r="BF143" s="1">
        <v>1.0</v>
      </c>
      <c r="BG143" s="1">
        <v>1.0</v>
      </c>
      <c r="BH143" s="1">
        <v>5.0</v>
      </c>
      <c r="BI143" s="1">
        <v>1.0</v>
      </c>
      <c r="BJ143" s="1">
        <v>1.0</v>
      </c>
      <c r="BK143" s="1">
        <v>3.0</v>
      </c>
      <c r="BL143" s="1">
        <v>1.0</v>
      </c>
      <c r="BM143" s="1">
        <v>1.0</v>
      </c>
      <c r="BN143" s="1">
        <v>5.0</v>
      </c>
      <c r="BO143" s="1">
        <v>1.0</v>
      </c>
      <c r="BP143" s="1">
        <v>5.0</v>
      </c>
      <c r="BQ143" s="1">
        <v>5.0</v>
      </c>
      <c r="BR143" s="1">
        <v>5.0</v>
      </c>
      <c r="BS143" s="1">
        <v>5.0</v>
      </c>
      <c r="BT143" s="1">
        <v>5.0</v>
      </c>
      <c r="BU143" s="1">
        <v>4.0</v>
      </c>
      <c r="BV143" s="1">
        <v>4.0</v>
      </c>
      <c r="BW143" s="1">
        <v>5.0</v>
      </c>
      <c r="BX143" s="1">
        <v>5.0</v>
      </c>
      <c r="BY143" s="1">
        <v>5.0</v>
      </c>
      <c r="BZ143" s="1">
        <v>5.0</v>
      </c>
      <c r="CA143" s="1">
        <v>2.0</v>
      </c>
      <c r="CB143" s="1">
        <v>5.0</v>
      </c>
      <c r="CC143" s="1">
        <v>3.0</v>
      </c>
      <c r="CD143" s="1">
        <v>5.0</v>
      </c>
      <c r="CE143" s="1">
        <v>5.0</v>
      </c>
      <c r="CF143" s="1">
        <v>5.0</v>
      </c>
      <c r="CG143" s="1">
        <v>1.0</v>
      </c>
      <c r="CH143" s="1">
        <v>1.0</v>
      </c>
      <c r="CI143" s="1">
        <v>1.0</v>
      </c>
      <c r="CJ143" s="1">
        <v>5.0</v>
      </c>
      <c r="CK143" s="1">
        <v>5.0</v>
      </c>
      <c r="CL143" s="1">
        <v>1.0</v>
      </c>
      <c r="CM143" s="1">
        <v>5.0</v>
      </c>
      <c r="CN143" s="1">
        <f t="shared" si="9"/>
        <v>16</v>
      </c>
      <c r="CO143" s="1">
        <f t="shared" si="10"/>
        <v>28</v>
      </c>
      <c r="CP143" s="1">
        <f t="shared" si="11"/>
        <v>22</v>
      </c>
      <c r="CQ143" s="1">
        <f t="shared" si="12"/>
        <v>13</v>
      </c>
      <c r="CR143" s="1">
        <f t="shared" si="13"/>
        <v>8</v>
      </c>
      <c r="CS143" s="1">
        <f t="shared" si="14"/>
        <v>16</v>
      </c>
      <c r="CT143" s="1">
        <f t="shared" si="15"/>
        <v>103</v>
      </c>
      <c r="CU143" s="1">
        <v>3.0</v>
      </c>
      <c r="CV143" s="1">
        <v>3.0</v>
      </c>
      <c r="CW143" s="1">
        <v>3.0</v>
      </c>
      <c r="CX143" s="1">
        <v>2.0</v>
      </c>
      <c r="CY143" s="1">
        <v>2.0</v>
      </c>
      <c r="CZ143" s="1">
        <v>3.0</v>
      </c>
      <c r="DA143" s="1">
        <v>2.0</v>
      </c>
      <c r="DB143" s="1">
        <v>2.0</v>
      </c>
      <c r="DC143" s="1">
        <v>3.0</v>
      </c>
      <c r="DD143" s="1">
        <v>2.0</v>
      </c>
      <c r="DE143" s="1">
        <v>2.0</v>
      </c>
      <c r="DF143" s="1">
        <v>3.0</v>
      </c>
      <c r="DG143" s="1">
        <v>2.0</v>
      </c>
      <c r="DH143" s="1">
        <v>3.0</v>
      </c>
      <c r="DI143" s="1">
        <v>2.0</v>
      </c>
      <c r="DJ143" s="1">
        <v>2.0</v>
      </c>
      <c r="DK143" s="1">
        <v>2.0</v>
      </c>
      <c r="DL143" s="1">
        <v>2.0</v>
      </c>
      <c r="DM143" s="1">
        <v>2.0</v>
      </c>
      <c r="DN143" s="1">
        <v>2.0</v>
      </c>
      <c r="DO143" s="1">
        <v>2.0</v>
      </c>
      <c r="DP143" s="1">
        <v>2.0</v>
      </c>
      <c r="DQ143" s="1">
        <f t="shared" si="16"/>
        <v>11</v>
      </c>
      <c r="DR143" s="1">
        <f t="shared" si="17"/>
        <v>10</v>
      </c>
      <c r="DS143" s="1">
        <f t="shared" ref="DS143:DT143" si="1265">SUM(CW143+DC143+DI143)</f>
        <v>8</v>
      </c>
      <c r="DT143" s="1">
        <f t="shared" si="1265"/>
        <v>6</v>
      </c>
      <c r="DU143" s="1">
        <f t="shared" si="19"/>
        <v>6</v>
      </c>
      <c r="DV143" s="1">
        <f t="shared" si="20"/>
        <v>10</v>
      </c>
      <c r="DW143" s="1">
        <f t="shared" si="21"/>
        <v>51</v>
      </c>
      <c r="DX143" s="1">
        <v>2.0</v>
      </c>
      <c r="DY143" s="1">
        <v>4.0</v>
      </c>
      <c r="DZ143" s="1">
        <v>4.0</v>
      </c>
      <c r="EA143" s="1">
        <v>2.0</v>
      </c>
      <c r="EB143" s="1">
        <v>3.0</v>
      </c>
      <c r="EC143" s="1">
        <v>4.0</v>
      </c>
      <c r="ED143" s="1">
        <v>4.0</v>
      </c>
      <c r="EE143" s="1">
        <v>2.0</v>
      </c>
      <c r="EF143" s="1">
        <v>4.0</v>
      </c>
      <c r="EG143" s="1">
        <v>4.0</v>
      </c>
      <c r="EH143" s="1">
        <v>3.0</v>
      </c>
      <c r="EI143" s="1">
        <v>2.0</v>
      </c>
      <c r="EJ143" s="1">
        <v>2.0</v>
      </c>
      <c r="EK143" s="1">
        <v>4.0</v>
      </c>
      <c r="EL143" s="1">
        <v>2.0</v>
      </c>
      <c r="EM143" s="1">
        <v>3.0</v>
      </c>
      <c r="EN143" s="1">
        <v>4.0</v>
      </c>
      <c r="EO143" s="1">
        <v>2.0</v>
      </c>
      <c r="EP143" s="1">
        <v>4.0</v>
      </c>
      <c r="EQ143" s="1">
        <v>4.0</v>
      </c>
      <c r="ER143" s="1">
        <v>4.0</v>
      </c>
      <c r="ES143" s="1">
        <v>2.0</v>
      </c>
      <c r="ET143" s="1">
        <v>4.0</v>
      </c>
      <c r="EU143" s="1">
        <v>4.0</v>
      </c>
      <c r="EV143" s="1">
        <v>3.0</v>
      </c>
      <c r="EW143" s="1">
        <v>4.0</v>
      </c>
      <c r="EX143" s="1">
        <v>2.0</v>
      </c>
      <c r="EY143" s="1">
        <v>4.0</v>
      </c>
      <c r="EZ143" s="1">
        <v>4.0</v>
      </c>
      <c r="FA143" s="1">
        <v>4.0</v>
      </c>
      <c r="FB143" s="1">
        <v>4.0</v>
      </c>
      <c r="FC143" s="1">
        <v>4.0</v>
      </c>
      <c r="FD143" s="1">
        <v>3.0</v>
      </c>
      <c r="FE143" s="1">
        <v>4.0</v>
      </c>
      <c r="FF143" s="1">
        <v>4.0</v>
      </c>
      <c r="FG143" s="1">
        <v>4.0</v>
      </c>
      <c r="FH143" s="1">
        <v>4.0</v>
      </c>
      <c r="FI143" s="1">
        <v>2.0</v>
      </c>
      <c r="FJ143" s="1">
        <v>4.0</v>
      </c>
      <c r="FK143" s="1">
        <v>4.0</v>
      </c>
      <c r="FL143" s="1">
        <v>4.0</v>
      </c>
      <c r="FM143" s="1">
        <v>2.0</v>
      </c>
      <c r="FN143" s="1">
        <v>2.0</v>
      </c>
      <c r="FO143" s="1">
        <v>2.0</v>
      </c>
      <c r="FP143" s="1">
        <f t="shared" ref="FP143:HG143" si="1266">IF(FP$3="+",DX143,6-DX143)</f>
        <v>2</v>
      </c>
      <c r="FQ143" s="1">
        <f t="shared" si="1266"/>
        <v>2</v>
      </c>
      <c r="FR143" s="1">
        <f t="shared" si="1266"/>
        <v>4</v>
      </c>
      <c r="FS143" s="1">
        <f t="shared" si="1266"/>
        <v>2</v>
      </c>
      <c r="FT143" s="1">
        <f t="shared" si="1266"/>
        <v>3</v>
      </c>
      <c r="FU143" s="1">
        <f t="shared" si="1266"/>
        <v>2</v>
      </c>
      <c r="FV143" s="1">
        <f t="shared" si="1266"/>
        <v>4</v>
      </c>
      <c r="FW143" s="1">
        <f t="shared" si="1266"/>
        <v>4</v>
      </c>
      <c r="FX143" s="1">
        <f t="shared" si="1266"/>
        <v>2</v>
      </c>
      <c r="FY143" s="1">
        <f t="shared" si="1266"/>
        <v>4</v>
      </c>
      <c r="FZ143" s="1">
        <f t="shared" si="1266"/>
        <v>3</v>
      </c>
      <c r="GA143" s="1">
        <f t="shared" si="1266"/>
        <v>4</v>
      </c>
      <c r="GB143" s="1">
        <f t="shared" si="1266"/>
        <v>4</v>
      </c>
      <c r="GC143" s="1">
        <f t="shared" si="1266"/>
        <v>4</v>
      </c>
      <c r="GD143" s="1">
        <f t="shared" si="1266"/>
        <v>4</v>
      </c>
      <c r="GE143" s="1">
        <f t="shared" si="1266"/>
        <v>3</v>
      </c>
      <c r="GF143" s="1">
        <f t="shared" si="1266"/>
        <v>4</v>
      </c>
      <c r="GG143" s="1">
        <f t="shared" si="1266"/>
        <v>4</v>
      </c>
      <c r="GH143" s="1">
        <f t="shared" si="1266"/>
        <v>2</v>
      </c>
      <c r="GI143" s="1">
        <f t="shared" si="1266"/>
        <v>4</v>
      </c>
      <c r="GJ143" s="1">
        <f t="shared" si="1266"/>
        <v>4</v>
      </c>
      <c r="GK143" s="1">
        <f t="shared" si="1266"/>
        <v>4</v>
      </c>
      <c r="GL143" s="1">
        <f t="shared" si="1266"/>
        <v>4</v>
      </c>
      <c r="GM143" s="1">
        <f t="shared" si="1266"/>
        <v>2</v>
      </c>
      <c r="GN143" s="1">
        <f t="shared" si="1266"/>
        <v>3</v>
      </c>
      <c r="GO143" s="1">
        <f t="shared" si="1266"/>
        <v>4</v>
      </c>
      <c r="GP143" s="1">
        <f t="shared" si="1266"/>
        <v>2</v>
      </c>
      <c r="GQ143" s="1">
        <f t="shared" si="1266"/>
        <v>4</v>
      </c>
      <c r="GR143" s="1">
        <f t="shared" si="1266"/>
        <v>4</v>
      </c>
      <c r="GS143" s="1">
        <f t="shared" si="1266"/>
        <v>2</v>
      </c>
      <c r="GT143" s="1">
        <f t="shared" si="1266"/>
        <v>4</v>
      </c>
      <c r="GU143" s="1">
        <f t="shared" si="1266"/>
        <v>4</v>
      </c>
      <c r="GV143" s="1">
        <f t="shared" si="1266"/>
        <v>3</v>
      </c>
      <c r="GW143" s="1">
        <f t="shared" si="1266"/>
        <v>4</v>
      </c>
      <c r="GX143" s="1">
        <f t="shared" si="1266"/>
        <v>4</v>
      </c>
      <c r="GY143" s="1">
        <f t="shared" si="1266"/>
        <v>4</v>
      </c>
      <c r="GZ143" s="1">
        <f t="shared" si="1266"/>
        <v>4</v>
      </c>
      <c r="HA143" s="1">
        <f t="shared" si="1266"/>
        <v>4</v>
      </c>
      <c r="HB143" s="1">
        <f t="shared" si="1266"/>
        <v>4</v>
      </c>
      <c r="HC143" s="1">
        <f t="shared" si="1266"/>
        <v>4</v>
      </c>
      <c r="HD143" s="1">
        <f t="shared" si="1266"/>
        <v>4</v>
      </c>
      <c r="HE143" s="1">
        <f t="shared" si="1266"/>
        <v>4</v>
      </c>
      <c r="HF143" s="1">
        <f t="shared" si="1266"/>
        <v>2</v>
      </c>
      <c r="HG143" s="1">
        <f t="shared" si="1266"/>
        <v>4</v>
      </c>
      <c r="HH143" s="1">
        <v>2.0</v>
      </c>
      <c r="HI143" s="1">
        <v>4.0</v>
      </c>
      <c r="HJ143" s="1">
        <v>4.0</v>
      </c>
      <c r="HK143" s="1">
        <v>2.0</v>
      </c>
      <c r="HL143" s="1">
        <v>3.0</v>
      </c>
      <c r="HM143" s="1">
        <v>4.0</v>
      </c>
      <c r="HN143" s="1">
        <v>4.0</v>
      </c>
      <c r="HO143" s="1">
        <v>2.0</v>
      </c>
      <c r="HP143" s="1">
        <v>4.0</v>
      </c>
      <c r="HQ143" s="1">
        <v>4.0</v>
      </c>
      <c r="HR143" s="1">
        <v>3.0</v>
      </c>
      <c r="HS143" s="1">
        <v>2.0</v>
      </c>
      <c r="HT143" s="1">
        <v>2.0</v>
      </c>
      <c r="HU143" s="1">
        <v>4.0</v>
      </c>
      <c r="HV143" s="1">
        <v>2.0</v>
      </c>
      <c r="HW143" s="1">
        <v>3.0</v>
      </c>
      <c r="HX143" s="1">
        <v>4.0</v>
      </c>
      <c r="HY143" s="1">
        <v>2.0</v>
      </c>
      <c r="HZ143" s="1">
        <v>4.0</v>
      </c>
      <c r="IA143" s="1">
        <v>4.0</v>
      </c>
      <c r="IB143" s="1">
        <v>4.0</v>
      </c>
      <c r="IC143" s="1">
        <v>2.0</v>
      </c>
      <c r="ID143" s="1">
        <v>4.0</v>
      </c>
      <c r="IE143" s="1">
        <v>4.0</v>
      </c>
      <c r="IF143" s="1">
        <v>3.0</v>
      </c>
      <c r="IG143" s="1">
        <v>4.0</v>
      </c>
      <c r="IH143" s="1">
        <v>2.0</v>
      </c>
      <c r="II143" s="1">
        <v>4.0</v>
      </c>
      <c r="IJ143" s="1">
        <v>4.0</v>
      </c>
      <c r="IK143" s="1">
        <v>4.0</v>
      </c>
      <c r="IL143" s="1">
        <v>4.0</v>
      </c>
      <c r="IM143" s="1">
        <v>4.0</v>
      </c>
      <c r="IN143" s="1">
        <v>3.0</v>
      </c>
      <c r="IO143" s="1">
        <v>4.0</v>
      </c>
      <c r="IP143" s="1">
        <v>4.0</v>
      </c>
      <c r="IQ143" s="1">
        <v>4.0</v>
      </c>
      <c r="IR143" s="1">
        <v>4.0</v>
      </c>
      <c r="IS143" s="1">
        <v>2.0</v>
      </c>
      <c r="IT143" s="1">
        <v>4.0</v>
      </c>
      <c r="IU143" s="1">
        <v>4.0</v>
      </c>
      <c r="IV143" s="1">
        <v>4.0</v>
      </c>
      <c r="IW143" s="1">
        <v>2.0</v>
      </c>
      <c r="IX143" s="1">
        <v>2.0</v>
      </c>
      <c r="IY143" s="1">
        <v>2.0</v>
      </c>
      <c r="IZ143" s="1">
        <f t="shared" ref="IZ143:KQ143" si="1267">IF(IZ$3="+",HH143,6-HH143)</f>
        <v>2</v>
      </c>
      <c r="JA143" s="1">
        <f t="shared" si="1267"/>
        <v>2</v>
      </c>
      <c r="JB143" s="1">
        <f t="shared" si="1267"/>
        <v>4</v>
      </c>
      <c r="JC143" s="1">
        <f t="shared" si="1267"/>
        <v>2</v>
      </c>
      <c r="JD143" s="1">
        <f t="shared" si="1267"/>
        <v>3</v>
      </c>
      <c r="JE143" s="1">
        <f t="shared" si="1267"/>
        <v>2</v>
      </c>
      <c r="JF143" s="1">
        <f t="shared" si="1267"/>
        <v>4</v>
      </c>
      <c r="JG143" s="1">
        <f t="shared" si="1267"/>
        <v>4</v>
      </c>
      <c r="JH143" s="1">
        <f t="shared" si="1267"/>
        <v>2</v>
      </c>
      <c r="JI143" s="1">
        <f t="shared" si="1267"/>
        <v>4</v>
      </c>
      <c r="JJ143" s="1">
        <f t="shared" si="1267"/>
        <v>3</v>
      </c>
      <c r="JK143" s="1">
        <f t="shared" si="1267"/>
        <v>4</v>
      </c>
      <c r="JL143" s="1">
        <f t="shared" si="1267"/>
        <v>4</v>
      </c>
      <c r="JM143" s="1">
        <f t="shared" si="1267"/>
        <v>4</v>
      </c>
      <c r="JN143" s="1">
        <f t="shared" si="1267"/>
        <v>2</v>
      </c>
      <c r="JO143" s="1">
        <f t="shared" si="1267"/>
        <v>3</v>
      </c>
      <c r="JP143" s="1">
        <f t="shared" si="1267"/>
        <v>4</v>
      </c>
      <c r="JQ143" s="1">
        <f t="shared" si="1267"/>
        <v>4</v>
      </c>
      <c r="JR143" s="1">
        <f t="shared" si="1267"/>
        <v>2</v>
      </c>
      <c r="JS143" s="1">
        <f t="shared" si="1267"/>
        <v>4</v>
      </c>
      <c r="JT143" s="1">
        <f t="shared" si="1267"/>
        <v>4</v>
      </c>
      <c r="JU143" s="1">
        <f t="shared" si="1267"/>
        <v>4</v>
      </c>
      <c r="JV143" s="1">
        <f t="shared" si="1267"/>
        <v>4</v>
      </c>
      <c r="JW143" s="1">
        <f t="shared" si="1267"/>
        <v>4</v>
      </c>
      <c r="JX143" s="1">
        <f t="shared" si="1267"/>
        <v>3</v>
      </c>
      <c r="JY143" s="1">
        <f t="shared" si="1267"/>
        <v>4</v>
      </c>
      <c r="JZ143" s="1">
        <f t="shared" si="1267"/>
        <v>4</v>
      </c>
      <c r="KA143" s="1">
        <f t="shared" si="1267"/>
        <v>4</v>
      </c>
      <c r="KB143" s="1">
        <f t="shared" si="1267"/>
        <v>4</v>
      </c>
      <c r="KC143" s="1">
        <f t="shared" si="1267"/>
        <v>4</v>
      </c>
      <c r="KD143" s="1">
        <f t="shared" si="1267"/>
        <v>4</v>
      </c>
      <c r="KE143" s="1">
        <f t="shared" si="1267"/>
        <v>4</v>
      </c>
      <c r="KF143" s="1">
        <f t="shared" si="1267"/>
        <v>3</v>
      </c>
      <c r="KG143" s="1">
        <f t="shared" si="1267"/>
        <v>4</v>
      </c>
      <c r="KH143" s="1">
        <f t="shared" si="1267"/>
        <v>2</v>
      </c>
      <c r="KI143" s="1">
        <f t="shared" si="1267"/>
        <v>4</v>
      </c>
      <c r="KJ143" s="1">
        <f t="shared" si="1267"/>
        <v>4</v>
      </c>
      <c r="KK143" s="1">
        <f t="shared" si="1267"/>
        <v>2</v>
      </c>
      <c r="KL143" s="1">
        <f t="shared" si="1267"/>
        <v>4</v>
      </c>
      <c r="KM143" s="1">
        <f t="shared" si="1267"/>
        <v>4</v>
      </c>
      <c r="KN143" s="1">
        <f t="shared" si="1267"/>
        <v>4</v>
      </c>
      <c r="KO143" s="1">
        <f t="shared" si="1267"/>
        <v>4</v>
      </c>
      <c r="KP143" s="1">
        <f t="shared" si="1267"/>
        <v>2</v>
      </c>
      <c r="KQ143" s="1">
        <f t="shared" si="1267"/>
        <v>4</v>
      </c>
      <c r="KR143" s="1">
        <f t="shared" si="24"/>
        <v>151</v>
      </c>
      <c r="KS143" s="1">
        <f t="shared" si="25"/>
        <v>22</v>
      </c>
      <c r="KT143" s="1">
        <f t="shared" si="26"/>
        <v>31</v>
      </c>
      <c r="KU143" s="1">
        <f t="shared" si="27"/>
        <v>35</v>
      </c>
      <c r="KV143" s="1">
        <f t="shared" si="28"/>
        <v>24</v>
      </c>
      <c r="KW143" s="1">
        <f t="shared" si="29"/>
        <v>39</v>
      </c>
      <c r="KX143" s="1">
        <v>4.0</v>
      </c>
      <c r="KY143" s="1">
        <v>2.0</v>
      </c>
      <c r="KZ143" s="1">
        <v>4.0</v>
      </c>
      <c r="LA143" s="1">
        <v>2.0</v>
      </c>
      <c r="LB143" s="1">
        <v>2.0</v>
      </c>
      <c r="LC143" s="1">
        <v>4.0</v>
      </c>
      <c r="LD143" s="1">
        <v>4.0</v>
      </c>
      <c r="LE143" s="1">
        <v>2.0</v>
      </c>
      <c r="LF143" s="1">
        <v>2.0</v>
      </c>
      <c r="LG143" s="1">
        <v>4.0</v>
      </c>
      <c r="LH143" s="1">
        <v>4.0</v>
      </c>
      <c r="LI143" s="1">
        <v>2.0</v>
      </c>
      <c r="LJ143" s="1">
        <v>4.0</v>
      </c>
      <c r="LK143" s="1">
        <v>4.0</v>
      </c>
      <c r="LL143" s="1">
        <v>4.0</v>
      </c>
      <c r="LM143" s="1">
        <v>4.0</v>
      </c>
      <c r="LN143" s="1">
        <v>4.0</v>
      </c>
      <c r="LO143" s="1">
        <v>4.0</v>
      </c>
      <c r="LP143" s="1">
        <v>2.0</v>
      </c>
      <c r="LQ143" s="1">
        <v>4.0</v>
      </c>
      <c r="LR143" s="1">
        <v>4.0</v>
      </c>
      <c r="LS143" s="1">
        <v>2.0</v>
      </c>
      <c r="LT143" s="1">
        <v>2.0</v>
      </c>
      <c r="LU143" s="1">
        <v>4.0</v>
      </c>
      <c r="LV143" s="1">
        <v>4.0</v>
      </c>
      <c r="LW143" s="1">
        <v>4.0</v>
      </c>
      <c r="LX143" s="1">
        <v>4.0</v>
      </c>
      <c r="LY143" s="1">
        <v>4.0</v>
      </c>
      <c r="LZ143" s="1">
        <v>4.0</v>
      </c>
      <c r="MA143" s="1">
        <f t="shared" si="557"/>
        <v>4</v>
      </c>
      <c r="MB143" s="1">
        <f t="shared" ref="MB143:NC143" si="1268">IF(MB$3="+",KY143,6-KY143)</f>
        <v>4</v>
      </c>
      <c r="MC143" s="1">
        <f t="shared" si="1268"/>
        <v>4</v>
      </c>
      <c r="MD143" s="1">
        <f t="shared" si="1268"/>
        <v>4</v>
      </c>
      <c r="ME143" s="1">
        <f t="shared" si="1268"/>
        <v>4</v>
      </c>
      <c r="MF143" s="1">
        <f t="shared" si="1268"/>
        <v>4</v>
      </c>
      <c r="MG143" s="1">
        <f t="shared" si="1268"/>
        <v>4</v>
      </c>
      <c r="MH143" s="1">
        <f t="shared" si="1268"/>
        <v>4</v>
      </c>
      <c r="MI143" s="1">
        <f t="shared" si="1268"/>
        <v>4</v>
      </c>
      <c r="MJ143" s="1">
        <f t="shared" si="1268"/>
        <v>4</v>
      </c>
      <c r="MK143" s="1">
        <f t="shared" si="1268"/>
        <v>4</v>
      </c>
      <c r="ML143" s="1">
        <f t="shared" si="1268"/>
        <v>2</v>
      </c>
      <c r="MM143" s="1">
        <f t="shared" si="1268"/>
        <v>2</v>
      </c>
      <c r="MN143" s="1">
        <f t="shared" si="1268"/>
        <v>4</v>
      </c>
      <c r="MO143" s="1">
        <f t="shared" si="1268"/>
        <v>4</v>
      </c>
      <c r="MP143" s="1">
        <f t="shared" si="1268"/>
        <v>4</v>
      </c>
      <c r="MQ143" s="1">
        <f t="shared" si="1268"/>
        <v>4</v>
      </c>
      <c r="MR143" s="1">
        <f t="shared" si="1268"/>
        <v>4</v>
      </c>
      <c r="MS143" s="1">
        <f t="shared" si="1268"/>
        <v>4</v>
      </c>
      <c r="MT143" s="1">
        <f t="shared" si="1268"/>
        <v>4</v>
      </c>
      <c r="MU143" s="1">
        <f t="shared" si="1268"/>
        <v>4</v>
      </c>
      <c r="MV143" s="1">
        <f t="shared" si="1268"/>
        <v>4</v>
      </c>
      <c r="MW143" s="1">
        <f t="shared" si="1268"/>
        <v>4</v>
      </c>
      <c r="MX143" s="1">
        <f t="shared" si="1268"/>
        <v>4</v>
      </c>
      <c r="MY143" s="1">
        <f t="shared" si="1268"/>
        <v>4</v>
      </c>
      <c r="MZ143" s="1">
        <f t="shared" si="1268"/>
        <v>2</v>
      </c>
      <c r="NA143" s="1">
        <f t="shared" si="1268"/>
        <v>4</v>
      </c>
      <c r="NB143" s="1">
        <f t="shared" si="1268"/>
        <v>4</v>
      </c>
      <c r="NC143" s="1">
        <f t="shared" si="1268"/>
        <v>4</v>
      </c>
      <c r="ND143" s="1">
        <f t="shared" si="31"/>
        <v>16</v>
      </c>
      <c r="NE143" s="1">
        <f t="shared" si="32"/>
        <v>18</v>
      </c>
      <c r="NF143" s="1">
        <f t="shared" si="33"/>
        <v>22</v>
      </c>
      <c r="NG143" s="1">
        <f t="shared" si="34"/>
        <v>20</v>
      </c>
      <c r="NH143" s="1">
        <f t="shared" si="35"/>
        <v>14</v>
      </c>
      <c r="NI143" s="1">
        <f t="shared" si="36"/>
        <v>20</v>
      </c>
      <c r="NJ143" s="1">
        <f t="shared" si="70"/>
        <v>110</v>
      </c>
      <c r="NK143" s="1">
        <v>2.0</v>
      </c>
      <c r="NL143" s="1">
        <v>2.0</v>
      </c>
      <c r="NM143" s="1">
        <v>2.0</v>
      </c>
      <c r="NN143" s="1">
        <v>2.0</v>
      </c>
      <c r="NO143" s="1">
        <v>2.0</v>
      </c>
      <c r="NP143" s="1">
        <v>2.0</v>
      </c>
      <c r="NQ143" s="1">
        <v>3.0</v>
      </c>
      <c r="NR143" s="1">
        <v>2.0</v>
      </c>
      <c r="NS143" s="1">
        <v>2.0</v>
      </c>
      <c r="NT143" s="1">
        <v>2.0</v>
      </c>
      <c r="NU143" s="1">
        <v>3.0</v>
      </c>
      <c r="NV143" s="1">
        <v>2.0</v>
      </c>
      <c r="NW143" s="1">
        <v>2.0</v>
      </c>
      <c r="NX143" s="1">
        <v>3.0</v>
      </c>
      <c r="NY143" s="1">
        <v>2.0</v>
      </c>
      <c r="NZ143" s="1">
        <v>2.0</v>
      </c>
      <c r="OA143" s="1">
        <v>2.0</v>
      </c>
      <c r="OB143" s="1">
        <v>3.0</v>
      </c>
      <c r="OC143" s="1">
        <v>2.0</v>
      </c>
      <c r="OD143" s="1">
        <v>2.0</v>
      </c>
      <c r="OE143" s="1">
        <v>2.0</v>
      </c>
      <c r="OF143" s="1">
        <f t="shared" si="37"/>
        <v>12</v>
      </c>
      <c r="OG143" s="1">
        <f t="shared" si="38"/>
        <v>27</v>
      </c>
      <c r="OH143" s="1">
        <f t="shared" si="39"/>
        <v>39</v>
      </c>
      <c r="OI143" s="1">
        <v>4.0</v>
      </c>
      <c r="OJ143" s="1">
        <v>4.0</v>
      </c>
      <c r="OK143" s="1">
        <v>4.0</v>
      </c>
      <c r="OL143" s="1">
        <v>2.0</v>
      </c>
      <c r="OM143" s="1">
        <v>4.0</v>
      </c>
      <c r="ON143" s="1">
        <v>2.0</v>
      </c>
      <c r="OO143" s="1">
        <v>4.0</v>
      </c>
      <c r="OP143" s="1">
        <v>4.0</v>
      </c>
      <c r="OQ143" s="1">
        <v>2.0</v>
      </c>
      <c r="OR143" s="1">
        <v>4.0</v>
      </c>
      <c r="OS143" s="1">
        <v>2.0</v>
      </c>
      <c r="OT143" s="1">
        <v>2.0</v>
      </c>
      <c r="OU143" s="1">
        <v>2.0</v>
      </c>
      <c r="OV143" s="1">
        <v>2.0</v>
      </c>
      <c r="OW143" s="1">
        <v>2.0</v>
      </c>
      <c r="OX143" s="1">
        <v>4.0</v>
      </c>
      <c r="OY143" s="1">
        <v>4.0</v>
      </c>
      <c r="OZ143" s="1">
        <v>4.0</v>
      </c>
      <c r="PA143" s="1">
        <v>4.0</v>
      </c>
      <c r="PB143" s="1">
        <v>2.0</v>
      </c>
      <c r="PC143" s="1">
        <v>4.0</v>
      </c>
      <c r="PD143" s="1">
        <v>2.0</v>
      </c>
      <c r="PE143" s="1">
        <v>4.0</v>
      </c>
      <c r="PF143" s="1">
        <v>4.0</v>
      </c>
      <c r="PG143" s="1">
        <v>4.0</v>
      </c>
      <c r="PH143" s="1">
        <v>4.0</v>
      </c>
      <c r="PI143" s="1">
        <v>4.0</v>
      </c>
      <c r="PJ143" s="1">
        <v>4.0</v>
      </c>
      <c r="PK143" s="1">
        <v>4.0</v>
      </c>
      <c r="PL143" s="1">
        <f t="shared" ref="PL143:QN143" si="1269">IF(PL$3="+",OI143,6-OI143)</f>
        <v>2</v>
      </c>
      <c r="PM143" s="1">
        <f t="shared" si="1269"/>
        <v>4</v>
      </c>
      <c r="PN143" s="1">
        <f t="shared" si="1269"/>
        <v>4</v>
      </c>
      <c r="PO143" s="1">
        <f t="shared" si="1269"/>
        <v>2</v>
      </c>
      <c r="PP143" s="1">
        <f t="shared" si="1269"/>
        <v>4</v>
      </c>
      <c r="PQ143" s="1">
        <f t="shared" si="1269"/>
        <v>4</v>
      </c>
      <c r="PR143" s="1">
        <f t="shared" si="1269"/>
        <v>4</v>
      </c>
      <c r="PS143" s="1">
        <f t="shared" si="1269"/>
        <v>4</v>
      </c>
      <c r="PT143" s="1">
        <f t="shared" si="1269"/>
        <v>4</v>
      </c>
      <c r="PU143" s="1">
        <f t="shared" si="1269"/>
        <v>2</v>
      </c>
      <c r="PV143" s="1">
        <f t="shared" si="1269"/>
        <v>4</v>
      </c>
      <c r="PW143" s="1">
        <f t="shared" si="1269"/>
        <v>4</v>
      </c>
      <c r="PX143" s="1">
        <f t="shared" si="1269"/>
        <v>4</v>
      </c>
      <c r="PY143" s="1">
        <f t="shared" si="1269"/>
        <v>4</v>
      </c>
      <c r="PZ143" s="1">
        <f t="shared" si="1269"/>
        <v>2</v>
      </c>
      <c r="QA143" s="1">
        <f t="shared" si="1269"/>
        <v>4</v>
      </c>
      <c r="QB143" s="1">
        <f t="shared" si="1269"/>
        <v>4</v>
      </c>
      <c r="QC143" s="1">
        <f t="shared" si="1269"/>
        <v>2</v>
      </c>
      <c r="QD143" s="1">
        <f t="shared" si="1269"/>
        <v>4</v>
      </c>
      <c r="QE143" s="1">
        <f t="shared" si="1269"/>
        <v>4</v>
      </c>
      <c r="QF143" s="1">
        <f t="shared" si="1269"/>
        <v>4</v>
      </c>
      <c r="QG143" s="1">
        <f t="shared" si="1269"/>
        <v>4</v>
      </c>
      <c r="QH143" s="1">
        <f t="shared" si="1269"/>
        <v>4</v>
      </c>
      <c r="QI143" s="1">
        <f t="shared" si="1269"/>
        <v>4</v>
      </c>
      <c r="QJ143" s="1">
        <f t="shared" si="1269"/>
        <v>4</v>
      </c>
      <c r="QK143" s="1">
        <f t="shared" si="1269"/>
        <v>2</v>
      </c>
      <c r="QL143" s="1">
        <f t="shared" si="1269"/>
        <v>4</v>
      </c>
      <c r="QM143" s="1">
        <f t="shared" si="1269"/>
        <v>4</v>
      </c>
      <c r="QN143" s="1">
        <f t="shared" si="1269"/>
        <v>2</v>
      </c>
      <c r="QO143" s="1">
        <f t="shared" si="41"/>
        <v>102</v>
      </c>
      <c r="QP143" s="1">
        <f t="shared" si="42"/>
        <v>52</v>
      </c>
      <c r="QQ143" s="1">
        <f t="shared" si="43"/>
        <v>50</v>
      </c>
      <c r="QR143" s="1">
        <v>3.0</v>
      </c>
      <c r="QS143" s="1">
        <v>3.0</v>
      </c>
      <c r="QT143" s="1">
        <v>2.0</v>
      </c>
      <c r="QU143" s="1">
        <v>3.0</v>
      </c>
      <c r="QV143" s="1">
        <v>3.0</v>
      </c>
      <c r="QW143" s="1">
        <v>2.0</v>
      </c>
      <c r="QX143" s="1">
        <v>3.0</v>
      </c>
      <c r="QY143" s="1">
        <v>3.0</v>
      </c>
      <c r="QZ143" s="1">
        <v>3.0</v>
      </c>
      <c r="RA143" s="1">
        <v>2.0</v>
      </c>
      <c r="RB143" s="1">
        <v>3.0</v>
      </c>
      <c r="RC143" s="1">
        <v>3.0</v>
      </c>
      <c r="RD143" s="1">
        <v>3.0</v>
      </c>
      <c r="RE143" s="1">
        <v>3.0</v>
      </c>
      <c r="RF143" s="1">
        <v>3.0</v>
      </c>
      <c r="RG143" s="1">
        <v>3.0</v>
      </c>
      <c r="RH143" s="1">
        <v>2.0</v>
      </c>
      <c r="RI143" s="1">
        <v>2.0</v>
      </c>
      <c r="RJ143" s="1">
        <v>2.0</v>
      </c>
      <c r="RK143" s="1">
        <v>3.0</v>
      </c>
      <c r="RL143" s="1">
        <v>2.0</v>
      </c>
      <c r="RM143" s="1">
        <v>3.0</v>
      </c>
      <c r="RN143" s="1">
        <v>3.0</v>
      </c>
      <c r="RO143" s="1">
        <v>3.0</v>
      </c>
      <c r="RP143" s="1">
        <v>3.0</v>
      </c>
      <c r="RQ143" s="1">
        <v>2.0</v>
      </c>
      <c r="RR143" s="1">
        <v>2.0</v>
      </c>
      <c r="RS143" s="1">
        <v>3.0</v>
      </c>
      <c r="RT143" s="1">
        <v>2.0</v>
      </c>
      <c r="RU143" s="1">
        <v>3.0</v>
      </c>
      <c r="RV143" s="1">
        <v>3.0</v>
      </c>
      <c r="RW143" s="1">
        <v>3.0</v>
      </c>
      <c r="RX143" s="1">
        <v>2.0</v>
      </c>
      <c r="RY143" s="1">
        <v>3.0</v>
      </c>
      <c r="RZ143" s="1">
        <v>3.0</v>
      </c>
      <c r="SA143" s="1">
        <v>2.0</v>
      </c>
      <c r="SB143" s="1">
        <v>2.0</v>
      </c>
      <c r="SC143" s="1">
        <v>3.0</v>
      </c>
      <c r="SD143" s="1">
        <v>3.0</v>
      </c>
      <c r="SE143" s="1">
        <v>3.0</v>
      </c>
      <c r="SF143" s="1">
        <v>3.0</v>
      </c>
      <c r="SG143" s="1">
        <f t="shared" ref="SG143:TU143" si="1270">IF(SG$3="+",QR143,5-QR143)</f>
        <v>3</v>
      </c>
      <c r="SH143" s="1">
        <f t="shared" si="1270"/>
        <v>3</v>
      </c>
      <c r="SI143" s="1">
        <f t="shared" si="1270"/>
        <v>3</v>
      </c>
      <c r="SJ143" s="1">
        <f t="shared" si="1270"/>
        <v>3</v>
      </c>
      <c r="SK143" s="1">
        <f t="shared" si="1270"/>
        <v>3</v>
      </c>
      <c r="SL143" s="1">
        <f t="shared" si="1270"/>
        <v>3</v>
      </c>
      <c r="SM143" s="1">
        <f t="shared" si="1270"/>
        <v>3</v>
      </c>
      <c r="SN143" s="1">
        <f t="shared" si="1270"/>
        <v>2</v>
      </c>
      <c r="SO143" s="1">
        <f t="shared" si="1270"/>
        <v>2</v>
      </c>
      <c r="SP143" s="1">
        <f t="shared" si="1270"/>
        <v>3</v>
      </c>
      <c r="SQ143" s="1">
        <f t="shared" si="1270"/>
        <v>3</v>
      </c>
      <c r="SR143" s="1">
        <f t="shared" si="1270"/>
        <v>2</v>
      </c>
      <c r="SS143" s="1">
        <f t="shared" si="1270"/>
        <v>3</v>
      </c>
      <c r="ST143" s="1">
        <f t="shared" si="1270"/>
        <v>3</v>
      </c>
      <c r="SU143" s="1">
        <f t="shared" si="1270"/>
        <v>2</v>
      </c>
      <c r="SV143" s="1">
        <f t="shared" si="1270"/>
        <v>3</v>
      </c>
      <c r="SW143" s="1">
        <f t="shared" si="1270"/>
        <v>3</v>
      </c>
      <c r="SX143" s="1">
        <f t="shared" si="1270"/>
        <v>3</v>
      </c>
      <c r="SY143" s="1">
        <f t="shared" si="1270"/>
        <v>3</v>
      </c>
      <c r="SZ143" s="1">
        <f t="shared" si="1270"/>
        <v>2</v>
      </c>
      <c r="TA143" s="1">
        <f t="shared" si="1270"/>
        <v>3</v>
      </c>
      <c r="TB143" s="1">
        <f t="shared" si="1270"/>
        <v>3</v>
      </c>
      <c r="TC143" s="1">
        <f t="shared" si="1270"/>
        <v>2</v>
      </c>
      <c r="TD143" s="1">
        <f t="shared" si="1270"/>
        <v>3</v>
      </c>
      <c r="TE143" s="1">
        <f t="shared" si="1270"/>
        <v>3</v>
      </c>
      <c r="TF143" s="1">
        <f t="shared" si="1270"/>
        <v>3</v>
      </c>
      <c r="TG143" s="1">
        <f t="shared" si="1270"/>
        <v>3</v>
      </c>
      <c r="TH143" s="1">
        <f t="shared" si="1270"/>
        <v>3</v>
      </c>
      <c r="TI143" s="1">
        <f t="shared" si="1270"/>
        <v>2</v>
      </c>
      <c r="TJ143" s="1">
        <f t="shared" si="1270"/>
        <v>2</v>
      </c>
      <c r="TK143" s="1">
        <f t="shared" si="1270"/>
        <v>2</v>
      </c>
      <c r="TL143" s="1">
        <f t="shared" si="1270"/>
        <v>3</v>
      </c>
      <c r="TM143" s="1">
        <f t="shared" si="1270"/>
        <v>3</v>
      </c>
      <c r="TN143" s="1">
        <f t="shared" si="1270"/>
        <v>3</v>
      </c>
      <c r="TO143" s="1">
        <f t="shared" si="1270"/>
        <v>2</v>
      </c>
      <c r="TP143" s="1">
        <f t="shared" si="1270"/>
        <v>2</v>
      </c>
      <c r="TQ143" s="1">
        <f t="shared" si="1270"/>
        <v>3</v>
      </c>
      <c r="TR143" s="1">
        <f t="shared" si="1270"/>
        <v>3</v>
      </c>
      <c r="TS143" s="1">
        <f t="shared" si="1270"/>
        <v>3</v>
      </c>
      <c r="TT143" s="1">
        <f t="shared" si="1270"/>
        <v>3</v>
      </c>
      <c r="TU143" s="1">
        <f t="shared" si="1270"/>
        <v>2</v>
      </c>
      <c r="TV143" s="1">
        <f t="shared" si="45"/>
        <v>86</v>
      </c>
      <c r="TW143" s="1">
        <f t="shared" si="46"/>
        <v>21</v>
      </c>
      <c r="TX143" s="1">
        <f t="shared" si="47"/>
        <v>6</v>
      </c>
      <c r="TY143" s="1">
        <f t="shared" si="48"/>
        <v>9</v>
      </c>
      <c r="TZ143" s="1">
        <f t="shared" si="49"/>
        <v>6</v>
      </c>
      <c r="UA143" s="1">
        <f t="shared" si="50"/>
        <v>35</v>
      </c>
      <c r="UB143" s="1">
        <f t="shared" si="51"/>
        <v>9</v>
      </c>
      <c r="UC143" s="1">
        <f t="shared" si="52"/>
        <v>6</v>
      </c>
      <c r="UD143" s="1">
        <f t="shared" si="53"/>
        <v>6</v>
      </c>
      <c r="UE143" s="1">
        <f t="shared" si="54"/>
        <v>5</v>
      </c>
      <c r="UF143" s="1">
        <f t="shared" ref="UF143:UG143" si="1271">TS143</f>
        <v>3</v>
      </c>
      <c r="UG143" s="1">
        <f t="shared" si="1271"/>
        <v>3</v>
      </c>
      <c r="UH143" s="1">
        <f t="shared" si="56"/>
        <v>17</v>
      </c>
      <c r="UI143" s="1">
        <f t="shared" si="57"/>
        <v>3</v>
      </c>
      <c r="UJ143" s="1">
        <f t="shared" si="58"/>
        <v>5</v>
      </c>
      <c r="UK143" s="1">
        <f t="shared" si="59"/>
        <v>9</v>
      </c>
      <c r="UL143" s="1">
        <f t="shared" si="60"/>
        <v>13</v>
      </c>
      <c r="UM143" s="1">
        <f t="shared" si="61"/>
        <v>5</v>
      </c>
      <c r="UN143" s="1">
        <f t="shared" si="62"/>
        <v>5</v>
      </c>
      <c r="UO143" s="1">
        <f t="shared" si="63"/>
        <v>3</v>
      </c>
      <c r="UP143" s="6">
        <v>1.0</v>
      </c>
      <c r="UQ143" s="6">
        <v>1.0</v>
      </c>
      <c r="UR143" s="6">
        <v>1.0</v>
      </c>
      <c r="US143" s="6">
        <v>1.0</v>
      </c>
      <c r="UT143" s="6">
        <v>1.0</v>
      </c>
      <c r="UU143" s="6">
        <v>1.0</v>
      </c>
      <c r="UV143" s="6">
        <v>1.0</v>
      </c>
      <c r="UW143" s="6">
        <v>1.0</v>
      </c>
      <c r="UX143" s="6">
        <v>1.0</v>
      </c>
      <c r="UY143" s="6">
        <v>1.0</v>
      </c>
      <c r="UZ143" s="6">
        <v>1.0</v>
      </c>
      <c r="VA143" s="6">
        <v>1.0</v>
      </c>
      <c r="VB143" s="6">
        <v>1.0</v>
      </c>
      <c r="VC143" s="6">
        <v>1.0</v>
      </c>
      <c r="VD143" s="6">
        <v>1.0</v>
      </c>
      <c r="VE143" s="6">
        <v>1.0</v>
      </c>
      <c r="VF143" s="6">
        <v>1.0</v>
      </c>
      <c r="VG143" s="6">
        <v>1.0</v>
      </c>
      <c r="VH143" s="6">
        <v>1.0</v>
      </c>
      <c r="VI143" s="6">
        <v>1.0</v>
      </c>
      <c r="VJ143" s="6">
        <v>2.0</v>
      </c>
      <c r="VK143" s="6">
        <v>1.0</v>
      </c>
      <c r="VL143" s="6">
        <v>1.0</v>
      </c>
      <c r="VM143" s="6">
        <v>1.0</v>
      </c>
      <c r="VN143" s="6">
        <v>1.0</v>
      </c>
      <c r="VO143" s="6">
        <v>1.0</v>
      </c>
      <c r="VP143" s="6">
        <v>1.0</v>
      </c>
      <c r="VQ143" s="6">
        <v>1.0</v>
      </c>
      <c r="VR143" s="6">
        <v>1.0</v>
      </c>
      <c r="VS143" s="6">
        <v>1.0</v>
      </c>
      <c r="VT143" s="6">
        <v>1.0</v>
      </c>
      <c r="VU143" s="6">
        <v>1.0</v>
      </c>
      <c r="VV143" s="6">
        <v>2.0</v>
      </c>
      <c r="VW143" s="6">
        <v>1.0</v>
      </c>
      <c r="VX143" s="6">
        <v>2.0</v>
      </c>
      <c r="VY143" s="6">
        <v>1.0</v>
      </c>
      <c r="VZ143" s="6" t="s">
        <v>1449</v>
      </c>
      <c r="WA143" s="9">
        <v>28.0</v>
      </c>
      <c r="WB143" s="1">
        <v>1.0</v>
      </c>
      <c r="WC143" s="1">
        <v>2.0</v>
      </c>
      <c r="WD143" s="1">
        <v>2.0</v>
      </c>
      <c r="WE143" s="1">
        <v>2.0</v>
      </c>
      <c r="WF143" s="1">
        <v>1.0</v>
      </c>
      <c r="WG143" s="1">
        <v>2.0</v>
      </c>
      <c r="WH143" s="1">
        <v>1.0</v>
      </c>
      <c r="WI143" s="1">
        <v>2.0</v>
      </c>
      <c r="WJ143" s="1">
        <v>1.0</v>
      </c>
      <c r="WK143" s="1">
        <v>2.0</v>
      </c>
      <c r="WL143" s="1">
        <v>1.0</v>
      </c>
      <c r="WM143" s="1">
        <v>2.0</v>
      </c>
      <c r="WN143" s="1">
        <v>1.0</v>
      </c>
      <c r="WO143" s="1">
        <v>2.0</v>
      </c>
      <c r="WP143" s="1">
        <v>2.0</v>
      </c>
      <c r="WQ143" s="1">
        <f t="shared" ref="WQ143:XE143" si="1272">IF(WQ$3="+",WB143,3-WB143)</f>
        <v>2</v>
      </c>
      <c r="WR143" s="1">
        <f t="shared" si="1272"/>
        <v>2</v>
      </c>
      <c r="WS143" s="1">
        <f t="shared" si="1272"/>
        <v>2</v>
      </c>
      <c r="WT143" s="1">
        <f t="shared" si="1272"/>
        <v>2</v>
      </c>
      <c r="WU143" s="1">
        <f t="shared" si="1272"/>
        <v>2</v>
      </c>
      <c r="WV143" s="1">
        <f t="shared" si="1272"/>
        <v>2</v>
      </c>
      <c r="WW143" s="1">
        <f t="shared" si="1272"/>
        <v>2</v>
      </c>
      <c r="WX143" s="1">
        <f t="shared" si="1272"/>
        <v>2</v>
      </c>
      <c r="WY143" s="1">
        <f t="shared" si="1272"/>
        <v>1</v>
      </c>
      <c r="WZ143" s="1">
        <f t="shared" si="1272"/>
        <v>2</v>
      </c>
      <c r="XA143" s="1">
        <f t="shared" si="1272"/>
        <v>2</v>
      </c>
      <c r="XB143" s="1">
        <f t="shared" si="1272"/>
        <v>2</v>
      </c>
      <c r="XC143" s="1">
        <f t="shared" si="1272"/>
        <v>2</v>
      </c>
      <c r="XD143" s="1">
        <f t="shared" si="1272"/>
        <v>2</v>
      </c>
      <c r="XE143" s="1">
        <f t="shared" si="1272"/>
        <v>2</v>
      </c>
      <c r="XF143" s="1">
        <f t="shared" si="65"/>
        <v>29</v>
      </c>
      <c r="XG143" s="1">
        <v>0.0</v>
      </c>
      <c r="XH143" s="9"/>
      <c r="XI143" s="9"/>
    </row>
    <row r="144" ht="15.0" customHeight="1">
      <c r="A144" s="1" t="s">
        <v>564</v>
      </c>
      <c r="B144" s="1" t="s">
        <v>553</v>
      </c>
      <c r="C144" s="1" t="s">
        <v>1450</v>
      </c>
      <c r="D144" s="1"/>
      <c r="E144" s="1" t="s">
        <v>1451</v>
      </c>
      <c r="F144" s="1" t="s">
        <v>1452</v>
      </c>
      <c r="G144" s="1" t="s">
        <v>724</v>
      </c>
      <c r="H144" s="1" t="s">
        <v>1453</v>
      </c>
      <c r="I144" s="1">
        <v>2.0</v>
      </c>
      <c r="J144" s="1">
        <v>1.938102E7</v>
      </c>
      <c r="K144" s="1">
        <v>78.0</v>
      </c>
      <c r="L144" s="1">
        <v>2.0170405E7</v>
      </c>
      <c r="M144" s="1">
        <v>2.0</v>
      </c>
      <c r="N144" s="1">
        <v>2.0</v>
      </c>
      <c r="O144" s="1">
        <v>2.0</v>
      </c>
      <c r="P144" s="1"/>
      <c r="Q144" s="1">
        <v>2.0</v>
      </c>
      <c r="R144" s="1"/>
      <c r="S144" s="1">
        <v>3.0</v>
      </c>
      <c r="T144" s="1" t="s">
        <v>560</v>
      </c>
      <c r="U144" s="1"/>
      <c r="V144" s="1">
        <v>10.0</v>
      </c>
      <c r="W144" s="1" t="s">
        <v>1346</v>
      </c>
      <c r="X144" s="1">
        <v>4201.0</v>
      </c>
      <c r="Y144" s="1" t="s">
        <v>611</v>
      </c>
      <c r="Z144" s="1">
        <v>401.0</v>
      </c>
      <c r="AA144" s="1"/>
      <c r="AB144" s="1">
        <v>2.0</v>
      </c>
      <c r="AC144" s="1">
        <v>1.0</v>
      </c>
      <c r="AD144" s="1">
        <v>1967.0</v>
      </c>
      <c r="AE144" s="1">
        <v>2.0</v>
      </c>
      <c r="AF144" s="1">
        <v>2.0</v>
      </c>
      <c r="AG144" s="1">
        <v>2.0</v>
      </c>
      <c r="AH144" s="1">
        <v>8.0</v>
      </c>
      <c r="AI144" s="1">
        <v>2.0</v>
      </c>
      <c r="AJ144" s="1">
        <v>14.0</v>
      </c>
      <c r="AK144" s="1">
        <v>2.0</v>
      </c>
      <c r="AL144" s="1">
        <v>5.0</v>
      </c>
      <c r="AM144" s="1">
        <v>5.0</v>
      </c>
      <c r="AN144" s="1">
        <v>0.0</v>
      </c>
      <c r="AO144" s="1">
        <v>5.0</v>
      </c>
      <c r="AP144" s="1">
        <v>11.0</v>
      </c>
      <c r="AQ144" s="1">
        <v>6.0</v>
      </c>
      <c r="AR144" s="1">
        <v>7.0</v>
      </c>
      <c r="AS144" s="1">
        <v>6.0</v>
      </c>
      <c r="AT144" s="1">
        <v>5.0</v>
      </c>
      <c r="AU144" s="1">
        <v>3.0</v>
      </c>
      <c r="AV144" s="1">
        <v>5.0</v>
      </c>
      <c r="AW144" s="1">
        <v>2.0</v>
      </c>
      <c r="AX144" s="1">
        <v>1.0</v>
      </c>
      <c r="AY144" s="1">
        <v>4.0</v>
      </c>
      <c r="AZ144" s="1">
        <v>7.0</v>
      </c>
      <c r="BA144" s="1">
        <v>1.0</v>
      </c>
      <c r="BB144" s="1">
        <v>2.0</v>
      </c>
      <c r="BC144" s="1">
        <v>1.0</v>
      </c>
      <c r="BD144" s="1">
        <v>2.0</v>
      </c>
      <c r="BE144" s="1">
        <v>3.0</v>
      </c>
      <c r="BF144" s="1">
        <v>1.0</v>
      </c>
      <c r="BG144" s="1">
        <v>2.0</v>
      </c>
      <c r="BH144" s="1">
        <v>1.0</v>
      </c>
      <c r="BI144" s="1"/>
      <c r="BJ144" s="1"/>
      <c r="BK144" s="1">
        <v>2.0</v>
      </c>
      <c r="BL144" s="1">
        <v>2.0</v>
      </c>
      <c r="BM144" s="1">
        <v>2.0</v>
      </c>
      <c r="BN144" s="1">
        <v>5.0</v>
      </c>
      <c r="BO144" s="1">
        <v>3.0</v>
      </c>
      <c r="BP144" s="1">
        <v>1.0</v>
      </c>
      <c r="BQ144" s="1">
        <v>1.0</v>
      </c>
      <c r="BR144" s="1">
        <v>5.0</v>
      </c>
      <c r="BS144" s="1">
        <v>5.0</v>
      </c>
      <c r="BT144" s="1">
        <v>5.0</v>
      </c>
      <c r="BU144" s="1">
        <v>1.0</v>
      </c>
      <c r="BV144" s="1">
        <v>2.0</v>
      </c>
      <c r="BW144" s="1">
        <v>4.0</v>
      </c>
      <c r="BX144" s="1">
        <v>5.0</v>
      </c>
      <c r="BY144" s="1">
        <v>5.0</v>
      </c>
      <c r="BZ144" s="1">
        <v>5.0</v>
      </c>
      <c r="CA144" s="1">
        <v>2.0</v>
      </c>
      <c r="CB144" s="1">
        <v>1.0</v>
      </c>
      <c r="CC144" s="1">
        <v>2.0</v>
      </c>
      <c r="CD144" s="1">
        <v>5.0</v>
      </c>
      <c r="CE144" s="1">
        <v>5.0</v>
      </c>
      <c r="CF144" s="1">
        <v>5.0</v>
      </c>
      <c r="CG144" s="1">
        <v>1.0</v>
      </c>
      <c r="CH144" s="1">
        <v>1.0</v>
      </c>
      <c r="CI144" s="1">
        <v>1.0</v>
      </c>
      <c r="CJ144" s="1">
        <v>5.0</v>
      </c>
      <c r="CK144" s="1">
        <v>4.0</v>
      </c>
      <c r="CL144" s="1">
        <v>5.0</v>
      </c>
      <c r="CM144" s="1">
        <v>3.0</v>
      </c>
      <c r="CN144" s="1">
        <f t="shared" si="9"/>
        <v>13</v>
      </c>
      <c r="CO144" s="1">
        <f t="shared" si="10"/>
        <v>19</v>
      </c>
      <c r="CP144" s="1">
        <f t="shared" si="11"/>
        <v>18</v>
      </c>
      <c r="CQ144" s="1">
        <f t="shared" si="12"/>
        <v>12</v>
      </c>
      <c r="CR144" s="1">
        <f t="shared" si="13"/>
        <v>8</v>
      </c>
      <c r="CS144" s="1">
        <f t="shared" si="14"/>
        <v>17</v>
      </c>
      <c r="CT144" s="1">
        <f t="shared" si="15"/>
        <v>87</v>
      </c>
      <c r="CU144" s="1">
        <v>3.0</v>
      </c>
      <c r="CV144" s="1">
        <v>3.0</v>
      </c>
      <c r="CW144" s="1">
        <v>4.0</v>
      </c>
      <c r="CX144" s="1">
        <v>2.0</v>
      </c>
      <c r="CY144" s="1">
        <v>2.0</v>
      </c>
      <c r="CZ144" s="1">
        <v>3.0</v>
      </c>
      <c r="DA144" s="1">
        <v>3.0</v>
      </c>
      <c r="DB144" s="1">
        <v>2.0</v>
      </c>
      <c r="DC144" s="1">
        <v>3.0</v>
      </c>
      <c r="DD144" s="1">
        <v>2.0</v>
      </c>
      <c r="DE144" s="1">
        <v>1.0</v>
      </c>
      <c r="DF144" s="1">
        <v>3.0</v>
      </c>
      <c r="DG144" s="1">
        <v>3.0</v>
      </c>
      <c r="DH144" s="1">
        <v>2.0</v>
      </c>
      <c r="DI144" s="1">
        <v>1.0</v>
      </c>
      <c r="DJ144" s="1">
        <v>2.0</v>
      </c>
      <c r="DK144" s="1">
        <v>2.0</v>
      </c>
      <c r="DL144" s="1">
        <v>2.0</v>
      </c>
      <c r="DM144" s="1">
        <v>2.0</v>
      </c>
      <c r="DN144" s="1">
        <v>3.0</v>
      </c>
      <c r="DO144" s="1">
        <v>2.0</v>
      </c>
      <c r="DP144" s="1">
        <v>3.0</v>
      </c>
      <c r="DQ144" s="1">
        <f t="shared" si="16"/>
        <v>15</v>
      </c>
      <c r="DR144" s="1">
        <f t="shared" si="17"/>
        <v>9</v>
      </c>
      <c r="DS144" s="1">
        <f t="shared" ref="DS144:DT144" si="1273">SUM(CW144+DC144+DI144)</f>
        <v>8</v>
      </c>
      <c r="DT144" s="1">
        <f t="shared" si="1273"/>
        <v>6</v>
      </c>
      <c r="DU144" s="1">
        <f t="shared" si="19"/>
        <v>5</v>
      </c>
      <c r="DV144" s="1">
        <f t="shared" si="20"/>
        <v>10</v>
      </c>
      <c r="DW144" s="1">
        <f t="shared" si="21"/>
        <v>53</v>
      </c>
      <c r="DX144" s="1">
        <v>4.0</v>
      </c>
      <c r="DY144" s="1">
        <v>4.0</v>
      </c>
      <c r="DZ144" s="1">
        <v>5.0</v>
      </c>
      <c r="EA144" s="1">
        <v>3.0</v>
      </c>
      <c r="EB144" s="1">
        <v>4.0</v>
      </c>
      <c r="EC144" s="1">
        <v>3.0</v>
      </c>
      <c r="ED144" s="1">
        <v>4.0</v>
      </c>
      <c r="EE144" s="1">
        <v>1.0</v>
      </c>
      <c r="EF144" s="1">
        <v>2.0</v>
      </c>
      <c r="EG144" s="1">
        <v>3.0</v>
      </c>
      <c r="EH144" s="1">
        <v>4.0</v>
      </c>
      <c r="EI144" s="1">
        <v>2.0</v>
      </c>
      <c r="EJ144" s="1">
        <v>4.0</v>
      </c>
      <c r="EK144" s="1">
        <v>5.0</v>
      </c>
      <c r="EL144" s="1">
        <v>4.0</v>
      </c>
      <c r="EM144" s="1">
        <v>2.0</v>
      </c>
      <c r="EN144" s="1">
        <v>4.0</v>
      </c>
      <c r="EO144" s="1">
        <v>2.0</v>
      </c>
      <c r="EP144" s="1">
        <v>2.0</v>
      </c>
      <c r="EQ144" s="1">
        <v>3.0</v>
      </c>
      <c r="ER144" s="1">
        <v>5.0</v>
      </c>
      <c r="ES144" s="1">
        <v>2.0</v>
      </c>
      <c r="ET144" s="1">
        <v>4.0</v>
      </c>
      <c r="EU144" s="1">
        <v>2.0</v>
      </c>
      <c r="EV144" s="1">
        <v>1.0</v>
      </c>
      <c r="EW144" s="1">
        <v>4.0</v>
      </c>
      <c r="EX144" s="1">
        <v>4.0</v>
      </c>
      <c r="EY144" s="1">
        <v>4.0</v>
      </c>
      <c r="EZ144" s="1">
        <v>4.0</v>
      </c>
      <c r="FA144" s="1">
        <v>2.0</v>
      </c>
      <c r="FB144" s="1">
        <v>4.0</v>
      </c>
      <c r="FC144" s="1">
        <v>4.0</v>
      </c>
      <c r="FD144" s="1">
        <v>4.0</v>
      </c>
      <c r="FE144" s="1">
        <v>4.0</v>
      </c>
      <c r="FF144" s="1">
        <v>3.0</v>
      </c>
      <c r="FG144" s="1">
        <v>4.0</v>
      </c>
      <c r="FH144" s="1">
        <v>4.0</v>
      </c>
      <c r="FI144" s="1">
        <v>3.0</v>
      </c>
      <c r="FJ144" s="1">
        <v>3.0</v>
      </c>
      <c r="FK144" s="1">
        <v>4.0</v>
      </c>
      <c r="FL144" s="1">
        <v>4.0</v>
      </c>
      <c r="FM144" s="1">
        <v>3.0</v>
      </c>
      <c r="FN144" s="1">
        <v>3.0</v>
      </c>
      <c r="FO144" s="1">
        <v>3.0</v>
      </c>
      <c r="FP144" s="1">
        <f t="shared" ref="FP144:HG144" si="1274">IF(FP$3="+",DX144,6-DX144)</f>
        <v>4</v>
      </c>
      <c r="FQ144" s="1">
        <f t="shared" si="1274"/>
        <v>2</v>
      </c>
      <c r="FR144" s="1">
        <f t="shared" si="1274"/>
        <v>5</v>
      </c>
      <c r="FS144" s="1">
        <f t="shared" si="1274"/>
        <v>3</v>
      </c>
      <c r="FT144" s="1">
        <f t="shared" si="1274"/>
        <v>4</v>
      </c>
      <c r="FU144" s="1">
        <f t="shared" si="1274"/>
        <v>3</v>
      </c>
      <c r="FV144" s="1">
        <f t="shared" si="1274"/>
        <v>4</v>
      </c>
      <c r="FW144" s="1">
        <f t="shared" si="1274"/>
        <v>5</v>
      </c>
      <c r="FX144" s="1">
        <f t="shared" si="1274"/>
        <v>4</v>
      </c>
      <c r="FY144" s="1">
        <f t="shared" si="1274"/>
        <v>3</v>
      </c>
      <c r="FZ144" s="1">
        <f t="shared" si="1274"/>
        <v>4</v>
      </c>
      <c r="GA144" s="1">
        <f t="shared" si="1274"/>
        <v>4</v>
      </c>
      <c r="GB144" s="1">
        <f t="shared" si="1274"/>
        <v>2</v>
      </c>
      <c r="GC144" s="1">
        <f t="shared" si="1274"/>
        <v>5</v>
      </c>
      <c r="GD144" s="1">
        <f t="shared" si="1274"/>
        <v>2</v>
      </c>
      <c r="GE144" s="1">
        <f t="shared" si="1274"/>
        <v>4</v>
      </c>
      <c r="GF144" s="1">
        <f t="shared" si="1274"/>
        <v>4</v>
      </c>
      <c r="GG144" s="1">
        <f t="shared" si="1274"/>
        <v>4</v>
      </c>
      <c r="GH144" s="1">
        <f t="shared" si="1274"/>
        <v>4</v>
      </c>
      <c r="GI144" s="1">
        <f t="shared" si="1274"/>
        <v>3</v>
      </c>
      <c r="GJ144" s="1">
        <f t="shared" si="1274"/>
        <v>5</v>
      </c>
      <c r="GK144" s="1">
        <f t="shared" si="1274"/>
        <v>4</v>
      </c>
      <c r="GL144" s="1">
        <f t="shared" si="1274"/>
        <v>4</v>
      </c>
      <c r="GM144" s="1">
        <f t="shared" si="1274"/>
        <v>4</v>
      </c>
      <c r="GN144" s="1">
        <f t="shared" si="1274"/>
        <v>5</v>
      </c>
      <c r="GO144" s="1">
        <f t="shared" si="1274"/>
        <v>4</v>
      </c>
      <c r="GP144" s="1">
        <f t="shared" si="1274"/>
        <v>4</v>
      </c>
      <c r="GQ144" s="1">
        <f t="shared" si="1274"/>
        <v>4</v>
      </c>
      <c r="GR144" s="1">
        <f t="shared" si="1274"/>
        <v>4</v>
      </c>
      <c r="GS144" s="1">
        <f t="shared" si="1274"/>
        <v>4</v>
      </c>
      <c r="GT144" s="1">
        <f t="shared" si="1274"/>
        <v>4</v>
      </c>
      <c r="GU144" s="1">
        <f t="shared" si="1274"/>
        <v>4</v>
      </c>
      <c r="GV144" s="1">
        <f t="shared" si="1274"/>
        <v>2</v>
      </c>
      <c r="GW144" s="1">
        <f t="shared" si="1274"/>
        <v>4</v>
      </c>
      <c r="GX144" s="1">
        <f t="shared" si="1274"/>
        <v>3</v>
      </c>
      <c r="GY144" s="1">
        <f t="shared" si="1274"/>
        <v>4</v>
      </c>
      <c r="GZ144" s="1">
        <f t="shared" si="1274"/>
        <v>4</v>
      </c>
      <c r="HA144" s="1">
        <f t="shared" si="1274"/>
        <v>3</v>
      </c>
      <c r="HB144" s="1">
        <f t="shared" si="1274"/>
        <v>3</v>
      </c>
      <c r="HC144" s="1">
        <f t="shared" si="1274"/>
        <v>4</v>
      </c>
      <c r="HD144" s="1">
        <f t="shared" si="1274"/>
        <v>4</v>
      </c>
      <c r="HE144" s="1">
        <f t="shared" si="1274"/>
        <v>3</v>
      </c>
      <c r="HF144" s="1">
        <f t="shared" si="1274"/>
        <v>3</v>
      </c>
      <c r="HG144" s="1">
        <f t="shared" si="1274"/>
        <v>3</v>
      </c>
      <c r="HH144" s="1">
        <v>4.0</v>
      </c>
      <c r="HI144" s="1">
        <v>4.0</v>
      </c>
      <c r="HJ144" s="1">
        <v>5.0</v>
      </c>
      <c r="HK144" s="1">
        <v>3.0</v>
      </c>
      <c r="HL144" s="1">
        <v>4.0</v>
      </c>
      <c r="HM144" s="1">
        <v>3.0</v>
      </c>
      <c r="HN144" s="1">
        <v>4.0</v>
      </c>
      <c r="HO144" s="1">
        <v>1.0</v>
      </c>
      <c r="HP144" s="1">
        <v>2.0</v>
      </c>
      <c r="HQ144" s="1">
        <v>3.0</v>
      </c>
      <c r="HR144" s="1">
        <v>4.0</v>
      </c>
      <c r="HS144" s="1">
        <v>2.0</v>
      </c>
      <c r="HT144" s="1">
        <v>4.0</v>
      </c>
      <c r="HU144" s="1">
        <v>5.0</v>
      </c>
      <c r="HV144" s="1">
        <v>4.0</v>
      </c>
      <c r="HW144" s="1">
        <v>2.0</v>
      </c>
      <c r="HX144" s="1">
        <v>4.0</v>
      </c>
      <c r="HY144" s="1">
        <v>2.0</v>
      </c>
      <c r="HZ144" s="1">
        <v>2.0</v>
      </c>
      <c r="IA144" s="1">
        <v>3.0</v>
      </c>
      <c r="IB144" s="1">
        <v>5.0</v>
      </c>
      <c r="IC144" s="1">
        <v>2.0</v>
      </c>
      <c r="ID144" s="1">
        <v>4.0</v>
      </c>
      <c r="IE144" s="1">
        <v>2.0</v>
      </c>
      <c r="IF144" s="1">
        <v>1.0</v>
      </c>
      <c r="IG144" s="1">
        <v>4.0</v>
      </c>
      <c r="IH144" s="1">
        <v>4.0</v>
      </c>
      <c r="II144" s="1">
        <v>4.0</v>
      </c>
      <c r="IJ144" s="1">
        <v>4.0</v>
      </c>
      <c r="IK144" s="1">
        <v>2.0</v>
      </c>
      <c r="IL144" s="1">
        <v>4.0</v>
      </c>
      <c r="IM144" s="1">
        <v>4.0</v>
      </c>
      <c r="IN144" s="1">
        <v>4.0</v>
      </c>
      <c r="IO144" s="1">
        <v>4.0</v>
      </c>
      <c r="IP144" s="1">
        <v>3.0</v>
      </c>
      <c r="IQ144" s="1">
        <v>4.0</v>
      </c>
      <c r="IR144" s="1">
        <v>4.0</v>
      </c>
      <c r="IS144" s="1">
        <v>3.0</v>
      </c>
      <c r="IT144" s="1">
        <v>3.0</v>
      </c>
      <c r="IU144" s="1">
        <v>4.0</v>
      </c>
      <c r="IV144" s="1">
        <v>4.0</v>
      </c>
      <c r="IW144" s="1">
        <v>3.0</v>
      </c>
      <c r="IX144" s="1">
        <v>3.0</v>
      </c>
      <c r="IY144" s="1">
        <v>3.0</v>
      </c>
      <c r="IZ144" s="1">
        <f t="shared" ref="IZ144:KQ144" si="1275">IF(IZ$3="+",HH144,6-HH144)</f>
        <v>4</v>
      </c>
      <c r="JA144" s="1">
        <f t="shared" si="1275"/>
        <v>2</v>
      </c>
      <c r="JB144" s="1">
        <f t="shared" si="1275"/>
        <v>5</v>
      </c>
      <c r="JC144" s="1">
        <f t="shared" si="1275"/>
        <v>3</v>
      </c>
      <c r="JD144" s="1">
        <f t="shared" si="1275"/>
        <v>4</v>
      </c>
      <c r="JE144" s="1">
        <f t="shared" si="1275"/>
        <v>3</v>
      </c>
      <c r="JF144" s="1">
        <f t="shared" si="1275"/>
        <v>4</v>
      </c>
      <c r="JG144" s="1">
        <f t="shared" si="1275"/>
        <v>5</v>
      </c>
      <c r="JH144" s="1">
        <f t="shared" si="1275"/>
        <v>4</v>
      </c>
      <c r="JI144" s="1">
        <f t="shared" si="1275"/>
        <v>3</v>
      </c>
      <c r="JJ144" s="1">
        <f t="shared" si="1275"/>
        <v>4</v>
      </c>
      <c r="JK144" s="1">
        <f t="shared" si="1275"/>
        <v>4</v>
      </c>
      <c r="JL144" s="1">
        <f t="shared" si="1275"/>
        <v>2</v>
      </c>
      <c r="JM144" s="1">
        <f t="shared" si="1275"/>
        <v>5</v>
      </c>
      <c r="JN144" s="1">
        <f t="shared" si="1275"/>
        <v>4</v>
      </c>
      <c r="JO144" s="1">
        <f t="shared" si="1275"/>
        <v>4</v>
      </c>
      <c r="JP144" s="1">
        <f t="shared" si="1275"/>
        <v>4</v>
      </c>
      <c r="JQ144" s="1">
        <f t="shared" si="1275"/>
        <v>4</v>
      </c>
      <c r="JR144" s="1">
        <f t="shared" si="1275"/>
        <v>4</v>
      </c>
      <c r="JS144" s="1">
        <f t="shared" si="1275"/>
        <v>3</v>
      </c>
      <c r="JT144" s="1">
        <f t="shared" si="1275"/>
        <v>5</v>
      </c>
      <c r="JU144" s="1">
        <f t="shared" si="1275"/>
        <v>4</v>
      </c>
      <c r="JV144" s="1">
        <f t="shared" si="1275"/>
        <v>4</v>
      </c>
      <c r="JW144" s="1">
        <f t="shared" si="1275"/>
        <v>2</v>
      </c>
      <c r="JX144" s="1">
        <f t="shared" si="1275"/>
        <v>5</v>
      </c>
      <c r="JY144" s="1">
        <f t="shared" si="1275"/>
        <v>4</v>
      </c>
      <c r="JZ144" s="1">
        <f t="shared" si="1275"/>
        <v>2</v>
      </c>
      <c r="KA144" s="1">
        <f t="shared" si="1275"/>
        <v>4</v>
      </c>
      <c r="KB144" s="1">
        <f t="shared" si="1275"/>
        <v>4</v>
      </c>
      <c r="KC144" s="1">
        <f t="shared" si="1275"/>
        <v>2</v>
      </c>
      <c r="KD144" s="1">
        <f t="shared" si="1275"/>
        <v>4</v>
      </c>
      <c r="KE144" s="1">
        <f t="shared" si="1275"/>
        <v>4</v>
      </c>
      <c r="KF144" s="1">
        <f t="shared" si="1275"/>
        <v>2</v>
      </c>
      <c r="KG144" s="1">
        <f t="shared" si="1275"/>
        <v>4</v>
      </c>
      <c r="KH144" s="1">
        <f t="shared" si="1275"/>
        <v>3</v>
      </c>
      <c r="KI144" s="1">
        <f t="shared" si="1275"/>
        <v>4</v>
      </c>
      <c r="KJ144" s="1">
        <f t="shared" si="1275"/>
        <v>4</v>
      </c>
      <c r="KK144" s="1">
        <f t="shared" si="1275"/>
        <v>3</v>
      </c>
      <c r="KL144" s="1">
        <f t="shared" si="1275"/>
        <v>3</v>
      </c>
      <c r="KM144" s="1">
        <f t="shared" si="1275"/>
        <v>4</v>
      </c>
      <c r="KN144" s="1">
        <f t="shared" si="1275"/>
        <v>4</v>
      </c>
      <c r="KO144" s="1">
        <f t="shared" si="1275"/>
        <v>3</v>
      </c>
      <c r="KP144" s="1">
        <f t="shared" si="1275"/>
        <v>3</v>
      </c>
      <c r="KQ144" s="1">
        <f t="shared" si="1275"/>
        <v>3</v>
      </c>
      <c r="KR144" s="1">
        <f t="shared" si="24"/>
        <v>163</v>
      </c>
      <c r="KS144" s="1">
        <f t="shared" si="25"/>
        <v>30</v>
      </c>
      <c r="KT144" s="1">
        <f t="shared" si="26"/>
        <v>30</v>
      </c>
      <c r="KU144" s="1">
        <f t="shared" si="27"/>
        <v>40</v>
      </c>
      <c r="KV144" s="1">
        <f t="shared" si="28"/>
        <v>27</v>
      </c>
      <c r="KW144" s="1">
        <f t="shared" si="29"/>
        <v>36</v>
      </c>
      <c r="KX144" s="1">
        <v>4.0</v>
      </c>
      <c r="KY144" s="1">
        <v>3.0</v>
      </c>
      <c r="KZ144" s="1">
        <v>4.0</v>
      </c>
      <c r="LA144" s="1">
        <v>2.0</v>
      </c>
      <c r="LB144" s="1">
        <v>2.0</v>
      </c>
      <c r="LC144" s="1">
        <v>4.0</v>
      </c>
      <c r="LD144" s="1">
        <v>5.0</v>
      </c>
      <c r="LE144" s="1">
        <v>3.0</v>
      </c>
      <c r="LF144" s="1">
        <v>2.0</v>
      </c>
      <c r="LG144" s="1">
        <v>4.0</v>
      </c>
      <c r="LH144" s="1">
        <v>4.0</v>
      </c>
      <c r="LI144" s="1">
        <v>4.0</v>
      </c>
      <c r="LJ144" s="1">
        <v>2.0</v>
      </c>
      <c r="LK144" s="1">
        <v>4.0</v>
      </c>
      <c r="LL144" s="1">
        <v>5.0</v>
      </c>
      <c r="LM144" s="1">
        <v>4.0</v>
      </c>
      <c r="LN144" s="1">
        <v>4.0</v>
      </c>
      <c r="LO144" s="1">
        <v>4.0</v>
      </c>
      <c r="LP144" s="1">
        <v>3.0</v>
      </c>
      <c r="LQ144" s="1">
        <v>4.0</v>
      </c>
      <c r="LR144" s="1">
        <v>4.0</v>
      </c>
      <c r="LS144" s="1">
        <v>3.0</v>
      </c>
      <c r="LT144" s="1">
        <v>3.0</v>
      </c>
      <c r="LU144" s="1">
        <v>4.0</v>
      </c>
      <c r="LV144" s="1">
        <v>4.0</v>
      </c>
      <c r="LW144" s="1">
        <v>2.0</v>
      </c>
      <c r="LX144" s="1">
        <v>5.0</v>
      </c>
      <c r="LY144" s="1">
        <v>4.0</v>
      </c>
      <c r="LZ144" s="1">
        <v>4.0</v>
      </c>
      <c r="MA144" s="1">
        <f t="shared" si="557"/>
        <v>4</v>
      </c>
      <c r="MB144" s="1">
        <f t="shared" ref="MB144:NC144" si="1276">IF(MB$3="+",KY144,6-KY144)</f>
        <v>3</v>
      </c>
      <c r="MC144" s="1">
        <f t="shared" si="1276"/>
        <v>4</v>
      </c>
      <c r="MD144" s="1">
        <f t="shared" si="1276"/>
        <v>4</v>
      </c>
      <c r="ME144" s="1">
        <f t="shared" si="1276"/>
        <v>4</v>
      </c>
      <c r="MF144" s="1">
        <f t="shared" si="1276"/>
        <v>4</v>
      </c>
      <c r="MG144" s="1">
        <f t="shared" si="1276"/>
        <v>5</v>
      </c>
      <c r="MH144" s="1">
        <f t="shared" si="1276"/>
        <v>3</v>
      </c>
      <c r="MI144" s="1">
        <f t="shared" si="1276"/>
        <v>4</v>
      </c>
      <c r="MJ144" s="1">
        <f t="shared" si="1276"/>
        <v>4</v>
      </c>
      <c r="MK144" s="1">
        <f t="shared" si="1276"/>
        <v>4</v>
      </c>
      <c r="ML144" s="1">
        <f t="shared" si="1276"/>
        <v>4</v>
      </c>
      <c r="MM144" s="1">
        <f t="shared" si="1276"/>
        <v>4</v>
      </c>
      <c r="MN144" s="1">
        <f t="shared" si="1276"/>
        <v>4</v>
      </c>
      <c r="MO144" s="1">
        <f t="shared" si="1276"/>
        <v>5</v>
      </c>
      <c r="MP144" s="1">
        <f t="shared" si="1276"/>
        <v>4</v>
      </c>
      <c r="MQ144" s="1">
        <f t="shared" si="1276"/>
        <v>4</v>
      </c>
      <c r="MR144" s="1">
        <f t="shared" si="1276"/>
        <v>4</v>
      </c>
      <c r="MS144" s="1">
        <f t="shared" si="1276"/>
        <v>3</v>
      </c>
      <c r="MT144" s="1">
        <f t="shared" si="1276"/>
        <v>4</v>
      </c>
      <c r="MU144" s="1">
        <f t="shared" si="1276"/>
        <v>4</v>
      </c>
      <c r="MV144" s="1">
        <f t="shared" si="1276"/>
        <v>3</v>
      </c>
      <c r="MW144" s="1">
        <f t="shared" si="1276"/>
        <v>3</v>
      </c>
      <c r="MX144" s="1">
        <f t="shared" si="1276"/>
        <v>4</v>
      </c>
      <c r="MY144" s="1">
        <f t="shared" si="1276"/>
        <v>4</v>
      </c>
      <c r="MZ144" s="1">
        <f t="shared" si="1276"/>
        <v>4</v>
      </c>
      <c r="NA144" s="1">
        <f t="shared" si="1276"/>
        <v>5</v>
      </c>
      <c r="NB144" s="1">
        <f t="shared" si="1276"/>
        <v>4</v>
      </c>
      <c r="NC144" s="1">
        <f t="shared" si="1276"/>
        <v>4</v>
      </c>
      <c r="ND144" s="1">
        <f t="shared" si="31"/>
        <v>17</v>
      </c>
      <c r="NE144" s="1">
        <f t="shared" si="32"/>
        <v>17</v>
      </c>
      <c r="NF144" s="1">
        <f t="shared" si="33"/>
        <v>23</v>
      </c>
      <c r="NG144" s="1">
        <f t="shared" si="34"/>
        <v>19</v>
      </c>
      <c r="NH144" s="1">
        <f t="shared" si="35"/>
        <v>17</v>
      </c>
      <c r="NI144" s="1">
        <f t="shared" si="36"/>
        <v>21</v>
      </c>
      <c r="NJ144" s="1">
        <f t="shared" si="70"/>
        <v>114</v>
      </c>
      <c r="NK144" s="1">
        <v>3.0</v>
      </c>
      <c r="NL144" s="1">
        <v>2.0</v>
      </c>
      <c r="NM144" s="1">
        <v>2.0</v>
      </c>
      <c r="NN144" s="1">
        <v>1.0</v>
      </c>
      <c r="NO144" s="1">
        <v>2.0</v>
      </c>
      <c r="NP144" s="1">
        <v>3.0</v>
      </c>
      <c r="NQ144" s="1">
        <v>2.0</v>
      </c>
      <c r="NR144" s="1">
        <v>3.0</v>
      </c>
      <c r="NS144" s="1">
        <v>2.0</v>
      </c>
      <c r="NT144" s="1">
        <v>2.0</v>
      </c>
      <c r="NU144" s="1">
        <v>2.0</v>
      </c>
      <c r="NV144" s="1">
        <v>4.0</v>
      </c>
      <c r="NW144" s="1">
        <v>3.0</v>
      </c>
      <c r="NX144" s="1">
        <v>3.0</v>
      </c>
      <c r="NY144" s="1">
        <v>2.0</v>
      </c>
      <c r="NZ144" s="1">
        <v>2.0</v>
      </c>
      <c r="OA144" s="1">
        <v>2.0</v>
      </c>
      <c r="OB144" s="1">
        <v>2.0</v>
      </c>
      <c r="OC144" s="1">
        <v>1.0</v>
      </c>
      <c r="OD144" s="1">
        <v>2.0</v>
      </c>
      <c r="OE144" s="1">
        <v>2.0</v>
      </c>
      <c r="OF144" s="1">
        <f t="shared" si="37"/>
        <v>13</v>
      </c>
      <c r="OG144" s="1">
        <f t="shared" si="38"/>
        <v>27</v>
      </c>
      <c r="OH144" s="1">
        <f t="shared" si="39"/>
        <v>40</v>
      </c>
      <c r="OI144" s="1">
        <v>4.0</v>
      </c>
      <c r="OJ144" s="1">
        <v>4.0</v>
      </c>
      <c r="OK144" s="1">
        <v>5.0</v>
      </c>
      <c r="OL144" s="1">
        <v>3.0</v>
      </c>
      <c r="OM144" s="1">
        <v>5.0</v>
      </c>
      <c r="ON144" s="1">
        <v>4.0</v>
      </c>
      <c r="OO144" s="1">
        <v>4.0</v>
      </c>
      <c r="OP144" s="1">
        <v>3.0</v>
      </c>
      <c r="OQ144" s="1">
        <v>2.0</v>
      </c>
      <c r="OR144" s="1">
        <v>1.0</v>
      </c>
      <c r="OS144" s="1">
        <v>2.0</v>
      </c>
      <c r="OT144" s="1">
        <v>4.0</v>
      </c>
      <c r="OU144" s="1">
        <v>4.0</v>
      </c>
      <c r="OV144" s="1">
        <v>2.0</v>
      </c>
      <c r="OW144" s="1">
        <v>4.0</v>
      </c>
      <c r="OX144" s="1">
        <v>4.0</v>
      </c>
      <c r="OY144" s="1">
        <v>4.0</v>
      </c>
      <c r="OZ144" s="1">
        <v>4.0</v>
      </c>
      <c r="PA144" s="1">
        <v>4.0</v>
      </c>
      <c r="PB144" s="1">
        <v>2.0</v>
      </c>
      <c r="PC144" s="1">
        <v>4.0</v>
      </c>
      <c r="PD144" s="1">
        <v>2.0</v>
      </c>
      <c r="PE144" s="1">
        <v>4.0</v>
      </c>
      <c r="PF144" s="1">
        <v>4.0</v>
      </c>
      <c r="PG144" s="1">
        <v>4.0</v>
      </c>
      <c r="PH144" s="1">
        <v>2.0</v>
      </c>
      <c r="PI144" s="1">
        <v>5.0</v>
      </c>
      <c r="PJ144" s="1">
        <v>4.0</v>
      </c>
      <c r="PK144" s="1">
        <v>4.0</v>
      </c>
      <c r="PL144" s="1">
        <f t="shared" ref="PL144:QN144" si="1277">IF(PL$3="+",OI144,6-OI144)</f>
        <v>2</v>
      </c>
      <c r="PM144" s="1">
        <f t="shared" si="1277"/>
        <v>4</v>
      </c>
      <c r="PN144" s="1">
        <f t="shared" si="1277"/>
        <v>5</v>
      </c>
      <c r="PO144" s="1">
        <f t="shared" si="1277"/>
        <v>3</v>
      </c>
      <c r="PP144" s="1">
        <f t="shared" si="1277"/>
        <v>5</v>
      </c>
      <c r="PQ144" s="1">
        <f t="shared" si="1277"/>
        <v>2</v>
      </c>
      <c r="PR144" s="1">
        <f t="shared" si="1277"/>
        <v>4</v>
      </c>
      <c r="PS144" s="1">
        <f t="shared" si="1277"/>
        <v>3</v>
      </c>
      <c r="PT144" s="1">
        <f t="shared" si="1277"/>
        <v>4</v>
      </c>
      <c r="PU144" s="1">
        <f t="shared" si="1277"/>
        <v>5</v>
      </c>
      <c r="PV144" s="1">
        <f t="shared" si="1277"/>
        <v>4</v>
      </c>
      <c r="PW144" s="1">
        <f t="shared" si="1277"/>
        <v>2</v>
      </c>
      <c r="PX144" s="1">
        <f t="shared" si="1277"/>
        <v>2</v>
      </c>
      <c r="PY144" s="1">
        <f t="shared" si="1277"/>
        <v>4</v>
      </c>
      <c r="PZ144" s="1">
        <f t="shared" si="1277"/>
        <v>4</v>
      </c>
      <c r="QA144" s="1">
        <f t="shared" si="1277"/>
        <v>4</v>
      </c>
      <c r="QB144" s="1">
        <f t="shared" si="1277"/>
        <v>4</v>
      </c>
      <c r="QC144" s="1">
        <f t="shared" si="1277"/>
        <v>2</v>
      </c>
      <c r="QD144" s="1">
        <f t="shared" si="1277"/>
        <v>4</v>
      </c>
      <c r="QE144" s="1">
        <f t="shared" si="1277"/>
        <v>4</v>
      </c>
      <c r="QF144" s="1">
        <f t="shared" si="1277"/>
        <v>4</v>
      </c>
      <c r="QG144" s="1">
        <f t="shared" si="1277"/>
        <v>4</v>
      </c>
      <c r="QH144" s="1">
        <f t="shared" si="1277"/>
        <v>4</v>
      </c>
      <c r="QI144" s="1">
        <f t="shared" si="1277"/>
        <v>4</v>
      </c>
      <c r="QJ144" s="1">
        <f t="shared" si="1277"/>
        <v>4</v>
      </c>
      <c r="QK144" s="1">
        <f t="shared" si="1277"/>
        <v>4</v>
      </c>
      <c r="QL144" s="1">
        <f t="shared" si="1277"/>
        <v>5</v>
      </c>
      <c r="QM144" s="1">
        <f t="shared" si="1277"/>
        <v>4</v>
      </c>
      <c r="QN144" s="1">
        <f t="shared" si="1277"/>
        <v>2</v>
      </c>
      <c r="QO144" s="1">
        <f t="shared" si="41"/>
        <v>106</v>
      </c>
      <c r="QP144" s="1">
        <f t="shared" si="42"/>
        <v>54</v>
      </c>
      <c r="QQ144" s="1">
        <f t="shared" si="43"/>
        <v>52</v>
      </c>
      <c r="QR144" s="1">
        <v>4.0</v>
      </c>
      <c r="QS144" s="1">
        <v>3.0</v>
      </c>
      <c r="QT144" s="1">
        <v>3.0</v>
      </c>
      <c r="QU144" s="1">
        <v>2.0</v>
      </c>
      <c r="QV144" s="1">
        <v>3.0</v>
      </c>
      <c r="QW144" s="1">
        <v>2.0</v>
      </c>
      <c r="QX144" s="1">
        <v>1.0</v>
      </c>
      <c r="QY144" s="1">
        <v>3.0</v>
      </c>
      <c r="QZ144" s="1">
        <v>3.0</v>
      </c>
      <c r="RA144" s="1">
        <v>1.0</v>
      </c>
      <c r="RB144" s="1">
        <v>2.0</v>
      </c>
      <c r="RC144" s="1">
        <v>3.0</v>
      </c>
      <c r="RD144" s="1">
        <v>3.0</v>
      </c>
      <c r="RE144" s="1">
        <v>3.0</v>
      </c>
      <c r="RF144" s="1">
        <v>2.0</v>
      </c>
      <c r="RG144" s="1">
        <v>2.0</v>
      </c>
      <c r="RH144" s="1">
        <v>2.0</v>
      </c>
      <c r="RI144" s="1">
        <v>2.0</v>
      </c>
      <c r="RJ144" s="1">
        <v>3.0</v>
      </c>
      <c r="RK144" s="1">
        <v>2.0</v>
      </c>
      <c r="RL144" s="1">
        <v>2.0</v>
      </c>
      <c r="RM144" s="1">
        <v>3.0</v>
      </c>
      <c r="RN144" s="1">
        <v>3.0</v>
      </c>
      <c r="RO144" s="1">
        <v>3.0</v>
      </c>
      <c r="RP144" s="1">
        <v>2.0</v>
      </c>
      <c r="RQ144" s="1"/>
      <c r="RR144" s="1">
        <v>3.0</v>
      </c>
      <c r="RS144" s="1">
        <v>3.0</v>
      </c>
      <c r="RT144" s="1">
        <v>2.0</v>
      </c>
      <c r="RU144" s="1">
        <v>2.0</v>
      </c>
      <c r="RV144" s="1">
        <v>3.0</v>
      </c>
      <c r="RW144" s="1">
        <v>3.0</v>
      </c>
      <c r="RX144" s="1">
        <v>2.0</v>
      </c>
      <c r="RY144" s="1">
        <v>3.0</v>
      </c>
      <c r="RZ144" s="1">
        <v>2.0</v>
      </c>
      <c r="SA144" s="1">
        <v>2.0</v>
      </c>
      <c r="SB144" s="1">
        <v>2.0</v>
      </c>
      <c r="SC144" s="1">
        <v>3.0</v>
      </c>
      <c r="SD144" s="1">
        <v>3.0</v>
      </c>
      <c r="SE144" s="1">
        <v>2.0</v>
      </c>
      <c r="SF144" s="1">
        <v>3.0</v>
      </c>
      <c r="SG144" s="1">
        <f t="shared" ref="SG144:TE144" si="1278">IF(SG$3="+",QR144,5-QR144)</f>
        <v>4</v>
      </c>
      <c r="SH144" s="1">
        <f t="shared" si="1278"/>
        <v>3</v>
      </c>
      <c r="SI144" s="1">
        <f t="shared" si="1278"/>
        <v>2</v>
      </c>
      <c r="SJ144" s="1">
        <f t="shared" si="1278"/>
        <v>2</v>
      </c>
      <c r="SK144" s="1">
        <f t="shared" si="1278"/>
        <v>3</v>
      </c>
      <c r="SL144" s="1">
        <f t="shared" si="1278"/>
        <v>3</v>
      </c>
      <c r="SM144" s="1">
        <f t="shared" si="1278"/>
        <v>1</v>
      </c>
      <c r="SN144" s="1">
        <f t="shared" si="1278"/>
        <v>2</v>
      </c>
      <c r="SO144" s="1">
        <f t="shared" si="1278"/>
        <v>2</v>
      </c>
      <c r="SP144" s="1">
        <f t="shared" si="1278"/>
        <v>4</v>
      </c>
      <c r="SQ144" s="1">
        <f t="shared" si="1278"/>
        <v>2</v>
      </c>
      <c r="SR144" s="1">
        <f t="shared" si="1278"/>
        <v>2</v>
      </c>
      <c r="SS144" s="1">
        <f t="shared" si="1278"/>
        <v>3</v>
      </c>
      <c r="ST144" s="1">
        <f t="shared" si="1278"/>
        <v>3</v>
      </c>
      <c r="SU144" s="1">
        <f t="shared" si="1278"/>
        <v>3</v>
      </c>
      <c r="SV144" s="1">
        <f t="shared" si="1278"/>
        <v>2</v>
      </c>
      <c r="SW144" s="1">
        <f t="shared" si="1278"/>
        <v>3</v>
      </c>
      <c r="SX144" s="1">
        <f t="shared" si="1278"/>
        <v>3</v>
      </c>
      <c r="SY144" s="1">
        <f t="shared" si="1278"/>
        <v>2</v>
      </c>
      <c r="SZ144" s="1">
        <f t="shared" si="1278"/>
        <v>3</v>
      </c>
      <c r="TA144" s="1">
        <f t="shared" si="1278"/>
        <v>3</v>
      </c>
      <c r="TB144" s="1">
        <f t="shared" si="1278"/>
        <v>3</v>
      </c>
      <c r="TC144" s="1">
        <f t="shared" si="1278"/>
        <v>2</v>
      </c>
      <c r="TD144" s="1">
        <f t="shared" si="1278"/>
        <v>3</v>
      </c>
      <c r="TE144" s="1">
        <f t="shared" si="1278"/>
        <v>2</v>
      </c>
      <c r="TF144" s="1"/>
      <c r="TG144" s="1">
        <f t="shared" ref="TG144:TU144" si="1279">IF(TG$3="+",RR144,5-RR144)</f>
        <v>2</v>
      </c>
      <c r="TH144" s="1">
        <f t="shared" si="1279"/>
        <v>3</v>
      </c>
      <c r="TI144" s="1">
        <f t="shared" si="1279"/>
        <v>2</v>
      </c>
      <c r="TJ144" s="1">
        <f t="shared" si="1279"/>
        <v>3</v>
      </c>
      <c r="TK144" s="1">
        <f t="shared" si="1279"/>
        <v>2</v>
      </c>
      <c r="TL144" s="1">
        <f t="shared" si="1279"/>
        <v>3</v>
      </c>
      <c r="TM144" s="1">
        <f t="shared" si="1279"/>
        <v>3</v>
      </c>
      <c r="TN144" s="1">
        <f t="shared" si="1279"/>
        <v>3</v>
      </c>
      <c r="TO144" s="1">
        <f t="shared" si="1279"/>
        <v>3</v>
      </c>
      <c r="TP144" s="1">
        <f t="shared" si="1279"/>
        <v>2</v>
      </c>
      <c r="TQ144" s="1">
        <f t="shared" si="1279"/>
        <v>3</v>
      </c>
      <c r="TR144" s="1">
        <f t="shared" si="1279"/>
        <v>3</v>
      </c>
      <c r="TS144" s="1">
        <f t="shared" si="1279"/>
        <v>3</v>
      </c>
      <c r="TT144" s="1">
        <f t="shared" si="1279"/>
        <v>2</v>
      </c>
      <c r="TU144" s="1">
        <f t="shared" si="1279"/>
        <v>2</v>
      </c>
      <c r="TV144" s="1">
        <f t="shared" si="45"/>
        <v>81</v>
      </c>
      <c r="TW144" s="1">
        <f t="shared" si="46"/>
        <v>21</v>
      </c>
      <c r="TX144" s="1">
        <f t="shared" si="47"/>
        <v>7</v>
      </c>
      <c r="TY144" s="1">
        <f t="shared" si="48"/>
        <v>9</v>
      </c>
      <c r="TZ144" s="1">
        <f t="shared" si="49"/>
        <v>5</v>
      </c>
      <c r="UA144" s="1">
        <f t="shared" si="50"/>
        <v>33</v>
      </c>
      <c r="UB144" s="1">
        <f t="shared" si="51"/>
        <v>10</v>
      </c>
      <c r="UC144" s="1">
        <f t="shared" si="52"/>
        <v>6</v>
      </c>
      <c r="UD144" s="1">
        <f t="shared" si="53"/>
        <v>3</v>
      </c>
      <c r="UE144" s="1">
        <f t="shared" si="54"/>
        <v>6</v>
      </c>
      <c r="UF144" s="1">
        <f t="shared" ref="UF144:UG144" si="1280">TS144</f>
        <v>3</v>
      </c>
      <c r="UG144" s="1">
        <f t="shared" si="1280"/>
        <v>2</v>
      </c>
      <c r="UH144" s="1">
        <f t="shared" si="56"/>
        <v>16</v>
      </c>
      <c r="UI144" s="1">
        <f t="shared" si="57"/>
        <v>2</v>
      </c>
      <c r="UJ144" s="1">
        <f t="shared" si="58"/>
        <v>5</v>
      </c>
      <c r="UK144" s="1">
        <f t="shared" si="59"/>
        <v>9</v>
      </c>
      <c r="UL144" s="1">
        <f t="shared" si="60"/>
        <v>11</v>
      </c>
      <c r="UM144" s="1">
        <f t="shared" si="61"/>
        <v>4</v>
      </c>
      <c r="UN144" s="1">
        <f t="shared" si="62"/>
        <v>4</v>
      </c>
      <c r="UO144" s="1">
        <f t="shared" si="63"/>
        <v>3</v>
      </c>
      <c r="UP144" s="6">
        <v>1.0</v>
      </c>
      <c r="UQ144" s="6">
        <v>1.0</v>
      </c>
      <c r="UR144" s="6">
        <v>1.0</v>
      </c>
      <c r="US144" s="6">
        <v>1.0</v>
      </c>
      <c r="UT144" s="6">
        <v>1.0</v>
      </c>
      <c r="UU144" s="6">
        <v>1.0</v>
      </c>
      <c r="UV144" s="6">
        <v>1.0</v>
      </c>
      <c r="UW144" s="6">
        <v>1.0</v>
      </c>
      <c r="UX144" s="6">
        <v>1.0</v>
      </c>
      <c r="UY144" s="6">
        <v>1.0</v>
      </c>
      <c r="UZ144" s="6">
        <v>1.0</v>
      </c>
      <c r="VA144" s="6">
        <v>1.0</v>
      </c>
      <c r="VB144" s="6">
        <v>1.0</v>
      </c>
      <c r="VC144" s="6">
        <v>1.0</v>
      </c>
      <c r="VD144" s="6">
        <v>2.0</v>
      </c>
      <c r="VE144" s="6">
        <v>2.0</v>
      </c>
      <c r="VF144" s="6">
        <v>2.0</v>
      </c>
      <c r="VG144" s="6">
        <v>2.0</v>
      </c>
      <c r="VH144" s="6">
        <v>1.0</v>
      </c>
      <c r="VI144" s="6">
        <v>1.0</v>
      </c>
      <c r="VJ144" s="6">
        <v>1.0</v>
      </c>
      <c r="VK144" s="6">
        <v>1.0</v>
      </c>
      <c r="VL144" s="6">
        <v>1.0</v>
      </c>
      <c r="VM144" s="6">
        <v>1.0</v>
      </c>
      <c r="VN144" s="6">
        <v>1.0</v>
      </c>
      <c r="VO144" s="6">
        <v>1.0</v>
      </c>
      <c r="VP144" s="6">
        <v>1.0</v>
      </c>
      <c r="VQ144" s="6">
        <v>1.0</v>
      </c>
      <c r="VR144" s="6">
        <v>1.0</v>
      </c>
      <c r="VS144" s="6">
        <v>1.0</v>
      </c>
      <c r="VT144" s="6">
        <v>2.0</v>
      </c>
      <c r="VU144" s="6">
        <v>1.0</v>
      </c>
      <c r="VV144" s="6">
        <v>1.0</v>
      </c>
      <c r="VW144" s="6">
        <v>2.0</v>
      </c>
      <c r="VX144" s="6">
        <v>1.0</v>
      </c>
      <c r="VY144" s="6">
        <v>1.0</v>
      </c>
      <c r="VZ144" s="6"/>
      <c r="WA144" s="9">
        <v>28.0</v>
      </c>
      <c r="WB144" s="1">
        <v>1.0</v>
      </c>
      <c r="WC144" s="1">
        <v>1.0</v>
      </c>
      <c r="WD144" s="1">
        <v>2.0</v>
      </c>
      <c r="WE144" s="1">
        <v>2.0</v>
      </c>
      <c r="WF144" s="1">
        <v>1.0</v>
      </c>
      <c r="WG144" s="1">
        <v>2.0</v>
      </c>
      <c r="WH144" s="1">
        <v>1.0</v>
      </c>
      <c r="WI144" s="1">
        <v>2.0</v>
      </c>
      <c r="WJ144" s="1">
        <v>1.0</v>
      </c>
      <c r="WK144" s="1">
        <v>2.0</v>
      </c>
      <c r="WL144" s="1">
        <v>1.0</v>
      </c>
      <c r="WM144" s="1">
        <v>2.0</v>
      </c>
      <c r="WN144" s="1">
        <v>1.0</v>
      </c>
      <c r="WO144" s="1">
        <v>2.0</v>
      </c>
      <c r="WP144" s="1">
        <v>2.0</v>
      </c>
      <c r="WQ144" s="1">
        <f t="shared" ref="WQ144:XE144" si="1281">IF(WQ$3="+",WB144,3-WB144)</f>
        <v>2</v>
      </c>
      <c r="WR144" s="1">
        <f t="shared" si="1281"/>
        <v>1</v>
      </c>
      <c r="WS144" s="1">
        <f t="shared" si="1281"/>
        <v>2</v>
      </c>
      <c r="WT144" s="1">
        <f t="shared" si="1281"/>
        <v>2</v>
      </c>
      <c r="WU144" s="1">
        <f t="shared" si="1281"/>
        <v>2</v>
      </c>
      <c r="WV144" s="1">
        <f t="shared" si="1281"/>
        <v>2</v>
      </c>
      <c r="WW144" s="1">
        <f t="shared" si="1281"/>
        <v>2</v>
      </c>
      <c r="WX144" s="1">
        <f t="shared" si="1281"/>
        <v>2</v>
      </c>
      <c r="WY144" s="1">
        <f t="shared" si="1281"/>
        <v>1</v>
      </c>
      <c r="WZ144" s="1">
        <f t="shared" si="1281"/>
        <v>2</v>
      </c>
      <c r="XA144" s="1">
        <f t="shared" si="1281"/>
        <v>2</v>
      </c>
      <c r="XB144" s="1">
        <f t="shared" si="1281"/>
        <v>2</v>
      </c>
      <c r="XC144" s="1">
        <f t="shared" si="1281"/>
        <v>2</v>
      </c>
      <c r="XD144" s="1">
        <f t="shared" si="1281"/>
        <v>2</v>
      </c>
      <c r="XE144" s="1">
        <f t="shared" si="1281"/>
        <v>2</v>
      </c>
      <c r="XF144" s="1">
        <f t="shared" si="65"/>
        <v>28</v>
      </c>
      <c r="XG144" s="1">
        <v>0.0</v>
      </c>
      <c r="XH144" s="9"/>
      <c r="XI144" s="9"/>
    </row>
    <row r="145" ht="15.0" customHeight="1">
      <c r="A145" s="1" t="s">
        <v>564</v>
      </c>
      <c r="B145" s="1" t="s">
        <v>553</v>
      </c>
      <c r="C145" s="1" t="s">
        <v>1454</v>
      </c>
      <c r="D145" s="1"/>
      <c r="E145" s="1" t="s">
        <v>1455</v>
      </c>
      <c r="F145" s="1" t="s">
        <v>1456</v>
      </c>
      <c r="G145" s="1" t="s">
        <v>663</v>
      </c>
      <c r="H145" s="1" t="s">
        <v>1457</v>
      </c>
      <c r="I145" s="1">
        <v>1.0</v>
      </c>
      <c r="J145" s="1">
        <v>70924.0</v>
      </c>
      <c r="K145" s="1">
        <v>74.0</v>
      </c>
      <c r="L145" s="1">
        <v>2.0170307E7</v>
      </c>
      <c r="M145" s="1">
        <v>2.0</v>
      </c>
      <c r="N145" s="1">
        <v>2.0</v>
      </c>
      <c r="O145" s="1">
        <v>2.0</v>
      </c>
      <c r="P145" s="1"/>
      <c r="Q145" s="1">
        <v>2.0</v>
      </c>
      <c r="R145" s="1"/>
      <c r="S145" s="1">
        <v>2.0</v>
      </c>
      <c r="T145" s="1" t="s">
        <v>560</v>
      </c>
      <c r="U145" s="1"/>
      <c r="V145" s="1">
        <v>10.0</v>
      </c>
      <c r="W145" s="1" t="s">
        <v>1306</v>
      </c>
      <c r="X145" s="1">
        <v>4773.0</v>
      </c>
      <c r="Y145" s="1" t="s">
        <v>562</v>
      </c>
      <c r="Z145" s="1"/>
      <c r="AA145" s="1"/>
      <c r="AB145" s="1">
        <v>2.0</v>
      </c>
      <c r="AC145" s="1">
        <v>8.0</v>
      </c>
      <c r="AD145" s="1">
        <v>0.0</v>
      </c>
      <c r="AE145" s="1">
        <v>2.0</v>
      </c>
      <c r="AF145" s="1">
        <v>2.0</v>
      </c>
      <c r="AG145" s="1">
        <v>1.0</v>
      </c>
      <c r="AH145" s="1">
        <v>4.0</v>
      </c>
      <c r="AI145" s="1">
        <v>6.0</v>
      </c>
      <c r="AJ145" s="1">
        <v>12.0</v>
      </c>
      <c r="AK145" s="1">
        <v>2.0</v>
      </c>
      <c r="AL145" s="1">
        <v>5.0</v>
      </c>
      <c r="AM145" s="1">
        <v>5.0</v>
      </c>
      <c r="AN145" s="1">
        <v>2007.0</v>
      </c>
      <c r="AO145" s="1">
        <v>5.0</v>
      </c>
      <c r="AP145" s="1">
        <v>11.0</v>
      </c>
      <c r="AQ145" s="1">
        <v>6.0</v>
      </c>
      <c r="AR145" s="1">
        <v>7.0</v>
      </c>
      <c r="AS145" s="1">
        <v>6.0</v>
      </c>
      <c r="AT145" s="1">
        <v>1.0</v>
      </c>
      <c r="AU145" s="1">
        <v>7.0</v>
      </c>
      <c r="AV145" s="1">
        <v>5.0</v>
      </c>
      <c r="AW145" s="1">
        <v>5.0</v>
      </c>
      <c r="AX145" s="1">
        <v>3.0</v>
      </c>
      <c r="AY145" s="1">
        <v>2.0</v>
      </c>
      <c r="AZ145" s="1">
        <v>8.0</v>
      </c>
      <c r="BA145" s="1">
        <v>1.0</v>
      </c>
      <c r="BB145" s="1">
        <v>4.0</v>
      </c>
      <c r="BC145" s="1">
        <v>3.0</v>
      </c>
      <c r="BD145" s="1">
        <v>3.0</v>
      </c>
      <c r="BE145" s="1">
        <v>1.0</v>
      </c>
      <c r="BF145" s="1"/>
      <c r="BG145" s="1"/>
      <c r="BH145" s="1">
        <v>1.0</v>
      </c>
      <c r="BI145" s="1"/>
      <c r="BJ145" s="1"/>
      <c r="BK145" s="1">
        <v>1.0</v>
      </c>
      <c r="BL145" s="1"/>
      <c r="BM145" s="1"/>
      <c r="BN145" s="1">
        <v>5.0</v>
      </c>
      <c r="BO145" s="1">
        <v>1.0</v>
      </c>
      <c r="BP145" s="1">
        <v>5.0</v>
      </c>
      <c r="BQ145" s="1">
        <v>4.0</v>
      </c>
      <c r="BR145" s="1">
        <v>1.0</v>
      </c>
      <c r="BS145" s="1">
        <v>5.0</v>
      </c>
      <c r="BT145" s="1">
        <v>5.0</v>
      </c>
      <c r="BU145" s="1">
        <v>4.0</v>
      </c>
      <c r="BV145" s="1">
        <v>1.0</v>
      </c>
      <c r="BW145" s="1">
        <v>5.0</v>
      </c>
      <c r="BX145" s="1">
        <v>5.0</v>
      </c>
      <c r="BY145" s="1">
        <v>5.0</v>
      </c>
      <c r="BZ145" s="1">
        <v>4.0</v>
      </c>
      <c r="CA145" s="1">
        <v>2.0</v>
      </c>
      <c r="CB145" s="1">
        <v>5.0</v>
      </c>
      <c r="CC145" s="1">
        <v>2.0</v>
      </c>
      <c r="CD145" s="1">
        <v>5.0</v>
      </c>
      <c r="CE145" s="1">
        <v>1.0</v>
      </c>
      <c r="CF145" s="1">
        <v>5.0</v>
      </c>
      <c r="CG145" s="1">
        <v>5.0</v>
      </c>
      <c r="CH145" s="1">
        <v>3.0</v>
      </c>
      <c r="CI145" s="1">
        <v>1.0</v>
      </c>
      <c r="CJ145" s="1">
        <v>1.0</v>
      </c>
      <c r="CK145" s="1">
        <v>5.0</v>
      </c>
      <c r="CL145" s="1">
        <v>5.0</v>
      </c>
      <c r="CM145" s="1">
        <v>1.0</v>
      </c>
      <c r="CN145" s="1">
        <f t="shared" si="9"/>
        <v>16</v>
      </c>
      <c r="CO145" s="1">
        <f t="shared" si="10"/>
        <v>20</v>
      </c>
      <c r="CP145" s="1">
        <f t="shared" si="11"/>
        <v>21</v>
      </c>
      <c r="CQ145" s="1">
        <f t="shared" si="12"/>
        <v>8</v>
      </c>
      <c r="CR145" s="1">
        <f t="shared" si="13"/>
        <v>14</v>
      </c>
      <c r="CS145" s="1">
        <f t="shared" si="14"/>
        <v>12</v>
      </c>
      <c r="CT145" s="1">
        <f t="shared" si="15"/>
        <v>91</v>
      </c>
      <c r="CU145" s="1">
        <v>2.0</v>
      </c>
      <c r="CV145" s="1">
        <v>2.0</v>
      </c>
      <c r="CW145" s="1">
        <v>3.0</v>
      </c>
      <c r="CX145" s="1">
        <v>2.0</v>
      </c>
      <c r="CY145" s="1">
        <v>2.0</v>
      </c>
      <c r="CZ145" s="1">
        <v>2.0</v>
      </c>
      <c r="DA145" s="1">
        <v>2.0</v>
      </c>
      <c r="DB145" s="1">
        <v>2.0</v>
      </c>
      <c r="DC145" s="1">
        <v>3.0</v>
      </c>
      <c r="DD145" s="1">
        <v>2.0</v>
      </c>
      <c r="DE145" s="1">
        <v>2.0</v>
      </c>
      <c r="DF145" s="1">
        <v>2.0</v>
      </c>
      <c r="DG145" s="1">
        <v>3.0</v>
      </c>
      <c r="DH145" s="1">
        <v>2.0</v>
      </c>
      <c r="DI145" s="1">
        <v>2.0</v>
      </c>
      <c r="DJ145" s="1">
        <v>2.0</v>
      </c>
      <c r="DK145" s="1">
        <v>2.0</v>
      </c>
      <c r="DL145" s="1">
        <v>2.0</v>
      </c>
      <c r="DM145" s="1">
        <v>2.0</v>
      </c>
      <c r="DN145" s="1">
        <v>2.0</v>
      </c>
      <c r="DO145" s="1">
        <v>2.0</v>
      </c>
      <c r="DP145" s="1">
        <v>2.0</v>
      </c>
      <c r="DQ145" s="1">
        <f t="shared" si="16"/>
        <v>11</v>
      </c>
      <c r="DR145" s="1">
        <f t="shared" si="17"/>
        <v>8</v>
      </c>
      <c r="DS145" s="1">
        <f t="shared" ref="DS145:DT145" si="1282">SUM(CW145+DC145+DI145)</f>
        <v>8</v>
      </c>
      <c r="DT145" s="1">
        <f t="shared" si="1282"/>
        <v>6</v>
      </c>
      <c r="DU145" s="1">
        <f t="shared" si="19"/>
        <v>6</v>
      </c>
      <c r="DV145" s="1">
        <f t="shared" si="20"/>
        <v>8</v>
      </c>
      <c r="DW145" s="1">
        <f t="shared" si="21"/>
        <v>47</v>
      </c>
      <c r="DX145" s="1">
        <v>2.0</v>
      </c>
      <c r="DY145" s="1">
        <v>2.0</v>
      </c>
      <c r="DZ145" s="1">
        <v>4.0</v>
      </c>
      <c r="EA145" s="1">
        <v>2.0</v>
      </c>
      <c r="EB145" s="1">
        <v>4.0</v>
      </c>
      <c r="EC145" s="1">
        <v>4.0</v>
      </c>
      <c r="ED145" s="1">
        <v>4.0</v>
      </c>
      <c r="EE145" s="1">
        <v>2.0</v>
      </c>
      <c r="EF145" s="1">
        <v>4.0</v>
      </c>
      <c r="EG145" s="1">
        <v>2.0</v>
      </c>
      <c r="EH145" s="1">
        <v>4.0</v>
      </c>
      <c r="EI145" s="1">
        <v>4.0</v>
      </c>
      <c r="EJ145" s="1">
        <v>2.0</v>
      </c>
      <c r="EK145" s="1">
        <v>4.0</v>
      </c>
      <c r="EL145" s="1">
        <v>2.0</v>
      </c>
      <c r="EM145" s="1">
        <v>4.0</v>
      </c>
      <c r="EN145" s="1">
        <v>4.0</v>
      </c>
      <c r="EO145" s="1">
        <v>2.0</v>
      </c>
      <c r="EP145" s="1">
        <v>4.0</v>
      </c>
      <c r="EQ145" s="1">
        <v>2.0</v>
      </c>
      <c r="ER145" s="1">
        <v>4.0</v>
      </c>
      <c r="ES145" s="1">
        <v>2.0</v>
      </c>
      <c r="ET145" s="1">
        <v>4.0</v>
      </c>
      <c r="EU145" s="1">
        <v>4.0</v>
      </c>
      <c r="EV145" s="1">
        <v>2.0</v>
      </c>
      <c r="EW145" s="1">
        <v>4.0</v>
      </c>
      <c r="EX145" s="1">
        <v>2.0</v>
      </c>
      <c r="EY145" s="1">
        <v>4.0</v>
      </c>
      <c r="EZ145" s="1">
        <v>4.0</v>
      </c>
      <c r="FA145" s="1">
        <v>2.0</v>
      </c>
      <c r="FB145" s="1">
        <v>4.0</v>
      </c>
      <c r="FC145" s="1">
        <v>4.0</v>
      </c>
      <c r="FD145" s="1">
        <v>2.0</v>
      </c>
      <c r="FE145" s="1">
        <v>4.0</v>
      </c>
      <c r="FF145" s="1">
        <v>4.0</v>
      </c>
      <c r="FG145" s="1">
        <v>4.0</v>
      </c>
      <c r="FH145" s="1">
        <v>4.0</v>
      </c>
      <c r="FI145" s="1">
        <v>2.0</v>
      </c>
      <c r="FJ145" s="1">
        <v>4.0</v>
      </c>
      <c r="FK145" s="1">
        <v>4.0</v>
      </c>
      <c r="FL145" s="1">
        <v>4.0</v>
      </c>
      <c r="FM145" s="1">
        <v>4.0</v>
      </c>
      <c r="FN145" s="1">
        <v>4.0</v>
      </c>
      <c r="FO145" s="1">
        <v>4.0</v>
      </c>
      <c r="FP145" s="1">
        <f t="shared" ref="FP145:HG145" si="1283">IF(FP$3="+",DX145,6-DX145)</f>
        <v>2</v>
      </c>
      <c r="FQ145" s="1">
        <f t="shared" si="1283"/>
        <v>4</v>
      </c>
      <c r="FR145" s="1">
        <f t="shared" si="1283"/>
        <v>4</v>
      </c>
      <c r="FS145" s="1">
        <f t="shared" si="1283"/>
        <v>2</v>
      </c>
      <c r="FT145" s="1">
        <f t="shared" si="1283"/>
        <v>4</v>
      </c>
      <c r="FU145" s="1">
        <f t="shared" si="1283"/>
        <v>2</v>
      </c>
      <c r="FV145" s="1">
        <f t="shared" si="1283"/>
        <v>4</v>
      </c>
      <c r="FW145" s="1">
        <f t="shared" si="1283"/>
        <v>4</v>
      </c>
      <c r="FX145" s="1">
        <f t="shared" si="1283"/>
        <v>2</v>
      </c>
      <c r="FY145" s="1">
        <f t="shared" si="1283"/>
        <v>2</v>
      </c>
      <c r="FZ145" s="1">
        <f t="shared" si="1283"/>
        <v>4</v>
      </c>
      <c r="GA145" s="1">
        <f t="shared" si="1283"/>
        <v>2</v>
      </c>
      <c r="GB145" s="1">
        <f t="shared" si="1283"/>
        <v>4</v>
      </c>
      <c r="GC145" s="1">
        <f t="shared" si="1283"/>
        <v>4</v>
      </c>
      <c r="GD145" s="1">
        <f t="shared" si="1283"/>
        <v>4</v>
      </c>
      <c r="GE145" s="1">
        <f t="shared" si="1283"/>
        <v>2</v>
      </c>
      <c r="GF145" s="1">
        <f t="shared" si="1283"/>
        <v>4</v>
      </c>
      <c r="GG145" s="1">
        <f t="shared" si="1283"/>
        <v>4</v>
      </c>
      <c r="GH145" s="1">
        <f t="shared" si="1283"/>
        <v>2</v>
      </c>
      <c r="GI145" s="1">
        <f t="shared" si="1283"/>
        <v>2</v>
      </c>
      <c r="GJ145" s="1">
        <f t="shared" si="1283"/>
        <v>4</v>
      </c>
      <c r="GK145" s="1">
        <f t="shared" si="1283"/>
        <v>4</v>
      </c>
      <c r="GL145" s="1">
        <f t="shared" si="1283"/>
        <v>4</v>
      </c>
      <c r="GM145" s="1">
        <f t="shared" si="1283"/>
        <v>2</v>
      </c>
      <c r="GN145" s="1">
        <f t="shared" si="1283"/>
        <v>4</v>
      </c>
      <c r="GO145" s="1">
        <f t="shared" si="1283"/>
        <v>4</v>
      </c>
      <c r="GP145" s="1">
        <f t="shared" si="1283"/>
        <v>2</v>
      </c>
      <c r="GQ145" s="1">
        <f t="shared" si="1283"/>
        <v>4</v>
      </c>
      <c r="GR145" s="1">
        <f t="shared" si="1283"/>
        <v>4</v>
      </c>
      <c r="GS145" s="1">
        <f t="shared" si="1283"/>
        <v>4</v>
      </c>
      <c r="GT145" s="1">
        <f t="shared" si="1283"/>
        <v>4</v>
      </c>
      <c r="GU145" s="1">
        <f t="shared" si="1283"/>
        <v>4</v>
      </c>
      <c r="GV145" s="1">
        <f t="shared" si="1283"/>
        <v>4</v>
      </c>
      <c r="GW145" s="1">
        <f t="shared" si="1283"/>
        <v>4</v>
      </c>
      <c r="GX145" s="1">
        <f t="shared" si="1283"/>
        <v>4</v>
      </c>
      <c r="GY145" s="1">
        <f t="shared" si="1283"/>
        <v>4</v>
      </c>
      <c r="GZ145" s="1">
        <f t="shared" si="1283"/>
        <v>4</v>
      </c>
      <c r="HA145" s="1">
        <f t="shared" si="1283"/>
        <v>4</v>
      </c>
      <c r="HB145" s="1">
        <f t="shared" si="1283"/>
        <v>4</v>
      </c>
      <c r="HC145" s="1">
        <f t="shared" si="1283"/>
        <v>4</v>
      </c>
      <c r="HD145" s="1">
        <f t="shared" si="1283"/>
        <v>4</v>
      </c>
      <c r="HE145" s="1">
        <f t="shared" si="1283"/>
        <v>2</v>
      </c>
      <c r="HF145" s="1">
        <f t="shared" si="1283"/>
        <v>4</v>
      </c>
      <c r="HG145" s="1">
        <f t="shared" si="1283"/>
        <v>2</v>
      </c>
      <c r="HH145" s="1">
        <v>2.0</v>
      </c>
      <c r="HI145" s="1">
        <v>2.0</v>
      </c>
      <c r="HJ145" s="1">
        <v>4.0</v>
      </c>
      <c r="HK145" s="1">
        <v>2.0</v>
      </c>
      <c r="HL145" s="1">
        <v>4.0</v>
      </c>
      <c r="HM145" s="1">
        <v>4.0</v>
      </c>
      <c r="HN145" s="1">
        <v>4.0</v>
      </c>
      <c r="HO145" s="1">
        <v>2.0</v>
      </c>
      <c r="HP145" s="1">
        <v>4.0</v>
      </c>
      <c r="HQ145" s="1">
        <v>2.0</v>
      </c>
      <c r="HR145" s="1">
        <v>4.0</v>
      </c>
      <c r="HS145" s="1">
        <v>4.0</v>
      </c>
      <c r="HT145" s="1">
        <v>2.0</v>
      </c>
      <c r="HU145" s="1">
        <v>4.0</v>
      </c>
      <c r="HV145" s="1">
        <v>2.0</v>
      </c>
      <c r="HW145" s="1">
        <v>4.0</v>
      </c>
      <c r="HX145" s="1">
        <v>4.0</v>
      </c>
      <c r="HY145" s="1">
        <v>2.0</v>
      </c>
      <c r="HZ145" s="1">
        <v>4.0</v>
      </c>
      <c r="IA145" s="1">
        <v>2.0</v>
      </c>
      <c r="IB145" s="1">
        <v>4.0</v>
      </c>
      <c r="IC145" s="1">
        <v>2.0</v>
      </c>
      <c r="ID145" s="1">
        <v>4.0</v>
      </c>
      <c r="IE145" s="1">
        <v>4.0</v>
      </c>
      <c r="IF145" s="1">
        <v>2.0</v>
      </c>
      <c r="IG145" s="1">
        <v>4.0</v>
      </c>
      <c r="IH145" s="1">
        <v>2.0</v>
      </c>
      <c r="II145" s="1">
        <v>4.0</v>
      </c>
      <c r="IJ145" s="1">
        <v>4.0</v>
      </c>
      <c r="IK145" s="1">
        <v>2.0</v>
      </c>
      <c r="IL145" s="1">
        <v>4.0</v>
      </c>
      <c r="IM145" s="1">
        <v>4.0</v>
      </c>
      <c r="IN145" s="1">
        <v>2.0</v>
      </c>
      <c r="IO145" s="1">
        <v>4.0</v>
      </c>
      <c r="IP145" s="1">
        <v>4.0</v>
      </c>
      <c r="IQ145" s="1">
        <v>4.0</v>
      </c>
      <c r="IR145" s="1">
        <v>4.0</v>
      </c>
      <c r="IS145" s="1">
        <v>2.0</v>
      </c>
      <c r="IT145" s="1">
        <v>4.0</v>
      </c>
      <c r="IU145" s="1">
        <v>4.0</v>
      </c>
      <c r="IV145" s="1">
        <v>4.0</v>
      </c>
      <c r="IW145" s="1">
        <v>4.0</v>
      </c>
      <c r="IX145" s="1">
        <v>4.0</v>
      </c>
      <c r="IY145" s="1">
        <v>4.0</v>
      </c>
      <c r="IZ145" s="1">
        <f t="shared" ref="IZ145:KQ145" si="1284">IF(IZ$3="+",HH145,6-HH145)</f>
        <v>2</v>
      </c>
      <c r="JA145" s="1">
        <f t="shared" si="1284"/>
        <v>4</v>
      </c>
      <c r="JB145" s="1">
        <f t="shared" si="1284"/>
        <v>4</v>
      </c>
      <c r="JC145" s="1">
        <f t="shared" si="1284"/>
        <v>2</v>
      </c>
      <c r="JD145" s="1">
        <f t="shared" si="1284"/>
        <v>4</v>
      </c>
      <c r="JE145" s="1">
        <f t="shared" si="1284"/>
        <v>2</v>
      </c>
      <c r="JF145" s="1">
        <f t="shared" si="1284"/>
        <v>4</v>
      </c>
      <c r="JG145" s="1">
        <f t="shared" si="1284"/>
        <v>4</v>
      </c>
      <c r="JH145" s="1">
        <f t="shared" si="1284"/>
        <v>2</v>
      </c>
      <c r="JI145" s="1">
        <f t="shared" si="1284"/>
        <v>2</v>
      </c>
      <c r="JJ145" s="1">
        <f t="shared" si="1284"/>
        <v>4</v>
      </c>
      <c r="JK145" s="1">
        <f t="shared" si="1284"/>
        <v>2</v>
      </c>
      <c r="JL145" s="1">
        <f t="shared" si="1284"/>
        <v>4</v>
      </c>
      <c r="JM145" s="1">
        <f t="shared" si="1284"/>
        <v>4</v>
      </c>
      <c r="JN145" s="1">
        <f t="shared" si="1284"/>
        <v>2</v>
      </c>
      <c r="JO145" s="1">
        <f t="shared" si="1284"/>
        <v>2</v>
      </c>
      <c r="JP145" s="1">
        <f t="shared" si="1284"/>
        <v>4</v>
      </c>
      <c r="JQ145" s="1">
        <f t="shared" si="1284"/>
        <v>4</v>
      </c>
      <c r="JR145" s="1">
        <f t="shared" si="1284"/>
        <v>2</v>
      </c>
      <c r="JS145" s="1">
        <f t="shared" si="1284"/>
        <v>2</v>
      </c>
      <c r="JT145" s="1">
        <f t="shared" si="1284"/>
        <v>4</v>
      </c>
      <c r="JU145" s="1">
        <f t="shared" si="1284"/>
        <v>4</v>
      </c>
      <c r="JV145" s="1">
        <f t="shared" si="1284"/>
        <v>4</v>
      </c>
      <c r="JW145" s="1">
        <f t="shared" si="1284"/>
        <v>4</v>
      </c>
      <c r="JX145" s="1">
        <f t="shared" si="1284"/>
        <v>4</v>
      </c>
      <c r="JY145" s="1">
        <f t="shared" si="1284"/>
        <v>4</v>
      </c>
      <c r="JZ145" s="1">
        <f t="shared" si="1284"/>
        <v>4</v>
      </c>
      <c r="KA145" s="1">
        <f t="shared" si="1284"/>
        <v>4</v>
      </c>
      <c r="KB145" s="1">
        <f t="shared" si="1284"/>
        <v>4</v>
      </c>
      <c r="KC145" s="1">
        <f t="shared" si="1284"/>
        <v>2</v>
      </c>
      <c r="KD145" s="1">
        <f t="shared" si="1284"/>
        <v>4</v>
      </c>
      <c r="KE145" s="1">
        <f t="shared" si="1284"/>
        <v>4</v>
      </c>
      <c r="KF145" s="1">
        <f t="shared" si="1284"/>
        <v>4</v>
      </c>
      <c r="KG145" s="1">
        <f t="shared" si="1284"/>
        <v>4</v>
      </c>
      <c r="KH145" s="1">
        <f t="shared" si="1284"/>
        <v>2</v>
      </c>
      <c r="KI145" s="1">
        <f t="shared" si="1284"/>
        <v>4</v>
      </c>
      <c r="KJ145" s="1">
        <f t="shared" si="1284"/>
        <v>4</v>
      </c>
      <c r="KK145" s="1">
        <f t="shared" si="1284"/>
        <v>2</v>
      </c>
      <c r="KL145" s="1">
        <f t="shared" si="1284"/>
        <v>4</v>
      </c>
      <c r="KM145" s="1">
        <f t="shared" si="1284"/>
        <v>4</v>
      </c>
      <c r="KN145" s="1">
        <f t="shared" si="1284"/>
        <v>4</v>
      </c>
      <c r="KO145" s="1">
        <f t="shared" si="1284"/>
        <v>2</v>
      </c>
      <c r="KP145" s="1">
        <f t="shared" si="1284"/>
        <v>4</v>
      </c>
      <c r="KQ145" s="1">
        <f t="shared" si="1284"/>
        <v>2</v>
      </c>
      <c r="KR145" s="1">
        <f t="shared" si="24"/>
        <v>150</v>
      </c>
      <c r="KS145" s="1">
        <f t="shared" si="25"/>
        <v>24</v>
      </c>
      <c r="KT145" s="1">
        <f t="shared" si="26"/>
        <v>34</v>
      </c>
      <c r="KU145" s="1">
        <f t="shared" si="27"/>
        <v>34</v>
      </c>
      <c r="KV145" s="1">
        <f t="shared" si="28"/>
        <v>26</v>
      </c>
      <c r="KW145" s="1">
        <f t="shared" si="29"/>
        <v>32</v>
      </c>
      <c r="KX145" s="1">
        <v>4.0</v>
      </c>
      <c r="KY145" s="1">
        <v>2.0</v>
      </c>
      <c r="KZ145" s="1">
        <v>4.0</v>
      </c>
      <c r="LA145" s="1">
        <v>2.0</v>
      </c>
      <c r="LB145" s="1">
        <v>2.0</v>
      </c>
      <c r="LC145" s="1">
        <v>4.0</v>
      </c>
      <c r="LD145" s="1">
        <v>4.0</v>
      </c>
      <c r="LE145" s="1">
        <v>2.0</v>
      </c>
      <c r="LF145" s="1">
        <v>2.0</v>
      </c>
      <c r="LG145" s="1">
        <v>4.0</v>
      </c>
      <c r="LH145" s="1">
        <v>4.0</v>
      </c>
      <c r="LI145" s="1">
        <v>4.0</v>
      </c>
      <c r="LJ145" s="1">
        <v>2.0</v>
      </c>
      <c r="LK145" s="1">
        <v>4.0</v>
      </c>
      <c r="LL145" s="1">
        <v>4.0</v>
      </c>
      <c r="LM145" s="1">
        <v>4.0</v>
      </c>
      <c r="LN145" s="1">
        <v>4.0</v>
      </c>
      <c r="LO145" s="1">
        <v>4.0</v>
      </c>
      <c r="LP145" s="1">
        <v>2.0</v>
      </c>
      <c r="LQ145" s="1">
        <v>4.0</v>
      </c>
      <c r="LR145" s="1">
        <v>4.0</v>
      </c>
      <c r="LS145" s="1">
        <v>4.0</v>
      </c>
      <c r="LT145" s="1">
        <v>2.0</v>
      </c>
      <c r="LU145" s="1">
        <v>4.0</v>
      </c>
      <c r="LV145" s="1">
        <v>4.0</v>
      </c>
      <c r="LW145" s="1">
        <v>2.0</v>
      </c>
      <c r="LX145" s="1">
        <v>4.0</v>
      </c>
      <c r="LY145" s="1">
        <v>4.0</v>
      </c>
      <c r="LZ145" s="1">
        <v>4.0</v>
      </c>
      <c r="MA145" s="1">
        <f t="shared" si="557"/>
        <v>4</v>
      </c>
      <c r="MB145" s="1">
        <f t="shared" ref="MB145:NC145" si="1285">IF(MB$3="+",KY145,6-KY145)</f>
        <v>4</v>
      </c>
      <c r="MC145" s="1">
        <f t="shared" si="1285"/>
        <v>4</v>
      </c>
      <c r="MD145" s="1">
        <f t="shared" si="1285"/>
        <v>4</v>
      </c>
      <c r="ME145" s="1">
        <f t="shared" si="1285"/>
        <v>4</v>
      </c>
      <c r="MF145" s="1">
        <f t="shared" si="1285"/>
        <v>4</v>
      </c>
      <c r="MG145" s="1">
        <f t="shared" si="1285"/>
        <v>4</v>
      </c>
      <c r="MH145" s="1">
        <f t="shared" si="1285"/>
        <v>4</v>
      </c>
      <c r="MI145" s="1">
        <f t="shared" si="1285"/>
        <v>4</v>
      </c>
      <c r="MJ145" s="1">
        <f t="shared" si="1285"/>
        <v>4</v>
      </c>
      <c r="MK145" s="1">
        <f t="shared" si="1285"/>
        <v>4</v>
      </c>
      <c r="ML145" s="1">
        <f t="shared" si="1285"/>
        <v>4</v>
      </c>
      <c r="MM145" s="1">
        <f t="shared" si="1285"/>
        <v>4</v>
      </c>
      <c r="MN145" s="1">
        <f t="shared" si="1285"/>
        <v>4</v>
      </c>
      <c r="MO145" s="1">
        <f t="shared" si="1285"/>
        <v>4</v>
      </c>
      <c r="MP145" s="1">
        <f t="shared" si="1285"/>
        <v>4</v>
      </c>
      <c r="MQ145" s="1">
        <f t="shared" si="1285"/>
        <v>4</v>
      </c>
      <c r="MR145" s="1">
        <f t="shared" si="1285"/>
        <v>4</v>
      </c>
      <c r="MS145" s="1">
        <f t="shared" si="1285"/>
        <v>4</v>
      </c>
      <c r="MT145" s="1">
        <f t="shared" si="1285"/>
        <v>4</v>
      </c>
      <c r="MU145" s="1">
        <f t="shared" si="1285"/>
        <v>4</v>
      </c>
      <c r="MV145" s="1">
        <f t="shared" si="1285"/>
        <v>2</v>
      </c>
      <c r="MW145" s="1">
        <f t="shared" si="1285"/>
        <v>4</v>
      </c>
      <c r="MX145" s="1">
        <f t="shared" si="1285"/>
        <v>4</v>
      </c>
      <c r="MY145" s="1">
        <f t="shared" si="1285"/>
        <v>4</v>
      </c>
      <c r="MZ145" s="1">
        <f t="shared" si="1285"/>
        <v>4</v>
      </c>
      <c r="NA145" s="1">
        <f t="shared" si="1285"/>
        <v>4</v>
      </c>
      <c r="NB145" s="1">
        <f t="shared" si="1285"/>
        <v>4</v>
      </c>
      <c r="NC145" s="1">
        <f t="shared" si="1285"/>
        <v>4</v>
      </c>
      <c r="ND145" s="1">
        <f t="shared" si="31"/>
        <v>16</v>
      </c>
      <c r="NE145" s="1">
        <f t="shared" si="32"/>
        <v>18</v>
      </c>
      <c r="NF145" s="1">
        <f t="shared" si="33"/>
        <v>24</v>
      </c>
      <c r="NG145" s="1">
        <f t="shared" si="34"/>
        <v>20</v>
      </c>
      <c r="NH145" s="1">
        <f t="shared" si="35"/>
        <v>16</v>
      </c>
      <c r="NI145" s="1">
        <f t="shared" si="36"/>
        <v>20</v>
      </c>
      <c r="NJ145" s="1">
        <f t="shared" si="70"/>
        <v>114</v>
      </c>
      <c r="NK145" s="1">
        <v>2.0</v>
      </c>
      <c r="NL145" s="1">
        <v>2.0</v>
      </c>
      <c r="NM145" s="1">
        <v>2.0</v>
      </c>
      <c r="NN145" s="1">
        <v>2.0</v>
      </c>
      <c r="NO145" s="1">
        <v>2.0</v>
      </c>
      <c r="NP145" s="1">
        <v>2.0</v>
      </c>
      <c r="NQ145" s="1">
        <v>2.0</v>
      </c>
      <c r="NR145" s="1">
        <v>2.0</v>
      </c>
      <c r="NS145" s="1">
        <v>2.0</v>
      </c>
      <c r="NT145" s="1">
        <v>2.0</v>
      </c>
      <c r="NU145" s="1">
        <v>2.0</v>
      </c>
      <c r="NV145" s="1">
        <v>2.0</v>
      </c>
      <c r="NW145" s="1">
        <v>2.0</v>
      </c>
      <c r="NX145" s="1">
        <v>3.0</v>
      </c>
      <c r="NY145" s="1">
        <v>2.0</v>
      </c>
      <c r="NZ145" s="1">
        <v>2.0</v>
      </c>
      <c r="OA145" s="1">
        <v>2.0</v>
      </c>
      <c r="OB145" s="1">
        <v>2.0</v>
      </c>
      <c r="OC145" s="1">
        <v>2.0</v>
      </c>
      <c r="OD145" s="1">
        <v>2.0</v>
      </c>
      <c r="OE145" s="1">
        <v>2.0</v>
      </c>
      <c r="OF145" s="1">
        <f t="shared" si="37"/>
        <v>12</v>
      </c>
      <c r="OG145" s="1">
        <f t="shared" si="38"/>
        <v>24</v>
      </c>
      <c r="OH145" s="1">
        <f t="shared" si="39"/>
        <v>36</v>
      </c>
      <c r="OI145" s="1">
        <v>2.0</v>
      </c>
      <c r="OJ145" s="1">
        <v>4.0</v>
      </c>
      <c r="OK145" s="1">
        <v>4.0</v>
      </c>
      <c r="OL145" s="1">
        <v>4.0</v>
      </c>
      <c r="OM145" s="1">
        <v>4.0</v>
      </c>
      <c r="ON145" s="1">
        <v>2.0</v>
      </c>
      <c r="OO145" s="1">
        <v>4.0</v>
      </c>
      <c r="OP145" s="1">
        <v>4.0</v>
      </c>
      <c r="OQ145" s="1">
        <v>2.0</v>
      </c>
      <c r="OR145" s="1">
        <v>2.0</v>
      </c>
      <c r="OS145" s="1">
        <v>4.0</v>
      </c>
      <c r="OT145" s="1">
        <v>4.0</v>
      </c>
      <c r="OU145" s="1">
        <v>2.0</v>
      </c>
      <c r="OV145" s="1">
        <v>2.0</v>
      </c>
      <c r="OW145" s="1">
        <v>2.0</v>
      </c>
      <c r="OX145" s="1">
        <v>4.0</v>
      </c>
      <c r="OY145" s="1">
        <v>4.0</v>
      </c>
      <c r="OZ145" s="1">
        <v>4.0</v>
      </c>
      <c r="PA145" s="1">
        <v>4.0</v>
      </c>
      <c r="PB145" s="1">
        <v>4.0</v>
      </c>
      <c r="PC145" s="1">
        <v>4.0</v>
      </c>
      <c r="PD145" s="1">
        <v>4.0</v>
      </c>
      <c r="PE145" s="1">
        <v>4.0</v>
      </c>
      <c r="PF145" s="1">
        <v>4.0</v>
      </c>
      <c r="PG145" s="1">
        <v>4.0</v>
      </c>
      <c r="PH145" s="1">
        <v>4.0</v>
      </c>
      <c r="PI145" s="1">
        <v>4.0</v>
      </c>
      <c r="PJ145" s="1">
        <v>4.0</v>
      </c>
      <c r="PK145" s="1">
        <v>4.0</v>
      </c>
      <c r="PL145" s="1">
        <f t="shared" ref="PL145:QN145" si="1286">IF(PL$3="+",OI145,6-OI145)</f>
        <v>4</v>
      </c>
      <c r="PM145" s="1">
        <f t="shared" si="1286"/>
        <v>4</v>
      </c>
      <c r="PN145" s="1">
        <f t="shared" si="1286"/>
        <v>4</v>
      </c>
      <c r="PO145" s="1">
        <f t="shared" si="1286"/>
        <v>4</v>
      </c>
      <c r="PP145" s="1">
        <f t="shared" si="1286"/>
        <v>4</v>
      </c>
      <c r="PQ145" s="1">
        <f t="shared" si="1286"/>
        <v>4</v>
      </c>
      <c r="PR145" s="1">
        <f t="shared" si="1286"/>
        <v>4</v>
      </c>
      <c r="PS145" s="1">
        <f t="shared" si="1286"/>
        <v>4</v>
      </c>
      <c r="PT145" s="1">
        <f t="shared" si="1286"/>
        <v>4</v>
      </c>
      <c r="PU145" s="1">
        <f t="shared" si="1286"/>
        <v>4</v>
      </c>
      <c r="PV145" s="1">
        <f t="shared" si="1286"/>
        <v>2</v>
      </c>
      <c r="PW145" s="1">
        <f t="shared" si="1286"/>
        <v>2</v>
      </c>
      <c r="PX145" s="1">
        <f t="shared" si="1286"/>
        <v>4</v>
      </c>
      <c r="PY145" s="1">
        <f t="shared" si="1286"/>
        <v>4</v>
      </c>
      <c r="PZ145" s="1">
        <f t="shared" si="1286"/>
        <v>2</v>
      </c>
      <c r="QA145" s="1">
        <f t="shared" si="1286"/>
        <v>4</v>
      </c>
      <c r="QB145" s="1">
        <f t="shared" si="1286"/>
        <v>4</v>
      </c>
      <c r="QC145" s="1">
        <f t="shared" si="1286"/>
        <v>2</v>
      </c>
      <c r="QD145" s="1">
        <f t="shared" si="1286"/>
        <v>4</v>
      </c>
      <c r="QE145" s="1">
        <f t="shared" si="1286"/>
        <v>2</v>
      </c>
      <c r="QF145" s="1">
        <f t="shared" si="1286"/>
        <v>4</v>
      </c>
      <c r="QG145" s="1">
        <f t="shared" si="1286"/>
        <v>2</v>
      </c>
      <c r="QH145" s="1">
        <f t="shared" si="1286"/>
        <v>4</v>
      </c>
      <c r="QI145" s="1">
        <f t="shared" si="1286"/>
        <v>4</v>
      </c>
      <c r="QJ145" s="1">
        <f t="shared" si="1286"/>
        <v>4</v>
      </c>
      <c r="QK145" s="1">
        <f t="shared" si="1286"/>
        <v>2</v>
      </c>
      <c r="QL145" s="1">
        <f t="shared" si="1286"/>
        <v>4</v>
      </c>
      <c r="QM145" s="1">
        <f t="shared" si="1286"/>
        <v>4</v>
      </c>
      <c r="QN145" s="1">
        <f t="shared" si="1286"/>
        <v>2</v>
      </c>
      <c r="QO145" s="1">
        <f t="shared" si="41"/>
        <v>100</v>
      </c>
      <c r="QP145" s="1">
        <f t="shared" si="42"/>
        <v>46</v>
      </c>
      <c r="QQ145" s="1">
        <f t="shared" si="43"/>
        <v>54</v>
      </c>
      <c r="QR145" s="1">
        <v>3.0</v>
      </c>
      <c r="QS145" s="1">
        <v>3.0</v>
      </c>
      <c r="QT145" s="1">
        <v>3.0</v>
      </c>
      <c r="QU145" s="1">
        <v>3.0</v>
      </c>
      <c r="QV145" s="1">
        <v>3.0</v>
      </c>
      <c r="QW145" s="1">
        <v>3.0</v>
      </c>
      <c r="QX145" s="1">
        <v>3.0</v>
      </c>
      <c r="QY145" s="1">
        <v>3.0</v>
      </c>
      <c r="QZ145" s="1">
        <v>2.0</v>
      </c>
      <c r="RA145" s="1">
        <v>2.0</v>
      </c>
      <c r="RB145" s="1">
        <v>3.0</v>
      </c>
      <c r="RC145" s="1">
        <v>3.0</v>
      </c>
      <c r="RD145" s="1">
        <v>3.0</v>
      </c>
      <c r="RE145" s="1">
        <v>3.0</v>
      </c>
      <c r="RF145" s="1">
        <v>3.0</v>
      </c>
      <c r="RG145" s="1">
        <v>3.0</v>
      </c>
      <c r="RH145" s="1">
        <v>2.0</v>
      </c>
      <c r="RI145" s="1">
        <v>3.0</v>
      </c>
      <c r="RJ145" s="1">
        <v>3.0</v>
      </c>
      <c r="RK145" s="1">
        <v>3.0</v>
      </c>
      <c r="RL145" s="1">
        <v>2.0</v>
      </c>
      <c r="RM145" s="1">
        <v>3.0</v>
      </c>
      <c r="RN145" s="1">
        <v>3.0</v>
      </c>
      <c r="RO145" s="1">
        <v>3.0</v>
      </c>
      <c r="RP145" s="1">
        <v>3.0</v>
      </c>
      <c r="RQ145" s="1">
        <v>2.0</v>
      </c>
      <c r="RR145" s="1">
        <v>2.0</v>
      </c>
      <c r="RS145" s="1">
        <v>3.0</v>
      </c>
      <c r="RT145" s="1">
        <v>3.0</v>
      </c>
      <c r="RU145" s="1">
        <v>2.0</v>
      </c>
      <c r="RV145" s="1">
        <v>3.0</v>
      </c>
      <c r="RW145" s="1">
        <v>3.0</v>
      </c>
      <c r="RX145" s="1">
        <v>2.0</v>
      </c>
      <c r="RY145" s="1">
        <v>3.0</v>
      </c>
      <c r="RZ145" s="1">
        <v>3.0</v>
      </c>
      <c r="SA145" s="1">
        <v>2.0</v>
      </c>
      <c r="SB145" s="1">
        <v>3.0</v>
      </c>
      <c r="SC145" s="1">
        <v>3.0</v>
      </c>
      <c r="SD145" s="1">
        <v>3.0</v>
      </c>
      <c r="SE145" s="1">
        <v>3.0</v>
      </c>
      <c r="SF145" s="1">
        <v>2.0</v>
      </c>
      <c r="SG145" s="1">
        <f t="shared" ref="SG145:TU145" si="1287">IF(SG$3="+",QR145,5-QR145)</f>
        <v>3</v>
      </c>
      <c r="SH145" s="1">
        <f t="shared" si="1287"/>
        <v>3</v>
      </c>
      <c r="SI145" s="1">
        <f t="shared" si="1287"/>
        <v>2</v>
      </c>
      <c r="SJ145" s="1">
        <f t="shared" si="1287"/>
        <v>3</v>
      </c>
      <c r="SK145" s="1">
        <f t="shared" si="1287"/>
        <v>3</v>
      </c>
      <c r="SL145" s="1">
        <f t="shared" si="1287"/>
        <v>2</v>
      </c>
      <c r="SM145" s="1">
        <f t="shared" si="1287"/>
        <v>3</v>
      </c>
      <c r="SN145" s="1">
        <f t="shared" si="1287"/>
        <v>2</v>
      </c>
      <c r="SO145" s="1">
        <f t="shared" si="1287"/>
        <v>3</v>
      </c>
      <c r="SP145" s="1">
        <f t="shared" si="1287"/>
        <v>3</v>
      </c>
      <c r="SQ145" s="1">
        <f t="shared" si="1287"/>
        <v>3</v>
      </c>
      <c r="SR145" s="1">
        <f t="shared" si="1287"/>
        <v>2</v>
      </c>
      <c r="SS145" s="1">
        <f t="shared" si="1287"/>
        <v>3</v>
      </c>
      <c r="ST145" s="1">
        <f t="shared" si="1287"/>
        <v>3</v>
      </c>
      <c r="SU145" s="1">
        <f t="shared" si="1287"/>
        <v>2</v>
      </c>
      <c r="SV145" s="1">
        <f t="shared" si="1287"/>
        <v>3</v>
      </c>
      <c r="SW145" s="1">
        <f t="shared" si="1287"/>
        <v>3</v>
      </c>
      <c r="SX145" s="1">
        <f t="shared" si="1287"/>
        <v>2</v>
      </c>
      <c r="SY145" s="1">
        <f t="shared" si="1287"/>
        <v>2</v>
      </c>
      <c r="SZ145" s="1">
        <f t="shared" si="1287"/>
        <v>2</v>
      </c>
      <c r="TA145" s="1">
        <f t="shared" si="1287"/>
        <v>3</v>
      </c>
      <c r="TB145" s="1">
        <f t="shared" si="1287"/>
        <v>3</v>
      </c>
      <c r="TC145" s="1">
        <f t="shared" si="1287"/>
        <v>2</v>
      </c>
      <c r="TD145" s="1">
        <f t="shared" si="1287"/>
        <v>3</v>
      </c>
      <c r="TE145" s="1">
        <f t="shared" si="1287"/>
        <v>3</v>
      </c>
      <c r="TF145" s="1">
        <f t="shared" si="1287"/>
        <v>3</v>
      </c>
      <c r="TG145" s="1">
        <f t="shared" si="1287"/>
        <v>3</v>
      </c>
      <c r="TH145" s="1">
        <f t="shared" si="1287"/>
        <v>3</v>
      </c>
      <c r="TI145" s="1">
        <f t="shared" si="1287"/>
        <v>3</v>
      </c>
      <c r="TJ145" s="1">
        <f t="shared" si="1287"/>
        <v>3</v>
      </c>
      <c r="TK145" s="1">
        <f t="shared" si="1287"/>
        <v>2</v>
      </c>
      <c r="TL145" s="1">
        <f t="shared" si="1287"/>
        <v>3</v>
      </c>
      <c r="TM145" s="1">
        <f t="shared" si="1287"/>
        <v>3</v>
      </c>
      <c r="TN145" s="1">
        <f t="shared" si="1287"/>
        <v>3</v>
      </c>
      <c r="TO145" s="1">
        <f t="shared" si="1287"/>
        <v>2</v>
      </c>
      <c r="TP145" s="1">
        <f t="shared" si="1287"/>
        <v>2</v>
      </c>
      <c r="TQ145" s="1">
        <f t="shared" si="1287"/>
        <v>2</v>
      </c>
      <c r="TR145" s="1">
        <f t="shared" si="1287"/>
        <v>3</v>
      </c>
      <c r="TS145" s="1">
        <f t="shared" si="1287"/>
        <v>3</v>
      </c>
      <c r="TT145" s="1">
        <f t="shared" si="1287"/>
        <v>3</v>
      </c>
      <c r="TU145" s="1">
        <f t="shared" si="1287"/>
        <v>3</v>
      </c>
      <c r="TV145" s="1">
        <f t="shared" si="45"/>
        <v>83</v>
      </c>
      <c r="TW145" s="1">
        <f t="shared" si="46"/>
        <v>21</v>
      </c>
      <c r="TX145" s="1">
        <f t="shared" si="47"/>
        <v>6</v>
      </c>
      <c r="TY145" s="1">
        <f t="shared" si="48"/>
        <v>9</v>
      </c>
      <c r="TZ145" s="1">
        <f t="shared" si="49"/>
        <v>6</v>
      </c>
      <c r="UA145" s="1">
        <f t="shared" si="50"/>
        <v>34</v>
      </c>
      <c r="UB145" s="1">
        <f t="shared" si="51"/>
        <v>8</v>
      </c>
      <c r="UC145" s="1">
        <f t="shared" si="52"/>
        <v>5</v>
      </c>
      <c r="UD145" s="1">
        <f t="shared" si="53"/>
        <v>6</v>
      </c>
      <c r="UE145" s="1">
        <f t="shared" si="54"/>
        <v>6</v>
      </c>
      <c r="UF145" s="1">
        <f t="shared" ref="UF145:UG145" si="1288">TS145</f>
        <v>3</v>
      </c>
      <c r="UG145" s="1">
        <f t="shared" si="1288"/>
        <v>3</v>
      </c>
      <c r="UH145" s="1">
        <f t="shared" si="56"/>
        <v>15</v>
      </c>
      <c r="UI145" s="1">
        <f t="shared" si="57"/>
        <v>2</v>
      </c>
      <c r="UJ145" s="1">
        <f t="shared" si="58"/>
        <v>4</v>
      </c>
      <c r="UK145" s="1">
        <f t="shared" si="59"/>
        <v>9</v>
      </c>
      <c r="UL145" s="1">
        <f t="shared" si="60"/>
        <v>13</v>
      </c>
      <c r="UM145" s="1">
        <f t="shared" si="61"/>
        <v>5</v>
      </c>
      <c r="UN145" s="1">
        <f t="shared" si="62"/>
        <v>5</v>
      </c>
      <c r="UO145" s="1">
        <f t="shared" si="63"/>
        <v>3</v>
      </c>
      <c r="UP145" s="6">
        <v>1.0</v>
      </c>
      <c r="UQ145" s="6">
        <v>1.0</v>
      </c>
      <c r="UR145" s="6">
        <v>1.0</v>
      </c>
      <c r="US145" s="6">
        <v>1.0</v>
      </c>
      <c r="UT145" s="6">
        <v>1.0</v>
      </c>
      <c r="UU145" s="6">
        <v>1.0</v>
      </c>
      <c r="UV145" s="6">
        <v>1.0</v>
      </c>
      <c r="UW145" s="6">
        <v>1.0</v>
      </c>
      <c r="UX145" s="6">
        <v>1.0</v>
      </c>
      <c r="UY145" s="6">
        <v>1.0</v>
      </c>
      <c r="UZ145" s="6">
        <v>1.0</v>
      </c>
      <c r="VA145" s="6">
        <v>1.0</v>
      </c>
      <c r="VB145" s="6">
        <v>1.0</v>
      </c>
      <c r="VC145" s="6">
        <v>1.0</v>
      </c>
      <c r="VD145" s="6">
        <v>1.0</v>
      </c>
      <c r="VE145" s="6">
        <v>1.0</v>
      </c>
      <c r="VF145" s="6">
        <v>1.0</v>
      </c>
      <c r="VG145" s="6">
        <v>1.0</v>
      </c>
      <c r="VH145" s="6">
        <v>2.0</v>
      </c>
      <c r="VI145" s="6">
        <v>1.0</v>
      </c>
      <c r="VJ145" s="6">
        <v>2.0</v>
      </c>
      <c r="VK145" s="6">
        <v>2.0</v>
      </c>
      <c r="VL145" s="6">
        <v>2.0</v>
      </c>
      <c r="VM145" s="6">
        <v>1.0</v>
      </c>
      <c r="VN145" s="6">
        <v>1.0</v>
      </c>
      <c r="VO145" s="6">
        <v>1.0</v>
      </c>
      <c r="VP145" s="6">
        <v>1.0</v>
      </c>
      <c r="VQ145" s="6">
        <v>1.0</v>
      </c>
      <c r="VR145" s="6">
        <v>1.0</v>
      </c>
      <c r="VS145" s="6">
        <v>1.0</v>
      </c>
      <c r="VT145" s="6">
        <v>1.0</v>
      </c>
      <c r="VU145" s="6">
        <v>1.0</v>
      </c>
      <c r="VV145" s="6">
        <v>1.0</v>
      </c>
      <c r="VW145" s="6">
        <v>1.0</v>
      </c>
      <c r="VX145" s="6">
        <v>2.0</v>
      </c>
      <c r="VY145" s="6">
        <v>1.0</v>
      </c>
      <c r="VZ145" s="6" t="s">
        <v>1458</v>
      </c>
      <c r="WA145" s="9">
        <v>29.0</v>
      </c>
      <c r="WB145" s="1">
        <v>1.0</v>
      </c>
      <c r="WC145" s="1">
        <v>2.0</v>
      </c>
      <c r="WD145" s="1">
        <v>2.0</v>
      </c>
      <c r="WE145" s="1">
        <v>2.0</v>
      </c>
      <c r="WF145" s="1">
        <v>1.0</v>
      </c>
      <c r="WG145" s="1">
        <v>2.0</v>
      </c>
      <c r="WH145" s="1">
        <v>1.0</v>
      </c>
      <c r="WI145" s="1">
        <v>2.0</v>
      </c>
      <c r="WJ145" s="1">
        <v>2.0</v>
      </c>
      <c r="WK145" s="1">
        <v>2.0</v>
      </c>
      <c r="WL145" s="1">
        <v>1.0</v>
      </c>
      <c r="WM145" s="1">
        <v>2.0</v>
      </c>
      <c r="WN145" s="1">
        <v>1.0</v>
      </c>
      <c r="WO145" s="1">
        <v>2.0</v>
      </c>
      <c r="WP145" s="1">
        <v>2.0</v>
      </c>
      <c r="WQ145" s="1">
        <f t="shared" ref="WQ145:XE145" si="1289">IF(WQ$3="+",WB145,3-WB145)</f>
        <v>2</v>
      </c>
      <c r="WR145" s="1">
        <f t="shared" si="1289"/>
        <v>2</v>
      </c>
      <c r="WS145" s="1">
        <f t="shared" si="1289"/>
        <v>2</v>
      </c>
      <c r="WT145" s="1">
        <f t="shared" si="1289"/>
        <v>2</v>
      </c>
      <c r="WU145" s="1">
        <f t="shared" si="1289"/>
        <v>2</v>
      </c>
      <c r="WV145" s="1">
        <f t="shared" si="1289"/>
        <v>2</v>
      </c>
      <c r="WW145" s="1">
        <f t="shared" si="1289"/>
        <v>2</v>
      </c>
      <c r="WX145" s="1">
        <f t="shared" si="1289"/>
        <v>2</v>
      </c>
      <c r="WY145" s="1">
        <f t="shared" si="1289"/>
        <v>2</v>
      </c>
      <c r="WZ145" s="1">
        <f t="shared" si="1289"/>
        <v>2</v>
      </c>
      <c r="XA145" s="1">
        <f t="shared" si="1289"/>
        <v>2</v>
      </c>
      <c r="XB145" s="1">
        <f t="shared" si="1289"/>
        <v>2</v>
      </c>
      <c r="XC145" s="1">
        <f t="shared" si="1289"/>
        <v>2</v>
      </c>
      <c r="XD145" s="1">
        <f t="shared" si="1289"/>
        <v>2</v>
      </c>
      <c r="XE145" s="1">
        <f t="shared" si="1289"/>
        <v>2</v>
      </c>
      <c r="XF145" s="1">
        <f t="shared" si="65"/>
        <v>30</v>
      </c>
      <c r="XG145" s="1">
        <v>0.0</v>
      </c>
      <c r="XH145" s="9"/>
      <c r="XI145" s="9"/>
    </row>
    <row r="146" ht="15.0" customHeight="1">
      <c r="A146" s="1" t="s">
        <v>564</v>
      </c>
      <c r="B146" s="1" t="s">
        <v>553</v>
      </c>
      <c r="C146" s="1" t="s">
        <v>1459</v>
      </c>
      <c r="D146" s="1"/>
      <c r="E146" s="1" t="s">
        <v>1460</v>
      </c>
      <c r="F146" s="1" t="s">
        <v>1461</v>
      </c>
      <c r="G146" s="1" t="s">
        <v>1462</v>
      </c>
      <c r="H146" s="1" t="s">
        <v>1463</v>
      </c>
      <c r="I146" s="1">
        <v>1.0</v>
      </c>
      <c r="J146" s="1">
        <v>1.9370802E7</v>
      </c>
      <c r="K146" s="1">
        <v>79.0</v>
      </c>
      <c r="L146" s="1">
        <v>2.0170207E7</v>
      </c>
      <c r="M146" s="1">
        <v>2.0</v>
      </c>
      <c r="N146" s="1">
        <v>2.0</v>
      </c>
      <c r="O146" s="1">
        <v>2.0</v>
      </c>
      <c r="P146" s="1"/>
      <c r="Q146" s="1">
        <v>2.0</v>
      </c>
      <c r="R146" s="1"/>
      <c r="S146" s="1">
        <v>2.0</v>
      </c>
      <c r="T146" s="1" t="s">
        <v>560</v>
      </c>
      <c r="U146" s="1"/>
      <c r="V146" s="1">
        <v>10.0</v>
      </c>
      <c r="W146" s="1" t="s">
        <v>1114</v>
      </c>
      <c r="X146" s="1">
        <v>1554.0</v>
      </c>
      <c r="Y146" s="1" t="s">
        <v>611</v>
      </c>
      <c r="Z146" s="1"/>
      <c r="AA146" s="1"/>
      <c r="AB146" s="1">
        <v>2.0</v>
      </c>
      <c r="AC146" s="1">
        <v>7.0</v>
      </c>
      <c r="AD146" s="1">
        <v>2016.0</v>
      </c>
      <c r="AE146" s="1">
        <v>2.0</v>
      </c>
      <c r="AF146" s="1">
        <v>2.0</v>
      </c>
      <c r="AG146" s="1">
        <v>1.0</v>
      </c>
      <c r="AH146" s="1">
        <v>4.0</v>
      </c>
      <c r="AI146" s="1">
        <v>3.0</v>
      </c>
      <c r="AJ146" s="1">
        <v>9.0</v>
      </c>
      <c r="AK146" s="1">
        <v>2.0</v>
      </c>
      <c r="AL146" s="1">
        <v>4.0</v>
      </c>
      <c r="AM146" s="1">
        <v>5.0</v>
      </c>
      <c r="AN146" s="1">
        <v>2002.0</v>
      </c>
      <c r="AO146" s="1">
        <v>5.0</v>
      </c>
      <c r="AP146" s="1">
        <v>11.0</v>
      </c>
      <c r="AQ146" s="1">
        <v>6.0</v>
      </c>
      <c r="AR146" s="1">
        <v>7.0</v>
      </c>
      <c r="AS146" s="1">
        <v>6.0</v>
      </c>
      <c r="AT146" s="1">
        <v>5.0</v>
      </c>
      <c r="AU146" s="1">
        <v>4.0</v>
      </c>
      <c r="AV146" s="1">
        <v>3.0</v>
      </c>
      <c r="AW146" s="1">
        <v>5.0</v>
      </c>
      <c r="AX146" s="1">
        <v>1.0</v>
      </c>
      <c r="AY146" s="1">
        <v>5.0</v>
      </c>
      <c r="AZ146" s="1"/>
      <c r="BA146" s="1">
        <v>1.0</v>
      </c>
      <c r="BB146" s="1">
        <v>2.0</v>
      </c>
      <c r="BC146" s="1">
        <v>1.0</v>
      </c>
      <c r="BD146" s="1">
        <v>2.0</v>
      </c>
      <c r="BE146" s="1">
        <v>3.0</v>
      </c>
      <c r="BF146" s="1">
        <v>1.0</v>
      </c>
      <c r="BG146" s="1">
        <v>1.0</v>
      </c>
      <c r="BH146" s="1">
        <v>3.0</v>
      </c>
      <c r="BI146" s="1">
        <v>2.0</v>
      </c>
      <c r="BJ146" s="1">
        <v>2.0</v>
      </c>
      <c r="BK146" s="1">
        <v>1.0</v>
      </c>
      <c r="BL146" s="1"/>
      <c r="BM146" s="1"/>
      <c r="BN146" s="1">
        <v>5.0</v>
      </c>
      <c r="BO146" s="1">
        <v>1.0</v>
      </c>
      <c r="BP146" s="1">
        <v>1.0</v>
      </c>
      <c r="BQ146" s="1">
        <v>4.0</v>
      </c>
      <c r="BR146" s="1">
        <v>5.0</v>
      </c>
      <c r="BS146" s="1">
        <v>5.0</v>
      </c>
      <c r="BT146" s="1">
        <v>5.0</v>
      </c>
      <c r="BU146" s="1">
        <v>5.0</v>
      </c>
      <c r="BV146" s="1">
        <v>5.0</v>
      </c>
      <c r="BW146" s="1">
        <v>5.0</v>
      </c>
      <c r="BX146" s="1">
        <v>5.0</v>
      </c>
      <c r="BY146" s="1">
        <v>5.0</v>
      </c>
      <c r="BZ146" s="1">
        <v>2.0</v>
      </c>
      <c r="CA146" s="1">
        <v>2.0</v>
      </c>
      <c r="CB146" s="1">
        <v>5.0</v>
      </c>
      <c r="CC146" s="1">
        <v>2.0</v>
      </c>
      <c r="CD146" s="1">
        <v>5.0</v>
      </c>
      <c r="CE146" s="1">
        <v>4.0</v>
      </c>
      <c r="CF146" s="1">
        <v>5.0</v>
      </c>
      <c r="CG146" s="1">
        <v>1.0</v>
      </c>
      <c r="CH146" s="1">
        <v>1.0</v>
      </c>
      <c r="CI146" s="1">
        <v>1.0</v>
      </c>
      <c r="CJ146" s="1">
        <v>1.0</v>
      </c>
      <c r="CK146" s="1">
        <v>4.0</v>
      </c>
      <c r="CL146" s="1">
        <v>5.0</v>
      </c>
      <c r="CM146" s="1">
        <v>4.0</v>
      </c>
      <c r="CN146" s="1">
        <f t="shared" si="9"/>
        <v>12</v>
      </c>
      <c r="CO146" s="1">
        <f t="shared" si="10"/>
        <v>29</v>
      </c>
      <c r="CP146" s="1">
        <f t="shared" si="11"/>
        <v>19</v>
      </c>
      <c r="CQ146" s="1">
        <f t="shared" si="12"/>
        <v>11</v>
      </c>
      <c r="CR146" s="1">
        <f t="shared" si="13"/>
        <v>8</v>
      </c>
      <c r="CS146" s="1">
        <f t="shared" si="14"/>
        <v>14</v>
      </c>
      <c r="CT146" s="1">
        <f t="shared" si="15"/>
        <v>93</v>
      </c>
      <c r="CU146" s="1">
        <v>3.0</v>
      </c>
      <c r="CV146" s="1">
        <v>3.0</v>
      </c>
      <c r="CW146" s="1">
        <v>4.0</v>
      </c>
      <c r="CX146" s="1">
        <v>2.0</v>
      </c>
      <c r="CY146" s="1">
        <v>2.0</v>
      </c>
      <c r="CZ146" s="1">
        <v>3.0</v>
      </c>
      <c r="DA146" s="1">
        <v>2.0</v>
      </c>
      <c r="DB146" s="1">
        <v>3.0</v>
      </c>
      <c r="DC146" s="1">
        <v>4.0</v>
      </c>
      <c r="DD146" s="1">
        <v>2.0</v>
      </c>
      <c r="DE146" s="1">
        <v>2.0</v>
      </c>
      <c r="DF146" s="1">
        <v>3.0</v>
      </c>
      <c r="DG146" s="1">
        <v>4.0</v>
      </c>
      <c r="DH146" s="1">
        <v>3.0</v>
      </c>
      <c r="DI146" s="1">
        <v>4.0</v>
      </c>
      <c r="DJ146" s="1">
        <v>2.0</v>
      </c>
      <c r="DK146" s="1">
        <v>2.0</v>
      </c>
      <c r="DL146" s="1">
        <v>2.0</v>
      </c>
      <c r="DM146" s="1">
        <v>2.0</v>
      </c>
      <c r="DN146" s="1">
        <v>2.0</v>
      </c>
      <c r="DO146" s="1">
        <v>3.0</v>
      </c>
      <c r="DP146" s="1">
        <v>3.0</v>
      </c>
      <c r="DQ146" s="1">
        <f t="shared" si="16"/>
        <v>14</v>
      </c>
      <c r="DR146" s="1">
        <f t="shared" si="17"/>
        <v>11</v>
      </c>
      <c r="DS146" s="1">
        <f t="shared" ref="DS146:DT146" si="1290">SUM(CW146+DC146+DI146)</f>
        <v>12</v>
      </c>
      <c r="DT146" s="1">
        <f t="shared" si="1290"/>
        <v>6</v>
      </c>
      <c r="DU146" s="1">
        <f t="shared" si="19"/>
        <v>6</v>
      </c>
      <c r="DV146" s="1">
        <f t="shared" si="20"/>
        <v>11</v>
      </c>
      <c r="DW146" s="1">
        <f t="shared" si="21"/>
        <v>60</v>
      </c>
      <c r="DX146" s="1">
        <v>2.0</v>
      </c>
      <c r="DY146" s="1">
        <v>3.0</v>
      </c>
      <c r="DZ146" s="1">
        <v>4.0</v>
      </c>
      <c r="EA146" s="1">
        <v>2.0</v>
      </c>
      <c r="EB146" s="1">
        <v>2.0</v>
      </c>
      <c r="EC146" s="1">
        <v>3.0</v>
      </c>
      <c r="ED146" s="1">
        <v>4.0</v>
      </c>
      <c r="EE146" s="1">
        <v>3.0</v>
      </c>
      <c r="EF146" s="1">
        <v>4.0</v>
      </c>
      <c r="EG146" s="1">
        <v>4.0</v>
      </c>
      <c r="EH146" s="1">
        <v>4.0</v>
      </c>
      <c r="EI146" s="1">
        <v>2.0</v>
      </c>
      <c r="EJ146" s="1">
        <v>2.0</v>
      </c>
      <c r="EK146" s="1">
        <v>4.0</v>
      </c>
      <c r="EL146" s="1">
        <v>2.0</v>
      </c>
      <c r="EM146" s="1">
        <v>4.0</v>
      </c>
      <c r="EN146" s="1">
        <v>4.0</v>
      </c>
      <c r="EO146" s="1">
        <v>2.0</v>
      </c>
      <c r="EP146" s="1">
        <v>4.0</v>
      </c>
      <c r="EQ146" s="1">
        <v>2.0</v>
      </c>
      <c r="ER146" s="1">
        <v>4.0</v>
      </c>
      <c r="ES146" s="1">
        <v>2.0</v>
      </c>
      <c r="ET146" s="1">
        <v>2.0</v>
      </c>
      <c r="EU146" s="1">
        <v>3.0</v>
      </c>
      <c r="EV146" s="1">
        <v>2.0</v>
      </c>
      <c r="EW146" s="1">
        <v>4.0</v>
      </c>
      <c r="EX146" s="1">
        <v>4.0</v>
      </c>
      <c r="EY146" s="1">
        <v>4.0</v>
      </c>
      <c r="EZ146" s="1">
        <v>4.0</v>
      </c>
      <c r="FA146" s="1">
        <v>2.0</v>
      </c>
      <c r="FB146" s="1">
        <v>2.0</v>
      </c>
      <c r="FC146" s="1">
        <v>4.0</v>
      </c>
      <c r="FD146" s="1">
        <v>2.0</v>
      </c>
      <c r="FE146" s="1">
        <v>4.0</v>
      </c>
      <c r="FF146" s="1">
        <v>4.0</v>
      </c>
      <c r="FG146" s="1">
        <v>4.0</v>
      </c>
      <c r="FH146" s="1">
        <v>4.0</v>
      </c>
      <c r="FI146" s="1">
        <v>2.0</v>
      </c>
      <c r="FJ146" s="1">
        <v>2.0</v>
      </c>
      <c r="FK146" s="1">
        <v>4.0</v>
      </c>
      <c r="FL146" s="1">
        <v>4.0</v>
      </c>
      <c r="FM146" s="1">
        <v>3.0</v>
      </c>
      <c r="FN146" s="1">
        <v>2.0</v>
      </c>
      <c r="FO146" s="1">
        <v>4.0</v>
      </c>
      <c r="FP146" s="1">
        <f t="shared" ref="FP146:HG146" si="1291">IF(FP$3="+",DX146,6-DX146)</f>
        <v>2</v>
      </c>
      <c r="FQ146" s="1">
        <f t="shared" si="1291"/>
        <v>3</v>
      </c>
      <c r="FR146" s="1">
        <f t="shared" si="1291"/>
        <v>4</v>
      </c>
      <c r="FS146" s="1">
        <f t="shared" si="1291"/>
        <v>2</v>
      </c>
      <c r="FT146" s="1">
        <f t="shared" si="1291"/>
        <v>2</v>
      </c>
      <c r="FU146" s="1">
        <f t="shared" si="1291"/>
        <v>3</v>
      </c>
      <c r="FV146" s="1">
        <f t="shared" si="1291"/>
        <v>4</v>
      </c>
      <c r="FW146" s="1">
        <f t="shared" si="1291"/>
        <v>3</v>
      </c>
      <c r="FX146" s="1">
        <f t="shared" si="1291"/>
        <v>2</v>
      </c>
      <c r="FY146" s="1">
        <f t="shared" si="1291"/>
        <v>4</v>
      </c>
      <c r="FZ146" s="1">
        <f t="shared" si="1291"/>
        <v>4</v>
      </c>
      <c r="GA146" s="1">
        <f t="shared" si="1291"/>
        <v>4</v>
      </c>
      <c r="GB146" s="1">
        <f t="shared" si="1291"/>
        <v>4</v>
      </c>
      <c r="GC146" s="1">
        <f t="shared" si="1291"/>
        <v>4</v>
      </c>
      <c r="GD146" s="1">
        <f t="shared" si="1291"/>
        <v>4</v>
      </c>
      <c r="GE146" s="1">
        <f t="shared" si="1291"/>
        <v>2</v>
      </c>
      <c r="GF146" s="1">
        <f t="shared" si="1291"/>
        <v>4</v>
      </c>
      <c r="GG146" s="1">
        <f t="shared" si="1291"/>
        <v>4</v>
      </c>
      <c r="GH146" s="1">
        <f t="shared" si="1291"/>
        <v>2</v>
      </c>
      <c r="GI146" s="1">
        <f t="shared" si="1291"/>
        <v>2</v>
      </c>
      <c r="GJ146" s="1">
        <f t="shared" si="1291"/>
        <v>4</v>
      </c>
      <c r="GK146" s="1">
        <f t="shared" si="1291"/>
        <v>4</v>
      </c>
      <c r="GL146" s="1">
        <f t="shared" si="1291"/>
        <v>2</v>
      </c>
      <c r="GM146" s="1">
        <f t="shared" si="1291"/>
        <v>3</v>
      </c>
      <c r="GN146" s="1">
        <f t="shared" si="1291"/>
        <v>4</v>
      </c>
      <c r="GO146" s="1">
        <f t="shared" si="1291"/>
        <v>4</v>
      </c>
      <c r="GP146" s="1">
        <f t="shared" si="1291"/>
        <v>4</v>
      </c>
      <c r="GQ146" s="1">
        <f t="shared" si="1291"/>
        <v>4</v>
      </c>
      <c r="GR146" s="1">
        <f t="shared" si="1291"/>
        <v>4</v>
      </c>
      <c r="GS146" s="1">
        <f t="shared" si="1291"/>
        <v>4</v>
      </c>
      <c r="GT146" s="1">
        <f t="shared" si="1291"/>
        <v>2</v>
      </c>
      <c r="GU146" s="1">
        <f t="shared" si="1291"/>
        <v>4</v>
      </c>
      <c r="GV146" s="1">
        <f t="shared" si="1291"/>
        <v>4</v>
      </c>
      <c r="GW146" s="1">
        <f t="shared" si="1291"/>
        <v>4</v>
      </c>
      <c r="GX146" s="1">
        <f t="shared" si="1291"/>
        <v>4</v>
      </c>
      <c r="GY146" s="1">
        <f t="shared" si="1291"/>
        <v>4</v>
      </c>
      <c r="GZ146" s="1">
        <f t="shared" si="1291"/>
        <v>4</v>
      </c>
      <c r="HA146" s="1">
        <f t="shared" si="1291"/>
        <v>4</v>
      </c>
      <c r="HB146" s="1">
        <f t="shared" si="1291"/>
        <v>2</v>
      </c>
      <c r="HC146" s="1">
        <f t="shared" si="1291"/>
        <v>4</v>
      </c>
      <c r="HD146" s="1">
        <f t="shared" si="1291"/>
        <v>4</v>
      </c>
      <c r="HE146" s="1">
        <f t="shared" si="1291"/>
        <v>3</v>
      </c>
      <c r="HF146" s="1">
        <f t="shared" si="1291"/>
        <v>2</v>
      </c>
      <c r="HG146" s="1">
        <f t="shared" si="1291"/>
        <v>2</v>
      </c>
      <c r="HH146" s="1">
        <v>2.0</v>
      </c>
      <c r="HI146" s="1">
        <v>3.0</v>
      </c>
      <c r="HJ146" s="1">
        <v>4.0</v>
      </c>
      <c r="HK146" s="1">
        <v>2.0</v>
      </c>
      <c r="HL146" s="1">
        <v>2.0</v>
      </c>
      <c r="HM146" s="1">
        <v>3.0</v>
      </c>
      <c r="HN146" s="1">
        <v>4.0</v>
      </c>
      <c r="HO146" s="1">
        <v>3.0</v>
      </c>
      <c r="HP146" s="1">
        <v>4.0</v>
      </c>
      <c r="HQ146" s="1">
        <v>4.0</v>
      </c>
      <c r="HR146" s="1">
        <v>4.0</v>
      </c>
      <c r="HS146" s="1">
        <v>2.0</v>
      </c>
      <c r="HT146" s="1">
        <v>2.0</v>
      </c>
      <c r="HU146" s="1">
        <v>4.0</v>
      </c>
      <c r="HV146" s="1">
        <v>2.0</v>
      </c>
      <c r="HW146" s="1">
        <v>4.0</v>
      </c>
      <c r="HX146" s="1">
        <v>4.0</v>
      </c>
      <c r="HY146" s="1">
        <v>2.0</v>
      </c>
      <c r="HZ146" s="1">
        <v>4.0</v>
      </c>
      <c r="IA146" s="1">
        <v>2.0</v>
      </c>
      <c r="IB146" s="1">
        <v>4.0</v>
      </c>
      <c r="IC146" s="1">
        <v>2.0</v>
      </c>
      <c r="ID146" s="1">
        <v>2.0</v>
      </c>
      <c r="IE146" s="1">
        <v>3.0</v>
      </c>
      <c r="IF146" s="1">
        <v>2.0</v>
      </c>
      <c r="IG146" s="1">
        <v>4.0</v>
      </c>
      <c r="IH146" s="1">
        <v>4.0</v>
      </c>
      <c r="II146" s="1">
        <v>4.0</v>
      </c>
      <c r="IJ146" s="1">
        <v>4.0</v>
      </c>
      <c r="IK146" s="1">
        <v>2.0</v>
      </c>
      <c r="IL146" s="1">
        <v>2.0</v>
      </c>
      <c r="IM146" s="1">
        <v>4.0</v>
      </c>
      <c r="IN146" s="1">
        <v>2.0</v>
      </c>
      <c r="IO146" s="1">
        <v>4.0</v>
      </c>
      <c r="IP146" s="1">
        <v>4.0</v>
      </c>
      <c r="IQ146" s="1">
        <v>4.0</v>
      </c>
      <c r="IR146" s="1">
        <v>4.0</v>
      </c>
      <c r="IS146" s="1">
        <v>2.0</v>
      </c>
      <c r="IT146" s="1">
        <v>2.0</v>
      </c>
      <c r="IU146" s="1">
        <v>4.0</v>
      </c>
      <c r="IV146" s="1">
        <v>4.0</v>
      </c>
      <c r="IW146" s="1">
        <v>3.0</v>
      </c>
      <c r="IX146" s="1">
        <v>2.0</v>
      </c>
      <c r="IY146" s="1">
        <v>4.0</v>
      </c>
      <c r="IZ146" s="1">
        <f t="shared" ref="IZ146:KQ146" si="1292">IF(IZ$3="+",HH146,6-HH146)</f>
        <v>2</v>
      </c>
      <c r="JA146" s="1">
        <f t="shared" si="1292"/>
        <v>3</v>
      </c>
      <c r="JB146" s="1">
        <f t="shared" si="1292"/>
        <v>4</v>
      </c>
      <c r="JC146" s="1">
        <f t="shared" si="1292"/>
        <v>2</v>
      </c>
      <c r="JD146" s="1">
        <f t="shared" si="1292"/>
        <v>2</v>
      </c>
      <c r="JE146" s="1">
        <f t="shared" si="1292"/>
        <v>3</v>
      </c>
      <c r="JF146" s="1">
        <f t="shared" si="1292"/>
        <v>4</v>
      </c>
      <c r="JG146" s="1">
        <f t="shared" si="1292"/>
        <v>3</v>
      </c>
      <c r="JH146" s="1">
        <f t="shared" si="1292"/>
        <v>2</v>
      </c>
      <c r="JI146" s="1">
        <f t="shared" si="1292"/>
        <v>4</v>
      </c>
      <c r="JJ146" s="1">
        <f t="shared" si="1292"/>
        <v>4</v>
      </c>
      <c r="JK146" s="1">
        <f t="shared" si="1292"/>
        <v>4</v>
      </c>
      <c r="JL146" s="1">
        <f t="shared" si="1292"/>
        <v>4</v>
      </c>
      <c r="JM146" s="1">
        <f t="shared" si="1292"/>
        <v>4</v>
      </c>
      <c r="JN146" s="1">
        <f t="shared" si="1292"/>
        <v>2</v>
      </c>
      <c r="JO146" s="1">
        <f t="shared" si="1292"/>
        <v>2</v>
      </c>
      <c r="JP146" s="1">
        <f t="shared" si="1292"/>
        <v>4</v>
      </c>
      <c r="JQ146" s="1">
        <f t="shared" si="1292"/>
        <v>4</v>
      </c>
      <c r="JR146" s="1">
        <f t="shared" si="1292"/>
        <v>2</v>
      </c>
      <c r="JS146" s="1">
        <f t="shared" si="1292"/>
        <v>2</v>
      </c>
      <c r="JT146" s="1">
        <f t="shared" si="1292"/>
        <v>4</v>
      </c>
      <c r="JU146" s="1">
        <f t="shared" si="1292"/>
        <v>4</v>
      </c>
      <c r="JV146" s="1">
        <f t="shared" si="1292"/>
        <v>2</v>
      </c>
      <c r="JW146" s="1">
        <f t="shared" si="1292"/>
        <v>3</v>
      </c>
      <c r="JX146" s="1">
        <f t="shared" si="1292"/>
        <v>4</v>
      </c>
      <c r="JY146" s="1">
        <f t="shared" si="1292"/>
        <v>4</v>
      </c>
      <c r="JZ146" s="1">
        <f t="shared" si="1292"/>
        <v>2</v>
      </c>
      <c r="KA146" s="1">
        <f t="shared" si="1292"/>
        <v>4</v>
      </c>
      <c r="KB146" s="1">
        <f t="shared" si="1292"/>
        <v>4</v>
      </c>
      <c r="KC146" s="1">
        <f t="shared" si="1292"/>
        <v>2</v>
      </c>
      <c r="KD146" s="1">
        <f t="shared" si="1292"/>
        <v>2</v>
      </c>
      <c r="KE146" s="1">
        <f t="shared" si="1292"/>
        <v>4</v>
      </c>
      <c r="KF146" s="1">
        <f t="shared" si="1292"/>
        <v>4</v>
      </c>
      <c r="KG146" s="1">
        <f t="shared" si="1292"/>
        <v>4</v>
      </c>
      <c r="KH146" s="1">
        <f t="shared" si="1292"/>
        <v>2</v>
      </c>
      <c r="KI146" s="1">
        <f t="shared" si="1292"/>
        <v>4</v>
      </c>
      <c r="KJ146" s="1">
        <f t="shared" si="1292"/>
        <v>4</v>
      </c>
      <c r="KK146" s="1">
        <f t="shared" si="1292"/>
        <v>2</v>
      </c>
      <c r="KL146" s="1">
        <f t="shared" si="1292"/>
        <v>2</v>
      </c>
      <c r="KM146" s="1">
        <f t="shared" si="1292"/>
        <v>4</v>
      </c>
      <c r="KN146" s="1">
        <f t="shared" si="1292"/>
        <v>4</v>
      </c>
      <c r="KO146" s="1">
        <f t="shared" si="1292"/>
        <v>3</v>
      </c>
      <c r="KP146" s="1">
        <f t="shared" si="1292"/>
        <v>2</v>
      </c>
      <c r="KQ146" s="1">
        <f t="shared" si="1292"/>
        <v>2</v>
      </c>
      <c r="KR146" s="1">
        <f t="shared" si="24"/>
        <v>147</v>
      </c>
      <c r="KS146" s="1">
        <f t="shared" si="25"/>
        <v>25</v>
      </c>
      <c r="KT146" s="1">
        <f t="shared" si="26"/>
        <v>34</v>
      </c>
      <c r="KU146" s="1">
        <f t="shared" si="27"/>
        <v>34</v>
      </c>
      <c r="KV146" s="1">
        <f t="shared" si="28"/>
        <v>26</v>
      </c>
      <c r="KW146" s="1">
        <f t="shared" si="29"/>
        <v>28</v>
      </c>
      <c r="KX146" s="1">
        <v>3.0</v>
      </c>
      <c r="KY146" s="1">
        <v>2.0</v>
      </c>
      <c r="KZ146" s="1">
        <v>3.0</v>
      </c>
      <c r="LA146" s="1">
        <v>3.0</v>
      </c>
      <c r="LB146" s="1">
        <v>2.0</v>
      </c>
      <c r="LC146" s="1">
        <v>4.0</v>
      </c>
      <c r="LD146" s="1">
        <v>4.0</v>
      </c>
      <c r="LE146" s="1">
        <v>2.0</v>
      </c>
      <c r="LF146" s="1">
        <v>2.0</v>
      </c>
      <c r="LG146" s="1">
        <v>4.0</v>
      </c>
      <c r="LH146" s="1">
        <v>2.0</v>
      </c>
      <c r="LI146" s="1">
        <v>4.0</v>
      </c>
      <c r="LJ146" s="1">
        <v>3.0</v>
      </c>
      <c r="LK146" s="1">
        <v>3.0</v>
      </c>
      <c r="LL146" s="1">
        <v>4.0</v>
      </c>
      <c r="LM146" s="1">
        <v>4.0</v>
      </c>
      <c r="LN146" s="1">
        <v>4.0</v>
      </c>
      <c r="LO146" s="1">
        <v>2.0</v>
      </c>
      <c r="LP146" s="1">
        <v>2.0</v>
      </c>
      <c r="LQ146" s="1">
        <v>4.0</v>
      </c>
      <c r="LR146" s="1">
        <v>3.0</v>
      </c>
      <c r="LS146" s="1">
        <v>4.0</v>
      </c>
      <c r="LT146" s="1">
        <v>4.0</v>
      </c>
      <c r="LU146" s="1">
        <v>4.0</v>
      </c>
      <c r="LV146" s="1">
        <v>3.0</v>
      </c>
      <c r="LW146" s="1">
        <v>2.0</v>
      </c>
      <c r="LX146" s="1">
        <v>4.0</v>
      </c>
      <c r="LY146" s="1">
        <v>4.0</v>
      </c>
      <c r="LZ146" s="1">
        <v>3.0</v>
      </c>
      <c r="MA146" s="1">
        <f t="shared" si="557"/>
        <v>3</v>
      </c>
      <c r="MB146" s="1">
        <f t="shared" ref="MB146:NC146" si="1293">IF(MB$3="+",KY146,6-KY146)</f>
        <v>4</v>
      </c>
      <c r="MC146" s="1">
        <f t="shared" si="1293"/>
        <v>3</v>
      </c>
      <c r="MD146" s="1">
        <f t="shared" si="1293"/>
        <v>3</v>
      </c>
      <c r="ME146" s="1">
        <f t="shared" si="1293"/>
        <v>4</v>
      </c>
      <c r="MF146" s="1">
        <f t="shared" si="1293"/>
        <v>4</v>
      </c>
      <c r="MG146" s="1">
        <f t="shared" si="1293"/>
        <v>4</v>
      </c>
      <c r="MH146" s="1">
        <f t="shared" si="1293"/>
        <v>4</v>
      </c>
      <c r="MI146" s="1">
        <f t="shared" si="1293"/>
        <v>4</v>
      </c>
      <c r="MJ146" s="1">
        <f t="shared" si="1293"/>
        <v>4</v>
      </c>
      <c r="MK146" s="1">
        <f t="shared" si="1293"/>
        <v>2</v>
      </c>
      <c r="ML146" s="1">
        <f t="shared" si="1293"/>
        <v>4</v>
      </c>
      <c r="MM146" s="1">
        <f t="shared" si="1293"/>
        <v>3</v>
      </c>
      <c r="MN146" s="1">
        <f t="shared" si="1293"/>
        <v>3</v>
      </c>
      <c r="MO146" s="1">
        <f t="shared" si="1293"/>
        <v>4</v>
      </c>
      <c r="MP146" s="1">
        <f t="shared" si="1293"/>
        <v>4</v>
      </c>
      <c r="MQ146" s="1">
        <f t="shared" si="1293"/>
        <v>4</v>
      </c>
      <c r="MR146" s="1">
        <f t="shared" si="1293"/>
        <v>2</v>
      </c>
      <c r="MS146" s="1">
        <f t="shared" si="1293"/>
        <v>4</v>
      </c>
      <c r="MT146" s="1">
        <f t="shared" si="1293"/>
        <v>4</v>
      </c>
      <c r="MU146" s="1">
        <f t="shared" si="1293"/>
        <v>3</v>
      </c>
      <c r="MV146" s="1">
        <f t="shared" si="1293"/>
        <v>2</v>
      </c>
      <c r="MW146" s="1">
        <f t="shared" si="1293"/>
        <v>2</v>
      </c>
      <c r="MX146" s="1">
        <f t="shared" si="1293"/>
        <v>4</v>
      </c>
      <c r="MY146" s="1">
        <f t="shared" si="1293"/>
        <v>3</v>
      </c>
      <c r="MZ146" s="1">
        <f t="shared" si="1293"/>
        <v>4</v>
      </c>
      <c r="NA146" s="1">
        <f t="shared" si="1293"/>
        <v>4</v>
      </c>
      <c r="NB146" s="1">
        <f t="shared" si="1293"/>
        <v>4</v>
      </c>
      <c r="NC146" s="1">
        <f t="shared" si="1293"/>
        <v>3</v>
      </c>
      <c r="ND146" s="1">
        <f t="shared" si="31"/>
        <v>15</v>
      </c>
      <c r="NE146" s="1">
        <f t="shared" si="32"/>
        <v>17</v>
      </c>
      <c r="NF146" s="1">
        <f t="shared" si="33"/>
        <v>17</v>
      </c>
      <c r="NG146" s="1">
        <f t="shared" si="34"/>
        <v>18</v>
      </c>
      <c r="NH146" s="1">
        <f t="shared" si="35"/>
        <v>15</v>
      </c>
      <c r="NI146" s="1">
        <f t="shared" si="36"/>
        <v>18</v>
      </c>
      <c r="NJ146" s="1">
        <f t="shared" si="70"/>
        <v>100</v>
      </c>
      <c r="NK146" s="1">
        <v>2.0</v>
      </c>
      <c r="NL146" s="1">
        <v>2.0</v>
      </c>
      <c r="NM146" s="1">
        <v>2.0</v>
      </c>
      <c r="NN146" s="1">
        <v>2.0</v>
      </c>
      <c r="NO146" s="1">
        <v>2.0</v>
      </c>
      <c r="NP146" s="1">
        <v>2.0</v>
      </c>
      <c r="NQ146" s="1">
        <v>2.0</v>
      </c>
      <c r="NR146" s="1">
        <v>3.0</v>
      </c>
      <c r="NS146" s="1">
        <v>2.0</v>
      </c>
      <c r="NT146" s="1">
        <v>2.0</v>
      </c>
      <c r="NU146" s="1">
        <v>2.0</v>
      </c>
      <c r="NV146" s="1">
        <v>2.0</v>
      </c>
      <c r="NW146" s="1">
        <v>2.0</v>
      </c>
      <c r="NX146" s="1">
        <v>3.0</v>
      </c>
      <c r="NY146" s="1">
        <v>2.0</v>
      </c>
      <c r="NZ146" s="1">
        <v>2.0</v>
      </c>
      <c r="OA146" s="1">
        <v>2.0</v>
      </c>
      <c r="OB146" s="1">
        <v>2.0</v>
      </c>
      <c r="OC146" s="1">
        <v>2.0</v>
      </c>
      <c r="OD146" s="1">
        <v>2.0</v>
      </c>
      <c r="OE146" s="1">
        <v>2.0</v>
      </c>
      <c r="OF146" s="1">
        <f t="shared" si="37"/>
        <v>12</v>
      </c>
      <c r="OG146" s="1">
        <f t="shared" si="38"/>
        <v>25</v>
      </c>
      <c r="OH146" s="1">
        <f t="shared" si="39"/>
        <v>37</v>
      </c>
      <c r="OI146" s="1">
        <v>4.0</v>
      </c>
      <c r="OJ146" s="1">
        <v>4.0</v>
      </c>
      <c r="OK146" s="1">
        <v>3.0</v>
      </c>
      <c r="OL146" s="1">
        <v>2.0</v>
      </c>
      <c r="OM146" s="1">
        <v>4.0</v>
      </c>
      <c r="ON146" s="1">
        <v>4.0</v>
      </c>
      <c r="OO146" s="1">
        <v>4.0</v>
      </c>
      <c r="OP146" s="1">
        <v>2.0</v>
      </c>
      <c r="OQ146" s="1">
        <v>4.0</v>
      </c>
      <c r="OR146" s="1">
        <v>3.0</v>
      </c>
      <c r="OS146" s="1">
        <v>3.0</v>
      </c>
      <c r="OT146" s="1">
        <v>4.0</v>
      </c>
      <c r="OU146" s="1">
        <v>2.0</v>
      </c>
      <c r="OV146" s="1">
        <v>2.0</v>
      </c>
      <c r="OW146" s="1">
        <v>4.0</v>
      </c>
      <c r="OX146" s="1">
        <v>4.0</v>
      </c>
      <c r="OY146" s="1">
        <v>2.0</v>
      </c>
      <c r="OZ146" s="1">
        <v>4.0</v>
      </c>
      <c r="PA146" s="1">
        <v>4.0</v>
      </c>
      <c r="PB146" s="1">
        <v>2.0</v>
      </c>
      <c r="PC146" s="1">
        <v>2.0</v>
      </c>
      <c r="PD146" s="1">
        <v>2.0</v>
      </c>
      <c r="PE146" s="1">
        <v>4.0</v>
      </c>
      <c r="PF146" s="1">
        <v>4.0</v>
      </c>
      <c r="PG146" s="1">
        <v>2.0</v>
      </c>
      <c r="PH146" s="1">
        <v>4.0</v>
      </c>
      <c r="PI146" s="1">
        <v>4.0</v>
      </c>
      <c r="PJ146" s="1">
        <v>4.0</v>
      </c>
      <c r="PK146" s="1">
        <v>3.0</v>
      </c>
      <c r="PL146" s="1">
        <f t="shared" ref="PL146:QN146" si="1294">IF(PL$3="+",OI146,6-OI146)</f>
        <v>2</v>
      </c>
      <c r="PM146" s="1">
        <f t="shared" si="1294"/>
        <v>4</v>
      </c>
      <c r="PN146" s="1">
        <f t="shared" si="1294"/>
        <v>3</v>
      </c>
      <c r="PO146" s="1">
        <f t="shared" si="1294"/>
        <v>2</v>
      </c>
      <c r="PP146" s="1">
        <f t="shared" si="1294"/>
        <v>4</v>
      </c>
      <c r="PQ146" s="1">
        <f t="shared" si="1294"/>
        <v>2</v>
      </c>
      <c r="PR146" s="1">
        <f t="shared" si="1294"/>
        <v>4</v>
      </c>
      <c r="PS146" s="1">
        <f t="shared" si="1294"/>
        <v>2</v>
      </c>
      <c r="PT146" s="1">
        <f t="shared" si="1294"/>
        <v>2</v>
      </c>
      <c r="PU146" s="1">
        <f t="shared" si="1294"/>
        <v>3</v>
      </c>
      <c r="PV146" s="1">
        <f t="shared" si="1294"/>
        <v>3</v>
      </c>
      <c r="PW146" s="1">
        <f t="shared" si="1294"/>
        <v>2</v>
      </c>
      <c r="PX146" s="1">
        <f t="shared" si="1294"/>
        <v>4</v>
      </c>
      <c r="PY146" s="1">
        <f t="shared" si="1294"/>
        <v>4</v>
      </c>
      <c r="PZ146" s="1">
        <f t="shared" si="1294"/>
        <v>4</v>
      </c>
      <c r="QA146" s="1">
        <f t="shared" si="1294"/>
        <v>4</v>
      </c>
      <c r="QB146" s="1">
        <f t="shared" si="1294"/>
        <v>2</v>
      </c>
      <c r="QC146" s="1">
        <f t="shared" si="1294"/>
        <v>2</v>
      </c>
      <c r="QD146" s="1">
        <f t="shared" si="1294"/>
        <v>4</v>
      </c>
      <c r="QE146" s="1">
        <f t="shared" si="1294"/>
        <v>4</v>
      </c>
      <c r="QF146" s="1">
        <f t="shared" si="1294"/>
        <v>2</v>
      </c>
      <c r="QG146" s="1">
        <f t="shared" si="1294"/>
        <v>4</v>
      </c>
      <c r="QH146" s="1">
        <f t="shared" si="1294"/>
        <v>4</v>
      </c>
      <c r="QI146" s="1">
        <f t="shared" si="1294"/>
        <v>4</v>
      </c>
      <c r="QJ146" s="1">
        <f t="shared" si="1294"/>
        <v>2</v>
      </c>
      <c r="QK146" s="1">
        <f t="shared" si="1294"/>
        <v>2</v>
      </c>
      <c r="QL146" s="1">
        <f t="shared" si="1294"/>
        <v>4</v>
      </c>
      <c r="QM146" s="1">
        <f t="shared" si="1294"/>
        <v>4</v>
      </c>
      <c r="QN146" s="1">
        <f t="shared" si="1294"/>
        <v>3</v>
      </c>
      <c r="QO146" s="1">
        <f t="shared" si="41"/>
        <v>90</v>
      </c>
      <c r="QP146" s="1">
        <f t="shared" si="42"/>
        <v>45</v>
      </c>
      <c r="QQ146" s="1">
        <f t="shared" si="43"/>
        <v>45</v>
      </c>
      <c r="QR146" s="1">
        <v>3.0</v>
      </c>
      <c r="QS146" s="1">
        <v>3.0</v>
      </c>
      <c r="QT146" s="1"/>
      <c r="QU146" s="1">
        <v>3.0</v>
      </c>
      <c r="QV146" s="1">
        <v>3.0</v>
      </c>
      <c r="QW146" s="1">
        <v>2.0</v>
      </c>
      <c r="QX146" s="1"/>
      <c r="QY146" s="1">
        <v>2.0</v>
      </c>
      <c r="QZ146" s="1">
        <v>3.0</v>
      </c>
      <c r="RA146" s="1">
        <v>2.0</v>
      </c>
      <c r="RB146" s="1"/>
      <c r="RC146" s="1"/>
      <c r="RD146" s="1">
        <v>3.0</v>
      </c>
      <c r="RE146" s="1">
        <v>3.0</v>
      </c>
      <c r="RF146" s="1"/>
      <c r="RG146" s="1"/>
      <c r="RH146" s="1">
        <v>3.0</v>
      </c>
      <c r="RI146" s="1">
        <v>2.0</v>
      </c>
      <c r="RJ146" s="1"/>
      <c r="RK146" s="1">
        <v>2.0</v>
      </c>
      <c r="RL146" s="1">
        <v>2.0</v>
      </c>
      <c r="RM146" s="1">
        <v>3.0</v>
      </c>
      <c r="RN146" s="1"/>
      <c r="RO146" s="1">
        <v>3.0</v>
      </c>
      <c r="RP146" s="1">
        <v>3.0</v>
      </c>
      <c r="RQ146" s="1">
        <v>2.0</v>
      </c>
      <c r="RR146" s="1"/>
      <c r="RS146" s="1">
        <v>3.0</v>
      </c>
      <c r="RT146" s="1">
        <v>1.0</v>
      </c>
      <c r="RU146" s="1">
        <v>2.0</v>
      </c>
      <c r="RV146" s="1"/>
      <c r="RW146" s="1">
        <v>3.0</v>
      </c>
      <c r="RX146" s="1">
        <v>2.0</v>
      </c>
      <c r="RY146" s="1">
        <v>3.0</v>
      </c>
      <c r="RZ146" s="1"/>
      <c r="SA146" s="1">
        <v>2.0</v>
      </c>
      <c r="SB146" s="1">
        <v>3.0</v>
      </c>
      <c r="SC146" s="1"/>
      <c r="SD146" s="1">
        <v>3.0</v>
      </c>
      <c r="SE146" s="1">
        <v>3.0</v>
      </c>
      <c r="SF146" s="1">
        <v>2.0</v>
      </c>
      <c r="SG146" s="1">
        <f t="shared" ref="SG146:SH146" si="1295">IF(SG$3="+",QR146,5-QR146)</f>
        <v>3</v>
      </c>
      <c r="SH146" s="1">
        <f t="shared" si="1295"/>
        <v>3</v>
      </c>
      <c r="SI146" s="1"/>
      <c r="SJ146" s="1">
        <f t="shared" ref="SJ146:SL146" si="1296">IF(SJ$3="+",QU146,5-QU146)</f>
        <v>3</v>
      </c>
      <c r="SK146" s="1">
        <f t="shared" si="1296"/>
        <v>3</v>
      </c>
      <c r="SL146" s="1">
        <f t="shared" si="1296"/>
        <v>3</v>
      </c>
      <c r="SM146" s="1"/>
      <c r="SN146" s="1">
        <f t="shared" ref="SN146:SP146" si="1297">IF(SN$3="+",QY146,5-QY146)</f>
        <v>3</v>
      </c>
      <c r="SO146" s="1">
        <f t="shared" si="1297"/>
        <v>2</v>
      </c>
      <c r="SP146" s="1">
        <f t="shared" si="1297"/>
        <v>3</v>
      </c>
      <c r="SQ146" s="1"/>
      <c r="SR146" s="1"/>
      <c r="SS146" s="1">
        <f t="shared" ref="SS146:ST146" si="1298">IF(SS$3="+",RD146,5-RD146)</f>
        <v>3</v>
      </c>
      <c r="ST146" s="1">
        <f t="shared" si="1298"/>
        <v>3</v>
      </c>
      <c r="SU146" s="1"/>
      <c r="SV146" s="1"/>
      <c r="SW146" s="1">
        <f t="shared" ref="SW146:SX146" si="1299">IF(SW$3="+",RH146,5-RH146)</f>
        <v>2</v>
      </c>
      <c r="SX146" s="1">
        <f t="shared" si="1299"/>
        <v>3</v>
      </c>
      <c r="SY146" s="1"/>
      <c r="SZ146" s="1">
        <f t="shared" ref="SZ146:TB146" si="1300">IF(SZ$3="+",RK146,5-RK146)</f>
        <v>3</v>
      </c>
      <c r="TA146" s="1">
        <f t="shared" si="1300"/>
        <v>3</v>
      </c>
      <c r="TB146" s="1">
        <f t="shared" si="1300"/>
        <v>3</v>
      </c>
      <c r="TC146" s="1"/>
      <c r="TD146" s="1">
        <f t="shared" ref="TD146:TF146" si="1301">IF(TD$3="+",RO146,5-RO146)</f>
        <v>3</v>
      </c>
      <c r="TE146" s="1">
        <f t="shared" si="1301"/>
        <v>3</v>
      </c>
      <c r="TF146" s="1">
        <f t="shared" si="1301"/>
        <v>3</v>
      </c>
      <c r="TG146" s="1"/>
      <c r="TH146" s="1">
        <f t="shared" ref="TH146:TJ146" si="1302">IF(TH$3="+",RS146,5-RS146)</f>
        <v>3</v>
      </c>
      <c r="TI146" s="1">
        <f t="shared" si="1302"/>
        <v>1</v>
      </c>
      <c r="TJ146" s="1">
        <f t="shared" si="1302"/>
        <v>3</v>
      </c>
      <c r="TK146" s="1"/>
      <c r="TL146" s="1">
        <f t="shared" ref="TL146:TN146" si="1303">IF(TL$3="+",RW146,5-RW146)</f>
        <v>3</v>
      </c>
      <c r="TM146" s="1">
        <f t="shared" si="1303"/>
        <v>3</v>
      </c>
      <c r="TN146" s="1">
        <f t="shared" si="1303"/>
        <v>3</v>
      </c>
      <c r="TO146" s="1"/>
      <c r="TP146" s="1">
        <f t="shared" ref="TP146:TQ146" si="1304">IF(TP$3="+",SA146,5-SA146)</f>
        <v>2</v>
      </c>
      <c r="TQ146" s="1">
        <f t="shared" si="1304"/>
        <v>2</v>
      </c>
      <c r="TR146" s="1"/>
      <c r="TS146" s="1">
        <f t="shared" ref="TS146:TU146" si="1305">IF(TS$3="+",SD146,5-SD146)</f>
        <v>3</v>
      </c>
      <c r="TT146" s="1">
        <f t="shared" si="1305"/>
        <v>3</v>
      </c>
      <c r="TU146" s="1">
        <f t="shared" si="1305"/>
        <v>3</v>
      </c>
      <c r="TV146" s="1">
        <f t="shared" si="45"/>
        <v>65</v>
      </c>
      <c r="TW146" s="1">
        <f t="shared" si="46"/>
        <v>20</v>
      </c>
      <c r="TX146" s="1">
        <f t="shared" si="47"/>
        <v>6</v>
      </c>
      <c r="TY146" s="1">
        <f t="shared" si="48"/>
        <v>8</v>
      </c>
      <c r="TZ146" s="1">
        <f t="shared" si="49"/>
        <v>6</v>
      </c>
      <c r="UA146" s="1">
        <f t="shared" si="50"/>
        <v>36</v>
      </c>
      <c r="UB146" s="1">
        <f t="shared" si="51"/>
        <v>9</v>
      </c>
      <c r="UC146" s="1">
        <f t="shared" si="52"/>
        <v>6</v>
      </c>
      <c r="UD146" s="1">
        <f t="shared" si="53"/>
        <v>6</v>
      </c>
      <c r="UE146" s="1">
        <f t="shared" si="54"/>
        <v>6</v>
      </c>
      <c r="UF146" s="1">
        <f t="shared" ref="UF146:UG146" si="1306">TS146</f>
        <v>3</v>
      </c>
      <c r="UG146" s="1">
        <f t="shared" si="1306"/>
        <v>3</v>
      </c>
      <c r="UH146" s="1">
        <f t="shared" si="56"/>
        <v>0</v>
      </c>
      <c r="UI146" s="1" t="str">
        <f t="shared" si="57"/>
        <v/>
      </c>
      <c r="UJ146" s="1">
        <f t="shared" si="58"/>
        <v>0</v>
      </c>
      <c r="UK146" s="1">
        <f t="shared" si="59"/>
        <v>0</v>
      </c>
      <c r="UL146" s="1">
        <f t="shared" si="60"/>
        <v>9</v>
      </c>
      <c r="UM146" s="1">
        <f t="shared" si="61"/>
        <v>6</v>
      </c>
      <c r="UN146" s="1">
        <f t="shared" si="62"/>
        <v>0</v>
      </c>
      <c r="UO146" s="1">
        <f t="shared" si="63"/>
        <v>3</v>
      </c>
      <c r="UP146" s="6">
        <v>1.0</v>
      </c>
      <c r="UQ146" s="6">
        <v>1.0</v>
      </c>
      <c r="UR146" s="6">
        <v>1.0</v>
      </c>
      <c r="US146" s="6">
        <v>1.0</v>
      </c>
      <c r="UT146" s="6">
        <v>1.0</v>
      </c>
      <c r="UU146" s="6">
        <v>1.0</v>
      </c>
      <c r="UV146" s="6">
        <v>1.0</v>
      </c>
      <c r="UW146" s="6">
        <v>1.0</v>
      </c>
      <c r="UX146" s="6">
        <v>1.0</v>
      </c>
      <c r="UY146" s="6">
        <v>1.0</v>
      </c>
      <c r="UZ146" s="6">
        <v>1.0</v>
      </c>
      <c r="VA146" s="6">
        <v>1.0</v>
      </c>
      <c r="VB146" s="6">
        <v>1.0</v>
      </c>
      <c r="VC146" s="6">
        <v>1.0</v>
      </c>
      <c r="VD146" s="6">
        <v>1.0</v>
      </c>
      <c r="VE146" s="6">
        <v>1.0</v>
      </c>
      <c r="VF146" s="6">
        <v>1.0</v>
      </c>
      <c r="VG146" s="6">
        <v>1.0</v>
      </c>
      <c r="VH146" s="6">
        <v>1.0</v>
      </c>
      <c r="VI146" s="6">
        <v>1.0</v>
      </c>
      <c r="VJ146" s="6">
        <v>1.0</v>
      </c>
      <c r="VK146" s="6">
        <v>1.0</v>
      </c>
      <c r="VL146" s="6">
        <v>1.0</v>
      </c>
      <c r="VM146" s="6">
        <v>1.0</v>
      </c>
      <c r="VN146" s="6">
        <v>1.0</v>
      </c>
      <c r="VO146" s="6">
        <v>1.0</v>
      </c>
      <c r="VP146" s="6">
        <v>1.0</v>
      </c>
      <c r="VQ146" s="6">
        <v>1.0</v>
      </c>
      <c r="VR146" s="6">
        <v>1.0</v>
      </c>
      <c r="VS146" s="6">
        <v>1.0</v>
      </c>
      <c r="VT146" s="6">
        <v>1.0</v>
      </c>
      <c r="VU146" s="6">
        <v>1.0</v>
      </c>
      <c r="VV146" s="6">
        <v>2.0</v>
      </c>
      <c r="VW146" s="6">
        <v>1.0</v>
      </c>
      <c r="VX146" s="6">
        <v>1.0</v>
      </c>
      <c r="VY146" s="6">
        <v>1.0</v>
      </c>
      <c r="VZ146" s="6" t="s">
        <v>1464</v>
      </c>
      <c r="WA146" s="9">
        <v>29.0</v>
      </c>
      <c r="WB146" s="1">
        <v>1.0</v>
      </c>
      <c r="WC146" s="1">
        <v>2.0</v>
      </c>
      <c r="WD146" s="1">
        <v>2.0</v>
      </c>
      <c r="WE146" s="1">
        <v>2.0</v>
      </c>
      <c r="WF146" s="1">
        <v>1.0</v>
      </c>
      <c r="WG146" s="1">
        <v>2.0</v>
      </c>
      <c r="WH146" s="1">
        <v>1.0</v>
      </c>
      <c r="WI146" s="1">
        <v>2.0</v>
      </c>
      <c r="WJ146" s="1">
        <v>2.0</v>
      </c>
      <c r="WK146" s="1">
        <v>1.0</v>
      </c>
      <c r="WL146" s="1">
        <v>1.0</v>
      </c>
      <c r="WM146" s="1">
        <v>2.0</v>
      </c>
      <c r="WN146" s="1">
        <v>1.0</v>
      </c>
      <c r="WO146" s="1">
        <v>2.0</v>
      </c>
      <c r="WP146" s="1">
        <v>2.0</v>
      </c>
      <c r="WQ146" s="1">
        <f t="shared" ref="WQ146:XE146" si="1307">IF(WQ$3="+",WB146,3-WB146)</f>
        <v>2</v>
      </c>
      <c r="WR146" s="1">
        <f t="shared" si="1307"/>
        <v>2</v>
      </c>
      <c r="WS146" s="1">
        <f t="shared" si="1307"/>
        <v>2</v>
      </c>
      <c r="WT146" s="1">
        <f t="shared" si="1307"/>
        <v>2</v>
      </c>
      <c r="WU146" s="1">
        <f t="shared" si="1307"/>
        <v>2</v>
      </c>
      <c r="WV146" s="1">
        <f t="shared" si="1307"/>
        <v>2</v>
      </c>
      <c r="WW146" s="1">
        <f t="shared" si="1307"/>
        <v>2</v>
      </c>
      <c r="WX146" s="1">
        <f t="shared" si="1307"/>
        <v>2</v>
      </c>
      <c r="WY146" s="1">
        <f t="shared" si="1307"/>
        <v>2</v>
      </c>
      <c r="WZ146" s="1">
        <f t="shared" si="1307"/>
        <v>1</v>
      </c>
      <c r="XA146" s="1">
        <f t="shared" si="1307"/>
        <v>2</v>
      </c>
      <c r="XB146" s="1">
        <f t="shared" si="1307"/>
        <v>2</v>
      </c>
      <c r="XC146" s="1">
        <f t="shared" si="1307"/>
        <v>2</v>
      </c>
      <c r="XD146" s="1">
        <f t="shared" si="1307"/>
        <v>2</v>
      </c>
      <c r="XE146" s="1">
        <f t="shared" si="1307"/>
        <v>2</v>
      </c>
      <c r="XF146" s="1">
        <f t="shared" si="65"/>
        <v>29</v>
      </c>
      <c r="XG146" s="1">
        <v>1.0</v>
      </c>
      <c r="XH146" s="9"/>
      <c r="XI146" s="9"/>
    </row>
    <row r="147" ht="15.0" customHeight="1">
      <c r="A147" s="1" t="s">
        <v>588</v>
      </c>
      <c r="B147" s="1" t="s">
        <v>757</v>
      </c>
      <c r="C147" s="1" t="s">
        <v>1465</v>
      </c>
      <c r="D147" s="1" t="s">
        <v>1466</v>
      </c>
      <c r="E147" s="1" t="s">
        <v>1467</v>
      </c>
      <c r="F147" s="1"/>
      <c r="G147" s="1"/>
      <c r="H147" s="1"/>
      <c r="I147" s="1">
        <v>1.0</v>
      </c>
      <c r="J147" s="1">
        <v>1.939101E7</v>
      </c>
      <c r="K147" s="1">
        <v>78.0</v>
      </c>
      <c r="L147" s="1"/>
      <c r="M147" s="1">
        <v>2.0</v>
      </c>
      <c r="N147" s="1">
        <v>2.0</v>
      </c>
      <c r="O147" s="1">
        <v>2.0</v>
      </c>
      <c r="P147" s="1"/>
      <c r="Q147" s="1">
        <v>2.0</v>
      </c>
      <c r="R147" s="1"/>
      <c r="S147" s="1">
        <v>2.0</v>
      </c>
      <c r="T147" s="1" t="s">
        <v>560</v>
      </c>
      <c r="U147" s="1"/>
      <c r="V147" s="1">
        <v>10.0</v>
      </c>
      <c r="W147" s="1"/>
      <c r="X147" s="1"/>
      <c r="Y147" s="1" t="s">
        <v>1468</v>
      </c>
      <c r="Z147" s="1"/>
      <c r="AA147" s="1"/>
      <c r="AB147" s="1">
        <v>2.0</v>
      </c>
      <c r="AC147" s="1">
        <v>7.0</v>
      </c>
      <c r="AD147" s="1">
        <v>2006.0</v>
      </c>
      <c r="AE147" s="1">
        <v>2.0</v>
      </c>
      <c r="AF147" s="1">
        <v>2.0</v>
      </c>
      <c r="AG147" s="1"/>
      <c r="AH147" s="1">
        <v>2.0</v>
      </c>
      <c r="AI147" s="1">
        <v>0.0</v>
      </c>
      <c r="AJ147" s="1">
        <v>6.0</v>
      </c>
      <c r="AK147" s="1">
        <v>2.0</v>
      </c>
      <c r="AL147" s="1">
        <v>1.0</v>
      </c>
      <c r="AM147" s="1">
        <v>4.0</v>
      </c>
      <c r="AN147" s="1">
        <v>2006.0</v>
      </c>
      <c r="AO147" s="1">
        <v>2.0</v>
      </c>
      <c r="AP147" s="1">
        <v>9.0</v>
      </c>
      <c r="AQ147" s="1">
        <v>4.0</v>
      </c>
      <c r="AR147" s="1">
        <v>2.0</v>
      </c>
      <c r="AS147" s="1">
        <v>4.0</v>
      </c>
      <c r="AT147" s="1">
        <v>1.0</v>
      </c>
      <c r="AU147" s="1">
        <v>9.0</v>
      </c>
      <c r="AV147" s="1">
        <v>5.0</v>
      </c>
      <c r="AW147" s="1">
        <v>3.0</v>
      </c>
      <c r="AX147" s="1">
        <v>1.0</v>
      </c>
      <c r="AY147" s="1">
        <v>5.0</v>
      </c>
      <c r="AZ147" s="1">
        <v>6.0</v>
      </c>
      <c r="BA147" s="1">
        <v>2.0</v>
      </c>
      <c r="BB147" s="1">
        <v>2.0</v>
      </c>
      <c r="BC147" s="1">
        <v>1.0</v>
      </c>
      <c r="BD147" s="1">
        <v>2.0</v>
      </c>
      <c r="BE147" s="1">
        <v>4.0</v>
      </c>
      <c r="BF147" s="1">
        <v>1.0</v>
      </c>
      <c r="BG147" s="1">
        <v>2.0</v>
      </c>
      <c r="BH147" s="1">
        <v>4.0</v>
      </c>
      <c r="BI147" s="1">
        <v>2.0</v>
      </c>
      <c r="BJ147" s="1">
        <v>2.0</v>
      </c>
      <c r="BK147" s="1">
        <v>2.0</v>
      </c>
      <c r="BL147" s="1">
        <v>4.0</v>
      </c>
      <c r="BM147" s="1">
        <v>2.0</v>
      </c>
      <c r="BN147" s="1">
        <v>2.0</v>
      </c>
      <c r="BO147" s="1">
        <v>1.0</v>
      </c>
      <c r="BP147" s="1">
        <v>1.0</v>
      </c>
      <c r="BQ147" s="1">
        <v>1.0</v>
      </c>
      <c r="BR147" s="1">
        <v>1.0</v>
      </c>
      <c r="BS147" s="1">
        <v>5.0</v>
      </c>
      <c r="BT147" s="1">
        <v>5.0</v>
      </c>
      <c r="BU147" s="1">
        <v>4.0</v>
      </c>
      <c r="BV147" s="1">
        <v>2.0</v>
      </c>
      <c r="BW147" s="1">
        <v>1.0</v>
      </c>
      <c r="BX147" s="1">
        <v>5.0</v>
      </c>
      <c r="BY147" s="1">
        <v>5.0</v>
      </c>
      <c r="BZ147" s="1">
        <v>3.0</v>
      </c>
      <c r="CA147" s="1">
        <v>2.0</v>
      </c>
      <c r="CB147" s="1">
        <v>5.0</v>
      </c>
      <c r="CC147" s="1">
        <v>1.0</v>
      </c>
      <c r="CD147" s="1">
        <v>5.0</v>
      </c>
      <c r="CE147" s="1">
        <v>1.0</v>
      </c>
      <c r="CF147" s="1">
        <v>5.0</v>
      </c>
      <c r="CG147" s="1">
        <v>1.0</v>
      </c>
      <c r="CH147" s="1">
        <v>1.0</v>
      </c>
      <c r="CI147" s="1">
        <v>4.0</v>
      </c>
      <c r="CJ147" s="1">
        <v>1.0</v>
      </c>
      <c r="CK147" s="1">
        <v>5.0</v>
      </c>
      <c r="CL147" s="1">
        <v>5.0</v>
      </c>
      <c r="CM147" s="1">
        <v>3.0</v>
      </c>
      <c r="CN147" s="1">
        <f t="shared" si="9"/>
        <v>5</v>
      </c>
      <c r="CO147" s="1">
        <f t="shared" si="10"/>
        <v>18</v>
      </c>
      <c r="CP147" s="1">
        <f t="shared" si="11"/>
        <v>20</v>
      </c>
      <c r="CQ147" s="1">
        <f t="shared" si="12"/>
        <v>7</v>
      </c>
      <c r="CR147" s="1">
        <f t="shared" si="13"/>
        <v>11</v>
      </c>
      <c r="CS147" s="1">
        <f t="shared" si="14"/>
        <v>14</v>
      </c>
      <c r="CT147" s="1">
        <f t="shared" si="15"/>
        <v>75</v>
      </c>
      <c r="CU147" s="1">
        <v>3.0</v>
      </c>
      <c r="CV147" s="1">
        <v>2.0</v>
      </c>
      <c r="CW147" s="1">
        <v>4.0</v>
      </c>
      <c r="CX147" s="1">
        <v>3.0</v>
      </c>
      <c r="CY147" s="1">
        <v>3.0</v>
      </c>
      <c r="CZ147" s="1">
        <v>3.0</v>
      </c>
      <c r="DA147" s="1">
        <v>3.0</v>
      </c>
      <c r="DB147" s="1">
        <v>2.0</v>
      </c>
      <c r="DC147" s="1">
        <v>2.0</v>
      </c>
      <c r="DD147" s="1">
        <v>3.0</v>
      </c>
      <c r="DE147" s="1">
        <v>3.0</v>
      </c>
      <c r="DF147" s="1">
        <v>2.0</v>
      </c>
      <c r="DG147" s="1">
        <v>4.0</v>
      </c>
      <c r="DH147" s="1">
        <v>3.0</v>
      </c>
      <c r="DI147" s="1">
        <v>2.0</v>
      </c>
      <c r="DJ147" s="1">
        <v>2.0</v>
      </c>
      <c r="DK147" s="1">
        <v>2.0</v>
      </c>
      <c r="DL147" s="1">
        <v>2.0</v>
      </c>
      <c r="DM147" s="1">
        <v>2.0</v>
      </c>
      <c r="DN147" s="1">
        <v>3.0</v>
      </c>
      <c r="DO147" s="1">
        <v>2.0</v>
      </c>
      <c r="DP147" s="1">
        <v>3.0</v>
      </c>
      <c r="DQ147" s="1">
        <f t="shared" si="16"/>
        <v>16</v>
      </c>
      <c r="DR147" s="1">
        <f t="shared" si="17"/>
        <v>9</v>
      </c>
      <c r="DS147" s="1">
        <f t="shared" ref="DS147:DT147" si="1308">SUM(CW147+DC147+DI147)</f>
        <v>8</v>
      </c>
      <c r="DT147" s="1">
        <f t="shared" si="1308"/>
        <v>8</v>
      </c>
      <c r="DU147" s="1">
        <f t="shared" si="19"/>
        <v>8</v>
      </c>
      <c r="DV147" s="1">
        <f t="shared" si="20"/>
        <v>9</v>
      </c>
      <c r="DW147" s="1">
        <f t="shared" si="21"/>
        <v>58</v>
      </c>
      <c r="DX147" s="1">
        <v>4.0</v>
      </c>
      <c r="DY147" s="1">
        <v>3.0</v>
      </c>
      <c r="DZ147" s="1">
        <v>5.0</v>
      </c>
      <c r="EA147" s="1">
        <v>2.0</v>
      </c>
      <c r="EB147" s="1">
        <v>4.0</v>
      </c>
      <c r="EC147" s="1">
        <v>3.0</v>
      </c>
      <c r="ED147" s="1">
        <v>5.0</v>
      </c>
      <c r="EE147" s="1">
        <v>1.0</v>
      </c>
      <c r="EF147" s="1">
        <v>4.0</v>
      </c>
      <c r="EG147" s="1">
        <v>4.0</v>
      </c>
      <c r="EH147" s="1">
        <v>4.0</v>
      </c>
      <c r="EI147" s="1">
        <v>2.0</v>
      </c>
      <c r="EJ147" s="1">
        <v>1.0</v>
      </c>
      <c r="EK147" s="1">
        <v>5.0</v>
      </c>
      <c r="EL147" s="1">
        <v>2.0</v>
      </c>
      <c r="EM147" s="1">
        <v>2.0</v>
      </c>
      <c r="EN147" s="1">
        <v>3.0</v>
      </c>
      <c r="EO147" s="1">
        <v>2.0</v>
      </c>
      <c r="EP147" s="1">
        <v>4.0</v>
      </c>
      <c r="EQ147" s="1">
        <v>4.0</v>
      </c>
      <c r="ER147" s="1">
        <v>5.0</v>
      </c>
      <c r="ES147" s="1">
        <v>2.0</v>
      </c>
      <c r="ET147" s="1">
        <v>3.0</v>
      </c>
      <c r="EU147" s="1">
        <v>2.0</v>
      </c>
      <c r="EV147" s="1">
        <v>1.0</v>
      </c>
      <c r="EW147" s="1">
        <v>3.0</v>
      </c>
      <c r="EX147" s="1">
        <v>4.0</v>
      </c>
      <c r="EY147" s="1">
        <v>5.0</v>
      </c>
      <c r="EZ147" s="1">
        <v>5.0</v>
      </c>
      <c r="FA147" s="1">
        <v>2.0</v>
      </c>
      <c r="FB147" s="1">
        <v>4.0</v>
      </c>
      <c r="FC147" s="1">
        <v>4.0</v>
      </c>
      <c r="FD147" s="1">
        <v>2.0</v>
      </c>
      <c r="FE147" s="1">
        <v>4.0</v>
      </c>
      <c r="FF147" s="1">
        <v>4.0</v>
      </c>
      <c r="FG147" s="1">
        <v>4.0</v>
      </c>
      <c r="FH147" s="1">
        <v>5.0</v>
      </c>
      <c r="FI147" s="1">
        <v>2.0</v>
      </c>
      <c r="FJ147" s="1">
        <v>1.0</v>
      </c>
      <c r="FK147" s="1">
        <v>5.0</v>
      </c>
      <c r="FL147" s="1">
        <v>5.0</v>
      </c>
      <c r="FM147" s="1">
        <v>2.0</v>
      </c>
      <c r="FN147" s="1">
        <v>4.0</v>
      </c>
      <c r="FO147" s="1">
        <v>3.0</v>
      </c>
      <c r="FP147" s="1">
        <f t="shared" ref="FP147:HG147" si="1309">IF(FP$3="+",DX147,6-DX147)</f>
        <v>4</v>
      </c>
      <c r="FQ147" s="1">
        <f t="shared" si="1309"/>
        <v>3</v>
      </c>
      <c r="FR147" s="1">
        <f t="shared" si="1309"/>
        <v>5</v>
      </c>
      <c r="FS147" s="1">
        <f t="shared" si="1309"/>
        <v>2</v>
      </c>
      <c r="FT147" s="1">
        <f t="shared" si="1309"/>
        <v>4</v>
      </c>
      <c r="FU147" s="1">
        <f t="shared" si="1309"/>
        <v>3</v>
      </c>
      <c r="FV147" s="1">
        <f t="shared" si="1309"/>
        <v>5</v>
      </c>
      <c r="FW147" s="1">
        <f t="shared" si="1309"/>
        <v>5</v>
      </c>
      <c r="FX147" s="1">
        <f t="shared" si="1309"/>
        <v>2</v>
      </c>
      <c r="FY147" s="1">
        <f t="shared" si="1309"/>
        <v>4</v>
      </c>
      <c r="FZ147" s="1">
        <f t="shared" si="1309"/>
        <v>4</v>
      </c>
      <c r="GA147" s="1">
        <f t="shared" si="1309"/>
        <v>4</v>
      </c>
      <c r="GB147" s="1">
        <f t="shared" si="1309"/>
        <v>5</v>
      </c>
      <c r="GC147" s="1">
        <f t="shared" si="1309"/>
        <v>5</v>
      </c>
      <c r="GD147" s="1">
        <f t="shared" si="1309"/>
        <v>4</v>
      </c>
      <c r="GE147" s="1">
        <f t="shared" si="1309"/>
        <v>4</v>
      </c>
      <c r="GF147" s="1">
        <f t="shared" si="1309"/>
        <v>3</v>
      </c>
      <c r="GG147" s="1">
        <f t="shared" si="1309"/>
        <v>4</v>
      </c>
      <c r="GH147" s="1">
        <f t="shared" si="1309"/>
        <v>2</v>
      </c>
      <c r="GI147" s="1">
        <f t="shared" si="1309"/>
        <v>4</v>
      </c>
      <c r="GJ147" s="1">
        <f t="shared" si="1309"/>
        <v>5</v>
      </c>
      <c r="GK147" s="1">
        <f t="shared" si="1309"/>
        <v>4</v>
      </c>
      <c r="GL147" s="1">
        <f t="shared" si="1309"/>
        <v>3</v>
      </c>
      <c r="GM147" s="1">
        <f t="shared" si="1309"/>
        <v>4</v>
      </c>
      <c r="GN147" s="1">
        <f t="shared" si="1309"/>
        <v>5</v>
      </c>
      <c r="GO147" s="1">
        <f t="shared" si="1309"/>
        <v>3</v>
      </c>
      <c r="GP147" s="1">
        <f t="shared" si="1309"/>
        <v>4</v>
      </c>
      <c r="GQ147" s="1">
        <f t="shared" si="1309"/>
        <v>5</v>
      </c>
      <c r="GR147" s="1">
        <f t="shared" si="1309"/>
        <v>5</v>
      </c>
      <c r="GS147" s="1">
        <f t="shared" si="1309"/>
        <v>4</v>
      </c>
      <c r="GT147" s="1">
        <f t="shared" si="1309"/>
        <v>4</v>
      </c>
      <c r="GU147" s="1">
        <f t="shared" si="1309"/>
        <v>4</v>
      </c>
      <c r="GV147" s="1">
        <f t="shared" si="1309"/>
        <v>4</v>
      </c>
      <c r="GW147" s="1">
        <f t="shared" si="1309"/>
        <v>4</v>
      </c>
      <c r="GX147" s="1">
        <f t="shared" si="1309"/>
        <v>4</v>
      </c>
      <c r="GY147" s="1">
        <f t="shared" si="1309"/>
        <v>4</v>
      </c>
      <c r="GZ147" s="1">
        <f t="shared" si="1309"/>
        <v>5</v>
      </c>
      <c r="HA147" s="1">
        <f t="shared" si="1309"/>
        <v>4</v>
      </c>
      <c r="HB147" s="1">
        <f t="shared" si="1309"/>
        <v>1</v>
      </c>
      <c r="HC147" s="1">
        <f t="shared" si="1309"/>
        <v>5</v>
      </c>
      <c r="HD147" s="1">
        <f t="shared" si="1309"/>
        <v>5</v>
      </c>
      <c r="HE147" s="1">
        <f t="shared" si="1309"/>
        <v>4</v>
      </c>
      <c r="HF147" s="1">
        <f t="shared" si="1309"/>
        <v>4</v>
      </c>
      <c r="HG147" s="1">
        <f t="shared" si="1309"/>
        <v>3</v>
      </c>
      <c r="HH147" s="1">
        <v>4.0</v>
      </c>
      <c r="HI147" s="1">
        <v>3.0</v>
      </c>
      <c r="HJ147" s="1">
        <v>5.0</v>
      </c>
      <c r="HK147" s="1">
        <v>2.0</v>
      </c>
      <c r="HL147" s="1">
        <v>4.0</v>
      </c>
      <c r="HM147" s="1">
        <v>3.0</v>
      </c>
      <c r="HN147" s="1">
        <v>5.0</v>
      </c>
      <c r="HO147" s="1">
        <v>1.0</v>
      </c>
      <c r="HP147" s="1">
        <v>4.0</v>
      </c>
      <c r="HQ147" s="1">
        <v>4.0</v>
      </c>
      <c r="HR147" s="1">
        <v>4.0</v>
      </c>
      <c r="HS147" s="1">
        <v>2.0</v>
      </c>
      <c r="HT147" s="1">
        <v>1.0</v>
      </c>
      <c r="HU147" s="1">
        <v>5.0</v>
      </c>
      <c r="HV147" s="1">
        <v>2.0</v>
      </c>
      <c r="HW147" s="1">
        <v>2.0</v>
      </c>
      <c r="HX147" s="1">
        <v>3.0</v>
      </c>
      <c r="HY147" s="1">
        <v>2.0</v>
      </c>
      <c r="HZ147" s="1">
        <v>4.0</v>
      </c>
      <c r="IA147" s="1">
        <v>4.0</v>
      </c>
      <c r="IB147" s="1">
        <v>5.0</v>
      </c>
      <c r="IC147" s="1">
        <v>2.0</v>
      </c>
      <c r="ID147" s="1">
        <v>3.0</v>
      </c>
      <c r="IE147" s="1">
        <v>2.0</v>
      </c>
      <c r="IF147" s="1">
        <v>1.0</v>
      </c>
      <c r="IG147" s="1">
        <v>3.0</v>
      </c>
      <c r="IH147" s="1">
        <v>4.0</v>
      </c>
      <c r="II147" s="1">
        <v>5.0</v>
      </c>
      <c r="IJ147" s="1">
        <v>5.0</v>
      </c>
      <c r="IK147" s="1">
        <v>2.0</v>
      </c>
      <c r="IL147" s="1">
        <v>4.0</v>
      </c>
      <c r="IM147" s="1">
        <v>4.0</v>
      </c>
      <c r="IN147" s="1">
        <v>2.0</v>
      </c>
      <c r="IO147" s="1">
        <v>4.0</v>
      </c>
      <c r="IP147" s="1">
        <v>4.0</v>
      </c>
      <c r="IQ147" s="1">
        <v>4.0</v>
      </c>
      <c r="IR147" s="1">
        <v>5.0</v>
      </c>
      <c r="IS147" s="1">
        <v>2.0</v>
      </c>
      <c r="IT147" s="1">
        <v>1.0</v>
      </c>
      <c r="IU147" s="1">
        <v>5.0</v>
      </c>
      <c r="IV147" s="1">
        <v>5.0</v>
      </c>
      <c r="IW147" s="1">
        <v>2.0</v>
      </c>
      <c r="IX147" s="1">
        <v>4.0</v>
      </c>
      <c r="IY147" s="1">
        <v>3.0</v>
      </c>
      <c r="IZ147" s="1">
        <f t="shared" ref="IZ147:KQ147" si="1310">IF(IZ$3="+",HH147,6-HH147)</f>
        <v>4</v>
      </c>
      <c r="JA147" s="1">
        <f t="shared" si="1310"/>
        <v>3</v>
      </c>
      <c r="JB147" s="1">
        <f t="shared" si="1310"/>
        <v>5</v>
      </c>
      <c r="JC147" s="1">
        <f t="shared" si="1310"/>
        <v>2</v>
      </c>
      <c r="JD147" s="1">
        <f t="shared" si="1310"/>
        <v>4</v>
      </c>
      <c r="JE147" s="1">
        <f t="shared" si="1310"/>
        <v>3</v>
      </c>
      <c r="JF147" s="1">
        <f t="shared" si="1310"/>
        <v>5</v>
      </c>
      <c r="JG147" s="1">
        <f t="shared" si="1310"/>
        <v>5</v>
      </c>
      <c r="JH147" s="1">
        <f t="shared" si="1310"/>
        <v>2</v>
      </c>
      <c r="JI147" s="1">
        <f t="shared" si="1310"/>
        <v>4</v>
      </c>
      <c r="JJ147" s="1">
        <f t="shared" si="1310"/>
        <v>4</v>
      </c>
      <c r="JK147" s="1">
        <f t="shared" si="1310"/>
        <v>4</v>
      </c>
      <c r="JL147" s="1">
        <f t="shared" si="1310"/>
        <v>5</v>
      </c>
      <c r="JM147" s="1">
        <f t="shared" si="1310"/>
        <v>5</v>
      </c>
      <c r="JN147" s="1">
        <f t="shared" si="1310"/>
        <v>2</v>
      </c>
      <c r="JO147" s="1">
        <f t="shared" si="1310"/>
        <v>4</v>
      </c>
      <c r="JP147" s="1">
        <f t="shared" si="1310"/>
        <v>3</v>
      </c>
      <c r="JQ147" s="1">
        <f t="shared" si="1310"/>
        <v>4</v>
      </c>
      <c r="JR147" s="1">
        <f t="shared" si="1310"/>
        <v>2</v>
      </c>
      <c r="JS147" s="1">
        <f t="shared" si="1310"/>
        <v>4</v>
      </c>
      <c r="JT147" s="1">
        <f t="shared" si="1310"/>
        <v>5</v>
      </c>
      <c r="JU147" s="1">
        <f t="shared" si="1310"/>
        <v>4</v>
      </c>
      <c r="JV147" s="1">
        <f t="shared" si="1310"/>
        <v>3</v>
      </c>
      <c r="JW147" s="1">
        <f t="shared" si="1310"/>
        <v>2</v>
      </c>
      <c r="JX147" s="1">
        <f t="shared" si="1310"/>
        <v>5</v>
      </c>
      <c r="JY147" s="1">
        <f t="shared" si="1310"/>
        <v>3</v>
      </c>
      <c r="JZ147" s="1">
        <f t="shared" si="1310"/>
        <v>2</v>
      </c>
      <c r="KA147" s="1">
        <f t="shared" si="1310"/>
        <v>5</v>
      </c>
      <c r="KB147" s="1">
        <f t="shared" si="1310"/>
        <v>5</v>
      </c>
      <c r="KC147" s="1">
        <f t="shared" si="1310"/>
        <v>2</v>
      </c>
      <c r="KD147" s="1">
        <f t="shared" si="1310"/>
        <v>4</v>
      </c>
      <c r="KE147" s="1">
        <f t="shared" si="1310"/>
        <v>4</v>
      </c>
      <c r="KF147" s="1">
        <f t="shared" si="1310"/>
        <v>4</v>
      </c>
      <c r="KG147" s="1">
        <f t="shared" si="1310"/>
        <v>4</v>
      </c>
      <c r="KH147" s="1">
        <f t="shared" si="1310"/>
        <v>2</v>
      </c>
      <c r="KI147" s="1">
        <f t="shared" si="1310"/>
        <v>4</v>
      </c>
      <c r="KJ147" s="1">
        <f t="shared" si="1310"/>
        <v>5</v>
      </c>
      <c r="KK147" s="1">
        <f t="shared" si="1310"/>
        <v>2</v>
      </c>
      <c r="KL147" s="1">
        <f t="shared" si="1310"/>
        <v>1</v>
      </c>
      <c r="KM147" s="1">
        <f t="shared" si="1310"/>
        <v>5</v>
      </c>
      <c r="KN147" s="1">
        <f t="shared" si="1310"/>
        <v>5</v>
      </c>
      <c r="KO147" s="1">
        <f t="shared" si="1310"/>
        <v>4</v>
      </c>
      <c r="KP147" s="1">
        <f t="shared" si="1310"/>
        <v>4</v>
      </c>
      <c r="KQ147" s="1">
        <f t="shared" si="1310"/>
        <v>3</v>
      </c>
      <c r="KR147" s="1">
        <f t="shared" si="24"/>
        <v>173</v>
      </c>
      <c r="KS147" s="1">
        <f t="shared" si="25"/>
        <v>32</v>
      </c>
      <c r="KT147" s="1">
        <f t="shared" si="26"/>
        <v>40</v>
      </c>
      <c r="KU147" s="1">
        <f t="shared" si="27"/>
        <v>42</v>
      </c>
      <c r="KV147" s="1">
        <f t="shared" si="28"/>
        <v>25</v>
      </c>
      <c r="KW147" s="1">
        <f t="shared" si="29"/>
        <v>34</v>
      </c>
      <c r="KX147" s="1">
        <v>4.0</v>
      </c>
      <c r="KY147" s="1">
        <v>2.0</v>
      </c>
      <c r="KZ147" s="1">
        <v>4.0</v>
      </c>
      <c r="LA147" s="1">
        <v>2.0</v>
      </c>
      <c r="LB147" s="1">
        <v>2.0</v>
      </c>
      <c r="LC147" s="1">
        <v>4.0</v>
      </c>
      <c r="LD147" s="1">
        <v>4.0</v>
      </c>
      <c r="LE147" s="1">
        <v>2.0</v>
      </c>
      <c r="LF147" s="1">
        <v>1.0</v>
      </c>
      <c r="LG147" s="1">
        <v>4.0</v>
      </c>
      <c r="LH147" s="1">
        <v>5.0</v>
      </c>
      <c r="LI147" s="1">
        <v>3.0</v>
      </c>
      <c r="LJ147" s="1">
        <v>2.0</v>
      </c>
      <c r="LK147" s="1">
        <v>4.0</v>
      </c>
      <c r="LL147" s="1">
        <v>4.0</v>
      </c>
      <c r="LM147" s="1">
        <v>4.0</v>
      </c>
      <c r="LN147" s="1">
        <v>5.0</v>
      </c>
      <c r="LO147" s="1">
        <v>4.0</v>
      </c>
      <c r="LP147" s="1">
        <v>2.0</v>
      </c>
      <c r="LQ147" s="1">
        <v>4.0</v>
      </c>
      <c r="LR147" s="1">
        <v>4.0</v>
      </c>
      <c r="LS147" s="1">
        <v>3.0</v>
      </c>
      <c r="LT147" s="1">
        <v>2.0</v>
      </c>
      <c r="LU147" s="1">
        <v>4.0</v>
      </c>
      <c r="LV147" s="1">
        <v>4.0</v>
      </c>
      <c r="LW147" s="1">
        <v>1.0</v>
      </c>
      <c r="LX147" s="1">
        <v>5.0</v>
      </c>
      <c r="LY147" s="1">
        <v>4.0</v>
      </c>
      <c r="LZ147" s="1">
        <v>4.0</v>
      </c>
      <c r="MA147" s="1">
        <f t="shared" si="557"/>
        <v>4</v>
      </c>
      <c r="MB147" s="1">
        <f t="shared" ref="MB147:NC147" si="1311">IF(MB$3="+",KY147,6-KY147)</f>
        <v>4</v>
      </c>
      <c r="MC147" s="1">
        <f t="shared" si="1311"/>
        <v>4</v>
      </c>
      <c r="MD147" s="1">
        <f t="shared" si="1311"/>
        <v>4</v>
      </c>
      <c r="ME147" s="1">
        <f t="shared" si="1311"/>
        <v>4</v>
      </c>
      <c r="MF147" s="1">
        <f t="shared" si="1311"/>
        <v>4</v>
      </c>
      <c r="MG147" s="1">
        <f t="shared" si="1311"/>
        <v>4</v>
      </c>
      <c r="MH147" s="1">
        <f t="shared" si="1311"/>
        <v>4</v>
      </c>
      <c r="MI147" s="1">
        <f t="shared" si="1311"/>
        <v>5</v>
      </c>
      <c r="MJ147" s="1">
        <f t="shared" si="1311"/>
        <v>4</v>
      </c>
      <c r="MK147" s="1">
        <f t="shared" si="1311"/>
        <v>5</v>
      </c>
      <c r="ML147" s="1">
        <f t="shared" si="1311"/>
        <v>3</v>
      </c>
      <c r="MM147" s="1">
        <f t="shared" si="1311"/>
        <v>4</v>
      </c>
      <c r="MN147" s="1">
        <f t="shared" si="1311"/>
        <v>4</v>
      </c>
      <c r="MO147" s="1">
        <f t="shared" si="1311"/>
        <v>4</v>
      </c>
      <c r="MP147" s="1">
        <f t="shared" si="1311"/>
        <v>4</v>
      </c>
      <c r="MQ147" s="1">
        <f t="shared" si="1311"/>
        <v>5</v>
      </c>
      <c r="MR147" s="1">
        <f t="shared" si="1311"/>
        <v>4</v>
      </c>
      <c r="MS147" s="1">
        <f t="shared" si="1311"/>
        <v>4</v>
      </c>
      <c r="MT147" s="1">
        <f t="shared" si="1311"/>
        <v>4</v>
      </c>
      <c r="MU147" s="1">
        <f t="shared" si="1311"/>
        <v>4</v>
      </c>
      <c r="MV147" s="1">
        <f t="shared" si="1311"/>
        <v>3</v>
      </c>
      <c r="MW147" s="1">
        <f t="shared" si="1311"/>
        <v>4</v>
      </c>
      <c r="MX147" s="1">
        <f t="shared" si="1311"/>
        <v>4</v>
      </c>
      <c r="MY147" s="1">
        <f t="shared" si="1311"/>
        <v>4</v>
      </c>
      <c r="MZ147" s="1">
        <f t="shared" si="1311"/>
        <v>5</v>
      </c>
      <c r="NA147" s="1">
        <f t="shared" si="1311"/>
        <v>5</v>
      </c>
      <c r="NB147" s="1">
        <f t="shared" si="1311"/>
        <v>4</v>
      </c>
      <c r="NC147" s="1">
        <f t="shared" si="1311"/>
        <v>4</v>
      </c>
      <c r="ND147" s="1">
        <f t="shared" si="31"/>
        <v>17</v>
      </c>
      <c r="NE147" s="1">
        <f t="shared" si="32"/>
        <v>18</v>
      </c>
      <c r="NF147" s="1">
        <f t="shared" si="33"/>
        <v>25</v>
      </c>
      <c r="NG147" s="1">
        <f t="shared" si="34"/>
        <v>20</v>
      </c>
      <c r="NH147" s="1">
        <f t="shared" si="35"/>
        <v>18</v>
      </c>
      <c r="NI147" s="1">
        <f t="shared" si="36"/>
        <v>21</v>
      </c>
      <c r="NJ147" s="1">
        <f t="shared" si="70"/>
        <v>119</v>
      </c>
      <c r="NK147" s="1">
        <v>2.0</v>
      </c>
      <c r="NL147" s="1">
        <v>2.0</v>
      </c>
      <c r="NM147" s="1">
        <v>2.0</v>
      </c>
      <c r="NN147" s="1">
        <v>2.0</v>
      </c>
      <c r="NO147" s="1">
        <v>2.0</v>
      </c>
      <c r="NP147" s="1">
        <v>1.0</v>
      </c>
      <c r="NQ147" s="1">
        <v>2.0</v>
      </c>
      <c r="NR147" s="1">
        <v>2.0</v>
      </c>
      <c r="NS147" s="1">
        <v>2.0</v>
      </c>
      <c r="NT147" s="1">
        <v>1.0</v>
      </c>
      <c r="NU147" s="1">
        <v>2.0</v>
      </c>
      <c r="NV147" s="1">
        <v>2.0</v>
      </c>
      <c r="NW147" s="1">
        <v>2.0</v>
      </c>
      <c r="NX147" s="1">
        <v>4.0</v>
      </c>
      <c r="NY147" s="1">
        <v>2.0</v>
      </c>
      <c r="NZ147" s="1">
        <v>2.0</v>
      </c>
      <c r="OA147" s="1">
        <v>1.0</v>
      </c>
      <c r="OB147" s="1">
        <v>2.0</v>
      </c>
      <c r="OC147" s="1">
        <v>2.0</v>
      </c>
      <c r="OD147" s="1">
        <v>2.0</v>
      </c>
      <c r="OE147" s="1">
        <v>1.0</v>
      </c>
      <c r="OF147" s="1">
        <f t="shared" si="37"/>
        <v>9</v>
      </c>
      <c r="OG147" s="1">
        <f t="shared" si="38"/>
        <v>23</v>
      </c>
      <c r="OH147" s="1">
        <f t="shared" si="39"/>
        <v>32</v>
      </c>
      <c r="OI147" s="1">
        <v>3.0</v>
      </c>
      <c r="OJ147" s="1">
        <v>4.0</v>
      </c>
      <c r="OK147" s="1">
        <v>4.0</v>
      </c>
      <c r="OL147" s="1">
        <v>4.0</v>
      </c>
      <c r="OM147" s="1">
        <v>4.0</v>
      </c>
      <c r="ON147" s="1">
        <v>2.0</v>
      </c>
      <c r="OO147" s="1">
        <v>5.0</v>
      </c>
      <c r="OP147" s="1">
        <v>4.0</v>
      </c>
      <c r="OQ147" s="1">
        <v>2.0</v>
      </c>
      <c r="OR147" s="1">
        <v>4.0</v>
      </c>
      <c r="OS147" s="1">
        <v>4.0</v>
      </c>
      <c r="OT147" s="1">
        <v>2.0</v>
      </c>
      <c r="OU147" s="1">
        <v>2.0</v>
      </c>
      <c r="OV147" s="1">
        <v>1.0</v>
      </c>
      <c r="OW147" s="1">
        <v>4.0</v>
      </c>
      <c r="OX147" s="1">
        <v>4.0</v>
      </c>
      <c r="OY147" s="1">
        <v>4.0</v>
      </c>
      <c r="OZ147" s="1">
        <v>4.0</v>
      </c>
      <c r="PA147" s="1">
        <v>4.0</v>
      </c>
      <c r="PB147" s="1">
        <v>4.0</v>
      </c>
      <c r="PC147" s="1">
        <v>4.0</v>
      </c>
      <c r="PD147" s="1">
        <v>3.0</v>
      </c>
      <c r="PE147" s="1">
        <v>4.0</v>
      </c>
      <c r="PF147" s="1">
        <v>4.0</v>
      </c>
      <c r="PG147" s="1">
        <v>4.0</v>
      </c>
      <c r="PH147" s="1">
        <v>1.0</v>
      </c>
      <c r="PI147" s="1">
        <v>5.0</v>
      </c>
      <c r="PJ147" s="1">
        <v>4.0</v>
      </c>
      <c r="PK147" s="1">
        <v>4.0</v>
      </c>
      <c r="PL147" s="1">
        <f t="shared" ref="PL147:QN147" si="1312">IF(PL$3="+",OI147,6-OI147)</f>
        <v>3</v>
      </c>
      <c r="PM147" s="1">
        <f t="shared" si="1312"/>
        <v>4</v>
      </c>
      <c r="PN147" s="1">
        <f t="shared" si="1312"/>
        <v>4</v>
      </c>
      <c r="PO147" s="1">
        <f t="shared" si="1312"/>
        <v>4</v>
      </c>
      <c r="PP147" s="1">
        <f t="shared" si="1312"/>
        <v>4</v>
      </c>
      <c r="PQ147" s="1">
        <f t="shared" si="1312"/>
        <v>4</v>
      </c>
      <c r="PR147" s="1">
        <f t="shared" si="1312"/>
        <v>5</v>
      </c>
      <c r="PS147" s="1">
        <f t="shared" si="1312"/>
        <v>4</v>
      </c>
      <c r="PT147" s="1">
        <f t="shared" si="1312"/>
        <v>4</v>
      </c>
      <c r="PU147" s="1">
        <f t="shared" si="1312"/>
        <v>2</v>
      </c>
      <c r="PV147" s="1">
        <f t="shared" si="1312"/>
        <v>2</v>
      </c>
      <c r="PW147" s="1">
        <f t="shared" si="1312"/>
        <v>4</v>
      </c>
      <c r="PX147" s="1">
        <f t="shared" si="1312"/>
        <v>4</v>
      </c>
      <c r="PY147" s="1">
        <f t="shared" si="1312"/>
        <v>5</v>
      </c>
      <c r="PZ147" s="1">
        <f t="shared" si="1312"/>
        <v>4</v>
      </c>
      <c r="QA147" s="1">
        <f t="shared" si="1312"/>
        <v>4</v>
      </c>
      <c r="QB147" s="1">
        <f t="shared" si="1312"/>
        <v>4</v>
      </c>
      <c r="QC147" s="1">
        <f t="shared" si="1312"/>
        <v>2</v>
      </c>
      <c r="QD147" s="1">
        <f t="shared" si="1312"/>
        <v>4</v>
      </c>
      <c r="QE147" s="1">
        <f t="shared" si="1312"/>
        <v>2</v>
      </c>
      <c r="QF147" s="1">
        <f t="shared" si="1312"/>
        <v>4</v>
      </c>
      <c r="QG147" s="1">
        <f t="shared" si="1312"/>
        <v>3</v>
      </c>
      <c r="QH147" s="1">
        <f t="shared" si="1312"/>
        <v>4</v>
      </c>
      <c r="QI147" s="1">
        <f t="shared" si="1312"/>
        <v>4</v>
      </c>
      <c r="QJ147" s="1">
        <f t="shared" si="1312"/>
        <v>4</v>
      </c>
      <c r="QK147" s="1">
        <f t="shared" si="1312"/>
        <v>5</v>
      </c>
      <c r="QL147" s="1">
        <f t="shared" si="1312"/>
        <v>5</v>
      </c>
      <c r="QM147" s="1">
        <f t="shared" si="1312"/>
        <v>4</v>
      </c>
      <c r="QN147" s="1">
        <f t="shared" si="1312"/>
        <v>2</v>
      </c>
      <c r="QO147" s="1">
        <f t="shared" si="41"/>
        <v>108</v>
      </c>
      <c r="QP147" s="1">
        <f t="shared" si="42"/>
        <v>50</v>
      </c>
      <c r="QQ147" s="1">
        <f t="shared" si="43"/>
        <v>58</v>
      </c>
      <c r="QR147" s="1">
        <v>3.0</v>
      </c>
      <c r="QS147" s="1">
        <v>3.0</v>
      </c>
      <c r="QT147" s="1">
        <v>2.0</v>
      </c>
      <c r="QU147" s="1">
        <v>4.0</v>
      </c>
      <c r="QV147" s="1">
        <v>3.0</v>
      </c>
      <c r="QW147" s="1">
        <v>3.0</v>
      </c>
      <c r="QX147" s="1">
        <v>3.0</v>
      </c>
      <c r="QY147" s="1">
        <v>2.0</v>
      </c>
      <c r="QZ147" s="1">
        <v>3.0</v>
      </c>
      <c r="RA147" s="1">
        <v>2.0</v>
      </c>
      <c r="RB147" s="1">
        <v>2.0</v>
      </c>
      <c r="RC147" s="1">
        <v>2.0</v>
      </c>
      <c r="RD147" s="1">
        <v>3.0</v>
      </c>
      <c r="RE147" s="1">
        <v>2.0</v>
      </c>
      <c r="RF147" s="1">
        <v>3.0</v>
      </c>
      <c r="RG147" s="1">
        <v>3.0</v>
      </c>
      <c r="RH147" s="1">
        <v>3.0</v>
      </c>
      <c r="RI147" s="1">
        <v>2.0</v>
      </c>
      <c r="RJ147" s="1">
        <v>3.0</v>
      </c>
      <c r="RK147" s="1">
        <v>3.0</v>
      </c>
      <c r="RL147" s="1">
        <v>3.0</v>
      </c>
      <c r="RM147" s="1">
        <v>3.0</v>
      </c>
      <c r="RN147" s="1">
        <v>3.0</v>
      </c>
      <c r="RO147" s="1">
        <v>3.0</v>
      </c>
      <c r="RP147" s="1">
        <v>3.0</v>
      </c>
      <c r="RQ147" s="1">
        <v>2.0</v>
      </c>
      <c r="RR147" s="1">
        <v>3.0</v>
      </c>
      <c r="RS147" s="1">
        <v>4.0</v>
      </c>
      <c r="RT147" s="1">
        <v>2.0</v>
      </c>
      <c r="RU147" s="1">
        <v>2.0</v>
      </c>
      <c r="RV147" s="1">
        <v>3.0</v>
      </c>
      <c r="RW147" s="1">
        <v>3.0</v>
      </c>
      <c r="RX147" s="1">
        <v>2.0</v>
      </c>
      <c r="RY147" s="1">
        <v>3.0</v>
      </c>
      <c r="RZ147" s="1">
        <v>3.0</v>
      </c>
      <c r="SA147" s="1">
        <v>2.0</v>
      </c>
      <c r="SB147" s="1">
        <v>4.0</v>
      </c>
      <c r="SC147" s="1">
        <v>3.0</v>
      </c>
      <c r="SD147" s="1">
        <v>3.0</v>
      </c>
      <c r="SE147" s="1">
        <v>3.0</v>
      </c>
      <c r="SF147" s="1">
        <v>2.0</v>
      </c>
      <c r="SG147" s="1">
        <f t="shared" ref="SG147:TU147" si="1313">IF(SG$3="+",QR147,5-QR147)</f>
        <v>3</v>
      </c>
      <c r="SH147" s="1">
        <f t="shared" si="1313"/>
        <v>3</v>
      </c>
      <c r="SI147" s="1">
        <f t="shared" si="1313"/>
        <v>3</v>
      </c>
      <c r="SJ147" s="1">
        <f t="shared" si="1313"/>
        <v>4</v>
      </c>
      <c r="SK147" s="1">
        <f t="shared" si="1313"/>
        <v>3</v>
      </c>
      <c r="SL147" s="1">
        <f t="shared" si="1313"/>
        <v>2</v>
      </c>
      <c r="SM147" s="1">
        <f t="shared" si="1313"/>
        <v>3</v>
      </c>
      <c r="SN147" s="1">
        <f t="shared" si="1313"/>
        <v>3</v>
      </c>
      <c r="SO147" s="1">
        <f t="shared" si="1313"/>
        <v>2</v>
      </c>
      <c r="SP147" s="1">
        <f t="shared" si="1313"/>
        <v>3</v>
      </c>
      <c r="SQ147" s="1">
        <f t="shared" si="1313"/>
        <v>2</v>
      </c>
      <c r="SR147" s="1">
        <f t="shared" si="1313"/>
        <v>3</v>
      </c>
      <c r="SS147" s="1">
        <f t="shared" si="1313"/>
        <v>3</v>
      </c>
      <c r="ST147" s="1">
        <f t="shared" si="1313"/>
        <v>2</v>
      </c>
      <c r="SU147" s="1">
        <f t="shared" si="1313"/>
        <v>2</v>
      </c>
      <c r="SV147" s="1">
        <f t="shared" si="1313"/>
        <v>3</v>
      </c>
      <c r="SW147" s="1">
        <f t="shared" si="1313"/>
        <v>2</v>
      </c>
      <c r="SX147" s="1">
        <f t="shared" si="1313"/>
        <v>3</v>
      </c>
      <c r="SY147" s="1">
        <f t="shared" si="1313"/>
        <v>2</v>
      </c>
      <c r="SZ147" s="1">
        <f t="shared" si="1313"/>
        <v>2</v>
      </c>
      <c r="TA147" s="1">
        <f t="shared" si="1313"/>
        <v>2</v>
      </c>
      <c r="TB147" s="1">
        <f t="shared" si="1313"/>
        <v>3</v>
      </c>
      <c r="TC147" s="1">
        <f t="shared" si="1313"/>
        <v>2</v>
      </c>
      <c r="TD147" s="1">
        <f t="shared" si="1313"/>
        <v>3</v>
      </c>
      <c r="TE147" s="1">
        <f t="shared" si="1313"/>
        <v>3</v>
      </c>
      <c r="TF147" s="1">
        <f t="shared" si="1313"/>
        <v>3</v>
      </c>
      <c r="TG147" s="1">
        <f t="shared" si="1313"/>
        <v>2</v>
      </c>
      <c r="TH147" s="1">
        <f t="shared" si="1313"/>
        <v>4</v>
      </c>
      <c r="TI147" s="1">
        <f t="shared" si="1313"/>
        <v>2</v>
      </c>
      <c r="TJ147" s="1">
        <f t="shared" si="1313"/>
        <v>3</v>
      </c>
      <c r="TK147" s="1">
        <f t="shared" si="1313"/>
        <v>2</v>
      </c>
      <c r="TL147" s="1">
        <f t="shared" si="1313"/>
        <v>3</v>
      </c>
      <c r="TM147" s="1">
        <f t="shared" si="1313"/>
        <v>3</v>
      </c>
      <c r="TN147" s="1">
        <f t="shared" si="1313"/>
        <v>3</v>
      </c>
      <c r="TO147" s="1">
        <f t="shared" si="1313"/>
        <v>2</v>
      </c>
      <c r="TP147" s="1">
        <f t="shared" si="1313"/>
        <v>2</v>
      </c>
      <c r="TQ147" s="1">
        <f t="shared" si="1313"/>
        <v>1</v>
      </c>
      <c r="TR147" s="1">
        <f t="shared" si="1313"/>
        <v>3</v>
      </c>
      <c r="TS147" s="1">
        <f t="shared" si="1313"/>
        <v>3</v>
      </c>
      <c r="TT147" s="1">
        <f t="shared" si="1313"/>
        <v>3</v>
      </c>
      <c r="TU147" s="1">
        <f t="shared" si="1313"/>
        <v>3</v>
      </c>
      <c r="TV147" s="1">
        <f t="shared" si="45"/>
        <v>85</v>
      </c>
      <c r="TW147" s="1">
        <f t="shared" si="46"/>
        <v>19</v>
      </c>
      <c r="TX147" s="1">
        <f t="shared" si="47"/>
        <v>6</v>
      </c>
      <c r="TY147" s="1">
        <f t="shared" si="48"/>
        <v>7</v>
      </c>
      <c r="TZ147" s="1">
        <f t="shared" si="49"/>
        <v>6</v>
      </c>
      <c r="UA147" s="1">
        <f t="shared" si="50"/>
        <v>35</v>
      </c>
      <c r="UB147" s="1">
        <f t="shared" si="51"/>
        <v>8</v>
      </c>
      <c r="UC147" s="1">
        <f t="shared" si="52"/>
        <v>5</v>
      </c>
      <c r="UD147" s="1">
        <f t="shared" si="53"/>
        <v>6</v>
      </c>
      <c r="UE147" s="1">
        <f t="shared" si="54"/>
        <v>6</v>
      </c>
      <c r="UF147" s="1">
        <f t="shared" ref="UF147:UG147" si="1314">TS147</f>
        <v>3</v>
      </c>
      <c r="UG147" s="1">
        <f t="shared" si="1314"/>
        <v>3</v>
      </c>
      <c r="UH147" s="1">
        <f t="shared" si="56"/>
        <v>15</v>
      </c>
      <c r="UI147" s="1">
        <f t="shared" si="57"/>
        <v>3</v>
      </c>
      <c r="UJ147" s="1">
        <f t="shared" si="58"/>
        <v>4</v>
      </c>
      <c r="UK147" s="1">
        <f t="shared" si="59"/>
        <v>8</v>
      </c>
      <c r="UL147" s="1">
        <f t="shared" si="60"/>
        <v>16</v>
      </c>
      <c r="UM147" s="1">
        <f t="shared" si="61"/>
        <v>7</v>
      </c>
      <c r="UN147" s="1">
        <f t="shared" si="62"/>
        <v>6</v>
      </c>
      <c r="UO147" s="1">
        <f t="shared" si="63"/>
        <v>3</v>
      </c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1"/>
      <c r="WB147" s="1">
        <v>1.0</v>
      </c>
      <c r="WC147" s="1">
        <v>2.0</v>
      </c>
      <c r="WD147" s="1">
        <v>2.0</v>
      </c>
      <c r="WE147" s="1">
        <v>2.0</v>
      </c>
      <c r="WF147" s="1">
        <v>1.0</v>
      </c>
      <c r="WG147" s="1">
        <v>2.0</v>
      </c>
      <c r="WH147" s="1">
        <v>1.0</v>
      </c>
      <c r="WI147" s="1">
        <v>2.0</v>
      </c>
      <c r="WJ147" s="1">
        <v>2.0</v>
      </c>
      <c r="WK147" s="1">
        <v>2.0</v>
      </c>
      <c r="WL147" s="1">
        <v>1.0</v>
      </c>
      <c r="WM147" s="1">
        <v>2.0</v>
      </c>
      <c r="WN147" s="1">
        <v>1.0</v>
      </c>
      <c r="WO147" s="1">
        <v>2.0</v>
      </c>
      <c r="WP147" s="1">
        <v>2.0</v>
      </c>
      <c r="WQ147" s="1">
        <f t="shared" ref="WQ147:XE147" si="1315">IF(WQ$3="+",WB147,3-WB147)</f>
        <v>2</v>
      </c>
      <c r="WR147" s="1">
        <f t="shared" si="1315"/>
        <v>2</v>
      </c>
      <c r="WS147" s="1">
        <f t="shared" si="1315"/>
        <v>2</v>
      </c>
      <c r="WT147" s="1">
        <f t="shared" si="1315"/>
        <v>2</v>
      </c>
      <c r="WU147" s="1">
        <f t="shared" si="1315"/>
        <v>2</v>
      </c>
      <c r="WV147" s="1">
        <f t="shared" si="1315"/>
        <v>2</v>
      </c>
      <c r="WW147" s="1">
        <f t="shared" si="1315"/>
        <v>2</v>
      </c>
      <c r="WX147" s="1">
        <f t="shared" si="1315"/>
        <v>2</v>
      </c>
      <c r="WY147" s="1">
        <f t="shared" si="1315"/>
        <v>2</v>
      </c>
      <c r="WZ147" s="1">
        <f t="shared" si="1315"/>
        <v>2</v>
      </c>
      <c r="XA147" s="1">
        <f t="shared" si="1315"/>
        <v>2</v>
      </c>
      <c r="XB147" s="1">
        <f t="shared" si="1315"/>
        <v>2</v>
      </c>
      <c r="XC147" s="1">
        <f t="shared" si="1315"/>
        <v>2</v>
      </c>
      <c r="XD147" s="1">
        <f t="shared" si="1315"/>
        <v>2</v>
      </c>
      <c r="XE147" s="1">
        <f t="shared" si="1315"/>
        <v>2</v>
      </c>
      <c r="XF147" s="1">
        <f t="shared" si="65"/>
        <v>30</v>
      </c>
      <c r="XG147" s="1">
        <v>0.0</v>
      </c>
      <c r="XH147" s="11"/>
      <c r="XI147" s="11"/>
    </row>
    <row r="148" ht="15.0" customHeight="1">
      <c r="A148" s="1" t="s">
        <v>588</v>
      </c>
      <c r="B148" s="1" t="s">
        <v>757</v>
      </c>
      <c r="C148" s="1" t="s">
        <v>1469</v>
      </c>
      <c r="D148" s="1" t="s">
        <v>1470</v>
      </c>
      <c r="E148" s="1" t="s">
        <v>1471</v>
      </c>
      <c r="F148" s="1" t="s">
        <v>1472</v>
      </c>
      <c r="G148" s="1" t="s">
        <v>1473</v>
      </c>
      <c r="H148" s="1"/>
      <c r="I148" s="1">
        <v>1.0</v>
      </c>
      <c r="J148" s="1">
        <v>1.935102E7</v>
      </c>
      <c r="K148" s="1">
        <v>82.0</v>
      </c>
      <c r="L148" s="1">
        <v>2.0161009E7</v>
      </c>
      <c r="M148" s="1">
        <v>1.0</v>
      </c>
      <c r="N148" s="1">
        <v>1.0</v>
      </c>
      <c r="O148" s="1">
        <v>1.0</v>
      </c>
      <c r="P148" s="1"/>
      <c r="Q148" s="1">
        <v>2.0</v>
      </c>
      <c r="R148" s="1"/>
      <c r="S148" s="1">
        <v>2.0</v>
      </c>
      <c r="T148" s="1" t="s">
        <v>560</v>
      </c>
      <c r="U148" s="1"/>
      <c r="V148" s="1">
        <v>10.0</v>
      </c>
      <c r="W148" s="1"/>
      <c r="X148" s="1"/>
      <c r="Y148" s="1" t="s">
        <v>571</v>
      </c>
      <c r="Z148" s="1"/>
      <c r="AA148" s="1"/>
      <c r="AB148" s="1">
        <v>2.0</v>
      </c>
      <c r="AC148" s="1">
        <v>7.0</v>
      </c>
      <c r="AD148" s="1">
        <v>2013.0</v>
      </c>
      <c r="AE148" s="1">
        <v>2.0</v>
      </c>
      <c r="AF148" s="1">
        <v>1.0</v>
      </c>
      <c r="AG148" s="1"/>
      <c r="AH148" s="1">
        <v>9.0</v>
      </c>
      <c r="AI148" s="1">
        <v>0.0</v>
      </c>
      <c r="AJ148" s="1">
        <v>16.0</v>
      </c>
      <c r="AK148" s="1">
        <v>2.0</v>
      </c>
      <c r="AL148" s="1"/>
      <c r="AM148" s="1">
        <v>5.0</v>
      </c>
      <c r="AN148" s="1">
        <v>1992.0</v>
      </c>
      <c r="AO148" s="1">
        <v>5.0</v>
      </c>
      <c r="AP148" s="1">
        <v>11.0</v>
      </c>
      <c r="AQ148" s="1">
        <v>6.0</v>
      </c>
      <c r="AR148" s="1">
        <v>7.0</v>
      </c>
      <c r="AS148" s="1">
        <v>6.0</v>
      </c>
      <c r="AT148" s="1">
        <v>5.0</v>
      </c>
      <c r="AU148" s="1">
        <v>2.0</v>
      </c>
      <c r="AV148" s="1">
        <v>5.0</v>
      </c>
      <c r="AW148" s="1">
        <v>2.0</v>
      </c>
      <c r="AX148" s="1">
        <v>1.0</v>
      </c>
      <c r="AY148" s="1">
        <v>7.0</v>
      </c>
      <c r="AZ148" s="1">
        <v>10.0</v>
      </c>
      <c r="BA148" s="1">
        <v>1.0</v>
      </c>
      <c r="BB148" s="1">
        <v>1.0</v>
      </c>
      <c r="BC148" s="1"/>
      <c r="BD148" s="1"/>
      <c r="BE148" s="1">
        <v>3.0</v>
      </c>
      <c r="BF148" s="1">
        <v>1.0</v>
      </c>
      <c r="BG148" s="1">
        <v>1.0</v>
      </c>
      <c r="BH148" s="1">
        <v>5.0</v>
      </c>
      <c r="BI148" s="1">
        <v>1.0</v>
      </c>
      <c r="BJ148" s="1">
        <v>1.0</v>
      </c>
      <c r="BK148" s="1">
        <v>4.0</v>
      </c>
      <c r="BL148" s="1">
        <v>1.0</v>
      </c>
      <c r="BM148" s="1">
        <v>1.0</v>
      </c>
      <c r="BN148" s="1">
        <v>4.0</v>
      </c>
      <c r="BO148" s="1">
        <v>2.0</v>
      </c>
      <c r="BP148" s="1">
        <v>1.0</v>
      </c>
      <c r="BQ148" s="1">
        <v>4.0</v>
      </c>
      <c r="BR148" s="1">
        <v>2.0</v>
      </c>
      <c r="BS148" s="1">
        <v>4.0</v>
      </c>
      <c r="BT148" s="1">
        <v>5.0</v>
      </c>
      <c r="BU148" s="1">
        <v>3.0</v>
      </c>
      <c r="BV148" s="1">
        <v>4.0</v>
      </c>
      <c r="BW148" s="1">
        <v>3.0</v>
      </c>
      <c r="BX148" s="1">
        <v>5.0</v>
      </c>
      <c r="BY148" s="1">
        <v>5.0</v>
      </c>
      <c r="BZ148" s="1">
        <v>4.0</v>
      </c>
      <c r="CA148" s="1">
        <v>4.0</v>
      </c>
      <c r="CB148" s="1">
        <v>2.0</v>
      </c>
      <c r="CC148" s="1">
        <v>2.0</v>
      </c>
      <c r="CD148" s="1">
        <v>5.0</v>
      </c>
      <c r="CE148" s="1">
        <v>1.0</v>
      </c>
      <c r="CF148" s="1">
        <v>5.0</v>
      </c>
      <c r="CG148" s="1">
        <v>2.0</v>
      </c>
      <c r="CH148" s="1">
        <v>4.0</v>
      </c>
      <c r="CI148" s="1">
        <v>1.0</v>
      </c>
      <c r="CJ148" s="1"/>
      <c r="CK148" s="1">
        <v>4.0</v>
      </c>
      <c r="CL148" s="1">
        <v>1.0</v>
      </c>
      <c r="CM148" s="1">
        <v>3.0</v>
      </c>
      <c r="CN148" s="1">
        <f t="shared" si="9"/>
        <v>10</v>
      </c>
      <c r="CO148" s="1">
        <f t="shared" si="10"/>
        <v>22</v>
      </c>
      <c r="CP148" s="1">
        <f t="shared" si="11"/>
        <v>20</v>
      </c>
      <c r="CQ148" s="1">
        <f t="shared" si="12"/>
        <v>8</v>
      </c>
      <c r="CR148" s="1">
        <f t="shared" si="13"/>
        <v>12</v>
      </c>
      <c r="CS148" s="1">
        <f t="shared" si="14"/>
        <v>8</v>
      </c>
      <c r="CT148" s="1">
        <f t="shared" si="15"/>
        <v>80</v>
      </c>
      <c r="CU148" s="1">
        <v>3.0</v>
      </c>
      <c r="CV148" s="1">
        <v>2.0</v>
      </c>
      <c r="CW148" s="1">
        <v>3.0</v>
      </c>
      <c r="CX148" s="1">
        <v>3.0</v>
      </c>
      <c r="CY148" s="1">
        <v>3.0</v>
      </c>
      <c r="CZ148" s="1">
        <v>4.0</v>
      </c>
      <c r="DA148" s="1">
        <v>4.0</v>
      </c>
      <c r="DB148" s="1">
        <v>3.0</v>
      </c>
      <c r="DC148" s="1">
        <v>3.0</v>
      </c>
      <c r="DD148" s="1">
        <v>4.0</v>
      </c>
      <c r="DE148" s="1">
        <v>1.0</v>
      </c>
      <c r="DF148" s="1">
        <v>1.0</v>
      </c>
      <c r="DG148" s="1">
        <v>4.0</v>
      </c>
      <c r="DH148" s="1">
        <v>1.0</v>
      </c>
      <c r="DI148" s="1">
        <v>3.0</v>
      </c>
      <c r="DJ148" s="1">
        <v>3.0</v>
      </c>
      <c r="DK148" s="1">
        <v>1.0</v>
      </c>
      <c r="DL148" s="1">
        <v>3.0</v>
      </c>
      <c r="DM148" s="1">
        <v>2.0</v>
      </c>
      <c r="DN148" s="1">
        <v>2.0</v>
      </c>
      <c r="DO148" s="1">
        <v>3.0</v>
      </c>
      <c r="DP148" s="1">
        <v>3.0</v>
      </c>
      <c r="DQ148" s="1">
        <f t="shared" si="16"/>
        <v>16</v>
      </c>
      <c r="DR148" s="1">
        <f t="shared" si="17"/>
        <v>8</v>
      </c>
      <c r="DS148" s="1">
        <f t="shared" ref="DS148:DT148" si="1316">SUM(CW148+DC148+DI148)</f>
        <v>9</v>
      </c>
      <c r="DT148" s="1">
        <f t="shared" si="1316"/>
        <v>10</v>
      </c>
      <c r="DU148" s="1">
        <f t="shared" si="19"/>
        <v>5</v>
      </c>
      <c r="DV148" s="1">
        <f t="shared" si="20"/>
        <v>11</v>
      </c>
      <c r="DW148" s="1">
        <f t="shared" si="21"/>
        <v>59</v>
      </c>
      <c r="DX148" s="1">
        <v>4.0</v>
      </c>
      <c r="DY148" s="1">
        <v>2.0</v>
      </c>
      <c r="DZ148" s="1">
        <v>2.0</v>
      </c>
      <c r="EA148" s="1">
        <v>4.0</v>
      </c>
      <c r="EB148" s="1">
        <v>4.0</v>
      </c>
      <c r="EC148" s="1">
        <v>4.0</v>
      </c>
      <c r="ED148" s="1">
        <v>4.0</v>
      </c>
      <c r="EE148" s="1">
        <v>4.0</v>
      </c>
      <c r="EF148" s="1">
        <v>3.0</v>
      </c>
      <c r="EG148" s="1">
        <v>2.0</v>
      </c>
      <c r="EH148" s="1">
        <v>2.0</v>
      </c>
      <c r="EI148" s="1">
        <v>1.0</v>
      </c>
      <c r="EJ148" s="1">
        <v>2.0</v>
      </c>
      <c r="EK148" s="1">
        <v>1.0</v>
      </c>
      <c r="EL148" s="1">
        <v>1.0</v>
      </c>
      <c r="EM148" s="1">
        <v>4.0</v>
      </c>
      <c r="EN148" s="1">
        <v>1.0</v>
      </c>
      <c r="EO148" s="1">
        <v>4.0</v>
      </c>
      <c r="EP148" s="1">
        <v>4.0</v>
      </c>
      <c r="EQ148" s="1">
        <v>3.0</v>
      </c>
      <c r="ER148" s="1">
        <v>4.0</v>
      </c>
      <c r="ES148" s="1">
        <v>1.0</v>
      </c>
      <c r="ET148" s="1">
        <v>2.0</v>
      </c>
      <c r="EU148" s="1">
        <v>3.0</v>
      </c>
      <c r="EV148" s="1">
        <v>1.0</v>
      </c>
      <c r="EW148" s="1">
        <v>1.0</v>
      </c>
      <c r="EX148" s="1">
        <v>1.0</v>
      </c>
      <c r="EY148" s="1">
        <v>3.0</v>
      </c>
      <c r="EZ148" s="1">
        <v>4.0</v>
      </c>
      <c r="FA148" s="1">
        <v>2.0</v>
      </c>
      <c r="FB148" s="1">
        <v>4.0</v>
      </c>
      <c r="FC148" s="1"/>
      <c r="FD148" s="1">
        <v>2.0</v>
      </c>
      <c r="FE148" s="1">
        <v>4.0</v>
      </c>
      <c r="FF148" s="1">
        <v>5.0</v>
      </c>
      <c r="FG148" s="1">
        <v>5.0</v>
      </c>
      <c r="FH148" s="1">
        <v>4.0</v>
      </c>
      <c r="FI148" s="1">
        <v>5.0</v>
      </c>
      <c r="FJ148" s="1">
        <v>3.0</v>
      </c>
      <c r="FK148" s="1">
        <v>2.0</v>
      </c>
      <c r="FL148" s="1">
        <v>4.0</v>
      </c>
      <c r="FM148" s="1">
        <v>1.0</v>
      </c>
      <c r="FN148" s="1">
        <v>4.0</v>
      </c>
      <c r="FO148" s="1">
        <v>1.0</v>
      </c>
      <c r="FP148" s="1">
        <f t="shared" ref="FP148:GT148" si="1317">IF(FP$3="+",DX148,6-DX148)</f>
        <v>4</v>
      </c>
      <c r="FQ148" s="1">
        <f t="shared" si="1317"/>
        <v>4</v>
      </c>
      <c r="FR148" s="1">
        <f t="shared" si="1317"/>
        <v>2</v>
      </c>
      <c r="FS148" s="1">
        <f t="shared" si="1317"/>
        <v>4</v>
      </c>
      <c r="FT148" s="1">
        <f t="shared" si="1317"/>
        <v>4</v>
      </c>
      <c r="FU148" s="1">
        <f t="shared" si="1317"/>
        <v>2</v>
      </c>
      <c r="FV148" s="1">
        <f t="shared" si="1317"/>
        <v>4</v>
      </c>
      <c r="FW148" s="1">
        <f t="shared" si="1317"/>
        <v>2</v>
      </c>
      <c r="FX148" s="1">
        <f t="shared" si="1317"/>
        <v>3</v>
      </c>
      <c r="FY148" s="1">
        <f t="shared" si="1317"/>
        <v>2</v>
      </c>
      <c r="FZ148" s="1">
        <f t="shared" si="1317"/>
        <v>2</v>
      </c>
      <c r="GA148" s="1">
        <f t="shared" si="1317"/>
        <v>5</v>
      </c>
      <c r="GB148" s="1">
        <f t="shared" si="1317"/>
        <v>4</v>
      </c>
      <c r="GC148" s="1">
        <f t="shared" si="1317"/>
        <v>1</v>
      </c>
      <c r="GD148" s="1">
        <f t="shared" si="1317"/>
        <v>5</v>
      </c>
      <c r="GE148" s="1">
        <f t="shared" si="1317"/>
        <v>2</v>
      </c>
      <c r="GF148" s="1">
        <f t="shared" si="1317"/>
        <v>1</v>
      </c>
      <c r="GG148" s="1">
        <f t="shared" si="1317"/>
        <v>2</v>
      </c>
      <c r="GH148" s="1">
        <f t="shared" si="1317"/>
        <v>2</v>
      </c>
      <c r="GI148" s="1">
        <f t="shared" si="1317"/>
        <v>3</v>
      </c>
      <c r="GJ148" s="1">
        <f t="shared" si="1317"/>
        <v>4</v>
      </c>
      <c r="GK148" s="1">
        <f t="shared" si="1317"/>
        <v>5</v>
      </c>
      <c r="GL148" s="1">
        <f t="shared" si="1317"/>
        <v>2</v>
      </c>
      <c r="GM148" s="1">
        <f t="shared" si="1317"/>
        <v>3</v>
      </c>
      <c r="GN148" s="1">
        <f t="shared" si="1317"/>
        <v>5</v>
      </c>
      <c r="GO148" s="1">
        <f t="shared" si="1317"/>
        <v>1</v>
      </c>
      <c r="GP148" s="1">
        <f t="shared" si="1317"/>
        <v>1</v>
      </c>
      <c r="GQ148" s="1">
        <f t="shared" si="1317"/>
        <v>3</v>
      </c>
      <c r="GR148" s="1">
        <f t="shared" si="1317"/>
        <v>4</v>
      </c>
      <c r="GS148" s="1">
        <f t="shared" si="1317"/>
        <v>4</v>
      </c>
      <c r="GT148" s="1">
        <f t="shared" si="1317"/>
        <v>4</v>
      </c>
      <c r="GU148" s="1"/>
      <c r="GV148" s="1">
        <f t="shared" ref="GV148:HG148" si="1318">IF(GV$3="+",FD148,6-FD148)</f>
        <v>4</v>
      </c>
      <c r="GW148" s="1">
        <f t="shared" si="1318"/>
        <v>4</v>
      </c>
      <c r="GX148" s="1">
        <f t="shared" si="1318"/>
        <v>5</v>
      </c>
      <c r="GY148" s="1">
        <f t="shared" si="1318"/>
        <v>5</v>
      </c>
      <c r="GZ148" s="1">
        <f t="shared" si="1318"/>
        <v>4</v>
      </c>
      <c r="HA148" s="1">
        <f t="shared" si="1318"/>
        <v>1</v>
      </c>
      <c r="HB148" s="1">
        <f t="shared" si="1318"/>
        <v>3</v>
      </c>
      <c r="HC148" s="1">
        <f t="shared" si="1318"/>
        <v>2</v>
      </c>
      <c r="HD148" s="1">
        <f t="shared" si="1318"/>
        <v>4</v>
      </c>
      <c r="HE148" s="1">
        <f t="shared" si="1318"/>
        <v>5</v>
      </c>
      <c r="HF148" s="1">
        <f t="shared" si="1318"/>
        <v>4</v>
      </c>
      <c r="HG148" s="1">
        <f t="shared" si="1318"/>
        <v>5</v>
      </c>
      <c r="HH148" s="1">
        <v>4.0</v>
      </c>
      <c r="HI148" s="1">
        <v>2.0</v>
      </c>
      <c r="HJ148" s="1">
        <v>2.0</v>
      </c>
      <c r="HK148" s="1">
        <v>4.0</v>
      </c>
      <c r="HL148" s="1">
        <v>4.0</v>
      </c>
      <c r="HM148" s="1">
        <v>4.0</v>
      </c>
      <c r="HN148" s="1">
        <v>4.0</v>
      </c>
      <c r="HO148" s="1">
        <v>4.0</v>
      </c>
      <c r="HP148" s="1">
        <v>3.0</v>
      </c>
      <c r="HQ148" s="1">
        <v>2.0</v>
      </c>
      <c r="HR148" s="1">
        <v>2.0</v>
      </c>
      <c r="HS148" s="1">
        <v>1.0</v>
      </c>
      <c r="HT148" s="1">
        <v>2.0</v>
      </c>
      <c r="HU148" s="1">
        <v>1.0</v>
      </c>
      <c r="HV148" s="1">
        <v>1.0</v>
      </c>
      <c r="HW148" s="1">
        <v>4.0</v>
      </c>
      <c r="HX148" s="1">
        <v>1.0</v>
      </c>
      <c r="HY148" s="1">
        <v>4.0</v>
      </c>
      <c r="HZ148" s="1">
        <v>4.0</v>
      </c>
      <c r="IA148" s="1">
        <v>3.0</v>
      </c>
      <c r="IB148" s="1">
        <v>4.0</v>
      </c>
      <c r="IC148" s="1">
        <v>1.0</v>
      </c>
      <c r="ID148" s="1">
        <v>2.0</v>
      </c>
      <c r="IE148" s="1">
        <v>3.0</v>
      </c>
      <c r="IF148" s="1">
        <v>1.0</v>
      </c>
      <c r="IG148" s="1">
        <v>1.0</v>
      </c>
      <c r="IH148" s="1">
        <v>1.0</v>
      </c>
      <c r="II148" s="1">
        <v>3.0</v>
      </c>
      <c r="IJ148" s="1">
        <v>4.0</v>
      </c>
      <c r="IK148" s="1">
        <v>2.0</v>
      </c>
      <c r="IL148" s="1">
        <v>4.0</v>
      </c>
      <c r="IM148" s="1"/>
      <c r="IN148" s="1">
        <v>2.0</v>
      </c>
      <c r="IO148" s="1">
        <v>4.0</v>
      </c>
      <c r="IP148" s="1">
        <v>5.0</v>
      </c>
      <c r="IQ148" s="1">
        <v>5.0</v>
      </c>
      <c r="IR148" s="1">
        <v>4.0</v>
      </c>
      <c r="IS148" s="1">
        <v>5.0</v>
      </c>
      <c r="IT148" s="1">
        <v>3.0</v>
      </c>
      <c r="IU148" s="1">
        <v>2.0</v>
      </c>
      <c r="IV148" s="1">
        <v>4.0</v>
      </c>
      <c r="IW148" s="1">
        <v>1.0</v>
      </c>
      <c r="IX148" s="1">
        <v>4.0</v>
      </c>
      <c r="IY148" s="1">
        <v>1.0</v>
      </c>
      <c r="IZ148" s="1">
        <f t="shared" ref="IZ148:KQ148" si="1319">IF(IZ$3="+",HH148,6-HH148)</f>
        <v>4</v>
      </c>
      <c r="JA148" s="1">
        <f t="shared" si="1319"/>
        <v>4</v>
      </c>
      <c r="JB148" s="1">
        <f t="shared" si="1319"/>
        <v>2</v>
      </c>
      <c r="JC148" s="1">
        <f t="shared" si="1319"/>
        <v>4</v>
      </c>
      <c r="JD148" s="1">
        <f t="shared" si="1319"/>
        <v>4</v>
      </c>
      <c r="JE148" s="1">
        <f t="shared" si="1319"/>
        <v>2</v>
      </c>
      <c r="JF148" s="1">
        <f t="shared" si="1319"/>
        <v>4</v>
      </c>
      <c r="JG148" s="1">
        <f t="shared" si="1319"/>
        <v>2</v>
      </c>
      <c r="JH148" s="1">
        <f t="shared" si="1319"/>
        <v>3</v>
      </c>
      <c r="JI148" s="1">
        <f t="shared" si="1319"/>
        <v>2</v>
      </c>
      <c r="JJ148" s="1">
        <f t="shared" si="1319"/>
        <v>2</v>
      </c>
      <c r="JK148" s="1">
        <f t="shared" si="1319"/>
        <v>5</v>
      </c>
      <c r="JL148" s="1">
        <f t="shared" si="1319"/>
        <v>4</v>
      </c>
      <c r="JM148" s="1">
        <f t="shared" si="1319"/>
        <v>1</v>
      </c>
      <c r="JN148" s="1">
        <f t="shared" si="1319"/>
        <v>1</v>
      </c>
      <c r="JO148" s="1">
        <f t="shared" si="1319"/>
        <v>2</v>
      </c>
      <c r="JP148" s="1">
        <f t="shared" si="1319"/>
        <v>1</v>
      </c>
      <c r="JQ148" s="1">
        <f t="shared" si="1319"/>
        <v>2</v>
      </c>
      <c r="JR148" s="1">
        <f t="shared" si="1319"/>
        <v>2</v>
      </c>
      <c r="JS148" s="1">
        <f t="shared" si="1319"/>
        <v>3</v>
      </c>
      <c r="JT148" s="1">
        <f t="shared" si="1319"/>
        <v>4</v>
      </c>
      <c r="JU148" s="1">
        <f t="shared" si="1319"/>
        <v>5</v>
      </c>
      <c r="JV148" s="1">
        <f t="shared" si="1319"/>
        <v>2</v>
      </c>
      <c r="JW148" s="1">
        <f t="shared" si="1319"/>
        <v>3</v>
      </c>
      <c r="JX148" s="1">
        <f t="shared" si="1319"/>
        <v>5</v>
      </c>
      <c r="JY148" s="1">
        <f t="shared" si="1319"/>
        <v>1</v>
      </c>
      <c r="JZ148" s="1">
        <f t="shared" si="1319"/>
        <v>5</v>
      </c>
      <c r="KA148" s="1">
        <f t="shared" si="1319"/>
        <v>3</v>
      </c>
      <c r="KB148" s="1">
        <f t="shared" si="1319"/>
        <v>4</v>
      </c>
      <c r="KC148" s="1">
        <f t="shared" si="1319"/>
        <v>2</v>
      </c>
      <c r="KD148" s="1">
        <f t="shared" si="1319"/>
        <v>4</v>
      </c>
      <c r="KE148" s="1" t="str">
        <f t="shared" si="1319"/>
        <v/>
      </c>
      <c r="KF148" s="1">
        <f t="shared" si="1319"/>
        <v>4</v>
      </c>
      <c r="KG148" s="1">
        <f t="shared" si="1319"/>
        <v>4</v>
      </c>
      <c r="KH148" s="1">
        <f t="shared" si="1319"/>
        <v>1</v>
      </c>
      <c r="KI148" s="1">
        <f t="shared" si="1319"/>
        <v>5</v>
      </c>
      <c r="KJ148" s="1">
        <f t="shared" si="1319"/>
        <v>4</v>
      </c>
      <c r="KK148" s="1">
        <f t="shared" si="1319"/>
        <v>5</v>
      </c>
      <c r="KL148" s="1">
        <f t="shared" si="1319"/>
        <v>3</v>
      </c>
      <c r="KM148" s="1">
        <f t="shared" si="1319"/>
        <v>2</v>
      </c>
      <c r="KN148" s="1">
        <f t="shared" si="1319"/>
        <v>4</v>
      </c>
      <c r="KO148" s="1">
        <f t="shared" si="1319"/>
        <v>5</v>
      </c>
      <c r="KP148" s="1">
        <f t="shared" si="1319"/>
        <v>4</v>
      </c>
      <c r="KQ148" s="1">
        <f t="shared" si="1319"/>
        <v>5</v>
      </c>
      <c r="KR148" s="1">
        <f t="shared" si="24"/>
        <v>140</v>
      </c>
      <c r="KS148" s="1">
        <f t="shared" si="25"/>
        <v>17</v>
      </c>
      <c r="KT148" s="1">
        <f t="shared" si="26"/>
        <v>35</v>
      </c>
      <c r="KU148" s="1">
        <f t="shared" si="27"/>
        <v>29</v>
      </c>
      <c r="KV148" s="1">
        <f t="shared" si="28"/>
        <v>25</v>
      </c>
      <c r="KW148" s="1">
        <f t="shared" si="29"/>
        <v>34</v>
      </c>
      <c r="KX148" s="1">
        <v>2.0</v>
      </c>
      <c r="KY148" s="1">
        <v>3.0</v>
      </c>
      <c r="KZ148" s="1">
        <v>4.0</v>
      </c>
      <c r="LA148" s="1">
        <v>2.0</v>
      </c>
      <c r="LB148" s="1">
        <v>4.0</v>
      </c>
      <c r="LC148" s="1">
        <v>1.0</v>
      </c>
      <c r="LD148" s="1">
        <v>4.0</v>
      </c>
      <c r="LE148" s="1">
        <v>5.0</v>
      </c>
      <c r="LF148" s="1">
        <v>2.0</v>
      </c>
      <c r="LG148" s="1">
        <v>5.0</v>
      </c>
      <c r="LH148" s="1">
        <v>2.0</v>
      </c>
      <c r="LI148" s="1">
        <v>3.0</v>
      </c>
      <c r="LJ148" s="1">
        <v>3.0</v>
      </c>
      <c r="LK148" s="1">
        <v>2.0</v>
      </c>
      <c r="LL148" s="1">
        <v>4.0</v>
      </c>
      <c r="LM148" s="1">
        <v>4.0</v>
      </c>
      <c r="LN148" s="1">
        <v>1.0</v>
      </c>
      <c r="LO148" s="1">
        <v>4.0</v>
      </c>
      <c r="LP148" s="1">
        <v>5.0</v>
      </c>
      <c r="LQ148" s="1">
        <v>5.0</v>
      </c>
      <c r="LR148" s="1">
        <v>5.0</v>
      </c>
      <c r="LS148" s="1">
        <v>4.0</v>
      </c>
      <c r="LT148" s="1">
        <v>4.0</v>
      </c>
      <c r="LU148" s="1">
        <v>5.0</v>
      </c>
      <c r="LV148" s="1">
        <v>5.0</v>
      </c>
      <c r="LW148" s="1">
        <v>4.0</v>
      </c>
      <c r="LX148" s="1">
        <v>3.0</v>
      </c>
      <c r="LY148" s="1">
        <v>2.0</v>
      </c>
      <c r="LZ148" s="1">
        <v>4.0</v>
      </c>
      <c r="MA148" s="1">
        <f t="shared" si="557"/>
        <v>2</v>
      </c>
      <c r="MB148" s="1">
        <f t="shared" ref="MB148:NC148" si="1320">IF(MB$3="+",KY148,6-KY148)</f>
        <v>3</v>
      </c>
      <c r="MC148" s="1">
        <f t="shared" si="1320"/>
        <v>4</v>
      </c>
      <c r="MD148" s="1">
        <f t="shared" si="1320"/>
        <v>4</v>
      </c>
      <c r="ME148" s="1">
        <f t="shared" si="1320"/>
        <v>2</v>
      </c>
      <c r="MF148" s="1">
        <f t="shared" si="1320"/>
        <v>1</v>
      </c>
      <c r="MG148" s="1">
        <f t="shared" si="1320"/>
        <v>4</v>
      </c>
      <c r="MH148" s="1">
        <f t="shared" si="1320"/>
        <v>1</v>
      </c>
      <c r="MI148" s="1">
        <f t="shared" si="1320"/>
        <v>4</v>
      </c>
      <c r="MJ148" s="1">
        <f t="shared" si="1320"/>
        <v>5</v>
      </c>
      <c r="MK148" s="1">
        <f t="shared" si="1320"/>
        <v>2</v>
      </c>
      <c r="ML148" s="1">
        <f t="shared" si="1320"/>
        <v>3</v>
      </c>
      <c r="MM148" s="1">
        <f t="shared" si="1320"/>
        <v>3</v>
      </c>
      <c r="MN148" s="1">
        <f t="shared" si="1320"/>
        <v>2</v>
      </c>
      <c r="MO148" s="1">
        <f t="shared" si="1320"/>
        <v>4</v>
      </c>
      <c r="MP148" s="1">
        <f t="shared" si="1320"/>
        <v>4</v>
      </c>
      <c r="MQ148" s="1">
        <f t="shared" si="1320"/>
        <v>1</v>
      </c>
      <c r="MR148" s="1">
        <f t="shared" si="1320"/>
        <v>4</v>
      </c>
      <c r="MS148" s="1">
        <f t="shared" si="1320"/>
        <v>1</v>
      </c>
      <c r="MT148" s="1">
        <f t="shared" si="1320"/>
        <v>5</v>
      </c>
      <c r="MU148" s="1">
        <f t="shared" si="1320"/>
        <v>5</v>
      </c>
      <c r="MV148" s="1">
        <f t="shared" si="1320"/>
        <v>2</v>
      </c>
      <c r="MW148" s="1">
        <f t="shared" si="1320"/>
        <v>2</v>
      </c>
      <c r="MX148" s="1">
        <f t="shared" si="1320"/>
        <v>5</v>
      </c>
      <c r="MY148" s="1">
        <f t="shared" si="1320"/>
        <v>5</v>
      </c>
      <c r="MZ148" s="1">
        <f t="shared" si="1320"/>
        <v>2</v>
      </c>
      <c r="NA148" s="1">
        <f t="shared" si="1320"/>
        <v>3</v>
      </c>
      <c r="NB148" s="1">
        <f t="shared" si="1320"/>
        <v>2</v>
      </c>
      <c r="NC148" s="1">
        <f t="shared" si="1320"/>
        <v>4</v>
      </c>
      <c r="ND148" s="1">
        <f t="shared" si="31"/>
        <v>12</v>
      </c>
      <c r="NE148" s="1">
        <f t="shared" si="32"/>
        <v>14</v>
      </c>
      <c r="NF148" s="1">
        <f t="shared" si="33"/>
        <v>21</v>
      </c>
      <c r="NG148" s="1">
        <f t="shared" si="34"/>
        <v>14</v>
      </c>
      <c r="NH148" s="1">
        <f t="shared" si="35"/>
        <v>12</v>
      </c>
      <c r="NI148" s="1">
        <f t="shared" si="36"/>
        <v>16</v>
      </c>
      <c r="NJ148" s="1">
        <f t="shared" si="70"/>
        <v>89</v>
      </c>
      <c r="NK148" s="1">
        <v>3.0</v>
      </c>
      <c r="NL148" s="1">
        <v>4.0</v>
      </c>
      <c r="NM148" s="1">
        <v>3.0</v>
      </c>
      <c r="NN148" s="1">
        <v>1.0</v>
      </c>
      <c r="NO148" s="1">
        <v>1.0</v>
      </c>
      <c r="NP148" s="1">
        <v>2.0</v>
      </c>
      <c r="NQ148" s="1">
        <v>1.0</v>
      </c>
      <c r="NR148" s="1">
        <v>1.0</v>
      </c>
      <c r="NS148" s="1">
        <v>2.0</v>
      </c>
      <c r="NT148" s="1">
        <v>3.0</v>
      </c>
      <c r="NU148" s="1">
        <v>3.0</v>
      </c>
      <c r="NV148" s="1">
        <v>3.0</v>
      </c>
      <c r="NW148" s="1">
        <v>3.0</v>
      </c>
      <c r="NX148" s="1">
        <v>4.0</v>
      </c>
      <c r="NY148" s="1">
        <v>2.0</v>
      </c>
      <c r="NZ148" s="1">
        <v>4.0</v>
      </c>
      <c r="OA148" s="1">
        <v>2.0</v>
      </c>
      <c r="OB148" s="1">
        <v>4.0</v>
      </c>
      <c r="OC148" s="1">
        <v>1.0</v>
      </c>
      <c r="OD148" s="1">
        <v>2.0</v>
      </c>
      <c r="OE148" s="1">
        <v>2.0</v>
      </c>
      <c r="OF148" s="1">
        <f t="shared" si="37"/>
        <v>17</v>
      </c>
      <c r="OG148" s="1">
        <f t="shared" si="38"/>
        <v>26</v>
      </c>
      <c r="OH148" s="1">
        <f t="shared" si="39"/>
        <v>43</v>
      </c>
      <c r="OI148" s="1">
        <v>3.0</v>
      </c>
      <c r="OJ148" s="1">
        <v>4.0</v>
      </c>
      <c r="OK148" s="1">
        <v>4.0</v>
      </c>
      <c r="OL148" s="1">
        <v>5.0</v>
      </c>
      <c r="OM148" s="1">
        <v>5.0</v>
      </c>
      <c r="ON148" s="1">
        <v>5.0</v>
      </c>
      <c r="OO148" s="1">
        <v>3.0</v>
      </c>
      <c r="OP148" s="1">
        <v>4.0</v>
      </c>
      <c r="OQ148" s="1">
        <v>4.0</v>
      </c>
      <c r="OR148" s="1">
        <v>3.0</v>
      </c>
      <c r="OS148" s="1">
        <v>4.0</v>
      </c>
      <c r="OT148" s="1">
        <v>4.0</v>
      </c>
      <c r="OU148" s="1">
        <v>3.0</v>
      </c>
      <c r="OV148" s="1">
        <v>3.0</v>
      </c>
      <c r="OW148" s="1">
        <v>5.0</v>
      </c>
      <c r="OX148" s="1">
        <v>5.0</v>
      </c>
      <c r="OY148" s="1">
        <v>5.0</v>
      </c>
      <c r="OZ148" s="1">
        <v>5.0</v>
      </c>
      <c r="PA148" s="1">
        <v>5.0</v>
      </c>
      <c r="PB148" s="1">
        <v>4.0</v>
      </c>
      <c r="PC148" s="1">
        <v>4.0</v>
      </c>
      <c r="PD148" s="1">
        <v>2.0</v>
      </c>
      <c r="PE148" s="1">
        <v>4.0</v>
      </c>
      <c r="PF148" s="1">
        <v>4.0</v>
      </c>
      <c r="PG148" s="1">
        <v>4.0</v>
      </c>
      <c r="PH148" s="1">
        <v>3.0</v>
      </c>
      <c r="PI148" s="1">
        <v>4.0</v>
      </c>
      <c r="PJ148" s="1">
        <v>3.0</v>
      </c>
      <c r="PK148" s="1">
        <v>4.0</v>
      </c>
      <c r="PL148" s="1">
        <f t="shared" ref="PL148:QN148" si="1321">IF(PL$3="+",OI148,6-OI148)</f>
        <v>3</v>
      </c>
      <c r="PM148" s="1">
        <f t="shared" si="1321"/>
        <v>4</v>
      </c>
      <c r="PN148" s="1">
        <f t="shared" si="1321"/>
        <v>4</v>
      </c>
      <c r="PO148" s="1">
        <f t="shared" si="1321"/>
        <v>5</v>
      </c>
      <c r="PP148" s="1">
        <f t="shared" si="1321"/>
        <v>5</v>
      </c>
      <c r="PQ148" s="1">
        <f t="shared" si="1321"/>
        <v>1</v>
      </c>
      <c r="PR148" s="1">
        <f t="shared" si="1321"/>
        <v>3</v>
      </c>
      <c r="PS148" s="1">
        <f t="shared" si="1321"/>
        <v>4</v>
      </c>
      <c r="PT148" s="1">
        <f t="shared" si="1321"/>
        <v>2</v>
      </c>
      <c r="PU148" s="1">
        <f t="shared" si="1321"/>
        <v>3</v>
      </c>
      <c r="PV148" s="1">
        <f t="shared" si="1321"/>
        <v>2</v>
      </c>
      <c r="PW148" s="1">
        <f t="shared" si="1321"/>
        <v>2</v>
      </c>
      <c r="PX148" s="1">
        <f t="shared" si="1321"/>
        <v>3</v>
      </c>
      <c r="PY148" s="1">
        <f t="shared" si="1321"/>
        <v>3</v>
      </c>
      <c r="PZ148" s="1">
        <f t="shared" si="1321"/>
        <v>5</v>
      </c>
      <c r="QA148" s="1">
        <f t="shared" si="1321"/>
        <v>5</v>
      </c>
      <c r="QB148" s="1">
        <f t="shared" si="1321"/>
        <v>5</v>
      </c>
      <c r="QC148" s="1">
        <f t="shared" si="1321"/>
        <v>1</v>
      </c>
      <c r="QD148" s="1">
        <f t="shared" si="1321"/>
        <v>5</v>
      </c>
      <c r="QE148" s="1">
        <f t="shared" si="1321"/>
        <v>2</v>
      </c>
      <c r="QF148" s="1">
        <f t="shared" si="1321"/>
        <v>4</v>
      </c>
      <c r="QG148" s="1">
        <f t="shared" si="1321"/>
        <v>4</v>
      </c>
      <c r="QH148" s="1">
        <f t="shared" si="1321"/>
        <v>4</v>
      </c>
      <c r="QI148" s="1">
        <f t="shared" si="1321"/>
        <v>4</v>
      </c>
      <c r="QJ148" s="1">
        <f t="shared" si="1321"/>
        <v>4</v>
      </c>
      <c r="QK148" s="1">
        <f t="shared" si="1321"/>
        <v>3</v>
      </c>
      <c r="QL148" s="1">
        <f t="shared" si="1321"/>
        <v>4</v>
      </c>
      <c r="QM148" s="1">
        <f t="shared" si="1321"/>
        <v>3</v>
      </c>
      <c r="QN148" s="1">
        <f t="shared" si="1321"/>
        <v>2</v>
      </c>
      <c r="QO148" s="1">
        <f t="shared" si="41"/>
        <v>99</v>
      </c>
      <c r="QP148" s="1">
        <f t="shared" si="42"/>
        <v>40</v>
      </c>
      <c r="QQ148" s="1">
        <f t="shared" si="43"/>
        <v>59</v>
      </c>
      <c r="QR148" s="1">
        <v>3.0</v>
      </c>
      <c r="QS148" s="1">
        <v>4.0</v>
      </c>
      <c r="QT148" s="1">
        <v>4.0</v>
      </c>
      <c r="QU148" s="1">
        <v>3.0</v>
      </c>
      <c r="QV148" s="1">
        <v>3.0</v>
      </c>
      <c r="QW148" s="1">
        <v>3.0</v>
      </c>
      <c r="QX148" s="1">
        <v>2.0</v>
      </c>
      <c r="QY148" s="1">
        <v>3.0</v>
      </c>
      <c r="QZ148" s="1">
        <v>3.0</v>
      </c>
      <c r="RA148" s="1">
        <v>3.0</v>
      </c>
      <c r="RB148" s="1">
        <v>2.0</v>
      </c>
      <c r="RC148" s="1">
        <v>2.0</v>
      </c>
      <c r="RD148" s="1">
        <v>4.0</v>
      </c>
      <c r="RE148" s="1">
        <v>3.0</v>
      </c>
      <c r="RF148" s="1">
        <v>3.0</v>
      </c>
      <c r="RG148" s="1">
        <v>4.0</v>
      </c>
      <c r="RH148" s="1">
        <v>1.0</v>
      </c>
      <c r="RI148" s="1">
        <v>3.0</v>
      </c>
      <c r="RJ148" s="1">
        <v>3.0</v>
      </c>
      <c r="RK148" s="1">
        <v>3.0</v>
      </c>
      <c r="RL148" s="1">
        <v>4.0</v>
      </c>
      <c r="RM148" s="1">
        <v>3.0</v>
      </c>
      <c r="RN148" s="1">
        <v>3.0</v>
      </c>
      <c r="RO148" s="1">
        <v>3.0</v>
      </c>
      <c r="RP148" s="1">
        <v>2.0</v>
      </c>
      <c r="RQ148" s="1">
        <v>2.0</v>
      </c>
      <c r="RR148" s="1">
        <v>3.0</v>
      </c>
      <c r="RS148" s="1">
        <v>3.0</v>
      </c>
      <c r="RT148" s="1">
        <v>4.0</v>
      </c>
      <c r="RU148" s="1">
        <v>2.0</v>
      </c>
      <c r="RV148" s="1">
        <v>2.0</v>
      </c>
      <c r="RW148" s="1">
        <v>3.0</v>
      </c>
      <c r="RX148" s="1">
        <v>2.0</v>
      </c>
      <c r="RY148" s="1">
        <v>3.0</v>
      </c>
      <c r="RZ148" s="1">
        <v>3.0</v>
      </c>
      <c r="SA148" s="1">
        <v>2.0</v>
      </c>
      <c r="SB148" s="1">
        <v>3.0</v>
      </c>
      <c r="SC148" s="1">
        <v>3.0</v>
      </c>
      <c r="SD148" s="1">
        <v>4.0</v>
      </c>
      <c r="SE148" s="1">
        <v>3.0</v>
      </c>
      <c r="SF148" s="1">
        <v>3.0</v>
      </c>
      <c r="SG148" s="1">
        <f t="shared" ref="SG148:TU148" si="1322">IF(SG$3="+",QR148,5-QR148)</f>
        <v>3</v>
      </c>
      <c r="SH148" s="1">
        <f t="shared" si="1322"/>
        <v>4</v>
      </c>
      <c r="SI148" s="1">
        <f t="shared" si="1322"/>
        <v>1</v>
      </c>
      <c r="SJ148" s="1">
        <f t="shared" si="1322"/>
        <v>3</v>
      </c>
      <c r="SK148" s="1">
        <f t="shared" si="1322"/>
        <v>3</v>
      </c>
      <c r="SL148" s="1">
        <f t="shared" si="1322"/>
        <v>2</v>
      </c>
      <c r="SM148" s="1">
        <f t="shared" si="1322"/>
        <v>2</v>
      </c>
      <c r="SN148" s="1">
        <f t="shared" si="1322"/>
        <v>2</v>
      </c>
      <c r="SO148" s="1">
        <f t="shared" si="1322"/>
        <v>2</v>
      </c>
      <c r="SP148" s="1">
        <f t="shared" si="1322"/>
        <v>2</v>
      </c>
      <c r="SQ148" s="1">
        <f t="shared" si="1322"/>
        <v>2</v>
      </c>
      <c r="SR148" s="1">
        <f t="shared" si="1322"/>
        <v>3</v>
      </c>
      <c r="SS148" s="1">
        <f t="shared" si="1322"/>
        <v>4</v>
      </c>
      <c r="ST148" s="1">
        <f t="shared" si="1322"/>
        <v>3</v>
      </c>
      <c r="SU148" s="1">
        <f t="shared" si="1322"/>
        <v>2</v>
      </c>
      <c r="SV148" s="1">
        <f t="shared" si="1322"/>
        <v>4</v>
      </c>
      <c r="SW148" s="1">
        <f t="shared" si="1322"/>
        <v>4</v>
      </c>
      <c r="SX148" s="1">
        <f t="shared" si="1322"/>
        <v>2</v>
      </c>
      <c r="SY148" s="1">
        <f t="shared" si="1322"/>
        <v>2</v>
      </c>
      <c r="SZ148" s="1">
        <f t="shared" si="1322"/>
        <v>2</v>
      </c>
      <c r="TA148" s="1">
        <f t="shared" si="1322"/>
        <v>1</v>
      </c>
      <c r="TB148" s="1">
        <f t="shared" si="1322"/>
        <v>3</v>
      </c>
      <c r="TC148" s="1">
        <f t="shared" si="1322"/>
        <v>2</v>
      </c>
      <c r="TD148" s="1">
        <f t="shared" si="1322"/>
        <v>3</v>
      </c>
      <c r="TE148" s="1">
        <f t="shared" si="1322"/>
        <v>2</v>
      </c>
      <c r="TF148" s="1">
        <f t="shared" si="1322"/>
        <v>3</v>
      </c>
      <c r="TG148" s="1">
        <f t="shared" si="1322"/>
        <v>2</v>
      </c>
      <c r="TH148" s="1">
        <f t="shared" si="1322"/>
        <v>3</v>
      </c>
      <c r="TI148" s="1">
        <f t="shared" si="1322"/>
        <v>4</v>
      </c>
      <c r="TJ148" s="1">
        <f t="shared" si="1322"/>
        <v>3</v>
      </c>
      <c r="TK148" s="1">
        <f t="shared" si="1322"/>
        <v>3</v>
      </c>
      <c r="TL148" s="1">
        <f t="shared" si="1322"/>
        <v>3</v>
      </c>
      <c r="TM148" s="1">
        <f t="shared" si="1322"/>
        <v>3</v>
      </c>
      <c r="TN148" s="1">
        <f t="shared" si="1322"/>
        <v>3</v>
      </c>
      <c r="TO148" s="1">
        <f t="shared" si="1322"/>
        <v>2</v>
      </c>
      <c r="TP148" s="1">
        <f t="shared" si="1322"/>
        <v>2</v>
      </c>
      <c r="TQ148" s="1">
        <f t="shared" si="1322"/>
        <v>2</v>
      </c>
      <c r="TR148" s="1">
        <f t="shared" si="1322"/>
        <v>3</v>
      </c>
      <c r="TS148" s="1">
        <f t="shared" si="1322"/>
        <v>4</v>
      </c>
      <c r="TT148" s="1">
        <f t="shared" si="1322"/>
        <v>3</v>
      </c>
      <c r="TU148" s="1">
        <f t="shared" si="1322"/>
        <v>2</v>
      </c>
      <c r="TV148" s="1">
        <f t="shared" si="45"/>
        <v>84</v>
      </c>
      <c r="TW148" s="1">
        <f t="shared" si="46"/>
        <v>20</v>
      </c>
      <c r="TX148" s="1">
        <f t="shared" si="47"/>
        <v>6</v>
      </c>
      <c r="TY148" s="1">
        <f t="shared" si="48"/>
        <v>9</v>
      </c>
      <c r="TZ148" s="1">
        <f t="shared" si="49"/>
        <v>5</v>
      </c>
      <c r="UA148" s="1">
        <f t="shared" si="50"/>
        <v>35</v>
      </c>
      <c r="UB148" s="1">
        <f t="shared" si="51"/>
        <v>8</v>
      </c>
      <c r="UC148" s="1">
        <f t="shared" si="52"/>
        <v>5</v>
      </c>
      <c r="UD148" s="1">
        <f t="shared" si="53"/>
        <v>6</v>
      </c>
      <c r="UE148" s="1">
        <f t="shared" si="54"/>
        <v>6</v>
      </c>
      <c r="UF148" s="1">
        <f t="shared" ref="UF148:UG148" si="1323">TS148</f>
        <v>4</v>
      </c>
      <c r="UG148" s="1">
        <f t="shared" si="1323"/>
        <v>3</v>
      </c>
      <c r="UH148" s="1">
        <f t="shared" si="56"/>
        <v>14</v>
      </c>
      <c r="UI148" s="1">
        <f t="shared" si="57"/>
        <v>1</v>
      </c>
      <c r="UJ148" s="1">
        <f t="shared" si="58"/>
        <v>4</v>
      </c>
      <c r="UK148" s="1">
        <f t="shared" si="59"/>
        <v>9</v>
      </c>
      <c r="UL148" s="1">
        <f t="shared" si="60"/>
        <v>15</v>
      </c>
      <c r="UM148" s="1">
        <f t="shared" si="61"/>
        <v>5</v>
      </c>
      <c r="UN148" s="1">
        <f t="shared" si="62"/>
        <v>7</v>
      </c>
      <c r="UO148" s="1">
        <f t="shared" si="63"/>
        <v>3</v>
      </c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1"/>
      <c r="WB148" s="1"/>
      <c r="WC148" s="1"/>
      <c r="WD148" s="1"/>
      <c r="WE148" s="1"/>
      <c r="WF148" s="1"/>
      <c r="WG148" s="1"/>
      <c r="WH148" s="1"/>
      <c r="WI148" s="1"/>
      <c r="WJ148" s="1"/>
      <c r="WK148" s="1">
        <v>1.0</v>
      </c>
      <c r="WL148" s="1">
        <v>1.0</v>
      </c>
      <c r="WM148" s="1">
        <v>2.0</v>
      </c>
      <c r="WN148" s="1">
        <v>2.0</v>
      </c>
      <c r="WO148" s="1">
        <v>1.0</v>
      </c>
      <c r="WP148" s="1">
        <v>1.0</v>
      </c>
      <c r="WQ148" s="1"/>
      <c r="WR148" s="1"/>
      <c r="WS148" s="1"/>
      <c r="WT148" s="1"/>
      <c r="WU148" s="1"/>
      <c r="WV148" s="1"/>
      <c r="WW148" s="1"/>
      <c r="WX148" s="1"/>
      <c r="WY148" s="1"/>
      <c r="WZ148" s="1">
        <f t="shared" ref="WZ148:XE148" si="1324">IF(WZ$3="+",WK148,3-WK148)</f>
        <v>1</v>
      </c>
      <c r="XA148" s="1">
        <f t="shared" si="1324"/>
        <v>2</v>
      </c>
      <c r="XB148" s="1">
        <f t="shared" si="1324"/>
        <v>2</v>
      </c>
      <c r="XC148" s="1">
        <f t="shared" si="1324"/>
        <v>1</v>
      </c>
      <c r="XD148" s="1">
        <f t="shared" si="1324"/>
        <v>1</v>
      </c>
      <c r="XE148" s="1">
        <f t="shared" si="1324"/>
        <v>1</v>
      </c>
      <c r="XF148" s="1">
        <f t="shared" si="65"/>
        <v>8</v>
      </c>
      <c r="XG148" s="1">
        <v>0.0</v>
      </c>
      <c r="XH148" s="11"/>
      <c r="XI148" s="11"/>
    </row>
    <row r="149" ht="15.0" customHeight="1">
      <c r="A149" s="1" t="s">
        <v>588</v>
      </c>
      <c r="B149" s="1" t="s">
        <v>757</v>
      </c>
      <c r="C149" s="1" t="s">
        <v>1474</v>
      </c>
      <c r="D149" s="1" t="s">
        <v>1475</v>
      </c>
      <c r="E149" s="1" t="s">
        <v>1183</v>
      </c>
      <c r="F149" s="1" t="s">
        <v>1476</v>
      </c>
      <c r="G149" s="1" t="s">
        <v>1477</v>
      </c>
      <c r="H149" s="1"/>
      <c r="I149" s="1">
        <v>1.0</v>
      </c>
      <c r="J149" s="1">
        <v>1.9310114E7</v>
      </c>
      <c r="K149" s="1">
        <v>86.0</v>
      </c>
      <c r="L149" s="1">
        <v>2.016102E7</v>
      </c>
      <c r="M149" s="1">
        <v>2.0</v>
      </c>
      <c r="N149" s="1">
        <v>2.0</v>
      </c>
      <c r="O149" s="1">
        <v>2.0</v>
      </c>
      <c r="P149" s="1"/>
      <c r="Q149" s="1">
        <v>2.0</v>
      </c>
      <c r="R149" s="1"/>
      <c r="S149" s="1">
        <v>2.0</v>
      </c>
      <c r="T149" s="1" t="s">
        <v>560</v>
      </c>
      <c r="U149" s="1"/>
      <c r="V149" s="1">
        <v>10.0</v>
      </c>
      <c r="W149" s="1"/>
      <c r="X149" s="1"/>
      <c r="Y149" s="1" t="s">
        <v>1478</v>
      </c>
      <c r="Z149" s="1"/>
      <c r="AA149" s="1"/>
      <c r="AB149" s="1">
        <v>2.0</v>
      </c>
      <c r="AC149" s="1">
        <v>7.0</v>
      </c>
      <c r="AD149" s="1">
        <v>2004.0</v>
      </c>
      <c r="AE149" s="1">
        <v>2.0</v>
      </c>
      <c r="AF149" s="1">
        <v>1.0</v>
      </c>
      <c r="AG149" s="1"/>
      <c r="AH149" s="1">
        <v>5.0</v>
      </c>
      <c r="AI149" s="1">
        <v>0.0</v>
      </c>
      <c r="AJ149" s="1">
        <v>12.0</v>
      </c>
      <c r="AK149" s="1">
        <v>2.0</v>
      </c>
      <c r="AL149" s="1"/>
      <c r="AM149" s="1">
        <v>5.0</v>
      </c>
      <c r="AN149" s="1">
        <v>2000.0</v>
      </c>
      <c r="AO149" s="1">
        <v>5.0</v>
      </c>
      <c r="AP149" s="1">
        <v>11.0</v>
      </c>
      <c r="AQ149" s="1">
        <v>6.0</v>
      </c>
      <c r="AR149" s="1">
        <v>7.0</v>
      </c>
      <c r="AS149" s="1">
        <v>6.0</v>
      </c>
      <c r="AT149" s="1">
        <v>3.0</v>
      </c>
      <c r="AU149" s="1">
        <v>3.0</v>
      </c>
      <c r="AV149" s="1">
        <v>5.0</v>
      </c>
      <c r="AW149" s="1">
        <v>3.0</v>
      </c>
      <c r="AX149" s="1">
        <v>1.0</v>
      </c>
      <c r="AY149" s="1">
        <v>1.0</v>
      </c>
      <c r="AZ149" s="1">
        <v>10.0</v>
      </c>
      <c r="BA149" s="1">
        <v>1.0</v>
      </c>
      <c r="BB149" s="1">
        <v>2.0</v>
      </c>
      <c r="BC149" s="1">
        <v>1.0</v>
      </c>
      <c r="BD149" s="1">
        <v>2.0</v>
      </c>
      <c r="BE149" s="1">
        <v>3.0</v>
      </c>
      <c r="BF149" s="1">
        <v>1.0</v>
      </c>
      <c r="BG149" s="1">
        <v>5.0</v>
      </c>
      <c r="BH149" s="1">
        <v>5.0</v>
      </c>
      <c r="BI149" s="1">
        <v>1.0</v>
      </c>
      <c r="BJ149" s="1">
        <v>1.0</v>
      </c>
      <c r="BK149" s="1">
        <v>5.0</v>
      </c>
      <c r="BL149" s="1">
        <v>1.0</v>
      </c>
      <c r="BM149" s="1">
        <v>1.0</v>
      </c>
      <c r="BN149" s="1">
        <v>5.0</v>
      </c>
      <c r="BO149" s="1">
        <v>1.0</v>
      </c>
      <c r="BP149" s="1">
        <v>2.0</v>
      </c>
      <c r="BQ149" s="1"/>
      <c r="BR149" s="1">
        <v>5.0</v>
      </c>
      <c r="BS149" s="1">
        <v>5.0</v>
      </c>
      <c r="BT149" s="1">
        <v>5.0</v>
      </c>
      <c r="BU149" s="1">
        <v>5.0</v>
      </c>
      <c r="BV149" s="1">
        <v>1.0</v>
      </c>
      <c r="BW149" s="1">
        <v>5.0</v>
      </c>
      <c r="BX149" s="1">
        <v>5.0</v>
      </c>
      <c r="BY149" s="1">
        <v>5.0</v>
      </c>
      <c r="BZ149" s="1">
        <v>5.0</v>
      </c>
      <c r="CA149" s="1">
        <v>2.0</v>
      </c>
      <c r="CB149" s="1">
        <v>5.0</v>
      </c>
      <c r="CC149" s="1">
        <v>5.0</v>
      </c>
      <c r="CD149" s="1">
        <v>4.0</v>
      </c>
      <c r="CE149" s="1">
        <v>2.0</v>
      </c>
      <c r="CF149" s="1">
        <v>5.0</v>
      </c>
      <c r="CG149" s="1">
        <v>5.0</v>
      </c>
      <c r="CH149" s="1">
        <v>4.0</v>
      </c>
      <c r="CI149" s="1">
        <v>1.0</v>
      </c>
      <c r="CJ149" s="1">
        <v>1.0</v>
      </c>
      <c r="CK149" s="1">
        <v>5.0</v>
      </c>
      <c r="CL149" s="1">
        <v>1.0</v>
      </c>
      <c r="CM149" s="1">
        <v>5.0</v>
      </c>
      <c r="CN149" s="1">
        <f t="shared" si="9"/>
        <v>13</v>
      </c>
      <c r="CO149" s="1">
        <f t="shared" si="10"/>
        <v>21</v>
      </c>
      <c r="CP149" s="1">
        <f t="shared" si="11"/>
        <v>22</v>
      </c>
      <c r="CQ149" s="1">
        <f t="shared" si="12"/>
        <v>11</v>
      </c>
      <c r="CR149" s="1">
        <f t="shared" si="13"/>
        <v>15</v>
      </c>
      <c r="CS149" s="1">
        <f t="shared" si="14"/>
        <v>12</v>
      </c>
      <c r="CT149" s="1">
        <f t="shared" si="15"/>
        <v>94</v>
      </c>
      <c r="CU149" s="1">
        <v>2.0</v>
      </c>
      <c r="CV149" s="1">
        <v>2.0</v>
      </c>
      <c r="CW149" s="1">
        <v>1.0</v>
      </c>
      <c r="CX149" s="1">
        <v>3.0</v>
      </c>
      <c r="CY149" s="1">
        <v>3.0</v>
      </c>
      <c r="CZ149" s="1">
        <v>3.0</v>
      </c>
      <c r="DA149" s="1">
        <v>3.0</v>
      </c>
      <c r="DB149" s="1">
        <v>3.0</v>
      </c>
      <c r="DC149" s="1">
        <v>1.0</v>
      </c>
      <c r="DD149" s="1">
        <v>3.0</v>
      </c>
      <c r="DE149" s="1">
        <v>2.0</v>
      </c>
      <c r="DF149" s="1">
        <v>1.0</v>
      </c>
      <c r="DG149" s="1">
        <v>4.0</v>
      </c>
      <c r="DH149" s="1">
        <v>1.0</v>
      </c>
      <c r="DI149" s="1">
        <v>4.0</v>
      </c>
      <c r="DJ149" s="1">
        <v>3.0</v>
      </c>
      <c r="DK149" s="1">
        <v>2.0</v>
      </c>
      <c r="DL149" s="1">
        <v>2.0</v>
      </c>
      <c r="DM149" s="1">
        <v>3.0</v>
      </c>
      <c r="DN149" s="1">
        <v>3.0</v>
      </c>
      <c r="DO149" s="1">
        <v>2.0</v>
      </c>
      <c r="DP149" s="1">
        <v>1.0</v>
      </c>
      <c r="DQ149" s="1">
        <f t="shared" si="16"/>
        <v>13</v>
      </c>
      <c r="DR149" s="1">
        <f t="shared" si="17"/>
        <v>9</v>
      </c>
      <c r="DS149" s="1">
        <f t="shared" ref="DS149:DT149" si="1325">SUM(CW149+DC149+DI149)</f>
        <v>6</v>
      </c>
      <c r="DT149" s="1">
        <f t="shared" si="1325"/>
        <v>9</v>
      </c>
      <c r="DU149" s="1">
        <f t="shared" si="19"/>
        <v>7</v>
      </c>
      <c r="DV149" s="1">
        <f t="shared" si="20"/>
        <v>8</v>
      </c>
      <c r="DW149" s="1">
        <f t="shared" si="21"/>
        <v>52</v>
      </c>
      <c r="DX149" s="1">
        <v>5.0</v>
      </c>
      <c r="DY149" s="1">
        <v>5.0</v>
      </c>
      <c r="DZ149" s="1">
        <v>5.0</v>
      </c>
      <c r="EA149" s="1">
        <v>2.0</v>
      </c>
      <c r="EB149" s="1">
        <v>5.0</v>
      </c>
      <c r="EC149" s="1">
        <v>5.0</v>
      </c>
      <c r="ED149" s="1">
        <v>5.0</v>
      </c>
      <c r="EE149" s="1">
        <v>2.0</v>
      </c>
      <c r="EF149" s="1">
        <v>4.0</v>
      </c>
      <c r="EG149" s="1">
        <v>5.0</v>
      </c>
      <c r="EH149" s="1">
        <v>5.0</v>
      </c>
      <c r="EI149" s="1">
        <v>2.0</v>
      </c>
      <c r="EJ149" s="1">
        <v>2.0</v>
      </c>
      <c r="EK149" s="1">
        <v>5.0</v>
      </c>
      <c r="EL149" s="1">
        <v>3.0</v>
      </c>
      <c r="EM149" s="1">
        <v>5.0</v>
      </c>
      <c r="EN149" s="1">
        <v>5.0</v>
      </c>
      <c r="EO149" s="1">
        <v>5.0</v>
      </c>
      <c r="EP149" s="1">
        <v>5.0</v>
      </c>
      <c r="EQ149" s="1">
        <v>5.0</v>
      </c>
      <c r="ER149" s="1">
        <v>5.0</v>
      </c>
      <c r="ES149" s="1">
        <v>2.0</v>
      </c>
      <c r="ET149" s="1">
        <v>5.0</v>
      </c>
      <c r="EU149" s="1">
        <v>5.0</v>
      </c>
      <c r="EV149" s="1">
        <v>1.0</v>
      </c>
      <c r="EW149" s="1">
        <v>5.0</v>
      </c>
      <c r="EX149" s="1">
        <v>4.0</v>
      </c>
      <c r="EY149" s="1">
        <v>5.0</v>
      </c>
      <c r="EZ149" s="1">
        <v>5.0</v>
      </c>
      <c r="FA149" s="1">
        <v>2.0</v>
      </c>
      <c r="FB149" s="1">
        <v>5.0</v>
      </c>
      <c r="FC149" s="1">
        <v>5.0</v>
      </c>
      <c r="FD149" s="1">
        <v>5.0</v>
      </c>
      <c r="FE149" s="1">
        <v>5.0</v>
      </c>
      <c r="FF149" s="1">
        <v>5.0</v>
      </c>
      <c r="FG149" s="1">
        <v>5.0</v>
      </c>
      <c r="FH149" s="1">
        <v>5.0</v>
      </c>
      <c r="FI149" s="1">
        <v>3.0</v>
      </c>
      <c r="FJ149" s="1">
        <v>5.0</v>
      </c>
      <c r="FK149" s="1">
        <v>5.0</v>
      </c>
      <c r="FL149" s="1">
        <v>5.0</v>
      </c>
      <c r="FM149" s="1">
        <v>2.0</v>
      </c>
      <c r="FN149" s="1">
        <v>5.0</v>
      </c>
      <c r="FO149" s="1">
        <v>3.0</v>
      </c>
      <c r="FP149" s="1">
        <f t="shared" ref="FP149:HG149" si="1326">IF(FP$3="+",DX149,6-DX149)</f>
        <v>5</v>
      </c>
      <c r="FQ149" s="1">
        <f t="shared" si="1326"/>
        <v>1</v>
      </c>
      <c r="FR149" s="1">
        <f t="shared" si="1326"/>
        <v>5</v>
      </c>
      <c r="FS149" s="1">
        <f t="shared" si="1326"/>
        <v>2</v>
      </c>
      <c r="FT149" s="1">
        <f t="shared" si="1326"/>
        <v>5</v>
      </c>
      <c r="FU149" s="1">
        <f t="shared" si="1326"/>
        <v>1</v>
      </c>
      <c r="FV149" s="1">
        <f t="shared" si="1326"/>
        <v>5</v>
      </c>
      <c r="FW149" s="1">
        <f t="shared" si="1326"/>
        <v>4</v>
      </c>
      <c r="FX149" s="1">
        <f t="shared" si="1326"/>
        <v>2</v>
      </c>
      <c r="FY149" s="1">
        <f t="shared" si="1326"/>
        <v>5</v>
      </c>
      <c r="FZ149" s="1">
        <f t="shared" si="1326"/>
        <v>5</v>
      </c>
      <c r="GA149" s="1">
        <f t="shared" si="1326"/>
        <v>4</v>
      </c>
      <c r="GB149" s="1">
        <f t="shared" si="1326"/>
        <v>4</v>
      </c>
      <c r="GC149" s="1">
        <f t="shared" si="1326"/>
        <v>5</v>
      </c>
      <c r="GD149" s="1">
        <f t="shared" si="1326"/>
        <v>3</v>
      </c>
      <c r="GE149" s="1">
        <f t="shared" si="1326"/>
        <v>1</v>
      </c>
      <c r="GF149" s="1">
        <f t="shared" si="1326"/>
        <v>5</v>
      </c>
      <c r="GG149" s="1">
        <f t="shared" si="1326"/>
        <v>1</v>
      </c>
      <c r="GH149" s="1">
        <f t="shared" si="1326"/>
        <v>1</v>
      </c>
      <c r="GI149" s="1">
        <f t="shared" si="1326"/>
        <v>5</v>
      </c>
      <c r="GJ149" s="1">
        <f t="shared" si="1326"/>
        <v>5</v>
      </c>
      <c r="GK149" s="1">
        <f t="shared" si="1326"/>
        <v>4</v>
      </c>
      <c r="GL149" s="1">
        <f t="shared" si="1326"/>
        <v>5</v>
      </c>
      <c r="GM149" s="1">
        <f t="shared" si="1326"/>
        <v>1</v>
      </c>
      <c r="GN149" s="1">
        <f t="shared" si="1326"/>
        <v>5</v>
      </c>
      <c r="GO149" s="1">
        <f t="shared" si="1326"/>
        <v>5</v>
      </c>
      <c r="GP149" s="1">
        <f t="shared" si="1326"/>
        <v>4</v>
      </c>
      <c r="GQ149" s="1">
        <f t="shared" si="1326"/>
        <v>5</v>
      </c>
      <c r="GR149" s="1">
        <f t="shared" si="1326"/>
        <v>5</v>
      </c>
      <c r="GS149" s="1">
        <f t="shared" si="1326"/>
        <v>4</v>
      </c>
      <c r="GT149" s="1">
        <f t="shared" si="1326"/>
        <v>5</v>
      </c>
      <c r="GU149" s="1">
        <f t="shared" si="1326"/>
        <v>5</v>
      </c>
      <c r="GV149" s="1">
        <f t="shared" si="1326"/>
        <v>1</v>
      </c>
      <c r="GW149" s="1">
        <f t="shared" si="1326"/>
        <v>5</v>
      </c>
      <c r="GX149" s="1">
        <f t="shared" si="1326"/>
        <v>5</v>
      </c>
      <c r="GY149" s="1">
        <f t="shared" si="1326"/>
        <v>5</v>
      </c>
      <c r="GZ149" s="1">
        <f t="shared" si="1326"/>
        <v>5</v>
      </c>
      <c r="HA149" s="1">
        <f t="shared" si="1326"/>
        <v>3</v>
      </c>
      <c r="HB149" s="1">
        <f t="shared" si="1326"/>
        <v>5</v>
      </c>
      <c r="HC149" s="1">
        <f t="shared" si="1326"/>
        <v>5</v>
      </c>
      <c r="HD149" s="1">
        <f t="shared" si="1326"/>
        <v>5</v>
      </c>
      <c r="HE149" s="1">
        <f t="shared" si="1326"/>
        <v>4</v>
      </c>
      <c r="HF149" s="1">
        <f t="shared" si="1326"/>
        <v>5</v>
      </c>
      <c r="HG149" s="1">
        <f t="shared" si="1326"/>
        <v>3</v>
      </c>
      <c r="HH149" s="1">
        <v>5.0</v>
      </c>
      <c r="HI149" s="1">
        <v>5.0</v>
      </c>
      <c r="HJ149" s="1">
        <v>5.0</v>
      </c>
      <c r="HK149" s="1">
        <v>2.0</v>
      </c>
      <c r="HL149" s="1">
        <v>5.0</v>
      </c>
      <c r="HM149" s="1">
        <v>5.0</v>
      </c>
      <c r="HN149" s="1">
        <v>5.0</v>
      </c>
      <c r="HO149" s="1">
        <v>2.0</v>
      </c>
      <c r="HP149" s="1">
        <v>4.0</v>
      </c>
      <c r="HQ149" s="1">
        <v>5.0</v>
      </c>
      <c r="HR149" s="1">
        <v>5.0</v>
      </c>
      <c r="HS149" s="1">
        <v>2.0</v>
      </c>
      <c r="HT149" s="1">
        <v>2.0</v>
      </c>
      <c r="HU149" s="1">
        <v>5.0</v>
      </c>
      <c r="HV149" s="1">
        <v>3.0</v>
      </c>
      <c r="HW149" s="1">
        <v>5.0</v>
      </c>
      <c r="HX149" s="1">
        <v>5.0</v>
      </c>
      <c r="HY149" s="1">
        <v>5.0</v>
      </c>
      <c r="HZ149" s="1">
        <v>5.0</v>
      </c>
      <c r="IA149" s="1">
        <v>5.0</v>
      </c>
      <c r="IB149" s="1">
        <v>5.0</v>
      </c>
      <c r="IC149" s="1">
        <v>2.0</v>
      </c>
      <c r="ID149" s="1">
        <v>5.0</v>
      </c>
      <c r="IE149" s="1">
        <v>5.0</v>
      </c>
      <c r="IF149" s="1">
        <v>1.0</v>
      </c>
      <c r="IG149" s="1">
        <v>5.0</v>
      </c>
      <c r="IH149" s="1">
        <v>4.0</v>
      </c>
      <c r="II149" s="1">
        <v>5.0</v>
      </c>
      <c r="IJ149" s="1">
        <v>5.0</v>
      </c>
      <c r="IK149" s="1">
        <v>2.0</v>
      </c>
      <c r="IL149" s="1">
        <v>5.0</v>
      </c>
      <c r="IM149" s="1">
        <v>5.0</v>
      </c>
      <c r="IN149" s="1">
        <v>5.0</v>
      </c>
      <c r="IO149" s="1">
        <v>5.0</v>
      </c>
      <c r="IP149" s="1">
        <v>5.0</v>
      </c>
      <c r="IQ149" s="1">
        <v>5.0</v>
      </c>
      <c r="IR149" s="1">
        <v>5.0</v>
      </c>
      <c r="IS149" s="1">
        <v>3.0</v>
      </c>
      <c r="IT149" s="1">
        <v>5.0</v>
      </c>
      <c r="IU149" s="1">
        <v>5.0</v>
      </c>
      <c r="IV149" s="1">
        <v>5.0</v>
      </c>
      <c r="IW149" s="1">
        <v>2.0</v>
      </c>
      <c r="IX149" s="1">
        <v>5.0</v>
      </c>
      <c r="IY149" s="1">
        <v>3.0</v>
      </c>
      <c r="IZ149" s="1">
        <f t="shared" ref="IZ149:KQ149" si="1327">IF(IZ$3="+",HH149,6-HH149)</f>
        <v>5</v>
      </c>
      <c r="JA149" s="1">
        <f t="shared" si="1327"/>
        <v>1</v>
      </c>
      <c r="JB149" s="1">
        <f t="shared" si="1327"/>
        <v>5</v>
      </c>
      <c r="JC149" s="1">
        <f t="shared" si="1327"/>
        <v>2</v>
      </c>
      <c r="JD149" s="1">
        <f t="shared" si="1327"/>
        <v>5</v>
      </c>
      <c r="JE149" s="1">
        <f t="shared" si="1327"/>
        <v>1</v>
      </c>
      <c r="JF149" s="1">
        <f t="shared" si="1327"/>
        <v>5</v>
      </c>
      <c r="JG149" s="1">
        <f t="shared" si="1327"/>
        <v>4</v>
      </c>
      <c r="JH149" s="1">
        <f t="shared" si="1327"/>
        <v>2</v>
      </c>
      <c r="JI149" s="1">
        <f t="shared" si="1327"/>
        <v>5</v>
      </c>
      <c r="JJ149" s="1">
        <f t="shared" si="1327"/>
        <v>5</v>
      </c>
      <c r="JK149" s="1">
        <f t="shared" si="1327"/>
        <v>4</v>
      </c>
      <c r="JL149" s="1">
        <f t="shared" si="1327"/>
        <v>4</v>
      </c>
      <c r="JM149" s="1">
        <f t="shared" si="1327"/>
        <v>5</v>
      </c>
      <c r="JN149" s="1">
        <f t="shared" si="1327"/>
        <v>3</v>
      </c>
      <c r="JO149" s="1">
        <f t="shared" si="1327"/>
        <v>1</v>
      </c>
      <c r="JP149" s="1">
        <f t="shared" si="1327"/>
        <v>5</v>
      </c>
      <c r="JQ149" s="1">
        <f t="shared" si="1327"/>
        <v>1</v>
      </c>
      <c r="JR149" s="1">
        <f t="shared" si="1327"/>
        <v>1</v>
      </c>
      <c r="JS149" s="1">
        <f t="shared" si="1327"/>
        <v>5</v>
      </c>
      <c r="JT149" s="1">
        <f t="shared" si="1327"/>
        <v>5</v>
      </c>
      <c r="JU149" s="1">
        <f t="shared" si="1327"/>
        <v>4</v>
      </c>
      <c r="JV149" s="1">
        <f t="shared" si="1327"/>
        <v>5</v>
      </c>
      <c r="JW149" s="1">
        <f t="shared" si="1327"/>
        <v>5</v>
      </c>
      <c r="JX149" s="1">
        <f t="shared" si="1327"/>
        <v>5</v>
      </c>
      <c r="JY149" s="1">
        <f t="shared" si="1327"/>
        <v>5</v>
      </c>
      <c r="JZ149" s="1">
        <f t="shared" si="1327"/>
        <v>2</v>
      </c>
      <c r="KA149" s="1">
        <f t="shared" si="1327"/>
        <v>5</v>
      </c>
      <c r="KB149" s="1">
        <f t="shared" si="1327"/>
        <v>5</v>
      </c>
      <c r="KC149" s="1">
        <f t="shared" si="1327"/>
        <v>2</v>
      </c>
      <c r="KD149" s="1">
        <f t="shared" si="1327"/>
        <v>5</v>
      </c>
      <c r="KE149" s="1">
        <f t="shared" si="1327"/>
        <v>5</v>
      </c>
      <c r="KF149" s="1">
        <f t="shared" si="1327"/>
        <v>1</v>
      </c>
      <c r="KG149" s="1">
        <f t="shared" si="1327"/>
        <v>5</v>
      </c>
      <c r="KH149" s="1">
        <f t="shared" si="1327"/>
        <v>1</v>
      </c>
      <c r="KI149" s="1">
        <f t="shared" si="1327"/>
        <v>5</v>
      </c>
      <c r="KJ149" s="1">
        <f t="shared" si="1327"/>
        <v>5</v>
      </c>
      <c r="KK149" s="1">
        <f t="shared" si="1327"/>
        <v>3</v>
      </c>
      <c r="KL149" s="1">
        <f t="shared" si="1327"/>
        <v>5</v>
      </c>
      <c r="KM149" s="1">
        <f t="shared" si="1327"/>
        <v>5</v>
      </c>
      <c r="KN149" s="1">
        <f t="shared" si="1327"/>
        <v>5</v>
      </c>
      <c r="KO149" s="1">
        <f t="shared" si="1327"/>
        <v>4</v>
      </c>
      <c r="KP149" s="1">
        <f t="shared" si="1327"/>
        <v>5</v>
      </c>
      <c r="KQ149" s="1">
        <f t="shared" si="1327"/>
        <v>3</v>
      </c>
      <c r="KR149" s="1">
        <f t="shared" si="24"/>
        <v>173</v>
      </c>
      <c r="KS149" s="1">
        <f t="shared" si="25"/>
        <v>31</v>
      </c>
      <c r="KT149" s="1">
        <f t="shared" si="26"/>
        <v>31</v>
      </c>
      <c r="KU149" s="1">
        <f t="shared" si="27"/>
        <v>39</v>
      </c>
      <c r="KV149" s="1">
        <f t="shared" si="28"/>
        <v>25</v>
      </c>
      <c r="KW149" s="1">
        <f t="shared" si="29"/>
        <v>47</v>
      </c>
      <c r="KX149" s="1">
        <v>4.0</v>
      </c>
      <c r="KY149" s="1">
        <v>2.0</v>
      </c>
      <c r="KZ149" s="1">
        <v>4.0</v>
      </c>
      <c r="LA149" s="1">
        <v>2.0</v>
      </c>
      <c r="LB149" s="1">
        <v>3.0</v>
      </c>
      <c r="LC149" s="1">
        <v>3.0</v>
      </c>
      <c r="LD149" s="1">
        <v>5.0</v>
      </c>
      <c r="LE149" s="1">
        <v>2.0</v>
      </c>
      <c r="LF149" s="1">
        <v>2.0</v>
      </c>
      <c r="LG149" s="1">
        <v>4.0</v>
      </c>
      <c r="LH149" s="1">
        <v>5.0</v>
      </c>
      <c r="LI149" s="1">
        <v>4.0</v>
      </c>
      <c r="LJ149" s="1">
        <v>2.0</v>
      </c>
      <c r="LK149" s="1">
        <v>4.0</v>
      </c>
      <c r="LL149" s="1">
        <v>4.0</v>
      </c>
      <c r="LM149" s="1">
        <v>4.0</v>
      </c>
      <c r="LN149" s="1">
        <v>4.0</v>
      </c>
      <c r="LO149" s="1">
        <v>4.0</v>
      </c>
      <c r="LP149" s="1">
        <v>3.0</v>
      </c>
      <c r="LQ149" s="1">
        <v>4.0</v>
      </c>
      <c r="LR149" s="1">
        <v>4.0</v>
      </c>
      <c r="LS149" s="1">
        <v>2.0</v>
      </c>
      <c r="LT149" s="1">
        <v>3.0</v>
      </c>
      <c r="LU149" s="1">
        <v>4.0</v>
      </c>
      <c r="LV149" s="1">
        <v>4.0</v>
      </c>
      <c r="LW149" s="1">
        <v>1.0</v>
      </c>
      <c r="LX149" s="1">
        <v>4.0</v>
      </c>
      <c r="LY149" s="1">
        <v>5.0</v>
      </c>
      <c r="LZ149" s="1">
        <v>5.0</v>
      </c>
      <c r="MA149" s="1">
        <f t="shared" si="557"/>
        <v>4</v>
      </c>
      <c r="MB149" s="1">
        <f t="shared" ref="MB149:NC149" si="1328">IF(MB$3="+",KY149,6-KY149)</f>
        <v>4</v>
      </c>
      <c r="MC149" s="1">
        <f t="shared" si="1328"/>
        <v>4</v>
      </c>
      <c r="MD149" s="1">
        <f t="shared" si="1328"/>
        <v>4</v>
      </c>
      <c r="ME149" s="1">
        <f t="shared" si="1328"/>
        <v>3</v>
      </c>
      <c r="MF149" s="1">
        <f t="shared" si="1328"/>
        <v>3</v>
      </c>
      <c r="MG149" s="1">
        <f t="shared" si="1328"/>
        <v>5</v>
      </c>
      <c r="MH149" s="1">
        <f t="shared" si="1328"/>
        <v>4</v>
      </c>
      <c r="MI149" s="1">
        <f t="shared" si="1328"/>
        <v>4</v>
      </c>
      <c r="MJ149" s="1">
        <f t="shared" si="1328"/>
        <v>4</v>
      </c>
      <c r="MK149" s="1">
        <f t="shared" si="1328"/>
        <v>5</v>
      </c>
      <c r="ML149" s="1">
        <f t="shared" si="1328"/>
        <v>4</v>
      </c>
      <c r="MM149" s="1">
        <f t="shared" si="1328"/>
        <v>4</v>
      </c>
      <c r="MN149" s="1">
        <f t="shared" si="1328"/>
        <v>4</v>
      </c>
      <c r="MO149" s="1">
        <f t="shared" si="1328"/>
        <v>4</v>
      </c>
      <c r="MP149" s="1">
        <f t="shared" si="1328"/>
        <v>4</v>
      </c>
      <c r="MQ149" s="1">
        <f t="shared" si="1328"/>
        <v>4</v>
      </c>
      <c r="MR149" s="1">
        <f t="shared" si="1328"/>
        <v>4</v>
      </c>
      <c r="MS149" s="1">
        <f t="shared" si="1328"/>
        <v>3</v>
      </c>
      <c r="MT149" s="1">
        <f t="shared" si="1328"/>
        <v>4</v>
      </c>
      <c r="MU149" s="1">
        <f t="shared" si="1328"/>
        <v>4</v>
      </c>
      <c r="MV149" s="1">
        <f t="shared" si="1328"/>
        <v>4</v>
      </c>
      <c r="MW149" s="1">
        <f t="shared" si="1328"/>
        <v>3</v>
      </c>
      <c r="MX149" s="1">
        <f t="shared" si="1328"/>
        <v>4</v>
      </c>
      <c r="MY149" s="1">
        <f t="shared" si="1328"/>
        <v>4</v>
      </c>
      <c r="MZ149" s="1">
        <f t="shared" si="1328"/>
        <v>5</v>
      </c>
      <c r="NA149" s="1">
        <f t="shared" si="1328"/>
        <v>4</v>
      </c>
      <c r="NB149" s="1">
        <f t="shared" si="1328"/>
        <v>5</v>
      </c>
      <c r="NC149" s="1">
        <f t="shared" si="1328"/>
        <v>5</v>
      </c>
      <c r="ND149" s="1">
        <f t="shared" si="31"/>
        <v>17</v>
      </c>
      <c r="NE149" s="1">
        <f t="shared" si="32"/>
        <v>20</v>
      </c>
      <c r="NF149" s="1">
        <f t="shared" si="33"/>
        <v>23</v>
      </c>
      <c r="NG149" s="1">
        <f t="shared" si="34"/>
        <v>19</v>
      </c>
      <c r="NH149" s="1">
        <f t="shared" si="35"/>
        <v>18</v>
      </c>
      <c r="NI149" s="1">
        <f t="shared" si="36"/>
        <v>20</v>
      </c>
      <c r="NJ149" s="1">
        <f t="shared" si="70"/>
        <v>117</v>
      </c>
      <c r="NK149" s="1">
        <v>3.0</v>
      </c>
      <c r="NL149" s="1">
        <v>2.0</v>
      </c>
      <c r="NM149" s="1">
        <v>2.0</v>
      </c>
      <c r="NN149" s="1">
        <v>2.0</v>
      </c>
      <c r="NO149" s="1">
        <v>2.0</v>
      </c>
      <c r="NP149" s="1">
        <v>2.0</v>
      </c>
      <c r="NQ149" s="1">
        <v>3.0</v>
      </c>
      <c r="NR149" s="1">
        <v>3.0</v>
      </c>
      <c r="NS149" s="1">
        <v>2.0</v>
      </c>
      <c r="NT149" s="1">
        <v>2.0</v>
      </c>
      <c r="NU149" s="1">
        <v>2.0</v>
      </c>
      <c r="NV149" s="1">
        <v>3.0</v>
      </c>
      <c r="NW149" s="1">
        <v>3.0</v>
      </c>
      <c r="NX149" s="1">
        <v>4.0</v>
      </c>
      <c r="NY149" s="1">
        <v>2.0</v>
      </c>
      <c r="NZ149" s="1">
        <v>2.0</v>
      </c>
      <c r="OA149" s="1">
        <v>2.0</v>
      </c>
      <c r="OB149" s="1">
        <v>2.0</v>
      </c>
      <c r="OC149" s="1">
        <v>4.0</v>
      </c>
      <c r="OD149" s="1">
        <v>2.0</v>
      </c>
      <c r="OE149" s="1">
        <v>2.0</v>
      </c>
      <c r="OF149" s="1">
        <f t="shared" si="37"/>
        <v>13</v>
      </c>
      <c r="OG149" s="1">
        <f t="shared" si="38"/>
        <v>30</v>
      </c>
      <c r="OH149" s="1">
        <f t="shared" si="39"/>
        <v>43</v>
      </c>
      <c r="OI149" s="1">
        <v>3.0</v>
      </c>
      <c r="OJ149" s="1">
        <v>5.0</v>
      </c>
      <c r="OK149" s="1">
        <v>5.0</v>
      </c>
      <c r="OL149" s="1">
        <v>5.0</v>
      </c>
      <c r="OM149" s="1">
        <v>5.0</v>
      </c>
      <c r="ON149" s="1">
        <v>2.0</v>
      </c>
      <c r="OO149" s="1">
        <v>5.0</v>
      </c>
      <c r="OP149" s="1">
        <v>5.0</v>
      </c>
      <c r="OQ149" s="1">
        <v>3.0</v>
      </c>
      <c r="OR149" s="1">
        <v>5.0</v>
      </c>
      <c r="OS149" s="1">
        <v>1.0</v>
      </c>
      <c r="OT149" s="1">
        <v>5.0</v>
      </c>
      <c r="OU149" s="1">
        <v>4.0</v>
      </c>
      <c r="OV149" s="1">
        <v>1.0</v>
      </c>
      <c r="OW149" s="1">
        <v>5.0</v>
      </c>
      <c r="OX149" s="1">
        <v>5.0</v>
      </c>
      <c r="OY149" s="1">
        <v>5.0</v>
      </c>
      <c r="OZ149" s="1">
        <v>5.0</v>
      </c>
      <c r="PA149" s="1">
        <v>5.0</v>
      </c>
      <c r="PB149" s="1">
        <v>1.0</v>
      </c>
      <c r="PC149" s="1">
        <v>5.0</v>
      </c>
      <c r="PD149" s="1">
        <v>1.0</v>
      </c>
      <c r="PE149" s="1">
        <v>5.0</v>
      </c>
      <c r="PF149" s="1">
        <v>5.0</v>
      </c>
      <c r="PG149" s="1">
        <v>5.0</v>
      </c>
      <c r="PH149" s="1"/>
      <c r="PI149" s="1">
        <v>5.0</v>
      </c>
      <c r="PJ149" s="1">
        <v>5.0</v>
      </c>
      <c r="PK149" s="1">
        <v>1.0</v>
      </c>
      <c r="PL149" s="1">
        <f t="shared" ref="PL149:QJ149" si="1329">IF(PL$3="+",OI149,6-OI149)</f>
        <v>3</v>
      </c>
      <c r="PM149" s="1">
        <f t="shared" si="1329"/>
        <v>5</v>
      </c>
      <c r="PN149" s="1">
        <f t="shared" si="1329"/>
        <v>5</v>
      </c>
      <c r="PO149" s="1">
        <f t="shared" si="1329"/>
        <v>5</v>
      </c>
      <c r="PP149" s="1">
        <f t="shared" si="1329"/>
        <v>5</v>
      </c>
      <c r="PQ149" s="1">
        <f t="shared" si="1329"/>
        <v>4</v>
      </c>
      <c r="PR149" s="1">
        <f t="shared" si="1329"/>
        <v>5</v>
      </c>
      <c r="PS149" s="1">
        <f t="shared" si="1329"/>
        <v>5</v>
      </c>
      <c r="PT149" s="1">
        <f t="shared" si="1329"/>
        <v>3</v>
      </c>
      <c r="PU149" s="1">
        <f t="shared" si="1329"/>
        <v>1</v>
      </c>
      <c r="PV149" s="1">
        <f t="shared" si="1329"/>
        <v>5</v>
      </c>
      <c r="PW149" s="1">
        <f t="shared" si="1329"/>
        <v>1</v>
      </c>
      <c r="PX149" s="1">
        <f t="shared" si="1329"/>
        <v>2</v>
      </c>
      <c r="PY149" s="1">
        <f t="shared" si="1329"/>
        <v>5</v>
      </c>
      <c r="PZ149" s="1">
        <f t="shared" si="1329"/>
        <v>5</v>
      </c>
      <c r="QA149" s="1">
        <f t="shared" si="1329"/>
        <v>5</v>
      </c>
      <c r="QB149" s="1">
        <f t="shared" si="1329"/>
        <v>5</v>
      </c>
      <c r="QC149" s="1">
        <f t="shared" si="1329"/>
        <v>1</v>
      </c>
      <c r="QD149" s="1">
        <f t="shared" si="1329"/>
        <v>5</v>
      </c>
      <c r="QE149" s="1">
        <f t="shared" si="1329"/>
        <v>5</v>
      </c>
      <c r="QF149" s="1">
        <f t="shared" si="1329"/>
        <v>5</v>
      </c>
      <c r="QG149" s="1">
        <f t="shared" si="1329"/>
        <v>5</v>
      </c>
      <c r="QH149" s="1">
        <f t="shared" si="1329"/>
        <v>5</v>
      </c>
      <c r="QI149" s="1">
        <f t="shared" si="1329"/>
        <v>5</v>
      </c>
      <c r="QJ149" s="1">
        <f t="shared" si="1329"/>
        <v>5</v>
      </c>
      <c r="QK149" s="1"/>
      <c r="QL149" s="1">
        <f t="shared" ref="QL149:QN149" si="1330">IF(QL$3="+",PI149,6-PI149)</f>
        <v>5</v>
      </c>
      <c r="QM149" s="1">
        <f t="shared" si="1330"/>
        <v>5</v>
      </c>
      <c r="QN149" s="1">
        <f t="shared" si="1330"/>
        <v>5</v>
      </c>
      <c r="QO149" s="1">
        <f t="shared" si="41"/>
        <v>120</v>
      </c>
      <c r="QP149" s="1">
        <f t="shared" si="42"/>
        <v>55</v>
      </c>
      <c r="QQ149" s="1">
        <f t="shared" si="43"/>
        <v>65</v>
      </c>
      <c r="QR149" s="1">
        <v>4.0</v>
      </c>
      <c r="QS149" s="1">
        <v>4.0</v>
      </c>
      <c r="QT149" s="1">
        <v>4.0</v>
      </c>
      <c r="QU149" s="1">
        <v>4.0</v>
      </c>
      <c r="QV149" s="1">
        <v>4.0</v>
      </c>
      <c r="QW149" s="1">
        <v>3.0</v>
      </c>
      <c r="QX149" s="1">
        <v>1.0</v>
      </c>
      <c r="QY149" s="1">
        <v>1.0</v>
      </c>
      <c r="QZ149" s="1">
        <v>1.0</v>
      </c>
      <c r="RA149" s="1">
        <v>1.0</v>
      </c>
      <c r="RB149" s="1">
        <v>4.0</v>
      </c>
      <c r="RC149" s="1">
        <v>3.0</v>
      </c>
      <c r="RD149" s="1">
        <v>4.0</v>
      </c>
      <c r="RE149" s="1">
        <v>4.0</v>
      </c>
      <c r="RF149" s="1">
        <v>3.0</v>
      </c>
      <c r="RG149" s="1">
        <v>4.0</v>
      </c>
      <c r="RH149" s="1">
        <v>1.0</v>
      </c>
      <c r="RI149" s="1">
        <v>1.0</v>
      </c>
      <c r="RJ149" s="1">
        <v>1.0</v>
      </c>
      <c r="RK149" s="1">
        <v>1.0</v>
      </c>
      <c r="RL149" s="1">
        <v>1.0</v>
      </c>
      <c r="RM149" s="1">
        <v>4.0</v>
      </c>
      <c r="RN149" s="1">
        <v>4.0</v>
      </c>
      <c r="RO149" s="1">
        <v>4.0</v>
      </c>
      <c r="RP149" s="1">
        <v>4.0</v>
      </c>
      <c r="RQ149" s="1">
        <v>1.0</v>
      </c>
      <c r="RR149" s="1">
        <v>3.0</v>
      </c>
      <c r="RS149" s="1">
        <v>4.0</v>
      </c>
      <c r="RT149" s="1">
        <v>4.0</v>
      </c>
      <c r="RU149" s="1">
        <v>1.0</v>
      </c>
      <c r="RV149" s="1">
        <v>3.0</v>
      </c>
      <c r="RW149" s="1">
        <v>4.0</v>
      </c>
      <c r="RX149" s="1">
        <v>1.0</v>
      </c>
      <c r="RY149" s="1">
        <v>4.0</v>
      </c>
      <c r="RZ149" s="1">
        <v>1.0</v>
      </c>
      <c r="SA149" s="1">
        <v>4.0</v>
      </c>
      <c r="SB149" s="1">
        <v>1.0</v>
      </c>
      <c r="SC149" s="1">
        <v>4.0</v>
      </c>
      <c r="SD149" s="1">
        <v>4.0</v>
      </c>
      <c r="SE149" s="1">
        <v>4.0</v>
      </c>
      <c r="SF149" s="1">
        <v>1.0</v>
      </c>
      <c r="SG149" s="1">
        <f t="shared" ref="SG149:TU149" si="1331">IF(SG$3="+",QR149,5-QR149)</f>
        <v>4</v>
      </c>
      <c r="SH149" s="1">
        <f t="shared" si="1331"/>
        <v>4</v>
      </c>
      <c r="SI149" s="1">
        <f t="shared" si="1331"/>
        <v>1</v>
      </c>
      <c r="SJ149" s="1">
        <f t="shared" si="1331"/>
        <v>4</v>
      </c>
      <c r="SK149" s="1">
        <f t="shared" si="1331"/>
        <v>4</v>
      </c>
      <c r="SL149" s="1">
        <f t="shared" si="1331"/>
        <v>2</v>
      </c>
      <c r="SM149" s="1">
        <f t="shared" si="1331"/>
        <v>1</v>
      </c>
      <c r="SN149" s="1">
        <f t="shared" si="1331"/>
        <v>4</v>
      </c>
      <c r="SO149" s="1">
        <f t="shared" si="1331"/>
        <v>4</v>
      </c>
      <c r="SP149" s="1">
        <f t="shared" si="1331"/>
        <v>4</v>
      </c>
      <c r="SQ149" s="1">
        <f t="shared" si="1331"/>
        <v>4</v>
      </c>
      <c r="SR149" s="1">
        <f t="shared" si="1331"/>
        <v>2</v>
      </c>
      <c r="SS149" s="1">
        <f t="shared" si="1331"/>
        <v>4</v>
      </c>
      <c r="ST149" s="1">
        <f t="shared" si="1331"/>
        <v>4</v>
      </c>
      <c r="SU149" s="1">
        <f t="shared" si="1331"/>
        <v>2</v>
      </c>
      <c r="SV149" s="1">
        <f t="shared" si="1331"/>
        <v>4</v>
      </c>
      <c r="SW149" s="1">
        <f t="shared" si="1331"/>
        <v>4</v>
      </c>
      <c r="SX149" s="1">
        <f t="shared" si="1331"/>
        <v>4</v>
      </c>
      <c r="SY149" s="1">
        <f t="shared" si="1331"/>
        <v>4</v>
      </c>
      <c r="SZ149" s="1">
        <f t="shared" si="1331"/>
        <v>4</v>
      </c>
      <c r="TA149" s="1">
        <f t="shared" si="1331"/>
        <v>4</v>
      </c>
      <c r="TB149" s="1">
        <f t="shared" si="1331"/>
        <v>4</v>
      </c>
      <c r="TC149" s="1">
        <f t="shared" si="1331"/>
        <v>1</v>
      </c>
      <c r="TD149" s="1">
        <f t="shared" si="1331"/>
        <v>4</v>
      </c>
      <c r="TE149" s="1">
        <f t="shared" si="1331"/>
        <v>4</v>
      </c>
      <c r="TF149" s="1">
        <f t="shared" si="1331"/>
        <v>4</v>
      </c>
      <c r="TG149" s="1">
        <f t="shared" si="1331"/>
        <v>2</v>
      </c>
      <c r="TH149" s="1">
        <f t="shared" si="1331"/>
        <v>4</v>
      </c>
      <c r="TI149" s="1">
        <f t="shared" si="1331"/>
        <v>4</v>
      </c>
      <c r="TJ149" s="1">
        <f t="shared" si="1331"/>
        <v>4</v>
      </c>
      <c r="TK149" s="1">
        <f t="shared" si="1331"/>
        <v>2</v>
      </c>
      <c r="TL149" s="1">
        <f t="shared" si="1331"/>
        <v>4</v>
      </c>
      <c r="TM149" s="1">
        <f t="shared" si="1331"/>
        <v>4</v>
      </c>
      <c r="TN149" s="1">
        <f t="shared" si="1331"/>
        <v>4</v>
      </c>
      <c r="TO149" s="1">
        <f t="shared" si="1331"/>
        <v>4</v>
      </c>
      <c r="TP149" s="1">
        <f t="shared" si="1331"/>
        <v>4</v>
      </c>
      <c r="TQ149" s="1">
        <f t="shared" si="1331"/>
        <v>4</v>
      </c>
      <c r="TR149" s="1">
        <f t="shared" si="1331"/>
        <v>4</v>
      </c>
      <c r="TS149" s="1">
        <f t="shared" si="1331"/>
        <v>4</v>
      </c>
      <c r="TT149" s="1">
        <f t="shared" si="1331"/>
        <v>4</v>
      </c>
      <c r="TU149" s="1">
        <f t="shared" si="1331"/>
        <v>4</v>
      </c>
      <c r="TV149" s="1">
        <f t="shared" si="45"/>
        <v>108</v>
      </c>
      <c r="TW149" s="1">
        <f t="shared" si="46"/>
        <v>28</v>
      </c>
      <c r="TX149" s="1">
        <f t="shared" si="47"/>
        <v>8</v>
      </c>
      <c r="TY149" s="1">
        <f t="shared" si="48"/>
        <v>12</v>
      </c>
      <c r="TZ149" s="1">
        <f t="shared" si="49"/>
        <v>8</v>
      </c>
      <c r="UA149" s="1">
        <f t="shared" si="50"/>
        <v>46</v>
      </c>
      <c r="UB149" s="1">
        <f t="shared" si="51"/>
        <v>10</v>
      </c>
      <c r="UC149" s="1">
        <f t="shared" si="52"/>
        <v>8</v>
      </c>
      <c r="UD149" s="1">
        <f t="shared" si="53"/>
        <v>8</v>
      </c>
      <c r="UE149" s="1">
        <f t="shared" si="54"/>
        <v>8</v>
      </c>
      <c r="UF149" s="1">
        <f t="shared" ref="UF149:UG149" si="1332">TS149</f>
        <v>4</v>
      </c>
      <c r="UG149" s="1">
        <f t="shared" si="1332"/>
        <v>4</v>
      </c>
      <c r="UH149" s="1">
        <f t="shared" si="56"/>
        <v>16</v>
      </c>
      <c r="UI149" s="1">
        <f t="shared" si="57"/>
        <v>1</v>
      </c>
      <c r="UJ149" s="1">
        <f t="shared" si="58"/>
        <v>6</v>
      </c>
      <c r="UK149" s="1">
        <f t="shared" si="59"/>
        <v>9</v>
      </c>
      <c r="UL149" s="1">
        <f t="shared" si="60"/>
        <v>18</v>
      </c>
      <c r="UM149" s="1">
        <f t="shared" si="61"/>
        <v>8</v>
      </c>
      <c r="UN149" s="1">
        <f t="shared" si="62"/>
        <v>6</v>
      </c>
      <c r="UO149" s="1">
        <f t="shared" si="63"/>
        <v>4</v>
      </c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1"/>
      <c r="WB149" s="1">
        <v>1.0</v>
      </c>
      <c r="WC149" s="1">
        <v>2.0</v>
      </c>
      <c r="WD149" s="1">
        <v>2.0</v>
      </c>
      <c r="WE149" s="1">
        <v>1.0</v>
      </c>
      <c r="WF149" s="1">
        <v>2.0</v>
      </c>
      <c r="WG149" s="1">
        <v>2.0</v>
      </c>
      <c r="WH149" s="1">
        <v>2.0</v>
      </c>
      <c r="WI149" s="1">
        <v>2.0</v>
      </c>
      <c r="WJ149" s="1">
        <v>1.0</v>
      </c>
      <c r="WK149" s="1">
        <v>2.0</v>
      </c>
      <c r="WL149" s="1">
        <v>1.0</v>
      </c>
      <c r="WM149" s="1">
        <v>2.0</v>
      </c>
      <c r="WN149" s="1">
        <v>1.0</v>
      </c>
      <c r="WO149" s="1">
        <v>2.0</v>
      </c>
      <c r="WP149" s="1">
        <v>2.0</v>
      </c>
      <c r="WQ149" s="1">
        <f t="shared" ref="WQ149:XE149" si="1333">IF(WQ$3="+",WB149,3-WB149)</f>
        <v>2</v>
      </c>
      <c r="WR149" s="1">
        <f t="shared" si="1333"/>
        <v>2</v>
      </c>
      <c r="WS149" s="1">
        <f t="shared" si="1333"/>
        <v>2</v>
      </c>
      <c r="WT149" s="1">
        <f t="shared" si="1333"/>
        <v>1</v>
      </c>
      <c r="WU149" s="1">
        <f t="shared" si="1333"/>
        <v>1</v>
      </c>
      <c r="WV149" s="1">
        <f t="shared" si="1333"/>
        <v>2</v>
      </c>
      <c r="WW149" s="1">
        <f t="shared" si="1333"/>
        <v>1</v>
      </c>
      <c r="WX149" s="1">
        <f t="shared" si="1333"/>
        <v>2</v>
      </c>
      <c r="WY149" s="1">
        <f t="shared" si="1333"/>
        <v>1</v>
      </c>
      <c r="WZ149" s="1">
        <f t="shared" si="1333"/>
        <v>2</v>
      </c>
      <c r="XA149" s="1">
        <f t="shared" si="1333"/>
        <v>2</v>
      </c>
      <c r="XB149" s="1">
        <f t="shared" si="1333"/>
        <v>2</v>
      </c>
      <c r="XC149" s="1">
        <f t="shared" si="1333"/>
        <v>2</v>
      </c>
      <c r="XD149" s="1">
        <f t="shared" si="1333"/>
        <v>2</v>
      </c>
      <c r="XE149" s="1">
        <f t="shared" si="1333"/>
        <v>2</v>
      </c>
      <c r="XF149" s="1">
        <f t="shared" si="65"/>
        <v>26</v>
      </c>
      <c r="XG149" s="1">
        <v>0.0</v>
      </c>
      <c r="XH149" s="11"/>
      <c r="XI149" s="11"/>
    </row>
    <row r="150" ht="15.0" customHeight="1">
      <c r="A150" s="1" t="s">
        <v>564</v>
      </c>
      <c r="B150" s="1" t="s">
        <v>553</v>
      </c>
      <c r="C150" s="1" t="s">
        <v>1479</v>
      </c>
      <c r="D150" s="1"/>
      <c r="E150" s="1" t="s">
        <v>1480</v>
      </c>
      <c r="F150" s="1" t="s">
        <v>1481</v>
      </c>
      <c r="G150" s="1" t="s">
        <v>669</v>
      </c>
      <c r="H150" s="1" t="s">
        <v>1482</v>
      </c>
      <c r="I150" s="1">
        <v>2.0</v>
      </c>
      <c r="J150" s="1">
        <v>1.9400116E7</v>
      </c>
      <c r="K150" s="1">
        <v>77.0</v>
      </c>
      <c r="L150" s="1">
        <v>2.0170228E7</v>
      </c>
      <c r="M150" s="1">
        <v>2.0</v>
      </c>
      <c r="N150" s="1">
        <v>2.0</v>
      </c>
      <c r="O150" s="1">
        <v>2.0</v>
      </c>
      <c r="P150" s="1"/>
      <c r="Q150" s="1">
        <v>2.0</v>
      </c>
      <c r="R150" s="1"/>
      <c r="S150" s="1">
        <v>2.0</v>
      </c>
      <c r="T150" s="1" t="s">
        <v>560</v>
      </c>
      <c r="U150" s="1"/>
      <c r="V150" s="1">
        <v>10.0</v>
      </c>
      <c r="W150" s="1" t="s">
        <v>1106</v>
      </c>
      <c r="X150" s="1">
        <v>8325.0</v>
      </c>
      <c r="Y150" s="1" t="s">
        <v>571</v>
      </c>
      <c r="Z150" s="1" t="s">
        <v>826</v>
      </c>
      <c r="AA150" s="1"/>
      <c r="AB150" s="1">
        <v>2.0</v>
      </c>
      <c r="AC150" s="1">
        <v>1.0</v>
      </c>
      <c r="AD150" s="1">
        <v>1962.0</v>
      </c>
      <c r="AE150" s="1">
        <v>2.0</v>
      </c>
      <c r="AF150" s="1">
        <v>2.0</v>
      </c>
      <c r="AG150" s="1">
        <v>1.0</v>
      </c>
      <c r="AH150" s="1">
        <v>6.0</v>
      </c>
      <c r="AI150" s="1">
        <v>3.0</v>
      </c>
      <c r="AJ150" s="1">
        <v>9.0</v>
      </c>
      <c r="AK150" s="1">
        <v>2.0</v>
      </c>
      <c r="AL150" s="1">
        <v>4.0</v>
      </c>
      <c r="AM150" s="1">
        <v>5.0</v>
      </c>
      <c r="AN150" s="1">
        <v>2005.0</v>
      </c>
      <c r="AO150" s="1">
        <v>5.0</v>
      </c>
      <c r="AP150" s="1">
        <v>11.0</v>
      </c>
      <c r="AQ150" s="1">
        <v>6.0</v>
      </c>
      <c r="AR150" s="1">
        <v>7.0</v>
      </c>
      <c r="AS150" s="1">
        <v>6.0</v>
      </c>
      <c r="AT150" s="1">
        <v>5.0</v>
      </c>
      <c r="AU150" s="1">
        <v>4.0</v>
      </c>
      <c r="AV150" s="1">
        <v>4.0</v>
      </c>
      <c r="AW150" s="1"/>
      <c r="AX150" s="1">
        <v>2.0</v>
      </c>
      <c r="AY150" s="1">
        <v>5.0</v>
      </c>
      <c r="AZ150" s="1">
        <v>7.0</v>
      </c>
      <c r="BA150" s="1">
        <v>1.0</v>
      </c>
      <c r="BB150" s="1">
        <v>2.0</v>
      </c>
      <c r="BC150" s="1">
        <v>1.0</v>
      </c>
      <c r="BD150" s="1">
        <v>2.0</v>
      </c>
      <c r="BE150" s="1">
        <v>3.0</v>
      </c>
      <c r="BF150" s="1">
        <v>1.0</v>
      </c>
      <c r="BG150" s="1">
        <v>1.0</v>
      </c>
      <c r="BH150" s="1">
        <v>4.0</v>
      </c>
      <c r="BI150" s="1">
        <v>4.0</v>
      </c>
      <c r="BJ150" s="1">
        <v>2.0</v>
      </c>
      <c r="BK150" s="1">
        <v>1.0</v>
      </c>
      <c r="BL150" s="1"/>
      <c r="BM150" s="1"/>
      <c r="BN150" s="1">
        <v>5.0</v>
      </c>
      <c r="BO150" s="1">
        <v>2.0</v>
      </c>
      <c r="BP150" s="1">
        <v>4.0</v>
      </c>
      <c r="BQ150" s="1">
        <v>1.0</v>
      </c>
      <c r="BR150" s="1">
        <v>1.0</v>
      </c>
      <c r="BS150" s="1">
        <v>5.0</v>
      </c>
      <c r="BT150" s="1">
        <v>5.0</v>
      </c>
      <c r="BU150" s="1">
        <v>1.0</v>
      </c>
      <c r="BV150" s="1">
        <v>1.0</v>
      </c>
      <c r="BW150" s="1">
        <v>5.0</v>
      </c>
      <c r="BX150" s="1">
        <v>4.0</v>
      </c>
      <c r="BY150" s="1">
        <v>5.0</v>
      </c>
      <c r="BZ150" s="1">
        <v>2.0</v>
      </c>
      <c r="CA150" s="1">
        <v>2.0</v>
      </c>
      <c r="CB150" s="1">
        <v>5.0</v>
      </c>
      <c r="CC150" s="1">
        <v>2.0</v>
      </c>
      <c r="CD150" s="1">
        <v>5.0</v>
      </c>
      <c r="CE150" s="1">
        <v>1.0</v>
      </c>
      <c r="CF150" s="1">
        <v>5.0</v>
      </c>
      <c r="CG150" s="1">
        <v>5.0</v>
      </c>
      <c r="CH150" s="1">
        <v>1.0</v>
      </c>
      <c r="CI150" s="1">
        <v>1.0</v>
      </c>
      <c r="CJ150" s="1">
        <v>5.0</v>
      </c>
      <c r="CK150" s="1">
        <v>2.0</v>
      </c>
      <c r="CL150" s="1">
        <v>5.0</v>
      </c>
      <c r="CM150" s="1">
        <v>4.0</v>
      </c>
      <c r="CN150" s="1">
        <f t="shared" si="9"/>
        <v>16</v>
      </c>
      <c r="CO150" s="1">
        <f t="shared" si="10"/>
        <v>14</v>
      </c>
      <c r="CP150" s="1">
        <f t="shared" si="11"/>
        <v>18</v>
      </c>
      <c r="CQ150" s="1">
        <f t="shared" si="12"/>
        <v>8</v>
      </c>
      <c r="CR150" s="1">
        <f t="shared" si="13"/>
        <v>12</v>
      </c>
      <c r="CS150" s="1">
        <f t="shared" si="14"/>
        <v>16</v>
      </c>
      <c r="CT150" s="1">
        <f t="shared" si="15"/>
        <v>84</v>
      </c>
      <c r="CU150" s="1">
        <v>3.0</v>
      </c>
      <c r="CV150" s="1">
        <v>3.0</v>
      </c>
      <c r="CW150" s="1">
        <v>2.0</v>
      </c>
      <c r="CX150" s="1">
        <v>2.0</v>
      </c>
      <c r="CY150" s="1">
        <v>2.0</v>
      </c>
      <c r="CZ150" s="1">
        <v>3.0</v>
      </c>
      <c r="DA150" s="1">
        <v>2.0</v>
      </c>
      <c r="DB150" s="1">
        <v>2.0</v>
      </c>
      <c r="DC150" s="1">
        <v>4.0</v>
      </c>
      <c r="DD150" s="1">
        <v>3.0</v>
      </c>
      <c r="DE150" s="1">
        <v>2.0</v>
      </c>
      <c r="DF150" s="1">
        <v>3.0</v>
      </c>
      <c r="DG150" s="1">
        <v>3.0</v>
      </c>
      <c r="DH150" s="1">
        <v>3.0</v>
      </c>
      <c r="DI150" s="1">
        <v>1.0</v>
      </c>
      <c r="DJ150" s="1">
        <v>3.0</v>
      </c>
      <c r="DK150" s="1">
        <v>3.0</v>
      </c>
      <c r="DL150" s="1">
        <v>2.0</v>
      </c>
      <c r="DM150" s="1">
        <v>2.0</v>
      </c>
      <c r="DN150" s="1">
        <v>2.0</v>
      </c>
      <c r="DO150" s="1">
        <v>3.0</v>
      </c>
      <c r="DP150" s="1">
        <v>2.0</v>
      </c>
      <c r="DQ150" s="1">
        <f t="shared" si="16"/>
        <v>12</v>
      </c>
      <c r="DR150" s="1">
        <f t="shared" si="17"/>
        <v>10</v>
      </c>
      <c r="DS150" s="1">
        <f t="shared" ref="DS150:DT150" si="1334">SUM(CW150+DC150+DI150)</f>
        <v>7</v>
      </c>
      <c r="DT150" s="1">
        <f t="shared" si="1334"/>
        <v>8</v>
      </c>
      <c r="DU150" s="1">
        <f t="shared" si="19"/>
        <v>7</v>
      </c>
      <c r="DV150" s="1">
        <f t="shared" si="20"/>
        <v>11</v>
      </c>
      <c r="DW150" s="1">
        <f t="shared" si="21"/>
        <v>55</v>
      </c>
      <c r="DX150" s="1">
        <v>4.0</v>
      </c>
      <c r="DY150" s="1">
        <v>2.0</v>
      </c>
      <c r="DZ150" s="1">
        <v>4.0</v>
      </c>
      <c r="EA150" s="1">
        <v>3.0</v>
      </c>
      <c r="EB150" s="1">
        <v>4.0</v>
      </c>
      <c r="EC150" s="1">
        <v>4.0</v>
      </c>
      <c r="ED150" s="1">
        <v>5.0</v>
      </c>
      <c r="EE150" s="1">
        <v>2.0</v>
      </c>
      <c r="EF150" s="1">
        <v>2.0</v>
      </c>
      <c r="EG150" s="1">
        <v>2.0</v>
      </c>
      <c r="EH150" s="1">
        <v>4.0</v>
      </c>
      <c r="EI150" s="1">
        <v>4.0</v>
      </c>
      <c r="EJ150" s="1">
        <v>1.0</v>
      </c>
      <c r="EK150" s="1">
        <v>4.0</v>
      </c>
      <c r="EL150" s="1">
        <v>4.0</v>
      </c>
      <c r="EM150" s="1">
        <v>4.0</v>
      </c>
      <c r="EN150" s="1">
        <v>4.0</v>
      </c>
      <c r="EO150" s="1">
        <v>2.0</v>
      </c>
      <c r="EP150" s="1">
        <v>3.0</v>
      </c>
      <c r="EQ150" s="1">
        <v>4.0</v>
      </c>
      <c r="ER150" s="1">
        <v>5.0</v>
      </c>
      <c r="ES150" s="1">
        <v>2.0</v>
      </c>
      <c r="ET150" s="1">
        <v>4.0</v>
      </c>
      <c r="EU150" s="1">
        <v>3.0</v>
      </c>
      <c r="EV150" s="1">
        <v>2.0</v>
      </c>
      <c r="EW150" s="1">
        <v>4.0</v>
      </c>
      <c r="EX150" s="1">
        <v>5.0</v>
      </c>
      <c r="EY150" s="1">
        <v>4.0</v>
      </c>
      <c r="EZ150" s="1">
        <v>4.0</v>
      </c>
      <c r="FA150" s="1">
        <v>3.0</v>
      </c>
      <c r="FB150" s="1">
        <v>4.0</v>
      </c>
      <c r="FC150" s="1">
        <v>4.0</v>
      </c>
      <c r="FD150" s="1">
        <v>2.0</v>
      </c>
      <c r="FE150" s="1">
        <v>4.0</v>
      </c>
      <c r="FF150" s="1">
        <v>4.0</v>
      </c>
      <c r="FG150" s="1">
        <v>4.0</v>
      </c>
      <c r="FH150" s="1">
        <v>4.0</v>
      </c>
      <c r="FI150" s="1">
        <v>5.0</v>
      </c>
      <c r="FJ150" s="1">
        <v>3.0</v>
      </c>
      <c r="FK150" s="1">
        <v>3.0</v>
      </c>
      <c r="FL150" s="1">
        <v>4.0</v>
      </c>
      <c r="FM150" s="1">
        <v>2.0</v>
      </c>
      <c r="FN150" s="1">
        <v>4.0</v>
      </c>
      <c r="FO150" s="1">
        <v>2.0</v>
      </c>
      <c r="FP150" s="1">
        <f t="shared" ref="FP150:HG150" si="1335">IF(FP$3="+",DX150,6-DX150)</f>
        <v>4</v>
      </c>
      <c r="FQ150" s="1">
        <f t="shared" si="1335"/>
        <v>4</v>
      </c>
      <c r="FR150" s="1">
        <f t="shared" si="1335"/>
        <v>4</v>
      </c>
      <c r="FS150" s="1">
        <f t="shared" si="1335"/>
        <v>3</v>
      </c>
      <c r="FT150" s="1">
        <f t="shared" si="1335"/>
        <v>4</v>
      </c>
      <c r="FU150" s="1">
        <f t="shared" si="1335"/>
        <v>2</v>
      </c>
      <c r="FV150" s="1">
        <f t="shared" si="1335"/>
        <v>5</v>
      </c>
      <c r="FW150" s="1">
        <f t="shared" si="1335"/>
        <v>4</v>
      </c>
      <c r="FX150" s="1">
        <f t="shared" si="1335"/>
        <v>4</v>
      </c>
      <c r="FY150" s="1">
        <f t="shared" si="1335"/>
        <v>2</v>
      </c>
      <c r="FZ150" s="1">
        <f t="shared" si="1335"/>
        <v>4</v>
      </c>
      <c r="GA150" s="1">
        <f t="shared" si="1335"/>
        <v>2</v>
      </c>
      <c r="GB150" s="1">
        <f t="shared" si="1335"/>
        <v>5</v>
      </c>
      <c r="GC150" s="1">
        <f t="shared" si="1335"/>
        <v>4</v>
      </c>
      <c r="GD150" s="1">
        <f t="shared" si="1335"/>
        <v>2</v>
      </c>
      <c r="GE150" s="1">
        <f t="shared" si="1335"/>
        <v>2</v>
      </c>
      <c r="GF150" s="1">
        <f t="shared" si="1335"/>
        <v>4</v>
      </c>
      <c r="GG150" s="1">
        <f t="shared" si="1335"/>
        <v>4</v>
      </c>
      <c r="GH150" s="1">
        <f t="shared" si="1335"/>
        <v>3</v>
      </c>
      <c r="GI150" s="1">
        <f t="shared" si="1335"/>
        <v>4</v>
      </c>
      <c r="GJ150" s="1">
        <f t="shared" si="1335"/>
        <v>5</v>
      </c>
      <c r="GK150" s="1">
        <f t="shared" si="1335"/>
        <v>4</v>
      </c>
      <c r="GL150" s="1">
        <f t="shared" si="1335"/>
        <v>4</v>
      </c>
      <c r="GM150" s="1">
        <f t="shared" si="1335"/>
        <v>3</v>
      </c>
      <c r="GN150" s="1">
        <f t="shared" si="1335"/>
        <v>4</v>
      </c>
      <c r="GO150" s="1">
        <f t="shared" si="1335"/>
        <v>4</v>
      </c>
      <c r="GP150" s="1">
        <f t="shared" si="1335"/>
        <v>5</v>
      </c>
      <c r="GQ150" s="1">
        <f t="shared" si="1335"/>
        <v>4</v>
      </c>
      <c r="GR150" s="1">
        <f t="shared" si="1335"/>
        <v>4</v>
      </c>
      <c r="GS150" s="1">
        <f t="shared" si="1335"/>
        <v>3</v>
      </c>
      <c r="GT150" s="1">
        <f t="shared" si="1335"/>
        <v>4</v>
      </c>
      <c r="GU150" s="1">
        <f t="shared" si="1335"/>
        <v>4</v>
      </c>
      <c r="GV150" s="1">
        <f t="shared" si="1335"/>
        <v>4</v>
      </c>
      <c r="GW150" s="1">
        <f t="shared" si="1335"/>
        <v>4</v>
      </c>
      <c r="GX150" s="1">
        <f t="shared" si="1335"/>
        <v>4</v>
      </c>
      <c r="GY150" s="1">
        <f t="shared" si="1335"/>
        <v>4</v>
      </c>
      <c r="GZ150" s="1">
        <f t="shared" si="1335"/>
        <v>4</v>
      </c>
      <c r="HA150" s="1">
        <f t="shared" si="1335"/>
        <v>1</v>
      </c>
      <c r="HB150" s="1">
        <f t="shared" si="1335"/>
        <v>3</v>
      </c>
      <c r="HC150" s="1">
        <f t="shared" si="1335"/>
        <v>3</v>
      </c>
      <c r="HD150" s="1">
        <f t="shared" si="1335"/>
        <v>4</v>
      </c>
      <c r="HE150" s="1">
        <f t="shared" si="1335"/>
        <v>4</v>
      </c>
      <c r="HF150" s="1">
        <f t="shared" si="1335"/>
        <v>4</v>
      </c>
      <c r="HG150" s="1">
        <f t="shared" si="1335"/>
        <v>4</v>
      </c>
      <c r="HH150" s="1">
        <v>4.0</v>
      </c>
      <c r="HI150" s="1">
        <v>2.0</v>
      </c>
      <c r="HJ150" s="1">
        <v>4.0</v>
      </c>
      <c r="HK150" s="1">
        <v>3.0</v>
      </c>
      <c r="HL150" s="1">
        <v>4.0</v>
      </c>
      <c r="HM150" s="1">
        <v>4.0</v>
      </c>
      <c r="HN150" s="1">
        <v>5.0</v>
      </c>
      <c r="HO150" s="1">
        <v>2.0</v>
      </c>
      <c r="HP150" s="1">
        <v>2.0</v>
      </c>
      <c r="HQ150" s="1">
        <v>2.0</v>
      </c>
      <c r="HR150" s="1">
        <v>4.0</v>
      </c>
      <c r="HS150" s="1">
        <v>4.0</v>
      </c>
      <c r="HT150" s="1">
        <v>1.0</v>
      </c>
      <c r="HU150" s="1">
        <v>4.0</v>
      </c>
      <c r="HV150" s="1">
        <v>4.0</v>
      </c>
      <c r="HW150" s="1">
        <v>4.0</v>
      </c>
      <c r="HX150" s="1">
        <v>4.0</v>
      </c>
      <c r="HY150" s="1">
        <v>2.0</v>
      </c>
      <c r="HZ150" s="1">
        <v>3.0</v>
      </c>
      <c r="IA150" s="1">
        <v>4.0</v>
      </c>
      <c r="IB150" s="1">
        <v>5.0</v>
      </c>
      <c r="IC150" s="1">
        <v>2.0</v>
      </c>
      <c r="ID150" s="1">
        <v>4.0</v>
      </c>
      <c r="IE150" s="1">
        <v>3.0</v>
      </c>
      <c r="IF150" s="1">
        <v>2.0</v>
      </c>
      <c r="IG150" s="1">
        <v>4.0</v>
      </c>
      <c r="IH150" s="1">
        <v>5.0</v>
      </c>
      <c r="II150" s="1">
        <v>4.0</v>
      </c>
      <c r="IJ150" s="1">
        <v>4.0</v>
      </c>
      <c r="IK150" s="1">
        <v>3.0</v>
      </c>
      <c r="IL150" s="1">
        <v>4.0</v>
      </c>
      <c r="IM150" s="1">
        <v>4.0</v>
      </c>
      <c r="IN150" s="1">
        <v>2.0</v>
      </c>
      <c r="IO150" s="1">
        <v>4.0</v>
      </c>
      <c r="IP150" s="1">
        <v>4.0</v>
      </c>
      <c r="IQ150" s="1">
        <v>4.0</v>
      </c>
      <c r="IR150" s="1">
        <v>4.0</v>
      </c>
      <c r="IS150" s="1">
        <v>5.0</v>
      </c>
      <c r="IT150" s="1">
        <v>3.0</v>
      </c>
      <c r="IU150" s="1">
        <v>3.0</v>
      </c>
      <c r="IV150" s="1">
        <v>4.0</v>
      </c>
      <c r="IW150" s="1">
        <v>2.0</v>
      </c>
      <c r="IX150" s="1">
        <v>4.0</v>
      </c>
      <c r="IY150" s="1">
        <v>2.0</v>
      </c>
      <c r="IZ150" s="1">
        <f t="shared" ref="IZ150:KQ150" si="1336">IF(IZ$3="+",HH150,6-HH150)</f>
        <v>4</v>
      </c>
      <c r="JA150" s="1">
        <f t="shared" si="1336"/>
        <v>4</v>
      </c>
      <c r="JB150" s="1">
        <f t="shared" si="1336"/>
        <v>4</v>
      </c>
      <c r="JC150" s="1">
        <f t="shared" si="1336"/>
        <v>3</v>
      </c>
      <c r="JD150" s="1">
        <f t="shared" si="1336"/>
        <v>4</v>
      </c>
      <c r="JE150" s="1">
        <f t="shared" si="1336"/>
        <v>2</v>
      </c>
      <c r="JF150" s="1">
        <f t="shared" si="1336"/>
        <v>5</v>
      </c>
      <c r="JG150" s="1">
        <f t="shared" si="1336"/>
        <v>4</v>
      </c>
      <c r="JH150" s="1">
        <f t="shared" si="1336"/>
        <v>4</v>
      </c>
      <c r="JI150" s="1">
        <f t="shared" si="1336"/>
        <v>2</v>
      </c>
      <c r="JJ150" s="1">
        <f t="shared" si="1336"/>
        <v>4</v>
      </c>
      <c r="JK150" s="1">
        <f t="shared" si="1336"/>
        <v>2</v>
      </c>
      <c r="JL150" s="1">
        <f t="shared" si="1336"/>
        <v>5</v>
      </c>
      <c r="JM150" s="1">
        <f t="shared" si="1336"/>
        <v>4</v>
      </c>
      <c r="JN150" s="1">
        <f t="shared" si="1336"/>
        <v>4</v>
      </c>
      <c r="JO150" s="1">
        <f t="shared" si="1336"/>
        <v>2</v>
      </c>
      <c r="JP150" s="1">
        <f t="shared" si="1336"/>
        <v>4</v>
      </c>
      <c r="JQ150" s="1">
        <f t="shared" si="1336"/>
        <v>4</v>
      </c>
      <c r="JR150" s="1">
        <f t="shared" si="1336"/>
        <v>3</v>
      </c>
      <c r="JS150" s="1">
        <f t="shared" si="1336"/>
        <v>4</v>
      </c>
      <c r="JT150" s="1">
        <f t="shared" si="1336"/>
        <v>5</v>
      </c>
      <c r="JU150" s="1">
        <f t="shared" si="1336"/>
        <v>4</v>
      </c>
      <c r="JV150" s="1">
        <f t="shared" si="1336"/>
        <v>4</v>
      </c>
      <c r="JW150" s="1">
        <f t="shared" si="1336"/>
        <v>3</v>
      </c>
      <c r="JX150" s="1">
        <f t="shared" si="1336"/>
        <v>4</v>
      </c>
      <c r="JY150" s="1">
        <f t="shared" si="1336"/>
        <v>4</v>
      </c>
      <c r="JZ150" s="1">
        <f t="shared" si="1336"/>
        <v>1</v>
      </c>
      <c r="KA150" s="1">
        <f t="shared" si="1336"/>
        <v>4</v>
      </c>
      <c r="KB150" s="1">
        <f t="shared" si="1336"/>
        <v>4</v>
      </c>
      <c r="KC150" s="1">
        <f t="shared" si="1336"/>
        <v>3</v>
      </c>
      <c r="KD150" s="1">
        <f t="shared" si="1336"/>
        <v>4</v>
      </c>
      <c r="KE150" s="1">
        <f t="shared" si="1336"/>
        <v>4</v>
      </c>
      <c r="KF150" s="1">
        <f t="shared" si="1336"/>
        <v>4</v>
      </c>
      <c r="KG150" s="1">
        <f t="shared" si="1336"/>
        <v>4</v>
      </c>
      <c r="KH150" s="1">
        <f t="shared" si="1336"/>
        <v>2</v>
      </c>
      <c r="KI150" s="1">
        <f t="shared" si="1336"/>
        <v>4</v>
      </c>
      <c r="KJ150" s="1">
        <f t="shared" si="1336"/>
        <v>4</v>
      </c>
      <c r="KK150" s="1">
        <f t="shared" si="1336"/>
        <v>5</v>
      </c>
      <c r="KL150" s="1">
        <f t="shared" si="1336"/>
        <v>3</v>
      </c>
      <c r="KM150" s="1">
        <f t="shared" si="1336"/>
        <v>3</v>
      </c>
      <c r="KN150" s="1">
        <f t="shared" si="1336"/>
        <v>4</v>
      </c>
      <c r="KO150" s="1">
        <f t="shared" si="1336"/>
        <v>4</v>
      </c>
      <c r="KP150" s="1">
        <f t="shared" si="1336"/>
        <v>4</v>
      </c>
      <c r="KQ150" s="1">
        <f t="shared" si="1336"/>
        <v>4</v>
      </c>
      <c r="KR150" s="1">
        <f t="shared" si="24"/>
        <v>161</v>
      </c>
      <c r="KS150" s="1">
        <f t="shared" si="25"/>
        <v>28</v>
      </c>
      <c r="KT150" s="1">
        <f t="shared" si="26"/>
        <v>37</v>
      </c>
      <c r="KU150" s="1">
        <f t="shared" si="27"/>
        <v>37</v>
      </c>
      <c r="KV150" s="1">
        <f t="shared" si="28"/>
        <v>24</v>
      </c>
      <c r="KW150" s="1">
        <f t="shared" si="29"/>
        <v>35</v>
      </c>
      <c r="KX150" s="1">
        <v>4.0</v>
      </c>
      <c r="KY150" s="1">
        <v>4.0</v>
      </c>
      <c r="KZ150" s="1">
        <v>3.0</v>
      </c>
      <c r="LA150" s="1">
        <v>2.0</v>
      </c>
      <c r="LB150" s="1">
        <v>3.0</v>
      </c>
      <c r="LC150" s="1">
        <v>2.0</v>
      </c>
      <c r="LD150" s="1">
        <v>4.0</v>
      </c>
      <c r="LE150" s="1">
        <v>4.0</v>
      </c>
      <c r="LF150" s="1">
        <v>2.0</v>
      </c>
      <c r="LG150" s="1">
        <v>4.0</v>
      </c>
      <c r="LH150" s="1">
        <v>3.0</v>
      </c>
      <c r="LI150" s="1">
        <v>2.0</v>
      </c>
      <c r="LJ150" s="1">
        <v>2.0</v>
      </c>
      <c r="LK150" s="1">
        <v>2.0</v>
      </c>
      <c r="LL150" s="1">
        <v>4.0</v>
      </c>
      <c r="LM150" s="1">
        <v>4.0</v>
      </c>
      <c r="LN150" s="1">
        <v>4.0</v>
      </c>
      <c r="LO150" s="1">
        <v>4.0</v>
      </c>
      <c r="LP150" s="1">
        <v>4.0</v>
      </c>
      <c r="LQ150" s="1">
        <v>4.0</v>
      </c>
      <c r="LR150" s="1">
        <v>4.0</v>
      </c>
      <c r="LS150" s="1">
        <v>4.0</v>
      </c>
      <c r="LT150" s="1">
        <v>4.0</v>
      </c>
      <c r="LU150" s="1">
        <v>3.0</v>
      </c>
      <c r="LV150" s="1">
        <v>3.0</v>
      </c>
      <c r="LW150" s="1">
        <v>2.0</v>
      </c>
      <c r="LX150" s="1">
        <v>4.0</v>
      </c>
      <c r="LY150" s="1">
        <v>4.0</v>
      </c>
      <c r="LZ150" s="1">
        <v>3.0</v>
      </c>
      <c r="MA150" s="1">
        <f t="shared" si="557"/>
        <v>4</v>
      </c>
      <c r="MB150" s="1">
        <f t="shared" ref="MB150:NC150" si="1337">IF(MB$3="+",KY150,6-KY150)</f>
        <v>2</v>
      </c>
      <c r="MC150" s="1">
        <f t="shared" si="1337"/>
        <v>3</v>
      </c>
      <c r="MD150" s="1">
        <f t="shared" si="1337"/>
        <v>4</v>
      </c>
      <c r="ME150" s="1">
        <f t="shared" si="1337"/>
        <v>3</v>
      </c>
      <c r="MF150" s="1">
        <f t="shared" si="1337"/>
        <v>2</v>
      </c>
      <c r="MG150" s="1">
        <f t="shared" si="1337"/>
        <v>4</v>
      </c>
      <c r="MH150" s="1">
        <f t="shared" si="1337"/>
        <v>2</v>
      </c>
      <c r="MI150" s="1">
        <f t="shared" si="1337"/>
        <v>4</v>
      </c>
      <c r="MJ150" s="1">
        <f t="shared" si="1337"/>
        <v>4</v>
      </c>
      <c r="MK150" s="1">
        <f t="shared" si="1337"/>
        <v>3</v>
      </c>
      <c r="ML150" s="1">
        <f t="shared" si="1337"/>
        <v>2</v>
      </c>
      <c r="MM150" s="1">
        <f t="shared" si="1337"/>
        <v>4</v>
      </c>
      <c r="MN150" s="1">
        <f t="shared" si="1337"/>
        <v>2</v>
      </c>
      <c r="MO150" s="1">
        <f t="shared" si="1337"/>
        <v>4</v>
      </c>
      <c r="MP150" s="1">
        <f t="shared" si="1337"/>
        <v>4</v>
      </c>
      <c r="MQ150" s="1">
        <f t="shared" si="1337"/>
        <v>4</v>
      </c>
      <c r="MR150" s="1">
        <f t="shared" si="1337"/>
        <v>4</v>
      </c>
      <c r="MS150" s="1">
        <f t="shared" si="1337"/>
        <v>2</v>
      </c>
      <c r="MT150" s="1">
        <f t="shared" si="1337"/>
        <v>4</v>
      </c>
      <c r="MU150" s="1">
        <f t="shared" si="1337"/>
        <v>4</v>
      </c>
      <c r="MV150" s="1">
        <f t="shared" si="1337"/>
        <v>2</v>
      </c>
      <c r="MW150" s="1">
        <f t="shared" si="1337"/>
        <v>2</v>
      </c>
      <c r="MX150" s="1">
        <f t="shared" si="1337"/>
        <v>3</v>
      </c>
      <c r="MY150" s="1">
        <f t="shared" si="1337"/>
        <v>3</v>
      </c>
      <c r="MZ150" s="1">
        <f t="shared" si="1337"/>
        <v>4</v>
      </c>
      <c r="NA150" s="1">
        <f t="shared" si="1337"/>
        <v>4</v>
      </c>
      <c r="NB150" s="1">
        <f t="shared" si="1337"/>
        <v>4</v>
      </c>
      <c r="NC150" s="1">
        <f t="shared" si="1337"/>
        <v>3</v>
      </c>
      <c r="ND150" s="1">
        <f t="shared" si="31"/>
        <v>15</v>
      </c>
      <c r="NE150" s="1">
        <f t="shared" si="32"/>
        <v>11</v>
      </c>
      <c r="NF150" s="1">
        <f t="shared" si="33"/>
        <v>21</v>
      </c>
      <c r="NG150" s="1">
        <f t="shared" si="34"/>
        <v>14</v>
      </c>
      <c r="NH150" s="1">
        <f t="shared" si="35"/>
        <v>16</v>
      </c>
      <c r="NI150" s="1">
        <f t="shared" si="36"/>
        <v>17</v>
      </c>
      <c r="NJ150" s="1">
        <f t="shared" si="70"/>
        <v>94</v>
      </c>
      <c r="NK150" s="1">
        <v>4.0</v>
      </c>
      <c r="NL150" s="1">
        <v>2.0</v>
      </c>
      <c r="NM150" s="1">
        <v>2.0</v>
      </c>
      <c r="NN150" s="1">
        <v>2.0</v>
      </c>
      <c r="NO150" s="1">
        <v>2.0</v>
      </c>
      <c r="NP150" s="1">
        <v>3.0</v>
      </c>
      <c r="NQ150" s="1">
        <v>2.0</v>
      </c>
      <c r="NR150" s="1">
        <v>3.0</v>
      </c>
      <c r="NS150" s="1">
        <v>2.0</v>
      </c>
      <c r="NT150" s="1">
        <v>2.0</v>
      </c>
      <c r="NU150" s="1">
        <v>3.0</v>
      </c>
      <c r="NV150" s="1">
        <v>3.0</v>
      </c>
      <c r="NW150" s="1">
        <v>3.0</v>
      </c>
      <c r="NX150" s="1">
        <v>3.0</v>
      </c>
      <c r="NY150" s="1">
        <v>2.0</v>
      </c>
      <c r="NZ150" s="1">
        <v>2.0</v>
      </c>
      <c r="OA150" s="1">
        <v>2.0</v>
      </c>
      <c r="OB150" s="1">
        <v>3.0</v>
      </c>
      <c r="OC150" s="1">
        <v>2.0</v>
      </c>
      <c r="OD150" s="1">
        <v>2.0</v>
      </c>
      <c r="OE150" s="1">
        <v>2.0</v>
      </c>
      <c r="OF150" s="1">
        <f t="shared" si="37"/>
        <v>13</v>
      </c>
      <c r="OG150" s="1">
        <f t="shared" si="38"/>
        <v>31</v>
      </c>
      <c r="OH150" s="1">
        <f t="shared" si="39"/>
        <v>44</v>
      </c>
      <c r="OI150" s="1">
        <v>3.0</v>
      </c>
      <c r="OJ150" s="1">
        <v>4.0</v>
      </c>
      <c r="OK150" s="1">
        <v>5.0</v>
      </c>
      <c r="OL150" s="1">
        <v>2.0</v>
      </c>
      <c r="OM150" s="1">
        <v>4.0</v>
      </c>
      <c r="ON150" s="1">
        <v>3.0</v>
      </c>
      <c r="OO150" s="1">
        <v>5.0</v>
      </c>
      <c r="OP150" s="1">
        <v>4.0</v>
      </c>
      <c r="OQ150" s="1"/>
      <c r="OR150" s="1">
        <v>4.0</v>
      </c>
      <c r="OS150" s="1">
        <v>4.0</v>
      </c>
      <c r="OT150" s="1">
        <v>4.0</v>
      </c>
      <c r="OU150" s="1">
        <v>4.0</v>
      </c>
      <c r="OV150" s="1">
        <v>1.0</v>
      </c>
      <c r="OW150" s="1">
        <v>4.0</v>
      </c>
      <c r="OX150" s="1">
        <v>5.0</v>
      </c>
      <c r="OY150" s="1">
        <v>4.0</v>
      </c>
      <c r="OZ150" s="1">
        <v>5.0</v>
      </c>
      <c r="PA150" s="1">
        <v>4.0</v>
      </c>
      <c r="PB150" s="1">
        <v>2.0</v>
      </c>
      <c r="PC150" s="1">
        <v>3.0</v>
      </c>
      <c r="PD150" s="1">
        <v>2.0</v>
      </c>
      <c r="PE150" s="1">
        <v>4.0</v>
      </c>
      <c r="PF150" s="1">
        <v>4.0</v>
      </c>
      <c r="PG150" s="1">
        <v>4.0</v>
      </c>
      <c r="PH150" s="1">
        <v>2.0</v>
      </c>
      <c r="PI150" s="1">
        <v>5.0</v>
      </c>
      <c r="PJ150" s="1">
        <v>4.0</v>
      </c>
      <c r="PK150" s="1">
        <v>4.0</v>
      </c>
      <c r="PL150" s="1">
        <f t="shared" ref="PL150:PS150" si="1338">IF(PL$3="+",OI150,6-OI150)</f>
        <v>3</v>
      </c>
      <c r="PM150" s="1">
        <f t="shared" si="1338"/>
        <v>4</v>
      </c>
      <c r="PN150" s="1">
        <f t="shared" si="1338"/>
        <v>5</v>
      </c>
      <c r="PO150" s="1">
        <f t="shared" si="1338"/>
        <v>2</v>
      </c>
      <c r="PP150" s="1">
        <f t="shared" si="1338"/>
        <v>4</v>
      </c>
      <c r="PQ150" s="1">
        <f t="shared" si="1338"/>
        <v>3</v>
      </c>
      <c r="PR150" s="1">
        <f t="shared" si="1338"/>
        <v>5</v>
      </c>
      <c r="PS150" s="1">
        <f t="shared" si="1338"/>
        <v>4</v>
      </c>
      <c r="PT150" s="1"/>
      <c r="PU150" s="1">
        <f t="shared" ref="PU150:QN150" si="1339">IF(PU$3="+",OR150,6-OR150)</f>
        <v>2</v>
      </c>
      <c r="PV150" s="1">
        <f t="shared" si="1339"/>
        <v>2</v>
      </c>
      <c r="PW150" s="1">
        <f t="shared" si="1339"/>
        <v>2</v>
      </c>
      <c r="PX150" s="1">
        <f t="shared" si="1339"/>
        <v>2</v>
      </c>
      <c r="PY150" s="1">
        <f t="shared" si="1339"/>
        <v>5</v>
      </c>
      <c r="PZ150" s="1">
        <f t="shared" si="1339"/>
        <v>4</v>
      </c>
      <c r="QA150" s="1">
        <f t="shared" si="1339"/>
        <v>5</v>
      </c>
      <c r="QB150" s="1">
        <f t="shared" si="1339"/>
        <v>4</v>
      </c>
      <c r="QC150" s="1">
        <f t="shared" si="1339"/>
        <v>1</v>
      </c>
      <c r="QD150" s="1">
        <f t="shared" si="1339"/>
        <v>4</v>
      </c>
      <c r="QE150" s="1">
        <f t="shared" si="1339"/>
        <v>4</v>
      </c>
      <c r="QF150" s="1">
        <f t="shared" si="1339"/>
        <v>3</v>
      </c>
      <c r="QG150" s="1">
        <f t="shared" si="1339"/>
        <v>4</v>
      </c>
      <c r="QH150" s="1">
        <f t="shared" si="1339"/>
        <v>4</v>
      </c>
      <c r="QI150" s="1">
        <f t="shared" si="1339"/>
        <v>4</v>
      </c>
      <c r="QJ150" s="1">
        <f t="shared" si="1339"/>
        <v>4</v>
      </c>
      <c r="QK150" s="1">
        <f t="shared" si="1339"/>
        <v>4</v>
      </c>
      <c r="QL150" s="1">
        <f t="shared" si="1339"/>
        <v>5</v>
      </c>
      <c r="QM150" s="1">
        <f t="shared" si="1339"/>
        <v>4</v>
      </c>
      <c r="QN150" s="1">
        <f t="shared" si="1339"/>
        <v>2</v>
      </c>
      <c r="QO150" s="1">
        <f t="shared" si="41"/>
        <v>99</v>
      </c>
      <c r="QP150" s="1">
        <f t="shared" si="42"/>
        <v>46</v>
      </c>
      <c r="QQ150" s="1">
        <f t="shared" si="43"/>
        <v>53</v>
      </c>
      <c r="QR150" s="1">
        <v>3.0</v>
      </c>
      <c r="QS150" s="1">
        <v>2.0</v>
      </c>
      <c r="QT150" s="1">
        <v>2.0</v>
      </c>
      <c r="QU150" s="1">
        <v>3.0</v>
      </c>
      <c r="QV150" s="1">
        <v>3.0</v>
      </c>
      <c r="QW150" s="1">
        <v>4.0</v>
      </c>
      <c r="QX150" s="1">
        <v>3.0</v>
      </c>
      <c r="QY150" s="1">
        <v>3.0</v>
      </c>
      <c r="QZ150" s="1">
        <v>3.0</v>
      </c>
      <c r="RA150" s="1">
        <v>3.0</v>
      </c>
      <c r="RB150" s="1">
        <v>3.0</v>
      </c>
      <c r="RC150" s="1">
        <v>3.0</v>
      </c>
      <c r="RD150" s="1">
        <v>4.0</v>
      </c>
      <c r="RE150" s="1">
        <v>2.0</v>
      </c>
      <c r="RF150" s="1">
        <v>2.0</v>
      </c>
      <c r="RG150" s="1">
        <v>2.0</v>
      </c>
      <c r="RH150" s="1">
        <v>1.0</v>
      </c>
      <c r="RI150" s="1">
        <v>4.0</v>
      </c>
      <c r="RJ150" s="1">
        <v>2.0</v>
      </c>
      <c r="RK150" s="1">
        <v>3.0</v>
      </c>
      <c r="RL150" s="1">
        <v>2.0</v>
      </c>
      <c r="RM150" s="1">
        <v>3.0</v>
      </c>
      <c r="RN150" s="1">
        <v>3.0</v>
      </c>
      <c r="RO150" s="1">
        <v>3.0</v>
      </c>
      <c r="RP150" s="1">
        <v>3.0</v>
      </c>
      <c r="RQ150" s="1">
        <v>4.0</v>
      </c>
      <c r="RR150" s="1">
        <v>3.0</v>
      </c>
      <c r="RS150" s="1">
        <v>3.0</v>
      </c>
      <c r="RT150" s="1">
        <v>2.0</v>
      </c>
      <c r="RU150" s="1">
        <v>3.0</v>
      </c>
      <c r="RV150" s="1">
        <v>3.0</v>
      </c>
      <c r="RW150" s="1">
        <v>3.0</v>
      </c>
      <c r="RX150" s="1">
        <v>2.0</v>
      </c>
      <c r="RY150" s="1">
        <v>2.0</v>
      </c>
      <c r="RZ150" s="1">
        <v>3.0</v>
      </c>
      <c r="SA150" s="1">
        <v>2.0</v>
      </c>
      <c r="SB150" s="1">
        <v>2.0</v>
      </c>
      <c r="SC150" s="1">
        <v>3.0</v>
      </c>
      <c r="SD150" s="1">
        <v>3.0</v>
      </c>
      <c r="SE150" s="1">
        <v>1.0</v>
      </c>
      <c r="SF150" s="1">
        <v>4.0</v>
      </c>
      <c r="SG150" s="1">
        <f t="shared" ref="SG150:TU150" si="1340">IF(SG$3="+",QR150,5-QR150)</f>
        <v>3</v>
      </c>
      <c r="SH150" s="1">
        <f t="shared" si="1340"/>
        <v>2</v>
      </c>
      <c r="SI150" s="1">
        <f t="shared" si="1340"/>
        <v>3</v>
      </c>
      <c r="SJ150" s="1">
        <f t="shared" si="1340"/>
        <v>3</v>
      </c>
      <c r="SK150" s="1">
        <f t="shared" si="1340"/>
        <v>3</v>
      </c>
      <c r="SL150" s="1">
        <f t="shared" si="1340"/>
        <v>1</v>
      </c>
      <c r="SM150" s="1">
        <f t="shared" si="1340"/>
        <v>3</v>
      </c>
      <c r="SN150" s="1">
        <f t="shared" si="1340"/>
        <v>2</v>
      </c>
      <c r="SO150" s="1">
        <f t="shared" si="1340"/>
        <v>2</v>
      </c>
      <c r="SP150" s="1">
        <f t="shared" si="1340"/>
        <v>2</v>
      </c>
      <c r="SQ150" s="1">
        <f t="shared" si="1340"/>
        <v>3</v>
      </c>
      <c r="SR150" s="1">
        <f t="shared" si="1340"/>
        <v>2</v>
      </c>
      <c r="SS150" s="1">
        <f t="shared" si="1340"/>
        <v>4</v>
      </c>
      <c r="ST150" s="1">
        <f t="shared" si="1340"/>
        <v>2</v>
      </c>
      <c r="SU150" s="1">
        <f t="shared" si="1340"/>
        <v>3</v>
      </c>
      <c r="SV150" s="1">
        <f t="shared" si="1340"/>
        <v>2</v>
      </c>
      <c r="SW150" s="1">
        <f t="shared" si="1340"/>
        <v>4</v>
      </c>
      <c r="SX150" s="1">
        <f t="shared" si="1340"/>
        <v>1</v>
      </c>
      <c r="SY150" s="1">
        <f t="shared" si="1340"/>
        <v>3</v>
      </c>
      <c r="SZ150" s="1">
        <f t="shared" si="1340"/>
        <v>2</v>
      </c>
      <c r="TA150" s="1">
        <f t="shared" si="1340"/>
        <v>3</v>
      </c>
      <c r="TB150" s="1">
        <f t="shared" si="1340"/>
        <v>3</v>
      </c>
      <c r="TC150" s="1">
        <f t="shared" si="1340"/>
        <v>2</v>
      </c>
      <c r="TD150" s="1">
        <f t="shared" si="1340"/>
        <v>3</v>
      </c>
      <c r="TE150" s="1">
        <f t="shared" si="1340"/>
        <v>3</v>
      </c>
      <c r="TF150" s="1">
        <f t="shared" si="1340"/>
        <v>1</v>
      </c>
      <c r="TG150" s="1">
        <f t="shared" si="1340"/>
        <v>2</v>
      </c>
      <c r="TH150" s="1">
        <f t="shared" si="1340"/>
        <v>3</v>
      </c>
      <c r="TI150" s="1">
        <f t="shared" si="1340"/>
        <v>2</v>
      </c>
      <c r="TJ150" s="1">
        <f t="shared" si="1340"/>
        <v>2</v>
      </c>
      <c r="TK150" s="1">
        <f t="shared" si="1340"/>
        <v>2</v>
      </c>
      <c r="TL150" s="1">
        <f t="shared" si="1340"/>
        <v>3</v>
      </c>
      <c r="TM150" s="1">
        <f t="shared" si="1340"/>
        <v>3</v>
      </c>
      <c r="TN150" s="1">
        <f t="shared" si="1340"/>
        <v>2</v>
      </c>
      <c r="TO150" s="1">
        <f t="shared" si="1340"/>
        <v>2</v>
      </c>
      <c r="TP150" s="1">
        <f t="shared" si="1340"/>
        <v>2</v>
      </c>
      <c r="TQ150" s="1">
        <f t="shared" si="1340"/>
        <v>3</v>
      </c>
      <c r="TR150" s="1">
        <f t="shared" si="1340"/>
        <v>3</v>
      </c>
      <c r="TS150" s="1">
        <f t="shared" si="1340"/>
        <v>3</v>
      </c>
      <c r="TT150" s="1">
        <f t="shared" si="1340"/>
        <v>1</v>
      </c>
      <c r="TU150" s="1">
        <f t="shared" si="1340"/>
        <v>1</v>
      </c>
      <c r="TV150" s="1">
        <f t="shared" si="45"/>
        <v>75</v>
      </c>
      <c r="TW150" s="1">
        <f t="shared" si="46"/>
        <v>23</v>
      </c>
      <c r="TX150" s="1">
        <f t="shared" si="47"/>
        <v>6</v>
      </c>
      <c r="TY150" s="1">
        <f t="shared" si="48"/>
        <v>11</v>
      </c>
      <c r="TZ150" s="1">
        <f t="shared" si="49"/>
        <v>6</v>
      </c>
      <c r="UA150" s="1">
        <f t="shared" si="50"/>
        <v>23</v>
      </c>
      <c r="UB150" s="1">
        <f t="shared" si="51"/>
        <v>5</v>
      </c>
      <c r="UC150" s="1">
        <f t="shared" si="52"/>
        <v>3</v>
      </c>
      <c r="UD150" s="1">
        <f t="shared" si="53"/>
        <v>4</v>
      </c>
      <c r="UE150" s="1">
        <f t="shared" si="54"/>
        <v>4</v>
      </c>
      <c r="UF150" s="1">
        <f t="shared" ref="UF150:UG150" si="1341">TS150</f>
        <v>3</v>
      </c>
      <c r="UG150" s="1">
        <f t="shared" si="1341"/>
        <v>1</v>
      </c>
      <c r="UH150" s="1">
        <f t="shared" si="56"/>
        <v>17</v>
      </c>
      <c r="UI150" s="1">
        <f t="shared" si="57"/>
        <v>3</v>
      </c>
      <c r="UJ150" s="1">
        <f t="shared" si="58"/>
        <v>6</v>
      </c>
      <c r="UK150" s="1">
        <f t="shared" si="59"/>
        <v>8</v>
      </c>
      <c r="UL150" s="1">
        <f t="shared" si="60"/>
        <v>12</v>
      </c>
      <c r="UM150" s="1">
        <f t="shared" si="61"/>
        <v>5</v>
      </c>
      <c r="UN150" s="1">
        <f t="shared" si="62"/>
        <v>4</v>
      </c>
      <c r="UO150" s="1">
        <f t="shared" si="63"/>
        <v>3</v>
      </c>
      <c r="UP150" s="6">
        <v>1.0</v>
      </c>
      <c r="UQ150" s="6">
        <v>1.0</v>
      </c>
      <c r="UR150" s="6">
        <v>1.0</v>
      </c>
      <c r="US150" s="6">
        <v>1.0</v>
      </c>
      <c r="UT150" s="6">
        <v>1.0</v>
      </c>
      <c r="UU150" s="6">
        <v>1.0</v>
      </c>
      <c r="UV150" s="6">
        <v>1.0</v>
      </c>
      <c r="UW150" s="6">
        <v>1.0</v>
      </c>
      <c r="UX150" s="6">
        <v>1.0</v>
      </c>
      <c r="UY150" s="6">
        <v>1.0</v>
      </c>
      <c r="UZ150" s="6">
        <v>1.0</v>
      </c>
      <c r="VA150" s="6">
        <v>1.0</v>
      </c>
      <c r="VB150" s="6">
        <v>1.0</v>
      </c>
      <c r="VC150" s="6">
        <v>1.0</v>
      </c>
      <c r="VD150" s="6">
        <v>1.0</v>
      </c>
      <c r="VE150" s="6">
        <v>1.0</v>
      </c>
      <c r="VF150" s="6">
        <v>1.0</v>
      </c>
      <c r="VG150" s="6">
        <v>1.0</v>
      </c>
      <c r="VH150" s="6">
        <v>1.0</v>
      </c>
      <c r="VI150" s="6">
        <v>1.0</v>
      </c>
      <c r="VJ150" s="6">
        <v>2.0</v>
      </c>
      <c r="VK150" s="6">
        <v>1.0</v>
      </c>
      <c r="VL150" s="6">
        <v>1.0</v>
      </c>
      <c r="VM150" s="6">
        <v>1.0</v>
      </c>
      <c r="VN150" s="6">
        <v>1.0</v>
      </c>
      <c r="VO150" s="6">
        <v>1.0</v>
      </c>
      <c r="VP150" s="6">
        <v>1.0</v>
      </c>
      <c r="VQ150" s="6">
        <v>1.0</v>
      </c>
      <c r="VR150" s="6">
        <v>1.0</v>
      </c>
      <c r="VS150" s="6">
        <v>1.0</v>
      </c>
      <c r="VT150" s="6">
        <v>1.0</v>
      </c>
      <c r="VU150" s="6">
        <v>1.0</v>
      </c>
      <c r="VV150" s="6">
        <v>2.0</v>
      </c>
      <c r="VW150" s="6">
        <v>1.0</v>
      </c>
      <c r="VX150" s="6">
        <v>2.0</v>
      </c>
      <c r="VY150" s="6">
        <v>0.0</v>
      </c>
      <c r="VZ150" s="6" t="s">
        <v>1483</v>
      </c>
      <c r="WA150" s="9">
        <v>28.0</v>
      </c>
      <c r="WB150" s="1">
        <v>1.0</v>
      </c>
      <c r="WC150" s="1">
        <v>1.0</v>
      </c>
      <c r="WD150" s="1">
        <v>2.0</v>
      </c>
      <c r="WE150" s="1">
        <v>2.0</v>
      </c>
      <c r="WF150" s="1">
        <v>1.0</v>
      </c>
      <c r="WG150" s="1">
        <v>2.0</v>
      </c>
      <c r="WH150" s="1">
        <v>1.0</v>
      </c>
      <c r="WI150" s="1">
        <v>2.0</v>
      </c>
      <c r="WJ150" s="1">
        <v>1.0</v>
      </c>
      <c r="WK150" s="1">
        <v>2.0</v>
      </c>
      <c r="WL150" s="1">
        <v>1.0</v>
      </c>
      <c r="WM150" s="1">
        <v>2.0</v>
      </c>
      <c r="WN150" s="1">
        <v>2.0</v>
      </c>
      <c r="WO150" s="1">
        <v>2.0</v>
      </c>
      <c r="WP150" s="1">
        <v>2.0</v>
      </c>
      <c r="WQ150" s="1">
        <f t="shared" ref="WQ150:XE150" si="1342">IF(WQ$3="+",WB150,3-WB150)</f>
        <v>2</v>
      </c>
      <c r="WR150" s="1">
        <f t="shared" si="1342"/>
        <v>1</v>
      </c>
      <c r="WS150" s="1">
        <f t="shared" si="1342"/>
        <v>2</v>
      </c>
      <c r="WT150" s="1">
        <f t="shared" si="1342"/>
        <v>2</v>
      </c>
      <c r="WU150" s="1">
        <f t="shared" si="1342"/>
        <v>2</v>
      </c>
      <c r="WV150" s="1">
        <f t="shared" si="1342"/>
        <v>2</v>
      </c>
      <c r="WW150" s="1">
        <f t="shared" si="1342"/>
        <v>2</v>
      </c>
      <c r="WX150" s="1">
        <f t="shared" si="1342"/>
        <v>2</v>
      </c>
      <c r="WY150" s="1">
        <f t="shared" si="1342"/>
        <v>1</v>
      </c>
      <c r="WZ150" s="1">
        <f t="shared" si="1342"/>
        <v>2</v>
      </c>
      <c r="XA150" s="1">
        <f t="shared" si="1342"/>
        <v>2</v>
      </c>
      <c r="XB150" s="1">
        <f t="shared" si="1342"/>
        <v>2</v>
      </c>
      <c r="XC150" s="1">
        <f t="shared" si="1342"/>
        <v>1</v>
      </c>
      <c r="XD150" s="1">
        <f t="shared" si="1342"/>
        <v>2</v>
      </c>
      <c r="XE150" s="1">
        <f t="shared" si="1342"/>
        <v>2</v>
      </c>
      <c r="XF150" s="1">
        <f t="shared" si="65"/>
        <v>27</v>
      </c>
      <c r="XG150" s="1">
        <v>0.0</v>
      </c>
      <c r="XH150" s="9"/>
      <c r="XI150" s="9"/>
    </row>
    <row r="151" ht="15.0" customHeight="1">
      <c r="A151" s="1" t="s">
        <v>646</v>
      </c>
      <c r="B151" s="1" t="s">
        <v>553</v>
      </c>
      <c r="C151" s="1" t="s">
        <v>1484</v>
      </c>
      <c r="D151" s="1"/>
      <c r="E151" s="1" t="s">
        <v>1485</v>
      </c>
      <c r="F151" s="1" t="s">
        <v>1486</v>
      </c>
      <c r="G151" s="1" t="s">
        <v>1487</v>
      </c>
      <c r="H151" s="1" t="s">
        <v>1488</v>
      </c>
      <c r="I151" s="1">
        <v>1.0</v>
      </c>
      <c r="J151" s="1">
        <v>1.9450318E7</v>
      </c>
      <c r="K151" s="1">
        <v>71.0</v>
      </c>
      <c r="L151" s="1">
        <v>2.016102E7</v>
      </c>
      <c r="M151" s="1">
        <v>2.0</v>
      </c>
      <c r="N151" s="1">
        <v>2.0</v>
      </c>
      <c r="O151" s="1">
        <v>2.0</v>
      </c>
      <c r="P151" s="1"/>
      <c r="Q151" s="1">
        <v>2.0</v>
      </c>
      <c r="R151" s="1"/>
      <c r="S151" s="1">
        <v>2.0</v>
      </c>
      <c r="T151" s="1" t="s">
        <v>560</v>
      </c>
      <c r="U151" s="1"/>
      <c r="V151" s="1">
        <v>10.0</v>
      </c>
      <c r="W151" s="1" t="s">
        <v>1489</v>
      </c>
      <c r="X151" s="1">
        <v>1317.0</v>
      </c>
      <c r="Y151" s="1"/>
      <c r="Z151" s="1" t="s">
        <v>611</v>
      </c>
      <c r="AA151" s="1"/>
      <c r="AB151" s="1">
        <v>2.0</v>
      </c>
      <c r="AC151" s="1">
        <v>1.0</v>
      </c>
      <c r="AD151" s="1">
        <v>1990.0</v>
      </c>
      <c r="AE151" s="1">
        <v>1.0</v>
      </c>
      <c r="AF151" s="1">
        <v>2.0</v>
      </c>
      <c r="AG151" s="1">
        <v>1.0</v>
      </c>
      <c r="AH151" s="1">
        <v>4.0</v>
      </c>
      <c r="AI151" s="1">
        <v>4.0</v>
      </c>
      <c r="AJ151" s="1">
        <v>10.0</v>
      </c>
      <c r="AK151" s="1">
        <v>2.0</v>
      </c>
      <c r="AL151" s="1">
        <v>4.0</v>
      </c>
      <c r="AM151" s="1">
        <v>5.0</v>
      </c>
      <c r="AN151" s="1">
        <v>2008.0</v>
      </c>
      <c r="AO151" s="1">
        <v>5.0</v>
      </c>
      <c r="AP151" s="1">
        <v>11.0</v>
      </c>
      <c r="AQ151" s="1">
        <v>6.0</v>
      </c>
      <c r="AR151" s="1">
        <v>7.0</v>
      </c>
      <c r="AS151" s="1">
        <v>6.0</v>
      </c>
      <c r="AT151" s="1">
        <v>5.0</v>
      </c>
      <c r="AU151" s="1">
        <v>9.0</v>
      </c>
      <c r="AV151" s="1">
        <v>5.0</v>
      </c>
      <c r="AW151" s="1">
        <v>5.0</v>
      </c>
      <c r="AX151" s="1">
        <v>1.0</v>
      </c>
      <c r="AY151" s="1">
        <v>2.0</v>
      </c>
      <c r="AZ151" s="1">
        <v>7.0</v>
      </c>
      <c r="BA151" s="1">
        <v>1.0</v>
      </c>
      <c r="BB151" s="1">
        <v>2.0</v>
      </c>
      <c r="BC151" s="1">
        <v>1.0</v>
      </c>
      <c r="BD151" s="1">
        <v>2.0</v>
      </c>
      <c r="BE151" s="1">
        <v>3.0</v>
      </c>
      <c r="BF151" s="1">
        <v>1.0</v>
      </c>
      <c r="BG151" s="1">
        <v>1.0</v>
      </c>
      <c r="BH151" s="1">
        <v>4.0</v>
      </c>
      <c r="BI151" s="1">
        <v>1.0</v>
      </c>
      <c r="BJ151" s="1">
        <v>1.0</v>
      </c>
      <c r="BK151" s="1">
        <v>1.0</v>
      </c>
      <c r="BL151" s="1"/>
      <c r="BM151" s="1"/>
      <c r="BN151" s="1">
        <v>5.0</v>
      </c>
      <c r="BO151" s="1">
        <v>5.0</v>
      </c>
      <c r="BP151" s="1">
        <v>5.0</v>
      </c>
      <c r="BQ151" s="1">
        <v>2.0</v>
      </c>
      <c r="BR151" s="1">
        <v>5.0</v>
      </c>
      <c r="BS151" s="1">
        <v>5.0</v>
      </c>
      <c r="BT151" s="1">
        <v>5.0</v>
      </c>
      <c r="BU151" s="1">
        <v>4.0</v>
      </c>
      <c r="BV151" s="1">
        <v>4.0</v>
      </c>
      <c r="BW151" s="1">
        <v>2.0</v>
      </c>
      <c r="BX151" s="1">
        <v>4.0</v>
      </c>
      <c r="BY151" s="1">
        <v>5.0</v>
      </c>
      <c r="BZ151" s="1">
        <v>2.0</v>
      </c>
      <c r="CA151" s="1">
        <v>3.0</v>
      </c>
      <c r="CB151" s="1">
        <v>5.0</v>
      </c>
      <c r="CC151" s="1">
        <v>2.0</v>
      </c>
      <c r="CD151" s="1">
        <v>5.0</v>
      </c>
      <c r="CE151" s="1">
        <v>4.0</v>
      </c>
      <c r="CF151" s="1">
        <v>5.0</v>
      </c>
      <c r="CG151" s="1">
        <v>1.0</v>
      </c>
      <c r="CH151" s="1">
        <v>1.0</v>
      </c>
      <c r="CI151" s="1">
        <v>1.0</v>
      </c>
      <c r="CJ151" s="1">
        <v>5.0</v>
      </c>
      <c r="CK151" s="1">
        <v>5.0</v>
      </c>
      <c r="CL151" s="1">
        <v>1.0</v>
      </c>
      <c r="CM151" s="1">
        <v>4.0</v>
      </c>
      <c r="CN151" s="1">
        <f t="shared" si="9"/>
        <v>17</v>
      </c>
      <c r="CO151" s="1">
        <f t="shared" si="10"/>
        <v>25</v>
      </c>
      <c r="CP151" s="1">
        <f t="shared" si="11"/>
        <v>19</v>
      </c>
      <c r="CQ151" s="1">
        <f t="shared" si="12"/>
        <v>11</v>
      </c>
      <c r="CR151" s="1">
        <f t="shared" si="13"/>
        <v>8</v>
      </c>
      <c r="CS151" s="1">
        <f t="shared" si="14"/>
        <v>15</v>
      </c>
      <c r="CT151" s="1">
        <f t="shared" si="15"/>
        <v>95</v>
      </c>
      <c r="CU151" s="1">
        <v>4.0</v>
      </c>
      <c r="CV151" s="1">
        <v>3.0</v>
      </c>
      <c r="CW151" s="1">
        <v>3.0</v>
      </c>
      <c r="CX151" s="1">
        <v>3.0</v>
      </c>
      <c r="CY151" s="1">
        <v>3.0</v>
      </c>
      <c r="CZ151" s="1">
        <v>2.0</v>
      </c>
      <c r="DA151" s="1">
        <v>3.0</v>
      </c>
      <c r="DB151" s="1">
        <v>2.0</v>
      </c>
      <c r="DC151" s="1">
        <v>3.0</v>
      </c>
      <c r="DD151" s="1">
        <v>3.0</v>
      </c>
      <c r="DE151" s="1">
        <v>2.0</v>
      </c>
      <c r="DF151" s="1">
        <v>3.0</v>
      </c>
      <c r="DG151" s="1">
        <v>4.0</v>
      </c>
      <c r="DH151" s="1">
        <v>3.0</v>
      </c>
      <c r="DI151" s="1">
        <v>1.0</v>
      </c>
      <c r="DJ151" s="1">
        <v>3.0</v>
      </c>
      <c r="DK151" s="1">
        <v>3.0</v>
      </c>
      <c r="DL151" s="1">
        <v>3.0</v>
      </c>
      <c r="DM151" s="1">
        <v>2.0</v>
      </c>
      <c r="DN151" s="1">
        <v>3.0</v>
      </c>
      <c r="DO151" s="1">
        <v>3.0</v>
      </c>
      <c r="DP151" s="1">
        <v>3.0</v>
      </c>
      <c r="DQ151" s="1">
        <f t="shared" si="16"/>
        <v>17</v>
      </c>
      <c r="DR151" s="1">
        <f t="shared" si="17"/>
        <v>10</v>
      </c>
      <c r="DS151" s="1">
        <f t="shared" ref="DS151:DT151" si="1343">SUM(CW151+DC151+DI151)</f>
        <v>7</v>
      </c>
      <c r="DT151" s="1">
        <f t="shared" si="1343"/>
        <v>9</v>
      </c>
      <c r="DU151" s="1">
        <f t="shared" si="19"/>
        <v>8</v>
      </c>
      <c r="DV151" s="1">
        <f t="shared" si="20"/>
        <v>11</v>
      </c>
      <c r="DW151" s="1">
        <f t="shared" si="21"/>
        <v>62</v>
      </c>
      <c r="DX151" s="1">
        <v>4.0</v>
      </c>
      <c r="DY151" s="1">
        <v>2.0</v>
      </c>
      <c r="DZ151" s="1">
        <v>4.0</v>
      </c>
      <c r="EA151" s="1">
        <v>2.0</v>
      </c>
      <c r="EB151" s="1">
        <v>4.0</v>
      </c>
      <c r="EC151" s="1">
        <v>4.0</v>
      </c>
      <c r="ED151" s="1">
        <v>4.0</v>
      </c>
      <c r="EE151" s="1">
        <v>2.0</v>
      </c>
      <c r="EF151" s="1">
        <v>4.0</v>
      </c>
      <c r="EG151" s="1">
        <v>3.0</v>
      </c>
      <c r="EH151" s="1">
        <v>4.0</v>
      </c>
      <c r="EI151" s="1">
        <v>2.0</v>
      </c>
      <c r="EJ151" s="1">
        <v>2.0</v>
      </c>
      <c r="EK151" s="1">
        <v>4.0</v>
      </c>
      <c r="EL151" s="1">
        <v>2.0</v>
      </c>
      <c r="EM151" s="1">
        <v>2.0</v>
      </c>
      <c r="EN151" s="1">
        <v>4.0</v>
      </c>
      <c r="EO151" s="1">
        <v>2.0</v>
      </c>
      <c r="EP151" s="1">
        <v>4.0</v>
      </c>
      <c r="EQ151" s="1">
        <v>4.0</v>
      </c>
      <c r="ER151" s="1">
        <v>4.0</v>
      </c>
      <c r="ES151" s="1">
        <v>2.0</v>
      </c>
      <c r="ET151" s="1">
        <v>4.0</v>
      </c>
      <c r="EU151" s="1">
        <v>4.0</v>
      </c>
      <c r="EV151" s="1">
        <v>2.0</v>
      </c>
      <c r="EW151" s="1">
        <v>4.0</v>
      </c>
      <c r="EX151" s="1">
        <v>2.0</v>
      </c>
      <c r="EY151" s="1">
        <v>4.0</v>
      </c>
      <c r="EZ151" s="1">
        <v>4.0</v>
      </c>
      <c r="FA151" s="1">
        <v>2.0</v>
      </c>
      <c r="FB151" s="1">
        <v>4.0</v>
      </c>
      <c r="FC151" s="1">
        <v>4.0</v>
      </c>
      <c r="FD151" s="1">
        <v>2.0</v>
      </c>
      <c r="FE151" s="1">
        <v>4.0</v>
      </c>
      <c r="FF151" s="1">
        <v>4.0</v>
      </c>
      <c r="FG151" s="1">
        <v>3.0</v>
      </c>
      <c r="FH151" s="1">
        <v>4.0</v>
      </c>
      <c r="FI151" s="1">
        <v>2.0</v>
      </c>
      <c r="FJ151" s="1">
        <v>3.0</v>
      </c>
      <c r="FK151" s="1">
        <v>4.0</v>
      </c>
      <c r="FL151" s="1">
        <v>4.0</v>
      </c>
      <c r="FM151" s="1">
        <v>2.0</v>
      </c>
      <c r="FN151" s="1">
        <v>4.0</v>
      </c>
      <c r="FO151" s="1">
        <v>2.0</v>
      </c>
      <c r="FP151" s="1">
        <f t="shared" ref="FP151:HG151" si="1344">IF(FP$3="+",DX151,6-DX151)</f>
        <v>4</v>
      </c>
      <c r="FQ151" s="1">
        <f t="shared" si="1344"/>
        <v>4</v>
      </c>
      <c r="FR151" s="1">
        <f t="shared" si="1344"/>
        <v>4</v>
      </c>
      <c r="FS151" s="1">
        <f t="shared" si="1344"/>
        <v>2</v>
      </c>
      <c r="FT151" s="1">
        <f t="shared" si="1344"/>
        <v>4</v>
      </c>
      <c r="FU151" s="1">
        <f t="shared" si="1344"/>
        <v>2</v>
      </c>
      <c r="FV151" s="1">
        <f t="shared" si="1344"/>
        <v>4</v>
      </c>
      <c r="FW151" s="1">
        <f t="shared" si="1344"/>
        <v>4</v>
      </c>
      <c r="FX151" s="1">
        <f t="shared" si="1344"/>
        <v>2</v>
      </c>
      <c r="FY151" s="1">
        <f t="shared" si="1344"/>
        <v>3</v>
      </c>
      <c r="FZ151" s="1">
        <f t="shared" si="1344"/>
        <v>4</v>
      </c>
      <c r="GA151" s="1">
        <f t="shared" si="1344"/>
        <v>4</v>
      </c>
      <c r="GB151" s="1">
        <f t="shared" si="1344"/>
        <v>4</v>
      </c>
      <c r="GC151" s="1">
        <f t="shared" si="1344"/>
        <v>4</v>
      </c>
      <c r="GD151" s="1">
        <f t="shared" si="1344"/>
        <v>4</v>
      </c>
      <c r="GE151" s="1">
        <f t="shared" si="1344"/>
        <v>4</v>
      </c>
      <c r="GF151" s="1">
        <f t="shared" si="1344"/>
        <v>4</v>
      </c>
      <c r="GG151" s="1">
        <f t="shared" si="1344"/>
        <v>4</v>
      </c>
      <c r="GH151" s="1">
        <f t="shared" si="1344"/>
        <v>2</v>
      </c>
      <c r="GI151" s="1">
        <f t="shared" si="1344"/>
        <v>4</v>
      </c>
      <c r="GJ151" s="1">
        <f t="shared" si="1344"/>
        <v>4</v>
      </c>
      <c r="GK151" s="1">
        <f t="shared" si="1344"/>
        <v>4</v>
      </c>
      <c r="GL151" s="1">
        <f t="shared" si="1344"/>
        <v>4</v>
      </c>
      <c r="GM151" s="1">
        <f t="shared" si="1344"/>
        <v>2</v>
      </c>
      <c r="GN151" s="1">
        <f t="shared" si="1344"/>
        <v>4</v>
      </c>
      <c r="GO151" s="1">
        <f t="shared" si="1344"/>
        <v>4</v>
      </c>
      <c r="GP151" s="1">
        <f t="shared" si="1344"/>
        <v>2</v>
      </c>
      <c r="GQ151" s="1">
        <f t="shared" si="1344"/>
        <v>4</v>
      </c>
      <c r="GR151" s="1">
        <f t="shared" si="1344"/>
        <v>4</v>
      </c>
      <c r="GS151" s="1">
        <f t="shared" si="1344"/>
        <v>4</v>
      </c>
      <c r="GT151" s="1">
        <f t="shared" si="1344"/>
        <v>4</v>
      </c>
      <c r="GU151" s="1">
        <f t="shared" si="1344"/>
        <v>4</v>
      </c>
      <c r="GV151" s="1">
        <f t="shared" si="1344"/>
        <v>4</v>
      </c>
      <c r="GW151" s="1">
        <f t="shared" si="1344"/>
        <v>4</v>
      </c>
      <c r="GX151" s="1">
        <f t="shared" si="1344"/>
        <v>4</v>
      </c>
      <c r="GY151" s="1">
        <f t="shared" si="1344"/>
        <v>3</v>
      </c>
      <c r="GZ151" s="1">
        <f t="shared" si="1344"/>
        <v>4</v>
      </c>
      <c r="HA151" s="1">
        <f t="shared" si="1344"/>
        <v>4</v>
      </c>
      <c r="HB151" s="1">
        <f t="shared" si="1344"/>
        <v>3</v>
      </c>
      <c r="HC151" s="1">
        <f t="shared" si="1344"/>
        <v>4</v>
      </c>
      <c r="HD151" s="1">
        <f t="shared" si="1344"/>
        <v>4</v>
      </c>
      <c r="HE151" s="1">
        <f t="shared" si="1344"/>
        <v>4</v>
      </c>
      <c r="HF151" s="1">
        <f t="shared" si="1344"/>
        <v>4</v>
      </c>
      <c r="HG151" s="1">
        <f t="shared" si="1344"/>
        <v>4</v>
      </c>
      <c r="HH151" s="1">
        <v>4.0</v>
      </c>
      <c r="HI151" s="1">
        <v>2.0</v>
      </c>
      <c r="HJ151" s="1">
        <v>4.0</v>
      </c>
      <c r="HK151" s="1">
        <v>2.0</v>
      </c>
      <c r="HL151" s="1">
        <v>4.0</v>
      </c>
      <c r="HM151" s="1">
        <v>4.0</v>
      </c>
      <c r="HN151" s="1">
        <v>4.0</v>
      </c>
      <c r="HO151" s="1">
        <v>2.0</v>
      </c>
      <c r="HP151" s="1">
        <v>4.0</v>
      </c>
      <c r="HQ151" s="1">
        <v>3.0</v>
      </c>
      <c r="HR151" s="1">
        <v>4.0</v>
      </c>
      <c r="HS151" s="1">
        <v>2.0</v>
      </c>
      <c r="HT151" s="1">
        <v>2.0</v>
      </c>
      <c r="HU151" s="1">
        <v>4.0</v>
      </c>
      <c r="HV151" s="1">
        <v>2.0</v>
      </c>
      <c r="HW151" s="1">
        <v>2.0</v>
      </c>
      <c r="HX151" s="1">
        <v>4.0</v>
      </c>
      <c r="HY151" s="1">
        <v>2.0</v>
      </c>
      <c r="HZ151" s="1">
        <v>4.0</v>
      </c>
      <c r="IA151" s="1">
        <v>4.0</v>
      </c>
      <c r="IB151" s="1">
        <v>4.0</v>
      </c>
      <c r="IC151" s="1">
        <v>2.0</v>
      </c>
      <c r="ID151" s="1">
        <v>4.0</v>
      </c>
      <c r="IE151" s="1">
        <v>4.0</v>
      </c>
      <c r="IF151" s="1">
        <v>2.0</v>
      </c>
      <c r="IG151" s="1">
        <v>4.0</v>
      </c>
      <c r="IH151" s="1">
        <v>2.0</v>
      </c>
      <c r="II151" s="1">
        <v>4.0</v>
      </c>
      <c r="IJ151" s="1">
        <v>4.0</v>
      </c>
      <c r="IK151" s="1">
        <v>2.0</v>
      </c>
      <c r="IL151" s="1">
        <v>4.0</v>
      </c>
      <c r="IM151" s="1">
        <v>4.0</v>
      </c>
      <c r="IN151" s="1">
        <v>2.0</v>
      </c>
      <c r="IO151" s="1">
        <v>4.0</v>
      </c>
      <c r="IP151" s="1">
        <v>4.0</v>
      </c>
      <c r="IQ151" s="1">
        <v>3.0</v>
      </c>
      <c r="IR151" s="1">
        <v>4.0</v>
      </c>
      <c r="IS151" s="1">
        <v>2.0</v>
      </c>
      <c r="IT151" s="1">
        <v>3.0</v>
      </c>
      <c r="IU151" s="1">
        <v>4.0</v>
      </c>
      <c r="IV151" s="1">
        <v>4.0</v>
      </c>
      <c r="IW151" s="1">
        <v>2.0</v>
      </c>
      <c r="IX151" s="1">
        <v>4.0</v>
      </c>
      <c r="IY151" s="1">
        <v>2.0</v>
      </c>
      <c r="IZ151" s="1">
        <f t="shared" ref="IZ151:KQ151" si="1345">IF(IZ$3="+",HH151,6-HH151)</f>
        <v>4</v>
      </c>
      <c r="JA151" s="1">
        <f t="shared" si="1345"/>
        <v>4</v>
      </c>
      <c r="JB151" s="1">
        <f t="shared" si="1345"/>
        <v>4</v>
      </c>
      <c r="JC151" s="1">
        <f t="shared" si="1345"/>
        <v>2</v>
      </c>
      <c r="JD151" s="1">
        <f t="shared" si="1345"/>
        <v>4</v>
      </c>
      <c r="JE151" s="1">
        <f t="shared" si="1345"/>
        <v>2</v>
      </c>
      <c r="JF151" s="1">
        <f t="shared" si="1345"/>
        <v>4</v>
      </c>
      <c r="JG151" s="1">
        <f t="shared" si="1345"/>
        <v>4</v>
      </c>
      <c r="JH151" s="1">
        <f t="shared" si="1345"/>
        <v>2</v>
      </c>
      <c r="JI151" s="1">
        <f t="shared" si="1345"/>
        <v>3</v>
      </c>
      <c r="JJ151" s="1">
        <f t="shared" si="1345"/>
        <v>4</v>
      </c>
      <c r="JK151" s="1">
        <f t="shared" si="1345"/>
        <v>4</v>
      </c>
      <c r="JL151" s="1">
        <f t="shared" si="1345"/>
        <v>4</v>
      </c>
      <c r="JM151" s="1">
        <f t="shared" si="1345"/>
        <v>4</v>
      </c>
      <c r="JN151" s="1">
        <f t="shared" si="1345"/>
        <v>2</v>
      </c>
      <c r="JO151" s="1">
        <f t="shared" si="1345"/>
        <v>4</v>
      </c>
      <c r="JP151" s="1">
        <f t="shared" si="1345"/>
        <v>4</v>
      </c>
      <c r="JQ151" s="1">
        <f t="shared" si="1345"/>
        <v>4</v>
      </c>
      <c r="JR151" s="1">
        <f t="shared" si="1345"/>
        <v>2</v>
      </c>
      <c r="JS151" s="1">
        <f t="shared" si="1345"/>
        <v>4</v>
      </c>
      <c r="JT151" s="1">
        <f t="shared" si="1345"/>
        <v>4</v>
      </c>
      <c r="JU151" s="1">
        <f t="shared" si="1345"/>
        <v>4</v>
      </c>
      <c r="JV151" s="1">
        <f t="shared" si="1345"/>
        <v>4</v>
      </c>
      <c r="JW151" s="1">
        <f t="shared" si="1345"/>
        <v>4</v>
      </c>
      <c r="JX151" s="1">
        <f t="shared" si="1345"/>
        <v>4</v>
      </c>
      <c r="JY151" s="1">
        <f t="shared" si="1345"/>
        <v>4</v>
      </c>
      <c r="JZ151" s="1">
        <f t="shared" si="1345"/>
        <v>4</v>
      </c>
      <c r="KA151" s="1">
        <f t="shared" si="1345"/>
        <v>4</v>
      </c>
      <c r="KB151" s="1">
        <f t="shared" si="1345"/>
        <v>4</v>
      </c>
      <c r="KC151" s="1">
        <f t="shared" si="1345"/>
        <v>2</v>
      </c>
      <c r="KD151" s="1">
        <f t="shared" si="1345"/>
        <v>4</v>
      </c>
      <c r="KE151" s="1">
        <f t="shared" si="1345"/>
        <v>4</v>
      </c>
      <c r="KF151" s="1">
        <f t="shared" si="1345"/>
        <v>4</v>
      </c>
      <c r="KG151" s="1">
        <f t="shared" si="1345"/>
        <v>4</v>
      </c>
      <c r="KH151" s="1">
        <f t="shared" si="1345"/>
        <v>2</v>
      </c>
      <c r="KI151" s="1">
        <f t="shared" si="1345"/>
        <v>3</v>
      </c>
      <c r="KJ151" s="1">
        <f t="shared" si="1345"/>
        <v>4</v>
      </c>
      <c r="KK151" s="1">
        <f t="shared" si="1345"/>
        <v>2</v>
      </c>
      <c r="KL151" s="1">
        <f t="shared" si="1345"/>
        <v>3</v>
      </c>
      <c r="KM151" s="1">
        <f t="shared" si="1345"/>
        <v>4</v>
      </c>
      <c r="KN151" s="1">
        <f t="shared" si="1345"/>
        <v>4</v>
      </c>
      <c r="KO151" s="1">
        <f t="shared" si="1345"/>
        <v>4</v>
      </c>
      <c r="KP151" s="1">
        <f t="shared" si="1345"/>
        <v>4</v>
      </c>
      <c r="KQ151" s="1">
        <f t="shared" si="1345"/>
        <v>4</v>
      </c>
      <c r="KR151" s="1">
        <f t="shared" si="24"/>
        <v>161</v>
      </c>
      <c r="KS151" s="1">
        <f t="shared" si="25"/>
        <v>28</v>
      </c>
      <c r="KT151" s="1">
        <f t="shared" si="26"/>
        <v>34</v>
      </c>
      <c r="KU151" s="1">
        <f t="shared" si="27"/>
        <v>36</v>
      </c>
      <c r="KV151" s="1">
        <f t="shared" si="28"/>
        <v>26</v>
      </c>
      <c r="KW151" s="1">
        <f t="shared" si="29"/>
        <v>37</v>
      </c>
      <c r="KX151" s="1">
        <v>4.0</v>
      </c>
      <c r="KY151" s="1">
        <v>4.0</v>
      </c>
      <c r="KZ151" s="1">
        <v>4.0</v>
      </c>
      <c r="LA151" s="1">
        <v>4.0</v>
      </c>
      <c r="LB151" s="1">
        <v>2.0</v>
      </c>
      <c r="LC151" s="1">
        <v>4.0</v>
      </c>
      <c r="LD151" s="1">
        <v>4.0</v>
      </c>
      <c r="LE151" s="1">
        <v>4.0</v>
      </c>
      <c r="LF151" s="1">
        <v>2.0</v>
      </c>
      <c r="LG151" s="1">
        <v>4.0</v>
      </c>
      <c r="LH151" s="1">
        <v>4.0</v>
      </c>
      <c r="LI151" s="1">
        <v>4.0</v>
      </c>
      <c r="LJ151" s="1">
        <v>2.0</v>
      </c>
      <c r="LK151" s="1">
        <v>4.0</v>
      </c>
      <c r="LL151" s="1">
        <v>4.0</v>
      </c>
      <c r="LM151" s="1">
        <v>4.0</v>
      </c>
      <c r="LN151" s="1">
        <v>4.0</v>
      </c>
      <c r="LO151" s="1">
        <v>3.0</v>
      </c>
      <c r="LP151" s="1">
        <v>2.0</v>
      </c>
      <c r="LQ151" s="1">
        <v>4.0</v>
      </c>
      <c r="LR151" s="1">
        <v>4.0</v>
      </c>
      <c r="LS151" s="1">
        <v>4.0</v>
      </c>
      <c r="LT151" s="1">
        <v>2.0</v>
      </c>
      <c r="LU151" s="1">
        <v>4.0</v>
      </c>
      <c r="LV151" s="1">
        <v>4.0</v>
      </c>
      <c r="LW151" s="1">
        <v>4.0</v>
      </c>
      <c r="LX151" s="1">
        <v>4.0</v>
      </c>
      <c r="LY151" s="1">
        <v>4.0</v>
      </c>
      <c r="LZ151" s="1">
        <v>4.0</v>
      </c>
      <c r="MA151" s="1">
        <f t="shared" si="557"/>
        <v>4</v>
      </c>
      <c r="MB151" s="1">
        <f t="shared" ref="MB151:NC151" si="1346">IF(MB$3="+",KY151,6-KY151)</f>
        <v>2</v>
      </c>
      <c r="MC151" s="1">
        <f t="shared" si="1346"/>
        <v>4</v>
      </c>
      <c r="MD151" s="1">
        <f t="shared" si="1346"/>
        <v>2</v>
      </c>
      <c r="ME151" s="1">
        <f t="shared" si="1346"/>
        <v>4</v>
      </c>
      <c r="MF151" s="1">
        <f t="shared" si="1346"/>
        <v>4</v>
      </c>
      <c r="MG151" s="1">
        <f t="shared" si="1346"/>
        <v>4</v>
      </c>
      <c r="MH151" s="1">
        <f t="shared" si="1346"/>
        <v>2</v>
      </c>
      <c r="MI151" s="1">
        <f t="shared" si="1346"/>
        <v>4</v>
      </c>
      <c r="MJ151" s="1">
        <f t="shared" si="1346"/>
        <v>4</v>
      </c>
      <c r="MK151" s="1">
        <f t="shared" si="1346"/>
        <v>4</v>
      </c>
      <c r="ML151" s="1">
        <f t="shared" si="1346"/>
        <v>4</v>
      </c>
      <c r="MM151" s="1">
        <f t="shared" si="1346"/>
        <v>4</v>
      </c>
      <c r="MN151" s="1">
        <f t="shared" si="1346"/>
        <v>4</v>
      </c>
      <c r="MO151" s="1">
        <f t="shared" si="1346"/>
        <v>4</v>
      </c>
      <c r="MP151" s="1">
        <f t="shared" si="1346"/>
        <v>4</v>
      </c>
      <c r="MQ151" s="1">
        <f t="shared" si="1346"/>
        <v>4</v>
      </c>
      <c r="MR151" s="1">
        <f t="shared" si="1346"/>
        <v>3</v>
      </c>
      <c r="MS151" s="1">
        <f t="shared" si="1346"/>
        <v>4</v>
      </c>
      <c r="MT151" s="1">
        <f t="shared" si="1346"/>
        <v>4</v>
      </c>
      <c r="MU151" s="1">
        <f t="shared" si="1346"/>
        <v>4</v>
      </c>
      <c r="MV151" s="1">
        <f t="shared" si="1346"/>
        <v>2</v>
      </c>
      <c r="MW151" s="1">
        <f t="shared" si="1346"/>
        <v>4</v>
      </c>
      <c r="MX151" s="1">
        <f t="shared" si="1346"/>
        <v>4</v>
      </c>
      <c r="MY151" s="1">
        <f t="shared" si="1346"/>
        <v>4</v>
      </c>
      <c r="MZ151" s="1">
        <f t="shared" si="1346"/>
        <v>2</v>
      </c>
      <c r="NA151" s="1">
        <f t="shared" si="1346"/>
        <v>4</v>
      </c>
      <c r="NB151" s="1">
        <f t="shared" si="1346"/>
        <v>4</v>
      </c>
      <c r="NC151" s="1">
        <f t="shared" si="1346"/>
        <v>4</v>
      </c>
      <c r="ND151" s="1">
        <f t="shared" si="31"/>
        <v>16</v>
      </c>
      <c r="NE151" s="1">
        <f t="shared" si="32"/>
        <v>14</v>
      </c>
      <c r="NF151" s="1">
        <f t="shared" si="33"/>
        <v>21</v>
      </c>
      <c r="NG151" s="1">
        <f t="shared" si="34"/>
        <v>20</v>
      </c>
      <c r="NH151" s="1">
        <f t="shared" si="35"/>
        <v>14</v>
      </c>
      <c r="NI151" s="1">
        <f t="shared" si="36"/>
        <v>20</v>
      </c>
      <c r="NJ151" s="1">
        <f t="shared" si="70"/>
        <v>105</v>
      </c>
      <c r="NK151" s="1">
        <v>2.0</v>
      </c>
      <c r="NL151" s="1">
        <v>3.0</v>
      </c>
      <c r="NM151" s="1">
        <v>2.0</v>
      </c>
      <c r="NN151" s="1">
        <v>2.0</v>
      </c>
      <c r="NO151" s="1">
        <v>2.0</v>
      </c>
      <c r="NP151" s="1">
        <v>2.0</v>
      </c>
      <c r="NQ151" s="1">
        <v>2.0</v>
      </c>
      <c r="NR151" s="1">
        <v>2.0</v>
      </c>
      <c r="NS151" s="1">
        <v>2.0</v>
      </c>
      <c r="NT151" s="1">
        <v>2.0</v>
      </c>
      <c r="NU151" s="1">
        <v>2.0</v>
      </c>
      <c r="NV151" s="1">
        <v>2.0</v>
      </c>
      <c r="NW151" s="1">
        <v>2.0</v>
      </c>
      <c r="NX151" s="1">
        <v>3.0</v>
      </c>
      <c r="NY151" s="1">
        <v>2.0</v>
      </c>
      <c r="NZ151" s="1">
        <v>2.0</v>
      </c>
      <c r="OA151" s="1">
        <v>2.0</v>
      </c>
      <c r="OB151" s="1">
        <v>2.0</v>
      </c>
      <c r="OC151" s="1">
        <v>2.0</v>
      </c>
      <c r="OD151" s="1">
        <v>2.0</v>
      </c>
      <c r="OE151" s="1">
        <v>2.0</v>
      </c>
      <c r="OF151" s="1">
        <f t="shared" si="37"/>
        <v>12</v>
      </c>
      <c r="OG151" s="1">
        <f t="shared" si="38"/>
        <v>25</v>
      </c>
      <c r="OH151" s="1">
        <f t="shared" si="39"/>
        <v>37</v>
      </c>
      <c r="OI151" s="1">
        <v>2.0</v>
      </c>
      <c r="OJ151" s="1">
        <v>4.0</v>
      </c>
      <c r="OK151" s="1">
        <v>4.0</v>
      </c>
      <c r="OL151" s="1">
        <v>4.0</v>
      </c>
      <c r="OM151" s="1">
        <v>2.0</v>
      </c>
      <c r="ON151" s="1">
        <v>2.0</v>
      </c>
      <c r="OO151" s="1">
        <v>4.0</v>
      </c>
      <c r="OP151" s="1">
        <v>4.0</v>
      </c>
      <c r="OQ151" s="1">
        <v>4.0</v>
      </c>
      <c r="OR151" s="1">
        <v>4.0</v>
      </c>
      <c r="OS151" s="1">
        <v>4.0</v>
      </c>
      <c r="OT151" s="1">
        <v>4.0</v>
      </c>
      <c r="OU151" s="1">
        <v>2.0</v>
      </c>
      <c r="OV151" s="1">
        <v>4.0</v>
      </c>
      <c r="OW151" s="1">
        <v>4.0</v>
      </c>
      <c r="OX151" s="1">
        <v>4.0</v>
      </c>
      <c r="OY151" s="1">
        <v>4.0</v>
      </c>
      <c r="OZ151" s="1">
        <v>4.0</v>
      </c>
      <c r="PA151" s="1">
        <v>4.0</v>
      </c>
      <c r="PB151" s="1">
        <v>4.0</v>
      </c>
      <c r="PC151" s="1">
        <v>4.0</v>
      </c>
      <c r="PD151" s="1">
        <v>4.0</v>
      </c>
      <c r="PE151" s="1">
        <v>4.0</v>
      </c>
      <c r="PF151" s="1">
        <v>4.0</v>
      </c>
      <c r="PG151" s="1">
        <v>4.0</v>
      </c>
      <c r="PH151" s="1">
        <v>4.0</v>
      </c>
      <c r="PI151" s="1">
        <v>4.0</v>
      </c>
      <c r="PJ151" s="1">
        <v>4.0</v>
      </c>
      <c r="PK151" s="1">
        <v>4.0</v>
      </c>
      <c r="PL151" s="1">
        <f t="shared" ref="PL151:QN151" si="1347">IF(PL$3="+",OI151,6-OI151)</f>
        <v>4</v>
      </c>
      <c r="PM151" s="1">
        <f t="shared" si="1347"/>
        <v>4</v>
      </c>
      <c r="PN151" s="1">
        <f t="shared" si="1347"/>
        <v>4</v>
      </c>
      <c r="PO151" s="1">
        <f t="shared" si="1347"/>
        <v>4</v>
      </c>
      <c r="PP151" s="1">
        <f t="shared" si="1347"/>
        <v>2</v>
      </c>
      <c r="PQ151" s="1">
        <f t="shared" si="1347"/>
        <v>4</v>
      </c>
      <c r="PR151" s="1">
        <f t="shared" si="1347"/>
        <v>4</v>
      </c>
      <c r="PS151" s="1">
        <f t="shared" si="1347"/>
        <v>4</v>
      </c>
      <c r="PT151" s="1">
        <f t="shared" si="1347"/>
        <v>2</v>
      </c>
      <c r="PU151" s="1">
        <f t="shared" si="1347"/>
        <v>2</v>
      </c>
      <c r="PV151" s="1">
        <f t="shared" si="1347"/>
        <v>2</v>
      </c>
      <c r="PW151" s="1">
        <f t="shared" si="1347"/>
        <v>2</v>
      </c>
      <c r="PX151" s="1">
        <f t="shared" si="1347"/>
        <v>4</v>
      </c>
      <c r="PY151" s="1">
        <f t="shared" si="1347"/>
        <v>2</v>
      </c>
      <c r="PZ151" s="1">
        <f t="shared" si="1347"/>
        <v>4</v>
      </c>
      <c r="QA151" s="1">
        <f t="shared" si="1347"/>
        <v>4</v>
      </c>
      <c r="QB151" s="1">
        <f t="shared" si="1347"/>
        <v>4</v>
      </c>
      <c r="QC151" s="1">
        <f t="shared" si="1347"/>
        <v>2</v>
      </c>
      <c r="QD151" s="1">
        <f t="shared" si="1347"/>
        <v>4</v>
      </c>
      <c r="QE151" s="1">
        <f t="shared" si="1347"/>
        <v>2</v>
      </c>
      <c r="QF151" s="1">
        <f t="shared" si="1347"/>
        <v>4</v>
      </c>
      <c r="QG151" s="1">
        <f t="shared" si="1347"/>
        <v>2</v>
      </c>
      <c r="QH151" s="1">
        <f t="shared" si="1347"/>
        <v>4</v>
      </c>
      <c r="QI151" s="1">
        <f t="shared" si="1347"/>
        <v>4</v>
      </c>
      <c r="QJ151" s="1">
        <f t="shared" si="1347"/>
        <v>4</v>
      </c>
      <c r="QK151" s="1">
        <f t="shared" si="1347"/>
        <v>2</v>
      </c>
      <c r="QL151" s="1">
        <f t="shared" si="1347"/>
        <v>4</v>
      </c>
      <c r="QM151" s="1">
        <f t="shared" si="1347"/>
        <v>4</v>
      </c>
      <c r="QN151" s="1">
        <f t="shared" si="1347"/>
        <v>2</v>
      </c>
      <c r="QO151" s="1">
        <f t="shared" si="41"/>
        <v>94</v>
      </c>
      <c r="QP151" s="1">
        <f t="shared" si="42"/>
        <v>38</v>
      </c>
      <c r="QQ151" s="1">
        <f t="shared" si="43"/>
        <v>56</v>
      </c>
      <c r="QR151" s="1">
        <v>3.0</v>
      </c>
      <c r="QS151" s="1">
        <v>3.0</v>
      </c>
      <c r="QT151" s="1">
        <v>3.0</v>
      </c>
      <c r="QU151" s="1">
        <v>3.0</v>
      </c>
      <c r="QV151" s="1">
        <v>3.0</v>
      </c>
      <c r="QW151" s="1">
        <v>2.0</v>
      </c>
      <c r="QX151" s="1">
        <v>3.0</v>
      </c>
      <c r="QY151" s="1">
        <v>3.0</v>
      </c>
      <c r="QZ151" s="1">
        <v>3.0</v>
      </c>
      <c r="RA151" s="1">
        <v>2.0</v>
      </c>
      <c r="RB151" s="1">
        <v>3.0</v>
      </c>
      <c r="RC151" s="1">
        <v>3.0</v>
      </c>
      <c r="RD151" s="1">
        <v>3.0</v>
      </c>
      <c r="RE151" s="1">
        <v>3.0</v>
      </c>
      <c r="RF151" s="1">
        <v>3.0</v>
      </c>
      <c r="RG151" s="1">
        <v>3.0</v>
      </c>
      <c r="RH151" s="1">
        <v>2.0</v>
      </c>
      <c r="RI151" s="1">
        <v>3.0</v>
      </c>
      <c r="RJ151" s="1">
        <v>3.0</v>
      </c>
      <c r="RK151" s="1">
        <v>3.0</v>
      </c>
      <c r="RL151" s="1">
        <v>2.0</v>
      </c>
      <c r="RM151" s="1">
        <v>2.0</v>
      </c>
      <c r="RN151" s="1">
        <v>3.0</v>
      </c>
      <c r="RO151" s="1">
        <v>2.0</v>
      </c>
      <c r="RP151" s="1">
        <v>3.0</v>
      </c>
      <c r="RQ151" s="1">
        <v>3.0</v>
      </c>
      <c r="RR151" s="1">
        <v>3.0</v>
      </c>
      <c r="RS151" s="1">
        <v>3.0</v>
      </c>
      <c r="RT151" s="1">
        <v>2.0</v>
      </c>
      <c r="RU151" s="1">
        <v>3.0</v>
      </c>
      <c r="RV151" s="1">
        <v>3.0</v>
      </c>
      <c r="RW151" s="1">
        <v>3.0</v>
      </c>
      <c r="RX151" s="1">
        <v>3.0</v>
      </c>
      <c r="RY151" s="1">
        <v>2.0</v>
      </c>
      <c r="RZ151" s="1">
        <v>3.0</v>
      </c>
      <c r="SA151" s="1">
        <v>2.0</v>
      </c>
      <c r="SB151" s="1">
        <v>3.0</v>
      </c>
      <c r="SC151" s="1">
        <v>3.0</v>
      </c>
      <c r="SD151" s="1">
        <v>3.0</v>
      </c>
      <c r="SE151" s="1">
        <v>3.0</v>
      </c>
      <c r="SF151" s="1">
        <v>3.0</v>
      </c>
      <c r="SG151" s="1">
        <f t="shared" ref="SG151:TU151" si="1348">IF(SG$3="+",QR151,5-QR151)</f>
        <v>3</v>
      </c>
      <c r="SH151" s="1">
        <f t="shared" si="1348"/>
        <v>3</v>
      </c>
      <c r="SI151" s="1">
        <f t="shared" si="1348"/>
        <v>2</v>
      </c>
      <c r="SJ151" s="1">
        <f t="shared" si="1348"/>
        <v>3</v>
      </c>
      <c r="SK151" s="1">
        <f t="shared" si="1348"/>
        <v>3</v>
      </c>
      <c r="SL151" s="1">
        <f t="shared" si="1348"/>
        <v>3</v>
      </c>
      <c r="SM151" s="1">
        <f t="shared" si="1348"/>
        <v>3</v>
      </c>
      <c r="SN151" s="1">
        <f t="shared" si="1348"/>
        <v>2</v>
      </c>
      <c r="SO151" s="1">
        <f t="shared" si="1348"/>
        <v>2</v>
      </c>
      <c r="SP151" s="1">
        <f t="shared" si="1348"/>
        <v>3</v>
      </c>
      <c r="SQ151" s="1">
        <f t="shared" si="1348"/>
        <v>3</v>
      </c>
      <c r="SR151" s="1">
        <f t="shared" si="1348"/>
        <v>2</v>
      </c>
      <c r="SS151" s="1">
        <f t="shared" si="1348"/>
        <v>3</v>
      </c>
      <c r="ST151" s="1">
        <f t="shared" si="1348"/>
        <v>3</v>
      </c>
      <c r="SU151" s="1">
        <f t="shared" si="1348"/>
        <v>2</v>
      </c>
      <c r="SV151" s="1">
        <f t="shared" si="1348"/>
        <v>3</v>
      </c>
      <c r="SW151" s="1">
        <f t="shared" si="1348"/>
        <v>3</v>
      </c>
      <c r="SX151" s="1">
        <f t="shared" si="1348"/>
        <v>2</v>
      </c>
      <c r="SY151" s="1">
        <f t="shared" si="1348"/>
        <v>2</v>
      </c>
      <c r="SZ151" s="1">
        <f t="shared" si="1348"/>
        <v>2</v>
      </c>
      <c r="TA151" s="1">
        <f t="shared" si="1348"/>
        <v>3</v>
      </c>
      <c r="TB151" s="1">
        <f t="shared" si="1348"/>
        <v>2</v>
      </c>
      <c r="TC151" s="1">
        <f t="shared" si="1348"/>
        <v>2</v>
      </c>
      <c r="TD151" s="1">
        <f t="shared" si="1348"/>
        <v>2</v>
      </c>
      <c r="TE151" s="1">
        <f t="shared" si="1348"/>
        <v>3</v>
      </c>
      <c r="TF151" s="1">
        <f t="shared" si="1348"/>
        <v>2</v>
      </c>
      <c r="TG151" s="1">
        <f t="shared" si="1348"/>
        <v>2</v>
      </c>
      <c r="TH151" s="1">
        <f t="shared" si="1348"/>
        <v>3</v>
      </c>
      <c r="TI151" s="1">
        <f t="shared" si="1348"/>
        <v>2</v>
      </c>
      <c r="TJ151" s="1">
        <f t="shared" si="1348"/>
        <v>2</v>
      </c>
      <c r="TK151" s="1">
        <f t="shared" si="1348"/>
        <v>2</v>
      </c>
      <c r="TL151" s="1">
        <f t="shared" si="1348"/>
        <v>3</v>
      </c>
      <c r="TM151" s="1">
        <f t="shared" si="1348"/>
        <v>2</v>
      </c>
      <c r="TN151" s="1">
        <f t="shared" si="1348"/>
        <v>2</v>
      </c>
      <c r="TO151" s="1">
        <f t="shared" si="1348"/>
        <v>2</v>
      </c>
      <c r="TP151" s="1">
        <f t="shared" si="1348"/>
        <v>2</v>
      </c>
      <c r="TQ151" s="1">
        <f t="shared" si="1348"/>
        <v>2</v>
      </c>
      <c r="TR151" s="1">
        <f t="shared" si="1348"/>
        <v>3</v>
      </c>
      <c r="TS151" s="1">
        <f t="shared" si="1348"/>
        <v>3</v>
      </c>
      <c r="TT151" s="1">
        <f t="shared" si="1348"/>
        <v>3</v>
      </c>
      <c r="TU151" s="1">
        <f t="shared" si="1348"/>
        <v>2</v>
      </c>
      <c r="TV151" s="1">
        <f t="shared" si="45"/>
        <v>77</v>
      </c>
      <c r="TW151" s="1">
        <f t="shared" si="46"/>
        <v>20</v>
      </c>
      <c r="TX151" s="1">
        <f t="shared" si="47"/>
        <v>6</v>
      </c>
      <c r="TY151" s="1">
        <f t="shared" si="48"/>
        <v>9</v>
      </c>
      <c r="TZ151" s="1">
        <f t="shared" si="49"/>
        <v>5</v>
      </c>
      <c r="UA151" s="1">
        <f t="shared" si="50"/>
        <v>31</v>
      </c>
      <c r="UB151" s="1">
        <f t="shared" si="51"/>
        <v>9</v>
      </c>
      <c r="UC151" s="1">
        <f t="shared" si="52"/>
        <v>5</v>
      </c>
      <c r="UD151" s="1">
        <f t="shared" si="53"/>
        <v>4</v>
      </c>
      <c r="UE151" s="1">
        <f t="shared" si="54"/>
        <v>4</v>
      </c>
      <c r="UF151" s="1">
        <f t="shared" ref="UF151:UG151" si="1349">TS151</f>
        <v>3</v>
      </c>
      <c r="UG151" s="1">
        <f t="shared" si="1349"/>
        <v>3</v>
      </c>
      <c r="UH151" s="1">
        <f t="shared" si="56"/>
        <v>14</v>
      </c>
      <c r="UI151" s="1">
        <f t="shared" si="57"/>
        <v>2</v>
      </c>
      <c r="UJ151" s="1">
        <f t="shared" si="58"/>
        <v>4</v>
      </c>
      <c r="UK151" s="1">
        <f t="shared" si="59"/>
        <v>8</v>
      </c>
      <c r="UL151" s="1">
        <f t="shared" si="60"/>
        <v>12</v>
      </c>
      <c r="UM151" s="1">
        <f t="shared" si="61"/>
        <v>5</v>
      </c>
      <c r="UN151" s="1">
        <f t="shared" si="62"/>
        <v>5</v>
      </c>
      <c r="UO151" s="1">
        <f t="shared" si="63"/>
        <v>2</v>
      </c>
      <c r="UP151" s="6">
        <v>1.0</v>
      </c>
      <c r="UQ151" s="6">
        <v>1.0</v>
      </c>
      <c r="UR151" s="6">
        <v>1.0</v>
      </c>
      <c r="US151" s="6">
        <v>1.0</v>
      </c>
      <c r="UT151" s="6">
        <v>1.0</v>
      </c>
      <c r="UU151" s="6">
        <v>1.0</v>
      </c>
      <c r="UV151" s="6">
        <v>1.0</v>
      </c>
      <c r="UW151" s="6">
        <v>1.0</v>
      </c>
      <c r="UX151" s="6">
        <v>1.0</v>
      </c>
      <c r="UY151" s="6">
        <v>1.0</v>
      </c>
      <c r="UZ151" s="6">
        <v>1.0</v>
      </c>
      <c r="VA151" s="6">
        <v>1.0</v>
      </c>
      <c r="VB151" s="6">
        <v>1.0</v>
      </c>
      <c r="VC151" s="6">
        <v>1.0</v>
      </c>
      <c r="VD151" s="6">
        <v>1.0</v>
      </c>
      <c r="VE151" s="6">
        <v>1.0</v>
      </c>
      <c r="VF151" s="6">
        <v>1.0</v>
      </c>
      <c r="VG151" s="6">
        <v>2.0</v>
      </c>
      <c r="VH151" s="6"/>
      <c r="VI151" s="6"/>
      <c r="VJ151" s="6"/>
      <c r="VK151" s="6"/>
      <c r="VL151" s="6"/>
      <c r="VM151" s="6">
        <v>1.0</v>
      </c>
      <c r="VN151" s="6">
        <v>1.0</v>
      </c>
      <c r="VO151" s="6">
        <v>1.0</v>
      </c>
      <c r="VP151" s="6">
        <v>1.0</v>
      </c>
      <c r="VQ151" s="6">
        <v>1.0</v>
      </c>
      <c r="VR151" s="6">
        <v>1.0</v>
      </c>
      <c r="VS151" s="6">
        <v>1.0</v>
      </c>
      <c r="VT151" s="6">
        <v>1.0</v>
      </c>
      <c r="VU151" s="6">
        <v>2.0</v>
      </c>
      <c r="VV151" s="6">
        <v>2.0</v>
      </c>
      <c r="VW151" s="6">
        <v>1.0</v>
      </c>
      <c r="VX151" s="6">
        <v>1.0</v>
      </c>
      <c r="VY151" s="6">
        <v>0.0</v>
      </c>
      <c r="VZ151" s="6"/>
      <c r="WA151" s="9">
        <v>23.0</v>
      </c>
      <c r="WB151" s="1">
        <v>1.0</v>
      </c>
      <c r="WC151" s="1">
        <v>2.0</v>
      </c>
      <c r="WD151" s="1">
        <v>2.0</v>
      </c>
      <c r="WE151" s="1">
        <v>2.0</v>
      </c>
      <c r="WF151" s="1">
        <v>1.0</v>
      </c>
      <c r="WG151" s="1">
        <v>2.0</v>
      </c>
      <c r="WH151" s="1">
        <v>1.0</v>
      </c>
      <c r="WI151" s="1">
        <v>2.0</v>
      </c>
      <c r="WJ151" s="1">
        <v>2.0</v>
      </c>
      <c r="WK151" s="1">
        <v>2.0</v>
      </c>
      <c r="WL151" s="1">
        <v>1.0</v>
      </c>
      <c r="WM151" s="1">
        <v>2.0</v>
      </c>
      <c r="WN151" s="1">
        <v>1.0</v>
      </c>
      <c r="WO151" s="1">
        <v>2.0</v>
      </c>
      <c r="WP151" s="1">
        <v>2.0</v>
      </c>
      <c r="WQ151" s="1">
        <f t="shared" ref="WQ151:XE151" si="1350">IF(WQ$3="+",WB151,3-WB151)</f>
        <v>2</v>
      </c>
      <c r="WR151" s="1">
        <f t="shared" si="1350"/>
        <v>2</v>
      </c>
      <c r="WS151" s="1">
        <f t="shared" si="1350"/>
        <v>2</v>
      </c>
      <c r="WT151" s="1">
        <f t="shared" si="1350"/>
        <v>2</v>
      </c>
      <c r="WU151" s="1">
        <f t="shared" si="1350"/>
        <v>2</v>
      </c>
      <c r="WV151" s="1">
        <f t="shared" si="1350"/>
        <v>2</v>
      </c>
      <c r="WW151" s="1">
        <f t="shared" si="1350"/>
        <v>2</v>
      </c>
      <c r="WX151" s="1">
        <f t="shared" si="1350"/>
        <v>2</v>
      </c>
      <c r="WY151" s="1">
        <f t="shared" si="1350"/>
        <v>2</v>
      </c>
      <c r="WZ151" s="1">
        <f t="shared" si="1350"/>
        <v>2</v>
      </c>
      <c r="XA151" s="1">
        <f t="shared" si="1350"/>
        <v>2</v>
      </c>
      <c r="XB151" s="1">
        <f t="shared" si="1350"/>
        <v>2</v>
      </c>
      <c r="XC151" s="1">
        <f t="shared" si="1350"/>
        <v>2</v>
      </c>
      <c r="XD151" s="1">
        <f t="shared" si="1350"/>
        <v>2</v>
      </c>
      <c r="XE151" s="1">
        <f t="shared" si="1350"/>
        <v>2</v>
      </c>
      <c r="XF151" s="1">
        <f t="shared" si="65"/>
        <v>30</v>
      </c>
      <c r="XG151" s="1">
        <v>0.0</v>
      </c>
      <c r="XH151" s="9"/>
      <c r="XI151" s="9"/>
    </row>
    <row r="152" ht="15.0" customHeight="1">
      <c r="A152" s="1" t="s">
        <v>588</v>
      </c>
      <c r="B152" s="1" t="s">
        <v>553</v>
      </c>
      <c r="C152" s="1" t="s">
        <v>1490</v>
      </c>
      <c r="D152" s="1"/>
      <c r="E152" s="1" t="s">
        <v>1491</v>
      </c>
      <c r="F152" s="1" t="s">
        <v>1492</v>
      </c>
      <c r="G152" s="1" t="s">
        <v>1493</v>
      </c>
      <c r="H152" s="1"/>
      <c r="I152" s="1">
        <v>1.0</v>
      </c>
      <c r="J152" s="1">
        <v>1.9350715E7</v>
      </c>
      <c r="K152" s="1">
        <v>81.0</v>
      </c>
      <c r="L152" s="1">
        <v>2.0170112E7</v>
      </c>
      <c r="M152" s="1">
        <v>1.0</v>
      </c>
      <c r="N152" s="1">
        <v>1.0</v>
      </c>
      <c r="O152" s="1">
        <v>1.0</v>
      </c>
      <c r="P152" s="1"/>
      <c r="Q152" s="1">
        <v>1.0</v>
      </c>
      <c r="R152" s="1"/>
      <c r="S152" s="1">
        <v>2.0</v>
      </c>
      <c r="T152" s="1" t="s">
        <v>560</v>
      </c>
      <c r="U152" s="1"/>
      <c r="V152" s="1">
        <v>10.0</v>
      </c>
      <c r="W152" s="1" t="s">
        <v>1494</v>
      </c>
      <c r="X152" s="1">
        <v>2652.0</v>
      </c>
      <c r="Y152" s="1" t="s">
        <v>562</v>
      </c>
      <c r="Z152" s="1"/>
      <c r="AA152" s="1"/>
      <c r="AB152" s="1">
        <v>2.0</v>
      </c>
      <c r="AC152" s="1">
        <v>7.0</v>
      </c>
      <c r="AD152" s="1">
        <v>2003.0</v>
      </c>
      <c r="AE152" s="1">
        <v>2.0</v>
      </c>
      <c r="AF152" s="1">
        <v>2.0</v>
      </c>
      <c r="AG152" s="1">
        <v>2.0</v>
      </c>
      <c r="AH152" s="1">
        <v>2.0</v>
      </c>
      <c r="AI152" s="1">
        <v>1.0</v>
      </c>
      <c r="AJ152" s="1">
        <v>1.0</v>
      </c>
      <c r="AK152" s="1">
        <v>3.0</v>
      </c>
      <c r="AL152" s="1">
        <v>1.0</v>
      </c>
      <c r="AM152" s="1">
        <v>5.0</v>
      </c>
      <c r="AN152" s="1">
        <v>2003.0</v>
      </c>
      <c r="AO152" s="1">
        <v>5.0</v>
      </c>
      <c r="AP152" s="1">
        <v>11.0</v>
      </c>
      <c r="AQ152" s="1">
        <v>6.0</v>
      </c>
      <c r="AR152" s="1">
        <v>7.0</v>
      </c>
      <c r="AS152" s="1">
        <v>6.0</v>
      </c>
      <c r="AT152" s="1">
        <v>5.0</v>
      </c>
      <c r="AU152" s="1">
        <v>9.0</v>
      </c>
      <c r="AV152" s="1">
        <v>3.0</v>
      </c>
      <c r="AW152" s="1">
        <v>4.0</v>
      </c>
      <c r="AX152" s="1">
        <v>1.0</v>
      </c>
      <c r="AY152" s="1">
        <v>5.0</v>
      </c>
      <c r="AZ152" s="1">
        <v>5.0</v>
      </c>
      <c r="BA152" s="1">
        <v>1.0</v>
      </c>
      <c r="BB152" s="1">
        <v>2.0</v>
      </c>
      <c r="BC152" s="1">
        <v>1.0</v>
      </c>
      <c r="BD152" s="1">
        <v>2.0</v>
      </c>
      <c r="BE152" s="1">
        <v>4.0</v>
      </c>
      <c r="BF152" s="1">
        <v>2.0</v>
      </c>
      <c r="BG152" s="1">
        <v>2.0</v>
      </c>
      <c r="BH152" s="1">
        <v>5.0</v>
      </c>
      <c r="BI152" s="1">
        <v>6.0</v>
      </c>
      <c r="BJ152" s="1">
        <v>2.0</v>
      </c>
      <c r="BK152" s="1">
        <v>2.0</v>
      </c>
      <c r="BL152" s="1">
        <v>4.0</v>
      </c>
      <c r="BM152" s="1">
        <v>2.0</v>
      </c>
      <c r="BN152" s="1">
        <v>2.0</v>
      </c>
      <c r="BO152" s="1">
        <v>1.0</v>
      </c>
      <c r="BP152" s="1">
        <v>5.0</v>
      </c>
      <c r="BQ152" s="1">
        <v>1.0</v>
      </c>
      <c r="BR152" s="1">
        <v>1.0</v>
      </c>
      <c r="BS152" s="1">
        <v>5.0</v>
      </c>
      <c r="BT152" s="1">
        <v>5.0</v>
      </c>
      <c r="BU152" s="1">
        <v>5.0</v>
      </c>
      <c r="BV152" s="1">
        <v>2.0</v>
      </c>
      <c r="BW152" s="1">
        <v>1.0</v>
      </c>
      <c r="BX152" s="1">
        <v>1.0</v>
      </c>
      <c r="BY152" s="1">
        <v>5.0</v>
      </c>
      <c r="BZ152" s="1">
        <v>1.0</v>
      </c>
      <c r="CA152" s="1">
        <v>2.0</v>
      </c>
      <c r="CB152" s="1">
        <v>2.0</v>
      </c>
      <c r="CC152" s="1">
        <v>2.0</v>
      </c>
      <c r="CD152" s="1">
        <v>5.0</v>
      </c>
      <c r="CE152" s="1">
        <v>5.0</v>
      </c>
      <c r="CF152" s="1">
        <v>5.0</v>
      </c>
      <c r="CG152" s="1">
        <v>5.0</v>
      </c>
      <c r="CH152" s="1">
        <v>1.0</v>
      </c>
      <c r="CI152" s="1">
        <v>1.0</v>
      </c>
      <c r="CJ152" s="1">
        <v>1.0</v>
      </c>
      <c r="CK152" s="1">
        <v>5.0</v>
      </c>
      <c r="CL152" s="1">
        <v>5.0</v>
      </c>
      <c r="CM152" s="1">
        <v>3.0</v>
      </c>
      <c r="CN152" s="1">
        <f t="shared" si="9"/>
        <v>9</v>
      </c>
      <c r="CO152" s="1">
        <f t="shared" si="10"/>
        <v>19</v>
      </c>
      <c r="CP152" s="1">
        <f t="shared" si="11"/>
        <v>11</v>
      </c>
      <c r="CQ152" s="1">
        <f t="shared" si="12"/>
        <v>12</v>
      </c>
      <c r="CR152" s="1">
        <f t="shared" si="13"/>
        <v>12</v>
      </c>
      <c r="CS152" s="1">
        <f t="shared" si="14"/>
        <v>14</v>
      </c>
      <c r="CT152" s="1">
        <f t="shared" si="15"/>
        <v>77</v>
      </c>
      <c r="CU152" s="1">
        <v>4.0</v>
      </c>
      <c r="CV152" s="1">
        <v>3.0</v>
      </c>
      <c r="CW152" s="1">
        <v>4.0</v>
      </c>
      <c r="CX152" s="1">
        <v>2.0</v>
      </c>
      <c r="CY152" s="1">
        <v>3.0</v>
      </c>
      <c r="CZ152" s="1">
        <v>3.0</v>
      </c>
      <c r="DA152" s="1">
        <v>3.0</v>
      </c>
      <c r="DB152" s="1">
        <v>3.0</v>
      </c>
      <c r="DC152" s="1">
        <v>3.0</v>
      </c>
      <c r="DD152" s="1">
        <v>2.0</v>
      </c>
      <c r="DE152" s="1">
        <v>2.0</v>
      </c>
      <c r="DF152" s="1">
        <v>3.0</v>
      </c>
      <c r="DG152" s="1">
        <v>3.0</v>
      </c>
      <c r="DH152" s="1">
        <v>3.0</v>
      </c>
      <c r="DI152" s="1">
        <v>3.0</v>
      </c>
      <c r="DJ152" s="1">
        <v>2.0</v>
      </c>
      <c r="DK152" s="1">
        <v>2.0</v>
      </c>
      <c r="DL152" s="1">
        <v>3.0</v>
      </c>
      <c r="DM152" s="1">
        <v>3.0</v>
      </c>
      <c r="DN152" s="1">
        <v>3.0</v>
      </c>
      <c r="DO152" s="1">
        <v>3.0</v>
      </c>
      <c r="DP152" s="1">
        <v>3.0</v>
      </c>
      <c r="DQ152" s="1">
        <f t="shared" si="16"/>
        <v>16</v>
      </c>
      <c r="DR152" s="1">
        <f t="shared" si="17"/>
        <v>12</v>
      </c>
      <c r="DS152" s="1">
        <f t="shared" ref="DS152:DT152" si="1351">SUM(CW152+DC152+DI152)</f>
        <v>10</v>
      </c>
      <c r="DT152" s="1">
        <f t="shared" si="1351"/>
        <v>6</v>
      </c>
      <c r="DU152" s="1">
        <f t="shared" si="19"/>
        <v>7</v>
      </c>
      <c r="DV152" s="1">
        <f t="shared" si="20"/>
        <v>12</v>
      </c>
      <c r="DW152" s="1">
        <f t="shared" si="21"/>
        <v>63</v>
      </c>
      <c r="DX152" s="1">
        <v>4.0</v>
      </c>
      <c r="DY152" s="1">
        <v>2.0</v>
      </c>
      <c r="DZ152" s="1">
        <v>4.0</v>
      </c>
      <c r="EA152" s="1">
        <v>4.0</v>
      </c>
      <c r="EB152" s="1">
        <v>4.0</v>
      </c>
      <c r="EC152" s="1">
        <v>4.0</v>
      </c>
      <c r="ED152" s="1">
        <v>4.0</v>
      </c>
      <c r="EE152" s="1">
        <v>2.0</v>
      </c>
      <c r="EF152" s="1">
        <v>4.0</v>
      </c>
      <c r="EG152" s="1">
        <v>2.0</v>
      </c>
      <c r="EH152" s="1">
        <v>4.0</v>
      </c>
      <c r="EI152" s="1">
        <v>2.0</v>
      </c>
      <c r="EJ152" s="1">
        <v>2.0</v>
      </c>
      <c r="EK152" s="1">
        <v>4.0</v>
      </c>
      <c r="EL152" s="1">
        <v>2.0</v>
      </c>
      <c r="EM152" s="1">
        <v>4.0</v>
      </c>
      <c r="EN152" s="1">
        <v>3.0</v>
      </c>
      <c r="EO152" s="1">
        <v>2.0</v>
      </c>
      <c r="EP152" s="1">
        <v>4.0</v>
      </c>
      <c r="EQ152" s="1">
        <v>4.0</v>
      </c>
      <c r="ER152" s="1">
        <v>4.0</v>
      </c>
      <c r="ES152" s="1">
        <v>2.0</v>
      </c>
      <c r="ET152" s="1">
        <v>4.0</v>
      </c>
      <c r="EU152" s="1">
        <v>2.0</v>
      </c>
      <c r="EV152" s="1">
        <v>4.0</v>
      </c>
      <c r="EW152" s="1">
        <v>2.0</v>
      </c>
      <c r="EX152" s="1">
        <v>2.0</v>
      </c>
      <c r="EY152" s="1">
        <v>4.0</v>
      </c>
      <c r="EZ152" s="1">
        <v>4.0</v>
      </c>
      <c r="FA152" s="1">
        <v>2.0</v>
      </c>
      <c r="FB152" s="1">
        <v>4.0</v>
      </c>
      <c r="FC152" s="1">
        <v>3.0</v>
      </c>
      <c r="FD152" s="1">
        <v>2.0</v>
      </c>
      <c r="FE152" s="1">
        <v>4.0</v>
      </c>
      <c r="FF152" s="1">
        <v>4.0</v>
      </c>
      <c r="FG152" s="1">
        <v>4.0</v>
      </c>
      <c r="FH152" s="1">
        <v>4.0</v>
      </c>
      <c r="FI152" s="1">
        <v>4.0</v>
      </c>
      <c r="FJ152" s="1">
        <v>2.0</v>
      </c>
      <c r="FK152" s="1">
        <v>5.0</v>
      </c>
      <c r="FL152" s="1">
        <v>4.0</v>
      </c>
      <c r="FM152" s="1">
        <v>4.0</v>
      </c>
      <c r="FN152" s="1">
        <v>4.0</v>
      </c>
      <c r="FO152" s="1">
        <v>4.0</v>
      </c>
      <c r="FP152" s="1">
        <f t="shared" ref="FP152:HG152" si="1352">IF(FP$3="+",DX152,6-DX152)</f>
        <v>4</v>
      </c>
      <c r="FQ152" s="1">
        <f t="shared" si="1352"/>
        <v>4</v>
      </c>
      <c r="FR152" s="1">
        <f t="shared" si="1352"/>
        <v>4</v>
      </c>
      <c r="FS152" s="1">
        <f t="shared" si="1352"/>
        <v>4</v>
      </c>
      <c r="FT152" s="1">
        <f t="shared" si="1352"/>
        <v>4</v>
      </c>
      <c r="FU152" s="1">
        <f t="shared" si="1352"/>
        <v>2</v>
      </c>
      <c r="FV152" s="1">
        <f t="shared" si="1352"/>
        <v>4</v>
      </c>
      <c r="FW152" s="1">
        <f t="shared" si="1352"/>
        <v>4</v>
      </c>
      <c r="FX152" s="1">
        <f t="shared" si="1352"/>
        <v>2</v>
      </c>
      <c r="FY152" s="1">
        <f t="shared" si="1352"/>
        <v>2</v>
      </c>
      <c r="FZ152" s="1">
        <f t="shared" si="1352"/>
        <v>4</v>
      </c>
      <c r="GA152" s="1">
        <f t="shared" si="1352"/>
        <v>4</v>
      </c>
      <c r="GB152" s="1">
        <f t="shared" si="1352"/>
        <v>4</v>
      </c>
      <c r="GC152" s="1">
        <f t="shared" si="1352"/>
        <v>4</v>
      </c>
      <c r="GD152" s="1">
        <f t="shared" si="1352"/>
        <v>4</v>
      </c>
      <c r="GE152" s="1">
        <f t="shared" si="1352"/>
        <v>2</v>
      </c>
      <c r="GF152" s="1">
        <f t="shared" si="1352"/>
        <v>3</v>
      </c>
      <c r="GG152" s="1">
        <f t="shared" si="1352"/>
        <v>4</v>
      </c>
      <c r="GH152" s="1">
        <f t="shared" si="1352"/>
        <v>2</v>
      </c>
      <c r="GI152" s="1">
        <f t="shared" si="1352"/>
        <v>4</v>
      </c>
      <c r="GJ152" s="1">
        <f t="shared" si="1352"/>
        <v>4</v>
      </c>
      <c r="GK152" s="1">
        <f t="shared" si="1352"/>
        <v>4</v>
      </c>
      <c r="GL152" s="1">
        <f t="shared" si="1352"/>
        <v>4</v>
      </c>
      <c r="GM152" s="1">
        <f t="shared" si="1352"/>
        <v>4</v>
      </c>
      <c r="GN152" s="1">
        <f t="shared" si="1352"/>
        <v>2</v>
      </c>
      <c r="GO152" s="1">
        <f t="shared" si="1352"/>
        <v>2</v>
      </c>
      <c r="GP152" s="1">
        <f t="shared" si="1352"/>
        <v>2</v>
      </c>
      <c r="GQ152" s="1">
        <f t="shared" si="1352"/>
        <v>4</v>
      </c>
      <c r="GR152" s="1">
        <f t="shared" si="1352"/>
        <v>4</v>
      </c>
      <c r="GS152" s="1">
        <f t="shared" si="1352"/>
        <v>4</v>
      </c>
      <c r="GT152" s="1">
        <f t="shared" si="1352"/>
        <v>4</v>
      </c>
      <c r="GU152" s="1">
        <f t="shared" si="1352"/>
        <v>3</v>
      </c>
      <c r="GV152" s="1">
        <f t="shared" si="1352"/>
        <v>4</v>
      </c>
      <c r="GW152" s="1">
        <f t="shared" si="1352"/>
        <v>4</v>
      </c>
      <c r="GX152" s="1">
        <f t="shared" si="1352"/>
        <v>4</v>
      </c>
      <c r="GY152" s="1">
        <f t="shared" si="1352"/>
        <v>4</v>
      </c>
      <c r="GZ152" s="1">
        <f t="shared" si="1352"/>
        <v>4</v>
      </c>
      <c r="HA152" s="1">
        <f t="shared" si="1352"/>
        <v>2</v>
      </c>
      <c r="HB152" s="1">
        <f t="shared" si="1352"/>
        <v>2</v>
      </c>
      <c r="HC152" s="1">
        <f t="shared" si="1352"/>
        <v>5</v>
      </c>
      <c r="HD152" s="1">
        <f t="shared" si="1352"/>
        <v>4</v>
      </c>
      <c r="HE152" s="1">
        <f t="shared" si="1352"/>
        <v>2</v>
      </c>
      <c r="HF152" s="1">
        <f t="shared" si="1352"/>
        <v>4</v>
      </c>
      <c r="HG152" s="1">
        <f t="shared" si="1352"/>
        <v>2</v>
      </c>
      <c r="HH152" s="1">
        <v>4.0</v>
      </c>
      <c r="HI152" s="1">
        <v>2.0</v>
      </c>
      <c r="HJ152" s="1">
        <v>4.0</v>
      </c>
      <c r="HK152" s="1">
        <v>4.0</v>
      </c>
      <c r="HL152" s="1">
        <v>4.0</v>
      </c>
      <c r="HM152" s="1">
        <v>4.0</v>
      </c>
      <c r="HN152" s="1">
        <v>4.0</v>
      </c>
      <c r="HO152" s="1">
        <v>2.0</v>
      </c>
      <c r="HP152" s="1">
        <v>4.0</v>
      </c>
      <c r="HQ152" s="1">
        <v>2.0</v>
      </c>
      <c r="HR152" s="1">
        <v>4.0</v>
      </c>
      <c r="HS152" s="1">
        <v>2.0</v>
      </c>
      <c r="HT152" s="1">
        <v>2.0</v>
      </c>
      <c r="HU152" s="1">
        <v>4.0</v>
      </c>
      <c r="HV152" s="1">
        <v>2.0</v>
      </c>
      <c r="HW152" s="1">
        <v>4.0</v>
      </c>
      <c r="HX152" s="1">
        <v>3.0</v>
      </c>
      <c r="HY152" s="1">
        <v>2.0</v>
      </c>
      <c r="HZ152" s="1">
        <v>4.0</v>
      </c>
      <c r="IA152" s="1">
        <v>4.0</v>
      </c>
      <c r="IB152" s="1">
        <v>4.0</v>
      </c>
      <c r="IC152" s="1">
        <v>2.0</v>
      </c>
      <c r="ID152" s="1">
        <v>4.0</v>
      </c>
      <c r="IE152" s="1">
        <v>2.0</v>
      </c>
      <c r="IF152" s="1">
        <v>4.0</v>
      </c>
      <c r="IG152" s="1">
        <v>2.0</v>
      </c>
      <c r="IH152" s="1">
        <v>2.0</v>
      </c>
      <c r="II152" s="1">
        <v>4.0</v>
      </c>
      <c r="IJ152" s="1">
        <v>4.0</v>
      </c>
      <c r="IK152" s="1">
        <v>2.0</v>
      </c>
      <c r="IL152" s="1">
        <v>4.0</v>
      </c>
      <c r="IM152" s="1">
        <v>3.0</v>
      </c>
      <c r="IN152" s="1">
        <v>2.0</v>
      </c>
      <c r="IO152" s="1">
        <v>4.0</v>
      </c>
      <c r="IP152" s="1">
        <v>4.0</v>
      </c>
      <c r="IQ152" s="1">
        <v>4.0</v>
      </c>
      <c r="IR152" s="1">
        <v>4.0</v>
      </c>
      <c r="IS152" s="1">
        <v>4.0</v>
      </c>
      <c r="IT152" s="1">
        <v>2.0</v>
      </c>
      <c r="IU152" s="1">
        <v>5.0</v>
      </c>
      <c r="IV152" s="1">
        <v>4.0</v>
      </c>
      <c r="IW152" s="1">
        <v>4.0</v>
      </c>
      <c r="IX152" s="1">
        <v>4.0</v>
      </c>
      <c r="IY152" s="1">
        <v>4.0</v>
      </c>
      <c r="IZ152" s="1">
        <f t="shared" ref="IZ152:KQ152" si="1353">IF(IZ$3="+",HH152,6-HH152)</f>
        <v>4</v>
      </c>
      <c r="JA152" s="1">
        <f t="shared" si="1353"/>
        <v>4</v>
      </c>
      <c r="JB152" s="1">
        <f t="shared" si="1353"/>
        <v>4</v>
      </c>
      <c r="JC152" s="1">
        <f t="shared" si="1353"/>
        <v>4</v>
      </c>
      <c r="JD152" s="1">
        <f t="shared" si="1353"/>
        <v>4</v>
      </c>
      <c r="JE152" s="1">
        <f t="shared" si="1353"/>
        <v>2</v>
      </c>
      <c r="JF152" s="1">
        <f t="shared" si="1353"/>
        <v>4</v>
      </c>
      <c r="JG152" s="1">
        <f t="shared" si="1353"/>
        <v>4</v>
      </c>
      <c r="JH152" s="1">
        <f t="shared" si="1353"/>
        <v>2</v>
      </c>
      <c r="JI152" s="1">
        <f t="shared" si="1353"/>
        <v>2</v>
      </c>
      <c r="JJ152" s="1">
        <f t="shared" si="1353"/>
        <v>4</v>
      </c>
      <c r="JK152" s="1">
        <f t="shared" si="1353"/>
        <v>4</v>
      </c>
      <c r="JL152" s="1">
        <f t="shared" si="1353"/>
        <v>4</v>
      </c>
      <c r="JM152" s="1">
        <f t="shared" si="1353"/>
        <v>4</v>
      </c>
      <c r="JN152" s="1">
        <f t="shared" si="1353"/>
        <v>2</v>
      </c>
      <c r="JO152" s="1">
        <f t="shared" si="1353"/>
        <v>2</v>
      </c>
      <c r="JP152" s="1">
        <f t="shared" si="1353"/>
        <v>3</v>
      </c>
      <c r="JQ152" s="1">
        <f t="shared" si="1353"/>
        <v>4</v>
      </c>
      <c r="JR152" s="1">
        <f t="shared" si="1353"/>
        <v>2</v>
      </c>
      <c r="JS152" s="1">
        <f t="shared" si="1353"/>
        <v>4</v>
      </c>
      <c r="JT152" s="1">
        <f t="shared" si="1353"/>
        <v>4</v>
      </c>
      <c r="JU152" s="1">
        <f t="shared" si="1353"/>
        <v>4</v>
      </c>
      <c r="JV152" s="1">
        <f t="shared" si="1353"/>
        <v>4</v>
      </c>
      <c r="JW152" s="1">
        <f t="shared" si="1353"/>
        <v>2</v>
      </c>
      <c r="JX152" s="1">
        <f t="shared" si="1353"/>
        <v>2</v>
      </c>
      <c r="JY152" s="1">
        <f t="shared" si="1353"/>
        <v>2</v>
      </c>
      <c r="JZ152" s="1">
        <f t="shared" si="1353"/>
        <v>4</v>
      </c>
      <c r="KA152" s="1">
        <f t="shared" si="1353"/>
        <v>4</v>
      </c>
      <c r="KB152" s="1">
        <f t="shared" si="1353"/>
        <v>4</v>
      </c>
      <c r="KC152" s="1">
        <f t="shared" si="1353"/>
        <v>2</v>
      </c>
      <c r="KD152" s="1">
        <f t="shared" si="1353"/>
        <v>4</v>
      </c>
      <c r="KE152" s="1">
        <f t="shared" si="1353"/>
        <v>3</v>
      </c>
      <c r="KF152" s="1">
        <f t="shared" si="1353"/>
        <v>4</v>
      </c>
      <c r="KG152" s="1">
        <f t="shared" si="1353"/>
        <v>4</v>
      </c>
      <c r="KH152" s="1">
        <f t="shared" si="1353"/>
        <v>2</v>
      </c>
      <c r="KI152" s="1">
        <f t="shared" si="1353"/>
        <v>4</v>
      </c>
      <c r="KJ152" s="1">
        <f t="shared" si="1353"/>
        <v>4</v>
      </c>
      <c r="KK152" s="1">
        <f t="shared" si="1353"/>
        <v>4</v>
      </c>
      <c r="KL152" s="1">
        <f t="shared" si="1353"/>
        <v>2</v>
      </c>
      <c r="KM152" s="1">
        <f t="shared" si="1353"/>
        <v>5</v>
      </c>
      <c r="KN152" s="1">
        <f t="shared" si="1353"/>
        <v>4</v>
      </c>
      <c r="KO152" s="1">
        <f t="shared" si="1353"/>
        <v>2</v>
      </c>
      <c r="KP152" s="1">
        <f t="shared" si="1353"/>
        <v>4</v>
      </c>
      <c r="KQ152" s="1">
        <f t="shared" si="1353"/>
        <v>2</v>
      </c>
      <c r="KR152" s="1">
        <f t="shared" si="24"/>
        <v>151</v>
      </c>
      <c r="KS152" s="1">
        <f t="shared" si="25"/>
        <v>26</v>
      </c>
      <c r="KT152" s="1">
        <f t="shared" si="26"/>
        <v>36</v>
      </c>
      <c r="KU152" s="1">
        <f t="shared" si="27"/>
        <v>32</v>
      </c>
      <c r="KV152" s="1">
        <f t="shared" si="28"/>
        <v>24</v>
      </c>
      <c r="KW152" s="1">
        <f t="shared" si="29"/>
        <v>33</v>
      </c>
      <c r="KX152" s="1">
        <v>3.0</v>
      </c>
      <c r="KY152" s="1">
        <v>4.0</v>
      </c>
      <c r="KZ152" s="1">
        <v>2.0</v>
      </c>
      <c r="LA152" s="1">
        <v>2.0</v>
      </c>
      <c r="LB152" s="1">
        <v>3.0</v>
      </c>
      <c r="LC152" s="1">
        <v>3.0</v>
      </c>
      <c r="LD152" s="1">
        <v>3.0</v>
      </c>
      <c r="LE152" s="1">
        <v>5.0</v>
      </c>
      <c r="LF152" s="1">
        <v>2.0</v>
      </c>
      <c r="LG152" s="1">
        <v>4.0</v>
      </c>
      <c r="LH152" s="1">
        <v>3.0</v>
      </c>
      <c r="LI152" s="1">
        <v>2.0</v>
      </c>
      <c r="LJ152" s="1">
        <v>3.0</v>
      </c>
      <c r="LK152" s="1">
        <v>4.0</v>
      </c>
      <c r="LL152" s="1">
        <v>3.0</v>
      </c>
      <c r="LM152" s="1">
        <v>4.0</v>
      </c>
      <c r="LN152" s="1">
        <v>4.0</v>
      </c>
      <c r="LO152" s="1">
        <v>3.0</v>
      </c>
      <c r="LP152" s="1">
        <v>4.0</v>
      </c>
      <c r="LQ152" s="1">
        <v>4.0</v>
      </c>
      <c r="LR152" s="1">
        <v>3.0</v>
      </c>
      <c r="LS152" s="1">
        <v>4.0</v>
      </c>
      <c r="LT152" s="1">
        <v>4.0</v>
      </c>
      <c r="LU152" s="1">
        <v>3.0</v>
      </c>
      <c r="LV152" s="1">
        <v>3.0</v>
      </c>
      <c r="LW152" s="1">
        <v>2.0</v>
      </c>
      <c r="LX152" s="1">
        <v>4.0</v>
      </c>
      <c r="LY152" s="1">
        <v>4.0</v>
      </c>
      <c r="LZ152" s="1">
        <v>4.0</v>
      </c>
      <c r="MA152" s="1">
        <f t="shared" si="557"/>
        <v>3</v>
      </c>
      <c r="MB152" s="1">
        <f t="shared" ref="MB152:NC152" si="1354">IF(MB$3="+",KY152,6-KY152)</f>
        <v>2</v>
      </c>
      <c r="MC152" s="1">
        <f t="shared" si="1354"/>
        <v>2</v>
      </c>
      <c r="MD152" s="1">
        <f t="shared" si="1354"/>
        <v>4</v>
      </c>
      <c r="ME152" s="1">
        <f t="shared" si="1354"/>
        <v>3</v>
      </c>
      <c r="MF152" s="1">
        <f t="shared" si="1354"/>
        <v>3</v>
      </c>
      <c r="MG152" s="1">
        <f t="shared" si="1354"/>
        <v>3</v>
      </c>
      <c r="MH152" s="1">
        <f t="shared" si="1354"/>
        <v>1</v>
      </c>
      <c r="MI152" s="1">
        <f t="shared" si="1354"/>
        <v>4</v>
      </c>
      <c r="MJ152" s="1">
        <f t="shared" si="1354"/>
        <v>4</v>
      </c>
      <c r="MK152" s="1">
        <f t="shared" si="1354"/>
        <v>3</v>
      </c>
      <c r="ML152" s="1">
        <f t="shared" si="1354"/>
        <v>2</v>
      </c>
      <c r="MM152" s="1">
        <f t="shared" si="1354"/>
        <v>3</v>
      </c>
      <c r="MN152" s="1">
        <f t="shared" si="1354"/>
        <v>4</v>
      </c>
      <c r="MO152" s="1">
        <f t="shared" si="1354"/>
        <v>3</v>
      </c>
      <c r="MP152" s="1">
        <f t="shared" si="1354"/>
        <v>4</v>
      </c>
      <c r="MQ152" s="1">
        <f t="shared" si="1354"/>
        <v>4</v>
      </c>
      <c r="MR152" s="1">
        <f t="shared" si="1354"/>
        <v>3</v>
      </c>
      <c r="MS152" s="1">
        <f t="shared" si="1354"/>
        <v>2</v>
      </c>
      <c r="MT152" s="1">
        <f t="shared" si="1354"/>
        <v>4</v>
      </c>
      <c r="MU152" s="1">
        <f t="shared" si="1354"/>
        <v>3</v>
      </c>
      <c r="MV152" s="1">
        <f t="shared" si="1354"/>
        <v>2</v>
      </c>
      <c r="MW152" s="1">
        <f t="shared" si="1354"/>
        <v>2</v>
      </c>
      <c r="MX152" s="1">
        <f t="shared" si="1354"/>
        <v>3</v>
      </c>
      <c r="MY152" s="1">
        <f t="shared" si="1354"/>
        <v>3</v>
      </c>
      <c r="MZ152" s="1">
        <f t="shared" si="1354"/>
        <v>4</v>
      </c>
      <c r="NA152" s="1">
        <f t="shared" si="1354"/>
        <v>4</v>
      </c>
      <c r="NB152" s="1">
        <f t="shared" si="1354"/>
        <v>4</v>
      </c>
      <c r="NC152" s="1">
        <f t="shared" si="1354"/>
        <v>4</v>
      </c>
      <c r="ND152" s="1">
        <f t="shared" si="31"/>
        <v>13</v>
      </c>
      <c r="NE152" s="1">
        <f t="shared" si="32"/>
        <v>10</v>
      </c>
      <c r="NF152" s="1">
        <f t="shared" si="33"/>
        <v>18</v>
      </c>
      <c r="NG152" s="1">
        <f t="shared" si="34"/>
        <v>17</v>
      </c>
      <c r="NH152" s="1">
        <f t="shared" si="35"/>
        <v>15</v>
      </c>
      <c r="NI152" s="1">
        <f t="shared" si="36"/>
        <v>17</v>
      </c>
      <c r="NJ152" s="1">
        <f t="shared" si="70"/>
        <v>90</v>
      </c>
      <c r="NK152" s="1">
        <v>2.0</v>
      </c>
      <c r="NL152" s="1">
        <v>3.0</v>
      </c>
      <c r="NM152" s="1">
        <v>2.0</v>
      </c>
      <c r="NN152" s="1">
        <v>2.0</v>
      </c>
      <c r="NO152" s="1">
        <v>2.0</v>
      </c>
      <c r="NP152" s="1">
        <v>2.0</v>
      </c>
      <c r="NQ152" s="1">
        <v>2.0</v>
      </c>
      <c r="NR152" s="1">
        <v>3.0</v>
      </c>
      <c r="NS152" s="1">
        <v>2.0</v>
      </c>
      <c r="NT152" s="1">
        <v>2.0</v>
      </c>
      <c r="NU152" s="1">
        <v>3.0</v>
      </c>
      <c r="NV152" s="1">
        <v>2.0</v>
      </c>
      <c r="NW152" s="1">
        <v>3.0</v>
      </c>
      <c r="NX152" s="1">
        <v>2.0</v>
      </c>
      <c r="NY152" s="1">
        <v>2.0</v>
      </c>
      <c r="NZ152" s="1">
        <v>2.0</v>
      </c>
      <c r="OA152" s="1">
        <v>2.0</v>
      </c>
      <c r="OB152" s="1">
        <v>2.0</v>
      </c>
      <c r="OC152" s="1">
        <v>2.0</v>
      </c>
      <c r="OD152" s="1">
        <v>3.0</v>
      </c>
      <c r="OE152" s="1">
        <v>2.0</v>
      </c>
      <c r="OF152" s="1">
        <f t="shared" si="37"/>
        <v>13</v>
      </c>
      <c r="OG152" s="1">
        <f t="shared" si="38"/>
        <v>28</v>
      </c>
      <c r="OH152" s="1">
        <f t="shared" si="39"/>
        <v>41</v>
      </c>
      <c r="OI152" s="1">
        <v>2.0</v>
      </c>
      <c r="OJ152" s="1">
        <v>4.0</v>
      </c>
      <c r="OK152" s="1">
        <v>4.0</v>
      </c>
      <c r="OL152" s="1">
        <v>4.0</v>
      </c>
      <c r="OM152" s="1">
        <v>5.0</v>
      </c>
      <c r="ON152" s="1">
        <v>4.0</v>
      </c>
      <c r="OO152" s="1">
        <v>4.0</v>
      </c>
      <c r="OP152" s="1">
        <v>4.0</v>
      </c>
      <c r="OQ152" s="1">
        <v>2.0</v>
      </c>
      <c r="OR152" s="1">
        <v>4.0</v>
      </c>
      <c r="OS152" s="1">
        <v>4.0</v>
      </c>
      <c r="OT152" s="1">
        <v>4.0</v>
      </c>
      <c r="OU152" s="1">
        <v>2.0</v>
      </c>
      <c r="OV152" s="1">
        <v>3.0</v>
      </c>
      <c r="OW152" s="1">
        <v>3.0</v>
      </c>
      <c r="OX152" s="1">
        <v>5.0</v>
      </c>
      <c r="OY152" s="1">
        <v>5.0</v>
      </c>
      <c r="OZ152" s="1">
        <v>4.0</v>
      </c>
      <c r="PA152" s="1">
        <v>4.0</v>
      </c>
      <c r="PB152" s="1">
        <v>3.0</v>
      </c>
      <c r="PC152" s="1">
        <v>2.0</v>
      </c>
      <c r="PD152" s="1">
        <v>2.0</v>
      </c>
      <c r="PE152" s="1">
        <v>4.0</v>
      </c>
      <c r="PF152" s="1">
        <v>4.0</v>
      </c>
      <c r="PG152" s="1">
        <v>4.0</v>
      </c>
      <c r="PH152" s="1">
        <v>3.0</v>
      </c>
      <c r="PI152" s="1">
        <v>4.0</v>
      </c>
      <c r="PJ152" s="1">
        <v>4.0</v>
      </c>
      <c r="PK152" s="1">
        <v>3.0</v>
      </c>
      <c r="PL152" s="1">
        <f t="shared" ref="PL152:QN152" si="1355">IF(PL$3="+",OI152,6-OI152)</f>
        <v>4</v>
      </c>
      <c r="PM152" s="1">
        <f t="shared" si="1355"/>
        <v>4</v>
      </c>
      <c r="PN152" s="1">
        <f t="shared" si="1355"/>
        <v>4</v>
      </c>
      <c r="PO152" s="1">
        <f t="shared" si="1355"/>
        <v>4</v>
      </c>
      <c r="PP152" s="1">
        <f t="shared" si="1355"/>
        <v>5</v>
      </c>
      <c r="PQ152" s="1">
        <f t="shared" si="1355"/>
        <v>2</v>
      </c>
      <c r="PR152" s="1">
        <f t="shared" si="1355"/>
        <v>4</v>
      </c>
      <c r="PS152" s="1">
        <f t="shared" si="1355"/>
        <v>4</v>
      </c>
      <c r="PT152" s="1">
        <f t="shared" si="1355"/>
        <v>4</v>
      </c>
      <c r="PU152" s="1">
        <f t="shared" si="1355"/>
        <v>2</v>
      </c>
      <c r="PV152" s="1">
        <f t="shared" si="1355"/>
        <v>2</v>
      </c>
      <c r="PW152" s="1">
        <f t="shared" si="1355"/>
        <v>2</v>
      </c>
      <c r="PX152" s="1">
        <f t="shared" si="1355"/>
        <v>4</v>
      </c>
      <c r="PY152" s="1">
        <f t="shared" si="1355"/>
        <v>3</v>
      </c>
      <c r="PZ152" s="1">
        <f t="shared" si="1355"/>
        <v>3</v>
      </c>
      <c r="QA152" s="1">
        <f t="shared" si="1355"/>
        <v>5</v>
      </c>
      <c r="QB152" s="1">
        <f t="shared" si="1355"/>
        <v>5</v>
      </c>
      <c r="QC152" s="1">
        <f t="shared" si="1355"/>
        <v>2</v>
      </c>
      <c r="QD152" s="1">
        <f t="shared" si="1355"/>
        <v>4</v>
      </c>
      <c r="QE152" s="1">
        <f t="shared" si="1355"/>
        <v>3</v>
      </c>
      <c r="QF152" s="1">
        <f t="shared" si="1355"/>
        <v>2</v>
      </c>
      <c r="QG152" s="1">
        <f t="shared" si="1355"/>
        <v>4</v>
      </c>
      <c r="QH152" s="1">
        <f t="shared" si="1355"/>
        <v>4</v>
      </c>
      <c r="QI152" s="1">
        <f t="shared" si="1355"/>
        <v>4</v>
      </c>
      <c r="QJ152" s="1">
        <f t="shared" si="1355"/>
        <v>4</v>
      </c>
      <c r="QK152" s="1">
        <f t="shared" si="1355"/>
        <v>3</v>
      </c>
      <c r="QL152" s="1">
        <f t="shared" si="1355"/>
        <v>4</v>
      </c>
      <c r="QM152" s="1">
        <f t="shared" si="1355"/>
        <v>4</v>
      </c>
      <c r="QN152" s="1">
        <f t="shared" si="1355"/>
        <v>3</v>
      </c>
      <c r="QO152" s="1">
        <f t="shared" si="41"/>
        <v>102</v>
      </c>
      <c r="QP152" s="1">
        <f t="shared" si="42"/>
        <v>45</v>
      </c>
      <c r="QQ152" s="1">
        <f t="shared" si="43"/>
        <v>57</v>
      </c>
      <c r="QR152" s="1">
        <v>3.0</v>
      </c>
      <c r="QS152" s="1">
        <v>3.0</v>
      </c>
      <c r="QT152" s="1">
        <v>2.0</v>
      </c>
      <c r="QU152" s="1">
        <v>2.0</v>
      </c>
      <c r="QV152" s="1">
        <v>3.0</v>
      </c>
      <c r="QW152" s="1">
        <v>3.0</v>
      </c>
      <c r="QX152" s="1">
        <v>3.0</v>
      </c>
      <c r="QY152" s="1">
        <v>3.0</v>
      </c>
      <c r="QZ152" s="1">
        <v>3.0</v>
      </c>
      <c r="RA152" s="1">
        <v>2.0</v>
      </c>
      <c r="RB152" s="1">
        <v>2.0</v>
      </c>
      <c r="RC152" s="1">
        <v>4.0</v>
      </c>
      <c r="RD152" s="1">
        <v>3.0</v>
      </c>
      <c r="RE152" s="1">
        <v>2.0</v>
      </c>
      <c r="RF152" s="1">
        <v>2.0</v>
      </c>
      <c r="RG152" s="1">
        <v>2.0</v>
      </c>
      <c r="RH152" s="1">
        <v>3.0</v>
      </c>
      <c r="RI152" s="1">
        <v>1.0</v>
      </c>
      <c r="RJ152" s="1">
        <v>2.0</v>
      </c>
      <c r="RK152" s="1">
        <v>4.0</v>
      </c>
      <c r="RL152" s="1">
        <v>2.0</v>
      </c>
      <c r="RM152" s="1">
        <v>3.0</v>
      </c>
      <c r="RN152" s="1">
        <v>2.0</v>
      </c>
      <c r="RO152" s="1">
        <v>2.0</v>
      </c>
      <c r="RP152" s="1">
        <v>2.0</v>
      </c>
      <c r="RQ152" s="1">
        <v>2.0</v>
      </c>
      <c r="RR152" s="1">
        <v>2.0</v>
      </c>
      <c r="RS152" s="1">
        <v>3.0</v>
      </c>
      <c r="RT152" s="1">
        <v>2.0</v>
      </c>
      <c r="RU152" s="1">
        <v>2.0</v>
      </c>
      <c r="RV152" s="1">
        <v>3.0</v>
      </c>
      <c r="RW152" s="1">
        <v>3.0</v>
      </c>
      <c r="RX152" s="1">
        <v>2.0</v>
      </c>
      <c r="RY152" s="1">
        <v>3.0</v>
      </c>
      <c r="RZ152" s="1">
        <v>2.0</v>
      </c>
      <c r="SA152" s="1">
        <v>1.0</v>
      </c>
      <c r="SB152" s="1">
        <v>3.0</v>
      </c>
      <c r="SC152" s="1">
        <v>3.0</v>
      </c>
      <c r="SD152" s="1">
        <v>3.0</v>
      </c>
      <c r="SE152" s="1">
        <v>2.0</v>
      </c>
      <c r="SF152" s="1">
        <v>3.0</v>
      </c>
      <c r="SG152" s="1">
        <f t="shared" ref="SG152:TU152" si="1356">IF(SG$3="+",QR152,5-QR152)</f>
        <v>3</v>
      </c>
      <c r="SH152" s="1">
        <f t="shared" si="1356"/>
        <v>3</v>
      </c>
      <c r="SI152" s="1">
        <f t="shared" si="1356"/>
        <v>3</v>
      </c>
      <c r="SJ152" s="1">
        <f t="shared" si="1356"/>
        <v>2</v>
      </c>
      <c r="SK152" s="1">
        <f t="shared" si="1356"/>
        <v>3</v>
      </c>
      <c r="SL152" s="1">
        <f t="shared" si="1356"/>
        <v>2</v>
      </c>
      <c r="SM152" s="1">
        <f t="shared" si="1356"/>
        <v>3</v>
      </c>
      <c r="SN152" s="1">
        <f t="shared" si="1356"/>
        <v>2</v>
      </c>
      <c r="SO152" s="1">
        <f t="shared" si="1356"/>
        <v>2</v>
      </c>
      <c r="SP152" s="1">
        <f t="shared" si="1356"/>
        <v>3</v>
      </c>
      <c r="SQ152" s="1">
        <f t="shared" si="1356"/>
        <v>2</v>
      </c>
      <c r="SR152" s="1">
        <f t="shared" si="1356"/>
        <v>1</v>
      </c>
      <c r="SS152" s="1">
        <f t="shared" si="1356"/>
        <v>3</v>
      </c>
      <c r="ST152" s="1">
        <f t="shared" si="1356"/>
        <v>2</v>
      </c>
      <c r="SU152" s="1">
        <f t="shared" si="1356"/>
        <v>3</v>
      </c>
      <c r="SV152" s="1">
        <f t="shared" si="1356"/>
        <v>2</v>
      </c>
      <c r="SW152" s="1">
        <f t="shared" si="1356"/>
        <v>2</v>
      </c>
      <c r="SX152" s="1">
        <f t="shared" si="1356"/>
        <v>4</v>
      </c>
      <c r="SY152" s="1">
        <f t="shared" si="1356"/>
        <v>3</v>
      </c>
      <c r="SZ152" s="1">
        <f t="shared" si="1356"/>
        <v>1</v>
      </c>
      <c r="TA152" s="1">
        <f t="shared" si="1356"/>
        <v>3</v>
      </c>
      <c r="TB152" s="1">
        <f t="shared" si="1356"/>
        <v>3</v>
      </c>
      <c r="TC152" s="1">
        <f t="shared" si="1356"/>
        <v>3</v>
      </c>
      <c r="TD152" s="1">
        <f t="shared" si="1356"/>
        <v>2</v>
      </c>
      <c r="TE152" s="1">
        <f t="shared" si="1356"/>
        <v>2</v>
      </c>
      <c r="TF152" s="1">
        <f t="shared" si="1356"/>
        <v>3</v>
      </c>
      <c r="TG152" s="1">
        <f t="shared" si="1356"/>
        <v>3</v>
      </c>
      <c r="TH152" s="1">
        <f t="shared" si="1356"/>
        <v>3</v>
      </c>
      <c r="TI152" s="1">
        <f t="shared" si="1356"/>
        <v>2</v>
      </c>
      <c r="TJ152" s="1">
        <f t="shared" si="1356"/>
        <v>3</v>
      </c>
      <c r="TK152" s="1">
        <f t="shared" si="1356"/>
        <v>2</v>
      </c>
      <c r="TL152" s="1">
        <f t="shared" si="1356"/>
        <v>3</v>
      </c>
      <c r="TM152" s="1">
        <f t="shared" si="1356"/>
        <v>3</v>
      </c>
      <c r="TN152" s="1">
        <f t="shared" si="1356"/>
        <v>3</v>
      </c>
      <c r="TO152" s="1">
        <f t="shared" si="1356"/>
        <v>3</v>
      </c>
      <c r="TP152" s="1">
        <f t="shared" si="1356"/>
        <v>1</v>
      </c>
      <c r="TQ152" s="1">
        <f t="shared" si="1356"/>
        <v>2</v>
      </c>
      <c r="TR152" s="1">
        <f t="shared" si="1356"/>
        <v>3</v>
      </c>
      <c r="TS152" s="1">
        <f t="shared" si="1356"/>
        <v>3</v>
      </c>
      <c r="TT152" s="1">
        <f t="shared" si="1356"/>
        <v>2</v>
      </c>
      <c r="TU152" s="1">
        <f t="shared" si="1356"/>
        <v>2</v>
      </c>
      <c r="TV152" s="1">
        <f t="shared" si="45"/>
        <v>82</v>
      </c>
      <c r="TW152" s="1">
        <f t="shared" si="46"/>
        <v>19</v>
      </c>
      <c r="TX152" s="1">
        <f t="shared" si="47"/>
        <v>6</v>
      </c>
      <c r="TY152" s="1">
        <f t="shared" si="48"/>
        <v>8</v>
      </c>
      <c r="TZ152" s="1">
        <f t="shared" si="49"/>
        <v>5</v>
      </c>
      <c r="UA152" s="1">
        <f t="shared" si="50"/>
        <v>34</v>
      </c>
      <c r="UB152" s="1">
        <f t="shared" si="51"/>
        <v>8</v>
      </c>
      <c r="UC152" s="1">
        <f t="shared" si="52"/>
        <v>6</v>
      </c>
      <c r="UD152" s="1">
        <f t="shared" si="53"/>
        <v>6</v>
      </c>
      <c r="UE152" s="1">
        <f t="shared" si="54"/>
        <v>6</v>
      </c>
      <c r="UF152" s="1">
        <f t="shared" ref="UF152:UG152" si="1357">TS152</f>
        <v>3</v>
      </c>
      <c r="UG152" s="1">
        <f t="shared" si="1357"/>
        <v>2</v>
      </c>
      <c r="UH152" s="1">
        <f t="shared" si="56"/>
        <v>20</v>
      </c>
      <c r="UI152" s="1">
        <f t="shared" si="57"/>
        <v>3</v>
      </c>
      <c r="UJ152" s="1">
        <f t="shared" si="58"/>
        <v>6</v>
      </c>
      <c r="UK152" s="1">
        <f t="shared" si="59"/>
        <v>11</v>
      </c>
      <c r="UL152" s="1">
        <f t="shared" si="60"/>
        <v>9</v>
      </c>
      <c r="UM152" s="1">
        <f t="shared" si="61"/>
        <v>4</v>
      </c>
      <c r="UN152" s="1">
        <f t="shared" si="62"/>
        <v>3</v>
      </c>
      <c r="UO152" s="1">
        <f t="shared" si="63"/>
        <v>2</v>
      </c>
      <c r="UP152" s="6">
        <v>1.0</v>
      </c>
      <c r="UQ152" s="6">
        <v>1.0</v>
      </c>
      <c r="UR152" s="6">
        <v>1.0</v>
      </c>
      <c r="US152" s="6">
        <v>1.0</v>
      </c>
      <c r="UT152" s="6">
        <v>1.0</v>
      </c>
      <c r="UU152" s="6">
        <v>1.0</v>
      </c>
      <c r="UV152" s="6">
        <v>1.0</v>
      </c>
      <c r="UW152" s="6">
        <v>1.0</v>
      </c>
      <c r="UX152" s="6">
        <v>1.0</v>
      </c>
      <c r="UY152" s="6">
        <v>1.0</v>
      </c>
      <c r="UZ152" s="6">
        <v>1.0</v>
      </c>
      <c r="VA152" s="6">
        <v>1.0</v>
      </c>
      <c r="VB152" s="6">
        <v>1.0</v>
      </c>
      <c r="VC152" s="6">
        <v>2.0</v>
      </c>
      <c r="VD152" s="6">
        <v>2.0</v>
      </c>
      <c r="VE152" s="6">
        <v>2.0</v>
      </c>
      <c r="VF152" s="6">
        <v>2.0</v>
      </c>
      <c r="VG152" s="6">
        <v>2.0</v>
      </c>
      <c r="VH152" s="6">
        <v>1.0</v>
      </c>
      <c r="VI152" s="6">
        <v>1.0</v>
      </c>
      <c r="VJ152" s="6">
        <v>2.0</v>
      </c>
      <c r="VK152" s="6">
        <v>2.0</v>
      </c>
      <c r="VL152" s="6">
        <v>2.0</v>
      </c>
      <c r="VM152" s="6">
        <v>1.0</v>
      </c>
      <c r="VN152" s="6">
        <v>1.0</v>
      </c>
      <c r="VO152" s="6">
        <v>1.0</v>
      </c>
      <c r="VP152" s="6">
        <v>1.0</v>
      </c>
      <c r="VQ152" s="6">
        <v>1.0</v>
      </c>
      <c r="VR152" s="6">
        <v>1.0</v>
      </c>
      <c r="VS152" s="6">
        <v>1.0</v>
      </c>
      <c r="VT152" s="6">
        <v>2.0</v>
      </c>
      <c r="VU152" s="6">
        <v>1.0</v>
      </c>
      <c r="VV152" s="6">
        <v>1.0</v>
      </c>
      <c r="VW152" s="6">
        <v>1.0</v>
      </c>
      <c r="VX152" s="6">
        <v>2.0</v>
      </c>
      <c r="VY152" s="6">
        <v>1.0</v>
      </c>
      <c r="VZ152" s="6" t="s">
        <v>1495</v>
      </c>
      <c r="WA152" s="9">
        <v>25.0</v>
      </c>
      <c r="WB152" s="1">
        <v>1.0</v>
      </c>
      <c r="WC152" s="1">
        <v>1.0</v>
      </c>
      <c r="WD152" s="1">
        <v>2.0</v>
      </c>
      <c r="WE152" s="1">
        <v>2.0</v>
      </c>
      <c r="WF152" s="1">
        <v>1.0</v>
      </c>
      <c r="WG152" s="1">
        <v>2.0</v>
      </c>
      <c r="WH152" s="1">
        <v>1.0</v>
      </c>
      <c r="WI152" s="1">
        <v>2.0</v>
      </c>
      <c r="WJ152" s="1">
        <v>1.0</v>
      </c>
      <c r="WK152" s="1">
        <v>2.0</v>
      </c>
      <c r="WL152" s="1">
        <v>1.0</v>
      </c>
      <c r="WM152" s="1">
        <v>2.0</v>
      </c>
      <c r="WN152" s="1">
        <v>2.0</v>
      </c>
      <c r="WO152" s="1">
        <v>2.0</v>
      </c>
      <c r="WP152" s="1">
        <v>2.0</v>
      </c>
      <c r="WQ152" s="1">
        <f t="shared" ref="WQ152:XE152" si="1358">IF(WQ$3="+",WB152,3-WB152)</f>
        <v>2</v>
      </c>
      <c r="WR152" s="1">
        <f t="shared" si="1358"/>
        <v>1</v>
      </c>
      <c r="WS152" s="1">
        <f t="shared" si="1358"/>
        <v>2</v>
      </c>
      <c r="WT152" s="1">
        <f t="shared" si="1358"/>
        <v>2</v>
      </c>
      <c r="WU152" s="1">
        <f t="shared" si="1358"/>
        <v>2</v>
      </c>
      <c r="WV152" s="1">
        <f t="shared" si="1358"/>
        <v>2</v>
      </c>
      <c r="WW152" s="1">
        <f t="shared" si="1358"/>
        <v>2</v>
      </c>
      <c r="WX152" s="1">
        <f t="shared" si="1358"/>
        <v>2</v>
      </c>
      <c r="WY152" s="1">
        <f t="shared" si="1358"/>
        <v>1</v>
      </c>
      <c r="WZ152" s="1">
        <f t="shared" si="1358"/>
        <v>2</v>
      </c>
      <c r="XA152" s="1">
        <f t="shared" si="1358"/>
        <v>2</v>
      </c>
      <c r="XB152" s="1">
        <f t="shared" si="1358"/>
        <v>2</v>
      </c>
      <c r="XC152" s="1">
        <f t="shared" si="1358"/>
        <v>1</v>
      </c>
      <c r="XD152" s="1">
        <f t="shared" si="1358"/>
        <v>2</v>
      </c>
      <c r="XE152" s="1">
        <f t="shared" si="1358"/>
        <v>2</v>
      </c>
      <c r="XF152" s="1">
        <f t="shared" si="65"/>
        <v>27</v>
      </c>
      <c r="XG152" s="1">
        <v>0.0</v>
      </c>
      <c r="XH152" s="9"/>
      <c r="XI152" s="9"/>
    </row>
    <row r="153" ht="15.0" customHeight="1">
      <c r="A153" s="5" t="s">
        <v>588</v>
      </c>
      <c r="B153" s="1" t="s">
        <v>757</v>
      </c>
      <c r="C153" s="1" t="s">
        <v>1496</v>
      </c>
      <c r="D153" s="1" t="s">
        <v>1497</v>
      </c>
      <c r="E153" s="1" t="s">
        <v>1498</v>
      </c>
      <c r="F153" s="1"/>
      <c r="G153" s="1"/>
      <c r="H153" s="1"/>
      <c r="I153" s="1">
        <v>1.0</v>
      </c>
      <c r="J153" s="1">
        <v>1.9390329E7</v>
      </c>
      <c r="K153" s="1">
        <v>78.0</v>
      </c>
      <c r="L153" s="1">
        <v>2.0161108E7</v>
      </c>
      <c r="M153" s="1">
        <v>2.0</v>
      </c>
      <c r="N153" s="1">
        <v>2.0</v>
      </c>
      <c r="O153" s="1">
        <v>2.0</v>
      </c>
      <c r="P153" s="1"/>
      <c r="Q153" s="1">
        <v>2.0</v>
      </c>
      <c r="R153" s="1"/>
      <c r="S153" s="1">
        <v>2.0</v>
      </c>
      <c r="T153" s="1" t="s">
        <v>560</v>
      </c>
      <c r="U153" s="1"/>
      <c r="V153" s="1">
        <v>10.0</v>
      </c>
      <c r="W153" s="1"/>
      <c r="X153" s="1"/>
      <c r="Y153" s="1" t="s">
        <v>873</v>
      </c>
      <c r="Z153" s="1"/>
      <c r="AA153" s="1"/>
      <c r="AB153" s="1">
        <v>2.0</v>
      </c>
      <c r="AC153" s="1">
        <v>7.0</v>
      </c>
      <c r="AD153" s="1">
        <v>2009.0</v>
      </c>
      <c r="AE153" s="1">
        <v>2.0</v>
      </c>
      <c r="AF153" s="1">
        <v>2.0</v>
      </c>
      <c r="AG153" s="1"/>
      <c r="AH153" s="1">
        <v>9.0</v>
      </c>
      <c r="AI153" s="1">
        <v>0.0</v>
      </c>
      <c r="AJ153" s="1">
        <v>16.0</v>
      </c>
      <c r="AK153" s="1">
        <v>2.0</v>
      </c>
      <c r="AL153" s="1"/>
      <c r="AM153" s="1">
        <v>5.0</v>
      </c>
      <c r="AN153" s="1">
        <v>2006.0</v>
      </c>
      <c r="AO153" s="1">
        <v>5.0</v>
      </c>
      <c r="AP153" s="1">
        <v>11.0</v>
      </c>
      <c r="AQ153" s="1">
        <v>6.0</v>
      </c>
      <c r="AR153" s="1">
        <v>7.0</v>
      </c>
      <c r="AS153" s="1">
        <v>6.0</v>
      </c>
      <c r="AT153" s="1">
        <v>7.0</v>
      </c>
      <c r="AU153" s="1">
        <v>2.0</v>
      </c>
      <c r="AV153" s="1">
        <v>5.0</v>
      </c>
      <c r="AW153" s="1">
        <v>2.0</v>
      </c>
      <c r="AX153" s="1">
        <v>1.0</v>
      </c>
      <c r="AY153" s="1">
        <v>7.0</v>
      </c>
      <c r="AZ153" s="1">
        <v>10.0</v>
      </c>
      <c r="BA153" s="1">
        <v>1.0</v>
      </c>
      <c r="BB153" s="1">
        <v>1.0</v>
      </c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>
        <v>1.0</v>
      </c>
      <c r="BN153" s="1">
        <v>4.0</v>
      </c>
      <c r="BO153" s="1">
        <v>4.0</v>
      </c>
      <c r="BP153" s="1">
        <v>4.0</v>
      </c>
      <c r="BQ153" s="1">
        <v>3.0</v>
      </c>
      <c r="BR153" s="1">
        <v>5.0</v>
      </c>
      <c r="BS153" s="1">
        <v>5.0</v>
      </c>
      <c r="BT153" s="1">
        <v>5.0</v>
      </c>
      <c r="BU153" s="1">
        <v>5.0</v>
      </c>
      <c r="BV153" s="1">
        <v>1.0</v>
      </c>
      <c r="BW153" s="1">
        <v>2.0</v>
      </c>
      <c r="BX153" s="1">
        <v>5.0</v>
      </c>
      <c r="BY153" s="1">
        <v>5.0</v>
      </c>
      <c r="BZ153" s="1">
        <v>4.0</v>
      </c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f t="shared" si="9"/>
        <v>14</v>
      </c>
      <c r="CO153" s="1">
        <f t="shared" si="10"/>
        <v>24</v>
      </c>
      <c r="CP153" s="1">
        <f t="shared" si="11"/>
        <v>14</v>
      </c>
      <c r="CQ153" s="1">
        <f t="shared" si="12"/>
        <v>0</v>
      </c>
      <c r="CR153" s="1">
        <f t="shared" si="13"/>
        <v>0</v>
      </c>
      <c r="CS153" s="1">
        <f t="shared" si="14"/>
        <v>0</v>
      </c>
      <c r="CT153" s="1">
        <f t="shared" si="15"/>
        <v>52</v>
      </c>
      <c r="CU153" s="1">
        <v>3.0</v>
      </c>
      <c r="CV153" s="1">
        <v>1.0</v>
      </c>
      <c r="CW153" s="1">
        <v>4.0</v>
      </c>
      <c r="CX153" s="1">
        <v>3.0</v>
      </c>
      <c r="CY153" s="1">
        <v>2.0</v>
      </c>
      <c r="CZ153" s="1">
        <v>3.0</v>
      </c>
      <c r="DA153" s="1">
        <v>2.0</v>
      </c>
      <c r="DB153" s="1">
        <v>1.0</v>
      </c>
      <c r="DC153" s="1">
        <v>3.0</v>
      </c>
      <c r="DD153" s="1">
        <v>4.0</v>
      </c>
      <c r="DE153" s="1">
        <v>1.0</v>
      </c>
      <c r="DF153" s="1">
        <v>3.0</v>
      </c>
      <c r="DG153" s="1">
        <v>4.0</v>
      </c>
      <c r="DH153" s="1">
        <v>1.0</v>
      </c>
      <c r="DI153" s="1">
        <v>4.0</v>
      </c>
      <c r="DJ153" s="1">
        <v>1.0</v>
      </c>
      <c r="DK153" s="1">
        <v>1.0</v>
      </c>
      <c r="DL153" s="1">
        <v>3.0</v>
      </c>
      <c r="DM153" s="1">
        <v>2.0</v>
      </c>
      <c r="DN153" s="1">
        <v>3.0</v>
      </c>
      <c r="DO153" s="1">
        <v>3.0</v>
      </c>
      <c r="DP153" s="1">
        <v>3.0</v>
      </c>
      <c r="DQ153" s="1">
        <f t="shared" si="16"/>
        <v>15</v>
      </c>
      <c r="DR153" s="1">
        <f t="shared" si="17"/>
        <v>5</v>
      </c>
      <c r="DS153" s="1">
        <f t="shared" ref="DS153:DT153" si="1359">SUM(CW153+DC153+DI153)</f>
        <v>11</v>
      </c>
      <c r="DT153" s="1">
        <f t="shared" si="1359"/>
        <v>8</v>
      </c>
      <c r="DU153" s="1">
        <f t="shared" si="19"/>
        <v>4</v>
      </c>
      <c r="DV153" s="1">
        <f t="shared" si="20"/>
        <v>12</v>
      </c>
      <c r="DW153" s="1">
        <f t="shared" si="21"/>
        <v>55</v>
      </c>
      <c r="DX153" s="1">
        <v>4.0</v>
      </c>
      <c r="DY153" s="1">
        <v>4.0</v>
      </c>
      <c r="DZ153" s="1">
        <v>4.0</v>
      </c>
      <c r="EA153" s="1">
        <v>3.0</v>
      </c>
      <c r="EB153" s="1">
        <v>4.0</v>
      </c>
      <c r="EC153" s="1">
        <v>3.0</v>
      </c>
      <c r="ED153" s="1">
        <v>4.0</v>
      </c>
      <c r="EE153" s="1">
        <v>4.0</v>
      </c>
      <c r="EF153" s="1">
        <v>4.0</v>
      </c>
      <c r="EG153" s="1">
        <v>3.0</v>
      </c>
      <c r="EH153" s="1">
        <v>5.0</v>
      </c>
      <c r="EI153" s="1">
        <v>2.0</v>
      </c>
      <c r="EJ153" s="1">
        <v>1.0</v>
      </c>
      <c r="EK153" s="1">
        <v>5.0</v>
      </c>
      <c r="EL153" s="1">
        <v>2.0</v>
      </c>
      <c r="EM153" s="1">
        <v>2.0</v>
      </c>
      <c r="EN153" s="1">
        <v>3.0</v>
      </c>
      <c r="EO153" s="1">
        <v>1.0</v>
      </c>
      <c r="EP153" s="1">
        <v>2.0</v>
      </c>
      <c r="EQ153" s="1">
        <v>3.0</v>
      </c>
      <c r="ER153" s="1">
        <v>4.0</v>
      </c>
      <c r="ES153" s="1">
        <v>1.0</v>
      </c>
      <c r="ET153" s="1">
        <v>4.0</v>
      </c>
      <c r="EU153" s="1">
        <v>4.0</v>
      </c>
      <c r="EV153" s="1">
        <v>1.0</v>
      </c>
      <c r="EW153" s="1">
        <v>3.0</v>
      </c>
      <c r="EX153" s="1">
        <v>2.0</v>
      </c>
      <c r="EY153" s="1">
        <v>4.0</v>
      </c>
      <c r="EZ153" s="1">
        <v>5.0</v>
      </c>
      <c r="FA153" s="1">
        <v>2.0</v>
      </c>
      <c r="FB153" s="1">
        <v>4.0</v>
      </c>
      <c r="FC153" s="1">
        <v>4.0</v>
      </c>
      <c r="FD153" s="1">
        <v>3.0</v>
      </c>
      <c r="FE153" s="1">
        <v>4.0</v>
      </c>
      <c r="FF153" s="1">
        <v>5.0</v>
      </c>
      <c r="FG153" s="1">
        <v>2.0</v>
      </c>
      <c r="FH153" s="1">
        <v>5.0</v>
      </c>
      <c r="FI153" s="1">
        <v>1.0</v>
      </c>
      <c r="FJ153" s="1">
        <v>3.0</v>
      </c>
      <c r="FK153" s="1">
        <v>4.0</v>
      </c>
      <c r="FL153" s="1">
        <v>4.0</v>
      </c>
      <c r="FM153" s="1">
        <v>2.0</v>
      </c>
      <c r="FN153" s="1">
        <v>3.0</v>
      </c>
      <c r="FO153" s="1">
        <v>4.0</v>
      </c>
      <c r="FP153" s="1">
        <f t="shared" ref="FP153:HG153" si="1360">IF(FP$3="+",DX153,6-DX153)</f>
        <v>4</v>
      </c>
      <c r="FQ153" s="1">
        <f t="shared" si="1360"/>
        <v>2</v>
      </c>
      <c r="FR153" s="1">
        <f t="shared" si="1360"/>
        <v>4</v>
      </c>
      <c r="FS153" s="1">
        <f t="shared" si="1360"/>
        <v>3</v>
      </c>
      <c r="FT153" s="1">
        <f t="shared" si="1360"/>
        <v>4</v>
      </c>
      <c r="FU153" s="1">
        <f t="shared" si="1360"/>
        <v>3</v>
      </c>
      <c r="FV153" s="1">
        <f t="shared" si="1360"/>
        <v>4</v>
      </c>
      <c r="FW153" s="1">
        <f t="shared" si="1360"/>
        <v>2</v>
      </c>
      <c r="FX153" s="1">
        <f t="shared" si="1360"/>
        <v>2</v>
      </c>
      <c r="FY153" s="1">
        <f t="shared" si="1360"/>
        <v>3</v>
      </c>
      <c r="FZ153" s="1">
        <f t="shared" si="1360"/>
        <v>5</v>
      </c>
      <c r="GA153" s="1">
        <f t="shared" si="1360"/>
        <v>4</v>
      </c>
      <c r="GB153" s="1">
        <f t="shared" si="1360"/>
        <v>5</v>
      </c>
      <c r="GC153" s="1">
        <f t="shared" si="1360"/>
        <v>5</v>
      </c>
      <c r="GD153" s="1">
        <f t="shared" si="1360"/>
        <v>4</v>
      </c>
      <c r="GE153" s="1">
        <f t="shared" si="1360"/>
        <v>4</v>
      </c>
      <c r="GF153" s="1">
        <f t="shared" si="1360"/>
        <v>3</v>
      </c>
      <c r="GG153" s="1">
        <f t="shared" si="1360"/>
        <v>5</v>
      </c>
      <c r="GH153" s="1">
        <f t="shared" si="1360"/>
        <v>4</v>
      </c>
      <c r="GI153" s="1">
        <f t="shared" si="1360"/>
        <v>3</v>
      </c>
      <c r="GJ153" s="1">
        <f t="shared" si="1360"/>
        <v>4</v>
      </c>
      <c r="GK153" s="1">
        <f t="shared" si="1360"/>
        <v>5</v>
      </c>
      <c r="GL153" s="1">
        <f t="shared" si="1360"/>
        <v>4</v>
      </c>
      <c r="GM153" s="1">
        <f t="shared" si="1360"/>
        <v>2</v>
      </c>
      <c r="GN153" s="1">
        <f t="shared" si="1360"/>
        <v>5</v>
      </c>
      <c r="GO153" s="1">
        <f t="shared" si="1360"/>
        <v>3</v>
      </c>
      <c r="GP153" s="1">
        <f t="shared" si="1360"/>
        <v>2</v>
      </c>
      <c r="GQ153" s="1">
        <f t="shared" si="1360"/>
        <v>4</v>
      </c>
      <c r="GR153" s="1">
        <f t="shared" si="1360"/>
        <v>5</v>
      </c>
      <c r="GS153" s="1">
        <f t="shared" si="1360"/>
        <v>4</v>
      </c>
      <c r="GT153" s="1">
        <f t="shared" si="1360"/>
        <v>4</v>
      </c>
      <c r="GU153" s="1">
        <f t="shared" si="1360"/>
        <v>4</v>
      </c>
      <c r="GV153" s="1">
        <f t="shared" si="1360"/>
        <v>3</v>
      </c>
      <c r="GW153" s="1">
        <f t="shared" si="1360"/>
        <v>4</v>
      </c>
      <c r="GX153" s="1">
        <f t="shared" si="1360"/>
        <v>5</v>
      </c>
      <c r="GY153" s="1">
        <f t="shared" si="1360"/>
        <v>2</v>
      </c>
      <c r="GZ153" s="1">
        <f t="shared" si="1360"/>
        <v>5</v>
      </c>
      <c r="HA153" s="1">
        <f t="shared" si="1360"/>
        <v>5</v>
      </c>
      <c r="HB153" s="1">
        <f t="shared" si="1360"/>
        <v>3</v>
      </c>
      <c r="HC153" s="1">
        <f t="shared" si="1360"/>
        <v>4</v>
      </c>
      <c r="HD153" s="1">
        <f t="shared" si="1360"/>
        <v>4</v>
      </c>
      <c r="HE153" s="1">
        <f t="shared" si="1360"/>
        <v>4</v>
      </c>
      <c r="HF153" s="1">
        <f t="shared" si="1360"/>
        <v>3</v>
      </c>
      <c r="HG153" s="1">
        <f t="shared" si="1360"/>
        <v>2</v>
      </c>
      <c r="HH153" s="1">
        <v>4.0</v>
      </c>
      <c r="HI153" s="1">
        <v>4.0</v>
      </c>
      <c r="HJ153" s="1">
        <v>4.0</v>
      </c>
      <c r="HK153" s="1">
        <v>3.0</v>
      </c>
      <c r="HL153" s="1">
        <v>4.0</v>
      </c>
      <c r="HM153" s="1">
        <v>3.0</v>
      </c>
      <c r="HN153" s="1">
        <v>4.0</v>
      </c>
      <c r="HO153" s="1">
        <v>4.0</v>
      </c>
      <c r="HP153" s="1">
        <v>4.0</v>
      </c>
      <c r="HQ153" s="1">
        <v>3.0</v>
      </c>
      <c r="HR153" s="1">
        <v>5.0</v>
      </c>
      <c r="HS153" s="1">
        <v>2.0</v>
      </c>
      <c r="HT153" s="1">
        <v>1.0</v>
      </c>
      <c r="HU153" s="1">
        <v>5.0</v>
      </c>
      <c r="HV153" s="1">
        <v>2.0</v>
      </c>
      <c r="HW153" s="1">
        <v>2.0</v>
      </c>
      <c r="HX153" s="1">
        <v>3.0</v>
      </c>
      <c r="HY153" s="1">
        <v>1.0</v>
      </c>
      <c r="HZ153" s="1">
        <v>2.0</v>
      </c>
      <c r="IA153" s="1">
        <v>3.0</v>
      </c>
      <c r="IB153" s="1">
        <v>4.0</v>
      </c>
      <c r="IC153" s="1">
        <v>1.0</v>
      </c>
      <c r="ID153" s="1">
        <v>4.0</v>
      </c>
      <c r="IE153" s="1">
        <v>4.0</v>
      </c>
      <c r="IF153" s="1">
        <v>1.0</v>
      </c>
      <c r="IG153" s="1">
        <v>3.0</v>
      </c>
      <c r="IH153" s="1">
        <v>2.0</v>
      </c>
      <c r="II153" s="1">
        <v>4.0</v>
      </c>
      <c r="IJ153" s="1">
        <v>5.0</v>
      </c>
      <c r="IK153" s="1">
        <v>2.0</v>
      </c>
      <c r="IL153" s="1">
        <v>4.0</v>
      </c>
      <c r="IM153" s="1">
        <v>4.0</v>
      </c>
      <c r="IN153" s="1">
        <v>3.0</v>
      </c>
      <c r="IO153" s="1">
        <v>4.0</v>
      </c>
      <c r="IP153" s="1">
        <v>5.0</v>
      </c>
      <c r="IQ153" s="1">
        <v>2.0</v>
      </c>
      <c r="IR153" s="1">
        <v>5.0</v>
      </c>
      <c r="IS153" s="1">
        <v>1.0</v>
      </c>
      <c r="IT153" s="1">
        <v>3.0</v>
      </c>
      <c r="IU153" s="1">
        <v>4.0</v>
      </c>
      <c r="IV153" s="1">
        <v>4.0</v>
      </c>
      <c r="IW153" s="1">
        <v>2.0</v>
      </c>
      <c r="IX153" s="1">
        <v>3.0</v>
      </c>
      <c r="IY153" s="1">
        <v>4.0</v>
      </c>
      <c r="IZ153" s="1">
        <f t="shared" ref="IZ153:KQ153" si="1361">IF(IZ$3="+",HH153,6-HH153)</f>
        <v>4</v>
      </c>
      <c r="JA153" s="1">
        <f t="shared" si="1361"/>
        <v>2</v>
      </c>
      <c r="JB153" s="1">
        <f t="shared" si="1361"/>
        <v>4</v>
      </c>
      <c r="JC153" s="1">
        <f t="shared" si="1361"/>
        <v>3</v>
      </c>
      <c r="JD153" s="1">
        <f t="shared" si="1361"/>
        <v>4</v>
      </c>
      <c r="JE153" s="1">
        <f t="shared" si="1361"/>
        <v>3</v>
      </c>
      <c r="JF153" s="1">
        <f t="shared" si="1361"/>
        <v>4</v>
      </c>
      <c r="JG153" s="1">
        <f t="shared" si="1361"/>
        <v>2</v>
      </c>
      <c r="JH153" s="1">
        <f t="shared" si="1361"/>
        <v>2</v>
      </c>
      <c r="JI153" s="1">
        <f t="shared" si="1361"/>
        <v>3</v>
      </c>
      <c r="JJ153" s="1">
        <f t="shared" si="1361"/>
        <v>5</v>
      </c>
      <c r="JK153" s="1">
        <f t="shared" si="1361"/>
        <v>4</v>
      </c>
      <c r="JL153" s="1">
        <f t="shared" si="1361"/>
        <v>5</v>
      </c>
      <c r="JM153" s="1">
        <f t="shared" si="1361"/>
        <v>5</v>
      </c>
      <c r="JN153" s="1">
        <f t="shared" si="1361"/>
        <v>2</v>
      </c>
      <c r="JO153" s="1">
        <f t="shared" si="1361"/>
        <v>4</v>
      </c>
      <c r="JP153" s="1">
        <f t="shared" si="1361"/>
        <v>3</v>
      </c>
      <c r="JQ153" s="1">
        <f t="shared" si="1361"/>
        <v>5</v>
      </c>
      <c r="JR153" s="1">
        <f t="shared" si="1361"/>
        <v>4</v>
      </c>
      <c r="JS153" s="1">
        <f t="shared" si="1361"/>
        <v>3</v>
      </c>
      <c r="JT153" s="1">
        <f t="shared" si="1361"/>
        <v>4</v>
      </c>
      <c r="JU153" s="1">
        <f t="shared" si="1361"/>
        <v>5</v>
      </c>
      <c r="JV153" s="1">
        <f t="shared" si="1361"/>
        <v>4</v>
      </c>
      <c r="JW153" s="1">
        <f t="shared" si="1361"/>
        <v>4</v>
      </c>
      <c r="JX153" s="1">
        <f t="shared" si="1361"/>
        <v>5</v>
      </c>
      <c r="JY153" s="1">
        <f t="shared" si="1361"/>
        <v>3</v>
      </c>
      <c r="JZ153" s="1">
        <f t="shared" si="1361"/>
        <v>4</v>
      </c>
      <c r="KA153" s="1">
        <f t="shared" si="1361"/>
        <v>4</v>
      </c>
      <c r="KB153" s="1">
        <f t="shared" si="1361"/>
        <v>5</v>
      </c>
      <c r="KC153" s="1">
        <f t="shared" si="1361"/>
        <v>2</v>
      </c>
      <c r="KD153" s="1">
        <f t="shared" si="1361"/>
        <v>4</v>
      </c>
      <c r="KE153" s="1">
        <f t="shared" si="1361"/>
        <v>4</v>
      </c>
      <c r="KF153" s="1">
        <f t="shared" si="1361"/>
        <v>3</v>
      </c>
      <c r="KG153" s="1">
        <f t="shared" si="1361"/>
        <v>4</v>
      </c>
      <c r="KH153" s="1">
        <f t="shared" si="1361"/>
        <v>1</v>
      </c>
      <c r="KI153" s="1">
        <f t="shared" si="1361"/>
        <v>2</v>
      </c>
      <c r="KJ153" s="1">
        <f t="shared" si="1361"/>
        <v>5</v>
      </c>
      <c r="KK153" s="1">
        <f t="shared" si="1361"/>
        <v>1</v>
      </c>
      <c r="KL153" s="1">
        <f t="shared" si="1361"/>
        <v>3</v>
      </c>
      <c r="KM153" s="1">
        <f t="shared" si="1361"/>
        <v>4</v>
      </c>
      <c r="KN153" s="1">
        <f t="shared" si="1361"/>
        <v>4</v>
      </c>
      <c r="KO153" s="1">
        <f t="shared" si="1361"/>
        <v>4</v>
      </c>
      <c r="KP153" s="1">
        <f t="shared" si="1361"/>
        <v>3</v>
      </c>
      <c r="KQ153" s="1">
        <f t="shared" si="1361"/>
        <v>2</v>
      </c>
      <c r="KR153" s="1">
        <f t="shared" si="24"/>
        <v>163</v>
      </c>
      <c r="KS153" s="1">
        <f t="shared" si="25"/>
        <v>29</v>
      </c>
      <c r="KT153" s="1">
        <f t="shared" si="26"/>
        <v>34</v>
      </c>
      <c r="KU153" s="1">
        <f t="shared" si="27"/>
        <v>38</v>
      </c>
      <c r="KV153" s="1">
        <f t="shared" si="28"/>
        <v>30</v>
      </c>
      <c r="KW153" s="1">
        <f t="shared" si="29"/>
        <v>32</v>
      </c>
      <c r="KX153" s="1">
        <v>5.0</v>
      </c>
      <c r="KY153" s="1">
        <v>1.0</v>
      </c>
      <c r="KZ153" s="1">
        <v>4.0</v>
      </c>
      <c r="LA153" s="1">
        <v>2.0</v>
      </c>
      <c r="LB153" s="1">
        <v>1.0</v>
      </c>
      <c r="LC153" s="1">
        <v>4.0</v>
      </c>
      <c r="LD153" s="1">
        <v>5.0</v>
      </c>
      <c r="LE153" s="1">
        <v>2.0</v>
      </c>
      <c r="LF153" s="1">
        <v>2.0</v>
      </c>
      <c r="LG153" s="1">
        <v>5.0</v>
      </c>
      <c r="LH153" s="1">
        <v>5.0</v>
      </c>
      <c r="LI153" s="1">
        <v>5.0</v>
      </c>
      <c r="LJ153" s="1">
        <v>4.0</v>
      </c>
      <c r="LK153" s="1">
        <v>4.0</v>
      </c>
      <c r="LL153" s="1">
        <v>5.0</v>
      </c>
      <c r="LM153" s="1">
        <v>5.0</v>
      </c>
      <c r="LN153" s="1">
        <v>5.0</v>
      </c>
      <c r="LO153" s="1">
        <v>4.0</v>
      </c>
      <c r="LP153" s="1">
        <v>1.0</v>
      </c>
      <c r="LQ153" s="1">
        <v>5.0</v>
      </c>
      <c r="LR153" s="1">
        <v>5.0</v>
      </c>
      <c r="LS153" s="1">
        <v>4.0</v>
      </c>
      <c r="LT153" s="1">
        <v>2.0</v>
      </c>
      <c r="LU153" s="1">
        <v>5.0</v>
      </c>
      <c r="LV153" s="1">
        <v>4.0</v>
      </c>
      <c r="LW153" s="1">
        <v>2.0</v>
      </c>
      <c r="LX153" s="1">
        <v>4.0</v>
      </c>
      <c r="LY153" s="1">
        <v>4.0</v>
      </c>
      <c r="LZ153" s="1">
        <v>4.0</v>
      </c>
      <c r="MA153" s="1">
        <f t="shared" si="557"/>
        <v>5</v>
      </c>
      <c r="MB153" s="1">
        <f t="shared" ref="MB153:NC153" si="1362">IF(MB$3="+",KY153,6-KY153)</f>
        <v>5</v>
      </c>
      <c r="MC153" s="1">
        <f t="shared" si="1362"/>
        <v>4</v>
      </c>
      <c r="MD153" s="1">
        <f t="shared" si="1362"/>
        <v>4</v>
      </c>
      <c r="ME153" s="1">
        <f t="shared" si="1362"/>
        <v>5</v>
      </c>
      <c r="MF153" s="1">
        <f t="shared" si="1362"/>
        <v>4</v>
      </c>
      <c r="MG153" s="1">
        <f t="shared" si="1362"/>
        <v>5</v>
      </c>
      <c r="MH153" s="1">
        <f t="shared" si="1362"/>
        <v>4</v>
      </c>
      <c r="MI153" s="1">
        <f t="shared" si="1362"/>
        <v>4</v>
      </c>
      <c r="MJ153" s="1">
        <f t="shared" si="1362"/>
        <v>5</v>
      </c>
      <c r="MK153" s="1">
        <f t="shared" si="1362"/>
        <v>5</v>
      </c>
      <c r="ML153" s="1">
        <f t="shared" si="1362"/>
        <v>5</v>
      </c>
      <c r="MM153" s="1">
        <f t="shared" si="1362"/>
        <v>2</v>
      </c>
      <c r="MN153" s="1">
        <f t="shared" si="1362"/>
        <v>4</v>
      </c>
      <c r="MO153" s="1">
        <f t="shared" si="1362"/>
        <v>5</v>
      </c>
      <c r="MP153" s="1">
        <f t="shared" si="1362"/>
        <v>5</v>
      </c>
      <c r="MQ153" s="1">
        <f t="shared" si="1362"/>
        <v>5</v>
      </c>
      <c r="MR153" s="1">
        <f t="shared" si="1362"/>
        <v>4</v>
      </c>
      <c r="MS153" s="1">
        <f t="shared" si="1362"/>
        <v>5</v>
      </c>
      <c r="MT153" s="1">
        <f t="shared" si="1362"/>
        <v>5</v>
      </c>
      <c r="MU153" s="1">
        <f t="shared" si="1362"/>
        <v>5</v>
      </c>
      <c r="MV153" s="1">
        <f t="shared" si="1362"/>
        <v>2</v>
      </c>
      <c r="MW153" s="1">
        <f t="shared" si="1362"/>
        <v>4</v>
      </c>
      <c r="MX153" s="1">
        <f t="shared" si="1362"/>
        <v>5</v>
      </c>
      <c r="MY153" s="1">
        <f t="shared" si="1362"/>
        <v>4</v>
      </c>
      <c r="MZ153" s="1">
        <f t="shared" si="1362"/>
        <v>4</v>
      </c>
      <c r="NA153" s="1">
        <f t="shared" si="1362"/>
        <v>4</v>
      </c>
      <c r="NB153" s="1">
        <f t="shared" si="1362"/>
        <v>4</v>
      </c>
      <c r="NC153" s="1">
        <f t="shared" si="1362"/>
        <v>4</v>
      </c>
      <c r="ND153" s="1">
        <f t="shared" si="31"/>
        <v>20</v>
      </c>
      <c r="NE153" s="1">
        <f t="shared" si="32"/>
        <v>20</v>
      </c>
      <c r="NF153" s="1">
        <f t="shared" si="33"/>
        <v>22</v>
      </c>
      <c r="NG153" s="1">
        <f t="shared" si="34"/>
        <v>23</v>
      </c>
      <c r="NH153" s="1">
        <f t="shared" si="35"/>
        <v>17</v>
      </c>
      <c r="NI153" s="1">
        <f t="shared" si="36"/>
        <v>24</v>
      </c>
      <c r="NJ153" s="1">
        <f t="shared" si="70"/>
        <v>126</v>
      </c>
      <c r="NK153" s="1">
        <v>2.0</v>
      </c>
      <c r="NL153" s="1">
        <v>2.0</v>
      </c>
      <c r="NM153" s="1">
        <v>1.0</v>
      </c>
      <c r="NN153" s="1">
        <v>1.0</v>
      </c>
      <c r="NO153" s="1">
        <v>2.0</v>
      </c>
      <c r="NP153" s="1">
        <v>2.0</v>
      </c>
      <c r="NQ153" s="1">
        <v>1.0</v>
      </c>
      <c r="NR153" s="1">
        <v>2.0</v>
      </c>
      <c r="NS153" s="1">
        <v>1.0</v>
      </c>
      <c r="NT153" s="1">
        <v>1.0</v>
      </c>
      <c r="NU153" s="1">
        <v>2.0</v>
      </c>
      <c r="NV153" s="1">
        <v>2.0</v>
      </c>
      <c r="NW153" s="1">
        <v>1.0</v>
      </c>
      <c r="NX153" s="1">
        <v>4.0</v>
      </c>
      <c r="NY153" s="1">
        <v>1.0</v>
      </c>
      <c r="NZ153" s="1">
        <v>1.0</v>
      </c>
      <c r="OA153" s="1">
        <v>1.0</v>
      </c>
      <c r="OB153" s="1">
        <v>2.0</v>
      </c>
      <c r="OC153" s="1">
        <v>1.0</v>
      </c>
      <c r="OD153" s="1">
        <v>1.0</v>
      </c>
      <c r="OE153" s="1">
        <v>1.0</v>
      </c>
      <c r="OF153" s="1">
        <f t="shared" si="37"/>
        <v>6</v>
      </c>
      <c r="OG153" s="1">
        <f t="shared" si="38"/>
        <v>20</v>
      </c>
      <c r="OH153" s="1">
        <f t="shared" si="39"/>
        <v>26</v>
      </c>
      <c r="OI153" s="1">
        <v>2.0</v>
      </c>
      <c r="OJ153" s="1">
        <v>5.0</v>
      </c>
      <c r="OK153" s="1">
        <v>5.0</v>
      </c>
      <c r="OL153" s="1">
        <v>4.0</v>
      </c>
      <c r="OM153" s="1">
        <v>4.0</v>
      </c>
      <c r="ON153" s="1">
        <v>2.0</v>
      </c>
      <c r="OO153" s="1">
        <v>4.0</v>
      </c>
      <c r="OP153" s="1">
        <v>4.0</v>
      </c>
      <c r="OQ153" s="1">
        <v>2.0</v>
      </c>
      <c r="OR153" s="1">
        <v>2.0</v>
      </c>
      <c r="OS153" s="1">
        <v>2.0</v>
      </c>
      <c r="OT153" s="1">
        <v>2.0</v>
      </c>
      <c r="OU153" s="1">
        <v>2.0</v>
      </c>
      <c r="OV153" s="1">
        <v>2.0</v>
      </c>
      <c r="OW153" s="1">
        <v>4.0</v>
      </c>
      <c r="OX153" s="1">
        <v>4.0</v>
      </c>
      <c r="OY153" s="1">
        <v>4.0</v>
      </c>
      <c r="OZ153" s="1">
        <v>4.0</v>
      </c>
      <c r="PA153" s="1">
        <v>4.0</v>
      </c>
      <c r="PB153" s="1">
        <v>2.0</v>
      </c>
      <c r="PC153" s="1">
        <v>4.0</v>
      </c>
      <c r="PD153" s="1">
        <v>2.0</v>
      </c>
      <c r="PE153" s="1">
        <v>4.0</v>
      </c>
      <c r="PF153" s="1">
        <v>4.0</v>
      </c>
      <c r="PG153" s="1">
        <v>4.0</v>
      </c>
      <c r="PH153" s="1">
        <v>2.0</v>
      </c>
      <c r="PI153" s="1">
        <v>4.0</v>
      </c>
      <c r="PJ153" s="1">
        <v>4.0</v>
      </c>
      <c r="PK153" s="1">
        <v>3.0</v>
      </c>
      <c r="PL153" s="1">
        <f t="shared" ref="PL153:QN153" si="1363">IF(PL$3="+",OI153,6-OI153)</f>
        <v>4</v>
      </c>
      <c r="PM153" s="1">
        <f t="shared" si="1363"/>
        <v>5</v>
      </c>
      <c r="PN153" s="1">
        <f t="shared" si="1363"/>
        <v>5</v>
      </c>
      <c r="PO153" s="1">
        <f t="shared" si="1363"/>
        <v>4</v>
      </c>
      <c r="PP153" s="1">
        <f t="shared" si="1363"/>
        <v>4</v>
      </c>
      <c r="PQ153" s="1">
        <f t="shared" si="1363"/>
        <v>4</v>
      </c>
      <c r="PR153" s="1">
        <f t="shared" si="1363"/>
        <v>4</v>
      </c>
      <c r="PS153" s="1">
        <f t="shared" si="1363"/>
        <v>4</v>
      </c>
      <c r="PT153" s="1">
        <f t="shared" si="1363"/>
        <v>4</v>
      </c>
      <c r="PU153" s="1">
        <f t="shared" si="1363"/>
        <v>4</v>
      </c>
      <c r="PV153" s="1">
        <f t="shared" si="1363"/>
        <v>4</v>
      </c>
      <c r="PW153" s="1">
        <f t="shared" si="1363"/>
        <v>4</v>
      </c>
      <c r="PX153" s="1">
        <f t="shared" si="1363"/>
        <v>4</v>
      </c>
      <c r="PY153" s="1">
        <f t="shared" si="1363"/>
        <v>4</v>
      </c>
      <c r="PZ153" s="1">
        <f t="shared" si="1363"/>
        <v>4</v>
      </c>
      <c r="QA153" s="1">
        <f t="shared" si="1363"/>
        <v>4</v>
      </c>
      <c r="QB153" s="1">
        <f t="shared" si="1363"/>
        <v>4</v>
      </c>
      <c r="QC153" s="1">
        <f t="shared" si="1363"/>
        <v>2</v>
      </c>
      <c r="QD153" s="1">
        <f t="shared" si="1363"/>
        <v>4</v>
      </c>
      <c r="QE153" s="1">
        <f t="shared" si="1363"/>
        <v>4</v>
      </c>
      <c r="QF153" s="1">
        <f t="shared" si="1363"/>
        <v>4</v>
      </c>
      <c r="QG153" s="1">
        <f t="shared" si="1363"/>
        <v>4</v>
      </c>
      <c r="QH153" s="1">
        <f t="shared" si="1363"/>
        <v>4</v>
      </c>
      <c r="QI153" s="1">
        <f t="shared" si="1363"/>
        <v>4</v>
      </c>
      <c r="QJ153" s="1">
        <f t="shared" si="1363"/>
        <v>4</v>
      </c>
      <c r="QK153" s="1">
        <f t="shared" si="1363"/>
        <v>4</v>
      </c>
      <c r="QL153" s="1">
        <f t="shared" si="1363"/>
        <v>4</v>
      </c>
      <c r="QM153" s="1">
        <f t="shared" si="1363"/>
        <v>4</v>
      </c>
      <c r="QN153" s="1">
        <f t="shared" si="1363"/>
        <v>3</v>
      </c>
      <c r="QO153" s="1">
        <f t="shared" si="41"/>
        <v>115</v>
      </c>
      <c r="QP153" s="1">
        <f t="shared" si="42"/>
        <v>56</v>
      </c>
      <c r="QQ153" s="1">
        <f t="shared" si="43"/>
        <v>59</v>
      </c>
      <c r="QR153" s="1"/>
      <c r="QS153" s="1">
        <v>4.0</v>
      </c>
      <c r="QT153" s="1">
        <v>4.0</v>
      </c>
      <c r="QU153" s="1">
        <v>4.0</v>
      </c>
      <c r="QV153" s="1">
        <v>4.0</v>
      </c>
      <c r="QW153" s="1">
        <v>1.0</v>
      </c>
      <c r="QX153" s="1">
        <v>1.0</v>
      </c>
      <c r="QY153" s="1">
        <v>2.0</v>
      </c>
      <c r="QZ153" s="1">
        <v>1.0</v>
      </c>
      <c r="RA153" s="1">
        <v>1.0</v>
      </c>
      <c r="RB153" s="1">
        <v>2.0</v>
      </c>
      <c r="RC153" s="1">
        <v>2.0</v>
      </c>
      <c r="RD153" s="1">
        <v>4.0</v>
      </c>
      <c r="RE153" s="1">
        <v>4.0</v>
      </c>
      <c r="RF153" s="1">
        <v>1.0</v>
      </c>
      <c r="RG153" s="1">
        <v>1.0</v>
      </c>
      <c r="RH153" s="1">
        <v>1.0</v>
      </c>
      <c r="RI153" s="1">
        <v>2.0</v>
      </c>
      <c r="RJ153" s="1">
        <v>3.0</v>
      </c>
      <c r="RK153" s="1">
        <v>3.0</v>
      </c>
      <c r="RL153" s="1">
        <v>2.0</v>
      </c>
      <c r="RM153" s="1">
        <v>4.0</v>
      </c>
      <c r="RN153" s="1">
        <v>1.0</v>
      </c>
      <c r="RO153" s="1">
        <v>4.0</v>
      </c>
      <c r="RP153" s="1">
        <v>2.0</v>
      </c>
      <c r="RQ153" s="1">
        <v>2.0</v>
      </c>
      <c r="RR153" s="1">
        <v>3.0</v>
      </c>
      <c r="RS153" s="1">
        <v>4.0</v>
      </c>
      <c r="RT153" s="1">
        <v>2.0</v>
      </c>
      <c r="RU153" s="1">
        <v>1.0</v>
      </c>
      <c r="RV153" s="1">
        <v>3.0</v>
      </c>
      <c r="RW153" s="1">
        <v>4.0</v>
      </c>
      <c r="RX153" s="1">
        <v>1.0</v>
      </c>
      <c r="RY153" s="1">
        <v>4.0</v>
      </c>
      <c r="RZ153" s="1">
        <v>4.0</v>
      </c>
      <c r="SA153" s="1">
        <v>4.0</v>
      </c>
      <c r="SB153" s="1">
        <v>4.0</v>
      </c>
      <c r="SC153" s="1">
        <v>1.0</v>
      </c>
      <c r="SD153" s="1">
        <v>4.0</v>
      </c>
      <c r="SE153" s="1">
        <v>3.0</v>
      </c>
      <c r="SF153" s="1">
        <v>2.0</v>
      </c>
      <c r="SG153" s="1"/>
      <c r="SH153" s="1">
        <f t="shared" ref="SH153:TU153" si="1364">IF(SH$3="+",QS153,5-QS153)</f>
        <v>4</v>
      </c>
      <c r="SI153" s="1">
        <f t="shared" si="1364"/>
        <v>1</v>
      </c>
      <c r="SJ153" s="1">
        <f t="shared" si="1364"/>
        <v>4</v>
      </c>
      <c r="SK153" s="1">
        <f t="shared" si="1364"/>
        <v>4</v>
      </c>
      <c r="SL153" s="1">
        <f t="shared" si="1364"/>
        <v>4</v>
      </c>
      <c r="SM153" s="1">
        <f t="shared" si="1364"/>
        <v>1</v>
      </c>
      <c r="SN153" s="1">
        <f t="shared" si="1364"/>
        <v>3</v>
      </c>
      <c r="SO153" s="1">
        <f t="shared" si="1364"/>
        <v>4</v>
      </c>
      <c r="SP153" s="1">
        <f t="shared" si="1364"/>
        <v>4</v>
      </c>
      <c r="SQ153" s="1">
        <f t="shared" si="1364"/>
        <v>2</v>
      </c>
      <c r="SR153" s="1">
        <f t="shared" si="1364"/>
        <v>3</v>
      </c>
      <c r="SS153" s="1">
        <f t="shared" si="1364"/>
        <v>4</v>
      </c>
      <c r="ST153" s="1">
        <f t="shared" si="1364"/>
        <v>4</v>
      </c>
      <c r="SU153" s="1">
        <f t="shared" si="1364"/>
        <v>4</v>
      </c>
      <c r="SV153" s="1">
        <f t="shared" si="1364"/>
        <v>1</v>
      </c>
      <c r="SW153" s="1">
        <f t="shared" si="1364"/>
        <v>4</v>
      </c>
      <c r="SX153" s="1">
        <f t="shared" si="1364"/>
        <v>3</v>
      </c>
      <c r="SY153" s="1">
        <f t="shared" si="1364"/>
        <v>2</v>
      </c>
      <c r="SZ153" s="1">
        <f t="shared" si="1364"/>
        <v>2</v>
      </c>
      <c r="TA153" s="1">
        <f t="shared" si="1364"/>
        <v>3</v>
      </c>
      <c r="TB153" s="1">
        <f t="shared" si="1364"/>
        <v>4</v>
      </c>
      <c r="TC153" s="1">
        <f t="shared" si="1364"/>
        <v>4</v>
      </c>
      <c r="TD153" s="1">
        <f t="shared" si="1364"/>
        <v>4</v>
      </c>
      <c r="TE153" s="1">
        <f t="shared" si="1364"/>
        <v>2</v>
      </c>
      <c r="TF153" s="1">
        <f t="shared" si="1364"/>
        <v>3</v>
      </c>
      <c r="TG153" s="1">
        <f t="shared" si="1364"/>
        <v>2</v>
      </c>
      <c r="TH153" s="1">
        <f t="shared" si="1364"/>
        <v>4</v>
      </c>
      <c r="TI153" s="1">
        <f t="shared" si="1364"/>
        <v>2</v>
      </c>
      <c r="TJ153" s="1">
        <f t="shared" si="1364"/>
        <v>4</v>
      </c>
      <c r="TK153" s="1">
        <f t="shared" si="1364"/>
        <v>2</v>
      </c>
      <c r="TL153" s="1">
        <f t="shared" si="1364"/>
        <v>4</v>
      </c>
      <c r="TM153" s="1">
        <f t="shared" si="1364"/>
        <v>4</v>
      </c>
      <c r="TN153" s="1">
        <f t="shared" si="1364"/>
        <v>4</v>
      </c>
      <c r="TO153" s="1">
        <f t="shared" si="1364"/>
        <v>1</v>
      </c>
      <c r="TP153" s="1">
        <f t="shared" si="1364"/>
        <v>4</v>
      </c>
      <c r="TQ153" s="1">
        <f t="shared" si="1364"/>
        <v>1</v>
      </c>
      <c r="TR153" s="1">
        <f t="shared" si="1364"/>
        <v>1</v>
      </c>
      <c r="TS153" s="1">
        <f t="shared" si="1364"/>
        <v>4</v>
      </c>
      <c r="TT153" s="1">
        <f t="shared" si="1364"/>
        <v>3</v>
      </c>
      <c r="TU153" s="1">
        <f t="shared" si="1364"/>
        <v>3</v>
      </c>
      <c r="TV153" s="1">
        <f t="shared" si="45"/>
        <v>97</v>
      </c>
      <c r="TW153" s="1">
        <f t="shared" si="46"/>
        <v>21</v>
      </c>
      <c r="TX153" s="1">
        <f t="shared" si="47"/>
        <v>4</v>
      </c>
      <c r="TY153" s="1">
        <f t="shared" si="48"/>
        <v>11</v>
      </c>
      <c r="TZ153" s="1">
        <f t="shared" si="49"/>
        <v>6</v>
      </c>
      <c r="UA153" s="1">
        <f t="shared" si="50"/>
        <v>45</v>
      </c>
      <c r="UB153" s="1">
        <f t="shared" si="51"/>
        <v>12</v>
      </c>
      <c r="UC153" s="1">
        <f t="shared" si="52"/>
        <v>7</v>
      </c>
      <c r="UD153" s="1">
        <f t="shared" si="53"/>
        <v>7</v>
      </c>
      <c r="UE153" s="1">
        <f t="shared" si="54"/>
        <v>8</v>
      </c>
      <c r="UF153" s="1">
        <f t="shared" ref="UF153:UG153" si="1365">TS153</f>
        <v>4</v>
      </c>
      <c r="UG153" s="1">
        <f t="shared" si="1365"/>
        <v>3</v>
      </c>
      <c r="UH153" s="1">
        <f t="shared" si="56"/>
        <v>16</v>
      </c>
      <c r="UI153" s="1">
        <f t="shared" si="57"/>
        <v>1</v>
      </c>
      <c r="UJ153" s="1">
        <f t="shared" si="58"/>
        <v>6</v>
      </c>
      <c r="UK153" s="1">
        <f t="shared" si="59"/>
        <v>9</v>
      </c>
      <c r="UL153" s="1">
        <f t="shared" si="60"/>
        <v>15</v>
      </c>
      <c r="UM153" s="1">
        <f t="shared" si="61"/>
        <v>7</v>
      </c>
      <c r="UN153" s="1">
        <f t="shared" si="62"/>
        <v>4</v>
      </c>
      <c r="UO153" s="1">
        <f t="shared" si="63"/>
        <v>4</v>
      </c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1"/>
      <c r="WB153" s="1">
        <v>1.0</v>
      </c>
      <c r="WC153" s="1">
        <v>2.0</v>
      </c>
      <c r="WD153" s="1">
        <v>2.0</v>
      </c>
      <c r="WE153" s="1">
        <v>2.0</v>
      </c>
      <c r="WF153" s="1">
        <v>1.0</v>
      </c>
      <c r="WG153" s="1">
        <v>2.0</v>
      </c>
      <c r="WH153" s="1">
        <v>1.0</v>
      </c>
      <c r="WI153" s="1">
        <v>2.0</v>
      </c>
      <c r="WJ153" s="1">
        <v>2.0</v>
      </c>
      <c r="WK153" s="1">
        <v>2.0</v>
      </c>
      <c r="WL153" s="1">
        <v>1.0</v>
      </c>
      <c r="WM153" s="1">
        <v>2.0</v>
      </c>
      <c r="WN153" s="1">
        <v>1.0</v>
      </c>
      <c r="WO153" s="1">
        <v>2.0</v>
      </c>
      <c r="WP153" s="1">
        <v>2.0</v>
      </c>
      <c r="WQ153" s="1">
        <f t="shared" ref="WQ153:XE153" si="1366">IF(WQ$3="+",WB153,3-WB153)</f>
        <v>2</v>
      </c>
      <c r="WR153" s="1">
        <f t="shared" si="1366"/>
        <v>2</v>
      </c>
      <c r="WS153" s="1">
        <f t="shared" si="1366"/>
        <v>2</v>
      </c>
      <c r="WT153" s="1">
        <f t="shared" si="1366"/>
        <v>2</v>
      </c>
      <c r="WU153" s="1">
        <f t="shared" si="1366"/>
        <v>2</v>
      </c>
      <c r="WV153" s="1">
        <f t="shared" si="1366"/>
        <v>2</v>
      </c>
      <c r="WW153" s="1">
        <f t="shared" si="1366"/>
        <v>2</v>
      </c>
      <c r="WX153" s="1">
        <f t="shared" si="1366"/>
        <v>2</v>
      </c>
      <c r="WY153" s="1">
        <f t="shared" si="1366"/>
        <v>2</v>
      </c>
      <c r="WZ153" s="1">
        <f t="shared" si="1366"/>
        <v>2</v>
      </c>
      <c r="XA153" s="1">
        <f t="shared" si="1366"/>
        <v>2</v>
      </c>
      <c r="XB153" s="1">
        <f t="shared" si="1366"/>
        <v>2</v>
      </c>
      <c r="XC153" s="1">
        <f t="shared" si="1366"/>
        <v>2</v>
      </c>
      <c r="XD153" s="1">
        <f t="shared" si="1366"/>
        <v>2</v>
      </c>
      <c r="XE153" s="1">
        <f t="shared" si="1366"/>
        <v>2</v>
      </c>
      <c r="XF153" s="1">
        <f t="shared" si="65"/>
        <v>30</v>
      </c>
      <c r="XG153" s="1">
        <v>0.0</v>
      </c>
      <c r="XH153" s="11"/>
      <c r="XI153" s="11"/>
    </row>
    <row r="154" ht="15.0" customHeight="1">
      <c r="A154" s="1" t="s">
        <v>588</v>
      </c>
      <c r="B154" s="1" t="s">
        <v>553</v>
      </c>
      <c r="C154" s="1" t="s">
        <v>1499</v>
      </c>
      <c r="D154" s="1"/>
      <c r="E154" s="1" t="s">
        <v>1500</v>
      </c>
      <c r="F154" s="1" t="s">
        <v>1501</v>
      </c>
      <c r="G154" s="1" t="s">
        <v>1138</v>
      </c>
      <c r="H154" s="1" t="s">
        <v>1502</v>
      </c>
      <c r="I154" s="1">
        <v>1.0</v>
      </c>
      <c r="J154" s="1">
        <v>1.9490204E7</v>
      </c>
      <c r="K154" s="1">
        <v>67.0</v>
      </c>
      <c r="L154" s="1">
        <v>2.0161213E7</v>
      </c>
      <c r="M154" s="1">
        <v>1.0</v>
      </c>
      <c r="N154" s="1">
        <v>1.0</v>
      </c>
      <c r="O154" s="1">
        <v>1.0</v>
      </c>
      <c r="P154" s="1"/>
      <c r="Q154" s="1">
        <v>2.0</v>
      </c>
      <c r="R154" s="1"/>
      <c r="S154" s="1">
        <v>1.0</v>
      </c>
      <c r="T154" s="1" t="s">
        <v>560</v>
      </c>
      <c r="U154" s="1"/>
      <c r="V154" s="1">
        <v>10.0</v>
      </c>
      <c r="W154" s="1" t="s">
        <v>1503</v>
      </c>
      <c r="X154" s="1">
        <v>3816.0</v>
      </c>
      <c r="Y154" s="1" t="s">
        <v>562</v>
      </c>
      <c r="Z154" s="1"/>
      <c r="AA154" s="1"/>
      <c r="AB154" s="1">
        <v>2.0</v>
      </c>
      <c r="AC154" s="1">
        <v>5.0</v>
      </c>
      <c r="AD154" s="1">
        <v>2000.0</v>
      </c>
      <c r="AE154" s="1">
        <v>2.0</v>
      </c>
      <c r="AF154" s="1">
        <v>2.0</v>
      </c>
      <c r="AG154" s="1">
        <v>1.0</v>
      </c>
      <c r="AH154" s="1">
        <v>2.0</v>
      </c>
      <c r="AI154" s="1">
        <v>6.0</v>
      </c>
      <c r="AJ154" s="1">
        <v>6.0</v>
      </c>
      <c r="AK154" s="1">
        <v>2.0</v>
      </c>
      <c r="AL154" s="1"/>
      <c r="AM154" s="1">
        <v>5.0</v>
      </c>
      <c r="AN154" s="1">
        <v>2010.0</v>
      </c>
      <c r="AO154" s="1">
        <v>5.0</v>
      </c>
      <c r="AP154" s="1">
        <v>11.0</v>
      </c>
      <c r="AQ154" s="1">
        <v>6.0</v>
      </c>
      <c r="AR154" s="1">
        <v>7.0</v>
      </c>
      <c r="AS154" s="1">
        <v>6.0</v>
      </c>
      <c r="AT154" s="1">
        <v>6.0</v>
      </c>
      <c r="AU154" s="1">
        <v>8.0</v>
      </c>
      <c r="AV154" s="1">
        <v>5.0</v>
      </c>
      <c r="AW154" s="1">
        <v>5.0</v>
      </c>
      <c r="AX154" s="1">
        <v>1.0</v>
      </c>
      <c r="AY154" s="1">
        <v>2.0</v>
      </c>
      <c r="AZ154" s="1">
        <v>6.0</v>
      </c>
      <c r="BA154" s="1">
        <v>2.0</v>
      </c>
      <c r="BB154" s="1">
        <v>3.0</v>
      </c>
      <c r="BC154" s="1">
        <v>1.0</v>
      </c>
      <c r="BD154" s="1">
        <v>4.0</v>
      </c>
      <c r="BE154" s="1">
        <v>1.0</v>
      </c>
      <c r="BF154" s="1"/>
      <c r="BG154" s="1"/>
      <c r="BH154" s="1">
        <v>1.0</v>
      </c>
      <c r="BI154" s="1"/>
      <c r="BJ154" s="1"/>
      <c r="BK154" s="1">
        <v>5.0</v>
      </c>
      <c r="BL154" s="1">
        <v>5.0</v>
      </c>
      <c r="BM154" s="1">
        <v>2.0</v>
      </c>
      <c r="BN154" s="1">
        <v>2.0</v>
      </c>
      <c r="BO154" s="1">
        <v>1.0</v>
      </c>
      <c r="BP154" s="1">
        <v>5.0</v>
      </c>
      <c r="BQ154" s="1">
        <v>3.0</v>
      </c>
      <c r="BR154" s="1">
        <v>1.0</v>
      </c>
      <c r="BS154" s="1">
        <v>5.0</v>
      </c>
      <c r="BT154" s="1">
        <v>5.0</v>
      </c>
      <c r="BU154" s="1">
        <v>1.0</v>
      </c>
      <c r="BV154" s="1">
        <v>1.0</v>
      </c>
      <c r="BW154" s="1">
        <v>1.0</v>
      </c>
      <c r="BX154" s="1">
        <v>5.0</v>
      </c>
      <c r="BY154" s="1">
        <v>4.0</v>
      </c>
      <c r="BZ154" s="1">
        <v>3.0</v>
      </c>
      <c r="CA154" s="1">
        <v>2.0</v>
      </c>
      <c r="CB154" s="1">
        <v>1.0</v>
      </c>
      <c r="CC154" s="1">
        <v>1.0</v>
      </c>
      <c r="CD154" s="1">
        <v>5.0</v>
      </c>
      <c r="CE154" s="1">
        <v>1.0</v>
      </c>
      <c r="CF154" s="1">
        <v>5.0</v>
      </c>
      <c r="CG154" s="1">
        <v>5.0</v>
      </c>
      <c r="CH154" s="1">
        <v>1.0</v>
      </c>
      <c r="CI154" s="1">
        <v>1.0</v>
      </c>
      <c r="CJ154" s="1">
        <v>1.0</v>
      </c>
      <c r="CK154" s="1">
        <v>5.0</v>
      </c>
      <c r="CL154" s="1">
        <v>5.0</v>
      </c>
      <c r="CM154" s="1">
        <v>5.0</v>
      </c>
      <c r="CN154" s="1">
        <f t="shared" si="9"/>
        <v>9</v>
      </c>
      <c r="CO154" s="1">
        <f t="shared" si="10"/>
        <v>16</v>
      </c>
      <c r="CP154" s="1">
        <f t="shared" si="11"/>
        <v>15</v>
      </c>
      <c r="CQ154" s="1">
        <f t="shared" si="12"/>
        <v>7</v>
      </c>
      <c r="CR154" s="1">
        <f t="shared" si="13"/>
        <v>12</v>
      </c>
      <c r="CS154" s="1">
        <f t="shared" si="14"/>
        <v>16</v>
      </c>
      <c r="CT154" s="1">
        <f t="shared" si="15"/>
        <v>75</v>
      </c>
      <c r="CU154" s="1">
        <v>3.0</v>
      </c>
      <c r="CV154" s="1">
        <v>2.0</v>
      </c>
      <c r="CW154" s="1">
        <v>3.0</v>
      </c>
      <c r="CX154" s="1">
        <v>3.0</v>
      </c>
      <c r="CY154" s="1">
        <v>3.0</v>
      </c>
      <c r="CZ154" s="1">
        <v>3.0</v>
      </c>
      <c r="DA154" s="1">
        <v>3.0</v>
      </c>
      <c r="DB154" s="1">
        <v>3.0</v>
      </c>
      <c r="DC154" s="1">
        <v>3.0</v>
      </c>
      <c r="DD154" s="1">
        <v>3.0</v>
      </c>
      <c r="DE154" s="1">
        <v>2.0</v>
      </c>
      <c r="DF154" s="1">
        <v>3.0</v>
      </c>
      <c r="DG154" s="1">
        <v>3.0</v>
      </c>
      <c r="DH154" s="1">
        <v>2.0</v>
      </c>
      <c r="DI154" s="1">
        <v>2.0</v>
      </c>
      <c r="DJ154" s="1">
        <v>3.0</v>
      </c>
      <c r="DK154" s="1">
        <v>3.0</v>
      </c>
      <c r="DL154" s="1">
        <v>3.0</v>
      </c>
      <c r="DM154" s="1">
        <v>2.0</v>
      </c>
      <c r="DN154" s="1">
        <v>3.0</v>
      </c>
      <c r="DO154" s="1">
        <v>3.0</v>
      </c>
      <c r="DP154" s="1">
        <v>3.0</v>
      </c>
      <c r="DQ154" s="1">
        <f t="shared" si="16"/>
        <v>15</v>
      </c>
      <c r="DR154" s="1">
        <f t="shared" si="17"/>
        <v>9</v>
      </c>
      <c r="DS154" s="1">
        <f t="shared" ref="DS154:DT154" si="1367">SUM(CW154+DC154+DI154)</f>
        <v>8</v>
      </c>
      <c r="DT154" s="1">
        <f t="shared" si="1367"/>
        <v>9</v>
      </c>
      <c r="DU154" s="1">
        <f t="shared" si="19"/>
        <v>8</v>
      </c>
      <c r="DV154" s="1">
        <f t="shared" si="20"/>
        <v>12</v>
      </c>
      <c r="DW154" s="1">
        <f t="shared" si="21"/>
        <v>61</v>
      </c>
      <c r="DX154" s="1">
        <v>4.0</v>
      </c>
      <c r="DY154" s="1">
        <v>3.0</v>
      </c>
      <c r="DZ154" s="1">
        <v>4.0</v>
      </c>
      <c r="EA154" s="1">
        <v>4.0</v>
      </c>
      <c r="EB154" s="1">
        <v>4.0</v>
      </c>
      <c r="EC154" s="1"/>
      <c r="ED154" s="1">
        <v>4.0</v>
      </c>
      <c r="EE154" s="1">
        <v>4.0</v>
      </c>
      <c r="EF154" s="1">
        <v>4.0</v>
      </c>
      <c r="EG154" s="1">
        <v>4.0</v>
      </c>
      <c r="EH154" s="1">
        <v>2.0</v>
      </c>
      <c r="EI154" s="1">
        <v>4.0</v>
      </c>
      <c r="EJ154" s="1">
        <v>2.0</v>
      </c>
      <c r="EK154" s="1">
        <v>4.0</v>
      </c>
      <c r="EL154" s="1">
        <v>4.0</v>
      </c>
      <c r="EM154" s="1">
        <v>4.0</v>
      </c>
      <c r="EN154" s="1">
        <v>4.0</v>
      </c>
      <c r="EO154" s="1">
        <v>2.0</v>
      </c>
      <c r="EP154" s="1">
        <v>4.0</v>
      </c>
      <c r="EQ154" s="1">
        <v>5.0</v>
      </c>
      <c r="ER154" s="1">
        <v>4.0</v>
      </c>
      <c r="ES154" s="1">
        <v>3.0</v>
      </c>
      <c r="ET154" s="1">
        <v>4.0</v>
      </c>
      <c r="EU154" s="1">
        <v>4.0</v>
      </c>
      <c r="EV154" s="1">
        <v>3.0</v>
      </c>
      <c r="EW154" s="1">
        <v>4.0</v>
      </c>
      <c r="EX154" s="1">
        <v>4.0</v>
      </c>
      <c r="EY154" s="1">
        <v>4.0</v>
      </c>
      <c r="EZ154" s="1">
        <v>4.0</v>
      </c>
      <c r="FA154" s="1">
        <v>4.0</v>
      </c>
      <c r="FB154" s="1">
        <v>4.0</v>
      </c>
      <c r="FC154" s="1">
        <v>3.0</v>
      </c>
      <c r="FD154" s="1">
        <v>4.0</v>
      </c>
      <c r="FE154" s="1">
        <v>4.0</v>
      </c>
      <c r="FF154" s="1">
        <v>4.0</v>
      </c>
      <c r="FG154" s="1">
        <v>4.0</v>
      </c>
      <c r="FH154" s="1">
        <v>3.0</v>
      </c>
      <c r="FI154" s="1">
        <v>2.0</v>
      </c>
      <c r="FJ154" s="1">
        <v>3.0</v>
      </c>
      <c r="FK154" s="1">
        <v>2.0</v>
      </c>
      <c r="FL154" s="1">
        <v>4.0</v>
      </c>
      <c r="FM154" s="1">
        <v>4.0</v>
      </c>
      <c r="FN154" s="1">
        <v>4.0</v>
      </c>
      <c r="FO154" s="1">
        <v>4.0</v>
      </c>
      <c r="FP154" s="1">
        <f t="shared" ref="FP154:FT154" si="1368">IF(FP$3="+",DX154,6-DX154)</f>
        <v>4</v>
      </c>
      <c r="FQ154" s="1">
        <f t="shared" si="1368"/>
        <v>3</v>
      </c>
      <c r="FR154" s="1">
        <f t="shared" si="1368"/>
        <v>4</v>
      </c>
      <c r="FS154" s="1">
        <f t="shared" si="1368"/>
        <v>4</v>
      </c>
      <c r="FT154" s="1">
        <f t="shared" si="1368"/>
        <v>4</v>
      </c>
      <c r="FU154" s="1"/>
      <c r="FV154" s="1">
        <f t="shared" ref="FV154:HG154" si="1369">IF(FV$3="+",ED154,6-ED154)</f>
        <v>4</v>
      </c>
      <c r="FW154" s="1">
        <f t="shared" si="1369"/>
        <v>2</v>
      </c>
      <c r="FX154" s="1">
        <f t="shared" si="1369"/>
        <v>2</v>
      </c>
      <c r="FY154" s="1">
        <f t="shared" si="1369"/>
        <v>4</v>
      </c>
      <c r="FZ154" s="1">
        <f t="shared" si="1369"/>
        <v>2</v>
      </c>
      <c r="GA154" s="1">
        <f t="shared" si="1369"/>
        <v>2</v>
      </c>
      <c r="GB154" s="1">
        <f t="shared" si="1369"/>
        <v>4</v>
      </c>
      <c r="GC154" s="1">
        <f t="shared" si="1369"/>
        <v>4</v>
      </c>
      <c r="GD154" s="1">
        <f t="shared" si="1369"/>
        <v>2</v>
      </c>
      <c r="GE154" s="1">
        <f t="shared" si="1369"/>
        <v>2</v>
      </c>
      <c r="GF154" s="1">
        <f t="shared" si="1369"/>
        <v>4</v>
      </c>
      <c r="GG154" s="1">
        <f t="shared" si="1369"/>
        <v>4</v>
      </c>
      <c r="GH154" s="1">
        <f t="shared" si="1369"/>
        <v>2</v>
      </c>
      <c r="GI154" s="1">
        <f t="shared" si="1369"/>
        <v>5</v>
      </c>
      <c r="GJ154" s="1">
        <f t="shared" si="1369"/>
        <v>4</v>
      </c>
      <c r="GK154" s="1">
        <f t="shared" si="1369"/>
        <v>3</v>
      </c>
      <c r="GL154" s="1">
        <f t="shared" si="1369"/>
        <v>4</v>
      </c>
      <c r="GM154" s="1">
        <f t="shared" si="1369"/>
        <v>2</v>
      </c>
      <c r="GN154" s="1">
        <f t="shared" si="1369"/>
        <v>3</v>
      </c>
      <c r="GO154" s="1">
        <f t="shared" si="1369"/>
        <v>4</v>
      </c>
      <c r="GP154" s="1">
        <f t="shared" si="1369"/>
        <v>4</v>
      </c>
      <c r="GQ154" s="1">
        <f t="shared" si="1369"/>
        <v>4</v>
      </c>
      <c r="GR154" s="1">
        <f t="shared" si="1369"/>
        <v>4</v>
      </c>
      <c r="GS154" s="1">
        <f t="shared" si="1369"/>
        <v>2</v>
      </c>
      <c r="GT154" s="1">
        <f t="shared" si="1369"/>
        <v>4</v>
      </c>
      <c r="GU154" s="1">
        <f t="shared" si="1369"/>
        <v>3</v>
      </c>
      <c r="GV154" s="1">
        <f t="shared" si="1369"/>
        <v>2</v>
      </c>
      <c r="GW154" s="1">
        <f t="shared" si="1369"/>
        <v>4</v>
      </c>
      <c r="GX154" s="1">
        <f t="shared" si="1369"/>
        <v>4</v>
      </c>
      <c r="GY154" s="1">
        <f t="shared" si="1369"/>
        <v>4</v>
      </c>
      <c r="GZ154" s="1">
        <f t="shared" si="1369"/>
        <v>3</v>
      </c>
      <c r="HA154" s="1">
        <f t="shared" si="1369"/>
        <v>4</v>
      </c>
      <c r="HB154" s="1">
        <f t="shared" si="1369"/>
        <v>3</v>
      </c>
      <c r="HC154" s="1">
        <f t="shared" si="1369"/>
        <v>2</v>
      </c>
      <c r="HD154" s="1">
        <f t="shared" si="1369"/>
        <v>4</v>
      </c>
      <c r="HE154" s="1">
        <f t="shared" si="1369"/>
        <v>2</v>
      </c>
      <c r="HF154" s="1">
        <f t="shared" si="1369"/>
        <v>4</v>
      </c>
      <c r="HG154" s="1">
        <f t="shared" si="1369"/>
        <v>2</v>
      </c>
      <c r="HH154" s="1">
        <v>4.0</v>
      </c>
      <c r="HI154" s="1">
        <v>3.0</v>
      </c>
      <c r="HJ154" s="1">
        <v>4.0</v>
      </c>
      <c r="HK154" s="1">
        <v>4.0</v>
      </c>
      <c r="HL154" s="1">
        <v>4.0</v>
      </c>
      <c r="HM154" s="1"/>
      <c r="HN154" s="1">
        <v>4.0</v>
      </c>
      <c r="HO154" s="1">
        <v>4.0</v>
      </c>
      <c r="HP154" s="1">
        <v>4.0</v>
      </c>
      <c r="HQ154" s="1">
        <v>4.0</v>
      </c>
      <c r="HR154" s="1">
        <v>2.0</v>
      </c>
      <c r="HS154" s="1">
        <v>4.0</v>
      </c>
      <c r="HT154" s="1">
        <v>2.0</v>
      </c>
      <c r="HU154" s="1">
        <v>4.0</v>
      </c>
      <c r="HV154" s="1">
        <v>4.0</v>
      </c>
      <c r="HW154" s="1">
        <v>4.0</v>
      </c>
      <c r="HX154" s="1">
        <v>4.0</v>
      </c>
      <c r="HY154" s="1">
        <v>2.0</v>
      </c>
      <c r="HZ154" s="1">
        <v>4.0</v>
      </c>
      <c r="IA154" s="1">
        <v>5.0</v>
      </c>
      <c r="IB154" s="1">
        <v>4.0</v>
      </c>
      <c r="IC154" s="1">
        <v>3.0</v>
      </c>
      <c r="ID154" s="1">
        <v>4.0</v>
      </c>
      <c r="IE154" s="1">
        <v>4.0</v>
      </c>
      <c r="IF154" s="1">
        <v>3.0</v>
      </c>
      <c r="IG154" s="1">
        <v>4.0</v>
      </c>
      <c r="IH154" s="1">
        <v>4.0</v>
      </c>
      <c r="II154" s="1">
        <v>4.0</v>
      </c>
      <c r="IJ154" s="1">
        <v>4.0</v>
      </c>
      <c r="IK154" s="1">
        <v>4.0</v>
      </c>
      <c r="IL154" s="1">
        <v>4.0</v>
      </c>
      <c r="IM154" s="1">
        <v>3.0</v>
      </c>
      <c r="IN154" s="1">
        <v>4.0</v>
      </c>
      <c r="IO154" s="1">
        <v>4.0</v>
      </c>
      <c r="IP154" s="1">
        <v>4.0</v>
      </c>
      <c r="IQ154" s="1">
        <v>4.0</v>
      </c>
      <c r="IR154" s="1">
        <v>3.0</v>
      </c>
      <c r="IS154" s="1">
        <v>2.0</v>
      </c>
      <c r="IT154" s="1">
        <v>3.0</v>
      </c>
      <c r="IU154" s="1">
        <v>2.0</v>
      </c>
      <c r="IV154" s="1">
        <v>4.0</v>
      </c>
      <c r="IW154" s="1">
        <v>4.0</v>
      </c>
      <c r="IX154" s="1">
        <v>4.0</v>
      </c>
      <c r="IY154" s="1">
        <v>4.0</v>
      </c>
      <c r="IZ154" s="1">
        <f t="shared" ref="IZ154:KQ154" si="1370">IF(IZ$3="+",HH154,6-HH154)</f>
        <v>4</v>
      </c>
      <c r="JA154" s="1">
        <f t="shared" si="1370"/>
        <v>3</v>
      </c>
      <c r="JB154" s="1">
        <f t="shared" si="1370"/>
        <v>4</v>
      </c>
      <c r="JC154" s="1">
        <f t="shared" si="1370"/>
        <v>4</v>
      </c>
      <c r="JD154" s="1">
        <f t="shared" si="1370"/>
        <v>4</v>
      </c>
      <c r="JE154" s="1">
        <f t="shared" si="1370"/>
        <v>6</v>
      </c>
      <c r="JF154" s="1">
        <f t="shared" si="1370"/>
        <v>4</v>
      </c>
      <c r="JG154" s="1">
        <f t="shared" si="1370"/>
        <v>2</v>
      </c>
      <c r="JH154" s="1">
        <f t="shared" si="1370"/>
        <v>2</v>
      </c>
      <c r="JI154" s="1">
        <f t="shared" si="1370"/>
        <v>4</v>
      </c>
      <c r="JJ154" s="1">
        <f t="shared" si="1370"/>
        <v>2</v>
      </c>
      <c r="JK154" s="1">
        <f t="shared" si="1370"/>
        <v>2</v>
      </c>
      <c r="JL154" s="1">
        <f t="shared" si="1370"/>
        <v>4</v>
      </c>
      <c r="JM154" s="1">
        <f t="shared" si="1370"/>
        <v>4</v>
      </c>
      <c r="JN154" s="1">
        <f t="shared" si="1370"/>
        <v>4</v>
      </c>
      <c r="JO154" s="1">
        <f t="shared" si="1370"/>
        <v>2</v>
      </c>
      <c r="JP154" s="1">
        <f t="shared" si="1370"/>
        <v>4</v>
      </c>
      <c r="JQ154" s="1">
        <f t="shared" si="1370"/>
        <v>4</v>
      </c>
      <c r="JR154" s="1">
        <f t="shared" si="1370"/>
        <v>2</v>
      </c>
      <c r="JS154" s="1">
        <f t="shared" si="1370"/>
        <v>5</v>
      </c>
      <c r="JT154" s="1">
        <f t="shared" si="1370"/>
        <v>4</v>
      </c>
      <c r="JU154" s="1">
        <f t="shared" si="1370"/>
        <v>3</v>
      </c>
      <c r="JV154" s="1">
        <f t="shared" si="1370"/>
        <v>4</v>
      </c>
      <c r="JW154" s="1">
        <f t="shared" si="1370"/>
        <v>4</v>
      </c>
      <c r="JX154" s="1">
        <f t="shared" si="1370"/>
        <v>3</v>
      </c>
      <c r="JY154" s="1">
        <f t="shared" si="1370"/>
        <v>4</v>
      </c>
      <c r="JZ154" s="1">
        <f t="shared" si="1370"/>
        <v>2</v>
      </c>
      <c r="KA154" s="1">
        <f t="shared" si="1370"/>
        <v>4</v>
      </c>
      <c r="KB154" s="1">
        <f t="shared" si="1370"/>
        <v>4</v>
      </c>
      <c r="KC154" s="1">
        <f t="shared" si="1370"/>
        <v>4</v>
      </c>
      <c r="KD154" s="1">
        <f t="shared" si="1370"/>
        <v>4</v>
      </c>
      <c r="KE154" s="1">
        <f t="shared" si="1370"/>
        <v>3</v>
      </c>
      <c r="KF154" s="1">
        <f t="shared" si="1370"/>
        <v>2</v>
      </c>
      <c r="KG154" s="1">
        <f t="shared" si="1370"/>
        <v>4</v>
      </c>
      <c r="KH154" s="1">
        <f t="shared" si="1370"/>
        <v>2</v>
      </c>
      <c r="KI154" s="1">
        <f t="shared" si="1370"/>
        <v>4</v>
      </c>
      <c r="KJ154" s="1">
        <f t="shared" si="1370"/>
        <v>3</v>
      </c>
      <c r="KK154" s="1">
        <f t="shared" si="1370"/>
        <v>2</v>
      </c>
      <c r="KL154" s="1">
        <f t="shared" si="1370"/>
        <v>3</v>
      </c>
      <c r="KM154" s="1">
        <f t="shared" si="1370"/>
        <v>2</v>
      </c>
      <c r="KN154" s="1">
        <f t="shared" si="1370"/>
        <v>4</v>
      </c>
      <c r="KO154" s="1">
        <f t="shared" si="1370"/>
        <v>2</v>
      </c>
      <c r="KP154" s="1">
        <f t="shared" si="1370"/>
        <v>4</v>
      </c>
      <c r="KQ154" s="1">
        <f t="shared" si="1370"/>
        <v>2</v>
      </c>
      <c r="KR154" s="1">
        <f t="shared" si="24"/>
        <v>141</v>
      </c>
      <c r="KS154" s="1">
        <f t="shared" si="25"/>
        <v>21</v>
      </c>
      <c r="KT154" s="1">
        <f t="shared" si="26"/>
        <v>29</v>
      </c>
      <c r="KU154" s="1">
        <f t="shared" si="27"/>
        <v>31</v>
      </c>
      <c r="KV154" s="1">
        <f t="shared" si="28"/>
        <v>24</v>
      </c>
      <c r="KW154" s="1">
        <f t="shared" si="29"/>
        <v>36</v>
      </c>
      <c r="KX154" s="1">
        <v>4.0</v>
      </c>
      <c r="KY154" s="1">
        <v>2.0</v>
      </c>
      <c r="KZ154" s="1">
        <v>4.0</v>
      </c>
      <c r="LA154" s="1">
        <v>2.0</v>
      </c>
      <c r="LB154" s="1">
        <v>2.0</v>
      </c>
      <c r="LC154" s="1">
        <v>4.0</v>
      </c>
      <c r="LD154" s="1">
        <v>4.0</v>
      </c>
      <c r="LE154" s="1">
        <v>2.0</v>
      </c>
      <c r="LF154" s="1">
        <v>2.0</v>
      </c>
      <c r="LG154" s="1">
        <v>4.0</v>
      </c>
      <c r="LH154" s="1">
        <v>4.0</v>
      </c>
      <c r="LI154" s="1">
        <v>4.0</v>
      </c>
      <c r="LJ154" s="1">
        <v>2.0</v>
      </c>
      <c r="LK154" s="1">
        <v>4.0</v>
      </c>
      <c r="LL154" s="1">
        <v>4.0</v>
      </c>
      <c r="LM154" s="1">
        <v>4.0</v>
      </c>
      <c r="LN154" s="1">
        <v>4.0</v>
      </c>
      <c r="LO154" s="1">
        <v>4.0</v>
      </c>
      <c r="LP154" s="1">
        <v>4.0</v>
      </c>
      <c r="LQ154" s="1">
        <v>4.0</v>
      </c>
      <c r="LR154" s="1">
        <v>4.0</v>
      </c>
      <c r="LS154" s="1">
        <v>4.0</v>
      </c>
      <c r="LT154" s="1">
        <v>2.0</v>
      </c>
      <c r="LU154" s="1">
        <v>4.0</v>
      </c>
      <c r="LV154" s="1">
        <v>4.0</v>
      </c>
      <c r="LW154" s="1">
        <v>4.0</v>
      </c>
      <c r="LX154" s="1">
        <v>4.0</v>
      </c>
      <c r="LY154" s="1">
        <v>4.0</v>
      </c>
      <c r="LZ154" s="1">
        <v>4.0</v>
      </c>
      <c r="MA154" s="1">
        <f t="shared" si="557"/>
        <v>4</v>
      </c>
      <c r="MB154" s="1">
        <f t="shared" ref="MB154:NC154" si="1371">IF(MB$3="+",KY154,6-KY154)</f>
        <v>4</v>
      </c>
      <c r="MC154" s="1">
        <f t="shared" si="1371"/>
        <v>4</v>
      </c>
      <c r="MD154" s="1">
        <f t="shared" si="1371"/>
        <v>4</v>
      </c>
      <c r="ME154" s="1">
        <f t="shared" si="1371"/>
        <v>4</v>
      </c>
      <c r="MF154" s="1">
        <f t="shared" si="1371"/>
        <v>4</v>
      </c>
      <c r="MG154" s="1">
        <f t="shared" si="1371"/>
        <v>4</v>
      </c>
      <c r="MH154" s="1">
        <f t="shared" si="1371"/>
        <v>4</v>
      </c>
      <c r="MI154" s="1">
        <f t="shared" si="1371"/>
        <v>4</v>
      </c>
      <c r="MJ154" s="1">
        <f t="shared" si="1371"/>
        <v>4</v>
      </c>
      <c r="MK154" s="1">
        <f t="shared" si="1371"/>
        <v>4</v>
      </c>
      <c r="ML154" s="1">
        <f t="shared" si="1371"/>
        <v>4</v>
      </c>
      <c r="MM154" s="1">
        <f t="shared" si="1371"/>
        <v>4</v>
      </c>
      <c r="MN154" s="1">
        <f t="shared" si="1371"/>
        <v>4</v>
      </c>
      <c r="MO154" s="1">
        <f t="shared" si="1371"/>
        <v>4</v>
      </c>
      <c r="MP154" s="1">
        <f t="shared" si="1371"/>
        <v>4</v>
      </c>
      <c r="MQ154" s="1">
        <f t="shared" si="1371"/>
        <v>4</v>
      </c>
      <c r="MR154" s="1">
        <f t="shared" si="1371"/>
        <v>4</v>
      </c>
      <c r="MS154" s="1">
        <f t="shared" si="1371"/>
        <v>2</v>
      </c>
      <c r="MT154" s="1">
        <f t="shared" si="1371"/>
        <v>4</v>
      </c>
      <c r="MU154" s="1">
        <f t="shared" si="1371"/>
        <v>4</v>
      </c>
      <c r="MV154" s="1">
        <f t="shared" si="1371"/>
        <v>2</v>
      </c>
      <c r="MW154" s="1">
        <f t="shared" si="1371"/>
        <v>4</v>
      </c>
      <c r="MX154" s="1">
        <f t="shared" si="1371"/>
        <v>4</v>
      </c>
      <c r="MY154" s="1">
        <f t="shared" si="1371"/>
        <v>4</v>
      </c>
      <c r="MZ154" s="1">
        <f t="shared" si="1371"/>
        <v>2</v>
      </c>
      <c r="NA154" s="1">
        <f t="shared" si="1371"/>
        <v>4</v>
      </c>
      <c r="NB154" s="1">
        <f t="shared" si="1371"/>
        <v>4</v>
      </c>
      <c r="NC154" s="1">
        <f t="shared" si="1371"/>
        <v>4</v>
      </c>
      <c r="ND154" s="1">
        <f t="shared" si="31"/>
        <v>16</v>
      </c>
      <c r="NE154" s="1">
        <f t="shared" si="32"/>
        <v>18</v>
      </c>
      <c r="NF154" s="1">
        <f t="shared" si="33"/>
        <v>24</v>
      </c>
      <c r="NG154" s="1">
        <f t="shared" si="34"/>
        <v>18</v>
      </c>
      <c r="NH154" s="1">
        <f t="shared" si="35"/>
        <v>14</v>
      </c>
      <c r="NI154" s="1">
        <f t="shared" si="36"/>
        <v>20</v>
      </c>
      <c r="NJ154" s="1">
        <f t="shared" si="70"/>
        <v>110</v>
      </c>
      <c r="NK154" s="1">
        <v>3.0</v>
      </c>
      <c r="NL154" s="1">
        <v>3.0</v>
      </c>
      <c r="NM154" s="1">
        <v>2.0</v>
      </c>
      <c r="NN154" s="1">
        <v>3.0</v>
      </c>
      <c r="NO154" s="1">
        <v>3.0</v>
      </c>
      <c r="NP154" s="1">
        <v>3.0</v>
      </c>
      <c r="NQ154" s="1">
        <v>3.0</v>
      </c>
      <c r="NR154" s="1">
        <v>3.0</v>
      </c>
      <c r="NS154" s="1">
        <v>3.0</v>
      </c>
      <c r="NT154" s="1">
        <v>3.0</v>
      </c>
      <c r="NU154" s="1">
        <v>3.0</v>
      </c>
      <c r="NV154" s="1">
        <v>3.0</v>
      </c>
      <c r="NW154" s="1">
        <v>3.0</v>
      </c>
      <c r="NX154" s="1">
        <v>3.0</v>
      </c>
      <c r="NY154" s="1">
        <v>2.0</v>
      </c>
      <c r="NZ154" s="1">
        <v>2.0</v>
      </c>
      <c r="OA154" s="1">
        <v>3.0</v>
      </c>
      <c r="OB154" s="1">
        <v>3.0</v>
      </c>
      <c r="OC154" s="1">
        <v>3.0</v>
      </c>
      <c r="OD154" s="1">
        <v>2.0</v>
      </c>
      <c r="OE154" s="1">
        <v>3.0</v>
      </c>
      <c r="OF154" s="1">
        <f t="shared" si="37"/>
        <v>16</v>
      </c>
      <c r="OG154" s="1">
        <f t="shared" si="38"/>
        <v>35</v>
      </c>
      <c r="OH154" s="1">
        <f t="shared" si="39"/>
        <v>51</v>
      </c>
      <c r="OI154" s="1">
        <v>4.0</v>
      </c>
      <c r="OJ154" s="1">
        <v>4.0</v>
      </c>
      <c r="OK154" s="1">
        <v>4.0</v>
      </c>
      <c r="OL154" s="1">
        <v>4.0</v>
      </c>
      <c r="OM154" s="1">
        <v>4.0</v>
      </c>
      <c r="ON154" s="1">
        <v>4.0</v>
      </c>
      <c r="OO154" s="1">
        <v>4.0</v>
      </c>
      <c r="OP154" s="1">
        <v>4.0</v>
      </c>
      <c r="OQ154" s="1">
        <v>4.0</v>
      </c>
      <c r="OR154" s="1">
        <v>4.0</v>
      </c>
      <c r="OS154" s="1">
        <v>4.0</v>
      </c>
      <c r="OT154" s="1">
        <v>4.0</v>
      </c>
      <c r="OU154" s="1">
        <v>4.0</v>
      </c>
      <c r="OV154" s="1">
        <v>4.0</v>
      </c>
      <c r="OW154" s="1">
        <v>4.0</v>
      </c>
      <c r="OX154" s="1">
        <v>4.0</v>
      </c>
      <c r="OY154" s="1">
        <v>4.0</v>
      </c>
      <c r="OZ154" s="1">
        <v>4.0</v>
      </c>
      <c r="PA154" s="1">
        <v>4.0</v>
      </c>
      <c r="PB154" s="1">
        <v>4.0</v>
      </c>
      <c r="PC154" s="1">
        <v>4.0</v>
      </c>
      <c r="PD154" s="1">
        <v>4.0</v>
      </c>
      <c r="PE154" s="1">
        <v>4.0</v>
      </c>
      <c r="PF154" s="1">
        <v>4.0</v>
      </c>
      <c r="PG154" s="1">
        <v>4.0</v>
      </c>
      <c r="PH154" s="1">
        <v>4.0</v>
      </c>
      <c r="PI154" s="1">
        <v>4.0</v>
      </c>
      <c r="PJ154" s="1">
        <v>4.0</v>
      </c>
      <c r="PK154" s="1">
        <v>4.0</v>
      </c>
      <c r="PL154" s="1">
        <f t="shared" ref="PL154:QN154" si="1372">IF(PL$3="+",OI154,6-OI154)</f>
        <v>2</v>
      </c>
      <c r="PM154" s="1">
        <f t="shared" si="1372"/>
        <v>4</v>
      </c>
      <c r="PN154" s="1">
        <f t="shared" si="1372"/>
        <v>4</v>
      </c>
      <c r="PO154" s="1">
        <f t="shared" si="1372"/>
        <v>4</v>
      </c>
      <c r="PP154" s="1">
        <f t="shared" si="1372"/>
        <v>4</v>
      </c>
      <c r="PQ154" s="1">
        <f t="shared" si="1372"/>
        <v>2</v>
      </c>
      <c r="PR154" s="1">
        <f t="shared" si="1372"/>
        <v>4</v>
      </c>
      <c r="PS154" s="1">
        <f t="shared" si="1372"/>
        <v>4</v>
      </c>
      <c r="PT154" s="1">
        <f t="shared" si="1372"/>
        <v>2</v>
      </c>
      <c r="PU154" s="1">
        <f t="shared" si="1372"/>
        <v>2</v>
      </c>
      <c r="PV154" s="1">
        <f t="shared" si="1372"/>
        <v>2</v>
      </c>
      <c r="PW154" s="1">
        <f t="shared" si="1372"/>
        <v>2</v>
      </c>
      <c r="PX154" s="1">
        <f t="shared" si="1372"/>
        <v>2</v>
      </c>
      <c r="PY154" s="1">
        <f t="shared" si="1372"/>
        <v>2</v>
      </c>
      <c r="PZ154" s="1">
        <f t="shared" si="1372"/>
        <v>4</v>
      </c>
      <c r="QA154" s="1">
        <f t="shared" si="1372"/>
        <v>4</v>
      </c>
      <c r="QB154" s="1">
        <f t="shared" si="1372"/>
        <v>4</v>
      </c>
      <c r="QC154" s="1">
        <f t="shared" si="1372"/>
        <v>2</v>
      </c>
      <c r="QD154" s="1">
        <f t="shared" si="1372"/>
        <v>4</v>
      </c>
      <c r="QE154" s="1">
        <f t="shared" si="1372"/>
        <v>2</v>
      </c>
      <c r="QF154" s="1">
        <f t="shared" si="1372"/>
        <v>4</v>
      </c>
      <c r="QG154" s="1">
        <f t="shared" si="1372"/>
        <v>2</v>
      </c>
      <c r="QH154" s="1">
        <f t="shared" si="1372"/>
        <v>4</v>
      </c>
      <c r="QI154" s="1">
        <f t="shared" si="1372"/>
        <v>4</v>
      </c>
      <c r="QJ154" s="1">
        <f t="shared" si="1372"/>
        <v>4</v>
      </c>
      <c r="QK154" s="1">
        <f t="shared" si="1372"/>
        <v>2</v>
      </c>
      <c r="QL154" s="1">
        <f t="shared" si="1372"/>
        <v>4</v>
      </c>
      <c r="QM154" s="1">
        <f t="shared" si="1372"/>
        <v>4</v>
      </c>
      <c r="QN154" s="1">
        <f t="shared" si="1372"/>
        <v>2</v>
      </c>
      <c r="QO154" s="1">
        <f t="shared" si="41"/>
        <v>90</v>
      </c>
      <c r="QP154" s="1">
        <f t="shared" si="42"/>
        <v>38</v>
      </c>
      <c r="QQ154" s="1">
        <f t="shared" si="43"/>
        <v>52</v>
      </c>
      <c r="QR154" s="1">
        <v>3.0</v>
      </c>
      <c r="QS154" s="1">
        <v>3.0</v>
      </c>
      <c r="QT154" s="1">
        <v>3.0</v>
      </c>
      <c r="QU154" s="1">
        <v>3.0</v>
      </c>
      <c r="QV154" s="1">
        <v>3.0</v>
      </c>
      <c r="QW154" s="1">
        <v>3.0</v>
      </c>
      <c r="QX154" s="1">
        <v>3.0</v>
      </c>
      <c r="QY154" s="1">
        <v>3.0</v>
      </c>
      <c r="QZ154" s="1">
        <v>3.0</v>
      </c>
      <c r="RA154" s="1">
        <v>2.0</v>
      </c>
      <c r="RB154" s="1">
        <v>3.0</v>
      </c>
      <c r="RC154" s="1">
        <v>3.0</v>
      </c>
      <c r="RD154" s="1">
        <v>3.0</v>
      </c>
      <c r="RE154" s="1">
        <v>3.0</v>
      </c>
      <c r="RF154" s="1">
        <v>3.0</v>
      </c>
      <c r="RG154" s="1">
        <v>3.0</v>
      </c>
      <c r="RH154" s="1">
        <v>2.0</v>
      </c>
      <c r="RI154" s="1">
        <v>3.0</v>
      </c>
      <c r="RJ154" s="1">
        <v>3.0</v>
      </c>
      <c r="RK154" s="1">
        <v>3.0</v>
      </c>
      <c r="RL154" s="1">
        <v>3.0</v>
      </c>
      <c r="RM154" s="1">
        <v>3.0</v>
      </c>
      <c r="RN154" s="1">
        <v>3.0</v>
      </c>
      <c r="RO154" s="1">
        <v>3.0</v>
      </c>
      <c r="RP154" s="1">
        <v>2.0</v>
      </c>
      <c r="RQ154" s="1">
        <v>3.0</v>
      </c>
      <c r="RR154" s="1">
        <v>3.0</v>
      </c>
      <c r="RS154" s="1">
        <v>3.0</v>
      </c>
      <c r="RT154" s="1">
        <v>3.0</v>
      </c>
      <c r="RU154" s="1">
        <v>2.0</v>
      </c>
      <c r="RV154" s="1">
        <v>3.0</v>
      </c>
      <c r="RW154" s="1">
        <v>3.0</v>
      </c>
      <c r="RX154" s="1">
        <v>3.0</v>
      </c>
      <c r="RY154" s="1">
        <v>3.0</v>
      </c>
      <c r="RZ154" s="1">
        <v>3.0</v>
      </c>
      <c r="SA154" s="1">
        <v>2.0</v>
      </c>
      <c r="SB154" s="1">
        <v>3.0</v>
      </c>
      <c r="SC154" s="1">
        <v>3.0</v>
      </c>
      <c r="SD154" s="1">
        <v>3.0</v>
      </c>
      <c r="SE154" s="1">
        <v>3.0</v>
      </c>
      <c r="SF154" s="1">
        <v>3.0</v>
      </c>
      <c r="SG154" s="1">
        <f t="shared" ref="SG154:TU154" si="1373">IF(SG$3="+",QR154,5-QR154)</f>
        <v>3</v>
      </c>
      <c r="SH154" s="1">
        <f t="shared" si="1373"/>
        <v>3</v>
      </c>
      <c r="SI154" s="1">
        <f t="shared" si="1373"/>
        <v>2</v>
      </c>
      <c r="SJ154" s="1">
        <f t="shared" si="1373"/>
        <v>3</v>
      </c>
      <c r="SK154" s="1">
        <f t="shared" si="1373"/>
        <v>3</v>
      </c>
      <c r="SL154" s="1">
        <f t="shared" si="1373"/>
        <v>2</v>
      </c>
      <c r="SM154" s="1">
        <f t="shared" si="1373"/>
        <v>3</v>
      </c>
      <c r="SN154" s="1">
        <f t="shared" si="1373"/>
        <v>2</v>
      </c>
      <c r="SO154" s="1">
        <f t="shared" si="1373"/>
        <v>2</v>
      </c>
      <c r="SP154" s="1">
        <f t="shared" si="1373"/>
        <v>3</v>
      </c>
      <c r="SQ154" s="1">
        <f t="shared" si="1373"/>
        <v>3</v>
      </c>
      <c r="SR154" s="1">
        <f t="shared" si="1373"/>
        <v>2</v>
      </c>
      <c r="SS154" s="1">
        <f t="shared" si="1373"/>
        <v>3</v>
      </c>
      <c r="ST154" s="1">
        <f t="shared" si="1373"/>
        <v>3</v>
      </c>
      <c r="SU154" s="1">
        <f t="shared" si="1373"/>
        <v>2</v>
      </c>
      <c r="SV154" s="1">
        <f t="shared" si="1373"/>
        <v>3</v>
      </c>
      <c r="SW154" s="1">
        <f t="shared" si="1373"/>
        <v>3</v>
      </c>
      <c r="SX154" s="1">
        <f t="shared" si="1373"/>
        <v>2</v>
      </c>
      <c r="SY154" s="1">
        <f t="shared" si="1373"/>
        <v>2</v>
      </c>
      <c r="SZ154" s="1">
        <f t="shared" si="1373"/>
        <v>2</v>
      </c>
      <c r="TA154" s="1">
        <f t="shared" si="1373"/>
        <v>2</v>
      </c>
      <c r="TB154" s="1">
        <f t="shared" si="1373"/>
        <v>3</v>
      </c>
      <c r="TC154" s="1">
        <f t="shared" si="1373"/>
        <v>2</v>
      </c>
      <c r="TD154" s="1">
        <f t="shared" si="1373"/>
        <v>3</v>
      </c>
      <c r="TE154" s="1">
        <f t="shared" si="1373"/>
        <v>2</v>
      </c>
      <c r="TF154" s="1">
        <f t="shared" si="1373"/>
        <v>2</v>
      </c>
      <c r="TG154" s="1">
        <f t="shared" si="1373"/>
        <v>2</v>
      </c>
      <c r="TH154" s="1">
        <f t="shared" si="1373"/>
        <v>3</v>
      </c>
      <c r="TI154" s="1">
        <f t="shared" si="1373"/>
        <v>3</v>
      </c>
      <c r="TJ154" s="1">
        <f t="shared" si="1373"/>
        <v>3</v>
      </c>
      <c r="TK154" s="1">
        <f t="shared" si="1373"/>
        <v>2</v>
      </c>
      <c r="TL154" s="1">
        <f t="shared" si="1373"/>
        <v>3</v>
      </c>
      <c r="TM154" s="1">
        <f t="shared" si="1373"/>
        <v>2</v>
      </c>
      <c r="TN154" s="1">
        <f t="shared" si="1373"/>
        <v>3</v>
      </c>
      <c r="TO154" s="1">
        <f t="shared" si="1373"/>
        <v>2</v>
      </c>
      <c r="TP154" s="1">
        <f t="shared" si="1373"/>
        <v>2</v>
      </c>
      <c r="TQ154" s="1">
        <f t="shared" si="1373"/>
        <v>2</v>
      </c>
      <c r="TR154" s="1">
        <f t="shared" si="1373"/>
        <v>3</v>
      </c>
      <c r="TS154" s="1">
        <f t="shared" si="1373"/>
        <v>3</v>
      </c>
      <c r="TT154" s="1">
        <f t="shared" si="1373"/>
        <v>3</v>
      </c>
      <c r="TU154" s="1">
        <f t="shared" si="1373"/>
        <v>2</v>
      </c>
      <c r="TV154" s="1">
        <f t="shared" si="45"/>
        <v>78</v>
      </c>
      <c r="TW154" s="1">
        <f t="shared" si="46"/>
        <v>18</v>
      </c>
      <c r="TX154" s="1">
        <f t="shared" si="47"/>
        <v>6</v>
      </c>
      <c r="TY154" s="1">
        <f t="shared" si="48"/>
        <v>8</v>
      </c>
      <c r="TZ154" s="1">
        <f t="shared" si="49"/>
        <v>4</v>
      </c>
      <c r="UA154" s="1">
        <f t="shared" si="50"/>
        <v>33</v>
      </c>
      <c r="UB154" s="1">
        <f t="shared" si="51"/>
        <v>8</v>
      </c>
      <c r="UC154" s="1">
        <f t="shared" si="52"/>
        <v>5</v>
      </c>
      <c r="UD154" s="1">
        <f t="shared" si="53"/>
        <v>5</v>
      </c>
      <c r="UE154" s="1">
        <f t="shared" si="54"/>
        <v>6</v>
      </c>
      <c r="UF154" s="1">
        <f t="shared" ref="UF154:UG154" si="1374">TS154</f>
        <v>3</v>
      </c>
      <c r="UG154" s="1">
        <f t="shared" si="1374"/>
        <v>3</v>
      </c>
      <c r="UH154" s="1">
        <f t="shared" si="56"/>
        <v>14</v>
      </c>
      <c r="UI154" s="1">
        <f t="shared" si="57"/>
        <v>2</v>
      </c>
      <c r="UJ154" s="1">
        <f t="shared" si="58"/>
        <v>4</v>
      </c>
      <c r="UK154" s="1">
        <f t="shared" si="59"/>
        <v>8</v>
      </c>
      <c r="UL154" s="1">
        <f t="shared" si="60"/>
        <v>13</v>
      </c>
      <c r="UM154" s="1">
        <f t="shared" si="61"/>
        <v>5</v>
      </c>
      <c r="UN154" s="1">
        <f t="shared" si="62"/>
        <v>5</v>
      </c>
      <c r="UO154" s="1">
        <f t="shared" si="63"/>
        <v>3</v>
      </c>
      <c r="UP154" s="6">
        <v>1.0</v>
      </c>
      <c r="UQ154" s="6">
        <v>1.0</v>
      </c>
      <c r="UR154" s="6">
        <v>1.0</v>
      </c>
      <c r="US154" s="6">
        <v>1.0</v>
      </c>
      <c r="UT154" s="6">
        <v>1.0</v>
      </c>
      <c r="UU154" s="6">
        <v>1.0</v>
      </c>
      <c r="UV154" s="6">
        <v>1.0</v>
      </c>
      <c r="UW154" s="6">
        <v>1.0</v>
      </c>
      <c r="UX154" s="6">
        <v>1.0</v>
      </c>
      <c r="UY154" s="6">
        <v>1.0</v>
      </c>
      <c r="UZ154" s="6">
        <v>1.0</v>
      </c>
      <c r="VA154" s="6">
        <v>1.0</v>
      </c>
      <c r="VB154" s="6">
        <v>1.0</v>
      </c>
      <c r="VC154" s="6">
        <v>1.0</v>
      </c>
      <c r="VD154" s="6">
        <v>2.0</v>
      </c>
      <c r="VE154" s="6">
        <v>1.0</v>
      </c>
      <c r="VF154" s="6">
        <v>2.0</v>
      </c>
      <c r="VG154" s="6">
        <v>2.0</v>
      </c>
      <c r="VH154" s="6">
        <v>1.0</v>
      </c>
      <c r="VI154" s="6">
        <v>1.0</v>
      </c>
      <c r="VJ154" s="6">
        <v>1.0</v>
      </c>
      <c r="VK154" s="6">
        <v>1.0</v>
      </c>
      <c r="VL154" s="6">
        <v>1.0</v>
      </c>
      <c r="VM154" s="6">
        <v>1.0</v>
      </c>
      <c r="VN154" s="6">
        <v>1.0</v>
      </c>
      <c r="VO154" s="6">
        <v>2.0</v>
      </c>
      <c r="VP154" s="6">
        <v>1.0</v>
      </c>
      <c r="VQ154" s="6">
        <v>1.0</v>
      </c>
      <c r="VR154" s="6">
        <v>1.0</v>
      </c>
      <c r="VS154" s="6">
        <v>1.0</v>
      </c>
      <c r="VT154" s="6">
        <v>1.0</v>
      </c>
      <c r="VU154" s="6">
        <v>1.0</v>
      </c>
      <c r="VV154" s="6">
        <v>2.0</v>
      </c>
      <c r="VW154" s="6">
        <v>1.0</v>
      </c>
      <c r="VX154" s="6">
        <v>2.0</v>
      </c>
      <c r="VY154" s="6">
        <v>0.0</v>
      </c>
      <c r="VZ154" s="6" t="s">
        <v>1504</v>
      </c>
      <c r="WA154" s="9">
        <v>27.0</v>
      </c>
      <c r="WB154" s="1">
        <v>1.0</v>
      </c>
      <c r="WC154" s="1">
        <v>1.0</v>
      </c>
      <c r="WD154" s="1">
        <v>1.0</v>
      </c>
      <c r="WE154" s="1">
        <v>1.0</v>
      </c>
      <c r="WF154" s="1">
        <v>2.0</v>
      </c>
      <c r="WG154" s="1">
        <v>1.0</v>
      </c>
      <c r="WH154" s="1">
        <v>2.0</v>
      </c>
      <c r="WI154" s="1">
        <v>1.0</v>
      </c>
      <c r="WJ154" s="1">
        <v>1.0</v>
      </c>
      <c r="WK154" s="1">
        <v>1.0</v>
      </c>
      <c r="WL154" s="1">
        <v>1.0</v>
      </c>
      <c r="WM154" s="1">
        <v>1.0</v>
      </c>
      <c r="WN154" s="1">
        <v>2.0</v>
      </c>
      <c r="WO154" s="1">
        <v>1.0</v>
      </c>
      <c r="WP154" s="1">
        <v>2.0</v>
      </c>
      <c r="WQ154" s="1">
        <f t="shared" ref="WQ154:XE154" si="1375">IF(WQ$3="+",WB154,3-WB154)</f>
        <v>2</v>
      </c>
      <c r="WR154" s="1">
        <f t="shared" si="1375"/>
        <v>1</v>
      </c>
      <c r="WS154" s="1">
        <f t="shared" si="1375"/>
        <v>1</v>
      </c>
      <c r="WT154" s="1">
        <f t="shared" si="1375"/>
        <v>1</v>
      </c>
      <c r="WU154" s="1">
        <f t="shared" si="1375"/>
        <v>1</v>
      </c>
      <c r="WV154" s="1">
        <f t="shared" si="1375"/>
        <v>1</v>
      </c>
      <c r="WW154" s="1">
        <f t="shared" si="1375"/>
        <v>1</v>
      </c>
      <c r="WX154" s="1">
        <f t="shared" si="1375"/>
        <v>1</v>
      </c>
      <c r="WY154" s="1">
        <f t="shared" si="1375"/>
        <v>1</v>
      </c>
      <c r="WZ154" s="1">
        <f t="shared" si="1375"/>
        <v>1</v>
      </c>
      <c r="XA154" s="1">
        <f t="shared" si="1375"/>
        <v>2</v>
      </c>
      <c r="XB154" s="1">
        <f t="shared" si="1375"/>
        <v>1</v>
      </c>
      <c r="XC154" s="1">
        <f t="shared" si="1375"/>
        <v>1</v>
      </c>
      <c r="XD154" s="1">
        <f t="shared" si="1375"/>
        <v>1</v>
      </c>
      <c r="XE154" s="1">
        <f t="shared" si="1375"/>
        <v>2</v>
      </c>
      <c r="XF154" s="1">
        <f t="shared" si="65"/>
        <v>18</v>
      </c>
      <c r="XG154" s="1">
        <v>0.0</v>
      </c>
      <c r="XH154" s="9"/>
      <c r="XI154" s="9"/>
    </row>
    <row r="155" ht="15.0" customHeight="1">
      <c r="A155" s="1" t="s">
        <v>646</v>
      </c>
      <c r="B155" s="1" t="s">
        <v>553</v>
      </c>
      <c r="C155" s="1" t="s">
        <v>1505</v>
      </c>
      <c r="D155" s="1"/>
      <c r="E155" s="1" t="s">
        <v>1506</v>
      </c>
      <c r="F155" s="1" t="s">
        <v>883</v>
      </c>
      <c r="G155" s="1" t="s">
        <v>1507</v>
      </c>
      <c r="H155" s="1" t="s">
        <v>1508</v>
      </c>
      <c r="I155" s="1">
        <v>1.0</v>
      </c>
      <c r="J155" s="1">
        <v>1.9450109E7</v>
      </c>
      <c r="K155" s="1">
        <v>71.0</v>
      </c>
      <c r="L155" s="1">
        <v>2.0171024E7</v>
      </c>
      <c r="M155" s="1">
        <v>2.0</v>
      </c>
      <c r="N155" s="1">
        <v>2.0</v>
      </c>
      <c r="O155" s="1">
        <v>2.0</v>
      </c>
      <c r="P155" s="1"/>
      <c r="Q155" s="1">
        <v>2.0</v>
      </c>
      <c r="R155" s="1"/>
      <c r="S155" s="1">
        <v>2.0</v>
      </c>
      <c r="T155" s="1" t="s">
        <v>560</v>
      </c>
      <c r="U155" s="1"/>
      <c r="V155" s="1">
        <v>10.0</v>
      </c>
      <c r="W155" s="1" t="s">
        <v>1509</v>
      </c>
      <c r="X155" s="1">
        <v>2260.0</v>
      </c>
      <c r="Y155" s="1" t="s">
        <v>611</v>
      </c>
      <c r="Z155" s="1">
        <v>202.0</v>
      </c>
      <c r="AA155" s="1"/>
      <c r="AB155" s="1">
        <v>2.0</v>
      </c>
      <c r="AC155" s="1">
        <v>7.0</v>
      </c>
      <c r="AD155" s="1">
        <v>2010.0</v>
      </c>
      <c r="AE155" s="1">
        <v>2.0</v>
      </c>
      <c r="AF155" s="1">
        <v>2.0</v>
      </c>
      <c r="AG155" s="1">
        <v>1.0</v>
      </c>
      <c r="AH155" s="1">
        <v>8.0</v>
      </c>
      <c r="AI155" s="1">
        <v>3.0</v>
      </c>
      <c r="AJ155" s="1">
        <v>15.0</v>
      </c>
      <c r="AK155" s="1">
        <v>1.0</v>
      </c>
      <c r="AL155" s="1">
        <v>5.0</v>
      </c>
      <c r="AM155" s="1">
        <v>4.0</v>
      </c>
      <c r="AN155" s="1">
        <v>2004.0</v>
      </c>
      <c r="AO155" s="1">
        <v>3.0</v>
      </c>
      <c r="AP155" s="1">
        <v>3.0</v>
      </c>
      <c r="AQ155" s="1">
        <v>4.0</v>
      </c>
      <c r="AR155" s="1">
        <v>3.0</v>
      </c>
      <c r="AS155" s="1">
        <v>2.0</v>
      </c>
      <c r="AT155" s="1">
        <v>8.0</v>
      </c>
      <c r="AU155" s="1">
        <v>3.0</v>
      </c>
      <c r="AV155" s="1">
        <v>3.0</v>
      </c>
      <c r="AW155" s="1">
        <v>1.0</v>
      </c>
      <c r="AX155" s="1">
        <v>2.0</v>
      </c>
      <c r="AY155" s="1">
        <v>5.0</v>
      </c>
      <c r="AZ155" s="1">
        <v>11.0</v>
      </c>
      <c r="BA155" s="1">
        <v>2.0</v>
      </c>
      <c r="BB155" s="1">
        <v>3.0</v>
      </c>
      <c r="BC155" s="1">
        <v>2.0</v>
      </c>
      <c r="BD155" s="1">
        <v>2.0</v>
      </c>
      <c r="BE155" s="1">
        <v>3.0</v>
      </c>
      <c r="BF155" s="1">
        <v>1.0</v>
      </c>
      <c r="BG155" s="1">
        <v>2.0</v>
      </c>
      <c r="BH155" s="1">
        <v>4.0</v>
      </c>
      <c r="BI155" s="1">
        <v>3.0</v>
      </c>
      <c r="BJ155" s="1">
        <v>2.0</v>
      </c>
      <c r="BK155" s="1">
        <v>3.0</v>
      </c>
      <c r="BL155" s="1">
        <v>4.0</v>
      </c>
      <c r="BM155" s="1">
        <v>1.0</v>
      </c>
      <c r="BN155" s="1">
        <v>4.0</v>
      </c>
      <c r="BO155" s="1">
        <v>3.0</v>
      </c>
      <c r="BP155" s="1">
        <v>1.0</v>
      </c>
      <c r="BQ155" s="1">
        <v>1.0</v>
      </c>
      <c r="BR155" s="1">
        <v>5.0</v>
      </c>
      <c r="BS155" s="1">
        <v>3.0</v>
      </c>
      <c r="BT155" s="1">
        <v>5.0</v>
      </c>
      <c r="BU155" s="1">
        <v>1.0</v>
      </c>
      <c r="BV155" s="1">
        <v>4.0</v>
      </c>
      <c r="BW155" s="1">
        <v>3.0</v>
      </c>
      <c r="BX155" s="1">
        <v>4.0</v>
      </c>
      <c r="BY155" s="1">
        <v>5.0</v>
      </c>
      <c r="BZ155" s="1">
        <v>4.0</v>
      </c>
      <c r="CA155" s="1">
        <v>2.0</v>
      </c>
      <c r="CB155" s="1">
        <v>5.0</v>
      </c>
      <c r="CC155" s="1">
        <v>5.0</v>
      </c>
      <c r="CD155" s="1">
        <v>5.0</v>
      </c>
      <c r="CE155" s="1">
        <v>1.0</v>
      </c>
      <c r="CF155" s="1">
        <v>5.0</v>
      </c>
      <c r="CG155" s="1">
        <v>5.0</v>
      </c>
      <c r="CH155" s="1">
        <v>1.0</v>
      </c>
      <c r="CI155" s="1">
        <v>4.0</v>
      </c>
      <c r="CJ155" s="1">
        <v>1.0</v>
      </c>
      <c r="CK155" s="1">
        <v>5.0</v>
      </c>
      <c r="CL155" s="1">
        <v>1.0</v>
      </c>
      <c r="CM155" s="1">
        <v>2.0</v>
      </c>
      <c r="CN155" s="1">
        <f t="shared" si="9"/>
        <v>11</v>
      </c>
      <c r="CO155" s="1">
        <f t="shared" si="10"/>
        <v>19</v>
      </c>
      <c r="CP155" s="1">
        <f t="shared" si="11"/>
        <v>20</v>
      </c>
      <c r="CQ155" s="1">
        <f t="shared" si="12"/>
        <v>11</v>
      </c>
      <c r="CR155" s="1">
        <f t="shared" si="13"/>
        <v>15</v>
      </c>
      <c r="CS155" s="1">
        <f t="shared" si="14"/>
        <v>9</v>
      </c>
      <c r="CT155" s="1">
        <f t="shared" si="15"/>
        <v>85</v>
      </c>
      <c r="CU155" s="1">
        <v>3.0</v>
      </c>
      <c r="CV155" s="1">
        <v>2.0</v>
      </c>
      <c r="CW155" s="1">
        <v>2.0</v>
      </c>
      <c r="CX155" s="1">
        <v>1.0</v>
      </c>
      <c r="CY155" s="1">
        <v>2.0</v>
      </c>
      <c r="CZ155" s="1">
        <v>2.0</v>
      </c>
      <c r="DA155" s="1">
        <v>3.0</v>
      </c>
      <c r="DB155" s="1">
        <v>2.0</v>
      </c>
      <c r="DC155" s="1">
        <v>2.0</v>
      </c>
      <c r="DD155" s="1">
        <v>2.0</v>
      </c>
      <c r="DE155" s="1">
        <v>2.0</v>
      </c>
      <c r="DF155" s="1">
        <v>3.0</v>
      </c>
      <c r="DG155" s="1">
        <v>1.0</v>
      </c>
      <c r="DH155" s="1">
        <v>2.0</v>
      </c>
      <c r="DI155" s="1">
        <v>1.0</v>
      </c>
      <c r="DJ155" s="1">
        <v>1.0</v>
      </c>
      <c r="DK155" s="1">
        <v>1.0</v>
      </c>
      <c r="DL155" s="1">
        <v>1.0</v>
      </c>
      <c r="DM155" s="1">
        <v>1.0</v>
      </c>
      <c r="DN155" s="1">
        <v>4.0</v>
      </c>
      <c r="DO155" s="1">
        <v>1.0</v>
      </c>
      <c r="DP155" s="1">
        <v>3.0</v>
      </c>
      <c r="DQ155" s="1">
        <f t="shared" si="16"/>
        <v>14</v>
      </c>
      <c r="DR155" s="1">
        <f t="shared" si="17"/>
        <v>7</v>
      </c>
      <c r="DS155" s="1">
        <f t="shared" ref="DS155:DT155" si="1376">SUM(CW155+DC155+DI155)</f>
        <v>5</v>
      </c>
      <c r="DT155" s="1">
        <f t="shared" si="1376"/>
        <v>4</v>
      </c>
      <c r="DU155" s="1">
        <f t="shared" si="19"/>
        <v>5</v>
      </c>
      <c r="DV155" s="1">
        <f t="shared" si="20"/>
        <v>7</v>
      </c>
      <c r="DW155" s="1">
        <f t="shared" si="21"/>
        <v>42</v>
      </c>
      <c r="DX155" s="1">
        <v>5.0</v>
      </c>
      <c r="DY155" s="1">
        <v>3.0</v>
      </c>
      <c r="DZ155" s="1">
        <v>5.0</v>
      </c>
      <c r="EA155" s="1">
        <v>2.0</v>
      </c>
      <c r="EB155" s="1">
        <v>3.0</v>
      </c>
      <c r="EC155" s="1">
        <v>3.0</v>
      </c>
      <c r="ED155" s="1">
        <v>5.0</v>
      </c>
      <c r="EE155" s="1">
        <v>2.0</v>
      </c>
      <c r="EF155" s="1">
        <v>2.0</v>
      </c>
      <c r="EG155" s="1">
        <v>5.0</v>
      </c>
      <c r="EH155" s="1">
        <v>5.0</v>
      </c>
      <c r="EI155" s="1">
        <v>3.0</v>
      </c>
      <c r="EJ155" s="1">
        <v>4.0</v>
      </c>
      <c r="EK155" s="1">
        <v>5.0</v>
      </c>
      <c r="EL155" s="1">
        <v>3.0</v>
      </c>
      <c r="EM155" s="1">
        <v>1.0</v>
      </c>
      <c r="EN155" s="1">
        <v>5.0</v>
      </c>
      <c r="EO155" s="1">
        <v>1.0</v>
      </c>
      <c r="EP155" s="1">
        <v>5.0</v>
      </c>
      <c r="EQ155" s="1">
        <v>5.0</v>
      </c>
      <c r="ER155" s="1">
        <v>5.0</v>
      </c>
      <c r="ES155" s="1">
        <v>2.0</v>
      </c>
      <c r="ET155" s="1"/>
      <c r="EU155" s="1">
        <v>2.0</v>
      </c>
      <c r="EV155" s="1">
        <v>1.0</v>
      </c>
      <c r="EW155" s="1">
        <v>4.0</v>
      </c>
      <c r="EX155" s="1">
        <v>2.0</v>
      </c>
      <c r="EY155" s="1">
        <v>3.0</v>
      </c>
      <c r="EZ155" s="1">
        <v>4.0</v>
      </c>
      <c r="FA155" s="1">
        <v>1.0</v>
      </c>
      <c r="FB155" s="1">
        <v>5.0</v>
      </c>
      <c r="FC155" s="1">
        <v>5.0</v>
      </c>
      <c r="FD155" s="1">
        <v>1.0</v>
      </c>
      <c r="FE155" s="1">
        <v>5.0</v>
      </c>
      <c r="FF155" s="1">
        <v>5.0</v>
      </c>
      <c r="FG155" s="1">
        <v>5.0</v>
      </c>
      <c r="FH155" s="1">
        <v>4.0</v>
      </c>
      <c r="FI155" s="1">
        <v>2.0</v>
      </c>
      <c r="FJ155" s="1">
        <v>5.0</v>
      </c>
      <c r="FK155" s="1">
        <v>3.0</v>
      </c>
      <c r="FL155" s="1">
        <v>5.0</v>
      </c>
      <c r="FM155" s="1">
        <v>1.0</v>
      </c>
      <c r="FN155" s="1">
        <v>5.0</v>
      </c>
      <c r="FO155" s="1">
        <v>1.0</v>
      </c>
      <c r="FP155" s="1">
        <f t="shared" ref="FP155:GK155" si="1377">IF(FP$3="+",DX155,6-DX155)</f>
        <v>5</v>
      </c>
      <c r="FQ155" s="1">
        <f t="shared" si="1377"/>
        <v>3</v>
      </c>
      <c r="FR155" s="1">
        <f t="shared" si="1377"/>
        <v>5</v>
      </c>
      <c r="FS155" s="1">
        <f t="shared" si="1377"/>
        <v>2</v>
      </c>
      <c r="FT155" s="1">
        <f t="shared" si="1377"/>
        <v>3</v>
      </c>
      <c r="FU155" s="1">
        <f t="shared" si="1377"/>
        <v>3</v>
      </c>
      <c r="FV155" s="1">
        <f t="shared" si="1377"/>
        <v>5</v>
      </c>
      <c r="FW155" s="1">
        <f t="shared" si="1377"/>
        <v>4</v>
      </c>
      <c r="FX155" s="1">
        <f t="shared" si="1377"/>
        <v>4</v>
      </c>
      <c r="FY155" s="1">
        <f t="shared" si="1377"/>
        <v>5</v>
      </c>
      <c r="FZ155" s="1">
        <f t="shared" si="1377"/>
        <v>5</v>
      </c>
      <c r="GA155" s="1">
        <f t="shared" si="1377"/>
        <v>3</v>
      </c>
      <c r="GB155" s="1">
        <f t="shared" si="1377"/>
        <v>2</v>
      </c>
      <c r="GC155" s="1">
        <f t="shared" si="1377"/>
        <v>5</v>
      </c>
      <c r="GD155" s="1">
        <f t="shared" si="1377"/>
        <v>3</v>
      </c>
      <c r="GE155" s="1">
        <f t="shared" si="1377"/>
        <v>5</v>
      </c>
      <c r="GF155" s="1">
        <f t="shared" si="1377"/>
        <v>5</v>
      </c>
      <c r="GG155" s="1">
        <f t="shared" si="1377"/>
        <v>5</v>
      </c>
      <c r="GH155" s="1">
        <f t="shared" si="1377"/>
        <v>1</v>
      </c>
      <c r="GI155" s="1">
        <f t="shared" si="1377"/>
        <v>5</v>
      </c>
      <c r="GJ155" s="1">
        <f t="shared" si="1377"/>
        <v>5</v>
      </c>
      <c r="GK155" s="1">
        <f t="shared" si="1377"/>
        <v>4</v>
      </c>
      <c r="GL155" s="1"/>
      <c r="GM155" s="1">
        <f t="shared" ref="GM155:HG155" si="1378">IF(GM$3="+",EU155,6-EU155)</f>
        <v>4</v>
      </c>
      <c r="GN155" s="1">
        <f t="shared" si="1378"/>
        <v>5</v>
      </c>
      <c r="GO155" s="1">
        <f t="shared" si="1378"/>
        <v>4</v>
      </c>
      <c r="GP155" s="1">
        <f t="shared" si="1378"/>
        <v>2</v>
      </c>
      <c r="GQ155" s="1">
        <f t="shared" si="1378"/>
        <v>3</v>
      </c>
      <c r="GR155" s="1">
        <f t="shared" si="1378"/>
        <v>4</v>
      </c>
      <c r="GS155" s="1">
        <f t="shared" si="1378"/>
        <v>5</v>
      </c>
      <c r="GT155" s="1">
        <f t="shared" si="1378"/>
        <v>5</v>
      </c>
      <c r="GU155" s="1">
        <f t="shared" si="1378"/>
        <v>5</v>
      </c>
      <c r="GV155" s="1">
        <f t="shared" si="1378"/>
        <v>5</v>
      </c>
      <c r="GW155" s="1">
        <f t="shared" si="1378"/>
        <v>5</v>
      </c>
      <c r="GX155" s="1">
        <f t="shared" si="1378"/>
        <v>5</v>
      </c>
      <c r="GY155" s="1">
        <f t="shared" si="1378"/>
        <v>5</v>
      </c>
      <c r="GZ155" s="1">
        <f t="shared" si="1378"/>
        <v>4</v>
      </c>
      <c r="HA155" s="1">
        <f t="shared" si="1378"/>
        <v>4</v>
      </c>
      <c r="HB155" s="1">
        <f t="shared" si="1378"/>
        <v>5</v>
      </c>
      <c r="HC155" s="1">
        <f t="shared" si="1378"/>
        <v>3</v>
      </c>
      <c r="HD155" s="1">
        <f t="shared" si="1378"/>
        <v>5</v>
      </c>
      <c r="HE155" s="1">
        <f t="shared" si="1378"/>
        <v>5</v>
      </c>
      <c r="HF155" s="1">
        <f t="shared" si="1378"/>
        <v>5</v>
      </c>
      <c r="HG155" s="1">
        <f t="shared" si="1378"/>
        <v>5</v>
      </c>
      <c r="HH155" s="1">
        <v>5.0</v>
      </c>
      <c r="HI155" s="1">
        <v>3.0</v>
      </c>
      <c r="HJ155" s="1">
        <v>5.0</v>
      </c>
      <c r="HK155" s="1">
        <v>2.0</v>
      </c>
      <c r="HL155" s="1">
        <v>3.0</v>
      </c>
      <c r="HM155" s="1">
        <v>3.0</v>
      </c>
      <c r="HN155" s="1">
        <v>5.0</v>
      </c>
      <c r="HO155" s="1">
        <v>2.0</v>
      </c>
      <c r="HP155" s="1">
        <v>2.0</v>
      </c>
      <c r="HQ155" s="1">
        <v>5.0</v>
      </c>
      <c r="HR155" s="1">
        <v>5.0</v>
      </c>
      <c r="HS155" s="1">
        <v>3.0</v>
      </c>
      <c r="HT155" s="1">
        <v>4.0</v>
      </c>
      <c r="HU155" s="1">
        <v>5.0</v>
      </c>
      <c r="HV155" s="1">
        <v>3.0</v>
      </c>
      <c r="HW155" s="1">
        <v>1.0</v>
      </c>
      <c r="HX155" s="1">
        <v>5.0</v>
      </c>
      <c r="HY155" s="1">
        <v>1.0</v>
      </c>
      <c r="HZ155" s="1">
        <v>5.0</v>
      </c>
      <c r="IA155" s="1">
        <v>5.0</v>
      </c>
      <c r="IB155" s="1">
        <v>5.0</v>
      </c>
      <c r="IC155" s="1">
        <v>2.0</v>
      </c>
      <c r="ID155" s="1"/>
      <c r="IE155" s="1">
        <v>2.0</v>
      </c>
      <c r="IF155" s="1">
        <v>1.0</v>
      </c>
      <c r="IG155" s="1">
        <v>4.0</v>
      </c>
      <c r="IH155" s="1">
        <v>2.0</v>
      </c>
      <c r="II155" s="1">
        <v>3.0</v>
      </c>
      <c r="IJ155" s="1">
        <v>4.0</v>
      </c>
      <c r="IK155" s="1">
        <v>1.0</v>
      </c>
      <c r="IL155" s="1">
        <v>5.0</v>
      </c>
      <c r="IM155" s="1">
        <v>5.0</v>
      </c>
      <c r="IN155" s="1">
        <v>1.0</v>
      </c>
      <c r="IO155" s="1">
        <v>5.0</v>
      </c>
      <c r="IP155" s="1">
        <v>5.0</v>
      </c>
      <c r="IQ155" s="1">
        <v>5.0</v>
      </c>
      <c r="IR155" s="1">
        <v>4.0</v>
      </c>
      <c r="IS155" s="1">
        <v>2.0</v>
      </c>
      <c r="IT155" s="1">
        <v>5.0</v>
      </c>
      <c r="IU155" s="1">
        <v>3.0</v>
      </c>
      <c r="IV155" s="1">
        <v>5.0</v>
      </c>
      <c r="IW155" s="1">
        <v>1.0</v>
      </c>
      <c r="IX155" s="1">
        <v>5.0</v>
      </c>
      <c r="IY155" s="1">
        <v>1.0</v>
      </c>
      <c r="IZ155" s="1">
        <f t="shared" ref="IZ155:KQ155" si="1379">IF(IZ$3="+",HH155,6-HH155)</f>
        <v>5</v>
      </c>
      <c r="JA155" s="1">
        <f t="shared" si="1379"/>
        <v>3</v>
      </c>
      <c r="JB155" s="1">
        <f t="shared" si="1379"/>
        <v>5</v>
      </c>
      <c r="JC155" s="1">
        <f t="shared" si="1379"/>
        <v>2</v>
      </c>
      <c r="JD155" s="1">
        <f t="shared" si="1379"/>
        <v>3</v>
      </c>
      <c r="JE155" s="1">
        <f t="shared" si="1379"/>
        <v>3</v>
      </c>
      <c r="JF155" s="1">
        <f t="shared" si="1379"/>
        <v>5</v>
      </c>
      <c r="JG155" s="1">
        <f t="shared" si="1379"/>
        <v>4</v>
      </c>
      <c r="JH155" s="1">
        <f t="shared" si="1379"/>
        <v>4</v>
      </c>
      <c r="JI155" s="1">
        <f t="shared" si="1379"/>
        <v>5</v>
      </c>
      <c r="JJ155" s="1">
        <f t="shared" si="1379"/>
        <v>5</v>
      </c>
      <c r="JK155" s="1">
        <f t="shared" si="1379"/>
        <v>3</v>
      </c>
      <c r="JL155" s="1">
        <f t="shared" si="1379"/>
        <v>2</v>
      </c>
      <c r="JM155" s="1">
        <f t="shared" si="1379"/>
        <v>5</v>
      </c>
      <c r="JN155" s="1">
        <f t="shared" si="1379"/>
        <v>3</v>
      </c>
      <c r="JO155" s="1">
        <f t="shared" si="1379"/>
        <v>5</v>
      </c>
      <c r="JP155" s="1">
        <f t="shared" si="1379"/>
        <v>5</v>
      </c>
      <c r="JQ155" s="1">
        <f t="shared" si="1379"/>
        <v>5</v>
      </c>
      <c r="JR155" s="1">
        <f t="shared" si="1379"/>
        <v>1</v>
      </c>
      <c r="JS155" s="1">
        <f t="shared" si="1379"/>
        <v>5</v>
      </c>
      <c r="JT155" s="1">
        <f t="shared" si="1379"/>
        <v>5</v>
      </c>
      <c r="JU155" s="1">
        <f t="shared" si="1379"/>
        <v>4</v>
      </c>
      <c r="JV155" s="1" t="str">
        <f t="shared" si="1379"/>
        <v/>
      </c>
      <c r="JW155" s="1">
        <f t="shared" si="1379"/>
        <v>2</v>
      </c>
      <c r="JX155" s="1">
        <f t="shared" si="1379"/>
        <v>5</v>
      </c>
      <c r="JY155" s="1">
        <f t="shared" si="1379"/>
        <v>4</v>
      </c>
      <c r="JZ155" s="1">
        <f t="shared" si="1379"/>
        <v>4</v>
      </c>
      <c r="KA155" s="1">
        <f t="shared" si="1379"/>
        <v>3</v>
      </c>
      <c r="KB155" s="1">
        <f t="shared" si="1379"/>
        <v>4</v>
      </c>
      <c r="KC155" s="1">
        <f t="shared" si="1379"/>
        <v>1</v>
      </c>
      <c r="KD155" s="1">
        <f t="shared" si="1379"/>
        <v>5</v>
      </c>
      <c r="KE155" s="1">
        <f t="shared" si="1379"/>
        <v>5</v>
      </c>
      <c r="KF155" s="1">
        <f t="shared" si="1379"/>
        <v>5</v>
      </c>
      <c r="KG155" s="1">
        <f t="shared" si="1379"/>
        <v>5</v>
      </c>
      <c r="KH155" s="1">
        <f t="shared" si="1379"/>
        <v>1</v>
      </c>
      <c r="KI155" s="1">
        <f t="shared" si="1379"/>
        <v>5</v>
      </c>
      <c r="KJ155" s="1">
        <f t="shared" si="1379"/>
        <v>4</v>
      </c>
      <c r="KK155" s="1">
        <f t="shared" si="1379"/>
        <v>2</v>
      </c>
      <c r="KL155" s="1">
        <f t="shared" si="1379"/>
        <v>5</v>
      </c>
      <c r="KM155" s="1">
        <f t="shared" si="1379"/>
        <v>3</v>
      </c>
      <c r="KN155" s="1">
        <f t="shared" si="1379"/>
        <v>5</v>
      </c>
      <c r="KO155" s="1">
        <f t="shared" si="1379"/>
        <v>5</v>
      </c>
      <c r="KP155" s="1">
        <f t="shared" si="1379"/>
        <v>5</v>
      </c>
      <c r="KQ155" s="1">
        <f t="shared" si="1379"/>
        <v>5</v>
      </c>
      <c r="KR155" s="1">
        <f t="shared" si="24"/>
        <v>180</v>
      </c>
      <c r="KS155" s="1">
        <f t="shared" si="25"/>
        <v>33</v>
      </c>
      <c r="KT155" s="1">
        <f t="shared" si="26"/>
        <v>35</v>
      </c>
      <c r="KU155" s="1">
        <f t="shared" si="27"/>
        <v>43</v>
      </c>
      <c r="KV155" s="1">
        <f t="shared" si="28"/>
        <v>28</v>
      </c>
      <c r="KW155" s="1">
        <f t="shared" si="29"/>
        <v>41</v>
      </c>
      <c r="KX155" s="1">
        <v>4.0</v>
      </c>
      <c r="KY155" s="1">
        <v>2.0</v>
      </c>
      <c r="KZ155" s="1">
        <v>4.0</v>
      </c>
      <c r="LA155" s="1">
        <v>2.0</v>
      </c>
      <c r="LB155" s="1">
        <v>2.0</v>
      </c>
      <c r="LC155" s="1">
        <v>5.0</v>
      </c>
      <c r="LD155" s="1">
        <v>5.0</v>
      </c>
      <c r="LE155" s="1">
        <v>2.0</v>
      </c>
      <c r="LF155" s="1">
        <v>2.0</v>
      </c>
      <c r="LG155" s="1">
        <v>4.0</v>
      </c>
      <c r="LH155" s="1">
        <v>5.0</v>
      </c>
      <c r="LI155" s="1">
        <v>4.0</v>
      </c>
      <c r="LJ155" s="1">
        <v>2.0</v>
      </c>
      <c r="LK155" s="1">
        <v>4.0</v>
      </c>
      <c r="LL155" s="1">
        <v>4.0</v>
      </c>
      <c r="LM155" s="1">
        <v>4.0</v>
      </c>
      <c r="LN155" s="1">
        <v>4.0</v>
      </c>
      <c r="LO155" s="1">
        <v>4.0</v>
      </c>
      <c r="LP155" s="1">
        <v>2.0</v>
      </c>
      <c r="LQ155" s="1">
        <v>4.0</v>
      </c>
      <c r="LR155" s="1">
        <v>4.0</v>
      </c>
      <c r="LS155" s="1">
        <v>4.0</v>
      </c>
      <c r="LT155" s="1">
        <v>2.0</v>
      </c>
      <c r="LU155" s="1">
        <v>4.0</v>
      </c>
      <c r="LV155" s="1">
        <v>4.0</v>
      </c>
      <c r="LW155" s="1">
        <v>2.0</v>
      </c>
      <c r="LX155" s="1">
        <v>4.0</v>
      </c>
      <c r="LY155" s="1">
        <v>4.0</v>
      </c>
      <c r="LZ155" s="1">
        <v>5.0</v>
      </c>
      <c r="MA155" s="1">
        <f t="shared" si="557"/>
        <v>4</v>
      </c>
      <c r="MB155" s="1">
        <f t="shared" ref="MB155:NC155" si="1380">IF(MB$3="+",KY155,6-KY155)</f>
        <v>4</v>
      </c>
      <c r="MC155" s="1">
        <f t="shared" si="1380"/>
        <v>4</v>
      </c>
      <c r="MD155" s="1">
        <f t="shared" si="1380"/>
        <v>4</v>
      </c>
      <c r="ME155" s="1">
        <f t="shared" si="1380"/>
        <v>4</v>
      </c>
      <c r="MF155" s="1">
        <f t="shared" si="1380"/>
        <v>5</v>
      </c>
      <c r="MG155" s="1">
        <f t="shared" si="1380"/>
        <v>5</v>
      </c>
      <c r="MH155" s="1">
        <f t="shared" si="1380"/>
        <v>4</v>
      </c>
      <c r="MI155" s="1">
        <f t="shared" si="1380"/>
        <v>4</v>
      </c>
      <c r="MJ155" s="1">
        <f t="shared" si="1380"/>
        <v>4</v>
      </c>
      <c r="MK155" s="1">
        <f t="shared" si="1380"/>
        <v>5</v>
      </c>
      <c r="ML155" s="1">
        <f t="shared" si="1380"/>
        <v>4</v>
      </c>
      <c r="MM155" s="1">
        <f t="shared" si="1380"/>
        <v>4</v>
      </c>
      <c r="MN155" s="1">
        <f t="shared" si="1380"/>
        <v>4</v>
      </c>
      <c r="MO155" s="1">
        <f t="shared" si="1380"/>
        <v>4</v>
      </c>
      <c r="MP155" s="1">
        <f t="shared" si="1380"/>
        <v>4</v>
      </c>
      <c r="MQ155" s="1">
        <f t="shared" si="1380"/>
        <v>4</v>
      </c>
      <c r="MR155" s="1">
        <f t="shared" si="1380"/>
        <v>4</v>
      </c>
      <c r="MS155" s="1">
        <f t="shared" si="1380"/>
        <v>4</v>
      </c>
      <c r="MT155" s="1">
        <f t="shared" si="1380"/>
        <v>4</v>
      </c>
      <c r="MU155" s="1">
        <f t="shared" si="1380"/>
        <v>4</v>
      </c>
      <c r="MV155" s="1">
        <f t="shared" si="1380"/>
        <v>2</v>
      </c>
      <c r="MW155" s="1">
        <f t="shared" si="1380"/>
        <v>4</v>
      </c>
      <c r="MX155" s="1">
        <f t="shared" si="1380"/>
        <v>4</v>
      </c>
      <c r="MY155" s="1">
        <f t="shared" si="1380"/>
        <v>4</v>
      </c>
      <c r="MZ155" s="1">
        <f t="shared" si="1380"/>
        <v>4</v>
      </c>
      <c r="NA155" s="1">
        <f t="shared" si="1380"/>
        <v>4</v>
      </c>
      <c r="NB155" s="1">
        <f t="shared" si="1380"/>
        <v>4</v>
      </c>
      <c r="NC155" s="1">
        <f t="shared" si="1380"/>
        <v>5</v>
      </c>
      <c r="ND155" s="1">
        <f t="shared" si="31"/>
        <v>17</v>
      </c>
      <c r="NE155" s="1">
        <f t="shared" si="32"/>
        <v>18</v>
      </c>
      <c r="NF155" s="1">
        <f t="shared" si="33"/>
        <v>24</v>
      </c>
      <c r="NG155" s="1">
        <f t="shared" si="34"/>
        <v>21</v>
      </c>
      <c r="NH155" s="1">
        <f t="shared" si="35"/>
        <v>16</v>
      </c>
      <c r="NI155" s="1">
        <f t="shared" si="36"/>
        <v>22</v>
      </c>
      <c r="NJ155" s="1">
        <f t="shared" si="70"/>
        <v>118</v>
      </c>
      <c r="NK155" s="1">
        <v>2.0</v>
      </c>
      <c r="NL155" s="1">
        <v>4.0</v>
      </c>
      <c r="NM155" s="1">
        <v>2.0</v>
      </c>
      <c r="NN155" s="1">
        <v>4.0</v>
      </c>
      <c r="NO155" s="1">
        <v>2.0</v>
      </c>
      <c r="NP155" s="1">
        <v>2.0</v>
      </c>
      <c r="NQ155" s="1">
        <v>2.0</v>
      </c>
      <c r="NR155" s="1">
        <v>4.0</v>
      </c>
      <c r="NS155" s="1">
        <v>2.0</v>
      </c>
      <c r="NT155" s="1">
        <v>1.0</v>
      </c>
      <c r="NU155" s="1">
        <v>2.0</v>
      </c>
      <c r="NV155" s="1">
        <v>2.0</v>
      </c>
      <c r="NW155" s="1">
        <v>2.0</v>
      </c>
      <c r="NX155" s="1">
        <v>3.0</v>
      </c>
      <c r="NY155" s="1">
        <v>1.0</v>
      </c>
      <c r="NZ155" s="1">
        <v>1.0</v>
      </c>
      <c r="OA155" s="1">
        <v>1.0</v>
      </c>
      <c r="OB155" s="1">
        <v>2.0</v>
      </c>
      <c r="OC155" s="1">
        <v>2.0</v>
      </c>
      <c r="OD155" s="1">
        <v>2.0</v>
      </c>
      <c r="OE155" s="1">
        <v>2.0</v>
      </c>
      <c r="OF155" s="1">
        <f t="shared" si="37"/>
        <v>9</v>
      </c>
      <c r="OG155" s="1">
        <f t="shared" si="38"/>
        <v>30</v>
      </c>
      <c r="OH155" s="1">
        <f t="shared" si="39"/>
        <v>39</v>
      </c>
      <c r="OI155" s="1">
        <v>4.0</v>
      </c>
      <c r="OJ155" s="1">
        <v>4.0</v>
      </c>
      <c r="OK155" s="1">
        <v>4.0</v>
      </c>
      <c r="OL155" s="1">
        <v>4.0</v>
      </c>
      <c r="OM155" s="1">
        <v>4.0</v>
      </c>
      <c r="ON155" s="1">
        <v>4.0</v>
      </c>
      <c r="OO155" s="1">
        <v>4.0</v>
      </c>
      <c r="OP155" s="1">
        <v>4.0</v>
      </c>
      <c r="OQ155" s="1">
        <v>3.0</v>
      </c>
      <c r="OR155" s="1">
        <v>2.0</v>
      </c>
      <c r="OS155" s="1">
        <v>4.0</v>
      </c>
      <c r="OT155" s="1">
        <v>4.0</v>
      </c>
      <c r="OU155" s="1">
        <v>3.0</v>
      </c>
      <c r="OV155" s="1">
        <v>2.0</v>
      </c>
      <c r="OW155" s="1">
        <v>4.0</v>
      </c>
      <c r="OX155" s="1">
        <v>3.0</v>
      </c>
      <c r="OY155" s="1">
        <v>4.0</v>
      </c>
      <c r="OZ155" s="1">
        <v>4.0</v>
      </c>
      <c r="PA155" s="1">
        <v>4.0</v>
      </c>
      <c r="PB155" s="1">
        <v>3.0</v>
      </c>
      <c r="PC155" s="1">
        <v>4.0</v>
      </c>
      <c r="PD155" s="1">
        <v>1.0</v>
      </c>
      <c r="PE155" s="1">
        <v>4.0</v>
      </c>
      <c r="PF155" s="1">
        <v>3.0</v>
      </c>
      <c r="PG155" s="1">
        <v>4.0</v>
      </c>
      <c r="PH155" s="1">
        <v>2.0</v>
      </c>
      <c r="PI155" s="1">
        <v>4.0</v>
      </c>
      <c r="PJ155" s="1">
        <v>4.0</v>
      </c>
      <c r="PK155" s="1">
        <v>2.0</v>
      </c>
      <c r="PL155" s="1">
        <f t="shared" ref="PL155:QN155" si="1381">IF(PL$3="+",OI155,6-OI155)</f>
        <v>2</v>
      </c>
      <c r="PM155" s="1">
        <f t="shared" si="1381"/>
        <v>4</v>
      </c>
      <c r="PN155" s="1">
        <f t="shared" si="1381"/>
        <v>4</v>
      </c>
      <c r="PO155" s="1">
        <f t="shared" si="1381"/>
        <v>4</v>
      </c>
      <c r="PP155" s="1">
        <f t="shared" si="1381"/>
        <v>4</v>
      </c>
      <c r="PQ155" s="1">
        <f t="shared" si="1381"/>
        <v>2</v>
      </c>
      <c r="PR155" s="1">
        <f t="shared" si="1381"/>
        <v>4</v>
      </c>
      <c r="PS155" s="1">
        <f t="shared" si="1381"/>
        <v>4</v>
      </c>
      <c r="PT155" s="1">
        <f t="shared" si="1381"/>
        <v>3</v>
      </c>
      <c r="PU155" s="1">
        <f t="shared" si="1381"/>
        <v>4</v>
      </c>
      <c r="PV155" s="1">
        <f t="shared" si="1381"/>
        <v>2</v>
      </c>
      <c r="PW155" s="1">
        <f t="shared" si="1381"/>
        <v>2</v>
      </c>
      <c r="PX155" s="1">
        <f t="shared" si="1381"/>
        <v>3</v>
      </c>
      <c r="PY155" s="1">
        <f t="shared" si="1381"/>
        <v>4</v>
      </c>
      <c r="PZ155" s="1">
        <f t="shared" si="1381"/>
        <v>4</v>
      </c>
      <c r="QA155" s="1">
        <f t="shared" si="1381"/>
        <v>3</v>
      </c>
      <c r="QB155" s="1">
        <f t="shared" si="1381"/>
        <v>4</v>
      </c>
      <c r="QC155" s="1">
        <f t="shared" si="1381"/>
        <v>2</v>
      </c>
      <c r="QD155" s="1">
        <f t="shared" si="1381"/>
        <v>4</v>
      </c>
      <c r="QE155" s="1">
        <f t="shared" si="1381"/>
        <v>3</v>
      </c>
      <c r="QF155" s="1">
        <f t="shared" si="1381"/>
        <v>4</v>
      </c>
      <c r="QG155" s="1">
        <f t="shared" si="1381"/>
        <v>5</v>
      </c>
      <c r="QH155" s="1">
        <f t="shared" si="1381"/>
        <v>4</v>
      </c>
      <c r="QI155" s="1">
        <f t="shared" si="1381"/>
        <v>3</v>
      </c>
      <c r="QJ155" s="1">
        <f t="shared" si="1381"/>
        <v>4</v>
      </c>
      <c r="QK155" s="1">
        <f t="shared" si="1381"/>
        <v>4</v>
      </c>
      <c r="QL155" s="1">
        <f t="shared" si="1381"/>
        <v>4</v>
      </c>
      <c r="QM155" s="1">
        <f t="shared" si="1381"/>
        <v>4</v>
      </c>
      <c r="QN155" s="1">
        <f t="shared" si="1381"/>
        <v>4</v>
      </c>
      <c r="QO155" s="1">
        <f t="shared" si="41"/>
        <v>102</v>
      </c>
      <c r="QP155" s="1">
        <f t="shared" si="42"/>
        <v>47</v>
      </c>
      <c r="QQ155" s="1">
        <f t="shared" si="43"/>
        <v>55</v>
      </c>
      <c r="QR155" s="1">
        <v>4.0</v>
      </c>
      <c r="QS155" s="1">
        <v>4.0</v>
      </c>
      <c r="QT155" s="1">
        <v>1.0</v>
      </c>
      <c r="QU155" s="1">
        <v>4.0</v>
      </c>
      <c r="QV155" s="1">
        <v>3.0</v>
      </c>
      <c r="QW155" s="1">
        <v>1.0</v>
      </c>
      <c r="QX155" s="1">
        <v>2.0</v>
      </c>
      <c r="QY155" s="1">
        <v>1.0</v>
      </c>
      <c r="QZ155" s="1">
        <v>2.0</v>
      </c>
      <c r="RA155" s="1">
        <v>3.0</v>
      </c>
      <c r="RB155" s="1"/>
      <c r="RC155" s="1">
        <v>2.0</v>
      </c>
      <c r="RD155" s="1">
        <v>4.0</v>
      </c>
      <c r="RE155" s="1">
        <v>2.0</v>
      </c>
      <c r="RF155" s="1">
        <v>3.0</v>
      </c>
      <c r="RG155" s="1">
        <v>1.0</v>
      </c>
      <c r="RH155" s="1">
        <v>1.0</v>
      </c>
      <c r="RI155" s="1">
        <v>2.0</v>
      </c>
      <c r="RJ155" s="1"/>
      <c r="RK155" s="1">
        <v>3.0</v>
      </c>
      <c r="RL155" s="1">
        <v>3.0</v>
      </c>
      <c r="RM155" s="1">
        <v>3.0</v>
      </c>
      <c r="RN155" s="1"/>
      <c r="RO155" s="1">
        <v>3.0</v>
      </c>
      <c r="RP155" s="1">
        <v>3.0</v>
      </c>
      <c r="RQ155" s="1">
        <v>2.0</v>
      </c>
      <c r="RR155" s="1"/>
      <c r="RS155" s="1">
        <v>4.0</v>
      </c>
      <c r="RT155" s="1">
        <v>2.0</v>
      </c>
      <c r="RU155" s="1">
        <v>1.0</v>
      </c>
      <c r="RV155" s="1"/>
      <c r="RW155" s="1">
        <v>4.0</v>
      </c>
      <c r="RX155" s="1">
        <v>1.0</v>
      </c>
      <c r="RY155" s="1">
        <v>4.0</v>
      </c>
      <c r="RZ155" s="1"/>
      <c r="SA155" s="1">
        <v>2.0</v>
      </c>
      <c r="SB155" s="1">
        <v>4.0</v>
      </c>
      <c r="SC155" s="1"/>
      <c r="SD155" s="1">
        <v>4.0</v>
      </c>
      <c r="SE155" s="1">
        <v>3.0</v>
      </c>
      <c r="SF155" s="1">
        <v>2.0</v>
      </c>
      <c r="SG155" s="1">
        <f t="shared" ref="SG155:SP155" si="1382">IF(SG$3="+",QR155,5-QR155)</f>
        <v>4</v>
      </c>
      <c r="SH155" s="1">
        <f t="shared" si="1382"/>
        <v>4</v>
      </c>
      <c r="SI155" s="1">
        <f t="shared" si="1382"/>
        <v>4</v>
      </c>
      <c r="SJ155" s="1">
        <f t="shared" si="1382"/>
        <v>4</v>
      </c>
      <c r="SK155" s="1">
        <f t="shared" si="1382"/>
        <v>3</v>
      </c>
      <c r="SL155" s="1">
        <f t="shared" si="1382"/>
        <v>4</v>
      </c>
      <c r="SM155" s="1">
        <f t="shared" si="1382"/>
        <v>2</v>
      </c>
      <c r="SN155" s="1">
        <f t="shared" si="1382"/>
        <v>4</v>
      </c>
      <c r="SO155" s="1">
        <f t="shared" si="1382"/>
        <v>3</v>
      </c>
      <c r="SP155" s="1">
        <f t="shared" si="1382"/>
        <v>2</v>
      </c>
      <c r="SQ155" s="1"/>
      <c r="SR155" s="1">
        <f t="shared" ref="SR155:SX155" si="1383">IF(SR$3="+",RC155,5-RC155)</f>
        <v>3</v>
      </c>
      <c r="SS155" s="1">
        <f t="shared" si="1383"/>
        <v>4</v>
      </c>
      <c r="ST155" s="1">
        <f t="shared" si="1383"/>
        <v>2</v>
      </c>
      <c r="SU155" s="1">
        <f t="shared" si="1383"/>
        <v>2</v>
      </c>
      <c r="SV155" s="1">
        <f t="shared" si="1383"/>
        <v>1</v>
      </c>
      <c r="SW155" s="1">
        <f t="shared" si="1383"/>
        <v>4</v>
      </c>
      <c r="SX155" s="1">
        <f t="shared" si="1383"/>
        <v>3</v>
      </c>
      <c r="SY155" s="1"/>
      <c r="SZ155" s="1">
        <f t="shared" ref="SZ155:TB155" si="1384">IF(SZ$3="+",RK155,5-RK155)</f>
        <v>2</v>
      </c>
      <c r="TA155" s="1">
        <f t="shared" si="1384"/>
        <v>2</v>
      </c>
      <c r="TB155" s="1">
        <f t="shared" si="1384"/>
        <v>3</v>
      </c>
      <c r="TC155" s="1"/>
      <c r="TD155" s="1">
        <f t="shared" ref="TD155:TF155" si="1385">IF(TD$3="+",RO155,5-RO155)</f>
        <v>3</v>
      </c>
      <c r="TE155" s="1">
        <f t="shared" si="1385"/>
        <v>3</v>
      </c>
      <c r="TF155" s="1">
        <f t="shared" si="1385"/>
        <v>3</v>
      </c>
      <c r="TG155" s="1"/>
      <c r="TH155" s="1">
        <f t="shared" ref="TH155:TJ155" si="1386">IF(TH$3="+",RS155,5-RS155)</f>
        <v>4</v>
      </c>
      <c r="TI155" s="1">
        <f t="shared" si="1386"/>
        <v>2</v>
      </c>
      <c r="TJ155" s="1">
        <f t="shared" si="1386"/>
        <v>4</v>
      </c>
      <c r="TK155" s="1"/>
      <c r="TL155" s="1">
        <f t="shared" ref="TL155:TN155" si="1387">IF(TL$3="+",RW155,5-RW155)</f>
        <v>4</v>
      </c>
      <c r="TM155" s="1">
        <f t="shared" si="1387"/>
        <v>4</v>
      </c>
      <c r="TN155" s="1">
        <f t="shared" si="1387"/>
        <v>4</v>
      </c>
      <c r="TO155" s="1"/>
      <c r="TP155" s="1">
        <f t="shared" ref="TP155:TQ155" si="1388">IF(TP$3="+",SA155,5-SA155)</f>
        <v>2</v>
      </c>
      <c r="TQ155" s="1">
        <f t="shared" si="1388"/>
        <v>1</v>
      </c>
      <c r="TR155" s="1"/>
      <c r="TS155" s="1">
        <f t="shared" ref="TS155:TU155" si="1389">IF(TS$3="+",SD155,5-SD155)</f>
        <v>4</v>
      </c>
      <c r="TT155" s="1">
        <f t="shared" si="1389"/>
        <v>3</v>
      </c>
      <c r="TU155" s="1">
        <f t="shared" si="1389"/>
        <v>3</v>
      </c>
      <c r="TV155" s="1">
        <f t="shared" si="45"/>
        <v>85</v>
      </c>
      <c r="TW155" s="1">
        <f t="shared" si="46"/>
        <v>24</v>
      </c>
      <c r="TX155" s="1">
        <f t="shared" si="47"/>
        <v>7</v>
      </c>
      <c r="TY155" s="1">
        <f t="shared" si="48"/>
        <v>10</v>
      </c>
      <c r="TZ155" s="1">
        <f t="shared" si="49"/>
        <v>7</v>
      </c>
      <c r="UA155" s="1">
        <f t="shared" si="50"/>
        <v>40</v>
      </c>
      <c r="UB155" s="1">
        <f t="shared" si="51"/>
        <v>10</v>
      </c>
      <c r="UC155" s="1">
        <f t="shared" si="52"/>
        <v>5</v>
      </c>
      <c r="UD155" s="1">
        <f t="shared" si="53"/>
        <v>6</v>
      </c>
      <c r="UE155" s="1">
        <f t="shared" si="54"/>
        <v>8</v>
      </c>
      <c r="UF155" s="1">
        <f t="shared" ref="UF155:UG155" si="1390">TS155</f>
        <v>4</v>
      </c>
      <c r="UG155" s="1">
        <f t="shared" si="1390"/>
        <v>3</v>
      </c>
      <c r="UH155" s="1">
        <f t="shared" si="56"/>
        <v>6</v>
      </c>
      <c r="UI155" s="1">
        <f t="shared" si="57"/>
        <v>4</v>
      </c>
      <c r="UJ155" s="1">
        <f t="shared" si="58"/>
        <v>2</v>
      </c>
      <c r="UK155" s="1">
        <f t="shared" si="59"/>
        <v>0</v>
      </c>
      <c r="UL155" s="1">
        <f t="shared" si="60"/>
        <v>15</v>
      </c>
      <c r="UM155" s="1">
        <f t="shared" si="61"/>
        <v>8</v>
      </c>
      <c r="UN155" s="1">
        <f t="shared" si="62"/>
        <v>4</v>
      </c>
      <c r="UO155" s="1">
        <f t="shared" si="63"/>
        <v>3</v>
      </c>
      <c r="UP155" s="6">
        <v>1.0</v>
      </c>
      <c r="UQ155" s="6">
        <v>1.0</v>
      </c>
      <c r="UR155" s="6">
        <v>1.0</v>
      </c>
      <c r="US155" s="6">
        <v>1.0</v>
      </c>
      <c r="UT155" s="6">
        <v>1.0</v>
      </c>
      <c r="UU155" s="6">
        <v>1.0</v>
      </c>
      <c r="UV155" s="6">
        <v>1.0</v>
      </c>
      <c r="UW155" s="6">
        <v>1.0</v>
      </c>
      <c r="UX155" s="6">
        <v>1.0</v>
      </c>
      <c r="UY155" s="6">
        <v>1.0</v>
      </c>
      <c r="UZ155" s="6">
        <v>1.0</v>
      </c>
      <c r="VA155" s="6">
        <v>1.0</v>
      </c>
      <c r="VB155" s="6">
        <v>1.0</v>
      </c>
      <c r="VC155" s="6">
        <v>1.0</v>
      </c>
      <c r="VD155" s="6">
        <v>2.0</v>
      </c>
      <c r="VE155" s="6">
        <v>1.0</v>
      </c>
      <c r="VF155" s="6">
        <v>1.0</v>
      </c>
      <c r="VG155" s="6">
        <v>1.0</v>
      </c>
      <c r="VH155" s="6">
        <v>1.0</v>
      </c>
      <c r="VI155" s="6">
        <v>1.0</v>
      </c>
      <c r="VJ155" s="6">
        <v>1.0</v>
      </c>
      <c r="VK155" s="6">
        <v>1.0</v>
      </c>
      <c r="VL155" s="6">
        <v>1.0</v>
      </c>
      <c r="VM155" s="6">
        <v>1.0</v>
      </c>
      <c r="VN155" s="6">
        <v>1.0</v>
      </c>
      <c r="VO155" s="6">
        <v>1.0</v>
      </c>
      <c r="VP155" s="6">
        <v>1.0</v>
      </c>
      <c r="VQ155" s="6">
        <v>1.0</v>
      </c>
      <c r="VR155" s="6">
        <v>1.0</v>
      </c>
      <c r="VS155" s="6">
        <v>1.0</v>
      </c>
      <c r="VT155" s="6">
        <v>1.0</v>
      </c>
      <c r="VU155" s="6">
        <v>1.0</v>
      </c>
      <c r="VV155" s="6">
        <v>2.0</v>
      </c>
      <c r="VW155" s="6">
        <v>1.0</v>
      </c>
      <c r="VX155" s="6">
        <v>1.0</v>
      </c>
      <c r="VY155" s="6">
        <v>1.0</v>
      </c>
      <c r="VZ155" s="6" t="s">
        <v>1510</v>
      </c>
      <c r="WA155" s="9">
        <v>29.0</v>
      </c>
      <c r="WB155" s="1">
        <v>1.0</v>
      </c>
      <c r="WC155" s="1">
        <v>2.0</v>
      </c>
      <c r="WD155" s="1">
        <v>2.0</v>
      </c>
      <c r="WE155" s="1">
        <v>2.0</v>
      </c>
      <c r="WF155" s="1">
        <v>1.0</v>
      </c>
      <c r="WG155" s="1">
        <v>2.0</v>
      </c>
      <c r="WH155" s="1">
        <v>1.0</v>
      </c>
      <c r="WI155" s="1">
        <v>2.0</v>
      </c>
      <c r="WJ155" s="1">
        <v>2.0</v>
      </c>
      <c r="WK155" s="1">
        <v>2.0</v>
      </c>
      <c r="WL155" s="1">
        <v>2.0</v>
      </c>
      <c r="WM155" s="1">
        <v>2.0</v>
      </c>
      <c r="WN155" s="1">
        <v>1.0</v>
      </c>
      <c r="WO155" s="1">
        <v>2.0</v>
      </c>
      <c r="WP155" s="1">
        <v>2.0</v>
      </c>
      <c r="WQ155" s="1">
        <f t="shared" ref="WQ155:XE155" si="1391">IF(WQ$3="+",WB155,3-WB155)</f>
        <v>2</v>
      </c>
      <c r="WR155" s="1">
        <f t="shared" si="1391"/>
        <v>2</v>
      </c>
      <c r="WS155" s="1">
        <f t="shared" si="1391"/>
        <v>2</v>
      </c>
      <c r="WT155" s="1">
        <f t="shared" si="1391"/>
        <v>2</v>
      </c>
      <c r="WU155" s="1">
        <f t="shared" si="1391"/>
        <v>2</v>
      </c>
      <c r="WV155" s="1">
        <f t="shared" si="1391"/>
        <v>2</v>
      </c>
      <c r="WW155" s="1">
        <f t="shared" si="1391"/>
        <v>2</v>
      </c>
      <c r="WX155" s="1">
        <f t="shared" si="1391"/>
        <v>2</v>
      </c>
      <c r="WY155" s="1">
        <f t="shared" si="1391"/>
        <v>2</v>
      </c>
      <c r="WZ155" s="1">
        <f t="shared" si="1391"/>
        <v>2</v>
      </c>
      <c r="XA155" s="1">
        <f t="shared" si="1391"/>
        <v>1</v>
      </c>
      <c r="XB155" s="1">
        <f t="shared" si="1391"/>
        <v>2</v>
      </c>
      <c r="XC155" s="1">
        <f t="shared" si="1391"/>
        <v>2</v>
      </c>
      <c r="XD155" s="1">
        <f t="shared" si="1391"/>
        <v>2</v>
      </c>
      <c r="XE155" s="1">
        <f t="shared" si="1391"/>
        <v>2</v>
      </c>
      <c r="XF155" s="1">
        <f t="shared" si="65"/>
        <v>29</v>
      </c>
      <c r="XG155" s="1">
        <v>0.0</v>
      </c>
      <c r="XH155" s="9"/>
      <c r="XI155" s="9"/>
    </row>
    <row r="156" ht="15.0" customHeight="1">
      <c r="A156" s="1" t="s">
        <v>588</v>
      </c>
      <c r="B156" s="1" t="s">
        <v>553</v>
      </c>
      <c r="C156" s="1" t="s">
        <v>1511</v>
      </c>
      <c r="D156" s="1"/>
      <c r="E156" s="1" t="s">
        <v>1512</v>
      </c>
      <c r="F156" s="1" t="s">
        <v>1513</v>
      </c>
      <c r="G156" s="1" t="s">
        <v>1514</v>
      </c>
      <c r="H156" s="1" t="s">
        <v>1515</v>
      </c>
      <c r="I156" s="1">
        <v>1.0</v>
      </c>
      <c r="J156" s="1">
        <v>1.9420623E7</v>
      </c>
      <c r="K156" s="1">
        <v>74.0</v>
      </c>
      <c r="L156" s="1">
        <v>2.0160103E7</v>
      </c>
      <c r="M156" s="1">
        <v>1.0</v>
      </c>
      <c r="N156" s="1">
        <v>1.0</v>
      </c>
      <c r="O156" s="1">
        <v>1.0</v>
      </c>
      <c r="P156" s="1"/>
      <c r="Q156" s="1">
        <v>2.0</v>
      </c>
      <c r="R156" s="1"/>
      <c r="S156" s="1">
        <v>2.0</v>
      </c>
      <c r="T156" s="1" t="s">
        <v>560</v>
      </c>
      <c r="U156" s="1"/>
      <c r="V156" s="1">
        <v>10.0</v>
      </c>
      <c r="W156" s="1" t="s">
        <v>1516</v>
      </c>
      <c r="X156" s="1">
        <v>3307.0</v>
      </c>
      <c r="Y156" s="1" t="s">
        <v>562</v>
      </c>
      <c r="Z156" s="1" t="s">
        <v>1517</v>
      </c>
      <c r="AA156" s="1"/>
      <c r="AB156" s="1">
        <v>2.0</v>
      </c>
      <c r="AC156" s="1">
        <v>8.0</v>
      </c>
      <c r="AD156" s="1">
        <v>0.0</v>
      </c>
      <c r="AE156" s="1">
        <v>2.0</v>
      </c>
      <c r="AF156" s="1">
        <v>2.0</v>
      </c>
      <c r="AG156" s="1">
        <v>1.0</v>
      </c>
      <c r="AH156" s="1">
        <v>8.0</v>
      </c>
      <c r="AI156" s="1">
        <v>2.0</v>
      </c>
      <c r="AJ156" s="1">
        <v>14.0</v>
      </c>
      <c r="AK156" s="1">
        <v>2.0</v>
      </c>
      <c r="AL156" s="1"/>
      <c r="AM156" s="1">
        <v>5.0</v>
      </c>
      <c r="AN156" s="1">
        <v>1995.0</v>
      </c>
      <c r="AO156" s="1">
        <v>5.0</v>
      </c>
      <c r="AP156" s="1">
        <v>11.0</v>
      </c>
      <c r="AQ156" s="1">
        <v>6.0</v>
      </c>
      <c r="AR156" s="1">
        <v>7.0</v>
      </c>
      <c r="AS156" s="1">
        <v>6.0</v>
      </c>
      <c r="AT156" s="1">
        <v>5.0</v>
      </c>
      <c r="AU156" s="1">
        <v>3.0</v>
      </c>
      <c r="AV156" s="1">
        <v>5.0</v>
      </c>
      <c r="AW156" s="1">
        <v>3.0</v>
      </c>
      <c r="AX156" s="1">
        <v>1.0</v>
      </c>
      <c r="AY156" s="1">
        <v>1.0</v>
      </c>
      <c r="AZ156" s="1">
        <v>2.0</v>
      </c>
      <c r="BA156" s="1">
        <v>1.0</v>
      </c>
      <c r="BB156" s="1">
        <v>1.0</v>
      </c>
      <c r="BC156" s="1"/>
      <c r="BD156" s="1"/>
      <c r="BE156" s="1">
        <v>2.0</v>
      </c>
      <c r="BF156" s="1">
        <v>3.0</v>
      </c>
      <c r="BG156" s="1">
        <v>4.0</v>
      </c>
      <c r="BH156" s="1">
        <v>3.0</v>
      </c>
      <c r="BI156" s="1">
        <v>3.0</v>
      </c>
      <c r="BJ156" s="1">
        <v>5.0</v>
      </c>
      <c r="BK156" s="1">
        <v>3.0</v>
      </c>
      <c r="BL156" s="1">
        <v>1.0</v>
      </c>
      <c r="BM156" s="1">
        <v>2.0</v>
      </c>
      <c r="BN156" s="1">
        <v>5.0</v>
      </c>
      <c r="BO156" s="1">
        <v>1.0</v>
      </c>
      <c r="BP156" s="1">
        <v>2.0</v>
      </c>
      <c r="BQ156" s="1">
        <v>1.0</v>
      </c>
      <c r="BR156" s="1">
        <v>1.0</v>
      </c>
      <c r="BS156" s="1">
        <v>3.0</v>
      </c>
      <c r="BT156" s="1">
        <v>5.0</v>
      </c>
      <c r="BU156" s="1">
        <v>1.0</v>
      </c>
      <c r="BV156" s="1">
        <v>1.0</v>
      </c>
      <c r="BW156" s="1">
        <v>1.0</v>
      </c>
      <c r="BX156" s="1">
        <v>5.0</v>
      </c>
      <c r="BY156" s="1">
        <v>5.0</v>
      </c>
      <c r="BZ156" s="1">
        <v>1.0</v>
      </c>
      <c r="CA156" s="1">
        <v>1.0</v>
      </c>
      <c r="CB156" s="1">
        <v>5.0</v>
      </c>
      <c r="CC156" s="1">
        <v>5.0</v>
      </c>
      <c r="CD156" s="1">
        <v>1.0</v>
      </c>
      <c r="CE156" s="1">
        <v>1.0</v>
      </c>
      <c r="CF156" s="1">
        <v>5.0</v>
      </c>
      <c r="CG156" s="1">
        <v>2.0</v>
      </c>
      <c r="CH156" s="1">
        <v>1.0</v>
      </c>
      <c r="CI156" s="1">
        <v>1.0</v>
      </c>
      <c r="CJ156" s="1">
        <v>1.0</v>
      </c>
      <c r="CK156" s="1">
        <v>2.0</v>
      </c>
      <c r="CL156" s="1">
        <v>5.0</v>
      </c>
      <c r="CM156" s="1">
        <v>2.0</v>
      </c>
      <c r="CN156" s="1">
        <f t="shared" si="9"/>
        <v>9</v>
      </c>
      <c r="CO156" s="1">
        <f t="shared" si="10"/>
        <v>12</v>
      </c>
      <c r="CP156" s="1">
        <f t="shared" si="11"/>
        <v>17</v>
      </c>
      <c r="CQ156" s="1">
        <f t="shared" si="12"/>
        <v>7</v>
      </c>
      <c r="CR156" s="1">
        <f t="shared" si="13"/>
        <v>9</v>
      </c>
      <c r="CS156" s="1">
        <f t="shared" si="14"/>
        <v>10</v>
      </c>
      <c r="CT156" s="1">
        <f t="shared" si="15"/>
        <v>64</v>
      </c>
      <c r="CU156" s="1">
        <v>3.0</v>
      </c>
      <c r="CV156" s="1">
        <v>3.0</v>
      </c>
      <c r="CW156" s="1">
        <v>3.0</v>
      </c>
      <c r="CX156" s="1">
        <v>2.0</v>
      </c>
      <c r="CY156" s="1">
        <v>3.0</v>
      </c>
      <c r="CZ156" s="1">
        <v>3.0</v>
      </c>
      <c r="DA156" s="1">
        <v>3.0</v>
      </c>
      <c r="DB156" s="1">
        <v>2.0</v>
      </c>
      <c r="DC156" s="1">
        <v>3.0</v>
      </c>
      <c r="DD156" s="1">
        <v>3.0</v>
      </c>
      <c r="DE156" s="1">
        <v>2.0</v>
      </c>
      <c r="DF156" s="1">
        <v>3.0</v>
      </c>
      <c r="DG156" s="1">
        <v>3.0</v>
      </c>
      <c r="DH156" s="1">
        <v>3.0</v>
      </c>
      <c r="DI156" s="1">
        <v>2.0</v>
      </c>
      <c r="DJ156" s="1">
        <v>2.0</v>
      </c>
      <c r="DK156" s="1">
        <v>3.0</v>
      </c>
      <c r="DL156" s="1">
        <v>3.0</v>
      </c>
      <c r="DM156" s="1">
        <v>3.0</v>
      </c>
      <c r="DN156" s="1">
        <v>3.0</v>
      </c>
      <c r="DO156" s="1">
        <v>3.0</v>
      </c>
      <c r="DP156" s="1">
        <v>3.0</v>
      </c>
      <c r="DQ156" s="1">
        <f t="shared" si="16"/>
        <v>15</v>
      </c>
      <c r="DR156" s="1">
        <f t="shared" si="17"/>
        <v>11</v>
      </c>
      <c r="DS156" s="1">
        <f t="shared" ref="DS156:DT156" si="1392">SUM(CW156+DC156+DI156)</f>
        <v>8</v>
      </c>
      <c r="DT156" s="1">
        <f t="shared" si="1392"/>
        <v>7</v>
      </c>
      <c r="DU156" s="1">
        <f t="shared" si="19"/>
        <v>8</v>
      </c>
      <c r="DV156" s="1">
        <f t="shared" si="20"/>
        <v>12</v>
      </c>
      <c r="DW156" s="1">
        <f t="shared" si="21"/>
        <v>61</v>
      </c>
      <c r="DX156" s="1">
        <v>2.0</v>
      </c>
      <c r="DY156" s="1">
        <v>2.0</v>
      </c>
      <c r="DZ156" s="1">
        <v>3.0</v>
      </c>
      <c r="EA156" s="1">
        <v>5.0</v>
      </c>
      <c r="EB156" s="1">
        <v>4.0</v>
      </c>
      <c r="EC156" s="1">
        <v>5.0</v>
      </c>
      <c r="ED156" s="1">
        <v>4.0</v>
      </c>
      <c r="EE156" s="1">
        <v>4.0</v>
      </c>
      <c r="EF156" s="1">
        <v>3.0</v>
      </c>
      <c r="EG156" s="1">
        <v>3.0</v>
      </c>
      <c r="EH156" s="1">
        <v>4.0</v>
      </c>
      <c r="EI156" s="1">
        <v>2.0</v>
      </c>
      <c r="EJ156" s="1">
        <v>2.0</v>
      </c>
      <c r="EK156" s="1">
        <v>4.0</v>
      </c>
      <c r="EL156" s="1">
        <v>4.0</v>
      </c>
      <c r="EM156" s="1">
        <v>4.0</v>
      </c>
      <c r="EN156" s="1">
        <v>4.0</v>
      </c>
      <c r="EO156" s="1">
        <v>4.0</v>
      </c>
      <c r="EP156" s="1">
        <v>3.0</v>
      </c>
      <c r="EQ156" s="1">
        <v>4.0</v>
      </c>
      <c r="ER156" s="1">
        <v>2.0</v>
      </c>
      <c r="ES156" s="1">
        <v>2.0</v>
      </c>
      <c r="ET156" s="1">
        <v>4.0</v>
      </c>
      <c r="EU156" s="1">
        <v>2.0</v>
      </c>
      <c r="EV156" s="1">
        <v>4.0</v>
      </c>
      <c r="EW156" s="1">
        <v>4.0</v>
      </c>
      <c r="EX156" s="1">
        <v>4.0</v>
      </c>
      <c r="EY156" s="1">
        <v>4.0</v>
      </c>
      <c r="EZ156" s="1">
        <v>4.0</v>
      </c>
      <c r="FA156" s="1">
        <v>4.0</v>
      </c>
      <c r="FB156" s="1">
        <v>4.0</v>
      </c>
      <c r="FC156" s="1">
        <v>4.0</v>
      </c>
      <c r="FD156" s="1">
        <v>4.0</v>
      </c>
      <c r="FE156" s="1">
        <v>2.0</v>
      </c>
      <c r="FF156" s="1">
        <v>2.0</v>
      </c>
      <c r="FG156" s="1">
        <v>4.0</v>
      </c>
      <c r="FH156" s="1">
        <v>2.0</v>
      </c>
      <c r="FI156" s="1">
        <v>4.0</v>
      </c>
      <c r="FJ156" s="1">
        <v>2.0</v>
      </c>
      <c r="FK156" s="1">
        <v>4.0</v>
      </c>
      <c r="FL156" s="1">
        <v>4.0</v>
      </c>
      <c r="FM156" s="1">
        <v>4.0</v>
      </c>
      <c r="FN156" s="1">
        <v>2.0</v>
      </c>
      <c r="FO156" s="1">
        <v>4.0</v>
      </c>
      <c r="FP156" s="1">
        <f t="shared" ref="FP156:HG156" si="1393">IF(FP$3="+",DX156,6-DX156)</f>
        <v>2</v>
      </c>
      <c r="FQ156" s="1">
        <f t="shared" si="1393"/>
        <v>4</v>
      </c>
      <c r="FR156" s="1">
        <f t="shared" si="1393"/>
        <v>3</v>
      </c>
      <c r="FS156" s="1">
        <f t="shared" si="1393"/>
        <v>5</v>
      </c>
      <c r="FT156" s="1">
        <f t="shared" si="1393"/>
        <v>4</v>
      </c>
      <c r="FU156" s="1">
        <f t="shared" si="1393"/>
        <v>1</v>
      </c>
      <c r="FV156" s="1">
        <f t="shared" si="1393"/>
        <v>4</v>
      </c>
      <c r="FW156" s="1">
        <f t="shared" si="1393"/>
        <v>2</v>
      </c>
      <c r="FX156" s="1">
        <f t="shared" si="1393"/>
        <v>3</v>
      </c>
      <c r="FY156" s="1">
        <f t="shared" si="1393"/>
        <v>3</v>
      </c>
      <c r="FZ156" s="1">
        <f t="shared" si="1393"/>
        <v>4</v>
      </c>
      <c r="GA156" s="1">
        <f t="shared" si="1393"/>
        <v>4</v>
      </c>
      <c r="GB156" s="1">
        <f t="shared" si="1393"/>
        <v>4</v>
      </c>
      <c r="GC156" s="1">
        <f t="shared" si="1393"/>
        <v>4</v>
      </c>
      <c r="GD156" s="1">
        <f t="shared" si="1393"/>
        <v>2</v>
      </c>
      <c r="GE156" s="1">
        <f t="shared" si="1393"/>
        <v>2</v>
      </c>
      <c r="GF156" s="1">
        <f t="shared" si="1393"/>
        <v>4</v>
      </c>
      <c r="GG156" s="1">
        <f t="shared" si="1393"/>
        <v>2</v>
      </c>
      <c r="GH156" s="1">
        <f t="shared" si="1393"/>
        <v>3</v>
      </c>
      <c r="GI156" s="1">
        <f t="shared" si="1393"/>
        <v>4</v>
      </c>
      <c r="GJ156" s="1">
        <f t="shared" si="1393"/>
        <v>2</v>
      </c>
      <c r="GK156" s="1">
        <f t="shared" si="1393"/>
        <v>4</v>
      </c>
      <c r="GL156" s="1">
        <f t="shared" si="1393"/>
        <v>4</v>
      </c>
      <c r="GM156" s="1">
        <f t="shared" si="1393"/>
        <v>4</v>
      </c>
      <c r="GN156" s="1">
        <f t="shared" si="1393"/>
        <v>2</v>
      </c>
      <c r="GO156" s="1">
        <f t="shared" si="1393"/>
        <v>4</v>
      </c>
      <c r="GP156" s="1">
        <f t="shared" si="1393"/>
        <v>4</v>
      </c>
      <c r="GQ156" s="1">
        <f t="shared" si="1393"/>
        <v>4</v>
      </c>
      <c r="GR156" s="1">
        <f t="shared" si="1393"/>
        <v>4</v>
      </c>
      <c r="GS156" s="1">
        <f t="shared" si="1393"/>
        <v>2</v>
      </c>
      <c r="GT156" s="1">
        <f t="shared" si="1393"/>
        <v>4</v>
      </c>
      <c r="GU156" s="1">
        <f t="shared" si="1393"/>
        <v>4</v>
      </c>
      <c r="GV156" s="1">
        <f t="shared" si="1393"/>
        <v>2</v>
      </c>
      <c r="GW156" s="1">
        <f t="shared" si="1393"/>
        <v>2</v>
      </c>
      <c r="GX156" s="1">
        <f t="shared" si="1393"/>
        <v>2</v>
      </c>
      <c r="GY156" s="1">
        <f t="shared" si="1393"/>
        <v>4</v>
      </c>
      <c r="GZ156" s="1">
        <f t="shared" si="1393"/>
        <v>2</v>
      </c>
      <c r="HA156" s="1">
        <f t="shared" si="1393"/>
        <v>2</v>
      </c>
      <c r="HB156" s="1">
        <f t="shared" si="1393"/>
        <v>2</v>
      </c>
      <c r="HC156" s="1">
        <f t="shared" si="1393"/>
        <v>4</v>
      </c>
      <c r="HD156" s="1">
        <f t="shared" si="1393"/>
        <v>4</v>
      </c>
      <c r="HE156" s="1">
        <f t="shared" si="1393"/>
        <v>2</v>
      </c>
      <c r="HF156" s="1">
        <f t="shared" si="1393"/>
        <v>2</v>
      </c>
      <c r="HG156" s="1">
        <f t="shared" si="1393"/>
        <v>2</v>
      </c>
      <c r="HH156" s="1">
        <v>2.0</v>
      </c>
      <c r="HI156" s="1">
        <v>2.0</v>
      </c>
      <c r="HJ156" s="1">
        <v>3.0</v>
      </c>
      <c r="HK156" s="1">
        <v>5.0</v>
      </c>
      <c r="HL156" s="1">
        <v>4.0</v>
      </c>
      <c r="HM156" s="1">
        <v>5.0</v>
      </c>
      <c r="HN156" s="1">
        <v>4.0</v>
      </c>
      <c r="HO156" s="1">
        <v>4.0</v>
      </c>
      <c r="HP156" s="1">
        <v>3.0</v>
      </c>
      <c r="HQ156" s="1">
        <v>3.0</v>
      </c>
      <c r="HR156" s="1">
        <v>4.0</v>
      </c>
      <c r="HS156" s="1">
        <v>2.0</v>
      </c>
      <c r="HT156" s="1">
        <v>2.0</v>
      </c>
      <c r="HU156" s="1">
        <v>4.0</v>
      </c>
      <c r="HV156" s="1">
        <v>4.0</v>
      </c>
      <c r="HW156" s="1">
        <v>4.0</v>
      </c>
      <c r="HX156" s="1">
        <v>4.0</v>
      </c>
      <c r="HY156" s="1">
        <v>4.0</v>
      </c>
      <c r="HZ156" s="1">
        <v>3.0</v>
      </c>
      <c r="IA156" s="1">
        <v>4.0</v>
      </c>
      <c r="IB156" s="1">
        <v>2.0</v>
      </c>
      <c r="IC156" s="1">
        <v>2.0</v>
      </c>
      <c r="ID156" s="1">
        <v>4.0</v>
      </c>
      <c r="IE156" s="1">
        <v>2.0</v>
      </c>
      <c r="IF156" s="1">
        <v>4.0</v>
      </c>
      <c r="IG156" s="1">
        <v>4.0</v>
      </c>
      <c r="IH156" s="1">
        <v>4.0</v>
      </c>
      <c r="II156" s="1">
        <v>4.0</v>
      </c>
      <c r="IJ156" s="1">
        <v>4.0</v>
      </c>
      <c r="IK156" s="1">
        <v>4.0</v>
      </c>
      <c r="IL156" s="1">
        <v>4.0</v>
      </c>
      <c r="IM156" s="1">
        <v>4.0</v>
      </c>
      <c r="IN156" s="1">
        <v>4.0</v>
      </c>
      <c r="IO156" s="1">
        <v>2.0</v>
      </c>
      <c r="IP156" s="1">
        <v>2.0</v>
      </c>
      <c r="IQ156" s="1">
        <v>4.0</v>
      </c>
      <c r="IR156" s="1">
        <v>2.0</v>
      </c>
      <c r="IS156" s="1">
        <v>4.0</v>
      </c>
      <c r="IT156" s="1">
        <v>2.0</v>
      </c>
      <c r="IU156" s="1">
        <v>4.0</v>
      </c>
      <c r="IV156" s="1">
        <v>4.0</v>
      </c>
      <c r="IW156" s="1">
        <v>4.0</v>
      </c>
      <c r="IX156" s="1">
        <v>2.0</v>
      </c>
      <c r="IY156" s="1">
        <v>4.0</v>
      </c>
      <c r="IZ156" s="1">
        <f t="shared" ref="IZ156:KQ156" si="1394">IF(IZ$3="+",HH156,6-HH156)</f>
        <v>2</v>
      </c>
      <c r="JA156" s="1">
        <f t="shared" si="1394"/>
        <v>4</v>
      </c>
      <c r="JB156" s="1">
        <f t="shared" si="1394"/>
        <v>3</v>
      </c>
      <c r="JC156" s="1">
        <f t="shared" si="1394"/>
        <v>5</v>
      </c>
      <c r="JD156" s="1">
        <f t="shared" si="1394"/>
        <v>4</v>
      </c>
      <c r="JE156" s="1">
        <f t="shared" si="1394"/>
        <v>1</v>
      </c>
      <c r="JF156" s="1">
        <f t="shared" si="1394"/>
        <v>4</v>
      </c>
      <c r="JG156" s="1">
        <f t="shared" si="1394"/>
        <v>2</v>
      </c>
      <c r="JH156" s="1">
        <f t="shared" si="1394"/>
        <v>3</v>
      </c>
      <c r="JI156" s="1">
        <f t="shared" si="1394"/>
        <v>3</v>
      </c>
      <c r="JJ156" s="1">
        <f t="shared" si="1394"/>
        <v>4</v>
      </c>
      <c r="JK156" s="1">
        <f t="shared" si="1394"/>
        <v>4</v>
      </c>
      <c r="JL156" s="1">
        <f t="shared" si="1394"/>
        <v>4</v>
      </c>
      <c r="JM156" s="1">
        <f t="shared" si="1394"/>
        <v>4</v>
      </c>
      <c r="JN156" s="1">
        <f t="shared" si="1394"/>
        <v>4</v>
      </c>
      <c r="JO156" s="1">
        <f t="shared" si="1394"/>
        <v>2</v>
      </c>
      <c r="JP156" s="1">
        <f t="shared" si="1394"/>
        <v>4</v>
      </c>
      <c r="JQ156" s="1">
        <f t="shared" si="1394"/>
        <v>2</v>
      </c>
      <c r="JR156" s="1">
        <f t="shared" si="1394"/>
        <v>3</v>
      </c>
      <c r="JS156" s="1">
        <f t="shared" si="1394"/>
        <v>4</v>
      </c>
      <c r="JT156" s="1">
        <f t="shared" si="1394"/>
        <v>2</v>
      </c>
      <c r="JU156" s="1">
        <f t="shared" si="1394"/>
        <v>4</v>
      </c>
      <c r="JV156" s="1">
        <f t="shared" si="1394"/>
        <v>4</v>
      </c>
      <c r="JW156" s="1">
        <f t="shared" si="1394"/>
        <v>2</v>
      </c>
      <c r="JX156" s="1">
        <f t="shared" si="1394"/>
        <v>2</v>
      </c>
      <c r="JY156" s="1">
        <f t="shared" si="1394"/>
        <v>4</v>
      </c>
      <c r="JZ156" s="1">
        <f t="shared" si="1394"/>
        <v>2</v>
      </c>
      <c r="KA156" s="1">
        <f t="shared" si="1394"/>
        <v>4</v>
      </c>
      <c r="KB156" s="1">
        <f t="shared" si="1394"/>
        <v>4</v>
      </c>
      <c r="KC156" s="1">
        <f t="shared" si="1394"/>
        <v>4</v>
      </c>
      <c r="KD156" s="1">
        <f t="shared" si="1394"/>
        <v>4</v>
      </c>
      <c r="KE156" s="1">
        <f t="shared" si="1394"/>
        <v>4</v>
      </c>
      <c r="KF156" s="1">
        <f t="shared" si="1394"/>
        <v>2</v>
      </c>
      <c r="KG156" s="1">
        <f t="shared" si="1394"/>
        <v>2</v>
      </c>
      <c r="KH156" s="1">
        <f t="shared" si="1394"/>
        <v>4</v>
      </c>
      <c r="KI156" s="1">
        <f t="shared" si="1394"/>
        <v>4</v>
      </c>
      <c r="KJ156" s="1">
        <f t="shared" si="1394"/>
        <v>2</v>
      </c>
      <c r="KK156" s="1">
        <f t="shared" si="1394"/>
        <v>4</v>
      </c>
      <c r="KL156" s="1">
        <f t="shared" si="1394"/>
        <v>2</v>
      </c>
      <c r="KM156" s="1">
        <f t="shared" si="1394"/>
        <v>4</v>
      </c>
      <c r="KN156" s="1">
        <f t="shared" si="1394"/>
        <v>4</v>
      </c>
      <c r="KO156" s="1">
        <f t="shared" si="1394"/>
        <v>2</v>
      </c>
      <c r="KP156" s="1">
        <f t="shared" si="1394"/>
        <v>2</v>
      </c>
      <c r="KQ156" s="1">
        <f t="shared" si="1394"/>
        <v>2</v>
      </c>
      <c r="KR156" s="1">
        <f t="shared" si="24"/>
        <v>136</v>
      </c>
      <c r="KS156" s="1">
        <f t="shared" si="25"/>
        <v>23</v>
      </c>
      <c r="KT156" s="1">
        <f t="shared" si="26"/>
        <v>32</v>
      </c>
      <c r="KU156" s="1">
        <f t="shared" si="27"/>
        <v>23</v>
      </c>
      <c r="KV156" s="1">
        <f t="shared" si="28"/>
        <v>23</v>
      </c>
      <c r="KW156" s="1">
        <f t="shared" si="29"/>
        <v>35</v>
      </c>
      <c r="KX156" s="1">
        <v>1.0</v>
      </c>
      <c r="KY156" s="1">
        <v>4.0</v>
      </c>
      <c r="KZ156" s="1">
        <v>5.0</v>
      </c>
      <c r="LA156" s="1">
        <v>2.0</v>
      </c>
      <c r="LB156" s="1">
        <v>2.0</v>
      </c>
      <c r="LC156" s="1">
        <v>2.0</v>
      </c>
      <c r="LD156" s="1">
        <v>2.0</v>
      </c>
      <c r="LE156" s="1">
        <v>2.0</v>
      </c>
      <c r="LF156" s="1">
        <v>2.0</v>
      </c>
      <c r="LG156" s="1">
        <v>4.0</v>
      </c>
      <c r="LH156" s="1">
        <v>4.0</v>
      </c>
      <c r="LI156" s="1">
        <v>4.0</v>
      </c>
      <c r="LJ156" s="1">
        <v>2.0</v>
      </c>
      <c r="LK156" s="1">
        <v>4.0</v>
      </c>
      <c r="LL156" s="1">
        <v>4.0</v>
      </c>
      <c r="LM156" s="1">
        <v>4.0</v>
      </c>
      <c r="LN156" s="1">
        <v>4.0</v>
      </c>
      <c r="LO156" s="1">
        <v>4.0</v>
      </c>
      <c r="LP156" s="1">
        <v>4.0</v>
      </c>
      <c r="LQ156" s="1">
        <v>4.0</v>
      </c>
      <c r="LR156" s="1">
        <v>4.0</v>
      </c>
      <c r="LS156" s="1">
        <v>4.0</v>
      </c>
      <c r="LT156" s="1">
        <v>4.0</v>
      </c>
      <c r="LU156" s="1">
        <v>4.0</v>
      </c>
      <c r="LV156" s="1">
        <v>4.0</v>
      </c>
      <c r="LW156" s="1">
        <v>4.0</v>
      </c>
      <c r="LX156" s="1">
        <v>2.0</v>
      </c>
      <c r="LY156" s="1">
        <v>2.0</v>
      </c>
      <c r="LZ156" s="1">
        <v>2.0</v>
      </c>
      <c r="MA156" s="1">
        <f t="shared" si="557"/>
        <v>1</v>
      </c>
      <c r="MB156" s="1">
        <f t="shared" ref="MB156:NC156" si="1395">IF(MB$3="+",KY156,6-KY156)</f>
        <v>2</v>
      </c>
      <c r="MC156" s="1">
        <f t="shared" si="1395"/>
        <v>5</v>
      </c>
      <c r="MD156" s="1">
        <f t="shared" si="1395"/>
        <v>4</v>
      </c>
      <c r="ME156" s="1">
        <f t="shared" si="1395"/>
        <v>4</v>
      </c>
      <c r="MF156" s="1">
        <f t="shared" si="1395"/>
        <v>2</v>
      </c>
      <c r="MG156" s="1">
        <f t="shared" si="1395"/>
        <v>2</v>
      </c>
      <c r="MH156" s="1">
        <f t="shared" si="1395"/>
        <v>4</v>
      </c>
      <c r="MI156" s="1">
        <f t="shared" si="1395"/>
        <v>4</v>
      </c>
      <c r="MJ156" s="1">
        <f t="shared" si="1395"/>
        <v>4</v>
      </c>
      <c r="MK156" s="1">
        <f t="shared" si="1395"/>
        <v>4</v>
      </c>
      <c r="ML156" s="1">
        <f t="shared" si="1395"/>
        <v>4</v>
      </c>
      <c r="MM156" s="1">
        <f t="shared" si="1395"/>
        <v>4</v>
      </c>
      <c r="MN156" s="1">
        <f t="shared" si="1395"/>
        <v>4</v>
      </c>
      <c r="MO156" s="1">
        <f t="shared" si="1395"/>
        <v>4</v>
      </c>
      <c r="MP156" s="1">
        <f t="shared" si="1395"/>
        <v>4</v>
      </c>
      <c r="MQ156" s="1">
        <f t="shared" si="1395"/>
        <v>4</v>
      </c>
      <c r="MR156" s="1">
        <f t="shared" si="1395"/>
        <v>4</v>
      </c>
      <c r="MS156" s="1">
        <f t="shared" si="1395"/>
        <v>2</v>
      </c>
      <c r="MT156" s="1">
        <f t="shared" si="1395"/>
        <v>4</v>
      </c>
      <c r="MU156" s="1">
        <f t="shared" si="1395"/>
        <v>4</v>
      </c>
      <c r="MV156" s="1">
        <f t="shared" si="1395"/>
        <v>2</v>
      </c>
      <c r="MW156" s="1">
        <f t="shared" si="1395"/>
        <v>2</v>
      </c>
      <c r="MX156" s="1">
        <f t="shared" si="1395"/>
        <v>4</v>
      </c>
      <c r="MY156" s="1">
        <f t="shared" si="1395"/>
        <v>4</v>
      </c>
      <c r="MZ156" s="1">
        <f t="shared" si="1395"/>
        <v>2</v>
      </c>
      <c r="NA156" s="1">
        <f t="shared" si="1395"/>
        <v>2</v>
      </c>
      <c r="NB156" s="1">
        <f t="shared" si="1395"/>
        <v>2</v>
      </c>
      <c r="NC156" s="1">
        <f t="shared" si="1395"/>
        <v>2</v>
      </c>
      <c r="ND156" s="1">
        <f t="shared" si="31"/>
        <v>11</v>
      </c>
      <c r="NE156" s="1">
        <f t="shared" si="32"/>
        <v>16</v>
      </c>
      <c r="NF156" s="1">
        <f t="shared" si="33"/>
        <v>23</v>
      </c>
      <c r="NG156" s="1">
        <f t="shared" si="34"/>
        <v>16</v>
      </c>
      <c r="NH156" s="1">
        <f t="shared" si="35"/>
        <v>10</v>
      </c>
      <c r="NI156" s="1">
        <f t="shared" si="36"/>
        <v>18</v>
      </c>
      <c r="NJ156" s="1">
        <f t="shared" si="70"/>
        <v>94</v>
      </c>
      <c r="NK156" s="1">
        <v>2.0</v>
      </c>
      <c r="NL156" s="1">
        <v>3.0</v>
      </c>
      <c r="NM156" s="1">
        <v>2.0</v>
      </c>
      <c r="NN156" s="1">
        <v>3.0</v>
      </c>
      <c r="NO156" s="1">
        <v>3.0</v>
      </c>
      <c r="NP156" s="1">
        <v>3.0</v>
      </c>
      <c r="NQ156" s="1">
        <v>2.0</v>
      </c>
      <c r="NR156" s="1">
        <v>2.0</v>
      </c>
      <c r="NS156" s="1">
        <v>2.0</v>
      </c>
      <c r="NT156" s="1">
        <v>3.0</v>
      </c>
      <c r="NU156" s="1">
        <v>3.0</v>
      </c>
      <c r="NV156" s="1">
        <v>3.0</v>
      </c>
      <c r="NW156" s="1">
        <v>3.0</v>
      </c>
      <c r="NX156" s="1">
        <v>2.0</v>
      </c>
      <c r="NY156" s="1">
        <v>3.0</v>
      </c>
      <c r="NZ156" s="1">
        <v>3.0</v>
      </c>
      <c r="OA156" s="1">
        <v>3.0</v>
      </c>
      <c r="OB156" s="1">
        <v>3.0</v>
      </c>
      <c r="OC156" s="1">
        <v>3.0</v>
      </c>
      <c r="OD156" s="1">
        <v>3.0</v>
      </c>
      <c r="OE156" s="1">
        <v>3.0</v>
      </c>
      <c r="OF156" s="1">
        <f t="shared" si="37"/>
        <v>17</v>
      </c>
      <c r="OG156" s="1">
        <f t="shared" si="38"/>
        <v>33</v>
      </c>
      <c r="OH156" s="1">
        <f t="shared" si="39"/>
        <v>50</v>
      </c>
      <c r="OI156" s="1">
        <v>4.0</v>
      </c>
      <c r="OJ156" s="1">
        <v>2.0</v>
      </c>
      <c r="OK156" s="1">
        <v>3.0</v>
      </c>
      <c r="OL156" s="1">
        <v>2.0</v>
      </c>
      <c r="OM156" s="1">
        <v>2.0</v>
      </c>
      <c r="ON156" s="1">
        <v>2.0</v>
      </c>
      <c r="OO156" s="1">
        <v>2.0</v>
      </c>
      <c r="OP156" s="1">
        <v>4.0</v>
      </c>
      <c r="OQ156" s="1">
        <v>4.0</v>
      </c>
      <c r="OR156" s="1">
        <v>4.0</v>
      </c>
      <c r="OS156" s="1">
        <v>4.0</v>
      </c>
      <c r="OT156" s="1">
        <v>4.0</v>
      </c>
      <c r="OU156" s="1">
        <v>2.0</v>
      </c>
      <c r="OV156" s="1">
        <v>4.0</v>
      </c>
      <c r="OW156" s="1">
        <v>4.0</v>
      </c>
      <c r="OX156" s="1">
        <v>4.0</v>
      </c>
      <c r="OY156" s="1">
        <v>2.0</v>
      </c>
      <c r="OZ156" s="1">
        <v>4.0</v>
      </c>
      <c r="PA156" s="1">
        <v>4.0</v>
      </c>
      <c r="PB156" s="1">
        <v>4.0</v>
      </c>
      <c r="PC156" s="1">
        <v>2.0</v>
      </c>
      <c r="PD156" s="1">
        <v>2.0</v>
      </c>
      <c r="PE156" s="1">
        <v>2.0</v>
      </c>
      <c r="PF156" s="1">
        <v>4.0</v>
      </c>
      <c r="PG156" s="1">
        <v>4.0</v>
      </c>
      <c r="PH156" s="1">
        <v>4.0</v>
      </c>
      <c r="PI156" s="1">
        <v>4.0</v>
      </c>
      <c r="PJ156" s="1">
        <v>2.0</v>
      </c>
      <c r="PK156" s="1">
        <v>2.0</v>
      </c>
      <c r="PL156" s="1">
        <f t="shared" ref="PL156:QN156" si="1396">IF(PL$3="+",OI156,6-OI156)</f>
        <v>2</v>
      </c>
      <c r="PM156" s="1">
        <f t="shared" si="1396"/>
        <v>2</v>
      </c>
      <c r="PN156" s="1">
        <f t="shared" si="1396"/>
        <v>3</v>
      </c>
      <c r="PO156" s="1">
        <f t="shared" si="1396"/>
        <v>2</v>
      </c>
      <c r="PP156" s="1">
        <f t="shared" si="1396"/>
        <v>2</v>
      </c>
      <c r="PQ156" s="1">
        <f t="shared" si="1396"/>
        <v>4</v>
      </c>
      <c r="PR156" s="1">
        <f t="shared" si="1396"/>
        <v>2</v>
      </c>
      <c r="PS156" s="1">
        <f t="shared" si="1396"/>
        <v>4</v>
      </c>
      <c r="PT156" s="1">
        <f t="shared" si="1396"/>
        <v>2</v>
      </c>
      <c r="PU156" s="1">
        <f t="shared" si="1396"/>
        <v>2</v>
      </c>
      <c r="PV156" s="1">
        <f t="shared" si="1396"/>
        <v>2</v>
      </c>
      <c r="PW156" s="1">
        <f t="shared" si="1396"/>
        <v>2</v>
      </c>
      <c r="PX156" s="1">
        <f t="shared" si="1396"/>
        <v>4</v>
      </c>
      <c r="PY156" s="1">
        <f t="shared" si="1396"/>
        <v>2</v>
      </c>
      <c r="PZ156" s="1">
        <f t="shared" si="1396"/>
        <v>4</v>
      </c>
      <c r="QA156" s="1">
        <f t="shared" si="1396"/>
        <v>4</v>
      </c>
      <c r="QB156" s="1">
        <f t="shared" si="1396"/>
        <v>2</v>
      </c>
      <c r="QC156" s="1">
        <f t="shared" si="1396"/>
        <v>2</v>
      </c>
      <c r="QD156" s="1">
        <f t="shared" si="1396"/>
        <v>4</v>
      </c>
      <c r="QE156" s="1">
        <f t="shared" si="1396"/>
        <v>2</v>
      </c>
      <c r="QF156" s="1">
        <f t="shared" si="1396"/>
        <v>2</v>
      </c>
      <c r="QG156" s="1">
        <f t="shared" si="1396"/>
        <v>4</v>
      </c>
      <c r="QH156" s="1">
        <f t="shared" si="1396"/>
        <v>2</v>
      </c>
      <c r="QI156" s="1">
        <f t="shared" si="1396"/>
        <v>4</v>
      </c>
      <c r="QJ156" s="1">
        <f t="shared" si="1396"/>
        <v>4</v>
      </c>
      <c r="QK156" s="1">
        <f t="shared" si="1396"/>
        <v>2</v>
      </c>
      <c r="QL156" s="1">
        <f t="shared" si="1396"/>
        <v>4</v>
      </c>
      <c r="QM156" s="1">
        <f t="shared" si="1396"/>
        <v>2</v>
      </c>
      <c r="QN156" s="1">
        <f t="shared" si="1396"/>
        <v>4</v>
      </c>
      <c r="QO156" s="1">
        <f t="shared" si="41"/>
        <v>81</v>
      </c>
      <c r="QP156" s="1">
        <f t="shared" si="42"/>
        <v>35</v>
      </c>
      <c r="QQ156" s="1">
        <f t="shared" si="43"/>
        <v>46</v>
      </c>
      <c r="QR156" s="1">
        <v>2.0</v>
      </c>
      <c r="QS156" s="1">
        <v>2.0</v>
      </c>
      <c r="QT156" s="1">
        <v>3.0</v>
      </c>
      <c r="QU156" s="1">
        <v>3.0</v>
      </c>
      <c r="QV156" s="1">
        <v>2.0</v>
      </c>
      <c r="QW156" s="1">
        <v>3.0</v>
      </c>
      <c r="QX156" s="1">
        <v>2.0</v>
      </c>
      <c r="QY156" s="1">
        <v>3.0</v>
      </c>
      <c r="QZ156" s="1">
        <v>2.0</v>
      </c>
      <c r="RA156" s="1">
        <v>3.0</v>
      </c>
      <c r="RB156" s="1">
        <v>2.0</v>
      </c>
      <c r="RC156" s="1">
        <v>2.0</v>
      </c>
      <c r="RD156" s="1">
        <v>2.0</v>
      </c>
      <c r="RE156" s="1">
        <v>2.0</v>
      </c>
      <c r="RF156" s="1">
        <v>2.0</v>
      </c>
      <c r="RG156" s="1">
        <v>2.0</v>
      </c>
      <c r="RH156" s="1">
        <v>3.0</v>
      </c>
      <c r="RI156" s="1">
        <v>3.0</v>
      </c>
      <c r="RJ156" s="1">
        <v>3.0</v>
      </c>
      <c r="RK156" s="1">
        <v>3.0</v>
      </c>
      <c r="RL156" s="1">
        <v>2.0</v>
      </c>
      <c r="RM156" s="1">
        <v>2.0</v>
      </c>
      <c r="RN156" s="1">
        <v>3.0</v>
      </c>
      <c r="RO156" s="1">
        <v>2.0</v>
      </c>
      <c r="RP156" s="1">
        <v>2.0</v>
      </c>
      <c r="RQ156" s="1">
        <v>3.0</v>
      </c>
      <c r="RR156" s="1">
        <v>3.0</v>
      </c>
      <c r="RS156" s="1">
        <v>2.0</v>
      </c>
      <c r="RT156" s="1">
        <v>2.0</v>
      </c>
      <c r="RU156" s="1">
        <v>3.0</v>
      </c>
      <c r="RV156" s="1">
        <v>3.0</v>
      </c>
      <c r="RW156" s="1">
        <v>2.0</v>
      </c>
      <c r="RX156" s="1">
        <v>3.0</v>
      </c>
      <c r="RY156" s="1">
        <v>2.0</v>
      </c>
      <c r="RZ156" s="1">
        <v>3.0</v>
      </c>
      <c r="SA156" s="1">
        <v>2.0</v>
      </c>
      <c r="SB156" s="1">
        <v>3.0</v>
      </c>
      <c r="SC156" s="1">
        <v>2.0</v>
      </c>
      <c r="SD156" s="1">
        <v>2.0</v>
      </c>
      <c r="SE156" s="1">
        <v>2.0</v>
      </c>
      <c r="SF156" s="1">
        <v>3.0</v>
      </c>
      <c r="SG156" s="1">
        <f t="shared" ref="SG156:TU156" si="1397">IF(SG$3="+",QR156,5-QR156)</f>
        <v>2</v>
      </c>
      <c r="SH156" s="1">
        <f t="shared" si="1397"/>
        <v>2</v>
      </c>
      <c r="SI156" s="1">
        <f t="shared" si="1397"/>
        <v>2</v>
      </c>
      <c r="SJ156" s="1">
        <f t="shared" si="1397"/>
        <v>3</v>
      </c>
      <c r="SK156" s="1">
        <f t="shared" si="1397"/>
        <v>2</v>
      </c>
      <c r="SL156" s="1">
        <f t="shared" si="1397"/>
        <v>2</v>
      </c>
      <c r="SM156" s="1">
        <f t="shared" si="1397"/>
        <v>2</v>
      </c>
      <c r="SN156" s="1">
        <f t="shared" si="1397"/>
        <v>2</v>
      </c>
      <c r="SO156" s="1">
        <f t="shared" si="1397"/>
        <v>3</v>
      </c>
      <c r="SP156" s="1">
        <f t="shared" si="1397"/>
        <v>2</v>
      </c>
      <c r="SQ156" s="1">
        <f t="shared" si="1397"/>
        <v>2</v>
      </c>
      <c r="SR156" s="1">
        <f t="shared" si="1397"/>
        <v>3</v>
      </c>
      <c r="SS156" s="1">
        <f t="shared" si="1397"/>
        <v>2</v>
      </c>
      <c r="ST156" s="1">
        <f t="shared" si="1397"/>
        <v>2</v>
      </c>
      <c r="SU156" s="1">
        <f t="shared" si="1397"/>
        <v>3</v>
      </c>
      <c r="SV156" s="1">
        <f t="shared" si="1397"/>
        <v>2</v>
      </c>
      <c r="SW156" s="1">
        <f t="shared" si="1397"/>
        <v>2</v>
      </c>
      <c r="SX156" s="1">
        <f t="shared" si="1397"/>
        <v>2</v>
      </c>
      <c r="SY156" s="1">
        <f t="shared" si="1397"/>
        <v>2</v>
      </c>
      <c r="SZ156" s="1">
        <f t="shared" si="1397"/>
        <v>2</v>
      </c>
      <c r="TA156" s="1">
        <f t="shared" si="1397"/>
        <v>3</v>
      </c>
      <c r="TB156" s="1">
        <f t="shared" si="1397"/>
        <v>2</v>
      </c>
      <c r="TC156" s="1">
        <f t="shared" si="1397"/>
        <v>2</v>
      </c>
      <c r="TD156" s="1">
        <f t="shared" si="1397"/>
        <v>2</v>
      </c>
      <c r="TE156" s="1">
        <f t="shared" si="1397"/>
        <v>2</v>
      </c>
      <c r="TF156" s="1">
        <f t="shared" si="1397"/>
        <v>2</v>
      </c>
      <c r="TG156" s="1">
        <f t="shared" si="1397"/>
        <v>2</v>
      </c>
      <c r="TH156" s="1">
        <f t="shared" si="1397"/>
        <v>2</v>
      </c>
      <c r="TI156" s="1">
        <f t="shared" si="1397"/>
        <v>2</v>
      </c>
      <c r="TJ156" s="1">
        <f t="shared" si="1397"/>
        <v>2</v>
      </c>
      <c r="TK156" s="1">
        <f t="shared" si="1397"/>
        <v>2</v>
      </c>
      <c r="TL156" s="1">
        <f t="shared" si="1397"/>
        <v>2</v>
      </c>
      <c r="TM156" s="1">
        <f t="shared" si="1397"/>
        <v>2</v>
      </c>
      <c r="TN156" s="1">
        <f t="shared" si="1397"/>
        <v>2</v>
      </c>
      <c r="TO156" s="1">
        <f t="shared" si="1397"/>
        <v>2</v>
      </c>
      <c r="TP156" s="1">
        <f t="shared" si="1397"/>
        <v>2</v>
      </c>
      <c r="TQ156" s="1">
        <f t="shared" si="1397"/>
        <v>2</v>
      </c>
      <c r="TR156" s="1">
        <f t="shared" si="1397"/>
        <v>2</v>
      </c>
      <c r="TS156" s="1">
        <f t="shared" si="1397"/>
        <v>2</v>
      </c>
      <c r="TT156" s="1">
        <f t="shared" si="1397"/>
        <v>2</v>
      </c>
      <c r="TU156" s="1">
        <f t="shared" si="1397"/>
        <v>2</v>
      </c>
      <c r="TV156" s="1">
        <f t="shared" si="45"/>
        <v>66</v>
      </c>
      <c r="TW156" s="1">
        <f t="shared" si="46"/>
        <v>15</v>
      </c>
      <c r="TX156" s="1">
        <f t="shared" si="47"/>
        <v>4</v>
      </c>
      <c r="TY156" s="1">
        <f t="shared" si="48"/>
        <v>7</v>
      </c>
      <c r="TZ156" s="1">
        <f t="shared" si="49"/>
        <v>4</v>
      </c>
      <c r="UA156" s="1">
        <f t="shared" si="50"/>
        <v>24</v>
      </c>
      <c r="UB156" s="1">
        <f t="shared" si="51"/>
        <v>6</v>
      </c>
      <c r="UC156" s="1">
        <f t="shared" si="52"/>
        <v>4</v>
      </c>
      <c r="UD156" s="1">
        <f t="shared" si="53"/>
        <v>4</v>
      </c>
      <c r="UE156" s="1">
        <f t="shared" si="54"/>
        <v>4</v>
      </c>
      <c r="UF156" s="1">
        <f t="shared" ref="UF156:UG156" si="1398">TS156</f>
        <v>2</v>
      </c>
      <c r="UG156" s="1">
        <f t="shared" si="1398"/>
        <v>2</v>
      </c>
      <c r="UH156" s="1">
        <f t="shared" si="56"/>
        <v>15</v>
      </c>
      <c r="UI156" s="1">
        <f t="shared" si="57"/>
        <v>2</v>
      </c>
      <c r="UJ156" s="1">
        <f t="shared" si="58"/>
        <v>5</v>
      </c>
      <c r="UK156" s="1">
        <f t="shared" si="59"/>
        <v>8</v>
      </c>
      <c r="UL156" s="1">
        <f t="shared" si="60"/>
        <v>12</v>
      </c>
      <c r="UM156" s="1">
        <f t="shared" si="61"/>
        <v>5</v>
      </c>
      <c r="UN156" s="1">
        <f t="shared" si="62"/>
        <v>5</v>
      </c>
      <c r="UO156" s="1">
        <f t="shared" si="63"/>
        <v>2</v>
      </c>
      <c r="UP156" s="6">
        <v>1.0</v>
      </c>
      <c r="UQ156" s="6">
        <v>1.0</v>
      </c>
      <c r="UR156" s="6">
        <v>1.0</v>
      </c>
      <c r="US156" s="6">
        <v>1.0</v>
      </c>
      <c r="UT156" s="6">
        <v>1.0</v>
      </c>
      <c r="UU156" s="6">
        <v>1.0</v>
      </c>
      <c r="UV156" s="6">
        <v>1.0</v>
      </c>
      <c r="UW156" s="6">
        <v>1.0</v>
      </c>
      <c r="UX156" s="6">
        <v>1.0</v>
      </c>
      <c r="UY156" s="6">
        <v>1.0</v>
      </c>
      <c r="UZ156" s="6">
        <v>1.0</v>
      </c>
      <c r="VA156" s="6">
        <v>1.0</v>
      </c>
      <c r="VB156" s="6">
        <v>1.0</v>
      </c>
      <c r="VC156" s="6">
        <v>1.0</v>
      </c>
      <c r="VD156" s="6">
        <v>1.0</v>
      </c>
      <c r="VE156" s="6">
        <v>1.0</v>
      </c>
      <c r="VF156" s="6">
        <v>1.0</v>
      </c>
      <c r="VG156" s="6">
        <v>1.0</v>
      </c>
      <c r="VH156" s="6">
        <v>1.0</v>
      </c>
      <c r="VI156" s="6">
        <v>1.0</v>
      </c>
      <c r="VJ156" s="6">
        <v>1.0</v>
      </c>
      <c r="VK156" s="6">
        <v>1.0</v>
      </c>
      <c r="VL156" s="6">
        <v>1.0</v>
      </c>
      <c r="VM156" s="6">
        <v>1.0</v>
      </c>
      <c r="VN156" s="6">
        <v>1.0</v>
      </c>
      <c r="VO156" s="6">
        <v>1.0</v>
      </c>
      <c r="VP156" s="6">
        <v>1.0</v>
      </c>
      <c r="VQ156" s="6">
        <v>1.0</v>
      </c>
      <c r="VR156" s="6">
        <v>1.0</v>
      </c>
      <c r="VS156" s="6">
        <v>2.0</v>
      </c>
      <c r="VT156" s="6">
        <v>1.0</v>
      </c>
      <c r="VU156" s="6">
        <v>1.0</v>
      </c>
      <c r="VV156" s="6">
        <v>2.0</v>
      </c>
      <c r="VW156" s="6">
        <v>1.0</v>
      </c>
      <c r="VX156" s="6">
        <v>2.0</v>
      </c>
      <c r="VY156" s="6">
        <v>1.0</v>
      </c>
      <c r="VZ156" s="6" t="s">
        <v>1518</v>
      </c>
      <c r="WA156" s="9">
        <v>27.0</v>
      </c>
      <c r="WB156" s="1">
        <v>2.0</v>
      </c>
      <c r="WC156" s="1">
        <v>1.0</v>
      </c>
      <c r="WD156" s="1">
        <v>1.0</v>
      </c>
      <c r="WE156" s="1">
        <v>1.0</v>
      </c>
      <c r="WF156" s="1">
        <v>2.0</v>
      </c>
      <c r="WG156" s="1">
        <v>2.0</v>
      </c>
      <c r="WH156" s="1">
        <v>2.0</v>
      </c>
      <c r="WI156" s="1">
        <v>1.0</v>
      </c>
      <c r="WJ156" s="1">
        <v>1.0</v>
      </c>
      <c r="WK156" s="1">
        <v>2.0</v>
      </c>
      <c r="WL156" s="1">
        <v>1.0</v>
      </c>
      <c r="WM156" s="1">
        <v>2.0</v>
      </c>
      <c r="WN156" s="1">
        <v>2.0</v>
      </c>
      <c r="WO156" s="1">
        <v>1.0</v>
      </c>
      <c r="WP156" s="1">
        <v>1.0</v>
      </c>
      <c r="WQ156" s="1">
        <f t="shared" ref="WQ156:XE156" si="1399">IF(WQ$3="+",WB156,3-WB156)</f>
        <v>1</v>
      </c>
      <c r="WR156" s="1">
        <f t="shared" si="1399"/>
        <v>1</v>
      </c>
      <c r="WS156" s="1">
        <f t="shared" si="1399"/>
        <v>1</v>
      </c>
      <c r="WT156" s="1">
        <f t="shared" si="1399"/>
        <v>1</v>
      </c>
      <c r="WU156" s="1">
        <f t="shared" si="1399"/>
        <v>1</v>
      </c>
      <c r="WV156" s="1">
        <f t="shared" si="1399"/>
        <v>2</v>
      </c>
      <c r="WW156" s="1">
        <f t="shared" si="1399"/>
        <v>1</v>
      </c>
      <c r="WX156" s="1">
        <f t="shared" si="1399"/>
        <v>1</v>
      </c>
      <c r="WY156" s="1">
        <f t="shared" si="1399"/>
        <v>1</v>
      </c>
      <c r="WZ156" s="1">
        <f t="shared" si="1399"/>
        <v>2</v>
      </c>
      <c r="XA156" s="1">
        <f t="shared" si="1399"/>
        <v>2</v>
      </c>
      <c r="XB156" s="1">
        <f t="shared" si="1399"/>
        <v>2</v>
      </c>
      <c r="XC156" s="1">
        <f t="shared" si="1399"/>
        <v>1</v>
      </c>
      <c r="XD156" s="1">
        <f t="shared" si="1399"/>
        <v>1</v>
      </c>
      <c r="XE156" s="1">
        <f t="shared" si="1399"/>
        <v>1</v>
      </c>
      <c r="XF156" s="1">
        <f t="shared" si="65"/>
        <v>19</v>
      </c>
      <c r="XG156" s="1">
        <v>0.0</v>
      </c>
      <c r="XH156" s="9"/>
      <c r="XI156" s="9"/>
    </row>
    <row r="157" ht="15.0" customHeight="1">
      <c r="A157" s="1" t="s">
        <v>564</v>
      </c>
      <c r="B157" s="1" t="s">
        <v>553</v>
      </c>
      <c r="C157" s="1" t="s">
        <v>1519</v>
      </c>
      <c r="D157" s="1"/>
      <c r="E157" s="1" t="s">
        <v>1520</v>
      </c>
      <c r="F157" s="1" t="s">
        <v>1521</v>
      </c>
      <c r="G157" s="1" t="s">
        <v>1522</v>
      </c>
      <c r="H157" s="1" t="s">
        <v>1523</v>
      </c>
      <c r="I157" s="1">
        <v>2.0</v>
      </c>
      <c r="J157" s="1">
        <v>1.9400627E7</v>
      </c>
      <c r="K157" s="1">
        <v>76.0</v>
      </c>
      <c r="L157" s="1">
        <v>2.0160127E7</v>
      </c>
      <c r="M157" s="1">
        <v>2.0</v>
      </c>
      <c r="N157" s="1">
        <v>2.0</v>
      </c>
      <c r="O157" s="1">
        <v>2.0</v>
      </c>
      <c r="P157" s="1"/>
      <c r="Q157" s="1">
        <v>2.0</v>
      </c>
      <c r="R157" s="1"/>
      <c r="S157" s="1">
        <v>3.0</v>
      </c>
      <c r="T157" s="1" t="s">
        <v>560</v>
      </c>
      <c r="U157" s="1"/>
      <c r="V157" s="1">
        <v>10.0</v>
      </c>
      <c r="W157" s="1" t="s">
        <v>1384</v>
      </c>
      <c r="X157" s="1">
        <v>2387.0</v>
      </c>
      <c r="Y157" s="1" t="s">
        <v>611</v>
      </c>
      <c r="Z157" s="1">
        <v>305.0</v>
      </c>
      <c r="AA157" s="1"/>
      <c r="AB157" s="1">
        <v>2.0</v>
      </c>
      <c r="AC157" s="1">
        <v>7.0</v>
      </c>
      <c r="AD157" s="1">
        <v>2001.0</v>
      </c>
      <c r="AE157" s="1">
        <v>2.0</v>
      </c>
      <c r="AF157" s="1">
        <v>2.0</v>
      </c>
      <c r="AG157" s="1">
        <v>1.0</v>
      </c>
      <c r="AH157" s="1">
        <v>7.0</v>
      </c>
      <c r="AI157" s="1">
        <v>4.0</v>
      </c>
      <c r="AJ157" s="1">
        <v>12.0</v>
      </c>
      <c r="AK157" s="1"/>
      <c r="AL157" s="1">
        <v>2.0</v>
      </c>
      <c r="AM157" s="1">
        <v>4.0</v>
      </c>
      <c r="AN157" s="1">
        <v>1993.0</v>
      </c>
      <c r="AO157" s="1">
        <v>1.0</v>
      </c>
      <c r="AP157" s="1">
        <v>7.0</v>
      </c>
      <c r="AQ157" s="1">
        <v>6.0</v>
      </c>
      <c r="AR157" s="1">
        <v>2.0</v>
      </c>
      <c r="AS157" s="1">
        <v>1.0</v>
      </c>
      <c r="AT157" s="1">
        <v>8.0</v>
      </c>
      <c r="AU157" s="1">
        <v>3.0</v>
      </c>
      <c r="AV157" s="1">
        <v>5.0</v>
      </c>
      <c r="AW157" s="1">
        <v>1.0</v>
      </c>
      <c r="AX157" s="1">
        <v>1.0</v>
      </c>
      <c r="AY157" s="1">
        <v>3.0</v>
      </c>
      <c r="AZ157" s="1">
        <v>7.0</v>
      </c>
      <c r="BA157" s="1">
        <v>1.0</v>
      </c>
      <c r="BB157" s="1">
        <v>2.0</v>
      </c>
      <c r="BC157" s="1">
        <v>1.0</v>
      </c>
      <c r="BD157" s="1">
        <v>2.0</v>
      </c>
      <c r="BE157" s="1">
        <v>2.0</v>
      </c>
      <c r="BF157" s="1">
        <v>2.0</v>
      </c>
      <c r="BG157" s="1">
        <v>2.0</v>
      </c>
      <c r="BH157" s="1">
        <v>3.0</v>
      </c>
      <c r="BI157" s="1">
        <v>2.0</v>
      </c>
      <c r="BJ157" s="1">
        <v>2.0</v>
      </c>
      <c r="BK157" s="1">
        <v>1.0</v>
      </c>
      <c r="BL157" s="1"/>
      <c r="BM157" s="1"/>
      <c r="BN157" s="1">
        <v>5.0</v>
      </c>
      <c r="BO157" s="1">
        <v>2.0</v>
      </c>
      <c r="BP157" s="1">
        <v>1.0</v>
      </c>
      <c r="BQ157" s="1">
        <v>2.0</v>
      </c>
      <c r="BR157" s="1">
        <v>5.0</v>
      </c>
      <c r="BS157" s="1">
        <v>4.0</v>
      </c>
      <c r="BT157" s="1">
        <v>5.0</v>
      </c>
      <c r="BU157" s="1">
        <v>5.0</v>
      </c>
      <c r="BV157" s="1">
        <v>2.0</v>
      </c>
      <c r="BW157" s="1">
        <v>5.0</v>
      </c>
      <c r="BX157" s="1">
        <v>4.0</v>
      </c>
      <c r="BY157" s="1">
        <v>5.0</v>
      </c>
      <c r="BZ157" s="1">
        <v>4.0</v>
      </c>
      <c r="CA157" s="1">
        <v>2.0</v>
      </c>
      <c r="CB157" s="1">
        <v>5.0</v>
      </c>
      <c r="CC157" s="1">
        <v>4.0</v>
      </c>
      <c r="CD157" s="1">
        <v>5.0</v>
      </c>
      <c r="CE157" s="1">
        <v>4.0</v>
      </c>
      <c r="CF157" s="1">
        <v>5.0</v>
      </c>
      <c r="CG157" s="1">
        <v>1.0</v>
      </c>
      <c r="CH157" s="1">
        <v>1.0</v>
      </c>
      <c r="CI157" s="1">
        <v>1.0</v>
      </c>
      <c r="CJ157" s="1">
        <v>4.0</v>
      </c>
      <c r="CK157" s="1">
        <v>4.0</v>
      </c>
      <c r="CL157" s="1">
        <v>1.0</v>
      </c>
      <c r="CM157" s="1">
        <v>2.0</v>
      </c>
      <c r="CN157" s="1">
        <f t="shared" si="9"/>
        <v>13</v>
      </c>
      <c r="CO157" s="1">
        <f t="shared" si="10"/>
        <v>23</v>
      </c>
      <c r="CP157" s="1">
        <f t="shared" si="11"/>
        <v>20</v>
      </c>
      <c r="CQ157" s="1">
        <f t="shared" si="12"/>
        <v>13</v>
      </c>
      <c r="CR157" s="1">
        <f t="shared" si="13"/>
        <v>8</v>
      </c>
      <c r="CS157" s="1">
        <f t="shared" si="14"/>
        <v>11</v>
      </c>
      <c r="CT157" s="1">
        <f t="shared" si="15"/>
        <v>88</v>
      </c>
      <c r="CU157" s="1">
        <v>3.0</v>
      </c>
      <c r="CV157" s="1">
        <v>2.0</v>
      </c>
      <c r="CW157" s="1">
        <v>3.0</v>
      </c>
      <c r="CX157" s="1">
        <v>3.0</v>
      </c>
      <c r="CY157" s="1">
        <v>2.0</v>
      </c>
      <c r="CZ157" s="1">
        <v>3.0</v>
      </c>
      <c r="DA157" s="1">
        <v>4.0</v>
      </c>
      <c r="DB157" s="1">
        <v>3.0</v>
      </c>
      <c r="DC157" s="1">
        <v>3.0</v>
      </c>
      <c r="DD157" s="1">
        <v>2.0</v>
      </c>
      <c r="DE157" s="1">
        <v>2.0</v>
      </c>
      <c r="DF157" s="1">
        <v>3.0</v>
      </c>
      <c r="DG157" s="1">
        <v>3.0</v>
      </c>
      <c r="DH157" s="1">
        <v>3.0</v>
      </c>
      <c r="DI157" s="1">
        <v>3.0</v>
      </c>
      <c r="DJ157" s="1">
        <v>2.0</v>
      </c>
      <c r="DK157" s="1">
        <v>2.0</v>
      </c>
      <c r="DL157" s="1">
        <v>2.0</v>
      </c>
      <c r="DM157" s="1">
        <v>3.0</v>
      </c>
      <c r="DN157" s="1">
        <v>4.0</v>
      </c>
      <c r="DO157" s="1">
        <v>2.0</v>
      </c>
      <c r="DP157" s="1">
        <v>3.0</v>
      </c>
      <c r="DQ157" s="1">
        <f t="shared" si="16"/>
        <v>17</v>
      </c>
      <c r="DR157" s="1">
        <f t="shared" si="17"/>
        <v>11</v>
      </c>
      <c r="DS157" s="1">
        <f t="shared" ref="DS157:DT157" si="1400">SUM(CW157+DC157+DI157)</f>
        <v>9</v>
      </c>
      <c r="DT157" s="1">
        <f t="shared" si="1400"/>
        <v>7</v>
      </c>
      <c r="DU157" s="1">
        <f t="shared" si="19"/>
        <v>6</v>
      </c>
      <c r="DV157" s="1">
        <f t="shared" si="20"/>
        <v>10</v>
      </c>
      <c r="DW157" s="1">
        <f t="shared" si="21"/>
        <v>60</v>
      </c>
      <c r="DX157" s="1">
        <v>2.0</v>
      </c>
      <c r="DY157" s="1">
        <v>2.0</v>
      </c>
      <c r="DZ157" s="1">
        <v>5.0</v>
      </c>
      <c r="EA157" s="1">
        <v>2.0</v>
      </c>
      <c r="EB157" s="1">
        <v>4.0</v>
      </c>
      <c r="EC157" s="1">
        <v>5.0</v>
      </c>
      <c r="ED157" s="1">
        <v>4.0</v>
      </c>
      <c r="EE157" s="1">
        <v>2.0</v>
      </c>
      <c r="EF157" s="1">
        <v>4.0</v>
      </c>
      <c r="EG157" s="1">
        <v>3.0</v>
      </c>
      <c r="EH157" s="1">
        <v>4.0</v>
      </c>
      <c r="EI157" s="1">
        <v>3.0</v>
      </c>
      <c r="EJ157" s="1">
        <v>2.0</v>
      </c>
      <c r="EK157" s="1">
        <v>4.0</v>
      </c>
      <c r="EL157" s="1">
        <v>2.0</v>
      </c>
      <c r="EM157" s="1">
        <v>4.0</v>
      </c>
      <c r="EN157" s="1">
        <v>4.0</v>
      </c>
      <c r="EO157" s="1">
        <v>2.0</v>
      </c>
      <c r="EP157" s="1">
        <v>4.0</v>
      </c>
      <c r="EQ157" s="1">
        <v>4.0</v>
      </c>
      <c r="ER157" s="1">
        <v>4.0</v>
      </c>
      <c r="ES157" s="1">
        <v>2.0</v>
      </c>
      <c r="ET157" s="1">
        <v>3.0</v>
      </c>
      <c r="EU157" s="1">
        <v>2.0</v>
      </c>
      <c r="EV157" s="1">
        <v>1.0</v>
      </c>
      <c r="EW157" s="1">
        <v>4.0</v>
      </c>
      <c r="EX157" s="1">
        <v>4.0</v>
      </c>
      <c r="EY157" s="1">
        <v>4.0</v>
      </c>
      <c r="EZ157" s="1">
        <v>4.0</v>
      </c>
      <c r="FA157" s="1">
        <v>3.0</v>
      </c>
      <c r="FB157" s="1">
        <v>4.0</v>
      </c>
      <c r="FC157" s="1">
        <v>2.0</v>
      </c>
      <c r="FD157" s="1">
        <v>3.0</v>
      </c>
      <c r="FE157" s="1">
        <v>5.0</v>
      </c>
      <c r="FF157" s="1">
        <v>4.0</v>
      </c>
      <c r="FG157" s="1">
        <v>4.0</v>
      </c>
      <c r="FH157" s="1">
        <v>4.0</v>
      </c>
      <c r="FI157" s="1">
        <v>3.0</v>
      </c>
      <c r="FJ157" s="1">
        <v>4.0</v>
      </c>
      <c r="FK157" s="1">
        <v>2.0</v>
      </c>
      <c r="FL157" s="1">
        <v>4.0</v>
      </c>
      <c r="FM157" s="1">
        <v>2.0</v>
      </c>
      <c r="FN157" s="1">
        <v>2.0</v>
      </c>
      <c r="FO157" s="1">
        <v>2.0</v>
      </c>
      <c r="FP157" s="1">
        <f t="shared" ref="FP157:HG157" si="1401">IF(FP$3="+",DX157,6-DX157)</f>
        <v>2</v>
      </c>
      <c r="FQ157" s="1">
        <f t="shared" si="1401"/>
        <v>4</v>
      </c>
      <c r="FR157" s="1">
        <f t="shared" si="1401"/>
        <v>5</v>
      </c>
      <c r="FS157" s="1">
        <f t="shared" si="1401"/>
        <v>2</v>
      </c>
      <c r="FT157" s="1">
        <f t="shared" si="1401"/>
        <v>4</v>
      </c>
      <c r="FU157" s="1">
        <f t="shared" si="1401"/>
        <v>1</v>
      </c>
      <c r="FV157" s="1">
        <f t="shared" si="1401"/>
        <v>4</v>
      </c>
      <c r="FW157" s="1">
        <f t="shared" si="1401"/>
        <v>4</v>
      </c>
      <c r="FX157" s="1">
        <f t="shared" si="1401"/>
        <v>2</v>
      </c>
      <c r="FY157" s="1">
        <f t="shared" si="1401"/>
        <v>3</v>
      </c>
      <c r="FZ157" s="1">
        <f t="shared" si="1401"/>
        <v>4</v>
      </c>
      <c r="GA157" s="1">
        <f t="shared" si="1401"/>
        <v>3</v>
      </c>
      <c r="GB157" s="1">
        <f t="shared" si="1401"/>
        <v>4</v>
      </c>
      <c r="GC157" s="1">
        <f t="shared" si="1401"/>
        <v>4</v>
      </c>
      <c r="GD157" s="1">
        <f t="shared" si="1401"/>
        <v>4</v>
      </c>
      <c r="GE157" s="1">
        <f t="shared" si="1401"/>
        <v>2</v>
      </c>
      <c r="GF157" s="1">
        <f t="shared" si="1401"/>
        <v>4</v>
      </c>
      <c r="GG157" s="1">
        <f t="shared" si="1401"/>
        <v>4</v>
      </c>
      <c r="GH157" s="1">
        <f t="shared" si="1401"/>
        <v>2</v>
      </c>
      <c r="GI157" s="1">
        <f t="shared" si="1401"/>
        <v>4</v>
      </c>
      <c r="GJ157" s="1">
        <f t="shared" si="1401"/>
        <v>4</v>
      </c>
      <c r="GK157" s="1">
        <f t="shared" si="1401"/>
        <v>4</v>
      </c>
      <c r="GL157" s="1">
        <f t="shared" si="1401"/>
        <v>3</v>
      </c>
      <c r="GM157" s="1">
        <f t="shared" si="1401"/>
        <v>4</v>
      </c>
      <c r="GN157" s="1">
        <f t="shared" si="1401"/>
        <v>5</v>
      </c>
      <c r="GO157" s="1">
        <f t="shared" si="1401"/>
        <v>4</v>
      </c>
      <c r="GP157" s="1">
        <f t="shared" si="1401"/>
        <v>4</v>
      </c>
      <c r="GQ157" s="1">
        <f t="shared" si="1401"/>
        <v>4</v>
      </c>
      <c r="GR157" s="1">
        <f t="shared" si="1401"/>
        <v>4</v>
      </c>
      <c r="GS157" s="1">
        <f t="shared" si="1401"/>
        <v>3</v>
      </c>
      <c r="GT157" s="1">
        <f t="shared" si="1401"/>
        <v>4</v>
      </c>
      <c r="GU157" s="1">
        <f t="shared" si="1401"/>
        <v>2</v>
      </c>
      <c r="GV157" s="1">
        <f t="shared" si="1401"/>
        <v>3</v>
      </c>
      <c r="GW157" s="1">
        <f t="shared" si="1401"/>
        <v>5</v>
      </c>
      <c r="GX157" s="1">
        <f t="shared" si="1401"/>
        <v>4</v>
      </c>
      <c r="GY157" s="1">
        <f t="shared" si="1401"/>
        <v>4</v>
      </c>
      <c r="GZ157" s="1">
        <f t="shared" si="1401"/>
        <v>4</v>
      </c>
      <c r="HA157" s="1">
        <f t="shared" si="1401"/>
        <v>3</v>
      </c>
      <c r="HB157" s="1">
        <f t="shared" si="1401"/>
        <v>4</v>
      </c>
      <c r="HC157" s="1">
        <f t="shared" si="1401"/>
        <v>2</v>
      </c>
      <c r="HD157" s="1">
        <f t="shared" si="1401"/>
        <v>4</v>
      </c>
      <c r="HE157" s="1">
        <f t="shared" si="1401"/>
        <v>4</v>
      </c>
      <c r="HF157" s="1">
        <f t="shared" si="1401"/>
        <v>2</v>
      </c>
      <c r="HG157" s="1">
        <f t="shared" si="1401"/>
        <v>4</v>
      </c>
      <c r="HH157" s="1">
        <v>2.0</v>
      </c>
      <c r="HI157" s="1">
        <v>2.0</v>
      </c>
      <c r="HJ157" s="1">
        <v>5.0</v>
      </c>
      <c r="HK157" s="1">
        <v>2.0</v>
      </c>
      <c r="HL157" s="1">
        <v>4.0</v>
      </c>
      <c r="HM157" s="1">
        <v>5.0</v>
      </c>
      <c r="HN157" s="1">
        <v>4.0</v>
      </c>
      <c r="HO157" s="1">
        <v>2.0</v>
      </c>
      <c r="HP157" s="1">
        <v>4.0</v>
      </c>
      <c r="HQ157" s="1">
        <v>3.0</v>
      </c>
      <c r="HR157" s="1">
        <v>4.0</v>
      </c>
      <c r="HS157" s="1">
        <v>3.0</v>
      </c>
      <c r="HT157" s="1">
        <v>2.0</v>
      </c>
      <c r="HU157" s="1">
        <v>4.0</v>
      </c>
      <c r="HV157" s="1">
        <v>2.0</v>
      </c>
      <c r="HW157" s="1">
        <v>4.0</v>
      </c>
      <c r="HX157" s="1">
        <v>4.0</v>
      </c>
      <c r="HY157" s="1">
        <v>2.0</v>
      </c>
      <c r="HZ157" s="1">
        <v>4.0</v>
      </c>
      <c r="IA157" s="1">
        <v>4.0</v>
      </c>
      <c r="IB157" s="1">
        <v>4.0</v>
      </c>
      <c r="IC157" s="1">
        <v>2.0</v>
      </c>
      <c r="ID157" s="1">
        <v>3.0</v>
      </c>
      <c r="IE157" s="1">
        <v>2.0</v>
      </c>
      <c r="IF157" s="1">
        <v>1.0</v>
      </c>
      <c r="IG157" s="1">
        <v>4.0</v>
      </c>
      <c r="IH157" s="1">
        <v>4.0</v>
      </c>
      <c r="II157" s="1">
        <v>4.0</v>
      </c>
      <c r="IJ157" s="1">
        <v>4.0</v>
      </c>
      <c r="IK157" s="1">
        <v>3.0</v>
      </c>
      <c r="IL157" s="1">
        <v>4.0</v>
      </c>
      <c r="IM157" s="1">
        <v>2.0</v>
      </c>
      <c r="IN157" s="1">
        <v>3.0</v>
      </c>
      <c r="IO157" s="1">
        <v>5.0</v>
      </c>
      <c r="IP157" s="1">
        <v>4.0</v>
      </c>
      <c r="IQ157" s="1">
        <v>4.0</v>
      </c>
      <c r="IR157" s="1">
        <v>4.0</v>
      </c>
      <c r="IS157" s="1">
        <v>3.0</v>
      </c>
      <c r="IT157" s="1">
        <v>4.0</v>
      </c>
      <c r="IU157" s="1">
        <v>2.0</v>
      </c>
      <c r="IV157" s="1">
        <v>4.0</v>
      </c>
      <c r="IW157" s="1">
        <v>2.0</v>
      </c>
      <c r="IX157" s="1">
        <v>2.0</v>
      </c>
      <c r="IY157" s="1">
        <v>2.0</v>
      </c>
      <c r="IZ157" s="1">
        <f t="shared" ref="IZ157:KQ157" si="1402">IF(IZ$3="+",HH157,6-HH157)</f>
        <v>2</v>
      </c>
      <c r="JA157" s="1">
        <f t="shared" si="1402"/>
        <v>4</v>
      </c>
      <c r="JB157" s="1">
        <f t="shared" si="1402"/>
        <v>5</v>
      </c>
      <c r="JC157" s="1">
        <f t="shared" si="1402"/>
        <v>2</v>
      </c>
      <c r="JD157" s="1">
        <f t="shared" si="1402"/>
        <v>4</v>
      </c>
      <c r="JE157" s="1">
        <f t="shared" si="1402"/>
        <v>1</v>
      </c>
      <c r="JF157" s="1">
        <f t="shared" si="1402"/>
        <v>4</v>
      </c>
      <c r="JG157" s="1">
        <f t="shared" si="1402"/>
        <v>4</v>
      </c>
      <c r="JH157" s="1">
        <f t="shared" si="1402"/>
        <v>2</v>
      </c>
      <c r="JI157" s="1">
        <f t="shared" si="1402"/>
        <v>3</v>
      </c>
      <c r="JJ157" s="1">
        <f t="shared" si="1402"/>
        <v>4</v>
      </c>
      <c r="JK157" s="1">
        <f t="shared" si="1402"/>
        <v>3</v>
      </c>
      <c r="JL157" s="1">
        <f t="shared" si="1402"/>
        <v>4</v>
      </c>
      <c r="JM157" s="1">
        <f t="shared" si="1402"/>
        <v>4</v>
      </c>
      <c r="JN157" s="1">
        <f t="shared" si="1402"/>
        <v>2</v>
      </c>
      <c r="JO157" s="1">
        <f t="shared" si="1402"/>
        <v>2</v>
      </c>
      <c r="JP157" s="1">
        <f t="shared" si="1402"/>
        <v>4</v>
      </c>
      <c r="JQ157" s="1">
        <f t="shared" si="1402"/>
        <v>4</v>
      </c>
      <c r="JR157" s="1">
        <f t="shared" si="1402"/>
        <v>2</v>
      </c>
      <c r="JS157" s="1">
        <f t="shared" si="1402"/>
        <v>4</v>
      </c>
      <c r="JT157" s="1">
        <f t="shared" si="1402"/>
        <v>4</v>
      </c>
      <c r="JU157" s="1">
        <f t="shared" si="1402"/>
        <v>4</v>
      </c>
      <c r="JV157" s="1">
        <f t="shared" si="1402"/>
        <v>3</v>
      </c>
      <c r="JW157" s="1">
        <f t="shared" si="1402"/>
        <v>2</v>
      </c>
      <c r="JX157" s="1">
        <f t="shared" si="1402"/>
        <v>5</v>
      </c>
      <c r="JY157" s="1">
        <f t="shared" si="1402"/>
        <v>4</v>
      </c>
      <c r="JZ157" s="1">
        <f t="shared" si="1402"/>
        <v>2</v>
      </c>
      <c r="KA157" s="1">
        <f t="shared" si="1402"/>
        <v>4</v>
      </c>
      <c r="KB157" s="1">
        <f t="shared" si="1402"/>
        <v>4</v>
      </c>
      <c r="KC157" s="1">
        <f t="shared" si="1402"/>
        <v>3</v>
      </c>
      <c r="KD157" s="1">
        <f t="shared" si="1402"/>
        <v>4</v>
      </c>
      <c r="KE157" s="1">
        <f t="shared" si="1402"/>
        <v>2</v>
      </c>
      <c r="KF157" s="1">
        <f t="shared" si="1402"/>
        <v>3</v>
      </c>
      <c r="KG157" s="1">
        <f t="shared" si="1402"/>
        <v>5</v>
      </c>
      <c r="KH157" s="1">
        <f t="shared" si="1402"/>
        <v>2</v>
      </c>
      <c r="KI157" s="1">
        <f t="shared" si="1402"/>
        <v>4</v>
      </c>
      <c r="KJ157" s="1">
        <f t="shared" si="1402"/>
        <v>4</v>
      </c>
      <c r="KK157" s="1">
        <f t="shared" si="1402"/>
        <v>3</v>
      </c>
      <c r="KL157" s="1">
        <f t="shared" si="1402"/>
        <v>4</v>
      </c>
      <c r="KM157" s="1">
        <f t="shared" si="1402"/>
        <v>2</v>
      </c>
      <c r="KN157" s="1">
        <f t="shared" si="1402"/>
        <v>4</v>
      </c>
      <c r="KO157" s="1">
        <f t="shared" si="1402"/>
        <v>4</v>
      </c>
      <c r="KP157" s="1">
        <f t="shared" si="1402"/>
        <v>2</v>
      </c>
      <c r="KQ157" s="1">
        <f t="shared" si="1402"/>
        <v>4</v>
      </c>
      <c r="KR157" s="1">
        <f t="shared" si="24"/>
        <v>154</v>
      </c>
      <c r="KS157" s="1">
        <f t="shared" si="25"/>
        <v>19</v>
      </c>
      <c r="KT157" s="1">
        <f t="shared" si="26"/>
        <v>35</v>
      </c>
      <c r="KU157" s="1">
        <f t="shared" si="27"/>
        <v>39</v>
      </c>
      <c r="KV157" s="1">
        <f t="shared" si="28"/>
        <v>24</v>
      </c>
      <c r="KW157" s="1">
        <f t="shared" si="29"/>
        <v>37</v>
      </c>
      <c r="KX157" s="1">
        <v>5.0</v>
      </c>
      <c r="KY157" s="1">
        <v>2.0</v>
      </c>
      <c r="KZ157" s="1">
        <v>4.0</v>
      </c>
      <c r="LA157" s="1">
        <v>2.0</v>
      </c>
      <c r="LB157" s="1">
        <v>2.0</v>
      </c>
      <c r="LC157" s="1">
        <v>4.0</v>
      </c>
      <c r="LD157" s="1">
        <v>4.0</v>
      </c>
      <c r="LE157" s="1">
        <v>2.0</v>
      </c>
      <c r="LF157" s="1">
        <v>2.0</v>
      </c>
      <c r="LG157" s="1">
        <v>4.0</v>
      </c>
      <c r="LH157" s="1">
        <v>5.0</v>
      </c>
      <c r="LI157" s="1">
        <v>4.0</v>
      </c>
      <c r="LJ157" s="1">
        <v>2.0</v>
      </c>
      <c r="LK157" s="1">
        <v>4.0</v>
      </c>
      <c r="LL157" s="1">
        <v>4.0</v>
      </c>
      <c r="LM157" s="1">
        <v>4.0</v>
      </c>
      <c r="LN157" s="1">
        <v>4.0</v>
      </c>
      <c r="LO157" s="1">
        <v>4.0</v>
      </c>
      <c r="LP157" s="1">
        <v>2.0</v>
      </c>
      <c r="LQ157" s="1">
        <v>4.0</v>
      </c>
      <c r="LR157" s="1">
        <v>4.0</v>
      </c>
      <c r="LS157" s="1">
        <v>2.0</v>
      </c>
      <c r="LT157" s="1">
        <v>2.0</v>
      </c>
      <c r="LU157" s="1">
        <v>4.0</v>
      </c>
      <c r="LV157" s="1">
        <v>4.0</v>
      </c>
      <c r="LW157" s="1">
        <v>2.0</v>
      </c>
      <c r="LX157" s="1">
        <v>4.0</v>
      </c>
      <c r="LY157" s="1">
        <v>4.0</v>
      </c>
      <c r="LZ157" s="1">
        <v>4.0</v>
      </c>
      <c r="MA157" s="1">
        <f t="shared" si="557"/>
        <v>5</v>
      </c>
      <c r="MB157" s="1">
        <f t="shared" ref="MB157:NC157" si="1403">IF(MB$3="+",KY157,6-KY157)</f>
        <v>4</v>
      </c>
      <c r="MC157" s="1">
        <f t="shared" si="1403"/>
        <v>4</v>
      </c>
      <c r="MD157" s="1">
        <f t="shared" si="1403"/>
        <v>4</v>
      </c>
      <c r="ME157" s="1">
        <f t="shared" si="1403"/>
        <v>4</v>
      </c>
      <c r="MF157" s="1">
        <f t="shared" si="1403"/>
        <v>4</v>
      </c>
      <c r="MG157" s="1">
        <f t="shared" si="1403"/>
        <v>4</v>
      </c>
      <c r="MH157" s="1">
        <f t="shared" si="1403"/>
        <v>4</v>
      </c>
      <c r="MI157" s="1">
        <f t="shared" si="1403"/>
        <v>4</v>
      </c>
      <c r="MJ157" s="1">
        <f t="shared" si="1403"/>
        <v>4</v>
      </c>
      <c r="MK157" s="1">
        <f t="shared" si="1403"/>
        <v>5</v>
      </c>
      <c r="ML157" s="1">
        <f t="shared" si="1403"/>
        <v>4</v>
      </c>
      <c r="MM157" s="1">
        <f t="shared" si="1403"/>
        <v>4</v>
      </c>
      <c r="MN157" s="1">
        <f t="shared" si="1403"/>
        <v>4</v>
      </c>
      <c r="MO157" s="1">
        <f t="shared" si="1403"/>
        <v>4</v>
      </c>
      <c r="MP157" s="1">
        <f t="shared" si="1403"/>
        <v>4</v>
      </c>
      <c r="MQ157" s="1">
        <f t="shared" si="1403"/>
        <v>4</v>
      </c>
      <c r="MR157" s="1">
        <f t="shared" si="1403"/>
        <v>4</v>
      </c>
      <c r="MS157" s="1">
        <f t="shared" si="1403"/>
        <v>4</v>
      </c>
      <c r="MT157" s="1">
        <f t="shared" si="1403"/>
        <v>4</v>
      </c>
      <c r="MU157" s="1">
        <f t="shared" si="1403"/>
        <v>4</v>
      </c>
      <c r="MV157" s="1">
        <f t="shared" si="1403"/>
        <v>4</v>
      </c>
      <c r="MW157" s="1">
        <f t="shared" si="1403"/>
        <v>4</v>
      </c>
      <c r="MX157" s="1">
        <f t="shared" si="1403"/>
        <v>4</v>
      </c>
      <c r="MY157" s="1">
        <f t="shared" si="1403"/>
        <v>4</v>
      </c>
      <c r="MZ157" s="1">
        <f t="shared" si="1403"/>
        <v>4</v>
      </c>
      <c r="NA157" s="1">
        <f t="shared" si="1403"/>
        <v>4</v>
      </c>
      <c r="NB157" s="1">
        <f t="shared" si="1403"/>
        <v>4</v>
      </c>
      <c r="NC157" s="1">
        <f t="shared" si="1403"/>
        <v>4</v>
      </c>
      <c r="ND157" s="1">
        <f t="shared" si="31"/>
        <v>17</v>
      </c>
      <c r="NE157" s="1">
        <f t="shared" si="32"/>
        <v>20</v>
      </c>
      <c r="NF157" s="1">
        <f t="shared" si="33"/>
        <v>24</v>
      </c>
      <c r="NG157" s="1">
        <f t="shared" si="34"/>
        <v>20</v>
      </c>
      <c r="NH157" s="1">
        <f t="shared" si="35"/>
        <v>16</v>
      </c>
      <c r="NI157" s="1">
        <f t="shared" si="36"/>
        <v>21</v>
      </c>
      <c r="NJ157" s="1">
        <f t="shared" si="70"/>
        <v>118</v>
      </c>
      <c r="NK157" s="1">
        <v>2.0</v>
      </c>
      <c r="NL157" s="1">
        <v>2.0</v>
      </c>
      <c r="NM157" s="1">
        <v>2.0</v>
      </c>
      <c r="NN157" s="1">
        <v>2.0</v>
      </c>
      <c r="NO157" s="1">
        <v>2.0</v>
      </c>
      <c r="NP157" s="1">
        <v>2.0</v>
      </c>
      <c r="NQ157" s="1">
        <v>2.0</v>
      </c>
      <c r="NR157" s="1">
        <v>2.0</v>
      </c>
      <c r="NS157" s="1">
        <v>2.0</v>
      </c>
      <c r="NT157" s="1">
        <v>2.0</v>
      </c>
      <c r="NU157" s="1">
        <v>2.0</v>
      </c>
      <c r="NV157" s="1">
        <v>2.0</v>
      </c>
      <c r="NW157" s="1">
        <v>2.0</v>
      </c>
      <c r="NX157" s="1">
        <v>3.0</v>
      </c>
      <c r="NY157" s="1">
        <v>2.0</v>
      </c>
      <c r="NZ157" s="1">
        <v>2.0</v>
      </c>
      <c r="OA157" s="1">
        <v>2.0</v>
      </c>
      <c r="OB157" s="1">
        <v>2.0</v>
      </c>
      <c r="OC157" s="1">
        <v>2.0</v>
      </c>
      <c r="OD157" s="1">
        <v>2.0</v>
      </c>
      <c r="OE157" s="1">
        <v>2.0</v>
      </c>
      <c r="OF157" s="1">
        <f t="shared" si="37"/>
        <v>12</v>
      </c>
      <c r="OG157" s="1">
        <f t="shared" si="38"/>
        <v>24</v>
      </c>
      <c r="OH157" s="1">
        <f t="shared" si="39"/>
        <v>36</v>
      </c>
      <c r="OI157" s="1">
        <v>4.0</v>
      </c>
      <c r="OJ157" s="1">
        <v>4.0</v>
      </c>
      <c r="OK157" s="1">
        <v>5.0</v>
      </c>
      <c r="OL157" s="1">
        <v>4.0</v>
      </c>
      <c r="OM157" s="1">
        <v>4.0</v>
      </c>
      <c r="ON157" s="1">
        <v>4.0</v>
      </c>
      <c r="OO157" s="1">
        <v>4.0</v>
      </c>
      <c r="OP157" s="1">
        <v>4.0</v>
      </c>
      <c r="OQ157" s="1">
        <v>4.0</v>
      </c>
      <c r="OR157" s="1">
        <v>2.0</v>
      </c>
      <c r="OS157" s="1">
        <v>4.0</v>
      </c>
      <c r="OT157" s="1">
        <v>3.0</v>
      </c>
      <c r="OU157" s="1">
        <v>3.0</v>
      </c>
      <c r="OV157" s="1">
        <v>2.0</v>
      </c>
      <c r="OW157" s="1">
        <v>2.0</v>
      </c>
      <c r="OX157" s="1">
        <v>3.0</v>
      </c>
      <c r="OY157" s="1">
        <v>4.0</v>
      </c>
      <c r="OZ157" s="1">
        <v>4.0</v>
      </c>
      <c r="PA157" s="1">
        <v>4.0</v>
      </c>
      <c r="PB157" s="1">
        <v>2.0</v>
      </c>
      <c r="PC157" s="1">
        <v>4.0</v>
      </c>
      <c r="PD157" s="1">
        <v>2.0</v>
      </c>
      <c r="PE157" s="1">
        <v>4.0</v>
      </c>
      <c r="PF157" s="1">
        <v>4.0</v>
      </c>
      <c r="PG157" s="1">
        <v>4.0</v>
      </c>
      <c r="PH157" s="1">
        <v>2.0</v>
      </c>
      <c r="PI157" s="1">
        <v>4.0</v>
      </c>
      <c r="PJ157" s="1">
        <v>5.0</v>
      </c>
      <c r="PK157" s="1">
        <v>4.0</v>
      </c>
      <c r="PL157" s="1">
        <f t="shared" ref="PL157:QN157" si="1404">IF(PL$3="+",OI157,6-OI157)</f>
        <v>2</v>
      </c>
      <c r="PM157" s="1">
        <f t="shared" si="1404"/>
        <v>4</v>
      </c>
      <c r="PN157" s="1">
        <f t="shared" si="1404"/>
        <v>5</v>
      </c>
      <c r="PO157" s="1">
        <f t="shared" si="1404"/>
        <v>4</v>
      </c>
      <c r="PP157" s="1">
        <f t="shared" si="1404"/>
        <v>4</v>
      </c>
      <c r="PQ157" s="1">
        <f t="shared" si="1404"/>
        <v>2</v>
      </c>
      <c r="PR157" s="1">
        <f t="shared" si="1404"/>
        <v>4</v>
      </c>
      <c r="PS157" s="1">
        <f t="shared" si="1404"/>
        <v>4</v>
      </c>
      <c r="PT157" s="1">
        <f t="shared" si="1404"/>
        <v>2</v>
      </c>
      <c r="PU157" s="1">
        <f t="shared" si="1404"/>
        <v>4</v>
      </c>
      <c r="PV157" s="1">
        <f t="shared" si="1404"/>
        <v>2</v>
      </c>
      <c r="PW157" s="1">
        <f t="shared" si="1404"/>
        <v>3</v>
      </c>
      <c r="PX157" s="1">
        <f t="shared" si="1404"/>
        <v>3</v>
      </c>
      <c r="PY157" s="1">
        <f t="shared" si="1404"/>
        <v>4</v>
      </c>
      <c r="PZ157" s="1">
        <f t="shared" si="1404"/>
        <v>2</v>
      </c>
      <c r="QA157" s="1">
        <f t="shared" si="1404"/>
        <v>3</v>
      </c>
      <c r="QB157" s="1">
        <f t="shared" si="1404"/>
        <v>4</v>
      </c>
      <c r="QC157" s="1">
        <f t="shared" si="1404"/>
        <v>2</v>
      </c>
      <c r="QD157" s="1">
        <f t="shared" si="1404"/>
        <v>4</v>
      </c>
      <c r="QE157" s="1">
        <f t="shared" si="1404"/>
        <v>4</v>
      </c>
      <c r="QF157" s="1">
        <f t="shared" si="1404"/>
        <v>4</v>
      </c>
      <c r="QG157" s="1">
        <f t="shared" si="1404"/>
        <v>4</v>
      </c>
      <c r="QH157" s="1">
        <f t="shared" si="1404"/>
        <v>4</v>
      </c>
      <c r="QI157" s="1">
        <f t="shared" si="1404"/>
        <v>4</v>
      </c>
      <c r="QJ157" s="1">
        <f t="shared" si="1404"/>
        <v>4</v>
      </c>
      <c r="QK157" s="1">
        <f t="shared" si="1404"/>
        <v>4</v>
      </c>
      <c r="QL157" s="1">
        <f t="shared" si="1404"/>
        <v>4</v>
      </c>
      <c r="QM157" s="1">
        <f t="shared" si="1404"/>
        <v>5</v>
      </c>
      <c r="QN157" s="1">
        <f t="shared" si="1404"/>
        <v>2</v>
      </c>
      <c r="QO157" s="1">
        <f t="shared" si="41"/>
        <v>101</v>
      </c>
      <c r="QP157" s="1">
        <f t="shared" si="42"/>
        <v>48</v>
      </c>
      <c r="QQ157" s="1">
        <f t="shared" si="43"/>
        <v>53</v>
      </c>
      <c r="QR157" s="1">
        <v>4.0</v>
      </c>
      <c r="QS157" s="1">
        <v>3.0</v>
      </c>
      <c r="QT157" s="1">
        <v>2.0</v>
      </c>
      <c r="QU157" s="1">
        <v>3.0</v>
      </c>
      <c r="QV157" s="1">
        <v>3.0</v>
      </c>
      <c r="QW157" s="1">
        <v>2.0</v>
      </c>
      <c r="QX157" s="1">
        <v>2.0</v>
      </c>
      <c r="QY157" s="1">
        <v>3.0</v>
      </c>
      <c r="QZ157" s="1">
        <v>2.0</v>
      </c>
      <c r="RA157" s="1">
        <v>2.0</v>
      </c>
      <c r="RB157" s="1">
        <v>3.0</v>
      </c>
      <c r="RC157" s="1">
        <v>3.0</v>
      </c>
      <c r="RD157" s="1">
        <v>4.0</v>
      </c>
      <c r="RE157" s="1">
        <v>3.0</v>
      </c>
      <c r="RF157" s="1">
        <v>2.0</v>
      </c>
      <c r="RG157" s="1">
        <v>2.0</v>
      </c>
      <c r="RH157" s="1">
        <v>2.0</v>
      </c>
      <c r="RI157" s="1">
        <v>3.0</v>
      </c>
      <c r="RJ157" s="1">
        <v>2.0</v>
      </c>
      <c r="RK157" s="1">
        <v>4.0</v>
      </c>
      <c r="RL157" s="1">
        <v>2.0</v>
      </c>
      <c r="RM157" s="1">
        <v>3.0</v>
      </c>
      <c r="RN157" s="1">
        <v>2.0</v>
      </c>
      <c r="RO157" s="1">
        <v>3.0</v>
      </c>
      <c r="RP157" s="1">
        <v>3.0</v>
      </c>
      <c r="RQ157" s="1">
        <v>2.0</v>
      </c>
      <c r="RR157" s="1">
        <v>2.0</v>
      </c>
      <c r="RS157" s="1">
        <v>4.0</v>
      </c>
      <c r="RT157" s="1">
        <v>1.0</v>
      </c>
      <c r="RU157" s="1">
        <v>2.0</v>
      </c>
      <c r="RV157" s="1">
        <v>3.0</v>
      </c>
      <c r="RW157" s="1">
        <v>3.0</v>
      </c>
      <c r="RX157" s="1">
        <v>3.0</v>
      </c>
      <c r="RY157" s="1">
        <v>3.0</v>
      </c>
      <c r="RZ157" s="1">
        <v>2.0</v>
      </c>
      <c r="SA157" s="1">
        <v>2.0</v>
      </c>
      <c r="SB157" s="1">
        <v>3.0</v>
      </c>
      <c r="SC157" s="1">
        <v>3.0</v>
      </c>
      <c r="SD157" s="1">
        <v>3.0</v>
      </c>
      <c r="SE157" s="1">
        <v>3.0</v>
      </c>
      <c r="SF157" s="1">
        <v>2.0</v>
      </c>
      <c r="SG157" s="1">
        <f t="shared" ref="SG157:TU157" si="1405">IF(SG$3="+",QR157,5-QR157)</f>
        <v>4</v>
      </c>
      <c r="SH157" s="1">
        <f t="shared" si="1405"/>
        <v>3</v>
      </c>
      <c r="SI157" s="1">
        <f t="shared" si="1405"/>
        <v>3</v>
      </c>
      <c r="SJ157" s="1">
        <f t="shared" si="1405"/>
        <v>3</v>
      </c>
      <c r="SK157" s="1">
        <f t="shared" si="1405"/>
        <v>3</v>
      </c>
      <c r="SL157" s="1">
        <f t="shared" si="1405"/>
        <v>3</v>
      </c>
      <c r="SM157" s="1">
        <f t="shared" si="1405"/>
        <v>2</v>
      </c>
      <c r="SN157" s="1">
        <f t="shared" si="1405"/>
        <v>2</v>
      </c>
      <c r="SO157" s="1">
        <f t="shared" si="1405"/>
        <v>3</v>
      </c>
      <c r="SP157" s="1">
        <f t="shared" si="1405"/>
        <v>3</v>
      </c>
      <c r="SQ157" s="1">
        <f t="shared" si="1405"/>
        <v>3</v>
      </c>
      <c r="SR157" s="1">
        <f t="shared" si="1405"/>
        <v>2</v>
      </c>
      <c r="SS157" s="1">
        <f t="shared" si="1405"/>
        <v>4</v>
      </c>
      <c r="ST157" s="1">
        <f t="shared" si="1405"/>
        <v>3</v>
      </c>
      <c r="SU157" s="1">
        <f t="shared" si="1405"/>
        <v>3</v>
      </c>
      <c r="SV157" s="1">
        <f t="shared" si="1405"/>
        <v>2</v>
      </c>
      <c r="SW157" s="1">
        <f t="shared" si="1405"/>
        <v>3</v>
      </c>
      <c r="SX157" s="1">
        <f t="shared" si="1405"/>
        <v>2</v>
      </c>
      <c r="SY157" s="1">
        <f t="shared" si="1405"/>
        <v>3</v>
      </c>
      <c r="SZ157" s="1">
        <f t="shared" si="1405"/>
        <v>1</v>
      </c>
      <c r="TA157" s="1">
        <f t="shared" si="1405"/>
        <v>3</v>
      </c>
      <c r="TB157" s="1">
        <f t="shared" si="1405"/>
        <v>3</v>
      </c>
      <c r="TC157" s="1">
        <f t="shared" si="1405"/>
        <v>3</v>
      </c>
      <c r="TD157" s="1">
        <f t="shared" si="1405"/>
        <v>3</v>
      </c>
      <c r="TE157" s="1">
        <f t="shared" si="1405"/>
        <v>3</v>
      </c>
      <c r="TF157" s="1">
        <f t="shared" si="1405"/>
        <v>3</v>
      </c>
      <c r="TG157" s="1">
        <f t="shared" si="1405"/>
        <v>3</v>
      </c>
      <c r="TH157" s="1">
        <f t="shared" si="1405"/>
        <v>4</v>
      </c>
      <c r="TI157" s="1">
        <f t="shared" si="1405"/>
        <v>1</v>
      </c>
      <c r="TJ157" s="1">
        <f t="shared" si="1405"/>
        <v>3</v>
      </c>
      <c r="TK157" s="1">
        <f t="shared" si="1405"/>
        <v>2</v>
      </c>
      <c r="TL157" s="1">
        <f t="shared" si="1405"/>
        <v>3</v>
      </c>
      <c r="TM157" s="1">
        <f t="shared" si="1405"/>
        <v>2</v>
      </c>
      <c r="TN157" s="1">
        <f t="shared" si="1405"/>
        <v>3</v>
      </c>
      <c r="TO157" s="1">
        <f t="shared" si="1405"/>
        <v>3</v>
      </c>
      <c r="TP157" s="1">
        <f t="shared" si="1405"/>
        <v>2</v>
      </c>
      <c r="TQ157" s="1">
        <f t="shared" si="1405"/>
        <v>2</v>
      </c>
      <c r="TR157" s="1">
        <f t="shared" si="1405"/>
        <v>3</v>
      </c>
      <c r="TS157" s="1">
        <f t="shared" si="1405"/>
        <v>3</v>
      </c>
      <c r="TT157" s="1">
        <f t="shared" si="1405"/>
        <v>3</v>
      </c>
      <c r="TU157" s="1">
        <f t="shared" si="1405"/>
        <v>3</v>
      </c>
      <c r="TV157" s="1">
        <f t="shared" si="45"/>
        <v>90</v>
      </c>
      <c r="TW157" s="1">
        <f t="shared" si="46"/>
        <v>22</v>
      </c>
      <c r="TX157" s="1">
        <f t="shared" si="47"/>
        <v>7</v>
      </c>
      <c r="TY157" s="1">
        <f t="shared" si="48"/>
        <v>10</v>
      </c>
      <c r="TZ157" s="1">
        <f t="shared" si="49"/>
        <v>5</v>
      </c>
      <c r="UA157" s="1">
        <f t="shared" si="50"/>
        <v>36</v>
      </c>
      <c r="UB157" s="1">
        <f t="shared" si="51"/>
        <v>9</v>
      </c>
      <c r="UC157" s="1">
        <f t="shared" si="52"/>
        <v>5</v>
      </c>
      <c r="UD157" s="1">
        <f t="shared" si="53"/>
        <v>6</v>
      </c>
      <c r="UE157" s="1">
        <f t="shared" si="54"/>
        <v>6</v>
      </c>
      <c r="UF157" s="1">
        <f t="shared" ref="UF157:UG157" si="1406">TS157</f>
        <v>3</v>
      </c>
      <c r="UG157" s="1">
        <f t="shared" si="1406"/>
        <v>3</v>
      </c>
      <c r="UH157" s="1">
        <f t="shared" si="56"/>
        <v>20</v>
      </c>
      <c r="UI157" s="1">
        <f t="shared" si="57"/>
        <v>3</v>
      </c>
      <c r="UJ157" s="1">
        <f t="shared" si="58"/>
        <v>6</v>
      </c>
      <c r="UK157" s="1">
        <f t="shared" si="59"/>
        <v>11</v>
      </c>
      <c r="UL157" s="1">
        <f t="shared" si="60"/>
        <v>12</v>
      </c>
      <c r="UM157" s="1">
        <f t="shared" si="61"/>
        <v>5</v>
      </c>
      <c r="UN157" s="1">
        <f t="shared" si="62"/>
        <v>4</v>
      </c>
      <c r="UO157" s="1">
        <f t="shared" si="63"/>
        <v>3</v>
      </c>
      <c r="UP157" s="6">
        <v>1.0</v>
      </c>
      <c r="UQ157" s="6">
        <v>1.0</v>
      </c>
      <c r="UR157" s="6">
        <v>1.0</v>
      </c>
      <c r="US157" s="6">
        <v>1.0</v>
      </c>
      <c r="UT157" s="6">
        <v>1.0</v>
      </c>
      <c r="UU157" s="6">
        <v>1.0</v>
      </c>
      <c r="UV157" s="6">
        <v>1.0</v>
      </c>
      <c r="UW157" s="6">
        <v>1.0</v>
      </c>
      <c r="UX157" s="6">
        <v>1.0</v>
      </c>
      <c r="UY157" s="6">
        <v>1.0</v>
      </c>
      <c r="UZ157" s="6">
        <v>1.0</v>
      </c>
      <c r="VA157" s="6">
        <v>1.0</v>
      </c>
      <c r="VB157" s="6">
        <v>1.0</v>
      </c>
      <c r="VC157" s="6">
        <v>1.0</v>
      </c>
      <c r="VD157" s="6">
        <v>1.0</v>
      </c>
      <c r="VE157" s="6">
        <v>1.0</v>
      </c>
      <c r="VF157" s="6">
        <v>2.0</v>
      </c>
      <c r="VG157" s="6">
        <v>1.0</v>
      </c>
      <c r="VH157" s="6">
        <v>1.0</v>
      </c>
      <c r="VI157" s="6">
        <v>1.0</v>
      </c>
      <c r="VJ157" s="6">
        <v>1.0</v>
      </c>
      <c r="VK157" s="6">
        <v>1.0</v>
      </c>
      <c r="VL157" s="6">
        <v>1.0</v>
      </c>
      <c r="VM157" s="6">
        <v>1.0</v>
      </c>
      <c r="VN157" s="6">
        <v>1.0</v>
      </c>
      <c r="VO157" s="6">
        <v>1.0</v>
      </c>
      <c r="VP157" s="6">
        <v>1.0</v>
      </c>
      <c r="VQ157" s="6">
        <v>1.0</v>
      </c>
      <c r="VR157" s="6">
        <v>1.0</v>
      </c>
      <c r="VS157" s="6">
        <v>1.0</v>
      </c>
      <c r="VT157" s="6">
        <v>2.0</v>
      </c>
      <c r="VU157" s="6">
        <v>1.0</v>
      </c>
      <c r="VV157" s="6">
        <v>2.0</v>
      </c>
      <c r="VW157" s="6">
        <v>1.0</v>
      </c>
      <c r="VX157" s="6">
        <v>2.0</v>
      </c>
      <c r="VY157" s="6">
        <v>0.0</v>
      </c>
      <c r="VZ157" s="6"/>
      <c r="WA157" s="9">
        <v>27.0</v>
      </c>
      <c r="WB157" s="1">
        <v>1.0</v>
      </c>
      <c r="WC157" s="1">
        <v>2.0</v>
      </c>
      <c r="WD157" s="1">
        <v>2.0</v>
      </c>
      <c r="WE157" s="1">
        <v>1.0</v>
      </c>
      <c r="WF157" s="1">
        <v>1.0</v>
      </c>
      <c r="WG157" s="1">
        <v>2.0</v>
      </c>
      <c r="WH157" s="1">
        <v>1.0</v>
      </c>
      <c r="WI157" s="1">
        <v>2.0</v>
      </c>
      <c r="WJ157" s="1">
        <v>2.0</v>
      </c>
      <c r="WK157" s="1">
        <v>2.0</v>
      </c>
      <c r="WL157" s="1">
        <v>1.0</v>
      </c>
      <c r="WM157" s="1">
        <v>2.0</v>
      </c>
      <c r="WN157" s="1">
        <v>2.0</v>
      </c>
      <c r="WO157" s="1">
        <v>2.0</v>
      </c>
      <c r="WP157" s="1">
        <v>2.0</v>
      </c>
      <c r="WQ157" s="1">
        <f t="shared" ref="WQ157:XE157" si="1407">IF(WQ$3="+",WB157,3-WB157)</f>
        <v>2</v>
      </c>
      <c r="WR157" s="1">
        <f t="shared" si="1407"/>
        <v>2</v>
      </c>
      <c r="WS157" s="1">
        <f t="shared" si="1407"/>
        <v>2</v>
      </c>
      <c r="WT157" s="1">
        <f t="shared" si="1407"/>
        <v>1</v>
      </c>
      <c r="WU157" s="1">
        <f t="shared" si="1407"/>
        <v>2</v>
      </c>
      <c r="WV157" s="1">
        <f t="shared" si="1407"/>
        <v>2</v>
      </c>
      <c r="WW157" s="1">
        <f t="shared" si="1407"/>
        <v>2</v>
      </c>
      <c r="WX157" s="1">
        <f t="shared" si="1407"/>
        <v>2</v>
      </c>
      <c r="WY157" s="1">
        <f t="shared" si="1407"/>
        <v>2</v>
      </c>
      <c r="WZ157" s="1">
        <f t="shared" si="1407"/>
        <v>2</v>
      </c>
      <c r="XA157" s="1">
        <f t="shared" si="1407"/>
        <v>2</v>
      </c>
      <c r="XB157" s="1">
        <f t="shared" si="1407"/>
        <v>2</v>
      </c>
      <c r="XC157" s="1">
        <f t="shared" si="1407"/>
        <v>1</v>
      </c>
      <c r="XD157" s="1">
        <f t="shared" si="1407"/>
        <v>2</v>
      </c>
      <c r="XE157" s="1">
        <f t="shared" si="1407"/>
        <v>2</v>
      </c>
      <c r="XF157" s="1">
        <f t="shared" si="65"/>
        <v>28</v>
      </c>
      <c r="XG157" s="1">
        <v>0.0</v>
      </c>
      <c r="XH157" s="9"/>
      <c r="XI157" s="9"/>
    </row>
    <row r="158" ht="15.0" customHeight="1">
      <c r="A158" s="1" t="s">
        <v>588</v>
      </c>
      <c r="B158" s="1" t="s">
        <v>553</v>
      </c>
      <c r="C158" s="1" t="s">
        <v>1524</v>
      </c>
      <c r="D158" s="1"/>
      <c r="E158" s="1" t="s">
        <v>1525</v>
      </c>
      <c r="F158" s="1" t="s">
        <v>1526</v>
      </c>
      <c r="G158" s="1" t="s">
        <v>981</v>
      </c>
      <c r="H158" s="1" t="s">
        <v>1527</v>
      </c>
      <c r="I158" s="1">
        <v>2.0</v>
      </c>
      <c r="J158" s="1">
        <v>1.9410907E7</v>
      </c>
      <c r="K158" s="1">
        <v>76.0</v>
      </c>
      <c r="L158" s="1">
        <v>2.0170113E7</v>
      </c>
      <c r="M158" s="1">
        <v>2.0</v>
      </c>
      <c r="N158" s="1">
        <v>2.0</v>
      </c>
      <c r="O158" s="1">
        <v>2.0</v>
      </c>
      <c r="P158" s="1"/>
      <c r="Q158" s="1">
        <v>2.0</v>
      </c>
      <c r="R158" s="1"/>
      <c r="S158" s="1">
        <v>3.0</v>
      </c>
      <c r="T158" s="1" t="s">
        <v>560</v>
      </c>
      <c r="U158" s="1"/>
      <c r="V158" s="1">
        <v>10.0</v>
      </c>
      <c r="W158" s="1" t="s">
        <v>594</v>
      </c>
      <c r="X158" s="1">
        <v>2369.0</v>
      </c>
      <c r="Y158" s="1" t="s">
        <v>562</v>
      </c>
      <c r="Z158" s="1"/>
      <c r="AA158" s="1"/>
      <c r="AB158" s="1">
        <v>2.0</v>
      </c>
      <c r="AC158" s="1">
        <v>1.0</v>
      </c>
      <c r="AD158" s="1">
        <v>1967.0</v>
      </c>
      <c r="AE158" s="1">
        <v>2.0</v>
      </c>
      <c r="AF158" s="1">
        <v>2.0</v>
      </c>
      <c r="AG158" s="1">
        <v>1.0</v>
      </c>
      <c r="AH158" s="1">
        <v>4.0</v>
      </c>
      <c r="AI158" s="1">
        <v>5.0</v>
      </c>
      <c r="AJ158" s="1">
        <v>11.0</v>
      </c>
      <c r="AK158" s="1">
        <v>2.0</v>
      </c>
      <c r="AL158" s="1">
        <v>1.0</v>
      </c>
      <c r="AM158" s="1">
        <v>4.0</v>
      </c>
      <c r="AN158" s="1">
        <v>1987.0</v>
      </c>
      <c r="AO158" s="1">
        <v>3.0</v>
      </c>
      <c r="AP158" s="1">
        <v>4.0</v>
      </c>
      <c r="AQ158" s="1">
        <v>6.0</v>
      </c>
      <c r="AR158" s="1">
        <v>4.0</v>
      </c>
      <c r="AS158" s="1">
        <v>4.0</v>
      </c>
      <c r="AT158" s="1">
        <v>8.0</v>
      </c>
      <c r="AU158" s="1">
        <v>4.0</v>
      </c>
      <c r="AV158" s="1">
        <v>5.0</v>
      </c>
      <c r="AW158" s="1">
        <v>4.0</v>
      </c>
      <c r="AX158" s="1">
        <v>1.0</v>
      </c>
      <c r="AY158" s="1">
        <v>5.0</v>
      </c>
      <c r="AZ158" s="1">
        <v>5.0</v>
      </c>
      <c r="BA158" s="1">
        <v>2.0</v>
      </c>
      <c r="BB158" s="1">
        <v>3.0</v>
      </c>
      <c r="BC158" s="1">
        <v>1.0</v>
      </c>
      <c r="BD158" s="1">
        <v>3.0</v>
      </c>
      <c r="BE158" s="1">
        <v>3.0</v>
      </c>
      <c r="BF158" s="1">
        <v>3.0</v>
      </c>
      <c r="BG158" s="1">
        <v>2.0</v>
      </c>
      <c r="BH158" s="1">
        <v>5.0</v>
      </c>
      <c r="BI158" s="1">
        <v>3.0</v>
      </c>
      <c r="BJ158" s="1">
        <v>1.0</v>
      </c>
      <c r="BK158" s="1">
        <v>2.0</v>
      </c>
      <c r="BL158" s="1">
        <v>3.0</v>
      </c>
      <c r="BM158" s="1">
        <v>1.0</v>
      </c>
      <c r="BN158" s="1">
        <v>5.0</v>
      </c>
      <c r="BO158" s="1">
        <v>5.0</v>
      </c>
      <c r="BP158" s="1">
        <v>1.0</v>
      </c>
      <c r="BQ158" s="1">
        <v>5.0</v>
      </c>
      <c r="BR158" s="1">
        <v>5.0</v>
      </c>
      <c r="BS158" s="1">
        <v>3.0</v>
      </c>
      <c r="BT158" s="1">
        <v>5.0</v>
      </c>
      <c r="BU158" s="1">
        <v>1.0</v>
      </c>
      <c r="BV158" s="1">
        <v>1.0</v>
      </c>
      <c r="BW158" s="1">
        <v>1.0</v>
      </c>
      <c r="BX158" s="1">
        <v>5.0</v>
      </c>
      <c r="BY158" s="1">
        <v>5.0</v>
      </c>
      <c r="BZ158" s="1">
        <v>4.0</v>
      </c>
      <c r="CA158" s="1">
        <v>2.0</v>
      </c>
      <c r="CB158" s="1">
        <v>1.0</v>
      </c>
      <c r="CC158" s="1">
        <v>2.0</v>
      </c>
      <c r="CD158" s="1">
        <v>5.0</v>
      </c>
      <c r="CE158" s="1">
        <v>1.0</v>
      </c>
      <c r="CF158" s="1">
        <v>5.0</v>
      </c>
      <c r="CG158" s="1">
        <v>4.0</v>
      </c>
      <c r="CH158" s="1">
        <v>1.0</v>
      </c>
      <c r="CI158" s="1">
        <v>5.0</v>
      </c>
      <c r="CJ158" s="1">
        <v>4.0</v>
      </c>
      <c r="CK158" s="1">
        <v>4.0</v>
      </c>
      <c r="CL158" s="1">
        <v>5.0</v>
      </c>
      <c r="CM158" s="1">
        <v>3.0</v>
      </c>
      <c r="CN158" s="1">
        <f t="shared" si="9"/>
        <v>12</v>
      </c>
      <c r="CO158" s="1">
        <f t="shared" si="10"/>
        <v>20</v>
      </c>
      <c r="CP158" s="1">
        <f t="shared" si="11"/>
        <v>17</v>
      </c>
      <c r="CQ158" s="1">
        <f t="shared" si="12"/>
        <v>8</v>
      </c>
      <c r="CR158" s="1">
        <f t="shared" si="13"/>
        <v>15</v>
      </c>
      <c r="CS158" s="1">
        <f t="shared" si="14"/>
        <v>16</v>
      </c>
      <c r="CT158" s="1">
        <f t="shared" si="15"/>
        <v>88</v>
      </c>
      <c r="CU158" s="1">
        <v>3.0</v>
      </c>
      <c r="CV158" s="1">
        <v>2.0</v>
      </c>
      <c r="CW158" s="1">
        <v>3.0</v>
      </c>
      <c r="CX158" s="1">
        <v>3.0</v>
      </c>
      <c r="CY158" s="1">
        <v>3.0</v>
      </c>
      <c r="CZ158" s="1">
        <v>2.0</v>
      </c>
      <c r="DA158" s="1">
        <v>3.0</v>
      </c>
      <c r="DB158" s="1">
        <v>4.0</v>
      </c>
      <c r="DC158" s="1">
        <v>3.0</v>
      </c>
      <c r="DD158" s="1">
        <v>2.0</v>
      </c>
      <c r="DE158" s="1">
        <v>2.0</v>
      </c>
      <c r="DF158" s="1">
        <v>3.0</v>
      </c>
      <c r="DG158" s="1">
        <v>3.0</v>
      </c>
      <c r="DH158" s="1">
        <v>3.0</v>
      </c>
      <c r="DI158" s="1">
        <v>2.0</v>
      </c>
      <c r="DJ158" s="1">
        <v>3.0</v>
      </c>
      <c r="DK158" s="1">
        <v>2.0</v>
      </c>
      <c r="DL158" s="1">
        <v>2.0</v>
      </c>
      <c r="DM158" s="1">
        <v>2.0</v>
      </c>
      <c r="DN158" s="1">
        <v>3.0</v>
      </c>
      <c r="DO158" s="1">
        <v>2.0</v>
      </c>
      <c r="DP158" s="1">
        <v>2.0</v>
      </c>
      <c r="DQ158" s="1">
        <f t="shared" si="16"/>
        <v>14</v>
      </c>
      <c r="DR158" s="1">
        <f t="shared" si="17"/>
        <v>11</v>
      </c>
      <c r="DS158" s="1">
        <f t="shared" ref="DS158:DT158" si="1408">SUM(CW158+DC158+DI158)</f>
        <v>8</v>
      </c>
      <c r="DT158" s="1">
        <f t="shared" si="1408"/>
        <v>8</v>
      </c>
      <c r="DU158" s="1">
        <f t="shared" si="19"/>
        <v>7</v>
      </c>
      <c r="DV158" s="1">
        <f t="shared" si="20"/>
        <v>9</v>
      </c>
      <c r="DW158" s="1">
        <f t="shared" si="21"/>
        <v>57</v>
      </c>
      <c r="DX158" s="1">
        <v>4.0</v>
      </c>
      <c r="DY158" s="1">
        <v>5.0</v>
      </c>
      <c r="DZ158" s="1">
        <v>4.0</v>
      </c>
      <c r="EA158" s="1">
        <v>2.0</v>
      </c>
      <c r="EB158" s="1">
        <v>4.0</v>
      </c>
      <c r="EC158" s="1">
        <v>2.0</v>
      </c>
      <c r="ED158" s="1">
        <v>4.0</v>
      </c>
      <c r="EE158" s="1">
        <v>4.0</v>
      </c>
      <c r="EF158" s="1">
        <v>2.0</v>
      </c>
      <c r="EG158" s="1">
        <v>4.0</v>
      </c>
      <c r="EH158" s="1">
        <v>4.0</v>
      </c>
      <c r="EI158" s="1">
        <v>2.0</v>
      </c>
      <c r="EJ158" s="1">
        <v>5.0</v>
      </c>
      <c r="EK158" s="1">
        <v>4.0</v>
      </c>
      <c r="EL158" s="1">
        <v>4.0</v>
      </c>
      <c r="EM158" s="1">
        <v>4.0</v>
      </c>
      <c r="EN158" s="1">
        <v>4.0</v>
      </c>
      <c r="EO158" s="1">
        <v>3.0</v>
      </c>
      <c r="EP158" s="1">
        <v>2.0</v>
      </c>
      <c r="EQ158" s="1">
        <v>5.0</v>
      </c>
      <c r="ER158" s="1">
        <v>4.0</v>
      </c>
      <c r="ES158" s="1">
        <v>5.0</v>
      </c>
      <c r="ET158" s="1">
        <v>5.0</v>
      </c>
      <c r="EU158" s="1">
        <v>2.0</v>
      </c>
      <c r="EV158" s="1">
        <v>4.0</v>
      </c>
      <c r="EW158" s="1">
        <v>4.0</v>
      </c>
      <c r="EX158" s="1">
        <v>2.0</v>
      </c>
      <c r="EY158" s="1">
        <v>2.0</v>
      </c>
      <c r="EZ158" s="1">
        <v>4.0</v>
      </c>
      <c r="FA158" s="1">
        <v>5.0</v>
      </c>
      <c r="FB158" s="1">
        <v>5.0</v>
      </c>
      <c r="FC158" s="1">
        <v>3.0</v>
      </c>
      <c r="FD158" s="1">
        <v>5.0</v>
      </c>
      <c r="FE158" s="1">
        <v>3.0</v>
      </c>
      <c r="FF158" s="1">
        <v>2.0</v>
      </c>
      <c r="FG158" s="1">
        <v>4.0</v>
      </c>
      <c r="FH158" s="1">
        <v>3.0</v>
      </c>
      <c r="FI158" s="1">
        <v>4.0</v>
      </c>
      <c r="FJ158" s="1">
        <v>4.0</v>
      </c>
      <c r="FK158" s="1">
        <v>5.0</v>
      </c>
      <c r="FL158" s="1">
        <v>4.0</v>
      </c>
      <c r="FM158" s="1">
        <v>4.0</v>
      </c>
      <c r="FN158" s="1">
        <v>2.0</v>
      </c>
      <c r="FO158" s="1">
        <v>3.0</v>
      </c>
      <c r="FP158" s="1">
        <f t="shared" ref="FP158:HG158" si="1409">IF(FP$3="+",DX158,6-DX158)</f>
        <v>4</v>
      </c>
      <c r="FQ158" s="1">
        <f t="shared" si="1409"/>
        <v>1</v>
      </c>
      <c r="FR158" s="1">
        <f t="shared" si="1409"/>
        <v>4</v>
      </c>
      <c r="FS158" s="1">
        <f t="shared" si="1409"/>
        <v>2</v>
      </c>
      <c r="FT158" s="1">
        <f t="shared" si="1409"/>
        <v>4</v>
      </c>
      <c r="FU158" s="1">
        <f t="shared" si="1409"/>
        <v>4</v>
      </c>
      <c r="FV158" s="1">
        <f t="shared" si="1409"/>
        <v>4</v>
      </c>
      <c r="FW158" s="1">
        <f t="shared" si="1409"/>
        <v>2</v>
      </c>
      <c r="FX158" s="1">
        <f t="shared" si="1409"/>
        <v>4</v>
      </c>
      <c r="FY158" s="1">
        <f t="shared" si="1409"/>
        <v>4</v>
      </c>
      <c r="FZ158" s="1">
        <f t="shared" si="1409"/>
        <v>4</v>
      </c>
      <c r="GA158" s="1">
        <f t="shared" si="1409"/>
        <v>4</v>
      </c>
      <c r="GB158" s="1">
        <f t="shared" si="1409"/>
        <v>1</v>
      </c>
      <c r="GC158" s="1">
        <f t="shared" si="1409"/>
        <v>4</v>
      </c>
      <c r="GD158" s="1">
        <f t="shared" si="1409"/>
        <v>2</v>
      </c>
      <c r="GE158" s="1">
        <f t="shared" si="1409"/>
        <v>2</v>
      </c>
      <c r="GF158" s="1">
        <f t="shared" si="1409"/>
        <v>4</v>
      </c>
      <c r="GG158" s="1">
        <f t="shared" si="1409"/>
        <v>3</v>
      </c>
      <c r="GH158" s="1">
        <f t="shared" si="1409"/>
        <v>4</v>
      </c>
      <c r="GI158" s="1">
        <f t="shared" si="1409"/>
        <v>5</v>
      </c>
      <c r="GJ158" s="1">
        <f t="shared" si="1409"/>
        <v>4</v>
      </c>
      <c r="GK158" s="1">
        <f t="shared" si="1409"/>
        <v>1</v>
      </c>
      <c r="GL158" s="1">
        <f t="shared" si="1409"/>
        <v>5</v>
      </c>
      <c r="GM158" s="1">
        <f t="shared" si="1409"/>
        <v>4</v>
      </c>
      <c r="GN158" s="1">
        <f t="shared" si="1409"/>
        <v>2</v>
      </c>
      <c r="GO158" s="1">
        <f t="shared" si="1409"/>
        <v>4</v>
      </c>
      <c r="GP158" s="1">
        <f t="shared" si="1409"/>
        <v>2</v>
      </c>
      <c r="GQ158" s="1">
        <f t="shared" si="1409"/>
        <v>2</v>
      </c>
      <c r="GR158" s="1">
        <f t="shared" si="1409"/>
        <v>4</v>
      </c>
      <c r="GS158" s="1">
        <f t="shared" si="1409"/>
        <v>1</v>
      </c>
      <c r="GT158" s="1">
        <f t="shared" si="1409"/>
        <v>5</v>
      </c>
      <c r="GU158" s="1">
        <f t="shared" si="1409"/>
        <v>3</v>
      </c>
      <c r="GV158" s="1">
        <f t="shared" si="1409"/>
        <v>1</v>
      </c>
      <c r="GW158" s="1">
        <f t="shared" si="1409"/>
        <v>3</v>
      </c>
      <c r="GX158" s="1">
        <f t="shared" si="1409"/>
        <v>2</v>
      </c>
      <c r="GY158" s="1">
        <f t="shared" si="1409"/>
        <v>4</v>
      </c>
      <c r="GZ158" s="1">
        <f t="shared" si="1409"/>
        <v>3</v>
      </c>
      <c r="HA158" s="1">
        <f t="shared" si="1409"/>
        <v>2</v>
      </c>
      <c r="HB158" s="1">
        <f t="shared" si="1409"/>
        <v>4</v>
      </c>
      <c r="HC158" s="1">
        <f t="shared" si="1409"/>
        <v>5</v>
      </c>
      <c r="HD158" s="1">
        <f t="shared" si="1409"/>
        <v>4</v>
      </c>
      <c r="HE158" s="1">
        <f t="shared" si="1409"/>
        <v>2</v>
      </c>
      <c r="HF158" s="1">
        <f t="shared" si="1409"/>
        <v>2</v>
      </c>
      <c r="HG158" s="1">
        <f t="shared" si="1409"/>
        <v>3</v>
      </c>
      <c r="HH158" s="1">
        <v>4.0</v>
      </c>
      <c r="HI158" s="1">
        <v>5.0</v>
      </c>
      <c r="HJ158" s="1">
        <v>4.0</v>
      </c>
      <c r="HK158" s="1">
        <v>2.0</v>
      </c>
      <c r="HL158" s="1">
        <v>4.0</v>
      </c>
      <c r="HM158" s="1">
        <v>2.0</v>
      </c>
      <c r="HN158" s="1">
        <v>4.0</v>
      </c>
      <c r="HO158" s="1">
        <v>4.0</v>
      </c>
      <c r="HP158" s="1">
        <v>2.0</v>
      </c>
      <c r="HQ158" s="1">
        <v>4.0</v>
      </c>
      <c r="HR158" s="1">
        <v>4.0</v>
      </c>
      <c r="HS158" s="1">
        <v>2.0</v>
      </c>
      <c r="HT158" s="1">
        <v>5.0</v>
      </c>
      <c r="HU158" s="1">
        <v>4.0</v>
      </c>
      <c r="HV158" s="1">
        <v>4.0</v>
      </c>
      <c r="HW158" s="1">
        <v>4.0</v>
      </c>
      <c r="HX158" s="1">
        <v>4.0</v>
      </c>
      <c r="HY158" s="1">
        <v>3.0</v>
      </c>
      <c r="HZ158" s="1">
        <v>2.0</v>
      </c>
      <c r="IA158" s="1">
        <v>5.0</v>
      </c>
      <c r="IB158" s="1">
        <v>4.0</v>
      </c>
      <c r="IC158" s="1">
        <v>5.0</v>
      </c>
      <c r="ID158" s="1">
        <v>5.0</v>
      </c>
      <c r="IE158" s="1">
        <v>2.0</v>
      </c>
      <c r="IF158" s="1">
        <v>4.0</v>
      </c>
      <c r="IG158" s="1">
        <v>4.0</v>
      </c>
      <c r="IH158" s="1">
        <v>2.0</v>
      </c>
      <c r="II158" s="1">
        <v>2.0</v>
      </c>
      <c r="IJ158" s="1">
        <v>4.0</v>
      </c>
      <c r="IK158" s="1">
        <v>5.0</v>
      </c>
      <c r="IL158" s="1">
        <v>5.0</v>
      </c>
      <c r="IM158" s="1">
        <v>3.0</v>
      </c>
      <c r="IN158" s="1">
        <v>5.0</v>
      </c>
      <c r="IO158" s="1">
        <v>3.0</v>
      </c>
      <c r="IP158" s="1">
        <v>2.0</v>
      </c>
      <c r="IQ158" s="1">
        <v>4.0</v>
      </c>
      <c r="IR158" s="1">
        <v>3.0</v>
      </c>
      <c r="IS158" s="1">
        <v>4.0</v>
      </c>
      <c r="IT158" s="1">
        <v>4.0</v>
      </c>
      <c r="IU158" s="1">
        <v>5.0</v>
      </c>
      <c r="IV158" s="1">
        <v>4.0</v>
      </c>
      <c r="IW158" s="1">
        <v>4.0</v>
      </c>
      <c r="IX158" s="1">
        <v>2.0</v>
      </c>
      <c r="IY158" s="1">
        <v>3.0</v>
      </c>
      <c r="IZ158" s="1">
        <f t="shared" ref="IZ158:KQ158" si="1410">IF(IZ$3="+",HH158,6-HH158)</f>
        <v>4</v>
      </c>
      <c r="JA158" s="1">
        <f t="shared" si="1410"/>
        <v>1</v>
      </c>
      <c r="JB158" s="1">
        <f t="shared" si="1410"/>
        <v>4</v>
      </c>
      <c r="JC158" s="1">
        <f t="shared" si="1410"/>
        <v>2</v>
      </c>
      <c r="JD158" s="1">
        <f t="shared" si="1410"/>
        <v>4</v>
      </c>
      <c r="JE158" s="1">
        <f t="shared" si="1410"/>
        <v>4</v>
      </c>
      <c r="JF158" s="1">
        <f t="shared" si="1410"/>
        <v>4</v>
      </c>
      <c r="JG158" s="1">
        <f t="shared" si="1410"/>
        <v>2</v>
      </c>
      <c r="JH158" s="1">
        <f t="shared" si="1410"/>
        <v>4</v>
      </c>
      <c r="JI158" s="1">
        <f t="shared" si="1410"/>
        <v>4</v>
      </c>
      <c r="JJ158" s="1">
        <f t="shared" si="1410"/>
        <v>4</v>
      </c>
      <c r="JK158" s="1">
        <f t="shared" si="1410"/>
        <v>4</v>
      </c>
      <c r="JL158" s="1">
        <f t="shared" si="1410"/>
        <v>1</v>
      </c>
      <c r="JM158" s="1">
        <f t="shared" si="1410"/>
        <v>4</v>
      </c>
      <c r="JN158" s="1">
        <f t="shared" si="1410"/>
        <v>4</v>
      </c>
      <c r="JO158" s="1">
        <f t="shared" si="1410"/>
        <v>2</v>
      </c>
      <c r="JP158" s="1">
        <f t="shared" si="1410"/>
        <v>4</v>
      </c>
      <c r="JQ158" s="1">
        <f t="shared" si="1410"/>
        <v>3</v>
      </c>
      <c r="JR158" s="1">
        <f t="shared" si="1410"/>
        <v>4</v>
      </c>
      <c r="JS158" s="1">
        <f t="shared" si="1410"/>
        <v>5</v>
      </c>
      <c r="JT158" s="1">
        <f t="shared" si="1410"/>
        <v>4</v>
      </c>
      <c r="JU158" s="1">
        <f t="shared" si="1410"/>
        <v>1</v>
      </c>
      <c r="JV158" s="1">
        <f t="shared" si="1410"/>
        <v>5</v>
      </c>
      <c r="JW158" s="1">
        <f t="shared" si="1410"/>
        <v>2</v>
      </c>
      <c r="JX158" s="1">
        <f t="shared" si="1410"/>
        <v>2</v>
      </c>
      <c r="JY158" s="1">
        <f t="shared" si="1410"/>
        <v>4</v>
      </c>
      <c r="JZ158" s="1">
        <f t="shared" si="1410"/>
        <v>4</v>
      </c>
      <c r="KA158" s="1">
        <f t="shared" si="1410"/>
        <v>2</v>
      </c>
      <c r="KB158" s="1">
        <f t="shared" si="1410"/>
        <v>4</v>
      </c>
      <c r="KC158" s="1">
        <f t="shared" si="1410"/>
        <v>5</v>
      </c>
      <c r="KD158" s="1">
        <f t="shared" si="1410"/>
        <v>5</v>
      </c>
      <c r="KE158" s="1">
        <f t="shared" si="1410"/>
        <v>3</v>
      </c>
      <c r="KF158" s="1">
        <f t="shared" si="1410"/>
        <v>1</v>
      </c>
      <c r="KG158" s="1">
        <f t="shared" si="1410"/>
        <v>3</v>
      </c>
      <c r="KH158" s="1">
        <f t="shared" si="1410"/>
        <v>4</v>
      </c>
      <c r="KI158" s="1">
        <f t="shared" si="1410"/>
        <v>4</v>
      </c>
      <c r="KJ158" s="1">
        <f t="shared" si="1410"/>
        <v>3</v>
      </c>
      <c r="KK158" s="1">
        <f t="shared" si="1410"/>
        <v>4</v>
      </c>
      <c r="KL158" s="1">
        <f t="shared" si="1410"/>
        <v>4</v>
      </c>
      <c r="KM158" s="1">
        <f t="shared" si="1410"/>
        <v>5</v>
      </c>
      <c r="KN158" s="1">
        <f t="shared" si="1410"/>
        <v>4</v>
      </c>
      <c r="KO158" s="1">
        <f t="shared" si="1410"/>
        <v>2</v>
      </c>
      <c r="KP158" s="1">
        <f t="shared" si="1410"/>
        <v>2</v>
      </c>
      <c r="KQ158" s="1">
        <f t="shared" si="1410"/>
        <v>3</v>
      </c>
      <c r="KR158" s="1">
        <f t="shared" si="24"/>
        <v>138</v>
      </c>
      <c r="KS158" s="1">
        <f t="shared" si="25"/>
        <v>26</v>
      </c>
      <c r="KT158" s="1">
        <f t="shared" si="26"/>
        <v>21</v>
      </c>
      <c r="KU158" s="1">
        <f t="shared" si="27"/>
        <v>28</v>
      </c>
      <c r="KV158" s="1">
        <f t="shared" si="28"/>
        <v>21</v>
      </c>
      <c r="KW158" s="1">
        <f t="shared" si="29"/>
        <v>42</v>
      </c>
      <c r="KX158" s="1">
        <v>2.0</v>
      </c>
      <c r="KY158" s="1">
        <v>4.0</v>
      </c>
      <c r="KZ158" s="1">
        <v>5.0</v>
      </c>
      <c r="LA158" s="1">
        <v>2.0</v>
      </c>
      <c r="LB158" s="1">
        <v>4.0</v>
      </c>
      <c r="LC158" s="1">
        <v>3.0</v>
      </c>
      <c r="LD158" s="1">
        <v>4.0</v>
      </c>
      <c r="LE158" s="1">
        <v>4.0</v>
      </c>
      <c r="LF158" s="1">
        <v>2.0</v>
      </c>
      <c r="LG158" s="1">
        <v>2.0</v>
      </c>
      <c r="LH158" s="1">
        <v>3.0</v>
      </c>
      <c r="LI158" s="1">
        <v>4.0</v>
      </c>
      <c r="LJ158" s="1">
        <v>2.0</v>
      </c>
      <c r="LK158" s="1">
        <v>4.0</v>
      </c>
      <c r="LL158" s="1">
        <v>3.0</v>
      </c>
      <c r="LM158" s="1">
        <v>4.0</v>
      </c>
      <c r="LN158" s="1">
        <v>4.0</v>
      </c>
      <c r="LO158" s="1">
        <v>4.0</v>
      </c>
      <c r="LP158" s="1">
        <v>4.0</v>
      </c>
      <c r="LQ158" s="1">
        <v>4.0</v>
      </c>
      <c r="LR158" s="1">
        <v>4.0</v>
      </c>
      <c r="LS158" s="1">
        <v>3.0</v>
      </c>
      <c r="LT158" s="1">
        <v>1.0</v>
      </c>
      <c r="LU158" s="1">
        <v>3.0</v>
      </c>
      <c r="LV158" s="1">
        <v>4.0</v>
      </c>
      <c r="LW158" s="1">
        <v>2.0</v>
      </c>
      <c r="LX158" s="1">
        <v>4.0</v>
      </c>
      <c r="LY158" s="1">
        <v>4.0</v>
      </c>
      <c r="LZ158" s="1">
        <v>3.0</v>
      </c>
      <c r="MA158" s="1">
        <f t="shared" si="557"/>
        <v>2</v>
      </c>
      <c r="MB158" s="1">
        <f t="shared" ref="MB158:NC158" si="1411">IF(MB$3="+",KY158,6-KY158)</f>
        <v>2</v>
      </c>
      <c r="MC158" s="1">
        <f t="shared" si="1411"/>
        <v>5</v>
      </c>
      <c r="MD158" s="1">
        <f t="shared" si="1411"/>
        <v>4</v>
      </c>
      <c r="ME158" s="1">
        <f t="shared" si="1411"/>
        <v>2</v>
      </c>
      <c r="MF158" s="1">
        <f t="shared" si="1411"/>
        <v>3</v>
      </c>
      <c r="MG158" s="1">
        <f t="shared" si="1411"/>
        <v>4</v>
      </c>
      <c r="MH158" s="1">
        <f t="shared" si="1411"/>
        <v>2</v>
      </c>
      <c r="MI158" s="1">
        <f t="shared" si="1411"/>
        <v>4</v>
      </c>
      <c r="MJ158" s="1">
        <f t="shared" si="1411"/>
        <v>2</v>
      </c>
      <c r="MK158" s="1">
        <f t="shared" si="1411"/>
        <v>3</v>
      </c>
      <c r="ML158" s="1">
        <f t="shared" si="1411"/>
        <v>4</v>
      </c>
      <c r="MM158" s="1">
        <f t="shared" si="1411"/>
        <v>4</v>
      </c>
      <c r="MN158" s="1">
        <f t="shared" si="1411"/>
        <v>4</v>
      </c>
      <c r="MO158" s="1">
        <f t="shared" si="1411"/>
        <v>3</v>
      </c>
      <c r="MP158" s="1">
        <f t="shared" si="1411"/>
        <v>4</v>
      </c>
      <c r="MQ158" s="1">
        <f t="shared" si="1411"/>
        <v>4</v>
      </c>
      <c r="MR158" s="1">
        <f t="shared" si="1411"/>
        <v>4</v>
      </c>
      <c r="MS158" s="1">
        <f t="shared" si="1411"/>
        <v>2</v>
      </c>
      <c r="MT158" s="1">
        <f t="shared" si="1411"/>
        <v>4</v>
      </c>
      <c r="MU158" s="1">
        <f t="shared" si="1411"/>
        <v>4</v>
      </c>
      <c r="MV158" s="1">
        <f t="shared" si="1411"/>
        <v>3</v>
      </c>
      <c r="MW158" s="1">
        <f t="shared" si="1411"/>
        <v>5</v>
      </c>
      <c r="MX158" s="1">
        <f t="shared" si="1411"/>
        <v>3</v>
      </c>
      <c r="MY158" s="1">
        <f t="shared" si="1411"/>
        <v>4</v>
      </c>
      <c r="MZ158" s="1">
        <f t="shared" si="1411"/>
        <v>4</v>
      </c>
      <c r="NA158" s="1">
        <f t="shared" si="1411"/>
        <v>4</v>
      </c>
      <c r="NB158" s="1">
        <f t="shared" si="1411"/>
        <v>4</v>
      </c>
      <c r="NC158" s="1">
        <f t="shared" si="1411"/>
        <v>3</v>
      </c>
      <c r="ND158" s="1">
        <f t="shared" si="31"/>
        <v>13</v>
      </c>
      <c r="NE158" s="1">
        <f t="shared" si="32"/>
        <v>15</v>
      </c>
      <c r="NF158" s="1">
        <f t="shared" si="33"/>
        <v>26</v>
      </c>
      <c r="NG158" s="1">
        <f t="shared" si="34"/>
        <v>13</v>
      </c>
      <c r="NH158" s="1">
        <f t="shared" si="35"/>
        <v>16</v>
      </c>
      <c r="NI158" s="1">
        <f t="shared" si="36"/>
        <v>17</v>
      </c>
      <c r="NJ158" s="1">
        <f t="shared" si="70"/>
        <v>100</v>
      </c>
      <c r="NK158" s="1">
        <v>2.0</v>
      </c>
      <c r="NL158" s="1">
        <v>3.0</v>
      </c>
      <c r="NM158" s="1">
        <v>2.0</v>
      </c>
      <c r="NN158" s="1">
        <v>2.0</v>
      </c>
      <c r="NO158" s="1">
        <v>3.0</v>
      </c>
      <c r="NP158" s="1">
        <v>4.0</v>
      </c>
      <c r="NQ158" s="1">
        <v>2.0</v>
      </c>
      <c r="NR158" s="1">
        <v>3.0</v>
      </c>
      <c r="NS158" s="1">
        <v>2.0</v>
      </c>
      <c r="NT158" s="1">
        <v>3.0</v>
      </c>
      <c r="NU158" s="1">
        <v>2.0</v>
      </c>
      <c r="NV158" s="1">
        <v>2.0</v>
      </c>
      <c r="NW158" s="1">
        <v>3.0</v>
      </c>
      <c r="NX158" s="1">
        <v>3.0</v>
      </c>
      <c r="NY158" s="1">
        <v>2.0</v>
      </c>
      <c r="NZ158" s="1">
        <v>2.0</v>
      </c>
      <c r="OA158" s="1">
        <v>2.0</v>
      </c>
      <c r="OB158" s="1">
        <v>3.0</v>
      </c>
      <c r="OC158" s="1">
        <v>2.0</v>
      </c>
      <c r="OD158" s="1">
        <v>2.0</v>
      </c>
      <c r="OE158" s="1">
        <v>2.0</v>
      </c>
      <c r="OF158" s="1">
        <f t="shared" si="37"/>
        <v>14</v>
      </c>
      <c r="OG158" s="1">
        <f t="shared" si="38"/>
        <v>30</v>
      </c>
      <c r="OH158" s="1">
        <f t="shared" si="39"/>
        <v>44</v>
      </c>
      <c r="OI158" s="1">
        <v>2.0</v>
      </c>
      <c r="OJ158" s="1">
        <v>3.0</v>
      </c>
      <c r="OK158" s="1">
        <v>4.0</v>
      </c>
      <c r="OL158" s="1">
        <v>4.0</v>
      </c>
      <c r="OM158" s="1">
        <v>4.0</v>
      </c>
      <c r="ON158" s="1">
        <v>4.0</v>
      </c>
      <c r="OO158" s="1">
        <v>4.0</v>
      </c>
      <c r="OP158" s="1">
        <v>3.0</v>
      </c>
      <c r="OQ158" s="1">
        <v>4.0</v>
      </c>
      <c r="OR158" s="1">
        <v>4.0</v>
      </c>
      <c r="OS158" s="1">
        <v>4.0</v>
      </c>
      <c r="OT158" s="1">
        <v>4.0</v>
      </c>
      <c r="OU158" s="1">
        <v>2.0</v>
      </c>
      <c r="OV158" s="1">
        <v>4.0</v>
      </c>
      <c r="OW158" s="1">
        <v>2.0</v>
      </c>
      <c r="OX158" s="1">
        <v>4.0</v>
      </c>
      <c r="OY158" s="1">
        <v>4.0</v>
      </c>
      <c r="OZ158" s="1">
        <v>4.0</v>
      </c>
      <c r="PA158" s="1">
        <v>4.0</v>
      </c>
      <c r="PB158" s="1">
        <v>4.0</v>
      </c>
      <c r="PC158" s="1">
        <v>3.0</v>
      </c>
      <c r="PD158" s="1">
        <v>2.0</v>
      </c>
      <c r="PE158" s="1">
        <v>4.0</v>
      </c>
      <c r="PF158" s="1">
        <v>4.0</v>
      </c>
      <c r="PG158" s="1">
        <v>4.0</v>
      </c>
      <c r="PH158" s="1">
        <v>4.0</v>
      </c>
      <c r="PI158" s="1">
        <v>4.0</v>
      </c>
      <c r="PJ158" s="1">
        <v>4.0</v>
      </c>
      <c r="PK158" s="1">
        <v>4.0</v>
      </c>
      <c r="PL158" s="1">
        <f t="shared" ref="PL158:QN158" si="1412">IF(PL$3="+",OI158,6-OI158)</f>
        <v>4</v>
      </c>
      <c r="PM158" s="1">
        <f t="shared" si="1412"/>
        <v>3</v>
      </c>
      <c r="PN158" s="1">
        <f t="shared" si="1412"/>
        <v>4</v>
      </c>
      <c r="PO158" s="1">
        <f t="shared" si="1412"/>
        <v>4</v>
      </c>
      <c r="PP158" s="1">
        <f t="shared" si="1412"/>
        <v>4</v>
      </c>
      <c r="PQ158" s="1">
        <f t="shared" si="1412"/>
        <v>2</v>
      </c>
      <c r="PR158" s="1">
        <f t="shared" si="1412"/>
        <v>4</v>
      </c>
      <c r="PS158" s="1">
        <f t="shared" si="1412"/>
        <v>3</v>
      </c>
      <c r="PT158" s="1">
        <f t="shared" si="1412"/>
        <v>2</v>
      </c>
      <c r="PU158" s="1">
        <f t="shared" si="1412"/>
        <v>2</v>
      </c>
      <c r="PV158" s="1">
        <f t="shared" si="1412"/>
        <v>2</v>
      </c>
      <c r="PW158" s="1">
        <f t="shared" si="1412"/>
        <v>2</v>
      </c>
      <c r="PX158" s="1">
        <f t="shared" si="1412"/>
        <v>4</v>
      </c>
      <c r="PY158" s="1">
        <f t="shared" si="1412"/>
        <v>2</v>
      </c>
      <c r="PZ158" s="1">
        <f t="shared" si="1412"/>
        <v>2</v>
      </c>
      <c r="QA158" s="1">
        <f t="shared" si="1412"/>
        <v>4</v>
      </c>
      <c r="QB158" s="1">
        <f t="shared" si="1412"/>
        <v>4</v>
      </c>
      <c r="QC158" s="1">
        <f t="shared" si="1412"/>
        <v>2</v>
      </c>
      <c r="QD158" s="1">
        <f t="shared" si="1412"/>
        <v>4</v>
      </c>
      <c r="QE158" s="1">
        <f t="shared" si="1412"/>
        <v>2</v>
      </c>
      <c r="QF158" s="1">
        <f t="shared" si="1412"/>
        <v>3</v>
      </c>
      <c r="QG158" s="1">
        <f t="shared" si="1412"/>
        <v>4</v>
      </c>
      <c r="QH158" s="1">
        <f t="shared" si="1412"/>
        <v>4</v>
      </c>
      <c r="QI158" s="1">
        <f t="shared" si="1412"/>
        <v>4</v>
      </c>
      <c r="QJ158" s="1">
        <f t="shared" si="1412"/>
        <v>4</v>
      </c>
      <c r="QK158" s="1">
        <f t="shared" si="1412"/>
        <v>2</v>
      </c>
      <c r="QL158" s="1">
        <f t="shared" si="1412"/>
        <v>4</v>
      </c>
      <c r="QM158" s="1">
        <f t="shared" si="1412"/>
        <v>4</v>
      </c>
      <c r="QN158" s="1">
        <f t="shared" si="1412"/>
        <v>2</v>
      </c>
      <c r="QO158" s="1">
        <f t="shared" si="41"/>
        <v>91</v>
      </c>
      <c r="QP158" s="1">
        <f t="shared" si="42"/>
        <v>39</v>
      </c>
      <c r="QQ158" s="1">
        <f t="shared" si="43"/>
        <v>52</v>
      </c>
      <c r="QR158" s="1">
        <v>3.0</v>
      </c>
      <c r="QS158" s="1">
        <v>3.0</v>
      </c>
      <c r="QT158" s="1">
        <v>3.0</v>
      </c>
      <c r="QU158" s="1">
        <v>2.0</v>
      </c>
      <c r="QV158" s="1">
        <v>2.0</v>
      </c>
      <c r="QW158" s="1">
        <v>3.0</v>
      </c>
      <c r="QX158" s="1">
        <v>2.0</v>
      </c>
      <c r="QY158" s="1">
        <v>3.0</v>
      </c>
      <c r="QZ158" s="1">
        <v>3.0</v>
      </c>
      <c r="RA158" s="1">
        <v>2.0</v>
      </c>
      <c r="RB158" s="1">
        <v>2.0</v>
      </c>
      <c r="RC158" s="1">
        <v>3.0</v>
      </c>
      <c r="RD158" s="1">
        <v>3.0</v>
      </c>
      <c r="RE158" s="1">
        <v>2.0</v>
      </c>
      <c r="RF158" s="1">
        <v>2.0</v>
      </c>
      <c r="RG158" s="1">
        <v>2.0</v>
      </c>
      <c r="RH158" s="1">
        <v>2.0</v>
      </c>
      <c r="RI158" s="1">
        <v>3.0</v>
      </c>
      <c r="RJ158" s="1">
        <v>3.0</v>
      </c>
      <c r="RK158" s="1">
        <v>3.0</v>
      </c>
      <c r="RL158" s="1">
        <v>3.0</v>
      </c>
      <c r="RM158" s="1">
        <v>3.0</v>
      </c>
      <c r="RN158" s="1">
        <v>3.0</v>
      </c>
      <c r="RO158" s="1">
        <v>2.0</v>
      </c>
      <c r="RP158" s="1">
        <v>3.0</v>
      </c>
      <c r="RQ158" s="1">
        <v>2.0</v>
      </c>
      <c r="RR158" s="1">
        <v>3.0</v>
      </c>
      <c r="RS158" s="1">
        <v>3.0</v>
      </c>
      <c r="RT158" s="1">
        <v>2.0</v>
      </c>
      <c r="RU158" s="1">
        <v>2.0</v>
      </c>
      <c r="RV158" s="1">
        <v>3.0</v>
      </c>
      <c r="RW158" s="1">
        <v>3.0</v>
      </c>
      <c r="RX158" s="1">
        <v>3.0</v>
      </c>
      <c r="RY158" s="1">
        <v>2.0</v>
      </c>
      <c r="RZ158" s="1">
        <v>2.0</v>
      </c>
      <c r="SA158" s="1">
        <v>2.0</v>
      </c>
      <c r="SB158" s="1">
        <v>3.0</v>
      </c>
      <c r="SC158" s="1">
        <v>3.0</v>
      </c>
      <c r="SD158" s="1">
        <v>3.0</v>
      </c>
      <c r="SE158" s="1">
        <v>2.0</v>
      </c>
      <c r="SF158" s="1">
        <v>3.0</v>
      </c>
      <c r="SG158" s="1">
        <f t="shared" ref="SG158:TU158" si="1413">IF(SG$3="+",QR158,5-QR158)</f>
        <v>3</v>
      </c>
      <c r="SH158" s="1">
        <f t="shared" si="1413"/>
        <v>3</v>
      </c>
      <c r="SI158" s="1">
        <f t="shared" si="1413"/>
        <v>2</v>
      </c>
      <c r="SJ158" s="1">
        <f t="shared" si="1413"/>
        <v>2</v>
      </c>
      <c r="SK158" s="1">
        <f t="shared" si="1413"/>
        <v>2</v>
      </c>
      <c r="SL158" s="1">
        <f t="shared" si="1413"/>
        <v>2</v>
      </c>
      <c r="SM158" s="1">
        <f t="shared" si="1413"/>
        <v>2</v>
      </c>
      <c r="SN158" s="1">
        <f t="shared" si="1413"/>
        <v>2</v>
      </c>
      <c r="SO158" s="1">
        <f t="shared" si="1413"/>
        <v>2</v>
      </c>
      <c r="SP158" s="1">
        <f t="shared" si="1413"/>
        <v>3</v>
      </c>
      <c r="SQ158" s="1">
        <f t="shared" si="1413"/>
        <v>2</v>
      </c>
      <c r="SR158" s="1">
        <f t="shared" si="1413"/>
        <v>2</v>
      </c>
      <c r="SS158" s="1">
        <f t="shared" si="1413"/>
        <v>3</v>
      </c>
      <c r="ST158" s="1">
        <f t="shared" si="1413"/>
        <v>2</v>
      </c>
      <c r="SU158" s="1">
        <f t="shared" si="1413"/>
        <v>3</v>
      </c>
      <c r="SV158" s="1">
        <f t="shared" si="1413"/>
        <v>2</v>
      </c>
      <c r="SW158" s="1">
        <f t="shared" si="1413"/>
        <v>3</v>
      </c>
      <c r="SX158" s="1">
        <f t="shared" si="1413"/>
        <v>2</v>
      </c>
      <c r="SY158" s="1">
        <f t="shared" si="1413"/>
        <v>2</v>
      </c>
      <c r="SZ158" s="1">
        <f t="shared" si="1413"/>
        <v>2</v>
      </c>
      <c r="TA158" s="1">
        <f t="shared" si="1413"/>
        <v>2</v>
      </c>
      <c r="TB158" s="1">
        <f t="shared" si="1413"/>
        <v>3</v>
      </c>
      <c r="TC158" s="1">
        <f t="shared" si="1413"/>
        <v>2</v>
      </c>
      <c r="TD158" s="1">
        <f t="shared" si="1413"/>
        <v>2</v>
      </c>
      <c r="TE158" s="1">
        <f t="shared" si="1413"/>
        <v>3</v>
      </c>
      <c r="TF158" s="1">
        <f t="shared" si="1413"/>
        <v>3</v>
      </c>
      <c r="TG158" s="1">
        <f t="shared" si="1413"/>
        <v>2</v>
      </c>
      <c r="TH158" s="1">
        <f t="shared" si="1413"/>
        <v>3</v>
      </c>
      <c r="TI158" s="1">
        <f t="shared" si="1413"/>
        <v>2</v>
      </c>
      <c r="TJ158" s="1">
        <f t="shared" si="1413"/>
        <v>3</v>
      </c>
      <c r="TK158" s="1">
        <f t="shared" si="1413"/>
        <v>2</v>
      </c>
      <c r="TL158" s="1">
        <f t="shared" si="1413"/>
        <v>3</v>
      </c>
      <c r="TM158" s="1">
        <f t="shared" si="1413"/>
        <v>2</v>
      </c>
      <c r="TN158" s="1">
        <f t="shared" si="1413"/>
        <v>2</v>
      </c>
      <c r="TO158" s="1">
        <f t="shared" si="1413"/>
        <v>3</v>
      </c>
      <c r="TP158" s="1">
        <f t="shared" si="1413"/>
        <v>2</v>
      </c>
      <c r="TQ158" s="1">
        <f t="shared" si="1413"/>
        <v>2</v>
      </c>
      <c r="TR158" s="1">
        <f t="shared" si="1413"/>
        <v>3</v>
      </c>
      <c r="TS158" s="1">
        <f t="shared" si="1413"/>
        <v>3</v>
      </c>
      <c r="TT158" s="1">
        <f t="shared" si="1413"/>
        <v>2</v>
      </c>
      <c r="TU158" s="1">
        <f t="shared" si="1413"/>
        <v>2</v>
      </c>
      <c r="TV158" s="1">
        <f t="shared" si="45"/>
        <v>75</v>
      </c>
      <c r="TW158" s="1">
        <f t="shared" si="46"/>
        <v>18</v>
      </c>
      <c r="TX158" s="1">
        <f t="shared" si="47"/>
        <v>5</v>
      </c>
      <c r="TY158" s="1">
        <f t="shared" si="48"/>
        <v>8</v>
      </c>
      <c r="TZ158" s="1">
        <f t="shared" si="49"/>
        <v>5</v>
      </c>
      <c r="UA158" s="1">
        <f t="shared" si="50"/>
        <v>31</v>
      </c>
      <c r="UB158" s="1">
        <f t="shared" si="51"/>
        <v>8</v>
      </c>
      <c r="UC158" s="1">
        <f t="shared" si="52"/>
        <v>4</v>
      </c>
      <c r="UD158" s="1">
        <f t="shared" si="53"/>
        <v>6</v>
      </c>
      <c r="UE158" s="1">
        <f t="shared" si="54"/>
        <v>5</v>
      </c>
      <c r="UF158" s="1">
        <f t="shared" ref="UF158:UG158" si="1414">TS158</f>
        <v>3</v>
      </c>
      <c r="UG158" s="1">
        <f t="shared" si="1414"/>
        <v>2</v>
      </c>
      <c r="UH158" s="1">
        <f t="shared" si="56"/>
        <v>16</v>
      </c>
      <c r="UI158" s="1">
        <f t="shared" si="57"/>
        <v>2</v>
      </c>
      <c r="UJ158" s="1">
        <f t="shared" si="58"/>
        <v>5</v>
      </c>
      <c r="UK158" s="1">
        <f t="shared" si="59"/>
        <v>9</v>
      </c>
      <c r="UL158" s="1">
        <f t="shared" si="60"/>
        <v>10</v>
      </c>
      <c r="UM158" s="1">
        <f t="shared" si="61"/>
        <v>4</v>
      </c>
      <c r="UN158" s="1">
        <f t="shared" si="62"/>
        <v>4</v>
      </c>
      <c r="UO158" s="1">
        <f t="shared" si="63"/>
        <v>2</v>
      </c>
      <c r="UP158" s="6">
        <v>1.0</v>
      </c>
      <c r="UQ158" s="6">
        <v>1.0</v>
      </c>
      <c r="UR158" s="6">
        <v>1.0</v>
      </c>
      <c r="US158" s="6">
        <v>2.0</v>
      </c>
      <c r="UT158" s="6">
        <v>1.0</v>
      </c>
      <c r="UU158" s="6">
        <v>1.0</v>
      </c>
      <c r="UV158" s="6">
        <v>1.0</v>
      </c>
      <c r="UW158" s="6">
        <v>1.0</v>
      </c>
      <c r="UX158" s="6">
        <v>1.0</v>
      </c>
      <c r="UY158" s="6">
        <v>1.0</v>
      </c>
      <c r="UZ158" s="6">
        <v>1.0</v>
      </c>
      <c r="VA158" s="6">
        <v>1.0</v>
      </c>
      <c r="VB158" s="6">
        <v>1.0</v>
      </c>
      <c r="VC158" s="6">
        <v>1.0</v>
      </c>
      <c r="VD158" s="6">
        <v>1.0</v>
      </c>
      <c r="VE158" s="6">
        <v>1.0</v>
      </c>
      <c r="VF158" s="6">
        <v>1.0</v>
      </c>
      <c r="VG158" s="6">
        <v>1.0</v>
      </c>
      <c r="VH158" s="6">
        <v>1.0</v>
      </c>
      <c r="VI158" s="6">
        <v>1.0</v>
      </c>
      <c r="VJ158" s="6">
        <v>1.0</v>
      </c>
      <c r="VK158" s="6">
        <v>1.0</v>
      </c>
      <c r="VL158" s="6">
        <v>1.0</v>
      </c>
      <c r="VM158" s="6">
        <v>1.0</v>
      </c>
      <c r="VN158" s="6">
        <v>1.0</v>
      </c>
      <c r="VO158" s="6">
        <v>1.0</v>
      </c>
      <c r="VP158" s="6">
        <v>1.0</v>
      </c>
      <c r="VQ158" s="6">
        <v>1.0</v>
      </c>
      <c r="VR158" s="6">
        <v>2.0</v>
      </c>
      <c r="VS158" s="6">
        <v>2.0</v>
      </c>
      <c r="VT158" s="6">
        <v>1.0</v>
      </c>
      <c r="VU158" s="6">
        <v>1.0</v>
      </c>
      <c r="VV158" s="6">
        <v>2.0</v>
      </c>
      <c r="VW158" s="6">
        <v>2.0</v>
      </c>
      <c r="VX158" s="6">
        <v>1.0</v>
      </c>
      <c r="VY158" s="6">
        <v>1.0</v>
      </c>
      <c r="VZ158" s="6" t="s">
        <v>1528</v>
      </c>
      <c r="WA158" s="9">
        <v>25.0</v>
      </c>
      <c r="WB158" s="1">
        <v>1.0</v>
      </c>
      <c r="WC158" s="1">
        <v>1.0</v>
      </c>
      <c r="WD158" s="1">
        <v>2.0</v>
      </c>
      <c r="WE158" s="1">
        <v>1.0</v>
      </c>
      <c r="WF158" s="1">
        <v>1.0</v>
      </c>
      <c r="WG158" s="1">
        <v>2.0</v>
      </c>
      <c r="WH158" s="1">
        <v>2.0</v>
      </c>
      <c r="WI158" s="1">
        <v>2.0</v>
      </c>
      <c r="WJ158" s="1">
        <v>1.0</v>
      </c>
      <c r="WK158" s="1">
        <v>2.0</v>
      </c>
      <c r="WL158" s="1">
        <v>1.0</v>
      </c>
      <c r="WM158" s="1">
        <v>2.0</v>
      </c>
      <c r="WN158" s="1">
        <v>2.0</v>
      </c>
      <c r="WO158" s="1">
        <v>2.0</v>
      </c>
      <c r="WP158" s="1">
        <v>2.0</v>
      </c>
      <c r="WQ158" s="1">
        <f t="shared" ref="WQ158:XE158" si="1415">IF(WQ$3="+",WB158,3-WB158)</f>
        <v>2</v>
      </c>
      <c r="WR158" s="1">
        <f t="shared" si="1415"/>
        <v>1</v>
      </c>
      <c r="WS158" s="1">
        <f t="shared" si="1415"/>
        <v>2</v>
      </c>
      <c r="WT158" s="1">
        <f t="shared" si="1415"/>
        <v>1</v>
      </c>
      <c r="WU158" s="1">
        <f t="shared" si="1415"/>
        <v>2</v>
      </c>
      <c r="WV158" s="1">
        <f t="shared" si="1415"/>
        <v>2</v>
      </c>
      <c r="WW158" s="1">
        <f t="shared" si="1415"/>
        <v>1</v>
      </c>
      <c r="WX158" s="1">
        <f t="shared" si="1415"/>
        <v>2</v>
      </c>
      <c r="WY158" s="1">
        <f t="shared" si="1415"/>
        <v>1</v>
      </c>
      <c r="WZ158" s="1">
        <f t="shared" si="1415"/>
        <v>2</v>
      </c>
      <c r="XA158" s="1">
        <f t="shared" si="1415"/>
        <v>2</v>
      </c>
      <c r="XB158" s="1">
        <f t="shared" si="1415"/>
        <v>2</v>
      </c>
      <c r="XC158" s="1">
        <f t="shared" si="1415"/>
        <v>1</v>
      </c>
      <c r="XD158" s="1">
        <f t="shared" si="1415"/>
        <v>2</v>
      </c>
      <c r="XE158" s="1">
        <f t="shared" si="1415"/>
        <v>2</v>
      </c>
      <c r="XF158" s="1">
        <f t="shared" si="65"/>
        <v>25</v>
      </c>
      <c r="XG158" s="1">
        <v>0.0</v>
      </c>
      <c r="XH158" s="9"/>
      <c r="XI158" s="9"/>
    </row>
    <row r="159" ht="15.0" customHeight="1">
      <c r="A159" s="1" t="s">
        <v>588</v>
      </c>
      <c r="B159" s="1" t="s">
        <v>757</v>
      </c>
      <c r="C159" s="1" t="s">
        <v>1529</v>
      </c>
      <c r="D159" s="1"/>
      <c r="E159" s="1" t="s">
        <v>1530</v>
      </c>
      <c r="F159" s="1"/>
      <c r="G159" s="1"/>
      <c r="H159" s="1"/>
      <c r="I159" s="1">
        <v>1.0</v>
      </c>
      <c r="J159" s="1">
        <v>1.9490119E7</v>
      </c>
      <c r="K159" s="1">
        <v>68.0</v>
      </c>
      <c r="L159" s="1">
        <v>2.0161117E7</v>
      </c>
      <c r="M159" s="1">
        <v>2.0</v>
      </c>
      <c r="N159" s="1">
        <v>2.0</v>
      </c>
      <c r="O159" s="1">
        <v>2.0</v>
      </c>
      <c r="P159" s="1">
        <v>1.0</v>
      </c>
      <c r="Q159" s="1">
        <v>2.0</v>
      </c>
      <c r="R159" s="1">
        <v>1.0</v>
      </c>
      <c r="S159" s="1">
        <v>2.0</v>
      </c>
      <c r="T159" s="1" t="s">
        <v>560</v>
      </c>
      <c r="U159" s="1"/>
      <c r="V159" s="1">
        <v>10.0</v>
      </c>
      <c r="W159" s="1"/>
      <c r="X159" s="1"/>
      <c r="Y159" s="1" t="s">
        <v>727</v>
      </c>
      <c r="Z159" s="1"/>
      <c r="AA159" s="1"/>
      <c r="AB159" s="1">
        <v>2.0</v>
      </c>
      <c r="AC159" s="1">
        <v>1.0</v>
      </c>
      <c r="AD159" s="1">
        <v>1979.0</v>
      </c>
      <c r="AE159" s="1">
        <v>2.0</v>
      </c>
      <c r="AF159" s="1">
        <v>2.0</v>
      </c>
      <c r="AG159" s="1"/>
      <c r="AH159" s="1">
        <v>9.0</v>
      </c>
      <c r="AI159" s="1">
        <v>0.0</v>
      </c>
      <c r="AJ159" s="1">
        <v>16.0</v>
      </c>
      <c r="AK159" s="1">
        <v>2.0</v>
      </c>
      <c r="AL159" s="1"/>
      <c r="AM159" s="1">
        <v>4.0</v>
      </c>
      <c r="AN159" s="1">
        <v>2010.0</v>
      </c>
      <c r="AO159" s="1">
        <v>3.0</v>
      </c>
      <c r="AP159" s="1">
        <v>1.0</v>
      </c>
      <c r="AQ159" s="1">
        <v>6.0</v>
      </c>
      <c r="AR159" s="1">
        <v>5.0</v>
      </c>
      <c r="AS159" s="1">
        <v>3.0</v>
      </c>
      <c r="AT159" s="1"/>
      <c r="AU159" s="1">
        <v>2.0</v>
      </c>
      <c r="AV159" s="1">
        <v>5.0</v>
      </c>
      <c r="AW159" s="1">
        <v>1.0</v>
      </c>
      <c r="AX159" s="1">
        <v>1.0</v>
      </c>
      <c r="AY159" s="1">
        <v>7.0</v>
      </c>
      <c r="AZ159" s="1">
        <v>11.0</v>
      </c>
      <c r="BA159" s="1">
        <v>2.0</v>
      </c>
      <c r="BB159" s="1">
        <v>3.0</v>
      </c>
      <c r="BC159" s="1">
        <v>1.0</v>
      </c>
      <c r="BD159" s="1">
        <v>3.0</v>
      </c>
      <c r="BE159" s="1">
        <v>3.0</v>
      </c>
      <c r="BF159" s="1">
        <v>1.0</v>
      </c>
      <c r="BG159" s="1">
        <v>2.0</v>
      </c>
      <c r="BH159" s="1">
        <v>1.0</v>
      </c>
      <c r="BI159" s="1"/>
      <c r="BJ159" s="1"/>
      <c r="BK159" s="1">
        <v>4.0</v>
      </c>
      <c r="BL159" s="1">
        <v>1.0</v>
      </c>
      <c r="BM159" s="1">
        <v>1.0</v>
      </c>
      <c r="BN159" s="1">
        <v>5.0</v>
      </c>
      <c r="BO159" s="1">
        <v>1.0</v>
      </c>
      <c r="BP159" s="1">
        <v>1.0</v>
      </c>
      <c r="BQ159" s="1">
        <v>5.0</v>
      </c>
      <c r="BR159" s="1">
        <v>5.0</v>
      </c>
      <c r="BS159" s="1">
        <v>5.0</v>
      </c>
      <c r="BT159" s="1">
        <v>5.0</v>
      </c>
      <c r="BU159" s="1">
        <v>1.0</v>
      </c>
      <c r="BV159" s="1">
        <v>4.0</v>
      </c>
      <c r="BW159" s="1">
        <v>1.0</v>
      </c>
      <c r="BX159" s="1">
        <v>5.0</v>
      </c>
      <c r="BY159" s="1">
        <v>5.0</v>
      </c>
      <c r="BZ159" s="1">
        <v>5.0</v>
      </c>
      <c r="CA159" s="1">
        <v>3.0</v>
      </c>
      <c r="CB159" s="1">
        <v>2.0</v>
      </c>
      <c r="CC159" s="1">
        <v>2.0</v>
      </c>
      <c r="CD159" s="1">
        <v>5.0</v>
      </c>
      <c r="CE159" s="1">
        <v>2.0</v>
      </c>
      <c r="CF159" s="1">
        <v>5.0</v>
      </c>
      <c r="CG159" s="1">
        <v>1.0</v>
      </c>
      <c r="CH159" s="1">
        <v>1.0</v>
      </c>
      <c r="CI159" s="1">
        <v>5.0</v>
      </c>
      <c r="CJ159" s="1">
        <v>5.0</v>
      </c>
      <c r="CK159" s="1">
        <v>5.0</v>
      </c>
      <c r="CL159" s="1">
        <v>1.0</v>
      </c>
      <c r="CM159" s="1">
        <v>4.0</v>
      </c>
      <c r="CN159" s="1">
        <f t="shared" si="9"/>
        <v>8</v>
      </c>
      <c r="CO159" s="1">
        <f t="shared" si="10"/>
        <v>25</v>
      </c>
      <c r="CP159" s="1">
        <f t="shared" si="11"/>
        <v>20</v>
      </c>
      <c r="CQ159" s="1">
        <f t="shared" si="12"/>
        <v>9</v>
      </c>
      <c r="CR159" s="1">
        <f t="shared" si="13"/>
        <v>12</v>
      </c>
      <c r="CS159" s="1">
        <f t="shared" si="14"/>
        <v>15</v>
      </c>
      <c r="CT159" s="1">
        <f t="shared" si="15"/>
        <v>89</v>
      </c>
      <c r="CU159" s="1">
        <v>2.0</v>
      </c>
      <c r="CV159" s="1">
        <v>2.0</v>
      </c>
      <c r="CW159" s="1">
        <v>2.0</v>
      </c>
      <c r="CX159" s="1">
        <v>1.0</v>
      </c>
      <c r="CY159" s="1">
        <v>3.0</v>
      </c>
      <c r="CZ159" s="1">
        <v>1.0</v>
      </c>
      <c r="DA159" s="1">
        <v>2.0</v>
      </c>
      <c r="DB159" s="1">
        <v>2.0</v>
      </c>
      <c r="DC159" s="1">
        <v>2.0</v>
      </c>
      <c r="DD159" s="1">
        <v>2.0</v>
      </c>
      <c r="DE159" s="1">
        <v>2.0</v>
      </c>
      <c r="DF159" s="1">
        <v>3.0</v>
      </c>
      <c r="DG159" s="1">
        <v>3.0</v>
      </c>
      <c r="DH159" s="1">
        <v>2.0</v>
      </c>
      <c r="DI159" s="1">
        <v>1.0</v>
      </c>
      <c r="DJ159" s="1">
        <v>2.0</v>
      </c>
      <c r="DK159" s="1">
        <v>3.0</v>
      </c>
      <c r="DL159" s="1">
        <v>1.0</v>
      </c>
      <c r="DM159" s="1">
        <v>1.0</v>
      </c>
      <c r="DN159" s="1">
        <v>2.0</v>
      </c>
      <c r="DO159" s="1">
        <v>2.0</v>
      </c>
      <c r="DP159" s="1">
        <v>3.0</v>
      </c>
      <c r="DQ159" s="1">
        <f t="shared" si="16"/>
        <v>12</v>
      </c>
      <c r="DR159" s="1">
        <f t="shared" si="17"/>
        <v>7</v>
      </c>
      <c r="DS159" s="1">
        <f t="shared" ref="DS159:DT159" si="1416">SUM(CW159+DC159+DI159)</f>
        <v>5</v>
      </c>
      <c r="DT159" s="1">
        <f t="shared" si="1416"/>
        <v>5</v>
      </c>
      <c r="DU159" s="1">
        <f t="shared" si="19"/>
        <v>8</v>
      </c>
      <c r="DV159" s="1">
        <f t="shared" si="20"/>
        <v>7</v>
      </c>
      <c r="DW159" s="1">
        <f t="shared" si="21"/>
        <v>44</v>
      </c>
      <c r="DX159" s="1">
        <v>4.0</v>
      </c>
      <c r="DY159" s="1">
        <v>2.0</v>
      </c>
      <c r="DZ159" s="1">
        <v>4.0</v>
      </c>
      <c r="EA159" s="1">
        <v>1.0</v>
      </c>
      <c r="EB159" s="1">
        <v>4.0</v>
      </c>
      <c r="EC159" s="1">
        <v>3.0</v>
      </c>
      <c r="ED159" s="1">
        <v>4.0</v>
      </c>
      <c r="EE159" s="1">
        <v>2.0</v>
      </c>
      <c r="EF159" s="1">
        <v>4.0</v>
      </c>
      <c r="EG159" s="1">
        <v>5.0</v>
      </c>
      <c r="EH159" s="1">
        <v>5.0</v>
      </c>
      <c r="EI159" s="1">
        <v>1.0</v>
      </c>
      <c r="EJ159" s="1">
        <v>1.0</v>
      </c>
      <c r="EK159" s="1">
        <v>4.0</v>
      </c>
      <c r="EL159" s="1">
        <v>2.0</v>
      </c>
      <c r="EM159" s="1">
        <v>1.0</v>
      </c>
      <c r="EN159" s="1">
        <v>5.0</v>
      </c>
      <c r="EO159" s="1">
        <v>2.0</v>
      </c>
      <c r="EP159" s="1">
        <v>3.0</v>
      </c>
      <c r="EQ159" s="1">
        <v>4.0</v>
      </c>
      <c r="ER159" s="1">
        <v>5.0</v>
      </c>
      <c r="ES159" s="1">
        <v>2.0</v>
      </c>
      <c r="ET159" s="1">
        <v>4.0</v>
      </c>
      <c r="EU159" s="1">
        <v>3.0</v>
      </c>
      <c r="EV159" s="1">
        <v>1.0</v>
      </c>
      <c r="EW159" s="1">
        <v>3.0</v>
      </c>
      <c r="EX159" s="1">
        <v>2.0</v>
      </c>
      <c r="EY159" s="1">
        <v>4.0</v>
      </c>
      <c r="EZ159" s="1">
        <v>4.0</v>
      </c>
      <c r="FA159" s="1">
        <v>1.0</v>
      </c>
      <c r="FB159" s="1">
        <v>4.0</v>
      </c>
      <c r="FC159" s="1">
        <v>3.0</v>
      </c>
      <c r="FD159" s="1">
        <v>2.0</v>
      </c>
      <c r="FE159" s="1">
        <v>4.0</v>
      </c>
      <c r="FF159" s="1">
        <v>5.0</v>
      </c>
      <c r="FG159" s="1">
        <v>5.0</v>
      </c>
      <c r="FH159" s="1">
        <v>5.0</v>
      </c>
      <c r="FI159" s="1">
        <v>2.0</v>
      </c>
      <c r="FJ159" s="1">
        <v>3.0</v>
      </c>
      <c r="FK159" s="1">
        <v>4.0</v>
      </c>
      <c r="FL159" s="1">
        <v>4.0</v>
      </c>
      <c r="FM159" s="1">
        <v>2.0</v>
      </c>
      <c r="FN159" s="1">
        <v>3.0</v>
      </c>
      <c r="FO159" s="1">
        <v>2.0</v>
      </c>
      <c r="FP159" s="1">
        <f t="shared" ref="FP159:HG159" si="1417">IF(FP$3="+",DX159,6-DX159)</f>
        <v>4</v>
      </c>
      <c r="FQ159" s="1">
        <f t="shared" si="1417"/>
        <v>4</v>
      </c>
      <c r="FR159" s="1">
        <f t="shared" si="1417"/>
        <v>4</v>
      </c>
      <c r="FS159" s="1">
        <f t="shared" si="1417"/>
        <v>1</v>
      </c>
      <c r="FT159" s="1">
        <f t="shared" si="1417"/>
        <v>4</v>
      </c>
      <c r="FU159" s="1">
        <f t="shared" si="1417"/>
        <v>3</v>
      </c>
      <c r="FV159" s="1">
        <f t="shared" si="1417"/>
        <v>4</v>
      </c>
      <c r="FW159" s="1">
        <f t="shared" si="1417"/>
        <v>4</v>
      </c>
      <c r="FX159" s="1">
        <f t="shared" si="1417"/>
        <v>2</v>
      </c>
      <c r="FY159" s="1">
        <f t="shared" si="1417"/>
        <v>5</v>
      </c>
      <c r="FZ159" s="1">
        <f t="shared" si="1417"/>
        <v>5</v>
      </c>
      <c r="GA159" s="1">
        <f t="shared" si="1417"/>
        <v>5</v>
      </c>
      <c r="GB159" s="1">
        <f t="shared" si="1417"/>
        <v>5</v>
      </c>
      <c r="GC159" s="1">
        <f t="shared" si="1417"/>
        <v>4</v>
      </c>
      <c r="GD159" s="1">
        <f t="shared" si="1417"/>
        <v>4</v>
      </c>
      <c r="GE159" s="1">
        <f t="shared" si="1417"/>
        <v>5</v>
      </c>
      <c r="GF159" s="1">
        <f t="shared" si="1417"/>
        <v>5</v>
      </c>
      <c r="GG159" s="1">
        <f t="shared" si="1417"/>
        <v>4</v>
      </c>
      <c r="GH159" s="1">
        <f t="shared" si="1417"/>
        <v>3</v>
      </c>
      <c r="GI159" s="1">
        <f t="shared" si="1417"/>
        <v>4</v>
      </c>
      <c r="GJ159" s="1">
        <f t="shared" si="1417"/>
        <v>5</v>
      </c>
      <c r="GK159" s="1">
        <f t="shared" si="1417"/>
        <v>4</v>
      </c>
      <c r="GL159" s="1">
        <f t="shared" si="1417"/>
        <v>4</v>
      </c>
      <c r="GM159" s="1">
        <f t="shared" si="1417"/>
        <v>3</v>
      </c>
      <c r="GN159" s="1">
        <f t="shared" si="1417"/>
        <v>5</v>
      </c>
      <c r="GO159" s="1">
        <f t="shared" si="1417"/>
        <v>3</v>
      </c>
      <c r="GP159" s="1">
        <f t="shared" si="1417"/>
        <v>2</v>
      </c>
      <c r="GQ159" s="1">
        <f t="shared" si="1417"/>
        <v>4</v>
      </c>
      <c r="GR159" s="1">
        <f t="shared" si="1417"/>
        <v>4</v>
      </c>
      <c r="GS159" s="1">
        <f t="shared" si="1417"/>
        <v>5</v>
      </c>
      <c r="GT159" s="1">
        <f t="shared" si="1417"/>
        <v>4</v>
      </c>
      <c r="GU159" s="1">
        <f t="shared" si="1417"/>
        <v>3</v>
      </c>
      <c r="GV159" s="1">
        <f t="shared" si="1417"/>
        <v>4</v>
      </c>
      <c r="GW159" s="1">
        <f t="shared" si="1417"/>
        <v>4</v>
      </c>
      <c r="GX159" s="1">
        <f t="shared" si="1417"/>
        <v>5</v>
      </c>
      <c r="GY159" s="1">
        <f t="shared" si="1417"/>
        <v>5</v>
      </c>
      <c r="GZ159" s="1">
        <f t="shared" si="1417"/>
        <v>5</v>
      </c>
      <c r="HA159" s="1">
        <f t="shared" si="1417"/>
        <v>4</v>
      </c>
      <c r="HB159" s="1">
        <f t="shared" si="1417"/>
        <v>3</v>
      </c>
      <c r="HC159" s="1">
        <f t="shared" si="1417"/>
        <v>4</v>
      </c>
      <c r="HD159" s="1">
        <f t="shared" si="1417"/>
        <v>4</v>
      </c>
      <c r="HE159" s="1">
        <f t="shared" si="1417"/>
        <v>4</v>
      </c>
      <c r="HF159" s="1">
        <f t="shared" si="1417"/>
        <v>3</v>
      </c>
      <c r="HG159" s="1">
        <f t="shared" si="1417"/>
        <v>4</v>
      </c>
      <c r="HH159" s="1">
        <v>4.0</v>
      </c>
      <c r="HI159" s="1">
        <v>2.0</v>
      </c>
      <c r="HJ159" s="1">
        <v>4.0</v>
      </c>
      <c r="HK159" s="1">
        <v>1.0</v>
      </c>
      <c r="HL159" s="1">
        <v>4.0</v>
      </c>
      <c r="HM159" s="1">
        <v>3.0</v>
      </c>
      <c r="HN159" s="1">
        <v>4.0</v>
      </c>
      <c r="HO159" s="1">
        <v>2.0</v>
      </c>
      <c r="HP159" s="1">
        <v>4.0</v>
      </c>
      <c r="HQ159" s="1">
        <v>5.0</v>
      </c>
      <c r="HR159" s="1">
        <v>5.0</v>
      </c>
      <c r="HS159" s="1">
        <v>1.0</v>
      </c>
      <c r="HT159" s="1">
        <v>1.0</v>
      </c>
      <c r="HU159" s="1">
        <v>4.0</v>
      </c>
      <c r="HV159" s="1">
        <v>2.0</v>
      </c>
      <c r="HW159" s="1">
        <v>1.0</v>
      </c>
      <c r="HX159" s="1">
        <v>5.0</v>
      </c>
      <c r="HY159" s="1">
        <v>2.0</v>
      </c>
      <c r="HZ159" s="1">
        <v>3.0</v>
      </c>
      <c r="IA159" s="1">
        <v>4.0</v>
      </c>
      <c r="IB159" s="1">
        <v>5.0</v>
      </c>
      <c r="IC159" s="1">
        <v>2.0</v>
      </c>
      <c r="ID159" s="1">
        <v>4.0</v>
      </c>
      <c r="IE159" s="1">
        <v>3.0</v>
      </c>
      <c r="IF159" s="1">
        <v>1.0</v>
      </c>
      <c r="IG159" s="1">
        <v>3.0</v>
      </c>
      <c r="IH159" s="1">
        <v>2.0</v>
      </c>
      <c r="II159" s="1">
        <v>4.0</v>
      </c>
      <c r="IJ159" s="1">
        <v>4.0</v>
      </c>
      <c r="IK159" s="1">
        <v>1.0</v>
      </c>
      <c r="IL159" s="1">
        <v>4.0</v>
      </c>
      <c r="IM159" s="1">
        <v>3.0</v>
      </c>
      <c r="IN159" s="1">
        <v>2.0</v>
      </c>
      <c r="IO159" s="1">
        <v>4.0</v>
      </c>
      <c r="IP159" s="1">
        <v>5.0</v>
      </c>
      <c r="IQ159" s="1">
        <v>5.0</v>
      </c>
      <c r="IR159" s="1">
        <v>5.0</v>
      </c>
      <c r="IS159" s="1">
        <v>2.0</v>
      </c>
      <c r="IT159" s="1">
        <v>3.0</v>
      </c>
      <c r="IU159" s="1">
        <v>4.0</v>
      </c>
      <c r="IV159" s="1">
        <v>4.0</v>
      </c>
      <c r="IW159" s="1">
        <v>2.0</v>
      </c>
      <c r="IX159" s="1">
        <v>3.0</v>
      </c>
      <c r="IY159" s="1">
        <v>2.0</v>
      </c>
      <c r="IZ159" s="1">
        <f t="shared" ref="IZ159:KQ159" si="1418">IF(IZ$3="+",HH159,6-HH159)</f>
        <v>4</v>
      </c>
      <c r="JA159" s="1">
        <f t="shared" si="1418"/>
        <v>4</v>
      </c>
      <c r="JB159" s="1">
        <f t="shared" si="1418"/>
        <v>4</v>
      </c>
      <c r="JC159" s="1">
        <f t="shared" si="1418"/>
        <v>1</v>
      </c>
      <c r="JD159" s="1">
        <f t="shared" si="1418"/>
        <v>4</v>
      </c>
      <c r="JE159" s="1">
        <f t="shared" si="1418"/>
        <v>3</v>
      </c>
      <c r="JF159" s="1">
        <f t="shared" si="1418"/>
        <v>4</v>
      </c>
      <c r="JG159" s="1">
        <f t="shared" si="1418"/>
        <v>4</v>
      </c>
      <c r="JH159" s="1">
        <f t="shared" si="1418"/>
        <v>2</v>
      </c>
      <c r="JI159" s="1">
        <f t="shared" si="1418"/>
        <v>5</v>
      </c>
      <c r="JJ159" s="1">
        <f t="shared" si="1418"/>
        <v>5</v>
      </c>
      <c r="JK159" s="1">
        <f t="shared" si="1418"/>
        <v>5</v>
      </c>
      <c r="JL159" s="1">
        <f t="shared" si="1418"/>
        <v>5</v>
      </c>
      <c r="JM159" s="1">
        <f t="shared" si="1418"/>
        <v>4</v>
      </c>
      <c r="JN159" s="1">
        <f t="shared" si="1418"/>
        <v>2</v>
      </c>
      <c r="JO159" s="1">
        <f t="shared" si="1418"/>
        <v>5</v>
      </c>
      <c r="JP159" s="1">
        <f t="shared" si="1418"/>
        <v>5</v>
      </c>
      <c r="JQ159" s="1">
        <f t="shared" si="1418"/>
        <v>4</v>
      </c>
      <c r="JR159" s="1">
        <f t="shared" si="1418"/>
        <v>3</v>
      </c>
      <c r="JS159" s="1">
        <f t="shared" si="1418"/>
        <v>4</v>
      </c>
      <c r="JT159" s="1">
        <f t="shared" si="1418"/>
        <v>5</v>
      </c>
      <c r="JU159" s="1">
        <f t="shared" si="1418"/>
        <v>4</v>
      </c>
      <c r="JV159" s="1">
        <f t="shared" si="1418"/>
        <v>4</v>
      </c>
      <c r="JW159" s="1">
        <f t="shared" si="1418"/>
        <v>3</v>
      </c>
      <c r="JX159" s="1">
        <f t="shared" si="1418"/>
        <v>5</v>
      </c>
      <c r="JY159" s="1">
        <f t="shared" si="1418"/>
        <v>3</v>
      </c>
      <c r="JZ159" s="1">
        <f t="shared" si="1418"/>
        <v>4</v>
      </c>
      <c r="KA159" s="1">
        <f t="shared" si="1418"/>
        <v>4</v>
      </c>
      <c r="KB159" s="1">
        <f t="shared" si="1418"/>
        <v>4</v>
      </c>
      <c r="KC159" s="1">
        <f t="shared" si="1418"/>
        <v>1</v>
      </c>
      <c r="KD159" s="1">
        <f t="shared" si="1418"/>
        <v>4</v>
      </c>
      <c r="KE159" s="1">
        <f t="shared" si="1418"/>
        <v>3</v>
      </c>
      <c r="KF159" s="1">
        <f t="shared" si="1418"/>
        <v>4</v>
      </c>
      <c r="KG159" s="1">
        <f t="shared" si="1418"/>
        <v>4</v>
      </c>
      <c r="KH159" s="1">
        <f t="shared" si="1418"/>
        <v>1</v>
      </c>
      <c r="KI159" s="1">
        <f t="shared" si="1418"/>
        <v>5</v>
      </c>
      <c r="KJ159" s="1">
        <f t="shared" si="1418"/>
        <v>5</v>
      </c>
      <c r="KK159" s="1">
        <f t="shared" si="1418"/>
        <v>2</v>
      </c>
      <c r="KL159" s="1">
        <f t="shared" si="1418"/>
        <v>3</v>
      </c>
      <c r="KM159" s="1">
        <f t="shared" si="1418"/>
        <v>4</v>
      </c>
      <c r="KN159" s="1">
        <f t="shared" si="1418"/>
        <v>4</v>
      </c>
      <c r="KO159" s="1">
        <f t="shared" si="1418"/>
        <v>4</v>
      </c>
      <c r="KP159" s="1">
        <f t="shared" si="1418"/>
        <v>3</v>
      </c>
      <c r="KQ159" s="1">
        <f t="shared" si="1418"/>
        <v>4</v>
      </c>
      <c r="KR159" s="1">
        <f t="shared" si="24"/>
        <v>174</v>
      </c>
      <c r="KS159" s="1">
        <f t="shared" si="25"/>
        <v>29</v>
      </c>
      <c r="KT159" s="1">
        <f t="shared" si="26"/>
        <v>37</v>
      </c>
      <c r="KU159" s="1">
        <f t="shared" si="27"/>
        <v>38</v>
      </c>
      <c r="KV159" s="1">
        <f t="shared" si="28"/>
        <v>27</v>
      </c>
      <c r="KW159" s="1">
        <f t="shared" si="29"/>
        <v>43</v>
      </c>
      <c r="KX159" s="1">
        <v>4.0</v>
      </c>
      <c r="KY159" s="1">
        <v>1.0</v>
      </c>
      <c r="KZ159" s="1">
        <v>4.0</v>
      </c>
      <c r="LA159" s="1">
        <v>2.0</v>
      </c>
      <c r="LB159" s="1">
        <v>2.0</v>
      </c>
      <c r="LC159" s="1">
        <v>4.0</v>
      </c>
      <c r="LD159" s="1">
        <v>4.0</v>
      </c>
      <c r="LE159" s="1">
        <v>2.0</v>
      </c>
      <c r="LF159" s="1">
        <v>2.0</v>
      </c>
      <c r="LG159" s="1">
        <v>4.0</v>
      </c>
      <c r="LH159" s="1">
        <v>4.0</v>
      </c>
      <c r="LI159" s="1">
        <v>5.0</v>
      </c>
      <c r="LJ159" s="1">
        <v>2.0</v>
      </c>
      <c r="LK159" s="1">
        <v>4.0</v>
      </c>
      <c r="LL159" s="1">
        <v>4.0</v>
      </c>
      <c r="LM159" s="1">
        <v>4.0</v>
      </c>
      <c r="LN159" s="1">
        <v>5.0</v>
      </c>
      <c r="LO159" s="1">
        <v>4.0</v>
      </c>
      <c r="LP159" s="1">
        <v>2.0</v>
      </c>
      <c r="LQ159" s="1">
        <v>4.0</v>
      </c>
      <c r="LR159" s="1">
        <v>4.0</v>
      </c>
      <c r="LS159" s="1">
        <v>2.0</v>
      </c>
      <c r="LT159" s="1">
        <v>2.0</v>
      </c>
      <c r="LU159" s="1">
        <v>4.0</v>
      </c>
      <c r="LV159" s="1">
        <v>4.0</v>
      </c>
      <c r="LW159" s="1">
        <v>2.0</v>
      </c>
      <c r="LX159" s="1">
        <v>4.0</v>
      </c>
      <c r="LY159" s="1">
        <v>4.0</v>
      </c>
      <c r="LZ159" s="1">
        <v>4.0</v>
      </c>
      <c r="MA159" s="1">
        <f t="shared" si="557"/>
        <v>4</v>
      </c>
      <c r="MB159" s="1">
        <f t="shared" ref="MB159:NC159" si="1419">IF(MB$3="+",KY159,6-KY159)</f>
        <v>5</v>
      </c>
      <c r="MC159" s="1">
        <f t="shared" si="1419"/>
        <v>4</v>
      </c>
      <c r="MD159" s="1">
        <f t="shared" si="1419"/>
        <v>4</v>
      </c>
      <c r="ME159" s="1">
        <f t="shared" si="1419"/>
        <v>4</v>
      </c>
      <c r="MF159" s="1">
        <f t="shared" si="1419"/>
        <v>4</v>
      </c>
      <c r="MG159" s="1">
        <f t="shared" si="1419"/>
        <v>4</v>
      </c>
      <c r="MH159" s="1">
        <f t="shared" si="1419"/>
        <v>4</v>
      </c>
      <c r="MI159" s="1">
        <f t="shared" si="1419"/>
        <v>4</v>
      </c>
      <c r="MJ159" s="1">
        <f t="shared" si="1419"/>
        <v>4</v>
      </c>
      <c r="MK159" s="1">
        <f t="shared" si="1419"/>
        <v>4</v>
      </c>
      <c r="ML159" s="1">
        <f t="shared" si="1419"/>
        <v>5</v>
      </c>
      <c r="MM159" s="1">
        <f t="shared" si="1419"/>
        <v>4</v>
      </c>
      <c r="MN159" s="1">
        <f t="shared" si="1419"/>
        <v>4</v>
      </c>
      <c r="MO159" s="1">
        <f t="shared" si="1419"/>
        <v>4</v>
      </c>
      <c r="MP159" s="1">
        <f t="shared" si="1419"/>
        <v>4</v>
      </c>
      <c r="MQ159" s="1">
        <f t="shared" si="1419"/>
        <v>5</v>
      </c>
      <c r="MR159" s="1">
        <f t="shared" si="1419"/>
        <v>4</v>
      </c>
      <c r="MS159" s="1">
        <f t="shared" si="1419"/>
        <v>4</v>
      </c>
      <c r="MT159" s="1">
        <f t="shared" si="1419"/>
        <v>4</v>
      </c>
      <c r="MU159" s="1">
        <f t="shared" si="1419"/>
        <v>4</v>
      </c>
      <c r="MV159" s="1">
        <f t="shared" si="1419"/>
        <v>4</v>
      </c>
      <c r="MW159" s="1">
        <f t="shared" si="1419"/>
        <v>4</v>
      </c>
      <c r="MX159" s="1">
        <f t="shared" si="1419"/>
        <v>4</v>
      </c>
      <c r="MY159" s="1">
        <f t="shared" si="1419"/>
        <v>4</v>
      </c>
      <c r="MZ159" s="1">
        <f t="shared" si="1419"/>
        <v>4</v>
      </c>
      <c r="NA159" s="1">
        <f t="shared" si="1419"/>
        <v>4</v>
      </c>
      <c r="NB159" s="1">
        <f t="shared" si="1419"/>
        <v>4</v>
      </c>
      <c r="NC159" s="1">
        <f t="shared" si="1419"/>
        <v>4</v>
      </c>
      <c r="ND159" s="1">
        <f t="shared" si="31"/>
        <v>17</v>
      </c>
      <c r="NE159" s="1">
        <f t="shared" si="32"/>
        <v>22</v>
      </c>
      <c r="NF159" s="1">
        <f t="shared" si="33"/>
        <v>24</v>
      </c>
      <c r="NG159" s="1">
        <f t="shared" si="34"/>
        <v>20</v>
      </c>
      <c r="NH159" s="1">
        <f t="shared" si="35"/>
        <v>16</v>
      </c>
      <c r="NI159" s="1">
        <f t="shared" si="36"/>
        <v>20</v>
      </c>
      <c r="NJ159" s="1">
        <f t="shared" si="70"/>
        <v>119</v>
      </c>
      <c r="NK159" s="1">
        <v>1.0</v>
      </c>
      <c r="NL159" s="1">
        <v>1.0</v>
      </c>
      <c r="NM159" s="1">
        <v>1.0</v>
      </c>
      <c r="NN159" s="1">
        <v>1.0</v>
      </c>
      <c r="NO159" s="1">
        <v>1.0</v>
      </c>
      <c r="NP159" s="1">
        <v>1.0</v>
      </c>
      <c r="NQ159" s="1">
        <v>1.0</v>
      </c>
      <c r="NR159" s="1">
        <v>1.0</v>
      </c>
      <c r="NS159" s="1">
        <v>1.0</v>
      </c>
      <c r="NT159" s="1">
        <v>1.0</v>
      </c>
      <c r="NU159" s="1">
        <v>1.0</v>
      </c>
      <c r="NV159" s="1">
        <v>1.0</v>
      </c>
      <c r="NW159" s="1">
        <v>1.0</v>
      </c>
      <c r="NX159" s="1">
        <v>3.0</v>
      </c>
      <c r="NY159" s="1">
        <v>1.0</v>
      </c>
      <c r="NZ159" s="1">
        <v>1.0</v>
      </c>
      <c r="OA159" s="1">
        <v>1.0</v>
      </c>
      <c r="OB159" s="1">
        <v>1.0</v>
      </c>
      <c r="OC159" s="1">
        <v>1.0</v>
      </c>
      <c r="OD159" s="1">
        <v>1.0</v>
      </c>
      <c r="OE159" s="1">
        <v>1.0</v>
      </c>
      <c r="OF159" s="1">
        <f t="shared" si="37"/>
        <v>6</v>
      </c>
      <c r="OG159" s="1">
        <f t="shared" si="38"/>
        <v>12</v>
      </c>
      <c r="OH159" s="1">
        <f t="shared" si="39"/>
        <v>18</v>
      </c>
      <c r="OI159" s="1">
        <v>2.0</v>
      </c>
      <c r="OJ159" s="1">
        <v>4.0</v>
      </c>
      <c r="OK159" s="1">
        <v>4.0</v>
      </c>
      <c r="OL159" s="1">
        <v>4.0</v>
      </c>
      <c r="OM159" s="1">
        <v>4.0</v>
      </c>
      <c r="ON159" s="1">
        <v>3.0</v>
      </c>
      <c r="OO159" s="1">
        <v>4.0</v>
      </c>
      <c r="OP159" s="1">
        <v>4.0</v>
      </c>
      <c r="OQ159" s="1">
        <v>2.0</v>
      </c>
      <c r="OR159" s="1">
        <v>2.0</v>
      </c>
      <c r="OS159" s="1">
        <v>2.0</v>
      </c>
      <c r="OT159" s="1">
        <v>2.0</v>
      </c>
      <c r="OU159" s="1">
        <v>2.0</v>
      </c>
      <c r="OV159" s="1">
        <v>2.0</v>
      </c>
      <c r="OW159" s="1">
        <v>4.0</v>
      </c>
      <c r="OX159" s="1">
        <v>4.0</v>
      </c>
      <c r="OY159" s="1">
        <v>4.0</v>
      </c>
      <c r="OZ159" s="1">
        <v>4.0</v>
      </c>
      <c r="PA159" s="1">
        <v>4.0</v>
      </c>
      <c r="PB159" s="1">
        <v>2.0</v>
      </c>
      <c r="PC159" s="1">
        <v>4.0</v>
      </c>
      <c r="PD159" s="1">
        <v>2.0</v>
      </c>
      <c r="PE159" s="1">
        <v>4.0</v>
      </c>
      <c r="PF159" s="1">
        <v>4.0</v>
      </c>
      <c r="PG159" s="1">
        <v>4.0</v>
      </c>
      <c r="PH159" s="1">
        <v>2.0</v>
      </c>
      <c r="PI159" s="1">
        <v>3.0</v>
      </c>
      <c r="PJ159" s="1">
        <v>3.0</v>
      </c>
      <c r="PK159" s="1">
        <v>2.0</v>
      </c>
      <c r="PL159" s="1">
        <f t="shared" ref="PL159:QN159" si="1420">IF(PL$3="+",OI159,6-OI159)</f>
        <v>4</v>
      </c>
      <c r="PM159" s="1">
        <f t="shared" si="1420"/>
        <v>4</v>
      </c>
      <c r="PN159" s="1">
        <f t="shared" si="1420"/>
        <v>4</v>
      </c>
      <c r="PO159" s="1">
        <f t="shared" si="1420"/>
        <v>4</v>
      </c>
      <c r="PP159" s="1">
        <f t="shared" si="1420"/>
        <v>4</v>
      </c>
      <c r="PQ159" s="1">
        <f t="shared" si="1420"/>
        <v>3</v>
      </c>
      <c r="PR159" s="1">
        <f t="shared" si="1420"/>
        <v>4</v>
      </c>
      <c r="PS159" s="1">
        <f t="shared" si="1420"/>
        <v>4</v>
      </c>
      <c r="PT159" s="1">
        <f t="shared" si="1420"/>
        <v>4</v>
      </c>
      <c r="PU159" s="1">
        <f t="shared" si="1420"/>
        <v>4</v>
      </c>
      <c r="PV159" s="1">
        <f t="shared" si="1420"/>
        <v>4</v>
      </c>
      <c r="PW159" s="1">
        <f t="shared" si="1420"/>
        <v>4</v>
      </c>
      <c r="PX159" s="1">
        <f t="shared" si="1420"/>
        <v>4</v>
      </c>
      <c r="PY159" s="1">
        <f t="shared" si="1420"/>
        <v>4</v>
      </c>
      <c r="PZ159" s="1">
        <f t="shared" si="1420"/>
        <v>4</v>
      </c>
      <c r="QA159" s="1">
        <f t="shared" si="1420"/>
        <v>4</v>
      </c>
      <c r="QB159" s="1">
        <f t="shared" si="1420"/>
        <v>4</v>
      </c>
      <c r="QC159" s="1">
        <f t="shared" si="1420"/>
        <v>2</v>
      </c>
      <c r="QD159" s="1">
        <f t="shared" si="1420"/>
        <v>4</v>
      </c>
      <c r="QE159" s="1">
        <f t="shared" si="1420"/>
        <v>4</v>
      </c>
      <c r="QF159" s="1">
        <f t="shared" si="1420"/>
        <v>4</v>
      </c>
      <c r="QG159" s="1">
        <f t="shared" si="1420"/>
        <v>4</v>
      </c>
      <c r="QH159" s="1">
        <f t="shared" si="1420"/>
        <v>4</v>
      </c>
      <c r="QI159" s="1">
        <f t="shared" si="1420"/>
        <v>4</v>
      </c>
      <c r="QJ159" s="1">
        <f t="shared" si="1420"/>
        <v>4</v>
      </c>
      <c r="QK159" s="1">
        <f t="shared" si="1420"/>
        <v>4</v>
      </c>
      <c r="QL159" s="1">
        <f t="shared" si="1420"/>
        <v>3</v>
      </c>
      <c r="QM159" s="1">
        <f t="shared" si="1420"/>
        <v>3</v>
      </c>
      <c r="QN159" s="1">
        <f t="shared" si="1420"/>
        <v>4</v>
      </c>
      <c r="QO159" s="1">
        <f t="shared" si="41"/>
        <v>111</v>
      </c>
      <c r="QP159" s="1">
        <f t="shared" si="42"/>
        <v>52</v>
      </c>
      <c r="QQ159" s="1">
        <f t="shared" si="43"/>
        <v>59</v>
      </c>
      <c r="QR159" s="1">
        <v>2.0</v>
      </c>
      <c r="QS159" s="1">
        <v>3.0</v>
      </c>
      <c r="QT159" s="1">
        <v>3.0</v>
      </c>
      <c r="QU159" s="1">
        <v>3.0</v>
      </c>
      <c r="QV159" s="1">
        <v>3.0</v>
      </c>
      <c r="QW159" s="1">
        <v>2.0</v>
      </c>
      <c r="QX159" s="1">
        <v>2.0</v>
      </c>
      <c r="QY159" s="1">
        <v>3.0</v>
      </c>
      <c r="QZ159" s="1"/>
      <c r="RA159" s="1">
        <v>2.0</v>
      </c>
      <c r="RB159" s="1">
        <v>2.0</v>
      </c>
      <c r="RC159" s="1">
        <v>2.0</v>
      </c>
      <c r="RD159" s="1">
        <v>3.0</v>
      </c>
      <c r="RE159" s="1">
        <v>3.0</v>
      </c>
      <c r="RF159" s="1">
        <v>3.0</v>
      </c>
      <c r="RG159" s="1">
        <v>2.0</v>
      </c>
      <c r="RH159" s="1">
        <v>2.0</v>
      </c>
      <c r="RI159" s="1">
        <v>2.0</v>
      </c>
      <c r="RJ159" s="1">
        <v>2.0</v>
      </c>
      <c r="RK159" s="1">
        <v>2.0</v>
      </c>
      <c r="RL159" s="1">
        <v>3.0</v>
      </c>
      <c r="RM159" s="1">
        <v>3.0</v>
      </c>
      <c r="RN159" s="1">
        <v>3.0</v>
      </c>
      <c r="RO159" s="1">
        <v>3.0</v>
      </c>
      <c r="RP159" s="1">
        <v>2.0</v>
      </c>
      <c r="RQ159" s="1">
        <v>2.0</v>
      </c>
      <c r="RR159" s="1">
        <v>3.0</v>
      </c>
      <c r="RS159" s="1">
        <v>3.0</v>
      </c>
      <c r="RT159" s="1">
        <v>1.0</v>
      </c>
      <c r="RU159" s="1">
        <v>1.0</v>
      </c>
      <c r="RV159" s="1">
        <v>2.0</v>
      </c>
      <c r="RW159" s="1">
        <v>3.0</v>
      </c>
      <c r="RX159" s="1">
        <v>3.0</v>
      </c>
      <c r="RY159" s="1">
        <v>3.0</v>
      </c>
      <c r="RZ159" s="1">
        <v>3.0</v>
      </c>
      <c r="SA159" s="1">
        <v>2.0</v>
      </c>
      <c r="SB159" s="1">
        <v>2.0</v>
      </c>
      <c r="SC159" s="1">
        <v>2.0</v>
      </c>
      <c r="SD159" s="1">
        <v>3.0</v>
      </c>
      <c r="SE159" s="1">
        <v>1.0</v>
      </c>
      <c r="SF159" s="1">
        <v>2.0</v>
      </c>
      <c r="SG159" s="1">
        <f t="shared" ref="SG159:SN159" si="1421">IF(SG$3="+",QR159,5-QR159)</f>
        <v>2</v>
      </c>
      <c r="SH159" s="1">
        <f t="shared" si="1421"/>
        <v>3</v>
      </c>
      <c r="SI159" s="1">
        <f t="shared" si="1421"/>
        <v>2</v>
      </c>
      <c r="SJ159" s="1">
        <f t="shared" si="1421"/>
        <v>3</v>
      </c>
      <c r="SK159" s="1">
        <f t="shared" si="1421"/>
        <v>3</v>
      </c>
      <c r="SL159" s="1">
        <f t="shared" si="1421"/>
        <v>3</v>
      </c>
      <c r="SM159" s="1">
        <f t="shared" si="1421"/>
        <v>2</v>
      </c>
      <c r="SN159" s="1">
        <f t="shared" si="1421"/>
        <v>2</v>
      </c>
      <c r="SO159" s="1"/>
      <c r="SP159" s="1">
        <f t="shared" ref="SP159:TU159" si="1422">IF(SP$3="+",RA159,5-RA159)</f>
        <v>3</v>
      </c>
      <c r="SQ159" s="1">
        <f t="shared" si="1422"/>
        <v>2</v>
      </c>
      <c r="SR159" s="1">
        <f t="shared" si="1422"/>
        <v>3</v>
      </c>
      <c r="SS159" s="1">
        <f t="shared" si="1422"/>
        <v>3</v>
      </c>
      <c r="ST159" s="1">
        <f t="shared" si="1422"/>
        <v>3</v>
      </c>
      <c r="SU159" s="1">
        <f t="shared" si="1422"/>
        <v>2</v>
      </c>
      <c r="SV159" s="1">
        <f t="shared" si="1422"/>
        <v>2</v>
      </c>
      <c r="SW159" s="1">
        <f t="shared" si="1422"/>
        <v>3</v>
      </c>
      <c r="SX159" s="1">
        <f t="shared" si="1422"/>
        <v>3</v>
      </c>
      <c r="SY159" s="1">
        <f t="shared" si="1422"/>
        <v>3</v>
      </c>
      <c r="SZ159" s="1">
        <f t="shared" si="1422"/>
        <v>3</v>
      </c>
      <c r="TA159" s="1">
        <f t="shared" si="1422"/>
        <v>2</v>
      </c>
      <c r="TB159" s="1">
        <f t="shared" si="1422"/>
        <v>3</v>
      </c>
      <c r="TC159" s="1">
        <f t="shared" si="1422"/>
        <v>2</v>
      </c>
      <c r="TD159" s="1">
        <f t="shared" si="1422"/>
        <v>3</v>
      </c>
      <c r="TE159" s="1">
        <f t="shared" si="1422"/>
        <v>2</v>
      </c>
      <c r="TF159" s="1">
        <f t="shared" si="1422"/>
        <v>3</v>
      </c>
      <c r="TG159" s="1">
        <f t="shared" si="1422"/>
        <v>2</v>
      </c>
      <c r="TH159" s="1">
        <f t="shared" si="1422"/>
        <v>3</v>
      </c>
      <c r="TI159" s="1">
        <f t="shared" si="1422"/>
        <v>1</v>
      </c>
      <c r="TJ159" s="1">
        <f t="shared" si="1422"/>
        <v>4</v>
      </c>
      <c r="TK159" s="1">
        <f t="shared" si="1422"/>
        <v>3</v>
      </c>
      <c r="TL159" s="1">
        <f t="shared" si="1422"/>
        <v>3</v>
      </c>
      <c r="TM159" s="1">
        <f t="shared" si="1422"/>
        <v>2</v>
      </c>
      <c r="TN159" s="1">
        <f t="shared" si="1422"/>
        <v>3</v>
      </c>
      <c r="TO159" s="1">
        <f t="shared" si="1422"/>
        <v>2</v>
      </c>
      <c r="TP159" s="1">
        <f t="shared" si="1422"/>
        <v>2</v>
      </c>
      <c r="TQ159" s="1">
        <f t="shared" si="1422"/>
        <v>3</v>
      </c>
      <c r="TR159" s="1">
        <f t="shared" si="1422"/>
        <v>2</v>
      </c>
      <c r="TS159" s="1">
        <f t="shared" si="1422"/>
        <v>3</v>
      </c>
      <c r="TT159" s="1">
        <f t="shared" si="1422"/>
        <v>1</v>
      </c>
      <c r="TU159" s="1">
        <f t="shared" si="1422"/>
        <v>3</v>
      </c>
      <c r="TV159" s="1">
        <f t="shared" si="45"/>
        <v>81</v>
      </c>
      <c r="TW159" s="1">
        <f t="shared" si="46"/>
        <v>17</v>
      </c>
      <c r="TX159" s="1">
        <f t="shared" si="47"/>
        <v>5</v>
      </c>
      <c r="TY159" s="1">
        <f t="shared" si="48"/>
        <v>8</v>
      </c>
      <c r="TZ159" s="1">
        <f t="shared" si="49"/>
        <v>4</v>
      </c>
      <c r="UA159" s="1">
        <f t="shared" si="50"/>
        <v>35</v>
      </c>
      <c r="UB159" s="1">
        <f t="shared" si="51"/>
        <v>9</v>
      </c>
      <c r="UC159" s="1">
        <f t="shared" si="52"/>
        <v>6</v>
      </c>
      <c r="UD159" s="1">
        <f t="shared" si="53"/>
        <v>6</v>
      </c>
      <c r="UE159" s="1">
        <f t="shared" si="54"/>
        <v>7</v>
      </c>
      <c r="UF159" s="1">
        <f t="shared" ref="UF159:UG159" si="1423">TS159</f>
        <v>3</v>
      </c>
      <c r="UG159" s="1">
        <f t="shared" si="1423"/>
        <v>1</v>
      </c>
      <c r="UH159" s="1">
        <f t="shared" si="56"/>
        <v>16</v>
      </c>
      <c r="UI159" s="1">
        <f t="shared" si="57"/>
        <v>2</v>
      </c>
      <c r="UJ159" s="1">
        <f t="shared" si="58"/>
        <v>5</v>
      </c>
      <c r="UK159" s="1">
        <f t="shared" si="59"/>
        <v>9</v>
      </c>
      <c r="UL159" s="1">
        <f t="shared" si="60"/>
        <v>13</v>
      </c>
      <c r="UM159" s="1">
        <f t="shared" si="61"/>
        <v>5</v>
      </c>
      <c r="UN159" s="1">
        <f t="shared" si="62"/>
        <v>5</v>
      </c>
      <c r="UO159" s="1">
        <f t="shared" si="63"/>
        <v>3</v>
      </c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1"/>
      <c r="WB159" s="1">
        <v>1.0</v>
      </c>
      <c r="WC159" s="1">
        <v>2.0</v>
      </c>
      <c r="WD159" s="1">
        <v>2.0</v>
      </c>
      <c r="WE159" s="1">
        <v>2.0</v>
      </c>
      <c r="WF159" s="1">
        <v>1.0</v>
      </c>
      <c r="WG159" s="1">
        <v>2.0</v>
      </c>
      <c r="WH159" s="1">
        <v>1.0</v>
      </c>
      <c r="WI159" s="1">
        <v>2.0</v>
      </c>
      <c r="WJ159" s="1">
        <v>2.0</v>
      </c>
      <c r="WK159" s="1">
        <v>2.0</v>
      </c>
      <c r="WL159" s="1">
        <v>1.0</v>
      </c>
      <c r="WM159" s="1">
        <v>2.0</v>
      </c>
      <c r="WN159" s="1">
        <v>1.0</v>
      </c>
      <c r="WO159" s="1">
        <v>2.0</v>
      </c>
      <c r="WP159" s="1">
        <v>2.0</v>
      </c>
      <c r="WQ159" s="1">
        <f t="shared" ref="WQ159:XE159" si="1424">IF(WQ$3="+",WB159,3-WB159)</f>
        <v>2</v>
      </c>
      <c r="WR159" s="1">
        <f t="shared" si="1424"/>
        <v>2</v>
      </c>
      <c r="WS159" s="1">
        <f t="shared" si="1424"/>
        <v>2</v>
      </c>
      <c r="WT159" s="1">
        <f t="shared" si="1424"/>
        <v>2</v>
      </c>
      <c r="WU159" s="1">
        <f t="shared" si="1424"/>
        <v>2</v>
      </c>
      <c r="WV159" s="1">
        <f t="shared" si="1424"/>
        <v>2</v>
      </c>
      <c r="WW159" s="1">
        <f t="shared" si="1424"/>
        <v>2</v>
      </c>
      <c r="WX159" s="1">
        <f t="shared" si="1424"/>
        <v>2</v>
      </c>
      <c r="WY159" s="1">
        <f t="shared" si="1424"/>
        <v>2</v>
      </c>
      <c r="WZ159" s="1">
        <f t="shared" si="1424"/>
        <v>2</v>
      </c>
      <c r="XA159" s="1">
        <f t="shared" si="1424"/>
        <v>2</v>
      </c>
      <c r="XB159" s="1">
        <f t="shared" si="1424"/>
        <v>2</v>
      </c>
      <c r="XC159" s="1">
        <f t="shared" si="1424"/>
        <v>2</v>
      </c>
      <c r="XD159" s="1">
        <f t="shared" si="1424"/>
        <v>2</v>
      </c>
      <c r="XE159" s="1">
        <f t="shared" si="1424"/>
        <v>2</v>
      </c>
      <c r="XF159" s="1">
        <f t="shared" si="65"/>
        <v>30</v>
      </c>
      <c r="XG159" s="1">
        <v>0.0</v>
      </c>
      <c r="XH159" s="11"/>
      <c r="XI159" s="11"/>
    </row>
    <row r="160" ht="15.0" customHeight="1">
      <c r="A160" s="1" t="s">
        <v>588</v>
      </c>
      <c r="B160" s="1" t="s">
        <v>757</v>
      </c>
      <c r="C160" s="1" t="s">
        <v>1531</v>
      </c>
      <c r="D160" s="1"/>
      <c r="E160" s="1" t="s">
        <v>1209</v>
      </c>
      <c r="F160" s="1"/>
      <c r="G160" s="1"/>
      <c r="H160" s="1"/>
      <c r="I160" s="1">
        <v>2.0</v>
      </c>
      <c r="J160" s="1">
        <v>1.9450823E7</v>
      </c>
      <c r="K160" s="1">
        <v>72.0</v>
      </c>
      <c r="L160" s="1">
        <v>2.0161119E7</v>
      </c>
      <c r="M160" s="1">
        <v>2.0</v>
      </c>
      <c r="N160" s="1">
        <v>2.0</v>
      </c>
      <c r="O160" s="1">
        <v>2.0</v>
      </c>
      <c r="P160" s="1">
        <v>1.0</v>
      </c>
      <c r="Q160" s="1">
        <v>2.0</v>
      </c>
      <c r="R160" s="1">
        <v>1.0</v>
      </c>
      <c r="S160" s="1">
        <v>2.0</v>
      </c>
      <c r="T160" s="1" t="s">
        <v>560</v>
      </c>
      <c r="U160" s="1"/>
      <c r="V160" s="1">
        <v>10.0</v>
      </c>
      <c r="W160" s="1"/>
      <c r="X160" s="1"/>
      <c r="Y160" s="1" t="s">
        <v>727</v>
      </c>
      <c r="Z160" s="1"/>
      <c r="AA160" s="1"/>
      <c r="AB160" s="1">
        <v>2.0</v>
      </c>
      <c r="AC160" s="1">
        <v>1.0</v>
      </c>
      <c r="AD160" s="1">
        <v>1979.0</v>
      </c>
      <c r="AE160" s="1">
        <v>2.0</v>
      </c>
      <c r="AF160" s="1">
        <v>2.0</v>
      </c>
      <c r="AG160" s="1"/>
      <c r="AH160" s="1">
        <v>9.0</v>
      </c>
      <c r="AI160" s="1">
        <v>0.0</v>
      </c>
      <c r="AJ160" s="1">
        <v>16.0</v>
      </c>
      <c r="AK160" s="1">
        <v>2.0</v>
      </c>
      <c r="AL160" s="1"/>
      <c r="AM160" s="1">
        <v>4.0</v>
      </c>
      <c r="AN160" s="1">
        <v>2006.0</v>
      </c>
      <c r="AO160" s="1">
        <v>3.0</v>
      </c>
      <c r="AP160" s="1">
        <v>1.0</v>
      </c>
      <c r="AQ160" s="1">
        <v>6.0</v>
      </c>
      <c r="AR160" s="1">
        <v>5.0</v>
      </c>
      <c r="AS160" s="1">
        <v>3.0</v>
      </c>
      <c r="AT160" s="1">
        <v>7.0</v>
      </c>
      <c r="AU160" s="1">
        <v>3.0</v>
      </c>
      <c r="AV160" s="1">
        <v>5.0</v>
      </c>
      <c r="AW160" s="1">
        <v>1.0</v>
      </c>
      <c r="AX160" s="1">
        <v>1.0</v>
      </c>
      <c r="AY160" s="1">
        <v>7.0</v>
      </c>
      <c r="AZ160" s="1">
        <v>11.0</v>
      </c>
      <c r="BA160" s="1">
        <v>1.0</v>
      </c>
      <c r="BB160" s="1">
        <v>3.0</v>
      </c>
      <c r="BC160" s="1">
        <v>1.0</v>
      </c>
      <c r="BD160" s="1">
        <v>3.0</v>
      </c>
      <c r="BE160" s="1">
        <v>3.0</v>
      </c>
      <c r="BF160" s="1">
        <v>1.0</v>
      </c>
      <c r="BG160" s="1">
        <v>1.0</v>
      </c>
      <c r="BH160" s="1">
        <v>1.0</v>
      </c>
      <c r="BI160" s="1"/>
      <c r="BJ160" s="1"/>
      <c r="BK160" s="1">
        <v>5.0</v>
      </c>
      <c r="BL160" s="1">
        <v>1.0</v>
      </c>
      <c r="BM160" s="1">
        <v>1.0</v>
      </c>
      <c r="BN160" s="1">
        <v>5.0</v>
      </c>
      <c r="BO160" s="1">
        <v>2.0</v>
      </c>
      <c r="BP160" s="1">
        <v>1.0</v>
      </c>
      <c r="BQ160" s="1">
        <v>5.0</v>
      </c>
      <c r="BR160" s="1">
        <v>5.0</v>
      </c>
      <c r="BS160" s="1">
        <v>5.0</v>
      </c>
      <c r="BT160" s="1">
        <v>5.0</v>
      </c>
      <c r="BU160" s="1">
        <v>1.0</v>
      </c>
      <c r="BV160" s="1">
        <v>4.0</v>
      </c>
      <c r="BW160" s="1">
        <v>1.0</v>
      </c>
      <c r="BX160" s="1">
        <v>5.0</v>
      </c>
      <c r="BY160" s="1">
        <v>4.0</v>
      </c>
      <c r="BZ160" s="1">
        <v>5.0</v>
      </c>
      <c r="CA160" s="1">
        <v>3.0</v>
      </c>
      <c r="CB160" s="1">
        <v>3.0</v>
      </c>
      <c r="CC160" s="1">
        <v>1.0</v>
      </c>
      <c r="CD160" s="1">
        <v>5.0</v>
      </c>
      <c r="CE160" s="1">
        <v>5.0</v>
      </c>
      <c r="CF160" s="1">
        <v>4.0</v>
      </c>
      <c r="CG160" s="1">
        <v>1.0</v>
      </c>
      <c r="CH160" s="1">
        <v>1.0</v>
      </c>
      <c r="CI160" s="1">
        <v>5.0</v>
      </c>
      <c r="CJ160" s="1">
        <v>5.0</v>
      </c>
      <c r="CK160" s="1">
        <v>5.0</v>
      </c>
      <c r="CL160" s="1">
        <v>1.0</v>
      </c>
      <c r="CM160" s="1">
        <v>5.0</v>
      </c>
      <c r="CN160" s="1">
        <f t="shared" si="9"/>
        <v>9</v>
      </c>
      <c r="CO160" s="1">
        <f t="shared" si="10"/>
        <v>25</v>
      </c>
      <c r="CP160" s="1">
        <f t="shared" si="11"/>
        <v>20</v>
      </c>
      <c r="CQ160" s="1">
        <f t="shared" si="12"/>
        <v>11</v>
      </c>
      <c r="CR160" s="1">
        <f t="shared" si="13"/>
        <v>11</v>
      </c>
      <c r="CS160" s="1">
        <f t="shared" si="14"/>
        <v>16</v>
      </c>
      <c r="CT160" s="1">
        <f t="shared" si="15"/>
        <v>92</v>
      </c>
      <c r="CU160" s="1">
        <v>2.0</v>
      </c>
      <c r="CV160" s="1">
        <v>2.0</v>
      </c>
      <c r="CW160" s="1">
        <v>1.0</v>
      </c>
      <c r="CX160" s="1">
        <v>1.0</v>
      </c>
      <c r="CY160" s="1">
        <v>3.0</v>
      </c>
      <c r="CZ160" s="1">
        <v>1.0</v>
      </c>
      <c r="DA160" s="1">
        <v>3.0</v>
      </c>
      <c r="DB160" s="1">
        <v>2.0</v>
      </c>
      <c r="DC160" s="1">
        <v>2.0</v>
      </c>
      <c r="DD160" s="1">
        <v>2.0</v>
      </c>
      <c r="DE160" s="1">
        <v>2.0</v>
      </c>
      <c r="DF160" s="1">
        <v>3.0</v>
      </c>
      <c r="DG160" s="1">
        <v>2.0</v>
      </c>
      <c r="DH160" s="1">
        <v>2.0</v>
      </c>
      <c r="DI160" s="1">
        <v>1.0</v>
      </c>
      <c r="DJ160" s="1">
        <v>2.0</v>
      </c>
      <c r="DK160" s="1">
        <v>3.0</v>
      </c>
      <c r="DL160" s="1">
        <v>2.0</v>
      </c>
      <c r="DM160" s="1">
        <v>1.0</v>
      </c>
      <c r="DN160" s="1">
        <v>2.0</v>
      </c>
      <c r="DO160" s="1">
        <v>1.0</v>
      </c>
      <c r="DP160" s="1">
        <v>4.0</v>
      </c>
      <c r="DQ160" s="1">
        <f t="shared" si="16"/>
        <v>13</v>
      </c>
      <c r="DR160" s="1">
        <f t="shared" si="17"/>
        <v>7</v>
      </c>
      <c r="DS160" s="1">
        <f t="shared" ref="DS160:DT160" si="1425">SUM(CW160+DC160+DI160)</f>
        <v>4</v>
      </c>
      <c r="DT160" s="1">
        <f t="shared" si="1425"/>
        <v>5</v>
      </c>
      <c r="DU160" s="1">
        <f t="shared" si="19"/>
        <v>8</v>
      </c>
      <c r="DV160" s="1">
        <f t="shared" si="20"/>
        <v>7</v>
      </c>
      <c r="DW160" s="1">
        <f t="shared" si="21"/>
        <v>44</v>
      </c>
      <c r="DX160" s="1">
        <v>4.0</v>
      </c>
      <c r="DY160" s="1">
        <v>3.0</v>
      </c>
      <c r="DZ160" s="1">
        <v>4.0</v>
      </c>
      <c r="EA160" s="1">
        <v>1.0</v>
      </c>
      <c r="EB160" s="1">
        <v>4.0</v>
      </c>
      <c r="EC160" s="1">
        <v>4.0</v>
      </c>
      <c r="ED160" s="1">
        <v>4.0</v>
      </c>
      <c r="EE160" s="1">
        <v>4.0</v>
      </c>
      <c r="EF160" s="1">
        <v>1.0</v>
      </c>
      <c r="EG160" s="1">
        <v>5.0</v>
      </c>
      <c r="EH160" s="1">
        <v>5.0</v>
      </c>
      <c r="EI160" s="1">
        <v>1.0</v>
      </c>
      <c r="EJ160" s="1">
        <v>1.0</v>
      </c>
      <c r="EK160" s="1">
        <v>4.0</v>
      </c>
      <c r="EL160" s="1">
        <v>3.0</v>
      </c>
      <c r="EM160" s="1">
        <v>1.0</v>
      </c>
      <c r="EN160" s="1">
        <v>5.0</v>
      </c>
      <c r="EO160" s="1">
        <v>2.0</v>
      </c>
      <c r="EP160" s="1">
        <v>3.0</v>
      </c>
      <c r="EQ160" s="1">
        <v>2.0</v>
      </c>
      <c r="ER160" s="1">
        <v>5.0</v>
      </c>
      <c r="ES160" s="1">
        <v>3.0</v>
      </c>
      <c r="ET160" s="1">
        <v>4.0</v>
      </c>
      <c r="EU160" s="1">
        <v>4.0</v>
      </c>
      <c r="EV160" s="1">
        <v>1.0</v>
      </c>
      <c r="EW160" s="1">
        <v>4.0</v>
      </c>
      <c r="EX160" s="1">
        <v>2.0</v>
      </c>
      <c r="EY160" s="1">
        <v>3.0</v>
      </c>
      <c r="EZ160" s="1">
        <v>4.0</v>
      </c>
      <c r="FA160" s="1">
        <v>1.0</v>
      </c>
      <c r="FB160" s="1">
        <v>4.0</v>
      </c>
      <c r="FC160" s="1">
        <v>4.0</v>
      </c>
      <c r="FD160" s="1">
        <v>3.0</v>
      </c>
      <c r="FE160" s="1">
        <v>4.0</v>
      </c>
      <c r="FF160" s="1">
        <v>5.0</v>
      </c>
      <c r="FG160" s="1">
        <v>5.0</v>
      </c>
      <c r="FH160" s="1">
        <v>5.0</v>
      </c>
      <c r="FI160" s="1">
        <v>4.0</v>
      </c>
      <c r="FJ160" s="1">
        <v>3.0</v>
      </c>
      <c r="FK160" s="1">
        <v>4.0</v>
      </c>
      <c r="FL160" s="1">
        <v>4.0</v>
      </c>
      <c r="FM160" s="1">
        <v>2.0</v>
      </c>
      <c r="FN160" s="1">
        <v>3.0</v>
      </c>
      <c r="FO160" s="1">
        <v>2.0</v>
      </c>
      <c r="FP160" s="1">
        <f t="shared" ref="FP160:HG160" si="1426">IF(FP$3="+",DX160,6-DX160)</f>
        <v>4</v>
      </c>
      <c r="FQ160" s="1">
        <f t="shared" si="1426"/>
        <v>3</v>
      </c>
      <c r="FR160" s="1">
        <f t="shared" si="1426"/>
        <v>4</v>
      </c>
      <c r="FS160" s="1">
        <f t="shared" si="1426"/>
        <v>1</v>
      </c>
      <c r="FT160" s="1">
        <f t="shared" si="1426"/>
        <v>4</v>
      </c>
      <c r="FU160" s="1">
        <f t="shared" si="1426"/>
        <v>2</v>
      </c>
      <c r="FV160" s="1">
        <f t="shared" si="1426"/>
        <v>4</v>
      </c>
      <c r="FW160" s="1">
        <f t="shared" si="1426"/>
        <v>2</v>
      </c>
      <c r="FX160" s="1">
        <f t="shared" si="1426"/>
        <v>5</v>
      </c>
      <c r="FY160" s="1">
        <f t="shared" si="1426"/>
        <v>5</v>
      </c>
      <c r="FZ160" s="1">
        <f t="shared" si="1426"/>
        <v>5</v>
      </c>
      <c r="GA160" s="1">
        <f t="shared" si="1426"/>
        <v>5</v>
      </c>
      <c r="GB160" s="1">
        <f t="shared" si="1426"/>
        <v>5</v>
      </c>
      <c r="GC160" s="1">
        <f t="shared" si="1426"/>
        <v>4</v>
      </c>
      <c r="GD160" s="1">
        <f t="shared" si="1426"/>
        <v>3</v>
      </c>
      <c r="GE160" s="1">
        <f t="shared" si="1426"/>
        <v>5</v>
      </c>
      <c r="GF160" s="1">
        <f t="shared" si="1426"/>
        <v>5</v>
      </c>
      <c r="GG160" s="1">
        <f t="shared" si="1426"/>
        <v>4</v>
      </c>
      <c r="GH160" s="1">
        <f t="shared" si="1426"/>
        <v>3</v>
      </c>
      <c r="GI160" s="1">
        <f t="shared" si="1426"/>
        <v>2</v>
      </c>
      <c r="GJ160" s="1">
        <f t="shared" si="1426"/>
        <v>5</v>
      </c>
      <c r="GK160" s="1">
        <f t="shared" si="1426"/>
        <v>3</v>
      </c>
      <c r="GL160" s="1">
        <f t="shared" si="1426"/>
        <v>4</v>
      </c>
      <c r="GM160" s="1">
        <f t="shared" si="1426"/>
        <v>2</v>
      </c>
      <c r="GN160" s="1">
        <f t="shared" si="1426"/>
        <v>5</v>
      </c>
      <c r="GO160" s="1">
        <f t="shared" si="1426"/>
        <v>4</v>
      </c>
      <c r="GP160" s="1">
        <f t="shared" si="1426"/>
        <v>2</v>
      </c>
      <c r="GQ160" s="1">
        <f t="shared" si="1426"/>
        <v>3</v>
      </c>
      <c r="GR160" s="1">
        <f t="shared" si="1426"/>
        <v>4</v>
      </c>
      <c r="GS160" s="1">
        <f t="shared" si="1426"/>
        <v>5</v>
      </c>
      <c r="GT160" s="1">
        <f t="shared" si="1426"/>
        <v>4</v>
      </c>
      <c r="GU160" s="1">
        <f t="shared" si="1426"/>
        <v>4</v>
      </c>
      <c r="GV160" s="1">
        <f t="shared" si="1426"/>
        <v>3</v>
      </c>
      <c r="GW160" s="1">
        <f t="shared" si="1426"/>
        <v>4</v>
      </c>
      <c r="GX160" s="1">
        <f t="shared" si="1426"/>
        <v>5</v>
      </c>
      <c r="GY160" s="1">
        <f t="shared" si="1426"/>
        <v>5</v>
      </c>
      <c r="GZ160" s="1">
        <f t="shared" si="1426"/>
        <v>5</v>
      </c>
      <c r="HA160" s="1">
        <f t="shared" si="1426"/>
        <v>2</v>
      </c>
      <c r="HB160" s="1">
        <f t="shared" si="1426"/>
        <v>3</v>
      </c>
      <c r="HC160" s="1">
        <f t="shared" si="1426"/>
        <v>4</v>
      </c>
      <c r="HD160" s="1">
        <f t="shared" si="1426"/>
        <v>4</v>
      </c>
      <c r="HE160" s="1">
        <f t="shared" si="1426"/>
        <v>4</v>
      </c>
      <c r="HF160" s="1">
        <f t="shared" si="1426"/>
        <v>3</v>
      </c>
      <c r="HG160" s="1">
        <f t="shared" si="1426"/>
        <v>4</v>
      </c>
      <c r="HH160" s="1">
        <v>4.0</v>
      </c>
      <c r="HI160" s="1">
        <v>3.0</v>
      </c>
      <c r="HJ160" s="1">
        <v>4.0</v>
      </c>
      <c r="HK160" s="1">
        <v>1.0</v>
      </c>
      <c r="HL160" s="1">
        <v>4.0</v>
      </c>
      <c r="HM160" s="1">
        <v>4.0</v>
      </c>
      <c r="HN160" s="1">
        <v>4.0</v>
      </c>
      <c r="HO160" s="1">
        <v>4.0</v>
      </c>
      <c r="HP160" s="1">
        <v>1.0</v>
      </c>
      <c r="HQ160" s="1">
        <v>5.0</v>
      </c>
      <c r="HR160" s="1">
        <v>5.0</v>
      </c>
      <c r="HS160" s="1">
        <v>1.0</v>
      </c>
      <c r="HT160" s="1">
        <v>1.0</v>
      </c>
      <c r="HU160" s="1">
        <v>4.0</v>
      </c>
      <c r="HV160" s="1">
        <v>3.0</v>
      </c>
      <c r="HW160" s="1">
        <v>1.0</v>
      </c>
      <c r="HX160" s="1">
        <v>5.0</v>
      </c>
      <c r="HY160" s="1">
        <v>2.0</v>
      </c>
      <c r="HZ160" s="1">
        <v>3.0</v>
      </c>
      <c r="IA160" s="1">
        <v>2.0</v>
      </c>
      <c r="IB160" s="1">
        <v>5.0</v>
      </c>
      <c r="IC160" s="1">
        <v>3.0</v>
      </c>
      <c r="ID160" s="1">
        <v>4.0</v>
      </c>
      <c r="IE160" s="1">
        <v>4.0</v>
      </c>
      <c r="IF160" s="1">
        <v>1.0</v>
      </c>
      <c r="IG160" s="1">
        <v>4.0</v>
      </c>
      <c r="IH160" s="1">
        <v>2.0</v>
      </c>
      <c r="II160" s="1">
        <v>3.0</v>
      </c>
      <c r="IJ160" s="1">
        <v>4.0</v>
      </c>
      <c r="IK160" s="1">
        <v>1.0</v>
      </c>
      <c r="IL160" s="1">
        <v>4.0</v>
      </c>
      <c r="IM160" s="1">
        <v>4.0</v>
      </c>
      <c r="IN160" s="1">
        <v>3.0</v>
      </c>
      <c r="IO160" s="1">
        <v>4.0</v>
      </c>
      <c r="IP160" s="1">
        <v>5.0</v>
      </c>
      <c r="IQ160" s="1">
        <v>5.0</v>
      </c>
      <c r="IR160" s="1">
        <v>5.0</v>
      </c>
      <c r="IS160" s="1">
        <v>4.0</v>
      </c>
      <c r="IT160" s="1">
        <v>3.0</v>
      </c>
      <c r="IU160" s="1">
        <v>4.0</v>
      </c>
      <c r="IV160" s="1">
        <v>4.0</v>
      </c>
      <c r="IW160" s="1">
        <v>2.0</v>
      </c>
      <c r="IX160" s="1">
        <v>3.0</v>
      </c>
      <c r="IY160" s="1">
        <v>2.0</v>
      </c>
      <c r="IZ160" s="1">
        <f t="shared" ref="IZ160:KQ160" si="1427">IF(IZ$3="+",HH160,6-HH160)</f>
        <v>4</v>
      </c>
      <c r="JA160" s="1">
        <f t="shared" si="1427"/>
        <v>3</v>
      </c>
      <c r="JB160" s="1">
        <f t="shared" si="1427"/>
        <v>4</v>
      </c>
      <c r="JC160" s="1">
        <f t="shared" si="1427"/>
        <v>1</v>
      </c>
      <c r="JD160" s="1">
        <f t="shared" si="1427"/>
        <v>4</v>
      </c>
      <c r="JE160" s="1">
        <f t="shared" si="1427"/>
        <v>2</v>
      </c>
      <c r="JF160" s="1">
        <f t="shared" si="1427"/>
        <v>4</v>
      </c>
      <c r="JG160" s="1">
        <f t="shared" si="1427"/>
        <v>2</v>
      </c>
      <c r="JH160" s="1">
        <f t="shared" si="1427"/>
        <v>5</v>
      </c>
      <c r="JI160" s="1">
        <f t="shared" si="1427"/>
        <v>5</v>
      </c>
      <c r="JJ160" s="1">
        <f t="shared" si="1427"/>
        <v>5</v>
      </c>
      <c r="JK160" s="1">
        <f t="shared" si="1427"/>
        <v>5</v>
      </c>
      <c r="JL160" s="1">
        <f t="shared" si="1427"/>
        <v>5</v>
      </c>
      <c r="JM160" s="1">
        <f t="shared" si="1427"/>
        <v>4</v>
      </c>
      <c r="JN160" s="1">
        <f t="shared" si="1427"/>
        <v>3</v>
      </c>
      <c r="JO160" s="1">
        <f t="shared" si="1427"/>
        <v>5</v>
      </c>
      <c r="JP160" s="1">
        <f t="shared" si="1427"/>
        <v>5</v>
      </c>
      <c r="JQ160" s="1">
        <f t="shared" si="1427"/>
        <v>4</v>
      </c>
      <c r="JR160" s="1">
        <f t="shared" si="1427"/>
        <v>3</v>
      </c>
      <c r="JS160" s="1">
        <f t="shared" si="1427"/>
        <v>2</v>
      </c>
      <c r="JT160" s="1">
        <f t="shared" si="1427"/>
        <v>5</v>
      </c>
      <c r="JU160" s="1">
        <f t="shared" si="1427"/>
        <v>3</v>
      </c>
      <c r="JV160" s="1">
        <f t="shared" si="1427"/>
        <v>4</v>
      </c>
      <c r="JW160" s="1">
        <f t="shared" si="1427"/>
        <v>4</v>
      </c>
      <c r="JX160" s="1">
        <f t="shared" si="1427"/>
        <v>5</v>
      </c>
      <c r="JY160" s="1">
        <f t="shared" si="1427"/>
        <v>4</v>
      </c>
      <c r="JZ160" s="1">
        <f t="shared" si="1427"/>
        <v>4</v>
      </c>
      <c r="KA160" s="1">
        <f t="shared" si="1427"/>
        <v>3</v>
      </c>
      <c r="KB160" s="1">
        <f t="shared" si="1427"/>
        <v>4</v>
      </c>
      <c r="KC160" s="1">
        <f t="shared" si="1427"/>
        <v>1</v>
      </c>
      <c r="KD160" s="1">
        <f t="shared" si="1427"/>
        <v>4</v>
      </c>
      <c r="KE160" s="1">
        <f t="shared" si="1427"/>
        <v>4</v>
      </c>
      <c r="KF160" s="1">
        <f t="shared" si="1427"/>
        <v>3</v>
      </c>
      <c r="KG160" s="1">
        <f t="shared" si="1427"/>
        <v>4</v>
      </c>
      <c r="KH160" s="1">
        <f t="shared" si="1427"/>
        <v>1</v>
      </c>
      <c r="KI160" s="1">
        <f t="shared" si="1427"/>
        <v>5</v>
      </c>
      <c r="KJ160" s="1">
        <f t="shared" si="1427"/>
        <v>5</v>
      </c>
      <c r="KK160" s="1">
        <f t="shared" si="1427"/>
        <v>4</v>
      </c>
      <c r="KL160" s="1">
        <f t="shared" si="1427"/>
        <v>3</v>
      </c>
      <c r="KM160" s="1">
        <f t="shared" si="1427"/>
        <v>4</v>
      </c>
      <c r="KN160" s="1">
        <f t="shared" si="1427"/>
        <v>4</v>
      </c>
      <c r="KO160" s="1">
        <f t="shared" si="1427"/>
        <v>4</v>
      </c>
      <c r="KP160" s="1">
        <f t="shared" si="1427"/>
        <v>3</v>
      </c>
      <c r="KQ160" s="1">
        <f t="shared" si="1427"/>
        <v>4</v>
      </c>
      <c r="KR160" s="1">
        <f t="shared" si="24"/>
        <v>166</v>
      </c>
      <c r="KS160" s="1">
        <f t="shared" si="25"/>
        <v>29</v>
      </c>
      <c r="KT160" s="1">
        <f t="shared" si="26"/>
        <v>32</v>
      </c>
      <c r="KU160" s="1">
        <f t="shared" si="27"/>
        <v>36</v>
      </c>
      <c r="KV160" s="1">
        <f t="shared" si="28"/>
        <v>28</v>
      </c>
      <c r="KW160" s="1">
        <f t="shared" si="29"/>
        <v>41</v>
      </c>
      <c r="KX160" s="1">
        <v>4.0</v>
      </c>
      <c r="KY160" s="1">
        <v>1.0</v>
      </c>
      <c r="KZ160" s="1">
        <v>4.0</v>
      </c>
      <c r="LA160" s="1">
        <v>2.0</v>
      </c>
      <c r="LB160" s="1">
        <v>2.0</v>
      </c>
      <c r="LC160" s="1">
        <v>4.0</v>
      </c>
      <c r="LD160" s="1">
        <v>4.0</v>
      </c>
      <c r="LE160" s="1">
        <v>2.0</v>
      </c>
      <c r="LF160" s="1">
        <v>2.0</v>
      </c>
      <c r="LG160" s="1">
        <v>4.0</v>
      </c>
      <c r="LH160" s="1">
        <v>4.0</v>
      </c>
      <c r="LI160" s="1">
        <v>4.0</v>
      </c>
      <c r="LJ160" s="1">
        <v>2.0</v>
      </c>
      <c r="LK160" s="1">
        <v>4.0</v>
      </c>
      <c r="LL160" s="1">
        <v>4.0</v>
      </c>
      <c r="LM160" s="1">
        <v>5.0</v>
      </c>
      <c r="LN160" s="1">
        <v>5.0</v>
      </c>
      <c r="LO160" s="1">
        <v>4.0</v>
      </c>
      <c r="LP160" s="1">
        <v>1.0</v>
      </c>
      <c r="LQ160" s="1">
        <v>5.0</v>
      </c>
      <c r="LR160" s="1">
        <v>5.0</v>
      </c>
      <c r="LS160" s="1">
        <v>2.0</v>
      </c>
      <c r="LT160" s="1">
        <v>2.0</v>
      </c>
      <c r="LU160" s="1">
        <v>5.0</v>
      </c>
      <c r="LV160" s="1">
        <v>4.0</v>
      </c>
      <c r="LW160" s="1">
        <v>1.0</v>
      </c>
      <c r="LX160" s="1">
        <v>4.0</v>
      </c>
      <c r="LY160" s="1">
        <v>4.0</v>
      </c>
      <c r="LZ160" s="1">
        <v>4.0</v>
      </c>
      <c r="MA160" s="1">
        <f t="shared" si="557"/>
        <v>4</v>
      </c>
      <c r="MB160" s="1">
        <f t="shared" ref="MB160:NC160" si="1428">IF(MB$3="+",KY160,6-KY160)</f>
        <v>5</v>
      </c>
      <c r="MC160" s="1">
        <f t="shared" si="1428"/>
        <v>4</v>
      </c>
      <c r="MD160" s="1">
        <f t="shared" si="1428"/>
        <v>4</v>
      </c>
      <c r="ME160" s="1">
        <f t="shared" si="1428"/>
        <v>4</v>
      </c>
      <c r="MF160" s="1">
        <f t="shared" si="1428"/>
        <v>4</v>
      </c>
      <c r="MG160" s="1">
        <f t="shared" si="1428"/>
        <v>4</v>
      </c>
      <c r="MH160" s="1">
        <f t="shared" si="1428"/>
        <v>4</v>
      </c>
      <c r="MI160" s="1">
        <f t="shared" si="1428"/>
        <v>4</v>
      </c>
      <c r="MJ160" s="1">
        <f t="shared" si="1428"/>
        <v>4</v>
      </c>
      <c r="MK160" s="1">
        <f t="shared" si="1428"/>
        <v>4</v>
      </c>
      <c r="ML160" s="1">
        <f t="shared" si="1428"/>
        <v>4</v>
      </c>
      <c r="MM160" s="1">
        <f t="shared" si="1428"/>
        <v>4</v>
      </c>
      <c r="MN160" s="1">
        <f t="shared" si="1428"/>
        <v>4</v>
      </c>
      <c r="MO160" s="1">
        <f t="shared" si="1428"/>
        <v>4</v>
      </c>
      <c r="MP160" s="1">
        <f t="shared" si="1428"/>
        <v>5</v>
      </c>
      <c r="MQ160" s="1">
        <f t="shared" si="1428"/>
        <v>5</v>
      </c>
      <c r="MR160" s="1">
        <f t="shared" si="1428"/>
        <v>4</v>
      </c>
      <c r="MS160" s="1">
        <f t="shared" si="1428"/>
        <v>5</v>
      </c>
      <c r="MT160" s="1">
        <f t="shared" si="1428"/>
        <v>5</v>
      </c>
      <c r="MU160" s="1">
        <f t="shared" si="1428"/>
        <v>5</v>
      </c>
      <c r="MV160" s="1">
        <f t="shared" si="1428"/>
        <v>4</v>
      </c>
      <c r="MW160" s="1">
        <f t="shared" si="1428"/>
        <v>4</v>
      </c>
      <c r="MX160" s="1">
        <f t="shared" si="1428"/>
        <v>5</v>
      </c>
      <c r="MY160" s="1">
        <f t="shared" si="1428"/>
        <v>4</v>
      </c>
      <c r="MZ160" s="1">
        <f t="shared" si="1428"/>
        <v>5</v>
      </c>
      <c r="NA160" s="1">
        <f t="shared" si="1428"/>
        <v>4</v>
      </c>
      <c r="NB160" s="1">
        <f t="shared" si="1428"/>
        <v>4</v>
      </c>
      <c r="NC160" s="1">
        <f t="shared" si="1428"/>
        <v>4</v>
      </c>
      <c r="ND160" s="1">
        <f t="shared" si="31"/>
        <v>18</v>
      </c>
      <c r="NE160" s="1">
        <f t="shared" si="32"/>
        <v>21</v>
      </c>
      <c r="NF160" s="1">
        <f t="shared" si="33"/>
        <v>24</v>
      </c>
      <c r="NG160" s="1">
        <f t="shared" si="34"/>
        <v>21</v>
      </c>
      <c r="NH160" s="1">
        <f t="shared" si="35"/>
        <v>18</v>
      </c>
      <c r="NI160" s="1">
        <f t="shared" si="36"/>
        <v>22</v>
      </c>
      <c r="NJ160" s="1">
        <f t="shared" si="70"/>
        <v>124</v>
      </c>
      <c r="NK160" s="1">
        <v>2.0</v>
      </c>
      <c r="NL160" s="1">
        <v>1.0</v>
      </c>
      <c r="NM160" s="1">
        <v>1.0</v>
      </c>
      <c r="NN160" s="1">
        <v>1.0</v>
      </c>
      <c r="NO160" s="1">
        <v>2.0</v>
      </c>
      <c r="NP160" s="1">
        <v>2.0</v>
      </c>
      <c r="NQ160" s="1">
        <v>1.0</v>
      </c>
      <c r="NR160" s="1">
        <v>1.0</v>
      </c>
      <c r="NS160" s="1">
        <v>1.0</v>
      </c>
      <c r="NT160" s="1">
        <v>1.0</v>
      </c>
      <c r="NU160" s="1">
        <v>1.0</v>
      </c>
      <c r="NV160" s="1">
        <v>2.0</v>
      </c>
      <c r="NW160" s="1">
        <v>1.0</v>
      </c>
      <c r="NX160" s="1">
        <v>4.0</v>
      </c>
      <c r="NY160" s="1">
        <v>1.0</v>
      </c>
      <c r="NZ160" s="1">
        <v>1.0</v>
      </c>
      <c r="OA160" s="1">
        <v>1.0</v>
      </c>
      <c r="OB160" s="1">
        <v>1.0</v>
      </c>
      <c r="OC160" s="1">
        <v>2.0</v>
      </c>
      <c r="OD160" s="1">
        <v>1.0</v>
      </c>
      <c r="OE160" s="1">
        <v>1.0</v>
      </c>
      <c r="OF160" s="1">
        <f t="shared" si="37"/>
        <v>6</v>
      </c>
      <c r="OG160" s="1">
        <f t="shared" si="38"/>
        <v>17</v>
      </c>
      <c r="OH160" s="1">
        <f t="shared" si="39"/>
        <v>23</v>
      </c>
      <c r="OI160" s="1">
        <v>2.0</v>
      </c>
      <c r="OJ160" s="1">
        <v>5.0</v>
      </c>
      <c r="OK160" s="1">
        <v>5.0</v>
      </c>
      <c r="OL160" s="1">
        <v>5.0</v>
      </c>
      <c r="OM160" s="1">
        <v>5.0</v>
      </c>
      <c r="ON160" s="1">
        <v>2.0</v>
      </c>
      <c r="OO160" s="1">
        <v>5.0</v>
      </c>
      <c r="OP160" s="1">
        <v>5.0</v>
      </c>
      <c r="OQ160" s="1">
        <v>2.0</v>
      </c>
      <c r="OR160" s="1">
        <v>2.0</v>
      </c>
      <c r="OS160" s="1">
        <v>2.0</v>
      </c>
      <c r="OT160" s="1">
        <v>2.0</v>
      </c>
      <c r="OU160" s="1">
        <v>1.0</v>
      </c>
      <c r="OV160" s="1">
        <v>1.0</v>
      </c>
      <c r="OW160" s="1">
        <v>4.0</v>
      </c>
      <c r="OX160" s="1">
        <v>4.0</v>
      </c>
      <c r="OY160" s="1">
        <v>5.0</v>
      </c>
      <c r="OZ160" s="1">
        <v>4.0</v>
      </c>
      <c r="PA160" s="1">
        <v>4.0</v>
      </c>
      <c r="PB160" s="1">
        <v>1.0</v>
      </c>
      <c r="PC160" s="1">
        <v>5.0</v>
      </c>
      <c r="PD160" s="1">
        <v>2.0</v>
      </c>
      <c r="PE160" s="1">
        <v>4.0</v>
      </c>
      <c r="PF160" s="1">
        <v>5.0</v>
      </c>
      <c r="PG160" s="1">
        <v>4.0</v>
      </c>
      <c r="PH160" s="1">
        <v>2.0</v>
      </c>
      <c r="PI160" s="1">
        <v>4.0</v>
      </c>
      <c r="PJ160" s="1">
        <v>3.0</v>
      </c>
      <c r="PK160" s="1">
        <v>2.0</v>
      </c>
      <c r="PL160" s="1">
        <f t="shared" ref="PL160:QN160" si="1429">IF(PL$3="+",OI160,6-OI160)</f>
        <v>4</v>
      </c>
      <c r="PM160" s="1">
        <f t="shared" si="1429"/>
        <v>5</v>
      </c>
      <c r="PN160" s="1">
        <f t="shared" si="1429"/>
        <v>5</v>
      </c>
      <c r="PO160" s="1">
        <f t="shared" si="1429"/>
        <v>5</v>
      </c>
      <c r="PP160" s="1">
        <f t="shared" si="1429"/>
        <v>5</v>
      </c>
      <c r="PQ160" s="1">
        <f t="shared" si="1429"/>
        <v>4</v>
      </c>
      <c r="PR160" s="1">
        <f t="shared" si="1429"/>
        <v>5</v>
      </c>
      <c r="PS160" s="1">
        <f t="shared" si="1429"/>
        <v>5</v>
      </c>
      <c r="PT160" s="1">
        <f t="shared" si="1429"/>
        <v>4</v>
      </c>
      <c r="PU160" s="1">
        <f t="shared" si="1429"/>
        <v>4</v>
      </c>
      <c r="PV160" s="1">
        <f t="shared" si="1429"/>
        <v>4</v>
      </c>
      <c r="PW160" s="1">
        <f t="shared" si="1429"/>
        <v>4</v>
      </c>
      <c r="PX160" s="1">
        <f t="shared" si="1429"/>
        <v>5</v>
      </c>
      <c r="PY160" s="1">
        <f t="shared" si="1429"/>
        <v>5</v>
      </c>
      <c r="PZ160" s="1">
        <f t="shared" si="1429"/>
        <v>4</v>
      </c>
      <c r="QA160" s="1">
        <f t="shared" si="1429"/>
        <v>4</v>
      </c>
      <c r="QB160" s="1">
        <f t="shared" si="1429"/>
        <v>5</v>
      </c>
      <c r="QC160" s="1">
        <f t="shared" si="1429"/>
        <v>2</v>
      </c>
      <c r="QD160" s="1">
        <f t="shared" si="1429"/>
        <v>4</v>
      </c>
      <c r="QE160" s="1">
        <f t="shared" si="1429"/>
        <v>5</v>
      </c>
      <c r="QF160" s="1">
        <f t="shared" si="1429"/>
        <v>5</v>
      </c>
      <c r="QG160" s="1">
        <f t="shared" si="1429"/>
        <v>4</v>
      </c>
      <c r="QH160" s="1">
        <f t="shared" si="1429"/>
        <v>4</v>
      </c>
      <c r="QI160" s="1">
        <f t="shared" si="1429"/>
        <v>5</v>
      </c>
      <c r="QJ160" s="1">
        <f t="shared" si="1429"/>
        <v>4</v>
      </c>
      <c r="QK160" s="1">
        <f t="shared" si="1429"/>
        <v>4</v>
      </c>
      <c r="QL160" s="1">
        <f t="shared" si="1429"/>
        <v>4</v>
      </c>
      <c r="QM160" s="1">
        <f t="shared" si="1429"/>
        <v>3</v>
      </c>
      <c r="QN160" s="1">
        <f t="shared" si="1429"/>
        <v>4</v>
      </c>
      <c r="QO160" s="1">
        <f t="shared" si="41"/>
        <v>125</v>
      </c>
      <c r="QP160" s="1">
        <f t="shared" si="42"/>
        <v>60</v>
      </c>
      <c r="QQ160" s="1">
        <f t="shared" si="43"/>
        <v>65</v>
      </c>
      <c r="QR160" s="1">
        <v>2.0</v>
      </c>
      <c r="QS160" s="1">
        <v>3.0</v>
      </c>
      <c r="QT160" s="1">
        <v>3.0</v>
      </c>
      <c r="QU160" s="1">
        <v>4.0</v>
      </c>
      <c r="QV160" s="1">
        <v>3.0</v>
      </c>
      <c r="QW160" s="1">
        <v>2.0</v>
      </c>
      <c r="QX160" s="1">
        <v>2.0</v>
      </c>
      <c r="QY160" s="1">
        <v>3.0</v>
      </c>
      <c r="QZ160" s="1">
        <v>2.0</v>
      </c>
      <c r="RA160" s="1">
        <v>2.0</v>
      </c>
      <c r="RB160" s="1">
        <v>2.0</v>
      </c>
      <c r="RC160" s="1">
        <v>2.0</v>
      </c>
      <c r="RD160" s="1">
        <v>3.0</v>
      </c>
      <c r="RE160" s="1">
        <v>3.0</v>
      </c>
      <c r="RF160" s="1">
        <v>3.0</v>
      </c>
      <c r="RG160" s="1">
        <v>1.0</v>
      </c>
      <c r="RH160" s="1">
        <v>2.0</v>
      </c>
      <c r="RI160" s="1">
        <v>1.0</v>
      </c>
      <c r="RJ160" s="1">
        <v>2.0</v>
      </c>
      <c r="RK160" s="1">
        <v>1.0</v>
      </c>
      <c r="RL160" s="1">
        <v>3.0</v>
      </c>
      <c r="RM160" s="1">
        <v>3.0</v>
      </c>
      <c r="RN160" s="1">
        <v>3.0</v>
      </c>
      <c r="RO160" s="1">
        <v>3.0</v>
      </c>
      <c r="RP160" s="1">
        <v>3.0</v>
      </c>
      <c r="RQ160" s="1">
        <v>2.0</v>
      </c>
      <c r="RR160" s="1">
        <v>3.0</v>
      </c>
      <c r="RS160" s="1">
        <v>4.0</v>
      </c>
      <c r="RT160" s="1">
        <v>1.0</v>
      </c>
      <c r="RU160" s="1">
        <v>1.0</v>
      </c>
      <c r="RV160" s="1">
        <v>1.0</v>
      </c>
      <c r="RW160" s="1">
        <v>3.0</v>
      </c>
      <c r="RX160" s="1">
        <v>2.0</v>
      </c>
      <c r="RY160" s="1">
        <v>3.0</v>
      </c>
      <c r="RZ160" s="1">
        <v>3.0</v>
      </c>
      <c r="SA160" s="1">
        <v>1.0</v>
      </c>
      <c r="SB160" s="1">
        <v>3.0</v>
      </c>
      <c r="SC160" s="1">
        <v>2.0</v>
      </c>
      <c r="SD160" s="1">
        <v>3.0</v>
      </c>
      <c r="SE160" s="1">
        <v>2.0</v>
      </c>
      <c r="SF160" s="1">
        <v>1.0</v>
      </c>
      <c r="SG160" s="1">
        <f t="shared" ref="SG160:TU160" si="1430">IF(SG$3="+",QR160,5-QR160)</f>
        <v>2</v>
      </c>
      <c r="SH160" s="1">
        <f t="shared" si="1430"/>
        <v>3</v>
      </c>
      <c r="SI160" s="1">
        <f t="shared" si="1430"/>
        <v>2</v>
      </c>
      <c r="SJ160" s="1">
        <f t="shared" si="1430"/>
        <v>4</v>
      </c>
      <c r="SK160" s="1">
        <f t="shared" si="1430"/>
        <v>3</v>
      </c>
      <c r="SL160" s="1">
        <f t="shared" si="1430"/>
        <v>3</v>
      </c>
      <c r="SM160" s="1">
        <f t="shared" si="1430"/>
        <v>2</v>
      </c>
      <c r="SN160" s="1">
        <f t="shared" si="1430"/>
        <v>2</v>
      </c>
      <c r="SO160" s="1">
        <f t="shared" si="1430"/>
        <v>3</v>
      </c>
      <c r="SP160" s="1">
        <f t="shared" si="1430"/>
        <v>3</v>
      </c>
      <c r="SQ160" s="1">
        <f t="shared" si="1430"/>
        <v>2</v>
      </c>
      <c r="SR160" s="1">
        <f t="shared" si="1430"/>
        <v>3</v>
      </c>
      <c r="SS160" s="1">
        <f t="shared" si="1430"/>
        <v>3</v>
      </c>
      <c r="ST160" s="1">
        <f t="shared" si="1430"/>
        <v>3</v>
      </c>
      <c r="SU160" s="1">
        <f t="shared" si="1430"/>
        <v>2</v>
      </c>
      <c r="SV160" s="1">
        <f t="shared" si="1430"/>
        <v>1</v>
      </c>
      <c r="SW160" s="1">
        <f t="shared" si="1430"/>
        <v>3</v>
      </c>
      <c r="SX160" s="1">
        <f t="shared" si="1430"/>
        <v>4</v>
      </c>
      <c r="SY160" s="1">
        <f t="shared" si="1430"/>
        <v>3</v>
      </c>
      <c r="SZ160" s="1">
        <f t="shared" si="1430"/>
        <v>4</v>
      </c>
      <c r="TA160" s="1">
        <f t="shared" si="1430"/>
        <v>2</v>
      </c>
      <c r="TB160" s="1">
        <f t="shared" si="1430"/>
        <v>3</v>
      </c>
      <c r="TC160" s="1">
        <f t="shared" si="1430"/>
        <v>2</v>
      </c>
      <c r="TD160" s="1">
        <f t="shared" si="1430"/>
        <v>3</v>
      </c>
      <c r="TE160" s="1">
        <f t="shared" si="1430"/>
        <v>3</v>
      </c>
      <c r="TF160" s="1">
        <f t="shared" si="1430"/>
        <v>3</v>
      </c>
      <c r="TG160" s="1">
        <f t="shared" si="1430"/>
        <v>2</v>
      </c>
      <c r="TH160" s="1">
        <f t="shared" si="1430"/>
        <v>4</v>
      </c>
      <c r="TI160" s="1">
        <f t="shared" si="1430"/>
        <v>1</v>
      </c>
      <c r="TJ160" s="1">
        <f t="shared" si="1430"/>
        <v>4</v>
      </c>
      <c r="TK160" s="1">
        <f t="shared" si="1430"/>
        <v>4</v>
      </c>
      <c r="TL160" s="1">
        <f t="shared" si="1430"/>
        <v>3</v>
      </c>
      <c r="TM160" s="1">
        <f t="shared" si="1430"/>
        <v>3</v>
      </c>
      <c r="TN160" s="1">
        <f t="shared" si="1430"/>
        <v>3</v>
      </c>
      <c r="TO160" s="1">
        <f t="shared" si="1430"/>
        <v>2</v>
      </c>
      <c r="TP160" s="1">
        <f t="shared" si="1430"/>
        <v>1</v>
      </c>
      <c r="TQ160" s="1">
        <f t="shared" si="1430"/>
        <v>2</v>
      </c>
      <c r="TR160" s="1">
        <f t="shared" si="1430"/>
        <v>2</v>
      </c>
      <c r="TS160" s="1">
        <f t="shared" si="1430"/>
        <v>3</v>
      </c>
      <c r="TT160" s="1">
        <f t="shared" si="1430"/>
        <v>2</v>
      </c>
      <c r="TU160" s="1">
        <f t="shared" si="1430"/>
        <v>4</v>
      </c>
      <c r="TV160" s="1">
        <f t="shared" si="45"/>
        <v>87</v>
      </c>
      <c r="TW160" s="1">
        <f t="shared" si="46"/>
        <v>19</v>
      </c>
      <c r="TX160" s="1">
        <f t="shared" si="47"/>
        <v>5</v>
      </c>
      <c r="TY160" s="1">
        <f t="shared" si="48"/>
        <v>8</v>
      </c>
      <c r="TZ160" s="1">
        <f t="shared" si="49"/>
        <v>6</v>
      </c>
      <c r="UA160" s="1">
        <f t="shared" si="50"/>
        <v>38</v>
      </c>
      <c r="UB160" s="1">
        <f t="shared" si="51"/>
        <v>9</v>
      </c>
      <c r="UC160" s="1">
        <f t="shared" si="52"/>
        <v>7</v>
      </c>
      <c r="UD160" s="1">
        <f t="shared" si="53"/>
        <v>6</v>
      </c>
      <c r="UE160" s="1">
        <f t="shared" si="54"/>
        <v>7</v>
      </c>
      <c r="UF160" s="1">
        <f t="shared" ref="UF160:UG160" si="1431">TS160</f>
        <v>3</v>
      </c>
      <c r="UG160" s="1">
        <f t="shared" si="1431"/>
        <v>2</v>
      </c>
      <c r="UH160" s="1">
        <f t="shared" si="56"/>
        <v>17</v>
      </c>
      <c r="UI160" s="1">
        <f t="shared" si="57"/>
        <v>2</v>
      </c>
      <c r="UJ160" s="1">
        <f t="shared" si="58"/>
        <v>5</v>
      </c>
      <c r="UK160" s="1">
        <f t="shared" si="59"/>
        <v>10</v>
      </c>
      <c r="UL160" s="1">
        <f t="shared" si="60"/>
        <v>13</v>
      </c>
      <c r="UM160" s="1">
        <f t="shared" si="61"/>
        <v>6</v>
      </c>
      <c r="UN160" s="1">
        <f t="shared" si="62"/>
        <v>4</v>
      </c>
      <c r="UO160" s="1">
        <f t="shared" si="63"/>
        <v>3</v>
      </c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1"/>
      <c r="WB160" s="1">
        <v>1.0</v>
      </c>
      <c r="WC160" s="1">
        <v>2.0</v>
      </c>
      <c r="WD160" s="1">
        <v>2.0</v>
      </c>
      <c r="WE160" s="1">
        <v>2.0</v>
      </c>
      <c r="WF160" s="1">
        <v>1.0</v>
      </c>
      <c r="WG160" s="1">
        <v>1.0</v>
      </c>
      <c r="WH160" s="1">
        <v>1.0</v>
      </c>
      <c r="WI160" s="1">
        <v>2.0</v>
      </c>
      <c r="WJ160" s="1">
        <v>2.0</v>
      </c>
      <c r="WK160" s="1">
        <v>2.0</v>
      </c>
      <c r="WL160" s="1">
        <v>1.0</v>
      </c>
      <c r="WM160" s="1">
        <v>2.0</v>
      </c>
      <c r="WN160" s="1">
        <v>1.0</v>
      </c>
      <c r="WO160" s="1">
        <v>2.0</v>
      </c>
      <c r="WP160" s="1">
        <v>2.0</v>
      </c>
      <c r="WQ160" s="1">
        <f t="shared" ref="WQ160:XE160" si="1432">IF(WQ$3="+",WB160,3-WB160)</f>
        <v>2</v>
      </c>
      <c r="WR160" s="1">
        <f t="shared" si="1432"/>
        <v>2</v>
      </c>
      <c r="WS160" s="1">
        <f t="shared" si="1432"/>
        <v>2</v>
      </c>
      <c r="WT160" s="1">
        <f t="shared" si="1432"/>
        <v>2</v>
      </c>
      <c r="WU160" s="1">
        <f t="shared" si="1432"/>
        <v>2</v>
      </c>
      <c r="WV160" s="1">
        <f t="shared" si="1432"/>
        <v>1</v>
      </c>
      <c r="WW160" s="1">
        <f t="shared" si="1432"/>
        <v>2</v>
      </c>
      <c r="WX160" s="1">
        <f t="shared" si="1432"/>
        <v>2</v>
      </c>
      <c r="WY160" s="1">
        <f t="shared" si="1432"/>
        <v>2</v>
      </c>
      <c r="WZ160" s="1">
        <f t="shared" si="1432"/>
        <v>2</v>
      </c>
      <c r="XA160" s="1">
        <f t="shared" si="1432"/>
        <v>2</v>
      </c>
      <c r="XB160" s="1">
        <f t="shared" si="1432"/>
        <v>2</v>
      </c>
      <c r="XC160" s="1">
        <f t="shared" si="1432"/>
        <v>2</v>
      </c>
      <c r="XD160" s="1">
        <f t="shared" si="1432"/>
        <v>2</v>
      </c>
      <c r="XE160" s="1">
        <f t="shared" si="1432"/>
        <v>2</v>
      </c>
      <c r="XF160" s="1">
        <f t="shared" si="65"/>
        <v>29</v>
      </c>
      <c r="XG160" s="1">
        <v>0.0</v>
      </c>
      <c r="XH160" s="11"/>
      <c r="XI160" s="11"/>
    </row>
    <row r="161" ht="15.0" customHeight="1">
      <c r="A161" s="1" t="s">
        <v>588</v>
      </c>
      <c r="B161" s="1" t="s">
        <v>757</v>
      </c>
      <c r="C161" s="1" t="s">
        <v>1532</v>
      </c>
      <c r="D161" s="1"/>
      <c r="E161" s="1" t="s">
        <v>1533</v>
      </c>
      <c r="F161" s="1"/>
      <c r="G161" s="1"/>
      <c r="H161" s="1"/>
      <c r="I161" s="1">
        <v>1.0</v>
      </c>
      <c r="J161" s="1">
        <v>1.9431107E7</v>
      </c>
      <c r="K161" s="1">
        <v>74.0</v>
      </c>
      <c r="L161" s="1">
        <v>2.0161019E7</v>
      </c>
      <c r="M161" s="1">
        <v>2.0</v>
      </c>
      <c r="N161" s="1"/>
      <c r="O161" s="1"/>
      <c r="P161" s="1"/>
      <c r="Q161" s="1">
        <v>2.0</v>
      </c>
      <c r="R161" s="1"/>
      <c r="S161" s="1">
        <v>2.0</v>
      </c>
      <c r="T161" s="1" t="s">
        <v>560</v>
      </c>
      <c r="U161" s="1"/>
      <c r="V161" s="1">
        <v>1.0</v>
      </c>
      <c r="W161" s="1"/>
      <c r="X161" s="1"/>
      <c r="Y161" s="1" t="s">
        <v>1534</v>
      </c>
      <c r="Z161" s="1"/>
      <c r="AA161" s="1"/>
      <c r="AB161" s="1">
        <v>2.0</v>
      </c>
      <c r="AC161" s="1">
        <v>1.0</v>
      </c>
      <c r="AD161" s="1">
        <v>1968.0</v>
      </c>
      <c r="AE161" s="1">
        <v>2.0</v>
      </c>
      <c r="AF161" s="1">
        <v>2.0</v>
      </c>
      <c r="AG161" s="1"/>
      <c r="AH161" s="1">
        <v>6.0</v>
      </c>
      <c r="AI161" s="1">
        <v>0.0</v>
      </c>
      <c r="AJ161" s="1">
        <v>12.0</v>
      </c>
      <c r="AK161" s="1">
        <v>1.0</v>
      </c>
      <c r="AL161" s="1"/>
      <c r="AM161" s="1">
        <v>3.0</v>
      </c>
      <c r="AN161" s="1">
        <v>1990.0</v>
      </c>
      <c r="AO161" s="1">
        <v>3.0</v>
      </c>
      <c r="AP161" s="1">
        <v>2.0</v>
      </c>
      <c r="AQ161" s="1">
        <v>6.0</v>
      </c>
      <c r="AR161" s="1">
        <v>4.0</v>
      </c>
      <c r="AS161" s="1">
        <v>2.0</v>
      </c>
      <c r="AT161" s="1"/>
      <c r="AU161" s="1">
        <v>2.0</v>
      </c>
      <c r="AV161" s="1">
        <v>5.0</v>
      </c>
      <c r="AW161" s="1">
        <v>5.0</v>
      </c>
      <c r="AX161" s="1">
        <v>1.0</v>
      </c>
      <c r="AY161" s="1">
        <v>7.0</v>
      </c>
      <c r="AZ161" s="1">
        <v>11.0</v>
      </c>
      <c r="BA161" s="1">
        <v>2.0</v>
      </c>
      <c r="BB161" s="1">
        <v>2.0</v>
      </c>
      <c r="BC161" s="1">
        <v>1.0</v>
      </c>
      <c r="BD161" s="1">
        <v>2.0</v>
      </c>
      <c r="BE161" s="1">
        <v>3.0</v>
      </c>
      <c r="BF161" s="1">
        <v>1.0</v>
      </c>
      <c r="BG161" s="1">
        <v>1.0</v>
      </c>
      <c r="BH161" s="1">
        <v>3.0</v>
      </c>
      <c r="BI161" s="1">
        <v>1.0</v>
      </c>
      <c r="BJ161" s="1">
        <v>1.0</v>
      </c>
      <c r="BK161" s="1">
        <v>5.0</v>
      </c>
      <c r="BL161" s="1"/>
      <c r="BM161" s="1">
        <v>1.0</v>
      </c>
      <c r="BN161" s="1">
        <v>4.0</v>
      </c>
      <c r="BO161" s="1">
        <v>1.0</v>
      </c>
      <c r="BP161" s="1">
        <v>2.0</v>
      </c>
      <c r="BQ161" s="1">
        <v>1.0</v>
      </c>
      <c r="BR161" s="1">
        <v>5.0</v>
      </c>
      <c r="BS161" s="1">
        <v>5.0</v>
      </c>
      <c r="BT161" s="1">
        <v>5.0</v>
      </c>
      <c r="BU161" s="1">
        <v>4.0</v>
      </c>
      <c r="BV161" s="1">
        <v>2.0</v>
      </c>
      <c r="BW161" s="1">
        <v>1.0</v>
      </c>
      <c r="BX161" s="1">
        <v>5.0</v>
      </c>
      <c r="BY161" s="1">
        <v>5.0</v>
      </c>
      <c r="BZ161" s="1">
        <v>2.0</v>
      </c>
      <c r="CA161" s="1">
        <v>4.0</v>
      </c>
      <c r="CB161" s="1">
        <v>2.0</v>
      </c>
      <c r="CC161" s="1">
        <v>2.0</v>
      </c>
      <c r="CD161" s="1">
        <v>2.0</v>
      </c>
      <c r="CE161" s="1">
        <v>1.0</v>
      </c>
      <c r="CF161" s="1">
        <v>3.0</v>
      </c>
      <c r="CG161" s="1">
        <v>2.0</v>
      </c>
      <c r="CH161" s="1">
        <v>2.0</v>
      </c>
      <c r="CI161" s="1">
        <v>5.0</v>
      </c>
      <c r="CJ161" s="1">
        <v>5.0</v>
      </c>
      <c r="CK161" s="1">
        <v>5.0</v>
      </c>
      <c r="CL161" s="1">
        <v>4.0</v>
      </c>
      <c r="CM161" s="1">
        <v>3.0</v>
      </c>
      <c r="CN161" s="1">
        <f t="shared" si="9"/>
        <v>8</v>
      </c>
      <c r="CO161" s="1">
        <f t="shared" si="10"/>
        <v>22</v>
      </c>
      <c r="CP161" s="1">
        <f t="shared" si="11"/>
        <v>18</v>
      </c>
      <c r="CQ161" s="1">
        <f t="shared" si="12"/>
        <v>5</v>
      </c>
      <c r="CR161" s="1">
        <f t="shared" si="13"/>
        <v>12</v>
      </c>
      <c r="CS161" s="1">
        <f t="shared" si="14"/>
        <v>17</v>
      </c>
      <c r="CT161" s="1">
        <f t="shared" si="15"/>
        <v>82</v>
      </c>
      <c r="CU161" s="1">
        <v>3.0</v>
      </c>
      <c r="CV161" s="1">
        <v>1.0</v>
      </c>
      <c r="CW161" s="1">
        <v>4.0</v>
      </c>
      <c r="CX161" s="1">
        <v>3.0</v>
      </c>
      <c r="CY161" s="1">
        <v>1.0</v>
      </c>
      <c r="CZ161" s="1">
        <v>3.0</v>
      </c>
      <c r="DA161" s="1">
        <v>4.0</v>
      </c>
      <c r="DB161" s="1">
        <v>1.0</v>
      </c>
      <c r="DC161" s="1">
        <v>4.0</v>
      </c>
      <c r="DD161" s="1">
        <v>1.0</v>
      </c>
      <c r="DE161" s="1">
        <v>1.0</v>
      </c>
      <c r="DF161" s="1">
        <v>3.0</v>
      </c>
      <c r="DG161" s="1">
        <v>2.0</v>
      </c>
      <c r="DH161" s="1">
        <v>1.0</v>
      </c>
      <c r="DI161" s="1"/>
      <c r="DJ161" s="1"/>
      <c r="DK161" s="1">
        <v>1.0</v>
      </c>
      <c r="DL161" s="1">
        <v>3.0</v>
      </c>
      <c r="DM161" s="1"/>
      <c r="DN161" s="1">
        <v>4.0</v>
      </c>
      <c r="DO161" s="1">
        <v>3.0</v>
      </c>
      <c r="DP161" s="1">
        <v>2.0</v>
      </c>
      <c r="DQ161" s="1">
        <f t="shared" si="16"/>
        <v>15</v>
      </c>
      <c r="DR161" s="1">
        <f t="shared" si="17"/>
        <v>3</v>
      </c>
      <c r="DS161" s="1">
        <f t="shared" ref="DS161:DT161" si="1433">SUM(CW161+DC161+DI161)</f>
        <v>8</v>
      </c>
      <c r="DT161" s="1">
        <f t="shared" si="1433"/>
        <v>4</v>
      </c>
      <c r="DU161" s="1">
        <f t="shared" si="19"/>
        <v>3</v>
      </c>
      <c r="DV161" s="1">
        <f t="shared" si="20"/>
        <v>12</v>
      </c>
      <c r="DW161" s="1">
        <f t="shared" si="21"/>
        <v>45</v>
      </c>
      <c r="DX161" s="1">
        <v>5.0</v>
      </c>
      <c r="DY161" s="1">
        <v>3.0</v>
      </c>
      <c r="DZ161" s="1">
        <v>3.0</v>
      </c>
      <c r="EA161" s="1">
        <v>1.0</v>
      </c>
      <c r="EB161" s="1">
        <v>5.0</v>
      </c>
      <c r="EC161" s="1">
        <v>4.0</v>
      </c>
      <c r="ED161" s="1">
        <v>5.0</v>
      </c>
      <c r="EE161" s="1">
        <v>3.0</v>
      </c>
      <c r="EF161" s="1">
        <v>4.0</v>
      </c>
      <c r="EG161" s="1">
        <v>4.0</v>
      </c>
      <c r="EH161" s="1">
        <v>3.0</v>
      </c>
      <c r="EI161" s="1">
        <v>3.0</v>
      </c>
      <c r="EJ161" s="1">
        <v>1.0</v>
      </c>
      <c r="EK161" s="1">
        <v>1.0</v>
      </c>
      <c r="EL161" s="1">
        <v>3.0</v>
      </c>
      <c r="EM161" s="1">
        <v>1.0</v>
      </c>
      <c r="EN161" s="1">
        <v>5.0</v>
      </c>
      <c r="EO161" s="1">
        <v>3.0</v>
      </c>
      <c r="EP161" s="1">
        <v>4.0</v>
      </c>
      <c r="EQ161" s="1">
        <v>4.0</v>
      </c>
      <c r="ER161" s="1">
        <v>5.0</v>
      </c>
      <c r="ES161" s="1">
        <v>1.0</v>
      </c>
      <c r="ET161" s="1">
        <v>4.0</v>
      </c>
      <c r="EU161" s="1">
        <v>4.0</v>
      </c>
      <c r="EV161" s="1">
        <v>3.0</v>
      </c>
      <c r="EW161" s="1">
        <v>3.0</v>
      </c>
      <c r="EX161" s="1"/>
      <c r="EY161" s="1">
        <v>4.0</v>
      </c>
      <c r="EZ161" s="1">
        <v>4.0</v>
      </c>
      <c r="FA161" s="1">
        <v>2.0</v>
      </c>
      <c r="FB161" s="1">
        <v>4.0</v>
      </c>
      <c r="FC161" s="1">
        <v>5.0</v>
      </c>
      <c r="FD161" s="1">
        <v>1.0</v>
      </c>
      <c r="FE161" s="1">
        <v>4.0</v>
      </c>
      <c r="FF161" s="1">
        <v>5.0</v>
      </c>
      <c r="FG161" s="1">
        <v>3.0</v>
      </c>
      <c r="FH161" s="1">
        <v>5.0</v>
      </c>
      <c r="FI161" s="1">
        <v>3.0</v>
      </c>
      <c r="FJ161" s="1">
        <v>2.0</v>
      </c>
      <c r="FK161" s="1">
        <v>5.0</v>
      </c>
      <c r="FL161" s="1">
        <v>5.0</v>
      </c>
      <c r="FM161" s="1">
        <v>3.0</v>
      </c>
      <c r="FN161" s="1">
        <v>5.0</v>
      </c>
      <c r="FO161" s="1">
        <v>4.0</v>
      </c>
      <c r="FP161" s="1">
        <f t="shared" ref="FP161:GO161" si="1434">IF(FP$3="+",DX161,6-DX161)</f>
        <v>5</v>
      </c>
      <c r="FQ161" s="1">
        <f t="shared" si="1434"/>
        <v>3</v>
      </c>
      <c r="FR161" s="1">
        <f t="shared" si="1434"/>
        <v>3</v>
      </c>
      <c r="FS161" s="1">
        <f t="shared" si="1434"/>
        <v>1</v>
      </c>
      <c r="FT161" s="1">
        <f t="shared" si="1434"/>
        <v>5</v>
      </c>
      <c r="FU161" s="1">
        <f t="shared" si="1434"/>
        <v>2</v>
      </c>
      <c r="FV161" s="1">
        <f t="shared" si="1434"/>
        <v>5</v>
      </c>
      <c r="FW161" s="1">
        <f t="shared" si="1434"/>
        <v>3</v>
      </c>
      <c r="FX161" s="1">
        <f t="shared" si="1434"/>
        <v>2</v>
      </c>
      <c r="FY161" s="1">
        <f t="shared" si="1434"/>
        <v>4</v>
      </c>
      <c r="FZ161" s="1">
        <f t="shared" si="1434"/>
        <v>3</v>
      </c>
      <c r="GA161" s="1">
        <f t="shared" si="1434"/>
        <v>3</v>
      </c>
      <c r="GB161" s="1">
        <f t="shared" si="1434"/>
        <v>5</v>
      </c>
      <c r="GC161" s="1">
        <f t="shared" si="1434"/>
        <v>1</v>
      </c>
      <c r="GD161" s="1">
        <f t="shared" si="1434"/>
        <v>3</v>
      </c>
      <c r="GE161" s="1">
        <f t="shared" si="1434"/>
        <v>5</v>
      </c>
      <c r="GF161" s="1">
        <f t="shared" si="1434"/>
        <v>5</v>
      </c>
      <c r="GG161" s="1">
        <f t="shared" si="1434"/>
        <v>3</v>
      </c>
      <c r="GH161" s="1">
        <f t="shared" si="1434"/>
        <v>2</v>
      </c>
      <c r="GI161" s="1">
        <f t="shared" si="1434"/>
        <v>4</v>
      </c>
      <c r="GJ161" s="1">
        <f t="shared" si="1434"/>
        <v>5</v>
      </c>
      <c r="GK161" s="1">
        <f t="shared" si="1434"/>
        <v>5</v>
      </c>
      <c r="GL161" s="1">
        <f t="shared" si="1434"/>
        <v>4</v>
      </c>
      <c r="GM161" s="1">
        <f t="shared" si="1434"/>
        <v>2</v>
      </c>
      <c r="GN161" s="1">
        <f t="shared" si="1434"/>
        <v>3</v>
      </c>
      <c r="GO161" s="1">
        <f t="shared" si="1434"/>
        <v>3</v>
      </c>
      <c r="GP161" s="1"/>
      <c r="GQ161" s="1">
        <f t="shared" ref="GQ161:HG161" si="1435">IF(GQ$3="+",EY161,6-EY161)</f>
        <v>4</v>
      </c>
      <c r="GR161" s="1">
        <f t="shared" si="1435"/>
        <v>4</v>
      </c>
      <c r="GS161" s="1">
        <f t="shared" si="1435"/>
        <v>4</v>
      </c>
      <c r="GT161" s="1">
        <f t="shared" si="1435"/>
        <v>4</v>
      </c>
      <c r="GU161" s="1">
        <f t="shared" si="1435"/>
        <v>5</v>
      </c>
      <c r="GV161" s="1">
        <f t="shared" si="1435"/>
        <v>5</v>
      </c>
      <c r="GW161" s="1">
        <f t="shared" si="1435"/>
        <v>4</v>
      </c>
      <c r="GX161" s="1">
        <f t="shared" si="1435"/>
        <v>5</v>
      </c>
      <c r="GY161" s="1">
        <f t="shared" si="1435"/>
        <v>3</v>
      </c>
      <c r="GZ161" s="1">
        <f t="shared" si="1435"/>
        <v>5</v>
      </c>
      <c r="HA161" s="1">
        <f t="shared" si="1435"/>
        <v>3</v>
      </c>
      <c r="HB161" s="1">
        <f t="shared" si="1435"/>
        <v>2</v>
      </c>
      <c r="HC161" s="1">
        <f t="shared" si="1435"/>
        <v>5</v>
      </c>
      <c r="HD161" s="1">
        <f t="shared" si="1435"/>
        <v>5</v>
      </c>
      <c r="HE161" s="1">
        <f t="shared" si="1435"/>
        <v>3</v>
      </c>
      <c r="HF161" s="1">
        <f t="shared" si="1435"/>
        <v>5</v>
      </c>
      <c r="HG161" s="1">
        <f t="shared" si="1435"/>
        <v>2</v>
      </c>
      <c r="HH161" s="1">
        <v>5.0</v>
      </c>
      <c r="HI161" s="1">
        <v>3.0</v>
      </c>
      <c r="HJ161" s="1">
        <v>3.0</v>
      </c>
      <c r="HK161" s="1">
        <v>1.0</v>
      </c>
      <c r="HL161" s="1">
        <v>5.0</v>
      </c>
      <c r="HM161" s="1">
        <v>4.0</v>
      </c>
      <c r="HN161" s="1">
        <v>5.0</v>
      </c>
      <c r="HO161" s="1">
        <v>3.0</v>
      </c>
      <c r="HP161" s="1">
        <v>4.0</v>
      </c>
      <c r="HQ161" s="1">
        <v>4.0</v>
      </c>
      <c r="HR161" s="1">
        <v>3.0</v>
      </c>
      <c r="HS161" s="1">
        <v>3.0</v>
      </c>
      <c r="HT161" s="1">
        <v>1.0</v>
      </c>
      <c r="HU161" s="1">
        <v>1.0</v>
      </c>
      <c r="HV161" s="1">
        <v>3.0</v>
      </c>
      <c r="HW161" s="1">
        <v>1.0</v>
      </c>
      <c r="HX161" s="1">
        <v>5.0</v>
      </c>
      <c r="HY161" s="1">
        <v>3.0</v>
      </c>
      <c r="HZ161" s="1">
        <v>4.0</v>
      </c>
      <c r="IA161" s="1">
        <v>4.0</v>
      </c>
      <c r="IB161" s="1">
        <v>5.0</v>
      </c>
      <c r="IC161" s="1">
        <v>1.0</v>
      </c>
      <c r="ID161" s="1">
        <v>4.0</v>
      </c>
      <c r="IE161" s="1">
        <v>4.0</v>
      </c>
      <c r="IF161" s="1">
        <v>3.0</v>
      </c>
      <c r="IG161" s="1">
        <v>3.0</v>
      </c>
      <c r="IH161" s="1"/>
      <c r="II161" s="1">
        <v>4.0</v>
      </c>
      <c r="IJ161" s="1">
        <v>4.0</v>
      </c>
      <c r="IK161" s="1">
        <v>2.0</v>
      </c>
      <c r="IL161" s="1">
        <v>4.0</v>
      </c>
      <c r="IM161" s="1">
        <v>5.0</v>
      </c>
      <c r="IN161" s="1">
        <v>1.0</v>
      </c>
      <c r="IO161" s="1">
        <v>4.0</v>
      </c>
      <c r="IP161" s="1">
        <v>5.0</v>
      </c>
      <c r="IQ161" s="1">
        <v>3.0</v>
      </c>
      <c r="IR161" s="1">
        <v>5.0</v>
      </c>
      <c r="IS161" s="1">
        <v>3.0</v>
      </c>
      <c r="IT161" s="1">
        <v>2.0</v>
      </c>
      <c r="IU161" s="1">
        <v>5.0</v>
      </c>
      <c r="IV161" s="1">
        <v>5.0</v>
      </c>
      <c r="IW161" s="1">
        <v>3.0</v>
      </c>
      <c r="IX161" s="1">
        <v>5.0</v>
      </c>
      <c r="IY161" s="1">
        <v>4.0</v>
      </c>
      <c r="IZ161" s="1">
        <f t="shared" ref="IZ161:KQ161" si="1436">IF(IZ$3="+",HH161,6-HH161)</f>
        <v>5</v>
      </c>
      <c r="JA161" s="1">
        <f t="shared" si="1436"/>
        <v>3</v>
      </c>
      <c r="JB161" s="1">
        <f t="shared" si="1436"/>
        <v>3</v>
      </c>
      <c r="JC161" s="1">
        <f t="shared" si="1436"/>
        <v>1</v>
      </c>
      <c r="JD161" s="1">
        <f t="shared" si="1436"/>
        <v>5</v>
      </c>
      <c r="JE161" s="1">
        <f t="shared" si="1436"/>
        <v>2</v>
      </c>
      <c r="JF161" s="1">
        <f t="shared" si="1436"/>
        <v>5</v>
      </c>
      <c r="JG161" s="1">
        <f t="shared" si="1436"/>
        <v>3</v>
      </c>
      <c r="JH161" s="1">
        <f t="shared" si="1436"/>
        <v>2</v>
      </c>
      <c r="JI161" s="1">
        <f t="shared" si="1436"/>
        <v>4</v>
      </c>
      <c r="JJ161" s="1">
        <f t="shared" si="1436"/>
        <v>3</v>
      </c>
      <c r="JK161" s="1">
        <f t="shared" si="1436"/>
        <v>3</v>
      </c>
      <c r="JL161" s="1">
        <f t="shared" si="1436"/>
        <v>5</v>
      </c>
      <c r="JM161" s="1">
        <f t="shared" si="1436"/>
        <v>1</v>
      </c>
      <c r="JN161" s="1">
        <f t="shared" si="1436"/>
        <v>3</v>
      </c>
      <c r="JO161" s="1">
        <f t="shared" si="1436"/>
        <v>5</v>
      </c>
      <c r="JP161" s="1">
        <f t="shared" si="1436"/>
        <v>5</v>
      </c>
      <c r="JQ161" s="1">
        <f t="shared" si="1436"/>
        <v>3</v>
      </c>
      <c r="JR161" s="1">
        <f t="shared" si="1436"/>
        <v>2</v>
      </c>
      <c r="JS161" s="1">
        <f t="shared" si="1436"/>
        <v>4</v>
      </c>
      <c r="JT161" s="1">
        <f t="shared" si="1436"/>
        <v>5</v>
      </c>
      <c r="JU161" s="1">
        <f t="shared" si="1436"/>
        <v>5</v>
      </c>
      <c r="JV161" s="1">
        <f t="shared" si="1436"/>
        <v>4</v>
      </c>
      <c r="JW161" s="1">
        <f t="shared" si="1436"/>
        <v>4</v>
      </c>
      <c r="JX161" s="1">
        <f t="shared" si="1436"/>
        <v>3</v>
      </c>
      <c r="JY161" s="1">
        <f t="shared" si="1436"/>
        <v>3</v>
      </c>
      <c r="JZ161" s="1">
        <f t="shared" si="1436"/>
        <v>6</v>
      </c>
      <c r="KA161" s="1">
        <f t="shared" si="1436"/>
        <v>4</v>
      </c>
      <c r="KB161" s="1">
        <f t="shared" si="1436"/>
        <v>4</v>
      </c>
      <c r="KC161" s="1">
        <f t="shared" si="1436"/>
        <v>2</v>
      </c>
      <c r="KD161" s="1">
        <f t="shared" si="1436"/>
        <v>4</v>
      </c>
      <c r="KE161" s="1">
        <f t="shared" si="1436"/>
        <v>5</v>
      </c>
      <c r="KF161" s="1">
        <f t="shared" si="1436"/>
        <v>5</v>
      </c>
      <c r="KG161" s="1">
        <f t="shared" si="1436"/>
        <v>4</v>
      </c>
      <c r="KH161" s="1">
        <f t="shared" si="1436"/>
        <v>1</v>
      </c>
      <c r="KI161" s="1">
        <f t="shared" si="1436"/>
        <v>3</v>
      </c>
      <c r="KJ161" s="1">
        <f t="shared" si="1436"/>
        <v>5</v>
      </c>
      <c r="KK161" s="1">
        <f t="shared" si="1436"/>
        <v>3</v>
      </c>
      <c r="KL161" s="1">
        <f t="shared" si="1436"/>
        <v>2</v>
      </c>
      <c r="KM161" s="1">
        <f t="shared" si="1436"/>
        <v>5</v>
      </c>
      <c r="KN161" s="1">
        <f t="shared" si="1436"/>
        <v>5</v>
      </c>
      <c r="KO161" s="1">
        <f t="shared" si="1436"/>
        <v>3</v>
      </c>
      <c r="KP161" s="1">
        <f t="shared" si="1436"/>
        <v>5</v>
      </c>
      <c r="KQ161" s="1">
        <f t="shared" si="1436"/>
        <v>2</v>
      </c>
      <c r="KR161" s="1">
        <f t="shared" si="24"/>
        <v>157</v>
      </c>
      <c r="KS161" s="1">
        <f t="shared" si="25"/>
        <v>30</v>
      </c>
      <c r="KT161" s="1">
        <f t="shared" si="26"/>
        <v>39</v>
      </c>
      <c r="KU161" s="1">
        <f t="shared" si="27"/>
        <v>29</v>
      </c>
      <c r="KV161" s="1">
        <f t="shared" si="28"/>
        <v>23</v>
      </c>
      <c r="KW161" s="1">
        <f t="shared" si="29"/>
        <v>36</v>
      </c>
      <c r="KX161" s="1">
        <v>5.0</v>
      </c>
      <c r="KY161" s="1">
        <v>1.0</v>
      </c>
      <c r="KZ161" s="1">
        <v>5.0</v>
      </c>
      <c r="LA161" s="1">
        <v>4.0</v>
      </c>
      <c r="LB161" s="1">
        <v>3.0</v>
      </c>
      <c r="LC161" s="1">
        <v>4.0</v>
      </c>
      <c r="LD161" s="1">
        <v>4.0</v>
      </c>
      <c r="LE161" s="1"/>
      <c r="LF161" s="1">
        <v>1.0</v>
      </c>
      <c r="LG161" s="1">
        <v>5.0</v>
      </c>
      <c r="LH161" s="1">
        <v>4.0</v>
      </c>
      <c r="LI161" s="1">
        <v>4.0</v>
      </c>
      <c r="LJ161" s="1">
        <v>3.0</v>
      </c>
      <c r="LK161" s="1">
        <v>5.0</v>
      </c>
      <c r="LL161" s="1">
        <v>4.0</v>
      </c>
      <c r="LM161" s="1">
        <v>4.0</v>
      </c>
      <c r="LN161" s="1">
        <v>4.0</v>
      </c>
      <c r="LO161" s="1">
        <v>4.0</v>
      </c>
      <c r="LP161" s="1">
        <v>3.0</v>
      </c>
      <c r="LQ161" s="1">
        <v>4.0</v>
      </c>
      <c r="LR161" s="1">
        <v>4.0</v>
      </c>
      <c r="LS161" s="1"/>
      <c r="LT161" s="1">
        <v>2.0</v>
      </c>
      <c r="LU161" s="1">
        <v>4.0</v>
      </c>
      <c r="LV161" s="1">
        <v>4.0</v>
      </c>
      <c r="LW161" s="1">
        <v>2.0</v>
      </c>
      <c r="LX161" s="1">
        <v>4.0</v>
      </c>
      <c r="LY161" s="1">
        <v>4.0</v>
      </c>
      <c r="LZ161" s="1">
        <v>4.0</v>
      </c>
      <c r="MA161" s="1">
        <f t="shared" si="557"/>
        <v>5</v>
      </c>
      <c r="MB161" s="1">
        <f t="shared" ref="MB161:MG161" si="1437">IF(MB$3="+",KY161,6-KY161)</f>
        <v>5</v>
      </c>
      <c r="MC161" s="1">
        <f t="shared" si="1437"/>
        <v>5</v>
      </c>
      <c r="MD161" s="1">
        <f t="shared" si="1437"/>
        <v>2</v>
      </c>
      <c r="ME161" s="1">
        <f t="shared" si="1437"/>
        <v>3</v>
      </c>
      <c r="MF161" s="1">
        <f t="shared" si="1437"/>
        <v>4</v>
      </c>
      <c r="MG161" s="1">
        <f t="shared" si="1437"/>
        <v>4</v>
      </c>
      <c r="MH161" s="1"/>
      <c r="MI161" s="1">
        <f t="shared" ref="MI161:MU161" si="1438">IF(MI$3="+",LF161,6-LF161)</f>
        <v>5</v>
      </c>
      <c r="MJ161" s="1">
        <f t="shared" si="1438"/>
        <v>5</v>
      </c>
      <c r="MK161" s="1">
        <f t="shared" si="1438"/>
        <v>4</v>
      </c>
      <c r="ML161" s="1">
        <f t="shared" si="1438"/>
        <v>4</v>
      </c>
      <c r="MM161" s="1">
        <f t="shared" si="1438"/>
        <v>3</v>
      </c>
      <c r="MN161" s="1">
        <f t="shared" si="1438"/>
        <v>5</v>
      </c>
      <c r="MO161" s="1">
        <f t="shared" si="1438"/>
        <v>4</v>
      </c>
      <c r="MP161" s="1">
        <f t="shared" si="1438"/>
        <v>4</v>
      </c>
      <c r="MQ161" s="1">
        <f t="shared" si="1438"/>
        <v>4</v>
      </c>
      <c r="MR161" s="1">
        <f t="shared" si="1438"/>
        <v>4</v>
      </c>
      <c r="MS161" s="1">
        <f t="shared" si="1438"/>
        <v>3</v>
      </c>
      <c r="MT161" s="1">
        <f t="shared" si="1438"/>
        <v>4</v>
      </c>
      <c r="MU161" s="1">
        <f t="shared" si="1438"/>
        <v>4</v>
      </c>
      <c r="MV161" s="1"/>
      <c r="MW161" s="1">
        <f t="shared" ref="MW161:NC161" si="1439">IF(MW$3="+",LT161,6-LT161)</f>
        <v>4</v>
      </c>
      <c r="MX161" s="1">
        <f t="shared" si="1439"/>
        <v>4</v>
      </c>
      <c r="MY161" s="1">
        <f t="shared" si="1439"/>
        <v>4</v>
      </c>
      <c r="MZ161" s="1">
        <f t="shared" si="1439"/>
        <v>4</v>
      </c>
      <c r="NA161" s="1">
        <f t="shared" si="1439"/>
        <v>4</v>
      </c>
      <c r="NB161" s="1">
        <f t="shared" si="1439"/>
        <v>4</v>
      </c>
      <c r="NC161" s="1">
        <f t="shared" si="1439"/>
        <v>4</v>
      </c>
      <c r="ND161" s="1">
        <f t="shared" si="31"/>
        <v>17</v>
      </c>
      <c r="NE161" s="1">
        <f t="shared" si="32"/>
        <v>13</v>
      </c>
      <c r="NF161" s="1">
        <f t="shared" si="33"/>
        <v>23</v>
      </c>
      <c r="NG161" s="1">
        <f t="shared" si="34"/>
        <v>20</v>
      </c>
      <c r="NH161" s="1">
        <f t="shared" si="35"/>
        <v>16</v>
      </c>
      <c r="NI161" s="1">
        <f t="shared" si="36"/>
        <v>20</v>
      </c>
      <c r="NJ161" s="1">
        <f t="shared" si="70"/>
        <v>109</v>
      </c>
      <c r="NK161" s="1"/>
      <c r="NL161" s="1">
        <v>3.0</v>
      </c>
      <c r="NM161" s="1"/>
      <c r="NN161" s="1">
        <v>2.0</v>
      </c>
      <c r="NO161" s="1">
        <v>2.0</v>
      </c>
      <c r="NP161" s="1">
        <v>2.0</v>
      </c>
      <c r="NQ161" s="1">
        <v>2.0</v>
      </c>
      <c r="NR161" s="1">
        <v>2.0</v>
      </c>
      <c r="NS161" s="1">
        <v>2.0</v>
      </c>
      <c r="NT161" s="1">
        <v>2.0</v>
      </c>
      <c r="NU161" s="1">
        <v>3.0</v>
      </c>
      <c r="NV161" s="1">
        <v>2.0</v>
      </c>
      <c r="NW161" s="1">
        <v>2.0</v>
      </c>
      <c r="NX161" s="1">
        <v>3.0</v>
      </c>
      <c r="NY161" s="1">
        <v>1.0</v>
      </c>
      <c r="NZ161" s="1">
        <v>1.0</v>
      </c>
      <c r="OA161" s="1">
        <v>1.0</v>
      </c>
      <c r="OB161" s="1">
        <v>2.0</v>
      </c>
      <c r="OC161" s="1">
        <v>2.0</v>
      </c>
      <c r="OD161" s="1">
        <v>2.0</v>
      </c>
      <c r="OE161" s="1">
        <v>1.0</v>
      </c>
      <c r="OF161" s="1">
        <f t="shared" si="37"/>
        <v>7</v>
      </c>
      <c r="OG161" s="1">
        <f t="shared" si="38"/>
        <v>24</v>
      </c>
      <c r="OH161" s="1">
        <f t="shared" si="39"/>
        <v>31</v>
      </c>
      <c r="OI161" s="1">
        <v>3.0</v>
      </c>
      <c r="OJ161" s="1">
        <v>4.0</v>
      </c>
      <c r="OK161" s="1">
        <v>3.0</v>
      </c>
      <c r="OL161" s="1">
        <v>4.0</v>
      </c>
      <c r="OM161" s="1">
        <v>4.0</v>
      </c>
      <c r="ON161" s="1">
        <v>4.0</v>
      </c>
      <c r="OO161" s="1">
        <v>3.0</v>
      </c>
      <c r="OP161" s="1">
        <v>4.0</v>
      </c>
      <c r="OQ161" s="1">
        <v>3.0</v>
      </c>
      <c r="OR161" s="1">
        <v>3.0</v>
      </c>
      <c r="OS161" s="1">
        <v>3.0</v>
      </c>
      <c r="OT161" s="1">
        <v>5.0</v>
      </c>
      <c r="OU161" s="1">
        <v>2.0</v>
      </c>
      <c r="OV161" s="1">
        <v>4.0</v>
      </c>
      <c r="OW161" s="1">
        <v>3.0</v>
      </c>
      <c r="OX161" s="1">
        <v>4.0</v>
      </c>
      <c r="OY161" s="1">
        <v>4.0</v>
      </c>
      <c r="OZ161" s="1">
        <v>1.0</v>
      </c>
      <c r="PA161" s="1">
        <v>4.0</v>
      </c>
      <c r="PB161" s="1"/>
      <c r="PC161" s="1">
        <v>4.0</v>
      </c>
      <c r="PD161" s="1">
        <v>1.0</v>
      </c>
      <c r="PE161" s="1">
        <v>4.0</v>
      </c>
      <c r="PF161" s="1">
        <v>5.0</v>
      </c>
      <c r="PG161" s="1">
        <v>4.0</v>
      </c>
      <c r="PH161" s="1">
        <v>3.0</v>
      </c>
      <c r="PI161" s="1">
        <v>3.0</v>
      </c>
      <c r="PJ161" s="1"/>
      <c r="PK161" s="1">
        <v>2.0</v>
      </c>
      <c r="PL161" s="1">
        <f t="shared" ref="PL161:QD161" si="1440">IF(PL$3="+",OI161,6-OI161)</f>
        <v>3</v>
      </c>
      <c r="PM161" s="1">
        <f t="shared" si="1440"/>
        <v>4</v>
      </c>
      <c r="PN161" s="1">
        <f t="shared" si="1440"/>
        <v>3</v>
      </c>
      <c r="PO161" s="1">
        <f t="shared" si="1440"/>
        <v>4</v>
      </c>
      <c r="PP161" s="1">
        <f t="shared" si="1440"/>
        <v>4</v>
      </c>
      <c r="PQ161" s="1">
        <f t="shared" si="1440"/>
        <v>2</v>
      </c>
      <c r="PR161" s="1">
        <f t="shared" si="1440"/>
        <v>3</v>
      </c>
      <c r="PS161" s="1">
        <f t="shared" si="1440"/>
        <v>4</v>
      </c>
      <c r="PT161" s="1">
        <f t="shared" si="1440"/>
        <v>3</v>
      </c>
      <c r="PU161" s="1">
        <f t="shared" si="1440"/>
        <v>3</v>
      </c>
      <c r="PV161" s="1">
        <f t="shared" si="1440"/>
        <v>3</v>
      </c>
      <c r="PW161" s="1">
        <f t="shared" si="1440"/>
        <v>1</v>
      </c>
      <c r="PX161" s="1">
        <f t="shared" si="1440"/>
        <v>4</v>
      </c>
      <c r="PY161" s="1">
        <f t="shared" si="1440"/>
        <v>2</v>
      </c>
      <c r="PZ161" s="1">
        <f t="shared" si="1440"/>
        <v>3</v>
      </c>
      <c r="QA161" s="1">
        <f t="shared" si="1440"/>
        <v>4</v>
      </c>
      <c r="QB161" s="1">
        <f t="shared" si="1440"/>
        <v>4</v>
      </c>
      <c r="QC161" s="1">
        <f t="shared" si="1440"/>
        <v>5</v>
      </c>
      <c r="QD161" s="1">
        <f t="shared" si="1440"/>
        <v>4</v>
      </c>
      <c r="QE161" s="1"/>
      <c r="QF161" s="1">
        <f t="shared" ref="QF161:QL161" si="1441">IF(QF$3="+",PC161,6-PC161)</f>
        <v>4</v>
      </c>
      <c r="QG161" s="1">
        <f t="shared" si="1441"/>
        <v>5</v>
      </c>
      <c r="QH161" s="1">
        <f t="shared" si="1441"/>
        <v>4</v>
      </c>
      <c r="QI161" s="1">
        <f t="shared" si="1441"/>
        <v>5</v>
      </c>
      <c r="QJ161" s="1">
        <f t="shared" si="1441"/>
        <v>4</v>
      </c>
      <c r="QK161" s="1">
        <f t="shared" si="1441"/>
        <v>3</v>
      </c>
      <c r="QL161" s="1">
        <f t="shared" si="1441"/>
        <v>3</v>
      </c>
      <c r="QM161" s="1"/>
      <c r="QN161" s="1">
        <f>IF(QN$3="+",PK161,6-PK161)</f>
        <v>4</v>
      </c>
      <c r="QO161" s="1">
        <f t="shared" si="41"/>
        <v>95</v>
      </c>
      <c r="QP161" s="1">
        <f t="shared" si="42"/>
        <v>41</v>
      </c>
      <c r="QQ161" s="1">
        <f t="shared" si="43"/>
        <v>54</v>
      </c>
      <c r="QR161" s="1">
        <v>3.0</v>
      </c>
      <c r="QS161" s="1">
        <v>4.0</v>
      </c>
      <c r="QT161" s="1">
        <v>3.0</v>
      </c>
      <c r="QU161" s="1"/>
      <c r="QV161" s="1">
        <v>3.0</v>
      </c>
      <c r="QW161" s="1">
        <v>2.0</v>
      </c>
      <c r="QX161" s="1"/>
      <c r="QY161" s="1">
        <v>2.0</v>
      </c>
      <c r="QZ161" s="1">
        <v>2.0</v>
      </c>
      <c r="RA161" s="1">
        <v>2.0</v>
      </c>
      <c r="RB161" s="1">
        <v>2.0</v>
      </c>
      <c r="RC161" s="1">
        <v>2.0</v>
      </c>
      <c r="RD161" s="1">
        <v>4.0</v>
      </c>
      <c r="RE161" s="1">
        <v>4.0</v>
      </c>
      <c r="RF161" s="1">
        <v>3.0</v>
      </c>
      <c r="RG161" s="1">
        <v>3.0</v>
      </c>
      <c r="RH161" s="1">
        <v>1.0</v>
      </c>
      <c r="RI161" s="1">
        <v>2.0</v>
      </c>
      <c r="RJ161" s="1">
        <v>3.0</v>
      </c>
      <c r="RK161" s="1">
        <v>3.0</v>
      </c>
      <c r="RL161" s="1">
        <v>2.0</v>
      </c>
      <c r="RM161" s="1">
        <v>3.0</v>
      </c>
      <c r="RN161" s="1"/>
      <c r="RO161" s="1"/>
      <c r="RP161" s="1">
        <v>3.0</v>
      </c>
      <c r="RQ161" s="1">
        <v>1.0</v>
      </c>
      <c r="RR161" s="1">
        <v>3.0</v>
      </c>
      <c r="RS161" s="1">
        <v>4.0</v>
      </c>
      <c r="RT161" s="1">
        <v>3.0</v>
      </c>
      <c r="RU161" s="1">
        <v>1.0</v>
      </c>
      <c r="RV161" s="1">
        <v>3.0</v>
      </c>
      <c r="RW161" s="1">
        <v>3.0</v>
      </c>
      <c r="RX161" s="1">
        <v>2.0</v>
      </c>
      <c r="RY161" s="1">
        <v>4.0</v>
      </c>
      <c r="RZ161" s="1">
        <v>3.0</v>
      </c>
      <c r="SA161" s="1">
        <v>2.0</v>
      </c>
      <c r="SB161" s="1">
        <v>3.0</v>
      </c>
      <c r="SC161" s="1">
        <v>3.0</v>
      </c>
      <c r="SD161" s="1">
        <v>4.0</v>
      </c>
      <c r="SE161" s="1">
        <v>4.0</v>
      </c>
      <c r="SF161" s="1">
        <v>2.0</v>
      </c>
      <c r="SG161" s="1">
        <f t="shared" ref="SG161:SI161" si="1442">IF(SG$3="+",QR161,5-QR161)</f>
        <v>3</v>
      </c>
      <c r="SH161" s="1">
        <f t="shared" si="1442"/>
        <v>4</v>
      </c>
      <c r="SI161" s="1">
        <f t="shared" si="1442"/>
        <v>2</v>
      </c>
      <c r="SJ161" s="1"/>
      <c r="SK161" s="1">
        <f t="shared" ref="SK161:SL161" si="1443">IF(SK$3="+",QV161,5-QV161)</f>
        <v>3</v>
      </c>
      <c r="SL161" s="1">
        <f t="shared" si="1443"/>
        <v>3</v>
      </c>
      <c r="SM161" s="1"/>
      <c r="SN161" s="1">
        <f t="shared" ref="SN161:TB161" si="1444">IF(SN$3="+",QY161,5-QY161)</f>
        <v>3</v>
      </c>
      <c r="SO161" s="1">
        <f t="shared" si="1444"/>
        <v>3</v>
      </c>
      <c r="SP161" s="1">
        <f t="shared" si="1444"/>
        <v>3</v>
      </c>
      <c r="SQ161" s="1">
        <f t="shared" si="1444"/>
        <v>2</v>
      </c>
      <c r="SR161" s="1">
        <f t="shared" si="1444"/>
        <v>3</v>
      </c>
      <c r="SS161" s="1">
        <f t="shared" si="1444"/>
        <v>4</v>
      </c>
      <c r="ST161" s="1">
        <f t="shared" si="1444"/>
        <v>4</v>
      </c>
      <c r="SU161" s="1">
        <f t="shared" si="1444"/>
        <v>2</v>
      </c>
      <c r="SV161" s="1">
        <f t="shared" si="1444"/>
        <v>3</v>
      </c>
      <c r="SW161" s="1">
        <f t="shared" si="1444"/>
        <v>4</v>
      </c>
      <c r="SX161" s="1">
        <f t="shared" si="1444"/>
        <v>3</v>
      </c>
      <c r="SY161" s="1">
        <f t="shared" si="1444"/>
        <v>2</v>
      </c>
      <c r="SZ161" s="1">
        <f t="shared" si="1444"/>
        <v>2</v>
      </c>
      <c r="TA161" s="1">
        <f t="shared" si="1444"/>
        <v>3</v>
      </c>
      <c r="TB161" s="1">
        <f t="shared" si="1444"/>
        <v>3</v>
      </c>
      <c r="TC161" s="1"/>
      <c r="TD161" s="1"/>
      <c r="TE161" s="1">
        <f t="shared" ref="TE161:TU161" si="1445">IF(TE$3="+",RP161,5-RP161)</f>
        <v>3</v>
      </c>
      <c r="TF161" s="1">
        <f t="shared" si="1445"/>
        <v>4</v>
      </c>
      <c r="TG161" s="1">
        <f t="shared" si="1445"/>
        <v>2</v>
      </c>
      <c r="TH161" s="1">
        <f t="shared" si="1445"/>
        <v>4</v>
      </c>
      <c r="TI161" s="1">
        <f t="shared" si="1445"/>
        <v>3</v>
      </c>
      <c r="TJ161" s="1">
        <f t="shared" si="1445"/>
        <v>4</v>
      </c>
      <c r="TK161" s="1">
        <f t="shared" si="1445"/>
        <v>2</v>
      </c>
      <c r="TL161" s="1">
        <f t="shared" si="1445"/>
        <v>3</v>
      </c>
      <c r="TM161" s="1">
        <f t="shared" si="1445"/>
        <v>3</v>
      </c>
      <c r="TN161" s="1">
        <f t="shared" si="1445"/>
        <v>4</v>
      </c>
      <c r="TO161" s="1">
        <f t="shared" si="1445"/>
        <v>2</v>
      </c>
      <c r="TP161" s="1">
        <f t="shared" si="1445"/>
        <v>2</v>
      </c>
      <c r="TQ161" s="1">
        <f t="shared" si="1445"/>
        <v>2</v>
      </c>
      <c r="TR161" s="1">
        <f t="shared" si="1445"/>
        <v>3</v>
      </c>
      <c r="TS161" s="1">
        <f t="shared" si="1445"/>
        <v>4</v>
      </c>
      <c r="TT161" s="1">
        <f t="shared" si="1445"/>
        <v>4</v>
      </c>
      <c r="TU161" s="1">
        <f t="shared" si="1445"/>
        <v>3</v>
      </c>
      <c r="TV161" s="1">
        <f t="shared" si="45"/>
        <v>88</v>
      </c>
      <c r="TW161" s="1">
        <f t="shared" si="46"/>
        <v>23</v>
      </c>
      <c r="TX161" s="1">
        <f t="shared" si="47"/>
        <v>6</v>
      </c>
      <c r="TY161" s="1">
        <f t="shared" si="48"/>
        <v>11</v>
      </c>
      <c r="TZ161" s="1">
        <f t="shared" si="49"/>
        <v>6</v>
      </c>
      <c r="UA161" s="1">
        <f t="shared" si="50"/>
        <v>44</v>
      </c>
      <c r="UB161" s="1">
        <f t="shared" si="51"/>
        <v>10</v>
      </c>
      <c r="UC161" s="1">
        <f t="shared" si="52"/>
        <v>7</v>
      </c>
      <c r="UD161" s="1">
        <f t="shared" si="53"/>
        <v>7</v>
      </c>
      <c r="UE161" s="1">
        <f t="shared" si="54"/>
        <v>8</v>
      </c>
      <c r="UF161" s="1">
        <f t="shared" ref="UF161:UG161" si="1446">TS161</f>
        <v>4</v>
      </c>
      <c r="UG161" s="1">
        <f t="shared" si="1446"/>
        <v>4</v>
      </c>
      <c r="UH161" s="1">
        <f t="shared" si="56"/>
        <v>12</v>
      </c>
      <c r="UI161" s="1">
        <f t="shared" si="57"/>
        <v>2</v>
      </c>
      <c r="UJ161" s="1">
        <f t="shared" si="58"/>
        <v>4</v>
      </c>
      <c r="UK161" s="1">
        <f t="shared" si="59"/>
        <v>6</v>
      </c>
      <c r="UL161" s="1">
        <f t="shared" si="60"/>
        <v>9</v>
      </c>
      <c r="UM161" s="1">
        <f t="shared" si="61"/>
        <v>3</v>
      </c>
      <c r="UN161" s="1">
        <f t="shared" si="62"/>
        <v>6</v>
      </c>
      <c r="UO161" s="1" t="str">
        <f t="shared" si="63"/>
        <v/>
      </c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1"/>
      <c r="WB161" s="1">
        <v>1.0</v>
      </c>
      <c r="WC161" s="1">
        <v>2.0</v>
      </c>
      <c r="WD161" s="1">
        <v>2.0</v>
      </c>
      <c r="WE161" s="1">
        <v>2.0</v>
      </c>
      <c r="WF161" s="1">
        <v>1.0</v>
      </c>
      <c r="WG161" s="1">
        <v>2.0</v>
      </c>
      <c r="WH161" s="1">
        <v>1.0</v>
      </c>
      <c r="WI161" s="1">
        <v>2.0</v>
      </c>
      <c r="WJ161" s="1">
        <v>2.0</v>
      </c>
      <c r="WK161" s="1">
        <v>2.0</v>
      </c>
      <c r="WL161" s="1">
        <v>1.0</v>
      </c>
      <c r="WM161" s="1">
        <v>2.0</v>
      </c>
      <c r="WN161" s="1">
        <v>1.0</v>
      </c>
      <c r="WO161" s="1">
        <v>2.0</v>
      </c>
      <c r="WP161" s="1">
        <v>2.0</v>
      </c>
      <c r="WQ161" s="1">
        <f t="shared" ref="WQ161:XE161" si="1447">IF(WQ$3="+",WB161,3-WB161)</f>
        <v>2</v>
      </c>
      <c r="WR161" s="1">
        <f t="shared" si="1447"/>
        <v>2</v>
      </c>
      <c r="WS161" s="1">
        <f t="shared" si="1447"/>
        <v>2</v>
      </c>
      <c r="WT161" s="1">
        <f t="shared" si="1447"/>
        <v>2</v>
      </c>
      <c r="WU161" s="1">
        <f t="shared" si="1447"/>
        <v>2</v>
      </c>
      <c r="WV161" s="1">
        <f t="shared" si="1447"/>
        <v>2</v>
      </c>
      <c r="WW161" s="1">
        <f t="shared" si="1447"/>
        <v>2</v>
      </c>
      <c r="WX161" s="1">
        <f t="shared" si="1447"/>
        <v>2</v>
      </c>
      <c r="WY161" s="1">
        <f t="shared" si="1447"/>
        <v>2</v>
      </c>
      <c r="WZ161" s="1">
        <f t="shared" si="1447"/>
        <v>2</v>
      </c>
      <c r="XA161" s="1">
        <f t="shared" si="1447"/>
        <v>2</v>
      </c>
      <c r="XB161" s="1">
        <f t="shared" si="1447"/>
        <v>2</v>
      </c>
      <c r="XC161" s="1">
        <f t="shared" si="1447"/>
        <v>2</v>
      </c>
      <c r="XD161" s="1">
        <f t="shared" si="1447"/>
        <v>2</v>
      </c>
      <c r="XE161" s="1">
        <f t="shared" si="1447"/>
        <v>2</v>
      </c>
      <c r="XF161" s="1">
        <f t="shared" si="65"/>
        <v>30</v>
      </c>
      <c r="XG161" s="1">
        <v>0.0</v>
      </c>
      <c r="XH161" s="11"/>
      <c r="XI161" s="11"/>
    </row>
    <row r="162" ht="15.0" customHeight="1">
      <c r="A162" s="1" t="s">
        <v>588</v>
      </c>
      <c r="B162" s="1" t="s">
        <v>757</v>
      </c>
      <c r="C162" s="1" t="s">
        <v>1535</v>
      </c>
      <c r="D162" s="1"/>
      <c r="E162" s="1" t="s">
        <v>1536</v>
      </c>
      <c r="F162" s="1"/>
      <c r="G162" s="1"/>
      <c r="H162" s="1"/>
      <c r="I162" s="1">
        <v>1.0</v>
      </c>
      <c r="J162" s="1">
        <v>1.9471228E7</v>
      </c>
      <c r="K162" s="1">
        <v>70.0</v>
      </c>
      <c r="L162" s="1">
        <v>2.0161029E7</v>
      </c>
      <c r="M162" s="1">
        <v>2.0</v>
      </c>
      <c r="N162" s="1">
        <v>2.0</v>
      </c>
      <c r="O162" s="1">
        <v>2.0</v>
      </c>
      <c r="P162" s="1"/>
      <c r="Q162" s="1">
        <v>2.0</v>
      </c>
      <c r="R162" s="1"/>
      <c r="S162" s="1">
        <v>2.0</v>
      </c>
      <c r="T162" s="1" t="s">
        <v>560</v>
      </c>
      <c r="U162" s="1"/>
      <c r="V162" s="1">
        <v>10.0</v>
      </c>
      <c r="W162" s="1"/>
      <c r="X162" s="1"/>
      <c r="Y162" s="1" t="s">
        <v>1537</v>
      </c>
      <c r="Z162" s="1"/>
      <c r="AA162" s="1"/>
      <c r="AB162" s="1">
        <v>2.0</v>
      </c>
      <c r="AC162" s="1">
        <v>7.0</v>
      </c>
      <c r="AD162" s="1">
        <v>1999.0</v>
      </c>
      <c r="AE162" s="1">
        <v>2.0</v>
      </c>
      <c r="AF162" s="1">
        <v>2.0</v>
      </c>
      <c r="AG162" s="1"/>
      <c r="AH162" s="1">
        <v>9.0</v>
      </c>
      <c r="AI162" s="1">
        <v>0.0</v>
      </c>
      <c r="AJ162" s="1">
        <v>16.0</v>
      </c>
      <c r="AK162" s="1">
        <v>2.0</v>
      </c>
      <c r="AL162" s="1"/>
      <c r="AM162" s="1">
        <v>5.0</v>
      </c>
      <c r="AN162" s="1">
        <v>2007.0</v>
      </c>
      <c r="AO162" s="1">
        <v>5.0</v>
      </c>
      <c r="AP162" s="1">
        <v>11.0</v>
      </c>
      <c r="AQ162" s="1">
        <v>6.0</v>
      </c>
      <c r="AR162" s="1">
        <v>7.0</v>
      </c>
      <c r="AS162" s="1">
        <v>6.0</v>
      </c>
      <c r="AT162" s="1">
        <v>1.0</v>
      </c>
      <c r="AU162" s="1">
        <v>2.0</v>
      </c>
      <c r="AV162" s="1">
        <v>5.0</v>
      </c>
      <c r="AW162" s="1">
        <v>1.0</v>
      </c>
      <c r="AX162" s="1">
        <v>2.0</v>
      </c>
      <c r="AY162" s="1">
        <v>5.0</v>
      </c>
      <c r="AZ162" s="1">
        <v>11.0</v>
      </c>
      <c r="BA162" s="1">
        <v>1.0</v>
      </c>
      <c r="BB162" s="1">
        <v>3.0</v>
      </c>
      <c r="BC162" s="1">
        <v>1.0</v>
      </c>
      <c r="BD162" s="1">
        <v>3.0</v>
      </c>
      <c r="BE162" s="1">
        <v>2.0</v>
      </c>
      <c r="BF162" s="1">
        <v>1.0</v>
      </c>
      <c r="BG162" s="1">
        <v>1.0</v>
      </c>
      <c r="BH162" s="1">
        <v>2.0</v>
      </c>
      <c r="BI162" s="1">
        <v>1.0</v>
      </c>
      <c r="BJ162" s="1">
        <v>1.0</v>
      </c>
      <c r="BK162" s="1">
        <v>5.0</v>
      </c>
      <c r="BL162" s="1">
        <v>2.0</v>
      </c>
      <c r="BM162" s="1">
        <v>1.0</v>
      </c>
      <c r="BN162" s="1">
        <v>3.0</v>
      </c>
      <c r="BO162" s="1">
        <v>2.0</v>
      </c>
      <c r="BP162" s="1">
        <v>5.0</v>
      </c>
      <c r="BQ162" s="1">
        <v>2.0</v>
      </c>
      <c r="BR162" s="1">
        <v>5.0</v>
      </c>
      <c r="BS162" s="1">
        <v>5.0</v>
      </c>
      <c r="BT162" s="1">
        <v>5.0</v>
      </c>
      <c r="BU162" s="1">
        <v>5.0</v>
      </c>
      <c r="BV162" s="1">
        <v>2.0</v>
      </c>
      <c r="BW162" s="1">
        <v>2.0</v>
      </c>
      <c r="BX162" s="1">
        <v>5.0</v>
      </c>
      <c r="BY162" s="1">
        <v>5.0</v>
      </c>
      <c r="BZ162" s="1">
        <v>4.0</v>
      </c>
      <c r="CA162" s="1">
        <v>2.0</v>
      </c>
      <c r="CB162" s="1">
        <v>3.0</v>
      </c>
      <c r="CC162" s="1">
        <v>2.0</v>
      </c>
      <c r="CD162" s="1">
        <v>5.0</v>
      </c>
      <c r="CE162" s="1">
        <v>2.0</v>
      </c>
      <c r="CF162" s="1">
        <v>5.0</v>
      </c>
      <c r="CG162" s="1">
        <v>5.0</v>
      </c>
      <c r="CH162" s="1">
        <v>2.0</v>
      </c>
      <c r="CI162" s="1">
        <v>1.0</v>
      </c>
      <c r="CJ162" s="1">
        <v>1.0</v>
      </c>
      <c r="CK162" s="1">
        <v>5.0</v>
      </c>
      <c r="CL162" s="1">
        <v>2.0</v>
      </c>
      <c r="CM162" s="1">
        <v>4.0</v>
      </c>
      <c r="CN162" s="1">
        <f t="shared" si="9"/>
        <v>12</v>
      </c>
      <c r="CO162" s="1">
        <f t="shared" si="10"/>
        <v>24</v>
      </c>
      <c r="CP162" s="1">
        <f t="shared" si="11"/>
        <v>19</v>
      </c>
      <c r="CQ162" s="1">
        <f t="shared" si="12"/>
        <v>9</v>
      </c>
      <c r="CR162" s="1">
        <f t="shared" si="13"/>
        <v>13</v>
      </c>
      <c r="CS162" s="1">
        <f t="shared" si="14"/>
        <v>12</v>
      </c>
      <c r="CT162" s="1">
        <f t="shared" si="15"/>
        <v>89</v>
      </c>
      <c r="CU162" s="1">
        <v>3.0</v>
      </c>
      <c r="CV162" s="1">
        <v>1.0</v>
      </c>
      <c r="CW162" s="1">
        <v>4.0</v>
      </c>
      <c r="CX162" s="1">
        <v>1.0</v>
      </c>
      <c r="CY162" s="1">
        <v>1.0</v>
      </c>
      <c r="CZ162" s="1">
        <v>3.0</v>
      </c>
      <c r="DA162" s="1">
        <v>1.0</v>
      </c>
      <c r="DB162" s="1">
        <v>1.0</v>
      </c>
      <c r="DC162" s="1">
        <v>4.0</v>
      </c>
      <c r="DD162" s="1">
        <v>1.0</v>
      </c>
      <c r="DE162" s="1">
        <v>1.0</v>
      </c>
      <c r="DF162" s="1">
        <v>3.0</v>
      </c>
      <c r="DG162" s="1">
        <v>1.0</v>
      </c>
      <c r="DH162" s="1">
        <v>1.0</v>
      </c>
      <c r="DI162" s="1">
        <v>3.0</v>
      </c>
      <c r="DJ162" s="1">
        <v>2.0</v>
      </c>
      <c r="DK162" s="1">
        <v>2.0</v>
      </c>
      <c r="DL162" s="1">
        <v>3.0</v>
      </c>
      <c r="DM162" s="1">
        <v>2.0</v>
      </c>
      <c r="DN162" s="1">
        <v>2.0</v>
      </c>
      <c r="DO162" s="1">
        <v>3.0</v>
      </c>
      <c r="DP162" s="1">
        <v>2.0</v>
      </c>
      <c r="DQ162" s="1">
        <f t="shared" si="16"/>
        <v>9</v>
      </c>
      <c r="DR162" s="1">
        <f t="shared" si="17"/>
        <v>5</v>
      </c>
      <c r="DS162" s="1">
        <f t="shared" ref="DS162:DT162" si="1448">SUM(CW162+DC162+DI162)</f>
        <v>11</v>
      </c>
      <c r="DT162" s="1">
        <f t="shared" si="1448"/>
        <v>4</v>
      </c>
      <c r="DU162" s="1">
        <f t="shared" si="19"/>
        <v>4</v>
      </c>
      <c r="DV162" s="1">
        <f t="shared" si="20"/>
        <v>12</v>
      </c>
      <c r="DW162" s="1">
        <f t="shared" si="21"/>
        <v>45</v>
      </c>
      <c r="DX162" s="1">
        <v>4.0</v>
      </c>
      <c r="DY162" s="1">
        <v>2.0</v>
      </c>
      <c r="DZ162" s="1">
        <v>2.0</v>
      </c>
      <c r="EA162" s="1">
        <v>1.0</v>
      </c>
      <c r="EB162" s="1">
        <v>4.0</v>
      </c>
      <c r="EC162" s="1">
        <v>4.0</v>
      </c>
      <c r="ED162" s="1">
        <v>5.0</v>
      </c>
      <c r="EE162" s="1">
        <v>4.0</v>
      </c>
      <c r="EF162" s="1">
        <v>3.0</v>
      </c>
      <c r="EG162" s="1">
        <v>1.0</v>
      </c>
      <c r="EH162" s="1">
        <v>4.0</v>
      </c>
      <c r="EI162" s="1">
        <v>1.0</v>
      </c>
      <c r="EJ162" s="1">
        <v>1.0</v>
      </c>
      <c r="EK162" s="1">
        <v>5.0</v>
      </c>
      <c r="EL162" s="1">
        <v>4.0</v>
      </c>
      <c r="EM162" s="1">
        <v>3.0</v>
      </c>
      <c r="EN162" s="1">
        <v>4.0</v>
      </c>
      <c r="EO162" s="1">
        <v>2.0</v>
      </c>
      <c r="EP162" s="1">
        <v>4.0</v>
      </c>
      <c r="EQ162" s="1">
        <v>4.0</v>
      </c>
      <c r="ER162" s="1">
        <v>4.0</v>
      </c>
      <c r="ES162" s="1">
        <v>2.0</v>
      </c>
      <c r="ET162" s="1">
        <v>4.0</v>
      </c>
      <c r="EU162" s="1">
        <v>4.0</v>
      </c>
      <c r="EV162" s="1">
        <v>2.0</v>
      </c>
      <c r="EW162" s="1">
        <v>2.0</v>
      </c>
      <c r="EX162" s="1">
        <v>2.0</v>
      </c>
      <c r="EY162" s="1">
        <v>4.0</v>
      </c>
      <c r="EZ162" s="1">
        <v>4.0</v>
      </c>
      <c r="FA162" s="1">
        <v>2.0</v>
      </c>
      <c r="FB162" s="1">
        <v>4.0</v>
      </c>
      <c r="FC162" s="1">
        <v>4.0</v>
      </c>
      <c r="FD162" s="1">
        <v>2.0</v>
      </c>
      <c r="FE162" s="1">
        <v>4.0</v>
      </c>
      <c r="FF162" s="1">
        <v>4.0</v>
      </c>
      <c r="FG162" s="1">
        <v>2.0</v>
      </c>
      <c r="FH162" s="1">
        <v>5.0</v>
      </c>
      <c r="FI162" s="1">
        <v>2.0</v>
      </c>
      <c r="FJ162" s="1">
        <v>3.0</v>
      </c>
      <c r="FK162" s="1">
        <v>5.0</v>
      </c>
      <c r="FL162" s="1">
        <v>5.0</v>
      </c>
      <c r="FM162" s="1">
        <v>4.0</v>
      </c>
      <c r="FN162" s="1">
        <v>4.0</v>
      </c>
      <c r="FO162" s="1">
        <v>2.0</v>
      </c>
      <c r="FP162" s="1">
        <f t="shared" ref="FP162:HG162" si="1449">IF(FP$3="+",DX162,6-DX162)</f>
        <v>4</v>
      </c>
      <c r="FQ162" s="1">
        <f t="shared" si="1449"/>
        <v>4</v>
      </c>
      <c r="FR162" s="1">
        <f t="shared" si="1449"/>
        <v>2</v>
      </c>
      <c r="FS162" s="1">
        <f t="shared" si="1449"/>
        <v>1</v>
      </c>
      <c r="FT162" s="1">
        <f t="shared" si="1449"/>
        <v>4</v>
      </c>
      <c r="FU162" s="1">
        <f t="shared" si="1449"/>
        <v>2</v>
      </c>
      <c r="FV162" s="1">
        <f t="shared" si="1449"/>
        <v>5</v>
      </c>
      <c r="FW162" s="1">
        <f t="shared" si="1449"/>
        <v>2</v>
      </c>
      <c r="FX162" s="1">
        <f t="shared" si="1449"/>
        <v>3</v>
      </c>
      <c r="FY162" s="1">
        <f t="shared" si="1449"/>
        <v>1</v>
      </c>
      <c r="FZ162" s="1">
        <f t="shared" si="1449"/>
        <v>4</v>
      </c>
      <c r="GA162" s="1">
        <f t="shared" si="1449"/>
        <v>5</v>
      </c>
      <c r="GB162" s="1">
        <f t="shared" si="1449"/>
        <v>5</v>
      </c>
      <c r="GC162" s="1">
        <f t="shared" si="1449"/>
        <v>5</v>
      </c>
      <c r="GD162" s="1">
        <f t="shared" si="1449"/>
        <v>2</v>
      </c>
      <c r="GE162" s="1">
        <f t="shared" si="1449"/>
        <v>3</v>
      </c>
      <c r="GF162" s="1">
        <f t="shared" si="1449"/>
        <v>4</v>
      </c>
      <c r="GG162" s="1">
        <f t="shared" si="1449"/>
        <v>4</v>
      </c>
      <c r="GH162" s="1">
        <f t="shared" si="1449"/>
        <v>2</v>
      </c>
      <c r="GI162" s="1">
        <f t="shared" si="1449"/>
        <v>4</v>
      </c>
      <c r="GJ162" s="1">
        <f t="shared" si="1449"/>
        <v>4</v>
      </c>
      <c r="GK162" s="1">
        <f t="shared" si="1449"/>
        <v>4</v>
      </c>
      <c r="GL162" s="1">
        <f t="shared" si="1449"/>
        <v>4</v>
      </c>
      <c r="GM162" s="1">
        <f t="shared" si="1449"/>
        <v>2</v>
      </c>
      <c r="GN162" s="1">
        <f t="shared" si="1449"/>
        <v>4</v>
      </c>
      <c r="GO162" s="1">
        <f t="shared" si="1449"/>
        <v>2</v>
      </c>
      <c r="GP162" s="1">
        <f t="shared" si="1449"/>
        <v>2</v>
      </c>
      <c r="GQ162" s="1">
        <f t="shared" si="1449"/>
        <v>4</v>
      </c>
      <c r="GR162" s="1">
        <f t="shared" si="1449"/>
        <v>4</v>
      </c>
      <c r="GS162" s="1">
        <f t="shared" si="1449"/>
        <v>4</v>
      </c>
      <c r="GT162" s="1">
        <f t="shared" si="1449"/>
        <v>4</v>
      </c>
      <c r="GU162" s="1">
        <f t="shared" si="1449"/>
        <v>4</v>
      </c>
      <c r="GV162" s="1">
        <f t="shared" si="1449"/>
        <v>4</v>
      </c>
      <c r="GW162" s="1">
        <f t="shared" si="1449"/>
        <v>4</v>
      </c>
      <c r="GX162" s="1">
        <f t="shared" si="1449"/>
        <v>4</v>
      </c>
      <c r="GY162" s="1">
        <f t="shared" si="1449"/>
        <v>2</v>
      </c>
      <c r="GZ162" s="1">
        <f t="shared" si="1449"/>
        <v>5</v>
      </c>
      <c r="HA162" s="1">
        <f t="shared" si="1449"/>
        <v>4</v>
      </c>
      <c r="HB162" s="1">
        <f t="shared" si="1449"/>
        <v>3</v>
      </c>
      <c r="HC162" s="1">
        <f t="shared" si="1449"/>
        <v>5</v>
      </c>
      <c r="HD162" s="1">
        <f t="shared" si="1449"/>
        <v>5</v>
      </c>
      <c r="HE162" s="1">
        <f t="shared" si="1449"/>
        <v>2</v>
      </c>
      <c r="HF162" s="1">
        <f t="shared" si="1449"/>
        <v>4</v>
      </c>
      <c r="HG162" s="1">
        <f t="shared" si="1449"/>
        <v>4</v>
      </c>
      <c r="HH162" s="1">
        <v>4.0</v>
      </c>
      <c r="HI162" s="1">
        <v>2.0</v>
      </c>
      <c r="HJ162" s="1">
        <v>2.0</v>
      </c>
      <c r="HK162" s="1">
        <v>1.0</v>
      </c>
      <c r="HL162" s="1">
        <v>4.0</v>
      </c>
      <c r="HM162" s="1">
        <v>4.0</v>
      </c>
      <c r="HN162" s="1">
        <v>5.0</v>
      </c>
      <c r="HO162" s="1">
        <v>4.0</v>
      </c>
      <c r="HP162" s="1">
        <v>3.0</v>
      </c>
      <c r="HQ162" s="1">
        <v>1.0</v>
      </c>
      <c r="HR162" s="1">
        <v>4.0</v>
      </c>
      <c r="HS162" s="1">
        <v>1.0</v>
      </c>
      <c r="HT162" s="1">
        <v>1.0</v>
      </c>
      <c r="HU162" s="1">
        <v>5.0</v>
      </c>
      <c r="HV162" s="1">
        <v>4.0</v>
      </c>
      <c r="HW162" s="1">
        <v>3.0</v>
      </c>
      <c r="HX162" s="1">
        <v>4.0</v>
      </c>
      <c r="HY162" s="1">
        <v>2.0</v>
      </c>
      <c r="HZ162" s="1">
        <v>4.0</v>
      </c>
      <c r="IA162" s="1">
        <v>4.0</v>
      </c>
      <c r="IB162" s="1">
        <v>4.0</v>
      </c>
      <c r="IC162" s="1">
        <v>2.0</v>
      </c>
      <c r="ID162" s="1">
        <v>4.0</v>
      </c>
      <c r="IE162" s="1">
        <v>4.0</v>
      </c>
      <c r="IF162" s="1">
        <v>2.0</v>
      </c>
      <c r="IG162" s="1">
        <v>2.0</v>
      </c>
      <c r="IH162" s="1">
        <v>2.0</v>
      </c>
      <c r="II162" s="1">
        <v>4.0</v>
      </c>
      <c r="IJ162" s="1">
        <v>4.0</v>
      </c>
      <c r="IK162" s="1">
        <v>2.0</v>
      </c>
      <c r="IL162" s="1">
        <v>4.0</v>
      </c>
      <c r="IM162" s="1">
        <v>4.0</v>
      </c>
      <c r="IN162" s="1">
        <v>2.0</v>
      </c>
      <c r="IO162" s="1">
        <v>4.0</v>
      </c>
      <c r="IP162" s="1">
        <v>4.0</v>
      </c>
      <c r="IQ162" s="1">
        <v>2.0</v>
      </c>
      <c r="IR162" s="1">
        <v>5.0</v>
      </c>
      <c r="IS162" s="1">
        <v>2.0</v>
      </c>
      <c r="IT162" s="1">
        <v>3.0</v>
      </c>
      <c r="IU162" s="1">
        <v>5.0</v>
      </c>
      <c r="IV162" s="1">
        <v>5.0</v>
      </c>
      <c r="IW162" s="1">
        <v>4.0</v>
      </c>
      <c r="IX162" s="1">
        <v>4.0</v>
      </c>
      <c r="IY162" s="1">
        <v>2.0</v>
      </c>
      <c r="IZ162" s="1">
        <f t="shared" ref="IZ162:KQ162" si="1450">IF(IZ$3="+",HH162,6-HH162)</f>
        <v>4</v>
      </c>
      <c r="JA162" s="1">
        <f t="shared" si="1450"/>
        <v>4</v>
      </c>
      <c r="JB162" s="1">
        <f t="shared" si="1450"/>
        <v>2</v>
      </c>
      <c r="JC162" s="1">
        <f t="shared" si="1450"/>
        <v>1</v>
      </c>
      <c r="JD162" s="1">
        <f t="shared" si="1450"/>
        <v>4</v>
      </c>
      <c r="JE162" s="1">
        <f t="shared" si="1450"/>
        <v>2</v>
      </c>
      <c r="JF162" s="1">
        <f t="shared" si="1450"/>
        <v>5</v>
      </c>
      <c r="JG162" s="1">
        <f t="shared" si="1450"/>
        <v>2</v>
      </c>
      <c r="JH162" s="1">
        <f t="shared" si="1450"/>
        <v>3</v>
      </c>
      <c r="JI162" s="1">
        <f t="shared" si="1450"/>
        <v>1</v>
      </c>
      <c r="JJ162" s="1">
        <f t="shared" si="1450"/>
        <v>4</v>
      </c>
      <c r="JK162" s="1">
        <f t="shared" si="1450"/>
        <v>5</v>
      </c>
      <c r="JL162" s="1">
        <f t="shared" si="1450"/>
        <v>5</v>
      </c>
      <c r="JM162" s="1">
        <f t="shared" si="1450"/>
        <v>5</v>
      </c>
      <c r="JN162" s="1">
        <f t="shared" si="1450"/>
        <v>4</v>
      </c>
      <c r="JO162" s="1">
        <f t="shared" si="1450"/>
        <v>3</v>
      </c>
      <c r="JP162" s="1">
        <f t="shared" si="1450"/>
        <v>4</v>
      </c>
      <c r="JQ162" s="1">
        <f t="shared" si="1450"/>
        <v>4</v>
      </c>
      <c r="JR162" s="1">
        <f t="shared" si="1450"/>
        <v>2</v>
      </c>
      <c r="JS162" s="1">
        <f t="shared" si="1450"/>
        <v>4</v>
      </c>
      <c r="JT162" s="1">
        <f t="shared" si="1450"/>
        <v>4</v>
      </c>
      <c r="JU162" s="1">
        <f t="shared" si="1450"/>
        <v>4</v>
      </c>
      <c r="JV162" s="1">
        <f t="shared" si="1450"/>
        <v>4</v>
      </c>
      <c r="JW162" s="1">
        <f t="shared" si="1450"/>
        <v>4</v>
      </c>
      <c r="JX162" s="1">
        <f t="shared" si="1450"/>
        <v>4</v>
      </c>
      <c r="JY162" s="1">
        <f t="shared" si="1450"/>
        <v>2</v>
      </c>
      <c r="JZ162" s="1">
        <f t="shared" si="1450"/>
        <v>4</v>
      </c>
      <c r="KA162" s="1">
        <f t="shared" si="1450"/>
        <v>4</v>
      </c>
      <c r="KB162" s="1">
        <f t="shared" si="1450"/>
        <v>4</v>
      </c>
      <c r="KC162" s="1">
        <f t="shared" si="1450"/>
        <v>2</v>
      </c>
      <c r="KD162" s="1">
        <f t="shared" si="1450"/>
        <v>4</v>
      </c>
      <c r="KE162" s="1">
        <f t="shared" si="1450"/>
        <v>4</v>
      </c>
      <c r="KF162" s="1">
        <f t="shared" si="1450"/>
        <v>4</v>
      </c>
      <c r="KG162" s="1">
        <f t="shared" si="1450"/>
        <v>4</v>
      </c>
      <c r="KH162" s="1">
        <f t="shared" si="1450"/>
        <v>2</v>
      </c>
      <c r="KI162" s="1">
        <f t="shared" si="1450"/>
        <v>2</v>
      </c>
      <c r="KJ162" s="1">
        <f t="shared" si="1450"/>
        <v>5</v>
      </c>
      <c r="KK162" s="1">
        <f t="shared" si="1450"/>
        <v>2</v>
      </c>
      <c r="KL162" s="1">
        <f t="shared" si="1450"/>
        <v>3</v>
      </c>
      <c r="KM162" s="1">
        <f t="shared" si="1450"/>
        <v>5</v>
      </c>
      <c r="KN162" s="1">
        <f t="shared" si="1450"/>
        <v>5</v>
      </c>
      <c r="KO162" s="1">
        <f t="shared" si="1450"/>
        <v>2</v>
      </c>
      <c r="KP162" s="1">
        <f t="shared" si="1450"/>
        <v>4</v>
      </c>
      <c r="KQ162" s="1">
        <f t="shared" si="1450"/>
        <v>4</v>
      </c>
      <c r="KR162" s="1">
        <f t="shared" si="24"/>
        <v>154</v>
      </c>
      <c r="KS162" s="1">
        <f t="shared" si="25"/>
        <v>28</v>
      </c>
      <c r="KT162" s="1">
        <f t="shared" si="26"/>
        <v>38</v>
      </c>
      <c r="KU162" s="1">
        <f t="shared" si="27"/>
        <v>31</v>
      </c>
      <c r="KV162" s="1">
        <f t="shared" si="28"/>
        <v>22</v>
      </c>
      <c r="KW162" s="1">
        <f t="shared" si="29"/>
        <v>35</v>
      </c>
      <c r="KX162" s="1">
        <v>1.0</v>
      </c>
      <c r="KY162" s="1">
        <v>4.0</v>
      </c>
      <c r="KZ162" s="1">
        <v>4.0</v>
      </c>
      <c r="LA162" s="1">
        <v>2.0</v>
      </c>
      <c r="LB162" s="1">
        <v>2.0</v>
      </c>
      <c r="LC162" s="1">
        <v>4.0</v>
      </c>
      <c r="LD162" s="1">
        <v>4.0</v>
      </c>
      <c r="LE162" s="1">
        <v>2.0</v>
      </c>
      <c r="LF162" s="1">
        <v>2.0</v>
      </c>
      <c r="LG162" s="1">
        <v>4.0</v>
      </c>
      <c r="LH162" s="1">
        <v>4.0</v>
      </c>
      <c r="LI162" s="1">
        <v>4.0</v>
      </c>
      <c r="LJ162" s="1">
        <v>2.0</v>
      </c>
      <c r="LK162" s="1">
        <v>4.0</v>
      </c>
      <c r="LL162" s="1">
        <v>5.0</v>
      </c>
      <c r="LM162" s="1">
        <v>4.0</v>
      </c>
      <c r="LN162" s="1">
        <v>4.0</v>
      </c>
      <c r="LO162" s="1">
        <v>4.0</v>
      </c>
      <c r="LP162" s="1">
        <v>2.0</v>
      </c>
      <c r="LQ162" s="1">
        <v>4.0</v>
      </c>
      <c r="LR162" s="1">
        <v>4.0</v>
      </c>
      <c r="LS162" s="1">
        <v>2.0</v>
      </c>
      <c r="LT162" s="1">
        <v>2.0</v>
      </c>
      <c r="LU162" s="1">
        <v>4.0</v>
      </c>
      <c r="LV162" s="1">
        <v>4.0</v>
      </c>
      <c r="LW162" s="1">
        <v>2.0</v>
      </c>
      <c r="LX162" s="1">
        <v>4.0</v>
      </c>
      <c r="LY162" s="1">
        <v>4.0</v>
      </c>
      <c r="LZ162" s="1">
        <v>4.0</v>
      </c>
      <c r="MA162" s="1">
        <f t="shared" si="557"/>
        <v>1</v>
      </c>
      <c r="MB162" s="1">
        <f t="shared" ref="MB162:NC162" si="1451">IF(MB$3="+",KY162,6-KY162)</f>
        <v>2</v>
      </c>
      <c r="MC162" s="1">
        <f t="shared" si="1451"/>
        <v>4</v>
      </c>
      <c r="MD162" s="1">
        <f t="shared" si="1451"/>
        <v>4</v>
      </c>
      <c r="ME162" s="1">
        <f t="shared" si="1451"/>
        <v>4</v>
      </c>
      <c r="MF162" s="1">
        <f t="shared" si="1451"/>
        <v>4</v>
      </c>
      <c r="MG162" s="1">
        <f t="shared" si="1451"/>
        <v>4</v>
      </c>
      <c r="MH162" s="1">
        <f t="shared" si="1451"/>
        <v>4</v>
      </c>
      <c r="MI162" s="1">
        <f t="shared" si="1451"/>
        <v>4</v>
      </c>
      <c r="MJ162" s="1">
        <f t="shared" si="1451"/>
        <v>4</v>
      </c>
      <c r="MK162" s="1">
        <f t="shared" si="1451"/>
        <v>4</v>
      </c>
      <c r="ML162" s="1">
        <f t="shared" si="1451"/>
        <v>4</v>
      </c>
      <c r="MM162" s="1">
        <f t="shared" si="1451"/>
        <v>4</v>
      </c>
      <c r="MN162" s="1">
        <f t="shared" si="1451"/>
        <v>4</v>
      </c>
      <c r="MO162" s="1">
        <f t="shared" si="1451"/>
        <v>5</v>
      </c>
      <c r="MP162" s="1">
        <f t="shared" si="1451"/>
        <v>4</v>
      </c>
      <c r="MQ162" s="1">
        <f t="shared" si="1451"/>
        <v>4</v>
      </c>
      <c r="MR162" s="1">
        <f t="shared" si="1451"/>
        <v>4</v>
      </c>
      <c r="MS162" s="1">
        <f t="shared" si="1451"/>
        <v>4</v>
      </c>
      <c r="MT162" s="1">
        <f t="shared" si="1451"/>
        <v>4</v>
      </c>
      <c r="MU162" s="1">
        <f t="shared" si="1451"/>
        <v>4</v>
      </c>
      <c r="MV162" s="1">
        <f t="shared" si="1451"/>
        <v>4</v>
      </c>
      <c r="MW162" s="1">
        <f t="shared" si="1451"/>
        <v>4</v>
      </c>
      <c r="MX162" s="1">
        <f t="shared" si="1451"/>
        <v>4</v>
      </c>
      <c r="MY162" s="1">
        <f t="shared" si="1451"/>
        <v>4</v>
      </c>
      <c r="MZ162" s="1">
        <f t="shared" si="1451"/>
        <v>4</v>
      </c>
      <c r="NA162" s="1">
        <f t="shared" si="1451"/>
        <v>4</v>
      </c>
      <c r="NB162" s="1">
        <f t="shared" si="1451"/>
        <v>4</v>
      </c>
      <c r="NC162" s="1">
        <f t="shared" si="1451"/>
        <v>4</v>
      </c>
      <c r="ND162" s="1">
        <f t="shared" si="31"/>
        <v>13</v>
      </c>
      <c r="NE162" s="1">
        <f t="shared" si="32"/>
        <v>18</v>
      </c>
      <c r="NF162" s="1">
        <f t="shared" si="33"/>
        <v>24</v>
      </c>
      <c r="NG162" s="1">
        <f t="shared" si="34"/>
        <v>20</v>
      </c>
      <c r="NH162" s="1">
        <f t="shared" si="35"/>
        <v>16</v>
      </c>
      <c r="NI162" s="1">
        <f t="shared" si="36"/>
        <v>21</v>
      </c>
      <c r="NJ162" s="1">
        <f t="shared" si="70"/>
        <v>112</v>
      </c>
      <c r="NK162" s="1">
        <v>2.0</v>
      </c>
      <c r="NL162" s="1">
        <v>2.0</v>
      </c>
      <c r="NM162" s="1">
        <v>2.0</v>
      </c>
      <c r="NN162" s="1">
        <v>2.0</v>
      </c>
      <c r="NO162" s="1">
        <v>2.0</v>
      </c>
      <c r="NP162" s="1">
        <v>2.0</v>
      </c>
      <c r="NQ162" s="1">
        <v>2.0</v>
      </c>
      <c r="NR162" s="1">
        <v>2.0</v>
      </c>
      <c r="NS162" s="1">
        <v>2.0</v>
      </c>
      <c r="NT162" s="1">
        <v>2.0</v>
      </c>
      <c r="NU162" s="1">
        <v>1.0</v>
      </c>
      <c r="NV162" s="1">
        <v>1.0</v>
      </c>
      <c r="NW162" s="1">
        <v>1.0</v>
      </c>
      <c r="NX162" s="1">
        <v>2.0</v>
      </c>
      <c r="NY162" s="1">
        <v>1.0</v>
      </c>
      <c r="NZ162" s="1">
        <v>1.0</v>
      </c>
      <c r="OA162" s="1">
        <v>1.0</v>
      </c>
      <c r="OB162" s="1">
        <v>2.0</v>
      </c>
      <c r="OC162" s="1">
        <v>1.0</v>
      </c>
      <c r="OD162" s="1">
        <v>1.0</v>
      </c>
      <c r="OE162" s="1">
        <v>1.0</v>
      </c>
      <c r="OF162" s="1">
        <f t="shared" si="37"/>
        <v>8</v>
      </c>
      <c r="OG162" s="1">
        <f t="shared" si="38"/>
        <v>20</v>
      </c>
      <c r="OH162" s="1">
        <f t="shared" si="39"/>
        <v>28</v>
      </c>
      <c r="OI162" s="1">
        <v>2.0</v>
      </c>
      <c r="OJ162" s="1">
        <v>2.0</v>
      </c>
      <c r="OK162" s="1">
        <v>4.0</v>
      </c>
      <c r="OL162" s="1">
        <v>4.0</v>
      </c>
      <c r="OM162" s="1">
        <v>4.0</v>
      </c>
      <c r="ON162" s="1">
        <v>2.0</v>
      </c>
      <c r="OO162" s="1">
        <v>4.0</v>
      </c>
      <c r="OP162" s="1">
        <v>4.0</v>
      </c>
      <c r="OQ162" s="1">
        <v>2.0</v>
      </c>
      <c r="OR162" s="1">
        <v>2.0</v>
      </c>
      <c r="OS162" s="1">
        <v>4.0</v>
      </c>
      <c r="OT162" s="1">
        <v>4.0</v>
      </c>
      <c r="OU162" s="1">
        <v>2.0</v>
      </c>
      <c r="OV162" s="1">
        <v>3.0</v>
      </c>
      <c r="OW162" s="1">
        <v>4.0</v>
      </c>
      <c r="OX162" s="1">
        <v>4.0</v>
      </c>
      <c r="OY162" s="1">
        <v>4.0</v>
      </c>
      <c r="OZ162" s="1">
        <v>4.0</v>
      </c>
      <c r="PA162" s="1">
        <v>4.0</v>
      </c>
      <c r="PB162" s="1">
        <v>4.0</v>
      </c>
      <c r="PC162" s="1">
        <v>4.0</v>
      </c>
      <c r="PD162" s="1">
        <v>2.0</v>
      </c>
      <c r="PE162" s="1">
        <v>4.0</v>
      </c>
      <c r="PF162" s="1">
        <v>4.0</v>
      </c>
      <c r="PG162" s="1">
        <v>4.0</v>
      </c>
      <c r="PH162" s="1">
        <v>2.0</v>
      </c>
      <c r="PI162" s="1">
        <v>2.0</v>
      </c>
      <c r="PJ162" s="1">
        <v>4.0</v>
      </c>
      <c r="PK162" s="1">
        <v>2.0</v>
      </c>
      <c r="PL162" s="1">
        <f t="shared" ref="PL162:QN162" si="1452">IF(PL$3="+",OI162,6-OI162)</f>
        <v>4</v>
      </c>
      <c r="PM162" s="1">
        <f t="shared" si="1452"/>
        <v>2</v>
      </c>
      <c r="PN162" s="1">
        <f t="shared" si="1452"/>
        <v>4</v>
      </c>
      <c r="PO162" s="1">
        <f t="shared" si="1452"/>
        <v>4</v>
      </c>
      <c r="PP162" s="1">
        <f t="shared" si="1452"/>
        <v>4</v>
      </c>
      <c r="PQ162" s="1">
        <f t="shared" si="1452"/>
        <v>4</v>
      </c>
      <c r="PR162" s="1">
        <f t="shared" si="1452"/>
        <v>4</v>
      </c>
      <c r="PS162" s="1">
        <f t="shared" si="1452"/>
        <v>4</v>
      </c>
      <c r="PT162" s="1">
        <f t="shared" si="1452"/>
        <v>4</v>
      </c>
      <c r="PU162" s="1">
        <f t="shared" si="1452"/>
        <v>4</v>
      </c>
      <c r="PV162" s="1">
        <f t="shared" si="1452"/>
        <v>2</v>
      </c>
      <c r="PW162" s="1">
        <f t="shared" si="1452"/>
        <v>2</v>
      </c>
      <c r="PX162" s="1">
        <f t="shared" si="1452"/>
        <v>4</v>
      </c>
      <c r="PY162" s="1">
        <f t="shared" si="1452"/>
        <v>3</v>
      </c>
      <c r="PZ162" s="1">
        <f t="shared" si="1452"/>
        <v>4</v>
      </c>
      <c r="QA162" s="1">
        <f t="shared" si="1452"/>
        <v>4</v>
      </c>
      <c r="QB162" s="1">
        <f t="shared" si="1452"/>
        <v>4</v>
      </c>
      <c r="QC162" s="1">
        <f t="shared" si="1452"/>
        <v>2</v>
      </c>
      <c r="QD162" s="1">
        <f t="shared" si="1452"/>
        <v>4</v>
      </c>
      <c r="QE162" s="1">
        <f t="shared" si="1452"/>
        <v>2</v>
      </c>
      <c r="QF162" s="1">
        <f t="shared" si="1452"/>
        <v>4</v>
      </c>
      <c r="QG162" s="1">
        <f t="shared" si="1452"/>
        <v>4</v>
      </c>
      <c r="QH162" s="1">
        <f t="shared" si="1452"/>
        <v>4</v>
      </c>
      <c r="QI162" s="1">
        <f t="shared" si="1452"/>
        <v>4</v>
      </c>
      <c r="QJ162" s="1">
        <f t="shared" si="1452"/>
        <v>4</v>
      </c>
      <c r="QK162" s="1">
        <f t="shared" si="1452"/>
        <v>4</v>
      </c>
      <c r="QL162" s="1">
        <f t="shared" si="1452"/>
        <v>2</v>
      </c>
      <c r="QM162" s="1">
        <f t="shared" si="1452"/>
        <v>4</v>
      </c>
      <c r="QN162" s="1">
        <f t="shared" si="1452"/>
        <v>4</v>
      </c>
      <c r="QO162" s="1">
        <f t="shared" si="41"/>
        <v>103</v>
      </c>
      <c r="QP162" s="1">
        <f t="shared" si="42"/>
        <v>43</v>
      </c>
      <c r="QQ162" s="1">
        <f t="shared" si="43"/>
        <v>60</v>
      </c>
      <c r="QR162" s="1">
        <v>2.0</v>
      </c>
      <c r="QS162" s="1">
        <v>3.0</v>
      </c>
      <c r="QT162" s="1">
        <v>3.0</v>
      </c>
      <c r="QU162" s="1">
        <v>3.0</v>
      </c>
      <c r="QV162" s="1">
        <v>3.0</v>
      </c>
      <c r="QW162" s="1">
        <v>2.0</v>
      </c>
      <c r="QX162" s="1">
        <v>4.0</v>
      </c>
      <c r="QY162" s="1">
        <v>2.0</v>
      </c>
      <c r="QZ162" s="1">
        <v>2.0</v>
      </c>
      <c r="RA162" s="1">
        <v>2.0</v>
      </c>
      <c r="RB162" s="1">
        <v>2.0</v>
      </c>
      <c r="RC162" s="1">
        <v>2.0</v>
      </c>
      <c r="RD162" s="1">
        <v>4.0</v>
      </c>
      <c r="RE162" s="1">
        <v>4.0</v>
      </c>
      <c r="RF162" s="1">
        <v>3.0</v>
      </c>
      <c r="RG162" s="1">
        <v>3.0</v>
      </c>
      <c r="RH162" s="1">
        <v>1.0</v>
      </c>
      <c r="RI162" s="1">
        <v>2.0</v>
      </c>
      <c r="RJ162" s="1">
        <v>3.0</v>
      </c>
      <c r="RK162" s="1">
        <v>2.0</v>
      </c>
      <c r="RL162" s="1">
        <v>1.0</v>
      </c>
      <c r="RM162" s="1">
        <v>3.0</v>
      </c>
      <c r="RN162" s="1">
        <v>3.0</v>
      </c>
      <c r="RO162" s="1">
        <v>3.0</v>
      </c>
      <c r="RP162" s="1">
        <v>3.0</v>
      </c>
      <c r="RQ162" s="1">
        <v>2.0</v>
      </c>
      <c r="RR162" s="1">
        <v>3.0</v>
      </c>
      <c r="RS162" s="1">
        <v>3.0</v>
      </c>
      <c r="RT162" s="1">
        <v>2.0</v>
      </c>
      <c r="RU162" s="1">
        <v>2.0</v>
      </c>
      <c r="RV162" s="1">
        <v>3.0</v>
      </c>
      <c r="RW162" s="1">
        <v>3.0</v>
      </c>
      <c r="RX162" s="1">
        <v>2.0</v>
      </c>
      <c r="RY162" s="1">
        <v>3.0</v>
      </c>
      <c r="RZ162" s="1">
        <v>3.0</v>
      </c>
      <c r="SA162" s="1">
        <v>2.0</v>
      </c>
      <c r="SB162" s="1">
        <v>3.0</v>
      </c>
      <c r="SC162" s="1">
        <v>3.0</v>
      </c>
      <c r="SD162" s="1">
        <v>3.0</v>
      </c>
      <c r="SE162" s="1">
        <v>3.0</v>
      </c>
      <c r="SF162" s="1">
        <v>2.0</v>
      </c>
      <c r="SG162" s="1">
        <f t="shared" ref="SG162:TU162" si="1453">IF(SG$3="+",QR162,5-QR162)</f>
        <v>2</v>
      </c>
      <c r="SH162" s="1">
        <f t="shared" si="1453"/>
        <v>3</v>
      </c>
      <c r="SI162" s="1">
        <f t="shared" si="1453"/>
        <v>2</v>
      </c>
      <c r="SJ162" s="1">
        <f t="shared" si="1453"/>
        <v>3</v>
      </c>
      <c r="SK162" s="1">
        <f t="shared" si="1453"/>
        <v>3</v>
      </c>
      <c r="SL162" s="1">
        <f t="shared" si="1453"/>
        <v>3</v>
      </c>
      <c r="SM162" s="1">
        <f t="shared" si="1453"/>
        <v>4</v>
      </c>
      <c r="SN162" s="1">
        <f t="shared" si="1453"/>
        <v>3</v>
      </c>
      <c r="SO162" s="1">
        <f t="shared" si="1453"/>
        <v>3</v>
      </c>
      <c r="SP162" s="1">
        <f t="shared" si="1453"/>
        <v>3</v>
      </c>
      <c r="SQ162" s="1">
        <f t="shared" si="1453"/>
        <v>2</v>
      </c>
      <c r="SR162" s="1">
        <f t="shared" si="1453"/>
        <v>3</v>
      </c>
      <c r="SS162" s="1">
        <f t="shared" si="1453"/>
        <v>4</v>
      </c>
      <c r="ST162" s="1">
        <f t="shared" si="1453"/>
        <v>4</v>
      </c>
      <c r="SU162" s="1">
        <f t="shared" si="1453"/>
        <v>2</v>
      </c>
      <c r="SV162" s="1">
        <f t="shared" si="1453"/>
        <v>3</v>
      </c>
      <c r="SW162" s="1">
        <f t="shared" si="1453"/>
        <v>4</v>
      </c>
      <c r="SX162" s="1">
        <f t="shared" si="1453"/>
        <v>3</v>
      </c>
      <c r="SY162" s="1">
        <f t="shared" si="1453"/>
        <v>2</v>
      </c>
      <c r="SZ162" s="1">
        <f t="shared" si="1453"/>
        <v>3</v>
      </c>
      <c r="TA162" s="1">
        <f t="shared" si="1453"/>
        <v>4</v>
      </c>
      <c r="TB162" s="1">
        <f t="shared" si="1453"/>
        <v>3</v>
      </c>
      <c r="TC162" s="1">
        <f t="shared" si="1453"/>
        <v>2</v>
      </c>
      <c r="TD162" s="1">
        <f t="shared" si="1453"/>
        <v>3</v>
      </c>
      <c r="TE162" s="1">
        <f t="shared" si="1453"/>
        <v>3</v>
      </c>
      <c r="TF162" s="1">
        <f t="shared" si="1453"/>
        <v>3</v>
      </c>
      <c r="TG162" s="1">
        <f t="shared" si="1453"/>
        <v>2</v>
      </c>
      <c r="TH162" s="1">
        <f t="shared" si="1453"/>
        <v>3</v>
      </c>
      <c r="TI162" s="1">
        <f t="shared" si="1453"/>
        <v>2</v>
      </c>
      <c r="TJ162" s="1">
        <f t="shared" si="1453"/>
        <v>3</v>
      </c>
      <c r="TK162" s="1">
        <f t="shared" si="1453"/>
        <v>2</v>
      </c>
      <c r="TL162" s="1">
        <f t="shared" si="1453"/>
        <v>3</v>
      </c>
      <c r="TM162" s="1">
        <f t="shared" si="1453"/>
        <v>3</v>
      </c>
      <c r="TN162" s="1">
        <f t="shared" si="1453"/>
        <v>3</v>
      </c>
      <c r="TO162" s="1">
        <f t="shared" si="1453"/>
        <v>2</v>
      </c>
      <c r="TP162" s="1">
        <f t="shared" si="1453"/>
        <v>2</v>
      </c>
      <c r="TQ162" s="1">
        <f t="shared" si="1453"/>
        <v>2</v>
      </c>
      <c r="TR162" s="1">
        <f t="shared" si="1453"/>
        <v>3</v>
      </c>
      <c r="TS162" s="1">
        <f t="shared" si="1453"/>
        <v>3</v>
      </c>
      <c r="TT162" s="1">
        <f t="shared" si="1453"/>
        <v>3</v>
      </c>
      <c r="TU162" s="1">
        <f t="shared" si="1453"/>
        <v>3</v>
      </c>
      <c r="TV162" s="1">
        <f t="shared" si="45"/>
        <v>89</v>
      </c>
      <c r="TW162" s="1">
        <f t="shared" si="46"/>
        <v>23</v>
      </c>
      <c r="TX162" s="1">
        <f t="shared" si="47"/>
        <v>5</v>
      </c>
      <c r="TY162" s="1">
        <f t="shared" si="48"/>
        <v>12</v>
      </c>
      <c r="TZ162" s="1">
        <f t="shared" si="49"/>
        <v>6</v>
      </c>
      <c r="UA162" s="1">
        <f t="shared" si="50"/>
        <v>37</v>
      </c>
      <c r="UB162" s="1">
        <f t="shared" si="51"/>
        <v>9</v>
      </c>
      <c r="UC162" s="1">
        <f t="shared" si="52"/>
        <v>7</v>
      </c>
      <c r="UD162" s="1">
        <f t="shared" si="53"/>
        <v>6</v>
      </c>
      <c r="UE162" s="1">
        <f t="shared" si="54"/>
        <v>6</v>
      </c>
      <c r="UF162" s="1">
        <f t="shared" ref="UF162:UG162" si="1454">TS162</f>
        <v>3</v>
      </c>
      <c r="UG162" s="1">
        <f t="shared" si="1454"/>
        <v>3</v>
      </c>
      <c r="UH162" s="1">
        <f t="shared" si="56"/>
        <v>14</v>
      </c>
      <c r="UI162" s="1">
        <f t="shared" si="57"/>
        <v>2</v>
      </c>
      <c r="UJ162" s="1">
        <f t="shared" si="58"/>
        <v>4</v>
      </c>
      <c r="UK162" s="1">
        <f t="shared" si="59"/>
        <v>8</v>
      </c>
      <c r="UL162" s="1">
        <f t="shared" si="60"/>
        <v>15</v>
      </c>
      <c r="UM162" s="1">
        <f t="shared" si="61"/>
        <v>6</v>
      </c>
      <c r="UN162" s="1">
        <f t="shared" si="62"/>
        <v>6</v>
      </c>
      <c r="UO162" s="1">
        <f t="shared" si="63"/>
        <v>3</v>
      </c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1"/>
      <c r="WB162" s="1">
        <v>1.0</v>
      </c>
      <c r="WC162" s="1">
        <v>2.0</v>
      </c>
      <c r="WD162" s="1">
        <v>2.0</v>
      </c>
      <c r="WE162" s="1">
        <v>2.0</v>
      </c>
      <c r="WF162" s="1">
        <v>1.0</v>
      </c>
      <c r="WG162" s="1">
        <v>2.0</v>
      </c>
      <c r="WH162" s="1">
        <v>1.0</v>
      </c>
      <c r="WI162" s="1">
        <v>2.0</v>
      </c>
      <c r="WJ162" s="1">
        <v>2.0</v>
      </c>
      <c r="WK162" s="1">
        <v>2.0</v>
      </c>
      <c r="WL162" s="1">
        <v>1.0</v>
      </c>
      <c r="WM162" s="1">
        <v>2.0</v>
      </c>
      <c r="WN162" s="1">
        <v>1.0</v>
      </c>
      <c r="WO162" s="1">
        <v>2.0</v>
      </c>
      <c r="WP162" s="1">
        <v>2.0</v>
      </c>
      <c r="WQ162" s="1">
        <f t="shared" ref="WQ162:XE162" si="1455">IF(WQ$3="+",WB162,3-WB162)</f>
        <v>2</v>
      </c>
      <c r="WR162" s="1">
        <f t="shared" si="1455"/>
        <v>2</v>
      </c>
      <c r="WS162" s="1">
        <f t="shared" si="1455"/>
        <v>2</v>
      </c>
      <c r="WT162" s="1">
        <f t="shared" si="1455"/>
        <v>2</v>
      </c>
      <c r="WU162" s="1">
        <f t="shared" si="1455"/>
        <v>2</v>
      </c>
      <c r="WV162" s="1">
        <f t="shared" si="1455"/>
        <v>2</v>
      </c>
      <c r="WW162" s="1">
        <f t="shared" si="1455"/>
        <v>2</v>
      </c>
      <c r="WX162" s="1">
        <f t="shared" si="1455"/>
        <v>2</v>
      </c>
      <c r="WY162" s="1">
        <f t="shared" si="1455"/>
        <v>2</v>
      </c>
      <c r="WZ162" s="1">
        <f t="shared" si="1455"/>
        <v>2</v>
      </c>
      <c r="XA162" s="1">
        <f t="shared" si="1455"/>
        <v>2</v>
      </c>
      <c r="XB162" s="1">
        <f t="shared" si="1455"/>
        <v>2</v>
      </c>
      <c r="XC162" s="1">
        <f t="shared" si="1455"/>
        <v>2</v>
      </c>
      <c r="XD162" s="1">
        <f t="shared" si="1455"/>
        <v>2</v>
      </c>
      <c r="XE162" s="1">
        <f t="shared" si="1455"/>
        <v>2</v>
      </c>
      <c r="XF162" s="1">
        <f t="shared" si="65"/>
        <v>30</v>
      </c>
      <c r="XG162" s="1">
        <v>0.0</v>
      </c>
      <c r="XH162" s="11"/>
      <c r="XI162" s="11"/>
    </row>
    <row r="163" ht="15.0" customHeight="1">
      <c r="A163" s="1" t="s">
        <v>588</v>
      </c>
      <c r="B163" s="1" t="s">
        <v>757</v>
      </c>
      <c r="C163" s="1" t="s">
        <v>1538</v>
      </c>
      <c r="D163" s="1"/>
      <c r="E163" s="1" t="s">
        <v>1539</v>
      </c>
      <c r="F163" s="1" t="s">
        <v>1540</v>
      </c>
      <c r="G163" s="1" t="s">
        <v>1541</v>
      </c>
      <c r="H163" s="1"/>
      <c r="I163" s="1">
        <v>1.0</v>
      </c>
      <c r="J163" s="1">
        <v>1.9440304E7</v>
      </c>
      <c r="K163" s="1">
        <v>73.0</v>
      </c>
      <c r="L163" s="1">
        <v>2.0161105E7</v>
      </c>
      <c r="M163" s="1">
        <v>1.0</v>
      </c>
      <c r="N163" s="1">
        <v>2.0</v>
      </c>
      <c r="O163" s="1">
        <v>2.0</v>
      </c>
      <c r="P163" s="1"/>
      <c r="Q163" s="1">
        <v>2.0</v>
      </c>
      <c r="R163" s="1"/>
      <c r="S163" s="1">
        <v>2.0</v>
      </c>
      <c r="T163" s="1" t="s">
        <v>560</v>
      </c>
      <c r="U163" s="1"/>
      <c r="V163" s="1">
        <v>10.0</v>
      </c>
      <c r="W163" s="1"/>
      <c r="X163" s="1"/>
      <c r="Y163" s="1" t="s">
        <v>1537</v>
      </c>
      <c r="Z163" s="1"/>
      <c r="AA163" s="1"/>
      <c r="AB163" s="1">
        <v>2.0</v>
      </c>
      <c r="AC163" s="1">
        <v>7.0</v>
      </c>
      <c r="AD163" s="1">
        <v>2007.0</v>
      </c>
      <c r="AE163" s="1">
        <v>2.0</v>
      </c>
      <c r="AF163" s="1">
        <v>1.0</v>
      </c>
      <c r="AG163" s="1"/>
      <c r="AH163" s="1">
        <v>4.0</v>
      </c>
      <c r="AI163" s="1">
        <v>6.0</v>
      </c>
      <c r="AJ163" s="1">
        <v>12.0</v>
      </c>
      <c r="AK163" s="1">
        <v>2.0</v>
      </c>
      <c r="AL163" s="1"/>
      <c r="AM163" s="1">
        <v>5.0</v>
      </c>
      <c r="AN163" s="1">
        <v>2007.0</v>
      </c>
      <c r="AO163" s="1">
        <v>5.0</v>
      </c>
      <c r="AP163" s="1">
        <v>11.0</v>
      </c>
      <c r="AQ163" s="1">
        <v>6.0</v>
      </c>
      <c r="AR163" s="1">
        <v>7.0</v>
      </c>
      <c r="AS163" s="1">
        <v>6.0</v>
      </c>
      <c r="AT163" s="1">
        <v>3.0</v>
      </c>
      <c r="AU163" s="1">
        <v>5.0</v>
      </c>
      <c r="AV163" s="1">
        <v>4.0</v>
      </c>
      <c r="AW163" s="1">
        <v>1.0</v>
      </c>
      <c r="AX163" s="1">
        <v>1.0</v>
      </c>
      <c r="AY163" s="1">
        <v>7.0</v>
      </c>
      <c r="AZ163" s="1">
        <v>7.0</v>
      </c>
      <c r="BA163" s="1">
        <v>1.0</v>
      </c>
      <c r="BB163" s="1">
        <v>1.0</v>
      </c>
      <c r="BC163" s="1"/>
      <c r="BD163" s="1"/>
      <c r="BE163" s="1">
        <v>1.0</v>
      </c>
      <c r="BF163" s="1"/>
      <c r="BG163" s="1"/>
      <c r="BH163" s="1">
        <v>1.0</v>
      </c>
      <c r="BI163" s="1"/>
      <c r="BJ163" s="1"/>
      <c r="BK163" s="1">
        <v>4.0</v>
      </c>
      <c r="BL163" s="1">
        <v>2.0</v>
      </c>
      <c r="BM163" s="1">
        <v>1.0</v>
      </c>
      <c r="BN163" s="1">
        <v>5.0</v>
      </c>
      <c r="BO163" s="1">
        <v>2.0</v>
      </c>
      <c r="BP163" s="1">
        <v>2.0</v>
      </c>
      <c r="BQ163" s="1">
        <v>2.0</v>
      </c>
      <c r="BR163" s="1">
        <v>5.0</v>
      </c>
      <c r="BS163" s="1">
        <v>5.0</v>
      </c>
      <c r="BT163" s="1">
        <v>5.0</v>
      </c>
      <c r="BU163" s="1">
        <v>5.0</v>
      </c>
      <c r="BV163" s="1">
        <v>2.0</v>
      </c>
      <c r="BW163" s="1">
        <v>4.0</v>
      </c>
      <c r="BX163" s="1">
        <v>5.0</v>
      </c>
      <c r="BY163" s="1">
        <v>5.0</v>
      </c>
      <c r="BZ163" s="1">
        <v>4.0</v>
      </c>
      <c r="CA163" s="1">
        <v>2.0</v>
      </c>
      <c r="CB163" s="1">
        <v>3.0</v>
      </c>
      <c r="CC163" s="1">
        <v>4.0</v>
      </c>
      <c r="CD163" s="1">
        <v>5.0</v>
      </c>
      <c r="CE163" s="1">
        <v>1.0</v>
      </c>
      <c r="CF163" s="1">
        <v>5.0</v>
      </c>
      <c r="CG163" s="1">
        <v>5.0</v>
      </c>
      <c r="CH163" s="1">
        <v>3.0</v>
      </c>
      <c r="CI163" s="1">
        <v>1.0</v>
      </c>
      <c r="CJ163" s="1">
        <v>1.0</v>
      </c>
      <c r="CK163" s="1">
        <v>4.0</v>
      </c>
      <c r="CL163" s="1">
        <v>1.0</v>
      </c>
      <c r="CM163" s="1">
        <v>4.0</v>
      </c>
      <c r="CN163" s="1">
        <f t="shared" si="9"/>
        <v>13</v>
      </c>
      <c r="CO163" s="1">
        <f t="shared" si="10"/>
        <v>24</v>
      </c>
      <c r="CP163" s="1">
        <f t="shared" si="11"/>
        <v>19</v>
      </c>
      <c r="CQ163" s="1">
        <f t="shared" si="12"/>
        <v>10</v>
      </c>
      <c r="CR163" s="1">
        <f t="shared" si="13"/>
        <v>14</v>
      </c>
      <c r="CS163" s="1">
        <f t="shared" si="14"/>
        <v>10</v>
      </c>
      <c r="CT163" s="1">
        <f t="shared" si="15"/>
        <v>90</v>
      </c>
      <c r="CU163" s="1">
        <v>3.0</v>
      </c>
      <c r="CV163" s="1">
        <v>2.0</v>
      </c>
      <c r="CW163" s="1">
        <v>4.0</v>
      </c>
      <c r="CX163" s="1">
        <v>4.0</v>
      </c>
      <c r="CY163" s="1">
        <v>3.0</v>
      </c>
      <c r="CZ163" s="1">
        <v>3.0</v>
      </c>
      <c r="DA163" s="1">
        <v>3.0</v>
      </c>
      <c r="DB163" s="1">
        <v>2.0</v>
      </c>
      <c r="DC163" s="1">
        <v>4.0</v>
      </c>
      <c r="DD163" s="1">
        <v>2.0</v>
      </c>
      <c r="DE163" s="1">
        <v>2.0</v>
      </c>
      <c r="DF163" s="1">
        <v>3.0</v>
      </c>
      <c r="DG163" s="1">
        <v>4.0</v>
      </c>
      <c r="DH163" s="1">
        <v>3.0</v>
      </c>
      <c r="DI163" s="1">
        <v>4.0</v>
      </c>
      <c r="DJ163" s="1">
        <v>3.0</v>
      </c>
      <c r="DK163" s="1">
        <v>2.0</v>
      </c>
      <c r="DL163" s="1">
        <v>2.0</v>
      </c>
      <c r="DM163" s="1">
        <v>2.0</v>
      </c>
      <c r="DN163" s="1">
        <v>3.0</v>
      </c>
      <c r="DO163" s="1">
        <v>3.0</v>
      </c>
      <c r="DP163" s="1">
        <v>3.0</v>
      </c>
      <c r="DQ163" s="1">
        <f t="shared" si="16"/>
        <v>16</v>
      </c>
      <c r="DR163" s="1">
        <f t="shared" si="17"/>
        <v>9</v>
      </c>
      <c r="DS163" s="1">
        <f t="shared" ref="DS163:DT163" si="1456">SUM(CW163+DC163+DI163)</f>
        <v>12</v>
      </c>
      <c r="DT163" s="1">
        <f t="shared" si="1456"/>
        <v>9</v>
      </c>
      <c r="DU163" s="1">
        <f t="shared" si="19"/>
        <v>7</v>
      </c>
      <c r="DV163" s="1">
        <f t="shared" si="20"/>
        <v>11</v>
      </c>
      <c r="DW163" s="1">
        <f t="shared" si="21"/>
        <v>64</v>
      </c>
      <c r="DX163" s="1">
        <v>4.0</v>
      </c>
      <c r="DY163" s="1">
        <v>4.0</v>
      </c>
      <c r="DZ163" s="1">
        <v>3.0</v>
      </c>
      <c r="EA163" s="1">
        <v>3.0</v>
      </c>
      <c r="EB163" s="1">
        <v>5.0</v>
      </c>
      <c r="EC163" s="1">
        <v>4.0</v>
      </c>
      <c r="ED163" s="1">
        <v>3.0</v>
      </c>
      <c r="EE163" s="1">
        <v>3.0</v>
      </c>
      <c r="EF163" s="1">
        <v>3.0</v>
      </c>
      <c r="EG163" s="1">
        <v>5.0</v>
      </c>
      <c r="EH163" s="1">
        <v>3.0</v>
      </c>
      <c r="EI163" s="1">
        <v>2.0</v>
      </c>
      <c r="EJ163" s="1">
        <v>3.0</v>
      </c>
      <c r="EK163" s="1">
        <v>5.0</v>
      </c>
      <c r="EL163" s="1">
        <v>4.0</v>
      </c>
      <c r="EM163" s="1">
        <v>3.0</v>
      </c>
      <c r="EN163" s="1">
        <v>5.0</v>
      </c>
      <c r="EO163" s="1">
        <v>3.0</v>
      </c>
      <c r="EP163" s="1">
        <v>3.0</v>
      </c>
      <c r="EQ163" s="1">
        <v>5.0</v>
      </c>
      <c r="ER163" s="1">
        <v>4.0</v>
      </c>
      <c r="ES163" s="1">
        <v>3.0</v>
      </c>
      <c r="ET163" s="1">
        <v>5.0</v>
      </c>
      <c r="EU163" s="1">
        <v>3.0</v>
      </c>
      <c r="EV163" s="1">
        <v>3.0</v>
      </c>
      <c r="EW163" s="1">
        <v>5.0</v>
      </c>
      <c r="EX163" s="1">
        <v>3.0</v>
      </c>
      <c r="EY163" s="1">
        <v>3.0</v>
      </c>
      <c r="EZ163" s="1">
        <v>4.0</v>
      </c>
      <c r="FA163" s="1">
        <v>4.0</v>
      </c>
      <c r="FB163" s="1">
        <v>5.0</v>
      </c>
      <c r="FC163" s="1">
        <v>5.0</v>
      </c>
      <c r="FD163" s="1">
        <v>2.0</v>
      </c>
      <c r="FE163" s="1">
        <v>3.0</v>
      </c>
      <c r="FF163" s="1">
        <v>4.0</v>
      </c>
      <c r="FG163" s="1">
        <v>4.0</v>
      </c>
      <c r="FH163" s="1">
        <v>4.0</v>
      </c>
      <c r="FI163" s="1">
        <v>5.0</v>
      </c>
      <c r="FJ163" s="1">
        <v>3.0</v>
      </c>
      <c r="FK163" s="1">
        <v>4.0</v>
      </c>
      <c r="FL163" s="1"/>
      <c r="FM163" s="1">
        <v>3.0</v>
      </c>
      <c r="FN163" s="1">
        <v>3.0</v>
      </c>
      <c r="FO163" s="1">
        <v>2.0</v>
      </c>
      <c r="FP163" s="1">
        <f t="shared" ref="FP163:HC163" si="1457">IF(FP$3="+",DX163,6-DX163)</f>
        <v>4</v>
      </c>
      <c r="FQ163" s="1">
        <f t="shared" si="1457"/>
        <v>2</v>
      </c>
      <c r="FR163" s="1">
        <f t="shared" si="1457"/>
        <v>3</v>
      </c>
      <c r="FS163" s="1">
        <f t="shared" si="1457"/>
        <v>3</v>
      </c>
      <c r="FT163" s="1">
        <f t="shared" si="1457"/>
        <v>5</v>
      </c>
      <c r="FU163" s="1">
        <f t="shared" si="1457"/>
        <v>2</v>
      </c>
      <c r="FV163" s="1">
        <f t="shared" si="1457"/>
        <v>3</v>
      </c>
      <c r="FW163" s="1">
        <f t="shared" si="1457"/>
        <v>3</v>
      </c>
      <c r="FX163" s="1">
        <f t="shared" si="1457"/>
        <v>3</v>
      </c>
      <c r="FY163" s="1">
        <f t="shared" si="1457"/>
        <v>5</v>
      </c>
      <c r="FZ163" s="1">
        <f t="shared" si="1457"/>
        <v>3</v>
      </c>
      <c r="GA163" s="1">
        <f t="shared" si="1457"/>
        <v>4</v>
      </c>
      <c r="GB163" s="1">
        <f t="shared" si="1457"/>
        <v>3</v>
      </c>
      <c r="GC163" s="1">
        <f t="shared" si="1457"/>
        <v>5</v>
      </c>
      <c r="GD163" s="1">
        <f t="shared" si="1457"/>
        <v>2</v>
      </c>
      <c r="GE163" s="1">
        <f t="shared" si="1457"/>
        <v>3</v>
      </c>
      <c r="GF163" s="1">
        <f t="shared" si="1457"/>
        <v>5</v>
      </c>
      <c r="GG163" s="1">
        <f t="shared" si="1457"/>
        <v>3</v>
      </c>
      <c r="GH163" s="1">
        <f t="shared" si="1457"/>
        <v>3</v>
      </c>
      <c r="GI163" s="1">
        <f t="shared" si="1457"/>
        <v>5</v>
      </c>
      <c r="GJ163" s="1">
        <f t="shared" si="1457"/>
        <v>4</v>
      </c>
      <c r="GK163" s="1">
        <f t="shared" si="1457"/>
        <v>3</v>
      </c>
      <c r="GL163" s="1">
        <f t="shared" si="1457"/>
        <v>5</v>
      </c>
      <c r="GM163" s="1">
        <f t="shared" si="1457"/>
        <v>3</v>
      </c>
      <c r="GN163" s="1">
        <f t="shared" si="1457"/>
        <v>3</v>
      </c>
      <c r="GO163" s="1">
        <f t="shared" si="1457"/>
        <v>5</v>
      </c>
      <c r="GP163" s="1">
        <f t="shared" si="1457"/>
        <v>3</v>
      </c>
      <c r="GQ163" s="1">
        <f t="shared" si="1457"/>
        <v>3</v>
      </c>
      <c r="GR163" s="1">
        <f t="shared" si="1457"/>
        <v>4</v>
      </c>
      <c r="GS163" s="1">
        <f t="shared" si="1457"/>
        <v>2</v>
      </c>
      <c r="GT163" s="1">
        <f t="shared" si="1457"/>
        <v>5</v>
      </c>
      <c r="GU163" s="1">
        <f t="shared" si="1457"/>
        <v>5</v>
      </c>
      <c r="GV163" s="1">
        <f t="shared" si="1457"/>
        <v>4</v>
      </c>
      <c r="GW163" s="1">
        <f t="shared" si="1457"/>
        <v>3</v>
      </c>
      <c r="GX163" s="1">
        <f t="shared" si="1457"/>
        <v>4</v>
      </c>
      <c r="GY163" s="1">
        <f t="shared" si="1457"/>
        <v>4</v>
      </c>
      <c r="GZ163" s="1">
        <f t="shared" si="1457"/>
        <v>4</v>
      </c>
      <c r="HA163" s="1">
        <f t="shared" si="1457"/>
        <v>1</v>
      </c>
      <c r="HB163" s="1">
        <f t="shared" si="1457"/>
        <v>3</v>
      </c>
      <c r="HC163" s="1">
        <f t="shared" si="1457"/>
        <v>4</v>
      </c>
      <c r="HD163" s="1"/>
      <c r="HE163" s="1">
        <f t="shared" ref="HE163:HG163" si="1458">IF(HE$3="+",FM163,6-FM163)</f>
        <v>3</v>
      </c>
      <c r="HF163" s="1">
        <f t="shared" si="1458"/>
        <v>3</v>
      </c>
      <c r="HG163" s="1">
        <f t="shared" si="1458"/>
        <v>4</v>
      </c>
      <c r="HH163" s="1">
        <v>4.0</v>
      </c>
      <c r="HI163" s="1">
        <v>4.0</v>
      </c>
      <c r="HJ163" s="1">
        <v>3.0</v>
      </c>
      <c r="HK163" s="1">
        <v>3.0</v>
      </c>
      <c r="HL163" s="1">
        <v>5.0</v>
      </c>
      <c r="HM163" s="1">
        <v>4.0</v>
      </c>
      <c r="HN163" s="1">
        <v>3.0</v>
      </c>
      <c r="HO163" s="1">
        <v>3.0</v>
      </c>
      <c r="HP163" s="1">
        <v>3.0</v>
      </c>
      <c r="HQ163" s="1">
        <v>5.0</v>
      </c>
      <c r="HR163" s="1">
        <v>3.0</v>
      </c>
      <c r="HS163" s="1">
        <v>2.0</v>
      </c>
      <c r="HT163" s="1">
        <v>3.0</v>
      </c>
      <c r="HU163" s="1">
        <v>5.0</v>
      </c>
      <c r="HV163" s="1">
        <v>4.0</v>
      </c>
      <c r="HW163" s="1">
        <v>3.0</v>
      </c>
      <c r="HX163" s="1">
        <v>5.0</v>
      </c>
      <c r="HY163" s="1">
        <v>3.0</v>
      </c>
      <c r="HZ163" s="1">
        <v>3.0</v>
      </c>
      <c r="IA163" s="1">
        <v>5.0</v>
      </c>
      <c r="IB163" s="1">
        <v>4.0</v>
      </c>
      <c r="IC163" s="1">
        <v>3.0</v>
      </c>
      <c r="ID163" s="1">
        <v>5.0</v>
      </c>
      <c r="IE163" s="1">
        <v>3.0</v>
      </c>
      <c r="IF163" s="1">
        <v>3.0</v>
      </c>
      <c r="IG163" s="1">
        <v>5.0</v>
      </c>
      <c r="IH163" s="1">
        <v>3.0</v>
      </c>
      <c r="II163" s="1">
        <v>3.0</v>
      </c>
      <c r="IJ163" s="1">
        <v>4.0</v>
      </c>
      <c r="IK163" s="1">
        <v>4.0</v>
      </c>
      <c r="IL163" s="1">
        <v>5.0</v>
      </c>
      <c r="IM163" s="1">
        <v>5.0</v>
      </c>
      <c r="IN163" s="1">
        <v>2.0</v>
      </c>
      <c r="IO163" s="1">
        <v>3.0</v>
      </c>
      <c r="IP163" s="1">
        <v>4.0</v>
      </c>
      <c r="IQ163" s="1">
        <v>4.0</v>
      </c>
      <c r="IR163" s="1">
        <v>4.0</v>
      </c>
      <c r="IS163" s="1">
        <v>5.0</v>
      </c>
      <c r="IT163" s="1">
        <v>3.0</v>
      </c>
      <c r="IU163" s="1">
        <v>4.0</v>
      </c>
      <c r="IV163" s="1"/>
      <c r="IW163" s="1">
        <v>3.0</v>
      </c>
      <c r="IX163" s="1">
        <v>3.0</v>
      </c>
      <c r="IY163" s="1">
        <v>2.0</v>
      </c>
      <c r="IZ163" s="1">
        <f t="shared" ref="IZ163:KQ163" si="1459">IF(IZ$3="+",HH163,6-HH163)</f>
        <v>4</v>
      </c>
      <c r="JA163" s="1">
        <f t="shared" si="1459"/>
        <v>2</v>
      </c>
      <c r="JB163" s="1">
        <f t="shared" si="1459"/>
        <v>3</v>
      </c>
      <c r="JC163" s="1">
        <f t="shared" si="1459"/>
        <v>3</v>
      </c>
      <c r="JD163" s="1">
        <f t="shared" si="1459"/>
        <v>5</v>
      </c>
      <c r="JE163" s="1">
        <f t="shared" si="1459"/>
        <v>2</v>
      </c>
      <c r="JF163" s="1">
        <f t="shared" si="1459"/>
        <v>3</v>
      </c>
      <c r="JG163" s="1">
        <f t="shared" si="1459"/>
        <v>3</v>
      </c>
      <c r="JH163" s="1">
        <f t="shared" si="1459"/>
        <v>3</v>
      </c>
      <c r="JI163" s="1">
        <f t="shared" si="1459"/>
        <v>5</v>
      </c>
      <c r="JJ163" s="1">
        <f t="shared" si="1459"/>
        <v>3</v>
      </c>
      <c r="JK163" s="1">
        <f t="shared" si="1459"/>
        <v>4</v>
      </c>
      <c r="JL163" s="1">
        <f t="shared" si="1459"/>
        <v>3</v>
      </c>
      <c r="JM163" s="1">
        <f t="shared" si="1459"/>
        <v>5</v>
      </c>
      <c r="JN163" s="1">
        <f t="shared" si="1459"/>
        <v>4</v>
      </c>
      <c r="JO163" s="1">
        <f t="shared" si="1459"/>
        <v>3</v>
      </c>
      <c r="JP163" s="1">
        <f t="shared" si="1459"/>
        <v>5</v>
      </c>
      <c r="JQ163" s="1">
        <f t="shared" si="1459"/>
        <v>3</v>
      </c>
      <c r="JR163" s="1">
        <f t="shared" si="1459"/>
        <v>3</v>
      </c>
      <c r="JS163" s="1">
        <f t="shared" si="1459"/>
        <v>5</v>
      </c>
      <c r="JT163" s="1">
        <f t="shared" si="1459"/>
        <v>4</v>
      </c>
      <c r="JU163" s="1">
        <f t="shared" si="1459"/>
        <v>3</v>
      </c>
      <c r="JV163" s="1">
        <f t="shared" si="1459"/>
        <v>5</v>
      </c>
      <c r="JW163" s="1">
        <f t="shared" si="1459"/>
        <v>3</v>
      </c>
      <c r="JX163" s="1">
        <f t="shared" si="1459"/>
        <v>3</v>
      </c>
      <c r="JY163" s="1">
        <f t="shared" si="1459"/>
        <v>5</v>
      </c>
      <c r="JZ163" s="1">
        <f t="shared" si="1459"/>
        <v>3</v>
      </c>
      <c r="KA163" s="1">
        <f t="shared" si="1459"/>
        <v>3</v>
      </c>
      <c r="KB163" s="1">
        <f t="shared" si="1459"/>
        <v>4</v>
      </c>
      <c r="KC163" s="1">
        <f t="shared" si="1459"/>
        <v>4</v>
      </c>
      <c r="KD163" s="1">
        <f t="shared" si="1459"/>
        <v>5</v>
      </c>
      <c r="KE163" s="1">
        <f t="shared" si="1459"/>
        <v>5</v>
      </c>
      <c r="KF163" s="1">
        <f t="shared" si="1459"/>
        <v>4</v>
      </c>
      <c r="KG163" s="1">
        <f t="shared" si="1459"/>
        <v>3</v>
      </c>
      <c r="KH163" s="1">
        <f t="shared" si="1459"/>
        <v>2</v>
      </c>
      <c r="KI163" s="1">
        <f t="shared" si="1459"/>
        <v>4</v>
      </c>
      <c r="KJ163" s="1">
        <f t="shared" si="1459"/>
        <v>4</v>
      </c>
      <c r="KK163" s="1">
        <f t="shared" si="1459"/>
        <v>5</v>
      </c>
      <c r="KL163" s="1">
        <f t="shared" si="1459"/>
        <v>3</v>
      </c>
      <c r="KM163" s="1">
        <f t="shared" si="1459"/>
        <v>4</v>
      </c>
      <c r="KN163" s="1" t="str">
        <f t="shared" si="1459"/>
        <v/>
      </c>
      <c r="KO163" s="1">
        <f t="shared" si="1459"/>
        <v>3</v>
      </c>
      <c r="KP163" s="1">
        <f t="shared" si="1459"/>
        <v>3</v>
      </c>
      <c r="KQ163" s="1">
        <f t="shared" si="1459"/>
        <v>4</v>
      </c>
      <c r="KR163" s="1">
        <f t="shared" si="24"/>
        <v>151</v>
      </c>
      <c r="KS163" s="1">
        <f t="shared" si="25"/>
        <v>27</v>
      </c>
      <c r="KT163" s="1">
        <f t="shared" si="26"/>
        <v>25</v>
      </c>
      <c r="KU163" s="1">
        <f t="shared" si="27"/>
        <v>31</v>
      </c>
      <c r="KV163" s="1">
        <f t="shared" si="28"/>
        <v>23</v>
      </c>
      <c r="KW163" s="1">
        <f t="shared" si="29"/>
        <v>45</v>
      </c>
      <c r="KX163" s="1">
        <v>4.0</v>
      </c>
      <c r="KY163" s="1">
        <v>3.0</v>
      </c>
      <c r="KZ163" s="1">
        <v>4.0</v>
      </c>
      <c r="LA163" s="1">
        <v>3.0</v>
      </c>
      <c r="LB163" s="1">
        <v>3.0</v>
      </c>
      <c r="LC163" s="1">
        <v>4.0</v>
      </c>
      <c r="LD163" s="1">
        <v>4.0</v>
      </c>
      <c r="LE163" s="1">
        <v>2.0</v>
      </c>
      <c r="LF163" s="1">
        <v>3.0</v>
      </c>
      <c r="LG163" s="1">
        <v>4.0</v>
      </c>
      <c r="LH163" s="1">
        <v>4.0</v>
      </c>
      <c r="LI163" s="1">
        <v>5.0</v>
      </c>
      <c r="LJ163" s="1">
        <v>3.0</v>
      </c>
      <c r="LK163" s="1">
        <v>5.0</v>
      </c>
      <c r="LL163" s="1">
        <v>3.0</v>
      </c>
      <c r="LM163" s="1">
        <v>5.0</v>
      </c>
      <c r="LN163" s="1">
        <v>3.0</v>
      </c>
      <c r="LO163" s="1">
        <v>4.0</v>
      </c>
      <c r="LP163" s="1">
        <v>3.0</v>
      </c>
      <c r="LQ163" s="1">
        <v>4.0</v>
      </c>
      <c r="LR163" s="1">
        <v>4.0</v>
      </c>
      <c r="LS163" s="1">
        <v>2.0</v>
      </c>
      <c r="LT163" s="1">
        <v>2.0</v>
      </c>
      <c r="LU163" s="1">
        <v>4.0</v>
      </c>
      <c r="LV163" s="1">
        <v>4.0</v>
      </c>
      <c r="LW163" s="1">
        <v>2.0</v>
      </c>
      <c r="LX163" s="1">
        <v>4.0</v>
      </c>
      <c r="LY163" s="1">
        <v>5.0</v>
      </c>
      <c r="LZ163" s="1">
        <v>4.0</v>
      </c>
      <c r="MA163" s="1">
        <f t="shared" si="557"/>
        <v>4</v>
      </c>
      <c r="MB163" s="1">
        <f t="shared" ref="MB163:NC163" si="1460">IF(MB$3="+",KY163,6-KY163)</f>
        <v>3</v>
      </c>
      <c r="MC163" s="1">
        <f t="shared" si="1460"/>
        <v>4</v>
      </c>
      <c r="MD163" s="1">
        <f t="shared" si="1460"/>
        <v>3</v>
      </c>
      <c r="ME163" s="1">
        <f t="shared" si="1460"/>
        <v>3</v>
      </c>
      <c r="MF163" s="1">
        <f t="shared" si="1460"/>
        <v>4</v>
      </c>
      <c r="MG163" s="1">
        <f t="shared" si="1460"/>
        <v>4</v>
      </c>
      <c r="MH163" s="1">
        <f t="shared" si="1460"/>
        <v>4</v>
      </c>
      <c r="MI163" s="1">
        <f t="shared" si="1460"/>
        <v>3</v>
      </c>
      <c r="MJ163" s="1">
        <f t="shared" si="1460"/>
        <v>4</v>
      </c>
      <c r="MK163" s="1">
        <f t="shared" si="1460"/>
        <v>4</v>
      </c>
      <c r="ML163" s="1">
        <f t="shared" si="1460"/>
        <v>5</v>
      </c>
      <c r="MM163" s="1">
        <f t="shared" si="1460"/>
        <v>3</v>
      </c>
      <c r="MN163" s="1">
        <f t="shared" si="1460"/>
        <v>5</v>
      </c>
      <c r="MO163" s="1">
        <f t="shared" si="1460"/>
        <v>3</v>
      </c>
      <c r="MP163" s="1">
        <f t="shared" si="1460"/>
        <v>5</v>
      </c>
      <c r="MQ163" s="1">
        <f t="shared" si="1460"/>
        <v>3</v>
      </c>
      <c r="MR163" s="1">
        <f t="shared" si="1460"/>
        <v>4</v>
      </c>
      <c r="MS163" s="1">
        <f t="shared" si="1460"/>
        <v>3</v>
      </c>
      <c r="MT163" s="1">
        <f t="shared" si="1460"/>
        <v>4</v>
      </c>
      <c r="MU163" s="1">
        <f t="shared" si="1460"/>
        <v>4</v>
      </c>
      <c r="MV163" s="1">
        <f t="shared" si="1460"/>
        <v>4</v>
      </c>
      <c r="MW163" s="1">
        <f t="shared" si="1460"/>
        <v>4</v>
      </c>
      <c r="MX163" s="1">
        <f t="shared" si="1460"/>
        <v>4</v>
      </c>
      <c r="MY163" s="1">
        <f t="shared" si="1460"/>
        <v>4</v>
      </c>
      <c r="MZ163" s="1">
        <f t="shared" si="1460"/>
        <v>4</v>
      </c>
      <c r="NA163" s="1">
        <f t="shared" si="1460"/>
        <v>4</v>
      </c>
      <c r="NB163" s="1">
        <f t="shared" si="1460"/>
        <v>5</v>
      </c>
      <c r="NC163" s="1">
        <f t="shared" si="1460"/>
        <v>4</v>
      </c>
      <c r="ND163" s="1">
        <f t="shared" si="31"/>
        <v>15</v>
      </c>
      <c r="NE163" s="1">
        <f t="shared" si="32"/>
        <v>20</v>
      </c>
      <c r="NF163" s="1">
        <f t="shared" si="33"/>
        <v>21</v>
      </c>
      <c r="NG163" s="1">
        <f t="shared" si="34"/>
        <v>19</v>
      </c>
      <c r="NH163" s="1">
        <f t="shared" si="35"/>
        <v>17</v>
      </c>
      <c r="NI163" s="1">
        <f t="shared" si="36"/>
        <v>20</v>
      </c>
      <c r="NJ163" s="1">
        <f t="shared" si="70"/>
        <v>112</v>
      </c>
      <c r="NK163" s="1">
        <v>3.0</v>
      </c>
      <c r="NL163" s="1">
        <v>2.0</v>
      </c>
      <c r="NM163" s="1">
        <v>2.0</v>
      </c>
      <c r="NN163" s="1">
        <v>2.0</v>
      </c>
      <c r="NO163" s="1">
        <v>2.0</v>
      </c>
      <c r="NP163" s="1">
        <v>2.0</v>
      </c>
      <c r="NQ163" s="1">
        <v>2.0</v>
      </c>
      <c r="NR163" s="1">
        <v>2.0</v>
      </c>
      <c r="NS163" s="1">
        <v>2.0</v>
      </c>
      <c r="NT163" s="1">
        <v>2.0</v>
      </c>
      <c r="NU163" s="1">
        <v>2.0</v>
      </c>
      <c r="NV163" s="1">
        <v>2.0</v>
      </c>
      <c r="NW163" s="1">
        <v>3.0</v>
      </c>
      <c r="NX163" s="1">
        <v>3.0</v>
      </c>
      <c r="NY163" s="1">
        <v>2.0</v>
      </c>
      <c r="NZ163" s="1">
        <v>2.0</v>
      </c>
      <c r="OA163" s="1">
        <v>2.0</v>
      </c>
      <c r="OB163" s="1">
        <v>2.0</v>
      </c>
      <c r="OC163" s="1">
        <v>2.0</v>
      </c>
      <c r="OD163" s="1">
        <v>2.0</v>
      </c>
      <c r="OE163" s="1">
        <v>2.0</v>
      </c>
      <c r="OF163" s="1">
        <f t="shared" si="37"/>
        <v>13</v>
      </c>
      <c r="OG163" s="1">
        <f t="shared" si="38"/>
        <v>25</v>
      </c>
      <c r="OH163" s="1">
        <f t="shared" si="39"/>
        <v>38</v>
      </c>
      <c r="OI163" s="1">
        <v>3.0</v>
      </c>
      <c r="OJ163" s="1">
        <v>4.0</v>
      </c>
      <c r="OK163" s="1">
        <v>4.0</v>
      </c>
      <c r="OL163" s="1">
        <v>4.0</v>
      </c>
      <c r="OM163" s="1">
        <v>4.0</v>
      </c>
      <c r="ON163" s="1">
        <v>4.0</v>
      </c>
      <c r="OO163" s="1">
        <v>4.0</v>
      </c>
      <c r="OP163" s="1">
        <v>4.0</v>
      </c>
      <c r="OQ163" s="1">
        <v>3.0</v>
      </c>
      <c r="OR163" s="1">
        <v>3.0</v>
      </c>
      <c r="OS163" s="1">
        <v>4.0</v>
      </c>
      <c r="OT163" s="1">
        <v>4.0</v>
      </c>
      <c r="OU163" s="1">
        <v>3.0</v>
      </c>
      <c r="OV163" s="1">
        <v>3.0</v>
      </c>
      <c r="OW163" s="1">
        <v>4.0</v>
      </c>
      <c r="OX163" s="1">
        <v>3.0</v>
      </c>
      <c r="OY163" s="1">
        <v>4.0</v>
      </c>
      <c r="OZ163" s="1">
        <v>4.0</v>
      </c>
      <c r="PA163" s="1">
        <v>3.0</v>
      </c>
      <c r="PB163" s="1">
        <v>3.0</v>
      </c>
      <c r="PC163" s="1">
        <v>4.0</v>
      </c>
      <c r="PD163" s="1">
        <v>2.0</v>
      </c>
      <c r="PE163" s="1">
        <v>4.0</v>
      </c>
      <c r="PF163" s="1">
        <v>4.0</v>
      </c>
      <c r="PG163" s="1">
        <v>4.0</v>
      </c>
      <c r="PH163" s="1">
        <v>4.0</v>
      </c>
      <c r="PI163" s="1">
        <v>4.0</v>
      </c>
      <c r="PJ163" s="1">
        <v>4.0</v>
      </c>
      <c r="PK163" s="1">
        <v>4.0</v>
      </c>
      <c r="PL163" s="1">
        <f t="shared" ref="PL163:QN163" si="1461">IF(PL$3="+",OI163,6-OI163)</f>
        <v>3</v>
      </c>
      <c r="PM163" s="1">
        <f t="shared" si="1461"/>
        <v>4</v>
      </c>
      <c r="PN163" s="1">
        <f t="shared" si="1461"/>
        <v>4</v>
      </c>
      <c r="PO163" s="1">
        <f t="shared" si="1461"/>
        <v>4</v>
      </c>
      <c r="PP163" s="1">
        <f t="shared" si="1461"/>
        <v>4</v>
      </c>
      <c r="PQ163" s="1">
        <f t="shared" si="1461"/>
        <v>2</v>
      </c>
      <c r="PR163" s="1">
        <f t="shared" si="1461"/>
        <v>4</v>
      </c>
      <c r="PS163" s="1">
        <f t="shared" si="1461"/>
        <v>4</v>
      </c>
      <c r="PT163" s="1">
        <f t="shared" si="1461"/>
        <v>3</v>
      </c>
      <c r="PU163" s="1">
        <f t="shared" si="1461"/>
        <v>3</v>
      </c>
      <c r="PV163" s="1">
        <f t="shared" si="1461"/>
        <v>2</v>
      </c>
      <c r="PW163" s="1">
        <f t="shared" si="1461"/>
        <v>2</v>
      </c>
      <c r="PX163" s="1">
        <f t="shared" si="1461"/>
        <v>3</v>
      </c>
      <c r="PY163" s="1">
        <f t="shared" si="1461"/>
        <v>3</v>
      </c>
      <c r="PZ163" s="1">
        <f t="shared" si="1461"/>
        <v>4</v>
      </c>
      <c r="QA163" s="1">
        <f t="shared" si="1461"/>
        <v>3</v>
      </c>
      <c r="QB163" s="1">
        <f t="shared" si="1461"/>
        <v>4</v>
      </c>
      <c r="QC163" s="1">
        <f t="shared" si="1461"/>
        <v>2</v>
      </c>
      <c r="QD163" s="1">
        <f t="shared" si="1461"/>
        <v>3</v>
      </c>
      <c r="QE163" s="1">
        <f t="shared" si="1461"/>
        <v>3</v>
      </c>
      <c r="QF163" s="1">
        <f t="shared" si="1461"/>
        <v>4</v>
      </c>
      <c r="QG163" s="1">
        <f t="shared" si="1461"/>
        <v>4</v>
      </c>
      <c r="QH163" s="1">
        <f t="shared" si="1461"/>
        <v>4</v>
      </c>
      <c r="QI163" s="1">
        <f t="shared" si="1461"/>
        <v>4</v>
      </c>
      <c r="QJ163" s="1">
        <f t="shared" si="1461"/>
        <v>4</v>
      </c>
      <c r="QK163" s="1">
        <f t="shared" si="1461"/>
        <v>2</v>
      </c>
      <c r="QL163" s="1">
        <f t="shared" si="1461"/>
        <v>4</v>
      </c>
      <c r="QM163" s="1">
        <f t="shared" si="1461"/>
        <v>4</v>
      </c>
      <c r="QN163" s="1">
        <f t="shared" si="1461"/>
        <v>2</v>
      </c>
      <c r="QO163" s="1">
        <f t="shared" si="41"/>
        <v>96</v>
      </c>
      <c r="QP163" s="1">
        <f t="shared" si="42"/>
        <v>44</v>
      </c>
      <c r="QQ163" s="1">
        <f t="shared" si="43"/>
        <v>52</v>
      </c>
      <c r="QR163" s="1">
        <v>2.0</v>
      </c>
      <c r="QS163" s="1">
        <v>3.0</v>
      </c>
      <c r="QT163" s="1">
        <v>2.0</v>
      </c>
      <c r="QU163" s="1">
        <v>3.0</v>
      </c>
      <c r="QV163" s="1">
        <v>3.0</v>
      </c>
      <c r="QW163" s="1">
        <v>2.0</v>
      </c>
      <c r="QX163" s="1">
        <v>3.0</v>
      </c>
      <c r="QY163" s="1">
        <v>2.0</v>
      </c>
      <c r="QZ163" s="1">
        <v>2.0</v>
      </c>
      <c r="RA163" s="1">
        <v>2.0</v>
      </c>
      <c r="RB163" s="1">
        <v>3.0</v>
      </c>
      <c r="RC163" s="1">
        <v>2.0</v>
      </c>
      <c r="RD163" s="1">
        <v>3.0</v>
      </c>
      <c r="RE163" s="1">
        <v>4.0</v>
      </c>
      <c r="RF163" s="1">
        <v>2.0</v>
      </c>
      <c r="RG163" s="1">
        <v>3.0</v>
      </c>
      <c r="RH163" s="1">
        <v>2.0</v>
      </c>
      <c r="RI163" s="1">
        <v>2.0</v>
      </c>
      <c r="RJ163" s="1">
        <v>2.0</v>
      </c>
      <c r="RK163" s="1">
        <v>3.0</v>
      </c>
      <c r="RL163" s="1">
        <v>2.0</v>
      </c>
      <c r="RM163" s="1">
        <v>3.0</v>
      </c>
      <c r="RN163" s="1">
        <v>2.0</v>
      </c>
      <c r="RO163" s="1">
        <v>3.0</v>
      </c>
      <c r="RP163" s="1">
        <v>2.0</v>
      </c>
      <c r="RQ163" s="1">
        <v>2.0</v>
      </c>
      <c r="RR163" s="1">
        <v>3.0</v>
      </c>
      <c r="RS163" s="1">
        <v>3.0</v>
      </c>
      <c r="RT163" s="1">
        <v>2.0</v>
      </c>
      <c r="RU163" s="1">
        <v>2.0</v>
      </c>
      <c r="RV163" s="1">
        <v>3.0</v>
      </c>
      <c r="RW163" s="1">
        <v>3.0</v>
      </c>
      <c r="RX163" s="1">
        <v>2.0</v>
      </c>
      <c r="RY163" s="1">
        <v>3.0</v>
      </c>
      <c r="RZ163" s="1">
        <v>3.0</v>
      </c>
      <c r="SA163" s="1">
        <v>2.0</v>
      </c>
      <c r="SB163" s="1">
        <v>3.0</v>
      </c>
      <c r="SC163" s="1">
        <v>3.0</v>
      </c>
      <c r="SD163" s="1">
        <v>3.0</v>
      </c>
      <c r="SE163" s="1">
        <v>3.0</v>
      </c>
      <c r="SF163" s="1">
        <v>3.0</v>
      </c>
      <c r="SG163" s="1">
        <f t="shared" ref="SG163:TU163" si="1462">IF(SG$3="+",QR163,5-QR163)</f>
        <v>2</v>
      </c>
      <c r="SH163" s="1">
        <f t="shared" si="1462"/>
        <v>3</v>
      </c>
      <c r="SI163" s="1">
        <f t="shared" si="1462"/>
        <v>3</v>
      </c>
      <c r="SJ163" s="1">
        <f t="shared" si="1462"/>
        <v>3</v>
      </c>
      <c r="SK163" s="1">
        <f t="shared" si="1462"/>
        <v>3</v>
      </c>
      <c r="SL163" s="1">
        <f t="shared" si="1462"/>
        <v>3</v>
      </c>
      <c r="SM163" s="1">
        <f t="shared" si="1462"/>
        <v>3</v>
      </c>
      <c r="SN163" s="1">
        <f t="shared" si="1462"/>
        <v>3</v>
      </c>
      <c r="SO163" s="1">
        <f t="shared" si="1462"/>
        <v>3</v>
      </c>
      <c r="SP163" s="1">
        <f t="shared" si="1462"/>
        <v>3</v>
      </c>
      <c r="SQ163" s="1">
        <f t="shared" si="1462"/>
        <v>3</v>
      </c>
      <c r="SR163" s="1">
        <f t="shared" si="1462"/>
        <v>3</v>
      </c>
      <c r="SS163" s="1">
        <f t="shared" si="1462"/>
        <v>3</v>
      </c>
      <c r="ST163" s="1">
        <f t="shared" si="1462"/>
        <v>4</v>
      </c>
      <c r="SU163" s="1">
        <f t="shared" si="1462"/>
        <v>3</v>
      </c>
      <c r="SV163" s="1">
        <f t="shared" si="1462"/>
        <v>3</v>
      </c>
      <c r="SW163" s="1">
        <f t="shared" si="1462"/>
        <v>3</v>
      </c>
      <c r="SX163" s="1">
        <f t="shared" si="1462"/>
        <v>3</v>
      </c>
      <c r="SY163" s="1">
        <f t="shared" si="1462"/>
        <v>3</v>
      </c>
      <c r="SZ163" s="1">
        <f t="shared" si="1462"/>
        <v>2</v>
      </c>
      <c r="TA163" s="1">
        <f t="shared" si="1462"/>
        <v>3</v>
      </c>
      <c r="TB163" s="1">
        <f t="shared" si="1462"/>
        <v>3</v>
      </c>
      <c r="TC163" s="1">
        <f t="shared" si="1462"/>
        <v>3</v>
      </c>
      <c r="TD163" s="1">
        <f t="shared" si="1462"/>
        <v>3</v>
      </c>
      <c r="TE163" s="1">
        <f t="shared" si="1462"/>
        <v>2</v>
      </c>
      <c r="TF163" s="1">
        <f t="shared" si="1462"/>
        <v>3</v>
      </c>
      <c r="TG163" s="1">
        <f t="shared" si="1462"/>
        <v>2</v>
      </c>
      <c r="TH163" s="1">
        <f t="shared" si="1462"/>
        <v>3</v>
      </c>
      <c r="TI163" s="1">
        <f t="shared" si="1462"/>
        <v>2</v>
      </c>
      <c r="TJ163" s="1">
        <f t="shared" si="1462"/>
        <v>3</v>
      </c>
      <c r="TK163" s="1">
        <f t="shared" si="1462"/>
        <v>2</v>
      </c>
      <c r="TL163" s="1">
        <f t="shared" si="1462"/>
        <v>3</v>
      </c>
      <c r="TM163" s="1">
        <f t="shared" si="1462"/>
        <v>3</v>
      </c>
      <c r="TN163" s="1">
        <f t="shared" si="1462"/>
        <v>3</v>
      </c>
      <c r="TO163" s="1">
        <f t="shared" si="1462"/>
        <v>2</v>
      </c>
      <c r="TP163" s="1">
        <f t="shared" si="1462"/>
        <v>2</v>
      </c>
      <c r="TQ163" s="1">
        <f t="shared" si="1462"/>
        <v>2</v>
      </c>
      <c r="TR163" s="1">
        <f t="shared" si="1462"/>
        <v>3</v>
      </c>
      <c r="TS163" s="1">
        <f t="shared" si="1462"/>
        <v>3</v>
      </c>
      <c r="TT163" s="1">
        <f t="shared" si="1462"/>
        <v>3</v>
      </c>
      <c r="TU163" s="1">
        <f t="shared" si="1462"/>
        <v>2</v>
      </c>
      <c r="TV163" s="1">
        <f t="shared" si="45"/>
        <v>89</v>
      </c>
      <c r="TW163" s="1">
        <f t="shared" si="46"/>
        <v>19</v>
      </c>
      <c r="TX163" s="1">
        <f t="shared" si="47"/>
        <v>5</v>
      </c>
      <c r="TY163" s="1">
        <f t="shared" si="48"/>
        <v>9</v>
      </c>
      <c r="TZ163" s="1">
        <f t="shared" si="49"/>
        <v>5</v>
      </c>
      <c r="UA163" s="1">
        <f t="shared" si="50"/>
        <v>37</v>
      </c>
      <c r="UB163" s="1">
        <f t="shared" si="51"/>
        <v>9</v>
      </c>
      <c r="UC163" s="1">
        <f t="shared" si="52"/>
        <v>7</v>
      </c>
      <c r="UD163" s="1">
        <f t="shared" si="53"/>
        <v>6</v>
      </c>
      <c r="UE163" s="1">
        <f t="shared" si="54"/>
        <v>6</v>
      </c>
      <c r="UF163" s="1">
        <f t="shared" ref="UF163:UG163" si="1463">TS163</f>
        <v>3</v>
      </c>
      <c r="UG163" s="1">
        <f t="shared" si="1463"/>
        <v>3</v>
      </c>
      <c r="UH163" s="1">
        <f t="shared" si="56"/>
        <v>18</v>
      </c>
      <c r="UI163" s="1">
        <f t="shared" si="57"/>
        <v>3</v>
      </c>
      <c r="UJ163" s="1">
        <f t="shared" si="58"/>
        <v>6</v>
      </c>
      <c r="UK163" s="1">
        <f t="shared" si="59"/>
        <v>9</v>
      </c>
      <c r="UL163" s="1">
        <f t="shared" si="60"/>
        <v>15</v>
      </c>
      <c r="UM163" s="1">
        <f t="shared" si="61"/>
        <v>6</v>
      </c>
      <c r="UN163" s="1">
        <f t="shared" si="62"/>
        <v>6</v>
      </c>
      <c r="UO163" s="1">
        <f t="shared" si="63"/>
        <v>3</v>
      </c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1"/>
      <c r="WB163" s="1">
        <v>1.0</v>
      </c>
      <c r="WC163" s="1">
        <v>2.0</v>
      </c>
      <c r="WD163" s="1">
        <v>2.0</v>
      </c>
      <c r="WE163" s="1">
        <v>2.0</v>
      </c>
      <c r="WF163" s="1">
        <v>1.0</v>
      </c>
      <c r="WG163" s="1">
        <v>2.0</v>
      </c>
      <c r="WH163" s="1">
        <v>1.0</v>
      </c>
      <c r="WI163" s="1">
        <v>2.0</v>
      </c>
      <c r="WJ163" s="1">
        <v>1.0</v>
      </c>
      <c r="WK163" s="1">
        <v>2.0</v>
      </c>
      <c r="WL163" s="1">
        <v>1.0</v>
      </c>
      <c r="WM163" s="1">
        <v>2.0</v>
      </c>
      <c r="WN163" s="1">
        <v>2.0</v>
      </c>
      <c r="WO163" s="1">
        <v>2.0</v>
      </c>
      <c r="WP163" s="1">
        <v>2.0</v>
      </c>
      <c r="WQ163" s="1">
        <f t="shared" ref="WQ163:XE163" si="1464">IF(WQ$3="+",WB163,3-WB163)</f>
        <v>2</v>
      </c>
      <c r="WR163" s="1">
        <f t="shared" si="1464"/>
        <v>2</v>
      </c>
      <c r="WS163" s="1">
        <f t="shared" si="1464"/>
        <v>2</v>
      </c>
      <c r="WT163" s="1">
        <f t="shared" si="1464"/>
        <v>2</v>
      </c>
      <c r="WU163" s="1">
        <f t="shared" si="1464"/>
        <v>2</v>
      </c>
      <c r="WV163" s="1">
        <f t="shared" si="1464"/>
        <v>2</v>
      </c>
      <c r="WW163" s="1">
        <f t="shared" si="1464"/>
        <v>2</v>
      </c>
      <c r="WX163" s="1">
        <f t="shared" si="1464"/>
        <v>2</v>
      </c>
      <c r="WY163" s="1">
        <f t="shared" si="1464"/>
        <v>1</v>
      </c>
      <c r="WZ163" s="1">
        <f t="shared" si="1464"/>
        <v>2</v>
      </c>
      <c r="XA163" s="1">
        <f t="shared" si="1464"/>
        <v>2</v>
      </c>
      <c r="XB163" s="1">
        <f t="shared" si="1464"/>
        <v>2</v>
      </c>
      <c r="XC163" s="1">
        <f t="shared" si="1464"/>
        <v>1</v>
      </c>
      <c r="XD163" s="1">
        <f t="shared" si="1464"/>
        <v>2</v>
      </c>
      <c r="XE163" s="1">
        <f t="shared" si="1464"/>
        <v>2</v>
      </c>
      <c r="XF163" s="1">
        <f t="shared" si="65"/>
        <v>28</v>
      </c>
      <c r="XG163" s="1">
        <v>1.0</v>
      </c>
      <c r="XH163" s="11"/>
      <c r="XI163" s="11"/>
    </row>
    <row r="164" ht="15.0" customHeight="1">
      <c r="A164" s="1" t="s">
        <v>588</v>
      </c>
      <c r="B164" s="1" t="s">
        <v>757</v>
      </c>
      <c r="C164" s="1" t="s">
        <v>1542</v>
      </c>
      <c r="D164" s="1"/>
      <c r="E164" s="1" t="s">
        <v>1498</v>
      </c>
      <c r="F164" s="1"/>
      <c r="G164" s="1"/>
      <c r="H164" s="1"/>
      <c r="I164" s="1">
        <v>1.0</v>
      </c>
      <c r="J164" s="1">
        <v>1.9420403E7</v>
      </c>
      <c r="K164" s="1">
        <v>75.0</v>
      </c>
      <c r="L164" s="1">
        <v>2.0161024E7</v>
      </c>
      <c r="M164" s="1">
        <v>1.0</v>
      </c>
      <c r="N164" s="1">
        <v>2.0</v>
      </c>
      <c r="O164" s="1">
        <v>1.0</v>
      </c>
      <c r="P164" s="1"/>
      <c r="Q164" s="1">
        <v>2.0</v>
      </c>
      <c r="R164" s="1"/>
      <c r="S164" s="1">
        <v>2.0</v>
      </c>
      <c r="T164" s="1" t="s">
        <v>560</v>
      </c>
      <c r="U164" s="1"/>
      <c r="V164" s="1">
        <v>10.0</v>
      </c>
      <c r="W164" s="1"/>
      <c r="X164" s="1"/>
      <c r="Y164" s="1" t="s">
        <v>1478</v>
      </c>
      <c r="Z164" s="1"/>
      <c r="AA164" s="1"/>
      <c r="AB164" s="1">
        <v>2.0</v>
      </c>
      <c r="AC164" s="1">
        <v>1.0</v>
      </c>
      <c r="AD164" s="1">
        <v>1964.0</v>
      </c>
      <c r="AE164" s="1">
        <v>2.0</v>
      </c>
      <c r="AF164" s="1">
        <v>2.0</v>
      </c>
      <c r="AG164" s="1"/>
      <c r="AH164" s="1">
        <v>2.0</v>
      </c>
      <c r="AI164" s="1">
        <v>6.0</v>
      </c>
      <c r="AJ164" s="1">
        <v>6.0</v>
      </c>
      <c r="AK164" s="1">
        <v>2.0</v>
      </c>
      <c r="AL164" s="1">
        <v>1.0</v>
      </c>
      <c r="AM164" s="1">
        <v>8.0</v>
      </c>
      <c r="AN164" s="1">
        <v>0.0</v>
      </c>
      <c r="AO164" s="1">
        <v>5.0</v>
      </c>
      <c r="AP164" s="1">
        <v>11.0</v>
      </c>
      <c r="AQ164" s="1">
        <v>6.0</v>
      </c>
      <c r="AR164" s="1">
        <v>7.0</v>
      </c>
      <c r="AS164" s="1">
        <v>6.0</v>
      </c>
      <c r="AT164" s="1">
        <v>1.0</v>
      </c>
      <c r="AU164" s="1">
        <v>5.0</v>
      </c>
      <c r="AV164" s="1">
        <v>3.0</v>
      </c>
      <c r="AW164" s="1">
        <v>3.0</v>
      </c>
      <c r="AX164" s="1">
        <v>1.0</v>
      </c>
      <c r="AY164" s="1">
        <v>8.0</v>
      </c>
      <c r="AZ164" s="1">
        <v>6.0</v>
      </c>
      <c r="BA164" s="1">
        <v>2.0</v>
      </c>
      <c r="BB164" s="1">
        <v>3.0</v>
      </c>
      <c r="BC164" s="1">
        <v>1.0</v>
      </c>
      <c r="BD164" s="1">
        <v>3.0</v>
      </c>
      <c r="BE164" s="1">
        <v>4.0</v>
      </c>
      <c r="BF164" s="1">
        <v>1.0</v>
      </c>
      <c r="BG164" s="1">
        <v>1.0</v>
      </c>
      <c r="BH164" s="1">
        <v>4.0</v>
      </c>
      <c r="BI164" s="1">
        <v>1.0</v>
      </c>
      <c r="BJ164" s="1">
        <v>1.0</v>
      </c>
      <c r="BK164" s="1">
        <v>4.0</v>
      </c>
      <c r="BL164" s="1">
        <v>1.0</v>
      </c>
      <c r="BM164" s="1">
        <v>1.0</v>
      </c>
      <c r="BN164" s="1">
        <v>5.0</v>
      </c>
      <c r="BO164" s="1">
        <v>5.0</v>
      </c>
      <c r="BP164" s="1">
        <v>1.0</v>
      </c>
      <c r="BQ164" s="1">
        <v>1.0</v>
      </c>
      <c r="BR164" s="1">
        <v>1.0</v>
      </c>
      <c r="BS164" s="1">
        <v>5.0</v>
      </c>
      <c r="BT164" s="1">
        <v>5.0</v>
      </c>
      <c r="BU164" s="1">
        <v>5.0</v>
      </c>
      <c r="BV164" s="1">
        <v>5.0</v>
      </c>
      <c r="BW164" s="1">
        <v>5.0</v>
      </c>
      <c r="BX164" s="1">
        <v>5.0</v>
      </c>
      <c r="BY164" s="1">
        <v>5.0</v>
      </c>
      <c r="BZ164" s="1">
        <v>5.0</v>
      </c>
      <c r="CA164" s="1">
        <v>1.0</v>
      </c>
      <c r="CB164" s="1">
        <v>5.0</v>
      </c>
      <c r="CC164" s="1">
        <v>5.0</v>
      </c>
      <c r="CD164" s="1">
        <v>5.0</v>
      </c>
      <c r="CE164" s="1">
        <v>5.0</v>
      </c>
      <c r="CF164" s="1">
        <v>5.0</v>
      </c>
      <c r="CG164" s="1">
        <v>1.0</v>
      </c>
      <c r="CH164" s="1">
        <v>1.0</v>
      </c>
      <c r="CI164" s="1">
        <v>1.0</v>
      </c>
      <c r="CJ164" s="1">
        <v>5.0</v>
      </c>
      <c r="CK164" s="1">
        <v>5.0</v>
      </c>
      <c r="CL164" s="1">
        <v>1.0</v>
      </c>
      <c r="CM164" s="1">
        <v>5.0</v>
      </c>
      <c r="CN164" s="1">
        <f t="shared" si="9"/>
        <v>16</v>
      </c>
      <c r="CO164" s="1">
        <f t="shared" si="10"/>
        <v>22</v>
      </c>
      <c r="CP164" s="1">
        <f t="shared" si="11"/>
        <v>21</v>
      </c>
      <c r="CQ164" s="1">
        <f t="shared" si="12"/>
        <v>15</v>
      </c>
      <c r="CR164" s="1">
        <f t="shared" si="13"/>
        <v>8</v>
      </c>
      <c r="CS164" s="1">
        <f t="shared" si="14"/>
        <v>16</v>
      </c>
      <c r="CT164" s="1">
        <f t="shared" si="15"/>
        <v>98</v>
      </c>
      <c r="CU164" s="1">
        <v>1.0</v>
      </c>
      <c r="CV164" s="1">
        <v>2.0</v>
      </c>
      <c r="CW164" s="1">
        <v>4.0</v>
      </c>
      <c r="CX164" s="1">
        <v>1.0</v>
      </c>
      <c r="CY164" s="1">
        <v>1.0</v>
      </c>
      <c r="CZ164" s="1">
        <v>2.0</v>
      </c>
      <c r="DA164" s="1">
        <v>3.0</v>
      </c>
      <c r="DB164" s="1">
        <v>1.0</v>
      </c>
      <c r="DC164" s="1">
        <v>4.0</v>
      </c>
      <c r="DD164" s="1">
        <v>1.0</v>
      </c>
      <c r="DE164" s="1">
        <v>3.0</v>
      </c>
      <c r="DF164" s="1">
        <v>3.0</v>
      </c>
      <c r="DG164" s="1">
        <v>1.0</v>
      </c>
      <c r="DH164" s="1">
        <v>3.0</v>
      </c>
      <c r="DI164" s="1">
        <v>1.0</v>
      </c>
      <c r="DJ164" s="1">
        <v>2.0</v>
      </c>
      <c r="DK164" s="1">
        <v>2.0</v>
      </c>
      <c r="DL164" s="1">
        <v>3.0</v>
      </c>
      <c r="DM164" s="1">
        <v>2.0</v>
      </c>
      <c r="DN164" s="1">
        <v>2.0</v>
      </c>
      <c r="DO164" s="1">
        <v>3.0</v>
      </c>
      <c r="DP164" s="1">
        <v>3.0</v>
      </c>
      <c r="DQ164" s="1">
        <f t="shared" si="16"/>
        <v>10</v>
      </c>
      <c r="DR164" s="1">
        <f t="shared" si="17"/>
        <v>8</v>
      </c>
      <c r="DS164" s="1">
        <f t="shared" ref="DS164:DT164" si="1465">SUM(CW164+DC164+DI164)</f>
        <v>9</v>
      </c>
      <c r="DT164" s="1">
        <f t="shared" si="1465"/>
        <v>4</v>
      </c>
      <c r="DU164" s="1">
        <f t="shared" si="19"/>
        <v>6</v>
      </c>
      <c r="DV164" s="1">
        <f t="shared" si="20"/>
        <v>11</v>
      </c>
      <c r="DW164" s="1">
        <f t="shared" si="21"/>
        <v>48</v>
      </c>
      <c r="DX164" s="1">
        <v>2.0</v>
      </c>
      <c r="DY164" s="1">
        <v>2.0</v>
      </c>
      <c r="DZ164" s="1">
        <v>5.0</v>
      </c>
      <c r="EA164" s="1">
        <v>3.0</v>
      </c>
      <c r="EB164" s="1">
        <v>5.0</v>
      </c>
      <c r="EC164" s="1">
        <v>2.0</v>
      </c>
      <c r="ED164" s="1">
        <v>5.0</v>
      </c>
      <c r="EE164" s="1">
        <v>3.0</v>
      </c>
      <c r="EF164" s="1">
        <v>4.0</v>
      </c>
      <c r="EG164" s="1">
        <v>3.0</v>
      </c>
      <c r="EH164" s="1">
        <v>5.0</v>
      </c>
      <c r="EI164" s="1">
        <v>2.0</v>
      </c>
      <c r="EJ164" s="1">
        <v>1.0</v>
      </c>
      <c r="EK164" s="1">
        <v>5.0</v>
      </c>
      <c r="EL164" s="1">
        <v>3.0</v>
      </c>
      <c r="EM164" s="1">
        <v>3.0</v>
      </c>
      <c r="EN164" s="1">
        <v>2.0</v>
      </c>
      <c r="EO164" s="1">
        <v>2.0</v>
      </c>
      <c r="EP164" s="1">
        <v>2.0</v>
      </c>
      <c r="EQ164" s="1">
        <v>5.0</v>
      </c>
      <c r="ER164" s="1">
        <v>5.0</v>
      </c>
      <c r="ES164" s="1">
        <v>1.0</v>
      </c>
      <c r="ET164" s="1">
        <v>5.0</v>
      </c>
      <c r="EU164" s="1">
        <v>3.0</v>
      </c>
      <c r="EV164" s="1">
        <v>1.0</v>
      </c>
      <c r="EW164" s="1">
        <v>4.0</v>
      </c>
      <c r="EX164" s="1">
        <v>3.0</v>
      </c>
      <c r="EY164" s="1">
        <v>5.0</v>
      </c>
      <c r="EZ164" s="1">
        <v>5.0</v>
      </c>
      <c r="FA164" s="1"/>
      <c r="FB164" s="1"/>
      <c r="FC164" s="1">
        <v>5.0</v>
      </c>
      <c r="FD164" s="1">
        <v>1.0</v>
      </c>
      <c r="FE164" s="1">
        <v>3.0</v>
      </c>
      <c r="FF164" s="1">
        <v>5.0</v>
      </c>
      <c r="FG164" s="1">
        <v>5.0</v>
      </c>
      <c r="FH164" s="1">
        <v>5.0</v>
      </c>
      <c r="FI164" s="1">
        <v>2.0</v>
      </c>
      <c r="FJ164" s="1">
        <v>2.0</v>
      </c>
      <c r="FK164" s="1">
        <v>2.0</v>
      </c>
      <c r="FL164" s="1">
        <v>5.0</v>
      </c>
      <c r="FM164" s="1">
        <v>3.0</v>
      </c>
      <c r="FN164" s="1">
        <v>5.0</v>
      </c>
      <c r="FO164" s="1">
        <v>2.0</v>
      </c>
      <c r="FP164" s="1">
        <f t="shared" ref="FP164:GR164" si="1466">IF(FP$3="+",DX164,6-DX164)</f>
        <v>2</v>
      </c>
      <c r="FQ164" s="1">
        <f t="shared" si="1466"/>
        <v>4</v>
      </c>
      <c r="FR164" s="1">
        <f t="shared" si="1466"/>
        <v>5</v>
      </c>
      <c r="FS164" s="1">
        <f t="shared" si="1466"/>
        <v>3</v>
      </c>
      <c r="FT164" s="1">
        <f t="shared" si="1466"/>
        <v>5</v>
      </c>
      <c r="FU164" s="1">
        <f t="shared" si="1466"/>
        <v>4</v>
      </c>
      <c r="FV164" s="1">
        <f t="shared" si="1466"/>
        <v>5</v>
      </c>
      <c r="FW164" s="1">
        <f t="shared" si="1466"/>
        <v>3</v>
      </c>
      <c r="FX164" s="1">
        <f t="shared" si="1466"/>
        <v>2</v>
      </c>
      <c r="FY164" s="1">
        <f t="shared" si="1466"/>
        <v>3</v>
      </c>
      <c r="FZ164" s="1">
        <f t="shared" si="1466"/>
        <v>5</v>
      </c>
      <c r="GA164" s="1">
        <f t="shared" si="1466"/>
        <v>4</v>
      </c>
      <c r="GB164" s="1">
        <f t="shared" si="1466"/>
        <v>5</v>
      </c>
      <c r="GC164" s="1">
        <f t="shared" si="1466"/>
        <v>5</v>
      </c>
      <c r="GD164" s="1">
        <f t="shared" si="1466"/>
        <v>3</v>
      </c>
      <c r="GE164" s="1">
        <f t="shared" si="1466"/>
        <v>3</v>
      </c>
      <c r="GF164" s="1">
        <f t="shared" si="1466"/>
        <v>2</v>
      </c>
      <c r="GG164" s="1">
        <f t="shared" si="1466"/>
        <v>4</v>
      </c>
      <c r="GH164" s="1">
        <f t="shared" si="1466"/>
        <v>4</v>
      </c>
      <c r="GI164" s="1">
        <f t="shared" si="1466"/>
        <v>5</v>
      </c>
      <c r="GJ164" s="1">
        <f t="shared" si="1466"/>
        <v>5</v>
      </c>
      <c r="GK164" s="1">
        <f t="shared" si="1466"/>
        <v>5</v>
      </c>
      <c r="GL164" s="1">
        <f t="shared" si="1466"/>
        <v>5</v>
      </c>
      <c r="GM164" s="1">
        <f t="shared" si="1466"/>
        <v>3</v>
      </c>
      <c r="GN164" s="1">
        <f t="shared" si="1466"/>
        <v>5</v>
      </c>
      <c r="GO164" s="1">
        <f t="shared" si="1466"/>
        <v>4</v>
      </c>
      <c r="GP164" s="1">
        <f t="shared" si="1466"/>
        <v>3</v>
      </c>
      <c r="GQ164" s="1">
        <f t="shared" si="1466"/>
        <v>5</v>
      </c>
      <c r="GR164" s="1">
        <f t="shared" si="1466"/>
        <v>5</v>
      </c>
      <c r="GS164" s="1"/>
      <c r="GT164" s="1"/>
      <c r="GU164" s="1">
        <f t="shared" ref="GU164:HG164" si="1467">IF(GU$3="+",FC164,6-FC164)</f>
        <v>5</v>
      </c>
      <c r="GV164" s="1">
        <f t="shared" si="1467"/>
        <v>5</v>
      </c>
      <c r="GW164" s="1">
        <f t="shared" si="1467"/>
        <v>3</v>
      </c>
      <c r="GX164" s="1">
        <f t="shared" si="1467"/>
        <v>5</v>
      </c>
      <c r="GY164" s="1">
        <f t="shared" si="1467"/>
        <v>5</v>
      </c>
      <c r="GZ164" s="1">
        <f t="shared" si="1467"/>
        <v>5</v>
      </c>
      <c r="HA164" s="1">
        <f t="shared" si="1467"/>
        <v>4</v>
      </c>
      <c r="HB164" s="1">
        <f t="shared" si="1467"/>
        <v>2</v>
      </c>
      <c r="HC164" s="1">
        <f t="shared" si="1467"/>
        <v>2</v>
      </c>
      <c r="HD164" s="1">
        <f t="shared" si="1467"/>
        <v>5</v>
      </c>
      <c r="HE164" s="1">
        <f t="shared" si="1467"/>
        <v>3</v>
      </c>
      <c r="HF164" s="1">
        <f t="shared" si="1467"/>
        <v>5</v>
      </c>
      <c r="HG164" s="1">
        <f t="shared" si="1467"/>
        <v>4</v>
      </c>
      <c r="HH164" s="1">
        <v>2.0</v>
      </c>
      <c r="HI164" s="1">
        <v>2.0</v>
      </c>
      <c r="HJ164" s="1">
        <v>5.0</v>
      </c>
      <c r="HK164" s="1">
        <v>3.0</v>
      </c>
      <c r="HL164" s="1">
        <v>5.0</v>
      </c>
      <c r="HM164" s="1">
        <v>2.0</v>
      </c>
      <c r="HN164" s="1">
        <v>5.0</v>
      </c>
      <c r="HO164" s="1">
        <v>3.0</v>
      </c>
      <c r="HP164" s="1">
        <v>4.0</v>
      </c>
      <c r="HQ164" s="1">
        <v>3.0</v>
      </c>
      <c r="HR164" s="1">
        <v>5.0</v>
      </c>
      <c r="HS164" s="1">
        <v>2.0</v>
      </c>
      <c r="HT164" s="1">
        <v>1.0</v>
      </c>
      <c r="HU164" s="1">
        <v>5.0</v>
      </c>
      <c r="HV164" s="1">
        <v>3.0</v>
      </c>
      <c r="HW164" s="1">
        <v>3.0</v>
      </c>
      <c r="HX164" s="1">
        <v>2.0</v>
      </c>
      <c r="HY164" s="1">
        <v>2.0</v>
      </c>
      <c r="HZ164" s="1">
        <v>2.0</v>
      </c>
      <c r="IA164" s="1">
        <v>5.0</v>
      </c>
      <c r="IB164" s="1">
        <v>5.0</v>
      </c>
      <c r="IC164" s="1">
        <v>1.0</v>
      </c>
      <c r="ID164" s="1">
        <v>5.0</v>
      </c>
      <c r="IE164" s="1">
        <v>3.0</v>
      </c>
      <c r="IF164" s="1">
        <v>1.0</v>
      </c>
      <c r="IG164" s="1">
        <v>4.0</v>
      </c>
      <c r="IH164" s="1">
        <v>3.0</v>
      </c>
      <c r="II164" s="1">
        <v>5.0</v>
      </c>
      <c r="IJ164" s="1">
        <v>5.0</v>
      </c>
      <c r="IK164" s="1"/>
      <c r="IL164" s="1"/>
      <c r="IM164" s="1">
        <v>5.0</v>
      </c>
      <c r="IN164" s="1">
        <v>1.0</v>
      </c>
      <c r="IO164" s="1">
        <v>3.0</v>
      </c>
      <c r="IP164" s="1">
        <v>5.0</v>
      </c>
      <c r="IQ164" s="1">
        <v>5.0</v>
      </c>
      <c r="IR164" s="1">
        <v>5.0</v>
      </c>
      <c r="IS164" s="1">
        <v>2.0</v>
      </c>
      <c r="IT164" s="1">
        <v>2.0</v>
      </c>
      <c r="IU164" s="1">
        <v>2.0</v>
      </c>
      <c r="IV164" s="1">
        <v>5.0</v>
      </c>
      <c r="IW164" s="1">
        <v>3.0</v>
      </c>
      <c r="IX164" s="1">
        <v>5.0</v>
      </c>
      <c r="IY164" s="1">
        <v>2.0</v>
      </c>
      <c r="IZ164" s="1">
        <f t="shared" ref="IZ164:KQ164" si="1468">IF(IZ$3="+",HH164,6-HH164)</f>
        <v>2</v>
      </c>
      <c r="JA164" s="1">
        <f t="shared" si="1468"/>
        <v>4</v>
      </c>
      <c r="JB164" s="1">
        <f t="shared" si="1468"/>
        <v>5</v>
      </c>
      <c r="JC164" s="1">
        <f t="shared" si="1468"/>
        <v>3</v>
      </c>
      <c r="JD164" s="1">
        <f t="shared" si="1468"/>
        <v>5</v>
      </c>
      <c r="JE164" s="1">
        <f t="shared" si="1468"/>
        <v>4</v>
      </c>
      <c r="JF164" s="1">
        <f t="shared" si="1468"/>
        <v>5</v>
      </c>
      <c r="JG164" s="1">
        <f t="shared" si="1468"/>
        <v>3</v>
      </c>
      <c r="JH164" s="1">
        <f t="shared" si="1468"/>
        <v>2</v>
      </c>
      <c r="JI164" s="1">
        <f t="shared" si="1468"/>
        <v>3</v>
      </c>
      <c r="JJ164" s="1">
        <f t="shared" si="1468"/>
        <v>5</v>
      </c>
      <c r="JK164" s="1">
        <f t="shared" si="1468"/>
        <v>4</v>
      </c>
      <c r="JL164" s="1">
        <f t="shared" si="1468"/>
        <v>5</v>
      </c>
      <c r="JM164" s="1">
        <f t="shared" si="1468"/>
        <v>5</v>
      </c>
      <c r="JN164" s="1">
        <f t="shared" si="1468"/>
        <v>3</v>
      </c>
      <c r="JO164" s="1">
        <f t="shared" si="1468"/>
        <v>3</v>
      </c>
      <c r="JP164" s="1">
        <f t="shared" si="1468"/>
        <v>2</v>
      </c>
      <c r="JQ164" s="1">
        <f t="shared" si="1468"/>
        <v>4</v>
      </c>
      <c r="JR164" s="1">
        <f t="shared" si="1468"/>
        <v>4</v>
      </c>
      <c r="JS164" s="1">
        <f t="shared" si="1468"/>
        <v>5</v>
      </c>
      <c r="JT164" s="1">
        <f t="shared" si="1468"/>
        <v>5</v>
      </c>
      <c r="JU164" s="1">
        <f t="shared" si="1468"/>
        <v>5</v>
      </c>
      <c r="JV164" s="1">
        <f t="shared" si="1468"/>
        <v>5</v>
      </c>
      <c r="JW164" s="1">
        <f t="shared" si="1468"/>
        <v>3</v>
      </c>
      <c r="JX164" s="1">
        <f t="shared" si="1468"/>
        <v>5</v>
      </c>
      <c r="JY164" s="1">
        <f t="shared" si="1468"/>
        <v>4</v>
      </c>
      <c r="JZ164" s="1">
        <f t="shared" si="1468"/>
        <v>3</v>
      </c>
      <c r="KA164" s="1">
        <f t="shared" si="1468"/>
        <v>5</v>
      </c>
      <c r="KB164" s="1">
        <f t="shared" si="1468"/>
        <v>5</v>
      </c>
      <c r="KC164" s="1" t="str">
        <f t="shared" si="1468"/>
        <v/>
      </c>
      <c r="KD164" s="1" t="str">
        <f t="shared" si="1468"/>
        <v/>
      </c>
      <c r="KE164" s="1">
        <f t="shared" si="1468"/>
        <v>5</v>
      </c>
      <c r="KF164" s="1">
        <f t="shared" si="1468"/>
        <v>5</v>
      </c>
      <c r="KG164" s="1">
        <f t="shared" si="1468"/>
        <v>3</v>
      </c>
      <c r="KH164" s="1">
        <f t="shared" si="1468"/>
        <v>1</v>
      </c>
      <c r="KI164" s="1">
        <f t="shared" si="1468"/>
        <v>5</v>
      </c>
      <c r="KJ164" s="1">
        <f t="shared" si="1468"/>
        <v>5</v>
      </c>
      <c r="KK164" s="1">
        <f t="shared" si="1468"/>
        <v>2</v>
      </c>
      <c r="KL164" s="1">
        <f t="shared" si="1468"/>
        <v>2</v>
      </c>
      <c r="KM164" s="1">
        <f t="shared" si="1468"/>
        <v>2</v>
      </c>
      <c r="KN164" s="1">
        <f t="shared" si="1468"/>
        <v>5</v>
      </c>
      <c r="KO164" s="1">
        <f t="shared" si="1468"/>
        <v>3</v>
      </c>
      <c r="KP164" s="1">
        <f t="shared" si="1468"/>
        <v>5</v>
      </c>
      <c r="KQ164" s="1">
        <f t="shared" si="1468"/>
        <v>4</v>
      </c>
      <c r="KR164" s="1">
        <f t="shared" si="24"/>
        <v>169</v>
      </c>
      <c r="KS164" s="1">
        <f t="shared" si="25"/>
        <v>29</v>
      </c>
      <c r="KT164" s="1">
        <f t="shared" si="26"/>
        <v>42</v>
      </c>
      <c r="KU164" s="1">
        <f t="shared" si="27"/>
        <v>38</v>
      </c>
      <c r="KV164" s="1">
        <f t="shared" si="28"/>
        <v>25</v>
      </c>
      <c r="KW164" s="1">
        <f t="shared" si="29"/>
        <v>35</v>
      </c>
      <c r="KX164" s="1">
        <v>5.0</v>
      </c>
      <c r="KY164" s="1">
        <v>5.0</v>
      </c>
      <c r="KZ164" s="1">
        <v>3.0</v>
      </c>
      <c r="LA164" s="1">
        <v>5.0</v>
      </c>
      <c r="LB164" s="1">
        <v>5.0</v>
      </c>
      <c r="LC164" s="1">
        <v>3.0</v>
      </c>
      <c r="LD164" s="1">
        <v>5.0</v>
      </c>
      <c r="LE164" s="1">
        <v>3.0</v>
      </c>
      <c r="LF164" s="1">
        <v>3.0</v>
      </c>
      <c r="LG164" s="1">
        <v>3.0</v>
      </c>
      <c r="LH164" s="1">
        <v>3.0</v>
      </c>
      <c r="LI164" s="1">
        <v>5.0</v>
      </c>
      <c r="LJ164" s="1">
        <v>3.0</v>
      </c>
      <c r="LK164" s="1">
        <v>3.0</v>
      </c>
      <c r="LL164" s="1">
        <v>5.0</v>
      </c>
      <c r="LM164" s="1">
        <v>5.0</v>
      </c>
      <c r="LN164" s="1">
        <v>5.0</v>
      </c>
      <c r="LO164" s="1">
        <v>5.0</v>
      </c>
      <c r="LP164" s="1"/>
      <c r="LQ164" s="1">
        <v>3.0</v>
      </c>
      <c r="LR164" s="1">
        <v>5.0</v>
      </c>
      <c r="LS164" s="1">
        <v>3.0</v>
      </c>
      <c r="LT164" s="1">
        <v>3.0</v>
      </c>
      <c r="LU164" s="1">
        <v>5.0</v>
      </c>
      <c r="LV164" s="1">
        <v>4.0</v>
      </c>
      <c r="LW164" s="1">
        <v>1.0</v>
      </c>
      <c r="LX164" s="1">
        <v>5.0</v>
      </c>
      <c r="LY164" s="1">
        <v>5.0</v>
      </c>
      <c r="LZ164" s="1">
        <v>5.0</v>
      </c>
      <c r="MA164" s="1">
        <f t="shared" si="557"/>
        <v>5</v>
      </c>
      <c r="MB164" s="1">
        <f t="shared" ref="MB164:MR164" si="1469">IF(MB$3="+",KY164,6-KY164)</f>
        <v>1</v>
      </c>
      <c r="MC164" s="1">
        <f t="shared" si="1469"/>
        <v>3</v>
      </c>
      <c r="MD164" s="1">
        <f t="shared" si="1469"/>
        <v>1</v>
      </c>
      <c r="ME164" s="1">
        <f t="shared" si="1469"/>
        <v>1</v>
      </c>
      <c r="MF164" s="1">
        <f t="shared" si="1469"/>
        <v>3</v>
      </c>
      <c r="MG164" s="1">
        <f t="shared" si="1469"/>
        <v>5</v>
      </c>
      <c r="MH164" s="1">
        <f t="shared" si="1469"/>
        <v>3</v>
      </c>
      <c r="MI164" s="1">
        <f t="shared" si="1469"/>
        <v>3</v>
      </c>
      <c r="MJ164" s="1">
        <f t="shared" si="1469"/>
        <v>3</v>
      </c>
      <c r="MK164" s="1">
        <f t="shared" si="1469"/>
        <v>3</v>
      </c>
      <c r="ML164" s="1">
        <f t="shared" si="1469"/>
        <v>5</v>
      </c>
      <c r="MM164" s="1">
        <f t="shared" si="1469"/>
        <v>3</v>
      </c>
      <c r="MN164" s="1">
        <f t="shared" si="1469"/>
        <v>3</v>
      </c>
      <c r="MO164" s="1">
        <f t="shared" si="1469"/>
        <v>5</v>
      </c>
      <c r="MP164" s="1">
        <f t="shared" si="1469"/>
        <v>5</v>
      </c>
      <c r="MQ164" s="1">
        <f t="shared" si="1469"/>
        <v>5</v>
      </c>
      <c r="MR164" s="1">
        <f t="shared" si="1469"/>
        <v>5</v>
      </c>
      <c r="MS164" s="1"/>
      <c r="MT164" s="1">
        <f t="shared" ref="MT164:NC164" si="1470">IF(MT$3="+",LQ164,6-LQ164)</f>
        <v>3</v>
      </c>
      <c r="MU164" s="1">
        <f t="shared" si="1470"/>
        <v>5</v>
      </c>
      <c r="MV164" s="1">
        <f t="shared" si="1470"/>
        <v>3</v>
      </c>
      <c r="MW164" s="1">
        <f t="shared" si="1470"/>
        <v>3</v>
      </c>
      <c r="MX164" s="1">
        <f t="shared" si="1470"/>
        <v>5</v>
      </c>
      <c r="MY164" s="1">
        <f t="shared" si="1470"/>
        <v>4</v>
      </c>
      <c r="MZ164" s="1">
        <f t="shared" si="1470"/>
        <v>5</v>
      </c>
      <c r="NA164" s="1">
        <f t="shared" si="1470"/>
        <v>5</v>
      </c>
      <c r="NB164" s="1">
        <f t="shared" si="1470"/>
        <v>5</v>
      </c>
      <c r="NC164" s="1">
        <f t="shared" si="1470"/>
        <v>5</v>
      </c>
      <c r="ND164" s="1">
        <f t="shared" si="31"/>
        <v>20</v>
      </c>
      <c r="NE164" s="1">
        <f t="shared" si="32"/>
        <v>16</v>
      </c>
      <c r="NF164" s="1">
        <f t="shared" si="33"/>
        <v>18</v>
      </c>
      <c r="NG164" s="1">
        <f t="shared" si="34"/>
        <v>12</v>
      </c>
      <c r="NH164" s="1">
        <f t="shared" si="35"/>
        <v>20</v>
      </c>
      <c r="NI164" s="1">
        <f t="shared" si="36"/>
        <v>19</v>
      </c>
      <c r="NJ164" s="1">
        <f t="shared" si="70"/>
        <v>105</v>
      </c>
      <c r="NK164" s="1">
        <v>3.0</v>
      </c>
      <c r="NL164" s="1">
        <v>4.0</v>
      </c>
      <c r="NM164" s="1">
        <v>3.0</v>
      </c>
      <c r="NN164" s="1">
        <v>4.0</v>
      </c>
      <c r="NO164" s="1">
        <v>2.0</v>
      </c>
      <c r="NP164" s="1">
        <v>3.0</v>
      </c>
      <c r="NQ164" s="1">
        <v>3.0</v>
      </c>
      <c r="NR164" s="1">
        <v>2.0</v>
      </c>
      <c r="NS164" s="1">
        <v>2.0</v>
      </c>
      <c r="NT164" s="1">
        <v>3.0</v>
      </c>
      <c r="NU164" s="1">
        <v>3.0</v>
      </c>
      <c r="NV164" s="1">
        <v>3.0</v>
      </c>
      <c r="NW164" s="1">
        <v>3.0</v>
      </c>
      <c r="NX164" s="1">
        <v>2.0</v>
      </c>
      <c r="NY164" s="1">
        <v>1.0</v>
      </c>
      <c r="NZ164" s="1">
        <v>2.0</v>
      </c>
      <c r="OA164" s="1">
        <v>3.0</v>
      </c>
      <c r="OB164" s="1">
        <v>3.0</v>
      </c>
      <c r="OC164" s="1">
        <v>3.0</v>
      </c>
      <c r="OD164" s="1">
        <v>3.0</v>
      </c>
      <c r="OE164" s="1">
        <v>2.0</v>
      </c>
      <c r="OF164" s="1">
        <f t="shared" si="37"/>
        <v>16</v>
      </c>
      <c r="OG164" s="1">
        <f t="shared" si="38"/>
        <v>36</v>
      </c>
      <c r="OH164" s="1">
        <f t="shared" si="39"/>
        <v>52</v>
      </c>
      <c r="OI164" s="1">
        <v>4.0</v>
      </c>
      <c r="OJ164" s="1">
        <v>4.0</v>
      </c>
      <c r="OK164" s="1">
        <v>4.0</v>
      </c>
      <c r="OL164" s="1">
        <v>5.0</v>
      </c>
      <c r="OM164" s="1">
        <v>5.0</v>
      </c>
      <c r="ON164" s="1">
        <v>4.0</v>
      </c>
      <c r="OO164" s="1">
        <v>4.0</v>
      </c>
      <c r="OP164" s="1">
        <v>4.0</v>
      </c>
      <c r="OQ164" s="1">
        <v>4.0</v>
      </c>
      <c r="OR164" s="1">
        <v>4.0</v>
      </c>
      <c r="OS164" s="1">
        <v>4.0</v>
      </c>
      <c r="OT164" s="1">
        <v>5.0</v>
      </c>
      <c r="OU164" s="1">
        <v>5.0</v>
      </c>
      <c r="OV164" s="1">
        <v>4.0</v>
      </c>
      <c r="OW164" s="1">
        <v>4.0</v>
      </c>
      <c r="OX164" s="1">
        <v>3.0</v>
      </c>
      <c r="OY164" s="1">
        <v>4.0</v>
      </c>
      <c r="OZ164" s="1">
        <v>3.0</v>
      </c>
      <c r="PA164" s="1">
        <v>3.0</v>
      </c>
      <c r="PB164" s="1">
        <v>3.0</v>
      </c>
      <c r="PC164" s="1">
        <v>2.0</v>
      </c>
      <c r="PD164" s="1">
        <v>3.0</v>
      </c>
      <c r="PE164" s="1">
        <v>2.0</v>
      </c>
      <c r="PF164" s="1">
        <v>3.0</v>
      </c>
      <c r="PG164" s="1">
        <v>5.0</v>
      </c>
      <c r="PH164" s="1">
        <v>2.0</v>
      </c>
      <c r="PI164" s="1">
        <v>2.0</v>
      </c>
      <c r="PJ164" s="1">
        <v>3.0</v>
      </c>
      <c r="PK164" s="1">
        <v>2.0</v>
      </c>
      <c r="PL164" s="1">
        <f t="shared" ref="PL164:QN164" si="1471">IF(PL$3="+",OI164,6-OI164)</f>
        <v>2</v>
      </c>
      <c r="PM164" s="1">
        <f t="shared" si="1471"/>
        <v>4</v>
      </c>
      <c r="PN164" s="1">
        <f t="shared" si="1471"/>
        <v>4</v>
      </c>
      <c r="PO164" s="1">
        <f t="shared" si="1471"/>
        <v>5</v>
      </c>
      <c r="PP164" s="1">
        <f t="shared" si="1471"/>
        <v>5</v>
      </c>
      <c r="PQ164" s="1">
        <f t="shared" si="1471"/>
        <v>2</v>
      </c>
      <c r="PR164" s="1">
        <f t="shared" si="1471"/>
        <v>4</v>
      </c>
      <c r="PS164" s="1">
        <f t="shared" si="1471"/>
        <v>4</v>
      </c>
      <c r="PT164" s="1">
        <f t="shared" si="1471"/>
        <v>2</v>
      </c>
      <c r="PU164" s="1">
        <f t="shared" si="1471"/>
        <v>2</v>
      </c>
      <c r="PV164" s="1">
        <f t="shared" si="1471"/>
        <v>2</v>
      </c>
      <c r="PW164" s="1">
        <f t="shared" si="1471"/>
        <v>1</v>
      </c>
      <c r="PX164" s="1">
        <f t="shared" si="1471"/>
        <v>1</v>
      </c>
      <c r="PY164" s="1">
        <f t="shared" si="1471"/>
        <v>2</v>
      </c>
      <c r="PZ164" s="1">
        <f t="shared" si="1471"/>
        <v>4</v>
      </c>
      <c r="QA164" s="1">
        <f t="shared" si="1471"/>
        <v>3</v>
      </c>
      <c r="QB164" s="1">
        <f t="shared" si="1471"/>
        <v>4</v>
      </c>
      <c r="QC164" s="1">
        <f t="shared" si="1471"/>
        <v>3</v>
      </c>
      <c r="QD164" s="1">
        <f t="shared" si="1471"/>
        <v>3</v>
      </c>
      <c r="QE164" s="1">
        <f t="shared" si="1471"/>
        <v>3</v>
      </c>
      <c r="QF164" s="1">
        <f t="shared" si="1471"/>
        <v>2</v>
      </c>
      <c r="QG164" s="1">
        <f t="shared" si="1471"/>
        <v>3</v>
      </c>
      <c r="QH164" s="1">
        <f t="shared" si="1471"/>
        <v>2</v>
      </c>
      <c r="QI164" s="1">
        <f t="shared" si="1471"/>
        <v>3</v>
      </c>
      <c r="QJ164" s="1">
        <f t="shared" si="1471"/>
        <v>5</v>
      </c>
      <c r="QK164" s="1">
        <f t="shared" si="1471"/>
        <v>4</v>
      </c>
      <c r="QL164" s="1">
        <f t="shared" si="1471"/>
        <v>2</v>
      </c>
      <c r="QM164" s="1">
        <f t="shared" si="1471"/>
        <v>3</v>
      </c>
      <c r="QN164" s="1">
        <f t="shared" si="1471"/>
        <v>4</v>
      </c>
      <c r="QO164" s="1">
        <f t="shared" si="41"/>
        <v>88</v>
      </c>
      <c r="QP164" s="1">
        <f t="shared" si="42"/>
        <v>39</v>
      </c>
      <c r="QQ164" s="1">
        <f t="shared" si="43"/>
        <v>49</v>
      </c>
      <c r="QR164" s="1">
        <v>4.0</v>
      </c>
      <c r="QS164" s="1">
        <v>3.0</v>
      </c>
      <c r="QT164" s="1">
        <v>3.0</v>
      </c>
      <c r="QU164" s="1">
        <v>4.0</v>
      </c>
      <c r="QV164" s="1">
        <v>4.0</v>
      </c>
      <c r="QW164" s="1">
        <v>3.0</v>
      </c>
      <c r="QX164" s="1">
        <v>3.0</v>
      </c>
      <c r="QY164" s="1">
        <v>3.0</v>
      </c>
      <c r="QZ164" s="1">
        <v>2.0</v>
      </c>
      <c r="RA164" s="1">
        <v>3.0</v>
      </c>
      <c r="RB164" s="1">
        <v>3.0</v>
      </c>
      <c r="RC164" s="1">
        <v>3.0</v>
      </c>
      <c r="RD164" s="1">
        <v>2.0</v>
      </c>
      <c r="RE164" s="1">
        <v>3.0</v>
      </c>
      <c r="RF164" s="1">
        <v>2.0</v>
      </c>
      <c r="RG164" s="1">
        <v>3.0</v>
      </c>
      <c r="RH164" s="1">
        <v>3.0</v>
      </c>
      <c r="RI164" s="1">
        <v>4.0</v>
      </c>
      <c r="RJ164" s="1">
        <v>3.0</v>
      </c>
      <c r="RK164" s="1">
        <v>3.0</v>
      </c>
      <c r="RL164" s="1">
        <v>3.0</v>
      </c>
      <c r="RM164" s="1">
        <v>4.0</v>
      </c>
      <c r="RN164" s="1">
        <v>3.0</v>
      </c>
      <c r="RO164" s="1">
        <v>3.0</v>
      </c>
      <c r="RP164" s="1">
        <v>2.0</v>
      </c>
      <c r="RQ164" s="1">
        <v>3.0</v>
      </c>
      <c r="RR164" s="1">
        <v>2.0</v>
      </c>
      <c r="RS164" s="1">
        <v>3.0</v>
      </c>
      <c r="RT164" s="1">
        <v>2.0</v>
      </c>
      <c r="RU164" s="1">
        <v>2.0</v>
      </c>
      <c r="RV164" s="1">
        <v>3.0</v>
      </c>
      <c r="RW164" s="1">
        <v>4.0</v>
      </c>
      <c r="RX164" s="1">
        <v>4.0</v>
      </c>
      <c r="RY164" s="1">
        <v>4.0</v>
      </c>
      <c r="RZ164" s="1">
        <v>2.0</v>
      </c>
      <c r="SA164" s="1">
        <v>3.0</v>
      </c>
      <c r="SB164" s="1">
        <v>3.0</v>
      </c>
      <c r="SC164" s="1">
        <v>3.0</v>
      </c>
      <c r="SD164" s="1">
        <v>4.0</v>
      </c>
      <c r="SE164" s="1">
        <v>4.0</v>
      </c>
      <c r="SF164" s="1">
        <v>2.0</v>
      </c>
      <c r="SG164" s="1">
        <f t="shared" ref="SG164:TU164" si="1472">IF(SG$3="+",QR164,5-QR164)</f>
        <v>4</v>
      </c>
      <c r="SH164" s="1">
        <f t="shared" si="1472"/>
        <v>3</v>
      </c>
      <c r="SI164" s="1">
        <f t="shared" si="1472"/>
        <v>2</v>
      </c>
      <c r="SJ164" s="1">
        <f t="shared" si="1472"/>
        <v>4</v>
      </c>
      <c r="SK164" s="1">
        <f t="shared" si="1472"/>
        <v>4</v>
      </c>
      <c r="SL164" s="1">
        <f t="shared" si="1472"/>
        <v>2</v>
      </c>
      <c r="SM164" s="1">
        <f t="shared" si="1472"/>
        <v>3</v>
      </c>
      <c r="SN164" s="1">
        <f t="shared" si="1472"/>
        <v>2</v>
      </c>
      <c r="SO164" s="1">
        <f t="shared" si="1472"/>
        <v>3</v>
      </c>
      <c r="SP164" s="1">
        <f t="shared" si="1472"/>
        <v>2</v>
      </c>
      <c r="SQ164" s="1">
        <f t="shared" si="1472"/>
        <v>3</v>
      </c>
      <c r="SR164" s="1">
        <f t="shared" si="1472"/>
        <v>2</v>
      </c>
      <c r="SS164" s="1">
        <f t="shared" si="1472"/>
        <v>2</v>
      </c>
      <c r="ST164" s="1">
        <f t="shared" si="1472"/>
        <v>3</v>
      </c>
      <c r="SU164" s="1">
        <f t="shared" si="1472"/>
        <v>3</v>
      </c>
      <c r="SV164" s="1">
        <f t="shared" si="1472"/>
        <v>3</v>
      </c>
      <c r="SW164" s="1">
        <f t="shared" si="1472"/>
        <v>2</v>
      </c>
      <c r="SX164" s="1">
        <f t="shared" si="1472"/>
        <v>1</v>
      </c>
      <c r="SY164" s="1">
        <f t="shared" si="1472"/>
        <v>2</v>
      </c>
      <c r="SZ164" s="1">
        <f t="shared" si="1472"/>
        <v>2</v>
      </c>
      <c r="TA164" s="1">
        <f t="shared" si="1472"/>
        <v>2</v>
      </c>
      <c r="TB164" s="1">
        <f t="shared" si="1472"/>
        <v>4</v>
      </c>
      <c r="TC164" s="1">
        <f t="shared" si="1472"/>
        <v>2</v>
      </c>
      <c r="TD164" s="1">
        <f t="shared" si="1472"/>
        <v>3</v>
      </c>
      <c r="TE164" s="1">
        <f t="shared" si="1472"/>
        <v>2</v>
      </c>
      <c r="TF164" s="1">
        <f t="shared" si="1472"/>
        <v>2</v>
      </c>
      <c r="TG164" s="1">
        <f t="shared" si="1472"/>
        <v>3</v>
      </c>
      <c r="TH164" s="1">
        <f t="shared" si="1472"/>
        <v>3</v>
      </c>
      <c r="TI164" s="1">
        <f t="shared" si="1472"/>
        <v>2</v>
      </c>
      <c r="TJ164" s="1">
        <f t="shared" si="1472"/>
        <v>3</v>
      </c>
      <c r="TK164" s="1">
        <f t="shared" si="1472"/>
        <v>2</v>
      </c>
      <c r="TL164" s="1">
        <f t="shared" si="1472"/>
        <v>4</v>
      </c>
      <c r="TM164" s="1">
        <f t="shared" si="1472"/>
        <v>1</v>
      </c>
      <c r="TN164" s="1">
        <f t="shared" si="1472"/>
        <v>4</v>
      </c>
      <c r="TO164" s="1">
        <f t="shared" si="1472"/>
        <v>3</v>
      </c>
      <c r="TP164" s="1">
        <f t="shared" si="1472"/>
        <v>3</v>
      </c>
      <c r="TQ164" s="1">
        <f t="shared" si="1472"/>
        <v>2</v>
      </c>
      <c r="TR164" s="1">
        <f t="shared" si="1472"/>
        <v>3</v>
      </c>
      <c r="TS164" s="1">
        <f t="shared" si="1472"/>
        <v>4</v>
      </c>
      <c r="TT164" s="1">
        <f t="shared" si="1472"/>
        <v>4</v>
      </c>
      <c r="TU164" s="1">
        <f t="shared" si="1472"/>
        <v>3</v>
      </c>
      <c r="TV164" s="1">
        <f t="shared" si="45"/>
        <v>83</v>
      </c>
      <c r="TW164" s="1">
        <f t="shared" si="46"/>
        <v>17</v>
      </c>
      <c r="TX164" s="1">
        <f t="shared" si="47"/>
        <v>8</v>
      </c>
      <c r="TY164" s="1">
        <f t="shared" si="48"/>
        <v>6</v>
      </c>
      <c r="TZ164" s="1">
        <f t="shared" si="49"/>
        <v>3</v>
      </c>
      <c r="UA164" s="1">
        <f t="shared" si="50"/>
        <v>35</v>
      </c>
      <c r="UB164" s="1">
        <f t="shared" si="51"/>
        <v>7</v>
      </c>
      <c r="UC164" s="1">
        <f t="shared" si="52"/>
        <v>4</v>
      </c>
      <c r="UD164" s="1">
        <f t="shared" si="53"/>
        <v>6</v>
      </c>
      <c r="UE164" s="1">
        <f t="shared" si="54"/>
        <v>7</v>
      </c>
      <c r="UF164" s="1">
        <f t="shared" ref="UF164:UG164" si="1473">TS164</f>
        <v>4</v>
      </c>
      <c r="UG164" s="1">
        <f t="shared" si="1473"/>
        <v>4</v>
      </c>
      <c r="UH164" s="1">
        <f t="shared" si="56"/>
        <v>17</v>
      </c>
      <c r="UI164" s="1">
        <f t="shared" si="57"/>
        <v>2</v>
      </c>
      <c r="UJ164" s="1">
        <f t="shared" si="58"/>
        <v>5</v>
      </c>
      <c r="UK164" s="1">
        <f t="shared" si="59"/>
        <v>10</v>
      </c>
      <c r="UL164" s="1">
        <f t="shared" si="60"/>
        <v>14</v>
      </c>
      <c r="UM164" s="1">
        <f t="shared" si="61"/>
        <v>6</v>
      </c>
      <c r="UN164" s="1">
        <f t="shared" si="62"/>
        <v>5</v>
      </c>
      <c r="UO164" s="1">
        <f t="shared" si="63"/>
        <v>3</v>
      </c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1"/>
      <c r="WB164" s="1">
        <v>1.0</v>
      </c>
      <c r="WC164" s="1">
        <v>1.0</v>
      </c>
      <c r="WD164" s="1">
        <v>2.0</v>
      </c>
      <c r="WE164" s="1">
        <v>2.0</v>
      </c>
      <c r="WF164" s="1">
        <v>2.0</v>
      </c>
      <c r="WG164" s="1">
        <v>2.0</v>
      </c>
      <c r="WH164" s="1">
        <v>2.0</v>
      </c>
      <c r="WI164" s="1">
        <v>1.0</v>
      </c>
      <c r="WJ164" s="1">
        <v>1.0</v>
      </c>
      <c r="WK164" s="1">
        <v>2.0</v>
      </c>
      <c r="WL164" s="1">
        <v>2.0</v>
      </c>
      <c r="WM164" s="1">
        <v>1.0</v>
      </c>
      <c r="WN164" s="1">
        <v>2.0</v>
      </c>
      <c r="WO164" s="1">
        <v>2.0</v>
      </c>
      <c r="WP164" s="1">
        <v>2.0</v>
      </c>
      <c r="WQ164" s="1">
        <f t="shared" ref="WQ164:XE164" si="1474">IF(WQ$3="+",WB164,3-WB164)</f>
        <v>2</v>
      </c>
      <c r="WR164" s="1">
        <f t="shared" si="1474"/>
        <v>1</v>
      </c>
      <c r="WS164" s="1">
        <f t="shared" si="1474"/>
        <v>2</v>
      </c>
      <c r="WT164" s="1">
        <f t="shared" si="1474"/>
        <v>2</v>
      </c>
      <c r="WU164" s="1">
        <f t="shared" si="1474"/>
        <v>1</v>
      </c>
      <c r="WV164" s="1">
        <f t="shared" si="1474"/>
        <v>2</v>
      </c>
      <c r="WW164" s="1">
        <f t="shared" si="1474"/>
        <v>1</v>
      </c>
      <c r="WX164" s="1">
        <f t="shared" si="1474"/>
        <v>1</v>
      </c>
      <c r="WY164" s="1">
        <f t="shared" si="1474"/>
        <v>1</v>
      </c>
      <c r="WZ164" s="1">
        <f t="shared" si="1474"/>
        <v>2</v>
      </c>
      <c r="XA164" s="1">
        <f t="shared" si="1474"/>
        <v>1</v>
      </c>
      <c r="XB164" s="1">
        <f t="shared" si="1474"/>
        <v>1</v>
      </c>
      <c r="XC164" s="1">
        <f t="shared" si="1474"/>
        <v>1</v>
      </c>
      <c r="XD164" s="1">
        <f t="shared" si="1474"/>
        <v>2</v>
      </c>
      <c r="XE164" s="1">
        <f t="shared" si="1474"/>
        <v>2</v>
      </c>
      <c r="XF164" s="1">
        <f t="shared" si="65"/>
        <v>22</v>
      </c>
      <c r="XG164" s="1">
        <v>6.0</v>
      </c>
      <c r="XH164" s="11"/>
      <c r="XI164" s="11"/>
    </row>
    <row r="165" ht="15.0" customHeight="1">
      <c r="A165" s="1" t="s">
        <v>564</v>
      </c>
      <c r="B165" s="1" t="s">
        <v>553</v>
      </c>
      <c r="C165" s="1" t="s">
        <v>1543</v>
      </c>
      <c r="D165" s="1"/>
      <c r="E165" s="1" t="s">
        <v>1544</v>
      </c>
      <c r="F165" s="1" t="s">
        <v>1545</v>
      </c>
      <c r="G165" s="1" t="s">
        <v>692</v>
      </c>
      <c r="H165" s="1" t="s">
        <v>1546</v>
      </c>
      <c r="I165" s="1">
        <v>2.0</v>
      </c>
      <c r="J165" s="1">
        <v>1.9440929E7</v>
      </c>
      <c r="K165" s="1">
        <v>72.0</v>
      </c>
      <c r="L165" s="1">
        <v>2.0170428E7</v>
      </c>
      <c r="M165" s="1">
        <v>1.0</v>
      </c>
      <c r="N165" s="1">
        <v>2.0</v>
      </c>
      <c r="O165" s="1">
        <v>2.0</v>
      </c>
      <c r="P165" s="1"/>
      <c r="Q165" s="1">
        <v>2.0</v>
      </c>
      <c r="R165" s="1"/>
      <c r="S165" s="1">
        <v>2.0</v>
      </c>
      <c r="T165" s="1" t="s">
        <v>560</v>
      </c>
      <c r="U165" s="1"/>
      <c r="V165" s="1">
        <v>10.0</v>
      </c>
      <c r="W165" s="1" t="s">
        <v>1547</v>
      </c>
      <c r="X165" s="1">
        <v>5012.0</v>
      </c>
      <c r="Y165" s="1" t="s">
        <v>1548</v>
      </c>
      <c r="Z165" s="1"/>
      <c r="AA165" s="1"/>
      <c r="AB165" s="1">
        <v>2.0</v>
      </c>
      <c r="AC165" s="1">
        <v>1.0</v>
      </c>
      <c r="AD165" s="1">
        <v>1973.0</v>
      </c>
      <c r="AE165" s="1">
        <v>2.0</v>
      </c>
      <c r="AF165" s="1">
        <v>2.0</v>
      </c>
      <c r="AG165" s="1">
        <v>1.0</v>
      </c>
      <c r="AH165" s="1">
        <v>4.0</v>
      </c>
      <c r="AI165" s="1">
        <v>2.0</v>
      </c>
      <c r="AJ165" s="1">
        <v>8.0</v>
      </c>
      <c r="AK165" s="1">
        <v>2.0</v>
      </c>
      <c r="AL165" s="1">
        <v>1.0</v>
      </c>
      <c r="AM165" s="1">
        <v>4.0</v>
      </c>
      <c r="AN165" s="1">
        <v>2000.0</v>
      </c>
      <c r="AO165" s="1">
        <v>5.0</v>
      </c>
      <c r="AP165" s="1">
        <v>11.0</v>
      </c>
      <c r="AQ165" s="1">
        <v>6.0</v>
      </c>
      <c r="AR165" s="1">
        <v>7.0</v>
      </c>
      <c r="AS165" s="1">
        <v>6.0</v>
      </c>
      <c r="AT165" s="1">
        <v>5.0</v>
      </c>
      <c r="AU165" s="1">
        <v>8.0</v>
      </c>
      <c r="AV165" s="1">
        <v>5.0</v>
      </c>
      <c r="AW165" s="1">
        <v>4.0</v>
      </c>
      <c r="AX165" s="1">
        <v>1.0</v>
      </c>
      <c r="AY165" s="1">
        <v>1.0</v>
      </c>
      <c r="AZ165" s="1">
        <v>5.0</v>
      </c>
      <c r="BA165" s="1">
        <v>1.0</v>
      </c>
      <c r="BB165" s="1">
        <v>3.0</v>
      </c>
      <c r="BC165" s="1">
        <v>1.0</v>
      </c>
      <c r="BD165" s="1">
        <v>3.0</v>
      </c>
      <c r="BE165" s="1">
        <v>3.0</v>
      </c>
      <c r="BF165" s="1">
        <v>1.0</v>
      </c>
      <c r="BG165" s="1">
        <v>1.0</v>
      </c>
      <c r="BH165" s="1">
        <v>4.0</v>
      </c>
      <c r="BI165" s="1">
        <v>1.0</v>
      </c>
      <c r="BJ165" s="1">
        <v>1.0</v>
      </c>
      <c r="BK165" s="1">
        <v>3.0</v>
      </c>
      <c r="BL165" s="1">
        <v>1.0</v>
      </c>
      <c r="BM165" s="1">
        <v>1.0</v>
      </c>
      <c r="BN165" s="1">
        <v>5.0</v>
      </c>
      <c r="BO165" s="1">
        <v>1.0</v>
      </c>
      <c r="BP165" s="1">
        <v>5.0</v>
      </c>
      <c r="BQ165" s="1">
        <v>2.0</v>
      </c>
      <c r="BR165" s="1">
        <v>1.0</v>
      </c>
      <c r="BS165" s="1">
        <v>5.0</v>
      </c>
      <c r="BT165" s="1">
        <v>5.0</v>
      </c>
      <c r="BU165" s="1">
        <v>1.0</v>
      </c>
      <c r="BV165" s="1">
        <v>1.0</v>
      </c>
      <c r="BW165" s="1">
        <v>1.0</v>
      </c>
      <c r="BX165" s="1">
        <v>5.0</v>
      </c>
      <c r="BY165" s="1">
        <v>5.0</v>
      </c>
      <c r="BZ165" s="1">
        <v>2.0</v>
      </c>
      <c r="CA165" s="1">
        <v>1.0</v>
      </c>
      <c r="CB165" s="1">
        <v>5.0</v>
      </c>
      <c r="CC165" s="1">
        <v>2.0</v>
      </c>
      <c r="CD165" s="1">
        <v>5.0</v>
      </c>
      <c r="CE165" s="1">
        <v>1.0</v>
      </c>
      <c r="CF165" s="1">
        <v>5.0</v>
      </c>
      <c r="CG165" s="1">
        <v>1.0</v>
      </c>
      <c r="CH165" s="1">
        <v>1.0</v>
      </c>
      <c r="CI165" s="1">
        <v>2.0</v>
      </c>
      <c r="CJ165" s="1">
        <v>5.0</v>
      </c>
      <c r="CK165" s="1">
        <v>5.0</v>
      </c>
      <c r="CL165" s="1">
        <v>5.0</v>
      </c>
      <c r="CM165" s="1">
        <v>5.0</v>
      </c>
      <c r="CN165" s="1">
        <f t="shared" si="9"/>
        <v>12</v>
      </c>
      <c r="CO165" s="1">
        <f t="shared" si="10"/>
        <v>15</v>
      </c>
      <c r="CP165" s="1">
        <f t="shared" si="11"/>
        <v>18</v>
      </c>
      <c r="CQ165" s="1">
        <f t="shared" si="12"/>
        <v>8</v>
      </c>
      <c r="CR165" s="1">
        <f t="shared" si="13"/>
        <v>9</v>
      </c>
      <c r="CS165" s="1">
        <f t="shared" si="14"/>
        <v>20</v>
      </c>
      <c r="CT165" s="1">
        <f t="shared" si="15"/>
        <v>82</v>
      </c>
      <c r="CU165" s="1">
        <v>3.0</v>
      </c>
      <c r="CV165" s="1">
        <v>2.0</v>
      </c>
      <c r="CW165" s="1">
        <v>3.0</v>
      </c>
      <c r="CX165" s="1">
        <v>3.0</v>
      </c>
      <c r="CY165" s="1">
        <v>3.0</v>
      </c>
      <c r="CZ165" s="1">
        <v>3.0</v>
      </c>
      <c r="DA165" s="1">
        <v>3.0</v>
      </c>
      <c r="DB165" s="1">
        <v>3.0</v>
      </c>
      <c r="DC165" s="1">
        <v>2.0</v>
      </c>
      <c r="DD165" s="1">
        <v>2.0</v>
      </c>
      <c r="DE165" s="1">
        <v>2.0</v>
      </c>
      <c r="DF165" s="1">
        <v>3.0</v>
      </c>
      <c r="DG165" s="1">
        <v>3.0</v>
      </c>
      <c r="DH165" s="1">
        <v>2.0</v>
      </c>
      <c r="DI165" s="1">
        <v>2.0</v>
      </c>
      <c r="DJ165" s="1">
        <v>2.0</v>
      </c>
      <c r="DK165" s="1">
        <v>2.0</v>
      </c>
      <c r="DL165" s="1">
        <v>2.0</v>
      </c>
      <c r="DM165" s="1">
        <v>3.0</v>
      </c>
      <c r="DN165" s="1">
        <v>2.0</v>
      </c>
      <c r="DO165" s="1">
        <v>3.0</v>
      </c>
      <c r="DP165" s="1">
        <v>3.0</v>
      </c>
      <c r="DQ165" s="1">
        <f t="shared" si="16"/>
        <v>14</v>
      </c>
      <c r="DR165" s="1">
        <f t="shared" si="17"/>
        <v>10</v>
      </c>
      <c r="DS165" s="1">
        <f t="shared" ref="DS165:DT165" si="1475">SUM(CW165+DC165+DI165)</f>
        <v>7</v>
      </c>
      <c r="DT165" s="1">
        <f t="shared" si="1475"/>
        <v>7</v>
      </c>
      <c r="DU165" s="1">
        <f t="shared" si="19"/>
        <v>7</v>
      </c>
      <c r="DV165" s="1">
        <f t="shared" si="20"/>
        <v>11</v>
      </c>
      <c r="DW165" s="1">
        <f t="shared" si="21"/>
        <v>56</v>
      </c>
      <c r="DX165" s="1">
        <v>2.0</v>
      </c>
      <c r="DY165" s="1">
        <v>2.0</v>
      </c>
      <c r="DZ165" s="1">
        <v>2.0</v>
      </c>
      <c r="EA165" s="1">
        <v>2.0</v>
      </c>
      <c r="EB165" s="1">
        <v>3.0</v>
      </c>
      <c r="EC165" s="1">
        <v>4.0</v>
      </c>
      <c r="ED165" s="1">
        <v>4.0</v>
      </c>
      <c r="EE165" s="1">
        <v>4.0</v>
      </c>
      <c r="EF165" s="1">
        <v>4.0</v>
      </c>
      <c r="EG165" s="1">
        <v>4.0</v>
      </c>
      <c r="EH165" s="1">
        <v>2.0</v>
      </c>
      <c r="EI165" s="1">
        <v>4.0</v>
      </c>
      <c r="EJ165" s="1">
        <v>2.0</v>
      </c>
      <c r="EK165" s="1">
        <v>4.0</v>
      </c>
      <c r="EL165" s="1">
        <v>4.0</v>
      </c>
      <c r="EM165" s="1">
        <v>4.0</v>
      </c>
      <c r="EN165" s="1">
        <v>4.0</v>
      </c>
      <c r="EO165" s="1">
        <v>2.0</v>
      </c>
      <c r="EP165" s="1">
        <v>4.0</v>
      </c>
      <c r="EQ165" s="1">
        <v>4.0</v>
      </c>
      <c r="ER165" s="1">
        <v>4.0</v>
      </c>
      <c r="ES165" s="1">
        <v>2.0</v>
      </c>
      <c r="ET165" s="1">
        <v>3.0</v>
      </c>
      <c r="EU165" s="1">
        <v>4.0</v>
      </c>
      <c r="EV165" s="1">
        <v>4.0</v>
      </c>
      <c r="EW165" s="1">
        <v>4.0</v>
      </c>
      <c r="EX165" s="1">
        <v>3.0</v>
      </c>
      <c r="EY165" s="1">
        <v>4.0</v>
      </c>
      <c r="EZ165" s="1">
        <v>4.0</v>
      </c>
      <c r="FA165" s="1">
        <v>3.0</v>
      </c>
      <c r="FB165" s="1">
        <v>4.0</v>
      </c>
      <c r="FC165" s="1">
        <v>2.0</v>
      </c>
      <c r="FD165" s="1">
        <v>4.0</v>
      </c>
      <c r="FE165" s="1">
        <v>4.0</v>
      </c>
      <c r="FF165" s="1">
        <v>4.0</v>
      </c>
      <c r="FG165" s="1">
        <v>4.0</v>
      </c>
      <c r="FH165" s="1">
        <v>4.0</v>
      </c>
      <c r="FI165" s="1">
        <v>4.0</v>
      </c>
      <c r="FJ165" s="1">
        <v>2.0</v>
      </c>
      <c r="FK165" s="1">
        <v>4.0</v>
      </c>
      <c r="FL165" s="1">
        <v>4.0</v>
      </c>
      <c r="FM165" s="1">
        <v>3.0</v>
      </c>
      <c r="FN165" s="1">
        <v>2.0</v>
      </c>
      <c r="FO165" s="1">
        <v>2.0</v>
      </c>
      <c r="FP165" s="1">
        <f t="shared" ref="FP165:HG165" si="1476">IF(FP$3="+",DX165,6-DX165)</f>
        <v>2</v>
      </c>
      <c r="FQ165" s="1">
        <f t="shared" si="1476"/>
        <v>4</v>
      </c>
      <c r="FR165" s="1">
        <f t="shared" si="1476"/>
        <v>2</v>
      </c>
      <c r="FS165" s="1">
        <f t="shared" si="1476"/>
        <v>2</v>
      </c>
      <c r="FT165" s="1">
        <f t="shared" si="1476"/>
        <v>3</v>
      </c>
      <c r="FU165" s="1">
        <f t="shared" si="1476"/>
        <v>2</v>
      </c>
      <c r="FV165" s="1">
        <f t="shared" si="1476"/>
        <v>4</v>
      </c>
      <c r="FW165" s="1">
        <f t="shared" si="1476"/>
        <v>2</v>
      </c>
      <c r="FX165" s="1">
        <f t="shared" si="1476"/>
        <v>2</v>
      </c>
      <c r="FY165" s="1">
        <f t="shared" si="1476"/>
        <v>4</v>
      </c>
      <c r="FZ165" s="1">
        <f t="shared" si="1476"/>
        <v>2</v>
      </c>
      <c r="GA165" s="1">
        <f t="shared" si="1476"/>
        <v>2</v>
      </c>
      <c r="GB165" s="1">
        <f t="shared" si="1476"/>
        <v>4</v>
      </c>
      <c r="GC165" s="1">
        <f t="shared" si="1476"/>
        <v>4</v>
      </c>
      <c r="GD165" s="1">
        <f t="shared" si="1476"/>
        <v>2</v>
      </c>
      <c r="GE165" s="1">
        <f t="shared" si="1476"/>
        <v>2</v>
      </c>
      <c r="GF165" s="1">
        <f t="shared" si="1476"/>
        <v>4</v>
      </c>
      <c r="GG165" s="1">
        <f t="shared" si="1476"/>
        <v>4</v>
      </c>
      <c r="GH165" s="1">
        <f t="shared" si="1476"/>
        <v>2</v>
      </c>
      <c r="GI165" s="1">
        <f t="shared" si="1476"/>
        <v>4</v>
      </c>
      <c r="GJ165" s="1">
        <f t="shared" si="1476"/>
        <v>4</v>
      </c>
      <c r="GK165" s="1">
        <f t="shared" si="1476"/>
        <v>4</v>
      </c>
      <c r="GL165" s="1">
        <f t="shared" si="1476"/>
        <v>3</v>
      </c>
      <c r="GM165" s="1">
        <f t="shared" si="1476"/>
        <v>2</v>
      </c>
      <c r="GN165" s="1">
        <f t="shared" si="1476"/>
        <v>2</v>
      </c>
      <c r="GO165" s="1">
        <f t="shared" si="1476"/>
        <v>4</v>
      </c>
      <c r="GP165" s="1">
        <f t="shared" si="1476"/>
        <v>3</v>
      </c>
      <c r="GQ165" s="1">
        <f t="shared" si="1476"/>
        <v>4</v>
      </c>
      <c r="GR165" s="1">
        <f t="shared" si="1476"/>
        <v>4</v>
      </c>
      <c r="GS165" s="1">
        <f t="shared" si="1476"/>
        <v>3</v>
      </c>
      <c r="GT165" s="1">
        <f t="shared" si="1476"/>
        <v>4</v>
      </c>
      <c r="GU165" s="1">
        <f t="shared" si="1476"/>
        <v>2</v>
      </c>
      <c r="GV165" s="1">
        <f t="shared" si="1476"/>
        <v>2</v>
      </c>
      <c r="GW165" s="1">
        <f t="shared" si="1476"/>
        <v>4</v>
      </c>
      <c r="GX165" s="1">
        <f t="shared" si="1476"/>
        <v>4</v>
      </c>
      <c r="GY165" s="1">
        <f t="shared" si="1476"/>
        <v>4</v>
      </c>
      <c r="GZ165" s="1">
        <f t="shared" si="1476"/>
        <v>4</v>
      </c>
      <c r="HA165" s="1">
        <f t="shared" si="1476"/>
        <v>2</v>
      </c>
      <c r="HB165" s="1">
        <f t="shared" si="1476"/>
        <v>2</v>
      </c>
      <c r="HC165" s="1">
        <f t="shared" si="1476"/>
        <v>4</v>
      </c>
      <c r="HD165" s="1">
        <f t="shared" si="1476"/>
        <v>4</v>
      </c>
      <c r="HE165" s="1">
        <f t="shared" si="1476"/>
        <v>3</v>
      </c>
      <c r="HF165" s="1">
        <f t="shared" si="1476"/>
        <v>2</v>
      </c>
      <c r="HG165" s="1">
        <f t="shared" si="1476"/>
        <v>4</v>
      </c>
      <c r="HH165" s="1">
        <v>2.0</v>
      </c>
      <c r="HI165" s="1">
        <v>2.0</v>
      </c>
      <c r="HJ165" s="1">
        <v>2.0</v>
      </c>
      <c r="HK165" s="1">
        <v>2.0</v>
      </c>
      <c r="HL165" s="1">
        <v>3.0</v>
      </c>
      <c r="HM165" s="1">
        <v>4.0</v>
      </c>
      <c r="HN165" s="1">
        <v>4.0</v>
      </c>
      <c r="HO165" s="1">
        <v>4.0</v>
      </c>
      <c r="HP165" s="1">
        <v>4.0</v>
      </c>
      <c r="HQ165" s="1">
        <v>4.0</v>
      </c>
      <c r="HR165" s="1">
        <v>2.0</v>
      </c>
      <c r="HS165" s="1">
        <v>4.0</v>
      </c>
      <c r="HT165" s="1">
        <v>2.0</v>
      </c>
      <c r="HU165" s="1">
        <v>4.0</v>
      </c>
      <c r="HV165" s="1">
        <v>4.0</v>
      </c>
      <c r="HW165" s="1">
        <v>4.0</v>
      </c>
      <c r="HX165" s="1">
        <v>4.0</v>
      </c>
      <c r="HY165" s="1">
        <v>2.0</v>
      </c>
      <c r="HZ165" s="1">
        <v>4.0</v>
      </c>
      <c r="IA165" s="1">
        <v>4.0</v>
      </c>
      <c r="IB165" s="1">
        <v>4.0</v>
      </c>
      <c r="IC165" s="1">
        <v>2.0</v>
      </c>
      <c r="ID165" s="1">
        <v>3.0</v>
      </c>
      <c r="IE165" s="1">
        <v>4.0</v>
      </c>
      <c r="IF165" s="1">
        <v>4.0</v>
      </c>
      <c r="IG165" s="1">
        <v>4.0</v>
      </c>
      <c r="IH165" s="1">
        <v>3.0</v>
      </c>
      <c r="II165" s="1">
        <v>4.0</v>
      </c>
      <c r="IJ165" s="1">
        <v>4.0</v>
      </c>
      <c r="IK165" s="1">
        <v>3.0</v>
      </c>
      <c r="IL165" s="1">
        <v>4.0</v>
      </c>
      <c r="IM165" s="1">
        <v>2.0</v>
      </c>
      <c r="IN165" s="1">
        <v>4.0</v>
      </c>
      <c r="IO165" s="1">
        <v>4.0</v>
      </c>
      <c r="IP165" s="1">
        <v>4.0</v>
      </c>
      <c r="IQ165" s="1">
        <v>4.0</v>
      </c>
      <c r="IR165" s="1">
        <v>4.0</v>
      </c>
      <c r="IS165" s="1">
        <v>4.0</v>
      </c>
      <c r="IT165" s="1">
        <v>2.0</v>
      </c>
      <c r="IU165" s="1">
        <v>4.0</v>
      </c>
      <c r="IV165" s="1">
        <v>4.0</v>
      </c>
      <c r="IW165" s="1">
        <v>3.0</v>
      </c>
      <c r="IX165" s="1">
        <v>2.0</v>
      </c>
      <c r="IY165" s="1">
        <v>2.0</v>
      </c>
      <c r="IZ165" s="1">
        <f t="shared" ref="IZ165:KQ165" si="1477">IF(IZ$3="+",HH165,6-HH165)</f>
        <v>2</v>
      </c>
      <c r="JA165" s="1">
        <f t="shared" si="1477"/>
        <v>4</v>
      </c>
      <c r="JB165" s="1">
        <f t="shared" si="1477"/>
        <v>2</v>
      </c>
      <c r="JC165" s="1">
        <f t="shared" si="1477"/>
        <v>2</v>
      </c>
      <c r="JD165" s="1">
        <f t="shared" si="1477"/>
        <v>3</v>
      </c>
      <c r="JE165" s="1">
        <f t="shared" si="1477"/>
        <v>2</v>
      </c>
      <c r="JF165" s="1">
        <f t="shared" si="1477"/>
        <v>4</v>
      </c>
      <c r="JG165" s="1">
        <f t="shared" si="1477"/>
        <v>2</v>
      </c>
      <c r="JH165" s="1">
        <f t="shared" si="1477"/>
        <v>2</v>
      </c>
      <c r="JI165" s="1">
        <f t="shared" si="1477"/>
        <v>4</v>
      </c>
      <c r="JJ165" s="1">
        <f t="shared" si="1477"/>
        <v>2</v>
      </c>
      <c r="JK165" s="1">
        <f t="shared" si="1477"/>
        <v>2</v>
      </c>
      <c r="JL165" s="1">
        <f t="shared" si="1477"/>
        <v>4</v>
      </c>
      <c r="JM165" s="1">
        <f t="shared" si="1477"/>
        <v>4</v>
      </c>
      <c r="JN165" s="1">
        <f t="shared" si="1477"/>
        <v>4</v>
      </c>
      <c r="JO165" s="1">
        <f t="shared" si="1477"/>
        <v>2</v>
      </c>
      <c r="JP165" s="1">
        <f t="shared" si="1477"/>
        <v>4</v>
      </c>
      <c r="JQ165" s="1">
        <f t="shared" si="1477"/>
        <v>4</v>
      </c>
      <c r="JR165" s="1">
        <f t="shared" si="1477"/>
        <v>2</v>
      </c>
      <c r="JS165" s="1">
        <f t="shared" si="1477"/>
        <v>4</v>
      </c>
      <c r="JT165" s="1">
        <f t="shared" si="1477"/>
        <v>4</v>
      </c>
      <c r="JU165" s="1">
        <f t="shared" si="1477"/>
        <v>4</v>
      </c>
      <c r="JV165" s="1">
        <f t="shared" si="1477"/>
        <v>3</v>
      </c>
      <c r="JW165" s="1">
        <f t="shared" si="1477"/>
        <v>4</v>
      </c>
      <c r="JX165" s="1">
        <f t="shared" si="1477"/>
        <v>2</v>
      </c>
      <c r="JY165" s="1">
        <f t="shared" si="1477"/>
        <v>4</v>
      </c>
      <c r="JZ165" s="1">
        <f t="shared" si="1477"/>
        <v>3</v>
      </c>
      <c r="KA165" s="1">
        <f t="shared" si="1477"/>
        <v>4</v>
      </c>
      <c r="KB165" s="1">
        <f t="shared" si="1477"/>
        <v>4</v>
      </c>
      <c r="KC165" s="1">
        <f t="shared" si="1477"/>
        <v>3</v>
      </c>
      <c r="KD165" s="1">
        <f t="shared" si="1477"/>
        <v>4</v>
      </c>
      <c r="KE165" s="1">
        <f t="shared" si="1477"/>
        <v>2</v>
      </c>
      <c r="KF165" s="1">
        <f t="shared" si="1477"/>
        <v>2</v>
      </c>
      <c r="KG165" s="1">
        <f t="shared" si="1477"/>
        <v>4</v>
      </c>
      <c r="KH165" s="1">
        <f t="shared" si="1477"/>
        <v>2</v>
      </c>
      <c r="KI165" s="1">
        <f t="shared" si="1477"/>
        <v>4</v>
      </c>
      <c r="KJ165" s="1">
        <f t="shared" si="1477"/>
        <v>4</v>
      </c>
      <c r="KK165" s="1">
        <f t="shared" si="1477"/>
        <v>4</v>
      </c>
      <c r="KL165" s="1">
        <f t="shared" si="1477"/>
        <v>2</v>
      </c>
      <c r="KM165" s="1">
        <f t="shared" si="1477"/>
        <v>4</v>
      </c>
      <c r="KN165" s="1">
        <f t="shared" si="1477"/>
        <v>4</v>
      </c>
      <c r="KO165" s="1">
        <f t="shared" si="1477"/>
        <v>3</v>
      </c>
      <c r="KP165" s="1">
        <f t="shared" si="1477"/>
        <v>2</v>
      </c>
      <c r="KQ165" s="1">
        <f t="shared" si="1477"/>
        <v>4</v>
      </c>
      <c r="KR165" s="1">
        <f t="shared" si="24"/>
        <v>135</v>
      </c>
      <c r="KS165" s="1">
        <f t="shared" si="25"/>
        <v>19</v>
      </c>
      <c r="KT165" s="1">
        <f t="shared" si="26"/>
        <v>32</v>
      </c>
      <c r="KU165" s="1">
        <f t="shared" si="27"/>
        <v>29</v>
      </c>
      <c r="KV165" s="1">
        <f t="shared" si="28"/>
        <v>21</v>
      </c>
      <c r="KW165" s="1">
        <f t="shared" si="29"/>
        <v>34</v>
      </c>
      <c r="KX165" s="1">
        <v>3.0</v>
      </c>
      <c r="KY165" s="1">
        <v>2.0</v>
      </c>
      <c r="KZ165" s="1">
        <v>2.0</v>
      </c>
      <c r="LA165" s="1">
        <v>4.0</v>
      </c>
      <c r="LB165" s="1">
        <v>2.0</v>
      </c>
      <c r="LC165" s="1">
        <v>2.0</v>
      </c>
      <c r="LD165" s="1">
        <v>4.0</v>
      </c>
      <c r="LE165" s="1">
        <v>2.0</v>
      </c>
      <c r="LF165" s="1">
        <v>2.0</v>
      </c>
      <c r="LG165" s="1">
        <v>3.0</v>
      </c>
      <c r="LH165" s="1">
        <v>4.0</v>
      </c>
      <c r="LI165" s="1">
        <v>4.0</v>
      </c>
      <c r="LJ165" s="1">
        <v>2.0</v>
      </c>
      <c r="LK165" s="1">
        <v>3.0</v>
      </c>
      <c r="LL165" s="1">
        <v>2.0</v>
      </c>
      <c r="LM165" s="1">
        <v>4.0</v>
      </c>
      <c r="LN165" s="1">
        <v>2.0</v>
      </c>
      <c r="LO165" s="1">
        <v>4.0</v>
      </c>
      <c r="LP165" s="1">
        <v>2.0</v>
      </c>
      <c r="LQ165" s="1">
        <v>2.0</v>
      </c>
      <c r="LR165" s="1">
        <v>4.0</v>
      </c>
      <c r="LS165" s="1">
        <v>4.0</v>
      </c>
      <c r="LT165" s="1">
        <v>4.0</v>
      </c>
      <c r="LU165" s="1">
        <v>2.0</v>
      </c>
      <c r="LV165" s="1">
        <v>4.0</v>
      </c>
      <c r="LW165" s="1">
        <v>2.0</v>
      </c>
      <c r="LX165" s="1">
        <v>4.0</v>
      </c>
      <c r="LY165" s="1">
        <v>4.0</v>
      </c>
      <c r="LZ165" s="1">
        <v>4.0</v>
      </c>
      <c r="MA165" s="1">
        <f t="shared" si="557"/>
        <v>3</v>
      </c>
      <c r="MB165" s="1">
        <f t="shared" ref="MB165:NC165" si="1478">IF(MB$3="+",KY165,6-KY165)</f>
        <v>4</v>
      </c>
      <c r="MC165" s="1">
        <f t="shared" si="1478"/>
        <v>2</v>
      </c>
      <c r="MD165" s="1">
        <f t="shared" si="1478"/>
        <v>2</v>
      </c>
      <c r="ME165" s="1">
        <f t="shared" si="1478"/>
        <v>4</v>
      </c>
      <c r="MF165" s="1">
        <f t="shared" si="1478"/>
        <v>2</v>
      </c>
      <c r="MG165" s="1">
        <f t="shared" si="1478"/>
        <v>4</v>
      </c>
      <c r="MH165" s="1">
        <f t="shared" si="1478"/>
        <v>4</v>
      </c>
      <c r="MI165" s="1">
        <f t="shared" si="1478"/>
        <v>4</v>
      </c>
      <c r="MJ165" s="1">
        <f t="shared" si="1478"/>
        <v>3</v>
      </c>
      <c r="MK165" s="1">
        <f t="shared" si="1478"/>
        <v>4</v>
      </c>
      <c r="ML165" s="1">
        <f t="shared" si="1478"/>
        <v>4</v>
      </c>
      <c r="MM165" s="1">
        <f t="shared" si="1478"/>
        <v>4</v>
      </c>
      <c r="MN165" s="1">
        <f t="shared" si="1478"/>
        <v>3</v>
      </c>
      <c r="MO165" s="1">
        <f t="shared" si="1478"/>
        <v>2</v>
      </c>
      <c r="MP165" s="1">
        <f t="shared" si="1478"/>
        <v>4</v>
      </c>
      <c r="MQ165" s="1">
        <f t="shared" si="1478"/>
        <v>2</v>
      </c>
      <c r="MR165" s="1">
        <f t="shared" si="1478"/>
        <v>4</v>
      </c>
      <c r="MS165" s="1">
        <f t="shared" si="1478"/>
        <v>4</v>
      </c>
      <c r="MT165" s="1">
        <f t="shared" si="1478"/>
        <v>2</v>
      </c>
      <c r="MU165" s="1">
        <f t="shared" si="1478"/>
        <v>4</v>
      </c>
      <c r="MV165" s="1">
        <f t="shared" si="1478"/>
        <v>2</v>
      </c>
      <c r="MW165" s="1">
        <f t="shared" si="1478"/>
        <v>2</v>
      </c>
      <c r="MX165" s="1">
        <f t="shared" si="1478"/>
        <v>2</v>
      </c>
      <c r="MY165" s="1">
        <f t="shared" si="1478"/>
        <v>4</v>
      </c>
      <c r="MZ165" s="1">
        <f t="shared" si="1478"/>
        <v>4</v>
      </c>
      <c r="NA165" s="1">
        <f t="shared" si="1478"/>
        <v>4</v>
      </c>
      <c r="NB165" s="1">
        <f t="shared" si="1478"/>
        <v>4</v>
      </c>
      <c r="NC165" s="1">
        <f t="shared" si="1478"/>
        <v>4</v>
      </c>
      <c r="ND165" s="1">
        <f t="shared" si="31"/>
        <v>11</v>
      </c>
      <c r="NE165" s="1">
        <f t="shared" si="32"/>
        <v>18</v>
      </c>
      <c r="NF165" s="1">
        <f t="shared" si="33"/>
        <v>18</v>
      </c>
      <c r="NG165" s="1">
        <f t="shared" si="34"/>
        <v>18</v>
      </c>
      <c r="NH165" s="1">
        <f t="shared" si="35"/>
        <v>16</v>
      </c>
      <c r="NI165" s="1">
        <f t="shared" si="36"/>
        <v>14</v>
      </c>
      <c r="NJ165" s="1">
        <f t="shared" si="70"/>
        <v>95</v>
      </c>
      <c r="NK165" s="1">
        <v>3.0</v>
      </c>
      <c r="NL165" s="1">
        <v>3.0</v>
      </c>
      <c r="NM165" s="1">
        <v>3.0</v>
      </c>
      <c r="NN165" s="1">
        <v>2.0</v>
      </c>
      <c r="NO165" s="1">
        <v>2.0</v>
      </c>
      <c r="NP165" s="1">
        <v>3.0</v>
      </c>
      <c r="NQ165" s="1">
        <v>2.0</v>
      </c>
      <c r="NR165" s="1">
        <v>2.0</v>
      </c>
      <c r="NS165" s="1">
        <v>3.0</v>
      </c>
      <c r="NT165" s="1">
        <v>2.0</v>
      </c>
      <c r="NU165" s="1">
        <v>3.0</v>
      </c>
      <c r="NV165" s="1">
        <v>2.0</v>
      </c>
      <c r="NW165" s="1">
        <v>3.0</v>
      </c>
      <c r="NX165" s="1">
        <v>3.0</v>
      </c>
      <c r="NY165" s="1">
        <v>2.0</v>
      </c>
      <c r="NZ165" s="1">
        <v>2.0</v>
      </c>
      <c r="OA165" s="1">
        <v>2.0</v>
      </c>
      <c r="OB165" s="1">
        <v>3.0</v>
      </c>
      <c r="OC165" s="1">
        <v>2.0</v>
      </c>
      <c r="OD165" s="1">
        <v>2.0</v>
      </c>
      <c r="OE165" s="1">
        <v>2.0</v>
      </c>
      <c r="OF165" s="1">
        <f t="shared" si="37"/>
        <v>14</v>
      </c>
      <c r="OG165" s="1">
        <f t="shared" si="38"/>
        <v>29</v>
      </c>
      <c r="OH165" s="1">
        <f t="shared" si="39"/>
        <v>43</v>
      </c>
      <c r="OI165" s="1">
        <v>4.0</v>
      </c>
      <c r="OJ165" s="1">
        <v>4.0</v>
      </c>
      <c r="OK165" s="1">
        <v>4.0</v>
      </c>
      <c r="OL165" s="1">
        <v>2.0</v>
      </c>
      <c r="OM165" s="1">
        <v>4.0</v>
      </c>
      <c r="ON165" s="1">
        <v>4.0</v>
      </c>
      <c r="OO165" s="1">
        <v>4.0</v>
      </c>
      <c r="OP165" s="1">
        <v>4.0</v>
      </c>
      <c r="OQ165" s="1">
        <v>4.0</v>
      </c>
      <c r="OR165" s="1">
        <v>4.0</v>
      </c>
      <c r="OS165" s="1">
        <v>4.0</v>
      </c>
      <c r="OT165" s="1">
        <v>4.0</v>
      </c>
      <c r="OU165" s="1">
        <v>4.0</v>
      </c>
      <c r="OV165" s="1">
        <v>2.0</v>
      </c>
      <c r="OW165" s="1">
        <v>4.0</v>
      </c>
      <c r="OX165" s="1">
        <v>4.0</v>
      </c>
      <c r="OY165" s="1">
        <v>4.0</v>
      </c>
      <c r="OZ165" s="1">
        <v>4.0</v>
      </c>
      <c r="PA165" s="1">
        <v>4.0</v>
      </c>
      <c r="PB165" s="1">
        <v>4.0</v>
      </c>
      <c r="PC165" s="1">
        <v>4.0</v>
      </c>
      <c r="PD165" s="1">
        <v>4.0</v>
      </c>
      <c r="PE165" s="1">
        <v>4.0</v>
      </c>
      <c r="PF165" s="1">
        <v>4.0</v>
      </c>
      <c r="PG165" s="1">
        <v>4.0</v>
      </c>
      <c r="PH165" s="1">
        <v>4.0</v>
      </c>
      <c r="PI165" s="1">
        <v>4.0</v>
      </c>
      <c r="PJ165" s="1">
        <v>4.0</v>
      </c>
      <c r="PK165" s="1">
        <v>4.0</v>
      </c>
      <c r="PL165" s="1">
        <f t="shared" ref="PL165:QN165" si="1479">IF(PL$3="+",OI165,6-OI165)</f>
        <v>2</v>
      </c>
      <c r="PM165" s="1">
        <f t="shared" si="1479"/>
        <v>4</v>
      </c>
      <c r="PN165" s="1">
        <f t="shared" si="1479"/>
        <v>4</v>
      </c>
      <c r="PO165" s="1">
        <f t="shared" si="1479"/>
        <v>2</v>
      </c>
      <c r="PP165" s="1">
        <f t="shared" si="1479"/>
        <v>4</v>
      </c>
      <c r="PQ165" s="1">
        <f t="shared" si="1479"/>
        <v>2</v>
      </c>
      <c r="PR165" s="1">
        <f t="shared" si="1479"/>
        <v>4</v>
      </c>
      <c r="PS165" s="1">
        <f t="shared" si="1479"/>
        <v>4</v>
      </c>
      <c r="PT165" s="1">
        <f t="shared" si="1479"/>
        <v>2</v>
      </c>
      <c r="PU165" s="1">
        <f t="shared" si="1479"/>
        <v>2</v>
      </c>
      <c r="PV165" s="1">
        <f t="shared" si="1479"/>
        <v>2</v>
      </c>
      <c r="PW165" s="1">
        <f t="shared" si="1479"/>
        <v>2</v>
      </c>
      <c r="PX165" s="1">
        <f t="shared" si="1479"/>
        <v>2</v>
      </c>
      <c r="PY165" s="1">
        <f t="shared" si="1479"/>
        <v>4</v>
      </c>
      <c r="PZ165" s="1">
        <f t="shared" si="1479"/>
        <v>4</v>
      </c>
      <c r="QA165" s="1">
        <f t="shared" si="1479"/>
        <v>4</v>
      </c>
      <c r="QB165" s="1">
        <f t="shared" si="1479"/>
        <v>4</v>
      </c>
      <c r="QC165" s="1">
        <f t="shared" si="1479"/>
        <v>2</v>
      </c>
      <c r="QD165" s="1">
        <f t="shared" si="1479"/>
        <v>4</v>
      </c>
      <c r="QE165" s="1">
        <f t="shared" si="1479"/>
        <v>2</v>
      </c>
      <c r="QF165" s="1">
        <f t="shared" si="1479"/>
        <v>4</v>
      </c>
      <c r="QG165" s="1">
        <f t="shared" si="1479"/>
        <v>2</v>
      </c>
      <c r="QH165" s="1">
        <f t="shared" si="1479"/>
        <v>4</v>
      </c>
      <c r="QI165" s="1">
        <f t="shared" si="1479"/>
        <v>4</v>
      </c>
      <c r="QJ165" s="1">
        <f t="shared" si="1479"/>
        <v>4</v>
      </c>
      <c r="QK165" s="1">
        <f t="shared" si="1479"/>
        <v>2</v>
      </c>
      <c r="QL165" s="1">
        <f t="shared" si="1479"/>
        <v>4</v>
      </c>
      <c r="QM165" s="1">
        <f t="shared" si="1479"/>
        <v>4</v>
      </c>
      <c r="QN165" s="1">
        <f t="shared" si="1479"/>
        <v>2</v>
      </c>
      <c r="QO165" s="1">
        <f t="shared" si="41"/>
        <v>90</v>
      </c>
      <c r="QP165" s="1">
        <f t="shared" si="42"/>
        <v>40</v>
      </c>
      <c r="QQ165" s="1">
        <f t="shared" si="43"/>
        <v>50</v>
      </c>
      <c r="QR165" s="1">
        <v>3.0</v>
      </c>
      <c r="QS165" s="1">
        <v>3.0</v>
      </c>
      <c r="QT165" s="1">
        <v>3.0</v>
      </c>
      <c r="QU165" s="1">
        <v>3.0</v>
      </c>
      <c r="QV165" s="1">
        <v>3.0</v>
      </c>
      <c r="QW165" s="1">
        <v>2.0</v>
      </c>
      <c r="QX165" s="1">
        <v>3.0</v>
      </c>
      <c r="QY165" s="1">
        <v>2.0</v>
      </c>
      <c r="QZ165" s="1">
        <v>3.0</v>
      </c>
      <c r="RA165" s="1">
        <v>2.0</v>
      </c>
      <c r="RB165" s="1">
        <v>3.0</v>
      </c>
      <c r="RC165" s="1">
        <v>3.0</v>
      </c>
      <c r="RD165" s="1">
        <v>2.0</v>
      </c>
      <c r="RE165" s="1">
        <v>2.0</v>
      </c>
      <c r="RF165" s="1">
        <v>3.0</v>
      </c>
      <c r="RG165" s="1">
        <v>3.0</v>
      </c>
      <c r="RH165" s="1">
        <v>3.0</v>
      </c>
      <c r="RI165" s="1">
        <v>3.0</v>
      </c>
      <c r="RJ165" s="1">
        <v>3.0</v>
      </c>
      <c r="RK165" s="1">
        <v>3.0</v>
      </c>
      <c r="RL165" s="1">
        <v>3.0</v>
      </c>
      <c r="RM165" s="1">
        <v>3.0</v>
      </c>
      <c r="RN165" s="1">
        <v>3.0</v>
      </c>
      <c r="RO165" s="1">
        <v>3.0</v>
      </c>
      <c r="RP165" s="1">
        <v>3.0</v>
      </c>
      <c r="RQ165" s="1">
        <v>3.0</v>
      </c>
      <c r="RR165" s="1">
        <v>3.0</v>
      </c>
      <c r="RS165" s="1">
        <v>3.0</v>
      </c>
      <c r="RT165" s="1">
        <v>3.0</v>
      </c>
      <c r="RU165" s="1">
        <v>2.0</v>
      </c>
      <c r="RV165" s="1">
        <v>3.0</v>
      </c>
      <c r="RW165" s="1">
        <v>3.0</v>
      </c>
      <c r="RX165" s="1">
        <v>2.0</v>
      </c>
      <c r="RY165" s="1">
        <v>2.0</v>
      </c>
      <c r="RZ165" s="1">
        <v>3.0</v>
      </c>
      <c r="SA165" s="1">
        <v>2.0</v>
      </c>
      <c r="SB165" s="1">
        <v>3.0</v>
      </c>
      <c r="SC165" s="1">
        <v>3.0</v>
      </c>
      <c r="SD165" s="1">
        <v>3.0</v>
      </c>
      <c r="SE165" s="1">
        <v>2.0</v>
      </c>
      <c r="SF165" s="1">
        <v>3.0</v>
      </c>
      <c r="SG165" s="1">
        <f t="shared" ref="SG165:TU165" si="1480">IF(SG$3="+",QR165,5-QR165)</f>
        <v>3</v>
      </c>
      <c r="SH165" s="1">
        <f t="shared" si="1480"/>
        <v>3</v>
      </c>
      <c r="SI165" s="1">
        <f t="shared" si="1480"/>
        <v>2</v>
      </c>
      <c r="SJ165" s="1">
        <f t="shared" si="1480"/>
        <v>3</v>
      </c>
      <c r="SK165" s="1">
        <f t="shared" si="1480"/>
        <v>3</v>
      </c>
      <c r="SL165" s="1">
        <f t="shared" si="1480"/>
        <v>3</v>
      </c>
      <c r="SM165" s="1">
        <f t="shared" si="1480"/>
        <v>3</v>
      </c>
      <c r="SN165" s="1">
        <f t="shared" si="1480"/>
        <v>3</v>
      </c>
      <c r="SO165" s="1">
        <f t="shared" si="1480"/>
        <v>2</v>
      </c>
      <c r="SP165" s="1">
        <f t="shared" si="1480"/>
        <v>3</v>
      </c>
      <c r="SQ165" s="1">
        <f t="shared" si="1480"/>
        <v>3</v>
      </c>
      <c r="SR165" s="1">
        <f t="shared" si="1480"/>
        <v>2</v>
      </c>
      <c r="SS165" s="1">
        <f t="shared" si="1480"/>
        <v>2</v>
      </c>
      <c r="ST165" s="1">
        <f t="shared" si="1480"/>
        <v>2</v>
      </c>
      <c r="SU165" s="1">
        <f t="shared" si="1480"/>
        <v>2</v>
      </c>
      <c r="SV165" s="1">
        <f t="shared" si="1480"/>
        <v>3</v>
      </c>
      <c r="SW165" s="1">
        <f t="shared" si="1480"/>
        <v>2</v>
      </c>
      <c r="SX165" s="1">
        <f t="shared" si="1480"/>
        <v>2</v>
      </c>
      <c r="SY165" s="1">
        <f t="shared" si="1480"/>
        <v>2</v>
      </c>
      <c r="SZ165" s="1">
        <f t="shared" si="1480"/>
        <v>2</v>
      </c>
      <c r="TA165" s="1">
        <f t="shared" si="1480"/>
        <v>2</v>
      </c>
      <c r="TB165" s="1">
        <f t="shared" si="1480"/>
        <v>3</v>
      </c>
      <c r="TC165" s="1">
        <f t="shared" si="1480"/>
        <v>2</v>
      </c>
      <c r="TD165" s="1">
        <f t="shared" si="1480"/>
        <v>3</v>
      </c>
      <c r="TE165" s="1">
        <f t="shared" si="1480"/>
        <v>3</v>
      </c>
      <c r="TF165" s="1">
        <f t="shared" si="1480"/>
        <v>2</v>
      </c>
      <c r="TG165" s="1">
        <f t="shared" si="1480"/>
        <v>2</v>
      </c>
      <c r="TH165" s="1">
        <f t="shared" si="1480"/>
        <v>3</v>
      </c>
      <c r="TI165" s="1">
        <f t="shared" si="1480"/>
        <v>3</v>
      </c>
      <c r="TJ165" s="1">
        <f t="shared" si="1480"/>
        <v>3</v>
      </c>
      <c r="TK165" s="1">
        <f t="shared" si="1480"/>
        <v>2</v>
      </c>
      <c r="TL165" s="1">
        <f t="shared" si="1480"/>
        <v>3</v>
      </c>
      <c r="TM165" s="1">
        <f t="shared" si="1480"/>
        <v>3</v>
      </c>
      <c r="TN165" s="1">
        <f t="shared" si="1480"/>
        <v>2</v>
      </c>
      <c r="TO165" s="1">
        <f t="shared" si="1480"/>
        <v>2</v>
      </c>
      <c r="TP165" s="1">
        <f t="shared" si="1480"/>
        <v>2</v>
      </c>
      <c r="TQ165" s="1">
        <f t="shared" si="1480"/>
        <v>2</v>
      </c>
      <c r="TR165" s="1">
        <f t="shared" si="1480"/>
        <v>3</v>
      </c>
      <c r="TS165" s="1">
        <f t="shared" si="1480"/>
        <v>3</v>
      </c>
      <c r="TT165" s="1">
        <f t="shared" si="1480"/>
        <v>2</v>
      </c>
      <c r="TU165" s="1">
        <f t="shared" si="1480"/>
        <v>2</v>
      </c>
      <c r="TV165" s="1">
        <f t="shared" si="45"/>
        <v>77</v>
      </c>
      <c r="TW165" s="1">
        <f t="shared" si="46"/>
        <v>18</v>
      </c>
      <c r="TX165" s="1">
        <f t="shared" si="47"/>
        <v>6</v>
      </c>
      <c r="TY165" s="1">
        <f t="shared" si="48"/>
        <v>6</v>
      </c>
      <c r="TZ165" s="1">
        <f t="shared" si="49"/>
        <v>6</v>
      </c>
      <c r="UA165" s="1">
        <f t="shared" si="50"/>
        <v>31</v>
      </c>
      <c r="UB165" s="1">
        <f t="shared" si="51"/>
        <v>9</v>
      </c>
      <c r="UC165" s="1">
        <f t="shared" si="52"/>
        <v>4</v>
      </c>
      <c r="UD165" s="1">
        <f t="shared" si="53"/>
        <v>5</v>
      </c>
      <c r="UE165" s="1">
        <f t="shared" si="54"/>
        <v>5</v>
      </c>
      <c r="UF165" s="1">
        <f t="shared" ref="UF165:UG165" si="1481">TS165</f>
        <v>3</v>
      </c>
      <c r="UG165" s="1">
        <f t="shared" si="1481"/>
        <v>2</v>
      </c>
      <c r="UH165" s="1">
        <f t="shared" si="56"/>
        <v>14</v>
      </c>
      <c r="UI165" s="1">
        <f t="shared" si="57"/>
        <v>2</v>
      </c>
      <c r="UJ165" s="1">
        <f t="shared" si="58"/>
        <v>4</v>
      </c>
      <c r="UK165" s="1">
        <f t="shared" si="59"/>
        <v>8</v>
      </c>
      <c r="UL165" s="1">
        <f t="shared" si="60"/>
        <v>14</v>
      </c>
      <c r="UM165" s="1">
        <f t="shared" si="61"/>
        <v>6</v>
      </c>
      <c r="UN165" s="1">
        <f t="shared" si="62"/>
        <v>5</v>
      </c>
      <c r="UO165" s="1">
        <f t="shared" si="63"/>
        <v>3</v>
      </c>
      <c r="UP165" s="6">
        <v>1.0</v>
      </c>
      <c r="UQ165" s="6">
        <v>1.0</v>
      </c>
      <c r="UR165" s="6">
        <v>1.0</v>
      </c>
      <c r="US165" s="6">
        <v>1.0</v>
      </c>
      <c r="UT165" s="6">
        <v>1.0</v>
      </c>
      <c r="UU165" s="6">
        <v>1.0</v>
      </c>
      <c r="UV165" s="6">
        <v>1.0</v>
      </c>
      <c r="UW165" s="6">
        <v>1.0</v>
      </c>
      <c r="UX165" s="6">
        <v>1.0</v>
      </c>
      <c r="UY165" s="6">
        <v>1.0</v>
      </c>
      <c r="UZ165" s="6">
        <v>1.0</v>
      </c>
      <c r="VA165" s="6">
        <v>1.0</v>
      </c>
      <c r="VB165" s="6">
        <v>1.0</v>
      </c>
      <c r="VC165" s="6">
        <v>1.0</v>
      </c>
      <c r="VD165" s="6">
        <v>2.0</v>
      </c>
      <c r="VE165" s="6">
        <v>1.0</v>
      </c>
      <c r="VF165" s="6">
        <v>2.0</v>
      </c>
      <c r="VG165" s="6">
        <v>1.0</v>
      </c>
      <c r="VH165" s="6">
        <v>1.0</v>
      </c>
      <c r="VI165" s="6">
        <v>1.0</v>
      </c>
      <c r="VJ165" s="6">
        <v>1.0</v>
      </c>
      <c r="VK165" s="6">
        <v>1.0</v>
      </c>
      <c r="VL165" s="6">
        <v>1.0</v>
      </c>
      <c r="VM165" s="6">
        <v>1.0</v>
      </c>
      <c r="VN165" s="6">
        <v>1.0</v>
      </c>
      <c r="VO165" s="6">
        <v>1.0</v>
      </c>
      <c r="VP165" s="6">
        <v>1.0</v>
      </c>
      <c r="VQ165" s="6">
        <v>1.0</v>
      </c>
      <c r="VR165" s="6">
        <v>1.0</v>
      </c>
      <c r="VS165" s="6">
        <v>1.0</v>
      </c>
      <c r="VT165" s="6">
        <v>1.0</v>
      </c>
      <c r="VU165" s="6">
        <v>1.0</v>
      </c>
      <c r="VV165" s="6">
        <v>2.0</v>
      </c>
      <c r="VW165" s="6">
        <v>1.0</v>
      </c>
      <c r="VX165" s="6">
        <v>1.0</v>
      </c>
      <c r="VY165" s="6">
        <v>1.0</v>
      </c>
      <c r="VZ165" s="6" t="s">
        <v>1549</v>
      </c>
      <c r="WA165" s="9">
        <v>29.0</v>
      </c>
      <c r="WB165" s="1">
        <v>2.0</v>
      </c>
      <c r="WC165" s="1">
        <v>2.0</v>
      </c>
      <c r="WD165" s="1">
        <v>2.0</v>
      </c>
      <c r="WE165" s="1">
        <v>1.0</v>
      </c>
      <c r="WF165" s="1">
        <v>1.0</v>
      </c>
      <c r="WG165" s="1">
        <v>2.0</v>
      </c>
      <c r="WH165" s="1">
        <v>1.0</v>
      </c>
      <c r="WI165" s="1">
        <v>2.0</v>
      </c>
      <c r="WJ165" s="1">
        <v>1.0</v>
      </c>
      <c r="WK165" s="1">
        <v>1.0</v>
      </c>
      <c r="WL165" s="1">
        <v>1.0</v>
      </c>
      <c r="WM165" s="1">
        <v>2.0</v>
      </c>
      <c r="WN165" s="1">
        <v>2.0</v>
      </c>
      <c r="WO165" s="1">
        <v>2.0</v>
      </c>
      <c r="WP165" s="1">
        <v>2.0</v>
      </c>
      <c r="WQ165" s="1">
        <f t="shared" ref="WQ165:XE165" si="1482">IF(WQ$3="+",WB165,3-WB165)</f>
        <v>1</v>
      </c>
      <c r="WR165" s="1">
        <f t="shared" si="1482"/>
        <v>2</v>
      </c>
      <c r="WS165" s="1">
        <f t="shared" si="1482"/>
        <v>2</v>
      </c>
      <c r="WT165" s="1">
        <f t="shared" si="1482"/>
        <v>1</v>
      </c>
      <c r="WU165" s="1">
        <f t="shared" si="1482"/>
        <v>2</v>
      </c>
      <c r="WV165" s="1">
        <f t="shared" si="1482"/>
        <v>2</v>
      </c>
      <c r="WW165" s="1">
        <f t="shared" si="1482"/>
        <v>2</v>
      </c>
      <c r="WX165" s="1">
        <f t="shared" si="1482"/>
        <v>2</v>
      </c>
      <c r="WY165" s="1">
        <f t="shared" si="1482"/>
        <v>1</v>
      </c>
      <c r="WZ165" s="1">
        <f t="shared" si="1482"/>
        <v>1</v>
      </c>
      <c r="XA165" s="1">
        <f t="shared" si="1482"/>
        <v>2</v>
      </c>
      <c r="XB165" s="1">
        <f t="shared" si="1482"/>
        <v>2</v>
      </c>
      <c r="XC165" s="1">
        <f t="shared" si="1482"/>
        <v>1</v>
      </c>
      <c r="XD165" s="1">
        <f t="shared" si="1482"/>
        <v>2</v>
      </c>
      <c r="XE165" s="1">
        <f t="shared" si="1482"/>
        <v>2</v>
      </c>
      <c r="XF165" s="1">
        <f t="shared" si="65"/>
        <v>25</v>
      </c>
      <c r="XG165" s="1">
        <v>0.0</v>
      </c>
      <c r="XH165" s="9"/>
      <c r="XI165" s="9"/>
    </row>
    <row r="166" ht="15.0" customHeight="1">
      <c r="A166" s="1" t="s">
        <v>588</v>
      </c>
      <c r="B166" s="1" t="s">
        <v>553</v>
      </c>
      <c r="C166" s="1" t="s">
        <v>1550</v>
      </c>
      <c r="D166" s="1"/>
      <c r="E166" s="1" t="s">
        <v>1551</v>
      </c>
      <c r="F166" s="1" t="s">
        <v>1054</v>
      </c>
      <c r="G166" s="1" t="s">
        <v>914</v>
      </c>
      <c r="H166" s="1" t="s">
        <v>1552</v>
      </c>
      <c r="I166" s="1">
        <v>1.0</v>
      </c>
      <c r="J166" s="1">
        <v>1.9410612E7</v>
      </c>
      <c r="K166" s="1">
        <v>75.0</v>
      </c>
      <c r="L166" s="1">
        <v>2.0161228E7</v>
      </c>
      <c r="M166" s="1">
        <v>2.0</v>
      </c>
      <c r="N166" s="1">
        <v>2.0</v>
      </c>
      <c r="O166" s="1">
        <v>2.0</v>
      </c>
      <c r="P166" s="1"/>
      <c r="Q166" s="1">
        <v>2.0</v>
      </c>
      <c r="R166" s="1"/>
      <c r="S166" s="1">
        <v>2.0</v>
      </c>
      <c r="T166" s="1" t="s">
        <v>560</v>
      </c>
      <c r="U166" s="1"/>
      <c r="V166" s="1">
        <v>10.0</v>
      </c>
      <c r="W166" s="1" t="s">
        <v>1553</v>
      </c>
      <c r="X166" s="1" t="s">
        <v>1554</v>
      </c>
      <c r="Y166" s="1" t="s">
        <v>571</v>
      </c>
      <c r="Z166" s="1"/>
      <c r="AA166" s="1"/>
      <c r="AB166" s="1">
        <v>2.0</v>
      </c>
      <c r="AC166" s="1">
        <v>1.0</v>
      </c>
      <c r="AD166" s="1">
        <v>1980.0</v>
      </c>
      <c r="AE166" s="1">
        <v>2.0</v>
      </c>
      <c r="AF166" s="1">
        <v>2.0</v>
      </c>
      <c r="AG166" s="1">
        <v>1.0</v>
      </c>
      <c r="AH166" s="1">
        <v>6.0</v>
      </c>
      <c r="AI166" s="1">
        <v>6.0</v>
      </c>
      <c r="AJ166" s="1">
        <v>12.0</v>
      </c>
      <c r="AK166" s="1">
        <v>2.0</v>
      </c>
      <c r="AL166" s="1"/>
      <c r="AM166" s="1">
        <v>5.0</v>
      </c>
      <c r="AN166" s="1">
        <v>1998.0</v>
      </c>
      <c r="AO166" s="1">
        <v>5.0</v>
      </c>
      <c r="AP166" s="1">
        <v>11.0</v>
      </c>
      <c r="AQ166" s="1">
        <v>6.0</v>
      </c>
      <c r="AR166" s="1">
        <v>7.0</v>
      </c>
      <c r="AS166" s="1">
        <v>6.0</v>
      </c>
      <c r="AT166" s="1">
        <v>5.0</v>
      </c>
      <c r="AU166" s="1">
        <v>3.0</v>
      </c>
      <c r="AV166" s="1">
        <v>3.0</v>
      </c>
      <c r="AW166" s="1">
        <v>3.0</v>
      </c>
      <c r="AX166" s="1">
        <v>1.0</v>
      </c>
      <c r="AY166" s="1">
        <v>5.0</v>
      </c>
      <c r="AZ166" s="1">
        <v>7.0</v>
      </c>
      <c r="BA166" s="1">
        <v>1.0</v>
      </c>
      <c r="BB166" s="1">
        <v>2.0</v>
      </c>
      <c r="BC166" s="1">
        <v>1.0</v>
      </c>
      <c r="BD166" s="1">
        <v>2.0</v>
      </c>
      <c r="BE166" s="1">
        <v>1.0</v>
      </c>
      <c r="BF166" s="1"/>
      <c r="BG166" s="1"/>
      <c r="BH166" s="1">
        <v>1.0</v>
      </c>
      <c r="BI166" s="1"/>
      <c r="BJ166" s="1"/>
      <c r="BK166" s="1">
        <v>3.0</v>
      </c>
      <c r="BL166" s="1">
        <v>2.0</v>
      </c>
      <c r="BM166" s="1">
        <v>2.0</v>
      </c>
      <c r="BN166" s="1">
        <v>5.0</v>
      </c>
      <c r="BO166" s="1">
        <v>4.0</v>
      </c>
      <c r="BP166" s="1">
        <v>1.0</v>
      </c>
      <c r="BQ166" s="1">
        <v>2.0</v>
      </c>
      <c r="BR166" s="1">
        <v>5.0</v>
      </c>
      <c r="BS166" s="1">
        <v>5.0</v>
      </c>
      <c r="BT166" s="1">
        <v>5.0</v>
      </c>
      <c r="BU166" s="1">
        <v>5.0</v>
      </c>
      <c r="BV166" s="1">
        <v>1.0</v>
      </c>
      <c r="BW166" s="1">
        <v>5.0</v>
      </c>
      <c r="BX166" s="1">
        <v>5.0</v>
      </c>
      <c r="BY166" s="1">
        <v>5.0</v>
      </c>
      <c r="BZ166" s="1">
        <v>4.0</v>
      </c>
      <c r="CA166" s="1">
        <v>2.0</v>
      </c>
      <c r="CB166" s="1">
        <v>1.0</v>
      </c>
      <c r="CC166" s="1">
        <v>2.0</v>
      </c>
      <c r="CD166" s="1">
        <v>5.0</v>
      </c>
      <c r="CE166" s="1">
        <v>5.0</v>
      </c>
      <c r="CF166" s="1">
        <v>5.0</v>
      </c>
      <c r="CG166" s="1">
        <v>1.0</v>
      </c>
      <c r="CH166" s="1">
        <v>1.0</v>
      </c>
      <c r="CI166" s="1">
        <v>1.0</v>
      </c>
      <c r="CJ166" s="1">
        <v>5.0</v>
      </c>
      <c r="CK166" s="1">
        <v>3.0</v>
      </c>
      <c r="CL166" s="1">
        <v>1.0</v>
      </c>
      <c r="CM166" s="1">
        <v>3.0</v>
      </c>
      <c r="CN166" s="1">
        <f t="shared" si="9"/>
        <v>15</v>
      </c>
      <c r="CO166" s="1">
        <f t="shared" si="10"/>
        <v>23</v>
      </c>
      <c r="CP166" s="1">
        <f t="shared" si="11"/>
        <v>17</v>
      </c>
      <c r="CQ166" s="1">
        <f t="shared" si="12"/>
        <v>12</v>
      </c>
      <c r="CR166" s="1">
        <f t="shared" si="13"/>
        <v>8</v>
      </c>
      <c r="CS166" s="1">
        <f t="shared" si="14"/>
        <v>12</v>
      </c>
      <c r="CT166" s="1">
        <f t="shared" si="15"/>
        <v>87</v>
      </c>
      <c r="CU166" s="1">
        <v>3.0</v>
      </c>
      <c r="CV166" s="1">
        <v>2.0</v>
      </c>
      <c r="CW166" s="1">
        <v>4.0</v>
      </c>
      <c r="CX166" s="1">
        <v>2.0</v>
      </c>
      <c r="CY166" s="1">
        <v>2.0</v>
      </c>
      <c r="CZ166" s="1">
        <v>3.0</v>
      </c>
      <c r="DA166" s="1">
        <v>3.0</v>
      </c>
      <c r="DB166" s="1">
        <v>3.0</v>
      </c>
      <c r="DC166" s="1">
        <v>3.0</v>
      </c>
      <c r="DD166" s="1">
        <v>2.0</v>
      </c>
      <c r="DE166" s="1">
        <v>2.0</v>
      </c>
      <c r="DF166" s="1">
        <v>3.0</v>
      </c>
      <c r="DG166" s="1">
        <v>3.0</v>
      </c>
      <c r="DH166" s="1">
        <v>2.0</v>
      </c>
      <c r="DI166" s="1">
        <v>2.0</v>
      </c>
      <c r="DJ166" s="1">
        <v>2.0</v>
      </c>
      <c r="DK166" s="1">
        <v>2.0</v>
      </c>
      <c r="DL166" s="1">
        <v>2.0</v>
      </c>
      <c r="DM166" s="1">
        <v>2.0</v>
      </c>
      <c r="DN166" s="1">
        <v>3.0</v>
      </c>
      <c r="DO166" s="1">
        <v>2.0</v>
      </c>
      <c r="DP166" s="1">
        <v>3.0</v>
      </c>
      <c r="DQ166" s="1">
        <f t="shared" si="16"/>
        <v>15</v>
      </c>
      <c r="DR166" s="1">
        <f t="shared" si="17"/>
        <v>9</v>
      </c>
      <c r="DS166" s="1">
        <f t="shared" ref="DS166:DT166" si="1483">SUM(CW166+DC166+DI166)</f>
        <v>9</v>
      </c>
      <c r="DT166" s="1">
        <f t="shared" si="1483"/>
        <v>6</v>
      </c>
      <c r="DU166" s="1">
        <f t="shared" si="19"/>
        <v>6</v>
      </c>
      <c r="DV166" s="1">
        <f t="shared" si="20"/>
        <v>10</v>
      </c>
      <c r="DW166" s="1">
        <f t="shared" si="21"/>
        <v>55</v>
      </c>
      <c r="DX166" s="1">
        <v>4.0</v>
      </c>
      <c r="DY166" s="1">
        <v>3.0</v>
      </c>
      <c r="DZ166" s="1">
        <v>4.0</v>
      </c>
      <c r="EA166" s="1">
        <v>2.0</v>
      </c>
      <c r="EB166" s="1">
        <v>4.0</v>
      </c>
      <c r="EC166" s="1">
        <v>4.0</v>
      </c>
      <c r="ED166" s="1">
        <v>4.0</v>
      </c>
      <c r="EE166" s="1">
        <v>3.0</v>
      </c>
      <c r="EF166" s="1">
        <v>4.0</v>
      </c>
      <c r="EG166" s="1">
        <v>4.0</v>
      </c>
      <c r="EH166" s="1">
        <v>4.0</v>
      </c>
      <c r="EI166" s="1">
        <v>2.0</v>
      </c>
      <c r="EJ166" s="1">
        <v>2.0</v>
      </c>
      <c r="EK166" s="1">
        <v>4.0</v>
      </c>
      <c r="EL166" s="1">
        <v>2.0</v>
      </c>
      <c r="EM166" s="1">
        <v>2.0</v>
      </c>
      <c r="EN166" s="1">
        <v>4.0</v>
      </c>
      <c r="EO166" s="1">
        <v>2.0</v>
      </c>
      <c r="EP166" s="1">
        <v>4.0</v>
      </c>
      <c r="EQ166" s="1">
        <v>4.0</v>
      </c>
      <c r="ER166" s="1">
        <v>4.0</v>
      </c>
      <c r="ES166" s="1">
        <v>2.0</v>
      </c>
      <c r="ET166" s="1">
        <v>4.0</v>
      </c>
      <c r="EU166" s="1">
        <v>4.0</v>
      </c>
      <c r="EV166" s="1">
        <v>2.0</v>
      </c>
      <c r="EW166" s="1">
        <v>4.0</v>
      </c>
      <c r="EX166" s="1">
        <v>2.0</v>
      </c>
      <c r="EY166" s="1">
        <v>4.0</v>
      </c>
      <c r="EZ166" s="1">
        <v>4.0</v>
      </c>
      <c r="FA166" s="1">
        <v>4.0</v>
      </c>
      <c r="FB166" s="1">
        <v>4.0</v>
      </c>
      <c r="FC166" s="1">
        <v>4.0</v>
      </c>
      <c r="FD166" s="1">
        <v>2.0</v>
      </c>
      <c r="FE166" s="1">
        <v>4.0</v>
      </c>
      <c r="FF166" s="1">
        <v>4.0</v>
      </c>
      <c r="FG166" s="1">
        <v>4.0</v>
      </c>
      <c r="FH166" s="1">
        <v>4.0</v>
      </c>
      <c r="FI166" s="1">
        <v>3.0</v>
      </c>
      <c r="FJ166" s="1">
        <v>3.0</v>
      </c>
      <c r="FK166" s="1">
        <v>4.0</v>
      </c>
      <c r="FL166" s="1">
        <v>4.0</v>
      </c>
      <c r="FM166" s="1">
        <v>2.0</v>
      </c>
      <c r="FN166" s="1">
        <v>4.0</v>
      </c>
      <c r="FO166" s="1">
        <v>3.0</v>
      </c>
      <c r="FP166" s="1">
        <f t="shared" ref="FP166:HG166" si="1484">IF(FP$3="+",DX166,6-DX166)</f>
        <v>4</v>
      </c>
      <c r="FQ166" s="1">
        <f t="shared" si="1484"/>
        <v>3</v>
      </c>
      <c r="FR166" s="1">
        <f t="shared" si="1484"/>
        <v>4</v>
      </c>
      <c r="FS166" s="1">
        <f t="shared" si="1484"/>
        <v>2</v>
      </c>
      <c r="FT166" s="1">
        <f t="shared" si="1484"/>
        <v>4</v>
      </c>
      <c r="FU166" s="1">
        <f t="shared" si="1484"/>
        <v>2</v>
      </c>
      <c r="FV166" s="1">
        <f t="shared" si="1484"/>
        <v>4</v>
      </c>
      <c r="FW166" s="1">
        <f t="shared" si="1484"/>
        <v>3</v>
      </c>
      <c r="FX166" s="1">
        <f t="shared" si="1484"/>
        <v>2</v>
      </c>
      <c r="FY166" s="1">
        <f t="shared" si="1484"/>
        <v>4</v>
      </c>
      <c r="FZ166" s="1">
        <f t="shared" si="1484"/>
        <v>4</v>
      </c>
      <c r="GA166" s="1">
        <f t="shared" si="1484"/>
        <v>4</v>
      </c>
      <c r="GB166" s="1">
        <f t="shared" si="1484"/>
        <v>4</v>
      </c>
      <c r="GC166" s="1">
        <f t="shared" si="1484"/>
        <v>4</v>
      </c>
      <c r="GD166" s="1">
        <f t="shared" si="1484"/>
        <v>4</v>
      </c>
      <c r="GE166" s="1">
        <f t="shared" si="1484"/>
        <v>4</v>
      </c>
      <c r="GF166" s="1">
        <f t="shared" si="1484"/>
        <v>4</v>
      </c>
      <c r="GG166" s="1">
        <f t="shared" si="1484"/>
        <v>4</v>
      </c>
      <c r="GH166" s="1">
        <f t="shared" si="1484"/>
        <v>2</v>
      </c>
      <c r="GI166" s="1">
        <f t="shared" si="1484"/>
        <v>4</v>
      </c>
      <c r="GJ166" s="1">
        <f t="shared" si="1484"/>
        <v>4</v>
      </c>
      <c r="GK166" s="1">
        <f t="shared" si="1484"/>
        <v>4</v>
      </c>
      <c r="GL166" s="1">
        <f t="shared" si="1484"/>
        <v>4</v>
      </c>
      <c r="GM166" s="1">
        <f t="shared" si="1484"/>
        <v>2</v>
      </c>
      <c r="GN166" s="1">
        <f t="shared" si="1484"/>
        <v>4</v>
      </c>
      <c r="GO166" s="1">
        <f t="shared" si="1484"/>
        <v>4</v>
      </c>
      <c r="GP166" s="1">
        <f t="shared" si="1484"/>
        <v>2</v>
      </c>
      <c r="GQ166" s="1">
        <f t="shared" si="1484"/>
        <v>4</v>
      </c>
      <c r="GR166" s="1">
        <f t="shared" si="1484"/>
        <v>4</v>
      </c>
      <c r="GS166" s="1">
        <f t="shared" si="1484"/>
        <v>2</v>
      </c>
      <c r="GT166" s="1">
        <f t="shared" si="1484"/>
        <v>4</v>
      </c>
      <c r="GU166" s="1">
        <f t="shared" si="1484"/>
        <v>4</v>
      </c>
      <c r="GV166" s="1">
        <f t="shared" si="1484"/>
        <v>4</v>
      </c>
      <c r="GW166" s="1">
        <f t="shared" si="1484"/>
        <v>4</v>
      </c>
      <c r="GX166" s="1">
        <f t="shared" si="1484"/>
        <v>4</v>
      </c>
      <c r="GY166" s="1">
        <f t="shared" si="1484"/>
        <v>4</v>
      </c>
      <c r="GZ166" s="1">
        <f t="shared" si="1484"/>
        <v>4</v>
      </c>
      <c r="HA166" s="1">
        <f t="shared" si="1484"/>
        <v>3</v>
      </c>
      <c r="HB166" s="1">
        <f t="shared" si="1484"/>
        <v>3</v>
      </c>
      <c r="HC166" s="1">
        <f t="shared" si="1484"/>
        <v>4</v>
      </c>
      <c r="HD166" s="1">
        <f t="shared" si="1484"/>
        <v>4</v>
      </c>
      <c r="HE166" s="1">
        <f t="shared" si="1484"/>
        <v>4</v>
      </c>
      <c r="HF166" s="1">
        <f t="shared" si="1484"/>
        <v>4</v>
      </c>
      <c r="HG166" s="1">
        <f t="shared" si="1484"/>
        <v>3</v>
      </c>
      <c r="HH166" s="1">
        <v>4.0</v>
      </c>
      <c r="HI166" s="1">
        <v>3.0</v>
      </c>
      <c r="HJ166" s="1">
        <v>4.0</v>
      </c>
      <c r="HK166" s="1">
        <v>2.0</v>
      </c>
      <c r="HL166" s="1">
        <v>4.0</v>
      </c>
      <c r="HM166" s="1">
        <v>4.0</v>
      </c>
      <c r="HN166" s="1">
        <v>4.0</v>
      </c>
      <c r="HO166" s="1">
        <v>3.0</v>
      </c>
      <c r="HP166" s="1">
        <v>4.0</v>
      </c>
      <c r="HQ166" s="1">
        <v>4.0</v>
      </c>
      <c r="HR166" s="1">
        <v>4.0</v>
      </c>
      <c r="HS166" s="1">
        <v>2.0</v>
      </c>
      <c r="HT166" s="1">
        <v>2.0</v>
      </c>
      <c r="HU166" s="1">
        <v>4.0</v>
      </c>
      <c r="HV166" s="1">
        <v>2.0</v>
      </c>
      <c r="HW166" s="1">
        <v>2.0</v>
      </c>
      <c r="HX166" s="1">
        <v>4.0</v>
      </c>
      <c r="HY166" s="1">
        <v>2.0</v>
      </c>
      <c r="HZ166" s="1">
        <v>4.0</v>
      </c>
      <c r="IA166" s="1">
        <v>4.0</v>
      </c>
      <c r="IB166" s="1">
        <v>4.0</v>
      </c>
      <c r="IC166" s="1">
        <v>2.0</v>
      </c>
      <c r="ID166" s="1">
        <v>4.0</v>
      </c>
      <c r="IE166" s="1">
        <v>4.0</v>
      </c>
      <c r="IF166" s="1">
        <v>2.0</v>
      </c>
      <c r="IG166" s="1">
        <v>4.0</v>
      </c>
      <c r="IH166" s="1">
        <v>2.0</v>
      </c>
      <c r="II166" s="1">
        <v>4.0</v>
      </c>
      <c r="IJ166" s="1">
        <v>4.0</v>
      </c>
      <c r="IK166" s="1">
        <v>4.0</v>
      </c>
      <c r="IL166" s="1">
        <v>4.0</v>
      </c>
      <c r="IM166" s="1">
        <v>4.0</v>
      </c>
      <c r="IN166" s="1">
        <v>2.0</v>
      </c>
      <c r="IO166" s="1">
        <v>4.0</v>
      </c>
      <c r="IP166" s="1">
        <v>4.0</v>
      </c>
      <c r="IQ166" s="1">
        <v>4.0</v>
      </c>
      <c r="IR166" s="1">
        <v>4.0</v>
      </c>
      <c r="IS166" s="1">
        <v>3.0</v>
      </c>
      <c r="IT166" s="1">
        <v>3.0</v>
      </c>
      <c r="IU166" s="1">
        <v>4.0</v>
      </c>
      <c r="IV166" s="1">
        <v>4.0</v>
      </c>
      <c r="IW166" s="1">
        <v>2.0</v>
      </c>
      <c r="IX166" s="1">
        <v>4.0</v>
      </c>
      <c r="IY166" s="1">
        <v>3.0</v>
      </c>
      <c r="IZ166" s="1">
        <f t="shared" ref="IZ166:KQ166" si="1485">IF(IZ$3="+",HH166,6-HH166)</f>
        <v>4</v>
      </c>
      <c r="JA166" s="1">
        <f t="shared" si="1485"/>
        <v>3</v>
      </c>
      <c r="JB166" s="1">
        <f t="shared" si="1485"/>
        <v>4</v>
      </c>
      <c r="JC166" s="1">
        <f t="shared" si="1485"/>
        <v>2</v>
      </c>
      <c r="JD166" s="1">
        <f t="shared" si="1485"/>
        <v>4</v>
      </c>
      <c r="JE166" s="1">
        <f t="shared" si="1485"/>
        <v>2</v>
      </c>
      <c r="JF166" s="1">
        <f t="shared" si="1485"/>
        <v>4</v>
      </c>
      <c r="JG166" s="1">
        <f t="shared" si="1485"/>
        <v>3</v>
      </c>
      <c r="JH166" s="1">
        <f t="shared" si="1485"/>
        <v>2</v>
      </c>
      <c r="JI166" s="1">
        <f t="shared" si="1485"/>
        <v>4</v>
      </c>
      <c r="JJ166" s="1">
        <f t="shared" si="1485"/>
        <v>4</v>
      </c>
      <c r="JK166" s="1">
        <f t="shared" si="1485"/>
        <v>4</v>
      </c>
      <c r="JL166" s="1">
        <f t="shared" si="1485"/>
        <v>4</v>
      </c>
      <c r="JM166" s="1">
        <f t="shared" si="1485"/>
        <v>4</v>
      </c>
      <c r="JN166" s="1">
        <f t="shared" si="1485"/>
        <v>2</v>
      </c>
      <c r="JO166" s="1">
        <f t="shared" si="1485"/>
        <v>4</v>
      </c>
      <c r="JP166" s="1">
        <f t="shared" si="1485"/>
        <v>4</v>
      </c>
      <c r="JQ166" s="1">
        <f t="shared" si="1485"/>
        <v>4</v>
      </c>
      <c r="JR166" s="1">
        <f t="shared" si="1485"/>
        <v>2</v>
      </c>
      <c r="JS166" s="1">
        <f t="shared" si="1485"/>
        <v>4</v>
      </c>
      <c r="JT166" s="1">
        <f t="shared" si="1485"/>
        <v>4</v>
      </c>
      <c r="JU166" s="1">
        <f t="shared" si="1485"/>
        <v>4</v>
      </c>
      <c r="JV166" s="1">
        <f t="shared" si="1485"/>
        <v>4</v>
      </c>
      <c r="JW166" s="1">
        <f t="shared" si="1485"/>
        <v>4</v>
      </c>
      <c r="JX166" s="1">
        <f t="shared" si="1485"/>
        <v>4</v>
      </c>
      <c r="JY166" s="1">
        <f t="shared" si="1485"/>
        <v>4</v>
      </c>
      <c r="JZ166" s="1">
        <f t="shared" si="1485"/>
        <v>4</v>
      </c>
      <c r="KA166" s="1">
        <f t="shared" si="1485"/>
        <v>4</v>
      </c>
      <c r="KB166" s="1">
        <f t="shared" si="1485"/>
        <v>4</v>
      </c>
      <c r="KC166" s="1">
        <f t="shared" si="1485"/>
        <v>4</v>
      </c>
      <c r="KD166" s="1">
        <f t="shared" si="1485"/>
        <v>4</v>
      </c>
      <c r="KE166" s="1">
        <f t="shared" si="1485"/>
        <v>4</v>
      </c>
      <c r="KF166" s="1">
        <f t="shared" si="1485"/>
        <v>4</v>
      </c>
      <c r="KG166" s="1">
        <f t="shared" si="1485"/>
        <v>4</v>
      </c>
      <c r="KH166" s="1">
        <f t="shared" si="1485"/>
        <v>2</v>
      </c>
      <c r="KI166" s="1">
        <f t="shared" si="1485"/>
        <v>4</v>
      </c>
      <c r="KJ166" s="1">
        <f t="shared" si="1485"/>
        <v>4</v>
      </c>
      <c r="KK166" s="1">
        <f t="shared" si="1485"/>
        <v>3</v>
      </c>
      <c r="KL166" s="1">
        <f t="shared" si="1485"/>
        <v>3</v>
      </c>
      <c r="KM166" s="1">
        <f t="shared" si="1485"/>
        <v>4</v>
      </c>
      <c r="KN166" s="1">
        <f t="shared" si="1485"/>
        <v>4</v>
      </c>
      <c r="KO166" s="1">
        <f t="shared" si="1485"/>
        <v>4</v>
      </c>
      <c r="KP166" s="1">
        <f t="shared" si="1485"/>
        <v>4</v>
      </c>
      <c r="KQ166" s="1">
        <f t="shared" si="1485"/>
        <v>3</v>
      </c>
      <c r="KR166" s="1">
        <f t="shared" si="24"/>
        <v>157</v>
      </c>
      <c r="KS166" s="1">
        <f t="shared" si="25"/>
        <v>28</v>
      </c>
      <c r="KT166" s="1">
        <f t="shared" si="26"/>
        <v>33</v>
      </c>
      <c r="KU166" s="1">
        <f t="shared" si="27"/>
        <v>35</v>
      </c>
      <c r="KV166" s="1">
        <f t="shared" si="28"/>
        <v>23</v>
      </c>
      <c r="KW166" s="1">
        <f t="shared" si="29"/>
        <v>38</v>
      </c>
      <c r="KX166" s="1">
        <v>4.0</v>
      </c>
      <c r="KY166" s="1">
        <v>2.0</v>
      </c>
      <c r="KZ166" s="1">
        <v>4.0</v>
      </c>
      <c r="LA166" s="1">
        <v>3.0</v>
      </c>
      <c r="LB166" s="1">
        <v>2.0</v>
      </c>
      <c r="LC166" s="1">
        <v>4.0</v>
      </c>
      <c r="LD166" s="1">
        <v>4.0</v>
      </c>
      <c r="LE166" s="1">
        <v>2.0</v>
      </c>
      <c r="LF166" s="1">
        <v>2.0</v>
      </c>
      <c r="LG166" s="1">
        <v>4.0</v>
      </c>
      <c r="LH166" s="1">
        <v>4.0</v>
      </c>
      <c r="LI166" s="1">
        <v>4.0</v>
      </c>
      <c r="LJ166" s="1">
        <v>2.0</v>
      </c>
      <c r="LK166" s="1">
        <v>4.0</v>
      </c>
      <c r="LL166" s="1">
        <v>4.0</v>
      </c>
      <c r="LM166" s="1">
        <v>4.0</v>
      </c>
      <c r="LN166" s="1">
        <v>4.0</v>
      </c>
      <c r="LO166" s="1">
        <v>4.0</v>
      </c>
      <c r="LP166" s="1">
        <v>2.0</v>
      </c>
      <c r="LQ166" s="1">
        <v>4.0</v>
      </c>
      <c r="LR166" s="1">
        <v>4.0</v>
      </c>
      <c r="LS166" s="1">
        <v>2.0</v>
      </c>
      <c r="LT166" s="1">
        <v>3.0</v>
      </c>
      <c r="LU166" s="1">
        <v>4.0</v>
      </c>
      <c r="LV166" s="1">
        <v>4.0</v>
      </c>
      <c r="LW166" s="1">
        <v>2.0</v>
      </c>
      <c r="LX166" s="1">
        <v>4.0</v>
      </c>
      <c r="LY166" s="1">
        <v>4.0</v>
      </c>
      <c r="LZ166" s="1">
        <v>4.0</v>
      </c>
      <c r="MA166" s="1">
        <f t="shared" si="557"/>
        <v>4</v>
      </c>
      <c r="MB166" s="1">
        <f t="shared" ref="MB166:NC166" si="1486">IF(MB$3="+",KY166,6-KY166)</f>
        <v>4</v>
      </c>
      <c r="MC166" s="1">
        <f t="shared" si="1486"/>
        <v>4</v>
      </c>
      <c r="MD166" s="1">
        <f t="shared" si="1486"/>
        <v>3</v>
      </c>
      <c r="ME166" s="1">
        <f t="shared" si="1486"/>
        <v>4</v>
      </c>
      <c r="MF166" s="1">
        <f t="shared" si="1486"/>
        <v>4</v>
      </c>
      <c r="MG166" s="1">
        <f t="shared" si="1486"/>
        <v>4</v>
      </c>
      <c r="MH166" s="1">
        <f t="shared" si="1486"/>
        <v>4</v>
      </c>
      <c r="MI166" s="1">
        <f t="shared" si="1486"/>
        <v>4</v>
      </c>
      <c r="MJ166" s="1">
        <f t="shared" si="1486"/>
        <v>4</v>
      </c>
      <c r="MK166" s="1">
        <f t="shared" si="1486"/>
        <v>4</v>
      </c>
      <c r="ML166" s="1">
        <f t="shared" si="1486"/>
        <v>4</v>
      </c>
      <c r="MM166" s="1">
        <f t="shared" si="1486"/>
        <v>4</v>
      </c>
      <c r="MN166" s="1">
        <f t="shared" si="1486"/>
        <v>4</v>
      </c>
      <c r="MO166" s="1">
        <f t="shared" si="1486"/>
        <v>4</v>
      </c>
      <c r="MP166" s="1">
        <f t="shared" si="1486"/>
        <v>4</v>
      </c>
      <c r="MQ166" s="1">
        <f t="shared" si="1486"/>
        <v>4</v>
      </c>
      <c r="MR166" s="1">
        <f t="shared" si="1486"/>
        <v>4</v>
      </c>
      <c r="MS166" s="1">
        <f t="shared" si="1486"/>
        <v>4</v>
      </c>
      <c r="MT166" s="1">
        <f t="shared" si="1486"/>
        <v>4</v>
      </c>
      <c r="MU166" s="1">
        <f t="shared" si="1486"/>
        <v>4</v>
      </c>
      <c r="MV166" s="1">
        <f t="shared" si="1486"/>
        <v>4</v>
      </c>
      <c r="MW166" s="1">
        <f t="shared" si="1486"/>
        <v>3</v>
      </c>
      <c r="MX166" s="1">
        <f t="shared" si="1486"/>
        <v>4</v>
      </c>
      <c r="MY166" s="1">
        <f t="shared" si="1486"/>
        <v>4</v>
      </c>
      <c r="MZ166" s="1">
        <f t="shared" si="1486"/>
        <v>4</v>
      </c>
      <c r="NA166" s="1">
        <f t="shared" si="1486"/>
        <v>4</v>
      </c>
      <c r="NB166" s="1">
        <f t="shared" si="1486"/>
        <v>4</v>
      </c>
      <c r="NC166" s="1">
        <f t="shared" si="1486"/>
        <v>4</v>
      </c>
      <c r="ND166" s="1">
        <f t="shared" si="31"/>
        <v>16</v>
      </c>
      <c r="NE166" s="1">
        <f t="shared" si="32"/>
        <v>20</v>
      </c>
      <c r="NF166" s="1">
        <f t="shared" si="33"/>
        <v>22</v>
      </c>
      <c r="NG166" s="1">
        <f t="shared" si="34"/>
        <v>20</v>
      </c>
      <c r="NH166" s="1">
        <f t="shared" si="35"/>
        <v>16</v>
      </c>
      <c r="NI166" s="1">
        <f t="shared" si="36"/>
        <v>20</v>
      </c>
      <c r="NJ166" s="1">
        <f t="shared" si="70"/>
        <v>114</v>
      </c>
      <c r="NK166" s="1">
        <v>2.0</v>
      </c>
      <c r="NL166" s="1">
        <v>2.0</v>
      </c>
      <c r="NM166" s="1">
        <v>2.0</v>
      </c>
      <c r="NN166" s="1">
        <v>2.0</v>
      </c>
      <c r="NO166" s="1">
        <v>2.0</v>
      </c>
      <c r="NP166" s="1">
        <v>2.0</v>
      </c>
      <c r="NQ166" s="1">
        <v>2.0</v>
      </c>
      <c r="NR166" s="1">
        <v>2.0</v>
      </c>
      <c r="NS166" s="1">
        <v>2.0</v>
      </c>
      <c r="NT166" s="1">
        <v>2.0</v>
      </c>
      <c r="NU166" s="1">
        <v>2.0</v>
      </c>
      <c r="NV166" s="1">
        <v>2.0</v>
      </c>
      <c r="NW166" s="1">
        <v>2.0</v>
      </c>
      <c r="NX166" s="1">
        <v>3.0</v>
      </c>
      <c r="NY166" s="1">
        <v>2.0</v>
      </c>
      <c r="NZ166" s="1">
        <v>2.0</v>
      </c>
      <c r="OA166" s="1">
        <v>2.0</v>
      </c>
      <c r="OB166" s="1">
        <v>2.0</v>
      </c>
      <c r="OC166" s="1">
        <v>2.0</v>
      </c>
      <c r="OD166" s="1">
        <v>2.0</v>
      </c>
      <c r="OE166" s="1">
        <v>2.0</v>
      </c>
      <c r="OF166" s="1">
        <f t="shared" si="37"/>
        <v>12</v>
      </c>
      <c r="OG166" s="1">
        <f t="shared" si="38"/>
        <v>24</v>
      </c>
      <c r="OH166" s="1">
        <f t="shared" si="39"/>
        <v>36</v>
      </c>
      <c r="OI166" s="1">
        <v>2.0</v>
      </c>
      <c r="OJ166" s="1">
        <v>4.0</v>
      </c>
      <c r="OK166" s="1">
        <v>4.0</v>
      </c>
      <c r="OL166" s="1">
        <v>4.0</v>
      </c>
      <c r="OM166" s="1">
        <v>4.0</v>
      </c>
      <c r="ON166" s="1">
        <v>3.0</v>
      </c>
      <c r="OO166" s="1">
        <v>2.0</v>
      </c>
      <c r="OP166" s="1">
        <v>4.0</v>
      </c>
      <c r="OQ166" s="1">
        <v>3.0</v>
      </c>
      <c r="OR166" s="1">
        <v>4.0</v>
      </c>
      <c r="OS166" s="1">
        <v>4.0</v>
      </c>
      <c r="OT166" s="1">
        <v>4.0</v>
      </c>
      <c r="OU166" s="1">
        <v>2.0</v>
      </c>
      <c r="OV166" s="1">
        <v>2.0</v>
      </c>
      <c r="OW166" s="1">
        <v>4.0</v>
      </c>
      <c r="OX166" s="1">
        <v>4.0</v>
      </c>
      <c r="OY166" s="1">
        <v>4.0</v>
      </c>
      <c r="OZ166" s="1">
        <v>4.0</v>
      </c>
      <c r="PA166" s="1">
        <v>4.0</v>
      </c>
      <c r="PB166" s="1">
        <v>4.0</v>
      </c>
      <c r="PC166" s="1">
        <v>4.0</v>
      </c>
      <c r="PD166" s="1">
        <v>2.0</v>
      </c>
      <c r="PE166" s="1">
        <v>4.0</v>
      </c>
      <c r="PF166" s="1">
        <v>4.0</v>
      </c>
      <c r="PG166" s="1">
        <v>4.0</v>
      </c>
      <c r="PH166" s="1">
        <v>2.0</v>
      </c>
      <c r="PI166" s="1">
        <v>4.0</v>
      </c>
      <c r="PJ166" s="1">
        <v>4.0</v>
      </c>
      <c r="PK166" s="1">
        <v>3.0</v>
      </c>
      <c r="PL166" s="1">
        <f t="shared" ref="PL166:QN166" si="1487">IF(PL$3="+",OI166,6-OI166)</f>
        <v>4</v>
      </c>
      <c r="PM166" s="1">
        <f t="shared" si="1487"/>
        <v>4</v>
      </c>
      <c r="PN166" s="1">
        <f t="shared" si="1487"/>
        <v>4</v>
      </c>
      <c r="PO166" s="1">
        <f t="shared" si="1487"/>
        <v>4</v>
      </c>
      <c r="PP166" s="1">
        <f t="shared" si="1487"/>
        <v>4</v>
      </c>
      <c r="PQ166" s="1">
        <f t="shared" si="1487"/>
        <v>3</v>
      </c>
      <c r="PR166" s="1">
        <f t="shared" si="1487"/>
        <v>2</v>
      </c>
      <c r="PS166" s="1">
        <f t="shared" si="1487"/>
        <v>4</v>
      </c>
      <c r="PT166" s="1">
        <f t="shared" si="1487"/>
        <v>3</v>
      </c>
      <c r="PU166" s="1">
        <f t="shared" si="1487"/>
        <v>2</v>
      </c>
      <c r="PV166" s="1">
        <f t="shared" si="1487"/>
        <v>2</v>
      </c>
      <c r="PW166" s="1">
        <f t="shared" si="1487"/>
        <v>2</v>
      </c>
      <c r="PX166" s="1">
        <f t="shared" si="1487"/>
        <v>4</v>
      </c>
      <c r="PY166" s="1">
        <f t="shared" si="1487"/>
        <v>4</v>
      </c>
      <c r="PZ166" s="1">
        <f t="shared" si="1487"/>
        <v>4</v>
      </c>
      <c r="QA166" s="1">
        <f t="shared" si="1487"/>
        <v>4</v>
      </c>
      <c r="QB166" s="1">
        <f t="shared" si="1487"/>
        <v>4</v>
      </c>
      <c r="QC166" s="1">
        <f t="shared" si="1487"/>
        <v>2</v>
      </c>
      <c r="QD166" s="1">
        <f t="shared" si="1487"/>
        <v>4</v>
      </c>
      <c r="QE166" s="1">
        <f t="shared" si="1487"/>
        <v>2</v>
      </c>
      <c r="QF166" s="1">
        <f t="shared" si="1487"/>
        <v>4</v>
      </c>
      <c r="QG166" s="1">
        <f t="shared" si="1487"/>
        <v>4</v>
      </c>
      <c r="QH166" s="1">
        <f t="shared" si="1487"/>
        <v>4</v>
      </c>
      <c r="QI166" s="1">
        <f t="shared" si="1487"/>
        <v>4</v>
      </c>
      <c r="QJ166" s="1">
        <f t="shared" si="1487"/>
        <v>4</v>
      </c>
      <c r="QK166" s="1">
        <f t="shared" si="1487"/>
        <v>4</v>
      </c>
      <c r="QL166" s="1">
        <f t="shared" si="1487"/>
        <v>4</v>
      </c>
      <c r="QM166" s="1">
        <f t="shared" si="1487"/>
        <v>4</v>
      </c>
      <c r="QN166" s="1">
        <f t="shared" si="1487"/>
        <v>3</v>
      </c>
      <c r="QO166" s="1">
        <f t="shared" si="41"/>
        <v>101</v>
      </c>
      <c r="QP166" s="1">
        <f t="shared" si="42"/>
        <v>42</v>
      </c>
      <c r="QQ166" s="1">
        <f t="shared" si="43"/>
        <v>59</v>
      </c>
      <c r="QR166" s="1">
        <v>3.0</v>
      </c>
      <c r="QS166" s="1">
        <v>3.0</v>
      </c>
      <c r="QT166" s="1">
        <v>3.0</v>
      </c>
      <c r="QU166" s="1">
        <v>3.0</v>
      </c>
      <c r="QV166" s="1">
        <v>3.0</v>
      </c>
      <c r="QW166" s="1">
        <v>2.0</v>
      </c>
      <c r="QX166" s="1">
        <v>2.0</v>
      </c>
      <c r="QY166" s="1">
        <v>2.0</v>
      </c>
      <c r="QZ166" s="1">
        <v>2.0</v>
      </c>
      <c r="RA166" s="1">
        <v>2.0</v>
      </c>
      <c r="RB166" s="1">
        <v>2.0</v>
      </c>
      <c r="RC166" s="1">
        <v>2.0</v>
      </c>
      <c r="RD166" s="1">
        <v>3.0</v>
      </c>
      <c r="RE166" s="1">
        <v>3.0</v>
      </c>
      <c r="RF166" s="1">
        <v>3.0</v>
      </c>
      <c r="RG166" s="1">
        <v>2.0</v>
      </c>
      <c r="RH166" s="1">
        <v>2.0</v>
      </c>
      <c r="RI166" s="1">
        <v>2.0</v>
      </c>
      <c r="RJ166" s="1">
        <v>2.0</v>
      </c>
      <c r="RK166" s="1">
        <v>3.0</v>
      </c>
      <c r="RL166" s="1">
        <v>2.0</v>
      </c>
      <c r="RM166" s="1">
        <v>3.0</v>
      </c>
      <c r="RN166" s="1">
        <v>3.0</v>
      </c>
      <c r="RO166" s="1">
        <v>3.0</v>
      </c>
      <c r="RP166" s="1">
        <v>3.0</v>
      </c>
      <c r="RQ166" s="1">
        <v>2.0</v>
      </c>
      <c r="RR166" s="1">
        <v>3.0</v>
      </c>
      <c r="RS166" s="1">
        <v>3.0</v>
      </c>
      <c r="RT166" s="1">
        <v>2.0</v>
      </c>
      <c r="RU166" s="1">
        <v>2.0</v>
      </c>
      <c r="RV166" s="1">
        <v>3.0</v>
      </c>
      <c r="RW166" s="1">
        <v>3.0</v>
      </c>
      <c r="RX166" s="1">
        <v>3.0</v>
      </c>
      <c r="RY166" s="1">
        <v>3.0</v>
      </c>
      <c r="RZ166" s="1">
        <v>3.0</v>
      </c>
      <c r="SA166" s="1">
        <v>2.0</v>
      </c>
      <c r="SB166" s="1">
        <v>3.0</v>
      </c>
      <c r="SC166" s="1">
        <v>3.0</v>
      </c>
      <c r="SD166" s="1">
        <v>3.0</v>
      </c>
      <c r="SE166" s="1">
        <v>3.0</v>
      </c>
      <c r="SF166" s="1">
        <v>2.0</v>
      </c>
      <c r="SG166" s="1">
        <f t="shared" ref="SG166:TU166" si="1488">IF(SG$3="+",QR166,5-QR166)</f>
        <v>3</v>
      </c>
      <c r="SH166" s="1">
        <f t="shared" si="1488"/>
        <v>3</v>
      </c>
      <c r="SI166" s="1">
        <f t="shared" si="1488"/>
        <v>2</v>
      </c>
      <c r="SJ166" s="1">
        <f t="shared" si="1488"/>
        <v>3</v>
      </c>
      <c r="SK166" s="1">
        <f t="shared" si="1488"/>
        <v>3</v>
      </c>
      <c r="SL166" s="1">
        <f t="shared" si="1488"/>
        <v>3</v>
      </c>
      <c r="SM166" s="1">
        <f t="shared" si="1488"/>
        <v>2</v>
      </c>
      <c r="SN166" s="1">
        <f t="shared" si="1488"/>
        <v>3</v>
      </c>
      <c r="SO166" s="1">
        <f t="shared" si="1488"/>
        <v>3</v>
      </c>
      <c r="SP166" s="1">
        <f t="shared" si="1488"/>
        <v>3</v>
      </c>
      <c r="SQ166" s="1">
        <f t="shared" si="1488"/>
        <v>2</v>
      </c>
      <c r="SR166" s="1">
        <f t="shared" si="1488"/>
        <v>3</v>
      </c>
      <c r="SS166" s="1">
        <f t="shared" si="1488"/>
        <v>3</v>
      </c>
      <c r="ST166" s="1">
        <f t="shared" si="1488"/>
        <v>3</v>
      </c>
      <c r="SU166" s="1">
        <f t="shared" si="1488"/>
        <v>2</v>
      </c>
      <c r="SV166" s="1">
        <f t="shared" si="1488"/>
        <v>2</v>
      </c>
      <c r="SW166" s="1">
        <f t="shared" si="1488"/>
        <v>3</v>
      </c>
      <c r="SX166" s="1">
        <f t="shared" si="1488"/>
        <v>3</v>
      </c>
      <c r="SY166" s="1">
        <f t="shared" si="1488"/>
        <v>3</v>
      </c>
      <c r="SZ166" s="1">
        <f t="shared" si="1488"/>
        <v>2</v>
      </c>
      <c r="TA166" s="1">
        <f t="shared" si="1488"/>
        <v>3</v>
      </c>
      <c r="TB166" s="1">
        <f t="shared" si="1488"/>
        <v>3</v>
      </c>
      <c r="TC166" s="1">
        <f t="shared" si="1488"/>
        <v>2</v>
      </c>
      <c r="TD166" s="1">
        <f t="shared" si="1488"/>
        <v>3</v>
      </c>
      <c r="TE166" s="1">
        <f t="shared" si="1488"/>
        <v>3</v>
      </c>
      <c r="TF166" s="1">
        <f t="shared" si="1488"/>
        <v>3</v>
      </c>
      <c r="TG166" s="1">
        <f t="shared" si="1488"/>
        <v>2</v>
      </c>
      <c r="TH166" s="1">
        <f t="shared" si="1488"/>
        <v>3</v>
      </c>
      <c r="TI166" s="1">
        <f t="shared" si="1488"/>
        <v>2</v>
      </c>
      <c r="TJ166" s="1">
        <f t="shared" si="1488"/>
        <v>3</v>
      </c>
      <c r="TK166" s="1">
        <f t="shared" si="1488"/>
        <v>2</v>
      </c>
      <c r="TL166" s="1">
        <f t="shared" si="1488"/>
        <v>3</v>
      </c>
      <c r="TM166" s="1">
        <f t="shared" si="1488"/>
        <v>2</v>
      </c>
      <c r="TN166" s="1">
        <f t="shared" si="1488"/>
        <v>3</v>
      </c>
      <c r="TO166" s="1">
        <f t="shared" si="1488"/>
        <v>2</v>
      </c>
      <c r="TP166" s="1">
        <f t="shared" si="1488"/>
        <v>2</v>
      </c>
      <c r="TQ166" s="1">
        <f t="shared" si="1488"/>
        <v>2</v>
      </c>
      <c r="TR166" s="1">
        <f t="shared" si="1488"/>
        <v>3</v>
      </c>
      <c r="TS166" s="1">
        <f t="shared" si="1488"/>
        <v>3</v>
      </c>
      <c r="TT166" s="1">
        <f t="shared" si="1488"/>
        <v>3</v>
      </c>
      <c r="TU166" s="1">
        <f t="shared" si="1488"/>
        <v>3</v>
      </c>
      <c r="TV166" s="1">
        <f t="shared" si="45"/>
        <v>85</v>
      </c>
      <c r="TW166" s="1">
        <f t="shared" si="46"/>
        <v>20</v>
      </c>
      <c r="TX166" s="1">
        <f t="shared" si="47"/>
        <v>6</v>
      </c>
      <c r="TY166" s="1">
        <f t="shared" si="48"/>
        <v>9</v>
      </c>
      <c r="TZ166" s="1">
        <f t="shared" si="49"/>
        <v>5</v>
      </c>
      <c r="UA166" s="1">
        <f t="shared" si="50"/>
        <v>36</v>
      </c>
      <c r="UB166" s="1">
        <f t="shared" si="51"/>
        <v>9</v>
      </c>
      <c r="UC166" s="1">
        <f t="shared" si="52"/>
        <v>6</v>
      </c>
      <c r="UD166" s="1">
        <f t="shared" si="53"/>
        <v>6</v>
      </c>
      <c r="UE166" s="1">
        <f t="shared" si="54"/>
        <v>6</v>
      </c>
      <c r="UF166" s="1">
        <f t="shared" ref="UF166:UG166" si="1489">TS166</f>
        <v>3</v>
      </c>
      <c r="UG166" s="1">
        <f t="shared" si="1489"/>
        <v>3</v>
      </c>
      <c r="UH166" s="1">
        <f t="shared" si="56"/>
        <v>15</v>
      </c>
      <c r="UI166" s="1">
        <f t="shared" si="57"/>
        <v>2</v>
      </c>
      <c r="UJ166" s="1">
        <f t="shared" si="58"/>
        <v>5</v>
      </c>
      <c r="UK166" s="1">
        <f t="shared" si="59"/>
        <v>8</v>
      </c>
      <c r="UL166" s="1">
        <f t="shared" si="60"/>
        <v>14</v>
      </c>
      <c r="UM166" s="1">
        <f t="shared" si="61"/>
        <v>6</v>
      </c>
      <c r="UN166" s="1">
        <f t="shared" si="62"/>
        <v>5</v>
      </c>
      <c r="UO166" s="1">
        <f t="shared" si="63"/>
        <v>3</v>
      </c>
      <c r="UP166" s="6">
        <v>1.0</v>
      </c>
      <c r="UQ166" s="6">
        <v>1.0</v>
      </c>
      <c r="UR166" s="6">
        <v>1.0</v>
      </c>
      <c r="US166" s="6">
        <v>1.0</v>
      </c>
      <c r="UT166" s="6">
        <v>1.0</v>
      </c>
      <c r="UU166" s="6">
        <v>1.0</v>
      </c>
      <c r="UV166" s="6">
        <v>1.0</v>
      </c>
      <c r="UW166" s="6">
        <v>1.0</v>
      </c>
      <c r="UX166" s="6">
        <v>1.0</v>
      </c>
      <c r="UY166" s="6">
        <v>1.0</v>
      </c>
      <c r="UZ166" s="6">
        <v>1.0</v>
      </c>
      <c r="VA166" s="6">
        <v>1.0</v>
      </c>
      <c r="VB166" s="6">
        <v>1.0</v>
      </c>
      <c r="VC166" s="6">
        <v>1.0</v>
      </c>
      <c r="VD166" s="6">
        <v>1.0</v>
      </c>
      <c r="VE166" s="6">
        <v>1.0</v>
      </c>
      <c r="VF166" s="6">
        <v>1.0</v>
      </c>
      <c r="VG166" s="6">
        <v>2.0</v>
      </c>
      <c r="VH166" s="6">
        <v>1.0</v>
      </c>
      <c r="VI166" s="6">
        <v>1.0</v>
      </c>
      <c r="VJ166" s="6">
        <v>1.0</v>
      </c>
      <c r="VK166" s="6">
        <v>1.0</v>
      </c>
      <c r="VL166" s="6">
        <v>1.0</v>
      </c>
      <c r="VM166" s="6">
        <v>1.0</v>
      </c>
      <c r="VN166" s="6">
        <v>1.0</v>
      </c>
      <c r="VO166" s="6">
        <v>1.0</v>
      </c>
      <c r="VP166" s="6">
        <v>1.0</v>
      </c>
      <c r="VQ166" s="6">
        <v>1.0</v>
      </c>
      <c r="VR166" s="6">
        <v>1.0</v>
      </c>
      <c r="VS166" s="6">
        <v>1.0</v>
      </c>
      <c r="VT166" s="6">
        <v>1.0</v>
      </c>
      <c r="VU166" s="6">
        <v>1.0</v>
      </c>
      <c r="VV166" s="6">
        <v>1.0</v>
      </c>
      <c r="VW166" s="6">
        <v>2.0</v>
      </c>
      <c r="VX166" s="6">
        <v>1.0</v>
      </c>
      <c r="VY166" s="6">
        <v>1.0</v>
      </c>
      <c r="VZ166" s="6" t="s">
        <v>1555</v>
      </c>
      <c r="WA166" s="9">
        <v>29.0</v>
      </c>
      <c r="WB166" s="1">
        <v>1.0</v>
      </c>
      <c r="WC166" s="1">
        <v>2.0</v>
      </c>
      <c r="WD166" s="1">
        <v>2.0</v>
      </c>
      <c r="WE166" s="1">
        <v>2.0</v>
      </c>
      <c r="WF166" s="1">
        <v>1.0</v>
      </c>
      <c r="WG166" s="1">
        <v>2.0</v>
      </c>
      <c r="WH166" s="1">
        <v>1.0</v>
      </c>
      <c r="WI166" s="1">
        <v>2.0</v>
      </c>
      <c r="WJ166" s="1">
        <v>2.0</v>
      </c>
      <c r="WK166" s="1">
        <v>2.0</v>
      </c>
      <c r="WL166" s="1">
        <v>1.0</v>
      </c>
      <c r="WM166" s="1">
        <v>2.0</v>
      </c>
      <c r="WN166" s="1">
        <v>1.0</v>
      </c>
      <c r="WO166" s="1">
        <v>2.0</v>
      </c>
      <c r="WP166" s="1">
        <v>2.0</v>
      </c>
      <c r="WQ166" s="1">
        <f t="shared" ref="WQ166:XE166" si="1490">IF(WQ$3="+",WB166,3-WB166)</f>
        <v>2</v>
      </c>
      <c r="WR166" s="1">
        <f t="shared" si="1490"/>
        <v>2</v>
      </c>
      <c r="WS166" s="1">
        <f t="shared" si="1490"/>
        <v>2</v>
      </c>
      <c r="WT166" s="1">
        <f t="shared" si="1490"/>
        <v>2</v>
      </c>
      <c r="WU166" s="1">
        <f t="shared" si="1490"/>
        <v>2</v>
      </c>
      <c r="WV166" s="1">
        <f t="shared" si="1490"/>
        <v>2</v>
      </c>
      <c r="WW166" s="1">
        <f t="shared" si="1490"/>
        <v>2</v>
      </c>
      <c r="WX166" s="1">
        <f t="shared" si="1490"/>
        <v>2</v>
      </c>
      <c r="WY166" s="1">
        <f t="shared" si="1490"/>
        <v>2</v>
      </c>
      <c r="WZ166" s="1">
        <f t="shared" si="1490"/>
        <v>2</v>
      </c>
      <c r="XA166" s="1">
        <f t="shared" si="1490"/>
        <v>2</v>
      </c>
      <c r="XB166" s="1">
        <f t="shared" si="1490"/>
        <v>2</v>
      </c>
      <c r="XC166" s="1">
        <f t="shared" si="1490"/>
        <v>2</v>
      </c>
      <c r="XD166" s="1">
        <f t="shared" si="1490"/>
        <v>2</v>
      </c>
      <c r="XE166" s="1">
        <f t="shared" si="1490"/>
        <v>2</v>
      </c>
      <c r="XF166" s="1">
        <f t="shared" si="65"/>
        <v>30</v>
      </c>
      <c r="XG166" s="1">
        <v>0.0</v>
      </c>
      <c r="XH166" s="9"/>
      <c r="XI166" s="9"/>
    </row>
    <row r="167" ht="15.0" customHeight="1">
      <c r="A167" s="5" t="s">
        <v>564</v>
      </c>
      <c r="B167" s="1" t="s">
        <v>553</v>
      </c>
      <c r="C167" s="1" t="s">
        <v>1556</v>
      </c>
      <c r="D167" s="1"/>
      <c r="E167" s="1" t="s">
        <v>1557</v>
      </c>
      <c r="F167" s="1" t="s">
        <v>1558</v>
      </c>
      <c r="G167" s="1" t="s">
        <v>1559</v>
      </c>
      <c r="H167" s="1" t="s">
        <v>1560</v>
      </c>
      <c r="I167" s="1">
        <v>1.0</v>
      </c>
      <c r="J167" s="1">
        <v>1.9320912E7</v>
      </c>
      <c r="K167" s="1">
        <v>84.0</v>
      </c>
      <c r="L167" s="1">
        <v>2.0161206E7</v>
      </c>
      <c r="M167" s="1">
        <v>1.0</v>
      </c>
      <c r="N167" s="1">
        <v>2.0</v>
      </c>
      <c r="O167" s="1">
        <v>2.0</v>
      </c>
      <c r="P167" s="1"/>
      <c r="Q167" s="1">
        <v>2.0</v>
      </c>
      <c r="R167" s="1"/>
      <c r="S167" s="1">
        <v>2.0</v>
      </c>
      <c r="T167" s="1" t="s">
        <v>560</v>
      </c>
      <c r="U167" s="1"/>
      <c r="V167" s="1">
        <v>10.0</v>
      </c>
      <c r="W167" s="1" t="s">
        <v>1014</v>
      </c>
      <c r="X167" s="1">
        <v>3075.0</v>
      </c>
      <c r="Y167" s="1" t="s">
        <v>562</v>
      </c>
      <c r="Z167" s="1"/>
      <c r="AA167" s="1" t="s">
        <v>1561</v>
      </c>
      <c r="AB167" s="1">
        <v>2.0</v>
      </c>
      <c r="AC167" s="1">
        <v>1.0</v>
      </c>
      <c r="AD167" s="1">
        <v>1970.0</v>
      </c>
      <c r="AE167" s="1">
        <v>2.0</v>
      </c>
      <c r="AF167" s="1">
        <v>2.0</v>
      </c>
      <c r="AG167" s="1">
        <v>1.0</v>
      </c>
      <c r="AH167" s="1">
        <v>4.0</v>
      </c>
      <c r="AI167" s="1">
        <v>2.0</v>
      </c>
      <c r="AJ167" s="1">
        <v>8.0</v>
      </c>
      <c r="AK167" s="1">
        <v>3.0</v>
      </c>
      <c r="AL167" s="1">
        <v>4.0</v>
      </c>
      <c r="AM167" s="1">
        <v>5.0</v>
      </c>
      <c r="AN167" s="1">
        <v>2000.0</v>
      </c>
      <c r="AO167" s="1">
        <v>5.0</v>
      </c>
      <c r="AP167" s="1">
        <v>11.0</v>
      </c>
      <c r="AQ167" s="1">
        <v>6.0</v>
      </c>
      <c r="AR167" s="1">
        <v>7.0</v>
      </c>
      <c r="AS167" s="1">
        <v>6.0</v>
      </c>
      <c r="AT167" s="1">
        <v>5.0</v>
      </c>
      <c r="AU167" s="1">
        <v>3.0</v>
      </c>
      <c r="AV167" s="1">
        <v>5.0</v>
      </c>
      <c r="AW167" s="1">
        <v>1.0</v>
      </c>
      <c r="AX167" s="1">
        <v>2.0</v>
      </c>
      <c r="AY167" s="1">
        <v>5.0</v>
      </c>
      <c r="AZ167" s="1">
        <v>7.0</v>
      </c>
      <c r="BA167" s="1">
        <v>1.0</v>
      </c>
      <c r="BB167" s="1">
        <v>3.0</v>
      </c>
      <c r="BC167" s="1">
        <v>1.0</v>
      </c>
      <c r="BD167" s="1">
        <v>4.0</v>
      </c>
      <c r="BE167" s="1">
        <v>3.0</v>
      </c>
      <c r="BF167" s="1">
        <v>1.0</v>
      </c>
      <c r="BG167" s="1">
        <v>3.0</v>
      </c>
      <c r="BH167" s="1">
        <v>1.0</v>
      </c>
      <c r="BI167" s="1"/>
      <c r="BJ167" s="1"/>
      <c r="BK167" s="1">
        <v>4.0</v>
      </c>
      <c r="BL167" s="1">
        <v>1.0</v>
      </c>
      <c r="BM167" s="1">
        <v>1.0</v>
      </c>
      <c r="BN167" s="1">
        <v>2.0</v>
      </c>
      <c r="BO167" s="1">
        <v>1.0</v>
      </c>
      <c r="BP167" s="1">
        <v>1.0</v>
      </c>
      <c r="BQ167" s="1">
        <v>1.0</v>
      </c>
      <c r="BR167" s="1">
        <v>2.0</v>
      </c>
      <c r="BS167" s="1">
        <v>5.0</v>
      </c>
      <c r="BT167" s="1">
        <v>5.0</v>
      </c>
      <c r="BU167" s="1">
        <v>5.0</v>
      </c>
      <c r="BV167" s="1">
        <v>5.0</v>
      </c>
      <c r="BW167" s="1">
        <v>1.0</v>
      </c>
      <c r="BX167" s="1">
        <v>5.0</v>
      </c>
      <c r="BY167" s="1">
        <v>1.0</v>
      </c>
      <c r="BZ167" s="1">
        <v>1.0</v>
      </c>
      <c r="CA167" s="1">
        <v>1.0</v>
      </c>
      <c r="CB167" s="1">
        <v>1.0</v>
      </c>
      <c r="CC167" s="1">
        <v>1.0</v>
      </c>
      <c r="CD167" s="1">
        <v>5.0</v>
      </c>
      <c r="CE167" s="1">
        <v>5.0</v>
      </c>
      <c r="CF167" s="1">
        <v>5.0</v>
      </c>
      <c r="CG167" s="1">
        <v>1.0</v>
      </c>
      <c r="CH167" s="1">
        <v>1.0</v>
      </c>
      <c r="CI167" s="1">
        <v>1.0</v>
      </c>
      <c r="CJ167" s="1">
        <v>5.0</v>
      </c>
      <c r="CK167" s="1">
        <v>5.0</v>
      </c>
      <c r="CL167" s="1">
        <v>5.0</v>
      </c>
      <c r="CM167" s="1">
        <v>5.0</v>
      </c>
      <c r="CN167" s="1">
        <f t="shared" si="9"/>
        <v>5</v>
      </c>
      <c r="CO167" s="1">
        <f t="shared" si="10"/>
        <v>23</v>
      </c>
      <c r="CP167" s="1">
        <f t="shared" si="11"/>
        <v>9</v>
      </c>
      <c r="CQ167" s="1">
        <f t="shared" si="12"/>
        <v>11</v>
      </c>
      <c r="CR167" s="1">
        <f t="shared" si="13"/>
        <v>8</v>
      </c>
      <c r="CS167" s="1">
        <f t="shared" si="14"/>
        <v>20</v>
      </c>
      <c r="CT167" s="1">
        <f t="shared" si="15"/>
        <v>76</v>
      </c>
      <c r="CU167" s="1">
        <v>4.0</v>
      </c>
      <c r="CV167" s="1">
        <v>4.0</v>
      </c>
      <c r="CW167" s="1">
        <v>4.0</v>
      </c>
      <c r="CX167" s="1">
        <v>2.0</v>
      </c>
      <c r="CY167" s="1">
        <v>3.0</v>
      </c>
      <c r="CZ167" s="1">
        <v>3.0</v>
      </c>
      <c r="DA167" s="1">
        <v>3.0</v>
      </c>
      <c r="DB167" s="1">
        <v>2.0</v>
      </c>
      <c r="DC167" s="1">
        <v>4.0</v>
      </c>
      <c r="DD167" s="1">
        <v>3.0</v>
      </c>
      <c r="DE167" s="1">
        <v>2.0</v>
      </c>
      <c r="DF167" s="1">
        <v>3.0</v>
      </c>
      <c r="DG167" s="1">
        <v>3.0</v>
      </c>
      <c r="DH167" s="1">
        <v>3.0</v>
      </c>
      <c r="DI167" s="1">
        <v>2.0</v>
      </c>
      <c r="DJ167" s="1">
        <v>4.0</v>
      </c>
      <c r="DK167" s="1">
        <v>2.0</v>
      </c>
      <c r="DL167" s="1">
        <v>3.0</v>
      </c>
      <c r="DM167" s="1">
        <v>3.0</v>
      </c>
      <c r="DN167" s="1">
        <v>3.0</v>
      </c>
      <c r="DO167" s="1">
        <v>2.0</v>
      </c>
      <c r="DP167" s="1">
        <v>4.0</v>
      </c>
      <c r="DQ167" s="1">
        <f t="shared" si="16"/>
        <v>17</v>
      </c>
      <c r="DR167" s="1">
        <f t="shared" si="17"/>
        <v>12</v>
      </c>
      <c r="DS167" s="1">
        <f t="shared" ref="DS167:DT167" si="1491">SUM(CW167+DC167+DI167)</f>
        <v>10</v>
      </c>
      <c r="DT167" s="1">
        <f t="shared" si="1491"/>
        <v>9</v>
      </c>
      <c r="DU167" s="1">
        <f t="shared" si="19"/>
        <v>7</v>
      </c>
      <c r="DV167" s="1">
        <f t="shared" si="20"/>
        <v>11</v>
      </c>
      <c r="DW167" s="1">
        <f t="shared" si="21"/>
        <v>66</v>
      </c>
      <c r="DX167" s="1">
        <v>2.0</v>
      </c>
      <c r="DY167" s="1">
        <v>2.0</v>
      </c>
      <c r="DZ167" s="1">
        <v>4.0</v>
      </c>
      <c r="EA167" s="1">
        <v>4.0</v>
      </c>
      <c r="EB167" s="1">
        <v>4.0</v>
      </c>
      <c r="EC167" s="1">
        <v>4.0</v>
      </c>
      <c r="ED167" s="1">
        <v>5.0</v>
      </c>
      <c r="EE167" s="1">
        <v>3.0</v>
      </c>
      <c r="EF167" s="1">
        <v>2.0</v>
      </c>
      <c r="EG167" s="1">
        <v>2.0</v>
      </c>
      <c r="EH167" s="1">
        <v>4.0</v>
      </c>
      <c r="EI167" s="1">
        <v>2.0</v>
      </c>
      <c r="EJ167" s="1">
        <v>2.0</v>
      </c>
      <c r="EK167" s="1">
        <v>4.0</v>
      </c>
      <c r="EL167" s="1">
        <v>4.0</v>
      </c>
      <c r="EM167" s="1">
        <v>4.0</v>
      </c>
      <c r="EN167" s="1">
        <v>4.0</v>
      </c>
      <c r="EO167" s="1">
        <v>3.0</v>
      </c>
      <c r="EP167" s="1">
        <v>2.0</v>
      </c>
      <c r="EQ167" s="1">
        <v>4.0</v>
      </c>
      <c r="ER167" s="1">
        <v>4.0</v>
      </c>
      <c r="ES167" s="1">
        <v>2.0</v>
      </c>
      <c r="ET167" s="1">
        <v>4.0</v>
      </c>
      <c r="EU167" s="1">
        <v>4.0</v>
      </c>
      <c r="EV167" s="1">
        <v>2.0</v>
      </c>
      <c r="EW167" s="1">
        <v>5.0</v>
      </c>
      <c r="EX167" s="1">
        <v>2.0</v>
      </c>
      <c r="EY167" s="1">
        <v>2.0</v>
      </c>
      <c r="EZ167" s="1">
        <v>4.0</v>
      </c>
      <c r="FA167" s="1">
        <v>4.0</v>
      </c>
      <c r="FB167" s="1">
        <v>4.0</v>
      </c>
      <c r="FC167" s="1">
        <v>4.0</v>
      </c>
      <c r="FD167" s="1">
        <v>2.0</v>
      </c>
      <c r="FE167" s="1">
        <v>2.0</v>
      </c>
      <c r="FF167" s="1">
        <v>4.0</v>
      </c>
      <c r="FG167" s="1">
        <v>4.0</v>
      </c>
      <c r="FH167" s="1">
        <v>2.0</v>
      </c>
      <c r="FI167" s="1">
        <v>4.0</v>
      </c>
      <c r="FJ167" s="1">
        <v>4.0</v>
      </c>
      <c r="FK167" s="1">
        <v>4.0</v>
      </c>
      <c r="FL167" s="1">
        <v>4.0</v>
      </c>
      <c r="FM167" s="1">
        <v>4.0</v>
      </c>
      <c r="FN167" s="1">
        <v>3.0</v>
      </c>
      <c r="FO167" s="1">
        <v>2.0</v>
      </c>
      <c r="FP167" s="1">
        <f t="shared" ref="FP167:HG167" si="1492">IF(FP$3="+",DX167,6-DX167)</f>
        <v>2</v>
      </c>
      <c r="FQ167" s="1">
        <f t="shared" si="1492"/>
        <v>4</v>
      </c>
      <c r="FR167" s="1">
        <f t="shared" si="1492"/>
        <v>4</v>
      </c>
      <c r="FS167" s="1">
        <f t="shared" si="1492"/>
        <v>4</v>
      </c>
      <c r="FT167" s="1">
        <f t="shared" si="1492"/>
        <v>4</v>
      </c>
      <c r="FU167" s="1">
        <f t="shared" si="1492"/>
        <v>2</v>
      </c>
      <c r="FV167" s="1">
        <f t="shared" si="1492"/>
        <v>5</v>
      </c>
      <c r="FW167" s="1">
        <f t="shared" si="1492"/>
        <v>3</v>
      </c>
      <c r="FX167" s="1">
        <f t="shared" si="1492"/>
        <v>4</v>
      </c>
      <c r="FY167" s="1">
        <f t="shared" si="1492"/>
        <v>2</v>
      </c>
      <c r="FZ167" s="1">
        <f t="shared" si="1492"/>
        <v>4</v>
      </c>
      <c r="GA167" s="1">
        <f t="shared" si="1492"/>
        <v>4</v>
      </c>
      <c r="GB167" s="1">
        <f t="shared" si="1492"/>
        <v>4</v>
      </c>
      <c r="GC167" s="1">
        <f t="shared" si="1492"/>
        <v>4</v>
      </c>
      <c r="GD167" s="1">
        <f t="shared" si="1492"/>
        <v>2</v>
      </c>
      <c r="GE167" s="1">
        <f t="shared" si="1492"/>
        <v>2</v>
      </c>
      <c r="GF167" s="1">
        <f t="shared" si="1492"/>
        <v>4</v>
      </c>
      <c r="GG167" s="1">
        <f t="shared" si="1492"/>
        <v>3</v>
      </c>
      <c r="GH167" s="1">
        <f t="shared" si="1492"/>
        <v>4</v>
      </c>
      <c r="GI167" s="1">
        <f t="shared" si="1492"/>
        <v>4</v>
      </c>
      <c r="GJ167" s="1">
        <f t="shared" si="1492"/>
        <v>4</v>
      </c>
      <c r="GK167" s="1">
        <f t="shared" si="1492"/>
        <v>4</v>
      </c>
      <c r="GL167" s="1">
        <f t="shared" si="1492"/>
        <v>4</v>
      </c>
      <c r="GM167" s="1">
        <f t="shared" si="1492"/>
        <v>2</v>
      </c>
      <c r="GN167" s="1">
        <f t="shared" si="1492"/>
        <v>4</v>
      </c>
      <c r="GO167" s="1">
        <f t="shared" si="1492"/>
        <v>5</v>
      </c>
      <c r="GP167" s="1">
        <f t="shared" si="1492"/>
        <v>2</v>
      </c>
      <c r="GQ167" s="1">
        <f t="shared" si="1492"/>
        <v>2</v>
      </c>
      <c r="GR167" s="1">
        <f t="shared" si="1492"/>
        <v>4</v>
      </c>
      <c r="GS167" s="1">
        <f t="shared" si="1492"/>
        <v>2</v>
      </c>
      <c r="GT167" s="1">
        <f t="shared" si="1492"/>
        <v>4</v>
      </c>
      <c r="GU167" s="1">
        <f t="shared" si="1492"/>
        <v>4</v>
      </c>
      <c r="GV167" s="1">
        <f t="shared" si="1492"/>
        <v>4</v>
      </c>
      <c r="GW167" s="1">
        <f t="shared" si="1492"/>
        <v>2</v>
      </c>
      <c r="GX167" s="1">
        <f t="shared" si="1492"/>
        <v>4</v>
      </c>
      <c r="GY167" s="1">
        <f t="shared" si="1492"/>
        <v>4</v>
      </c>
      <c r="GZ167" s="1">
        <f t="shared" si="1492"/>
        <v>2</v>
      </c>
      <c r="HA167" s="1">
        <f t="shared" si="1492"/>
        <v>2</v>
      </c>
      <c r="HB167" s="1">
        <f t="shared" si="1492"/>
        <v>4</v>
      </c>
      <c r="HC167" s="1">
        <f t="shared" si="1492"/>
        <v>4</v>
      </c>
      <c r="HD167" s="1">
        <f t="shared" si="1492"/>
        <v>4</v>
      </c>
      <c r="HE167" s="1">
        <f t="shared" si="1492"/>
        <v>2</v>
      </c>
      <c r="HF167" s="1">
        <f t="shared" si="1492"/>
        <v>3</v>
      </c>
      <c r="HG167" s="1">
        <f t="shared" si="1492"/>
        <v>4</v>
      </c>
      <c r="HH167" s="1">
        <v>2.0</v>
      </c>
      <c r="HI167" s="1">
        <v>2.0</v>
      </c>
      <c r="HJ167" s="1">
        <v>4.0</v>
      </c>
      <c r="HK167" s="1">
        <v>4.0</v>
      </c>
      <c r="HL167" s="1">
        <v>4.0</v>
      </c>
      <c r="HM167" s="1">
        <v>4.0</v>
      </c>
      <c r="HN167" s="1">
        <v>5.0</v>
      </c>
      <c r="HO167" s="1">
        <v>3.0</v>
      </c>
      <c r="HP167" s="1">
        <v>2.0</v>
      </c>
      <c r="HQ167" s="1">
        <v>2.0</v>
      </c>
      <c r="HR167" s="1">
        <v>4.0</v>
      </c>
      <c r="HS167" s="1">
        <v>2.0</v>
      </c>
      <c r="HT167" s="1">
        <v>2.0</v>
      </c>
      <c r="HU167" s="1">
        <v>4.0</v>
      </c>
      <c r="HV167" s="1">
        <v>4.0</v>
      </c>
      <c r="HW167" s="1">
        <v>4.0</v>
      </c>
      <c r="HX167" s="1">
        <v>4.0</v>
      </c>
      <c r="HY167" s="1">
        <v>3.0</v>
      </c>
      <c r="HZ167" s="1">
        <v>2.0</v>
      </c>
      <c r="IA167" s="1">
        <v>4.0</v>
      </c>
      <c r="IB167" s="1">
        <v>4.0</v>
      </c>
      <c r="IC167" s="1">
        <v>2.0</v>
      </c>
      <c r="ID167" s="1">
        <v>4.0</v>
      </c>
      <c r="IE167" s="1">
        <v>4.0</v>
      </c>
      <c r="IF167" s="1">
        <v>2.0</v>
      </c>
      <c r="IG167" s="1">
        <v>5.0</v>
      </c>
      <c r="IH167" s="1">
        <v>2.0</v>
      </c>
      <c r="II167" s="1">
        <v>2.0</v>
      </c>
      <c r="IJ167" s="1">
        <v>4.0</v>
      </c>
      <c r="IK167" s="1">
        <v>4.0</v>
      </c>
      <c r="IL167" s="1">
        <v>4.0</v>
      </c>
      <c r="IM167" s="1">
        <v>4.0</v>
      </c>
      <c r="IN167" s="1">
        <v>2.0</v>
      </c>
      <c r="IO167" s="1">
        <v>2.0</v>
      </c>
      <c r="IP167" s="1">
        <v>4.0</v>
      </c>
      <c r="IQ167" s="1">
        <v>4.0</v>
      </c>
      <c r="IR167" s="1">
        <v>2.0</v>
      </c>
      <c r="IS167" s="1">
        <v>4.0</v>
      </c>
      <c r="IT167" s="1">
        <v>4.0</v>
      </c>
      <c r="IU167" s="1">
        <v>4.0</v>
      </c>
      <c r="IV167" s="1">
        <v>4.0</v>
      </c>
      <c r="IW167" s="1">
        <v>4.0</v>
      </c>
      <c r="IX167" s="1">
        <v>3.0</v>
      </c>
      <c r="IY167" s="1">
        <v>2.0</v>
      </c>
      <c r="IZ167" s="1">
        <f t="shared" ref="IZ167:KQ167" si="1493">IF(IZ$3="+",HH167,6-HH167)</f>
        <v>2</v>
      </c>
      <c r="JA167" s="1">
        <f t="shared" si="1493"/>
        <v>4</v>
      </c>
      <c r="JB167" s="1">
        <f t="shared" si="1493"/>
        <v>4</v>
      </c>
      <c r="JC167" s="1">
        <f t="shared" si="1493"/>
        <v>4</v>
      </c>
      <c r="JD167" s="1">
        <f t="shared" si="1493"/>
        <v>4</v>
      </c>
      <c r="JE167" s="1">
        <f t="shared" si="1493"/>
        <v>2</v>
      </c>
      <c r="JF167" s="1">
        <f t="shared" si="1493"/>
        <v>5</v>
      </c>
      <c r="JG167" s="1">
        <f t="shared" si="1493"/>
        <v>3</v>
      </c>
      <c r="JH167" s="1">
        <f t="shared" si="1493"/>
        <v>4</v>
      </c>
      <c r="JI167" s="1">
        <f t="shared" si="1493"/>
        <v>2</v>
      </c>
      <c r="JJ167" s="1">
        <f t="shared" si="1493"/>
        <v>4</v>
      </c>
      <c r="JK167" s="1">
        <f t="shared" si="1493"/>
        <v>4</v>
      </c>
      <c r="JL167" s="1">
        <f t="shared" si="1493"/>
        <v>4</v>
      </c>
      <c r="JM167" s="1">
        <f t="shared" si="1493"/>
        <v>4</v>
      </c>
      <c r="JN167" s="1">
        <f t="shared" si="1493"/>
        <v>4</v>
      </c>
      <c r="JO167" s="1">
        <f t="shared" si="1493"/>
        <v>2</v>
      </c>
      <c r="JP167" s="1">
        <f t="shared" si="1493"/>
        <v>4</v>
      </c>
      <c r="JQ167" s="1">
        <f t="shared" si="1493"/>
        <v>3</v>
      </c>
      <c r="JR167" s="1">
        <f t="shared" si="1493"/>
        <v>4</v>
      </c>
      <c r="JS167" s="1">
        <f t="shared" si="1493"/>
        <v>4</v>
      </c>
      <c r="JT167" s="1">
        <f t="shared" si="1493"/>
        <v>4</v>
      </c>
      <c r="JU167" s="1">
        <f t="shared" si="1493"/>
        <v>4</v>
      </c>
      <c r="JV167" s="1">
        <f t="shared" si="1493"/>
        <v>4</v>
      </c>
      <c r="JW167" s="1">
        <f t="shared" si="1493"/>
        <v>4</v>
      </c>
      <c r="JX167" s="1">
        <f t="shared" si="1493"/>
        <v>4</v>
      </c>
      <c r="JY167" s="1">
        <f t="shared" si="1493"/>
        <v>5</v>
      </c>
      <c r="JZ167" s="1">
        <f t="shared" si="1493"/>
        <v>4</v>
      </c>
      <c r="KA167" s="1">
        <f t="shared" si="1493"/>
        <v>2</v>
      </c>
      <c r="KB167" s="1">
        <f t="shared" si="1493"/>
        <v>4</v>
      </c>
      <c r="KC167" s="1">
        <f t="shared" si="1493"/>
        <v>4</v>
      </c>
      <c r="KD167" s="1">
        <f t="shared" si="1493"/>
        <v>4</v>
      </c>
      <c r="KE167" s="1">
        <f t="shared" si="1493"/>
        <v>4</v>
      </c>
      <c r="KF167" s="1">
        <f t="shared" si="1493"/>
        <v>4</v>
      </c>
      <c r="KG167" s="1">
        <f t="shared" si="1493"/>
        <v>2</v>
      </c>
      <c r="KH167" s="1">
        <f t="shared" si="1493"/>
        <v>2</v>
      </c>
      <c r="KI167" s="1">
        <f t="shared" si="1493"/>
        <v>4</v>
      </c>
      <c r="KJ167" s="1">
        <f t="shared" si="1493"/>
        <v>2</v>
      </c>
      <c r="KK167" s="1">
        <f t="shared" si="1493"/>
        <v>4</v>
      </c>
      <c r="KL167" s="1">
        <f t="shared" si="1493"/>
        <v>4</v>
      </c>
      <c r="KM167" s="1">
        <f t="shared" si="1493"/>
        <v>4</v>
      </c>
      <c r="KN167" s="1">
        <f t="shared" si="1493"/>
        <v>4</v>
      </c>
      <c r="KO167" s="1">
        <f t="shared" si="1493"/>
        <v>2</v>
      </c>
      <c r="KP167" s="1">
        <f t="shared" si="1493"/>
        <v>3</v>
      </c>
      <c r="KQ167" s="1">
        <f t="shared" si="1493"/>
        <v>4</v>
      </c>
      <c r="KR167" s="1">
        <f t="shared" si="24"/>
        <v>149</v>
      </c>
      <c r="KS167" s="1">
        <f t="shared" si="25"/>
        <v>23</v>
      </c>
      <c r="KT167" s="1">
        <f t="shared" si="26"/>
        <v>31</v>
      </c>
      <c r="KU167" s="1">
        <f t="shared" si="27"/>
        <v>30</v>
      </c>
      <c r="KV167" s="1">
        <f t="shared" si="28"/>
        <v>27</v>
      </c>
      <c r="KW167" s="1">
        <f t="shared" si="29"/>
        <v>38</v>
      </c>
      <c r="KX167" s="1">
        <v>5.0</v>
      </c>
      <c r="KY167" s="1">
        <v>4.0</v>
      </c>
      <c r="KZ167" s="1">
        <v>4.0</v>
      </c>
      <c r="LA167" s="1">
        <v>2.0</v>
      </c>
      <c r="LB167" s="1">
        <v>2.0</v>
      </c>
      <c r="LC167" s="1">
        <v>4.0</v>
      </c>
      <c r="LD167" s="1">
        <v>4.0</v>
      </c>
      <c r="LE167" s="1">
        <v>4.0</v>
      </c>
      <c r="LF167" s="1">
        <v>2.0</v>
      </c>
      <c r="LG167" s="1">
        <v>4.0</v>
      </c>
      <c r="LH167" s="1">
        <v>4.0</v>
      </c>
      <c r="LI167" s="1">
        <v>4.0</v>
      </c>
      <c r="LJ167" s="1">
        <v>2.0</v>
      </c>
      <c r="LK167" s="1">
        <v>2.0</v>
      </c>
      <c r="LL167" s="1">
        <v>4.0</v>
      </c>
      <c r="LM167" s="1">
        <v>2.0</v>
      </c>
      <c r="LN167" s="1">
        <v>4.0</v>
      </c>
      <c r="LO167" s="1">
        <v>4.0</v>
      </c>
      <c r="LP167" s="1">
        <v>4.0</v>
      </c>
      <c r="LQ167" s="1">
        <v>3.0</v>
      </c>
      <c r="LR167" s="1">
        <v>4.0</v>
      </c>
      <c r="LS167" s="1">
        <v>4.0</v>
      </c>
      <c r="LT167" s="1">
        <v>4.0</v>
      </c>
      <c r="LU167" s="1">
        <v>4.0</v>
      </c>
      <c r="LV167" s="1">
        <v>4.0</v>
      </c>
      <c r="LW167" s="1">
        <v>2.0</v>
      </c>
      <c r="LX167" s="1">
        <v>2.0</v>
      </c>
      <c r="LY167" s="1">
        <v>4.0</v>
      </c>
      <c r="LZ167" s="1">
        <v>4.0</v>
      </c>
      <c r="MA167" s="1">
        <f t="shared" si="557"/>
        <v>5</v>
      </c>
      <c r="MB167" s="1">
        <f t="shared" ref="MB167:NC167" si="1494">IF(MB$3="+",KY167,6-KY167)</f>
        <v>2</v>
      </c>
      <c r="MC167" s="1">
        <f t="shared" si="1494"/>
        <v>4</v>
      </c>
      <c r="MD167" s="1">
        <f t="shared" si="1494"/>
        <v>4</v>
      </c>
      <c r="ME167" s="1">
        <f t="shared" si="1494"/>
        <v>4</v>
      </c>
      <c r="MF167" s="1">
        <f t="shared" si="1494"/>
        <v>4</v>
      </c>
      <c r="MG167" s="1">
        <f t="shared" si="1494"/>
        <v>4</v>
      </c>
      <c r="MH167" s="1">
        <f t="shared" si="1494"/>
        <v>2</v>
      </c>
      <c r="MI167" s="1">
        <f t="shared" si="1494"/>
        <v>4</v>
      </c>
      <c r="MJ167" s="1">
        <f t="shared" si="1494"/>
        <v>4</v>
      </c>
      <c r="MK167" s="1">
        <f t="shared" si="1494"/>
        <v>4</v>
      </c>
      <c r="ML167" s="1">
        <f t="shared" si="1494"/>
        <v>4</v>
      </c>
      <c r="MM167" s="1">
        <f t="shared" si="1494"/>
        <v>4</v>
      </c>
      <c r="MN167" s="1">
        <f t="shared" si="1494"/>
        <v>2</v>
      </c>
      <c r="MO167" s="1">
        <f t="shared" si="1494"/>
        <v>4</v>
      </c>
      <c r="MP167" s="1">
        <f t="shared" si="1494"/>
        <v>2</v>
      </c>
      <c r="MQ167" s="1">
        <f t="shared" si="1494"/>
        <v>4</v>
      </c>
      <c r="MR167" s="1">
        <f t="shared" si="1494"/>
        <v>4</v>
      </c>
      <c r="MS167" s="1">
        <f t="shared" si="1494"/>
        <v>2</v>
      </c>
      <c r="MT167" s="1">
        <f t="shared" si="1494"/>
        <v>3</v>
      </c>
      <c r="MU167" s="1">
        <f t="shared" si="1494"/>
        <v>4</v>
      </c>
      <c r="MV167" s="1">
        <f t="shared" si="1494"/>
        <v>2</v>
      </c>
      <c r="MW167" s="1">
        <f t="shared" si="1494"/>
        <v>2</v>
      </c>
      <c r="MX167" s="1">
        <f t="shared" si="1494"/>
        <v>4</v>
      </c>
      <c r="MY167" s="1">
        <f t="shared" si="1494"/>
        <v>4</v>
      </c>
      <c r="MZ167" s="1">
        <f t="shared" si="1494"/>
        <v>4</v>
      </c>
      <c r="NA167" s="1">
        <f t="shared" si="1494"/>
        <v>2</v>
      </c>
      <c r="NB167" s="1">
        <f t="shared" si="1494"/>
        <v>4</v>
      </c>
      <c r="NC167" s="1">
        <f t="shared" si="1494"/>
        <v>4</v>
      </c>
      <c r="ND167" s="1">
        <f t="shared" si="31"/>
        <v>17</v>
      </c>
      <c r="NE167" s="1">
        <f t="shared" si="32"/>
        <v>14</v>
      </c>
      <c r="NF167" s="1">
        <f t="shared" si="33"/>
        <v>22</v>
      </c>
      <c r="NG167" s="1">
        <f t="shared" si="34"/>
        <v>16</v>
      </c>
      <c r="NH167" s="1">
        <f t="shared" si="35"/>
        <v>14</v>
      </c>
      <c r="NI167" s="1">
        <f t="shared" si="36"/>
        <v>17</v>
      </c>
      <c r="NJ167" s="1">
        <f t="shared" si="70"/>
        <v>100</v>
      </c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>
        <f t="shared" si="37"/>
        <v>0</v>
      </c>
      <c r="OG167" s="1">
        <f t="shared" si="38"/>
        <v>0</v>
      </c>
      <c r="OH167" s="1">
        <f t="shared" si="39"/>
        <v>0</v>
      </c>
      <c r="OI167" s="1">
        <v>4.0</v>
      </c>
      <c r="OJ167" s="1">
        <v>4.0</v>
      </c>
      <c r="OK167" s="1">
        <v>4.0</v>
      </c>
      <c r="OL167" s="1">
        <v>2.0</v>
      </c>
      <c r="OM167" s="1">
        <v>4.0</v>
      </c>
      <c r="ON167" s="1">
        <v>2.0</v>
      </c>
      <c r="OO167" s="1">
        <v>4.0</v>
      </c>
      <c r="OP167" s="1">
        <v>4.0</v>
      </c>
      <c r="OQ167" s="1">
        <v>4.0</v>
      </c>
      <c r="OR167" s="1">
        <v>4.0</v>
      </c>
      <c r="OS167" s="1">
        <v>4.0</v>
      </c>
      <c r="OT167" s="1">
        <v>4.0</v>
      </c>
      <c r="OU167" s="1">
        <v>2.0</v>
      </c>
      <c r="OV167" s="1">
        <v>4.0</v>
      </c>
      <c r="OW167" s="1">
        <v>4.0</v>
      </c>
      <c r="OX167" s="1">
        <v>4.0</v>
      </c>
      <c r="OY167" s="1">
        <v>2.0</v>
      </c>
      <c r="OZ167" s="1">
        <v>4.0</v>
      </c>
      <c r="PA167" s="1">
        <v>2.0</v>
      </c>
      <c r="PB167" s="1">
        <v>4.0</v>
      </c>
      <c r="PC167" s="1">
        <v>4.0</v>
      </c>
      <c r="PD167" s="1">
        <v>4.0</v>
      </c>
      <c r="PE167" s="1">
        <v>4.0</v>
      </c>
      <c r="PF167" s="1">
        <v>4.0</v>
      </c>
      <c r="PG167" s="1">
        <v>4.0</v>
      </c>
      <c r="PH167" s="1">
        <v>5.0</v>
      </c>
      <c r="PI167" s="1">
        <v>4.0</v>
      </c>
      <c r="PJ167" s="1">
        <v>3.0</v>
      </c>
      <c r="PK167" s="1">
        <v>4.0</v>
      </c>
      <c r="PL167" s="1">
        <f t="shared" ref="PL167:QN167" si="1495">IF(PL$3="+",OI167,6-OI167)</f>
        <v>2</v>
      </c>
      <c r="PM167" s="1">
        <f t="shared" si="1495"/>
        <v>4</v>
      </c>
      <c r="PN167" s="1">
        <f t="shared" si="1495"/>
        <v>4</v>
      </c>
      <c r="PO167" s="1">
        <f t="shared" si="1495"/>
        <v>2</v>
      </c>
      <c r="PP167" s="1">
        <f t="shared" si="1495"/>
        <v>4</v>
      </c>
      <c r="PQ167" s="1">
        <f t="shared" si="1495"/>
        <v>4</v>
      </c>
      <c r="PR167" s="1">
        <f t="shared" si="1495"/>
        <v>4</v>
      </c>
      <c r="PS167" s="1">
        <f t="shared" si="1495"/>
        <v>4</v>
      </c>
      <c r="PT167" s="1">
        <f t="shared" si="1495"/>
        <v>2</v>
      </c>
      <c r="PU167" s="1">
        <f t="shared" si="1495"/>
        <v>2</v>
      </c>
      <c r="PV167" s="1">
        <f t="shared" si="1495"/>
        <v>2</v>
      </c>
      <c r="PW167" s="1">
        <f t="shared" si="1495"/>
        <v>2</v>
      </c>
      <c r="PX167" s="1">
        <f t="shared" si="1495"/>
        <v>4</v>
      </c>
      <c r="PY167" s="1">
        <f t="shared" si="1495"/>
        <v>2</v>
      </c>
      <c r="PZ167" s="1">
        <f t="shared" si="1495"/>
        <v>4</v>
      </c>
      <c r="QA167" s="1">
        <f t="shared" si="1495"/>
        <v>4</v>
      </c>
      <c r="QB167" s="1">
        <f t="shared" si="1495"/>
        <v>2</v>
      </c>
      <c r="QC167" s="1">
        <f t="shared" si="1495"/>
        <v>2</v>
      </c>
      <c r="QD167" s="1">
        <f t="shared" si="1495"/>
        <v>2</v>
      </c>
      <c r="QE167" s="1">
        <f t="shared" si="1495"/>
        <v>2</v>
      </c>
      <c r="QF167" s="1">
        <f t="shared" si="1495"/>
        <v>4</v>
      </c>
      <c r="QG167" s="1">
        <f t="shared" si="1495"/>
        <v>2</v>
      </c>
      <c r="QH167" s="1">
        <f t="shared" si="1495"/>
        <v>4</v>
      </c>
      <c r="QI167" s="1">
        <f t="shared" si="1495"/>
        <v>4</v>
      </c>
      <c r="QJ167" s="1">
        <f t="shared" si="1495"/>
        <v>4</v>
      </c>
      <c r="QK167" s="1">
        <f t="shared" si="1495"/>
        <v>1</v>
      </c>
      <c r="QL167" s="1">
        <f t="shared" si="1495"/>
        <v>4</v>
      </c>
      <c r="QM167" s="1">
        <f t="shared" si="1495"/>
        <v>3</v>
      </c>
      <c r="QN167" s="1">
        <f t="shared" si="1495"/>
        <v>2</v>
      </c>
      <c r="QO167" s="1">
        <f t="shared" si="41"/>
        <v>86</v>
      </c>
      <c r="QP167" s="1">
        <f t="shared" si="42"/>
        <v>40</v>
      </c>
      <c r="QQ167" s="1">
        <f t="shared" si="43"/>
        <v>46</v>
      </c>
      <c r="QR167" s="1">
        <v>1.0</v>
      </c>
      <c r="QS167" s="1">
        <v>3.0</v>
      </c>
      <c r="QT167" s="1">
        <v>3.0</v>
      </c>
      <c r="QU167" s="1">
        <v>3.0</v>
      </c>
      <c r="QV167" s="1">
        <v>3.0</v>
      </c>
      <c r="QW167" s="1">
        <v>3.0</v>
      </c>
      <c r="QX167" s="1">
        <v>2.0</v>
      </c>
      <c r="QY167" s="1">
        <v>4.0</v>
      </c>
      <c r="QZ167" s="1">
        <v>4.0</v>
      </c>
      <c r="RA167" s="1">
        <v>3.0</v>
      </c>
      <c r="RB167" s="1">
        <v>2.0</v>
      </c>
      <c r="RC167" s="1">
        <v>3.0</v>
      </c>
      <c r="RD167" s="1">
        <v>3.0</v>
      </c>
      <c r="RE167" s="1">
        <v>4.0</v>
      </c>
      <c r="RF167" s="1">
        <v>4.0</v>
      </c>
      <c r="RG167" s="1">
        <v>3.0</v>
      </c>
      <c r="RH167" s="1">
        <v>3.0</v>
      </c>
      <c r="RI167" s="1">
        <v>3.0</v>
      </c>
      <c r="RJ167" s="1">
        <v>2.0</v>
      </c>
      <c r="RK167" s="1">
        <v>3.0</v>
      </c>
      <c r="RL167" s="1">
        <v>3.0</v>
      </c>
      <c r="RM167" s="1">
        <v>4.0</v>
      </c>
      <c r="RN167" s="1">
        <v>3.0</v>
      </c>
      <c r="RO167" s="1">
        <v>2.0</v>
      </c>
      <c r="RP167" s="1">
        <v>2.0</v>
      </c>
      <c r="RQ167" s="1">
        <v>3.0</v>
      </c>
      <c r="RR167" s="1">
        <v>3.0</v>
      </c>
      <c r="RS167" s="1">
        <v>4.0</v>
      </c>
      <c r="RT167" s="1">
        <v>3.0</v>
      </c>
      <c r="RU167" s="1">
        <v>3.0</v>
      </c>
      <c r="RV167" s="1">
        <v>3.0</v>
      </c>
      <c r="RW167" s="1">
        <v>3.0</v>
      </c>
      <c r="RX167" s="1">
        <v>2.0</v>
      </c>
      <c r="RY167" s="1">
        <v>2.0</v>
      </c>
      <c r="RZ167" s="1">
        <v>3.0</v>
      </c>
      <c r="SA167" s="1">
        <v>2.0</v>
      </c>
      <c r="SB167" s="1">
        <v>2.0</v>
      </c>
      <c r="SC167" s="1">
        <v>3.0</v>
      </c>
      <c r="SD167" s="1">
        <v>3.0</v>
      </c>
      <c r="SE167" s="1">
        <v>3.0</v>
      </c>
      <c r="SF167" s="1">
        <v>3.0</v>
      </c>
      <c r="SG167" s="1">
        <f t="shared" ref="SG167:TU167" si="1496">IF(SG$3="+",QR167,5-QR167)</f>
        <v>1</v>
      </c>
      <c r="SH167" s="1">
        <f t="shared" si="1496"/>
        <v>3</v>
      </c>
      <c r="SI167" s="1">
        <f t="shared" si="1496"/>
        <v>2</v>
      </c>
      <c r="SJ167" s="1">
        <f t="shared" si="1496"/>
        <v>3</v>
      </c>
      <c r="SK167" s="1">
        <f t="shared" si="1496"/>
        <v>3</v>
      </c>
      <c r="SL167" s="1">
        <f t="shared" si="1496"/>
        <v>2</v>
      </c>
      <c r="SM167" s="1">
        <f t="shared" si="1496"/>
        <v>2</v>
      </c>
      <c r="SN167" s="1">
        <f t="shared" si="1496"/>
        <v>1</v>
      </c>
      <c r="SO167" s="1">
        <f t="shared" si="1496"/>
        <v>1</v>
      </c>
      <c r="SP167" s="1">
        <f t="shared" si="1496"/>
        <v>2</v>
      </c>
      <c r="SQ167" s="1">
        <f t="shared" si="1496"/>
        <v>2</v>
      </c>
      <c r="SR167" s="1">
        <f t="shared" si="1496"/>
        <v>2</v>
      </c>
      <c r="SS167" s="1">
        <f t="shared" si="1496"/>
        <v>3</v>
      </c>
      <c r="ST167" s="1">
        <f t="shared" si="1496"/>
        <v>4</v>
      </c>
      <c r="SU167" s="1">
        <f t="shared" si="1496"/>
        <v>1</v>
      </c>
      <c r="SV167" s="1">
        <f t="shared" si="1496"/>
        <v>3</v>
      </c>
      <c r="SW167" s="1">
        <f t="shared" si="1496"/>
        <v>2</v>
      </c>
      <c r="SX167" s="1">
        <f t="shared" si="1496"/>
        <v>2</v>
      </c>
      <c r="SY167" s="1">
        <f t="shared" si="1496"/>
        <v>3</v>
      </c>
      <c r="SZ167" s="1">
        <f t="shared" si="1496"/>
        <v>2</v>
      </c>
      <c r="TA167" s="1">
        <f t="shared" si="1496"/>
        <v>2</v>
      </c>
      <c r="TB167" s="1">
        <f t="shared" si="1496"/>
        <v>4</v>
      </c>
      <c r="TC167" s="1">
        <f t="shared" si="1496"/>
        <v>2</v>
      </c>
      <c r="TD167" s="1">
        <f t="shared" si="1496"/>
        <v>2</v>
      </c>
      <c r="TE167" s="1">
        <f t="shared" si="1496"/>
        <v>2</v>
      </c>
      <c r="TF167" s="1">
        <f t="shared" si="1496"/>
        <v>2</v>
      </c>
      <c r="TG167" s="1">
        <f t="shared" si="1496"/>
        <v>2</v>
      </c>
      <c r="TH167" s="1">
        <f t="shared" si="1496"/>
        <v>4</v>
      </c>
      <c r="TI167" s="1">
        <f t="shared" si="1496"/>
        <v>3</v>
      </c>
      <c r="TJ167" s="1">
        <f t="shared" si="1496"/>
        <v>2</v>
      </c>
      <c r="TK167" s="1">
        <f t="shared" si="1496"/>
        <v>2</v>
      </c>
      <c r="TL167" s="1">
        <f t="shared" si="1496"/>
        <v>3</v>
      </c>
      <c r="TM167" s="1">
        <f t="shared" si="1496"/>
        <v>3</v>
      </c>
      <c r="TN167" s="1">
        <f t="shared" si="1496"/>
        <v>2</v>
      </c>
      <c r="TO167" s="1">
        <f t="shared" si="1496"/>
        <v>2</v>
      </c>
      <c r="TP167" s="1">
        <f t="shared" si="1496"/>
        <v>2</v>
      </c>
      <c r="TQ167" s="1">
        <f t="shared" si="1496"/>
        <v>3</v>
      </c>
      <c r="TR167" s="1">
        <f t="shared" si="1496"/>
        <v>3</v>
      </c>
      <c r="TS167" s="1">
        <f t="shared" si="1496"/>
        <v>3</v>
      </c>
      <c r="TT167" s="1">
        <f t="shared" si="1496"/>
        <v>3</v>
      </c>
      <c r="TU167" s="1">
        <f t="shared" si="1496"/>
        <v>2</v>
      </c>
      <c r="TV167" s="1">
        <f t="shared" si="45"/>
        <v>74</v>
      </c>
      <c r="TW167" s="1">
        <f t="shared" si="46"/>
        <v>16</v>
      </c>
      <c r="TX167" s="1">
        <f t="shared" si="47"/>
        <v>4</v>
      </c>
      <c r="TY167" s="1">
        <f t="shared" si="48"/>
        <v>7</v>
      </c>
      <c r="TZ167" s="1">
        <f t="shared" si="49"/>
        <v>5</v>
      </c>
      <c r="UA167" s="1">
        <f t="shared" si="50"/>
        <v>33</v>
      </c>
      <c r="UB167" s="1">
        <f t="shared" si="51"/>
        <v>7</v>
      </c>
      <c r="UC167" s="1">
        <f t="shared" si="52"/>
        <v>6</v>
      </c>
      <c r="UD167" s="1">
        <f t="shared" si="53"/>
        <v>6</v>
      </c>
      <c r="UE167" s="1">
        <f t="shared" si="54"/>
        <v>4</v>
      </c>
      <c r="UF167" s="1">
        <f t="shared" ref="UF167:UG167" si="1497">TS167</f>
        <v>3</v>
      </c>
      <c r="UG167" s="1">
        <f t="shared" si="1497"/>
        <v>3</v>
      </c>
      <c r="UH167" s="1">
        <f t="shared" si="56"/>
        <v>14</v>
      </c>
      <c r="UI167" s="1">
        <f t="shared" si="57"/>
        <v>2</v>
      </c>
      <c r="UJ167" s="1">
        <f t="shared" si="58"/>
        <v>4</v>
      </c>
      <c r="UK167" s="1">
        <f t="shared" si="59"/>
        <v>8</v>
      </c>
      <c r="UL167" s="1">
        <f t="shared" si="60"/>
        <v>11</v>
      </c>
      <c r="UM167" s="1">
        <f t="shared" si="61"/>
        <v>4</v>
      </c>
      <c r="UN167" s="1">
        <f t="shared" si="62"/>
        <v>5</v>
      </c>
      <c r="UO167" s="1">
        <f t="shared" si="63"/>
        <v>2</v>
      </c>
      <c r="UP167" s="6">
        <v>1.0</v>
      </c>
      <c r="UQ167" s="6">
        <v>1.0</v>
      </c>
      <c r="UR167" s="6">
        <v>1.0</v>
      </c>
      <c r="US167" s="6">
        <v>1.0</v>
      </c>
      <c r="UT167" s="6">
        <v>1.0</v>
      </c>
      <c r="UU167" s="6">
        <v>1.0</v>
      </c>
      <c r="UV167" s="6">
        <v>1.0</v>
      </c>
      <c r="UW167" s="6">
        <v>1.0</v>
      </c>
      <c r="UX167" s="6">
        <v>1.0</v>
      </c>
      <c r="UY167" s="6">
        <v>1.0</v>
      </c>
      <c r="UZ167" s="6">
        <v>1.0</v>
      </c>
      <c r="VA167" s="6">
        <v>1.0</v>
      </c>
      <c r="VB167" s="6">
        <v>1.0</v>
      </c>
      <c r="VC167" s="6">
        <v>1.0</v>
      </c>
      <c r="VD167" s="6">
        <v>2.0</v>
      </c>
      <c r="VE167" s="6">
        <v>2.0</v>
      </c>
      <c r="VF167" s="6">
        <v>1.0</v>
      </c>
      <c r="VG167" s="6">
        <v>1.0</v>
      </c>
      <c r="VH167" s="6">
        <v>1.0</v>
      </c>
      <c r="VI167" s="6">
        <v>1.0</v>
      </c>
      <c r="VJ167" s="6">
        <v>1.0</v>
      </c>
      <c r="VK167" s="6">
        <v>2.0</v>
      </c>
      <c r="VL167" s="6">
        <v>2.0</v>
      </c>
      <c r="VM167" s="6">
        <v>1.0</v>
      </c>
      <c r="VN167" s="6">
        <v>1.0</v>
      </c>
      <c r="VO167" s="6">
        <v>1.0</v>
      </c>
      <c r="VP167" s="6">
        <v>1.0</v>
      </c>
      <c r="VQ167" s="6">
        <v>1.0</v>
      </c>
      <c r="VR167" s="6">
        <v>1.0</v>
      </c>
      <c r="VS167" s="6"/>
      <c r="VT167" s="6">
        <v>1.0</v>
      </c>
      <c r="VU167" s="6">
        <v>1.0</v>
      </c>
      <c r="VV167" s="6">
        <v>2.0</v>
      </c>
      <c r="VW167" s="6">
        <v>1.0</v>
      </c>
      <c r="VX167" s="6">
        <v>1.0</v>
      </c>
      <c r="VY167" s="6">
        <v>0.0</v>
      </c>
      <c r="VZ167" s="6" t="s">
        <v>1562</v>
      </c>
      <c r="WA167" s="9">
        <v>26.0</v>
      </c>
      <c r="WB167" s="1">
        <v>1.0</v>
      </c>
      <c r="WC167" s="1">
        <v>2.0</v>
      </c>
      <c r="WD167" s="1">
        <v>2.0</v>
      </c>
      <c r="WE167" s="1">
        <v>1.0</v>
      </c>
      <c r="WF167" s="1">
        <v>1.0</v>
      </c>
      <c r="WG167" s="1">
        <v>2.0</v>
      </c>
      <c r="WH167" s="1">
        <v>2.0</v>
      </c>
      <c r="WI167" s="1">
        <v>1.0</v>
      </c>
      <c r="WJ167" s="1">
        <v>2.0</v>
      </c>
      <c r="WK167" s="1">
        <v>1.0</v>
      </c>
      <c r="WL167" s="1">
        <v>1.0</v>
      </c>
      <c r="WM167" s="1">
        <v>2.0</v>
      </c>
      <c r="WN167" s="1">
        <v>2.0</v>
      </c>
      <c r="WO167" s="1">
        <v>2.0</v>
      </c>
      <c r="WP167" s="1">
        <v>1.0</v>
      </c>
      <c r="WQ167" s="1">
        <f t="shared" ref="WQ167:XE167" si="1498">IF(WQ$3="+",WB167,3-WB167)</f>
        <v>2</v>
      </c>
      <c r="WR167" s="1">
        <f t="shared" si="1498"/>
        <v>2</v>
      </c>
      <c r="WS167" s="1">
        <f t="shared" si="1498"/>
        <v>2</v>
      </c>
      <c r="WT167" s="1">
        <f t="shared" si="1498"/>
        <v>1</v>
      </c>
      <c r="WU167" s="1">
        <f t="shared" si="1498"/>
        <v>2</v>
      </c>
      <c r="WV167" s="1">
        <f t="shared" si="1498"/>
        <v>2</v>
      </c>
      <c r="WW167" s="1">
        <f t="shared" si="1498"/>
        <v>1</v>
      </c>
      <c r="WX167" s="1">
        <f t="shared" si="1498"/>
        <v>1</v>
      </c>
      <c r="WY167" s="1">
        <f t="shared" si="1498"/>
        <v>2</v>
      </c>
      <c r="WZ167" s="1">
        <f t="shared" si="1498"/>
        <v>1</v>
      </c>
      <c r="XA167" s="1">
        <f t="shared" si="1498"/>
        <v>2</v>
      </c>
      <c r="XB167" s="1">
        <f t="shared" si="1498"/>
        <v>2</v>
      </c>
      <c r="XC167" s="1">
        <f t="shared" si="1498"/>
        <v>1</v>
      </c>
      <c r="XD167" s="1">
        <f t="shared" si="1498"/>
        <v>2</v>
      </c>
      <c r="XE167" s="1">
        <f t="shared" si="1498"/>
        <v>1</v>
      </c>
      <c r="XF167" s="1">
        <f t="shared" si="65"/>
        <v>24</v>
      </c>
      <c r="XG167" s="1">
        <v>1.0</v>
      </c>
      <c r="XH167" s="9"/>
      <c r="XI167" s="9"/>
    </row>
    <row r="168" ht="15.0" customHeight="1">
      <c r="A168" s="1" t="s">
        <v>564</v>
      </c>
      <c r="B168" s="1" t="s">
        <v>553</v>
      </c>
      <c r="C168" s="1" t="s">
        <v>1563</v>
      </c>
      <c r="D168" s="1"/>
      <c r="E168" s="1" t="s">
        <v>1564</v>
      </c>
      <c r="F168" s="1" t="s">
        <v>1565</v>
      </c>
      <c r="G168" s="1" t="s">
        <v>1090</v>
      </c>
      <c r="H168" s="1" t="s">
        <v>1566</v>
      </c>
      <c r="I168" s="1">
        <v>1.0</v>
      </c>
      <c r="J168" s="1">
        <v>1.9480925E7</v>
      </c>
      <c r="K168" s="1">
        <v>67.0</v>
      </c>
      <c r="L168" s="1">
        <v>2.0170502E7</v>
      </c>
      <c r="M168" s="1">
        <v>2.0</v>
      </c>
      <c r="N168" s="1">
        <v>2.0</v>
      </c>
      <c r="O168" s="1"/>
      <c r="P168" s="1"/>
      <c r="Q168" s="1">
        <v>2.0</v>
      </c>
      <c r="R168" s="1"/>
      <c r="S168" s="1">
        <v>1.0</v>
      </c>
      <c r="T168" s="1" t="s">
        <v>560</v>
      </c>
      <c r="U168" s="1"/>
      <c r="V168" s="1">
        <v>10.0</v>
      </c>
      <c r="W168" s="1" t="s">
        <v>755</v>
      </c>
      <c r="X168" s="1">
        <v>3520.0</v>
      </c>
      <c r="Y168" s="1" t="s">
        <v>562</v>
      </c>
      <c r="Z168" s="1"/>
      <c r="AA168" s="1"/>
      <c r="AB168" s="1">
        <v>2.0</v>
      </c>
      <c r="AC168" s="1">
        <v>8.0</v>
      </c>
      <c r="AD168" s="1">
        <v>0.0</v>
      </c>
      <c r="AE168" s="1">
        <v>2.0</v>
      </c>
      <c r="AF168" s="1">
        <v>2.0</v>
      </c>
      <c r="AG168" s="1">
        <v>1.0</v>
      </c>
      <c r="AH168" s="1">
        <v>2.0</v>
      </c>
      <c r="AI168" s="1">
        <v>6.0</v>
      </c>
      <c r="AJ168" s="1">
        <v>6.0</v>
      </c>
      <c r="AK168" s="1">
        <v>1.0</v>
      </c>
      <c r="AL168" s="1">
        <v>1.0</v>
      </c>
      <c r="AM168" s="1">
        <v>5.0</v>
      </c>
      <c r="AN168" s="1">
        <v>2012.0</v>
      </c>
      <c r="AO168" s="1"/>
      <c r="AP168" s="1">
        <v>11.0</v>
      </c>
      <c r="AQ168" s="1">
        <v>6.0</v>
      </c>
      <c r="AR168" s="1">
        <v>7.0</v>
      </c>
      <c r="AS168" s="1">
        <v>6.0</v>
      </c>
      <c r="AT168" s="1">
        <v>6.0</v>
      </c>
      <c r="AU168" s="1">
        <v>9.0</v>
      </c>
      <c r="AV168" s="1">
        <v>5.0</v>
      </c>
      <c r="AW168" s="1">
        <v>4.0</v>
      </c>
      <c r="AX168" s="1">
        <v>1.0</v>
      </c>
      <c r="AY168" s="1">
        <v>1.0</v>
      </c>
      <c r="AZ168" s="1">
        <v>4.0</v>
      </c>
      <c r="BA168" s="1">
        <v>2.0</v>
      </c>
      <c r="BB168" s="1">
        <v>1.0</v>
      </c>
      <c r="BC168" s="1"/>
      <c r="BD168" s="1"/>
      <c r="BE168" s="1">
        <v>2.0</v>
      </c>
      <c r="BF168" s="1">
        <v>1.0</v>
      </c>
      <c r="BG168" s="1">
        <v>2.0</v>
      </c>
      <c r="BH168" s="1">
        <v>4.0</v>
      </c>
      <c r="BI168" s="1">
        <v>5.0</v>
      </c>
      <c r="BJ168" s="1">
        <v>2.0</v>
      </c>
      <c r="BK168" s="1">
        <v>2.0</v>
      </c>
      <c r="BL168" s="1">
        <v>1.0</v>
      </c>
      <c r="BM168" s="1">
        <v>2.0</v>
      </c>
      <c r="BN168" s="1">
        <v>1.0</v>
      </c>
      <c r="BO168" s="1">
        <v>1.0</v>
      </c>
      <c r="BP168" s="1">
        <v>1.0</v>
      </c>
      <c r="BQ168" s="1">
        <v>1.0</v>
      </c>
      <c r="BR168" s="1">
        <v>1.0</v>
      </c>
      <c r="BS168" s="1">
        <v>5.0</v>
      </c>
      <c r="BT168" s="1">
        <v>5.0</v>
      </c>
      <c r="BU168" s="1">
        <v>1.0</v>
      </c>
      <c r="BV168" s="1">
        <v>2.0</v>
      </c>
      <c r="BW168" s="1">
        <v>1.0</v>
      </c>
      <c r="BX168" s="1">
        <v>5.0</v>
      </c>
      <c r="BY168" s="1">
        <v>5.0</v>
      </c>
      <c r="BZ168" s="1">
        <v>1.0</v>
      </c>
      <c r="CA168" s="1">
        <v>1.0</v>
      </c>
      <c r="CB168" s="1">
        <v>5.0</v>
      </c>
      <c r="CC168" s="1">
        <v>1.0</v>
      </c>
      <c r="CD168" s="1">
        <v>1.0</v>
      </c>
      <c r="CE168" s="1">
        <v>1.0</v>
      </c>
      <c r="CF168" s="1">
        <v>5.0</v>
      </c>
      <c r="CG168" s="1">
        <v>1.0</v>
      </c>
      <c r="CH168" s="1">
        <v>1.0</v>
      </c>
      <c r="CI168" s="1">
        <v>1.0</v>
      </c>
      <c r="CJ168" s="1">
        <v>5.0</v>
      </c>
      <c r="CK168" s="1">
        <v>2.0</v>
      </c>
      <c r="CL168" s="1">
        <v>5.0</v>
      </c>
      <c r="CM168" s="1">
        <v>5.0</v>
      </c>
      <c r="CN168" s="1">
        <f t="shared" si="9"/>
        <v>4</v>
      </c>
      <c r="CO168" s="1">
        <f t="shared" si="10"/>
        <v>15</v>
      </c>
      <c r="CP168" s="1">
        <f t="shared" si="11"/>
        <v>17</v>
      </c>
      <c r="CQ168" s="1">
        <f t="shared" si="12"/>
        <v>3</v>
      </c>
      <c r="CR168" s="1">
        <f t="shared" si="13"/>
        <v>8</v>
      </c>
      <c r="CS168" s="1">
        <f t="shared" si="14"/>
        <v>17</v>
      </c>
      <c r="CT168" s="1">
        <f t="shared" si="15"/>
        <v>64</v>
      </c>
      <c r="CU168" s="1">
        <v>3.0</v>
      </c>
      <c r="CV168" s="1">
        <v>3.0</v>
      </c>
      <c r="CW168" s="1">
        <v>3.0</v>
      </c>
      <c r="CX168" s="1">
        <v>2.0</v>
      </c>
      <c r="CY168" s="1">
        <v>3.0</v>
      </c>
      <c r="CZ168" s="1">
        <v>3.0</v>
      </c>
      <c r="DA168" s="1">
        <v>3.0</v>
      </c>
      <c r="DB168" s="1">
        <v>3.0</v>
      </c>
      <c r="DC168" s="1">
        <v>3.0</v>
      </c>
      <c r="DD168" s="1">
        <v>3.0</v>
      </c>
      <c r="DE168" s="1">
        <v>3.0</v>
      </c>
      <c r="DF168" s="1">
        <v>2.0</v>
      </c>
      <c r="DG168" s="1">
        <v>3.0</v>
      </c>
      <c r="DH168" s="1">
        <v>2.0</v>
      </c>
      <c r="DI168" s="1">
        <v>2.0</v>
      </c>
      <c r="DJ168" s="1">
        <v>2.0</v>
      </c>
      <c r="DK168" s="1">
        <v>2.0</v>
      </c>
      <c r="DL168" s="1">
        <v>3.0</v>
      </c>
      <c r="DM168" s="1">
        <v>3.0</v>
      </c>
      <c r="DN168" s="1">
        <v>3.0</v>
      </c>
      <c r="DO168" s="1">
        <v>3.0</v>
      </c>
      <c r="DP168" s="1">
        <v>2.0</v>
      </c>
      <c r="DQ168" s="1">
        <f t="shared" si="16"/>
        <v>14</v>
      </c>
      <c r="DR168" s="1">
        <f t="shared" si="17"/>
        <v>11</v>
      </c>
      <c r="DS168" s="1">
        <f t="shared" ref="DS168:DT168" si="1499">SUM(CW168+DC168+DI168)</f>
        <v>8</v>
      </c>
      <c r="DT168" s="1">
        <f t="shared" si="1499"/>
        <v>7</v>
      </c>
      <c r="DU168" s="1">
        <f t="shared" si="19"/>
        <v>8</v>
      </c>
      <c r="DV168" s="1">
        <f t="shared" si="20"/>
        <v>11</v>
      </c>
      <c r="DW168" s="1">
        <f t="shared" si="21"/>
        <v>59</v>
      </c>
      <c r="DX168" s="1">
        <v>2.0</v>
      </c>
      <c r="DY168" s="1">
        <v>2.0</v>
      </c>
      <c r="DZ168" s="1">
        <v>4.0</v>
      </c>
      <c r="EA168" s="1">
        <v>4.0</v>
      </c>
      <c r="EB168" s="1">
        <v>4.0</v>
      </c>
      <c r="EC168" s="1">
        <v>4.0</v>
      </c>
      <c r="ED168" s="1">
        <v>4.0</v>
      </c>
      <c r="EE168" s="1">
        <v>2.0</v>
      </c>
      <c r="EF168" s="1">
        <v>4.0</v>
      </c>
      <c r="EG168" s="1">
        <v>4.0</v>
      </c>
      <c r="EH168" s="1">
        <v>4.0</v>
      </c>
      <c r="EI168" s="1">
        <v>4.0</v>
      </c>
      <c r="EJ168" s="1">
        <v>2.0</v>
      </c>
      <c r="EK168" s="1">
        <v>4.0</v>
      </c>
      <c r="EL168" s="1">
        <v>4.0</v>
      </c>
      <c r="EM168" s="1">
        <v>4.0</v>
      </c>
      <c r="EN168" s="1">
        <v>2.0</v>
      </c>
      <c r="EO168" s="1">
        <v>2.0</v>
      </c>
      <c r="EP168" s="1">
        <v>4.0</v>
      </c>
      <c r="EQ168" s="1">
        <v>2.0</v>
      </c>
      <c r="ER168" s="1">
        <v>4.0</v>
      </c>
      <c r="ES168" s="1">
        <v>2.0</v>
      </c>
      <c r="ET168" s="1">
        <v>3.0</v>
      </c>
      <c r="EU168" s="1">
        <v>4.0</v>
      </c>
      <c r="EV168" s="1">
        <v>2.0</v>
      </c>
      <c r="EW168" s="1">
        <v>4.0</v>
      </c>
      <c r="EX168" s="1">
        <v>4.0</v>
      </c>
      <c r="EY168" s="1">
        <v>3.0</v>
      </c>
      <c r="EZ168" s="1">
        <v>4.0</v>
      </c>
      <c r="FA168" s="1">
        <v>2.0</v>
      </c>
      <c r="FB168" s="1">
        <v>4.0</v>
      </c>
      <c r="FC168" s="1">
        <v>2.0</v>
      </c>
      <c r="FD168" s="1">
        <v>3.0</v>
      </c>
      <c r="FE168" s="1">
        <v>2.0</v>
      </c>
      <c r="FF168" s="1">
        <v>3.0</v>
      </c>
      <c r="FG168" s="1">
        <v>4.0</v>
      </c>
      <c r="FH168" s="1">
        <v>4.0</v>
      </c>
      <c r="FI168" s="1">
        <v>4.0</v>
      </c>
      <c r="FJ168" s="1">
        <v>2.0</v>
      </c>
      <c r="FK168" s="1">
        <v>2.0</v>
      </c>
      <c r="FL168" s="1">
        <v>4.0</v>
      </c>
      <c r="FM168" s="1">
        <v>2.0</v>
      </c>
      <c r="FN168" s="1">
        <v>4.0</v>
      </c>
      <c r="FO168" s="1">
        <v>4.0</v>
      </c>
      <c r="FP168" s="1">
        <f t="shared" ref="FP168:HG168" si="1500">IF(FP$3="+",DX168,6-DX168)</f>
        <v>2</v>
      </c>
      <c r="FQ168" s="1">
        <f t="shared" si="1500"/>
        <v>4</v>
      </c>
      <c r="FR168" s="1">
        <f t="shared" si="1500"/>
        <v>4</v>
      </c>
      <c r="FS168" s="1">
        <f t="shared" si="1500"/>
        <v>4</v>
      </c>
      <c r="FT168" s="1">
        <f t="shared" si="1500"/>
        <v>4</v>
      </c>
      <c r="FU168" s="1">
        <f t="shared" si="1500"/>
        <v>2</v>
      </c>
      <c r="FV168" s="1">
        <f t="shared" si="1500"/>
        <v>4</v>
      </c>
      <c r="FW168" s="1">
        <f t="shared" si="1500"/>
        <v>4</v>
      </c>
      <c r="FX168" s="1">
        <f t="shared" si="1500"/>
        <v>2</v>
      </c>
      <c r="FY168" s="1">
        <f t="shared" si="1500"/>
        <v>4</v>
      </c>
      <c r="FZ168" s="1">
        <f t="shared" si="1500"/>
        <v>4</v>
      </c>
      <c r="GA168" s="1">
        <f t="shared" si="1500"/>
        <v>2</v>
      </c>
      <c r="GB168" s="1">
        <f t="shared" si="1500"/>
        <v>4</v>
      </c>
      <c r="GC168" s="1">
        <f t="shared" si="1500"/>
        <v>4</v>
      </c>
      <c r="GD168" s="1">
        <f t="shared" si="1500"/>
        <v>2</v>
      </c>
      <c r="GE168" s="1">
        <f t="shared" si="1500"/>
        <v>2</v>
      </c>
      <c r="GF168" s="1">
        <f t="shared" si="1500"/>
        <v>2</v>
      </c>
      <c r="GG168" s="1">
        <f t="shared" si="1500"/>
        <v>4</v>
      </c>
      <c r="GH168" s="1">
        <f t="shared" si="1500"/>
        <v>2</v>
      </c>
      <c r="GI168" s="1">
        <f t="shared" si="1500"/>
        <v>2</v>
      </c>
      <c r="GJ168" s="1">
        <f t="shared" si="1500"/>
        <v>4</v>
      </c>
      <c r="GK168" s="1">
        <f t="shared" si="1500"/>
        <v>4</v>
      </c>
      <c r="GL168" s="1">
        <f t="shared" si="1500"/>
        <v>3</v>
      </c>
      <c r="GM168" s="1">
        <f t="shared" si="1500"/>
        <v>2</v>
      </c>
      <c r="GN168" s="1">
        <f t="shared" si="1500"/>
        <v>4</v>
      </c>
      <c r="GO168" s="1">
        <f t="shared" si="1500"/>
        <v>4</v>
      </c>
      <c r="GP168" s="1">
        <f t="shared" si="1500"/>
        <v>4</v>
      </c>
      <c r="GQ168" s="1">
        <f t="shared" si="1500"/>
        <v>3</v>
      </c>
      <c r="GR168" s="1">
        <f t="shared" si="1500"/>
        <v>4</v>
      </c>
      <c r="GS168" s="1">
        <f t="shared" si="1500"/>
        <v>4</v>
      </c>
      <c r="GT168" s="1">
        <f t="shared" si="1500"/>
        <v>4</v>
      </c>
      <c r="GU168" s="1">
        <f t="shared" si="1500"/>
        <v>2</v>
      </c>
      <c r="GV168" s="1">
        <f t="shared" si="1500"/>
        <v>3</v>
      </c>
      <c r="GW168" s="1">
        <f t="shared" si="1500"/>
        <v>2</v>
      </c>
      <c r="GX168" s="1">
        <f t="shared" si="1500"/>
        <v>3</v>
      </c>
      <c r="GY168" s="1">
        <f t="shared" si="1500"/>
        <v>4</v>
      </c>
      <c r="GZ168" s="1">
        <f t="shared" si="1500"/>
        <v>4</v>
      </c>
      <c r="HA168" s="1">
        <f t="shared" si="1500"/>
        <v>2</v>
      </c>
      <c r="HB168" s="1">
        <f t="shared" si="1500"/>
        <v>2</v>
      </c>
      <c r="HC168" s="1">
        <f t="shared" si="1500"/>
        <v>2</v>
      </c>
      <c r="HD168" s="1">
        <f t="shared" si="1500"/>
        <v>4</v>
      </c>
      <c r="HE168" s="1">
        <f t="shared" si="1500"/>
        <v>4</v>
      </c>
      <c r="HF168" s="1">
        <f t="shared" si="1500"/>
        <v>4</v>
      </c>
      <c r="HG168" s="1">
        <f t="shared" si="1500"/>
        <v>2</v>
      </c>
      <c r="HH168" s="1">
        <v>2.0</v>
      </c>
      <c r="HI168" s="1">
        <v>2.0</v>
      </c>
      <c r="HJ168" s="1">
        <v>4.0</v>
      </c>
      <c r="HK168" s="1">
        <v>4.0</v>
      </c>
      <c r="HL168" s="1">
        <v>4.0</v>
      </c>
      <c r="HM168" s="1">
        <v>4.0</v>
      </c>
      <c r="HN168" s="1">
        <v>4.0</v>
      </c>
      <c r="HO168" s="1">
        <v>2.0</v>
      </c>
      <c r="HP168" s="1">
        <v>4.0</v>
      </c>
      <c r="HQ168" s="1">
        <v>4.0</v>
      </c>
      <c r="HR168" s="1">
        <v>4.0</v>
      </c>
      <c r="HS168" s="1">
        <v>4.0</v>
      </c>
      <c r="HT168" s="1">
        <v>2.0</v>
      </c>
      <c r="HU168" s="1">
        <v>4.0</v>
      </c>
      <c r="HV168" s="1">
        <v>4.0</v>
      </c>
      <c r="HW168" s="1">
        <v>4.0</v>
      </c>
      <c r="HX168" s="1">
        <v>2.0</v>
      </c>
      <c r="HY168" s="1">
        <v>2.0</v>
      </c>
      <c r="HZ168" s="1">
        <v>4.0</v>
      </c>
      <c r="IA168" s="1">
        <v>2.0</v>
      </c>
      <c r="IB168" s="1">
        <v>4.0</v>
      </c>
      <c r="IC168" s="1">
        <v>2.0</v>
      </c>
      <c r="ID168" s="1">
        <v>3.0</v>
      </c>
      <c r="IE168" s="1">
        <v>4.0</v>
      </c>
      <c r="IF168" s="1">
        <v>2.0</v>
      </c>
      <c r="IG168" s="1">
        <v>4.0</v>
      </c>
      <c r="IH168" s="1">
        <v>4.0</v>
      </c>
      <c r="II168" s="1">
        <v>3.0</v>
      </c>
      <c r="IJ168" s="1">
        <v>4.0</v>
      </c>
      <c r="IK168" s="1">
        <v>2.0</v>
      </c>
      <c r="IL168" s="1">
        <v>4.0</v>
      </c>
      <c r="IM168" s="1">
        <v>2.0</v>
      </c>
      <c r="IN168" s="1">
        <v>3.0</v>
      </c>
      <c r="IO168" s="1">
        <v>2.0</v>
      </c>
      <c r="IP168" s="1">
        <v>3.0</v>
      </c>
      <c r="IQ168" s="1">
        <v>4.0</v>
      </c>
      <c r="IR168" s="1">
        <v>4.0</v>
      </c>
      <c r="IS168" s="1">
        <v>4.0</v>
      </c>
      <c r="IT168" s="1">
        <v>2.0</v>
      </c>
      <c r="IU168" s="1">
        <v>2.0</v>
      </c>
      <c r="IV168" s="1">
        <v>4.0</v>
      </c>
      <c r="IW168" s="1">
        <v>2.0</v>
      </c>
      <c r="IX168" s="1">
        <v>4.0</v>
      </c>
      <c r="IY168" s="1">
        <v>4.0</v>
      </c>
      <c r="IZ168" s="1">
        <f t="shared" ref="IZ168:KQ168" si="1501">IF(IZ$3="+",HH168,6-HH168)</f>
        <v>2</v>
      </c>
      <c r="JA168" s="1">
        <f t="shared" si="1501"/>
        <v>4</v>
      </c>
      <c r="JB168" s="1">
        <f t="shared" si="1501"/>
        <v>4</v>
      </c>
      <c r="JC168" s="1">
        <f t="shared" si="1501"/>
        <v>4</v>
      </c>
      <c r="JD168" s="1">
        <f t="shared" si="1501"/>
        <v>4</v>
      </c>
      <c r="JE168" s="1">
        <f t="shared" si="1501"/>
        <v>2</v>
      </c>
      <c r="JF168" s="1">
        <f t="shared" si="1501"/>
        <v>4</v>
      </c>
      <c r="JG168" s="1">
        <f t="shared" si="1501"/>
        <v>4</v>
      </c>
      <c r="JH168" s="1">
        <f t="shared" si="1501"/>
        <v>2</v>
      </c>
      <c r="JI168" s="1">
        <f t="shared" si="1501"/>
        <v>4</v>
      </c>
      <c r="JJ168" s="1">
        <f t="shared" si="1501"/>
        <v>4</v>
      </c>
      <c r="JK168" s="1">
        <f t="shared" si="1501"/>
        <v>2</v>
      </c>
      <c r="JL168" s="1">
        <f t="shared" si="1501"/>
        <v>4</v>
      </c>
      <c r="JM168" s="1">
        <f t="shared" si="1501"/>
        <v>4</v>
      </c>
      <c r="JN168" s="1">
        <f t="shared" si="1501"/>
        <v>4</v>
      </c>
      <c r="JO168" s="1">
        <f t="shared" si="1501"/>
        <v>2</v>
      </c>
      <c r="JP168" s="1">
        <f t="shared" si="1501"/>
        <v>2</v>
      </c>
      <c r="JQ168" s="1">
        <f t="shared" si="1501"/>
        <v>4</v>
      </c>
      <c r="JR168" s="1">
        <f t="shared" si="1501"/>
        <v>2</v>
      </c>
      <c r="JS168" s="1">
        <f t="shared" si="1501"/>
        <v>2</v>
      </c>
      <c r="JT168" s="1">
        <f t="shared" si="1501"/>
        <v>4</v>
      </c>
      <c r="JU168" s="1">
        <f t="shared" si="1501"/>
        <v>4</v>
      </c>
      <c r="JV168" s="1">
        <f t="shared" si="1501"/>
        <v>3</v>
      </c>
      <c r="JW168" s="1">
        <f t="shared" si="1501"/>
        <v>4</v>
      </c>
      <c r="JX168" s="1">
        <f t="shared" si="1501"/>
        <v>4</v>
      </c>
      <c r="JY168" s="1">
        <f t="shared" si="1501"/>
        <v>4</v>
      </c>
      <c r="JZ168" s="1">
        <f t="shared" si="1501"/>
        <v>2</v>
      </c>
      <c r="KA168" s="1">
        <f t="shared" si="1501"/>
        <v>3</v>
      </c>
      <c r="KB168" s="1">
        <f t="shared" si="1501"/>
        <v>4</v>
      </c>
      <c r="KC168" s="1">
        <f t="shared" si="1501"/>
        <v>2</v>
      </c>
      <c r="KD168" s="1">
        <f t="shared" si="1501"/>
        <v>4</v>
      </c>
      <c r="KE168" s="1">
        <f t="shared" si="1501"/>
        <v>2</v>
      </c>
      <c r="KF168" s="1">
        <f t="shared" si="1501"/>
        <v>3</v>
      </c>
      <c r="KG168" s="1">
        <f t="shared" si="1501"/>
        <v>2</v>
      </c>
      <c r="KH168" s="1">
        <f t="shared" si="1501"/>
        <v>3</v>
      </c>
      <c r="KI168" s="1">
        <f t="shared" si="1501"/>
        <v>4</v>
      </c>
      <c r="KJ168" s="1">
        <f t="shared" si="1501"/>
        <v>4</v>
      </c>
      <c r="KK168" s="1">
        <f t="shared" si="1501"/>
        <v>4</v>
      </c>
      <c r="KL168" s="1">
        <f t="shared" si="1501"/>
        <v>2</v>
      </c>
      <c r="KM168" s="1">
        <f t="shared" si="1501"/>
        <v>2</v>
      </c>
      <c r="KN168" s="1">
        <f t="shared" si="1501"/>
        <v>4</v>
      </c>
      <c r="KO168" s="1">
        <f t="shared" si="1501"/>
        <v>4</v>
      </c>
      <c r="KP168" s="1">
        <f t="shared" si="1501"/>
        <v>4</v>
      </c>
      <c r="KQ168" s="1">
        <f t="shared" si="1501"/>
        <v>2</v>
      </c>
      <c r="KR168" s="1">
        <f t="shared" si="24"/>
        <v>140</v>
      </c>
      <c r="KS168" s="1">
        <f t="shared" si="25"/>
        <v>22</v>
      </c>
      <c r="KT168" s="1">
        <f t="shared" si="26"/>
        <v>32</v>
      </c>
      <c r="KU168" s="1">
        <f t="shared" si="27"/>
        <v>34</v>
      </c>
      <c r="KV168" s="1">
        <f t="shared" si="28"/>
        <v>23</v>
      </c>
      <c r="KW168" s="1">
        <f t="shared" si="29"/>
        <v>29</v>
      </c>
      <c r="KX168" s="1">
        <v>4.0</v>
      </c>
      <c r="KY168" s="1">
        <v>4.0</v>
      </c>
      <c r="KZ168" s="1">
        <v>2.0</v>
      </c>
      <c r="LA168" s="1">
        <v>4.0</v>
      </c>
      <c r="LB168" s="1">
        <v>4.0</v>
      </c>
      <c r="LC168" s="1">
        <v>2.0</v>
      </c>
      <c r="LD168" s="1">
        <v>4.0</v>
      </c>
      <c r="LE168" s="1">
        <v>2.0</v>
      </c>
      <c r="LF168" s="1">
        <v>2.0</v>
      </c>
      <c r="LG168" s="1">
        <v>4.0</v>
      </c>
      <c r="LH168" s="1">
        <v>4.0</v>
      </c>
      <c r="LI168" s="1">
        <v>2.0</v>
      </c>
      <c r="LJ168" s="1">
        <v>4.0</v>
      </c>
      <c r="LK168" s="1">
        <v>4.0</v>
      </c>
      <c r="LL168" s="1">
        <v>4.0</v>
      </c>
      <c r="LM168" s="1">
        <v>4.0</v>
      </c>
      <c r="LN168" s="1">
        <v>4.0</v>
      </c>
      <c r="LO168" s="1">
        <v>4.0</v>
      </c>
      <c r="LP168" s="1">
        <v>4.0</v>
      </c>
      <c r="LQ168" s="1">
        <v>4.0</v>
      </c>
      <c r="LR168" s="1">
        <v>4.0</v>
      </c>
      <c r="LS168" s="1">
        <v>2.0</v>
      </c>
      <c r="LT168" s="1">
        <v>4.0</v>
      </c>
      <c r="LU168" s="1">
        <v>3.0</v>
      </c>
      <c r="LV168" s="1">
        <v>2.0</v>
      </c>
      <c r="LW168" s="1">
        <v>4.0</v>
      </c>
      <c r="LX168" s="1">
        <v>2.0</v>
      </c>
      <c r="LY168" s="1">
        <v>4.0</v>
      </c>
      <c r="LZ168" s="1">
        <v>4.0</v>
      </c>
      <c r="MA168" s="1">
        <f t="shared" si="557"/>
        <v>4</v>
      </c>
      <c r="MB168" s="1">
        <f t="shared" ref="MB168:NC168" si="1502">IF(MB$3="+",KY168,6-KY168)</f>
        <v>2</v>
      </c>
      <c r="MC168" s="1">
        <f t="shared" si="1502"/>
        <v>2</v>
      </c>
      <c r="MD168" s="1">
        <f t="shared" si="1502"/>
        <v>2</v>
      </c>
      <c r="ME168" s="1">
        <f t="shared" si="1502"/>
        <v>2</v>
      </c>
      <c r="MF168" s="1">
        <f t="shared" si="1502"/>
        <v>2</v>
      </c>
      <c r="MG168" s="1">
        <f t="shared" si="1502"/>
        <v>4</v>
      </c>
      <c r="MH168" s="1">
        <f t="shared" si="1502"/>
        <v>4</v>
      </c>
      <c r="MI168" s="1">
        <f t="shared" si="1502"/>
        <v>4</v>
      </c>
      <c r="MJ168" s="1">
        <f t="shared" si="1502"/>
        <v>4</v>
      </c>
      <c r="MK168" s="1">
        <f t="shared" si="1502"/>
        <v>4</v>
      </c>
      <c r="ML168" s="1">
        <f t="shared" si="1502"/>
        <v>2</v>
      </c>
      <c r="MM168" s="1">
        <f t="shared" si="1502"/>
        <v>2</v>
      </c>
      <c r="MN168" s="1">
        <f t="shared" si="1502"/>
        <v>4</v>
      </c>
      <c r="MO168" s="1">
        <f t="shared" si="1502"/>
        <v>4</v>
      </c>
      <c r="MP168" s="1">
        <f t="shared" si="1502"/>
        <v>4</v>
      </c>
      <c r="MQ168" s="1">
        <f t="shared" si="1502"/>
        <v>4</v>
      </c>
      <c r="MR168" s="1">
        <f t="shared" si="1502"/>
        <v>4</v>
      </c>
      <c r="MS168" s="1">
        <f t="shared" si="1502"/>
        <v>2</v>
      </c>
      <c r="MT168" s="1">
        <f t="shared" si="1502"/>
        <v>4</v>
      </c>
      <c r="MU168" s="1">
        <f t="shared" si="1502"/>
        <v>4</v>
      </c>
      <c r="MV168" s="1">
        <f t="shared" si="1502"/>
        <v>4</v>
      </c>
      <c r="MW168" s="1">
        <f t="shared" si="1502"/>
        <v>2</v>
      </c>
      <c r="MX168" s="1">
        <f t="shared" si="1502"/>
        <v>3</v>
      </c>
      <c r="MY168" s="1">
        <f t="shared" si="1502"/>
        <v>2</v>
      </c>
      <c r="MZ168" s="1">
        <f t="shared" si="1502"/>
        <v>2</v>
      </c>
      <c r="NA168" s="1">
        <f t="shared" si="1502"/>
        <v>2</v>
      </c>
      <c r="NB168" s="1">
        <f t="shared" si="1502"/>
        <v>4</v>
      </c>
      <c r="NC168" s="1">
        <f t="shared" si="1502"/>
        <v>4</v>
      </c>
      <c r="ND168" s="1">
        <f t="shared" si="31"/>
        <v>15</v>
      </c>
      <c r="NE168" s="1">
        <f t="shared" si="32"/>
        <v>14</v>
      </c>
      <c r="NF168" s="1">
        <f t="shared" si="33"/>
        <v>16</v>
      </c>
      <c r="NG168" s="1">
        <f t="shared" si="34"/>
        <v>16</v>
      </c>
      <c r="NH168" s="1">
        <f t="shared" si="35"/>
        <v>12</v>
      </c>
      <c r="NI168" s="1">
        <f t="shared" si="36"/>
        <v>18</v>
      </c>
      <c r="NJ168" s="1">
        <f t="shared" si="70"/>
        <v>91</v>
      </c>
      <c r="NK168" s="1">
        <v>2.0</v>
      </c>
      <c r="NL168" s="1">
        <v>3.0</v>
      </c>
      <c r="NM168" s="1">
        <v>3.0</v>
      </c>
      <c r="NN168" s="1">
        <v>3.0</v>
      </c>
      <c r="NO168" s="1">
        <v>2.0</v>
      </c>
      <c r="NP168" s="1">
        <v>2.0</v>
      </c>
      <c r="NQ168" s="1">
        <v>2.0</v>
      </c>
      <c r="NR168" s="1">
        <v>3.0</v>
      </c>
      <c r="NS168" s="1">
        <v>2.0</v>
      </c>
      <c r="NT168" s="1">
        <v>2.0</v>
      </c>
      <c r="NU168" s="1">
        <v>3.0</v>
      </c>
      <c r="NV168" s="1">
        <v>3.0</v>
      </c>
      <c r="NW168" s="1">
        <v>3.0</v>
      </c>
      <c r="NX168" s="1">
        <v>3.0</v>
      </c>
      <c r="NY168" s="1">
        <v>2.0</v>
      </c>
      <c r="NZ168" s="1">
        <v>3.0</v>
      </c>
      <c r="OA168" s="1">
        <v>3.0</v>
      </c>
      <c r="OB168" s="1">
        <v>3.0</v>
      </c>
      <c r="OC168" s="1">
        <v>3.0</v>
      </c>
      <c r="OD168" s="1">
        <v>2.0</v>
      </c>
      <c r="OE168" s="1">
        <v>3.0</v>
      </c>
      <c r="OF168" s="1">
        <f t="shared" si="37"/>
        <v>17</v>
      </c>
      <c r="OG168" s="1">
        <f t="shared" si="38"/>
        <v>31</v>
      </c>
      <c r="OH168" s="1">
        <f t="shared" si="39"/>
        <v>48</v>
      </c>
      <c r="OI168" s="1">
        <v>4.0</v>
      </c>
      <c r="OJ168" s="1">
        <v>4.0</v>
      </c>
      <c r="OK168" s="1">
        <v>4.0</v>
      </c>
      <c r="OL168" s="1">
        <v>2.0</v>
      </c>
      <c r="OM168" s="1">
        <v>4.0</v>
      </c>
      <c r="ON168" s="1">
        <v>4.0</v>
      </c>
      <c r="OO168" s="1">
        <v>4.0</v>
      </c>
      <c r="OP168" s="1">
        <v>2.0</v>
      </c>
      <c r="OQ168" s="1">
        <v>4.0</v>
      </c>
      <c r="OR168" s="1">
        <v>4.0</v>
      </c>
      <c r="OS168" s="1">
        <v>4.0</v>
      </c>
      <c r="OT168" s="1">
        <v>4.0</v>
      </c>
      <c r="OU168" s="1">
        <v>4.0</v>
      </c>
      <c r="OV168" s="1">
        <v>4.0</v>
      </c>
      <c r="OW168" s="1">
        <v>4.0</v>
      </c>
      <c r="OX168" s="1">
        <v>4.0</v>
      </c>
      <c r="OY168" s="1">
        <v>4.0</v>
      </c>
      <c r="OZ168" s="1">
        <v>4.0</v>
      </c>
      <c r="PA168" s="1">
        <v>4.0</v>
      </c>
      <c r="PB168" s="1">
        <v>4.0</v>
      </c>
      <c r="PC168" s="1">
        <v>4.0</v>
      </c>
      <c r="PD168" s="1">
        <v>4.0</v>
      </c>
      <c r="PE168" s="1">
        <v>4.0</v>
      </c>
      <c r="PF168" s="1">
        <v>4.0</v>
      </c>
      <c r="PG168" s="1">
        <v>4.0</v>
      </c>
      <c r="PH168" s="1">
        <v>4.0</v>
      </c>
      <c r="PI168" s="1">
        <v>4.0</v>
      </c>
      <c r="PJ168" s="1">
        <v>4.0</v>
      </c>
      <c r="PK168" s="1">
        <v>4.0</v>
      </c>
      <c r="PL168" s="1">
        <f t="shared" ref="PL168:QN168" si="1503">IF(PL$3="+",OI168,6-OI168)</f>
        <v>2</v>
      </c>
      <c r="PM168" s="1">
        <f t="shared" si="1503"/>
        <v>4</v>
      </c>
      <c r="PN168" s="1">
        <f t="shared" si="1503"/>
        <v>4</v>
      </c>
      <c r="PO168" s="1">
        <f t="shared" si="1503"/>
        <v>2</v>
      </c>
      <c r="PP168" s="1">
        <f t="shared" si="1503"/>
        <v>4</v>
      </c>
      <c r="PQ168" s="1">
        <f t="shared" si="1503"/>
        <v>2</v>
      </c>
      <c r="PR168" s="1">
        <f t="shared" si="1503"/>
        <v>4</v>
      </c>
      <c r="PS168" s="1">
        <f t="shared" si="1503"/>
        <v>2</v>
      </c>
      <c r="PT168" s="1">
        <f t="shared" si="1503"/>
        <v>2</v>
      </c>
      <c r="PU168" s="1">
        <f t="shared" si="1503"/>
        <v>2</v>
      </c>
      <c r="PV168" s="1">
        <f t="shared" si="1503"/>
        <v>2</v>
      </c>
      <c r="PW168" s="1">
        <f t="shared" si="1503"/>
        <v>2</v>
      </c>
      <c r="PX168" s="1">
        <f t="shared" si="1503"/>
        <v>2</v>
      </c>
      <c r="PY168" s="1">
        <f t="shared" si="1503"/>
        <v>2</v>
      </c>
      <c r="PZ168" s="1">
        <f t="shared" si="1503"/>
        <v>4</v>
      </c>
      <c r="QA168" s="1">
        <f t="shared" si="1503"/>
        <v>4</v>
      </c>
      <c r="QB168" s="1">
        <f t="shared" si="1503"/>
        <v>4</v>
      </c>
      <c r="QC168" s="1">
        <f t="shared" si="1503"/>
        <v>2</v>
      </c>
      <c r="QD168" s="1">
        <f t="shared" si="1503"/>
        <v>4</v>
      </c>
      <c r="QE168" s="1">
        <f t="shared" si="1503"/>
        <v>2</v>
      </c>
      <c r="QF168" s="1">
        <f t="shared" si="1503"/>
        <v>4</v>
      </c>
      <c r="QG168" s="1">
        <f t="shared" si="1503"/>
        <v>2</v>
      </c>
      <c r="QH168" s="1">
        <f t="shared" si="1503"/>
        <v>4</v>
      </c>
      <c r="QI168" s="1">
        <f t="shared" si="1503"/>
        <v>4</v>
      </c>
      <c r="QJ168" s="1">
        <f t="shared" si="1503"/>
        <v>4</v>
      </c>
      <c r="QK168" s="1">
        <f t="shared" si="1503"/>
        <v>2</v>
      </c>
      <c r="QL168" s="1">
        <f t="shared" si="1503"/>
        <v>4</v>
      </c>
      <c r="QM168" s="1">
        <f t="shared" si="1503"/>
        <v>4</v>
      </c>
      <c r="QN168" s="1">
        <f t="shared" si="1503"/>
        <v>2</v>
      </c>
      <c r="QO168" s="1">
        <f t="shared" si="41"/>
        <v>86</v>
      </c>
      <c r="QP168" s="1">
        <f t="shared" si="42"/>
        <v>38</v>
      </c>
      <c r="QQ168" s="1">
        <f t="shared" si="43"/>
        <v>48</v>
      </c>
      <c r="QR168" s="1">
        <v>3.0</v>
      </c>
      <c r="QS168" s="1">
        <v>2.0</v>
      </c>
      <c r="QT168" s="1">
        <v>3.0</v>
      </c>
      <c r="QU168" s="1">
        <v>2.0</v>
      </c>
      <c r="QV168" s="1">
        <v>3.0</v>
      </c>
      <c r="QW168" s="1">
        <v>2.0</v>
      </c>
      <c r="QX168" s="1">
        <v>2.0</v>
      </c>
      <c r="QY168" s="1">
        <v>3.0</v>
      </c>
      <c r="QZ168" s="1">
        <v>3.0</v>
      </c>
      <c r="RA168" s="1">
        <v>2.0</v>
      </c>
      <c r="RB168" s="1">
        <v>3.0</v>
      </c>
      <c r="RC168" s="1">
        <v>3.0</v>
      </c>
      <c r="RD168" s="1">
        <v>2.0</v>
      </c>
      <c r="RE168" s="1">
        <v>2.0</v>
      </c>
      <c r="RF168" s="1">
        <v>3.0</v>
      </c>
      <c r="RG168" s="1">
        <v>2.0</v>
      </c>
      <c r="RH168" s="1">
        <v>2.0</v>
      </c>
      <c r="RI168" s="1">
        <v>3.0</v>
      </c>
      <c r="RJ168" s="1">
        <v>3.0</v>
      </c>
      <c r="RK168" s="1">
        <v>3.0</v>
      </c>
      <c r="RL168" s="1">
        <v>3.0</v>
      </c>
      <c r="RM168" s="1">
        <v>3.0</v>
      </c>
      <c r="RN168" s="1">
        <v>2.0</v>
      </c>
      <c r="RO168" s="1">
        <v>3.0</v>
      </c>
      <c r="RP168" s="1">
        <v>2.0</v>
      </c>
      <c r="RQ168" s="1">
        <v>3.0</v>
      </c>
      <c r="RR168" s="1">
        <v>3.0</v>
      </c>
      <c r="RS168" s="1">
        <v>3.0</v>
      </c>
      <c r="RT168" s="1">
        <v>2.0</v>
      </c>
      <c r="RU168" s="1">
        <v>2.0</v>
      </c>
      <c r="RV168" s="1">
        <v>3.0</v>
      </c>
      <c r="RW168" s="1">
        <v>3.0</v>
      </c>
      <c r="RX168" s="1">
        <v>3.0</v>
      </c>
      <c r="RY168" s="1">
        <v>3.0</v>
      </c>
      <c r="RZ168" s="1">
        <v>3.0</v>
      </c>
      <c r="SA168" s="1">
        <v>2.0</v>
      </c>
      <c r="SB168" s="1">
        <v>3.0</v>
      </c>
      <c r="SC168" s="1">
        <v>2.0</v>
      </c>
      <c r="SD168" s="1">
        <v>3.0</v>
      </c>
      <c r="SE168" s="1">
        <v>2.0</v>
      </c>
      <c r="SF168" s="1">
        <v>3.0</v>
      </c>
      <c r="SG168" s="1">
        <f t="shared" ref="SG168:TU168" si="1504">IF(SG$3="+",QR168,5-QR168)</f>
        <v>3</v>
      </c>
      <c r="SH168" s="1">
        <f t="shared" si="1504"/>
        <v>2</v>
      </c>
      <c r="SI168" s="1">
        <f t="shared" si="1504"/>
        <v>2</v>
      </c>
      <c r="SJ168" s="1">
        <f t="shared" si="1504"/>
        <v>2</v>
      </c>
      <c r="SK168" s="1">
        <f t="shared" si="1504"/>
        <v>3</v>
      </c>
      <c r="SL168" s="1">
        <f t="shared" si="1504"/>
        <v>3</v>
      </c>
      <c r="SM168" s="1">
        <f t="shared" si="1504"/>
        <v>2</v>
      </c>
      <c r="SN168" s="1">
        <f t="shared" si="1504"/>
        <v>2</v>
      </c>
      <c r="SO168" s="1">
        <f t="shared" si="1504"/>
        <v>2</v>
      </c>
      <c r="SP168" s="1">
        <f t="shared" si="1504"/>
        <v>3</v>
      </c>
      <c r="SQ168" s="1">
        <f t="shared" si="1504"/>
        <v>3</v>
      </c>
      <c r="SR168" s="1">
        <f t="shared" si="1504"/>
        <v>2</v>
      </c>
      <c r="SS168" s="1">
        <f t="shared" si="1504"/>
        <v>2</v>
      </c>
      <c r="ST168" s="1">
        <f t="shared" si="1504"/>
        <v>2</v>
      </c>
      <c r="SU168" s="1">
        <f t="shared" si="1504"/>
        <v>2</v>
      </c>
      <c r="SV168" s="1">
        <f t="shared" si="1504"/>
        <v>2</v>
      </c>
      <c r="SW168" s="1">
        <f t="shared" si="1504"/>
        <v>3</v>
      </c>
      <c r="SX168" s="1">
        <f t="shared" si="1504"/>
        <v>2</v>
      </c>
      <c r="SY168" s="1">
        <f t="shared" si="1504"/>
        <v>2</v>
      </c>
      <c r="SZ168" s="1">
        <f t="shared" si="1504"/>
        <v>2</v>
      </c>
      <c r="TA168" s="1">
        <f t="shared" si="1504"/>
        <v>2</v>
      </c>
      <c r="TB168" s="1">
        <f t="shared" si="1504"/>
        <v>3</v>
      </c>
      <c r="TC168" s="1">
        <f t="shared" si="1504"/>
        <v>3</v>
      </c>
      <c r="TD168" s="1">
        <f t="shared" si="1504"/>
        <v>3</v>
      </c>
      <c r="TE168" s="1">
        <f t="shared" si="1504"/>
        <v>2</v>
      </c>
      <c r="TF168" s="1">
        <f t="shared" si="1504"/>
        <v>2</v>
      </c>
      <c r="TG168" s="1">
        <f t="shared" si="1504"/>
        <v>2</v>
      </c>
      <c r="TH168" s="1">
        <f t="shared" si="1504"/>
        <v>3</v>
      </c>
      <c r="TI168" s="1">
        <f t="shared" si="1504"/>
        <v>2</v>
      </c>
      <c r="TJ168" s="1">
        <f t="shared" si="1504"/>
        <v>3</v>
      </c>
      <c r="TK168" s="1">
        <f t="shared" si="1504"/>
        <v>2</v>
      </c>
      <c r="TL168" s="1">
        <f t="shared" si="1504"/>
        <v>3</v>
      </c>
      <c r="TM168" s="1">
        <f t="shared" si="1504"/>
        <v>2</v>
      </c>
      <c r="TN168" s="1">
        <f t="shared" si="1504"/>
        <v>3</v>
      </c>
      <c r="TO168" s="1">
        <f t="shared" si="1504"/>
        <v>2</v>
      </c>
      <c r="TP168" s="1">
        <f t="shared" si="1504"/>
        <v>2</v>
      </c>
      <c r="TQ168" s="1">
        <f t="shared" si="1504"/>
        <v>2</v>
      </c>
      <c r="TR168" s="1">
        <f t="shared" si="1504"/>
        <v>2</v>
      </c>
      <c r="TS168" s="1">
        <f t="shared" si="1504"/>
        <v>3</v>
      </c>
      <c r="TT168" s="1">
        <f t="shared" si="1504"/>
        <v>2</v>
      </c>
      <c r="TU168" s="1">
        <f t="shared" si="1504"/>
        <v>2</v>
      </c>
      <c r="TV168" s="1">
        <f t="shared" si="45"/>
        <v>74</v>
      </c>
      <c r="TW168" s="1">
        <f t="shared" si="46"/>
        <v>17</v>
      </c>
      <c r="TX168" s="1">
        <f t="shared" si="47"/>
        <v>6</v>
      </c>
      <c r="TY168" s="1">
        <f t="shared" si="48"/>
        <v>7</v>
      </c>
      <c r="TZ168" s="1">
        <f t="shared" si="49"/>
        <v>4</v>
      </c>
      <c r="UA168" s="1">
        <f t="shared" si="50"/>
        <v>31</v>
      </c>
      <c r="UB168" s="1">
        <f t="shared" si="51"/>
        <v>8</v>
      </c>
      <c r="UC168" s="1">
        <f t="shared" si="52"/>
        <v>4</v>
      </c>
      <c r="UD168" s="1">
        <f t="shared" si="53"/>
        <v>5</v>
      </c>
      <c r="UE168" s="1">
        <f t="shared" si="54"/>
        <v>6</v>
      </c>
      <c r="UF168" s="1">
        <f t="shared" ref="UF168:UG168" si="1505">TS168</f>
        <v>3</v>
      </c>
      <c r="UG168" s="1">
        <f t="shared" si="1505"/>
        <v>2</v>
      </c>
      <c r="UH168" s="1">
        <f t="shared" si="56"/>
        <v>15</v>
      </c>
      <c r="UI168" s="1">
        <f t="shared" si="57"/>
        <v>2</v>
      </c>
      <c r="UJ168" s="1">
        <f t="shared" si="58"/>
        <v>4</v>
      </c>
      <c r="UK168" s="1">
        <f t="shared" si="59"/>
        <v>9</v>
      </c>
      <c r="UL168" s="1">
        <f t="shared" si="60"/>
        <v>11</v>
      </c>
      <c r="UM168" s="1">
        <f t="shared" si="61"/>
        <v>4</v>
      </c>
      <c r="UN168" s="1">
        <f t="shared" si="62"/>
        <v>4</v>
      </c>
      <c r="UO168" s="1">
        <f t="shared" si="63"/>
        <v>3</v>
      </c>
      <c r="UP168" s="6">
        <v>1.0</v>
      </c>
      <c r="UQ168" s="6">
        <v>1.0</v>
      </c>
      <c r="UR168" s="6">
        <v>1.0</v>
      </c>
      <c r="US168" s="6">
        <v>1.0</v>
      </c>
      <c r="UT168" s="6">
        <v>1.0</v>
      </c>
      <c r="UU168" s="6">
        <v>1.0</v>
      </c>
      <c r="UV168" s="6">
        <v>1.0</v>
      </c>
      <c r="UW168" s="6">
        <v>1.0</v>
      </c>
      <c r="UX168" s="6">
        <v>1.0</v>
      </c>
      <c r="UY168" s="6">
        <v>1.0</v>
      </c>
      <c r="UZ168" s="6">
        <v>1.0</v>
      </c>
      <c r="VA168" s="6">
        <v>1.0</v>
      </c>
      <c r="VB168" s="6">
        <v>1.0</v>
      </c>
      <c r="VC168" s="6">
        <v>2.0</v>
      </c>
      <c r="VD168" s="6">
        <v>2.0</v>
      </c>
      <c r="VE168" s="6">
        <v>2.0</v>
      </c>
      <c r="VF168" s="6">
        <v>2.0</v>
      </c>
      <c r="VG168" s="6">
        <v>2.0</v>
      </c>
      <c r="VH168" s="6">
        <v>1.0</v>
      </c>
      <c r="VI168" s="6">
        <v>1.0</v>
      </c>
      <c r="VJ168" s="6">
        <v>2.0</v>
      </c>
      <c r="VK168" s="6">
        <v>1.0</v>
      </c>
      <c r="VL168" s="6">
        <v>1.0</v>
      </c>
      <c r="VM168" s="6">
        <v>1.0</v>
      </c>
      <c r="VN168" s="6">
        <v>1.0</v>
      </c>
      <c r="VO168" s="6">
        <v>1.0</v>
      </c>
      <c r="VP168" s="6">
        <v>1.0</v>
      </c>
      <c r="VQ168" s="6">
        <v>1.0</v>
      </c>
      <c r="VR168" s="6">
        <v>1.0</v>
      </c>
      <c r="VS168" s="6">
        <v>1.0</v>
      </c>
      <c r="VT168" s="6">
        <v>2.0</v>
      </c>
      <c r="VU168" s="6">
        <v>1.0</v>
      </c>
      <c r="VV168" s="6">
        <v>2.0</v>
      </c>
      <c r="VW168" s="6">
        <v>1.0</v>
      </c>
      <c r="VX168" s="6">
        <v>1.0</v>
      </c>
      <c r="VY168" s="6">
        <v>1.0</v>
      </c>
      <c r="VZ168" s="6"/>
      <c r="WA168" s="9">
        <v>27.0</v>
      </c>
      <c r="WB168" s="1">
        <v>1.0</v>
      </c>
      <c r="WC168" s="1">
        <v>2.0</v>
      </c>
      <c r="WD168" s="1">
        <v>2.0</v>
      </c>
      <c r="WE168" s="1">
        <v>2.0</v>
      </c>
      <c r="WF168" s="1">
        <v>2.0</v>
      </c>
      <c r="WG168" s="1">
        <v>2.0</v>
      </c>
      <c r="WH168" s="1">
        <v>1.0</v>
      </c>
      <c r="WI168" s="1">
        <v>1.0</v>
      </c>
      <c r="WJ168" s="1">
        <v>1.0</v>
      </c>
      <c r="WK168" s="1">
        <v>2.0</v>
      </c>
      <c r="WL168" s="1">
        <v>2.0</v>
      </c>
      <c r="WM168" s="1">
        <v>1.0</v>
      </c>
      <c r="WN168" s="1">
        <v>2.0</v>
      </c>
      <c r="WO168" s="1">
        <v>2.0</v>
      </c>
      <c r="WP168" s="1">
        <v>1.0</v>
      </c>
      <c r="WQ168" s="1">
        <f t="shared" ref="WQ168:XE168" si="1506">IF(WQ$3="+",WB168,3-WB168)</f>
        <v>2</v>
      </c>
      <c r="WR168" s="1">
        <f t="shared" si="1506"/>
        <v>2</v>
      </c>
      <c r="WS168" s="1">
        <f t="shared" si="1506"/>
        <v>2</v>
      </c>
      <c r="WT168" s="1">
        <f t="shared" si="1506"/>
        <v>2</v>
      </c>
      <c r="WU168" s="1">
        <f t="shared" si="1506"/>
        <v>1</v>
      </c>
      <c r="WV168" s="1">
        <f t="shared" si="1506"/>
        <v>2</v>
      </c>
      <c r="WW168" s="1">
        <f t="shared" si="1506"/>
        <v>2</v>
      </c>
      <c r="WX168" s="1">
        <f t="shared" si="1506"/>
        <v>1</v>
      </c>
      <c r="WY168" s="1">
        <f t="shared" si="1506"/>
        <v>1</v>
      </c>
      <c r="WZ168" s="1">
        <f t="shared" si="1506"/>
        <v>2</v>
      </c>
      <c r="XA168" s="1">
        <f t="shared" si="1506"/>
        <v>1</v>
      </c>
      <c r="XB168" s="1">
        <f t="shared" si="1506"/>
        <v>1</v>
      </c>
      <c r="XC168" s="1">
        <f t="shared" si="1506"/>
        <v>1</v>
      </c>
      <c r="XD168" s="1">
        <f t="shared" si="1506"/>
        <v>2</v>
      </c>
      <c r="XE168" s="1">
        <f t="shared" si="1506"/>
        <v>1</v>
      </c>
      <c r="XF168" s="1">
        <f t="shared" si="65"/>
        <v>23</v>
      </c>
      <c r="XG168" s="1">
        <v>0.0</v>
      </c>
      <c r="XH168" s="9"/>
      <c r="XI168" s="9"/>
    </row>
    <row r="169" ht="15.0" customHeight="1">
      <c r="A169" s="1" t="s">
        <v>564</v>
      </c>
      <c r="B169" s="1" t="s">
        <v>553</v>
      </c>
      <c r="C169" s="1" t="s">
        <v>1567</v>
      </c>
      <c r="D169" s="1"/>
      <c r="E169" s="1" t="s">
        <v>1568</v>
      </c>
      <c r="F169" s="1" t="s">
        <v>1569</v>
      </c>
      <c r="G169" s="1" t="s">
        <v>792</v>
      </c>
      <c r="H169" s="1" t="s">
        <v>1570</v>
      </c>
      <c r="I169" s="1">
        <v>2.0</v>
      </c>
      <c r="J169" s="1">
        <v>1.9420624E7</v>
      </c>
      <c r="K169" s="1">
        <v>74.0</v>
      </c>
      <c r="L169" s="1">
        <v>2.0170223E7</v>
      </c>
      <c r="M169" s="1">
        <v>1.0</v>
      </c>
      <c r="N169" s="1">
        <v>2.0</v>
      </c>
      <c r="O169" s="1">
        <v>2.0</v>
      </c>
      <c r="P169" s="1"/>
      <c r="Q169" s="1">
        <v>2.0</v>
      </c>
      <c r="R169" s="1"/>
      <c r="S169" s="1">
        <v>2.0</v>
      </c>
      <c r="T169" s="1" t="s">
        <v>560</v>
      </c>
      <c r="U169" s="1"/>
      <c r="V169" s="1">
        <v>10.0</v>
      </c>
      <c r="W169" s="1" t="s">
        <v>1571</v>
      </c>
      <c r="X169" s="1">
        <v>211.0</v>
      </c>
      <c r="Y169" s="1" t="s">
        <v>571</v>
      </c>
      <c r="Z169" s="1"/>
      <c r="AA169" s="1"/>
      <c r="AB169" s="1">
        <v>2.0</v>
      </c>
      <c r="AC169" s="1">
        <v>1.0</v>
      </c>
      <c r="AD169" s="1">
        <v>1968.0</v>
      </c>
      <c r="AE169" s="1">
        <v>2.0</v>
      </c>
      <c r="AF169" s="1">
        <v>2.0</v>
      </c>
      <c r="AG169" s="1">
        <v>1.0</v>
      </c>
      <c r="AH169" s="1">
        <v>8.0</v>
      </c>
      <c r="AI169" s="1">
        <v>2.0</v>
      </c>
      <c r="AJ169" s="1">
        <v>14.0</v>
      </c>
      <c r="AK169" s="1">
        <v>1.0</v>
      </c>
      <c r="AL169" s="1">
        <v>5.0</v>
      </c>
      <c r="AM169" s="1">
        <v>5.0</v>
      </c>
      <c r="AN169" s="1">
        <v>1997.0</v>
      </c>
      <c r="AO169" s="1">
        <v>5.0</v>
      </c>
      <c r="AP169" s="1">
        <v>11.0</v>
      </c>
      <c r="AQ169" s="1">
        <v>6.0</v>
      </c>
      <c r="AR169" s="1">
        <v>7.0</v>
      </c>
      <c r="AS169" s="1">
        <v>6.0</v>
      </c>
      <c r="AT169" s="1">
        <v>5.0</v>
      </c>
      <c r="AU169" s="1">
        <v>3.0</v>
      </c>
      <c r="AV169" s="1">
        <v>5.0</v>
      </c>
      <c r="AW169" s="1">
        <v>2.0</v>
      </c>
      <c r="AX169" s="1">
        <v>2.0</v>
      </c>
      <c r="AY169" s="1">
        <v>4.0</v>
      </c>
      <c r="AZ169" s="1">
        <v>12.0</v>
      </c>
      <c r="BA169" s="1">
        <v>1.0</v>
      </c>
      <c r="BB169" s="1">
        <v>2.0</v>
      </c>
      <c r="BC169" s="1">
        <v>1.0</v>
      </c>
      <c r="BD169" s="1">
        <v>2.0</v>
      </c>
      <c r="BE169" s="1">
        <v>4.0</v>
      </c>
      <c r="BF169" s="1">
        <v>2.0</v>
      </c>
      <c r="BG169" s="1">
        <v>2.0</v>
      </c>
      <c r="BH169" s="1">
        <v>4.0</v>
      </c>
      <c r="BI169" s="1">
        <v>2.0</v>
      </c>
      <c r="BJ169" s="1">
        <v>1.0</v>
      </c>
      <c r="BK169" s="1">
        <v>2.0</v>
      </c>
      <c r="BL169" s="1">
        <v>4.0</v>
      </c>
      <c r="BM169" s="1">
        <v>2.0</v>
      </c>
      <c r="BN169" s="1">
        <v>4.0</v>
      </c>
      <c r="BO169" s="1">
        <v>1.0</v>
      </c>
      <c r="BP169" s="1">
        <v>1.0</v>
      </c>
      <c r="BQ169" s="1">
        <v>1.0</v>
      </c>
      <c r="BR169" s="1">
        <v>1.0</v>
      </c>
      <c r="BS169" s="1">
        <v>4.0</v>
      </c>
      <c r="BT169" s="1">
        <v>5.0</v>
      </c>
      <c r="BU169" s="1">
        <v>4.0</v>
      </c>
      <c r="BV169" s="1">
        <v>4.0</v>
      </c>
      <c r="BW169" s="1">
        <v>1.0</v>
      </c>
      <c r="BX169" s="1">
        <v>5.0</v>
      </c>
      <c r="BY169" s="1">
        <v>5.0</v>
      </c>
      <c r="BZ169" s="1">
        <v>2.0</v>
      </c>
      <c r="CA169" s="1">
        <v>2.0</v>
      </c>
      <c r="CB169" s="1">
        <v>1.0</v>
      </c>
      <c r="CC169" s="1">
        <v>2.0</v>
      </c>
      <c r="CD169" s="1">
        <v>5.0</v>
      </c>
      <c r="CE169" s="1">
        <v>1.0</v>
      </c>
      <c r="CF169" s="1">
        <v>5.0</v>
      </c>
      <c r="CG169" s="1">
        <v>5.0</v>
      </c>
      <c r="CH169" s="1">
        <v>1.0</v>
      </c>
      <c r="CI169" s="1">
        <v>1.0</v>
      </c>
      <c r="CJ169" s="1">
        <v>5.0</v>
      </c>
      <c r="CK169" s="1">
        <v>4.0</v>
      </c>
      <c r="CL169" s="1">
        <v>5.0</v>
      </c>
      <c r="CM169" s="1">
        <v>3.0</v>
      </c>
      <c r="CN169" s="1">
        <f t="shared" si="9"/>
        <v>7</v>
      </c>
      <c r="CO169" s="1">
        <f t="shared" si="10"/>
        <v>19</v>
      </c>
      <c r="CP169" s="1">
        <f t="shared" si="11"/>
        <v>15</v>
      </c>
      <c r="CQ169" s="1">
        <f t="shared" si="12"/>
        <v>8</v>
      </c>
      <c r="CR169" s="1">
        <f t="shared" si="13"/>
        <v>12</v>
      </c>
      <c r="CS169" s="1">
        <f t="shared" si="14"/>
        <v>17</v>
      </c>
      <c r="CT169" s="1">
        <f t="shared" si="15"/>
        <v>78</v>
      </c>
      <c r="CU169" s="1">
        <v>3.0</v>
      </c>
      <c r="CV169" s="1">
        <v>3.0</v>
      </c>
      <c r="CW169" s="1">
        <v>3.0</v>
      </c>
      <c r="CX169" s="1">
        <v>2.0</v>
      </c>
      <c r="CY169" s="1">
        <v>2.0</v>
      </c>
      <c r="CZ169" s="1">
        <v>2.0</v>
      </c>
      <c r="DA169" s="1">
        <v>2.0</v>
      </c>
      <c r="DB169" s="1">
        <v>2.0</v>
      </c>
      <c r="DC169" s="1">
        <v>3.0</v>
      </c>
      <c r="DD169" s="1">
        <v>1.0</v>
      </c>
      <c r="DE169" s="1">
        <v>2.0</v>
      </c>
      <c r="DF169" s="1">
        <v>3.0</v>
      </c>
      <c r="DG169" s="1">
        <v>3.0</v>
      </c>
      <c r="DH169" s="1">
        <v>3.0</v>
      </c>
      <c r="DI169" s="1">
        <v>2.0</v>
      </c>
      <c r="DJ169" s="1">
        <v>2.0</v>
      </c>
      <c r="DK169" s="1">
        <v>2.0</v>
      </c>
      <c r="DL169" s="1">
        <v>2.0</v>
      </c>
      <c r="DM169" s="1">
        <v>1.0</v>
      </c>
      <c r="DN169" s="1">
        <v>3.0</v>
      </c>
      <c r="DO169" s="1">
        <v>2.0</v>
      </c>
      <c r="DP169" s="1">
        <v>3.0</v>
      </c>
      <c r="DQ169" s="1">
        <f t="shared" si="16"/>
        <v>14</v>
      </c>
      <c r="DR169" s="1">
        <f t="shared" si="17"/>
        <v>9</v>
      </c>
      <c r="DS169" s="1">
        <f t="shared" ref="DS169:DT169" si="1507">SUM(CW169+DC169+DI169)</f>
        <v>8</v>
      </c>
      <c r="DT169" s="1">
        <f t="shared" si="1507"/>
        <v>5</v>
      </c>
      <c r="DU169" s="1">
        <f t="shared" si="19"/>
        <v>6</v>
      </c>
      <c r="DV169" s="1">
        <f t="shared" si="20"/>
        <v>9</v>
      </c>
      <c r="DW169" s="1">
        <f t="shared" si="21"/>
        <v>51</v>
      </c>
      <c r="DX169" s="1">
        <v>2.0</v>
      </c>
      <c r="DY169" s="1">
        <v>3.0</v>
      </c>
      <c r="DZ169" s="1">
        <v>4.0</v>
      </c>
      <c r="EA169" s="1">
        <v>2.0</v>
      </c>
      <c r="EB169" s="1">
        <v>4.0</v>
      </c>
      <c r="EC169" s="1">
        <v>4.0</v>
      </c>
      <c r="ED169" s="1">
        <v>4.0</v>
      </c>
      <c r="EE169" s="1">
        <v>2.0</v>
      </c>
      <c r="EF169" s="1">
        <v>4.0</v>
      </c>
      <c r="EG169" s="1">
        <v>3.0</v>
      </c>
      <c r="EH169" s="1">
        <v>3.0</v>
      </c>
      <c r="EI169" s="1">
        <v>4.0</v>
      </c>
      <c r="EJ169" s="1">
        <v>2.0</v>
      </c>
      <c r="EK169" s="1">
        <v>4.0</v>
      </c>
      <c r="EL169" s="1">
        <v>3.0</v>
      </c>
      <c r="EM169" s="1">
        <v>4.0</v>
      </c>
      <c r="EN169" s="1">
        <v>4.0</v>
      </c>
      <c r="EO169" s="1">
        <v>2.0</v>
      </c>
      <c r="EP169" s="1">
        <v>4.0</v>
      </c>
      <c r="EQ169" s="1">
        <v>4.0</v>
      </c>
      <c r="ER169" s="1">
        <v>5.0</v>
      </c>
      <c r="ES169" s="1">
        <v>2.0</v>
      </c>
      <c r="ET169" s="1">
        <v>4.0</v>
      </c>
      <c r="EU169" s="1">
        <v>4.0</v>
      </c>
      <c r="EV169" s="1">
        <v>1.0</v>
      </c>
      <c r="EW169" s="1">
        <v>4.0</v>
      </c>
      <c r="EX169" s="1">
        <v>4.0</v>
      </c>
      <c r="EY169" s="1">
        <v>4.0</v>
      </c>
      <c r="EZ169" s="1">
        <v>4.0</v>
      </c>
      <c r="FA169" s="1">
        <v>4.0</v>
      </c>
      <c r="FB169" s="1">
        <v>5.0</v>
      </c>
      <c r="FC169" s="1">
        <v>3.0</v>
      </c>
      <c r="FD169" s="1">
        <v>2.0</v>
      </c>
      <c r="FE169" s="1">
        <v>4.0</v>
      </c>
      <c r="FF169" s="1">
        <v>4.0</v>
      </c>
      <c r="FG169" s="1">
        <v>4.0</v>
      </c>
      <c r="FH169" s="1">
        <v>4.0</v>
      </c>
      <c r="FI169" s="1">
        <v>4.0</v>
      </c>
      <c r="FJ169" s="1">
        <v>2.0</v>
      </c>
      <c r="FK169" s="1">
        <v>3.0</v>
      </c>
      <c r="FL169" s="1">
        <v>4.0</v>
      </c>
      <c r="FM169" s="1">
        <v>2.0</v>
      </c>
      <c r="FN169" s="1">
        <v>2.0</v>
      </c>
      <c r="FO169" s="1">
        <v>4.0</v>
      </c>
      <c r="FP169" s="1">
        <f t="shared" ref="FP169:HG169" si="1508">IF(FP$3="+",DX169,6-DX169)</f>
        <v>2</v>
      </c>
      <c r="FQ169" s="1">
        <f t="shared" si="1508"/>
        <v>3</v>
      </c>
      <c r="FR169" s="1">
        <f t="shared" si="1508"/>
        <v>4</v>
      </c>
      <c r="FS169" s="1">
        <f t="shared" si="1508"/>
        <v>2</v>
      </c>
      <c r="FT169" s="1">
        <f t="shared" si="1508"/>
        <v>4</v>
      </c>
      <c r="FU169" s="1">
        <f t="shared" si="1508"/>
        <v>2</v>
      </c>
      <c r="FV169" s="1">
        <f t="shared" si="1508"/>
        <v>4</v>
      </c>
      <c r="FW169" s="1">
        <f t="shared" si="1508"/>
        <v>4</v>
      </c>
      <c r="FX169" s="1">
        <f t="shared" si="1508"/>
        <v>2</v>
      </c>
      <c r="FY169" s="1">
        <f t="shared" si="1508"/>
        <v>3</v>
      </c>
      <c r="FZ169" s="1">
        <f t="shared" si="1508"/>
        <v>3</v>
      </c>
      <c r="GA169" s="1">
        <f t="shared" si="1508"/>
        <v>2</v>
      </c>
      <c r="GB169" s="1">
        <f t="shared" si="1508"/>
        <v>4</v>
      </c>
      <c r="GC169" s="1">
        <f t="shared" si="1508"/>
        <v>4</v>
      </c>
      <c r="GD169" s="1">
        <f t="shared" si="1508"/>
        <v>3</v>
      </c>
      <c r="GE169" s="1">
        <f t="shared" si="1508"/>
        <v>2</v>
      </c>
      <c r="GF169" s="1">
        <f t="shared" si="1508"/>
        <v>4</v>
      </c>
      <c r="GG169" s="1">
        <f t="shared" si="1508"/>
        <v>4</v>
      </c>
      <c r="GH169" s="1">
        <f t="shared" si="1508"/>
        <v>2</v>
      </c>
      <c r="GI169" s="1">
        <f t="shared" si="1508"/>
        <v>4</v>
      </c>
      <c r="GJ169" s="1">
        <f t="shared" si="1508"/>
        <v>5</v>
      </c>
      <c r="GK169" s="1">
        <f t="shared" si="1508"/>
        <v>4</v>
      </c>
      <c r="GL169" s="1">
        <f t="shared" si="1508"/>
        <v>4</v>
      </c>
      <c r="GM169" s="1">
        <f t="shared" si="1508"/>
        <v>2</v>
      </c>
      <c r="GN169" s="1">
        <f t="shared" si="1508"/>
        <v>5</v>
      </c>
      <c r="GO169" s="1">
        <f t="shared" si="1508"/>
        <v>4</v>
      </c>
      <c r="GP169" s="1">
        <f t="shared" si="1508"/>
        <v>4</v>
      </c>
      <c r="GQ169" s="1">
        <f t="shared" si="1508"/>
        <v>4</v>
      </c>
      <c r="GR169" s="1">
        <f t="shared" si="1508"/>
        <v>4</v>
      </c>
      <c r="GS169" s="1">
        <f t="shared" si="1508"/>
        <v>2</v>
      </c>
      <c r="GT169" s="1">
        <f t="shared" si="1508"/>
        <v>5</v>
      </c>
      <c r="GU169" s="1">
        <f t="shared" si="1508"/>
        <v>3</v>
      </c>
      <c r="GV169" s="1">
        <f t="shared" si="1508"/>
        <v>4</v>
      </c>
      <c r="GW169" s="1">
        <f t="shared" si="1508"/>
        <v>4</v>
      </c>
      <c r="GX169" s="1">
        <f t="shared" si="1508"/>
        <v>4</v>
      </c>
      <c r="GY169" s="1">
        <f t="shared" si="1508"/>
        <v>4</v>
      </c>
      <c r="GZ169" s="1">
        <f t="shared" si="1508"/>
        <v>4</v>
      </c>
      <c r="HA169" s="1">
        <f t="shared" si="1508"/>
        <v>2</v>
      </c>
      <c r="HB169" s="1">
        <f t="shared" si="1508"/>
        <v>2</v>
      </c>
      <c r="HC169" s="1">
        <f t="shared" si="1508"/>
        <v>3</v>
      </c>
      <c r="HD169" s="1">
        <f t="shared" si="1508"/>
        <v>4</v>
      </c>
      <c r="HE169" s="1">
        <f t="shared" si="1508"/>
        <v>4</v>
      </c>
      <c r="HF169" s="1">
        <f t="shared" si="1508"/>
        <v>2</v>
      </c>
      <c r="HG169" s="1">
        <f t="shared" si="1508"/>
        <v>2</v>
      </c>
      <c r="HH169" s="1">
        <v>2.0</v>
      </c>
      <c r="HI169" s="1">
        <v>3.0</v>
      </c>
      <c r="HJ169" s="1">
        <v>4.0</v>
      </c>
      <c r="HK169" s="1">
        <v>2.0</v>
      </c>
      <c r="HL169" s="1">
        <v>4.0</v>
      </c>
      <c r="HM169" s="1">
        <v>4.0</v>
      </c>
      <c r="HN169" s="1">
        <v>4.0</v>
      </c>
      <c r="HO169" s="1">
        <v>2.0</v>
      </c>
      <c r="HP169" s="1">
        <v>4.0</v>
      </c>
      <c r="HQ169" s="1">
        <v>3.0</v>
      </c>
      <c r="HR169" s="1">
        <v>3.0</v>
      </c>
      <c r="HS169" s="1">
        <v>4.0</v>
      </c>
      <c r="HT169" s="1">
        <v>2.0</v>
      </c>
      <c r="HU169" s="1">
        <v>4.0</v>
      </c>
      <c r="HV169" s="1">
        <v>3.0</v>
      </c>
      <c r="HW169" s="1">
        <v>4.0</v>
      </c>
      <c r="HX169" s="1">
        <v>4.0</v>
      </c>
      <c r="HY169" s="1">
        <v>2.0</v>
      </c>
      <c r="HZ169" s="1">
        <v>4.0</v>
      </c>
      <c r="IA169" s="1">
        <v>4.0</v>
      </c>
      <c r="IB169" s="1">
        <v>5.0</v>
      </c>
      <c r="IC169" s="1">
        <v>2.0</v>
      </c>
      <c r="ID169" s="1">
        <v>4.0</v>
      </c>
      <c r="IE169" s="1">
        <v>4.0</v>
      </c>
      <c r="IF169" s="1">
        <v>1.0</v>
      </c>
      <c r="IG169" s="1">
        <v>4.0</v>
      </c>
      <c r="IH169" s="1">
        <v>4.0</v>
      </c>
      <c r="II169" s="1">
        <v>4.0</v>
      </c>
      <c r="IJ169" s="1">
        <v>4.0</v>
      </c>
      <c r="IK169" s="1">
        <v>4.0</v>
      </c>
      <c r="IL169" s="1">
        <v>5.0</v>
      </c>
      <c r="IM169" s="1">
        <v>3.0</v>
      </c>
      <c r="IN169" s="1">
        <v>2.0</v>
      </c>
      <c r="IO169" s="1">
        <v>4.0</v>
      </c>
      <c r="IP169" s="1">
        <v>4.0</v>
      </c>
      <c r="IQ169" s="1">
        <v>4.0</v>
      </c>
      <c r="IR169" s="1">
        <v>4.0</v>
      </c>
      <c r="IS169" s="1">
        <v>4.0</v>
      </c>
      <c r="IT169" s="1">
        <v>2.0</v>
      </c>
      <c r="IU169" s="1">
        <v>3.0</v>
      </c>
      <c r="IV169" s="1">
        <v>4.0</v>
      </c>
      <c r="IW169" s="1">
        <v>2.0</v>
      </c>
      <c r="IX169" s="1">
        <v>2.0</v>
      </c>
      <c r="IY169" s="1">
        <v>4.0</v>
      </c>
      <c r="IZ169" s="1">
        <f t="shared" ref="IZ169:KQ169" si="1509">IF(IZ$3="+",HH169,6-HH169)</f>
        <v>2</v>
      </c>
      <c r="JA169" s="1">
        <f t="shared" si="1509"/>
        <v>3</v>
      </c>
      <c r="JB169" s="1">
        <f t="shared" si="1509"/>
        <v>4</v>
      </c>
      <c r="JC169" s="1">
        <f t="shared" si="1509"/>
        <v>2</v>
      </c>
      <c r="JD169" s="1">
        <f t="shared" si="1509"/>
        <v>4</v>
      </c>
      <c r="JE169" s="1">
        <f t="shared" si="1509"/>
        <v>2</v>
      </c>
      <c r="JF169" s="1">
        <f t="shared" si="1509"/>
        <v>4</v>
      </c>
      <c r="JG169" s="1">
        <f t="shared" si="1509"/>
        <v>4</v>
      </c>
      <c r="JH169" s="1">
        <f t="shared" si="1509"/>
        <v>2</v>
      </c>
      <c r="JI169" s="1">
        <f t="shared" si="1509"/>
        <v>3</v>
      </c>
      <c r="JJ169" s="1">
        <f t="shared" si="1509"/>
        <v>3</v>
      </c>
      <c r="JK169" s="1">
        <f t="shared" si="1509"/>
        <v>2</v>
      </c>
      <c r="JL169" s="1">
        <f t="shared" si="1509"/>
        <v>4</v>
      </c>
      <c r="JM169" s="1">
        <f t="shared" si="1509"/>
        <v>4</v>
      </c>
      <c r="JN169" s="1">
        <f t="shared" si="1509"/>
        <v>3</v>
      </c>
      <c r="JO169" s="1">
        <f t="shared" si="1509"/>
        <v>2</v>
      </c>
      <c r="JP169" s="1">
        <f t="shared" si="1509"/>
        <v>4</v>
      </c>
      <c r="JQ169" s="1">
        <f t="shared" si="1509"/>
        <v>4</v>
      </c>
      <c r="JR169" s="1">
        <f t="shared" si="1509"/>
        <v>2</v>
      </c>
      <c r="JS169" s="1">
        <f t="shared" si="1509"/>
        <v>4</v>
      </c>
      <c r="JT169" s="1">
        <f t="shared" si="1509"/>
        <v>5</v>
      </c>
      <c r="JU169" s="1">
        <f t="shared" si="1509"/>
        <v>4</v>
      </c>
      <c r="JV169" s="1">
        <f t="shared" si="1509"/>
        <v>4</v>
      </c>
      <c r="JW169" s="1">
        <f t="shared" si="1509"/>
        <v>4</v>
      </c>
      <c r="JX169" s="1">
        <f t="shared" si="1509"/>
        <v>5</v>
      </c>
      <c r="JY169" s="1">
        <f t="shared" si="1509"/>
        <v>4</v>
      </c>
      <c r="JZ169" s="1">
        <f t="shared" si="1509"/>
        <v>2</v>
      </c>
      <c r="KA169" s="1">
        <f t="shared" si="1509"/>
        <v>4</v>
      </c>
      <c r="KB169" s="1">
        <f t="shared" si="1509"/>
        <v>4</v>
      </c>
      <c r="KC169" s="1">
        <f t="shared" si="1509"/>
        <v>4</v>
      </c>
      <c r="KD169" s="1">
        <f t="shared" si="1509"/>
        <v>5</v>
      </c>
      <c r="KE169" s="1">
        <f t="shared" si="1509"/>
        <v>3</v>
      </c>
      <c r="KF169" s="1">
        <f t="shared" si="1509"/>
        <v>4</v>
      </c>
      <c r="KG169" s="1">
        <f t="shared" si="1509"/>
        <v>4</v>
      </c>
      <c r="KH169" s="1">
        <f t="shared" si="1509"/>
        <v>2</v>
      </c>
      <c r="KI169" s="1">
        <f t="shared" si="1509"/>
        <v>4</v>
      </c>
      <c r="KJ169" s="1">
        <f t="shared" si="1509"/>
        <v>4</v>
      </c>
      <c r="KK169" s="1">
        <f t="shared" si="1509"/>
        <v>4</v>
      </c>
      <c r="KL169" s="1">
        <f t="shared" si="1509"/>
        <v>2</v>
      </c>
      <c r="KM169" s="1">
        <f t="shared" si="1509"/>
        <v>3</v>
      </c>
      <c r="KN169" s="1">
        <f t="shared" si="1509"/>
        <v>4</v>
      </c>
      <c r="KO169" s="1">
        <f t="shared" si="1509"/>
        <v>4</v>
      </c>
      <c r="KP169" s="1">
        <f t="shared" si="1509"/>
        <v>2</v>
      </c>
      <c r="KQ169" s="1">
        <f t="shared" si="1509"/>
        <v>2</v>
      </c>
      <c r="KR169" s="1">
        <f t="shared" si="24"/>
        <v>147</v>
      </c>
      <c r="KS169" s="1">
        <f t="shared" si="25"/>
        <v>21</v>
      </c>
      <c r="KT169" s="1">
        <f t="shared" si="26"/>
        <v>33</v>
      </c>
      <c r="KU169" s="1">
        <f t="shared" si="27"/>
        <v>38</v>
      </c>
      <c r="KV169" s="1">
        <f t="shared" si="28"/>
        <v>21</v>
      </c>
      <c r="KW169" s="1">
        <f t="shared" si="29"/>
        <v>34</v>
      </c>
      <c r="KX169" s="1">
        <v>5.0</v>
      </c>
      <c r="KY169" s="1">
        <v>4.0</v>
      </c>
      <c r="KZ169" s="1">
        <v>3.0</v>
      </c>
      <c r="LA169" s="1">
        <v>2.0</v>
      </c>
      <c r="LB169" s="1">
        <v>2.0</v>
      </c>
      <c r="LC169" s="1">
        <v>4.0</v>
      </c>
      <c r="LD169" s="1">
        <v>4.0</v>
      </c>
      <c r="LE169" s="1">
        <v>4.0</v>
      </c>
      <c r="LF169" s="1">
        <v>2.0</v>
      </c>
      <c r="LG169" s="1">
        <v>4.0</v>
      </c>
      <c r="LH169" s="1">
        <v>4.0</v>
      </c>
      <c r="LI169" s="1">
        <v>3.0</v>
      </c>
      <c r="LJ169" s="1">
        <v>2.0</v>
      </c>
      <c r="LK169" s="1">
        <v>4.0</v>
      </c>
      <c r="LL169" s="1">
        <v>4.0</v>
      </c>
      <c r="LM169" s="1">
        <v>4.0</v>
      </c>
      <c r="LN169" s="1">
        <v>4.0</v>
      </c>
      <c r="LO169" s="1">
        <v>3.0</v>
      </c>
      <c r="LP169" s="1">
        <v>3.0</v>
      </c>
      <c r="LQ169" s="1">
        <v>4.0</v>
      </c>
      <c r="LR169" s="1">
        <v>4.0</v>
      </c>
      <c r="LS169" s="1">
        <v>4.0</v>
      </c>
      <c r="LT169" s="1">
        <v>4.0</v>
      </c>
      <c r="LU169" s="1">
        <v>4.0</v>
      </c>
      <c r="LV169" s="1">
        <v>4.0</v>
      </c>
      <c r="LW169" s="1">
        <v>2.0</v>
      </c>
      <c r="LX169" s="1">
        <v>5.0</v>
      </c>
      <c r="LY169" s="1">
        <v>4.0</v>
      </c>
      <c r="LZ169" s="1">
        <v>4.0</v>
      </c>
      <c r="MA169" s="1">
        <f t="shared" si="557"/>
        <v>5</v>
      </c>
      <c r="MB169" s="1">
        <f t="shared" ref="MB169:NC169" si="1510">IF(MB$3="+",KY169,6-KY169)</f>
        <v>2</v>
      </c>
      <c r="MC169" s="1">
        <f t="shared" si="1510"/>
        <v>3</v>
      </c>
      <c r="MD169" s="1">
        <f t="shared" si="1510"/>
        <v>4</v>
      </c>
      <c r="ME169" s="1">
        <f t="shared" si="1510"/>
        <v>4</v>
      </c>
      <c r="MF169" s="1">
        <f t="shared" si="1510"/>
        <v>4</v>
      </c>
      <c r="MG169" s="1">
        <f t="shared" si="1510"/>
        <v>4</v>
      </c>
      <c r="MH169" s="1">
        <f t="shared" si="1510"/>
        <v>2</v>
      </c>
      <c r="MI169" s="1">
        <f t="shared" si="1510"/>
        <v>4</v>
      </c>
      <c r="MJ169" s="1">
        <f t="shared" si="1510"/>
        <v>4</v>
      </c>
      <c r="MK169" s="1">
        <f t="shared" si="1510"/>
        <v>4</v>
      </c>
      <c r="ML169" s="1">
        <f t="shared" si="1510"/>
        <v>3</v>
      </c>
      <c r="MM169" s="1">
        <f t="shared" si="1510"/>
        <v>4</v>
      </c>
      <c r="MN169" s="1">
        <f t="shared" si="1510"/>
        <v>4</v>
      </c>
      <c r="MO169" s="1">
        <f t="shared" si="1510"/>
        <v>4</v>
      </c>
      <c r="MP169" s="1">
        <f t="shared" si="1510"/>
        <v>4</v>
      </c>
      <c r="MQ169" s="1">
        <f t="shared" si="1510"/>
        <v>4</v>
      </c>
      <c r="MR169" s="1">
        <f t="shared" si="1510"/>
        <v>3</v>
      </c>
      <c r="MS169" s="1">
        <f t="shared" si="1510"/>
        <v>3</v>
      </c>
      <c r="MT169" s="1">
        <f t="shared" si="1510"/>
        <v>4</v>
      </c>
      <c r="MU169" s="1">
        <f t="shared" si="1510"/>
        <v>4</v>
      </c>
      <c r="MV169" s="1">
        <f t="shared" si="1510"/>
        <v>2</v>
      </c>
      <c r="MW169" s="1">
        <f t="shared" si="1510"/>
        <v>2</v>
      </c>
      <c r="MX169" s="1">
        <f t="shared" si="1510"/>
        <v>4</v>
      </c>
      <c r="MY169" s="1">
        <f t="shared" si="1510"/>
        <v>4</v>
      </c>
      <c r="MZ169" s="1">
        <f t="shared" si="1510"/>
        <v>4</v>
      </c>
      <c r="NA169" s="1">
        <f t="shared" si="1510"/>
        <v>5</v>
      </c>
      <c r="NB169" s="1">
        <f t="shared" si="1510"/>
        <v>4</v>
      </c>
      <c r="NC169" s="1">
        <f t="shared" si="1510"/>
        <v>4</v>
      </c>
      <c r="ND169" s="1">
        <f t="shared" si="31"/>
        <v>17</v>
      </c>
      <c r="NE169" s="1">
        <f t="shared" si="32"/>
        <v>13</v>
      </c>
      <c r="NF169" s="1">
        <f t="shared" si="33"/>
        <v>20</v>
      </c>
      <c r="NG169" s="1">
        <f t="shared" si="34"/>
        <v>19</v>
      </c>
      <c r="NH169" s="1">
        <f t="shared" si="35"/>
        <v>17</v>
      </c>
      <c r="NI169" s="1">
        <f t="shared" si="36"/>
        <v>20</v>
      </c>
      <c r="NJ169" s="1">
        <f t="shared" si="70"/>
        <v>106</v>
      </c>
      <c r="NK169" s="1">
        <v>2.0</v>
      </c>
      <c r="NL169" s="1">
        <v>2.0</v>
      </c>
      <c r="NM169" s="1">
        <v>2.0</v>
      </c>
      <c r="NN169" s="1">
        <v>2.0</v>
      </c>
      <c r="NO169" s="1">
        <v>2.0</v>
      </c>
      <c r="NP169" s="1">
        <v>3.0</v>
      </c>
      <c r="NQ169" s="1">
        <v>2.0</v>
      </c>
      <c r="NR169" s="1">
        <v>3.0</v>
      </c>
      <c r="NS169" s="1">
        <v>2.0</v>
      </c>
      <c r="NT169" s="1">
        <v>2.0</v>
      </c>
      <c r="NU169" s="1">
        <v>2.0</v>
      </c>
      <c r="NV169" s="1">
        <v>2.0</v>
      </c>
      <c r="NW169" s="1">
        <v>2.0</v>
      </c>
      <c r="NX169" s="1">
        <v>3.0</v>
      </c>
      <c r="NY169" s="1">
        <v>2.0</v>
      </c>
      <c r="NZ169" s="1">
        <v>2.0</v>
      </c>
      <c r="OA169" s="1">
        <v>2.0</v>
      </c>
      <c r="OB169" s="1">
        <v>2.0</v>
      </c>
      <c r="OC169" s="1">
        <v>2.0</v>
      </c>
      <c r="OD169" s="1">
        <v>2.0</v>
      </c>
      <c r="OE169" s="1">
        <v>2.0</v>
      </c>
      <c r="OF169" s="1">
        <f t="shared" si="37"/>
        <v>12</v>
      </c>
      <c r="OG169" s="1">
        <f t="shared" si="38"/>
        <v>26</v>
      </c>
      <c r="OH169" s="1">
        <f t="shared" si="39"/>
        <v>38</v>
      </c>
      <c r="OI169" s="1">
        <v>4.0</v>
      </c>
      <c r="OJ169" s="1">
        <v>4.0</v>
      </c>
      <c r="OK169" s="1">
        <v>4.0</v>
      </c>
      <c r="OL169" s="1">
        <v>2.0</v>
      </c>
      <c r="OM169" s="1">
        <v>4.0</v>
      </c>
      <c r="ON169" s="1">
        <v>3.0</v>
      </c>
      <c r="OO169" s="1">
        <v>4.0</v>
      </c>
      <c r="OP169" s="1">
        <v>2.0</v>
      </c>
      <c r="OQ169" s="1">
        <v>4.0</v>
      </c>
      <c r="OR169" s="1">
        <v>2.0</v>
      </c>
      <c r="OS169" s="1">
        <v>2.0</v>
      </c>
      <c r="OT169" s="1">
        <v>4.0</v>
      </c>
      <c r="OU169" s="1">
        <v>3.0</v>
      </c>
      <c r="OV169" s="1">
        <v>2.0</v>
      </c>
      <c r="OW169" s="1">
        <v>3.0</v>
      </c>
      <c r="OX169" s="1">
        <v>4.0</v>
      </c>
      <c r="OY169" s="1">
        <v>4.0</v>
      </c>
      <c r="OZ169" s="1">
        <v>4.0</v>
      </c>
      <c r="PA169" s="1">
        <v>4.0</v>
      </c>
      <c r="PB169" s="1">
        <v>2.0</v>
      </c>
      <c r="PC169" s="1">
        <v>4.0</v>
      </c>
      <c r="PD169" s="1">
        <v>2.0</v>
      </c>
      <c r="PE169" s="1">
        <v>4.0</v>
      </c>
      <c r="PF169" s="1">
        <v>4.0</v>
      </c>
      <c r="PG169" s="1">
        <v>4.0</v>
      </c>
      <c r="PH169" s="1">
        <v>3.0</v>
      </c>
      <c r="PI169" s="1">
        <v>4.0</v>
      </c>
      <c r="PJ169" s="1">
        <v>4.0</v>
      </c>
      <c r="PK169" s="1">
        <v>3.0</v>
      </c>
      <c r="PL169" s="1">
        <f t="shared" ref="PL169:QN169" si="1511">IF(PL$3="+",OI169,6-OI169)</f>
        <v>2</v>
      </c>
      <c r="PM169" s="1">
        <f t="shared" si="1511"/>
        <v>4</v>
      </c>
      <c r="PN169" s="1">
        <f t="shared" si="1511"/>
        <v>4</v>
      </c>
      <c r="PO169" s="1">
        <f t="shared" si="1511"/>
        <v>2</v>
      </c>
      <c r="PP169" s="1">
        <f t="shared" si="1511"/>
        <v>4</v>
      </c>
      <c r="PQ169" s="1">
        <f t="shared" si="1511"/>
        <v>3</v>
      </c>
      <c r="PR169" s="1">
        <f t="shared" si="1511"/>
        <v>4</v>
      </c>
      <c r="PS169" s="1">
        <f t="shared" si="1511"/>
        <v>2</v>
      </c>
      <c r="PT169" s="1">
        <f t="shared" si="1511"/>
        <v>2</v>
      </c>
      <c r="PU169" s="1">
        <f t="shared" si="1511"/>
        <v>4</v>
      </c>
      <c r="PV169" s="1">
        <f t="shared" si="1511"/>
        <v>4</v>
      </c>
      <c r="PW169" s="1">
        <f t="shared" si="1511"/>
        <v>2</v>
      </c>
      <c r="PX169" s="1">
        <f t="shared" si="1511"/>
        <v>3</v>
      </c>
      <c r="PY169" s="1">
        <f t="shared" si="1511"/>
        <v>4</v>
      </c>
      <c r="PZ169" s="1">
        <f t="shared" si="1511"/>
        <v>3</v>
      </c>
      <c r="QA169" s="1">
        <f t="shared" si="1511"/>
        <v>4</v>
      </c>
      <c r="QB169" s="1">
        <f t="shared" si="1511"/>
        <v>4</v>
      </c>
      <c r="QC169" s="1">
        <f t="shared" si="1511"/>
        <v>2</v>
      </c>
      <c r="QD169" s="1">
        <f t="shared" si="1511"/>
        <v>4</v>
      </c>
      <c r="QE169" s="1">
        <f t="shared" si="1511"/>
        <v>4</v>
      </c>
      <c r="QF169" s="1">
        <f t="shared" si="1511"/>
        <v>4</v>
      </c>
      <c r="QG169" s="1">
        <f t="shared" si="1511"/>
        <v>4</v>
      </c>
      <c r="QH169" s="1">
        <f t="shared" si="1511"/>
        <v>4</v>
      </c>
      <c r="QI169" s="1">
        <f t="shared" si="1511"/>
        <v>4</v>
      </c>
      <c r="QJ169" s="1">
        <f t="shared" si="1511"/>
        <v>4</v>
      </c>
      <c r="QK169" s="1">
        <f t="shared" si="1511"/>
        <v>3</v>
      </c>
      <c r="QL169" s="1">
        <f t="shared" si="1511"/>
        <v>4</v>
      </c>
      <c r="QM169" s="1">
        <f t="shared" si="1511"/>
        <v>4</v>
      </c>
      <c r="QN169" s="1">
        <f t="shared" si="1511"/>
        <v>3</v>
      </c>
      <c r="QO169" s="1">
        <f t="shared" si="41"/>
        <v>99</v>
      </c>
      <c r="QP169" s="1">
        <f t="shared" si="42"/>
        <v>49</v>
      </c>
      <c r="QQ169" s="1">
        <f t="shared" si="43"/>
        <v>50</v>
      </c>
      <c r="QR169" s="1">
        <v>2.0</v>
      </c>
      <c r="QS169" s="1">
        <v>3.0</v>
      </c>
      <c r="QT169" s="1">
        <v>2.0</v>
      </c>
      <c r="QU169" s="1">
        <v>3.0</v>
      </c>
      <c r="QV169" s="1">
        <v>3.0</v>
      </c>
      <c r="QW169" s="1">
        <v>2.0</v>
      </c>
      <c r="QX169" s="1">
        <v>3.0</v>
      </c>
      <c r="QY169" s="1">
        <v>2.0</v>
      </c>
      <c r="QZ169" s="1">
        <v>3.0</v>
      </c>
      <c r="RA169" s="1">
        <v>2.0</v>
      </c>
      <c r="RB169" s="1">
        <v>2.0</v>
      </c>
      <c r="RC169" s="1">
        <v>2.0</v>
      </c>
      <c r="RD169" s="1">
        <v>3.0</v>
      </c>
      <c r="RE169" s="1">
        <v>3.0</v>
      </c>
      <c r="RF169" s="1">
        <v>3.0</v>
      </c>
      <c r="RG169" s="1">
        <v>2.0</v>
      </c>
      <c r="RH169" s="1">
        <v>2.0</v>
      </c>
      <c r="RI169" s="1">
        <v>3.0</v>
      </c>
      <c r="RJ169" s="1">
        <v>2.0</v>
      </c>
      <c r="RK169" s="1">
        <v>3.0</v>
      </c>
      <c r="RL169" s="1">
        <v>2.0</v>
      </c>
      <c r="RM169" s="1">
        <v>3.0</v>
      </c>
      <c r="RN169" s="1">
        <v>2.0</v>
      </c>
      <c r="RO169" s="1">
        <v>3.0</v>
      </c>
      <c r="RP169" s="1">
        <v>3.0</v>
      </c>
      <c r="RQ169" s="1">
        <v>3.0</v>
      </c>
      <c r="RR169" s="1">
        <v>3.0</v>
      </c>
      <c r="RS169" s="1">
        <v>3.0</v>
      </c>
      <c r="RT169" s="1">
        <v>2.0</v>
      </c>
      <c r="RU169" s="1">
        <v>2.0</v>
      </c>
      <c r="RV169" s="1">
        <v>3.0</v>
      </c>
      <c r="RW169" s="1">
        <v>3.0</v>
      </c>
      <c r="RX169" s="1">
        <v>3.0</v>
      </c>
      <c r="RY169" s="1">
        <v>2.0</v>
      </c>
      <c r="RZ169" s="1">
        <v>3.0</v>
      </c>
      <c r="SA169" s="1">
        <v>3.0</v>
      </c>
      <c r="SB169" s="1">
        <v>3.0</v>
      </c>
      <c r="SC169" s="1">
        <v>3.0</v>
      </c>
      <c r="SD169" s="1">
        <v>3.0</v>
      </c>
      <c r="SE169" s="1">
        <v>2.0</v>
      </c>
      <c r="SF169" s="1">
        <v>3.0</v>
      </c>
      <c r="SG169" s="1">
        <f t="shared" ref="SG169:TU169" si="1512">IF(SG$3="+",QR169,5-QR169)</f>
        <v>2</v>
      </c>
      <c r="SH169" s="1">
        <f t="shared" si="1512"/>
        <v>3</v>
      </c>
      <c r="SI169" s="1">
        <f t="shared" si="1512"/>
        <v>3</v>
      </c>
      <c r="SJ169" s="1">
        <f t="shared" si="1512"/>
        <v>3</v>
      </c>
      <c r="SK169" s="1">
        <f t="shared" si="1512"/>
        <v>3</v>
      </c>
      <c r="SL169" s="1">
        <f t="shared" si="1512"/>
        <v>3</v>
      </c>
      <c r="SM169" s="1">
        <f t="shared" si="1512"/>
        <v>3</v>
      </c>
      <c r="SN169" s="1">
        <f t="shared" si="1512"/>
        <v>3</v>
      </c>
      <c r="SO169" s="1">
        <f t="shared" si="1512"/>
        <v>2</v>
      </c>
      <c r="SP169" s="1">
        <f t="shared" si="1512"/>
        <v>3</v>
      </c>
      <c r="SQ169" s="1">
        <f t="shared" si="1512"/>
        <v>2</v>
      </c>
      <c r="SR169" s="1">
        <f t="shared" si="1512"/>
        <v>3</v>
      </c>
      <c r="SS169" s="1">
        <f t="shared" si="1512"/>
        <v>3</v>
      </c>
      <c r="ST169" s="1">
        <f t="shared" si="1512"/>
        <v>3</v>
      </c>
      <c r="SU169" s="1">
        <f t="shared" si="1512"/>
        <v>2</v>
      </c>
      <c r="SV169" s="1">
        <f t="shared" si="1512"/>
        <v>2</v>
      </c>
      <c r="SW169" s="1">
        <f t="shared" si="1512"/>
        <v>3</v>
      </c>
      <c r="SX169" s="1">
        <f t="shared" si="1512"/>
        <v>2</v>
      </c>
      <c r="SY169" s="1">
        <f t="shared" si="1512"/>
        <v>3</v>
      </c>
      <c r="SZ169" s="1">
        <f t="shared" si="1512"/>
        <v>2</v>
      </c>
      <c r="TA169" s="1">
        <f t="shared" si="1512"/>
        <v>3</v>
      </c>
      <c r="TB169" s="1">
        <f t="shared" si="1512"/>
        <v>3</v>
      </c>
      <c r="TC169" s="1">
        <f t="shared" si="1512"/>
        <v>3</v>
      </c>
      <c r="TD169" s="1">
        <f t="shared" si="1512"/>
        <v>3</v>
      </c>
      <c r="TE169" s="1">
        <f t="shared" si="1512"/>
        <v>3</v>
      </c>
      <c r="TF169" s="1">
        <f t="shared" si="1512"/>
        <v>2</v>
      </c>
      <c r="TG169" s="1">
        <f t="shared" si="1512"/>
        <v>2</v>
      </c>
      <c r="TH169" s="1">
        <f t="shared" si="1512"/>
        <v>3</v>
      </c>
      <c r="TI169" s="1">
        <f t="shared" si="1512"/>
        <v>2</v>
      </c>
      <c r="TJ169" s="1">
        <f t="shared" si="1512"/>
        <v>3</v>
      </c>
      <c r="TK169" s="1">
        <f t="shared" si="1512"/>
        <v>2</v>
      </c>
      <c r="TL169" s="1">
        <f t="shared" si="1512"/>
        <v>3</v>
      </c>
      <c r="TM169" s="1">
        <f t="shared" si="1512"/>
        <v>2</v>
      </c>
      <c r="TN169" s="1">
        <f t="shared" si="1512"/>
        <v>2</v>
      </c>
      <c r="TO169" s="1">
        <f t="shared" si="1512"/>
        <v>2</v>
      </c>
      <c r="TP169" s="1">
        <f t="shared" si="1512"/>
        <v>3</v>
      </c>
      <c r="TQ169" s="1">
        <f t="shared" si="1512"/>
        <v>2</v>
      </c>
      <c r="TR169" s="1">
        <f t="shared" si="1512"/>
        <v>3</v>
      </c>
      <c r="TS169" s="1">
        <f t="shared" si="1512"/>
        <v>3</v>
      </c>
      <c r="TT169" s="1">
        <f t="shared" si="1512"/>
        <v>2</v>
      </c>
      <c r="TU169" s="1">
        <f t="shared" si="1512"/>
        <v>2</v>
      </c>
      <c r="TV169" s="1">
        <f t="shared" si="45"/>
        <v>82</v>
      </c>
      <c r="TW169" s="1">
        <f t="shared" si="46"/>
        <v>19</v>
      </c>
      <c r="TX169" s="1">
        <f t="shared" si="47"/>
        <v>5</v>
      </c>
      <c r="TY169" s="1">
        <f t="shared" si="48"/>
        <v>9</v>
      </c>
      <c r="TZ169" s="1">
        <f t="shared" si="49"/>
        <v>5</v>
      </c>
      <c r="UA169" s="1">
        <f t="shared" si="50"/>
        <v>32</v>
      </c>
      <c r="UB169" s="1">
        <f t="shared" si="51"/>
        <v>9</v>
      </c>
      <c r="UC169" s="1">
        <f t="shared" si="52"/>
        <v>5</v>
      </c>
      <c r="UD169" s="1">
        <f t="shared" si="53"/>
        <v>5</v>
      </c>
      <c r="UE169" s="1">
        <f t="shared" si="54"/>
        <v>5</v>
      </c>
      <c r="UF169" s="1">
        <f t="shared" ref="UF169:UG169" si="1513">TS169</f>
        <v>3</v>
      </c>
      <c r="UG169" s="1">
        <f t="shared" si="1513"/>
        <v>2</v>
      </c>
      <c r="UH169" s="1">
        <f t="shared" si="56"/>
        <v>17</v>
      </c>
      <c r="UI169" s="1">
        <f t="shared" si="57"/>
        <v>3</v>
      </c>
      <c r="UJ169" s="1">
        <f t="shared" si="58"/>
        <v>5</v>
      </c>
      <c r="UK169" s="1">
        <f t="shared" si="59"/>
        <v>9</v>
      </c>
      <c r="UL169" s="1">
        <f t="shared" si="60"/>
        <v>14</v>
      </c>
      <c r="UM169" s="1">
        <f t="shared" si="61"/>
        <v>6</v>
      </c>
      <c r="UN169" s="1">
        <f t="shared" si="62"/>
        <v>5</v>
      </c>
      <c r="UO169" s="1">
        <f t="shared" si="63"/>
        <v>3</v>
      </c>
      <c r="UP169" s="6">
        <v>1.0</v>
      </c>
      <c r="UQ169" s="6">
        <v>1.0</v>
      </c>
      <c r="UR169" s="6">
        <v>1.0</v>
      </c>
      <c r="US169" s="6">
        <v>1.0</v>
      </c>
      <c r="UT169" s="6">
        <v>1.0</v>
      </c>
      <c r="UU169" s="6">
        <v>1.0</v>
      </c>
      <c r="UV169" s="6">
        <v>1.0</v>
      </c>
      <c r="UW169" s="6">
        <v>1.0</v>
      </c>
      <c r="UX169" s="6">
        <v>1.0</v>
      </c>
      <c r="UY169" s="6">
        <v>1.0</v>
      </c>
      <c r="UZ169" s="6">
        <v>1.0</v>
      </c>
      <c r="VA169" s="6">
        <v>1.0</v>
      </c>
      <c r="VB169" s="6">
        <v>1.0</v>
      </c>
      <c r="VC169" s="6">
        <v>1.0</v>
      </c>
      <c r="VD169" s="6">
        <v>2.0</v>
      </c>
      <c r="VE169" s="6">
        <v>1.0</v>
      </c>
      <c r="VF169" s="6">
        <v>2.0</v>
      </c>
      <c r="VG169" s="6">
        <v>2.0</v>
      </c>
      <c r="VH169" s="6">
        <v>1.0</v>
      </c>
      <c r="VI169" s="6">
        <v>1.0</v>
      </c>
      <c r="VJ169" s="6">
        <v>2.0</v>
      </c>
      <c r="VK169" s="6">
        <v>1.0</v>
      </c>
      <c r="VL169" s="6">
        <v>2.0</v>
      </c>
      <c r="VM169" s="6">
        <v>1.0</v>
      </c>
      <c r="VN169" s="6">
        <v>1.0</v>
      </c>
      <c r="VO169" s="6">
        <v>2.0</v>
      </c>
      <c r="VP169" s="6">
        <v>1.0</v>
      </c>
      <c r="VQ169" s="6">
        <v>1.0</v>
      </c>
      <c r="VR169" s="6">
        <v>2.0</v>
      </c>
      <c r="VS169" s="6">
        <v>1.0</v>
      </c>
      <c r="VT169" s="6">
        <v>2.0</v>
      </c>
      <c r="VU169" s="6">
        <v>1.0</v>
      </c>
      <c r="VV169" s="6">
        <v>2.0</v>
      </c>
      <c r="VW169" s="6">
        <v>1.0</v>
      </c>
      <c r="VX169" s="6">
        <v>1.0</v>
      </c>
      <c r="VY169" s="6">
        <v>0.0</v>
      </c>
      <c r="VZ169" s="6"/>
      <c r="WA169" s="9">
        <v>24.0</v>
      </c>
      <c r="WB169" s="1">
        <v>1.0</v>
      </c>
      <c r="WC169" s="1">
        <v>2.0</v>
      </c>
      <c r="WD169" s="1">
        <v>2.0</v>
      </c>
      <c r="WE169" s="1">
        <v>2.0</v>
      </c>
      <c r="WF169" s="1">
        <v>1.0</v>
      </c>
      <c r="WG169" s="1">
        <v>2.0</v>
      </c>
      <c r="WH169" s="1">
        <v>1.0</v>
      </c>
      <c r="WI169" s="1">
        <v>2.0</v>
      </c>
      <c r="WJ169" s="1">
        <v>1.0</v>
      </c>
      <c r="WK169" s="1">
        <v>2.0</v>
      </c>
      <c r="WL169" s="1">
        <v>1.0</v>
      </c>
      <c r="WM169" s="1">
        <v>2.0</v>
      </c>
      <c r="WN169" s="1">
        <v>2.0</v>
      </c>
      <c r="WO169" s="1">
        <v>2.0</v>
      </c>
      <c r="WP169" s="1">
        <v>2.0</v>
      </c>
      <c r="WQ169" s="1">
        <f t="shared" ref="WQ169:XE169" si="1514">IF(WQ$3="+",WB169,3-WB169)</f>
        <v>2</v>
      </c>
      <c r="WR169" s="1">
        <f t="shared" si="1514"/>
        <v>2</v>
      </c>
      <c r="WS169" s="1">
        <f t="shared" si="1514"/>
        <v>2</v>
      </c>
      <c r="WT169" s="1">
        <f t="shared" si="1514"/>
        <v>2</v>
      </c>
      <c r="WU169" s="1">
        <f t="shared" si="1514"/>
        <v>2</v>
      </c>
      <c r="WV169" s="1">
        <f t="shared" si="1514"/>
        <v>2</v>
      </c>
      <c r="WW169" s="1">
        <f t="shared" si="1514"/>
        <v>2</v>
      </c>
      <c r="WX169" s="1">
        <f t="shared" si="1514"/>
        <v>2</v>
      </c>
      <c r="WY169" s="1">
        <f t="shared" si="1514"/>
        <v>1</v>
      </c>
      <c r="WZ169" s="1">
        <f t="shared" si="1514"/>
        <v>2</v>
      </c>
      <c r="XA169" s="1">
        <f t="shared" si="1514"/>
        <v>2</v>
      </c>
      <c r="XB169" s="1">
        <f t="shared" si="1514"/>
        <v>2</v>
      </c>
      <c r="XC169" s="1">
        <f t="shared" si="1514"/>
        <v>1</v>
      </c>
      <c r="XD169" s="1">
        <f t="shared" si="1514"/>
        <v>2</v>
      </c>
      <c r="XE169" s="1">
        <f t="shared" si="1514"/>
        <v>2</v>
      </c>
      <c r="XF169" s="1">
        <f t="shared" si="65"/>
        <v>28</v>
      </c>
      <c r="XG169" s="1">
        <v>0.0</v>
      </c>
      <c r="XH169" s="9"/>
      <c r="XI169" s="9"/>
    </row>
    <row r="170" ht="15.0" customHeight="1">
      <c r="A170" s="1" t="s">
        <v>564</v>
      </c>
      <c r="B170" s="1" t="s">
        <v>553</v>
      </c>
      <c r="C170" s="1" t="s">
        <v>1572</v>
      </c>
      <c r="D170" s="1"/>
      <c r="E170" s="1" t="s">
        <v>1573</v>
      </c>
      <c r="F170" s="1" t="s">
        <v>1574</v>
      </c>
      <c r="G170" s="1" t="s">
        <v>1575</v>
      </c>
      <c r="H170" s="1" t="s">
        <v>1576</v>
      </c>
      <c r="I170" s="1">
        <v>2.0</v>
      </c>
      <c r="J170" s="1">
        <v>1.9460306E7</v>
      </c>
      <c r="K170" s="1">
        <v>70.0</v>
      </c>
      <c r="L170" s="1">
        <v>2.0170216E7</v>
      </c>
      <c r="M170" s="1">
        <v>2.0</v>
      </c>
      <c r="N170" s="1">
        <v>2.0</v>
      </c>
      <c r="O170" s="1">
        <v>2.0</v>
      </c>
      <c r="P170" s="1"/>
      <c r="Q170" s="1">
        <v>2.0</v>
      </c>
      <c r="R170" s="1"/>
      <c r="S170" s="1">
        <v>3.0</v>
      </c>
      <c r="T170" s="1" t="s">
        <v>560</v>
      </c>
      <c r="U170" s="1"/>
      <c r="V170" s="1">
        <v>10.0</v>
      </c>
      <c r="W170" s="1" t="s">
        <v>963</v>
      </c>
      <c r="X170" s="1">
        <v>503.0</v>
      </c>
      <c r="Y170" s="1" t="s">
        <v>571</v>
      </c>
      <c r="Z170" s="1"/>
      <c r="AA170" s="1"/>
      <c r="AB170" s="1">
        <v>2.0</v>
      </c>
      <c r="AC170" s="1">
        <v>7.0</v>
      </c>
      <c r="AD170" s="1">
        <v>1998.0</v>
      </c>
      <c r="AE170" s="1">
        <v>2.0</v>
      </c>
      <c r="AF170" s="1">
        <v>2.0</v>
      </c>
      <c r="AG170" s="1">
        <v>1.0</v>
      </c>
      <c r="AH170" s="1">
        <v>4.0</v>
      </c>
      <c r="AI170" s="1">
        <v>6.0</v>
      </c>
      <c r="AJ170" s="1">
        <v>12.0</v>
      </c>
      <c r="AK170" s="1">
        <v>1.0</v>
      </c>
      <c r="AL170" s="1">
        <v>4.0</v>
      </c>
      <c r="AM170" s="1">
        <v>5.0</v>
      </c>
      <c r="AN170" s="1">
        <v>2014.0</v>
      </c>
      <c r="AO170" s="1">
        <v>5.0</v>
      </c>
      <c r="AP170" s="1">
        <v>11.0</v>
      </c>
      <c r="AQ170" s="1">
        <v>6.0</v>
      </c>
      <c r="AR170" s="1">
        <v>7.0</v>
      </c>
      <c r="AS170" s="1">
        <v>6.0</v>
      </c>
      <c r="AT170" s="1">
        <v>5.0</v>
      </c>
      <c r="AU170" s="1">
        <v>3.0</v>
      </c>
      <c r="AV170" s="1">
        <v>4.0</v>
      </c>
      <c r="AW170" s="1">
        <v>3.0</v>
      </c>
      <c r="AX170" s="1">
        <v>1.0</v>
      </c>
      <c r="AY170" s="1">
        <v>3.0</v>
      </c>
      <c r="AZ170" s="1">
        <v>12.0</v>
      </c>
      <c r="BA170" s="1">
        <v>1.0</v>
      </c>
      <c r="BB170" s="1">
        <v>3.0</v>
      </c>
      <c r="BC170" s="1">
        <v>2.0</v>
      </c>
      <c r="BD170" s="1">
        <v>3.0</v>
      </c>
      <c r="BE170" s="1">
        <v>3.0</v>
      </c>
      <c r="BF170" s="1">
        <v>1.0</v>
      </c>
      <c r="BG170" s="1">
        <v>2.0</v>
      </c>
      <c r="BH170" s="1">
        <v>3.0</v>
      </c>
      <c r="BI170" s="1">
        <v>1.0</v>
      </c>
      <c r="BJ170" s="1">
        <v>2.0</v>
      </c>
      <c r="BK170" s="1">
        <v>3.0</v>
      </c>
      <c r="BL170" s="1">
        <v>4.0</v>
      </c>
      <c r="BM170" s="1">
        <v>2.0</v>
      </c>
      <c r="BN170" s="1">
        <v>5.0</v>
      </c>
      <c r="BO170" s="1">
        <v>5.0</v>
      </c>
      <c r="BP170" s="1">
        <v>1.0</v>
      </c>
      <c r="BQ170" s="1">
        <v>2.0</v>
      </c>
      <c r="BR170" s="1">
        <v>5.0</v>
      </c>
      <c r="BS170" s="1">
        <v>5.0</v>
      </c>
      <c r="BT170" s="1">
        <v>5.0</v>
      </c>
      <c r="BU170" s="1">
        <v>1.0</v>
      </c>
      <c r="BV170" s="1">
        <v>1.0</v>
      </c>
      <c r="BW170" s="1">
        <v>5.0</v>
      </c>
      <c r="BX170" s="1">
        <v>4.0</v>
      </c>
      <c r="BY170" s="1">
        <v>5.0</v>
      </c>
      <c r="BZ170" s="1">
        <v>4.0</v>
      </c>
      <c r="CA170" s="1">
        <v>2.0</v>
      </c>
      <c r="CB170" s="1">
        <v>4.0</v>
      </c>
      <c r="CC170" s="1">
        <v>2.0</v>
      </c>
      <c r="CD170" s="1">
        <v>5.0</v>
      </c>
      <c r="CE170" s="1">
        <v>1.0</v>
      </c>
      <c r="CF170" s="1">
        <v>5.0</v>
      </c>
      <c r="CG170" s="1">
        <v>5.0</v>
      </c>
      <c r="CH170" s="1">
        <v>1.0</v>
      </c>
      <c r="CI170" s="1">
        <v>1.0</v>
      </c>
      <c r="CJ170" s="1">
        <v>1.0</v>
      </c>
      <c r="CK170" s="1">
        <v>5.0</v>
      </c>
      <c r="CL170" s="1">
        <v>5.0</v>
      </c>
      <c r="CM170" s="1">
        <v>3.0</v>
      </c>
      <c r="CN170" s="1">
        <f t="shared" si="9"/>
        <v>16</v>
      </c>
      <c r="CO170" s="1">
        <f t="shared" si="10"/>
        <v>19</v>
      </c>
      <c r="CP170" s="1">
        <f t="shared" si="11"/>
        <v>19</v>
      </c>
      <c r="CQ170" s="1">
        <f t="shared" si="12"/>
        <v>8</v>
      </c>
      <c r="CR170" s="1">
        <f t="shared" si="13"/>
        <v>12</v>
      </c>
      <c r="CS170" s="1">
        <f t="shared" si="14"/>
        <v>14</v>
      </c>
      <c r="CT170" s="1">
        <f t="shared" si="15"/>
        <v>88</v>
      </c>
      <c r="CU170" s="1">
        <v>3.0</v>
      </c>
      <c r="CV170" s="1">
        <v>2.0</v>
      </c>
      <c r="CW170" s="1">
        <v>3.0</v>
      </c>
      <c r="CX170" s="1">
        <v>2.0</v>
      </c>
      <c r="CY170" s="1">
        <v>2.0</v>
      </c>
      <c r="CZ170" s="1">
        <v>2.0</v>
      </c>
      <c r="DA170" s="1">
        <v>3.0</v>
      </c>
      <c r="DB170" s="1">
        <v>3.0</v>
      </c>
      <c r="DC170" s="1">
        <v>3.0</v>
      </c>
      <c r="DD170" s="1">
        <v>2.0</v>
      </c>
      <c r="DE170" s="1">
        <v>2.0</v>
      </c>
      <c r="DF170" s="1">
        <v>2.0</v>
      </c>
      <c r="DG170" s="1">
        <v>3.0</v>
      </c>
      <c r="DH170" s="1">
        <v>2.0</v>
      </c>
      <c r="DI170" s="1">
        <v>3.0</v>
      </c>
      <c r="DJ170" s="1">
        <v>2.0</v>
      </c>
      <c r="DK170" s="1">
        <v>2.0</v>
      </c>
      <c r="DL170" s="1">
        <v>2.0</v>
      </c>
      <c r="DM170" s="1">
        <v>2.0</v>
      </c>
      <c r="DN170" s="1">
        <v>3.0</v>
      </c>
      <c r="DO170" s="1">
        <v>2.0</v>
      </c>
      <c r="DP170" s="1">
        <v>3.0</v>
      </c>
      <c r="DQ170" s="1">
        <f t="shared" si="16"/>
        <v>15</v>
      </c>
      <c r="DR170" s="1">
        <f t="shared" si="17"/>
        <v>9</v>
      </c>
      <c r="DS170" s="1">
        <f t="shared" ref="DS170:DT170" si="1515">SUM(CW170+DC170+DI170)</f>
        <v>9</v>
      </c>
      <c r="DT170" s="1">
        <f t="shared" si="1515"/>
        <v>6</v>
      </c>
      <c r="DU170" s="1">
        <f t="shared" si="19"/>
        <v>6</v>
      </c>
      <c r="DV170" s="1">
        <f t="shared" si="20"/>
        <v>8</v>
      </c>
      <c r="DW170" s="1">
        <f t="shared" si="21"/>
        <v>53</v>
      </c>
      <c r="DX170" s="1">
        <v>2.0</v>
      </c>
      <c r="DY170" s="1">
        <v>2.0</v>
      </c>
      <c r="DZ170" s="1">
        <v>4.0</v>
      </c>
      <c r="EA170" s="1">
        <v>2.0</v>
      </c>
      <c r="EB170" s="1">
        <v>4.0</v>
      </c>
      <c r="EC170" s="1">
        <v>4.0</v>
      </c>
      <c r="ED170" s="1">
        <v>4.0</v>
      </c>
      <c r="EE170" s="1">
        <v>4.0</v>
      </c>
      <c r="EF170" s="1">
        <v>4.0</v>
      </c>
      <c r="EG170" s="1">
        <v>2.0</v>
      </c>
      <c r="EH170" s="1">
        <v>3.0</v>
      </c>
      <c r="EI170" s="1">
        <v>2.0</v>
      </c>
      <c r="EJ170" s="1">
        <v>1.0</v>
      </c>
      <c r="EK170" s="1">
        <v>4.0</v>
      </c>
      <c r="EL170" s="1">
        <v>2.0</v>
      </c>
      <c r="EM170" s="1">
        <v>4.0</v>
      </c>
      <c r="EN170" s="1">
        <v>4.0</v>
      </c>
      <c r="EO170" s="1">
        <v>2.0</v>
      </c>
      <c r="EP170" s="1">
        <v>4.0</v>
      </c>
      <c r="EQ170" s="1">
        <v>3.0</v>
      </c>
      <c r="ER170" s="1">
        <v>4.0</v>
      </c>
      <c r="ES170" s="1">
        <v>2.0</v>
      </c>
      <c r="ET170" s="1">
        <v>4.0</v>
      </c>
      <c r="EU170" s="1">
        <v>4.0</v>
      </c>
      <c r="EV170" s="1">
        <v>2.0</v>
      </c>
      <c r="EW170" s="1">
        <v>4.0</v>
      </c>
      <c r="EX170" s="1">
        <v>4.0</v>
      </c>
      <c r="EY170" s="1">
        <v>3.0</v>
      </c>
      <c r="EZ170" s="1">
        <v>4.0</v>
      </c>
      <c r="FA170" s="1">
        <v>4.0</v>
      </c>
      <c r="FB170" s="1">
        <v>4.0</v>
      </c>
      <c r="FC170" s="1">
        <v>2.0</v>
      </c>
      <c r="FD170" s="1">
        <v>4.0</v>
      </c>
      <c r="FE170" s="1">
        <v>4.0</v>
      </c>
      <c r="FF170" s="1">
        <v>4.0</v>
      </c>
      <c r="FG170" s="1">
        <v>4.0</v>
      </c>
      <c r="FH170" s="1">
        <v>4.0</v>
      </c>
      <c r="FI170" s="1">
        <v>2.0</v>
      </c>
      <c r="FJ170" s="1">
        <v>4.0</v>
      </c>
      <c r="FK170" s="1">
        <v>2.0</v>
      </c>
      <c r="FL170" s="1">
        <v>4.0</v>
      </c>
      <c r="FM170" s="1">
        <v>2.0</v>
      </c>
      <c r="FN170" s="1">
        <v>2.0</v>
      </c>
      <c r="FO170" s="1">
        <v>3.0</v>
      </c>
      <c r="FP170" s="1">
        <f t="shared" ref="FP170:HG170" si="1516">IF(FP$3="+",DX170,6-DX170)</f>
        <v>2</v>
      </c>
      <c r="FQ170" s="1">
        <f t="shared" si="1516"/>
        <v>4</v>
      </c>
      <c r="FR170" s="1">
        <f t="shared" si="1516"/>
        <v>4</v>
      </c>
      <c r="FS170" s="1">
        <f t="shared" si="1516"/>
        <v>2</v>
      </c>
      <c r="FT170" s="1">
        <f t="shared" si="1516"/>
        <v>4</v>
      </c>
      <c r="FU170" s="1">
        <f t="shared" si="1516"/>
        <v>2</v>
      </c>
      <c r="FV170" s="1">
        <f t="shared" si="1516"/>
        <v>4</v>
      </c>
      <c r="FW170" s="1">
        <f t="shared" si="1516"/>
        <v>2</v>
      </c>
      <c r="FX170" s="1">
        <f t="shared" si="1516"/>
        <v>2</v>
      </c>
      <c r="FY170" s="1">
        <f t="shared" si="1516"/>
        <v>2</v>
      </c>
      <c r="FZ170" s="1">
        <f t="shared" si="1516"/>
        <v>3</v>
      </c>
      <c r="GA170" s="1">
        <f t="shared" si="1516"/>
        <v>4</v>
      </c>
      <c r="GB170" s="1">
        <f t="shared" si="1516"/>
        <v>5</v>
      </c>
      <c r="GC170" s="1">
        <f t="shared" si="1516"/>
        <v>4</v>
      </c>
      <c r="GD170" s="1">
        <f t="shared" si="1516"/>
        <v>4</v>
      </c>
      <c r="GE170" s="1">
        <f t="shared" si="1516"/>
        <v>2</v>
      </c>
      <c r="GF170" s="1">
        <f t="shared" si="1516"/>
        <v>4</v>
      </c>
      <c r="GG170" s="1">
        <f t="shared" si="1516"/>
        <v>4</v>
      </c>
      <c r="GH170" s="1">
        <f t="shared" si="1516"/>
        <v>2</v>
      </c>
      <c r="GI170" s="1">
        <f t="shared" si="1516"/>
        <v>3</v>
      </c>
      <c r="GJ170" s="1">
        <f t="shared" si="1516"/>
        <v>4</v>
      </c>
      <c r="GK170" s="1">
        <f t="shared" si="1516"/>
        <v>4</v>
      </c>
      <c r="GL170" s="1">
        <f t="shared" si="1516"/>
        <v>4</v>
      </c>
      <c r="GM170" s="1">
        <f t="shared" si="1516"/>
        <v>2</v>
      </c>
      <c r="GN170" s="1">
        <f t="shared" si="1516"/>
        <v>4</v>
      </c>
      <c r="GO170" s="1">
        <f t="shared" si="1516"/>
        <v>4</v>
      </c>
      <c r="GP170" s="1">
        <f t="shared" si="1516"/>
        <v>4</v>
      </c>
      <c r="GQ170" s="1">
        <f t="shared" si="1516"/>
        <v>3</v>
      </c>
      <c r="GR170" s="1">
        <f t="shared" si="1516"/>
        <v>4</v>
      </c>
      <c r="GS170" s="1">
        <f t="shared" si="1516"/>
        <v>2</v>
      </c>
      <c r="GT170" s="1">
        <f t="shared" si="1516"/>
        <v>4</v>
      </c>
      <c r="GU170" s="1">
        <f t="shared" si="1516"/>
        <v>2</v>
      </c>
      <c r="GV170" s="1">
        <f t="shared" si="1516"/>
        <v>2</v>
      </c>
      <c r="GW170" s="1">
        <f t="shared" si="1516"/>
        <v>4</v>
      </c>
      <c r="GX170" s="1">
        <f t="shared" si="1516"/>
        <v>4</v>
      </c>
      <c r="GY170" s="1">
        <f t="shared" si="1516"/>
        <v>4</v>
      </c>
      <c r="GZ170" s="1">
        <f t="shared" si="1516"/>
        <v>4</v>
      </c>
      <c r="HA170" s="1">
        <f t="shared" si="1516"/>
        <v>4</v>
      </c>
      <c r="HB170" s="1">
        <f t="shared" si="1516"/>
        <v>4</v>
      </c>
      <c r="HC170" s="1">
        <f t="shared" si="1516"/>
        <v>2</v>
      </c>
      <c r="HD170" s="1">
        <f t="shared" si="1516"/>
        <v>4</v>
      </c>
      <c r="HE170" s="1">
        <f t="shared" si="1516"/>
        <v>4</v>
      </c>
      <c r="HF170" s="1">
        <f t="shared" si="1516"/>
        <v>2</v>
      </c>
      <c r="HG170" s="1">
        <f t="shared" si="1516"/>
        <v>3</v>
      </c>
      <c r="HH170" s="1">
        <v>2.0</v>
      </c>
      <c r="HI170" s="1">
        <v>2.0</v>
      </c>
      <c r="HJ170" s="1">
        <v>4.0</v>
      </c>
      <c r="HK170" s="1">
        <v>2.0</v>
      </c>
      <c r="HL170" s="1">
        <v>4.0</v>
      </c>
      <c r="HM170" s="1">
        <v>4.0</v>
      </c>
      <c r="HN170" s="1">
        <v>4.0</v>
      </c>
      <c r="HO170" s="1">
        <v>4.0</v>
      </c>
      <c r="HP170" s="1">
        <v>4.0</v>
      </c>
      <c r="HQ170" s="1">
        <v>2.0</v>
      </c>
      <c r="HR170" s="1">
        <v>3.0</v>
      </c>
      <c r="HS170" s="1">
        <v>2.0</v>
      </c>
      <c r="HT170" s="1">
        <v>1.0</v>
      </c>
      <c r="HU170" s="1">
        <v>4.0</v>
      </c>
      <c r="HV170" s="1">
        <v>2.0</v>
      </c>
      <c r="HW170" s="1">
        <v>4.0</v>
      </c>
      <c r="HX170" s="1">
        <v>4.0</v>
      </c>
      <c r="HY170" s="1">
        <v>2.0</v>
      </c>
      <c r="HZ170" s="1">
        <v>4.0</v>
      </c>
      <c r="IA170" s="1">
        <v>3.0</v>
      </c>
      <c r="IB170" s="1">
        <v>4.0</v>
      </c>
      <c r="IC170" s="1">
        <v>2.0</v>
      </c>
      <c r="ID170" s="1">
        <v>4.0</v>
      </c>
      <c r="IE170" s="1">
        <v>4.0</v>
      </c>
      <c r="IF170" s="1">
        <v>2.0</v>
      </c>
      <c r="IG170" s="1">
        <v>4.0</v>
      </c>
      <c r="IH170" s="1">
        <v>4.0</v>
      </c>
      <c r="II170" s="1">
        <v>3.0</v>
      </c>
      <c r="IJ170" s="1">
        <v>4.0</v>
      </c>
      <c r="IK170" s="1">
        <v>4.0</v>
      </c>
      <c r="IL170" s="1">
        <v>4.0</v>
      </c>
      <c r="IM170" s="1">
        <v>2.0</v>
      </c>
      <c r="IN170" s="1">
        <v>4.0</v>
      </c>
      <c r="IO170" s="1">
        <v>4.0</v>
      </c>
      <c r="IP170" s="1">
        <v>4.0</v>
      </c>
      <c r="IQ170" s="1">
        <v>4.0</v>
      </c>
      <c r="IR170" s="1">
        <v>4.0</v>
      </c>
      <c r="IS170" s="1">
        <v>2.0</v>
      </c>
      <c r="IT170" s="1">
        <v>4.0</v>
      </c>
      <c r="IU170" s="1">
        <v>2.0</v>
      </c>
      <c r="IV170" s="1">
        <v>4.0</v>
      </c>
      <c r="IW170" s="1">
        <v>2.0</v>
      </c>
      <c r="IX170" s="1">
        <v>2.0</v>
      </c>
      <c r="IY170" s="1">
        <v>3.0</v>
      </c>
      <c r="IZ170" s="1">
        <f t="shared" ref="IZ170:KQ170" si="1517">IF(IZ$3="+",HH170,6-HH170)</f>
        <v>2</v>
      </c>
      <c r="JA170" s="1">
        <f t="shared" si="1517"/>
        <v>4</v>
      </c>
      <c r="JB170" s="1">
        <f t="shared" si="1517"/>
        <v>4</v>
      </c>
      <c r="JC170" s="1">
        <f t="shared" si="1517"/>
        <v>2</v>
      </c>
      <c r="JD170" s="1">
        <f t="shared" si="1517"/>
        <v>4</v>
      </c>
      <c r="JE170" s="1">
        <f t="shared" si="1517"/>
        <v>2</v>
      </c>
      <c r="JF170" s="1">
        <f t="shared" si="1517"/>
        <v>4</v>
      </c>
      <c r="JG170" s="1">
        <f t="shared" si="1517"/>
        <v>2</v>
      </c>
      <c r="JH170" s="1">
        <f t="shared" si="1517"/>
        <v>2</v>
      </c>
      <c r="JI170" s="1">
        <f t="shared" si="1517"/>
        <v>2</v>
      </c>
      <c r="JJ170" s="1">
        <f t="shared" si="1517"/>
        <v>3</v>
      </c>
      <c r="JK170" s="1">
        <f t="shared" si="1517"/>
        <v>4</v>
      </c>
      <c r="JL170" s="1">
        <f t="shared" si="1517"/>
        <v>5</v>
      </c>
      <c r="JM170" s="1">
        <f t="shared" si="1517"/>
        <v>4</v>
      </c>
      <c r="JN170" s="1">
        <f t="shared" si="1517"/>
        <v>2</v>
      </c>
      <c r="JO170" s="1">
        <f t="shared" si="1517"/>
        <v>2</v>
      </c>
      <c r="JP170" s="1">
        <f t="shared" si="1517"/>
        <v>4</v>
      </c>
      <c r="JQ170" s="1">
        <f t="shared" si="1517"/>
        <v>4</v>
      </c>
      <c r="JR170" s="1">
        <f t="shared" si="1517"/>
        <v>2</v>
      </c>
      <c r="JS170" s="1">
        <f t="shared" si="1517"/>
        <v>3</v>
      </c>
      <c r="JT170" s="1">
        <f t="shared" si="1517"/>
        <v>4</v>
      </c>
      <c r="JU170" s="1">
        <f t="shared" si="1517"/>
        <v>4</v>
      </c>
      <c r="JV170" s="1">
        <f t="shared" si="1517"/>
        <v>4</v>
      </c>
      <c r="JW170" s="1">
        <f t="shared" si="1517"/>
        <v>4</v>
      </c>
      <c r="JX170" s="1">
        <f t="shared" si="1517"/>
        <v>4</v>
      </c>
      <c r="JY170" s="1">
        <f t="shared" si="1517"/>
        <v>4</v>
      </c>
      <c r="JZ170" s="1">
        <f t="shared" si="1517"/>
        <v>2</v>
      </c>
      <c r="KA170" s="1">
        <f t="shared" si="1517"/>
        <v>3</v>
      </c>
      <c r="KB170" s="1">
        <f t="shared" si="1517"/>
        <v>4</v>
      </c>
      <c r="KC170" s="1">
        <f t="shared" si="1517"/>
        <v>4</v>
      </c>
      <c r="KD170" s="1">
        <f t="shared" si="1517"/>
        <v>4</v>
      </c>
      <c r="KE170" s="1">
        <f t="shared" si="1517"/>
        <v>2</v>
      </c>
      <c r="KF170" s="1">
        <f t="shared" si="1517"/>
        <v>2</v>
      </c>
      <c r="KG170" s="1">
        <f t="shared" si="1517"/>
        <v>4</v>
      </c>
      <c r="KH170" s="1">
        <f t="shared" si="1517"/>
        <v>2</v>
      </c>
      <c r="KI170" s="1">
        <f t="shared" si="1517"/>
        <v>4</v>
      </c>
      <c r="KJ170" s="1">
        <f t="shared" si="1517"/>
        <v>4</v>
      </c>
      <c r="KK170" s="1">
        <f t="shared" si="1517"/>
        <v>2</v>
      </c>
      <c r="KL170" s="1">
        <f t="shared" si="1517"/>
        <v>4</v>
      </c>
      <c r="KM170" s="1">
        <f t="shared" si="1517"/>
        <v>2</v>
      </c>
      <c r="KN170" s="1">
        <f t="shared" si="1517"/>
        <v>4</v>
      </c>
      <c r="KO170" s="1">
        <f t="shared" si="1517"/>
        <v>4</v>
      </c>
      <c r="KP170" s="1">
        <f t="shared" si="1517"/>
        <v>2</v>
      </c>
      <c r="KQ170" s="1">
        <f t="shared" si="1517"/>
        <v>3</v>
      </c>
      <c r="KR170" s="1">
        <f t="shared" si="24"/>
        <v>145</v>
      </c>
      <c r="KS170" s="1">
        <f t="shared" si="25"/>
        <v>19</v>
      </c>
      <c r="KT170" s="1">
        <f t="shared" si="26"/>
        <v>32</v>
      </c>
      <c r="KU170" s="1">
        <f t="shared" si="27"/>
        <v>34</v>
      </c>
      <c r="KV170" s="1">
        <f t="shared" si="28"/>
        <v>24</v>
      </c>
      <c r="KW170" s="1">
        <f t="shared" si="29"/>
        <v>36</v>
      </c>
      <c r="KX170" s="1">
        <v>4.0</v>
      </c>
      <c r="KY170" s="1">
        <v>2.0</v>
      </c>
      <c r="KZ170" s="1">
        <v>3.0</v>
      </c>
      <c r="LA170" s="1">
        <v>2.0</v>
      </c>
      <c r="LB170" s="1">
        <v>2.0</v>
      </c>
      <c r="LC170" s="1">
        <v>2.0</v>
      </c>
      <c r="LD170" s="1">
        <v>4.0</v>
      </c>
      <c r="LE170" s="1">
        <v>2.0</v>
      </c>
      <c r="LF170" s="1">
        <v>2.0</v>
      </c>
      <c r="LG170" s="1">
        <v>4.0</v>
      </c>
      <c r="LH170" s="1">
        <v>4.0</v>
      </c>
      <c r="LI170" s="1">
        <v>4.0</v>
      </c>
      <c r="LJ170" s="1">
        <v>3.0</v>
      </c>
      <c r="LK170" s="1">
        <v>3.0</v>
      </c>
      <c r="LL170" s="1">
        <v>4.0</v>
      </c>
      <c r="LM170" s="1">
        <v>3.0</v>
      </c>
      <c r="LN170" s="1">
        <v>4.0</v>
      </c>
      <c r="LO170" s="1">
        <v>4.0</v>
      </c>
      <c r="LP170" s="1">
        <v>2.0</v>
      </c>
      <c r="LQ170" s="1">
        <v>4.0</v>
      </c>
      <c r="LR170" s="1">
        <v>4.0</v>
      </c>
      <c r="LS170" s="1">
        <v>4.0</v>
      </c>
      <c r="LT170" s="1">
        <v>4.0</v>
      </c>
      <c r="LU170" s="1">
        <v>4.0</v>
      </c>
      <c r="LV170" s="1">
        <v>4.0</v>
      </c>
      <c r="LW170" s="1">
        <v>2.0</v>
      </c>
      <c r="LX170" s="1">
        <v>4.0</v>
      </c>
      <c r="LY170" s="1">
        <v>4.0</v>
      </c>
      <c r="LZ170" s="1">
        <v>4.0</v>
      </c>
      <c r="MA170" s="1">
        <f t="shared" si="557"/>
        <v>4</v>
      </c>
      <c r="MB170" s="1">
        <f t="shared" ref="MB170:NC170" si="1518">IF(MB$3="+",KY170,6-KY170)</f>
        <v>4</v>
      </c>
      <c r="MC170" s="1">
        <f t="shared" si="1518"/>
        <v>3</v>
      </c>
      <c r="MD170" s="1">
        <f t="shared" si="1518"/>
        <v>4</v>
      </c>
      <c r="ME170" s="1">
        <f t="shared" si="1518"/>
        <v>4</v>
      </c>
      <c r="MF170" s="1">
        <f t="shared" si="1518"/>
        <v>2</v>
      </c>
      <c r="MG170" s="1">
        <f t="shared" si="1518"/>
        <v>4</v>
      </c>
      <c r="MH170" s="1">
        <f t="shared" si="1518"/>
        <v>4</v>
      </c>
      <c r="MI170" s="1">
        <f t="shared" si="1518"/>
        <v>4</v>
      </c>
      <c r="MJ170" s="1">
        <f t="shared" si="1518"/>
        <v>4</v>
      </c>
      <c r="MK170" s="1">
        <f t="shared" si="1518"/>
        <v>4</v>
      </c>
      <c r="ML170" s="1">
        <f t="shared" si="1518"/>
        <v>4</v>
      </c>
      <c r="MM170" s="1">
        <f t="shared" si="1518"/>
        <v>3</v>
      </c>
      <c r="MN170" s="1">
        <f t="shared" si="1518"/>
        <v>3</v>
      </c>
      <c r="MO170" s="1">
        <f t="shared" si="1518"/>
        <v>4</v>
      </c>
      <c r="MP170" s="1">
        <f t="shared" si="1518"/>
        <v>3</v>
      </c>
      <c r="MQ170" s="1">
        <f t="shared" si="1518"/>
        <v>4</v>
      </c>
      <c r="MR170" s="1">
        <f t="shared" si="1518"/>
        <v>4</v>
      </c>
      <c r="MS170" s="1">
        <f t="shared" si="1518"/>
        <v>4</v>
      </c>
      <c r="MT170" s="1">
        <f t="shared" si="1518"/>
        <v>4</v>
      </c>
      <c r="MU170" s="1">
        <f t="shared" si="1518"/>
        <v>4</v>
      </c>
      <c r="MV170" s="1">
        <f t="shared" si="1518"/>
        <v>2</v>
      </c>
      <c r="MW170" s="1">
        <f t="shared" si="1518"/>
        <v>2</v>
      </c>
      <c r="MX170" s="1">
        <f t="shared" si="1518"/>
        <v>4</v>
      </c>
      <c r="MY170" s="1">
        <f t="shared" si="1518"/>
        <v>4</v>
      </c>
      <c r="MZ170" s="1">
        <f t="shared" si="1518"/>
        <v>4</v>
      </c>
      <c r="NA170" s="1">
        <f t="shared" si="1518"/>
        <v>4</v>
      </c>
      <c r="NB170" s="1">
        <f t="shared" si="1518"/>
        <v>4</v>
      </c>
      <c r="NC170" s="1">
        <f t="shared" si="1518"/>
        <v>4</v>
      </c>
      <c r="ND170" s="1">
        <f t="shared" si="31"/>
        <v>16</v>
      </c>
      <c r="NE170" s="1">
        <f t="shared" si="32"/>
        <v>18</v>
      </c>
      <c r="NF170" s="1">
        <f t="shared" si="33"/>
        <v>20</v>
      </c>
      <c r="NG170" s="1">
        <f t="shared" si="34"/>
        <v>19</v>
      </c>
      <c r="NH170" s="1">
        <f t="shared" si="35"/>
        <v>16</v>
      </c>
      <c r="NI170" s="1">
        <f t="shared" si="36"/>
        <v>17</v>
      </c>
      <c r="NJ170" s="1">
        <f t="shared" si="70"/>
        <v>106</v>
      </c>
      <c r="NK170" s="1">
        <v>2.0</v>
      </c>
      <c r="NL170" s="1">
        <v>2.0</v>
      </c>
      <c r="NM170" s="1">
        <v>2.0</v>
      </c>
      <c r="NN170" s="1">
        <v>2.0</v>
      </c>
      <c r="NO170" s="1">
        <v>2.0</v>
      </c>
      <c r="NP170" s="1">
        <v>2.0</v>
      </c>
      <c r="NQ170" s="1">
        <v>2.0</v>
      </c>
      <c r="NR170" s="1">
        <v>2.0</v>
      </c>
      <c r="NS170" s="1">
        <v>2.0</v>
      </c>
      <c r="NT170" s="1">
        <v>2.0</v>
      </c>
      <c r="NU170" s="1">
        <v>2.0</v>
      </c>
      <c r="NV170" s="1">
        <v>2.0</v>
      </c>
      <c r="NW170" s="1">
        <v>2.0</v>
      </c>
      <c r="NX170" s="1">
        <v>3.0</v>
      </c>
      <c r="NY170" s="1">
        <v>2.0</v>
      </c>
      <c r="NZ170" s="1">
        <v>2.0</v>
      </c>
      <c r="OA170" s="1">
        <v>2.0</v>
      </c>
      <c r="OB170" s="1">
        <v>2.0</v>
      </c>
      <c r="OC170" s="1">
        <v>2.0</v>
      </c>
      <c r="OD170" s="1">
        <v>2.0</v>
      </c>
      <c r="OE170" s="1">
        <v>2.0</v>
      </c>
      <c r="OF170" s="1">
        <f t="shared" si="37"/>
        <v>12</v>
      </c>
      <c r="OG170" s="1">
        <f t="shared" si="38"/>
        <v>24</v>
      </c>
      <c r="OH170" s="1">
        <f t="shared" si="39"/>
        <v>36</v>
      </c>
      <c r="OI170" s="1">
        <v>3.0</v>
      </c>
      <c r="OJ170" s="1">
        <v>4.0</v>
      </c>
      <c r="OK170" s="1">
        <v>3.0</v>
      </c>
      <c r="OL170" s="1">
        <v>4.0</v>
      </c>
      <c r="OM170" s="1">
        <v>4.0</v>
      </c>
      <c r="ON170" s="1">
        <v>2.0</v>
      </c>
      <c r="OO170" s="1">
        <v>3.0</v>
      </c>
      <c r="OP170" s="1">
        <v>4.0</v>
      </c>
      <c r="OQ170" s="1">
        <v>4.0</v>
      </c>
      <c r="OR170" s="1">
        <v>4.0</v>
      </c>
      <c r="OS170" s="1">
        <v>4.0</v>
      </c>
      <c r="OT170" s="1">
        <v>2.0</v>
      </c>
      <c r="OU170" s="1">
        <v>2.0</v>
      </c>
      <c r="OV170" s="1">
        <v>2.0</v>
      </c>
      <c r="OW170" s="1">
        <v>4.0</v>
      </c>
      <c r="OX170" s="1">
        <v>3.0</v>
      </c>
      <c r="OY170" s="1">
        <v>4.0</v>
      </c>
      <c r="OZ170" s="1">
        <v>4.0</v>
      </c>
      <c r="PA170" s="1">
        <v>4.0</v>
      </c>
      <c r="PB170" s="1">
        <v>3.0</v>
      </c>
      <c r="PC170" s="1">
        <v>4.0</v>
      </c>
      <c r="PD170" s="1">
        <v>2.0</v>
      </c>
      <c r="PE170" s="1">
        <v>3.0</v>
      </c>
      <c r="PF170" s="1">
        <v>4.0</v>
      </c>
      <c r="PG170" s="1">
        <v>4.0</v>
      </c>
      <c r="PH170" s="1">
        <v>4.0</v>
      </c>
      <c r="PI170" s="1">
        <v>4.0</v>
      </c>
      <c r="PJ170" s="1">
        <v>4.0</v>
      </c>
      <c r="PK170" s="1">
        <v>3.0</v>
      </c>
      <c r="PL170" s="1">
        <f t="shared" ref="PL170:QN170" si="1519">IF(PL$3="+",OI170,6-OI170)</f>
        <v>3</v>
      </c>
      <c r="PM170" s="1">
        <f t="shared" si="1519"/>
        <v>4</v>
      </c>
      <c r="PN170" s="1">
        <f t="shared" si="1519"/>
        <v>3</v>
      </c>
      <c r="PO170" s="1">
        <f t="shared" si="1519"/>
        <v>4</v>
      </c>
      <c r="PP170" s="1">
        <f t="shared" si="1519"/>
        <v>4</v>
      </c>
      <c r="PQ170" s="1">
        <f t="shared" si="1519"/>
        <v>4</v>
      </c>
      <c r="PR170" s="1">
        <f t="shared" si="1519"/>
        <v>3</v>
      </c>
      <c r="PS170" s="1">
        <f t="shared" si="1519"/>
        <v>4</v>
      </c>
      <c r="PT170" s="1">
        <f t="shared" si="1519"/>
        <v>2</v>
      </c>
      <c r="PU170" s="1">
        <f t="shared" si="1519"/>
        <v>2</v>
      </c>
      <c r="PV170" s="1">
        <f t="shared" si="1519"/>
        <v>2</v>
      </c>
      <c r="PW170" s="1">
        <f t="shared" si="1519"/>
        <v>4</v>
      </c>
      <c r="PX170" s="1">
        <f t="shared" si="1519"/>
        <v>4</v>
      </c>
      <c r="PY170" s="1">
        <f t="shared" si="1519"/>
        <v>4</v>
      </c>
      <c r="PZ170" s="1">
        <f t="shared" si="1519"/>
        <v>4</v>
      </c>
      <c r="QA170" s="1">
        <f t="shared" si="1519"/>
        <v>3</v>
      </c>
      <c r="QB170" s="1">
        <f t="shared" si="1519"/>
        <v>4</v>
      </c>
      <c r="QC170" s="1">
        <f t="shared" si="1519"/>
        <v>2</v>
      </c>
      <c r="QD170" s="1">
        <f t="shared" si="1519"/>
        <v>4</v>
      </c>
      <c r="QE170" s="1">
        <f t="shared" si="1519"/>
        <v>3</v>
      </c>
      <c r="QF170" s="1">
        <f t="shared" si="1519"/>
        <v>4</v>
      </c>
      <c r="QG170" s="1">
        <f t="shared" si="1519"/>
        <v>4</v>
      </c>
      <c r="QH170" s="1">
        <f t="shared" si="1519"/>
        <v>3</v>
      </c>
      <c r="QI170" s="1">
        <f t="shared" si="1519"/>
        <v>4</v>
      </c>
      <c r="QJ170" s="1">
        <f t="shared" si="1519"/>
        <v>4</v>
      </c>
      <c r="QK170" s="1">
        <f t="shared" si="1519"/>
        <v>2</v>
      </c>
      <c r="QL170" s="1">
        <f t="shared" si="1519"/>
        <v>4</v>
      </c>
      <c r="QM170" s="1">
        <f t="shared" si="1519"/>
        <v>4</v>
      </c>
      <c r="QN170" s="1">
        <f t="shared" si="1519"/>
        <v>3</v>
      </c>
      <c r="QO170" s="1">
        <f t="shared" si="41"/>
        <v>99</v>
      </c>
      <c r="QP170" s="1">
        <f t="shared" si="42"/>
        <v>45</v>
      </c>
      <c r="QQ170" s="1">
        <f t="shared" si="43"/>
        <v>54</v>
      </c>
      <c r="QR170" s="1">
        <v>3.0</v>
      </c>
      <c r="QS170" s="1">
        <v>3.0</v>
      </c>
      <c r="QT170" s="1">
        <v>3.0</v>
      </c>
      <c r="QU170" s="1">
        <v>2.0</v>
      </c>
      <c r="QV170" s="1">
        <v>3.0</v>
      </c>
      <c r="QW170" s="1">
        <v>2.0</v>
      </c>
      <c r="QX170" s="1">
        <v>2.0</v>
      </c>
      <c r="QY170" s="1">
        <v>3.0</v>
      </c>
      <c r="QZ170" s="1">
        <v>2.0</v>
      </c>
      <c r="RA170" s="1">
        <v>2.0</v>
      </c>
      <c r="RB170" s="1">
        <v>2.0</v>
      </c>
      <c r="RC170" s="1">
        <v>3.0</v>
      </c>
      <c r="RD170" s="1">
        <v>3.0</v>
      </c>
      <c r="RE170" s="1">
        <v>2.0</v>
      </c>
      <c r="RF170" s="1">
        <v>2.0</v>
      </c>
      <c r="RG170" s="1">
        <v>2.0</v>
      </c>
      <c r="RH170" s="1">
        <v>2.0</v>
      </c>
      <c r="RI170" s="1">
        <v>3.0</v>
      </c>
      <c r="RJ170" s="1">
        <v>2.0</v>
      </c>
      <c r="RK170" s="1">
        <v>3.0</v>
      </c>
      <c r="RL170" s="1">
        <v>2.0</v>
      </c>
      <c r="RM170" s="1">
        <v>3.0</v>
      </c>
      <c r="RN170" s="1">
        <v>3.0</v>
      </c>
      <c r="RO170" s="1">
        <v>3.0</v>
      </c>
      <c r="RP170" s="1">
        <v>3.0</v>
      </c>
      <c r="RQ170" s="1">
        <v>3.0</v>
      </c>
      <c r="RR170" s="1">
        <v>2.0</v>
      </c>
      <c r="RS170" s="1">
        <v>3.0</v>
      </c>
      <c r="RT170" s="1">
        <v>2.0</v>
      </c>
      <c r="RU170" s="1">
        <v>2.0</v>
      </c>
      <c r="RV170" s="1">
        <v>3.0</v>
      </c>
      <c r="RW170" s="1">
        <v>3.0</v>
      </c>
      <c r="RX170" s="1">
        <v>3.0</v>
      </c>
      <c r="RY170" s="1">
        <v>3.0</v>
      </c>
      <c r="RZ170" s="1">
        <v>3.0</v>
      </c>
      <c r="SA170" s="1">
        <v>2.0</v>
      </c>
      <c r="SB170" s="1">
        <v>3.0</v>
      </c>
      <c r="SC170" s="1">
        <v>2.0</v>
      </c>
      <c r="SD170" s="1">
        <v>3.0</v>
      </c>
      <c r="SE170" s="1">
        <v>2.0</v>
      </c>
      <c r="SF170" s="1">
        <v>3.0</v>
      </c>
      <c r="SG170" s="1">
        <f t="shared" ref="SG170:TU170" si="1520">IF(SG$3="+",QR170,5-QR170)</f>
        <v>3</v>
      </c>
      <c r="SH170" s="1">
        <f t="shared" si="1520"/>
        <v>3</v>
      </c>
      <c r="SI170" s="1">
        <f t="shared" si="1520"/>
        <v>2</v>
      </c>
      <c r="SJ170" s="1">
        <f t="shared" si="1520"/>
        <v>2</v>
      </c>
      <c r="SK170" s="1">
        <f t="shared" si="1520"/>
        <v>3</v>
      </c>
      <c r="SL170" s="1">
        <f t="shared" si="1520"/>
        <v>3</v>
      </c>
      <c r="SM170" s="1">
        <f t="shared" si="1520"/>
        <v>2</v>
      </c>
      <c r="SN170" s="1">
        <f t="shared" si="1520"/>
        <v>2</v>
      </c>
      <c r="SO170" s="1">
        <f t="shared" si="1520"/>
        <v>3</v>
      </c>
      <c r="SP170" s="1">
        <f t="shared" si="1520"/>
        <v>3</v>
      </c>
      <c r="SQ170" s="1">
        <f t="shared" si="1520"/>
        <v>2</v>
      </c>
      <c r="SR170" s="1">
        <f t="shared" si="1520"/>
        <v>2</v>
      </c>
      <c r="SS170" s="1">
        <f t="shared" si="1520"/>
        <v>3</v>
      </c>
      <c r="ST170" s="1">
        <f t="shared" si="1520"/>
        <v>2</v>
      </c>
      <c r="SU170" s="1">
        <f t="shared" si="1520"/>
        <v>3</v>
      </c>
      <c r="SV170" s="1">
        <f t="shared" si="1520"/>
        <v>2</v>
      </c>
      <c r="SW170" s="1">
        <f t="shared" si="1520"/>
        <v>3</v>
      </c>
      <c r="SX170" s="1">
        <f t="shared" si="1520"/>
        <v>2</v>
      </c>
      <c r="SY170" s="1">
        <f t="shared" si="1520"/>
        <v>3</v>
      </c>
      <c r="SZ170" s="1">
        <f t="shared" si="1520"/>
        <v>2</v>
      </c>
      <c r="TA170" s="1">
        <f t="shared" si="1520"/>
        <v>3</v>
      </c>
      <c r="TB170" s="1">
        <f t="shared" si="1520"/>
        <v>3</v>
      </c>
      <c r="TC170" s="1">
        <f t="shared" si="1520"/>
        <v>2</v>
      </c>
      <c r="TD170" s="1">
        <f t="shared" si="1520"/>
        <v>3</v>
      </c>
      <c r="TE170" s="1">
        <f t="shared" si="1520"/>
        <v>3</v>
      </c>
      <c r="TF170" s="1">
        <f t="shared" si="1520"/>
        <v>2</v>
      </c>
      <c r="TG170" s="1">
        <f t="shared" si="1520"/>
        <v>3</v>
      </c>
      <c r="TH170" s="1">
        <f t="shared" si="1520"/>
        <v>3</v>
      </c>
      <c r="TI170" s="1">
        <f t="shared" si="1520"/>
        <v>2</v>
      </c>
      <c r="TJ170" s="1">
        <f t="shared" si="1520"/>
        <v>3</v>
      </c>
      <c r="TK170" s="1">
        <f t="shared" si="1520"/>
        <v>2</v>
      </c>
      <c r="TL170" s="1">
        <f t="shared" si="1520"/>
        <v>3</v>
      </c>
      <c r="TM170" s="1">
        <f t="shared" si="1520"/>
        <v>2</v>
      </c>
      <c r="TN170" s="1">
        <f t="shared" si="1520"/>
        <v>3</v>
      </c>
      <c r="TO170" s="1">
        <f t="shared" si="1520"/>
        <v>2</v>
      </c>
      <c r="TP170" s="1">
        <f t="shared" si="1520"/>
        <v>2</v>
      </c>
      <c r="TQ170" s="1">
        <f t="shared" si="1520"/>
        <v>2</v>
      </c>
      <c r="TR170" s="1">
        <f t="shared" si="1520"/>
        <v>2</v>
      </c>
      <c r="TS170" s="1">
        <f t="shared" si="1520"/>
        <v>3</v>
      </c>
      <c r="TT170" s="1">
        <f t="shared" si="1520"/>
        <v>2</v>
      </c>
      <c r="TU170" s="1">
        <f t="shared" si="1520"/>
        <v>2</v>
      </c>
      <c r="TV170" s="1">
        <f t="shared" si="45"/>
        <v>80</v>
      </c>
      <c r="TW170" s="1">
        <f t="shared" si="46"/>
        <v>20</v>
      </c>
      <c r="TX170" s="1">
        <f t="shared" si="47"/>
        <v>6</v>
      </c>
      <c r="TY170" s="1">
        <f t="shared" si="48"/>
        <v>9</v>
      </c>
      <c r="TZ170" s="1">
        <f t="shared" si="49"/>
        <v>5</v>
      </c>
      <c r="UA170" s="1">
        <f t="shared" si="50"/>
        <v>32</v>
      </c>
      <c r="UB170" s="1">
        <f t="shared" si="51"/>
        <v>9</v>
      </c>
      <c r="UC170" s="1">
        <f t="shared" si="52"/>
        <v>4</v>
      </c>
      <c r="UD170" s="1">
        <f t="shared" si="53"/>
        <v>5</v>
      </c>
      <c r="UE170" s="1">
        <f t="shared" si="54"/>
        <v>6</v>
      </c>
      <c r="UF170" s="1">
        <f t="shared" ref="UF170:UG170" si="1521">TS170</f>
        <v>3</v>
      </c>
      <c r="UG170" s="1">
        <f t="shared" si="1521"/>
        <v>2</v>
      </c>
      <c r="UH170" s="1">
        <f t="shared" si="56"/>
        <v>17</v>
      </c>
      <c r="UI170" s="1">
        <f t="shared" si="57"/>
        <v>2</v>
      </c>
      <c r="UJ170" s="1">
        <f t="shared" si="58"/>
        <v>6</v>
      </c>
      <c r="UK170" s="1">
        <f t="shared" si="59"/>
        <v>9</v>
      </c>
      <c r="UL170" s="1">
        <f t="shared" si="60"/>
        <v>11</v>
      </c>
      <c r="UM170" s="1">
        <f t="shared" si="61"/>
        <v>4</v>
      </c>
      <c r="UN170" s="1">
        <f t="shared" si="62"/>
        <v>4</v>
      </c>
      <c r="UO170" s="1">
        <f t="shared" si="63"/>
        <v>3</v>
      </c>
      <c r="UP170" s="6">
        <v>1.0</v>
      </c>
      <c r="UQ170" s="6">
        <v>1.0</v>
      </c>
      <c r="UR170" s="6">
        <v>1.0</v>
      </c>
      <c r="US170" s="6">
        <v>1.0</v>
      </c>
      <c r="UT170" s="6">
        <v>1.0</v>
      </c>
      <c r="UU170" s="6">
        <v>1.0</v>
      </c>
      <c r="UV170" s="6">
        <v>1.0</v>
      </c>
      <c r="UW170" s="6">
        <v>1.0</v>
      </c>
      <c r="UX170" s="6">
        <v>1.0</v>
      </c>
      <c r="UY170" s="6">
        <v>1.0</v>
      </c>
      <c r="UZ170" s="6">
        <v>1.0</v>
      </c>
      <c r="VA170" s="6">
        <v>1.0</v>
      </c>
      <c r="VB170" s="6">
        <v>1.0</v>
      </c>
      <c r="VC170" s="6">
        <v>1.0</v>
      </c>
      <c r="VD170" s="6">
        <v>1.0</v>
      </c>
      <c r="VE170" s="6">
        <v>2.0</v>
      </c>
      <c r="VF170" s="6">
        <v>2.0</v>
      </c>
      <c r="VG170" s="6">
        <v>1.0</v>
      </c>
      <c r="VH170" s="6">
        <v>1.0</v>
      </c>
      <c r="VI170" s="6">
        <v>1.0</v>
      </c>
      <c r="VJ170" s="6">
        <v>1.0</v>
      </c>
      <c r="VK170" s="6">
        <v>1.0</v>
      </c>
      <c r="VL170" s="6">
        <v>1.0</v>
      </c>
      <c r="VM170" s="6">
        <v>1.0</v>
      </c>
      <c r="VN170" s="6">
        <v>1.0</v>
      </c>
      <c r="VO170" s="6">
        <v>1.0</v>
      </c>
      <c r="VP170" s="6">
        <v>1.0</v>
      </c>
      <c r="VQ170" s="6">
        <v>1.0</v>
      </c>
      <c r="VR170" s="6">
        <v>1.0</v>
      </c>
      <c r="VS170" s="6">
        <v>1.0</v>
      </c>
      <c r="VT170" s="6">
        <v>1.0</v>
      </c>
      <c r="VU170" s="6">
        <v>1.0</v>
      </c>
      <c r="VV170" s="6">
        <v>1.0</v>
      </c>
      <c r="VW170" s="6">
        <v>1.0</v>
      </c>
      <c r="VX170" s="6">
        <v>1.0</v>
      </c>
      <c r="VY170" s="6">
        <v>0.0</v>
      </c>
      <c r="VZ170" s="6" t="s">
        <v>1577</v>
      </c>
      <c r="WA170" s="9">
        <v>30.0</v>
      </c>
      <c r="WB170" s="1">
        <v>1.0</v>
      </c>
      <c r="WC170" s="1">
        <v>2.0</v>
      </c>
      <c r="WD170" s="1">
        <v>2.0</v>
      </c>
      <c r="WE170" s="1">
        <v>2.0</v>
      </c>
      <c r="WF170" s="1">
        <v>1.0</v>
      </c>
      <c r="WG170" s="1">
        <v>2.0</v>
      </c>
      <c r="WH170" s="1">
        <v>1.0</v>
      </c>
      <c r="WI170" s="1">
        <v>2.0</v>
      </c>
      <c r="WJ170" s="1">
        <v>1.0</v>
      </c>
      <c r="WK170" s="1">
        <v>2.0</v>
      </c>
      <c r="WL170" s="1">
        <v>1.0</v>
      </c>
      <c r="WM170" s="1">
        <v>2.0</v>
      </c>
      <c r="WN170" s="1">
        <v>1.0</v>
      </c>
      <c r="WO170" s="1">
        <v>2.0</v>
      </c>
      <c r="WP170" s="1">
        <v>2.0</v>
      </c>
      <c r="WQ170" s="1">
        <f t="shared" ref="WQ170:XE170" si="1522">IF(WQ$3="+",WB170,3-WB170)</f>
        <v>2</v>
      </c>
      <c r="WR170" s="1">
        <f t="shared" si="1522"/>
        <v>2</v>
      </c>
      <c r="WS170" s="1">
        <f t="shared" si="1522"/>
        <v>2</v>
      </c>
      <c r="WT170" s="1">
        <f t="shared" si="1522"/>
        <v>2</v>
      </c>
      <c r="WU170" s="1">
        <f t="shared" si="1522"/>
        <v>2</v>
      </c>
      <c r="WV170" s="1">
        <f t="shared" si="1522"/>
        <v>2</v>
      </c>
      <c r="WW170" s="1">
        <f t="shared" si="1522"/>
        <v>2</v>
      </c>
      <c r="WX170" s="1">
        <f t="shared" si="1522"/>
        <v>2</v>
      </c>
      <c r="WY170" s="1">
        <f t="shared" si="1522"/>
        <v>1</v>
      </c>
      <c r="WZ170" s="1">
        <f t="shared" si="1522"/>
        <v>2</v>
      </c>
      <c r="XA170" s="1">
        <f t="shared" si="1522"/>
        <v>2</v>
      </c>
      <c r="XB170" s="1">
        <f t="shared" si="1522"/>
        <v>2</v>
      </c>
      <c r="XC170" s="1">
        <f t="shared" si="1522"/>
        <v>2</v>
      </c>
      <c r="XD170" s="1">
        <f t="shared" si="1522"/>
        <v>2</v>
      </c>
      <c r="XE170" s="1">
        <f t="shared" si="1522"/>
        <v>2</v>
      </c>
      <c r="XF170" s="1">
        <f t="shared" si="65"/>
        <v>29</v>
      </c>
      <c r="XG170" s="1">
        <v>0.0</v>
      </c>
      <c r="XH170" s="9"/>
      <c r="XI170" s="9"/>
    </row>
    <row r="171" ht="15.0" customHeight="1">
      <c r="A171" s="1" t="s">
        <v>552</v>
      </c>
      <c r="B171" s="1" t="s">
        <v>553</v>
      </c>
      <c r="C171" s="1" t="s">
        <v>1578</v>
      </c>
      <c r="D171" s="1"/>
      <c r="E171" s="1" t="s">
        <v>1579</v>
      </c>
      <c r="F171" s="1" t="s">
        <v>1274</v>
      </c>
      <c r="G171" s="1" t="s">
        <v>812</v>
      </c>
      <c r="H171" s="1" t="s">
        <v>1580</v>
      </c>
      <c r="I171" s="1">
        <v>2.0</v>
      </c>
      <c r="J171" s="1">
        <v>1.9490706E7</v>
      </c>
      <c r="K171" s="1">
        <v>67.0</v>
      </c>
      <c r="L171" s="1">
        <v>2.0170222E7</v>
      </c>
      <c r="M171" s="1">
        <v>2.0</v>
      </c>
      <c r="N171" s="1">
        <v>2.0</v>
      </c>
      <c r="O171" s="1">
        <v>2.0</v>
      </c>
      <c r="P171" s="1"/>
      <c r="Q171" s="1">
        <v>2.0</v>
      </c>
      <c r="R171" s="1"/>
      <c r="S171" s="1">
        <v>2.0</v>
      </c>
      <c r="T171" s="1" t="s">
        <v>560</v>
      </c>
      <c r="U171" s="1"/>
      <c r="V171" s="1">
        <v>10.0</v>
      </c>
      <c r="W171" s="1" t="s">
        <v>695</v>
      </c>
      <c r="X171" s="1">
        <v>5917.0</v>
      </c>
      <c r="Y171" s="1" t="s">
        <v>571</v>
      </c>
      <c r="Z171" s="1" t="s">
        <v>1581</v>
      </c>
      <c r="AA171" s="1"/>
      <c r="AB171" s="1">
        <v>2.0</v>
      </c>
      <c r="AC171" s="1">
        <v>1.0</v>
      </c>
      <c r="AD171" s="1">
        <v>1975.0</v>
      </c>
      <c r="AE171" s="1">
        <v>2.0</v>
      </c>
      <c r="AF171" s="1">
        <v>2.0</v>
      </c>
      <c r="AG171" s="1">
        <v>1.0</v>
      </c>
      <c r="AH171" s="1">
        <v>10.0</v>
      </c>
      <c r="AI171" s="1">
        <v>2.0</v>
      </c>
      <c r="AJ171" s="1">
        <v>18.0</v>
      </c>
      <c r="AK171" s="1">
        <v>1.0</v>
      </c>
      <c r="AL171" s="1">
        <v>5.0</v>
      </c>
      <c r="AM171" s="1">
        <v>5.0</v>
      </c>
      <c r="AN171" s="1">
        <v>1999.0</v>
      </c>
      <c r="AO171" s="1">
        <v>5.0</v>
      </c>
      <c r="AP171" s="1">
        <v>11.0</v>
      </c>
      <c r="AQ171" s="1">
        <v>6.0</v>
      </c>
      <c r="AR171" s="1">
        <v>7.0</v>
      </c>
      <c r="AS171" s="1">
        <v>6.0</v>
      </c>
      <c r="AT171" s="1">
        <v>5.0</v>
      </c>
      <c r="AU171" s="1">
        <v>10.0</v>
      </c>
      <c r="AV171" s="1">
        <v>5.0</v>
      </c>
      <c r="AW171" s="1">
        <v>3.0</v>
      </c>
      <c r="AX171" s="1">
        <v>1.0</v>
      </c>
      <c r="AY171" s="1">
        <v>8.0</v>
      </c>
      <c r="AZ171" s="1">
        <v>12.0</v>
      </c>
      <c r="BA171" s="1">
        <v>2.0</v>
      </c>
      <c r="BB171" s="1">
        <v>3.0</v>
      </c>
      <c r="BC171" s="1">
        <v>1.0</v>
      </c>
      <c r="BD171" s="1">
        <v>3.0</v>
      </c>
      <c r="BE171" s="1">
        <v>3.0</v>
      </c>
      <c r="BF171" s="1">
        <v>1.0</v>
      </c>
      <c r="BG171" s="1">
        <v>2.0</v>
      </c>
      <c r="BH171" s="1">
        <v>3.0</v>
      </c>
      <c r="BI171" s="1">
        <v>1.0</v>
      </c>
      <c r="BJ171" s="1">
        <v>2.0</v>
      </c>
      <c r="BK171" s="1">
        <v>4.0</v>
      </c>
      <c r="BL171" s="1">
        <v>1.0</v>
      </c>
      <c r="BM171" s="1">
        <v>2.0</v>
      </c>
      <c r="BN171" s="1">
        <v>5.0</v>
      </c>
      <c r="BO171" s="1">
        <v>5.0</v>
      </c>
      <c r="BP171" s="1">
        <v>4.0</v>
      </c>
      <c r="BQ171" s="1">
        <v>2.0</v>
      </c>
      <c r="BR171" s="1">
        <v>5.0</v>
      </c>
      <c r="BS171" s="1">
        <v>5.0</v>
      </c>
      <c r="BT171" s="1">
        <v>5.0</v>
      </c>
      <c r="BU171" s="1">
        <v>5.0</v>
      </c>
      <c r="BV171" s="1">
        <v>5.0</v>
      </c>
      <c r="BW171" s="1">
        <v>4.0</v>
      </c>
      <c r="BX171" s="1">
        <v>3.0</v>
      </c>
      <c r="BY171" s="1">
        <v>5.0</v>
      </c>
      <c r="BZ171" s="1">
        <v>4.0</v>
      </c>
      <c r="CA171" s="1">
        <v>2.0</v>
      </c>
      <c r="CB171" s="1">
        <v>5.0</v>
      </c>
      <c r="CC171" s="1">
        <v>2.0</v>
      </c>
      <c r="CD171" s="1">
        <v>5.0</v>
      </c>
      <c r="CE171" s="1">
        <v>5.0</v>
      </c>
      <c r="CF171" s="1">
        <v>5.0</v>
      </c>
      <c r="CG171" s="1">
        <v>1.0</v>
      </c>
      <c r="CH171" s="1">
        <v>1.0</v>
      </c>
      <c r="CI171" s="1">
        <v>1.0</v>
      </c>
      <c r="CJ171" s="1">
        <v>4.0</v>
      </c>
      <c r="CK171" s="1">
        <v>4.0</v>
      </c>
      <c r="CL171" s="1">
        <v>5.0</v>
      </c>
      <c r="CM171" s="1">
        <v>5.0</v>
      </c>
      <c r="CN171" s="1">
        <f t="shared" si="9"/>
        <v>18</v>
      </c>
      <c r="CO171" s="1">
        <f t="shared" si="10"/>
        <v>27</v>
      </c>
      <c r="CP171" s="1">
        <f t="shared" si="11"/>
        <v>19</v>
      </c>
      <c r="CQ171" s="1">
        <f t="shared" si="12"/>
        <v>12</v>
      </c>
      <c r="CR171" s="1">
        <f t="shared" si="13"/>
        <v>8</v>
      </c>
      <c r="CS171" s="1">
        <f t="shared" si="14"/>
        <v>18</v>
      </c>
      <c r="CT171" s="1">
        <f t="shared" si="15"/>
        <v>102</v>
      </c>
      <c r="CU171" s="1">
        <v>3.0</v>
      </c>
      <c r="CV171" s="1">
        <v>2.0</v>
      </c>
      <c r="CW171" s="1">
        <v>3.0</v>
      </c>
      <c r="CX171" s="1">
        <v>4.0</v>
      </c>
      <c r="CY171" s="1">
        <v>2.0</v>
      </c>
      <c r="CZ171" s="1">
        <v>2.0</v>
      </c>
      <c r="DA171" s="1">
        <v>3.0</v>
      </c>
      <c r="DB171" s="1">
        <v>3.0</v>
      </c>
      <c r="DC171" s="1">
        <v>3.0</v>
      </c>
      <c r="DD171" s="1">
        <v>2.0</v>
      </c>
      <c r="DE171" s="1">
        <v>2.0</v>
      </c>
      <c r="DF171" s="1">
        <v>2.0</v>
      </c>
      <c r="DG171" s="1">
        <v>2.0</v>
      </c>
      <c r="DH171" s="1">
        <v>2.0</v>
      </c>
      <c r="DI171" s="1">
        <v>2.0</v>
      </c>
      <c r="DJ171" s="1">
        <v>3.0</v>
      </c>
      <c r="DK171" s="1">
        <v>1.0</v>
      </c>
      <c r="DL171" s="1">
        <v>2.0</v>
      </c>
      <c r="DM171" s="1">
        <v>2.0</v>
      </c>
      <c r="DN171" s="1">
        <v>3.0</v>
      </c>
      <c r="DO171" s="1">
        <v>2.0</v>
      </c>
      <c r="DP171" s="1">
        <v>3.0</v>
      </c>
      <c r="DQ171" s="1">
        <f t="shared" si="16"/>
        <v>14</v>
      </c>
      <c r="DR171" s="1">
        <f t="shared" si="17"/>
        <v>9</v>
      </c>
      <c r="DS171" s="1">
        <f t="shared" ref="DS171:DT171" si="1523">SUM(CW171+DC171+DI171)</f>
        <v>8</v>
      </c>
      <c r="DT171" s="1">
        <f t="shared" si="1523"/>
        <v>9</v>
      </c>
      <c r="DU171" s="1">
        <f t="shared" si="19"/>
        <v>5</v>
      </c>
      <c r="DV171" s="1">
        <f t="shared" si="20"/>
        <v>8</v>
      </c>
      <c r="DW171" s="1">
        <f t="shared" si="21"/>
        <v>53</v>
      </c>
      <c r="DX171" s="1">
        <v>5.0</v>
      </c>
      <c r="DY171" s="1">
        <v>4.0</v>
      </c>
      <c r="DZ171" s="1">
        <v>5.0</v>
      </c>
      <c r="EA171" s="1">
        <v>2.0</v>
      </c>
      <c r="EB171" s="1">
        <v>4.0</v>
      </c>
      <c r="EC171" s="1">
        <v>4.0</v>
      </c>
      <c r="ED171" s="1">
        <v>4.0</v>
      </c>
      <c r="EE171" s="1">
        <v>2.0</v>
      </c>
      <c r="EF171" s="1">
        <v>3.0</v>
      </c>
      <c r="EG171" s="1">
        <v>4.0</v>
      </c>
      <c r="EH171" s="1">
        <v>4.0</v>
      </c>
      <c r="EI171" s="1">
        <v>2.0</v>
      </c>
      <c r="EJ171" s="1">
        <v>2.0</v>
      </c>
      <c r="EK171" s="1">
        <v>4.0</v>
      </c>
      <c r="EL171" s="1">
        <v>3.0</v>
      </c>
      <c r="EM171" s="1">
        <v>3.0</v>
      </c>
      <c r="EN171" s="1">
        <v>5.0</v>
      </c>
      <c r="EO171" s="1">
        <v>2.0</v>
      </c>
      <c r="EP171" s="1">
        <v>4.0</v>
      </c>
      <c r="EQ171" s="1">
        <v>3.0</v>
      </c>
      <c r="ER171" s="1">
        <v>4.0</v>
      </c>
      <c r="ES171" s="1">
        <v>2.0</v>
      </c>
      <c r="ET171" s="1">
        <v>4.0</v>
      </c>
      <c r="EU171" s="1">
        <v>3.0</v>
      </c>
      <c r="EV171" s="1">
        <v>2.0</v>
      </c>
      <c r="EW171" s="1">
        <v>4.0</v>
      </c>
      <c r="EX171" s="1">
        <v>2.0</v>
      </c>
      <c r="EY171" s="1">
        <v>3.0</v>
      </c>
      <c r="EZ171" s="1">
        <v>4.0</v>
      </c>
      <c r="FA171" s="1">
        <v>3.0</v>
      </c>
      <c r="FB171" s="1">
        <v>4.0</v>
      </c>
      <c r="FC171" s="1">
        <v>4.0</v>
      </c>
      <c r="FD171" s="1">
        <v>2.0</v>
      </c>
      <c r="FE171" s="1">
        <v>4.0</v>
      </c>
      <c r="FF171" s="1">
        <v>4.0</v>
      </c>
      <c r="FG171" s="1">
        <v>4.0</v>
      </c>
      <c r="FH171" s="1">
        <v>4.0</v>
      </c>
      <c r="FI171" s="1">
        <v>2.0</v>
      </c>
      <c r="FJ171" s="1">
        <v>4.0</v>
      </c>
      <c r="FK171" s="1">
        <v>4.0</v>
      </c>
      <c r="FL171" s="1">
        <v>4.0</v>
      </c>
      <c r="FM171" s="1">
        <v>2.0</v>
      </c>
      <c r="FN171" s="1">
        <v>3.0</v>
      </c>
      <c r="FO171" s="1">
        <v>2.0</v>
      </c>
      <c r="FP171" s="1">
        <f t="shared" ref="FP171:HG171" si="1524">IF(FP$3="+",DX171,6-DX171)</f>
        <v>5</v>
      </c>
      <c r="FQ171" s="1">
        <f t="shared" si="1524"/>
        <v>2</v>
      </c>
      <c r="FR171" s="1">
        <f t="shared" si="1524"/>
        <v>5</v>
      </c>
      <c r="FS171" s="1">
        <f t="shared" si="1524"/>
        <v>2</v>
      </c>
      <c r="FT171" s="1">
        <f t="shared" si="1524"/>
        <v>4</v>
      </c>
      <c r="FU171" s="1">
        <f t="shared" si="1524"/>
        <v>2</v>
      </c>
      <c r="FV171" s="1">
        <f t="shared" si="1524"/>
        <v>4</v>
      </c>
      <c r="FW171" s="1">
        <f t="shared" si="1524"/>
        <v>4</v>
      </c>
      <c r="FX171" s="1">
        <f t="shared" si="1524"/>
        <v>3</v>
      </c>
      <c r="FY171" s="1">
        <f t="shared" si="1524"/>
        <v>4</v>
      </c>
      <c r="FZ171" s="1">
        <f t="shared" si="1524"/>
        <v>4</v>
      </c>
      <c r="GA171" s="1">
        <f t="shared" si="1524"/>
        <v>4</v>
      </c>
      <c r="GB171" s="1">
        <f t="shared" si="1524"/>
        <v>4</v>
      </c>
      <c r="GC171" s="1">
        <f t="shared" si="1524"/>
        <v>4</v>
      </c>
      <c r="GD171" s="1">
        <f t="shared" si="1524"/>
        <v>3</v>
      </c>
      <c r="GE171" s="1">
        <f t="shared" si="1524"/>
        <v>3</v>
      </c>
      <c r="GF171" s="1">
        <f t="shared" si="1524"/>
        <v>5</v>
      </c>
      <c r="GG171" s="1">
        <f t="shared" si="1524"/>
        <v>4</v>
      </c>
      <c r="GH171" s="1">
        <f t="shared" si="1524"/>
        <v>2</v>
      </c>
      <c r="GI171" s="1">
        <f t="shared" si="1524"/>
        <v>3</v>
      </c>
      <c r="GJ171" s="1">
        <f t="shared" si="1524"/>
        <v>4</v>
      </c>
      <c r="GK171" s="1">
        <f t="shared" si="1524"/>
        <v>4</v>
      </c>
      <c r="GL171" s="1">
        <f t="shared" si="1524"/>
        <v>4</v>
      </c>
      <c r="GM171" s="1">
        <f t="shared" si="1524"/>
        <v>3</v>
      </c>
      <c r="GN171" s="1">
        <f t="shared" si="1524"/>
        <v>4</v>
      </c>
      <c r="GO171" s="1">
        <f t="shared" si="1524"/>
        <v>4</v>
      </c>
      <c r="GP171" s="1">
        <f t="shared" si="1524"/>
        <v>2</v>
      </c>
      <c r="GQ171" s="1">
        <f t="shared" si="1524"/>
        <v>3</v>
      </c>
      <c r="GR171" s="1">
        <f t="shared" si="1524"/>
        <v>4</v>
      </c>
      <c r="GS171" s="1">
        <f t="shared" si="1524"/>
        <v>3</v>
      </c>
      <c r="GT171" s="1">
        <f t="shared" si="1524"/>
        <v>4</v>
      </c>
      <c r="GU171" s="1">
        <f t="shared" si="1524"/>
        <v>4</v>
      </c>
      <c r="GV171" s="1">
        <f t="shared" si="1524"/>
        <v>4</v>
      </c>
      <c r="GW171" s="1">
        <f t="shared" si="1524"/>
        <v>4</v>
      </c>
      <c r="GX171" s="1">
        <f t="shared" si="1524"/>
        <v>4</v>
      </c>
      <c r="GY171" s="1">
        <f t="shared" si="1524"/>
        <v>4</v>
      </c>
      <c r="GZ171" s="1">
        <f t="shared" si="1524"/>
        <v>4</v>
      </c>
      <c r="HA171" s="1">
        <f t="shared" si="1524"/>
        <v>4</v>
      </c>
      <c r="HB171" s="1">
        <f t="shared" si="1524"/>
        <v>4</v>
      </c>
      <c r="HC171" s="1">
        <f t="shared" si="1524"/>
        <v>4</v>
      </c>
      <c r="HD171" s="1">
        <f t="shared" si="1524"/>
        <v>4</v>
      </c>
      <c r="HE171" s="1">
        <f t="shared" si="1524"/>
        <v>4</v>
      </c>
      <c r="HF171" s="1">
        <f t="shared" si="1524"/>
        <v>3</v>
      </c>
      <c r="HG171" s="1">
        <f t="shared" si="1524"/>
        <v>4</v>
      </c>
      <c r="HH171" s="1">
        <v>5.0</v>
      </c>
      <c r="HI171" s="1">
        <v>4.0</v>
      </c>
      <c r="HJ171" s="1">
        <v>5.0</v>
      </c>
      <c r="HK171" s="1">
        <v>2.0</v>
      </c>
      <c r="HL171" s="1">
        <v>4.0</v>
      </c>
      <c r="HM171" s="1">
        <v>4.0</v>
      </c>
      <c r="HN171" s="1">
        <v>4.0</v>
      </c>
      <c r="HO171" s="1">
        <v>2.0</v>
      </c>
      <c r="HP171" s="1">
        <v>3.0</v>
      </c>
      <c r="HQ171" s="1">
        <v>4.0</v>
      </c>
      <c r="HR171" s="1">
        <v>4.0</v>
      </c>
      <c r="HS171" s="1">
        <v>2.0</v>
      </c>
      <c r="HT171" s="1">
        <v>2.0</v>
      </c>
      <c r="HU171" s="1">
        <v>4.0</v>
      </c>
      <c r="HV171" s="1">
        <v>3.0</v>
      </c>
      <c r="HW171" s="1">
        <v>3.0</v>
      </c>
      <c r="HX171" s="1">
        <v>5.0</v>
      </c>
      <c r="HY171" s="1">
        <v>2.0</v>
      </c>
      <c r="HZ171" s="1">
        <v>4.0</v>
      </c>
      <c r="IA171" s="1">
        <v>3.0</v>
      </c>
      <c r="IB171" s="1">
        <v>4.0</v>
      </c>
      <c r="IC171" s="1">
        <v>2.0</v>
      </c>
      <c r="ID171" s="1">
        <v>4.0</v>
      </c>
      <c r="IE171" s="1">
        <v>3.0</v>
      </c>
      <c r="IF171" s="1">
        <v>2.0</v>
      </c>
      <c r="IG171" s="1">
        <v>4.0</v>
      </c>
      <c r="IH171" s="1">
        <v>2.0</v>
      </c>
      <c r="II171" s="1">
        <v>3.0</v>
      </c>
      <c r="IJ171" s="1">
        <v>4.0</v>
      </c>
      <c r="IK171" s="1">
        <v>3.0</v>
      </c>
      <c r="IL171" s="1">
        <v>4.0</v>
      </c>
      <c r="IM171" s="1">
        <v>4.0</v>
      </c>
      <c r="IN171" s="1">
        <v>2.0</v>
      </c>
      <c r="IO171" s="1">
        <v>4.0</v>
      </c>
      <c r="IP171" s="1">
        <v>4.0</v>
      </c>
      <c r="IQ171" s="1">
        <v>4.0</v>
      </c>
      <c r="IR171" s="1">
        <v>4.0</v>
      </c>
      <c r="IS171" s="1">
        <v>2.0</v>
      </c>
      <c r="IT171" s="1">
        <v>4.0</v>
      </c>
      <c r="IU171" s="1">
        <v>4.0</v>
      </c>
      <c r="IV171" s="1">
        <v>4.0</v>
      </c>
      <c r="IW171" s="1">
        <v>2.0</v>
      </c>
      <c r="IX171" s="1">
        <v>3.0</v>
      </c>
      <c r="IY171" s="1">
        <v>2.0</v>
      </c>
      <c r="IZ171" s="1">
        <f t="shared" ref="IZ171:KQ171" si="1525">IF(IZ$3="+",HH171,6-HH171)</f>
        <v>5</v>
      </c>
      <c r="JA171" s="1">
        <f t="shared" si="1525"/>
        <v>2</v>
      </c>
      <c r="JB171" s="1">
        <f t="shared" si="1525"/>
        <v>5</v>
      </c>
      <c r="JC171" s="1">
        <f t="shared" si="1525"/>
        <v>2</v>
      </c>
      <c r="JD171" s="1">
        <f t="shared" si="1525"/>
        <v>4</v>
      </c>
      <c r="JE171" s="1">
        <f t="shared" si="1525"/>
        <v>2</v>
      </c>
      <c r="JF171" s="1">
        <f t="shared" si="1525"/>
        <v>4</v>
      </c>
      <c r="JG171" s="1">
        <f t="shared" si="1525"/>
        <v>4</v>
      </c>
      <c r="JH171" s="1">
        <f t="shared" si="1525"/>
        <v>3</v>
      </c>
      <c r="JI171" s="1">
        <f t="shared" si="1525"/>
        <v>4</v>
      </c>
      <c r="JJ171" s="1">
        <f t="shared" si="1525"/>
        <v>4</v>
      </c>
      <c r="JK171" s="1">
        <f t="shared" si="1525"/>
        <v>4</v>
      </c>
      <c r="JL171" s="1">
        <f t="shared" si="1525"/>
        <v>4</v>
      </c>
      <c r="JM171" s="1">
        <f t="shared" si="1525"/>
        <v>4</v>
      </c>
      <c r="JN171" s="1">
        <f t="shared" si="1525"/>
        <v>3</v>
      </c>
      <c r="JO171" s="1">
        <f t="shared" si="1525"/>
        <v>3</v>
      </c>
      <c r="JP171" s="1">
        <f t="shared" si="1525"/>
        <v>5</v>
      </c>
      <c r="JQ171" s="1">
        <f t="shared" si="1525"/>
        <v>4</v>
      </c>
      <c r="JR171" s="1">
        <f t="shared" si="1525"/>
        <v>2</v>
      </c>
      <c r="JS171" s="1">
        <f t="shared" si="1525"/>
        <v>3</v>
      </c>
      <c r="JT171" s="1">
        <f t="shared" si="1525"/>
        <v>4</v>
      </c>
      <c r="JU171" s="1">
        <f t="shared" si="1525"/>
        <v>4</v>
      </c>
      <c r="JV171" s="1">
        <f t="shared" si="1525"/>
        <v>4</v>
      </c>
      <c r="JW171" s="1">
        <f t="shared" si="1525"/>
        <v>3</v>
      </c>
      <c r="JX171" s="1">
        <f t="shared" si="1525"/>
        <v>4</v>
      </c>
      <c r="JY171" s="1">
        <f t="shared" si="1525"/>
        <v>4</v>
      </c>
      <c r="JZ171" s="1">
        <f t="shared" si="1525"/>
        <v>4</v>
      </c>
      <c r="KA171" s="1">
        <f t="shared" si="1525"/>
        <v>3</v>
      </c>
      <c r="KB171" s="1">
        <f t="shared" si="1525"/>
        <v>4</v>
      </c>
      <c r="KC171" s="1">
        <f t="shared" si="1525"/>
        <v>3</v>
      </c>
      <c r="KD171" s="1">
        <f t="shared" si="1525"/>
        <v>4</v>
      </c>
      <c r="KE171" s="1">
        <f t="shared" si="1525"/>
        <v>4</v>
      </c>
      <c r="KF171" s="1">
        <f t="shared" si="1525"/>
        <v>4</v>
      </c>
      <c r="KG171" s="1">
        <f t="shared" si="1525"/>
        <v>4</v>
      </c>
      <c r="KH171" s="1">
        <f t="shared" si="1525"/>
        <v>2</v>
      </c>
      <c r="KI171" s="1">
        <f t="shared" si="1525"/>
        <v>4</v>
      </c>
      <c r="KJ171" s="1">
        <f t="shared" si="1525"/>
        <v>4</v>
      </c>
      <c r="KK171" s="1">
        <f t="shared" si="1525"/>
        <v>2</v>
      </c>
      <c r="KL171" s="1">
        <f t="shared" si="1525"/>
        <v>4</v>
      </c>
      <c r="KM171" s="1">
        <f t="shared" si="1525"/>
        <v>4</v>
      </c>
      <c r="KN171" s="1">
        <f t="shared" si="1525"/>
        <v>4</v>
      </c>
      <c r="KO171" s="1">
        <f t="shared" si="1525"/>
        <v>4</v>
      </c>
      <c r="KP171" s="1">
        <f t="shared" si="1525"/>
        <v>3</v>
      </c>
      <c r="KQ171" s="1">
        <f t="shared" si="1525"/>
        <v>4</v>
      </c>
      <c r="KR171" s="1">
        <f t="shared" si="24"/>
        <v>161</v>
      </c>
      <c r="KS171" s="1">
        <f t="shared" si="25"/>
        <v>27</v>
      </c>
      <c r="KT171" s="1">
        <f t="shared" si="26"/>
        <v>32</v>
      </c>
      <c r="KU171" s="1">
        <f t="shared" si="27"/>
        <v>37</v>
      </c>
      <c r="KV171" s="1">
        <f t="shared" si="28"/>
        <v>25</v>
      </c>
      <c r="KW171" s="1">
        <f t="shared" si="29"/>
        <v>40</v>
      </c>
      <c r="KX171" s="1">
        <v>4.0</v>
      </c>
      <c r="KY171" s="1">
        <v>2.0</v>
      </c>
      <c r="KZ171" s="1">
        <v>4.0</v>
      </c>
      <c r="LA171" s="1">
        <v>2.0</v>
      </c>
      <c r="LB171" s="1">
        <v>2.0</v>
      </c>
      <c r="LC171" s="1">
        <v>4.0</v>
      </c>
      <c r="LD171" s="1">
        <v>4.0</v>
      </c>
      <c r="LE171" s="1">
        <v>2.0</v>
      </c>
      <c r="LF171" s="1">
        <v>2.0</v>
      </c>
      <c r="LG171" s="1">
        <v>4.0</v>
      </c>
      <c r="LH171" s="1">
        <v>4.0</v>
      </c>
      <c r="LI171" s="1">
        <v>4.0</v>
      </c>
      <c r="LJ171" s="1">
        <v>2.0</v>
      </c>
      <c r="LK171" s="1">
        <v>4.0</v>
      </c>
      <c r="LL171" s="1">
        <v>4.0</v>
      </c>
      <c r="LM171" s="1">
        <v>4.0</v>
      </c>
      <c r="LN171" s="1">
        <v>4.0</v>
      </c>
      <c r="LO171" s="1">
        <v>4.0</v>
      </c>
      <c r="LP171" s="1">
        <v>2.0</v>
      </c>
      <c r="LQ171" s="1">
        <v>4.0</v>
      </c>
      <c r="LR171" s="1">
        <v>4.0</v>
      </c>
      <c r="LS171" s="1">
        <v>2.0</v>
      </c>
      <c r="LT171" s="1">
        <v>2.0</v>
      </c>
      <c r="LU171" s="1">
        <v>4.0</v>
      </c>
      <c r="LV171" s="1">
        <v>4.0</v>
      </c>
      <c r="LW171" s="1">
        <v>2.0</v>
      </c>
      <c r="LX171" s="1">
        <v>4.0</v>
      </c>
      <c r="LY171" s="1">
        <v>4.0</v>
      </c>
      <c r="LZ171" s="1">
        <v>4.0</v>
      </c>
      <c r="MA171" s="1">
        <f t="shared" si="557"/>
        <v>4</v>
      </c>
      <c r="MB171" s="1">
        <f t="shared" ref="MB171:NC171" si="1526">IF(MB$3="+",KY171,6-KY171)</f>
        <v>4</v>
      </c>
      <c r="MC171" s="1">
        <f t="shared" si="1526"/>
        <v>4</v>
      </c>
      <c r="MD171" s="1">
        <f t="shared" si="1526"/>
        <v>4</v>
      </c>
      <c r="ME171" s="1">
        <f t="shared" si="1526"/>
        <v>4</v>
      </c>
      <c r="MF171" s="1">
        <f t="shared" si="1526"/>
        <v>4</v>
      </c>
      <c r="MG171" s="1">
        <f t="shared" si="1526"/>
        <v>4</v>
      </c>
      <c r="MH171" s="1">
        <f t="shared" si="1526"/>
        <v>4</v>
      </c>
      <c r="MI171" s="1">
        <f t="shared" si="1526"/>
        <v>4</v>
      </c>
      <c r="MJ171" s="1">
        <f t="shared" si="1526"/>
        <v>4</v>
      </c>
      <c r="MK171" s="1">
        <f t="shared" si="1526"/>
        <v>4</v>
      </c>
      <c r="ML171" s="1">
        <f t="shared" si="1526"/>
        <v>4</v>
      </c>
      <c r="MM171" s="1">
        <f t="shared" si="1526"/>
        <v>4</v>
      </c>
      <c r="MN171" s="1">
        <f t="shared" si="1526"/>
        <v>4</v>
      </c>
      <c r="MO171" s="1">
        <f t="shared" si="1526"/>
        <v>4</v>
      </c>
      <c r="MP171" s="1">
        <f t="shared" si="1526"/>
        <v>4</v>
      </c>
      <c r="MQ171" s="1">
        <f t="shared" si="1526"/>
        <v>4</v>
      </c>
      <c r="MR171" s="1">
        <f t="shared" si="1526"/>
        <v>4</v>
      </c>
      <c r="MS171" s="1">
        <f t="shared" si="1526"/>
        <v>4</v>
      </c>
      <c r="MT171" s="1">
        <f t="shared" si="1526"/>
        <v>4</v>
      </c>
      <c r="MU171" s="1">
        <f t="shared" si="1526"/>
        <v>4</v>
      </c>
      <c r="MV171" s="1">
        <f t="shared" si="1526"/>
        <v>4</v>
      </c>
      <c r="MW171" s="1">
        <f t="shared" si="1526"/>
        <v>4</v>
      </c>
      <c r="MX171" s="1">
        <f t="shared" si="1526"/>
        <v>4</v>
      </c>
      <c r="MY171" s="1">
        <f t="shared" si="1526"/>
        <v>4</v>
      </c>
      <c r="MZ171" s="1">
        <f t="shared" si="1526"/>
        <v>4</v>
      </c>
      <c r="NA171" s="1">
        <f t="shared" si="1526"/>
        <v>4</v>
      </c>
      <c r="NB171" s="1">
        <f t="shared" si="1526"/>
        <v>4</v>
      </c>
      <c r="NC171" s="1">
        <f t="shared" si="1526"/>
        <v>4</v>
      </c>
      <c r="ND171" s="1">
        <f t="shared" si="31"/>
        <v>16</v>
      </c>
      <c r="NE171" s="1">
        <f t="shared" si="32"/>
        <v>20</v>
      </c>
      <c r="NF171" s="1">
        <f t="shared" si="33"/>
        <v>24</v>
      </c>
      <c r="NG171" s="1">
        <f t="shared" si="34"/>
        <v>20</v>
      </c>
      <c r="NH171" s="1">
        <f t="shared" si="35"/>
        <v>16</v>
      </c>
      <c r="NI171" s="1">
        <f t="shared" si="36"/>
        <v>20</v>
      </c>
      <c r="NJ171" s="1">
        <f t="shared" si="70"/>
        <v>116</v>
      </c>
      <c r="NK171" s="1">
        <v>2.0</v>
      </c>
      <c r="NL171" s="1">
        <v>2.0</v>
      </c>
      <c r="NM171" s="1">
        <v>2.0</v>
      </c>
      <c r="NN171" s="1">
        <v>2.0</v>
      </c>
      <c r="NO171" s="1">
        <v>2.0</v>
      </c>
      <c r="NP171" s="1">
        <v>3.0</v>
      </c>
      <c r="NQ171" s="1">
        <v>3.0</v>
      </c>
      <c r="NR171" s="1">
        <v>2.0</v>
      </c>
      <c r="NS171" s="1">
        <v>2.0</v>
      </c>
      <c r="NT171" s="1">
        <v>2.0</v>
      </c>
      <c r="NU171" s="1">
        <v>2.0</v>
      </c>
      <c r="NV171" s="1">
        <v>2.0</v>
      </c>
      <c r="NW171" s="1">
        <v>2.0</v>
      </c>
      <c r="NX171" s="1">
        <v>3.0</v>
      </c>
      <c r="NY171" s="1">
        <v>2.0</v>
      </c>
      <c r="NZ171" s="1">
        <v>2.0</v>
      </c>
      <c r="OA171" s="1">
        <v>2.0</v>
      </c>
      <c r="OB171" s="1">
        <v>2.0</v>
      </c>
      <c r="OC171" s="1">
        <v>2.0</v>
      </c>
      <c r="OD171" s="1">
        <v>2.0</v>
      </c>
      <c r="OE171" s="1">
        <v>2.0</v>
      </c>
      <c r="OF171" s="1">
        <f t="shared" si="37"/>
        <v>12</v>
      </c>
      <c r="OG171" s="1">
        <f t="shared" si="38"/>
        <v>26</v>
      </c>
      <c r="OH171" s="1">
        <f t="shared" si="39"/>
        <v>38</v>
      </c>
      <c r="OI171" s="1">
        <v>2.0</v>
      </c>
      <c r="OJ171" s="1">
        <v>4.0</v>
      </c>
      <c r="OK171" s="1">
        <v>5.0</v>
      </c>
      <c r="OL171" s="1">
        <v>2.0</v>
      </c>
      <c r="OM171" s="1">
        <v>4.0</v>
      </c>
      <c r="ON171" s="1">
        <v>2.0</v>
      </c>
      <c r="OO171" s="1">
        <v>4.0</v>
      </c>
      <c r="OP171" s="1">
        <v>2.0</v>
      </c>
      <c r="OQ171" s="1">
        <v>2.0</v>
      </c>
      <c r="OR171" s="1">
        <v>2.0</v>
      </c>
      <c r="OS171" s="1">
        <v>4.0</v>
      </c>
      <c r="OT171" s="1">
        <v>4.0</v>
      </c>
      <c r="OU171" s="1">
        <v>4.0</v>
      </c>
      <c r="OV171" s="1">
        <v>2.0</v>
      </c>
      <c r="OW171" s="1">
        <v>4.0</v>
      </c>
      <c r="OX171" s="1">
        <v>4.0</v>
      </c>
      <c r="OY171" s="1">
        <v>4.0</v>
      </c>
      <c r="OZ171" s="1">
        <v>4.0</v>
      </c>
      <c r="PA171" s="1">
        <v>4.0</v>
      </c>
      <c r="PB171" s="1">
        <v>4.0</v>
      </c>
      <c r="PC171" s="1">
        <v>4.0</v>
      </c>
      <c r="PD171" s="1">
        <v>2.0</v>
      </c>
      <c r="PE171" s="1">
        <v>4.0</v>
      </c>
      <c r="PF171" s="1">
        <v>4.0</v>
      </c>
      <c r="PG171" s="1">
        <v>4.0</v>
      </c>
      <c r="PH171" s="1">
        <v>4.0</v>
      </c>
      <c r="PI171" s="1">
        <v>4.0</v>
      </c>
      <c r="PJ171" s="1">
        <v>4.0</v>
      </c>
      <c r="PK171" s="1">
        <v>4.0</v>
      </c>
      <c r="PL171" s="1">
        <f t="shared" ref="PL171:QN171" si="1527">IF(PL$3="+",OI171,6-OI171)</f>
        <v>4</v>
      </c>
      <c r="PM171" s="1">
        <f t="shared" si="1527"/>
        <v>4</v>
      </c>
      <c r="PN171" s="1">
        <f t="shared" si="1527"/>
        <v>5</v>
      </c>
      <c r="PO171" s="1">
        <f t="shared" si="1527"/>
        <v>2</v>
      </c>
      <c r="PP171" s="1">
        <f t="shared" si="1527"/>
        <v>4</v>
      </c>
      <c r="PQ171" s="1">
        <f t="shared" si="1527"/>
        <v>4</v>
      </c>
      <c r="PR171" s="1">
        <f t="shared" si="1527"/>
        <v>4</v>
      </c>
      <c r="PS171" s="1">
        <f t="shared" si="1527"/>
        <v>2</v>
      </c>
      <c r="PT171" s="1">
        <f t="shared" si="1527"/>
        <v>4</v>
      </c>
      <c r="PU171" s="1">
        <f t="shared" si="1527"/>
        <v>4</v>
      </c>
      <c r="PV171" s="1">
        <f t="shared" si="1527"/>
        <v>2</v>
      </c>
      <c r="PW171" s="1">
        <f t="shared" si="1527"/>
        <v>2</v>
      </c>
      <c r="PX171" s="1">
        <f t="shared" si="1527"/>
        <v>2</v>
      </c>
      <c r="PY171" s="1">
        <f t="shared" si="1527"/>
        <v>4</v>
      </c>
      <c r="PZ171" s="1">
        <f t="shared" si="1527"/>
        <v>4</v>
      </c>
      <c r="QA171" s="1">
        <f t="shared" si="1527"/>
        <v>4</v>
      </c>
      <c r="QB171" s="1">
        <f t="shared" si="1527"/>
        <v>4</v>
      </c>
      <c r="QC171" s="1">
        <f t="shared" si="1527"/>
        <v>2</v>
      </c>
      <c r="QD171" s="1">
        <f t="shared" si="1527"/>
        <v>4</v>
      </c>
      <c r="QE171" s="1">
        <f t="shared" si="1527"/>
        <v>2</v>
      </c>
      <c r="QF171" s="1">
        <f t="shared" si="1527"/>
        <v>4</v>
      </c>
      <c r="QG171" s="1">
        <f t="shared" si="1527"/>
        <v>4</v>
      </c>
      <c r="QH171" s="1">
        <f t="shared" si="1527"/>
        <v>4</v>
      </c>
      <c r="QI171" s="1">
        <f t="shared" si="1527"/>
        <v>4</v>
      </c>
      <c r="QJ171" s="1">
        <f t="shared" si="1527"/>
        <v>4</v>
      </c>
      <c r="QK171" s="1">
        <f t="shared" si="1527"/>
        <v>2</v>
      </c>
      <c r="QL171" s="1">
        <f t="shared" si="1527"/>
        <v>4</v>
      </c>
      <c r="QM171" s="1">
        <f t="shared" si="1527"/>
        <v>4</v>
      </c>
      <c r="QN171" s="1">
        <f t="shared" si="1527"/>
        <v>2</v>
      </c>
      <c r="QO171" s="1">
        <f t="shared" si="41"/>
        <v>99</v>
      </c>
      <c r="QP171" s="1">
        <f t="shared" si="42"/>
        <v>49</v>
      </c>
      <c r="QQ171" s="1">
        <f t="shared" si="43"/>
        <v>50</v>
      </c>
      <c r="QR171" s="1">
        <v>3.0</v>
      </c>
      <c r="QS171" s="1">
        <v>3.0</v>
      </c>
      <c r="QT171" s="1">
        <v>3.0</v>
      </c>
      <c r="QU171" s="1">
        <v>2.0</v>
      </c>
      <c r="QV171" s="1">
        <v>3.0</v>
      </c>
      <c r="QW171" s="1">
        <v>1.0</v>
      </c>
      <c r="QX171" s="1">
        <v>2.0</v>
      </c>
      <c r="QY171" s="1">
        <v>3.0</v>
      </c>
      <c r="QZ171" s="1">
        <v>3.0</v>
      </c>
      <c r="RA171" s="1">
        <v>2.0</v>
      </c>
      <c r="RB171" s="1">
        <v>3.0</v>
      </c>
      <c r="RC171" s="1">
        <v>4.0</v>
      </c>
      <c r="RD171" s="1">
        <v>3.0</v>
      </c>
      <c r="RE171" s="1">
        <v>3.0</v>
      </c>
      <c r="RF171" s="1">
        <v>3.0</v>
      </c>
      <c r="RG171" s="1">
        <v>2.0</v>
      </c>
      <c r="RH171" s="1">
        <v>2.0</v>
      </c>
      <c r="RI171" s="1">
        <v>3.0</v>
      </c>
      <c r="RJ171" s="1">
        <v>3.0</v>
      </c>
      <c r="RK171" s="1">
        <v>3.0</v>
      </c>
      <c r="RL171" s="1">
        <v>2.0</v>
      </c>
      <c r="RM171" s="1">
        <v>3.0</v>
      </c>
      <c r="RN171" s="1">
        <v>3.0</v>
      </c>
      <c r="RO171" s="1">
        <v>2.0</v>
      </c>
      <c r="RP171" s="1">
        <v>3.0</v>
      </c>
      <c r="RQ171" s="1">
        <v>3.0</v>
      </c>
      <c r="RR171" s="1">
        <v>2.0</v>
      </c>
      <c r="RS171" s="1">
        <v>3.0</v>
      </c>
      <c r="RT171" s="1">
        <v>1.0</v>
      </c>
      <c r="RU171" s="1">
        <v>2.0</v>
      </c>
      <c r="RV171" s="1">
        <v>3.0</v>
      </c>
      <c r="RW171" s="1">
        <v>3.0</v>
      </c>
      <c r="RX171" s="1">
        <v>3.0</v>
      </c>
      <c r="RY171" s="1">
        <v>3.0</v>
      </c>
      <c r="RZ171" s="1">
        <v>3.0</v>
      </c>
      <c r="SA171" s="1">
        <v>2.0</v>
      </c>
      <c r="SB171" s="1">
        <v>3.0</v>
      </c>
      <c r="SC171" s="1">
        <v>3.0</v>
      </c>
      <c r="SD171" s="1">
        <v>4.0</v>
      </c>
      <c r="SE171" s="1">
        <v>3.0</v>
      </c>
      <c r="SF171" s="1">
        <v>2.0</v>
      </c>
      <c r="SG171" s="1">
        <f t="shared" ref="SG171:TU171" si="1528">IF(SG$3="+",QR171,5-QR171)</f>
        <v>3</v>
      </c>
      <c r="SH171" s="1">
        <f t="shared" si="1528"/>
        <v>3</v>
      </c>
      <c r="SI171" s="1">
        <f t="shared" si="1528"/>
        <v>2</v>
      </c>
      <c r="SJ171" s="1">
        <f t="shared" si="1528"/>
        <v>2</v>
      </c>
      <c r="SK171" s="1">
        <f t="shared" si="1528"/>
        <v>3</v>
      </c>
      <c r="SL171" s="1">
        <f t="shared" si="1528"/>
        <v>4</v>
      </c>
      <c r="SM171" s="1">
        <f t="shared" si="1528"/>
        <v>2</v>
      </c>
      <c r="SN171" s="1">
        <f t="shared" si="1528"/>
        <v>2</v>
      </c>
      <c r="SO171" s="1">
        <f t="shared" si="1528"/>
        <v>2</v>
      </c>
      <c r="SP171" s="1">
        <f t="shared" si="1528"/>
        <v>3</v>
      </c>
      <c r="SQ171" s="1">
        <f t="shared" si="1528"/>
        <v>3</v>
      </c>
      <c r="SR171" s="1">
        <f t="shared" si="1528"/>
        <v>1</v>
      </c>
      <c r="SS171" s="1">
        <f t="shared" si="1528"/>
        <v>3</v>
      </c>
      <c r="ST171" s="1">
        <f t="shared" si="1528"/>
        <v>3</v>
      </c>
      <c r="SU171" s="1">
        <f t="shared" si="1528"/>
        <v>2</v>
      </c>
      <c r="SV171" s="1">
        <f t="shared" si="1528"/>
        <v>2</v>
      </c>
      <c r="SW171" s="1">
        <f t="shared" si="1528"/>
        <v>3</v>
      </c>
      <c r="SX171" s="1">
        <f t="shared" si="1528"/>
        <v>2</v>
      </c>
      <c r="SY171" s="1">
        <f t="shared" si="1528"/>
        <v>2</v>
      </c>
      <c r="SZ171" s="1">
        <f t="shared" si="1528"/>
        <v>2</v>
      </c>
      <c r="TA171" s="1">
        <f t="shared" si="1528"/>
        <v>3</v>
      </c>
      <c r="TB171" s="1">
        <f t="shared" si="1528"/>
        <v>3</v>
      </c>
      <c r="TC171" s="1">
        <f t="shared" si="1528"/>
        <v>2</v>
      </c>
      <c r="TD171" s="1">
        <f t="shared" si="1528"/>
        <v>2</v>
      </c>
      <c r="TE171" s="1">
        <f t="shared" si="1528"/>
        <v>3</v>
      </c>
      <c r="TF171" s="1">
        <f t="shared" si="1528"/>
        <v>2</v>
      </c>
      <c r="TG171" s="1">
        <f t="shared" si="1528"/>
        <v>3</v>
      </c>
      <c r="TH171" s="1">
        <f t="shared" si="1528"/>
        <v>3</v>
      </c>
      <c r="TI171" s="1">
        <f t="shared" si="1528"/>
        <v>1</v>
      </c>
      <c r="TJ171" s="1">
        <f t="shared" si="1528"/>
        <v>3</v>
      </c>
      <c r="TK171" s="1">
        <f t="shared" si="1528"/>
        <v>2</v>
      </c>
      <c r="TL171" s="1">
        <f t="shared" si="1528"/>
        <v>3</v>
      </c>
      <c r="TM171" s="1">
        <f t="shared" si="1528"/>
        <v>2</v>
      </c>
      <c r="TN171" s="1">
        <f t="shared" si="1528"/>
        <v>3</v>
      </c>
      <c r="TO171" s="1">
        <f t="shared" si="1528"/>
        <v>2</v>
      </c>
      <c r="TP171" s="1">
        <f t="shared" si="1528"/>
        <v>2</v>
      </c>
      <c r="TQ171" s="1">
        <f t="shared" si="1528"/>
        <v>2</v>
      </c>
      <c r="TR171" s="1">
        <f t="shared" si="1528"/>
        <v>3</v>
      </c>
      <c r="TS171" s="1">
        <f t="shared" si="1528"/>
        <v>4</v>
      </c>
      <c r="TT171" s="1">
        <f t="shared" si="1528"/>
        <v>3</v>
      </c>
      <c r="TU171" s="1">
        <f t="shared" si="1528"/>
        <v>3</v>
      </c>
      <c r="TV171" s="1">
        <f t="shared" si="45"/>
        <v>80</v>
      </c>
      <c r="TW171" s="1">
        <f t="shared" si="46"/>
        <v>20</v>
      </c>
      <c r="TX171" s="1">
        <f t="shared" si="47"/>
        <v>6</v>
      </c>
      <c r="TY171" s="1">
        <f t="shared" si="48"/>
        <v>9</v>
      </c>
      <c r="TZ171" s="1">
        <f t="shared" si="49"/>
        <v>5</v>
      </c>
      <c r="UA171" s="1">
        <f t="shared" si="50"/>
        <v>36</v>
      </c>
      <c r="UB171" s="1">
        <f t="shared" si="51"/>
        <v>10</v>
      </c>
      <c r="UC171" s="1">
        <f t="shared" si="52"/>
        <v>5</v>
      </c>
      <c r="UD171" s="1">
        <f t="shared" si="53"/>
        <v>5</v>
      </c>
      <c r="UE171" s="1">
        <f t="shared" si="54"/>
        <v>6</v>
      </c>
      <c r="UF171" s="1">
        <f t="shared" ref="UF171:UG171" si="1529">TS171</f>
        <v>4</v>
      </c>
      <c r="UG171" s="1">
        <f t="shared" si="1529"/>
        <v>3</v>
      </c>
      <c r="UH171" s="1">
        <f t="shared" si="56"/>
        <v>15</v>
      </c>
      <c r="UI171" s="1">
        <f t="shared" si="57"/>
        <v>2</v>
      </c>
      <c r="UJ171" s="1">
        <f t="shared" si="58"/>
        <v>4</v>
      </c>
      <c r="UK171" s="1">
        <f t="shared" si="59"/>
        <v>9</v>
      </c>
      <c r="UL171" s="1">
        <f t="shared" si="60"/>
        <v>9</v>
      </c>
      <c r="UM171" s="1">
        <f t="shared" si="61"/>
        <v>4</v>
      </c>
      <c r="UN171" s="1">
        <f t="shared" si="62"/>
        <v>3</v>
      </c>
      <c r="UO171" s="1">
        <f t="shared" si="63"/>
        <v>2</v>
      </c>
      <c r="UP171" s="6">
        <v>1.0</v>
      </c>
      <c r="UQ171" s="6">
        <v>1.0</v>
      </c>
      <c r="UR171" s="6">
        <v>1.0</v>
      </c>
      <c r="US171" s="6">
        <v>1.0</v>
      </c>
      <c r="UT171" s="6">
        <v>1.0</v>
      </c>
      <c r="UU171" s="6">
        <v>1.0</v>
      </c>
      <c r="UV171" s="6">
        <v>1.0</v>
      </c>
      <c r="UW171" s="6">
        <v>1.0</v>
      </c>
      <c r="UX171" s="6">
        <v>1.0</v>
      </c>
      <c r="UY171" s="6">
        <v>1.0</v>
      </c>
      <c r="UZ171" s="6">
        <v>1.0</v>
      </c>
      <c r="VA171" s="6">
        <v>1.0</v>
      </c>
      <c r="VB171" s="6">
        <v>1.0</v>
      </c>
      <c r="VC171" s="6">
        <v>1.0</v>
      </c>
      <c r="VD171" s="6">
        <v>1.0</v>
      </c>
      <c r="VE171" s="6">
        <v>1.0</v>
      </c>
      <c r="VF171" s="6">
        <v>1.0</v>
      </c>
      <c r="VG171" s="6">
        <v>1.0</v>
      </c>
      <c r="VH171" s="6">
        <v>1.0</v>
      </c>
      <c r="VI171" s="6">
        <v>1.0</v>
      </c>
      <c r="VJ171" s="6">
        <v>1.0</v>
      </c>
      <c r="VK171" s="6">
        <v>1.0</v>
      </c>
      <c r="VL171" s="6">
        <v>1.0</v>
      </c>
      <c r="VM171" s="6">
        <v>1.0</v>
      </c>
      <c r="VN171" s="6">
        <v>1.0</v>
      </c>
      <c r="VO171" s="6">
        <v>1.0</v>
      </c>
      <c r="VP171" s="6">
        <v>1.0</v>
      </c>
      <c r="VQ171" s="6">
        <v>1.0</v>
      </c>
      <c r="VR171" s="6">
        <v>1.0</v>
      </c>
      <c r="VS171" s="6">
        <v>1.0</v>
      </c>
      <c r="VT171" s="6">
        <v>1.0</v>
      </c>
      <c r="VU171" s="6">
        <v>1.0</v>
      </c>
      <c r="VV171" s="6">
        <v>1.0</v>
      </c>
      <c r="VW171" s="6">
        <v>1.0</v>
      </c>
      <c r="VX171" s="6">
        <v>1.0</v>
      </c>
      <c r="VY171" s="6">
        <v>1.0</v>
      </c>
      <c r="VZ171" s="6"/>
      <c r="WA171" s="9">
        <v>30.0</v>
      </c>
      <c r="WB171" s="1">
        <v>1.0</v>
      </c>
      <c r="WC171" s="1">
        <v>2.0</v>
      </c>
      <c r="WD171" s="1">
        <v>2.0</v>
      </c>
      <c r="WE171" s="1">
        <v>2.0</v>
      </c>
      <c r="WF171" s="1">
        <v>1.0</v>
      </c>
      <c r="WG171" s="1">
        <v>2.0</v>
      </c>
      <c r="WH171" s="1">
        <v>1.0</v>
      </c>
      <c r="WI171" s="1">
        <v>2.0</v>
      </c>
      <c r="WJ171" s="1">
        <v>2.0</v>
      </c>
      <c r="WK171" s="1">
        <v>2.0</v>
      </c>
      <c r="WL171" s="1">
        <v>1.0</v>
      </c>
      <c r="WM171" s="1">
        <v>2.0</v>
      </c>
      <c r="WN171" s="1">
        <v>1.0</v>
      </c>
      <c r="WO171" s="1">
        <v>2.0</v>
      </c>
      <c r="WP171" s="1">
        <v>2.0</v>
      </c>
      <c r="WQ171" s="1">
        <f t="shared" ref="WQ171:XE171" si="1530">IF(WQ$3="+",WB171,3-WB171)</f>
        <v>2</v>
      </c>
      <c r="WR171" s="1">
        <f t="shared" si="1530"/>
        <v>2</v>
      </c>
      <c r="WS171" s="1">
        <f t="shared" si="1530"/>
        <v>2</v>
      </c>
      <c r="WT171" s="1">
        <f t="shared" si="1530"/>
        <v>2</v>
      </c>
      <c r="WU171" s="1">
        <f t="shared" si="1530"/>
        <v>2</v>
      </c>
      <c r="WV171" s="1">
        <f t="shared" si="1530"/>
        <v>2</v>
      </c>
      <c r="WW171" s="1">
        <f t="shared" si="1530"/>
        <v>2</v>
      </c>
      <c r="WX171" s="1">
        <f t="shared" si="1530"/>
        <v>2</v>
      </c>
      <c r="WY171" s="1">
        <f t="shared" si="1530"/>
        <v>2</v>
      </c>
      <c r="WZ171" s="1">
        <f t="shared" si="1530"/>
        <v>2</v>
      </c>
      <c r="XA171" s="1">
        <f t="shared" si="1530"/>
        <v>2</v>
      </c>
      <c r="XB171" s="1">
        <f t="shared" si="1530"/>
        <v>2</v>
      </c>
      <c r="XC171" s="1">
        <f t="shared" si="1530"/>
        <v>2</v>
      </c>
      <c r="XD171" s="1">
        <f t="shared" si="1530"/>
        <v>2</v>
      </c>
      <c r="XE171" s="1">
        <f t="shared" si="1530"/>
        <v>2</v>
      </c>
      <c r="XF171" s="1">
        <f t="shared" si="65"/>
        <v>30</v>
      </c>
      <c r="XG171" s="1">
        <v>0.0</v>
      </c>
      <c r="XH171" s="9"/>
      <c r="XI171" s="9"/>
    </row>
    <row r="172" ht="15.0" customHeight="1">
      <c r="A172" s="1" t="s">
        <v>564</v>
      </c>
      <c r="B172" s="1" t="s">
        <v>553</v>
      </c>
      <c r="C172" s="1" t="s">
        <v>1582</v>
      </c>
      <c r="D172" s="1"/>
      <c r="E172" s="1" t="s">
        <v>1583</v>
      </c>
      <c r="F172" s="1" t="s">
        <v>1584</v>
      </c>
      <c r="G172" s="1" t="s">
        <v>1584</v>
      </c>
      <c r="H172" s="1" t="s">
        <v>1585</v>
      </c>
      <c r="I172" s="1">
        <v>1.0</v>
      </c>
      <c r="J172" s="1">
        <v>1.9400415E7</v>
      </c>
      <c r="K172" s="1">
        <v>76.0</v>
      </c>
      <c r="L172" s="1">
        <v>2.0161222E7</v>
      </c>
      <c r="M172" s="1">
        <v>1.0</v>
      </c>
      <c r="N172" s="1">
        <v>1.0</v>
      </c>
      <c r="O172" s="1">
        <v>2.0</v>
      </c>
      <c r="P172" s="1"/>
      <c r="Q172" s="1">
        <v>2.0</v>
      </c>
      <c r="R172" s="1"/>
      <c r="S172" s="1">
        <v>2.0</v>
      </c>
      <c r="T172" s="1" t="s">
        <v>560</v>
      </c>
      <c r="U172" s="1"/>
      <c r="V172" s="1">
        <v>10.0</v>
      </c>
      <c r="W172" s="1" t="s">
        <v>1232</v>
      </c>
      <c r="X172" s="1">
        <v>2841.0</v>
      </c>
      <c r="Y172" s="1" t="s">
        <v>562</v>
      </c>
      <c r="Z172" s="1"/>
      <c r="AA172" s="1"/>
      <c r="AB172" s="1">
        <v>2.0</v>
      </c>
      <c r="AC172" s="1">
        <v>1.0</v>
      </c>
      <c r="AD172" s="1">
        <v>1964.0</v>
      </c>
      <c r="AE172" s="1">
        <v>2.0</v>
      </c>
      <c r="AF172" s="1">
        <v>2.0</v>
      </c>
      <c r="AG172" s="1">
        <v>1.0</v>
      </c>
      <c r="AH172" s="1">
        <v>4.0</v>
      </c>
      <c r="AI172" s="1">
        <v>2.0</v>
      </c>
      <c r="AJ172" s="1">
        <v>8.0</v>
      </c>
      <c r="AK172" s="1">
        <v>1.0</v>
      </c>
      <c r="AL172" s="1">
        <v>4.0</v>
      </c>
      <c r="AM172" s="1">
        <v>5.0</v>
      </c>
      <c r="AN172" s="1">
        <v>2000.0</v>
      </c>
      <c r="AO172" s="1">
        <v>5.0</v>
      </c>
      <c r="AP172" s="1">
        <v>11.0</v>
      </c>
      <c r="AQ172" s="1">
        <v>6.0</v>
      </c>
      <c r="AR172" s="1">
        <v>7.0</v>
      </c>
      <c r="AS172" s="1">
        <v>6.0</v>
      </c>
      <c r="AT172" s="1">
        <v>1.0</v>
      </c>
      <c r="AU172" s="1">
        <v>8.0</v>
      </c>
      <c r="AV172" s="1">
        <v>4.0</v>
      </c>
      <c r="AW172" s="1">
        <v>4.0</v>
      </c>
      <c r="AX172" s="1">
        <v>2.0</v>
      </c>
      <c r="AY172" s="1">
        <v>1.0</v>
      </c>
      <c r="AZ172" s="1">
        <v>6.0</v>
      </c>
      <c r="BA172" s="1">
        <v>1.0</v>
      </c>
      <c r="BB172" s="1">
        <v>4.0</v>
      </c>
      <c r="BC172" s="1">
        <v>3.0</v>
      </c>
      <c r="BD172" s="1">
        <v>5.0</v>
      </c>
      <c r="BE172" s="1">
        <v>4.0</v>
      </c>
      <c r="BF172" s="1">
        <v>1.0</v>
      </c>
      <c r="BG172" s="1">
        <v>2.0</v>
      </c>
      <c r="BH172" s="1">
        <v>4.0</v>
      </c>
      <c r="BI172" s="1">
        <v>1.0</v>
      </c>
      <c r="BJ172" s="1">
        <v>1.0</v>
      </c>
      <c r="BK172" s="1">
        <v>3.0</v>
      </c>
      <c r="BL172" s="1">
        <v>1.0</v>
      </c>
      <c r="BM172" s="1">
        <v>1.0</v>
      </c>
      <c r="BN172" s="1">
        <v>4.0</v>
      </c>
      <c r="BO172" s="1">
        <v>1.0</v>
      </c>
      <c r="BP172" s="1">
        <v>1.0</v>
      </c>
      <c r="BQ172" s="1">
        <v>4.0</v>
      </c>
      <c r="BR172" s="1">
        <v>2.0</v>
      </c>
      <c r="BS172" s="1">
        <v>5.0</v>
      </c>
      <c r="BT172" s="1">
        <v>5.0</v>
      </c>
      <c r="BU172" s="1">
        <v>4.0</v>
      </c>
      <c r="BV172" s="1">
        <v>2.0</v>
      </c>
      <c r="BW172" s="1">
        <v>3.0</v>
      </c>
      <c r="BX172" s="1">
        <v>5.0</v>
      </c>
      <c r="BY172" s="1">
        <v>3.0</v>
      </c>
      <c r="BZ172" s="1">
        <v>4.0</v>
      </c>
      <c r="CA172" s="1">
        <v>2.0</v>
      </c>
      <c r="CB172" s="1">
        <v>4.0</v>
      </c>
      <c r="CC172" s="1">
        <v>4.0</v>
      </c>
      <c r="CD172" s="1">
        <v>5.0</v>
      </c>
      <c r="CE172" s="1">
        <v>4.0</v>
      </c>
      <c r="CF172" s="1">
        <v>4.0</v>
      </c>
      <c r="CG172" s="1">
        <v>4.0</v>
      </c>
      <c r="CH172" s="1">
        <v>1.0</v>
      </c>
      <c r="CI172" s="1">
        <v>2.0</v>
      </c>
      <c r="CJ172" s="1">
        <v>5.0</v>
      </c>
      <c r="CK172" s="1">
        <v>5.0</v>
      </c>
      <c r="CL172" s="1">
        <v>1.0</v>
      </c>
      <c r="CM172" s="1">
        <v>4.0</v>
      </c>
      <c r="CN172" s="1">
        <f t="shared" si="9"/>
        <v>9</v>
      </c>
      <c r="CO172" s="1">
        <f t="shared" si="10"/>
        <v>22</v>
      </c>
      <c r="CP172" s="1">
        <f t="shared" si="11"/>
        <v>18</v>
      </c>
      <c r="CQ172" s="1">
        <f t="shared" si="12"/>
        <v>13</v>
      </c>
      <c r="CR172" s="1">
        <f t="shared" si="13"/>
        <v>11</v>
      </c>
      <c r="CS172" s="1">
        <f t="shared" si="14"/>
        <v>15</v>
      </c>
      <c r="CT172" s="1">
        <f t="shared" si="15"/>
        <v>88</v>
      </c>
      <c r="CU172" s="1">
        <v>4.0</v>
      </c>
      <c r="CV172" s="1">
        <v>3.0</v>
      </c>
      <c r="CW172" s="1">
        <v>3.0</v>
      </c>
      <c r="CX172" s="1">
        <v>4.0</v>
      </c>
      <c r="CY172" s="1">
        <v>4.0</v>
      </c>
      <c r="CZ172" s="1">
        <v>3.0</v>
      </c>
      <c r="DA172" s="1">
        <v>3.0</v>
      </c>
      <c r="DB172" s="1">
        <v>3.0</v>
      </c>
      <c r="DC172" s="1">
        <v>3.0</v>
      </c>
      <c r="DD172" s="1">
        <v>2.0</v>
      </c>
      <c r="DE172" s="1">
        <v>2.0</v>
      </c>
      <c r="DF172" s="1">
        <v>2.0</v>
      </c>
      <c r="DG172" s="1"/>
      <c r="DH172" s="1">
        <v>3.0</v>
      </c>
      <c r="DI172" s="1"/>
      <c r="DJ172" s="1">
        <v>2.0</v>
      </c>
      <c r="DK172" s="1">
        <v>2.0</v>
      </c>
      <c r="DL172" s="1">
        <v>2.0</v>
      </c>
      <c r="DM172" s="1">
        <v>3.0</v>
      </c>
      <c r="DN172" s="1">
        <v>3.0</v>
      </c>
      <c r="DO172" s="1">
        <v>2.0</v>
      </c>
      <c r="DP172" s="1">
        <v>3.0</v>
      </c>
      <c r="DQ172" s="1">
        <f t="shared" si="16"/>
        <v>13</v>
      </c>
      <c r="DR172" s="1">
        <f t="shared" si="17"/>
        <v>12</v>
      </c>
      <c r="DS172" s="1">
        <f t="shared" ref="DS172:DT172" si="1531">SUM(CW172+DC172+DI172)</f>
        <v>6</v>
      </c>
      <c r="DT172" s="1">
        <f t="shared" si="1531"/>
        <v>8</v>
      </c>
      <c r="DU172" s="1">
        <f t="shared" si="19"/>
        <v>8</v>
      </c>
      <c r="DV172" s="1">
        <f t="shared" si="20"/>
        <v>9</v>
      </c>
      <c r="DW172" s="1">
        <f t="shared" si="21"/>
        <v>56</v>
      </c>
      <c r="DX172" s="1">
        <v>4.0</v>
      </c>
      <c r="DY172" s="1">
        <v>4.0</v>
      </c>
      <c r="DZ172" s="1">
        <v>4.0</v>
      </c>
      <c r="EA172" s="1">
        <v>3.0</v>
      </c>
      <c r="EB172" s="1">
        <v>4.0</v>
      </c>
      <c r="EC172" s="1">
        <v>4.0</v>
      </c>
      <c r="ED172" s="1">
        <v>4.0</v>
      </c>
      <c r="EE172" s="1">
        <v>2.0</v>
      </c>
      <c r="EF172" s="1">
        <v>4.0</v>
      </c>
      <c r="EG172" s="1">
        <v>2.0</v>
      </c>
      <c r="EH172" s="1">
        <v>4.0</v>
      </c>
      <c r="EI172" s="1">
        <v>2.0</v>
      </c>
      <c r="EJ172" s="1">
        <v>2.0</v>
      </c>
      <c r="EK172" s="1">
        <v>4.0</v>
      </c>
      <c r="EL172" s="1">
        <v>2.0</v>
      </c>
      <c r="EM172" s="1">
        <v>2.0</v>
      </c>
      <c r="EN172" s="1">
        <v>4.0</v>
      </c>
      <c r="EO172" s="1">
        <v>2.0</v>
      </c>
      <c r="EP172" s="1">
        <v>4.0</v>
      </c>
      <c r="EQ172" s="1">
        <v>4.0</v>
      </c>
      <c r="ER172" s="1">
        <v>4.0</v>
      </c>
      <c r="ES172" s="1">
        <v>2.0</v>
      </c>
      <c r="ET172" s="1">
        <v>4.0</v>
      </c>
      <c r="EU172" s="1">
        <v>4.0</v>
      </c>
      <c r="EV172" s="1">
        <v>2.0</v>
      </c>
      <c r="EW172" s="1">
        <v>4.0</v>
      </c>
      <c r="EX172" s="1">
        <v>2.0</v>
      </c>
      <c r="EY172" s="1">
        <v>4.0</v>
      </c>
      <c r="EZ172" s="1">
        <v>4.0</v>
      </c>
      <c r="FA172" s="1">
        <v>5.0</v>
      </c>
      <c r="FB172" s="1">
        <v>4.0</v>
      </c>
      <c r="FC172" s="1">
        <v>4.0</v>
      </c>
      <c r="FD172" s="1">
        <v>2.0</v>
      </c>
      <c r="FE172" s="1">
        <v>4.0</v>
      </c>
      <c r="FF172" s="1">
        <v>4.0</v>
      </c>
      <c r="FG172" s="1">
        <v>4.0</v>
      </c>
      <c r="FH172" s="1">
        <v>4.0</v>
      </c>
      <c r="FI172" s="1">
        <v>4.0</v>
      </c>
      <c r="FJ172" s="1">
        <v>2.0</v>
      </c>
      <c r="FK172" s="1">
        <v>4.0</v>
      </c>
      <c r="FL172" s="1">
        <v>4.0</v>
      </c>
      <c r="FM172" s="1">
        <v>2.0</v>
      </c>
      <c r="FN172" s="1">
        <v>4.0</v>
      </c>
      <c r="FO172" s="1">
        <v>2.0</v>
      </c>
      <c r="FP172" s="1">
        <f t="shared" ref="FP172:HG172" si="1532">IF(FP$3="+",DX172,6-DX172)</f>
        <v>4</v>
      </c>
      <c r="FQ172" s="1">
        <f t="shared" si="1532"/>
        <v>2</v>
      </c>
      <c r="FR172" s="1">
        <f t="shared" si="1532"/>
        <v>4</v>
      </c>
      <c r="FS172" s="1">
        <f t="shared" si="1532"/>
        <v>3</v>
      </c>
      <c r="FT172" s="1">
        <f t="shared" si="1532"/>
        <v>4</v>
      </c>
      <c r="FU172" s="1">
        <f t="shared" si="1532"/>
        <v>2</v>
      </c>
      <c r="FV172" s="1">
        <f t="shared" si="1532"/>
        <v>4</v>
      </c>
      <c r="FW172" s="1">
        <f t="shared" si="1532"/>
        <v>4</v>
      </c>
      <c r="FX172" s="1">
        <f t="shared" si="1532"/>
        <v>2</v>
      </c>
      <c r="FY172" s="1">
        <f t="shared" si="1532"/>
        <v>2</v>
      </c>
      <c r="FZ172" s="1">
        <f t="shared" si="1532"/>
        <v>4</v>
      </c>
      <c r="GA172" s="1">
        <f t="shared" si="1532"/>
        <v>4</v>
      </c>
      <c r="GB172" s="1">
        <f t="shared" si="1532"/>
        <v>4</v>
      </c>
      <c r="GC172" s="1">
        <f t="shared" si="1532"/>
        <v>4</v>
      </c>
      <c r="GD172" s="1">
        <f t="shared" si="1532"/>
        <v>4</v>
      </c>
      <c r="GE172" s="1">
        <f t="shared" si="1532"/>
        <v>4</v>
      </c>
      <c r="GF172" s="1">
        <f t="shared" si="1532"/>
        <v>4</v>
      </c>
      <c r="GG172" s="1">
        <f t="shared" si="1532"/>
        <v>4</v>
      </c>
      <c r="GH172" s="1">
        <f t="shared" si="1532"/>
        <v>2</v>
      </c>
      <c r="GI172" s="1">
        <f t="shared" si="1532"/>
        <v>4</v>
      </c>
      <c r="GJ172" s="1">
        <f t="shared" si="1532"/>
        <v>4</v>
      </c>
      <c r="GK172" s="1">
        <f t="shared" si="1532"/>
        <v>4</v>
      </c>
      <c r="GL172" s="1">
        <f t="shared" si="1532"/>
        <v>4</v>
      </c>
      <c r="GM172" s="1">
        <f t="shared" si="1532"/>
        <v>2</v>
      </c>
      <c r="GN172" s="1">
        <f t="shared" si="1532"/>
        <v>4</v>
      </c>
      <c r="GO172" s="1">
        <f t="shared" si="1532"/>
        <v>4</v>
      </c>
      <c r="GP172" s="1">
        <f t="shared" si="1532"/>
        <v>2</v>
      </c>
      <c r="GQ172" s="1">
        <f t="shared" si="1532"/>
        <v>4</v>
      </c>
      <c r="GR172" s="1">
        <f t="shared" si="1532"/>
        <v>4</v>
      </c>
      <c r="GS172" s="1">
        <f t="shared" si="1532"/>
        <v>1</v>
      </c>
      <c r="GT172" s="1">
        <f t="shared" si="1532"/>
        <v>4</v>
      </c>
      <c r="GU172" s="1">
        <f t="shared" si="1532"/>
        <v>4</v>
      </c>
      <c r="GV172" s="1">
        <f t="shared" si="1532"/>
        <v>4</v>
      </c>
      <c r="GW172" s="1">
        <f t="shared" si="1532"/>
        <v>4</v>
      </c>
      <c r="GX172" s="1">
        <f t="shared" si="1532"/>
        <v>4</v>
      </c>
      <c r="GY172" s="1">
        <f t="shared" si="1532"/>
        <v>4</v>
      </c>
      <c r="GZ172" s="1">
        <f t="shared" si="1532"/>
        <v>4</v>
      </c>
      <c r="HA172" s="1">
        <f t="shared" si="1532"/>
        <v>2</v>
      </c>
      <c r="HB172" s="1">
        <f t="shared" si="1532"/>
        <v>2</v>
      </c>
      <c r="HC172" s="1">
        <f t="shared" si="1532"/>
        <v>4</v>
      </c>
      <c r="HD172" s="1">
        <f t="shared" si="1532"/>
        <v>4</v>
      </c>
      <c r="HE172" s="1">
        <f t="shared" si="1532"/>
        <v>4</v>
      </c>
      <c r="HF172" s="1">
        <f t="shared" si="1532"/>
        <v>4</v>
      </c>
      <c r="HG172" s="1">
        <f t="shared" si="1532"/>
        <v>4</v>
      </c>
      <c r="HH172" s="1">
        <v>4.0</v>
      </c>
      <c r="HI172" s="1">
        <v>4.0</v>
      </c>
      <c r="HJ172" s="1">
        <v>4.0</v>
      </c>
      <c r="HK172" s="1">
        <v>3.0</v>
      </c>
      <c r="HL172" s="1">
        <v>4.0</v>
      </c>
      <c r="HM172" s="1">
        <v>4.0</v>
      </c>
      <c r="HN172" s="1">
        <v>4.0</v>
      </c>
      <c r="HO172" s="1">
        <v>2.0</v>
      </c>
      <c r="HP172" s="1">
        <v>4.0</v>
      </c>
      <c r="HQ172" s="1">
        <v>2.0</v>
      </c>
      <c r="HR172" s="1">
        <v>4.0</v>
      </c>
      <c r="HS172" s="1">
        <v>2.0</v>
      </c>
      <c r="HT172" s="1">
        <v>2.0</v>
      </c>
      <c r="HU172" s="1">
        <v>4.0</v>
      </c>
      <c r="HV172" s="1">
        <v>2.0</v>
      </c>
      <c r="HW172" s="1">
        <v>2.0</v>
      </c>
      <c r="HX172" s="1">
        <v>4.0</v>
      </c>
      <c r="HY172" s="1">
        <v>2.0</v>
      </c>
      <c r="HZ172" s="1">
        <v>4.0</v>
      </c>
      <c r="IA172" s="1">
        <v>4.0</v>
      </c>
      <c r="IB172" s="1">
        <v>4.0</v>
      </c>
      <c r="IC172" s="1">
        <v>2.0</v>
      </c>
      <c r="ID172" s="1">
        <v>4.0</v>
      </c>
      <c r="IE172" s="1">
        <v>4.0</v>
      </c>
      <c r="IF172" s="1">
        <v>2.0</v>
      </c>
      <c r="IG172" s="1">
        <v>4.0</v>
      </c>
      <c r="IH172" s="1">
        <v>2.0</v>
      </c>
      <c r="II172" s="1">
        <v>4.0</v>
      </c>
      <c r="IJ172" s="1">
        <v>4.0</v>
      </c>
      <c r="IK172" s="1">
        <v>5.0</v>
      </c>
      <c r="IL172" s="1">
        <v>4.0</v>
      </c>
      <c r="IM172" s="1">
        <v>4.0</v>
      </c>
      <c r="IN172" s="1">
        <v>2.0</v>
      </c>
      <c r="IO172" s="1">
        <v>4.0</v>
      </c>
      <c r="IP172" s="1">
        <v>4.0</v>
      </c>
      <c r="IQ172" s="1">
        <v>4.0</v>
      </c>
      <c r="IR172" s="1">
        <v>4.0</v>
      </c>
      <c r="IS172" s="1">
        <v>4.0</v>
      </c>
      <c r="IT172" s="1">
        <v>2.0</v>
      </c>
      <c r="IU172" s="1">
        <v>4.0</v>
      </c>
      <c r="IV172" s="1">
        <v>4.0</v>
      </c>
      <c r="IW172" s="1">
        <v>2.0</v>
      </c>
      <c r="IX172" s="1">
        <v>4.0</v>
      </c>
      <c r="IY172" s="1">
        <v>2.0</v>
      </c>
      <c r="IZ172" s="1">
        <f t="shared" ref="IZ172:KQ172" si="1533">IF(IZ$3="+",HH172,6-HH172)</f>
        <v>4</v>
      </c>
      <c r="JA172" s="1">
        <f t="shared" si="1533"/>
        <v>2</v>
      </c>
      <c r="JB172" s="1">
        <f t="shared" si="1533"/>
        <v>4</v>
      </c>
      <c r="JC172" s="1">
        <f t="shared" si="1533"/>
        <v>3</v>
      </c>
      <c r="JD172" s="1">
        <f t="shared" si="1533"/>
        <v>4</v>
      </c>
      <c r="JE172" s="1">
        <f t="shared" si="1533"/>
        <v>2</v>
      </c>
      <c r="JF172" s="1">
        <f t="shared" si="1533"/>
        <v>4</v>
      </c>
      <c r="JG172" s="1">
        <f t="shared" si="1533"/>
        <v>4</v>
      </c>
      <c r="JH172" s="1">
        <f t="shared" si="1533"/>
        <v>2</v>
      </c>
      <c r="JI172" s="1">
        <f t="shared" si="1533"/>
        <v>2</v>
      </c>
      <c r="JJ172" s="1">
        <f t="shared" si="1533"/>
        <v>4</v>
      </c>
      <c r="JK172" s="1">
        <f t="shared" si="1533"/>
        <v>4</v>
      </c>
      <c r="JL172" s="1">
        <f t="shared" si="1533"/>
        <v>4</v>
      </c>
      <c r="JM172" s="1">
        <f t="shared" si="1533"/>
        <v>4</v>
      </c>
      <c r="JN172" s="1">
        <f t="shared" si="1533"/>
        <v>2</v>
      </c>
      <c r="JO172" s="1">
        <f t="shared" si="1533"/>
        <v>4</v>
      </c>
      <c r="JP172" s="1">
        <f t="shared" si="1533"/>
        <v>4</v>
      </c>
      <c r="JQ172" s="1">
        <f t="shared" si="1533"/>
        <v>4</v>
      </c>
      <c r="JR172" s="1">
        <f t="shared" si="1533"/>
        <v>2</v>
      </c>
      <c r="JS172" s="1">
        <f t="shared" si="1533"/>
        <v>4</v>
      </c>
      <c r="JT172" s="1">
        <f t="shared" si="1533"/>
        <v>4</v>
      </c>
      <c r="JU172" s="1">
        <f t="shared" si="1533"/>
        <v>4</v>
      </c>
      <c r="JV172" s="1">
        <f t="shared" si="1533"/>
        <v>4</v>
      </c>
      <c r="JW172" s="1">
        <f t="shared" si="1533"/>
        <v>4</v>
      </c>
      <c r="JX172" s="1">
        <f t="shared" si="1533"/>
        <v>4</v>
      </c>
      <c r="JY172" s="1">
        <f t="shared" si="1533"/>
        <v>4</v>
      </c>
      <c r="JZ172" s="1">
        <f t="shared" si="1533"/>
        <v>4</v>
      </c>
      <c r="KA172" s="1">
        <f t="shared" si="1533"/>
        <v>4</v>
      </c>
      <c r="KB172" s="1">
        <f t="shared" si="1533"/>
        <v>4</v>
      </c>
      <c r="KC172" s="1">
        <f t="shared" si="1533"/>
        <v>5</v>
      </c>
      <c r="KD172" s="1">
        <f t="shared" si="1533"/>
        <v>4</v>
      </c>
      <c r="KE172" s="1">
        <f t="shared" si="1533"/>
        <v>4</v>
      </c>
      <c r="KF172" s="1">
        <f t="shared" si="1533"/>
        <v>4</v>
      </c>
      <c r="KG172" s="1">
        <f t="shared" si="1533"/>
        <v>4</v>
      </c>
      <c r="KH172" s="1">
        <f t="shared" si="1533"/>
        <v>2</v>
      </c>
      <c r="KI172" s="1">
        <f t="shared" si="1533"/>
        <v>4</v>
      </c>
      <c r="KJ172" s="1">
        <f t="shared" si="1533"/>
        <v>4</v>
      </c>
      <c r="KK172" s="1">
        <f t="shared" si="1533"/>
        <v>4</v>
      </c>
      <c r="KL172" s="1">
        <f t="shared" si="1533"/>
        <v>2</v>
      </c>
      <c r="KM172" s="1">
        <f t="shared" si="1533"/>
        <v>4</v>
      </c>
      <c r="KN172" s="1">
        <f t="shared" si="1533"/>
        <v>4</v>
      </c>
      <c r="KO172" s="1">
        <f t="shared" si="1533"/>
        <v>4</v>
      </c>
      <c r="KP172" s="1">
        <f t="shared" si="1533"/>
        <v>4</v>
      </c>
      <c r="KQ172" s="1">
        <f t="shared" si="1533"/>
        <v>4</v>
      </c>
      <c r="KR172" s="1">
        <f t="shared" si="24"/>
        <v>154</v>
      </c>
      <c r="KS172" s="1">
        <f t="shared" si="25"/>
        <v>28</v>
      </c>
      <c r="KT172" s="1">
        <f t="shared" si="26"/>
        <v>32</v>
      </c>
      <c r="KU172" s="1">
        <f t="shared" si="27"/>
        <v>36</v>
      </c>
      <c r="KV172" s="1">
        <f t="shared" si="28"/>
        <v>22</v>
      </c>
      <c r="KW172" s="1">
        <f t="shared" si="29"/>
        <v>36</v>
      </c>
      <c r="KX172" s="1">
        <v>5.0</v>
      </c>
      <c r="KY172" s="1">
        <v>2.0</v>
      </c>
      <c r="KZ172" s="1">
        <v>2.0</v>
      </c>
      <c r="LA172" s="1">
        <v>2.0</v>
      </c>
      <c r="LB172" s="1">
        <v>2.0</v>
      </c>
      <c r="LC172" s="1">
        <v>4.0</v>
      </c>
      <c r="LD172" s="1">
        <v>4.0</v>
      </c>
      <c r="LE172" s="1">
        <v>4.0</v>
      </c>
      <c r="LF172" s="1">
        <v>2.0</v>
      </c>
      <c r="LG172" s="1">
        <v>4.0</v>
      </c>
      <c r="LH172" s="1">
        <v>4.0</v>
      </c>
      <c r="LI172" s="1">
        <v>5.0</v>
      </c>
      <c r="LJ172" s="1">
        <v>2.0</v>
      </c>
      <c r="LK172" s="1">
        <v>4.0</v>
      </c>
      <c r="LL172" s="1">
        <v>4.0</v>
      </c>
      <c r="LM172" s="1">
        <v>5.0</v>
      </c>
      <c r="LN172" s="1">
        <v>4.0</v>
      </c>
      <c r="LO172" s="1">
        <v>4.0</v>
      </c>
      <c r="LP172" s="1">
        <v>2.0</v>
      </c>
      <c r="LQ172" s="1">
        <v>4.0</v>
      </c>
      <c r="LR172" s="1">
        <v>4.0</v>
      </c>
      <c r="LS172" s="1">
        <v>2.0</v>
      </c>
      <c r="LT172" s="1">
        <v>2.0</v>
      </c>
      <c r="LU172" s="1">
        <v>4.0</v>
      </c>
      <c r="LV172" s="1">
        <v>4.0</v>
      </c>
      <c r="LW172" s="1">
        <v>2.0</v>
      </c>
      <c r="LX172" s="1">
        <v>4.0</v>
      </c>
      <c r="LY172" s="1">
        <v>4.0</v>
      </c>
      <c r="LZ172" s="1">
        <v>5.0</v>
      </c>
      <c r="MA172" s="1">
        <f t="shared" si="557"/>
        <v>5</v>
      </c>
      <c r="MB172" s="1">
        <f t="shared" ref="MB172:NC172" si="1534">IF(MB$3="+",KY172,6-KY172)</f>
        <v>4</v>
      </c>
      <c r="MC172" s="1">
        <f t="shared" si="1534"/>
        <v>2</v>
      </c>
      <c r="MD172" s="1">
        <f t="shared" si="1534"/>
        <v>4</v>
      </c>
      <c r="ME172" s="1">
        <f t="shared" si="1534"/>
        <v>4</v>
      </c>
      <c r="MF172" s="1">
        <f t="shared" si="1534"/>
        <v>4</v>
      </c>
      <c r="MG172" s="1">
        <f t="shared" si="1534"/>
        <v>4</v>
      </c>
      <c r="MH172" s="1">
        <f t="shared" si="1534"/>
        <v>2</v>
      </c>
      <c r="MI172" s="1">
        <f t="shared" si="1534"/>
        <v>4</v>
      </c>
      <c r="MJ172" s="1">
        <f t="shared" si="1534"/>
        <v>4</v>
      </c>
      <c r="MK172" s="1">
        <f t="shared" si="1534"/>
        <v>4</v>
      </c>
      <c r="ML172" s="1">
        <f t="shared" si="1534"/>
        <v>5</v>
      </c>
      <c r="MM172" s="1">
        <f t="shared" si="1534"/>
        <v>4</v>
      </c>
      <c r="MN172" s="1">
        <f t="shared" si="1534"/>
        <v>4</v>
      </c>
      <c r="MO172" s="1">
        <f t="shared" si="1534"/>
        <v>4</v>
      </c>
      <c r="MP172" s="1">
        <f t="shared" si="1534"/>
        <v>5</v>
      </c>
      <c r="MQ172" s="1">
        <f t="shared" si="1534"/>
        <v>4</v>
      </c>
      <c r="MR172" s="1">
        <f t="shared" si="1534"/>
        <v>4</v>
      </c>
      <c r="MS172" s="1">
        <f t="shared" si="1534"/>
        <v>4</v>
      </c>
      <c r="MT172" s="1">
        <f t="shared" si="1534"/>
        <v>4</v>
      </c>
      <c r="MU172" s="1">
        <f t="shared" si="1534"/>
        <v>4</v>
      </c>
      <c r="MV172" s="1">
        <f t="shared" si="1534"/>
        <v>4</v>
      </c>
      <c r="MW172" s="1">
        <f t="shared" si="1534"/>
        <v>4</v>
      </c>
      <c r="MX172" s="1">
        <f t="shared" si="1534"/>
        <v>4</v>
      </c>
      <c r="MY172" s="1">
        <f t="shared" si="1534"/>
        <v>4</v>
      </c>
      <c r="MZ172" s="1">
        <f t="shared" si="1534"/>
        <v>4</v>
      </c>
      <c r="NA172" s="1">
        <f t="shared" si="1534"/>
        <v>4</v>
      </c>
      <c r="NB172" s="1">
        <f t="shared" si="1534"/>
        <v>4</v>
      </c>
      <c r="NC172" s="1">
        <f t="shared" si="1534"/>
        <v>5</v>
      </c>
      <c r="ND172" s="1">
        <f t="shared" si="31"/>
        <v>17</v>
      </c>
      <c r="NE172" s="1">
        <f t="shared" si="32"/>
        <v>19</v>
      </c>
      <c r="NF172" s="1">
        <f t="shared" si="33"/>
        <v>22</v>
      </c>
      <c r="NG172" s="1">
        <f t="shared" si="34"/>
        <v>21</v>
      </c>
      <c r="NH172" s="1">
        <f t="shared" si="35"/>
        <v>16</v>
      </c>
      <c r="NI172" s="1">
        <f t="shared" si="36"/>
        <v>21</v>
      </c>
      <c r="NJ172" s="1">
        <f t="shared" si="70"/>
        <v>116</v>
      </c>
      <c r="NK172" s="1">
        <v>3.0</v>
      </c>
      <c r="NL172" s="1">
        <v>3.0</v>
      </c>
      <c r="NM172" s="1">
        <v>2.0</v>
      </c>
      <c r="NN172" s="1">
        <v>2.0</v>
      </c>
      <c r="NO172" s="1">
        <v>2.0</v>
      </c>
      <c r="NP172" s="1">
        <v>2.0</v>
      </c>
      <c r="NQ172" s="1">
        <v>2.0</v>
      </c>
      <c r="NR172" s="1">
        <v>3.0</v>
      </c>
      <c r="NS172" s="1">
        <v>2.0</v>
      </c>
      <c r="NT172" s="1">
        <v>2.0</v>
      </c>
      <c r="NU172" s="1">
        <v>3.0</v>
      </c>
      <c r="NV172" s="1">
        <v>3.0</v>
      </c>
      <c r="NW172" s="1">
        <v>3.0</v>
      </c>
      <c r="NX172" s="1">
        <v>2.0</v>
      </c>
      <c r="NY172" s="1">
        <v>2.0</v>
      </c>
      <c r="NZ172" s="1">
        <v>2.0</v>
      </c>
      <c r="OA172" s="1">
        <v>2.0</v>
      </c>
      <c r="OB172" s="1">
        <v>3.0</v>
      </c>
      <c r="OC172" s="1">
        <v>2.0</v>
      </c>
      <c r="OD172" s="1">
        <v>2.0</v>
      </c>
      <c r="OE172" s="1">
        <v>2.0</v>
      </c>
      <c r="OF172" s="1">
        <f t="shared" si="37"/>
        <v>13</v>
      </c>
      <c r="OG172" s="1">
        <f t="shared" si="38"/>
        <v>30</v>
      </c>
      <c r="OH172" s="1">
        <f t="shared" si="39"/>
        <v>43</v>
      </c>
      <c r="OI172" s="1">
        <v>4.0</v>
      </c>
      <c r="OJ172" s="1">
        <v>4.0</v>
      </c>
      <c r="OK172" s="1">
        <v>4.0</v>
      </c>
      <c r="OL172" s="1">
        <v>4.0</v>
      </c>
      <c r="OM172" s="1">
        <v>4.0</v>
      </c>
      <c r="ON172" s="1">
        <v>4.0</v>
      </c>
      <c r="OO172" s="1">
        <v>4.0</v>
      </c>
      <c r="OP172" s="1">
        <v>4.0</v>
      </c>
      <c r="OQ172" s="1">
        <v>4.0</v>
      </c>
      <c r="OR172" s="1">
        <v>4.0</v>
      </c>
      <c r="OS172" s="1">
        <v>4.0</v>
      </c>
      <c r="OT172" s="1">
        <v>4.0</v>
      </c>
      <c r="OU172" s="1">
        <v>4.0</v>
      </c>
      <c r="OV172" s="1">
        <v>4.0</v>
      </c>
      <c r="OW172" s="1">
        <v>2.0</v>
      </c>
      <c r="OX172" s="1">
        <v>4.0</v>
      </c>
      <c r="OY172" s="1">
        <v>4.0</v>
      </c>
      <c r="OZ172" s="1">
        <v>4.0</v>
      </c>
      <c r="PA172" s="1">
        <v>4.0</v>
      </c>
      <c r="PB172" s="1">
        <v>4.0</v>
      </c>
      <c r="PC172" s="1">
        <v>4.0</v>
      </c>
      <c r="PD172" s="1">
        <v>4.0</v>
      </c>
      <c r="PE172" s="1">
        <v>4.0</v>
      </c>
      <c r="PF172" s="1">
        <v>4.0</v>
      </c>
      <c r="PG172" s="1">
        <v>4.0</v>
      </c>
      <c r="PH172" s="1">
        <v>4.0</v>
      </c>
      <c r="PI172" s="1">
        <v>4.0</v>
      </c>
      <c r="PJ172" s="1">
        <v>4.0</v>
      </c>
      <c r="PK172" s="1">
        <v>4.0</v>
      </c>
      <c r="PL172" s="1">
        <f t="shared" ref="PL172:QN172" si="1535">IF(PL$3="+",OI172,6-OI172)</f>
        <v>2</v>
      </c>
      <c r="PM172" s="1">
        <f t="shared" si="1535"/>
        <v>4</v>
      </c>
      <c r="PN172" s="1">
        <f t="shared" si="1535"/>
        <v>4</v>
      </c>
      <c r="PO172" s="1">
        <f t="shared" si="1535"/>
        <v>4</v>
      </c>
      <c r="PP172" s="1">
        <f t="shared" si="1535"/>
        <v>4</v>
      </c>
      <c r="PQ172" s="1">
        <f t="shared" si="1535"/>
        <v>2</v>
      </c>
      <c r="PR172" s="1">
        <f t="shared" si="1535"/>
        <v>4</v>
      </c>
      <c r="PS172" s="1">
        <f t="shared" si="1535"/>
        <v>4</v>
      </c>
      <c r="PT172" s="1">
        <f t="shared" si="1535"/>
        <v>2</v>
      </c>
      <c r="PU172" s="1">
        <f t="shared" si="1535"/>
        <v>2</v>
      </c>
      <c r="PV172" s="1">
        <f t="shared" si="1535"/>
        <v>2</v>
      </c>
      <c r="PW172" s="1">
        <f t="shared" si="1535"/>
        <v>2</v>
      </c>
      <c r="PX172" s="1">
        <f t="shared" si="1535"/>
        <v>2</v>
      </c>
      <c r="PY172" s="1">
        <f t="shared" si="1535"/>
        <v>2</v>
      </c>
      <c r="PZ172" s="1">
        <f t="shared" si="1535"/>
        <v>2</v>
      </c>
      <c r="QA172" s="1">
        <f t="shared" si="1535"/>
        <v>4</v>
      </c>
      <c r="QB172" s="1">
        <f t="shared" si="1535"/>
        <v>4</v>
      </c>
      <c r="QC172" s="1">
        <f t="shared" si="1535"/>
        <v>2</v>
      </c>
      <c r="QD172" s="1">
        <f t="shared" si="1535"/>
        <v>4</v>
      </c>
      <c r="QE172" s="1">
        <f t="shared" si="1535"/>
        <v>2</v>
      </c>
      <c r="QF172" s="1">
        <f t="shared" si="1535"/>
        <v>4</v>
      </c>
      <c r="QG172" s="1">
        <f t="shared" si="1535"/>
        <v>2</v>
      </c>
      <c r="QH172" s="1">
        <f t="shared" si="1535"/>
        <v>4</v>
      </c>
      <c r="QI172" s="1">
        <f t="shared" si="1535"/>
        <v>4</v>
      </c>
      <c r="QJ172" s="1">
        <f t="shared" si="1535"/>
        <v>4</v>
      </c>
      <c r="QK172" s="1">
        <f t="shared" si="1535"/>
        <v>2</v>
      </c>
      <c r="QL172" s="1">
        <f t="shared" si="1535"/>
        <v>4</v>
      </c>
      <c r="QM172" s="1">
        <f t="shared" si="1535"/>
        <v>4</v>
      </c>
      <c r="QN172" s="1">
        <f t="shared" si="1535"/>
        <v>2</v>
      </c>
      <c r="QO172" s="1">
        <f t="shared" si="41"/>
        <v>88</v>
      </c>
      <c r="QP172" s="1">
        <f t="shared" si="42"/>
        <v>38</v>
      </c>
      <c r="QQ172" s="1">
        <f t="shared" si="43"/>
        <v>50</v>
      </c>
      <c r="QR172" s="1">
        <v>3.0</v>
      </c>
      <c r="QS172" s="1">
        <v>3.0</v>
      </c>
      <c r="QT172" s="1">
        <v>3.0</v>
      </c>
      <c r="QU172" s="1">
        <v>3.0</v>
      </c>
      <c r="QV172" s="1">
        <v>2.0</v>
      </c>
      <c r="QW172" s="1">
        <v>3.0</v>
      </c>
      <c r="QX172" s="1">
        <v>3.0</v>
      </c>
      <c r="QY172" s="1">
        <v>3.0</v>
      </c>
      <c r="QZ172" s="1">
        <v>3.0</v>
      </c>
      <c r="RA172" s="1">
        <v>3.0</v>
      </c>
      <c r="RB172" s="1">
        <v>3.0</v>
      </c>
      <c r="RC172" s="1">
        <v>3.0</v>
      </c>
      <c r="RD172" s="1">
        <v>3.0</v>
      </c>
      <c r="RE172" s="1">
        <v>3.0</v>
      </c>
      <c r="RF172" s="1">
        <v>2.0</v>
      </c>
      <c r="RG172" s="1">
        <v>3.0</v>
      </c>
      <c r="RH172" s="1">
        <v>2.0</v>
      </c>
      <c r="RI172" s="1">
        <v>2.0</v>
      </c>
      <c r="RJ172" s="1">
        <v>2.0</v>
      </c>
      <c r="RK172" s="1">
        <v>3.0</v>
      </c>
      <c r="RL172" s="1">
        <v>3.0</v>
      </c>
      <c r="RM172" s="1">
        <v>3.0</v>
      </c>
      <c r="RN172" s="1">
        <v>2.0</v>
      </c>
      <c r="RO172" s="1">
        <v>3.0</v>
      </c>
      <c r="RP172" s="1">
        <v>3.0</v>
      </c>
      <c r="RQ172" s="1">
        <v>2.0</v>
      </c>
      <c r="RR172" s="1">
        <v>3.0</v>
      </c>
      <c r="RS172" s="1">
        <v>3.0</v>
      </c>
      <c r="RT172" s="1">
        <v>2.0</v>
      </c>
      <c r="RU172" s="1">
        <v>2.0</v>
      </c>
      <c r="RV172" s="1">
        <v>2.0</v>
      </c>
      <c r="RW172" s="1">
        <v>3.0</v>
      </c>
      <c r="RX172" s="1">
        <v>2.0</v>
      </c>
      <c r="RY172" s="1">
        <v>3.0</v>
      </c>
      <c r="RZ172" s="1">
        <v>2.0</v>
      </c>
      <c r="SA172" s="1">
        <v>3.0</v>
      </c>
      <c r="SB172" s="1">
        <v>3.0</v>
      </c>
      <c r="SC172" s="1">
        <v>3.0</v>
      </c>
      <c r="SD172" s="1">
        <v>3.0</v>
      </c>
      <c r="SE172" s="1">
        <v>3.0</v>
      </c>
      <c r="SF172" s="1">
        <v>2.0</v>
      </c>
      <c r="SG172" s="1">
        <f t="shared" ref="SG172:TU172" si="1536">IF(SG$3="+",QR172,5-QR172)</f>
        <v>3</v>
      </c>
      <c r="SH172" s="1">
        <f t="shared" si="1536"/>
        <v>3</v>
      </c>
      <c r="SI172" s="1">
        <f t="shared" si="1536"/>
        <v>2</v>
      </c>
      <c r="SJ172" s="1">
        <f t="shared" si="1536"/>
        <v>3</v>
      </c>
      <c r="SK172" s="1">
        <f t="shared" si="1536"/>
        <v>2</v>
      </c>
      <c r="SL172" s="1">
        <f t="shared" si="1536"/>
        <v>2</v>
      </c>
      <c r="SM172" s="1">
        <f t="shared" si="1536"/>
        <v>3</v>
      </c>
      <c r="SN172" s="1">
        <f t="shared" si="1536"/>
        <v>2</v>
      </c>
      <c r="SO172" s="1">
        <f t="shared" si="1536"/>
        <v>2</v>
      </c>
      <c r="SP172" s="1">
        <f t="shared" si="1536"/>
        <v>2</v>
      </c>
      <c r="SQ172" s="1">
        <f t="shared" si="1536"/>
        <v>3</v>
      </c>
      <c r="SR172" s="1">
        <f t="shared" si="1536"/>
        <v>2</v>
      </c>
      <c r="SS172" s="1">
        <f t="shared" si="1536"/>
        <v>3</v>
      </c>
      <c r="ST172" s="1">
        <f t="shared" si="1536"/>
        <v>3</v>
      </c>
      <c r="SU172" s="1">
        <f t="shared" si="1536"/>
        <v>3</v>
      </c>
      <c r="SV172" s="1">
        <f t="shared" si="1536"/>
        <v>3</v>
      </c>
      <c r="SW172" s="1">
        <f t="shared" si="1536"/>
        <v>3</v>
      </c>
      <c r="SX172" s="1">
        <f t="shared" si="1536"/>
        <v>3</v>
      </c>
      <c r="SY172" s="1">
        <f t="shared" si="1536"/>
        <v>3</v>
      </c>
      <c r="SZ172" s="1">
        <f t="shared" si="1536"/>
        <v>2</v>
      </c>
      <c r="TA172" s="1">
        <f t="shared" si="1536"/>
        <v>2</v>
      </c>
      <c r="TB172" s="1">
        <f t="shared" si="1536"/>
        <v>3</v>
      </c>
      <c r="TC172" s="1">
        <f t="shared" si="1536"/>
        <v>3</v>
      </c>
      <c r="TD172" s="1">
        <f t="shared" si="1536"/>
        <v>3</v>
      </c>
      <c r="TE172" s="1">
        <f t="shared" si="1536"/>
        <v>3</v>
      </c>
      <c r="TF172" s="1">
        <f t="shared" si="1536"/>
        <v>3</v>
      </c>
      <c r="TG172" s="1">
        <f t="shared" si="1536"/>
        <v>2</v>
      </c>
      <c r="TH172" s="1">
        <f t="shared" si="1536"/>
        <v>3</v>
      </c>
      <c r="TI172" s="1">
        <f t="shared" si="1536"/>
        <v>2</v>
      </c>
      <c r="TJ172" s="1">
        <f t="shared" si="1536"/>
        <v>3</v>
      </c>
      <c r="TK172" s="1">
        <f t="shared" si="1536"/>
        <v>3</v>
      </c>
      <c r="TL172" s="1">
        <f t="shared" si="1536"/>
        <v>3</v>
      </c>
      <c r="TM172" s="1">
        <f t="shared" si="1536"/>
        <v>3</v>
      </c>
      <c r="TN172" s="1">
        <f t="shared" si="1536"/>
        <v>3</v>
      </c>
      <c r="TO172" s="1">
        <f t="shared" si="1536"/>
        <v>3</v>
      </c>
      <c r="TP172" s="1">
        <f t="shared" si="1536"/>
        <v>3</v>
      </c>
      <c r="TQ172" s="1">
        <f t="shared" si="1536"/>
        <v>2</v>
      </c>
      <c r="TR172" s="1">
        <f t="shared" si="1536"/>
        <v>3</v>
      </c>
      <c r="TS172" s="1">
        <f t="shared" si="1536"/>
        <v>3</v>
      </c>
      <c r="TT172" s="1">
        <f t="shared" si="1536"/>
        <v>3</v>
      </c>
      <c r="TU172" s="1">
        <f t="shared" si="1536"/>
        <v>3</v>
      </c>
      <c r="TV172" s="1">
        <f t="shared" si="45"/>
        <v>85</v>
      </c>
      <c r="TW172" s="1">
        <f t="shared" si="46"/>
        <v>19</v>
      </c>
      <c r="TX172" s="1">
        <f t="shared" si="47"/>
        <v>5</v>
      </c>
      <c r="TY172" s="1">
        <f t="shared" si="48"/>
        <v>8</v>
      </c>
      <c r="TZ172" s="1">
        <f t="shared" si="49"/>
        <v>6</v>
      </c>
      <c r="UA172" s="1">
        <f t="shared" si="50"/>
        <v>34</v>
      </c>
      <c r="UB172" s="1">
        <f t="shared" si="51"/>
        <v>7</v>
      </c>
      <c r="UC172" s="1">
        <f t="shared" si="52"/>
        <v>6</v>
      </c>
      <c r="UD172" s="1">
        <f t="shared" si="53"/>
        <v>6</v>
      </c>
      <c r="UE172" s="1">
        <f t="shared" si="54"/>
        <v>6</v>
      </c>
      <c r="UF172" s="1">
        <f t="shared" ref="UF172:UG172" si="1537">TS172</f>
        <v>3</v>
      </c>
      <c r="UG172" s="1">
        <f t="shared" si="1537"/>
        <v>3</v>
      </c>
      <c r="UH172" s="1">
        <f t="shared" si="56"/>
        <v>19</v>
      </c>
      <c r="UI172" s="1">
        <f t="shared" si="57"/>
        <v>2</v>
      </c>
      <c r="UJ172" s="1">
        <f t="shared" si="58"/>
        <v>6</v>
      </c>
      <c r="UK172" s="1">
        <f t="shared" si="59"/>
        <v>11</v>
      </c>
      <c r="UL172" s="1">
        <f t="shared" si="60"/>
        <v>13</v>
      </c>
      <c r="UM172" s="1">
        <f t="shared" si="61"/>
        <v>5</v>
      </c>
      <c r="UN172" s="1">
        <f t="shared" si="62"/>
        <v>5</v>
      </c>
      <c r="UO172" s="1">
        <f t="shared" si="63"/>
        <v>3</v>
      </c>
      <c r="UP172" s="6">
        <v>1.0</v>
      </c>
      <c r="UQ172" s="6">
        <v>1.0</v>
      </c>
      <c r="UR172" s="6">
        <v>1.0</v>
      </c>
      <c r="US172" s="6">
        <v>1.0</v>
      </c>
      <c r="UT172" s="6">
        <v>1.0</v>
      </c>
      <c r="UU172" s="6">
        <v>1.0</v>
      </c>
      <c r="UV172" s="6">
        <v>1.0</v>
      </c>
      <c r="UW172" s="6">
        <v>1.0</v>
      </c>
      <c r="UX172" s="6">
        <v>1.0</v>
      </c>
      <c r="UY172" s="6">
        <v>1.0</v>
      </c>
      <c r="UZ172" s="6">
        <v>1.0</v>
      </c>
      <c r="VA172" s="6">
        <v>1.0</v>
      </c>
      <c r="VB172" s="6">
        <v>1.0</v>
      </c>
      <c r="VC172" s="6">
        <v>1.0</v>
      </c>
      <c r="VD172" s="6">
        <v>2.0</v>
      </c>
      <c r="VE172" s="6">
        <v>2.0</v>
      </c>
      <c r="VF172" s="6">
        <v>2.0</v>
      </c>
      <c r="VG172" s="6">
        <v>2.0</v>
      </c>
      <c r="VH172" s="6">
        <v>1.0</v>
      </c>
      <c r="VI172" s="6">
        <v>1.0</v>
      </c>
      <c r="VJ172" s="6">
        <v>1.0</v>
      </c>
      <c r="VK172" s="6">
        <v>1.0</v>
      </c>
      <c r="VL172" s="6">
        <v>1.0</v>
      </c>
      <c r="VM172" s="6">
        <v>1.0</v>
      </c>
      <c r="VN172" s="6">
        <v>1.0</v>
      </c>
      <c r="VO172" s="6">
        <v>1.0</v>
      </c>
      <c r="VP172" s="6">
        <v>2.0</v>
      </c>
      <c r="VQ172" s="6">
        <v>1.0</v>
      </c>
      <c r="VR172" s="6">
        <v>1.0</v>
      </c>
      <c r="VS172" s="6">
        <v>1.0</v>
      </c>
      <c r="VT172" s="6">
        <v>1.0</v>
      </c>
      <c r="VU172" s="6">
        <v>1.0</v>
      </c>
      <c r="VV172" s="6">
        <v>1.0</v>
      </c>
      <c r="VW172" s="6">
        <v>1.0</v>
      </c>
      <c r="VX172" s="6">
        <v>1.0</v>
      </c>
      <c r="VY172" s="6">
        <v>1.0</v>
      </c>
      <c r="VZ172" s="6" t="s">
        <v>1290</v>
      </c>
      <c r="WA172" s="9">
        <v>29.0</v>
      </c>
      <c r="WB172" s="1">
        <v>1.0</v>
      </c>
      <c r="WC172" s="1">
        <v>2.0</v>
      </c>
      <c r="WD172" s="1">
        <v>2.0</v>
      </c>
      <c r="WE172" s="1">
        <v>2.0</v>
      </c>
      <c r="WF172" s="1">
        <v>1.0</v>
      </c>
      <c r="WG172" s="1">
        <v>2.0</v>
      </c>
      <c r="WH172" s="1">
        <v>1.0</v>
      </c>
      <c r="WI172" s="1">
        <v>2.0</v>
      </c>
      <c r="WJ172" s="1">
        <v>1.0</v>
      </c>
      <c r="WK172" s="1">
        <v>2.0</v>
      </c>
      <c r="WL172" s="1">
        <v>1.0</v>
      </c>
      <c r="WM172" s="1">
        <v>2.0</v>
      </c>
      <c r="WN172" s="1">
        <v>1.0</v>
      </c>
      <c r="WO172" s="1">
        <v>2.0</v>
      </c>
      <c r="WP172" s="1">
        <v>2.0</v>
      </c>
      <c r="WQ172" s="1">
        <f t="shared" ref="WQ172:XE172" si="1538">IF(WQ$3="+",WB172,3-WB172)</f>
        <v>2</v>
      </c>
      <c r="WR172" s="1">
        <f t="shared" si="1538"/>
        <v>2</v>
      </c>
      <c r="WS172" s="1">
        <f t="shared" si="1538"/>
        <v>2</v>
      </c>
      <c r="WT172" s="1">
        <f t="shared" si="1538"/>
        <v>2</v>
      </c>
      <c r="WU172" s="1">
        <f t="shared" si="1538"/>
        <v>2</v>
      </c>
      <c r="WV172" s="1">
        <f t="shared" si="1538"/>
        <v>2</v>
      </c>
      <c r="WW172" s="1">
        <f t="shared" si="1538"/>
        <v>2</v>
      </c>
      <c r="WX172" s="1">
        <f t="shared" si="1538"/>
        <v>2</v>
      </c>
      <c r="WY172" s="1">
        <f t="shared" si="1538"/>
        <v>1</v>
      </c>
      <c r="WZ172" s="1">
        <f t="shared" si="1538"/>
        <v>2</v>
      </c>
      <c r="XA172" s="1">
        <f t="shared" si="1538"/>
        <v>2</v>
      </c>
      <c r="XB172" s="1">
        <f t="shared" si="1538"/>
        <v>2</v>
      </c>
      <c r="XC172" s="1">
        <f t="shared" si="1538"/>
        <v>2</v>
      </c>
      <c r="XD172" s="1">
        <f t="shared" si="1538"/>
        <v>2</v>
      </c>
      <c r="XE172" s="1">
        <f t="shared" si="1538"/>
        <v>2</v>
      </c>
      <c r="XF172" s="1">
        <f t="shared" si="65"/>
        <v>29</v>
      </c>
      <c r="XG172" s="1">
        <v>0.0</v>
      </c>
      <c r="XH172" s="9"/>
      <c r="XI172" s="9"/>
    </row>
    <row r="173" ht="15.0" customHeight="1">
      <c r="A173" s="1" t="s">
        <v>564</v>
      </c>
      <c r="B173" s="1" t="s">
        <v>553</v>
      </c>
      <c r="C173" s="1" t="s">
        <v>1586</v>
      </c>
      <c r="D173" s="1"/>
      <c r="E173" s="1" t="s">
        <v>1587</v>
      </c>
      <c r="F173" s="1" t="s">
        <v>753</v>
      </c>
      <c r="G173" s="1" t="s">
        <v>1588</v>
      </c>
      <c r="H173" s="1" t="s">
        <v>1589</v>
      </c>
      <c r="I173" s="1">
        <v>2.0</v>
      </c>
      <c r="J173" s="1">
        <v>1.9470402E7</v>
      </c>
      <c r="K173" s="1">
        <v>69.0</v>
      </c>
      <c r="L173" s="1">
        <v>2.017022E7</v>
      </c>
      <c r="M173" s="1">
        <v>2.0</v>
      </c>
      <c r="N173" s="1">
        <v>2.0</v>
      </c>
      <c r="O173" s="1">
        <v>2.0</v>
      </c>
      <c r="P173" s="1"/>
      <c r="Q173" s="1">
        <v>2.0</v>
      </c>
      <c r="R173" s="1"/>
      <c r="S173" s="1">
        <v>1.0</v>
      </c>
      <c r="T173" s="1" t="s">
        <v>560</v>
      </c>
      <c r="U173" s="1"/>
      <c r="V173" s="1">
        <v>10.0</v>
      </c>
      <c r="W173" s="1" t="s">
        <v>1590</v>
      </c>
      <c r="X173" s="1">
        <v>6164.0</v>
      </c>
      <c r="Y173" s="1" t="s">
        <v>571</v>
      </c>
      <c r="Z173" s="1" t="s">
        <v>826</v>
      </c>
      <c r="AA173" s="1"/>
      <c r="AB173" s="1">
        <v>2.0</v>
      </c>
      <c r="AC173" s="1">
        <v>8.0</v>
      </c>
      <c r="AD173" s="1">
        <v>0.0</v>
      </c>
      <c r="AE173" s="1">
        <v>1.0</v>
      </c>
      <c r="AF173" s="1">
        <v>2.0</v>
      </c>
      <c r="AG173" s="1">
        <v>1.0</v>
      </c>
      <c r="AH173" s="1">
        <v>9.0</v>
      </c>
      <c r="AI173" s="1">
        <v>5.0</v>
      </c>
      <c r="AJ173" s="1">
        <v>16.0</v>
      </c>
      <c r="AK173" s="1">
        <v>1.0</v>
      </c>
      <c r="AL173" s="1">
        <v>5.0</v>
      </c>
      <c r="AM173" s="1">
        <v>5.0</v>
      </c>
      <c r="AN173" s="1">
        <v>2004.0</v>
      </c>
      <c r="AO173" s="1">
        <v>5.0</v>
      </c>
      <c r="AP173" s="1">
        <v>11.0</v>
      </c>
      <c r="AQ173" s="1">
        <v>6.0</v>
      </c>
      <c r="AR173" s="1">
        <v>7.0</v>
      </c>
      <c r="AS173" s="1">
        <v>6.0</v>
      </c>
      <c r="AT173" s="1">
        <v>5.0</v>
      </c>
      <c r="AU173" s="1">
        <v>3.0</v>
      </c>
      <c r="AV173" s="1">
        <v>5.0</v>
      </c>
      <c r="AW173" s="1">
        <v>4.0</v>
      </c>
      <c r="AX173" s="1">
        <v>3.0</v>
      </c>
      <c r="AY173" s="1">
        <v>1.0</v>
      </c>
      <c r="AZ173" s="1">
        <v>8.0</v>
      </c>
      <c r="BA173" s="1">
        <v>1.0</v>
      </c>
      <c r="BB173" s="1">
        <v>1.0</v>
      </c>
      <c r="BC173" s="1"/>
      <c r="BD173" s="1"/>
      <c r="BE173" s="1">
        <v>1.0</v>
      </c>
      <c r="BF173" s="1"/>
      <c r="BG173" s="1"/>
      <c r="BH173" s="1">
        <v>1.0</v>
      </c>
      <c r="BI173" s="1"/>
      <c r="BJ173" s="1"/>
      <c r="BK173" s="1">
        <v>4.0</v>
      </c>
      <c r="BL173" s="1">
        <v>1.0</v>
      </c>
      <c r="BM173" s="1">
        <v>2.0</v>
      </c>
      <c r="BN173" s="1">
        <v>5.0</v>
      </c>
      <c r="BO173" s="1">
        <v>5.0</v>
      </c>
      <c r="BP173" s="1">
        <v>1.0</v>
      </c>
      <c r="BQ173" s="1">
        <v>2.0</v>
      </c>
      <c r="BR173" s="1">
        <v>5.0</v>
      </c>
      <c r="BS173" s="1">
        <v>5.0</v>
      </c>
      <c r="BT173" s="1">
        <v>5.0</v>
      </c>
      <c r="BU173" s="1">
        <v>4.0</v>
      </c>
      <c r="BV173" s="1"/>
      <c r="BW173" s="1">
        <v>5.0</v>
      </c>
      <c r="BX173" s="1">
        <v>3.0</v>
      </c>
      <c r="BY173" s="1">
        <v>5.0</v>
      </c>
      <c r="BZ173" s="1">
        <v>5.0</v>
      </c>
      <c r="CA173" s="1">
        <v>2.0</v>
      </c>
      <c r="CB173" s="1">
        <v>2.0</v>
      </c>
      <c r="CC173" s="1">
        <v>2.0</v>
      </c>
      <c r="CD173" s="1">
        <v>5.0</v>
      </c>
      <c r="CE173" s="1">
        <v>5.0</v>
      </c>
      <c r="CF173" s="1">
        <v>5.0</v>
      </c>
      <c r="CG173" s="1">
        <v>5.0</v>
      </c>
      <c r="CH173" s="1">
        <v>1.0</v>
      </c>
      <c r="CI173" s="1">
        <v>1.0</v>
      </c>
      <c r="CJ173" s="1">
        <v>1.0</v>
      </c>
      <c r="CK173" s="1">
        <v>5.0</v>
      </c>
      <c r="CL173" s="1">
        <v>1.0</v>
      </c>
      <c r="CM173" s="1">
        <v>5.0</v>
      </c>
      <c r="CN173" s="1">
        <f t="shared" si="9"/>
        <v>16</v>
      </c>
      <c r="CO173" s="1">
        <f t="shared" si="10"/>
        <v>21</v>
      </c>
      <c r="CP173" s="1">
        <f t="shared" si="11"/>
        <v>17</v>
      </c>
      <c r="CQ173" s="1">
        <f t="shared" si="12"/>
        <v>12</v>
      </c>
      <c r="CR173" s="1">
        <f t="shared" si="13"/>
        <v>12</v>
      </c>
      <c r="CS173" s="1">
        <f t="shared" si="14"/>
        <v>12</v>
      </c>
      <c r="CT173" s="1">
        <f t="shared" si="15"/>
        <v>90</v>
      </c>
      <c r="CU173" s="1">
        <v>2.0</v>
      </c>
      <c r="CV173" s="1">
        <v>3.0</v>
      </c>
      <c r="CW173" s="1">
        <v>3.0</v>
      </c>
      <c r="CX173" s="1">
        <v>2.0</v>
      </c>
      <c r="CY173" s="1">
        <v>3.0</v>
      </c>
      <c r="CZ173" s="1">
        <v>2.0</v>
      </c>
      <c r="DA173" s="1">
        <v>3.0</v>
      </c>
      <c r="DB173" s="1">
        <v>3.0</v>
      </c>
      <c r="DC173" s="1">
        <v>4.0</v>
      </c>
      <c r="DD173" s="1">
        <v>2.0</v>
      </c>
      <c r="DE173" s="1">
        <v>2.0</v>
      </c>
      <c r="DF173" s="1">
        <v>3.0</v>
      </c>
      <c r="DG173" s="1">
        <v>3.0</v>
      </c>
      <c r="DH173" s="1">
        <v>2.0</v>
      </c>
      <c r="DI173" s="1">
        <v>2.0</v>
      </c>
      <c r="DJ173" s="1">
        <v>2.0</v>
      </c>
      <c r="DK173" s="1">
        <v>2.0</v>
      </c>
      <c r="DL173" s="1">
        <v>2.0</v>
      </c>
      <c r="DM173" s="1">
        <v>2.0</v>
      </c>
      <c r="DN173" s="1">
        <v>3.0</v>
      </c>
      <c r="DO173" s="1">
        <v>2.0</v>
      </c>
      <c r="DP173" s="1">
        <v>3.0</v>
      </c>
      <c r="DQ173" s="1">
        <f t="shared" si="16"/>
        <v>14</v>
      </c>
      <c r="DR173" s="1">
        <f t="shared" si="17"/>
        <v>10</v>
      </c>
      <c r="DS173" s="1">
        <f t="shared" ref="DS173:DT173" si="1539">SUM(CW173+DC173+DI173)</f>
        <v>9</v>
      </c>
      <c r="DT173" s="1">
        <f t="shared" si="1539"/>
        <v>6</v>
      </c>
      <c r="DU173" s="1">
        <f t="shared" si="19"/>
        <v>7</v>
      </c>
      <c r="DV173" s="1">
        <f t="shared" si="20"/>
        <v>9</v>
      </c>
      <c r="DW173" s="1">
        <f t="shared" si="21"/>
        <v>55</v>
      </c>
      <c r="DX173" s="1">
        <v>3.0</v>
      </c>
      <c r="DY173" s="1">
        <v>2.0</v>
      </c>
      <c r="DZ173" s="1">
        <v>5.0</v>
      </c>
      <c r="EA173" s="1">
        <v>2.0</v>
      </c>
      <c r="EB173" s="1">
        <v>4.0</v>
      </c>
      <c r="EC173" s="1">
        <v>4.0</v>
      </c>
      <c r="ED173" s="1">
        <v>4.0</v>
      </c>
      <c r="EE173" s="1">
        <v>2.0</v>
      </c>
      <c r="EF173" s="1">
        <v>4.0</v>
      </c>
      <c r="EG173" s="1">
        <v>4.0</v>
      </c>
      <c r="EH173" s="1">
        <v>4.0</v>
      </c>
      <c r="EI173" s="1">
        <v>2.0</v>
      </c>
      <c r="EJ173" s="1">
        <v>3.0</v>
      </c>
      <c r="EK173" s="1">
        <v>4.0</v>
      </c>
      <c r="EL173" s="1">
        <v>3.0</v>
      </c>
      <c r="EM173" s="1">
        <v>3.0</v>
      </c>
      <c r="EN173" s="1">
        <v>5.0</v>
      </c>
      <c r="EO173" s="1">
        <v>2.0</v>
      </c>
      <c r="EP173" s="1">
        <v>3.0</v>
      </c>
      <c r="EQ173" s="1">
        <v>4.0</v>
      </c>
      <c r="ER173" s="1">
        <v>5.0</v>
      </c>
      <c r="ES173" s="1">
        <v>2.0</v>
      </c>
      <c r="ET173" s="1">
        <v>4.0</v>
      </c>
      <c r="EU173" s="1">
        <v>2.0</v>
      </c>
      <c r="EV173" s="1">
        <v>2.0</v>
      </c>
      <c r="EW173" s="1">
        <v>4.0</v>
      </c>
      <c r="EX173" s="1">
        <v>2.0</v>
      </c>
      <c r="EY173" s="1">
        <v>4.0</v>
      </c>
      <c r="EZ173" s="1">
        <v>4.0</v>
      </c>
      <c r="FA173" s="1">
        <v>3.0</v>
      </c>
      <c r="FB173" s="1">
        <v>4.0</v>
      </c>
      <c r="FC173" s="1">
        <v>3.0</v>
      </c>
      <c r="FD173" s="1">
        <v>2.0</v>
      </c>
      <c r="FE173" s="1">
        <v>4.0</v>
      </c>
      <c r="FF173" s="1">
        <v>3.0</v>
      </c>
      <c r="FG173" s="1">
        <v>4.0</v>
      </c>
      <c r="FH173" s="1">
        <v>4.0</v>
      </c>
      <c r="FI173" s="1">
        <v>4.0</v>
      </c>
      <c r="FJ173" s="1">
        <v>4.0</v>
      </c>
      <c r="FK173" s="1">
        <v>4.0</v>
      </c>
      <c r="FL173" s="1">
        <v>4.0</v>
      </c>
      <c r="FM173" s="1">
        <v>2.0</v>
      </c>
      <c r="FN173" s="1">
        <v>3.0</v>
      </c>
      <c r="FO173" s="1">
        <v>2.0</v>
      </c>
      <c r="FP173" s="1">
        <f t="shared" ref="FP173:HG173" si="1540">IF(FP$3="+",DX173,6-DX173)</f>
        <v>3</v>
      </c>
      <c r="FQ173" s="1">
        <f t="shared" si="1540"/>
        <v>4</v>
      </c>
      <c r="FR173" s="1">
        <f t="shared" si="1540"/>
        <v>5</v>
      </c>
      <c r="FS173" s="1">
        <f t="shared" si="1540"/>
        <v>2</v>
      </c>
      <c r="FT173" s="1">
        <f t="shared" si="1540"/>
        <v>4</v>
      </c>
      <c r="FU173" s="1">
        <f t="shared" si="1540"/>
        <v>2</v>
      </c>
      <c r="FV173" s="1">
        <f t="shared" si="1540"/>
        <v>4</v>
      </c>
      <c r="FW173" s="1">
        <f t="shared" si="1540"/>
        <v>4</v>
      </c>
      <c r="FX173" s="1">
        <f t="shared" si="1540"/>
        <v>2</v>
      </c>
      <c r="FY173" s="1">
        <f t="shared" si="1540"/>
        <v>4</v>
      </c>
      <c r="FZ173" s="1">
        <f t="shared" si="1540"/>
        <v>4</v>
      </c>
      <c r="GA173" s="1">
        <f t="shared" si="1540"/>
        <v>4</v>
      </c>
      <c r="GB173" s="1">
        <f t="shared" si="1540"/>
        <v>3</v>
      </c>
      <c r="GC173" s="1">
        <f t="shared" si="1540"/>
        <v>4</v>
      </c>
      <c r="GD173" s="1">
        <f t="shared" si="1540"/>
        <v>3</v>
      </c>
      <c r="GE173" s="1">
        <f t="shared" si="1540"/>
        <v>3</v>
      </c>
      <c r="GF173" s="1">
        <f t="shared" si="1540"/>
        <v>5</v>
      </c>
      <c r="GG173" s="1">
        <f t="shared" si="1540"/>
        <v>4</v>
      </c>
      <c r="GH173" s="1">
        <f t="shared" si="1540"/>
        <v>3</v>
      </c>
      <c r="GI173" s="1">
        <f t="shared" si="1540"/>
        <v>4</v>
      </c>
      <c r="GJ173" s="1">
        <f t="shared" si="1540"/>
        <v>5</v>
      </c>
      <c r="GK173" s="1">
        <f t="shared" si="1540"/>
        <v>4</v>
      </c>
      <c r="GL173" s="1">
        <f t="shared" si="1540"/>
        <v>4</v>
      </c>
      <c r="GM173" s="1">
        <f t="shared" si="1540"/>
        <v>4</v>
      </c>
      <c r="GN173" s="1">
        <f t="shared" si="1540"/>
        <v>4</v>
      </c>
      <c r="GO173" s="1">
        <f t="shared" si="1540"/>
        <v>4</v>
      </c>
      <c r="GP173" s="1">
        <f t="shared" si="1540"/>
        <v>2</v>
      </c>
      <c r="GQ173" s="1">
        <f t="shared" si="1540"/>
        <v>4</v>
      </c>
      <c r="GR173" s="1">
        <f t="shared" si="1540"/>
        <v>4</v>
      </c>
      <c r="GS173" s="1">
        <f t="shared" si="1540"/>
        <v>3</v>
      </c>
      <c r="GT173" s="1">
        <f t="shared" si="1540"/>
        <v>4</v>
      </c>
      <c r="GU173" s="1">
        <f t="shared" si="1540"/>
        <v>3</v>
      </c>
      <c r="GV173" s="1">
        <f t="shared" si="1540"/>
        <v>4</v>
      </c>
      <c r="GW173" s="1">
        <f t="shared" si="1540"/>
        <v>4</v>
      </c>
      <c r="GX173" s="1">
        <f t="shared" si="1540"/>
        <v>3</v>
      </c>
      <c r="GY173" s="1">
        <f t="shared" si="1540"/>
        <v>4</v>
      </c>
      <c r="GZ173" s="1">
        <f t="shared" si="1540"/>
        <v>4</v>
      </c>
      <c r="HA173" s="1">
        <f t="shared" si="1540"/>
        <v>2</v>
      </c>
      <c r="HB173" s="1">
        <f t="shared" si="1540"/>
        <v>4</v>
      </c>
      <c r="HC173" s="1">
        <f t="shared" si="1540"/>
        <v>4</v>
      </c>
      <c r="HD173" s="1">
        <f t="shared" si="1540"/>
        <v>4</v>
      </c>
      <c r="HE173" s="1">
        <f t="shared" si="1540"/>
        <v>4</v>
      </c>
      <c r="HF173" s="1">
        <f t="shared" si="1540"/>
        <v>3</v>
      </c>
      <c r="HG173" s="1">
        <f t="shared" si="1540"/>
        <v>4</v>
      </c>
      <c r="HH173" s="1">
        <v>3.0</v>
      </c>
      <c r="HI173" s="1">
        <v>2.0</v>
      </c>
      <c r="HJ173" s="1">
        <v>5.0</v>
      </c>
      <c r="HK173" s="1">
        <v>2.0</v>
      </c>
      <c r="HL173" s="1">
        <v>4.0</v>
      </c>
      <c r="HM173" s="1">
        <v>4.0</v>
      </c>
      <c r="HN173" s="1">
        <v>4.0</v>
      </c>
      <c r="HO173" s="1">
        <v>2.0</v>
      </c>
      <c r="HP173" s="1">
        <v>4.0</v>
      </c>
      <c r="HQ173" s="1">
        <v>4.0</v>
      </c>
      <c r="HR173" s="1">
        <v>4.0</v>
      </c>
      <c r="HS173" s="1">
        <v>2.0</v>
      </c>
      <c r="HT173" s="1">
        <v>3.0</v>
      </c>
      <c r="HU173" s="1">
        <v>4.0</v>
      </c>
      <c r="HV173" s="1">
        <v>3.0</v>
      </c>
      <c r="HW173" s="1">
        <v>3.0</v>
      </c>
      <c r="HX173" s="1">
        <v>5.0</v>
      </c>
      <c r="HY173" s="1">
        <v>2.0</v>
      </c>
      <c r="HZ173" s="1">
        <v>3.0</v>
      </c>
      <c r="IA173" s="1">
        <v>4.0</v>
      </c>
      <c r="IB173" s="1">
        <v>5.0</v>
      </c>
      <c r="IC173" s="1">
        <v>2.0</v>
      </c>
      <c r="ID173" s="1">
        <v>4.0</v>
      </c>
      <c r="IE173" s="1">
        <v>2.0</v>
      </c>
      <c r="IF173" s="1">
        <v>2.0</v>
      </c>
      <c r="IG173" s="1">
        <v>4.0</v>
      </c>
      <c r="IH173" s="1">
        <v>2.0</v>
      </c>
      <c r="II173" s="1">
        <v>4.0</v>
      </c>
      <c r="IJ173" s="1">
        <v>4.0</v>
      </c>
      <c r="IK173" s="1">
        <v>3.0</v>
      </c>
      <c r="IL173" s="1">
        <v>4.0</v>
      </c>
      <c r="IM173" s="1">
        <v>3.0</v>
      </c>
      <c r="IN173" s="1">
        <v>2.0</v>
      </c>
      <c r="IO173" s="1">
        <v>4.0</v>
      </c>
      <c r="IP173" s="1">
        <v>3.0</v>
      </c>
      <c r="IQ173" s="1">
        <v>4.0</v>
      </c>
      <c r="IR173" s="1">
        <v>4.0</v>
      </c>
      <c r="IS173" s="1">
        <v>4.0</v>
      </c>
      <c r="IT173" s="1">
        <v>4.0</v>
      </c>
      <c r="IU173" s="1">
        <v>4.0</v>
      </c>
      <c r="IV173" s="1">
        <v>4.0</v>
      </c>
      <c r="IW173" s="1">
        <v>2.0</v>
      </c>
      <c r="IX173" s="1">
        <v>3.0</v>
      </c>
      <c r="IY173" s="1">
        <v>2.0</v>
      </c>
      <c r="IZ173" s="1">
        <f t="shared" ref="IZ173:KQ173" si="1541">IF(IZ$3="+",HH173,6-HH173)</f>
        <v>3</v>
      </c>
      <c r="JA173" s="1">
        <f t="shared" si="1541"/>
        <v>4</v>
      </c>
      <c r="JB173" s="1">
        <f t="shared" si="1541"/>
        <v>5</v>
      </c>
      <c r="JC173" s="1">
        <f t="shared" si="1541"/>
        <v>2</v>
      </c>
      <c r="JD173" s="1">
        <f t="shared" si="1541"/>
        <v>4</v>
      </c>
      <c r="JE173" s="1">
        <f t="shared" si="1541"/>
        <v>2</v>
      </c>
      <c r="JF173" s="1">
        <f t="shared" si="1541"/>
        <v>4</v>
      </c>
      <c r="JG173" s="1">
        <f t="shared" si="1541"/>
        <v>4</v>
      </c>
      <c r="JH173" s="1">
        <f t="shared" si="1541"/>
        <v>2</v>
      </c>
      <c r="JI173" s="1">
        <f t="shared" si="1541"/>
        <v>4</v>
      </c>
      <c r="JJ173" s="1">
        <f t="shared" si="1541"/>
        <v>4</v>
      </c>
      <c r="JK173" s="1">
        <f t="shared" si="1541"/>
        <v>4</v>
      </c>
      <c r="JL173" s="1">
        <f t="shared" si="1541"/>
        <v>3</v>
      </c>
      <c r="JM173" s="1">
        <f t="shared" si="1541"/>
        <v>4</v>
      </c>
      <c r="JN173" s="1">
        <f t="shared" si="1541"/>
        <v>3</v>
      </c>
      <c r="JO173" s="1">
        <f t="shared" si="1541"/>
        <v>3</v>
      </c>
      <c r="JP173" s="1">
        <f t="shared" si="1541"/>
        <v>5</v>
      </c>
      <c r="JQ173" s="1">
        <f t="shared" si="1541"/>
        <v>4</v>
      </c>
      <c r="JR173" s="1">
        <f t="shared" si="1541"/>
        <v>3</v>
      </c>
      <c r="JS173" s="1">
        <f t="shared" si="1541"/>
        <v>4</v>
      </c>
      <c r="JT173" s="1">
        <f t="shared" si="1541"/>
        <v>5</v>
      </c>
      <c r="JU173" s="1">
        <f t="shared" si="1541"/>
        <v>4</v>
      </c>
      <c r="JV173" s="1">
        <f t="shared" si="1541"/>
        <v>4</v>
      </c>
      <c r="JW173" s="1">
        <f t="shared" si="1541"/>
        <v>2</v>
      </c>
      <c r="JX173" s="1">
        <f t="shared" si="1541"/>
        <v>4</v>
      </c>
      <c r="JY173" s="1">
        <f t="shared" si="1541"/>
        <v>4</v>
      </c>
      <c r="JZ173" s="1">
        <f t="shared" si="1541"/>
        <v>4</v>
      </c>
      <c r="KA173" s="1">
        <f t="shared" si="1541"/>
        <v>4</v>
      </c>
      <c r="KB173" s="1">
        <f t="shared" si="1541"/>
        <v>4</v>
      </c>
      <c r="KC173" s="1">
        <f t="shared" si="1541"/>
        <v>3</v>
      </c>
      <c r="KD173" s="1">
        <f t="shared" si="1541"/>
        <v>4</v>
      </c>
      <c r="KE173" s="1">
        <f t="shared" si="1541"/>
        <v>3</v>
      </c>
      <c r="KF173" s="1">
        <f t="shared" si="1541"/>
        <v>4</v>
      </c>
      <c r="KG173" s="1">
        <f t="shared" si="1541"/>
        <v>4</v>
      </c>
      <c r="KH173" s="1">
        <f t="shared" si="1541"/>
        <v>3</v>
      </c>
      <c r="KI173" s="1">
        <f t="shared" si="1541"/>
        <v>4</v>
      </c>
      <c r="KJ173" s="1">
        <f t="shared" si="1541"/>
        <v>4</v>
      </c>
      <c r="KK173" s="1">
        <f t="shared" si="1541"/>
        <v>4</v>
      </c>
      <c r="KL173" s="1">
        <f t="shared" si="1541"/>
        <v>4</v>
      </c>
      <c r="KM173" s="1">
        <f t="shared" si="1541"/>
        <v>4</v>
      </c>
      <c r="KN173" s="1">
        <f t="shared" si="1541"/>
        <v>4</v>
      </c>
      <c r="KO173" s="1">
        <f t="shared" si="1541"/>
        <v>4</v>
      </c>
      <c r="KP173" s="1">
        <f t="shared" si="1541"/>
        <v>3</v>
      </c>
      <c r="KQ173" s="1">
        <f t="shared" si="1541"/>
        <v>4</v>
      </c>
      <c r="KR173" s="1">
        <f t="shared" si="24"/>
        <v>160</v>
      </c>
      <c r="KS173" s="1">
        <f t="shared" si="25"/>
        <v>24</v>
      </c>
      <c r="KT173" s="1">
        <f t="shared" si="26"/>
        <v>35</v>
      </c>
      <c r="KU173" s="1">
        <f t="shared" si="27"/>
        <v>38</v>
      </c>
      <c r="KV173" s="1">
        <f t="shared" si="28"/>
        <v>22</v>
      </c>
      <c r="KW173" s="1">
        <f t="shared" si="29"/>
        <v>41</v>
      </c>
      <c r="KX173" s="1">
        <v>2.0</v>
      </c>
      <c r="KY173" s="1">
        <v>4.0</v>
      </c>
      <c r="KZ173" s="1">
        <v>3.0</v>
      </c>
      <c r="LA173" s="1">
        <v>2.0</v>
      </c>
      <c r="LB173" s="1">
        <v>3.0</v>
      </c>
      <c r="LC173" s="1">
        <v>4.0</v>
      </c>
      <c r="LD173" s="1">
        <v>3.0</v>
      </c>
      <c r="LE173" s="1">
        <v>4.0</v>
      </c>
      <c r="LF173" s="1">
        <v>2.0</v>
      </c>
      <c r="LG173" s="1">
        <v>3.0</v>
      </c>
      <c r="LH173" s="1">
        <v>2.0</v>
      </c>
      <c r="LI173" s="1">
        <v>3.0</v>
      </c>
      <c r="LJ173" s="1">
        <v>2.0</v>
      </c>
      <c r="LK173" s="1">
        <v>4.0</v>
      </c>
      <c r="LL173" s="1">
        <v>4.0</v>
      </c>
      <c r="LM173" s="1">
        <v>4.0</v>
      </c>
      <c r="LN173" s="1">
        <v>4.0</v>
      </c>
      <c r="LO173" s="1">
        <v>4.0</v>
      </c>
      <c r="LP173" s="1">
        <v>4.0</v>
      </c>
      <c r="LQ173" s="1">
        <v>4.0</v>
      </c>
      <c r="LR173" s="1">
        <v>4.0</v>
      </c>
      <c r="LS173" s="1">
        <v>2.0</v>
      </c>
      <c r="LT173" s="1">
        <v>3.0</v>
      </c>
      <c r="LU173" s="1">
        <v>3.0</v>
      </c>
      <c r="LV173" s="1">
        <v>4.0</v>
      </c>
      <c r="LW173" s="1">
        <v>2.0</v>
      </c>
      <c r="LX173" s="1">
        <v>4.0</v>
      </c>
      <c r="LY173" s="1">
        <v>4.0</v>
      </c>
      <c r="LZ173" s="1">
        <v>4.0</v>
      </c>
      <c r="MA173" s="1">
        <f t="shared" si="557"/>
        <v>2</v>
      </c>
      <c r="MB173" s="1">
        <f t="shared" ref="MB173:NC173" si="1542">IF(MB$3="+",KY173,6-KY173)</f>
        <v>2</v>
      </c>
      <c r="MC173" s="1">
        <f t="shared" si="1542"/>
        <v>3</v>
      </c>
      <c r="MD173" s="1">
        <f t="shared" si="1542"/>
        <v>4</v>
      </c>
      <c r="ME173" s="1">
        <f t="shared" si="1542"/>
        <v>3</v>
      </c>
      <c r="MF173" s="1">
        <f t="shared" si="1542"/>
        <v>4</v>
      </c>
      <c r="MG173" s="1">
        <f t="shared" si="1542"/>
        <v>3</v>
      </c>
      <c r="MH173" s="1">
        <f t="shared" si="1542"/>
        <v>2</v>
      </c>
      <c r="MI173" s="1">
        <f t="shared" si="1542"/>
        <v>4</v>
      </c>
      <c r="MJ173" s="1">
        <f t="shared" si="1542"/>
        <v>3</v>
      </c>
      <c r="MK173" s="1">
        <f t="shared" si="1542"/>
        <v>2</v>
      </c>
      <c r="ML173" s="1">
        <f t="shared" si="1542"/>
        <v>3</v>
      </c>
      <c r="MM173" s="1">
        <f t="shared" si="1542"/>
        <v>4</v>
      </c>
      <c r="MN173" s="1">
        <f t="shared" si="1542"/>
        <v>4</v>
      </c>
      <c r="MO173" s="1">
        <f t="shared" si="1542"/>
        <v>4</v>
      </c>
      <c r="MP173" s="1">
        <f t="shared" si="1542"/>
        <v>4</v>
      </c>
      <c r="MQ173" s="1">
        <f t="shared" si="1542"/>
        <v>4</v>
      </c>
      <c r="MR173" s="1">
        <f t="shared" si="1542"/>
        <v>4</v>
      </c>
      <c r="MS173" s="1">
        <f t="shared" si="1542"/>
        <v>2</v>
      </c>
      <c r="MT173" s="1">
        <f t="shared" si="1542"/>
        <v>4</v>
      </c>
      <c r="MU173" s="1">
        <f t="shared" si="1542"/>
        <v>4</v>
      </c>
      <c r="MV173" s="1">
        <f t="shared" si="1542"/>
        <v>4</v>
      </c>
      <c r="MW173" s="1">
        <f t="shared" si="1542"/>
        <v>3</v>
      </c>
      <c r="MX173" s="1">
        <f t="shared" si="1542"/>
        <v>3</v>
      </c>
      <c r="MY173" s="1">
        <f t="shared" si="1542"/>
        <v>4</v>
      </c>
      <c r="MZ173" s="1">
        <f t="shared" si="1542"/>
        <v>4</v>
      </c>
      <c r="NA173" s="1">
        <f t="shared" si="1542"/>
        <v>4</v>
      </c>
      <c r="NB173" s="1">
        <f t="shared" si="1542"/>
        <v>4</v>
      </c>
      <c r="NC173" s="1">
        <f t="shared" si="1542"/>
        <v>4</v>
      </c>
      <c r="ND173" s="1">
        <f t="shared" si="31"/>
        <v>12</v>
      </c>
      <c r="NE173" s="1">
        <f t="shared" si="32"/>
        <v>15</v>
      </c>
      <c r="NF173" s="1">
        <f t="shared" si="33"/>
        <v>22</v>
      </c>
      <c r="NG173" s="1">
        <f t="shared" si="34"/>
        <v>16</v>
      </c>
      <c r="NH173" s="1">
        <f t="shared" si="35"/>
        <v>16</v>
      </c>
      <c r="NI173" s="1">
        <f t="shared" si="36"/>
        <v>18</v>
      </c>
      <c r="NJ173" s="1">
        <f t="shared" si="70"/>
        <v>99</v>
      </c>
      <c r="NK173" s="1">
        <v>3.0</v>
      </c>
      <c r="NL173" s="1">
        <v>2.0</v>
      </c>
      <c r="NM173" s="1">
        <v>2.0</v>
      </c>
      <c r="NN173" s="1">
        <v>2.0</v>
      </c>
      <c r="NO173" s="1">
        <v>2.0</v>
      </c>
      <c r="NP173" s="1">
        <v>2.0</v>
      </c>
      <c r="NQ173" s="1">
        <v>3.0</v>
      </c>
      <c r="NR173" s="1">
        <v>2.0</v>
      </c>
      <c r="NS173" s="1">
        <v>2.0</v>
      </c>
      <c r="NT173" s="1">
        <v>2.0</v>
      </c>
      <c r="NU173" s="1">
        <v>2.0</v>
      </c>
      <c r="NV173" s="1">
        <v>3.0</v>
      </c>
      <c r="NW173" s="1">
        <v>2.0</v>
      </c>
      <c r="NX173" s="1">
        <v>2.0</v>
      </c>
      <c r="NY173" s="1">
        <v>2.0</v>
      </c>
      <c r="NZ173" s="1">
        <v>3.0</v>
      </c>
      <c r="OA173" s="1">
        <v>2.0</v>
      </c>
      <c r="OB173" s="1">
        <v>3.0</v>
      </c>
      <c r="OC173" s="1">
        <v>3.0</v>
      </c>
      <c r="OD173" s="1">
        <v>2.0</v>
      </c>
      <c r="OE173" s="1">
        <v>2.0</v>
      </c>
      <c r="OF173" s="1">
        <f t="shared" si="37"/>
        <v>13</v>
      </c>
      <c r="OG173" s="1">
        <f t="shared" si="38"/>
        <v>29</v>
      </c>
      <c r="OH173" s="1">
        <f t="shared" si="39"/>
        <v>42</v>
      </c>
      <c r="OI173" s="1">
        <v>2.0</v>
      </c>
      <c r="OJ173" s="1">
        <v>4.0</v>
      </c>
      <c r="OK173" s="1">
        <v>5.0</v>
      </c>
      <c r="OL173" s="1">
        <v>3.0</v>
      </c>
      <c r="OM173" s="1">
        <v>4.0</v>
      </c>
      <c r="ON173" s="1">
        <v>2.0</v>
      </c>
      <c r="OO173" s="1">
        <v>4.0</v>
      </c>
      <c r="OP173" s="1">
        <v>4.0</v>
      </c>
      <c r="OQ173" s="1">
        <v>2.0</v>
      </c>
      <c r="OR173" s="1">
        <v>3.0</v>
      </c>
      <c r="OS173" s="1">
        <v>4.0</v>
      </c>
      <c r="OT173" s="1">
        <v>4.0</v>
      </c>
      <c r="OU173" s="1">
        <v>2.0</v>
      </c>
      <c r="OV173" s="1">
        <v>1.0</v>
      </c>
      <c r="OW173" s="1">
        <v>2.0</v>
      </c>
      <c r="OX173" s="1">
        <v>4.0</v>
      </c>
      <c r="OY173" s="1">
        <v>4.0</v>
      </c>
      <c r="OZ173" s="1">
        <v>4.0</v>
      </c>
      <c r="PA173" s="1">
        <v>5.0</v>
      </c>
      <c r="PB173" s="1">
        <v>2.0</v>
      </c>
      <c r="PC173" s="1">
        <v>3.0</v>
      </c>
      <c r="PD173" s="1">
        <v>1.0</v>
      </c>
      <c r="PE173" s="1">
        <v>4.0</v>
      </c>
      <c r="PF173" s="1">
        <v>4.0</v>
      </c>
      <c r="PG173" s="1">
        <v>4.0</v>
      </c>
      <c r="PH173" s="1">
        <v>2.0</v>
      </c>
      <c r="PI173" s="1">
        <v>5.0</v>
      </c>
      <c r="PJ173" s="1">
        <v>4.0</v>
      </c>
      <c r="PK173" s="1">
        <v>2.0</v>
      </c>
      <c r="PL173" s="1">
        <f t="shared" ref="PL173:QN173" si="1543">IF(PL$3="+",OI173,6-OI173)</f>
        <v>4</v>
      </c>
      <c r="PM173" s="1">
        <f t="shared" si="1543"/>
        <v>4</v>
      </c>
      <c r="PN173" s="1">
        <f t="shared" si="1543"/>
        <v>5</v>
      </c>
      <c r="PO173" s="1">
        <f t="shared" si="1543"/>
        <v>3</v>
      </c>
      <c r="PP173" s="1">
        <f t="shared" si="1543"/>
        <v>4</v>
      </c>
      <c r="PQ173" s="1">
        <f t="shared" si="1543"/>
        <v>4</v>
      </c>
      <c r="PR173" s="1">
        <f t="shared" si="1543"/>
        <v>4</v>
      </c>
      <c r="PS173" s="1">
        <f t="shared" si="1543"/>
        <v>4</v>
      </c>
      <c r="PT173" s="1">
        <f t="shared" si="1543"/>
        <v>4</v>
      </c>
      <c r="PU173" s="1">
        <f t="shared" si="1543"/>
        <v>3</v>
      </c>
      <c r="PV173" s="1">
        <f t="shared" si="1543"/>
        <v>2</v>
      </c>
      <c r="PW173" s="1">
        <f t="shared" si="1543"/>
        <v>2</v>
      </c>
      <c r="PX173" s="1">
        <f t="shared" si="1543"/>
        <v>4</v>
      </c>
      <c r="PY173" s="1">
        <f t="shared" si="1543"/>
        <v>5</v>
      </c>
      <c r="PZ173" s="1">
        <f t="shared" si="1543"/>
        <v>2</v>
      </c>
      <c r="QA173" s="1">
        <f t="shared" si="1543"/>
        <v>4</v>
      </c>
      <c r="QB173" s="1">
        <f t="shared" si="1543"/>
        <v>4</v>
      </c>
      <c r="QC173" s="1">
        <f t="shared" si="1543"/>
        <v>2</v>
      </c>
      <c r="QD173" s="1">
        <f t="shared" si="1543"/>
        <v>5</v>
      </c>
      <c r="QE173" s="1">
        <f t="shared" si="1543"/>
        <v>4</v>
      </c>
      <c r="QF173" s="1">
        <f t="shared" si="1543"/>
        <v>3</v>
      </c>
      <c r="QG173" s="1">
        <f t="shared" si="1543"/>
        <v>5</v>
      </c>
      <c r="QH173" s="1">
        <f t="shared" si="1543"/>
        <v>4</v>
      </c>
      <c r="QI173" s="1">
        <f t="shared" si="1543"/>
        <v>4</v>
      </c>
      <c r="QJ173" s="1">
        <f t="shared" si="1543"/>
        <v>4</v>
      </c>
      <c r="QK173" s="1">
        <f t="shared" si="1543"/>
        <v>4</v>
      </c>
      <c r="QL173" s="1">
        <f t="shared" si="1543"/>
        <v>5</v>
      </c>
      <c r="QM173" s="1">
        <f t="shared" si="1543"/>
        <v>4</v>
      </c>
      <c r="QN173" s="1">
        <f t="shared" si="1543"/>
        <v>4</v>
      </c>
      <c r="QO173" s="1">
        <f t="shared" si="41"/>
        <v>110</v>
      </c>
      <c r="QP173" s="1">
        <f t="shared" si="42"/>
        <v>53</v>
      </c>
      <c r="QQ173" s="1">
        <f t="shared" si="43"/>
        <v>57</v>
      </c>
      <c r="QR173" s="1">
        <v>3.0</v>
      </c>
      <c r="QS173" s="1">
        <v>3.0</v>
      </c>
      <c r="QT173" s="1">
        <v>3.0</v>
      </c>
      <c r="QU173" s="1">
        <v>2.0</v>
      </c>
      <c r="QV173" s="1">
        <v>3.0</v>
      </c>
      <c r="QW173" s="1">
        <v>2.0</v>
      </c>
      <c r="QX173" s="1">
        <v>2.0</v>
      </c>
      <c r="QY173" s="1">
        <v>3.0</v>
      </c>
      <c r="QZ173" s="1">
        <v>2.0</v>
      </c>
      <c r="RA173" s="1">
        <v>2.0</v>
      </c>
      <c r="RB173" s="1">
        <v>2.0</v>
      </c>
      <c r="RC173" s="1">
        <v>3.0</v>
      </c>
      <c r="RD173" s="1">
        <v>4.0</v>
      </c>
      <c r="RE173" s="1">
        <v>3.0</v>
      </c>
      <c r="RF173" s="1">
        <v>2.0</v>
      </c>
      <c r="RG173" s="1">
        <v>2.0</v>
      </c>
      <c r="RH173" s="1">
        <v>2.0</v>
      </c>
      <c r="RI173" s="1">
        <v>3.0</v>
      </c>
      <c r="RJ173" s="1">
        <v>3.0</v>
      </c>
      <c r="RK173" s="1">
        <v>3.0</v>
      </c>
      <c r="RL173" s="1">
        <v>1.0</v>
      </c>
      <c r="RM173" s="1">
        <v>3.0</v>
      </c>
      <c r="RN173" s="1">
        <v>3.0</v>
      </c>
      <c r="RO173" s="1">
        <v>3.0</v>
      </c>
      <c r="RP173" s="1">
        <v>3.0</v>
      </c>
      <c r="RQ173" s="1">
        <v>2.0</v>
      </c>
      <c r="RR173" s="1">
        <v>3.0</v>
      </c>
      <c r="RS173" s="1">
        <v>3.0</v>
      </c>
      <c r="RT173" s="1">
        <v>1.0</v>
      </c>
      <c r="RU173" s="1">
        <v>3.0</v>
      </c>
      <c r="RV173" s="1">
        <v>3.0</v>
      </c>
      <c r="RW173" s="1">
        <v>3.0</v>
      </c>
      <c r="RX173" s="1">
        <v>3.0</v>
      </c>
      <c r="RY173" s="1">
        <v>3.0</v>
      </c>
      <c r="RZ173" s="1">
        <v>3.0</v>
      </c>
      <c r="SA173" s="1">
        <v>2.0</v>
      </c>
      <c r="SB173" s="1">
        <v>3.0</v>
      </c>
      <c r="SC173" s="1">
        <v>3.0</v>
      </c>
      <c r="SD173" s="1">
        <v>4.0</v>
      </c>
      <c r="SE173" s="1">
        <v>2.0</v>
      </c>
      <c r="SF173" s="1">
        <v>2.0</v>
      </c>
      <c r="SG173" s="1">
        <f t="shared" ref="SG173:TU173" si="1544">IF(SG$3="+",QR173,5-QR173)</f>
        <v>3</v>
      </c>
      <c r="SH173" s="1">
        <f t="shared" si="1544"/>
        <v>3</v>
      </c>
      <c r="SI173" s="1">
        <f t="shared" si="1544"/>
        <v>2</v>
      </c>
      <c r="SJ173" s="1">
        <f t="shared" si="1544"/>
        <v>2</v>
      </c>
      <c r="SK173" s="1">
        <f t="shared" si="1544"/>
        <v>3</v>
      </c>
      <c r="SL173" s="1">
        <f t="shared" si="1544"/>
        <v>3</v>
      </c>
      <c r="SM173" s="1">
        <f t="shared" si="1544"/>
        <v>2</v>
      </c>
      <c r="SN173" s="1">
        <f t="shared" si="1544"/>
        <v>2</v>
      </c>
      <c r="SO173" s="1">
        <f t="shared" si="1544"/>
        <v>3</v>
      </c>
      <c r="SP173" s="1">
        <f t="shared" si="1544"/>
        <v>3</v>
      </c>
      <c r="SQ173" s="1">
        <f t="shared" si="1544"/>
        <v>2</v>
      </c>
      <c r="SR173" s="1">
        <f t="shared" si="1544"/>
        <v>2</v>
      </c>
      <c r="SS173" s="1">
        <f t="shared" si="1544"/>
        <v>4</v>
      </c>
      <c r="ST173" s="1">
        <f t="shared" si="1544"/>
        <v>3</v>
      </c>
      <c r="SU173" s="1">
        <f t="shared" si="1544"/>
        <v>3</v>
      </c>
      <c r="SV173" s="1">
        <f t="shared" si="1544"/>
        <v>2</v>
      </c>
      <c r="SW173" s="1">
        <f t="shared" si="1544"/>
        <v>3</v>
      </c>
      <c r="SX173" s="1">
        <f t="shared" si="1544"/>
        <v>2</v>
      </c>
      <c r="SY173" s="1">
        <f t="shared" si="1544"/>
        <v>2</v>
      </c>
      <c r="SZ173" s="1">
        <f t="shared" si="1544"/>
        <v>2</v>
      </c>
      <c r="TA173" s="1">
        <f t="shared" si="1544"/>
        <v>4</v>
      </c>
      <c r="TB173" s="1">
        <f t="shared" si="1544"/>
        <v>3</v>
      </c>
      <c r="TC173" s="1">
        <f t="shared" si="1544"/>
        <v>2</v>
      </c>
      <c r="TD173" s="1">
        <f t="shared" si="1544"/>
        <v>3</v>
      </c>
      <c r="TE173" s="1">
        <f t="shared" si="1544"/>
        <v>3</v>
      </c>
      <c r="TF173" s="1">
        <f t="shared" si="1544"/>
        <v>3</v>
      </c>
      <c r="TG173" s="1">
        <f t="shared" si="1544"/>
        <v>2</v>
      </c>
      <c r="TH173" s="1">
        <f t="shared" si="1544"/>
        <v>3</v>
      </c>
      <c r="TI173" s="1">
        <f t="shared" si="1544"/>
        <v>1</v>
      </c>
      <c r="TJ173" s="1">
        <f t="shared" si="1544"/>
        <v>2</v>
      </c>
      <c r="TK173" s="1">
        <f t="shared" si="1544"/>
        <v>2</v>
      </c>
      <c r="TL173" s="1">
        <f t="shared" si="1544"/>
        <v>3</v>
      </c>
      <c r="TM173" s="1">
        <f t="shared" si="1544"/>
        <v>2</v>
      </c>
      <c r="TN173" s="1">
        <f t="shared" si="1544"/>
        <v>3</v>
      </c>
      <c r="TO173" s="1">
        <f t="shared" si="1544"/>
        <v>2</v>
      </c>
      <c r="TP173" s="1">
        <f t="shared" si="1544"/>
        <v>2</v>
      </c>
      <c r="TQ173" s="1">
        <f t="shared" si="1544"/>
        <v>2</v>
      </c>
      <c r="TR173" s="1">
        <f t="shared" si="1544"/>
        <v>3</v>
      </c>
      <c r="TS173" s="1">
        <f t="shared" si="1544"/>
        <v>4</v>
      </c>
      <c r="TT173" s="1">
        <f t="shared" si="1544"/>
        <v>2</v>
      </c>
      <c r="TU173" s="1">
        <f t="shared" si="1544"/>
        <v>3</v>
      </c>
      <c r="TV173" s="1">
        <f t="shared" si="45"/>
        <v>82</v>
      </c>
      <c r="TW173" s="1">
        <f t="shared" si="46"/>
        <v>22</v>
      </c>
      <c r="TX173" s="1">
        <f t="shared" si="47"/>
        <v>6</v>
      </c>
      <c r="TY173" s="1">
        <f t="shared" si="48"/>
        <v>11</v>
      </c>
      <c r="TZ173" s="1">
        <f t="shared" si="49"/>
        <v>5</v>
      </c>
      <c r="UA173" s="1">
        <f t="shared" si="50"/>
        <v>34</v>
      </c>
      <c r="UB173" s="1">
        <f t="shared" si="51"/>
        <v>9</v>
      </c>
      <c r="UC173" s="1">
        <f t="shared" si="52"/>
        <v>5</v>
      </c>
      <c r="UD173" s="1">
        <f t="shared" si="53"/>
        <v>6</v>
      </c>
      <c r="UE173" s="1">
        <f t="shared" si="54"/>
        <v>5</v>
      </c>
      <c r="UF173" s="1">
        <f t="shared" ref="UF173:UG173" si="1545">TS173</f>
        <v>4</v>
      </c>
      <c r="UG173" s="1">
        <f t="shared" si="1545"/>
        <v>2</v>
      </c>
      <c r="UH173" s="1">
        <f t="shared" si="56"/>
        <v>15</v>
      </c>
      <c r="UI173" s="1">
        <f t="shared" si="57"/>
        <v>2</v>
      </c>
      <c r="UJ173" s="1">
        <f t="shared" si="58"/>
        <v>5</v>
      </c>
      <c r="UK173" s="1">
        <f t="shared" si="59"/>
        <v>8</v>
      </c>
      <c r="UL173" s="1">
        <f t="shared" si="60"/>
        <v>11</v>
      </c>
      <c r="UM173" s="1">
        <f t="shared" si="61"/>
        <v>4</v>
      </c>
      <c r="UN173" s="1">
        <f t="shared" si="62"/>
        <v>4</v>
      </c>
      <c r="UO173" s="1">
        <f t="shared" si="63"/>
        <v>3</v>
      </c>
      <c r="UP173" s="6">
        <v>1.0</v>
      </c>
      <c r="UQ173" s="6">
        <v>1.0</v>
      </c>
      <c r="UR173" s="6">
        <v>1.0</v>
      </c>
      <c r="US173" s="6">
        <v>1.0</v>
      </c>
      <c r="UT173" s="6">
        <v>1.0</v>
      </c>
      <c r="UU173" s="6">
        <v>1.0</v>
      </c>
      <c r="UV173" s="6">
        <v>1.0</v>
      </c>
      <c r="UW173" s="6">
        <v>1.0</v>
      </c>
      <c r="UX173" s="6">
        <v>1.0</v>
      </c>
      <c r="UY173" s="6">
        <v>1.0</v>
      </c>
      <c r="UZ173" s="6">
        <v>1.0</v>
      </c>
      <c r="VA173" s="6">
        <v>1.0</v>
      </c>
      <c r="VB173" s="6">
        <v>1.0</v>
      </c>
      <c r="VC173" s="6">
        <v>1.0</v>
      </c>
      <c r="VD173" s="6">
        <v>1.0</v>
      </c>
      <c r="VE173" s="6">
        <v>1.0</v>
      </c>
      <c r="VF173" s="6">
        <v>1.0</v>
      </c>
      <c r="VG173" s="6">
        <v>1.0</v>
      </c>
      <c r="VH173" s="6">
        <v>1.0</v>
      </c>
      <c r="VI173" s="6">
        <v>1.0</v>
      </c>
      <c r="VJ173" s="6">
        <v>1.0</v>
      </c>
      <c r="VK173" s="6">
        <v>1.0</v>
      </c>
      <c r="VL173" s="6">
        <v>1.0</v>
      </c>
      <c r="VM173" s="6">
        <v>1.0</v>
      </c>
      <c r="VN173" s="6">
        <v>1.0</v>
      </c>
      <c r="VO173" s="6">
        <v>1.0</v>
      </c>
      <c r="VP173" s="6">
        <v>1.0</v>
      </c>
      <c r="VQ173" s="6">
        <v>1.0</v>
      </c>
      <c r="VR173" s="6">
        <v>1.0</v>
      </c>
      <c r="VS173" s="6">
        <v>1.0</v>
      </c>
      <c r="VT173" s="6">
        <v>1.0</v>
      </c>
      <c r="VU173" s="6">
        <v>1.0</v>
      </c>
      <c r="VV173" s="6">
        <v>1.0</v>
      </c>
      <c r="VW173" s="6">
        <v>2.0</v>
      </c>
      <c r="VX173" s="6">
        <v>1.0</v>
      </c>
      <c r="VY173" s="6">
        <v>1.0</v>
      </c>
      <c r="VZ173" s="6" t="s">
        <v>1591</v>
      </c>
      <c r="WA173" s="9">
        <v>29.0</v>
      </c>
      <c r="WB173" s="1">
        <v>1.0</v>
      </c>
      <c r="WC173" s="1">
        <v>2.0</v>
      </c>
      <c r="WD173" s="1">
        <v>2.0</v>
      </c>
      <c r="WE173" s="1">
        <v>2.0</v>
      </c>
      <c r="WF173" s="1">
        <v>1.0</v>
      </c>
      <c r="WG173" s="1">
        <v>2.0</v>
      </c>
      <c r="WH173" s="1">
        <v>1.0</v>
      </c>
      <c r="WI173" s="1">
        <v>2.0</v>
      </c>
      <c r="WJ173" s="1">
        <v>2.0</v>
      </c>
      <c r="WK173" s="1">
        <v>2.0</v>
      </c>
      <c r="WL173" s="1">
        <v>1.0</v>
      </c>
      <c r="WM173" s="1">
        <v>2.0</v>
      </c>
      <c r="WN173" s="1">
        <v>1.0</v>
      </c>
      <c r="WO173" s="1">
        <v>2.0</v>
      </c>
      <c r="WP173" s="1">
        <v>2.0</v>
      </c>
      <c r="WQ173" s="1">
        <f t="shared" ref="WQ173:XE173" si="1546">IF(WQ$3="+",WB173,3-WB173)</f>
        <v>2</v>
      </c>
      <c r="WR173" s="1">
        <f t="shared" si="1546"/>
        <v>2</v>
      </c>
      <c r="WS173" s="1">
        <f t="shared" si="1546"/>
        <v>2</v>
      </c>
      <c r="WT173" s="1">
        <f t="shared" si="1546"/>
        <v>2</v>
      </c>
      <c r="WU173" s="1">
        <f t="shared" si="1546"/>
        <v>2</v>
      </c>
      <c r="WV173" s="1">
        <f t="shared" si="1546"/>
        <v>2</v>
      </c>
      <c r="WW173" s="1">
        <f t="shared" si="1546"/>
        <v>2</v>
      </c>
      <c r="WX173" s="1">
        <f t="shared" si="1546"/>
        <v>2</v>
      </c>
      <c r="WY173" s="1">
        <f t="shared" si="1546"/>
        <v>2</v>
      </c>
      <c r="WZ173" s="1">
        <f t="shared" si="1546"/>
        <v>2</v>
      </c>
      <c r="XA173" s="1">
        <f t="shared" si="1546"/>
        <v>2</v>
      </c>
      <c r="XB173" s="1">
        <f t="shared" si="1546"/>
        <v>2</v>
      </c>
      <c r="XC173" s="1">
        <f t="shared" si="1546"/>
        <v>2</v>
      </c>
      <c r="XD173" s="1">
        <f t="shared" si="1546"/>
        <v>2</v>
      </c>
      <c r="XE173" s="1">
        <f t="shared" si="1546"/>
        <v>2</v>
      </c>
      <c r="XF173" s="1">
        <f t="shared" si="65"/>
        <v>30</v>
      </c>
      <c r="XG173" s="1">
        <v>0.0</v>
      </c>
      <c r="XH173" s="9"/>
      <c r="XI173" s="9"/>
    </row>
    <row r="174" ht="15.0" customHeight="1">
      <c r="A174" s="1" t="s">
        <v>573</v>
      </c>
      <c r="B174" s="1" t="s">
        <v>553</v>
      </c>
      <c r="C174" s="1" t="s">
        <v>1592</v>
      </c>
      <c r="D174" s="1"/>
      <c r="E174" s="1" t="s">
        <v>1593</v>
      </c>
      <c r="F174" s="1" t="s">
        <v>1594</v>
      </c>
      <c r="G174" s="1" t="s">
        <v>1595</v>
      </c>
      <c r="H174" s="1" t="s">
        <v>1596</v>
      </c>
      <c r="I174" s="1">
        <v>2.0</v>
      </c>
      <c r="J174" s="1">
        <v>1.9211111E7</v>
      </c>
      <c r="K174" s="1">
        <v>96.0</v>
      </c>
      <c r="L174" s="1">
        <v>2.0170317E7</v>
      </c>
      <c r="M174" s="1">
        <v>2.0</v>
      </c>
      <c r="N174" s="1">
        <v>2.0</v>
      </c>
      <c r="O174" s="1">
        <v>2.0</v>
      </c>
      <c r="P174" s="1"/>
      <c r="Q174" s="1">
        <v>2.0</v>
      </c>
      <c r="R174" s="1"/>
      <c r="S174" s="1">
        <v>2.0</v>
      </c>
      <c r="T174" s="1" t="s">
        <v>560</v>
      </c>
      <c r="U174" s="1"/>
      <c r="V174" s="1">
        <v>10.0</v>
      </c>
      <c r="W174" s="1" t="s">
        <v>1597</v>
      </c>
      <c r="X174" s="1">
        <v>3889.0</v>
      </c>
      <c r="Y174" s="1" t="s">
        <v>611</v>
      </c>
      <c r="Z174" s="1"/>
      <c r="AA174" s="1"/>
      <c r="AB174" s="1">
        <v>2.0</v>
      </c>
      <c r="AC174" s="1">
        <v>1.0</v>
      </c>
      <c r="AD174" s="1">
        <v>1950.0</v>
      </c>
      <c r="AE174" s="1">
        <v>2.0</v>
      </c>
      <c r="AF174" s="1">
        <v>2.0</v>
      </c>
      <c r="AG174" s="1">
        <v>1.0</v>
      </c>
      <c r="AH174" s="1">
        <v>10.0</v>
      </c>
      <c r="AI174" s="1">
        <v>2.0</v>
      </c>
      <c r="AJ174" s="1">
        <v>18.0</v>
      </c>
      <c r="AK174" s="1">
        <v>2.0</v>
      </c>
      <c r="AL174" s="1">
        <v>5.0</v>
      </c>
      <c r="AM174" s="1">
        <v>4.0</v>
      </c>
      <c r="AN174" s="1">
        <v>2002.0</v>
      </c>
      <c r="AO174" s="1">
        <v>1.0</v>
      </c>
      <c r="AP174" s="1">
        <v>2.0</v>
      </c>
      <c r="AQ174" s="1">
        <v>4.0</v>
      </c>
      <c r="AR174" s="1">
        <v>2.0</v>
      </c>
      <c r="AS174" s="1">
        <v>2.0</v>
      </c>
      <c r="AT174" s="1">
        <v>8.0</v>
      </c>
      <c r="AU174" s="1">
        <v>2.0</v>
      </c>
      <c r="AV174" s="1">
        <v>5.0</v>
      </c>
      <c r="AW174" s="1">
        <v>1.0</v>
      </c>
      <c r="AX174" s="1">
        <v>1.0</v>
      </c>
      <c r="AY174" s="1">
        <v>6.0</v>
      </c>
      <c r="AZ174" s="1">
        <v>11.0</v>
      </c>
      <c r="BA174" s="1">
        <v>1.0</v>
      </c>
      <c r="BB174" s="1">
        <v>3.0</v>
      </c>
      <c r="BC174" s="1">
        <v>1.0</v>
      </c>
      <c r="BD174" s="1">
        <v>3.0</v>
      </c>
      <c r="BE174" s="1">
        <v>3.0</v>
      </c>
      <c r="BF174" s="1">
        <v>1.0</v>
      </c>
      <c r="BG174" s="1">
        <v>1.0</v>
      </c>
      <c r="BH174" s="1">
        <v>4.0</v>
      </c>
      <c r="BI174" s="1">
        <v>2.0</v>
      </c>
      <c r="BJ174" s="1">
        <v>1.0</v>
      </c>
      <c r="BK174" s="1">
        <v>2.0</v>
      </c>
      <c r="BL174" s="1">
        <v>1.0</v>
      </c>
      <c r="BM174" s="1">
        <v>1.0</v>
      </c>
      <c r="BN174" s="1">
        <v>5.0</v>
      </c>
      <c r="BO174" s="1">
        <v>1.0</v>
      </c>
      <c r="BP174" s="1">
        <v>1.0</v>
      </c>
      <c r="BQ174" s="1">
        <v>3.0</v>
      </c>
      <c r="BR174" s="1">
        <v>4.0</v>
      </c>
      <c r="BS174" s="1">
        <v>5.0</v>
      </c>
      <c r="BT174" s="1">
        <v>5.0</v>
      </c>
      <c r="BU174" s="1">
        <v>3.0</v>
      </c>
      <c r="BV174" s="1">
        <v>4.0</v>
      </c>
      <c r="BW174" s="1">
        <v>1.0</v>
      </c>
      <c r="BX174" s="1">
        <v>5.0</v>
      </c>
      <c r="BY174" s="1">
        <v>5.0</v>
      </c>
      <c r="BZ174" s="1">
        <v>2.0</v>
      </c>
      <c r="CA174" s="1">
        <v>1.0</v>
      </c>
      <c r="CB174" s="1">
        <v>5.0</v>
      </c>
      <c r="CC174" s="1">
        <v>1.0</v>
      </c>
      <c r="CD174" s="1">
        <v>5.0</v>
      </c>
      <c r="CE174" s="1">
        <v>5.0</v>
      </c>
      <c r="CF174" s="1">
        <v>5.0</v>
      </c>
      <c r="CG174" s="1">
        <v>1.0</v>
      </c>
      <c r="CH174" s="1">
        <v>1.0</v>
      </c>
      <c r="CI174" s="1">
        <v>1.0</v>
      </c>
      <c r="CJ174" s="1">
        <v>5.0</v>
      </c>
      <c r="CK174" s="1">
        <v>5.0</v>
      </c>
      <c r="CL174" s="1">
        <v>1.0</v>
      </c>
      <c r="CM174" s="1">
        <v>5.0</v>
      </c>
      <c r="CN174" s="1">
        <f t="shared" si="9"/>
        <v>8</v>
      </c>
      <c r="CO174" s="1">
        <f t="shared" si="10"/>
        <v>24</v>
      </c>
      <c r="CP174" s="1">
        <f t="shared" si="11"/>
        <v>18</v>
      </c>
      <c r="CQ174" s="1">
        <f t="shared" si="12"/>
        <v>11</v>
      </c>
      <c r="CR174" s="1">
        <f t="shared" si="13"/>
        <v>8</v>
      </c>
      <c r="CS174" s="1">
        <f t="shared" si="14"/>
        <v>16</v>
      </c>
      <c r="CT174" s="1">
        <f t="shared" si="15"/>
        <v>85</v>
      </c>
      <c r="CU174" s="1">
        <v>3.0</v>
      </c>
      <c r="CV174" s="1">
        <v>2.0</v>
      </c>
      <c r="CW174" s="1">
        <v>2.0</v>
      </c>
      <c r="CX174" s="1">
        <v>2.0</v>
      </c>
      <c r="CY174" s="1">
        <v>2.0</v>
      </c>
      <c r="CZ174" s="1">
        <v>2.0</v>
      </c>
      <c r="DA174" s="1">
        <v>3.0</v>
      </c>
      <c r="DB174" s="1">
        <v>3.0</v>
      </c>
      <c r="DC174" s="1">
        <v>2.0</v>
      </c>
      <c r="DD174" s="1">
        <v>2.0</v>
      </c>
      <c r="DE174" s="1">
        <v>3.0</v>
      </c>
      <c r="DF174" s="1">
        <v>2.0</v>
      </c>
      <c r="DG174" s="1">
        <v>2.0</v>
      </c>
      <c r="DH174" s="1">
        <v>2.0</v>
      </c>
      <c r="DI174" s="1">
        <v>2.0</v>
      </c>
      <c r="DJ174" s="1">
        <v>2.0</v>
      </c>
      <c r="DK174" s="1">
        <v>2.0</v>
      </c>
      <c r="DL174" s="1">
        <v>2.0</v>
      </c>
      <c r="DM174" s="1">
        <v>2.0</v>
      </c>
      <c r="DN174" s="1">
        <v>2.0</v>
      </c>
      <c r="DO174" s="1">
        <v>2.0</v>
      </c>
      <c r="DP174" s="1">
        <v>2.0</v>
      </c>
      <c r="DQ174" s="1">
        <f t="shared" si="16"/>
        <v>12</v>
      </c>
      <c r="DR174" s="1">
        <f t="shared" si="17"/>
        <v>9</v>
      </c>
      <c r="DS174" s="1">
        <f t="shared" ref="DS174:DT174" si="1547">SUM(CW174+DC174+DI174)</f>
        <v>6</v>
      </c>
      <c r="DT174" s="1">
        <f t="shared" si="1547"/>
        <v>6</v>
      </c>
      <c r="DU174" s="1">
        <f t="shared" si="19"/>
        <v>7</v>
      </c>
      <c r="DV174" s="1">
        <f t="shared" si="20"/>
        <v>8</v>
      </c>
      <c r="DW174" s="1">
        <f t="shared" si="21"/>
        <v>48</v>
      </c>
      <c r="DX174" s="1">
        <v>2.0</v>
      </c>
      <c r="DY174" s="1">
        <v>2.0</v>
      </c>
      <c r="DZ174" s="1">
        <v>2.0</v>
      </c>
      <c r="EA174" s="1">
        <v>2.0</v>
      </c>
      <c r="EB174" s="1">
        <v>4.0</v>
      </c>
      <c r="EC174" s="1">
        <v>4.0</v>
      </c>
      <c r="ED174" s="1">
        <v>4.0</v>
      </c>
      <c r="EE174" s="1">
        <v>2.0</v>
      </c>
      <c r="EF174" s="1">
        <v>4.0</v>
      </c>
      <c r="EG174" s="1">
        <v>2.0</v>
      </c>
      <c r="EH174" s="1">
        <v>3.0</v>
      </c>
      <c r="EI174" s="1">
        <v>2.0</v>
      </c>
      <c r="EJ174" s="1">
        <v>2.0</v>
      </c>
      <c r="EK174" s="1">
        <v>4.0</v>
      </c>
      <c r="EL174" s="1">
        <v>2.0</v>
      </c>
      <c r="EM174" s="1">
        <v>4.0</v>
      </c>
      <c r="EN174" s="1">
        <v>2.0</v>
      </c>
      <c r="EO174" s="1">
        <v>2.0</v>
      </c>
      <c r="EP174" s="1">
        <v>4.0</v>
      </c>
      <c r="EQ174" s="1">
        <v>2.0</v>
      </c>
      <c r="ER174" s="1">
        <v>4.0</v>
      </c>
      <c r="ES174" s="1">
        <v>2.0</v>
      </c>
      <c r="ET174" s="1">
        <v>4.0</v>
      </c>
      <c r="EU174" s="1">
        <v>4.0</v>
      </c>
      <c r="EV174" s="1">
        <v>2.0</v>
      </c>
      <c r="EW174" s="1">
        <v>2.0</v>
      </c>
      <c r="EX174" s="1">
        <v>2.0</v>
      </c>
      <c r="EY174" s="1">
        <v>4.0</v>
      </c>
      <c r="EZ174" s="1">
        <v>4.0</v>
      </c>
      <c r="FA174" s="1">
        <v>2.0</v>
      </c>
      <c r="FB174" s="1">
        <v>4.0</v>
      </c>
      <c r="FC174" s="1">
        <v>2.0</v>
      </c>
      <c r="FD174" s="1">
        <v>2.0</v>
      </c>
      <c r="FE174" s="1">
        <v>4.0</v>
      </c>
      <c r="FF174" s="1">
        <v>4.0</v>
      </c>
      <c r="FG174" s="1">
        <v>4.0</v>
      </c>
      <c r="FH174" s="1">
        <v>4.0</v>
      </c>
      <c r="FI174" s="1">
        <v>2.0</v>
      </c>
      <c r="FJ174" s="1">
        <v>2.0</v>
      </c>
      <c r="FK174" s="1">
        <v>4.0</v>
      </c>
      <c r="FL174" s="1">
        <v>4.0</v>
      </c>
      <c r="FM174" s="1">
        <v>2.0</v>
      </c>
      <c r="FN174" s="1">
        <v>4.0</v>
      </c>
      <c r="FO174" s="1">
        <v>4.0</v>
      </c>
      <c r="FP174" s="1">
        <f t="shared" ref="FP174:HG174" si="1548">IF(FP$3="+",DX174,6-DX174)</f>
        <v>2</v>
      </c>
      <c r="FQ174" s="1">
        <f t="shared" si="1548"/>
        <v>4</v>
      </c>
      <c r="FR174" s="1">
        <f t="shared" si="1548"/>
        <v>2</v>
      </c>
      <c r="FS174" s="1">
        <f t="shared" si="1548"/>
        <v>2</v>
      </c>
      <c r="FT174" s="1">
        <f t="shared" si="1548"/>
        <v>4</v>
      </c>
      <c r="FU174" s="1">
        <f t="shared" si="1548"/>
        <v>2</v>
      </c>
      <c r="FV174" s="1">
        <f t="shared" si="1548"/>
        <v>4</v>
      </c>
      <c r="FW174" s="1">
        <f t="shared" si="1548"/>
        <v>4</v>
      </c>
      <c r="FX174" s="1">
        <f t="shared" si="1548"/>
        <v>2</v>
      </c>
      <c r="FY174" s="1">
        <f t="shared" si="1548"/>
        <v>2</v>
      </c>
      <c r="FZ174" s="1">
        <f t="shared" si="1548"/>
        <v>3</v>
      </c>
      <c r="GA174" s="1">
        <f t="shared" si="1548"/>
        <v>4</v>
      </c>
      <c r="GB174" s="1">
        <f t="shared" si="1548"/>
        <v>4</v>
      </c>
      <c r="GC174" s="1">
        <f t="shared" si="1548"/>
        <v>4</v>
      </c>
      <c r="GD174" s="1">
        <f t="shared" si="1548"/>
        <v>4</v>
      </c>
      <c r="GE174" s="1">
        <f t="shared" si="1548"/>
        <v>2</v>
      </c>
      <c r="GF174" s="1">
        <f t="shared" si="1548"/>
        <v>2</v>
      </c>
      <c r="GG174" s="1">
        <f t="shared" si="1548"/>
        <v>4</v>
      </c>
      <c r="GH174" s="1">
        <f t="shared" si="1548"/>
        <v>2</v>
      </c>
      <c r="GI174" s="1">
        <f t="shared" si="1548"/>
        <v>2</v>
      </c>
      <c r="GJ174" s="1">
        <f t="shared" si="1548"/>
        <v>4</v>
      </c>
      <c r="GK174" s="1">
        <f t="shared" si="1548"/>
        <v>4</v>
      </c>
      <c r="GL174" s="1">
        <f t="shared" si="1548"/>
        <v>4</v>
      </c>
      <c r="GM174" s="1">
        <f t="shared" si="1548"/>
        <v>2</v>
      </c>
      <c r="GN174" s="1">
        <f t="shared" si="1548"/>
        <v>4</v>
      </c>
      <c r="GO174" s="1">
        <f t="shared" si="1548"/>
        <v>2</v>
      </c>
      <c r="GP174" s="1">
        <f t="shared" si="1548"/>
        <v>2</v>
      </c>
      <c r="GQ174" s="1">
        <f t="shared" si="1548"/>
        <v>4</v>
      </c>
      <c r="GR174" s="1">
        <f t="shared" si="1548"/>
        <v>4</v>
      </c>
      <c r="GS174" s="1">
        <f t="shared" si="1548"/>
        <v>4</v>
      </c>
      <c r="GT174" s="1">
        <f t="shared" si="1548"/>
        <v>4</v>
      </c>
      <c r="GU174" s="1">
        <f t="shared" si="1548"/>
        <v>2</v>
      </c>
      <c r="GV174" s="1">
        <f t="shared" si="1548"/>
        <v>4</v>
      </c>
      <c r="GW174" s="1">
        <f t="shared" si="1548"/>
        <v>4</v>
      </c>
      <c r="GX174" s="1">
        <f t="shared" si="1548"/>
        <v>4</v>
      </c>
      <c r="GY174" s="1">
        <f t="shared" si="1548"/>
        <v>4</v>
      </c>
      <c r="GZ174" s="1">
        <f t="shared" si="1548"/>
        <v>4</v>
      </c>
      <c r="HA174" s="1">
        <f t="shared" si="1548"/>
        <v>4</v>
      </c>
      <c r="HB174" s="1">
        <f t="shared" si="1548"/>
        <v>2</v>
      </c>
      <c r="HC174" s="1">
        <f t="shared" si="1548"/>
        <v>4</v>
      </c>
      <c r="HD174" s="1">
        <f t="shared" si="1548"/>
        <v>4</v>
      </c>
      <c r="HE174" s="1">
        <f t="shared" si="1548"/>
        <v>4</v>
      </c>
      <c r="HF174" s="1">
        <f t="shared" si="1548"/>
        <v>4</v>
      </c>
      <c r="HG174" s="1">
        <f t="shared" si="1548"/>
        <v>2</v>
      </c>
      <c r="HH174" s="1">
        <v>2.0</v>
      </c>
      <c r="HI174" s="1">
        <v>2.0</v>
      </c>
      <c r="HJ174" s="1">
        <v>2.0</v>
      </c>
      <c r="HK174" s="1">
        <v>2.0</v>
      </c>
      <c r="HL174" s="1">
        <v>4.0</v>
      </c>
      <c r="HM174" s="1">
        <v>4.0</v>
      </c>
      <c r="HN174" s="1">
        <v>4.0</v>
      </c>
      <c r="HO174" s="1">
        <v>2.0</v>
      </c>
      <c r="HP174" s="1">
        <v>4.0</v>
      </c>
      <c r="HQ174" s="1">
        <v>2.0</v>
      </c>
      <c r="HR174" s="1">
        <v>3.0</v>
      </c>
      <c r="HS174" s="1">
        <v>2.0</v>
      </c>
      <c r="HT174" s="1">
        <v>2.0</v>
      </c>
      <c r="HU174" s="1">
        <v>4.0</v>
      </c>
      <c r="HV174" s="1">
        <v>2.0</v>
      </c>
      <c r="HW174" s="1">
        <v>4.0</v>
      </c>
      <c r="HX174" s="1">
        <v>2.0</v>
      </c>
      <c r="HY174" s="1">
        <v>2.0</v>
      </c>
      <c r="HZ174" s="1">
        <v>4.0</v>
      </c>
      <c r="IA174" s="1">
        <v>2.0</v>
      </c>
      <c r="IB174" s="1">
        <v>4.0</v>
      </c>
      <c r="IC174" s="1">
        <v>2.0</v>
      </c>
      <c r="ID174" s="1">
        <v>4.0</v>
      </c>
      <c r="IE174" s="1">
        <v>4.0</v>
      </c>
      <c r="IF174" s="1">
        <v>2.0</v>
      </c>
      <c r="IG174" s="1">
        <v>2.0</v>
      </c>
      <c r="IH174" s="1">
        <v>2.0</v>
      </c>
      <c r="II174" s="1">
        <v>4.0</v>
      </c>
      <c r="IJ174" s="1">
        <v>4.0</v>
      </c>
      <c r="IK174" s="1">
        <v>2.0</v>
      </c>
      <c r="IL174" s="1">
        <v>4.0</v>
      </c>
      <c r="IM174" s="1">
        <v>2.0</v>
      </c>
      <c r="IN174" s="1">
        <v>2.0</v>
      </c>
      <c r="IO174" s="1">
        <v>4.0</v>
      </c>
      <c r="IP174" s="1">
        <v>4.0</v>
      </c>
      <c r="IQ174" s="1">
        <v>4.0</v>
      </c>
      <c r="IR174" s="1">
        <v>4.0</v>
      </c>
      <c r="IS174" s="1">
        <v>2.0</v>
      </c>
      <c r="IT174" s="1">
        <v>2.0</v>
      </c>
      <c r="IU174" s="1">
        <v>4.0</v>
      </c>
      <c r="IV174" s="1">
        <v>4.0</v>
      </c>
      <c r="IW174" s="1">
        <v>2.0</v>
      </c>
      <c r="IX174" s="1">
        <v>4.0</v>
      </c>
      <c r="IY174" s="1">
        <v>4.0</v>
      </c>
      <c r="IZ174" s="1">
        <f t="shared" ref="IZ174:KQ174" si="1549">IF(IZ$3="+",HH174,6-HH174)</f>
        <v>2</v>
      </c>
      <c r="JA174" s="1">
        <f t="shared" si="1549"/>
        <v>4</v>
      </c>
      <c r="JB174" s="1">
        <f t="shared" si="1549"/>
        <v>2</v>
      </c>
      <c r="JC174" s="1">
        <f t="shared" si="1549"/>
        <v>2</v>
      </c>
      <c r="JD174" s="1">
        <f t="shared" si="1549"/>
        <v>4</v>
      </c>
      <c r="JE174" s="1">
        <f t="shared" si="1549"/>
        <v>2</v>
      </c>
      <c r="JF174" s="1">
        <f t="shared" si="1549"/>
        <v>4</v>
      </c>
      <c r="JG174" s="1">
        <f t="shared" si="1549"/>
        <v>4</v>
      </c>
      <c r="JH174" s="1">
        <f t="shared" si="1549"/>
        <v>2</v>
      </c>
      <c r="JI174" s="1">
        <f t="shared" si="1549"/>
        <v>2</v>
      </c>
      <c r="JJ174" s="1">
        <f t="shared" si="1549"/>
        <v>3</v>
      </c>
      <c r="JK174" s="1">
        <f t="shared" si="1549"/>
        <v>4</v>
      </c>
      <c r="JL174" s="1">
        <f t="shared" si="1549"/>
        <v>4</v>
      </c>
      <c r="JM174" s="1">
        <f t="shared" si="1549"/>
        <v>4</v>
      </c>
      <c r="JN174" s="1">
        <f t="shared" si="1549"/>
        <v>2</v>
      </c>
      <c r="JO174" s="1">
        <f t="shared" si="1549"/>
        <v>2</v>
      </c>
      <c r="JP174" s="1">
        <f t="shared" si="1549"/>
        <v>2</v>
      </c>
      <c r="JQ174" s="1">
        <f t="shared" si="1549"/>
        <v>4</v>
      </c>
      <c r="JR174" s="1">
        <f t="shared" si="1549"/>
        <v>2</v>
      </c>
      <c r="JS174" s="1">
        <f t="shared" si="1549"/>
        <v>2</v>
      </c>
      <c r="JT174" s="1">
        <f t="shared" si="1549"/>
        <v>4</v>
      </c>
      <c r="JU174" s="1">
        <f t="shared" si="1549"/>
        <v>4</v>
      </c>
      <c r="JV174" s="1">
        <f t="shared" si="1549"/>
        <v>4</v>
      </c>
      <c r="JW174" s="1">
        <f t="shared" si="1549"/>
        <v>4</v>
      </c>
      <c r="JX174" s="1">
        <f t="shared" si="1549"/>
        <v>4</v>
      </c>
      <c r="JY174" s="1">
        <f t="shared" si="1549"/>
        <v>2</v>
      </c>
      <c r="JZ174" s="1">
        <f t="shared" si="1549"/>
        <v>4</v>
      </c>
      <c r="KA174" s="1">
        <f t="shared" si="1549"/>
        <v>4</v>
      </c>
      <c r="KB174" s="1">
        <f t="shared" si="1549"/>
        <v>4</v>
      </c>
      <c r="KC174" s="1">
        <f t="shared" si="1549"/>
        <v>2</v>
      </c>
      <c r="KD174" s="1">
        <f t="shared" si="1549"/>
        <v>4</v>
      </c>
      <c r="KE174" s="1">
        <f t="shared" si="1549"/>
        <v>2</v>
      </c>
      <c r="KF174" s="1">
        <f t="shared" si="1549"/>
        <v>4</v>
      </c>
      <c r="KG174" s="1">
        <f t="shared" si="1549"/>
        <v>4</v>
      </c>
      <c r="KH174" s="1">
        <f t="shared" si="1549"/>
        <v>2</v>
      </c>
      <c r="KI174" s="1">
        <f t="shared" si="1549"/>
        <v>4</v>
      </c>
      <c r="KJ174" s="1">
        <f t="shared" si="1549"/>
        <v>4</v>
      </c>
      <c r="KK174" s="1">
        <f t="shared" si="1549"/>
        <v>2</v>
      </c>
      <c r="KL174" s="1">
        <f t="shared" si="1549"/>
        <v>2</v>
      </c>
      <c r="KM174" s="1">
        <f t="shared" si="1549"/>
        <v>4</v>
      </c>
      <c r="KN174" s="1">
        <f t="shared" si="1549"/>
        <v>4</v>
      </c>
      <c r="KO174" s="1">
        <f t="shared" si="1549"/>
        <v>4</v>
      </c>
      <c r="KP174" s="1">
        <f t="shared" si="1549"/>
        <v>4</v>
      </c>
      <c r="KQ174" s="1">
        <f t="shared" si="1549"/>
        <v>2</v>
      </c>
      <c r="KR174" s="1">
        <f t="shared" si="24"/>
        <v>143</v>
      </c>
      <c r="KS174" s="1">
        <f t="shared" si="25"/>
        <v>21</v>
      </c>
      <c r="KT174" s="1">
        <f t="shared" si="26"/>
        <v>34</v>
      </c>
      <c r="KU174" s="1">
        <f t="shared" si="27"/>
        <v>34</v>
      </c>
      <c r="KV174" s="1">
        <f t="shared" si="28"/>
        <v>24</v>
      </c>
      <c r="KW174" s="1">
        <f t="shared" si="29"/>
        <v>30</v>
      </c>
      <c r="KX174" s="1">
        <v>4.0</v>
      </c>
      <c r="KY174" s="1">
        <v>2.0</v>
      </c>
      <c r="KZ174" s="1">
        <v>4.0</v>
      </c>
      <c r="LA174" s="1">
        <v>2.0</v>
      </c>
      <c r="LB174" s="1">
        <v>2.0</v>
      </c>
      <c r="LC174" s="1">
        <v>2.0</v>
      </c>
      <c r="LD174" s="1">
        <v>4.0</v>
      </c>
      <c r="LE174" s="1">
        <v>2.0</v>
      </c>
      <c r="LF174" s="1">
        <v>2.0</v>
      </c>
      <c r="LG174" s="1">
        <v>4.0</v>
      </c>
      <c r="LH174" s="1">
        <v>4.0</v>
      </c>
      <c r="LI174" s="1">
        <v>4.0</v>
      </c>
      <c r="LJ174" s="1">
        <v>2.0</v>
      </c>
      <c r="LK174" s="1">
        <v>4.0</v>
      </c>
      <c r="LL174" s="1">
        <v>4.0</v>
      </c>
      <c r="LM174" s="1">
        <v>4.0</v>
      </c>
      <c r="LN174" s="1">
        <v>4.0</v>
      </c>
      <c r="LO174" s="1">
        <v>4.0</v>
      </c>
      <c r="LP174" s="1">
        <v>2.0</v>
      </c>
      <c r="LQ174" s="1">
        <v>4.0</v>
      </c>
      <c r="LR174" s="1">
        <v>4.0</v>
      </c>
      <c r="LS174" s="1">
        <v>2.0</v>
      </c>
      <c r="LT174" s="1">
        <v>2.0</v>
      </c>
      <c r="LU174" s="1">
        <v>4.0</v>
      </c>
      <c r="LV174" s="1">
        <v>4.0</v>
      </c>
      <c r="LW174" s="1">
        <v>2.0</v>
      </c>
      <c r="LX174" s="1">
        <v>4.0</v>
      </c>
      <c r="LY174" s="1">
        <v>4.0</v>
      </c>
      <c r="LZ174" s="1">
        <v>4.0</v>
      </c>
      <c r="MA174" s="1">
        <f t="shared" si="557"/>
        <v>4</v>
      </c>
      <c r="MB174" s="1">
        <f t="shared" ref="MB174:NC174" si="1550">IF(MB$3="+",KY174,6-KY174)</f>
        <v>4</v>
      </c>
      <c r="MC174" s="1">
        <f t="shared" si="1550"/>
        <v>4</v>
      </c>
      <c r="MD174" s="1">
        <f t="shared" si="1550"/>
        <v>4</v>
      </c>
      <c r="ME174" s="1">
        <f t="shared" si="1550"/>
        <v>4</v>
      </c>
      <c r="MF174" s="1">
        <f t="shared" si="1550"/>
        <v>2</v>
      </c>
      <c r="MG174" s="1">
        <f t="shared" si="1550"/>
        <v>4</v>
      </c>
      <c r="MH174" s="1">
        <f t="shared" si="1550"/>
        <v>4</v>
      </c>
      <c r="MI174" s="1">
        <f t="shared" si="1550"/>
        <v>4</v>
      </c>
      <c r="MJ174" s="1">
        <f t="shared" si="1550"/>
        <v>4</v>
      </c>
      <c r="MK174" s="1">
        <f t="shared" si="1550"/>
        <v>4</v>
      </c>
      <c r="ML174" s="1">
        <f t="shared" si="1550"/>
        <v>4</v>
      </c>
      <c r="MM174" s="1">
        <f t="shared" si="1550"/>
        <v>4</v>
      </c>
      <c r="MN174" s="1">
        <f t="shared" si="1550"/>
        <v>4</v>
      </c>
      <c r="MO174" s="1">
        <f t="shared" si="1550"/>
        <v>4</v>
      </c>
      <c r="MP174" s="1">
        <f t="shared" si="1550"/>
        <v>4</v>
      </c>
      <c r="MQ174" s="1">
        <f t="shared" si="1550"/>
        <v>4</v>
      </c>
      <c r="MR174" s="1">
        <f t="shared" si="1550"/>
        <v>4</v>
      </c>
      <c r="MS174" s="1">
        <f t="shared" si="1550"/>
        <v>4</v>
      </c>
      <c r="MT174" s="1">
        <f t="shared" si="1550"/>
        <v>4</v>
      </c>
      <c r="MU174" s="1">
        <f t="shared" si="1550"/>
        <v>4</v>
      </c>
      <c r="MV174" s="1">
        <f t="shared" si="1550"/>
        <v>4</v>
      </c>
      <c r="MW174" s="1">
        <f t="shared" si="1550"/>
        <v>4</v>
      </c>
      <c r="MX174" s="1">
        <f t="shared" si="1550"/>
        <v>4</v>
      </c>
      <c r="MY174" s="1">
        <f t="shared" si="1550"/>
        <v>4</v>
      </c>
      <c r="MZ174" s="1">
        <f t="shared" si="1550"/>
        <v>4</v>
      </c>
      <c r="NA174" s="1">
        <f t="shared" si="1550"/>
        <v>4</v>
      </c>
      <c r="NB174" s="1">
        <f t="shared" si="1550"/>
        <v>4</v>
      </c>
      <c r="NC174" s="1">
        <f t="shared" si="1550"/>
        <v>4</v>
      </c>
      <c r="ND174" s="1">
        <f t="shared" si="31"/>
        <v>16</v>
      </c>
      <c r="NE174" s="1">
        <f t="shared" si="32"/>
        <v>20</v>
      </c>
      <c r="NF174" s="1">
        <f t="shared" si="33"/>
        <v>24</v>
      </c>
      <c r="NG174" s="1">
        <f t="shared" si="34"/>
        <v>20</v>
      </c>
      <c r="NH174" s="1">
        <f t="shared" si="35"/>
        <v>16</v>
      </c>
      <c r="NI174" s="1">
        <f t="shared" si="36"/>
        <v>18</v>
      </c>
      <c r="NJ174" s="1">
        <f t="shared" si="70"/>
        <v>114</v>
      </c>
      <c r="NK174" s="1">
        <v>2.0</v>
      </c>
      <c r="NL174" s="1">
        <v>2.0</v>
      </c>
      <c r="NM174" s="1">
        <v>2.0</v>
      </c>
      <c r="NN174" s="1">
        <v>2.0</v>
      </c>
      <c r="NO174" s="1">
        <v>2.0</v>
      </c>
      <c r="NP174" s="1">
        <v>2.0</v>
      </c>
      <c r="NQ174" s="1">
        <v>2.0</v>
      </c>
      <c r="NR174" s="1">
        <v>2.0</v>
      </c>
      <c r="NS174" s="1">
        <v>2.0</v>
      </c>
      <c r="NT174" s="1">
        <v>2.0</v>
      </c>
      <c r="NU174" s="1">
        <v>2.0</v>
      </c>
      <c r="NV174" s="1">
        <v>2.0</v>
      </c>
      <c r="NW174" s="1">
        <v>2.0</v>
      </c>
      <c r="NX174" s="1">
        <v>2.0</v>
      </c>
      <c r="NY174" s="1">
        <v>2.0</v>
      </c>
      <c r="NZ174" s="1">
        <v>3.0</v>
      </c>
      <c r="OA174" s="1">
        <v>2.0</v>
      </c>
      <c r="OB174" s="1">
        <v>2.0</v>
      </c>
      <c r="OC174" s="1">
        <v>2.0</v>
      </c>
      <c r="OD174" s="1">
        <v>2.0</v>
      </c>
      <c r="OE174" s="1">
        <v>2.0</v>
      </c>
      <c r="OF174" s="1">
        <f t="shared" si="37"/>
        <v>13</v>
      </c>
      <c r="OG174" s="1">
        <f t="shared" si="38"/>
        <v>24</v>
      </c>
      <c r="OH174" s="1">
        <f t="shared" si="39"/>
        <v>37</v>
      </c>
      <c r="OI174" s="1">
        <v>2.0</v>
      </c>
      <c r="OJ174" s="1">
        <v>4.0</v>
      </c>
      <c r="OK174" s="1">
        <v>3.0</v>
      </c>
      <c r="OL174" s="1">
        <v>4.0</v>
      </c>
      <c r="OM174" s="1">
        <v>2.0</v>
      </c>
      <c r="ON174" s="1">
        <v>2.0</v>
      </c>
      <c r="OO174" s="1">
        <v>4.0</v>
      </c>
      <c r="OP174" s="1">
        <v>2.0</v>
      </c>
      <c r="OQ174" s="1">
        <v>2.0</v>
      </c>
      <c r="OR174" s="1">
        <v>2.0</v>
      </c>
      <c r="OS174" s="1">
        <v>4.0</v>
      </c>
      <c r="OT174" s="1">
        <v>2.0</v>
      </c>
      <c r="OU174" s="1">
        <v>2.0</v>
      </c>
      <c r="OV174" s="1">
        <v>2.0</v>
      </c>
      <c r="OW174" s="1">
        <v>4.0</v>
      </c>
      <c r="OX174" s="1">
        <v>2.0</v>
      </c>
      <c r="OY174" s="1">
        <v>4.0</v>
      </c>
      <c r="OZ174" s="1">
        <v>4.0</v>
      </c>
      <c r="PA174" s="1">
        <v>4.0</v>
      </c>
      <c r="PB174" s="1">
        <v>4.0</v>
      </c>
      <c r="PC174" s="1">
        <v>4.0</v>
      </c>
      <c r="PD174" s="1">
        <v>2.0</v>
      </c>
      <c r="PE174" s="1">
        <v>4.0</v>
      </c>
      <c r="PF174" s="1">
        <v>4.0</v>
      </c>
      <c r="PG174" s="1">
        <v>4.0</v>
      </c>
      <c r="PH174" s="1"/>
      <c r="PI174" s="1">
        <v>4.0</v>
      </c>
      <c r="PJ174" s="1">
        <v>4.0</v>
      </c>
      <c r="PK174" s="1">
        <v>3.0</v>
      </c>
      <c r="PL174" s="1">
        <f t="shared" ref="PL174:QJ174" si="1551">IF(PL$3="+",OI174,6-OI174)</f>
        <v>4</v>
      </c>
      <c r="PM174" s="1">
        <f t="shared" si="1551"/>
        <v>4</v>
      </c>
      <c r="PN174" s="1">
        <f t="shared" si="1551"/>
        <v>3</v>
      </c>
      <c r="PO174" s="1">
        <f t="shared" si="1551"/>
        <v>4</v>
      </c>
      <c r="PP174" s="1">
        <f t="shared" si="1551"/>
        <v>2</v>
      </c>
      <c r="PQ174" s="1">
        <f t="shared" si="1551"/>
        <v>4</v>
      </c>
      <c r="PR174" s="1">
        <f t="shared" si="1551"/>
        <v>4</v>
      </c>
      <c r="PS174" s="1">
        <f t="shared" si="1551"/>
        <v>2</v>
      </c>
      <c r="PT174" s="1">
        <f t="shared" si="1551"/>
        <v>4</v>
      </c>
      <c r="PU174" s="1">
        <f t="shared" si="1551"/>
        <v>4</v>
      </c>
      <c r="PV174" s="1">
        <f t="shared" si="1551"/>
        <v>2</v>
      </c>
      <c r="PW174" s="1">
        <f t="shared" si="1551"/>
        <v>4</v>
      </c>
      <c r="PX174" s="1">
        <f t="shared" si="1551"/>
        <v>4</v>
      </c>
      <c r="PY174" s="1">
        <f t="shared" si="1551"/>
        <v>4</v>
      </c>
      <c r="PZ174" s="1">
        <f t="shared" si="1551"/>
        <v>4</v>
      </c>
      <c r="QA174" s="1">
        <f t="shared" si="1551"/>
        <v>2</v>
      </c>
      <c r="QB174" s="1">
        <f t="shared" si="1551"/>
        <v>4</v>
      </c>
      <c r="QC174" s="1">
        <f t="shared" si="1551"/>
        <v>2</v>
      </c>
      <c r="QD174" s="1">
        <f t="shared" si="1551"/>
        <v>4</v>
      </c>
      <c r="QE174" s="1">
        <f t="shared" si="1551"/>
        <v>2</v>
      </c>
      <c r="QF174" s="1">
        <f t="shared" si="1551"/>
        <v>4</v>
      </c>
      <c r="QG174" s="1">
        <f t="shared" si="1551"/>
        <v>4</v>
      </c>
      <c r="QH174" s="1">
        <f t="shared" si="1551"/>
        <v>4</v>
      </c>
      <c r="QI174" s="1">
        <f t="shared" si="1551"/>
        <v>4</v>
      </c>
      <c r="QJ174" s="1">
        <f t="shared" si="1551"/>
        <v>4</v>
      </c>
      <c r="QK174" s="1"/>
      <c r="QL174" s="1">
        <f t="shared" ref="QL174:QN174" si="1552">IF(QL$3="+",PI174,6-PI174)</f>
        <v>4</v>
      </c>
      <c r="QM174" s="1">
        <f t="shared" si="1552"/>
        <v>4</v>
      </c>
      <c r="QN174" s="1">
        <f t="shared" si="1552"/>
        <v>3</v>
      </c>
      <c r="QO174" s="1">
        <f t="shared" si="41"/>
        <v>98</v>
      </c>
      <c r="QP174" s="1">
        <f t="shared" si="42"/>
        <v>47</v>
      </c>
      <c r="QQ174" s="1">
        <f t="shared" si="43"/>
        <v>51</v>
      </c>
      <c r="QR174" s="1">
        <v>3.0</v>
      </c>
      <c r="QS174" s="1">
        <v>3.0</v>
      </c>
      <c r="QT174" s="1">
        <v>2.0</v>
      </c>
      <c r="QU174" s="1">
        <v>3.0</v>
      </c>
      <c r="QV174" s="1">
        <v>3.0</v>
      </c>
      <c r="QW174" s="1">
        <v>2.0</v>
      </c>
      <c r="QX174" s="1">
        <v>3.0</v>
      </c>
      <c r="QY174" s="1">
        <v>2.0</v>
      </c>
      <c r="QZ174" s="1">
        <v>3.0</v>
      </c>
      <c r="RA174" s="1">
        <v>2.0</v>
      </c>
      <c r="RB174" s="1">
        <v>3.0</v>
      </c>
      <c r="RC174" s="1">
        <v>2.0</v>
      </c>
      <c r="RD174" s="1">
        <v>3.0</v>
      </c>
      <c r="RE174" s="1">
        <v>3.0</v>
      </c>
      <c r="RF174" s="1"/>
      <c r="RG174" s="1">
        <v>3.0</v>
      </c>
      <c r="RH174" s="1">
        <v>2.0</v>
      </c>
      <c r="RI174" s="1">
        <v>2.0</v>
      </c>
      <c r="RJ174" s="1">
        <v>2.0</v>
      </c>
      <c r="RK174" s="1">
        <v>3.0</v>
      </c>
      <c r="RL174" s="1">
        <v>2.0</v>
      </c>
      <c r="RM174" s="1">
        <v>3.0</v>
      </c>
      <c r="RN174" s="1">
        <v>3.0</v>
      </c>
      <c r="RO174" s="1">
        <v>3.0</v>
      </c>
      <c r="RP174" s="1">
        <v>3.0</v>
      </c>
      <c r="RQ174" s="1">
        <v>2.0</v>
      </c>
      <c r="RR174" s="1"/>
      <c r="RS174" s="1">
        <v>3.0</v>
      </c>
      <c r="RT174" s="1">
        <v>3.0</v>
      </c>
      <c r="RU174" s="1">
        <v>2.0</v>
      </c>
      <c r="RV174" s="1">
        <v>3.0</v>
      </c>
      <c r="RW174" s="1">
        <v>3.0</v>
      </c>
      <c r="RX174" s="1">
        <v>2.0</v>
      </c>
      <c r="RY174" s="1">
        <v>3.0</v>
      </c>
      <c r="RZ174" s="1">
        <v>2.0</v>
      </c>
      <c r="SA174" s="1"/>
      <c r="SB174" s="1">
        <v>2.0</v>
      </c>
      <c r="SC174" s="1">
        <v>3.0</v>
      </c>
      <c r="SD174" s="1">
        <v>3.0</v>
      </c>
      <c r="SE174" s="1">
        <v>3.0</v>
      </c>
      <c r="SF174" s="1">
        <v>3.0</v>
      </c>
      <c r="SG174" s="1">
        <f t="shared" ref="SG174:ST174" si="1553">IF(SG$3="+",QR174,5-QR174)</f>
        <v>3</v>
      </c>
      <c r="SH174" s="1">
        <f t="shared" si="1553"/>
        <v>3</v>
      </c>
      <c r="SI174" s="1">
        <f t="shared" si="1553"/>
        <v>3</v>
      </c>
      <c r="SJ174" s="1">
        <f t="shared" si="1553"/>
        <v>3</v>
      </c>
      <c r="SK174" s="1">
        <f t="shared" si="1553"/>
        <v>3</v>
      </c>
      <c r="SL174" s="1">
        <f t="shared" si="1553"/>
        <v>3</v>
      </c>
      <c r="SM174" s="1">
        <f t="shared" si="1553"/>
        <v>3</v>
      </c>
      <c r="SN174" s="1">
        <f t="shared" si="1553"/>
        <v>3</v>
      </c>
      <c r="SO174" s="1">
        <f t="shared" si="1553"/>
        <v>2</v>
      </c>
      <c r="SP174" s="1">
        <f t="shared" si="1553"/>
        <v>3</v>
      </c>
      <c r="SQ174" s="1">
        <f t="shared" si="1553"/>
        <v>3</v>
      </c>
      <c r="SR174" s="1">
        <f t="shared" si="1553"/>
        <v>3</v>
      </c>
      <c r="SS174" s="1">
        <f t="shared" si="1553"/>
        <v>3</v>
      </c>
      <c r="ST174" s="1">
        <f t="shared" si="1553"/>
        <v>3</v>
      </c>
      <c r="SU174" s="1"/>
      <c r="SV174" s="1">
        <f t="shared" ref="SV174:TF174" si="1554">IF(SV$3="+",RG174,5-RG174)</f>
        <v>3</v>
      </c>
      <c r="SW174" s="1">
        <f t="shared" si="1554"/>
        <v>3</v>
      </c>
      <c r="SX174" s="1">
        <f t="shared" si="1554"/>
        <v>3</v>
      </c>
      <c r="SY174" s="1">
        <f t="shared" si="1554"/>
        <v>3</v>
      </c>
      <c r="SZ174" s="1">
        <f t="shared" si="1554"/>
        <v>2</v>
      </c>
      <c r="TA174" s="1">
        <f t="shared" si="1554"/>
        <v>3</v>
      </c>
      <c r="TB174" s="1">
        <f t="shared" si="1554"/>
        <v>3</v>
      </c>
      <c r="TC174" s="1">
        <f t="shared" si="1554"/>
        <v>2</v>
      </c>
      <c r="TD174" s="1">
        <f t="shared" si="1554"/>
        <v>3</v>
      </c>
      <c r="TE174" s="1">
        <f t="shared" si="1554"/>
        <v>3</v>
      </c>
      <c r="TF174" s="1">
        <f t="shared" si="1554"/>
        <v>3</v>
      </c>
      <c r="TG174" s="1"/>
      <c r="TH174" s="1">
        <f t="shared" ref="TH174:TO174" si="1555">IF(TH$3="+",RS174,5-RS174)</f>
        <v>3</v>
      </c>
      <c r="TI174" s="1">
        <f t="shared" si="1555"/>
        <v>3</v>
      </c>
      <c r="TJ174" s="1">
        <f t="shared" si="1555"/>
        <v>3</v>
      </c>
      <c r="TK174" s="1">
        <f t="shared" si="1555"/>
        <v>2</v>
      </c>
      <c r="TL174" s="1">
        <f t="shared" si="1555"/>
        <v>3</v>
      </c>
      <c r="TM174" s="1">
        <f t="shared" si="1555"/>
        <v>3</v>
      </c>
      <c r="TN174" s="1">
        <f t="shared" si="1555"/>
        <v>3</v>
      </c>
      <c r="TO174" s="1">
        <f t="shared" si="1555"/>
        <v>3</v>
      </c>
      <c r="TP174" s="1"/>
      <c r="TQ174" s="1">
        <f t="shared" ref="TQ174:TU174" si="1556">IF(TQ$3="+",SB174,5-SB174)</f>
        <v>3</v>
      </c>
      <c r="TR174" s="1">
        <f t="shared" si="1556"/>
        <v>3</v>
      </c>
      <c r="TS174" s="1">
        <f t="shared" si="1556"/>
        <v>3</v>
      </c>
      <c r="TT174" s="1">
        <f t="shared" si="1556"/>
        <v>3</v>
      </c>
      <c r="TU174" s="1">
        <f t="shared" si="1556"/>
        <v>2</v>
      </c>
      <c r="TV174" s="1">
        <f t="shared" si="45"/>
        <v>85</v>
      </c>
      <c r="TW174" s="1">
        <f t="shared" si="46"/>
        <v>21</v>
      </c>
      <c r="TX174" s="1">
        <f t="shared" si="47"/>
        <v>6</v>
      </c>
      <c r="TY174" s="1">
        <f t="shared" si="48"/>
        <v>9</v>
      </c>
      <c r="TZ174" s="1">
        <f t="shared" si="49"/>
        <v>6</v>
      </c>
      <c r="UA174" s="1">
        <f t="shared" si="50"/>
        <v>36</v>
      </c>
      <c r="UB174" s="1">
        <f t="shared" si="51"/>
        <v>9</v>
      </c>
      <c r="UC174" s="1">
        <f t="shared" si="52"/>
        <v>6</v>
      </c>
      <c r="UD174" s="1">
        <f t="shared" si="53"/>
        <v>6</v>
      </c>
      <c r="UE174" s="1">
        <f t="shared" si="54"/>
        <v>6</v>
      </c>
      <c r="UF174" s="1">
        <f t="shared" ref="UF174:UG174" si="1557">TS174</f>
        <v>3</v>
      </c>
      <c r="UG174" s="1">
        <f t="shared" si="1557"/>
        <v>3</v>
      </c>
      <c r="UH174" s="1">
        <f t="shared" si="56"/>
        <v>13</v>
      </c>
      <c r="UI174" s="1">
        <f t="shared" si="57"/>
        <v>3</v>
      </c>
      <c r="UJ174" s="1">
        <f t="shared" si="58"/>
        <v>3</v>
      </c>
      <c r="UK174" s="1">
        <f t="shared" si="59"/>
        <v>7</v>
      </c>
      <c r="UL174" s="1">
        <f t="shared" si="60"/>
        <v>15</v>
      </c>
      <c r="UM174" s="1">
        <f t="shared" si="61"/>
        <v>6</v>
      </c>
      <c r="UN174" s="1">
        <f t="shared" si="62"/>
        <v>6</v>
      </c>
      <c r="UO174" s="1">
        <f t="shared" si="63"/>
        <v>3</v>
      </c>
      <c r="UP174" s="6">
        <v>1.0</v>
      </c>
      <c r="UQ174" s="6">
        <v>1.0</v>
      </c>
      <c r="UR174" s="6">
        <v>1.0</v>
      </c>
      <c r="US174" s="6">
        <v>1.0</v>
      </c>
      <c r="UT174" s="6">
        <v>1.0</v>
      </c>
      <c r="UU174" s="6">
        <v>1.0</v>
      </c>
      <c r="UV174" s="6">
        <v>1.0</v>
      </c>
      <c r="UW174" s="6">
        <v>1.0</v>
      </c>
      <c r="UX174" s="6">
        <v>1.0</v>
      </c>
      <c r="UY174" s="6">
        <v>1.0</v>
      </c>
      <c r="UZ174" s="6">
        <v>1.0</v>
      </c>
      <c r="VA174" s="6">
        <v>1.0</v>
      </c>
      <c r="VB174" s="6">
        <v>1.0</v>
      </c>
      <c r="VC174" s="6">
        <v>1.0</v>
      </c>
      <c r="VD174" s="6">
        <v>1.0</v>
      </c>
      <c r="VE174" s="6">
        <v>2.0</v>
      </c>
      <c r="VF174" s="6">
        <v>2.0</v>
      </c>
      <c r="VG174" s="6">
        <v>1.0</v>
      </c>
      <c r="VH174" s="6">
        <v>1.0</v>
      </c>
      <c r="VI174" s="6">
        <v>1.0</v>
      </c>
      <c r="VJ174" s="6">
        <v>1.0</v>
      </c>
      <c r="VK174" s="6">
        <v>1.0</v>
      </c>
      <c r="VL174" s="6">
        <v>1.0</v>
      </c>
      <c r="VM174" s="6">
        <v>1.0</v>
      </c>
      <c r="VN174" s="6">
        <v>1.0</v>
      </c>
      <c r="VO174" s="6">
        <v>2.0</v>
      </c>
      <c r="VP174" s="6">
        <v>2.0</v>
      </c>
      <c r="VQ174" s="6">
        <v>1.0</v>
      </c>
      <c r="VR174" s="6">
        <v>1.0</v>
      </c>
      <c r="VS174" s="6">
        <v>1.0</v>
      </c>
      <c r="VT174" s="6">
        <v>1.0</v>
      </c>
      <c r="VU174" s="6">
        <v>2.0</v>
      </c>
      <c r="VV174" s="6">
        <v>2.0</v>
      </c>
      <c r="VW174" s="6">
        <v>2.0</v>
      </c>
      <c r="VX174" s="6">
        <v>1.0</v>
      </c>
      <c r="VY174" s="6">
        <v>0.0</v>
      </c>
      <c r="VZ174" s="6" t="s">
        <v>1598</v>
      </c>
      <c r="WA174" s="9">
        <v>25.0</v>
      </c>
      <c r="WB174" s="1">
        <v>1.0</v>
      </c>
      <c r="WC174" s="1">
        <v>2.0</v>
      </c>
      <c r="WD174" s="1">
        <v>2.0</v>
      </c>
      <c r="WE174" s="1">
        <v>2.0</v>
      </c>
      <c r="WF174" s="1">
        <v>1.0</v>
      </c>
      <c r="WG174" s="1">
        <v>2.0</v>
      </c>
      <c r="WH174" s="1">
        <v>1.0</v>
      </c>
      <c r="WI174" s="1">
        <v>1.0</v>
      </c>
      <c r="WJ174" s="1">
        <v>2.0</v>
      </c>
      <c r="WK174" s="1">
        <v>2.0</v>
      </c>
      <c r="WL174" s="1">
        <v>1.0</v>
      </c>
      <c r="WM174" s="1">
        <v>2.0</v>
      </c>
      <c r="WN174" s="1">
        <v>2.0</v>
      </c>
      <c r="WO174" s="1">
        <v>2.0</v>
      </c>
      <c r="WP174" s="1">
        <v>2.0</v>
      </c>
      <c r="WQ174" s="1">
        <f t="shared" ref="WQ174:XE174" si="1558">IF(WQ$3="+",WB174,3-WB174)</f>
        <v>2</v>
      </c>
      <c r="WR174" s="1">
        <f t="shared" si="1558"/>
        <v>2</v>
      </c>
      <c r="WS174" s="1">
        <f t="shared" si="1558"/>
        <v>2</v>
      </c>
      <c r="WT174" s="1">
        <f t="shared" si="1558"/>
        <v>2</v>
      </c>
      <c r="WU174" s="1">
        <f t="shared" si="1558"/>
        <v>2</v>
      </c>
      <c r="WV174" s="1">
        <f t="shared" si="1558"/>
        <v>2</v>
      </c>
      <c r="WW174" s="1">
        <f t="shared" si="1558"/>
        <v>2</v>
      </c>
      <c r="WX174" s="1">
        <f t="shared" si="1558"/>
        <v>1</v>
      </c>
      <c r="WY174" s="1">
        <f t="shared" si="1558"/>
        <v>2</v>
      </c>
      <c r="WZ174" s="1">
        <f t="shared" si="1558"/>
        <v>2</v>
      </c>
      <c r="XA174" s="1">
        <f t="shared" si="1558"/>
        <v>2</v>
      </c>
      <c r="XB174" s="1">
        <f t="shared" si="1558"/>
        <v>2</v>
      </c>
      <c r="XC174" s="1">
        <f t="shared" si="1558"/>
        <v>1</v>
      </c>
      <c r="XD174" s="1">
        <f t="shared" si="1558"/>
        <v>2</v>
      </c>
      <c r="XE174" s="1">
        <f t="shared" si="1558"/>
        <v>2</v>
      </c>
      <c r="XF174" s="1">
        <f t="shared" si="65"/>
        <v>28</v>
      </c>
      <c r="XG174" s="1">
        <v>1.0</v>
      </c>
      <c r="XH174" s="9"/>
      <c r="XI174" s="9"/>
    </row>
    <row r="175" ht="15.0" customHeight="1">
      <c r="A175" s="1" t="s">
        <v>646</v>
      </c>
      <c r="B175" s="1" t="s">
        <v>553</v>
      </c>
      <c r="C175" s="1" t="s">
        <v>1599</v>
      </c>
      <c r="D175" s="1"/>
      <c r="E175" s="1" t="s">
        <v>1520</v>
      </c>
      <c r="F175" s="1" t="s">
        <v>663</v>
      </c>
      <c r="G175" s="1" t="s">
        <v>1600</v>
      </c>
      <c r="H175" s="1" t="s">
        <v>1601</v>
      </c>
      <c r="I175" s="1">
        <v>2.0</v>
      </c>
      <c r="J175" s="1">
        <v>1.9350624E7</v>
      </c>
      <c r="K175" s="1">
        <v>82.0</v>
      </c>
      <c r="L175" s="1">
        <v>2.017032E7</v>
      </c>
      <c r="M175" s="1">
        <v>2.0</v>
      </c>
      <c r="N175" s="1">
        <v>2.0</v>
      </c>
      <c r="O175" s="1">
        <v>2.0</v>
      </c>
      <c r="P175" s="1"/>
      <c r="Q175" s="1">
        <v>2.0</v>
      </c>
      <c r="R175" s="1"/>
      <c r="S175" s="1">
        <v>2.0</v>
      </c>
      <c r="T175" s="1" t="s">
        <v>560</v>
      </c>
      <c r="U175" s="1"/>
      <c r="V175" s="1">
        <v>10.0</v>
      </c>
      <c r="W175" s="1" t="s">
        <v>1602</v>
      </c>
      <c r="X175" s="1">
        <v>5828.0</v>
      </c>
      <c r="Y175" s="1" t="s">
        <v>571</v>
      </c>
      <c r="Z175" s="1"/>
      <c r="AA175" s="1"/>
      <c r="AB175" s="1">
        <v>2.0</v>
      </c>
      <c r="AC175" s="1">
        <v>5.0</v>
      </c>
      <c r="AD175" s="1">
        <v>2000.0</v>
      </c>
      <c r="AE175" s="1">
        <v>1.0</v>
      </c>
      <c r="AF175" s="1">
        <v>2.0</v>
      </c>
      <c r="AG175" s="1">
        <v>1.0</v>
      </c>
      <c r="AH175" s="1">
        <v>9.0</v>
      </c>
      <c r="AI175" s="1">
        <v>3.0</v>
      </c>
      <c r="AJ175" s="1">
        <v>15.0</v>
      </c>
      <c r="AK175" s="1">
        <v>2.0</v>
      </c>
      <c r="AL175" s="1">
        <v>4.0</v>
      </c>
      <c r="AM175" s="1">
        <v>5.0</v>
      </c>
      <c r="AN175" s="1">
        <v>1997.0</v>
      </c>
      <c r="AO175" s="1">
        <v>5.0</v>
      </c>
      <c r="AP175" s="1">
        <v>11.0</v>
      </c>
      <c r="AQ175" s="1">
        <v>6.0</v>
      </c>
      <c r="AR175" s="1">
        <v>7.0</v>
      </c>
      <c r="AS175" s="1">
        <v>6.0</v>
      </c>
      <c r="AT175" s="1">
        <v>8.0</v>
      </c>
      <c r="AU175" s="1">
        <v>2.0</v>
      </c>
      <c r="AV175" s="1">
        <v>5.0</v>
      </c>
      <c r="AW175" s="1">
        <v>2.0</v>
      </c>
      <c r="AX175" s="1">
        <v>2.0</v>
      </c>
      <c r="AY175" s="1">
        <v>4.0</v>
      </c>
      <c r="AZ175" s="1">
        <v>11.0</v>
      </c>
      <c r="BA175" s="1">
        <v>1.0</v>
      </c>
      <c r="BB175" s="1">
        <v>2.0</v>
      </c>
      <c r="BC175" s="1">
        <v>1.0</v>
      </c>
      <c r="BD175" s="1">
        <v>2.0</v>
      </c>
      <c r="BE175" s="1">
        <v>3.0</v>
      </c>
      <c r="BF175" s="1">
        <v>1.0</v>
      </c>
      <c r="BG175" s="1">
        <v>1.0</v>
      </c>
      <c r="BH175" s="1">
        <v>3.0</v>
      </c>
      <c r="BI175" s="1">
        <v>6.0</v>
      </c>
      <c r="BJ175" s="1">
        <v>2.0</v>
      </c>
      <c r="BK175" s="1">
        <v>4.0</v>
      </c>
      <c r="BL175" s="1">
        <v>2.0</v>
      </c>
      <c r="BM175" s="1">
        <v>2.0</v>
      </c>
      <c r="BN175" s="1">
        <v>5.0</v>
      </c>
      <c r="BO175" s="1">
        <v>3.0</v>
      </c>
      <c r="BP175" s="1">
        <v>1.0</v>
      </c>
      <c r="BQ175" s="1">
        <v>1.0</v>
      </c>
      <c r="BR175" s="1">
        <v>5.0</v>
      </c>
      <c r="BS175" s="1">
        <v>5.0</v>
      </c>
      <c r="BT175" s="1">
        <v>5.0</v>
      </c>
      <c r="BU175" s="1">
        <v>3.0</v>
      </c>
      <c r="BV175" s="1">
        <v>3.0</v>
      </c>
      <c r="BW175" s="1">
        <v>5.0</v>
      </c>
      <c r="BX175" s="1">
        <v>5.0</v>
      </c>
      <c r="BY175" s="1">
        <v>5.0</v>
      </c>
      <c r="BZ175" s="1">
        <v>1.0</v>
      </c>
      <c r="CA175" s="1">
        <v>2.0</v>
      </c>
      <c r="CB175" s="1">
        <v>5.0</v>
      </c>
      <c r="CC175" s="1">
        <v>2.0</v>
      </c>
      <c r="CD175" s="1">
        <v>5.0</v>
      </c>
      <c r="CE175" s="1">
        <v>1.0</v>
      </c>
      <c r="CF175" s="1">
        <v>5.0</v>
      </c>
      <c r="CG175" s="1">
        <v>5.0</v>
      </c>
      <c r="CH175" s="1">
        <v>1.0</v>
      </c>
      <c r="CI175" s="1">
        <v>1.0</v>
      </c>
      <c r="CJ175" s="1">
        <v>1.0</v>
      </c>
      <c r="CK175" s="1">
        <v>4.0</v>
      </c>
      <c r="CL175" s="1">
        <v>5.0</v>
      </c>
      <c r="CM175" s="1">
        <v>3.0</v>
      </c>
      <c r="CN175" s="1">
        <f t="shared" si="9"/>
        <v>14</v>
      </c>
      <c r="CO175" s="1">
        <f t="shared" si="10"/>
        <v>22</v>
      </c>
      <c r="CP175" s="1">
        <f t="shared" si="11"/>
        <v>18</v>
      </c>
      <c r="CQ175" s="1">
        <f t="shared" si="12"/>
        <v>8</v>
      </c>
      <c r="CR175" s="1">
        <f t="shared" si="13"/>
        <v>12</v>
      </c>
      <c r="CS175" s="1">
        <f t="shared" si="14"/>
        <v>13</v>
      </c>
      <c r="CT175" s="1">
        <f t="shared" si="15"/>
        <v>87</v>
      </c>
      <c r="CU175" s="1">
        <v>3.0</v>
      </c>
      <c r="CV175" s="1">
        <v>2.0</v>
      </c>
      <c r="CW175" s="1">
        <v>3.0</v>
      </c>
      <c r="CX175" s="1">
        <v>2.0</v>
      </c>
      <c r="CY175" s="1">
        <v>2.0</v>
      </c>
      <c r="CZ175" s="1">
        <v>2.0</v>
      </c>
      <c r="DA175" s="1">
        <v>2.0</v>
      </c>
      <c r="DB175" s="1">
        <v>3.0</v>
      </c>
      <c r="DC175" s="1">
        <v>3.0</v>
      </c>
      <c r="DD175" s="1">
        <v>2.0</v>
      </c>
      <c r="DE175" s="1">
        <v>1.0</v>
      </c>
      <c r="DF175" s="1">
        <v>2.0</v>
      </c>
      <c r="DG175" s="1">
        <v>3.0</v>
      </c>
      <c r="DH175" s="1">
        <v>2.0</v>
      </c>
      <c r="DI175" s="1">
        <v>1.0</v>
      </c>
      <c r="DJ175" s="1">
        <v>2.0</v>
      </c>
      <c r="DK175" s="1">
        <v>2.0</v>
      </c>
      <c r="DL175" s="1">
        <v>2.0</v>
      </c>
      <c r="DM175" s="1">
        <v>1.0</v>
      </c>
      <c r="DN175" s="1">
        <v>2.0</v>
      </c>
      <c r="DO175" s="1">
        <v>2.0</v>
      </c>
      <c r="DP175" s="1">
        <v>2.0</v>
      </c>
      <c r="DQ175" s="1">
        <f t="shared" si="16"/>
        <v>12</v>
      </c>
      <c r="DR175" s="1">
        <f t="shared" si="17"/>
        <v>8</v>
      </c>
      <c r="DS175" s="1">
        <f t="shared" ref="DS175:DT175" si="1559">SUM(CW175+DC175+DI175)</f>
        <v>7</v>
      </c>
      <c r="DT175" s="1">
        <f t="shared" si="1559"/>
        <v>6</v>
      </c>
      <c r="DU175" s="1">
        <f t="shared" si="19"/>
        <v>5</v>
      </c>
      <c r="DV175" s="1">
        <f t="shared" si="20"/>
        <v>8</v>
      </c>
      <c r="DW175" s="1">
        <f t="shared" si="21"/>
        <v>46</v>
      </c>
      <c r="DX175" s="1">
        <v>5.0</v>
      </c>
      <c r="DY175" s="1">
        <v>2.0</v>
      </c>
      <c r="DZ175" s="1">
        <v>4.0</v>
      </c>
      <c r="EA175" s="1">
        <v>2.0</v>
      </c>
      <c r="EB175" s="1">
        <v>2.0</v>
      </c>
      <c r="EC175" s="1">
        <v>2.0</v>
      </c>
      <c r="ED175" s="1">
        <v>4.0</v>
      </c>
      <c r="EE175" s="1">
        <v>2.0</v>
      </c>
      <c r="EF175" s="1">
        <v>4.0</v>
      </c>
      <c r="EG175" s="1">
        <v>4.0</v>
      </c>
      <c r="EH175" s="1">
        <v>4.0</v>
      </c>
      <c r="EI175" s="1">
        <v>2.0</v>
      </c>
      <c r="EJ175" s="1">
        <v>1.0</v>
      </c>
      <c r="EK175" s="1">
        <v>4.0</v>
      </c>
      <c r="EL175" s="1">
        <v>2.0</v>
      </c>
      <c r="EM175" s="1">
        <v>1.0</v>
      </c>
      <c r="EN175" s="1">
        <v>4.0</v>
      </c>
      <c r="EO175" s="1">
        <v>2.0</v>
      </c>
      <c r="EP175" s="1">
        <v>4.0</v>
      </c>
      <c r="EQ175" s="1">
        <v>5.0</v>
      </c>
      <c r="ER175" s="1">
        <v>4.0</v>
      </c>
      <c r="ES175" s="1">
        <v>1.0</v>
      </c>
      <c r="ET175" s="1">
        <v>4.0</v>
      </c>
      <c r="EU175" s="1">
        <v>4.0</v>
      </c>
      <c r="EV175" s="1">
        <v>2.0</v>
      </c>
      <c r="EW175" s="1">
        <v>3.0</v>
      </c>
      <c r="EX175" s="1">
        <v>2.0</v>
      </c>
      <c r="EY175" s="1">
        <v>4.0</v>
      </c>
      <c r="EZ175" s="1">
        <v>4.0</v>
      </c>
      <c r="FA175" s="1">
        <v>2.0</v>
      </c>
      <c r="FB175" s="1">
        <v>5.0</v>
      </c>
      <c r="FC175" s="1">
        <v>4.0</v>
      </c>
      <c r="FD175" s="1">
        <v>2.0</v>
      </c>
      <c r="FE175" s="1">
        <v>4.0</v>
      </c>
      <c r="FF175" s="1">
        <v>4.0</v>
      </c>
      <c r="FG175" s="1">
        <v>4.0</v>
      </c>
      <c r="FH175" s="1">
        <v>4.0</v>
      </c>
      <c r="FI175" s="1">
        <v>2.0</v>
      </c>
      <c r="FJ175" s="1">
        <v>4.0</v>
      </c>
      <c r="FK175" s="1">
        <v>4.0</v>
      </c>
      <c r="FL175" s="1">
        <v>4.0</v>
      </c>
      <c r="FM175" s="1">
        <v>2.0</v>
      </c>
      <c r="FN175" s="1">
        <v>4.0</v>
      </c>
      <c r="FO175" s="1">
        <v>2.0</v>
      </c>
      <c r="FP175" s="1">
        <f t="shared" ref="FP175:HG175" si="1560">IF(FP$3="+",DX175,6-DX175)</f>
        <v>5</v>
      </c>
      <c r="FQ175" s="1">
        <f t="shared" si="1560"/>
        <v>4</v>
      </c>
      <c r="FR175" s="1">
        <f t="shared" si="1560"/>
        <v>4</v>
      </c>
      <c r="FS175" s="1">
        <f t="shared" si="1560"/>
        <v>2</v>
      </c>
      <c r="FT175" s="1">
        <f t="shared" si="1560"/>
        <v>2</v>
      </c>
      <c r="FU175" s="1">
        <f t="shared" si="1560"/>
        <v>4</v>
      </c>
      <c r="FV175" s="1">
        <f t="shared" si="1560"/>
        <v>4</v>
      </c>
      <c r="FW175" s="1">
        <f t="shared" si="1560"/>
        <v>4</v>
      </c>
      <c r="FX175" s="1">
        <f t="shared" si="1560"/>
        <v>2</v>
      </c>
      <c r="FY175" s="1">
        <f t="shared" si="1560"/>
        <v>4</v>
      </c>
      <c r="FZ175" s="1">
        <f t="shared" si="1560"/>
        <v>4</v>
      </c>
      <c r="GA175" s="1">
        <f t="shared" si="1560"/>
        <v>4</v>
      </c>
      <c r="GB175" s="1">
        <f t="shared" si="1560"/>
        <v>5</v>
      </c>
      <c r="GC175" s="1">
        <f t="shared" si="1560"/>
        <v>4</v>
      </c>
      <c r="GD175" s="1">
        <f t="shared" si="1560"/>
        <v>4</v>
      </c>
      <c r="GE175" s="1">
        <f t="shared" si="1560"/>
        <v>5</v>
      </c>
      <c r="GF175" s="1">
        <f t="shared" si="1560"/>
        <v>4</v>
      </c>
      <c r="GG175" s="1">
        <f t="shared" si="1560"/>
        <v>4</v>
      </c>
      <c r="GH175" s="1">
        <f t="shared" si="1560"/>
        <v>2</v>
      </c>
      <c r="GI175" s="1">
        <f t="shared" si="1560"/>
        <v>5</v>
      </c>
      <c r="GJ175" s="1">
        <f t="shared" si="1560"/>
        <v>4</v>
      </c>
      <c r="GK175" s="1">
        <f t="shared" si="1560"/>
        <v>5</v>
      </c>
      <c r="GL175" s="1">
        <f t="shared" si="1560"/>
        <v>4</v>
      </c>
      <c r="GM175" s="1">
        <f t="shared" si="1560"/>
        <v>2</v>
      </c>
      <c r="GN175" s="1">
        <f t="shared" si="1560"/>
        <v>4</v>
      </c>
      <c r="GO175" s="1">
        <f t="shared" si="1560"/>
        <v>3</v>
      </c>
      <c r="GP175" s="1">
        <f t="shared" si="1560"/>
        <v>2</v>
      </c>
      <c r="GQ175" s="1">
        <f t="shared" si="1560"/>
        <v>4</v>
      </c>
      <c r="GR175" s="1">
        <f t="shared" si="1560"/>
        <v>4</v>
      </c>
      <c r="GS175" s="1">
        <f t="shared" si="1560"/>
        <v>4</v>
      </c>
      <c r="GT175" s="1">
        <f t="shared" si="1560"/>
        <v>5</v>
      </c>
      <c r="GU175" s="1">
        <f t="shared" si="1560"/>
        <v>4</v>
      </c>
      <c r="GV175" s="1">
        <f t="shared" si="1560"/>
        <v>4</v>
      </c>
      <c r="GW175" s="1">
        <f t="shared" si="1560"/>
        <v>4</v>
      </c>
      <c r="GX175" s="1">
        <f t="shared" si="1560"/>
        <v>4</v>
      </c>
      <c r="GY175" s="1">
        <f t="shared" si="1560"/>
        <v>4</v>
      </c>
      <c r="GZ175" s="1">
        <f t="shared" si="1560"/>
        <v>4</v>
      </c>
      <c r="HA175" s="1">
        <f t="shared" si="1560"/>
        <v>4</v>
      </c>
      <c r="HB175" s="1">
        <f t="shared" si="1560"/>
        <v>4</v>
      </c>
      <c r="HC175" s="1">
        <f t="shared" si="1560"/>
        <v>4</v>
      </c>
      <c r="HD175" s="1">
        <f t="shared" si="1560"/>
        <v>4</v>
      </c>
      <c r="HE175" s="1">
        <f t="shared" si="1560"/>
        <v>4</v>
      </c>
      <c r="HF175" s="1">
        <f t="shared" si="1560"/>
        <v>4</v>
      </c>
      <c r="HG175" s="1">
        <f t="shared" si="1560"/>
        <v>4</v>
      </c>
      <c r="HH175" s="1">
        <v>5.0</v>
      </c>
      <c r="HI175" s="1">
        <v>2.0</v>
      </c>
      <c r="HJ175" s="1">
        <v>4.0</v>
      </c>
      <c r="HK175" s="1">
        <v>2.0</v>
      </c>
      <c r="HL175" s="1">
        <v>2.0</v>
      </c>
      <c r="HM175" s="1">
        <v>2.0</v>
      </c>
      <c r="HN175" s="1">
        <v>4.0</v>
      </c>
      <c r="HO175" s="1">
        <v>2.0</v>
      </c>
      <c r="HP175" s="1">
        <v>4.0</v>
      </c>
      <c r="HQ175" s="1">
        <v>4.0</v>
      </c>
      <c r="HR175" s="1">
        <v>4.0</v>
      </c>
      <c r="HS175" s="1">
        <v>2.0</v>
      </c>
      <c r="HT175" s="1">
        <v>1.0</v>
      </c>
      <c r="HU175" s="1">
        <v>4.0</v>
      </c>
      <c r="HV175" s="1">
        <v>2.0</v>
      </c>
      <c r="HW175" s="1">
        <v>1.0</v>
      </c>
      <c r="HX175" s="1">
        <v>4.0</v>
      </c>
      <c r="HY175" s="1">
        <v>2.0</v>
      </c>
      <c r="HZ175" s="1">
        <v>4.0</v>
      </c>
      <c r="IA175" s="1">
        <v>5.0</v>
      </c>
      <c r="IB175" s="1">
        <v>4.0</v>
      </c>
      <c r="IC175" s="1">
        <v>1.0</v>
      </c>
      <c r="ID175" s="1">
        <v>4.0</v>
      </c>
      <c r="IE175" s="1">
        <v>4.0</v>
      </c>
      <c r="IF175" s="1">
        <v>2.0</v>
      </c>
      <c r="IG175" s="1">
        <v>3.0</v>
      </c>
      <c r="IH175" s="1">
        <v>2.0</v>
      </c>
      <c r="II175" s="1">
        <v>4.0</v>
      </c>
      <c r="IJ175" s="1">
        <v>4.0</v>
      </c>
      <c r="IK175" s="1">
        <v>2.0</v>
      </c>
      <c r="IL175" s="1">
        <v>5.0</v>
      </c>
      <c r="IM175" s="1">
        <v>4.0</v>
      </c>
      <c r="IN175" s="1">
        <v>2.0</v>
      </c>
      <c r="IO175" s="1">
        <v>4.0</v>
      </c>
      <c r="IP175" s="1">
        <v>4.0</v>
      </c>
      <c r="IQ175" s="1">
        <v>4.0</v>
      </c>
      <c r="IR175" s="1">
        <v>4.0</v>
      </c>
      <c r="IS175" s="1">
        <v>2.0</v>
      </c>
      <c r="IT175" s="1">
        <v>4.0</v>
      </c>
      <c r="IU175" s="1">
        <v>4.0</v>
      </c>
      <c r="IV175" s="1">
        <v>4.0</v>
      </c>
      <c r="IW175" s="1">
        <v>2.0</v>
      </c>
      <c r="IX175" s="1">
        <v>4.0</v>
      </c>
      <c r="IY175" s="1">
        <v>2.0</v>
      </c>
      <c r="IZ175" s="1">
        <f t="shared" ref="IZ175:KQ175" si="1561">IF(IZ$3="+",HH175,6-HH175)</f>
        <v>5</v>
      </c>
      <c r="JA175" s="1">
        <f t="shared" si="1561"/>
        <v>4</v>
      </c>
      <c r="JB175" s="1">
        <f t="shared" si="1561"/>
        <v>4</v>
      </c>
      <c r="JC175" s="1">
        <f t="shared" si="1561"/>
        <v>2</v>
      </c>
      <c r="JD175" s="1">
        <f t="shared" si="1561"/>
        <v>2</v>
      </c>
      <c r="JE175" s="1">
        <f t="shared" si="1561"/>
        <v>4</v>
      </c>
      <c r="JF175" s="1">
        <f t="shared" si="1561"/>
        <v>4</v>
      </c>
      <c r="JG175" s="1">
        <f t="shared" si="1561"/>
        <v>4</v>
      </c>
      <c r="JH175" s="1">
        <f t="shared" si="1561"/>
        <v>2</v>
      </c>
      <c r="JI175" s="1">
        <f t="shared" si="1561"/>
        <v>4</v>
      </c>
      <c r="JJ175" s="1">
        <f t="shared" si="1561"/>
        <v>4</v>
      </c>
      <c r="JK175" s="1">
        <f t="shared" si="1561"/>
        <v>4</v>
      </c>
      <c r="JL175" s="1">
        <f t="shared" si="1561"/>
        <v>5</v>
      </c>
      <c r="JM175" s="1">
        <f t="shared" si="1561"/>
        <v>4</v>
      </c>
      <c r="JN175" s="1">
        <f t="shared" si="1561"/>
        <v>2</v>
      </c>
      <c r="JO175" s="1">
        <f t="shared" si="1561"/>
        <v>5</v>
      </c>
      <c r="JP175" s="1">
        <f t="shared" si="1561"/>
        <v>4</v>
      </c>
      <c r="JQ175" s="1">
        <f t="shared" si="1561"/>
        <v>4</v>
      </c>
      <c r="JR175" s="1">
        <f t="shared" si="1561"/>
        <v>2</v>
      </c>
      <c r="JS175" s="1">
        <f t="shared" si="1561"/>
        <v>5</v>
      </c>
      <c r="JT175" s="1">
        <f t="shared" si="1561"/>
        <v>4</v>
      </c>
      <c r="JU175" s="1">
        <f t="shared" si="1561"/>
        <v>5</v>
      </c>
      <c r="JV175" s="1">
        <f t="shared" si="1561"/>
        <v>4</v>
      </c>
      <c r="JW175" s="1">
        <f t="shared" si="1561"/>
        <v>4</v>
      </c>
      <c r="JX175" s="1">
        <f t="shared" si="1561"/>
        <v>4</v>
      </c>
      <c r="JY175" s="1">
        <f t="shared" si="1561"/>
        <v>3</v>
      </c>
      <c r="JZ175" s="1">
        <f t="shared" si="1561"/>
        <v>4</v>
      </c>
      <c r="KA175" s="1">
        <f t="shared" si="1561"/>
        <v>4</v>
      </c>
      <c r="KB175" s="1">
        <f t="shared" si="1561"/>
        <v>4</v>
      </c>
      <c r="KC175" s="1">
        <f t="shared" si="1561"/>
        <v>2</v>
      </c>
      <c r="KD175" s="1">
        <f t="shared" si="1561"/>
        <v>5</v>
      </c>
      <c r="KE175" s="1">
        <f t="shared" si="1561"/>
        <v>4</v>
      </c>
      <c r="KF175" s="1">
        <f t="shared" si="1561"/>
        <v>4</v>
      </c>
      <c r="KG175" s="1">
        <f t="shared" si="1561"/>
        <v>4</v>
      </c>
      <c r="KH175" s="1">
        <f t="shared" si="1561"/>
        <v>2</v>
      </c>
      <c r="KI175" s="1">
        <f t="shared" si="1561"/>
        <v>4</v>
      </c>
      <c r="KJ175" s="1">
        <f t="shared" si="1561"/>
        <v>4</v>
      </c>
      <c r="KK175" s="1">
        <f t="shared" si="1561"/>
        <v>2</v>
      </c>
      <c r="KL175" s="1">
        <f t="shared" si="1561"/>
        <v>4</v>
      </c>
      <c r="KM175" s="1">
        <f t="shared" si="1561"/>
        <v>4</v>
      </c>
      <c r="KN175" s="1">
        <f t="shared" si="1561"/>
        <v>4</v>
      </c>
      <c r="KO175" s="1">
        <f t="shared" si="1561"/>
        <v>4</v>
      </c>
      <c r="KP175" s="1">
        <f t="shared" si="1561"/>
        <v>4</v>
      </c>
      <c r="KQ175" s="1">
        <f t="shared" si="1561"/>
        <v>4</v>
      </c>
      <c r="KR175" s="1">
        <f t="shared" si="24"/>
        <v>169</v>
      </c>
      <c r="KS175" s="1">
        <f t="shared" si="25"/>
        <v>32</v>
      </c>
      <c r="KT175" s="1">
        <f t="shared" si="26"/>
        <v>36</v>
      </c>
      <c r="KU175" s="1">
        <f t="shared" si="27"/>
        <v>36</v>
      </c>
      <c r="KV175" s="1">
        <f t="shared" si="28"/>
        <v>25</v>
      </c>
      <c r="KW175" s="1">
        <f t="shared" si="29"/>
        <v>40</v>
      </c>
      <c r="KX175" s="1">
        <v>4.0</v>
      </c>
      <c r="KY175" s="1">
        <v>2.0</v>
      </c>
      <c r="KZ175" s="1">
        <v>3.0</v>
      </c>
      <c r="LA175" s="1">
        <v>2.0</v>
      </c>
      <c r="LB175" s="1">
        <v>2.0</v>
      </c>
      <c r="LC175" s="1">
        <v>4.0</v>
      </c>
      <c r="LD175" s="1">
        <v>4.0</v>
      </c>
      <c r="LE175" s="1">
        <v>2.0</v>
      </c>
      <c r="LF175" s="1">
        <v>2.0</v>
      </c>
      <c r="LG175" s="1">
        <v>3.0</v>
      </c>
      <c r="LH175" s="1">
        <v>4.0</v>
      </c>
      <c r="LI175" s="1">
        <v>4.0</v>
      </c>
      <c r="LJ175" s="1">
        <v>1.0</v>
      </c>
      <c r="LK175" s="1">
        <v>5.0</v>
      </c>
      <c r="LL175" s="1">
        <v>4.0</v>
      </c>
      <c r="LM175" s="1">
        <v>4.0</v>
      </c>
      <c r="LN175" s="1">
        <v>4.0</v>
      </c>
      <c r="LO175" s="1">
        <v>5.0</v>
      </c>
      <c r="LP175" s="1">
        <v>2.0</v>
      </c>
      <c r="LQ175" s="1">
        <v>5.0</v>
      </c>
      <c r="LR175" s="1">
        <v>5.0</v>
      </c>
      <c r="LS175" s="1">
        <v>3.0</v>
      </c>
      <c r="LT175" s="1">
        <v>3.0</v>
      </c>
      <c r="LU175" s="1">
        <v>4.0</v>
      </c>
      <c r="LV175" s="1">
        <v>4.0</v>
      </c>
      <c r="LW175" s="1">
        <v>1.0</v>
      </c>
      <c r="LX175" s="1">
        <v>3.0</v>
      </c>
      <c r="LY175" s="1">
        <v>4.0</v>
      </c>
      <c r="LZ175" s="1">
        <v>4.0</v>
      </c>
      <c r="MA175" s="1">
        <f t="shared" si="557"/>
        <v>4</v>
      </c>
      <c r="MB175" s="1">
        <f t="shared" ref="MB175:NC175" si="1562">IF(MB$3="+",KY175,6-KY175)</f>
        <v>4</v>
      </c>
      <c r="MC175" s="1">
        <f t="shared" si="1562"/>
        <v>3</v>
      </c>
      <c r="MD175" s="1">
        <f t="shared" si="1562"/>
        <v>4</v>
      </c>
      <c r="ME175" s="1">
        <f t="shared" si="1562"/>
        <v>4</v>
      </c>
      <c r="MF175" s="1">
        <f t="shared" si="1562"/>
        <v>4</v>
      </c>
      <c r="MG175" s="1">
        <f t="shared" si="1562"/>
        <v>4</v>
      </c>
      <c r="MH175" s="1">
        <f t="shared" si="1562"/>
        <v>4</v>
      </c>
      <c r="MI175" s="1">
        <f t="shared" si="1562"/>
        <v>4</v>
      </c>
      <c r="MJ175" s="1">
        <f t="shared" si="1562"/>
        <v>3</v>
      </c>
      <c r="MK175" s="1">
        <f t="shared" si="1562"/>
        <v>4</v>
      </c>
      <c r="ML175" s="1">
        <f t="shared" si="1562"/>
        <v>4</v>
      </c>
      <c r="MM175" s="1">
        <f t="shared" si="1562"/>
        <v>5</v>
      </c>
      <c r="MN175" s="1">
        <f t="shared" si="1562"/>
        <v>5</v>
      </c>
      <c r="MO175" s="1">
        <f t="shared" si="1562"/>
        <v>4</v>
      </c>
      <c r="MP175" s="1">
        <f t="shared" si="1562"/>
        <v>4</v>
      </c>
      <c r="MQ175" s="1">
        <f t="shared" si="1562"/>
        <v>4</v>
      </c>
      <c r="MR175" s="1">
        <f t="shared" si="1562"/>
        <v>5</v>
      </c>
      <c r="MS175" s="1">
        <f t="shared" si="1562"/>
        <v>4</v>
      </c>
      <c r="MT175" s="1">
        <f t="shared" si="1562"/>
        <v>5</v>
      </c>
      <c r="MU175" s="1">
        <f t="shared" si="1562"/>
        <v>5</v>
      </c>
      <c r="MV175" s="1">
        <f t="shared" si="1562"/>
        <v>3</v>
      </c>
      <c r="MW175" s="1">
        <f t="shared" si="1562"/>
        <v>3</v>
      </c>
      <c r="MX175" s="1">
        <f t="shared" si="1562"/>
        <v>4</v>
      </c>
      <c r="MY175" s="1">
        <f t="shared" si="1562"/>
        <v>4</v>
      </c>
      <c r="MZ175" s="1">
        <f t="shared" si="1562"/>
        <v>5</v>
      </c>
      <c r="NA175" s="1">
        <f t="shared" si="1562"/>
        <v>3</v>
      </c>
      <c r="NB175" s="1">
        <f t="shared" si="1562"/>
        <v>4</v>
      </c>
      <c r="NC175" s="1">
        <f t="shared" si="1562"/>
        <v>4</v>
      </c>
      <c r="ND175" s="1">
        <f t="shared" si="31"/>
        <v>16</v>
      </c>
      <c r="NE175" s="1">
        <f t="shared" si="32"/>
        <v>19</v>
      </c>
      <c r="NF175" s="1">
        <f t="shared" si="33"/>
        <v>24</v>
      </c>
      <c r="NG175" s="1">
        <f t="shared" si="34"/>
        <v>20</v>
      </c>
      <c r="NH175" s="1">
        <f t="shared" si="35"/>
        <v>17</v>
      </c>
      <c r="NI175" s="1">
        <f t="shared" si="36"/>
        <v>21</v>
      </c>
      <c r="NJ175" s="1">
        <f t="shared" si="70"/>
        <v>117</v>
      </c>
      <c r="NK175" s="1">
        <v>1.0</v>
      </c>
      <c r="NL175" s="1">
        <v>1.0</v>
      </c>
      <c r="NM175" s="1">
        <v>1.0</v>
      </c>
      <c r="NN175" s="1">
        <v>1.0</v>
      </c>
      <c r="NO175" s="1">
        <v>1.0</v>
      </c>
      <c r="NP175" s="1">
        <v>1.0</v>
      </c>
      <c r="NQ175" s="1">
        <v>1.0</v>
      </c>
      <c r="NR175" s="1">
        <v>1.0</v>
      </c>
      <c r="NS175" s="1">
        <v>1.0</v>
      </c>
      <c r="NT175" s="1">
        <v>1.0</v>
      </c>
      <c r="NU175" s="1">
        <v>1.0</v>
      </c>
      <c r="NV175" s="1">
        <v>1.0</v>
      </c>
      <c r="NW175" s="1">
        <v>1.0</v>
      </c>
      <c r="NX175" s="1">
        <v>4.0</v>
      </c>
      <c r="NY175" s="1">
        <v>1.0</v>
      </c>
      <c r="NZ175" s="1">
        <v>1.0</v>
      </c>
      <c r="OA175" s="1">
        <v>1.0</v>
      </c>
      <c r="OB175" s="1">
        <v>1.0</v>
      </c>
      <c r="OC175" s="1">
        <v>1.0</v>
      </c>
      <c r="OD175" s="1">
        <v>1.0</v>
      </c>
      <c r="OE175" s="1">
        <v>1.0</v>
      </c>
      <c r="OF175" s="1">
        <f t="shared" si="37"/>
        <v>6</v>
      </c>
      <c r="OG175" s="1">
        <f t="shared" si="38"/>
        <v>12</v>
      </c>
      <c r="OH175" s="1">
        <f t="shared" si="39"/>
        <v>18</v>
      </c>
      <c r="OI175" s="1">
        <v>1.0</v>
      </c>
      <c r="OJ175" s="1">
        <v>3.0</v>
      </c>
      <c r="OK175" s="1">
        <v>4.0</v>
      </c>
      <c r="OL175" s="1">
        <v>4.0</v>
      </c>
      <c r="OM175" s="1">
        <v>3.0</v>
      </c>
      <c r="ON175" s="1">
        <v>4.0</v>
      </c>
      <c r="OO175" s="1">
        <v>2.0</v>
      </c>
      <c r="OP175" s="1">
        <v>4.0</v>
      </c>
      <c r="OQ175" s="1">
        <v>3.0</v>
      </c>
      <c r="OR175" s="1">
        <v>4.0</v>
      </c>
      <c r="OS175" s="1">
        <v>5.0</v>
      </c>
      <c r="OT175" s="1">
        <v>5.0</v>
      </c>
      <c r="OU175" s="1">
        <v>1.0</v>
      </c>
      <c r="OV175" s="1">
        <v>2.0</v>
      </c>
      <c r="OW175" s="1">
        <v>5.0</v>
      </c>
      <c r="OX175" s="1">
        <v>4.0</v>
      </c>
      <c r="OY175" s="1">
        <v>4.0</v>
      </c>
      <c r="OZ175" s="1">
        <v>4.0</v>
      </c>
      <c r="PA175" s="1">
        <v>4.0</v>
      </c>
      <c r="PB175" s="1">
        <v>4.0</v>
      </c>
      <c r="PC175" s="1">
        <v>4.0</v>
      </c>
      <c r="PD175" s="1">
        <v>1.0</v>
      </c>
      <c r="PE175" s="1">
        <v>4.0</v>
      </c>
      <c r="PF175" s="1">
        <v>5.0</v>
      </c>
      <c r="PG175" s="1">
        <v>5.0</v>
      </c>
      <c r="PH175" s="1">
        <v>1.0</v>
      </c>
      <c r="PI175" s="1">
        <v>4.0</v>
      </c>
      <c r="PJ175" s="1">
        <v>5.0</v>
      </c>
      <c r="PK175" s="1">
        <v>1.0</v>
      </c>
      <c r="PL175" s="1">
        <f t="shared" ref="PL175:QN175" si="1563">IF(PL$3="+",OI175,6-OI175)</f>
        <v>5</v>
      </c>
      <c r="PM175" s="1">
        <f t="shared" si="1563"/>
        <v>3</v>
      </c>
      <c r="PN175" s="1">
        <f t="shared" si="1563"/>
        <v>4</v>
      </c>
      <c r="PO175" s="1">
        <f t="shared" si="1563"/>
        <v>4</v>
      </c>
      <c r="PP175" s="1">
        <f t="shared" si="1563"/>
        <v>3</v>
      </c>
      <c r="PQ175" s="1">
        <f t="shared" si="1563"/>
        <v>2</v>
      </c>
      <c r="PR175" s="1">
        <f t="shared" si="1563"/>
        <v>2</v>
      </c>
      <c r="PS175" s="1">
        <f t="shared" si="1563"/>
        <v>4</v>
      </c>
      <c r="PT175" s="1">
        <f t="shared" si="1563"/>
        <v>3</v>
      </c>
      <c r="PU175" s="1">
        <f t="shared" si="1563"/>
        <v>2</v>
      </c>
      <c r="PV175" s="1">
        <f t="shared" si="1563"/>
        <v>1</v>
      </c>
      <c r="PW175" s="1">
        <f t="shared" si="1563"/>
        <v>1</v>
      </c>
      <c r="PX175" s="1">
        <f t="shared" si="1563"/>
        <v>5</v>
      </c>
      <c r="PY175" s="1">
        <f t="shared" si="1563"/>
        <v>4</v>
      </c>
      <c r="PZ175" s="1">
        <f t="shared" si="1563"/>
        <v>5</v>
      </c>
      <c r="QA175" s="1">
        <f t="shared" si="1563"/>
        <v>4</v>
      </c>
      <c r="QB175" s="1">
        <f t="shared" si="1563"/>
        <v>4</v>
      </c>
      <c r="QC175" s="1">
        <f t="shared" si="1563"/>
        <v>2</v>
      </c>
      <c r="QD175" s="1">
        <f t="shared" si="1563"/>
        <v>4</v>
      </c>
      <c r="QE175" s="1">
        <f t="shared" si="1563"/>
        <v>2</v>
      </c>
      <c r="QF175" s="1">
        <f t="shared" si="1563"/>
        <v>4</v>
      </c>
      <c r="QG175" s="1">
        <f t="shared" si="1563"/>
        <v>5</v>
      </c>
      <c r="QH175" s="1">
        <f t="shared" si="1563"/>
        <v>4</v>
      </c>
      <c r="QI175" s="1">
        <f t="shared" si="1563"/>
        <v>5</v>
      </c>
      <c r="QJ175" s="1">
        <f t="shared" si="1563"/>
        <v>5</v>
      </c>
      <c r="QK175" s="1">
        <f t="shared" si="1563"/>
        <v>5</v>
      </c>
      <c r="QL175" s="1">
        <f t="shared" si="1563"/>
        <v>4</v>
      </c>
      <c r="QM175" s="1">
        <f t="shared" si="1563"/>
        <v>5</v>
      </c>
      <c r="QN175" s="1">
        <f t="shared" si="1563"/>
        <v>5</v>
      </c>
      <c r="QO175" s="1">
        <f t="shared" si="41"/>
        <v>106</v>
      </c>
      <c r="QP175" s="1">
        <f t="shared" si="42"/>
        <v>38</v>
      </c>
      <c r="QQ175" s="1">
        <f t="shared" si="43"/>
        <v>68</v>
      </c>
      <c r="QR175" s="1">
        <v>3.0</v>
      </c>
      <c r="QS175" s="1">
        <v>4.0</v>
      </c>
      <c r="QT175" s="1">
        <v>3.0</v>
      </c>
      <c r="QU175" s="1">
        <v>2.0</v>
      </c>
      <c r="QV175" s="1">
        <v>3.0</v>
      </c>
      <c r="QW175" s="1">
        <v>2.0</v>
      </c>
      <c r="QX175" s="1">
        <v>1.0</v>
      </c>
      <c r="QY175" s="1">
        <v>2.0</v>
      </c>
      <c r="QZ175" s="1">
        <v>3.0</v>
      </c>
      <c r="RA175" s="1">
        <v>1.0</v>
      </c>
      <c r="RB175" s="1">
        <v>2.0</v>
      </c>
      <c r="RC175" s="1">
        <v>3.0</v>
      </c>
      <c r="RD175" s="1">
        <v>4.0</v>
      </c>
      <c r="RE175" s="1">
        <v>3.0</v>
      </c>
      <c r="RF175" s="1">
        <v>2.0</v>
      </c>
      <c r="RG175" s="1">
        <v>1.0</v>
      </c>
      <c r="RH175" s="1">
        <v>2.0</v>
      </c>
      <c r="RI175" s="1">
        <v>3.0</v>
      </c>
      <c r="RJ175" s="1">
        <v>3.0</v>
      </c>
      <c r="RK175" s="1">
        <v>2.0</v>
      </c>
      <c r="RL175" s="1">
        <v>1.0</v>
      </c>
      <c r="RM175" s="1">
        <v>3.0</v>
      </c>
      <c r="RN175" s="1">
        <v>3.0</v>
      </c>
      <c r="RO175" s="1">
        <v>3.0</v>
      </c>
      <c r="RP175" s="1">
        <v>4.0</v>
      </c>
      <c r="RQ175" s="1">
        <v>2.0</v>
      </c>
      <c r="RR175" s="1">
        <v>4.0</v>
      </c>
      <c r="RS175" s="1">
        <v>3.0</v>
      </c>
      <c r="RT175" s="1">
        <v>2.0</v>
      </c>
      <c r="RU175" s="1">
        <v>2.0</v>
      </c>
      <c r="RV175" s="1">
        <v>3.0</v>
      </c>
      <c r="RW175" s="1">
        <v>3.0</v>
      </c>
      <c r="RX175" s="1">
        <v>1.0</v>
      </c>
      <c r="RY175" s="1">
        <v>3.0</v>
      </c>
      <c r="RZ175" s="1">
        <v>3.0</v>
      </c>
      <c r="SA175" s="1">
        <v>2.0</v>
      </c>
      <c r="SB175" s="1">
        <v>3.0</v>
      </c>
      <c r="SC175" s="1">
        <v>3.0</v>
      </c>
      <c r="SD175" s="1">
        <v>3.0</v>
      </c>
      <c r="SE175" s="1">
        <v>1.0</v>
      </c>
      <c r="SF175" s="1">
        <v>3.0</v>
      </c>
      <c r="SG175" s="1">
        <f t="shared" ref="SG175:TU175" si="1564">IF(SG$3="+",QR175,5-QR175)</f>
        <v>3</v>
      </c>
      <c r="SH175" s="1">
        <f t="shared" si="1564"/>
        <v>4</v>
      </c>
      <c r="SI175" s="1">
        <f t="shared" si="1564"/>
        <v>2</v>
      </c>
      <c r="SJ175" s="1">
        <f t="shared" si="1564"/>
        <v>2</v>
      </c>
      <c r="SK175" s="1">
        <f t="shared" si="1564"/>
        <v>3</v>
      </c>
      <c r="SL175" s="1">
        <f t="shared" si="1564"/>
        <v>3</v>
      </c>
      <c r="SM175" s="1">
        <f t="shared" si="1564"/>
        <v>1</v>
      </c>
      <c r="SN175" s="1">
        <f t="shared" si="1564"/>
        <v>3</v>
      </c>
      <c r="SO175" s="1">
        <f t="shared" si="1564"/>
        <v>2</v>
      </c>
      <c r="SP175" s="1">
        <f t="shared" si="1564"/>
        <v>4</v>
      </c>
      <c r="SQ175" s="1">
        <f t="shared" si="1564"/>
        <v>2</v>
      </c>
      <c r="SR175" s="1">
        <f t="shared" si="1564"/>
        <v>2</v>
      </c>
      <c r="SS175" s="1">
        <f t="shared" si="1564"/>
        <v>4</v>
      </c>
      <c r="ST175" s="1">
        <f t="shared" si="1564"/>
        <v>3</v>
      </c>
      <c r="SU175" s="1">
        <f t="shared" si="1564"/>
        <v>3</v>
      </c>
      <c r="SV175" s="1">
        <f t="shared" si="1564"/>
        <v>1</v>
      </c>
      <c r="SW175" s="1">
        <f t="shared" si="1564"/>
        <v>3</v>
      </c>
      <c r="SX175" s="1">
        <f t="shared" si="1564"/>
        <v>2</v>
      </c>
      <c r="SY175" s="1">
        <f t="shared" si="1564"/>
        <v>2</v>
      </c>
      <c r="SZ175" s="1">
        <f t="shared" si="1564"/>
        <v>3</v>
      </c>
      <c r="TA175" s="1">
        <f t="shared" si="1564"/>
        <v>4</v>
      </c>
      <c r="TB175" s="1">
        <f t="shared" si="1564"/>
        <v>3</v>
      </c>
      <c r="TC175" s="1">
        <f t="shared" si="1564"/>
        <v>2</v>
      </c>
      <c r="TD175" s="1">
        <f t="shared" si="1564"/>
        <v>3</v>
      </c>
      <c r="TE175" s="1">
        <f t="shared" si="1564"/>
        <v>4</v>
      </c>
      <c r="TF175" s="1">
        <f t="shared" si="1564"/>
        <v>3</v>
      </c>
      <c r="TG175" s="1">
        <f t="shared" si="1564"/>
        <v>1</v>
      </c>
      <c r="TH175" s="1">
        <f t="shared" si="1564"/>
        <v>3</v>
      </c>
      <c r="TI175" s="1">
        <f t="shared" si="1564"/>
        <v>2</v>
      </c>
      <c r="TJ175" s="1">
        <f t="shared" si="1564"/>
        <v>3</v>
      </c>
      <c r="TK175" s="1">
        <f t="shared" si="1564"/>
        <v>2</v>
      </c>
      <c r="TL175" s="1">
        <f t="shared" si="1564"/>
        <v>3</v>
      </c>
      <c r="TM175" s="1">
        <f t="shared" si="1564"/>
        <v>4</v>
      </c>
      <c r="TN175" s="1">
        <f t="shared" si="1564"/>
        <v>3</v>
      </c>
      <c r="TO175" s="1">
        <f t="shared" si="1564"/>
        <v>2</v>
      </c>
      <c r="TP175" s="1">
        <f t="shared" si="1564"/>
        <v>2</v>
      </c>
      <c r="TQ175" s="1">
        <f t="shared" si="1564"/>
        <v>2</v>
      </c>
      <c r="TR175" s="1">
        <f t="shared" si="1564"/>
        <v>3</v>
      </c>
      <c r="TS175" s="1">
        <f t="shared" si="1564"/>
        <v>3</v>
      </c>
      <c r="TT175" s="1">
        <f t="shared" si="1564"/>
        <v>1</v>
      </c>
      <c r="TU175" s="1">
        <f t="shared" si="1564"/>
        <v>2</v>
      </c>
      <c r="TV175" s="1">
        <f t="shared" si="45"/>
        <v>85</v>
      </c>
      <c r="TW175" s="1">
        <f t="shared" si="46"/>
        <v>25</v>
      </c>
      <c r="TX175" s="1">
        <f t="shared" si="47"/>
        <v>6</v>
      </c>
      <c r="TY175" s="1">
        <f t="shared" si="48"/>
        <v>11</v>
      </c>
      <c r="TZ175" s="1">
        <f t="shared" si="49"/>
        <v>8</v>
      </c>
      <c r="UA175" s="1">
        <f t="shared" si="50"/>
        <v>35</v>
      </c>
      <c r="UB175" s="1">
        <f t="shared" si="51"/>
        <v>11</v>
      </c>
      <c r="UC175" s="1">
        <f t="shared" si="52"/>
        <v>5</v>
      </c>
      <c r="UD175" s="1">
        <f t="shared" si="53"/>
        <v>6</v>
      </c>
      <c r="UE175" s="1">
        <f t="shared" si="54"/>
        <v>6</v>
      </c>
      <c r="UF175" s="1">
        <f t="shared" ref="UF175:UG175" si="1565">TS175</f>
        <v>3</v>
      </c>
      <c r="UG175" s="1">
        <f t="shared" si="1565"/>
        <v>1</v>
      </c>
      <c r="UH175" s="1">
        <f t="shared" si="56"/>
        <v>14</v>
      </c>
      <c r="UI175" s="1">
        <f t="shared" si="57"/>
        <v>2</v>
      </c>
      <c r="UJ175" s="1">
        <f t="shared" si="58"/>
        <v>5</v>
      </c>
      <c r="UK175" s="1">
        <f t="shared" si="59"/>
        <v>7</v>
      </c>
      <c r="UL175" s="1">
        <f t="shared" si="60"/>
        <v>11</v>
      </c>
      <c r="UM175" s="1">
        <f t="shared" si="61"/>
        <v>5</v>
      </c>
      <c r="UN175" s="1">
        <f t="shared" si="62"/>
        <v>3</v>
      </c>
      <c r="UO175" s="1">
        <f t="shared" si="63"/>
        <v>3</v>
      </c>
      <c r="UP175" s="6">
        <v>2.0</v>
      </c>
      <c r="UQ175" s="6">
        <v>2.0</v>
      </c>
      <c r="UR175" s="6">
        <v>2.0</v>
      </c>
      <c r="US175" s="6">
        <v>2.0</v>
      </c>
      <c r="UT175" s="6">
        <v>2.0</v>
      </c>
      <c r="UU175" s="6">
        <v>2.0</v>
      </c>
      <c r="UV175" s="6">
        <v>2.0</v>
      </c>
      <c r="UW175" s="6">
        <v>2.0</v>
      </c>
      <c r="UX175" s="6">
        <v>2.0</v>
      </c>
      <c r="UY175" s="6">
        <v>2.0</v>
      </c>
      <c r="UZ175" s="6">
        <v>1.0</v>
      </c>
      <c r="VA175" s="6">
        <v>1.0</v>
      </c>
      <c r="VB175" s="6">
        <v>1.0</v>
      </c>
      <c r="VC175" s="6">
        <v>1.0</v>
      </c>
      <c r="VD175" s="6">
        <v>1.0</v>
      </c>
      <c r="VE175" s="6">
        <v>1.0</v>
      </c>
      <c r="VF175" s="6">
        <v>1.0</v>
      </c>
      <c r="VG175" s="6">
        <v>1.0</v>
      </c>
      <c r="VH175" s="6">
        <v>1.0</v>
      </c>
      <c r="VI175" s="6">
        <v>1.0</v>
      </c>
      <c r="VJ175" s="6">
        <v>1.0</v>
      </c>
      <c r="VK175" s="6">
        <v>1.0</v>
      </c>
      <c r="VL175" s="6">
        <v>1.0</v>
      </c>
      <c r="VM175" s="6">
        <v>1.0</v>
      </c>
      <c r="VN175" s="6">
        <v>1.0</v>
      </c>
      <c r="VO175" s="6">
        <v>1.0</v>
      </c>
      <c r="VP175" s="6">
        <v>1.0</v>
      </c>
      <c r="VQ175" s="6">
        <v>1.0</v>
      </c>
      <c r="VR175" s="6">
        <v>1.0</v>
      </c>
      <c r="VS175" s="6">
        <v>1.0</v>
      </c>
      <c r="VT175" s="6">
        <v>1.0</v>
      </c>
      <c r="VU175" s="6">
        <v>1.0</v>
      </c>
      <c r="VV175" s="6">
        <v>1.0</v>
      </c>
      <c r="VW175" s="6">
        <v>1.0</v>
      </c>
      <c r="VX175" s="6">
        <v>1.0</v>
      </c>
      <c r="VY175" s="6">
        <v>1.0</v>
      </c>
      <c r="VZ175" s="6" t="s">
        <v>1603</v>
      </c>
      <c r="WA175" s="9">
        <v>20.0</v>
      </c>
      <c r="WB175" s="1">
        <v>1.0</v>
      </c>
      <c r="WC175" s="1">
        <v>2.0</v>
      </c>
      <c r="WD175" s="1">
        <v>2.0</v>
      </c>
      <c r="WE175" s="1">
        <v>2.0</v>
      </c>
      <c r="WF175" s="1">
        <v>1.0</v>
      </c>
      <c r="WG175" s="1">
        <v>2.0</v>
      </c>
      <c r="WH175" s="1">
        <v>1.0</v>
      </c>
      <c r="WI175" s="1">
        <v>2.0</v>
      </c>
      <c r="WJ175" s="1">
        <v>1.0</v>
      </c>
      <c r="WK175" s="1">
        <v>2.0</v>
      </c>
      <c r="WL175" s="1">
        <v>1.0</v>
      </c>
      <c r="WM175" s="1">
        <v>2.0</v>
      </c>
      <c r="WN175" s="1">
        <v>1.0</v>
      </c>
      <c r="WO175" s="1">
        <v>2.0</v>
      </c>
      <c r="WP175" s="1">
        <v>2.0</v>
      </c>
      <c r="WQ175" s="1">
        <f t="shared" ref="WQ175:XE175" si="1566">IF(WQ$3="+",WB175,3-WB175)</f>
        <v>2</v>
      </c>
      <c r="WR175" s="1">
        <f t="shared" si="1566"/>
        <v>2</v>
      </c>
      <c r="WS175" s="1">
        <f t="shared" si="1566"/>
        <v>2</v>
      </c>
      <c r="WT175" s="1">
        <f t="shared" si="1566"/>
        <v>2</v>
      </c>
      <c r="WU175" s="1">
        <f t="shared" si="1566"/>
        <v>2</v>
      </c>
      <c r="WV175" s="1">
        <f t="shared" si="1566"/>
        <v>2</v>
      </c>
      <c r="WW175" s="1">
        <f t="shared" si="1566"/>
        <v>2</v>
      </c>
      <c r="WX175" s="1">
        <f t="shared" si="1566"/>
        <v>2</v>
      </c>
      <c r="WY175" s="1">
        <f t="shared" si="1566"/>
        <v>1</v>
      </c>
      <c r="WZ175" s="1">
        <f t="shared" si="1566"/>
        <v>2</v>
      </c>
      <c r="XA175" s="1">
        <f t="shared" si="1566"/>
        <v>2</v>
      </c>
      <c r="XB175" s="1">
        <f t="shared" si="1566"/>
        <v>2</v>
      </c>
      <c r="XC175" s="1">
        <f t="shared" si="1566"/>
        <v>2</v>
      </c>
      <c r="XD175" s="1">
        <f t="shared" si="1566"/>
        <v>2</v>
      </c>
      <c r="XE175" s="1">
        <f t="shared" si="1566"/>
        <v>2</v>
      </c>
      <c r="XF175" s="1">
        <f t="shared" si="65"/>
        <v>29</v>
      </c>
      <c r="XG175" s="1">
        <v>0.0</v>
      </c>
      <c r="XH175" s="9"/>
      <c r="XI175" s="9"/>
    </row>
    <row r="176" ht="15.0" customHeight="1">
      <c r="A176" s="1" t="s">
        <v>564</v>
      </c>
      <c r="B176" s="1" t="s">
        <v>553</v>
      </c>
      <c r="C176" s="1" t="s">
        <v>1604</v>
      </c>
      <c r="D176" s="1"/>
      <c r="E176" s="1" t="s">
        <v>1605</v>
      </c>
      <c r="F176" s="1" t="s">
        <v>1034</v>
      </c>
      <c r="G176" s="1" t="s">
        <v>961</v>
      </c>
      <c r="H176" s="1" t="s">
        <v>1606</v>
      </c>
      <c r="I176" s="1">
        <v>1.0</v>
      </c>
      <c r="J176" s="1">
        <v>1.9490411E7</v>
      </c>
      <c r="K176" s="1">
        <v>67.0</v>
      </c>
      <c r="L176" s="1">
        <v>2.0170216E7</v>
      </c>
      <c r="M176" s="1">
        <v>1.0</v>
      </c>
      <c r="N176" s="1">
        <v>2.0</v>
      </c>
      <c r="O176" s="1">
        <v>2.0</v>
      </c>
      <c r="P176" s="1"/>
      <c r="Q176" s="1">
        <v>2.0</v>
      </c>
      <c r="R176" s="1"/>
      <c r="S176" s="1">
        <v>2.0</v>
      </c>
      <c r="T176" s="1" t="s">
        <v>560</v>
      </c>
      <c r="U176" s="1"/>
      <c r="V176" s="1">
        <v>10.0</v>
      </c>
      <c r="W176" s="1" t="s">
        <v>645</v>
      </c>
      <c r="X176" s="1">
        <v>3450.0</v>
      </c>
      <c r="Y176" s="1" t="s">
        <v>562</v>
      </c>
      <c r="Z176" s="1" t="s">
        <v>1607</v>
      </c>
      <c r="AA176" s="1"/>
      <c r="AB176" s="1">
        <v>2.0</v>
      </c>
      <c r="AC176" s="1">
        <v>7.0</v>
      </c>
      <c r="AD176" s="1">
        <v>2015.0</v>
      </c>
      <c r="AE176" s="1">
        <v>2.0</v>
      </c>
      <c r="AF176" s="1">
        <v>2.0</v>
      </c>
      <c r="AG176" s="1">
        <v>1.0</v>
      </c>
      <c r="AH176" s="1">
        <v>2.0</v>
      </c>
      <c r="AI176" s="1">
        <v>6.0</v>
      </c>
      <c r="AJ176" s="1">
        <v>6.0</v>
      </c>
      <c r="AK176" s="1">
        <v>1.0</v>
      </c>
      <c r="AL176" s="1">
        <v>1.0</v>
      </c>
      <c r="AM176" s="1">
        <v>8.0</v>
      </c>
      <c r="AN176" s="1">
        <v>2015.0</v>
      </c>
      <c r="AO176" s="1">
        <v>5.0</v>
      </c>
      <c r="AP176" s="1">
        <v>11.0</v>
      </c>
      <c r="AQ176" s="1">
        <v>6.0</v>
      </c>
      <c r="AR176" s="1">
        <v>7.0</v>
      </c>
      <c r="AS176" s="1">
        <v>6.0</v>
      </c>
      <c r="AT176" s="1">
        <v>1.0</v>
      </c>
      <c r="AU176" s="1">
        <v>7.0</v>
      </c>
      <c r="AV176" s="1">
        <v>1.0</v>
      </c>
      <c r="AW176" s="1"/>
      <c r="AX176" s="1">
        <v>2.0</v>
      </c>
      <c r="AY176" s="1">
        <v>2.0</v>
      </c>
      <c r="AZ176" s="1">
        <v>4.0</v>
      </c>
      <c r="BA176" s="1">
        <v>1.0</v>
      </c>
      <c r="BB176" s="1">
        <v>1.0</v>
      </c>
      <c r="BC176" s="1"/>
      <c r="BD176" s="1"/>
      <c r="BE176" s="1">
        <v>3.0</v>
      </c>
      <c r="BF176" s="1">
        <v>1.0</v>
      </c>
      <c r="BG176" s="1">
        <v>1.0</v>
      </c>
      <c r="BH176" s="1">
        <v>4.0</v>
      </c>
      <c r="BI176" s="1">
        <v>1.0</v>
      </c>
      <c r="BJ176" s="1">
        <v>1.0</v>
      </c>
      <c r="BK176" s="1">
        <v>1.0</v>
      </c>
      <c r="BL176" s="1"/>
      <c r="BM176" s="1"/>
      <c r="BN176" s="1">
        <v>4.0</v>
      </c>
      <c r="BO176" s="1">
        <v>1.0</v>
      </c>
      <c r="BP176" s="1">
        <v>5.0</v>
      </c>
      <c r="BQ176" s="1">
        <v>3.0</v>
      </c>
      <c r="BR176" s="1">
        <v>1.0</v>
      </c>
      <c r="BS176" s="1">
        <v>5.0</v>
      </c>
      <c r="BT176" s="1">
        <v>5.0</v>
      </c>
      <c r="BU176" s="1">
        <v>1.0</v>
      </c>
      <c r="BV176" s="1">
        <v>3.0</v>
      </c>
      <c r="BW176" s="1">
        <v>1.0</v>
      </c>
      <c r="BX176" s="1">
        <v>5.0</v>
      </c>
      <c r="BY176" s="1">
        <v>5.0</v>
      </c>
      <c r="BZ176" s="1">
        <v>4.0</v>
      </c>
      <c r="CA176" s="1">
        <v>3.0</v>
      </c>
      <c r="CB176" s="1">
        <v>5.0</v>
      </c>
      <c r="CC176" s="1">
        <v>5.0</v>
      </c>
      <c r="CD176" s="1">
        <v>5.0</v>
      </c>
      <c r="CE176" s="1">
        <v>1.0</v>
      </c>
      <c r="CF176" s="1">
        <v>5.0</v>
      </c>
      <c r="CG176" s="1">
        <v>5.0</v>
      </c>
      <c r="CH176" s="1">
        <v>1.0</v>
      </c>
      <c r="CI176" s="1">
        <v>5.0</v>
      </c>
      <c r="CJ176" s="1">
        <v>1.0</v>
      </c>
      <c r="CK176" s="1">
        <v>4.0</v>
      </c>
      <c r="CL176" s="1">
        <v>1.0</v>
      </c>
      <c r="CM176" s="1">
        <v>2.0</v>
      </c>
      <c r="CN176" s="1">
        <f t="shared" si="9"/>
        <v>11</v>
      </c>
      <c r="CO176" s="1">
        <f t="shared" si="10"/>
        <v>18</v>
      </c>
      <c r="CP176" s="1">
        <f t="shared" si="11"/>
        <v>22</v>
      </c>
      <c r="CQ176" s="1">
        <f t="shared" si="12"/>
        <v>11</v>
      </c>
      <c r="CR176" s="1">
        <f t="shared" si="13"/>
        <v>16</v>
      </c>
      <c r="CS176" s="1">
        <f t="shared" si="14"/>
        <v>8</v>
      </c>
      <c r="CT176" s="1">
        <f t="shared" si="15"/>
        <v>86</v>
      </c>
      <c r="CU176" s="1">
        <v>2.0</v>
      </c>
      <c r="CV176" s="1">
        <v>2.0</v>
      </c>
      <c r="CW176" s="1">
        <v>3.0</v>
      </c>
      <c r="CX176" s="1">
        <v>2.0</v>
      </c>
      <c r="CY176" s="1">
        <v>2.0</v>
      </c>
      <c r="CZ176" s="1">
        <v>2.0</v>
      </c>
      <c r="DA176" s="1">
        <v>3.0</v>
      </c>
      <c r="DB176" s="1">
        <v>3.0</v>
      </c>
      <c r="DC176" s="1">
        <v>3.0</v>
      </c>
      <c r="DD176" s="1">
        <v>2.0</v>
      </c>
      <c r="DE176" s="1">
        <v>2.0</v>
      </c>
      <c r="DF176" s="1">
        <v>3.0</v>
      </c>
      <c r="DG176" s="1">
        <v>3.0</v>
      </c>
      <c r="DH176" s="1">
        <v>2.0</v>
      </c>
      <c r="DI176" s="1">
        <v>3.0</v>
      </c>
      <c r="DJ176" s="1">
        <v>2.0</v>
      </c>
      <c r="DK176" s="1">
        <v>2.0</v>
      </c>
      <c r="DL176" s="1">
        <v>2.0</v>
      </c>
      <c r="DM176" s="1">
        <v>2.0</v>
      </c>
      <c r="DN176" s="1">
        <v>2.0</v>
      </c>
      <c r="DO176" s="1">
        <v>3.0</v>
      </c>
      <c r="DP176" s="1">
        <v>3.0</v>
      </c>
      <c r="DQ176" s="1">
        <f t="shared" si="16"/>
        <v>13</v>
      </c>
      <c r="DR176" s="1">
        <f t="shared" si="17"/>
        <v>9</v>
      </c>
      <c r="DS176" s="1">
        <f t="shared" ref="DS176:DT176" si="1567">SUM(CW176+DC176+DI176)</f>
        <v>9</v>
      </c>
      <c r="DT176" s="1">
        <f t="shared" si="1567"/>
        <v>6</v>
      </c>
      <c r="DU176" s="1">
        <f t="shared" si="19"/>
        <v>6</v>
      </c>
      <c r="DV176" s="1">
        <f t="shared" si="20"/>
        <v>10</v>
      </c>
      <c r="DW176" s="1">
        <f t="shared" si="21"/>
        <v>53</v>
      </c>
      <c r="DX176" s="1">
        <v>2.0</v>
      </c>
      <c r="DY176" s="1">
        <v>2.0</v>
      </c>
      <c r="DZ176" s="1">
        <v>4.0</v>
      </c>
      <c r="EA176" s="1">
        <v>2.0</v>
      </c>
      <c r="EB176" s="1">
        <v>4.0</v>
      </c>
      <c r="EC176" s="1">
        <v>4.0</v>
      </c>
      <c r="ED176" s="1">
        <v>4.0</v>
      </c>
      <c r="EE176" s="1">
        <v>2.0</v>
      </c>
      <c r="EF176" s="1">
        <v>4.0</v>
      </c>
      <c r="EG176" s="1">
        <v>4.0</v>
      </c>
      <c r="EH176" s="1">
        <v>3.0</v>
      </c>
      <c r="EI176" s="1">
        <v>2.0</v>
      </c>
      <c r="EJ176" s="1">
        <v>2.0</v>
      </c>
      <c r="EK176" s="1">
        <v>4.0</v>
      </c>
      <c r="EL176" s="1">
        <v>4.0</v>
      </c>
      <c r="EM176" s="1">
        <v>4.0</v>
      </c>
      <c r="EN176" s="1">
        <v>4.0</v>
      </c>
      <c r="EO176" s="1">
        <v>2.0</v>
      </c>
      <c r="EP176" s="1">
        <v>2.0</v>
      </c>
      <c r="EQ176" s="1">
        <v>2.0</v>
      </c>
      <c r="ER176" s="1">
        <v>4.0</v>
      </c>
      <c r="ES176" s="1">
        <v>2.0</v>
      </c>
      <c r="ET176" s="1">
        <v>2.0</v>
      </c>
      <c r="EU176" s="1">
        <v>2.0</v>
      </c>
      <c r="EV176" s="1">
        <v>2.0</v>
      </c>
      <c r="EW176" s="1">
        <v>4.0</v>
      </c>
      <c r="EX176" s="1">
        <v>4.0</v>
      </c>
      <c r="EY176" s="1">
        <v>2.0</v>
      </c>
      <c r="EZ176" s="1">
        <v>4.0</v>
      </c>
      <c r="FA176" s="1">
        <v>2.0</v>
      </c>
      <c r="FB176" s="1">
        <v>2.0</v>
      </c>
      <c r="FC176" s="1">
        <v>2.0</v>
      </c>
      <c r="FD176" s="1">
        <v>2.0</v>
      </c>
      <c r="FE176" s="1">
        <v>4.0</v>
      </c>
      <c r="FF176" s="1">
        <v>2.0</v>
      </c>
      <c r="FG176" s="1">
        <v>4.0</v>
      </c>
      <c r="FH176" s="1">
        <v>4.0</v>
      </c>
      <c r="FI176" s="1">
        <v>4.0</v>
      </c>
      <c r="FJ176" s="1">
        <v>2.0</v>
      </c>
      <c r="FK176" s="1">
        <v>4.0</v>
      </c>
      <c r="FL176" s="1">
        <v>4.0</v>
      </c>
      <c r="FM176" s="1">
        <v>4.0</v>
      </c>
      <c r="FN176" s="1">
        <v>2.0</v>
      </c>
      <c r="FO176" s="1">
        <v>2.0</v>
      </c>
      <c r="FP176" s="1">
        <f t="shared" ref="FP176:HG176" si="1568">IF(FP$3="+",DX176,6-DX176)</f>
        <v>2</v>
      </c>
      <c r="FQ176" s="1">
        <f t="shared" si="1568"/>
        <v>4</v>
      </c>
      <c r="FR176" s="1">
        <f t="shared" si="1568"/>
        <v>4</v>
      </c>
      <c r="FS176" s="1">
        <f t="shared" si="1568"/>
        <v>2</v>
      </c>
      <c r="FT176" s="1">
        <f t="shared" si="1568"/>
        <v>4</v>
      </c>
      <c r="FU176" s="1">
        <f t="shared" si="1568"/>
        <v>2</v>
      </c>
      <c r="FV176" s="1">
        <f t="shared" si="1568"/>
        <v>4</v>
      </c>
      <c r="FW176" s="1">
        <f t="shared" si="1568"/>
        <v>4</v>
      </c>
      <c r="FX176" s="1">
        <f t="shared" si="1568"/>
        <v>2</v>
      </c>
      <c r="FY176" s="1">
        <f t="shared" si="1568"/>
        <v>4</v>
      </c>
      <c r="FZ176" s="1">
        <f t="shared" si="1568"/>
        <v>3</v>
      </c>
      <c r="GA176" s="1">
        <f t="shared" si="1568"/>
        <v>4</v>
      </c>
      <c r="GB176" s="1">
        <f t="shared" si="1568"/>
        <v>4</v>
      </c>
      <c r="GC176" s="1">
        <f t="shared" si="1568"/>
        <v>4</v>
      </c>
      <c r="GD176" s="1">
        <f t="shared" si="1568"/>
        <v>2</v>
      </c>
      <c r="GE176" s="1">
        <f t="shared" si="1568"/>
        <v>2</v>
      </c>
      <c r="GF176" s="1">
        <f t="shared" si="1568"/>
        <v>4</v>
      </c>
      <c r="GG176" s="1">
        <f t="shared" si="1568"/>
        <v>4</v>
      </c>
      <c r="GH176" s="1">
        <f t="shared" si="1568"/>
        <v>4</v>
      </c>
      <c r="GI176" s="1">
        <f t="shared" si="1568"/>
        <v>2</v>
      </c>
      <c r="GJ176" s="1">
        <f t="shared" si="1568"/>
        <v>4</v>
      </c>
      <c r="GK176" s="1">
        <f t="shared" si="1568"/>
        <v>4</v>
      </c>
      <c r="GL176" s="1">
        <f t="shared" si="1568"/>
        <v>2</v>
      </c>
      <c r="GM176" s="1">
        <f t="shared" si="1568"/>
        <v>4</v>
      </c>
      <c r="GN176" s="1">
        <f t="shared" si="1568"/>
        <v>4</v>
      </c>
      <c r="GO176" s="1">
        <f t="shared" si="1568"/>
        <v>4</v>
      </c>
      <c r="GP176" s="1">
        <f t="shared" si="1568"/>
        <v>4</v>
      </c>
      <c r="GQ176" s="1">
        <f t="shared" si="1568"/>
        <v>2</v>
      </c>
      <c r="GR176" s="1">
        <f t="shared" si="1568"/>
        <v>4</v>
      </c>
      <c r="GS176" s="1">
        <f t="shared" si="1568"/>
        <v>4</v>
      </c>
      <c r="GT176" s="1">
        <f t="shared" si="1568"/>
        <v>2</v>
      </c>
      <c r="GU176" s="1">
        <f t="shared" si="1568"/>
        <v>2</v>
      </c>
      <c r="GV176" s="1">
        <f t="shared" si="1568"/>
        <v>4</v>
      </c>
      <c r="GW176" s="1">
        <f t="shared" si="1568"/>
        <v>4</v>
      </c>
      <c r="GX176" s="1">
        <f t="shared" si="1568"/>
        <v>2</v>
      </c>
      <c r="GY176" s="1">
        <f t="shared" si="1568"/>
        <v>4</v>
      </c>
      <c r="GZ176" s="1">
        <f t="shared" si="1568"/>
        <v>4</v>
      </c>
      <c r="HA176" s="1">
        <f t="shared" si="1568"/>
        <v>2</v>
      </c>
      <c r="HB176" s="1">
        <f t="shared" si="1568"/>
        <v>2</v>
      </c>
      <c r="HC176" s="1">
        <f t="shared" si="1568"/>
        <v>4</v>
      </c>
      <c r="HD176" s="1">
        <f t="shared" si="1568"/>
        <v>4</v>
      </c>
      <c r="HE176" s="1">
        <f t="shared" si="1568"/>
        <v>2</v>
      </c>
      <c r="HF176" s="1">
        <f t="shared" si="1568"/>
        <v>2</v>
      </c>
      <c r="HG176" s="1">
        <f t="shared" si="1568"/>
        <v>4</v>
      </c>
      <c r="HH176" s="1">
        <v>2.0</v>
      </c>
      <c r="HI176" s="1">
        <v>2.0</v>
      </c>
      <c r="HJ176" s="1">
        <v>4.0</v>
      </c>
      <c r="HK176" s="1">
        <v>2.0</v>
      </c>
      <c r="HL176" s="1">
        <v>4.0</v>
      </c>
      <c r="HM176" s="1">
        <v>4.0</v>
      </c>
      <c r="HN176" s="1">
        <v>4.0</v>
      </c>
      <c r="HO176" s="1">
        <v>2.0</v>
      </c>
      <c r="HP176" s="1">
        <v>4.0</v>
      </c>
      <c r="HQ176" s="1">
        <v>4.0</v>
      </c>
      <c r="HR176" s="1">
        <v>3.0</v>
      </c>
      <c r="HS176" s="1">
        <v>2.0</v>
      </c>
      <c r="HT176" s="1">
        <v>2.0</v>
      </c>
      <c r="HU176" s="1">
        <v>4.0</v>
      </c>
      <c r="HV176" s="1">
        <v>4.0</v>
      </c>
      <c r="HW176" s="1">
        <v>4.0</v>
      </c>
      <c r="HX176" s="1">
        <v>4.0</v>
      </c>
      <c r="HY176" s="1">
        <v>2.0</v>
      </c>
      <c r="HZ176" s="1">
        <v>2.0</v>
      </c>
      <c r="IA176" s="1">
        <v>2.0</v>
      </c>
      <c r="IB176" s="1">
        <v>4.0</v>
      </c>
      <c r="IC176" s="1">
        <v>2.0</v>
      </c>
      <c r="ID176" s="1">
        <v>2.0</v>
      </c>
      <c r="IE176" s="1">
        <v>2.0</v>
      </c>
      <c r="IF176" s="1">
        <v>2.0</v>
      </c>
      <c r="IG176" s="1">
        <v>4.0</v>
      </c>
      <c r="IH176" s="1">
        <v>4.0</v>
      </c>
      <c r="II176" s="1">
        <v>2.0</v>
      </c>
      <c r="IJ176" s="1">
        <v>4.0</v>
      </c>
      <c r="IK176" s="1">
        <v>2.0</v>
      </c>
      <c r="IL176" s="1">
        <v>2.0</v>
      </c>
      <c r="IM176" s="1">
        <v>2.0</v>
      </c>
      <c r="IN176" s="1">
        <v>2.0</v>
      </c>
      <c r="IO176" s="1">
        <v>4.0</v>
      </c>
      <c r="IP176" s="1">
        <v>2.0</v>
      </c>
      <c r="IQ176" s="1">
        <v>4.0</v>
      </c>
      <c r="IR176" s="1">
        <v>4.0</v>
      </c>
      <c r="IS176" s="1">
        <v>4.0</v>
      </c>
      <c r="IT176" s="1">
        <v>2.0</v>
      </c>
      <c r="IU176" s="1">
        <v>4.0</v>
      </c>
      <c r="IV176" s="1">
        <v>4.0</v>
      </c>
      <c r="IW176" s="1">
        <v>4.0</v>
      </c>
      <c r="IX176" s="1">
        <v>2.0</v>
      </c>
      <c r="IY176" s="1">
        <v>2.0</v>
      </c>
      <c r="IZ176" s="1">
        <f t="shared" ref="IZ176:KQ176" si="1569">IF(IZ$3="+",HH176,6-HH176)</f>
        <v>2</v>
      </c>
      <c r="JA176" s="1">
        <f t="shared" si="1569"/>
        <v>4</v>
      </c>
      <c r="JB176" s="1">
        <f t="shared" si="1569"/>
        <v>4</v>
      </c>
      <c r="JC176" s="1">
        <f t="shared" si="1569"/>
        <v>2</v>
      </c>
      <c r="JD176" s="1">
        <f t="shared" si="1569"/>
        <v>4</v>
      </c>
      <c r="JE176" s="1">
        <f t="shared" si="1569"/>
        <v>2</v>
      </c>
      <c r="JF176" s="1">
        <f t="shared" si="1569"/>
        <v>4</v>
      </c>
      <c r="JG176" s="1">
        <f t="shared" si="1569"/>
        <v>4</v>
      </c>
      <c r="JH176" s="1">
        <f t="shared" si="1569"/>
        <v>2</v>
      </c>
      <c r="JI176" s="1">
        <f t="shared" si="1569"/>
        <v>4</v>
      </c>
      <c r="JJ176" s="1">
        <f t="shared" si="1569"/>
        <v>3</v>
      </c>
      <c r="JK176" s="1">
        <f t="shared" si="1569"/>
        <v>4</v>
      </c>
      <c r="JL176" s="1">
        <f t="shared" si="1569"/>
        <v>4</v>
      </c>
      <c r="JM176" s="1">
        <f t="shared" si="1569"/>
        <v>4</v>
      </c>
      <c r="JN176" s="1">
        <f t="shared" si="1569"/>
        <v>4</v>
      </c>
      <c r="JO176" s="1">
        <f t="shared" si="1569"/>
        <v>2</v>
      </c>
      <c r="JP176" s="1">
        <f t="shared" si="1569"/>
        <v>4</v>
      </c>
      <c r="JQ176" s="1">
        <f t="shared" si="1569"/>
        <v>4</v>
      </c>
      <c r="JR176" s="1">
        <f t="shared" si="1569"/>
        <v>4</v>
      </c>
      <c r="JS176" s="1">
        <f t="shared" si="1569"/>
        <v>2</v>
      </c>
      <c r="JT176" s="1">
        <f t="shared" si="1569"/>
        <v>4</v>
      </c>
      <c r="JU176" s="1">
        <f t="shared" si="1569"/>
        <v>4</v>
      </c>
      <c r="JV176" s="1">
        <f t="shared" si="1569"/>
        <v>2</v>
      </c>
      <c r="JW176" s="1">
        <f t="shared" si="1569"/>
        <v>2</v>
      </c>
      <c r="JX176" s="1">
        <f t="shared" si="1569"/>
        <v>4</v>
      </c>
      <c r="JY176" s="1">
        <f t="shared" si="1569"/>
        <v>4</v>
      </c>
      <c r="JZ176" s="1">
        <f t="shared" si="1569"/>
        <v>2</v>
      </c>
      <c r="KA176" s="1">
        <f t="shared" si="1569"/>
        <v>2</v>
      </c>
      <c r="KB176" s="1">
        <f t="shared" si="1569"/>
        <v>4</v>
      </c>
      <c r="KC176" s="1">
        <f t="shared" si="1569"/>
        <v>2</v>
      </c>
      <c r="KD176" s="1">
        <f t="shared" si="1569"/>
        <v>2</v>
      </c>
      <c r="KE176" s="1">
        <f t="shared" si="1569"/>
        <v>2</v>
      </c>
      <c r="KF176" s="1">
        <f t="shared" si="1569"/>
        <v>4</v>
      </c>
      <c r="KG176" s="1">
        <f t="shared" si="1569"/>
        <v>4</v>
      </c>
      <c r="KH176" s="1">
        <f t="shared" si="1569"/>
        <v>4</v>
      </c>
      <c r="KI176" s="1">
        <f t="shared" si="1569"/>
        <v>4</v>
      </c>
      <c r="KJ176" s="1">
        <f t="shared" si="1569"/>
        <v>4</v>
      </c>
      <c r="KK176" s="1">
        <f t="shared" si="1569"/>
        <v>4</v>
      </c>
      <c r="KL176" s="1">
        <f t="shared" si="1569"/>
        <v>2</v>
      </c>
      <c r="KM176" s="1">
        <f t="shared" si="1569"/>
        <v>4</v>
      </c>
      <c r="KN176" s="1">
        <f t="shared" si="1569"/>
        <v>4</v>
      </c>
      <c r="KO176" s="1">
        <f t="shared" si="1569"/>
        <v>2</v>
      </c>
      <c r="KP176" s="1">
        <f t="shared" si="1569"/>
        <v>2</v>
      </c>
      <c r="KQ176" s="1">
        <f t="shared" si="1569"/>
        <v>4</v>
      </c>
      <c r="KR176" s="1">
        <f t="shared" si="24"/>
        <v>143</v>
      </c>
      <c r="KS176" s="1">
        <f t="shared" si="25"/>
        <v>21</v>
      </c>
      <c r="KT176" s="1">
        <f t="shared" si="26"/>
        <v>34</v>
      </c>
      <c r="KU176" s="1">
        <f t="shared" si="27"/>
        <v>34</v>
      </c>
      <c r="KV176" s="1">
        <f t="shared" si="28"/>
        <v>22</v>
      </c>
      <c r="KW176" s="1">
        <f t="shared" si="29"/>
        <v>32</v>
      </c>
      <c r="KX176" s="1">
        <v>4.0</v>
      </c>
      <c r="KY176" s="1">
        <v>2.0</v>
      </c>
      <c r="KZ176" s="1">
        <v>2.0</v>
      </c>
      <c r="LA176" s="1">
        <v>2.0</v>
      </c>
      <c r="LB176" s="1">
        <v>2.0</v>
      </c>
      <c r="LC176" s="1">
        <v>4.0</v>
      </c>
      <c r="LD176" s="1">
        <v>4.0</v>
      </c>
      <c r="LE176" s="1">
        <v>2.0</v>
      </c>
      <c r="LF176" s="1">
        <v>2.0</v>
      </c>
      <c r="LG176" s="1">
        <v>4.0</v>
      </c>
      <c r="LH176" s="1">
        <v>4.0</v>
      </c>
      <c r="LI176" s="1">
        <v>2.0</v>
      </c>
      <c r="LJ176" s="1">
        <v>2.0</v>
      </c>
      <c r="LK176" s="1">
        <v>4.0</v>
      </c>
      <c r="LL176" s="1">
        <v>4.0</v>
      </c>
      <c r="LM176" s="1">
        <v>4.0</v>
      </c>
      <c r="LN176" s="1">
        <v>4.0</v>
      </c>
      <c r="LO176" s="1">
        <v>4.0</v>
      </c>
      <c r="LP176" s="1">
        <v>2.0</v>
      </c>
      <c r="LQ176" s="1">
        <v>4.0</v>
      </c>
      <c r="LR176" s="1">
        <v>4.0</v>
      </c>
      <c r="LS176" s="1">
        <v>2.0</v>
      </c>
      <c r="LT176" s="1">
        <v>4.0</v>
      </c>
      <c r="LU176" s="1">
        <v>4.0</v>
      </c>
      <c r="LV176" s="1">
        <v>4.0</v>
      </c>
      <c r="LW176" s="1">
        <v>2.0</v>
      </c>
      <c r="LX176" s="1">
        <v>4.0</v>
      </c>
      <c r="LY176" s="1">
        <v>4.0</v>
      </c>
      <c r="LZ176" s="1">
        <v>4.0</v>
      </c>
      <c r="MA176" s="1">
        <f t="shared" si="557"/>
        <v>4</v>
      </c>
      <c r="MB176" s="1">
        <f t="shared" ref="MB176:NC176" si="1570">IF(MB$3="+",KY176,6-KY176)</f>
        <v>4</v>
      </c>
      <c r="MC176" s="1">
        <f t="shared" si="1570"/>
        <v>2</v>
      </c>
      <c r="MD176" s="1">
        <f t="shared" si="1570"/>
        <v>4</v>
      </c>
      <c r="ME176" s="1">
        <f t="shared" si="1570"/>
        <v>4</v>
      </c>
      <c r="MF176" s="1">
        <f t="shared" si="1570"/>
        <v>4</v>
      </c>
      <c r="MG176" s="1">
        <f t="shared" si="1570"/>
        <v>4</v>
      </c>
      <c r="MH176" s="1">
        <f t="shared" si="1570"/>
        <v>4</v>
      </c>
      <c r="MI176" s="1">
        <f t="shared" si="1570"/>
        <v>4</v>
      </c>
      <c r="MJ176" s="1">
        <f t="shared" si="1570"/>
        <v>4</v>
      </c>
      <c r="MK176" s="1">
        <f t="shared" si="1570"/>
        <v>4</v>
      </c>
      <c r="ML176" s="1">
        <f t="shared" si="1570"/>
        <v>2</v>
      </c>
      <c r="MM176" s="1">
        <f t="shared" si="1570"/>
        <v>4</v>
      </c>
      <c r="MN176" s="1">
        <f t="shared" si="1570"/>
        <v>4</v>
      </c>
      <c r="MO176" s="1">
        <f t="shared" si="1570"/>
        <v>4</v>
      </c>
      <c r="MP176" s="1">
        <f t="shared" si="1570"/>
        <v>4</v>
      </c>
      <c r="MQ176" s="1">
        <f t="shared" si="1570"/>
        <v>4</v>
      </c>
      <c r="MR176" s="1">
        <f t="shared" si="1570"/>
        <v>4</v>
      </c>
      <c r="MS176" s="1">
        <f t="shared" si="1570"/>
        <v>4</v>
      </c>
      <c r="MT176" s="1">
        <f t="shared" si="1570"/>
        <v>4</v>
      </c>
      <c r="MU176" s="1">
        <f t="shared" si="1570"/>
        <v>4</v>
      </c>
      <c r="MV176" s="1">
        <f t="shared" si="1570"/>
        <v>4</v>
      </c>
      <c r="MW176" s="1">
        <f t="shared" si="1570"/>
        <v>2</v>
      </c>
      <c r="MX176" s="1">
        <f t="shared" si="1570"/>
        <v>4</v>
      </c>
      <c r="MY176" s="1">
        <f t="shared" si="1570"/>
        <v>4</v>
      </c>
      <c r="MZ176" s="1">
        <f t="shared" si="1570"/>
        <v>4</v>
      </c>
      <c r="NA176" s="1">
        <f t="shared" si="1570"/>
        <v>4</v>
      </c>
      <c r="NB176" s="1">
        <f t="shared" si="1570"/>
        <v>4</v>
      </c>
      <c r="NC176" s="1">
        <f t="shared" si="1570"/>
        <v>4</v>
      </c>
      <c r="ND176" s="1">
        <f t="shared" si="31"/>
        <v>16</v>
      </c>
      <c r="NE176" s="1">
        <f t="shared" si="32"/>
        <v>18</v>
      </c>
      <c r="NF176" s="1">
        <f t="shared" si="33"/>
        <v>20</v>
      </c>
      <c r="NG176" s="1">
        <f t="shared" si="34"/>
        <v>20</v>
      </c>
      <c r="NH176" s="1">
        <f t="shared" si="35"/>
        <v>16</v>
      </c>
      <c r="NI176" s="1">
        <f t="shared" si="36"/>
        <v>20</v>
      </c>
      <c r="NJ176" s="1">
        <f t="shared" si="70"/>
        <v>110</v>
      </c>
      <c r="NK176" s="1">
        <v>2.0</v>
      </c>
      <c r="NL176" s="1">
        <v>3.0</v>
      </c>
      <c r="NM176" s="1">
        <v>2.0</v>
      </c>
      <c r="NN176" s="1">
        <v>3.0</v>
      </c>
      <c r="NO176" s="1">
        <v>2.0</v>
      </c>
      <c r="NP176" s="1">
        <v>2.0</v>
      </c>
      <c r="NQ176" s="1">
        <v>2.0</v>
      </c>
      <c r="NR176" s="1">
        <v>3.0</v>
      </c>
      <c r="NS176" s="1">
        <v>2.0</v>
      </c>
      <c r="NT176" s="1">
        <v>2.0</v>
      </c>
      <c r="NU176" s="1">
        <v>2.0</v>
      </c>
      <c r="NV176" s="1">
        <v>2.0</v>
      </c>
      <c r="NW176" s="1">
        <v>2.0</v>
      </c>
      <c r="NX176" s="1">
        <v>3.0</v>
      </c>
      <c r="NY176" s="1">
        <v>2.0</v>
      </c>
      <c r="NZ176" s="1">
        <v>2.0</v>
      </c>
      <c r="OA176" s="1">
        <v>2.0</v>
      </c>
      <c r="OB176" s="1">
        <v>2.0</v>
      </c>
      <c r="OC176" s="1">
        <v>3.0</v>
      </c>
      <c r="OD176" s="1">
        <v>3.0</v>
      </c>
      <c r="OE176" s="1">
        <v>2.0</v>
      </c>
      <c r="OF176" s="1">
        <f t="shared" si="37"/>
        <v>12</v>
      </c>
      <c r="OG176" s="1">
        <f t="shared" si="38"/>
        <v>29</v>
      </c>
      <c r="OH176" s="1">
        <f t="shared" si="39"/>
        <v>41</v>
      </c>
      <c r="OI176" s="1">
        <v>4.0</v>
      </c>
      <c r="OJ176" s="1">
        <v>4.0</v>
      </c>
      <c r="OK176" s="1">
        <v>4.0</v>
      </c>
      <c r="OL176" s="1">
        <v>4.0</v>
      </c>
      <c r="OM176" s="1">
        <v>4.0</v>
      </c>
      <c r="ON176" s="1">
        <v>4.0</v>
      </c>
      <c r="OO176" s="1">
        <v>4.0</v>
      </c>
      <c r="OP176" s="1">
        <v>2.0</v>
      </c>
      <c r="OQ176" s="1">
        <v>2.0</v>
      </c>
      <c r="OR176" s="1">
        <v>4.0</v>
      </c>
      <c r="OS176" s="1">
        <v>4.0</v>
      </c>
      <c r="OT176" s="1">
        <v>4.0</v>
      </c>
      <c r="OU176" s="1">
        <v>2.0</v>
      </c>
      <c r="OV176" s="1">
        <v>2.0</v>
      </c>
      <c r="OW176" s="1">
        <v>2.0</v>
      </c>
      <c r="OX176" s="1">
        <v>4.0</v>
      </c>
      <c r="OY176" s="1">
        <v>4.0</v>
      </c>
      <c r="OZ176" s="1">
        <v>4.0</v>
      </c>
      <c r="PA176" s="1">
        <v>4.0</v>
      </c>
      <c r="PB176" s="1">
        <v>4.0</v>
      </c>
      <c r="PC176" s="1">
        <v>4.0</v>
      </c>
      <c r="PD176" s="1">
        <v>2.0</v>
      </c>
      <c r="PE176" s="1">
        <v>4.0</v>
      </c>
      <c r="PF176" s="1">
        <v>4.0</v>
      </c>
      <c r="PG176" s="1">
        <v>4.0</v>
      </c>
      <c r="PH176" s="1">
        <v>2.0</v>
      </c>
      <c r="PI176" s="1">
        <v>4.0</v>
      </c>
      <c r="PJ176" s="1">
        <v>4.0</v>
      </c>
      <c r="PK176" s="1">
        <v>2.0</v>
      </c>
      <c r="PL176" s="1">
        <f t="shared" ref="PL176:QN176" si="1571">IF(PL$3="+",OI176,6-OI176)</f>
        <v>2</v>
      </c>
      <c r="PM176" s="1">
        <f t="shared" si="1571"/>
        <v>4</v>
      </c>
      <c r="PN176" s="1">
        <f t="shared" si="1571"/>
        <v>4</v>
      </c>
      <c r="PO176" s="1">
        <f t="shared" si="1571"/>
        <v>4</v>
      </c>
      <c r="PP176" s="1">
        <f t="shared" si="1571"/>
        <v>4</v>
      </c>
      <c r="PQ176" s="1">
        <f t="shared" si="1571"/>
        <v>2</v>
      </c>
      <c r="PR176" s="1">
        <f t="shared" si="1571"/>
        <v>4</v>
      </c>
      <c r="PS176" s="1">
        <f t="shared" si="1571"/>
        <v>2</v>
      </c>
      <c r="PT176" s="1">
        <f t="shared" si="1571"/>
        <v>4</v>
      </c>
      <c r="PU176" s="1">
        <f t="shared" si="1571"/>
        <v>2</v>
      </c>
      <c r="PV176" s="1">
        <f t="shared" si="1571"/>
        <v>2</v>
      </c>
      <c r="PW176" s="1">
        <f t="shared" si="1571"/>
        <v>2</v>
      </c>
      <c r="PX176" s="1">
        <f t="shared" si="1571"/>
        <v>4</v>
      </c>
      <c r="PY176" s="1">
        <f t="shared" si="1571"/>
        <v>4</v>
      </c>
      <c r="PZ176" s="1">
        <f t="shared" si="1571"/>
        <v>2</v>
      </c>
      <c r="QA176" s="1">
        <f t="shared" si="1571"/>
        <v>4</v>
      </c>
      <c r="QB176" s="1">
        <f t="shared" si="1571"/>
        <v>4</v>
      </c>
      <c r="QC176" s="1">
        <f t="shared" si="1571"/>
        <v>2</v>
      </c>
      <c r="QD176" s="1">
        <f t="shared" si="1571"/>
        <v>4</v>
      </c>
      <c r="QE176" s="1">
        <f t="shared" si="1571"/>
        <v>2</v>
      </c>
      <c r="QF176" s="1">
        <f t="shared" si="1571"/>
        <v>4</v>
      </c>
      <c r="QG176" s="1">
        <f t="shared" si="1571"/>
        <v>4</v>
      </c>
      <c r="QH176" s="1">
        <f t="shared" si="1571"/>
        <v>4</v>
      </c>
      <c r="QI176" s="1">
        <f t="shared" si="1571"/>
        <v>4</v>
      </c>
      <c r="QJ176" s="1">
        <f t="shared" si="1571"/>
        <v>4</v>
      </c>
      <c r="QK176" s="1">
        <f t="shared" si="1571"/>
        <v>4</v>
      </c>
      <c r="QL176" s="1">
        <f t="shared" si="1571"/>
        <v>4</v>
      </c>
      <c r="QM176" s="1">
        <f t="shared" si="1571"/>
        <v>4</v>
      </c>
      <c r="QN176" s="1">
        <f t="shared" si="1571"/>
        <v>4</v>
      </c>
      <c r="QO176" s="1">
        <f t="shared" si="41"/>
        <v>98</v>
      </c>
      <c r="QP176" s="1">
        <f t="shared" si="42"/>
        <v>44</v>
      </c>
      <c r="QQ176" s="1">
        <f t="shared" si="43"/>
        <v>54</v>
      </c>
      <c r="QR176" s="1">
        <v>3.0</v>
      </c>
      <c r="QS176" s="1">
        <v>3.0</v>
      </c>
      <c r="QT176" s="1">
        <v>2.0</v>
      </c>
      <c r="QU176" s="1">
        <v>3.0</v>
      </c>
      <c r="QV176" s="1">
        <v>3.0</v>
      </c>
      <c r="QW176" s="1">
        <v>2.0</v>
      </c>
      <c r="QX176" s="1">
        <v>2.0</v>
      </c>
      <c r="QY176" s="1">
        <v>2.0</v>
      </c>
      <c r="QZ176" s="1">
        <v>3.0</v>
      </c>
      <c r="RA176" s="1">
        <v>2.0</v>
      </c>
      <c r="RB176" s="1">
        <v>3.0</v>
      </c>
      <c r="RC176" s="1">
        <v>2.0</v>
      </c>
      <c r="RD176" s="1">
        <v>3.0</v>
      </c>
      <c r="RE176" s="1">
        <v>3.0</v>
      </c>
      <c r="RF176" s="1">
        <v>2.0</v>
      </c>
      <c r="RG176" s="1">
        <v>3.0</v>
      </c>
      <c r="RH176" s="1">
        <v>2.0</v>
      </c>
      <c r="RI176" s="1">
        <v>2.0</v>
      </c>
      <c r="RJ176" s="1">
        <v>3.0</v>
      </c>
      <c r="RK176" s="1">
        <v>2.0</v>
      </c>
      <c r="RL176" s="1">
        <v>3.0</v>
      </c>
      <c r="RM176" s="1">
        <v>3.0</v>
      </c>
      <c r="RN176" s="1">
        <v>2.0</v>
      </c>
      <c r="RO176" s="1">
        <v>3.0</v>
      </c>
      <c r="RP176" s="1">
        <v>3.0</v>
      </c>
      <c r="RQ176" s="1">
        <v>2.0</v>
      </c>
      <c r="RR176" s="1">
        <v>3.0</v>
      </c>
      <c r="RS176" s="1">
        <v>3.0</v>
      </c>
      <c r="RT176" s="1">
        <v>2.0</v>
      </c>
      <c r="RU176" s="1">
        <v>2.0</v>
      </c>
      <c r="RV176" s="1">
        <v>3.0</v>
      </c>
      <c r="RW176" s="1">
        <v>3.0</v>
      </c>
      <c r="RX176" s="1">
        <v>3.0</v>
      </c>
      <c r="RY176" s="1">
        <v>3.0</v>
      </c>
      <c r="RZ176" s="1">
        <v>2.0</v>
      </c>
      <c r="SA176" s="1">
        <v>3.0</v>
      </c>
      <c r="SB176" s="1">
        <v>2.0</v>
      </c>
      <c r="SC176" s="1">
        <v>3.0</v>
      </c>
      <c r="SD176" s="1">
        <v>3.0</v>
      </c>
      <c r="SE176" s="1">
        <v>3.0</v>
      </c>
      <c r="SF176" s="1">
        <v>2.0</v>
      </c>
      <c r="SG176" s="1">
        <f t="shared" ref="SG176:TU176" si="1572">IF(SG$3="+",QR176,5-QR176)</f>
        <v>3</v>
      </c>
      <c r="SH176" s="1">
        <f t="shared" si="1572"/>
        <v>3</v>
      </c>
      <c r="SI176" s="1">
        <f t="shared" si="1572"/>
        <v>3</v>
      </c>
      <c r="SJ176" s="1">
        <f t="shared" si="1572"/>
        <v>3</v>
      </c>
      <c r="SK176" s="1">
        <f t="shared" si="1572"/>
        <v>3</v>
      </c>
      <c r="SL176" s="1">
        <f t="shared" si="1572"/>
        <v>3</v>
      </c>
      <c r="SM176" s="1">
        <f t="shared" si="1572"/>
        <v>2</v>
      </c>
      <c r="SN176" s="1">
        <f t="shared" si="1572"/>
        <v>3</v>
      </c>
      <c r="SO176" s="1">
        <f t="shared" si="1572"/>
        <v>2</v>
      </c>
      <c r="SP176" s="1">
        <f t="shared" si="1572"/>
        <v>3</v>
      </c>
      <c r="SQ176" s="1">
        <f t="shared" si="1572"/>
        <v>3</v>
      </c>
      <c r="SR176" s="1">
        <f t="shared" si="1572"/>
        <v>3</v>
      </c>
      <c r="SS176" s="1">
        <f t="shared" si="1572"/>
        <v>3</v>
      </c>
      <c r="ST176" s="1">
        <f t="shared" si="1572"/>
        <v>3</v>
      </c>
      <c r="SU176" s="1">
        <f t="shared" si="1572"/>
        <v>3</v>
      </c>
      <c r="SV176" s="1">
        <f t="shared" si="1572"/>
        <v>3</v>
      </c>
      <c r="SW176" s="1">
        <f t="shared" si="1572"/>
        <v>3</v>
      </c>
      <c r="SX176" s="1">
        <f t="shared" si="1572"/>
        <v>3</v>
      </c>
      <c r="SY176" s="1">
        <f t="shared" si="1572"/>
        <v>2</v>
      </c>
      <c r="SZ176" s="1">
        <f t="shared" si="1572"/>
        <v>3</v>
      </c>
      <c r="TA176" s="1">
        <f t="shared" si="1572"/>
        <v>2</v>
      </c>
      <c r="TB176" s="1">
        <f t="shared" si="1572"/>
        <v>3</v>
      </c>
      <c r="TC176" s="1">
        <f t="shared" si="1572"/>
        <v>3</v>
      </c>
      <c r="TD176" s="1">
        <f t="shared" si="1572"/>
        <v>3</v>
      </c>
      <c r="TE176" s="1">
        <f t="shared" si="1572"/>
        <v>3</v>
      </c>
      <c r="TF176" s="1">
        <f t="shared" si="1572"/>
        <v>3</v>
      </c>
      <c r="TG176" s="1">
        <f t="shared" si="1572"/>
        <v>2</v>
      </c>
      <c r="TH176" s="1">
        <f t="shared" si="1572"/>
        <v>3</v>
      </c>
      <c r="TI176" s="1">
        <f t="shared" si="1572"/>
        <v>2</v>
      </c>
      <c r="TJ176" s="1">
        <f t="shared" si="1572"/>
        <v>3</v>
      </c>
      <c r="TK176" s="1">
        <f t="shared" si="1572"/>
        <v>2</v>
      </c>
      <c r="TL176" s="1">
        <f t="shared" si="1572"/>
        <v>3</v>
      </c>
      <c r="TM176" s="1">
        <f t="shared" si="1572"/>
        <v>2</v>
      </c>
      <c r="TN176" s="1">
        <f t="shared" si="1572"/>
        <v>3</v>
      </c>
      <c r="TO176" s="1">
        <f t="shared" si="1572"/>
        <v>3</v>
      </c>
      <c r="TP176" s="1">
        <f t="shared" si="1572"/>
        <v>3</v>
      </c>
      <c r="TQ176" s="1">
        <f t="shared" si="1572"/>
        <v>3</v>
      </c>
      <c r="TR176" s="1">
        <f t="shared" si="1572"/>
        <v>3</v>
      </c>
      <c r="TS176" s="1">
        <f t="shared" si="1572"/>
        <v>3</v>
      </c>
      <c r="TT176" s="1">
        <f t="shared" si="1572"/>
        <v>3</v>
      </c>
      <c r="TU176" s="1">
        <f t="shared" si="1572"/>
        <v>3</v>
      </c>
      <c r="TV176" s="1">
        <f t="shared" si="45"/>
        <v>88</v>
      </c>
      <c r="TW176" s="1">
        <f t="shared" si="46"/>
        <v>19</v>
      </c>
      <c r="TX176" s="1">
        <f t="shared" si="47"/>
        <v>6</v>
      </c>
      <c r="TY176" s="1">
        <f t="shared" si="48"/>
        <v>8</v>
      </c>
      <c r="TZ176" s="1">
        <f t="shared" si="49"/>
        <v>5</v>
      </c>
      <c r="UA176" s="1">
        <f t="shared" si="50"/>
        <v>36</v>
      </c>
      <c r="UB176" s="1">
        <f t="shared" si="51"/>
        <v>9</v>
      </c>
      <c r="UC176" s="1">
        <f t="shared" si="52"/>
        <v>6</v>
      </c>
      <c r="UD176" s="1">
        <f t="shared" si="53"/>
        <v>6</v>
      </c>
      <c r="UE176" s="1">
        <f t="shared" si="54"/>
        <v>6</v>
      </c>
      <c r="UF176" s="1">
        <f t="shared" ref="UF176:UG176" si="1573">TS176</f>
        <v>3</v>
      </c>
      <c r="UG176" s="1">
        <f t="shared" si="1573"/>
        <v>3</v>
      </c>
      <c r="UH176" s="1">
        <f t="shared" si="56"/>
        <v>18</v>
      </c>
      <c r="UI176" s="1">
        <f t="shared" si="57"/>
        <v>3</v>
      </c>
      <c r="UJ176" s="1">
        <f t="shared" si="58"/>
        <v>5</v>
      </c>
      <c r="UK176" s="1">
        <f t="shared" si="59"/>
        <v>10</v>
      </c>
      <c r="UL176" s="1">
        <f t="shared" si="60"/>
        <v>15</v>
      </c>
      <c r="UM176" s="1">
        <f t="shared" si="61"/>
        <v>6</v>
      </c>
      <c r="UN176" s="1">
        <f t="shared" si="62"/>
        <v>6</v>
      </c>
      <c r="UO176" s="1">
        <f t="shared" si="63"/>
        <v>3</v>
      </c>
      <c r="UP176" s="6">
        <v>1.0</v>
      </c>
      <c r="UQ176" s="6">
        <v>1.0</v>
      </c>
      <c r="UR176" s="6">
        <v>1.0</v>
      </c>
      <c r="US176" s="6">
        <v>1.0</v>
      </c>
      <c r="UT176" s="6">
        <v>1.0</v>
      </c>
      <c r="UU176" s="6">
        <v>1.0</v>
      </c>
      <c r="UV176" s="6">
        <v>1.0</v>
      </c>
      <c r="UW176" s="6">
        <v>1.0</v>
      </c>
      <c r="UX176" s="6">
        <v>1.0</v>
      </c>
      <c r="UY176" s="6">
        <v>1.0</v>
      </c>
      <c r="UZ176" s="6">
        <v>1.0</v>
      </c>
      <c r="VA176" s="6">
        <v>1.0</v>
      </c>
      <c r="VB176" s="6">
        <v>1.0</v>
      </c>
      <c r="VC176" s="6">
        <v>1.0</v>
      </c>
      <c r="VD176" s="6">
        <v>1.0</v>
      </c>
      <c r="VE176" s="6">
        <v>1.0</v>
      </c>
      <c r="VF176" s="6">
        <v>1.0</v>
      </c>
      <c r="VG176" s="6">
        <v>1.0</v>
      </c>
      <c r="VH176" s="6">
        <v>1.0</v>
      </c>
      <c r="VI176" s="6">
        <v>1.0</v>
      </c>
      <c r="VJ176" s="6">
        <v>1.0</v>
      </c>
      <c r="VK176" s="6">
        <v>1.0</v>
      </c>
      <c r="VL176" s="6">
        <v>1.0</v>
      </c>
      <c r="VM176" s="6">
        <v>1.0</v>
      </c>
      <c r="VN176" s="6">
        <v>1.0</v>
      </c>
      <c r="VO176" s="6">
        <v>1.0</v>
      </c>
      <c r="VP176" s="6">
        <v>2.0</v>
      </c>
      <c r="VQ176" s="6">
        <v>1.0</v>
      </c>
      <c r="VR176" s="6">
        <v>1.0</v>
      </c>
      <c r="VS176" s="6">
        <v>1.0</v>
      </c>
      <c r="VT176" s="6">
        <v>1.0</v>
      </c>
      <c r="VU176" s="6">
        <v>1.0</v>
      </c>
      <c r="VV176" s="6">
        <v>1.0</v>
      </c>
      <c r="VW176" s="6">
        <v>1.0</v>
      </c>
      <c r="VX176" s="6">
        <v>1.0</v>
      </c>
      <c r="VY176" s="6">
        <v>1.0</v>
      </c>
      <c r="VZ176" s="6" t="s">
        <v>1608</v>
      </c>
      <c r="WA176" s="9">
        <v>29.0</v>
      </c>
      <c r="WB176" s="1">
        <v>1.0</v>
      </c>
      <c r="WC176" s="1">
        <v>2.0</v>
      </c>
      <c r="WD176" s="1">
        <v>2.0</v>
      </c>
      <c r="WE176" s="1">
        <v>2.0</v>
      </c>
      <c r="WF176" s="1">
        <v>1.0</v>
      </c>
      <c r="WG176" s="1">
        <v>2.0</v>
      </c>
      <c r="WH176" s="1">
        <v>1.0</v>
      </c>
      <c r="WI176" s="1">
        <v>2.0</v>
      </c>
      <c r="WJ176" s="1">
        <v>2.0</v>
      </c>
      <c r="WK176" s="1">
        <v>2.0</v>
      </c>
      <c r="WL176" s="1">
        <v>1.0</v>
      </c>
      <c r="WM176" s="1">
        <v>2.0</v>
      </c>
      <c r="WN176" s="1">
        <v>1.0</v>
      </c>
      <c r="WO176" s="1">
        <v>2.0</v>
      </c>
      <c r="WP176" s="1">
        <v>2.0</v>
      </c>
      <c r="WQ176" s="1">
        <f t="shared" ref="WQ176:XE176" si="1574">IF(WQ$3="+",WB176,3-WB176)</f>
        <v>2</v>
      </c>
      <c r="WR176" s="1">
        <f t="shared" si="1574"/>
        <v>2</v>
      </c>
      <c r="WS176" s="1">
        <f t="shared" si="1574"/>
        <v>2</v>
      </c>
      <c r="WT176" s="1">
        <f t="shared" si="1574"/>
        <v>2</v>
      </c>
      <c r="WU176" s="1">
        <f t="shared" si="1574"/>
        <v>2</v>
      </c>
      <c r="WV176" s="1">
        <f t="shared" si="1574"/>
        <v>2</v>
      </c>
      <c r="WW176" s="1">
        <f t="shared" si="1574"/>
        <v>2</v>
      </c>
      <c r="WX176" s="1">
        <f t="shared" si="1574"/>
        <v>2</v>
      </c>
      <c r="WY176" s="1">
        <f t="shared" si="1574"/>
        <v>2</v>
      </c>
      <c r="WZ176" s="1">
        <f t="shared" si="1574"/>
        <v>2</v>
      </c>
      <c r="XA176" s="1">
        <f t="shared" si="1574"/>
        <v>2</v>
      </c>
      <c r="XB176" s="1">
        <f t="shared" si="1574"/>
        <v>2</v>
      </c>
      <c r="XC176" s="1">
        <f t="shared" si="1574"/>
        <v>2</v>
      </c>
      <c r="XD176" s="1">
        <f t="shared" si="1574"/>
        <v>2</v>
      </c>
      <c r="XE176" s="1">
        <f t="shared" si="1574"/>
        <v>2</v>
      </c>
      <c r="XF176" s="1">
        <f t="shared" si="65"/>
        <v>30</v>
      </c>
      <c r="XG176" s="1">
        <v>0.0</v>
      </c>
      <c r="XH176" s="9"/>
      <c r="XI176" s="9"/>
    </row>
    <row r="177" ht="15.0" customHeight="1">
      <c r="A177" s="1" t="s">
        <v>646</v>
      </c>
      <c r="B177" s="1" t="s">
        <v>553</v>
      </c>
      <c r="C177" s="1" t="s">
        <v>1609</v>
      </c>
      <c r="D177" s="1"/>
      <c r="E177" s="1" t="s">
        <v>1610</v>
      </c>
      <c r="F177" s="1" t="s">
        <v>1611</v>
      </c>
      <c r="G177" s="1" t="s">
        <v>1612</v>
      </c>
      <c r="H177" s="1" t="s">
        <v>1613</v>
      </c>
      <c r="I177" s="1">
        <v>2.0</v>
      </c>
      <c r="J177" s="1">
        <v>1.9400915E7</v>
      </c>
      <c r="K177" s="1">
        <v>76.0</v>
      </c>
      <c r="L177" s="1">
        <v>2.0170327E7</v>
      </c>
      <c r="M177" s="1">
        <v>2.0</v>
      </c>
      <c r="N177" s="1">
        <v>2.0</v>
      </c>
      <c r="O177" s="1">
        <v>2.0</v>
      </c>
      <c r="P177" s="1"/>
      <c r="Q177" s="1">
        <v>2.0</v>
      </c>
      <c r="R177" s="1"/>
      <c r="S177" s="1">
        <v>2.0</v>
      </c>
      <c r="T177" s="1" t="s">
        <v>560</v>
      </c>
      <c r="U177" s="1"/>
      <c r="V177" s="1">
        <v>10.0</v>
      </c>
      <c r="W177" s="1" t="s">
        <v>1614</v>
      </c>
      <c r="X177" s="1">
        <v>1581.0</v>
      </c>
      <c r="Y177" s="1" t="s">
        <v>611</v>
      </c>
      <c r="Z177" s="1">
        <v>603.0</v>
      </c>
      <c r="AA177" s="1"/>
      <c r="AB177" s="1">
        <v>2.0</v>
      </c>
      <c r="AC177" s="1">
        <v>1.0</v>
      </c>
      <c r="AD177" s="1">
        <v>1976.0</v>
      </c>
      <c r="AE177" s="1">
        <v>1.0</v>
      </c>
      <c r="AF177" s="1">
        <v>2.0</v>
      </c>
      <c r="AG177" s="1">
        <v>1.0</v>
      </c>
      <c r="AH177" s="1">
        <v>4.0</v>
      </c>
      <c r="AI177" s="1">
        <v>5.0</v>
      </c>
      <c r="AJ177" s="1">
        <v>11.0</v>
      </c>
      <c r="AK177" s="1">
        <v>1.0</v>
      </c>
      <c r="AL177" s="1">
        <v>4.0</v>
      </c>
      <c r="AM177" s="1">
        <v>4.0</v>
      </c>
      <c r="AN177" s="1">
        <v>2005.0</v>
      </c>
      <c r="AO177" s="1">
        <v>3.0</v>
      </c>
      <c r="AP177" s="1">
        <v>5.0</v>
      </c>
      <c r="AQ177" s="1">
        <v>3.0</v>
      </c>
      <c r="AR177" s="1">
        <v>6.0</v>
      </c>
      <c r="AS177" s="1">
        <v>1.0</v>
      </c>
      <c r="AT177" s="1">
        <v>8.0</v>
      </c>
      <c r="AU177" s="1">
        <v>4.0</v>
      </c>
      <c r="AV177" s="1">
        <v>5.0</v>
      </c>
      <c r="AW177" s="1">
        <v>2.0</v>
      </c>
      <c r="AX177" s="1">
        <v>1.0</v>
      </c>
      <c r="AY177" s="1">
        <v>5.0</v>
      </c>
      <c r="AZ177" s="1">
        <v>8.0</v>
      </c>
      <c r="BA177" s="1">
        <v>1.0</v>
      </c>
      <c r="BB177" s="1">
        <v>2.0</v>
      </c>
      <c r="BC177" s="1">
        <v>1.0</v>
      </c>
      <c r="BD177" s="1">
        <v>2.0</v>
      </c>
      <c r="BE177" s="1">
        <v>4.0</v>
      </c>
      <c r="BF177" s="1">
        <v>1.0</v>
      </c>
      <c r="BG177" s="1">
        <v>1.0</v>
      </c>
      <c r="BH177" s="1">
        <v>5.0</v>
      </c>
      <c r="BI177" s="1">
        <v>1.0</v>
      </c>
      <c r="BJ177" s="1">
        <v>1.0</v>
      </c>
      <c r="BK177" s="1">
        <v>3.0</v>
      </c>
      <c r="BL177" s="1">
        <v>2.0</v>
      </c>
      <c r="BM177" s="1">
        <v>2.0</v>
      </c>
      <c r="BN177" s="1">
        <v>2.0</v>
      </c>
      <c r="BO177" s="1">
        <v>1.0</v>
      </c>
      <c r="BP177" s="1">
        <v>1.0</v>
      </c>
      <c r="BQ177" s="1">
        <v>3.0</v>
      </c>
      <c r="BR177" s="1">
        <v>5.0</v>
      </c>
      <c r="BS177" s="1">
        <v>5.0</v>
      </c>
      <c r="BT177" s="1">
        <v>5.0</v>
      </c>
      <c r="BU177" s="1">
        <v>1.0</v>
      </c>
      <c r="BV177" s="1">
        <v>1.0</v>
      </c>
      <c r="BW177" s="1">
        <v>1.0</v>
      </c>
      <c r="BX177" s="1">
        <v>5.0</v>
      </c>
      <c r="BY177" s="1">
        <v>4.0</v>
      </c>
      <c r="BZ177" s="1">
        <v>2.0</v>
      </c>
      <c r="CA177" s="1">
        <v>2.0</v>
      </c>
      <c r="CB177" s="1">
        <v>5.0</v>
      </c>
      <c r="CC177" s="1">
        <v>2.0</v>
      </c>
      <c r="CD177" s="1">
        <v>5.0</v>
      </c>
      <c r="CE177" s="1">
        <v>1.0</v>
      </c>
      <c r="CF177" s="1">
        <v>5.0</v>
      </c>
      <c r="CG177" s="1">
        <v>5.0</v>
      </c>
      <c r="CH177" s="1">
        <v>1.0</v>
      </c>
      <c r="CI177" s="1">
        <v>5.0</v>
      </c>
      <c r="CJ177" s="1">
        <v>5.0</v>
      </c>
      <c r="CK177" s="1">
        <v>4.0</v>
      </c>
      <c r="CL177" s="1">
        <v>1.0</v>
      </c>
      <c r="CM177" s="1">
        <v>2.0</v>
      </c>
      <c r="CN177" s="1">
        <f t="shared" si="9"/>
        <v>5</v>
      </c>
      <c r="CO177" s="1">
        <f t="shared" si="10"/>
        <v>20</v>
      </c>
      <c r="CP177" s="1">
        <f t="shared" si="11"/>
        <v>18</v>
      </c>
      <c r="CQ177" s="1">
        <f t="shared" si="12"/>
        <v>8</v>
      </c>
      <c r="CR177" s="1">
        <f t="shared" si="13"/>
        <v>16</v>
      </c>
      <c r="CS177" s="1">
        <f t="shared" si="14"/>
        <v>12</v>
      </c>
      <c r="CT177" s="1">
        <f t="shared" si="15"/>
        <v>79</v>
      </c>
      <c r="CU177" s="1">
        <v>3.0</v>
      </c>
      <c r="CV177" s="1">
        <v>3.0</v>
      </c>
      <c r="CW177" s="1">
        <v>4.0</v>
      </c>
      <c r="CX177" s="1">
        <v>3.0</v>
      </c>
      <c r="CY177" s="1">
        <v>4.0</v>
      </c>
      <c r="CZ177" s="1">
        <v>3.0</v>
      </c>
      <c r="DA177" s="1">
        <v>3.0</v>
      </c>
      <c r="DB177" s="1">
        <v>3.0</v>
      </c>
      <c r="DC177" s="1">
        <v>4.0</v>
      </c>
      <c r="DD177" s="1">
        <v>2.0</v>
      </c>
      <c r="DE177" s="1">
        <v>2.0</v>
      </c>
      <c r="DF177" s="1">
        <v>3.0</v>
      </c>
      <c r="DG177" s="1">
        <v>3.0</v>
      </c>
      <c r="DH177" s="1">
        <v>2.0</v>
      </c>
      <c r="DI177" s="1">
        <v>2.0</v>
      </c>
      <c r="DJ177" s="1">
        <v>2.0</v>
      </c>
      <c r="DK177" s="1">
        <v>3.0</v>
      </c>
      <c r="DL177" s="1">
        <v>3.0</v>
      </c>
      <c r="DM177" s="1">
        <v>2.0</v>
      </c>
      <c r="DN177" s="1">
        <v>2.0</v>
      </c>
      <c r="DO177" s="1">
        <v>2.0</v>
      </c>
      <c r="DP177" s="1">
        <v>3.0</v>
      </c>
      <c r="DQ177" s="1">
        <f t="shared" si="16"/>
        <v>14</v>
      </c>
      <c r="DR177" s="1">
        <f t="shared" si="17"/>
        <v>10</v>
      </c>
      <c r="DS177" s="1">
        <f t="shared" ref="DS177:DT177" si="1575">SUM(CW177+DC177+DI177)</f>
        <v>10</v>
      </c>
      <c r="DT177" s="1">
        <f t="shared" si="1575"/>
        <v>7</v>
      </c>
      <c r="DU177" s="1">
        <f t="shared" si="19"/>
        <v>9</v>
      </c>
      <c r="DV177" s="1">
        <f t="shared" si="20"/>
        <v>11</v>
      </c>
      <c r="DW177" s="1">
        <f t="shared" si="21"/>
        <v>61</v>
      </c>
      <c r="DX177" s="1">
        <v>3.0</v>
      </c>
      <c r="DY177" s="1">
        <v>2.0</v>
      </c>
      <c r="DZ177" s="1">
        <v>4.0</v>
      </c>
      <c r="EA177" s="1">
        <v>3.0</v>
      </c>
      <c r="EB177" s="1">
        <v>4.0</v>
      </c>
      <c r="EC177" s="1">
        <v>3.0</v>
      </c>
      <c r="ED177" s="1">
        <v>4.0</v>
      </c>
      <c r="EE177" s="1">
        <v>4.0</v>
      </c>
      <c r="EF177" s="1">
        <v>4.0</v>
      </c>
      <c r="EG177" s="1">
        <v>2.0</v>
      </c>
      <c r="EH177" s="1">
        <v>4.0</v>
      </c>
      <c r="EI177" s="1">
        <v>2.0</v>
      </c>
      <c r="EJ177" s="1">
        <v>2.0</v>
      </c>
      <c r="EK177" s="1">
        <v>4.0</v>
      </c>
      <c r="EL177" s="1">
        <v>2.0</v>
      </c>
      <c r="EM177" s="1">
        <v>2.0</v>
      </c>
      <c r="EN177" s="1">
        <v>5.0</v>
      </c>
      <c r="EO177" s="1">
        <v>2.0</v>
      </c>
      <c r="EP177" s="1">
        <v>4.0</v>
      </c>
      <c r="EQ177" s="1">
        <v>4.0</v>
      </c>
      <c r="ER177" s="1">
        <v>4.0</v>
      </c>
      <c r="ES177" s="1">
        <v>2.0</v>
      </c>
      <c r="ET177" s="1">
        <v>4.0</v>
      </c>
      <c r="EU177" s="1">
        <v>2.0</v>
      </c>
      <c r="EV177" s="1">
        <v>2.0</v>
      </c>
      <c r="EW177" s="1">
        <v>4.0</v>
      </c>
      <c r="EX177" s="1">
        <v>2.0</v>
      </c>
      <c r="EY177" s="1">
        <v>3.0</v>
      </c>
      <c r="EZ177" s="1">
        <v>4.0</v>
      </c>
      <c r="FA177" s="1">
        <v>2.0</v>
      </c>
      <c r="FB177" s="1">
        <v>3.0</v>
      </c>
      <c r="FC177" s="1">
        <v>2.0</v>
      </c>
      <c r="FD177" s="1">
        <v>2.0</v>
      </c>
      <c r="FE177" s="1">
        <v>4.0</v>
      </c>
      <c r="FF177" s="1">
        <v>4.0</v>
      </c>
      <c r="FG177" s="1">
        <v>4.0</v>
      </c>
      <c r="FH177" s="1">
        <v>4.0</v>
      </c>
      <c r="FI177" s="1">
        <v>2.0</v>
      </c>
      <c r="FJ177" s="1">
        <v>3.0</v>
      </c>
      <c r="FK177" s="1">
        <v>4.0</v>
      </c>
      <c r="FL177" s="1">
        <v>4.0</v>
      </c>
      <c r="FM177" s="1">
        <v>2.0</v>
      </c>
      <c r="FN177" s="1">
        <v>3.0</v>
      </c>
      <c r="FO177" s="1">
        <v>2.0</v>
      </c>
      <c r="FP177" s="1">
        <f t="shared" ref="FP177:HG177" si="1576">IF(FP$3="+",DX177,6-DX177)</f>
        <v>3</v>
      </c>
      <c r="FQ177" s="1">
        <f t="shared" si="1576"/>
        <v>4</v>
      </c>
      <c r="FR177" s="1">
        <f t="shared" si="1576"/>
        <v>4</v>
      </c>
      <c r="FS177" s="1">
        <f t="shared" si="1576"/>
        <v>3</v>
      </c>
      <c r="FT177" s="1">
        <f t="shared" si="1576"/>
        <v>4</v>
      </c>
      <c r="FU177" s="1">
        <f t="shared" si="1576"/>
        <v>3</v>
      </c>
      <c r="FV177" s="1">
        <f t="shared" si="1576"/>
        <v>4</v>
      </c>
      <c r="FW177" s="1">
        <f t="shared" si="1576"/>
        <v>2</v>
      </c>
      <c r="FX177" s="1">
        <f t="shared" si="1576"/>
        <v>2</v>
      </c>
      <c r="FY177" s="1">
        <f t="shared" si="1576"/>
        <v>2</v>
      </c>
      <c r="FZ177" s="1">
        <f t="shared" si="1576"/>
        <v>4</v>
      </c>
      <c r="GA177" s="1">
        <f t="shared" si="1576"/>
        <v>4</v>
      </c>
      <c r="GB177" s="1">
        <f t="shared" si="1576"/>
        <v>4</v>
      </c>
      <c r="GC177" s="1">
        <f t="shared" si="1576"/>
        <v>4</v>
      </c>
      <c r="GD177" s="1">
        <f t="shared" si="1576"/>
        <v>4</v>
      </c>
      <c r="GE177" s="1">
        <f t="shared" si="1576"/>
        <v>4</v>
      </c>
      <c r="GF177" s="1">
        <f t="shared" si="1576"/>
        <v>5</v>
      </c>
      <c r="GG177" s="1">
        <f t="shared" si="1576"/>
        <v>4</v>
      </c>
      <c r="GH177" s="1">
        <f t="shared" si="1576"/>
        <v>2</v>
      </c>
      <c r="GI177" s="1">
        <f t="shared" si="1576"/>
        <v>4</v>
      </c>
      <c r="GJ177" s="1">
        <f t="shared" si="1576"/>
        <v>4</v>
      </c>
      <c r="GK177" s="1">
        <f t="shared" si="1576"/>
        <v>4</v>
      </c>
      <c r="GL177" s="1">
        <f t="shared" si="1576"/>
        <v>4</v>
      </c>
      <c r="GM177" s="1">
        <f t="shared" si="1576"/>
        <v>4</v>
      </c>
      <c r="GN177" s="1">
        <f t="shared" si="1576"/>
        <v>4</v>
      </c>
      <c r="GO177" s="1">
        <f t="shared" si="1576"/>
        <v>4</v>
      </c>
      <c r="GP177" s="1">
        <f t="shared" si="1576"/>
        <v>2</v>
      </c>
      <c r="GQ177" s="1">
        <f t="shared" si="1576"/>
        <v>3</v>
      </c>
      <c r="GR177" s="1">
        <f t="shared" si="1576"/>
        <v>4</v>
      </c>
      <c r="GS177" s="1">
        <f t="shared" si="1576"/>
        <v>4</v>
      </c>
      <c r="GT177" s="1">
        <f t="shared" si="1576"/>
        <v>3</v>
      </c>
      <c r="GU177" s="1">
        <f t="shared" si="1576"/>
        <v>2</v>
      </c>
      <c r="GV177" s="1">
        <f t="shared" si="1576"/>
        <v>4</v>
      </c>
      <c r="GW177" s="1">
        <f t="shared" si="1576"/>
        <v>4</v>
      </c>
      <c r="GX177" s="1">
        <f t="shared" si="1576"/>
        <v>4</v>
      </c>
      <c r="GY177" s="1">
        <f t="shared" si="1576"/>
        <v>4</v>
      </c>
      <c r="GZ177" s="1">
        <f t="shared" si="1576"/>
        <v>4</v>
      </c>
      <c r="HA177" s="1">
        <f t="shared" si="1576"/>
        <v>4</v>
      </c>
      <c r="HB177" s="1">
        <f t="shared" si="1576"/>
        <v>3</v>
      </c>
      <c r="HC177" s="1">
        <f t="shared" si="1576"/>
        <v>4</v>
      </c>
      <c r="HD177" s="1">
        <f t="shared" si="1576"/>
        <v>4</v>
      </c>
      <c r="HE177" s="1">
        <f t="shared" si="1576"/>
        <v>4</v>
      </c>
      <c r="HF177" s="1">
        <f t="shared" si="1576"/>
        <v>3</v>
      </c>
      <c r="HG177" s="1">
        <f t="shared" si="1576"/>
        <v>4</v>
      </c>
      <c r="HH177" s="1">
        <v>3.0</v>
      </c>
      <c r="HI177" s="1">
        <v>2.0</v>
      </c>
      <c r="HJ177" s="1">
        <v>4.0</v>
      </c>
      <c r="HK177" s="1">
        <v>3.0</v>
      </c>
      <c r="HL177" s="1">
        <v>4.0</v>
      </c>
      <c r="HM177" s="1">
        <v>3.0</v>
      </c>
      <c r="HN177" s="1">
        <v>4.0</v>
      </c>
      <c r="HO177" s="1">
        <v>4.0</v>
      </c>
      <c r="HP177" s="1">
        <v>4.0</v>
      </c>
      <c r="HQ177" s="1">
        <v>2.0</v>
      </c>
      <c r="HR177" s="1">
        <v>4.0</v>
      </c>
      <c r="HS177" s="1">
        <v>2.0</v>
      </c>
      <c r="HT177" s="1">
        <v>2.0</v>
      </c>
      <c r="HU177" s="1">
        <v>4.0</v>
      </c>
      <c r="HV177" s="1">
        <v>2.0</v>
      </c>
      <c r="HW177" s="1">
        <v>2.0</v>
      </c>
      <c r="HX177" s="1">
        <v>5.0</v>
      </c>
      <c r="HY177" s="1">
        <v>2.0</v>
      </c>
      <c r="HZ177" s="1">
        <v>4.0</v>
      </c>
      <c r="IA177" s="1">
        <v>4.0</v>
      </c>
      <c r="IB177" s="1">
        <v>4.0</v>
      </c>
      <c r="IC177" s="1">
        <v>2.0</v>
      </c>
      <c r="ID177" s="1">
        <v>4.0</v>
      </c>
      <c r="IE177" s="1">
        <v>2.0</v>
      </c>
      <c r="IF177" s="1">
        <v>2.0</v>
      </c>
      <c r="IG177" s="1">
        <v>4.0</v>
      </c>
      <c r="IH177" s="1">
        <v>2.0</v>
      </c>
      <c r="II177" s="1">
        <v>3.0</v>
      </c>
      <c r="IJ177" s="1">
        <v>4.0</v>
      </c>
      <c r="IK177" s="1">
        <v>2.0</v>
      </c>
      <c r="IL177" s="1">
        <v>3.0</v>
      </c>
      <c r="IM177" s="1">
        <v>2.0</v>
      </c>
      <c r="IN177" s="1">
        <v>2.0</v>
      </c>
      <c r="IO177" s="1">
        <v>4.0</v>
      </c>
      <c r="IP177" s="1">
        <v>4.0</v>
      </c>
      <c r="IQ177" s="1">
        <v>4.0</v>
      </c>
      <c r="IR177" s="1">
        <v>4.0</v>
      </c>
      <c r="IS177" s="1">
        <v>2.0</v>
      </c>
      <c r="IT177" s="1">
        <v>3.0</v>
      </c>
      <c r="IU177" s="1">
        <v>4.0</v>
      </c>
      <c r="IV177" s="1">
        <v>4.0</v>
      </c>
      <c r="IW177" s="1">
        <v>2.0</v>
      </c>
      <c r="IX177" s="1">
        <v>3.0</v>
      </c>
      <c r="IY177" s="1">
        <v>2.0</v>
      </c>
      <c r="IZ177" s="1">
        <f t="shared" ref="IZ177:KQ177" si="1577">IF(IZ$3="+",HH177,6-HH177)</f>
        <v>3</v>
      </c>
      <c r="JA177" s="1">
        <f t="shared" si="1577"/>
        <v>4</v>
      </c>
      <c r="JB177" s="1">
        <f t="shared" si="1577"/>
        <v>4</v>
      </c>
      <c r="JC177" s="1">
        <f t="shared" si="1577"/>
        <v>3</v>
      </c>
      <c r="JD177" s="1">
        <f t="shared" si="1577"/>
        <v>4</v>
      </c>
      <c r="JE177" s="1">
        <f t="shared" si="1577"/>
        <v>3</v>
      </c>
      <c r="JF177" s="1">
        <f t="shared" si="1577"/>
        <v>4</v>
      </c>
      <c r="JG177" s="1">
        <f t="shared" si="1577"/>
        <v>2</v>
      </c>
      <c r="JH177" s="1">
        <f t="shared" si="1577"/>
        <v>2</v>
      </c>
      <c r="JI177" s="1">
        <f t="shared" si="1577"/>
        <v>2</v>
      </c>
      <c r="JJ177" s="1">
        <f t="shared" si="1577"/>
        <v>4</v>
      </c>
      <c r="JK177" s="1">
        <f t="shared" si="1577"/>
        <v>4</v>
      </c>
      <c r="JL177" s="1">
        <f t="shared" si="1577"/>
        <v>4</v>
      </c>
      <c r="JM177" s="1">
        <f t="shared" si="1577"/>
        <v>4</v>
      </c>
      <c r="JN177" s="1">
        <f t="shared" si="1577"/>
        <v>2</v>
      </c>
      <c r="JO177" s="1">
        <f t="shared" si="1577"/>
        <v>4</v>
      </c>
      <c r="JP177" s="1">
        <f t="shared" si="1577"/>
        <v>5</v>
      </c>
      <c r="JQ177" s="1">
        <f t="shared" si="1577"/>
        <v>4</v>
      </c>
      <c r="JR177" s="1">
        <f t="shared" si="1577"/>
        <v>2</v>
      </c>
      <c r="JS177" s="1">
        <f t="shared" si="1577"/>
        <v>4</v>
      </c>
      <c r="JT177" s="1">
        <f t="shared" si="1577"/>
        <v>4</v>
      </c>
      <c r="JU177" s="1">
        <f t="shared" si="1577"/>
        <v>4</v>
      </c>
      <c r="JV177" s="1">
        <f t="shared" si="1577"/>
        <v>4</v>
      </c>
      <c r="JW177" s="1">
        <f t="shared" si="1577"/>
        <v>2</v>
      </c>
      <c r="JX177" s="1">
        <f t="shared" si="1577"/>
        <v>4</v>
      </c>
      <c r="JY177" s="1">
        <f t="shared" si="1577"/>
        <v>4</v>
      </c>
      <c r="JZ177" s="1">
        <f t="shared" si="1577"/>
        <v>4</v>
      </c>
      <c r="KA177" s="1">
        <f t="shared" si="1577"/>
        <v>3</v>
      </c>
      <c r="KB177" s="1">
        <f t="shared" si="1577"/>
        <v>4</v>
      </c>
      <c r="KC177" s="1">
        <f t="shared" si="1577"/>
        <v>2</v>
      </c>
      <c r="KD177" s="1">
        <f t="shared" si="1577"/>
        <v>3</v>
      </c>
      <c r="KE177" s="1">
        <f t="shared" si="1577"/>
        <v>2</v>
      </c>
      <c r="KF177" s="1">
        <f t="shared" si="1577"/>
        <v>4</v>
      </c>
      <c r="KG177" s="1">
        <f t="shared" si="1577"/>
        <v>4</v>
      </c>
      <c r="KH177" s="1">
        <f t="shared" si="1577"/>
        <v>2</v>
      </c>
      <c r="KI177" s="1">
        <f t="shared" si="1577"/>
        <v>4</v>
      </c>
      <c r="KJ177" s="1">
        <f t="shared" si="1577"/>
        <v>4</v>
      </c>
      <c r="KK177" s="1">
        <f t="shared" si="1577"/>
        <v>2</v>
      </c>
      <c r="KL177" s="1">
        <f t="shared" si="1577"/>
        <v>3</v>
      </c>
      <c r="KM177" s="1">
        <f t="shared" si="1577"/>
        <v>4</v>
      </c>
      <c r="KN177" s="1">
        <f t="shared" si="1577"/>
        <v>4</v>
      </c>
      <c r="KO177" s="1">
        <f t="shared" si="1577"/>
        <v>4</v>
      </c>
      <c r="KP177" s="1">
        <f t="shared" si="1577"/>
        <v>3</v>
      </c>
      <c r="KQ177" s="1">
        <f t="shared" si="1577"/>
        <v>4</v>
      </c>
      <c r="KR177" s="1">
        <f t="shared" si="24"/>
        <v>158</v>
      </c>
      <c r="KS177" s="1">
        <f t="shared" si="25"/>
        <v>25</v>
      </c>
      <c r="KT177" s="1">
        <f t="shared" si="26"/>
        <v>35</v>
      </c>
      <c r="KU177" s="1">
        <f t="shared" si="27"/>
        <v>34</v>
      </c>
      <c r="KV177" s="1">
        <f t="shared" si="28"/>
        <v>27</v>
      </c>
      <c r="KW177" s="1">
        <f t="shared" si="29"/>
        <v>37</v>
      </c>
      <c r="KX177" s="1">
        <v>4.0</v>
      </c>
      <c r="KY177" s="1">
        <v>2.0</v>
      </c>
      <c r="KZ177" s="1">
        <v>4.0</v>
      </c>
      <c r="LA177" s="1">
        <v>2.0</v>
      </c>
      <c r="LB177" s="1">
        <v>2.0</v>
      </c>
      <c r="LC177" s="1">
        <v>3.0</v>
      </c>
      <c r="LD177" s="1">
        <v>4.0</v>
      </c>
      <c r="LE177" s="1">
        <v>4.0</v>
      </c>
      <c r="LF177" s="1">
        <v>2.0</v>
      </c>
      <c r="LG177" s="1">
        <v>4.0</v>
      </c>
      <c r="LH177" s="1">
        <v>5.0</v>
      </c>
      <c r="LI177" s="1">
        <v>4.0</v>
      </c>
      <c r="LJ177" s="1">
        <v>2.0</v>
      </c>
      <c r="LK177" s="1">
        <v>4.0</v>
      </c>
      <c r="LL177" s="1">
        <v>4.0</v>
      </c>
      <c r="LM177" s="1">
        <v>4.0</v>
      </c>
      <c r="LN177" s="1">
        <v>4.0</v>
      </c>
      <c r="LO177" s="1">
        <v>4.0</v>
      </c>
      <c r="LP177" s="1">
        <v>4.0</v>
      </c>
      <c r="LQ177" s="1">
        <v>4.0</v>
      </c>
      <c r="LR177" s="1">
        <v>3.0</v>
      </c>
      <c r="LS177" s="1">
        <v>3.0</v>
      </c>
      <c r="LT177" s="1">
        <v>3.0</v>
      </c>
      <c r="LU177" s="1">
        <v>4.0</v>
      </c>
      <c r="LV177" s="1">
        <v>4.0</v>
      </c>
      <c r="LW177" s="1">
        <v>1.0</v>
      </c>
      <c r="LX177" s="1">
        <v>4.0</v>
      </c>
      <c r="LY177" s="1">
        <v>4.0</v>
      </c>
      <c r="LZ177" s="1">
        <v>4.0</v>
      </c>
      <c r="MA177" s="1">
        <f t="shared" si="557"/>
        <v>4</v>
      </c>
      <c r="MB177" s="1">
        <f t="shared" ref="MB177:NC177" si="1578">IF(MB$3="+",KY177,6-KY177)</f>
        <v>4</v>
      </c>
      <c r="MC177" s="1">
        <f t="shared" si="1578"/>
        <v>4</v>
      </c>
      <c r="MD177" s="1">
        <f t="shared" si="1578"/>
        <v>4</v>
      </c>
      <c r="ME177" s="1">
        <f t="shared" si="1578"/>
        <v>4</v>
      </c>
      <c r="MF177" s="1">
        <f t="shared" si="1578"/>
        <v>3</v>
      </c>
      <c r="MG177" s="1">
        <f t="shared" si="1578"/>
        <v>4</v>
      </c>
      <c r="MH177" s="1">
        <f t="shared" si="1578"/>
        <v>2</v>
      </c>
      <c r="MI177" s="1">
        <f t="shared" si="1578"/>
        <v>4</v>
      </c>
      <c r="MJ177" s="1">
        <f t="shared" si="1578"/>
        <v>4</v>
      </c>
      <c r="MK177" s="1">
        <f t="shared" si="1578"/>
        <v>5</v>
      </c>
      <c r="ML177" s="1">
        <f t="shared" si="1578"/>
        <v>4</v>
      </c>
      <c r="MM177" s="1">
        <f t="shared" si="1578"/>
        <v>4</v>
      </c>
      <c r="MN177" s="1">
        <f t="shared" si="1578"/>
        <v>4</v>
      </c>
      <c r="MO177" s="1">
        <f t="shared" si="1578"/>
        <v>4</v>
      </c>
      <c r="MP177" s="1">
        <f t="shared" si="1578"/>
        <v>4</v>
      </c>
      <c r="MQ177" s="1">
        <f t="shared" si="1578"/>
        <v>4</v>
      </c>
      <c r="MR177" s="1">
        <f t="shared" si="1578"/>
        <v>4</v>
      </c>
      <c r="MS177" s="1">
        <f t="shared" si="1578"/>
        <v>2</v>
      </c>
      <c r="MT177" s="1">
        <f t="shared" si="1578"/>
        <v>4</v>
      </c>
      <c r="MU177" s="1">
        <f t="shared" si="1578"/>
        <v>3</v>
      </c>
      <c r="MV177" s="1">
        <f t="shared" si="1578"/>
        <v>3</v>
      </c>
      <c r="MW177" s="1">
        <f t="shared" si="1578"/>
        <v>3</v>
      </c>
      <c r="MX177" s="1">
        <f t="shared" si="1578"/>
        <v>4</v>
      </c>
      <c r="MY177" s="1">
        <f t="shared" si="1578"/>
        <v>4</v>
      </c>
      <c r="MZ177" s="1">
        <f t="shared" si="1578"/>
        <v>5</v>
      </c>
      <c r="NA177" s="1">
        <f t="shared" si="1578"/>
        <v>4</v>
      </c>
      <c r="NB177" s="1">
        <f t="shared" si="1578"/>
        <v>4</v>
      </c>
      <c r="NC177" s="1">
        <f t="shared" si="1578"/>
        <v>4</v>
      </c>
      <c r="ND177" s="1">
        <f t="shared" si="31"/>
        <v>16</v>
      </c>
      <c r="NE177" s="1">
        <f t="shared" si="32"/>
        <v>17</v>
      </c>
      <c r="NF177" s="1">
        <f t="shared" si="33"/>
        <v>23</v>
      </c>
      <c r="NG177" s="1">
        <f t="shared" si="34"/>
        <v>18</v>
      </c>
      <c r="NH177" s="1">
        <f t="shared" si="35"/>
        <v>16</v>
      </c>
      <c r="NI177" s="1">
        <f t="shared" si="36"/>
        <v>20</v>
      </c>
      <c r="NJ177" s="1">
        <f t="shared" si="70"/>
        <v>110</v>
      </c>
      <c r="NK177" s="1">
        <v>3.0</v>
      </c>
      <c r="NL177" s="1">
        <v>2.0</v>
      </c>
      <c r="NM177" s="1">
        <v>2.0</v>
      </c>
      <c r="NN177" s="1">
        <v>3.0</v>
      </c>
      <c r="NO177" s="1">
        <v>3.0</v>
      </c>
      <c r="NP177" s="1">
        <v>3.0</v>
      </c>
      <c r="NQ177" s="1">
        <v>2.0</v>
      </c>
      <c r="NR177" s="1">
        <v>3.0</v>
      </c>
      <c r="NS177" s="1">
        <v>2.0</v>
      </c>
      <c r="NT177" s="1">
        <v>2.0</v>
      </c>
      <c r="NU177" s="1">
        <v>3.0</v>
      </c>
      <c r="NV177" s="1">
        <v>2.0</v>
      </c>
      <c r="NW177" s="1">
        <v>2.0</v>
      </c>
      <c r="NX177" s="1">
        <v>3.0</v>
      </c>
      <c r="NY177" s="1">
        <v>1.0</v>
      </c>
      <c r="NZ177" s="1">
        <v>2.0</v>
      </c>
      <c r="OA177" s="1">
        <v>1.0</v>
      </c>
      <c r="OB177" s="1">
        <v>3.0</v>
      </c>
      <c r="OC177" s="1">
        <v>3.0</v>
      </c>
      <c r="OD177" s="1">
        <v>2.0</v>
      </c>
      <c r="OE177" s="1">
        <v>2.0</v>
      </c>
      <c r="OF177" s="1">
        <f t="shared" si="37"/>
        <v>11</v>
      </c>
      <c r="OG177" s="1">
        <f t="shared" si="38"/>
        <v>32</v>
      </c>
      <c r="OH177" s="1">
        <f t="shared" si="39"/>
        <v>43</v>
      </c>
      <c r="OI177" s="1">
        <v>2.0</v>
      </c>
      <c r="OJ177" s="1">
        <v>2.0</v>
      </c>
      <c r="OK177" s="1">
        <v>4.0</v>
      </c>
      <c r="OL177" s="1">
        <v>2.0</v>
      </c>
      <c r="OM177" s="1">
        <v>4.0</v>
      </c>
      <c r="ON177" s="1">
        <v>4.0</v>
      </c>
      <c r="OO177" s="1">
        <v>4.0</v>
      </c>
      <c r="OP177" s="1">
        <v>2.0</v>
      </c>
      <c r="OQ177" s="1">
        <v>3.0</v>
      </c>
      <c r="OR177" s="1">
        <v>4.0</v>
      </c>
      <c r="OS177" s="1">
        <v>5.0</v>
      </c>
      <c r="OT177" s="1">
        <v>4.0</v>
      </c>
      <c r="OU177" s="1">
        <v>4.0</v>
      </c>
      <c r="OV177" s="1">
        <v>2.0</v>
      </c>
      <c r="OW177" s="1">
        <v>4.0</v>
      </c>
      <c r="OX177" s="1">
        <v>4.0</v>
      </c>
      <c r="OY177" s="1">
        <v>4.0</v>
      </c>
      <c r="OZ177" s="1">
        <v>5.0</v>
      </c>
      <c r="PA177" s="1">
        <v>4.0</v>
      </c>
      <c r="PB177" s="1">
        <v>4.0</v>
      </c>
      <c r="PC177" s="1">
        <v>3.0</v>
      </c>
      <c r="PD177" s="1">
        <v>2.0</v>
      </c>
      <c r="PE177" s="1">
        <v>4.0</v>
      </c>
      <c r="PF177" s="1">
        <v>4.0</v>
      </c>
      <c r="PG177" s="1">
        <v>3.0</v>
      </c>
      <c r="PH177" s="1">
        <v>2.0</v>
      </c>
      <c r="PI177" s="1">
        <v>4.0</v>
      </c>
      <c r="PJ177" s="1">
        <v>4.0</v>
      </c>
      <c r="PK177" s="1">
        <v>4.0</v>
      </c>
      <c r="PL177" s="1">
        <f t="shared" ref="PL177:QN177" si="1579">IF(PL$3="+",OI177,6-OI177)</f>
        <v>4</v>
      </c>
      <c r="PM177" s="1">
        <f t="shared" si="1579"/>
        <v>2</v>
      </c>
      <c r="PN177" s="1">
        <f t="shared" si="1579"/>
        <v>4</v>
      </c>
      <c r="PO177" s="1">
        <f t="shared" si="1579"/>
        <v>2</v>
      </c>
      <c r="PP177" s="1">
        <f t="shared" si="1579"/>
        <v>4</v>
      </c>
      <c r="PQ177" s="1">
        <f t="shared" si="1579"/>
        <v>2</v>
      </c>
      <c r="PR177" s="1">
        <f t="shared" si="1579"/>
        <v>4</v>
      </c>
      <c r="PS177" s="1">
        <f t="shared" si="1579"/>
        <v>2</v>
      </c>
      <c r="PT177" s="1">
        <f t="shared" si="1579"/>
        <v>3</v>
      </c>
      <c r="PU177" s="1">
        <f t="shared" si="1579"/>
        <v>2</v>
      </c>
      <c r="PV177" s="1">
        <f t="shared" si="1579"/>
        <v>1</v>
      </c>
      <c r="PW177" s="1">
        <f t="shared" si="1579"/>
        <v>2</v>
      </c>
      <c r="PX177" s="1">
        <f t="shared" si="1579"/>
        <v>2</v>
      </c>
      <c r="PY177" s="1">
        <f t="shared" si="1579"/>
        <v>4</v>
      </c>
      <c r="PZ177" s="1">
        <f t="shared" si="1579"/>
        <v>4</v>
      </c>
      <c r="QA177" s="1">
        <f t="shared" si="1579"/>
        <v>4</v>
      </c>
      <c r="QB177" s="1">
        <f t="shared" si="1579"/>
        <v>4</v>
      </c>
      <c r="QC177" s="1">
        <f t="shared" si="1579"/>
        <v>1</v>
      </c>
      <c r="QD177" s="1">
        <f t="shared" si="1579"/>
        <v>4</v>
      </c>
      <c r="QE177" s="1">
        <f t="shared" si="1579"/>
        <v>2</v>
      </c>
      <c r="QF177" s="1">
        <f t="shared" si="1579"/>
        <v>3</v>
      </c>
      <c r="QG177" s="1">
        <f t="shared" si="1579"/>
        <v>4</v>
      </c>
      <c r="QH177" s="1">
        <f t="shared" si="1579"/>
        <v>4</v>
      </c>
      <c r="QI177" s="1">
        <f t="shared" si="1579"/>
        <v>4</v>
      </c>
      <c r="QJ177" s="1">
        <f t="shared" si="1579"/>
        <v>3</v>
      </c>
      <c r="QK177" s="1">
        <f t="shared" si="1579"/>
        <v>4</v>
      </c>
      <c r="QL177" s="1">
        <f t="shared" si="1579"/>
        <v>4</v>
      </c>
      <c r="QM177" s="1">
        <f t="shared" si="1579"/>
        <v>4</v>
      </c>
      <c r="QN177" s="1">
        <f t="shared" si="1579"/>
        <v>2</v>
      </c>
      <c r="QO177" s="1">
        <f t="shared" si="41"/>
        <v>89</v>
      </c>
      <c r="QP177" s="1">
        <f t="shared" si="42"/>
        <v>39</v>
      </c>
      <c r="QQ177" s="1">
        <f t="shared" si="43"/>
        <v>50</v>
      </c>
      <c r="QR177" s="1">
        <v>3.0</v>
      </c>
      <c r="QS177" s="1">
        <v>4.0</v>
      </c>
      <c r="QT177" s="1">
        <v>3.0</v>
      </c>
      <c r="QU177" s="1">
        <v>3.0</v>
      </c>
      <c r="QV177" s="1">
        <v>3.0</v>
      </c>
      <c r="QW177" s="1">
        <v>1.0</v>
      </c>
      <c r="QX177" s="1">
        <v>3.0</v>
      </c>
      <c r="QY177" s="1">
        <v>2.0</v>
      </c>
      <c r="QZ177" s="1">
        <v>4.0</v>
      </c>
      <c r="RA177" s="1">
        <v>2.0</v>
      </c>
      <c r="RB177" s="1">
        <v>3.0</v>
      </c>
      <c r="RC177" s="1">
        <v>4.0</v>
      </c>
      <c r="RD177" s="1">
        <v>3.0</v>
      </c>
      <c r="RE177" s="1">
        <v>3.0</v>
      </c>
      <c r="RF177" s="1">
        <v>2.0</v>
      </c>
      <c r="RG177" s="1">
        <v>2.0</v>
      </c>
      <c r="RH177" s="1">
        <v>2.0</v>
      </c>
      <c r="RI177" s="1">
        <v>3.0</v>
      </c>
      <c r="RJ177" s="1">
        <v>2.0</v>
      </c>
      <c r="RK177" s="1">
        <v>3.0</v>
      </c>
      <c r="RL177" s="1">
        <v>3.0</v>
      </c>
      <c r="RM177" s="1">
        <v>3.0</v>
      </c>
      <c r="RN177" s="1">
        <v>2.0</v>
      </c>
      <c r="RO177" s="1">
        <v>2.0</v>
      </c>
      <c r="RP177" s="1">
        <v>3.0</v>
      </c>
      <c r="RQ177" s="1">
        <v>2.0</v>
      </c>
      <c r="RR177" s="1">
        <v>2.0</v>
      </c>
      <c r="RS177" s="1">
        <v>4.0</v>
      </c>
      <c r="RT177" s="1">
        <v>2.0</v>
      </c>
      <c r="RU177" s="1">
        <v>1.0</v>
      </c>
      <c r="RV177" s="1">
        <v>2.0</v>
      </c>
      <c r="RW177" s="1">
        <v>3.0</v>
      </c>
      <c r="RX177" s="1">
        <v>2.0</v>
      </c>
      <c r="RY177" s="1">
        <v>3.0</v>
      </c>
      <c r="RZ177" s="1">
        <v>3.0</v>
      </c>
      <c r="SA177" s="1">
        <v>2.0</v>
      </c>
      <c r="SB177" s="1">
        <v>3.0</v>
      </c>
      <c r="SC177" s="1">
        <v>3.0</v>
      </c>
      <c r="SD177" s="1">
        <v>4.0</v>
      </c>
      <c r="SE177" s="1">
        <v>2.0</v>
      </c>
      <c r="SF177" s="1">
        <v>3.0</v>
      </c>
      <c r="SG177" s="1">
        <f t="shared" ref="SG177:TU177" si="1580">IF(SG$3="+",QR177,5-QR177)</f>
        <v>3</v>
      </c>
      <c r="SH177" s="1">
        <f t="shared" si="1580"/>
        <v>4</v>
      </c>
      <c r="SI177" s="1">
        <f t="shared" si="1580"/>
        <v>2</v>
      </c>
      <c r="SJ177" s="1">
        <f t="shared" si="1580"/>
        <v>3</v>
      </c>
      <c r="SK177" s="1">
        <f t="shared" si="1580"/>
        <v>3</v>
      </c>
      <c r="SL177" s="1">
        <f t="shared" si="1580"/>
        <v>4</v>
      </c>
      <c r="SM177" s="1">
        <f t="shared" si="1580"/>
        <v>3</v>
      </c>
      <c r="SN177" s="1">
        <f t="shared" si="1580"/>
        <v>3</v>
      </c>
      <c r="SO177" s="1">
        <f t="shared" si="1580"/>
        <v>1</v>
      </c>
      <c r="SP177" s="1">
        <f t="shared" si="1580"/>
        <v>3</v>
      </c>
      <c r="SQ177" s="1">
        <f t="shared" si="1580"/>
        <v>3</v>
      </c>
      <c r="SR177" s="1">
        <f t="shared" si="1580"/>
        <v>1</v>
      </c>
      <c r="SS177" s="1">
        <f t="shared" si="1580"/>
        <v>3</v>
      </c>
      <c r="ST177" s="1">
        <f t="shared" si="1580"/>
        <v>3</v>
      </c>
      <c r="SU177" s="1">
        <f t="shared" si="1580"/>
        <v>3</v>
      </c>
      <c r="SV177" s="1">
        <f t="shared" si="1580"/>
        <v>2</v>
      </c>
      <c r="SW177" s="1">
        <f t="shared" si="1580"/>
        <v>3</v>
      </c>
      <c r="SX177" s="1">
        <f t="shared" si="1580"/>
        <v>2</v>
      </c>
      <c r="SY177" s="1">
        <f t="shared" si="1580"/>
        <v>3</v>
      </c>
      <c r="SZ177" s="1">
        <f t="shared" si="1580"/>
        <v>2</v>
      </c>
      <c r="TA177" s="1">
        <f t="shared" si="1580"/>
        <v>2</v>
      </c>
      <c r="TB177" s="1">
        <f t="shared" si="1580"/>
        <v>3</v>
      </c>
      <c r="TC177" s="1">
        <f t="shared" si="1580"/>
        <v>3</v>
      </c>
      <c r="TD177" s="1">
        <f t="shared" si="1580"/>
        <v>2</v>
      </c>
      <c r="TE177" s="1">
        <f t="shared" si="1580"/>
        <v>3</v>
      </c>
      <c r="TF177" s="1">
        <f t="shared" si="1580"/>
        <v>3</v>
      </c>
      <c r="TG177" s="1">
        <f t="shared" si="1580"/>
        <v>3</v>
      </c>
      <c r="TH177" s="1">
        <f t="shared" si="1580"/>
        <v>4</v>
      </c>
      <c r="TI177" s="1">
        <f t="shared" si="1580"/>
        <v>2</v>
      </c>
      <c r="TJ177" s="1">
        <f t="shared" si="1580"/>
        <v>4</v>
      </c>
      <c r="TK177" s="1">
        <f t="shared" si="1580"/>
        <v>3</v>
      </c>
      <c r="TL177" s="1">
        <f t="shared" si="1580"/>
        <v>3</v>
      </c>
      <c r="TM177" s="1">
        <f t="shared" si="1580"/>
        <v>3</v>
      </c>
      <c r="TN177" s="1">
        <f t="shared" si="1580"/>
        <v>3</v>
      </c>
      <c r="TO177" s="1">
        <f t="shared" si="1580"/>
        <v>2</v>
      </c>
      <c r="TP177" s="1">
        <f t="shared" si="1580"/>
        <v>2</v>
      </c>
      <c r="TQ177" s="1">
        <f t="shared" si="1580"/>
        <v>2</v>
      </c>
      <c r="TR177" s="1">
        <f t="shared" si="1580"/>
        <v>3</v>
      </c>
      <c r="TS177" s="1">
        <f t="shared" si="1580"/>
        <v>4</v>
      </c>
      <c r="TT177" s="1">
        <f t="shared" si="1580"/>
        <v>2</v>
      </c>
      <c r="TU177" s="1">
        <f t="shared" si="1580"/>
        <v>2</v>
      </c>
      <c r="TV177" s="1">
        <f t="shared" si="45"/>
        <v>89</v>
      </c>
      <c r="TW177" s="1">
        <f t="shared" si="46"/>
        <v>20</v>
      </c>
      <c r="TX177" s="1">
        <f t="shared" si="47"/>
        <v>6</v>
      </c>
      <c r="TY177" s="1">
        <f t="shared" si="48"/>
        <v>8</v>
      </c>
      <c r="TZ177" s="1">
        <f t="shared" si="49"/>
        <v>6</v>
      </c>
      <c r="UA177" s="1">
        <f t="shared" si="50"/>
        <v>39</v>
      </c>
      <c r="UB177" s="1">
        <f t="shared" si="51"/>
        <v>11</v>
      </c>
      <c r="UC177" s="1">
        <f t="shared" si="52"/>
        <v>5</v>
      </c>
      <c r="UD177" s="1">
        <f t="shared" si="53"/>
        <v>6</v>
      </c>
      <c r="UE177" s="1">
        <f t="shared" si="54"/>
        <v>7</v>
      </c>
      <c r="UF177" s="1">
        <f t="shared" ref="UF177:UG177" si="1581">TS177</f>
        <v>4</v>
      </c>
      <c r="UG177" s="1">
        <f t="shared" si="1581"/>
        <v>2</v>
      </c>
      <c r="UH177" s="1">
        <f t="shared" si="56"/>
        <v>19</v>
      </c>
      <c r="UI177" s="1">
        <f t="shared" si="57"/>
        <v>2</v>
      </c>
      <c r="UJ177" s="1">
        <f t="shared" si="58"/>
        <v>6</v>
      </c>
      <c r="UK177" s="1">
        <f t="shared" si="59"/>
        <v>11</v>
      </c>
      <c r="UL177" s="1">
        <f t="shared" si="60"/>
        <v>11</v>
      </c>
      <c r="UM177" s="1">
        <f t="shared" si="61"/>
        <v>6</v>
      </c>
      <c r="UN177" s="1">
        <f t="shared" si="62"/>
        <v>3</v>
      </c>
      <c r="UO177" s="1">
        <f t="shared" si="63"/>
        <v>2</v>
      </c>
      <c r="UP177" s="6">
        <v>1.0</v>
      </c>
      <c r="UQ177" s="6">
        <v>2.0</v>
      </c>
      <c r="UR177" s="6">
        <v>1.0</v>
      </c>
      <c r="US177" s="6">
        <v>1.0</v>
      </c>
      <c r="UT177" s="6">
        <v>1.0</v>
      </c>
      <c r="UU177" s="6">
        <v>1.0</v>
      </c>
      <c r="UV177" s="6">
        <v>1.0</v>
      </c>
      <c r="UW177" s="6">
        <v>1.0</v>
      </c>
      <c r="UX177" s="6">
        <v>1.0</v>
      </c>
      <c r="UY177" s="6">
        <v>1.0</v>
      </c>
      <c r="UZ177" s="6">
        <v>1.0</v>
      </c>
      <c r="VA177" s="6">
        <v>1.0</v>
      </c>
      <c r="VB177" s="6">
        <v>1.0</v>
      </c>
      <c r="VC177" s="6">
        <v>1.0</v>
      </c>
      <c r="VD177" s="6">
        <v>1.0</v>
      </c>
      <c r="VE177" s="6">
        <v>2.0</v>
      </c>
      <c r="VF177" s="6">
        <v>1.0</v>
      </c>
      <c r="VG177" s="6">
        <v>1.0</v>
      </c>
      <c r="VH177" s="6">
        <v>1.0</v>
      </c>
      <c r="VI177" s="6">
        <v>1.0</v>
      </c>
      <c r="VJ177" s="6">
        <v>1.0</v>
      </c>
      <c r="VK177" s="6">
        <v>1.0</v>
      </c>
      <c r="VL177" s="6">
        <v>1.0</v>
      </c>
      <c r="VM177" s="6">
        <v>1.0</v>
      </c>
      <c r="VN177" s="6">
        <v>1.0</v>
      </c>
      <c r="VO177" s="6">
        <v>1.0</v>
      </c>
      <c r="VP177" s="6">
        <v>1.0</v>
      </c>
      <c r="VQ177" s="6">
        <v>1.0</v>
      </c>
      <c r="VR177" s="6">
        <v>1.0</v>
      </c>
      <c r="VS177" s="6">
        <v>1.0</v>
      </c>
      <c r="VT177" s="6">
        <v>1.0</v>
      </c>
      <c r="VU177" s="6">
        <v>2.0</v>
      </c>
      <c r="VV177" s="6">
        <v>2.0</v>
      </c>
      <c r="VW177" s="6">
        <v>1.0</v>
      </c>
      <c r="VX177" s="6">
        <v>1.0</v>
      </c>
      <c r="VY177" s="6">
        <v>0.0</v>
      </c>
      <c r="VZ177" s="6" t="s">
        <v>1615</v>
      </c>
      <c r="WA177" s="9">
        <v>27.0</v>
      </c>
      <c r="WB177" s="1">
        <v>1.0</v>
      </c>
      <c r="WC177" s="1">
        <v>1.0</v>
      </c>
      <c r="WD177" s="1">
        <v>2.0</v>
      </c>
      <c r="WE177" s="1">
        <v>2.0</v>
      </c>
      <c r="WF177" s="1">
        <v>2.0</v>
      </c>
      <c r="WG177" s="1">
        <v>2.0</v>
      </c>
      <c r="WH177" s="1">
        <v>1.0</v>
      </c>
      <c r="WI177" s="1">
        <v>2.0</v>
      </c>
      <c r="WJ177" s="1">
        <v>2.0</v>
      </c>
      <c r="WK177" s="1">
        <v>2.0</v>
      </c>
      <c r="WL177" s="1">
        <v>1.0</v>
      </c>
      <c r="WM177" s="1">
        <v>2.0</v>
      </c>
      <c r="WN177" s="1">
        <v>1.0</v>
      </c>
      <c r="WO177" s="1">
        <v>2.0</v>
      </c>
      <c r="WP177" s="1">
        <v>2.0</v>
      </c>
      <c r="WQ177" s="1">
        <f t="shared" ref="WQ177:XE177" si="1582">IF(WQ$3="+",WB177,3-WB177)</f>
        <v>2</v>
      </c>
      <c r="WR177" s="1">
        <f t="shared" si="1582"/>
        <v>1</v>
      </c>
      <c r="WS177" s="1">
        <f t="shared" si="1582"/>
        <v>2</v>
      </c>
      <c r="WT177" s="1">
        <f t="shared" si="1582"/>
        <v>2</v>
      </c>
      <c r="WU177" s="1">
        <f t="shared" si="1582"/>
        <v>1</v>
      </c>
      <c r="WV177" s="1">
        <f t="shared" si="1582"/>
        <v>2</v>
      </c>
      <c r="WW177" s="1">
        <f t="shared" si="1582"/>
        <v>2</v>
      </c>
      <c r="WX177" s="1">
        <f t="shared" si="1582"/>
        <v>2</v>
      </c>
      <c r="WY177" s="1">
        <f t="shared" si="1582"/>
        <v>2</v>
      </c>
      <c r="WZ177" s="1">
        <f t="shared" si="1582"/>
        <v>2</v>
      </c>
      <c r="XA177" s="1">
        <f t="shared" si="1582"/>
        <v>2</v>
      </c>
      <c r="XB177" s="1">
        <f t="shared" si="1582"/>
        <v>2</v>
      </c>
      <c r="XC177" s="1">
        <f t="shared" si="1582"/>
        <v>2</v>
      </c>
      <c r="XD177" s="1">
        <f t="shared" si="1582"/>
        <v>2</v>
      </c>
      <c r="XE177" s="1">
        <f t="shared" si="1582"/>
        <v>2</v>
      </c>
      <c r="XF177" s="1">
        <f t="shared" si="65"/>
        <v>28</v>
      </c>
      <c r="XG177" s="1">
        <v>0.0</v>
      </c>
      <c r="XH177" s="9"/>
      <c r="XI177" s="9"/>
    </row>
    <row r="178" ht="15.0" customHeight="1">
      <c r="A178" s="1" t="s">
        <v>564</v>
      </c>
      <c r="B178" s="1" t="s">
        <v>553</v>
      </c>
      <c r="C178" s="1" t="s">
        <v>1616</v>
      </c>
      <c r="D178" s="1"/>
      <c r="E178" s="1" t="s">
        <v>1617</v>
      </c>
      <c r="F178" s="1" t="s">
        <v>1618</v>
      </c>
      <c r="G178" s="1" t="s">
        <v>1619</v>
      </c>
      <c r="H178" s="1" t="s">
        <v>1620</v>
      </c>
      <c r="I178" s="1">
        <v>2.0</v>
      </c>
      <c r="J178" s="1">
        <v>1.9331005E7</v>
      </c>
      <c r="K178" s="1">
        <v>83.0</v>
      </c>
      <c r="L178" s="1">
        <v>2.0170207E7</v>
      </c>
      <c r="M178" s="1">
        <v>2.0</v>
      </c>
      <c r="N178" s="1">
        <v>2.0</v>
      </c>
      <c r="O178" s="1">
        <v>2.0</v>
      </c>
      <c r="P178" s="1"/>
      <c r="Q178" s="1">
        <v>2.0</v>
      </c>
      <c r="R178" s="1"/>
      <c r="S178" s="1">
        <v>2.0</v>
      </c>
      <c r="T178" s="1" t="s">
        <v>560</v>
      </c>
      <c r="U178" s="1"/>
      <c r="V178" s="1"/>
      <c r="W178" s="1" t="s">
        <v>1621</v>
      </c>
      <c r="X178" s="1">
        <v>947.0</v>
      </c>
      <c r="Y178" s="1" t="s">
        <v>611</v>
      </c>
      <c r="Z178" s="1">
        <v>403.0</v>
      </c>
      <c r="AA178" s="1"/>
      <c r="AB178" s="1">
        <v>2.0</v>
      </c>
      <c r="AC178" s="1">
        <v>7.0</v>
      </c>
      <c r="AD178" s="1">
        <v>1990.0</v>
      </c>
      <c r="AE178" s="1">
        <v>2.0</v>
      </c>
      <c r="AF178" s="1">
        <v>2.0</v>
      </c>
      <c r="AG178" s="1">
        <v>1.0</v>
      </c>
      <c r="AH178" s="1">
        <v>4.0</v>
      </c>
      <c r="AI178" s="1">
        <v>6.0</v>
      </c>
      <c r="AJ178" s="1">
        <v>12.0</v>
      </c>
      <c r="AK178" s="1">
        <v>2.0</v>
      </c>
      <c r="AL178" s="1">
        <v>5.0</v>
      </c>
      <c r="AM178" s="1">
        <v>5.0</v>
      </c>
      <c r="AN178" s="1">
        <v>2007.0</v>
      </c>
      <c r="AO178" s="1">
        <v>5.0</v>
      </c>
      <c r="AP178" s="1">
        <v>11.0</v>
      </c>
      <c r="AQ178" s="1">
        <v>6.0</v>
      </c>
      <c r="AR178" s="1">
        <v>7.0</v>
      </c>
      <c r="AS178" s="1">
        <v>6.0</v>
      </c>
      <c r="AT178" s="1">
        <v>5.0</v>
      </c>
      <c r="AU178" s="1">
        <v>1.0</v>
      </c>
      <c r="AV178" s="1">
        <v>5.0</v>
      </c>
      <c r="AW178" s="1">
        <v>2.0</v>
      </c>
      <c r="AX178" s="1">
        <v>1.0</v>
      </c>
      <c r="AY178" s="1">
        <v>2.0</v>
      </c>
      <c r="AZ178" s="1">
        <v>4.0</v>
      </c>
      <c r="BA178" s="1">
        <v>1.0</v>
      </c>
      <c r="BB178" s="1">
        <v>1.0</v>
      </c>
      <c r="BC178" s="1"/>
      <c r="BD178" s="1"/>
      <c r="BE178" s="1">
        <v>3.0</v>
      </c>
      <c r="BF178" s="1">
        <v>2.0</v>
      </c>
      <c r="BG178" s="1">
        <v>2.0</v>
      </c>
      <c r="BH178" s="1">
        <v>3.0</v>
      </c>
      <c r="BI178" s="1">
        <v>4.0</v>
      </c>
      <c r="BJ178" s="1">
        <v>3.0</v>
      </c>
      <c r="BK178" s="1">
        <v>1.0</v>
      </c>
      <c r="BL178" s="1"/>
      <c r="BM178" s="1"/>
      <c r="BN178" s="1">
        <v>5.0</v>
      </c>
      <c r="BO178" s="1">
        <v>2.0</v>
      </c>
      <c r="BP178" s="1">
        <v>2.0</v>
      </c>
      <c r="BQ178" s="1">
        <v>5.0</v>
      </c>
      <c r="BR178" s="1">
        <v>5.0</v>
      </c>
      <c r="BS178" s="1">
        <v>5.0</v>
      </c>
      <c r="BT178" s="1">
        <v>5.0</v>
      </c>
      <c r="BU178" s="1">
        <v>1.0</v>
      </c>
      <c r="BV178" s="1">
        <v>1.0</v>
      </c>
      <c r="BW178" s="1">
        <v>1.0</v>
      </c>
      <c r="BX178" s="1">
        <v>4.0</v>
      </c>
      <c r="BY178" s="1">
        <v>3.0</v>
      </c>
      <c r="BZ178" s="1">
        <v>4.0</v>
      </c>
      <c r="CA178" s="1">
        <v>2.0</v>
      </c>
      <c r="CB178" s="1">
        <v>1.0</v>
      </c>
      <c r="CC178" s="1">
        <v>1.0</v>
      </c>
      <c r="CD178" s="1">
        <v>5.0</v>
      </c>
      <c r="CE178" s="1">
        <v>1.0</v>
      </c>
      <c r="CF178" s="1">
        <v>5.0</v>
      </c>
      <c r="CG178" s="1">
        <v>1.0</v>
      </c>
      <c r="CH178" s="1">
        <v>1.0</v>
      </c>
      <c r="CI178" s="1">
        <v>1.0</v>
      </c>
      <c r="CJ178" s="1">
        <v>5.0</v>
      </c>
      <c r="CK178" s="1">
        <v>4.0</v>
      </c>
      <c r="CL178" s="1">
        <v>1.0</v>
      </c>
      <c r="CM178" s="1">
        <v>4.0</v>
      </c>
      <c r="CN178" s="1">
        <f t="shared" si="9"/>
        <v>10</v>
      </c>
      <c r="CO178" s="1">
        <f t="shared" si="10"/>
        <v>22</v>
      </c>
      <c r="CP178" s="1">
        <f t="shared" si="11"/>
        <v>14</v>
      </c>
      <c r="CQ178" s="1">
        <f t="shared" si="12"/>
        <v>7</v>
      </c>
      <c r="CR178" s="1">
        <f t="shared" si="13"/>
        <v>8</v>
      </c>
      <c r="CS178" s="1">
        <f t="shared" si="14"/>
        <v>14</v>
      </c>
      <c r="CT178" s="1">
        <f t="shared" si="15"/>
        <v>75</v>
      </c>
      <c r="CU178" s="1">
        <v>4.0</v>
      </c>
      <c r="CV178" s="1">
        <v>4.0</v>
      </c>
      <c r="CW178" s="1">
        <v>3.0</v>
      </c>
      <c r="CX178" s="1">
        <v>2.0</v>
      </c>
      <c r="CY178" s="1">
        <v>4.0</v>
      </c>
      <c r="CZ178" s="1">
        <v>2.0</v>
      </c>
      <c r="DA178" s="1">
        <v>2.0</v>
      </c>
      <c r="DB178" s="1">
        <v>3.0</v>
      </c>
      <c r="DC178" s="1">
        <v>3.0</v>
      </c>
      <c r="DD178" s="1">
        <v>2.0</v>
      </c>
      <c r="DE178" s="1">
        <v>2.0</v>
      </c>
      <c r="DF178" s="1">
        <v>2.0</v>
      </c>
      <c r="DG178" s="1">
        <v>3.0</v>
      </c>
      <c r="DH178" s="1">
        <v>4.0</v>
      </c>
      <c r="DI178" s="1">
        <v>3.0</v>
      </c>
      <c r="DJ178" s="1">
        <v>2.0</v>
      </c>
      <c r="DK178" s="1">
        <v>4.0</v>
      </c>
      <c r="DL178" s="1">
        <v>2.0</v>
      </c>
      <c r="DM178" s="1">
        <v>3.0</v>
      </c>
      <c r="DN178" s="1">
        <v>3.0</v>
      </c>
      <c r="DO178" s="1">
        <v>2.0</v>
      </c>
      <c r="DP178" s="1">
        <v>2.0</v>
      </c>
      <c r="DQ178" s="1">
        <f t="shared" si="16"/>
        <v>14</v>
      </c>
      <c r="DR178" s="1">
        <f t="shared" si="17"/>
        <v>14</v>
      </c>
      <c r="DS178" s="1">
        <f t="shared" ref="DS178:DT178" si="1583">SUM(CW178+DC178+DI178)</f>
        <v>9</v>
      </c>
      <c r="DT178" s="1">
        <f t="shared" si="1583"/>
        <v>6</v>
      </c>
      <c r="DU178" s="1">
        <f t="shared" si="19"/>
        <v>10</v>
      </c>
      <c r="DV178" s="1">
        <f t="shared" si="20"/>
        <v>8</v>
      </c>
      <c r="DW178" s="1">
        <f t="shared" si="21"/>
        <v>61</v>
      </c>
      <c r="DX178" s="1">
        <v>3.0</v>
      </c>
      <c r="DY178" s="1">
        <v>4.0</v>
      </c>
      <c r="DZ178" s="1">
        <v>4.0</v>
      </c>
      <c r="EA178" s="1">
        <v>4.0</v>
      </c>
      <c r="EB178" s="1">
        <v>2.0</v>
      </c>
      <c r="EC178" s="1">
        <v>4.0</v>
      </c>
      <c r="ED178" s="1">
        <v>4.0</v>
      </c>
      <c r="EE178" s="1">
        <v>2.0</v>
      </c>
      <c r="EF178" s="1">
        <v>1.0</v>
      </c>
      <c r="EG178" s="1">
        <v>2.0</v>
      </c>
      <c r="EH178" s="1">
        <v>2.0</v>
      </c>
      <c r="EI178" s="1">
        <v>2.0</v>
      </c>
      <c r="EJ178" s="1">
        <v>5.0</v>
      </c>
      <c r="EK178" s="1">
        <v>4.0</v>
      </c>
      <c r="EL178" s="1">
        <v>3.0</v>
      </c>
      <c r="EM178" s="1">
        <v>2.0</v>
      </c>
      <c r="EN178" s="1">
        <v>4.0</v>
      </c>
      <c r="EO178" s="1">
        <v>2.0</v>
      </c>
      <c r="EP178" s="1">
        <v>2.0</v>
      </c>
      <c r="EQ178" s="1">
        <v>2.0</v>
      </c>
      <c r="ER178" s="1">
        <v>4.0</v>
      </c>
      <c r="ES178" s="1">
        <v>4.0</v>
      </c>
      <c r="ET178" s="1">
        <v>2.0</v>
      </c>
      <c r="EU178" s="1">
        <v>4.0</v>
      </c>
      <c r="EV178" s="1">
        <v>4.0</v>
      </c>
      <c r="EW178" s="1">
        <v>4.0</v>
      </c>
      <c r="EX178" s="1">
        <v>4.0</v>
      </c>
      <c r="EY178" s="1">
        <v>2.0</v>
      </c>
      <c r="EZ178" s="1">
        <v>4.0</v>
      </c>
      <c r="FA178" s="1">
        <v>4.0</v>
      </c>
      <c r="FB178" s="1">
        <v>2.0</v>
      </c>
      <c r="FC178" s="1">
        <v>2.0</v>
      </c>
      <c r="FD178" s="1">
        <v>5.0</v>
      </c>
      <c r="FE178" s="1">
        <v>4.0</v>
      </c>
      <c r="FF178" s="1">
        <v>2.0</v>
      </c>
      <c r="FG178" s="1">
        <v>4.0</v>
      </c>
      <c r="FH178" s="1">
        <v>3.0</v>
      </c>
      <c r="FI178" s="1">
        <v>4.0</v>
      </c>
      <c r="FJ178" s="1">
        <v>4.0</v>
      </c>
      <c r="FK178" s="1">
        <v>4.0</v>
      </c>
      <c r="FL178" s="1">
        <v>4.0</v>
      </c>
      <c r="FM178" s="1">
        <v>4.0</v>
      </c>
      <c r="FN178" s="1">
        <v>3.0</v>
      </c>
      <c r="FO178" s="1">
        <v>2.0</v>
      </c>
      <c r="FP178" s="1">
        <f t="shared" ref="FP178:HG178" si="1584">IF(FP$3="+",DX178,6-DX178)</f>
        <v>3</v>
      </c>
      <c r="FQ178" s="1">
        <f t="shared" si="1584"/>
        <v>2</v>
      </c>
      <c r="FR178" s="1">
        <f t="shared" si="1584"/>
        <v>4</v>
      </c>
      <c r="FS178" s="1">
        <f t="shared" si="1584"/>
        <v>4</v>
      </c>
      <c r="FT178" s="1">
        <f t="shared" si="1584"/>
        <v>2</v>
      </c>
      <c r="FU178" s="1">
        <f t="shared" si="1584"/>
        <v>2</v>
      </c>
      <c r="FV178" s="1">
        <f t="shared" si="1584"/>
        <v>4</v>
      </c>
      <c r="FW178" s="1">
        <f t="shared" si="1584"/>
        <v>4</v>
      </c>
      <c r="FX178" s="1">
        <f t="shared" si="1584"/>
        <v>5</v>
      </c>
      <c r="FY178" s="1">
        <f t="shared" si="1584"/>
        <v>2</v>
      </c>
      <c r="FZ178" s="1">
        <f t="shared" si="1584"/>
        <v>2</v>
      </c>
      <c r="GA178" s="1">
        <f t="shared" si="1584"/>
        <v>4</v>
      </c>
      <c r="GB178" s="1">
        <f t="shared" si="1584"/>
        <v>1</v>
      </c>
      <c r="GC178" s="1">
        <f t="shared" si="1584"/>
        <v>4</v>
      </c>
      <c r="GD178" s="1">
        <f t="shared" si="1584"/>
        <v>3</v>
      </c>
      <c r="GE178" s="1">
        <f t="shared" si="1584"/>
        <v>4</v>
      </c>
      <c r="GF178" s="1">
        <f t="shared" si="1584"/>
        <v>4</v>
      </c>
      <c r="GG178" s="1">
        <f t="shared" si="1584"/>
        <v>4</v>
      </c>
      <c r="GH178" s="1">
        <f t="shared" si="1584"/>
        <v>4</v>
      </c>
      <c r="GI178" s="1">
        <f t="shared" si="1584"/>
        <v>2</v>
      </c>
      <c r="GJ178" s="1">
        <f t="shared" si="1584"/>
        <v>4</v>
      </c>
      <c r="GK178" s="1">
        <f t="shared" si="1584"/>
        <v>2</v>
      </c>
      <c r="GL178" s="1">
        <f t="shared" si="1584"/>
        <v>2</v>
      </c>
      <c r="GM178" s="1">
        <f t="shared" si="1584"/>
        <v>2</v>
      </c>
      <c r="GN178" s="1">
        <f t="shared" si="1584"/>
        <v>2</v>
      </c>
      <c r="GO178" s="1">
        <f t="shared" si="1584"/>
        <v>4</v>
      </c>
      <c r="GP178" s="1">
        <f t="shared" si="1584"/>
        <v>4</v>
      </c>
      <c r="GQ178" s="1">
        <f t="shared" si="1584"/>
        <v>2</v>
      </c>
      <c r="GR178" s="1">
        <f t="shared" si="1584"/>
        <v>4</v>
      </c>
      <c r="GS178" s="1">
        <f t="shared" si="1584"/>
        <v>2</v>
      </c>
      <c r="GT178" s="1">
        <f t="shared" si="1584"/>
        <v>2</v>
      </c>
      <c r="GU178" s="1">
        <f t="shared" si="1584"/>
        <v>2</v>
      </c>
      <c r="GV178" s="1">
        <f t="shared" si="1584"/>
        <v>1</v>
      </c>
      <c r="GW178" s="1">
        <f t="shared" si="1584"/>
        <v>4</v>
      </c>
      <c r="GX178" s="1">
        <f t="shared" si="1584"/>
        <v>2</v>
      </c>
      <c r="GY178" s="1">
        <f t="shared" si="1584"/>
        <v>4</v>
      </c>
      <c r="GZ178" s="1">
        <f t="shared" si="1584"/>
        <v>3</v>
      </c>
      <c r="HA178" s="1">
        <f t="shared" si="1584"/>
        <v>2</v>
      </c>
      <c r="HB178" s="1">
        <f t="shared" si="1584"/>
        <v>4</v>
      </c>
      <c r="HC178" s="1">
        <f t="shared" si="1584"/>
        <v>4</v>
      </c>
      <c r="HD178" s="1">
        <f t="shared" si="1584"/>
        <v>4</v>
      </c>
      <c r="HE178" s="1">
        <f t="shared" si="1584"/>
        <v>2</v>
      </c>
      <c r="HF178" s="1">
        <f t="shared" si="1584"/>
        <v>3</v>
      </c>
      <c r="HG178" s="1">
        <f t="shared" si="1584"/>
        <v>4</v>
      </c>
      <c r="HH178" s="1">
        <v>3.0</v>
      </c>
      <c r="HI178" s="1">
        <v>4.0</v>
      </c>
      <c r="HJ178" s="1">
        <v>4.0</v>
      </c>
      <c r="HK178" s="1">
        <v>4.0</v>
      </c>
      <c r="HL178" s="1">
        <v>2.0</v>
      </c>
      <c r="HM178" s="1">
        <v>4.0</v>
      </c>
      <c r="HN178" s="1">
        <v>4.0</v>
      </c>
      <c r="HO178" s="1">
        <v>2.0</v>
      </c>
      <c r="HP178" s="1">
        <v>1.0</v>
      </c>
      <c r="HQ178" s="1">
        <v>2.0</v>
      </c>
      <c r="HR178" s="1">
        <v>2.0</v>
      </c>
      <c r="HS178" s="1">
        <v>2.0</v>
      </c>
      <c r="HT178" s="1">
        <v>5.0</v>
      </c>
      <c r="HU178" s="1">
        <v>4.0</v>
      </c>
      <c r="HV178" s="1">
        <v>3.0</v>
      </c>
      <c r="HW178" s="1">
        <v>2.0</v>
      </c>
      <c r="HX178" s="1">
        <v>4.0</v>
      </c>
      <c r="HY178" s="1">
        <v>2.0</v>
      </c>
      <c r="HZ178" s="1">
        <v>2.0</v>
      </c>
      <c r="IA178" s="1">
        <v>2.0</v>
      </c>
      <c r="IB178" s="1">
        <v>4.0</v>
      </c>
      <c r="IC178" s="1">
        <v>4.0</v>
      </c>
      <c r="ID178" s="1">
        <v>2.0</v>
      </c>
      <c r="IE178" s="1">
        <v>4.0</v>
      </c>
      <c r="IF178" s="1">
        <v>4.0</v>
      </c>
      <c r="IG178" s="1">
        <v>4.0</v>
      </c>
      <c r="IH178" s="1">
        <v>4.0</v>
      </c>
      <c r="II178" s="1">
        <v>2.0</v>
      </c>
      <c r="IJ178" s="1">
        <v>4.0</v>
      </c>
      <c r="IK178" s="1">
        <v>4.0</v>
      </c>
      <c r="IL178" s="1">
        <v>2.0</v>
      </c>
      <c r="IM178" s="1">
        <v>2.0</v>
      </c>
      <c r="IN178" s="1">
        <v>5.0</v>
      </c>
      <c r="IO178" s="1">
        <v>4.0</v>
      </c>
      <c r="IP178" s="1">
        <v>2.0</v>
      </c>
      <c r="IQ178" s="1">
        <v>4.0</v>
      </c>
      <c r="IR178" s="1">
        <v>3.0</v>
      </c>
      <c r="IS178" s="1">
        <v>4.0</v>
      </c>
      <c r="IT178" s="1">
        <v>4.0</v>
      </c>
      <c r="IU178" s="1">
        <v>4.0</v>
      </c>
      <c r="IV178" s="1">
        <v>4.0</v>
      </c>
      <c r="IW178" s="1">
        <v>4.0</v>
      </c>
      <c r="IX178" s="1">
        <v>3.0</v>
      </c>
      <c r="IY178" s="1">
        <v>2.0</v>
      </c>
      <c r="IZ178" s="1">
        <f t="shared" ref="IZ178:KQ178" si="1585">IF(IZ$3="+",HH178,6-HH178)</f>
        <v>3</v>
      </c>
      <c r="JA178" s="1">
        <f t="shared" si="1585"/>
        <v>2</v>
      </c>
      <c r="JB178" s="1">
        <f t="shared" si="1585"/>
        <v>4</v>
      </c>
      <c r="JC178" s="1">
        <f t="shared" si="1585"/>
        <v>4</v>
      </c>
      <c r="JD178" s="1">
        <f t="shared" si="1585"/>
        <v>2</v>
      </c>
      <c r="JE178" s="1">
        <f t="shared" si="1585"/>
        <v>2</v>
      </c>
      <c r="JF178" s="1">
        <f t="shared" si="1585"/>
        <v>4</v>
      </c>
      <c r="JG178" s="1">
        <f t="shared" si="1585"/>
        <v>4</v>
      </c>
      <c r="JH178" s="1">
        <f t="shared" si="1585"/>
        <v>5</v>
      </c>
      <c r="JI178" s="1">
        <f t="shared" si="1585"/>
        <v>2</v>
      </c>
      <c r="JJ178" s="1">
        <f t="shared" si="1585"/>
        <v>2</v>
      </c>
      <c r="JK178" s="1">
        <f t="shared" si="1585"/>
        <v>4</v>
      </c>
      <c r="JL178" s="1">
        <f t="shared" si="1585"/>
        <v>1</v>
      </c>
      <c r="JM178" s="1">
        <f t="shared" si="1585"/>
        <v>4</v>
      </c>
      <c r="JN178" s="1">
        <f t="shared" si="1585"/>
        <v>3</v>
      </c>
      <c r="JO178" s="1">
        <f t="shared" si="1585"/>
        <v>4</v>
      </c>
      <c r="JP178" s="1">
        <f t="shared" si="1585"/>
        <v>4</v>
      </c>
      <c r="JQ178" s="1">
        <f t="shared" si="1585"/>
        <v>4</v>
      </c>
      <c r="JR178" s="1">
        <f t="shared" si="1585"/>
        <v>4</v>
      </c>
      <c r="JS178" s="1">
        <f t="shared" si="1585"/>
        <v>2</v>
      </c>
      <c r="JT178" s="1">
        <f t="shared" si="1585"/>
        <v>4</v>
      </c>
      <c r="JU178" s="1">
        <f t="shared" si="1585"/>
        <v>2</v>
      </c>
      <c r="JV178" s="1">
        <f t="shared" si="1585"/>
        <v>2</v>
      </c>
      <c r="JW178" s="1">
        <f t="shared" si="1585"/>
        <v>4</v>
      </c>
      <c r="JX178" s="1">
        <f t="shared" si="1585"/>
        <v>2</v>
      </c>
      <c r="JY178" s="1">
        <f t="shared" si="1585"/>
        <v>4</v>
      </c>
      <c r="JZ178" s="1">
        <f t="shared" si="1585"/>
        <v>2</v>
      </c>
      <c r="KA178" s="1">
        <f t="shared" si="1585"/>
        <v>2</v>
      </c>
      <c r="KB178" s="1">
        <f t="shared" si="1585"/>
        <v>4</v>
      </c>
      <c r="KC178" s="1">
        <f t="shared" si="1585"/>
        <v>4</v>
      </c>
      <c r="KD178" s="1">
        <f t="shared" si="1585"/>
        <v>2</v>
      </c>
      <c r="KE178" s="1">
        <f t="shared" si="1585"/>
        <v>2</v>
      </c>
      <c r="KF178" s="1">
        <f t="shared" si="1585"/>
        <v>1</v>
      </c>
      <c r="KG178" s="1">
        <f t="shared" si="1585"/>
        <v>4</v>
      </c>
      <c r="KH178" s="1">
        <f t="shared" si="1585"/>
        <v>4</v>
      </c>
      <c r="KI178" s="1">
        <f t="shared" si="1585"/>
        <v>4</v>
      </c>
      <c r="KJ178" s="1">
        <f t="shared" si="1585"/>
        <v>3</v>
      </c>
      <c r="KK178" s="1">
        <f t="shared" si="1585"/>
        <v>4</v>
      </c>
      <c r="KL178" s="1">
        <f t="shared" si="1585"/>
        <v>4</v>
      </c>
      <c r="KM178" s="1">
        <f t="shared" si="1585"/>
        <v>4</v>
      </c>
      <c r="KN178" s="1">
        <f t="shared" si="1585"/>
        <v>4</v>
      </c>
      <c r="KO178" s="1">
        <f t="shared" si="1585"/>
        <v>2</v>
      </c>
      <c r="KP178" s="1">
        <f t="shared" si="1585"/>
        <v>3</v>
      </c>
      <c r="KQ178" s="1">
        <f t="shared" si="1585"/>
        <v>4</v>
      </c>
      <c r="KR178" s="1">
        <f t="shared" si="24"/>
        <v>133</v>
      </c>
      <c r="KS178" s="1">
        <f t="shared" si="25"/>
        <v>24</v>
      </c>
      <c r="KT178" s="1">
        <f t="shared" si="26"/>
        <v>21</v>
      </c>
      <c r="KU178" s="1">
        <f t="shared" si="27"/>
        <v>32</v>
      </c>
      <c r="KV178" s="1">
        <f t="shared" si="28"/>
        <v>26</v>
      </c>
      <c r="KW178" s="1">
        <f t="shared" si="29"/>
        <v>30</v>
      </c>
      <c r="KX178" s="1">
        <v>2.0</v>
      </c>
      <c r="KY178" s="1">
        <v>4.0</v>
      </c>
      <c r="KZ178" s="1">
        <v>5.0</v>
      </c>
      <c r="LA178" s="1">
        <v>2.0</v>
      </c>
      <c r="LB178" s="1">
        <v>4.0</v>
      </c>
      <c r="LC178" s="1">
        <v>3.0</v>
      </c>
      <c r="LD178" s="1">
        <v>2.0</v>
      </c>
      <c r="LE178" s="1">
        <v>4.0</v>
      </c>
      <c r="LF178" s="1">
        <v>2.0</v>
      </c>
      <c r="LG178" s="1">
        <v>2.0</v>
      </c>
      <c r="LH178" s="1">
        <v>2.0</v>
      </c>
      <c r="LI178" s="1">
        <v>4.0</v>
      </c>
      <c r="LJ178" s="1">
        <v>1.0</v>
      </c>
      <c r="LK178" s="1">
        <v>2.0</v>
      </c>
      <c r="LL178" s="1">
        <v>2.0</v>
      </c>
      <c r="LM178" s="1">
        <v>2.0</v>
      </c>
      <c r="LN178" s="1">
        <v>2.0</v>
      </c>
      <c r="LO178" s="1">
        <v>3.0</v>
      </c>
      <c r="LP178" s="1">
        <v>4.0</v>
      </c>
      <c r="LQ178" s="1">
        <v>4.0</v>
      </c>
      <c r="LR178" s="1">
        <v>4.0</v>
      </c>
      <c r="LS178" s="1">
        <v>4.0</v>
      </c>
      <c r="LT178" s="1">
        <v>2.0</v>
      </c>
      <c r="LU178" s="1">
        <v>2.0</v>
      </c>
      <c r="LV178" s="1">
        <v>2.0</v>
      </c>
      <c r="LW178" s="1">
        <v>2.0</v>
      </c>
      <c r="LX178" s="1">
        <v>4.0</v>
      </c>
      <c r="LY178" s="1">
        <v>4.0</v>
      </c>
      <c r="LZ178" s="1">
        <v>3.0</v>
      </c>
      <c r="MA178" s="1">
        <f t="shared" si="557"/>
        <v>2</v>
      </c>
      <c r="MB178" s="1">
        <f t="shared" ref="MB178:NC178" si="1586">IF(MB$3="+",KY178,6-KY178)</f>
        <v>2</v>
      </c>
      <c r="MC178" s="1">
        <f t="shared" si="1586"/>
        <v>5</v>
      </c>
      <c r="MD178" s="1">
        <f t="shared" si="1586"/>
        <v>4</v>
      </c>
      <c r="ME178" s="1">
        <f t="shared" si="1586"/>
        <v>2</v>
      </c>
      <c r="MF178" s="1">
        <f t="shared" si="1586"/>
        <v>3</v>
      </c>
      <c r="MG178" s="1">
        <f t="shared" si="1586"/>
        <v>2</v>
      </c>
      <c r="MH178" s="1">
        <f t="shared" si="1586"/>
        <v>2</v>
      </c>
      <c r="MI178" s="1">
        <f t="shared" si="1586"/>
        <v>4</v>
      </c>
      <c r="MJ178" s="1">
        <f t="shared" si="1586"/>
        <v>2</v>
      </c>
      <c r="MK178" s="1">
        <f t="shared" si="1586"/>
        <v>2</v>
      </c>
      <c r="ML178" s="1">
        <f t="shared" si="1586"/>
        <v>4</v>
      </c>
      <c r="MM178" s="1">
        <f t="shared" si="1586"/>
        <v>5</v>
      </c>
      <c r="MN178" s="1">
        <f t="shared" si="1586"/>
        <v>2</v>
      </c>
      <c r="MO178" s="1">
        <f t="shared" si="1586"/>
        <v>2</v>
      </c>
      <c r="MP178" s="1">
        <f t="shared" si="1586"/>
        <v>2</v>
      </c>
      <c r="MQ178" s="1">
        <f t="shared" si="1586"/>
        <v>2</v>
      </c>
      <c r="MR178" s="1">
        <f t="shared" si="1586"/>
        <v>3</v>
      </c>
      <c r="MS178" s="1">
        <f t="shared" si="1586"/>
        <v>2</v>
      </c>
      <c r="MT178" s="1">
        <f t="shared" si="1586"/>
        <v>4</v>
      </c>
      <c r="MU178" s="1">
        <f t="shared" si="1586"/>
        <v>4</v>
      </c>
      <c r="MV178" s="1">
        <f t="shared" si="1586"/>
        <v>2</v>
      </c>
      <c r="MW178" s="1">
        <f t="shared" si="1586"/>
        <v>4</v>
      </c>
      <c r="MX178" s="1">
        <f t="shared" si="1586"/>
        <v>2</v>
      </c>
      <c r="MY178" s="1">
        <f t="shared" si="1586"/>
        <v>2</v>
      </c>
      <c r="MZ178" s="1">
        <f t="shared" si="1586"/>
        <v>4</v>
      </c>
      <c r="NA178" s="1">
        <f t="shared" si="1586"/>
        <v>4</v>
      </c>
      <c r="NB178" s="1">
        <f t="shared" si="1586"/>
        <v>4</v>
      </c>
      <c r="NC178" s="1">
        <f t="shared" si="1586"/>
        <v>3</v>
      </c>
      <c r="ND178" s="1">
        <f t="shared" si="31"/>
        <v>8</v>
      </c>
      <c r="NE178" s="1">
        <f t="shared" si="32"/>
        <v>12</v>
      </c>
      <c r="NF178" s="1">
        <f t="shared" si="33"/>
        <v>25</v>
      </c>
      <c r="NG178" s="1">
        <f t="shared" si="34"/>
        <v>11</v>
      </c>
      <c r="NH178" s="1">
        <f t="shared" si="35"/>
        <v>16</v>
      </c>
      <c r="NI178" s="1">
        <f t="shared" si="36"/>
        <v>13</v>
      </c>
      <c r="NJ178" s="1">
        <f t="shared" si="70"/>
        <v>85</v>
      </c>
      <c r="NK178" s="1">
        <v>3.0</v>
      </c>
      <c r="NL178" s="1">
        <v>3.0</v>
      </c>
      <c r="NM178" s="1">
        <v>3.0</v>
      </c>
      <c r="NN178" s="1">
        <v>2.0</v>
      </c>
      <c r="NO178" s="1">
        <v>2.0</v>
      </c>
      <c r="NP178" s="1">
        <v>3.0</v>
      </c>
      <c r="NQ178" s="1">
        <v>2.0</v>
      </c>
      <c r="NR178" s="1">
        <v>3.0</v>
      </c>
      <c r="NS178" s="1">
        <v>2.0</v>
      </c>
      <c r="NT178" s="1">
        <v>3.0</v>
      </c>
      <c r="NU178" s="1">
        <v>2.0</v>
      </c>
      <c r="NV178" s="1">
        <v>3.0</v>
      </c>
      <c r="NW178" s="1">
        <v>3.0</v>
      </c>
      <c r="NX178" s="1">
        <v>2.0</v>
      </c>
      <c r="NY178" s="1">
        <v>2.0</v>
      </c>
      <c r="NZ178" s="1">
        <v>3.0</v>
      </c>
      <c r="OA178" s="1">
        <v>2.0</v>
      </c>
      <c r="OB178" s="1">
        <v>4.0</v>
      </c>
      <c r="OC178" s="1">
        <v>2.0</v>
      </c>
      <c r="OD178" s="1">
        <v>2.0</v>
      </c>
      <c r="OE178" s="1">
        <v>2.0</v>
      </c>
      <c r="OF178" s="1">
        <f t="shared" si="37"/>
        <v>16</v>
      </c>
      <c r="OG178" s="1">
        <f t="shared" si="38"/>
        <v>31</v>
      </c>
      <c r="OH178" s="1">
        <f t="shared" si="39"/>
        <v>47</v>
      </c>
      <c r="OI178" s="1">
        <v>4.0</v>
      </c>
      <c r="OJ178" s="1">
        <v>2.0</v>
      </c>
      <c r="OK178" s="1">
        <v>2.0</v>
      </c>
      <c r="OL178" s="1">
        <v>2.0</v>
      </c>
      <c r="OM178" s="1">
        <v>2.0</v>
      </c>
      <c r="ON178" s="1">
        <v>4.0</v>
      </c>
      <c r="OO178" s="1">
        <v>3.0</v>
      </c>
      <c r="OP178" s="1">
        <v>2.0</v>
      </c>
      <c r="OQ178" s="1">
        <v>4.0</v>
      </c>
      <c r="OR178" s="1">
        <v>2.0</v>
      </c>
      <c r="OS178" s="1">
        <v>4.0</v>
      </c>
      <c r="OT178" s="1">
        <v>5.0</v>
      </c>
      <c r="OU178" s="1">
        <v>2.0</v>
      </c>
      <c r="OV178" s="1">
        <v>2.0</v>
      </c>
      <c r="OW178" s="1">
        <v>4.0</v>
      </c>
      <c r="OX178" s="1">
        <v>2.0</v>
      </c>
      <c r="OY178" s="1">
        <v>3.0</v>
      </c>
      <c r="OZ178" s="1">
        <v>5.0</v>
      </c>
      <c r="PA178" s="1">
        <v>4.0</v>
      </c>
      <c r="PB178" s="1">
        <v>4.0</v>
      </c>
      <c r="PC178" s="1">
        <v>2.0</v>
      </c>
      <c r="PD178" s="1">
        <v>2.0</v>
      </c>
      <c r="PE178" s="1">
        <v>4.0</v>
      </c>
      <c r="PF178" s="1">
        <v>4.0</v>
      </c>
      <c r="PG178" s="1">
        <v>3.0</v>
      </c>
      <c r="PH178" s="1">
        <v>2.0</v>
      </c>
      <c r="PI178" s="1">
        <v>3.0</v>
      </c>
      <c r="PJ178" s="1">
        <v>4.0</v>
      </c>
      <c r="PK178" s="1">
        <v>3.0</v>
      </c>
      <c r="PL178" s="1">
        <f t="shared" ref="PL178:QN178" si="1587">IF(PL$3="+",OI178,6-OI178)</f>
        <v>2</v>
      </c>
      <c r="PM178" s="1">
        <f t="shared" si="1587"/>
        <v>2</v>
      </c>
      <c r="PN178" s="1">
        <f t="shared" si="1587"/>
        <v>2</v>
      </c>
      <c r="PO178" s="1">
        <f t="shared" si="1587"/>
        <v>2</v>
      </c>
      <c r="PP178" s="1">
        <f t="shared" si="1587"/>
        <v>2</v>
      </c>
      <c r="PQ178" s="1">
        <f t="shared" si="1587"/>
        <v>2</v>
      </c>
      <c r="PR178" s="1">
        <f t="shared" si="1587"/>
        <v>3</v>
      </c>
      <c r="PS178" s="1">
        <f t="shared" si="1587"/>
        <v>2</v>
      </c>
      <c r="PT178" s="1">
        <f t="shared" si="1587"/>
        <v>2</v>
      </c>
      <c r="PU178" s="1">
        <f t="shared" si="1587"/>
        <v>4</v>
      </c>
      <c r="PV178" s="1">
        <f t="shared" si="1587"/>
        <v>2</v>
      </c>
      <c r="PW178" s="1">
        <f t="shared" si="1587"/>
        <v>1</v>
      </c>
      <c r="PX178" s="1">
        <f t="shared" si="1587"/>
        <v>4</v>
      </c>
      <c r="PY178" s="1">
        <f t="shared" si="1587"/>
        <v>4</v>
      </c>
      <c r="PZ178" s="1">
        <f t="shared" si="1587"/>
        <v>4</v>
      </c>
      <c r="QA178" s="1">
        <f t="shared" si="1587"/>
        <v>2</v>
      </c>
      <c r="QB178" s="1">
        <f t="shared" si="1587"/>
        <v>3</v>
      </c>
      <c r="QC178" s="1">
        <f t="shared" si="1587"/>
        <v>1</v>
      </c>
      <c r="QD178" s="1">
        <f t="shared" si="1587"/>
        <v>4</v>
      </c>
      <c r="QE178" s="1">
        <f t="shared" si="1587"/>
        <v>2</v>
      </c>
      <c r="QF178" s="1">
        <f t="shared" si="1587"/>
        <v>2</v>
      </c>
      <c r="QG178" s="1">
        <f t="shared" si="1587"/>
        <v>4</v>
      </c>
      <c r="QH178" s="1">
        <f t="shared" si="1587"/>
        <v>4</v>
      </c>
      <c r="QI178" s="1">
        <f t="shared" si="1587"/>
        <v>4</v>
      </c>
      <c r="QJ178" s="1">
        <f t="shared" si="1587"/>
        <v>3</v>
      </c>
      <c r="QK178" s="1">
        <f t="shared" si="1587"/>
        <v>4</v>
      </c>
      <c r="QL178" s="1">
        <f t="shared" si="1587"/>
        <v>3</v>
      </c>
      <c r="QM178" s="1">
        <f t="shared" si="1587"/>
        <v>4</v>
      </c>
      <c r="QN178" s="1">
        <f t="shared" si="1587"/>
        <v>3</v>
      </c>
      <c r="QO178" s="1">
        <f t="shared" si="41"/>
        <v>81</v>
      </c>
      <c r="QP178" s="1">
        <f t="shared" si="42"/>
        <v>34</v>
      </c>
      <c r="QQ178" s="1">
        <f t="shared" si="43"/>
        <v>47</v>
      </c>
      <c r="QR178" s="1">
        <v>2.0</v>
      </c>
      <c r="QS178" s="1">
        <v>2.0</v>
      </c>
      <c r="QT178" s="1">
        <v>2.0</v>
      </c>
      <c r="QU178" s="1">
        <v>3.0</v>
      </c>
      <c r="QV178" s="1">
        <v>3.0</v>
      </c>
      <c r="QW178" s="1">
        <v>4.0</v>
      </c>
      <c r="QX178" s="1">
        <v>3.0</v>
      </c>
      <c r="QY178" s="1">
        <v>3.0</v>
      </c>
      <c r="QZ178" s="1">
        <v>4.0</v>
      </c>
      <c r="RA178" s="1">
        <v>4.0</v>
      </c>
      <c r="RB178" s="1">
        <v>3.0</v>
      </c>
      <c r="RC178" s="1">
        <v>2.0</v>
      </c>
      <c r="RD178" s="1">
        <v>3.0</v>
      </c>
      <c r="RE178" s="1">
        <v>2.0</v>
      </c>
      <c r="RF178" s="1">
        <v>2.0</v>
      </c>
      <c r="RG178" s="1">
        <v>3.0</v>
      </c>
      <c r="RH178" s="1">
        <v>3.0</v>
      </c>
      <c r="RI178" s="1">
        <v>3.0</v>
      </c>
      <c r="RJ178" s="1">
        <v>2.0</v>
      </c>
      <c r="RK178" s="1">
        <v>3.0</v>
      </c>
      <c r="RL178" s="1">
        <v>2.0</v>
      </c>
      <c r="RM178" s="1">
        <v>2.0</v>
      </c>
      <c r="RN178" s="1">
        <v>2.0</v>
      </c>
      <c r="RO178" s="1">
        <v>2.0</v>
      </c>
      <c r="RP178" s="1">
        <v>3.0</v>
      </c>
      <c r="RQ178" s="1">
        <v>3.0</v>
      </c>
      <c r="RR178" s="1">
        <v>2.0</v>
      </c>
      <c r="RS178" s="1">
        <v>3.0</v>
      </c>
      <c r="RT178" s="1"/>
      <c r="RU178" s="1">
        <v>4.0</v>
      </c>
      <c r="RV178" s="1">
        <v>3.0</v>
      </c>
      <c r="RW178" s="1">
        <v>3.0</v>
      </c>
      <c r="RX178" s="1">
        <v>3.0</v>
      </c>
      <c r="RY178" s="1">
        <v>2.0</v>
      </c>
      <c r="RZ178" s="1">
        <v>3.0</v>
      </c>
      <c r="SA178" s="1">
        <v>2.0</v>
      </c>
      <c r="SB178" s="1">
        <v>3.0</v>
      </c>
      <c r="SC178" s="1">
        <v>3.0</v>
      </c>
      <c r="SD178" s="1">
        <v>3.0</v>
      </c>
      <c r="SE178" s="1">
        <v>2.0</v>
      </c>
      <c r="SF178" s="1">
        <v>2.0</v>
      </c>
      <c r="SG178" s="1">
        <f t="shared" ref="SG178:TH178" si="1588">IF(SG$3="+",QR178,5-QR178)</f>
        <v>2</v>
      </c>
      <c r="SH178" s="1">
        <f t="shared" si="1588"/>
        <v>2</v>
      </c>
      <c r="SI178" s="1">
        <f t="shared" si="1588"/>
        <v>3</v>
      </c>
      <c r="SJ178" s="1">
        <f t="shared" si="1588"/>
        <v>3</v>
      </c>
      <c r="SK178" s="1">
        <f t="shared" si="1588"/>
        <v>3</v>
      </c>
      <c r="SL178" s="1">
        <f t="shared" si="1588"/>
        <v>1</v>
      </c>
      <c r="SM178" s="1">
        <f t="shared" si="1588"/>
        <v>3</v>
      </c>
      <c r="SN178" s="1">
        <f t="shared" si="1588"/>
        <v>2</v>
      </c>
      <c r="SO178" s="1">
        <f t="shared" si="1588"/>
        <v>1</v>
      </c>
      <c r="SP178" s="1">
        <f t="shared" si="1588"/>
        <v>1</v>
      </c>
      <c r="SQ178" s="1">
        <f t="shared" si="1588"/>
        <v>3</v>
      </c>
      <c r="SR178" s="1">
        <f t="shared" si="1588"/>
        <v>3</v>
      </c>
      <c r="SS178" s="1">
        <f t="shared" si="1588"/>
        <v>3</v>
      </c>
      <c r="ST178" s="1">
        <f t="shared" si="1588"/>
        <v>2</v>
      </c>
      <c r="SU178" s="1">
        <f t="shared" si="1588"/>
        <v>3</v>
      </c>
      <c r="SV178" s="1">
        <f t="shared" si="1588"/>
        <v>3</v>
      </c>
      <c r="SW178" s="1">
        <f t="shared" si="1588"/>
        <v>2</v>
      </c>
      <c r="SX178" s="1">
        <f t="shared" si="1588"/>
        <v>2</v>
      </c>
      <c r="SY178" s="1">
        <f t="shared" si="1588"/>
        <v>3</v>
      </c>
      <c r="SZ178" s="1">
        <f t="shared" si="1588"/>
        <v>2</v>
      </c>
      <c r="TA178" s="1">
        <f t="shared" si="1588"/>
        <v>3</v>
      </c>
      <c r="TB178" s="1">
        <f t="shared" si="1588"/>
        <v>2</v>
      </c>
      <c r="TC178" s="1">
        <f t="shared" si="1588"/>
        <v>3</v>
      </c>
      <c r="TD178" s="1">
        <f t="shared" si="1588"/>
        <v>2</v>
      </c>
      <c r="TE178" s="1">
        <f t="shared" si="1588"/>
        <v>3</v>
      </c>
      <c r="TF178" s="1">
        <f t="shared" si="1588"/>
        <v>2</v>
      </c>
      <c r="TG178" s="1">
        <f t="shared" si="1588"/>
        <v>3</v>
      </c>
      <c r="TH178" s="1">
        <f t="shared" si="1588"/>
        <v>3</v>
      </c>
      <c r="TI178" s="1"/>
      <c r="TJ178" s="1">
        <f t="shared" ref="TJ178:TU178" si="1589">IF(TJ$3="+",RU178,5-RU178)</f>
        <v>1</v>
      </c>
      <c r="TK178" s="1">
        <f t="shared" si="1589"/>
        <v>2</v>
      </c>
      <c r="TL178" s="1">
        <f t="shared" si="1589"/>
        <v>3</v>
      </c>
      <c r="TM178" s="1">
        <f t="shared" si="1589"/>
        <v>2</v>
      </c>
      <c r="TN178" s="1">
        <f t="shared" si="1589"/>
        <v>2</v>
      </c>
      <c r="TO178" s="1">
        <f t="shared" si="1589"/>
        <v>2</v>
      </c>
      <c r="TP178" s="1">
        <f t="shared" si="1589"/>
        <v>2</v>
      </c>
      <c r="TQ178" s="1">
        <f t="shared" si="1589"/>
        <v>2</v>
      </c>
      <c r="TR178" s="1">
        <f t="shared" si="1589"/>
        <v>3</v>
      </c>
      <c r="TS178" s="1">
        <f t="shared" si="1589"/>
        <v>3</v>
      </c>
      <c r="TT178" s="1">
        <f t="shared" si="1589"/>
        <v>2</v>
      </c>
      <c r="TU178" s="1">
        <f t="shared" si="1589"/>
        <v>3</v>
      </c>
      <c r="TV178" s="1">
        <f t="shared" si="45"/>
        <v>73</v>
      </c>
      <c r="TW178" s="1">
        <f t="shared" si="46"/>
        <v>18</v>
      </c>
      <c r="TX178" s="1">
        <f t="shared" si="47"/>
        <v>5</v>
      </c>
      <c r="TY178" s="1">
        <f t="shared" si="48"/>
        <v>8</v>
      </c>
      <c r="TZ178" s="1">
        <f t="shared" si="49"/>
        <v>5</v>
      </c>
      <c r="UA178" s="1">
        <f t="shared" si="50"/>
        <v>23</v>
      </c>
      <c r="UB178" s="1">
        <f t="shared" si="51"/>
        <v>4</v>
      </c>
      <c r="UC178" s="1">
        <f t="shared" si="52"/>
        <v>4</v>
      </c>
      <c r="UD178" s="1">
        <f t="shared" si="53"/>
        <v>4</v>
      </c>
      <c r="UE178" s="1">
        <f t="shared" si="54"/>
        <v>3</v>
      </c>
      <c r="UF178" s="1">
        <f t="shared" ref="UF178:UG178" si="1590">TS178</f>
        <v>3</v>
      </c>
      <c r="UG178" s="1">
        <f t="shared" si="1590"/>
        <v>2</v>
      </c>
      <c r="UH178" s="1">
        <f t="shared" si="56"/>
        <v>19</v>
      </c>
      <c r="UI178" s="1">
        <f t="shared" si="57"/>
        <v>3</v>
      </c>
      <c r="UJ178" s="1">
        <f t="shared" si="58"/>
        <v>6</v>
      </c>
      <c r="UK178" s="1">
        <f t="shared" si="59"/>
        <v>10</v>
      </c>
      <c r="UL178" s="1">
        <f t="shared" si="60"/>
        <v>13</v>
      </c>
      <c r="UM178" s="1">
        <f t="shared" si="61"/>
        <v>5</v>
      </c>
      <c r="UN178" s="1">
        <f t="shared" si="62"/>
        <v>6</v>
      </c>
      <c r="UO178" s="1">
        <f t="shared" si="63"/>
        <v>2</v>
      </c>
      <c r="UP178" s="6">
        <v>1.0</v>
      </c>
      <c r="UQ178" s="6">
        <v>1.0</v>
      </c>
      <c r="UR178" s="6">
        <v>1.0</v>
      </c>
      <c r="US178" s="6">
        <v>1.0</v>
      </c>
      <c r="UT178" s="6">
        <v>1.0</v>
      </c>
      <c r="UU178" s="6">
        <v>1.0</v>
      </c>
      <c r="UV178" s="6">
        <v>1.0</v>
      </c>
      <c r="UW178" s="6">
        <v>1.0</v>
      </c>
      <c r="UX178" s="6">
        <v>1.0</v>
      </c>
      <c r="UY178" s="6">
        <v>1.0</v>
      </c>
      <c r="UZ178" s="6">
        <v>1.0</v>
      </c>
      <c r="VA178" s="6">
        <v>1.0</v>
      </c>
      <c r="VB178" s="6">
        <v>1.0</v>
      </c>
      <c r="VC178" s="6">
        <v>1.0</v>
      </c>
      <c r="VD178" s="6">
        <v>1.0</v>
      </c>
      <c r="VE178" s="6">
        <v>1.0</v>
      </c>
      <c r="VF178" s="6">
        <v>1.0</v>
      </c>
      <c r="VG178" s="6">
        <v>1.0</v>
      </c>
      <c r="VH178" s="6">
        <v>1.0</v>
      </c>
      <c r="VI178" s="6">
        <v>1.0</v>
      </c>
      <c r="VJ178" s="6">
        <v>1.0</v>
      </c>
      <c r="VK178" s="6">
        <v>1.0</v>
      </c>
      <c r="VL178" s="6">
        <v>1.0</v>
      </c>
      <c r="VM178" s="6">
        <v>1.0</v>
      </c>
      <c r="VN178" s="6">
        <v>1.0</v>
      </c>
      <c r="VO178" s="6">
        <v>1.0</v>
      </c>
      <c r="VP178" s="6">
        <v>1.0</v>
      </c>
      <c r="VQ178" s="6">
        <v>1.0</v>
      </c>
      <c r="VR178" s="6">
        <v>1.0</v>
      </c>
      <c r="VS178" s="6">
        <v>1.0</v>
      </c>
      <c r="VT178" s="6">
        <v>1.0</v>
      </c>
      <c r="VU178" s="6">
        <v>1.0</v>
      </c>
      <c r="VV178" s="6">
        <v>1.0</v>
      </c>
      <c r="VW178" s="6">
        <v>1.0</v>
      </c>
      <c r="VX178" s="6">
        <v>1.0</v>
      </c>
      <c r="VY178" s="6">
        <v>0.0</v>
      </c>
      <c r="VZ178" s="6" t="s">
        <v>1622</v>
      </c>
      <c r="WA178" s="9">
        <v>30.0</v>
      </c>
      <c r="WB178" s="1">
        <v>2.0</v>
      </c>
      <c r="WC178" s="1">
        <v>1.0</v>
      </c>
      <c r="WD178" s="1">
        <v>1.0</v>
      </c>
      <c r="WE178" s="1">
        <v>1.0</v>
      </c>
      <c r="WF178" s="1">
        <v>2.0</v>
      </c>
      <c r="WG178" s="1">
        <v>2.0</v>
      </c>
      <c r="WH178" s="1">
        <v>2.0</v>
      </c>
      <c r="WI178" s="1">
        <v>2.0</v>
      </c>
      <c r="WJ178" s="1">
        <v>2.0</v>
      </c>
      <c r="WK178" s="1">
        <v>2.0</v>
      </c>
      <c r="WL178" s="1">
        <v>1.0</v>
      </c>
      <c r="WM178" s="1">
        <v>1.0</v>
      </c>
      <c r="WN178" s="1">
        <v>2.0</v>
      </c>
      <c r="WO178" s="1">
        <v>1.0</v>
      </c>
      <c r="WP178" s="1"/>
      <c r="WQ178" s="1">
        <f t="shared" ref="WQ178:XD178" si="1591">IF(WQ$3="+",WB178,3-WB178)</f>
        <v>1</v>
      </c>
      <c r="WR178" s="1">
        <f t="shared" si="1591"/>
        <v>1</v>
      </c>
      <c r="WS178" s="1">
        <f t="shared" si="1591"/>
        <v>1</v>
      </c>
      <c r="WT178" s="1">
        <f t="shared" si="1591"/>
        <v>1</v>
      </c>
      <c r="WU178" s="1">
        <f t="shared" si="1591"/>
        <v>1</v>
      </c>
      <c r="WV178" s="1">
        <f t="shared" si="1591"/>
        <v>2</v>
      </c>
      <c r="WW178" s="1">
        <f t="shared" si="1591"/>
        <v>1</v>
      </c>
      <c r="WX178" s="1">
        <f t="shared" si="1591"/>
        <v>2</v>
      </c>
      <c r="WY178" s="1">
        <f t="shared" si="1591"/>
        <v>2</v>
      </c>
      <c r="WZ178" s="1">
        <f t="shared" si="1591"/>
        <v>2</v>
      </c>
      <c r="XA178" s="1">
        <f t="shared" si="1591"/>
        <v>2</v>
      </c>
      <c r="XB178" s="1">
        <f t="shared" si="1591"/>
        <v>1</v>
      </c>
      <c r="XC178" s="1">
        <f t="shared" si="1591"/>
        <v>1</v>
      </c>
      <c r="XD178" s="1">
        <f t="shared" si="1591"/>
        <v>1</v>
      </c>
      <c r="XE178" s="1"/>
      <c r="XF178" s="1">
        <f t="shared" si="65"/>
        <v>19</v>
      </c>
      <c r="XG178" s="1">
        <v>1.0</v>
      </c>
      <c r="XH178" s="9"/>
      <c r="XI178" s="9"/>
    </row>
    <row r="179" ht="15.0" customHeight="1">
      <c r="A179" s="1" t="s">
        <v>564</v>
      </c>
      <c r="B179" s="1" t="s">
        <v>553</v>
      </c>
      <c r="C179" s="1" t="s">
        <v>1623</v>
      </c>
      <c r="D179" s="1"/>
      <c r="E179" s="1" t="s">
        <v>1624</v>
      </c>
      <c r="F179" s="1" t="s">
        <v>1625</v>
      </c>
      <c r="G179" s="1" t="s">
        <v>1626</v>
      </c>
      <c r="H179" s="1" t="s">
        <v>1627</v>
      </c>
      <c r="I179" s="1">
        <v>1.0</v>
      </c>
      <c r="J179" s="1">
        <v>1.9430427E7</v>
      </c>
      <c r="K179" s="1">
        <v>73.0</v>
      </c>
      <c r="L179" s="1">
        <v>2.0170119E7</v>
      </c>
      <c r="M179" s="1">
        <v>1.0</v>
      </c>
      <c r="N179" s="1">
        <v>1.0</v>
      </c>
      <c r="O179" s="1"/>
      <c r="P179" s="1"/>
      <c r="Q179" s="1">
        <v>2.0</v>
      </c>
      <c r="R179" s="1"/>
      <c r="S179" s="1">
        <v>2.0</v>
      </c>
      <c r="T179" s="1" t="s">
        <v>560</v>
      </c>
      <c r="U179" s="1"/>
      <c r="V179" s="1">
        <v>10.0</v>
      </c>
      <c r="W179" s="1" t="s">
        <v>1628</v>
      </c>
      <c r="X179" s="1">
        <v>2875.0</v>
      </c>
      <c r="Y179" s="1" t="s">
        <v>562</v>
      </c>
      <c r="Z179" s="1" t="s">
        <v>1629</v>
      </c>
      <c r="AA179" s="1"/>
      <c r="AB179" s="1">
        <v>2.0</v>
      </c>
      <c r="AC179" s="1">
        <v>6.0</v>
      </c>
      <c r="AD179" s="1">
        <v>1997.0</v>
      </c>
      <c r="AE179" s="1">
        <v>1.0</v>
      </c>
      <c r="AF179" s="1">
        <v>1.0</v>
      </c>
      <c r="AG179" s="1">
        <v>1.0</v>
      </c>
      <c r="AH179" s="1">
        <v>6.0</v>
      </c>
      <c r="AI179" s="1">
        <v>5.0</v>
      </c>
      <c r="AJ179" s="1">
        <v>11.0</v>
      </c>
      <c r="AK179" s="1">
        <v>1.0</v>
      </c>
      <c r="AL179" s="1">
        <v>4.0</v>
      </c>
      <c r="AM179" s="1">
        <v>5.0</v>
      </c>
      <c r="AN179" s="1">
        <v>2003.0</v>
      </c>
      <c r="AO179" s="1">
        <v>5.0</v>
      </c>
      <c r="AP179" s="1">
        <v>11.0</v>
      </c>
      <c r="AQ179" s="1">
        <v>6.0</v>
      </c>
      <c r="AR179" s="1">
        <v>7.0</v>
      </c>
      <c r="AS179" s="1">
        <v>6.0</v>
      </c>
      <c r="AT179" s="1">
        <v>1.0</v>
      </c>
      <c r="AU179" s="1">
        <v>3.0</v>
      </c>
      <c r="AV179" s="1">
        <v>5.0</v>
      </c>
      <c r="AW179" s="1">
        <v>1.0</v>
      </c>
      <c r="AX179" s="1">
        <v>2.0</v>
      </c>
      <c r="AY179" s="1">
        <v>1.0</v>
      </c>
      <c r="AZ179" s="1">
        <v>7.0</v>
      </c>
      <c r="BA179" s="1">
        <v>1.0</v>
      </c>
      <c r="BB179" s="1">
        <v>2.0</v>
      </c>
      <c r="BC179" s="1">
        <v>1.0</v>
      </c>
      <c r="BD179" s="1">
        <v>2.0</v>
      </c>
      <c r="BE179" s="1">
        <v>3.0</v>
      </c>
      <c r="BF179" s="1">
        <v>1.0</v>
      </c>
      <c r="BG179" s="1">
        <v>1.0</v>
      </c>
      <c r="BH179" s="1">
        <v>3.0</v>
      </c>
      <c r="BI179" s="1">
        <v>1.0</v>
      </c>
      <c r="BJ179" s="1">
        <v>1.0</v>
      </c>
      <c r="BK179" s="1">
        <v>5.0</v>
      </c>
      <c r="BL179" s="1">
        <v>1.0</v>
      </c>
      <c r="BM179" s="1">
        <v>1.0</v>
      </c>
      <c r="BN179" s="1">
        <v>5.0</v>
      </c>
      <c r="BO179" s="1">
        <v>1.0</v>
      </c>
      <c r="BP179" s="1">
        <v>5.0</v>
      </c>
      <c r="BQ179" s="1">
        <v>2.0</v>
      </c>
      <c r="BR179" s="1">
        <v>1.0</v>
      </c>
      <c r="BS179" s="1">
        <v>5.0</v>
      </c>
      <c r="BT179" s="1">
        <v>5.0</v>
      </c>
      <c r="BU179" s="1">
        <v>1.0</v>
      </c>
      <c r="BV179" s="1">
        <v>2.0</v>
      </c>
      <c r="BW179" s="1">
        <v>1.0</v>
      </c>
      <c r="BX179" s="1">
        <v>5.0</v>
      </c>
      <c r="BY179" s="1">
        <v>5.0</v>
      </c>
      <c r="BZ179" s="1">
        <v>2.0</v>
      </c>
      <c r="CA179" s="1">
        <v>1.0</v>
      </c>
      <c r="CB179" s="1">
        <v>5.0</v>
      </c>
      <c r="CC179" s="1">
        <v>2.0</v>
      </c>
      <c r="CD179" s="1">
        <v>4.0</v>
      </c>
      <c r="CE179" s="1">
        <v>1.0</v>
      </c>
      <c r="CF179" s="1">
        <v>5.0</v>
      </c>
      <c r="CG179" s="1">
        <v>5.0</v>
      </c>
      <c r="CH179" s="1">
        <v>1.0</v>
      </c>
      <c r="CI179" s="1">
        <v>1.0</v>
      </c>
      <c r="CJ179" s="1">
        <v>1.0</v>
      </c>
      <c r="CK179" s="1">
        <v>5.0</v>
      </c>
      <c r="CL179" s="1">
        <v>5.0</v>
      </c>
      <c r="CM179" s="1">
        <v>5.0</v>
      </c>
      <c r="CN179" s="1">
        <f t="shared" si="9"/>
        <v>12</v>
      </c>
      <c r="CO179" s="1">
        <f t="shared" si="10"/>
        <v>16</v>
      </c>
      <c r="CP179" s="1">
        <f t="shared" si="11"/>
        <v>18</v>
      </c>
      <c r="CQ179" s="1">
        <f t="shared" si="12"/>
        <v>7</v>
      </c>
      <c r="CR179" s="1">
        <f t="shared" si="13"/>
        <v>12</v>
      </c>
      <c r="CS179" s="1">
        <f t="shared" si="14"/>
        <v>16</v>
      </c>
      <c r="CT179" s="1">
        <f t="shared" si="15"/>
        <v>81</v>
      </c>
      <c r="CU179" s="1">
        <v>2.0</v>
      </c>
      <c r="CV179" s="1">
        <v>2.0</v>
      </c>
      <c r="CW179" s="1">
        <v>3.0</v>
      </c>
      <c r="CX179" s="1">
        <v>2.0</v>
      </c>
      <c r="CY179" s="1">
        <v>3.0</v>
      </c>
      <c r="CZ179" s="1">
        <v>3.0</v>
      </c>
      <c r="DA179" s="1">
        <v>2.0</v>
      </c>
      <c r="DB179" s="1">
        <v>2.0</v>
      </c>
      <c r="DC179" s="1">
        <v>3.0</v>
      </c>
      <c r="DD179" s="1">
        <v>2.0</v>
      </c>
      <c r="DE179" s="1">
        <v>2.0</v>
      </c>
      <c r="DF179" s="1">
        <v>3.0</v>
      </c>
      <c r="DG179" s="1">
        <v>3.0</v>
      </c>
      <c r="DH179" s="1">
        <v>2.0</v>
      </c>
      <c r="DI179" s="1">
        <v>2.0</v>
      </c>
      <c r="DJ179" s="1">
        <v>2.0</v>
      </c>
      <c r="DK179" s="1">
        <v>3.0</v>
      </c>
      <c r="DL179" s="1">
        <v>3.0</v>
      </c>
      <c r="DM179" s="1">
        <v>2.0</v>
      </c>
      <c r="DN179" s="1">
        <v>2.0</v>
      </c>
      <c r="DO179" s="1">
        <v>3.0</v>
      </c>
      <c r="DP179" s="1">
        <v>3.0</v>
      </c>
      <c r="DQ179" s="1">
        <f t="shared" si="16"/>
        <v>12</v>
      </c>
      <c r="DR179" s="1">
        <f t="shared" si="17"/>
        <v>8</v>
      </c>
      <c r="DS179" s="1">
        <f t="shared" ref="DS179:DT179" si="1592">SUM(CW179+DC179+DI179)</f>
        <v>8</v>
      </c>
      <c r="DT179" s="1">
        <f t="shared" si="1592"/>
        <v>6</v>
      </c>
      <c r="DU179" s="1">
        <f t="shared" si="19"/>
        <v>8</v>
      </c>
      <c r="DV179" s="1">
        <f t="shared" si="20"/>
        <v>12</v>
      </c>
      <c r="DW179" s="1">
        <f t="shared" si="21"/>
        <v>54</v>
      </c>
      <c r="DX179" s="1">
        <v>3.0</v>
      </c>
      <c r="DY179" s="1">
        <v>2.0</v>
      </c>
      <c r="DZ179" s="1">
        <v>4.0</v>
      </c>
      <c r="EA179" s="1">
        <v>2.0</v>
      </c>
      <c r="EB179" s="1">
        <v>2.0</v>
      </c>
      <c r="EC179" s="1">
        <v>4.0</v>
      </c>
      <c r="ED179" s="1">
        <v>5.0</v>
      </c>
      <c r="EE179" s="1">
        <v>2.0</v>
      </c>
      <c r="EF179" s="1">
        <v>4.0</v>
      </c>
      <c r="EG179" s="1">
        <v>2.0</v>
      </c>
      <c r="EH179" s="1">
        <v>4.0</v>
      </c>
      <c r="EI179" s="1">
        <v>2.0</v>
      </c>
      <c r="EJ179" s="1">
        <v>2.0</v>
      </c>
      <c r="EK179" s="1">
        <v>4.0</v>
      </c>
      <c r="EL179" s="1">
        <v>2.0</v>
      </c>
      <c r="EM179" s="1">
        <v>2.0</v>
      </c>
      <c r="EN179" s="1">
        <v>4.0</v>
      </c>
      <c r="EO179" s="1">
        <v>2.0</v>
      </c>
      <c r="EP179" s="1">
        <v>4.0</v>
      </c>
      <c r="EQ179" s="1">
        <v>2.0</v>
      </c>
      <c r="ER179" s="1">
        <v>4.0</v>
      </c>
      <c r="ES179" s="1">
        <v>2.0</v>
      </c>
      <c r="ET179" s="1">
        <v>2.0</v>
      </c>
      <c r="EU179" s="1">
        <v>4.0</v>
      </c>
      <c r="EV179" s="1">
        <v>2.0</v>
      </c>
      <c r="EW179" s="1">
        <v>4.0</v>
      </c>
      <c r="EX179" s="1">
        <v>2.0</v>
      </c>
      <c r="EY179" s="1">
        <v>4.0</v>
      </c>
      <c r="EZ179" s="1">
        <v>4.0</v>
      </c>
      <c r="FA179" s="1">
        <v>2.0</v>
      </c>
      <c r="FB179" s="1">
        <v>4.0</v>
      </c>
      <c r="FC179" s="1">
        <v>4.0</v>
      </c>
      <c r="FD179" s="1">
        <v>4.0</v>
      </c>
      <c r="FE179" s="1">
        <v>2.0</v>
      </c>
      <c r="FF179" s="1">
        <v>2.0</v>
      </c>
      <c r="FG179" s="1">
        <v>4.0</v>
      </c>
      <c r="FH179" s="1">
        <v>4.0</v>
      </c>
      <c r="FI179" s="1">
        <v>2.0</v>
      </c>
      <c r="FJ179" s="1">
        <v>4.0</v>
      </c>
      <c r="FK179" s="1">
        <v>4.0</v>
      </c>
      <c r="FL179" s="1">
        <v>4.0</v>
      </c>
      <c r="FM179" s="1">
        <v>4.0</v>
      </c>
      <c r="FN179" s="1">
        <v>2.0</v>
      </c>
      <c r="FO179" s="1">
        <v>4.0</v>
      </c>
      <c r="FP179" s="1">
        <f t="shared" ref="FP179:HG179" si="1593">IF(FP$3="+",DX179,6-DX179)</f>
        <v>3</v>
      </c>
      <c r="FQ179" s="1">
        <f t="shared" si="1593"/>
        <v>4</v>
      </c>
      <c r="FR179" s="1">
        <f t="shared" si="1593"/>
        <v>4</v>
      </c>
      <c r="FS179" s="1">
        <f t="shared" si="1593"/>
        <v>2</v>
      </c>
      <c r="FT179" s="1">
        <f t="shared" si="1593"/>
        <v>2</v>
      </c>
      <c r="FU179" s="1">
        <f t="shared" si="1593"/>
        <v>2</v>
      </c>
      <c r="FV179" s="1">
        <f t="shared" si="1593"/>
        <v>5</v>
      </c>
      <c r="FW179" s="1">
        <f t="shared" si="1593"/>
        <v>4</v>
      </c>
      <c r="FX179" s="1">
        <f t="shared" si="1593"/>
        <v>2</v>
      </c>
      <c r="FY179" s="1">
        <f t="shared" si="1593"/>
        <v>2</v>
      </c>
      <c r="FZ179" s="1">
        <f t="shared" si="1593"/>
        <v>4</v>
      </c>
      <c r="GA179" s="1">
        <f t="shared" si="1593"/>
        <v>4</v>
      </c>
      <c r="GB179" s="1">
        <f t="shared" si="1593"/>
        <v>4</v>
      </c>
      <c r="GC179" s="1">
        <f t="shared" si="1593"/>
        <v>4</v>
      </c>
      <c r="GD179" s="1">
        <f t="shared" si="1593"/>
        <v>4</v>
      </c>
      <c r="GE179" s="1">
        <f t="shared" si="1593"/>
        <v>4</v>
      </c>
      <c r="GF179" s="1">
        <f t="shared" si="1593"/>
        <v>4</v>
      </c>
      <c r="GG179" s="1">
        <f t="shared" si="1593"/>
        <v>4</v>
      </c>
      <c r="GH179" s="1">
        <f t="shared" si="1593"/>
        <v>2</v>
      </c>
      <c r="GI179" s="1">
        <f t="shared" si="1593"/>
        <v>2</v>
      </c>
      <c r="GJ179" s="1">
        <f t="shared" si="1593"/>
        <v>4</v>
      </c>
      <c r="GK179" s="1">
        <f t="shared" si="1593"/>
        <v>4</v>
      </c>
      <c r="GL179" s="1">
        <f t="shared" si="1593"/>
        <v>2</v>
      </c>
      <c r="GM179" s="1">
        <f t="shared" si="1593"/>
        <v>2</v>
      </c>
      <c r="GN179" s="1">
        <f t="shared" si="1593"/>
        <v>4</v>
      </c>
      <c r="GO179" s="1">
        <f t="shared" si="1593"/>
        <v>4</v>
      </c>
      <c r="GP179" s="1">
        <f t="shared" si="1593"/>
        <v>2</v>
      </c>
      <c r="GQ179" s="1">
        <f t="shared" si="1593"/>
        <v>4</v>
      </c>
      <c r="GR179" s="1">
        <f t="shared" si="1593"/>
        <v>4</v>
      </c>
      <c r="GS179" s="1">
        <f t="shared" si="1593"/>
        <v>4</v>
      </c>
      <c r="GT179" s="1">
        <f t="shared" si="1593"/>
        <v>4</v>
      </c>
      <c r="GU179" s="1">
        <f t="shared" si="1593"/>
        <v>4</v>
      </c>
      <c r="GV179" s="1">
        <f t="shared" si="1593"/>
        <v>2</v>
      </c>
      <c r="GW179" s="1">
        <f t="shared" si="1593"/>
        <v>2</v>
      </c>
      <c r="GX179" s="1">
        <f t="shared" si="1593"/>
        <v>2</v>
      </c>
      <c r="GY179" s="1">
        <f t="shared" si="1593"/>
        <v>4</v>
      </c>
      <c r="GZ179" s="1">
        <f t="shared" si="1593"/>
        <v>4</v>
      </c>
      <c r="HA179" s="1">
        <f t="shared" si="1593"/>
        <v>4</v>
      </c>
      <c r="HB179" s="1">
        <f t="shared" si="1593"/>
        <v>4</v>
      </c>
      <c r="HC179" s="1">
        <f t="shared" si="1593"/>
        <v>4</v>
      </c>
      <c r="HD179" s="1">
        <f t="shared" si="1593"/>
        <v>4</v>
      </c>
      <c r="HE179" s="1">
        <f t="shared" si="1593"/>
        <v>2</v>
      </c>
      <c r="HF179" s="1">
        <f t="shared" si="1593"/>
        <v>2</v>
      </c>
      <c r="HG179" s="1">
        <f t="shared" si="1593"/>
        <v>2</v>
      </c>
      <c r="HH179" s="1">
        <v>3.0</v>
      </c>
      <c r="HI179" s="1">
        <v>2.0</v>
      </c>
      <c r="HJ179" s="1">
        <v>4.0</v>
      </c>
      <c r="HK179" s="1">
        <v>2.0</v>
      </c>
      <c r="HL179" s="1">
        <v>2.0</v>
      </c>
      <c r="HM179" s="1">
        <v>4.0</v>
      </c>
      <c r="HN179" s="1">
        <v>5.0</v>
      </c>
      <c r="HO179" s="1">
        <v>2.0</v>
      </c>
      <c r="HP179" s="1">
        <v>4.0</v>
      </c>
      <c r="HQ179" s="1">
        <v>2.0</v>
      </c>
      <c r="HR179" s="1">
        <v>4.0</v>
      </c>
      <c r="HS179" s="1">
        <v>2.0</v>
      </c>
      <c r="HT179" s="1">
        <v>2.0</v>
      </c>
      <c r="HU179" s="1">
        <v>4.0</v>
      </c>
      <c r="HV179" s="1">
        <v>2.0</v>
      </c>
      <c r="HW179" s="1">
        <v>2.0</v>
      </c>
      <c r="HX179" s="1">
        <v>4.0</v>
      </c>
      <c r="HY179" s="1">
        <v>2.0</v>
      </c>
      <c r="HZ179" s="1">
        <v>4.0</v>
      </c>
      <c r="IA179" s="1">
        <v>2.0</v>
      </c>
      <c r="IB179" s="1">
        <v>4.0</v>
      </c>
      <c r="IC179" s="1">
        <v>2.0</v>
      </c>
      <c r="ID179" s="1">
        <v>2.0</v>
      </c>
      <c r="IE179" s="1">
        <v>4.0</v>
      </c>
      <c r="IF179" s="1">
        <v>2.0</v>
      </c>
      <c r="IG179" s="1">
        <v>4.0</v>
      </c>
      <c r="IH179" s="1">
        <v>2.0</v>
      </c>
      <c r="II179" s="1">
        <v>4.0</v>
      </c>
      <c r="IJ179" s="1">
        <v>4.0</v>
      </c>
      <c r="IK179" s="1">
        <v>2.0</v>
      </c>
      <c r="IL179" s="1">
        <v>4.0</v>
      </c>
      <c r="IM179" s="1">
        <v>4.0</v>
      </c>
      <c r="IN179" s="1">
        <v>4.0</v>
      </c>
      <c r="IO179" s="1">
        <v>2.0</v>
      </c>
      <c r="IP179" s="1">
        <v>2.0</v>
      </c>
      <c r="IQ179" s="1">
        <v>4.0</v>
      </c>
      <c r="IR179" s="1">
        <v>4.0</v>
      </c>
      <c r="IS179" s="1">
        <v>2.0</v>
      </c>
      <c r="IT179" s="1">
        <v>4.0</v>
      </c>
      <c r="IU179" s="1">
        <v>4.0</v>
      </c>
      <c r="IV179" s="1">
        <v>4.0</v>
      </c>
      <c r="IW179" s="1">
        <v>4.0</v>
      </c>
      <c r="IX179" s="1">
        <v>2.0</v>
      </c>
      <c r="IY179" s="1">
        <v>4.0</v>
      </c>
      <c r="IZ179" s="1">
        <f t="shared" ref="IZ179:KQ179" si="1594">IF(IZ$3="+",HH179,6-HH179)</f>
        <v>3</v>
      </c>
      <c r="JA179" s="1">
        <f t="shared" si="1594"/>
        <v>4</v>
      </c>
      <c r="JB179" s="1">
        <f t="shared" si="1594"/>
        <v>4</v>
      </c>
      <c r="JC179" s="1">
        <f t="shared" si="1594"/>
        <v>2</v>
      </c>
      <c r="JD179" s="1">
        <f t="shared" si="1594"/>
        <v>2</v>
      </c>
      <c r="JE179" s="1">
        <f t="shared" si="1594"/>
        <v>2</v>
      </c>
      <c r="JF179" s="1">
        <f t="shared" si="1594"/>
        <v>5</v>
      </c>
      <c r="JG179" s="1">
        <f t="shared" si="1594"/>
        <v>4</v>
      </c>
      <c r="JH179" s="1">
        <f t="shared" si="1594"/>
        <v>2</v>
      </c>
      <c r="JI179" s="1">
        <f t="shared" si="1594"/>
        <v>2</v>
      </c>
      <c r="JJ179" s="1">
        <f t="shared" si="1594"/>
        <v>4</v>
      </c>
      <c r="JK179" s="1">
        <f t="shared" si="1594"/>
        <v>4</v>
      </c>
      <c r="JL179" s="1">
        <f t="shared" si="1594"/>
        <v>4</v>
      </c>
      <c r="JM179" s="1">
        <f t="shared" si="1594"/>
        <v>4</v>
      </c>
      <c r="JN179" s="1">
        <f t="shared" si="1594"/>
        <v>2</v>
      </c>
      <c r="JO179" s="1">
        <f t="shared" si="1594"/>
        <v>4</v>
      </c>
      <c r="JP179" s="1">
        <f t="shared" si="1594"/>
        <v>4</v>
      </c>
      <c r="JQ179" s="1">
        <f t="shared" si="1594"/>
        <v>4</v>
      </c>
      <c r="JR179" s="1">
        <f t="shared" si="1594"/>
        <v>2</v>
      </c>
      <c r="JS179" s="1">
        <f t="shared" si="1594"/>
        <v>2</v>
      </c>
      <c r="JT179" s="1">
        <f t="shared" si="1594"/>
        <v>4</v>
      </c>
      <c r="JU179" s="1">
        <f t="shared" si="1594"/>
        <v>4</v>
      </c>
      <c r="JV179" s="1">
        <f t="shared" si="1594"/>
        <v>2</v>
      </c>
      <c r="JW179" s="1">
        <f t="shared" si="1594"/>
        <v>4</v>
      </c>
      <c r="JX179" s="1">
        <f t="shared" si="1594"/>
        <v>4</v>
      </c>
      <c r="JY179" s="1">
        <f t="shared" si="1594"/>
        <v>4</v>
      </c>
      <c r="JZ179" s="1">
        <f t="shared" si="1594"/>
        <v>4</v>
      </c>
      <c r="KA179" s="1">
        <f t="shared" si="1594"/>
        <v>4</v>
      </c>
      <c r="KB179" s="1">
        <f t="shared" si="1594"/>
        <v>4</v>
      </c>
      <c r="KC179" s="1">
        <f t="shared" si="1594"/>
        <v>2</v>
      </c>
      <c r="KD179" s="1">
        <f t="shared" si="1594"/>
        <v>4</v>
      </c>
      <c r="KE179" s="1">
        <f t="shared" si="1594"/>
        <v>4</v>
      </c>
      <c r="KF179" s="1">
        <f t="shared" si="1594"/>
        <v>2</v>
      </c>
      <c r="KG179" s="1">
        <f t="shared" si="1594"/>
        <v>2</v>
      </c>
      <c r="KH179" s="1">
        <f t="shared" si="1594"/>
        <v>4</v>
      </c>
      <c r="KI179" s="1">
        <f t="shared" si="1594"/>
        <v>4</v>
      </c>
      <c r="KJ179" s="1">
        <f t="shared" si="1594"/>
        <v>4</v>
      </c>
      <c r="KK179" s="1">
        <f t="shared" si="1594"/>
        <v>2</v>
      </c>
      <c r="KL179" s="1">
        <f t="shared" si="1594"/>
        <v>4</v>
      </c>
      <c r="KM179" s="1">
        <f t="shared" si="1594"/>
        <v>4</v>
      </c>
      <c r="KN179" s="1">
        <f t="shared" si="1594"/>
        <v>4</v>
      </c>
      <c r="KO179" s="1">
        <f t="shared" si="1594"/>
        <v>2</v>
      </c>
      <c r="KP179" s="1">
        <f t="shared" si="1594"/>
        <v>2</v>
      </c>
      <c r="KQ179" s="1">
        <f t="shared" si="1594"/>
        <v>2</v>
      </c>
      <c r="KR179" s="1">
        <f t="shared" si="24"/>
        <v>144</v>
      </c>
      <c r="KS179" s="1">
        <f t="shared" si="25"/>
        <v>25</v>
      </c>
      <c r="KT179" s="1">
        <f t="shared" si="26"/>
        <v>33</v>
      </c>
      <c r="KU179" s="1">
        <f t="shared" si="27"/>
        <v>32</v>
      </c>
      <c r="KV179" s="1">
        <f t="shared" si="28"/>
        <v>24</v>
      </c>
      <c r="KW179" s="1">
        <f t="shared" si="29"/>
        <v>30</v>
      </c>
      <c r="KX179" s="1">
        <v>4.0</v>
      </c>
      <c r="KY179" s="1">
        <v>2.0</v>
      </c>
      <c r="KZ179" s="1">
        <v>4.0</v>
      </c>
      <c r="LA179" s="1">
        <v>2.0</v>
      </c>
      <c r="LB179" s="1">
        <v>2.0</v>
      </c>
      <c r="LC179" s="1">
        <v>2.0</v>
      </c>
      <c r="LD179" s="1">
        <v>4.0</v>
      </c>
      <c r="LE179" s="1">
        <v>2.0</v>
      </c>
      <c r="LF179" s="1">
        <v>2.0</v>
      </c>
      <c r="LG179" s="1">
        <v>4.0</v>
      </c>
      <c r="LH179" s="1">
        <v>4.0</v>
      </c>
      <c r="LI179" s="1">
        <v>4.0</v>
      </c>
      <c r="LJ179" s="1">
        <v>2.0</v>
      </c>
      <c r="LK179" s="1">
        <v>4.0</v>
      </c>
      <c r="LL179" s="1">
        <v>4.0</v>
      </c>
      <c r="LM179" s="1">
        <v>4.0</v>
      </c>
      <c r="LN179" s="1">
        <v>4.0</v>
      </c>
      <c r="LO179" s="1">
        <v>4.0</v>
      </c>
      <c r="LP179" s="1">
        <v>4.0</v>
      </c>
      <c r="LQ179" s="1">
        <v>4.0</v>
      </c>
      <c r="LR179" s="1">
        <v>4.0</v>
      </c>
      <c r="LS179" s="1">
        <v>2.0</v>
      </c>
      <c r="LT179" s="1">
        <v>4.0</v>
      </c>
      <c r="LU179" s="1">
        <v>4.0</v>
      </c>
      <c r="LV179" s="1">
        <v>4.0</v>
      </c>
      <c r="LW179" s="1">
        <v>2.0</v>
      </c>
      <c r="LX179" s="1">
        <v>4.0</v>
      </c>
      <c r="LY179" s="1">
        <v>4.0</v>
      </c>
      <c r="LZ179" s="1">
        <v>4.0</v>
      </c>
      <c r="MA179" s="1">
        <f t="shared" si="557"/>
        <v>4</v>
      </c>
      <c r="MB179" s="1">
        <f t="shared" ref="MB179:NC179" si="1595">IF(MB$3="+",KY179,6-KY179)</f>
        <v>4</v>
      </c>
      <c r="MC179" s="1">
        <f t="shared" si="1595"/>
        <v>4</v>
      </c>
      <c r="MD179" s="1">
        <f t="shared" si="1595"/>
        <v>4</v>
      </c>
      <c r="ME179" s="1">
        <f t="shared" si="1595"/>
        <v>4</v>
      </c>
      <c r="MF179" s="1">
        <f t="shared" si="1595"/>
        <v>2</v>
      </c>
      <c r="MG179" s="1">
        <f t="shared" si="1595"/>
        <v>4</v>
      </c>
      <c r="MH179" s="1">
        <f t="shared" si="1595"/>
        <v>4</v>
      </c>
      <c r="MI179" s="1">
        <f t="shared" si="1595"/>
        <v>4</v>
      </c>
      <c r="MJ179" s="1">
        <f t="shared" si="1595"/>
        <v>4</v>
      </c>
      <c r="MK179" s="1">
        <f t="shared" si="1595"/>
        <v>4</v>
      </c>
      <c r="ML179" s="1">
        <f t="shared" si="1595"/>
        <v>4</v>
      </c>
      <c r="MM179" s="1">
        <f t="shared" si="1595"/>
        <v>4</v>
      </c>
      <c r="MN179" s="1">
        <f t="shared" si="1595"/>
        <v>4</v>
      </c>
      <c r="MO179" s="1">
        <f t="shared" si="1595"/>
        <v>4</v>
      </c>
      <c r="MP179" s="1">
        <f t="shared" si="1595"/>
        <v>4</v>
      </c>
      <c r="MQ179" s="1">
        <f t="shared" si="1595"/>
        <v>4</v>
      </c>
      <c r="MR179" s="1">
        <f t="shared" si="1595"/>
        <v>4</v>
      </c>
      <c r="MS179" s="1">
        <f t="shared" si="1595"/>
        <v>2</v>
      </c>
      <c r="MT179" s="1">
        <f t="shared" si="1595"/>
        <v>4</v>
      </c>
      <c r="MU179" s="1">
        <f t="shared" si="1595"/>
        <v>4</v>
      </c>
      <c r="MV179" s="1">
        <f t="shared" si="1595"/>
        <v>4</v>
      </c>
      <c r="MW179" s="1">
        <f t="shared" si="1595"/>
        <v>2</v>
      </c>
      <c r="MX179" s="1">
        <f t="shared" si="1595"/>
        <v>4</v>
      </c>
      <c r="MY179" s="1">
        <f t="shared" si="1595"/>
        <v>4</v>
      </c>
      <c r="MZ179" s="1">
        <f t="shared" si="1595"/>
        <v>4</v>
      </c>
      <c r="NA179" s="1">
        <f t="shared" si="1595"/>
        <v>4</v>
      </c>
      <c r="NB179" s="1">
        <f t="shared" si="1595"/>
        <v>4</v>
      </c>
      <c r="NC179" s="1">
        <f t="shared" si="1595"/>
        <v>4</v>
      </c>
      <c r="ND179" s="1">
        <f t="shared" si="31"/>
        <v>16</v>
      </c>
      <c r="NE179" s="1">
        <f t="shared" si="32"/>
        <v>20</v>
      </c>
      <c r="NF179" s="1">
        <f t="shared" si="33"/>
        <v>22</v>
      </c>
      <c r="NG179" s="1">
        <f t="shared" si="34"/>
        <v>18</v>
      </c>
      <c r="NH179" s="1">
        <f t="shared" si="35"/>
        <v>16</v>
      </c>
      <c r="NI179" s="1">
        <f t="shared" si="36"/>
        <v>18</v>
      </c>
      <c r="NJ179" s="1">
        <f t="shared" si="70"/>
        <v>110</v>
      </c>
      <c r="NK179" s="1">
        <v>2.0</v>
      </c>
      <c r="NL179" s="1">
        <v>2.0</v>
      </c>
      <c r="NM179" s="1">
        <v>2.0</v>
      </c>
      <c r="NN179" s="1">
        <v>3.0</v>
      </c>
      <c r="NO179" s="1">
        <v>2.0</v>
      </c>
      <c r="NP179" s="1">
        <v>3.0</v>
      </c>
      <c r="NQ179" s="1">
        <v>2.0</v>
      </c>
      <c r="NR179" s="1">
        <v>3.0</v>
      </c>
      <c r="NS179" s="1">
        <v>2.0</v>
      </c>
      <c r="NT179" s="1">
        <v>2.0</v>
      </c>
      <c r="NU179" s="1">
        <v>3.0</v>
      </c>
      <c r="NV179" s="1">
        <v>2.0</v>
      </c>
      <c r="NW179" s="1">
        <v>3.0</v>
      </c>
      <c r="NX179" s="1">
        <v>3.0</v>
      </c>
      <c r="NY179" s="1">
        <v>2.0</v>
      </c>
      <c r="NZ179" s="1">
        <v>2.0</v>
      </c>
      <c r="OA179" s="1">
        <v>2.0</v>
      </c>
      <c r="OB179" s="1">
        <v>2.0</v>
      </c>
      <c r="OC179" s="1">
        <v>3.0</v>
      </c>
      <c r="OD179" s="1">
        <v>2.0</v>
      </c>
      <c r="OE179" s="1">
        <v>2.0</v>
      </c>
      <c r="OF179" s="1">
        <f t="shared" si="37"/>
        <v>13</v>
      </c>
      <c r="OG179" s="1">
        <f t="shared" si="38"/>
        <v>29</v>
      </c>
      <c r="OH179" s="1">
        <f t="shared" si="39"/>
        <v>42</v>
      </c>
      <c r="OI179" s="1">
        <v>4.0</v>
      </c>
      <c r="OJ179" s="1">
        <v>4.0</v>
      </c>
      <c r="OK179" s="1">
        <v>4.0</v>
      </c>
      <c r="OL179" s="1">
        <v>4.0</v>
      </c>
      <c r="OM179" s="1">
        <v>4.0</v>
      </c>
      <c r="ON179" s="1">
        <v>2.0</v>
      </c>
      <c r="OO179" s="1">
        <v>4.0</v>
      </c>
      <c r="OP179" s="1">
        <v>2.0</v>
      </c>
      <c r="OQ179" s="1">
        <v>2.0</v>
      </c>
      <c r="OR179" s="1">
        <v>4.0</v>
      </c>
      <c r="OS179" s="1">
        <v>4.0</v>
      </c>
      <c r="OT179" s="1">
        <v>4.0</v>
      </c>
      <c r="OU179" s="1">
        <v>4.0</v>
      </c>
      <c r="OV179" s="1">
        <v>4.0</v>
      </c>
      <c r="OW179" s="1">
        <v>4.0</v>
      </c>
      <c r="OX179" s="1">
        <v>4.0</v>
      </c>
      <c r="OY179" s="1">
        <v>4.0</v>
      </c>
      <c r="OZ179" s="1">
        <v>4.0</v>
      </c>
      <c r="PA179" s="1">
        <v>4.0</v>
      </c>
      <c r="PB179" s="1">
        <v>4.0</v>
      </c>
      <c r="PC179" s="1">
        <v>4.0</v>
      </c>
      <c r="PD179" s="1">
        <v>2.0</v>
      </c>
      <c r="PE179" s="1">
        <v>4.0</v>
      </c>
      <c r="PF179" s="1">
        <v>4.0</v>
      </c>
      <c r="PG179" s="1">
        <v>4.0</v>
      </c>
      <c r="PH179" s="1">
        <v>4.0</v>
      </c>
      <c r="PI179" s="1">
        <v>4.0</v>
      </c>
      <c r="PJ179" s="1">
        <v>4.0</v>
      </c>
      <c r="PK179" s="1">
        <v>4.0</v>
      </c>
      <c r="PL179" s="1">
        <f t="shared" ref="PL179:QN179" si="1596">IF(PL$3="+",OI179,6-OI179)</f>
        <v>2</v>
      </c>
      <c r="PM179" s="1">
        <f t="shared" si="1596"/>
        <v>4</v>
      </c>
      <c r="PN179" s="1">
        <f t="shared" si="1596"/>
        <v>4</v>
      </c>
      <c r="PO179" s="1">
        <f t="shared" si="1596"/>
        <v>4</v>
      </c>
      <c r="PP179" s="1">
        <f t="shared" si="1596"/>
        <v>4</v>
      </c>
      <c r="PQ179" s="1">
        <f t="shared" si="1596"/>
        <v>4</v>
      </c>
      <c r="PR179" s="1">
        <f t="shared" si="1596"/>
        <v>4</v>
      </c>
      <c r="PS179" s="1">
        <f t="shared" si="1596"/>
        <v>2</v>
      </c>
      <c r="PT179" s="1">
        <f t="shared" si="1596"/>
        <v>4</v>
      </c>
      <c r="PU179" s="1">
        <f t="shared" si="1596"/>
        <v>2</v>
      </c>
      <c r="PV179" s="1">
        <f t="shared" si="1596"/>
        <v>2</v>
      </c>
      <c r="PW179" s="1">
        <f t="shared" si="1596"/>
        <v>2</v>
      </c>
      <c r="PX179" s="1">
        <f t="shared" si="1596"/>
        <v>2</v>
      </c>
      <c r="PY179" s="1">
        <f t="shared" si="1596"/>
        <v>2</v>
      </c>
      <c r="PZ179" s="1">
        <f t="shared" si="1596"/>
        <v>4</v>
      </c>
      <c r="QA179" s="1">
        <f t="shared" si="1596"/>
        <v>4</v>
      </c>
      <c r="QB179" s="1">
        <f t="shared" si="1596"/>
        <v>4</v>
      </c>
      <c r="QC179" s="1">
        <f t="shared" si="1596"/>
        <v>2</v>
      </c>
      <c r="QD179" s="1">
        <f t="shared" si="1596"/>
        <v>4</v>
      </c>
      <c r="QE179" s="1">
        <f t="shared" si="1596"/>
        <v>2</v>
      </c>
      <c r="QF179" s="1">
        <f t="shared" si="1596"/>
        <v>4</v>
      </c>
      <c r="QG179" s="1">
        <f t="shared" si="1596"/>
        <v>4</v>
      </c>
      <c r="QH179" s="1">
        <f t="shared" si="1596"/>
        <v>4</v>
      </c>
      <c r="QI179" s="1">
        <f t="shared" si="1596"/>
        <v>4</v>
      </c>
      <c r="QJ179" s="1">
        <f t="shared" si="1596"/>
        <v>4</v>
      </c>
      <c r="QK179" s="1">
        <f t="shared" si="1596"/>
        <v>2</v>
      </c>
      <c r="QL179" s="1">
        <f t="shared" si="1596"/>
        <v>4</v>
      </c>
      <c r="QM179" s="1">
        <f t="shared" si="1596"/>
        <v>4</v>
      </c>
      <c r="QN179" s="1">
        <f t="shared" si="1596"/>
        <v>2</v>
      </c>
      <c r="QO179" s="1">
        <f t="shared" si="41"/>
        <v>94</v>
      </c>
      <c r="QP179" s="1">
        <f t="shared" si="42"/>
        <v>44</v>
      </c>
      <c r="QQ179" s="1">
        <f t="shared" si="43"/>
        <v>50</v>
      </c>
      <c r="QR179" s="1">
        <v>3.0</v>
      </c>
      <c r="QS179" s="1">
        <v>3.0</v>
      </c>
      <c r="QT179" s="1">
        <v>3.0</v>
      </c>
      <c r="QU179" s="1">
        <v>3.0</v>
      </c>
      <c r="QV179" s="1">
        <v>3.0</v>
      </c>
      <c r="QW179" s="1">
        <v>2.0</v>
      </c>
      <c r="QX179" s="1">
        <v>2.0</v>
      </c>
      <c r="QY179" s="1">
        <v>3.0</v>
      </c>
      <c r="QZ179" s="1">
        <v>3.0</v>
      </c>
      <c r="RA179" s="1">
        <v>2.0</v>
      </c>
      <c r="RB179" s="1">
        <v>2.0</v>
      </c>
      <c r="RC179" s="1">
        <v>3.0</v>
      </c>
      <c r="RD179" s="1">
        <v>3.0</v>
      </c>
      <c r="RE179" s="1">
        <v>3.0</v>
      </c>
      <c r="RF179" s="1">
        <v>2.0</v>
      </c>
      <c r="RG179" s="1">
        <v>3.0</v>
      </c>
      <c r="RH179" s="1">
        <v>3.0</v>
      </c>
      <c r="RI179" s="1">
        <v>3.0</v>
      </c>
      <c r="RJ179" s="1">
        <v>3.0</v>
      </c>
      <c r="RK179" s="1">
        <v>3.0</v>
      </c>
      <c r="RL179" s="1">
        <v>3.0</v>
      </c>
      <c r="RM179" s="1">
        <v>3.0</v>
      </c>
      <c r="RN179" s="1">
        <v>3.0</v>
      </c>
      <c r="RO179" s="1">
        <v>3.0</v>
      </c>
      <c r="RP179" s="1">
        <v>3.0</v>
      </c>
      <c r="RQ179" s="1">
        <v>3.0</v>
      </c>
      <c r="RR179" s="1">
        <v>3.0</v>
      </c>
      <c r="RS179" s="1">
        <v>3.0</v>
      </c>
      <c r="RT179" s="1">
        <v>2.0</v>
      </c>
      <c r="RU179" s="1">
        <v>2.0</v>
      </c>
      <c r="RV179" s="1">
        <v>3.0</v>
      </c>
      <c r="RW179" s="1">
        <v>3.0</v>
      </c>
      <c r="RX179" s="1">
        <v>2.0</v>
      </c>
      <c r="RY179" s="1">
        <v>3.0</v>
      </c>
      <c r="RZ179" s="1">
        <v>3.0</v>
      </c>
      <c r="SA179" s="1">
        <v>3.0</v>
      </c>
      <c r="SB179" s="1">
        <v>3.0</v>
      </c>
      <c r="SC179" s="1">
        <v>3.0</v>
      </c>
      <c r="SD179" s="1">
        <v>3.0</v>
      </c>
      <c r="SE179" s="1">
        <v>2.0</v>
      </c>
      <c r="SF179" s="1">
        <v>3.0</v>
      </c>
      <c r="SG179" s="1">
        <f t="shared" ref="SG179:TU179" si="1597">IF(SG$3="+",QR179,5-QR179)</f>
        <v>3</v>
      </c>
      <c r="SH179" s="1">
        <f t="shared" si="1597"/>
        <v>3</v>
      </c>
      <c r="SI179" s="1">
        <f t="shared" si="1597"/>
        <v>2</v>
      </c>
      <c r="SJ179" s="1">
        <f t="shared" si="1597"/>
        <v>3</v>
      </c>
      <c r="SK179" s="1">
        <f t="shared" si="1597"/>
        <v>3</v>
      </c>
      <c r="SL179" s="1">
        <f t="shared" si="1597"/>
        <v>3</v>
      </c>
      <c r="SM179" s="1">
        <f t="shared" si="1597"/>
        <v>2</v>
      </c>
      <c r="SN179" s="1">
        <f t="shared" si="1597"/>
        <v>2</v>
      </c>
      <c r="SO179" s="1">
        <f t="shared" si="1597"/>
        <v>2</v>
      </c>
      <c r="SP179" s="1">
        <f t="shared" si="1597"/>
        <v>3</v>
      </c>
      <c r="SQ179" s="1">
        <f t="shared" si="1597"/>
        <v>2</v>
      </c>
      <c r="SR179" s="1">
        <f t="shared" si="1597"/>
        <v>2</v>
      </c>
      <c r="SS179" s="1">
        <f t="shared" si="1597"/>
        <v>3</v>
      </c>
      <c r="ST179" s="1">
        <f t="shared" si="1597"/>
        <v>3</v>
      </c>
      <c r="SU179" s="1">
        <f t="shared" si="1597"/>
        <v>3</v>
      </c>
      <c r="SV179" s="1">
        <f t="shared" si="1597"/>
        <v>3</v>
      </c>
      <c r="SW179" s="1">
        <f t="shared" si="1597"/>
        <v>2</v>
      </c>
      <c r="SX179" s="1">
        <f t="shared" si="1597"/>
        <v>2</v>
      </c>
      <c r="SY179" s="1">
        <f t="shared" si="1597"/>
        <v>2</v>
      </c>
      <c r="SZ179" s="1">
        <f t="shared" si="1597"/>
        <v>2</v>
      </c>
      <c r="TA179" s="1">
        <f t="shared" si="1597"/>
        <v>2</v>
      </c>
      <c r="TB179" s="1">
        <f t="shared" si="1597"/>
        <v>3</v>
      </c>
      <c r="TC179" s="1">
        <f t="shared" si="1597"/>
        <v>2</v>
      </c>
      <c r="TD179" s="1">
        <f t="shared" si="1597"/>
        <v>3</v>
      </c>
      <c r="TE179" s="1">
        <f t="shared" si="1597"/>
        <v>3</v>
      </c>
      <c r="TF179" s="1">
        <f t="shared" si="1597"/>
        <v>2</v>
      </c>
      <c r="TG179" s="1">
        <f t="shared" si="1597"/>
        <v>2</v>
      </c>
      <c r="TH179" s="1">
        <f t="shared" si="1597"/>
        <v>3</v>
      </c>
      <c r="TI179" s="1">
        <f t="shared" si="1597"/>
        <v>2</v>
      </c>
      <c r="TJ179" s="1">
        <f t="shared" si="1597"/>
        <v>3</v>
      </c>
      <c r="TK179" s="1">
        <f t="shared" si="1597"/>
        <v>2</v>
      </c>
      <c r="TL179" s="1">
        <f t="shared" si="1597"/>
        <v>3</v>
      </c>
      <c r="TM179" s="1">
        <f t="shared" si="1597"/>
        <v>3</v>
      </c>
      <c r="TN179" s="1">
        <f t="shared" si="1597"/>
        <v>3</v>
      </c>
      <c r="TO179" s="1">
        <f t="shared" si="1597"/>
        <v>2</v>
      </c>
      <c r="TP179" s="1">
        <f t="shared" si="1597"/>
        <v>3</v>
      </c>
      <c r="TQ179" s="1">
        <f t="shared" si="1597"/>
        <v>2</v>
      </c>
      <c r="TR179" s="1">
        <f t="shared" si="1597"/>
        <v>3</v>
      </c>
      <c r="TS179" s="1">
        <f t="shared" si="1597"/>
        <v>3</v>
      </c>
      <c r="TT179" s="1">
        <f t="shared" si="1597"/>
        <v>2</v>
      </c>
      <c r="TU179" s="1">
        <f t="shared" si="1597"/>
        <v>2</v>
      </c>
      <c r="TV179" s="1">
        <f t="shared" si="45"/>
        <v>80</v>
      </c>
      <c r="TW179" s="1">
        <f t="shared" si="46"/>
        <v>19</v>
      </c>
      <c r="TX179" s="1">
        <f t="shared" si="47"/>
        <v>6</v>
      </c>
      <c r="TY179" s="1">
        <f t="shared" si="48"/>
        <v>7</v>
      </c>
      <c r="TZ179" s="1">
        <f t="shared" si="49"/>
        <v>6</v>
      </c>
      <c r="UA179" s="1">
        <f t="shared" si="50"/>
        <v>33</v>
      </c>
      <c r="UB179" s="1">
        <f t="shared" si="51"/>
        <v>9</v>
      </c>
      <c r="UC179" s="1">
        <f t="shared" si="52"/>
        <v>5</v>
      </c>
      <c r="UD179" s="1">
        <f t="shared" si="53"/>
        <v>5</v>
      </c>
      <c r="UE179" s="1">
        <f t="shared" si="54"/>
        <v>6</v>
      </c>
      <c r="UF179" s="1">
        <f t="shared" ref="UF179:UG179" si="1598">TS179</f>
        <v>3</v>
      </c>
      <c r="UG179" s="1">
        <f t="shared" si="1598"/>
        <v>2</v>
      </c>
      <c r="UH179" s="1">
        <f t="shared" si="56"/>
        <v>15</v>
      </c>
      <c r="UI179" s="1">
        <f t="shared" si="57"/>
        <v>2</v>
      </c>
      <c r="UJ179" s="1">
        <f t="shared" si="58"/>
        <v>5</v>
      </c>
      <c r="UK179" s="1">
        <f t="shared" si="59"/>
        <v>8</v>
      </c>
      <c r="UL179" s="1">
        <f t="shared" si="60"/>
        <v>13</v>
      </c>
      <c r="UM179" s="1">
        <f t="shared" si="61"/>
        <v>5</v>
      </c>
      <c r="UN179" s="1">
        <f t="shared" si="62"/>
        <v>5</v>
      </c>
      <c r="UO179" s="1">
        <f t="shared" si="63"/>
        <v>3</v>
      </c>
      <c r="UP179" s="6">
        <v>1.0</v>
      </c>
      <c r="UQ179" s="6">
        <v>1.0</v>
      </c>
      <c r="UR179" s="6">
        <v>1.0</v>
      </c>
      <c r="US179" s="6">
        <v>1.0</v>
      </c>
      <c r="UT179" s="6">
        <v>1.0</v>
      </c>
      <c r="UU179" s="6">
        <v>1.0</v>
      </c>
      <c r="UV179" s="6">
        <v>1.0</v>
      </c>
      <c r="UW179" s="6">
        <v>1.0</v>
      </c>
      <c r="UX179" s="6">
        <v>1.0</v>
      </c>
      <c r="UY179" s="6">
        <v>1.0</v>
      </c>
      <c r="UZ179" s="6">
        <v>1.0</v>
      </c>
      <c r="VA179" s="6">
        <v>1.0</v>
      </c>
      <c r="VB179" s="6">
        <v>1.0</v>
      </c>
      <c r="VC179" s="6">
        <v>1.0</v>
      </c>
      <c r="VD179" s="6">
        <v>2.0</v>
      </c>
      <c r="VE179" s="6">
        <v>2.0</v>
      </c>
      <c r="VF179" s="6">
        <v>1.0</v>
      </c>
      <c r="VG179" s="6">
        <v>1.0</v>
      </c>
      <c r="VH179" s="6">
        <v>1.0</v>
      </c>
      <c r="VI179" s="6">
        <v>1.0</v>
      </c>
      <c r="VJ179" s="6">
        <v>1.0</v>
      </c>
      <c r="VK179" s="6">
        <v>1.0</v>
      </c>
      <c r="VL179" s="6">
        <v>1.0</v>
      </c>
      <c r="VM179" s="6">
        <v>1.0</v>
      </c>
      <c r="VN179" s="6">
        <v>1.0</v>
      </c>
      <c r="VO179" s="6">
        <v>1.0</v>
      </c>
      <c r="VP179" s="6">
        <v>1.0</v>
      </c>
      <c r="VQ179" s="6">
        <v>1.0</v>
      </c>
      <c r="VR179" s="6">
        <v>1.0</v>
      </c>
      <c r="VS179" s="6">
        <v>1.0</v>
      </c>
      <c r="VT179" s="6">
        <v>1.0</v>
      </c>
      <c r="VU179" s="6">
        <v>1.0</v>
      </c>
      <c r="VV179" s="6">
        <v>1.0</v>
      </c>
      <c r="VW179" s="6">
        <v>2.0</v>
      </c>
      <c r="VX179" s="6">
        <v>1.0</v>
      </c>
      <c r="VY179" s="6">
        <v>1.0</v>
      </c>
      <c r="VZ179" s="6" t="s">
        <v>1630</v>
      </c>
      <c r="WA179" s="9">
        <v>29.0</v>
      </c>
      <c r="WB179" s="1">
        <v>1.0</v>
      </c>
      <c r="WC179" s="1">
        <v>2.0</v>
      </c>
      <c r="WD179" s="1">
        <v>2.0</v>
      </c>
      <c r="WE179" s="1">
        <v>2.0</v>
      </c>
      <c r="WF179" s="1">
        <v>1.0</v>
      </c>
      <c r="WG179" s="1">
        <v>2.0</v>
      </c>
      <c r="WH179" s="1">
        <v>1.0</v>
      </c>
      <c r="WI179" s="1">
        <v>2.0</v>
      </c>
      <c r="WJ179" s="1">
        <v>1.0</v>
      </c>
      <c r="WK179" s="1">
        <v>2.0</v>
      </c>
      <c r="WL179" s="1">
        <v>1.0</v>
      </c>
      <c r="WM179" s="1">
        <v>2.0</v>
      </c>
      <c r="WN179" s="1">
        <v>1.0</v>
      </c>
      <c r="WO179" s="1">
        <v>2.0</v>
      </c>
      <c r="WP179" s="1">
        <v>2.0</v>
      </c>
      <c r="WQ179" s="1">
        <f t="shared" ref="WQ179:XE179" si="1599">IF(WQ$3="+",WB179,3-WB179)</f>
        <v>2</v>
      </c>
      <c r="WR179" s="1">
        <f t="shared" si="1599"/>
        <v>2</v>
      </c>
      <c r="WS179" s="1">
        <f t="shared" si="1599"/>
        <v>2</v>
      </c>
      <c r="WT179" s="1">
        <f t="shared" si="1599"/>
        <v>2</v>
      </c>
      <c r="WU179" s="1">
        <f t="shared" si="1599"/>
        <v>2</v>
      </c>
      <c r="WV179" s="1">
        <f t="shared" si="1599"/>
        <v>2</v>
      </c>
      <c r="WW179" s="1">
        <f t="shared" si="1599"/>
        <v>2</v>
      </c>
      <c r="WX179" s="1">
        <f t="shared" si="1599"/>
        <v>2</v>
      </c>
      <c r="WY179" s="1">
        <f t="shared" si="1599"/>
        <v>1</v>
      </c>
      <c r="WZ179" s="1">
        <f t="shared" si="1599"/>
        <v>2</v>
      </c>
      <c r="XA179" s="1">
        <f t="shared" si="1599"/>
        <v>2</v>
      </c>
      <c r="XB179" s="1">
        <f t="shared" si="1599"/>
        <v>2</v>
      </c>
      <c r="XC179" s="1">
        <f t="shared" si="1599"/>
        <v>2</v>
      </c>
      <c r="XD179" s="1">
        <f t="shared" si="1599"/>
        <v>2</v>
      </c>
      <c r="XE179" s="1">
        <f t="shared" si="1599"/>
        <v>2</v>
      </c>
      <c r="XF179" s="1">
        <f t="shared" si="65"/>
        <v>29</v>
      </c>
      <c r="XG179" s="1">
        <v>0.0</v>
      </c>
      <c r="XH179" s="9"/>
      <c r="XI179" s="9"/>
    </row>
    <row r="180" ht="15.0" customHeight="1">
      <c r="A180" s="1" t="s">
        <v>564</v>
      </c>
      <c r="B180" s="1" t="s">
        <v>553</v>
      </c>
      <c r="C180" s="1" t="s">
        <v>1631</v>
      </c>
      <c r="D180" s="1"/>
      <c r="E180" s="1" t="s">
        <v>1632</v>
      </c>
      <c r="F180" s="1" t="s">
        <v>1633</v>
      </c>
      <c r="G180" s="1" t="s">
        <v>1634</v>
      </c>
      <c r="H180" s="1" t="s">
        <v>1635</v>
      </c>
      <c r="I180" s="1">
        <v>1.0</v>
      </c>
      <c r="J180" s="1">
        <v>1.9510322E7</v>
      </c>
      <c r="K180" s="1">
        <v>65.0</v>
      </c>
      <c r="L180" s="1">
        <v>2.0161129E7</v>
      </c>
      <c r="M180" s="1">
        <v>1.0</v>
      </c>
      <c r="N180" s="1">
        <v>2.0</v>
      </c>
      <c r="O180" s="1">
        <v>2.0</v>
      </c>
      <c r="P180" s="1"/>
      <c r="Q180" s="1">
        <v>2.0</v>
      </c>
      <c r="R180" s="1"/>
      <c r="S180" s="1">
        <v>2.0</v>
      </c>
      <c r="T180" s="1" t="s">
        <v>560</v>
      </c>
      <c r="U180" s="1"/>
      <c r="V180" s="1">
        <v>10.0</v>
      </c>
      <c r="W180" s="1" t="s">
        <v>1636</v>
      </c>
      <c r="X180" s="1" t="s">
        <v>1637</v>
      </c>
      <c r="Y180" s="1" t="s">
        <v>562</v>
      </c>
      <c r="Z180" s="1"/>
      <c r="AA180" s="1"/>
      <c r="AB180" s="1">
        <v>1.0</v>
      </c>
      <c r="AC180" s="1">
        <v>1.0</v>
      </c>
      <c r="AD180" s="1">
        <v>1972.0</v>
      </c>
      <c r="AE180" s="1">
        <v>2.0</v>
      </c>
      <c r="AF180" s="1">
        <v>2.0</v>
      </c>
      <c r="AG180" s="1">
        <v>1.0</v>
      </c>
      <c r="AH180" s="1">
        <v>8.0</v>
      </c>
      <c r="AI180" s="1">
        <v>2.0</v>
      </c>
      <c r="AJ180" s="1">
        <v>14.0</v>
      </c>
      <c r="AK180" s="1">
        <v>1.0</v>
      </c>
      <c r="AL180" s="1">
        <v>3.0</v>
      </c>
      <c r="AM180" s="1">
        <v>5.0</v>
      </c>
      <c r="AN180" s="1">
        <v>2013.0</v>
      </c>
      <c r="AO180" s="1">
        <v>5.0</v>
      </c>
      <c r="AP180" s="1">
        <v>11.0</v>
      </c>
      <c r="AQ180" s="1">
        <v>6.0</v>
      </c>
      <c r="AR180" s="1">
        <v>7.0</v>
      </c>
      <c r="AS180" s="1">
        <v>6.0</v>
      </c>
      <c r="AT180" s="1">
        <v>5.0</v>
      </c>
      <c r="AU180" s="1">
        <v>3.0</v>
      </c>
      <c r="AV180" s="1">
        <v>5.0</v>
      </c>
      <c r="AW180" s="1">
        <v>4.0</v>
      </c>
      <c r="AX180" s="1">
        <v>2.0</v>
      </c>
      <c r="AY180" s="1">
        <v>2.0</v>
      </c>
      <c r="AZ180" s="1">
        <v>6.0</v>
      </c>
      <c r="BA180" s="1">
        <v>1.0</v>
      </c>
      <c r="BB180" s="1">
        <v>2.0</v>
      </c>
      <c r="BC180" s="1">
        <v>1.0</v>
      </c>
      <c r="BD180" s="1">
        <v>2.0</v>
      </c>
      <c r="BE180" s="1">
        <v>3.0</v>
      </c>
      <c r="BF180" s="1">
        <v>1.0</v>
      </c>
      <c r="BG180" s="1">
        <v>2.0</v>
      </c>
      <c r="BH180" s="1">
        <v>4.0</v>
      </c>
      <c r="BI180" s="1">
        <v>1.0</v>
      </c>
      <c r="BJ180" s="1">
        <v>2.0</v>
      </c>
      <c r="BK180" s="1">
        <v>3.0</v>
      </c>
      <c r="BL180" s="1">
        <v>1.0</v>
      </c>
      <c r="BM180" s="1">
        <v>2.0</v>
      </c>
      <c r="BN180" s="1">
        <v>2.0</v>
      </c>
      <c r="BO180" s="1">
        <v>1.0</v>
      </c>
      <c r="BP180" s="1">
        <v>4.0</v>
      </c>
      <c r="BQ180" s="1">
        <v>2.0</v>
      </c>
      <c r="BR180" s="1">
        <v>1.0</v>
      </c>
      <c r="BS180" s="1">
        <v>5.0</v>
      </c>
      <c r="BT180" s="1">
        <v>5.0</v>
      </c>
      <c r="BU180" s="1">
        <v>5.0</v>
      </c>
      <c r="BV180" s="1">
        <v>2.0</v>
      </c>
      <c r="BW180" s="1">
        <v>1.0</v>
      </c>
      <c r="BX180" s="1">
        <v>5.0</v>
      </c>
      <c r="BY180" s="1">
        <v>5.0</v>
      </c>
      <c r="BZ180" s="1">
        <v>3.0</v>
      </c>
      <c r="CA180" s="1">
        <v>2.0</v>
      </c>
      <c r="CB180" s="1">
        <v>5.0</v>
      </c>
      <c r="CC180" s="1">
        <v>2.0</v>
      </c>
      <c r="CD180" s="1">
        <v>2.0</v>
      </c>
      <c r="CE180" s="1">
        <v>1.0</v>
      </c>
      <c r="CF180" s="1">
        <v>5.0</v>
      </c>
      <c r="CG180" s="1">
        <v>5.0</v>
      </c>
      <c r="CH180" s="1">
        <v>1.0</v>
      </c>
      <c r="CI180" s="1">
        <v>1.0</v>
      </c>
      <c r="CJ180" s="1">
        <v>2.0</v>
      </c>
      <c r="CK180" s="1">
        <v>2.0</v>
      </c>
      <c r="CL180" s="1">
        <v>1.0</v>
      </c>
      <c r="CM180" s="1">
        <v>2.0</v>
      </c>
      <c r="CN180" s="1">
        <f t="shared" si="9"/>
        <v>8</v>
      </c>
      <c r="CO180" s="1">
        <f t="shared" si="10"/>
        <v>20</v>
      </c>
      <c r="CP180" s="1">
        <f t="shared" si="11"/>
        <v>20</v>
      </c>
      <c r="CQ180" s="1">
        <f t="shared" si="12"/>
        <v>5</v>
      </c>
      <c r="CR180" s="1">
        <f t="shared" si="13"/>
        <v>12</v>
      </c>
      <c r="CS180" s="1">
        <f t="shared" si="14"/>
        <v>7</v>
      </c>
      <c r="CT180" s="1">
        <f t="shared" si="15"/>
        <v>72</v>
      </c>
      <c r="CU180" s="1">
        <v>4.0</v>
      </c>
      <c r="CV180" s="1">
        <v>3.0</v>
      </c>
      <c r="CW180" s="1">
        <v>3.0</v>
      </c>
      <c r="CX180" s="1">
        <v>3.0</v>
      </c>
      <c r="CY180" s="1">
        <v>2.0</v>
      </c>
      <c r="CZ180" s="1">
        <v>3.0</v>
      </c>
      <c r="DA180" s="1">
        <v>3.0</v>
      </c>
      <c r="DB180" s="1">
        <v>3.0</v>
      </c>
      <c r="DC180" s="1">
        <v>3.0</v>
      </c>
      <c r="DD180" s="1">
        <v>3.0</v>
      </c>
      <c r="DE180" s="1">
        <v>2.0</v>
      </c>
      <c r="DF180" s="1">
        <v>3.0</v>
      </c>
      <c r="DG180" s="1">
        <v>3.0</v>
      </c>
      <c r="DH180" s="1">
        <v>3.0</v>
      </c>
      <c r="DI180" s="1">
        <v>2.0</v>
      </c>
      <c r="DJ180" s="1">
        <v>3.0</v>
      </c>
      <c r="DK180" s="1">
        <v>2.0</v>
      </c>
      <c r="DL180" s="1">
        <v>3.0</v>
      </c>
      <c r="DM180" s="1">
        <v>3.0</v>
      </c>
      <c r="DN180" s="1">
        <v>3.0</v>
      </c>
      <c r="DO180" s="1">
        <v>3.0</v>
      </c>
      <c r="DP180" s="1">
        <v>3.0</v>
      </c>
      <c r="DQ180" s="1">
        <f t="shared" si="16"/>
        <v>16</v>
      </c>
      <c r="DR180" s="1">
        <f t="shared" si="17"/>
        <v>12</v>
      </c>
      <c r="DS180" s="1">
        <f t="shared" ref="DS180:DT180" si="1600">SUM(CW180+DC180+DI180)</f>
        <v>8</v>
      </c>
      <c r="DT180" s="1">
        <f t="shared" si="1600"/>
        <v>9</v>
      </c>
      <c r="DU180" s="1">
        <f t="shared" si="19"/>
        <v>6</v>
      </c>
      <c r="DV180" s="1">
        <f t="shared" si="20"/>
        <v>12</v>
      </c>
      <c r="DW180" s="1">
        <f t="shared" si="21"/>
        <v>63</v>
      </c>
      <c r="DX180" s="1">
        <v>4.0</v>
      </c>
      <c r="DY180" s="1">
        <v>2.0</v>
      </c>
      <c r="DZ180" s="1">
        <v>2.0</v>
      </c>
      <c r="EA180" s="1">
        <v>4.0</v>
      </c>
      <c r="EB180" s="1">
        <v>2.0</v>
      </c>
      <c r="EC180" s="1">
        <v>3.0</v>
      </c>
      <c r="ED180" s="1">
        <v>4.0</v>
      </c>
      <c r="EE180" s="1">
        <v>3.0</v>
      </c>
      <c r="EF180" s="1">
        <v>3.0</v>
      </c>
      <c r="EG180" s="1">
        <v>4.0</v>
      </c>
      <c r="EH180" s="1">
        <v>3.0</v>
      </c>
      <c r="EI180" s="1">
        <v>2.0</v>
      </c>
      <c r="EJ180" s="1">
        <v>2.0</v>
      </c>
      <c r="EK180" s="1">
        <v>4.0</v>
      </c>
      <c r="EL180" s="1">
        <v>4.0</v>
      </c>
      <c r="EM180" s="1">
        <v>4.0</v>
      </c>
      <c r="EN180" s="1">
        <v>4.0</v>
      </c>
      <c r="EO180" s="1">
        <v>5.0</v>
      </c>
      <c r="EP180" s="1">
        <v>2.0</v>
      </c>
      <c r="EQ180" s="1">
        <v>2.0</v>
      </c>
      <c r="ER180" s="1">
        <v>4.0</v>
      </c>
      <c r="ES180" s="1">
        <v>2.0</v>
      </c>
      <c r="ET180" s="1">
        <v>3.0</v>
      </c>
      <c r="EU180" s="1">
        <v>4.0</v>
      </c>
      <c r="EV180" s="1">
        <v>4.0</v>
      </c>
      <c r="EW180" s="1">
        <v>5.0</v>
      </c>
      <c r="EX180" s="1">
        <v>3.0</v>
      </c>
      <c r="EY180" s="1">
        <v>2.0</v>
      </c>
      <c r="EZ180" s="1">
        <v>2.0</v>
      </c>
      <c r="FA180" s="1">
        <v>2.0</v>
      </c>
      <c r="FB180" s="1">
        <v>2.0</v>
      </c>
      <c r="FC180" s="1">
        <v>4.0</v>
      </c>
      <c r="FD180" s="1">
        <v>2.0</v>
      </c>
      <c r="FE180" s="1">
        <v>2.0</v>
      </c>
      <c r="FF180" s="1">
        <v>4.0</v>
      </c>
      <c r="FG180" s="1">
        <v>2.0</v>
      </c>
      <c r="FH180" s="1">
        <v>4.0</v>
      </c>
      <c r="FI180" s="1">
        <v>3.0</v>
      </c>
      <c r="FJ180" s="1">
        <v>2.0</v>
      </c>
      <c r="FK180" s="1">
        <v>2.0</v>
      </c>
      <c r="FL180" s="1">
        <v>4.0</v>
      </c>
      <c r="FM180" s="1">
        <v>4.0</v>
      </c>
      <c r="FN180" s="1">
        <v>4.0</v>
      </c>
      <c r="FO180" s="1">
        <v>4.0</v>
      </c>
      <c r="FP180" s="1">
        <f t="shared" ref="FP180:HG180" si="1601">IF(FP$3="+",DX180,6-DX180)</f>
        <v>4</v>
      </c>
      <c r="FQ180" s="1">
        <f t="shared" si="1601"/>
        <v>4</v>
      </c>
      <c r="FR180" s="1">
        <f t="shared" si="1601"/>
        <v>2</v>
      </c>
      <c r="FS180" s="1">
        <f t="shared" si="1601"/>
        <v>4</v>
      </c>
      <c r="FT180" s="1">
        <f t="shared" si="1601"/>
        <v>2</v>
      </c>
      <c r="FU180" s="1">
        <f t="shared" si="1601"/>
        <v>3</v>
      </c>
      <c r="FV180" s="1">
        <f t="shared" si="1601"/>
        <v>4</v>
      </c>
      <c r="FW180" s="1">
        <f t="shared" si="1601"/>
        <v>3</v>
      </c>
      <c r="FX180" s="1">
        <f t="shared" si="1601"/>
        <v>3</v>
      </c>
      <c r="FY180" s="1">
        <f t="shared" si="1601"/>
        <v>4</v>
      </c>
      <c r="FZ180" s="1">
        <f t="shared" si="1601"/>
        <v>3</v>
      </c>
      <c r="GA180" s="1">
        <f t="shared" si="1601"/>
        <v>4</v>
      </c>
      <c r="GB180" s="1">
        <f t="shared" si="1601"/>
        <v>4</v>
      </c>
      <c r="GC180" s="1">
        <f t="shared" si="1601"/>
        <v>4</v>
      </c>
      <c r="GD180" s="1">
        <f t="shared" si="1601"/>
        <v>2</v>
      </c>
      <c r="GE180" s="1">
        <f t="shared" si="1601"/>
        <v>2</v>
      </c>
      <c r="GF180" s="1">
        <f t="shared" si="1601"/>
        <v>4</v>
      </c>
      <c r="GG180" s="1">
        <f t="shared" si="1601"/>
        <v>1</v>
      </c>
      <c r="GH180" s="1">
        <f t="shared" si="1601"/>
        <v>4</v>
      </c>
      <c r="GI180" s="1">
        <f t="shared" si="1601"/>
        <v>2</v>
      </c>
      <c r="GJ180" s="1">
        <f t="shared" si="1601"/>
        <v>4</v>
      </c>
      <c r="GK180" s="1">
        <f t="shared" si="1601"/>
        <v>4</v>
      </c>
      <c r="GL180" s="1">
        <f t="shared" si="1601"/>
        <v>3</v>
      </c>
      <c r="GM180" s="1">
        <f t="shared" si="1601"/>
        <v>2</v>
      </c>
      <c r="GN180" s="1">
        <f t="shared" si="1601"/>
        <v>2</v>
      </c>
      <c r="GO180" s="1">
        <f t="shared" si="1601"/>
        <v>5</v>
      </c>
      <c r="GP180" s="1">
        <f t="shared" si="1601"/>
        <v>3</v>
      </c>
      <c r="GQ180" s="1">
        <f t="shared" si="1601"/>
        <v>2</v>
      </c>
      <c r="GR180" s="1">
        <f t="shared" si="1601"/>
        <v>2</v>
      </c>
      <c r="GS180" s="1">
        <f t="shared" si="1601"/>
        <v>4</v>
      </c>
      <c r="GT180" s="1">
        <f t="shared" si="1601"/>
        <v>2</v>
      </c>
      <c r="GU180" s="1">
        <f t="shared" si="1601"/>
        <v>4</v>
      </c>
      <c r="GV180" s="1">
        <f t="shared" si="1601"/>
        <v>4</v>
      </c>
      <c r="GW180" s="1">
        <f t="shared" si="1601"/>
        <v>2</v>
      </c>
      <c r="GX180" s="1">
        <f t="shared" si="1601"/>
        <v>4</v>
      </c>
      <c r="GY180" s="1">
        <f t="shared" si="1601"/>
        <v>2</v>
      </c>
      <c r="GZ180" s="1">
        <f t="shared" si="1601"/>
        <v>4</v>
      </c>
      <c r="HA180" s="1">
        <f t="shared" si="1601"/>
        <v>3</v>
      </c>
      <c r="HB180" s="1">
        <f t="shared" si="1601"/>
        <v>2</v>
      </c>
      <c r="HC180" s="1">
        <f t="shared" si="1601"/>
        <v>2</v>
      </c>
      <c r="HD180" s="1">
        <f t="shared" si="1601"/>
        <v>4</v>
      </c>
      <c r="HE180" s="1">
        <f t="shared" si="1601"/>
        <v>2</v>
      </c>
      <c r="HF180" s="1">
        <f t="shared" si="1601"/>
        <v>4</v>
      </c>
      <c r="HG180" s="1">
        <f t="shared" si="1601"/>
        <v>2</v>
      </c>
      <c r="HH180" s="1">
        <v>4.0</v>
      </c>
      <c r="HI180" s="1">
        <v>2.0</v>
      </c>
      <c r="HJ180" s="1">
        <v>2.0</v>
      </c>
      <c r="HK180" s="1">
        <v>4.0</v>
      </c>
      <c r="HL180" s="1">
        <v>2.0</v>
      </c>
      <c r="HM180" s="1">
        <v>3.0</v>
      </c>
      <c r="HN180" s="1">
        <v>4.0</v>
      </c>
      <c r="HO180" s="1">
        <v>3.0</v>
      </c>
      <c r="HP180" s="1">
        <v>3.0</v>
      </c>
      <c r="HQ180" s="1">
        <v>4.0</v>
      </c>
      <c r="HR180" s="1">
        <v>3.0</v>
      </c>
      <c r="HS180" s="1">
        <v>2.0</v>
      </c>
      <c r="HT180" s="1">
        <v>2.0</v>
      </c>
      <c r="HU180" s="1">
        <v>4.0</v>
      </c>
      <c r="HV180" s="1">
        <v>4.0</v>
      </c>
      <c r="HW180" s="1">
        <v>4.0</v>
      </c>
      <c r="HX180" s="1">
        <v>4.0</v>
      </c>
      <c r="HY180" s="1">
        <v>5.0</v>
      </c>
      <c r="HZ180" s="1">
        <v>2.0</v>
      </c>
      <c r="IA180" s="1">
        <v>2.0</v>
      </c>
      <c r="IB180" s="1">
        <v>4.0</v>
      </c>
      <c r="IC180" s="1">
        <v>2.0</v>
      </c>
      <c r="ID180" s="1">
        <v>3.0</v>
      </c>
      <c r="IE180" s="1">
        <v>4.0</v>
      </c>
      <c r="IF180" s="1">
        <v>4.0</v>
      </c>
      <c r="IG180" s="1">
        <v>5.0</v>
      </c>
      <c r="IH180" s="1">
        <v>3.0</v>
      </c>
      <c r="II180" s="1">
        <v>2.0</v>
      </c>
      <c r="IJ180" s="1">
        <v>2.0</v>
      </c>
      <c r="IK180" s="1">
        <v>2.0</v>
      </c>
      <c r="IL180" s="1">
        <v>2.0</v>
      </c>
      <c r="IM180" s="1">
        <v>4.0</v>
      </c>
      <c r="IN180" s="1">
        <v>2.0</v>
      </c>
      <c r="IO180" s="1">
        <v>2.0</v>
      </c>
      <c r="IP180" s="1">
        <v>4.0</v>
      </c>
      <c r="IQ180" s="1">
        <v>2.0</v>
      </c>
      <c r="IR180" s="1">
        <v>4.0</v>
      </c>
      <c r="IS180" s="1">
        <v>3.0</v>
      </c>
      <c r="IT180" s="1">
        <v>2.0</v>
      </c>
      <c r="IU180" s="1">
        <v>2.0</v>
      </c>
      <c r="IV180" s="1">
        <v>4.0</v>
      </c>
      <c r="IW180" s="1">
        <v>4.0</v>
      </c>
      <c r="IX180" s="1">
        <v>4.0</v>
      </c>
      <c r="IY180" s="1">
        <v>4.0</v>
      </c>
      <c r="IZ180" s="1">
        <f t="shared" ref="IZ180:KQ180" si="1602">IF(IZ$3="+",HH180,6-HH180)</f>
        <v>4</v>
      </c>
      <c r="JA180" s="1">
        <f t="shared" si="1602"/>
        <v>4</v>
      </c>
      <c r="JB180" s="1">
        <f t="shared" si="1602"/>
        <v>2</v>
      </c>
      <c r="JC180" s="1">
        <f t="shared" si="1602"/>
        <v>4</v>
      </c>
      <c r="JD180" s="1">
        <f t="shared" si="1602"/>
        <v>2</v>
      </c>
      <c r="JE180" s="1">
        <f t="shared" si="1602"/>
        <v>3</v>
      </c>
      <c r="JF180" s="1">
        <f t="shared" si="1602"/>
        <v>4</v>
      </c>
      <c r="JG180" s="1">
        <f t="shared" si="1602"/>
        <v>3</v>
      </c>
      <c r="JH180" s="1">
        <f t="shared" si="1602"/>
        <v>3</v>
      </c>
      <c r="JI180" s="1">
        <f t="shared" si="1602"/>
        <v>4</v>
      </c>
      <c r="JJ180" s="1">
        <f t="shared" si="1602"/>
        <v>3</v>
      </c>
      <c r="JK180" s="1">
        <f t="shared" si="1602"/>
        <v>4</v>
      </c>
      <c r="JL180" s="1">
        <f t="shared" si="1602"/>
        <v>4</v>
      </c>
      <c r="JM180" s="1">
        <f t="shared" si="1602"/>
        <v>4</v>
      </c>
      <c r="JN180" s="1">
        <f t="shared" si="1602"/>
        <v>4</v>
      </c>
      <c r="JO180" s="1">
        <f t="shared" si="1602"/>
        <v>2</v>
      </c>
      <c r="JP180" s="1">
        <f t="shared" si="1602"/>
        <v>4</v>
      </c>
      <c r="JQ180" s="1">
        <f t="shared" si="1602"/>
        <v>1</v>
      </c>
      <c r="JR180" s="1">
        <f t="shared" si="1602"/>
        <v>4</v>
      </c>
      <c r="JS180" s="1">
        <f t="shared" si="1602"/>
        <v>2</v>
      </c>
      <c r="JT180" s="1">
        <f t="shared" si="1602"/>
        <v>4</v>
      </c>
      <c r="JU180" s="1">
        <f t="shared" si="1602"/>
        <v>4</v>
      </c>
      <c r="JV180" s="1">
        <f t="shared" si="1602"/>
        <v>3</v>
      </c>
      <c r="JW180" s="1">
        <f t="shared" si="1602"/>
        <v>4</v>
      </c>
      <c r="JX180" s="1">
        <f t="shared" si="1602"/>
        <v>2</v>
      </c>
      <c r="JY180" s="1">
        <f t="shared" si="1602"/>
        <v>5</v>
      </c>
      <c r="JZ180" s="1">
        <f t="shared" si="1602"/>
        <v>3</v>
      </c>
      <c r="KA180" s="1">
        <f t="shared" si="1602"/>
        <v>2</v>
      </c>
      <c r="KB180" s="1">
        <f t="shared" si="1602"/>
        <v>2</v>
      </c>
      <c r="KC180" s="1">
        <f t="shared" si="1602"/>
        <v>2</v>
      </c>
      <c r="KD180" s="1">
        <f t="shared" si="1602"/>
        <v>2</v>
      </c>
      <c r="KE180" s="1">
        <f t="shared" si="1602"/>
        <v>4</v>
      </c>
      <c r="KF180" s="1">
        <f t="shared" si="1602"/>
        <v>4</v>
      </c>
      <c r="KG180" s="1">
        <f t="shared" si="1602"/>
        <v>2</v>
      </c>
      <c r="KH180" s="1">
        <f t="shared" si="1602"/>
        <v>2</v>
      </c>
      <c r="KI180" s="1">
        <f t="shared" si="1602"/>
        <v>2</v>
      </c>
      <c r="KJ180" s="1">
        <f t="shared" si="1602"/>
        <v>4</v>
      </c>
      <c r="KK180" s="1">
        <f t="shared" si="1602"/>
        <v>3</v>
      </c>
      <c r="KL180" s="1">
        <f t="shared" si="1602"/>
        <v>2</v>
      </c>
      <c r="KM180" s="1">
        <f t="shared" si="1602"/>
        <v>2</v>
      </c>
      <c r="KN180" s="1">
        <f t="shared" si="1602"/>
        <v>4</v>
      </c>
      <c r="KO180" s="1">
        <f t="shared" si="1602"/>
        <v>2</v>
      </c>
      <c r="KP180" s="1">
        <f t="shared" si="1602"/>
        <v>4</v>
      </c>
      <c r="KQ180" s="1">
        <f t="shared" si="1602"/>
        <v>2</v>
      </c>
      <c r="KR180" s="1">
        <f t="shared" si="24"/>
        <v>135</v>
      </c>
      <c r="KS180" s="1">
        <f t="shared" si="25"/>
        <v>25</v>
      </c>
      <c r="KT180" s="1">
        <f t="shared" si="26"/>
        <v>32</v>
      </c>
      <c r="KU180" s="1">
        <f t="shared" si="27"/>
        <v>22</v>
      </c>
      <c r="KV180" s="1">
        <f t="shared" si="28"/>
        <v>29</v>
      </c>
      <c r="KW180" s="1">
        <f t="shared" si="29"/>
        <v>27</v>
      </c>
      <c r="KX180" s="1">
        <v>5.0</v>
      </c>
      <c r="KY180" s="1">
        <v>5.0</v>
      </c>
      <c r="KZ180" s="1">
        <v>2.0</v>
      </c>
      <c r="LA180" s="1">
        <v>2.0</v>
      </c>
      <c r="LB180" s="1">
        <v>4.0</v>
      </c>
      <c r="LC180" s="1">
        <v>2.0</v>
      </c>
      <c r="LD180" s="1">
        <v>4.0</v>
      </c>
      <c r="LE180" s="1">
        <v>4.0</v>
      </c>
      <c r="LF180" s="1">
        <v>2.0</v>
      </c>
      <c r="LG180" s="1">
        <v>4.0</v>
      </c>
      <c r="LH180" s="1">
        <v>4.0</v>
      </c>
      <c r="LI180" s="1">
        <v>4.0</v>
      </c>
      <c r="LJ180" s="1">
        <v>4.0</v>
      </c>
      <c r="LK180" s="1">
        <v>4.0</v>
      </c>
      <c r="LL180" s="1">
        <v>4.0</v>
      </c>
      <c r="LM180" s="1">
        <v>5.0</v>
      </c>
      <c r="LN180" s="1">
        <v>4.0</v>
      </c>
      <c r="LO180" s="1">
        <v>4.0</v>
      </c>
      <c r="LP180" s="1">
        <v>4.0</v>
      </c>
      <c r="LQ180" s="1">
        <v>4.0</v>
      </c>
      <c r="LR180" s="1">
        <v>4.0</v>
      </c>
      <c r="LS180" s="1">
        <v>4.0</v>
      </c>
      <c r="LT180" s="1">
        <v>4.0</v>
      </c>
      <c r="LU180" s="1">
        <v>4.0</v>
      </c>
      <c r="LV180" s="1">
        <v>4.0</v>
      </c>
      <c r="LW180" s="1">
        <v>3.0</v>
      </c>
      <c r="LX180" s="1">
        <v>3.0</v>
      </c>
      <c r="LY180" s="1">
        <v>2.0</v>
      </c>
      <c r="LZ180" s="1">
        <v>4.0</v>
      </c>
      <c r="MA180" s="1">
        <f t="shared" si="557"/>
        <v>5</v>
      </c>
      <c r="MB180" s="1">
        <f t="shared" ref="MB180:NC180" si="1603">IF(MB$3="+",KY180,6-KY180)</f>
        <v>1</v>
      </c>
      <c r="MC180" s="1">
        <f t="shared" si="1603"/>
        <v>2</v>
      </c>
      <c r="MD180" s="1">
        <f t="shared" si="1603"/>
        <v>4</v>
      </c>
      <c r="ME180" s="1">
        <f t="shared" si="1603"/>
        <v>2</v>
      </c>
      <c r="MF180" s="1">
        <f t="shared" si="1603"/>
        <v>2</v>
      </c>
      <c r="MG180" s="1">
        <f t="shared" si="1603"/>
        <v>4</v>
      </c>
      <c r="MH180" s="1">
        <f t="shared" si="1603"/>
        <v>2</v>
      </c>
      <c r="MI180" s="1">
        <f t="shared" si="1603"/>
        <v>4</v>
      </c>
      <c r="MJ180" s="1">
        <f t="shared" si="1603"/>
        <v>4</v>
      </c>
      <c r="MK180" s="1">
        <f t="shared" si="1603"/>
        <v>4</v>
      </c>
      <c r="ML180" s="1">
        <f t="shared" si="1603"/>
        <v>4</v>
      </c>
      <c r="MM180" s="1">
        <f t="shared" si="1603"/>
        <v>2</v>
      </c>
      <c r="MN180" s="1">
        <f t="shared" si="1603"/>
        <v>4</v>
      </c>
      <c r="MO180" s="1">
        <f t="shared" si="1603"/>
        <v>4</v>
      </c>
      <c r="MP180" s="1">
        <f t="shared" si="1603"/>
        <v>5</v>
      </c>
      <c r="MQ180" s="1">
        <f t="shared" si="1603"/>
        <v>4</v>
      </c>
      <c r="MR180" s="1">
        <f t="shared" si="1603"/>
        <v>4</v>
      </c>
      <c r="MS180" s="1">
        <f t="shared" si="1603"/>
        <v>2</v>
      </c>
      <c r="MT180" s="1">
        <f t="shared" si="1603"/>
        <v>4</v>
      </c>
      <c r="MU180" s="1">
        <f t="shared" si="1603"/>
        <v>4</v>
      </c>
      <c r="MV180" s="1">
        <f t="shared" si="1603"/>
        <v>2</v>
      </c>
      <c r="MW180" s="1">
        <f t="shared" si="1603"/>
        <v>2</v>
      </c>
      <c r="MX180" s="1">
        <f t="shared" si="1603"/>
        <v>4</v>
      </c>
      <c r="MY180" s="1">
        <f t="shared" si="1603"/>
        <v>4</v>
      </c>
      <c r="MZ180" s="1">
        <f t="shared" si="1603"/>
        <v>3</v>
      </c>
      <c r="NA180" s="1">
        <f t="shared" si="1603"/>
        <v>3</v>
      </c>
      <c r="NB180" s="1">
        <f t="shared" si="1603"/>
        <v>2</v>
      </c>
      <c r="NC180" s="1">
        <f t="shared" si="1603"/>
        <v>4</v>
      </c>
      <c r="ND180" s="1">
        <f t="shared" si="31"/>
        <v>17</v>
      </c>
      <c r="NE180" s="1">
        <f t="shared" si="32"/>
        <v>13</v>
      </c>
      <c r="NF180" s="1">
        <f t="shared" si="33"/>
        <v>18</v>
      </c>
      <c r="NG180" s="1">
        <f t="shared" si="34"/>
        <v>16</v>
      </c>
      <c r="NH180" s="1">
        <f t="shared" si="35"/>
        <v>12</v>
      </c>
      <c r="NI180" s="1">
        <f t="shared" si="36"/>
        <v>19</v>
      </c>
      <c r="NJ180" s="1">
        <f t="shared" si="70"/>
        <v>95</v>
      </c>
      <c r="NK180" s="1">
        <v>3.0</v>
      </c>
      <c r="NL180" s="1">
        <v>3.0</v>
      </c>
      <c r="NM180" s="1">
        <v>2.0</v>
      </c>
      <c r="NN180" s="1">
        <v>2.0</v>
      </c>
      <c r="NO180" s="1">
        <v>3.0</v>
      </c>
      <c r="NP180" s="1">
        <v>2.0</v>
      </c>
      <c r="NQ180" s="1">
        <v>3.0</v>
      </c>
      <c r="NR180" s="1">
        <v>2.0</v>
      </c>
      <c r="NS180" s="1">
        <v>3.0</v>
      </c>
      <c r="NT180" s="1">
        <v>2.0</v>
      </c>
      <c r="NU180" s="1">
        <v>2.0</v>
      </c>
      <c r="NV180" s="1">
        <v>3.0</v>
      </c>
      <c r="NW180" s="1">
        <v>3.0</v>
      </c>
      <c r="NX180" s="1">
        <v>3.0</v>
      </c>
      <c r="NY180" s="1">
        <v>2.0</v>
      </c>
      <c r="NZ180" s="1">
        <v>3.0</v>
      </c>
      <c r="OA180" s="1">
        <v>2.0</v>
      </c>
      <c r="OB180" s="1">
        <v>3.0</v>
      </c>
      <c r="OC180" s="1">
        <v>2.0</v>
      </c>
      <c r="OD180" s="1">
        <v>2.0</v>
      </c>
      <c r="OE180" s="1">
        <v>2.0</v>
      </c>
      <c r="OF180" s="1">
        <f t="shared" si="37"/>
        <v>14</v>
      </c>
      <c r="OG180" s="1">
        <f t="shared" si="38"/>
        <v>30</v>
      </c>
      <c r="OH180" s="1">
        <f t="shared" si="39"/>
        <v>44</v>
      </c>
      <c r="OI180" s="1">
        <v>2.0</v>
      </c>
      <c r="OJ180" s="1">
        <v>4.0</v>
      </c>
      <c r="OK180" s="1">
        <v>5.0</v>
      </c>
      <c r="OL180" s="1">
        <v>4.0</v>
      </c>
      <c r="OM180" s="1">
        <v>4.0</v>
      </c>
      <c r="ON180" s="1">
        <v>4.0</v>
      </c>
      <c r="OO180" s="1">
        <v>4.0</v>
      </c>
      <c r="OP180" s="1">
        <v>4.0</v>
      </c>
      <c r="OQ180" s="1">
        <v>2.0</v>
      </c>
      <c r="OR180" s="1">
        <v>4.0</v>
      </c>
      <c r="OS180" s="1">
        <v>4.0</v>
      </c>
      <c r="OT180" s="1">
        <v>4.0</v>
      </c>
      <c r="OU180" s="1">
        <v>4.0</v>
      </c>
      <c r="OV180" s="1">
        <v>2.0</v>
      </c>
      <c r="OW180" s="1">
        <v>4.0</v>
      </c>
      <c r="OX180" s="1">
        <v>4.0</v>
      </c>
      <c r="OY180" s="1">
        <v>4.0</v>
      </c>
      <c r="OZ180" s="1">
        <v>2.0</v>
      </c>
      <c r="PA180" s="1">
        <v>4.0</v>
      </c>
      <c r="PB180" s="1">
        <v>4.0</v>
      </c>
      <c r="PC180" s="1">
        <v>4.0</v>
      </c>
      <c r="PD180" s="1">
        <v>2.0</v>
      </c>
      <c r="PE180" s="1">
        <v>5.0</v>
      </c>
      <c r="PF180" s="1">
        <v>4.0</v>
      </c>
      <c r="PG180" s="1">
        <v>4.0</v>
      </c>
      <c r="PH180" s="1">
        <v>2.0</v>
      </c>
      <c r="PI180" s="1">
        <v>4.0</v>
      </c>
      <c r="PJ180" s="1">
        <v>4.0</v>
      </c>
      <c r="PK180" s="1">
        <v>2.0</v>
      </c>
      <c r="PL180" s="1">
        <f t="shared" ref="PL180:QN180" si="1604">IF(PL$3="+",OI180,6-OI180)</f>
        <v>4</v>
      </c>
      <c r="PM180" s="1">
        <f t="shared" si="1604"/>
        <v>4</v>
      </c>
      <c r="PN180" s="1">
        <f t="shared" si="1604"/>
        <v>5</v>
      </c>
      <c r="PO180" s="1">
        <f t="shared" si="1604"/>
        <v>4</v>
      </c>
      <c r="PP180" s="1">
        <f t="shared" si="1604"/>
        <v>4</v>
      </c>
      <c r="PQ180" s="1">
        <f t="shared" si="1604"/>
        <v>2</v>
      </c>
      <c r="PR180" s="1">
        <f t="shared" si="1604"/>
        <v>4</v>
      </c>
      <c r="PS180" s="1">
        <f t="shared" si="1604"/>
        <v>4</v>
      </c>
      <c r="PT180" s="1">
        <f t="shared" si="1604"/>
        <v>4</v>
      </c>
      <c r="PU180" s="1">
        <f t="shared" si="1604"/>
        <v>2</v>
      </c>
      <c r="PV180" s="1">
        <f t="shared" si="1604"/>
        <v>2</v>
      </c>
      <c r="PW180" s="1">
        <f t="shared" si="1604"/>
        <v>2</v>
      </c>
      <c r="PX180" s="1">
        <f t="shared" si="1604"/>
        <v>2</v>
      </c>
      <c r="PY180" s="1">
        <f t="shared" si="1604"/>
        <v>4</v>
      </c>
      <c r="PZ180" s="1">
        <f t="shared" si="1604"/>
        <v>4</v>
      </c>
      <c r="QA180" s="1">
        <f t="shared" si="1604"/>
        <v>4</v>
      </c>
      <c r="QB180" s="1">
        <f t="shared" si="1604"/>
        <v>4</v>
      </c>
      <c r="QC180" s="1">
        <f t="shared" si="1604"/>
        <v>4</v>
      </c>
      <c r="QD180" s="1">
        <f t="shared" si="1604"/>
        <v>4</v>
      </c>
      <c r="QE180" s="1">
        <f t="shared" si="1604"/>
        <v>2</v>
      </c>
      <c r="QF180" s="1">
        <f t="shared" si="1604"/>
        <v>4</v>
      </c>
      <c r="QG180" s="1">
        <f t="shared" si="1604"/>
        <v>4</v>
      </c>
      <c r="QH180" s="1">
        <f t="shared" si="1604"/>
        <v>5</v>
      </c>
      <c r="QI180" s="1">
        <f t="shared" si="1604"/>
        <v>4</v>
      </c>
      <c r="QJ180" s="1">
        <f t="shared" si="1604"/>
        <v>4</v>
      </c>
      <c r="QK180" s="1">
        <f t="shared" si="1604"/>
        <v>4</v>
      </c>
      <c r="QL180" s="1">
        <f t="shared" si="1604"/>
        <v>4</v>
      </c>
      <c r="QM180" s="1">
        <f t="shared" si="1604"/>
        <v>4</v>
      </c>
      <c r="QN180" s="1">
        <f t="shared" si="1604"/>
        <v>4</v>
      </c>
      <c r="QO180" s="1">
        <f t="shared" si="41"/>
        <v>106</v>
      </c>
      <c r="QP180" s="1">
        <f t="shared" si="42"/>
        <v>47</v>
      </c>
      <c r="QQ180" s="1">
        <f t="shared" si="43"/>
        <v>59</v>
      </c>
      <c r="QR180" s="1">
        <v>3.0</v>
      </c>
      <c r="QS180" s="1">
        <v>3.0</v>
      </c>
      <c r="QT180" s="1">
        <v>3.0</v>
      </c>
      <c r="QU180" s="1">
        <v>4.0</v>
      </c>
      <c r="QV180" s="1">
        <v>3.0</v>
      </c>
      <c r="QW180" s="1">
        <v>2.0</v>
      </c>
      <c r="QX180" s="1">
        <v>3.0</v>
      </c>
      <c r="QY180" s="1">
        <v>2.0</v>
      </c>
      <c r="QZ180" s="1">
        <v>3.0</v>
      </c>
      <c r="RA180" s="1">
        <v>2.0</v>
      </c>
      <c r="RB180" s="1">
        <v>3.0</v>
      </c>
      <c r="RC180" s="1">
        <v>2.0</v>
      </c>
      <c r="RD180" s="1">
        <v>4.0</v>
      </c>
      <c r="RE180" s="1">
        <v>3.0</v>
      </c>
      <c r="RF180" s="1">
        <v>2.0</v>
      </c>
      <c r="RG180" s="1">
        <v>3.0</v>
      </c>
      <c r="RH180" s="1">
        <v>2.0</v>
      </c>
      <c r="RI180" s="1">
        <v>3.0</v>
      </c>
      <c r="RJ180" s="1">
        <v>3.0</v>
      </c>
      <c r="RK180" s="1">
        <v>2.0</v>
      </c>
      <c r="RL180" s="1">
        <v>2.0</v>
      </c>
      <c r="RM180" s="1">
        <v>3.0</v>
      </c>
      <c r="RN180" s="1">
        <v>2.0</v>
      </c>
      <c r="RO180" s="1">
        <v>3.0</v>
      </c>
      <c r="RP180" s="1">
        <v>3.0</v>
      </c>
      <c r="RQ180" s="1">
        <v>2.0</v>
      </c>
      <c r="RR180" s="1">
        <v>2.0</v>
      </c>
      <c r="RS180" s="1">
        <v>3.0</v>
      </c>
      <c r="RT180" s="1">
        <v>3.0</v>
      </c>
      <c r="RU180" s="1">
        <v>3.0</v>
      </c>
      <c r="RV180" s="1">
        <v>3.0</v>
      </c>
      <c r="RW180" s="1">
        <v>3.0</v>
      </c>
      <c r="RX180" s="1">
        <v>3.0</v>
      </c>
      <c r="RY180" s="1">
        <v>3.0</v>
      </c>
      <c r="RZ180" s="1">
        <v>3.0</v>
      </c>
      <c r="SA180" s="1">
        <v>2.0</v>
      </c>
      <c r="SB180" s="1">
        <v>3.0</v>
      </c>
      <c r="SC180" s="1">
        <v>3.0</v>
      </c>
      <c r="SD180" s="1">
        <v>3.0</v>
      </c>
      <c r="SE180" s="1">
        <v>3.0</v>
      </c>
      <c r="SF180" s="1">
        <v>2.0</v>
      </c>
      <c r="SG180" s="1">
        <f t="shared" ref="SG180:TU180" si="1605">IF(SG$3="+",QR180,5-QR180)</f>
        <v>3</v>
      </c>
      <c r="SH180" s="1">
        <f t="shared" si="1605"/>
        <v>3</v>
      </c>
      <c r="SI180" s="1">
        <f t="shared" si="1605"/>
        <v>2</v>
      </c>
      <c r="SJ180" s="1">
        <f t="shared" si="1605"/>
        <v>4</v>
      </c>
      <c r="SK180" s="1">
        <f t="shared" si="1605"/>
        <v>3</v>
      </c>
      <c r="SL180" s="1">
        <f t="shared" si="1605"/>
        <v>3</v>
      </c>
      <c r="SM180" s="1">
        <f t="shared" si="1605"/>
        <v>3</v>
      </c>
      <c r="SN180" s="1">
        <f t="shared" si="1605"/>
        <v>3</v>
      </c>
      <c r="SO180" s="1">
        <f t="shared" si="1605"/>
        <v>2</v>
      </c>
      <c r="SP180" s="1">
        <f t="shared" si="1605"/>
        <v>3</v>
      </c>
      <c r="SQ180" s="1">
        <f t="shared" si="1605"/>
        <v>3</v>
      </c>
      <c r="SR180" s="1">
        <f t="shared" si="1605"/>
        <v>3</v>
      </c>
      <c r="SS180" s="1">
        <f t="shared" si="1605"/>
        <v>4</v>
      </c>
      <c r="ST180" s="1">
        <f t="shared" si="1605"/>
        <v>3</v>
      </c>
      <c r="SU180" s="1">
        <f t="shared" si="1605"/>
        <v>3</v>
      </c>
      <c r="SV180" s="1">
        <f t="shared" si="1605"/>
        <v>3</v>
      </c>
      <c r="SW180" s="1">
        <f t="shared" si="1605"/>
        <v>3</v>
      </c>
      <c r="SX180" s="1">
        <f t="shared" si="1605"/>
        <v>2</v>
      </c>
      <c r="SY180" s="1">
        <f t="shared" si="1605"/>
        <v>2</v>
      </c>
      <c r="SZ180" s="1">
        <f t="shared" si="1605"/>
        <v>3</v>
      </c>
      <c r="TA180" s="1">
        <f t="shared" si="1605"/>
        <v>3</v>
      </c>
      <c r="TB180" s="1">
        <f t="shared" si="1605"/>
        <v>3</v>
      </c>
      <c r="TC180" s="1">
        <f t="shared" si="1605"/>
        <v>3</v>
      </c>
      <c r="TD180" s="1">
        <f t="shared" si="1605"/>
        <v>3</v>
      </c>
      <c r="TE180" s="1">
        <f t="shared" si="1605"/>
        <v>3</v>
      </c>
      <c r="TF180" s="1">
        <f t="shared" si="1605"/>
        <v>3</v>
      </c>
      <c r="TG180" s="1">
        <f t="shared" si="1605"/>
        <v>3</v>
      </c>
      <c r="TH180" s="1">
        <f t="shared" si="1605"/>
        <v>3</v>
      </c>
      <c r="TI180" s="1">
        <f t="shared" si="1605"/>
        <v>3</v>
      </c>
      <c r="TJ180" s="1">
        <f t="shared" si="1605"/>
        <v>2</v>
      </c>
      <c r="TK180" s="1">
        <f t="shared" si="1605"/>
        <v>2</v>
      </c>
      <c r="TL180" s="1">
        <f t="shared" si="1605"/>
        <v>3</v>
      </c>
      <c r="TM180" s="1">
        <f t="shared" si="1605"/>
        <v>2</v>
      </c>
      <c r="TN180" s="1">
        <f t="shared" si="1605"/>
        <v>3</v>
      </c>
      <c r="TO180" s="1">
        <f t="shared" si="1605"/>
        <v>2</v>
      </c>
      <c r="TP180" s="1">
        <f t="shared" si="1605"/>
        <v>2</v>
      </c>
      <c r="TQ180" s="1">
        <f t="shared" si="1605"/>
        <v>2</v>
      </c>
      <c r="TR180" s="1">
        <f t="shared" si="1605"/>
        <v>3</v>
      </c>
      <c r="TS180" s="1">
        <f t="shared" si="1605"/>
        <v>3</v>
      </c>
      <c r="TT180" s="1">
        <f t="shared" si="1605"/>
        <v>3</v>
      </c>
      <c r="TU180" s="1">
        <f t="shared" si="1605"/>
        <v>3</v>
      </c>
      <c r="TV180" s="1">
        <f t="shared" si="45"/>
        <v>88</v>
      </c>
      <c r="TW180" s="1">
        <f t="shared" si="46"/>
        <v>21</v>
      </c>
      <c r="TX180" s="1">
        <f t="shared" si="47"/>
        <v>6</v>
      </c>
      <c r="TY180" s="1">
        <f t="shared" si="48"/>
        <v>10</v>
      </c>
      <c r="TZ180" s="1">
        <f t="shared" si="49"/>
        <v>5</v>
      </c>
      <c r="UA180" s="1">
        <f t="shared" si="50"/>
        <v>34</v>
      </c>
      <c r="UB180" s="1">
        <f t="shared" si="51"/>
        <v>9</v>
      </c>
      <c r="UC180" s="1">
        <f t="shared" si="52"/>
        <v>5</v>
      </c>
      <c r="UD180" s="1">
        <f t="shared" si="53"/>
        <v>6</v>
      </c>
      <c r="UE180" s="1">
        <f t="shared" si="54"/>
        <v>5</v>
      </c>
      <c r="UF180" s="1">
        <f t="shared" ref="UF180:UG180" si="1606">TS180</f>
        <v>3</v>
      </c>
      <c r="UG180" s="1">
        <f t="shared" si="1606"/>
        <v>3</v>
      </c>
      <c r="UH180" s="1">
        <f t="shared" si="56"/>
        <v>17</v>
      </c>
      <c r="UI180" s="1">
        <f t="shared" si="57"/>
        <v>2</v>
      </c>
      <c r="UJ180" s="1">
        <f t="shared" si="58"/>
        <v>5</v>
      </c>
      <c r="UK180" s="1">
        <f t="shared" si="59"/>
        <v>10</v>
      </c>
      <c r="UL180" s="1">
        <f t="shared" si="60"/>
        <v>16</v>
      </c>
      <c r="UM180" s="1">
        <f t="shared" si="61"/>
        <v>7</v>
      </c>
      <c r="UN180" s="1">
        <f t="shared" si="62"/>
        <v>6</v>
      </c>
      <c r="UO180" s="1">
        <f t="shared" si="63"/>
        <v>3</v>
      </c>
      <c r="UP180" s="6">
        <v>1.0</v>
      </c>
      <c r="UQ180" s="6">
        <v>1.0</v>
      </c>
      <c r="UR180" s="6">
        <v>1.0</v>
      </c>
      <c r="US180" s="6">
        <v>1.0</v>
      </c>
      <c r="UT180" s="6">
        <v>1.0</v>
      </c>
      <c r="UU180" s="6">
        <v>1.0</v>
      </c>
      <c r="UV180" s="6">
        <v>1.0</v>
      </c>
      <c r="UW180" s="6">
        <v>1.0</v>
      </c>
      <c r="UX180" s="6">
        <v>1.0</v>
      </c>
      <c r="UY180" s="6">
        <v>1.0</v>
      </c>
      <c r="UZ180" s="6">
        <v>1.0</v>
      </c>
      <c r="VA180" s="6">
        <v>1.0</v>
      </c>
      <c r="VB180" s="6">
        <v>1.0</v>
      </c>
      <c r="VC180" s="6">
        <v>1.0</v>
      </c>
      <c r="VD180" s="6">
        <v>2.0</v>
      </c>
      <c r="VE180" s="6">
        <v>1.0</v>
      </c>
      <c r="VF180" s="6">
        <v>1.0</v>
      </c>
      <c r="VG180" s="6">
        <v>1.0</v>
      </c>
      <c r="VH180" s="6">
        <v>1.0</v>
      </c>
      <c r="VI180" s="6">
        <v>1.0</v>
      </c>
      <c r="VJ180" s="6">
        <v>2.0</v>
      </c>
      <c r="VK180" s="6">
        <v>2.0</v>
      </c>
      <c r="VL180" s="6">
        <v>2.0</v>
      </c>
      <c r="VM180" s="6">
        <v>1.0</v>
      </c>
      <c r="VN180" s="6">
        <v>1.0</v>
      </c>
      <c r="VO180" s="6">
        <v>1.0</v>
      </c>
      <c r="VP180" s="6">
        <v>1.0</v>
      </c>
      <c r="VQ180" s="6">
        <v>1.0</v>
      </c>
      <c r="VR180" s="6">
        <v>1.0</v>
      </c>
      <c r="VS180" s="6">
        <v>1.0</v>
      </c>
      <c r="VT180" s="6">
        <v>1.0</v>
      </c>
      <c r="VU180" s="6">
        <v>2.0</v>
      </c>
      <c r="VV180" s="6">
        <v>2.0</v>
      </c>
      <c r="VW180" s="6">
        <v>1.0</v>
      </c>
      <c r="VX180" s="6">
        <v>1.0</v>
      </c>
      <c r="VY180" s="6">
        <v>1.0</v>
      </c>
      <c r="VZ180" s="6" t="s">
        <v>1638</v>
      </c>
      <c r="WA180" s="9">
        <v>25.0</v>
      </c>
      <c r="WB180" s="1">
        <v>1.0</v>
      </c>
      <c r="WC180" s="1">
        <v>1.0</v>
      </c>
      <c r="WD180" s="1">
        <v>2.0</v>
      </c>
      <c r="WE180" s="1">
        <v>2.0</v>
      </c>
      <c r="WF180" s="1">
        <v>1.0</v>
      </c>
      <c r="WG180" s="1">
        <v>2.0</v>
      </c>
      <c r="WH180" s="1">
        <v>1.0</v>
      </c>
      <c r="WI180" s="1">
        <v>2.0</v>
      </c>
      <c r="WJ180" s="1">
        <v>2.0</v>
      </c>
      <c r="WK180" s="1">
        <v>1.0</v>
      </c>
      <c r="WL180" s="1">
        <v>1.0</v>
      </c>
      <c r="WM180" s="1">
        <v>2.0</v>
      </c>
      <c r="WN180" s="1">
        <v>1.0</v>
      </c>
      <c r="WO180" s="1">
        <v>1.0</v>
      </c>
      <c r="WP180" s="1">
        <v>2.0</v>
      </c>
      <c r="WQ180" s="1">
        <f t="shared" ref="WQ180:XE180" si="1607">IF(WQ$3="+",WB180,3-WB180)</f>
        <v>2</v>
      </c>
      <c r="WR180" s="1">
        <f t="shared" si="1607"/>
        <v>1</v>
      </c>
      <c r="WS180" s="1">
        <f t="shared" si="1607"/>
        <v>2</v>
      </c>
      <c r="WT180" s="1">
        <f t="shared" si="1607"/>
        <v>2</v>
      </c>
      <c r="WU180" s="1">
        <f t="shared" si="1607"/>
        <v>2</v>
      </c>
      <c r="WV180" s="1">
        <f t="shared" si="1607"/>
        <v>2</v>
      </c>
      <c r="WW180" s="1">
        <f t="shared" si="1607"/>
        <v>2</v>
      </c>
      <c r="WX180" s="1">
        <f t="shared" si="1607"/>
        <v>2</v>
      </c>
      <c r="WY180" s="1">
        <f t="shared" si="1607"/>
        <v>2</v>
      </c>
      <c r="WZ180" s="1">
        <f t="shared" si="1607"/>
        <v>1</v>
      </c>
      <c r="XA180" s="1">
        <f t="shared" si="1607"/>
        <v>2</v>
      </c>
      <c r="XB180" s="1">
        <f t="shared" si="1607"/>
        <v>2</v>
      </c>
      <c r="XC180" s="1">
        <f t="shared" si="1607"/>
        <v>2</v>
      </c>
      <c r="XD180" s="1">
        <f t="shared" si="1607"/>
        <v>1</v>
      </c>
      <c r="XE180" s="1">
        <f t="shared" si="1607"/>
        <v>2</v>
      </c>
      <c r="XF180" s="1">
        <f t="shared" si="65"/>
        <v>27</v>
      </c>
      <c r="XG180" s="1">
        <v>1.0</v>
      </c>
      <c r="XH180" s="9"/>
      <c r="XI180" s="9"/>
    </row>
    <row r="181" ht="15.0" customHeight="1">
      <c r="A181" s="1" t="s">
        <v>588</v>
      </c>
      <c r="B181" s="1" t="s">
        <v>757</v>
      </c>
      <c r="C181" s="1" t="s">
        <v>1639</v>
      </c>
      <c r="D181" s="1"/>
      <c r="E181" s="1" t="s">
        <v>1640</v>
      </c>
      <c r="F181" s="1" t="s">
        <v>1465</v>
      </c>
      <c r="G181" s="1" t="s">
        <v>1641</v>
      </c>
      <c r="H181" s="1"/>
      <c r="I181" s="1">
        <v>2.0</v>
      </c>
      <c r="J181" s="1">
        <v>1.9360612E7</v>
      </c>
      <c r="K181" s="1">
        <v>81.0</v>
      </c>
      <c r="L181" s="1">
        <v>2.0161218E7</v>
      </c>
      <c r="M181" s="1">
        <v>2.0</v>
      </c>
      <c r="N181" s="1">
        <v>2.0</v>
      </c>
      <c r="O181" s="1">
        <v>2.0</v>
      </c>
      <c r="P181" s="1"/>
      <c r="Q181" s="1">
        <v>2.0</v>
      </c>
      <c r="R181" s="1"/>
      <c r="S181" s="1">
        <v>2.0</v>
      </c>
      <c r="T181" s="1" t="s">
        <v>560</v>
      </c>
      <c r="U181" s="1"/>
      <c r="V181" s="1">
        <v>10.0</v>
      </c>
      <c r="W181" s="1"/>
      <c r="X181" s="1"/>
      <c r="Y181" s="1" t="s">
        <v>1534</v>
      </c>
      <c r="Z181" s="1"/>
      <c r="AA181" s="1"/>
      <c r="AB181" s="1">
        <v>2.0</v>
      </c>
      <c r="AC181" s="1">
        <v>2.0</v>
      </c>
      <c r="AD181" s="1">
        <v>2012.0</v>
      </c>
      <c r="AE181" s="1">
        <v>2.0</v>
      </c>
      <c r="AF181" s="1">
        <v>2.0</v>
      </c>
      <c r="AG181" s="1"/>
      <c r="AH181" s="1">
        <v>4.0</v>
      </c>
      <c r="AI181" s="1">
        <v>5.0</v>
      </c>
      <c r="AJ181" s="1">
        <v>11.0</v>
      </c>
      <c r="AK181" s="1">
        <v>1.0</v>
      </c>
      <c r="AL181" s="1">
        <v>4.0</v>
      </c>
      <c r="AM181" s="1">
        <v>2.0</v>
      </c>
      <c r="AN181" s="1">
        <v>1956.0</v>
      </c>
      <c r="AO181" s="1">
        <v>3.0</v>
      </c>
      <c r="AP181" s="1">
        <v>11.0</v>
      </c>
      <c r="AQ181" s="1">
        <v>6.0</v>
      </c>
      <c r="AR181" s="1">
        <v>6.0</v>
      </c>
      <c r="AS181" s="1">
        <v>3.0</v>
      </c>
      <c r="AT181" s="1"/>
      <c r="AU181" s="1">
        <v>6.0</v>
      </c>
      <c r="AV181" s="1">
        <v>5.0</v>
      </c>
      <c r="AW181" s="1">
        <v>3.0</v>
      </c>
      <c r="AX181" s="1">
        <v>1.0</v>
      </c>
      <c r="AY181" s="1">
        <v>5.0</v>
      </c>
      <c r="AZ181" s="1">
        <v>7.0</v>
      </c>
      <c r="BA181" s="1">
        <v>1.0</v>
      </c>
      <c r="BB181" s="1">
        <v>2.0</v>
      </c>
      <c r="BC181" s="1">
        <v>1.0</v>
      </c>
      <c r="BD181" s="1">
        <v>2.0</v>
      </c>
      <c r="BE181" s="1">
        <v>3.0</v>
      </c>
      <c r="BF181" s="1">
        <v>3.0</v>
      </c>
      <c r="BG181" s="1">
        <v>3.0</v>
      </c>
      <c r="BH181" s="1">
        <v>3.0</v>
      </c>
      <c r="BI181" s="1">
        <v>7.0</v>
      </c>
      <c r="BJ181" s="1">
        <v>4.0</v>
      </c>
      <c r="BK181" s="1">
        <v>1.0</v>
      </c>
      <c r="BL181" s="1"/>
      <c r="BM181" s="1"/>
      <c r="BN181" s="1">
        <v>4.0</v>
      </c>
      <c r="BO181" s="1">
        <v>1.0</v>
      </c>
      <c r="BP181" s="1">
        <v>1.0</v>
      </c>
      <c r="BQ181" s="1">
        <v>1.0</v>
      </c>
      <c r="BR181" s="1">
        <v>1.0</v>
      </c>
      <c r="BS181" s="1">
        <v>3.0</v>
      </c>
      <c r="BT181" s="1">
        <v>5.0</v>
      </c>
      <c r="BU181" s="1">
        <v>1.0</v>
      </c>
      <c r="BV181" s="1">
        <v>1.0</v>
      </c>
      <c r="BW181" s="1">
        <v>1.0</v>
      </c>
      <c r="BX181" s="1">
        <v>5.0</v>
      </c>
      <c r="BY181" s="1">
        <v>2.0</v>
      </c>
      <c r="BZ181" s="1">
        <v>2.0</v>
      </c>
      <c r="CA181" s="1">
        <v>2.0</v>
      </c>
      <c r="CB181" s="1">
        <v>2.0</v>
      </c>
      <c r="CC181" s="1">
        <v>1.0</v>
      </c>
      <c r="CD181" s="1">
        <v>5.0</v>
      </c>
      <c r="CE181" s="1">
        <v>2.0</v>
      </c>
      <c r="CF181" s="1">
        <v>1.0</v>
      </c>
      <c r="CG181" s="1">
        <v>1.0</v>
      </c>
      <c r="CH181" s="1">
        <v>1.0</v>
      </c>
      <c r="CI181" s="1">
        <v>5.0</v>
      </c>
      <c r="CJ181" s="1">
        <v>5.0</v>
      </c>
      <c r="CK181" s="1">
        <v>5.0</v>
      </c>
      <c r="CL181" s="1">
        <v>1.0</v>
      </c>
      <c r="CM181" s="1">
        <v>1.0</v>
      </c>
      <c r="CN181" s="1">
        <f t="shared" si="9"/>
        <v>7</v>
      </c>
      <c r="CO181" s="1">
        <f t="shared" si="10"/>
        <v>12</v>
      </c>
      <c r="CP181" s="1">
        <f t="shared" si="11"/>
        <v>13</v>
      </c>
      <c r="CQ181" s="1">
        <f t="shared" si="12"/>
        <v>8</v>
      </c>
      <c r="CR181" s="1">
        <f t="shared" si="13"/>
        <v>8</v>
      </c>
      <c r="CS181" s="1">
        <f t="shared" si="14"/>
        <v>12</v>
      </c>
      <c r="CT181" s="1">
        <f t="shared" si="15"/>
        <v>60</v>
      </c>
      <c r="CU181" s="1">
        <v>3.0</v>
      </c>
      <c r="CV181" s="1">
        <v>2.0</v>
      </c>
      <c r="CW181" s="1">
        <v>2.0</v>
      </c>
      <c r="CX181" s="1">
        <v>2.0</v>
      </c>
      <c r="CY181" s="1">
        <v>4.0</v>
      </c>
      <c r="CZ181" s="1">
        <v>3.0</v>
      </c>
      <c r="DA181" s="1">
        <v>3.0</v>
      </c>
      <c r="DB181" s="1">
        <v>3.0</v>
      </c>
      <c r="DC181" s="1">
        <v>3.0</v>
      </c>
      <c r="DD181" s="1">
        <v>3.0</v>
      </c>
      <c r="DE181" s="1">
        <v>2.0</v>
      </c>
      <c r="DF181" s="1">
        <v>3.0</v>
      </c>
      <c r="DG181" s="1">
        <v>3.0</v>
      </c>
      <c r="DH181" s="1">
        <v>3.0</v>
      </c>
      <c r="DI181" s="1">
        <v>2.0</v>
      </c>
      <c r="DJ181" s="1">
        <v>2.0</v>
      </c>
      <c r="DK181" s="1">
        <v>3.0</v>
      </c>
      <c r="DL181" s="1">
        <v>2.0</v>
      </c>
      <c r="DM181" s="1">
        <v>3.0</v>
      </c>
      <c r="DN181" s="1">
        <v>3.0</v>
      </c>
      <c r="DO181" s="1">
        <v>3.0</v>
      </c>
      <c r="DP181" s="1">
        <v>4.0</v>
      </c>
      <c r="DQ181" s="1">
        <f t="shared" si="16"/>
        <v>16</v>
      </c>
      <c r="DR181" s="1">
        <f t="shared" si="17"/>
        <v>11</v>
      </c>
      <c r="DS181" s="1">
        <f t="shared" ref="DS181:DT181" si="1608">SUM(CW181+DC181+DI181)</f>
        <v>7</v>
      </c>
      <c r="DT181" s="1">
        <f t="shared" si="1608"/>
        <v>7</v>
      </c>
      <c r="DU181" s="1">
        <f t="shared" si="19"/>
        <v>9</v>
      </c>
      <c r="DV181" s="1">
        <f t="shared" si="20"/>
        <v>11</v>
      </c>
      <c r="DW181" s="1">
        <f t="shared" si="21"/>
        <v>61</v>
      </c>
      <c r="DX181" s="1">
        <v>3.0</v>
      </c>
      <c r="DY181" s="1">
        <v>4.0</v>
      </c>
      <c r="DZ181" s="1">
        <v>4.0</v>
      </c>
      <c r="EA181" s="1">
        <v>2.0</v>
      </c>
      <c r="EB181" s="1">
        <v>4.0</v>
      </c>
      <c r="EC181" s="1">
        <v>4.0</v>
      </c>
      <c r="ED181" s="1">
        <v>4.0</v>
      </c>
      <c r="EE181" s="1">
        <v>2.0</v>
      </c>
      <c r="EF181" s="1">
        <v>4.0</v>
      </c>
      <c r="EG181" s="1">
        <v>4.0</v>
      </c>
      <c r="EH181" s="1">
        <v>4.0</v>
      </c>
      <c r="EI181" s="1">
        <v>2.0</v>
      </c>
      <c r="EJ181" s="1">
        <v>2.0</v>
      </c>
      <c r="EK181" s="1">
        <v>4.0</v>
      </c>
      <c r="EL181" s="1">
        <v>3.0</v>
      </c>
      <c r="EM181" s="1">
        <v>3.0</v>
      </c>
      <c r="EN181" s="1">
        <v>3.0</v>
      </c>
      <c r="EO181" s="1">
        <v>2.0</v>
      </c>
      <c r="EP181" s="1">
        <v>2.0</v>
      </c>
      <c r="EQ181" s="1">
        <v>4.0</v>
      </c>
      <c r="ER181" s="1">
        <v>4.0</v>
      </c>
      <c r="ES181" s="1">
        <v>2.0</v>
      </c>
      <c r="ET181" s="1">
        <v>4.0</v>
      </c>
      <c r="EU181" s="1">
        <v>3.0</v>
      </c>
      <c r="EV181" s="1">
        <v>1.0</v>
      </c>
      <c r="EW181" s="1">
        <v>2.0</v>
      </c>
      <c r="EX181" s="1">
        <v>2.0</v>
      </c>
      <c r="EY181" s="1">
        <v>4.0</v>
      </c>
      <c r="EZ181" s="1">
        <v>4.0</v>
      </c>
      <c r="FA181" s="1">
        <v>3.0</v>
      </c>
      <c r="FB181" s="1">
        <v>4.0</v>
      </c>
      <c r="FC181" s="1">
        <v>4.0</v>
      </c>
      <c r="FD181" s="1">
        <v>2.0</v>
      </c>
      <c r="FE181" s="1">
        <v>4.0</v>
      </c>
      <c r="FF181" s="1">
        <v>2.0</v>
      </c>
      <c r="FG181" s="1">
        <v>4.0</v>
      </c>
      <c r="FH181" s="1">
        <v>4.0</v>
      </c>
      <c r="FI181" s="1">
        <v>4.0</v>
      </c>
      <c r="FJ181" s="1">
        <v>2.0</v>
      </c>
      <c r="FK181" s="1">
        <v>4.0</v>
      </c>
      <c r="FL181" s="1">
        <v>4.0</v>
      </c>
      <c r="FM181" s="1">
        <v>3.0</v>
      </c>
      <c r="FN181" s="1">
        <v>4.0</v>
      </c>
      <c r="FO181" s="1">
        <v>3.0</v>
      </c>
      <c r="FP181" s="1">
        <f t="shared" ref="FP181:HG181" si="1609">IF(FP$3="+",DX181,6-DX181)</f>
        <v>3</v>
      </c>
      <c r="FQ181" s="1">
        <f t="shared" si="1609"/>
        <v>2</v>
      </c>
      <c r="FR181" s="1">
        <f t="shared" si="1609"/>
        <v>4</v>
      </c>
      <c r="FS181" s="1">
        <f t="shared" si="1609"/>
        <v>2</v>
      </c>
      <c r="FT181" s="1">
        <f t="shared" si="1609"/>
        <v>4</v>
      </c>
      <c r="FU181" s="1">
        <f t="shared" si="1609"/>
        <v>2</v>
      </c>
      <c r="FV181" s="1">
        <f t="shared" si="1609"/>
        <v>4</v>
      </c>
      <c r="FW181" s="1">
        <f t="shared" si="1609"/>
        <v>4</v>
      </c>
      <c r="FX181" s="1">
        <f t="shared" si="1609"/>
        <v>2</v>
      </c>
      <c r="FY181" s="1">
        <f t="shared" si="1609"/>
        <v>4</v>
      </c>
      <c r="FZ181" s="1">
        <f t="shared" si="1609"/>
        <v>4</v>
      </c>
      <c r="GA181" s="1">
        <f t="shared" si="1609"/>
        <v>4</v>
      </c>
      <c r="GB181" s="1">
        <f t="shared" si="1609"/>
        <v>4</v>
      </c>
      <c r="GC181" s="1">
        <f t="shared" si="1609"/>
        <v>4</v>
      </c>
      <c r="GD181" s="1">
        <f t="shared" si="1609"/>
        <v>3</v>
      </c>
      <c r="GE181" s="1">
        <f t="shared" si="1609"/>
        <v>3</v>
      </c>
      <c r="GF181" s="1">
        <f t="shared" si="1609"/>
        <v>3</v>
      </c>
      <c r="GG181" s="1">
        <f t="shared" si="1609"/>
        <v>4</v>
      </c>
      <c r="GH181" s="1">
        <f t="shared" si="1609"/>
        <v>4</v>
      </c>
      <c r="GI181" s="1">
        <f t="shared" si="1609"/>
        <v>4</v>
      </c>
      <c r="GJ181" s="1">
        <f t="shared" si="1609"/>
        <v>4</v>
      </c>
      <c r="GK181" s="1">
        <f t="shared" si="1609"/>
        <v>4</v>
      </c>
      <c r="GL181" s="1">
        <f t="shared" si="1609"/>
        <v>4</v>
      </c>
      <c r="GM181" s="1">
        <f t="shared" si="1609"/>
        <v>3</v>
      </c>
      <c r="GN181" s="1">
        <f t="shared" si="1609"/>
        <v>5</v>
      </c>
      <c r="GO181" s="1">
        <f t="shared" si="1609"/>
        <v>2</v>
      </c>
      <c r="GP181" s="1">
        <f t="shared" si="1609"/>
        <v>2</v>
      </c>
      <c r="GQ181" s="1">
        <f t="shared" si="1609"/>
        <v>4</v>
      </c>
      <c r="GR181" s="1">
        <f t="shared" si="1609"/>
        <v>4</v>
      </c>
      <c r="GS181" s="1">
        <f t="shared" si="1609"/>
        <v>3</v>
      </c>
      <c r="GT181" s="1">
        <f t="shared" si="1609"/>
        <v>4</v>
      </c>
      <c r="GU181" s="1">
        <f t="shared" si="1609"/>
        <v>4</v>
      </c>
      <c r="GV181" s="1">
        <f t="shared" si="1609"/>
        <v>4</v>
      </c>
      <c r="GW181" s="1">
        <f t="shared" si="1609"/>
        <v>4</v>
      </c>
      <c r="GX181" s="1">
        <f t="shared" si="1609"/>
        <v>2</v>
      </c>
      <c r="GY181" s="1">
        <f t="shared" si="1609"/>
        <v>4</v>
      </c>
      <c r="GZ181" s="1">
        <f t="shared" si="1609"/>
        <v>4</v>
      </c>
      <c r="HA181" s="1">
        <f t="shared" si="1609"/>
        <v>2</v>
      </c>
      <c r="HB181" s="1">
        <f t="shared" si="1609"/>
        <v>2</v>
      </c>
      <c r="HC181" s="1">
        <f t="shared" si="1609"/>
        <v>4</v>
      </c>
      <c r="HD181" s="1">
        <f t="shared" si="1609"/>
        <v>4</v>
      </c>
      <c r="HE181" s="1">
        <f t="shared" si="1609"/>
        <v>3</v>
      </c>
      <c r="HF181" s="1">
        <f t="shared" si="1609"/>
        <v>4</v>
      </c>
      <c r="HG181" s="1">
        <f t="shared" si="1609"/>
        <v>3</v>
      </c>
      <c r="HH181" s="1">
        <v>3.0</v>
      </c>
      <c r="HI181" s="1">
        <v>4.0</v>
      </c>
      <c r="HJ181" s="1">
        <v>4.0</v>
      </c>
      <c r="HK181" s="1">
        <v>2.0</v>
      </c>
      <c r="HL181" s="1">
        <v>4.0</v>
      </c>
      <c r="HM181" s="1">
        <v>4.0</v>
      </c>
      <c r="HN181" s="1">
        <v>4.0</v>
      </c>
      <c r="HO181" s="1">
        <v>2.0</v>
      </c>
      <c r="HP181" s="1">
        <v>4.0</v>
      </c>
      <c r="HQ181" s="1">
        <v>4.0</v>
      </c>
      <c r="HR181" s="1">
        <v>4.0</v>
      </c>
      <c r="HS181" s="1">
        <v>2.0</v>
      </c>
      <c r="HT181" s="1">
        <v>2.0</v>
      </c>
      <c r="HU181" s="1">
        <v>4.0</v>
      </c>
      <c r="HV181" s="1">
        <v>3.0</v>
      </c>
      <c r="HW181" s="1">
        <v>3.0</v>
      </c>
      <c r="HX181" s="1">
        <v>3.0</v>
      </c>
      <c r="HY181" s="1">
        <v>2.0</v>
      </c>
      <c r="HZ181" s="1">
        <v>2.0</v>
      </c>
      <c r="IA181" s="1">
        <v>4.0</v>
      </c>
      <c r="IB181" s="1">
        <v>4.0</v>
      </c>
      <c r="IC181" s="1">
        <v>2.0</v>
      </c>
      <c r="ID181" s="1">
        <v>4.0</v>
      </c>
      <c r="IE181" s="1">
        <v>3.0</v>
      </c>
      <c r="IF181" s="1">
        <v>1.0</v>
      </c>
      <c r="IG181" s="1">
        <v>2.0</v>
      </c>
      <c r="IH181" s="1">
        <v>2.0</v>
      </c>
      <c r="II181" s="1">
        <v>4.0</v>
      </c>
      <c r="IJ181" s="1">
        <v>4.0</v>
      </c>
      <c r="IK181" s="1">
        <v>3.0</v>
      </c>
      <c r="IL181" s="1">
        <v>4.0</v>
      </c>
      <c r="IM181" s="1">
        <v>4.0</v>
      </c>
      <c r="IN181" s="1">
        <v>2.0</v>
      </c>
      <c r="IO181" s="1">
        <v>4.0</v>
      </c>
      <c r="IP181" s="1">
        <v>2.0</v>
      </c>
      <c r="IQ181" s="1">
        <v>4.0</v>
      </c>
      <c r="IR181" s="1">
        <v>4.0</v>
      </c>
      <c r="IS181" s="1">
        <v>4.0</v>
      </c>
      <c r="IT181" s="1">
        <v>2.0</v>
      </c>
      <c r="IU181" s="1">
        <v>4.0</v>
      </c>
      <c r="IV181" s="1">
        <v>4.0</v>
      </c>
      <c r="IW181" s="1">
        <v>3.0</v>
      </c>
      <c r="IX181" s="1">
        <v>4.0</v>
      </c>
      <c r="IY181" s="1">
        <v>3.0</v>
      </c>
      <c r="IZ181" s="1">
        <f t="shared" ref="IZ181:KQ181" si="1610">IF(IZ$3="+",HH181,6-HH181)</f>
        <v>3</v>
      </c>
      <c r="JA181" s="1">
        <f t="shared" si="1610"/>
        <v>2</v>
      </c>
      <c r="JB181" s="1">
        <f t="shared" si="1610"/>
        <v>4</v>
      </c>
      <c r="JC181" s="1">
        <f t="shared" si="1610"/>
        <v>2</v>
      </c>
      <c r="JD181" s="1">
        <f t="shared" si="1610"/>
        <v>4</v>
      </c>
      <c r="JE181" s="1">
        <f t="shared" si="1610"/>
        <v>2</v>
      </c>
      <c r="JF181" s="1">
        <f t="shared" si="1610"/>
        <v>4</v>
      </c>
      <c r="JG181" s="1">
        <f t="shared" si="1610"/>
        <v>4</v>
      </c>
      <c r="JH181" s="1">
        <f t="shared" si="1610"/>
        <v>2</v>
      </c>
      <c r="JI181" s="1">
        <f t="shared" si="1610"/>
        <v>4</v>
      </c>
      <c r="JJ181" s="1">
        <f t="shared" si="1610"/>
        <v>4</v>
      </c>
      <c r="JK181" s="1">
        <f t="shared" si="1610"/>
        <v>4</v>
      </c>
      <c r="JL181" s="1">
        <f t="shared" si="1610"/>
        <v>4</v>
      </c>
      <c r="JM181" s="1">
        <f t="shared" si="1610"/>
        <v>4</v>
      </c>
      <c r="JN181" s="1">
        <f t="shared" si="1610"/>
        <v>3</v>
      </c>
      <c r="JO181" s="1">
        <f t="shared" si="1610"/>
        <v>3</v>
      </c>
      <c r="JP181" s="1">
        <f t="shared" si="1610"/>
        <v>3</v>
      </c>
      <c r="JQ181" s="1">
        <f t="shared" si="1610"/>
        <v>4</v>
      </c>
      <c r="JR181" s="1">
        <f t="shared" si="1610"/>
        <v>4</v>
      </c>
      <c r="JS181" s="1">
        <f t="shared" si="1610"/>
        <v>4</v>
      </c>
      <c r="JT181" s="1">
        <f t="shared" si="1610"/>
        <v>4</v>
      </c>
      <c r="JU181" s="1">
        <f t="shared" si="1610"/>
        <v>4</v>
      </c>
      <c r="JV181" s="1">
        <f t="shared" si="1610"/>
        <v>4</v>
      </c>
      <c r="JW181" s="1">
        <f t="shared" si="1610"/>
        <v>3</v>
      </c>
      <c r="JX181" s="1">
        <f t="shared" si="1610"/>
        <v>5</v>
      </c>
      <c r="JY181" s="1">
        <f t="shared" si="1610"/>
        <v>2</v>
      </c>
      <c r="JZ181" s="1">
        <f t="shared" si="1610"/>
        <v>4</v>
      </c>
      <c r="KA181" s="1">
        <f t="shared" si="1610"/>
        <v>4</v>
      </c>
      <c r="KB181" s="1">
        <f t="shared" si="1610"/>
        <v>4</v>
      </c>
      <c r="KC181" s="1">
        <f t="shared" si="1610"/>
        <v>3</v>
      </c>
      <c r="KD181" s="1">
        <f t="shared" si="1610"/>
        <v>4</v>
      </c>
      <c r="KE181" s="1">
        <f t="shared" si="1610"/>
        <v>4</v>
      </c>
      <c r="KF181" s="1">
        <f t="shared" si="1610"/>
        <v>4</v>
      </c>
      <c r="KG181" s="1">
        <f t="shared" si="1610"/>
        <v>4</v>
      </c>
      <c r="KH181" s="1">
        <f t="shared" si="1610"/>
        <v>4</v>
      </c>
      <c r="KI181" s="1">
        <f t="shared" si="1610"/>
        <v>4</v>
      </c>
      <c r="KJ181" s="1">
        <f t="shared" si="1610"/>
        <v>4</v>
      </c>
      <c r="KK181" s="1">
        <f t="shared" si="1610"/>
        <v>4</v>
      </c>
      <c r="KL181" s="1">
        <f t="shared" si="1610"/>
        <v>2</v>
      </c>
      <c r="KM181" s="1">
        <f t="shared" si="1610"/>
        <v>4</v>
      </c>
      <c r="KN181" s="1">
        <f t="shared" si="1610"/>
        <v>4</v>
      </c>
      <c r="KO181" s="1">
        <f t="shared" si="1610"/>
        <v>3</v>
      </c>
      <c r="KP181" s="1">
        <f t="shared" si="1610"/>
        <v>4</v>
      </c>
      <c r="KQ181" s="1">
        <f t="shared" si="1610"/>
        <v>3</v>
      </c>
      <c r="KR181" s="1">
        <f t="shared" si="24"/>
        <v>151</v>
      </c>
      <c r="KS181" s="1">
        <f t="shared" si="25"/>
        <v>26</v>
      </c>
      <c r="KT181" s="1">
        <f t="shared" si="26"/>
        <v>33</v>
      </c>
      <c r="KU181" s="1">
        <f t="shared" si="27"/>
        <v>36</v>
      </c>
      <c r="KV181" s="1">
        <f t="shared" si="28"/>
        <v>20</v>
      </c>
      <c r="KW181" s="1">
        <f t="shared" si="29"/>
        <v>36</v>
      </c>
      <c r="KX181" s="1">
        <v>3.0</v>
      </c>
      <c r="KY181" s="1">
        <v>4.0</v>
      </c>
      <c r="KZ181" s="1">
        <v>4.0</v>
      </c>
      <c r="LA181" s="1">
        <v>1.0</v>
      </c>
      <c r="LB181" s="1">
        <v>2.0</v>
      </c>
      <c r="LC181" s="1">
        <v>4.0</v>
      </c>
      <c r="LD181" s="1">
        <v>4.0</v>
      </c>
      <c r="LE181" s="1">
        <v>2.0</v>
      </c>
      <c r="LF181" s="1">
        <v>2.0</v>
      </c>
      <c r="LG181" s="1">
        <v>4.0</v>
      </c>
      <c r="LH181" s="1">
        <v>4.0</v>
      </c>
      <c r="LI181" s="1">
        <v>2.0</v>
      </c>
      <c r="LJ181" s="1">
        <v>1.0</v>
      </c>
      <c r="LK181" s="1">
        <v>4.0</v>
      </c>
      <c r="LL181" s="1">
        <v>4.0</v>
      </c>
      <c r="LM181" s="1">
        <v>4.0</v>
      </c>
      <c r="LN181" s="1">
        <v>5.0</v>
      </c>
      <c r="LO181" s="1">
        <v>4.0</v>
      </c>
      <c r="LP181" s="1">
        <v>2.0</v>
      </c>
      <c r="LQ181" s="1">
        <v>4.0</v>
      </c>
      <c r="LR181" s="1">
        <v>4.0</v>
      </c>
      <c r="LS181" s="1">
        <v>4.0</v>
      </c>
      <c r="LT181" s="1">
        <v>2.0</v>
      </c>
      <c r="LU181" s="1">
        <v>5.0</v>
      </c>
      <c r="LV181" s="1">
        <v>3.0</v>
      </c>
      <c r="LW181" s="1">
        <v>2.0</v>
      </c>
      <c r="LX181" s="1">
        <v>2.0</v>
      </c>
      <c r="LY181" s="1">
        <v>4.0</v>
      </c>
      <c r="LZ181" s="1">
        <v>4.0</v>
      </c>
      <c r="MA181" s="1">
        <f t="shared" si="557"/>
        <v>3</v>
      </c>
      <c r="MB181" s="1">
        <f t="shared" ref="MB181:NC181" si="1611">IF(MB$3="+",KY181,6-KY181)</f>
        <v>2</v>
      </c>
      <c r="MC181" s="1">
        <f t="shared" si="1611"/>
        <v>4</v>
      </c>
      <c r="MD181" s="1">
        <f t="shared" si="1611"/>
        <v>5</v>
      </c>
      <c r="ME181" s="1">
        <f t="shared" si="1611"/>
        <v>4</v>
      </c>
      <c r="MF181" s="1">
        <f t="shared" si="1611"/>
        <v>4</v>
      </c>
      <c r="MG181" s="1">
        <f t="shared" si="1611"/>
        <v>4</v>
      </c>
      <c r="MH181" s="1">
        <f t="shared" si="1611"/>
        <v>4</v>
      </c>
      <c r="MI181" s="1">
        <f t="shared" si="1611"/>
        <v>4</v>
      </c>
      <c r="MJ181" s="1">
        <f t="shared" si="1611"/>
        <v>4</v>
      </c>
      <c r="MK181" s="1">
        <f t="shared" si="1611"/>
        <v>4</v>
      </c>
      <c r="ML181" s="1">
        <f t="shared" si="1611"/>
        <v>2</v>
      </c>
      <c r="MM181" s="1">
        <f t="shared" si="1611"/>
        <v>5</v>
      </c>
      <c r="MN181" s="1">
        <f t="shared" si="1611"/>
        <v>4</v>
      </c>
      <c r="MO181" s="1">
        <f t="shared" si="1611"/>
        <v>4</v>
      </c>
      <c r="MP181" s="1">
        <f t="shared" si="1611"/>
        <v>4</v>
      </c>
      <c r="MQ181" s="1">
        <f t="shared" si="1611"/>
        <v>5</v>
      </c>
      <c r="MR181" s="1">
        <f t="shared" si="1611"/>
        <v>4</v>
      </c>
      <c r="MS181" s="1">
        <f t="shared" si="1611"/>
        <v>4</v>
      </c>
      <c r="MT181" s="1">
        <f t="shared" si="1611"/>
        <v>4</v>
      </c>
      <c r="MU181" s="1">
        <f t="shared" si="1611"/>
        <v>4</v>
      </c>
      <c r="MV181" s="1">
        <f t="shared" si="1611"/>
        <v>2</v>
      </c>
      <c r="MW181" s="1">
        <f t="shared" si="1611"/>
        <v>4</v>
      </c>
      <c r="MX181" s="1">
        <f t="shared" si="1611"/>
        <v>5</v>
      </c>
      <c r="MY181" s="1">
        <f t="shared" si="1611"/>
        <v>3</v>
      </c>
      <c r="MZ181" s="1">
        <f t="shared" si="1611"/>
        <v>4</v>
      </c>
      <c r="NA181" s="1">
        <f t="shared" si="1611"/>
        <v>2</v>
      </c>
      <c r="NB181" s="1">
        <f t="shared" si="1611"/>
        <v>4</v>
      </c>
      <c r="NC181" s="1">
        <f t="shared" si="1611"/>
        <v>4</v>
      </c>
      <c r="ND181" s="1">
        <f t="shared" si="31"/>
        <v>17</v>
      </c>
      <c r="NE181" s="1">
        <f t="shared" si="32"/>
        <v>13</v>
      </c>
      <c r="NF181" s="1">
        <f t="shared" si="33"/>
        <v>26</v>
      </c>
      <c r="NG181" s="1">
        <f t="shared" si="34"/>
        <v>20</v>
      </c>
      <c r="NH181" s="1">
        <f t="shared" si="35"/>
        <v>14</v>
      </c>
      <c r="NI181" s="1">
        <f t="shared" si="36"/>
        <v>20</v>
      </c>
      <c r="NJ181" s="1">
        <f t="shared" si="70"/>
        <v>110</v>
      </c>
      <c r="NK181" s="1">
        <v>2.0</v>
      </c>
      <c r="NL181" s="1">
        <v>2.0</v>
      </c>
      <c r="NM181" s="1">
        <v>2.0</v>
      </c>
      <c r="NN181" s="1">
        <v>2.0</v>
      </c>
      <c r="NO181" s="1">
        <v>2.0</v>
      </c>
      <c r="NP181" s="1">
        <v>2.0</v>
      </c>
      <c r="NQ181" s="1">
        <v>2.0</v>
      </c>
      <c r="NR181" s="1">
        <v>2.0</v>
      </c>
      <c r="NS181" s="1">
        <v>2.0</v>
      </c>
      <c r="NT181" s="1">
        <v>2.0</v>
      </c>
      <c r="NU181" s="1">
        <v>2.0</v>
      </c>
      <c r="NV181" s="1">
        <v>2.0</v>
      </c>
      <c r="NW181" s="1">
        <v>2.0</v>
      </c>
      <c r="NX181" s="1">
        <v>4.0</v>
      </c>
      <c r="NY181" s="1">
        <v>2.0</v>
      </c>
      <c r="NZ181" s="1">
        <v>2.0</v>
      </c>
      <c r="OA181" s="1">
        <v>2.0</v>
      </c>
      <c r="OB181" s="1">
        <v>2.0</v>
      </c>
      <c r="OC181" s="1">
        <v>2.0</v>
      </c>
      <c r="OD181" s="1">
        <v>2.0</v>
      </c>
      <c r="OE181" s="1">
        <v>2.0</v>
      </c>
      <c r="OF181" s="1">
        <f t="shared" si="37"/>
        <v>12</v>
      </c>
      <c r="OG181" s="1">
        <f t="shared" si="38"/>
        <v>24</v>
      </c>
      <c r="OH181" s="1">
        <f t="shared" si="39"/>
        <v>36</v>
      </c>
      <c r="OI181" s="1">
        <v>3.0</v>
      </c>
      <c r="OJ181" s="1">
        <v>4.0</v>
      </c>
      <c r="OK181" s="1">
        <v>5.0</v>
      </c>
      <c r="OL181" s="1">
        <v>4.0</v>
      </c>
      <c r="OM181" s="1">
        <v>4.0</v>
      </c>
      <c r="ON181" s="1">
        <v>2.0</v>
      </c>
      <c r="OO181" s="1">
        <v>4.0</v>
      </c>
      <c r="OP181" s="1">
        <v>4.0</v>
      </c>
      <c r="OQ181" s="1">
        <v>2.0</v>
      </c>
      <c r="OR181" s="1">
        <v>3.0</v>
      </c>
      <c r="OS181" s="1">
        <v>2.0</v>
      </c>
      <c r="OT181" s="1">
        <v>3.0</v>
      </c>
      <c r="OU181" s="1">
        <v>3.0</v>
      </c>
      <c r="OV181" s="1">
        <v>2.0</v>
      </c>
      <c r="OW181" s="1">
        <v>4.0</v>
      </c>
      <c r="OX181" s="1">
        <v>4.0</v>
      </c>
      <c r="OY181" s="1">
        <v>4.0</v>
      </c>
      <c r="OZ181" s="1">
        <v>4.0</v>
      </c>
      <c r="PA181" s="1">
        <v>4.0</v>
      </c>
      <c r="PB181" s="1">
        <v>4.0</v>
      </c>
      <c r="PC181" s="1">
        <v>4.0</v>
      </c>
      <c r="PD181" s="1">
        <v>2.0</v>
      </c>
      <c r="PE181" s="1">
        <v>4.0</v>
      </c>
      <c r="PF181" s="1">
        <v>4.0</v>
      </c>
      <c r="PG181" s="1">
        <v>4.0</v>
      </c>
      <c r="PH181" s="1">
        <v>2.0</v>
      </c>
      <c r="PI181" s="1">
        <v>4.0</v>
      </c>
      <c r="PJ181" s="1">
        <v>4.0</v>
      </c>
      <c r="PK181" s="1">
        <v>4.0</v>
      </c>
      <c r="PL181" s="1">
        <f t="shared" ref="PL181:QN181" si="1612">IF(PL$3="+",OI181,6-OI181)</f>
        <v>3</v>
      </c>
      <c r="PM181" s="1">
        <f t="shared" si="1612"/>
        <v>4</v>
      </c>
      <c r="PN181" s="1">
        <f t="shared" si="1612"/>
        <v>5</v>
      </c>
      <c r="PO181" s="1">
        <f t="shared" si="1612"/>
        <v>4</v>
      </c>
      <c r="PP181" s="1">
        <f t="shared" si="1612"/>
        <v>4</v>
      </c>
      <c r="PQ181" s="1">
        <f t="shared" si="1612"/>
        <v>4</v>
      </c>
      <c r="PR181" s="1">
        <f t="shared" si="1612"/>
        <v>4</v>
      </c>
      <c r="PS181" s="1">
        <f t="shared" si="1612"/>
        <v>4</v>
      </c>
      <c r="PT181" s="1">
        <f t="shared" si="1612"/>
        <v>4</v>
      </c>
      <c r="PU181" s="1">
        <f t="shared" si="1612"/>
        <v>3</v>
      </c>
      <c r="PV181" s="1">
        <f t="shared" si="1612"/>
        <v>4</v>
      </c>
      <c r="PW181" s="1">
        <f t="shared" si="1612"/>
        <v>3</v>
      </c>
      <c r="PX181" s="1">
        <f t="shared" si="1612"/>
        <v>3</v>
      </c>
      <c r="PY181" s="1">
        <f t="shared" si="1612"/>
        <v>4</v>
      </c>
      <c r="PZ181" s="1">
        <f t="shared" si="1612"/>
        <v>4</v>
      </c>
      <c r="QA181" s="1">
        <f t="shared" si="1612"/>
        <v>4</v>
      </c>
      <c r="QB181" s="1">
        <f t="shared" si="1612"/>
        <v>4</v>
      </c>
      <c r="QC181" s="1">
        <f t="shared" si="1612"/>
        <v>2</v>
      </c>
      <c r="QD181" s="1">
        <f t="shared" si="1612"/>
        <v>4</v>
      </c>
      <c r="QE181" s="1">
        <f t="shared" si="1612"/>
        <v>2</v>
      </c>
      <c r="QF181" s="1">
        <f t="shared" si="1612"/>
        <v>4</v>
      </c>
      <c r="QG181" s="1">
        <f t="shared" si="1612"/>
        <v>4</v>
      </c>
      <c r="QH181" s="1">
        <f t="shared" si="1612"/>
        <v>4</v>
      </c>
      <c r="QI181" s="1">
        <f t="shared" si="1612"/>
        <v>4</v>
      </c>
      <c r="QJ181" s="1">
        <f t="shared" si="1612"/>
        <v>4</v>
      </c>
      <c r="QK181" s="1">
        <f t="shared" si="1612"/>
        <v>4</v>
      </c>
      <c r="QL181" s="1">
        <f t="shared" si="1612"/>
        <v>4</v>
      </c>
      <c r="QM181" s="1">
        <f t="shared" si="1612"/>
        <v>4</v>
      </c>
      <c r="QN181" s="1">
        <f t="shared" si="1612"/>
        <v>2</v>
      </c>
      <c r="QO181" s="1">
        <f t="shared" si="41"/>
        <v>107</v>
      </c>
      <c r="QP181" s="1">
        <f t="shared" si="42"/>
        <v>51</v>
      </c>
      <c r="QQ181" s="1">
        <f t="shared" si="43"/>
        <v>56</v>
      </c>
      <c r="QR181" s="1">
        <v>3.0</v>
      </c>
      <c r="QS181" s="1">
        <v>2.0</v>
      </c>
      <c r="QT181" s="1">
        <v>3.0</v>
      </c>
      <c r="QU181" s="1">
        <v>3.0</v>
      </c>
      <c r="QV181" s="1">
        <v>3.0</v>
      </c>
      <c r="QW181" s="1">
        <v>3.0</v>
      </c>
      <c r="QX181" s="1">
        <v>2.0</v>
      </c>
      <c r="QY181" s="1">
        <v>4.0</v>
      </c>
      <c r="QZ181" s="1">
        <v>4.0</v>
      </c>
      <c r="RA181" s="1">
        <v>3.0</v>
      </c>
      <c r="RB181" s="1">
        <v>2.0</v>
      </c>
      <c r="RC181" s="1">
        <v>2.0</v>
      </c>
      <c r="RD181" s="1">
        <v>2.0</v>
      </c>
      <c r="RE181" s="1">
        <v>1.0</v>
      </c>
      <c r="RF181" s="1">
        <v>3.0</v>
      </c>
      <c r="RG181" s="1">
        <v>3.0</v>
      </c>
      <c r="RH181" s="1">
        <v>3.0</v>
      </c>
      <c r="RI181" s="1">
        <v>3.0</v>
      </c>
      <c r="RJ181" s="1">
        <v>3.0</v>
      </c>
      <c r="RK181" s="1">
        <v>4.0</v>
      </c>
      <c r="RL181" s="1">
        <v>4.0</v>
      </c>
      <c r="RM181" s="1">
        <v>3.0</v>
      </c>
      <c r="RN181" s="1">
        <v>2.0</v>
      </c>
      <c r="RO181" s="1">
        <v>3.0</v>
      </c>
      <c r="RP181" s="1">
        <v>3.0</v>
      </c>
      <c r="RQ181" s="1">
        <v>3.0</v>
      </c>
      <c r="RR181" s="1">
        <v>3.0</v>
      </c>
      <c r="RS181" s="1">
        <v>3.0</v>
      </c>
      <c r="RT181" s="1">
        <v>2.0</v>
      </c>
      <c r="RU181" s="1">
        <v>3.0</v>
      </c>
      <c r="RV181" s="1">
        <v>3.0</v>
      </c>
      <c r="RW181" s="1">
        <v>4.0</v>
      </c>
      <c r="RX181" s="1">
        <v>3.0</v>
      </c>
      <c r="RY181" s="1">
        <v>2.0</v>
      </c>
      <c r="RZ181" s="1">
        <v>3.0</v>
      </c>
      <c r="SA181" s="1">
        <v>2.0</v>
      </c>
      <c r="SB181" s="1">
        <v>4.0</v>
      </c>
      <c r="SC181" s="1">
        <v>3.0</v>
      </c>
      <c r="SD181" s="1">
        <v>3.0</v>
      </c>
      <c r="SE181" s="1">
        <v>1.0</v>
      </c>
      <c r="SF181" s="1">
        <v>3.0</v>
      </c>
      <c r="SG181" s="1">
        <f t="shared" ref="SG181:TU181" si="1613">IF(SG$3="+",QR181,5-QR181)</f>
        <v>3</v>
      </c>
      <c r="SH181" s="1">
        <f t="shared" si="1613"/>
        <v>2</v>
      </c>
      <c r="SI181" s="1">
        <f t="shared" si="1613"/>
        <v>2</v>
      </c>
      <c r="SJ181" s="1">
        <f t="shared" si="1613"/>
        <v>3</v>
      </c>
      <c r="SK181" s="1">
        <f t="shared" si="1613"/>
        <v>3</v>
      </c>
      <c r="SL181" s="1">
        <f t="shared" si="1613"/>
        <v>2</v>
      </c>
      <c r="SM181" s="1">
        <f t="shared" si="1613"/>
        <v>2</v>
      </c>
      <c r="SN181" s="1">
        <f t="shared" si="1613"/>
        <v>1</v>
      </c>
      <c r="SO181" s="1">
        <f t="shared" si="1613"/>
        <v>1</v>
      </c>
      <c r="SP181" s="1">
        <f t="shared" si="1613"/>
        <v>2</v>
      </c>
      <c r="SQ181" s="1">
        <f t="shared" si="1613"/>
        <v>2</v>
      </c>
      <c r="SR181" s="1">
        <f t="shared" si="1613"/>
        <v>3</v>
      </c>
      <c r="SS181" s="1">
        <f t="shared" si="1613"/>
        <v>2</v>
      </c>
      <c r="ST181" s="1">
        <f t="shared" si="1613"/>
        <v>1</v>
      </c>
      <c r="SU181" s="1">
        <f t="shared" si="1613"/>
        <v>2</v>
      </c>
      <c r="SV181" s="1">
        <f t="shared" si="1613"/>
        <v>3</v>
      </c>
      <c r="SW181" s="1">
        <f t="shared" si="1613"/>
        <v>2</v>
      </c>
      <c r="SX181" s="1">
        <f t="shared" si="1613"/>
        <v>2</v>
      </c>
      <c r="SY181" s="1">
        <f t="shared" si="1613"/>
        <v>2</v>
      </c>
      <c r="SZ181" s="1">
        <f t="shared" si="1613"/>
        <v>1</v>
      </c>
      <c r="TA181" s="1">
        <f t="shared" si="1613"/>
        <v>1</v>
      </c>
      <c r="TB181" s="1">
        <f t="shared" si="1613"/>
        <v>3</v>
      </c>
      <c r="TC181" s="1">
        <f t="shared" si="1613"/>
        <v>3</v>
      </c>
      <c r="TD181" s="1">
        <f t="shared" si="1613"/>
        <v>3</v>
      </c>
      <c r="TE181" s="1">
        <f t="shared" si="1613"/>
        <v>3</v>
      </c>
      <c r="TF181" s="1">
        <f t="shared" si="1613"/>
        <v>2</v>
      </c>
      <c r="TG181" s="1">
        <f t="shared" si="1613"/>
        <v>2</v>
      </c>
      <c r="TH181" s="1">
        <f t="shared" si="1613"/>
        <v>3</v>
      </c>
      <c r="TI181" s="1">
        <f t="shared" si="1613"/>
        <v>2</v>
      </c>
      <c r="TJ181" s="1">
        <f t="shared" si="1613"/>
        <v>2</v>
      </c>
      <c r="TK181" s="1">
        <f t="shared" si="1613"/>
        <v>2</v>
      </c>
      <c r="TL181" s="1">
        <f t="shared" si="1613"/>
        <v>4</v>
      </c>
      <c r="TM181" s="1">
        <f t="shared" si="1613"/>
        <v>2</v>
      </c>
      <c r="TN181" s="1">
        <f t="shared" si="1613"/>
        <v>2</v>
      </c>
      <c r="TO181" s="1">
        <f t="shared" si="1613"/>
        <v>2</v>
      </c>
      <c r="TP181" s="1">
        <f t="shared" si="1613"/>
        <v>2</v>
      </c>
      <c r="TQ181" s="1">
        <f t="shared" si="1613"/>
        <v>1</v>
      </c>
      <c r="TR181" s="1">
        <f t="shared" si="1613"/>
        <v>3</v>
      </c>
      <c r="TS181" s="1">
        <f t="shared" si="1613"/>
        <v>3</v>
      </c>
      <c r="TT181" s="1">
        <f t="shared" si="1613"/>
        <v>1</v>
      </c>
      <c r="TU181" s="1">
        <f t="shared" si="1613"/>
        <v>2</v>
      </c>
      <c r="TV181" s="1">
        <f t="shared" si="45"/>
        <v>69</v>
      </c>
      <c r="TW181" s="1">
        <f t="shared" si="46"/>
        <v>16</v>
      </c>
      <c r="TX181" s="1">
        <f t="shared" si="47"/>
        <v>6</v>
      </c>
      <c r="TY181" s="1">
        <f t="shared" si="48"/>
        <v>5</v>
      </c>
      <c r="TZ181" s="1">
        <f t="shared" si="49"/>
        <v>5</v>
      </c>
      <c r="UA181" s="1">
        <f t="shared" si="50"/>
        <v>25</v>
      </c>
      <c r="UB181" s="1">
        <f t="shared" si="51"/>
        <v>6</v>
      </c>
      <c r="UC181" s="1">
        <f t="shared" si="52"/>
        <v>3</v>
      </c>
      <c r="UD181" s="1">
        <f t="shared" si="53"/>
        <v>5</v>
      </c>
      <c r="UE181" s="1">
        <f t="shared" si="54"/>
        <v>4</v>
      </c>
      <c r="UF181" s="1">
        <f t="shared" ref="UF181:UG181" si="1614">TS181</f>
        <v>3</v>
      </c>
      <c r="UG181" s="1">
        <f t="shared" si="1614"/>
        <v>1</v>
      </c>
      <c r="UH181" s="1">
        <f t="shared" si="56"/>
        <v>15</v>
      </c>
      <c r="UI181" s="1">
        <f t="shared" si="57"/>
        <v>2</v>
      </c>
      <c r="UJ181" s="1">
        <f t="shared" si="58"/>
        <v>4</v>
      </c>
      <c r="UK181" s="1">
        <f t="shared" si="59"/>
        <v>9</v>
      </c>
      <c r="UL181" s="1">
        <f t="shared" si="60"/>
        <v>13</v>
      </c>
      <c r="UM181" s="1">
        <f t="shared" si="61"/>
        <v>4</v>
      </c>
      <c r="UN181" s="1">
        <f t="shared" si="62"/>
        <v>6</v>
      </c>
      <c r="UO181" s="1">
        <f t="shared" si="63"/>
        <v>3</v>
      </c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1"/>
      <c r="WB181" s="1">
        <v>1.0</v>
      </c>
      <c r="WC181" s="1">
        <v>2.0</v>
      </c>
      <c r="WD181" s="1">
        <v>2.0</v>
      </c>
      <c r="WE181" s="1">
        <v>2.0</v>
      </c>
      <c r="WF181" s="1">
        <v>2.0</v>
      </c>
      <c r="WG181" s="1">
        <v>2.0</v>
      </c>
      <c r="WH181" s="1">
        <v>1.0</v>
      </c>
      <c r="WI181" s="1">
        <v>2.0</v>
      </c>
      <c r="WJ181" s="1">
        <v>2.0</v>
      </c>
      <c r="WK181" s="1">
        <v>2.0</v>
      </c>
      <c r="WL181" s="1">
        <v>1.0</v>
      </c>
      <c r="WM181" s="1">
        <v>2.0</v>
      </c>
      <c r="WN181" s="1">
        <v>1.0</v>
      </c>
      <c r="WO181" s="1">
        <v>2.0</v>
      </c>
      <c r="WP181" s="1">
        <v>2.0</v>
      </c>
      <c r="WQ181" s="1">
        <f t="shared" ref="WQ181:XE181" si="1615">IF(WQ$3="+",WB181,3-WB181)</f>
        <v>2</v>
      </c>
      <c r="WR181" s="1">
        <f t="shared" si="1615"/>
        <v>2</v>
      </c>
      <c r="WS181" s="1">
        <f t="shared" si="1615"/>
        <v>2</v>
      </c>
      <c r="WT181" s="1">
        <f t="shared" si="1615"/>
        <v>2</v>
      </c>
      <c r="WU181" s="1">
        <f t="shared" si="1615"/>
        <v>1</v>
      </c>
      <c r="WV181" s="1">
        <f t="shared" si="1615"/>
        <v>2</v>
      </c>
      <c r="WW181" s="1">
        <f t="shared" si="1615"/>
        <v>2</v>
      </c>
      <c r="WX181" s="1">
        <f t="shared" si="1615"/>
        <v>2</v>
      </c>
      <c r="WY181" s="1">
        <f t="shared" si="1615"/>
        <v>2</v>
      </c>
      <c r="WZ181" s="1">
        <f t="shared" si="1615"/>
        <v>2</v>
      </c>
      <c r="XA181" s="1">
        <f t="shared" si="1615"/>
        <v>2</v>
      </c>
      <c r="XB181" s="1">
        <f t="shared" si="1615"/>
        <v>2</v>
      </c>
      <c r="XC181" s="1">
        <f t="shared" si="1615"/>
        <v>2</v>
      </c>
      <c r="XD181" s="1">
        <f t="shared" si="1615"/>
        <v>2</v>
      </c>
      <c r="XE181" s="1">
        <f t="shared" si="1615"/>
        <v>2</v>
      </c>
      <c r="XF181" s="1">
        <f t="shared" si="65"/>
        <v>29</v>
      </c>
      <c r="XG181" s="1">
        <v>0.0</v>
      </c>
      <c r="XH181" s="11"/>
      <c r="XI181" s="11"/>
    </row>
    <row r="182" ht="15.0" customHeight="1">
      <c r="A182" s="1" t="s">
        <v>588</v>
      </c>
      <c r="B182" s="1" t="s">
        <v>757</v>
      </c>
      <c r="C182" s="1" t="s">
        <v>1642</v>
      </c>
      <c r="D182" s="1"/>
      <c r="E182" s="1" t="s">
        <v>1643</v>
      </c>
      <c r="F182" s="1"/>
      <c r="G182" s="1"/>
      <c r="H182" s="1"/>
      <c r="I182" s="1">
        <v>2.0</v>
      </c>
      <c r="J182" s="1">
        <v>1.9450901E7</v>
      </c>
      <c r="K182" s="1">
        <v>72.0</v>
      </c>
      <c r="L182" s="1">
        <v>2.0161023E7</v>
      </c>
      <c r="M182" s="1">
        <v>2.0</v>
      </c>
      <c r="N182" s="1">
        <v>2.0</v>
      </c>
      <c r="O182" s="1">
        <v>2.0</v>
      </c>
      <c r="P182" s="1"/>
      <c r="Q182" s="1">
        <v>2.0</v>
      </c>
      <c r="R182" s="1"/>
      <c r="S182" s="1">
        <v>2.0</v>
      </c>
      <c r="T182" s="1" t="s">
        <v>560</v>
      </c>
      <c r="U182" s="1"/>
      <c r="V182" s="1">
        <v>10.0</v>
      </c>
      <c r="W182" s="1"/>
      <c r="X182" s="1"/>
      <c r="Y182" s="1" t="s">
        <v>873</v>
      </c>
      <c r="Z182" s="1"/>
      <c r="AA182" s="1"/>
      <c r="AB182" s="1">
        <v>2.0</v>
      </c>
      <c r="AC182" s="1">
        <v>1.0</v>
      </c>
      <c r="AD182" s="1">
        <v>1980.0</v>
      </c>
      <c r="AE182" s="1">
        <v>1.0</v>
      </c>
      <c r="AF182" s="1">
        <v>2.0</v>
      </c>
      <c r="AG182" s="1"/>
      <c r="AH182" s="1">
        <v>9.0</v>
      </c>
      <c r="AI182" s="1">
        <v>2.0</v>
      </c>
      <c r="AJ182" s="1">
        <v>14.0</v>
      </c>
      <c r="AK182" s="1">
        <v>2.0</v>
      </c>
      <c r="AL182" s="1">
        <v>4.0</v>
      </c>
      <c r="AM182" s="1">
        <v>4.0</v>
      </c>
      <c r="AN182" s="1">
        <v>2007.0</v>
      </c>
      <c r="AO182" s="1">
        <v>4.0</v>
      </c>
      <c r="AP182" s="1">
        <v>1.0</v>
      </c>
      <c r="AQ182" s="1">
        <v>4.0</v>
      </c>
      <c r="AR182" s="1">
        <v>6.0</v>
      </c>
      <c r="AS182" s="1">
        <v>3.0</v>
      </c>
      <c r="AT182" s="1"/>
      <c r="AU182" s="1">
        <v>2.0</v>
      </c>
      <c r="AV182" s="1">
        <v>5.0</v>
      </c>
      <c r="AW182" s="1">
        <v>1.0</v>
      </c>
      <c r="AX182" s="1">
        <v>1.0</v>
      </c>
      <c r="AY182" s="1">
        <v>2.0</v>
      </c>
      <c r="AZ182" s="1">
        <v>11.0</v>
      </c>
      <c r="BA182" s="1">
        <v>1.0</v>
      </c>
      <c r="BB182" s="1">
        <v>3.0</v>
      </c>
      <c r="BC182" s="1">
        <v>1.0</v>
      </c>
      <c r="BD182" s="1">
        <v>3.0</v>
      </c>
      <c r="BE182" s="1">
        <v>3.0</v>
      </c>
      <c r="BF182" s="1">
        <v>1.0</v>
      </c>
      <c r="BG182" s="1">
        <v>2.0</v>
      </c>
      <c r="BH182" s="1">
        <v>3.0</v>
      </c>
      <c r="BI182" s="1">
        <v>2.0</v>
      </c>
      <c r="BJ182" s="1">
        <v>2.0</v>
      </c>
      <c r="BK182" s="1">
        <v>5.0</v>
      </c>
      <c r="BL182" s="1">
        <v>2.0</v>
      </c>
      <c r="BM182" s="1">
        <v>2.0</v>
      </c>
      <c r="BN182" s="1">
        <v>4.0</v>
      </c>
      <c r="BO182" s="1">
        <v>1.0</v>
      </c>
      <c r="BP182" s="1">
        <v>1.0</v>
      </c>
      <c r="BQ182" s="1">
        <v>4.0</v>
      </c>
      <c r="BR182" s="1">
        <v>5.0</v>
      </c>
      <c r="BS182" s="1">
        <v>5.0</v>
      </c>
      <c r="BT182" s="1">
        <v>5.0</v>
      </c>
      <c r="BU182" s="1">
        <v>5.0</v>
      </c>
      <c r="BV182" s="1">
        <v>2.0</v>
      </c>
      <c r="BW182" s="1">
        <v>2.0</v>
      </c>
      <c r="BX182" s="1">
        <v>5.0</v>
      </c>
      <c r="BY182" s="1">
        <v>2.0</v>
      </c>
      <c r="BZ182" s="1">
        <v>2.0</v>
      </c>
      <c r="CA182" s="1">
        <v>2.0</v>
      </c>
      <c r="CB182" s="1">
        <v>5.0</v>
      </c>
      <c r="CC182" s="1">
        <v>2.0</v>
      </c>
      <c r="CD182" s="1">
        <v>5.0</v>
      </c>
      <c r="CE182" s="1">
        <v>5.0</v>
      </c>
      <c r="CF182" s="1">
        <v>3.0</v>
      </c>
      <c r="CG182" s="1">
        <v>1.0</v>
      </c>
      <c r="CH182" s="1">
        <v>1.0</v>
      </c>
      <c r="CI182" s="1">
        <v>5.0</v>
      </c>
      <c r="CJ182" s="1">
        <v>5.0</v>
      </c>
      <c r="CK182" s="1">
        <v>5.0</v>
      </c>
      <c r="CL182" s="1">
        <v>1.0</v>
      </c>
      <c r="CM182" s="1">
        <v>5.0</v>
      </c>
      <c r="CN182" s="1">
        <f t="shared" si="9"/>
        <v>8</v>
      </c>
      <c r="CO182" s="1">
        <f t="shared" si="10"/>
        <v>26</v>
      </c>
      <c r="CP182" s="1">
        <f t="shared" si="11"/>
        <v>16</v>
      </c>
      <c r="CQ182" s="1">
        <f t="shared" si="12"/>
        <v>12</v>
      </c>
      <c r="CR182" s="1">
        <f t="shared" si="13"/>
        <v>10</v>
      </c>
      <c r="CS182" s="1">
        <f t="shared" si="14"/>
        <v>16</v>
      </c>
      <c r="CT182" s="1">
        <f t="shared" si="15"/>
        <v>88</v>
      </c>
      <c r="CU182" s="1">
        <v>2.0</v>
      </c>
      <c r="CV182" s="1">
        <v>4.0</v>
      </c>
      <c r="CW182" s="1">
        <v>3.0</v>
      </c>
      <c r="CX182" s="1">
        <v>4.0</v>
      </c>
      <c r="CY182" s="1">
        <v>3.0</v>
      </c>
      <c r="CZ182" s="1">
        <v>2.0</v>
      </c>
      <c r="DA182" s="1">
        <v>2.0</v>
      </c>
      <c r="DB182" s="1">
        <v>4.0</v>
      </c>
      <c r="DC182" s="1">
        <v>4.0</v>
      </c>
      <c r="DD182" s="1">
        <v>2.0</v>
      </c>
      <c r="DE182" s="1">
        <v>1.0</v>
      </c>
      <c r="DF182" s="1">
        <v>2.0</v>
      </c>
      <c r="DG182" s="1">
        <v>2.0</v>
      </c>
      <c r="DH182" s="1">
        <v>1.0</v>
      </c>
      <c r="DI182" s="1"/>
      <c r="DJ182" s="1">
        <v>1.0</v>
      </c>
      <c r="DK182" s="1">
        <v>1.0</v>
      </c>
      <c r="DL182" s="1">
        <v>1.0</v>
      </c>
      <c r="DM182" s="1">
        <v>2.0</v>
      </c>
      <c r="DN182" s="1">
        <v>2.0</v>
      </c>
      <c r="DO182" s="1">
        <v>2.0</v>
      </c>
      <c r="DP182" s="1">
        <v>2.0</v>
      </c>
      <c r="DQ182" s="1">
        <f t="shared" si="16"/>
        <v>10</v>
      </c>
      <c r="DR182" s="1">
        <f t="shared" si="17"/>
        <v>11</v>
      </c>
      <c r="DS182" s="1">
        <f t="shared" ref="DS182:DT182" si="1616">SUM(CW182+DC182+DI182)</f>
        <v>7</v>
      </c>
      <c r="DT182" s="1">
        <f t="shared" si="1616"/>
        <v>7</v>
      </c>
      <c r="DU182" s="1">
        <f t="shared" si="19"/>
        <v>5</v>
      </c>
      <c r="DV182" s="1">
        <f t="shared" si="20"/>
        <v>7</v>
      </c>
      <c r="DW182" s="1">
        <f t="shared" si="21"/>
        <v>47</v>
      </c>
      <c r="DX182" s="1">
        <v>5.0</v>
      </c>
      <c r="DY182" s="1">
        <v>3.0</v>
      </c>
      <c r="DZ182" s="1">
        <v>5.0</v>
      </c>
      <c r="EA182" s="1">
        <v>1.0</v>
      </c>
      <c r="EB182" s="1">
        <v>4.0</v>
      </c>
      <c r="EC182" s="1">
        <v>4.0</v>
      </c>
      <c r="ED182" s="1">
        <v>3.0</v>
      </c>
      <c r="EE182" s="1">
        <v>3.0</v>
      </c>
      <c r="EF182" s="1">
        <v>4.0</v>
      </c>
      <c r="EG182" s="1">
        <v>4.0</v>
      </c>
      <c r="EH182" s="1">
        <v>5.0</v>
      </c>
      <c r="EI182" s="1">
        <v>1.0</v>
      </c>
      <c r="EJ182" s="1">
        <v>2.0</v>
      </c>
      <c r="EK182" s="1">
        <v>5.0</v>
      </c>
      <c r="EL182" s="1">
        <v>2.0</v>
      </c>
      <c r="EM182" s="1">
        <v>2.0</v>
      </c>
      <c r="EN182" s="1">
        <v>4.0</v>
      </c>
      <c r="EO182" s="1">
        <v>2.0</v>
      </c>
      <c r="EP182" s="1">
        <v>4.0</v>
      </c>
      <c r="EQ182" s="1">
        <v>4.0</v>
      </c>
      <c r="ER182" s="1">
        <v>4.0</v>
      </c>
      <c r="ES182" s="1">
        <v>3.0</v>
      </c>
      <c r="ET182" s="1">
        <v>4.0</v>
      </c>
      <c r="EU182" s="1">
        <v>4.0</v>
      </c>
      <c r="EV182" s="1">
        <v>1.0</v>
      </c>
      <c r="EW182" s="1">
        <v>3.0</v>
      </c>
      <c r="EX182" s="1">
        <v>2.0</v>
      </c>
      <c r="EY182" s="1">
        <v>2.0</v>
      </c>
      <c r="EZ182" s="1">
        <v>4.0</v>
      </c>
      <c r="FA182" s="1">
        <v>3.0</v>
      </c>
      <c r="FB182" s="1">
        <v>4.0</v>
      </c>
      <c r="FC182" s="1">
        <v>4.0</v>
      </c>
      <c r="FD182" s="1">
        <v>2.0</v>
      </c>
      <c r="FE182" s="1">
        <v>3.0</v>
      </c>
      <c r="FF182" s="1">
        <v>4.0</v>
      </c>
      <c r="FG182" s="1">
        <v>4.0</v>
      </c>
      <c r="FH182" s="1">
        <v>4.0</v>
      </c>
      <c r="FI182" s="1">
        <v>2.0</v>
      </c>
      <c r="FJ182" s="1">
        <v>4.0</v>
      </c>
      <c r="FK182" s="1">
        <v>4.0</v>
      </c>
      <c r="FL182" s="1">
        <v>4.0</v>
      </c>
      <c r="FM182" s="1">
        <v>2.0</v>
      </c>
      <c r="FN182" s="1">
        <v>4.0</v>
      </c>
      <c r="FO182" s="1">
        <v>4.0</v>
      </c>
      <c r="FP182" s="1">
        <f t="shared" ref="FP182:HG182" si="1617">IF(FP$3="+",DX182,6-DX182)</f>
        <v>5</v>
      </c>
      <c r="FQ182" s="1">
        <f t="shared" si="1617"/>
        <v>3</v>
      </c>
      <c r="FR182" s="1">
        <f t="shared" si="1617"/>
        <v>5</v>
      </c>
      <c r="FS182" s="1">
        <f t="shared" si="1617"/>
        <v>1</v>
      </c>
      <c r="FT182" s="1">
        <f t="shared" si="1617"/>
        <v>4</v>
      </c>
      <c r="FU182" s="1">
        <f t="shared" si="1617"/>
        <v>2</v>
      </c>
      <c r="FV182" s="1">
        <f t="shared" si="1617"/>
        <v>3</v>
      </c>
      <c r="FW182" s="1">
        <f t="shared" si="1617"/>
        <v>3</v>
      </c>
      <c r="FX182" s="1">
        <f t="shared" si="1617"/>
        <v>2</v>
      </c>
      <c r="FY182" s="1">
        <f t="shared" si="1617"/>
        <v>4</v>
      </c>
      <c r="FZ182" s="1">
        <f t="shared" si="1617"/>
        <v>5</v>
      </c>
      <c r="GA182" s="1">
        <f t="shared" si="1617"/>
        <v>5</v>
      </c>
      <c r="GB182" s="1">
        <f t="shared" si="1617"/>
        <v>4</v>
      </c>
      <c r="GC182" s="1">
        <f t="shared" si="1617"/>
        <v>5</v>
      </c>
      <c r="GD182" s="1">
        <f t="shared" si="1617"/>
        <v>4</v>
      </c>
      <c r="GE182" s="1">
        <f t="shared" si="1617"/>
        <v>4</v>
      </c>
      <c r="GF182" s="1">
        <f t="shared" si="1617"/>
        <v>4</v>
      </c>
      <c r="GG182" s="1">
        <f t="shared" si="1617"/>
        <v>4</v>
      </c>
      <c r="GH182" s="1">
        <f t="shared" si="1617"/>
        <v>2</v>
      </c>
      <c r="GI182" s="1">
        <f t="shared" si="1617"/>
        <v>4</v>
      </c>
      <c r="GJ182" s="1">
        <f t="shared" si="1617"/>
        <v>4</v>
      </c>
      <c r="GK182" s="1">
        <f t="shared" si="1617"/>
        <v>3</v>
      </c>
      <c r="GL182" s="1">
        <f t="shared" si="1617"/>
        <v>4</v>
      </c>
      <c r="GM182" s="1">
        <f t="shared" si="1617"/>
        <v>2</v>
      </c>
      <c r="GN182" s="1">
        <f t="shared" si="1617"/>
        <v>5</v>
      </c>
      <c r="GO182" s="1">
        <f t="shared" si="1617"/>
        <v>3</v>
      </c>
      <c r="GP182" s="1">
        <f t="shared" si="1617"/>
        <v>2</v>
      </c>
      <c r="GQ182" s="1">
        <f t="shared" si="1617"/>
        <v>2</v>
      </c>
      <c r="GR182" s="1">
        <f t="shared" si="1617"/>
        <v>4</v>
      </c>
      <c r="GS182" s="1">
        <f t="shared" si="1617"/>
        <v>3</v>
      </c>
      <c r="GT182" s="1">
        <f t="shared" si="1617"/>
        <v>4</v>
      </c>
      <c r="GU182" s="1">
        <f t="shared" si="1617"/>
        <v>4</v>
      </c>
      <c r="GV182" s="1">
        <f t="shared" si="1617"/>
        <v>4</v>
      </c>
      <c r="GW182" s="1">
        <f t="shared" si="1617"/>
        <v>3</v>
      </c>
      <c r="GX182" s="1">
        <f t="shared" si="1617"/>
        <v>4</v>
      </c>
      <c r="GY182" s="1">
        <f t="shared" si="1617"/>
        <v>4</v>
      </c>
      <c r="GZ182" s="1">
        <f t="shared" si="1617"/>
        <v>4</v>
      </c>
      <c r="HA182" s="1">
        <f t="shared" si="1617"/>
        <v>4</v>
      </c>
      <c r="HB182" s="1">
        <f t="shared" si="1617"/>
        <v>4</v>
      </c>
      <c r="HC182" s="1">
        <f t="shared" si="1617"/>
        <v>4</v>
      </c>
      <c r="HD182" s="1">
        <f t="shared" si="1617"/>
        <v>4</v>
      </c>
      <c r="HE182" s="1">
        <f t="shared" si="1617"/>
        <v>4</v>
      </c>
      <c r="HF182" s="1">
        <f t="shared" si="1617"/>
        <v>4</v>
      </c>
      <c r="HG182" s="1">
        <f t="shared" si="1617"/>
        <v>2</v>
      </c>
      <c r="HH182" s="1">
        <v>5.0</v>
      </c>
      <c r="HI182" s="1">
        <v>3.0</v>
      </c>
      <c r="HJ182" s="1">
        <v>5.0</v>
      </c>
      <c r="HK182" s="1">
        <v>1.0</v>
      </c>
      <c r="HL182" s="1">
        <v>4.0</v>
      </c>
      <c r="HM182" s="1">
        <v>4.0</v>
      </c>
      <c r="HN182" s="1">
        <v>3.0</v>
      </c>
      <c r="HO182" s="1">
        <v>3.0</v>
      </c>
      <c r="HP182" s="1">
        <v>4.0</v>
      </c>
      <c r="HQ182" s="1">
        <v>4.0</v>
      </c>
      <c r="HR182" s="1">
        <v>5.0</v>
      </c>
      <c r="HS182" s="1">
        <v>1.0</v>
      </c>
      <c r="HT182" s="1">
        <v>2.0</v>
      </c>
      <c r="HU182" s="1">
        <v>5.0</v>
      </c>
      <c r="HV182" s="1">
        <v>2.0</v>
      </c>
      <c r="HW182" s="1">
        <v>2.0</v>
      </c>
      <c r="HX182" s="1">
        <v>4.0</v>
      </c>
      <c r="HY182" s="1">
        <v>2.0</v>
      </c>
      <c r="HZ182" s="1">
        <v>4.0</v>
      </c>
      <c r="IA182" s="1">
        <v>4.0</v>
      </c>
      <c r="IB182" s="1">
        <v>4.0</v>
      </c>
      <c r="IC182" s="1">
        <v>3.0</v>
      </c>
      <c r="ID182" s="1">
        <v>4.0</v>
      </c>
      <c r="IE182" s="1">
        <v>4.0</v>
      </c>
      <c r="IF182" s="1">
        <v>1.0</v>
      </c>
      <c r="IG182" s="1">
        <v>3.0</v>
      </c>
      <c r="IH182" s="1">
        <v>2.0</v>
      </c>
      <c r="II182" s="1">
        <v>2.0</v>
      </c>
      <c r="IJ182" s="1">
        <v>4.0</v>
      </c>
      <c r="IK182" s="1">
        <v>3.0</v>
      </c>
      <c r="IL182" s="1">
        <v>4.0</v>
      </c>
      <c r="IM182" s="1">
        <v>4.0</v>
      </c>
      <c r="IN182" s="1">
        <v>2.0</v>
      </c>
      <c r="IO182" s="1">
        <v>3.0</v>
      </c>
      <c r="IP182" s="1">
        <v>4.0</v>
      </c>
      <c r="IQ182" s="1">
        <v>4.0</v>
      </c>
      <c r="IR182" s="1">
        <v>4.0</v>
      </c>
      <c r="IS182" s="1">
        <v>2.0</v>
      </c>
      <c r="IT182" s="1">
        <v>4.0</v>
      </c>
      <c r="IU182" s="1">
        <v>4.0</v>
      </c>
      <c r="IV182" s="1">
        <v>4.0</v>
      </c>
      <c r="IW182" s="1">
        <v>2.0</v>
      </c>
      <c r="IX182" s="1">
        <v>4.0</v>
      </c>
      <c r="IY182" s="1">
        <v>4.0</v>
      </c>
      <c r="IZ182" s="1">
        <f t="shared" ref="IZ182:KQ182" si="1618">IF(IZ$3="+",HH182,6-HH182)</f>
        <v>5</v>
      </c>
      <c r="JA182" s="1">
        <f t="shared" si="1618"/>
        <v>3</v>
      </c>
      <c r="JB182" s="1">
        <f t="shared" si="1618"/>
        <v>5</v>
      </c>
      <c r="JC182" s="1">
        <f t="shared" si="1618"/>
        <v>1</v>
      </c>
      <c r="JD182" s="1">
        <f t="shared" si="1618"/>
        <v>4</v>
      </c>
      <c r="JE182" s="1">
        <f t="shared" si="1618"/>
        <v>2</v>
      </c>
      <c r="JF182" s="1">
        <f t="shared" si="1618"/>
        <v>3</v>
      </c>
      <c r="JG182" s="1">
        <f t="shared" si="1618"/>
        <v>3</v>
      </c>
      <c r="JH182" s="1">
        <f t="shared" si="1618"/>
        <v>2</v>
      </c>
      <c r="JI182" s="1">
        <f t="shared" si="1618"/>
        <v>4</v>
      </c>
      <c r="JJ182" s="1">
        <f t="shared" si="1618"/>
        <v>5</v>
      </c>
      <c r="JK182" s="1">
        <f t="shared" si="1618"/>
        <v>5</v>
      </c>
      <c r="JL182" s="1">
        <f t="shared" si="1618"/>
        <v>4</v>
      </c>
      <c r="JM182" s="1">
        <f t="shared" si="1618"/>
        <v>5</v>
      </c>
      <c r="JN182" s="1">
        <f t="shared" si="1618"/>
        <v>2</v>
      </c>
      <c r="JO182" s="1">
        <f t="shared" si="1618"/>
        <v>4</v>
      </c>
      <c r="JP182" s="1">
        <f t="shared" si="1618"/>
        <v>4</v>
      </c>
      <c r="JQ182" s="1">
        <f t="shared" si="1618"/>
        <v>4</v>
      </c>
      <c r="JR182" s="1">
        <f t="shared" si="1618"/>
        <v>2</v>
      </c>
      <c r="JS182" s="1">
        <f t="shared" si="1618"/>
        <v>4</v>
      </c>
      <c r="JT182" s="1">
        <f t="shared" si="1618"/>
        <v>4</v>
      </c>
      <c r="JU182" s="1">
        <f t="shared" si="1618"/>
        <v>3</v>
      </c>
      <c r="JV182" s="1">
        <f t="shared" si="1618"/>
        <v>4</v>
      </c>
      <c r="JW182" s="1">
        <f t="shared" si="1618"/>
        <v>4</v>
      </c>
      <c r="JX182" s="1">
        <f t="shared" si="1618"/>
        <v>5</v>
      </c>
      <c r="JY182" s="1">
        <f t="shared" si="1618"/>
        <v>3</v>
      </c>
      <c r="JZ182" s="1">
        <f t="shared" si="1618"/>
        <v>4</v>
      </c>
      <c r="KA182" s="1">
        <f t="shared" si="1618"/>
        <v>2</v>
      </c>
      <c r="KB182" s="1">
        <f t="shared" si="1618"/>
        <v>4</v>
      </c>
      <c r="KC182" s="1">
        <f t="shared" si="1618"/>
        <v>3</v>
      </c>
      <c r="KD182" s="1">
        <f t="shared" si="1618"/>
        <v>4</v>
      </c>
      <c r="KE182" s="1">
        <f t="shared" si="1618"/>
        <v>4</v>
      </c>
      <c r="KF182" s="1">
        <f t="shared" si="1618"/>
        <v>4</v>
      </c>
      <c r="KG182" s="1">
        <f t="shared" si="1618"/>
        <v>3</v>
      </c>
      <c r="KH182" s="1">
        <f t="shared" si="1618"/>
        <v>2</v>
      </c>
      <c r="KI182" s="1">
        <f t="shared" si="1618"/>
        <v>4</v>
      </c>
      <c r="KJ182" s="1">
        <f t="shared" si="1618"/>
        <v>4</v>
      </c>
      <c r="KK182" s="1">
        <f t="shared" si="1618"/>
        <v>2</v>
      </c>
      <c r="KL182" s="1">
        <f t="shared" si="1618"/>
        <v>4</v>
      </c>
      <c r="KM182" s="1">
        <f t="shared" si="1618"/>
        <v>4</v>
      </c>
      <c r="KN182" s="1">
        <f t="shared" si="1618"/>
        <v>4</v>
      </c>
      <c r="KO182" s="1">
        <f t="shared" si="1618"/>
        <v>4</v>
      </c>
      <c r="KP182" s="1">
        <f t="shared" si="1618"/>
        <v>4</v>
      </c>
      <c r="KQ182" s="1">
        <f t="shared" si="1618"/>
        <v>2</v>
      </c>
      <c r="KR182" s="1">
        <f t="shared" si="24"/>
        <v>158</v>
      </c>
      <c r="KS182" s="1">
        <f t="shared" si="25"/>
        <v>30</v>
      </c>
      <c r="KT182" s="1">
        <f t="shared" si="26"/>
        <v>29</v>
      </c>
      <c r="KU182" s="1">
        <f t="shared" si="27"/>
        <v>37</v>
      </c>
      <c r="KV182" s="1">
        <f t="shared" si="28"/>
        <v>23</v>
      </c>
      <c r="KW182" s="1">
        <f t="shared" si="29"/>
        <v>39</v>
      </c>
      <c r="KX182" s="1">
        <v>4.0</v>
      </c>
      <c r="KY182" s="1">
        <v>1.0</v>
      </c>
      <c r="KZ182" s="1">
        <v>4.0</v>
      </c>
      <c r="LA182" s="1">
        <v>1.0</v>
      </c>
      <c r="LB182" s="1">
        <v>1.0</v>
      </c>
      <c r="LC182" s="1">
        <v>4.0</v>
      </c>
      <c r="LD182" s="1">
        <v>4.0</v>
      </c>
      <c r="LE182" s="1">
        <v>2.0</v>
      </c>
      <c r="LF182" s="1">
        <v>3.0</v>
      </c>
      <c r="LG182" s="1">
        <v>3.0</v>
      </c>
      <c r="LH182" s="1">
        <v>4.0</v>
      </c>
      <c r="LI182" s="1">
        <v>4.0</v>
      </c>
      <c r="LJ182" s="1">
        <v>2.0</v>
      </c>
      <c r="LK182" s="1">
        <v>4.0</v>
      </c>
      <c r="LL182" s="1">
        <v>4.0</v>
      </c>
      <c r="LM182" s="1">
        <v>4.0</v>
      </c>
      <c r="LN182" s="1">
        <v>4.0</v>
      </c>
      <c r="LO182" s="1">
        <v>4.0</v>
      </c>
      <c r="LP182" s="1">
        <v>2.0</v>
      </c>
      <c r="LQ182" s="1">
        <v>4.0</v>
      </c>
      <c r="LR182" s="1">
        <v>4.0</v>
      </c>
      <c r="LS182" s="1">
        <v>2.0</v>
      </c>
      <c r="LT182" s="1">
        <v>2.0</v>
      </c>
      <c r="LU182" s="1">
        <v>4.0</v>
      </c>
      <c r="LV182" s="1">
        <v>4.0</v>
      </c>
      <c r="LW182" s="1">
        <v>1.0</v>
      </c>
      <c r="LX182" s="1">
        <v>5.0</v>
      </c>
      <c r="LY182" s="1">
        <v>5.0</v>
      </c>
      <c r="LZ182" s="1">
        <v>5.0</v>
      </c>
      <c r="MA182" s="1">
        <f t="shared" si="557"/>
        <v>4</v>
      </c>
      <c r="MB182" s="1">
        <f t="shared" ref="MB182:NC182" si="1619">IF(MB$3="+",KY182,6-KY182)</f>
        <v>5</v>
      </c>
      <c r="MC182" s="1">
        <f t="shared" si="1619"/>
        <v>4</v>
      </c>
      <c r="MD182" s="1">
        <f t="shared" si="1619"/>
        <v>5</v>
      </c>
      <c r="ME182" s="1">
        <f t="shared" si="1619"/>
        <v>5</v>
      </c>
      <c r="MF182" s="1">
        <f t="shared" si="1619"/>
        <v>4</v>
      </c>
      <c r="MG182" s="1">
        <f t="shared" si="1619"/>
        <v>4</v>
      </c>
      <c r="MH182" s="1">
        <f t="shared" si="1619"/>
        <v>4</v>
      </c>
      <c r="MI182" s="1">
        <f t="shared" si="1619"/>
        <v>3</v>
      </c>
      <c r="MJ182" s="1">
        <f t="shared" si="1619"/>
        <v>3</v>
      </c>
      <c r="MK182" s="1">
        <f t="shared" si="1619"/>
        <v>4</v>
      </c>
      <c r="ML182" s="1">
        <f t="shared" si="1619"/>
        <v>4</v>
      </c>
      <c r="MM182" s="1">
        <f t="shared" si="1619"/>
        <v>4</v>
      </c>
      <c r="MN182" s="1">
        <f t="shared" si="1619"/>
        <v>4</v>
      </c>
      <c r="MO182" s="1">
        <f t="shared" si="1619"/>
        <v>4</v>
      </c>
      <c r="MP182" s="1">
        <f t="shared" si="1619"/>
        <v>4</v>
      </c>
      <c r="MQ182" s="1">
        <f t="shared" si="1619"/>
        <v>4</v>
      </c>
      <c r="MR182" s="1">
        <f t="shared" si="1619"/>
        <v>4</v>
      </c>
      <c r="MS182" s="1">
        <f t="shared" si="1619"/>
        <v>4</v>
      </c>
      <c r="MT182" s="1">
        <f t="shared" si="1619"/>
        <v>4</v>
      </c>
      <c r="MU182" s="1">
        <f t="shared" si="1619"/>
        <v>4</v>
      </c>
      <c r="MV182" s="1">
        <f t="shared" si="1619"/>
        <v>4</v>
      </c>
      <c r="MW182" s="1">
        <f t="shared" si="1619"/>
        <v>4</v>
      </c>
      <c r="MX182" s="1">
        <f t="shared" si="1619"/>
        <v>4</v>
      </c>
      <c r="MY182" s="1">
        <f t="shared" si="1619"/>
        <v>4</v>
      </c>
      <c r="MZ182" s="1">
        <f t="shared" si="1619"/>
        <v>5</v>
      </c>
      <c r="NA182" s="1">
        <f t="shared" si="1619"/>
        <v>5</v>
      </c>
      <c r="NB182" s="1">
        <f t="shared" si="1619"/>
        <v>5</v>
      </c>
      <c r="NC182" s="1">
        <f t="shared" si="1619"/>
        <v>5</v>
      </c>
      <c r="ND182" s="1">
        <f t="shared" si="31"/>
        <v>16</v>
      </c>
      <c r="NE182" s="1">
        <f t="shared" si="32"/>
        <v>21</v>
      </c>
      <c r="NF182" s="1">
        <f t="shared" si="33"/>
        <v>24</v>
      </c>
      <c r="NG182" s="1">
        <f t="shared" si="34"/>
        <v>21</v>
      </c>
      <c r="NH182" s="1">
        <f t="shared" si="35"/>
        <v>19</v>
      </c>
      <c r="NI182" s="1">
        <f t="shared" si="36"/>
        <v>20</v>
      </c>
      <c r="NJ182" s="1">
        <f t="shared" si="70"/>
        <v>121</v>
      </c>
      <c r="NK182" s="1">
        <v>2.0</v>
      </c>
      <c r="NL182" s="1">
        <v>2.0</v>
      </c>
      <c r="NM182" s="1">
        <v>2.0</v>
      </c>
      <c r="NN182" s="1">
        <v>1.0</v>
      </c>
      <c r="NO182" s="1">
        <v>1.0</v>
      </c>
      <c r="NP182" s="1">
        <v>2.0</v>
      </c>
      <c r="NQ182" s="1">
        <v>1.0</v>
      </c>
      <c r="NR182" s="1">
        <v>1.0</v>
      </c>
      <c r="NS182" s="1">
        <v>1.0</v>
      </c>
      <c r="NT182" s="1">
        <v>1.0</v>
      </c>
      <c r="NU182" s="1">
        <v>2.0</v>
      </c>
      <c r="NV182" s="1">
        <v>2.0</v>
      </c>
      <c r="NW182" s="1">
        <v>1.0</v>
      </c>
      <c r="NX182" s="1">
        <v>3.0</v>
      </c>
      <c r="NY182" s="1">
        <v>1.0</v>
      </c>
      <c r="NZ182" s="1">
        <v>1.0</v>
      </c>
      <c r="OA182" s="1">
        <v>1.0</v>
      </c>
      <c r="OB182" s="1">
        <v>3.0</v>
      </c>
      <c r="OC182" s="1">
        <v>3.0</v>
      </c>
      <c r="OD182" s="1">
        <v>1.0</v>
      </c>
      <c r="OE182" s="1">
        <v>1.0</v>
      </c>
      <c r="OF182" s="1">
        <f t="shared" si="37"/>
        <v>7</v>
      </c>
      <c r="OG182" s="1">
        <f t="shared" si="38"/>
        <v>21</v>
      </c>
      <c r="OH182" s="1">
        <f t="shared" si="39"/>
        <v>28</v>
      </c>
      <c r="OI182" s="1">
        <v>2.0</v>
      </c>
      <c r="OJ182" s="1">
        <v>4.0</v>
      </c>
      <c r="OK182" s="1">
        <v>4.0</v>
      </c>
      <c r="OL182" s="1">
        <v>4.0</v>
      </c>
      <c r="OM182" s="1">
        <v>4.0</v>
      </c>
      <c r="ON182" s="1">
        <v>2.0</v>
      </c>
      <c r="OO182" s="1">
        <v>4.0</v>
      </c>
      <c r="OP182" s="1">
        <v>5.0</v>
      </c>
      <c r="OQ182" s="1">
        <v>1.0</v>
      </c>
      <c r="OR182" s="1">
        <v>2.0</v>
      </c>
      <c r="OS182" s="1">
        <v>2.0</v>
      </c>
      <c r="OT182" s="1">
        <v>2.0</v>
      </c>
      <c r="OU182" s="1">
        <v>4.0</v>
      </c>
      <c r="OV182" s="1">
        <v>2.0</v>
      </c>
      <c r="OW182" s="1">
        <v>5.0</v>
      </c>
      <c r="OX182" s="1">
        <v>4.0</v>
      </c>
      <c r="OY182" s="1">
        <v>4.0</v>
      </c>
      <c r="OZ182" s="1">
        <v>4.0</v>
      </c>
      <c r="PA182" s="1">
        <v>4.0</v>
      </c>
      <c r="PB182" s="1">
        <v>2.0</v>
      </c>
      <c r="PC182" s="1">
        <v>4.0</v>
      </c>
      <c r="PD182" s="1">
        <v>2.0</v>
      </c>
      <c r="PE182" s="1">
        <v>4.0</v>
      </c>
      <c r="PF182" s="1">
        <v>4.0</v>
      </c>
      <c r="PG182" s="1">
        <v>4.0</v>
      </c>
      <c r="PH182" s="1">
        <v>4.0</v>
      </c>
      <c r="PI182" s="1">
        <v>4.0</v>
      </c>
      <c r="PJ182" s="1">
        <v>4.0</v>
      </c>
      <c r="PK182" s="1">
        <v>5.0</v>
      </c>
      <c r="PL182" s="1">
        <f t="shared" ref="PL182:QN182" si="1620">IF(PL$3="+",OI182,6-OI182)</f>
        <v>4</v>
      </c>
      <c r="PM182" s="1">
        <f t="shared" si="1620"/>
        <v>4</v>
      </c>
      <c r="PN182" s="1">
        <f t="shared" si="1620"/>
        <v>4</v>
      </c>
      <c r="PO182" s="1">
        <f t="shared" si="1620"/>
        <v>4</v>
      </c>
      <c r="PP182" s="1">
        <f t="shared" si="1620"/>
        <v>4</v>
      </c>
      <c r="PQ182" s="1">
        <f t="shared" si="1620"/>
        <v>4</v>
      </c>
      <c r="PR182" s="1">
        <f t="shared" si="1620"/>
        <v>4</v>
      </c>
      <c r="PS182" s="1">
        <f t="shared" si="1620"/>
        <v>5</v>
      </c>
      <c r="PT182" s="1">
        <f t="shared" si="1620"/>
        <v>5</v>
      </c>
      <c r="PU182" s="1">
        <f t="shared" si="1620"/>
        <v>4</v>
      </c>
      <c r="PV182" s="1">
        <f t="shared" si="1620"/>
        <v>4</v>
      </c>
      <c r="PW182" s="1">
        <f t="shared" si="1620"/>
        <v>4</v>
      </c>
      <c r="PX182" s="1">
        <f t="shared" si="1620"/>
        <v>2</v>
      </c>
      <c r="PY182" s="1">
        <f t="shared" si="1620"/>
        <v>4</v>
      </c>
      <c r="PZ182" s="1">
        <f t="shared" si="1620"/>
        <v>5</v>
      </c>
      <c r="QA182" s="1">
        <f t="shared" si="1620"/>
        <v>4</v>
      </c>
      <c r="QB182" s="1">
        <f t="shared" si="1620"/>
        <v>4</v>
      </c>
      <c r="QC182" s="1">
        <f t="shared" si="1620"/>
        <v>2</v>
      </c>
      <c r="QD182" s="1">
        <f t="shared" si="1620"/>
        <v>4</v>
      </c>
      <c r="QE182" s="1">
        <f t="shared" si="1620"/>
        <v>4</v>
      </c>
      <c r="QF182" s="1">
        <f t="shared" si="1620"/>
        <v>4</v>
      </c>
      <c r="QG182" s="1">
        <f t="shared" si="1620"/>
        <v>4</v>
      </c>
      <c r="QH182" s="1">
        <f t="shared" si="1620"/>
        <v>4</v>
      </c>
      <c r="QI182" s="1">
        <f t="shared" si="1620"/>
        <v>4</v>
      </c>
      <c r="QJ182" s="1">
        <f t="shared" si="1620"/>
        <v>4</v>
      </c>
      <c r="QK182" s="1">
        <f t="shared" si="1620"/>
        <v>2</v>
      </c>
      <c r="QL182" s="1">
        <f t="shared" si="1620"/>
        <v>4</v>
      </c>
      <c r="QM182" s="1">
        <f t="shared" si="1620"/>
        <v>4</v>
      </c>
      <c r="QN182" s="1">
        <f t="shared" si="1620"/>
        <v>1</v>
      </c>
      <c r="QO182" s="1">
        <f t="shared" si="41"/>
        <v>110</v>
      </c>
      <c r="QP182" s="1">
        <f t="shared" si="42"/>
        <v>55</v>
      </c>
      <c r="QQ182" s="1">
        <f t="shared" si="43"/>
        <v>55</v>
      </c>
      <c r="QR182" s="1">
        <v>2.0</v>
      </c>
      <c r="QS182" s="1">
        <v>4.0</v>
      </c>
      <c r="QT182" s="1">
        <v>4.0</v>
      </c>
      <c r="QU182" s="1">
        <v>1.0</v>
      </c>
      <c r="QV182" s="1">
        <v>3.0</v>
      </c>
      <c r="QW182" s="1">
        <v>2.0</v>
      </c>
      <c r="QX182" s="1">
        <v>2.0</v>
      </c>
      <c r="QY182" s="1">
        <v>1.0</v>
      </c>
      <c r="QZ182" s="1">
        <v>1.0</v>
      </c>
      <c r="RA182" s="1">
        <v>2.0</v>
      </c>
      <c r="RB182" s="1">
        <v>2.0</v>
      </c>
      <c r="RC182" s="1">
        <v>2.0</v>
      </c>
      <c r="RD182" s="1">
        <v>4.0</v>
      </c>
      <c r="RE182" s="1">
        <v>4.0</v>
      </c>
      <c r="RF182" s="1">
        <v>4.0</v>
      </c>
      <c r="RG182" s="1">
        <v>3.0</v>
      </c>
      <c r="RH182" s="1">
        <v>1.0</v>
      </c>
      <c r="RI182" s="1">
        <v>3.0</v>
      </c>
      <c r="RJ182" s="1">
        <v>1.0</v>
      </c>
      <c r="RK182" s="1">
        <v>1.0</v>
      </c>
      <c r="RL182" s="1">
        <v>3.0</v>
      </c>
      <c r="RM182" s="1">
        <v>3.0</v>
      </c>
      <c r="RN182" s="1">
        <v>4.0</v>
      </c>
      <c r="RO182" s="1">
        <v>3.0</v>
      </c>
      <c r="RP182" s="1">
        <v>3.0</v>
      </c>
      <c r="RQ182" s="1">
        <v>2.0</v>
      </c>
      <c r="RR182" s="1">
        <v>4.0</v>
      </c>
      <c r="RS182" s="1">
        <v>4.0</v>
      </c>
      <c r="RT182" s="1">
        <v>2.0</v>
      </c>
      <c r="RU182" s="1">
        <v>2.0</v>
      </c>
      <c r="RV182" s="1">
        <v>4.0</v>
      </c>
      <c r="RW182" s="1">
        <v>3.0</v>
      </c>
      <c r="RX182" s="1">
        <v>1.0</v>
      </c>
      <c r="RY182" s="1">
        <v>3.0</v>
      </c>
      <c r="RZ182" s="1">
        <v>4.0</v>
      </c>
      <c r="SA182" s="1">
        <v>1.0</v>
      </c>
      <c r="SB182" s="1">
        <v>3.0</v>
      </c>
      <c r="SC182" s="1">
        <v>3.0</v>
      </c>
      <c r="SD182" s="1">
        <v>4.0</v>
      </c>
      <c r="SE182" s="1">
        <v>4.0</v>
      </c>
      <c r="SF182" s="1">
        <v>1.0</v>
      </c>
      <c r="SG182" s="1">
        <f t="shared" ref="SG182:TU182" si="1621">IF(SG$3="+",QR182,5-QR182)</f>
        <v>2</v>
      </c>
      <c r="SH182" s="1">
        <f t="shared" si="1621"/>
        <v>4</v>
      </c>
      <c r="SI182" s="1">
        <f t="shared" si="1621"/>
        <v>1</v>
      </c>
      <c r="SJ182" s="1">
        <f t="shared" si="1621"/>
        <v>1</v>
      </c>
      <c r="SK182" s="1">
        <f t="shared" si="1621"/>
        <v>3</v>
      </c>
      <c r="SL182" s="1">
        <f t="shared" si="1621"/>
        <v>3</v>
      </c>
      <c r="SM182" s="1">
        <f t="shared" si="1621"/>
        <v>2</v>
      </c>
      <c r="SN182" s="1">
        <f t="shared" si="1621"/>
        <v>4</v>
      </c>
      <c r="SO182" s="1">
        <f t="shared" si="1621"/>
        <v>4</v>
      </c>
      <c r="SP182" s="1">
        <f t="shared" si="1621"/>
        <v>3</v>
      </c>
      <c r="SQ182" s="1">
        <f t="shared" si="1621"/>
        <v>2</v>
      </c>
      <c r="SR182" s="1">
        <f t="shared" si="1621"/>
        <v>3</v>
      </c>
      <c r="SS182" s="1">
        <f t="shared" si="1621"/>
        <v>4</v>
      </c>
      <c r="ST182" s="1">
        <f t="shared" si="1621"/>
        <v>4</v>
      </c>
      <c r="SU182" s="1">
        <f t="shared" si="1621"/>
        <v>1</v>
      </c>
      <c r="SV182" s="1">
        <f t="shared" si="1621"/>
        <v>3</v>
      </c>
      <c r="SW182" s="1">
        <f t="shared" si="1621"/>
        <v>4</v>
      </c>
      <c r="SX182" s="1">
        <f t="shared" si="1621"/>
        <v>2</v>
      </c>
      <c r="SY182" s="1">
        <f t="shared" si="1621"/>
        <v>4</v>
      </c>
      <c r="SZ182" s="1">
        <f t="shared" si="1621"/>
        <v>4</v>
      </c>
      <c r="TA182" s="1">
        <f t="shared" si="1621"/>
        <v>2</v>
      </c>
      <c r="TB182" s="1">
        <f t="shared" si="1621"/>
        <v>3</v>
      </c>
      <c r="TC182" s="1">
        <f t="shared" si="1621"/>
        <v>1</v>
      </c>
      <c r="TD182" s="1">
        <f t="shared" si="1621"/>
        <v>3</v>
      </c>
      <c r="TE182" s="1">
        <f t="shared" si="1621"/>
        <v>3</v>
      </c>
      <c r="TF182" s="1">
        <f t="shared" si="1621"/>
        <v>3</v>
      </c>
      <c r="TG182" s="1">
        <f t="shared" si="1621"/>
        <v>1</v>
      </c>
      <c r="TH182" s="1">
        <f t="shared" si="1621"/>
        <v>4</v>
      </c>
      <c r="TI182" s="1">
        <f t="shared" si="1621"/>
        <v>2</v>
      </c>
      <c r="TJ182" s="1">
        <f t="shared" si="1621"/>
        <v>3</v>
      </c>
      <c r="TK182" s="1">
        <f t="shared" si="1621"/>
        <v>1</v>
      </c>
      <c r="TL182" s="1">
        <f t="shared" si="1621"/>
        <v>3</v>
      </c>
      <c r="TM182" s="1">
        <f t="shared" si="1621"/>
        <v>4</v>
      </c>
      <c r="TN182" s="1">
        <f t="shared" si="1621"/>
        <v>3</v>
      </c>
      <c r="TO182" s="1">
        <f t="shared" si="1621"/>
        <v>1</v>
      </c>
      <c r="TP182" s="1">
        <f t="shared" si="1621"/>
        <v>1</v>
      </c>
      <c r="TQ182" s="1">
        <f t="shared" si="1621"/>
        <v>2</v>
      </c>
      <c r="TR182" s="1">
        <f t="shared" si="1621"/>
        <v>3</v>
      </c>
      <c r="TS182" s="1">
        <f t="shared" si="1621"/>
        <v>4</v>
      </c>
      <c r="TT182" s="1">
        <f t="shared" si="1621"/>
        <v>4</v>
      </c>
      <c r="TU182" s="1">
        <f t="shared" si="1621"/>
        <v>4</v>
      </c>
      <c r="TV182" s="1">
        <f t="shared" si="45"/>
        <v>86</v>
      </c>
      <c r="TW182" s="1">
        <f t="shared" si="46"/>
        <v>22</v>
      </c>
      <c r="TX182" s="1">
        <f t="shared" si="47"/>
        <v>5</v>
      </c>
      <c r="TY182" s="1">
        <f t="shared" si="48"/>
        <v>10</v>
      </c>
      <c r="TZ182" s="1">
        <f t="shared" si="49"/>
        <v>7</v>
      </c>
      <c r="UA182" s="1">
        <f t="shared" si="50"/>
        <v>40</v>
      </c>
      <c r="UB182" s="1">
        <f t="shared" si="51"/>
        <v>10</v>
      </c>
      <c r="UC182" s="1">
        <f t="shared" si="52"/>
        <v>6</v>
      </c>
      <c r="UD182" s="1">
        <f t="shared" si="53"/>
        <v>6</v>
      </c>
      <c r="UE182" s="1">
        <f t="shared" si="54"/>
        <v>6</v>
      </c>
      <c r="UF182" s="1">
        <f t="shared" ref="UF182:UG182" si="1622">TS182</f>
        <v>4</v>
      </c>
      <c r="UG182" s="1">
        <f t="shared" si="1622"/>
        <v>4</v>
      </c>
      <c r="UH182" s="1">
        <f t="shared" si="56"/>
        <v>10</v>
      </c>
      <c r="UI182" s="1">
        <f t="shared" si="57"/>
        <v>1</v>
      </c>
      <c r="UJ182" s="1">
        <f t="shared" si="58"/>
        <v>5</v>
      </c>
      <c r="UK182" s="1">
        <f t="shared" si="59"/>
        <v>4</v>
      </c>
      <c r="UL182" s="1">
        <f t="shared" si="60"/>
        <v>14</v>
      </c>
      <c r="UM182" s="1">
        <f t="shared" si="61"/>
        <v>5</v>
      </c>
      <c r="UN182" s="1">
        <f t="shared" si="62"/>
        <v>6</v>
      </c>
      <c r="UO182" s="1">
        <f t="shared" si="63"/>
        <v>3</v>
      </c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1"/>
      <c r="WB182" s="1">
        <v>1.0</v>
      </c>
      <c r="WC182" s="1">
        <v>2.0</v>
      </c>
      <c r="WD182" s="1">
        <v>2.0</v>
      </c>
      <c r="WE182" s="1">
        <v>2.0</v>
      </c>
      <c r="WF182" s="1">
        <v>1.0</v>
      </c>
      <c r="WG182" s="1">
        <v>2.0</v>
      </c>
      <c r="WH182" s="1">
        <v>1.0</v>
      </c>
      <c r="WI182" s="1">
        <v>2.0</v>
      </c>
      <c r="WJ182" s="1">
        <v>2.0</v>
      </c>
      <c r="WK182" s="1">
        <v>2.0</v>
      </c>
      <c r="WL182" s="1">
        <v>1.0</v>
      </c>
      <c r="WM182" s="1">
        <v>2.0</v>
      </c>
      <c r="WN182" s="1">
        <v>1.0</v>
      </c>
      <c r="WO182" s="1">
        <v>2.0</v>
      </c>
      <c r="WP182" s="1">
        <v>2.0</v>
      </c>
      <c r="WQ182" s="1">
        <f t="shared" ref="WQ182:XE182" si="1623">IF(WQ$3="+",WB182,3-WB182)</f>
        <v>2</v>
      </c>
      <c r="WR182" s="1">
        <f t="shared" si="1623"/>
        <v>2</v>
      </c>
      <c r="WS182" s="1">
        <f t="shared" si="1623"/>
        <v>2</v>
      </c>
      <c r="WT182" s="1">
        <f t="shared" si="1623"/>
        <v>2</v>
      </c>
      <c r="WU182" s="1">
        <f t="shared" si="1623"/>
        <v>2</v>
      </c>
      <c r="WV182" s="1">
        <f t="shared" si="1623"/>
        <v>2</v>
      </c>
      <c r="WW182" s="1">
        <f t="shared" si="1623"/>
        <v>2</v>
      </c>
      <c r="WX182" s="1">
        <f t="shared" si="1623"/>
        <v>2</v>
      </c>
      <c r="WY182" s="1">
        <f t="shared" si="1623"/>
        <v>2</v>
      </c>
      <c r="WZ182" s="1">
        <f t="shared" si="1623"/>
        <v>2</v>
      </c>
      <c r="XA182" s="1">
        <f t="shared" si="1623"/>
        <v>2</v>
      </c>
      <c r="XB182" s="1">
        <f t="shared" si="1623"/>
        <v>2</v>
      </c>
      <c r="XC182" s="1">
        <f t="shared" si="1623"/>
        <v>2</v>
      </c>
      <c r="XD182" s="1">
        <f t="shared" si="1623"/>
        <v>2</v>
      </c>
      <c r="XE182" s="1">
        <f t="shared" si="1623"/>
        <v>2</v>
      </c>
      <c r="XF182" s="1">
        <f t="shared" si="65"/>
        <v>30</v>
      </c>
      <c r="XG182" s="1">
        <v>0.0</v>
      </c>
      <c r="XH182" s="11"/>
      <c r="XI182" s="11"/>
    </row>
    <row r="183" ht="15.0" customHeight="1">
      <c r="A183" s="1" t="s">
        <v>588</v>
      </c>
      <c r="B183" s="1" t="s">
        <v>757</v>
      </c>
      <c r="C183" s="1" t="s">
        <v>1644</v>
      </c>
      <c r="D183" s="1"/>
      <c r="E183" s="1" t="s">
        <v>1117</v>
      </c>
      <c r="F183" s="1" t="s">
        <v>1645</v>
      </c>
      <c r="G183" s="1" t="s">
        <v>1646</v>
      </c>
      <c r="H183" s="1"/>
      <c r="I183" s="1">
        <v>2.0</v>
      </c>
      <c r="J183" s="1">
        <v>1.9410122E7</v>
      </c>
      <c r="K183" s="1">
        <v>76.0</v>
      </c>
      <c r="L183" s="1">
        <v>2.0161114E7</v>
      </c>
      <c r="M183" s="1">
        <v>2.0</v>
      </c>
      <c r="N183" s="1">
        <v>2.0</v>
      </c>
      <c r="O183" s="1">
        <v>2.0</v>
      </c>
      <c r="P183" s="1"/>
      <c r="Q183" s="1">
        <v>2.0</v>
      </c>
      <c r="R183" s="1"/>
      <c r="S183" s="1">
        <v>2.0</v>
      </c>
      <c r="T183" s="1" t="s">
        <v>560</v>
      </c>
      <c r="U183" s="1"/>
      <c r="V183" s="1">
        <v>10.0</v>
      </c>
      <c r="W183" s="1"/>
      <c r="X183" s="1"/>
      <c r="Y183" s="1" t="s">
        <v>727</v>
      </c>
      <c r="Z183" s="1"/>
      <c r="AA183" s="1"/>
      <c r="AB183" s="1">
        <v>2.0</v>
      </c>
      <c r="AC183" s="1">
        <v>2.0</v>
      </c>
      <c r="AD183" s="1">
        <v>2004.0</v>
      </c>
      <c r="AE183" s="1">
        <v>1.0</v>
      </c>
      <c r="AF183" s="1">
        <v>2.0</v>
      </c>
      <c r="AG183" s="1"/>
      <c r="AH183" s="1">
        <v>9.0</v>
      </c>
      <c r="AI183" s="1">
        <v>0.0</v>
      </c>
      <c r="AJ183" s="1">
        <v>16.0</v>
      </c>
      <c r="AK183" s="1">
        <v>2.0</v>
      </c>
      <c r="AL183" s="1"/>
      <c r="AM183" s="1">
        <v>4.0</v>
      </c>
      <c r="AN183" s="1">
        <v>2006.0</v>
      </c>
      <c r="AO183" s="1">
        <v>2.0</v>
      </c>
      <c r="AP183" s="1">
        <v>2.0</v>
      </c>
      <c r="AQ183" s="1">
        <v>2.0</v>
      </c>
      <c r="AR183" s="1">
        <v>2.0</v>
      </c>
      <c r="AS183" s="1">
        <v>1.0</v>
      </c>
      <c r="AT183" s="1"/>
      <c r="AU183" s="1">
        <v>2.0</v>
      </c>
      <c r="AV183" s="1">
        <v>5.0</v>
      </c>
      <c r="AW183" s="1">
        <v>2.0</v>
      </c>
      <c r="AX183" s="1">
        <v>1.0</v>
      </c>
      <c r="AY183" s="1">
        <v>1.0</v>
      </c>
      <c r="AZ183" s="1">
        <v>9.0</v>
      </c>
      <c r="BA183" s="1">
        <v>1.0</v>
      </c>
      <c r="BB183" s="1">
        <v>2.0</v>
      </c>
      <c r="BC183" s="1">
        <v>1.0</v>
      </c>
      <c r="BD183" s="1">
        <v>2.0</v>
      </c>
      <c r="BE183" s="1">
        <v>3.0</v>
      </c>
      <c r="BF183" s="1">
        <v>2.0</v>
      </c>
      <c r="BG183" s="1">
        <v>1.0</v>
      </c>
      <c r="BH183" s="1">
        <v>3.0</v>
      </c>
      <c r="BI183" s="1">
        <v>3.0</v>
      </c>
      <c r="BJ183" s="1">
        <v>1.0</v>
      </c>
      <c r="BK183" s="1">
        <v>3.0</v>
      </c>
      <c r="BL183" s="1">
        <v>4.0</v>
      </c>
      <c r="BM183" s="1">
        <v>1.0</v>
      </c>
      <c r="BN183" s="1">
        <v>5.0</v>
      </c>
      <c r="BO183" s="1">
        <v>1.0</v>
      </c>
      <c r="BP183" s="1">
        <v>1.0</v>
      </c>
      <c r="BQ183" s="1">
        <v>1.0</v>
      </c>
      <c r="BR183" s="1">
        <v>5.0</v>
      </c>
      <c r="BS183" s="1">
        <v>5.0</v>
      </c>
      <c r="BT183" s="1">
        <v>5.0</v>
      </c>
      <c r="BU183" s="1">
        <v>5.0</v>
      </c>
      <c r="BV183" s="1">
        <v>1.0</v>
      </c>
      <c r="BW183" s="1">
        <v>1.0</v>
      </c>
      <c r="BX183" s="1">
        <v>5.0</v>
      </c>
      <c r="BY183" s="1">
        <v>5.0</v>
      </c>
      <c r="BZ183" s="1">
        <v>5.0</v>
      </c>
      <c r="CA183" s="1">
        <v>3.0</v>
      </c>
      <c r="CB183" s="1">
        <v>4.0</v>
      </c>
      <c r="CC183" s="1">
        <v>1.0</v>
      </c>
      <c r="CD183" s="1">
        <v>5.0</v>
      </c>
      <c r="CE183" s="1">
        <v>5.0</v>
      </c>
      <c r="CF183" s="1">
        <v>2.0</v>
      </c>
      <c r="CG183" s="1">
        <v>3.0</v>
      </c>
      <c r="CH183" s="1">
        <v>2.0</v>
      </c>
      <c r="CI183" s="1">
        <v>4.0</v>
      </c>
      <c r="CJ183" s="1">
        <v>5.0</v>
      </c>
      <c r="CK183" s="1">
        <v>4.0</v>
      </c>
      <c r="CL183" s="1">
        <v>1.0</v>
      </c>
      <c r="CM183" s="1">
        <v>4.0</v>
      </c>
      <c r="CN183" s="1">
        <f t="shared" si="9"/>
        <v>8</v>
      </c>
      <c r="CO183" s="1">
        <f t="shared" si="10"/>
        <v>22</v>
      </c>
      <c r="CP183" s="1">
        <f t="shared" si="11"/>
        <v>22</v>
      </c>
      <c r="CQ183" s="1">
        <f t="shared" si="12"/>
        <v>11</v>
      </c>
      <c r="CR183" s="1">
        <f t="shared" si="13"/>
        <v>11</v>
      </c>
      <c r="CS183" s="1">
        <f t="shared" si="14"/>
        <v>14</v>
      </c>
      <c r="CT183" s="1">
        <f t="shared" si="15"/>
        <v>88</v>
      </c>
      <c r="CU183" s="1">
        <v>3.0</v>
      </c>
      <c r="CV183" s="1">
        <v>1.0</v>
      </c>
      <c r="CW183" s="1">
        <v>3.0</v>
      </c>
      <c r="CX183" s="1">
        <v>2.0</v>
      </c>
      <c r="CY183" s="1">
        <v>3.0</v>
      </c>
      <c r="CZ183" s="1">
        <v>2.0</v>
      </c>
      <c r="DA183" s="1">
        <v>2.0</v>
      </c>
      <c r="DB183" s="1">
        <v>3.0</v>
      </c>
      <c r="DC183" s="1">
        <v>2.0</v>
      </c>
      <c r="DD183" s="1">
        <v>2.0</v>
      </c>
      <c r="DE183" s="1">
        <v>2.0</v>
      </c>
      <c r="DF183" s="1">
        <v>2.0</v>
      </c>
      <c r="DG183" s="1">
        <v>3.0</v>
      </c>
      <c r="DH183" s="1">
        <v>2.0</v>
      </c>
      <c r="DI183" s="1">
        <v>1.0</v>
      </c>
      <c r="DJ183" s="1">
        <v>1.0</v>
      </c>
      <c r="DK183" s="1">
        <v>1.0</v>
      </c>
      <c r="DL183" s="1">
        <v>2.0</v>
      </c>
      <c r="DM183" s="1">
        <v>2.0</v>
      </c>
      <c r="DN183" s="1">
        <v>2.0</v>
      </c>
      <c r="DO183" s="1">
        <v>2.0</v>
      </c>
      <c r="DP183" s="1">
        <v>2.0</v>
      </c>
      <c r="DQ183" s="1">
        <f t="shared" si="16"/>
        <v>12</v>
      </c>
      <c r="DR183" s="1">
        <f t="shared" si="17"/>
        <v>8</v>
      </c>
      <c r="DS183" s="1">
        <f t="shared" ref="DS183:DT183" si="1624">SUM(CW183+DC183+DI183)</f>
        <v>6</v>
      </c>
      <c r="DT183" s="1">
        <f t="shared" si="1624"/>
        <v>5</v>
      </c>
      <c r="DU183" s="1">
        <f t="shared" si="19"/>
        <v>6</v>
      </c>
      <c r="DV183" s="1">
        <f t="shared" si="20"/>
        <v>8</v>
      </c>
      <c r="DW183" s="1">
        <f t="shared" si="21"/>
        <v>45</v>
      </c>
      <c r="DX183" s="1">
        <v>4.0</v>
      </c>
      <c r="DY183" s="1">
        <v>4.0</v>
      </c>
      <c r="DZ183" s="1">
        <v>4.0</v>
      </c>
      <c r="EA183" s="1">
        <v>1.0</v>
      </c>
      <c r="EB183" s="1">
        <v>4.0</v>
      </c>
      <c r="EC183" s="1">
        <v>3.0</v>
      </c>
      <c r="ED183" s="1">
        <v>4.0</v>
      </c>
      <c r="EE183" s="1">
        <v>4.0</v>
      </c>
      <c r="EF183" s="1">
        <v>4.0</v>
      </c>
      <c r="EG183" s="1">
        <v>4.0</v>
      </c>
      <c r="EH183" s="1">
        <v>4.0</v>
      </c>
      <c r="EI183" s="1">
        <v>2.0</v>
      </c>
      <c r="EJ183" s="1">
        <v>3.0</v>
      </c>
      <c r="EK183" s="1">
        <v>4.0</v>
      </c>
      <c r="EL183" s="1">
        <v>2.0</v>
      </c>
      <c r="EM183" s="1">
        <v>3.0</v>
      </c>
      <c r="EN183" s="1">
        <v>4.0</v>
      </c>
      <c r="EO183" s="1">
        <v>2.0</v>
      </c>
      <c r="EP183" s="1">
        <v>4.0</v>
      </c>
      <c r="EQ183" s="1">
        <v>4.0</v>
      </c>
      <c r="ER183" s="1">
        <v>4.0</v>
      </c>
      <c r="ES183" s="1">
        <v>4.0</v>
      </c>
      <c r="ET183" s="1">
        <v>4.0</v>
      </c>
      <c r="EU183" s="1">
        <v>4.0</v>
      </c>
      <c r="EV183" s="1">
        <v>4.0</v>
      </c>
      <c r="EW183" s="1">
        <v>4.0</v>
      </c>
      <c r="EX183" s="1">
        <v>4.0</v>
      </c>
      <c r="EY183" s="1">
        <v>4.0</v>
      </c>
      <c r="EZ183" s="1">
        <v>4.0</v>
      </c>
      <c r="FA183" s="1">
        <v>2.0</v>
      </c>
      <c r="FB183" s="1">
        <v>3.0</v>
      </c>
      <c r="FC183" s="1">
        <v>3.0</v>
      </c>
      <c r="FD183" s="1">
        <v>2.0</v>
      </c>
      <c r="FE183" s="1">
        <v>4.0</v>
      </c>
      <c r="FF183" s="1">
        <v>4.0</v>
      </c>
      <c r="FG183" s="1">
        <v>4.0</v>
      </c>
      <c r="FH183" s="1">
        <v>4.0</v>
      </c>
      <c r="FI183" s="1">
        <v>2.0</v>
      </c>
      <c r="FJ183" s="1">
        <v>3.0</v>
      </c>
      <c r="FK183" s="1">
        <v>4.0</v>
      </c>
      <c r="FL183" s="1">
        <v>4.0</v>
      </c>
      <c r="FM183" s="1">
        <v>2.0</v>
      </c>
      <c r="FN183" s="1">
        <v>3.0</v>
      </c>
      <c r="FO183" s="1">
        <v>3.0</v>
      </c>
      <c r="FP183" s="1">
        <f t="shared" ref="FP183:HG183" si="1625">IF(FP$3="+",DX183,6-DX183)</f>
        <v>4</v>
      </c>
      <c r="FQ183" s="1">
        <f t="shared" si="1625"/>
        <v>2</v>
      </c>
      <c r="FR183" s="1">
        <f t="shared" si="1625"/>
        <v>4</v>
      </c>
      <c r="FS183" s="1">
        <f t="shared" si="1625"/>
        <v>1</v>
      </c>
      <c r="FT183" s="1">
        <f t="shared" si="1625"/>
        <v>4</v>
      </c>
      <c r="FU183" s="1">
        <f t="shared" si="1625"/>
        <v>3</v>
      </c>
      <c r="FV183" s="1">
        <f t="shared" si="1625"/>
        <v>4</v>
      </c>
      <c r="FW183" s="1">
        <f t="shared" si="1625"/>
        <v>2</v>
      </c>
      <c r="FX183" s="1">
        <f t="shared" si="1625"/>
        <v>2</v>
      </c>
      <c r="FY183" s="1">
        <f t="shared" si="1625"/>
        <v>4</v>
      </c>
      <c r="FZ183" s="1">
        <f t="shared" si="1625"/>
        <v>4</v>
      </c>
      <c r="GA183" s="1">
        <f t="shared" si="1625"/>
        <v>4</v>
      </c>
      <c r="GB183" s="1">
        <f t="shared" si="1625"/>
        <v>3</v>
      </c>
      <c r="GC183" s="1">
        <f t="shared" si="1625"/>
        <v>4</v>
      </c>
      <c r="GD183" s="1">
        <f t="shared" si="1625"/>
        <v>4</v>
      </c>
      <c r="GE183" s="1">
        <f t="shared" si="1625"/>
        <v>3</v>
      </c>
      <c r="GF183" s="1">
        <f t="shared" si="1625"/>
        <v>4</v>
      </c>
      <c r="GG183" s="1">
        <f t="shared" si="1625"/>
        <v>4</v>
      </c>
      <c r="GH183" s="1">
        <f t="shared" si="1625"/>
        <v>2</v>
      </c>
      <c r="GI183" s="1">
        <f t="shared" si="1625"/>
        <v>4</v>
      </c>
      <c r="GJ183" s="1">
        <f t="shared" si="1625"/>
        <v>4</v>
      </c>
      <c r="GK183" s="1">
        <f t="shared" si="1625"/>
        <v>2</v>
      </c>
      <c r="GL183" s="1">
        <f t="shared" si="1625"/>
        <v>4</v>
      </c>
      <c r="GM183" s="1">
        <f t="shared" si="1625"/>
        <v>2</v>
      </c>
      <c r="GN183" s="1">
        <f t="shared" si="1625"/>
        <v>2</v>
      </c>
      <c r="GO183" s="1">
        <f t="shared" si="1625"/>
        <v>4</v>
      </c>
      <c r="GP183" s="1">
        <f t="shared" si="1625"/>
        <v>4</v>
      </c>
      <c r="GQ183" s="1">
        <f t="shared" si="1625"/>
        <v>4</v>
      </c>
      <c r="GR183" s="1">
        <f t="shared" si="1625"/>
        <v>4</v>
      </c>
      <c r="GS183" s="1">
        <f t="shared" si="1625"/>
        <v>4</v>
      </c>
      <c r="GT183" s="1">
        <f t="shared" si="1625"/>
        <v>3</v>
      </c>
      <c r="GU183" s="1">
        <f t="shared" si="1625"/>
        <v>3</v>
      </c>
      <c r="GV183" s="1">
        <f t="shared" si="1625"/>
        <v>4</v>
      </c>
      <c r="GW183" s="1">
        <f t="shared" si="1625"/>
        <v>4</v>
      </c>
      <c r="GX183" s="1">
        <f t="shared" si="1625"/>
        <v>4</v>
      </c>
      <c r="GY183" s="1">
        <f t="shared" si="1625"/>
        <v>4</v>
      </c>
      <c r="GZ183" s="1">
        <f t="shared" si="1625"/>
        <v>4</v>
      </c>
      <c r="HA183" s="1">
        <f t="shared" si="1625"/>
        <v>4</v>
      </c>
      <c r="HB183" s="1">
        <f t="shared" si="1625"/>
        <v>3</v>
      </c>
      <c r="HC183" s="1">
        <f t="shared" si="1625"/>
        <v>4</v>
      </c>
      <c r="HD183" s="1">
        <f t="shared" si="1625"/>
        <v>4</v>
      </c>
      <c r="HE183" s="1">
        <f t="shared" si="1625"/>
        <v>4</v>
      </c>
      <c r="HF183" s="1">
        <f t="shared" si="1625"/>
        <v>3</v>
      </c>
      <c r="HG183" s="1">
        <f t="shared" si="1625"/>
        <v>3</v>
      </c>
      <c r="HH183" s="1">
        <v>4.0</v>
      </c>
      <c r="HI183" s="1">
        <v>4.0</v>
      </c>
      <c r="HJ183" s="1">
        <v>4.0</v>
      </c>
      <c r="HK183" s="1">
        <v>1.0</v>
      </c>
      <c r="HL183" s="1">
        <v>4.0</v>
      </c>
      <c r="HM183" s="1">
        <v>3.0</v>
      </c>
      <c r="HN183" s="1">
        <v>4.0</v>
      </c>
      <c r="HO183" s="1">
        <v>4.0</v>
      </c>
      <c r="HP183" s="1">
        <v>4.0</v>
      </c>
      <c r="HQ183" s="1">
        <v>4.0</v>
      </c>
      <c r="HR183" s="1">
        <v>4.0</v>
      </c>
      <c r="HS183" s="1">
        <v>2.0</v>
      </c>
      <c r="HT183" s="1">
        <v>3.0</v>
      </c>
      <c r="HU183" s="1">
        <v>4.0</v>
      </c>
      <c r="HV183" s="1">
        <v>2.0</v>
      </c>
      <c r="HW183" s="1">
        <v>3.0</v>
      </c>
      <c r="HX183" s="1">
        <v>4.0</v>
      </c>
      <c r="HY183" s="1">
        <v>2.0</v>
      </c>
      <c r="HZ183" s="1">
        <v>4.0</v>
      </c>
      <c r="IA183" s="1">
        <v>4.0</v>
      </c>
      <c r="IB183" s="1">
        <v>4.0</v>
      </c>
      <c r="IC183" s="1">
        <v>4.0</v>
      </c>
      <c r="ID183" s="1">
        <v>4.0</v>
      </c>
      <c r="IE183" s="1">
        <v>4.0</v>
      </c>
      <c r="IF183" s="1">
        <v>4.0</v>
      </c>
      <c r="IG183" s="1">
        <v>4.0</v>
      </c>
      <c r="IH183" s="1">
        <v>4.0</v>
      </c>
      <c r="II183" s="1">
        <v>4.0</v>
      </c>
      <c r="IJ183" s="1">
        <v>4.0</v>
      </c>
      <c r="IK183" s="1">
        <v>2.0</v>
      </c>
      <c r="IL183" s="1">
        <v>3.0</v>
      </c>
      <c r="IM183" s="1">
        <v>3.0</v>
      </c>
      <c r="IN183" s="1">
        <v>2.0</v>
      </c>
      <c r="IO183" s="1">
        <v>4.0</v>
      </c>
      <c r="IP183" s="1">
        <v>4.0</v>
      </c>
      <c r="IQ183" s="1">
        <v>4.0</v>
      </c>
      <c r="IR183" s="1">
        <v>4.0</v>
      </c>
      <c r="IS183" s="1">
        <v>2.0</v>
      </c>
      <c r="IT183" s="1">
        <v>3.0</v>
      </c>
      <c r="IU183" s="1">
        <v>4.0</v>
      </c>
      <c r="IV183" s="1">
        <v>4.0</v>
      </c>
      <c r="IW183" s="1">
        <v>2.0</v>
      </c>
      <c r="IX183" s="1">
        <v>3.0</v>
      </c>
      <c r="IY183" s="1">
        <v>3.0</v>
      </c>
      <c r="IZ183" s="1">
        <f t="shared" ref="IZ183:KQ183" si="1626">IF(IZ$3="+",HH183,6-HH183)</f>
        <v>4</v>
      </c>
      <c r="JA183" s="1">
        <f t="shared" si="1626"/>
        <v>2</v>
      </c>
      <c r="JB183" s="1">
        <f t="shared" si="1626"/>
        <v>4</v>
      </c>
      <c r="JC183" s="1">
        <f t="shared" si="1626"/>
        <v>1</v>
      </c>
      <c r="JD183" s="1">
        <f t="shared" si="1626"/>
        <v>4</v>
      </c>
      <c r="JE183" s="1">
        <f t="shared" si="1626"/>
        <v>3</v>
      </c>
      <c r="JF183" s="1">
        <f t="shared" si="1626"/>
        <v>4</v>
      </c>
      <c r="JG183" s="1">
        <f t="shared" si="1626"/>
        <v>2</v>
      </c>
      <c r="JH183" s="1">
        <f t="shared" si="1626"/>
        <v>2</v>
      </c>
      <c r="JI183" s="1">
        <f t="shared" si="1626"/>
        <v>4</v>
      </c>
      <c r="JJ183" s="1">
        <f t="shared" si="1626"/>
        <v>4</v>
      </c>
      <c r="JK183" s="1">
        <f t="shared" si="1626"/>
        <v>4</v>
      </c>
      <c r="JL183" s="1">
        <f t="shared" si="1626"/>
        <v>3</v>
      </c>
      <c r="JM183" s="1">
        <f t="shared" si="1626"/>
        <v>4</v>
      </c>
      <c r="JN183" s="1">
        <f t="shared" si="1626"/>
        <v>2</v>
      </c>
      <c r="JO183" s="1">
        <f t="shared" si="1626"/>
        <v>3</v>
      </c>
      <c r="JP183" s="1">
        <f t="shared" si="1626"/>
        <v>4</v>
      </c>
      <c r="JQ183" s="1">
        <f t="shared" si="1626"/>
        <v>4</v>
      </c>
      <c r="JR183" s="1">
        <f t="shared" si="1626"/>
        <v>2</v>
      </c>
      <c r="JS183" s="1">
        <f t="shared" si="1626"/>
        <v>4</v>
      </c>
      <c r="JT183" s="1">
        <f t="shared" si="1626"/>
        <v>4</v>
      </c>
      <c r="JU183" s="1">
        <f t="shared" si="1626"/>
        <v>2</v>
      </c>
      <c r="JV183" s="1">
        <f t="shared" si="1626"/>
        <v>4</v>
      </c>
      <c r="JW183" s="1">
        <f t="shared" si="1626"/>
        <v>4</v>
      </c>
      <c r="JX183" s="1">
        <f t="shared" si="1626"/>
        <v>2</v>
      </c>
      <c r="JY183" s="1">
        <f t="shared" si="1626"/>
        <v>4</v>
      </c>
      <c r="JZ183" s="1">
        <f t="shared" si="1626"/>
        <v>2</v>
      </c>
      <c r="KA183" s="1">
        <f t="shared" si="1626"/>
        <v>4</v>
      </c>
      <c r="KB183" s="1">
        <f t="shared" si="1626"/>
        <v>4</v>
      </c>
      <c r="KC183" s="1">
        <f t="shared" si="1626"/>
        <v>2</v>
      </c>
      <c r="KD183" s="1">
        <f t="shared" si="1626"/>
        <v>3</v>
      </c>
      <c r="KE183" s="1">
        <f t="shared" si="1626"/>
        <v>3</v>
      </c>
      <c r="KF183" s="1">
        <f t="shared" si="1626"/>
        <v>4</v>
      </c>
      <c r="KG183" s="1">
        <f t="shared" si="1626"/>
        <v>4</v>
      </c>
      <c r="KH183" s="1">
        <f t="shared" si="1626"/>
        <v>2</v>
      </c>
      <c r="KI183" s="1">
        <f t="shared" si="1626"/>
        <v>4</v>
      </c>
      <c r="KJ183" s="1">
        <f t="shared" si="1626"/>
        <v>4</v>
      </c>
      <c r="KK183" s="1">
        <f t="shared" si="1626"/>
        <v>2</v>
      </c>
      <c r="KL183" s="1">
        <f t="shared" si="1626"/>
        <v>3</v>
      </c>
      <c r="KM183" s="1">
        <f t="shared" si="1626"/>
        <v>4</v>
      </c>
      <c r="KN183" s="1">
        <f t="shared" si="1626"/>
        <v>4</v>
      </c>
      <c r="KO183" s="1">
        <f t="shared" si="1626"/>
        <v>4</v>
      </c>
      <c r="KP183" s="1">
        <f t="shared" si="1626"/>
        <v>3</v>
      </c>
      <c r="KQ183" s="1">
        <f t="shared" si="1626"/>
        <v>3</v>
      </c>
      <c r="KR183" s="1">
        <f t="shared" si="24"/>
        <v>151</v>
      </c>
      <c r="KS183" s="1">
        <f t="shared" si="25"/>
        <v>28</v>
      </c>
      <c r="KT183" s="1">
        <f t="shared" si="26"/>
        <v>29</v>
      </c>
      <c r="KU183" s="1">
        <f t="shared" si="27"/>
        <v>32</v>
      </c>
      <c r="KV183" s="1">
        <f t="shared" si="28"/>
        <v>25</v>
      </c>
      <c r="KW183" s="1">
        <f t="shared" si="29"/>
        <v>37</v>
      </c>
      <c r="KX183" s="1">
        <v>5.0</v>
      </c>
      <c r="KY183" s="1">
        <v>2.0</v>
      </c>
      <c r="KZ183" s="1">
        <v>4.0</v>
      </c>
      <c r="LA183" s="1">
        <v>4.0</v>
      </c>
      <c r="LB183" s="1">
        <v>2.0</v>
      </c>
      <c r="LC183" s="1">
        <v>4.0</v>
      </c>
      <c r="LD183" s="1">
        <v>4.0</v>
      </c>
      <c r="LE183" s="1">
        <v>4.0</v>
      </c>
      <c r="LF183" s="1">
        <v>3.0</v>
      </c>
      <c r="LG183" s="1">
        <v>4.0</v>
      </c>
      <c r="LH183" s="1">
        <v>4.0</v>
      </c>
      <c r="LI183" s="1">
        <v>4.0</v>
      </c>
      <c r="LJ183" s="1">
        <v>4.0</v>
      </c>
      <c r="LK183" s="1">
        <v>4.0</v>
      </c>
      <c r="LL183" s="1">
        <v>4.0</v>
      </c>
      <c r="LM183" s="1">
        <v>4.0</v>
      </c>
      <c r="LN183" s="1">
        <v>4.0</v>
      </c>
      <c r="LO183" s="1">
        <v>4.0</v>
      </c>
      <c r="LP183" s="1">
        <v>2.0</v>
      </c>
      <c r="LQ183" s="1">
        <v>4.0</v>
      </c>
      <c r="LR183" s="1">
        <v>4.0</v>
      </c>
      <c r="LS183" s="1">
        <v>3.0</v>
      </c>
      <c r="LT183" s="1">
        <v>2.0</v>
      </c>
      <c r="LU183" s="1">
        <v>3.0</v>
      </c>
      <c r="LV183" s="1">
        <v>4.0</v>
      </c>
      <c r="LW183" s="1">
        <v>2.0</v>
      </c>
      <c r="LX183" s="1">
        <v>4.0</v>
      </c>
      <c r="LY183" s="1">
        <v>4.0</v>
      </c>
      <c r="LZ183" s="1">
        <v>4.0</v>
      </c>
      <c r="MA183" s="1">
        <f t="shared" si="557"/>
        <v>5</v>
      </c>
      <c r="MB183" s="1">
        <f t="shared" ref="MB183:NC183" si="1627">IF(MB$3="+",KY183,6-KY183)</f>
        <v>4</v>
      </c>
      <c r="MC183" s="1">
        <f t="shared" si="1627"/>
        <v>4</v>
      </c>
      <c r="MD183" s="1">
        <f t="shared" si="1627"/>
        <v>2</v>
      </c>
      <c r="ME183" s="1">
        <f t="shared" si="1627"/>
        <v>4</v>
      </c>
      <c r="MF183" s="1">
        <f t="shared" si="1627"/>
        <v>4</v>
      </c>
      <c r="MG183" s="1">
        <f t="shared" si="1627"/>
        <v>4</v>
      </c>
      <c r="MH183" s="1">
        <f t="shared" si="1627"/>
        <v>2</v>
      </c>
      <c r="MI183" s="1">
        <f t="shared" si="1627"/>
        <v>3</v>
      </c>
      <c r="MJ183" s="1">
        <f t="shared" si="1627"/>
        <v>4</v>
      </c>
      <c r="MK183" s="1">
        <f t="shared" si="1627"/>
        <v>4</v>
      </c>
      <c r="ML183" s="1">
        <f t="shared" si="1627"/>
        <v>4</v>
      </c>
      <c r="MM183" s="1">
        <f t="shared" si="1627"/>
        <v>2</v>
      </c>
      <c r="MN183" s="1">
        <f t="shared" si="1627"/>
        <v>4</v>
      </c>
      <c r="MO183" s="1">
        <f t="shared" si="1627"/>
        <v>4</v>
      </c>
      <c r="MP183" s="1">
        <f t="shared" si="1627"/>
        <v>4</v>
      </c>
      <c r="MQ183" s="1">
        <f t="shared" si="1627"/>
        <v>4</v>
      </c>
      <c r="MR183" s="1">
        <f t="shared" si="1627"/>
        <v>4</v>
      </c>
      <c r="MS183" s="1">
        <f t="shared" si="1627"/>
        <v>4</v>
      </c>
      <c r="MT183" s="1">
        <f t="shared" si="1627"/>
        <v>4</v>
      </c>
      <c r="MU183" s="1">
        <f t="shared" si="1627"/>
        <v>4</v>
      </c>
      <c r="MV183" s="1">
        <f t="shared" si="1627"/>
        <v>3</v>
      </c>
      <c r="MW183" s="1">
        <f t="shared" si="1627"/>
        <v>4</v>
      </c>
      <c r="MX183" s="1">
        <f t="shared" si="1627"/>
        <v>3</v>
      </c>
      <c r="MY183" s="1">
        <f t="shared" si="1627"/>
        <v>4</v>
      </c>
      <c r="MZ183" s="1">
        <f t="shared" si="1627"/>
        <v>4</v>
      </c>
      <c r="NA183" s="1">
        <f t="shared" si="1627"/>
        <v>4</v>
      </c>
      <c r="NB183" s="1">
        <f t="shared" si="1627"/>
        <v>4</v>
      </c>
      <c r="NC183" s="1">
        <f t="shared" si="1627"/>
        <v>4</v>
      </c>
      <c r="ND183" s="1">
        <f t="shared" si="31"/>
        <v>16</v>
      </c>
      <c r="NE183" s="1">
        <f t="shared" si="32"/>
        <v>17</v>
      </c>
      <c r="NF183" s="1">
        <f t="shared" si="33"/>
        <v>19</v>
      </c>
      <c r="NG183" s="1">
        <f t="shared" si="34"/>
        <v>20</v>
      </c>
      <c r="NH183" s="1">
        <f t="shared" si="35"/>
        <v>16</v>
      </c>
      <c r="NI183" s="1">
        <f t="shared" si="36"/>
        <v>20</v>
      </c>
      <c r="NJ183" s="1">
        <f t="shared" si="70"/>
        <v>108</v>
      </c>
      <c r="NK183" s="1">
        <v>2.0</v>
      </c>
      <c r="NL183" s="1">
        <v>3.0</v>
      </c>
      <c r="NM183" s="1">
        <v>2.0</v>
      </c>
      <c r="NN183" s="1">
        <v>3.0</v>
      </c>
      <c r="NO183" s="1">
        <v>2.0</v>
      </c>
      <c r="NP183" s="1">
        <v>3.0</v>
      </c>
      <c r="NQ183" s="1">
        <v>2.0</v>
      </c>
      <c r="NR183" s="1">
        <v>2.0</v>
      </c>
      <c r="NS183" s="1">
        <v>2.0</v>
      </c>
      <c r="NT183" s="1">
        <v>2.0</v>
      </c>
      <c r="NU183" s="1">
        <v>2.0</v>
      </c>
      <c r="NV183" s="1">
        <v>2.0</v>
      </c>
      <c r="NW183" s="1">
        <v>2.0</v>
      </c>
      <c r="NX183" s="1">
        <v>3.0</v>
      </c>
      <c r="NY183" s="1">
        <v>2.0</v>
      </c>
      <c r="NZ183" s="1">
        <v>2.0</v>
      </c>
      <c r="OA183" s="1">
        <v>2.0</v>
      </c>
      <c r="OB183" s="1">
        <v>2.0</v>
      </c>
      <c r="OC183" s="1">
        <v>2.0</v>
      </c>
      <c r="OD183" s="1">
        <v>2.0</v>
      </c>
      <c r="OE183" s="1">
        <v>2.0</v>
      </c>
      <c r="OF183" s="1">
        <f t="shared" si="37"/>
        <v>12</v>
      </c>
      <c r="OG183" s="1">
        <f t="shared" si="38"/>
        <v>27</v>
      </c>
      <c r="OH183" s="1">
        <f t="shared" si="39"/>
        <v>39</v>
      </c>
      <c r="OI183" s="1">
        <v>2.0</v>
      </c>
      <c r="OJ183" s="1">
        <v>4.0</v>
      </c>
      <c r="OK183" s="1">
        <v>4.0</v>
      </c>
      <c r="OL183" s="1">
        <v>4.0</v>
      </c>
      <c r="OM183" s="1">
        <v>4.0</v>
      </c>
      <c r="ON183" s="1">
        <v>4.0</v>
      </c>
      <c r="OO183" s="1">
        <v>4.0</v>
      </c>
      <c r="OP183" s="1">
        <v>4.0</v>
      </c>
      <c r="OQ183" s="1">
        <v>3.0</v>
      </c>
      <c r="OR183" s="1">
        <v>4.0</v>
      </c>
      <c r="OS183" s="1">
        <v>4.0</v>
      </c>
      <c r="OT183" s="1">
        <v>4.0</v>
      </c>
      <c r="OU183" s="1">
        <v>2.0</v>
      </c>
      <c r="OV183" s="1">
        <v>2.0</v>
      </c>
      <c r="OW183" s="1">
        <v>4.0</v>
      </c>
      <c r="OX183" s="1">
        <v>4.0</v>
      </c>
      <c r="OY183" s="1">
        <v>4.0</v>
      </c>
      <c r="OZ183" s="1">
        <v>4.0</v>
      </c>
      <c r="PA183" s="1">
        <v>4.0</v>
      </c>
      <c r="PB183" s="1">
        <v>4.0</v>
      </c>
      <c r="PC183" s="1">
        <v>4.0</v>
      </c>
      <c r="PD183" s="1">
        <v>2.0</v>
      </c>
      <c r="PE183" s="1">
        <v>4.0</v>
      </c>
      <c r="PF183" s="1">
        <v>4.0</v>
      </c>
      <c r="PG183" s="1">
        <v>4.0</v>
      </c>
      <c r="PH183" s="1">
        <v>2.0</v>
      </c>
      <c r="PI183" s="1">
        <v>4.0</v>
      </c>
      <c r="PJ183" s="1">
        <v>4.0</v>
      </c>
      <c r="PK183" s="1">
        <v>3.0</v>
      </c>
      <c r="PL183" s="1">
        <f t="shared" ref="PL183:QN183" si="1628">IF(PL$3="+",OI183,6-OI183)</f>
        <v>4</v>
      </c>
      <c r="PM183" s="1">
        <f t="shared" si="1628"/>
        <v>4</v>
      </c>
      <c r="PN183" s="1">
        <f t="shared" si="1628"/>
        <v>4</v>
      </c>
      <c r="PO183" s="1">
        <f t="shared" si="1628"/>
        <v>4</v>
      </c>
      <c r="PP183" s="1">
        <f t="shared" si="1628"/>
        <v>4</v>
      </c>
      <c r="PQ183" s="1">
        <f t="shared" si="1628"/>
        <v>2</v>
      </c>
      <c r="PR183" s="1">
        <f t="shared" si="1628"/>
        <v>4</v>
      </c>
      <c r="PS183" s="1">
        <f t="shared" si="1628"/>
        <v>4</v>
      </c>
      <c r="PT183" s="1">
        <f t="shared" si="1628"/>
        <v>3</v>
      </c>
      <c r="PU183" s="1">
        <f t="shared" si="1628"/>
        <v>2</v>
      </c>
      <c r="PV183" s="1">
        <f t="shared" si="1628"/>
        <v>2</v>
      </c>
      <c r="PW183" s="1">
        <f t="shared" si="1628"/>
        <v>2</v>
      </c>
      <c r="PX183" s="1">
        <f t="shared" si="1628"/>
        <v>4</v>
      </c>
      <c r="PY183" s="1">
        <f t="shared" si="1628"/>
        <v>4</v>
      </c>
      <c r="PZ183" s="1">
        <f t="shared" si="1628"/>
        <v>4</v>
      </c>
      <c r="QA183" s="1">
        <f t="shared" si="1628"/>
        <v>4</v>
      </c>
      <c r="QB183" s="1">
        <f t="shared" si="1628"/>
        <v>4</v>
      </c>
      <c r="QC183" s="1">
        <f t="shared" si="1628"/>
        <v>2</v>
      </c>
      <c r="QD183" s="1">
        <f t="shared" si="1628"/>
        <v>4</v>
      </c>
      <c r="QE183" s="1">
        <f t="shared" si="1628"/>
        <v>2</v>
      </c>
      <c r="QF183" s="1">
        <f t="shared" si="1628"/>
        <v>4</v>
      </c>
      <c r="QG183" s="1">
        <f t="shared" si="1628"/>
        <v>4</v>
      </c>
      <c r="QH183" s="1">
        <f t="shared" si="1628"/>
        <v>4</v>
      </c>
      <c r="QI183" s="1">
        <f t="shared" si="1628"/>
        <v>4</v>
      </c>
      <c r="QJ183" s="1">
        <f t="shared" si="1628"/>
        <v>4</v>
      </c>
      <c r="QK183" s="1">
        <f t="shared" si="1628"/>
        <v>4</v>
      </c>
      <c r="QL183" s="1">
        <f t="shared" si="1628"/>
        <v>4</v>
      </c>
      <c r="QM183" s="1">
        <f t="shared" si="1628"/>
        <v>4</v>
      </c>
      <c r="QN183" s="1">
        <f t="shared" si="1628"/>
        <v>3</v>
      </c>
      <c r="QO183" s="1">
        <f t="shared" si="41"/>
        <v>102</v>
      </c>
      <c r="QP183" s="1">
        <f t="shared" si="42"/>
        <v>43</v>
      </c>
      <c r="QQ183" s="1">
        <f t="shared" si="43"/>
        <v>59</v>
      </c>
      <c r="QR183" s="1">
        <v>3.0</v>
      </c>
      <c r="QS183" s="1">
        <v>3.0</v>
      </c>
      <c r="QT183" s="1">
        <v>3.0</v>
      </c>
      <c r="QU183" s="1">
        <v>3.0</v>
      </c>
      <c r="QV183" s="1">
        <v>3.0</v>
      </c>
      <c r="QW183" s="1">
        <v>2.0</v>
      </c>
      <c r="QX183" s="1">
        <v>3.0</v>
      </c>
      <c r="QY183" s="1">
        <v>2.0</v>
      </c>
      <c r="QZ183" s="1">
        <v>2.0</v>
      </c>
      <c r="RA183" s="1">
        <v>2.0</v>
      </c>
      <c r="RB183" s="1">
        <v>3.0</v>
      </c>
      <c r="RC183" s="1">
        <v>2.0</v>
      </c>
      <c r="RD183" s="1">
        <v>3.0</v>
      </c>
      <c r="RE183" s="1">
        <v>3.0</v>
      </c>
      <c r="RF183" s="1">
        <v>3.0</v>
      </c>
      <c r="RG183" s="1">
        <v>3.0</v>
      </c>
      <c r="RH183" s="1">
        <v>2.0</v>
      </c>
      <c r="RI183" s="1">
        <v>2.0</v>
      </c>
      <c r="RJ183" s="1">
        <v>3.0</v>
      </c>
      <c r="RK183" s="1">
        <v>3.0</v>
      </c>
      <c r="RL183" s="1">
        <v>2.0</v>
      </c>
      <c r="RM183" s="1">
        <v>3.0</v>
      </c>
      <c r="RN183" s="1">
        <v>3.0</v>
      </c>
      <c r="RO183" s="1">
        <v>3.0</v>
      </c>
      <c r="RP183" s="1">
        <v>3.0</v>
      </c>
      <c r="RQ183" s="1">
        <v>2.0</v>
      </c>
      <c r="RR183" s="1">
        <v>3.0</v>
      </c>
      <c r="RS183" s="1">
        <v>3.0</v>
      </c>
      <c r="RT183" s="1">
        <v>3.0</v>
      </c>
      <c r="RU183" s="1">
        <v>2.0</v>
      </c>
      <c r="RV183" s="1">
        <v>3.0</v>
      </c>
      <c r="RW183" s="1">
        <v>3.0</v>
      </c>
      <c r="RX183" s="1">
        <v>2.0</v>
      </c>
      <c r="RY183" s="1">
        <v>3.0</v>
      </c>
      <c r="RZ183" s="1">
        <v>3.0</v>
      </c>
      <c r="SA183" s="1">
        <v>2.0</v>
      </c>
      <c r="SB183" s="1">
        <v>3.0</v>
      </c>
      <c r="SC183" s="1">
        <v>3.0</v>
      </c>
      <c r="SD183" s="1">
        <v>3.0</v>
      </c>
      <c r="SE183" s="1">
        <v>3.0</v>
      </c>
      <c r="SF183" s="1">
        <v>3.0</v>
      </c>
      <c r="SG183" s="1">
        <f t="shared" ref="SG183:TU183" si="1629">IF(SG$3="+",QR183,5-QR183)</f>
        <v>3</v>
      </c>
      <c r="SH183" s="1">
        <f t="shared" si="1629"/>
        <v>3</v>
      </c>
      <c r="SI183" s="1">
        <f t="shared" si="1629"/>
        <v>2</v>
      </c>
      <c r="SJ183" s="1">
        <f t="shared" si="1629"/>
        <v>3</v>
      </c>
      <c r="SK183" s="1">
        <f t="shared" si="1629"/>
        <v>3</v>
      </c>
      <c r="SL183" s="1">
        <f t="shared" si="1629"/>
        <v>3</v>
      </c>
      <c r="SM183" s="1">
        <f t="shared" si="1629"/>
        <v>3</v>
      </c>
      <c r="SN183" s="1">
        <f t="shared" si="1629"/>
        <v>3</v>
      </c>
      <c r="SO183" s="1">
        <f t="shared" si="1629"/>
        <v>3</v>
      </c>
      <c r="SP183" s="1">
        <f t="shared" si="1629"/>
        <v>3</v>
      </c>
      <c r="SQ183" s="1">
        <f t="shared" si="1629"/>
        <v>3</v>
      </c>
      <c r="SR183" s="1">
        <f t="shared" si="1629"/>
        <v>3</v>
      </c>
      <c r="SS183" s="1">
        <f t="shared" si="1629"/>
        <v>3</v>
      </c>
      <c r="ST183" s="1">
        <f t="shared" si="1629"/>
        <v>3</v>
      </c>
      <c r="SU183" s="1">
        <f t="shared" si="1629"/>
        <v>2</v>
      </c>
      <c r="SV183" s="1">
        <f t="shared" si="1629"/>
        <v>3</v>
      </c>
      <c r="SW183" s="1">
        <f t="shared" si="1629"/>
        <v>3</v>
      </c>
      <c r="SX183" s="1">
        <f t="shared" si="1629"/>
        <v>3</v>
      </c>
      <c r="SY183" s="1">
        <f t="shared" si="1629"/>
        <v>2</v>
      </c>
      <c r="SZ183" s="1">
        <f t="shared" si="1629"/>
        <v>2</v>
      </c>
      <c r="TA183" s="1">
        <f t="shared" si="1629"/>
        <v>3</v>
      </c>
      <c r="TB183" s="1">
        <f t="shared" si="1629"/>
        <v>3</v>
      </c>
      <c r="TC183" s="1">
        <f t="shared" si="1629"/>
        <v>2</v>
      </c>
      <c r="TD183" s="1">
        <f t="shared" si="1629"/>
        <v>3</v>
      </c>
      <c r="TE183" s="1">
        <f t="shared" si="1629"/>
        <v>3</v>
      </c>
      <c r="TF183" s="1">
        <f t="shared" si="1629"/>
        <v>3</v>
      </c>
      <c r="TG183" s="1">
        <f t="shared" si="1629"/>
        <v>2</v>
      </c>
      <c r="TH183" s="1">
        <f t="shared" si="1629"/>
        <v>3</v>
      </c>
      <c r="TI183" s="1">
        <f t="shared" si="1629"/>
        <v>3</v>
      </c>
      <c r="TJ183" s="1">
        <f t="shared" si="1629"/>
        <v>3</v>
      </c>
      <c r="TK183" s="1">
        <f t="shared" si="1629"/>
        <v>2</v>
      </c>
      <c r="TL183" s="1">
        <f t="shared" si="1629"/>
        <v>3</v>
      </c>
      <c r="TM183" s="1">
        <f t="shared" si="1629"/>
        <v>3</v>
      </c>
      <c r="TN183" s="1">
        <f t="shared" si="1629"/>
        <v>3</v>
      </c>
      <c r="TO183" s="1">
        <f t="shared" si="1629"/>
        <v>2</v>
      </c>
      <c r="TP183" s="1">
        <f t="shared" si="1629"/>
        <v>2</v>
      </c>
      <c r="TQ183" s="1">
        <f t="shared" si="1629"/>
        <v>2</v>
      </c>
      <c r="TR183" s="1">
        <f t="shared" si="1629"/>
        <v>3</v>
      </c>
      <c r="TS183" s="1">
        <f t="shared" si="1629"/>
        <v>3</v>
      </c>
      <c r="TT183" s="1">
        <f t="shared" si="1629"/>
        <v>3</v>
      </c>
      <c r="TU183" s="1">
        <f t="shared" si="1629"/>
        <v>2</v>
      </c>
      <c r="TV183" s="1">
        <f t="shared" si="45"/>
        <v>86</v>
      </c>
      <c r="TW183" s="1">
        <f t="shared" si="46"/>
        <v>21</v>
      </c>
      <c r="TX183" s="1">
        <f t="shared" si="47"/>
        <v>6</v>
      </c>
      <c r="TY183" s="1">
        <f t="shared" si="48"/>
        <v>9</v>
      </c>
      <c r="TZ183" s="1">
        <f t="shared" si="49"/>
        <v>6</v>
      </c>
      <c r="UA183" s="1">
        <f t="shared" si="50"/>
        <v>36</v>
      </c>
      <c r="UB183" s="1">
        <f t="shared" si="51"/>
        <v>9</v>
      </c>
      <c r="UC183" s="1">
        <f t="shared" si="52"/>
        <v>6</v>
      </c>
      <c r="UD183" s="1">
        <f t="shared" si="53"/>
        <v>6</v>
      </c>
      <c r="UE183" s="1">
        <f t="shared" si="54"/>
        <v>6</v>
      </c>
      <c r="UF183" s="1">
        <f t="shared" ref="UF183:UG183" si="1630">TS183</f>
        <v>3</v>
      </c>
      <c r="UG183" s="1">
        <f t="shared" si="1630"/>
        <v>3</v>
      </c>
      <c r="UH183" s="1">
        <f t="shared" si="56"/>
        <v>14</v>
      </c>
      <c r="UI183" s="1">
        <f t="shared" si="57"/>
        <v>2</v>
      </c>
      <c r="UJ183" s="1">
        <f t="shared" si="58"/>
        <v>4</v>
      </c>
      <c r="UK183" s="1">
        <f t="shared" si="59"/>
        <v>8</v>
      </c>
      <c r="UL183" s="1">
        <f t="shared" si="60"/>
        <v>15</v>
      </c>
      <c r="UM183" s="1">
        <f t="shared" si="61"/>
        <v>6</v>
      </c>
      <c r="UN183" s="1">
        <f t="shared" si="62"/>
        <v>6</v>
      </c>
      <c r="UO183" s="1">
        <f t="shared" si="63"/>
        <v>3</v>
      </c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1"/>
      <c r="WB183" s="1">
        <v>1.0</v>
      </c>
      <c r="WC183" s="1">
        <v>2.0</v>
      </c>
      <c r="WD183" s="1">
        <v>2.0</v>
      </c>
      <c r="WE183" s="1">
        <v>2.0</v>
      </c>
      <c r="WF183" s="1">
        <v>1.0</v>
      </c>
      <c r="WG183" s="1">
        <v>2.0</v>
      </c>
      <c r="WH183" s="1">
        <v>1.0</v>
      </c>
      <c r="WI183" s="1">
        <v>2.0</v>
      </c>
      <c r="WJ183" s="1">
        <v>2.0</v>
      </c>
      <c r="WK183" s="1">
        <v>2.0</v>
      </c>
      <c r="WL183" s="1">
        <v>1.0</v>
      </c>
      <c r="WM183" s="1">
        <v>2.0</v>
      </c>
      <c r="WN183" s="1">
        <v>1.0</v>
      </c>
      <c r="WO183" s="1">
        <v>2.0</v>
      </c>
      <c r="WP183" s="1">
        <v>2.0</v>
      </c>
      <c r="WQ183" s="1">
        <f t="shared" ref="WQ183:XE183" si="1631">IF(WQ$3="+",WB183,3-WB183)</f>
        <v>2</v>
      </c>
      <c r="WR183" s="1">
        <f t="shared" si="1631"/>
        <v>2</v>
      </c>
      <c r="WS183" s="1">
        <f t="shared" si="1631"/>
        <v>2</v>
      </c>
      <c r="WT183" s="1">
        <f t="shared" si="1631"/>
        <v>2</v>
      </c>
      <c r="WU183" s="1">
        <f t="shared" si="1631"/>
        <v>2</v>
      </c>
      <c r="WV183" s="1">
        <f t="shared" si="1631"/>
        <v>2</v>
      </c>
      <c r="WW183" s="1">
        <f t="shared" si="1631"/>
        <v>2</v>
      </c>
      <c r="WX183" s="1">
        <f t="shared" si="1631"/>
        <v>2</v>
      </c>
      <c r="WY183" s="1">
        <f t="shared" si="1631"/>
        <v>2</v>
      </c>
      <c r="WZ183" s="1">
        <f t="shared" si="1631"/>
        <v>2</v>
      </c>
      <c r="XA183" s="1">
        <f t="shared" si="1631"/>
        <v>2</v>
      </c>
      <c r="XB183" s="1">
        <f t="shared" si="1631"/>
        <v>2</v>
      </c>
      <c r="XC183" s="1">
        <f t="shared" si="1631"/>
        <v>2</v>
      </c>
      <c r="XD183" s="1">
        <f t="shared" si="1631"/>
        <v>2</v>
      </c>
      <c r="XE183" s="1">
        <f t="shared" si="1631"/>
        <v>2</v>
      </c>
      <c r="XF183" s="1">
        <f t="shared" si="65"/>
        <v>30</v>
      </c>
      <c r="XG183" s="1">
        <v>0.0</v>
      </c>
      <c r="XH183" s="11"/>
      <c r="XI183" s="11"/>
    </row>
    <row r="184" ht="15.0" customHeight="1">
      <c r="A184" s="1" t="s">
        <v>588</v>
      </c>
      <c r="B184" s="1" t="s">
        <v>757</v>
      </c>
      <c r="C184" s="1" t="s">
        <v>1647</v>
      </c>
      <c r="D184" s="1"/>
      <c r="E184" s="1" t="s">
        <v>1648</v>
      </c>
      <c r="F184" s="1" t="s">
        <v>1649</v>
      </c>
      <c r="G184" s="1" t="s">
        <v>1650</v>
      </c>
      <c r="H184" s="1"/>
      <c r="I184" s="1">
        <v>2.0</v>
      </c>
      <c r="J184" s="1">
        <v>1.9380429E7</v>
      </c>
      <c r="K184" s="1">
        <v>79.0</v>
      </c>
      <c r="L184" s="1">
        <v>2.0161016E7</v>
      </c>
      <c r="M184" s="1">
        <v>1.0</v>
      </c>
      <c r="N184" s="1">
        <v>1.0</v>
      </c>
      <c r="O184" s="1">
        <v>1.0</v>
      </c>
      <c r="P184" s="1"/>
      <c r="Q184" s="1">
        <v>2.0</v>
      </c>
      <c r="R184" s="1"/>
      <c r="S184" s="1">
        <v>2.0</v>
      </c>
      <c r="T184" s="1" t="s">
        <v>560</v>
      </c>
      <c r="U184" s="1"/>
      <c r="V184" s="1">
        <v>10.0</v>
      </c>
      <c r="W184" s="1"/>
      <c r="X184" s="1"/>
      <c r="Y184" s="1" t="s">
        <v>727</v>
      </c>
      <c r="Z184" s="1"/>
      <c r="AA184" s="1"/>
      <c r="AB184" s="1">
        <v>2.0</v>
      </c>
      <c r="AC184" s="1">
        <v>1.0</v>
      </c>
      <c r="AD184" s="1">
        <v>1980.0</v>
      </c>
      <c r="AE184" s="1">
        <v>2.0</v>
      </c>
      <c r="AF184" s="1">
        <v>2.0</v>
      </c>
      <c r="AG184" s="1"/>
      <c r="AH184" s="1">
        <v>6.0</v>
      </c>
      <c r="AI184" s="1">
        <v>0.0</v>
      </c>
      <c r="AJ184" s="1">
        <v>12.0</v>
      </c>
      <c r="AK184" s="1">
        <v>2.0</v>
      </c>
      <c r="AL184" s="1"/>
      <c r="AM184" s="1">
        <v>2.0</v>
      </c>
      <c r="AN184" s="1">
        <v>1961.0</v>
      </c>
      <c r="AO184" s="1">
        <v>3.0</v>
      </c>
      <c r="AP184" s="1">
        <v>2.0</v>
      </c>
      <c r="AQ184" s="1">
        <v>4.0</v>
      </c>
      <c r="AR184" s="1">
        <v>6.0</v>
      </c>
      <c r="AS184" s="1">
        <v>4.0</v>
      </c>
      <c r="AT184" s="1"/>
      <c r="AU184" s="1">
        <v>2.0</v>
      </c>
      <c r="AV184" s="1">
        <v>5.0</v>
      </c>
      <c r="AW184" s="1">
        <v>2.0</v>
      </c>
      <c r="AX184" s="1">
        <v>1.0</v>
      </c>
      <c r="AY184" s="1">
        <v>1.0</v>
      </c>
      <c r="AZ184" s="1">
        <v>10.0</v>
      </c>
      <c r="BA184" s="1">
        <v>1.0</v>
      </c>
      <c r="BB184" s="1">
        <v>2.0</v>
      </c>
      <c r="BC184" s="1">
        <v>1.0</v>
      </c>
      <c r="BD184" s="1">
        <v>2.0</v>
      </c>
      <c r="BE184" s="1">
        <v>3.0</v>
      </c>
      <c r="BF184" s="1">
        <v>1.0</v>
      </c>
      <c r="BG184" s="1">
        <v>1.0</v>
      </c>
      <c r="BH184" s="1">
        <v>4.0</v>
      </c>
      <c r="BI184" s="1">
        <v>3.0</v>
      </c>
      <c r="BJ184" s="1">
        <v>1.0</v>
      </c>
      <c r="BK184" s="1">
        <v>3.0</v>
      </c>
      <c r="BL184" s="1">
        <v>2.0</v>
      </c>
      <c r="BM184" s="1">
        <v>1.0</v>
      </c>
      <c r="BN184" s="1">
        <v>5.0</v>
      </c>
      <c r="BO184" s="1">
        <v>1.0</v>
      </c>
      <c r="BP184" s="1">
        <v>2.0</v>
      </c>
      <c r="BQ184" s="1">
        <v>2.0</v>
      </c>
      <c r="BR184" s="1">
        <v>5.0</v>
      </c>
      <c r="BS184" s="1">
        <v>5.0</v>
      </c>
      <c r="BT184" s="1">
        <v>5.0</v>
      </c>
      <c r="BU184" s="1">
        <v>4.0</v>
      </c>
      <c r="BV184" s="1">
        <v>2.0</v>
      </c>
      <c r="BW184" s="1">
        <v>1.0</v>
      </c>
      <c r="BX184" s="1">
        <v>2.0</v>
      </c>
      <c r="BY184" s="1">
        <v>1.0</v>
      </c>
      <c r="BZ184" s="1">
        <v>2.0</v>
      </c>
      <c r="CA184" s="1">
        <v>2.0</v>
      </c>
      <c r="CB184" s="1">
        <v>1.0</v>
      </c>
      <c r="CC184" s="1">
        <v>2.0</v>
      </c>
      <c r="CD184" s="1">
        <v>4.0</v>
      </c>
      <c r="CE184" s="1">
        <v>1.0</v>
      </c>
      <c r="CF184" s="1">
        <v>1.0</v>
      </c>
      <c r="CG184" s="1">
        <v>2.0</v>
      </c>
      <c r="CH184" s="1">
        <v>1.0</v>
      </c>
      <c r="CI184" s="1"/>
      <c r="CJ184" s="1">
        <v>5.0</v>
      </c>
      <c r="CK184" s="1">
        <v>3.0</v>
      </c>
      <c r="CL184" s="1">
        <v>1.0</v>
      </c>
      <c r="CM184" s="1">
        <v>2.0</v>
      </c>
      <c r="CN184" s="1">
        <f t="shared" si="9"/>
        <v>9</v>
      </c>
      <c r="CO184" s="1">
        <f t="shared" si="10"/>
        <v>23</v>
      </c>
      <c r="CP184" s="1">
        <f t="shared" si="11"/>
        <v>8</v>
      </c>
      <c r="CQ184" s="1">
        <f t="shared" si="12"/>
        <v>7</v>
      </c>
      <c r="CR184" s="1">
        <f t="shared" si="13"/>
        <v>4</v>
      </c>
      <c r="CS184" s="1">
        <f t="shared" si="14"/>
        <v>11</v>
      </c>
      <c r="CT184" s="1">
        <f t="shared" si="15"/>
        <v>62</v>
      </c>
      <c r="CU184" s="1">
        <v>2.0</v>
      </c>
      <c r="CV184" s="1">
        <v>2.0</v>
      </c>
      <c r="CW184" s="1">
        <v>3.0</v>
      </c>
      <c r="CX184" s="1">
        <v>1.0</v>
      </c>
      <c r="CY184" s="1"/>
      <c r="CZ184" s="1">
        <v>3.0</v>
      </c>
      <c r="DA184" s="1">
        <v>3.0</v>
      </c>
      <c r="DB184" s="1">
        <v>3.0</v>
      </c>
      <c r="DC184" s="1">
        <v>3.0</v>
      </c>
      <c r="DD184" s="1">
        <v>2.0</v>
      </c>
      <c r="DE184" s="1">
        <v>1.0</v>
      </c>
      <c r="DF184" s="1">
        <v>3.0</v>
      </c>
      <c r="DG184" s="1">
        <v>3.0</v>
      </c>
      <c r="DH184" s="1">
        <v>3.0</v>
      </c>
      <c r="DI184" s="1"/>
      <c r="DJ184" s="1">
        <v>3.0</v>
      </c>
      <c r="DK184" s="1">
        <v>2.0</v>
      </c>
      <c r="DL184" s="1">
        <v>3.0</v>
      </c>
      <c r="DM184" s="1">
        <v>1.0</v>
      </c>
      <c r="DN184" s="1">
        <v>3.0</v>
      </c>
      <c r="DO184" s="1">
        <v>3.0</v>
      </c>
      <c r="DP184" s="1">
        <v>3.0</v>
      </c>
      <c r="DQ184" s="1">
        <f t="shared" si="16"/>
        <v>14</v>
      </c>
      <c r="DR184" s="1">
        <f t="shared" si="17"/>
        <v>9</v>
      </c>
      <c r="DS184" s="1">
        <f t="shared" ref="DS184:DT184" si="1632">SUM(CW184+DC184+DI184)</f>
        <v>6</v>
      </c>
      <c r="DT184" s="1">
        <f t="shared" si="1632"/>
        <v>6</v>
      </c>
      <c r="DU184" s="1">
        <f t="shared" si="19"/>
        <v>3</v>
      </c>
      <c r="DV184" s="1">
        <f t="shared" si="20"/>
        <v>12</v>
      </c>
      <c r="DW184" s="1">
        <f t="shared" si="21"/>
        <v>50</v>
      </c>
      <c r="DX184" s="1">
        <v>2.0</v>
      </c>
      <c r="DY184" s="1">
        <v>3.0</v>
      </c>
      <c r="DZ184" s="1">
        <v>4.0</v>
      </c>
      <c r="EA184" s="1">
        <v>2.0</v>
      </c>
      <c r="EB184" s="1">
        <v>4.0</v>
      </c>
      <c r="EC184" s="1">
        <v>4.0</v>
      </c>
      <c r="ED184" s="1">
        <v>4.0</v>
      </c>
      <c r="EE184" s="1">
        <v>4.0</v>
      </c>
      <c r="EF184" s="1">
        <v>4.0</v>
      </c>
      <c r="EG184" s="1">
        <v>2.0</v>
      </c>
      <c r="EH184" s="1">
        <v>4.0</v>
      </c>
      <c r="EI184" s="1">
        <v>4.0</v>
      </c>
      <c r="EJ184" s="1">
        <v>1.0</v>
      </c>
      <c r="EK184" s="1">
        <v>1.0</v>
      </c>
      <c r="EL184" s="1">
        <v>2.0</v>
      </c>
      <c r="EM184" s="1">
        <v>4.0</v>
      </c>
      <c r="EN184" s="1">
        <v>4.0</v>
      </c>
      <c r="EO184" s="1">
        <v>2.0</v>
      </c>
      <c r="EP184" s="1">
        <v>4.0</v>
      </c>
      <c r="EQ184" s="1">
        <v>4.0</v>
      </c>
      <c r="ER184" s="1">
        <v>4.0</v>
      </c>
      <c r="ES184" s="1">
        <v>2.0</v>
      </c>
      <c r="ET184" s="1">
        <v>4.0</v>
      </c>
      <c r="EU184" s="1">
        <v>4.0</v>
      </c>
      <c r="EV184" s="1">
        <v>1.0</v>
      </c>
      <c r="EW184" s="1">
        <v>4.0</v>
      </c>
      <c r="EX184" s="1">
        <v>4.0</v>
      </c>
      <c r="EY184" s="1">
        <v>4.0</v>
      </c>
      <c r="EZ184" s="1">
        <v>4.0</v>
      </c>
      <c r="FA184" s="1">
        <v>2.0</v>
      </c>
      <c r="FB184" s="1">
        <v>4.0</v>
      </c>
      <c r="FC184" s="1">
        <v>2.0</v>
      </c>
      <c r="FD184" s="1">
        <v>4.0</v>
      </c>
      <c r="FE184" s="1">
        <v>4.0</v>
      </c>
      <c r="FF184" s="1">
        <v>4.0</v>
      </c>
      <c r="FG184" s="1">
        <v>4.0</v>
      </c>
      <c r="FH184" s="1">
        <v>4.0</v>
      </c>
      <c r="FI184" s="1">
        <v>4.0</v>
      </c>
      <c r="FJ184" s="1">
        <v>2.0</v>
      </c>
      <c r="FK184" s="1">
        <v>4.0</v>
      </c>
      <c r="FL184" s="1">
        <v>4.0</v>
      </c>
      <c r="FM184" s="1">
        <v>4.0</v>
      </c>
      <c r="FN184" s="1">
        <v>2.0</v>
      </c>
      <c r="FO184" s="1">
        <v>2.0</v>
      </c>
      <c r="FP184" s="1">
        <f t="shared" ref="FP184:HG184" si="1633">IF(FP$3="+",DX184,6-DX184)</f>
        <v>2</v>
      </c>
      <c r="FQ184" s="1">
        <f t="shared" si="1633"/>
        <v>3</v>
      </c>
      <c r="FR184" s="1">
        <f t="shared" si="1633"/>
        <v>4</v>
      </c>
      <c r="FS184" s="1">
        <f t="shared" si="1633"/>
        <v>2</v>
      </c>
      <c r="FT184" s="1">
        <f t="shared" si="1633"/>
        <v>4</v>
      </c>
      <c r="FU184" s="1">
        <f t="shared" si="1633"/>
        <v>2</v>
      </c>
      <c r="FV184" s="1">
        <f t="shared" si="1633"/>
        <v>4</v>
      </c>
      <c r="FW184" s="1">
        <f t="shared" si="1633"/>
        <v>2</v>
      </c>
      <c r="FX184" s="1">
        <f t="shared" si="1633"/>
        <v>2</v>
      </c>
      <c r="FY184" s="1">
        <f t="shared" si="1633"/>
        <v>2</v>
      </c>
      <c r="FZ184" s="1">
        <f t="shared" si="1633"/>
        <v>4</v>
      </c>
      <c r="GA184" s="1">
        <f t="shared" si="1633"/>
        <v>2</v>
      </c>
      <c r="GB184" s="1">
        <f t="shared" si="1633"/>
        <v>5</v>
      </c>
      <c r="GC184" s="1">
        <f t="shared" si="1633"/>
        <v>1</v>
      </c>
      <c r="GD184" s="1">
        <f t="shared" si="1633"/>
        <v>4</v>
      </c>
      <c r="GE184" s="1">
        <f t="shared" si="1633"/>
        <v>2</v>
      </c>
      <c r="GF184" s="1">
        <f t="shared" si="1633"/>
        <v>4</v>
      </c>
      <c r="GG184" s="1">
        <f t="shared" si="1633"/>
        <v>4</v>
      </c>
      <c r="GH184" s="1">
        <f t="shared" si="1633"/>
        <v>2</v>
      </c>
      <c r="GI184" s="1">
        <f t="shared" si="1633"/>
        <v>4</v>
      </c>
      <c r="GJ184" s="1">
        <f t="shared" si="1633"/>
        <v>4</v>
      </c>
      <c r="GK184" s="1">
        <f t="shared" si="1633"/>
        <v>4</v>
      </c>
      <c r="GL184" s="1">
        <f t="shared" si="1633"/>
        <v>4</v>
      </c>
      <c r="GM184" s="1">
        <f t="shared" si="1633"/>
        <v>2</v>
      </c>
      <c r="GN184" s="1">
        <f t="shared" si="1633"/>
        <v>5</v>
      </c>
      <c r="GO184" s="1">
        <f t="shared" si="1633"/>
        <v>4</v>
      </c>
      <c r="GP184" s="1">
        <f t="shared" si="1633"/>
        <v>4</v>
      </c>
      <c r="GQ184" s="1">
        <f t="shared" si="1633"/>
        <v>4</v>
      </c>
      <c r="GR184" s="1">
        <f t="shared" si="1633"/>
        <v>4</v>
      </c>
      <c r="GS184" s="1">
        <f t="shared" si="1633"/>
        <v>4</v>
      </c>
      <c r="GT184" s="1">
        <f t="shared" si="1633"/>
        <v>4</v>
      </c>
      <c r="GU184" s="1">
        <f t="shared" si="1633"/>
        <v>2</v>
      </c>
      <c r="GV184" s="1">
        <f t="shared" si="1633"/>
        <v>2</v>
      </c>
      <c r="GW184" s="1">
        <f t="shared" si="1633"/>
        <v>4</v>
      </c>
      <c r="GX184" s="1">
        <f t="shared" si="1633"/>
        <v>4</v>
      </c>
      <c r="GY184" s="1">
        <f t="shared" si="1633"/>
        <v>4</v>
      </c>
      <c r="GZ184" s="1">
        <f t="shared" si="1633"/>
        <v>4</v>
      </c>
      <c r="HA184" s="1">
        <f t="shared" si="1633"/>
        <v>2</v>
      </c>
      <c r="HB184" s="1">
        <f t="shared" si="1633"/>
        <v>2</v>
      </c>
      <c r="HC184" s="1">
        <f t="shared" si="1633"/>
        <v>4</v>
      </c>
      <c r="HD184" s="1">
        <f t="shared" si="1633"/>
        <v>4</v>
      </c>
      <c r="HE184" s="1">
        <f t="shared" si="1633"/>
        <v>2</v>
      </c>
      <c r="HF184" s="1">
        <f t="shared" si="1633"/>
        <v>2</v>
      </c>
      <c r="HG184" s="1">
        <f t="shared" si="1633"/>
        <v>4</v>
      </c>
      <c r="HH184" s="1">
        <v>2.0</v>
      </c>
      <c r="HI184" s="1">
        <v>3.0</v>
      </c>
      <c r="HJ184" s="1">
        <v>4.0</v>
      </c>
      <c r="HK184" s="1">
        <v>2.0</v>
      </c>
      <c r="HL184" s="1">
        <v>4.0</v>
      </c>
      <c r="HM184" s="1">
        <v>4.0</v>
      </c>
      <c r="HN184" s="1">
        <v>4.0</v>
      </c>
      <c r="HO184" s="1">
        <v>4.0</v>
      </c>
      <c r="HP184" s="1">
        <v>4.0</v>
      </c>
      <c r="HQ184" s="1">
        <v>2.0</v>
      </c>
      <c r="HR184" s="1">
        <v>4.0</v>
      </c>
      <c r="HS184" s="1">
        <v>4.0</v>
      </c>
      <c r="HT184" s="1">
        <v>1.0</v>
      </c>
      <c r="HU184" s="1">
        <v>1.0</v>
      </c>
      <c r="HV184" s="1">
        <v>2.0</v>
      </c>
      <c r="HW184" s="1">
        <v>4.0</v>
      </c>
      <c r="HX184" s="1">
        <v>4.0</v>
      </c>
      <c r="HY184" s="1">
        <v>2.0</v>
      </c>
      <c r="HZ184" s="1">
        <v>4.0</v>
      </c>
      <c r="IA184" s="1">
        <v>4.0</v>
      </c>
      <c r="IB184" s="1">
        <v>4.0</v>
      </c>
      <c r="IC184" s="1">
        <v>2.0</v>
      </c>
      <c r="ID184" s="1">
        <v>4.0</v>
      </c>
      <c r="IE184" s="1">
        <v>4.0</v>
      </c>
      <c r="IF184" s="1">
        <v>1.0</v>
      </c>
      <c r="IG184" s="1">
        <v>4.0</v>
      </c>
      <c r="IH184" s="1">
        <v>4.0</v>
      </c>
      <c r="II184" s="1">
        <v>4.0</v>
      </c>
      <c r="IJ184" s="1">
        <v>4.0</v>
      </c>
      <c r="IK184" s="1">
        <v>2.0</v>
      </c>
      <c r="IL184" s="1">
        <v>4.0</v>
      </c>
      <c r="IM184" s="1">
        <v>2.0</v>
      </c>
      <c r="IN184" s="1">
        <v>4.0</v>
      </c>
      <c r="IO184" s="1">
        <v>4.0</v>
      </c>
      <c r="IP184" s="1">
        <v>4.0</v>
      </c>
      <c r="IQ184" s="1">
        <v>4.0</v>
      </c>
      <c r="IR184" s="1">
        <v>4.0</v>
      </c>
      <c r="IS184" s="1">
        <v>4.0</v>
      </c>
      <c r="IT184" s="1">
        <v>2.0</v>
      </c>
      <c r="IU184" s="1">
        <v>4.0</v>
      </c>
      <c r="IV184" s="1">
        <v>4.0</v>
      </c>
      <c r="IW184" s="1">
        <v>4.0</v>
      </c>
      <c r="IX184" s="1">
        <v>2.0</v>
      </c>
      <c r="IY184" s="1">
        <v>2.0</v>
      </c>
      <c r="IZ184" s="1">
        <f t="shared" ref="IZ184:KQ184" si="1634">IF(IZ$3="+",HH184,6-HH184)</f>
        <v>2</v>
      </c>
      <c r="JA184" s="1">
        <f t="shared" si="1634"/>
        <v>3</v>
      </c>
      <c r="JB184" s="1">
        <f t="shared" si="1634"/>
        <v>4</v>
      </c>
      <c r="JC184" s="1">
        <f t="shared" si="1634"/>
        <v>2</v>
      </c>
      <c r="JD184" s="1">
        <f t="shared" si="1634"/>
        <v>4</v>
      </c>
      <c r="JE184" s="1">
        <f t="shared" si="1634"/>
        <v>2</v>
      </c>
      <c r="JF184" s="1">
        <f t="shared" si="1634"/>
        <v>4</v>
      </c>
      <c r="JG184" s="1">
        <f t="shared" si="1634"/>
        <v>2</v>
      </c>
      <c r="JH184" s="1">
        <f t="shared" si="1634"/>
        <v>2</v>
      </c>
      <c r="JI184" s="1">
        <f t="shared" si="1634"/>
        <v>2</v>
      </c>
      <c r="JJ184" s="1">
        <f t="shared" si="1634"/>
        <v>4</v>
      </c>
      <c r="JK184" s="1">
        <f t="shared" si="1634"/>
        <v>2</v>
      </c>
      <c r="JL184" s="1">
        <f t="shared" si="1634"/>
        <v>5</v>
      </c>
      <c r="JM184" s="1">
        <f t="shared" si="1634"/>
        <v>1</v>
      </c>
      <c r="JN184" s="1">
        <f t="shared" si="1634"/>
        <v>2</v>
      </c>
      <c r="JO184" s="1">
        <f t="shared" si="1634"/>
        <v>2</v>
      </c>
      <c r="JP184" s="1">
        <f t="shared" si="1634"/>
        <v>4</v>
      </c>
      <c r="JQ184" s="1">
        <f t="shared" si="1634"/>
        <v>4</v>
      </c>
      <c r="JR184" s="1">
        <f t="shared" si="1634"/>
        <v>2</v>
      </c>
      <c r="JS184" s="1">
        <f t="shared" si="1634"/>
        <v>4</v>
      </c>
      <c r="JT184" s="1">
        <f t="shared" si="1634"/>
        <v>4</v>
      </c>
      <c r="JU184" s="1">
        <f t="shared" si="1634"/>
        <v>4</v>
      </c>
      <c r="JV184" s="1">
        <f t="shared" si="1634"/>
        <v>4</v>
      </c>
      <c r="JW184" s="1">
        <f t="shared" si="1634"/>
        <v>4</v>
      </c>
      <c r="JX184" s="1">
        <f t="shared" si="1634"/>
        <v>5</v>
      </c>
      <c r="JY184" s="1">
        <f t="shared" si="1634"/>
        <v>4</v>
      </c>
      <c r="JZ184" s="1">
        <f t="shared" si="1634"/>
        <v>2</v>
      </c>
      <c r="KA184" s="1">
        <f t="shared" si="1634"/>
        <v>4</v>
      </c>
      <c r="KB184" s="1">
        <f t="shared" si="1634"/>
        <v>4</v>
      </c>
      <c r="KC184" s="1">
        <f t="shared" si="1634"/>
        <v>2</v>
      </c>
      <c r="KD184" s="1">
        <f t="shared" si="1634"/>
        <v>4</v>
      </c>
      <c r="KE184" s="1">
        <f t="shared" si="1634"/>
        <v>2</v>
      </c>
      <c r="KF184" s="1">
        <f t="shared" si="1634"/>
        <v>2</v>
      </c>
      <c r="KG184" s="1">
        <f t="shared" si="1634"/>
        <v>4</v>
      </c>
      <c r="KH184" s="1">
        <f t="shared" si="1634"/>
        <v>2</v>
      </c>
      <c r="KI184" s="1">
        <f t="shared" si="1634"/>
        <v>4</v>
      </c>
      <c r="KJ184" s="1">
        <f t="shared" si="1634"/>
        <v>4</v>
      </c>
      <c r="KK184" s="1">
        <f t="shared" si="1634"/>
        <v>4</v>
      </c>
      <c r="KL184" s="1">
        <f t="shared" si="1634"/>
        <v>2</v>
      </c>
      <c r="KM184" s="1">
        <f t="shared" si="1634"/>
        <v>4</v>
      </c>
      <c r="KN184" s="1">
        <f t="shared" si="1634"/>
        <v>4</v>
      </c>
      <c r="KO184" s="1">
        <f t="shared" si="1634"/>
        <v>2</v>
      </c>
      <c r="KP184" s="1">
        <f t="shared" si="1634"/>
        <v>2</v>
      </c>
      <c r="KQ184" s="1">
        <f t="shared" si="1634"/>
        <v>4</v>
      </c>
      <c r="KR184" s="1">
        <f t="shared" si="24"/>
        <v>142</v>
      </c>
      <c r="KS184" s="1">
        <f t="shared" si="25"/>
        <v>22</v>
      </c>
      <c r="KT184" s="1">
        <f t="shared" si="26"/>
        <v>32</v>
      </c>
      <c r="KU184" s="1">
        <f t="shared" si="27"/>
        <v>30</v>
      </c>
      <c r="KV184" s="1">
        <f t="shared" si="28"/>
        <v>24</v>
      </c>
      <c r="KW184" s="1">
        <f t="shared" si="29"/>
        <v>34</v>
      </c>
      <c r="KX184" s="1">
        <v>5.0</v>
      </c>
      <c r="KY184" s="1">
        <v>4.0</v>
      </c>
      <c r="KZ184" s="1">
        <v>3.0</v>
      </c>
      <c r="LA184" s="1">
        <v>2.0</v>
      </c>
      <c r="LB184" s="1">
        <v>1.0</v>
      </c>
      <c r="LC184" s="1">
        <v>4.0</v>
      </c>
      <c r="LD184" s="1">
        <v>4.0</v>
      </c>
      <c r="LE184" s="1">
        <v>2.0</v>
      </c>
      <c r="LF184" s="1">
        <v>2.0</v>
      </c>
      <c r="LG184" s="1">
        <v>4.0</v>
      </c>
      <c r="LH184" s="1">
        <v>4.0</v>
      </c>
      <c r="LI184" s="1">
        <v>4.0</v>
      </c>
      <c r="LJ184" s="1">
        <v>4.0</v>
      </c>
      <c r="LK184" s="1">
        <v>5.0</v>
      </c>
      <c r="LL184" s="1">
        <v>4.0</v>
      </c>
      <c r="LM184" s="1">
        <v>4.0</v>
      </c>
      <c r="LN184" s="1">
        <v>4.0</v>
      </c>
      <c r="LO184" s="1">
        <v>4.0</v>
      </c>
      <c r="LP184" s="1">
        <v>2.0</v>
      </c>
      <c r="LQ184" s="1">
        <v>4.0</v>
      </c>
      <c r="LR184" s="1">
        <v>4.0</v>
      </c>
      <c r="LS184" s="1">
        <v>4.0</v>
      </c>
      <c r="LT184" s="1">
        <v>4.0</v>
      </c>
      <c r="LU184" s="1">
        <v>5.0</v>
      </c>
      <c r="LV184" s="1">
        <v>5.0</v>
      </c>
      <c r="LW184" s="1">
        <v>4.0</v>
      </c>
      <c r="LX184" s="1">
        <v>4.0</v>
      </c>
      <c r="LY184" s="1">
        <v>4.0</v>
      </c>
      <c r="LZ184" s="1">
        <v>4.0</v>
      </c>
      <c r="MA184" s="1">
        <f t="shared" si="557"/>
        <v>5</v>
      </c>
      <c r="MB184" s="1">
        <f t="shared" ref="MB184:NC184" si="1635">IF(MB$3="+",KY184,6-KY184)</f>
        <v>2</v>
      </c>
      <c r="MC184" s="1">
        <f t="shared" si="1635"/>
        <v>3</v>
      </c>
      <c r="MD184" s="1">
        <f t="shared" si="1635"/>
        <v>4</v>
      </c>
      <c r="ME184" s="1">
        <f t="shared" si="1635"/>
        <v>5</v>
      </c>
      <c r="MF184" s="1">
        <f t="shared" si="1635"/>
        <v>4</v>
      </c>
      <c r="MG184" s="1">
        <f t="shared" si="1635"/>
        <v>4</v>
      </c>
      <c r="MH184" s="1">
        <f t="shared" si="1635"/>
        <v>4</v>
      </c>
      <c r="MI184" s="1">
        <f t="shared" si="1635"/>
        <v>4</v>
      </c>
      <c r="MJ184" s="1">
        <f t="shared" si="1635"/>
        <v>4</v>
      </c>
      <c r="MK184" s="1">
        <f t="shared" si="1635"/>
        <v>4</v>
      </c>
      <c r="ML184" s="1">
        <f t="shared" si="1635"/>
        <v>4</v>
      </c>
      <c r="MM184" s="1">
        <f t="shared" si="1635"/>
        <v>2</v>
      </c>
      <c r="MN184" s="1">
        <f t="shared" si="1635"/>
        <v>5</v>
      </c>
      <c r="MO184" s="1">
        <f t="shared" si="1635"/>
        <v>4</v>
      </c>
      <c r="MP184" s="1">
        <f t="shared" si="1635"/>
        <v>4</v>
      </c>
      <c r="MQ184" s="1">
        <f t="shared" si="1635"/>
        <v>4</v>
      </c>
      <c r="MR184" s="1">
        <f t="shared" si="1635"/>
        <v>4</v>
      </c>
      <c r="MS184" s="1">
        <f t="shared" si="1635"/>
        <v>4</v>
      </c>
      <c r="MT184" s="1">
        <f t="shared" si="1635"/>
        <v>4</v>
      </c>
      <c r="MU184" s="1">
        <f t="shared" si="1635"/>
        <v>4</v>
      </c>
      <c r="MV184" s="1">
        <f t="shared" si="1635"/>
        <v>2</v>
      </c>
      <c r="MW184" s="1">
        <f t="shared" si="1635"/>
        <v>2</v>
      </c>
      <c r="MX184" s="1">
        <f t="shared" si="1635"/>
        <v>5</v>
      </c>
      <c r="MY184" s="1">
        <f t="shared" si="1635"/>
        <v>5</v>
      </c>
      <c r="MZ184" s="1">
        <f t="shared" si="1635"/>
        <v>2</v>
      </c>
      <c r="NA184" s="1">
        <f t="shared" si="1635"/>
        <v>4</v>
      </c>
      <c r="NB184" s="1">
        <f t="shared" si="1635"/>
        <v>4</v>
      </c>
      <c r="NC184" s="1">
        <f t="shared" si="1635"/>
        <v>4</v>
      </c>
      <c r="ND184" s="1">
        <f t="shared" si="31"/>
        <v>18</v>
      </c>
      <c r="NE184" s="1">
        <f t="shared" si="32"/>
        <v>17</v>
      </c>
      <c r="NF184" s="1">
        <f t="shared" si="33"/>
        <v>19</v>
      </c>
      <c r="NG184" s="1">
        <f t="shared" si="34"/>
        <v>22</v>
      </c>
      <c r="NH184" s="1">
        <f t="shared" si="35"/>
        <v>14</v>
      </c>
      <c r="NI184" s="1">
        <f t="shared" si="36"/>
        <v>20</v>
      </c>
      <c r="NJ184" s="1">
        <f t="shared" si="70"/>
        <v>110</v>
      </c>
      <c r="NK184" s="1">
        <v>3.0</v>
      </c>
      <c r="NL184" s="1">
        <v>2.0</v>
      </c>
      <c r="NM184" s="1">
        <v>3.0</v>
      </c>
      <c r="NN184" s="1">
        <v>2.0</v>
      </c>
      <c r="NO184" s="1">
        <v>2.0</v>
      </c>
      <c r="NP184" s="1">
        <v>2.0</v>
      </c>
      <c r="NQ184" s="1">
        <v>2.0</v>
      </c>
      <c r="NR184" s="1">
        <v>2.0</v>
      </c>
      <c r="NS184" s="1">
        <v>2.0</v>
      </c>
      <c r="NT184" s="1">
        <v>2.0</v>
      </c>
      <c r="NU184" s="1">
        <v>2.0</v>
      </c>
      <c r="NV184" s="1">
        <v>2.0</v>
      </c>
      <c r="NW184" s="1">
        <v>2.0</v>
      </c>
      <c r="NX184" s="1">
        <v>2.0</v>
      </c>
      <c r="NY184" s="1">
        <v>2.0</v>
      </c>
      <c r="NZ184" s="1">
        <v>2.0</v>
      </c>
      <c r="OA184" s="1">
        <v>2.0</v>
      </c>
      <c r="OB184" s="1">
        <v>2.0</v>
      </c>
      <c r="OC184" s="1">
        <v>1.0</v>
      </c>
      <c r="OD184" s="1">
        <v>1.0</v>
      </c>
      <c r="OE184" s="1">
        <v>2.0</v>
      </c>
      <c r="OF184" s="1">
        <f t="shared" si="37"/>
        <v>13</v>
      </c>
      <c r="OG184" s="1">
        <f t="shared" si="38"/>
        <v>23</v>
      </c>
      <c r="OH184" s="1">
        <f t="shared" si="39"/>
        <v>36</v>
      </c>
      <c r="OI184" s="1">
        <v>2.0</v>
      </c>
      <c r="OJ184" s="1">
        <v>2.0</v>
      </c>
      <c r="OK184" s="1">
        <v>4.0</v>
      </c>
      <c r="OL184" s="1">
        <v>4.0</v>
      </c>
      <c r="OM184" s="1">
        <v>4.0</v>
      </c>
      <c r="ON184" s="1">
        <v>4.0</v>
      </c>
      <c r="OO184" s="1">
        <v>4.0</v>
      </c>
      <c r="OP184" s="1">
        <v>4.0</v>
      </c>
      <c r="OQ184" s="1">
        <v>2.0</v>
      </c>
      <c r="OR184" s="1">
        <v>4.0</v>
      </c>
      <c r="OS184" s="1">
        <v>2.0</v>
      </c>
      <c r="OT184" s="1">
        <v>4.0</v>
      </c>
      <c r="OU184" s="1">
        <v>4.0</v>
      </c>
      <c r="OV184" s="1">
        <v>4.0</v>
      </c>
      <c r="OW184" s="1">
        <v>4.0</v>
      </c>
      <c r="OX184" s="1">
        <v>4.0</v>
      </c>
      <c r="OY184" s="1">
        <v>4.0</v>
      </c>
      <c r="OZ184" s="1">
        <v>4.0</v>
      </c>
      <c r="PA184" s="1">
        <v>4.0</v>
      </c>
      <c r="PB184" s="1">
        <v>4.0</v>
      </c>
      <c r="PC184" s="1">
        <v>4.0</v>
      </c>
      <c r="PD184" s="1">
        <v>2.0</v>
      </c>
      <c r="PE184" s="1">
        <v>4.0</v>
      </c>
      <c r="PF184" s="1">
        <v>4.0</v>
      </c>
      <c r="PG184" s="1">
        <v>4.0</v>
      </c>
      <c r="PH184" s="1">
        <v>4.0</v>
      </c>
      <c r="PI184" s="1">
        <v>4.0</v>
      </c>
      <c r="PJ184" s="1">
        <v>4.0</v>
      </c>
      <c r="PK184" s="1">
        <v>4.0</v>
      </c>
      <c r="PL184" s="1">
        <f t="shared" ref="PL184:QN184" si="1636">IF(PL$3="+",OI184,6-OI184)</f>
        <v>4</v>
      </c>
      <c r="PM184" s="1">
        <f t="shared" si="1636"/>
        <v>2</v>
      </c>
      <c r="PN184" s="1">
        <f t="shared" si="1636"/>
        <v>4</v>
      </c>
      <c r="PO184" s="1">
        <f t="shared" si="1636"/>
        <v>4</v>
      </c>
      <c r="PP184" s="1">
        <f t="shared" si="1636"/>
        <v>4</v>
      </c>
      <c r="PQ184" s="1">
        <f t="shared" si="1636"/>
        <v>2</v>
      </c>
      <c r="PR184" s="1">
        <f t="shared" si="1636"/>
        <v>4</v>
      </c>
      <c r="PS184" s="1">
        <f t="shared" si="1636"/>
        <v>4</v>
      </c>
      <c r="PT184" s="1">
        <f t="shared" si="1636"/>
        <v>4</v>
      </c>
      <c r="PU184" s="1">
        <f t="shared" si="1636"/>
        <v>2</v>
      </c>
      <c r="PV184" s="1">
        <f t="shared" si="1636"/>
        <v>4</v>
      </c>
      <c r="PW184" s="1">
        <f t="shared" si="1636"/>
        <v>2</v>
      </c>
      <c r="PX184" s="1">
        <f t="shared" si="1636"/>
        <v>2</v>
      </c>
      <c r="PY184" s="1">
        <f t="shared" si="1636"/>
        <v>2</v>
      </c>
      <c r="PZ184" s="1">
        <f t="shared" si="1636"/>
        <v>4</v>
      </c>
      <c r="QA184" s="1">
        <f t="shared" si="1636"/>
        <v>4</v>
      </c>
      <c r="QB184" s="1">
        <f t="shared" si="1636"/>
        <v>4</v>
      </c>
      <c r="QC184" s="1">
        <f t="shared" si="1636"/>
        <v>2</v>
      </c>
      <c r="QD184" s="1">
        <f t="shared" si="1636"/>
        <v>4</v>
      </c>
      <c r="QE184" s="1">
        <f t="shared" si="1636"/>
        <v>2</v>
      </c>
      <c r="QF184" s="1">
        <f t="shared" si="1636"/>
        <v>4</v>
      </c>
      <c r="QG184" s="1">
        <f t="shared" si="1636"/>
        <v>4</v>
      </c>
      <c r="QH184" s="1">
        <f t="shared" si="1636"/>
        <v>4</v>
      </c>
      <c r="QI184" s="1">
        <f t="shared" si="1636"/>
        <v>4</v>
      </c>
      <c r="QJ184" s="1">
        <f t="shared" si="1636"/>
        <v>4</v>
      </c>
      <c r="QK184" s="1">
        <f t="shared" si="1636"/>
        <v>2</v>
      </c>
      <c r="QL184" s="1">
        <f t="shared" si="1636"/>
        <v>4</v>
      </c>
      <c r="QM184" s="1">
        <f t="shared" si="1636"/>
        <v>4</v>
      </c>
      <c r="QN184" s="1">
        <f t="shared" si="1636"/>
        <v>2</v>
      </c>
      <c r="QO184" s="1">
        <f t="shared" si="41"/>
        <v>96</v>
      </c>
      <c r="QP184" s="1">
        <f t="shared" si="42"/>
        <v>42</v>
      </c>
      <c r="QQ184" s="1">
        <f t="shared" si="43"/>
        <v>54</v>
      </c>
      <c r="QR184" s="1">
        <v>3.0</v>
      </c>
      <c r="QS184" s="1">
        <v>3.0</v>
      </c>
      <c r="QT184" s="1">
        <v>3.0</v>
      </c>
      <c r="QU184" s="1">
        <v>3.0</v>
      </c>
      <c r="QV184" s="1">
        <v>3.0</v>
      </c>
      <c r="QW184" s="1">
        <v>2.0</v>
      </c>
      <c r="QX184" s="1">
        <v>3.0</v>
      </c>
      <c r="QY184" s="1">
        <v>2.0</v>
      </c>
      <c r="QZ184" s="1">
        <v>3.0</v>
      </c>
      <c r="RA184" s="1">
        <v>2.0</v>
      </c>
      <c r="RB184" s="1">
        <v>3.0</v>
      </c>
      <c r="RC184" s="1">
        <v>3.0</v>
      </c>
      <c r="RD184" s="1">
        <v>3.0</v>
      </c>
      <c r="RE184" s="1">
        <v>3.0</v>
      </c>
      <c r="RF184" s="1">
        <v>2.0</v>
      </c>
      <c r="RG184" s="1">
        <v>3.0</v>
      </c>
      <c r="RH184" s="1">
        <v>2.0</v>
      </c>
      <c r="RI184" s="1">
        <v>2.0</v>
      </c>
      <c r="RJ184" s="1">
        <v>2.0</v>
      </c>
      <c r="RK184" s="1">
        <v>3.0</v>
      </c>
      <c r="RL184" s="1">
        <v>2.0</v>
      </c>
      <c r="RM184" s="1">
        <v>3.0</v>
      </c>
      <c r="RN184" s="1">
        <v>2.0</v>
      </c>
      <c r="RO184" s="1">
        <v>3.0</v>
      </c>
      <c r="RP184" s="1">
        <v>3.0</v>
      </c>
      <c r="RQ184" s="1">
        <v>3.0</v>
      </c>
      <c r="RR184" s="1">
        <v>2.0</v>
      </c>
      <c r="RS184" s="1">
        <v>3.0</v>
      </c>
      <c r="RT184" s="1">
        <v>3.0</v>
      </c>
      <c r="RU184" s="1">
        <v>2.0</v>
      </c>
      <c r="RV184" s="1">
        <v>2.0</v>
      </c>
      <c r="RW184" s="1">
        <v>3.0</v>
      </c>
      <c r="RX184" s="1">
        <v>3.0</v>
      </c>
      <c r="RY184" s="1">
        <v>3.0</v>
      </c>
      <c r="RZ184" s="1">
        <v>2.0</v>
      </c>
      <c r="SA184" s="1">
        <v>2.0</v>
      </c>
      <c r="SB184" s="1">
        <v>3.0</v>
      </c>
      <c r="SC184" s="1">
        <v>3.0</v>
      </c>
      <c r="SD184" s="1">
        <v>3.0</v>
      </c>
      <c r="SE184" s="1">
        <v>3.0</v>
      </c>
      <c r="SF184" s="1">
        <v>3.0</v>
      </c>
      <c r="SG184" s="1">
        <f t="shared" ref="SG184:TU184" si="1637">IF(SG$3="+",QR184,5-QR184)</f>
        <v>3</v>
      </c>
      <c r="SH184" s="1">
        <f t="shared" si="1637"/>
        <v>3</v>
      </c>
      <c r="SI184" s="1">
        <f t="shared" si="1637"/>
        <v>2</v>
      </c>
      <c r="SJ184" s="1">
        <f t="shared" si="1637"/>
        <v>3</v>
      </c>
      <c r="SK184" s="1">
        <f t="shared" si="1637"/>
        <v>3</v>
      </c>
      <c r="SL184" s="1">
        <f t="shared" si="1637"/>
        <v>3</v>
      </c>
      <c r="SM184" s="1">
        <f t="shared" si="1637"/>
        <v>3</v>
      </c>
      <c r="SN184" s="1">
        <f t="shared" si="1637"/>
        <v>3</v>
      </c>
      <c r="SO184" s="1">
        <f t="shared" si="1637"/>
        <v>2</v>
      </c>
      <c r="SP184" s="1">
        <f t="shared" si="1637"/>
        <v>3</v>
      </c>
      <c r="SQ184" s="1">
        <f t="shared" si="1637"/>
        <v>3</v>
      </c>
      <c r="SR184" s="1">
        <f t="shared" si="1637"/>
        <v>2</v>
      </c>
      <c r="SS184" s="1">
        <f t="shared" si="1637"/>
        <v>3</v>
      </c>
      <c r="ST184" s="1">
        <f t="shared" si="1637"/>
        <v>3</v>
      </c>
      <c r="SU184" s="1">
        <f t="shared" si="1637"/>
        <v>3</v>
      </c>
      <c r="SV184" s="1">
        <f t="shared" si="1637"/>
        <v>3</v>
      </c>
      <c r="SW184" s="1">
        <f t="shared" si="1637"/>
        <v>3</v>
      </c>
      <c r="SX184" s="1">
        <f t="shared" si="1637"/>
        <v>3</v>
      </c>
      <c r="SY184" s="1">
        <f t="shared" si="1637"/>
        <v>3</v>
      </c>
      <c r="SZ184" s="1">
        <f t="shared" si="1637"/>
        <v>2</v>
      </c>
      <c r="TA184" s="1">
        <f t="shared" si="1637"/>
        <v>3</v>
      </c>
      <c r="TB184" s="1">
        <f t="shared" si="1637"/>
        <v>3</v>
      </c>
      <c r="TC184" s="1">
        <f t="shared" si="1637"/>
        <v>3</v>
      </c>
      <c r="TD184" s="1">
        <f t="shared" si="1637"/>
        <v>3</v>
      </c>
      <c r="TE184" s="1">
        <f t="shared" si="1637"/>
        <v>3</v>
      </c>
      <c r="TF184" s="1">
        <f t="shared" si="1637"/>
        <v>2</v>
      </c>
      <c r="TG184" s="1">
        <f t="shared" si="1637"/>
        <v>3</v>
      </c>
      <c r="TH184" s="1">
        <f t="shared" si="1637"/>
        <v>3</v>
      </c>
      <c r="TI184" s="1">
        <f t="shared" si="1637"/>
        <v>3</v>
      </c>
      <c r="TJ184" s="1">
        <f t="shared" si="1637"/>
        <v>3</v>
      </c>
      <c r="TK184" s="1">
        <f t="shared" si="1637"/>
        <v>3</v>
      </c>
      <c r="TL184" s="1">
        <f t="shared" si="1637"/>
        <v>3</v>
      </c>
      <c r="TM184" s="1">
        <f t="shared" si="1637"/>
        <v>2</v>
      </c>
      <c r="TN184" s="1">
        <f t="shared" si="1637"/>
        <v>3</v>
      </c>
      <c r="TO184" s="1">
        <f t="shared" si="1637"/>
        <v>3</v>
      </c>
      <c r="TP184" s="1">
        <f t="shared" si="1637"/>
        <v>2</v>
      </c>
      <c r="TQ184" s="1">
        <f t="shared" si="1637"/>
        <v>2</v>
      </c>
      <c r="TR184" s="1">
        <f t="shared" si="1637"/>
        <v>3</v>
      </c>
      <c r="TS184" s="1">
        <f t="shared" si="1637"/>
        <v>3</v>
      </c>
      <c r="TT184" s="1">
        <f t="shared" si="1637"/>
        <v>3</v>
      </c>
      <c r="TU184" s="1">
        <f t="shared" si="1637"/>
        <v>2</v>
      </c>
      <c r="TV184" s="1">
        <f t="shared" si="45"/>
        <v>89</v>
      </c>
      <c r="TW184" s="1">
        <f t="shared" si="46"/>
        <v>20</v>
      </c>
      <c r="TX184" s="1">
        <f t="shared" si="47"/>
        <v>6</v>
      </c>
      <c r="TY184" s="1">
        <f t="shared" si="48"/>
        <v>9</v>
      </c>
      <c r="TZ184" s="1">
        <f t="shared" si="49"/>
        <v>5</v>
      </c>
      <c r="UA184" s="1">
        <f t="shared" si="50"/>
        <v>35</v>
      </c>
      <c r="UB184" s="1">
        <f t="shared" si="51"/>
        <v>9</v>
      </c>
      <c r="UC184" s="1">
        <f t="shared" si="52"/>
        <v>6</v>
      </c>
      <c r="UD184" s="1">
        <f t="shared" si="53"/>
        <v>5</v>
      </c>
      <c r="UE184" s="1">
        <f t="shared" si="54"/>
        <v>6</v>
      </c>
      <c r="UF184" s="1">
        <f t="shared" ref="UF184:UG184" si="1638">TS184</f>
        <v>3</v>
      </c>
      <c r="UG184" s="1">
        <f t="shared" si="1638"/>
        <v>3</v>
      </c>
      <c r="UH184" s="1">
        <f t="shared" si="56"/>
        <v>20</v>
      </c>
      <c r="UI184" s="1">
        <f t="shared" si="57"/>
        <v>2</v>
      </c>
      <c r="UJ184" s="1">
        <f t="shared" si="58"/>
        <v>6</v>
      </c>
      <c r="UK184" s="1">
        <f t="shared" si="59"/>
        <v>12</v>
      </c>
      <c r="UL184" s="1">
        <f t="shared" si="60"/>
        <v>14</v>
      </c>
      <c r="UM184" s="1">
        <f t="shared" si="61"/>
        <v>6</v>
      </c>
      <c r="UN184" s="1">
        <f t="shared" si="62"/>
        <v>5</v>
      </c>
      <c r="UO184" s="1">
        <f t="shared" si="63"/>
        <v>3</v>
      </c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1"/>
      <c r="WB184" s="1">
        <v>1.0</v>
      </c>
      <c r="WC184" s="1">
        <v>2.0</v>
      </c>
      <c r="WD184" s="1">
        <v>2.0</v>
      </c>
      <c r="WE184" s="1">
        <v>2.0</v>
      </c>
      <c r="WF184" s="1">
        <v>1.0</v>
      </c>
      <c r="WG184" s="1">
        <v>2.0</v>
      </c>
      <c r="WH184" s="1">
        <v>1.0</v>
      </c>
      <c r="WI184" s="1">
        <v>2.0</v>
      </c>
      <c r="WJ184" s="1">
        <v>1.0</v>
      </c>
      <c r="WK184" s="1">
        <v>1.0</v>
      </c>
      <c r="WL184" s="1">
        <v>1.0</v>
      </c>
      <c r="WM184" s="1">
        <v>2.0</v>
      </c>
      <c r="WN184" s="1">
        <v>1.0</v>
      </c>
      <c r="WO184" s="1">
        <v>2.0</v>
      </c>
      <c r="WP184" s="1">
        <v>2.0</v>
      </c>
      <c r="WQ184" s="1">
        <f t="shared" ref="WQ184:XE184" si="1639">IF(WQ$3="+",WB184,3-WB184)</f>
        <v>2</v>
      </c>
      <c r="WR184" s="1">
        <f t="shared" si="1639"/>
        <v>2</v>
      </c>
      <c r="WS184" s="1">
        <f t="shared" si="1639"/>
        <v>2</v>
      </c>
      <c r="WT184" s="1">
        <f t="shared" si="1639"/>
        <v>2</v>
      </c>
      <c r="WU184" s="1">
        <f t="shared" si="1639"/>
        <v>2</v>
      </c>
      <c r="WV184" s="1">
        <f t="shared" si="1639"/>
        <v>2</v>
      </c>
      <c r="WW184" s="1">
        <f t="shared" si="1639"/>
        <v>2</v>
      </c>
      <c r="WX184" s="1">
        <f t="shared" si="1639"/>
        <v>2</v>
      </c>
      <c r="WY184" s="1">
        <f t="shared" si="1639"/>
        <v>1</v>
      </c>
      <c r="WZ184" s="1">
        <f t="shared" si="1639"/>
        <v>1</v>
      </c>
      <c r="XA184" s="1">
        <f t="shared" si="1639"/>
        <v>2</v>
      </c>
      <c r="XB184" s="1">
        <f t="shared" si="1639"/>
        <v>2</v>
      </c>
      <c r="XC184" s="1">
        <f t="shared" si="1639"/>
        <v>2</v>
      </c>
      <c r="XD184" s="1">
        <f t="shared" si="1639"/>
        <v>2</v>
      </c>
      <c r="XE184" s="1">
        <f t="shared" si="1639"/>
        <v>2</v>
      </c>
      <c r="XF184" s="1">
        <f t="shared" si="65"/>
        <v>28</v>
      </c>
      <c r="XG184" s="1">
        <v>0.0</v>
      </c>
      <c r="XH184" s="11"/>
      <c r="XI184" s="11"/>
    </row>
    <row r="185" ht="15.0" customHeight="1">
      <c r="A185" s="1" t="s">
        <v>588</v>
      </c>
      <c r="B185" s="1" t="s">
        <v>757</v>
      </c>
      <c r="C185" s="1" t="s">
        <v>1651</v>
      </c>
      <c r="D185" s="1"/>
      <c r="E185" s="1" t="s">
        <v>1498</v>
      </c>
      <c r="F185" s="1"/>
      <c r="G185" s="1"/>
      <c r="H185" s="1"/>
      <c r="I185" s="1">
        <v>2.0</v>
      </c>
      <c r="J185" s="1">
        <v>1.9471115E7</v>
      </c>
      <c r="K185" s="1">
        <v>70.0</v>
      </c>
      <c r="L185" s="1">
        <v>2.0161101E7</v>
      </c>
      <c r="M185" s="1">
        <v>1.0</v>
      </c>
      <c r="N185" s="1">
        <v>2.0</v>
      </c>
      <c r="O185" s="1">
        <v>2.0</v>
      </c>
      <c r="P185" s="1"/>
      <c r="Q185" s="1">
        <v>2.0</v>
      </c>
      <c r="R185" s="1"/>
      <c r="S185" s="1">
        <v>2.0</v>
      </c>
      <c r="T185" s="1" t="s">
        <v>560</v>
      </c>
      <c r="U185" s="1"/>
      <c r="V185" s="1">
        <v>10.0</v>
      </c>
      <c r="W185" s="1"/>
      <c r="X185" s="1"/>
      <c r="Y185" s="1" t="s">
        <v>611</v>
      </c>
      <c r="Z185" s="1"/>
      <c r="AA185" s="1"/>
      <c r="AB185" s="1">
        <v>2.0</v>
      </c>
      <c r="AC185" s="1">
        <v>1.0</v>
      </c>
      <c r="AD185" s="1">
        <v>1978.0</v>
      </c>
      <c r="AE185" s="1">
        <v>2.0</v>
      </c>
      <c r="AF185" s="1">
        <v>2.0</v>
      </c>
      <c r="AG185" s="1"/>
      <c r="AH185" s="1">
        <v>9.0</v>
      </c>
      <c r="AI185" s="1">
        <v>5.0</v>
      </c>
      <c r="AJ185" s="1">
        <v>16.0</v>
      </c>
      <c r="AK185" s="1">
        <v>2.0</v>
      </c>
      <c r="AL185" s="1"/>
      <c r="AM185" s="1">
        <v>4.0</v>
      </c>
      <c r="AN185" s="1">
        <v>2005.0</v>
      </c>
      <c r="AO185" s="1">
        <v>2.0</v>
      </c>
      <c r="AP185" s="1">
        <v>3.0</v>
      </c>
      <c r="AQ185" s="1">
        <v>2.0</v>
      </c>
      <c r="AR185" s="1">
        <v>6.0</v>
      </c>
      <c r="AS185" s="1">
        <v>2.0</v>
      </c>
      <c r="AT185" s="1"/>
      <c r="AU185" s="1">
        <v>2.0</v>
      </c>
      <c r="AV185" s="1">
        <v>5.0</v>
      </c>
      <c r="AW185" s="1">
        <v>1.0</v>
      </c>
      <c r="AX185" s="1">
        <v>1.0</v>
      </c>
      <c r="AY185" s="1">
        <v>7.0</v>
      </c>
      <c r="AZ185" s="1">
        <v>10.0</v>
      </c>
      <c r="BA185" s="1">
        <v>1.0</v>
      </c>
      <c r="BB185" s="1">
        <v>4.0</v>
      </c>
      <c r="BC185" s="1">
        <v>3.0</v>
      </c>
      <c r="BD185" s="1">
        <v>4.0</v>
      </c>
      <c r="BE185" s="1">
        <v>3.0</v>
      </c>
      <c r="BF185" s="1">
        <v>1.0</v>
      </c>
      <c r="BG185" s="1">
        <v>3.0</v>
      </c>
      <c r="BH185" s="1">
        <v>3.0</v>
      </c>
      <c r="BI185" s="1">
        <v>1.0</v>
      </c>
      <c r="BJ185" s="1">
        <v>2.0</v>
      </c>
      <c r="BK185" s="1">
        <v>3.0</v>
      </c>
      <c r="BL185" s="1">
        <v>4.0</v>
      </c>
      <c r="BM185" s="1">
        <v>3.0</v>
      </c>
      <c r="BN185" s="1">
        <v>5.0</v>
      </c>
      <c r="BO185" s="1">
        <v>2.0</v>
      </c>
      <c r="BP185" s="1">
        <v>2.0</v>
      </c>
      <c r="BQ185" s="1">
        <v>1.0</v>
      </c>
      <c r="BR185" s="1">
        <v>5.0</v>
      </c>
      <c r="BS185" s="1">
        <v>1.0</v>
      </c>
      <c r="BT185" s="1">
        <v>5.0</v>
      </c>
      <c r="BU185" s="1">
        <v>1.0</v>
      </c>
      <c r="BV185" s="1">
        <v>1.0</v>
      </c>
      <c r="BW185" s="1">
        <v>2.0</v>
      </c>
      <c r="BX185" s="1">
        <v>5.0</v>
      </c>
      <c r="BY185" s="1">
        <v>2.0</v>
      </c>
      <c r="BZ185" s="1">
        <v>5.0</v>
      </c>
      <c r="CA185" s="1">
        <v>2.0</v>
      </c>
      <c r="CB185" s="1">
        <v>1.0</v>
      </c>
      <c r="CC185" s="1">
        <v>1.0</v>
      </c>
      <c r="CD185" s="1">
        <v>2.0</v>
      </c>
      <c r="CE185" s="1">
        <v>1.0</v>
      </c>
      <c r="CF185" s="1">
        <v>4.0</v>
      </c>
      <c r="CG185" s="1">
        <v>5.0</v>
      </c>
      <c r="CH185" s="1">
        <v>1.0</v>
      </c>
      <c r="CI185" s="1">
        <v>5.0</v>
      </c>
      <c r="CJ185" s="1">
        <v>5.0</v>
      </c>
      <c r="CK185" s="1">
        <v>5.0</v>
      </c>
      <c r="CL185" s="1">
        <v>1.0</v>
      </c>
      <c r="CM185" s="1">
        <v>3.0</v>
      </c>
      <c r="CN185" s="1">
        <f t="shared" si="9"/>
        <v>11</v>
      </c>
      <c r="CO185" s="1">
        <f t="shared" si="10"/>
        <v>14</v>
      </c>
      <c r="CP185" s="1">
        <f t="shared" si="11"/>
        <v>15</v>
      </c>
      <c r="CQ185" s="1">
        <f t="shared" si="12"/>
        <v>4</v>
      </c>
      <c r="CR185" s="1">
        <f t="shared" si="13"/>
        <v>15</v>
      </c>
      <c r="CS185" s="1">
        <f t="shared" si="14"/>
        <v>14</v>
      </c>
      <c r="CT185" s="1">
        <f t="shared" si="15"/>
        <v>73</v>
      </c>
      <c r="CU185" s="1">
        <v>3.0</v>
      </c>
      <c r="CV185" s="1">
        <v>1.0</v>
      </c>
      <c r="CW185" s="1">
        <v>3.0</v>
      </c>
      <c r="CX185" s="1">
        <v>2.0</v>
      </c>
      <c r="CY185" s="1">
        <v>3.0</v>
      </c>
      <c r="CZ185" s="1">
        <v>2.0</v>
      </c>
      <c r="DA185" s="1">
        <v>3.0</v>
      </c>
      <c r="DB185" s="1">
        <v>2.0</v>
      </c>
      <c r="DC185" s="1">
        <v>4.0</v>
      </c>
      <c r="DD185" s="1">
        <v>3.0</v>
      </c>
      <c r="DE185" s="1">
        <v>2.0</v>
      </c>
      <c r="DF185" s="1">
        <v>3.0</v>
      </c>
      <c r="DG185" s="1">
        <v>2.0</v>
      </c>
      <c r="DH185" s="1">
        <v>3.0</v>
      </c>
      <c r="DI185" s="1">
        <v>1.0</v>
      </c>
      <c r="DJ185" s="1">
        <v>2.0</v>
      </c>
      <c r="DK185" s="1">
        <v>2.0</v>
      </c>
      <c r="DL185" s="1">
        <v>2.0</v>
      </c>
      <c r="DM185" s="1">
        <v>2.0</v>
      </c>
      <c r="DN185" s="1">
        <v>3.0</v>
      </c>
      <c r="DO185" s="1">
        <v>3.0</v>
      </c>
      <c r="DP185" s="1">
        <v>4.0</v>
      </c>
      <c r="DQ185" s="1">
        <f t="shared" si="16"/>
        <v>15</v>
      </c>
      <c r="DR185" s="1">
        <f t="shared" si="17"/>
        <v>8</v>
      </c>
      <c r="DS185" s="1">
        <f t="shared" ref="DS185:DT185" si="1640">SUM(CW185+DC185+DI185)</f>
        <v>8</v>
      </c>
      <c r="DT185" s="1">
        <f t="shared" si="1640"/>
        <v>7</v>
      </c>
      <c r="DU185" s="1">
        <f t="shared" si="19"/>
        <v>7</v>
      </c>
      <c r="DV185" s="1">
        <f t="shared" si="20"/>
        <v>10</v>
      </c>
      <c r="DW185" s="1">
        <f t="shared" si="21"/>
        <v>55</v>
      </c>
      <c r="DX185" s="1">
        <v>4.0</v>
      </c>
      <c r="DY185" s="1">
        <v>3.0</v>
      </c>
      <c r="DZ185" s="1">
        <v>4.0</v>
      </c>
      <c r="EA185" s="1">
        <v>3.0</v>
      </c>
      <c r="EB185" s="1">
        <v>4.0</v>
      </c>
      <c r="EC185" s="1">
        <v>4.0</v>
      </c>
      <c r="ED185" s="1">
        <v>4.0</v>
      </c>
      <c r="EE185" s="1">
        <v>4.0</v>
      </c>
      <c r="EF185" s="1">
        <v>4.0</v>
      </c>
      <c r="EG185" s="1">
        <v>3.0</v>
      </c>
      <c r="EH185" s="1">
        <v>3.0</v>
      </c>
      <c r="EI185" s="1">
        <v>4.0</v>
      </c>
      <c r="EJ185" s="1">
        <v>3.0</v>
      </c>
      <c r="EK185" s="1">
        <v>4.0</v>
      </c>
      <c r="EL185" s="1">
        <v>4.0</v>
      </c>
      <c r="EM185" s="1">
        <v>2.0</v>
      </c>
      <c r="EN185" s="1">
        <v>4.0</v>
      </c>
      <c r="EO185" s="1">
        <v>2.0</v>
      </c>
      <c r="EP185" s="1">
        <v>2.0</v>
      </c>
      <c r="EQ185" s="1">
        <v>4.0</v>
      </c>
      <c r="ER185" s="1">
        <v>4.0</v>
      </c>
      <c r="ES185" s="1">
        <v>2.0</v>
      </c>
      <c r="ET185" s="1">
        <v>4.0</v>
      </c>
      <c r="EU185" s="1">
        <v>4.0</v>
      </c>
      <c r="EV185" s="1">
        <v>1.0</v>
      </c>
      <c r="EW185" s="1">
        <v>4.0</v>
      </c>
      <c r="EX185" s="1">
        <v>2.0</v>
      </c>
      <c r="EY185" s="1">
        <v>4.0</v>
      </c>
      <c r="EZ185" s="1">
        <v>4.0</v>
      </c>
      <c r="FA185" s="1">
        <v>2.0</v>
      </c>
      <c r="FB185" s="1">
        <v>4.0</v>
      </c>
      <c r="FC185" s="1">
        <v>3.0</v>
      </c>
      <c r="FD185" s="1">
        <v>2.0</v>
      </c>
      <c r="FE185" s="1">
        <v>4.0</v>
      </c>
      <c r="FF185" s="1">
        <v>4.0</v>
      </c>
      <c r="FG185" s="1">
        <v>2.0</v>
      </c>
      <c r="FH185" s="1">
        <v>4.0</v>
      </c>
      <c r="FI185" s="1">
        <v>4.0</v>
      </c>
      <c r="FJ185" s="1">
        <v>4.0</v>
      </c>
      <c r="FK185" s="1">
        <v>4.0</v>
      </c>
      <c r="FL185" s="1">
        <v>4.0</v>
      </c>
      <c r="FM185" s="1">
        <v>2.0</v>
      </c>
      <c r="FN185" s="1">
        <v>3.0</v>
      </c>
      <c r="FO185" s="1">
        <v>4.0</v>
      </c>
      <c r="FP185" s="1">
        <f t="shared" ref="FP185:HG185" si="1641">IF(FP$3="+",DX185,6-DX185)</f>
        <v>4</v>
      </c>
      <c r="FQ185" s="1">
        <f t="shared" si="1641"/>
        <v>3</v>
      </c>
      <c r="FR185" s="1">
        <f t="shared" si="1641"/>
        <v>4</v>
      </c>
      <c r="FS185" s="1">
        <f t="shared" si="1641"/>
        <v>3</v>
      </c>
      <c r="FT185" s="1">
        <f t="shared" si="1641"/>
        <v>4</v>
      </c>
      <c r="FU185" s="1">
        <f t="shared" si="1641"/>
        <v>2</v>
      </c>
      <c r="FV185" s="1">
        <f t="shared" si="1641"/>
        <v>4</v>
      </c>
      <c r="FW185" s="1">
        <f t="shared" si="1641"/>
        <v>2</v>
      </c>
      <c r="FX185" s="1">
        <f t="shared" si="1641"/>
        <v>2</v>
      </c>
      <c r="FY185" s="1">
        <f t="shared" si="1641"/>
        <v>3</v>
      </c>
      <c r="FZ185" s="1">
        <f t="shared" si="1641"/>
        <v>3</v>
      </c>
      <c r="GA185" s="1">
        <f t="shared" si="1641"/>
        <v>2</v>
      </c>
      <c r="GB185" s="1">
        <f t="shared" si="1641"/>
        <v>3</v>
      </c>
      <c r="GC185" s="1">
        <f t="shared" si="1641"/>
        <v>4</v>
      </c>
      <c r="GD185" s="1">
        <f t="shared" si="1641"/>
        <v>2</v>
      </c>
      <c r="GE185" s="1">
        <f t="shared" si="1641"/>
        <v>4</v>
      </c>
      <c r="GF185" s="1">
        <f t="shared" si="1641"/>
        <v>4</v>
      </c>
      <c r="GG185" s="1">
        <f t="shared" si="1641"/>
        <v>4</v>
      </c>
      <c r="GH185" s="1">
        <f t="shared" si="1641"/>
        <v>4</v>
      </c>
      <c r="GI185" s="1">
        <f t="shared" si="1641"/>
        <v>4</v>
      </c>
      <c r="GJ185" s="1">
        <f t="shared" si="1641"/>
        <v>4</v>
      </c>
      <c r="GK185" s="1">
        <f t="shared" si="1641"/>
        <v>4</v>
      </c>
      <c r="GL185" s="1">
        <f t="shared" si="1641"/>
        <v>4</v>
      </c>
      <c r="GM185" s="1">
        <f t="shared" si="1641"/>
        <v>2</v>
      </c>
      <c r="GN185" s="1">
        <f t="shared" si="1641"/>
        <v>5</v>
      </c>
      <c r="GO185" s="1">
        <f t="shared" si="1641"/>
        <v>4</v>
      </c>
      <c r="GP185" s="1">
        <f t="shared" si="1641"/>
        <v>2</v>
      </c>
      <c r="GQ185" s="1">
        <f t="shared" si="1641"/>
        <v>4</v>
      </c>
      <c r="GR185" s="1">
        <f t="shared" si="1641"/>
        <v>4</v>
      </c>
      <c r="GS185" s="1">
        <f t="shared" si="1641"/>
        <v>4</v>
      </c>
      <c r="GT185" s="1">
        <f t="shared" si="1641"/>
        <v>4</v>
      </c>
      <c r="GU185" s="1">
        <f t="shared" si="1641"/>
        <v>3</v>
      </c>
      <c r="GV185" s="1">
        <f t="shared" si="1641"/>
        <v>4</v>
      </c>
      <c r="GW185" s="1">
        <f t="shared" si="1641"/>
        <v>4</v>
      </c>
      <c r="GX185" s="1">
        <f t="shared" si="1641"/>
        <v>4</v>
      </c>
      <c r="GY185" s="1">
        <f t="shared" si="1641"/>
        <v>2</v>
      </c>
      <c r="GZ185" s="1">
        <f t="shared" si="1641"/>
        <v>4</v>
      </c>
      <c r="HA185" s="1">
        <f t="shared" si="1641"/>
        <v>2</v>
      </c>
      <c r="HB185" s="1">
        <f t="shared" si="1641"/>
        <v>4</v>
      </c>
      <c r="HC185" s="1">
        <f t="shared" si="1641"/>
        <v>4</v>
      </c>
      <c r="HD185" s="1">
        <f t="shared" si="1641"/>
        <v>4</v>
      </c>
      <c r="HE185" s="1">
        <f t="shared" si="1641"/>
        <v>4</v>
      </c>
      <c r="HF185" s="1">
        <f t="shared" si="1641"/>
        <v>3</v>
      </c>
      <c r="HG185" s="1">
        <f t="shared" si="1641"/>
        <v>2</v>
      </c>
      <c r="HH185" s="1">
        <v>4.0</v>
      </c>
      <c r="HI185" s="1">
        <v>3.0</v>
      </c>
      <c r="HJ185" s="1">
        <v>4.0</v>
      </c>
      <c r="HK185" s="1">
        <v>3.0</v>
      </c>
      <c r="HL185" s="1">
        <v>4.0</v>
      </c>
      <c r="HM185" s="1">
        <v>4.0</v>
      </c>
      <c r="HN185" s="1">
        <v>4.0</v>
      </c>
      <c r="HO185" s="1">
        <v>4.0</v>
      </c>
      <c r="HP185" s="1">
        <v>4.0</v>
      </c>
      <c r="HQ185" s="1">
        <v>3.0</v>
      </c>
      <c r="HR185" s="1">
        <v>3.0</v>
      </c>
      <c r="HS185" s="1">
        <v>4.0</v>
      </c>
      <c r="HT185" s="1">
        <v>3.0</v>
      </c>
      <c r="HU185" s="1">
        <v>4.0</v>
      </c>
      <c r="HV185" s="1">
        <v>4.0</v>
      </c>
      <c r="HW185" s="1">
        <v>2.0</v>
      </c>
      <c r="HX185" s="1">
        <v>4.0</v>
      </c>
      <c r="HY185" s="1">
        <v>2.0</v>
      </c>
      <c r="HZ185" s="1">
        <v>2.0</v>
      </c>
      <c r="IA185" s="1">
        <v>4.0</v>
      </c>
      <c r="IB185" s="1">
        <v>4.0</v>
      </c>
      <c r="IC185" s="1">
        <v>2.0</v>
      </c>
      <c r="ID185" s="1">
        <v>4.0</v>
      </c>
      <c r="IE185" s="1">
        <v>4.0</v>
      </c>
      <c r="IF185" s="1">
        <v>1.0</v>
      </c>
      <c r="IG185" s="1">
        <v>4.0</v>
      </c>
      <c r="IH185" s="1">
        <v>2.0</v>
      </c>
      <c r="II185" s="1">
        <v>4.0</v>
      </c>
      <c r="IJ185" s="1">
        <v>4.0</v>
      </c>
      <c r="IK185" s="1">
        <v>2.0</v>
      </c>
      <c r="IL185" s="1">
        <v>4.0</v>
      </c>
      <c r="IM185" s="1">
        <v>3.0</v>
      </c>
      <c r="IN185" s="1">
        <v>2.0</v>
      </c>
      <c r="IO185" s="1">
        <v>4.0</v>
      </c>
      <c r="IP185" s="1">
        <v>4.0</v>
      </c>
      <c r="IQ185" s="1">
        <v>2.0</v>
      </c>
      <c r="IR185" s="1">
        <v>4.0</v>
      </c>
      <c r="IS185" s="1">
        <v>4.0</v>
      </c>
      <c r="IT185" s="1">
        <v>4.0</v>
      </c>
      <c r="IU185" s="1">
        <v>4.0</v>
      </c>
      <c r="IV185" s="1">
        <v>4.0</v>
      </c>
      <c r="IW185" s="1">
        <v>2.0</v>
      </c>
      <c r="IX185" s="1">
        <v>3.0</v>
      </c>
      <c r="IY185" s="1">
        <v>4.0</v>
      </c>
      <c r="IZ185" s="1">
        <f t="shared" ref="IZ185:KQ185" si="1642">IF(IZ$3="+",HH185,6-HH185)</f>
        <v>4</v>
      </c>
      <c r="JA185" s="1">
        <f t="shared" si="1642"/>
        <v>3</v>
      </c>
      <c r="JB185" s="1">
        <f t="shared" si="1642"/>
        <v>4</v>
      </c>
      <c r="JC185" s="1">
        <f t="shared" si="1642"/>
        <v>3</v>
      </c>
      <c r="JD185" s="1">
        <f t="shared" si="1642"/>
        <v>4</v>
      </c>
      <c r="JE185" s="1">
        <f t="shared" si="1642"/>
        <v>2</v>
      </c>
      <c r="JF185" s="1">
        <f t="shared" si="1642"/>
        <v>4</v>
      </c>
      <c r="JG185" s="1">
        <f t="shared" si="1642"/>
        <v>2</v>
      </c>
      <c r="JH185" s="1">
        <f t="shared" si="1642"/>
        <v>2</v>
      </c>
      <c r="JI185" s="1">
        <f t="shared" si="1642"/>
        <v>3</v>
      </c>
      <c r="JJ185" s="1">
        <f t="shared" si="1642"/>
        <v>3</v>
      </c>
      <c r="JK185" s="1">
        <f t="shared" si="1642"/>
        <v>2</v>
      </c>
      <c r="JL185" s="1">
        <f t="shared" si="1642"/>
        <v>3</v>
      </c>
      <c r="JM185" s="1">
        <f t="shared" si="1642"/>
        <v>4</v>
      </c>
      <c r="JN185" s="1">
        <f t="shared" si="1642"/>
        <v>4</v>
      </c>
      <c r="JO185" s="1">
        <f t="shared" si="1642"/>
        <v>4</v>
      </c>
      <c r="JP185" s="1">
        <f t="shared" si="1642"/>
        <v>4</v>
      </c>
      <c r="JQ185" s="1">
        <f t="shared" si="1642"/>
        <v>4</v>
      </c>
      <c r="JR185" s="1">
        <f t="shared" si="1642"/>
        <v>4</v>
      </c>
      <c r="JS185" s="1">
        <f t="shared" si="1642"/>
        <v>4</v>
      </c>
      <c r="JT185" s="1">
        <f t="shared" si="1642"/>
        <v>4</v>
      </c>
      <c r="JU185" s="1">
        <f t="shared" si="1642"/>
        <v>4</v>
      </c>
      <c r="JV185" s="1">
        <f t="shared" si="1642"/>
        <v>4</v>
      </c>
      <c r="JW185" s="1">
        <f t="shared" si="1642"/>
        <v>4</v>
      </c>
      <c r="JX185" s="1">
        <f t="shared" si="1642"/>
        <v>5</v>
      </c>
      <c r="JY185" s="1">
        <f t="shared" si="1642"/>
        <v>4</v>
      </c>
      <c r="JZ185" s="1">
        <f t="shared" si="1642"/>
        <v>4</v>
      </c>
      <c r="KA185" s="1">
        <f t="shared" si="1642"/>
        <v>4</v>
      </c>
      <c r="KB185" s="1">
        <f t="shared" si="1642"/>
        <v>4</v>
      </c>
      <c r="KC185" s="1">
        <f t="shared" si="1642"/>
        <v>2</v>
      </c>
      <c r="KD185" s="1">
        <f t="shared" si="1642"/>
        <v>4</v>
      </c>
      <c r="KE185" s="1">
        <f t="shared" si="1642"/>
        <v>3</v>
      </c>
      <c r="KF185" s="1">
        <f t="shared" si="1642"/>
        <v>4</v>
      </c>
      <c r="KG185" s="1">
        <f t="shared" si="1642"/>
        <v>4</v>
      </c>
      <c r="KH185" s="1">
        <f t="shared" si="1642"/>
        <v>2</v>
      </c>
      <c r="KI185" s="1">
        <f t="shared" si="1642"/>
        <v>2</v>
      </c>
      <c r="KJ185" s="1">
        <f t="shared" si="1642"/>
        <v>4</v>
      </c>
      <c r="KK185" s="1">
        <f t="shared" si="1642"/>
        <v>4</v>
      </c>
      <c r="KL185" s="1">
        <f t="shared" si="1642"/>
        <v>4</v>
      </c>
      <c r="KM185" s="1">
        <f t="shared" si="1642"/>
        <v>4</v>
      </c>
      <c r="KN185" s="1">
        <f t="shared" si="1642"/>
        <v>4</v>
      </c>
      <c r="KO185" s="1">
        <f t="shared" si="1642"/>
        <v>4</v>
      </c>
      <c r="KP185" s="1">
        <f t="shared" si="1642"/>
        <v>3</v>
      </c>
      <c r="KQ185" s="1">
        <f t="shared" si="1642"/>
        <v>2</v>
      </c>
      <c r="KR185" s="1">
        <f t="shared" si="24"/>
        <v>150</v>
      </c>
      <c r="KS185" s="1">
        <f t="shared" si="25"/>
        <v>25</v>
      </c>
      <c r="KT185" s="1">
        <f t="shared" si="26"/>
        <v>32</v>
      </c>
      <c r="KU185" s="1">
        <f t="shared" si="27"/>
        <v>35</v>
      </c>
      <c r="KV185" s="1">
        <f t="shared" si="28"/>
        <v>25</v>
      </c>
      <c r="KW185" s="1">
        <f t="shared" si="29"/>
        <v>33</v>
      </c>
      <c r="KX185" s="1">
        <v>4.0</v>
      </c>
      <c r="KY185" s="1">
        <v>2.0</v>
      </c>
      <c r="KZ185" s="1">
        <v>4.0</v>
      </c>
      <c r="LA185" s="1">
        <v>2.0</v>
      </c>
      <c r="LB185" s="1">
        <v>2.0</v>
      </c>
      <c r="LC185" s="1">
        <v>4.0</v>
      </c>
      <c r="LD185" s="1">
        <v>4.0</v>
      </c>
      <c r="LE185" s="1">
        <v>3.0</v>
      </c>
      <c r="LF185" s="1">
        <v>2.0</v>
      </c>
      <c r="LG185" s="1">
        <v>4.0</v>
      </c>
      <c r="LH185" s="1">
        <v>4.0</v>
      </c>
      <c r="LI185" s="1">
        <v>3.0</v>
      </c>
      <c r="LJ185" s="1">
        <v>2.0</v>
      </c>
      <c r="LK185" s="1">
        <v>4.0</v>
      </c>
      <c r="LL185" s="1">
        <v>4.0</v>
      </c>
      <c r="LM185" s="1">
        <v>4.0</v>
      </c>
      <c r="LN185" s="1">
        <v>4.0</v>
      </c>
      <c r="LO185" s="1">
        <v>4.0</v>
      </c>
      <c r="LP185" s="1">
        <v>2.0</v>
      </c>
      <c r="LQ185" s="1">
        <v>4.0</v>
      </c>
      <c r="LR185" s="1">
        <v>4.0</v>
      </c>
      <c r="LS185" s="1">
        <v>3.0</v>
      </c>
      <c r="LT185" s="1">
        <v>2.0</v>
      </c>
      <c r="LU185" s="1">
        <v>4.0</v>
      </c>
      <c r="LV185" s="1">
        <v>4.0</v>
      </c>
      <c r="LW185" s="1">
        <v>2.0</v>
      </c>
      <c r="LX185" s="1">
        <v>4.0</v>
      </c>
      <c r="LY185" s="1">
        <v>4.0</v>
      </c>
      <c r="LZ185" s="1">
        <v>4.0</v>
      </c>
      <c r="MA185" s="1">
        <f t="shared" si="557"/>
        <v>4</v>
      </c>
      <c r="MB185" s="1">
        <f t="shared" ref="MB185:NC185" si="1643">IF(MB$3="+",KY185,6-KY185)</f>
        <v>4</v>
      </c>
      <c r="MC185" s="1">
        <f t="shared" si="1643"/>
        <v>4</v>
      </c>
      <c r="MD185" s="1">
        <f t="shared" si="1643"/>
        <v>4</v>
      </c>
      <c r="ME185" s="1">
        <f t="shared" si="1643"/>
        <v>4</v>
      </c>
      <c r="MF185" s="1">
        <f t="shared" si="1643"/>
        <v>4</v>
      </c>
      <c r="MG185" s="1">
        <f t="shared" si="1643"/>
        <v>4</v>
      </c>
      <c r="MH185" s="1">
        <f t="shared" si="1643"/>
        <v>3</v>
      </c>
      <c r="MI185" s="1">
        <f t="shared" si="1643"/>
        <v>4</v>
      </c>
      <c r="MJ185" s="1">
        <f t="shared" si="1643"/>
        <v>4</v>
      </c>
      <c r="MK185" s="1">
        <f t="shared" si="1643"/>
        <v>4</v>
      </c>
      <c r="ML185" s="1">
        <f t="shared" si="1643"/>
        <v>3</v>
      </c>
      <c r="MM185" s="1">
        <f t="shared" si="1643"/>
        <v>4</v>
      </c>
      <c r="MN185" s="1">
        <f t="shared" si="1643"/>
        <v>4</v>
      </c>
      <c r="MO185" s="1">
        <f t="shared" si="1643"/>
        <v>4</v>
      </c>
      <c r="MP185" s="1">
        <f t="shared" si="1643"/>
        <v>4</v>
      </c>
      <c r="MQ185" s="1">
        <f t="shared" si="1643"/>
        <v>4</v>
      </c>
      <c r="MR185" s="1">
        <f t="shared" si="1643"/>
        <v>4</v>
      </c>
      <c r="MS185" s="1">
        <f t="shared" si="1643"/>
        <v>4</v>
      </c>
      <c r="MT185" s="1">
        <f t="shared" si="1643"/>
        <v>4</v>
      </c>
      <c r="MU185" s="1">
        <f t="shared" si="1643"/>
        <v>4</v>
      </c>
      <c r="MV185" s="1">
        <f t="shared" si="1643"/>
        <v>3</v>
      </c>
      <c r="MW185" s="1">
        <f t="shared" si="1643"/>
        <v>4</v>
      </c>
      <c r="MX185" s="1">
        <f t="shared" si="1643"/>
        <v>4</v>
      </c>
      <c r="MY185" s="1">
        <f t="shared" si="1643"/>
        <v>4</v>
      </c>
      <c r="MZ185" s="1">
        <f t="shared" si="1643"/>
        <v>4</v>
      </c>
      <c r="NA185" s="1">
        <f t="shared" si="1643"/>
        <v>4</v>
      </c>
      <c r="NB185" s="1">
        <f t="shared" si="1643"/>
        <v>4</v>
      </c>
      <c r="NC185" s="1">
        <f t="shared" si="1643"/>
        <v>4</v>
      </c>
      <c r="ND185" s="1">
        <f t="shared" si="31"/>
        <v>16</v>
      </c>
      <c r="NE185" s="1">
        <f t="shared" si="32"/>
        <v>17</v>
      </c>
      <c r="NF185" s="1">
        <f t="shared" si="33"/>
        <v>24</v>
      </c>
      <c r="NG185" s="1">
        <f t="shared" si="34"/>
        <v>20</v>
      </c>
      <c r="NH185" s="1">
        <f t="shared" si="35"/>
        <v>16</v>
      </c>
      <c r="NI185" s="1">
        <f t="shared" si="36"/>
        <v>20</v>
      </c>
      <c r="NJ185" s="1">
        <f t="shared" si="70"/>
        <v>113</v>
      </c>
      <c r="NK185" s="1">
        <v>2.0</v>
      </c>
      <c r="NL185" s="1">
        <v>3.0</v>
      </c>
      <c r="NM185" s="1">
        <v>2.0</v>
      </c>
      <c r="NN185" s="1">
        <v>2.0</v>
      </c>
      <c r="NO185" s="1">
        <v>2.0</v>
      </c>
      <c r="NP185" s="1">
        <v>2.0</v>
      </c>
      <c r="NQ185" s="1">
        <v>3.0</v>
      </c>
      <c r="NR185" s="1">
        <v>2.0</v>
      </c>
      <c r="NS185" s="1">
        <v>2.0</v>
      </c>
      <c r="NT185" s="1">
        <v>2.0</v>
      </c>
      <c r="NU185" s="1">
        <v>3.0</v>
      </c>
      <c r="NV185" s="1">
        <v>2.0</v>
      </c>
      <c r="NW185" s="1">
        <v>1.0</v>
      </c>
      <c r="NX185" s="1">
        <v>3.0</v>
      </c>
      <c r="NY185" s="1">
        <v>1.0</v>
      </c>
      <c r="NZ185" s="1">
        <v>1.0</v>
      </c>
      <c r="OA185" s="1">
        <v>1.0</v>
      </c>
      <c r="OB185" s="1">
        <v>2.0</v>
      </c>
      <c r="OC185" s="1">
        <v>2.0</v>
      </c>
      <c r="OD185" s="1">
        <v>2.0</v>
      </c>
      <c r="OE185" s="1">
        <v>1.0</v>
      </c>
      <c r="OF185" s="1">
        <f t="shared" si="37"/>
        <v>8</v>
      </c>
      <c r="OG185" s="1">
        <f t="shared" si="38"/>
        <v>27</v>
      </c>
      <c r="OH185" s="1">
        <f t="shared" si="39"/>
        <v>35</v>
      </c>
      <c r="OI185" s="1">
        <v>2.0</v>
      </c>
      <c r="OJ185" s="1">
        <v>4.0</v>
      </c>
      <c r="OK185" s="1">
        <v>4.0</v>
      </c>
      <c r="OL185" s="1">
        <v>4.0</v>
      </c>
      <c r="OM185" s="1">
        <v>4.0</v>
      </c>
      <c r="ON185" s="1">
        <v>2.0</v>
      </c>
      <c r="OO185" s="1">
        <v>4.0</v>
      </c>
      <c r="OP185" s="1">
        <v>4.0</v>
      </c>
      <c r="OQ185" s="1">
        <v>2.0</v>
      </c>
      <c r="OR185" s="1">
        <v>2.0</v>
      </c>
      <c r="OS185" s="1">
        <v>2.0</v>
      </c>
      <c r="OT185" s="1">
        <v>3.0</v>
      </c>
      <c r="OU185" s="1">
        <v>2.0</v>
      </c>
      <c r="OV185" s="1">
        <v>2.0</v>
      </c>
      <c r="OW185" s="1">
        <v>2.0</v>
      </c>
      <c r="OX185" s="1">
        <v>2.0</v>
      </c>
      <c r="OY185" s="1">
        <v>4.0</v>
      </c>
      <c r="OZ185" s="1">
        <v>4.0</v>
      </c>
      <c r="PA185" s="1">
        <v>4.0</v>
      </c>
      <c r="PB185" s="1">
        <v>4.0</v>
      </c>
      <c r="PC185" s="1">
        <v>4.0</v>
      </c>
      <c r="PD185" s="1">
        <v>2.0</v>
      </c>
      <c r="PE185" s="1">
        <v>4.0</v>
      </c>
      <c r="PF185" s="1">
        <v>4.0</v>
      </c>
      <c r="PG185" s="1">
        <v>4.0</v>
      </c>
      <c r="PH185" s="1">
        <v>2.0</v>
      </c>
      <c r="PI185" s="1">
        <v>4.0</v>
      </c>
      <c r="PJ185" s="1">
        <v>3.0</v>
      </c>
      <c r="PK185" s="1">
        <v>4.0</v>
      </c>
      <c r="PL185" s="1">
        <f t="shared" ref="PL185:QN185" si="1644">IF(PL$3="+",OI185,6-OI185)</f>
        <v>4</v>
      </c>
      <c r="PM185" s="1">
        <f t="shared" si="1644"/>
        <v>4</v>
      </c>
      <c r="PN185" s="1">
        <f t="shared" si="1644"/>
        <v>4</v>
      </c>
      <c r="PO185" s="1">
        <f t="shared" si="1644"/>
        <v>4</v>
      </c>
      <c r="PP185" s="1">
        <f t="shared" si="1644"/>
        <v>4</v>
      </c>
      <c r="PQ185" s="1">
        <f t="shared" si="1644"/>
        <v>4</v>
      </c>
      <c r="PR185" s="1">
        <f t="shared" si="1644"/>
        <v>4</v>
      </c>
      <c r="PS185" s="1">
        <f t="shared" si="1644"/>
        <v>4</v>
      </c>
      <c r="PT185" s="1">
        <f t="shared" si="1644"/>
        <v>4</v>
      </c>
      <c r="PU185" s="1">
        <f t="shared" si="1644"/>
        <v>4</v>
      </c>
      <c r="PV185" s="1">
        <f t="shared" si="1644"/>
        <v>4</v>
      </c>
      <c r="PW185" s="1">
        <f t="shared" si="1644"/>
        <v>3</v>
      </c>
      <c r="PX185" s="1">
        <f t="shared" si="1644"/>
        <v>4</v>
      </c>
      <c r="PY185" s="1">
        <f t="shared" si="1644"/>
        <v>4</v>
      </c>
      <c r="PZ185" s="1">
        <f t="shared" si="1644"/>
        <v>2</v>
      </c>
      <c r="QA185" s="1">
        <f t="shared" si="1644"/>
        <v>2</v>
      </c>
      <c r="QB185" s="1">
        <f t="shared" si="1644"/>
        <v>4</v>
      </c>
      <c r="QC185" s="1">
        <f t="shared" si="1644"/>
        <v>2</v>
      </c>
      <c r="QD185" s="1">
        <f t="shared" si="1644"/>
        <v>4</v>
      </c>
      <c r="QE185" s="1">
        <f t="shared" si="1644"/>
        <v>2</v>
      </c>
      <c r="QF185" s="1">
        <f t="shared" si="1644"/>
        <v>4</v>
      </c>
      <c r="QG185" s="1">
        <f t="shared" si="1644"/>
        <v>4</v>
      </c>
      <c r="QH185" s="1">
        <f t="shared" si="1644"/>
        <v>4</v>
      </c>
      <c r="QI185" s="1">
        <f t="shared" si="1644"/>
        <v>4</v>
      </c>
      <c r="QJ185" s="1">
        <f t="shared" si="1644"/>
        <v>4</v>
      </c>
      <c r="QK185" s="1">
        <f t="shared" si="1644"/>
        <v>4</v>
      </c>
      <c r="QL185" s="1">
        <f t="shared" si="1644"/>
        <v>4</v>
      </c>
      <c r="QM185" s="1">
        <f t="shared" si="1644"/>
        <v>3</v>
      </c>
      <c r="QN185" s="1">
        <f t="shared" si="1644"/>
        <v>2</v>
      </c>
      <c r="QO185" s="1">
        <f t="shared" si="41"/>
        <v>104</v>
      </c>
      <c r="QP185" s="1">
        <f t="shared" si="42"/>
        <v>51</v>
      </c>
      <c r="QQ185" s="1">
        <f t="shared" si="43"/>
        <v>53</v>
      </c>
      <c r="QR185" s="1">
        <v>3.0</v>
      </c>
      <c r="QS185" s="1">
        <v>3.0</v>
      </c>
      <c r="QT185" s="1">
        <v>2.0</v>
      </c>
      <c r="QU185" s="1">
        <v>3.0</v>
      </c>
      <c r="QV185" s="1">
        <v>3.0</v>
      </c>
      <c r="QW185" s="1">
        <v>2.0</v>
      </c>
      <c r="QX185" s="1">
        <v>3.0</v>
      </c>
      <c r="QY185" s="1">
        <v>2.0</v>
      </c>
      <c r="QZ185" s="1">
        <v>2.0</v>
      </c>
      <c r="RA185" s="1">
        <v>2.0</v>
      </c>
      <c r="RB185" s="1">
        <v>3.0</v>
      </c>
      <c r="RC185" s="1">
        <v>2.0</v>
      </c>
      <c r="RD185" s="1">
        <v>3.0</v>
      </c>
      <c r="RE185" s="1">
        <v>3.0</v>
      </c>
      <c r="RF185" s="1">
        <v>2.0</v>
      </c>
      <c r="RG185" s="1">
        <v>3.0</v>
      </c>
      <c r="RH185" s="1">
        <v>2.0</v>
      </c>
      <c r="RI185" s="1">
        <v>3.0</v>
      </c>
      <c r="RJ185" s="1">
        <v>2.0</v>
      </c>
      <c r="RK185" s="1">
        <v>3.0</v>
      </c>
      <c r="RL185" s="1">
        <v>2.0</v>
      </c>
      <c r="RM185" s="1">
        <v>3.0</v>
      </c>
      <c r="RN185" s="1">
        <v>2.0</v>
      </c>
      <c r="RO185" s="1">
        <v>2.0</v>
      </c>
      <c r="RP185" s="1">
        <v>2.0</v>
      </c>
      <c r="RQ185" s="1">
        <v>2.0</v>
      </c>
      <c r="RR185" s="1">
        <v>2.0</v>
      </c>
      <c r="RS185" s="1">
        <v>3.0</v>
      </c>
      <c r="RT185" s="1">
        <v>2.0</v>
      </c>
      <c r="RU185" s="1">
        <v>1.0</v>
      </c>
      <c r="RV185" s="1">
        <v>2.0</v>
      </c>
      <c r="RW185" s="1">
        <v>3.0</v>
      </c>
      <c r="RX185" s="1">
        <v>2.0</v>
      </c>
      <c r="RY185" s="1">
        <v>3.0</v>
      </c>
      <c r="RZ185" s="1">
        <v>2.0</v>
      </c>
      <c r="SA185" s="1">
        <v>2.0</v>
      </c>
      <c r="SB185" s="1">
        <v>4.0</v>
      </c>
      <c r="SC185" s="1">
        <v>3.0</v>
      </c>
      <c r="SD185" s="1">
        <v>3.0</v>
      </c>
      <c r="SE185" s="1">
        <v>2.0</v>
      </c>
      <c r="SF185" s="1">
        <v>3.0</v>
      </c>
      <c r="SG185" s="1">
        <f t="shared" ref="SG185:TU185" si="1645">IF(SG$3="+",QR185,5-QR185)</f>
        <v>3</v>
      </c>
      <c r="SH185" s="1">
        <f t="shared" si="1645"/>
        <v>3</v>
      </c>
      <c r="SI185" s="1">
        <f t="shared" si="1645"/>
        <v>3</v>
      </c>
      <c r="SJ185" s="1">
        <f t="shared" si="1645"/>
        <v>3</v>
      </c>
      <c r="SK185" s="1">
        <f t="shared" si="1645"/>
        <v>3</v>
      </c>
      <c r="SL185" s="1">
        <f t="shared" si="1645"/>
        <v>3</v>
      </c>
      <c r="SM185" s="1">
        <f t="shared" si="1645"/>
        <v>3</v>
      </c>
      <c r="SN185" s="1">
        <f t="shared" si="1645"/>
        <v>3</v>
      </c>
      <c r="SO185" s="1">
        <f t="shared" si="1645"/>
        <v>3</v>
      </c>
      <c r="SP185" s="1">
        <f t="shared" si="1645"/>
        <v>3</v>
      </c>
      <c r="SQ185" s="1">
        <f t="shared" si="1645"/>
        <v>3</v>
      </c>
      <c r="SR185" s="1">
        <f t="shared" si="1645"/>
        <v>3</v>
      </c>
      <c r="SS185" s="1">
        <f t="shared" si="1645"/>
        <v>3</v>
      </c>
      <c r="ST185" s="1">
        <f t="shared" si="1645"/>
        <v>3</v>
      </c>
      <c r="SU185" s="1">
        <f t="shared" si="1645"/>
        <v>3</v>
      </c>
      <c r="SV185" s="1">
        <f t="shared" si="1645"/>
        <v>3</v>
      </c>
      <c r="SW185" s="1">
        <f t="shared" si="1645"/>
        <v>3</v>
      </c>
      <c r="SX185" s="1">
        <f t="shared" si="1645"/>
        <v>2</v>
      </c>
      <c r="SY185" s="1">
        <f t="shared" si="1645"/>
        <v>3</v>
      </c>
      <c r="SZ185" s="1">
        <f t="shared" si="1645"/>
        <v>2</v>
      </c>
      <c r="TA185" s="1">
        <f t="shared" si="1645"/>
        <v>3</v>
      </c>
      <c r="TB185" s="1">
        <f t="shared" si="1645"/>
        <v>3</v>
      </c>
      <c r="TC185" s="1">
        <f t="shared" si="1645"/>
        <v>3</v>
      </c>
      <c r="TD185" s="1">
        <f t="shared" si="1645"/>
        <v>2</v>
      </c>
      <c r="TE185" s="1">
        <f t="shared" si="1645"/>
        <v>2</v>
      </c>
      <c r="TF185" s="1">
        <f t="shared" si="1645"/>
        <v>3</v>
      </c>
      <c r="TG185" s="1">
        <f t="shared" si="1645"/>
        <v>3</v>
      </c>
      <c r="TH185" s="1">
        <f t="shared" si="1645"/>
        <v>3</v>
      </c>
      <c r="TI185" s="1">
        <f t="shared" si="1645"/>
        <v>2</v>
      </c>
      <c r="TJ185" s="1">
        <f t="shared" si="1645"/>
        <v>4</v>
      </c>
      <c r="TK185" s="1">
        <f t="shared" si="1645"/>
        <v>3</v>
      </c>
      <c r="TL185" s="1">
        <f t="shared" si="1645"/>
        <v>3</v>
      </c>
      <c r="TM185" s="1">
        <f t="shared" si="1645"/>
        <v>3</v>
      </c>
      <c r="TN185" s="1">
        <f t="shared" si="1645"/>
        <v>3</v>
      </c>
      <c r="TO185" s="1">
        <f t="shared" si="1645"/>
        <v>3</v>
      </c>
      <c r="TP185" s="1">
        <f t="shared" si="1645"/>
        <v>2</v>
      </c>
      <c r="TQ185" s="1">
        <f t="shared" si="1645"/>
        <v>1</v>
      </c>
      <c r="TR185" s="1">
        <f t="shared" si="1645"/>
        <v>3</v>
      </c>
      <c r="TS185" s="1">
        <f t="shared" si="1645"/>
        <v>3</v>
      </c>
      <c r="TT185" s="1">
        <f t="shared" si="1645"/>
        <v>2</v>
      </c>
      <c r="TU185" s="1">
        <f t="shared" si="1645"/>
        <v>2</v>
      </c>
      <c r="TV185" s="1">
        <f t="shared" si="45"/>
        <v>90</v>
      </c>
      <c r="TW185" s="1">
        <f t="shared" si="46"/>
        <v>20</v>
      </c>
      <c r="TX185" s="1">
        <f t="shared" si="47"/>
        <v>6</v>
      </c>
      <c r="TY185" s="1">
        <f t="shared" si="48"/>
        <v>9</v>
      </c>
      <c r="TZ185" s="1">
        <f t="shared" si="49"/>
        <v>5</v>
      </c>
      <c r="UA185" s="1">
        <f t="shared" si="50"/>
        <v>35</v>
      </c>
      <c r="UB185" s="1">
        <f t="shared" si="51"/>
        <v>9</v>
      </c>
      <c r="UC185" s="1">
        <f t="shared" si="52"/>
        <v>5</v>
      </c>
      <c r="UD185" s="1">
        <f t="shared" si="53"/>
        <v>6</v>
      </c>
      <c r="UE185" s="1">
        <f t="shared" si="54"/>
        <v>7</v>
      </c>
      <c r="UF185" s="1">
        <f t="shared" ref="UF185:UG185" si="1646">TS185</f>
        <v>3</v>
      </c>
      <c r="UG185" s="1">
        <f t="shared" si="1646"/>
        <v>2</v>
      </c>
      <c r="UH185" s="1">
        <f t="shared" si="56"/>
        <v>21</v>
      </c>
      <c r="UI185" s="1">
        <f t="shared" si="57"/>
        <v>3</v>
      </c>
      <c r="UJ185" s="1">
        <f t="shared" si="58"/>
        <v>6</v>
      </c>
      <c r="UK185" s="1">
        <f t="shared" si="59"/>
        <v>12</v>
      </c>
      <c r="UL185" s="1">
        <f t="shared" si="60"/>
        <v>14</v>
      </c>
      <c r="UM185" s="1">
        <f t="shared" si="61"/>
        <v>6</v>
      </c>
      <c r="UN185" s="1">
        <f t="shared" si="62"/>
        <v>6</v>
      </c>
      <c r="UO185" s="1">
        <f t="shared" si="63"/>
        <v>2</v>
      </c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1"/>
      <c r="WB185" s="1">
        <v>1.0</v>
      </c>
      <c r="WC185" s="1">
        <v>2.0</v>
      </c>
      <c r="WD185" s="1">
        <v>2.0</v>
      </c>
      <c r="WE185" s="1">
        <v>2.0</v>
      </c>
      <c r="WF185" s="1">
        <v>1.0</v>
      </c>
      <c r="WG185" s="1">
        <v>2.0</v>
      </c>
      <c r="WH185" s="1">
        <v>1.0</v>
      </c>
      <c r="WI185" s="1">
        <v>2.0</v>
      </c>
      <c r="WJ185" s="1">
        <v>1.0</v>
      </c>
      <c r="WK185" s="1">
        <v>2.0</v>
      </c>
      <c r="WL185" s="1">
        <v>1.0</v>
      </c>
      <c r="WM185" s="1">
        <v>2.0</v>
      </c>
      <c r="WN185" s="1">
        <v>1.0</v>
      </c>
      <c r="WO185" s="1">
        <v>2.0</v>
      </c>
      <c r="WP185" s="1">
        <v>2.0</v>
      </c>
      <c r="WQ185" s="1">
        <f t="shared" ref="WQ185:XE185" si="1647">IF(WQ$3="+",WB185,3-WB185)</f>
        <v>2</v>
      </c>
      <c r="WR185" s="1">
        <f t="shared" si="1647"/>
        <v>2</v>
      </c>
      <c r="WS185" s="1">
        <f t="shared" si="1647"/>
        <v>2</v>
      </c>
      <c r="WT185" s="1">
        <f t="shared" si="1647"/>
        <v>2</v>
      </c>
      <c r="WU185" s="1">
        <f t="shared" si="1647"/>
        <v>2</v>
      </c>
      <c r="WV185" s="1">
        <f t="shared" si="1647"/>
        <v>2</v>
      </c>
      <c r="WW185" s="1">
        <f t="shared" si="1647"/>
        <v>2</v>
      </c>
      <c r="WX185" s="1">
        <f t="shared" si="1647"/>
        <v>2</v>
      </c>
      <c r="WY185" s="1">
        <f t="shared" si="1647"/>
        <v>1</v>
      </c>
      <c r="WZ185" s="1">
        <f t="shared" si="1647"/>
        <v>2</v>
      </c>
      <c r="XA185" s="1">
        <f t="shared" si="1647"/>
        <v>2</v>
      </c>
      <c r="XB185" s="1">
        <f t="shared" si="1647"/>
        <v>2</v>
      </c>
      <c r="XC185" s="1">
        <f t="shared" si="1647"/>
        <v>2</v>
      </c>
      <c r="XD185" s="1">
        <f t="shared" si="1647"/>
        <v>2</v>
      </c>
      <c r="XE185" s="1">
        <f t="shared" si="1647"/>
        <v>2</v>
      </c>
      <c r="XF185" s="1">
        <f t="shared" si="65"/>
        <v>29</v>
      </c>
      <c r="XG185" s="1">
        <v>2.0</v>
      </c>
      <c r="XH185" s="11"/>
      <c r="XI185" s="11"/>
    </row>
    <row r="186" ht="15.0" customHeight="1">
      <c r="A186" s="1" t="s">
        <v>588</v>
      </c>
      <c r="B186" s="1" t="s">
        <v>757</v>
      </c>
      <c r="C186" s="1" t="s">
        <v>1652</v>
      </c>
      <c r="D186" s="1"/>
      <c r="E186" s="1" t="s">
        <v>1498</v>
      </c>
      <c r="F186" s="1"/>
      <c r="G186" s="1"/>
      <c r="H186" s="1"/>
      <c r="I186" s="1">
        <v>2.0</v>
      </c>
      <c r="J186" s="1">
        <v>1.9401206E7</v>
      </c>
      <c r="K186" s="1">
        <v>77.0</v>
      </c>
      <c r="L186" s="1">
        <v>2.016101E7</v>
      </c>
      <c r="M186" s="1">
        <v>2.0</v>
      </c>
      <c r="N186" s="1">
        <v>2.0</v>
      </c>
      <c r="O186" s="1">
        <v>2.0</v>
      </c>
      <c r="P186" s="1"/>
      <c r="Q186" s="1">
        <v>2.0</v>
      </c>
      <c r="R186" s="1"/>
      <c r="S186" s="1">
        <v>2.0</v>
      </c>
      <c r="T186" s="1" t="s">
        <v>560</v>
      </c>
      <c r="U186" s="1"/>
      <c r="V186" s="1">
        <v>10.0</v>
      </c>
      <c r="W186" s="1"/>
      <c r="X186" s="1"/>
      <c r="Y186" s="1" t="s">
        <v>727</v>
      </c>
      <c r="Z186" s="1"/>
      <c r="AA186" s="1"/>
      <c r="AB186" s="1">
        <v>2.0</v>
      </c>
      <c r="AC186" s="1">
        <v>1.0</v>
      </c>
      <c r="AD186" s="1">
        <v>1964.0</v>
      </c>
      <c r="AE186" s="1">
        <v>2.0</v>
      </c>
      <c r="AF186" s="1">
        <v>2.0</v>
      </c>
      <c r="AG186" s="1"/>
      <c r="AH186" s="1">
        <v>8.0</v>
      </c>
      <c r="AI186" s="1">
        <v>0.0</v>
      </c>
      <c r="AJ186" s="1">
        <v>15.0</v>
      </c>
      <c r="AK186" s="1">
        <v>2.0</v>
      </c>
      <c r="AL186" s="1"/>
      <c r="AM186" s="1">
        <v>5.0</v>
      </c>
      <c r="AN186" s="1">
        <v>1990.0</v>
      </c>
      <c r="AO186" s="1">
        <v>5.0</v>
      </c>
      <c r="AP186" s="1">
        <v>10.0</v>
      </c>
      <c r="AQ186" s="1">
        <v>6.0</v>
      </c>
      <c r="AR186" s="1">
        <v>7.0</v>
      </c>
      <c r="AS186" s="1">
        <v>6.0</v>
      </c>
      <c r="AT186" s="1">
        <v>4.0</v>
      </c>
      <c r="AU186" s="1">
        <v>10.0</v>
      </c>
      <c r="AV186" s="1">
        <v>5.0</v>
      </c>
      <c r="AW186" s="1">
        <v>1.0</v>
      </c>
      <c r="AX186" s="1">
        <v>1.0</v>
      </c>
      <c r="AY186" s="1">
        <v>6.0</v>
      </c>
      <c r="AZ186" s="1">
        <v>8.0</v>
      </c>
      <c r="BA186" s="1">
        <v>1.0</v>
      </c>
      <c r="BB186" s="1">
        <v>2.0</v>
      </c>
      <c r="BC186" s="1">
        <v>1.0</v>
      </c>
      <c r="BD186" s="1">
        <v>2.0</v>
      </c>
      <c r="BE186" s="1">
        <v>3.0</v>
      </c>
      <c r="BF186" s="1">
        <v>3.0</v>
      </c>
      <c r="BG186" s="1">
        <v>2.0</v>
      </c>
      <c r="BH186" s="1">
        <v>5.0</v>
      </c>
      <c r="BI186" s="1">
        <v>1.0</v>
      </c>
      <c r="BJ186" s="1">
        <v>1.0</v>
      </c>
      <c r="BK186" s="1">
        <v>5.0</v>
      </c>
      <c r="BL186" s="1">
        <v>2.0</v>
      </c>
      <c r="BM186" s="1">
        <v>1.0</v>
      </c>
      <c r="BN186" s="1">
        <v>4.0</v>
      </c>
      <c r="BO186" s="1">
        <v>2.0</v>
      </c>
      <c r="BP186" s="1">
        <v>5.0</v>
      </c>
      <c r="BQ186" s="1">
        <v>2.0</v>
      </c>
      <c r="BR186" s="1">
        <v>5.0</v>
      </c>
      <c r="BS186" s="1">
        <v>5.0</v>
      </c>
      <c r="BT186" s="1">
        <v>5.0</v>
      </c>
      <c r="BU186" s="1">
        <v>5.0</v>
      </c>
      <c r="BV186" s="1">
        <v>2.0</v>
      </c>
      <c r="BW186" s="1">
        <v>2.0</v>
      </c>
      <c r="BX186" s="1">
        <v>5.0</v>
      </c>
      <c r="BY186" s="1">
        <v>5.0</v>
      </c>
      <c r="BZ186" s="1">
        <v>5.0</v>
      </c>
      <c r="CA186" s="1">
        <v>2.0</v>
      </c>
      <c r="CB186" s="1">
        <v>5.0</v>
      </c>
      <c r="CC186" s="1">
        <v>2.0</v>
      </c>
      <c r="CD186" s="1">
        <v>5.0</v>
      </c>
      <c r="CE186" s="1">
        <v>2.0</v>
      </c>
      <c r="CF186" s="1">
        <v>2.0</v>
      </c>
      <c r="CG186" s="1">
        <v>2.0</v>
      </c>
      <c r="CH186" s="1">
        <v>2.0</v>
      </c>
      <c r="CI186" s="1">
        <v>5.0</v>
      </c>
      <c r="CJ186" s="1">
        <v>5.0</v>
      </c>
      <c r="CK186" s="1">
        <v>5.0</v>
      </c>
      <c r="CL186" s="1">
        <v>2.0</v>
      </c>
      <c r="CM186" s="1">
        <v>5.0</v>
      </c>
      <c r="CN186" s="1">
        <f t="shared" si="9"/>
        <v>13</v>
      </c>
      <c r="CO186" s="1">
        <f t="shared" si="10"/>
        <v>24</v>
      </c>
      <c r="CP186" s="1">
        <f t="shared" si="11"/>
        <v>22</v>
      </c>
      <c r="CQ186" s="1">
        <f t="shared" si="12"/>
        <v>9</v>
      </c>
      <c r="CR186" s="1">
        <f t="shared" si="13"/>
        <v>11</v>
      </c>
      <c r="CS186" s="1">
        <f t="shared" si="14"/>
        <v>17</v>
      </c>
      <c r="CT186" s="1">
        <f t="shared" si="15"/>
        <v>96</v>
      </c>
      <c r="CU186" s="1">
        <v>3.0</v>
      </c>
      <c r="CV186" s="1">
        <v>2.0</v>
      </c>
      <c r="CW186" s="1">
        <v>3.0</v>
      </c>
      <c r="CX186" s="1">
        <v>3.0</v>
      </c>
      <c r="CY186" s="1">
        <v>3.0</v>
      </c>
      <c r="CZ186" s="1">
        <v>2.0</v>
      </c>
      <c r="DA186" s="1">
        <v>3.0</v>
      </c>
      <c r="DB186" s="1">
        <v>3.0</v>
      </c>
      <c r="DC186" s="1">
        <v>3.0</v>
      </c>
      <c r="DD186" s="1">
        <v>3.0</v>
      </c>
      <c r="DE186" s="1">
        <v>1.0</v>
      </c>
      <c r="DF186" s="1">
        <v>1.0</v>
      </c>
      <c r="DG186" s="1">
        <v>3.0</v>
      </c>
      <c r="DH186" s="1">
        <v>3.0</v>
      </c>
      <c r="DI186" s="1">
        <v>3.0</v>
      </c>
      <c r="DJ186" s="1">
        <v>3.0</v>
      </c>
      <c r="DK186" s="1">
        <v>3.0</v>
      </c>
      <c r="DL186" s="1">
        <v>2.0</v>
      </c>
      <c r="DM186" s="1">
        <v>2.0</v>
      </c>
      <c r="DN186" s="1">
        <v>3.0</v>
      </c>
      <c r="DO186" s="1">
        <v>2.0</v>
      </c>
      <c r="DP186" s="1">
        <v>2.0</v>
      </c>
      <c r="DQ186" s="1">
        <f t="shared" si="16"/>
        <v>14</v>
      </c>
      <c r="DR186" s="1">
        <f t="shared" si="17"/>
        <v>10</v>
      </c>
      <c r="DS186" s="1">
        <f t="shared" ref="DS186:DT186" si="1648">SUM(CW186+DC186+DI186)</f>
        <v>9</v>
      </c>
      <c r="DT186" s="1">
        <f t="shared" si="1648"/>
        <v>9</v>
      </c>
      <c r="DU186" s="1">
        <f t="shared" si="19"/>
        <v>7</v>
      </c>
      <c r="DV186" s="1">
        <f t="shared" si="20"/>
        <v>7</v>
      </c>
      <c r="DW186" s="1">
        <f t="shared" si="21"/>
        <v>56</v>
      </c>
      <c r="DX186" s="1">
        <v>5.0</v>
      </c>
      <c r="DY186" s="1">
        <v>4.0</v>
      </c>
      <c r="DZ186" s="1">
        <v>5.0</v>
      </c>
      <c r="EA186" s="1">
        <v>2.0</v>
      </c>
      <c r="EB186" s="1">
        <v>5.0</v>
      </c>
      <c r="EC186" s="1">
        <v>5.0</v>
      </c>
      <c r="ED186" s="1">
        <v>4.0</v>
      </c>
      <c r="EE186" s="1">
        <v>2.0</v>
      </c>
      <c r="EF186" s="1">
        <v>5.0</v>
      </c>
      <c r="EG186" s="1">
        <v>5.0</v>
      </c>
      <c r="EH186" s="1">
        <v>4.0</v>
      </c>
      <c r="EI186" s="1">
        <v>2.0</v>
      </c>
      <c r="EJ186" s="1">
        <v>1.0</v>
      </c>
      <c r="EK186" s="1">
        <v>5.0</v>
      </c>
      <c r="EL186" s="1">
        <v>4.0</v>
      </c>
      <c r="EM186" s="1">
        <v>3.0</v>
      </c>
      <c r="EN186" s="1">
        <v>5.0</v>
      </c>
      <c r="EO186" s="1">
        <v>1.0</v>
      </c>
      <c r="EP186" s="1">
        <v>4.0</v>
      </c>
      <c r="EQ186" s="1">
        <v>5.0</v>
      </c>
      <c r="ER186" s="1">
        <v>5.0</v>
      </c>
      <c r="ES186" s="1">
        <v>2.0</v>
      </c>
      <c r="ET186" s="1">
        <v>5.0</v>
      </c>
      <c r="EU186" s="1">
        <v>5.0</v>
      </c>
      <c r="EV186" s="1">
        <v>2.0</v>
      </c>
      <c r="EW186" s="1">
        <v>5.0</v>
      </c>
      <c r="EX186" s="1">
        <v>3.0</v>
      </c>
      <c r="EY186" s="1">
        <v>5.0</v>
      </c>
      <c r="EZ186" s="1">
        <v>5.0</v>
      </c>
      <c r="FA186" s="1">
        <v>3.0</v>
      </c>
      <c r="FB186" s="1">
        <v>5.0</v>
      </c>
      <c r="FC186" s="1">
        <v>5.0</v>
      </c>
      <c r="FD186" s="1">
        <v>2.0</v>
      </c>
      <c r="FE186" s="1">
        <v>5.0</v>
      </c>
      <c r="FF186" s="1">
        <v>5.0</v>
      </c>
      <c r="FG186" s="1">
        <v>5.0</v>
      </c>
      <c r="FH186" s="1">
        <v>5.0</v>
      </c>
      <c r="FI186" s="1">
        <v>4.0</v>
      </c>
      <c r="FJ186" s="1">
        <v>5.0</v>
      </c>
      <c r="FK186" s="1">
        <v>5.0</v>
      </c>
      <c r="FL186" s="1">
        <v>4.0</v>
      </c>
      <c r="FM186" s="1">
        <v>2.0</v>
      </c>
      <c r="FN186" s="1"/>
      <c r="FO186" s="1">
        <v>4.0</v>
      </c>
      <c r="FP186" s="1">
        <f t="shared" ref="FP186:HE186" si="1649">IF(FP$3="+",DX186,6-DX186)</f>
        <v>5</v>
      </c>
      <c r="FQ186" s="1">
        <f t="shared" si="1649"/>
        <v>2</v>
      </c>
      <c r="FR186" s="1">
        <f t="shared" si="1649"/>
        <v>5</v>
      </c>
      <c r="FS186" s="1">
        <f t="shared" si="1649"/>
        <v>2</v>
      </c>
      <c r="FT186" s="1">
        <f t="shared" si="1649"/>
        <v>5</v>
      </c>
      <c r="FU186" s="1">
        <f t="shared" si="1649"/>
        <v>1</v>
      </c>
      <c r="FV186" s="1">
        <f t="shared" si="1649"/>
        <v>4</v>
      </c>
      <c r="FW186" s="1">
        <f t="shared" si="1649"/>
        <v>4</v>
      </c>
      <c r="FX186" s="1">
        <f t="shared" si="1649"/>
        <v>1</v>
      </c>
      <c r="FY186" s="1">
        <f t="shared" si="1649"/>
        <v>5</v>
      </c>
      <c r="FZ186" s="1">
        <f t="shared" si="1649"/>
        <v>4</v>
      </c>
      <c r="GA186" s="1">
        <f t="shared" si="1649"/>
        <v>4</v>
      </c>
      <c r="GB186" s="1">
        <f t="shared" si="1649"/>
        <v>5</v>
      </c>
      <c r="GC186" s="1">
        <f t="shared" si="1649"/>
        <v>5</v>
      </c>
      <c r="GD186" s="1">
        <f t="shared" si="1649"/>
        <v>2</v>
      </c>
      <c r="GE186" s="1">
        <f t="shared" si="1649"/>
        <v>3</v>
      </c>
      <c r="GF186" s="1">
        <f t="shared" si="1649"/>
        <v>5</v>
      </c>
      <c r="GG186" s="1">
        <f t="shared" si="1649"/>
        <v>5</v>
      </c>
      <c r="GH186" s="1">
        <f t="shared" si="1649"/>
        <v>2</v>
      </c>
      <c r="GI186" s="1">
        <f t="shared" si="1649"/>
        <v>5</v>
      </c>
      <c r="GJ186" s="1">
        <f t="shared" si="1649"/>
        <v>5</v>
      </c>
      <c r="GK186" s="1">
        <f t="shared" si="1649"/>
        <v>4</v>
      </c>
      <c r="GL186" s="1">
        <f t="shared" si="1649"/>
        <v>5</v>
      </c>
      <c r="GM186" s="1">
        <f t="shared" si="1649"/>
        <v>1</v>
      </c>
      <c r="GN186" s="1">
        <f t="shared" si="1649"/>
        <v>4</v>
      </c>
      <c r="GO186" s="1">
        <f t="shared" si="1649"/>
        <v>5</v>
      </c>
      <c r="GP186" s="1">
        <f t="shared" si="1649"/>
        <v>3</v>
      </c>
      <c r="GQ186" s="1">
        <f t="shared" si="1649"/>
        <v>5</v>
      </c>
      <c r="GR186" s="1">
        <f t="shared" si="1649"/>
        <v>5</v>
      </c>
      <c r="GS186" s="1">
        <f t="shared" si="1649"/>
        <v>3</v>
      </c>
      <c r="GT186" s="1">
        <f t="shared" si="1649"/>
        <v>5</v>
      </c>
      <c r="GU186" s="1">
        <f t="shared" si="1649"/>
        <v>5</v>
      </c>
      <c r="GV186" s="1">
        <f t="shared" si="1649"/>
        <v>4</v>
      </c>
      <c r="GW186" s="1">
        <f t="shared" si="1649"/>
        <v>5</v>
      </c>
      <c r="GX186" s="1">
        <f t="shared" si="1649"/>
        <v>5</v>
      </c>
      <c r="GY186" s="1">
        <f t="shared" si="1649"/>
        <v>5</v>
      </c>
      <c r="GZ186" s="1">
        <f t="shared" si="1649"/>
        <v>5</v>
      </c>
      <c r="HA186" s="1">
        <f t="shared" si="1649"/>
        <v>2</v>
      </c>
      <c r="HB186" s="1">
        <f t="shared" si="1649"/>
        <v>5</v>
      </c>
      <c r="HC186" s="1">
        <f t="shared" si="1649"/>
        <v>5</v>
      </c>
      <c r="HD186" s="1">
        <f t="shared" si="1649"/>
        <v>4</v>
      </c>
      <c r="HE186" s="1">
        <f t="shared" si="1649"/>
        <v>4</v>
      </c>
      <c r="HF186" s="1"/>
      <c r="HG186" s="1">
        <f>IF(HG$3="+",FO186,6-FO186)</f>
        <v>2</v>
      </c>
      <c r="HH186" s="1">
        <v>5.0</v>
      </c>
      <c r="HI186" s="1">
        <v>4.0</v>
      </c>
      <c r="HJ186" s="1">
        <v>5.0</v>
      </c>
      <c r="HK186" s="1">
        <v>2.0</v>
      </c>
      <c r="HL186" s="1">
        <v>5.0</v>
      </c>
      <c r="HM186" s="1">
        <v>5.0</v>
      </c>
      <c r="HN186" s="1">
        <v>4.0</v>
      </c>
      <c r="HO186" s="1">
        <v>2.0</v>
      </c>
      <c r="HP186" s="1">
        <v>5.0</v>
      </c>
      <c r="HQ186" s="1">
        <v>5.0</v>
      </c>
      <c r="HR186" s="1">
        <v>4.0</v>
      </c>
      <c r="HS186" s="1">
        <v>2.0</v>
      </c>
      <c r="HT186" s="1">
        <v>1.0</v>
      </c>
      <c r="HU186" s="1">
        <v>5.0</v>
      </c>
      <c r="HV186" s="1">
        <v>4.0</v>
      </c>
      <c r="HW186" s="1">
        <v>3.0</v>
      </c>
      <c r="HX186" s="1">
        <v>5.0</v>
      </c>
      <c r="HY186" s="1">
        <v>1.0</v>
      </c>
      <c r="HZ186" s="1">
        <v>4.0</v>
      </c>
      <c r="IA186" s="1">
        <v>5.0</v>
      </c>
      <c r="IB186" s="1">
        <v>5.0</v>
      </c>
      <c r="IC186" s="1">
        <v>2.0</v>
      </c>
      <c r="ID186" s="1">
        <v>5.0</v>
      </c>
      <c r="IE186" s="1">
        <v>5.0</v>
      </c>
      <c r="IF186" s="1">
        <v>2.0</v>
      </c>
      <c r="IG186" s="1">
        <v>5.0</v>
      </c>
      <c r="IH186" s="1">
        <v>3.0</v>
      </c>
      <c r="II186" s="1">
        <v>5.0</v>
      </c>
      <c r="IJ186" s="1">
        <v>5.0</v>
      </c>
      <c r="IK186" s="1">
        <v>3.0</v>
      </c>
      <c r="IL186" s="1">
        <v>5.0</v>
      </c>
      <c r="IM186" s="1">
        <v>5.0</v>
      </c>
      <c r="IN186" s="1">
        <v>2.0</v>
      </c>
      <c r="IO186" s="1">
        <v>5.0</v>
      </c>
      <c r="IP186" s="1">
        <v>5.0</v>
      </c>
      <c r="IQ186" s="1">
        <v>5.0</v>
      </c>
      <c r="IR186" s="1">
        <v>5.0</v>
      </c>
      <c r="IS186" s="1">
        <v>4.0</v>
      </c>
      <c r="IT186" s="1">
        <v>5.0</v>
      </c>
      <c r="IU186" s="1">
        <v>5.0</v>
      </c>
      <c r="IV186" s="1">
        <v>4.0</v>
      </c>
      <c r="IW186" s="1">
        <v>2.0</v>
      </c>
      <c r="IX186" s="1"/>
      <c r="IY186" s="1">
        <v>4.0</v>
      </c>
      <c r="IZ186" s="1">
        <f t="shared" ref="IZ186:KQ186" si="1650">IF(IZ$3="+",HH186,6-HH186)</f>
        <v>5</v>
      </c>
      <c r="JA186" s="1">
        <f t="shared" si="1650"/>
        <v>2</v>
      </c>
      <c r="JB186" s="1">
        <f t="shared" si="1650"/>
        <v>5</v>
      </c>
      <c r="JC186" s="1">
        <f t="shared" si="1650"/>
        <v>2</v>
      </c>
      <c r="JD186" s="1">
        <f t="shared" si="1650"/>
        <v>5</v>
      </c>
      <c r="JE186" s="1">
        <f t="shared" si="1650"/>
        <v>1</v>
      </c>
      <c r="JF186" s="1">
        <f t="shared" si="1650"/>
        <v>4</v>
      </c>
      <c r="JG186" s="1">
        <f t="shared" si="1650"/>
        <v>4</v>
      </c>
      <c r="JH186" s="1">
        <f t="shared" si="1650"/>
        <v>1</v>
      </c>
      <c r="JI186" s="1">
        <f t="shared" si="1650"/>
        <v>5</v>
      </c>
      <c r="JJ186" s="1">
        <f t="shared" si="1650"/>
        <v>4</v>
      </c>
      <c r="JK186" s="1">
        <f t="shared" si="1650"/>
        <v>4</v>
      </c>
      <c r="JL186" s="1">
        <f t="shared" si="1650"/>
        <v>5</v>
      </c>
      <c r="JM186" s="1">
        <f t="shared" si="1650"/>
        <v>5</v>
      </c>
      <c r="JN186" s="1">
        <f t="shared" si="1650"/>
        <v>4</v>
      </c>
      <c r="JO186" s="1">
        <f t="shared" si="1650"/>
        <v>3</v>
      </c>
      <c r="JP186" s="1">
        <f t="shared" si="1650"/>
        <v>5</v>
      </c>
      <c r="JQ186" s="1">
        <f t="shared" si="1650"/>
        <v>5</v>
      </c>
      <c r="JR186" s="1">
        <f t="shared" si="1650"/>
        <v>2</v>
      </c>
      <c r="JS186" s="1">
        <f t="shared" si="1650"/>
        <v>5</v>
      </c>
      <c r="JT186" s="1">
        <f t="shared" si="1650"/>
        <v>5</v>
      </c>
      <c r="JU186" s="1">
        <f t="shared" si="1650"/>
        <v>4</v>
      </c>
      <c r="JV186" s="1">
        <f t="shared" si="1650"/>
        <v>5</v>
      </c>
      <c r="JW186" s="1">
        <f t="shared" si="1650"/>
        <v>5</v>
      </c>
      <c r="JX186" s="1">
        <f t="shared" si="1650"/>
        <v>4</v>
      </c>
      <c r="JY186" s="1">
        <f t="shared" si="1650"/>
        <v>5</v>
      </c>
      <c r="JZ186" s="1">
        <f t="shared" si="1650"/>
        <v>3</v>
      </c>
      <c r="KA186" s="1">
        <f t="shared" si="1650"/>
        <v>5</v>
      </c>
      <c r="KB186" s="1">
        <f t="shared" si="1650"/>
        <v>5</v>
      </c>
      <c r="KC186" s="1">
        <f t="shared" si="1650"/>
        <v>3</v>
      </c>
      <c r="KD186" s="1">
        <f t="shared" si="1650"/>
        <v>5</v>
      </c>
      <c r="KE186" s="1">
        <f t="shared" si="1650"/>
        <v>5</v>
      </c>
      <c r="KF186" s="1">
        <f t="shared" si="1650"/>
        <v>4</v>
      </c>
      <c r="KG186" s="1">
        <f t="shared" si="1650"/>
        <v>5</v>
      </c>
      <c r="KH186" s="1">
        <f t="shared" si="1650"/>
        <v>1</v>
      </c>
      <c r="KI186" s="1">
        <f t="shared" si="1650"/>
        <v>5</v>
      </c>
      <c r="KJ186" s="1">
        <f t="shared" si="1650"/>
        <v>5</v>
      </c>
      <c r="KK186" s="1">
        <f t="shared" si="1650"/>
        <v>4</v>
      </c>
      <c r="KL186" s="1">
        <f t="shared" si="1650"/>
        <v>5</v>
      </c>
      <c r="KM186" s="1">
        <f t="shared" si="1650"/>
        <v>5</v>
      </c>
      <c r="KN186" s="1">
        <f t="shared" si="1650"/>
        <v>4</v>
      </c>
      <c r="KO186" s="1">
        <f t="shared" si="1650"/>
        <v>4</v>
      </c>
      <c r="KP186" s="1" t="str">
        <f t="shared" si="1650"/>
        <v/>
      </c>
      <c r="KQ186" s="1">
        <f t="shared" si="1650"/>
        <v>2</v>
      </c>
      <c r="KR186" s="1">
        <f t="shared" si="24"/>
        <v>170</v>
      </c>
      <c r="KS186" s="1">
        <f t="shared" si="25"/>
        <v>26</v>
      </c>
      <c r="KT186" s="1">
        <f t="shared" si="26"/>
        <v>34</v>
      </c>
      <c r="KU186" s="1">
        <f t="shared" si="27"/>
        <v>42</v>
      </c>
      <c r="KV186" s="1">
        <f t="shared" si="28"/>
        <v>22</v>
      </c>
      <c r="KW186" s="1">
        <f t="shared" si="29"/>
        <v>46</v>
      </c>
      <c r="KX186" s="1">
        <v>5.0</v>
      </c>
      <c r="KY186" s="1">
        <v>3.0</v>
      </c>
      <c r="KZ186" s="1">
        <v>4.0</v>
      </c>
      <c r="LA186" s="1">
        <v>4.0</v>
      </c>
      <c r="LB186" s="1">
        <v>3.0</v>
      </c>
      <c r="LC186" s="1">
        <v>4.0</v>
      </c>
      <c r="LD186" s="1">
        <v>5.0</v>
      </c>
      <c r="LE186" s="1">
        <v>3.0</v>
      </c>
      <c r="LF186" s="1">
        <v>4.0</v>
      </c>
      <c r="LG186" s="1">
        <v>5.0</v>
      </c>
      <c r="LH186" s="1">
        <v>5.0</v>
      </c>
      <c r="LI186" s="1">
        <v>5.0</v>
      </c>
      <c r="LJ186" s="1">
        <v>1.0</v>
      </c>
      <c r="LK186" s="1">
        <v>5.0</v>
      </c>
      <c r="LL186" s="1">
        <v>5.0</v>
      </c>
      <c r="LM186" s="1">
        <v>5.0</v>
      </c>
      <c r="LN186" s="1">
        <v>5.0</v>
      </c>
      <c r="LO186" s="1">
        <v>5.0</v>
      </c>
      <c r="LP186" s="1">
        <v>2.0</v>
      </c>
      <c r="LQ186" s="1">
        <v>5.0</v>
      </c>
      <c r="LR186" s="1">
        <v>5.0</v>
      </c>
      <c r="LS186" s="1">
        <v>2.0</v>
      </c>
      <c r="LT186" s="1">
        <v>2.0</v>
      </c>
      <c r="LU186" s="1">
        <v>5.0</v>
      </c>
      <c r="LV186" s="1">
        <v>5.0</v>
      </c>
      <c r="LW186" s="1">
        <v>2.0</v>
      </c>
      <c r="LX186" s="1">
        <v>5.0</v>
      </c>
      <c r="LY186" s="1">
        <v>5.0</v>
      </c>
      <c r="LZ186" s="1">
        <v>4.0</v>
      </c>
      <c r="MA186" s="1">
        <f t="shared" si="557"/>
        <v>5</v>
      </c>
      <c r="MB186" s="1">
        <f t="shared" ref="MB186:NC186" si="1651">IF(MB$3="+",KY186,6-KY186)</f>
        <v>3</v>
      </c>
      <c r="MC186" s="1">
        <f t="shared" si="1651"/>
        <v>4</v>
      </c>
      <c r="MD186" s="1">
        <f t="shared" si="1651"/>
        <v>2</v>
      </c>
      <c r="ME186" s="1">
        <f t="shared" si="1651"/>
        <v>3</v>
      </c>
      <c r="MF186" s="1">
        <f t="shared" si="1651"/>
        <v>4</v>
      </c>
      <c r="MG186" s="1">
        <f t="shared" si="1651"/>
        <v>5</v>
      </c>
      <c r="MH186" s="1">
        <f t="shared" si="1651"/>
        <v>3</v>
      </c>
      <c r="MI186" s="1">
        <f t="shared" si="1651"/>
        <v>2</v>
      </c>
      <c r="MJ186" s="1">
        <f t="shared" si="1651"/>
        <v>5</v>
      </c>
      <c r="MK186" s="1">
        <f t="shared" si="1651"/>
        <v>5</v>
      </c>
      <c r="ML186" s="1">
        <f t="shared" si="1651"/>
        <v>5</v>
      </c>
      <c r="MM186" s="1">
        <f t="shared" si="1651"/>
        <v>5</v>
      </c>
      <c r="MN186" s="1">
        <f t="shared" si="1651"/>
        <v>5</v>
      </c>
      <c r="MO186" s="1">
        <f t="shared" si="1651"/>
        <v>5</v>
      </c>
      <c r="MP186" s="1">
        <f t="shared" si="1651"/>
        <v>5</v>
      </c>
      <c r="MQ186" s="1">
        <f t="shared" si="1651"/>
        <v>5</v>
      </c>
      <c r="MR186" s="1">
        <f t="shared" si="1651"/>
        <v>5</v>
      </c>
      <c r="MS186" s="1">
        <f t="shared" si="1651"/>
        <v>4</v>
      </c>
      <c r="MT186" s="1">
        <f t="shared" si="1651"/>
        <v>5</v>
      </c>
      <c r="MU186" s="1">
        <f t="shared" si="1651"/>
        <v>5</v>
      </c>
      <c r="MV186" s="1">
        <f t="shared" si="1651"/>
        <v>4</v>
      </c>
      <c r="MW186" s="1">
        <f t="shared" si="1651"/>
        <v>4</v>
      </c>
      <c r="MX186" s="1">
        <f t="shared" si="1651"/>
        <v>5</v>
      </c>
      <c r="MY186" s="1">
        <f t="shared" si="1651"/>
        <v>5</v>
      </c>
      <c r="MZ186" s="1">
        <f t="shared" si="1651"/>
        <v>4</v>
      </c>
      <c r="NA186" s="1">
        <f t="shared" si="1651"/>
        <v>5</v>
      </c>
      <c r="NB186" s="1">
        <f t="shared" si="1651"/>
        <v>5</v>
      </c>
      <c r="NC186" s="1">
        <f t="shared" si="1651"/>
        <v>4</v>
      </c>
      <c r="ND186" s="1">
        <f t="shared" si="31"/>
        <v>20</v>
      </c>
      <c r="NE186" s="1">
        <f t="shared" si="32"/>
        <v>20</v>
      </c>
      <c r="NF186" s="1">
        <f t="shared" si="33"/>
        <v>22</v>
      </c>
      <c r="NG186" s="1">
        <f t="shared" si="34"/>
        <v>21</v>
      </c>
      <c r="NH186" s="1">
        <f t="shared" si="35"/>
        <v>19</v>
      </c>
      <c r="NI186" s="1">
        <f t="shared" si="36"/>
        <v>24</v>
      </c>
      <c r="NJ186" s="1">
        <f t="shared" si="70"/>
        <v>126</v>
      </c>
      <c r="NK186" s="1">
        <v>2.0</v>
      </c>
      <c r="NL186" s="1">
        <v>2.0</v>
      </c>
      <c r="NM186" s="1">
        <v>2.0</v>
      </c>
      <c r="NN186" s="1">
        <v>2.0</v>
      </c>
      <c r="NO186" s="1">
        <v>2.0</v>
      </c>
      <c r="NP186" s="1">
        <v>2.0</v>
      </c>
      <c r="NQ186" s="1">
        <v>2.0</v>
      </c>
      <c r="NR186" s="1">
        <v>2.0</v>
      </c>
      <c r="NS186" s="1">
        <v>2.0</v>
      </c>
      <c r="NT186" s="1">
        <v>2.0</v>
      </c>
      <c r="NU186" s="1">
        <v>2.0</v>
      </c>
      <c r="NV186" s="1">
        <v>2.0</v>
      </c>
      <c r="NW186" s="1">
        <v>2.0</v>
      </c>
      <c r="NX186" s="1">
        <v>3.0</v>
      </c>
      <c r="NY186" s="1">
        <v>2.0</v>
      </c>
      <c r="NZ186" s="1">
        <v>2.0</v>
      </c>
      <c r="OA186" s="1">
        <v>2.0</v>
      </c>
      <c r="OB186" s="1">
        <v>2.0</v>
      </c>
      <c r="OC186" s="1">
        <v>2.0</v>
      </c>
      <c r="OD186" s="1">
        <v>2.0</v>
      </c>
      <c r="OE186" s="1">
        <v>2.0</v>
      </c>
      <c r="OF186" s="1">
        <f t="shared" si="37"/>
        <v>12</v>
      </c>
      <c r="OG186" s="1">
        <f t="shared" si="38"/>
        <v>24</v>
      </c>
      <c r="OH186" s="1">
        <f t="shared" si="39"/>
        <v>36</v>
      </c>
      <c r="OI186" s="1">
        <v>4.0</v>
      </c>
      <c r="OJ186" s="1">
        <v>5.0</v>
      </c>
      <c r="OK186" s="1">
        <v>5.0</v>
      </c>
      <c r="OL186" s="1">
        <v>5.0</v>
      </c>
      <c r="OM186" s="1">
        <v>5.0</v>
      </c>
      <c r="ON186" s="1">
        <v>2.0</v>
      </c>
      <c r="OO186" s="1">
        <v>5.0</v>
      </c>
      <c r="OP186" s="1">
        <v>3.0</v>
      </c>
      <c r="OQ186" s="1">
        <v>2.0</v>
      </c>
      <c r="OR186" s="1">
        <v>2.0</v>
      </c>
      <c r="OS186" s="1">
        <v>4.0</v>
      </c>
      <c r="OT186" s="1">
        <v>5.0</v>
      </c>
      <c r="OU186" s="1">
        <v>3.0</v>
      </c>
      <c r="OV186" s="1">
        <v>2.0</v>
      </c>
      <c r="OW186" s="1">
        <v>4.0</v>
      </c>
      <c r="OX186" s="1">
        <v>4.0</v>
      </c>
      <c r="OY186" s="1">
        <v>4.0</v>
      </c>
      <c r="OZ186" s="1">
        <v>4.0</v>
      </c>
      <c r="PA186" s="1">
        <v>5.0</v>
      </c>
      <c r="PB186" s="1">
        <v>4.0</v>
      </c>
      <c r="PC186" s="1">
        <v>4.0</v>
      </c>
      <c r="PD186" s="1">
        <v>1.0</v>
      </c>
      <c r="PE186" s="1">
        <v>5.0</v>
      </c>
      <c r="PF186" s="1">
        <v>5.0</v>
      </c>
      <c r="PG186" s="1">
        <v>5.0</v>
      </c>
      <c r="PH186" s="1">
        <v>2.0</v>
      </c>
      <c r="PI186" s="1">
        <v>4.0</v>
      </c>
      <c r="PJ186" s="1">
        <v>5.0</v>
      </c>
      <c r="PK186" s="1">
        <v>5.0</v>
      </c>
      <c r="PL186" s="1">
        <f t="shared" ref="PL186:QN186" si="1652">IF(PL$3="+",OI186,6-OI186)</f>
        <v>2</v>
      </c>
      <c r="PM186" s="1">
        <f t="shared" si="1652"/>
        <v>5</v>
      </c>
      <c r="PN186" s="1">
        <f t="shared" si="1652"/>
        <v>5</v>
      </c>
      <c r="PO186" s="1">
        <f t="shared" si="1652"/>
        <v>5</v>
      </c>
      <c r="PP186" s="1">
        <f t="shared" si="1652"/>
        <v>5</v>
      </c>
      <c r="PQ186" s="1">
        <f t="shared" si="1652"/>
        <v>4</v>
      </c>
      <c r="PR186" s="1">
        <f t="shared" si="1652"/>
        <v>5</v>
      </c>
      <c r="PS186" s="1">
        <f t="shared" si="1652"/>
        <v>3</v>
      </c>
      <c r="PT186" s="1">
        <f t="shared" si="1652"/>
        <v>4</v>
      </c>
      <c r="PU186" s="1">
        <f t="shared" si="1652"/>
        <v>4</v>
      </c>
      <c r="PV186" s="1">
        <f t="shared" si="1652"/>
        <v>2</v>
      </c>
      <c r="PW186" s="1">
        <f t="shared" si="1652"/>
        <v>1</v>
      </c>
      <c r="PX186" s="1">
        <f t="shared" si="1652"/>
        <v>3</v>
      </c>
      <c r="PY186" s="1">
        <f t="shared" si="1652"/>
        <v>4</v>
      </c>
      <c r="PZ186" s="1">
        <f t="shared" si="1652"/>
        <v>4</v>
      </c>
      <c r="QA186" s="1">
        <f t="shared" si="1652"/>
        <v>4</v>
      </c>
      <c r="QB186" s="1">
        <f t="shared" si="1652"/>
        <v>4</v>
      </c>
      <c r="QC186" s="1">
        <f t="shared" si="1652"/>
        <v>2</v>
      </c>
      <c r="QD186" s="1">
        <f t="shared" si="1652"/>
        <v>5</v>
      </c>
      <c r="QE186" s="1">
        <f t="shared" si="1652"/>
        <v>2</v>
      </c>
      <c r="QF186" s="1">
        <f t="shared" si="1652"/>
        <v>4</v>
      </c>
      <c r="QG186" s="1">
        <f t="shared" si="1652"/>
        <v>5</v>
      </c>
      <c r="QH186" s="1">
        <f t="shared" si="1652"/>
        <v>5</v>
      </c>
      <c r="QI186" s="1">
        <f t="shared" si="1652"/>
        <v>5</v>
      </c>
      <c r="QJ186" s="1">
        <f t="shared" si="1652"/>
        <v>5</v>
      </c>
      <c r="QK186" s="1">
        <f t="shared" si="1652"/>
        <v>4</v>
      </c>
      <c r="QL186" s="1">
        <f t="shared" si="1652"/>
        <v>4</v>
      </c>
      <c r="QM186" s="1">
        <f t="shared" si="1652"/>
        <v>5</v>
      </c>
      <c r="QN186" s="1">
        <f t="shared" si="1652"/>
        <v>1</v>
      </c>
      <c r="QO186" s="1">
        <f t="shared" si="41"/>
        <v>111</v>
      </c>
      <c r="QP186" s="1">
        <f t="shared" si="42"/>
        <v>52</v>
      </c>
      <c r="QQ186" s="1">
        <f t="shared" si="43"/>
        <v>59</v>
      </c>
      <c r="QR186" s="1">
        <v>4.0</v>
      </c>
      <c r="QS186" s="1">
        <v>4.0</v>
      </c>
      <c r="QT186" s="1">
        <v>3.0</v>
      </c>
      <c r="QU186" s="1">
        <v>4.0</v>
      </c>
      <c r="QV186" s="1">
        <v>4.0</v>
      </c>
      <c r="QW186" s="1">
        <v>3.0</v>
      </c>
      <c r="QX186" s="1">
        <v>3.0</v>
      </c>
      <c r="QY186" s="1">
        <v>3.0</v>
      </c>
      <c r="QZ186" s="1">
        <v>2.0</v>
      </c>
      <c r="RA186" s="1">
        <v>3.0</v>
      </c>
      <c r="RB186" s="1">
        <v>4.0</v>
      </c>
      <c r="RC186" s="1">
        <v>2.0</v>
      </c>
      <c r="RD186" s="1">
        <v>4.0</v>
      </c>
      <c r="RE186" s="1">
        <v>4.0</v>
      </c>
      <c r="RF186" s="1">
        <v>2.0</v>
      </c>
      <c r="RG186" s="1">
        <v>3.0</v>
      </c>
      <c r="RH186" s="1">
        <v>2.0</v>
      </c>
      <c r="RI186" s="1">
        <v>3.0</v>
      </c>
      <c r="RJ186" s="1">
        <v>2.0</v>
      </c>
      <c r="RK186" s="1">
        <v>3.0</v>
      </c>
      <c r="RL186" s="1">
        <v>3.0</v>
      </c>
      <c r="RM186" s="1">
        <v>3.0</v>
      </c>
      <c r="RN186" s="1">
        <v>2.0</v>
      </c>
      <c r="RO186" s="1">
        <v>4.0</v>
      </c>
      <c r="RP186" s="1">
        <v>1.0</v>
      </c>
      <c r="RQ186" s="1">
        <v>1.0</v>
      </c>
      <c r="RR186" s="1">
        <v>1.0</v>
      </c>
      <c r="RS186" s="1">
        <v>4.0</v>
      </c>
      <c r="RT186" s="1">
        <v>3.0</v>
      </c>
      <c r="RU186" s="1">
        <v>3.0</v>
      </c>
      <c r="RV186" s="1">
        <v>3.0</v>
      </c>
      <c r="RW186" s="1">
        <v>3.0</v>
      </c>
      <c r="RX186" s="1">
        <v>2.0</v>
      </c>
      <c r="RY186" s="1">
        <v>3.0</v>
      </c>
      <c r="RZ186" s="1">
        <v>2.0</v>
      </c>
      <c r="SA186" s="1">
        <v>3.0</v>
      </c>
      <c r="SB186" s="1">
        <v>3.0</v>
      </c>
      <c r="SC186" s="1">
        <v>4.0</v>
      </c>
      <c r="SD186" s="1">
        <v>3.0</v>
      </c>
      <c r="SE186" s="1">
        <v>3.0</v>
      </c>
      <c r="SF186" s="1">
        <v>2.0</v>
      </c>
      <c r="SG186" s="1">
        <f t="shared" ref="SG186:TU186" si="1653">IF(SG$3="+",QR186,5-QR186)</f>
        <v>4</v>
      </c>
      <c r="SH186" s="1">
        <f t="shared" si="1653"/>
        <v>4</v>
      </c>
      <c r="SI186" s="1">
        <f t="shared" si="1653"/>
        <v>2</v>
      </c>
      <c r="SJ186" s="1">
        <f t="shared" si="1653"/>
        <v>4</v>
      </c>
      <c r="SK186" s="1">
        <f t="shared" si="1653"/>
        <v>4</v>
      </c>
      <c r="SL186" s="1">
        <f t="shared" si="1653"/>
        <v>2</v>
      </c>
      <c r="SM186" s="1">
        <f t="shared" si="1653"/>
        <v>3</v>
      </c>
      <c r="SN186" s="1">
        <f t="shared" si="1653"/>
        <v>2</v>
      </c>
      <c r="SO186" s="1">
        <f t="shared" si="1653"/>
        <v>3</v>
      </c>
      <c r="SP186" s="1">
        <f t="shared" si="1653"/>
        <v>2</v>
      </c>
      <c r="SQ186" s="1">
        <f t="shared" si="1653"/>
        <v>4</v>
      </c>
      <c r="SR186" s="1">
        <f t="shared" si="1653"/>
        <v>3</v>
      </c>
      <c r="SS186" s="1">
        <f t="shared" si="1653"/>
        <v>4</v>
      </c>
      <c r="ST186" s="1">
        <f t="shared" si="1653"/>
        <v>4</v>
      </c>
      <c r="SU186" s="1">
        <f t="shared" si="1653"/>
        <v>3</v>
      </c>
      <c r="SV186" s="1">
        <f t="shared" si="1653"/>
        <v>3</v>
      </c>
      <c r="SW186" s="1">
        <f t="shared" si="1653"/>
        <v>3</v>
      </c>
      <c r="SX186" s="1">
        <f t="shared" si="1653"/>
        <v>2</v>
      </c>
      <c r="SY186" s="1">
        <f t="shared" si="1653"/>
        <v>3</v>
      </c>
      <c r="SZ186" s="1">
        <f t="shared" si="1653"/>
        <v>2</v>
      </c>
      <c r="TA186" s="1">
        <f t="shared" si="1653"/>
        <v>2</v>
      </c>
      <c r="TB186" s="1">
        <f t="shared" si="1653"/>
        <v>3</v>
      </c>
      <c r="TC186" s="1">
        <f t="shared" si="1653"/>
        <v>3</v>
      </c>
      <c r="TD186" s="1">
        <f t="shared" si="1653"/>
        <v>4</v>
      </c>
      <c r="TE186" s="1">
        <f t="shared" si="1653"/>
        <v>1</v>
      </c>
      <c r="TF186" s="1">
        <f t="shared" si="1653"/>
        <v>4</v>
      </c>
      <c r="TG186" s="1">
        <f t="shared" si="1653"/>
        <v>4</v>
      </c>
      <c r="TH186" s="1">
        <f t="shared" si="1653"/>
        <v>4</v>
      </c>
      <c r="TI186" s="1">
        <f t="shared" si="1653"/>
        <v>3</v>
      </c>
      <c r="TJ186" s="1">
        <f t="shared" si="1653"/>
        <v>2</v>
      </c>
      <c r="TK186" s="1">
        <f t="shared" si="1653"/>
        <v>2</v>
      </c>
      <c r="TL186" s="1">
        <f t="shared" si="1653"/>
        <v>3</v>
      </c>
      <c r="TM186" s="1">
        <f t="shared" si="1653"/>
        <v>3</v>
      </c>
      <c r="TN186" s="1">
        <f t="shared" si="1653"/>
        <v>3</v>
      </c>
      <c r="TO186" s="1">
        <f t="shared" si="1653"/>
        <v>3</v>
      </c>
      <c r="TP186" s="1">
        <f t="shared" si="1653"/>
        <v>3</v>
      </c>
      <c r="TQ186" s="1">
        <f t="shared" si="1653"/>
        <v>2</v>
      </c>
      <c r="TR186" s="1">
        <f t="shared" si="1653"/>
        <v>4</v>
      </c>
      <c r="TS186" s="1">
        <f t="shared" si="1653"/>
        <v>3</v>
      </c>
      <c r="TT186" s="1">
        <f t="shared" si="1653"/>
        <v>3</v>
      </c>
      <c r="TU186" s="1">
        <f t="shared" si="1653"/>
        <v>3</v>
      </c>
      <c r="TV186" s="1">
        <f t="shared" si="45"/>
        <v>93</v>
      </c>
      <c r="TW186" s="1">
        <f t="shared" si="46"/>
        <v>21</v>
      </c>
      <c r="TX186" s="1">
        <f t="shared" si="47"/>
        <v>8</v>
      </c>
      <c r="TY186" s="1">
        <f t="shared" si="48"/>
        <v>9</v>
      </c>
      <c r="TZ186" s="1">
        <f t="shared" si="49"/>
        <v>4</v>
      </c>
      <c r="UA186" s="1">
        <f t="shared" si="50"/>
        <v>36</v>
      </c>
      <c r="UB186" s="1">
        <f t="shared" si="51"/>
        <v>8</v>
      </c>
      <c r="UC186" s="1">
        <f t="shared" si="52"/>
        <v>6</v>
      </c>
      <c r="UD186" s="1">
        <f t="shared" si="53"/>
        <v>7</v>
      </c>
      <c r="UE186" s="1">
        <f t="shared" si="54"/>
        <v>5</v>
      </c>
      <c r="UF186" s="1">
        <f t="shared" ref="UF186:UG186" si="1654">TS186</f>
        <v>3</v>
      </c>
      <c r="UG186" s="1">
        <f t="shared" si="1654"/>
        <v>3</v>
      </c>
      <c r="UH186" s="1">
        <f t="shared" si="56"/>
        <v>20</v>
      </c>
      <c r="UI186" s="1">
        <f t="shared" si="57"/>
        <v>2</v>
      </c>
      <c r="UJ186" s="1">
        <f t="shared" si="58"/>
        <v>6</v>
      </c>
      <c r="UK186" s="1">
        <f t="shared" si="59"/>
        <v>12</v>
      </c>
      <c r="UL186" s="1">
        <f t="shared" si="60"/>
        <v>16</v>
      </c>
      <c r="UM186" s="1">
        <f t="shared" si="61"/>
        <v>6</v>
      </c>
      <c r="UN186" s="1">
        <f t="shared" si="62"/>
        <v>6</v>
      </c>
      <c r="UO186" s="1">
        <f t="shared" si="63"/>
        <v>4</v>
      </c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1"/>
      <c r="WB186" s="1">
        <v>1.0</v>
      </c>
      <c r="WC186" s="1">
        <v>2.0</v>
      </c>
      <c r="WD186" s="1">
        <v>2.0</v>
      </c>
      <c r="WE186" s="1">
        <v>2.0</v>
      </c>
      <c r="WF186" s="1">
        <v>1.0</v>
      </c>
      <c r="WG186" s="1">
        <v>2.0</v>
      </c>
      <c r="WH186" s="1">
        <v>1.0</v>
      </c>
      <c r="WI186" s="1">
        <v>2.0</v>
      </c>
      <c r="WJ186" s="1">
        <v>2.0</v>
      </c>
      <c r="WK186" s="1">
        <v>2.0</v>
      </c>
      <c r="WL186" s="1">
        <v>1.0</v>
      </c>
      <c r="WM186" s="1">
        <v>2.0</v>
      </c>
      <c r="WN186" s="1">
        <v>1.0</v>
      </c>
      <c r="WO186" s="1">
        <v>2.0</v>
      </c>
      <c r="WP186" s="1">
        <v>2.0</v>
      </c>
      <c r="WQ186" s="1">
        <f t="shared" ref="WQ186:XE186" si="1655">IF(WQ$3="+",WB186,3-WB186)</f>
        <v>2</v>
      </c>
      <c r="WR186" s="1">
        <f t="shared" si="1655"/>
        <v>2</v>
      </c>
      <c r="WS186" s="1">
        <f t="shared" si="1655"/>
        <v>2</v>
      </c>
      <c r="WT186" s="1">
        <f t="shared" si="1655"/>
        <v>2</v>
      </c>
      <c r="WU186" s="1">
        <f t="shared" si="1655"/>
        <v>2</v>
      </c>
      <c r="WV186" s="1">
        <f t="shared" si="1655"/>
        <v>2</v>
      </c>
      <c r="WW186" s="1">
        <f t="shared" si="1655"/>
        <v>2</v>
      </c>
      <c r="WX186" s="1">
        <f t="shared" si="1655"/>
        <v>2</v>
      </c>
      <c r="WY186" s="1">
        <f t="shared" si="1655"/>
        <v>2</v>
      </c>
      <c r="WZ186" s="1">
        <f t="shared" si="1655"/>
        <v>2</v>
      </c>
      <c r="XA186" s="1">
        <f t="shared" si="1655"/>
        <v>2</v>
      </c>
      <c r="XB186" s="1">
        <f t="shared" si="1655"/>
        <v>2</v>
      </c>
      <c r="XC186" s="1">
        <f t="shared" si="1655"/>
        <v>2</v>
      </c>
      <c r="XD186" s="1">
        <f t="shared" si="1655"/>
        <v>2</v>
      </c>
      <c r="XE186" s="1">
        <f t="shared" si="1655"/>
        <v>2</v>
      </c>
      <c r="XF186" s="1">
        <f t="shared" si="65"/>
        <v>30</v>
      </c>
      <c r="XG186" s="1">
        <v>0.0</v>
      </c>
      <c r="XH186" s="11"/>
      <c r="XI186" s="11"/>
    </row>
    <row r="187" ht="15.0" customHeight="1">
      <c r="A187" s="1" t="s">
        <v>588</v>
      </c>
      <c r="B187" s="1" t="s">
        <v>757</v>
      </c>
      <c r="C187" s="1" t="s">
        <v>1653</v>
      </c>
      <c r="D187" s="1"/>
      <c r="E187" s="1" t="s">
        <v>1498</v>
      </c>
      <c r="F187" s="1"/>
      <c r="G187" s="1"/>
      <c r="H187" s="1"/>
      <c r="I187" s="1">
        <v>2.0</v>
      </c>
      <c r="J187" s="1">
        <v>1.9500602E7</v>
      </c>
      <c r="K187" s="1">
        <v>67.0</v>
      </c>
      <c r="L187" s="1">
        <v>2.0161103E7</v>
      </c>
      <c r="M187" s="1">
        <v>2.0</v>
      </c>
      <c r="N187" s="1">
        <v>2.0</v>
      </c>
      <c r="O187" s="1">
        <v>2.0</v>
      </c>
      <c r="P187" s="1"/>
      <c r="Q187" s="1">
        <v>2.0</v>
      </c>
      <c r="R187" s="1"/>
      <c r="S187" s="1">
        <v>2.0</v>
      </c>
      <c r="T187" s="1" t="s">
        <v>560</v>
      </c>
      <c r="U187" s="1"/>
      <c r="V187" s="1">
        <v>10.0</v>
      </c>
      <c r="W187" s="1"/>
      <c r="X187" s="1"/>
      <c r="Y187" s="1" t="s">
        <v>611</v>
      </c>
      <c r="Z187" s="1"/>
      <c r="AA187" s="1"/>
      <c r="AB187" s="1">
        <v>2.0</v>
      </c>
      <c r="AC187" s="1">
        <v>6.0</v>
      </c>
      <c r="AD187" s="1">
        <v>2008.0</v>
      </c>
      <c r="AE187" s="1">
        <v>2.0</v>
      </c>
      <c r="AF187" s="1">
        <v>2.0</v>
      </c>
      <c r="AG187" s="1"/>
      <c r="AH187" s="1">
        <v>9.0</v>
      </c>
      <c r="AI187" s="1">
        <v>0.0</v>
      </c>
      <c r="AJ187" s="1">
        <v>16.0</v>
      </c>
      <c r="AK187" s="1">
        <v>2.0</v>
      </c>
      <c r="AL187" s="1"/>
      <c r="AM187" s="1">
        <v>2.0</v>
      </c>
      <c r="AN187" s="1">
        <v>1973.0</v>
      </c>
      <c r="AO187" s="1">
        <v>4.0</v>
      </c>
      <c r="AP187" s="1">
        <v>1.0</v>
      </c>
      <c r="AQ187" s="1">
        <v>4.0</v>
      </c>
      <c r="AR187" s="1">
        <v>6.0</v>
      </c>
      <c r="AS187" s="1">
        <v>5.0</v>
      </c>
      <c r="AT187" s="1"/>
      <c r="AU187" s="1">
        <v>2.0</v>
      </c>
      <c r="AV187" s="1">
        <v>5.0</v>
      </c>
      <c r="AW187" s="1">
        <v>1.0</v>
      </c>
      <c r="AX187" s="1">
        <v>1.0</v>
      </c>
      <c r="AY187" s="1">
        <v>4.0</v>
      </c>
      <c r="AZ187" s="1">
        <v>11.0</v>
      </c>
      <c r="BA187" s="1">
        <v>1.0</v>
      </c>
      <c r="BB187" s="1">
        <v>1.0</v>
      </c>
      <c r="BC187" s="1"/>
      <c r="BD187" s="1"/>
      <c r="BE187" s="1">
        <v>3.0</v>
      </c>
      <c r="BF187" s="1">
        <v>2.0</v>
      </c>
      <c r="BG187" s="1">
        <v>2.0</v>
      </c>
      <c r="BH187" s="1">
        <v>1.0</v>
      </c>
      <c r="BI187" s="1"/>
      <c r="BJ187" s="1"/>
      <c r="BK187" s="1">
        <v>3.0</v>
      </c>
      <c r="BL187" s="1">
        <v>3.0</v>
      </c>
      <c r="BM187" s="1">
        <v>2.0</v>
      </c>
      <c r="BN187" s="1">
        <v>5.0</v>
      </c>
      <c r="BO187" s="1">
        <v>1.0</v>
      </c>
      <c r="BP187" s="1">
        <v>2.0</v>
      </c>
      <c r="BQ187" s="1">
        <v>2.0</v>
      </c>
      <c r="BR187" s="1">
        <v>5.0</v>
      </c>
      <c r="BS187" s="1">
        <v>5.0</v>
      </c>
      <c r="BT187" s="1">
        <v>5.0</v>
      </c>
      <c r="BU187" s="1">
        <v>1.0</v>
      </c>
      <c r="BV187" s="1">
        <v>1.0</v>
      </c>
      <c r="BW187" s="1">
        <v>1.0</v>
      </c>
      <c r="BX187" s="1">
        <v>4.0</v>
      </c>
      <c r="BY187" s="1">
        <v>3.0</v>
      </c>
      <c r="BZ187" s="1">
        <v>4.0</v>
      </c>
      <c r="CA187" s="1">
        <v>3.0</v>
      </c>
      <c r="CB187" s="1">
        <v>3.0</v>
      </c>
      <c r="CC187" s="1">
        <v>1.0</v>
      </c>
      <c r="CD187" s="1">
        <v>4.0</v>
      </c>
      <c r="CE187" s="1">
        <v>2.0</v>
      </c>
      <c r="CF187" s="1">
        <v>5.0</v>
      </c>
      <c r="CG187" s="1">
        <v>1.0</v>
      </c>
      <c r="CH187" s="1">
        <v>1.0</v>
      </c>
      <c r="CI187" s="1">
        <v>5.0</v>
      </c>
      <c r="CJ187" s="1">
        <v>4.0</v>
      </c>
      <c r="CK187" s="1">
        <v>2.0</v>
      </c>
      <c r="CL187" s="1">
        <v>1.0</v>
      </c>
      <c r="CM187" s="1">
        <v>3.0</v>
      </c>
      <c r="CN187" s="1">
        <f t="shared" si="9"/>
        <v>9</v>
      </c>
      <c r="CO187" s="1">
        <f t="shared" si="10"/>
        <v>19</v>
      </c>
      <c r="CP187" s="1">
        <f t="shared" si="11"/>
        <v>17</v>
      </c>
      <c r="CQ187" s="1">
        <f t="shared" si="12"/>
        <v>7</v>
      </c>
      <c r="CR187" s="1">
        <f t="shared" si="13"/>
        <v>12</v>
      </c>
      <c r="CS187" s="1">
        <f t="shared" si="14"/>
        <v>10</v>
      </c>
      <c r="CT187" s="1">
        <f t="shared" si="15"/>
        <v>74</v>
      </c>
      <c r="CU187" s="1">
        <v>2.0</v>
      </c>
      <c r="CV187" s="1">
        <v>3.0</v>
      </c>
      <c r="CW187" s="1">
        <v>4.0</v>
      </c>
      <c r="CX187" s="1">
        <v>1.0</v>
      </c>
      <c r="CY187" s="1">
        <v>2.0</v>
      </c>
      <c r="CZ187" s="1">
        <v>1.0</v>
      </c>
      <c r="DA187" s="1">
        <v>2.0</v>
      </c>
      <c r="DB187" s="1">
        <v>3.0</v>
      </c>
      <c r="DC187" s="1">
        <v>3.0</v>
      </c>
      <c r="DD187" s="1">
        <v>2.0</v>
      </c>
      <c r="DE187" s="1">
        <v>1.0</v>
      </c>
      <c r="DF187" s="1">
        <v>1.0</v>
      </c>
      <c r="DG187" s="1">
        <v>3.0</v>
      </c>
      <c r="DH187" s="1">
        <v>3.0</v>
      </c>
      <c r="DI187" s="1">
        <v>1.0</v>
      </c>
      <c r="DJ187" s="1">
        <v>1.0</v>
      </c>
      <c r="DK187" s="1">
        <v>2.0</v>
      </c>
      <c r="DL187" s="1">
        <v>1.0</v>
      </c>
      <c r="DM187" s="1">
        <v>2.0</v>
      </c>
      <c r="DN187" s="1">
        <v>2.0</v>
      </c>
      <c r="DO187" s="1">
        <v>1.0</v>
      </c>
      <c r="DP187" s="1">
        <v>1.0</v>
      </c>
      <c r="DQ187" s="1">
        <f t="shared" si="16"/>
        <v>10</v>
      </c>
      <c r="DR187" s="1">
        <f t="shared" si="17"/>
        <v>11</v>
      </c>
      <c r="DS187" s="1">
        <f t="shared" ref="DS187:DT187" si="1656">SUM(CW187+DC187+DI187)</f>
        <v>8</v>
      </c>
      <c r="DT187" s="1">
        <f t="shared" si="1656"/>
        <v>4</v>
      </c>
      <c r="DU187" s="1">
        <f t="shared" si="19"/>
        <v>5</v>
      </c>
      <c r="DV187" s="1">
        <f t="shared" si="20"/>
        <v>4</v>
      </c>
      <c r="DW187" s="1">
        <f t="shared" si="21"/>
        <v>42</v>
      </c>
      <c r="DX187" s="1">
        <v>1.0</v>
      </c>
      <c r="DY187" s="1">
        <v>4.0</v>
      </c>
      <c r="DZ187" s="1">
        <v>5.0</v>
      </c>
      <c r="EA187" s="1">
        <v>3.0</v>
      </c>
      <c r="EB187" s="1">
        <v>4.0</v>
      </c>
      <c r="EC187" s="1">
        <v>5.0</v>
      </c>
      <c r="ED187" s="1">
        <v>4.0</v>
      </c>
      <c r="EE187" s="1">
        <v>2.0</v>
      </c>
      <c r="EF187" s="1">
        <v>3.0</v>
      </c>
      <c r="EG187" s="1">
        <v>4.0</v>
      </c>
      <c r="EH187" s="1">
        <v>3.0</v>
      </c>
      <c r="EI187" s="1">
        <v>2.0</v>
      </c>
      <c r="EJ187" s="1">
        <v>2.0</v>
      </c>
      <c r="EK187" s="1">
        <v>5.0</v>
      </c>
      <c r="EL187" s="1">
        <v>4.0</v>
      </c>
      <c r="EM187" s="1">
        <v>5.0</v>
      </c>
      <c r="EN187" s="1">
        <v>4.0</v>
      </c>
      <c r="EO187" s="1">
        <v>1.0</v>
      </c>
      <c r="EP187" s="1">
        <v>5.0</v>
      </c>
      <c r="EQ187" s="1">
        <v>5.0</v>
      </c>
      <c r="ER187" s="1">
        <v>5.0</v>
      </c>
      <c r="ES187" s="1">
        <v>3.0</v>
      </c>
      <c r="ET187" s="1">
        <v>4.0</v>
      </c>
      <c r="EU187" s="1">
        <v>2.0</v>
      </c>
      <c r="EV187" s="1">
        <v>1.0</v>
      </c>
      <c r="EW187" s="1">
        <v>4.0</v>
      </c>
      <c r="EX187" s="1">
        <v>3.0</v>
      </c>
      <c r="EY187" s="1">
        <v>3.0</v>
      </c>
      <c r="EZ187" s="1">
        <v>5.0</v>
      </c>
      <c r="FA187" s="1">
        <v>2.0</v>
      </c>
      <c r="FB187" s="1">
        <v>5.0</v>
      </c>
      <c r="FC187" s="1">
        <v>3.0</v>
      </c>
      <c r="FD187" s="1">
        <v>3.0</v>
      </c>
      <c r="FE187" s="1">
        <v>5.0</v>
      </c>
      <c r="FF187" s="1">
        <v>4.0</v>
      </c>
      <c r="FG187" s="1">
        <v>4.0</v>
      </c>
      <c r="FH187" s="1">
        <v>4.0</v>
      </c>
      <c r="FI187" s="1">
        <v>2.0</v>
      </c>
      <c r="FJ187" s="1">
        <v>3.0</v>
      </c>
      <c r="FK187" s="1">
        <v>4.0</v>
      </c>
      <c r="FL187" s="1">
        <v>4.0</v>
      </c>
      <c r="FM187" s="1">
        <v>2.0</v>
      </c>
      <c r="FN187" s="1">
        <v>1.0</v>
      </c>
      <c r="FO187" s="1">
        <v>3.0</v>
      </c>
      <c r="FP187" s="1">
        <f t="shared" ref="FP187:HG187" si="1657">IF(FP$3="+",DX187,6-DX187)</f>
        <v>1</v>
      </c>
      <c r="FQ187" s="1">
        <f t="shared" si="1657"/>
        <v>2</v>
      </c>
      <c r="FR187" s="1">
        <f t="shared" si="1657"/>
        <v>5</v>
      </c>
      <c r="FS187" s="1">
        <f t="shared" si="1657"/>
        <v>3</v>
      </c>
      <c r="FT187" s="1">
        <f t="shared" si="1657"/>
        <v>4</v>
      </c>
      <c r="FU187" s="1">
        <f t="shared" si="1657"/>
        <v>1</v>
      </c>
      <c r="FV187" s="1">
        <f t="shared" si="1657"/>
        <v>4</v>
      </c>
      <c r="FW187" s="1">
        <f t="shared" si="1657"/>
        <v>4</v>
      </c>
      <c r="FX187" s="1">
        <f t="shared" si="1657"/>
        <v>3</v>
      </c>
      <c r="FY187" s="1">
        <f t="shared" si="1657"/>
        <v>4</v>
      </c>
      <c r="FZ187" s="1">
        <f t="shared" si="1657"/>
        <v>3</v>
      </c>
      <c r="GA187" s="1">
        <f t="shared" si="1657"/>
        <v>4</v>
      </c>
      <c r="GB187" s="1">
        <f t="shared" si="1657"/>
        <v>4</v>
      </c>
      <c r="GC187" s="1">
        <f t="shared" si="1657"/>
        <v>5</v>
      </c>
      <c r="GD187" s="1">
        <f t="shared" si="1657"/>
        <v>2</v>
      </c>
      <c r="GE187" s="1">
        <f t="shared" si="1657"/>
        <v>1</v>
      </c>
      <c r="GF187" s="1">
        <f t="shared" si="1657"/>
        <v>4</v>
      </c>
      <c r="GG187" s="1">
        <f t="shared" si="1657"/>
        <v>5</v>
      </c>
      <c r="GH187" s="1">
        <f t="shared" si="1657"/>
        <v>1</v>
      </c>
      <c r="GI187" s="1">
        <f t="shared" si="1657"/>
        <v>5</v>
      </c>
      <c r="GJ187" s="1">
        <f t="shared" si="1657"/>
        <v>5</v>
      </c>
      <c r="GK187" s="1">
        <f t="shared" si="1657"/>
        <v>3</v>
      </c>
      <c r="GL187" s="1">
        <f t="shared" si="1657"/>
        <v>4</v>
      </c>
      <c r="GM187" s="1">
        <f t="shared" si="1657"/>
        <v>4</v>
      </c>
      <c r="GN187" s="1">
        <f t="shared" si="1657"/>
        <v>5</v>
      </c>
      <c r="GO187" s="1">
        <f t="shared" si="1657"/>
        <v>4</v>
      </c>
      <c r="GP187" s="1">
        <f t="shared" si="1657"/>
        <v>3</v>
      </c>
      <c r="GQ187" s="1">
        <f t="shared" si="1657"/>
        <v>3</v>
      </c>
      <c r="GR187" s="1">
        <f t="shared" si="1657"/>
        <v>5</v>
      </c>
      <c r="GS187" s="1">
        <f t="shared" si="1657"/>
        <v>4</v>
      </c>
      <c r="GT187" s="1">
        <f t="shared" si="1657"/>
        <v>5</v>
      </c>
      <c r="GU187" s="1">
        <f t="shared" si="1657"/>
        <v>3</v>
      </c>
      <c r="GV187" s="1">
        <f t="shared" si="1657"/>
        <v>3</v>
      </c>
      <c r="GW187" s="1">
        <f t="shared" si="1657"/>
        <v>5</v>
      </c>
      <c r="GX187" s="1">
        <f t="shared" si="1657"/>
        <v>4</v>
      </c>
      <c r="GY187" s="1">
        <f t="shared" si="1657"/>
        <v>4</v>
      </c>
      <c r="GZ187" s="1">
        <f t="shared" si="1657"/>
        <v>4</v>
      </c>
      <c r="HA187" s="1">
        <f t="shared" si="1657"/>
        <v>4</v>
      </c>
      <c r="HB187" s="1">
        <f t="shared" si="1657"/>
        <v>3</v>
      </c>
      <c r="HC187" s="1">
        <f t="shared" si="1657"/>
        <v>4</v>
      </c>
      <c r="HD187" s="1">
        <f t="shared" si="1657"/>
        <v>4</v>
      </c>
      <c r="HE187" s="1">
        <f t="shared" si="1657"/>
        <v>4</v>
      </c>
      <c r="HF187" s="1">
        <f t="shared" si="1657"/>
        <v>1</v>
      </c>
      <c r="HG187" s="1">
        <f t="shared" si="1657"/>
        <v>3</v>
      </c>
      <c r="HH187" s="1">
        <v>1.0</v>
      </c>
      <c r="HI187" s="1">
        <v>4.0</v>
      </c>
      <c r="HJ187" s="1">
        <v>5.0</v>
      </c>
      <c r="HK187" s="1">
        <v>3.0</v>
      </c>
      <c r="HL187" s="1">
        <v>4.0</v>
      </c>
      <c r="HM187" s="1">
        <v>5.0</v>
      </c>
      <c r="HN187" s="1">
        <v>4.0</v>
      </c>
      <c r="HO187" s="1">
        <v>2.0</v>
      </c>
      <c r="HP187" s="1">
        <v>3.0</v>
      </c>
      <c r="HQ187" s="1">
        <v>4.0</v>
      </c>
      <c r="HR187" s="1">
        <v>3.0</v>
      </c>
      <c r="HS187" s="1">
        <v>2.0</v>
      </c>
      <c r="HT187" s="1">
        <v>2.0</v>
      </c>
      <c r="HU187" s="1">
        <v>5.0</v>
      </c>
      <c r="HV187" s="1">
        <v>4.0</v>
      </c>
      <c r="HW187" s="1">
        <v>5.0</v>
      </c>
      <c r="HX187" s="1">
        <v>4.0</v>
      </c>
      <c r="HY187" s="1">
        <v>1.0</v>
      </c>
      <c r="HZ187" s="1">
        <v>5.0</v>
      </c>
      <c r="IA187" s="1">
        <v>5.0</v>
      </c>
      <c r="IB187" s="1">
        <v>5.0</v>
      </c>
      <c r="IC187" s="1">
        <v>3.0</v>
      </c>
      <c r="ID187" s="1">
        <v>4.0</v>
      </c>
      <c r="IE187" s="1">
        <v>2.0</v>
      </c>
      <c r="IF187" s="1">
        <v>1.0</v>
      </c>
      <c r="IG187" s="1">
        <v>4.0</v>
      </c>
      <c r="IH187" s="1">
        <v>3.0</v>
      </c>
      <c r="II187" s="1">
        <v>3.0</v>
      </c>
      <c r="IJ187" s="1">
        <v>5.0</v>
      </c>
      <c r="IK187" s="1">
        <v>2.0</v>
      </c>
      <c r="IL187" s="1">
        <v>5.0</v>
      </c>
      <c r="IM187" s="1">
        <v>3.0</v>
      </c>
      <c r="IN187" s="1">
        <v>3.0</v>
      </c>
      <c r="IO187" s="1">
        <v>5.0</v>
      </c>
      <c r="IP187" s="1">
        <v>4.0</v>
      </c>
      <c r="IQ187" s="1">
        <v>4.0</v>
      </c>
      <c r="IR187" s="1">
        <v>4.0</v>
      </c>
      <c r="IS187" s="1">
        <v>2.0</v>
      </c>
      <c r="IT187" s="1">
        <v>3.0</v>
      </c>
      <c r="IU187" s="1">
        <v>4.0</v>
      </c>
      <c r="IV187" s="1">
        <v>4.0</v>
      </c>
      <c r="IW187" s="1">
        <v>2.0</v>
      </c>
      <c r="IX187" s="1">
        <v>1.0</v>
      </c>
      <c r="IY187" s="1">
        <v>3.0</v>
      </c>
      <c r="IZ187" s="1">
        <f t="shared" ref="IZ187:KQ187" si="1658">IF(IZ$3="+",HH187,6-HH187)</f>
        <v>1</v>
      </c>
      <c r="JA187" s="1">
        <f t="shared" si="1658"/>
        <v>2</v>
      </c>
      <c r="JB187" s="1">
        <f t="shared" si="1658"/>
        <v>5</v>
      </c>
      <c r="JC187" s="1">
        <f t="shared" si="1658"/>
        <v>3</v>
      </c>
      <c r="JD187" s="1">
        <f t="shared" si="1658"/>
        <v>4</v>
      </c>
      <c r="JE187" s="1">
        <f t="shared" si="1658"/>
        <v>1</v>
      </c>
      <c r="JF187" s="1">
        <f t="shared" si="1658"/>
        <v>4</v>
      </c>
      <c r="JG187" s="1">
        <f t="shared" si="1658"/>
        <v>4</v>
      </c>
      <c r="JH187" s="1">
        <f t="shared" si="1658"/>
        <v>3</v>
      </c>
      <c r="JI187" s="1">
        <f t="shared" si="1658"/>
        <v>4</v>
      </c>
      <c r="JJ187" s="1">
        <f t="shared" si="1658"/>
        <v>3</v>
      </c>
      <c r="JK187" s="1">
        <f t="shared" si="1658"/>
        <v>4</v>
      </c>
      <c r="JL187" s="1">
        <f t="shared" si="1658"/>
        <v>4</v>
      </c>
      <c r="JM187" s="1">
        <f t="shared" si="1658"/>
        <v>5</v>
      </c>
      <c r="JN187" s="1">
        <f t="shared" si="1658"/>
        <v>4</v>
      </c>
      <c r="JO187" s="1">
        <f t="shared" si="1658"/>
        <v>1</v>
      </c>
      <c r="JP187" s="1">
        <f t="shared" si="1658"/>
        <v>4</v>
      </c>
      <c r="JQ187" s="1">
        <f t="shared" si="1658"/>
        <v>5</v>
      </c>
      <c r="JR187" s="1">
        <f t="shared" si="1658"/>
        <v>1</v>
      </c>
      <c r="JS187" s="1">
        <f t="shared" si="1658"/>
        <v>5</v>
      </c>
      <c r="JT187" s="1">
        <f t="shared" si="1658"/>
        <v>5</v>
      </c>
      <c r="JU187" s="1">
        <f t="shared" si="1658"/>
        <v>3</v>
      </c>
      <c r="JV187" s="1">
        <f t="shared" si="1658"/>
        <v>4</v>
      </c>
      <c r="JW187" s="1">
        <f t="shared" si="1658"/>
        <v>2</v>
      </c>
      <c r="JX187" s="1">
        <f t="shared" si="1658"/>
        <v>5</v>
      </c>
      <c r="JY187" s="1">
        <f t="shared" si="1658"/>
        <v>4</v>
      </c>
      <c r="JZ187" s="1">
        <f t="shared" si="1658"/>
        <v>3</v>
      </c>
      <c r="KA187" s="1">
        <f t="shared" si="1658"/>
        <v>3</v>
      </c>
      <c r="KB187" s="1">
        <f t="shared" si="1658"/>
        <v>5</v>
      </c>
      <c r="KC187" s="1">
        <f t="shared" si="1658"/>
        <v>2</v>
      </c>
      <c r="KD187" s="1">
        <f t="shared" si="1658"/>
        <v>5</v>
      </c>
      <c r="KE187" s="1">
        <f t="shared" si="1658"/>
        <v>3</v>
      </c>
      <c r="KF187" s="1">
        <f t="shared" si="1658"/>
        <v>3</v>
      </c>
      <c r="KG187" s="1">
        <f t="shared" si="1658"/>
        <v>5</v>
      </c>
      <c r="KH187" s="1">
        <f t="shared" si="1658"/>
        <v>2</v>
      </c>
      <c r="KI187" s="1">
        <f t="shared" si="1658"/>
        <v>4</v>
      </c>
      <c r="KJ187" s="1">
        <f t="shared" si="1658"/>
        <v>4</v>
      </c>
      <c r="KK187" s="1">
        <f t="shared" si="1658"/>
        <v>2</v>
      </c>
      <c r="KL187" s="1">
        <f t="shared" si="1658"/>
        <v>3</v>
      </c>
      <c r="KM187" s="1">
        <f t="shared" si="1658"/>
        <v>4</v>
      </c>
      <c r="KN187" s="1">
        <f t="shared" si="1658"/>
        <v>4</v>
      </c>
      <c r="KO187" s="1">
        <f t="shared" si="1658"/>
        <v>4</v>
      </c>
      <c r="KP187" s="1">
        <f t="shared" si="1658"/>
        <v>1</v>
      </c>
      <c r="KQ187" s="1">
        <f t="shared" si="1658"/>
        <v>3</v>
      </c>
      <c r="KR187" s="1">
        <f t="shared" si="24"/>
        <v>156</v>
      </c>
      <c r="KS187" s="1">
        <f t="shared" si="25"/>
        <v>17</v>
      </c>
      <c r="KT187" s="1">
        <f t="shared" si="26"/>
        <v>31</v>
      </c>
      <c r="KU187" s="1">
        <f t="shared" si="27"/>
        <v>43</v>
      </c>
      <c r="KV187" s="1">
        <f t="shared" si="28"/>
        <v>25</v>
      </c>
      <c r="KW187" s="1">
        <f t="shared" si="29"/>
        <v>40</v>
      </c>
      <c r="KX187" s="1">
        <v>4.0</v>
      </c>
      <c r="KY187" s="1">
        <v>4.0</v>
      </c>
      <c r="KZ187" s="1">
        <v>5.0</v>
      </c>
      <c r="LA187" s="1">
        <v>2.0</v>
      </c>
      <c r="LB187" s="1">
        <v>2.0</v>
      </c>
      <c r="LC187" s="1">
        <v>4.0</v>
      </c>
      <c r="LD187" s="1">
        <v>4.0</v>
      </c>
      <c r="LE187" s="1">
        <v>4.0</v>
      </c>
      <c r="LF187" s="1">
        <v>2.0</v>
      </c>
      <c r="LG187" s="1">
        <v>4.0</v>
      </c>
      <c r="LH187" s="1">
        <v>4.0</v>
      </c>
      <c r="LI187" s="1">
        <v>3.0</v>
      </c>
      <c r="LJ187" s="1">
        <v>2.0</v>
      </c>
      <c r="LK187" s="1">
        <v>5.0</v>
      </c>
      <c r="LL187" s="1">
        <v>4.0</v>
      </c>
      <c r="LM187" s="1">
        <v>5.0</v>
      </c>
      <c r="LN187" s="1">
        <v>4.0</v>
      </c>
      <c r="LO187" s="1">
        <v>4.0</v>
      </c>
      <c r="LP187" s="1">
        <v>2.0</v>
      </c>
      <c r="LQ187" s="1">
        <v>4.0</v>
      </c>
      <c r="LR187" s="1">
        <v>4.0</v>
      </c>
      <c r="LS187" s="1">
        <v>4.0</v>
      </c>
      <c r="LT187" s="1">
        <v>2.0</v>
      </c>
      <c r="LU187" s="1">
        <v>4.0</v>
      </c>
      <c r="LV187" s="1">
        <v>4.0</v>
      </c>
      <c r="LW187" s="1">
        <v>2.0</v>
      </c>
      <c r="LX187" s="1">
        <v>4.0</v>
      </c>
      <c r="LY187" s="1">
        <v>5.0</v>
      </c>
      <c r="LZ187" s="1">
        <v>4.0</v>
      </c>
      <c r="MA187" s="1">
        <f t="shared" si="557"/>
        <v>4</v>
      </c>
      <c r="MB187" s="1">
        <f t="shared" ref="MB187:NC187" si="1659">IF(MB$3="+",KY187,6-KY187)</f>
        <v>2</v>
      </c>
      <c r="MC187" s="1">
        <f t="shared" si="1659"/>
        <v>5</v>
      </c>
      <c r="MD187" s="1">
        <f t="shared" si="1659"/>
        <v>4</v>
      </c>
      <c r="ME187" s="1">
        <f t="shared" si="1659"/>
        <v>4</v>
      </c>
      <c r="MF187" s="1">
        <f t="shared" si="1659"/>
        <v>4</v>
      </c>
      <c r="MG187" s="1">
        <f t="shared" si="1659"/>
        <v>4</v>
      </c>
      <c r="MH187" s="1">
        <f t="shared" si="1659"/>
        <v>2</v>
      </c>
      <c r="MI187" s="1">
        <f t="shared" si="1659"/>
        <v>4</v>
      </c>
      <c r="MJ187" s="1">
        <f t="shared" si="1659"/>
        <v>4</v>
      </c>
      <c r="MK187" s="1">
        <f t="shared" si="1659"/>
        <v>4</v>
      </c>
      <c r="ML187" s="1">
        <f t="shared" si="1659"/>
        <v>3</v>
      </c>
      <c r="MM187" s="1">
        <f t="shared" si="1659"/>
        <v>4</v>
      </c>
      <c r="MN187" s="1">
        <f t="shared" si="1659"/>
        <v>5</v>
      </c>
      <c r="MO187" s="1">
        <f t="shared" si="1659"/>
        <v>4</v>
      </c>
      <c r="MP187" s="1">
        <f t="shared" si="1659"/>
        <v>5</v>
      </c>
      <c r="MQ187" s="1">
        <f t="shared" si="1659"/>
        <v>4</v>
      </c>
      <c r="MR187" s="1">
        <f t="shared" si="1659"/>
        <v>4</v>
      </c>
      <c r="MS187" s="1">
        <f t="shared" si="1659"/>
        <v>4</v>
      </c>
      <c r="MT187" s="1">
        <f t="shared" si="1659"/>
        <v>4</v>
      </c>
      <c r="MU187" s="1">
        <f t="shared" si="1659"/>
        <v>4</v>
      </c>
      <c r="MV187" s="1">
        <f t="shared" si="1659"/>
        <v>2</v>
      </c>
      <c r="MW187" s="1">
        <f t="shared" si="1659"/>
        <v>4</v>
      </c>
      <c r="MX187" s="1">
        <f t="shared" si="1659"/>
        <v>4</v>
      </c>
      <c r="MY187" s="1">
        <f t="shared" si="1659"/>
        <v>4</v>
      </c>
      <c r="MZ187" s="1">
        <f t="shared" si="1659"/>
        <v>4</v>
      </c>
      <c r="NA187" s="1">
        <f t="shared" si="1659"/>
        <v>4</v>
      </c>
      <c r="NB187" s="1">
        <f t="shared" si="1659"/>
        <v>5</v>
      </c>
      <c r="NC187" s="1">
        <f t="shared" si="1659"/>
        <v>4</v>
      </c>
      <c r="ND187" s="1">
        <f t="shared" si="31"/>
        <v>16</v>
      </c>
      <c r="NE187" s="1">
        <f t="shared" si="32"/>
        <v>13</v>
      </c>
      <c r="NF187" s="1">
        <f t="shared" si="33"/>
        <v>25</v>
      </c>
      <c r="NG187" s="1">
        <f t="shared" si="34"/>
        <v>21</v>
      </c>
      <c r="NH187" s="1">
        <f t="shared" si="35"/>
        <v>17</v>
      </c>
      <c r="NI187" s="1">
        <f t="shared" si="36"/>
        <v>21</v>
      </c>
      <c r="NJ187" s="1">
        <f t="shared" si="70"/>
        <v>113</v>
      </c>
      <c r="NK187" s="1">
        <v>3.0</v>
      </c>
      <c r="NL187" s="1">
        <v>2.0</v>
      </c>
      <c r="NM187" s="1">
        <v>2.0</v>
      </c>
      <c r="NN187" s="1">
        <v>2.0</v>
      </c>
      <c r="NO187" s="1">
        <v>2.0</v>
      </c>
      <c r="NP187" s="1">
        <v>2.0</v>
      </c>
      <c r="NQ187" s="1">
        <v>2.0</v>
      </c>
      <c r="NR187" s="1">
        <v>2.0</v>
      </c>
      <c r="NS187" s="1">
        <v>1.0</v>
      </c>
      <c r="NT187" s="1">
        <v>2.0</v>
      </c>
      <c r="NU187" s="1">
        <v>2.0</v>
      </c>
      <c r="NV187" s="1">
        <v>3.0</v>
      </c>
      <c r="NW187" s="1">
        <v>2.0</v>
      </c>
      <c r="NX187" s="1">
        <v>4.0</v>
      </c>
      <c r="NY187" s="1">
        <v>1.0</v>
      </c>
      <c r="NZ187" s="1">
        <v>2.0</v>
      </c>
      <c r="OA187" s="1">
        <v>2.0</v>
      </c>
      <c r="OB187" s="1">
        <v>2.0</v>
      </c>
      <c r="OC187" s="1">
        <v>1.0</v>
      </c>
      <c r="OD187" s="1">
        <v>1.0</v>
      </c>
      <c r="OE187" s="1">
        <v>1.0</v>
      </c>
      <c r="OF187" s="1">
        <f t="shared" si="37"/>
        <v>11</v>
      </c>
      <c r="OG187" s="1">
        <f t="shared" si="38"/>
        <v>24</v>
      </c>
      <c r="OH187" s="1">
        <f t="shared" si="39"/>
        <v>35</v>
      </c>
      <c r="OI187" s="1">
        <v>1.0</v>
      </c>
      <c r="OJ187" s="1">
        <v>4.0</v>
      </c>
      <c r="OK187" s="1">
        <v>5.0</v>
      </c>
      <c r="OL187" s="1">
        <v>4.0</v>
      </c>
      <c r="OM187" s="1">
        <v>4.0</v>
      </c>
      <c r="ON187" s="1">
        <v>1.0</v>
      </c>
      <c r="OO187" s="1">
        <v>5.0</v>
      </c>
      <c r="OP187" s="1">
        <v>4.0</v>
      </c>
      <c r="OQ187" s="1">
        <v>1.0</v>
      </c>
      <c r="OR187" s="1">
        <v>1.0</v>
      </c>
      <c r="OS187" s="1">
        <v>3.0</v>
      </c>
      <c r="OT187" s="1">
        <v>2.0</v>
      </c>
      <c r="OU187" s="1">
        <v>2.0</v>
      </c>
      <c r="OV187" s="1">
        <v>1.0</v>
      </c>
      <c r="OW187" s="1">
        <v>4.0</v>
      </c>
      <c r="OX187" s="1">
        <v>5.0</v>
      </c>
      <c r="OY187" s="1">
        <v>4.0</v>
      </c>
      <c r="OZ187" s="1">
        <v>4.0</v>
      </c>
      <c r="PA187" s="1">
        <v>4.0</v>
      </c>
      <c r="PB187" s="1">
        <v>2.0</v>
      </c>
      <c r="PC187" s="1">
        <v>4.0</v>
      </c>
      <c r="PD187" s="1">
        <v>1.0</v>
      </c>
      <c r="PE187" s="1">
        <v>4.0</v>
      </c>
      <c r="PF187" s="1">
        <v>4.0</v>
      </c>
      <c r="PG187" s="1">
        <v>4.0</v>
      </c>
      <c r="PH187" s="1">
        <v>1.0</v>
      </c>
      <c r="PI187" s="1">
        <v>5.0</v>
      </c>
      <c r="PJ187" s="1">
        <v>4.0</v>
      </c>
      <c r="PK187" s="1">
        <v>4.0</v>
      </c>
      <c r="PL187" s="1">
        <f t="shared" ref="PL187:QN187" si="1660">IF(PL$3="+",OI187,6-OI187)</f>
        <v>5</v>
      </c>
      <c r="PM187" s="1">
        <f t="shared" si="1660"/>
        <v>4</v>
      </c>
      <c r="PN187" s="1">
        <f t="shared" si="1660"/>
        <v>5</v>
      </c>
      <c r="PO187" s="1">
        <f t="shared" si="1660"/>
        <v>4</v>
      </c>
      <c r="PP187" s="1">
        <f t="shared" si="1660"/>
        <v>4</v>
      </c>
      <c r="PQ187" s="1">
        <f t="shared" si="1660"/>
        <v>5</v>
      </c>
      <c r="PR187" s="1">
        <f t="shared" si="1660"/>
        <v>5</v>
      </c>
      <c r="PS187" s="1">
        <f t="shared" si="1660"/>
        <v>4</v>
      </c>
      <c r="PT187" s="1">
        <f t="shared" si="1660"/>
        <v>5</v>
      </c>
      <c r="PU187" s="1">
        <f t="shared" si="1660"/>
        <v>5</v>
      </c>
      <c r="PV187" s="1">
        <f t="shared" si="1660"/>
        <v>3</v>
      </c>
      <c r="PW187" s="1">
        <f t="shared" si="1660"/>
        <v>4</v>
      </c>
      <c r="PX187" s="1">
        <f t="shared" si="1660"/>
        <v>4</v>
      </c>
      <c r="PY187" s="1">
        <f t="shared" si="1660"/>
        <v>5</v>
      </c>
      <c r="PZ187" s="1">
        <f t="shared" si="1660"/>
        <v>4</v>
      </c>
      <c r="QA187" s="1">
        <f t="shared" si="1660"/>
        <v>5</v>
      </c>
      <c r="QB187" s="1">
        <f t="shared" si="1660"/>
        <v>4</v>
      </c>
      <c r="QC187" s="1">
        <f t="shared" si="1660"/>
        <v>2</v>
      </c>
      <c r="QD187" s="1">
        <f t="shared" si="1660"/>
        <v>4</v>
      </c>
      <c r="QE187" s="1">
        <f t="shared" si="1660"/>
        <v>4</v>
      </c>
      <c r="QF187" s="1">
        <f t="shared" si="1660"/>
        <v>4</v>
      </c>
      <c r="QG187" s="1">
        <f t="shared" si="1660"/>
        <v>5</v>
      </c>
      <c r="QH187" s="1">
        <f t="shared" si="1660"/>
        <v>4</v>
      </c>
      <c r="QI187" s="1">
        <f t="shared" si="1660"/>
        <v>4</v>
      </c>
      <c r="QJ187" s="1">
        <f t="shared" si="1660"/>
        <v>4</v>
      </c>
      <c r="QK187" s="1">
        <f t="shared" si="1660"/>
        <v>5</v>
      </c>
      <c r="QL187" s="1">
        <f t="shared" si="1660"/>
        <v>5</v>
      </c>
      <c r="QM187" s="1">
        <f t="shared" si="1660"/>
        <v>4</v>
      </c>
      <c r="QN187" s="1">
        <f t="shared" si="1660"/>
        <v>2</v>
      </c>
      <c r="QO187" s="1">
        <f t="shared" si="41"/>
        <v>122</v>
      </c>
      <c r="QP187" s="1">
        <f t="shared" si="42"/>
        <v>61</v>
      </c>
      <c r="QQ187" s="1">
        <f t="shared" si="43"/>
        <v>61</v>
      </c>
      <c r="QR187" s="1">
        <v>2.0</v>
      </c>
      <c r="QS187" s="1">
        <v>3.0</v>
      </c>
      <c r="QT187" s="1">
        <v>3.0</v>
      </c>
      <c r="QU187" s="1">
        <v>3.0</v>
      </c>
      <c r="QV187" s="1">
        <v>3.0</v>
      </c>
      <c r="QW187" s="1">
        <v>3.0</v>
      </c>
      <c r="QX187" s="1">
        <v>2.0</v>
      </c>
      <c r="QY187" s="1">
        <v>3.0</v>
      </c>
      <c r="QZ187" s="1">
        <v>2.0</v>
      </c>
      <c r="RA187" s="1">
        <v>2.0</v>
      </c>
      <c r="RB187" s="1">
        <v>2.0</v>
      </c>
      <c r="RC187" s="1">
        <v>1.0</v>
      </c>
      <c r="RD187" s="1">
        <v>4.0</v>
      </c>
      <c r="RE187" s="1">
        <v>3.0</v>
      </c>
      <c r="RF187" s="1">
        <v>2.0</v>
      </c>
      <c r="RG187" s="1">
        <v>3.0</v>
      </c>
      <c r="RH187" s="1">
        <v>1.0</v>
      </c>
      <c r="RI187" s="1">
        <v>3.0</v>
      </c>
      <c r="RJ187" s="1">
        <v>3.0</v>
      </c>
      <c r="RK187" s="1">
        <v>2.0</v>
      </c>
      <c r="RL187" s="1">
        <v>4.0</v>
      </c>
      <c r="RM187" s="1">
        <v>3.0</v>
      </c>
      <c r="RN187" s="1">
        <v>3.0</v>
      </c>
      <c r="RO187" s="1">
        <v>3.0</v>
      </c>
      <c r="RP187" s="1">
        <v>4.0</v>
      </c>
      <c r="RQ187" s="1">
        <v>2.0</v>
      </c>
      <c r="RR187" s="1">
        <v>3.0</v>
      </c>
      <c r="RS187" s="1">
        <v>4.0</v>
      </c>
      <c r="RT187" s="1">
        <v>2.0</v>
      </c>
      <c r="RU187" s="1">
        <v>3.0</v>
      </c>
      <c r="RV187" s="1">
        <v>3.0</v>
      </c>
      <c r="RW187" s="1">
        <v>4.0</v>
      </c>
      <c r="RX187" s="1">
        <v>2.0</v>
      </c>
      <c r="RY187" s="1">
        <v>3.0</v>
      </c>
      <c r="RZ187" s="1">
        <v>3.0</v>
      </c>
      <c r="SA187" s="1">
        <v>2.0</v>
      </c>
      <c r="SB187" s="1">
        <v>3.0</v>
      </c>
      <c r="SC187" s="1">
        <v>3.0</v>
      </c>
      <c r="SD187" s="1">
        <v>3.0</v>
      </c>
      <c r="SE187" s="1">
        <v>1.0</v>
      </c>
      <c r="SF187" s="1">
        <v>3.0</v>
      </c>
      <c r="SG187" s="1">
        <f t="shared" ref="SG187:TU187" si="1661">IF(SG$3="+",QR187,5-QR187)</f>
        <v>2</v>
      </c>
      <c r="SH187" s="1">
        <f t="shared" si="1661"/>
        <v>3</v>
      </c>
      <c r="SI187" s="1">
        <f t="shared" si="1661"/>
        <v>2</v>
      </c>
      <c r="SJ187" s="1">
        <f t="shared" si="1661"/>
        <v>3</v>
      </c>
      <c r="SK187" s="1">
        <f t="shared" si="1661"/>
        <v>3</v>
      </c>
      <c r="SL187" s="1">
        <f t="shared" si="1661"/>
        <v>2</v>
      </c>
      <c r="SM187" s="1">
        <f t="shared" si="1661"/>
        <v>2</v>
      </c>
      <c r="SN187" s="1">
        <f t="shared" si="1661"/>
        <v>2</v>
      </c>
      <c r="SO187" s="1">
        <f t="shared" si="1661"/>
        <v>3</v>
      </c>
      <c r="SP187" s="1">
        <f t="shared" si="1661"/>
        <v>3</v>
      </c>
      <c r="SQ187" s="1">
        <f t="shared" si="1661"/>
        <v>2</v>
      </c>
      <c r="SR187" s="1">
        <f t="shared" si="1661"/>
        <v>4</v>
      </c>
      <c r="SS187" s="1">
        <f t="shared" si="1661"/>
        <v>4</v>
      </c>
      <c r="ST187" s="1">
        <f t="shared" si="1661"/>
        <v>3</v>
      </c>
      <c r="SU187" s="1">
        <f t="shared" si="1661"/>
        <v>3</v>
      </c>
      <c r="SV187" s="1">
        <f t="shared" si="1661"/>
        <v>3</v>
      </c>
      <c r="SW187" s="1">
        <f t="shared" si="1661"/>
        <v>4</v>
      </c>
      <c r="SX187" s="1">
        <f t="shared" si="1661"/>
        <v>2</v>
      </c>
      <c r="SY187" s="1">
        <f t="shared" si="1661"/>
        <v>2</v>
      </c>
      <c r="SZ187" s="1">
        <f t="shared" si="1661"/>
        <v>3</v>
      </c>
      <c r="TA187" s="1">
        <f t="shared" si="1661"/>
        <v>1</v>
      </c>
      <c r="TB187" s="1">
        <f t="shared" si="1661"/>
        <v>3</v>
      </c>
      <c r="TC187" s="1">
        <f t="shared" si="1661"/>
        <v>2</v>
      </c>
      <c r="TD187" s="1">
        <f t="shared" si="1661"/>
        <v>3</v>
      </c>
      <c r="TE187" s="1">
        <f t="shared" si="1661"/>
        <v>4</v>
      </c>
      <c r="TF187" s="1">
        <f t="shared" si="1661"/>
        <v>3</v>
      </c>
      <c r="TG187" s="1">
        <f t="shared" si="1661"/>
        <v>2</v>
      </c>
      <c r="TH187" s="1">
        <f t="shared" si="1661"/>
        <v>4</v>
      </c>
      <c r="TI187" s="1">
        <f t="shared" si="1661"/>
        <v>2</v>
      </c>
      <c r="TJ187" s="1">
        <f t="shared" si="1661"/>
        <v>2</v>
      </c>
      <c r="TK187" s="1">
        <f t="shared" si="1661"/>
        <v>2</v>
      </c>
      <c r="TL187" s="1">
        <f t="shared" si="1661"/>
        <v>4</v>
      </c>
      <c r="TM187" s="1">
        <f t="shared" si="1661"/>
        <v>3</v>
      </c>
      <c r="TN187" s="1">
        <f t="shared" si="1661"/>
        <v>3</v>
      </c>
      <c r="TO187" s="1">
        <f t="shared" si="1661"/>
        <v>2</v>
      </c>
      <c r="TP187" s="1">
        <f t="shared" si="1661"/>
        <v>2</v>
      </c>
      <c r="TQ187" s="1">
        <f t="shared" si="1661"/>
        <v>2</v>
      </c>
      <c r="TR187" s="1">
        <f t="shared" si="1661"/>
        <v>3</v>
      </c>
      <c r="TS187" s="1">
        <f t="shared" si="1661"/>
        <v>3</v>
      </c>
      <c r="TT187" s="1">
        <f t="shared" si="1661"/>
        <v>1</v>
      </c>
      <c r="TU187" s="1">
        <f t="shared" si="1661"/>
        <v>2</v>
      </c>
      <c r="TV187" s="1">
        <f t="shared" si="45"/>
        <v>83</v>
      </c>
      <c r="TW187" s="1">
        <f t="shared" si="46"/>
        <v>21</v>
      </c>
      <c r="TX187" s="1">
        <f t="shared" si="47"/>
        <v>5</v>
      </c>
      <c r="TY187" s="1">
        <f t="shared" si="48"/>
        <v>9</v>
      </c>
      <c r="TZ187" s="1">
        <f t="shared" si="49"/>
        <v>7</v>
      </c>
      <c r="UA187" s="1">
        <f t="shared" si="50"/>
        <v>32</v>
      </c>
      <c r="UB187" s="1">
        <f t="shared" si="51"/>
        <v>8</v>
      </c>
      <c r="UC187" s="1">
        <f t="shared" si="52"/>
        <v>5</v>
      </c>
      <c r="UD187" s="1">
        <f t="shared" si="53"/>
        <v>6</v>
      </c>
      <c r="UE187" s="1">
        <f t="shared" si="54"/>
        <v>5</v>
      </c>
      <c r="UF187" s="1">
        <f t="shared" ref="UF187:UG187" si="1662">TS187</f>
        <v>3</v>
      </c>
      <c r="UG187" s="1">
        <f t="shared" si="1662"/>
        <v>1</v>
      </c>
      <c r="UH187" s="1">
        <f t="shared" si="56"/>
        <v>15</v>
      </c>
      <c r="UI187" s="1">
        <f t="shared" si="57"/>
        <v>2</v>
      </c>
      <c r="UJ187" s="1">
        <f t="shared" si="58"/>
        <v>5</v>
      </c>
      <c r="UK187" s="1">
        <f t="shared" si="59"/>
        <v>8</v>
      </c>
      <c r="UL187" s="1">
        <f t="shared" si="60"/>
        <v>15</v>
      </c>
      <c r="UM187" s="1">
        <f t="shared" si="61"/>
        <v>5</v>
      </c>
      <c r="UN187" s="1">
        <f t="shared" si="62"/>
        <v>7</v>
      </c>
      <c r="UO187" s="1">
        <f t="shared" si="63"/>
        <v>3</v>
      </c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1"/>
      <c r="WB187" s="1">
        <v>1.0</v>
      </c>
      <c r="WC187" s="1">
        <v>2.0</v>
      </c>
      <c r="WD187" s="1">
        <v>2.0</v>
      </c>
      <c r="WE187" s="1">
        <v>2.0</v>
      </c>
      <c r="WF187" s="1">
        <v>1.0</v>
      </c>
      <c r="WG187" s="1">
        <v>2.0</v>
      </c>
      <c r="WH187" s="1">
        <v>2.0</v>
      </c>
      <c r="WI187" s="1">
        <v>2.0</v>
      </c>
      <c r="WJ187" s="1">
        <v>2.0</v>
      </c>
      <c r="WK187" s="1">
        <v>2.0</v>
      </c>
      <c r="WL187" s="1">
        <v>2.0</v>
      </c>
      <c r="WM187" s="1">
        <v>2.0</v>
      </c>
      <c r="WN187" s="1">
        <v>2.0</v>
      </c>
      <c r="WO187" s="1">
        <v>2.0</v>
      </c>
      <c r="WP187" s="1">
        <v>2.0</v>
      </c>
      <c r="WQ187" s="1">
        <f t="shared" ref="WQ187:XE187" si="1663">IF(WQ$3="+",WB187,3-WB187)</f>
        <v>2</v>
      </c>
      <c r="WR187" s="1">
        <f t="shared" si="1663"/>
        <v>2</v>
      </c>
      <c r="WS187" s="1">
        <f t="shared" si="1663"/>
        <v>2</v>
      </c>
      <c r="WT187" s="1">
        <f t="shared" si="1663"/>
        <v>2</v>
      </c>
      <c r="WU187" s="1">
        <f t="shared" si="1663"/>
        <v>2</v>
      </c>
      <c r="WV187" s="1">
        <f t="shared" si="1663"/>
        <v>2</v>
      </c>
      <c r="WW187" s="1">
        <f t="shared" si="1663"/>
        <v>1</v>
      </c>
      <c r="WX187" s="1">
        <f t="shared" si="1663"/>
        <v>2</v>
      </c>
      <c r="WY187" s="1">
        <f t="shared" si="1663"/>
        <v>2</v>
      </c>
      <c r="WZ187" s="1">
        <f t="shared" si="1663"/>
        <v>2</v>
      </c>
      <c r="XA187" s="1">
        <f t="shared" si="1663"/>
        <v>1</v>
      </c>
      <c r="XB187" s="1">
        <f t="shared" si="1663"/>
        <v>2</v>
      </c>
      <c r="XC187" s="1">
        <f t="shared" si="1663"/>
        <v>1</v>
      </c>
      <c r="XD187" s="1">
        <f t="shared" si="1663"/>
        <v>2</v>
      </c>
      <c r="XE187" s="1">
        <f t="shared" si="1663"/>
        <v>2</v>
      </c>
      <c r="XF187" s="1">
        <f t="shared" si="65"/>
        <v>27</v>
      </c>
      <c r="XG187" s="1">
        <v>0.0</v>
      </c>
      <c r="XH187" s="11"/>
      <c r="XI187" s="11"/>
    </row>
    <row r="188" ht="15.0" customHeight="1">
      <c r="A188" s="1" t="s">
        <v>588</v>
      </c>
      <c r="B188" s="1" t="s">
        <v>757</v>
      </c>
      <c r="C188" s="1" t="s">
        <v>1654</v>
      </c>
      <c r="D188" s="1"/>
      <c r="E188" s="1" t="s">
        <v>1655</v>
      </c>
      <c r="F188" s="1"/>
      <c r="G188" s="1"/>
      <c r="H188" s="1"/>
      <c r="I188" s="1">
        <v>2.0</v>
      </c>
      <c r="J188" s="1">
        <v>1.9410808E7</v>
      </c>
      <c r="K188" s="1">
        <v>76.0</v>
      </c>
      <c r="L188" s="1">
        <v>2.016101E7</v>
      </c>
      <c r="M188" s="1">
        <v>1.0</v>
      </c>
      <c r="N188" s="1">
        <v>2.0</v>
      </c>
      <c r="O188" s="1">
        <v>1.0</v>
      </c>
      <c r="P188" s="1"/>
      <c r="Q188" s="1">
        <v>2.0</v>
      </c>
      <c r="R188" s="1"/>
      <c r="S188" s="1">
        <v>1.0</v>
      </c>
      <c r="T188" s="1" t="s">
        <v>560</v>
      </c>
      <c r="U188" s="1"/>
      <c r="V188" s="1">
        <v>10.0</v>
      </c>
      <c r="W188" s="1"/>
      <c r="X188" s="1"/>
      <c r="Y188" s="1" t="s">
        <v>727</v>
      </c>
      <c r="Z188" s="1"/>
      <c r="AA188" s="1"/>
      <c r="AB188" s="1">
        <v>2.0</v>
      </c>
      <c r="AC188" s="1">
        <v>2.0</v>
      </c>
      <c r="AD188" s="1">
        <v>2011.0</v>
      </c>
      <c r="AE188" s="1">
        <v>1.0</v>
      </c>
      <c r="AF188" s="1">
        <v>2.0</v>
      </c>
      <c r="AG188" s="1"/>
      <c r="AH188" s="1">
        <v>4.0</v>
      </c>
      <c r="AI188" s="1">
        <v>6.0</v>
      </c>
      <c r="AJ188" s="1">
        <v>12.0</v>
      </c>
      <c r="AK188" s="1">
        <v>1.0</v>
      </c>
      <c r="AL188" s="1"/>
      <c r="AM188" s="1">
        <v>4.0</v>
      </c>
      <c r="AN188" s="1">
        <v>2009.0</v>
      </c>
      <c r="AO188" s="1">
        <v>2.0</v>
      </c>
      <c r="AP188" s="1">
        <v>5.0</v>
      </c>
      <c r="AQ188" s="1">
        <v>1.0</v>
      </c>
      <c r="AR188" s="1">
        <v>6.0</v>
      </c>
      <c r="AS188" s="1">
        <v>5.0</v>
      </c>
      <c r="AT188" s="1"/>
      <c r="AU188" s="1"/>
      <c r="AV188" s="1">
        <v>5.0</v>
      </c>
      <c r="AW188" s="1">
        <v>3.0</v>
      </c>
      <c r="AX188" s="1">
        <v>1.0</v>
      </c>
      <c r="AY188" s="1">
        <v>2.0</v>
      </c>
      <c r="AZ188" s="1">
        <v>7.0</v>
      </c>
      <c r="BA188" s="1">
        <v>1.0</v>
      </c>
      <c r="BB188" s="1">
        <v>2.0</v>
      </c>
      <c r="BC188" s="1">
        <v>1.0</v>
      </c>
      <c r="BD188" s="1">
        <v>2.0</v>
      </c>
      <c r="BE188" s="1">
        <v>2.0</v>
      </c>
      <c r="BF188" s="1">
        <v>1.0</v>
      </c>
      <c r="BG188" s="1">
        <v>2.0</v>
      </c>
      <c r="BH188" s="1">
        <v>2.0</v>
      </c>
      <c r="BI188" s="1">
        <v>4.0</v>
      </c>
      <c r="BJ188" s="1">
        <v>2.0</v>
      </c>
      <c r="BK188" s="1">
        <v>3.0</v>
      </c>
      <c r="BL188" s="1">
        <v>1.0</v>
      </c>
      <c r="BM188" s="1">
        <v>2.0</v>
      </c>
      <c r="BN188" s="1">
        <v>4.0</v>
      </c>
      <c r="BO188" s="1">
        <v>2.0</v>
      </c>
      <c r="BP188" s="1">
        <v>1.0</v>
      </c>
      <c r="BQ188" s="1">
        <v>4.0</v>
      </c>
      <c r="BR188" s="1">
        <v>5.0</v>
      </c>
      <c r="BS188" s="1">
        <v>3.0</v>
      </c>
      <c r="BT188" s="1">
        <v>5.0</v>
      </c>
      <c r="BU188" s="1">
        <v>5.0</v>
      </c>
      <c r="BV188" s="1">
        <v>2.0</v>
      </c>
      <c r="BW188" s="1">
        <v>1.0</v>
      </c>
      <c r="BX188" s="1">
        <v>5.0</v>
      </c>
      <c r="BY188" s="1">
        <v>4.0</v>
      </c>
      <c r="BZ188" s="1">
        <v>3.0</v>
      </c>
      <c r="CA188" s="1">
        <v>2.0</v>
      </c>
      <c r="CB188" s="1">
        <v>5.0</v>
      </c>
      <c r="CC188" s="1">
        <v>3.0</v>
      </c>
      <c r="CD188" s="1">
        <v>1.0</v>
      </c>
      <c r="CE188" s="1">
        <v>2.0</v>
      </c>
      <c r="CF188" s="1">
        <v>3.0</v>
      </c>
      <c r="CG188" s="1">
        <v>2.0</v>
      </c>
      <c r="CH188" s="1">
        <v>1.0</v>
      </c>
      <c r="CI188" s="1">
        <v>5.0</v>
      </c>
      <c r="CJ188" s="1"/>
      <c r="CK188" s="1">
        <v>5.0</v>
      </c>
      <c r="CL188" s="1">
        <v>5.0</v>
      </c>
      <c r="CM188" s="1">
        <v>3.0</v>
      </c>
      <c r="CN188" s="1">
        <f t="shared" si="9"/>
        <v>8</v>
      </c>
      <c r="CO188" s="1">
        <f t="shared" si="10"/>
        <v>24</v>
      </c>
      <c r="CP188" s="1">
        <f t="shared" si="11"/>
        <v>19</v>
      </c>
      <c r="CQ188" s="1">
        <f t="shared" si="12"/>
        <v>6</v>
      </c>
      <c r="CR188" s="1">
        <f t="shared" si="13"/>
        <v>11</v>
      </c>
      <c r="CS188" s="1">
        <f t="shared" si="14"/>
        <v>13</v>
      </c>
      <c r="CT188" s="1">
        <f t="shared" si="15"/>
        <v>81</v>
      </c>
      <c r="CU188" s="1">
        <v>3.0</v>
      </c>
      <c r="CV188" s="1">
        <v>3.0</v>
      </c>
      <c r="CW188" s="1">
        <v>2.0</v>
      </c>
      <c r="CX188" s="1">
        <v>1.0</v>
      </c>
      <c r="CY188" s="1">
        <v>3.0</v>
      </c>
      <c r="CZ188" s="1">
        <v>2.0</v>
      </c>
      <c r="DA188" s="1">
        <v>3.0</v>
      </c>
      <c r="DB188" s="1">
        <v>2.0</v>
      </c>
      <c r="DC188" s="1">
        <v>2.0</v>
      </c>
      <c r="DD188" s="1">
        <v>2.0</v>
      </c>
      <c r="DE188" s="1">
        <v>1.0</v>
      </c>
      <c r="DF188" s="1">
        <v>3.0</v>
      </c>
      <c r="DG188" s="1">
        <v>3.0</v>
      </c>
      <c r="DH188" s="1">
        <v>2.0</v>
      </c>
      <c r="DI188" s="1">
        <v>2.0</v>
      </c>
      <c r="DJ188" s="1">
        <v>2.0</v>
      </c>
      <c r="DK188" s="1">
        <v>3.0</v>
      </c>
      <c r="DL188" s="1">
        <v>2.0</v>
      </c>
      <c r="DM188" s="1">
        <v>2.0</v>
      </c>
      <c r="DN188" s="1">
        <v>3.0</v>
      </c>
      <c r="DO188" s="1">
        <v>2.0</v>
      </c>
      <c r="DP188" s="1">
        <v>3.0</v>
      </c>
      <c r="DQ188" s="1">
        <f t="shared" si="16"/>
        <v>15</v>
      </c>
      <c r="DR188" s="1">
        <f t="shared" si="17"/>
        <v>9</v>
      </c>
      <c r="DS188" s="1">
        <f t="shared" ref="DS188:DT188" si="1664">SUM(CW188+DC188+DI188)</f>
        <v>6</v>
      </c>
      <c r="DT188" s="1">
        <f t="shared" si="1664"/>
        <v>5</v>
      </c>
      <c r="DU188" s="1">
        <f t="shared" si="19"/>
        <v>7</v>
      </c>
      <c r="DV188" s="1">
        <f t="shared" si="20"/>
        <v>9</v>
      </c>
      <c r="DW188" s="1">
        <f t="shared" si="21"/>
        <v>51</v>
      </c>
      <c r="DX188" s="1">
        <v>4.0</v>
      </c>
      <c r="DY188" s="1">
        <v>4.0</v>
      </c>
      <c r="DZ188" s="1">
        <v>4.0</v>
      </c>
      <c r="EA188" s="1">
        <v>2.0</v>
      </c>
      <c r="EB188" s="1">
        <v>4.0</v>
      </c>
      <c r="EC188" s="1">
        <v>4.0</v>
      </c>
      <c r="ED188" s="1">
        <v>4.0</v>
      </c>
      <c r="EE188" s="1">
        <v>2.0</v>
      </c>
      <c r="EF188" s="1">
        <v>4.0</v>
      </c>
      <c r="EG188" s="1">
        <v>4.0</v>
      </c>
      <c r="EH188" s="1">
        <v>3.0</v>
      </c>
      <c r="EI188" s="1">
        <v>2.0</v>
      </c>
      <c r="EJ188" s="1">
        <v>3.0</v>
      </c>
      <c r="EK188" s="1">
        <v>4.0</v>
      </c>
      <c r="EL188" s="1">
        <v>4.0</v>
      </c>
      <c r="EM188" s="1">
        <v>2.0</v>
      </c>
      <c r="EN188" s="1">
        <v>3.0</v>
      </c>
      <c r="EO188" s="1">
        <v>2.0</v>
      </c>
      <c r="EP188" s="1">
        <v>2.0</v>
      </c>
      <c r="EQ188" s="1">
        <v>3.0</v>
      </c>
      <c r="ER188" s="1">
        <v>4.0</v>
      </c>
      <c r="ES188" s="1">
        <v>3.0</v>
      </c>
      <c r="ET188" s="1">
        <v>2.0</v>
      </c>
      <c r="EU188" s="1">
        <v>2.0</v>
      </c>
      <c r="EV188" s="1">
        <v>2.0</v>
      </c>
      <c r="EW188" s="1">
        <v>3.0</v>
      </c>
      <c r="EX188" s="1">
        <v>2.0</v>
      </c>
      <c r="EY188" s="1">
        <v>4.0</v>
      </c>
      <c r="EZ188" s="1">
        <v>4.0</v>
      </c>
      <c r="FA188" s="1">
        <v>2.0</v>
      </c>
      <c r="FB188" s="1">
        <v>4.0</v>
      </c>
      <c r="FC188" s="1">
        <v>3.0</v>
      </c>
      <c r="FD188" s="1">
        <v>4.0</v>
      </c>
      <c r="FE188" s="1">
        <v>3.0</v>
      </c>
      <c r="FF188" s="1">
        <v>4.0</v>
      </c>
      <c r="FG188" s="1">
        <v>3.0</v>
      </c>
      <c r="FH188" s="1">
        <v>4.0</v>
      </c>
      <c r="FI188" s="1">
        <v>3.0</v>
      </c>
      <c r="FJ188" s="1">
        <v>3.0</v>
      </c>
      <c r="FK188" s="1">
        <v>4.0</v>
      </c>
      <c r="FL188" s="1">
        <v>4.0</v>
      </c>
      <c r="FM188" s="1">
        <v>3.0</v>
      </c>
      <c r="FN188" s="1">
        <v>4.0</v>
      </c>
      <c r="FO188" s="1">
        <v>3.0</v>
      </c>
      <c r="FP188" s="1">
        <f t="shared" ref="FP188:HG188" si="1665">IF(FP$3="+",DX188,6-DX188)</f>
        <v>4</v>
      </c>
      <c r="FQ188" s="1">
        <f t="shared" si="1665"/>
        <v>2</v>
      </c>
      <c r="FR188" s="1">
        <f t="shared" si="1665"/>
        <v>4</v>
      </c>
      <c r="FS188" s="1">
        <f t="shared" si="1665"/>
        <v>2</v>
      </c>
      <c r="FT188" s="1">
        <f t="shared" si="1665"/>
        <v>4</v>
      </c>
      <c r="FU188" s="1">
        <f t="shared" si="1665"/>
        <v>2</v>
      </c>
      <c r="FV188" s="1">
        <f t="shared" si="1665"/>
        <v>4</v>
      </c>
      <c r="FW188" s="1">
        <f t="shared" si="1665"/>
        <v>4</v>
      </c>
      <c r="FX188" s="1">
        <f t="shared" si="1665"/>
        <v>2</v>
      </c>
      <c r="FY188" s="1">
        <f t="shared" si="1665"/>
        <v>4</v>
      </c>
      <c r="FZ188" s="1">
        <f t="shared" si="1665"/>
        <v>3</v>
      </c>
      <c r="GA188" s="1">
        <f t="shared" si="1665"/>
        <v>4</v>
      </c>
      <c r="GB188" s="1">
        <f t="shared" si="1665"/>
        <v>3</v>
      </c>
      <c r="GC188" s="1">
        <f t="shared" si="1665"/>
        <v>4</v>
      </c>
      <c r="GD188" s="1">
        <f t="shared" si="1665"/>
        <v>2</v>
      </c>
      <c r="GE188" s="1">
        <f t="shared" si="1665"/>
        <v>4</v>
      </c>
      <c r="GF188" s="1">
        <f t="shared" si="1665"/>
        <v>3</v>
      </c>
      <c r="GG188" s="1">
        <f t="shared" si="1665"/>
        <v>4</v>
      </c>
      <c r="GH188" s="1">
        <f t="shared" si="1665"/>
        <v>4</v>
      </c>
      <c r="GI188" s="1">
        <f t="shared" si="1665"/>
        <v>3</v>
      </c>
      <c r="GJ188" s="1">
        <f t="shared" si="1665"/>
        <v>4</v>
      </c>
      <c r="GK188" s="1">
        <f t="shared" si="1665"/>
        <v>3</v>
      </c>
      <c r="GL188" s="1">
        <f t="shared" si="1665"/>
        <v>2</v>
      </c>
      <c r="GM188" s="1">
        <f t="shared" si="1665"/>
        <v>4</v>
      </c>
      <c r="GN188" s="1">
        <f t="shared" si="1665"/>
        <v>4</v>
      </c>
      <c r="GO188" s="1">
        <f t="shared" si="1665"/>
        <v>3</v>
      </c>
      <c r="GP188" s="1">
        <f t="shared" si="1665"/>
        <v>2</v>
      </c>
      <c r="GQ188" s="1">
        <f t="shared" si="1665"/>
        <v>4</v>
      </c>
      <c r="GR188" s="1">
        <f t="shared" si="1665"/>
        <v>4</v>
      </c>
      <c r="GS188" s="1">
        <f t="shared" si="1665"/>
        <v>4</v>
      </c>
      <c r="GT188" s="1">
        <f t="shared" si="1665"/>
        <v>4</v>
      </c>
      <c r="GU188" s="1">
        <f t="shared" si="1665"/>
        <v>3</v>
      </c>
      <c r="GV188" s="1">
        <f t="shared" si="1665"/>
        <v>2</v>
      </c>
      <c r="GW188" s="1">
        <f t="shared" si="1665"/>
        <v>3</v>
      </c>
      <c r="GX188" s="1">
        <f t="shared" si="1665"/>
        <v>4</v>
      </c>
      <c r="GY188" s="1">
        <f t="shared" si="1665"/>
        <v>3</v>
      </c>
      <c r="GZ188" s="1">
        <f t="shared" si="1665"/>
        <v>4</v>
      </c>
      <c r="HA188" s="1">
        <f t="shared" si="1665"/>
        <v>3</v>
      </c>
      <c r="HB188" s="1">
        <f t="shared" si="1665"/>
        <v>3</v>
      </c>
      <c r="HC188" s="1">
        <f t="shared" si="1665"/>
        <v>4</v>
      </c>
      <c r="HD188" s="1">
        <f t="shared" si="1665"/>
        <v>4</v>
      </c>
      <c r="HE188" s="1">
        <f t="shared" si="1665"/>
        <v>3</v>
      </c>
      <c r="HF188" s="1">
        <f t="shared" si="1665"/>
        <v>4</v>
      </c>
      <c r="HG188" s="1">
        <f t="shared" si="1665"/>
        <v>3</v>
      </c>
      <c r="HH188" s="1">
        <v>4.0</v>
      </c>
      <c r="HI188" s="1">
        <v>4.0</v>
      </c>
      <c r="HJ188" s="1">
        <v>4.0</v>
      </c>
      <c r="HK188" s="1">
        <v>2.0</v>
      </c>
      <c r="HL188" s="1">
        <v>4.0</v>
      </c>
      <c r="HM188" s="1">
        <v>4.0</v>
      </c>
      <c r="HN188" s="1">
        <v>4.0</v>
      </c>
      <c r="HO188" s="1">
        <v>2.0</v>
      </c>
      <c r="HP188" s="1">
        <v>4.0</v>
      </c>
      <c r="HQ188" s="1">
        <v>4.0</v>
      </c>
      <c r="HR188" s="1">
        <v>3.0</v>
      </c>
      <c r="HS188" s="1">
        <v>2.0</v>
      </c>
      <c r="HT188" s="1">
        <v>3.0</v>
      </c>
      <c r="HU188" s="1">
        <v>4.0</v>
      </c>
      <c r="HV188" s="1">
        <v>4.0</v>
      </c>
      <c r="HW188" s="1">
        <v>2.0</v>
      </c>
      <c r="HX188" s="1">
        <v>3.0</v>
      </c>
      <c r="HY188" s="1">
        <v>2.0</v>
      </c>
      <c r="HZ188" s="1">
        <v>2.0</v>
      </c>
      <c r="IA188" s="1">
        <v>3.0</v>
      </c>
      <c r="IB188" s="1">
        <v>4.0</v>
      </c>
      <c r="IC188" s="1">
        <v>3.0</v>
      </c>
      <c r="ID188" s="1">
        <v>2.0</v>
      </c>
      <c r="IE188" s="1">
        <v>2.0</v>
      </c>
      <c r="IF188" s="1">
        <v>2.0</v>
      </c>
      <c r="IG188" s="1">
        <v>3.0</v>
      </c>
      <c r="IH188" s="1">
        <v>2.0</v>
      </c>
      <c r="II188" s="1">
        <v>4.0</v>
      </c>
      <c r="IJ188" s="1">
        <v>4.0</v>
      </c>
      <c r="IK188" s="1">
        <v>2.0</v>
      </c>
      <c r="IL188" s="1">
        <v>4.0</v>
      </c>
      <c r="IM188" s="1">
        <v>3.0</v>
      </c>
      <c r="IN188" s="1">
        <v>4.0</v>
      </c>
      <c r="IO188" s="1">
        <v>3.0</v>
      </c>
      <c r="IP188" s="1">
        <v>4.0</v>
      </c>
      <c r="IQ188" s="1">
        <v>3.0</v>
      </c>
      <c r="IR188" s="1">
        <v>4.0</v>
      </c>
      <c r="IS188" s="1">
        <v>3.0</v>
      </c>
      <c r="IT188" s="1">
        <v>3.0</v>
      </c>
      <c r="IU188" s="1">
        <v>4.0</v>
      </c>
      <c r="IV188" s="1">
        <v>4.0</v>
      </c>
      <c r="IW188" s="1">
        <v>3.0</v>
      </c>
      <c r="IX188" s="1">
        <v>4.0</v>
      </c>
      <c r="IY188" s="1">
        <v>3.0</v>
      </c>
      <c r="IZ188" s="1">
        <f t="shared" ref="IZ188:KQ188" si="1666">IF(IZ$3="+",HH188,6-HH188)</f>
        <v>4</v>
      </c>
      <c r="JA188" s="1">
        <f t="shared" si="1666"/>
        <v>2</v>
      </c>
      <c r="JB188" s="1">
        <f t="shared" si="1666"/>
        <v>4</v>
      </c>
      <c r="JC188" s="1">
        <f t="shared" si="1666"/>
        <v>2</v>
      </c>
      <c r="JD188" s="1">
        <f t="shared" si="1666"/>
        <v>4</v>
      </c>
      <c r="JE188" s="1">
        <f t="shared" si="1666"/>
        <v>2</v>
      </c>
      <c r="JF188" s="1">
        <f t="shared" si="1666"/>
        <v>4</v>
      </c>
      <c r="JG188" s="1">
        <f t="shared" si="1666"/>
        <v>4</v>
      </c>
      <c r="JH188" s="1">
        <f t="shared" si="1666"/>
        <v>2</v>
      </c>
      <c r="JI188" s="1">
        <f t="shared" si="1666"/>
        <v>4</v>
      </c>
      <c r="JJ188" s="1">
        <f t="shared" si="1666"/>
        <v>3</v>
      </c>
      <c r="JK188" s="1">
        <f t="shared" si="1666"/>
        <v>4</v>
      </c>
      <c r="JL188" s="1">
        <f t="shared" si="1666"/>
        <v>3</v>
      </c>
      <c r="JM188" s="1">
        <f t="shared" si="1666"/>
        <v>4</v>
      </c>
      <c r="JN188" s="1">
        <f t="shared" si="1666"/>
        <v>4</v>
      </c>
      <c r="JO188" s="1">
        <f t="shared" si="1666"/>
        <v>4</v>
      </c>
      <c r="JP188" s="1">
        <f t="shared" si="1666"/>
        <v>3</v>
      </c>
      <c r="JQ188" s="1">
        <f t="shared" si="1666"/>
        <v>4</v>
      </c>
      <c r="JR188" s="1">
        <f t="shared" si="1666"/>
        <v>4</v>
      </c>
      <c r="JS188" s="1">
        <f t="shared" si="1666"/>
        <v>3</v>
      </c>
      <c r="JT188" s="1">
        <f t="shared" si="1666"/>
        <v>4</v>
      </c>
      <c r="JU188" s="1">
        <f t="shared" si="1666"/>
        <v>3</v>
      </c>
      <c r="JV188" s="1">
        <f t="shared" si="1666"/>
        <v>2</v>
      </c>
      <c r="JW188" s="1">
        <f t="shared" si="1666"/>
        <v>2</v>
      </c>
      <c r="JX188" s="1">
        <f t="shared" si="1666"/>
        <v>4</v>
      </c>
      <c r="JY188" s="1">
        <f t="shared" si="1666"/>
        <v>3</v>
      </c>
      <c r="JZ188" s="1">
        <f t="shared" si="1666"/>
        <v>4</v>
      </c>
      <c r="KA188" s="1">
        <f t="shared" si="1666"/>
        <v>4</v>
      </c>
      <c r="KB188" s="1">
        <f t="shared" si="1666"/>
        <v>4</v>
      </c>
      <c r="KC188" s="1">
        <f t="shared" si="1666"/>
        <v>2</v>
      </c>
      <c r="KD188" s="1">
        <f t="shared" si="1666"/>
        <v>4</v>
      </c>
      <c r="KE188" s="1">
        <f t="shared" si="1666"/>
        <v>3</v>
      </c>
      <c r="KF188" s="1">
        <f t="shared" si="1666"/>
        <v>2</v>
      </c>
      <c r="KG188" s="1">
        <f t="shared" si="1666"/>
        <v>3</v>
      </c>
      <c r="KH188" s="1">
        <f t="shared" si="1666"/>
        <v>2</v>
      </c>
      <c r="KI188" s="1">
        <f t="shared" si="1666"/>
        <v>3</v>
      </c>
      <c r="KJ188" s="1">
        <f t="shared" si="1666"/>
        <v>4</v>
      </c>
      <c r="KK188" s="1">
        <f t="shared" si="1666"/>
        <v>3</v>
      </c>
      <c r="KL188" s="1">
        <f t="shared" si="1666"/>
        <v>3</v>
      </c>
      <c r="KM188" s="1">
        <f t="shared" si="1666"/>
        <v>4</v>
      </c>
      <c r="KN188" s="1">
        <f t="shared" si="1666"/>
        <v>4</v>
      </c>
      <c r="KO188" s="1">
        <f t="shared" si="1666"/>
        <v>3</v>
      </c>
      <c r="KP188" s="1">
        <f t="shared" si="1666"/>
        <v>4</v>
      </c>
      <c r="KQ188" s="1">
        <f t="shared" si="1666"/>
        <v>3</v>
      </c>
      <c r="KR188" s="1">
        <f t="shared" si="24"/>
        <v>147</v>
      </c>
      <c r="KS188" s="1">
        <f t="shared" si="25"/>
        <v>26</v>
      </c>
      <c r="KT188" s="1">
        <f t="shared" si="26"/>
        <v>30</v>
      </c>
      <c r="KU188" s="1">
        <f t="shared" si="27"/>
        <v>34</v>
      </c>
      <c r="KV188" s="1">
        <f t="shared" si="28"/>
        <v>24</v>
      </c>
      <c r="KW188" s="1">
        <f t="shared" si="29"/>
        <v>33</v>
      </c>
      <c r="KX188" s="1">
        <v>2.0</v>
      </c>
      <c r="KY188" s="1">
        <v>2.0</v>
      </c>
      <c r="KZ188" s="1">
        <v>4.0</v>
      </c>
      <c r="LA188" s="1">
        <v>2.0</v>
      </c>
      <c r="LB188" s="1">
        <v>2.0</v>
      </c>
      <c r="LC188" s="1">
        <v>4.0</v>
      </c>
      <c r="LD188" s="1">
        <v>4.0</v>
      </c>
      <c r="LE188" s="1">
        <v>2.0</v>
      </c>
      <c r="LF188" s="1">
        <v>2.0</v>
      </c>
      <c r="LG188" s="1">
        <v>3.0</v>
      </c>
      <c r="LH188" s="1">
        <v>4.0</v>
      </c>
      <c r="LI188" s="1">
        <v>3.0</v>
      </c>
      <c r="LJ188" s="1">
        <v>2.0</v>
      </c>
      <c r="LK188" s="1">
        <v>4.0</v>
      </c>
      <c r="LL188" s="1">
        <v>2.0</v>
      </c>
      <c r="LM188" s="1">
        <v>4.0</v>
      </c>
      <c r="LN188" s="1">
        <v>3.0</v>
      </c>
      <c r="LO188" s="1">
        <v>4.0</v>
      </c>
      <c r="LP188" s="1">
        <v>2.0</v>
      </c>
      <c r="LQ188" s="1">
        <v>3.0</v>
      </c>
      <c r="LR188" s="1">
        <v>4.0</v>
      </c>
      <c r="LS188" s="1">
        <v>4.0</v>
      </c>
      <c r="LT188" s="1">
        <v>2.0</v>
      </c>
      <c r="LU188" s="1">
        <v>3.0</v>
      </c>
      <c r="LV188" s="1">
        <v>3.0</v>
      </c>
      <c r="LW188" s="1">
        <v>2.0</v>
      </c>
      <c r="LX188" s="1">
        <v>4.0</v>
      </c>
      <c r="LY188" s="1">
        <v>3.0</v>
      </c>
      <c r="LZ188" s="1">
        <v>3.0</v>
      </c>
      <c r="MA188" s="1">
        <f t="shared" si="557"/>
        <v>2</v>
      </c>
      <c r="MB188" s="1">
        <f t="shared" ref="MB188:NC188" si="1667">IF(MB$3="+",KY188,6-KY188)</f>
        <v>4</v>
      </c>
      <c r="MC188" s="1">
        <f t="shared" si="1667"/>
        <v>4</v>
      </c>
      <c r="MD188" s="1">
        <f t="shared" si="1667"/>
        <v>4</v>
      </c>
      <c r="ME188" s="1">
        <f t="shared" si="1667"/>
        <v>4</v>
      </c>
      <c r="MF188" s="1">
        <f t="shared" si="1667"/>
        <v>4</v>
      </c>
      <c r="MG188" s="1">
        <f t="shared" si="1667"/>
        <v>4</v>
      </c>
      <c r="MH188" s="1">
        <f t="shared" si="1667"/>
        <v>4</v>
      </c>
      <c r="MI188" s="1">
        <f t="shared" si="1667"/>
        <v>4</v>
      </c>
      <c r="MJ188" s="1">
        <f t="shared" si="1667"/>
        <v>3</v>
      </c>
      <c r="MK188" s="1">
        <f t="shared" si="1667"/>
        <v>4</v>
      </c>
      <c r="ML188" s="1">
        <f t="shared" si="1667"/>
        <v>3</v>
      </c>
      <c r="MM188" s="1">
        <f t="shared" si="1667"/>
        <v>4</v>
      </c>
      <c r="MN188" s="1">
        <f t="shared" si="1667"/>
        <v>4</v>
      </c>
      <c r="MO188" s="1">
        <f t="shared" si="1667"/>
        <v>2</v>
      </c>
      <c r="MP188" s="1">
        <f t="shared" si="1667"/>
        <v>4</v>
      </c>
      <c r="MQ188" s="1">
        <f t="shared" si="1667"/>
        <v>3</v>
      </c>
      <c r="MR188" s="1">
        <f t="shared" si="1667"/>
        <v>4</v>
      </c>
      <c r="MS188" s="1">
        <f t="shared" si="1667"/>
        <v>4</v>
      </c>
      <c r="MT188" s="1">
        <f t="shared" si="1667"/>
        <v>3</v>
      </c>
      <c r="MU188" s="1">
        <f t="shared" si="1667"/>
        <v>4</v>
      </c>
      <c r="MV188" s="1">
        <f t="shared" si="1667"/>
        <v>2</v>
      </c>
      <c r="MW188" s="1">
        <f t="shared" si="1667"/>
        <v>4</v>
      </c>
      <c r="MX188" s="1">
        <f t="shared" si="1667"/>
        <v>3</v>
      </c>
      <c r="MY188" s="1">
        <f t="shared" si="1667"/>
        <v>3</v>
      </c>
      <c r="MZ188" s="1">
        <f t="shared" si="1667"/>
        <v>4</v>
      </c>
      <c r="NA188" s="1">
        <f t="shared" si="1667"/>
        <v>4</v>
      </c>
      <c r="NB188" s="1">
        <f t="shared" si="1667"/>
        <v>3</v>
      </c>
      <c r="NC188" s="1">
        <f t="shared" si="1667"/>
        <v>3</v>
      </c>
      <c r="ND188" s="1">
        <f t="shared" si="31"/>
        <v>12</v>
      </c>
      <c r="NE188" s="1">
        <f t="shared" si="32"/>
        <v>16</v>
      </c>
      <c r="NF188" s="1">
        <f t="shared" si="33"/>
        <v>24</v>
      </c>
      <c r="NG188" s="1">
        <f t="shared" si="34"/>
        <v>18</v>
      </c>
      <c r="NH188" s="1">
        <f t="shared" si="35"/>
        <v>15</v>
      </c>
      <c r="NI188" s="1">
        <f t="shared" si="36"/>
        <v>17</v>
      </c>
      <c r="NJ188" s="1">
        <f t="shared" si="70"/>
        <v>102</v>
      </c>
      <c r="NK188" s="1">
        <v>2.0</v>
      </c>
      <c r="NL188" s="1">
        <v>3.0</v>
      </c>
      <c r="NM188" s="1">
        <v>3.0</v>
      </c>
      <c r="NN188" s="1">
        <v>3.0</v>
      </c>
      <c r="NO188" s="1">
        <v>2.0</v>
      </c>
      <c r="NP188" s="1">
        <v>2.0</v>
      </c>
      <c r="NQ188" s="1">
        <v>2.0</v>
      </c>
      <c r="NR188" s="1">
        <v>2.0</v>
      </c>
      <c r="NS188" s="1">
        <v>2.0</v>
      </c>
      <c r="NT188" s="1">
        <v>2.0</v>
      </c>
      <c r="NU188" s="1">
        <v>2.0</v>
      </c>
      <c r="NV188" s="1">
        <v>2.0</v>
      </c>
      <c r="NW188" s="1">
        <v>2.0</v>
      </c>
      <c r="NX188" s="1">
        <v>3.0</v>
      </c>
      <c r="NY188" s="1">
        <v>2.0</v>
      </c>
      <c r="NZ188" s="1">
        <v>3.0</v>
      </c>
      <c r="OA188" s="1">
        <v>2.0</v>
      </c>
      <c r="OB188" s="1">
        <v>3.0</v>
      </c>
      <c r="OC188" s="1">
        <v>2.0</v>
      </c>
      <c r="OD188" s="1">
        <v>2.0</v>
      </c>
      <c r="OE188" s="1">
        <v>2.0</v>
      </c>
      <c r="OF188" s="1">
        <f t="shared" si="37"/>
        <v>14</v>
      </c>
      <c r="OG188" s="1">
        <f t="shared" si="38"/>
        <v>27</v>
      </c>
      <c r="OH188" s="1">
        <f t="shared" si="39"/>
        <v>41</v>
      </c>
      <c r="OI188" s="1">
        <v>4.0</v>
      </c>
      <c r="OJ188" s="1">
        <v>4.0</v>
      </c>
      <c r="OK188" s="1">
        <v>4.0</v>
      </c>
      <c r="OL188" s="1">
        <v>4.0</v>
      </c>
      <c r="OM188" s="1">
        <v>4.0</v>
      </c>
      <c r="ON188" s="1">
        <v>4.0</v>
      </c>
      <c r="OO188" s="1">
        <v>4.0</v>
      </c>
      <c r="OP188" s="1">
        <v>2.0</v>
      </c>
      <c r="OQ188" s="1">
        <v>3.0</v>
      </c>
      <c r="OR188" s="1">
        <v>4.0</v>
      </c>
      <c r="OS188" s="1">
        <v>4.0</v>
      </c>
      <c r="OT188" s="1">
        <v>4.0</v>
      </c>
      <c r="OU188" s="1">
        <v>2.0</v>
      </c>
      <c r="OV188" s="1">
        <v>2.0</v>
      </c>
      <c r="OW188" s="1">
        <v>4.0</v>
      </c>
      <c r="OX188" s="1">
        <v>4.0</v>
      </c>
      <c r="OY188" s="1">
        <v>4.0</v>
      </c>
      <c r="OZ188" s="1">
        <v>4.0</v>
      </c>
      <c r="PA188" s="1">
        <v>4.0</v>
      </c>
      <c r="PB188" s="1">
        <v>2.0</v>
      </c>
      <c r="PC188" s="1">
        <v>3.0</v>
      </c>
      <c r="PD188" s="1">
        <v>2.0</v>
      </c>
      <c r="PE188" s="1">
        <v>4.0</v>
      </c>
      <c r="PF188" s="1">
        <v>4.0</v>
      </c>
      <c r="PG188" s="1">
        <v>4.0</v>
      </c>
      <c r="PH188" s="1">
        <v>3.0</v>
      </c>
      <c r="PI188" s="1">
        <v>4.0</v>
      </c>
      <c r="PJ188" s="1">
        <v>4.0</v>
      </c>
      <c r="PK188" s="1">
        <v>4.0</v>
      </c>
      <c r="PL188" s="1">
        <f t="shared" ref="PL188:QN188" si="1668">IF(PL$3="+",OI188,6-OI188)</f>
        <v>2</v>
      </c>
      <c r="PM188" s="1">
        <f t="shared" si="1668"/>
        <v>4</v>
      </c>
      <c r="PN188" s="1">
        <f t="shared" si="1668"/>
        <v>4</v>
      </c>
      <c r="PO188" s="1">
        <f t="shared" si="1668"/>
        <v>4</v>
      </c>
      <c r="PP188" s="1">
        <f t="shared" si="1668"/>
        <v>4</v>
      </c>
      <c r="PQ188" s="1">
        <f t="shared" si="1668"/>
        <v>2</v>
      </c>
      <c r="PR188" s="1">
        <f t="shared" si="1668"/>
        <v>4</v>
      </c>
      <c r="PS188" s="1">
        <f t="shared" si="1668"/>
        <v>2</v>
      </c>
      <c r="PT188" s="1">
        <f t="shared" si="1668"/>
        <v>3</v>
      </c>
      <c r="PU188" s="1">
        <f t="shared" si="1668"/>
        <v>2</v>
      </c>
      <c r="PV188" s="1">
        <f t="shared" si="1668"/>
        <v>2</v>
      </c>
      <c r="PW188" s="1">
        <f t="shared" si="1668"/>
        <v>2</v>
      </c>
      <c r="PX188" s="1">
        <f t="shared" si="1668"/>
        <v>4</v>
      </c>
      <c r="PY188" s="1">
        <f t="shared" si="1668"/>
        <v>4</v>
      </c>
      <c r="PZ188" s="1">
        <f t="shared" si="1668"/>
        <v>4</v>
      </c>
      <c r="QA188" s="1">
        <f t="shared" si="1668"/>
        <v>4</v>
      </c>
      <c r="QB188" s="1">
        <f t="shared" si="1668"/>
        <v>4</v>
      </c>
      <c r="QC188" s="1">
        <f t="shared" si="1668"/>
        <v>2</v>
      </c>
      <c r="QD188" s="1">
        <f t="shared" si="1668"/>
        <v>4</v>
      </c>
      <c r="QE188" s="1">
        <f t="shared" si="1668"/>
        <v>4</v>
      </c>
      <c r="QF188" s="1">
        <f t="shared" si="1668"/>
        <v>3</v>
      </c>
      <c r="QG188" s="1">
        <f t="shared" si="1668"/>
        <v>4</v>
      </c>
      <c r="QH188" s="1">
        <f t="shared" si="1668"/>
        <v>4</v>
      </c>
      <c r="QI188" s="1">
        <f t="shared" si="1668"/>
        <v>4</v>
      </c>
      <c r="QJ188" s="1">
        <f t="shared" si="1668"/>
        <v>4</v>
      </c>
      <c r="QK188" s="1">
        <f t="shared" si="1668"/>
        <v>3</v>
      </c>
      <c r="QL188" s="1">
        <f t="shared" si="1668"/>
        <v>4</v>
      </c>
      <c r="QM188" s="1">
        <f t="shared" si="1668"/>
        <v>4</v>
      </c>
      <c r="QN188" s="1">
        <f t="shared" si="1668"/>
        <v>2</v>
      </c>
      <c r="QO188" s="1">
        <f t="shared" si="41"/>
        <v>97</v>
      </c>
      <c r="QP188" s="1">
        <f t="shared" si="42"/>
        <v>45</v>
      </c>
      <c r="QQ188" s="1">
        <f t="shared" si="43"/>
        <v>52</v>
      </c>
      <c r="QR188" s="1">
        <v>3.0</v>
      </c>
      <c r="QS188" s="1">
        <v>3.0</v>
      </c>
      <c r="QT188" s="1">
        <v>3.0</v>
      </c>
      <c r="QU188" s="1">
        <v>3.0</v>
      </c>
      <c r="QV188" s="1">
        <v>3.0</v>
      </c>
      <c r="QW188" s="1">
        <v>2.0</v>
      </c>
      <c r="QX188" s="1">
        <v>2.0</v>
      </c>
      <c r="QY188" s="1">
        <v>3.0</v>
      </c>
      <c r="QZ188" s="1">
        <v>2.0</v>
      </c>
      <c r="RA188" s="1">
        <v>2.0</v>
      </c>
      <c r="RB188" s="1">
        <v>3.0</v>
      </c>
      <c r="RC188" s="1">
        <v>3.0</v>
      </c>
      <c r="RD188" s="1">
        <v>3.0</v>
      </c>
      <c r="RE188" s="1">
        <v>3.0</v>
      </c>
      <c r="RF188" s="1">
        <v>2.0</v>
      </c>
      <c r="RG188" s="1">
        <v>2.0</v>
      </c>
      <c r="RH188" s="1">
        <v>2.0</v>
      </c>
      <c r="RI188" s="1">
        <v>3.0</v>
      </c>
      <c r="RJ188" s="1">
        <v>2.0</v>
      </c>
      <c r="RK188" s="1">
        <v>3.0</v>
      </c>
      <c r="RL188" s="1">
        <v>3.0</v>
      </c>
      <c r="RM188" s="1">
        <v>3.0</v>
      </c>
      <c r="RN188" s="1">
        <v>3.0</v>
      </c>
      <c r="RO188" s="1">
        <v>3.0</v>
      </c>
      <c r="RP188" s="1">
        <v>3.0</v>
      </c>
      <c r="RQ188" s="1">
        <v>3.0</v>
      </c>
      <c r="RR188" s="1">
        <v>3.0</v>
      </c>
      <c r="RS188" s="1">
        <v>3.0</v>
      </c>
      <c r="RT188" s="1">
        <v>2.0</v>
      </c>
      <c r="RU188" s="1">
        <v>3.0</v>
      </c>
      <c r="RV188" s="1">
        <v>3.0</v>
      </c>
      <c r="RW188" s="1">
        <v>3.0</v>
      </c>
      <c r="RX188" s="1">
        <v>2.0</v>
      </c>
      <c r="RY188" s="1">
        <v>3.0</v>
      </c>
      <c r="RZ188" s="1">
        <v>2.0</v>
      </c>
      <c r="SA188" s="1">
        <v>2.0</v>
      </c>
      <c r="SB188" s="1">
        <v>3.0</v>
      </c>
      <c r="SC188" s="1">
        <v>3.0</v>
      </c>
      <c r="SD188" s="1">
        <v>3.0</v>
      </c>
      <c r="SE188" s="1">
        <v>3.0</v>
      </c>
      <c r="SF188" s="1">
        <v>2.0</v>
      </c>
      <c r="SG188" s="1">
        <f t="shared" ref="SG188:TU188" si="1669">IF(SG$3="+",QR188,5-QR188)</f>
        <v>3</v>
      </c>
      <c r="SH188" s="1">
        <f t="shared" si="1669"/>
        <v>3</v>
      </c>
      <c r="SI188" s="1">
        <f t="shared" si="1669"/>
        <v>2</v>
      </c>
      <c r="SJ188" s="1">
        <f t="shared" si="1669"/>
        <v>3</v>
      </c>
      <c r="SK188" s="1">
        <f t="shared" si="1669"/>
        <v>3</v>
      </c>
      <c r="SL188" s="1">
        <f t="shared" si="1669"/>
        <v>3</v>
      </c>
      <c r="SM188" s="1">
        <f t="shared" si="1669"/>
        <v>2</v>
      </c>
      <c r="SN188" s="1">
        <f t="shared" si="1669"/>
        <v>2</v>
      </c>
      <c r="SO188" s="1">
        <f t="shared" si="1669"/>
        <v>3</v>
      </c>
      <c r="SP188" s="1">
        <f t="shared" si="1669"/>
        <v>3</v>
      </c>
      <c r="SQ188" s="1">
        <f t="shared" si="1669"/>
        <v>3</v>
      </c>
      <c r="SR188" s="1">
        <f t="shared" si="1669"/>
        <v>2</v>
      </c>
      <c r="SS188" s="1">
        <f t="shared" si="1669"/>
        <v>3</v>
      </c>
      <c r="ST188" s="1">
        <f t="shared" si="1669"/>
        <v>3</v>
      </c>
      <c r="SU188" s="1">
        <f t="shared" si="1669"/>
        <v>3</v>
      </c>
      <c r="SV188" s="1">
        <f t="shared" si="1669"/>
        <v>2</v>
      </c>
      <c r="SW188" s="1">
        <f t="shared" si="1669"/>
        <v>3</v>
      </c>
      <c r="SX188" s="1">
        <f t="shared" si="1669"/>
        <v>2</v>
      </c>
      <c r="SY188" s="1">
        <f t="shared" si="1669"/>
        <v>3</v>
      </c>
      <c r="SZ188" s="1">
        <f t="shared" si="1669"/>
        <v>2</v>
      </c>
      <c r="TA188" s="1">
        <f t="shared" si="1669"/>
        <v>2</v>
      </c>
      <c r="TB188" s="1">
        <f t="shared" si="1669"/>
        <v>3</v>
      </c>
      <c r="TC188" s="1">
        <f t="shared" si="1669"/>
        <v>2</v>
      </c>
      <c r="TD188" s="1">
        <f t="shared" si="1669"/>
        <v>3</v>
      </c>
      <c r="TE188" s="1">
        <f t="shared" si="1669"/>
        <v>3</v>
      </c>
      <c r="TF188" s="1">
        <f t="shared" si="1669"/>
        <v>2</v>
      </c>
      <c r="TG188" s="1">
        <f t="shared" si="1669"/>
        <v>2</v>
      </c>
      <c r="TH188" s="1">
        <f t="shared" si="1669"/>
        <v>3</v>
      </c>
      <c r="TI188" s="1">
        <f t="shared" si="1669"/>
        <v>2</v>
      </c>
      <c r="TJ188" s="1">
        <f t="shared" si="1669"/>
        <v>2</v>
      </c>
      <c r="TK188" s="1">
        <f t="shared" si="1669"/>
        <v>2</v>
      </c>
      <c r="TL188" s="1">
        <f t="shared" si="1669"/>
        <v>3</v>
      </c>
      <c r="TM188" s="1">
        <f t="shared" si="1669"/>
        <v>3</v>
      </c>
      <c r="TN188" s="1">
        <f t="shared" si="1669"/>
        <v>3</v>
      </c>
      <c r="TO188" s="1">
        <f t="shared" si="1669"/>
        <v>3</v>
      </c>
      <c r="TP188" s="1">
        <f t="shared" si="1669"/>
        <v>2</v>
      </c>
      <c r="TQ188" s="1">
        <f t="shared" si="1669"/>
        <v>2</v>
      </c>
      <c r="TR188" s="1">
        <f t="shared" si="1669"/>
        <v>3</v>
      </c>
      <c r="TS188" s="1">
        <f t="shared" si="1669"/>
        <v>3</v>
      </c>
      <c r="TT188" s="1">
        <f t="shared" si="1669"/>
        <v>3</v>
      </c>
      <c r="TU188" s="1">
        <f t="shared" si="1669"/>
        <v>3</v>
      </c>
      <c r="TV188" s="1">
        <f t="shared" si="45"/>
        <v>82</v>
      </c>
      <c r="TW188" s="1">
        <f t="shared" si="46"/>
        <v>20</v>
      </c>
      <c r="TX188" s="1">
        <f t="shared" si="47"/>
        <v>6</v>
      </c>
      <c r="TY188" s="1">
        <f t="shared" si="48"/>
        <v>8</v>
      </c>
      <c r="TZ188" s="1">
        <f t="shared" si="49"/>
        <v>6</v>
      </c>
      <c r="UA188" s="1">
        <f t="shared" si="50"/>
        <v>33</v>
      </c>
      <c r="UB188" s="1">
        <f t="shared" si="51"/>
        <v>9</v>
      </c>
      <c r="UC188" s="1">
        <f t="shared" si="52"/>
        <v>5</v>
      </c>
      <c r="UD188" s="1">
        <f t="shared" si="53"/>
        <v>5</v>
      </c>
      <c r="UE188" s="1">
        <f t="shared" si="54"/>
        <v>5</v>
      </c>
      <c r="UF188" s="1">
        <f t="shared" ref="UF188:UG188" si="1670">TS188</f>
        <v>3</v>
      </c>
      <c r="UG188" s="1">
        <f t="shared" si="1670"/>
        <v>3</v>
      </c>
      <c r="UH188" s="1">
        <f t="shared" si="56"/>
        <v>17</v>
      </c>
      <c r="UI188" s="1">
        <f t="shared" si="57"/>
        <v>2</v>
      </c>
      <c r="UJ188" s="1">
        <f t="shared" si="58"/>
        <v>6</v>
      </c>
      <c r="UK188" s="1">
        <f t="shared" si="59"/>
        <v>9</v>
      </c>
      <c r="UL188" s="1">
        <f t="shared" si="60"/>
        <v>12</v>
      </c>
      <c r="UM188" s="1">
        <f t="shared" si="61"/>
        <v>5</v>
      </c>
      <c r="UN188" s="1">
        <f t="shared" si="62"/>
        <v>4</v>
      </c>
      <c r="UO188" s="1">
        <f t="shared" si="63"/>
        <v>3</v>
      </c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1"/>
      <c r="WB188" s="1">
        <v>1.0</v>
      </c>
      <c r="WC188" s="1">
        <v>2.0</v>
      </c>
      <c r="WD188" s="1">
        <v>2.0</v>
      </c>
      <c r="WE188" s="1">
        <v>2.0</v>
      </c>
      <c r="WF188" s="1">
        <v>1.0</v>
      </c>
      <c r="WG188" s="1">
        <v>2.0</v>
      </c>
      <c r="WH188" s="1">
        <v>1.0</v>
      </c>
      <c r="WI188" s="1">
        <v>2.0</v>
      </c>
      <c r="WJ188" s="1">
        <v>2.0</v>
      </c>
      <c r="WK188" s="1">
        <v>1.0</v>
      </c>
      <c r="WL188" s="1">
        <v>1.0</v>
      </c>
      <c r="WM188" s="1">
        <v>2.0</v>
      </c>
      <c r="WN188" s="1">
        <v>1.0</v>
      </c>
      <c r="WO188" s="1">
        <v>2.0</v>
      </c>
      <c r="WP188" s="1">
        <v>2.0</v>
      </c>
      <c r="WQ188" s="1">
        <f t="shared" ref="WQ188:XE188" si="1671">IF(WQ$3="+",WB188,3-WB188)</f>
        <v>2</v>
      </c>
      <c r="WR188" s="1">
        <f t="shared" si="1671"/>
        <v>2</v>
      </c>
      <c r="WS188" s="1">
        <f t="shared" si="1671"/>
        <v>2</v>
      </c>
      <c r="WT188" s="1">
        <f t="shared" si="1671"/>
        <v>2</v>
      </c>
      <c r="WU188" s="1">
        <f t="shared" si="1671"/>
        <v>2</v>
      </c>
      <c r="WV188" s="1">
        <f t="shared" si="1671"/>
        <v>2</v>
      </c>
      <c r="WW188" s="1">
        <f t="shared" si="1671"/>
        <v>2</v>
      </c>
      <c r="WX188" s="1">
        <f t="shared" si="1671"/>
        <v>2</v>
      </c>
      <c r="WY188" s="1">
        <f t="shared" si="1671"/>
        <v>2</v>
      </c>
      <c r="WZ188" s="1">
        <f t="shared" si="1671"/>
        <v>1</v>
      </c>
      <c r="XA188" s="1">
        <f t="shared" si="1671"/>
        <v>2</v>
      </c>
      <c r="XB188" s="1">
        <f t="shared" si="1671"/>
        <v>2</v>
      </c>
      <c r="XC188" s="1">
        <f t="shared" si="1671"/>
        <v>2</v>
      </c>
      <c r="XD188" s="1">
        <f t="shared" si="1671"/>
        <v>2</v>
      </c>
      <c r="XE188" s="1">
        <f t="shared" si="1671"/>
        <v>2</v>
      </c>
      <c r="XF188" s="1">
        <f t="shared" si="65"/>
        <v>29</v>
      </c>
      <c r="XG188" s="1">
        <v>1.0</v>
      </c>
      <c r="XH188" s="11"/>
      <c r="XI188" s="11"/>
    </row>
    <row r="189" ht="15.0" customHeight="1">
      <c r="A189" s="1" t="s">
        <v>588</v>
      </c>
      <c r="B189" s="1" t="s">
        <v>757</v>
      </c>
      <c r="C189" s="1" t="s">
        <v>1656</v>
      </c>
      <c r="D189" s="1"/>
      <c r="E189" s="1" t="s">
        <v>1498</v>
      </c>
      <c r="F189" s="1"/>
      <c r="G189" s="1"/>
      <c r="H189" s="1"/>
      <c r="I189" s="1">
        <v>2.0</v>
      </c>
      <c r="J189" s="1">
        <v>1.9421113E7</v>
      </c>
      <c r="K189" s="1">
        <v>75.0</v>
      </c>
      <c r="L189" s="1">
        <v>2.0161004E7</v>
      </c>
      <c r="M189" s="1">
        <v>2.0</v>
      </c>
      <c r="N189" s="1">
        <v>2.0</v>
      </c>
      <c r="O189" s="1">
        <v>2.0</v>
      </c>
      <c r="P189" s="1"/>
      <c r="Q189" s="1">
        <v>2.0</v>
      </c>
      <c r="R189" s="1"/>
      <c r="S189" s="1">
        <v>2.0</v>
      </c>
      <c r="T189" s="1" t="s">
        <v>560</v>
      </c>
      <c r="U189" s="1"/>
      <c r="V189" s="1">
        <v>10.0</v>
      </c>
      <c r="W189" s="1"/>
      <c r="X189" s="1"/>
      <c r="Y189" s="1" t="s">
        <v>1657</v>
      </c>
      <c r="Z189" s="1"/>
      <c r="AA189" s="1"/>
      <c r="AB189" s="1">
        <v>2.0</v>
      </c>
      <c r="AC189" s="1">
        <v>2.0</v>
      </c>
      <c r="AD189" s="1">
        <v>2008.0</v>
      </c>
      <c r="AE189" s="1">
        <v>1.0</v>
      </c>
      <c r="AF189" s="1">
        <v>2.0</v>
      </c>
      <c r="AG189" s="1"/>
      <c r="AH189" s="1">
        <v>9.0</v>
      </c>
      <c r="AI189" s="1">
        <v>0.0</v>
      </c>
      <c r="AJ189" s="1">
        <v>16.0</v>
      </c>
      <c r="AK189" s="1">
        <v>1.0</v>
      </c>
      <c r="AL189" s="1"/>
      <c r="AM189" s="1">
        <v>4.0</v>
      </c>
      <c r="AN189" s="1">
        <v>2010.0</v>
      </c>
      <c r="AO189" s="1">
        <v>3.0</v>
      </c>
      <c r="AP189" s="1">
        <v>2.0</v>
      </c>
      <c r="AQ189" s="1">
        <v>3.0</v>
      </c>
      <c r="AR189" s="1">
        <v>1.0</v>
      </c>
      <c r="AS189" s="1">
        <v>1.0</v>
      </c>
      <c r="AT189" s="1"/>
      <c r="AU189" s="1">
        <v>2.0</v>
      </c>
      <c r="AV189" s="1">
        <v>5.0</v>
      </c>
      <c r="AW189" s="1">
        <v>1.0</v>
      </c>
      <c r="AX189" s="1">
        <v>1.0</v>
      </c>
      <c r="AY189" s="1">
        <v>7.0</v>
      </c>
      <c r="AZ189" s="1">
        <v>11.0</v>
      </c>
      <c r="BA189" s="1">
        <v>1.0</v>
      </c>
      <c r="BB189" s="1">
        <v>2.0</v>
      </c>
      <c r="BC189" s="1">
        <v>1.0</v>
      </c>
      <c r="BD189" s="1">
        <v>2.0</v>
      </c>
      <c r="BE189" s="1">
        <v>2.0</v>
      </c>
      <c r="BF189" s="1">
        <v>2.0</v>
      </c>
      <c r="BG189" s="1">
        <v>1.0</v>
      </c>
      <c r="BH189" s="1">
        <v>3.0</v>
      </c>
      <c r="BI189" s="1">
        <v>4.0</v>
      </c>
      <c r="BJ189" s="1">
        <v>2.0</v>
      </c>
      <c r="BK189" s="1">
        <v>3.0</v>
      </c>
      <c r="BL189" s="1">
        <v>1.0</v>
      </c>
      <c r="BM189" s="1">
        <v>1.0</v>
      </c>
      <c r="BN189" s="1">
        <v>5.0</v>
      </c>
      <c r="BO189" s="1"/>
      <c r="BP189" s="1">
        <v>5.0</v>
      </c>
      <c r="BQ189" s="1"/>
      <c r="BR189" s="1">
        <v>5.0</v>
      </c>
      <c r="BS189" s="1">
        <v>5.0</v>
      </c>
      <c r="BT189" s="1">
        <v>5.0</v>
      </c>
      <c r="BU189" s="1">
        <v>5.0</v>
      </c>
      <c r="BV189" s="1">
        <v>5.0</v>
      </c>
      <c r="BW189" s="1"/>
      <c r="BX189" s="1">
        <v>5.0</v>
      </c>
      <c r="BY189" s="1">
        <v>5.0</v>
      </c>
      <c r="BZ189" s="1">
        <v>5.0</v>
      </c>
      <c r="CA189" s="1">
        <v>1.0</v>
      </c>
      <c r="CB189" s="1">
        <v>5.0</v>
      </c>
      <c r="CC189" s="1"/>
      <c r="CD189" s="1">
        <v>5.0</v>
      </c>
      <c r="CE189" s="1"/>
      <c r="CF189" s="1">
        <v>5.0</v>
      </c>
      <c r="CG189" s="1"/>
      <c r="CH189" s="1"/>
      <c r="CI189" s="1"/>
      <c r="CJ189" s="1">
        <v>5.0</v>
      </c>
      <c r="CK189" s="1">
        <v>5.0</v>
      </c>
      <c r="CL189" s="1">
        <v>5.0</v>
      </c>
      <c r="CM189" s="1">
        <v>5.0</v>
      </c>
      <c r="CN189" s="1">
        <f t="shared" si="9"/>
        <v>10</v>
      </c>
      <c r="CO189" s="1">
        <f t="shared" si="10"/>
        <v>25</v>
      </c>
      <c r="CP189" s="1">
        <f t="shared" si="11"/>
        <v>21</v>
      </c>
      <c r="CQ189" s="1">
        <f t="shared" si="12"/>
        <v>5</v>
      </c>
      <c r="CR189" s="1">
        <f t="shared" si="13"/>
        <v>5</v>
      </c>
      <c r="CS189" s="1">
        <f t="shared" si="14"/>
        <v>20</v>
      </c>
      <c r="CT189" s="1">
        <f t="shared" si="15"/>
        <v>86</v>
      </c>
      <c r="CU189" s="1">
        <v>4.0</v>
      </c>
      <c r="CV189" s="1">
        <v>1.0</v>
      </c>
      <c r="CW189" s="1">
        <v>1.0</v>
      </c>
      <c r="CX189" s="1">
        <v>1.0</v>
      </c>
      <c r="CY189" s="1">
        <v>1.0</v>
      </c>
      <c r="CZ189" s="1">
        <v>1.0</v>
      </c>
      <c r="DA189" s="1">
        <v>3.0</v>
      </c>
      <c r="DB189" s="1">
        <v>1.0</v>
      </c>
      <c r="DC189" s="1">
        <v>1.0</v>
      </c>
      <c r="DD189" s="1">
        <v>1.0</v>
      </c>
      <c r="DE189" s="1">
        <v>1.0</v>
      </c>
      <c r="DF189" s="1">
        <v>1.0</v>
      </c>
      <c r="DG189" s="1">
        <v>4.0</v>
      </c>
      <c r="DH189" s="1">
        <v>1.0</v>
      </c>
      <c r="DI189" s="1">
        <v>1.0</v>
      </c>
      <c r="DJ189" s="1">
        <v>1.0</v>
      </c>
      <c r="DK189" s="1">
        <v>1.0</v>
      </c>
      <c r="DL189" s="1">
        <v>1.0</v>
      </c>
      <c r="DM189" s="1">
        <v>1.0</v>
      </c>
      <c r="DN189" s="1">
        <v>1.0</v>
      </c>
      <c r="DO189" s="1">
        <v>1.0</v>
      </c>
      <c r="DP189" s="1">
        <v>3.0</v>
      </c>
      <c r="DQ189" s="1">
        <f t="shared" si="16"/>
        <v>15</v>
      </c>
      <c r="DR189" s="1">
        <f t="shared" si="17"/>
        <v>4</v>
      </c>
      <c r="DS189" s="1">
        <f t="shared" ref="DS189:DT189" si="1672">SUM(CW189+DC189+DI189)</f>
        <v>3</v>
      </c>
      <c r="DT189" s="1">
        <f t="shared" si="1672"/>
        <v>3</v>
      </c>
      <c r="DU189" s="1">
        <f t="shared" si="19"/>
        <v>3</v>
      </c>
      <c r="DV189" s="1">
        <f t="shared" si="20"/>
        <v>4</v>
      </c>
      <c r="DW189" s="1">
        <f t="shared" si="21"/>
        <v>32</v>
      </c>
      <c r="DX189" s="1">
        <v>4.0</v>
      </c>
      <c r="DY189" s="1">
        <v>4.0</v>
      </c>
      <c r="DZ189" s="1">
        <v>5.0</v>
      </c>
      <c r="EA189" s="1">
        <v>1.0</v>
      </c>
      <c r="EB189" s="1">
        <v>4.0</v>
      </c>
      <c r="EC189" s="1">
        <v>4.0</v>
      </c>
      <c r="ED189" s="1">
        <v>4.0</v>
      </c>
      <c r="EE189" s="1">
        <v>2.0</v>
      </c>
      <c r="EF189" s="1">
        <v>4.0</v>
      </c>
      <c r="EG189" s="1">
        <v>2.0</v>
      </c>
      <c r="EH189" s="1">
        <v>3.0</v>
      </c>
      <c r="EI189" s="1">
        <v>2.0</v>
      </c>
      <c r="EJ189" s="1">
        <v>1.0</v>
      </c>
      <c r="EK189" s="1">
        <v>5.0</v>
      </c>
      <c r="EL189" s="1">
        <v>2.0</v>
      </c>
      <c r="EM189" s="1">
        <v>4.0</v>
      </c>
      <c r="EN189" s="1">
        <v>2.0</v>
      </c>
      <c r="EO189" s="1">
        <v>1.0</v>
      </c>
      <c r="EP189" s="1">
        <v>3.0</v>
      </c>
      <c r="EQ189" s="1">
        <v>4.0</v>
      </c>
      <c r="ER189" s="1">
        <v>4.0</v>
      </c>
      <c r="ES189" s="1">
        <v>1.0</v>
      </c>
      <c r="ET189" s="1">
        <v>4.0</v>
      </c>
      <c r="EU189" s="1">
        <v>4.0</v>
      </c>
      <c r="EV189" s="1">
        <v>1.0</v>
      </c>
      <c r="EW189" s="1">
        <v>4.0</v>
      </c>
      <c r="EX189" s="1">
        <v>1.0</v>
      </c>
      <c r="EY189" s="1">
        <v>4.0</v>
      </c>
      <c r="EZ189" s="1">
        <v>4.0</v>
      </c>
      <c r="FA189" s="1">
        <v>3.0</v>
      </c>
      <c r="FB189" s="1">
        <v>4.0</v>
      </c>
      <c r="FC189" s="1">
        <v>3.0</v>
      </c>
      <c r="FD189" s="1">
        <v>4.0</v>
      </c>
      <c r="FE189" s="1">
        <v>4.0</v>
      </c>
      <c r="FF189" s="1">
        <v>4.0</v>
      </c>
      <c r="FG189" s="1">
        <v>5.0</v>
      </c>
      <c r="FH189" s="1">
        <v>4.0</v>
      </c>
      <c r="FI189" s="1">
        <v>2.0</v>
      </c>
      <c r="FJ189" s="1">
        <v>3.0</v>
      </c>
      <c r="FK189" s="1">
        <v>4.0</v>
      </c>
      <c r="FL189" s="1">
        <v>4.0</v>
      </c>
      <c r="FM189" s="1">
        <v>2.0</v>
      </c>
      <c r="FN189" s="1">
        <v>3.0</v>
      </c>
      <c r="FO189" s="1">
        <v>4.0</v>
      </c>
      <c r="FP189" s="1">
        <f t="shared" ref="FP189:HG189" si="1673">IF(FP$3="+",DX189,6-DX189)</f>
        <v>4</v>
      </c>
      <c r="FQ189" s="1">
        <f t="shared" si="1673"/>
        <v>2</v>
      </c>
      <c r="FR189" s="1">
        <f t="shared" si="1673"/>
        <v>5</v>
      </c>
      <c r="FS189" s="1">
        <f t="shared" si="1673"/>
        <v>1</v>
      </c>
      <c r="FT189" s="1">
        <f t="shared" si="1673"/>
        <v>4</v>
      </c>
      <c r="FU189" s="1">
        <f t="shared" si="1673"/>
        <v>2</v>
      </c>
      <c r="FV189" s="1">
        <f t="shared" si="1673"/>
        <v>4</v>
      </c>
      <c r="FW189" s="1">
        <f t="shared" si="1673"/>
        <v>4</v>
      </c>
      <c r="FX189" s="1">
        <f t="shared" si="1673"/>
        <v>2</v>
      </c>
      <c r="FY189" s="1">
        <f t="shared" si="1673"/>
        <v>2</v>
      </c>
      <c r="FZ189" s="1">
        <f t="shared" si="1673"/>
        <v>3</v>
      </c>
      <c r="GA189" s="1">
        <f t="shared" si="1673"/>
        <v>4</v>
      </c>
      <c r="GB189" s="1">
        <f t="shared" si="1673"/>
        <v>5</v>
      </c>
      <c r="GC189" s="1">
        <f t="shared" si="1673"/>
        <v>5</v>
      </c>
      <c r="GD189" s="1">
        <f t="shared" si="1673"/>
        <v>4</v>
      </c>
      <c r="GE189" s="1">
        <f t="shared" si="1673"/>
        <v>2</v>
      </c>
      <c r="GF189" s="1">
        <f t="shared" si="1673"/>
        <v>2</v>
      </c>
      <c r="GG189" s="1">
        <f t="shared" si="1673"/>
        <v>5</v>
      </c>
      <c r="GH189" s="1">
        <f t="shared" si="1673"/>
        <v>3</v>
      </c>
      <c r="GI189" s="1">
        <f t="shared" si="1673"/>
        <v>4</v>
      </c>
      <c r="GJ189" s="1">
        <f t="shared" si="1673"/>
        <v>4</v>
      </c>
      <c r="GK189" s="1">
        <f t="shared" si="1673"/>
        <v>5</v>
      </c>
      <c r="GL189" s="1">
        <f t="shared" si="1673"/>
        <v>4</v>
      </c>
      <c r="GM189" s="1">
        <f t="shared" si="1673"/>
        <v>2</v>
      </c>
      <c r="GN189" s="1">
        <f t="shared" si="1673"/>
        <v>5</v>
      </c>
      <c r="GO189" s="1">
        <f t="shared" si="1673"/>
        <v>4</v>
      </c>
      <c r="GP189" s="1">
        <f t="shared" si="1673"/>
        <v>1</v>
      </c>
      <c r="GQ189" s="1">
        <f t="shared" si="1673"/>
        <v>4</v>
      </c>
      <c r="GR189" s="1">
        <f t="shared" si="1673"/>
        <v>4</v>
      </c>
      <c r="GS189" s="1">
        <f t="shared" si="1673"/>
        <v>3</v>
      </c>
      <c r="GT189" s="1">
        <f t="shared" si="1673"/>
        <v>4</v>
      </c>
      <c r="GU189" s="1">
        <f t="shared" si="1673"/>
        <v>3</v>
      </c>
      <c r="GV189" s="1">
        <f t="shared" si="1673"/>
        <v>2</v>
      </c>
      <c r="GW189" s="1">
        <f t="shared" si="1673"/>
        <v>4</v>
      </c>
      <c r="GX189" s="1">
        <f t="shared" si="1673"/>
        <v>4</v>
      </c>
      <c r="GY189" s="1">
        <f t="shared" si="1673"/>
        <v>5</v>
      </c>
      <c r="GZ189" s="1">
        <f t="shared" si="1673"/>
        <v>4</v>
      </c>
      <c r="HA189" s="1">
        <f t="shared" si="1673"/>
        <v>4</v>
      </c>
      <c r="HB189" s="1">
        <f t="shared" si="1673"/>
        <v>3</v>
      </c>
      <c r="HC189" s="1">
        <f t="shared" si="1673"/>
        <v>4</v>
      </c>
      <c r="HD189" s="1">
        <f t="shared" si="1673"/>
        <v>4</v>
      </c>
      <c r="HE189" s="1">
        <f t="shared" si="1673"/>
        <v>4</v>
      </c>
      <c r="HF189" s="1">
        <f t="shared" si="1673"/>
        <v>3</v>
      </c>
      <c r="HG189" s="1">
        <f t="shared" si="1673"/>
        <v>2</v>
      </c>
      <c r="HH189" s="1">
        <v>4.0</v>
      </c>
      <c r="HI189" s="1">
        <v>4.0</v>
      </c>
      <c r="HJ189" s="1">
        <v>5.0</v>
      </c>
      <c r="HK189" s="1">
        <v>1.0</v>
      </c>
      <c r="HL189" s="1">
        <v>4.0</v>
      </c>
      <c r="HM189" s="1">
        <v>4.0</v>
      </c>
      <c r="HN189" s="1">
        <v>4.0</v>
      </c>
      <c r="HO189" s="1">
        <v>2.0</v>
      </c>
      <c r="HP189" s="1">
        <v>4.0</v>
      </c>
      <c r="HQ189" s="1">
        <v>2.0</v>
      </c>
      <c r="HR189" s="1">
        <v>3.0</v>
      </c>
      <c r="HS189" s="1">
        <v>2.0</v>
      </c>
      <c r="HT189" s="1">
        <v>1.0</v>
      </c>
      <c r="HU189" s="1">
        <v>5.0</v>
      </c>
      <c r="HV189" s="1">
        <v>2.0</v>
      </c>
      <c r="HW189" s="1">
        <v>4.0</v>
      </c>
      <c r="HX189" s="1">
        <v>2.0</v>
      </c>
      <c r="HY189" s="1">
        <v>1.0</v>
      </c>
      <c r="HZ189" s="1">
        <v>3.0</v>
      </c>
      <c r="IA189" s="1">
        <v>4.0</v>
      </c>
      <c r="IB189" s="1">
        <v>4.0</v>
      </c>
      <c r="IC189" s="1">
        <v>1.0</v>
      </c>
      <c r="ID189" s="1">
        <v>4.0</v>
      </c>
      <c r="IE189" s="1">
        <v>4.0</v>
      </c>
      <c r="IF189" s="1">
        <v>1.0</v>
      </c>
      <c r="IG189" s="1">
        <v>4.0</v>
      </c>
      <c r="IH189" s="1">
        <v>1.0</v>
      </c>
      <c r="II189" s="1">
        <v>4.0</v>
      </c>
      <c r="IJ189" s="1">
        <v>4.0</v>
      </c>
      <c r="IK189" s="1">
        <v>3.0</v>
      </c>
      <c r="IL189" s="1">
        <v>4.0</v>
      </c>
      <c r="IM189" s="1">
        <v>3.0</v>
      </c>
      <c r="IN189" s="1">
        <v>4.0</v>
      </c>
      <c r="IO189" s="1">
        <v>4.0</v>
      </c>
      <c r="IP189" s="1">
        <v>4.0</v>
      </c>
      <c r="IQ189" s="1">
        <v>5.0</v>
      </c>
      <c r="IR189" s="1">
        <v>4.0</v>
      </c>
      <c r="IS189" s="1">
        <v>2.0</v>
      </c>
      <c r="IT189" s="1">
        <v>3.0</v>
      </c>
      <c r="IU189" s="1">
        <v>4.0</v>
      </c>
      <c r="IV189" s="1">
        <v>4.0</v>
      </c>
      <c r="IW189" s="1">
        <v>2.0</v>
      </c>
      <c r="IX189" s="1">
        <v>3.0</v>
      </c>
      <c r="IY189" s="1">
        <v>4.0</v>
      </c>
      <c r="IZ189" s="1">
        <f t="shared" ref="IZ189:KQ189" si="1674">IF(IZ$3="+",HH189,6-HH189)</f>
        <v>4</v>
      </c>
      <c r="JA189" s="1">
        <f t="shared" si="1674"/>
        <v>2</v>
      </c>
      <c r="JB189" s="1">
        <f t="shared" si="1674"/>
        <v>5</v>
      </c>
      <c r="JC189" s="1">
        <f t="shared" si="1674"/>
        <v>1</v>
      </c>
      <c r="JD189" s="1">
        <f t="shared" si="1674"/>
        <v>4</v>
      </c>
      <c r="JE189" s="1">
        <f t="shared" si="1674"/>
        <v>2</v>
      </c>
      <c r="JF189" s="1">
        <f t="shared" si="1674"/>
        <v>4</v>
      </c>
      <c r="JG189" s="1">
        <f t="shared" si="1674"/>
        <v>4</v>
      </c>
      <c r="JH189" s="1">
        <f t="shared" si="1674"/>
        <v>2</v>
      </c>
      <c r="JI189" s="1">
        <f t="shared" si="1674"/>
        <v>2</v>
      </c>
      <c r="JJ189" s="1">
        <f t="shared" si="1674"/>
        <v>3</v>
      </c>
      <c r="JK189" s="1">
        <f t="shared" si="1674"/>
        <v>4</v>
      </c>
      <c r="JL189" s="1">
        <f t="shared" si="1674"/>
        <v>5</v>
      </c>
      <c r="JM189" s="1">
        <f t="shared" si="1674"/>
        <v>5</v>
      </c>
      <c r="JN189" s="1">
        <f t="shared" si="1674"/>
        <v>2</v>
      </c>
      <c r="JO189" s="1">
        <f t="shared" si="1674"/>
        <v>2</v>
      </c>
      <c r="JP189" s="1">
        <f t="shared" si="1674"/>
        <v>2</v>
      </c>
      <c r="JQ189" s="1">
        <f t="shared" si="1674"/>
        <v>5</v>
      </c>
      <c r="JR189" s="1">
        <f t="shared" si="1674"/>
        <v>3</v>
      </c>
      <c r="JS189" s="1">
        <f t="shared" si="1674"/>
        <v>4</v>
      </c>
      <c r="JT189" s="1">
        <f t="shared" si="1674"/>
        <v>4</v>
      </c>
      <c r="JU189" s="1">
        <f t="shared" si="1674"/>
        <v>5</v>
      </c>
      <c r="JV189" s="1">
        <f t="shared" si="1674"/>
        <v>4</v>
      </c>
      <c r="JW189" s="1">
        <f t="shared" si="1674"/>
        <v>4</v>
      </c>
      <c r="JX189" s="1">
        <f t="shared" si="1674"/>
        <v>5</v>
      </c>
      <c r="JY189" s="1">
        <f t="shared" si="1674"/>
        <v>4</v>
      </c>
      <c r="JZ189" s="1">
        <f t="shared" si="1674"/>
        <v>5</v>
      </c>
      <c r="KA189" s="1">
        <f t="shared" si="1674"/>
        <v>4</v>
      </c>
      <c r="KB189" s="1">
        <f t="shared" si="1674"/>
        <v>4</v>
      </c>
      <c r="KC189" s="1">
        <f t="shared" si="1674"/>
        <v>3</v>
      </c>
      <c r="KD189" s="1">
        <f t="shared" si="1674"/>
        <v>4</v>
      </c>
      <c r="KE189" s="1">
        <f t="shared" si="1674"/>
        <v>3</v>
      </c>
      <c r="KF189" s="1">
        <f t="shared" si="1674"/>
        <v>2</v>
      </c>
      <c r="KG189" s="1">
        <f t="shared" si="1674"/>
        <v>4</v>
      </c>
      <c r="KH189" s="1">
        <f t="shared" si="1674"/>
        <v>2</v>
      </c>
      <c r="KI189" s="1">
        <f t="shared" si="1674"/>
        <v>5</v>
      </c>
      <c r="KJ189" s="1">
        <f t="shared" si="1674"/>
        <v>4</v>
      </c>
      <c r="KK189" s="1">
        <f t="shared" si="1674"/>
        <v>2</v>
      </c>
      <c r="KL189" s="1">
        <f t="shared" si="1674"/>
        <v>3</v>
      </c>
      <c r="KM189" s="1">
        <f t="shared" si="1674"/>
        <v>4</v>
      </c>
      <c r="KN189" s="1">
        <f t="shared" si="1674"/>
        <v>4</v>
      </c>
      <c r="KO189" s="1">
        <f t="shared" si="1674"/>
        <v>4</v>
      </c>
      <c r="KP189" s="1">
        <f t="shared" si="1674"/>
        <v>3</v>
      </c>
      <c r="KQ189" s="1">
        <f t="shared" si="1674"/>
        <v>2</v>
      </c>
      <c r="KR189" s="1">
        <f t="shared" si="24"/>
        <v>153</v>
      </c>
      <c r="KS189" s="1">
        <f t="shared" si="25"/>
        <v>22</v>
      </c>
      <c r="KT189" s="1">
        <f t="shared" si="26"/>
        <v>32</v>
      </c>
      <c r="KU189" s="1">
        <f t="shared" si="27"/>
        <v>40</v>
      </c>
      <c r="KV189" s="1">
        <f t="shared" si="28"/>
        <v>25</v>
      </c>
      <c r="KW189" s="1">
        <f t="shared" si="29"/>
        <v>34</v>
      </c>
      <c r="KX189" s="1">
        <v>5.0</v>
      </c>
      <c r="KY189" s="1">
        <v>1.0</v>
      </c>
      <c r="KZ189" s="1">
        <v>3.0</v>
      </c>
      <c r="LA189" s="1">
        <v>1.0</v>
      </c>
      <c r="LB189" s="1">
        <v>1.0</v>
      </c>
      <c r="LC189" s="1">
        <v>4.0</v>
      </c>
      <c r="LD189" s="1">
        <v>4.0</v>
      </c>
      <c r="LE189" s="1">
        <v>2.0</v>
      </c>
      <c r="LF189" s="1">
        <v>2.0</v>
      </c>
      <c r="LG189" s="1">
        <v>5.0</v>
      </c>
      <c r="LH189" s="1">
        <v>5.0</v>
      </c>
      <c r="LI189" s="1">
        <v>5.0</v>
      </c>
      <c r="LJ189" s="1">
        <v>5.0</v>
      </c>
      <c r="LK189" s="1">
        <v>5.0</v>
      </c>
      <c r="LL189" s="1">
        <v>5.0</v>
      </c>
      <c r="LM189" s="1">
        <v>5.0</v>
      </c>
      <c r="LN189" s="1">
        <v>5.0</v>
      </c>
      <c r="LO189" s="1">
        <v>5.0</v>
      </c>
      <c r="LP189" s="1">
        <v>2.0</v>
      </c>
      <c r="LQ189" s="1">
        <v>5.0</v>
      </c>
      <c r="LR189" s="1">
        <v>4.0</v>
      </c>
      <c r="LS189" s="1">
        <v>1.0</v>
      </c>
      <c r="LT189" s="1">
        <v>2.0</v>
      </c>
      <c r="LU189" s="1">
        <v>5.0</v>
      </c>
      <c r="LV189" s="1">
        <v>5.0</v>
      </c>
      <c r="LW189" s="1">
        <v>1.0</v>
      </c>
      <c r="LX189" s="1">
        <v>4.0</v>
      </c>
      <c r="LY189" s="1">
        <v>4.0</v>
      </c>
      <c r="LZ189" s="1">
        <v>4.0</v>
      </c>
      <c r="MA189" s="1">
        <f t="shared" si="557"/>
        <v>5</v>
      </c>
      <c r="MB189" s="1">
        <f t="shared" ref="MB189:NC189" si="1675">IF(MB$3="+",KY189,6-KY189)</f>
        <v>5</v>
      </c>
      <c r="MC189" s="1">
        <f t="shared" si="1675"/>
        <v>3</v>
      </c>
      <c r="MD189" s="1">
        <f t="shared" si="1675"/>
        <v>5</v>
      </c>
      <c r="ME189" s="1">
        <f t="shared" si="1675"/>
        <v>5</v>
      </c>
      <c r="MF189" s="1">
        <f t="shared" si="1675"/>
        <v>4</v>
      </c>
      <c r="MG189" s="1">
        <f t="shared" si="1675"/>
        <v>4</v>
      </c>
      <c r="MH189" s="1">
        <f t="shared" si="1675"/>
        <v>4</v>
      </c>
      <c r="MI189" s="1">
        <f t="shared" si="1675"/>
        <v>4</v>
      </c>
      <c r="MJ189" s="1">
        <f t="shared" si="1675"/>
        <v>5</v>
      </c>
      <c r="MK189" s="1">
        <f t="shared" si="1675"/>
        <v>5</v>
      </c>
      <c r="ML189" s="1">
        <f t="shared" si="1675"/>
        <v>5</v>
      </c>
      <c r="MM189" s="1">
        <f t="shared" si="1675"/>
        <v>1</v>
      </c>
      <c r="MN189" s="1">
        <f t="shared" si="1675"/>
        <v>5</v>
      </c>
      <c r="MO189" s="1">
        <f t="shared" si="1675"/>
        <v>5</v>
      </c>
      <c r="MP189" s="1">
        <f t="shared" si="1675"/>
        <v>5</v>
      </c>
      <c r="MQ189" s="1">
        <f t="shared" si="1675"/>
        <v>5</v>
      </c>
      <c r="MR189" s="1">
        <f t="shared" si="1675"/>
        <v>5</v>
      </c>
      <c r="MS189" s="1">
        <f t="shared" si="1675"/>
        <v>4</v>
      </c>
      <c r="MT189" s="1">
        <f t="shared" si="1675"/>
        <v>5</v>
      </c>
      <c r="MU189" s="1">
        <f t="shared" si="1675"/>
        <v>4</v>
      </c>
      <c r="MV189" s="1">
        <f t="shared" si="1675"/>
        <v>5</v>
      </c>
      <c r="MW189" s="1">
        <f t="shared" si="1675"/>
        <v>4</v>
      </c>
      <c r="MX189" s="1">
        <f t="shared" si="1675"/>
        <v>5</v>
      </c>
      <c r="MY189" s="1">
        <f t="shared" si="1675"/>
        <v>5</v>
      </c>
      <c r="MZ189" s="1">
        <f t="shared" si="1675"/>
        <v>5</v>
      </c>
      <c r="NA189" s="1">
        <f t="shared" si="1675"/>
        <v>4</v>
      </c>
      <c r="NB189" s="1">
        <f t="shared" si="1675"/>
        <v>4</v>
      </c>
      <c r="NC189" s="1">
        <f t="shared" si="1675"/>
        <v>4</v>
      </c>
      <c r="ND189" s="1">
        <f t="shared" si="31"/>
        <v>19</v>
      </c>
      <c r="NE189" s="1">
        <f t="shared" si="32"/>
        <v>24</v>
      </c>
      <c r="NF189" s="1">
        <f t="shared" si="33"/>
        <v>22</v>
      </c>
      <c r="NG189" s="1">
        <f t="shared" si="34"/>
        <v>23</v>
      </c>
      <c r="NH189" s="1">
        <f t="shared" si="35"/>
        <v>17</v>
      </c>
      <c r="NI189" s="1">
        <f t="shared" si="36"/>
        <v>24</v>
      </c>
      <c r="NJ189" s="1">
        <f t="shared" si="70"/>
        <v>129</v>
      </c>
      <c r="NK189" s="1">
        <v>1.0</v>
      </c>
      <c r="NL189" s="1">
        <v>1.0</v>
      </c>
      <c r="NM189" s="1">
        <v>1.0</v>
      </c>
      <c r="NN189" s="1">
        <v>1.0</v>
      </c>
      <c r="NO189" s="1">
        <v>1.0</v>
      </c>
      <c r="NP189" s="1">
        <v>2.0</v>
      </c>
      <c r="NQ189" s="1">
        <v>1.0</v>
      </c>
      <c r="NR189" s="1">
        <v>1.0</v>
      </c>
      <c r="NS189" s="1">
        <v>1.0</v>
      </c>
      <c r="NT189" s="1">
        <v>1.0</v>
      </c>
      <c r="NU189" s="1">
        <v>1.0</v>
      </c>
      <c r="NV189" s="1">
        <v>1.0</v>
      </c>
      <c r="NW189" s="1">
        <v>1.0</v>
      </c>
      <c r="NX189" s="1">
        <v>3.0</v>
      </c>
      <c r="NY189" s="1">
        <v>1.0</v>
      </c>
      <c r="NZ189" s="1">
        <v>1.0</v>
      </c>
      <c r="OA189" s="1">
        <v>1.0</v>
      </c>
      <c r="OB189" s="1">
        <v>1.0</v>
      </c>
      <c r="OC189" s="1">
        <v>1.0</v>
      </c>
      <c r="OD189" s="1">
        <v>1.0</v>
      </c>
      <c r="OE189" s="1">
        <v>1.0</v>
      </c>
      <c r="OF189" s="1">
        <f t="shared" si="37"/>
        <v>6</v>
      </c>
      <c r="OG189" s="1">
        <f t="shared" si="38"/>
        <v>13</v>
      </c>
      <c r="OH189" s="1">
        <f t="shared" si="39"/>
        <v>19</v>
      </c>
      <c r="OI189" s="1">
        <v>1.0</v>
      </c>
      <c r="OJ189" s="1">
        <v>4.0</v>
      </c>
      <c r="OK189" s="1">
        <v>4.0</v>
      </c>
      <c r="OL189" s="1">
        <v>4.0</v>
      </c>
      <c r="OM189" s="1">
        <v>4.0</v>
      </c>
      <c r="ON189" s="1">
        <v>2.0</v>
      </c>
      <c r="OO189" s="1">
        <v>4.0</v>
      </c>
      <c r="OP189" s="1">
        <v>4.0</v>
      </c>
      <c r="OQ189" s="1">
        <v>1.0</v>
      </c>
      <c r="OR189" s="1">
        <v>2.0</v>
      </c>
      <c r="OS189" s="1">
        <v>4.0</v>
      </c>
      <c r="OT189" s="1">
        <v>2.0</v>
      </c>
      <c r="OU189" s="1">
        <v>2.0</v>
      </c>
      <c r="OV189" s="1">
        <v>2.0</v>
      </c>
      <c r="OW189" s="1">
        <v>4.0</v>
      </c>
      <c r="OX189" s="1">
        <v>4.0</v>
      </c>
      <c r="OY189" s="1">
        <v>4.0</v>
      </c>
      <c r="OZ189" s="1">
        <v>4.0</v>
      </c>
      <c r="PA189" s="1">
        <v>4.0</v>
      </c>
      <c r="PB189" s="1">
        <v>2.0</v>
      </c>
      <c r="PC189" s="1">
        <v>3.0</v>
      </c>
      <c r="PD189" s="1">
        <v>2.0</v>
      </c>
      <c r="PE189" s="1">
        <v>4.0</v>
      </c>
      <c r="PF189" s="1">
        <v>4.0</v>
      </c>
      <c r="PG189" s="1">
        <v>4.0</v>
      </c>
      <c r="PH189" s="1">
        <v>2.0</v>
      </c>
      <c r="PI189" s="1">
        <v>4.0</v>
      </c>
      <c r="PJ189" s="1">
        <v>4.0</v>
      </c>
      <c r="PK189" s="1">
        <v>2.0</v>
      </c>
      <c r="PL189" s="1">
        <f t="shared" ref="PL189:QN189" si="1676">IF(PL$3="+",OI189,6-OI189)</f>
        <v>5</v>
      </c>
      <c r="PM189" s="1">
        <f t="shared" si="1676"/>
        <v>4</v>
      </c>
      <c r="PN189" s="1">
        <f t="shared" si="1676"/>
        <v>4</v>
      </c>
      <c r="PO189" s="1">
        <f t="shared" si="1676"/>
        <v>4</v>
      </c>
      <c r="PP189" s="1">
        <f t="shared" si="1676"/>
        <v>4</v>
      </c>
      <c r="PQ189" s="1">
        <f t="shared" si="1676"/>
        <v>4</v>
      </c>
      <c r="PR189" s="1">
        <f t="shared" si="1676"/>
        <v>4</v>
      </c>
      <c r="PS189" s="1">
        <f t="shared" si="1676"/>
        <v>4</v>
      </c>
      <c r="PT189" s="1">
        <f t="shared" si="1676"/>
        <v>5</v>
      </c>
      <c r="PU189" s="1">
        <f t="shared" si="1676"/>
        <v>4</v>
      </c>
      <c r="PV189" s="1">
        <f t="shared" si="1676"/>
        <v>2</v>
      </c>
      <c r="PW189" s="1">
        <f t="shared" si="1676"/>
        <v>4</v>
      </c>
      <c r="PX189" s="1">
        <f t="shared" si="1676"/>
        <v>4</v>
      </c>
      <c r="PY189" s="1">
        <f t="shared" si="1676"/>
        <v>4</v>
      </c>
      <c r="PZ189" s="1">
        <f t="shared" si="1676"/>
        <v>4</v>
      </c>
      <c r="QA189" s="1">
        <f t="shared" si="1676"/>
        <v>4</v>
      </c>
      <c r="QB189" s="1">
        <f t="shared" si="1676"/>
        <v>4</v>
      </c>
      <c r="QC189" s="1">
        <f t="shared" si="1676"/>
        <v>2</v>
      </c>
      <c r="QD189" s="1">
        <f t="shared" si="1676"/>
        <v>4</v>
      </c>
      <c r="QE189" s="1">
        <f t="shared" si="1676"/>
        <v>4</v>
      </c>
      <c r="QF189" s="1">
        <f t="shared" si="1676"/>
        <v>3</v>
      </c>
      <c r="QG189" s="1">
        <f t="shared" si="1676"/>
        <v>4</v>
      </c>
      <c r="QH189" s="1">
        <f t="shared" si="1676"/>
        <v>4</v>
      </c>
      <c r="QI189" s="1">
        <f t="shared" si="1676"/>
        <v>4</v>
      </c>
      <c r="QJ189" s="1">
        <f t="shared" si="1676"/>
        <v>4</v>
      </c>
      <c r="QK189" s="1">
        <f t="shared" si="1676"/>
        <v>4</v>
      </c>
      <c r="QL189" s="1">
        <f t="shared" si="1676"/>
        <v>4</v>
      </c>
      <c r="QM189" s="1">
        <f t="shared" si="1676"/>
        <v>4</v>
      </c>
      <c r="QN189" s="1">
        <f t="shared" si="1676"/>
        <v>4</v>
      </c>
      <c r="QO189" s="1">
        <f t="shared" si="41"/>
        <v>113</v>
      </c>
      <c r="QP189" s="1">
        <f t="shared" si="42"/>
        <v>53</v>
      </c>
      <c r="QQ189" s="1">
        <f t="shared" si="43"/>
        <v>60</v>
      </c>
      <c r="QR189" s="1">
        <v>2.0</v>
      </c>
      <c r="QS189" s="1">
        <v>4.0</v>
      </c>
      <c r="QT189" s="1">
        <v>3.0</v>
      </c>
      <c r="QU189" s="1">
        <v>4.0</v>
      </c>
      <c r="QV189" s="1">
        <v>3.0</v>
      </c>
      <c r="QW189" s="1">
        <v>2.0</v>
      </c>
      <c r="QX189" s="1">
        <v>3.0</v>
      </c>
      <c r="QY189" s="1">
        <v>2.0</v>
      </c>
      <c r="QZ189" s="1">
        <v>2.0</v>
      </c>
      <c r="RA189" s="1">
        <v>2.0</v>
      </c>
      <c r="RB189" s="1">
        <v>3.0</v>
      </c>
      <c r="RC189" s="1">
        <v>2.0</v>
      </c>
      <c r="RD189" s="1">
        <v>4.0</v>
      </c>
      <c r="RE189" s="1">
        <v>4.0</v>
      </c>
      <c r="RF189" s="1">
        <v>2.0</v>
      </c>
      <c r="RG189" s="1">
        <v>3.0</v>
      </c>
      <c r="RH189" s="1">
        <v>2.0</v>
      </c>
      <c r="RI189" s="1">
        <v>2.0</v>
      </c>
      <c r="RJ189" s="1">
        <v>2.0</v>
      </c>
      <c r="RK189" s="1">
        <v>3.0</v>
      </c>
      <c r="RL189" s="1">
        <v>2.0</v>
      </c>
      <c r="RM189" s="1">
        <v>3.0</v>
      </c>
      <c r="RN189" s="1">
        <v>2.0</v>
      </c>
      <c r="RO189" s="1">
        <v>2.0</v>
      </c>
      <c r="RP189" s="1">
        <v>3.0</v>
      </c>
      <c r="RQ189" s="1">
        <v>2.0</v>
      </c>
      <c r="RR189" s="1">
        <v>3.0</v>
      </c>
      <c r="RS189" s="1">
        <v>3.0</v>
      </c>
      <c r="RT189" s="1">
        <v>2.0</v>
      </c>
      <c r="RU189" s="1">
        <v>1.0</v>
      </c>
      <c r="RV189" s="1">
        <v>2.0</v>
      </c>
      <c r="RW189" s="1">
        <v>3.0</v>
      </c>
      <c r="RX189" s="1">
        <v>1.0</v>
      </c>
      <c r="RY189" s="1">
        <v>3.0</v>
      </c>
      <c r="RZ189" s="1">
        <v>3.0</v>
      </c>
      <c r="SA189" s="1">
        <v>3.0</v>
      </c>
      <c r="SB189" s="1">
        <v>4.0</v>
      </c>
      <c r="SC189" s="1">
        <v>3.0</v>
      </c>
      <c r="SD189" s="1">
        <v>4.0</v>
      </c>
      <c r="SE189" s="1">
        <v>1.0</v>
      </c>
      <c r="SF189" s="1">
        <v>3.0</v>
      </c>
      <c r="SG189" s="1">
        <f t="shared" ref="SG189:TU189" si="1677">IF(SG$3="+",QR189,5-QR189)</f>
        <v>2</v>
      </c>
      <c r="SH189" s="1">
        <f t="shared" si="1677"/>
        <v>4</v>
      </c>
      <c r="SI189" s="1">
        <f t="shared" si="1677"/>
        <v>2</v>
      </c>
      <c r="SJ189" s="1">
        <f t="shared" si="1677"/>
        <v>4</v>
      </c>
      <c r="SK189" s="1">
        <f t="shared" si="1677"/>
        <v>3</v>
      </c>
      <c r="SL189" s="1">
        <f t="shared" si="1677"/>
        <v>3</v>
      </c>
      <c r="SM189" s="1">
        <f t="shared" si="1677"/>
        <v>3</v>
      </c>
      <c r="SN189" s="1">
        <f t="shared" si="1677"/>
        <v>3</v>
      </c>
      <c r="SO189" s="1">
        <f t="shared" si="1677"/>
        <v>3</v>
      </c>
      <c r="SP189" s="1">
        <f t="shared" si="1677"/>
        <v>3</v>
      </c>
      <c r="SQ189" s="1">
        <f t="shared" si="1677"/>
        <v>3</v>
      </c>
      <c r="SR189" s="1">
        <f t="shared" si="1677"/>
        <v>3</v>
      </c>
      <c r="SS189" s="1">
        <f t="shared" si="1677"/>
        <v>4</v>
      </c>
      <c r="ST189" s="1">
        <f t="shared" si="1677"/>
        <v>4</v>
      </c>
      <c r="SU189" s="1">
        <f t="shared" si="1677"/>
        <v>3</v>
      </c>
      <c r="SV189" s="1">
        <f t="shared" si="1677"/>
        <v>3</v>
      </c>
      <c r="SW189" s="1">
        <f t="shared" si="1677"/>
        <v>3</v>
      </c>
      <c r="SX189" s="1">
        <f t="shared" si="1677"/>
        <v>3</v>
      </c>
      <c r="SY189" s="1">
        <f t="shared" si="1677"/>
        <v>3</v>
      </c>
      <c r="SZ189" s="1">
        <f t="shared" si="1677"/>
        <v>2</v>
      </c>
      <c r="TA189" s="1">
        <f t="shared" si="1677"/>
        <v>3</v>
      </c>
      <c r="TB189" s="1">
        <f t="shared" si="1677"/>
        <v>3</v>
      </c>
      <c r="TC189" s="1">
        <f t="shared" si="1677"/>
        <v>3</v>
      </c>
      <c r="TD189" s="1">
        <f t="shared" si="1677"/>
        <v>2</v>
      </c>
      <c r="TE189" s="1">
        <f t="shared" si="1677"/>
        <v>3</v>
      </c>
      <c r="TF189" s="1">
        <f t="shared" si="1677"/>
        <v>3</v>
      </c>
      <c r="TG189" s="1">
        <f t="shared" si="1677"/>
        <v>2</v>
      </c>
      <c r="TH189" s="1">
        <f t="shared" si="1677"/>
        <v>3</v>
      </c>
      <c r="TI189" s="1">
        <f t="shared" si="1677"/>
        <v>2</v>
      </c>
      <c r="TJ189" s="1">
        <f t="shared" si="1677"/>
        <v>4</v>
      </c>
      <c r="TK189" s="1">
        <f t="shared" si="1677"/>
        <v>3</v>
      </c>
      <c r="TL189" s="1">
        <f t="shared" si="1677"/>
        <v>3</v>
      </c>
      <c r="TM189" s="1">
        <f t="shared" si="1677"/>
        <v>4</v>
      </c>
      <c r="TN189" s="1">
        <f t="shared" si="1677"/>
        <v>3</v>
      </c>
      <c r="TO189" s="1">
        <f t="shared" si="1677"/>
        <v>2</v>
      </c>
      <c r="TP189" s="1">
        <f t="shared" si="1677"/>
        <v>3</v>
      </c>
      <c r="TQ189" s="1">
        <f t="shared" si="1677"/>
        <v>1</v>
      </c>
      <c r="TR189" s="1">
        <f t="shared" si="1677"/>
        <v>3</v>
      </c>
      <c r="TS189" s="1">
        <f t="shared" si="1677"/>
        <v>4</v>
      </c>
      <c r="TT189" s="1">
        <f t="shared" si="1677"/>
        <v>1</v>
      </c>
      <c r="TU189" s="1">
        <f t="shared" si="1677"/>
        <v>2</v>
      </c>
      <c r="TV189" s="1">
        <f t="shared" si="45"/>
        <v>93</v>
      </c>
      <c r="TW189" s="1">
        <f t="shared" si="46"/>
        <v>22</v>
      </c>
      <c r="TX189" s="1">
        <f t="shared" si="47"/>
        <v>5</v>
      </c>
      <c r="TY189" s="1">
        <f t="shared" si="48"/>
        <v>10</v>
      </c>
      <c r="TZ189" s="1">
        <f t="shared" si="49"/>
        <v>7</v>
      </c>
      <c r="UA189" s="1">
        <f t="shared" si="50"/>
        <v>38</v>
      </c>
      <c r="UB189" s="1">
        <f t="shared" si="51"/>
        <v>10</v>
      </c>
      <c r="UC189" s="1">
        <f t="shared" si="52"/>
        <v>7</v>
      </c>
      <c r="UD189" s="1">
        <f t="shared" si="53"/>
        <v>6</v>
      </c>
      <c r="UE189" s="1">
        <f t="shared" si="54"/>
        <v>7</v>
      </c>
      <c r="UF189" s="1">
        <f t="shared" ref="UF189:UG189" si="1678">TS189</f>
        <v>4</v>
      </c>
      <c r="UG189" s="1">
        <f t="shared" si="1678"/>
        <v>1</v>
      </c>
      <c r="UH189" s="1">
        <f t="shared" si="56"/>
        <v>18</v>
      </c>
      <c r="UI189" s="1">
        <f t="shared" si="57"/>
        <v>2</v>
      </c>
      <c r="UJ189" s="1">
        <f t="shared" si="58"/>
        <v>6</v>
      </c>
      <c r="UK189" s="1">
        <f t="shared" si="59"/>
        <v>10</v>
      </c>
      <c r="UL189" s="1">
        <f t="shared" si="60"/>
        <v>15</v>
      </c>
      <c r="UM189" s="1">
        <f t="shared" si="61"/>
        <v>7</v>
      </c>
      <c r="UN189" s="1">
        <f t="shared" si="62"/>
        <v>6</v>
      </c>
      <c r="UO189" s="1">
        <f t="shared" si="63"/>
        <v>2</v>
      </c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1"/>
      <c r="WB189" s="1">
        <v>1.0</v>
      </c>
      <c r="WC189" s="1">
        <v>2.0</v>
      </c>
      <c r="WD189" s="1">
        <v>2.0</v>
      </c>
      <c r="WE189" s="1">
        <v>2.0</v>
      </c>
      <c r="WF189" s="1">
        <v>1.0</v>
      </c>
      <c r="WG189" s="1">
        <v>2.0</v>
      </c>
      <c r="WH189" s="1">
        <v>1.0</v>
      </c>
      <c r="WI189" s="1">
        <v>2.0</v>
      </c>
      <c r="WJ189" s="1">
        <v>2.0</v>
      </c>
      <c r="WK189" s="1">
        <v>2.0</v>
      </c>
      <c r="WL189" s="1">
        <v>1.0</v>
      </c>
      <c r="WM189" s="1">
        <v>2.0</v>
      </c>
      <c r="WN189" s="1">
        <v>1.0</v>
      </c>
      <c r="WO189" s="1">
        <v>2.0</v>
      </c>
      <c r="WP189" s="1">
        <v>2.0</v>
      </c>
      <c r="WQ189" s="1">
        <f t="shared" ref="WQ189:XE189" si="1679">IF(WQ$3="+",WB189,3-WB189)</f>
        <v>2</v>
      </c>
      <c r="WR189" s="1">
        <f t="shared" si="1679"/>
        <v>2</v>
      </c>
      <c r="WS189" s="1">
        <f t="shared" si="1679"/>
        <v>2</v>
      </c>
      <c r="WT189" s="1">
        <f t="shared" si="1679"/>
        <v>2</v>
      </c>
      <c r="WU189" s="1">
        <f t="shared" si="1679"/>
        <v>2</v>
      </c>
      <c r="WV189" s="1">
        <f t="shared" si="1679"/>
        <v>2</v>
      </c>
      <c r="WW189" s="1">
        <f t="shared" si="1679"/>
        <v>2</v>
      </c>
      <c r="WX189" s="1">
        <f t="shared" si="1679"/>
        <v>2</v>
      </c>
      <c r="WY189" s="1">
        <f t="shared" si="1679"/>
        <v>2</v>
      </c>
      <c r="WZ189" s="1">
        <f t="shared" si="1679"/>
        <v>2</v>
      </c>
      <c r="XA189" s="1">
        <f t="shared" si="1679"/>
        <v>2</v>
      </c>
      <c r="XB189" s="1">
        <f t="shared" si="1679"/>
        <v>2</v>
      </c>
      <c r="XC189" s="1">
        <f t="shared" si="1679"/>
        <v>2</v>
      </c>
      <c r="XD189" s="1">
        <f t="shared" si="1679"/>
        <v>2</v>
      </c>
      <c r="XE189" s="1">
        <f t="shared" si="1679"/>
        <v>2</v>
      </c>
      <c r="XF189" s="1">
        <f t="shared" si="65"/>
        <v>30</v>
      </c>
      <c r="XG189" s="1">
        <v>0.0</v>
      </c>
      <c r="XH189" s="11"/>
      <c r="XI189" s="11"/>
    </row>
    <row r="190" ht="15.0" customHeight="1">
      <c r="A190" s="1" t="s">
        <v>588</v>
      </c>
      <c r="B190" s="1" t="s">
        <v>757</v>
      </c>
      <c r="C190" s="1" t="s">
        <v>1658</v>
      </c>
      <c r="D190" s="1"/>
      <c r="E190" s="1" t="s">
        <v>1659</v>
      </c>
      <c r="F190" s="1"/>
      <c r="G190" s="1"/>
      <c r="H190" s="1"/>
      <c r="I190" s="1">
        <v>2.0</v>
      </c>
      <c r="J190" s="1">
        <v>1.9450812E7</v>
      </c>
      <c r="K190" s="1">
        <v>72.0</v>
      </c>
      <c r="L190" s="1"/>
      <c r="M190" s="1">
        <v>1.0</v>
      </c>
      <c r="N190" s="1">
        <v>2.0</v>
      </c>
      <c r="O190" s="1">
        <v>2.0</v>
      </c>
      <c r="P190" s="1"/>
      <c r="Q190" s="1">
        <v>2.0</v>
      </c>
      <c r="R190" s="1"/>
      <c r="S190" s="1">
        <v>2.0</v>
      </c>
      <c r="T190" s="1" t="s">
        <v>560</v>
      </c>
      <c r="U190" s="1"/>
      <c r="V190" s="1">
        <v>10.0</v>
      </c>
      <c r="W190" s="1"/>
      <c r="X190" s="1"/>
      <c r="Y190" s="1" t="s">
        <v>873</v>
      </c>
      <c r="Z190" s="1"/>
      <c r="AA190" s="1"/>
      <c r="AB190" s="1">
        <v>2.0</v>
      </c>
      <c r="AC190" s="1">
        <v>1.0</v>
      </c>
      <c r="AD190" s="1">
        <v>1970.0</v>
      </c>
      <c r="AE190" s="1">
        <v>2.0</v>
      </c>
      <c r="AF190" s="1">
        <v>2.0</v>
      </c>
      <c r="AG190" s="1"/>
      <c r="AH190" s="1">
        <v>9.0</v>
      </c>
      <c r="AI190" s="1">
        <v>0.0</v>
      </c>
      <c r="AJ190" s="1">
        <v>16.0</v>
      </c>
      <c r="AK190" s="1">
        <v>1.0</v>
      </c>
      <c r="AL190" s="1"/>
      <c r="AM190" s="1">
        <v>5.0</v>
      </c>
      <c r="AN190" s="1">
        <v>2010.0</v>
      </c>
      <c r="AO190" s="1">
        <v>5.0</v>
      </c>
      <c r="AP190" s="1">
        <v>11.0</v>
      </c>
      <c r="AQ190" s="1">
        <v>6.0</v>
      </c>
      <c r="AR190" s="1">
        <v>7.0</v>
      </c>
      <c r="AS190" s="1">
        <v>6.0</v>
      </c>
      <c r="AT190" s="1">
        <v>5.0</v>
      </c>
      <c r="AU190" s="1">
        <v>2.0</v>
      </c>
      <c r="AV190" s="1">
        <v>5.0</v>
      </c>
      <c r="AW190" s="1">
        <v>1.0</v>
      </c>
      <c r="AX190" s="1">
        <v>1.0</v>
      </c>
      <c r="AY190" s="1">
        <v>7.0</v>
      </c>
      <c r="AZ190" s="1">
        <v>10.0</v>
      </c>
      <c r="BA190" s="1">
        <v>1.0</v>
      </c>
      <c r="BB190" s="1">
        <v>3.0</v>
      </c>
      <c r="BC190" s="1">
        <v>2.0</v>
      </c>
      <c r="BD190" s="1">
        <v>2.0</v>
      </c>
      <c r="BE190" s="1">
        <v>3.0</v>
      </c>
      <c r="BF190" s="1">
        <v>1.0</v>
      </c>
      <c r="BG190" s="1">
        <v>1.0</v>
      </c>
      <c r="BH190" s="1">
        <v>4.0</v>
      </c>
      <c r="BI190" s="1">
        <v>1.0</v>
      </c>
      <c r="BJ190" s="1">
        <v>1.0</v>
      </c>
      <c r="BK190" s="1">
        <v>2.0</v>
      </c>
      <c r="BL190" s="1">
        <v>4.0</v>
      </c>
      <c r="BM190" s="1">
        <v>2.0</v>
      </c>
      <c r="BN190" s="1">
        <v>5.0</v>
      </c>
      <c r="BO190" s="1"/>
      <c r="BP190" s="1"/>
      <c r="BQ190" s="1"/>
      <c r="BR190" s="1">
        <v>5.0</v>
      </c>
      <c r="BS190" s="1">
        <v>4.0</v>
      </c>
      <c r="BT190" s="1">
        <v>5.0</v>
      </c>
      <c r="BU190" s="1">
        <v>4.0</v>
      </c>
      <c r="BV190" s="1"/>
      <c r="BW190" s="1"/>
      <c r="BX190" s="1">
        <v>5.0</v>
      </c>
      <c r="BY190" s="1">
        <v>5.0</v>
      </c>
      <c r="BZ190" s="1">
        <v>4.0</v>
      </c>
      <c r="CA190" s="1">
        <v>3.0</v>
      </c>
      <c r="CB190" s="1">
        <v>4.0</v>
      </c>
      <c r="CC190" s="1">
        <v>2.0</v>
      </c>
      <c r="CD190" s="1">
        <v>4.0</v>
      </c>
      <c r="CE190" s="1">
        <v>5.0</v>
      </c>
      <c r="CF190" s="1">
        <v>5.0</v>
      </c>
      <c r="CG190" s="1">
        <v>2.0</v>
      </c>
      <c r="CH190" s="1">
        <v>2.0</v>
      </c>
      <c r="CI190" s="1">
        <v>1.0</v>
      </c>
      <c r="CJ190" s="1">
        <v>5.0</v>
      </c>
      <c r="CK190" s="1">
        <v>5.0</v>
      </c>
      <c r="CL190" s="1">
        <v>5.0</v>
      </c>
      <c r="CM190" s="1">
        <v>3.0</v>
      </c>
      <c r="CN190" s="1">
        <f t="shared" si="9"/>
        <v>5</v>
      </c>
      <c r="CO190" s="1">
        <f t="shared" si="10"/>
        <v>18</v>
      </c>
      <c r="CP190" s="1">
        <f t="shared" si="11"/>
        <v>21</v>
      </c>
      <c r="CQ190" s="1">
        <f t="shared" si="12"/>
        <v>11</v>
      </c>
      <c r="CR190" s="1">
        <f t="shared" si="13"/>
        <v>10</v>
      </c>
      <c r="CS190" s="1">
        <f t="shared" si="14"/>
        <v>18</v>
      </c>
      <c r="CT190" s="1">
        <f t="shared" si="15"/>
        <v>83</v>
      </c>
      <c r="CU190" s="1">
        <v>1.0</v>
      </c>
      <c r="CV190" s="1">
        <v>1.0</v>
      </c>
      <c r="CW190" s="1">
        <v>3.0</v>
      </c>
      <c r="CX190" s="1">
        <v>1.0</v>
      </c>
      <c r="CY190" s="1">
        <v>3.0</v>
      </c>
      <c r="CZ190" s="1">
        <v>1.0</v>
      </c>
      <c r="DA190" s="1">
        <v>1.0</v>
      </c>
      <c r="DB190" s="1">
        <v>1.0</v>
      </c>
      <c r="DC190" s="1">
        <v>1.0</v>
      </c>
      <c r="DD190" s="1">
        <v>1.0</v>
      </c>
      <c r="DE190" s="1">
        <v>1.0</v>
      </c>
      <c r="DF190" s="1">
        <v>1.0</v>
      </c>
      <c r="DG190" s="1">
        <v>3.0</v>
      </c>
      <c r="DH190" s="1">
        <v>1.0</v>
      </c>
      <c r="DI190" s="1"/>
      <c r="DJ190" s="1">
        <v>1.0</v>
      </c>
      <c r="DK190" s="1">
        <v>1.0</v>
      </c>
      <c r="DL190" s="1">
        <v>1.0</v>
      </c>
      <c r="DM190" s="1">
        <v>1.0</v>
      </c>
      <c r="DN190" s="1">
        <v>1.0</v>
      </c>
      <c r="DO190" s="1">
        <v>1.0</v>
      </c>
      <c r="DP190" s="1">
        <v>1.0</v>
      </c>
      <c r="DQ190" s="1">
        <f t="shared" si="16"/>
        <v>7</v>
      </c>
      <c r="DR190" s="1">
        <f t="shared" si="17"/>
        <v>4</v>
      </c>
      <c r="DS190" s="1">
        <f t="shared" ref="DS190:DT190" si="1680">SUM(CW190+DC190+DI190)</f>
        <v>4</v>
      </c>
      <c r="DT190" s="1">
        <f t="shared" si="1680"/>
        <v>3</v>
      </c>
      <c r="DU190" s="1">
        <f t="shared" si="19"/>
        <v>5</v>
      </c>
      <c r="DV190" s="1">
        <f t="shared" si="20"/>
        <v>4</v>
      </c>
      <c r="DW190" s="1">
        <f t="shared" si="21"/>
        <v>27</v>
      </c>
      <c r="DX190" s="1">
        <v>2.0</v>
      </c>
      <c r="DY190" s="1">
        <v>4.0</v>
      </c>
      <c r="DZ190" s="1"/>
      <c r="EA190" s="1">
        <v>4.0</v>
      </c>
      <c r="EB190" s="1">
        <v>3.0</v>
      </c>
      <c r="EC190" s="1">
        <v>4.0</v>
      </c>
      <c r="ED190" s="1">
        <v>5.0</v>
      </c>
      <c r="EE190" s="1">
        <v>2.0</v>
      </c>
      <c r="EF190" s="1">
        <v>3.0</v>
      </c>
      <c r="EG190" s="1">
        <v>4.0</v>
      </c>
      <c r="EH190" s="1">
        <v>4.0</v>
      </c>
      <c r="EI190" s="1">
        <v>4.0</v>
      </c>
      <c r="EJ190" s="1">
        <v>4.0</v>
      </c>
      <c r="EK190" s="1">
        <v>5.0</v>
      </c>
      <c r="EL190" s="1">
        <v>4.0</v>
      </c>
      <c r="EM190" s="1">
        <v>4.0</v>
      </c>
      <c r="EN190" s="1">
        <v>4.0</v>
      </c>
      <c r="EO190" s="1">
        <v>2.0</v>
      </c>
      <c r="EP190" s="1">
        <v>2.0</v>
      </c>
      <c r="EQ190" s="1">
        <v>3.0</v>
      </c>
      <c r="ER190" s="1">
        <v>4.0</v>
      </c>
      <c r="ES190" s="1">
        <v>1.0</v>
      </c>
      <c r="ET190" s="1">
        <v>4.0</v>
      </c>
      <c r="EU190" s="1">
        <v>4.0</v>
      </c>
      <c r="EV190" s="1">
        <v>1.0</v>
      </c>
      <c r="EW190" s="1">
        <v>5.0</v>
      </c>
      <c r="EX190" s="1">
        <v>4.0</v>
      </c>
      <c r="EY190" s="1">
        <v>5.0</v>
      </c>
      <c r="EZ190" s="1">
        <v>5.0</v>
      </c>
      <c r="FA190" s="1">
        <v>4.0</v>
      </c>
      <c r="FB190" s="1">
        <v>3.0</v>
      </c>
      <c r="FC190" s="1">
        <v>4.0</v>
      </c>
      <c r="FD190" s="1">
        <v>4.0</v>
      </c>
      <c r="FE190" s="1">
        <v>4.0</v>
      </c>
      <c r="FF190" s="1">
        <v>3.0</v>
      </c>
      <c r="FG190" s="1">
        <v>4.0</v>
      </c>
      <c r="FH190" s="1">
        <v>4.0</v>
      </c>
      <c r="FI190" s="1">
        <v>4.0</v>
      </c>
      <c r="FJ190" s="1">
        <v>4.0</v>
      </c>
      <c r="FK190" s="1">
        <v>4.0</v>
      </c>
      <c r="FL190" s="1">
        <v>5.0</v>
      </c>
      <c r="FM190" s="1">
        <v>2.0</v>
      </c>
      <c r="FN190" s="1">
        <v>4.0</v>
      </c>
      <c r="FO190" s="1">
        <v>3.0</v>
      </c>
      <c r="FP190" s="1">
        <f t="shared" ref="FP190:FQ190" si="1681">IF(FP$3="+",DX190,6-DX190)</f>
        <v>2</v>
      </c>
      <c r="FQ190" s="1">
        <f t="shared" si="1681"/>
        <v>2</v>
      </c>
      <c r="FR190" s="1"/>
      <c r="FS190" s="1">
        <f t="shared" ref="FS190:HG190" si="1682">IF(FS$3="+",EA190,6-EA190)</f>
        <v>4</v>
      </c>
      <c r="FT190" s="1">
        <f t="shared" si="1682"/>
        <v>3</v>
      </c>
      <c r="FU190" s="1">
        <f t="shared" si="1682"/>
        <v>2</v>
      </c>
      <c r="FV190" s="1">
        <f t="shared" si="1682"/>
        <v>5</v>
      </c>
      <c r="FW190" s="1">
        <f t="shared" si="1682"/>
        <v>4</v>
      </c>
      <c r="FX190" s="1">
        <f t="shared" si="1682"/>
        <v>3</v>
      </c>
      <c r="FY190" s="1">
        <f t="shared" si="1682"/>
        <v>4</v>
      </c>
      <c r="FZ190" s="1">
        <f t="shared" si="1682"/>
        <v>4</v>
      </c>
      <c r="GA190" s="1">
        <f t="shared" si="1682"/>
        <v>2</v>
      </c>
      <c r="GB190" s="1">
        <f t="shared" si="1682"/>
        <v>2</v>
      </c>
      <c r="GC190" s="1">
        <f t="shared" si="1682"/>
        <v>5</v>
      </c>
      <c r="GD190" s="1">
        <f t="shared" si="1682"/>
        <v>2</v>
      </c>
      <c r="GE190" s="1">
        <f t="shared" si="1682"/>
        <v>2</v>
      </c>
      <c r="GF190" s="1">
        <f t="shared" si="1682"/>
        <v>4</v>
      </c>
      <c r="GG190" s="1">
        <f t="shared" si="1682"/>
        <v>4</v>
      </c>
      <c r="GH190" s="1">
        <f t="shared" si="1682"/>
        <v>4</v>
      </c>
      <c r="GI190" s="1">
        <f t="shared" si="1682"/>
        <v>3</v>
      </c>
      <c r="GJ190" s="1">
        <f t="shared" si="1682"/>
        <v>4</v>
      </c>
      <c r="GK190" s="1">
        <f t="shared" si="1682"/>
        <v>5</v>
      </c>
      <c r="GL190" s="1">
        <f t="shared" si="1682"/>
        <v>4</v>
      </c>
      <c r="GM190" s="1">
        <f t="shared" si="1682"/>
        <v>2</v>
      </c>
      <c r="GN190" s="1">
        <f t="shared" si="1682"/>
        <v>5</v>
      </c>
      <c r="GO190" s="1">
        <f t="shared" si="1682"/>
        <v>5</v>
      </c>
      <c r="GP190" s="1">
        <f t="shared" si="1682"/>
        <v>4</v>
      </c>
      <c r="GQ190" s="1">
        <f t="shared" si="1682"/>
        <v>5</v>
      </c>
      <c r="GR190" s="1">
        <f t="shared" si="1682"/>
        <v>5</v>
      </c>
      <c r="GS190" s="1">
        <f t="shared" si="1682"/>
        <v>2</v>
      </c>
      <c r="GT190" s="1">
        <f t="shared" si="1682"/>
        <v>3</v>
      </c>
      <c r="GU190" s="1">
        <f t="shared" si="1682"/>
        <v>4</v>
      </c>
      <c r="GV190" s="1">
        <f t="shared" si="1682"/>
        <v>2</v>
      </c>
      <c r="GW190" s="1">
        <f t="shared" si="1682"/>
        <v>4</v>
      </c>
      <c r="GX190" s="1">
        <f t="shared" si="1682"/>
        <v>3</v>
      </c>
      <c r="GY190" s="1">
        <f t="shared" si="1682"/>
        <v>4</v>
      </c>
      <c r="GZ190" s="1">
        <f t="shared" si="1682"/>
        <v>4</v>
      </c>
      <c r="HA190" s="1">
        <f t="shared" si="1682"/>
        <v>2</v>
      </c>
      <c r="HB190" s="1">
        <f t="shared" si="1682"/>
        <v>4</v>
      </c>
      <c r="HC190" s="1">
        <f t="shared" si="1682"/>
        <v>4</v>
      </c>
      <c r="HD190" s="1">
        <f t="shared" si="1682"/>
        <v>5</v>
      </c>
      <c r="HE190" s="1">
        <f t="shared" si="1682"/>
        <v>4</v>
      </c>
      <c r="HF190" s="1">
        <f t="shared" si="1682"/>
        <v>4</v>
      </c>
      <c r="HG190" s="1">
        <f t="shared" si="1682"/>
        <v>3</v>
      </c>
      <c r="HH190" s="1">
        <v>2.0</v>
      </c>
      <c r="HI190" s="1">
        <v>4.0</v>
      </c>
      <c r="HJ190" s="1"/>
      <c r="HK190" s="1">
        <v>4.0</v>
      </c>
      <c r="HL190" s="1">
        <v>3.0</v>
      </c>
      <c r="HM190" s="1">
        <v>4.0</v>
      </c>
      <c r="HN190" s="1">
        <v>5.0</v>
      </c>
      <c r="HO190" s="1">
        <v>2.0</v>
      </c>
      <c r="HP190" s="1">
        <v>3.0</v>
      </c>
      <c r="HQ190" s="1">
        <v>4.0</v>
      </c>
      <c r="HR190" s="1">
        <v>4.0</v>
      </c>
      <c r="HS190" s="1">
        <v>4.0</v>
      </c>
      <c r="HT190" s="1">
        <v>4.0</v>
      </c>
      <c r="HU190" s="1">
        <v>5.0</v>
      </c>
      <c r="HV190" s="1">
        <v>4.0</v>
      </c>
      <c r="HW190" s="1">
        <v>4.0</v>
      </c>
      <c r="HX190" s="1">
        <v>4.0</v>
      </c>
      <c r="HY190" s="1">
        <v>2.0</v>
      </c>
      <c r="HZ190" s="1">
        <v>2.0</v>
      </c>
      <c r="IA190" s="1">
        <v>3.0</v>
      </c>
      <c r="IB190" s="1">
        <v>4.0</v>
      </c>
      <c r="IC190" s="1">
        <v>1.0</v>
      </c>
      <c r="ID190" s="1">
        <v>4.0</v>
      </c>
      <c r="IE190" s="1">
        <v>4.0</v>
      </c>
      <c r="IF190" s="1">
        <v>1.0</v>
      </c>
      <c r="IG190" s="1">
        <v>5.0</v>
      </c>
      <c r="IH190" s="1">
        <v>4.0</v>
      </c>
      <c r="II190" s="1">
        <v>5.0</v>
      </c>
      <c r="IJ190" s="1">
        <v>5.0</v>
      </c>
      <c r="IK190" s="1">
        <v>4.0</v>
      </c>
      <c r="IL190" s="1">
        <v>3.0</v>
      </c>
      <c r="IM190" s="1">
        <v>4.0</v>
      </c>
      <c r="IN190" s="1">
        <v>4.0</v>
      </c>
      <c r="IO190" s="1">
        <v>4.0</v>
      </c>
      <c r="IP190" s="1">
        <v>3.0</v>
      </c>
      <c r="IQ190" s="1">
        <v>4.0</v>
      </c>
      <c r="IR190" s="1">
        <v>4.0</v>
      </c>
      <c r="IS190" s="1">
        <v>4.0</v>
      </c>
      <c r="IT190" s="1">
        <v>4.0</v>
      </c>
      <c r="IU190" s="1">
        <v>4.0</v>
      </c>
      <c r="IV190" s="1">
        <v>5.0</v>
      </c>
      <c r="IW190" s="1">
        <v>2.0</v>
      </c>
      <c r="IX190" s="1">
        <v>4.0</v>
      </c>
      <c r="IY190" s="1">
        <v>3.0</v>
      </c>
      <c r="IZ190" s="1">
        <f t="shared" ref="IZ190:KQ190" si="1683">IF(IZ$3="+",HH190,6-HH190)</f>
        <v>2</v>
      </c>
      <c r="JA190" s="1">
        <f t="shared" si="1683"/>
        <v>2</v>
      </c>
      <c r="JB190" s="1" t="str">
        <f t="shared" si="1683"/>
        <v/>
      </c>
      <c r="JC190" s="1">
        <f t="shared" si="1683"/>
        <v>4</v>
      </c>
      <c r="JD190" s="1">
        <f t="shared" si="1683"/>
        <v>3</v>
      </c>
      <c r="JE190" s="1">
        <f t="shared" si="1683"/>
        <v>2</v>
      </c>
      <c r="JF190" s="1">
        <f t="shared" si="1683"/>
        <v>5</v>
      </c>
      <c r="JG190" s="1">
        <f t="shared" si="1683"/>
        <v>4</v>
      </c>
      <c r="JH190" s="1">
        <f t="shared" si="1683"/>
        <v>3</v>
      </c>
      <c r="JI190" s="1">
        <f t="shared" si="1683"/>
        <v>4</v>
      </c>
      <c r="JJ190" s="1">
        <f t="shared" si="1683"/>
        <v>4</v>
      </c>
      <c r="JK190" s="1">
        <f t="shared" si="1683"/>
        <v>2</v>
      </c>
      <c r="JL190" s="1">
        <f t="shared" si="1683"/>
        <v>2</v>
      </c>
      <c r="JM190" s="1">
        <f t="shared" si="1683"/>
        <v>5</v>
      </c>
      <c r="JN190" s="1">
        <f t="shared" si="1683"/>
        <v>4</v>
      </c>
      <c r="JO190" s="1">
        <f t="shared" si="1683"/>
        <v>2</v>
      </c>
      <c r="JP190" s="1">
        <f t="shared" si="1683"/>
        <v>4</v>
      </c>
      <c r="JQ190" s="1">
        <f t="shared" si="1683"/>
        <v>4</v>
      </c>
      <c r="JR190" s="1">
        <f t="shared" si="1683"/>
        <v>4</v>
      </c>
      <c r="JS190" s="1">
        <f t="shared" si="1683"/>
        <v>3</v>
      </c>
      <c r="JT190" s="1">
        <f t="shared" si="1683"/>
        <v>4</v>
      </c>
      <c r="JU190" s="1">
        <f t="shared" si="1683"/>
        <v>5</v>
      </c>
      <c r="JV190" s="1">
        <f t="shared" si="1683"/>
        <v>4</v>
      </c>
      <c r="JW190" s="1">
        <f t="shared" si="1683"/>
        <v>4</v>
      </c>
      <c r="JX190" s="1">
        <f t="shared" si="1683"/>
        <v>5</v>
      </c>
      <c r="JY190" s="1">
        <f t="shared" si="1683"/>
        <v>5</v>
      </c>
      <c r="JZ190" s="1">
        <f t="shared" si="1683"/>
        <v>2</v>
      </c>
      <c r="KA190" s="1">
        <f t="shared" si="1683"/>
        <v>5</v>
      </c>
      <c r="KB190" s="1">
        <f t="shared" si="1683"/>
        <v>5</v>
      </c>
      <c r="KC190" s="1">
        <f t="shared" si="1683"/>
        <v>4</v>
      </c>
      <c r="KD190" s="1">
        <f t="shared" si="1683"/>
        <v>3</v>
      </c>
      <c r="KE190" s="1">
        <f t="shared" si="1683"/>
        <v>4</v>
      </c>
      <c r="KF190" s="1">
        <f t="shared" si="1683"/>
        <v>2</v>
      </c>
      <c r="KG190" s="1">
        <f t="shared" si="1683"/>
        <v>4</v>
      </c>
      <c r="KH190" s="1">
        <f t="shared" si="1683"/>
        <v>3</v>
      </c>
      <c r="KI190" s="1">
        <f t="shared" si="1683"/>
        <v>4</v>
      </c>
      <c r="KJ190" s="1">
        <f t="shared" si="1683"/>
        <v>4</v>
      </c>
      <c r="KK190" s="1">
        <f t="shared" si="1683"/>
        <v>4</v>
      </c>
      <c r="KL190" s="1">
        <f t="shared" si="1683"/>
        <v>4</v>
      </c>
      <c r="KM190" s="1">
        <f t="shared" si="1683"/>
        <v>4</v>
      </c>
      <c r="KN190" s="1">
        <f t="shared" si="1683"/>
        <v>5</v>
      </c>
      <c r="KO190" s="1">
        <f t="shared" si="1683"/>
        <v>4</v>
      </c>
      <c r="KP190" s="1">
        <f t="shared" si="1683"/>
        <v>4</v>
      </c>
      <c r="KQ190" s="1">
        <f t="shared" si="1683"/>
        <v>3</v>
      </c>
      <c r="KR190" s="1">
        <f t="shared" si="24"/>
        <v>152</v>
      </c>
      <c r="KS190" s="1">
        <f t="shared" si="25"/>
        <v>26</v>
      </c>
      <c r="KT190" s="1">
        <f t="shared" si="26"/>
        <v>32</v>
      </c>
      <c r="KU190" s="1">
        <f t="shared" si="27"/>
        <v>35</v>
      </c>
      <c r="KV190" s="1">
        <f t="shared" si="28"/>
        <v>25</v>
      </c>
      <c r="KW190" s="1">
        <f t="shared" si="29"/>
        <v>34</v>
      </c>
      <c r="KX190" s="1">
        <v>5.0</v>
      </c>
      <c r="KY190" s="1">
        <v>3.0</v>
      </c>
      <c r="KZ190" s="1">
        <v>4.0</v>
      </c>
      <c r="LA190" s="1">
        <v>4.0</v>
      </c>
      <c r="LB190" s="1">
        <v>3.0</v>
      </c>
      <c r="LC190" s="1">
        <v>4.0</v>
      </c>
      <c r="LD190" s="1">
        <v>4.0</v>
      </c>
      <c r="LE190" s="1">
        <v>4.0</v>
      </c>
      <c r="LF190" s="1">
        <v>4.0</v>
      </c>
      <c r="LG190" s="1">
        <v>4.0</v>
      </c>
      <c r="LH190" s="1">
        <v>4.0</v>
      </c>
      <c r="LI190" s="1">
        <v>4.0</v>
      </c>
      <c r="LJ190" s="1">
        <v>3.0</v>
      </c>
      <c r="LK190" s="1">
        <v>4.0</v>
      </c>
      <c r="LL190" s="1">
        <v>5.0</v>
      </c>
      <c r="LM190" s="1">
        <v>5.0</v>
      </c>
      <c r="LN190" s="1">
        <v>4.0</v>
      </c>
      <c r="LO190" s="1">
        <v>5.0</v>
      </c>
      <c r="LP190" s="1">
        <v>3.0</v>
      </c>
      <c r="LQ190" s="1">
        <v>4.0</v>
      </c>
      <c r="LR190" s="1">
        <v>4.0</v>
      </c>
      <c r="LS190" s="1">
        <v>4.0</v>
      </c>
      <c r="LT190" s="1">
        <v>3.0</v>
      </c>
      <c r="LU190" s="1">
        <v>5.0</v>
      </c>
      <c r="LV190" s="1">
        <v>5.0</v>
      </c>
      <c r="LW190" s="1">
        <v>2.0</v>
      </c>
      <c r="LX190" s="1">
        <v>4.0</v>
      </c>
      <c r="LY190" s="1">
        <v>4.0</v>
      </c>
      <c r="LZ190" s="1">
        <v>4.0</v>
      </c>
      <c r="MA190" s="1">
        <f t="shared" si="557"/>
        <v>5</v>
      </c>
      <c r="MB190" s="1">
        <f t="shared" ref="MB190:NC190" si="1684">IF(MB$3="+",KY190,6-KY190)</f>
        <v>3</v>
      </c>
      <c r="MC190" s="1">
        <f t="shared" si="1684"/>
        <v>4</v>
      </c>
      <c r="MD190" s="1">
        <f t="shared" si="1684"/>
        <v>2</v>
      </c>
      <c r="ME190" s="1">
        <f t="shared" si="1684"/>
        <v>3</v>
      </c>
      <c r="MF190" s="1">
        <f t="shared" si="1684"/>
        <v>4</v>
      </c>
      <c r="MG190" s="1">
        <f t="shared" si="1684"/>
        <v>4</v>
      </c>
      <c r="MH190" s="1">
        <f t="shared" si="1684"/>
        <v>2</v>
      </c>
      <c r="MI190" s="1">
        <f t="shared" si="1684"/>
        <v>2</v>
      </c>
      <c r="MJ190" s="1">
        <f t="shared" si="1684"/>
        <v>4</v>
      </c>
      <c r="MK190" s="1">
        <f t="shared" si="1684"/>
        <v>4</v>
      </c>
      <c r="ML190" s="1">
        <f t="shared" si="1684"/>
        <v>4</v>
      </c>
      <c r="MM190" s="1">
        <f t="shared" si="1684"/>
        <v>3</v>
      </c>
      <c r="MN190" s="1">
        <f t="shared" si="1684"/>
        <v>4</v>
      </c>
      <c r="MO190" s="1">
        <f t="shared" si="1684"/>
        <v>5</v>
      </c>
      <c r="MP190" s="1">
        <f t="shared" si="1684"/>
        <v>5</v>
      </c>
      <c r="MQ190" s="1">
        <f t="shared" si="1684"/>
        <v>4</v>
      </c>
      <c r="MR190" s="1">
        <f t="shared" si="1684"/>
        <v>5</v>
      </c>
      <c r="MS190" s="1">
        <f t="shared" si="1684"/>
        <v>3</v>
      </c>
      <c r="MT190" s="1">
        <f t="shared" si="1684"/>
        <v>4</v>
      </c>
      <c r="MU190" s="1">
        <f t="shared" si="1684"/>
        <v>4</v>
      </c>
      <c r="MV190" s="1">
        <f t="shared" si="1684"/>
        <v>2</v>
      </c>
      <c r="MW190" s="1">
        <f t="shared" si="1684"/>
        <v>3</v>
      </c>
      <c r="MX190" s="1">
        <f t="shared" si="1684"/>
        <v>5</v>
      </c>
      <c r="MY190" s="1">
        <f t="shared" si="1684"/>
        <v>5</v>
      </c>
      <c r="MZ190" s="1">
        <f t="shared" si="1684"/>
        <v>4</v>
      </c>
      <c r="NA190" s="1">
        <f t="shared" si="1684"/>
        <v>4</v>
      </c>
      <c r="NB190" s="1">
        <f t="shared" si="1684"/>
        <v>4</v>
      </c>
      <c r="NC190" s="1">
        <f t="shared" si="1684"/>
        <v>4</v>
      </c>
      <c r="ND190" s="1">
        <f t="shared" si="31"/>
        <v>18</v>
      </c>
      <c r="NE190" s="1">
        <f t="shared" si="32"/>
        <v>16</v>
      </c>
      <c r="NF190" s="1">
        <f t="shared" si="33"/>
        <v>19</v>
      </c>
      <c r="NG190" s="1">
        <f t="shared" si="34"/>
        <v>18</v>
      </c>
      <c r="NH190" s="1">
        <f t="shared" si="35"/>
        <v>16</v>
      </c>
      <c r="NI190" s="1">
        <f t="shared" si="36"/>
        <v>22</v>
      </c>
      <c r="NJ190" s="1">
        <f t="shared" si="70"/>
        <v>109</v>
      </c>
      <c r="NK190" s="1">
        <v>2.0</v>
      </c>
      <c r="NL190" s="1">
        <v>1.0</v>
      </c>
      <c r="NM190" s="1">
        <v>1.0</v>
      </c>
      <c r="NN190" s="1">
        <v>1.0</v>
      </c>
      <c r="NO190" s="1">
        <v>1.0</v>
      </c>
      <c r="NP190" s="1">
        <v>1.0</v>
      </c>
      <c r="NQ190" s="1">
        <v>1.0</v>
      </c>
      <c r="NR190" s="1">
        <v>1.0</v>
      </c>
      <c r="NS190" s="1">
        <v>1.0</v>
      </c>
      <c r="NT190" s="1">
        <v>1.0</v>
      </c>
      <c r="NU190" s="1">
        <v>1.0</v>
      </c>
      <c r="NV190" s="1">
        <v>1.0</v>
      </c>
      <c r="NW190" s="1">
        <v>2.0</v>
      </c>
      <c r="NX190" s="1">
        <v>3.0</v>
      </c>
      <c r="NY190" s="1">
        <v>1.0</v>
      </c>
      <c r="NZ190" s="1">
        <v>3.0</v>
      </c>
      <c r="OA190" s="1">
        <v>1.0</v>
      </c>
      <c r="OB190" s="1">
        <v>3.0</v>
      </c>
      <c r="OC190" s="1">
        <v>1.0</v>
      </c>
      <c r="OD190" s="1">
        <v>1.0</v>
      </c>
      <c r="OE190" s="1">
        <v>1.0</v>
      </c>
      <c r="OF190" s="1">
        <f t="shared" si="37"/>
        <v>9</v>
      </c>
      <c r="OG190" s="1">
        <f t="shared" si="38"/>
        <v>15</v>
      </c>
      <c r="OH190" s="1">
        <f t="shared" si="39"/>
        <v>24</v>
      </c>
      <c r="OI190" s="1">
        <v>4.0</v>
      </c>
      <c r="OJ190" s="1">
        <v>2.0</v>
      </c>
      <c r="OK190" s="1">
        <v>4.0</v>
      </c>
      <c r="OL190" s="1">
        <v>2.0</v>
      </c>
      <c r="OM190" s="1">
        <v>4.0</v>
      </c>
      <c r="ON190" s="1">
        <v>4.0</v>
      </c>
      <c r="OO190" s="1">
        <v>3.0</v>
      </c>
      <c r="OP190" s="1">
        <v>2.0</v>
      </c>
      <c r="OQ190" s="1">
        <v>3.0</v>
      </c>
      <c r="OR190" s="1">
        <v>2.0</v>
      </c>
      <c r="OS190" s="1">
        <v>4.0</v>
      </c>
      <c r="OT190" s="1">
        <v>5.0</v>
      </c>
      <c r="OU190" s="1">
        <v>3.0</v>
      </c>
      <c r="OV190" s="1">
        <v>3.0</v>
      </c>
      <c r="OW190" s="1">
        <v>4.0</v>
      </c>
      <c r="OX190" s="1">
        <v>4.0</v>
      </c>
      <c r="OY190" s="1">
        <v>3.0</v>
      </c>
      <c r="OZ190" s="1">
        <v>4.0</v>
      </c>
      <c r="PA190" s="1">
        <v>5.0</v>
      </c>
      <c r="PB190" s="1">
        <v>4.0</v>
      </c>
      <c r="PC190" s="1">
        <v>5.0</v>
      </c>
      <c r="PD190" s="1">
        <v>2.0</v>
      </c>
      <c r="PE190" s="1">
        <v>1.0</v>
      </c>
      <c r="PF190" s="1">
        <v>4.0</v>
      </c>
      <c r="PG190" s="1">
        <v>3.0</v>
      </c>
      <c r="PH190" s="1">
        <v>4.0</v>
      </c>
      <c r="PI190" s="1">
        <v>5.0</v>
      </c>
      <c r="PJ190" s="1">
        <v>4.0</v>
      </c>
      <c r="PK190" s="1">
        <v>2.0</v>
      </c>
      <c r="PL190" s="1">
        <f t="shared" ref="PL190:QN190" si="1685">IF(PL$3="+",OI190,6-OI190)</f>
        <v>2</v>
      </c>
      <c r="PM190" s="1">
        <f t="shared" si="1685"/>
        <v>2</v>
      </c>
      <c r="PN190" s="1">
        <f t="shared" si="1685"/>
        <v>4</v>
      </c>
      <c r="PO190" s="1">
        <f t="shared" si="1685"/>
        <v>2</v>
      </c>
      <c r="PP190" s="1">
        <f t="shared" si="1685"/>
        <v>4</v>
      </c>
      <c r="PQ190" s="1">
        <f t="shared" si="1685"/>
        <v>2</v>
      </c>
      <c r="PR190" s="1">
        <f t="shared" si="1685"/>
        <v>3</v>
      </c>
      <c r="PS190" s="1">
        <f t="shared" si="1685"/>
        <v>2</v>
      </c>
      <c r="PT190" s="1">
        <f t="shared" si="1685"/>
        <v>3</v>
      </c>
      <c r="PU190" s="1">
        <f t="shared" si="1685"/>
        <v>4</v>
      </c>
      <c r="PV190" s="1">
        <f t="shared" si="1685"/>
        <v>2</v>
      </c>
      <c r="PW190" s="1">
        <f t="shared" si="1685"/>
        <v>1</v>
      </c>
      <c r="PX190" s="1">
        <f t="shared" si="1685"/>
        <v>3</v>
      </c>
      <c r="PY190" s="1">
        <f t="shared" si="1685"/>
        <v>3</v>
      </c>
      <c r="PZ190" s="1">
        <f t="shared" si="1685"/>
        <v>4</v>
      </c>
      <c r="QA190" s="1">
        <f t="shared" si="1685"/>
        <v>4</v>
      </c>
      <c r="QB190" s="1">
        <f t="shared" si="1685"/>
        <v>3</v>
      </c>
      <c r="QC190" s="1">
        <f t="shared" si="1685"/>
        <v>2</v>
      </c>
      <c r="QD190" s="1">
        <f t="shared" si="1685"/>
        <v>5</v>
      </c>
      <c r="QE190" s="1">
        <f t="shared" si="1685"/>
        <v>2</v>
      </c>
      <c r="QF190" s="1">
        <f t="shared" si="1685"/>
        <v>5</v>
      </c>
      <c r="QG190" s="1">
        <f t="shared" si="1685"/>
        <v>4</v>
      </c>
      <c r="QH190" s="1">
        <f t="shared" si="1685"/>
        <v>1</v>
      </c>
      <c r="QI190" s="1">
        <f t="shared" si="1685"/>
        <v>4</v>
      </c>
      <c r="QJ190" s="1">
        <f t="shared" si="1685"/>
        <v>3</v>
      </c>
      <c r="QK190" s="1">
        <f t="shared" si="1685"/>
        <v>2</v>
      </c>
      <c r="QL190" s="1">
        <f t="shared" si="1685"/>
        <v>5</v>
      </c>
      <c r="QM190" s="1">
        <f t="shared" si="1685"/>
        <v>4</v>
      </c>
      <c r="QN190" s="1">
        <f t="shared" si="1685"/>
        <v>4</v>
      </c>
      <c r="QO190" s="1">
        <f t="shared" si="41"/>
        <v>89</v>
      </c>
      <c r="QP190" s="1">
        <f t="shared" si="42"/>
        <v>41</v>
      </c>
      <c r="QQ190" s="1">
        <f t="shared" si="43"/>
        <v>48</v>
      </c>
      <c r="QR190" s="1">
        <v>3.0</v>
      </c>
      <c r="QS190" s="1">
        <v>3.0</v>
      </c>
      <c r="QT190" s="1">
        <v>3.0</v>
      </c>
      <c r="QU190" s="1">
        <v>4.0</v>
      </c>
      <c r="QV190" s="1">
        <v>3.0</v>
      </c>
      <c r="QW190" s="1">
        <v>2.0</v>
      </c>
      <c r="QX190" s="1">
        <v>3.0</v>
      </c>
      <c r="QY190" s="1">
        <v>2.0</v>
      </c>
      <c r="QZ190" s="1">
        <v>2.0</v>
      </c>
      <c r="RA190" s="1">
        <v>3.0</v>
      </c>
      <c r="RB190" s="1">
        <v>3.0</v>
      </c>
      <c r="RC190" s="1">
        <v>2.0</v>
      </c>
      <c r="RD190" s="1">
        <v>3.0</v>
      </c>
      <c r="RE190" s="1">
        <v>3.0</v>
      </c>
      <c r="RF190" s="1">
        <v>2.0</v>
      </c>
      <c r="RG190" s="1">
        <v>3.0</v>
      </c>
      <c r="RH190" s="1">
        <v>2.0</v>
      </c>
      <c r="RI190" s="1">
        <v>2.0</v>
      </c>
      <c r="RJ190" s="1">
        <v>2.0</v>
      </c>
      <c r="RK190" s="1">
        <v>3.0</v>
      </c>
      <c r="RL190" s="1">
        <v>2.0</v>
      </c>
      <c r="RM190" s="1">
        <v>3.0</v>
      </c>
      <c r="RN190" s="1">
        <v>3.0</v>
      </c>
      <c r="RO190" s="1">
        <v>3.0</v>
      </c>
      <c r="RP190" s="1">
        <v>3.0</v>
      </c>
      <c r="RQ190" s="1">
        <v>2.0</v>
      </c>
      <c r="RR190" s="1">
        <v>3.0</v>
      </c>
      <c r="RS190" s="1">
        <v>4.0</v>
      </c>
      <c r="RT190" s="1">
        <v>2.0</v>
      </c>
      <c r="RU190" s="1">
        <v>2.0</v>
      </c>
      <c r="RV190" s="1">
        <v>3.0</v>
      </c>
      <c r="RW190" s="1">
        <v>4.0</v>
      </c>
      <c r="RX190" s="1">
        <v>1.0</v>
      </c>
      <c r="RY190" s="1">
        <v>4.0</v>
      </c>
      <c r="RZ190" s="1">
        <v>3.0</v>
      </c>
      <c r="SA190" s="1">
        <v>1.0</v>
      </c>
      <c r="SB190" s="1">
        <v>3.0</v>
      </c>
      <c r="SC190" s="1">
        <v>2.0</v>
      </c>
      <c r="SD190" s="1">
        <v>3.0</v>
      </c>
      <c r="SE190" s="1">
        <v>3.0</v>
      </c>
      <c r="SF190" s="1">
        <v>3.0</v>
      </c>
      <c r="SG190" s="1">
        <f t="shared" ref="SG190:TU190" si="1686">IF(SG$3="+",QR190,5-QR190)</f>
        <v>3</v>
      </c>
      <c r="SH190" s="1">
        <f t="shared" si="1686"/>
        <v>3</v>
      </c>
      <c r="SI190" s="1">
        <f t="shared" si="1686"/>
        <v>2</v>
      </c>
      <c r="SJ190" s="1">
        <f t="shared" si="1686"/>
        <v>4</v>
      </c>
      <c r="SK190" s="1">
        <f t="shared" si="1686"/>
        <v>3</v>
      </c>
      <c r="SL190" s="1">
        <f t="shared" si="1686"/>
        <v>3</v>
      </c>
      <c r="SM190" s="1">
        <f t="shared" si="1686"/>
        <v>3</v>
      </c>
      <c r="SN190" s="1">
        <f t="shared" si="1686"/>
        <v>3</v>
      </c>
      <c r="SO190" s="1">
        <f t="shared" si="1686"/>
        <v>3</v>
      </c>
      <c r="SP190" s="1">
        <f t="shared" si="1686"/>
        <v>2</v>
      </c>
      <c r="SQ190" s="1">
        <f t="shared" si="1686"/>
        <v>3</v>
      </c>
      <c r="SR190" s="1">
        <f t="shared" si="1686"/>
        <v>3</v>
      </c>
      <c r="SS190" s="1">
        <f t="shared" si="1686"/>
        <v>3</v>
      </c>
      <c r="ST190" s="1">
        <f t="shared" si="1686"/>
        <v>3</v>
      </c>
      <c r="SU190" s="1">
        <f t="shared" si="1686"/>
        <v>3</v>
      </c>
      <c r="SV190" s="1">
        <f t="shared" si="1686"/>
        <v>3</v>
      </c>
      <c r="SW190" s="1">
        <f t="shared" si="1686"/>
        <v>3</v>
      </c>
      <c r="SX190" s="1">
        <f t="shared" si="1686"/>
        <v>3</v>
      </c>
      <c r="SY190" s="1">
        <f t="shared" si="1686"/>
        <v>3</v>
      </c>
      <c r="SZ190" s="1">
        <f t="shared" si="1686"/>
        <v>2</v>
      </c>
      <c r="TA190" s="1">
        <f t="shared" si="1686"/>
        <v>3</v>
      </c>
      <c r="TB190" s="1">
        <f t="shared" si="1686"/>
        <v>3</v>
      </c>
      <c r="TC190" s="1">
        <f t="shared" si="1686"/>
        <v>2</v>
      </c>
      <c r="TD190" s="1">
        <f t="shared" si="1686"/>
        <v>3</v>
      </c>
      <c r="TE190" s="1">
        <f t="shared" si="1686"/>
        <v>3</v>
      </c>
      <c r="TF190" s="1">
        <f t="shared" si="1686"/>
        <v>3</v>
      </c>
      <c r="TG190" s="1">
        <f t="shared" si="1686"/>
        <v>2</v>
      </c>
      <c r="TH190" s="1">
        <f t="shared" si="1686"/>
        <v>4</v>
      </c>
      <c r="TI190" s="1">
        <f t="shared" si="1686"/>
        <v>2</v>
      </c>
      <c r="TJ190" s="1">
        <f t="shared" si="1686"/>
        <v>3</v>
      </c>
      <c r="TK190" s="1">
        <f t="shared" si="1686"/>
        <v>2</v>
      </c>
      <c r="TL190" s="1">
        <f t="shared" si="1686"/>
        <v>4</v>
      </c>
      <c r="TM190" s="1">
        <f t="shared" si="1686"/>
        <v>4</v>
      </c>
      <c r="TN190" s="1">
        <f t="shared" si="1686"/>
        <v>4</v>
      </c>
      <c r="TO190" s="1">
        <f t="shared" si="1686"/>
        <v>2</v>
      </c>
      <c r="TP190" s="1">
        <f t="shared" si="1686"/>
        <v>1</v>
      </c>
      <c r="TQ190" s="1">
        <f t="shared" si="1686"/>
        <v>2</v>
      </c>
      <c r="TR190" s="1">
        <f t="shared" si="1686"/>
        <v>2</v>
      </c>
      <c r="TS190" s="1">
        <f t="shared" si="1686"/>
        <v>3</v>
      </c>
      <c r="TT190" s="1">
        <f t="shared" si="1686"/>
        <v>3</v>
      </c>
      <c r="TU190" s="1">
        <f t="shared" si="1686"/>
        <v>2</v>
      </c>
      <c r="TV190" s="1">
        <f t="shared" si="45"/>
        <v>91</v>
      </c>
      <c r="TW190" s="1">
        <f t="shared" si="46"/>
        <v>22</v>
      </c>
      <c r="TX190" s="1">
        <f t="shared" si="47"/>
        <v>6</v>
      </c>
      <c r="TY190" s="1">
        <f t="shared" si="48"/>
        <v>9</v>
      </c>
      <c r="TZ190" s="1">
        <f t="shared" si="49"/>
        <v>7</v>
      </c>
      <c r="UA190" s="1">
        <f t="shared" si="50"/>
        <v>37</v>
      </c>
      <c r="UB190" s="1">
        <f t="shared" si="51"/>
        <v>8</v>
      </c>
      <c r="UC190" s="1">
        <f t="shared" si="52"/>
        <v>6</v>
      </c>
      <c r="UD190" s="1">
        <f t="shared" si="53"/>
        <v>6</v>
      </c>
      <c r="UE190" s="1">
        <f t="shared" si="54"/>
        <v>7</v>
      </c>
      <c r="UF190" s="1">
        <f t="shared" ref="UF190:UG190" si="1687">TS190</f>
        <v>3</v>
      </c>
      <c r="UG190" s="1">
        <f t="shared" si="1687"/>
        <v>3</v>
      </c>
      <c r="UH190" s="1">
        <f t="shared" si="56"/>
        <v>16</v>
      </c>
      <c r="UI190" s="1">
        <f t="shared" si="57"/>
        <v>2</v>
      </c>
      <c r="UJ190" s="1">
        <f t="shared" si="58"/>
        <v>6</v>
      </c>
      <c r="UK190" s="1">
        <f t="shared" si="59"/>
        <v>8</v>
      </c>
      <c r="UL190" s="1">
        <f t="shared" si="60"/>
        <v>16</v>
      </c>
      <c r="UM190" s="1">
        <f t="shared" si="61"/>
        <v>7</v>
      </c>
      <c r="UN190" s="1">
        <f t="shared" si="62"/>
        <v>6</v>
      </c>
      <c r="UO190" s="1">
        <f t="shared" si="63"/>
        <v>3</v>
      </c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1"/>
      <c r="WB190" s="1">
        <v>1.0</v>
      </c>
      <c r="WC190" s="1">
        <v>2.0</v>
      </c>
      <c r="WD190" s="1">
        <v>2.0</v>
      </c>
      <c r="WE190" s="1">
        <v>2.0</v>
      </c>
      <c r="WF190" s="1">
        <v>1.0</v>
      </c>
      <c r="WG190" s="1">
        <v>2.0</v>
      </c>
      <c r="WH190" s="1">
        <v>1.0</v>
      </c>
      <c r="WI190" s="1">
        <v>2.0</v>
      </c>
      <c r="WJ190" s="1">
        <v>2.0</v>
      </c>
      <c r="WK190" s="1">
        <v>2.0</v>
      </c>
      <c r="WL190" s="1">
        <v>1.0</v>
      </c>
      <c r="WM190" s="1">
        <v>2.0</v>
      </c>
      <c r="WN190" s="1">
        <v>1.0</v>
      </c>
      <c r="WO190" s="1">
        <v>2.0</v>
      </c>
      <c r="WP190" s="1">
        <v>2.0</v>
      </c>
      <c r="WQ190" s="1">
        <f t="shared" ref="WQ190:XE190" si="1688">IF(WQ$3="+",WB190,3-WB190)</f>
        <v>2</v>
      </c>
      <c r="WR190" s="1">
        <f t="shared" si="1688"/>
        <v>2</v>
      </c>
      <c r="WS190" s="1">
        <f t="shared" si="1688"/>
        <v>2</v>
      </c>
      <c r="WT190" s="1">
        <f t="shared" si="1688"/>
        <v>2</v>
      </c>
      <c r="WU190" s="1">
        <f t="shared" si="1688"/>
        <v>2</v>
      </c>
      <c r="WV190" s="1">
        <f t="shared" si="1688"/>
        <v>2</v>
      </c>
      <c r="WW190" s="1">
        <f t="shared" si="1688"/>
        <v>2</v>
      </c>
      <c r="WX190" s="1">
        <f t="shared" si="1688"/>
        <v>2</v>
      </c>
      <c r="WY190" s="1">
        <f t="shared" si="1688"/>
        <v>2</v>
      </c>
      <c r="WZ190" s="1">
        <f t="shared" si="1688"/>
        <v>2</v>
      </c>
      <c r="XA190" s="1">
        <f t="shared" si="1688"/>
        <v>2</v>
      </c>
      <c r="XB190" s="1">
        <f t="shared" si="1688"/>
        <v>2</v>
      </c>
      <c r="XC190" s="1">
        <f t="shared" si="1688"/>
        <v>2</v>
      </c>
      <c r="XD190" s="1">
        <f t="shared" si="1688"/>
        <v>2</v>
      </c>
      <c r="XE190" s="1">
        <f t="shared" si="1688"/>
        <v>2</v>
      </c>
      <c r="XF190" s="1">
        <f t="shared" si="65"/>
        <v>30</v>
      </c>
      <c r="XG190" s="1">
        <v>0.0</v>
      </c>
      <c r="XH190" s="11"/>
      <c r="XI190" s="11"/>
    </row>
    <row r="191" ht="15.0" customHeight="1">
      <c r="A191" s="1" t="s">
        <v>588</v>
      </c>
      <c r="B191" s="1" t="s">
        <v>757</v>
      </c>
      <c r="C191" s="1" t="s">
        <v>1660</v>
      </c>
      <c r="D191" s="1"/>
      <c r="E191" s="1" t="s">
        <v>1661</v>
      </c>
      <c r="F191" s="1" t="s">
        <v>622</v>
      </c>
      <c r="G191" s="1" t="s">
        <v>1662</v>
      </c>
      <c r="H191" s="1"/>
      <c r="I191" s="1">
        <v>2.0</v>
      </c>
      <c r="J191" s="1">
        <v>1.9551113E7</v>
      </c>
      <c r="K191" s="1">
        <v>62.0</v>
      </c>
      <c r="L191" s="1"/>
      <c r="M191" s="1">
        <v>1.0</v>
      </c>
      <c r="N191" s="1">
        <v>2.0</v>
      </c>
      <c r="O191" s="1">
        <v>2.0</v>
      </c>
      <c r="P191" s="1"/>
      <c r="Q191" s="1">
        <v>2.0</v>
      </c>
      <c r="R191" s="1"/>
      <c r="S191" s="1">
        <v>2.0</v>
      </c>
      <c r="T191" s="1" t="s">
        <v>560</v>
      </c>
      <c r="U191" s="1"/>
      <c r="V191" s="1">
        <v>10.0</v>
      </c>
      <c r="W191" s="1"/>
      <c r="X191" s="1"/>
      <c r="Y191" s="1" t="s">
        <v>727</v>
      </c>
      <c r="Z191" s="1"/>
      <c r="AA191" s="1"/>
      <c r="AB191" s="1">
        <v>2.0</v>
      </c>
      <c r="AC191" s="1">
        <v>1.0</v>
      </c>
      <c r="AD191" s="1">
        <v>1982.0</v>
      </c>
      <c r="AE191" s="1">
        <v>2.0</v>
      </c>
      <c r="AF191" s="1">
        <v>2.0</v>
      </c>
      <c r="AG191" s="1"/>
      <c r="AH191" s="1">
        <v>8.0</v>
      </c>
      <c r="AI191" s="1">
        <v>0.0</v>
      </c>
      <c r="AJ191" s="1">
        <v>15.0</v>
      </c>
      <c r="AK191" s="1">
        <v>2.0</v>
      </c>
      <c r="AL191" s="1"/>
      <c r="AM191" s="1">
        <v>5.0</v>
      </c>
      <c r="AN191" s="1">
        <v>2005.0</v>
      </c>
      <c r="AO191" s="1">
        <v>5.0</v>
      </c>
      <c r="AP191" s="1">
        <v>11.0</v>
      </c>
      <c r="AQ191" s="1">
        <v>6.0</v>
      </c>
      <c r="AR191" s="1">
        <v>7.0</v>
      </c>
      <c r="AS191" s="1">
        <v>6.0</v>
      </c>
      <c r="AT191" s="1">
        <v>7.0</v>
      </c>
      <c r="AU191" s="1">
        <v>10.0</v>
      </c>
      <c r="AV191" s="1">
        <v>5.0</v>
      </c>
      <c r="AW191" s="1">
        <v>1.0</v>
      </c>
      <c r="AX191" s="1">
        <v>1.0</v>
      </c>
      <c r="AY191" s="1">
        <v>6.0</v>
      </c>
      <c r="AZ191" s="1">
        <v>11.0</v>
      </c>
      <c r="BA191" s="1">
        <v>1.0</v>
      </c>
      <c r="BB191" s="1">
        <v>2.0</v>
      </c>
      <c r="BC191" s="1">
        <v>1.0</v>
      </c>
      <c r="BD191" s="1">
        <v>2.0</v>
      </c>
      <c r="BE191" s="1">
        <v>3.0</v>
      </c>
      <c r="BF191" s="1">
        <v>1.0</v>
      </c>
      <c r="BG191" s="1">
        <v>1.0</v>
      </c>
      <c r="BH191" s="1">
        <v>2.0</v>
      </c>
      <c r="BI191" s="1">
        <v>2.0</v>
      </c>
      <c r="BJ191" s="1">
        <v>1.0</v>
      </c>
      <c r="BK191" s="1">
        <v>3.0</v>
      </c>
      <c r="BL191" s="1">
        <v>2.0</v>
      </c>
      <c r="BM191" s="1">
        <v>1.0</v>
      </c>
      <c r="BN191" s="1">
        <v>3.0</v>
      </c>
      <c r="BO191" s="1">
        <v>1.0</v>
      </c>
      <c r="BP191" s="1">
        <v>2.0</v>
      </c>
      <c r="BQ191" s="1">
        <v>2.0</v>
      </c>
      <c r="BR191" s="1">
        <v>5.0</v>
      </c>
      <c r="BS191" s="1">
        <v>5.0</v>
      </c>
      <c r="BT191" s="1">
        <v>5.0</v>
      </c>
      <c r="BU191" s="1">
        <v>4.0</v>
      </c>
      <c r="BV191" s="1">
        <v>2.0</v>
      </c>
      <c r="BW191" s="1">
        <v>1.0</v>
      </c>
      <c r="BX191" s="1">
        <v>5.0</v>
      </c>
      <c r="BY191" s="1">
        <v>5.0</v>
      </c>
      <c r="BZ191" s="1">
        <v>4.0</v>
      </c>
      <c r="CA191" s="1">
        <v>2.0</v>
      </c>
      <c r="CB191" s="1">
        <v>2.0</v>
      </c>
      <c r="CC191" s="1">
        <v>2.0</v>
      </c>
      <c r="CD191" s="1">
        <v>3.0</v>
      </c>
      <c r="CE191" s="1">
        <v>2.0</v>
      </c>
      <c r="CF191" s="1">
        <v>2.0</v>
      </c>
      <c r="CG191" s="1">
        <v>1.0</v>
      </c>
      <c r="CH191" s="1">
        <v>2.0</v>
      </c>
      <c r="CI191" s="1">
        <v>1.0</v>
      </c>
      <c r="CJ191" s="1">
        <v>5.0</v>
      </c>
      <c r="CK191" s="1">
        <v>5.0</v>
      </c>
      <c r="CL191" s="1">
        <v>5.0</v>
      </c>
      <c r="CM191" s="1">
        <v>4.0</v>
      </c>
      <c r="CN191" s="1">
        <f t="shared" si="9"/>
        <v>7</v>
      </c>
      <c r="CO191" s="1">
        <f t="shared" si="10"/>
        <v>23</v>
      </c>
      <c r="CP191" s="1">
        <f t="shared" si="11"/>
        <v>18</v>
      </c>
      <c r="CQ191" s="1">
        <f t="shared" si="12"/>
        <v>7</v>
      </c>
      <c r="CR191" s="1">
        <f t="shared" si="13"/>
        <v>6</v>
      </c>
      <c r="CS191" s="1">
        <f t="shared" si="14"/>
        <v>19</v>
      </c>
      <c r="CT191" s="1">
        <f t="shared" si="15"/>
        <v>80</v>
      </c>
      <c r="CU191" s="1">
        <v>3.0</v>
      </c>
      <c r="CV191" s="1">
        <v>1.0</v>
      </c>
      <c r="CW191" s="1">
        <v>3.0</v>
      </c>
      <c r="CX191" s="1">
        <v>3.0</v>
      </c>
      <c r="CY191" s="1">
        <v>3.0</v>
      </c>
      <c r="CZ191" s="1">
        <v>3.0</v>
      </c>
      <c r="DA191" s="1">
        <v>2.0</v>
      </c>
      <c r="DB191" s="1">
        <v>3.0</v>
      </c>
      <c r="DC191" s="1">
        <v>2.0</v>
      </c>
      <c r="DD191" s="1">
        <v>2.0</v>
      </c>
      <c r="DE191" s="1">
        <v>2.0</v>
      </c>
      <c r="DF191" s="1">
        <v>1.0</v>
      </c>
      <c r="DG191" s="1">
        <v>3.0</v>
      </c>
      <c r="DH191" s="1">
        <v>2.0</v>
      </c>
      <c r="DI191" s="1"/>
      <c r="DJ191" s="1">
        <v>2.0</v>
      </c>
      <c r="DK191" s="1">
        <v>2.0</v>
      </c>
      <c r="DL191" s="1">
        <v>2.0</v>
      </c>
      <c r="DM191" s="1">
        <v>2.0</v>
      </c>
      <c r="DN191" s="1">
        <v>2.0</v>
      </c>
      <c r="DO191" s="1">
        <v>2.0</v>
      </c>
      <c r="DP191" s="1">
        <v>2.0</v>
      </c>
      <c r="DQ191" s="1">
        <f t="shared" si="16"/>
        <v>12</v>
      </c>
      <c r="DR191" s="1">
        <f t="shared" si="17"/>
        <v>8</v>
      </c>
      <c r="DS191" s="1">
        <f t="shared" ref="DS191:DT191" si="1689">SUM(CW191+DC191+DI191)</f>
        <v>5</v>
      </c>
      <c r="DT191" s="1">
        <f t="shared" si="1689"/>
        <v>7</v>
      </c>
      <c r="DU191" s="1">
        <f t="shared" si="19"/>
        <v>7</v>
      </c>
      <c r="DV191" s="1">
        <f t="shared" si="20"/>
        <v>8</v>
      </c>
      <c r="DW191" s="1">
        <f t="shared" si="21"/>
        <v>47</v>
      </c>
      <c r="DX191" s="1">
        <v>5.0</v>
      </c>
      <c r="DY191" s="1">
        <v>5.0</v>
      </c>
      <c r="DZ191" s="1">
        <v>5.0</v>
      </c>
      <c r="EA191" s="1">
        <v>4.0</v>
      </c>
      <c r="EB191" s="1">
        <v>5.0</v>
      </c>
      <c r="EC191" s="1">
        <v>2.0</v>
      </c>
      <c r="ED191" s="1">
        <v>4.0</v>
      </c>
      <c r="EE191" s="1">
        <v>2.0</v>
      </c>
      <c r="EF191" s="1">
        <v>4.0</v>
      </c>
      <c r="EG191" s="1">
        <v>3.0</v>
      </c>
      <c r="EH191" s="1">
        <v>2.0</v>
      </c>
      <c r="EI191" s="1">
        <v>3.0</v>
      </c>
      <c r="EJ191" s="1">
        <v>2.0</v>
      </c>
      <c r="EK191" s="1">
        <v>5.0</v>
      </c>
      <c r="EL191" s="1">
        <v>2.0</v>
      </c>
      <c r="EM191" s="1">
        <v>2.0</v>
      </c>
      <c r="EN191" s="1">
        <v>4.0</v>
      </c>
      <c r="EO191" s="1">
        <v>2.0</v>
      </c>
      <c r="EP191" s="1">
        <v>3.0</v>
      </c>
      <c r="EQ191" s="1">
        <v>4.0</v>
      </c>
      <c r="ER191" s="1">
        <v>4.0</v>
      </c>
      <c r="ES191" s="1">
        <v>3.0</v>
      </c>
      <c r="ET191" s="1">
        <v>4.0</v>
      </c>
      <c r="EU191" s="1">
        <v>2.0</v>
      </c>
      <c r="EV191" s="1">
        <v>5.0</v>
      </c>
      <c r="EW191" s="1">
        <v>4.0</v>
      </c>
      <c r="EX191" s="1">
        <v>2.0</v>
      </c>
      <c r="EY191" s="1">
        <v>2.0</v>
      </c>
      <c r="EZ191" s="1">
        <v>4.0</v>
      </c>
      <c r="FA191" s="1">
        <v>2.0</v>
      </c>
      <c r="FB191" s="1">
        <v>4.0</v>
      </c>
      <c r="FC191" s="1">
        <v>4.0</v>
      </c>
      <c r="FD191" s="1">
        <v>4.0</v>
      </c>
      <c r="FE191" s="1">
        <v>4.0</v>
      </c>
      <c r="FF191" s="1">
        <v>4.0</v>
      </c>
      <c r="FG191" s="1">
        <v>5.0</v>
      </c>
      <c r="FH191" s="1">
        <v>3.0</v>
      </c>
      <c r="FI191" s="1">
        <v>2.0</v>
      </c>
      <c r="FJ191" s="1">
        <v>4.0</v>
      </c>
      <c r="FK191" s="1">
        <v>5.0</v>
      </c>
      <c r="FL191" s="1">
        <v>4.0</v>
      </c>
      <c r="FM191" s="1">
        <v>2.0</v>
      </c>
      <c r="FN191" s="1">
        <v>3.0</v>
      </c>
      <c r="FO191" s="1">
        <v>3.0</v>
      </c>
      <c r="FP191" s="1">
        <f t="shared" ref="FP191:HG191" si="1690">IF(FP$3="+",DX191,6-DX191)</f>
        <v>5</v>
      </c>
      <c r="FQ191" s="1">
        <f t="shared" si="1690"/>
        <v>1</v>
      </c>
      <c r="FR191" s="1">
        <f t="shared" si="1690"/>
        <v>5</v>
      </c>
      <c r="FS191" s="1">
        <f t="shared" si="1690"/>
        <v>4</v>
      </c>
      <c r="FT191" s="1">
        <f t="shared" si="1690"/>
        <v>5</v>
      </c>
      <c r="FU191" s="1">
        <f t="shared" si="1690"/>
        <v>4</v>
      </c>
      <c r="FV191" s="1">
        <f t="shared" si="1690"/>
        <v>4</v>
      </c>
      <c r="FW191" s="1">
        <f t="shared" si="1690"/>
        <v>4</v>
      </c>
      <c r="FX191" s="1">
        <f t="shared" si="1690"/>
        <v>2</v>
      </c>
      <c r="FY191" s="1">
        <f t="shared" si="1690"/>
        <v>3</v>
      </c>
      <c r="FZ191" s="1">
        <f t="shared" si="1690"/>
        <v>2</v>
      </c>
      <c r="GA191" s="1">
        <f t="shared" si="1690"/>
        <v>3</v>
      </c>
      <c r="GB191" s="1">
        <f t="shared" si="1690"/>
        <v>4</v>
      </c>
      <c r="GC191" s="1">
        <f t="shared" si="1690"/>
        <v>5</v>
      </c>
      <c r="GD191" s="1">
        <f t="shared" si="1690"/>
        <v>4</v>
      </c>
      <c r="GE191" s="1">
        <f t="shared" si="1690"/>
        <v>4</v>
      </c>
      <c r="GF191" s="1">
        <f t="shared" si="1690"/>
        <v>4</v>
      </c>
      <c r="GG191" s="1">
        <f t="shared" si="1690"/>
        <v>4</v>
      </c>
      <c r="GH191" s="1">
        <f t="shared" si="1690"/>
        <v>3</v>
      </c>
      <c r="GI191" s="1">
        <f t="shared" si="1690"/>
        <v>4</v>
      </c>
      <c r="GJ191" s="1">
        <f t="shared" si="1690"/>
        <v>4</v>
      </c>
      <c r="GK191" s="1">
        <f t="shared" si="1690"/>
        <v>3</v>
      </c>
      <c r="GL191" s="1">
        <f t="shared" si="1690"/>
        <v>4</v>
      </c>
      <c r="GM191" s="1">
        <f t="shared" si="1690"/>
        <v>4</v>
      </c>
      <c r="GN191" s="1">
        <f t="shared" si="1690"/>
        <v>1</v>
      </c>
      <c r="GO191" s="1">
        <f t="shared" si="1690"/>
        <v>4</v>
      </c>
      <c r="GP191" s="1">
        <f t="shared" si="1690"/>
        <v>2</v>
      </c>
      <c r="GQ191" s="1">
        <f t="shared" si="1690"/>
        <v>2</v>
      </c>
      <c r="GR191" s="1">
        <f t="shared" si="1690"/>
        <v>4</v>
      </c>
      <c r="GS191" s="1">
        <f t="shared" si="1690"/>
        <v>4</v>
      </c>
      <c r="GT191" s="1">
        <f t="shared" si="1690"/>
        <v>4</v>
      </c>
      <c r="GU191" s="1">
        <f t="shared" si="1690"/>
        <v>4</v>
      </c>
      <c r="GV191" s="1">
        <f t="shared" si="1690"/>
        <v>2</v>
      </c>
      <c r="GW191" s="1">
        <f t="shared" si="1690"/>
        <v>4</v>
      </c>
      <c r="GX191" s="1">
        <f t="shared" si="1690"/>
        <v>4</v>
      </c>
      <c r="GY191" s="1">
        <f t="shared" si="1690"/>
        <v>5</v>
      </c>
      <c r="GZ191" s="1">
        <f t="shared" si="1690"/>
        <v>3</v>
      </c>
      <c r="HA191" s="1">
        <f t="shared" si="1690"/>
        <v>4</v>
      </c>
      <c r="HB191" s="1">
        <f t="shared" si="1690"/>
        <v>4</v>
      </c>
      <c r="HC191" s="1">
        <f t="shared" si="1690"/>
        <v>5</v>
      </c>
      <c r="HD191" s="1">
        <f t="shared" si="1690"/>
        <v>4</v>
      </c>
      <c r="HE191" s="1">
        <f t="shared" si="1690"/>
        <v>4</v>
      </c>
      <c r="HF191" s="1">
        <f t="shared" si="1690"/>
        <v>3</v>
      </c>
      <c r="HG191" s="1">
        <f t="shared" si="1690"/>
        <v>3</v>
      </c>
      <c r="HH191" s="1">
        <v>5.0</v>
      </c>
      <c r="HI191" s="1">
        <v>5.0</v>
      </c>
      <c r="HJ191" s="1">
        <v>5.0</v>
      </c>
      <c r="HK191" s="1">
        <v>4.0</v>
      </c>
      <c r="HL191" s="1">
        <v>5.0</v>
      </c>
      <c r="HM191" s="1">
        <v>2.0</v>
      </c>
      <c r="HN191" s="1">
        <v>4.0</v>
      </c>
      <c r="HO191" s="1">
        <v>2.0</v>
      </c>
      <c r="HP191" s="1">
        <v>4.0</v>
      </c>
      <c r="HQ191" s="1">
        <v>3.0</v>
      </c>
      <c r="HR191" s="1">
        <v>2.0</v>
      </c>
      <c r="HS191" s="1">
        <v>3.0</v>
      </c>
      <c r="HT191" s="1">
        <v>2.0</v>
      </c>
      <c r="HU191" s="1">
        <v>5.0</v>
      </c>
      <c r="HV191" s="1">
        <v>2.0</v>
      </c>
      <c r="HW191" s="1">
        <v>2.0</v>
      </c>
      <c r="HX191" s="1">
        <v>4.0</v>
      </c>
      <c r="HY191" s="1">
        <v>2.0</v>
      </c>
      <c r="HZ191" s="1">
        <v>3.0</v>
      </c>
      <c r="IA191" s="1">
        <v>4.0</v>
      </c>
      <c r="IB191" s="1">
        <v>4.0</v>
      </c>
      <c r="IC191" s="1">
        <v>3.0</v>
      </c>
      <c r="ID191" s="1">
        <v>4.0</v>
      </c>
      <c r="IE191" s="1">
        <v>2.0</v>
      </c>
      <c r="IF191" s="1">
        <v>5.0</v>
      </c>
      <c r="IG191" s="1">
        <v>4.0</v>
      </c>
      <c r="IH191" s="1">
        <v>2.0</v>
      </c>
      <c r="II191" s="1">
        <v>2.0</v>
      </c>
      <c r="IJ191" s="1">
        <v>4.0</v>
      </c>
      <c r="IK191" s="1">
        <v>2.0</v>
      </c>
      <c r="IL191" s="1">
        <v>4.0</v>
      </c>
      <c r="IM191" s="1">
        <v>4.0</v>
      </c>
      <c r="IN191" s="1">
        <v>4.0</v>
      </c>
      <c r="IO191" s="1">
        <v>4.0</v>
      </c>
      <c r="IP191" s="1">
        <v>4.0</v>
      </c>
      <c r="IQ191" s="1">
        <v>5.0</v>
      </c>
      <c r="IR191" s="1">
        <v>3.0</v>
      </c>
      <c r="IS191" s="1">
        <v>2.0</v>
      </c>
      <c r="IT191" s="1">
        <v>4.0</v>
      </c>
      <c r="IU191" s="1">
        <v>5.0</v>
      </c>
      <c r="IV191" s="1">
        <v>4.0</v>
      </c>
      <c r="IW191" s="1">
        <v>2.0</v>
      </c>
      <c r="IX191" s="1">
        <v>3.0</v>
      </c>
      <c r="IY191" s="1">
        <v>3.0</v>
      </c>
      <c r="IZ191" s="1">
        <f t="shared" ref="IZ191:KQ191" si="1691">IF(IZ$3="+",HH191,6-HH191)</f>
        <v>5</v>
      </c>
      <c r="JA191" s="1">
        <f t="shared" si="1691"/>
        <v>1</v>
      </c>
      <c r="JB191" s="1">
        <f t="shared" si="1691"/>
        <v>5</v>
      </c>
      <c r="JC191" s="1">
        <f t="shared" si="1691"/>
        <v>4</v>
      </c>
      <c r="JD191" s="1">
        <f t="shared" si="1691"/>
        <v>5</v>
      </c>
      <c r="JE191" s="1">
        <f t="shared" si="1691"/>
        <v>4</v>
      </c>
      <c r="JF191" s="1">
        <f t="shared" si="1691"/>
        <v>4</v>
      </c>
      <c r="JG191" s="1">
        <f t="shared" si="1691"/>
        <v>4</v>
      </c>
      <c r="JH191" s="1">
        <f t="shared" si="1691"/>
        <v>2</v>
      </c>
      <c r="JI191" s="1">
        <f t="shared" si="1691"/>
        <v>3</v>
      </c>
      <c r="JJ191" s="1">
        <f t="shared" si="1691"/>
        <v>2</v>
      </c>
      <c r="JK191" s="1">
        <f t="shared" si="1691"/>
        <v>3</v>
      </c>
      <c r="JL191" s="1">
        <f t="shared" si="1691"/>
        <v>4</v>
      </c>
      <c r="JM191" s="1">
        <f t="shared" si="1691"/>
        <v>5</v>
      </c>
      <c r="JN191" s="1">
        <f t="shared" si="1691"/>
        <v>2</v>
      </c>
      <c r="JO191" s="1">
        <f t="shared" si="1691"/>
        <v>4</v>
      </c>
      <c r="JP191" s="1">
        <f t="shared" si="1691"/>
        <v>4</v>
      </c>
      <c r="JQ191" s="1">
        <f t="shared" si="1691"/>
        <v>4</v>
      </c>
      <c r="JR191" s="1">
        <f t="shared" si="1691"/>
        <v>3</v>
      </c>
      <c r="JS191" s="1">
        <f t="shared" si="1691"/>
        <v>4</v>
      </c>
      <c r="JT191" s="1">
        <f t="shared" si="1691"/>
        <v>4</v>
      </c>
      <c r="JU191" s="1">
        <f t="shared" si="1691"/>
        <v>3</v>
      </c>
      <c r="JV191" s="1">
        <f t="shared" si="1691"/>
        <v>4</v>
      </c>
      <c r="JW191" s="1">
        <f t="shared" si="1691"/>
        <v>2</v>
      </c>
      <c r="JX191" s="1">
        <f t="shared" si="1691"/>
        <v>1</v>
      </c>
      <c r="JY191" s="1">
        <f t="shared" si="1691"/>
        <v>4</v>
      </c>
      <c r="JZ191" s="1">
        <f t="shared" si="1691"/>
        <v>4</v>
      </c>
      <c r="KA191" s="1">
        <f t="shared" si="1691"/>
        <v>2</v>
      </c>
      <c r="KB191" s="1">
        <f t="shared" si="1691"/>
        <v>4</v>
      </c>
      <c r="KC191" s="1">
        <f t="shared" si="1691"/>
        <v>2</v>
      </c>
      <c r="KD191" s="1">
        <f t="shared" si="1691"/>
        <v>4</v>
      </c>
      <c r="KE191" s="1">
        <f t="shared" si="1691"/>
        <v>4</v>
      </c>
      <c r="KF191" s="1">
        <f t="shared" si="1691"/>
        <v>2</v>
      </c>
      <c r="KG191" s="1">
        <f t="shared" si="1691"/>
        <v>4</v>
      </c>
      <c r="KH191" s="1">
        <f t="shared" si="1691"/>
        <v>2</v>
      </c>
      <c r="KI191" s="1">
        <f t="shared" si="1691"/>
        <v>5</v>
      </c>
      <c r="KJ191" s="1">
        <f t="shared" si="1691"/>
        <v>3</v>
      </c>
      <c r="KK191" s="1">
        <f t="shared" si="1691"/>
        <v>2</v>
      </c>
      <c r="KL191" s="1">
        <f t="shared" si="1691"/>
        <v>4</v>
      </c>
      <c r="KM191" s="1">
        <f t="shared" si="1691"/>
        <v>5</v>
      </c>
      <c r="KN191" s="1">
        <f t="shared" si="1691"/>
        <v>4</v>
      </c>
      <c r="KO191" s="1">
        <f t="shared" si="1691"/>
        <v>4</v>
      </c>
      <c r="KP191" s="1">
        <f t="shared" si="1691"/>
        <v>3</v>
      </c>
      <c r="KQ191" s="1">
        <f t="shared" si="1691"/>
        <v>3</v>
      </c>
      <c r="KR191" s="1">
        <f t="shared" si="24"/>
        <v>159</v>
      </c>
      <c r="KS191" s="1">
        <f t="shared" si="25"/>
        <v>29</v>
      </c>
      <c r="KT191" s="1">
        <f t="shared" si="26"/>
        <v>27</v>
      </c>
      <c r="KU191" s="1">
        <f t="shared" si="27"/>
        <v>35</v>
      </c>
      <c r="KV191" s="1">
        <f t="shared" si="28"/>
        <v>29</v>
      </c>
      <c r="KW191" s="1">
        <f t="shared" si="29"/>
        <v>39</v>
      </c>
      <c r="KX191" s="1">
        <v>5.0</v>
      </c>
      <c r="KY191" s="1">
        <v>1.0</v>
      </c>
      <c r="KZ191" s="1">
        <v>5.0</v>
      </c>
      <c r="LA191" s="1">
        <v>1.0</v>
      </c>
      <c r="LB191" s="1">
        <v>1.0</v>
      </c>
      <c r="LC191" s="1">
        <v>5.0</v>
      </c>
      <c r="LD191" s="1">
        <v>5.0</v>
      </c>
      <c r="LE191" s="1">
        <v>1.0</v>
      </c>
      <c r="LF191" s="1">
        <v>1.0</v>
      </c>
      <c r="LG191" s="1">
        <v>5.0</v>
      </c>
      <c r="LH191" s="1">
        <v>5.0</v>
      </c>
      <c r="LI191" s="1">
        <v>4.0</v>
      </c>
      <c r="LJ191" s="1">
        <v>2.0</v>
      </c>
      <c r="LK191" s="1">
        <v>4.0</v>
      </c>
      <c r="LL191" s="1">
        <v>5.0</v>
      </c>
      <c r="LM191" s="1">
        <v>4.0</v>
      </c>
      <c r="LN191" s="1">
        <v>5.0</v>
      </c>
      <c r="LO191" s="1">
        <v>5.0</v>
      </c>
      <c r="LP191" s="1">
        <v>4.0</v>
      </c>
      <c r="LQ191" s="1">
        <v>5.0</v>
      </c>
      <c r="LR191" s="1">
        <v>5.0</v>
      </c>
      <c r="LS191" s="1">
        <v>4.0</v>
      </c>
      <c r="LT191" s="1">
        <v>1.0</v>
      </c>
      <c r="LU191" s="1">
        <v>5.0</v>
      </c>
      <c r="LV191" s="1">
        <v>4.0</v>
      </c>
      <c r="LW191" s="1">
        <v>1.0</v>
      </c>
      <c r="LX191" s="1">
        <v>4.0</v>
      </c>
      <c r="LY191" s="1">
        <v>4.0</v>
      </c>
      <c r="LZ191" s="1">
        <v>4.0</v>
      </c>
      <c r="MA191" s="1">
        <f t="shared" si="557"/>
        <v>5</v>
      </c>
      <c r="MB191" s="1">
        <f t="shared" ref="MB191:NC191" si="1692">IF(MB$3="+",KY191,6-KY191)</f>
        <v>5</v>
      </c>
      <c r="MC191" s="1">
        <f t="shared" si="1692"/>
        <v>5</v>
      </c>
      <c r="MD191" s="1">
        <f t="shared" si="1692"/>
        <v>5</v>
      </c>
      <c r="ME191" s="1">
        <f t="shared" si="1692"/>
        <v>5</v>
      </c>
      <c r="MF191" s="1">
        <f t="shared" si="1692"/>
        <v>5</v>
      </c>
      <c r="MG191" s="1">
        <f t="shared" si="1692"/>
        <v>5</v>
      </c>
      <c r="MH191" s="1">
        <f t="shared" si="1692"/>
        <v>5</v>
      </c>
      <c r="MI191" s="1">
        <f t="shared" si="1692"/>
        <v>5</v>
      </c>
      <c r="MJ191" s="1">
        <f t="shared" si="1692"/>
        <v>5</v>
      </c>
      <c r="MK191" s="1">
        <f t="shared" si="1692"/>
        <v>5</v>
      </c>
      <c r="ML191" s="1">
        <f t="shared" si="1692"/>
        <v>4</v>
      </c>
      <c r="MM191" s="1">
        <f t="shared" si="1692"/>
        <v>4</v>
      </c>
      <c r="MN191" s="1">
        <f t="shared" si="1692"/>
        <v>4</v>
      </c>
      <c r="MO191" s="1">
        <f t="shared" si="1692"/>
        <v>5</v>
      </c>
      <c r="MP191" s="1">
        <f t="shared" si="1692"/>
        <v>4</v>
      </c>
      <c r="MQ191" s="1">
        <f t="shared" si="1692"/>
        <v>5</v>
      </c>
      <c r="MR191" s="1">
        <f t="shared" si="1692"/>
        <v>5</v>
      </c>
      <c r="MS191" s="1">
        <f t="shared" si="1692"/>
        <v>2</v>
      </c>
      <c r="MT191" s="1">
        <f t="shared" si="1692"/>
        <v>5</v>
      </c>
      <c r="MU191" s="1">
        <f t="shared" si="1692"/>
        <v>5</v>
      </c>
      <c r="MV191" s="1">
        <f t="shared" si="1692"/>
        <v>2</v>
      </c>
      <c r="MW191" s="1">
        <f t="shared" si="1692"/>
        <v>5</v>
      </c>
      <c r="MX191" s="1">
        <f t="shared" si="1692"/>
        <v>5</v>
      </c>
      <c r="MY191" s="1">
        <f t="shared" si="1692"/>
        <v>4</v>
      </c>
      <c r="MZ191" s="1">
        <f t="shared" si="1692"/>
        <v>5</v>
      </c>
      <c r="NA191" s="1">
        <f t="shared" si="1692"/>
        <v>4</v>
      </c>
      <c r="NB191" s="1">
        <f t="shared" si="1692"/>
        <v>4</v>
      </c>
      <c r="NC191" s="1">
        <f t="shared" si="1692"/>
        <v>4</v>
      </c>
      <c r="ND191" s="1">
        <f t="shared" si="31"/>
        <v>20</v>
      </c>
      <c r="NE191" s="1">
        <f t="shared" si="32"/>
        <v>20</v>
      </c>
      <c r="NF191" s="1">
        <f t="shared" si="33"/>
        <v>29</v>
      </c>
      <c r="NG191" s="1">
        <f t="shared" si="34"/>
        <v>20</v>
      </c>
      <c r="NH191" s="1">
        <f t="shared" si="35"/>
        <v>18</v>
      </c>
      <c r="NI191" s="1">
        <f t="shared" si="36"/>
        <v>24</v>
      </c>
      <c r="NJ191" s="1">
        <f t="shared" si="70"/>
        <v>131</v>
      </c>
      <c r="NK191" s="1">
        <v>2.0</v>
      </c>
      <c r="NL191" s="1">
        <v>2.0</v>
      </c>
      <c r="NM191" s="1">
        <v>2.0</v>
      </c>
      <c r="NN191" s="1">
        <v>2.0</v>
      </c>
      <c r="NO191" s="1">
        <v>2.0</v>
      </c>
      <c r="NP191" s="1">
        <v>2.0</v>
      </c>
      <c r="NQ191" s="1">
        <v>2.0</v>
      </c>
      <c r="NR191" s="1">
        <v>2.0</v>
      </c>
      <c r="NS191" s="1">
        <v>2.0</v>
      </c>
      <c r="NT191" s="1">
        <v>2.0</v>
      </c>
      <c r="NU191" s="1">
        <v>2.0</v>
      </c>
      <c r="NV191" s="1">
        <v>2.0</v>
      </c>
      <c r="NW191" s="1">
        <v>2.0</v>
      </c>
      <c r="NX191" s="1">
        <v>3.0</v>
      </c>
      <c r="NY191" s="1">
        <v>2.0</v>
      </c>
      <c r="NZ191" s="1">
        <v>2.0</v>
      </c>
      <c r="OA191" s="1">
        <v>2.0</v>
      </c>
      <c r="OB191" s="1">
        <v>2.0</v>
      </c>
      <c r="OC191" s="1">
        <v>2.0</v>
      </c>
      <c r="OD191" s="1">
        <v>2.0</v>
      </c>
      <c r="OE191" s="1">
        <v>2.0</v>
      </c>
      <c r="OF191" s="1">
        <f t="shared" si="37"/>
        <v>12</v>
      </c>
      <c r="OG191" s="1">
        <f t="shared" si="38"/>
        <v>24</v>
      </c>
      <c r="OH191" s="1">
        <f t="shared" si="39"/>
        <v>36</v>
      </c>
      <c r="OI191" s="1">
        <v>2.0</v>
      </c>
      <c r="OJ191" s="1">
        <v>4.0</v>
      </c>
      <c r="OK191" s="1">
        <v>4.0</v>
      </c>
      <c r="OL191" s="1">
        <v>4.0</v>
      </c>
      <c r="OM191" s="1">
        <v>4.0</v>
      </c>
      <c r="ON191" s="1">
        <v>4.0</v>
      </c>
      <c r="OO191" s="1">
        <v>4.0</v>
      </c>
      <c r="OP191" s="1">
        <v>4.0</v>
      </c>
      <c r="OQ191" s="1">
        <v>3.0</v>
      </c>
      <c r="OR191" s="1">
        <v>3.0</v>
      </c>
      <c r="OS191" s="1">
        <v>4.0</v>
      </c>
      <c r="OT191" s="1">
        <v>4.0</v>
      </c>
      <c r="OU191" s="1">
        <v>2.0</v>
      </c>
      <c r="OV191" s="1">
        <v>3.0</v>
      </c>
      <c r="OW191" s="1">
        <v>4.0</v>
      </c>
      <c r="OX191" s="1">
        <v>4.0</v>
      </c>
      <c r="OY191" s="1">
        <v>4.0</v>
      </c>
      <c r="OZ191" s="1">
        <v>3.0</v>
      </c>
      <c r="PA191" s="1">
        <v>4.0</v>
      </c>
      <c r="PB191" s="1">
        <v>3.0</v>
      </c>
      <c r="PC191" s="1">
        <v>4.0</v>
      </c>
      <c r="PD191" s="1">
        <v>2.0</v>
      </c>
      <c r="PE191" s="1">
        <v>4.0</v>
      </c>
      <c r="PF191" s="1">
        <v>4.0</v>
      </c>
      <c r="PG191" s="1">
        <v>4.0</v>
      </c>
      <c r="PH191" s="1">
        <v>2.0</v>
      </c>
      <c r="PI191" s="1">
        <v>4.0</v>
      </c>
      <c r="PJ191" s="1">
        <v>4.0</v>
      </c>
      <c r="PK191" s="1">
        <v>4.0</v>
      </c>
      <c r="PL191" s="1">
        <f t="shared" ref="PL191:QN191" si="1693">IF(PL$3="+",OI191,6-OI191)</f>
        <v>4</v>
      </c>
      <c r="PM191" s="1">
        <f t="shared" si="1693"/>
        <v>4</v>
      </c>
      <c r="PN191" s="1">
        <f t="shared" si="1693"/>
        <v>4</v>
      </c>
      <c r="PO191" s="1">
        <f t="shared" si="1693"/>
        <v>4</v>
      </c>
      <c r="PP191" s="1">
        <f t="shared" si="1693"/>
        <v>4</v>
      </c>
      <c r="PQ191" s="1">
        <f t="shared" si="1693"/>
        <v>2</v>
      </c>
      <c r="PR191" s="1">
        <f t="shared" si="1693"/>
        <v>4</v>
      </c>
      <c r="PS191" s="1">
        <f t="shared" si="1693"/>
        <v>4</v>
      </c>
      <c r="PT191" s="1">
        <f t="shared" si="1693"/>
        <v>3</v>
      </c>
      <c r="PU191" s="1">
        <f t="shared" si="1693"/>
        <v>3</v>
      </c>
      <c r="PV191" s="1">
        <f t="shared" si="1693"/>
        <v>2</v>
      </c>
      <c r="PW191" s="1">
        <f t="shared" si="1693"/>
        <v>2</v>
      </c>
      <c r="PX191" s="1">
        <f t="shared" si="1693"/>
        <v>4</v>
      </c>
      <c r="PY191" s="1">
        <f t="shared" si="1693"/>
        <v>3</v>
      </c>
      <c r="PZ191" s="1">
        <f t="shared" si="1693"/>
        <v>4</v>
      </c>
      <c r="QA191" s="1">
        <f t="shared" si="1693"/>
        <v>4</v>
      </c>
      <c r="QB191" s="1">
        <f t="shared" si="1693"/>
        <v>4</v>
      </c>
      <c r="QC191" s="1">
        <f t="shared" si="1693"/>
        <v>3</v>
      </c>
      <c r="QD191" s="1">
        <f t="shared" si="1693"/>
        <v>4</v>
      </c>
      <c r="QE191" s="1">
        <f t="shared" si="1693"/>
        <v>3</v>
      </c>
      <c r="QF191" s="1">
        <f t="shared" si="1693"/>
        <v>4</v>
      </c>
      <c r="QG191" s="1">
        <f t="shared" si="1693"/>
        <v>4</v>
      </c>
      <c r="QH191" s="1">
        <f t="shared" si="1693"/>
        <v>4</v>
      </c>
      <c r="QI191" s="1">
        <f t="shared" si="1693"/>
        <v>4</v>
      </c>
      <c r="QJ191" s="1">
        <f t="shared" si="1693"/>
        <v>4</v>
      </c>
      <c r="QK191" s="1">
        <f t="shared" si="1693"/>
        <v>4</v>
      </c>
      <c r="QL191" s="1">
        <f t="shared" si="1693"/>
        <v>4</v>
      </c>
      <c r="QM191" s="1">
        <f t="shared" si="1693"/>
        <v>4</v>
      </c>
      <c r="QN191" s="1">
        <f t="shared" si="1693"/>
        <v>2</v>
      </c>
      <c r="QO191" s="1">
        <f t="shared" si="41"/>
        <v>103</v>
      </c>
      <c r="QP191" s="1">
        <f t="shared" si="42"/>
        <v>45</v>
      </c>
      <c r="QQ191" s="1">
        <f t="shared" si="43"/>
        <v>58</v>
      </c>
      <c r="QR191" s="1">
        <v>3.0</v>
      </c>
      <c r="QS191" s="1">
        <v>4.0</v>
      </c>
      <c r="QT191" s="1">
        <v>3.0</v>
      </c>
      <c r="QU191" s="1">
        <v>3.0</v>
      </c>
      <c r="QV191" s="1">
        <v>3.0</v>
      </c>
      <c r="QW191" s="1">
        <v>2.0</v>
      </c>
      <c r="QX191" s="1">
        <v>2.0</v>
      </c>
      <c r="QY191" s="1">
        <v>2.0</v>
      </c>
      <c r="QZ191" s="1">
        <v>2.0</v>
      </c>
      <c r="RA191" s="1">
        <v>2.0</v>
      </c>
      <c r="RB191" s="1">
        <v>2.0</v>
      </c>
      <c r="RC191" s="1">
        <v>2.0</v>
      </c>
      <c r="RD191" s="1">
        <v>3.0</v>
      </c>
      <c r="RE191" s="1">
        <v>3.0</v>
      </c>
      <c r="RF191" s="1">
        <v>2.0</v>
      </c>
      <c r="RG191" s="1">
        <v>3.0</v>
      </c>
      <c r="RH191" s="1">
        <v>2.0</v>
      </c>
      <c r="RI191" s="1">
        <v>2.0</v>
      </c>
      <c r="RJ191" s="1">
        <v>2.0</v>
      </c>
      <c r="RK191" s="1">
        <v>2.0</v>
      </c>
      <c r="RL191" s="1">
        <v>2.0</v>
      </c>
      <c r="RM191" s="1">
        <v>4.0</v>
      </c>
      <c r="RN191" s="1">
        <v>2.0</v>
      </c>
      <c r="RO191" s="1">
        <v>3.0</v>
      </c>
      <c r="RP191" s="1">
        <v>3.0</v>
      </c>
      <c r="RQ191" s="1">
        <v>2.0</v>
      </c>
      <c r="RR191" s="1">
        <v>3.0</v>
      </c>
      <c r="RS191" s="1">
        <v>3.0</v>
      </c>
      <c r="RT191" s="1">
        <v>2.0</v>
      </c>
      <c r="RU191" s="1">
        <v>2.0</v>
      </c>
      <c r="RV191" s="1">
        <v>3.0</v>
      </c>
      <c r="RW191" s="1">
        <v>3.0</v>
      </c>
      <c r="RX191" s="1">
        <v>2.0</v>
      </c>
      <c r="RY191" s="1">
        <v>4.0</v>
      </c>
      <c r="RZ191" s="1">
        <v>2.0</v>
      </c>
      <c r="SA191" s="1">
        <v>2.0</v>
      </c>
      <c r="SB191" s="1">
        <v>3.0</v>
      </c>
      <c r="SC191" s="1">
        <v>3.0</v>
      </c>
      <c r="SD191" s="1">
        <v>3.0</v>
      </c>
      <c r="SE191" s="1">
        <v>3.0</v>
      </c>
      <c r="SF191" s="1">
        <v>2.0</v>
      </c>
      <c r="SG191" s="1">
        <f t="shared" ref="SG191:TU191" si="1694">IF(SG$3="+",QR191,5-QR191)</f>
        <v>3</v>
      </c>
      <c r="SH191" s="1">
        <f t="shared" si="1694"/>
        <v>4</v>
      </c>
      <c r="SI191" s="1">
        <f t="shared" si="1694"/>
        <v>2</v>
      </c>
      <c r="SJ191" s="1">
        <f t="shared" si="1694"/>
        <v>3</v>
      </c>
      <c r="SK191" s="1">
        <f t="shared" si="1694"/>
        <v>3</v>
      </c>
      <c r="SL191" s="1">
        <f t="shared" si="1694"/>
        <v>3</v>
      </c>
      <c r="SM191" s="1">
        <f t="shared" si="1694"/>
        <v>2</v>
      </c>
      <c r="SN191" s="1">
        <f t="shared" si="1694"/>
        <v>3</v>
      </c>
      <c r="SO191" s="1">
        <f t="shared" si="1694"/>
        <v>3</v>
      </c>
      <c r="SP191" s="1">
        <f t="shared" si="1694"/>
        <v>3</v>
      </c>
      <c r="SQ191" s="1">
        <f t="shared" si="1694"/>
        <v>2</v>
      </c>
      <c r="SR191" s="1">
        <f t="shared" si="1694"/>
        <v>3</v>
      </c>
      <c r="SS191" s="1">
        <f t="shared" si="1694"/>
        <v>3</v>
      </c>
      <c r="ST191" s="1">
        <f t="shared" si="1694"/>
        <v>3</v>
      </c>
      <c r="SU191" s="1">
        <f t="shared" si="1694"/>
        <v>3</v>
      </c>
      <c r="SV191" s="1">
        <f t="shared" si="1694"/>
        <v>3</v>
      </c>
      <c r="SW191" s="1">
        <f t="shared" si="1694"/>
        <v>3</v>
      </c>
      <c r="SX191" s="1">
        <f t="shared" si="1694"/>
        <v>3</v>
      </c>
      <c r="SY191" s="1">
        <f t="shared" si="1694"/>
        <v>3</v>
      </c>
      <c r="SZ191" s="1">
        <f t="shared" si="1694"/>
        <v>3</v>
      </c>
      <c r="TA191" s="1">
        <f t="shared" si="1694"/>
        <v>3</v>
      </c>
      <c r="TB191" s="1">
        <f t="shared" si="1694"/>
        <v>4</v>
      </c>
      <c r="TC191" s="1">
        <f t="shared" si="1694"/>
        <v>3</v>
      </c>
      <c r="TD191" s="1">
        <f t="shared" si="1694"/>
        <v>3</v>
      </c>
      <c r="TE191" s="1">
        <f t="shared" si="1694"/>
        <v>3</v>
      </c>
      <c r="TF191" s="1">
        <f t="shared" si="1694"/>
        <v>3</v>
      </c>
      <c r="TG191" s="1">
        <f t="shared" si="1694"/>
        <v>2</v>
      </c>
      <c r="TH191" s="1">
        <f t="shared" si="1694"/>
        <v>3</v>
      </c>
      <c r="TI191" s="1">
        <f t="shared" si="1694"/>
        <v>2</v>
      </c>
      <c r="TJ191" s="1">
        <f t="shared" si="1694"/>
        <v>3</v>
      </c>
      <c r="TK191" s="1">
        <f t="shared" si="1694"/>
        <v>2</v>
      </c>
      <c r="TL191" s="1">
        <f t="shared" si="1694"/>
        <v>3</v>
      </c>
      <c r="TM191" s="1">
        <f t="shared" si="1694"/>
        <v>3</v>
      </c>
      <c r="TN191" s="1">
        <f t="shared" si="1694"/>
        <v>4</v>
      </c>
      <c r="TO191" s="1">
        <f t="shared" si="1694"/>
        <v>3</v>
      </c>
      <c r="TP191" s="1">
        <f t="shared" si="1694"/>
        <v>2</v>
      </c>
      <c r="TQ191" s="1">
        <f t="shared" si="1694"/>
        <v>2</v>
      </c>
      <c r="TR191" s="1">
        <f t="shared" si="1694"/>
        <v>3</v>
      </c>
      <c r="TS191" s="1">
        <f t="shared" si="1694"/>
        <v>3</v>
      </c>
      <c r="TT191" s="1">
        <f t="shared" si="1694"/>
        <v>3</v>
      </c>
      <c r="TU191" s="1">
        <f t="shared" si="1694"/>
        <v>3</v>
      </c>
      <c r="TV191" s="1">
        <f t="shared" si="45"/>
        <v>93</v>
      </c>
      <c r="TW191" s="1">
        <f t="shared" si="46"/>
        <v>21</v>
      </c>
      <c r="TX191" s="1">
        <f t="shared" si="47"/>
        <v>6</v>
      </c>
      <c r="TY191" s="1">
        <f t="shared" si="48"/>
        <v>9</v>
      </c>
      <c r="TZ191" s="1">
        <f t="shared" si="49"/>
        <v>6</v>
      </c>
      <c r="UA191" s="1">
        <f t="shared" si="50"/>
        <v>39</v>
      </c>
      <c r="UB191" s="1">
        <f t="shared" si="51"/>
        <v>10</v>
      </c>
      <c r="UC191" s="1">
        <f t="shared" si="52"/>
        <v>6</v>
      </c>
      <c r="UD191" s="1">
        <f t="shared" si="53"/>
        <v>7</v>
      </c>
      <c r="UE191" s="1">
        <f t="shared" si="54"/>
        <v>7</v>
      </c>
      <c r="UF191" s="1">
        <f t="shared" ref="UF191:UG191" si="1695">TS191</f>
        <v>3</v>
      </c>
      <c r="UG191" s="1">
        <f t="shared" si="1695"/>
        <v>3</v>
      </c>
      <c r="UH191" s="1">
        <f t="shared" si="56"/>
        <v>18</v>
      </c>
      <c r="UI191" s="1">
        <f t="shared" si="57"/>
        <v>2</v>
      </c>
      <c r="UJ191" s="1">
        <f t="shared" si="58"/>
        <v>6</v>
      </c>
      <c r="UK191" s="1">
        <f t="shared" si="59"/>
        <v>10</v>
      </c>
      <c r="UL191" s="1">
        <f t="shared" si="60"/>
        <v>15</v>
      </c>
      <c r="UM191" s="1">
        <f t="shared" si="61"/>
        <v>6</v>
      </c>
      <c r="UN191" s="1">
        <f t="shared" si="62"/>
        <v>6</v>
      </c>
      <c r="UO191" s="1">
        <f t="shared" si="63"/>
        <v>3</v>
      </c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1"/>
      <c r="WB191" s="1">
        <v>1.0</v>
      </c>
      <c r="WC191" s="1">
        <v>2.0</v>
      </c>
      <c r="WD191" s="1">
        <v>2.0</v>
      </c>
      <c r="WE191" s="1">
        <v>2.0</v>
      </c>
      <c r="WF191" s="1">
        <v>1.0</v>
      </c>
      <c r="WG191" s="1">
        <v>2.0</v>
      </c>
      <c r="WH191" s="1">
        <v>1.0</v>
      </c>
      <c r="WI191" s="1">
        <v>2.0</v>
      </c>
      <c r="WJ191" s="1">
        <v>2.0</v>
      </c>
      <c r="WK191" s="1">
        <v>2.0</v>
      </c>
      <c r="WL191" s="1">
        <v>1.0</v>
      </c>
      <c r="WM191" s="1">
        <v>2.0</v>
      </c>
      <c r="WN191" s="1">
        <v>1.0</v>
      </c>
      <c r="WO191" s="1">
        <v>2.0</v>
      </c>
      <c r="WP191" s="1">
        <v>2.0</v>
      </c>
      <c r="WQ191" s="1">
        <f t="shared" ref="WQ191:XE191" si="1696">IF(WQ$3="+",WB191,3-WB191)</f>
        <v>2</v>
      </c>
      <c r="WR191" s="1">
        <f t="shared" si="1696"/>
        <v>2</v>
      </c>
      <c r="WS191" s="1">
        <f t="shared" si="1696"/>
        <v>2</v>
      </c>
      <c r="WT191" s="1">
        <f t="shared" si="1696"/>
        <v>2</v>
      </c>
      <c r="WU191" s="1">
        <f t="shared" si="1696"/>
        <v>2</v>
      </c>
      <c r="WV191" s="1">
        <f t="shared" si="1696"/>
        <v>2</v>
      </c>
      <c r="WW191" s="1">
        <f t="shared" si="1696"/>
        <v>2</v>
      </c>
      <c r="WX191" s="1">
        <f t="shared" si="1696"/>
        <v>2</v>
      </c>
      <c r="WY191" s="1">
        <f t="shared" si="1696"/>
        <v>2</v>
      </c>
      <c r="WZ191" s="1">
        <f t="shared" si="1696"/>
        <v>2</v>
      </c>
      <c r="XA191" s="1">
        <f t="shared" si="1696"/>
        <v>2</v>
      </c>
      <c r="XB191" s="1">
        <f t="shared" si="1696"/>
        <v>2</v>
      </c>
      <c r="XC191" s="1">
        <f t="shared" si="1696"/>
        <v>2</v>
      </c>
      <c r="XD191" s="1">
        <f t="shared" si="1696"/>
        <v>2</v>
      </c>
      <c r="XE191" s="1">
        <f t="shared" si="1696"/>
        <v>2</v>
      </c>
      <c r="XF191" s="1">
        <f t="shared" si="65"/>
        <v>30</v>
      </c>
      <c r="XG191" s="1">
        <v>1.0</v>
      </c>
      <c r="XH191" s="11"/>
      <c r="XI191" s="11"/>
    </row>
    <row r="192" ht="15.0" customHeight="1">
      <c r="A192" s="1" t="s">
        <v>588</v>
      </c>
      <c r="B192" s="1" t="s">
        <v>757</v>
      </c>
      <c r="C192" s="1" t="s">
        <v>1663</v>
      </c>
      <c r="D192" s="1"/>
      <c r="E192" s="1" t="s">
        <v>1498</v>
      </c>
      <c r="F192" s="1"/>
      <c r="G192" s="1"/>
      <c r="H192" s="1"/>
      <c r="I192" s="1">
        <v>1.0</v>
      </c>
      <c r="J192" s="1">
        <v>1.9441005E7</v>
      </c>
      <c r="K192" s="1">
        <v>73.0</v>
      </c>
      <c r="L192" s="1"/>
      <c r="M192" s="1">
        <v>2.0</v>
      </c>
      <c r="N192" s="1">
        <v>2.0</v>
      </c>
      <c r="O192" s="1">
        <v>2.0</v>
      </c>
      <c r="P192" s="1"/>
      <c r="Q192" s="1">
        <v>2.0</v>
      </c>
      <c r="R192" s="1"/>
      <c r="S192" s="1">
        <v>2.0</v>
      </c>
      <c r="T192" s="1" t="s">
        <v>560</v>
      </c>
      <c r="U192" s="1"/>
      <c r="V192" s="1">
        <v>10.0</v>
      </c>
      <c r="W192" s="1"/>
      <c r="X192" s="1"/>
      <c r="Y192" s="1" t="s">
        <v>571</v>
      </c>
      <c r="Z192" s="1"/>
      <c r="AA192" s="1"/>
      <c r="AB192" s="1">
        <v>2.0</v>
      </c>
      <c r="AC192" s="1">
        <v>1.0</v>
      </c>
      <c r="AD192" s="1">
        <v>1966.0</v>
      </c>
      <c r="AE192" s="1">
        <v>2.0</v>
      </c>
      <c r="AF192" s="1">
        <v>2.0</v>
      </c>
      <c r="AG192" s="1"/>
      <c r="AH192" s="1">
        <v>8.0</v>
      </c>
      <c r="AI192" s="1">
        <v>0.0</v>
      </c>
      <c r="AJ192" s="1">
        <v>15.0</v>
      </c>
      <c r="AK192" s="1">
        <v>1.0</v>
      </c>
      <c r="AL192" s="1"/>
      <c r="AM192" s="1">
        <v>8.0</v>
      </c>
      <c r="AN192" s="1">
        <v>1966.0</v>
      </c>
      <c r="AO192" s="1">
        <v>5.0</v>
      </c>
      <c r="AP192" s="1">
        <v>11.0</v>
      </c>
      <c r="AQ192" s="1">
        <v>6.0</v>
      </c>
      <c r="AR192" s="1">
        <v>7.0</v>
      </c>
      <c r="AS192" s="1">
        <v>6.0</v>
      </c>
      <c r="AT192" s="1">
        <v>1.0</v>
      </c>
      <c r="AU192" s="1">
        <v>3.0</v>
      </c>
      <c r="AV192" s="1">
        <v>2.0</v>
      </c>
      <c r="AW192" s="1">
        <v>3.0</v>
      </c>
      <c r="AX192" s="1">
        <v>2.0</v>
      </c>
      <c r="AY192" s="1">
        <v>6.0</v>
      </c>
      <c r="AZ192" s="1">
        <v>8.0</v>
      </c>
      <c r="BA192" s="1">
        <v>2.0</v>
      </c>
      <c r="BB192" s="1">
        <v>3.0</v>
      </c>
      <c r="BC192" s="1">
        <v>1.0</v>
      </c>
      <c r="BD192" s="1">
        <v>3.0</v>
      </c>
      <c r="BE192" s="1">
        <v>3.0</v>
      </c>
      <c r="BF192" s="1">
        <v>1.0</v>
      </c>
      <c r="BG192" s="1">
        <v>1.0</v>
      </c>
      <c r="BH192" s="1">
        <v>4.0</v>
      </c>
      <c r="BI192" s="1">
        <v>1.0</v>
      </c>
      <c r="BJ192" s="1">
        <v>1.0</v>
      </c>
      <c r="BK192" s="1">
        <v>3.0</v>
      </c>
      <c r="BL192" s="1">
        <v>2.0</v>
      </c>
      <c r="BM192" s="1">
        <v>1.0</v>
      </c>
      <c r="BN192" s="1">
        <v>5.0</v>
      </c>
      <c r="BO192" s="1">
        <v>1.0</v>
      </c>
      <c r="BP192" s="1">
        <v>5.0</v>
      </c>
      <c r="BQ192" s="1">
        <v>3.0</v>
      </c>
      <c r="BR192" s="1">
        <v>5.0</v>
      </c>
      <c r="BS192" s="1">
        <v>5.0</v>
      </c>
      <c r="BT192" s="1">
        <v>5.0</v>
      </c>
      <c r="BU192" s="1">
        <v>4.0</v>
      </c>
      <c r="BV192" s="1">
        <v>2.0</v>
      </c>
      <c r="BW192" s="1">
        <v>4.0</v>
      </c>
      <c r="BX192" s="1">
        <v>5.0</v>
      </c>
      <c r="BY192" s="1">
        <v>4.0</v>
      </c>
      <c r="BZ192" s="1">
        <v>3.0</v>
      </c>
      <c r="CA192" s="1">
        <v>2.0</v>
      </c>
      <c r="CB192" s="1">
        <v>2.0</v>
      </c>
      <c r="CC192" s="1">
        <v>2.0</v>
      </c>
      <c r="CD192" s="1">
        <v>3.0</v>
      </c>
      <c r="CE192" s="1">
        <v>2.0</v>
      </c>
      <c r="CF192" s="1">
        <v>5.0</v>
      </c>
      <c r="CG192" s="1">
        <v>5.0</v>
      </c>
      <c r="CH192" s="1">
        <v>3.0</v>
      </c>
      <c r="CI192" s="1">
        <v>2.0</v>
      </c>
      <c r="CJ192" s="1">
        <v>5.0</v>
      </c>
      <c r="CK192" s="1">
        <v>4.0</v>
      </c>
      <c r="CL192" s="1">
        <v>5.0</v>
      </c>
      <c r="CM192" s="1">
        <v>4.0</v>
      </c>
      <c r="CN192" s="1">
        <f t="shared" si="9"/>
        <v>15</v>
      </c>
      <c r="CO192" s="1">
        <f t="shared" si="10"/>
        <v>24</v>
      </c>
      <c r="CP192" s="1">
        <f t="shared" si="11"/>
        <v>16</v>
      </c>
      <c r="CQ192" s="1">
        <f t="shared" si="12"/>
        <v>7</v>
      </c>
      <c r="CR192" s="1">
        <f t="shared" si="13"/>
        <v>15</v>
      </c>
      <c r="CS192" s="1">
        <f t="shared" si="14"/>
        <v>18</v>
      </c>
      <c r="CT192" s="1">
        <f t="shared" si="15"/>
        <v>95</v>
      </c>
      <c r="CU192" s="1">
        <v>4.0</v>
      </c>
      <c r="CV192" s="1">
        <v>2.0</v>
      </c>
      <c r="CW192" s="1">
        <v>3.0</v>
      </c>
      <c r="CX192" s="1"/>
      <c r="CY192" s="1">
        <v>3.0</v>
      </c>
      <c r="CZ192" s="1">
        <v>2.0</v>
      </c>
      <c r="DA192" s="1">
        <v>3.0</v>
      </c>
      <c r="DB192" s="1">
        <v>3.0</v>
      </c>
      <c r="DC192" s="1">
        <v>3.0</v>
      </c>
      <c r="DD192" s="1">
        <v>2.0</v>
      </c>
      <c r="DE192" s="1">
        <v>3.0</v>
      </c>
      <c r="DF192" s="1">
        <v>3.0</v>
      </c>
      <c r="DG192" s="1">
        <v>3.0</v>
      </c>
      <c r="DH192" s="1">
        <v>3.0</v>
      </c>
      <c r="DI192" s="1"/>
      <c r="DJ192" s="1">
        <v>2.0</v>
      </c>
      <c r="DK192" s="1">
        <v>2.0</v>
      </c>
      <c r="DL192" s="1">
        <v>2.0</v>
      </c>
      <c r="DM192" s="1">
        <v>2.0</v>
      </c>
      <c r="DN192" s="1">
        <v>3.0</v>
      </c>
      <c r="DO192" s="1">
        <v>3.0</v>
      </c>
      <c r="DP192" s="1">
        <v>3.0</v>
      </c>
      <c r="DQ192" s="1">
        <f t="shared" si="16"/>
        <v>16</v>
      </c>
      <c r="DR192" s="1">
        <f t="shared" si="17"/>
        <v>10</v>
      </c>
      <c r="DS192" s="1">
        <f t="shared" ref="DS192:DT192" si="1697">SUM(CW192+DC192+DI192)</f>
        <v>6</v>
      </c>
      <c r="DT192" s="1">
        <f t="shared" si="1697"/>
        <v>4</v>
      </c>
      <c r="DU192" s="1">
        <f t="shared" si="19"/>
        <v>8</v>
      </c>
      <c r="DV192" s="1">
        <f t="shared" si="20"/>
        <v>10</v>
      </c>
      <c r="DW192" s="1">
        <f t="shared" si="21"/>
        <v>54</v>
      </c>
      <c r="DX192" s="1">
        <v>3.0</v>
      </c>
      <c r="DY192" s="1">
        <v>2.0</v>
      </c>
      <c r="DZ192" s="1">
        <v>4.0</v>
      </c>
      <c r="EA192" s="1">
        <v>2.0</v>
      </c>
      <c r="EB192" s="1">
        <v>4.0</v>
      </c>
      <c r="EC192" s="1">
        <v>4.0</v>
      </c>
      <c r="ED192" s="1">
        <v>4.0</v>
      </c>
      <c r="EE192" s="1">
        <v>3.0</v>
      </c>
      <c r="EF192" s="1">
        <v>4.0</v>
      </c>
      <c r="EG192" s="1">
        <v>3.0</v>
      </c>
      <c r="EH192" s="1">
        <v>3.0</v>
      </c>
      <c r="EI192" s="1">
        <v>4.0</v>
      </c>
      <c r="EJ192" s="1">
        <v>2.0</v>
      </c>
      <c r="EK192" s="1">
        <v>4.0</v>
      </c>
      <c r="EL192" s="1">
        <v>2.0</v>
      </c>
      <c r="EM192" s="1">
        <v>5.0</v>
      </c>
      <c r="EN192" s="1">
        <v>4.0</v>
      </c>
      <c r="EO192" s="1">
        <v>2.0</v>
      </c>
      <c r="EP192" s="1">
        <v>4.0</v>
      </c>
      <c r="EQ192" s="1">
        <v>5.0</v>
      </c>
      <c r="ER192" s="1">
        <v>4.0</v>
      </c>
      <c r="ES192" s="1">
        <v>1.0</v>
      </c>
      <c r="ET192" s="1">
        <v>4.0</v>
      </c>
      <c r="EU192" s="1">
        <v>3.0</v>
      </c>
      <c r="EV192" s="1">
        <v>3.0</v>
      </c>
      <c r="EW192" s="1">
        <v>3.0</v>
      </c>
      <c r="EX192" s="1">
        <v>3.0</v>
      </c>
      <c r="EY192" s="1">
        <v>4.0</v>
      </c>
      <c r="EZ192" s="1">
        <v>3.0</v>
      </c>
      <c r="FA192" s="1">
        <v>2.0</v>
      </c>
      <c r="FB192" s="1">
        <v>5.0</v>
      </c>
      <c r="FC192" s="1">
        <v>4.0</v>
      </c>
      <c r="FD192" s="1">
        <v>4.0</v>
      </c>
      <c r="FE192" s="1">
        <v>4.0</v>
      </c>
      <c r="FF192" s="1">
        <v>4.0</v>
      </c>
      <c r="FG192" s="1">
        <v>4.0</v>
      </c>
      <c r="FH192" s="1">
        <v>4.0</v>
      </c>
      <c r="FI192" s="1">
        <v>2.0</v>
      </c>
      <c r="FJ192" s="1">
        <v>3.0</v>
      </c>
      <c r="FK192" s="1">
        <v>3.0</v>
      </c>
      <c r="FL192" s="1">
        <v>4.0</v>
      </c>
      <c r="FM192" s="1">
        <v>2.0</v>
      </c>
      <c r="FN192" s="1">
        <v>2.0</v>
      </c>
      <c r="FO192" s="1">
        <v>3.0</v>
      </c>
      <c r="FP192" s="1">
        <f t="shared" ref="FP192:HG192" si="1698">IF(FP$3="+",DX192,6-DX192)</f>
        <v>3</v>
      </c>
      <c r="FQ192" s="1">
        <f t="shared" si="1698"/>
        <v>4</v>
      </c>
      <c r="FR192" s="1">
        <f t="shared" si="1698"/>
        <v>4</v>
      </c>
      <c r="FS192" s="1">
        <f t="shared" si="1698"/>
        <v>2</v>
      </c>
      <c r="FT192" s="1">
        <f t="shared" si="1698"/>
        <v>4</v>
      </c>
      <c r="FU192" s="1">
        <f t="shared" si="1698"/>
        <v>2</v>
      </c>
      <c r="FV192" s="1">
        <f t="shared" si="1698"/>
        <v>4</v>
      </c>
      <c r="FW192" s="1">
        <f t="shared" si="1698"/>
        <v>3</v>
      </c>
      <c r="FX192" s="1">
        <f t="shared" si="1698"/>
        <v>2</v>
      </c>
      <c r="FY192" s="1">
        <f t="shared" si="1698"/>
        <v>3</v>
      </c>
      <c r="FZ192" s="1">
        <f t="shared" si="1698"/>
        <v>3</v>
      </c>
      <c r="GA192" s="1">
        <f t="shared" si="1698"/>
        <v>2</v>
      </c>
      <c r="GB192" s="1">
        <f t="shared" si="1698"/>
        <v>4</v>
      </c>
      <c r="GC192" s="1">
        <f t="shared" si="1698"/>
        <v>4</v>
      </c>
      <c r="GD192" s="1">
        <f t="shared" si="1698"/>
        <v>4</v>
      </c>
      <c r="GE192" s="1">
        <f t="shared" si="1698"/>
        <v>1</v>
      </c>
      <c r="GF192" s="1">
        <f t="shared" si="1698"/>
        <v>4</v>
      </c>
      <c r="GG192" s="1">
        <f t="shared" si="1698"/>
        <v>4</v>
      </c>
      <c r="GH192" s="1">
        <f t="shared" si="1698"/>
        <v>2</v>
      </c>
      <c r="GI192" s="1">
        <f t="shared" si="1698"/>
        <v>5</v>
      </c>
      <c r="GJ192" s="1">
        <f t="shared" si="1698"/>
        <v>4</v>
      </c>
      <c r="GK192" s="1">
        <f t="shared" si="1698"/>
        <v>5</v>
      </c>
      <c r="GL192" s="1">
        <f t="shared" si="1698"/>
        <v>4</v>
      </c>
      <c r="GM192" s="1">
        <f t="shared" si="1698"/>
        <v>3</v>
      </c>
      <c r="GN192" s="1">
        <f t="shared" si="1698"/>
        <v>3</v>
      </c>
      <c r="GO192" s="1">
        <f t="shared" si="1698"/>
        <v>3</v>
      </c>
      <c r="GP192" s="1">
        <f t="shared" si="1698"/>
        <v>3</v>
      </c>
      <c r="GQ192" s="1">
        <f t="shared" si="1698"/>
        <v>4</v>
      </c>
      <c r="GR192" s="1">
        <f t="shared" si="1698"/>
        <v>3</v>
      </c>
      <c r="GS192" s="1">
        <f t="shared" si="1698"/>
        <v>4</v>
      </c>
      <c r="GT192" s="1">
        <f t="shared" si="1698"/>
        <v>5</v>
      </c>
      <c r="GU192" s="1">
        <f t="shared" si="1698"/>
        <v>4</v>
      </c>
      <c r="GV192" s="1">
        <f t="shared" si="1698"/>
        <v>2</v>
      </c>
      <c r="GW192" s="1">
        <f t="shared" si="1698"/>
        <v>4</v>
      </c>
      <c r="GX192" s="1">
        <f t="shared" si="1698"/>
        <v>4</v>
      </c>
      <c r="GY192" s="1">
        <f t="shared" si="1698"/>
        <v>4</v>
      </c>
      <c r="GZ192" s="1">
        <f t="shared" si="1698"/>
        <v>4</v>
      </c>
      <c r="HA192" s="1">
        <f t="shared" si="1698"/>
        <v>4</v>
      </c>
      <c r="HB192" s="1">
        <f t="shared" si="1698"/>
        <v>3</v>
      </c>
      <c r="HC192" s="1">
        <f t="shared" si="1698"/>
        <v>3</v>
      </c>
      <c r="HD192" s="1">
        <f t="shared" si="1698"/>
        <v>4</v>
      </c>
      <c r="HE192" s="1">
        <f t="shared" si="1698"/>
        <v>4</v>
      </c>
      <c r="HF192" s="1">
        <f t="shared" si="1698"/>
        <v>2</v>
      </c>
      <c r="HG192" s="1">
        <f t="shared" si="1698"/>
        <v>3</v>
      </c>
      <c r="HH192" s="1">
        <v>3.0</v>
      </c>
      <c r="HI192" s="1">
        <v>2.0</v>
      </c>
      <c r="HJ192" s="1">
        <v>4.0</v>
      </c>
      <c r="HK192" s="1">
        <v>2.0</v>
      </c>
      <c r="HL192" s="1">
        <v>4.0</v>
      </c>
      <c r="HM192" s="1">
        <v>4.0</v>
      </c>
      <c r="HN192" s="1">
        <v>4.0</v>
      </c>
      <c r="HO192" s="1">
        <v>3.0</v>
      </c>
      <c r="HP192" s="1">
        <v>4.0</v>
      </c>
      <c r="HQ192" s="1">
        <v>3.0</v>
      </c>
      <c r="HR192" s="1">
        <v>3.0</v>
      </c>
      <c r="HS192" s="1">
        <v>4.0</v>
      </c>
      <c r="HT192" s="1">
        <v>2.0</v>
      </c>
      <c r="HU192" s="1">
        <v>4.0</v>
      </c>
      <c r="HV192" s="1">
        <v>2.0</v>
      </c>
      <c r="HW192" s="1">
        <v>5.0</v>
      </c>
      <c r="HX192" s="1">
        <v>4.0</v>
      </c>
      <c r="HY192" s="1">
        <v>2.0</v>
      </c>
      <c r="HZ192" s="1">
        <v>4.0</v>
      </c>
      <c r="IA192" s="1">
        <v>5.0</v>
      </c>
      <c r="IB192" s="1">
        <v>4.0</v>
      </c>
      <c r="IC192" s="1">
        <v>1.0</v>
      </c>
      <c r="ID192" s="1">
        <v>4.0</v>
      </c>
      <c r="IE192" s="1">
        <v>3.0</v>
      </c>
      <c r="IF192" s="1">
        <v>3.0</v>
      </c>
      <c r="IG192" s="1">
        <v>3.0</v>
      </c>
      <c r="IH192" s="1">
        <v>3.0</v>
      </c>
      <c r="II192" s="1">
        <v>4.0</v>
      </c>
      <c r="IJ192" s="1">
        <v>3.0</v>
      </c>
      <c r="IK192" s="1">
        <v>2.0</v>
      </c>
      <c r="IL192" s="1">
        <v>5.0</v>
      </c>
      <c r="IM192" s="1">
        <v>4.0</v>
      </c>
      <c r="IN192" s="1">
        <v>4.0</v>
      </c>
      <c r="IO192" s="1">
        <v>4.0</v>
      </c>
      <c r="IP192" s="1">
        <v>4.0</v>
      </c>
      <c r="IQ192" s="1">
        <v>4.0</v>
      </c>
      <c r="IR192" s="1">
        <v>4.0</v>
      </c>
      <c r="IS192" s="1">
        <v>2.0</v>
      </c>
      <c r="IT192" s="1">
        <v>3.0</v>
      </c>
      <c r="IU192" s="1">
        <v>3.0</v>
      </c>
      <c r="IV192" s="1">
        <v>4.0</v>
      </c>
      <c r="IW192" s="1">
        <v>2.0</v>
      </c>
      <c r="IX192" s="1">
        <v>2.0</v>
      </c>
      <c r="IY192" s="1">
        <v>3.0</v>
      </c>
      <c r="IZ192" s="1">
        <f t="shared" ref="IZ192:KQ192" si="1699">IF(IZ$3="+",HH192,6-HH192)</f>
        <v>3</v>
      </c>
      <c r="JA192" s="1">
        <f t="shared" si="1699"/>
        <v>4</v>
      </c>
      <c r="JB192" s="1">
        <f t="shared" si="1699"/>
        <v>4</v>
      </c>
      <c r="JC192" s="1">
        <f t="shared" si="1699"/>
        <v>2</v>
      </c>
      <c r="JD192" s="1">
        <f t="shared" si="1699"/>
        <v>4</v>
      </c>
      <c r="JE192" s="1">
        <f t="shared" si="1699"/>
        <v>2</v>
      </c>
      <c r="JF192" s="1">
        <f t="shared" si="1699"/>
        <v>4</v>
      </c>
      <c r="JG192" s="1">
        <f t="shared" si="1699"/>
        <v>3</v>
      </c>
      <c r="JH192" s="1">
        <f t="shared" si="1699"/>
        <v>2</v>
      </c>
      <c r="JI192" s="1">
        <f t="shared" si="1699"/>
        <v>3</v>
      </c>
      <c r="JJ192" s="1">
        <f t="shared" si="1699"/>
        <v>3</v>
      </c>
      <c r="JK192" s="1">
        <f t="shared" si="1699"/>
        <v>2</v>
      </c>
      <c r="JL192" s="1">
        <f t="shared" si="1699"/>
        <v>4</v>
      </c>
      <c r="JM192" s="1">
        <f t="shared" si="1699"/>
        <v>4</v>
      </c>
      <c r="JN192" s="1">
        <f t="shared" si="1699"/>
        <v>2</v>
      </c>
      <c r="JO192" s="1">
        <f t="shared" si="1699"/>
        <v>1</v>
      </c>
      <c r="JP192" s="1">
        <f t="shared" si="1699"/>
        <v>4</v>
      </c>
      <c r="JQ192" s="1">
        <f t="shared" si="1699"/>
        <v>4</v>
      </c>
      <c r="JR192" s="1">
        <f t="shared" si="1699"/>
        <v>2</v>
      </c>
      <c r="JS192" s="1">
        <f t="shared" si="1699"/>
        <v>5</v>
      </c>
      <c r="JT192" s="1">
        <f t="shared" si="1699"/>
        <v>4</v>
      </c>
      <c r="JU192" s="1">
        <f t="shared" si="1699"/>
        <v>5</v>
      </c>
      <c r="JV192" s="1">
        <f t="shared" si="1699"/>
        <v>4</v>
      </c>
      <c r="JW192" s="1">
        <f t="shared" si="1699"/>
        <v>3</v>
      </c>
      <c r="JX192" s="1">
        <f t="shared" si="1699"/>
        <v>3</v>
      </c>
      <c r="JY192" s="1">
        <f t="shared" si="1699"/>
        <v>3</v>
      </c>
      <c r="JZ192" s="1">
        <f t="shared" si="1699"/>
        <v>3</v>
      </c>
      <c r="KA192" s="1">
        <f t="shared" si="1699"/>
        <v>4</v>
      </c>
      <c r="KB192" s="1">
        <f t="shared" si="1699"/>
        <v>3</v>
      </c>
      <c r="KC192" s="1">
        <f t="shared" si="1699"/>
        <v>2</v>
      </c>
      <c r="KD192" s="1">
        <f t="shared" si="1699"/>
        <v>5</v>
      </c>
      <c r="KE192" s="1">
        <f t="shared" si="1699"/>
        <v>4</v>
      </c>
      <c r="KF192" s="1">
        <f t="shared" si="1699"/>
        <v>2</v>
      </c>
      <c r="KG192" s="1">
        <f t="shared" si="1699"/>
        <v>4</v>
      </c>
      <c r="KH192" s="1">
        <f t="shared" si="1699"/>
        <v>2</v>
      </c>
      <c r="KI192" s="1">
        <f t="shared" si="1699"/>
        <v>4</v>
      </c>
      <c r="KJ192" s="1">
        <f t="shared" si="1699"/>
        <v>4</v>
      </c>
      <c r="KK192" s="1">
        <f t="shared" si="1699"/>
        <v>2</v>
      </c>
      <c r="KL192" s="1">
        <f t="shared" si="1699"/>
        <v>3</v>
      </c>
      <c r="KM192" s="1">
        <f t="shared" si="1699"/>
        <v>3</v>
      </c>
      <c r="KN192" s="1">
        <f t="shared" si="1699"/>
        <v>4</v>
      </c>
      <c r="KO192" s="1">
        <f t="shared" si="1699"/>
        <v>4</v>
      </c>
      <c r="KP192" s="1">
        <f t="shared" si="1699"/>
        <v>2</v>
      </c>
      <c r="KQ192" s="1">
        <f t="shared" si="1699"/>
        <v>3</v>
      </c>
      <c r="KR192" s="1">
        <f t="shared" si="24"/>
        <v>150</v>
      </c>
      <c r="KS192" s="1">
        <f t="shared" si="25"/>
        <v>21</v>
      </c>
      <c r="KT192" s="1">
        <f t="shared" si="26"/>
        <v>34</v>
      </c>
      <c r="KU192" s="1">
        <f t="shared" si="27"/>
        <v>33</v>
      </c>
      <c r="KV192" s="1">
        <f t="shared" si="28"/>
        <v>25</v>
      </c>
      <c r="KW192" s="1">
        <f t="shared" si="29"/>
        <v>37</v>
      </c>
      <c r="KX192" s="1">
        <v>4.0</v>
      </c>
      <c r="KY192" s="1">
        <v>4.0</v>
      </c>
      <c r="KZ192" s="1">
        <v>2.0</v>
      </c>
      <c r="LA192" s="1">
        <v>2.0</v>
      </c>
      <c r="LB192" s="1">
        <v>2.0</v>
      </c>
      <c r="LC192" s="1">
        <v>3.0</v>
      </c>
      <c r="LD192" s="1">
        <v>4.0</v>
      </c>
      <c r="LE192" s="1">
        <v>2.0</v>
      </c>
      <c r="LF192" s="1">
        <v>2.0</v>
      </c>
      <c r="LG192" s="1">
        <v>4.0</v>
      </c>
      <c r="LH192" s="1">
        <v>4.0</v>
      </c>
      <c r="LI192" s="1">
        <v>4.0</v>
      </c>
      <c r="LJ192" s="1">
        <v>2.0</v>
      </c>
      <c r="LK192" s="1">
        <v>4.0</v>
      </c>
      <c r="LL192" s="1">
        <v>4.0</v>
      </c>
      <c r="LM192" s="1">
        <v>4.0</v>
      </c>
      <c r="LN192" s="1">
        <v>4.0</v>
      </c>
      <c r="LO192" s="1">
        <v>4.0</v>
      </c>
      <c r="LP192" s="1">
        <v>2.0</v>
      </c>
      <c r="LQ192" s="1">
        <v>4.0</v>
      </c>
      <c r="LR192" s="1">
        <v>4.0</v>
      </c>
      <c r="LS192" s="1">
        <v>3.0</v>
      </c>
      <c r="LT192" s="1">
        <v>4.0</v>
      </c>
      <c r="LU192" s="1">
        <v>4.0</v>
      </c>
      <c r="LV192" s="1">
        <v>4.0</v>
      </c>
      <c r="LW192" s="1">
        <v>4.0</v>
      </c>
      <c r="LX192" s="1">
        <v>4.0</v>
      </c>
      <c r="LY192" s="1">
        <v>4.0</v>
      </c>
      <c r="LZ192" s="1">
        <v>3.0</v>
      </c>
      <c r="MA192" s="1">
        <f t="shared" si="557"/>
        <v>4</v>
      </c>
      <c r="MB192" s="1">
        <f t="shared" ref="MB192:NC192" si="1700">IF(MB$3="+",KY192,6-KY192)</f>
        <v>2</v>
      </c>
      <c r="MC192" s="1">
        <f t="shared" si="1700"/>
        <v>2</v>
      </c>
      <c r="MD192" s="1">
        <f t="shared" si="1700"/>
        <v>4</v>
      </c>
      <c r="ME192" s="1">
        <f t="shared" si="1700"/>
        <v>4</v>
      </c>
      <c r="MF192" s="1">
        <f t="shared" si="1700"/>
        <v>3</v>
      </c>
      <c r="MG192" s="1">
        <f t="shared" si="1700"/>
        <v>4</v>
      </c>
      <c r="MH192" s="1">
        <f t="shared" si="1700"/>
        <v>4</v>
      </c>
      <c r="MI192" s="1">
        <f t="shared" si="1700"/>
        <v>4</v>
      </c>
      <c r="MJ192" s="1">
        <f t="shared" si="1700"/>
        <v>4</v>
      </c>
      <c r="MK192" s="1">
        <f t="shared" si="1700"/>
        <v>4</v>
      </c>
      <c r="ML192" s="1">
        <f t="shared" si="1700"/>
        <v>4</v>
      </c>
      <c r="MM192" s="1">
        <f t="shared" si="1700"/>
        <v>4</v>
      </c>
      <c r="MN192" s="1">
        <f t="shared" si="1700"/>
        <v>4</v>
      </c>
      <c r="MO192" s="1">
        <f t="shared" si="1700"/>
        <v>4</v>
      </c>
      <c r="MP192" s="1">
        <f t="shared" si="1700"/>
        <v>4</v>
      </c>
      <c r="MQ192" s="1">
        <f t="shared" si="1700"/>
        <v>4</v>
      </c>
      <c r="MR192" s="1">
        <f t="shared" si="1700"/>
        <v>4</v>
      </c>
      <c r="MS192" s="1">
        <f t="shared" si="1700"/>
        <v>4</v>
      </c>
      <c r="MT192" s="1">
        <f t="shared" si="1700"/>
        <v>4</v>
      </c>
      <c r="MU192" s="1">
        <f t="shared" si="1700"/>
        <v>4</v>
      </c>
      <c r="MV192" s="1">
        <f t="shared" si="1700"/>
        <v>3</v>
      </c>
      <c r="MW192" s="1">
        <f t="shared" si="1700"/>
        <v>2</v>
      </c>
      <c r="MX192" s="1">
        <f t="shared" si="1700"/>
        <v>4</v>
      </c>
      <c r="MY192" s="1">
        <f t="shared" si="1700"/>
        <v>4</v>
      </c>
      <c r="MZ192" s="1">
        <f t="shared" si="1700"/>
        <v>2</v>
      </c>
      <c r="NA192" s="1">
        <f t="shared" si="1700"/>
        <v>4</v>
      </c>
      <c r="NB192" s="1">
        <f t="shared" si="1700"/>
        <v>4</v>
      </c>
      <c r="NC192" s="1">
        <f t="shared" si="1700"/>
        <v>3</v>
      </c>
      <c r="ND192" s="1">
        <f t="shared" si="31"/>
        <v>16</v>
      </c>
      <c r="NE192" s="1">
        <f t="shared" si="32"/>
        <v>17</v>
      </c>
      <c r="NF192" s="1">
        <f t="shared" si="33"/>
        <v>20</v>
      </c>
      <c r="NG192" s="1">
        <f t="shared" si="34"/>
        <v>19</v>
      </c>
      <c r="NH192" s="1">
        <f t="shared" si="35"/>
        <v>14</v>
      </c>
      <c r="NI192" s="1">
        <f t="shared" si="36"/>
        <v>19</v>
      </c>
      <c r="NJ192" s="1">
        <f t="shared" si="70"/>
        <v>105</v>
      </c>
      <c r="NK192" s="1">
        <v>3.0</v>
      </c>
      <c r="NL192" s="1">
        <v>2.0</v>
      </c>
      <c r="NM192" s="1">
        <v>2.0</v>
      </c>
      <c r="NN192" s="1">
        <v>3.0</v>
      </c>
      <c r="NO192" s="1">
        <v>2.0</v>
      </c>
      <c r="NP192" s="1">
        <v>2.0</v>
      </c>
      <c r="NQ192" s="1">
        <v>2.0</v>
      </c>
      <c r="NR192" s="1">
        <v>2.0</v>
      </c>
      <c r="NS192" s="1">
        <v>3.0</v>
      </c>
      <c r="NT192" s="1">
        <v>2.0</v>
      </c>
      <c r="NU192" s="1">
        <v>3.0</v>
      </c>
      <c r="NV192" s="1">
        <v>3.0</v>
      </c>
      <c r="NW192" s="1">
        <v>3.0</v>
      </c>
      <c r="NX192" s="1">
        <v>3.0</v>
      </c>
      <c r="NY192" s="1">
        <v>2.0</v>
      </c>
      <c r="NZ192" s="1">
        <v>2.0</v>
      </c>
      <c r="OA192" s="1">
        <v>2.0</v>
      </c>
      <c r="OB192" s="1">
        <v>2.0</v>
      </c>
      <c r="OC192" s="1">
        <v>3.0</v>
      </c>
      <c r="OD192" s="1">
        <v>2.0</v>
      </c>
      <c r="OE192" s="1">
        <v>2.0</v>
      </c>
      <c r="OF192" s="1">
        <f t="shared" si="37"/>
        <v>13</v>
      </c>
      <c r="OG192" s="1">
        <f t="shared" si="38"/>
        <v>29</v>
      </c>
      <c r="OH192" s="1">
        <f t="shared" si="39"/>
        <v>42</v>
      </c>
      <c r="OI192" s="1">
        <v>2.0</v>
      </c>
      <c r="OJ192" s="1">
        <v>2.0</v>
      </c>
      <c r="OK192" s="1">
        <v>2.0</v>
      </c>
      <c r="OL192" s="1">
        <v>4.0</v>
      </c>
      <c r="OM192" s="1">
        <v>4.0</v>
      </c>
      <c r="ON192" s="1">
        <v>4.0</v>
      </c>
      <c r="OO192" s="1">
        <v>4.0</v>
      </c>
      <c r="OP192" s="1">
        <v>4.0</v>
      </c>
      <c r="OQ192" s="1">
        <v>3.0</v>
      </c>
      <c r="OR192" s="1">
        <v>2.0</v>
      </c>
      <c r="OS192" s="1">
        <v>2.0</v>
      </c>
      <c r="OT192" s="1">
        <v>4.0</v>
      </c>
      <c r="OU192" s="1">
        <v>2.0</v>
      </c>
      <c r="OV192" s="1">
        <v>2.0</v>
      </c>
      <c r="OW192" s="1">
        <v>3.0</v>
      </c>
      <c r="OX192" s="1">
        <v>3.0</v>
      </c>
      <c r="OY192" s="1">
        <v>4.0</v>
      </c>
      <c r="OZ192" s="1">
        <v>3.0</v>
      </c>
      <c r="PA192" s="1">
        <v>4.0</v>
      </c>
      <c r="PB192" s="1">
        <v>2.0</v>
      </c>
      <c r="PC192" s="1">
        <v>3.0</v>
      </c>
      <c r="PD192" s="1">
        <v>2.0</v>
      </c>
      <c r="PE192" s="1">
        <v>4.0</v>
      </c>
      <c r="PF192" s="1">
        <v>4.0</v>
      </c>
      <c r="PG192" s="1">
        <v>4.0</v>
      </c>
      <c r="PH192" s="1">
        <v>4.0</v>
      </c>
      <c r="PI192" s="1">
        <v>4.0</v>
      </c>
      <c r="PJ192" s="1">
        <v>3.0</v>
      </c>
      <c r="PK192" s="1">
        <v>2.0</v>
      </c>
      <c r="PL192" s="1">
        <f t="shared" ref="PL192:QN192" si="1701">IF(PL$3="+",OI192,6-OI192)</f>
        <v>4</v>
      </c>
      <c r="PM192" s="1">
        <f t="shared" si="1701"/>
        <v>2</v>
      </c>
      <c r="PN192" s="1">
        <f t="shared" si="1701"/>
        <v>2</v>
      </c>
      <c r="PO192" s="1">
        <f t="shared" si="1701"/>
        <v>4</v>
      </c>
      <c r="PP192" s="1">
        <f t="shared" si="1701"/>
        <v>4</v>
      </c>
      <c r="PQ192" s="1">
        <f t="shared" si="1701"/>
        <v>2</v>
      </c>
      <c r="PR192" s="1">
        <f t="shared" si="1701"/>
        <v>4</v>
      </c>
      <c r="PS192" s="1">
        <f t="shared" si="1701"/>
        <v>4</v>
      </c>
      <c r="PT192" s="1">
        <f t="shared" si="1701"/>
        <v>3</v>
      </c>
      <c r="PU192" s="1">
        <f t="shared" si="1701"/>
        <v>4</v>
      </c>
      <c r="PV192" s="1">
        <f t="shared" si="1701"/>
        <v>4</v>
      </c>
      <c r="PW192" s="1">
        <f t="shared" si="1701"/>
        <v>2</v>
      </c>
      <c r="PX192" s="1">
        <f t="shared" si="1701"/>
        <v>4</v>
      </c>
      <c r="PY192" s="1">
        <f t="shared" si="1701"/>
        <v>4</v>
      </c>
      <c r="PZ192" s="1">
        <f t="shared" si="1701"/>
        <v>3</v>
      </c>
      <c r="QA192" s="1">
        <f t="shared" si="1701"/>
        <v>3</v>
      </c>
      <c r="QB192" s="1">
        <f t="shared" si="1701"/>
        <v>4</v>
      </c>
      <c r="QC192" s="1">
        <f t="shared" si="1701"/>
        <v>3</v>
      </c>
      <c r="QD192" s="1">
        <f t="shared" si="1701"/>
        <v>4</v>
      </c>
      <c r="QE192" s="1">
        <f t="shared" si="1701"/>
        <v>4</v>
      </c>
      <c r="QF192" s="1">
        <f t="shared" si="1701"/>
        <v>3</v>
      </c>
      <c r="QG192" s="1">
        <f t="shared" si="1701"/>
        <v>4</v>
      </c>
      <c r="QH192" s="1">
        <f t="shared" si="1701"/>
        <v>4</v>
      </c>
      <c r="QI192" s="1">
        <f t="shared" si="1701"/>
        <v>4</v>
      </c>
      <c r="QJ192" s="1">
        <f t="shared" si="1701"/>
        <v>4</v>
      </c>
      <c r="QK192" s="1">
        <f t="shared" si="1701"/>
        <v>2</v>
      </c>
      <c r="QL192" s="1">
        <f t="shared" si="1701"/>
        <v>4</v>
      </c>
      <c r="QM192" s="1">
        <f t="shared" si="1701"/>
        <v>3</v>
      </c>
      <c r="QN192" s="1">
        <f t="shared" si="1701"/>
        <v>4</v>
      </c>
      <c r="QO192" s="1">
        <f t="shared" si="41"/>
        <v>100</v>
      </c>
      <c r="QP192" s="1">
        <f t="shared" si="42"/>
        <v>46</v>
      </c>
      <c r="QQ192" s="1">
        <f t="shared" si="43"/>
        <v>54</v>
      </c>
      <c r="QR192" s="1">
        <v>2.0</v>
      </c>
      <c r="QS192" s="1">
        <v>4.0</v>
      </c>
      <c r="QT192" s="1">
        <v>2.0</v>
      </c>
      <c r="QU192" s="1">
        <v>3.0</v>
      </c>
      <c r="QV192" s="1">
        <v>4.0</v>
      </c>
      <c r="QW192" s="1">
        <v>2.0</v>
      </c>
      <c r="QX192" s="1">
        <v>3.0</v>
      </c>
      <c r="QY192" s="1">
        <v>2.0</v>
      </c>
      <c r="QZ192" s="1">
        <v>2.0</v>
      </c>
      <c r="RA192" s="1">
        <v>2.0</v>
      </c>
      <c r="RB192" s="1">
        <v>3.0</v>
      </c>
      <c r="RC192" s="1">
        <v>2.0</v>
      </c>
      <c r="RD192" s="1">
        <v>3.0</v>
      </c>
      <c r="RE192" s="1">
        <v>3.0</v>
      </c>
      <c r="RF192" s="1">
        <v>2.0</v>
      </c>
      <c r="RG192" s="1">
        <v>2.0</v>
      </c>
      <c r="RH192" s="1">
        <v>2.0</v>
      </c>
      <c r="RI192" s="1">
        <v>3.0</v>
      </c>
      <c r="RJ192" s="1">
        <v>2.0</v>
      </c>
      <c r="RK192" s="1">
        <v>3.0</v>
      </c>
      <c r="RL192" s="1">
        <v>2.0</v>
      </c>
      <c r="RM192" s="1">
        <v>3.0</v>
      </c>
      <c r="RN192" s="1">
        <v>2.0</v>
      </c>
      <c r="RO192" s="1">
        <v>3.0</v>
      </c>
      <c r="RP192" s="1">
        <v>3.0</v>
      </c>
      <c r="RQ192" s="1">
        <v>2.0</v>
      </c>
      <c r="RR192" s="1">
        <v>2.0</v>
      </c>
      <c r="RS192" s="1">
        <v>3.0</v>
      </c>
      <c r="RT192" s="1">
        <v>2.0</v>
      </c>
      <c r="RU192" s="1">
        <v>2.0</v>
      </c>
      <c r="RV192" s="1">
        <v>3.0</v>
      </c>
      <c r="RW192" s="1">
        <v>3.0</v>
      </c>
      <c r="RX192" s="1">
        <v>2.0</v>
      </c>
      <c r="RY192" s="1">
        <v>3.0</v>
      </c>
      <c r="RZ192" s="1">
        <v>2.0</v>
      </c>
      <c r="SA192" s="1">
        <v>2.0</v>
      </c>
      <c r="SB192" s="1">
        <v>3.0</v>
      </c>
      <c r="SC192" s="1">
        <v>3.0</v>
      </c>
      <c r="SD192" s="1">
        <v>3.0</v>
      </c>
      <c r="SE192" s="1">
        <v>3.0</v>
      </c>
      <c r="SF192" s="1">
        <v>2.0</v>
      </c>
      <c r="SG192" s="1">
        <f t="shared" ref="SG192:TU192" si="1702">IF(SG$3="+",QR192,5-QR192)</f>
        <v>2</v>
      </c>
      <c r="SH192" s="1">
        <f t="shared" si="1702"/>
        <v>4</v>
      </c>
      <c r="SI192" s="1">
        <f t="shared" si="1702"/>
        <v>3</v>
      </c>
      <c r="SJ192" s="1">
        <f t="shared" si="1702"/>
        <v>3</v>
      </c>
      <c r="SK192" s="1">
        <f t="shared" si="1702"/>
        <v>4</v>
      </c>
      <c r="SL192" s="1">
        <f t="shared" si="1702"/>
        <v>3</v>
      </c>
      <c r="SM192" s="1">
        <f t="shared" si="1702"/>
        <v>3</v>
      </c>
      <c r="SN192" s="1">
        <f t="shared" si="1702"/>
        <v>3</v>
      </c>
      <c r="SO192" s="1">
        <f t="shared" si="1702"/>
        <v>3</v>
      </c>
      <c r="SP192" s="1">
        <f t="shared" si="1702"/>
        <v>3</v>
      </c>
      <c r="SQ192" s="1">
        <f t="shared" si="1702"/>
        <v>3</v>
      </c>
      <c r="SR192" s="1">
        <f t="shared" si="1702"/>
        <v>3</v>
      </c>
      <c r="SS192" s="1">
        <f t="shared" si="1702"/>
        <v>3</v>
      </c>
      <c r="ST192" s="1">
        <f t="shared" si="1702"/>
        <v>3</v>
      </c>
      <c r="SU192" s="1">
        <f t="shared" si="1702"/>
        <v>3</v>
      </c>
      <c r="SV192" s="1">
        <f t="shared" si="1702"/>
        <v>2</v>
      </c>
      <c r="SW192" s="1">
        <f t="shared" si="1702"/>
        <v>3</v>
      </c>
      <c r="SX192" s="1">
        <f t="shared" si="1702"/>
        <v>2</v>
      </c>
      <c r="SY192" s="1">
        <f t="shared" si="1702"/>
        <v>3</v>
      </c>
      <c r="SZ192" s="1">
        <f t="shared" si="1702"/>
        <v>2</v>
      </c>
      <c r="TA192" s="1">
        <f t="shared" si="1702"/>
        <v>3</v>
      </c>
      <c r="TB192" s="1">
        <f t="shared" si="1702"/>
        <v>3</v>
      </c>
      <c r="TC192" s="1">
        <f t="shared" si="1702"/>
        <v>3</v>
      </c>
      <c r="TD192" s="1">
        <f t="shared" si="1702"/>
        <v>3</v>
      </c>
      <c r="TE192" s="1">
        <f t="shared" si="1702"/>
        <v>3</v>
      </c>
      <c r="TF192" s="1">
        <f t="shared" si="1702"/>
        <v>3</v>
      </c>
      <c r="TG192" s="1">
        <f t="shared" si="1702"/>
        <v>3</v>
      </c>
      <c r="TH192" s="1">
        <f t="shared" si="1702"/>
        <v>3</v>
      </c>
      <c r="TI192" s="1">
        <f t="shared" si="1702"/>
        <v>2</v>
      </c>
      <c r="TJ192" s="1">
        <f t="shared" si="1702"/>
        <v>3</v>
      </c>
      <c r="TK192" s="1">
        <f t="shared" si="1702"/>
        <v>2</v>
      </c>
      <c r="TL192" s="1">
        <f t="shared" si="1702"/>
        <v>3</v>
      </c>
      <c r="TM192" s="1">
        <f t="shared" si="1702"/>
        <v>3</v>
      </c>
      <c r="TN192" s="1">
        <f t="shared" si="1702"/>
        <v>3</v>
      </c>
      <c r="TO192" s="1">
        <f t="shared" si="1702"/>
        <v>3</v>
      </c>
      <c r="TP192" s="1">
        <f t="shared" si="1702"/>
        <v>2</v>
      </c>
      <c r="TQ192" s="1">
        <f t="shared" si="1702"/>
        <v>2</v>
      </c>
      <c r="TR192" s="1">
        <f t="shared" si="1702"/>
        <v>3</v>
      </c>
      <c r="TS192" s="1">
        <f t="shared" si="1702"/>
        <v>3</v>
      </c>
      <c r="TT192" s="1">
        <f t="shared" si="1702"/>
        <v>3</v>
      </c>
      <c r="TU192" s="1">
        <f t="shared" si="1702"/>
        <v>3</v>
      </c>
      <c r="TV192" s="1">
        <f t="shared" si="45"/>
        <v>91</v>
      </c>
      <c r="TW192" s="1">
        <f t="shared" si="46"/>
        <v>21</v>
      </c>
      <c r="TX192" s="1">
        <f t="shared" si="47"/>
        <v>6</v>
      </c>
      <c r="TY192" s="1">
        <f t="shared" si="48"/>
        <v>9</v>
      </c>
      <c r="TZ192" s="1">
        <f t="shared" si="49"/>
        <v>6</v>
      </c>
      <c r="UA192" s="1">
        <f t="shared" si="50"/>
        <v>36</v>
      </c>
      <c r="UB192" s="1">
        <f t="shared" si="51"/>
        <v>10</v>
      </c>
      <c r="UC192" s="1">
        <f t="shared" si="52"/>
        <v>5</v>
      </c>
      <c r="UD192" s="1">
        <f t="shared" si="53"/>
        <v>6</v>
      </c>
      <c r="UE192" s="1">
        <f t="shared" si="54"/>
        <v>6</v>
      </c>
      <c r="UF192" s="1">
        <f t="shared" ref="UF192:UG192" si="1703">TS192</f>
        <v>3</v>
      </c>
      <c r="UG192" s="1">
        <f t="shared" si="1703"/>
        <v>3</v>
      </c>
      <c r="UH192" s="1">
        <f t="shared" si="56"/>
        <v>20</v>
      </c>
      <c r="UI192" s="1">
        <f t="shared" si="57"/>
        <v>3</v>
      </c>
      <c r="UJ192" s="1">
        <f t="shared" si="58"/>
        <v>6</v>
      </c>
      <c r="UK192" s="1">
        <f t="shared" si="59"/>
        <v>11</v>
      </c>
      <c r="UL192" s="1">
        <f t="shared" si="60"/>
        <v>14</v>
      </c>
      <c r="UM192" s="1">
        <f t="shared" si="61"/>
        <v>6</v>
      </c>
      <c r="UN192" s="1">
        <f t="shared" si="62"/>
        <v>5</v>
      </c>
      <c r="UO192" s="1">
        <f t="shared" si="63"/>
        <v>3</v>
      </c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1"/>
      <c r="WB192" s="1">
        <v>1.0</v>
      </c>
      <c r="WC192" s="1">
        <v>2.0</v>
      </c>
      <c r="WD192" s="1">
        <v>2.0</v>
      </c>
      <c r="WE192" s="1">
        <v>1.0</v>
      </c>
      <c r="WF192" s="1">
        <v>2.0</v>
      </c>
      <c r="WG192" s="1">
        <v>2.0</v>
      </c>
      <c r="WH192" s="1">
        <v>2.0</v>
      </c>
      <c r="WI192" s="1">
        <v>2.0</v>
      </c>
      <c r="WJ192" s="1">
        <v>2.0</v>
      </c>
      <c r="WK192" s="1">
        <v>2.0</v>
      </c>
      <c r="WL192" s="1">
        <v>1.0</v>
      </c>
      <c r="WM192" s="1">
        <v>2.0</v>
      </c>
      <c r="WN192" s="1">
        <v>2.0</v>
      </c>
      <c r="WO192" s="1">
        <v>2.0</v>
      </c>
      <c r="WP192" s="1">
        <v>2.0</v>
      </c>
      <c r="WQ192" s="1">
        <f t="shared" ref="WQ192:XE192" si="1704">IF(WQ$3="+",WB192,3-WB192)</f>
        <v>2</v>
      </c>
      <c r="WR192" s="1">
        <f t="shared" si="1704"/>
        <v>2</v>
      </c>
      <c r="WS192" s="1">
        <f t="shared" si="1704"/>
        <v>2</v>
      </c>
      <c r="WT192" s="1">
        <f t="shared" si="1704"/>
        <v>1</v>
      </c>
      <c r="WU192" s="1">
        <f t="shared" si="1704"/>
        <v>1</v>
      </c>
      <c r="WV192" s="1">
        <f t="shared" si="1704"/>
        <v>2</v>
      </c>
      <c r="WW192" s="1">
        <f t="shared" si="1704"/>
        <v>1</v>
      </c>
      <c r="WX192" s="1">
        <f t="shared" si="1704"/>
        <v>2</v>
      </c>
      <c r="WY192" s="1">
        <f t="shared" si="1704"/>
        <v>2</v>
      </c>
      <c r="WZ192" s="1">
        <f t="shared" si="1704"/>
        <v>2</v>
      </c>
      <c r="XA192" s="1">
        <f t="shared" si="1704"/>
        <v>2</v>
      </c>
      <c r="XB192" s="1">
        <f t="shared" si="1704"/>
        <v>2</v>
      </c>
      <c r="XC192" s="1">
        <f t="shared" si="1704"/>
        <v>1</v>
      </c>
      <c r="XD192" s="1">
        <f t="shared" si="1704"/>
        <v>2</v>
      </c>
      <c r="XE192" s="1">
        <f t="shared" si="1704"/>
        <v>2</v>
      </c>
      <c r="XF192" s="1">
        <f t="shared" si="65"/>
        <v>26</v>
      </c>
      <c r="XG192" s="1">
        <v>0.0</v>
      </c>
      <c r="XH192" s="11"/>
      <c r="XI192" s="11"/>
    </row>
    <row r="193" ht="15.0" customHeight="1">
      <c r="A193" s="1" t="s">
        <v>588</v>
      </c>
      <c r="B193" s="1" t="s">
        <v>757</v>
      </c>
      <c r="C193" s="1" t="s">
        <v>1664</v>
      </c>
      <c r="D193" s="1"/>
      <c r="E193" s="1" t="s">
        <v>1265</v>
      </c>
      <c r="F193" s="1" t="s">
        <v>1526</v>
      </c>
      <c r="G193" s="1" t="s">
        <v>858</v>
      </c>
      <c r="H193" s="1"/>
      <c r="I193" s="1">
        <v>1.0</v>
      </c>
      <c r="J193" s="1">
        <v>1.9420605E7</v>
      </c>
      <c r="K193" s="1">
        <v>75.0</v>
      </c>
      <c r="L193" s="1">
        <v>2.0161009E7</v>
      </c>
      <c r="M193" s="1">
        <v>2.0</v>
      </c>
      <c r="N193" s="1">
        <v>2.0</v>
      </c>
      <c r="O193" s="1">
        <v>2.0</v>
      </c>
      <c r="P193" s="1"/>
      <c r="Q193" s="1">
        <v>2.0</v>
      </c>
      <c r="R193" s="1"/>
      <c r="S193" s="1">
        <v>3.0</v>
      </c>
      <c r="T193" s="1" t="s">
        <v>560</v>
      </c>
      <c r="U193" s="1"/>
      <c r="V193" s="1">
        <v>10.0</v>
      </c>
      <c r="W193" s="1"/>
      <c r="X193" s="1"/>
      <c r="Y193" s="1" t="s">
        <v>727</v>
      </c>
      <c r="Z193" s="1"/>
      <c r="AA193" s="1"/>
      <c r="AB193" s="1">
        <v>2.0</v>
      </c>
      <c r="AC193" s="1">
        <v>2.0</v>
      </c>
      <c r="AD193" s="1">
        <v>1980.0</v>
      </c>
      <c r="AE193" s="1">
        <v>1.0</v>
      </c>
      <c r="AF193" s="1">
        <v>2.0</v>
      </c>
      <c r="AG193" s="1"/>
      <c r="AH193" s="1">
        <v>5.0</v>
      </c>
      <c r="AI193" s="1">
        <v>0.0</v>
      </c>
      <c r="AJ193" s="1">
        <v>12.0</v>
      </c>
      <c r="AK193" s="1">
        <v>2.0</v>
      </c>
      <c r="AL193" s="1"/>
      <c r="AM193" s="1">
        <v>4.0</v>
      </c>
      <c r="AN193" s="1">
        <v>2003.0</v>
      </c>
      <c r="AO193" s="1">
        <v>2.0</v>
      </c>
      <c r="AP193" s="1">
        <v>4.0</v>
      </c>
      <c r="AQ193" s="1">
        <v>4.0</v>
      </c>
      <c r="AR193" s="1">
        <v>6.0</v>
      </c>
      <c r="AS193" s="1">
        <v>3.0</v>
      </c>
      <c r="AT193" s="1"/>
      <c r="AU193" s="1">
        <v>3.0</v>
      </c>
      <c r="AV193" s="1">
        <v>5.0</v>
      </c>
      <c r="AW193" s="1">
        <v>2.0</v>
      </c>
      <c r="AX193" s="1">
        <v>1.0</v>
      </c>
      <c r="AY193" s="1">
        <v>1.0</v>
      </c>
      <c r="AZ193" s="1">
        <v>11.0</v>
      </c>
      <c r="BA193" s="1">
        <v>2.0</v>
      </c>
      <c r="BB193" s="1">
        <v>2.0</v>
      </c>
      <c r="BC193" s="1">
        <v>1.0</v>
      </c>
      <c r="BD193" s="1">
        <v>2.0</v>
      </c>
      <c r="BE193" s="1">
        <v>3.0</v>
      </c>
      <c r="BF193" s="1">
        <v>1.0</v>
      </c>
      <c r="BG193" s="1">
        <v>2.0</v>
      </c>
      <c r="BH193" s="1">
        <v>3.0</v>
      </c>
      <c r="BI193" s="1">
        <v>3.0</v>
      </c>
      <c r="BJ193" s="1">
        <v>1.0</v>
      </c>
      <c r="BK193" s="1">
        <v>3.0</v>
      </c>
      <c r="BL193" s="1">
        <v>3.0</v>
      </c>
      <c r="BM193" s="1">
        <v>2.0</v>
      </c>
      <c r="BN193" s="1">
        <v>5.0</v>
      </c>
      <c r="BO193" s="1">
        <v>2.0</v>
      </c>
      <c r="BP193" s="1">
        <v>2.0</v>
      </c>
      <c r="BQ193" s="1">
        <v>2.0</v>
      </c>
      <c r="BR193" s="1">
        <v>5.0</v>
      </c>
      <c r="BS193" s="1">
        <v>5.0</v>
      </c>
      <c r="BT193" s="1">
        <v>5.0</v>
      </c>
      <c r="BU193" s="1">
        <v>4.0</v>
      </c>
      <c r="BV193" s="1">
        <v>1.0</v>
      </c>
      <c r="BW193" s="1">
        <v>1.0</v>
      </c>
      <c r="BX193" s="1">
        <v>5.0</v>
      </c>
      <c r="BY193" s="1">
        <v>5.0</v>
      </c>
      <c r="BZ193" s="1">
        <v>5.0</v>
      </c>
      <c r="CA193" s="1">
        <v>2.0</v>
      </c>
      <c r="CB193" s="1">
        <v>1.0</v>
      </c>
      <c r="CC193" s="1">
        <v>2.0</v>
      </c>
      <c r="CD193" s="1">
        <v>5.0</v>
      </c>
      <c r="CE193" s="1">
        <v>2.0</v>
      </c>
      <c r="CF193" s="1">
        <v>5.0</v>
      </c>
      <c r="CG193" s="1">
        <v>1.0</v>
      </c>
      <c r="CH193" s="1">
        <v>1.0</v>
      </c>
      <c r="CI193" s="1">
        <v>5.0</v>
      </c>
      <c r="CJ193" s="1"/>
      <c r="CK193" s="1">
        <v>3.0</v>
      </c>
      <c r="CL193" s="1">
        <v>1.0</v>
      </c>
      <c r="CM193" s="1">
        <v>3.0</v>
      </c>
      <c r="CN193" s="1">
        <f t="shared" si="9"/>
        <v>10</v>
      </c>
      <c r="CO193" s="1">
        <f t="shared" si="10"/>
        <v>22</v>
      </c>
      <c r="CP193" s="1">
        <f t="shared" si="11"/>
        <v>18</v>
      </c>
      <c r="CQ193" s="1">
        <f t="shared" si="12"/>
        <v>9</v>
      </c>
      <c r="CR193" s="1">
        <f t="shared" si="13"/>
        <v>12</v>
      </c>
      <c r="CS193" s="1">
        <f t="shared" si="14"/>
        <v>7</v>
      </c>
      <c r="CT193" s="1">
        <f t="shared" si="15"/>
        <v>78</v>
      </c>
      <c r="CU193" s="1">
        <v>3.0</v>
      </c>
      <c r="CV193" s="1">
        <v>1.0</v>
      </c>
      <c r="CW193" s="1">
        <v>4.0</v>
      </c>
      <c r="CX193" s="1">
        <v>3.0</v>
      </c>
      <c r="CY193" s="1">
        <v>3.0</v>
      </c>
      <c r="CZ193" s="1">
        <v>2.0</v>
      </c>
      <c r="DA193" s="1">
        <v>3.0</v>
      </c>
      <c r="DB193" s="1">
        <v>4.0</v>
      </c>
      <c r="DC193" s="1">
        <v>4.0</v>
      </c>
      <c r="DD193" s="1">
        <v>2.0</v>
      </c>
      <c r="DE193" s="1">
        <v>1.0</v>
      </c>
      <c r="DF193" s="1">
        <v>1.0</v>
      </c>
      <c r="DG193" s="1">
        <v>3.0</v>
      </c>
      <c r="DH193" s="1">
        <v>3.0</v>
      </c>
      <c r="DI193" s="1">
        <v>1.0</v>
      </c>
      <c r="DJ193" s="1">
        <v>1.0</v>
      </c>
      <c r="DK193" s="1">
        <v>2.0</v>
      </c>
      <c r="DL193" s="1">
        <v>3.0</v>
      </c>
      <c r="DM193" s="1">
        <v>2.0</v>
      </c>
      <c r="DN193" s="1">
        <v>2.0</v>
      </c>
      <c r="DO193" s="1">
        <v>2.0</v>
      </c>
      <c r="DP193" s="1">
        <v>3.0</v>
      </c>
      <c r="DQ193" s="1">
        <f t="shared" si="16"/>
        <v>14</v>
      </c>
      <c r="DR193" s="1">
        <f t="shared" si="17"/>
        <v>10</v>
      </c>
      <c r="DS193" s="1">
        <f t="shared" ref="DS193:DT193" si="1705">SUM(CW193+DC193+DI193)</f>
        <v>9</v>
      </c>
      <c r="DT193" s="1">
        <f t="shared" si="1705"/>
        <v>6</v>
      </c>
      <c r="DU193" s="1">
        <f t="shared" si="19"/>
        <v>6</v>
      </c>
      <c r="DV193" s="1">
        <f t="shared" si="20"/>
        <v>8</v>
      </c>
      <c r="DW193" s="1">
        <f t="shared" si="21"/>
        <v>53</v>
      </c>
      <c r="DX193" s="1">
        <v>1.0</v>
      </c>
      <c r="DY193" s="1">
        <v>3.0</v>
      </c>
      <c r="DZ193" s="1">
        <v>5.0</v>
      </c>
      <c r="EA193" s="1">
        <v>3.0</v>
      </c>
      <c r="EB193" s="1">
        <v>3.0</v>
      </c>
      <c r="EC193" s="1">
        <v>5.0</v>
      </c>
      <c r="ED193" s="1">
        <v>4.0</v>
      </c>
      <c r="EE193" s="1">
        <v>1.0</v>
      </c>
      <c r="EF193" s="1">
        <v>3.0</v>
      </c>
      <c r="EG193" s="1">
        <v>3.0</v>
      </c>
      <c r="EH193" s="1">
        <v>2.0</v>
      </c>
      <c r="EI193" s="1">
        <v>2.0</v>
      </c>
      <c r="EJ193" s="1">
        <v>3.0</v>
      </c>
      <c r="EK193" s="1">
        <v>5.0</v>
      </c>
      <c r="EL193" s="1">
        <v>4.0</v>
      </c>
      <c r="EM193" s="1">
        <v>4.0</v>
      </c>
      <c r="EN193" s="1">
        <v>3.0</v>
      </c>
      <c r="EO193" s="1">
        <v>3.0</v>
      </c>
      <c r="EP193" s="1">
        <v>2.0</v>
      </c>
      <c r="EQ193" s="1">
        <v>3.0</v>
      </c>
      <c r="ER193" s="1">
        <v>4.0</v>
      </c>
      <c r="ES193" s="1">
        <v>3.0</v>
      </c>
      <c r="ET193" s="1">
        <v>4.0</v>
      </c>
      <c r="EU193" s="1">
        <v>5.0</v>
      </c>
      <c r="EV193" s="1">
        <v>3.0</v>
      </c>
      <c r="EW193" s="1">
        <v>3.0</v>
      </c>
      <c r="EX193" s="1">
        <v>4.0</v>
      </c>
      <c r="EY193" s="1">
        <v>4.0</v>
      </c>
      <c r="EZ193" s="1">
        <v>4.0</v>
      </c>
      <c r="FA193" s="1">
        <v>2.0</v>
      </c>
      <c r="FB193" s="1">
        <v>3.0</v>
      </c>
      <c r="FC193" s="1">
        <v>2.0</v>
      </c>
      <c r="FD193" s="1">
        <v>3.0</v>
      </c>
      <c r="FE193" s="1">
        <v>4.0</v>
      </c>
      <c r="FF193" s="1">
        <v>4.0</v>
      </c>
      <c r="FG193" s="1">
        <v>4.0</v>
      </c>
      <c r="FH193" s="1">
        <v>3.0</v>
      </c>
      <c r="FI193" s="1">
        <v>3.0</v>
      </c>
      <c r="FJ193" s="1">
        <v>3.0</v>
      </c>
      <c r="FK193" s="1">
        <v>3.0</v>
      </c>
      <c r="FL193" s="1">
        <v>4.0</v>
      </c>
      <c r="FM193" s="1">
        <v>4.0</v>
      </c>
      <c r="FN193" s="1">
        <v>2.0</v>
      </c>
      <c r="FO193" s="1">
        <v>3.0</v>
      </c>
      <c r="FP193" s="1">
        <f t="shared" ref="FP193:HG193" si="1706">IF(FP$3="+",DX193,6-DX193)</f>
        <v>1</v>
      </c>
      <c r="FQ193" s="1">
        <f t="shared" si="1706"/>
        <v>3</v>
      </c>
      <c r="FR193" s="1">
        <f t="shared" si="1706"/>
        <v>5</v>
      </c>
      <c r="FS193" s="1">
        <f t="shared" si="1706"/>
        <v>3</v>
      </c>
      <c r="FT193" s="1">
        <f t="shared" si="1706"/>
        <v>3</v>
      </c>
      <c r="FU193" s="1">
        <f t="shared" si="1706"/>
        <v>1</v>
      </c>
      <c r="FV193" s="1">
        <f t="shared" si="1706"/>
        <v>4</v>
      </c>
      <c r="FW193" s="1">
        <f t="shared" si="1706"/>
        <v>5</v>
      </c>
      <c r="FX193" s="1">
        <f t="shared" si="1706"/>
        <v>3</v>
      </c>
      <c r="FY193" s="1">
        <f t="shared" si="1706"/>
        <v>3</v>
      </c>
      <c r="FZ193" s="1">
        <f t="shared" si="1706"/>
        <v>2</v>
      </c>
      <c r="GA193" s="1">
        <f t="shared" si="1706"/>
        <v>4</v>
      </c>
      <c r="GB193" s="1">
        <f t="shared" si="1706"/>
        <v>3</v>
      </c>
      <c r="GC193" s="1">
        <f t="shared" si="1706"/>
        <v>5</v>
      </c>
      <c r="GD193" s="1">
        <f t="shared" si="1706"/>
        <v>2</v>
      </c>
      <c r="GE193" s="1">
        <f t="shared" si="1706"/>
        <v>2</v>
      </c>
      <c r="GF193" s="1">
        <f t="shared" si="1706"/>
        <v>3</v>
      </c>
      <c r="GG193" s="1">
        <f t="shared" si="1706"/>
        <v>3</v>
      </c>
      <c r="GH193" s="1">
        <f t="shared" si="1706"/>
        <v>4</v>
      </c>
      <c r="GI193" s="1">
        <f t="shared" si="1706"/>
        <v>3</v>
      </c>
      <c r="GJ193" s="1">
        <f t="shared" si="1706"/>
        <v>4</v>
      </c>
      <c r="GK193" s="1">
        <f t="shared" si="1706"/>
        <v>3</v>
      </c>
      <c r="GL193" s="1">
        <f t="shared" si="1706"/>
        <v>4</v>
      </c>
      <c r="GM193" s="1">
        <f t="shared" si="1706"/>
        <v>1</v>
      </c>
      <c r="GN193" s="1">
        <f t="shared" si="1706"/>
        <v>3</v>
      </c>
      <c r="GO193" s="1">
        <f t="shared" si="1706"/>
        <v>3</v>
      </c>
      <c r="GP193" s="1">
        <f t="shared" si="1706"/>
        <v>4</v>
      </c>
      <c r="GQ193" s="1">
        <f t="shared" si="1706"/>
        <v>4</v>
      </c>
      <c r="GR193" s="1">
        <f t="shared" si="1706"/>
        <v>4</v>
      </c>
      <c r="GS193" s="1">
        <f t="shared" si="1706"/>
        <v>4</v>
      </c>
      <c r="GT193" s="1">
        <f t="shared" si="1706"/>
        <v>3</v>
      </c>
      <c r="GU193" s="1">
        <f t="shared" si="1706"/>
        <v>2</v>
      </c>
      <c r="GV193" s="1">
        <f t="shared" si="1706"/>
        <v>3</v>
      </c>
      <c r="GW193" s="1">
        <f t="shared" si="1706"/>
        <v>4</v>
      </c>
      <c r="GX193" s="1">
        <f t="shared" si="1706"/>
        <v>4</v>
      </c>
      <c r="GY193" s="1">
        <f t="shared" si="1706"/>
        <v>4</v>
      </c>
      <c r="GZ193" s="1">
        <f t="shared" si="1706"/>
        <v>3</v>
      </c>
      <c r="HA193" s="1">
        <f t="shared" si="1706"/>
        <v>3</v>
      </c>
      <c r="HB193" s="1">
        <f t="shared" si="1706"/>
        <v>3</v>
      </c>
      <c r="HC193" s="1">
        <f t="shared" si="1706"/>
        <v>3</v>
      </c>
      <c r="HD193" s="1">
        <f t="shared" si="1706"/>
        <v>4</v>
      </c>
      <c r="HE193" s="1">
        <f t="shared" si="1706"/>
        <v>2</v>
      </c>
      <c r="HF193" s="1">
        <f t="shared" si="1706"/>
        <v>2</v>
      </c>
      <c r="HG193" s="1">
        <f t="shared" si="1706"/>
        <v>3</v>
      </c>
      <c r="HH193" s="1">
        <v>1.0</v>
      </c>
      <c r="HI193" s="1">
        <v>3.0</v>
      </c>
      <c r="HJ193" s="1">
        <v>5.0</v>
      </c>
      <c r="HK193" s="1">
        <v>3.0</v>
      </c>
      <c r="HL193" s="1">
        <v>3.0</v>
      </c>
      <c r="HM193" s="1">
        <v>5.0</v>
      </c>
      <c r="HN193" s="1">
        <v>4.0</v>
      </c>
      <c r="HO193" s="1">
        <v>1.0</v>
      </c>
      <c r="HP193" s="1">
        <v>3.0</v>
      </c>
      <c r="HQ193" s="1">
        <v>3.0</v>
      </c>
      <c r="HR193" s="1">
        <v>2.0</v>
      </c>
      <c r="HS193" s="1">
        <v>2.0</v>
      </c>
      <c r="HT193" s="1">
        <v>3.0</v>
      </c>
      <c r="HU193" s="1">
        <v>5.0</v>
      </c>
      <c r="HV193" s="1">
        <v>4.0</v>
      </c>
      <c r="HW193" s="1">
        <v>4.0</v>
      </c>
      <c r="HX193" s="1">
        <v>3.0</v>
      </c>
      <c r="HY193" s="1">
        <v>3.0</v>
      </c>
      <c r="HZ193" s="1">
        <v>2.0</v>
      </c>
      <c r="IA193" s="1">
        <v>3.0</v>
      </c>
      <c r="IB193" s="1">
        <v>4.0</v>
      </c>
      <c r="IC193" s="1">
        <v>3.0</v>
      </c>
      <c r="ID193" s="1">
        <v>4.0</v>
      </c>
      <c r="IE193" s="1">
        <v>5.0</v>
      </c>
      <c r="IF193" s="1">
        <v>3.0</v>
      </c>
      <c r="IG193" s="1">
        <v>3.0</v>
      </c>
      <c r="IH193" s="1">
        <v>4.0</v>
      </c>
      <c r="II193" s="1">
        <v>4.0</v>
      </c>
      <c r="IJ193" s="1">
        <v>4.0</v>
      </c>
      <c r="IK193" s="1">
        <v>2.0</v>
      </c>
      <c r="IL193" s="1">
        <v>3.0</v>
      </c>
      <c r="IM193" s="1">
        <v>2.0</v>
      </c>
      <c r="IN193" s="1">
        <v>3.0</v>
      </c>
      <c r="IO193" s="1">
        <v>4.0</v>
      </c>
      <c r="IP193" s="1">
        <v>4.0</v>
      </c>
      <c r="IQ193" s="1">
        <v>4.0</v>
      </c>
      <c r="IR193" s="1">
        <v>3.0</v>
      </c>
      <c r="IS193" s="1">
        <v>3.0</v>
      </c>
      <c r="IT193" s="1">
        <v>3.0</v>
      </c>
      <c r="IU193" s="1">
        <v>3.0</v>
      </c>
      <c r="IV193" s="1">
        <v>4.0</v>
      </c>
      <c r="IW193" s="1">
        <v>4.0</v>
      </c>
      <c r="IX193" s="1">
        <v>2.0</v>
      </c>
      <c r="IY193" s="1">
        <v>3.0</v>
      </c>
      <c r="IZ193" s="1">
        <f t="shared" ref="IZ193:KQ193" si="1707">IF(IZ$3="+",HH193,6-HH193)</f>
        <v>1</v>
      </c>
      <c r="JA193" s="1">
        <f t="shared" si="1707"/>
        <v>3</v>
      </c>
      <c r="JB193" s="1">
        <f t="shared" si="1707"/>
        <v>5</v>
      </c>
      <c r="JC193" s="1">
        <f t="shared" si="1707"/>
        <v>3</v>
      </c>
      <c r="JD193" s="1">
        <f t="shared" si="1707"/>
        <v>3</v>
      </c>
      <c r="JE193" s="1">
        <f t="shared" si="1707"/>
        <v>1</v>
      </c>
      <c r="JF193" s="1">
        <f t="shared" si="1707"/>
        <v>4</v>
      </c>
      <c r="JG193" s="1">
        <f t="shared" si="1707"/>
        <v>5</v>
      </c>
      <c r="JH193" s="1">
        <f t="shared" si="1707"/>
        <v>3</v>
      </c>
      <c r="JI193" s="1">
        <f t="shared" si="1707"/>
        <v>3</v>
      </c>
      <c r="JJ193" s="1">
        <f t="shared" si="1707"/>
        <v>2</v>
      </c>
      <c r="JK193" s="1">
        <f t="shared" si="1707"/>
        <v>4</v>
      </c>
      <c r="JL193" s="1">
        <f t="shared" si="1707"/>
        <v>3</v>
      </c>
      <c r="JM193" s="1">
        <f t="shared" si="1707"/>
        <v>5</v>
      </c>
      <c r="JN193" s="1">
        <f t="shared" si="1707"/>
        <v>4</v>
      </c>
      <c r="JO193" s="1">
        <f t="shared" si="1707"/>
        <v>2</v>
      </c>
      <c r="JP193" s="1">
        <f t="shared" si="1707"/>
        <v>3</v>
      </c>
      <c r="JQ193" s="1">
        <f t="shared" si="1707"/>
        <v>3</v>
      </c>
      <c r="JR193" s="1">
        <f t="shared" si="1707"/>
        <v>4</v>
      </c>
      <c r="JS193" s="1">
        <f t="shared" si="1707"/>
        <v>3</v>
      </c>
      <c r="JT193" s="1">
        <f t="shared" si="1707"/>
        <v>4</v>
      </c>
      <c r="JU193" s="1">
        <f t="shared" si="1707"/>
        <v>3</v>
      </c>
      <c r="JV193" s="1">
        <f t="shared" si="1707"/>
        <v>4</v>
      </c>
      <c r="JW193" s="1">
        <f t="shared" si="1707"/>
        <v>5</v>
      </c>
      <c r="JX193" s="1">
        <f t="shared" si="1707"/>
        <v>3</v>
      </c>
      <c r="JY193" s="1">
        <f t="shared" si="1707"/>
        <v>3</v>
      </c>
      <c r="JZ193" s="1">
        <f t="shared" si="1707"/>
        <v>2</v>
      </c>
      <c r="KA193" s="1">
        <f t="shared" si="1707"/>
        <v>4</v>
      </c>
      <c r="KB193" s="1">
        <f t="shared" si="1707"/>
        <v>4</v>
      </c>
      <c r="KC193" s="1">
        <f t="shared" si="1707"/>
        <v>2</v>
      </c>
      <c r="KD193" s="1">
        <f t="shared" si="1707"/>
        <v>3</v>
      </c>
      <c r="KE193" s="1">
        <f t="shared" si="1707"/>
        <v>2</v>
      </c>
      <c r="KF193" s="1">
        <f t="shared" si="1707"/>
        <v>3</v>
      </c>
      <c r="KG193" s="1">
        <f t="shared" si="1707"/>
        <v>4</v>
      </c>
      <c r="KH193" s="1">
        <f t="shared" si="1707"/>
        <v>2</v>
      </c>
      <c r="KI193" s="1">
        <f t="shared" si="1707"/>
        <v>4</v>
      </c>
      <c r="KJ193" s="1">
        <f t="shared" si="1707"/>
        <v>3</v>
      </c>
      <c r="KK193" s="1">
        <f t="shared" si="1707"/>
        <v>3</v>
      </c>
      <c r="KL193" s="1">
        <f t="shared" si="1707"/>
        <v>3</v>
      </c>
      <c r="KM193" s="1">
        <f t="shared" si="1707"/>
        <v>3</v>
      </c>
      <c r="KN193" s="1">
        <f t="shared" si="1707"/>
        <v>4</v>
      </c>
      <c r="KO193" s="1">
        <f t="shared" si="1707"/>
        <v>2</v>
      </c>
      <c r="KP193" s="1">
        <f t="shared" si="1707"/>
        <v>2</v>
      </c>
      <c r="KQ193" s="1">
        <f t="shared" si="1707"/>
        <v>3</v>
      </c>
      <c r="KR193" s="1">
        <f t="shared" si="24"/>
        <v>139</v>
      </c>
      <c r="KS193" s="1">
        <f t="shared" si="25"/>
        <v>17</v>
      </c>
      <c r="KT193" s="1">
        <f t="shared" si="26"/>
        <v>28</v>
      </c>
      <c r="KU193" s="1">
        <f t="shared" si="27"/>
        <v>35</v>
      </c>
      <c r="KV193" s="1">
        <f t="shared" si="28"/>
        <v>26</v>
      </c>
      <c r="KW193" s="1">
        <f t="shared" si="29"/>
        <v>33</v>
      </c>
      <c r="KX193" s="1">
        <v>2.0</v>
      </c>
      <c r="KY193" s="1">
        <v>3.0</v>
      </c>
      <c r="KZ193" s="1">
        <v>3.0</v>
      </c>
      <c r="LA193" s="1">
        <v>2.0</v>
      </c>
      <c r="LB193" s="1">
        <v>3.0</v>
      </c>
      <c r="LC193" s="1">
        <v>4.0</v>
      </c>
      <c r="LD193" s="1">
        <v>4.0</v>
      </c>
      <c r="LE193" s="1">
        <v>3.0</v>
      </c>
      <c r="LF193" s="1">
        <v>2.0</v>
      </c>
      <c r="LG193" s="1">
        <v>3.0</v>
      </c>
      <c r="LH193" s="1">
        <v>4.0</v>
      </c>
      <c r="LI193" s="1">
        <v>4.0</v>
      </c>
      <c r="LJ193" s="1">
        <v>3.0</v>
      </c>
      <c r="LK193" s="1">
        <v>4.0</v>
      </c>
      <c r="LL193" s="1">
        <v>4.0</v>
      </c>
      <c r="LM193" s="1">
        <v>4.0</v>
      </c>
      <c r="LN193" s="1">
        <v>3.0</v>
      </c>
      <c r="LO193" s="1">
        <v>4.0</v>
      </c>
      <c r="LP193" s="1">
        <v>3.0</v>
      </c>
      <c r="LQ193" s="1">
        <v>4.0</v>
      </c>
      <c r="LR193" s="1">
        <v>4.0</v>
      </c>
      <c r="LS193" s="1">
        <v>4.0</v>
      </c>
      <c r="LT193" s="1">
        <v>3.0</v>
      </c>
      <c r="LU193" s="1">
        <v>4.0</v>
      </c>
      <c r="LV193" s="1">
        <v>5.0</v>
      </c>
      <c r="LW193" s="1">
        <v>2.0</v>
      </c>
      <c r="LX193" s="1">
        <v>4.0</v>
      </c>
      <c r="LY193" s="1">
        <v>4.0</v>
      </c>
      <c r="LZ193" s="1">
        <v>4.0</v>
      </c>
      <c r="MA193" s="1">
        <f t="shared" si="557"/>
        <v>2</v>
      </c>
      <c r="MB193" s="1">
        <f t="shared" ref="MB193:NC193" si="1708">IF(MB$3="+",KY193,6-KY193)</f>
        <v>3</v>
      </c>
      <c r="MC193" s="1">
        <f t="shared" si="1708"/>
        <v>3</v>
      </c>
      <c r="MD193" s="1">
        <f t="shared" si="1708"/>
        <v>4</v>
      </c>
      <c r="ME193" s="1">
        <f t="shared" si="1708"/>
        <v>3</v>
      </c>
      <c r="MF193" s="1">
        <f t="shared" si="1708"/>
        <v>4</v>
      </c>
      <c r="MG193" s="1">
        <f t="shared" si="1708"/>
        <v>4</v>
      </c>
      <c r="MH193" s="1">
        <f t="shared" si="1708"/>
        <v>3</v>
      </c>
      <c r="MI193" s="1">
        <f t="shared" si="1708"/>
        <v>4</v>
      </c>
      <c r="MJ193" s="1">
        <f t="shared" si="1708"/>
        <v>3</v>
      </c>
      <c r="MK193" s="1">
        <f t="shared" si="1708"/>
        <v>4</v>
      </c>
      <c r="ML193" s="1">
        <f t="shared" si="1708"/>
        <v>4</v>
      </c>
      <c r="MM193" s="1">
        <f t="shared" si="1708"/>
        <v>3</v>
      </c>
      <c r="MN193" s="1">
        <f t="shared" si="1708"/>
        <v>4</v>
      </c>
      <c r="MO193" s="1">
        <f t="shared" si="1708"/>
        <v>4</v>
      </c>
      <c r="MP193" s="1">
        <f t="shared" si="1708"/>
        <v>4</v>
      </c>
      <c r="MQ193" s="1">
        <f t="shared" si="1708"/>
        <v>3</v>
      </c>
      <c r="MR193" s="1">
        <f t="shared" si="1708"/>
        <v>4</v>
      </c>
      <c r="MS193" s="1">
        <f t="shared" si="1708"/>
        <v>3</v>
      </c>
      <c r="MT193" s="1">
        <f t="shared" si="1708"/>
        <v>4</v>
      </c>
      <c r="MU193" s="1">
        <f t="shared" si="1708"/>
        <v>4</v>
      </c>
      <c r="MV193" s="1">
        <f t="shared" si="1708"/>
        <v>2</v>
      </c>
      <c r="MW193" s="1">
        <f t="shared" si="1708"/>
        <v>3</v>
      </c>
      <c r="MX193" s="1">
        <f t="shared" si="1708"/>
        <v>4</v>
      </c>
      <c r="MY193" s="1">
        <f t="shared" si="1708"/>
        <v>5</v>
      </c>
      <c r="MZ193" s="1">
        <f t="shared" si="1708"/>
        <v>4</v>
      </c>
      <c r="NA193" s="1">
        <f t="shared" si="1708"/>
        <v>4</v>
      </c>
      <c r="NB193" s="1">
        <f t="shared" si="1708"/>
        <v>4</v>
      </c>
      <c r="NC193" s="1">
        <f t="shared" si="1708"/>
        <v>4</v>
      </c>
      <c r="ND193" s="1">
        <f t="shared" si="31"/>
        <v>13</v>
      </c>
      <c r="NE193" s="1">
        <f t="shared" si="32"/>
        <v>17</v>
      </c>
      <c r="NF193" s="1">
        <f t="shared" si="33"/>
        <v>21</v>
      </c>
      <c r="NG193" s="1">
        <f t="shared" si="34"/>
        <v>17</v>
      </c>
      <c r="NH193" s="1">
        <f t="shared" si="35"/>
        <v>16</v>
      </c>
      <c r="NI193" s="1">
        <f t="shared" si="36"/>
        <v>20</v>
      </c>
      <c r="NJ193" s="1">
        <f t="shared" si="70"/>
        <v>104</v>
      </c>
      <c r="NK193" s="1">
        <v>3.0</v>
      </c>
      <c r="NL193" s="1">
        <v>3.0</v>
      </c>
      <c r="NM193" s="1">
        <v>2.0</v>
      </c>
      <c r="NN193" s="1">
        <v>2.0</v>
      </c>
      <c r="NO193" s="1">
        <v>3.0</v>
      </c>
      <c r="NP193" s="1">
        <v>3.0</v>
      </c>
      <c r="NQ193" s="1">
        <v>1.0</v>
      </c>
      <c r="NR193" s="1">
        <v>2.0</v>
      </c>
      <c r="NS193" s="1">
        <v>2.0</v>
      </c>
      <c r="NT193" s="1">
        <v>1.0</v>
      </c>
      <c r="NU193" s="1">
        <v>2.0</v>
      </c>
      <c r="NV193" s="1">
        <v>2.0</v>
      </c>
      <c r="NW193" s="1">
        <v>2.0</v>
      </c>
      <c r="NX193" s="1">
        <v>3.0</v>
      </c>
      <c r="NY193" s="1">
        <v>1.0</v>
      </c>
      <c r="NZ193" s="1">
        <v>1.0</v>
      </c>
      <c r="OA193" s="1">
        <v>1.0</v>
      </c>
      <c r="OB193" s="1">
        <v>1.0</v>
      </c>
      <c r="OC193" s="1">
        <v>3.0</v>
      </c>
      <c r="OD193" s="1">
        <v>3.0</v>
      </c>
      <c r="OE193" s="1">
        <v>1.0</v>
      </c>
      <c r="OF193" s="1">
        <f t="shared" si="37"/>
        <v>8</v>
      </c>
      <c r="OG193" s="1">
        <f t="shared" si="38"/>
        <v>28</v>
      </c>
      <c r="OH193" s="1">
        <f t="shared" si="39"/>
        <v>36</v>
      </c>
      <c r="OI193" s="1">
        <v>2.0</v>
      </c>
      <c r="OJ193" s="1">
        <v>4.0</v>
      </c>
      <c r="OK193" s="1">
        <v>4.0</v>
      </c>
      <c r="OL193" s="1">
        <v>4.0</v>
      </c>
      <c r="OM193" s="1">
        <v>4.0</v>
      </c>
      <c r="ON193" s="1">
        <v>4.0</v>
      </c>
      <c r="OO193" s="1">
        <v>4.0</v>
      </c>
      <c r="OP193" s="1">
        <v>3.0</v>
      </c>
      <c r="OQ193" s="1">
        <v>4.0</v>
      </c>
      <c r="OR193" s="1">
        <v>4.0</v>
      </c>
      <c r="OS193" s="1">
        <v>4.0</v>
      </c>
      <c r="OT193" s="1">
        <v>4.0</v>
      </c>
      <c r="OU193" s="1">
        <v>4.0</v>
      </c>
      <c r="OV193" s="1">
        <v>3.0</v>
      </c>
      <c r="OW193" s="1">
        <v>3.0</v>
      </c>
      <c r="OX193" s="1">
        <v>4.0</v>
      </c>
      <c r="OY193" s="1">
        <v>4.0</v>
      </c>
      <c r="OZ193" s="1">
        <v>3.0</v>
      </c>
      <c r="PA193" s="1">
        <v>3.0</v>
      </c>
      <c r="PB193" s="1">
        <v>4.0</v>
      </c>
      <c r="PC193" s="1">
        <v>5.0</v>
      </c>
      <c r="PD193" s="1">
        <v>3.0</v>
      </c>
      <c r="PE193" s="1">
        <v>4.0</v>
      </c>
      <c r="PF193" s="1">
        <v>4.0</v>
      </c>
      <c r="PG193" s="1">
        <v>4.0</v>
      </c>
      <c r="PH193" s="1">
        <v>3.0</v>
      </c>
      <c r="PI193" s="1">
        <v>3.0</v>
      </c>
      <c r="PJ193" s="1">
        <v>4.0</v>
      </c>
      <c r="PK193" s="1">
        <v>3.0</v>
      </c>
      <c r="PL193" s="1">
        <f t="shared" ref="PL193:QN193" si="1709">IF(PL$3="+",OI193,6-OI193)</f>
        <v>4</v>
      </c>
      <c r="PM193" s="1">
        <f t="shared" si="1709"/>
        <v>4</v>
      </c>
      <c r="PN193" s="1">
        <f t="shared" si="1709"/>
        <v>4</v>
      </c>
      <c r="PO193" s="1">
        <f t="shared" si="1709"/>
        <v>4</v>
      </c>
      <c r="PP193" s="1">
        <f t="shared" si="1709"/>
        <v>4</v>
      </c>
      <c r="PQ193" s="1">
        <f t="shared" si="1709"/>
        <v>2</v>
      </c>
      <c r="PR193" s="1">
        <f t="shared" si="1709"/>
        <v>4</v>
      </c>
      <c r="PS193" s="1">
        <f t="shared" si="1709"/>
        <v>3</v>
      </c>
      <c r="PT193" s="1">
        <f t="shared" si="1709"/>
        <v>2</v>
      </c>
      <c r="PU193" s="1">
        <f t="shared" si="1709"/>
        <v>2</v>
      </c>
      <c r="PV193" s="1">
        <f t="shared" si="1709"/>
        <v>2</v>
      </c>
      <c r="PW193" s="1">
        <f t="shared" si="1709"/>
        <v>2</v>
      </c>
      <c r="PX193" s="1">
        <f t="shared" si="1709"/>
        <v>2</v>
      </c>
      <c r="PY193" s="1">
        <f t="shared" si="1709"/>
        <v>3</v>
      </c>
      <c r="PZ193" s="1">
        <f t="shared" si="1709"/>
        <v>3</v>
      </c>
      <c r="QA193" s="1">
        <f t="shared" si="1709"/>
        <v>4</v>
      </c>
      <c r="QB193" s="1">
        <f t="shared" si="1709"/>
        <v>4</v>
      </c>
      <c r="QC193" s="1">
        <f t="shared" si="1709"/>
        <v>3</v>
      </c>
      <c r="QD193" s="1">
        <f t="shared" si="1709"/>
        <v>3</v>
      </c>
      <c r="QE193" s="1">
        <f t="shared" si="1709"/>
        <v>2</v>
      </c>
      <c r="QF193" s="1">
        <f t="shared" si="1709"/>
        <v>5</v>
      </c>
      <c r="QG193" s="1">
        <f t="shared" si="1709"/>
        <v>3</v>
      </c>
      <c r="QH193" s="1">
        <f t="shared" si="1709"/>
        <v>4</v>
      </c>
      <c r="QI193" s="1">
        <f t="shared" si="1709"/>
        <v>4</v>
      </c>
      <c r="QJ193" s="1">
        <f t="shared" si="1709"/>
        <v>4</v>
      </c>
      <c r="QK193" s="1">
        <f t="shared" si="1709"/>
        <v>3</v>
      </c>
      <c r="QL193" s="1">
        <f t="shared" si="1709"/>
        <v>3</v>
      </c>
      <c r="QM193" s="1">
        <f t="shared" si="1709"/>
        <v>4</v>
      </c>
      <c r="QN193" s="1">
        <f t="shared" si="1709"/>
        <v>3</v>
      </c>
      <c r="QO193" s="1">
        <f t="shared" si="41"/>
        <v>94</v>
      </c>
      <c r="QP193" s="1">
        <f t="shared" si="42"/>
        <v>40</v>
      </c>
      <c r="QQ193" s="1">
        <f t="shared" si="43"/>
        <v>54</v>
      </c>
      <c r="QR193" s="1">
        <v>3.0</v>
      </c>
      <c r="QS193" s="1">
        <v>4.0</v>
      </c>
      <c r="QT193" s="1">
        <v>3.0</v>
      </c>
      <c r="QU193" s="1">
        <v>3.0</v>
      </c>
      <c r="QV193" s="1">
        <v>4.0</v>
      </c>
      <c r="QW193" s="1">
        <v>2.0</v>
      </c>
      <c r="QX193" s="1"/>
      <c r="QY193" s="1">
        <v>3.0</v>
      </c>
      <c r="QZ193" s="1">
        <v>3.0</v>
      </c>
      <c r="RA193" s="1">
        <v>2.0</v>
      </c>
      <c r="RB193" s="1">
        <v>3.0</v>
      </c>
      <c r="RC193" s="1">
        <v>3.0</v>
      </c>
      <c r="RD193" s="1">
        <v>4.0</v>
      </c>
      <c r="RE193" s="1">
        <v>3.0</v>
      </c>
      <c r="RF193" s="1">
        <v>3.0</v>
      </c>
      <c r="RG193" s="1">
        <v>2.0</v>
      </c>
      <c r="RH193" s="1">
        <v>1.0</v>
      </c>
      <c r="RI193" s="1">
        <v>4.0</v>
      </c>
      <c r="RJ193" s="1"/>
      <c r="RK193" s="1"/>
      <c r="RL193" s="1">
        <v>2.0</v>
      </c>
      <c r="RM193" s="1"/>
      <c r="RN193" s="1"/>
      <c r="RO193" s="1">
        <v>3.0</v>
      </c>
      <c r="RP193" s="1">
        <v>4.0</v>
      </c>
      <c r="RQ193" s="1">
        <v>1.0</v>
      </c>
      <c r="RR193" s="1">
        <v>2.0</v>
      </c>
      <c r="RS193" s="1">
        <v>4.0</v>
      </c>
      <c r="RT193" s="1">
        <v>2.0</v>
      </c>
      <c r="RU193" s="1">
        <v>1.0</v>
      </c>
      <c r="RV193" s="1">
        <v>3.0</v>
      </c>
      <c r="RW193" s="1">
        <v>4.0</v>
      </c>
      <c r="RX193" s="1">
        <v>1.0</v>
      </c>
      <c r="RY193" s="1">
        <v>3.0</v>
      </c>
      <c r="RZ193" s="1">
        <v>3.0</v>
      </c>
      <c r="SA193" s="1">
        <v>2.0</v>
      </c>
      <c r="SB193" s="1">
        <v>3.0</v>
      </c>
      <c r="SC193" s="1">
        <v>3.0</v>
      </c>
      <c r="SD193" s="1">
        <v>3.0</v>
      </c>
      <c r="SE193" s="1">
        <v>3.0</v>
      </c>
      <c r="SF193" s="1">
        <v>1.0</v>
      </c>
      <c r="SG193" s="1">
        <f t="shared" ref="SG193:SL193" si="1710">IF(SG$3="+",QR193,5-QR193)</f>
        <v>3</v>
      </c>
      <c r="SH193" s="1">
        <f t="shared" si="1710"/>
        <v>4</v>
      </c>
      <c r="SI193" s="1">
        <f t="shared" si="1710"/>
        <v>2</v>
      </c>
      <c r="SJ193" s="1">
        <f t="shared" si="1710"/>
        <v>3</v>
      </c>
      <c r="SK193" s="1">
        <f t="shared" si="1710"/>
        <v>4</v>
      </c>
      <c r="SL193" s="1">
        <f t="shared" si="1710"/>
        <v>3</v>
      </c>
      <c r="SM193" s="1"/>
      <c r="SN193" s="1">
        <f t="shared" ref="SN193:SX193" si="1711">IF(SN$3="+",QY193,5-QY193)</f>
        <v>2</v>
      </c>
      <c r="SO193" s="1">
        <f t="shared" si="1711"/>
        <v>2</v>
      </c>
      <c r="SP193" s="1">
        <f t="shared" si="1711"/>
        <v>3</v>
      </c>
      <c r="SQ193" s="1">
        <f t="shared" si="1711"/>
        <v>3</v>
      </c>
      <c r="SR193" s="1">
        <f t="shared" si="1711"/>
        <v>2</v>
      </c>
      <c r="SS193" s="1">
        <f t="shared" si="1711"/>
        <v>4</v>
      </c>
      <c r="ST193" s="1">
        <f t="shared" si="1711"/>
        <v>3</v>
      </c>
      <c r="SU193" s="1">
        <f t="shared" si="1711"/>
        <v>2</v>
      </c>
      <c r="SV193" s="1">
        <f t="shared" si="1711"/>
        <v>2</v>
      </c>
      <c r="SW193" s="1">
        <f t="shared" si="1711"/>
        <v>4</v>
      </c>
      <c r="SX193" s="1">
        <f t="shared" si="1711"/>
        <v>1</v>
      </c>
      <c r="SY193" s="1"/>
      <c r="SZ193" s="1"/>
      <c r="TA193" s="1">
        <f>IF(TA$3="+",RL193,5-RL193)</f>
        <v>3</v>
      </c>
      <c r="TB193" s="1"/>
      <c r="TC193" s="1"/>
      <c r="TD193" s="1">
        <f t="shared" ref="TD193:TU193" si="1712">IF(TD$3="+",RO193,5-RO193)</f>
        <v>3</v>
      </c>
      <c r="TE193" s="1">
        <f t="shared" si="1712"/>
        <v>4</v>
      </c>
      <c r="TF193" s="1">
        <f t="shared" si="1712"/>
        <v>4</v>
      </c>
      <c r="TG193" s="1">
        <f t="shared" si="1712"/>
        <v>3</v>
      </c>
      <c r="TH193" s="1">
        <f t="shared" si="1712"/>
        <v>4</v>
      </c>
      <c r="TI193" s="1">
        <f t="shared" si="1712"/>
        <v>2</v>
      </c>
      <c r="TJ193" s="1">
        <f t="shared" si="1712"/>
        <v>4</v>
      </c>
      <c r="TK193" s="1">
        <f t="shared" si="1712"/>
        <v>2</v>
      </c>
      <c r="TL193" s="1">
        <f t="shared" si="1712"/>
        <v>4</v>
      </c>
      <c r="TM193" s="1">
        <f t="shared" si="1712"/>
        <v>4</v>
      </c>
      <c r="TN193" s="1">
        <f t="shared" si="1712"/>
        <v>3</v>
      </c>
      <c r="TO193" s="1">
        <f t="shared" si="1712"/>
        <v>2</v>
      </c>
      <c r="TP193" s="1">
        <f t="shared" si="1712"/>
        <v>2</v>
      </c>
      <c r="TQ193" s="1">
        <f t="shared" si="1712"/>
        <v>2</v>
      </c>
      <c r="TR193" s="1">
        <f t="shared" si="1712"/>
        <v>3</v>
      </c>
      <c r="TS193" s="1">
        <f t="shared" si="1712"/>
        <v>3</v>
      </c>
      <c r="TT193" s="1">
        <f t="shared" si="1712"/>
        <v>3</v>
      </c>
      <c r="TU193" s="1">
        <f t="shared" si="1712"/>
        <v>4</v>
      </c>
      <c r="TV193" s="1">
        <f t="shared" si="45"/>
        <v>84</v>
      </c>
      <c r="TW193" s="1">
        <f t="shared" si="46"/>
        <v>26</v>
      </c>
      <c r="TX193" s="1">
        <f t="shared" si="47"/>
        <v>7</v>
      </c>
      <c r="TY193" s="1">
        <f t="shared" si="48"/>
        <v>11</v>
      </c>
      <c r="TZ193" s="1">
        <f t="shared" si="49"/>
        <v>8</v>
      </c>
      <c r="UA193" s="1">
        <f t="shared" si="50"/>
        <v>35</v>
      </c>
      <c r="UB193" s="1">
        <f t="shared" si="51"/>
        <v>10</v>
      </c>
      <c r="UC193" s="1">
        <f t="shared" si="52"/>
        <v>4</v>
      </c>
      <c r="UD193" s="1">
        <f t="shared" si="53"/>
        <v>4</v>
      </c>
      <c r="UE193" s="1">
        <f t="shared" si="54"/>
        <v>7</v>
      </c>
      <c r="UF193" s="1">
        <f t="shared" ref="UF193:UG193" si="1713">TS193</f>
        <v>3</v>
      </c>
      <c r="UG193" s="1">
        <f t="shared" si="1713"/>
        <v>3</v>
      </c>
      <c r="UH193" s="1">
        <f t="shared" si="56"/>
        <v>11</v>
      </c>
      <c r="UI193" s="1">
        <f t="shared" si="57"/>
        <v>2</v>
      </c>
      <c r="UJ193" s="1">
        <f t="shared" si="58"/>
        <v>2</v>
      </c>
      <c r="UK193" s="1">
        <f t="shared" si="59"/>
        <v>7</v>
      </c>
      <c r="UL193" s="1">
        <f t="shared" si="60"/>
        <v>12</v>
      </c>
      <c r="UM193" s="1">
        <f t="shared" si="61"/>
        <v>5</v>
      </c>
      <c r="UN193" s="1">
        <f t="shared" si="62"/>
        <v>4</v>
      </c>
      <c r="UO193" s="1">
        <f t="shared" si="63"/>
        <v>3</v>
      </c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1"/>
      <c r="WB193" s="1">
        <v>1.0</v>
      </c>
      <c r="WC193" s="1">
        <v>2.0</v>
      </c>
      <c r="WD193" s="1">
        <v>2.0</v>
      </c>
      <c r="WE193" s="1">
        <v>2.0</v>
      </c>
      <c r="WF193" s="1">
        <v>2.0</v>
      </c>
      <c r="WG193" s="1">
        <v>2.0</v>
      </c>
      <c r="WH193" s="1">
        <v>2.0</v>
      </c>
      <c r="WI193" s="1">
        <v>2.0</v>
      </c>
      <c r="WJ193" s="1">
        <v>2.0</v>
      </c>
      <c r="WK193" s="1">
        <v>2.0</v>
      </c>
      <c r="WL193" s="1">
        <v>1.0</v>
      </c>
      <c r="WM193" s="1">
        <v>2.0</v>
      </c>
      <c r="WN193" s="1">
        <v>1.0</v>
      </c>
      <c r="WO193" s="1">
        <v>2.0</v>
      </c>
      <c r="WP193" s="1">
        <v>2.0</v>
      </c>
      <c r="WQ193" s="1">
        <f t="shared" ref="WQ193:XE193" si="1714">IF(WQ$3="+",WB193,3-WB193)</f>
        <v>2</v>
      </c>
      <c r="WR193" s="1">
        <f t="shared" si="1714"/>
        <v>2</v>
      </c>
      <c r="WS193" s="1">
        <f t="shared" si="1714"/>
        <v>2</v>
      </c>
      <c r="WT193" s="1">
        <f t="shared" si="1714"/>
        <v>2</v>
      </c>
      <c r="WU193" s="1">
        <f t="shared" si="1714"/>
        <v>1</v>
      </c>
      <c r="WV193" s="1">
        <f t="shared" si="1714"/>
        <v>2</v>
      </c>
      <c r="WW193" s="1">
        <f t="shared" si="1714"/>
        <v>1</v>
      </c>
      <c r="WX193" s="1">
        <f t="shared" si="1714"/>
        <v>2</v>
      </c>
      <c r="WY193" s="1">
        <f t="shared" si="1714"/>
        <v>2</v>
      </c>
      <c r="WZ193" s="1">
        <f t="shared" si="1714"/>
        <v>2</v>
      </c>
      <c r="XA193" s="1">
        <f t="shared" si="1714"/>
        <v>2</v>
      </c>
      <c r="XB193" s="1">
        <f t="shared" si="1714"/>
        <v>2</v>
      </c>
      <c r="XC193" s="1">
        <f t="shared" si="1714"/>
        <v>2</v>
      </c>
      <c r="XD193" s="1">
        <f t="shared" si="1714"/>
        <v>2</v>
      </c>
      <c r="XE193" s="1">
        <f t="shared" si="1714"/>
        <v>2</v>
      </c>
      <c r="XF193" s="1">
        <f t="shared" si="65"/>
        <v>28</v>
      </c>
      <c r="XG193" s="1">
        <v>0.0</v>
      </c>
      <c r="XH193" s="11"/>
      <c r="XI193" s="11"/>
    </row>
    <row r="194" ht="15.0" customHeight="1">
      <c r="A194" s="1" t="s">
        <v>588</v>
      </c>
      <c r="B194" s="1" t="s">
        <v>757</v>
      </c>
      <c r="C194" s="1" t="s">
        <v>1665</v>
      </c>
      <c r="D194" s="1"/>
      <c r="E194" s="1" t="s">
        <v>1666</v>
      </c>
      <c r="F194" s="1"/>
      <c r="G194" s="1"/>
      <c r="H194" s="1"/>
      <c r="I194" s="1">
        <v>1.0</v>
      </c>
      <c r="J194" s="1">
        <v>1.9440308E7</v>
      </c>
      <c r="K194" s="1">
        <v>73.0</v>
      </c>
      <c r="L194" s="1">
        <v>2.016101E7</v>
      </c>
      <c r="M194" s="1">
        <v>2.0</v>
      </c>
      <c r="N194" s="1">
        <v>2.0</v>
      </c>
      <c r="O194" s="1">
        <v>2.0</v>
      </c>
      <c r="P194" s="1"/>
      <c r="Q194" s="1">
        <v>2.0</v>
      </c>
      <c r="R194" s="1"/>
      <c r="S194" s="1">
        <v>2.0</v>
      </c>
      <c r="T194" s="1" t="s">
        <v>560</v>
      </c>
      <c r="U194" s="1"/>
      <c r="V194" s="1">
        <v>9.0</v>
      </c>
      <c r="W194" s="1"/>
      <c r="X194" s="1"/>
      <c r="Y194" s="1" t="s">
        <v>571</v>
      </c>
      <c r="Z194" s="1"/>
      <c r="AA194" s="1"/>
      <c r="AB194" s="1">
        <v>2.0</v>
      </c>
      <c r="AC194" s="1">
        <v>5.0</v>
      </c>
      <c r="AD194" s="1">
        <v>2008.0</v>
      </c>
      <c r="AE194" s="1">
        <v>2.0</v>
      </c>
      <c r="AF194" s="1">
        <v>2.0</v>
      </c>
      <c r="AG194" s="1"/>
      <c r="AH194" s="1">
        <v>9.0</v>
      </c>
      <c r="AI194" s="1">
        <v>5.0</v>
      </c>
      <c r="AJ194" s="1">
        <v>16.0</v>
      </c>
      <c r="AK194" s="1">
        <v>2.0</v>
      </c>
      <c r="AL194" s="1"/>
      <c r="AM194" s="1">
        <v>5.0</v>
      </c>
      <c r="AN194" s="1">
        <v>2014.0</v>
      </c>
      <c r="AO194" s="1">
        <v>5.0</v>
      </c>
      <c r="AP194" s="1">
        <v>11.0</v>
      </c>
      <c r="AQ194" s="1">
        <v>6.0</v>
      </c>
      <c r="AR194" s="1">
        <v>7.0</v>
      </c>
      <c r="AS194" s="1">
        <v>6.0</v>
      </c>
      <c r="AT194" s="1">
        <v>3.0</v>
      </c>
      <c r="AU194" s="1">
        <v>2.0</v>
      </c>
      <c r="AV194" s="1">
        <v>5.0</v>
      </c>
      <c r="AW194" s="1">
        <v>1.0</v>
      </c>
      <c r="AX194" s="1">
        <v>1.0</v>
      </c>
      <c r="AY194" s="1">
        <v>7.0</v>
      </c>
      <c r="AZ194" s="1">
        <v>9.0</v>
      </c>
      <c r="BA194" s="1">
        <v>1.0</v>
      </c>
      <c r="BB194" s="1">
        <v>2.0</v>
      </c>
      <c r="BC194" s="1">
        <v>1.0</v>
      </c>
      <c r="BD194" s="1">
        <v>2.0</v>
      </c>
      <c r="BE194" s="1">
        <v>1.0</v>
      </c>
      <c r="BF194" s="1"/>
      <c r="BG194" s="1"/>
      <c r="BH194" s="1">
        <v>1.0</v>
      </c>
      <c r="BI194" s="1"/>
      <c r="BJ194" s="1"/>
      <c r="BK194" s="1">
        <v>5.0</v>
      </c>
      <c r="BL194" s="1">
        <v>1.0</v>
      </c>
      <c r="BM194" s="1">
        <v>1.0</v>
      </c>
      <c r="BN194" s="1">
        <v>5.0</v>
      </c>
      <c r="BO194" s="1">
        <v>4.0</v>
      </c>
      <c r="BP194" s="1">
        <v>5.0</v>
      </c>
      <c r="BQ194" s="1">
        <v>3.0</v>
      </c>
      <c r="BR194" s="1">
        <v>5.0</v>
      </c>
      <c r="BS194" s="1">
        <v>5.0</v>
      </c>
      <c r="BT194" s="1">
        <v>5.0</v>
      </c>
      <c r="BU194" s="1">
        <v>5.0</v>
      </c>
      <c r="BV194" s="1">
        <v>2.0</v>
      </c>
      <c r="BW194" s="1">
        <v>2.0</v>
      </c>
      <c r="BX194" s="1">
        <v>5.0</v>
      </c>
      <c r="BY194" s="1">
        <v>5.0</v>
      </c>
      <c r="BZ194" s="1">
        <v>5.0</v>
      </c>
      <c r="CA194" s="1">
        <v>3.0</v>
      </c>
      <c r="CB194" s="1">
        <v>5.0</v>
      </c>
      <c r="CC194" s="1">
        <v>4.0</v>
      </c>
      <c r="CD194" s="1">
        <v>5.0</v>
      </c>
      <c r="CE194" s="1">
        <v>5.0</v>
      </c>
      <c r="CF194" s="1">
        <v>5.0</v>
      </c>
      <c r="CG194" s="1">
        <v>4.0</v>
      </c>
      <c r="CH194" s="1">
        <v>3.0</v>
      </c>
      <c r="CI194" s="1">
        <v>2.0</v>
      </c>
      <c r="CJ194" s="1"/>
      <c r="CK194" s="1">
        <v>5.0</v>
      </c>
      <c r="CL194" s="1">
        <v>5.0</v>
      </c>
      <c r="CM194" s="1">
        <v>5.0</v>
      </c>
      <c r="CN194" s="1">
        <f t="shared" si="9"/>
        <v>16</v>
      </c>
      <c r="CO194" s="1">
        <f t="shared" si="10"/>
        <v>25</v>
      </c>
      <c r="CP194" s="1">
        <f t="shared" si="11"/>
        <v>23</v>
      </c>
      <c r="CQ194" s="1">
        <f t="shared" si="12"/>
        <v>14</v>
      </c>
      <c r="CR194" s="1">
        <f t="shared" si="13"/>
        <v>14</v>
      </c>
      <c r="CS194" s="1">
        <f t="shared" si="14"/>
        <v>15</v>
      </c>
      <c r="CT194" s="1">
        <f t="shared" si="15"/>
        <v>107</v>
      </c>
      <c r="CU194" s="1">
        <v>2.0</v>
      </c>
      <c r="CV194" s="1">
        <v>1.0</v>
      </c>
      <c r="CW194" s="1">
        <v>3.0</v>
      </c>
      <c r="CX194" s="1">
        <v>1.0</v>
      </c>
      <c r="CY194" s="1">
        <v>2.0</v>
      </c>
      <c r="CZ194" s="1">
        <v>2.0</v>
      </c>
      <c r="DA194" s="1">
        <v>2.0</v>
      </c>
      <c r="DB194" s="1">
        <v>3.0</v>
      </c>
      <c r="DC194" s="1">
        <v>2.0</v>
      </c>
      <c r="DD194" s="1">
        <v>1.0</v>
      </c>
      <c r="DE194" s="1">
        <v>1.0</v>
      </c>
      <c r="DF194" s="1">
        <v>2.0</v>
      </c>
      <c r="DG194" s="1">
        <v>2.0</v>
      </c>
      <c r="DH194" s="1">
        <v>1.0</v>
      </c>
      <c r="DI194" s="1">
        <v>2.0</v>
      </c>
      <c r="DJ194" s="1">
        <v>2.0</v>
      </c>
      <c r="DK194" s="1">
        <v>2.0</v>
      </c>
      <c r="DL194" s="1">
        <v>2.0</v>
      </c>
      <c r="DM194" s="1">
        <v>2.0</v>
      </c>
      <c r="DN194" s="1">
        <v>2.0</v>
      </c>
      <c r="DO194" s="1">
        <v>2.0</v>
      </c>
      <c r="DP194" s="1">
        <v>2.0</v>
      </c>
      <c r="DQ194" s="1">
        <f t="shared" si="16"/>
        <v>10</v>
      </c>
      <c r="DR194" s="1">
        <f t="shared" si="17"/>
        <v>7</v>
      </c>
      <c r="DS194" s="1">
        <f t="shared" ref="DS194:DT194" si="1715">SUM(CW194+DC194+DI194)</f>
        <v>7</v>
      </c>
      <c r="DT194" s="1">
        <f t="shared" si="1715"/>
        <v>4</v>
      </c>
      <c r="DU194" s="1">
        <f t="shared" si="19"/>
        <v>5</v>
      </c>
      <c r="DV194" s="1">
        <f t="shared" si="20"/>
        <v>8</v>
      </c>
      <c r="DW194" s="1">
        <f t="shared" si="21"/>
        <v>41</v>
      </c>
      <c r="DX194" s="1">
        <v>4.0</v>
      </c>
      <c r="DY194" s="1">
        <v>2.0</v>
      </c>
      <c r="DZ194" s="1">
        <v>4.0</v>
      </c>
      <c r="EA194" s="1">
        <v>1.0</v>
      </c>
      <c r="EB194" s="1">
        <v>4.0</v>
      </c>
      <c r="EC194" s="1">
        <v>5.0</v>
      </c>
      <c r="ED194" s="1">
        <v>4.0</v>
      </c>
      <c r="EE194" s="1">
        <v>1.0</v>
      </c>
      <c r="EF194" s="1">
        <v>4.0</v>
      </c>
      <c r="EG194" s="1">
        <v>4.0</v>
      </c>
      <c r="EH194" s="1">
        <v>4.0</v>
      </c>
      <c r="EI194" s="1">
        <v>2.0</v>
      </c>
      <c r="EJ194" s="1">
        <v>1.0</v>
      </c>
      <c r="EK194" s="1">
        <v>4.0</v>
      </c>
      <c r="EL194" s="1">
        <v>2.0</v>
      </c>
      <c r="EM194" s="1">
        <v>3.0</v>
      </c>
      <c r="EN194" s="1">
        <v>4.0</v>
      </c>
      <c r="EO194" s="1">
        <v>1.0</v>
      </c>
      <c r="EP194" s="1">
        <v>4.0</v>
      </c>
      <c r="EQ194" s="1">
        <v>3.0</v>
      </c>
      <c r="ER194" s="1">
        <v>4.0</v>
      </c>
      <c r="ES194" s="1">
        <v>1.0</v>
      </c>
      <c r="ET194" s="1">
        <v>4.0</v>
      </c>
      <c r="EU194" s="1">
        <v>3.0</v>
      </c>
      <c r="EV194" s="1">
        <v>1.0</v>
      </c>
      <c r="EW194" s="1">
        <v>4.0</v>
      </c>
      <c r="EX194" s="1">
        <v>2.0</v>
      </c>
      <c r="EY194" s="1">
        <v>4.0</v>
      </c>
      <c r="EZ194" s="1">
        <v>4.0</v>
      </c>
      <c r="FA194" s="1">
        <v>2.0</v>
      </c>
      <c r="FB194" s="1">
        <v>4.0</v>
      </c>
      <c r="FC194" s="1">
        <v>3.0</v>
      </c>
      <c r="FD194" s="1">
        <v>3.0</v>
      </c>
      <c r="FE194" s="1">
        <v>4.0</v>
      </c>
      <c r="FF194" s="1">
        <v>5.0</v>
      </c>
      <c r="FG194" s="1">
        <v>4.0</v>
      </c>
      <c r="FH194" s="1">
        <v>5.0</v>
      </c>
      <c r="FI194" s="1">
        <v>1.0</v>
      </c>
      <c r="FJ194" s="1">
        <v>4.0</v>
      </c>
      <c r="FK194" s="1">
        <v>4.0</v>
      </c>
      <c r="FL194" s="1">
        <v>4.0</v>
      </c>
      <c r="FM194" s="1">
        <v>2.0</v>
      </c>
      <c r="FN194" s="1">
        <v>3.0</v>
      </c>
      <c r="FO194" s="1">
        <v>2.0</v>
      </c>
      <c r="FP194" s="1">
        <f t="shared" ref="FP194:HG194" si="1716">IF(FP$3="+",DX194,6-DX194)</f>
        <v>4</v>
      </c>
      <c r="FQ194" s="1">
        <f t="shared" si="1716"/>
        <v>4</v>
      </c>
      <c r="FR194" s="1">
        <f t="shared" si="1716"/>
        <v>4</v>
      </c>
      <c r="FS194" s="1">
        <f t="shared" si="1716"/>
        <v>1</v>
      </c>
      <c r="FT194" s="1">
        <f t="shared" si="1716"/>
        <v>4</v>
      </c>
      <c r="FU194" s="1">
        <f t="shared" si="1716"/>
        <v>1</v>
      </c>
      <c r="FV194" s="1">
        <f t="shared" si="1716"/>
        <v>4</v>
      </c>
      <c r="FW194" s="1">
        <f t="shared" si="1716"/>
        <v>5</v>
      </c>
      <c r="FX194" s="1">
        <f t="shared" si="1716"/>
        <v>2</v>
      </c>
      <c r="FY194" s="1">
        <f t="shared" si="1716"/>
        <v>4</v>
      </c>
      <c r="FZ194" s="1">
        <f t="shared" si="1716"/>
        <v>4</v>
      </c>
      <c r="GA194" s="1">
        <f t="shared" si="1716"/>
        <v>4</v>
      </c>
      <c r="GB194" s="1">
        <f t="shared" si="1716"/>
        <v>5</v>
      </c>
      <c r="GC194" s="1">
        <f t="shared" si="1716"/>
        <v>4</v>
      </c>
      <c r="GD194" s="1">
        <f t="shared" si="1716"/>
        <v>4</v>
      </c>
      <c r="GE194" s="1">
        <f t="shared" si="1716"/>
        <v>3</v>
      </c>
      <c r="GF194" s="1">
        <f t="shared" si="1716"/>
        <v>4</v>
      </c>
      <c r="GG194" s="1">
        <f t="shared" si="1716"/>
        <v>5</v>
      </c>
      <c r="GH194" s="1">
        <f t="shared" si="1716"/>
        <v>2</v>
      </c>
      <c r="GI194" s="1">
        <f t="shared" si="1716"/>
        <v>3</v>
      </c>
      <c r="GJ194" s="1">
        <f t="shared" si="1716"/>
        <v>4</v>
      </c>
      <c r="GK194" s="1">
        <f t="shared" si="1716"/>
        <v>5</v>
      </c>
      <c r="GL194" s="1">
        <f t="shared" si="1716"/>
        <v>4</v>
      </c>
      <c r="GM194" s="1">
        <f t="shared" si="1716"/>
        <v>3</v>
      </c>
      <c r="GN194" s="1">
        <f t="shared" si="1716"/>
        <v>5</v>
      </c>
      <c r="GO194" s="1">
        <f t="shared" si="1716"/>
        <v>4</v>
      </c>
      <c r="GP194" s="1">
        <f t="shared" si="1716"/>
        <v>2</v>
      </c>
      <c r="GQ194" s="1">
        <f t="shared" si="1716"/>
        <v>4</v>
      </c>
      <c r="GR194" s="1">
        <f t="shared" si="1716"/>
        <v>4</v>
      </c>
      <c r="GS194" s="1">
        <f t="shared" si="1716"/>
        <v>4</v>
      </c>
      <c r="GT194" s="1">
        <f t="shared" si="1716"/>
        <v>4</v>
      </c>
      <c r="GU194" s="1">
        <f t="shared" si="1716"/>
        <v>3</v>
      </c>
      <c r="GV194" s="1">
        <f t="shared" si="1716"/>
        <v>3</v>
      </c>
      <c r="GW194" s="1">
        <f t="shared" si="1716"/>
        <v>4</v>
      </c>
      <c r="GX194" s="1">
        <f t="shared" si="1716"/>
        <v>5</v>
      </c>
      <c r="GY194" s="1">
        <f t="shared" si="1716"/>
        <v>4</v>
      </c>
      <c r="GZ194" s="1">
        <f t="shared" si="1716"/>
        <v>5</v>
      </c>
      <c r="HA194" s="1">
        <f t="shared" si="1716"/>
        <v>5</v>
      </c>
      <c r="HB194" s="1">
        <f t="shared" si="1716"/>
        <v>4</v>
      </c>
      <c r="HC194" s="1">
        <f t="shared" si="1716"/>
        <v>4</v>
      </c>
      <c r="HD194" s="1">
        <f t="shared" si="1716"/>
        <v>4</v>
      </c>
      <c r="HE194" s="1">
        <f t="shared" si="1716"/>
        <v>4</v>
      </c>
      <c r="HF194" s="1">
        <f t="shared" si="1716"/>
        <v>3</v>
      </c>
      <c r="HG194" s="1">
        <f t="shared" si="1716"/>
        <v>4</v>
      </c>
      <c r="HH194" s="1">
        <v>4.0</v>
      </c>
      <c r="HI194" s="1">
        <v>2.0</v>
      </c>
      <c r="HJ194" s="1">
        <v>4.0</v>
      </c>
      <c r="HK194" s="1">
        <v>1.0</v>
      </c>
      <c r="HL194" s="1">
        <v>4.0</v>
      </c>
      <c r="HM194" s="1">
        <v>5.0</v>
      </c>
      <c r="HN194" s="1">
        <v>4.0</v>
      </c>
      <c r="HO194" s="1">
        <v>1.0</v>
      </c>
      <c r="HP194" s="1">
        <v>4.0</v>
      </c>
      <c r="HQ194" s="1">
        <v>4.0</v>
      </c>
      <c r="HR194" s="1">
        <v>4.0</v>
      </c>
      <c r="HS194" s="1">
        <v>2.0</v>
      </c>
      <c r="HT194" s="1">
        <v>1.0</v>
      </c>
      <c r="HU194" s="1">
        <v>4.0</v>
      </c>
      <c r="HV194" s="1">
        <v>2.0</v>
      </c>
      <c r="HW194" s="1">
        <v>3.0</v>
      </c>
      <c r="HX194" s="1">
        <v>4.0</v>
      </c>
      <c r="HY194" s="1">
        <v>1.0</v>
      </c>
      <c r="HZ194" s="1">
        <v>4.0</v>
      </c>
      <c r="IA194" s="1">
        <v>3.0</v>
      </c>
      <c r="IB194" s="1">
        <v>4.0</v>
      </c>
      <c r="IC194" s="1">
        <v>1.0</v>
      </c>
      <c r="ID194" s="1">
        <v>4.0</v>
      </c>
      <c r="IE194" s="1">
        <v>3.0</v>
      </c>
      <c r="IF194" s="1">
        <v>1.0</v>
      </c>
      <c r="IG194" s="1">
        <v>4.0</v>
      </c>
      <c r="IH194" s="1">
        <v>2.0</v>
      </c>
      <c r="II194" s="1">
        <v>4.0</v>
      </c>
      <c r="IJ194" s="1">
        <v>4.0</v>
      </c>
      <c r="IK194" s="1">
        <v>2.0</v>
      </c>
      <c r="IL194" s="1">
        <v>4.0</v>
      </c>
      <c r="IM194" s="1">
        <v>3.0</v>
      </c>
      <c r="IN194" s="1">
        <v>3.0</v>
      </c>
      <c r="IO194" s="1">
        <v>4.0</v>
      </c>
      <c r="IP194" s="1">
        <v>5.0</v>
      </c>
      <c r="IQ194" s="1">
        <v>4.0</v>
      </c>
      <c r="IR194" s="1">
        <v>5.0</v>
      </c>
      <c r="IS194" s="1">
        <v>1.0</v>
      </c>
      <c r="IT194" s="1">
        <v>4.0</v>
      </c>
      <c r="IU194" s="1">
        <v>4.0</v>
      </c>
      <c r="IV194" s="1">
        <v>4.0</v>
      </c>
      <c r="IW194" s="1">
        <v>2.0</v>
      </c>
      <c r="IX194" s="1">
        <v>3.0</v>
      </c>
      <c r="IY194" s="1">
        <v>2.0</v>
      </c>
      <c r="IZ194" s="1">
        <f t="shared" ref="IZ194:KQ194" si="1717">IF(IZ$3="+",HH194,6-HH194)</f>
        <v>4</v>
      </c>
      <c r="JA194" s="1">
        <f t="shared" si="1717"/>
        <v>4</v>
      </c>
      <c r="JB194" s="1">
        <f t="shared" si="1717"/>
        <v>4</v>
      </c>
      <c r="JC194" s="1">
        <f t="shared" si="1717"/>
        <v>1</v>
      </c>
      <c r="JD194" s="1">
        <f t="shared" si="1717"/>
        <v>4</v>
      </c>
      <c r="JE194" s="1">
        <f t="shared" si="1717"/>
        <v>1</v>
      </c>
      <c r="JF194" s="1">
        <f t="shared" si="1717"/>
        <v>4</v>
      </c>
      <c r="JG194" s="1">
        <f t="shared" si="1717"/>
        <v>5</v>
      </c>
      <c r="JH194" s="1">
        <f t="shared" si="1717"/>
        <v>2</v>
      </c>
      <c r="JI194" s="1">
        <f t="shared" si="1717"/>
        <v>4</v>
      </c>
      <c r="JJ194" s="1">
        <f t="shared" si="1717"/>
        <v>4</v>
      </c>
      <c r="JK194" s="1">
        <f t="shared" si="1717"/>
        <v>4</v>
      </c>
      <c r="JL194" s="1">
        <f t="shared" si="1717"/>
        <v>5</v>
      </c>
      <c r="JM194" s="1">
        <f t="shared" si="1717"/>
        <v>4</v>
      </c>
      <c r="JN194" s="1">
        <f t="shared" si="1717"/>
        <v>2</v>
      </c>
      <c r="JO194" s="1">
        <f t="shared" si="1717"/>
        <v>3</v>
      </c>
      <c r="JP194" s="1">
        <f t="shared" si="1717"/>
        <v>4</v>
      </c>
      <c r="JQ194" s="1">
        <f t="shared" si="1717"/>
        <v>5</v>
      </c>
      <c r="JR194" s="1">
        <f t="shared" si="1717"/>
        <v>2</v>
      </c>
      <c r="JS194" s="1">
        <f t="shared" si="1717"/>
        <v>3</v>
      </c>
      <c r="JT194" s="1">
        <f t="shared" si="1717"/>
        <v>4</v>
      </c>
      <c r="JU194" s="1">
        <f t="shared" si="1717"/>
        <v>5</v>
      </c>
      <c r="JV194" s="1">
        <f t="shared" si="1717"/>
        <v>4</v>
      </c>
      <c r="JW194" s="1">
        <f t="shared" si="1717"/>
        <v>3</v>
      </c>
      <c r="JX194" s="1">
        <f t="shared" si="1717"/>
        <v>5</v>
      </c>
      <c r="JY194" s="1">
        <f t="shared" si="1717"/>
        <v>4</v>
      </c>
      <c r="JZ194" s="1">
        <f t="shared" si="1717"/>
        <v>4</v>
      </c>
      <c r="KA194" s="1">
        <f t="shared" si="1717"/>
        <v>4</v>
      </c>
      <c r="KB194" s="1">
        <f t="shared" si="1717"/>
        <v>4</v>
      </c>
      <c r="KC194" s="1">
        <f t="shared" si="1717"/>
        <v>2</v>
      </c>
      <c r="KD194" s="1">
        <f t="shared" si="1717"/>
        <v>4</v>
      </c>
      <c r="KE194" s="1">
        <f t="shared" si="1717"/>
        <v>3</v>
      </c>
      <c r="KF194" s="1">
        <f t="shared" si="1717"/>
        <v>3</v>
      </c>
      <c r="KG194" s="1">
        <f t="shared" si="1717"/>
        <v>4</v>
      </c>
      <c r="KH194" s="1">
        <f t="shared" si="1717"/>
        <v>1</v>
      </c>
      <c r="KI194" s="1">
        <f t="shared" si="1717"/>
        <v>4</v>
      </c>
      <c r="KJ194" s="1">
        <f t="shared" si="1717"/>
        <v>5</v>
      </c>
      <c r="KK194" s="1">
        <f t="shared" si="1717"/>
        <v>1</v>
      </c>
      <c r="KL194" s="1">
        <f t="shared" si="1717"/>
        <v>4</v>
      </c>
      <c r="KM194" s="1">
        <f t="shared" si="1717"/>
        <v>4</v>
      </c>
      <c r="KN194" s="1">
        <f t="shared" si="1717"/>
        <v>4</v>
      </c>
      <c r="KO194" s="1">
        <f t="shared" si="1717"/>
        <v>4</v>
      </c>
      <c r="KP194" s="1">
        <f t="shared" si="1717"/>
        <v>3</v>
      </c>
      <c r="KQ194" s="1">
        <f t="shared" si="1717"/>
        <v>4</v>
      </c>
      <c r="KR194" s="1">
        <f t="shared" si="24"/>
        <v>166</v>
      </c>
      <c r="KS194" s="1">
        <f t="shared" si="25"/>
        <v>24</v>
      </c>
      <c r="KT194" s="1">
        <f t="shared" si="26"/>
        <v>37</v>
      </c>
      <c r="KU194" s="1">
        <f t="shared" si="27"/>
        <v>39</v>
      </c>
      <c r="KV194" s="1">
        <f t="shared" si="28"/>
        <v>27</v>
      </c>
      <c r="KW194" s="1">
        <f t="shared" si="29"/>
        <v>39</v>
      </c>
      <c r="KX194" s="1">
        <v>5.0</v>
      </c>
      <c r="KY194" s="1">
        <v>1.0</v>
      </c>
      <c r="KZ194" s="1">
        <v>5.0</v>
      </c>
      <c r="LA194" s="1">
        <v>2.0</v>
      </c>
      <c r="LB194" s="1">
        <v>2.0</v>
      </c>
      <c r="LC194" s="1">
        <v>4.0</v>
      </c>
      <c r="LD194" s="1">
        <v>4.0</v>
      </c>
      <c r="LE194" s="1">
        <v>1.0</v>
      </c>
      <c r="LF194" s="1">
        <v>1.0</v>
      </c>
      <c r="LG194" s="1">
        <v>5.0</v>
      </c>
      <c r="LH194" s="1">
        <v>5.0</v>
      </c>
      <c r="LI194" s="1">
        <v>5.0</v>
      </c>
      <c r="LJ194" s="1">
        <v>2.0</v>
      </c>
      <c r="LK194" s="1">
        <v>5.0</v>
      </c>
      <c r="LL194" s="1">
        <v>4.0</v>
      </c>
      <c r="LM194" s="1">
        <v>5.0</v>
      </c>
      <c r="LN194" s="1">
        <v>4.0</v>
      </c>
      <c r="LO194" s="1">
        <v>4.0</v>
      </c>
      <c r="LP194" s="1"/>
      <c r="LQ194" s="1">
        <v>3.0</v>
      </c>
      <c r="LR194" s="1">
        <v>5.0</v>
      </c>
      <c r="LS194" s="1">
        <v>2.0</v>
      </c>
      <c r="LT194" s="1">
        <v>2.0</v>
      </c>
      <c r="LU194" s="1">
        <v>4.0</v>
      </c>
      <c r="LV194" s="1">
        <v>4.0</v>
      </c>
      <c r="LW194" s="1">
        <v>2.0</v>
      </c>
      <c r="LX194" s="1">
        <v>4.0</v>
      </c>
      <c r="LY194" s="1">
        <v>5.0</v>
      </c>
      <c r="LZ194" s="1">
        <v>5.0</v>
      </c>
      <c r="MA194" s="1">
        <f t="shared" si="557"/>
        <v>5</v>
      </c>
      <c r="MB194" s="1">
        <f t="shared" ref="MB194:MR194" si="1718">IF(MB$3="+",KY194,6-KY194)</f>
        <v>5</v>
      </c>
      <c r="MC194" s="1">
        <f t="shared" si="1718"/>
        <v>5</v>
      </c>
      <c r="MD194" s="1">
        <f t="shared" si="1718"/>
        <v>4</v>
      </c>
      <c r="ME194" s="1">
        <f t="shared" si="1718"/>
        <v>4</v>
      </c>
      <c r="MF194" s="1">
        <f t="shared" si="1718"/>
        <v>4</v>
      </c>
      <c r="MG194" s="1">
        <f t="shared" si="1718"/>
        <v>4</v>
      </c>
      <c r="MH194" s="1">
        <f t="shared" si="1718"/>
        <v>5</v>
      </c>
      <c r="MI194" s="1">
        <f t="shared" si="1718"/>
        <v>5</v>
      </c>
      <c r="MJ194" s="1">
        <f t="shared" si="1718"/>
        <v>5</v>
      </c>
      <c r="MK194" s="1">
        <f t="shared" si="1718"/>
        <v>5</v>
      </c>
      <c r="ML194" s="1">
        <f t="shared" si="1718"/>
        <v>5</v>
      </c>
      <c r="MM194" s="1">
        <f t="shared" si="1718"/>
        <v>4</v>
      </c>
      <c r="MN194" s="1">
        <f t="shared" si="1718"/>
        <v>5</v>
      </c>
      <c r="MO194" s="1">
        <f t="shared" si="1718"/>
        <v>4</v>
      </c>
      <c r="MP194" s="1">
        <f t="shared" si="1718"/>
        <v>5</v>
      </c>
      <c r="MQ194" s="1">
        <f t="shared" si="1718"/>
        <v>4</v>
      </c>
      <c r="MR194" s="1">
        <f t="shared" si="1718"/>
        <v>4</v>
      </c>
      <c r="MS194" s="1"/>
      <c r="MT194" s="1">
        <f t="shared" ref="MT194:NC194" si="1719">IF(MT$3="+",LQ194,6-LQ194)</f>
        <v>3</v>
      </c>
      <c r="MU194" s="1">
        <f t="shared" si="1719"/>
        <v>5</v>
      </c>
      <c r="MV194" s="1">
        <f t="shared" si="1719"/>
        <v>4</v>
      </c>
      <c r="MW194" s="1">
        <f t="shared" si="1719"/>
        <v>4</v>
      </c>
      <c r="MX194" s="1">
        <f t="shared" si="1719"/>
        <v>4</v>
      </c>
      <c r="MY194" s="1">
        <f t="shared" si="1719"/>
        <v>4</v>
      </c>
      <c r="MZ194" s="1">
        <f t="shared" si="1719"/>
        <v>4</v>
      </c>
      <c r="NA194" s="1">
        <f t="shared" si="1719"/>
        <v>4</v>
      </c>
      <c r="NB194" s="1">
        <f t="shared" si="1719"/>
        <v>5</v>
      </c>
      <c r="NC194" s="1">
        <f t="shared" si="1719"/>
        <v>5</v>
      </c>
      <c r="ND194" s="1">
        <f t="shared" si="31"/>
        <v>17</v>
      </c>
      <c r="NE194" s="1">
        <f t="shared" si="32"/>
        <v>23</v>
      </c>
      <c r="NF194" s="1">
        <f t="shared" si="33"/>
        <v>26</v>
      </c>
      <c r="NG194" s="1">
        <f t="shared" si="34"/>
        <v>19</v>
      </c>
      <c r="NH194" s="1">
        <f t="shared" si="35"/>
        <v>18</v>
      </c>
      <c r="NI194" s="1">
        <f t="shared" si="36"/>
        <v>21</v>
      </c>
      <c r="NJ194" s="1">
        <f t="shared" si="70"/>
        <v>124</v>
      </c>
      <c r="NK194" s="1">
        <v>2.0</v>
      </c>
      <c r="NL194" s="1">
        <v>3.0</v>
      </c>
      <c r="NM194" s="1">
        <v>1.0</v>
      </c>
      <c r="NN194" s="1">
        <v>1.0</v>
      </c>
      <c r="NO194" s="1">
        <v>1.0</v>
      </c>
      <c r="NP194" s="1">
        <v>1.0</v>
      </c>
      <c r="NQ194" s="1">
        <v>1.0</v>
      </c>
      <c r="NR194" s="1">
        <v>1.0</v>
      </c>
      <c r="NS194" s="1">
        <v>1.0</v>
      </c>
      <c r="NT194" s="1">
        <v>1.0</v>
      </c>
      <c r="NU194" s="1">
        <v>2.0</v>
      </c>
      <c r="NV194" s="1">
        <v>1.0</v>
      </c>
      <c r="NW194" s="1">
        <v>2.0</v>
      </c>
      <c r="NX194" s="1">
        <v>2.0</v>
      </c>
      <c r="NY194" s="1">
        <v>2.0</v>
      </c>
      <c r="NZ194" s="1">
        <v>1.0</v>
      </c>
      <c r="OA194" s="1">
        <v>1.0</v>
      </c>
      <c r="OB194" s="1">
        <v>1.0</v>
      </c>
      <c r="OC194" s="1">
        <v>1.0</v>
      </c>
      <c r="OD194" s="1">
        <v>1.0</v>
      </c>
      <c r="OE194" s="1">
        <v>1.0</v>
      </c>
      <c r="OF194" s="1">
        <f t="shared" si="37"/>
        <v>7</v>
      </c>
      <c r="OG194" s="1">
        <f t="shared" si="38"/>
        <v>16</v>
      </c>
      <c r="OH194" s="1">
        <f t="shared" si="39"/>
        <v>23</v>
      </c>
      <c r="OI194" s="1">
        <v>2.0</v>
      </c>
      <c r="OJ194" s="1">
        <v>3.0</v>
      </c>
      <c r="OK194" s="1">
        <v>4.0</v>
      </c>
      <c r="OL194" s="1">
        <v>4.0</v>
      </c>
      <c r="OM194" s="1">
        <v>4.0</v>
      </c>
      <c r="ON194" s="1">
        <v>3.0</v>
      </c>
      <c r="OO194" s="1">
        <v>4.0</v>
      </c>
      <c r="OP194" s="1">
        <v>4.0</v>
      </c>
      <c r="OQ194" s="1">
        <v>2.0</v>
      </c>
      <c r="OR194" s="1">
        <v>2.0</v>
      </c>
      <c r="OS194" s="1">
        <v>3.0</v>
      </c>
      <c r="OT194" s="1">
        <v>2.0</v>
      </c>
      <c r="OU194" s="1">
        <v>2.0</v>
      </c>
      <c r="OV194" s="1">
        <v>2.0</v>
      </c>
      <c r="OW194" s="1">
        <v>4.0</v>
      </c>
      <c r="OX194" s="1">
        <v>4.0</v>
      </c>
      <c r="OY194" s="1">
        <v>4.0</v>
      </c>
      <c r="OZ194" s="1">
        <v>5.0</v>
      </c>
      <c r="PA194" s="1">
        <v>4.0</v>
      </c>
      <c r="PB194" s="1">
        <v>2.0</v>
      </c>
      <c r="PC194" s="1">
        <v>4.0</v>
      </c>
      <c r="PD194" s="1">
        <v>2.0</v>
      </c>
      <c r="PE194" s="1">
        <v>4.0</v>
      </c>
      <c r="PF194" s="1">
        <v>4.0</v>
      </c>
      <c r="PG194" s="1">
        <v>4.0</v>
      </c>
      <c r="PH194" s="1">
        <v>1.0</v>
      </c>
      <c r="PI194" s="1">
        <v>3.0</v>
      </c>
      <c r="PJ194" s="1">
        <v>3.0</v>
      </c>
      <c r="PK194" s="1">
        <v>2.0</v>
      </c>
      <c r="PL194" s="1">
        <f t="shared" ref="PL194:QN194" si="1720">IF(PL$3="+",OI194,6-OI194)</f>
        <v>4</v>
      </c>
      <c r="PM194" s="1">
        <f t="shared" si="1720"/>
        <v>3</v>
      </c>
      <c r="PN194" s="1">
        <f t="shared" si="1720"/>
        <v>4</v>
      </c>
      <c r="PO194" s="1">
        <f t="shared" si="1720"/>
        <v>4</v>
      </c>
      <c r="PP194" s="1">
        <f t="shared" si="1720"/>
        <v>4</v>
      </c>
      <c r="PQ194" s="1">
        <f t="shared" si="1720"/>
        <v>3</v>
      </c>
      <c r="PR194" s="1">
        <f t="shared" si="1720"/>
        <v>4</v>
      </c>
      <c r="PS194" s="1">
        <f t="shared" si="1720"/>
        <v>4</v>
      </c>
      <c r="PT194" s="1">
        <f t="shared" si="1720"/>
        <v>4</v>
      </c>
      <c r="PU194" s="1">
        <f t="shared" si="1720"/>
        <v>4</v>
      </c>
      <c r="PV194" s="1">
        <f t="shared" si="1720"/>
        <v>3</v>
      </c>
      <c r="PW194" s="1">
        <f t="shared" si="1720"/>
        <v>4</v>
      </c>
      <c r="PX194" s="1">
        <f t="shared" si="1720"/>
        <v>4</v>
      </c>
      <c r="PY194" s="1">
        <f t="shared" si="1720"/>
        <v>4</v>
      </c>
      <c r="PZ194" s="1">
        <f t="shared" si="1720"/>
        <v>4</v>
      </c>
      <c r="QA194" s="1">
        <f t="shared" si="1720"/>
        <v>4</v>
      </c>
      <c r="QB194" s="1">
        <f t="shared" si="1720"/>
        <v>4</v>
      </c>
      <c r="QC194" s="1">
        <f t="shared" si="1720"/>
        <v>1</v>
      </c>
      <c r="QD194" s="1">
        <f t="shared" si="1720"/>
        <v>4</v>
      </c>
      <c r="QE194" s="1">
        <f t="shared" si="1720"/>
        <v>4</v>
      </c>
      <c r="QF194" s="1">
        <f t="shared" si="1720"/>
        <v>4</v>
      </c>
      <c r="QG194" s="1">
        <f t="shared" si="1720"/>
        <v>4</v>
      </c>
      <c r="QH194" s="1">
        <f t="shared" si="1720"/>
        <v>4</v>
      </c>
      <c r="QI194" s="1">
        <f t="shared" si="1720"/>
        <v>4</v>
      </c>
      <c r="QJ194" s="1">
        <f t="shared" si="1720"/>
        <v>4</v>
      </c>
      <c r="QK194" s="1">
        <f t="shared" si="1720"/>
        <v>5</v>
      </c>
      <c r="QL194" s="1">
        <f t="shared" si="1720"/>
        <v>3</v>
      </c>
      <c r="QM194" s="1">
        <f t="shared" si="1720"/>
        <v>3</v>
      </c>
      <c r="QN194" s="1">
        <f t="shared" si="1720"/>
        <v>4</v>
      </c>
      <c r="QO194" s="1">
        <f t="shared" si="41"/>
        <v>109</v>
      </c>
      <c r="QP194" s="1">
        <f t="shared" si="42"/>
        <v>49</v>
      </c>
      <c r="QQ194" s="1">
        <f t="shared" si="43"/>
        <v>60</v>
      </c>
      <c r="QR194" s="1">
        <v>2.0</v>
      </c>
      <c r="QS194" s="1">
        <v>4.0</v>
      </c>
      <c r="QT194" s="1">
        <v>2.0</v>
      </c>
      <c r="QU194" s="1">
        <v>4.0</v>
      </c>
      <c r="QV194" s="1">
        <v>3.0</v>
      </c>
      <c r="QW194" s="1">
        <v>2.0</v>
      </c>
      <c r="QX194" s="1">
        <v>3.0</v>
      </c>
      <c r="QY194" s="1">
        <v>2.0</v>
      </c>
      <c r="QZ194" s="1">
        <v>2.0</v>
      </c>
      <c r="RA194" s="1">
        <v>2.0</v>
      </c>
      <c r="RB194" s="1">
        <v>3.0</v>
      </c>
      <c r="RC194" s="1">
        <v>2.0</v>
      </c>
      <c r="RD194" s="1">
        <v>4.0</v>
      </c>
      <c r="RE194" s="1">
        <v>4.0</v>
      </c>
      <c r="RF194" s="1">
        <v>1.0</v>
      </c>
      <c r="RG194" s="1">
        <v>3.0</v>
      </c>
      <c r="RH194" s="1">
        <v>1.0</v>
      </c>
      <c r="RI194" s="1">
        <v>1.0</v>
      </c>
      <c r="RJ194" s="1">
        <v>2.0</v>
      </c>
      <c r="RK194" s="1">
        <v>2.0</v>
      </c>
      <c r="RL194" s="1">
        <v>1.0</v>
      </c>
      <c r="RM194" s="1">
        <v>2.0</v>
      </c>
      <c r="RN194" s="1">
        <v>1.0</v>
      </c>
      <c r="RO194" s="1">
        <v>4.0</v>
      </c>
      <c r="RP194" s="1">
        <v>4.0</v>
      </c>
      <c r="RQ194" s="1">
        <v>1.0</v>
      </c>
      <c r="RR194" s="1">
        <v>1.0</v>
      </c>
      <c r="RS194" s="1">
        <v>4.0</v>
      </c>
      <c r="RT194" s="1">
        <v>3.0</v>
      </c>
      <c r="RU194" s="1">
        <v>1.0</v>
      </c>
      <c r="RV194" s="1">
        <v>2.0</v>
      </c>
      <c r="RW194" s="1">
        <v>4.0</v>
      </c>
      <c r="RX194" s="1">
        <v>1.0</v>
      </c>
      <c r="RY194" s="1">
        <v>4.0</v>
      </c>
      <c r="RZ194" s="1">
        <v>1.0</v>
      </c>
      <c r="SA194" s="1">
        <v>3.0</v>
      </c>
      <c r="SB194" s="1">
        <v>3.0</v>
      </c>
      <c r="SC194" s="1">
        <v>3.0</v>
      </c>
      <c r="SD194" s="1">
        <v>4.0</v>
      </c>
      <c r="SE194" s="1">
        <v>4.0</v>
      </c>
      <c r="SF194" s="1">
        <v>1.0</v>
      </c>
      <c r="SG194" s="1">
        <f t="shared" ref="SG194:TU194" si="1721">IF(SG$3="+",QR194,5-QR194)</f>
        <v>2</v>
      </c>
      <c r="SH194" s="1">
        <f t="shared" si="1721"/>
        <v>4</v>
      </c>
      <c r="SI194" s="1">
        <f t="shared" si="1721"/>
        <v>3</v>
      </c>
      <c r="SJ194" s="1">
        <f t="shared" si="1721"/>
        <v>4</v>
      </c>
      <c r="SK194" s="1">
        <f t="shared" si="1721"/>
        <v>3</v>
      </c>
      <c r="SL194" s="1">
        <f t="shared" si="1721"/>
        <v>3</v>
      </c>
      <c r="SM194" s="1">
        <f t="shared" si="1721"/>
        <v>3</v>
      </c>
      <c r="SN194" s="1">
        <f t="shared" si="1721"/>
        <v>3</v>
      </c>
      <c r="SO194" s="1">
        <f t="shared" si="1721"/>
        <v>3</v>
      </c>
      <c r="SP194" s="1">
        <f t="shared" si="1721"/>
        <v>3</v>
      </c>
      <c r="SQ194" s="1">
        <f t="shared" si="1721"/>
        <v>3</v>
      </c>
      <c r="SR194" s="1">
        <f t="shared" si="1721"/>
        <v>3</v>
      </c>
      <c r="SS194" s="1">
        <f t="shared" si="1721"/>
        <v>4</v>
      </c>
      <c r="ST194" s="1">
        <f t="shared" si="1721"/>
        <v>4</v>
      </c>
      <c r="SU194" s="1">
        <f t="shared" si="1721"/>
        <v>4</v>
      </c>
      <c r="SV194" s="1">
        <f t="shared" si="1721"/>
        <v>3</v>
      </c>
      <c r="SW194" s="1">
        <f t="shared" si="1721"/>
        <v>4</v>
      </c>
      <c r="SX194" s="1">
        <f t="shared" si="1721"/>
        <v>4</v>
      </c>
      <c r="SY194" s="1">
        <f t="shared" si="1721"/>
        <v>3</v>
      </c>
      <c r="SZ194" s="1">
        <f t="shared" si="1721"/>
        <v>3</v>
      </c>
      <c r="TA194" s="1">
        <f t="shared" si="1721"/>
        <v>4</v>
      </c>
      <c r="TB194" s="1">
        <f t="shared" si="1721"/>
        <v>2</v>
      </c>
      <c r="TC194" s="1">
        <f t="shared" si="1721"/>
        <v>4</v>
      </c>
      <c r="TD194" s="1">
        <f t="shared" si="1721"/>
        <v>4</v>
      </c>
      <c r="TE194" s="1">
        <f t="shared" si="1721"/>
        <v>4</v>
      </c>
      <c r="TF194" s="1">
        <f t="shared" si="1721"/>
        <v>4</v>
      </c>
      <c r="TG194" s="1">
        <f t="shared" si="1721"/>
        <v>4</v>
      </c>
      <c r="TH194" s="1">
        <f t="shared" si="1721"/>
        <v>4</v>
      </c>
      <c r="TI194" s="1">
        <f t="shared" si="1721"/>
        <v>3</v>
      </c>
      <c r="TJ194" s="1">
        <f t="shared" si="1721"/>
        <v>4</v>
      </c>
      <c r="TK194" s="1">
        <f t="shared" si="1721"/>
        <v>3</v>
      </c>
      <c r="TL194" s="1">
        <f t="shared" si="1721"/>
        <v>4</v>
      </c>
      <c r="TM194" s="1">
        <f t="shared" si="1721"/>
        <v>4</v>
      </c>
      <c r="TN194" s="1">
        <f t="shared" si="1721"/>
        <v>4</v>
      </c>
      <c r="TO194" s="1">
        <f t="shared" si="1721"/>
        <v>4</v>
      </c>
      <c r="TP194" s="1">
        <f t="shared" si="1721"/>
        <v>3</v>
      </c>
      <c r="TQ194" s="1">
        <f t="shared" si="1721"/>
        <v>2</v>
      </c>
      <c r="TR194" s="1">
        <f t="shared" si="1721"/>
        <v>3</v>
      </c>
      <c r="TS194" s="1">
        <f t="shared" si="1721"/>
        <v>4</v>
      </c>
      <c r="TT194" s="1">
        <f t="shared" si="1721"/>
        <v>4</v>
      </c>
      <c r="TU194" s="1">
        <f t="shared" si="1721"/>
        <v>4</v>
      </c>
      <c r="TV194" s="1">
        <f t="shared" si="45"/>
        <v>111</v>
      </c>
      <c r="TW194" s="1">
        <f t="shared" si="46"/>
        <v>25</v>
      </c>
      <c r="TX194" s="1">
        <f t="shared" si="47"/>
        <v>5</v>
      </c>
      <c r="TY194" s="1">
        <f t="shared" si="48"/>
        <v>12</v>
      </c>
      <c r="TZ194" s="1">
        <f t="shared" si="49"/>
        <v>8</v>
      </c>
      <c r="UA194" s="1">
        <f t="shared" si="50"/>
        <v>44</v>
      </c>
      <c r="UB194" s="1">
        <f t="shared" si="51"/>
        <v>10</v>
      </c>
      <c r="UC194" s="1">
        <f t="shared" si="52"/>
        <v>8</v>
      </c>
      <c r="UD194" s="1">
        <f t="shared" si="53"/>
        <v>6</v>
      </c>
      <c r="UE194" s="1">
        <f t="shared" si="54"/>
        <v>8</v>
      </c>
      <c r="UF194" s="1">
        <f t="shared" ref="UF194:UG194" si="1722">TS194</f>
        <v>4</v>
      </c>
      <c r="UG194" s="1">
        <f t="shared" si="1722"/>
        <v>4</v>
      </c>
      <c r="UH194" s="1">
        <f t="shared" si="56"/>
        <v>25</v>
      </c>
      <c r="UI194" s="1">
        <f t="shared" si="57"/>
        <v>3</v>
      </c>
      <c r="UJ194" s="1">
        <f t="shared" si="58"/>
        <v>7</v>
      </c>
      <c r="UK194" s="1">
        <f t="shared" si="59"/>
        <v>15</v>
      </c>
      <c r="UL194" s="1">
        <f t="shared" si="60"/>
        <v>17</v>
      </c>
      <c r="UM194" s="1">
        <f t="shared" si="61"/>
        <v>7</v>
      </c>
      <c r="UN194" s="1">
        <f t="shared" si="62"/>
        <v>6</v>
      </c>
      <c r="UO194" s="1">
        <f t="shared" si="63"/>
        <v>4</v>
      </c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1"/>
      <c r="WB194" s="1">
        <v>1.0</v>
      </c>
      <c r="WC194" s="1">
        <v>2.0</v>
      </c>
      <c r="WD194" s="1">
        <v>2.0</v>
      </c>
      <c r="WE194" s="1">
        <v>2.0</v>
      </c>
      <c r="WF194" s="1">
        <v>1.0</v>
      </c>
      <c r="WG194" s="1">
        <v>2.0</v>
      </c>
      <c r="WH194" s="1">
        <v>1.0</v>
      </c>
      <c r="WI194" s="1">
        <v>2.0</v>
      </c>
      <c r="WJ194" s="1">
        <v>2.0</v>
      </c>
      <c r="WK194" s="1">
        <v>2.0</v>
      </c>
      <c r="WL194" s="1">
        <v>1.0</v>
      </c>
      <c r="WM194" s="1">
        <v>2.0</v>
      </c>
      <c r="WN194" s="1">
        <v>1.0</v>
      </c>
      <c r="WO194" s="1">
        <v>2.0</v>
      </c>
      <c r="WP194" s="1">
        <v>2.0</v>
      </c>
      <c r="WQ194" s="1">
        <f t="shared" ref="WQ194:XE194" si="1723">IF(WQ$3="+",WB194,3-WB194)</f>
        <v>2</v>
      </c>
      <c r="WR194" s="1">
        <f t="shared" si="1723"/>
        <v>2</v>
      </c>
      <c r="WS194" s="1">
        <f t="shared" si="1723"/>
        <v>2</v>
      </c>
      <c r="WT194" s="1">
        <f t="shared" si="1723"/>
        <v>2</v>
      </c>
      <c r="WU194" s="1">
        <f t="shared" si="1723"/>
        <v>2</v>
      </c>
      <c r="WV194" s="1">
        <f t="shared" si="1723"/>
        <v>2</v>
      </c>
      <c r="WW194" s="1">
        <f t="shared" si="1723"/>
        <v>2</v>
      </c>
      <c r="WX194" s="1">
        <f t="shared" si="1723"/>
        <v>2</v>
      </c>
      <c r="WY194" s="1">
        <f t="shared" si="1723"/>
        <v>2</v>
      </c>
      <c r="WZ194" s="1">
        <f t="shared" si="1723"/>
        <v>2</v>
      </c>
      <c r="XA194" s="1">
        <f t="shared" si="1723"/>
        <v>2</v>
      </c>
      <c r="XB194" s="1">
        <f t="shared" si="1723"/>
        <v>2</v>
      </c>
      <c r="XC194" s="1">
        <f t="shared" si="1723"/>
        <v>2</v>
      </c>
      <c r="XD194" s="1">
        <f t="shared" si="1723"/>
        <v>2</v>
      </c>
      <c r="XE194" s="1">
        <f t="shared" si="1723"/>
        <v>2</v>
      </c>
      <c r="XF194" s="1">
        <f t="shared" si="65"/>
        <v>30</v>
      </c>
      <c r="XG194" s="1">
        <v>0.0</v>
      </c>
      <c r="XH194" s="11"/>
      <c r="XI194" s="11"/>
    </row>
    <row r="195" ht="15.0" customHeight="1">
      <c r="A195" s="1" t="s">
        <v>588</v>
      </c>
      <c r="B195" s="1" t="s">
        <v>757</v>
      </c>
      <c r="C195" s="1" t="s">
        <v>1667</v>
      </c>
      <c r="D195" s="1"/>
      <c r="E195" s="1" t="s">
        <v>1265</v>
      </c>
      <c r="F195" s="1" t="s">
        <v>1642</v>
      </c>
      <c r="G195" s="1" t="s">
        <v>1529</v>
      </c>
      <c r="H195" s="1"/>
      <c r="I195" s="1">
        <v>1.0</v>
      </c>
      <c r="J195" s="1">
        <v>1.9500725E7</v>
      </c>
      <c r="K195" s="1">
        <v>67.0</v>
      </c>
      <c r="L195" s="1">
        <v>2.0161101E7</v>
      </c>
      <c r="M195" s="1">
        <v>2.0</v>
      </c>
      <c r="N195" s="1">
        <v>3.0</v>
      </c>
      <c r="O195" s="1">
        <v>2.0</v>
      </c>
      <c r="P195" s="1"/>
      <c r="Q195" s="1">
        <v>2.0</v>
      </c>
      <c r="R195" s="1"/>
      <c r="S195" s="1">
        <v>2.0</v>
      </c>
      <c r="T195" s="1" t="s">
        <v>560</v>
      </c>
      <c r="U195" s="1"/>
      <c r="V195" s="1">
        <v>10.0</v>
      </c>
      <c r="W195" s="1"/>
      <c r="X195" s="1"/>
      <c r="Y195" s="1" t="s">
        <v>1468</v>
      </c>
      <c r="Z195" s="1"/>
      <c r="AA195" s="1"/>
      <c r="AB195" s="1">
        <v>2.0</v>
      </c>
      <c r="AC195" s="1">
        <v>1.0</v>
      </c>
      <c r="AD195" s="1">
        <v>1973.0</v>
      </c>
      <c r="AE195" s="1">
        <v>2.0</v>
      </c>
      <c r="AF195" s="1">
        <v>2.0</v>
      </c>
      <c r="AG195" s="1"/>
      <c r="AH195" s="1">
        <v>8.0</v>
      </c>
      <c r="AI195" s="1">
        <v>0.0</v>
      </c>
      <c r="AJ195" s="1">
        <v>15.0</v>
      </c>
      <c r="AK195" s="1">
        <v>2.0</v>
      </c>
      <c r="AL195" s="1"/>
      <c r="AM195" s="1">
        <v>5.0</v>
      </c>
      <c r="AN195" s="1">
        <v>2014.0</v>
      </c>
      <c r="AO195" s="1">
        <v>5.0</v>
      </c>
      <c r="AP195" s="1">
        <v>11.0</v>
      </c>
      <c r="AQ195" s="1">
        <v>6.0</v>
      </c>
      <c r="AR195" s="1">
        <v>7.0</v>
      </c>
      <c r="AS195" s="1">
        <v>6.0</v>
      </c>
      <c r="AT195" s="1">
        <v>3.0</v>
      </c>
      <c r="AU195" s="1">
        <v>1.0</v>
      </c>
      <c r="AV195" s="1">
        <v>5.0</v>
      </c>
      <c r="AW195" s="1">
        <v>2.0</v>
      </c>
      <c r="AX195" s="1">
        <v>1.0</v>
      </c>
      <c r="AY195" s="1">
        <v>7.0</v>
      </c>
      <c r="AZ195" s="1">
        <v>8.0</v>
      </c>
      <c r="BA195" s="1">
        <v>2.0</v>
      </c>
      <c r="BB195" s="1">
        <v>2.0</v>
      </c>
      <c r="BC195" s="1">
        <v>1.0</v>
      </c>
      <c r="BD195" s="1">
        <v>2.0</v>
      </c>
      <c r="BE195" s="1">
        <v>3.0</v>
      </c>
      <c r="BF195" s="1">
        <v>1.0</v>
      </c>
      <c r="BG195" s="1">
        <v>1.0</v>
      </c>
      <c r="BH195" s="1">
        <v>3.0</v>
      </c>
      <c r="BI195" s="1">
        <v>2.0</v>
      </c>
      <c r="BJ195" s="1">
        <v>1.0</v>
      </c>
      <c r="BK195" s="1">
        <v>5.0</v>
      </c>
      <c r="BL195" s="1">
        <v>1.0</v>
      </c>
      <c r="BM195" s="1">
        <v>2.0</v>
      </c>
      <c r="BN195" s="1">
        <v>3.0</v>
      </c>
      <c r="BO195" s="1">
        <v>2.0</v>
      </c>
      <c r="BP195" s="1">
        <v>2.0</v>
      </c>
      <c r="BQ195" s="1">
        <v>2.0</v>
      </c>
      <c r="BR195" s="1">
        <v>5.0</v>
      </c>
      <c r="BS195" s="1">
        <v>5.0</v>
      </c>
      <c r="BT195" s="1">
        <v>5.0</v>
      </c>
      <c r="BU195" s="1">
        <v>5.0</v>
      </c>
      <c r="BV195" s="1">
        <v>3.0</v>
      </c>
      <c r="BW195" s="1">
        <v>4.0</v>
      </c>
      <c r="BX195" s="1">
        <v>5.0</v>
      </c>
      <c r="BY195" s="1">
        <v>4.0</v>
      </c>
      <c r="BZ195" s="1">
        <v>3.0</v>
      </c>
      <c r="CA195" s="1">
        <v>2.0</v>
      </c>
      <c r="CB195" s="1">
        <v>1.0</v>
      </c>
      <c r="CC195" s="1">
        <v>2.0</v>
      </c>
      <c r="CD195" s="1">
        <v>3.0</v>
      </c>
      <c r="CE195" s="1">
        <v>1.0</v>
      </c>
      <c r="CF195" s="1">
        <v>5.0</v>
      </c>
      <c r="CG195" s="1">
        <v>4.0</v>
      </c>
      <c r="CH195" s="1">
        <v>5.0</v>
      </c>
      <c r="CI195" s="1">
        <v>1.0</v>
      </c>
      <c r="CJ195" s="1">
        <v>5.0</v>
      </c>
      <c r="CK195" s="1">
        <v>5.0</v>
      </c>
      <c r="CL195" s="1">
        <v>1.0</v>
      </c>
      <c r="CM195" s="1">
        <v>4.0</v>
      </c>
      <c r="CN195" s="1">
        <f t="shared" si="9"/>
        <v>11</v>
      </c>
      <c r="CO195" s="1">
        <f t="shared" si="10"/>
        <v>25</v>
      </c>
      <c r="CP195" s="1">
        <f t="shared" si="11"/>
        <v>15</v>
      </c>
      <c r="CQ195" s="1">
        <f t="shared" si="12"/>
        <v>6</v>
      </c>
      <c r="CR195" s="1">
        <f t="shared" si="13"/>
        <v>15</v>
      </c>
      <c r="CS195" s="1">
        <f t="shared" si="14"/>
        <v>15</v>
      </c>
      <c r="CT195" s="1">
        <f t="shared" si="15"/>
        <v>87</v>
      </c>
      <c r="CU195" s="1">
        <v>4.0</v>
      </c>
      <c r="CV195" s="1">
        <v>1.0</v>
      </c>
      <c r="CW195" s="1">
        <v>4.0</v>
      </c>
      <c r="CX195" s="1">
        <v>4.0</v>
      </c>
      <c r="CY195" s="1">
        <v>4.0</v>
      </c>
      <c r="CZ195" s="1">
        <v>2.0</v>
      </c>
      <c r="DA195" s="1">
        <v>3.0</v>
      </c>
      <c r="DB195" s="1">
        <v>2.0</v>
      </c>
      <c r="DC195" s="1">
        <v>3.0</v>
      </c>
      <c r="DD195" s="1">
        <v>2.0</v>
      </c>
      <c r="DE195" s="1">
        <v>1.0</v>
      </c>
      <c r="DF195" s="1">
        <v>3.0</v>
      </c>
      <c r="DG195" s="1">
        <v>3.0</v>
      </c>
      <c r="DH195" s="1">
        <v>3.0</v>
      </c>
      <c r="DI195" s="1"/>
      <c r="DJ195" s="1">
        <v>1.0</v>
      </c>
      <c r="DK195" s="1">
        <v>2.0</v>
      </c>
      <c r="DL195" s="1">
        <v>3.0</v>
      </c>
      <c r="DM195" s="1">
        <v>3.0</v>
      </c>
      <c r="DN195" s="1">
        <v>3.0</v>
      </c>
      <c r="DO195" s="1">
        <v>3.0</v>
      </c>
      <c r="DP195" s="1">
        <v>3.0</v>
      </c>
      <c r="DQ195" s="1">
        <f t="shared" si="16"/>
        <v>16</v>
      </c>
      <c r="DR195" s="1">
        <f t="shared" si="17"/>
        <v>9</v>
      </c>
      <c r="DS195" s="1">
        <f t="shared" ref="DS195:DT195" si="1724">SUM(CW195+DC195+DI195)</f>
        <v>7</v>
      </c>
      <c r="DT195" s="1">
        <f t="shared" si="1724"/>
        <v>7</v>
      </c>
      <c r="DU195" s="1">
        <f t="shared" si="19"/>
        <v>7</v>
      </c>
      <c r="DV195" s="1">
        <f t="shared" si="20"/>
        <v>11</v>
      </c>
      <c r="DW195" s="1">
        <f t="shared" si="21"/>
        <v>57</v>
      </c>
      <c r="DX195" s="1">
        <v>4.0</v>
      </c>
      <c r="DY195" s="1">
        <v>3.0</v>
      </c>
      <c r="DZ195" s="1">
        <v>5.0</v>
      </c>
      <c r="EA195" s="1">
        <v>4.0</v>
      </c>
      <c r="EB195" s="1">
        <v>5.0</v>
      </c>
      <c r="EC195" s="1">
        <v>4.0</v>
      </c>
      <c r="ED195" s="1">
        <v>5.0</v>
      </c>
      <c r="EE195" s="1">
        <v>1.0</v>
      </c>
      <c r="EF195" s="1">
        <v>3.0</v>
      </c>
      <c r="EG195" s="1">
        <v>4.0</v>
      </c>
      <c r="EH195" s="1">
        <v>5.0</v>
      </c>
      <c r="EI195" s="1">
        <v>2.0</v>
      </c>
      <c r="EJ195" s="1">
        <v>1.0</v>
      </c>
      <c r="EK195" s="1">
        <v>5.0</v>
      </c>
      <c r="EL195" s="1">
        <v>5.0</v>
      </c>
      <c r="EM195" s="1">
        <v>3.0</v>
      </c>
      <c r="EN195" s="1">
        <v>4.0</v>
      </c>
      <c r="EO195" s="1">
        <v>1.0</v>
      </c>
      <c r="EP195" s="1">
        <v>4.0</v>
      </c>
      <c r="EQ195" s="1">
        <v>4.0</v>
      </c>
      <c r="ER195" s="1">
        <v>5.0</v>
      </c>
      <c r="ES195" s="1">
        <v>2.0</v>
      </c>
      <c r="ET195" s="1">
        <v>5.0</v>
      </c>
      <c r="EU195" s="1">
        <v>5.0</v>
      </c>
      <c r="EV195" s="1">
        <v>1.0</v>
      </c>
      <c r="EW195" s="1">
        <v>5.0</v>
      </c>
      <c r="EX195" s="1">
        <v>4.0</v>
      </c>
      <c r="EY195" s="1">
        <v>3.0</v>
      </c>
      <c r="EZ195" s="1">
        <v>5.0</v>
      </c>
      <c r="FA195" s="1">
        <v>3.0</v>
      </c>
      <c r="FB195" s="1">
        <v>5.0</v>
      </c>
      <c r="FC195" s="1">
        <v>5.0</v>
      </c>
      <c r="FD195" s="1">
        <v>2.0</v>
      </c>
      <c r="FE195" s="1">
        <v>5.0</v>
      </c>
      <c r="FF195" s="1">
        <v>5.0</v>
      </c>
      <c r="FG195" s="1">
        <v>5.0</v>
      </c>
      <c r="FH195" s="1">
        <v>5.0</v>
      </c>
      <c r="FI195" s="1">
        <v>4.0</v>
      </c>
      <c r="FJ195" s="1">
        <v>3.0</v>
      </c>
      <c r="FK195" s="1">
        <v>5.0</v>
      </c>
      <c r="FL195" s="1">
        <v>5.0</v>
      </c>
      <c r="FM195" s="1">
        <v>3.0</v>
      </c>
      <c r="FN195" s="1">
        <v>5.0</v>
      </c>
      <c r="FO195" s="1">
        <v>4.0</v>
      </c>
      <c r="FP195" s="1">
        <f t="shared" ref="FP195:HG195" si="1725">IF(FP$3="+",DX195,6-DX195)</f>
        <v>4</v>
      </c>
      <c r="FQ195" s="1">
        <f t="shared" si="1725"/>
        <v>3</v>
      </c>
      <c r="FR195" s="1">
        <f t="shared" si="1725"/>
        <v>5</v>
      </c>
      <c r="FS195" s="1">
        <f t="shared" si="1725"/>
        <v>4</v>
      </c>
      <c r="FT195" s="1">
        <f t="shared" si="1725"/>
        <v>5</v>
      </c>
      <c r="FU195" s="1">
        <f t="shared" si="1725"/>
        <v>2</v>
      </c>
      <c r="FV195" s="1">
        <f t="shared" si="1725"/>
        <v>5</v>
      </c>
      <c r="FW195" s="1">
        <f t="shared" si="1725"/>
        <v>5</v>
      </c>
      <c r="FX195" s="1">
        <f t="shared" si="1725"/>
        <v>3</v>
      </c>
      <c r="FY195" s="1">
        <f t="shared" si="1725"/>
        <v>4</v>
      </c>
      <c r="FZ195" s="1">
        <f t="shared" si="1725"/>
        <v>5</v>
      </c>
      <c r="GA195" s="1">
        <f t="shared" si="1725"/>
        <v>4</v>
      </c>
      <c r="GB195" s="1">
        <f t="shared" si="1725"/>
        <v>5</v>
      </c>
      <c r="GC195" s="1">
        <f t="shared" si="1725"/>
        <v>5</v>
      </c>
      <c r="GD195" s="1">
        <f t="shared" si="1725"/>
        <v>1</v>
      </c>
      <c r="GE195" s="1">
        <f t="shared" si="1725"/>
        <v>3</v>
      </c>
      <c r="GF195" s="1">
        <f t="shared" si="1725"/>
        <v>4</v>
      </c>
      <c r="GG195" s="1">
        <f t="shared" si="1725"/>
        <v>5</v>
      </c>
      <c r="GH195" s="1">
        <f t="shared" si="1725"/>
        <v>2</v>
      </c>
      <c r="GI195" s="1">
        <f t="shared" si="1725"/>
        <v>4</v>
      </c>
      <c r="GJ195" s="1">
        <f t="shared" si="1725"/>
        <v>5</v>
      </c>
      <c r="GK195" s="1">
        <f t="shared" si="1725"/>
        <v>4</v>
      </c>
      <c r="GL195" s="1">
        <f t="shared" si="1725"/>
        <v>5</v>
      </c>
      <c r="GM195" s="1">
        <f t="shared" si="1725"/>
        <v>1</v>
      </c>
      <c r="GN195" s="1">
        <f t="shared" si="1725"/>
        <v>5</v>
      </c>
      <c r="GO195" s="1">
        <f t="shared" si="1725"/>
        <v>5</v>
      </c>
      <c r="GP195" s="1">
        <f t="shared" si="1725"/>
        <v>4</v>
      </c>
      <c r="GQ195" s="1">
        <f t="shared" si="1725"/>
        <v>3</v>
      </c>
      <c r="GR195" s="1">
        <f t="shared" si="1725"/>
        <v>5</v>
      </c>
      <c r="GS195" s="1">
        <f t="shared" si="1725"/>
        <v>3</v>
      </c>
      <c r="GT195" s="1">
        <f t="shared" si="1725"/>
        <v>5</v>
      </c>
      <c r="GU195" s="1">
        <f t="shared" si="1725"/>
        <v>5</v>
      </c>
      <c r="GV195" s="1">
        <f t="shared" si="1725"/>
        <v>4</v>
      </c>
      <c r="GW195" s="1">
        <f t="shared" si="1725"/>
        <v>5</v>
      </c>
      <c r="GX195" s="1">
        <f t="shared" si="1725"/>
        <v>5</v>
      </c>
      <c r="GY195" s="1">
        <f t="shared" si="1725"/>
        <v>5</v>
      </c>
      <c r="GZ195" s="1">
        <f t="shared" si="1725"/>
        <v>5</v>
      </c>
      <c r="HA195" s="1">
        <f t="shared" si="1725"/>
        <v>2</v>
      </c>
      <c r="HB195" s="1">
        <f t="shared" si="1725"/>
        <v>3</v>
      </c>
      <c r="HC195" s="1">
        <f t="shared" si="1725"/>
        <v>5</v>
      </c>
      <c r="HD195" s="1">
        <f t="shared" si="1725"/>
        <v>5</v>
      </c>
      <c r="HE195" s="1">
        <f t="shared" si="1725"/>
        <v>3</v>
      </c>
      <c r="HF195" s="1">
        <f t="shared" si="1725"/>
        <v>5</v>
      </c>
      <c r="HG195" s="1">
        <f t="shared" si="1725"/>
        <v>2</v>
      </c>
      <c r="HH195" s="1">
        <v>4.0</v>
      </c>
      <c r="HI195" s="1">
        <v>3.0</v>
      </c>
      <c r="HJ195" s="1">
        <v>5.0</v>
      </c>
      <c r="HK195" s="1">
        <v>4.0</v>
      </c>
      <c r="HL195" s="1">
        <v>5.0</v>
      </c>
      <c r="HM195" s="1">
        <v>4.0</v>
      </c>
      <c r="HN195" s="1">
        <v>5.0</v>
      </c>
      <c r="HO195" s="1">
        <v>1.0</v>
      </c>
      <c r="HP195" s="1">
        <v>3.0</v>
      </c>
      <c r="HQ195" s="1">
        <v>4.0</v>
      </c>
      <c r="HR195" s="1">
        <v>5.0</v>
      </c>
      <c r="HS195" s="1">
        <v>2.0</v>
      </c>
      <c r="HT195" s="1">
        <v>1.0</v>
      </c>
      <c r="HU195" s="1">
        <v>5.0</v>
      </c>
      <c r="HV195" s="1">
        <v>5.0</v>
      </c>
      <c r="HW195" s="1">
        <v>3.0</v>
      </c>
      <c r="HX195" s="1">
        <v>4.0</v>
      </c>
      <c r="HY195" s="1">
        <v>1.0</v>
      </c>
      <c r="HZ195" s="1">
        <v>4.0</v>
      </c>
      <c r="IA195" s="1">
        <v>4.0</v>
      </c>
      <c r="IB195" s="1">
        <v>5.0</v>
      </c>
      <c r="IC195" s="1">
        <v>2.0</v>
      </c>
      <c r="ID195" s="1">
        <v>5.0</v>
      </c>
      <c r="IE195" s="1">
        <v>5.0</v>
      </c>
      <c r="IF195" s="1">
        <v>1.0</v>
      </c>
      <c r="IG195" s="1">
        <v>5.0</v>
      </c>
      <c r="IH195" s="1">
        <v>4.0</v>
      </c>
      <c r="II195" s="1">
        <v>3.0</v>
      </c>
      <c r="IJ195" s="1">
        <v>5.0</v>
      </c>
      <c r="IK195" s="1">
        <v>3.0</v>
      </c>
      <c r="IL195" s="1">
        <v>5.0</v>
      </c>
      <c r="IM195" s="1">
        <v>5.0</v>
      </c>
      <c r="IN195" s="1">
        <v>2.0</v>
      </c>
      <c r="IO195" s="1">
        <v>5.0</v>
      </c>
      <c r="IP195" s="1">
        <v>5.0</v>
      </c>
      <c r="IQ195" s="1">
        <v>5.0</v>
      </c>
      <c r="IR195" s="1">
        <v>5.0</v>
      </c>
      <c r="IS195" s="1">
        <v>4.0</v>
      </c>
      <c r="IT195" s="1">
        <v>3.0</v>
      </c>
      <c r="IU195" s="1">
        <v>5.0</v>
      </c>
      <c r="IV195" s="1">
        <v>5.0</v>
      </c>
      <c r="IW195" s="1">
        <v>3.0</v>
      </c>
      <c r="IX195" s="1">
        <v>5.0</v>
      </c>
      <c r="IY195" s="1">
        <v>4.0</v>
      </c>
      <c r="IZ195" s="1">
        <f t="shared" ref="IZ195:KQ195" si="1726">IF(IZ$3="+",HH195,6-HH195)</f>
        <v>4</v>
      </c>
      <c r="JA195" s="1">
        <f t="shared" si="1726"/>
        <v>3</v>
      </c>
      <c r="JB195" s="1">
        <f t="shared" si="1726"/>
        <v>5</v>
      </c>
      <c r="JC195" s="1">
        <f t="shared" si="1726"/>
        <v>4</v>
      </c>
      <c r="JD195" s="1">
        <f t="shared" si="1726"/>
        <v>5</v>
      </c>
      <c r="JE195" s="1">
        <f t="shared" si="1726"/>
        <v>2</v>
      </c>
      <c r="JF195" s="1">
        <f t="shared" si="1726"/>
        <v>5</v>
      </c>
      <c r="JG195" s="1">
        <f t="shared" si="1726"/>
        <v>5</v>
      </c>
      <c r="JH195" s="1">
        <f t="shared" si="1726"/>
        <v>3</v>
      </c>
      <c r="JI195" s="1">
        <f t="shared" si="1726"/>
        <v>4</v>
      </c>
      <c r="JJ195" s="1">
        <f t="shared" si="1726"/>
        <v>5</v>
      </c>
      <c r="JK195" s="1">
        <f t="shared" si="1726"/>
        <v>4</v>
      </c>
      <c r="JL195" s="1">
        <f t="shared" si="1726"/>
        <v>5</v>
      </c>
      <c r="JM195" s="1">
        <f t="shared" si="1726"/>
        <v>5</v>
      </c>
      <c r="JN195" s="1">
        <f t="shared" si="1726"/>
        <v>5</v>
      </c>
      <c r="JO195" s="1">
        <f t="shared" si="1726"/>
        <v>3</v>
      </c>
      <c r="JP195" s="1">
        <f t="shared" si="1726"/>
        <v>4</v>
      </c>
      <c r="JQ195" s="1">
        <f t="shared" si="1726"/>
        <v>5</v>
      </c>
      <c r="JR195" s="1">
        <f t="shared" si="1726"/>
        <v>2</v>
      </c>
      <c r="JS195" s="1">
        <f t="shared" si="1726"/>
        <v>4</v>
      </c>
      <c r="JT195" s="1">
        <f t="shared" si="1726"/>
        <v>5</v>
      </c>
      <c r="JU195" s="1">
        <f t="shared" si="1726"/>
        <v>4</v>
      </c>
      <c r="JV195" s="1">
        <f t="shared" si="1726"/>
        <v>5</v>
      </c>
      <c r="JW195" s="1">
        <f t="shared" si="1726"/>
        <v>5</v>
      </c>
      <c r="JX195" s="1">
        <f t="shared" si="1726"/>
        <v>5</v>
      </c>
      <c r="JY195" s="1">
        <f t="shared" si="1726"/>
        <v>5</v>
      </c>
      <c r="JZ195" s="1">
        <f t="shared" si="1726"/>
        <v>2</v>
      </c>
      <c r="KA195" s="1">
        <f t="shared" si="1726"/>
        <v>3</v>
      </c>
      <c r="KB195" s="1">
        <f t="shared" si="1726"/>
        <v>5</v>
      </c>
      <c r="KC195" s="1">
        <f t="shared" si="1726"/>
        <v>3</v>
      </c>
      <c r="KD195" s="1">
        <f t="shared" si="1726"/>
        <v>5</v>
      </c>
      <c r="KE195" s="1">
        <f t="shared" si="1726"/>
        <v>5</v>
      </c>
      <c r="KF195" s="1">
        <f t="shared" si="1726"/>
        <v>4</v>
      </c>
      <c r="KG195" s="1">
        <f t="shared" si="1726"/>
        <v>5</v>
      </c>
      <c r="KH195" s="1">
        <f t="shared" si="1726"/>
        <v>1</v>
      </c>
      <c r="KI195" s="1">
        <f t="shared" si="1726"/>
        <v>5</v>
      </c>
      <c r="KJ195" s="1">
        <f t="shared" si="1726"/>
        <v>5</v>
      </c>
      <c r="KK195" s="1">
        <f t="shared" si="1726"/>
        <v>4</v>
      </c>
      <c r="KL195" s="1">
        <f t="shared" si="1726"/>
        <v>3</v>
      </c>
      <c r="KM195" s="1">
        <f t="shared" si="1726"/>
        <v>5</v>
      </c>
      <c r="KN195" s="1">
        <f t="shared" si="1726"/>
        <v>5</v>
      </c>
      <c r="KO195" s="1">
        <f t="shared" si="1726"/>
        <v>3</v>
      </c>
      <c r="KP195" s="1">
        <f t="shared" si="1726"/>
        <v>5</v>
      </c>
      <c r="KQ195" s="1">
        <f t="shared" si="1726"/>
        <v>2</v>
      </c>
      <c r="KR195" s="1">
        <f t="shared" si="24"/>
        <v>177</v>
      </c>
      <c r="KS195" s="1">
        <f t="shared" si="25"/>
        <v>33</v>
      </c>
      <c r="KT195" s="1">
        <f t="shared" si="26"/>
        <v>35</v>
      </c>
      <c r="KU195" s="1">
        <f t="shared" si="27"/>
        <v>43</v>
      </c>
      <c r="KV195" s="1">
        <f t="shared" si="28"/>
        <v>25</v>
      </c>
      <c r="KW195" s="1">
        <f t="shared" si="29"/>
        <v>41</v>
      </c>
      <c r="KX195" s="1">
        <v>3.0</v>
      </c>
      <c r="KY195" s="1">
        <v>2.0</v>
      </c>
      <c r="KZ195" s="1">
        <v>4.0</v>
      </c>
      <c r="LA195" s="1">
        <v>5.0</v>
      </c>
      <c r="LB195" s="1">
        <v>4.0</v>
      </c>
      <c r="LC195" s="1">
        <v>3.0</v>
      </c>
      <c r="LD195" s="1">
        <v>4.0</v>
      </c>
      <c r="LE195" s="1">
        <v>2.0</v>
      </c>
      <c r="LF195" s="1">
        <v>4.0</v>
      </c>
      <c r="LG195" s="1">
        <v>5.0</v>
      </c>
      <c r="LH195" s="1">
        <v>4.0</v>
      </c>
      <c r="LI195" s="1">
        <v>4.0</v>
      </c>
      <c r="LJ195" s="1">
        <v>3.0</v>
      </c>
      <c r="LK195" s="1">
        <v>5.0</v>
      </c>
      <c r="LL195" s="1">
        <v>4.0</v>
      </c>
      <c r="LM195" s="1">
        <v>4.0</v>
      </c>
      <c r="LN195" s="1">
        <v>4.0</v>
      </c>
      <c r="LO195" s="1">
        <v>4.0</v>
      </c>
      <c r="LP195" s="1">
        <v>4.0</v>
      </c>
      <c r="LQ195" s="1">
        <v>5.0</v>
      </c>
      <c r="LR195" s="1">
        <v>5.0</v>
      </c>
      <c r="LS195" s="1">
        <v>3.0</v>
      </c>
      <c r="LT195" s="1">
        <v>2.0</v>
      </c>
      <c r="LU195" s="1">
        <v>4.0</v>
      </c>
      <c r="LV195" s="1">
        <v>4.0</v>
      </c>
      <c r="LW195" s="1">
        <v>2.0</v>
      </c>
      <c r="LX195" s="1">
        <v>4.0</v>
      </c>
      <c r="LY195" s="1">
        <v>5.0</v>
      </c>
      <c r="LZ195" s="1">
        <v>3.0</v>
      </c>
      <c r="MA195" s="1">
        <f t="shared" si="557"/>
        <v>3</v>
      </c>
      <c r="MB195" s="1">
        <f t="shared" ref="MB195:NC195" si="1727">IF(MB$3="+",KY195,6-KY195)</f>
        <v>4</v>
      </c>
      <c r="MC195" s="1">
        <f t="shared" si="1727"/>
        <v>4</v>
      </c>
      <c r="MD195" s="1">
        <f t="shared" si="1727"/>
        <v>1</v>
      </c>
      <c r="ME195" s="1">
        <f t="shared" si="1727"/>
        <v>2</v>
      </c>
      <c r="MF195" s="1">
        <f t="shared" si="1727"/>
        <v>3</v>
      </c>
      <c r="MG195" s="1">
        <f t="shared" si="1727"/>
        <v>4</v>
      </c>
      <c r="MH195" s="1">
        <f t="shared" si="1727"/>
        <v>4</v>
      </c>
      <c r="MI195" s="1">
        <f t="shared" si="1727"/>
        <v>2</v>
      </c>
      <c r="MJ195" s="1">
        <f t="shared" si="1727"/>
        <v>5</v>
      </c>
      <c r="MK195" s="1">
        <f t="shared" si="1727"/>
        <v>4</v>
      </c>
      <c r="ML195" s="1">
        <f t="shared" si="1727"/>
        <v>4</v>
      </c>
      <c r="MM195" s="1">
        <f t="shared" si="1727"/>
        <v>3</v>
      </c>
      <c r="MN195" s="1">
        <f t="shared" si="1727"/>
        <v>5</v>
      </c>
      <c r="MO195" s="1">
        <f t="shared" si="1727"/>
        <v>4</v>
      </c>
      <c r="MP195" s="1">
        <f t="shared" si="1727"/>
        <v>4</v>
      </c>
      <c r="MQ195" s="1">
        <f t="shared" si="1727"/>
        <v>4</v>
      </c>
      <c r="MR195" s="1">
        <f t="shared" si="1727"/>
        <v>4</v>
      </c>
      <c r="MS195" s="1">
        <f t="shared" si="1727"/>
        <v>2</v>
      </c>
      <c r="MT195" s="1">
        <f t="shared" si="1727"/>
        <v>5</v>
      </c>
      <c r="MU195" s="1">
        <f t="shared" si="1727"/>
        <v>5</v>
      </c>
      <c r="MV195" s="1">
        <f t="shared" si="1727"/>
        <v>3</v>
      </c>
      <c r="MW195" s="1">
        <f t="shared" si="1727"/>
        <v>4</v>
      </c>
      <c r="MX195" s="1">
        <f t="shared" si="1727"/>
        <v>4</v>
      </c>
      <c r="MY195" s="1">
        <f t="shared" si="1727"/>
        <v>4</v>
      </c>
      <c r="MZ195" s="1">
        <f t="shared" si="1727"/>
        <v>4</v>
      </c>
      <c r="NA195" s="1">
        <f t="shared" si="1727"/>
        <v>4</v>
      </c>
      <c r="NB195" s="1">
        <f t="shared" si="1727"/>
        <v>5</v>
      </c>
      <c r="NC195" s="1">
        <f t="shared" si="1727"/>
        <v>3</v>
      </c>
      <c r="ND195" s="1">
        <f t="shared" si="31"/>
        <v>15</v>
      </c>
      <c r="NE195" s="1">
        <f t="shared" si="32"/>
        <v>19</v>
      </c>
      <c r="NF195" s="1">
        <f t="shared" si="33"/>
        <v>18</v>
      </c>
      <c r="NG195" s="1">
        <f t="shared" si="34"/>
        <v>17</v>
      </c>
      <c r="NH195" s="1">
        <f t="shared" si="35"/>
        <v>18</v>
      </c>
      <c r="NI195" s="1">
        <f t="shared" si="36"/>
        <v>20</v>
      </c>
      <c r="NJ195" s="1">
        <f t="shared" si="70"/>
        <v>107</v>
      </c>
      <c r="NK195" s="1">
        <v>4.0</v>
      </c>
      <c r="NL195" s="1">
        <v>2.0</v>
      </c>
      <c r="NM195" s="1">
        <v>2.0</v>
      </c>
      <c r="NN195" s="1">
        <v>1.0</v>
      </c>
      <c r="NO195" s="1">
        <v>2.0</v>
      </c>
      <c r="NP195" s="1">
        <v>2.0</v>
      </c>
      <c r="NQ195" s="1">
        <v>1.0</v>
      </c>
      <c r="NR195" s="1">
        <v>2.0</v>
      </c>
      <c r="NS195" s="1">
        <v>2.0</v>
      </c>
      <c r="NT195" s="1">
        <v>2.0</v>
      </c>
      <c r="NU195" s="1">
        <v>2.0</v>
      </c>
      <c r="NV195" s="1">
        <v>3.0</v>
      </c>
      <c r="NW195" s="1">
        <v>3.0</v>
      </c>
      <c r="NX195" s="1">
        <v>2.0</v>
      </c>
      <c r="NY195" s="1">
        <v>2.0</v>
      </c>
      <c r="NZ195" s="1">
        <v>2.0</v>
      </c>
      <c r="OA195" s="1">
        <v>2.0</v>
      </c>
      <c r="OB195" s="1">
        <v>2.0</v>
      </c>
      <c r="OC195" s="1">
        <v>2.0</v>
      </c>
      <c r="OD195" s="1">
        <v>3.0</v>
      </c>
      <c r="OE195" s="1">
        <v>2.0</v>
      </c>
      <c r="OF195" s="1">
        <f t="shared" si="37"/>
        <v>13</v>
      </c>
      <c r="OG195" s="1">
        <f t="shared" si="38"/>
        <v>26</v>
      </c>
      <c r="OH195" s="1">
        <f t="shared" si="39"/>
        <v>39</v>
      </c>
      <c r="OI195" s="1">
        <v>3.0</v>
      </c>
      <c r="OJ195" s="1">
        <v>5.0</v>
      </c>
      <c r="OK195" s="1">
        <v>5.0</v>
      </c>
      <c r="OL195" s="1">
        <v>2.0</v>
      </c>
      <c r="OM195" s="1">
        <v>5.0</v>
      </c>
      <c r="ON195" s="1">
        <v>4.0</v>
      </c>
      <c r="OO195" s="1">
        <v>4.0</v>
      </c>
      <c r="OP195" s="1">
        <v>5.0</v>
      </c>
      <c r="OQ195" s="1">
        <v>2.0</v>
      </c>
      <c r="OR195" s="1">
        <v>3.0</v>
      </c>
      <c r="OS195" s="1">
        <v>4.0</v>
      </c>
      <c r="OT195" s="1">
        <v>4.0</v>
      </c>
      <c r="OU195" s="1">
        <v>5.0</v>
      </c>
      <c r="OV195" s="1">
        <v>2.0</v>
      </c>
      <c r="OW195" s="1">
        <v>3.0</v>
      </c>
      <c r="OX195" s="1">
        <v>5.0</v>
      </c>
      <c r="OY195" s="1">
        <v>4.0</v>
      </c>
      <c r="OZ195" s="1">
        <v>4.0</v>
      </c>
      <c r="PA195" s="1">
        <v>4.0</v>
      </c>
      <c r="PB195" s="1">
        <v>4.0</v>
      </c>
      <c r="PC195" s="1">
        <v>4.0</v>
      </c>
      <c r="PD195" s="1">
        <v>3.0</v>
      </c>
      <c r="PE195" s="1">
        <v>3.0</v>
      </c>
      <c r="PF195" s="1">
        <v>4.0</v>
      </c>
      <c r="PG195" s="1">
        <v>4.0</v>
      </c>
      <c r="PH195" s="1">
        <v>4.0</v>
      </c>
      <c r="PI195" s="1">
        <v>5.0</v>
      </c>
      <c r="PJ195" s="1">
        <v>5.0</v>
      </c>
      <c r="PK195" s="1">
        <v>2.0</v>
      </c>
      <c r="PL195" s="1">
        <f t="shared" ref="PL195:QN195" si="1728">IF(PL$3="+",OI195,6-OI195)</f>
        <v>3</v>
      </c>
      <c r="PM195" s="1">
        <f t="shared" si="1728"/>
        <v>5</v>
      </c>
      <c r="PN195" s="1">
        <f t="shared" si="1728"/>
        <v>5</v>
      </c>
      <c r="PO195" s="1">
        <f t="shared" si="1728"/>
        <v>2</v>
      </c>
      <c r="PP195" s="1">
        <f t="shared" si="1728"/>
        <v>5</v>
      </c>
      <c r="PQ195" s="1">
        <f t="shared" si="1728"/>
        <v>2</v>
      </c>
      <c r="PR195" s="1">
        <f t="shared" si="1728"/>
        <v>4</v>
      </c>
      <c r="PS195" s="1">
        <f t="shared" si="1728"/>
        <v>5</v>
      </c>
      <c r="PT195" s="1">
        <f t="shared" si="1728"/>
        <v>4</v>
      </c>
      <c r="PU195" s="1">
        <f t="shared" si="1728"/>
        <v>3</v>
      </c>
      <c r="PV195" s="1">
        <f t="shared" si="1728"/>
        <v>2</v>
      </c>
      <c r="PW195" s="1">
        <f t="shared" si="1728"/>
        <v>2</v>
      </c>
      <c r="PX195" s="1">
        <f t="shared" si="1728"/>
        <v>1</v>
      </c>
      <c r="PY195" s="1">
        <f t="shared" si="1728"/>
        <v>4</v>
      </c>
      <c r="PZ195" s="1">
        <f t="shared" si="1728"/>
        <v>3</v>
      </c>
      <c r="QA195" s="1">
        <f t="shared" si="1728"/>
        <v>5</v>
      </c>
      <c r="QB195" s="1">
        <f t="shared" si="1728"/>
        <v>4</v>
      </c>
      <c r="QC195" s="1">
        <f t="shared" si="1728"/>
        <v>2</v>
      </c>
      <c r="QD195" s="1">
        <f t="shared" si="1728"/>
        <v>4</v>
      </c>
      <c r="QE195" s="1">
        <f t="shared" si="1728"/>
        <v>2</v>
      </c>
      <c r="QF195" s="1">
        <f t="shared" si="1728"/>
        <v>4</v>
      </c>
      <c r="QG195" s="1">
        <f t="shared" si="1728"/>
        <v>3</v>
      </c>
      <c r="QH195" s="1">
        <f t="shared" si="1728"/>
        <v>3</v>
      </c>
      <c r="QI195" s="1">
        <f t="shared" si="1728"/>
        <v>4</v>
      </c>
      <c r="QJ195" s="1">
        <f t="shared" si="1728"/>
        <v>4</v>
      </c>
      <c r="QK195" s="1">
        <f t="shared" si="1728"/>
        <v>2</v>
      </c>
      <c r="QL195" s="1">
        <f t="shared" si="1728"/>
        <v>5</v>
      </c>
      <c r="QM195" s="1">
        <f t="shared" si="1728"/>
        <v>5</v>
      </c>
      <c r="QN195" s="1">
        <f t="shared" si="1728"/>
        <v>4</v>
      </c>
      <c r="QO195" s="1">
        <f t="shared" si="41"/>
        <v>101</v>
      </c>
      <c r="QP195" s="1">
        <f t="shared" si="42"/>
        <v>48</v>
      </c>
      <c r="QQ195" s="1">
        <f t="shared" si="43"/>
        <v>53</v>
      </c>
      <c r="QR195" s="1">
        <v>3.0</v>
      </c>
      <c r="QS195" s="1">
        <v>4.0</v>
      </c>
      <c r="QT195" s="1">
        <v>3.0</v>
      </c>
      <c r="QU195" s="1">
        <v>3.0</v>
      </c>
      <c r="QV195" s="1">
        <v>3.0</v>
      </c>
      <c r="QW195" s="1">
        <v>2.0</v>
      </c>
      <c r="QX195" s="1">
        <v>3.0</v>
      </c>
      <c r="QY195" s="1">
        <v>3.0</v>
      </c>
      <c r="QZ195" s="1">
        <v>1.0</v>
      </c>
      <c r="RA195" s="1">
        <v>2.0</v>
      </c>
      <c r="RB195" s="1">
        <v>2.0</v>
      </c>
      <c r="RC195" s="1">
        <v>3.0</v>
      </c>
      <c r="RD195" s="1">
        <v>4.0</v>
      </c>
      <c r="RE195" s="1">
        <v>3.0</v>
      </c>
      <c r="RF195" s="1">
        <v>2.0</v>
      </c>
      <c r="RG195" s="1">
        <v>4.0</v>
      </c>
      <c r="RH195" s="1">
        <v>2.0</v>
      </c>
      <c r="RI195" s="1">
        <v>3.0</v>
      </c>
      <c r="RJ195" s="1">
        <v>2.0</v>
      </c>
      <c r="RK195" s="1">
        <v>3.0</v>
      </c>
      <c r="RL195" s="1">
        <v>3.0</v>
      </c>
      <c r="RM195" s="1">
        <v>1.0</v>
      </c>
      <c r="RN195" s="1">
        <v>1.0</v>
      </c>
      <c r="RO195" s="1">
        <v>4.0</v>
      </c>
      <c r="RP195" s="1">
        <v>4.0</v>
      </c>
      <c r="RQ195" s="1">
        <v>1.0</v>
      </c>
      <c r="RR195" s="1">
        <v>2.0</v>
      </c>
      <c r="RS195" s="1">
        <v>4.0</v>
      </c>
      <c r="RT195" s="1">
        <v>2.0</v>
      </c>
      <c r="RU195" s="1">
        <v>3.0</v>
      </c>
      <c r="RV195" s="1">
        <v>2.0</v>
      </c>
      <c r="RW195" s="1">
        <v>3.0</v>
      </c>
      <c r="RX195" s="1">
        <v>3.0</v>
      </c>
      <c r="RY195" s="1">
        <v>3.0</v>
      </c>
      <c r="RZ195" s="1">
        <v>3.0</v>
      </c>
      <c r="SA195" s="1">
        <v>2.0</v>
      </c>
      <c r="SB195" s="1">
        <v>3.0</v>
      </c>
      <c r="SC195" s="1">
        <v>3.0</v>
      </c>
      <c r="SD195" s="1">
        <v>4.0</v>
      </c>
      <c r="SE195" s="1">
        <v>4.0</v>
      </c>
      <c r="SF195" s="1">
        <v>2.0</v>
      </c>
      <c r="SG195" s="1">
        <f t="shared" ref="SG195:TU195" si="1729">IF(SG$3="+",QR195,5-QR195)</f>
        <v>3</v>
      </c>
      <c r="SH195" s="1">
        <f t="shared" si="1729"/>
        <v>4</v>
      </c>
      <c r="SI195" s="1">
        <f t="shared" si="1729"/>
        <v>2</v>
      </c>
      <c r="SJ195" s="1">
        <f t="shared" si="1729"/>
        <v>3</v>
      </c>
      <c r="SK195" s="1">
        <f t="shared" si="1729"/>
        <v>3</v>
      </c>
      <c r="SL195" s="1">
        <f t="shared" si="1729"/>
        <v>3</v>
      </c>
      <c r="SM195" s="1">
        <f t="shared" si="1729"/>
        <v>3</v>
      </c>
      <c r="SN195" s="1">
        <f t="shared" si="1729"/>
        <v>2</v>
      </c>
      <c r="SO195" s="1">
        <f t="shared" si="1729"/>
        <v>4</v>
      </c>
      <c r="SP195" s="1">
        <f t="shared" si="1729"/>
        <v>3</v>
      </c>
      <c r="SQ195" s="1">
        <f t="shared" si="1729"/>
        <v>2</v>
      </c>
      <c r="SR195" s="1">
        <f t="shared" si="1729"/>
        <v>2</v>
      </c>
      <c r="SS195" s="1">
        <f t="shared" si="1729"/>
        <v>4</v>
      </c>
      <c r="ST195" s="1">
        <f t="shared" si="1729"/>
        <v>3</v>
      </c>
      <c r="SU195" s="1">
        <f t="shared" si="1729"/>
        <v>3</v>
      </c>
      <c r="SV195" s="1">
        <f t="shared" si="1729"/>
        <v>4</v>
      </c>
      <c r="SW195" s="1">
        <f t="shared" si="1729"/>
        <v>3</v>
      </c>
      <c r="SX195" s="1">
        <f t="shared" si="1729"/>
        <v>2</v>
      </c>
      <c r="SY195" s="1">
        <f t="shared" si="1729"/>
        <v>3</v>
      </c>
      <c r="SZ195" s="1">
        <f t="shared" si="1729"/>
        <v>2</v>
      </c>
      <c r="TA195" s="1">
        <f t="shared" si="1729"/>
        <v>2</v>
      </c>
      <c r="TB195" s="1">
        <f t="shared" si="1729"/>
        <v>1</v>
      </c>
      <c r="TC195" s="1">
        <f t="shared" si="1729"/>
        <v>4</v>
      </c>
      <c r="TD195" s="1">
        <f t="shared" si="1729"/>
        <v>4</v>
      </c>
      <c r="TE195" s="1">
        <f t="shared" si="1729"/>
        <v>4</v>
      </c>
      <c r="TF195" s="1">
        <f t="shared" si="1729"/>
        <v>4</v>
      </c>
      <c r="TG195" s="1">
        <f t="shared" si="1729"/>
        <v>3</v>
      </c>
      <c r="TH195" s="1">
        <f t="shared" si="1729"/>
        <v>4</v>
      </c>
      <c r="TI195" s="1">
        <f t="shared" si="1729"/>
        <v>2</v>
      </c>
      <c r="TJ195" s="1">
        <f t="shared" si="1729"/>
        <v>2</v>
      </c>
      <c r="TK195" s="1">
        <f t="shared" si="1729"/>
        <v>3</v>
      </c>
      <c r="TL195" s="1">
        <f t="shared" si="1729"/>
        <v>3</v>
      </c>
      <c r="TM195" s="1">
        <f t="shared" si="1729"/>
        <v>2</v>
      </c>
      <c r="TN195" s="1">
        <f t="shared" si="1729"/>
        <v>3</v>
      </c>
      <c r="TO195" s="1">
        <f t="shared" si="1729"/>
        <v>2</v>
      </c>
      <c r="TP195" s="1">
        <f t="shared" si="1729"/>
        <v>2</v>
      </c>
      <c r="TQ195" s="1">
        <f t="shared" si="1729"/>
        <v>2</v>
      </c>
      <c r="TR195" s="1">
        <f t="shared" si="1729"/>
        <v>3</v>
      </c>
      <c r="TS195" s="1">
        <f t="shared" si="1729"/>
        <v>4</v>
      </c>
      <c r="TT195" s="1">
        <f t="shared" si="1729"/>
        <v>4</v>
      </c>
      <c r="TU195" s="1">
        <f t="shared" si="1729"/>
        <v>3</v>
      </c>
      <c r="TV195" s="1">
        <f t="shared" si="45"/>
        <v>93</v>
      </c>
      <c r="TW195" s="1">
        <f t="shared" si="46"/>
        <v>21</v>
      </c>
      <c r="TX195" s="1">
        <f t="shared" si="47"/>
        <v>6</v>
      </c>
      <c r="TY195" s="1">
        <f t="shared" si="48"/>
        <v>9</v>
      </c>
      <c r="TZ195" s="1">
        <f t="shared" si="49"/>
        <v>6</v>
      </c>
      <c r="UA195" s="1">
        <f t="shared" si="50"/>
        <v>37</v>
      </c>
      <c r="UB195" s="1">
        <f t="shared" si="51"/>
        <v>10</v>
      </c>
      <c r="UC195" s="1">
        <f t="shared" si="52"/>
        <v>5</v>
      </c>
      <c r="UD195" s="1">
        <f t="shared" si="53"/>
        <v>5</v>
      </c>
      <c r="UE195" s="1">
        <f t="shared" si="54"/>
        <v>5</v>
      </c>
      <c r="UF195" s="1">
        <f t="shared" ref="UF195:UG195" si="1730">TS195</f>
        <v>4</v>
      </c>
      <c r="UG195" s="1">
        <f t="shared" si="1730"/>
        <v>4</v>
      </c>
      <c r="UH195" s="1">
        <f t="shared" si="56"/>
        <v>20</v>
      </c>
      <c r="UI195" s="1">
        <f t="shared" si="57"/>
        <v>2</v>
      </c>
      <c r="UJ195" s="1">
        <f t="shared" si="58"/>
        <v>6</v>
      </c>
      <c r="UK195" s="1">
        <f t="shared" si="59"/>
        <v>12</v>
      </c>
      <c r="UL195" s="1">
        <f t="shared" si="60"/>
        <v>15</v>
      </c>
      <c r="UM195" s="1">
        <f t="shared" si="61"/>
        <v>5</v>
      </c>
      <c r="UN195" s="1">
        <f t="shared" si="62"/>
        <v>6</v>
      </c>
      <c r="UO195" s="1">
        <f t="shared" si="63"/>
        <v>4</v>
      </c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1"/>
      <c r="WB195" s="1">
        <v>1.0</v>
      </c>
      <c r="WC195" s="1">
        <v>2.0</v>
      </c>
      <c r="WD195" s="1">
        <v>2.0</v>
      </c>
      <c r="WE195" s="1">
        <v>2.0</v>
      </c>
      <c r="WF195" s="1">
        <v>1.0</v>
      </c>
      <c r="WG195" s="1">
        <v>2.0</v>
      </c>
      <c r="WH195" s="1">
        <v>1.0</v>
      </c>
      <c r="WI195" s="1">
        <v>2.0</v>
      </c>
      <c r="WJ195" s="1">
        <v>2.0</v>
      </c>
      <c r="WK195" s="1">
        <v>2.0</v>
      </c>
      <c r="WL195" s="1">
        <v>1.0</v>
      </c>
      <c r="WM195" s="1">
        <v>2.0</v>
      </c>
      <c r="WN195" s="1">
        <v>1.0</v>
      </c>
      <c r="WO195" s="1">
        <v>2.0</v>
      </c>
      <c r="WP195" s="1">
        <v>1.0</v>
      </c>
      <c r="WQ195" s="1">
        <f t="shared" ref="WQ195:XE195" si="1731">IF(WQ$3="+",WB195,3-WB195)</f>
        <v>2</v>
      </c>
      <c r="WR195" s="1">
        <f t="shared" si="1731"/>
        <v>2</v>
      </c>
      <c r="WS195" s="1">
        <f t="shared" si="1731"/>
        <v>2</v>
      </c>
      <c r="WT195" s="1">
        <f t="shared" si="1731"/>
        <v>2</v>
      </c>
      <c r="WU195" s="1">
        <f t="shared" si="1731"/>
        <v>2</v>
      </c>
      <c r="WV195" s="1">
        <f t="shared" si="1731"/>
        <v>2</v>
      </c>
      <c r="WW195" s="1">
        <f t="shared" si="1731"/>
        <v>2</v>
      </c>
      <c r="WX195" s="1">
        <f t="shared" si="1731"/>
        <v>2</v>
      </c>
      <c r="WY195" s="1">
        <f t="shared" si="1731"/>
        <v>2</v>
      </c>
      <c r="WZ195" s="1">
        <f t="shared" si="1731"/>
        <v>2</v>
      </c>
      <c r="XA195" s="1">
        <f t="shared" si="1731"/>
        <v>2</v>
      </c>
      <c r="XB195" s="1">
        <f t="shared" si="1731"/>
        <v>2</v>
      </c>
      <c r="XC195" s="1">
        <f t="shared" si="1731"/>
        <v>2</v>
      </c>
      <c r="XD195" s="1">
        <f t="shared" si="1731"/>
        <v>2</v>
      </c>
      <c r="XE195" s="1">
        <f t="shared" si="1731"/>
        <v>1</v>
      </c>
      <c r="XF195" s="1">
        <f t="shared" si="65"/>
        <v>29</v>
      </c>
      <c r="XG195" s="1">
        <v>0.0</v>
      </c>
      <c r="XH195" s="11"/>
      <c r="XI195" s="11"/>
    </row>
    <row r="196" ht="15.0" customHeight="1">
      <c r="A196" s="1" t="s">
        <v>588</v>
      </c>
      <c r="B196" s="1" t="s">
        <v>757</v>
      </c>
      <c r="C196" s="1" t="s">
        <v>1668</v>
      </c>
      <c r="D196" s="1"/>
      <c r="E196" s="1" t="s">
        <v>1498</v>
      </c>
      <c r="F196" s="1"/>
      <c r="G196" s="1"/>
      <c r="H196" s="1"/>
      <c r="I196" s="1">
        <v>1.0</v>
      </c>
      <c r="J196" s="1">
        <v>1.9400215E7</v>
      </c>
      <c r="K196" s="1">
        <v>77.0</v>
      </c>
      <c r="L196" s="1">
        <v>2.0161201E7</v>
      </c>
      <c r="M196" s="1">
        <v>1.0</v>
      </c>
      <c r="N196" s="1">
        <v>1.0</v>
      </c>
      <c r="O196" s="1">
        <v>1.0</v>
      </c>
      <c r="P196" s="1"/>
      <c r="Q196" s="1">
        <v>2.0</v>
      </c>
      <c r="R196" s="1"/>
      <c r="S196" s="1">
        <v>3.0</v>
      </c>
      <c r="T196" s="1" t="s">
        <v>560</v>
      </c>
      <c r="U196" s="1"/>
      <c r="V196" s="1">
        <v>10.0</v>
      </c>
      <c r="W196" s="1"/>
      <c r="X196" s="1"/>
      <c r="Y196" s="1" t="s">
        <v>727</v>
      </c>
      <c r="Z196" s="1"/>
      <c r="AA196" s="1"/>
      <c r="AB196" s="1">
        <v>2.0</v>
      </c>
      <c r="AC196" s="1">
        <v>1.0</v>
      </c>
      <c r="AD196" s="1">
        <v>1962.0</v>
      </c>
      <c r="AE196" s="1">
        <v>2.0</v>
      </c>
      <c r="AF196" s="1">
        <v>2.0</v>
      </c>
      <c r="AG196" s="1"/>
      <c r="AH196" s="1">
        <v>4.0</v>
      </c>
      <c r="AI196" s="1">
        <v>6.0</v>
      </c>
      <c r="AJ196" s="1">
        <v>12.0</v>
      </c>
      <c r="AK196" s="1">
        <v>2.0</v>
      </c>
      <c r="AL196" s="1"/>
      <c r="AM196" s="1">
        <v>8.0</v>
      </c>
      <c r="AN196" s="1">
        <v>1971.0</v>
      </c>
      <c r="AO196" s="1">
        <v>5.0</v>
      </c>
      <c r="AP196" s="1">
        <v>3.0</v>
      </c>
      <c r="AQ196" s="1">
        <v>6.0</v>
      </c>
      <c r="AR196" s="1">
        <v>2.0</v>
      </c>
      <c r="AS196" s="1">
        <v>2.0</v>
      </c>
      <c r="AT196" s="1">
        <v>1.0</v>
      </c>
      <c r="AU196" s="1">
        <v>3.0</v>
      </c>
      <c r="AV196" s="1">
        <v>4.0</v>
      </c>
      <c r="AW196" s="1">
        <v>3.0</v>
      </c>
      <c r="AX196" s="1">
        <v>1.0</v>
      </c>
      <c r="AY196" s="1">
        <v>7.0</v>
      </c>
      <c r="AZ196" s="1">
        <v>6.0</v>
      </c>
      <c r="BA196" s="1">
        <v>1.0</v>
      </c>
      <c r="BB196" s="1">
        <v>2.0</v>
      </c>
      <c r="BC196" s="1">
        <v>1.0</v>
      </c>
      <c r="BD196" s="1">
        <v>2.0</v>
      </c>
      <c r="BE196" s="1">
        <v>3.0</v>
      </c>
      <c r="BF196" s="1">
        <v>1.0</v>
      </c>
      <c r="BG196" s="1">
        <v>2.0</v>
      </c>
      <c r="BH196" s="1">
        <v>3.0</v>
      </c>
      <c r="BI196" s="1">
        <v>1.0</v>
      </c>
      <c r="BJ196" s="1">
        <v>1.0</v>
      </c>
      <c r="BK196" s="1">
        <v>3.0</v>
      </c>
      <c r="BL196" s="1">
        <v>2.0</v>
      </c>
      <c r="BM196" s="1">
        <v>2.0</v>
      </c>
      <c r="BN196" s="1">
        <v>5.0</v>
      </c>
      <c r="BO196" s="1">
        <v>4.0</v>
      </c>
      <c r="BP196" s="1">
        <v>1.0</v>
      </c>
      <c r="BQ196" s="1">
        <v>2.0</v>
      </c>
      <c r="BR196" s="1">
        <v>5.0</v>
      </c>
      <c r="BS196" s="1">
        <v>5.0</v>
      </c>
      <c r="BT196" s="1">
        <v>5.0</v>
      </c>
      <c r="BU196" s="1">
        <v>3.0</v>
      </c>
      <c r="BV196" s="1">
        <v>2.0</v>
      </c>
      <c r="BW196" s="1">
        <v>3.0</v>
      </c>
      <c r="BX196" s="1">
        <v>4.0</v>
      </c>
      <c r="BY196" s="1">
        <v>4.0</v>
      </c>
      <c r="BZ196" s="1">
        <v>4.0</v>
      </c>
      <c r="CA196" s="1">
        <v>3.0</v>
      </c>
      <c r="CB196" s="1">
        <v>2.0</v>
      </c>
      <c r="CC196" s="1">
        <v>2.0</v>
      </c>
      <c r="CD196" s="1">
        <v>4.0</v>
      </c>
      <c r="CE196" s="1">
        <v>2.0</v>
      </c>
      <c r="CF196" s="1">
        <v>5.0</v>
      </c>
      <c r="CG196" s="1">
        <v>4.0</v>
      </c>
      <c r="CH196" s="1">
        <v>3.0</v>
      </c>
      <c r="CI196" s="1">
        <v>1.0</v>
      </c>
      <c r="CJ196" s="1">
        <v>1.0</v>
      </c>
      <c r="CK196" s="1">
        <v>5.0</v>
      </c>
      <c r="CL196" s="1">
        <v>5.0</v>
      </c>
      <c r="CM196" s="1">
        <v>5.0</v>
      </c>
      <c r="CN196" s="1">
        <f t="shared" si="9"/>
        <v>13</v>
      </c>
      <c r="CO196" s="1">
        <f t="shared" si="10"/>
        <v>22</v>
      </c>
      <c r="CP196" s="1">
        <f t="shared" si="11"/>
        <v>17</v>
      </c>
      <c r="CQ196" s="1">
        <f t="shared" si="12"/>
        <v>8</v>
      </c>
      <c r="CR196" s="1">
        <f t="shared" si="13"/>
        <v>13</v>
      </c>
      <c r="CS196" s="1">
        <f t="shared" si="14"/>
        <v>16</v>
      </c>
      <c r="CT196" s="1">
        <f t="shared" si="15"/>
        <v>89</v>
      </c>
      <c r="CU196" s="1">
        <v>3.0</v>
      </c>
      <c r="CV196" s="1">
        <v>3.0</v>
      </c>
      <c r="CW196" s="1">
        <v>3.0</v>
      </c>
      <c r="CX196" s="1">
        <v>3.0</v>
      </c>
      <c r="CY196" s="1">
        <v>3.0</v>
      </c>
      <c r="CZ196" s="1">
        <v>3.0</v>
      </c>
      <c r="DA196" s="1">
        <v>3.0</v>
      </c>
      <c r="DB196" s="1">
        <v>2.0</v>
      </c>
      <c r="DC196" s="1">
        <v>3.0</v>
      </c>
      <c r="DD196" s="1">
        <v>3.0</v>
      </c>
      <c r="DE196" s="1">
        <v>3.0</v>
      </c>
      <c r="DF196" s="1">
        <v>3.0</v>
      </c>
      <c r="DG196" s="1">
        <v>3.0</v>
      </c>
      <c r="DH196" s="1">
        <v>3.0</v>
      </c>
      <c r="DI196" s="1">
        <v>2.0</v>
      </c>
      <c r="DJ196" s="1">
        <v>2.0</v>
      </c>
      <c r="DK196" s="1">
        <v>2.0</v>
      </c>
      <c r="DL196" s="1">
        <v>2.0</v>
      </c>
      <c r="DM196" s="1">
        <v>3.0</v>
      </c>
      <c r="DN196" s="1">
        <v>3.0</v>
      </c>
      <c r="DO196" s="1">
        <v>3.0</v>
      </c>
      <c r="DP196" s="1">
        <v>3.0</v>
      </c>
      <c r="DQ196" s="1">
        <f t="shared" si="16"/>
        <v>15</v>
      </c>
      <c r="DR196" s="1">
        <f t="shared" si="17"/>
        <v>11</v>
      </c>
      <c r="DS196" s="1">
        <f t="shared" ref="DS196:DT196" si="1732">SUM(CW196+DC196+DI196)</f>
        <v>8</v>
      </c>
      <c r="DT196" s="1">
        <f t="shared" si="1732"/>
        <v>8</v>
      </c>
      <c r="DU196" s="1">
        <f t="shared" si="19"/>
        <v>8</v>
      </c>
      <c r="DV196" s="1">
        <f t="shared" si="20"/>
        <v>11</v>
      </c>
      <c r="DW196" s="1">
        <f t="shared" si="21"/>
        <v>61</v>
      </c>
      <c r="DX196" s="1">
        <v>4.0</v>
      </c>
      <c r="DY196" s="1">
        <v>4.0</v>
      </c>
      <c r="DZ196" s="1">
        <v>4.0</v>
      </c>
      <c r="EA196" s="1">
        <v>4.0</v>
      </c>
      <c r="EB196" s="1">
        <v>4.0</v>
      </c>
      <c r="EC196" s="1">
        <v>4.0</v>
      </c>
      <c r="ED196" s="1">
        <v>4.0</v>
      </c>
      <c r="EE196" s="1">
        <v>4.0</v>
      </c>
      <c r="EF196" s="1">
        <v>3.0</v>
      </c>
      <c r="EG196" s="1">
        <v>2.0</v>
      </c>
      <c r="EH196" s="1">
        <v>2.0</v>
      </c>
      <c r="EI196" s="1">
        <v>4.0</v>
      </c>
      <c r="EJ196" s="1">
        <v>2.0</v>
      </c>
      <c r="EK196" s="1">
        <v>4.0</v>
      </c>
      <c r="EL196" s="1">
        <v>4.0</v>
      </c>
      <c r="EM196" s="1">
        <v>4.0</v>
      </c>
      <c r="EN196" s="1">
        <v>5.0</v>
      </c>
      <c r="EO196" s="1">
        <v>2.0</v>
      </c>
      <c r="EP196" s="1">
        <v>2.0</v>
      </c>
      <c r="EQ196" s="1">
        <v>3.0</v>
      </c>
      <c r="ER196" s="1">
        <v>4.0</v>
      </c>
      <c r="ES196" s="1">
        <v>3.0</v>
      </c>
      <c r="ET196" s="1">
        <v>4.0</v>
      </c>
      <c r="EU196" s="1">
        <v>4.0</v>
      </c>
      <c r="EV196" s="1">
        <v>4.0</v>
      </c>
      <c r="EW196" s="1">
        <v>4.0</v>
      </c>
      <c r="EX196" s="1">
        <v>4.0</v>
      </c>
      <c r="EY196" s="1">
        <v>4.0</v>
      </c>
      <c r="EZ196" s="1">
        <v>4.0</v>
      </c>
      <c r="FA196" s="1">
        <v>4.0</v>
      </c>
      <c r="FB196" s="1">
        <v>4.0</v>
      </c>
      <c r="FC196" s="1">
        <v>4.0</v>
      </c>
      <c r="FD196" s="1">
        <v>4.0</v>
      </c>
      <c r="FE196" s="1">
        <v>3.0</v>
      </c>
      <c r="FF196" s="1">
        <v>3.0</v>
      </c>
      <c r="FG196" s="1">
        <v>4.0</v>
      </c>
      <c r="FH196" s="1">
        <v>4.0</v>
      </c>
      <c r="FI196" s="1">
        <v>4.0</v>
      </c>
      <c r="FJ196" s="1">
        <v>3.0</v>
      </c>
      <c r="FK196" s="1">
        <v>4.0</v>
      </c>
      <c r="FL196" s="1">
        <v>4.0</v>
      </c>
      <c r="FM196" s="1">
        <v>4.0</v>
      </c>
      <c r="FN196" s="1">
        <v>4.0</v>
      </c>
      <c r="FO196" s="1">
        <v>3.0</v>
      </c>
      <c r="FP196" s="1">
        <f t="shared" ref="FP196:HG196" si="1733">IF(FP$3="+",DX196,6-DX196)</f>
        <v>4</v>
      </c>
      <c r="FQ196" s="1">
        <f t="shared" si="1733"/>
        <v>2</v>
      </c>
      <c r="FR196" s="1">
        <f t="shared" si="1733"/>
        <v>4</v>
      </c>
      <c r="FS196" s="1">
        <f t="shared" si="1733"/>
        <v>4</v>
      </c>
      <c r="FT196" s="1">
        <f t="shared" si="1733"/>
        <v>4</v>
      </c>
      <c r="FU196" s="1">
        <f t="shared" si="1733"/>
        <v>2</v>
      </c>
      <c r="FV196" s="1">
        <f t="shared" si="1733"/>
        <v>4</v>
      </c>
      <c r="FW196" s="1">
        <f t="shared" si="1733"/>
        <v>2</v>
      </c>
      <c r="FX196" s="1">
        <f t="shared" si="1733"/>
        <v>3</v>
      </c>
      <c r="FY196" s="1">
        <f t="shared" si="1733"/>
        <v>2</v>
      </c>
      <c r="FZ196" s="1">
        <f t="shared" si="1733"/>
        <v>2</v>
      </c>
      <c r="GA196" s="1">
        <f t="shared" si="1733"/>
        <v>2</v>
      </c>
      <c r="GB196" s="1">
        <f t="shared" si="1733"/>
        <v>4</v>
      </c>
      <c r="GC196" s="1">
        <f t="shared" si="1733"/>
        <v>4</v>
      </c>
      <c r="GD196" s="1">
        <f t="shared" si="1733"/>
        <v>2</v>
      </c>
      <c r="GE196" s="1">
        <f t="shared" si="1733"/>
        <v>2</v>
      </c>
      <c r="GF196" s="1">
        <f t="shared" si="1733"/>
        <v>5</v>
      </c>
      <c r="GG196" s="1">
        <f t="shared" si="1733"/>
        <v>4</v>
      </c>
      <c r="GH196" s="1">
        <f t="shared" si="1733"/>
        <v>4</v>
      </c>
      <c r="GI196" s="1">
        <f t="shared" si="1733"/>
        <v>3</v>
      </c>
      <c r="GJ196" s="1">
        <f t="shared" si="1733"/>
        <v>4</v>
      </c>
      <c r="GK196" s="1">
        <f t="shared" si="1733"/>
        <v>3</v>
      </c>
      <c r="GL196" s="1">
        <f t="shared" si="1733"/>
        <v>4</v>
      </c>
      <c r="GM196" s="1">
        <f t="shared" si="1733"/>
        <v>2</v>
      </c>
      <c r="GN196" s="1">
        <f t="shared" si="1733"/>
        <v>2</v>
      </c>
      <c r="GO196" s="1">
        <f t="shared" si="1733"/>
        <v>4</v>
      </c>
      <c r="GP196" s="1">
        <f t="shared" si="1733"/>
        <v>4</v>
      </c>
      <c r="GQ196" s="1">
        <f t="shared" si="1733"/>
        <v>4</v>
      </c>
      <c r="GR196" s="1">
        <f t="shared" si="1733"/>
        <v>4</v>
      </c>
      <c r="GS196" s="1">
        <f t="shared" si="1733"/>
        <v>2</v>
      </c>
      <c r="GT196" s="1">
        <f t="shared" si="1733"/>
        <v>4</v>
      </c>
      <c r="GU196" s="1">
        <f t="shared" si="1733"/>
        <v>4</v>
      </c>
      <c r="GV196" s="1">
        <f t="shared" si="1733"/>
        <v>2</v>
      </c>
      <c r="GW196" s="1">
        <f t="shared" si="1733"/>
        <v>3</v>
      </c>
      <c r="GX196" s="1">
        <f t="shared" si="1733"/>
        <v>3</v>
      </c>
      <c r="GY196" s="1">
        <f t="shared" si="1733"/>
        <v>4</v>
      </c>
      <c r="GZ196" s="1">
        <f t="shared" si="1733"/>
        <v>4</v>
      </c>
      <c r="HA196" s="1">
        <f t="shared" si="1733"/>
        <v>2</v>
      </c>
      <c r="HB196" s="1">
        <f t="shared" si="1733"/>
        <v>3</v>
      </c>
      <c r="HC196" s="1">
        <f t="shared" si="1733"/>
        <v>4</v>
      </c>
      <c r="HD196" s="1">
        <f t="shared" si="1733"/>
        <v>4</v>
      </c>
      <c r="HE196" s="1">
        <f t="shared" si="1733"/>
        <v>2</v>
      </c>
      <c r="HF196" s="1">
        <f t="shared" si="1733"/>
        <v>4</v>
      </c>
      <c r="HG196" s="1">
        <f t="shared" si="1733"/>
        <v>3</v>
      </c>
      <c r="HH196" s="1">
        <v>4.0</v>
      </c>
      <c r="HI196" s="1">
        <v>4.0</v>
      </c>
      <c r="HJ196" s="1">
        <v>4.0</v>
      </c>
      <c r="HK196" s="1">
        <v>4.0</v>
      </c>
      <c r="HL196" s="1">
        <v>4.0</v>
      </c>
      <c r="HM196" s="1">
        <v>4.0</v>
      </c>
      <c r="HN196" s="1">
        <v>4.0</v>
      </c>
      <c r="HO196" s="1">
        <v>4.0</v>
      </c>
      <c r="HP196" s="1">
        <v>3.0</v>
      </c>
      <c r="HQ196" s="1">
        <v>2.0</v>
      </c>
      <c r="HR196" s="1">
        <v>2.0</v>
      </c>
      <c r="HS196" s="1">
        <v>4.0</v>
      </c>
      <c r="HT196" s="1">
        <v>2.0</v>
      </c>
      <c r="HU196" s="1">
        <v>4.0</v>
      </c>
      <c r="HV196" s="1">
        <v>4.0</v>
      </c>
      <c r="HW196" s="1">
        <v>4.0</v>
      </c>
      <c r="HX196" s="1">
        <v>5.0</v>
      </c>
      <c r="HY196" s="1">
        <v>2.0</v>
      </c>
      <c r="HZ196" s="1">
        <v>2.0</v>
      </c>
      <c r="IA196" s="1">
        <v>3.0</v>
      </c>
      <c r="IB196" s="1">
        <v>4.0</v>
      </c>
      <c r="IC196" s="1">
        <v>3.0</v>
      </c>
      <c r="ID196" s="1">
        <v>4.0</v>
      </c>
      <c r="IE196" s="1">
        <v>4.0</v>
      </c>
      <c r="IF196" s="1">
        <v>4.0</v>
      </c>
      <c r="IG196" s="1">
        <v>4.0</v>
      </c>
      <c r="IH196" s="1">
        <v>4.0</v>
      </c>
      <c r="II196" s="1">
        <v>4.0</v>
      </c>
      <c r="IJ196" s="1">
        <v>4.0</v>
      </c>
      <c r="IK196" s="1">
        <v>4.0</v>
      </c>
      <c r="IL196" s="1">
        <v>4.0</v>
      </c>
      <c r="IM196" s="1">
        <v>4.0</v>
      </c>
      <c r="IN196" s="1">
        <v>4.0</v>
      </c>
      <c r="IO196" s="1">
        <v>3.0</v>
      </c>
      <c r="IP196" s="1">
        <v>3.0</v>
      </c>
      <c r="IQ196" s="1">
        <v>4.0</v>
      </c>
      <c r="IR196" s="1">
        <v>4.0</v>
      </c>
      <c r="IS196" s="1">
        <v>4.0</v>
      </c>
      <c r="IT196" s="1">
        <v>3.0</v>
      </c>
      <c r="IU196" s="1">
        <v>4.0</v>
      </c>
      <c r="IV196" s="1">
        <v>4.0</v>
      </c>
      <c r="IW196" s="1">
        <v>4.0</v>
      </c>
      <c r="IX196" s="1">
        <v>4.0</v>
      </c>
      <c r="IY196" s="1">
        <v>3.0</v>
      </c>
      <c r="IZ196" s="1">
        <f t="shared" ref="IZ196:KQ196" si="1734">IF(IZ$3="+",HH196,6-HH196)</f>
        <v>4</v>
      </c>
      <c r="JA196" s="1">
        <f t="shared" si="1734"/>
        <v>2</v>
      </c>
      <c r="JB196" s="1">
        <f t="shared" si="1734"/>
        <v>4</v>
      </c>
      <c r="JC196" s="1">
        <f t="shared" si="1734"/>
        <v>4</v>
      </c>
      <c r="JD196" s="1">
        <f t="shared" si="1734"/>
        <v>4</v>
      </c>
      <c r="JE196" s="1">
        <f t="shared" si="1734"/>
        <v>2</v>
      </c>
      <c r="JF196" s="1">
        <f t="shared" si="1734"/>
        <v>4</v>
      </c>
      <c r="JG196" s="1">
        <f t="shared" si="1734"/>
        <v>2</v>
      </c>
      <c r="JH196" s="1">
        <f t="shared" si="1734"/>
        <v>3</v>
      </c>
      <c r="JI196" s="1">
        <f t="shared" si="1734"/>
        <v>2</v>
      </c>
      <c r="JJ196" s="1">
        <f t="shared" si="1734"/>
        <v>2</v>
      </c>
      <c r="JK196" s="1">
        <f t="shared" si="1734"/>
        <v>2</v>
      </c>
      <c r="JL196" s="1">
        <f t="shared" si="1734"/>
        <v>4</v>
      </c>
      <c r="JM196" s="1">
        <f t="shared" si="1734"/>
        <v>4</v>
      </c>
      <c r="JN196" s="1">
        <f t="shared" si="1734"/>
        <v>4</v>
      </c>
      <c r="JO196" s="1">
        <f t="shared" si="1734"/>
        <v>2</v>
      </c>
      <c r="JP196" s="1">
        <f t="shared" si="1734"/>
        <v>5</v>
      </c>
      <c r="JQ196" s="1">
        <f t="shared" si="1734"/>
        <v>4</v>
      </c>
      <c r="JR196" s="1">
        <f t="shared" si="1734"/>
        <v>4</v>
      </c>
      <c r="JS196" s="1">
        <f t="shared" si="1734"/>
        <v>3</v>
      </c>
      <c r="JT196" s="1">
        <f t="shared" si="1734"/>
        <v>4</v>
      </c>
      <c r="JU196" s="1">
        <f t="shared" si="1734"/>
        <v>3</v>
      </c>
      <c r="JV196" s="1">
        <f t="shared" si="1734"/>
        <v>4</v>
      </c>
      <c r="JW196" s="1">
        <f t="shared" si="1734"/>
        <v>4</v>
      </c>
      <c r="JX196" s="1">
        <f t="shared" si="1734"/>
        <v>2</v>
      </c>
      <c r="JY196" s="1">
        <f t="shared" si="1734"/>
        <v>4</v>
      </c>
      <c r="JZ196" s="1">
        <f t="shared" si="1734"/>
        <v>2</v>
      </c>
      <c r="KA196" s="1">
        <f t="shared" si="1734"/>
        <v>4</v>
      </c>
      <c r="KB196" s="1">
        <f t="shared" si="1734"/>
        <v>4</v>
      </c>
      <c r="KC196" s="1">
        <f t="shared" si="1734"/>
        <v>4</v>
      </c>
      <c r="KD196" s="1">
        <f t="shared" si="1734"/>
        <v>4</v>
      </c>
      <c r="KE196" s="1">
        <f t="shared" si="1734"/>
        <v>4</v>
      </c>
      <c r="KF196" s="1">
        <f t="shared" si="1734"/>
        <v>2</v>
      </c>
      <c r="KG196" s="1">
        <f t="shared" si="1734"/>
        <v>3</v>
      </c>
      <c r="KH196" s="1">
        <f t="shared" si="1734"/>
        <v>3</v>
      </c>
      <c r="KI196" s="1">
        <f t="shared" si="1734"/>
        <v>4</v>
      </c>
      <c r="KJ196" s="1">
        <f t="shared" si="1734"/>
        <v>4</v>
      </c>
      <c r="KK196" s="1">
        <f t="shared" si="1734"/>
        <v>4</v>
      </c>
      <c r="KL196" s="1">
        <f t="shared" si="1734"/>
        <v>3</v>
      </c>
      <c r="KM196" s="1">
        <f t="shared" si="1734"/>
        <v>4</v>
      </c>
      <c r="KN196" s="1">
        <f t="shared" si="1734"/>
        <v>4</v>
      </c>
      <c r="KO196" s="1">
        <f t="shared" si="1734"/>
        <v>2</v>
      </c>
      <c r="KP196" s="1">
        <f t="shared" si="1734"/>
        <v>4</v>
      </c>
      <c r="KQ196" s="1">
        <f t="shared" si="1734"/>
        <v>3</v>
      </c>
      <c r="KR196" s="1">
        <f t="shared" si="24"/>
        <v>142</v>
      </c>
      <c r="KS196" s="1">
        <f t="shared" si="25"/>
        <v>26</v>
      </c>
      <c r="KT196" s="1">
        <f t="shared" si="26"/>
        <v>29</v>
      </c>
      <c r="KU196" s="1">
        <f t="shared" si="27"/>
        <v>29</v>
      </c>
      <c r="KV196" s="1">
        <f t="shared" si="28"/>
        <v>24</v>
      </c>
      <c r="KW196" s="1">
        <f t="shared" si="29"/>
        <v>34</v>
      </c>
      <c r="KX196" s="1">
        <v>3.0</v>
      </c>
      <c r="KY196" s="1">
        <v>4.0</v>
      </c>
      <c r="KZ196" s="1">
        <v>4.0</v>
      </c>
      <c r="LA196" s="1">
        <v>4.0</v>
      </c>
      <c r="LB196" s="1">
        <v>4.0</v>
      </c>
      <c r="LC196" s="1">
        <v>3.0</v>
      </c>
      <c r="LD196" s="1">
        <v>4.0</v>
      </c>
      <c r="LE196" s="1">
        <v>3.0</v>
      </c>
      <c r="LF196" s="1">
        <v>3.0</v>
      </c>
      <c r="LG196" s="1">
        <v>4.0</v>
      </c>
      <c r="LH196" s="1">
        <v>3.0</v>
      </c>
      <c r="LI196" s="1">
        <v>3.0</v>
      </c>
      <c r="LJ196" s="1">
        <v>2.0</v>
      </c>
      <c r="LK196" s="1">
        <v>4.0</v>
      </c>
      <c r="LL196" s="1">
        <v>5.0</v>
      </c>
      <c r="LM196" s="1">
        <v>4.0</v>
      </c>
      <c r="LN196" s="1">
        <v>4.0</v>
      </c>
      <c r="LO196" s="1">
        <v>4.0</v>
      </c>
      <c r="LP196" s="1">
        <v>3.0</v>
      </c>
      <c r="LQ196" s="1">
        <v>4.0</v>
      </c>
      <c r="LR196" s="1">
        <v>4.0</v>
      </c>
      <c r="LS196" s="1">
        <v>4.0</v>
      </c>
      <c r="LT196" s="1">
        <v>4.0</v>
      </c>
      <c r="LU196" s="1">
        <v>4.0</v>
      </c>
      <c r="LV196" s="1">
        <v>4.0</v>
      </c>
      <c r="LW196" s="1">
        <v>2.0</v>
      </c>
      <c r="LX196" s="1">
        <v>4.0</v>
      </c>
      <c r="LY196" s="1">
        <v>4.0</v>
      </c>
      <c r="LZ196" s="1">
        <v>3.0</v>
      </c>
      <c r="MA196" s="1">
        <f t="shared" si="557"/>
        <v>3</v>
      </c>
      <c r="MB196" s="1">
        <f t="shared" ref="MB196:NC196" si="1735">IF(MB$3="+",KY196,6-KY196)</f>
        <v>2</v>
      </c>
      <c r="MC196" s="1">
        <f t="shared" si="1735"/>
        <v>4</v>
      </c>
      <c r="MD196" s="1">
        <f t="shared" si="1735"/>
        <v>2</v>
      </c>
      <c r="ME196" s="1">
        <f t="shared" si="1735"/>
        <v>2</v>
      </c>
      <c r="MF196" s="1">
        <f t="shared" si="1735"/>
        <v>3</v>
      </c>
      <c r="MG196" s="1">
        <f t="shared" si="1735"/>
        <v>4</v>
      </c>
      <c r="MH196" s="1">
        <f t="shared" si="1735"/>
        <v>3</v>
      </c>
      <c r="MI196" s="1">
        <f t="shared" si="1735"/>
        <v>3</v>
      </c>
      <c r="MJ196" s="1">
        <f t="shared" si="1735"/>
        <v>4</v>
      </c>
      <c r="MK196" s="1">
        <f t="shared" si="1735"/>
        <v>3</v>
      </c>
      <c r="ML196" s="1">
        <f t="shared" si="1735"/>
        <v>3</v>
      </c>
      <c r="MM196" s="1">
        <f t="shared" si="1735"/>
        <v>4</v>
      </c>
      <c r="MN196" s="1">
        <f t="shared" si="1735"/>
        <v>4</v>
      </c>
      <c r="MO196" s="1">
        <f t="shared" si="1735"/>
        <v>5</v>
      </c>
      <c r="MP196" s="1">
        <f t="shared" si="1735"/>
        <v>4</v>
      </c>
      <c r="MQ196" s="1">
        <f t="shared" si="1735"/>
        <v>4</v>
      </c>
      <c r="MR196" s="1">
        <f t="shared" si="1735"/>
        <v>4</v>
      </c>
      <c r="MS196" s="1">
        <f t="shared" si="1735"/>
        <v>3</v>
      </c>
      <c r="MT196" s="1">
        <f t="shared" si="1735"/>
        <v>4</v>
      </c>
      <c r="MU196" s="1">
        <f t="shared" si="1735"/>
        <v>4</v>
      </c>
      <c r="MV196" s="1">
        <f t="shared" si="1735"/>
        <v>2</v>
      </c>
      <c r="MW196" s="1">
        <f t="shared" si="1735"/>
        <v>2</v>
      </c>
      <c r="MX196" s="1">
        <f t="shared" si="1735"/>
        <v>4</v>
      </c>
      <c r="MY196" s="1">
        <f t="shared" si="1735"/>
        <v>4</v>
      </c>
      <c r="MZ196" s="1">
        <f t="shared" si="1735"/>
        <v>4</v>
      </c>
      <c r="NA196" s="1">
        <f t="shared" si="1735"/>
        <v>4</v>
      </c>
      <c r="NB196" s="1">
        <f t="shared" si="1735"/>
        <v>4</v>
      </c>
      <c r="NC196" s="1">
        <f t="shared" si="1735"/>
        <v>3</v>
      </c>
      <c r="ND196" s="1">
        <f t="shared" si="31"/>
        <v>15</v>
      </c>
      <c r="NE196" s="1">
        <f t="shared" si="32"/>
        <v>14</v>
      </c>
      <c r="NF196" s="1">
        <f t="shared" si="33"/>
        <v>19</v>
      </c>
      <c r="NG196" s="1">
        <f t="shared" si="34"/>
        <v>16</v>
      </c>
      <c r="NH196" s="1">
        <f t="shared" si="35"/>
        <v>16</v>
      </c>
      <c r="NI196" s="1">
        <f t="shared" si="36"/>
        <v>19</v>
      </c>
      <c r="NJ196" s="1">
        <f t="shared" si="70"/>
        <v>99</v>
      </c>
      <c r="NK196" s="1">
        <v>3.0</v>
      </c>
      <c r="NL196" s="1">
        <v>2.0</v>
      </c>
      <c r="NM196" s="1">
        <v>3.0</v>
      </c>
      <c r="NN196" s="1">
        <v>3.0</v>
      </c>
      <c r="NO196" s="1">
        <v>3.0</v>
      </c>
      <c r="NP196" s="1">
        <v>3.0</v>
      </c>
      <c r="NQ196" s="1">
        <v>2.0</v>
      </c>
      <c r="NR196" s="1">
        <v>3.0</v>
      </c>
      <c r="NS196" s="1">
        <v>3.0</v>
      </c>
      <c r="NT196" s="1">
        <v>3.0</v>
      </c>
      <c r="NU196" s="1">
        <v>3.0</v>
      </c>
      <c r="NV196" s="1">
        <v>3.0</v>
      </c>
      <c r="NW196" s="1">
        <v>3.0</v>
      </c>
      <c r="NX196" s="1">
        <v>3.0</v>
      </c>
      <c r="NY196" s="1">
        <v>3.0</v>
      </c>
      <c r="NZ196" s="1">
        <v>3.0</v>
      </c>
      <c r="OA196" s="1">
        <v>2.0</v>
      </c>
      <c r="OB196" s="1">
        <v>3.0</v>
      </c>
      <c r="OC196" s="1">
        <v>3.0</v>
      </c>
      <c r="OD196" s="1">
        <v>3.0</v>
      </c>
      <c r="OE196" s="1"/>
      <c r="OF196" s="1">
        <f t="shared" si="37"/>
        <v>14</v>
      </c>
      <c r="OG196" s="1">
        <f t="shared" si="38"/>
        <v>34</v>
      </c>
      <c r="OH196" s="1">
        <f t="shared" si="39"/>
        <v>48</v>
      </c>
      <c r="OI196" s="1">
        <v>4.0</v>
      </c>
      <c r="OJ196" s="1">
        <v>3.0</v>
      </c>
      <c r="OK196" s="1">
        <v>3.0</v>
      </c>
      <c r="OL196" s="1">
        <v>2.0</v>
      </c>
      <c r="OM196" s="1">
        <v>3.0</v>
      </c>
      <c r="ON196" s="1">
        <v>4.0</v>
      </c>
      <c r="OO196" s="1">
        <v>3.0</v>
      </c>
      <c r="OP196" s="1">
        <v>3.0</v>
      </c>
      <c r="OQ196" s="1">
        <v>4.0</v>
      </c>
      <c r="OR196" s="1">
        <v>4.0</v>
      </c>
      <c r="OS196" s="1">
        <v>3.0</v>
      </c>
      <c r="OT196" s="1">
        <v>4.0</v>
      </c>
      <c r="OU196" s="1">
        <v>3.0</v>
      </c>
      <c r="OV196" s="1">
        <v>4.0</v>
      </c>
      <c r="OW196" s="1">
        <v>4.0</v>
      </c>
      <c r="OX196" s="1">
        <v>4.0</v>
      </c>
      <c r="OY196" s="1">
        <v>4.0</v>
      </c>
      <c r="OZ196" s="1">
        <v>4.0</v>
      </c>
      <c r="PA196" s="1">
        <v>4.0</v>
      </c>
      <c r="PB196" s="1">
        <v>3.0</v>
      </c>
      <c r="PC196" s="1">
        <v>2.0</v>
      </c>
      <c r="PD196" s="1">
        <v>4.0</v>
      </c>
      <c r="PE196" s="1">
        <v>4.0</v>
      </c>
      <c r="PF196" s="1">
        <v>4.0</v>
      </c>
      <c r="PG196" s="1">
        <v>4.0</v>
      </c>
      <c r="PH196" s="1">
        <v>3.0</v>
      </c>
      <c r="PI196" s="1">
        <v>2.0</v>
      </c>
      <c r="PJ196" s="1">
        <v>4.0</v>
      </c>
      <c r="PK196" s="1">
        <v>2.0</v>
      </c>
      <c r="PL196" s="1">
        <f t="shared" ref="PL196:QN196" si="1736">IF(PL$3="+",OI196,6-OI196)</f>
        <v>2</v>
      </c>
      <c r="PM196" s="1">
        <f t="shared" si="1736"/>
        <v>3</v>
      </c>
      <c r="PN196" s="1">
        <f t="shared" si="1736"/>
        <v>3</v>
      </c>
      <c r="PO196" s="1">
        <f t="shared" si="1736"/>
        <v>2</v>
      </c>
      <c r="PP196" s="1">
        <f t="shared" si="1736"/>
        <v>3</v>
      </c>
      <c r="PQ196" s="1">
        <f t="shared" si="1736"/>
        <v>2</v>
      </c>
      <c r="PR196" s="1">
        <f t="shared" si="1736"/>
        <v>3</v>
      </c>
      <c r="PS196" s="1">
        <f t="shared" si="1736"/>
        <v>3</v>
      </c>
      <c r="PT196" s="1">
        <f t="shared" si="1736"/>
        <v>2</v>
      </c>
      <c r="PU196" s="1">
        <f t="shared" si="1736"/>
        <v>2</v>
      </c>
      <c r="PV196" s="1">
        <f t="shared" si="1736"/>
        <v>3</v>
      </c>
      <c r="PW196" s="1">
        <f t="shared" si="1736"/>
        <v>2</v>
      </c>
      <c r="PX196" s="1">
        <f t="shared" si="1736"/>
        <v>3</v>
      </c>
      <c r="PY196" s="1">
        <f t="shared" si="1736"/>
        <v>2</v>
      </c>
      <c r="PZ196" s="1">
        <f t="shared" si="1736"/>
        <v>4</v>
      </c>
      <c r="QA196" s="1">
        <f t="shared" si="1736"/>
        <v>4</v>
      </c>
      <c r="QB196" s="1">
        <f t="shared" si="1736"/>
        <v>4</v>
      </c>
      <c r="QC196" s="1">
        <f t="shared" si="1736"/>
        <v>2</v>
      </c>
      <c r="QD196" s="1">
        <f t="shared" si="1736"/>
        <v>4</v>
      </c>
      <c r="QE196" s="1">
        <f t="shared" si="1736"/>
        <v>3</v>
      </c>
      <c r="QF196" s="1">
        <f t="shared" si="1736"/>
        <v>2</v>
      </c>
      <c r="QG196" s="1">
        <f t="shared" si="1736"/>
        <v>2</v>
      </c>
      <c r="QH196" s="1">
        <f t="shared" si="1736"/>
        <v>4</v>
      </c>
      <c r="QI196" s="1">
        <f t="shared" si="1736"/>
        <v>4</v>
      </c>
      <c r="QJ196" s="1">
        <f t="shared" si="1736"/>
        <v>4</v>
      </c>
      <c r="QK196" s="1">
        <f t="shared" si="1736"/>
        <v>3</v>
      </c>
      <c r="QL196" s="1">
        <f t="shared" si="1736"/>
        <v>2</v>
      </c>
      <c r="QM196" s="1">
        <f t="shared" si="1736"/>
        <v>4</v>
      </c>
      <c r="QN196" s="1">
        <f t="shared" si="1736"/>
        <v>4</v>
      </c>
      <c r="QO196" s="1">
        <f t="shared" si="41"/>
        <v>85</v>
      </c>
      <c r="QP196" s="1">
        <f t="shared" si="42"/>
        <v>34</v>
      </c>
      <c r="QQ196" s="1">
        <f t="shared" si="43"/>
        <v>51</v>
      </c>
      <c r="QR196" s="1">
        <v>2.0</v>
      </c>
      <c r="QS196" s="1">
        <v>3.0</v>
      </c>
      <c r="QT196" s="1">
        <v>2.0</v>
      </c>
      <c r="QU196" s="1">
        <v>2.0</v>
      </c>
      <c r="QV196" s="1">
        <v>3.0</v>
      </c>
      <c r="QW196" s="1">
        <v>2.0</v>
      </c>
      <c r="QX196" s="1">
        <v>3.0</v>
      </c>
      <c r="QY196" s="1">
        <v>3.0</v>
      </c>
      <c r="QZ196" s="1">
        <v>2.0</v>
      </c>
      <c r="RA196" s="1">
        <v>2.0</v>
      </c>
      <c r="RB196" s="1">
        <v>3.0</v>
      </c>
      <c r="RC196" s="1">
        <v>3.0</v>
      </c>
      <c r="RD196" s="1">
        <v>3.0</v>
      </c>
      <c r="RE196" s="1">
        <v>3.0</v>
      </c>
      <c r="RF196" s="1">
        <v>2.0</v>
      </c>
      <c r="RG196" s="1">
        <v>3.0</v>
      </c>
      <c r="RH196" s="1">
        <v>2.0</v>
      </c>
      <c r="RI196" s="1">
        <v>2.0</v>
      </c>
      <c r="RJ196" s="1">
        <v>2.0</v>
      </c>
      <c r="RK196" s="1">
        <v>2.0</v>
      </c>
      <c r="RL196" s="1">
        <v>2.0</v>
      </c>
      <c r="RM196" s="1">
        <v>3.0</v>
      </c>
      <c r="RN196" s="1">
        <v>2.0</v>
      </c>
      <c r="RO196" s="1">
        <v>3.0</v>
      </c>
      <c r="RP196" s="1">
        <v>3.0</v>
      </c>
      <c r="RQ196" s="1">
        <v>3.0</v>
      </c>
      <c r="RR196" s="1">
        <v>1.0</v>
      </c>
      <c r="RS196" s="1">
        <v>3.0</v>
      </c>
      <c r="RT196" s="1">
        <v>3.0</v>
      </c>
      <c r="RU196" s="1">
        <v>2.0</v>
      </c>
      <c r="RV196" s="1">
        <v>2.0</v>
      </c>
      <c r="RW196" s="1">
        <v>3.0</v>
      </c>
      <c r="RX196" s="1">
        <v>2.0</v>
      </c>
      <c r="RY196" s="1">
        <v>3.0</v>
      </c>
      <c r="RZ196" s="1">
        <v>2.0</v>
      </c>
      <c r="SA196" s="1">
        <v>3.0</v>
      </c>
      <c r="SB196" s="1">
        <v>2.0</v>
      </c>
      <c r="SC196" s="1">
        <v>3.0</v>
      </c>
      <c r="SD196" s="1">
        <v>3.0</v>
      </c>
      <c r="SE196" s="1">
        <v>3.0</v>
      </c>
      <c r="SF196" s="1">
        <v>3.0</v>
      </c>
      <c r="SG196" s="1">
        <f t="shared" ref="SG196:TU196" si="1737">IF(SG$3="+",QR196,5-QR196)</f>
        <v>2</v>
      </c>
      <c r="SH196" s="1">
        <f t="shared" si="1737"/>
        <v>3</v>
      </c>
      <c r="SI196" s="1">
        <f t="shared" si="1737"/>
        <v>3</v>
      </c>
      <c r="SJ196" s="1">
        <f t="shared" si="1737"/>
        <v>2</v>
      </c>
      <c r="SK196" s="1">
        <f t="shared" si="1737"/>
        <v>3</v>
      </c>
      <c r="SL196" s="1">
        <f t="shared" si="1737"/>
        <v>3</v>
      </c>
      <c r="SM196" s="1">
        <f t="shared" si="1737"/>
        <v>3</v>
      </c>
      <c r="SN196" s="1">
        <f t="shared" si="1737"/>
        <v>2</v>
      </c>
      <c r="SO196" s="1">
        <f t="shared" si="1737"/>
        <v>3</v>
      </c>
      <c r="SP196" s="1">
        <f t="shared" si="1737"/>
        <v>3</v>
      </c>
      <c r="SQ196" s="1">
        <f t="shared" si="1737"/>
        <v>3</v>
      </c>
      <c r="SR196" s="1">
        <f t="shared" si="1737"/>
        <v>2</v>
      </c>
      <c r="SS196" s="1">
        <f t="shared" si="1737"/>
        <v>3</v>
      </c>
      <c r="ST196" s="1">
        <f t="shared" si="1737"/>
        <v>3</v>
      </c>
      <c r="SU196" s="1">
        <f t="shared" si="1737"/>
        <v>3</v>
      </c>
      <c r="SV196" s="1">
        <f t="shared" si="1737"/>
        <v>3</v>
      </c>
      <c r="SW196" s="1">
        <f t="shared" si="1737"/>
        <v>3</v>
      </c>
      <c r="SX196" s="1">
        <f t="shared" si="1737"/>
        <v>3</v>
      </c>
      <c r="SY196" s="1">
        <f t="shared" si="1737"/>
        <v>3</v>
      </c>
      <c r="SZ196" s="1">
        <f t="shared" si="1737"/>
        <v>3</v>
      </c>
      <c r="TA196" s="1">
        <f t="shared" si="1737"/>
        <v>3</v>
      </c>
      <c r="TB196" s="1">
        <f t="shared" si="1737"/>
        <v>3</v>
      </c>
      <c r="TC196" s="1">
        <f t="shared" si="1737"/>
        <v>3</v>
      </c>
      <c r="TD196" s="1">
        <f t="shared" si="1737"/>
        <v>3</v>
      </c>
      <c r="TE196" s="1">
        <f t="shared" si="1737"/>
        <v>3</v>
      </c>
      <c r="TF196" s="1">
        <f t="shared" si="1737"/>
        <v>2</v>
      </c>
      <c r="TG196" s="1">
        <f t="shared" si="1737"/>
        <v>4</v>
      </c>
      <c r="TH196" s="1">
        <f t="shared" si="1737"/>
        <v>3</v>
      </c>
      <c r="TI196" s="1">
        <f t="shared" si="1737"/>
        <v>3</v>
      </c>
      <c r="TJ196" s="1">
        <f t="shared" si="1737"/>
        <v>3</v>
      </c>
      <c r="TK196" s="1">
        <f t="shared" si="1737"/>
        <v>3</v>
      </c>
      <c r="TL196" s="1">
        <f t="shared" si="1737"/>
        <v>3</v>
      </c>
      <c r="TM196" s="1">
        <f t="shared" si="1737"/>
        <v>3</v>
      </c>
      <c r="TN196" s="1">
        <f t="shared" si="1737"/>
        <v>3</v>
      </c>
      <c r="TO196" s="1">
        <f t="shared" si="1737"/>
        <v>3</v>
      </c>
      <c r="TP196" s="1">
        <f t="shared" si="1737"/>
        <v>3</v>
      </c>
      <c r="TQ196" s="1">
        <f t="shared" si="1737"/>
        <v>3</v>
      </c>
      <c r="TR196" s="1">
        <f t="shared" si="1737"/>
        <v>3</v>
      </c>
      <c r="TS196" s="1">
        <f t="shared" si="1737"/>
        <v>3</v>
      </c>
      <c r="TT196" s="1">
        <f t="shared" si="1737"/>
        <v>3</v>
      </c>
      <c r="TU196" s="1">
        <f t="shared" si="1737"/>
        <v>2</v>
      </c>
      <c r="TV196" s="1">
        <f t="shared" si="45"/>
        <v>89</v>
      </c>
      <c r="TW196" s="1">
        <f t="shared" si="46"/>
        <v>20</v>
      </c>
      <c r="TX196" s="1">
        <f t="shared" si="47"/>
        <v>5</v>
      </c>
      <c r="TY196" s="1">
        <f t="shared" si="48"/>
        <v>9</v>
      </c>
      <c r="TZ196" s="1">
        <f t="shared" si="49"/>
        <v>6</v>
      </c>
      <c r="UA196" s="1">
        <f t="shared" si="50"/>
        <v>35</v>
      </c>
      <c r="UB196" s="1">
        <f t="shared" si="51"/>
        <v>9</v>
      </c>
      <c r="UC196" s="1">
        <f t="shared" si="52"/>
        <v>6</v>
      </c>
      <c r="UD196" s="1">
        <f t="shared" si="53"/>
        <v>5</v>
      </c>
      <c r="UE196" s="1">
        <f t="shared" si="54"/>
        <v>6</v>
      </c>
      <c r="UF196" s="1">
        <f t="shared" ref="UF196:UG196" si="1738">TS196</f>
        <v>3</v>
      </c>
      <c r="UG196" s="1">
        <f t="shared" si="1738"/>
        <v>3</v>
      </c>
      <c r="UH196" s="1">
        <f t="shared" si="56"/>
        <v>22</v>
      </c>
      <c r="UI196" s="1">
        <f t="shared" si="57"/>
        <v>3</v>
      </c>
      <c r="UJ196" s="1">
        <f t="shared" si="58"/>
        <v>6</v>
      </c>
      <c r="UK196" s="1">
        <f t="shared" si="59"/>
        <v>13</v>
      </c>
      <c r="UL196" s="1">
        <f t="shared" si="60"/>
        <v>12</v>
      </c>
      <c r="UM196" s="1">
        <f t="shared" si="61"/>
        <v>4</v>
      </c>
      <c r="UN196" s="1">
        <f t="shared" si="62"/>
        <v>5</v>
      </c>
      <c r="UO196" s="1">
        <f t="shared" si="63"/>
        <v>3</v>
      </c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1"/>
      <c r="WB196" s="1">
        <v>2.0</v>
      </c>
      <c r="WC196" s="1">
        <v>1.0</v>
      </c>
      <c r="WD196" s="1">
        <v>1.0</v>
      </c>
      <c r="WE196" s="1">
        <v>1.0</v>
      </c>
      <c r="WF196" s="1">
        <v>1.0</v>
      </c>
      <c r="WG196" s="1">
        <v>1.0</v>
      </c>
      <c r="WH196" s="1">
        <v>2.0</v>
      </c>
      <c r="WI196" s="1">
        <v>1.0</v>
      </c>
      <c r="WJ196" s="1">
        <v>1.0</v>
      </c>
      <c r="WK196" s="1">
        <v>1.0</v>
      </c>
      <c r="WL196" s="1">
        <v>1.0</v>
      </c>
      <c r="WM196" s="1">
        <v>1.0</v>
      </c>
      <c r="WN196" s="1">
        <v>2.0</v>
      </c>
      <c r="WO196" s="1">
        <v>1.0</v>
      </c>
      <c r="WP196" s="1">
        <v>2.0</v>
      </c>
      <c r="WQ196" s="1">
        <f t="shared" ref="WQ196:XE196" si="1739">IF(WQ$3="+",WB196,3-WB196)</f>
        <v>1</v>
      </c>
      <c r="WR196" s="1">
        <f t="shared" si="1739"/>
        <v>1</v>
      </c>
      <c r="WS196" s="1">
        <f t="shared" si="1739"/>
        <v>1</v>
      </c>
      <c r="WT196" s="1">
        <f t="shared" si="1739"/>
        <v>1</v>
      </c>
      <c r="WU196" s="1">
        <f t="shared" si="1739"/>
        <v>2</v>
      </c>
      <c r="WV196" s="1">
        <f t="shared" si="1739"/>
        <v>1</v>
      </c>
      <c r="WW196" s="1">
        <f t="shared" si="1739"/>
        <v>1</v>
      </c>
      <c r="WX196" s="1">
        <f t="shared" si="1739"/>
        <v>1</v>
      </c>
      <c r="WY196" s="1">
        <f t="shared" si="1739"/>
        <v>1</v>
      </c>
      <c r="WZ196" s="1">
        <f t="shared" si="1739"/>
        <v>1</v>
      </c>
      <c r="XA196" s="1">
        <f t="shared" si="1739"/>
        <v>2</v>
      </c>
      <c r="XB196" s="1">
        <f t="shared" si="1739"/>
        <v>1</v>
      </c>
      <c r="XC196" s="1">
        <f t="shared" si="1739"/>
        <v>1</v>
      </c>
      <c r="XD196" s="1">
        <f t="shared" si="1739"/>
        <v>1</v>
      </c>
      <c r="XE196" s="1">
        <f t="shared" si="1739"/>
        <v>2</v>
      </c>
      <c r="XF196" s="1">
        <f t="shared" si="65"/>
        <v>18</v>
      </c>
      <c r="XG196" s="1">
        <v>0.0</v>
      </c>
      <c r="XH196" s="11"/>
      <c r="XI196" s="11"/>
    </row>
    <row r="197" ht="15.0" customHeight="1">
      <c r="A197" s="1" t="s">
        <v>588</v>
      </c>
      <c r="B197" s="1" t="s">
        <v>757</v>
      </c>
      <c r="C197" s="1" t="s">
        <v>1669</v>
      </c>
      <c r="D197" s="1"/>
      <c r="E197" s="1" t="s">
        <v>1670</v>
      </c>
      <c r="F197" s="1"/>
      <c r="G197" s="1"/>
      <c r="H197" s="1"/>
      <c r="I197" s="1">
        <v>1.0</v>
      </c>
      <c r="J197" s="1">
        <v>1.9280203E7</v>
      </c>
      <c r="K197" s="1">
        <v>89.0</v>
      </c>
      <c r="L197" s="1">
        <v>2.0161109E7</v>
      </c>
      <c r="M197" s="1">
        <v>2.0</v>
      </c>
      <c r="N197" s="1">
        <v>2.0</v>
      </c>
      <c r="O197" s="1">
        <v>2.0</v>
      </c>
      <c r="P197" s="1"/>
      <c r="Q197" s="1">
        <v>2.0</v>
      </c>
      <c r="R197" s="1"/>
      <c r="S197" s="1">
        <v>2.0</v>
      </c>
      <c r="T197" s="1" t="s">
        <v>560</v>
      </c>
      <c r="U197" s="1"/>
      <c r="V197" s="1">
        <v>10.0</v>
      </c>
      <c r="W197" s="1"/>
      <c r="X197" s="1"/>
      <c r="Y197" s="1" t="s">
        <v>562</v>
      </c>
      <c r="Z197" s="1"/>
      <c r="AA197" s="1"/>
      <c r="AB197" s="1">
        <v>2.0</v>
      </c>
      <c r="AC197" s="1">
        <v>7.0</v>
      </c>
      <c r="AD197" s="1">
        <v>1997.0</v>
      </c>
      <c r="AE197" s="1">
        <v>2.0</v>
      </c>
      <c r="AF197" s="1">
        <v>2.0</v>
      </c>
      <c r="AG197" s="1"/>
      <c r="AH197" s="1">
        <v>4.0</v>
      </c>
      <c r="AI197" s="1">
        <v>6.0</v>
      </c>
      <c r="AJ197" s="1">
        <v>12.0</v>
      </c>
      <c r="AK197" s="1">
        <v>2.0</v>
      </c>
      <c r="AL197" s="1"/>
      <c r="AM197" s="1">
        <v>5.0</v>
      </c>
      <c r="AN197" s="1">
        <v>2002.0</v>
      </c>
      <c r="AO197" s="1">
        <v>5.0</v>
      </c>
      <c r="AP197" s="1">
        <v>11.0</v>
      </c>
      <c r="AQ197" s="1">
        <v>6.0</v>
      </c>
      <c r="AR197" s="1">
        <v>7.0</v>
      </c>
      <c r="AS197" s="1">
        <v>6.0</v>
      </c>
      <c r="AT197" s="1">
        <v>5.0</v>
      </c>
      <c r="AU197" s="1">
        <v>4.0</v>
      </c>
      <c r="AV197" s="1">
        <v>5.0</v>
      </c>
      <c r="AW197" s="1">
        <v>5.0</v>
      </c>
      <c r="AX197" s="1">
        <v>1.0</v>
      </c>
      <c r="AY197" s="1">
        <v>5.0</v>
      </c>
      <c r="AZ197" s="1">
        <v>4.0</v>
      </c>
      <c r="BA197" s="1">
        <v>1.0</v>
      </c>
      <c r="BB197" s="1">
        <v>1.0</v>
      </c>
      <c r="BC197" s="1"/>
      <c r="BD197" s="1"/>
      <c r="BE197" s="1">
        <v>1.0</v>
      </c>
      <c r="BF197" s="1"/>
      <c r="BG197" s="1"/>
      <c r="BH197" s="1">
        <v>1.0</v>
      </c>
      <c r="BI197" s="1"/>
      <c r="BJ197" s="1"/>
      <c r="BK197" s="1">
        <v>3.0</v>
      </c>
      <c r="BL197" s="1">
        <v>2.0</v>
      </c>
      <c r="BM197" s="1">
        <v>1.0</v>
      </c>
      <c r="BN197" s="1">
        <v>4.0</v>
      </c>
      <c r="BO197" s="1">
        <v>1.0</v>
      </c>
      <c r="BP197" s="1">
        <v>5.0</v>
      </c>
      <c r="BQ197" s="1">
        <v>1.0</v>
      </c>
      <c r="BR197" s="1">
        <v>1.0</v>
      </c>
      <c r="BS197" s="1">
        <v>4.0</v>
      </c>
      <c r="BT197" s="1">
        <v>5.0</v>
      </c>
      <c r="BU197" s="1">
        <v>5.0</v>
      </c>
      <c r="BV197" s="1">
        <v>2.0</v>
      </c>
      <c r="BW197" s="1">
        <v>1.0</v>
      </c>
      <c r="BX197" s="1">
        <v>5.0</v>
      </c>
      <c r="BY197" s="1">
        <v>5.0</v>
      </c>
      <c r="BZ197" s="1">
        <v>5.0</v>
      </c>
      <c r="CA197" s="1">
        <v>1.0</v>
      </c>
      <c r="CB197" s="1">
        <v>5.0</v>
      </c>
      <c r="CC197" s="1">
        <v>1.0</v>
      </c>
      <c r="CD197" s="1">
        <v>5.0</v>
      </c>
      <c r="CE197" s="1">
        <v>5.0</v>
      </c>
      <c r="CF197" s="1">
        <v>5.0</v>
      </c>
      <c r="CG197" s="1">
        <v>1.0</v>
      </c>
      <c r="CH197" s="1">
        <v>4.0</v>
      </c>
      <c r="CI197" s="1">
        <v>1.0</v>
      </c>
      <c r="CJ197" s="1">
        <v>1.0</v>
      </c>
      <c r="CK197" s="1">
        <v>5.0</v>
      </c>
      <c r="CL197" s="1">
        <v>1.0</v>
      </c>
      <c r="CM197" s="1">
        <v>5.0</v>
      </c>
      <c r="CN197" s="1">
        <f t="shared" si="9"/>
        <v>11</v>
      </c>
      <c r="CO197" s="1">
        <f t="shared" si="10"/>
        <v>18</v>
      </c>
      <c r="CP197" s="1">
        <f t="shared" si="11"/>
        <v>21</v>
      </c>
      <c r="CQ197" s="1">
        <f t="shared" si="12"/>
        <v>11</v>
      </c>
      <c r="CR197" s="1">
        <f t="shared" si="13"/>
        <v>11</v>
      </c>
      <c r="CS197" s="1">
        <f t="shared" si="14"/>
        <v>12</v>
      </c>
      <c r="CT197" s="1">
        <f t="shared" si="15"/>
        <v>84</v>
      </c>
      <c r="CU197" s="1">
        <v>1.0</v>
      </c>
      <c r="CV197" s="1">
        <v>1.0</v>
      </c>
      <c r="CW197" s="1">
        <v>4.0</v>
      </c>
      <c r="CX197" s="1">
        <v>3.0</v>
      </c>
      <c r="CY197" s="1">
        <v>3.0</v>
      </c>
      <c r="CZ197" s="1">
        <v>2.0</v>
      </c>
      <c r="DA197" s="1">
        <v>1.0</v>
      </c>
      <c r="DB197" s="1">
        <v>1.0</v>
      </c>
      <c r="DC197" s="1">
        <v>3.0</v>
      </c>
      <c r="DD197" s="1">
        <v>2.0</v>
      </c>
      <c r="DE197" s="1">
        <v>1.0</v>
      </c>
      <c r="DF197" s="1">
        <v>1.0</v>
      </c>
      <c r="DG197" s="1">
        <v>4.0</v>
      </c>
      <c r="DH197" s="1">
        <v>3.0</v>
      </c>
      <c r="DI197" s="1">
        <v>1.0</v>
      </c>
      <c r="DJ197" s="1">
        <v>1.0</v>
      </c>
      <c r="DK197" s="1">
        <v>1.0</v>
      </c>
      <c r="DL197" s="1">
        <v>1.0</v>
      </c>
      <c r="DM197" s="1">
        <v>1.0</v>
      </c>
      <c r="DN197" s="1">
        <v>1.0</v>
      </c>
      <c r="DO197" s="1">
        <v>1.0</v>
      </c>
      <c r="DP197" s="1">
        <v>1.0</v>
      </c>
      <c r="DQ197" s="1">
        <f t="shared" si="16"/>
        <v>8</v>
      </c>
      <c r="DR197" s="1">
        <f t="shared" si="17"/>
        <v>6</v>
      </c>
      <c r="DS197" s="1">
        <f t="shared" ref="DS197:DT197" si="1740">SUM(CW197+DC197+DI197)</f>
        <v>8</v>
      </c>
      <c r="DT197" s="1">
        <f t="shared" si="1740"/>
        <v>6</v>
      </c>
      <c r="DU197" s="1">
        <f t="shared" si="19"/>
        <v>5</v>
      </c>
      <c r="DV197" s="1">
        <f t="shared" si="20"/>
        <v>5</v>
      </c>
      <c r="DW197" s="1">
        <f t="shared" si="21"/>
        <v>38</v>
      </c>
      <c r="DX197" s="1">
        <v>2.0</v>
      </c>
      <c r="DY197" s="1">
        <v>2.0</v>
      </c>
      <c r="DZ197" s="1">
        <v>4.0</v>
      </c>
      <c r="EA197" s="1">
        <v>2.0</v>
      </c>
      <c r="EB197" s="1">
        <v>4.0</v>
      </c>
      <c r="EC197" s="1">
        <v>5.0</v>
      </c>
      <c r="ED197" s="1">
        <v>5.0</v>
      </c>
      <c r="EE197" s="1">
        <v>3.0</v>
      </c>
      <c r="EF197" s="1">
        <v>5.0</v>
      </c>
      <c r="EG197" s="1">
        <v>4.0</v>
      </c>
      <c r="EH197" s="1">
        <v>5.0</v>
      </c>
      <c r="EI197" s="1">
        <v>3.0</v>
      </c>
      <c r="EJ197" s="1">
        <v>2.0</v>
      </c>
      <c r="EK197" s="1">
        <v>1.0</v>
      </c>
      <c r="EL197" s="1">
        <v>4.0</v>
      </c>
      <c r="EM197" s="1">
        <v>5.0</v>
      </c>
      <c r="EN197" s="1">
        <v>5.0</v>
      </c>
      <c r="EO197" s="1">
        <v>2.0</v>
      </c>
      <c r="EP197" s="1">
        <v>1.0</v>
      </c>
      <c r="EQ197" s="1">
        <v>3.0</v>
      </c>
      <c r="ER197" s="1">
        <v>4.0</v>
      </c>
      <c r="ES197" s="1">
        <v>1.0</v>
      </c>
      <c r="ET197" s="1">
        <v>3.0</v>
      </c>
      <c r="EU197" s="1">
        <v>3.0</v>
      </c>
      <c r="EV197" s="1">
        <v>1.0</v>
      </c>
      <c r="EW197" s="1">
        <v>3.0</v>
      </c>
      <c r="EX197" s="1">
        <v>2.0</v>
      </c>
      <c r="EY197" s="1">
        <v>3.0</v>
      </c>
      <c r="EZ197" s="1">
        <v>4.0</v>
      </c>
      <c r="FA197" s="1">
        <v>2.0</v>
      </c>
      <c r="FB197" s="1">
        <v>3.0</v>
      </c>
      <c r="FC197" s="1">
        <v>4.0</v>
      </c>
      <c r="FD197" s="1">
        <v>4.0</v>
      </c>
      <c r="FE197" s="1">
        <v>5.0</v>
      </c>
      <c r="FF197" s="1">
        <v>5.0</v>
      </c>
      <c r="FG197" s="1">
        <v>5.0</v>
      </c>
      <c r="FH197" s="1">
        <v>1.0</v>
      </c>
      <c r="FI197" s="1">
        <v>5.0</v>
      </c>
      <c r="FJ197" s="1">
        <v>3.0</v>
      </c>
      <c r="FK197" s="1">
        <v>5.0</v>
      </c>
      <c r="FL197" s="1">
        <v>5.0</v>
      </c>
      <c r="FM197" s="1">
        <v>1.0</v>
      </c>
      <c r="FN197" s="1">
        <v>1.0</v>
      </c>
      <c r="FO197" s="1">
        <v>1.0</v>
      </c>
      <c r="FP197" s="1">
        <f t="shared" ref="FP197:HG197" si="1741">IF(FP$3="+",DX197,6-DX197)</f>
        <v>2</v>
      </c>
      <c r="FQ197" s="1">
        <f t="shared" si="1741"/>
        <v>4</v>
      </c>
      <c r="FR197" s="1">
        <f t="shared" si="1741"/>
        <v>4</v>
      </c>
      <c r="FS197" s="1">
        <f t="shared" si="1741"/>
        <v>2</v>
      </c>
      <c r="FT197" s="1">
        <f t="shared" si="1741"/>
        <v>4</v>
      </c>
      <c r="FU197" s="1">
        <f t="shared" si="1741"/>
        <v>1</v>
      </c>
      <c r="FV197" s="1">
        <f t="shared" si="1741"/>
        <v>5</v>
      </c>
      <c r="FW197" s="1">
        <f t="shared" si="1741"/>
        <v>3</v>
      </c>
      <c r="FX197" s="1">
        <f t="shared" si="1741"/>
        <v>1</v>
      </c>
      <c r="FY197" s="1">
        <f t="shared" si="1741"/>
        <v>4</v>
      </c>
      <c r="FZ197" s="1">
        <f t="shared" si="1741"/>
        <v>5</v>
      </c>
      <c r="GA197" s="1">
        <f t="shared" si="1741"/>
        <v>3</v>
      </c>
      <c r="GB197" s="1">
        <f t="shared" si="1741"/>
        <v>4</v>
      </c>
      <c r="GC197" s="1">
        <f t="shared" si="1741"/>
        <v>1</v>
      </c>
      <c r="GD197" s="1">
        <f t="shared" si="1741"/>
        <v>2</v>
      </c>
      <c r="GE197" s="1">
        <f t="shared" si="1741"/>
        <v>1</v>
      </c>
      <c r="GF197" s="1">
        <f t="shared" si="1741"/>
        <v>5</v>
      </c>
      <c r="GG197" s="1">
        <f t="shared" si="1741"/>
        <v>4</v>
      </c>
      <c r="GH197" s="1">
        <f t="shared" si="1741"/>
        <v>5</v>
      </c>
      <c r="GI197" s="1">
        <f t="shared" si="1741"/>
        <v>3</v>
      </c>
      <c r="GJ197" s="1">
        <f t="shared" si="1741"/>
        <v>4</v>
      </c>
      <c r="GK197" s="1">
        <f t="shared" si="1741"/>
        <v>5</v>
      </c>
      <c r="GL197" s="1">
        <f t="shared" si="1741"/>
        <v>3</v>
      </c>
      <c r="GM197" s="1">
        <f t="shared" si="1741"/>
        <v>3</v>
      </c>
      <c r="GN197" s="1">
        <f t="shared" si="1741"/>
        <v>5</v>
      </c>
      <c r="GO197" s="1">
        <f t="shared" si="1741"/>
        <v>3</v>
      </c>
      <c r="GP197" s="1">
        <f t="shared" si="1741"/>
        <v>2</v>
      </c>
      <c r="GQ197" s="1">
        <f t="shared" si="1741"/>
        <v>3</v>
      </c>
      <c r="GR197" s="1">
        <f t="shared" si="1741"/>
        <v>4</v>
      </c>
      <c r="GS197" s="1">
        <f t="shared" si="1741"/>
        <v>4</v>
      </c>
      <c r="GT197" s="1">
        <f t="shared" si="1741"/>
        <v>3</v>
      </c>
      <c r="GU197" s="1">
        <f t="shared" si="1741"/>
        <v>4</v>
      </c>
      <c r="GV197" s="1">
        <f t="shared" si="1741"/>
        <v>2</v>
      </c>
      <c r="GW197" s="1">
        <f t="shared" si="1741"/>
        <v>5</v>
      </c>
      <c r="GX197" s="1">
        <f t="shared" si="1741"/>
        <v>5</v>
      </c>
      <c r="GY197" s="1">
        <f t="shared" si="1741"/>
        <v>5</v>
      </c>
      <c r="GZ197" s="1">
        <f t="shared" si="1741"/>
        <v>1</v>
      </c>
      <c r="HA197" s="1">
        <f t="shared" si="1741"/>
        <v>1</v>
      </c>
      <c r="HB197" s="1">
        <f t="shared" si="1741"/>
        <v>3</v>
      </c>
      <c r="HC197" s="1">
        <f t="shared" si="1741"/>
        <v>5</v>
      </c>
      <c r="HD197" s="1">
        <f t="shared" si="1741"/>
        <v>5</v>
      </c>
      <c r="HE197" s="1">
        <f t="shared" si="1741"/>
        <v>5</v>
      </c>
      <c r="HF197" s="1">
        <f t="shared" si="1741"/>
        <v>1</v>
      </c>
      <c r="HG197" s="1">
        <f t="shared" si="1741"/>
        <v>5</v>
      </c>
      <c r="HH197" s="1">
        <v>2.0</v>
      </c>
      <c r="HI197" s="1">
        <v>2.0</v>
      </c>
      <c r="HJ197" s="1">
        <v>4.0</v>
      </c>
      <c r="HK197" s="1">
        <v>2.0</v>
      </c>
      <c r="HL197" s="1">
        <v>4.0</v>
      </c>
      <c r="HM197" s="1">
        <v>5.0</v>
      </c>
      <c r="HN197" s="1">
        <v>5.0</v>
      </c>
      <c r="HO197" s="1">
        <v>3.0</v>
      </c>
      <c r="HP197" s="1">
        <v>5.0</v>
      </c>
      <c r="HQ197" s="1">
        <v>4.0</v>
      </c>
      <c r="HR197" s="1">
        <v>5.0</v>
      </c>
      <c r="HS197" s="1">
        <v>3.0</v>
      </c>
      <c r="HT197" s="1">
        <v>2.0</v>
      </c>
      <c r="HU197" s="1">
        <v>1.0</v>
      </c>
      <c r="HV197" s="1">
        <v>4.0</v>
      </c>
      <c r="HW197" s="1">
        <v>5.0</v>
      </c>
      <c r="HX197" s="1">
        <v>5.0</v>
      </c>
      <c r="HY197" s="1">
        <v>2.0</v>
      </c>
      <c r="HZ197" s="1">
        <v>1.0</v>
      </c>
      <c r="IA197" s="1">
        <v>3.0</v>
      </c>
      <c r="IB197" s="1">
        <v>4.0</v>
      </c>
      <c r="IC197" s="1">
        <v>1.0</v>
      </c>
      <c r="ID197" s="1">
        <v>3.0</v>
      </c>
      <c r="IE197" s="1">
        <v>3.0</v>
      </c>
      <c r="IF197" s="1">
        <v>1.0</v>
      </c>
      <c r="IG197" s="1">
        <v>3.0</v>
      </c>
      <c r="IH197" s="1">
        <v>2.0</v>
      </c>
      <c r="II197" s="1">
        <v>3.0</v>
      </c>
      <c r="IJ197" s="1">
        <v>4.0</v>
      </c>
      <c r="IK197" s="1">
        <v>2.0</v>
      </c>
      <c r="IL197" s="1">
        <v>3.0</v>
      </c>
      <c r="IM197" s="1">
        <v>4.0</v>
      </c>
      <c r="IN197" s="1">
        <v>4.0</v>
      </c>
      <c r="IO197" s="1">
        <v>5.0</v>
      </c>
      <c r="IP197" s="1">
        <v>5.0</v>
      </c>
      <c r="IQ197" s="1">
        <v>5.0</v>
      </c>
      <c r="IR197" s="1">
        <v>1.0</v>
      </c>
      <c r="IS197" s="1">
        <v>5.0</v>
      </c>
      <c r="IT197" s="1">
        <v>3.0</v>
      </c>
      <c r="IU197" s="1">
        <v>5.0</v>
      </c>
      <c r="IV197" s="1">
        <v>5.0</v>
      </c>
      <c r="IW197" s="1">
        <v>1.0</v>
      </c>
      <c r="IX197" s="1">
        <v>1.0</v>
      </c>
      <c r="IY197" s="1">
        <v>1.0</v>
      </c>
      <c r="IZ197" s="1">
        <f t="shared" ref="IZ197:KQ197" si="1742">IF(IZ$3="+",HH197,6-HH197)</f>
        <v>2</v>
      </c>
      <c r="JA197" s="1">
        <f t="shared" si="1742"/>
        <v>4</v>
      </c>
      <c r="JB197" s="1">
        <f t="shared" si="1742"/>
        <v>4</v>
      </c>
      <c r="JC197" s="1">
        <f t="shared" si="1742"/>
        <v>2</v>
      </c>
      <c r="JD197" s="1">
        <f t="shared" si="1742"/>
        <v>4</v>
      </c>
      <c r="JE197" s="1">
        <f t="shared" si="1742"/>
        <v>1</v>
      </c>
      <c r="JF197" s="1">
        <f t="shared" si="1742"/>
        <v>5</v>
      </c>
      <c r="JG197" s="1">
        <f t="shared" si="1742"/>
        <v>3</v>
      </c>
      <c r="JH197" s="1">
        <f t="shared" si="1742"/>
        <v>1</v>
      </c>
      <c r="JI197" s="1">
        <f t="shared" si="1742"/>
        <v>4</v>
      </c>
      <c r="JJ197" s="1">
        <f t="shared" si="1742"/>
        <v>5</v>
      </c>
      <c r="JK197" s="1">
        <f t="shared" si="1742"/>
        <v>3</v>
      </c>
      <c r="JL197" s="1">
        <f t="shared" si="1742"/>
        <v>4</v>
      </c>
      <c r="JM197" s="1">
        <f t="shared" si="1742"/>
        <v>1</v>
      </c>
      <c r="JN197" s="1">
        <f t="shared" si="1742"/>
        <v>4</v>
      </c>
      <c r="JO197" s="1">
        <f t="shared" si="1742"/>
        <v>1</v>
      </c>
      <c r="JP197" s="1">
        <f t="shared" si="1742"/>
        <v>5</v>
      </c>
      <c r="JQ197" s="1">
        <f t="shared" si="1742"/>
        <v>4</v>
      </c>
      <c r="JR197" s="1">
        <f t="shared" si="1742"/>
        <v>5</v>
      </c>
      <c r="JS197" s="1">
        <f t="shared" si="1742"/>
        <v>3</v>
      </c>
      <c r="JT197" s="1">
        <f t="shared" si="1742"/>
        <v>4</v>
      </c>
      <c r="JU197" s="1">
        <f t="shared" si="1742"/>
        <v>5</v>
      </c>
      <c r="JV197" s="1">
        <f t="shared" si="1742"/>
        <v>3</v>
      </c>
      <c r="JW197" s="1">
        <f t="shared" si="1742"/>
        <v>3</v>
      </c>
      <c r="JX197" s="1">
        <f t="shared" si="1742"/>
        <v>5</v>
      </c>
      <c r="JY197" s="1">
        <f t="shared" si="1742"/>
        <v>3</v>
      </c>
      <c r="JZ197" s="1">
        <f t="shared" si="1742"/>
        <v>4</v>
      </c>
      <c r="KA197" s="1">
        <f t="shared" si="1742"/>
        <v>3</v>
      </c>
      <c r="KB197" s="1">
        <f t="shared" si="1742"/>
        <v>4</v>
      </c>
      <c r="KC197" s="1">
        <f t="shared" si="1742"/>
        <v>2</v>
      </c>
      <c r="KD197" s="1">
        <f t="shared" si="1742"/>
        <v>3</v>
      </c>
      <c r="KE197" s="1">
        <f t="shared" si="1742"/>
        <v>4</v>
      </c>
      <c r="KF197" s="1">
        <f t="shared" si="1742"/>
        <v>2</v>
      </c>
      <c r="KG197" s="1">
        <f t="shared" si="1742"/>
        <v>5</v>
      </c>
      <c r="KH197" s="1">
        <f t="shared" si="1742"/>
        <v>1</v>
      </c>
      <c r="KI197" s="1">
        <f t="shared" si="1742"/>
        <v>5</v>
      </c>
      <c r="KJ197" s="1">
        <f t="shared" si="1742"/>
        <v>1</v>
      </c>
      <c r="KK197" s="1">
        <f t="shared" si="1742"/>
        <v>5</v>
      </c>
      <c r="KL197" s="1">
        <f t="shared" si="1742"/>
        <v>3</v>
      </c>
      <c r="KM197" s="1">
        <f t="shared" si="1742"/>
        <v>5</v>
      </c>
      <c r="KN197" s="1">
        <f t="shared" si="1742"/>
        <v>5</v>
      </c>
      <c r="KO197" s="1">
        <f t="shared" si="1742"/>
        <v>5</v>
      </c>
      <c r="KP197" s="1">
        <f t="shared" si="1742"/>
        <v>1</v>
      </c>
      <c r="KQ197" s="1">
        <f t="shared" si="1742"/>
        <v>5</v>
      </c>
      <c r="KR197" s="1">
        <f t="shared" si="24"/>
        <v>149</v>
      </c>
      <c r="KS197" s="1">
        <f t="shared" si="25"/>
        <v>21</v>
      </c>
      <c r="KT197" s="1">
        <f t="shared" si="26"/>
        <v>32</v>
      </c>
      <c r="KU197" s="1">
        <f t="shared" si="27"/>
        <v>35</v>
      </c>
      <c r="KV197" s="1">
        <f t="shared" si="28"/>
        <v>23</v>
      </c>
      <c r="KW197" s="1">
        <f t="shared" si="29"/>
        <v>38</v>
      </c>
      <c r="KX197" s="1">
        <v>5.0</v>
      </c>
      <c r="KY197" s="1">
        <v>1.0</v>
      </c>
      <c r="KZ197" s="1">
        <v>3.0</v>
      </c>
      <c r="LA197" s="1">
        <v>3.0</v>
      </c>
      <c r="LB197" s="1">
        <v>1.0</v>
      </c>
      <c r="LC197" s="1">
        <v>3.0</v>
      </c>
      <c r="LD197" s="1">
        <v>1.0</v>
      </c>
      <c r="LE197" s="1">
        <v>3.0</v>
      </c>
      <c r="LF197" s="1">
        <v>2.0</v>
      </c>
      <c r="LG197" s="1">
        <v>1.0</v>
      </c>
      <c r="LH197" s="1">
        <v>4.0</v>
      </c>
      <c r="LI197" s="1">
        <v>1.0</v>
      </c>
      <c r="LJ197" s="1">
        <v>1.0</v>
      </c>
      <c r="LK197" s="1">
        <v>1.0</v>
      </c>
      <c r="LL197" s="1">
        <v>1.0</v>
      </c>
      <c r="LM197" s="1">
        <v>1.0</v>
      </c>
      <c r="LN197" s="1">
        <v>1.0</v>
      </c>
      <c r="LO197" s="1">
        <v>3.0</v>
      </c>
      <c r="LP197" s="1">
        <v>1.0</v>
      </c>
      <c r="LQ197" s="1">
        <v>2.0</v>
      </c>
      <c r="LR197" s="1">
        <v>3.0</v>
      </c>
      <c r="LS197" s="1">
        <v>3.0</v>
      </c>
      <c r="LT197" s="1">
        <v>4.0</v>
      </c>
      <c r="LU197" s="1">
        <v>5.0</v>
      </c>
      <c r="LV197" s="1">
        <v>3.0</v>
      </c>
      <c r="LW197" s="1">
        <v>2.0</v>
      </c>
      <c r="LX197" s="1">
        <v>5.0</v>
      </c>
      <c r="LY197" s="1">
        <v>5.0</v>
      </c>
      <c r="LZ197" s="1">
        <v>5.0</v>
      </c>
      <c r="MA197" s="1">
        <f t="shared" si="557"/>
        <v>5</v>
      </c>
      <c r="MB197" s="1">
        <f t="shared" ref="MB197:NC197" si="1743">IF(MB$3="+",KY197,6-KY197)</f>
        <v>5</v>
      </c>
      <c r="MC197" s="1">
        <f t="shared" si="1743"/>
        <v>3</v>
      </c>
      <c r="MD197" s="1">
        <f t="shared" si="1743"/>
        <v>3</v>
      </c>
      <c r="ME197" s="1">
        <f t="shared" si="1743"/>
        <v>5</v>
      </c>
      <c r="MF197" s="1">
        <f t="shared" si="1743"/>
        <v>3</v>
      </c>
      <c r="MG197" s="1">
        <f t="shared" si="1743"/>
        <v>1</v>
      </c>
      <c r="MH197" s="1">
        <f t="shared" si="1743"/>
        <v>3</v>
      </c>
      <c r="MI197" s="1">
        <f t="shared" si="1743"/>
        <v>4</v>
      </c>
      <c r="MJ197" s="1">
        <f t="shared" si="1743"/>
        <v>1</v>
      </c>
      <c r="MK197" s="1">
        <f t="shared" si="1743"/>
        <v>4</v>
      </c>
      <c r="ML197" s="1">
        <f t="shared" si="1743"/>
        <v>1</v>
      </c>
      <c r="MM197" s="1">
        <f t="shared" si="1743"/>
        <v>5</v>
      </c>
      <c r="MN197" s="1">
        <f t="shared" si="1743"/>
        <v>1</v>
      </c>
      <c r="MO197" s="1">
        <f t="shared" si="1743"/>
        <v>1</v>
      </c>
      <c r="MP197" s="1">
        <f t="shared" si="1743"/>
        <v>1</v>
      </c>
      <c r="MQ197" s="1">
        <f t="shared" si="1743"/>
        <v>1</v>
      </c>
      <c r="MR197" s="1">
        <f t="shared" si="1743"/>
        <v>3</v>
      </c>
      <c r="MS197" s="1">
        <f t="shared" si="1743"/>
        <v>5</v>
      </c>
      <c r="MT197" s="1">
        <f t="shared" si="1743"/>
        <v>2</v>
      </c>
      <c r="MU197" s="1">
        <f t="shared" si="1743"/>
        <v>3</v>
      </c>
      <c r="MV197" s="1">
        <f t="shared" si="1743"/>
        <v>3</v>
      </c>
      <c r="MW197" s="1">
        <f t="shared" si="1743"/>
        <v>2</v>
      </c>
      <c r="MX197" s="1">
        <f t="shared" si="1743"/>
        <v>5</v>
      </c>
      <c r="MY197" s="1">
        <f t="shared" si="1743"/>
        <v>3</v>
      </c>
      <c r="MZ197" s="1">
        <f t="shared" si="1743"/>
        <v>4</v>
      </c>
      <c r="NA197" s="1">
        <f t="shared" si="1743"/>
        <v>5</v>
      </c>
      <c r="NB197" s="1">
        <f t="shared" si="1743"/>
        <v>5</v>
      </c>
      <c r="NC197" s="1">
        <f t="shared" si="1743"/>
        <v>5</v>
      </c>
      <c r="ND197" s="1">
        <f t="shared" si="31"/>
        <v>12</v>
      </c>
      <c r="NE197" s="1">
        <f t="shared" si="32"/>
        <v>15</v>
      </c>
      <c r="NF197" s="1">
        <f t="shared" si="33"/>
        <v>20</v>
      </c>
      <c r="NG197" s="1">
        <f t="shared" si="34"/>
        <v>17</v>
      </c>
      <c r="NH197" s="1">
        <f t="shared" si="35"/>
        <v>17</v>
      </c>
      <c r="NI197" s="1">
        <f t="shared" si="36"/>
        <v>11</v>
      </c>
      <c r="NJ197" s="1">
        <f t="shared" si="70"/>
        <v>92</v>
      </c>
      <c r="NK197" s="1">
        <v>1.0</v>
      </c>
      <c r="NL197" s="1">
        <v>3.0</v>
      </c>
      <c r="NM197" s="1">
        <v>2.0</v>
      </c>
      <c r="NN197" s="1">
        <v>4.0</v>
      </c>
      <c r="NO197" s="1">
        <v>4.0</v>
      </c>
      <c r="NP197" s="1">
        <v>1.0</v>
      </c>
      <c r="NQ197" s="1">
        <v>1.0</v>
      </c>
      <c r="NR197" s="1">
        <v>1.0</v>
      </c>
      <c r="NS197" s="1">
        <v>1.0</v>
      </c>
      <c r="NT197" s="1">
        <v>1.0</v>
      </c>
      <c r="NU197" s="1">
        <v>1.0</v>
      </c>
      <c r="NV197" s="1">
        <v>1.0</v>
      </c>
      <c r="NW197" s="1">
        <v>1.0</v>
      </c>
      <c r="NX197" s="1">
        <v>1.0</v>
      </c>
      <c r="NY197" s="1">
        <v>1.0</v>
      </c>
      <c r="NZ197" s="1">
        <v>3.0</v>
      </c>
      <c r="OA197" s="1">
        <v>1.0</v>
      </c>
      <c r="OB197" s="1">
        <v>1.0</v>
      </c>
      <c r="OC197" s="1">
        <v>2.0</v>
      </c>
      <c r="OD197" s="1">
        <v>2.0</v>
      </c>
      <c r="OE197" s="1">
        <v>2.0</v>
      </c>
      <c r="OF197" s="1">
        <f t="shared" si="37"/>
        <v>10</v>
      </c>
      <c r="OG197" s="1">
        <f t="shared" si="38"/>
        <v>22</v>
      </c>
      <c r="OH197" s="1">
        <f t="shared" si="39"/>
        <v>32</v>
      </c>
      <c r="OI197" s="1">
        <v>3.0</v>
      </c>
      <c r="OJ197" s="1">
        <v>4.0</v>
      </c>
      <c r="OK197" s="1">
        <v>4.0</v>
      </c>
      <c r="OL197" s="1">
        <v>4.0</v>
      </c>
      <c r="OM197" s="1">
        <v>4.0</v>
      </c>
      <c r="ON197" s="1">
        <v>4.0</v>
      </c>
      <c r="OO197" s="1">
        <v>4.0</v>
      </c>
      <c r="OP197" s="1">
        <v>4.0</v>
      </c>
      <c r="OQ197" s="1">
        <v>4.0</v>
      </c>
      <c r="OR197" s="1">
        <v>4.0</v>
      </c>
      <c r="OS197" s="1">
        <v>1.0</v>
      </c>
      <c r="OT197" s="1">
        <v>1.0</v>
      </c>
      <c r="OU197" s="1">
        <v>1.0</v>
      </c>
      <c r="OV197" s="1">
        <v>3.0</v>
      </c>
      <c r="OW197" s="1">
        <v>4.0</v>
      </c>
      <c r="OX197" s="1">
        <v>4.0</v>
      </c>
      <c r="OY197" s="1">
        <v>4.0</v>
      </c>
      <c r="OZ197" s="1">
        <v>4.0</v>
      </c>
      <c r="PA197" s="1">
        <v>4.0</v>
      </c>
      <c r="PB197" s="1">
        <v>4.0</v>
      </c>
      <c r="PC197" s="1">
        <v>3.0</v>
      </c>
      <c r="PD197" s="1">
        <v>2.0</v>
      </c>
      <c r="PE197" s="1">
        <v>4.0</v>
      </c>
      <c r="PF197" s="1">
        <v>4.0</v>
      </c>
      <c r="PG197" s="1">
        <v>4.0</v>
      </c>
      <c r="PH197" s="1">
        <v>2.0</v>
      </c>
      <c r="PI197" s="1">
        <v>4.0</v>
      </c>
      <c r="PJ197" s="1">
        <v>4.0</v>
      </c>
      <c r="PK197" s="1">
        <v>3.0</v>
      </c>
      <c r="PL197" s="1">
        <f t="shared" ref="PL197:QN197" si="1744">IF(PL$3="+",OI197,6-OI197)</f>
        <v>3</v>
      </c>
      <c r="PM197" s="1">
        <f t="shared" si="1744"/>
        <v>4</v>
      </c>
      <c r="PN197" s="1">
        <f t="shared" si="1744"/>
        <v>4</v>
      </c>
      <c r="PO197" s="1">
        <f t="shared" si="1744"/>
        <v>4</v>
      </c>
      <c r="PP197" s="1">
        <f t="shared" si="1744"/>
        <v>4</v>
      </c>
      <c r="PQ197" s="1">
        <f t="shared" si="1744"/>
        <v>2</v>
      </c>
      <c r="PR197" s="1">
        <f t="shared" si="1744"/>
        <v>4</v>
      </c>
      <c r="PS197" s="1">
        <f t="shared" si="1744"/>
        <v>4</v>
      </c>
      <c r="PT197" s="1">
        <f t="shared" si="1744"/>
        <v>2</v>
      </c>
      <c r="PU197" s="1">
        <f t="shared" si="1744"/>
        <v>2</v>
      </c>
      <c r="PV197" s="1">
        <f t="shared" si="1744"/>
        <v>5</v>
      </c>
      <c r="PW197" s="1">
        <f t="shared" si="1744"/>
        <v>5</v>
      </c>
      <c r="PX197" s="1">
        <f t="shared" si="1744"/>
        <v>5</v>
      </c>
      <c r="PY197" s="1">
        <f t="shared" si="1744"/>
        <v>3</v>
      </c>
      <c r="PZ197" s="1">
        <f t="shared" si="1744"/>
        <v>4</v>
      </c>
      <c r="QA197" s="1">
        <f t="shared" si="1744"/>
        <v>4</v>
      </c>
      <c r="QB197" s="1">
        <f t="shared" si="1744"/>
        <v>4</v>
      </c>
      <c r="QC197" s="1">
        <f t="shared" si="1744"/>
        <v>2</v>
      </c>
      <c r="QD197" s="1">
        <f t="shared" si="1744"/>
        <v>4</v>
      </c>
      <c r="QE197" s="1">
        <f t="shared" si="1744"/>
        <v>2</v>
      </c>
      <c r="QF197" s="1">
        <f t="shared" si="1744"/>
        <v>3</v>
      </c>
      <c r="QG197" s="1">
        <f t="shared" si="1744"/>
        <v>4</v>
      </c>
      <c r="QH197" s="1">
        <f t="shared" si="1744"/>
        <v>4</v>
      </c>
      <c r="QI197" s="1">
        <f t="shared" si="1744"/>
        <v>4</v>
      </c>
      <c r="QJ197" s="1">
        <f t="shared" si="1744"/>
        <v>4</v>
      </c>
      <c r="QK197" s="1">
        <f t="shared" si="1744"/>
        <v>4</v>
      </c>
      <c r="QL197" s="1">
        <f t="shared" si="1744"/>
        <v>4</v>
      </c>
      <c r="QM197" s="1">
        <f t="shared" si="1744"/>
        <v>4</v>
      </c>
      <c r="QN197" s="1">
        <f t="shared" si="1744"/>
        <v>3</v>
      </c>
      <c r="QO197" s="1">
        <f t="shared" si="41"/>
        <v>105</v>
      </c>
      <c r="QP197" s="1">
        <f t="shared" si="42"/>
        <v>47</v>
      </c>
      <c r="QQ197" s="1">
        <f t="shared" si="43"/>
        <v>58</v>
      </c>
      <c r="QR197" s="1">
        <v>2.0</v>
      </c>
      <c r="QS197" s="1">
        <v>4.0</v>
      </c>
      <c r="QT197" s="1">
        <v>1.0</v>
      </c>
      <c r="QU197" s="1">
        <v>3.0</v>
      </c>
      <c r="QV197" s="1">
        <v>3.0</v>
      </c>
      <c r="QW197" s="1">
        <v>2.0</v>
      </c>
      <c r="QX197" s="1">
        <v>2.0</v>
      </c>
      <c r="QY197" s="1">
        <v>2.0</v>
      </c>
      <c r="QZ197" s="1">
        <v>2.0</v>
      </c>
      <c r="RA197" s="1">
        <v>1.0</v>
      </c>
      <c r="RB197" s="1">
        <v>1.0</v>
      </c>
      <c r="RC197" s="1">
        <v>3.0</v>
      </c>
      <c r="RD197" s="1">
        <v>3.0</v>
      </c>
      <c r="RE197" s="1">
        <v>3.0</v>
      </c>
      <c r="RF197" s="1">
        <v>3.0</v>
      </c>
      <c r="RG197" s="1">
        <v>3.0</v>
      </c>
      <c r="RH197" s="1">
        <v>2.0</v>
      </c>
      <c r="RI197" s="1">
        <v>2.0</v>
      </c>
      <c r="RJ197" s="1">
        <v>3.0</v>
      </c>
      <c r="RK197" s="1">
        <v>3.0</v>
      </c>
      <c r="RL197" s="1">
        <v>1.0</v>
      </c>
      <c r="RM197" s="1">
        <v>4.0</v>
      </c>
      <c r="RN197" s="1">
        <v>2.0</v>
      </c>
      <c r="RO197" s="1">
        <v>1.0</v>
      </c>
      <c r="RP197" s="1">
        <v>2.0</v>
      </c>
      <c r="RQ197" s="1">
        <v>3.0</v>
      </c>
      <c r="RR197" s="1">
        <v>3.0</v>
      </c>
      <c r="RS197" s="1">
        <v>3.0</v>
      </c>
      <c r="RT197" s="1">
        <v>2.0</v>
      </c>
      <c r="RU197" s="1">
        <v>1.0</v>
      </c>
      <c r="RV197" s="1">
        <v>2.0</v>
      </c>
      <c r="RW197" s="1">
        <v>3.0</v>
      </c>
      <c r="RX197" s="1">
        <v>3.0</v>
      </c>
      <c r="RY197" s="1">
        <v>3.0</v>
      </c>
      <c r="RZ197" s="1">
        <v>3.0</v>
      </c>
      <c r="SA197" s="1">
        <v>2.0</v>
      </c>
      <c r="SB197" s="1">
        <v>3.0</v>
      </c>
      <c r="SC197" s="1">
        <v>2.0</v>
      </c>
      <c r="SD197" s="1">
        <v>3.0</v>
      </c>
      <c r="SE197" s="1">
        <v>4.0</v>
      </c>
      <c r="SF197" s="1">
        <v>2.0</v>
      </c>
      <c r="SG197" s="1">
        <f t="shared" ref="SG197:TU197" si="1745">IF(SG$3="+",QR197,5-QR197)</f>
        <v>2</v>
      </c>
      <c r="SH197" s="1">
        <f t="shared" si="1745"/>
        <v>4</v>
      </c>
      <c r="SI197" s="1">
        <f t="shared" si="1745"/>
        <v>4</v>
      </c>
      <c r="SJ197" s="1">
        <f t="shared" si="1745"/>
        <v>3</v>
      </c>
      <c r="SK197" s="1">
        <f t="shared" si="1745"/>
        <v>3</v>
      </c>
      <c r="SL197" s="1">
        <f t="shared" si="1745"/>
        <v>3</v>
      </c>
      <c r="SM197" s="1">
        <f t="shared" si="1745"/>
        <v>2</v>
      </c>
      <c r="SN197" s="1">
        <f t="shared" si="1745"/>
        <v>3</v>
      </c>
      <c r="SO197" s="1">
        <f t="shared" si="1745"/>
        <v>3</v>
      </c>
      <c r="SP197" s="1">
        <f t="shared" si="1745"/>
        <v>4</v>
      </c>
      <c r="SQ197" s="1">
        <f t="shared" si="1745"/>
        <v>1</v>
      </c>
      <c r="SR197" s="1">
        <f t="shared" si="1745"/>
        <v>2</v>
      </c>
      <c r="SS197" s="1">
        <f t="shared" si="1745"/>
        <v>3</v>
      </c>
      <c r="ST197" s="1">
        <f t="shared" si="1745"/>
        <v>3</v>
      </c>
      <c r="SU197" s="1">
        <f t="shared" si="1745"/>
        <v>2</v>
      </c>
      <c r="SV197" s="1">
        <f t="shared" si="1745"/>
        <v>3</v>
      </c>
      <c r="SW197" s="1">
        <f t="shared" si="1745"/>
        <v>3</v>
      </c>
      <c r="SX197" s="1">
        <f t="shared" si="1745"/>
        <v>3</v>
      </c>
      <c r="SY197" s="1">
        <f t="shared" si="1745"/>
        <v>2</v>
      </c>
      <c r="SZ197" s="1">
        <f t="shared" si="1745"/>
        <v>2</v>
      </c>
      <c r="TA197" s="1">
        <f t="shared" si="1745"/>
        <v>4</v>
      </c>
      <c r="TB197" s="1">
        <f t="shared" si="1745"/>
        <v>4</v>
      </c>
      <c r="TC197" s="1">
        <f t="shared" si="1745"/>
        <v>3</v>
      </c>
      <c r="TD197" s="1">
        <f t="shared" si="1745"/>
        <v>1</v>
      </c>
      <c r="TE197" s="1">
        <f t="shared" si="1745"/>
        <v>2</v>
      </c>
      <c r="TF197" s="1">
        <f t="shared" si="1745"/>
        <v>2</v>
      </c>
      <c r="TG197" s="1">
        <f t="shared" si="1745"/>
        <v>2</v>
      </c>
      <c r="TH197" s="1">
        <f t="shared" si="1745"/>
        <v>3</v>
      </c>
      <c r="TI197" s="1">
        <f t="shared" si="1745"/>
        <v>2</v>
      </c>
      <c r="TJ197" s="1">
        <f t="shared" si="1745"/>
        <v>4</v>
      </c>
      <c r="TK197" s="1">
        <f t="shared" si="1745"/>
        <v>3</v>
      </c>
      <c r="TL197" s="1">
        <f t="shared" si="1745"/>
        <v>3</v>
      </c>
      <c r="TM197" s="1">
        <f t="shared" si="1745"/>
        <v>2</v>
      </c>
      <c r="TN197" s="1">
        <f t="shared" si="1745"/>
        <v>3</v>
      </c>
      <c r="TO197" s="1">
        <f t="shared" si="1745"/>
        <v>2</v>
      </c>
      <c r="TP197" s="1">
        <f t="shared" si="1745"/>
        <v>2</v>
      </c>
      <c r="TQ197" s="1">
        <f t="shared" si="1745"/>
        <v>2</v>
      </c>
      <c r="TR197" s="1">
        <f t="shared" si="1745"/>
        <v>2</v>
      </c>
      <c r="TS197" s="1">
        <f t="shared" si="1745"/>
        <v>3</v>
      </c>
      <c r="TT197" s="1">
        <f t="shared" si="1745"/>
        <v>4</v>
      </c>
      <c r="TU197" s="1">
        <f t="shared" si="1745"/>
        <v>3</v>
      </c>
      <c r="TV197" s="1">
        <f t="shared" si="45"/>
        <v>89</v>
      </c>
      <c r="TW197" s="1">
        <f t="shared" si="46"/>
        <v>19</v>
      </c>
      <c r="TX197" s="1">
        <f t="shared" si="47"/>
        <v>5</v>
      </c>
      <c r="TY197" s="1">
        <f t="shared" si="48"/>
        <v>10</v>
      </c>
      <c r="TZ197" s="1">
        <f t="shared" si="49"/>
        <v>4</v>
      </c>
      <c r="UA197" s="1">
        <f t="shared" si="50"/>
        <v>40</v>
      </c>
      <c r="UB197" s="1">
        <f t="shared" si="51"/>
        <v>11</v>
      </c>
      <c r="UC197" s="1">
        <f t="shared" si="52"/>
        <v>6</v>
      </c>
      <c r="UD197" s="1">
        <f t="shared" si="53"/>
        <v>6</v>
      </c>
      <c r="UE197" s="1">
        <f t="shared" si="54"/>
        <v>7</v>
      </c>
      <c r="UF197" s="1">
        <f t="shared" ref="UF197:UG197" si="1746">TS197</f>
        <v>3</v>
      </c>
      <c r="UG197" s="1">
        <f t="shared" si="1746"/>
        <v>4</v>
      </c>
      <c r="UH197" s="1">
        <f t="shared" si="56"/>
        <v>18</v>
      </c>
      <c r="UI197" s="1">
        <f t="shared" si="57"/>
        <v>4</v>
      </c>
      <c r="UJ197" s="1">
        <f t="shared" si="58"/>
        <v>4</v>
      </c>
      <c r="UK197" s="1">
        <f t="shared" si="59"/>
        <v>10</v>
      </c>
      <c r="UL197" s="1">
        <f t="shared" si="60"/>
        <v>12</v>
      </c>
      <c r="UM197" s="1">
        <f t="shared" si="61"/>
        <v>6</v>
      </c>
      <c r="UN197" s="1">
        <f t="shared" si="62"/>
        <v>5</v>
      </c>
      <c r="UO197" s="1">
        <f t="shared" si="63"/>
        <v>1</v>
      </c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1"/>
      <c r="WB197" s="1">
        <v>1.0</v>
      </c>
      <c r="WC197" s="1">
        <v>2.0</v>
      </c>
      <c r="WD197" s="1">
        <v>2.0</v>
      </c>
      <c r="WE197" s="1">
        <v>2.0</v>
      </c>
      <c r="WF197" s="1">
        <v>2.0</v>
      </c>
      <c r="WG197" s="1">
        <v>2.0</v>
      </c>
      <c r="WH197" s="1">
        <v>1.0</v>
      </c>
      <c r="WI197" s="1">
        <v>2.0</v>
      </c>
      <c r="WJ197" s="1">
        <v>2.0</v>
      </c>
      <c r="WK197" s="1">
        <v>2.0</v>
      </c>
      <c r="WL197" s="1">
        <v>1.0</v>
      </c>
      <c r="WM197" s="1">
        <v>2.0</v>
      </c>
      <c r="WN197" s="1">
        <v>1.0</v>
      </c>
      <c r="WO197" s="1">
        <v>2.0</v>
      </c>
      <c r="WP197" s="1">
        <v>2.0</v>
      </c>
      <c r="WQ197" s="1">
        <f t="shared" ref="WQ197:XE197" si="1747">IF(WQ$3="+",WB197,3-WB197)</f>
        <v>2</v>
      </c>
      <c r="WR197" s="1">
        <f t="shared" si="1747"/>
        <v>2</v>
      </c>
      <c r="WS197" s="1">
        <f t="shared" si="1747"/>
        <v>2</v>
      </c>
      <c r="WT197" s="1">
        <f t="shared" si="1747"/>
        <v>2</v>
      </c>
      <c r="WU197" s="1">
        <f t="shared" si="1747"/>
        <v>1</v>
      </c>
      <c r="WV197" s="1">
        <f t="shared" si="1747"/>
        <v>2</v>
      </c>
      <c r="WW197" s="1">
        <f t="shared" si="1747"/>
        <v>2</v>
      </c>
      <c r="WX197" s="1">
        <f t="shared" si="1747"/>
        <v>2</v>
      </c>
      <c r="WY197" s="1">
        <f t="shared" si="1747"/>
        <v>2</v>
      </c>
      <c r="WZ197" s="1">
        <f t="shared" si="1747"/>
        <v>2</v>
      </c>
      <c r="XA197" s="1">
        <f t="shared" si="1747"/>
        <v>2</v>
      </c>
      <c r="XB197" s="1">
        <f t="shared" si="1747"/>
        <v>2</v>
      </c>
      <c r="XC197" s="1">
        <f t="shared" si="1747"/>
        <v>2</v>
      </c>
      <c r="XD197" s="1">
        <f t="shared" si="1747"/>
        <v>2</v>
      </c>
      <c r="XE197" s="1">
        <f t="shared" si="1747"/>
        <v>2</v>
      </c>
      <c r="XF197" s="1">
        <f t="shared" si="65"/>
        <v>29</v>
      </c>
      <c r="XG197" s="1">
        <v>0.0</v>
      </c>
      <c r="XH197" s="11"/>
      <c r="XI197" s="11"/>
    </row>
    <row r="198" ht="15.0" customHeight="1">
      <c r="A198" s="1" t="s">
        <v>588</v>
      </c>
      <c r="B198" s="1" t="s">
        <v>757</v>
      </c>
      <c r="C198" s="1" t="s">
        <v>1671</v>
      </c>
      <c r="D198" s="1"/>
      <c r="E198" s="1" t="s">
        <v>1672</v>
      </c>
      <c r="F198" s="1" t="s">
        <v>1673</v>
      </c>
      <c r="G198" s="1" t="s">
        <v>1674</v>
      </c>
      <c r="H198" s="1"/>
      <c r="I198" s="1">
        <v>1.0</v>
      </c>
      <c r="J198" s="1">
        <v>1.9280822E7</v>
      </c>
      <c r="K198" s="1">
        <v>89.0</v>
      </c>
      <c r="L198" s="1"/>
      <c r="M198" s="1">
        <v>2.0</v>
      </c>
      <c r="N198" s="1"/>
      <c r="O198" s="1">
        <v>2.0</v>
      </c>
      <c r="P198" s="1"/>
      <c r="Q198" s="1">
        <v>2.0</v>
      </c>
      <c r="R198" s="1"/>
      <c r="S198" s="1">
        <v>2.0</v>
      </c>
      <c r="T198" s="1" t="s">
        <v>560</v>
      </c>
      <c r="U198" s="1"/>
      <c r="V198" s="1">
        <v>10.0</v>
      </c>
      <c r="W198" s="1"/>
      <c r="X198" s="1"/>
      <c r="Y198" s="1" t="s">
        <v>1537</v>
      </c>
      <c r="Z198" s="1"/>
      <c r="AA198" s="1"/>
      <c r="AB198" s="1">
        <v>2.0</v>
      </c>
      <c r="AC198" s="1">
        <v>7.0</v>
      </c>
      <c r="AD198" s="1">
        <v>1988.0</v>
      </c>
      <c r="AE198" s="1">
        <v>2.0</v>
      </c>
      <c r="AF198" s="1">
        <v>2.0</v>
      </c>
      <c r="AG198" s="1"/>
      <c r="AH198" s="1">
        <v>4.0</v>
      </c>
      <c r="AI198" s="1">
        <v>6.0</v>
      </c>
      <c r="AJ198" s="1">
        <v>12.0</v>
      </c>
      <c r="AK198" s="1">
        <v>2.0</v>
      </c>
      <c r="AL198" s="1">
        <v>4.0</v>
      </c>
      <c r="AM198" s="1">
        <v>8.0</v>
      </c>
      <c r="AN198" s="1">
        <v>1951.0</v>
      </c>
      <c r="AO198" s="1">
        <v>5.0</v>
      </c>
      <c r="AP198" s="1">
        <v>11.0</v>
      </c>
      <c r="AQ198" s="1">
        <v>6.0</v>
      </c>
      <c r="AR198" s="1">
        <v>7.0</v>
      </c>
      <c r="AS198" s="1">
        <v>6.0</v>
      </c>
      <c r="AT198" s="1">
        <v>3.0</v>
      </c>
      <c r="AU198" s="1"/>
      <c r="AV198" s="1"/>
      <c r="AW198" s="1"/>
      <c r="AX198" s="1">
        <v>1.0</v>
      </c>
      <c r="AY198" s="1">
        <v>5.0</v>
      </c>
      <c r="AZ198" s="1">
        <v>2.0</v>
      </c>
      <c r="BA198" s="1">
        <v>1.0</v>
      </c>
      <c r="BB198" s="1">
        <v>3.0</v>
      </c>
      <c r="BC198" s="1">
        <v>1.0</v>
      </c>
      <c r="BD198" s="1">
        <v>3.0</v>
      </c>
      <c r="BE198" s="1">
        <v>3.0</v>
      </c>
      <c r="BF198" s="1">
        <v>1.0</v>
      </c>
      <c r="BG198" s="1">
        <v>1.0</v>
      </c>
      <c r="BH198" s="1">
        <v>4.0</v>
      </c>
      <c r="BI198" s="1">
        <v>2.0</v>
      </c>
      <c r="BJ198" s="1">
        <v>2.0</v>
      </c>
      <c r="BK198" s="1">
        <v>5.0</v>
      </c>
      <c r="BL198" s="1">
        <v>1.0</v>
      </c>
      <c r="BM198" s="1">
        <v>1.0</v>
      </c>
      <c r="BN198" s="1">
        <v>4.0</v>
      </c>
      <c r="BO198" s="1">
        <v>2.0</v>
      </c>
      <c r="BP198" s="1">
        <v>1.0</v>
      </c>
      <c r="BQ198" s="1">
        <v>1.0</v>
      </c>
      <c r="BR198" s="1">
        <v>1.0</v>
      </c>
      <c r="BS198" s="1">
        <v>5.0</v>
      </c>
      <c r="BT198" s="1">
        <v>5.0</v>
      </c>
      <c r="BU198" s="1">
        <v>5.0</v>
      </c>
      <c r="BV198" s="1">
        <v>5.0</v>
      </c>
      <c r="BW198" s="1">
        <v>5.0</v>
      </c>
      <c r="BX198" s="1">
        <v>5.0</v>
      </c>
      <c r="BY198" s="1">
        <v>5.0</v>
      </c>
      <c r="BZ198" s="1">
        <v>5.0</v>
      </c>
      <c r="CA198" s="1">
        <v>2.0</v>
      </c>
      <c r="CB198" s="1">
        <v>4.0</v>
      </c>
      <c r="CC198" s="1">
        <v>1.0</v>
      </c>
      <c r="CD198" s="1">
        <v>1.0</v>
      </c>
      <c r="CE198" s="1">
        <v>2.0</v>
      </c>
      <c r="CF198" s="1">
        <v>2.0</v>
      </c>
      <c r="CG198" s="1">
        <v>1.0</v>
      </c>
      <c r="CH198" s="1">
        <v>5.0</v>
      </c>
      <c r="CI198" s="1">
        <v>1.0</v>
      </c>
      <c r="CJ198" s="1">
        <v>1.0</v>
      </c>
      <c r="CK198" s="1">
        <v>4.0</v>
      </c>
      <c r="CL198" s="1">
        <v>1.0</v>
      </c>
      <c r="CM198" s="1">
        <v>4.0</v>
      </c>
      <c r="CN198" s="1">
        <f t="shared" si="9"/>
        <v>12</v>
      </c>
      <c r="CO198" s="1">
        <f t="shared" si="10"/>
        <v>22</v>
      </c>
      <c r="CP198" s="1">
        <f t="shared" si="11"/>
        <v>21</v>
      </c>
      <c r="CQ198" s="1">
        <f t="shared" si="12"/>
        <v>4</v>
      </c>
      <c r="CR198" s="1">
        <f t="shared" si="13"/>
        <v>9</v>
      </c>
      <c r="CS198" s="1">
        <f t="shared" si="14"/>
        <v>10</v>
      </c>
      <c r="CT198" s="1">
        <f t="shared" si="15"/>
        <v>78</v>
      </c>
      <c r="CU198" s="1">
        <v>4.0</v>
      </c>
      <c r="CV198" s="1">
        <v>2.0</v>
      </c>
      <c r="CW198" s="1">
        <v>4.0</v>
      </c>
      <c r="CX198" s="1"/>
      <c r="CY198" s="1">
        <v>4.0</v>
      </c>
      <c r="CZ198" s="1">
        <v>4.0</v>
      </c>
      <c r="DA198" s="1">
        <v>4.0</v>
      </c>
      <c r="DB198" s="1">
        <v>4.0</v>
      </c>
      <c r="DC198" s="1">
        <v>4.0</v>
      </c>
      <c r="DD198" s="1">
        <v>4.0</v>
      </c>
      <c r="DE198" s="1">
        <v>3.0</v>
      </c>
      <c r="DF198" s="1">
        <v>4.0</v>
      </c>
      <c r="DG198" s="1">
        <v>4.0</v>
      </c>
      <c r="DH198" s="1">
        <v>4.0</v>
      </c>
      <c r="DI198" s="1">
        <v>3.0</v>
      </c>
      <c r="DJ198" s="1">
        <v>4.0</v>
      </c>
      <c r="DK198" s="1">
        <v>1.0</v>
      </c>
      <c r="DL198" s="1">
        <v>3.0</v>
      </c>
      <c r="DM198" s="1">
        <v>4.0</v>
      </c>
      <c r="DN198" s="1">
        <v>4.0</v>
      </c>
      <c r="DO198" s="1">
        <v>3.0</v>
      </c>
      <c r="DP198" s="1">
        <v>4.0</v>
      </c>
      <c r="DQ198" s="1">
        <f t="shared" si="16"/>
        <v>20</v>
      </c>
      <c r="DR198" s="1">
        <f t="shared" si="17"/>
        <v>14</v>
      </c>
      <c r="DS198" s="1">
        <f t="shared" ref="DS198:DT198" si="1748">SUM(CW198+DC198+DI198)</f>
        <v>11</v>
      </c>
      <c r="DT198" s="1">
        <f t="shared" si="1748"/>
        <v>8</v>
      </c>
      <c r="DU198" s="1">
        <f t="shared" si="19"/>
        <v>8</v>
      </c>
      <c r="DV198" s="1">
        <f t="shared" si="20"/>
        <v>14</v>
      </c>
      <c r="DW198" s="1">
        <f t="shared" si="21"/>
        <v>75</v>
      </c>
      <c r="DX198" s="1">
        <v>5.0</v>
      </c>
      <c r="DY198" s="1">
        <v>2.0</v>
      </c>
      <c r="DZ198" s="1">
        <v>5.0</v>
      </c>
      <c r="EA198" s="1">
        <v>5.0</v>
      </c>
      <c r="EB198" s="1">
        <v>4.0</v>
      </c>
      <c r="EC198" s="1">
        <v>4.0</v>
      </c>
      <c r="ED198" s="1">
        <v>5.0</v>
      </c>
      <c r="EE198" s="1">
        <v>5.0</v>
      </c>
      <c r="EF198" s="1">
        <v>5.0</v>
      </c>
      <c r="EG198" s="1">
        <v>5.0</v>
      </c>
      <c r="EH198" s="1"/>
      <c r="EI198" s="1"/>
      <c r="EJ198" s="1">
        <v>5.0</v>
      </c>
      <c r="EK198" s="1">
        <v>5.0</v>
      </c>
      <c r="EL198" s="1">
        <v>4.0</v>
      </c>
      <c r="EM198" s="1">
        <v>4.0</v>
      </c>
      <c r="EN198" s="1">
        <v>5.0</v>
      </c>
      <c r="EO198" s="1">
        <v>5.0</v>
      </c>
      <c r="EP198" s="1">
        <v>5.0</v>
      </c>
      <c r="EQ198" s="1">
        <v>2.0</v>
      </c>
      <c r="ER198" s="1">
        <v>5.0</v>
      </c>
      <c r="ES198" s="1">
        <v>3.0</v>
      </c>
      <c r="ET198" s="1">
        <v>3.0</v>
      </c>
      <c r="EU198" s="1"/>
      <c r="EV198" s="1">
        <v>4.0</v>
      </c>
      <c r="EW198" s="1">
        <v>4.0</v>
      </c>
      <c r="EX198" s="1">
        <v>5.0</v>
      </c>
      <c r="EY198" s="1">
        <v>5.0</v>
      </c>
      <c r="EZ198" s="1">
        <v>5.0</v>
      </c>
      <c r="FA198" s="1">
        <v>5.0</v>
      </c>
      <c r="FB198" s="1">
        <v>5.0</v>
      </c>
      <c r="FC198" s="1">
        <v>4.0</v>
      </c>
      <c r="FD198" s="1">
        <v>4.0</v>
      </c>
      <c r="FE198" s="1">
        <v>5.0</v>
      </c>
      <c r="FF198" s="1">
        <v>5.0</v>
      </c>
      <c r="FG198" s="1">
        <v>5.0</v>
      </c>
      <c r="FH198" s="1">
        <v>5.0</v>
      </c>
      <c r="FI198" s="1">
        <v>4.0</v>
      </c>
      <c r="FJ198" s="1">
        <v>4.0</v>
      </c>
      <c r="FK198" s="1">
        <v>3.0</v>
      </c>
      <c r="FL198" s="1">
        <v>5.0</v>
      </c>
      <c r="FM198" s="1">
        <v>4.0</v>
      </c>
      <c r="FN198" s="1">
        <v>5.0</v>
      </c>
      <c r="FO198" s="1">
        <v>5.0</v>
      </c>
      <c r="FP198" s="1">
        <f t="shared" ref="FP198:FY198" si="1749">IF(FP$3="+",DX198,6-DX198)</f>
        <v>5</v>
      </c>
      <c r="FQ198" s="1">
        <f t="shared" si="1749"/>
        <v>4</v>
      </c>
      <c r="FR198" s="1">
        <f t="shared" si="1749"/>
        <v>5</v>
      </c>
      <c r="FS198" s="1">
        <f t="shared" si="1749"/>
        <v>5</v>
      </c>
      <c r="FT198" s="1">
        <f t="shared" si="1749"/>
        <v>4</v>
      </c>
      <c r="FU198" s="1">
        <f t="shared" si="1749"/>
        <v>2</v>
      </c>
      <c r="FV198" s="1">
        <f t="shared" si="1749"/>
        <v>5</v>
      </c>
      <c r="FW198" s="1">
        <f t="shared" si="1749"/>
        <v>1</v>
      </c>
      <c r="FX198" s="1">
        <f t="shared" si="1749"/>
        <v>1</v>
      </c>
      <c r="FY198" s="1">
        <f t="shared" si="1749"/>
        <v>5</v>
      </c>
      <c r="FZ198" s="1"/>
      <c r="GA198" s="1"/>
      <c r="GB198" s="1">
        <f t="shared" ref="GB198:GL198" si="1750">IF(GB$3="+",EJ198,6-EJ198)</f>
        <v>1</v>
      </c>
      <c r="GC198" s="1">
        <f t="shared" si="1750"/>
        <v>5</v>
      </c>
      <c r="GD198" s="1">
        <f t="shared" si="1750"/>
        <v>2</v>
      </c>
      <c r="GE198" s="1">
        <f t="shared" si="1750"/>
        <v>2</v>
      </c>
      <c r="GF198" s="1">
        <f t="shared" si="1750"/>
        <v>5</v>
      </c>
      <c r="GG198" s="1">
        <f t="shared" si="1750"/>
        <v>1</v>
      </c>
      <c r="GH198" s="1">
        <f t="shared" si="1750"/>
        <v>1</v>
      </c>
      <c r="GI198" s="1">
        <f t="shared" si="1750"/>
        <v>2</v>
      </c>
      <c r="GJ198" s="1">
        <f t="shared" si="1750"/>
        <v>5</v>
      </c>
      <c r="GK198" s="1">
        <f t="shared" si="1750"/>
        <v>3</v>
      </c>
      <c r="GL198" s="1">
        <f t="shared" si="1750"/>
        <v>3</v>
      </c>
      <c r="GM198" s="1"/>
      <c r="GN198" s="1">
        <f t="shared" ref="GN198:HG198" si="1751">IF(GN$3="+",EV198,6-EV198)</f>
        <v>2</v>
      </c>
      <c r="GO198" s="1">
        <f t="shared" si="1751"/>
        <v>4</v>
      </c>
      <c r="GP198" s="1">
        <f t="shared" si="1751"/>
        <v>5</v>
      </c>
      <c r="GQ198" s="1">
        <f t="shared" si="1751"/>
        <v>5</v>
      </c>
      <c r="GR198" s="1">
        <f t="shared" si="1751"/>
        <v>5</v>
      </c>
      <c r="GS198" s="1">
        <f t="shared" si="1751"/>
        <v>1</v>
      </c>
      <c r="GT198" s="1">
        <f t="shared" si="1751"/>
        <v>5</v>
      </c>
      <c r="GU198" s="1">
        <f t="shared" si="1751"/>
        <v>4</v>
      </c>
      <c r="GV198" s="1">
        <f t="shared" si="1751"/>
        <v>2</v>
      </c>
      <c r="GW198" s="1">
        <f t="shared" si="1751"/>
        <v>5</v>
      </c>
      <c r="GX198" s="1">
        <f t="shared" si="1751"/>
        <v>5</v>
      </c>
      <c r="GY198" s="1">
        <f t="shared" si="1751"/>
        <v>5</v>
      </c>
      <c r="GZ198" s="1">
        <f t="shared" si="1751"/>
        <v>5</v>
      </c>
      <c r="HA198" s="1">
        <f t="shared" si="1751"/>
        <v>2</v>
      </c>
      <c r="HB198" s="1">
        <f t="shared" si="1751"/>
        <v>4</v>
      </c>
      <c r="HC198" s="1">
        <f t="shared" si="1751"/>
        <v>3</v>
      </c>
      <c r="HD198" s="1">
        <f t="shared" si="1751"/>
        <v>5</v>
      </c>
      <c r="HE198" s="1">
        <f t="shared" si="1751"/>
        <v>2</v>
      </c>
      <c r="HF198" s="1">
        <f t="shared" si="1751"/>
        <v>5</v>
      </c>
      <c r="HG198" s="1">
        <f t="shared" si="1751"/>
        <v>1</v>
      </c>
      <c r="HH198" s="1">
        <v>5.0</v>
      </c>
      <c r="HI198" s="1">
        <v>2.0</v>
      </c>
      <c r="HJ198" s="1">
        <v>5.0</v>
      </c>
      <c r="HK198" s="1">
        <v>5.0</v>
      </c>
      <c r="HL198" s="1">
        <v>4.0</v>
      </c>
      <c r="HM198" s="1">
        <v>4.0</v>
      </c>
      <c r="HN198" s="1">
        <v>5.0</v>
      </c>
      <c r="HO198" s="1">
        <v>5.0</v>
      </c>
      <c r="HP198" s="1">
        <v>5.0</v>
      </c>
      <c r="HQ198" s="1">
        <v>5.0</v>
      </c>
      <c r="HR198" s="1"/>
      <c r="HS198" s="1"/>
      <c r="HT198" s="1">
        <v>5.0</v>
      </c>
      <c r="HU198" s="1">
        <v>5.0</v>
      </c>
      <c r="HV198" s="1">
        <v>4.0</v>
      </c>
      <c r="HW198" s="1">
        <v>4.0</v>
      </c>
      <c r="HX198" s="1">
        <v>5.0</v>
      </c>
      <c r="HY198" s="1">
        <v>5.0</v>
      </c>
      <c r="HZ198" s="1">
        <v>5.0</v>
      </c>
      <c r="IA198" s="1">
        <v>2.0</v>
      </c>
      <c r="IB198" s="1">
        <v>5.0</v>
      </c>
      <c r="IC198" s="1">
        <v>3.0</v>
      </c>
      <c r="ID198" s="1">
        <v>3.0</v>
      </c>
      <c r="IE198" s="1"/>
      <c r="IF198" s="1">
        <v>4.0</v>
      </c>
      <c r="IG198" s="1">
        <v>4.0</v>
      </c>
      <c r="IH198" s="1">
        <v>5.0</v>
      </c>
      <c r="II198" s="1">
        <v>5.0</v>
      </c>
      <c r="IJ198" s="1">
        <v>5.0</v>
      </c>
      <c r="IK198" s="1">
        <v>5.0</v>
      </c>
      <c r="IL198" s="1">
        <v>5.0</v>
      </c>
      <c r="IM198" s="1">
        <v>4.0</v>
      </c>
      <c r="IN198" s="1">
        <v>4.0</v>
      </c>
      <c r="IO198" s="1">
        <v>5.0</v>
      </c>
      <c r="IP198" s="1">
        <v>5.0</v>
      </c>
      <c r="IQ198" s="1">
        <v>5.0</v>
      </c>
      <c r="IR198" s="1">
        <v>5.0</v>
      </c>
      <c r="IS198" s="1">
        <v>4.0</v>
      </c>
      <c r="IT198" s="1">
        <v>4.0</v>
      </c>
      <c r="IU198" s="1">
        <v>3.0</v>
      </c>
      <c r="IV198" s="1">
        <v>5.0</v>
      </c>
      <c r="IW198" s="1">
        <v>4.0</v>
      </c>
      <c r="IX198" s="1">
        <v>5.0</v>
      </c>
      <c r="IY198" s="1">
        <v>5.0</v>
      </c>
      <c r="IZ198" s="1">
        <f t="shared" ref="IZ198:KQ198" si="1752">IF(IZ$3="+",HH198,6-HH198)</f>
        <v>5</v>
      </c>
      <c r="JA198" s="1">
        <f t="shared" si="1752"/>
        <v>4</v>
      </c>
      <c r="JB198" s="1">
        <f t="shared" si="1752"/>
        <v>5</v>
      </c>
      <c r="JC198" s="1">
        <f t="shared" si="1752"/>
        <v>5</v>
      </c>
      <c r="JD198" s="1">
        <f t="shared" si="1752"/>
        <v>4</v>
      </c>
      <c r="JE198" s="1">
        <f t="shared" si="1752"/>
        <v>2</v>
      </c>
      <c r="JF198" s="1">
        <f t="shared" si="1752"/>
        <v>5</v>
      </c>
      <c r="JG198" s="1">
        <f t="shared" si="1752"/>
        <v>1</v>
      </c>
      <c r="JH198" s="1">
        <f t="shared" si="1752"/>
        <v>1</v>
      </c>
      <c r="JI198" s="1">
        <f t="shared" si="1752"/>
        <v>5</v>
      </c>
      <c r="JJ198" s="1" t="str">
        <f t="shared" si="1752"/>
        <v/>
      </c>
      <c r="JK198" s="1">
        <f t="shared" si="1752"/>
        <v>6</v>
      </c>
      <c r="JL198" s="1">
        <f t="shared" si="1752"/>
        <v>1</v>
      </c>
      <c r="JM198" s="1">
        <f t="shared" si="1752"/>
        <v>5</v>
      </c>
      <c r="JN198" s="1">
        <f t="shared" si="1752"/>
        <v>4</v>
      </c>
      <c r="JO198" s="1">
        <f t="shared" si="1752"/>
        <v>2</v>
      </c>
      <c r="JP198" s="1">
        <f t="shared" si="1752"/>
        <v>5</v>
      </c>
      <c r="JQ198" s="1">
        <f t="shared" si="1752"/>
        <v>1</v>
      </c>
      <c r="JR198" s="1">
        <f t="shared" si="1752"/>
        <v>1</v>
      </c>
      <c r="JS198" s="1">
        <f t="shared" si="1752"/>
        <v>2</v>
      </c>
      <c r="JT198" s="1">
        <f t="shared" si="1752"/>
        <v>5</v>
      </c>
      <c r="JU198" s="1">
        <f t="shared" si="1752"/>
        <v>3</v>
      </c>
      <c r="JV198" s="1">
        <f t="shared" si="1752"/>
        <v>3</v>
      </c>
      <c r="JW198" s="1" t="str">
        <f t="shared" si="1752"/>
        <v/>
      </c>
      <c r="JX198" s="1">
        <f t="shared" si="1752"/>
        <v>2</v>
      </c>
      <c r="JY198" s="1">
        <f t="shared" si="1752"/>
        <v>4</v>
      </c>
      <c r="JZ198" s="1">
        <f t="shared" si="1752"/>
        <v>1</v>
      </c>
      <c r="KA198" s="1">
        <f t="shared" si="1752"/>
        <v>5</v>
      </c>
      <c r="KB198" s="1">
        <f t="shared" si="1752"/>
        <v>5</v>
      </c>
      <c r="KC198" s="1">
        <f t="shared" si="1752"/>
        <v>5</v>
      </c>
      <c r="KD198" s="1">
        <f t="shared" si="1752"/>
        <v>5</v>
      </c>
      <c r="KE198" s="1">
        <f t="shared" si="1752"/>
        <v>4</v>
      </c>
      <c r="KF198" s="1">
        <f t="shared" si="1752"/>
        <v>2</v>
      </c>
      <c r="KG198" s="1">
        <f t="shared" si="1752"/>
        <v>5</v>
      </c>
      <c r="KH198" s="1">
        <f t="shared" si="1752"/>
        <v>1</v>
      </c>
      <c r="KI198" s="1">
        <f t="shared" si="1752"/>
        <v>5</v>
      </c>
      <c r="KJ198" s="1">
        <f t="shared" si="1752"/>
        <v>5</v>
      </c>
      <c r="KK198" s="1">
        <f t="shared" si="1752"/>
        <v>4</v>
      </c>
      <c r="KL198" s="1">
        <f t="shared" si="1752"/>
        <v>4</v>
      </c>
      <c r="KM198" s="1">
        <f t="shared" si="1752"/>
        <v>3</v>
      </c>
      <c r="KN198" s="1">
        <f t="shared" si="1752"/>
        <v>5</v>
      </c>
      <c r="KO198" s="1">
        <f t="shared" si="1752"/>
        <v>2</v>
      </c>
      <c r="KP198" s="1">
        <f t="shared" si="1752"/>
        <v>5</v>
      </c>
      <c r="KQ198" s="1">
        <f t="shared" si="1752"/>
        <v>1</v>
      </c>
      <c r="KR198" s="1">
        <f t="shared" si="24"/>
        <v>142</v>
      </c>
      <c r="KS198" s="1">
        <f t="shared" si="25"/>
        <v>26</v>
      </c>
      <c r="KT198" s="1">
        <f t="shared" si="26"/>
        <v>30</v>
      </c>
      <c r="KU198" s="1">
        <f t="shared" si="27"/>
        <v>31</v>
      </c>
      <c r="KV198" s="1">
        <f t="shared" si="28"/>
        <v>21</v>
      </c>
      <c r="KW198" s="1">
        <f t="shared" si="29"/>
        <v>34</v>
      </c>
      <c r="KX198" s="1">
        <v>4.0</v>
      </c>
      <c r="KY198" s="1">
        <v>2.0</v>
      </c>
      <c r="KZ198" s="1">
        <v>5.0</v>
      </c>
      <c r="LA198" s="1">
        <v>5.0</v>
      </c>
      <c r="LB198" s="1">
        <v>2.0</v>
      </c>
      <c r="LC198" s="1"/>
      <c r="LD198" s="1">
        <v>3.0</v>
      </c>
      <c r="LE198" s="1">
        <v>2.0</v>
      </c>
      <c r="LF198" s="1">
        <v>5.0</v>
      </c>
      <c r="LG198" s="1">
        <v>1.0</v>
      </c>
      <c r="LH198" s="1">
        <v>4.0</v>
      </c>
      <c r="LI198" s="1">
        <v>5.0</v>
      </c>
      <c r="LJ198" s="1">
        <v>2.0</v>
      </c>
      <c r="LK198" s="1">
        <v>5.0</v>
      </c>
      <c r="LL198" s="1">
        <v>3.0</v>
      </c>
      <c r="LM198" s="1">
        <v>4.0</v>
      </c>
      <c r="LN198" s="1">
        <v>5.0</v>
      </c>
      <c r="LO198" s="1">
        <v>5.0</v>
      </c>
      <c r="LP198" s="1">
        <v>3.0</v>
      </c>
      <c r="LQ198" s="1">
        <v>5.0</v>
      </c>
      <c r="LR198" s="1">
        <v>5.0</v>
      </c>
      <c r="LS198" s="1">
        <v>5.0</v>
      </c>
      <c r="LT198" s="1">
        <v>5.0</v>
      </c>
      <c r="LU198" s="1">
        <v>3.0</v>
      </c>
      <c r="LV198" s="1">
        <v>5.0</v>
      </c>
      <c r="LW198" s="1">
        <v>3.0</v>
      </c>
      <c r="LX198" s="1">
        <v>3.0</v>
      </c>
      <c r="LY198" s="1">
        <v>5.0</v>
      </c>
      <c r="LZ198" s="1">
        <v>5.0</v>
      </c>
      <c r="MA198" s="1">
        <f t="shared" si="557"/>
        <v>4</v>
      </c>
      <c r="MB198" s="1">
        <f t="shared" ref="MB198:ME198" si="1753">IF(MB$3="+",KY198,6-KY198)</f>
        <v>4</v>
      </c>
      <c r="MC198" s="1">
        <f t="shared" si="1753"/>
        <v>5</v>
      </c>
      <c r="MD198" s="1">
        <f t="shared" si="1753"/>
        <v>1</v>
      </c>
      <c r="ME198" s="1">
        <f t="shared" si="1753"/>
        <v>4</v>
      </c>
      <c r="MF198" s="1"/>
      <c r="MG198" s="1">
        <f t="shared" ref="MG198:NC198" si="1754">IF(MG$3="+",LD198,6-LD198)</f>
        <v>3</v>
      </c>
      <c r="MH198" s="1">
        <f t="shared" si="1754"/>
        <v>4</v>
      </c>
      <c r="MI198" s="1">
        <f t="shared" si="1754"/>
        <v>1</v>
      </c>
      <c r="MJ198" s="1">
        <f t="shared" si="1754"/>
        <v>1</v>
      </c>
      <c r="MK198" s="1">
        <f t="shared" si="1754"/>
        <v>4</v>
      </c>
      <c r="ML198" s="1">
        <f t="shared" si="1754"/>
        <v>5</v>
      </c>
      <c r="MM198" s="1">
        <f t="shared" si="1754"/>
        <v>4</v>
      </c>
      <c r="MN198" s="1">
        <f t="shared" si="1754"/>
        <v>5</v>
      </c>
      <c r="MO198" s="1">
        <f t="shared" si="1754"/>
        <v>3</v>
      </c>
      <c r="MP198" s="1">
        <f t="shared" si="1754"/>
        <v>4</v>
      </c>
      <c r="MQ198" s="1">
        <f t="shared" si="1754"/>
        <v>5</v>
      </c>
      <c r="MR198" s="1">
        <f t="shared" si="1754"/>
        <v>5</v>
      </c>
      <c r="MS198" s="1">
        <f t="shared" si="1754"/>
        <v>3</v>
      </c>
      <c r="MT198" s="1">
        <f t="shared" si="1754"/>
        <v>5</v>
      </c>
      <c r="MU198" s="1">
        <f t="shared" si="1754"/>
        <v>5</v>
      </c>
      <c r="MV198" s="1">
        <f t="shared" si="1754"/>
        <v>1</v>
      </c>
      <c r="MW198" s="1">
        <f t="shared" si="1754"/>
        <v>1</v>
      </c>
      <c r="MX198" s="1">
        <f t="shared" si="1754"/>
        <v>3</v>
      </c>
      <c r="MY198" s="1">
        <f t="shared" si="1754"/>
        <v>5</v>
      </c>
      <c r="MZ198" s="1">
        <f t="shared" si="1754"/>
        <v>3</v>
      </c>
      <c r="NA198" s="1">
        <f t="shared" si="1754"/>
        <v>3</v>
      </c>
      <c r="NB198" s="1">
        <f t="shared" si="1754"/>
        <v>5</v>
      </c>
      <c r="NC198" s="1">
        <f t="shared" si="1754"/>
        <v>5</v>
      </c>
      <c r="ND198" s="1">
        <f t="shared" si="31"/>
        <v>15</v>
      </c>
      <c r="NE198" s="1">
        <f t="shared" si="32"/>
        <v>19</v>
      </c>
      <c r="NF198" s="1">
        <f t="shared" si="33"/>
        <v>17</v>
      </c>
      <c r="NG198" s="1">
        <f t="shared" si="34"/>
        <v>18</v>
      </c>
      <c r="NH198" s="1">
        <f t="shared" si="35"/>
        <v>16</v>
      </c>
      <c r="NI198" s="1">
        <f t="shared" si="36"/>
        <v>16</v>
      </c>
      <c r="NJ198" s="1">
        <f t="shared" si="70"/>
        <v>101</v>
      </c>
      <c r="NK198" s="1">
        <v>3.0</v>
      </c>
      <c r="NL198" s="1">
        <v>4.0</v>
      </c>
      <c r="NM198" s="1"/>
      <c r="NN198" s="1">
        <v>4.0</v>
      </c>
      <c r="NO198" s="1">
        <v>4.0</v>
      </c>
      <c r="NP198" s="1">
        <v>4.0</v>
      </c>
      <c r="NQ198" s="1">
        <v>4.0</v>
      </c>
      <c r="NR198" s="1">
        <v>4.0</v>
      </c>
      <c r="NS198" s="1">
        <v>4.0</v>
      </c>
      <c r="NT198" s="1">
        <v>4.0</v>
      </c>
      <c r="NU198" s="1">
        <v>3.0</v>
      </c>
      <c r="NV198" s="1"/>
      <c r="NW198" s="1">
        <v>4.0</v>
      </c>
      <c r="NX198" s="1">
        <v>4.0</v>
      </c>
      <c r="NY198" s="1">
        <v>4.0</v>
      </c>
      <c r="NZ198" s="1">
        <v>4.0</v>
      </c>
      <c r="OA198" s="1">
        <v>4.0</v>
      </c>
      <c r="OB198" s="1"/>
      <c r="OC198" s="1">
        <v>4.0</v>
      </c>
      <c r="OD198" s="1">
        <v>4.0</v>
      </c>
      <c r="OE198" s="1">
        <v>4.0</v>
      </c>
      <c r="OF198" s="1">
        <f t="shared" si="37"/>
        <v>20</v>
      </c>
      <c r="OG198" s="1">
        <f t="shared" si="38"/>
        <v>38</v>
      </c>
      <c r="OH198" s="1">
        <f t="shared" si="39"/>
        <v>58</v>
      </c>
      <c r="OI198" s="1">
        <v>5.0</v>
      </c>
      <c r="OJ198" s="1">
        <v>5.0</v>
      </c>
      <c r="OK198" s="1">
        <v>5.0</v>
      </c>
      <c r="OL198" s="1">
        <v>5.0</v>
      </c>
      <c r="OM198" s="1">
        <v>3.0</v>
      </c>
      <c r="ON198" s="1">
        <v>5.0</v>
      </c>
      <c r="OO198" s="1">
        <v>5.0</v>
      </c>
      <c r="OP198" s="1">
        <v>4.0</v>
      </c>
      <c r="OQ198" s="1">
        <v>4.0</v>
      </c>
      <c r="OR198" s="1">
        <v>4.0</v>
      </c>
      <c r="OS198" s="1">
        <v>4.0</v>
      </c>
      <c r="OT198" s="1">
        <v>4.0</v>
      </c>
      <c r="OU198" s="1">
        <v>3.0</v>
      </c>
      <c r="OV198" s="1">
        <v>4.0</v>
      </c>
      <c r="OW198" s="1">
        <v>4.0</v>
      </c>
      <c r="OX198" s="1">
        <v>4.0</v>
      </c>
      <c r="OY198" s="1">
        <v>4.0</v>
      </c>
      <c r="OZ198" s="1">
        <v>4.0</v>
      </c>
      <c r="PA198" s="1">
        <v>4.0</v>
      </c>
      <c r="PB198" s="1">
        <v>4.0</v>
      </c>
      <c r="PC198" s="1">
        <v>4.0</v>
      </c>
      <c r="PD198" s="1">
        <v>4.0</v>
      </c>
      <c r="PE198" s="1">
        <v>4.0</v>
      </c>
      <c r="PF198" s="1">
        <v>4.0</v>
      </c>
      <c r="PG198" s="1">
        <v>4.0</v>
      </c>
      <c r="PH198" s="1">
        <v>3.0</v>
      </c>
      <c r="PI198" s="1">
        <v>3.0</v>
      </c>
      <c r="PJ198" s="1">
        <v>4.0</v>
      </c>
      <c r="PK198" s="1">
        <v>3.0</v>
      </c>
      <c r="PL198" s="1">
        <f t="shared" ref="PL198:QN198" si="1755">IF(PL$3="+",OI198,6-OI198)</f>
        <v>1</v>
      </c>
      <c r="PM198" s="1">
        <f t="shared" si="1755"/>
        <v>5</v>
      </c>
      <c r="PN198" s="1">
        <f t="shared" si="1755"/>
        <v>5</v>
      </c>
      <c r="PO198" s="1">
        <f t="shared" si="1755"/>
        <v>5</v>
      </c>
      <c r="PP198" s="1">
        <f t="shared" si="1755"/>
        <v>3</v>
      </c>
      <c r="PQ198" s="1">
        <f t="shared" si="1755"/>
        <v>1</v>
      </c>
      <c r="PR198" s="1">
        <f t="shared" si="1755"/>
        <v>5</v>
      </c>
      <c r="PS198" s="1">
        <f t="shared" si="1755"/>
        <v>4</v>
      </c>
      <c r="PT198" s="1">
        <f t="shared" si="1755"/>
        <v>2</v>
      </c>
      <c r="PU198" s="1">
        <f t="shared" si="1755"/>
        <v>2</v>
      </c>
      <c r="PV198" s="1">
        <f t="shared" si="1755"/>
        <v>2</v>
      </c>
      <c r="PW198" s="1">
        <f t="shared" si="1755"/>
        <v>2</v>
      </c>
      <c r="PX198" s="1">
        <f t="shared" si="1755"/>
        <v>3</v>
      </c>
      <c r="PY198" s="1">
        <f t="shared" si="1755"/>
        <v>2</v>
      </c>
      <c r="PZ198" s="1">
        <f t="shared" si="1755"/>
        <v>4</v>
      </c>
      <c r="QA198" s="1">
        <f t="shared" si="1755"/>
        <v>4</v>
      </c>
      <c r="QB198" s="1">
        <f t="shared" si="1755"/>
        <v>4</v>
      </c>
      <c r="QC198" s="1">
        <f t="shared" si="1755"/>
        <v>2</v>
      </c>
      <c r="QD198" s="1">
        <f t="shared" si="1755"/>
        <v>4</v>
      </c>
      <c r="QE198" s="1">
        <f t="shared" si="1755"/>
        <v>2</v>
      </c>
      <c r="QF198" s="1">
        <f t="shared" si="1755"/>
        <v>4</v>
      </c>
      <c r="QG198" s="1">
        <f t="shared" si="1755"/>
        <v>2</v>
      </c>
      <c r="QH198" s="1">
        <f t="shared" si="1755"/>
        <v>4</v>
      </c>
      <c r="QI198" s="1">
        <f t="shared" si="1755"/>
        <v>4</v>
      </c>
      <c r="QJ198" s="1">
        <f t="shared" si="1755"/>
        <v>4</v>
      </c>
      <c r="QK198" s="1">
        <f t="shared" si="1755"/>
        <v>3</v>
      </c>
      <c r="QL198" s="1">
        <f t="shared" si="1755"/>
        <v>3</v>
      </c>
      <c r="QM198" s="1">
        <f t="shared" si="1755"/>
        <v>4</v>
      </c>
      <c r="QN198" s="1">
        <f t="shared" si="1755"/>
        <v>3</v>
      </c>
      <c r="QO198" s="1">
        <f t="shared" si="41"/>
        <v>93</v>
      </c>
      <c r="QP198" s="1">
        <f t="shared" si="42"/>
        <v>38</v>
      </c>
      <c r="QQ198" s="1">
        <f t="shared" si="43"/>
        <v>55</v>
      </c>
      <c r="QR198" s="1">
        <v>2.0</v>
      </c>
      <c r="QS198" s="1">
        <v>3.0</v>
      </c>
      <c r="QT198" s="1">
        <v>3.0</v>
      </c>
      <c r="QU198" s="1">
        <v>3.0</v>
      </c>
      <c r="QV198" s="1">
        <v>2.0</v>
      </c>
      <c r="QW198" s="1">
        <v>3.0</v>
      </c>
      <c r="QX198" s="1">
        <v>2.0</v>
      </c>
      <c r="QY198" s="1">
        <v>3.0</v>
      </c>
      <c r="QZ198" s="1">
        <v>4.0</v>
      </c>
      <c r="RA198" s="1">
        <v>3.0</v>
      </c>
      <c r="RB198" s="1">
        <v>2.0</v>
      </c>
      <c r="RC198" s="1">
        <v>3.0</v>
      </c>
      <c r="RD198" s="1">
        <v>1.0</v>
      </c>
      <c r="RE198" s="1">
        <v>2.0</v>
      </c>
      <c r="RF198" s="1">
        <v>3.0</v>
      </c>
      <c r="RG198" s="1">
        <v>2.0</v>
      </c>
      <c r="RH198" s="1">
        <v>3.0</v>
      </c>
      <c r="RI198" s="1">
        <v>3.0</v>
      </c>
      <c r="RJ198" s="1">
        <v>3.0</v>
      </c>
      <c r="RK198" s="1">
        <v>4.0</v>
      </c>
      <c r="RL198" s="1">
        <v>3.0</v>
      </c>
      <c r="RM198" s="1">
        <v>3.0</v>
      </c>
      <c r="RN198" s="1">
        <v>3.0</v>
      </c>
      <c r="RO198" s="1">
        <v>3.0</v>
      </c>
      <c r="RP198" s="1">
        <v>2.0</v>
      </c>
      <c r="RQ198" s="1">
        <v>3.0</v>
      </c>
      <c r="RR198" s="1">
        <v>3.0</v>
      </c>
      <c r="RS198" s="1">
        <v>3.0</v>
      </c>
      <c r="RT198" s="1">
        <v>2.0</v>
      </c>
      <c r="RU198" s="1">
        <v>3.0</v>
      </c>
      <c r="RV198" s="1">
        <v>4.0</v>
      </c>
      <c r="RW198" s="1">
        <v>3.0</v>
      </c>
      <c r="RX198" s="1">
        <v>4.0</v>
      </c>
      <c r="RY198" s="1">
        <v>2.0</v>
      </c>
      <c r="RZ198" s="1">
        <v>3.0</v>
      </c>
      <c r="SA198" s="1">
        <v>2.0</v>
      </c>
      <c r="SB198" s="1">
        <v>4.0</v>
      </c>
      <c r="SC198" s="1">
        <v>2.0</v>
      </c>
      <c r="SD198" s="1">
        <v>3.0</v>
      </c>
      <c r="SE198" s="1">
        <v>2.0</v>
      </c>
      <c r="SF198" s="1">
        <v>3.0</v>
      </c>
      <c r="SG198" s="1">
        <f t="shared" ref="SG198:TU198" si="1756">IF(SG$3="+",QR198,5-QR198)</f>
        <v>2</v>
      </c>
      <c r="SH198" s="1">
        <f t="shared" si="1756"/>
        <v>3</v>
      </c>
      <c r="SI198" s="1">
        <f t="shared" si="1756"/>
        <v>2</v>
      </c>
      <c r="SJ198" s="1">
        <f t="shared" si="1756"/>
        <v>3</v>
      </c>
      <c r="SK198" s="1">
        <f t="shared" si="1756"/>
        <v>2</v>
      </c>
      <c r="SL198" s="1">
        <f t="shared" si="1756"/>
        <v>2</v>
      </c>
      <c r="SM198" s="1">
        <f t="shared" si="1756"/>
        <v>2</v>
      </c>
      <c r="SN198" s="1">
        <f t="shared" si="1756"/>
        <v>2</v>
      </c>
      <c r="SO198" s="1">
        <f t="shared" si="1756"/>
        <v>1</v>
      </c>
      <c r="SP198" s="1">
        <f t="shared" si="1756"/>
        <v>2</v>
      </c>
      <c r="SQ198" s="1">
        <f t="shared" si="1756"/>
        <v>2</v>
      </c>
      <c r="SR198" s="1">
        <f t="shared" si="1756"/>
        <v>2</v>
      </c>
      <c r="SS198" s="1">
        <f t="shared" si="1756"/>
        <v>1</v>
      </c>
      <c r="ST198" s="1">
        <f t="shared" si="1756"/>
        <v>2</v>
      </c>
      <c r="SU198" s="1">
        <f t="shared" si="1756"/>
        <v>2</v>
      </c>
      <c r="SV198" s="1">
        <f t="shared" si="1756"/>
        <v>2</v>
      </c>
      <c r="SW198" s="1">
        <f t="shared" si="1756"/>
        <v>2</v>
      </c>
      <c r="SX198" s="1">
        <f t="shared" si="1756"/>
        <v>2</v>
      </c>
      <c r="SY198" s="1">
        <f t="shared" si="1756"/>
        <v>2</v>
      </c>
      <c r="SZ198" s="1">
        <f t="shared" si="1756"/>
        <v>1</v>
      </c>
      <c r="TA198" s="1">
        <f t="shared" si="1756"/>
        <v>2</v>
      </c>
      <c r="TB198" s="1">
        <f t="shared" si="1756"/>
        <v>3</v>
      </c>
      <c r="TC198" s="1">
        <f t="shared" si="1756"/>
        <v>2</v>
      </c>
      <c r="TD198" s="1">
        <f t="shared" si="1756"/>
        <v>3</v>
      </c>
      <c r="TE198" s="1">
        <f t="shared" si="1756"/>
        <v>2</v>
      </c>
      <c r="TF198" s="1">
        <f t="shared" si="1756"/>
        <v>2</v>
      </c>
      <c r="TG198" s="1">
        <f t="shared" si="1756"/>
        <v>2</v>
      </c>
      <c r="TH198" s="1">
        <f t="shared" si="1756"/>
        <v>3</v>
      </c>
      <c r="TI198" s="1">
        <f t="shared" si="1756"/>
        <v>2</v>
      </c>
      <c r="TJ198" s="1">
        <f t="shared" si="1756"/>
        <v>2</v>
      </c>
      <c r="TK198" s="1">
        <f t="shared" si="1756"/>
        <v>1</v>
      </c>
      <c r="TL198" s="1">
        <f t="shared" si="1756"/>
        <v>3</v>
      </c>
      <c r="TM198" s="1">
        <f t="shared" si="1756"/>
        <v>1</v>
      </c>
      <c r="TN198" s="1">
        <f t="shared" si="1756"/>
        <v>2</v>
      </c>
      <c r="TO198" s="1">
        <f t="shared" si="1756"/>
        <v>2</v>
      </c>
      <c r="TP198" s="1">
        <f t="shared" si="1756"/>
        <v>2</v>
      </c>
      <c r="TQ198" s="1">
        <f t="shared" si="1756"/>
        <v>1</v>
      </c>
      <c r="TR198" s="1">
        <f t="shared" si="1756"/>
        <v>2</v>
      </c>
      <c r="TS198" s="1">
        <f t="shared" si="1756"/>
        <v>3</v>
      </c>
      <c r="TT198" s="1">
        <f t="shared" si="1756"/>
        <v>2</v>
      </c>
      <c r="TU198" s="1">
        <f t="shared" si="1756"/>
        <v>2</v>
      </c>
      <c r="TV198" s="1">
        <f t="shared" si="45"/>
        <v>65</v>
      </c>
      <c r="TW198" s="1">
        <f t="shared" si="46"/>
        <v>12</v>
      </c>
      <c r="TX198" s="1">
        <f t="shared" si="47"/>
        <v>4</v>
      </c>
      <c r="TY198" s="1">
        <f t="shared" si="48"/>
        <v>5</v>
      </c>
      <c r="TZ198" s="1">
        <f t="shared" si="49"/>
        <v>3</v>
      </c>
      <c r="UA198" s="1">
        <f t="shared" si="50"/>
        <v>28</v>
      </c>
      <c r="UB198" s="1">
        <f t="shared" si="51"/>
        <v>7</v>
      </c>
      <c r="UC198" s="1">
        <f t="shared" si="52"/>
        <v>4</v>
      </c>
      <c r="UD198" s="1">
        <f t="shared" si="53"/>
        <v>5</v>
      </c>
      <c r="UE198" s="1">
        <f t="shared" si="54"/>
        <v>4</v>
      </c>
      <c r="UF198" s="1">
        <f t="shared" ref="UF198:UG198" si="1757">TS198</f>
        <v>3</v>
      </c>
      <c r="UG198" s="1">
        <f t="shared" si="1757"/>
        <v>2</v>
      </c>
      <c r="UH198" s="1">
        <f t="shared" si="56"/>
        <v>13</v>
      </c>
      <c r="UI198" s="1">
        <f t="shared" si="57"/>
        <v>2</v>
      </c>
      <c r="UJ198" s="1">
        <f t="shared" si="58"/>
        <v>4</v>
      </c>
      <c r="UK198" s="1">
        <f t="shared" si="59"/>
        <v>7</v>
      </c>
      <c r="UL198" s="1">
        <f t="shared" si="60"/>
        <v>12</v>
      </c>
      <c r="UM198" s="1">
        <f t="shared" si="61"/>
        <v>5</v>
      </c>
      <c r="UN198" s="1">
        <f t="shared" si="62"/>
        <v>4</v>
      </c>
      <c r="UO198" s="1">
        <f t="shared" si="63"/>
        <v>3</v>
      </c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1"/>
      <c r="WB198" s="1">
        <v>1.0</v>
      </c>
      <c r="WC198" s="1">
        <v>1.0</v>
      </c>
      <c r="WD198" s="1">
        <v>2.0</v>
      </c>
      <c r="WE198" s="1">
        <v>2.0</v>
      </c>
      <c r="WF198" s="1">
        <v>2.0</v>
      </c>
      <c r="WG198" s="1">
        <v>1.0</v>
      </c>
      <c r="WH198" s="1">
        <v>2.0</v>
      </c>
      <c r="WI198" s="1">
        <v>1.0</v>
      </c>
      <c r="WJ198" s="1">
        <v>1.0</v>
      </c>
      <c r="WK198" s="1">
        <v>2.0</v>
      </c>
      <c r="WL198" s="1">
        <v>2.0</v>
      </c>
      <c r="WM198" s="1">
        <v>1.0</v>
      </c>
      <c r="WN198" s="1">
        <v>1.0</v>
      </c>
      <c r="WO198" s="1">
        <v>1.0</v>
      </c>
      <c r="WP198" s="1">
        <v>1.0</v>
      </c>
      <c r="WQ198" s="1">
        <f t="shared" ref="WQ198:XE198" si="1758">IF(WQ$3="+",WB198,3-WB198)</f>
        <v>2</v>
      </c>
      <c r="WR198" s="1">
        <f t="shared" si="1758"/>
        <v>1</v>
      </c>
      <c r="WS198" s="1">
        <f t="shared" si="1758"/>
        <v>2</v>
      </c>
      <c r="WT198" s="1">
        <f t="shared" si="1758"/>
        <v>2</v>
      </c>
      <c r="WU198" s="1">
        <f t="shared" si="1758"/>
        <v>1</v>
      </c>
      <c r="WV198" s="1">
        <f t="shared" si="1758"/>
        <v>1</v>
      </c>
      <c r="WW198" s="1">
        <f t="shared" si="1758"/>
        <v>1</v>
      </c>
      <c r="WX198" s="1">
        <f t="shared" si="1758"/>
        <v>1</v>
      </c>
      <c r="WY198" s="1">
        <f t="shared" si="1758"/>
        <v>1</v>
      </c>
      <c r="WZ198" s="1">
        <f t="shared" si="1758"/>
        <v>2</v>
      </c>
      <c r="XA198" s="1">
        <f t="shared" si="1758"/>
        <v>1</v>
      </c>
      <c r="XB198" s="1">
        <f t="shared" si="1758"/>
        <v>1</v>
      </c>
      <c r="XC198" s="1">
        <f t="shared" si="1758"/>
        <v>2</v>
      </c>
      <c r="XD198" s="1">
        <f t="shared" si="1758"/>
        <v>1</v>
      </c>
      <c r="XE198" s="1">
        <f t="shared" si="1758"/>
        <v>1</v>
      </c>
      <c r="XF198" s="1">
        <f t="shared" si="65"/>
        <v>20</v>
      </c>
      <c r="XG198" s="1">
        <v>5.0</v>
      </c>
      <c r="XH198" s="11"/>
      <c r="XI198" s="11"/>
    </row>
    <row r="199" ht="15.0" customHeight="1">
      <c r="A199" s="1" t="s">
        <v>588</v>
      </c>
      <c r="B199" s="1" t="s">
        <v>757</v>
      </c>
      <c r="C199" s="1" t="s">
        <v>1675</v>
      </c>
      <c r="D199" s="1"/>
      <c r="E199" s="1" t="s">
        <v>1676</v>
      </c>
      <c r="F199" s="1"/>
      <c r="G199" s="1"/>
      <c r="H199" s="1"/>
      <c r="I199" s="1">
        <v>1.0</v>
      </c>
      <c r="J199" s="1">
        <v>1.9340528E7</v>
      </c>
      <c r="K199" s="1">
        <v>83.0</v>
      </c>
      <c r="L199" s="1"/>
      <c r="M199" s="1">
        <v>2.0</v>
      </c>
      <c r="N199" s="1">
        <v>2.0</v>
      </c>
      <c r="O199" s="1">
        <v>2.0</v>
      </c>
      <c r="P199" s="1"/>
      <c r="Q199" s="1">
        <v>2.0</v>
      </c>
      <c r="R199" s="1"/>
      <c r="S199" s="1">
        <v>2.0</v>
      </c>
      <c r="T199" s="1" t="s">
        <v>560</v>
      </c>
      <c r="U199" s="1"/>
      <c r="V199" s="1">
        <v>10.0</v>
      </c>
      <c r="W199" s="1"/>
      <c r="X199" s="1"/>
      <c r="Y199" s="1" t="s">
        <v>1677</v>
      </c>
      <c r="Z199" s="1"/>
      <c r="AA199" s="1"/>
      <c r="AB199" s="1">
        <v>2.0</v>
      </c>
      <c r="AC199" s="1">
        <v>1.0</v>
      </c>
      <c r="AD199" s="1">
        <v>1963.0</v>
      </c>
      <c r="AE199" s="1">
        <v>2.0</v>
      </c>
      <c r="AF199" s="1">
        <v>2.0</v>
      </c>
      <c r="AG199" s="1"/>
      <c r="AH199" s="1">
        <v>8.0</v>
      </c>
      <c r="AI199" s="1">
        <v>0.0</v>
      </c>
      <c r="AJ199" s="1">
        <v>15.0</v>
      </c>
      <c r="AK199" s="1">
        <v>2.0</v>
      </c>
      <c r="AL199" s="1"/>
      <c r="AM199" s="1">
        <v>8.0</v>
      </c>
      <c r="AN199" s="1">
        <v>1966.0</v>
      </c>
      <c r="AO199" s="1">
        <v>5.0</v>
      </c>
      <c r="AP199" s="1">
        <v>11.0</v>
      </c>
      <c r="AQ199" s="1">
        <v>6.0</v>
      </c>
      <c r="AR199" s="1">
        <v>7.0</v>
      </c>
      <c r="AS199" s="1">
        <v>6.0</v>
      </c>
      <c r="AT199" s="1">
        <v>5.0</v>
      </c>
      <c r="AU199" s="1">
        <v>3.0</v>
      </c>
      <c r="AV199" s="1">
        <v>4.0</v>
      </c>
      <c r="AW199" s="1">
        <v>3.0</v>
      </c>
      <c r="AX199" s="1">
        <v>1.0</v>
      </c>
      <c r="AY199" s="1">
        <v>4.0</v>
      </c>
      <c r="AZ199" s="1">
        <v>6.0</v>
      </c>
      <c r="BA199" s="1">
        <v>2.0</v>
      </c>
      <c r="BB199" s="1">
        <v>2.0</v>
      </c>
      <c r="BC199" s="1">
        <v>1.0</v>
      </c>
      <c r="BD199" s="1">
        <v>2.0</v>
      </c>
      <c r="BE199" s="1">
        <v>3.0</v>
      </c>
      <c r="BF199" s="1">
        <v>2.0</v>
      </c>
      <c r="BG199" s="1">
        <v>1.0</v>
      </c>
      <c r="BH199" s="1">
        <v>4.0</v>
      </c>
      <c r="BI199" s="1">
        <v>2.0</v>
      </c>
      <c r="BJ199" s="1">
        <v>1.0</v>
      </c>
      <c r="BK199" s="1">
        <v>5.0</v>
      </c>
      <c r="BL199" s="1">
        <v>2.0</v>
      </c>
      <c r="BM199" s="1">
        <v>1.0</v>
      </c>
      <c r="BN199" s="1">
        <v>5.0</v>
      </c>
      <c r="BO199" s="1">
        <v>4.0</v>
      </c>
      <c r="BP199" s="1">
        <v>4.0</v>
      </c>
      <c r="BQ199" s="1">
        <v>3.0</v>
      </c>
      <c r="BR199" s="1">
        <v>5.0</v>
      </c>
      <c r="BS199" s="1">
        <v>5.0</v>
      </c>
      <c r="BT199" s="1">
        <v>5.0</v>
      </c>
      <c r="BU199" s="1">
        <v>4.0</v>
      </c>
      <c r="BV199" s="1"/>
      <c r="BW199" s="1">
        <v>4.0</v>
      </c>
      <c r="BX199" s="1">
        <v>4.0</v>
      </c>
      <c r="BY199" s="1">
        <v>5.0</v>
      </c>
      <c r="BZ199" s="1">
        <v>4.0</v>
      </c>
      <c r="CA199" s="1">
        <v>3.0</v>
      </c>
      <c r="CB199" s="1">
        <v>5.0</v>
      </c>
      <c r="CC199" s="1">
        <v>3.0</v>
      </c>
      <c r="CD199" s="1">
        <v>4.0</v>
      </c>
      <c r="CE199" s="1">
        <v>5.0</v>
      </c>
      <c r="CF199" s="1">
        <v>5.0</v>
      </c>
      <c r="CG199" s="1">
        <v>2.0</v>
      </c>
      <c r="CH199" s="1">
        <v>3.0</v>
      </c>
      <c r="CI199" s="1">
        <v>1.0</v>
      </c>
      <c r="CJ199" s="1">
        <v>5.0</v>
      </c>
      <c r="CK199" s="1">
        <v>4.0</v>
      </c>
      <c r="CL199" s="1">
        <v>1.0</v>
      </c>
      <c r="CM199" s="1">
        <v>4.0</v>
      </c>
      <c r="CN199" s="1">
        <f t="shared" si="9"/>
        <v>17</v>
      </c>
      <c r="CO199" s="1">
        <f t="shared" si="10"/>
        <v>22</v>
      </c>
      <c r="CP199" s="1">
        <f t="shared" si="11"/>
        <v>21</v>
      </c>
      <c r="CQ199" s="1">
        <f t="shared" si="12"/>
        <v>12</v>
      </c>
      <c r="CR199" s="1">
        <f t="shared" si="13"/>
        <v>11</v>
      </c>
      <c r="CS199" s="1">
        <f t="shared" si="14"/>
        <v>14</v>
      </c>
      <c r="CT199" s="1">
        <f t="shared" si="15"/>
        <v>97</v>
      </c>
      <c r="CU199" s="1">
        <v>2.0</v>
      </c>
      <c r="CV199" s="1">
        <v>1.0</v>
      </c>
      <c r="CW199" s="1">
        <v>1.0</v>
      </c>
      <c r="CX199" s="1">
        <v>1.0</v>
      </c>
      <c r="CY199" s="1">
        <v>2.0</v>
      </c>
      <c r="CZ199" s="1">
        <v>2.0</v>
      </c>
      <c r="DA199" s="1">
        <v>2.0</v>
      </c>
      <c r="DB199" s="1">
        <v>2.0</v>
      </c>
      <c r="DC199" s="1">
        <v>2.0</v>
      </c>
      <c r="DD199" s="1">
        <v>2.0</v>
      </c>
      <c r="DE199" s="1">
        <v>2.0</v>
      </c>
      <c r="DF199" s="1">
        <v>3.0</v>
      </c>
      <c r="DG199" s="1">
        <v>2.0</v>
      </c>
      <c r="DH199" s="1">
        <v>2.0</v>
      </c>
      <c r="DI199" s="1"/>
      <c r="DJ199" s="1">
        <v>2.0</v>
      </c>
      <c r="DK199" s="1">
        <v>1.0</v>
      </c>
      <c r="DL199" s="1">
        <v>1.0</v>
      </c>
      <c r="DM199" s="1">
        <v>1.0</v>
      </c>
      <c r="DN199" s="1">
        <v>1.0</v>
      </c>
      <c r="DO199" s="1">
        <v>2.0</v>
      </c>
      <c r="DP199" s="1">
        <v>2.0</v>
      </c>
      <c r="DQ199" s="1">
        <f t="shared" si="16"/>
        <v>9</v>
      </c>
      <c r="DR199" s="1">
        <f t="shared" si="17"/>
        <v>6</v>
      </c>
      <c r="DS199" s="1">
        <f t="shared" ref="DS199:DT199" si="1759">SUM(CW199+DC199+DI199)</f>
        <v>3</v>
      </c>
      <c r="DT199" s="1">
        <f t="shared" si="1759"/>
        <v>5</v>
      </c>
      <c r="DU199" s="1">
        <f t="shared" si="19"/>
        <v>5</v>
      </c>
      <c r="DV199" s="1">
        <f t="shared" si="20"/>
        <v>8</v>
      </c>
      <c r="DW199" s="1">
        <f t="shared" si="21"/>
        <v>36</v>
      </c>
      <c r="DX199" s="1">
        <v>2.0</v>
      </c>
      <c r="DY199" s="1">
        <v>2.0</v>
      </c>
      <c r="DZ199" s="1">
        <v>3.0</v>
      </c>
      <c r="EA199" s="1">
        <v>1.0</v>
      </c>
      <c r="EB199" s="1">
        <v>3.0</v>
      </c>
      <c r="EC199" s="1">
        <v>3.0</v>
      </c>
      <c r="ED199" s="1">
        <v>4.0</v>
      </c>
      <c r="EE199" s="1">
        <v>2.0</v>
      </c>
      <c r="EF199" s="1">
        <v>2.0</v>
      </c>
      <c r="EG199" s="1">
        <v>2.0</v>
      </c>
      <c r="EH199" s="1">
        <v>3.0</v>
      </c>
      <c r="EI199" s="1">
        <v>2.0</v>
      </c>
      <c r="EJ199" s="1">
        <v>1.0</v>
      </c>
      <c r="EK199" s="1">
        <v>4.0</v>
      </c>
      <c r="EL199" s="1">
        <v>1.0</v>
      </c>
      <c r="EM199" s="1">
        <v>4.0</v>
      </c>
      <c r="EN199" s="1">
        <v>4.0</v>
      </c>
      <c r="EO199" s="1">
        <v>2.0</v>
      </c>
      <c r="EP199" s="1">
        <v>4.0</v>
      </c>
      <c r="EQ199" s="1">
        <v>3.0</v>
      </c>
      <c r="ER199" s="1">
        <v>4.0</v>
      </c>
      <c r="ES199" s="1">
        <v>1.0</v>
      </c>
      <c r="ET199" s="1">
        <v>3.0</v>
      </c>
      <c r="EU199" s="1">
        <v>4.0</v>
      </c>
      <c r="EV199" s="1">
        <v>2.0</v>
      </c>
      <c r="EW199" s="1">
        <v>3.0</v>
      </c>
      <c r="EX199" s="1">
        <v>3.0</v>
      </c>
      <c r="EY199" s="1">
        <v>3.0</v>
      </c>
      <c r="EZ199" s="1">
        <v>3.0</v>
      </c>
      <c r="FA199" s="1">
        <v>1.0</v>
      </c>
      <c r="FB199" s="1">
        <v>3.0</v>
      </c>
      <c r="FC199" s="1">
        <v>3.0</v>
      </c>
      <c r="FD199" s="1">
        <v>2.0</v>
      </c>
      <c r="FE199" s="1">
        <v>3.0</v>
      </c>
      <c r="FF199" s="1">
        <v>4.0</v>
      </c>
      <c r="FG199" s="1">
        <v>4.0</v>
      </c>
      <c r="FH199" s="1">
        <v>4.0</v>
      </c>
      <c r="FI199" s="1">
        <v>2.0</v>
      </c>
      <c r="FJ199" s="1">
        <v>3.0</v>
      </c>
      <c r="FK199" s="1">
        <v>3.0</v>
      </c>
      <c r="FL199" s="1">
        <v>4.0</v>
      </c>
      <c r="FM199" s="1">
        <v>2.0</v>
      </c>
      <c r="FN199" s="1">
        <v>2.0</v>
      </c>
      <c r="FO199" s="1">
        <v>2.0</v>
      </c>
      <c r="FP199" s="1">
        <f t="shared" ref="FP199:HG199" si="1760">IF(FP$3="+",DX199,6-DX199)</f>
        <v>2</v>
      </c>
      <c r="FQ199" s="1">
        <f t="shared" si="1760"/>
        <v>4</v>
      </c>
      <c r="FR199" s="1">
        <f t="shared" si="1760"/>
        <v>3</v>
      </c>
      <c r="FS199" s="1">
        <f t="shared" si="1760"/>
        <v>1</v>
      </c>
      <c r="FT199" s="1">
        <f t="shared" si="1760"/>
        <v>3</v>
      </c>
      <c r="FU199" s="1">
        <f t="shared" si="1760"/>
        <v>3</v>
      </c>
      <c r="FV199" s="1">
        <f t="shared" si="1760"/>
        <v>4</v>
      </c>
      <c r="FW199" s="1">
        <f t="shared" si="1760"/>
        <v>4</v>
      </c>
      <c r="FX199" s="1">
        <f t="shared" si="1760"/>
        <v>4</v>
      </c>
      <c r="FY199" s="1">
        <f t="shared" si="1760"/>
        <v>2</v>
      </c>
      <c r="FZ199" s="1">
        <f t="shared" si="1760"/>
        <v>3</v>
      </c>
      <c r="GA199" s="1">
        <f t="shared" si="1760"/>
        <v>4</v>
      </c>
      <c r="GB199" s="1">
        <f t="shared" si="1760"/>
        <v>5</v>
      </c>
      <c r="GC199" s="1">
        <f t="shared" si="1760"/>
        <v>4</v>
      </c>
      <c r="GD199" s="1">
        <f t="shared" si="1760"/>
        <v>5</v>
      </c>
      <c r="GE199" s="1">
        <f t="shared" si="1760"/>
        <v>2</v>
      </c>
      <c r="GF199" s="1">
        <f t="shared" si="1760"/>
        <v>4</v>
      </c>
      <c r="GG199" s="1">
        <f t="shared" si="1760"/>
        <v>4</v>
      </c>
      <c r="GH199" s="1">
        <f t="shared" si="1760"/>
        <v>2</v>
      </c>
      <c r="GI199" s="1">
        <f t="shared" si="1760"/>
        <v>3</v>
      </c>
      <c r="GJ199" s="1">
        <f t="shared" si="1760"/>
        <v>4</v>
      </c>
      <c r="GK199" s="1">
        <f t="shared" si="1760"/>
        <v>5</v>
      </c>
      <c r="GL199" s="1">
        <f t="shared" si="1760"/>
        <v>3</v>
      </c>
      <c r="GM199" s="1">
        <f t="shared" si="1760"/>
        <v>2</v>
      </c>
      <c r="GN199" s="1">
        <f t="shared" si="1760"/>
        <v>4</v>
      </c>
      <c r="GO199" s="1">
        <f t="shared" si="1760"/>
        <v>3</v>
      </c>
      <c r="GP199" s="1">
        <f t="shared" si="1760"/>
        <v>3</v>
      </c>
      <c r="GQ199" s="1">
        <f t="shared" si="1760"/>
        <v>3</v>
      </c>
      <c r="GR199" s="1">
        <f t="shared" si="1760"/>
        <v>3</v>
      </c>
      <c r="GS199" s="1">
        <f t="shared" si="1760"/>
        <v>5</v>
      </c>
      <c r="GT199" s="1">
        <f t="shared" si="1760"/>
        <v>3</v>
      </c>
      <c r="GU199" s="1">
        <f t="shared" si="1760"/>
        <v>3</v>
      </c>
      <c r="GV199" s="1">
        <f t="shared" si="1760"/>
        <v>4</v>
      </c>
      <c r="GW199" s="1">
        <f t="shared" si="1760"/>
        <v>3</v>
      </c>
      <c r="GX199" s="1">
        <f t="shared" si="1760"/>
        <v>4</v>
      </c>
      <c r="GY199" s="1">
        <f t="shared" si="1760"/>
        <v>4</v>
      </c>
      <c r="GZ199" s="1">
        <f t="shared" si="1760"/>
        <v>4</v>
      </c>
      <c r="HA199" s="1">
        <f t="shared" si="1760"/>
        <v>4</v>
      </c>
      <c r="HB199" s="1">
        <f t="shared" si="1760"/>
        <v>3</v>
      </c>
      <c r="HC199" s="1">
        <f t="shared" si="1760"/>
        <v>3</v>
      </c>
      <c r="HD199" s="1">
        <f t="shared" si="1760"/>
        <v>4</v>
      </c>
      <c r="HE199" s="1">
        <f t="shared" si="1760"/>
        <v>4</v>
      </c>
      <c r="HF199" s="1">
        <f t="shared" si="1760"/>
        <v>2</v>
      </c>
      <c r="HG199" s="1">
        <f t="shared" si="1760"/>
        <v>4</v>
      </c>
      <c r="HH199" s="1">
        <v>2.0</v>
      </c>
      <c r="HI199" s="1">
        <v>2.0</v>
      </c>
      <c r="HJ199" s="1">
        <v>3.0</v>
      </c>
      <c r="HK199" s="1">
        <v>1.0</v>
      </c>
      <c r="HL199" s="1">
        <v>3.0</v>
      </c>
      <c r="HM199" s="1">
        <v>3.0</v>
      </c>
      <c r="HN199" s="1">
        <v>4.0</v>
      </c>
      <c r="HO199" s="1">
        <v>2.0</v>
      </c>
      <c r="HP199" s="1">
        <v>2.0</v>
      </c>
      <c r="HQ199" s="1">
        <v>2.0</v>
      </c>
      <c r="HR199" s="1">
        <v>3.0</v>
      </c>
      <c r="HS199" s="1">
        <v>2.0</v>
      </c>
      <c r="HT199" s="1">
        <v>1.0</v>
      </c>
      <c r="HU199" s="1">
        <v>4.0</v>
      </c>
      <c r="HV199" s="1">
        <v>1.0</v>
      </c>
      <c r="HW199" s="1">
        <v>4.0</v>
      </c>
      <c r="HX199" s="1">
        <v>4.0</v>
      </c>
      <c r="HY199" s="1">
        <v>2.0</v>
      </c>
      <c r="HZ199" s="1">
        <v>4.0</v>
      </c>
      <c r="IA199" s="1">
        <v>3.0</v>
      </c>
      <c r="IB199" s="1">
        <v>4.0</v>
      </c>
      <c r="IC199" s="1">
        <v>1.0</v>
      </c>
      <c r="ID199" s="1">
        <v>3.0</v>
      </c>
      <c r="IE199" s="1">
        <v>4.0</v>
      </c>
      <c r="IF199" s="1">
        <v>2.0</v>
      </c>
      <c r="IG199" s="1">
        <v>3.0</v>
      </c>
      <c r="IH199" s="1">
        <v>3.0</v>
      </c>
      <c r="II199" s="1">
        <v>3.0</v>
      </c>
      <c r="IJ199" s="1">
        <v>3.0</v>
      </c>
      <c r="IK199" s="1">
        <v>1.0</v>
      </c>
      <c r="IL199" s="1">
        <v>3.0</v>
      </c>
      <c r="IM199" s="1">
        <v>3.0</v>
      </c>
      <c r="IN199" s="1">
        <v>2.0</v>
      </c>
      <c r="IO199" s="1">
        <v>3.0</v>
      </c>
      <c r="IP199" s="1">
        <v>4.0</v>
      </c>
      <c r="IQ199" s="1">
        <v>4.0</v>
      </c>
      <c r="IR199" s="1">
        <v>4.0</v>
      </c>
      <c r="IS199" s="1">
        <v>2.0</v>
      </c>
      <c r="IT199" s="1">
        <v>3.0</v>
      </c>
      <c r="IU199" s="1">
        <v>3.0</v>
      </c>
      <c r="IV199" s="1">
        <v>4.0</v>
      </c>
      <c r="IW199" s="1">
        <v>2.0</v>
      </c>
      <c r="IX199" s="1">
        <v>2.0</v>
      </c>
      <c r="IY199" s="1">
        <v>2.0</v>
      </c>
      <c r="IZ199" s="1">
        <f t="shared" ref="IZ199:KQ199" si="1761">IF(IZ$3="+",HH199,6-HH199)</f>
        <v>2</v>
      </c>
      <c r="JA199" s="1">
        <f t="shared" si="1761"/>
        <v>4</v>
      </c>
      <c r="JB199" s="1">
        <f t="shared" si="1761"/>
        <v>3</v>
      </c>
      <c r="JC199" s="1">
        <f t="shared" si="1761"/>
        <v>1</v>
      </c>
      <c r="JD199" s="1">
        <f t="shared" si="1761"/>
        <v>3</v>
      </c>
      <c r="JE199" s="1">
        <f t="shared" si="1761"/>
        <v>3</v>
      </c>
      <c r="JF199" s="1">
        <f t="shared" si="1761"/>
        <v>4</v>
      </c>
      <c r="JG199" s="1">
        <f t="shared" si="1761"/>
        <v>4</v>
      </c>
      <c r="JH199" s="1">
        <f t="shared" si="1761"/>
        <v>4</v>
      </c>
      <c r="JI199" s="1">
        <f t="shared" si="1761"/>
        <v>2</v>
      </c>
      <c r="JJ199" s="1">
        <f t="shared" si="1761"/>
        <v>3</v>
      </c>
      <c r="JK199" s="1">
        <f t="shared" si="1761"/>
        <v>4</v>
      </c>
      <c r="JL199" s="1">
        <f t="shared" si="1761"/>
        <v>5</v>
      </c>
      <c r="JM199" s="1">
        <f t="shared" si="1761"/>
        <v>4</v>
      </c>
      <c r="JN199" s="1">
        <f t="shared" si="1761"/>
        <v>1</v>
      </c>
      <c r="JO199" s="1">
        <f t="shared" si="1761"/>
        <v>2</v>
      </c>
      <c r="JP199" s="1">
        <f t="shared" si="1761"/>
        <v>4</v>
      </c>
      <c r="JQ199" s="1">
        <f t="shared" si="1761"/>
        <v>4</v>
      </c>
      <c r="JR199" s="1">
        <f t="shared" si="1761"/>
        <v>2</v>
      </c>
      <c r="JS199" s="1">
        <f t="shared" si="1761"/>
        <v>3</v>
      </c>
      <c r="JT199" s="1">
        <f t="shared" si="1761"/>
        <v>4</v>
      </c>
      <c r="JU199" s="1">
        <f t="shared" si="1761"/>
        <v>5</v>
      </c>
      <c r="JV199" s="1">
        <f t="shared" si="1761"/>
        <v>3</v>
      </c>
      <c r="JW199" s="1">
        <f t="shared" si="1761"/>
        <v>4</v>
      </c>
      <c r="JX199" s="1">
        <f t="shared" si="1761"/>
        <v>4</v>
      </c>
      <c r="JY199" s="1">
        <f t="shared" si="1761"/>
        <v>3</v>
      </c>
      <c r="JZ199" s="1">
        <f t="shared" si="1761"/>
        <v>3</v>
      </c>
      <c r="KA199" s="1">
        <f t="shared" si="1761"/>
        <v>3</v>
      </c>
      <c r="KB199" s="1">
        <f t="shared" si="1761"/>
        <v>3</v>
      </c>
      <c r="KC199" s="1">
        <f t="shared" si="1761"/>
        <v>1</v>
      </c>
      <c r="KD199" s="1">
        <f t="shared" si="1761"/>
        <v>3</v>
      </c>
      <c r="KE199" s="1">
        <f t="shared" si="1761"/>
        <v>3</v>
      </c>
      <c r="KF199" s="1">
        <f t="shared" si="1761"/>
        <v>4</v>
      </c>
      <c r="KG199" s="1">
        <f t="shared" si="1761"/>
        <v>3</v>
      </c>
      <c r="KH199" s="1">
        <f t="shared" si="1761"/>
        <v>2</v>
      </c>
      <c r="KI199" s="1">
        <f t="shared" si="1761"/>
        <v>4</v>
      </c>
      <c r="KJ199" s="1">
        <f t="shared" si="1761"/>
        <v>4</v>
      </c>
      <c r="KK199" s="1">
        <f t="shared" si="1761"/>
        <v>2</v>
      </c>
      <c r="KL199" s="1">
        <f t="shared" si="1761"/>
        <v>3</v>
      </c>
      <c r="KM199" s="1">
        <f t="shared" si="1761"/>
        <v>3</v>
      </c>
      <c r="KN199" s="1">
        <f t="shared" si="1761"/>
        <v>4</v>
      </c>
      <c r="KO199" s="1">
        <f t="shared" si="1761"/>
        <v>4</v>
      </c>
      <c r="KP199" s="1">
        <f t="shared" si="1761"/>
        <v>2</v>
      </c>
      <c r="KQ199" s="1">
        <f t="shared" si="1761"/>
        <v>4</v>
      </c>
      <c r="KR199" s="1">
        <f t="shared" si="24"/>
        <v>150</v>
      </c>
      <c r="KS199" s="1">
        <f t="shared" si="25"/>
        <v>21</v>
      </c>
      <c r="KT199" s="1">
        <f t="shared" si="26"/>
        <v>35</v>
      </c>
      <c r="KU199" s="1">
        <f t="shared" si="27"/>
        <v>33</v>
      </c>
      <c r="KV199" s="1">
        <f t="shared" si="28"/>
        <v>28</v>
      </c>
      <c r="KW199" s="1">
        <f t="shared" si="29"/>
        <v>33</v>
      </c>
      <c r="KX199" s="1">
        <v>4.0</v>
      </c>
      <c r="KY199" s="1">
        <v>1.0</v>
      </c>
      <c r="KZ199" s="1">
        <v>3.0</v>
      </c>
      <c r="LA199" s="1">
        <v>1.0</v>
      </c>
      <c r="LB199" s="1">
        <v>1.0</v>
      </c>
      <c r="LC199" s="1">
        <v>4.0</v>
      </c>
      <c r="LD199" s="1">
        <v>4.0</v>
      </c>
      <c r="LE199" s="1">
        <v>2.0</v>
      </c>
      <c r="LF199" s="1">
        <v>2.0</v>
      </c>
      <c r="LG199" s="1">
        <v>4.0</v>
      </c>
      <c r="LH199" s="1">
        <v>4.0</v>
      </c>
      <c r="LI199" s="1">
        <v>4.0</v>
      </c>
      <c r="LJ199" s="1">
        <v>2.0</v>
      </c>
      <c r="LK199" s="1">
        <v>4.0</v>
      </c>
      <c r="LL199" s="1">
        <v>4.0</v>
      </c>
      <c r="LM199" s="1">
        <v>4.0</v>
      </c>
      <c r="LN199" s="1">
        <v>4.0</v>
      </c>
      <c r="LO199" s="1">
        <v>3.0</v>
      </c>
      <c r="LP199" s="1">
        <v>2.0</v>
      </c>
      <c r="LQ199" s="1">
        <v>4.0</v>
      </c>
      <c r="LR199" s="1">
        <v>4.0</v>
      </c>
      <c r="LS199" s="1">
        <v>2.0</v>
      </c>
      <c r="LT199" s="1">
        <v>4.0</v>
      </c>
      <c r="LU199" s="1">
        <v>4.0</v>
      </c>
      <c r="LV199" s="1">
        <v>4.0</v>
      </c>
      <c r="LW199" s="1">
        <v>2.0</v>
      </c>
      <c r="LX199" s="1">
        <v>4.0</v>
      </c>
      <c r="LY199" s="1">
        <v>4.0</v>
      </c>
      <c r="LZ199" s="1">
        <v>4.0</v>
      </c>
      <c r="MA199" s="1">
        <f t="shared" si="557"/>
        <v>4</v>
      </c>
      <c r="MB199" s="1">
        <f t="shared" ref="MB199:NC199" si="1762">IF(MB$3="+",KY199,6-KY199)</f>
        <v>5</v>
      </c>
      <c r="MC199" s="1">
        <f t="shared" si="1762"/>
        <v>3</v>
      </c>
      <c r="MD199" s="1">
        <f t="shared" si="1762"/>
        <v>5</v>
      </c>
      <c r="ME199" s="1">
        <f t="shared" si="1762"/>
        <v>5</v>
      </c>
      <c r="MF199" s="1">
        <f t="shared" si="1762"/>
        <v>4</v>
      </c>
      <c r="MG199" s="1">
        <f t="shared" si="1762"/>
        <v>4</v>
      </c>
      <c r="MH199" s="1">
        <f t="shared" si="1762"/>
        <v>4</v>
      </c>
      <c r="MI199" s="1">
        <f t="shared" si="1762"/>
        <v>4</v>
      </c>
      <c r="MJ199" s="1">
        <f t="shared" si="1762"/>
        <v>4</v>
      </c>
      <c r="MK199" s="1">
        <f t="shared" si="1762"/>
        <v>4</v>
      </c>
      <c r="ML199" s="1">
        <f t="shared" si="1762"/>
        <v>4</v>
      </c>
      <c r="MM199" s="1">
        <f t="shared" si="1762"/>
        <v>4</v>
      </c>
      <c r="MN199" s="1">
        <f t="shared" si="1762"/>
        <v>4</v>
      </c>
      <c r="MO199" s="1">
        <f t="shared" si="1762"/>
        <v>4</v>
      </c>
      <c r="MP199" s="1">
        <f t="shared" si="1762"/>
        <v>4</v>
      </c>
      <c r="MQ199" s="1">
        <f t="shared" si="1762"/>
        <v>4</v>
      </c>
      <c r="MR199" s="1">
        <f t="shared" si="1762"/>
        <v>3</v>
      </c>
      <c r="MS199" s="1">
        <f t="shared" si="1762"/>
        <v>4</v>
      </c>
      <c r="MT199" s="1">
        <f t="shared" si="1762"/>
        <v>4</v>
      </c>
      <c r="MU199" s="1">
        <f t="shared" si="1762"/>
        <v>4</v>
      </c>
      <c r="MV199" s="1">
        <f t="shared" si="1762"/>
        <v>4</v>
      </c>
      <c r="MW199" s="1">
        <f t="shared" si="1762"/>
        <v>2</v>
      </c>
      <c r="MX199" s="1">
        <f t="shared" si="1762"/>
        <v>4</v>
      </c>
      <c r="MY199" s="1">
        <f t="shared" si="1762"/>
        <v>4</v>
      </c>
      <c r="MZ199" s="1">
        <f t="shared" si="1762"/>
        <v>4</v>
      </c>
      <c r="NA199" s="1">
        <f t="shared" si="1762"/>
        <v>4</v>
      </c>
      <c r="NB199" s="1">
        <f t="shared" si="1762"/>
        <v>4</v>
      </c>
      <c r="NC199" s="1">
        <f t="shared" si="1762"/>
        <v>4</v>
      </c>
      <c r="ND199" s="1">
        <f t="shared" si="31"/>
        <v>16</v>
      </c>
      <c r="NE199" s="1">
        <f t="shared" si="32"/>
        <v>21</v>
      </c>
      <c r="NF199" s="1">
        <f t="shared" si="33"/>
        <v>21</v>
      </c>
      <c r="NG199" s="1">
        <f t="shared" si="34"/>
        <v>21</v>
      </c>
      <c r="NH199" s="1">
        <f t="shared" si="35"/>
        <v>16</v>
      </c>
      <c r="NI199" s="1">
        <f t="shared" si="36"/>
        <v>20</v>
      </c>
      <c r="NJ199" s="1">
        <f t="shared" si="70"/>
        <v>115</v>
      </c>
      <c r="NK199" s="1">
        <v>2.0</v>
      </c>
      <c r="NL199" s="1">
        <v>3.0</v>
      </c>
      <c r="NM199" s="1">
        <v>2.0</v>
      </c>
      <c r="NN199" s="1">
        <v>2.0</v>
      </c>
      <c r="NO199" s="1">
        <v>2.0</v>
      </c>
      <c r="NP199" s="1">
        <v>2.0</v>
      </c>
      <c r="NQ199" s="1">
        <v>2.0</v>
      </c>
      <c r="NR199" s="1">
        <v>2.0</v>
      </c>
      <c r="NS199" s="1">
        <v>2.0</v>
      </c>
      <c r="NT199" s="1">
        <v>2.0</v>
      </c>
      <c r="NU199" s="1">
        <v>2.0</v>
      </c>
      <c r="NV199" s="1">
        <v>2.0</v>
      </c>
      <c r="NW199" s="1">
        <v>2.0</v>
      </c>
      <c r="NX199" s="1">
        <v>3.0</v>
      </c>
      <c r="NY199" s="1">
        <v>2.0</v>
      </c>
      <c r="NZ199" s="1">
        <v>2.0</v>
      </c>
      <c r="OA199" s="1">
        <v>2.0</v>
      </c>
      <c r="OB199" s="1">
        <v>2.0</v>
      </c>
      <c r="OC199" s="1">
        <v>2.0</v>
      </c>
      <c r="OD199" s="1">
        <v>2.0</v>
      </c>
      <c r="OE199" s="1">
        <v>2.0</v>
      </c>
      <c r="OF199" s="1">
        <f t="shared" si="37"/>
        <v>12</v>
      </c>
      <c r="OG199" s="1">
        <f t="shared" si="38"/>
        <v>25</v>
      </c>
      <c r="OH199" s="1">
        <f t="shared" si="39"/>
        <v>37</v>
      </c>
      <c r="OI199" s="1">
        <v>2.0</v>
      </c>
      <c r="OJ199" s="1">
        <v>4.0</v>
      </c>
      <c r="OK199" s="1">
        <v>4.0</v>
      </c>
      <c r="OL199" s="1">
        <v>2.0</v>
      </c>
      <c r="OM199" s="1">
        <v>4.0</v>
      </c>
      <c r="ON199" s="1">
        <v>4.0</v>
      </c>
      <c r="OO199" s="1">
        <v>3.0</v>
      </c>
      <c r="OP199" s="1">
        <v>4.0</v>
      </c>
      <c r="OQ199" s="1">
        <v>2.0</v>
      </c>
      <c r="OR199" s="1">
        <v>2.0</v>
      </c>
      <c r="OS199" s="1">
        <v>3.0</v>
      </c>
      <c r="OT199" s="1">
        <v>4.0</v>
      </c>
      <c r="OU199" s="1">
        <v>4.0</v>
      </c>
      <c r="OV199" s="1">
        <v>4.0</v>
      </c>
      <c r="OW199" s="1">
        <v>4.0</v>
      </c>
      <c r="OX199" s="1">
        <v>4.0</v>
      </c>
      <c r="OY199" s="1">
        <v>4.0</v>
      </c>
      <c r="OZ199" s="1">
        <v>4.0</v>
      </c>
      <c r="PA199" s="1">
        <v>4.0</v>
      </c>
      <c r="PB199" s="1">
        <v>4.0</v>
      </c>
      <c r="PC199" s="1">
        <v>3.0</v>
      </c>
      <c r="PD199" s="1">
        <v>4.0</v>
      </c>
      <c r="PE199" s="1">
        <v>4.0</v>
      </c>
      <c r="PF199" s="1">
        <v>4.0</v>
      </c>
      <c r="PG199" s="1">
        <v>4.0</v>
      </c>
      <c r="PH199" s="1">
        <v>3.0</v>
      </c>
      <c r="PI199" s="1">
        <v>3.0</v>
      </c>
      <c r="PJ199" s="1">
        <v>2.0</v>
      </c>
      <c r="PK199" s="1">
        <v>3.0</v>
      </c>
      <c r="PL199" s="1">
        <f t="shared" ref="PL199:QN199" si="1763">IF(PL$3="+",OI199,6-OI199)</f>
        <v>4</v>
      </c>
      <c r="PM199" s="1">
        <f t="shared" si="1763"/>
        <v>4</v>
      </c>
      <c r="PN199" s="1">
        <f t="shared" si="1763"/>
        <v>4</v>
      </c>
      <c r="PO199" s="1">
        <f t="shared" si="1763"/>
        <v>2</v>
      </c>
      <c r="PP199" s="1">
        <f t="shared" si="1763"/>
        <v>4</v>
      </c>
      <c r="PQ199" s="1">
        <f t="shared" si="1763"/>
        <v>2</v>
      </c>
      <c r="PR199" s="1">
        <f t="shared" si="1763"/>
        <v>3</v>
      </c>
      <c r="PS199" s="1">
        <f t="shared" si="1763"/>
        <v>4</v>
      </c>
      <c r="PT199" s="1">
        <f t="shared" si="1763"/>
        <v>4</v>
      </c>
      <c r="PU199" s="1">
        <f t="shared" si="1763"/>
        <v>4</v>
      </c>
      <c r="PV199" s="1">
        <f t="shared" si="1763"/>
        <v>3</v>
      </c>
      <c r="PW199" s="1">
        <f t="shared" si="1763"/>
        <v>2</v>
      </c>
      <c r="PX199" s="1">
        <f t="shared" si="1763"/>
        <v>2</v>
      </c>
      <c r="PY199" s="1">
        <f t="shared" si="1763"/>
        <v>2</v>
      </c>
      <c r="PZ199" s="1">
        <f t="shared" si="1763"/>
        <v>4</v>
      </c>
      <c r="QA199" s="1">
        <f t="shared" si="1763"/>
        <v>4</v>
      </c>
      <c r="QB199" s="1">
        <f t="shared" si="1763"/>
        <v>4</v>
      </c>
      <c r="QC199" s="1">
        <f t="shared" si="1763"/>
        <v>2</v>
      </c>
      <c r="QD199" s="1">
        <f t="shared" si="1763"/>
        <v>4</v>
      </c>
      <c r="QE199" s="1">
        <f t="shared" si="1763"/>
        <v>2</v>
      </c>
      <c r="QF199" s="1">
        <f t="shared" si="1763"/>
        <v>3</v>
      </c>
      <c r="QG199" s="1">
        <f t="shared" si="1763"/>
        <v>2</v>
      </c>
      <c r="QH199" s="1">
        <f t="shared" si="1763"/>
        <v>4</v>
      </c>
      <c r="QI199" s="1">
        <f t="shared" si="1763"/>
        <v>4</v>
      </c>
      <c r="QJ199" s="1">
        <f t="shared" si="1763"/>
        <v>4</v>
      </c>
      <c r="QK199" s="1">
        <f t="shared" si="1763"/>
        <v>3</v>
      </c>
      <c r="QL199" s="1">
        <f t="shared" si="1763"/>
        <v>3</v>
      </c>
      <c r="QM199" s="1">
        <f t="shared" si="1763"/>
        <v>2</v>
      </c>
      <c r="QN199" s="1">
        <f t="shared" si="1763"/>
        <v>3</v>
      </c>
      <c r="QO199" s="1">
        <f t="shared" si="41"/>
        <v>92</v>
      </c>
      <c r="QP199" s="1">
        <f t="shared" si="42"/>
        <v>41</v>
      </c>
      <c r="QQ199" s="1">
        <f t="shared" si="43"/>
        <v>51</v>
      </c>
      <c r="QR199" s="1">
        <v>3.0</v>
      </c>
      <c r="QS199" s="1">
        <v>3.0</v>
      </c>
      <c r="QT199" s="1">
        <v>2.0</v>
      </c>
      <c r="QU199" s="1">
        <v>3.0</v>
      </c>
      <c r="QV199" s="1">
        <v>3.0</v>
      </c>
      <c r="QW199" s="1">
        <v>2.0</v>
      </c>
      <c r="QX199" s="1">
        <v>3.0</v>
      </c>
      <c r="QY199" s="1">
        <v>2.0</v>
      </c>
      <c r="QZ199" s="1">
        <v>2.0</v>
      </c>
      <c r="RA199" s="1">
        <v>2.0</v>
      </c>
      <c r="RB199" s="1">
        <v>3.0</v>
      </c>
      <c r="RC199" s="1">
        <v>2.0</v>
      </c>
      <c r="RD199" s="1">
        <v>3.0</v>
      </c>
      <c r="RE199" s="1">
        <v>3.0</v>
      </c>
      <c r="RF199" s="1">
        <v>3.0</v>
      </c>
      <c r="RG199" s="1">
        <v>3.0</v>
      </c>
      <c r="RH199" s="1">
        <v>2.0</v>
      </c>
      <c r="RI199" s="1">
        <v>3.0</v>
      </c>
      <c r="RJ199" s="1">
        <v>2.0</v>
      </c>
      <c r="RK199" s="1">
        <v>3.0</v>
      </c>
      <c r="RL199" s="1">
        <v>2.0</v>
      </c>
      <c r="RM199" s="1">
        <v>3.0</v>
      </c>
      <c r="RN199" s="1">
        <v>2.0</v>
      </c>
      <c r="RO199" s="1">
        <v>3.0</v>
      </c>
      <c r="RP199" s="1">
        <v>3.0</v>
      </c>
      <c r="RQ199" s="1">
        <v>2.0</v>
      </c>
      <c r="RR199" s="1">
        <v>3.0</v>
      </c>
      <c r="RS199" s="1">
        <v>3.0</v>
      </c>
      <c r="RT199" s="1">
        <v>3.0</v>
      </c>
      <c r="RU199" s="1">
        <v>2.0</v>
      </c>
      <c r="RV199" s="1">
        <v>3.0</v>
      </c>
      <c r="RW199" s="1">
        <v>3.0</v>
      </c>
      <c r="RX199" s="1">
        <v>2.0</v>
      </c>
      <c r="RY199" s="1">
        <v>3.0</v>
      </c>
      <c r="RZ199" s="1">
        <v>2.0</v>
      </c>
      <c r="SA199" s="1">
        <v>3.0</v>
      </c>
      <c r="SB199" s="1">
        <v>2.0</v>
      </c>
      <c r="SC199" s="1">
        <v>3.0</v>
      </c>
      <c r="SD199" s="1">
        <v>3.0</v>
      </c>
      <c r="SE199" s="1">
        <v>3.0</v>
      </c>
      <c r="SF199" s="1">
        <v>2.0</v>
      </c>
      <c r="SG199" s="1">
        <f t="shared" ref="SG199:TU199" si="1764">IF(SG$3="+",QR199,5-QR199)</f>
        <v>3</v>
      </c>
      <c r="SH199" s="1">
        <f t="shared" si="1764"/>
        <v>3</v>
      </c>
      <c r="SI199" s="1">
        <f t="shared" si="1764"/>
        <v>3</v>
      </c>
      <c r="SJ199" s="1">
        <f t="shared" si="1764"/>
        <v>3</v>
      </c>
      <c r="SK199" s="1">
        <f t="shared" si="1764"/>
        <v>3</v>
      </c>
      <c r="SL199" s="1">
        <f t="shared" si="1764"/>
        <v>3</v>
      </c>
      <c r="SM199" s="1">
        <f t="shared" si="1764"/>
        <v>3</v>
      </c>
      <c r="SN199" s="1">
        <f t="shared" si="1764"/>
        <v>3</v>
      </c>
      <c r="SO199" s="1">
        <f t="shared" si="1764"/>
        <v>3</v>
      </c>
      <c r="SP199" s="1">
        <f t="shared" si="1764"/>
        <v>3</v>
      </c>
      <c r="SQ199" s="1">
        <f t="shared" si="1764"/>
        <v>3</v>
      </c>
      <c r="SR199" s="1">
        <f t="shared" si="1764"/>
        <v>3</v>
      </c>
      <c r="SS199" s="1">
        <f t="shared" si="1764"/>
        <v>3</v>
      </c>
      <c r="ST199" s="1">
        <f t="shared" si="1764"/>
        <v>3</v>
      </c>
      <c r="SU199" s="1">
        <f t="shared" si="1764"/>
        <v>2</v>
      </c>
      <c r="SV199" s="1">
        <f t="shared" si="1764"/>
        <v>3</v>
      </c>
      <c r="SW199" s="1">
        <f t="shared" si="1764"/>
        <v>3</v>
      </c>
      <c r="SX199" s="1">
        <f t="shared" si="1764"/>
        <v>2</v>
      </c>
      <c r="SY199" s="1">
        <f t="shared" si="1764"/>
        <v>3</v>
      </c>
      <c r="SZ199" s="1">
        <f t="shared" si="1764"/>
        <v>2</v>
      </c>
      <c r="TA199" s="1">
        <f t="shared" si="1764"/>
        <v>3</v>
      </c>
      <c r="TB199" s="1">
        <f t="shared" si="1764"/>
        <v>3</v>
      </c>
      <c r="TC199" s="1">
        <f t="shared" si="1764"/>
        <v>3</v>
      </c>
      <c r="TD199" s="1">
        <f t="shared" si="1764"/>
        <v>3</v>
      </c>
      <c r="TE199" s="1">
        <f t="shared" si="1764"/>
        <v>3</v>
      </c>
      <c r="TF199" s="1">
        <f t="shared" si="1764"/>
        <v>3</v>
      </c>
      <c r="TG199" s="1">
        <f t="shared" si="1764"/>
        <v>2</v>
      </c>
      <c r="TH199" s="1">
        <f t="shared" si="1764"/>
        <v>3</v>
      </c>
      <c r="TI199" s="1">
        <f t="shared" si="1764"/>
        <v>3</v>
      </c>
      <c r="TJ199" s="1">
        <f t="shared" si="1764"/>
        <v>3</v>
      </c>
      <c r="TK199" s="1">
        <f t="shared" si="1764"/>
        <v>2</v>
      </c>
      <c r="TL199" s="1">
        <f t="shared" si="1764"/>
        <v>3</v>
      </c>
      <c r="TM199" s="1">
        <f t="shared" si="1764"/>
        <v>3</v>
      </c>
      <c r="TN199" s="1">
        <f t="shared" si="1764"/>
        <v>3</v>
      </c>
      <c r="TO199" s="1">
        <f t="shared" si="1764"/>
        <v>3</v>
      </c>
      <c r="TP199" s="1">
        <f t="shared" si="1764"/>
        <v>3</v>
      </c>
      <c r="TQ199" s="1">
        <f t="shared" si="1764"/>
        <v>3</v>
      </c>
      <c r="TR199" s="1">
        <f t="shared" si="1764"/>
        <v>3</v>
      </c>
      <c r="TS199" s="1">
        <f t="shared" si="1764"/>
        <v>3</v>
      </c>
      <c r="TT199" s="1">
        <f t="shared" si="1764"/>
        <v>3</v>
      </c>
      <c r="TU199" s="1">
        <f t="shared" si="1764"/>
        <v>3</v>
      </c>
      <c r="TV199" s="1">
        <f t="shared" si="45"/>
        <v>89</v>
      </c>
      <c r="TW199" s="1">
        <f t="shared" si="46"/>
        <v>21</v>
      </c>
      <c r="TX199" s="1">
        <f t="shared" si="47"/>
        <v>6</v>
      </c>
      <c r="TY199" s="1">
        <f t="shared" si="48"/>
        <v>9</v>
      </c>
      <c r="TZ199" s="1">
        <f t="shared" si="49"/>
        <v>6</v>
      </c>
      <c r="UA199" s="1">
        <f t="shared" si="50"/>
        <v>35</v>
      </c>
      <c r="UB199" s="1">
        <f t="shared" si="51"/>
        <v>9</v>
      </c>
      <c r="UC199" s="1">
        <f t="shared" si="52"/>
        <v>5</v>
      </c>
      <c r="UD199" s="1">
        <f t="shared" si="53"/>
        <v>6</v>
      </c>
      <c r="UE199" s="1">
        <f t="shared" si="54"/>
        <v>6</v>
      </c>
      <c r="UF199" s="1">
        <f t="shared" ref="UF199:UG199" si="1765">TS199</f>
        <v>3</v>
      </c>
      <c r="UG199" s="1">
        <f t="shared" si="1765"/>
        <v>3</v>
      </c>
      <c r="UH199" s="1">
        <f t="shared" si="56"/>
        <v>18</v>
      </c>
      <c r="UI199" s="1">
        <f t="shared" si="57"/>
        <v>3</v>
      </c>
      <c r="UJ199" s="1">
        <f t="shared" si="58"/>
        <v>5</v>
      </c>
      <c r="UK199" s="1">
        <f t="shared" si="59"/>
        <v>10</v>
      </c>
      <c r="UL199" s="1">
        <f t="shared" si="60"/>
        <v>15</v>
      </c>
      <c r="UM199" s="1">
        <f t="shared" si="61"/>
        <v>6</v>
      </c>
      <c r="UN199" s="1">
        <f t="shared" si="62"/>
        <v>6</v>
      </c>
      <c r="UO199" s="1">
        <f t="shared" si="63"/>
        <v>3</v>
      </c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1"/>
      <c r="WB199" s="1">
        <v>1.0</v>
      </c>
      <c r="WC199" s="1">
        <v>2.0</v>
      </c>
      <c r="WD199" s="1">
        <v>2.0</v>
      </c>
      <c r="WE199" s="1">
        <v>2.0</v>
      </c>
      <c r="WF199" s="1">
        <v>1.0</v>
      </c>
      <c r="WG199" s="1">
        <v>2.0</v>
      </c>
      <c r="WH199" s="1">
        <v>1.0</v>
      </c>
      <c r="WI199" s="1">
        <v>2.0</v>
      </c>
      <c r="WJ199" s="1">
        <v>2.0</v>
      </c>
      <c r="WK199" s="1">
        <v>2.0</v>
      </c>
      <c r="WL199" s="1">
        <v>1.0</v>
      </c>
      <c r="WM199" s="1">
        <v>2.0</v>
      </c>
      <c r="WN199" s="1">
        <v>1.0</v>
      </c>
      <c r="WO199" s="1">
        <v>2.0</v>
      </c>
      <c r="WP199" s="1">
        <v>2.0</v>
      </c>
      <c r="WQ199" s="1">
        <f t="shared" ref="WQ199:XE199" si="1766">IF(WQ$3="+",WB199,3-WB199)</f>
        <v>2</v>
      </c>
      <c r="WR199" s="1">
        <f t="shared" si="1766"/>
        <v>2</v>
      </c>
      <c r="WS199" s="1">
        <f t="shared" si="1766"/>
        <v>2</v>
      </c>
      <c r="WT199" s="1">
        <f t="shared" si="1766"/>
        <v>2</v>
      </c>
      <c r="WU199" s="1">
        <f t="shared" si="1766"/>
        <v>2</v>
      </c>
      <c r="WV199" s="1">
        <f t="shared" si="1766"/>
        <v>2</v>
      </c>
      <c r="WW199" s="1">
        <f t="shared" si="1766"/>
        <v>2</v>
      </c>
      <c r="WX199" s="1">
        <f t="shared" si="1766"/>
        <v>2</v>
      </c>
      <c r="WY199" s="1">
        <f t="shared" si="1766"/>
        <v>2</v>
      </c>
      <c r="WZ199" s="1">
        <f t="shared" si="1766"/>
        <v>2</v>
      </c>
      <c r="XA199" s="1">
        <f t="shared" si="1766"/>
        <v>2</v>
      </c>
      <c r="XB199" s="1">
        <f t="shared" si="1766"/>
        <v>2</v>
      </c>
      <c r="XC199" s="1">
        <f t="shared" si="1766"/>
        <v>2</v>
      </c>
      <c r="XD199" s="1">
        <f t="shared" si="1766"/>
        <v>2</v>
      </c>
      <c r="XE199" s="1">
        <f t="shared" si="1766"/>
        <v>2</v>
      </c>
      <c r="XF199" s="1">
        <f t="shared" si="65"/>
        <v>30</v>
      </c>
      <c r="XG199" s="1">
        <v>0.0</v>
      </c>
      <c r="XH199" s="11"/>
      <c r="XI199" s="11"/>
    </row>
    <row r="200" ht="15.0" customHeight="1">
      <c r="A200" s="1" t="s">
        <v>588</v>
      </c>
      <c r="B200" s="1" t="s">
        <v>553</v>
      </c>
      <c r="C200" s="1" t="s">
        <v>1678</v>
      </c>
      <c r="D200" s="1"/>
      <c r="E200" s="1" t="s">
        <v>1679</v>
      </c>
      <c r="F200" s="1" t="s">
        <v>723</v>
      </c>
      <c r="G200" s="1" t="s">
        <v>1680</v>
      </c>
      <c r="H200" s="1" t="s">
        <v>1681</v>
      </c>
      <c r="I200" s="1">
        <v>1.0</v>
      </c>
      <c r="J200" s="1">
        <v>1.9380319E7</v>
      </c>
      <c r="K200" s="1">
        <v>78.0</v>
      </c>
      <c r="L200" s="1">
        <v>2.0161221E7</v>
      </c>
      <c r="M200" s="1">
        <v>1.0</v>
      </c>
      <c r="N200" s="1">
        <v>2.0</v>
      </c>
      <c r="O200" s="1">
        <v>2.0</v>
      </c>
      <c r="P200" s="1"/>
      <c r="Q200" s="1">
        <v>2.0</v>
      </c>
      <c r="R200" s="1"/>
      <c r="S200" s="1">
        <v>2.0</v>
      </c>
      <c r="T200" s="1" t="s">
        <v>560</v>
      </c>
      <c r="U200" s="1"/>
      <c r="V200" s="1">
        <v>10.0</v>
      </c>
      <c r="W200" s="1" t="s">
        <v>1372</v>
      </c>
      <c r="X200" s="1" t="s">
        <v>1682</v>
      </c>
      <c r="Y200" s="1" t="s">
        <v>562</v>
      </c>
      <c r="Z200" s="1"/>
      <c r="AA200" s="1"/>
      <c r="AB200" s="1">
        <v>2.0</v>
      </c>
      <c r="AC200" s="1">
        <v>7.0</v>
      </c>
      <c r="AD200" s="1">
        <v>2016.0</v>
      </c>
      <c r="AE200" s="1">
        <v>2.0</v>
      </c>
      <c r="AF200" s="1">
        <v>2.0</v>
      </c>
      <c r="AG200" s="1">
        <v>2.0</v>
      </c>
      <c r="AH200" s="1">
        <v>6.0</v>
      </c>
      <c r="AI200" s="1">
        <v>2.0</v>
      </c>
      <c r="AJ200" s="1">
        <v>8.0</v>
      </c>
      <c r="AK200" s="1">
        <v>1.0</v>
      </c>
      <c r="AL200" s="1">
        <v>1.0</v>
      </c>
      <c r="AM200" s="1">
        <v>5.0</v>
      </c>
      <c r="AN200" s="1">
        <v>2013.0</v>
      </c>
      <c r="AO200" s="1">
        <v>5.0</v>
      </c>
      <c r="AP200" s="1">
        <v>11.0</v>
      </c>
      <c r="AQ200" s="1">
        <v>6.0</v>
      </c>
      <c r="AR200" s="1">
        <v>7.0</v>
      </c>
      <c r="AS200" s="1">
        <v>6.0</v>
      </c>
      <c r="AT200" s="1">
        <v>5.0</v>
      </c>
      <c r="AU200" s="1">
        <v>9.0</v>
      </c>
      <c r="AV200" s="1">
        <v>2.0</v>
      </c>
      <c r="AW200" s="1">
        <v>3.0</v>
      </c>
      <c r="AX200" s="1">
        <v>2.0</v>
      </c>
      <c r="AY200" s="1">
        <v>2.0</v>
      </c>
      <c r="AZ200" s="1">
        <v>2.0</v>
      </c>
      <c r="BA200" s="1">
        <v>1.0</v>
      </c>
      <c r="BB200" s="1">
        <v>2.0</v>
      </c>
      <c r="BC200" s="1">
        <v>1.0</v>
      </c>
      <c r="BD200" s="1">
        <v>2.0</v>
      </c>
      <c r="BE200" s="1">
        <v>4.0</v>
      </c>
      <c r="BF200" s="1">
        <v>1.0</v>
      </c>
      <c r="BG200" s="1">
        <v>3.0</v>
      </c>
      <c r="BH200" s="1">
        <v>5.0</v>
      </c>
      <c r="BI200" s="1">
        <v>2.0</v>
      </c>
      <c r="BJ200" s="1">
        <v>2.0</v>
      </c>
      <c r="BK200" s="1">
        <v>1.0</v>
      </c>
      <c r="BL200" s="1"/>
      <c r="BM200" s="1"/>
      <c r="BN200" s="1">
        <v>4.0</v>
      </c>
      <c r="BO200" s="1">
        <v>1.0</v>
      </c>
      <c r="BP200" s="1">
        <v>1.0</v>
      </c>
      <c r="BQ200" s="1">
        <v>1.0</v>
      </c>
      <c r="BR200" s="1">
        <v>1.0</v>
      </c>
      <c r="BS200" s="1">
        <v>3.0</v>
      </c>
      <c r="BT200" s="1">
        <v>5.0</v>
      </c>
      <c r="BU200" s="1">
        <v>5.0</v>
      </c>
      <c r="BV200" s="1">
        <v>4.0</v>
      </c>
      <c r="BW200" s="1">
        <v>5.0</v>
      </c>
      <c r="BX200" s="1">
        <v>4.0</v>
      </c>
      <c r="BY200" s="1">
        <v>5.0</v>
      </c>
      <c r="BZ200" s="1">
        <v>1.0</v>
      </c>
      <c r="CA200" s="1">
        <v>2.0</v>
      </c>
      <c r="CB200" s="1">
        <v>4.0</v>
      </c>
      <c r="CC200" s="1">
        <v>2.0</v>
      </c>
      <c r="CD200" s="1">
        <v>5.0</v>
      </c>
      <c r="CE200" s="1">
        <v>5.0</v>
      </c>
      <c r="CF200" s="1">
        <v>5.0</v>
      </c>
      <c r="CG200" s="1">
        <v>5.0</v>
      </c>
      <c r="CH200" s="1">
        <v>1.0</v>
      </c>
      <c r="CI200" s="1">
        <v>1.0</v>
      </c>
      <c r="CJ200" s="1">
        <v>1.0</v>
      </c>
      <c r="CK200" s="1">
        <v>4.0</v>
      </c>
      <c r="CL200" s="1">
        <v>5.0</v>
      </c>
      <c r="CM200" s="1">
        <v>1.0</v>
      </c>
      <c r="CN200" s="1">
        <f t="shared" si="9"/>
        <v>11</v>
      </c>
      <c r="CO200" s="1">
        <f t="shared" si="10"/>
        <v>19</v>
      </c>
      <c r="CP200" s="1">
        <f t="shared" si="11"/>
        <v>16</v>
      </c>
      <c r="CQ200" s="1">
        <f t="shared" si="12"/>
        <v>12</v>
      </c>
      <c r="CR200" s="1">
        <f t="shared" si="13"/>
        <v>12</v>
      </c>
      <c r="CS200" s="1">
        <f t="shared" si="14"/>
        <v>11</v>
      </c>
      <c r="CT200" s="1">
        <f t="shared" si="15"/>
        <v>81</v>
      </c>
      <c r="CU200" s="1">
        <v>4.0</v>
      </c>
      <c r="CV200" s="1">
        <v>3.0</v>
      </c>
      <c r="CW200" s="1">
        <v>4.0</v>
      </c>
      <c r="CX200" s="1">
        <v>2.0</v>
      </c>
      <c r="CY200" s="1">
        <v>3.0</v>
      </c>
      <c r="CZ200" s="1">
        <v>3.0</v>
      </c>
      <c r="DA200" s="1">
        <v>3.0</v>
      </c>
      <c r="DB200" s="1">
        <v>3.0</v>
      </c>
      <c r="DC200" s="1">
        <v>4.0</v>
      </c>
      <c r="DD200" s="1">
        <v>2.0</v>
      </c>
      <c r="DE200" s="1">
        <v>2.0</v>
      </c>
      <c r="DF200" s="1">
        <v>3.0</v>
      </c>
      <c r="DG200" s="1">
        <v>3.0</v>
      </c>
      <c r="DH200" s="1">
        <v>3.0</v>
      </c>
      <c r="DI200" s="1">
        <v>4.0</v>
      </c>
      <c r="DJ200" s="1">
        <v>2.0</v>
      </c>
      <c r="DK200" s="1">
        <v>3.0</v>
      </c>
      <c r="DL200" s="1">
        <v>3.0</v>
      </c>
      <c r="DM200" s="1">
        <v>2.0</v>
      </c>
      <c r="DN200" s="1">
        <v>4.0</v>
      </c>
      <c r="DO200" s="1">
        <v>3.0</v>
      </c>
      <c r="DP200" s="1">
        <v>3.0</v>
      </c>
      <c r="DQ200" s="1">
        <f t="shared" si="16"/>
        <v>17</v>
      </c>
      <c r="DR200" s="1">
        <f t="shared" si="17"/>
        <v>11</v>
      </c>
      <c r="DS200" s="1">
        <f t="shared" ref="DS200:DT200" si="1767">SUM(CW200+DC200+DI200)</f>
        <v>12</v>
      </c>
      <c r="DT200" s="1">
        <f t="shared" si="1767"/>
        <v>6</v>
      </c>
      <c r="DU200" s="1">
        <f t="shared" si="19"/>
        <v>8</v>
      </c>
      <c r="DV200" s="1">
        <f t="shared" si="20"/>
        <v>12</v>
      </c>
      <c r="DW200" s="1">
        <f t="shared" si="21"/>
        <v>66</v>
      </c>
      <c r="DX200" s="1">
        <v>4.0</v>
      </c>
      <c r="DY200" s="1">
        <v>2.0</v>
      </c>
      <c r="DZ200" s="1">
        <v>4.0</v>
      </c>
      <c r="EA200" s="1">
        <v>5.0</v>
      </c>
      <c r="EB200" s="1">
        <v>4.0</v>
      </c>
      <c r="EC200" s="1">
        <v>4.0</v>
      </c>
      <c r="ED200" s="1">
        <v>4.0</v>
      </c>
      <c r="EE200" s="1">
        <v>4.0</v>
      </c>
      <c r="EF200" s="1">
        <v>3.0</v>
      </c>
      <c r="EG200" s="1">
        <v>2.0</v>
      </c>
      <c r="EH200" s="1">
        <v>2.0</v>
      </c>
      <c r="EI200" s="1">
        <v>2.0</v>
      </c>
      <c r="EJ200" s="1">
        <v>2.0</v>
      </c>
      <c r="EK200" s="1">
        <v>4.0</v>
      </c>
      <c r="EL200" s="1">
        <v>4.0</v>
      </c>
      <c r="EM200" s="1">
        <v>4.0</v>
      </c>
      <c r="EN200" s="1">
        <v>4.0</v>
      </c>
      <c r="EO200" s="1">
        <v>2.0</v>
      </c>
      <c r="EP200" s="1">
        <v>3.0</v>
      </c>
      <c r="EQ200" s="1">
        <v>4.0</v>
      </c>
      <c r="ER200" s="1">
        <v>2.0</v>
      </c>
      <c r="ES200" s="1">
        <v>2.0</v>
      </c>
      <c r="ET200" s="1">
        <v>4.0</v>
      </c>
      <c r="EU200" s="1">
        <v>2.0</v>
      </c>
      <c r="EV200" s="1">
        <v>4.0</v>
      </c>
      <c r="EW200" s="1">
        <v>4.0</v>
      </c>
      <c r="EX200" s="1">
        <v>3.0</v>
      </c>
      <c r="EY200" s="1">
        <v>2.0</v>
      </c>
      <c r="EZ200" s="1">
        <v>2.0</v>
      </c>
      <c r="FA200" s="1">
        <v>4.0</v>
      </c>
      <c r="FB200" s="1">
        <v>4.0</v>
      </c>
      <c r="FC200" s="1">
        <v>3.0</v>
      </c>
      <c r="FD200" s="1">
        <v>4.0</v>
      </c>
      <c r="FE200" s="1">
        <v>3.0</v>
      </c>
      <c r="FF200" s="1">
        <v>4.0</v>
      </c>
      <c r="FG200" s="1">
        <v>4.0</v>
      </c>
      <c r="FH200" s="1">
        <v>4.0</v>
      </c>
      <c r="FI200" s="1">
        <v>4.0</v>
      </c>
      <c r="FJ200" s="1">
        <v>2.0</v>
      </c>
      <c r="FK200" s="1">
        <v>4.0</v>
      </c>
      <c r="FL200" s="1">
        <v>4.0</v>
      </c>
      <c r="FM200" s="1">
        <v>4.0</v>
      </c>
      <c r="FN200" s="1">
        <v>4.0</v>
      </c>
      <c r="FO200" s="1">
        <v>4.0</v>
      </c>
      <c r="FP200" s="1">
        <f t="shared" ref="FP200:HG200" si="1768">IF(FP$3="+",DX200,6-DX200)</f>
        <v>4</v>
      </c>
      <c r="FQ200" s="1">
        <f t="shared" si="1768"/>
        <v>4</v>
      </c>
      <c r="FR200" s="1">
        <f t="shared" si="1768"/>
        <v>4</v>
      </c>
      <c r="FS200" s="1">
        <f t="shared" si="1768"/>
        <v>5</v>
      </c>
      <c r="FT200" s="1">
        <f t="shared" si="1768"/>
        <v>4</v>
      </c>
      <c r="FU200" s="1">
        <f t="shared" si="1768"/>
        <v>2</v>
      </c>
      <c r="FV200" s="1">
        <f t="shared" si="1768"/>
        <v>4</v>
      </c>
      <c r="FW200" s="1">
        <f t="shared" si="1768"/>
        <v>2</v>
      </c>
      <c r="FX200" s="1">
        <f t="shared" si="1768"/>
        <v>3</v>
      </c>
      <c r="FY200" s="1">
        <f t="shared" si="1768"/>
        <v>2</v>
      </c>
      <c r="FZ200" s="1">
        <f t="shared" si="1768"/>
        <v>2</v>
      </c>
      <c r="GA200" s="1">
        <f t="shared" si="1768"/>
        <v>4</v>
      </c>
      <c r="GB200" s="1">
        <f t="shared" si="1768"/>
        <v>4</v>
      </c>
      <c r="GC200" s="1">
        <f t="shared" si="1768"/>
        <v>4</v>
      </c>
      <c r="GD200" s="1">
        <f t="shared" si="1768"/>
        <v>2</v>
      </c>
      <c r="GE200" s="1">
        <f t="shared" si="1768"/>
        <v>2</v>
      </c>
      <c r="GF200" s="1">
        <f t="shared" si="1768"/>
        <v>4</v>
      </c>
      <c r="GG200" s="1">
        <f t="shared" si="1768"/>
        <v>4</v>
      </c>
      <c r="GH200" s="1">
        <f t="shared" si="1768"/>
        <v>3</v>
      </c>
      <c r="GI200" s="1">
        <f t="shared" si="1768"/>
        <v>4</v>
      </c>
      <c r="GJ200" s="1">
        <f t="shared" si="1768"/>
        <v>2</v>
      </c>
      <c r="GK200" s="1">
        <f t="shared" si="1768"/>
        <v>4</v>
      </c>
      <c r="GL200" s="1">
        <f t="shared" si="1768"/>
        <v>4</v>
      </c>
      <c r="GM200" s="1">
        <f t="shared" si="1768"/>
        <v>4</v>
      </c>
      <c r="GN200" s="1">
        <f t="shared" si="1768"/>
        <v>2</v>
      </c>
      <c r="GO200" s="1">
        <f t="shared" si="1768"/>
        <v>4</v>
      </c>
      <c r="GP200" s="1">
        <f t="shared" si="1768"/>
        <v>3</v>
      </c>
      <c r="GQ200" s="1">
        <f t="shared" si="1768"/>
        <v>2</v>
      </c>
      <c r="GR200" s="1">
        <f t="shared" si="1768"/>
        <v>2</v>
      </c>
      <c r="GS200" s="1">
        <f t="shared" si="1768"/>
        <v>2</v>
      </c>
      <c r="GT200" s="1">
        <f t="shared" si="1768"/>
        <v>4</v>
      </c>
      <c r="GU200" s="1">
        <f t="shared" si="1768"/>
        <v>3</v>
      </c>
      <c r="GV200" s="1">
        <f t="shared" si="1768"/>
        <v>2</v>
      </c>
      <c r="GW200" s="1">
        <f t="shared" si="1768"/>
        <v>3</v>
      </c>
      <c r="GX200" s="1">
        <f t="shared" si="1768"/>
        <v>4</v>
      </c>
      <c r="GY200" s="1">
        <f t="shared" si="1768"/>
        <v>4</v>
      </c>
      <c r="GZ200" s="1">
        <f t="shared" si="1768"/>
        <v>4</v>
      </c>
      <c r="HA200" s="1">
        <f t="shared" si="1768"/>
        <v>2</v>
      </c>
      <c r="HB200" s="1">
        <f t="shared" si="1768"/>
        <v>2</v>
      </c>
      <c r="HC200" s="1">
        <f t="shared" si="1768"/>
        <v>4</v>
      </c>
      <c r="HD200" s="1">
        <f t="shared" si="1768"/>
        <v>4</v>
      </c>
      <c r="HE200" s="1">
        <f t="shared" si="1768"/>
        <v>2</v>
      </c>
      <c r="HF200" s="1">
        <f t="shared" si="1768"/>
        <v>4</v>
      </c>
      <c r="HG200" s="1">
        <f t="shared" si="1768"/>
        <v>2</v>
      </c>
      <c r="HH200" s="1">
        <v>4.0</v>
      </c>
      <c r="HI200" s="1">
        <v>2.0</v>
      </c>
      <c r="HJ200" s="1">
        <v>4.0</v>
      </c>
      <c r="HK200" s="1">
        <v>5.0</v>
      </c>
      <c r="HL200" s="1">
        <v>4.0</v>
      </c>
      <c r="HM200" s="1">
        <v>4.0</v>
      </c>
      <c r="HN200" s="1">
        <v>4.0</v>
      </c>
      <c r="HO200" s="1">
        <v>4.0</v>
      </c>
      <c r="HP200" s="1">
        <v>3.0</v>
      </c>
      <c r="HQ200" s="1">
        <v>2.0</v>
      </c>
      <c r="HR200" s="1">
        <v>2.0</v>
      </c>
      <c r="HS200" s="1">
        <v>2.0</v>
      </c>
      <c r="HT200" s="1">
        <v>2.0</v>
      </c>
      <c r="HU200" s="1">
        <v>4.0</v>
      </c>
      <c r="HV200" s="1">
        <v>4.0</v>
      </c>
      <c r="HW200" s="1">
        <v>4.0</v>
      </c>
      <c r="HX200" s="1">
        <v>4.0</v>
      </c>
      <c r="HY200" s="1">
        <v>2.0</v>
      </c>
      <c r="HZ200" s="1">
        <v>3.0</v>
      </c>
      <c r="IA200" s="1">
        <v>4.0</v>
      </c>
      <c r="IB200" s="1">
        <v>2.0</v>
      </c>
      <c r="IC200" s="1">
        <v>2.0</v>
      </c>
      <c r="ID200" s="1">
        <v>4.0</v>
      </c>
      <c r="IE200" s="1">
        <v>2.0</v>
      </c>
      <c r="IF200" s="1">
        <v>4.0</v>
      </c>
      <c r="IG200" s="1">
        <v>4.0</v>
      </c>
      <c r="IH200" s="1">
        <v>3.0</v>
      </c>
      <c r="II200" s="1">
        <v>2.0</v>
      </c>
      <c r="IJ200" s="1">
        <v>2.0</v>
      </c>
      <c r="IK200" s="1">
        <v>4.0</v>
      </c>
      <c r="IL200" s="1">
        <v>4.0</v>
      </c>
      <c r="IM200" s="1">
        <v>3.0</v>
      </c>
      <c r="IN200" s="1">
        <v>4.0</v>
      </c>
      <c r="IO200" s="1">
        <v>3.0</v>
      </c>
      <c r="IP200" s="1">
        <v>4.0</v>
      </c>
      <c r="IQ200" s="1">
        <v>4.0</v>
      </c>
      <c r="IR200" s="1">
        <v>4.0</v>
      </c>
      <c r="IS200" s="1">
        <v>4.0</v>
      </c>
      <c r="IT200" s="1">
        <v>2.0</v>
      </c>
      <c r="IU200" s="1">
        <v>4.0</v>
      </c>
      <c r="IV200" s="1">
        <v>4.0</v>
      </c>
      <c r="IW200" s="1">
        <v>4.0</v>
      </c>
      <c r="IX200" s="1">
        <v>4.0</v>
      </c>
      <c r="IY200" s="1">
        <v>4.0</v>
      </c>
      <c r="IZ200" s="1">
        <f t="shared" ref="IZ200:KQ200" si="1769">IF(IZ$3="+",HH200,6-HH200)</f>
        <v>4</v>
      </c>
      <c r="JA200" s="1">
        <f t="shared" si="1769"/>
        <v>4</v>
      </c>
      <c r="JB200" s="1">
        <f t="shared" si="1769"/>
        <v>4</v>
      </c>
      <c r="JC200" s="1">
        <f t="shared" si="1769"/>
        <v>5</v>
      </c>
      <c r="JD200" s="1">
        <f t="shared" si="1769"/>
        <v>4</v>
      </c>
      <c r="JE200" s="1">
        <f t="shared" si="1769"/>
        <v>2</v>
      </c>
      <c r="JF200" s="1">
        <f t="shared" si="1769"/>
        <v>4</v>
      </c>
      <c r="JG200" s="1">
        <f t="shared" si="1769"/>
        <v>2</v>
      </c>
      <c r="JH200" s="1">
        <f t="shared" si="1769"/>
        <v>3</v>
      </c>
      <c r="JI200" s="1">
        <f t="shared" si="1769"/>
        <v>2</v>
      </c>
      <c r="JJ200" s="1">
        <f t="shared" si="1769"/>
        <v>2</v>
      </c>
      <c r="JK200" s="1">
        <f t="shared" si="1769"/>
        <v>4</v>
      </c>
      <c r="JL200" s="1">
        <f t="shared" si="1769"/>
        <v>4</v>
      </c>
      <c r="JM200" s="1">
        <f t="shared" si="1769"/>
        <v>4</v>
      </c>
      <c r="JN200" s="1">
        <f t="shared" si="1769"/>
        <v>4</v>
      </c>
      <c r="JO200" s="1">
        <f t="shared" si="1769"/>
        <v>2</v>
      </c>
      <c r="JP200" s="1">
        <f t="shared" si="1769"/>
        <v>4</v>
      </c>
      <c r="JQ200" s="1">
        <f t="shared" si="1769"/>
        <v>4</v>
      </c>
      <c r="JR200" s="1">
        <f t="shared" si="1769"/>
        <v>3</v>
      </c>
      <c r="JS200" s="1">
        <f t="shared" si="1769"/>
        <v>4</v>
      </c>
      <c r="JT200" s="1">
        <f t="shared" si="1769"/>
        <v>2</v>
      </c>
      <c r="JU200" s="1">
        <f t="shared" si="1769"/>
        <v>4</v>
      </c>
      <c r="JV200" s="1">
        <f t="shared" si="1769"/>
        <v>4</v>
      </c>
      <c r="JW200" s="1">
        <f t="shared" si="1769"/>
        <v>2</v>
      </c>
      <c r="JX200" s="1">
        <f t="shared" si="1769"/>
        <v>2</v>
      </c>
      <c r="JY200" s="1">
        <f t="shared" si="1769"/>
        <v>4</v>
      </c>
      <c r="JZ200" s="1">
        <f t="shared" si="1769"/>
        <v>3</v>
      </c>
      <c r="KA200" s="1">
        <f t="shared" si="1769"/>
        <v>2</v>
      </c>
      <c r="KB200" s="1">
        <f t="shared" si="1769"/>
        <v>2</v>
      </c>
      <c r="KC200" s="1">
        <f t="shared" si="1769"/>
        <v>4</v>
      </c>
      <c r="KD200" s="1">
        <f t="shared" si="1769"/>
        <v>4</v>
      </c>
      <c r="KE200" s="1">
        <f t="shared" si="1769"/>
        <v>3</v>
      </c>
      <c r="KF200" s="1">
        <f t="shared" si="1769"/>
        <v>2</v>
      </c>
      <c r="KG200" s="1">
        <f t="shared" si="1769"/>
        <v>3</v>
      </c>
      <c r="KH200" s="1">
        <f t="shared" si="1769"/>
        <v>2</v>
      </c>
      <c r="KI200" s="1">
        <f t="shared" si="1769"/>
        <v>4</v>
      </c>
      <c r="KJ200" s="1">
        <f t="shared" si="1769"/>
        <v>4</v>
      </c>
      <c r="KK200" s="1">
        <f t="shared" si="1769"/>
        <v>4</v>
      </c>
      <c r="KL200" s="1">
        <f t="shared" si="1769"/>
        <v>2</v>
      </c>
      <c r="KM200" s="1">
        <f t="shared" si="1769"/>
        <v>4</v>
      </c>
      <c r="KN200" s="1">
        <f t="shared" si="1769"/>
        <v>4</v>
      </c>
      <c r="KO200" s="1">
        <f t="shared" si="1769"/>
        <v>2</v>
      </c>
      <c r="KP200" s="1">
        <f t="shared" si="1769"/>
        <v>4</v>
      </c>
      <c r="KQ200" s="1">
        <f t="shared" si="1769"/>
        <v>2</v>
      </c>
      <c r="KR200" s="1">
        <f t="shared" si="24"/>
        <v>140</v>
      </c>
      <c r="KS200" s="1">
        <f t="shared" si="25"/>
        <v>24</v>
      </c>
      <c r="KT200" s="1">
        <f t="shared" si="26"/>
        <v>32</v>
      </c>
      <c r="KU200" s="1">
        <f t="shared" si="27"/>
        <v>25</v>
      </c>
      <c r="KV200" s="1">
        <f t="shared" si="28"/>
        <v>25</v>
      </c>
      <c r="KW200" s="1">
        <f t="shared" si="29"/>
        <v>34</v>
      </c>
      <c r="KX200" s="1">
        <v>2.0</v>
      </c>
      <c r="KY200" s="1">
        <v>5.0</v>
      </c>
      <c r="KZ200" s="1">
        <v>3.0</v>
      </c>
      <c r="LA200" s="1">
        <v>4.0</v>
      </c>
      <c r="LB200" s="1">
        <v>2.0</v>
      </c>
      <c r="LC200" s="1">
        <v>4.0</v>
      </c>
      <c r="LD200" s="1">
        <v>4.0</v>
      </c>
      <c r="LE200" s="1">
        <v>4.0</v>
      </c>
      <c r="LF200" s="1">
        <v>4.0</v>
      </c>
      <c r="LG200" s="1">
        <v>2.0</v>
      </c>
      <c r="LH200" s="1">
        <v>2.0</v>
      </c>
      <c r="LI200" s="1">
        <v>2.0</v>
      </c>
      <c r="LJ200" s="1">
        <v>3.0</v>
      </c>
      <c r="LK200" s="1">
        <v>2.0</v>
      </c>
      <c r="LL200" s="1">
        <v>4.0</v>
      </c>
      <c r="LM200" s="1">
        <v>4.0</v>
      </c>
      <c r="LN200" s="1">
        <v>4.0</v>
      </c>
      <c r="LO200" s="1">
        <v>3.0</v>
      </c>
      <c r="LP200" s="1">
        <v>5.0</v>
      </c>
      <c r="LQ200" s="1">
        <v>2.0</v>
      </c>
      <c r="LR200" s="1">
        <v>4.0</v>
      </c>
      <c r="LS200" s="1">
        <v>4.0</v>
      </c>
      <c r="LT200" s="1">
        <v>4.0</v>
      </c>
      <c r="LU200" s="1">
        <v>4.0</v>
      </c>
      <c r="LV200" s="1">
        <v>2.0</v>
      </c>
      <c r="LW200" s="1">
        <v>2.0</v>
      </c>
      <c r="LX200" s="1">
        <v>4.0</v>
      </c>
      <c r="LY200" s="1">
        <v>4.0</v>
      </c>
      <c r="LZ200" s="1">
        <v>3.0</v>
      </c>
      <c r="MA200" s="1">
        <f t="shared" si="557"/>
        <v>2</v>
      </c>
      <c r="MB200" s="1">
        <f t="shared" ref="MB200:NC200" si="1770">IF(MB$3="+",KY200,6-KY200)</f>
        <v>1</v>
      </c>
      <c r="MC200" s="1">
        <f t="shared" si="1770"/>
        <v>3</v>
      </c>
      <c r="MD200" s="1">
        <f t="shared" si="1770"/>
        <v>2</v>
      </c>
      <c r="ME200" s="1">
        <f t="shared" si="1770"/>
        <v>4</v>
      </c>
      <c r="MF200" s="1">
        <f t="shared" si="1770"/>
        <v>4</v>
      </c>
      <c r="MG200" s="1">
        <f t="shared" si="1770"/>
        <v>4</v>
      </c>
      <c r="MH200" s="1">
        <f t="shared" si="1770"/>
        <v>2</v>
      </c>
      <c r="MI200" s="1">
        <f t="shared" si="1770"/>
        <v>2</v>
      </c>
      <c r="MJ200" s="1">
        <f t="shared" si="1770"/>
        <v>2</v>
      </c>
      <c r="MK200" s="1">
        <f t="shared" si="1770"/>
        <v>2</v>
      </c>
      <c r="ML200" s="1">
        <f t="shared" si="1770"/>
        <v>2</v>
      </c>
      <c r="MM200" s="1">
        <f t="shared" si="1770"/>
        <v>3</v>
      </c>
      <c r="MN200" s="1">
        <f t="shared" si="1770"/>
        <v>2</v>
      </c>
      <c r="MO200" s="1">
        <f t="shared" si="1770"/>
        <v>4</v>
      </c>
      <c r="MP200" s="1">
        <f t="shared" si="1770"/>
        <v>4</v>
      </c>
      <c r="MQ200" s="1">
        <f t="shared" si="1770"/>
        <v>4</v>
      </c>
      <c r="MR200" s="1">
        <f t="shared" si="1770"/>
        <v>3</v>
      </c>
      <c r="MS200" s="1">
        <f t="shared" si="1770"/>
        <v>1</v>
      </c>
      <c r="MT200" s="1">
        <f t="shared" si="1770"/>
        <v>2</v>
      </c>
      <c r="MU200" s="1">
        <f t="shared" si="1770"/>
        <v>4</v>
      </c>
      <c r="MV200" s="1">
        <f t="shared" si="1770"/>
        <v>2</v>
      </c>
      <c r="MW200" s="1">
        <f t="shared" si="1770"/>
        <v>2</v>
      </c>
      <c r="MX200" s="1">
        <f t="shared" si="1770"/>
        <v>4</v>
      </c>
      <c r="MY200" s="1">
        <f t="shared" si="1770"/>
        <v>2</v>
      </c>
      <c r="MZ200" s="1">
        <f t="shared" si="1770"/>
        <v>4</v>
      </c>
      <c r="NA200" s="1">
        <f t="shared" si="1770"/>
        <v>4</v>
      </c>
      <c r="NB200" s="1">
        <f t="shared" si="1770"/>
        <v>4</v>
      </c>
      <c r="NC200" s="1">
        <f t="shared" si="1770"/>
        <v>3</v>
      </c>
      <c r="ND200" s="1">
        <f t="shared" si="31"/>
        <v>14</v>
      </c>
      <c r="NE200" s="1">
        <f t="shared" si="32"/>
        <v>9</v>
      </c>
      <c r="NF200" s="1">
        <f t="shared" si="33"/>
        <v>15</v>
      </c>
      <c r="NG200" s="1">
        <f t="shared" si="34"/>
        <v>12</v>
      </c>
      <c r="NH200" s="1">
        <f t="shared" si="35"/>
        <v>16</v>
      </c>
      <c r="NI200" s="1">
        <f t="shared" si="36"/>
        <v>16</v>
      </c>
      <c r="NJ200" s="1">
        <f t="shared" si="70"/>
        <v>82</v>
      </c>
      <c r="NK200" s="1">
        <v>4.0</v>
      </c>
      <c r="NL200" s="1">
        <v>3.0</v>
      </c>
      <c r="NM200" s="1">
        <v>3.0</v>
      </c>
      <c r="NN200" s="1">
        <v>2.0</v>
      </c>
      <c r="NO200" s="1">
        <v>3.0</v>
      </c>
      <c r="NP200" s="1">
        <v>2.0</v>
      </c>
      <c r="NQ200" s="1">
        <v>2.0</v>
      </c>
      <c r="NR200" s="1">
        <v>2.0</v>
      </c>
      <c r="NS200" s="1">
        <v>2.0</v>
      </c>
      <c r="NT200" s="1">
        <v>3.0</v>
      </c>
      <c r="NU200" s="1">
        <v>2.0</v>
      </c>
      <c r="NV200" s="1">
        <v>3.0</v>
      </c>
      <c r="NW200" s="1">
        <v>3.0</v>
      </c>
      <c r="NX200" s="1">
        <v>2.0</v>
      </c>
      <c r="NY200" s="1">
        <v>3.0</v>
      </c>
      <c r="NZ200" s="1">
        <v>3.0</v>
      </c>
      <c r="OA200" s="1">
        <v>2.0</v>
      </c>
      <c r="OB200" s="1">
        <v>3.0</v>
      </c>
      <c r="OC200" s="1">
        <v>3.0</v>
      </c>
      <c r="OD200" s="1">
        <v>2.0</v>
      </c>
      <c r="OE200" s="1">
        <v>2.0</v>
      </c>
      <c r="OF200" s="1">
        <f t="shared" si="37"/>
        <v>16</v>
      </c>
      <c r="OG200" s="1">
        <f t="shared" si="38"/>
        <v>31</v>
      </c>
      <c r="OH200" s="1">
        <f t="shared" si="39"/>
        <v>47</v>
      </c>
      <c r="OI200" s="1">
        <v>4.0</v>
      </c>
      <c r="OJ200" s="1">
        <v>4.0</v>
      </c>
      <c r="OK200" s="1">
        <v>4.0</v>
      </c>
      <c r="OL200" s="1">
        <v>2.0</v>
      </c>
      <c r="OM200" s="1">
        <v>4.0</v>
      </c>
      <c r="ON200" s="1">
        <v>4.0</v>
      </c>
      <c r="OO200" s="1">
        <v>4.0</v>
      </c>
      <c r="OP200" s="1">
        <v>2.0</v>
      </c>
      <c r="OQ200" s="1">
        <v>4.0</v>
      </c>
      <c r="OR200" s="1">
        <v>3.0</v>
      </c>
      <c r="OS200" s="1">
        <v>4.0</v>
      </c>
      <c r="OT200" s="1">
        <v>4.0</v>
      </c>
      <c r="OU200" s="1">
        <v>2.0</v>
      </c>
      <c r="OV200" s="1">
        <v>4.0</v>
      </c>
      <c r="OW200" s="1">
        <v>3.0</v>
      </c>
      <c r="OX200" s="1">
        <v>3.0</v>
      </c>
      <c r="OY200" s="1">
        <v>4.0</v>
      </c>
      <c r="OZ200" s="1">
        <v>4.0</v>
      </c>
      <c r="PA200" s="1">
        <v>4.0</v>
      </c>
      <c r="PB200" s="1">
        <v>4.0</v>
      </c>
      <c r="PC200" s="1">
        <v>2.0</v>
      </c>
      <c r="PD200" s="1">
        <v>4.0</v>
      </c>
      <c r="PE200" s="1">
        <v>4.0</v>
      </c>
      <c r="PF200" s="1">
        <v>4.0</v>
      </c>
      <c r="PG200" s="1">
        <v>3.0</v>
      </c>
      <c r="PH200" s="1">
        <v>4.0</v>
      </c>
      <c r="PI200" s="1">
        <v>4.0</v>
      </c>
      <c r="PJ200" s="1">
        <v>4.0</v>
      </c>
      <c r="PK200" s="1">
        <v>3.0</v>
      </c>
      <c r="PL200" s="1">
        <f t="shared" ref="PL200:QN200" si="1771">IF(PL$3="+",OI200,6-OI200)</f>
        <v>2</v>
      </c>
      <c r="PM200" s="1">
        <f t="shared" si="1771"/>
        <v>4</v>
      </c>
      <c r="PN200" s="1">
        <f t="shared" si="1771"/>
        <v>4</v>
      </c>
      <c r="PO200" s="1">
        <f t="shared" si="1771"/>
        <v>2</v>
      </c>
      <c r="PP200" s="1">
        <f t="shared" si="1771"/>
        <v>4</v>
      </c>
      <c r="PQ200" s="1">
        <f t="shared" si="1771"/>
        <v>2</v>
      </c>
      <c r="PR200" s="1">
        <f t="shared" si="1771"/>
        <v>4</v>
      </c>
      <c r="PS200" s="1">
        <f t="shared" si="1771"/>
        <v>2</v>
      </c>
      <c r="PT200" s="1">
        <f t="shared" si="1771"/>
        <v>2</v>
      </c>
      <c r="PU200" s="1">
        <f t="shared" si="1771"/>
        <v>3</v>
      </c>
      <c r="PV200" s="1">
        <f t="shared" si="1771"/>
        <v>2</v>
      </c>
      <c r="PW200" s="1">
        <f t="shared" si="1771"/>
        <v>2</v>
      </c>
      <c r="PX200" s="1">
        <f t="shared" si="1771"/>
        <v>4</v>
      </c>
      <c r="PY200" s="1">
        <f t="shared" si="1771"/>
        <v>2</v>
      </c>
      <c r="PZ200" s="1">
        <f t="shared" si="1771"/>
        <v>3</v>
      </c>
      <c r="QA200" s="1">
        <f t="shared" si="1771"/>
        <v>3</v>
      </c>
      <c r="QB200" s="1">
        <f t="shared" si="1771"/>
        <v>4</v>
      </c>
      <c r="QC200" s="1">
        <f t="shared" si="1771"/>
        <v>2</v>
      </c>
      <c r="QD200" s="1">
        <f t="shared" si="1771"/>
        <v>4</v>
      </c>
      <c r="QE200" s="1">
        <f t="shared" si="1771"/>
        <v>2</v>
      </c>
      <c r="QF200" s="1">
        <f t="shared" si="1771"/>
        <v>2</v>
      </c>
      <c r="QG200" s="1">
        <f t="shared" si="1771"/>
        <v>2</v>
      </c>
      <c r="QH200" s="1">
        <f t="shared" si="1771"/>
        <v>4</v>
      </c>
      <c r="QI200" s="1">
        <f t="shared" si="1771"/>
        <v>4</v>
      </c>
      <c r="QJ200" s="1">
        <f t="shared" si="1771"/>
        <v>3</v>
      </c>
      <c r="QK200" s="1">
        <f t="shared" si="1771"/>
        <v>2</v>
      </c>
      <c r="QL200" s="1">
        <f t="shared" si="1771"/>
        <v>4</v>
      </c>
      <c r="QM200" s="1">
        <f t="shared" si="1771"/>
        <v>4</v>
      </c>
      <c r="QN200" s="1">
        <f t="shared" si="1771"/>
        <v>3</v>
      </c>
      <c r="QO200" s="1">
        <f t="shared" si="41"/>
        <v>85</v>
      </c>
      <c r="QP200" s="1">
        <f t="shared" si="42"/>
        <v>39</v>
      </c>
      <c r="QQ200" s="1">
        <f t="shared" si="43"/>
        <v>46</v>
      </c>
      <c r="QR200" s="1">
        <v>3.0</v>
      </c>
      <c r="QS200" s="1">
        <v>2.0</v>
      </c>
      <c r="QT200" s="1">
        <v>2.0</v>
      </c>
      <c r="QU200" s="1">
        <v>3.0</v>
      </c>
      <c r="QV200" s="1">
        <v>3.0</v>
      </c>
      <c r="QW200" s="1">
        <v>3.0</v>
      </c>
      <c r="QX200" s="1">
        <v>3.0</v>
      </c>
      <c r="QY200" s="1">
        <v>2.0</v>
      </c>
      <c r="QZ200" s="1">
        <v>2.0</v>
      </c>
      <c r="RA200" s="1">
        <v>3.0</v>
      </c>
      <c r="RB200" s="1">
        <v>3.0</v>
      </c>
      <c r="RC200" s="1">
        <v>3.0</v>
      </c>
      <c r="RD200" s="1">
        <v>3.0</v>
      </c>
      <c r="RE200" s="1">
        <v>2.0</v>
      </c>
      <c r="RF200" s="1">
        <v>2.0</v>
      </c>
      <c r="RG200" s="1">
        <v>2.0</v>
      </c>
      <c r="RH200" s="1">
        <v>3.0</v>
      </c>
      <c r="RI200" s="1">
        <v>3.0</v>
      </c>
      <c r="RJ200" s="1">
        <v>2.0</v>
      </c>
      <c r="RK200" s="1">
        <v>3.0</v>
      </c>
      <c r="RL200" s="1">
        <v>3.0</v>
      </c>
      <c r="RM200" s="1">
        <v>3.0</v>
      </c>
      <c r="RN200" s="1">
        <v>2.0</v>
      </c>
      <c r="RO200" s="1">
        <v>3.0</v>
      </c>
      <c r="RP200" s="1">
        <v>2.0</v>
      </c>
      <c r="RQ200" s="1">
        <v>3.0</v>
      </c>
      <c r="RR200" s="1">
        <v>2.0</v>
      </c>
      <c r="RS200" s="1">
        <v>3.0</v>
      </c>
      <c r="RT200" s="1">
        <v>2.0</v>
      </c>
      <c r="RU200" s="1">
        <v>3.0</v>
      </c>
      <c r="RV200" s="1">
        <v>3.0</v>
      </c>
      <c r="RW200" s="1">
        <v>3.0</v>
      </c>
      <c r="RX200" s="1">
        <v>2.0</v>
      </c>
      <c r="RY200" s="1">
        <v>2.0</v>
      </c>
      <c r="RZ200" s="1">
        <v>3.0</v>
      </c>
      <c r="SA200" s="1">
        <v>2.0</v>
      </c>
      <c r="SB200" s="1">
        <v>3.0</v>
      </c>
      <c r="SC200" s="1">
        <v>3.0</v>
      </c>
      <c r="SD200" s="1">
        <v>3.0</v>
      </c>
      <c r="SE200" s="1">
        <v>2.0</v>
      </c>
      <c r="SF200" s="1">
        <v>4.0</v>
      </c>
      <c r="SG200" s="1">
        <f t="shared" ref="SG200:TU200" si="1772">IF(SG$3="+",QR200,5-QR200)</f>
        <v>3</v>
      </c>
      <c r="SH200" s="1">
        <f t="shared" si="1772"/>
        <v>2</v>
      </c>
      <c r="SI200" s="1">
        <f t="shared" si="1772"/>
        <v>3</v>
      </c>
      <c r="SJ200" s="1">
        <f t="shared" si="1772"/>
        <v>3</v>
      </c>
      <c r="SK200" s="1">
        <f t="shared" si="1772"/>
        <v>3</v>
      </c>
      <c r="SL200" s="1">
        <f t="shared" si="1772"/>
        <v>2</v>
      </c>
      <c r="SM200" s="1">
        <f t="shared" si="1772"/>
        <v>3</v>
      </c>
      <c r="SN200" s="1">
        <f t="shared" si="1772"/>
        <v>3</v>
      </c>
      <c r="SO200" s="1">
        <f t="shared" si="1772"/>
        <v>3</v>
      </c>
      <c r="SP200" s="1">
        <f t="shared" si="1772"/>
        <v>2</v>
      </c>
      <c r="SQ200" s="1">
        <f t="shared" si="1772"/>
        <v>3</v>
      </c>
      <c r="SR200" s="1">
        <f t="shared" si="1772"/>
        <v>2</v>
      </c>
      <c r="SS200" s="1">
        <f t="shared" si="1772"/>
        <v>3</v>
      </c>
      <c r="ST200" s="1">
        <f t="shared" si="1772"/>
        <v>2</v>
      </c>
      <c r="SU200" s="1">
        <f t="shared" si="1772"/>
        <v>3</v>
      </c>
      <c r="SV200" s="1">
        <f t="shared" si="1772"/>
        <v>2</v>
      </c>
      <c r="SW200" s="1">
        <f t="shared" si="1772"/>
        <v>2</v>
      </c>
      <c r="SX200" s="1">
        <f t="shared" si="1772"/>
        <v>2</v>
      </c>
      <c r="SY200" s="1">
        <f t="shared" si="1772"/>
        <v>3</v>
      </c>
      <c r="SZ200" s="1">
        <f t="shared" si="1772"/>
        <v>2</v>
      </c>
      <c r="TA200" s="1">
        <f t="shared" si="1772"/>
        <v>2</v>
      </c>
      <c r="TB200" s="1">
        <f t="shared" si="1772"/>
        <v>3</v>
      </c>
      <c r="TC200" s="1">
        <f t="shared" si="1772"/>
        <v>3</v>
      </c>
      <c r="TD200" s="1">
        <f t="shared" si="1772"/>
        <v>3</v>
      </c>
      <c r="TE200" s="1">
        <f t="shared" si="1772"/>
        <v>2</v>
      </c>
      <c r="TF200" s="1">
        <f t="shared" si="1772"/>
        <v>2</v>
      </c>
      <c r="TG200" s="1">
        <f t="shared" si="1772"/>
        <v>3</v>
      </c>
      <c r="TH200" s="1">
        <f t="shared" si="1772"/>
        <v>3</v>
      </c>
      <c r="TI200" s="1">
        <f t="shared" si="1772"/>
        <v>2</v>
      </c>
      <c r="TJ200" s="1">
        <f t="shared" si="1772"/>
        <v>2</v>
      </c>
      <c r="TK200" s="1">
        <f t="shared" si="1772"/>
        <v>2</v>
      </c>
      <c r="TL200" s="1">
        <f t="shared" si="1772"/>
        <v>3</v>
      </c>
      <c r="TM200" s="1">
        <f t="shared" si="1772"/>
        <v>3</v>
      </c>
      <c r="TN200" s="1">
        <f t="shared" si="1772"/>
        <v>2</v>
      </c>
      <c r="TO200" s="1">
        <f t="shared" si="1772"/>
        <v>2</v>
      </c>
      <c r="TP200" s="1">
        <f t="shared" si="1772"/>
        <v>2</v>
      </c>
      <c r="TQ200" s="1">
        <f t="shared" si="1772"/>
        <v>2</v>
      </c>
      <c r="TR200" s="1">
        <f t="shared" si="1772"/>
        <v>3</v>
      </c>
      <c r="TS200" s="1">
        <f t="shared" si="1772"/>
        <v>3</v>
      </c>
      <c r="TT200" s="1">
        <f t="shared" si="1772"/>
        <v>2</v>
      </c>
      <c r="TU200" s="1">
        <f t="shared" si="1772"/>
        <v>1</v>
      </c>
      <c r="TV200" s="1">
        <f t="shared" si="45"/>
        <v>77</v>
      </c>
      <c r="TW200" s="1">
        <f t="shared" si="46"/>
        <v>18</v>
      </c>
      <c r="TX200" s="1">
        <f t="shared" si="47"/>
        <v>6</v>
      </c>
      <c r="TY200" s="1">
        <f t="shared" si="48"/>
        <v>7</v>
      </c>
      <c r="TZ200" s="1">
        <f t="shared" si="49"/>
        <v>5</v>
      </c>
      <c r="UA200" s="1">
        <f t="shared" si="50"/>
        <v>27</v>
      </c>
      <c r="UB200" s="1">
        <f t="shared" si="51"/>
        <v>6</v>
      </c>
      <c r="UC200" s="1">
        <f t="shared" si="52"/>
        <v>4</v>
      </c>
      <c r="UD200" s="1">
        <f t="shared" si="53"/>
        <v>5</v>
      </c>
      <c r="UE200" s="1">
        <f t="shared" si="54"/>
        <v>4</v>
      </c>
      <c r="UF200" s="1">
        <f t="shared" ref="UF200:UG200" si="1773">TS200</f>
        <v>3</v>
      </c>
      <c r="UG200" s="1">
        <f t="shared" si="1773"/>
        <v>2</v>
      </c>
      <c r="UH200" s="1">
        <f t="shared" si="56"/>
        <v>19</v>
      </c>
      <c r="UI200" s="1">
        <f t="shared" si="57"/>
        <v>3</v>
      </c>
      <c r="UJ200" s="1">
        <f t="shared" si="58"/>
        <v>6</v>
      </c>
      <c r="UK200" s="1">
        <f t="shared" si="59"/>
        <v>10</v>
      </c>
      <c r="UL200" s="1">
        <f t="shared" si="60"/>
        <v>13</v>
      </c>
      <c r="UM200" s="1">
        <f t="shared" si="61"/>
        <v>6</v>
      </c>
      <c r="UN200" s="1">
        <f t="shared" si="62"/>
        <v>4</v>
      </c>
      <c r="UO200" s="1">
        <f t="shared" si="63"/>
        <v>3</v>
      </c>
      <c r="UP200" s="6">
        <v>2.0</v>
      </c>
      <c r="UQ200" s="6">
        <v>2.0</v>
      </c>
      <c r="UR200" s="6">
        <v>1.0</v>
      </c>
      <c r="US200" s="6">
        <v>2.0</v>
      </c>
      <c r="UT200" s="6">
        <v>2.0</v>
      </c>
      <c r="UU200" s="6">
        <v>1.0</v>
      </c>
      <c r="UV200" s="6">
        <v>1.0</v>
      </c>
      <c r="UW200" s="6">
        <v>1.0</v>
      </c>
      <c r="UX200" s="6">
        <v>1.0</v>
      </c>
      <c r="UY200" s="6">
        <v>1.0</v>
      </c>
      <c r="UZ200" s="6">
        <v>1.0</v>
      </c>
      <c r="VA200" s="6">
        <v>1.0</v>
      </c>
      <c r="VB200" s="6">
        <v>1.0</v>
      </c>
      <c r="VC200" s="6">
        <v>2.0</v>
      </c>
      <c r="VD200" s="6">
        <v>2.0</v>
      </c>
      <c r="VE200" s="6">
        <v>2.0</v>
      </c>
      <c r="VF200" s="6">
        <v>2.0</v>
      </c>
      <c r="VG200" s="6">
        <v>2.0</v>
      </c>
      <c r="VH200" s="6">
        <v>1.0</v>
      </c>
      <c r="VI200" s="6">
        <v>1.0</v>
      </c>
      <c r="VJ200" s="6">
        <v>1.0</v>
      </c>
      <c r="VK200" s="6">
        <v>1.0</v>
      </c>
      <c r="VL200" s="6">
        <v>2.0</v>
      </c>
      <c r="VM200" s="6">
        <v>1.0</v>
      </c>
      <c r="VN200" s="6">
        <v>1.0</v>
      </c>
      <c r="VO200" s="6">
        <v>1.0</v>
      </c>
      <c r="VP200" s="6">
        <v>1.0</v>
      </c>
      <c r="VQ200" s="6">
        <v>1.0</v>
      </c>
      <c r="VR200" s="6">
        <v>1.0</v>
      </c>
      <c r="VS200" s="6">
        <v>1.0</v>
      </c>
      <c r="VT200" s="6">
        <v>1.0</v>
      </c>
      <c r="VU200" s="6">
        <v>1.0</v>
      </c>
      <c r="VV200" s="6">
        <v>1.0</v>
      </c>
      <c r="VW200" s="6">
        <v>1.0</v>
      </c>
      <c r="VX200" s="6">
        <v>1.0</v>
      </c>
      <c r="VY200" s="6">
        <v>1.0</v>
      </c>
      <c r="VZ200" s="6" t="s">
        <v>1683</v>
      </c>
      <c r="WA200" s="9">
        <v>25.0</v>
      </c>
      <c r="WB200" s="1">
        <v>1.0</v>
      </c>
      <c r="WC200" s="1">
        <v>1.0</v>
      </c>
      <c r="WD200" s="1">
        <v>1.0</v>
      </c>
      <c r="WE200" s="1">
        <v>1.0</v>
      </c>
      <c r="WF200" s="1">
        <v>2.0</v>
      </c>
      <c r="WG200" s="1">
        <v>2.0</v>
      </c>
      <c r="WH200" s="1">
        <v>1.0</v>
      </c>
      <c r="WI200" s="1">
        <v>2.0</v>
      </c>
      <c r="WJ200" s="1">
        <v>1.0</v>
      </c>
      <c r="WK200" s="1">
        <v>2.0</v>
      </c>
      <c r="WL200" s="1">
        <v>1.0</v>
      </c>
      <c r="WM200" s="1">
        <v>2.0</v>
      </c>
      <c r="WN200" s="1">
        <v>2.0</v>
      </c>
      <c r="WO200" s="1">
        <v>1.0</v>
      </c>
      <c r="WP200" s="1">
        <v>2.0</v>
      </c>
      <c r="WQ200" s="1">
        <f t="shared" ref="WQ200:XE200" si="1774">IF(WQ$3="+",WB200,3-WB200)</f>
        <v>2</v>
      </c>
      <c r="WR200" s="1">
        <f t="shared" si="1774"/>
        <v>1</v>
      </c>
      <c r="WS200" s="1">
        <f t="shared" si="1774"/>
        <v>1</v>
      </c>
      <c r="WT200" s="1">
        <f t="shared" si="1774"/>
        <v>1</v>
      </c>
      <c r="WU200" s="1">
        <f t="shared" si="1774"/>
        <v>1</v>
      </c>
      <c r="WV200" s="1">
        <f t="shared" si="1774"/>
        <v>2</v>
      </c>
      <c r="WW200" s="1">
        <f t="shared" si="1774"/>
        <v>2</v>
      </c>
      <c r="WX200" s="1">
        <f t="shared" si="1774"/>
        <v>2</v>
      </c>
      <c r="WY200" s="1">
        <f t="shared" si="1774"/>
        <v>1</v>
      </c>
      <c r="WZ200" s="1">
        <f t="shared" si="1774"/>
        <v>2</v>
      </c>
      <c r="XA200" s="1">
        <f t="shared" si="1774"/>
        <v>2</v>
      </c>
      <c r="XB200" s="1">
        <f t="shared" si="1774"/>
        <v>2</v>
      </c>
      <c r="XC200" s="1">
        <f t="shared" si="1774"/>
        <v>1</v>
      </c>
      <c r="XD200" s="1">
        <f t="shared" si="1774"/>
        <v>1</v>
      </c>
      <c r="XE200" s="1">
        <f t="shared" si="1774"/>
        <v>2</v>
      </c>
      <c r="XF200" s="1">
        <f t="shared" si="65"/>
        <v>23</v>
      </c>
      <c r="XG200" s="1">
        <v>0.0</v>
      </c>
      <c r="XH200" s="9"/>
      <c r="XI200" s="9"/>
    </row>
    <row r="201" ht="15.0" customHeight="1">
      <c r="A201" s="1" t="s">
        <v>588</v>
      </c>
      <c r="B201" s="1" t="s">
        <v>553</v>
      </c>
      <c r="C201" s="1" t="s">
        <v>1684</v>
      </c>
      <c r="D201" s="1"/>
      <c r="E201" s="1" t="s">
        <v>1685</v>
      </c>
      <c r="F201" s="1" t="s">
        <v>883</v>
      </c>
      <c r="G201" s="1" t="s">
        <v>1686</v>
      </c>
      <c r="H201" s="1" t="s">
        <v>1687</v>
      </c>
      <c r="I201" s="1">
        <v>1.0</v>
      </c>
      <c r="J201" s="1">
        <v>1.9500921E7</v>
      </c>
      <c r="K201" s="1">
        <v>67.0</v>
      </c>
      <c r="L201" s="1">
        <v>2.0161128E7</v>
      </c>
      <c r="M201" s="1">
        <v>2.0</v>
      </c>
      <c r="N201" s="1">
        <v>2.0</v>
      </c>
      <c r="O201" s="1">
        <v>2.0</v>
      </c>
      <c r="P201" s="1"/>
      <c r="Q201" s="1">
        <v>2.0</v>
      </c>
      <c r="R201" s="1"/>
      <c r="S201" s="1">
        <v>2.0</v>
      </c>
      <c r="T201" s="1" t="s">
        <v>560</v>
      </c>
      <c r="U201" s="1"/>
      <c r="V201" s="1">
        <v>10.0</v>
      </c>
      <c r="W201" s="1" t="s">
        <v>1614</v>
      </c>
      <c r="X201" s="1">
        <v>1467.0</v>
      </c>
      <c r="Y201" s="1" t="s">
        <v>611</v>
      </c>
      <c r="Z201" s="1">
        <v>502.0</v>
      </c>
      <c r="AA201" s="1"/>
      <c r="AB201" s="1">
        <v>2.0</v>
      </c>
      <c r="AC201" s="1">
        <v>6.0</v>
      </c>
      <c r="AD201" s="1">
        <v>2006.0</v>
      </c>
      <c r="AE201" s="1">
        <v>2.0</v>
      </c>
      <c r="AF201" s="1">
        <v>2.0</v>
      </c>
      <c r="AG201" s="1">
        <v>1.0</v>
      </c>
      <c r="AH201" s="1">
        <v>8.0</v>
      </c>
      <c r="AI201" s="1">
        <v>2.0</v>
      </c>
      <c r="AJ201" s="1">
        <v>14.0</v>
      </c>
      <c r="AK201" s="1">
        <v>2.0</v>
      </c>
      <c r="AL201" s="1"/>
      <c r="AM201" s="1">
        <v>4.0</v>
      </c>
      <c r="AN201" s="1">
        <v>2010.0</v>
      </c>
      <c r="AO201" s="1">
        <v>2.0</v>
      </c>
      <c r="AP201" s="1">
        <v>4.0</v>
      </c>
      <c r="AQ201" s="1">
        <v>4.0</v>
      </c>
      <c r="AR201" s="1">
        <v>3.0</v>
      </c>
      <c r="AS201" s="1">
        <v>2.0</v>
      </c>
      <c r="AT201" s="1"/>
      <c r="AU201" s="1">
        <v>2.0</v>
      </c>
      <c r="AV201" s="1">
        <v>3.0</v>
      </c>
      <c r="AW201" s="1">
        <v>1.0</v>
      </c>
      <c r="AX201" s="1">
        <v>1.0</v>
      </c>
      <c r="AY201" s="1">
        <v>2.0</v>
      </c>
      <c r="AZ201" s="1">
        <v>8.0</v>
      </c>
      <c r="BA201" s="1">
        <v>1.0</v>
      </c>
      <c r="BB201" s="1">
        <v>2.0</v>
      </c>
      <c r="BC201" s="1">
        <v>1.0</v>
      </c>
      <c r="BD201" s="1">
        <v>2.0</v>
      </c>
      <c r="BE201" s="1">
        <v>2.0</v>
      </c>
      <c r="BF201" s="1">
        <v>1.0</v>
      </c>
      <c r="BG201" s="1">
        <v>1.0</v>
      </c>
      <c r="BH201" s="1">
        <v>1.0</v>
      </c>
      <c r="BI201" s="1"/>
      <c r="BJ201" s="1"/>
      <c r="BK201" s="1">
        <v>3.0</v>
      </c>
      <c r="BL201" s="1">
        <v>1.0</v>
      </c>
      <c r="BM201" s="1">
        <v>1.0</v>
      </c>
      <c r="BN201" s="1">
        <v>4.0</v>
      </c>
      <c r="BO201" s="1">
        <v>1.0</v>
      </c>
      <c r="BP201" s="1">
        <v>5.0</v>
      </c>
      <c r="BQ201" s="1">
        <v>3.0</v>
      </c>
      <c r="BR201" s="1">
        <v>5.0</v>
      </c>
      <c r="BS201" s="1">
        <v>5.0</v>
      </c>
      <c r="BT201" s="1">
        <v>5.0</v>
      </c>
      <c r="BU201" s="1">
        <v>5.0</v>
      </c>
      <c r="BV201" s="1">
        <v>3.0</v>
      </c>
      <c r="BW201" s="1">
        <v>5.0</v>
      </c>
      <c r="BX201" s="1">
        <v>5.0</v>
      </c>
      <c r="BY201" s="1">
        <v>5.0</v>
      </c>
      <c r="BZ201" s="1">
        <v>5.0</v>
      </c>
      <c r="CA201" s="1">
        <v>2.0</v>
      </c>
      <c r="CB201" s="1">
        <v>1.0</v>
      </c>
      <c r="CC201" s="1">
        <v>2.0</v>
      </c>
      <c r="CD201" s="1">
        <v>2.0</v>
      </c>
      <c r="CE201" s="1">
        <v>5.0</v>
      </c>
      <c r="CF201" s="1">
        <v>4.0</v>
      </c>
      <c r="CG201" s="1">
        <v>2.0</v>
      </c>
      <c r="CH201" s="1">
        <v>1.0</v>
      </c>
      <c r="CI201" s="1">
        <v>2.0</v>
      </c>
      <c r="CJ201" s="1">
        <v>1.0</v>
      </c>
      <c r="CK201" s="1">
        <v>4.0</v>
      </c>
      <c r="CL201" s="1">
        <v>5.0</v>
      </c>
      <c r="CM201" s="1">
        <v>5.0</v>
      </c>
      <c r="CN201" s="1">
        <f t="shared" si="9"/>
        <v>15</v>
      </c>
      <c r="CO201" s="1">
        <f t="shared" si="10"/>
        <v>26</v>
      </c>
      <c r="CP201" s="1">
        <f t="shared" si="11"/>
        <v>18</v>
      </c>
      <c r="CQ201" s="1">
        <f t="shared" si="12"/>
        <v>9</v>
      </c>
      <c r="CR201" s="1">
        <f t="shared" si="13"/>
        <v>9</v>
      </c>
      <c r="CS201" s="1">
        <f t="shared" si="14"/>
        <v>15</v>
      </c>
      <c r="CT201" s="1">
        <f t="shared" si="15"/>
        <v>92</v>
      </c>
      <c r="CU201" s="1">
        <v>4.0</v>
      </c>
      <c r="CV201" s="1">
        <v>1.0</v>
      </c>
      <c r="CW201" s="1">
        <v>4.0</v>
      </c>
      <c r="CX201" s="1">
        <v>3.0</v>
      </c>
      <c r="CY201" s="1">
        <v>2.0</v>
      </c>
      <c r="CZ201" s="1">
        <v>2.0</v>
      </c>
      <c r="DA201" s="1">
        <v>1.0</v>
      </c>
      <c r="DB201" s="1">
        <v>1.0</v>
      </c>
      <c r="DC201" s="1">
        <v>4.0</v>
      </c>
      <c r="DD201" s="1">
        <v>1.0</v>
      </c>
      <c r="DE201" s="1">
        <v>1.0</v>
      </c>
      <c r="DF201" s="1">
        <v>2.0</v>
      </c>
      <c r="DG201" s="1">
        <v>1.0</v>
      </c>
      <c r="DH201" s="1">
        <v>1.0</v>
      </c>
      <c r="DI201" s="1">
        <v>1.0</v>
      </c>
      <c r="DJ201" s="1">
        <v>1.0</v>
      </c>
      <c r="DK201" s="1">
        <v>3.0</v>
      </c>
      <c r="DL201" s="1">
        <v>1.0</v>
      </c>
      <c r="DM201" s="1">
        <v>1.0</v>
      </c>
      <c r="DN201" s="1">
        <v>1.0</v>
      </c>
      <c r="DO201" s="1">
        <v>1.0</v>
      </c>
      <c r="DP201" s="1">
        <v>1.0</v>
      </c>
      <c r="DQ201" s="1">
        <f t="shared" si="16"/>
        <v>8</v>
      </c>
      <c r="DR201" s="1">
        <f t="shared" si="17"/>
        <v>4</v>
      </c>
      <c r="DS201" s="1">
        <f t="shared" ref="DS201:DT201" si="1775">SUM(CW201+DC201+DI201)</f>
        <v>9</v>
      </c>
      <c r="DT201" s="1">
        <f t="shared" si="1775"/>
        <v>5</v>
      </c>
      <c r="DU201" s="1">
        <f t="shared" si="19"/>
        <v>6</v>
      </c>
      <c r="DV201" s="1">
        <f t="shared" si="20"/>
        <v>6</v>
      </c>
      <c r="DW201" s="1">
        <f t="shared" si="21"/>
        <v>38</v>
      </c>
      <c r="DX201" s="1">
        <v>4.0</v>
      </c>
      <c r="DY201" s="1">
        <v>2.0</v>
      </c>
      <c r="DZ201" s="1">
        <v>5.0</v>
      </c>
      <c r="EA201" s="1">
        <v>1.0</v>
      </c>
      <c r="EB201" s="1">
        <v>4.0</v>
      </c>
      <c r="EC201" s="1">
        <v>1.0</v>
      </c>
      <c r="ED201" s="1">
        <v>4.0</v>
      </c>
      <c r="EE201" s="1">
        <v>1.0</v>
      </c>
      <c r="EF201" s="1">
        <v>3.0</v>
      </c>
      <c r="EG201" s="1">
        <v>2.0</v>
      </c>
      <c r="EH201" s="1">
        <v>5.0</v>
      </c>
      <c r="EI201" s="1">
        <v>1.0</v>
      </c>
      <c r="EJ201" s="1">
        <v>5.0</v>
      </c>
      <c r="EK201" s="1">
        <v>5.0</v>
      </c>
      <c r="EL201" s="1">
        <v>2.0</v>
      </c>
      <c r="EM201" s="1">
        <v>1.0</v>
      </c>
      <c r="EN201" s="1">
        <v>5.0</v>
      </c>
      <c r="EO201" s="1">
        <v>1.0</v>
      </c>
      <c r="EP201" s="1">
        <v>5.0</v>
      </c>
      <c r="EQ201" s="1">
        <v>3.0</v>
      </c>
      <c r="ER201" s="1">
        <v>5.0</v>
      </c>
      <c r="ES201" s="1">
        <v>1.0</v>
      </c>
      <c r="ET201" s="1">
        <v>5.0</v>
      </c>
      <c r="EU201" s="1">
        <v>5.0</v>
      </c>
      <c r="EV201" s="1">
        <v>2.0</v>
      </c>
      <c r="EW201" s="1">
        <v>5.0</v>
      </c>
      <c r="EX201" s="1">
        <v>1.0</v>
      </c>
      <c r="EY201" s="1">
        <v>5.0</v>
      </c>
      <c r="EZ201" s="1">
        <v>5.0</v>
      </c>
      <c r="FA201" s="1">
        <v>1.0</v>
      </c>
      <c r="FB201" s="1">
        <v>5.0</v>
      </c>
      <c r="FC201" s="1">
        <v>5.0</v>
      </c>
      <c r="FD201" s="1">
        <v>1.0</v>
      </c>
      <c r="FE201" s="1">
        <v>5.0</v>
      </c>
      <c r="FF201" s="1">
        <v>3.0</v>
      </c>
      <c r="FG201" s="1">
        <v>5.0</v>
      </c>
      <c r="FH201" s="1">
        <v>5.0</v>
      </c>
      <c r="FI201" s="1">
        <v>2.0</v>
      </c>
      <c r="FJ201" s="1">
        <v>3.0</v>
      </c>
      <c r="FK201" s="1">
        <v>5.0</v>
      </c>
      <c r="FL201" s="1">
        <v>5.0</v>
      </c>
      <c r="FM201" s="1">
        <v>1.0</v>
      </c>
      <c r="FN201" s="1">
        <v>5.0</v>
      </c>
      <c r="FO201" s="1">
        <v>5.0</v>
      </c>
      <c r="FP201" s="1">
        <f t="shared" ref="FP201:HG201" si="1776">IF(FP$3="+",DX201,6-DX201)</f>
        <v>4</v>
      </c>
      <c r="FQ201" s="1">
        <f t="shared" si="1776"/>
        <v>4</v>
      </c>
      <c r="FR201" s="1">
        <f t="shared" si="1776"/>
        <v>5</v>
      </c>
      <c r="FS201" s="1">
        <f t="shared" si="1776"/>
        <v>1</v>
      </c>
      <c r="FT201" s="1">
        <f t="shared" si="1776"/>
        <v>4</v>
      </c>
      <c r="FU201" s="1">
        <f t="shared" si="1776"/>
        <v>5</v>
      </c>
      <c r="FV201" s="1">
        <f t="shared" si="1776"/>
        <v>4</v>
      </c>
      <c r="FW201" s="1">
        <f t="shared" si="1776"/>
        <v>5</v>
      </c>
      <c r="FX201" s="1">
        <f t="shared" si="1776"/>
        <v>3</v>
      </c>
      <c r="FY201" s="1">
        <f t="shared" si="1776"/>
        <v>2</v>
      </c>
      <c r="FZ201" s="1">
        <f t="shared" si="1776"/>
        <v>5</v>
      </c>
      <c r="GA201" s="1">
        <f t="shared" si="1776"/>
        <v>5</v>
      </c>
      <c r="GB201" s="1">
        <f t="shared" si="1776"/>
        <v>1</v>
      </c>
      <c r="GC201" s="1">
        <f t="shared" si="1776"/>
        <v>5</v>
      </c>
      <c r="GD201" s="1">
        <f t="shared" si="1776"/>
        <v>4</v>
      </c>
      <c r="GE201" s="1">
        <f t="shared" si="1776"/>
        <v>5</v>
      </c>
      <c r="GF201" s="1">
        <f t="shared" si="1776"/>
        <v>5</v>
      </c>
      <c r="GG201" s="1">
        <f t="shared" si="1776"/>
        <v>5</v>
      </c>
      <c r="GH201" s="1">
        <f t="shared" si="1776"/>
        <v>1</v>
      </c>
      <c r="GI201" s="1">
        <f t="shared" si="1776"/>
        <v>3</v>
      </c>
      <c r="GJ201" s="1">
        <f t="shared" si="1776"/>
        <v>5</v>
      </c>
      <c r="GK201" s="1">
        <f t="shared" si="1776"/>
        <v>5</v>
      </c>
      <c r="GL201" s="1">
        <f t="shared" si="1776"/>
        <v>5</v>
      </c>
      <c r="GM201" s="1">
        <f t="shared" si="1776"/>
        <v>1</v>
      </c>
      <c r="GN201" s="1">
        <f t="shared" si="1776"/>
        <v>4</v>
      </c>
      <c r="GO201" s="1">
        <f t="shared" si="1776"/>
        <v>5</v>
      </c>
      <c r="GP201" s="1">
        <f t="shared" si="1776"/>
        <v>1</v>
      </c>
      <c r="GQ201" s="1">
        <f t="shared" si="1776"/>
        <v>5</v>
      </c>
      <c r="GR201" s="1">
        <f t="shared" si="1776"/>
        <v>5</v>
      </c>
      <c r="GS201" s="1">
        <f t="shared" si="1776"/>
        <v>5</v>
      </c>
      <c r="GT201" s="1">
        <f t="shared" si="1776"/>
        <v>5</v>
      </c>
      <c r="GU201" s="1">
        <f t="shared" si="1776"/>
        <v>5</v>
      </c>
      <c r="GV201" s="1">
        <f t="shared" si="1776"/>
        <v>5</v>
      </c>
      <c r="GW201" s="1">
        <f t="shared" si="1776"/>
        <v>5</v>
      </c>
      <c r="GX201" s="1">
        <f t="shared" si="1776"/>
        <v>3</v>
      </c>
      <c r="GY201" s="1">
        <f t="shared" si="1776"/>
        <v>5</v>
      </c>
      <c r="GZ201" s="1">
        <f t="shared" si="1776"/>
        <v>5</v>
      </c>
      <c r="HA201" s="1">
        <f t="shared" si="1776"/>
        <v>4</v>
      </c>
      <c r="HB201" s="1">
        <f t="shared" si="1776"/>
        <v>3</v>
      </c>
      <c r="HC201" s="1">
        <f t="shared" si="1776"/>
        <v>5</v>
      </c>
      <c r="HD201" s="1">
        <f t="shared" si="1776"/>
        <v>5</v>
      </c>
      <c r="HE201" s="1">
        <f t="shared" si="1776"/>
        <v>5</v>
      </c>
      <c r="HF201" s="1">
        <f t="shared" si="1776"/>
        <v>5</v>
      </c>
      <c r="HG201" s="1">
        <f t="shared" si="1776"/>
        <v>1</v>
      </c>
      <c r="HH201" s="1">
        <v>4.0</v>
      </c>
      <c r="HI201" s="1">
        <v>2.0</v>
      </c>
      <c r="HJ201" s="1">
        <v>5.0</v>
      </c>
      <c r="HK201" s="1">
        <v>1.0</v>
      </c>
      <c r="HL201" s="1">
        <v>4.0</v>
      </c>
      <c r="HM201" s="1">
        <v>1.0</v>
      </c>
      <c r="HN201" s="1">
        <v>4.0</v>
      </c>
      <c r="HO201" s="1">
        <v>1.0</v>
      </c>
      <c r="HP201" s="1">
        <v>3.0</v>
      </c>
      <c r="HQ201" s="1">
        <v>2.0</v>
      </c>
      <c r="HR201" s="1">
        <v>5.0</v>
      </c>
      <c r="HS201" s="1">
        <v>1.0</v>
      </c>
      <c r="HT201" s="1">
        <v>5.0</v>
      </c>
      <c r="HU201" s="1">
        <v>5.0</v>
      </c>
      <c r="HV201" s="1">
        <v>2.0</v>
      </c>
      <c r="HW201" s="1">
        <v>1.0</v>
      </c>
      <c r="HX201" s="1">
        <v>5.0</v>
      </c>
      <c r="HY201" s="1">
        <v>1.0</v>
      </c>
      <c r="HZ201" s="1">
        <v>5.0</v>
      </c>
      <c r="IA201" s="1">
        <v>3.0</v>
      </c>
      <c r="IB201" s="1">
        <v>5.0</v>
      </c>
      <c r="IC201" s="1">
        <v>1.0</v>
      </c>
      <c r="ID201" s="1">
        <v>5.0</v>
      </c>
      <c r="IE201" s="1">
        <v>5.0</v>
      </c>
      <c r="IF201" s="1">
        <v>2.0</v>
      </c>
      <c r="IG201" s="1">
        <v>5.0</v>
      </c>
      <c r="IH201" s="1">
        <v>1.0</v>
      </c>
      <c r="II201" s="1">
        <v>5.0</v>
      </c>
      <c r="IJ201" s="1">
        <v>5.0</v>
      </c>
      <c r="IK201" s="1">
        <v>1.0</v>
      </c>
      <c r="IL201" s="1">
        <v>5.0</v>
      </c>
      <c r="IM201" s="1">
        <v>5.0</v>
      </c>
      <c r="IN201" s="1">
        <v>1.0</v>
      </c>
      <c r="IO201" s="1">
        <v>5.0</v>
      </c>
      <c r="IP201" s="1">
        <v>3.0</v>
      </c>
      <c r="IQ201" s="1">
        <v>5.0</v>
      </c>
      <c r="IR201" s="1">
        <v>5.0</v>
      </c>
      <c r="IS201" s="1">
        <v>2.0</v>
      </c>
      <c r="IT201" s="1">
        <v>3.0</v>
      </c>
      <c r="IU201" s="1">
        <v>5.0</v>
      </c>
      <c r="IV201" s="1">
        <v>5.0</v>
      </c>
      <c r="IW201" s="1">
        <v>1.0</v>
      </c>
      <c r="IX201" s="1">
        <v>5.0</v>
      </c>
      <c r="IY201" s="1">
        <v>5.0</v>
      </c>
      <c r="IZ201" s="1">
        <f t="shared" ref="IZ201:KQ201" si="1777">IF(IZ$3="+",HH201,6-HH201)</f>
        <v>4</v>
      </c>
      <c r="JA201" s="1">
        <f t="shared" si="1777"/>
        <v>4</v>
      </c>
      <c r="JB201" s="1">
        <f t="shared" si="1777"/>
        <v>5</v>
      </c>
      <c r="JC201" s="1">
        <f t="shared" si="1777"/>
        <v>1</v>
      </c>
      <c r="JD201" s="1">
        <f t="shared" si="1777"/>
        <v>4</v>
      </c>
      <c r="JE201" s="1">
        <f t="shared" si="1777"/>
        <v>5</v>
      </c>
      <c r="JF201" s="1">
        <f t="shared" si="1777"/>
        <v>4</v>
      </c>
      <c r="JG201" s="1">
        <f t="shared" si="1777"/>
        <v>5</v>
      </c>
      <c r="JH201" s="1">
        <f t="shared" si="1777"/>
        <v>3</v>
      </c>
      <c r="JI201" s="1">
        <f t="shared" si="1777"/>
        <v>2</v>
      </c>
      <c r="JJ201" s="1">
        <f t="shared" si="1777"/>
        <v>5</v>
      </c>
      <c r="JK201" s="1">
        <f t="shared" si="1777"/>
        <v>5</v>
      </c>
      <c r="JL201" s="1">
        <f t="shared" si="1777"/>
        <v>1</v>
      </c>
      <c r="JM201" s="1">
        <f t="shared" si="1777"/>
        <v>5</v>
      </c>
      <c r="JN201" s="1">
        <f t="shared" si="1777"/>
        <v>2</v>
      </c>
      <c r="JO201" s="1">
        <f t="shared" si="1777"/>
        <v>5</v>
      </c>
      <c r="JP201" s="1">
        <f t="shared" si="1777"/>
        <v>5</v>
      </c>
      <c r="JQ201" s="1">
        <f t="shared" si="1777"/>
        <v>5</v>
      </c>
      <c r="JR201" s="1">
        <f t="shared" si="1777"/>
        <v>1</v>
      </c>
      <c r="JS201" s="1">
        <f t="shared" si="1777"/>
        <v>3</v>
      </c>
      <c r="JT201" s="1">
        <f t="shared" si="1777"/>
        <v>5</v>
      </c>
      <c r="JU201" s="1">
        <f t="shared" si="1777"/>
        <v>5</v>
      </c>
      <c r="JV201" s="1">
        <f t="shared" si="1777"/>
        <v>5</v>
      </c>
      <c r="JW201" s="1">
        <f t="shared" si="1777"/>
        <v>5</v>
      </c>
      <c r="JX201" s="1">
        <f t="shared" si="1777"/>
        <v>4</v>
      </c>
      <c r="JY201" s="1">
        <f t="shared" si="1777"/>
        <v>5</v>
      </c>
      <c r="JZ201" s="1">
        <f t="shared" si="1777"/>
        <v>5</v>
      </c>
      <c r="KA201" s="1">
        <f t="shared" si="1777"/>
        <v>5</v>
      </c>
      <c r="KB201" s="1">
        <f t="shared" si="1777"/>
        <v>5</v>
      </c>
      <c r="KC201" s="1">
        <f t="shared" si="1777"/>
        <v>1</v>
      </c>
      <c r="KD201" s="1">
        <f t="shared" si="1777"/>
        <v>5</v>
      </c>
      <c r="KE201" s="1">
        <f t="shared" si="1777"/>
        <v>5</v>
      </c>
      <c r="KF201" s="1">
        <f t="shared" si="1777"/>
        <v>5</v>
      </c>
      <c r="KG201" s="1">
        <f t="shared" si="1777"/>
        <v>5</v>
      </c>
      <c r="KH201" s="1">
        <f t="shared" si="1777"/>
        <v>3</v>
      </c>
      <c r="KI201" s="1">
        <f t="shared" si="1777"/>
        <v>5</v>
      </c>
      <c r="KJ201" s="1">
        <f t="shared" si="1777"/>
        <v>5</v>
      </c>
      <c r="KK201" s="1">
        <f t="shared" si="1777"/>
        <v>2</v>
      </c>
      <c r="KL201" s="1">
        <f t="shared" si="1777"/>
        <v>3</v>
      </c>
      <c r="KM201" s="1">
        <f t="shared" si="1777"/>
        <v>5</v>
      </c>
      <c r="KN201" s="1">
        <f t="shared" si="1777"/>
        <v>5</v>
      </c>
      <c r="KO201" s="1">
        <f t="shared" si="1777"/>
        <v>5</v>
      </c>
      <c r="KP201" s="1">
        <f t="shared" si="1777"/>
        <v>5</v>
      </c>
      <c r="KQ201" s="1">
        <f t="shared" si="1777"/>
        <v>1</v>
      </c>
      <c r="KR201" s="1">
        <f t="shared" si="24"/>
        <v>178</v>
      </c>
      <c r="KS201" s="1">
        <f t="shared" si="25"/>
        <v>35</v>
      </c>
      <c r="KT201" s="1">
        <f t="shared" si="26"/>
        <v>35</v>
      </c>
      <c r="KU201" s="1">
        <f t="shared" si="27"/>
        <v>44</v>
      </c>
      <c r="KV201" s="1">
        <f t="shared" si="28"/>
        <v>26</v>
      </c>
      <c r="KW201" s="1">
        <f t="shared" si="29"/>
        <v>38</v>
      </c>
      <c r="KX201" s="1">
        <v>5.0</v>
      </c>
      <c r="KY201" s="1">
        <v>1.0</v>
      </c>
      <c r="KZ201" s="1">
        <v>5.0</v>
      </c>
      <c r="LA201" s="1">
        <v>1.0</v>
      </c>
      <c r="LB201" s="1">
        <v>1.0</v>
      </c>
      <c r="LC201" s="1">
        <v>5.0</v>
      </c>
      <c r="LD201" s="1">
        <v>5.0</v>
      </c>
      <c r="LE201" s="1">
        <v>1.0</v>
      </c>
      <c r="LF201" s="1">
        <v>1.0</v>
      </c>
      <c r="LG201" s="1">
        <v>5.0</v>
      </c>
      <c r="LH201" s="1">
        <v>5.0</v>
      </c>
      <c r="LI201" s="1">
        <v>5.0</v>
      </c>
      <c r="LJ201" s="1">
        <v>1.0</v>
      </c>
      <c r="LK201" s="1">
        <v>5.0</v>
      </c>
      <c r="LL201" s="1">
        <v>4.0</v>
      </c>
      <c r="LM201" s="1">
        <v>5.0</v>
      </c>
      <c r="LN201" s="1">
        <v>5.0</v>
      </c>
      <c r="LO201" s="1">
        <v>5.0</v>
      </c>
      <c r="LP201" s="1">
        <v>2.0</v>
      </c>
      <c r="LQ201" s="1">
        <v>5.0</v>
      </c>
      <c r="LR201" s="1">
        <v>5.0</v>
      </c>
      <c r="LS201" s="1">
        <v>1.0</v>
      </c>
      <c r="LT201" s="1">
        <v>1.0</v>
      </c>
      <c r="LU201" s="1">
        <v>5.0</v>
      </c>
      <c r="LV201" s="1">
        <v>5.0</v>
      </c>
      <c r="LW201" s="1">
        <v>1.0</v>
      </c>
      <c r="LX201" s="1">
        <v>5.0</v>
      </c>
      <c r="LY201" s="1">
        <v>5.0</v>
      </c>
      <c r="LZ201" s="1">
        <v>5.0</v>
      </c>
      <c r="MA201" s="1">
        <f t="shared" si="557"/>
        <v>5</v>
      </c>
      <c r="MB201" s="1">
        <f t="shared" ref="MB201:NC201" si="1778">IF(MB$3="+",KY201,6-KY201)</f>
        <v>5</v>
      </c>
      <c r="MC201" s="1">
        <f t="shared" si="1778"/>
        <v>5</v>
      </c>
      <c r="MD201" s="1">
        <f t="shared" si="1778"/>
        <v>5</v>
      </c>
      <c r="ME201" s="1">
        <f t="shared" si="1778"/>
        <v>5</v>
      </c>
      <c r="MF201" s="1">
        <f t="shared" si="1778"/>
        <v>5</v>
      </c>
      <c r="MG201" s="1">
        <f t="shared" si="1778"/>
        <v>5</v>
      </c>
      <c r="MH201" s="1">
        <f t="shared" si="1778"/>
        <v>5</v>
      </c>
      <c r="MI201" s="1">
        <f t="shared" si="1778"/>
        <v>5</v>
      </c>
      <c r="MJ201" s="1">
        <f t="shared" si="1778"/>
        <v>5</v>
      </c>
      <c r="MK201" s="1">
        <f t="shared" si="1778"/>
        <v>5</v>
      </c>
      <c r="ML201" s="1">
        <f t="shared" si="1778"/>
        <v>5</v>
      </c>
      <c r="MM201" s="1">
        <f t="shared" si="1778"/>
        <v>5</v>
      </c>
      <c r="MN201" s="1">
        <f t="shared" si="1778"/>
        <v>5</v>
      </c>
      <c r="MO201" s="1">
        <f t="shared" si="1778"/>
        <v>4</v>
      </c>
      <c r="MP201" s="1">
        <f t="shared" si="1778"/>
        <v>5</v>
      </c>
      <c r="MQ201" s="1">
        <f t="shared" si="1778"/>
        <v>5</v>
      </c>
      <c r="MR201" s="1">
        <f t="shared" si="1778"/>
        <v>5</v>
      </c>
      <c r="MS201" s="1">
        <f t="shared" si="1778"/>
        <v>4</v>
      </c>
      <c r="MT201" s="1">
        <f t="shared" si="1778"/>
        <v>5</v>
      </c>
      <c r="MU201" s="1">
        <f t="shared" si="1778"/>
        <v>5</v>
      </c>
      <c r="MV201" s="1">
        <f t="shared" si="1778"/>
        <v>5</v>
      </c>
      <c r="MW201" s="1">
        <f t="shared" si="1778"/>
        <v>5</v>
      </c>
      <c r="MX201" s="1">
        <f t="shared" si="1778"/>
        <v>5</v>
      </c>
      <c r="MY201" s="1">
        <f t="shared" si="1778"/>
        <v>5</v>
      </c>
      <c r="MZ201" s="1">
        <f t="shared" si="1778"/>
        <v>5</v>
      </c>
      <c r="NA201" s="1">
        <f t="shared" si="1778"/>
        <v>5</v>
      </c>
      <c r="NB201" s="1">
        <f t="shared" si="1778"/>
        <v>5</v>
      </c>
      <c r="NC201" s="1">
        <f t="shared" si="1778"/>
        <v>5</v>
      </c>
      <c r="ND201" s="1">
        <f t="shared" si="31"/>
        <v>20</v>
      </c>
      <c r="NE201" s="1">
        <f t="shared" si="32"/>
        <v>25</v>
      </c>
      <c r="NF201" s="1">
        <f t="shared" si="33"/>
        <v>30</v>
      </c>
      <c r="NG201" s="1">
        <f t="shared" si="34"/>
        <v>24</v>
      </c>
      <c r="NH201" s="1">
        <f t="shared" si="35"/>
        <v>20</v>
      </c>
      <c r="NI201" s="1">
        <f t="shared" si="36"/>
        <v>24</v>
      </c>
      <c r="NJ201" s="1">
        <f t="shared" si="70"/>
        <v>143</v>
      </c>
      <c r="NK201" s="1">
        <v>1.0</v>
      </c>
      <c r="NL201" s="1">
        <v>1.0</v>
      </c>
      <c r="NM201" s="1">
        <v>1.0</v>
      </c>
      <c r="NN201" s="1">
        <v>1.0</v>
      </c>
      <c r="NO201" s="1">
        <v>1.0</v>
      </c>
      <c r="NP201" s="1">
        <v>1.0</v>
      </c>
      <c r="NQ201" s="1">
        <v>3.0</v>
      </c>
      <c r="NR201" s="1">
        <v>2.0</v>
      </c>
      <c r="NS201" s="1">
        <v>1.0</v>
      </c>
      <c r="NT201" s="1">
        <v>1.0</v>
      </c>
      <c r="NU201" s="1">
        <v>1.0</v>
      </c>
      <c r="NV201" s="1">
        <v>1.0</v>
      </c>
      <c r="NW201" s="1">
        <v>1.0</v>
      </c>
      <c r="NX201" s="1">
        <v>4.0</v>
      </c>
      <c r="NY201" s="1">
        <v>1.0</v>
      </c>
      <c r="NZ201" s="1">
        <v>1.0</v>
      </c>
      <c r="OA201" s="1">
        <v>1.0</v>
      </c>
      <c r="OB201" s="1">
        <v>1.0</v>
      </c>
      <c r="OC201" s="1">
        <v>1.0</v>
      </c>
      <c r="OD201" s="1">
        <v>1.0</v>
      </c>
      <c r="OE201" s="1">
        <v>1.0</v>
      </c>
      <c r="OF201" s="1">
        <f t="shared" si="37"/>
        <v>6</v>
      </c>
      <c r="OG201" s="1">
        <f t="shared" si="38"/>
        <v>15</v>
      </c>
      <c r="OH201" s="1">
        <f t="shared" si="39"/>
        <v>21</v>
      </c>
      <c r="OI201" s="1">
        <v>1.0</v>
      </c>
      <c r="OJ201" s="1">
        <v>5.0</v>
      </c>
      <c r="OK201" s="1">
        <v>4.0</v>
      </c>
      <c r="OL201" s="1">
        <v>2.0</v>
      </c>
      <c r="OM201" s="1">
        <v>5.0</v>
      </c>
      <c r="ON201" s="1">
        <v>1.0</v>
      </c>
      <c r="OO201" s="1">
        <v>3.0</v>
      </c>
      <c r="OP201" s="1">
        <v>5.0</v>
      </c>
      <c r="OQ201" s="1">
        <v>1.0</v>
      </c>
      <c r="OR201" s="1">
        <v>2.0</v>
      </c>
      <c r="OS201" s="1">
        <v>5.0</v>
      </c>
      <c r="OT201" s="1">
        <v>5.0</v>
      </c>
      <c r="OU201" s="1">
        <v>1.0</v>
      </c>
      <c r="OV201" s="1">
        <v>1.0</v>
      </c>
      <c r="OW201" s="1">
        <v>2.0</v>
      </c>
      <c r="OX201" s="1">
        <v>1.0</v>
      </c>
      <c r="OY201" s="1">
        <v>4.0</v>
      </c>
      <c r="OZ201" s="1">
        <v>1.0</v>
      </c>
      <c r="PA201" s="1">
        <v>5.0</v>
      </c>
      <c r="PB201" s="1">
        <v>1.0</v>
      </c>
      <c r="PC201" s="1">
        <v>2.0</v>
      </c>
      <c r="PD201" s="1">
        <v>1.0</v>
      </c>
      <c r="PE201" s="1">
        <v>1.0</v>
      </c>
      <c r="PF201" s="1">
        <v>5.0</v>
      </c>
      <c r="PG201" s="1">
        <v>5.0</v>
      </c>
      <c r="PH201" s="1">
        <v>1.0</v>
      </c>
      <c r="PI201" s="1">
        <v>1.0</v>
      </c>
      <c r="PJ201" s="1">
        <v>5.0</v>
      </c>
      <c r="PK201" s="1">
        <v>5.0</v>
      </c>
      <c r="PL201" s="1">
        <f t="shared" ref="PL201:QN201" si="1779">IF(PL$3="+",OI201,6-OI201)</f>
        <v>5</v>
      </c>
      <c r="PM201" s="1">
        <f t="shared" si="1779"/>
        <v>5</v>
      </c>
      <c r="PN201" s="1">
        <f t="shared" si="1779"/>
        <v>4</v>
      </c>
      <c r="PO201" s="1">
        <f t="shared" si="1779"/>
        <v>2</v>
      </c>
      <c r="PP201" s="1">
        <f t="shared" si="1779"/>
        <v>5</v>
      </c>
      <c r="PQ201" s="1">
        <f t="shared" si="1779"/>
        <v>5</v>
      </c>
      <c r="PR201" s="1">
        <f t="shared" si="1779"/>
        <v>3</v>
      </c>
      <c r="PS201" s="1">
        <f t="shared" si="1779"/>
        <v>5</v>
      </c>
      <c r="PT201" s="1">
        <f t="shared" si="1779"/>
        <v>5</v>
      </c>
      <c r="PU201" s="1">
        <f t="shared" si="1779"/>
        <v>4</v>
      </c>
      <c r="PV201" s="1">
        <f t="shared" si="1779"/>
        <v>1</v>
      </c>
      <c r="PW201" s="1">
        <f t="shared" si="1779"/>
        <v>1</v>
      </c>
      <c r="PX201" s="1">
        <f t="shared" si="1779"/>
        <v>5</v>
      </c>
      <c r="PY201" s="1">
        <f t="shared" si="1779"/>
        <v>5</v>
      </c>
      <c r="PZ201" s="1">
        <f t="shared" si="1779"/>
        <v>2</v>
      </c>
      <c r="QA201" s="1">
        <f t="shared" si="1779"/>
        <v>1</v>
      </c>
      <c r="QB201" s="1">
        <f t="shared" si="1779"/>
        <v>4</v>
      </c>
      <c r="QC201" s="1">
        <f t="shared" si="1779"/>
        <v>5</v>
      </c>
      <c r="QD201" s="1">
        <f t="shared" si="1779"/>
        <v>5</v>
      </c>
      <c r="QE201" s="1">
        <f t="shared" si="1779"/>
        <v>5</v>
      </c>
      <c r="QF201" s="1">
        <f t="shared" si="1779"/>
        <v>2</v>
      </c>
      <c r="QG201" s="1">
        <f t="shared" si="1779"/>
        <v>5</v>
      </c>
      <c r="QH201" s="1">
        <f t="shared" si="1779"/>
        <v>1</v>
      </c>
      <c r="QI201" s="1">
        <f t="shared" si="1779"/>
        <v>5</v>
      </c>
      <c r="QJ201" s="1">
        <f t="shared" si="1779"/>
        <v>5</v>
      </c>
      <c r="QK201" s="1">
        <f t="shared" si="1779"/>
        <v>5</v>
      </c>
      <c r="QL201" s="1">
        <f t="shared" si="1779"/>
        <v>1</v>
      </c>
      <c r="QM201" s="1">
        <f t="shared" si="1779"/>
        <v>5</v>
      </c>
      <c r="QN201" s="1">
        <f t="shared" si="1779"/>
        <v>1</v>
      </c>
      <c r="QO201" s="1">
        <f t="shared" si="41"/>
        <v>107</v>
      </c>
      <c r="QP201" s="1">
        <f t="shared" si="42"/>
        <v>54</v>
      </c>
      <c r="QQ201" s="1">
        <f t="shared" si="43"/>
        <v>53</v>
      </c>
      <c r="QR201" s="1">
        <v>2.0</v>
      </c>
      <c r="QS201" s="1">
        <v>4.0</v>
      </c>
      <c r="QT201" s="1">
        <v>4.0</v>
      </c>
      <c r="QU201" s="1">
        <v>4.0</v>
      </c>
      <c r="QV201" s="1">
        <v>1.0</v>
      </c>
      <c r="QW201" s="1">
        <v>1.0</v>
      </c>
      <c r="QX201" s="1">
        <v>2.0</v>
      </c>
      <c r="QY201" s="1">
        <v>1.0</v>
      </c>
      <c r="QZ201" s="1">
        <v>4.0</v>
      </c>
      <c r="RA201" s="1">
        <v>1.0</v>
      </c>
      <c r="RB201" s="1">
        <v>1.0</v>
      </c>
      <c r="RC201" s="1">
        <v>1.0</v>
      </c>
      <c r="RD201" s="1">
        <v>4.0</v>
      </c>
      <c r="RE201" s="1">
        <v>4.0</v>
      </c>
      <c r="RF201" s="1">
        <v>1.0</v>
      </c>
      <c r="RG201" s="1">
        <v>4.0</v>
      </c>
      <c r="RH201" s="1">
        <v>1.0</v>
      </c>
      <c r="RI201" s="1">
        <v>1.0</v>
      </c>
      <c r="RJ201" s="1">
        <v>4.0</v>
      </c>
      <c r="RK201" s="1">
        <v>1.0</v>
      </c>
      <c r="RL201" s="1">
        <v>2.0</v>
      </c>
      <c r="RM201" s="1">
        <v>4.0</v>
      </c>
      <c r="RN201" s="1">
        <v>4.0</v>
      </c>
      <c r="RO201" s="1">
        <v>4.0</v>
      </c>
      <c r="RP201" s="1">
        <v>4.0</v>
      </c>
      <c r="RQ201" s="1">
        <v>1.0</v>
      </c>
      <c r="RR201" s="1">
        <v>4.0</v>
      </c>
      <c r="RS201" s="1">
        <v>4.0</v>
      </c>
      <c r="RT201" s="1">
        <v>1.0</v>
      </c>
      <c r="RU201" s="1">
        <v>1.0</v>
      </c>
      <c r="RV201" s="1">
        <v>4.0</v>
      </c>
      <c r="RW201" s="1">
        <v>4.0</v>
      </c>
      <c r="RX201" s="1">
        <v>1.0</v>
      </c>
      <c r="RY201" s="1">
        <v>4.0</v>
      </c>
      <c r="RZ201" s="1">
        <v>4.0</v>
      </c>
      <c r="SA201" s="1">
        <v>1.0</v>
      </c>
      <c r="SB201" s="1">
        <v>4.0</v>
      </c>
      <c r="SC201" s="1">
        <v>1.0</v>
      </c>
      <c r="SD201" s="1">
        <v>4.0</v>
      </c>
      <c r="SE201" s="1">
        <v>4.0</v>
      </c>
      <c r="SF201" s="1">
        <v>1.0</v>
      </c>
      <c r="SG201" s="1">
        <f t="shared" ref="SG201:TU201" si="1780">IF(SG$3="+",QR201,5-QR201)</f>
        <v>2</v>
      </c>
      <c r="SH201" s="1">
        <f t="shared" si="1780"/>
        <v>4</v>
      </c>
      <c r="SI201" s="1">
        <f t="shared" si="1780"/>
        <v>1</v>
      </c>
      <c r="SJ201" s="1">
        <f t="shared" si="1780"/>
        <v>4</v>
      </c>
      <c r="SK201" s="1">
        <f t="shared" si="1780"/>
        <v>1</v>
      </c>
      <c r="SL201" s="1">
        <f t="shared" si="1780"/>
        <v>4</v>
      </c>
      <c r="SM201" s="1">
        <f t="shared" si="1780"/>
        <v>2</v>
      </c>
      <c r="SN201" s="1">
        <f t="shared" si="1780"/>
        <v>4</v>
      </c>
      <c r="SO201" s="1">
        <f t="shared" si="1780"/>
        <v>1</v>
      </c>
      <c r="SP201" s="1">
        <f t="shared" si="1780"/>
        <v>4</v>
      </c>
      <c r="SQ201" s="1">
        <f t="shared" si="1780"/>
        <v>1</v>
      </c>
      <c r="SR201" s="1">
        <f t="shared" si="1780"/>
        <v>4</v>
      </c>
      <c r="SS201" s="1">
        <f t="shared" si="1780"/>
        <v>4</v>
      </c>
      <c r="ST201" s="1">
        <f t="shared" si="1780"/>
        <v>4</v>
      </c>
      <c r="SU201" s="1">
        <f t="shared" si="1780"/>
        <v>4</v>
      </c>
      <c r="SV201" s="1">
        <f t="shared" si="1780"/>
        <v>4</v>
      </c>
      <c r="SW201" s="1">
        <f t="shared" si="1780"/>
        <v>4</v>
      </c>
      <c r="SX201" s="1">
        <f t="shared" si="1780"/>
        <v>4</v>
      </c>
      <c r="SY201" s="1">
        <f t="shared" si="1780"/>
        <v>1</v>
      </c>
      <c r="SZ201" s="1">
        <f t="shared" si="1780"/>
        <v>4</v>
      </c>
      <c r="TA201" s="1">
        <f t="shared" si="1780"/>
        <v>3</v>
      </c>
      <c r="TB201" s="1">
        <f t="shared" si="1780"/>
        <v>4</v>
      </c>
      <c r="TC201" s="1">
        <f t="shared" si="1780"/>
        <v>1</v>
      </c>
      <c r="TD201" s="1">
        <f t="shared" si="1780"/>
        <v>4</v>
      </c>
      <c r="TE201" s="1">
        <f t="shared" si="1780"/>
        <v>4</v>
      </c>
      <c r="TF201" s="1">
        <f t="shared" si="1780"/>
        <v>4</v>
      </c>
      <c r="TG201" s="1">
        <f t="shared" si="1780"/>
        <v>1</v>
      </c>
      <c r="TH201" s="1">
        <f t="shared" si="1780"/>
        <v>4</v>
      </c>
      <c r="TI201" s="1">
        <f t="shared" si="1780"/>
        <v>1</v>
      </c>
      <c r="TJ201" s="1">
        <f t="shared" si="1780"/>
        <v>4</v>
      </c>
      <c r="TK201" s="1">
        <f t="shared" si="1780"/>
        <v>1</v>
      </c>
      <c r="TL201" s="1">
        <f t="shared" si="1780"/>
        <v>4</v>
      </c>
      <c r="TM201" s="1">
        <f t="shared" si="1780"/>
        <v>4</v>
      </c>
      <c r="TN201" s="1">
        <f t="shared" si="1780"/>
        <v>4</v>
      </c>
      <c r="TO201" s="1">
        <f t="shared" si="1780"/>
        <v>1</v>
      </c>
      <c r="TP201" s="1">
        <f t="shared" si="1780"/>
        <v>1</v>
      </c>
      <c r="TQ201" s="1">
        <f t="shared" si="1780"/>
        <v>1</v>
      </c>
      <c r="TR201" s="1">
        <f t="shared" si="1780"/>
        <v>1</v>
      </c>
      <c r="TS201" s="1">
        <f t="shared" si="1780"/>
        <v>4</v>
      </c>
      <c r="TT201" s="1">
        <f t="shared" si="1780"/>
        <v>4</v>
      </c>
      <c r="TU201" s="1">
        <f t="shared" si="1780"/>
        <v>4</v>
      </c>
      <c r="TV201" s="1">
        <f t="shared" si="45"/>
        <v>100</v>
      </c>
      <c r="TW201" s="1">
        <f t="shared" si="46"/>
        <v>22</v>
      </c>
      <c r="TX201" s="1">
        <f t="shared" si="47"/>
        <v>3</v>
      </c>
      <c r="TY201" s="1">
        <f t="shared" si="48"/>
        <v>11</v>
      </c>
      <c r="TZ201" s="1">
        <f t="shared" si="49"/>
        <v>8</v>
      </c>
      <c r="UA201" s="1">
        <f t="shared" si="50"/>
        <v>48</v>
      </c>
      <c r="UB201" s="1">
        <f t="shared" si="51"/>
        <v>12</v>
      </c>
      <c r="UC201" s="1">
        <f t="shared" si="52"/>
        <v>8</v>
      </c>
      <c r="UD201" s="1">
        <f t="shared" si="53"/>
        <v>8</v>
      </c>
      <c r="UE201" s="1">
        <f t="shared" si="54"/>
        <v>8</v>
      </c>
      <c r="UF201" s="1">
        <f t="shared" ref="UF201:UG201" si="1781">TS201</f>
        <v>4</v>
      </c>
      <c r="UG201" s="1">
        <f t="shared" si="1781"/>
        <v>4</v>
      </c>
      <c r="UH201" s="1">
        <f t="shared" si="56"/>
        <v>10</v>
      </c>
      <c r="UI201" s="1">
        <f t="shared" si="57"/>
        <v>1</v>
      </c>
      <c r="UJ201" s="1">
        <f t="shared" si="58"/>
        <v>5</v>
      </c>
      <c r="UK201" s="1">
        <f t="shared" si="59"/>
        <v>4</v>
      </c>
      <c r="UL201" s="1">
        <f t="shared" si="60"/>
        <v>20</v>
      </c>
      <c r="UM201" s="1">
        <f t="shared" si="61"/>
        <v>8</v>
      </c>
      <c r="UN201" s="1">
        <f t="shared" si="62"/>
        <v>8</v>
      </c>
      <c r="UO201" s="1">
        <f t="shared" si="63"/>
        <v>4</v>
      </c>
      <c r="UP201" s="6">
        <v>1.0</v>
      </c>
      <c r="UQ201" s="6">
        <v>1.0</v>
      </c>
      <c r="UR201" s="6">
        <v>1.0</v>
      </c>
      <c r="US201" s="6">
        <v>1.0</v>
      </c>
      <c r="UT201" s="6">
        <v>1.0</v>
      </c>
      <c r="UU201" s="6">
        <v>1.0</v>
      </c>
      <c r="UV201" s="6">
        <v>1.0</v>
      </c>
      <c r="UW201" s="6">
        <v>1.0</v>
      </c>
      <c r="UX201" s="6">
        <v>1.0</v>
      </c>
      <c r="UY201" s="6">
        <v>1.0</v>
      </c>
      <c r="UZ201" s="6">
        <v>1.0</v>
      </c>
      <c r="VA201" s="6">
        <v>1.0</v>
      </c>
      <c r="VB201" s="6">
        <v>1.0</v>
      </c>
      <c r="VC201" s="6">
        <v>1.0</v>
      </c>
      <c r="VD201" s="6">
        <v>2.0</v>
      </c>
      <c r="VE201" s="6">
        <v>2.0</v>
      </c>
      <c r="VF201" s="6">
        <v>2.0</v>
      </c>
      <c r="VG201" s="6">
        <v>1.0</v>
      </c>
      <c r="VH201" s="6">
        <v>1.0</v>
      </c>
      <c r="VI201" s="6">
        <v>1.0</v>
      </c>
      <c r="VJ201" s="6">
        <v>2.0</v>
      </c>
      <c r="VK201" s="6">
        <v>2.0</v>
      </c>
      <c r="VL201" s="6">
        <v>1.0</v>
      </c>
      <c r="VM201" s="6">
        <v>1.0</v>
      </c>
      <c r="VN201" s="6">
        <v>1.0</v>
      </c>
      <c r="VO201" s="6">
        <v>1.0</v>
      </c>
      <c r="VP201" s="6">
        <v>1.0</v>
      </c>
      <c r="VQ201" s="6">
        <v>1.0</v>
      </c>
      <c r="VR201" s="6">
        <v>1.0</v>
      </c>
      <c r="VS201" s="6">
        <v>1.0</v>
      </c>
      <c r="VT201" s="6">
        <v>2.0</v>
      </c>
      <c r="VU201" s="6">
        <v>1.0</v>
      </c>
      <c r="VV201" s="6">
        <v>1.0</v>
      </c>
      <c r="VW201" s="6">
        <v>1.0</v>
      </c>
      <c r="VX201" s="6">
        <v>2.0</v>
      </c>
      <c r="VY201" s="6">
        <v>1.0</v>
      </c>
      <c r="VZ201" s="6" t="s">
        <v>1688</v>
      </c>
      <c r="WA201" s="9">
        <v>26.0</v>
      </c>
      <c r="WB201" s="1">
        <v>1.0</v>
      </c>
      <c r="WC201" s="1">
        <v>2.0</v>
      </c>
      <c r="WD201" s="1">
        <v>2.0</v>
      </c>
      <c r="WE201" s="1">
        <v>2.0</v>
      </c>
      <c r="WF201" s="1">
        <v>1.0</v>
      </c>
      <c r="WG201" s="1">
        <v>2.0</v>
      </c>
      <c r="WH201" s="1">
        <v>1.0</v>
      </c>
      <c r="WI201" s="1">
        <v>2.0</v>
      </c>
      <c r="WJ201" s="1">
        <v>2.0</v>
      </c>
      <c r="WK201" s="1">
        <v>2.0</v>
      </c>
      <c r="WL201" s="1">
        <v>1.0</v>
      </c>
      <c r="WM201" s="1">
        <v>2.0</v>
      </c>
      <c r="WN201" s="1">
        <v>1.0</v>
      </c>
      <c r="WO201" s="1">
        <v>2.0</v>
      </c>
      <c r="WP201" s="1">
        <v>2.0</v>
      </c>
      <c r="WQ201" s="1">
        <f t="shared" ref="WQ201:XE201" si="1782">IF(WQ$3="+",WB201,3-WB201)</f>
        <v>2</v>
      </c>
      <c r="WR201" s="1">
        <f t="shared" si="1782"/>
        <v>2</v>
      </c>
      <c r="WS201" s="1">
        <f t="shared" si="1782"/>
        <v>2</v>
      </c>
      <c r="WT201" s="1">
        <f t="shared" si="1782"/>
        <v>2</v>
      </c>
      <c r="WU201" s="1">
        <f t="shared" si="1782"/>
        <v>2</v>
      </c>
      <c r="WV201" s="1">
        <f t="shared" si="1782"/>
        <v>2</v>
      </c>
      <c r="WW201" s="1">
        <f t="shared" si="1782"/>
        <v>2</v>
      </c>
      <c r="WX201" s="1">
        <f t="shared" si="1782"/>
        <v>2</v>
      </c>
      <c r="WY201" s="1">
        <f t="shared" si="1782"/>
        <v>2</v>
      </c>
      <c r="WZ201" s="1">
        <f t="shared" si="1782"/>
        <v>2</v>
      </c>
      <c r="XA201" s="1">
        <f t="shared" si="1782"/>
        <v>2</v>
      </c>
      <c r="XB201" s="1">
        <f t="shared" si="1782"/>
        <v>2</v>
      </c>
      <c r="XC201" s="1">
        <f t="shared" si="1782"/>
        <v>2</v>
      </c>
      <c r="XD201" s="1">
        <f t="shared" si="1782"/>
        <v>2</v>
      </c>
      <c r="XE201" s="1">
        <f t="shared" si="1782"/>
        <v>2</v>
      </c>
      <c r="XF201" s="1">
        <f t="shared" si="65"/>
        <v>30</v>
      </c>
      <c r="XG201" s="1">
        <v>0.0</v>
      </c>
      <c r="XH201" s="9"/>
      <c r="XI201" s="9"/>
    </row>
    <row r="202" ht="15.0" customHeight="1">
      <c r="A202" s="1" t="s">
        <v>588</v>
      </c>
      <c r="B202" s="1" t="s">
        <v>553</v>
      </c>
      <c r="C202" s="1" t="s">
        <v>1689</v>
      </c>
      <c r="D202" s="1"/>
      <c r="E202" s="1" t="s">
        <v>1690</v>
      </c>
      <c r="F202" s="1" t="s">
        <v>1691</v>
      </c>
      <c r="G202" s="1" t="s">
        <v>1692</v>
      </c>
      <c r="H202" s="1" t="s">
        <v>1693</v>
      </c>
      <c r="I202" s="1">
        <v>1.0</v>
      </c>
      <c r="J202" s="1">
        <v>1.9471031E7</v>
      </c>
      <c r="K202" s="1">
        <v>69.0</v>
      </c>
      <c r="L202" s="1">
        <v>2.0161219E7</v>
      </c>
      <c r="M202" s="1">
        <v>2.0</v>
      </c>
      <c r="N202" s="1">
        <v>2.0</v>
      </c>
      <c r="O202" s="1">
        <v>2.0</v>
      </c>
      <c r="P202" s="1"/>
      <c r="Q202" s="1">
        <v>2.0</v>
      </c>
      <c r="R202" s="1"/>
      <c r="S202" s="1">
        <v>2.0</v>
      </c>
      <c r="T202" s="1" t="s">
        <v>560</v>
      </c>
      <c r="U202" s="1"/>
      <c r="V202" s="1">
        <v>10.0</v>
      </c>
      <c r="W202" s="1" t="s">
        <v>645</v>
      </c>
      <c r="X202" s="1">
        <v>3450.0</v>
      </c>
      <c r="Y202" s="1" t="s">
        <v>562</v>
      </c>
      <c r="Z202" s="1" t="s">
        <v>1694</v>
      </c>
      <c r="AA202" s="1"/>
      <c r="AB202" s="1">
        <v>2.0</v>
      </c>
      <c r="AC202" s="1">
        <v>5.0</v>
      </c>
      <c r="AD202" s="1">
        <v>1972.0</v>
      </c>
      <c r="AE202" s="1">
        <v>2.0</v>
      </c>
      <c r="AF202" s="1">
        <v>2.0</v>
      </c>
      <c r="AG202" s="1">
        <v>1.0</v>
      </c>
      <c r="AH202" s="1">
        <v>2.0</v>
      </c>
      <c r="AI202" s="1">
        <v>8.0</v>
      </c>
      <c r="AJ202" s="1">
        <v>6.0</v>
      </c>
      <c r="AK202" s="1">
        <v>2.0</v>
      </c>
      <c r="AL202" s="1">
        <v>4.0</v>
      </c>
      <c r="AM202" s="1">
        <v>5.0</v>
      </c>
      <c r="AN202" s="1">
        <v>2007.0</v>
      </c>
      <c r="AO202" s="1">
        <v>5.0</v>
      </c>
      <c r="AP202" s="1">
        <v>11.0</v>
      </c>
      <c r="AQ202" s="1">
        <v>6.0</v>
      </c>
      <c r="AR202" s="1">
        <v>7.0</v>
      </c>
      <c r="AS202" s="1">
        <v>6.0</v>
      </c>
      <c r="AT202" s="1">
        <v>5.0</v>
      </c>
      <c r="AU202" s="1">
        <v>9.0</v>
      </c>
      <c r="AV202" s="1">
        <v>5.0</v>
      </c>
      <c r="AW202" s="1">
        <v>2.0</v>
      </c>
      <c r="AX202" s="1">
        <v>1.0</v>
      </c>
      <c r="AY202" s="1">
        <v>2.0</v>
      </c>
      <c r="AZ202" s="1">
        <v>4.0</v>
      </c>
      <c r="BA202" s="1">
        <v>1.0</v>
      </c>
      <c r="BB202" s="1">
        <v>2.0</v>
      </c>
      <c r="BC202" s="1">
        <v>1.0</v>
      </c>
      <c r="BD202" s="1">
        <v>2.0</v>
      </c>
      <c r="BE202" s="1">
        <v>2.0</v>
      </c>
      <c r="BF202" s="1">
        <v>1.0</v>
      </c>
      <c r="BG202" s="1">
        <v>1.0</v>
      </c>
      <c r="BH202" s="1">
        <v>1.0</v>
      </c>
      <c r="BI202" s="1"/>
      <c r="BJ202" s="1"/>
      <c r="BK202" s="1">
        <v>4.0</v>
      </c>
      <c r="BL202" s="1">
        <v>1.0</v>
      </c>
      <c r="BM202" s="1">
        <v>1.0</v>
      </c>
      <c r="BN202" s="1">
        <v>1.0</v>
      </c>
      <c r="BO202" s="1">
        <v>1.0</v>
      </c>
      <c r="BP202" s="1">
        <v>1.0</v>
      </c>
      <c r="BQ202" s="1">
        <v>1.0</v>
      </c>
      <c r="BR202" s="1">
        <v>1.0</v>
      </c>
      <c r="BS202" s="1">
        <v>5.0</v>
      </c>
      <c r="BT202" s="1">
        <v>5.0</v>
      </c>
      <c r="BU202" s="1">
        <v>5.0</v>
      </c>
      <c r="BV202" s="1">
        <v>4.0</v>
      </c>
      <c r="BW202" s="1">
        <v>1.0</v>
      </c>
      <c r="BX202" s="1">
        <v>5.0</v>
      </c>
      <c r="BY202" s="1">
        <v>5.0</v>
      </c>
      <c r="BZ202" s="1">
        <v>5.0</v>
      </c>
      <c r="CA202" s="1">
        <v>2.0</v>
      </c>
      <c r="CB202" s="1">
        <v>5.0</v>
      </c>
      <c r="CC202" s="1">
        <v>3.0</v>
      </c>
      <c r="CD202" s="1">
        <v>5.0</v>
      </c>
      <c r="CE202" s="1">
        <v>5.0</v>
      </c>
      <c r="CF202" s="1">
        <v>5.0</v>
      </c>
      <c r="CG202" s="1">
        <v>2.0</v>
      </c>
      <c r="CH202" s="1">
        <v>5.0</v>
      </c>
      <c r="CI202" s="1">
        <v>2.0</v>
      </c>
      <c r="CJ202" s="1">
        <v>2.0</v>
      </c>
      <c r="CK202" s="1">
        <v>5.0</v>
      </c>
      <c r="CL202" s="1">
        <v>2.0</v>
      </c>
      <c r="CM202" s="1">
        <v>5.0</v>
      </c>
      <c r="CN202" s="1">
        <f t="shared" si="9"/>
        <v>4</v>
      </c>
      <c r="CO202" s="1">
        <f t="shared" si="10"/>
        <v>21</v>
      </c>
      <c r="CP202" s="1">
        <f t="shared" si="11"/>
        <v>22</v>
      </c>
      <c r="CQ202" s="1">
        <f t="shared" si="12"/>
        <v>13</v>
      </c>
      <c r="CR202" s="1">
        <f t="shared" si="13"/>
        <v>14</v>
      </c>
      <c r="CS202" s="1">
        <f t="shared" si="14"/>
        <v>14</v>
      </c>
      <c r="CT202" s="1">
        <f t="shared" si="15"/>
        <v>88</v>
      </c>
      <c r="CU202" s="1">
        <v>3.0</v>
      </c>
      <c r="CV202" s="1">
        <v>2.0</v>
      </c>
      <c r="CW202" s="1">
        <v>4.0</v>
      </c>
      <c r="CX202" s="1">
        <v>1.0</v>
      </c>
      <c r="CY202" s="1">
        <v>3.0</v>
      </c>
      <c r="CZ202" s="1">
        <v>3.0</v>
      </c>
      <c r="DA202" s="1">
        <v>4.0</v>
      </c>
      <c r="DB202" s="1">
        <v>3.0</v>
      </c>
      <c r="DC202" s="1">
        <v>3.0</v>
      </c>
      <c r="DD202" s="1">
        <v>2.0</v>
      </c>
      <c r="DE202" s="1">
        <v>2.0</v>
      </c>
      <c r="DF202" s="1">
        <v>3.0</v>
      </c>
      <c r="DG202" s="1">
        <v>3.0</v>
      </c>
      <c r="DH202" s="1">
        <v>2.0</v>
      </c>
      <c r="DI202" s="1">
        <v>2.0</v>
      </c>
      <c r="DJ202" s="1">
        <v>2.0</v>
      </c>
      <c r="DK202" s="1">
        <v>2.0</v>
      </c>
      <c r="DL202" s="1">
        <v>3.0</v>
      </c>
      <c r="DM202" s="1">
        <v>2.0</v>
      </c>
      <c r="DN202" s="1">
        <v>3.0</v>
      </c>
      <c r="DO202" s="1">
        <v>3.0</v>
      </c>
      <c r="DP202" s="1">
        <v>4.0</v>
      </c>
      <c r="DQ202" s="1">
        <f t="shared" si="16"/>
        <v>17</v>
      </c>
      <c r="DR202" s="1">
        <f t="shared" si="17"/>
        <v>9</v>
      </c>
      <c r="DS202" s="1">
        <f t="shared" ref="DS202:DT202" si="1783">SUM(CW202+DC202+DI202)</f>
        <v>9</v>
      </c>
      <c r="DT202" s="1">
        <f t="shared" si="1783"/>
        <v>5</v>
      </c>
      <c r="DU202" s="1">
        <f t="shared" si="19"/>
        <v>7</v>
      </c>
      <c r="DV202" s="1">
        <f t="shared" si="20"/>
        <v>12</v>
      </c>
      <c r="DW202" s="1">
        <f t="shared" si="21"/>
        <v>59</v>
      </c>
      <c r="DX202" s="1">
        <v>3.0</v>
      </c>
      <c r="DY202" s="1">
        <v>2.0</v>
      </c>
      <c r="DZ202" s="1">
        <v>4.0</v>
      </c>
      <c r="EA202" s="1">
        <v>2.0</v>
      </c>
      <c r="EB202" s="1">
        <v>4.0</v>
      </c>
      <c r="EC202" s="1">
        <v>4.0</v>
      </c>
      <c r="ED202" s="1">
        <v>4.0</v>
      </c>
      <c r="EE202" s="1">
        <v>2.0</v>
      </c>
      <c r="EF202" s="1">
        <v>4.0</v>
      </c>
      <c r="EG202" s="1">
        <v>3.0</v>
      </c>
      <c r="EH202" s="1">
        <v>4.0</v>
      </c>
      <c r="EI202" s="1">
        <v>2.0</v>
      </c>
      <c r="EJ202" s="1">
        <v>2.0</v>
      </c>
      <c r="EK202" s="1">
        <v>4.0</v>
      </c>
      <c r="EL202" s="1">
        <v>2.0</v>
      </c>
      <c r="EM202" s="1">
        <v>3.0</v>
      </c>
      <c r="EN202" s="1">
        <v>4.0</v>
      </c>
      <c r="EO202" s="1">
        <v>2.0</v>
      </c>
      <c r="EP202" s="1">
        <v>4.0</v>
      </c>
      <c r="EQ202" s="1">
        <v>3.0</v>
      </c>
      <c r="ER202" s="1">
        <v>4.0</v>
      </c>
      <c r="ES202" s="1">
        <v>2.0</v>
      </c>
      <c r="ET202" s="1">
        <v>4.0</v>
      </c>
      <c r="EU202" s="1">
        <v>4.0</v>
      </c>
      <c r="EV202" s="1">
        <v>2.0</v>
      </c>
      <c r="EW202" s="1">
        <v>4.0</v>
      </c>
      <c r="EX202" s="1">
        <v>2.0</v>
      </c>
      <c r="EY202" s="1">
        <v>4.0</v>
      </c>
      <c r="EZ202" s="1">
        <v>4.0</v>
      </c>
      <c r="FA202" s="1">
        <v>2.0</v>
      </c>
      <c r="FB202" s="1">
        <v>4.0</v>
      </c>
      <c r="FC202" s="1">
        <v>3.0</v>
      </c>
      <c r="FD202" s="1">
        <v>3.0</v>
      </c>
      <c r="FE202" s="1">
        <v>3.0</v>
      </c>
      <c r="FF202" s="1">
        <v>4.0</v>
      </c>
      <c r="FG202" s="1">
        <v>4.0</v>
      </c>
      <c r="FH202" s="1">
        <v>4.0</v>
      </c>
      <c r="FI202" s="1">
        <v>2.0</v>
      </c>
      <c r="FJ202" s="1">
        <v>2.0</v>
      </c>
      <c r="FK202" s="1">
        <v>4.0</v>
      </c>
      <c r="FL202" s="1">
        <v>4.0</v>
      </c>
      <c r="FM202" s="1">
        <v>2.0</v>
      </c>
      <c r="FN202" s="1">
        <v>3.0</v>
      </c>
      <c r="FO202" s="1">
        <v>2.0</v>
      </c>
      <c r="FP202" s="1">
        <f t="shared" ref="FP202:HG202" si="1784">IF(FP$3="+",DX202,6-DX202)</f>
        <v>3</v>
      </c>
      <c r="FQ202" s="1">
        <f t="shared" si="1784"/>
        <v>4</v>
      </c>
      <c r="FR202" s="1">
        <f t="shared" si="1784"/>
        <v>4</v>
      </c>
      <c r="FS202" s="1">
        <f t="shared" si="1784"/>
        <v>2</v>
      </c>
      <c r="FT202" s="1">
        <f t="shared" si="1784"/>
        <v>4</v>
      </c>
      <c r="FU202" s="1">
        <f t="shared" si="1784"/>
        <v>2</v>
      </c>
      <c r="FV202" s="1">
        <f t="shared" si="1784"/>
        <v>4</v>
      </c>
      <c r="FW202" s="1">
        <f t="shared" si="1784"/>
        <v>4</v>
      </c>
      <c r="FX202" s="1">
        <f t="shared" si="1784"/>
        <v>2</v>
      </c>
      <c r="FY202" s="1">
        <f t="shared" si="1784"/>
        <v>3</v>
      </c>
      <c r="FZ202" s="1">
        <f t="shared" si="1784"/>
        <v>4</v>
      </c>
      <c r="GA202" s="1">
        <f t="shared" si="1784"/>
        <v>4</v>
      </c>
      <c r="GB202" s="1">
        <f t="shared" si="1784"/>
        <v>4</v>
      </c>
      <c r="GC202" s="1">
        <f t="shared" si="1784"/>
        <v>4</v>
      </c>
      <c r="GD202" s="1">
        <f t="shared" si="1784"/>
        <v>4</v>
      </c>
      <c r="GE202" s="1">
        <f t="shared" si="1784"/>
        <v>3</v>
      </c>
      <c r="GF202" s="1">
        <f t="shared" si="1784"/>
        <v>4</v>
      </c>
      <c r="GG202" s="1">
        <f t="shared" si="1784"/>
        <v>4</v>
      </c>
      <c r="GH202" s="1">
        <f t="shared" si="1784"/>
        <v>2</v>
      </c>
      <c r="GI202" s="1">
        <f t="shared" si="1784"/>
        <v>3</v>
      </c>
      <c r="GJ202" s="1">
        <f t="shared" si="1784"/>
        <v>4</v>
      </c>
      <c r="GK202" s="1">
        <f t="shared" si="1784"/>
        <v>4</v>
      </c>
      <c r="GL202" s="1">
        <f t="shared" si="1784"/>
        <v>4</v>
      </c>
      <c r="GM202" s="1">
        <f t="shared" si="1784"/>
        <v>2</v>
      </c>
      <c r="GN202" s="1">
        <f t="shared" si="1784"/>
        <v>4</v>
      </c>
      <c r="GO202" s="1">
        <f t="shared" si="1784"/>
        <v>4</v>
      </c>
      <c r="GP202" s="1">
        <f t="shared" si="1784"/>
        <v>2</v>
      </c>
      <c r="GQ202" s="1">
        <f t="shared" si="1784"/>
        <v>4</v>
      </c>
      <c r="GR202" s="1">
        <f t="shared" si="1784"/>
        <v>4</v>
      </c>
      <c r="GS202" s="1">
        <f t="shared" si="1784"/>
        <v>4</v>
      </c>
      <c r="GT202" s="1">
        <f t="shared" si="1784"/>
        <v>4</v>
      </c>
      <c r="GU202" s="1">
        <f t="shared" si="1784"/>
        <v>3</v>
      </c>
      <c r="GV202" s="1">
        <f t="shared" si="1784"/>
        <v>3</v>
      </c>
      <c r="GW202" s="1">
        <f t="shared" si="1784"/>
        <v>3</v>
      </c>
      <c r="GX202" s="1">
        <f t="shared" si="1784"/>
        <v>4</v>
      </c>
      <c r="GY202" s="1">
        <f t="shared" si="1784"/>
        <v>4</v>
      </c>
      <c r="GZ202" s="1">
        <f t="shared" si="1784"/>
        <v>4</v>
      </c>
      <c r="HA202" s="1">
        <f t="shared" si="1784"/>
        <v>4</v>
      </c>
      <c r="HB202" s="1">
        <f t="shared" si="1784"/>
        <v>2</v>
      </c>
      <c r="HC202" s="1">
        <f t="shared" si="1784"/>
        <v>4</v>
      </c>
      <c r="HD202" s="1">
        <f t="shared" si="1784"/>
        <v>4</v>
      </c>
      <c r="HE202" s="1">
        <f t="shared" si="1784"/>
        <v>4</v>
      </c>
      <c r="HF202" s="1">
        <f t="shared" si="1784"/>
        <v>3</v>
      </c>
      <c r="HG202" s="1">
        <f t="shared" si="1784"/>
        <v>4</v>
      </c>
      <c r="HH202" s="1">
        <v>3.0</v>
      </c>
      <c r="HI202" s="1">
        <v>2.0</v>
      </c>
      <c r="HJ202" s="1">
        <v>4.0</v>
      </c>
      <c r="HK202" s="1">
        <v>2.0</v>
      </c>
      <c r="HL202" s="1">
        <v>4.0</v>
      </c>
      <c r="HM202" s="1">
        <v>4.0</v>
      </c>
      <c r="HN202" s="1">
        <v>4.0</v>
      </c>
      <c r="HO202" s="1">
        <v>2.0</v>
      </c>
      <c r="HP202" s="1">
        <v>4.0</v>
      </c>
      <c r="HQ202" s="1">
        <v>3.0</v>
      </c>
      <c r="HR202" s="1">
        <v>4.0</v>
      </c>
      <c r="HS202" s="1">
        <v>2.0</v>
      </c>
      <c r="HT202" s="1">
        <v>2.0</v>
      </c>
      <c r="HU202" s="1">
        <v>4.0</v>
      </c>
      <c r="HV202" s="1">
        <v>2.0</v>
      </c>
      <c r="HW202" s="1">
        <v>3.0</v>
      </c>
      <c r="HX202" s="1">
        <v>4.0</v>
      </c>
      <c r="HY202" s="1">
        <v>2.0</v>
      </c>
      <c r="HZ202" s="1">
        <v>4.0</v>
      </c>
      <c r="IA202" s="1">
        <v>3.0</v>
      </c>
      <c r="IB202" s="1">
        <v>4.0</v>
      </c>
      <c r="IC202" s="1">
        <v>2.0</v>
      </c>
      <c r="ID202" s="1">
        <v>4.0</v>
      </c>
      <c r="IE202" s="1">
        <v>4.0</v>
      </c>
      <c r="IF202" s="1">
        <v>2.0</v>
      </c>
      <c r="IG202" s="1">
        <v>4.0</v>
      </c>
      <c r="IH202" s="1">
        <v>2.0</v>
      </c>
      <c r="II202" s="1">
        <v>4.0</v>
      </c>
      <c r="IJ202" s="1">
        <v>4.0</v>
      </c>
      <c r="IK202" s="1">
        <v>2.0</v>
      </c>
      <c r="IL202" s="1">
        <v>4.0</v>
      </c>
      <c r="IM202" s="1">
        <v>3.0</v>
      </c>
      <c r="IN202" s="1">
        <v>3.0</v>
      </c>
      <c r="IO202" s="1">
        <v>3.0</v>
      </c>
      <c r="IP202" s="1">
        <v>4.0</v>
      </c>
      <c r="IQ202" s="1">
        <v>4.0</v>
      </c>
      <c r="IR202" s="1">
        <v>4.0</v>
      </c>
      <c r="IS202" s="1">
        <v>2.0</v>
      </c>
      <c r="IT202" s="1">
        <v>2.0</v>
      </c>
      <c r="IU202" s="1">
        <v>4.0</v>
      </c>
      <c r="IV202" s="1">
        <v>4.0</v>
      </c>
      <c r="IW202" s="1">
        <v>2.0</v>
      </c>
      <c r="IX202" s="1">
        <v>3.0</v>
      </c>
      <c r="IY202" s="1">
        <v>2.0</v>
      </c>
      <c r="IZ202" s="1">
        <f t="shared" ref="IZ202:KQ202" si="1785">IF(IZ$3="+",HH202,6-HH202)</f>
        <v>3</v>
      </c>
      <c r="JA202" s="1">
        <f t="shared" si="1785"/>
        <v>4</v>
      </c>
      <c r="JB202" s="1">
        <f t="shared" si="1785"/>
        <v>4</v>
      </c>
      <c r="JC202" s="1">
        <f t="shared" si="1785"/>
        <v>2</v>
      </c>
      <c r="JD202" s="1">
        <f t="shared" si="1785"/>
        <v>4</v>
      </c>
      <c r="JE202" s="1">
        <f t="shared" si="1785"/>
        <v>2</v>
      </c>
      <c r="JF202" s="1">
        <f t="shared" si="1785"/>
        <v>4</v>
      </c>
      <c r="JG202" s="1">
        <f t="shared" si="1785"/>
        <v>4</v>
      </c>
      <c r="JH202" s="1">
        <f t="shared" si="1785"/>
        <v>2</v>
      </c>
      <c r="JI202" s="1">
        <f t="shared" si="1785"/>
        <v>3</v>
      </c>
      <c r="JJ202" s="1">
        <f t="shared" si="1785"/>
        <v>4</v>
      </c>
      <c r="JK202" s="1">
        <f t="shared" si="1785"/>
        <v>4</v>
      </c>
      <c r="JL202" s="1">
        <f t="shared" si="1785"/>
        <v>4</v>
      </c>
      <c r="JM202" s="1">
        <f t="shared" si="1785"/>
        <v>4</v>
      </c>
      <c r="JN202" s="1">
        <f t="shared" si="1785"/>
        <v>2</v>
      </c>
      <c r="JO202" s="1">
        <f t="shared" si="1785"/>
        <v>3</v>
      </c>
      <c r="JP202" s="1">
        <f t="shared" si="1785"/>
        <v>4</v>
      </c>
      <c r="JQ202" s="1">
        <f t="shared" si="1785"/>
        <v>4</v>
      </c>
      <c r="JR202" s="1">
        <f t="shared" si="1785"/>
        <v>2</v>
      </c>
      <c r="JS202" s="1">
        <f t="shared" si="1785"/>
        <v>3</v>
      </c>
      <c r="JT202" s="1">
        <f t="shared" si="1785"/>
        <v>4</v>
      </c>
      <c r="JU202" s="1">
        <f t="shared" si="1785"/>
        <v>4</v>
      </c>
      <c r="JV202" s="1">
        <f t="shared" si="1785"/>
        <v>4</v>
      </c>
      <c r="JW202" s="1">
        <f t="shared" si="1785"/>
        <v>4</v>
      </c>
      <c r="JX202" s="1">
        <f t="shared" si="1785"/>
        <v>4</v>
      </c>
      <c r="JY202" s="1">
        <f t="shared" si="1785"/>
        <v>4</v>
      </c>
      <c r="JZ202" s="1">
        <f t="shared" si="1785"/>
        <v>4</v>
      </c>
      <c r="KA202" s="1">
        <f t="shared" si="1785"/>
        <v>4</v>
      </c>
      <c r="KB202" s="1">
        <f t="shared" si="1785"/>
        <v>4</v>
      </c>
      <c r="KC202" s="1">
        <f t="shared" si="1785"/>
        <v>2</v>
      </c>
      <c r="KD202" s="1">
        <f t="shared" si="1785"/>
        <v>4</v>
      </c>
      <c r="KE202" s="1">
        <f t="shared" si="1785"/>
        <v>3</v>
      </c>
      <c r="KF202" s="1">
        <f t="shared" si="1785"/>
        <v>3</v>
      </c>
      <c r="KG202" s="1">
        <f t="shared" si="1785"/>
        <v>3</v>
      </c>
      <c r="KH202" s="1">
        <f t="shared" si="1785"/>
        <v>2</v>
      </c>
      <c r="KI202" s="1">
        <f t="shared" si="1785"/>
        <v>4</v>
      </c>
      <c r="KJ202" s="1">
        <f t="shared" si="1785"/>
        <v>4</v>
      </c>
      <c r="KK202" s="1">
        <f t="shared" si="1785"/>
        <v>2</v>
      </c>
      <c r="KL202" s="1">
        <f t="shared" si="1785"/>
        <v>2</v>
      </c>
      <c r="KM202" s="1">
        <f t="shared" si="1785"/>
        <v>4</v>
      </c>
      <c r="KN202" s="1">
        <f t="shared" si="1785"/>
        <v>4</v>
      </c>
      <c r="KO202" s="1">
        <f t="shared" si="1785"/>
        <v>4</v>
      </c>
      <c r="KP202" s="1">
        <f t="shared" si="1785"/>
        <v>3</v>
      </c>
      <c r="KQ202" s="1">
        <f t="shared" si="1785"/>
        <v>4</v>
      </c>
      <c r="KR202" s="1">
        <f t="shared" si="24"/>
        <v>154</v>
      </c>
      <c r="KS202" s="1">
        <f t="shared" si="25"/>
        <v>24</v>
      </c>
      <c r="KT202" s="1">
        <f t="shared" si="26"/>
        <v>33</v>
      </c>
      <c r="KU202" s="1">
        <f t="shared" si="27"/>
        <v>35</v>
      </c>
      <c r="KV202" s="1">
        <f t="shared" si="28"/>
        <v>26</v>
      </c>
      <c r="KW202" s="1">
        <f t="shared" si="29"/>
        <v>36</v>
      </c>
      <c r="KX202" s="1">
        <v>4.0</v>
      </c>
      <c r="KY202" s="1">
        <v>2.0</v>
      </c>
      <c r="KZ202" s="1">
        <v>4.0</v>
      </c>
      <c r="LA202" s="1">
        <v>2.0</v>
      </c>
      <c r="LB202" s="1">
        <v>2.0</v>
      </c>
      <c r="LC202" s="1">
        <v>3.0</v>
      </c>
      <c r="LD202" s="1">
        <v>4.0</v>
      </c>
      <c r="LE202" s="1">
        <v>2.0</v>
      </c>
      <c r="LF202" s="1">
        <v>2.0</v>
      </c>
      <c r="LG202" s="1">
        <v>4.0</v>
      </c>
      <c r="LH202" s="1">
        <v>4.0</v>
      </c>
      <c r="LI202" s="1">
        <v>4.0</v>
      </c>
      <c r="LJ202" s="1">
        <v>2.0</v>
      </c>
      <c r="LK202" s="1">
        <v>4.0</v>
      </c>
      <c r="LL202" s="1">
        <v>4.0</v>
      </c>
      <c r="LM202" s="1">
        <v>4.0</v>
      </c>
      <c r="LN202" s="1">
        <v>4.0</v>
      </c>
      <c r="LO202" s="1">
        <v>4.0</v>
      </c>
      <c r="LP202" s="1">
        <v>2.0</v>
      </c>
      <c r="LQ202" s="1">
        <v>4.0</v>
      </c>
      <c r="LR202" s="1">
        <v>4.0</v>
      </c>
      <c r="LS202" s="1">
        <v>2.0</v>
      </c>
      <c r="LT202" s="1">
        <v>2.0</v>
      </c>
      <c r="LU202" s="1">
        <v>4.0</v>
      </c>
      <c r="LV202" s="1">
        <v>4.0</v>
      </c>
      <c r="LW202" s="1">
        <v>4.0</v>
      </c>
      <c r="LX202" s="1">
        <v>4.0</v>
      </c>
      <c r="LY202" s="1">
        <v>4.0</v>
      </c>
      <c r="LZ202" s="1">
        <v>4.0</v>
      </c>
      <c r="MA202" s="1">
        <f t="shared" si="557"/>
        <v>4</v>
      </c>
      <c r="MB202" s="1">
        <f t="shared" ref="MB202:NC202" si="1786">IF(MB$3="+",KY202,6-KY202)</f>
        <v>4</v>
      </c>
      <c r="MC202" s="1">
        <f t="shared" si="1786"/>
        <v>4</v>
      </c>
      <c r="MD202" s="1">
        <f t="shared" si="1786"/>
        <v>4</v>
      </c>
      <c r="ME202" s="1">
        <f t="shared" si="1786"/>
        <v>4</v>
      </c>
      <c r="MF202" s="1">
        <f t="shared" si="1786"/>
        <v>3</v>
      </c>
      <c r="MG202" s="1">
        <f t="shared" si="1786"/>
        <v>4</v>
      </c>
      <c r="MH202" s="1">
        <f t="shared" si="1786"/>
        <v>4</v>
      </c>
      <c r="MI202" s="1">
        <f t="shared" si="1786"/>
        <v>4</v>
      </c>
      <c r="MJ202" s="1">
        <f t="shared" si="1786"/>
        <v>4</v>
      </c>
      <c r="MK202" s="1">
        <f t="shared" si="1786"/>
        <v>4</v>
      </c>
      <c r="ML202" s="1">
        <f t="shared" si="1786"/>
        <v>4</v>
      </c>
      <c r="MM202" s="1">
        <f t="shared" si="1786"/>
        <v>4</v>
      </c>
      <c r="MN202" s="1">
        <f t="shared" si="1786"/>
        <v>4</v>
      </c>
      <c r="MO202" s="1">
        <f t="shared" si="1786"/>
        <v>4</v>
      </c>
      <c r="MP202" s="1">
        <f t="shared" si="1786"/>
        <v>4</v>
      </c>
      <c r="MQ202" s="1">
        <f t="shared" si="1786"/>
        <v>4</v>
      </c>
      <c r="MR202" s="1">
        <f t="shared" si="1786"/>
        <v>4</v>
      </c>
      <c r="MS202" s="1">
        <f t="shared" si="1786"/>
        <v>4</v>
      </c>
      <c r="MT202" s="1">
        <f t="shared" si="1786"/>
        <v>4</v>
      </c>
      <c r="MU202" s="1">
        <f t="shared" si="1786"/>
        <v>4</v>
      </c>
      <c r="MV202" s="1">
        <f t="shared" si="1786"/>
        <v>4</v>
      </c>
      <c r="MW202" s="1">
        <f t="shared" si="1786"/>
        <v>4</v>
      </c>
      <c r="MX202" s="1">
        <f t="shared" si="1786"/>
        <v>4</v>
      </c>
      <c r="MY202" s="1">
        <f t="shared" si="1786"/>
        <v>4</v>
      </c>
      <c r="MZ202" s="1">
        <f t="shared" si="1786"/>
        <v>2</v>
      </c>
      <c r="NA202" s="1">
        <f t="shared" si="1786"/>
        <v>4</v>
      </c>
      <c r="NB202" s="1">
        <f t="shared" si="1786"/>
        <v>4</v>
      </c>
      <c r="NC202" s="1">
        <f t="shared" si="1786"/>
        <v>4</v>
      </c>
      <c r="ND202" s="1">
        <f t="shared" si="31"/>
        <v>16</v>
      </c>
      <c r="NE202" s="1">
        <f t="shared" si="32"/>
        <v>20</v>
      </c>
      <c r="NF202" s="1">
        <f t="shared" si="33"/>
        <v>24</v>
      </c>
      <c r="NG202" s="1">
        <f t="shared" si="34"/>
        <v>20</v>
      </c>
      <c r="NH202" s="1">
        <f t="shared" si="35"/>
        <v>14</v>
      </c>
      <c r="NI202" s="1">
        <f t="shared" si="36"/>
        <v>19</v>
      </c>
      <c r="NJ202" s="1">
        <f t="shared" si="70"/>
        <v>113</v>
      </c>
      <c r="NK202" s="1">
        <v>2.0</v>
      </c>
      <c r="NL202" s="1">
        <v>2.0</v>
      </c>
      <c r="NM202" s="1">
        <v>2.0</v>
      </c>
      <c r="NN202" s="1">
        <v>2.0</v>
      </c>
      <c r="NO202" s="1">
        <v>2.0</v>
      </c>
      <c r="NP202" s="1">
        <v>2.0</v>
      </c>
      <c r="NQ202" s="1">
        <v>2.0</v>
      </c>
      <c r="NR202" s="1">
        <v>2.0</v>
      </c>
      <c r="NS202" s="1">
        <v>2.0</v>
      </c>
      <c r="NT202" s="1">
        <v>2.0</v>
      </c>
      <c r="NU202" s="1">
        <v>2.0</v>
      </c>
      <c r="NV202" s="1">
        <v>2.0</v>
      </c>
      <c r="NW202" s="1">
        <v>2.0</v>
      </c>
      <c r="NX202" s="1">
        <v>2.0</v>
      </c>
      <c r="NY202" s="1">
        <v>2.0</v>
      </c>
      <c r="NZ202" s="1">
        <v>3.0</v>
      </c>
      <c r="OA202" s="1">
        <v>2.0</v>
      </c>
      <c r="OB202" s="1">
        <v>3.0</v>
      </c>
      <c r="OC202" s="1">
        <v>2.0</v>
      </c>
      <c r="OD202" s="1">
        <v>2.0</v>
      </c>
      <c r="OE202" s="1">
        <v>2.0</v>
      </c>
      <c r="OF202" s="1">
        <f t="shared" si="37"/>
        <v>13</v>
      </c>
      <c r="OG202" s="1">
        <f t="shared" si="38"/>
        <v>25</v>
      </c>
      <c r="OH202" s="1">
        <f t="shared" si="39"/>
        <v>38</v>
      </c>
      <c r="OI202" s="1">
        <v>2.0</v>
      </c>
      <c r="OJ202" s="1">
        <v>2.0</v>
      </c>
      <c r="OK202" s="1">
        <v>4.0</v>
      </c>
      <c r="OL202" s="1">
        <v>3.0</v>
      </c>
      <c r="OM202" s="1">
        <v>4.0</v>
      </c>
      <c r="ON202" s="1">
        <v>4.0</v>
      </c>
      <c r="OO202" s="1">
        <v>4.0</v>
      </c>
      <c r="OP202" s="1">
        <v>4.0</v>
      </c>
      <c r="OQ202" s="1">
        <v>4.0</v>
      </c>
      <c r="OR202" s="1">
        <v>3.0</v>
      </c>
      <c r="OS202" s="1">
        <v>4.0</v>
      </c>
      <c r="OT202" s="1">
        <v>4.0</v>
      </c>
      <c r="OU202" s="1">
        <v>2.0</v>
      </c>
      <c r="OV202" s="1">
        <v>2.0</v>
      </c>
      <c r="OW202" s="1">
        <v>4.0</v>
      </c>
      <c r="OX202" s="1">
        <v>4.0</v>
      </c>
      <c r="OY202" s="1">
        <v>4.0</v>
      </c>
      <c r="OZ202" s="1">
        <v>4.0</v>
      </c>
      <c r="PA202" s="1">
        <v>4.0</v>
      </c>
      <c r="PB202" s="1">
        <v>4.0</v>
      </c>
      <c r="PC202" s="1">
        <v>4.0</v>
      </c>
      <c r="PD202" s="1">
        <v>2.0</v>
      </c>
      <c r="PE202" s="1">
        <v>4.0</v>
      </c>
      <c r="PF202" s="1">
        <v>4.0</v>
      </c>
      <c r="PG202" s="1">
        <v>4.0</v>
      </c>
      <c r="PH202" s="1">
        <v>3.0</v>
      </c>
      <c r="PI202" s="1">
        <v>4.0</v>
      </c>
      <c r="PJ202" s="1">
        <v>4.0</v>
      </c>
      <c r="PK202" s="1">
        <v>3.0</v>
      </c>
      <c r="PL202" s="1">
        <f t="shared" ref="PL202:QN202" si="1787">IF(PL$3="+",OI202,6-OI202)</f>
        <v>4</v>
      </c>
      <c r="PM202" s="1">
        <f t="shared" si="1787"/>
        <v>2</v>
      </c>
      <c r="PN202" s="1">
        <f t="shared" si="1787"/>
        <v>4</v>
      </c>
      <c r="PO202" s="1">
        <f t="shared" si="1787"/>
        <v>3</v>
      </c>
      <c r="PP202" s="1">
        <f t="shared" si="1787"/>
        <v>4</v>
      </c>
      <c r="PQ202" s="1">
        <f t="shared" si="1787"/>
        <v>2</v>
      </c>
      <c r="PR202" s="1">
        <f t="shared" si="1787"/>
        <v>4</v>
      </c>
      <c r="PS202" s="1">
        <f t="shared" si="1787"/>
        <v>4</v>
      </c>
      <c r="PT202" s="1">
        <f t="shared" si="1787"/>
        <v>2</v>
      </c>
      <c r="PU202" s="1">
        <f t="shared" si="1787"/>
        <v>3</v>
      </c>
      <c r="PV202" s="1">
        <f t="shared" si="1787"/>
        <v>2</v>
      </c>
      <c r="PW202" s="1">
        <f t="shared" si="1787"/>
        <v>2</v>
      </c>
      <c r="PX202" s="1">
        <f t="shared" si="1787"/>
        <v>4</v>
      </c>
      <c r="PY202" s="1">
        <f t="shared" si="1787"/>
        <v>4</v>
      </c>
      <c r="PZ202" s="1">
        <f t="shared" si="1787"/>
        <v>4</v>
      </c>
      <c r="QA202" s="1">
        <f t="shared" si="1787"/>
        <v>4</v>
      </c>
      <c r="QB202" s="1">
        <f t="shared" si="1787"/>
        <v>4</v>
      </c>
      <c r="QC202" s="1">
        <f t="shared" si="1787"/>
        <v>2</v>
      </c>
      <c r="QD202" s="1">
        <f t="shared" si="1787"/>
        <v>4</v>
      </c>
      <c r="QE202" s="1">
        <f t="shared" si="1787"/>
        <v>2</v>
      </c>
      <c r="QF202" s="1">
        <f t="shared" si="1787"/>
        <v>4</v>
      </c>
      <c r="QG202" s="1">
        <f t="shared" si="1787"/>
        <v>4</v>
      </c>
      <c r="QH202" s="1">
        <f t="shared" si="1787"/>
        <v>4</v>
      </c>
      <c r="QI202" s="1">
        <f t="shared" si="1787"/>
        <v>4</v>
      </c>
      <c r="QJ202" s="1">
        <f t="shared" si="1787"/>
        <v>4</v>
      </c>
      <c r="QK202" s="1">
        <f t="shared" si="1787"/>
        <v>3</v>
      </c>
      <c r="QL202" s="1">
        <f t="shared" si="1787"/>
        <v>4</v>
      </c>
      <c r="QM202" s="1">
        <f t="shared" si="1787"/>
        <v>4</v>
      </c>
      <c r="QN202" s="1">
        <f t="shared" si="1787"/>
        <v>3</v>
      </c>
      <c r="QO202" s="1">
        <f t="shared" si="41"/>
        <v>98</v>
      </c>
      <c r="QP202" s="1">
        <f t="shared" si="42"/>
        <v>41</v>
      </c>
      <c r="QQ202" s="1">
        <f t="shared" si="43"/>
        <v>57</v>
      </c>
      <c r="QR202" s="1">
        <v>3.0</v>
      </c>
      <c r="QS202" s="1">
        <v>3.0</v>
      </c>
      <c r="QT202" s="1">
        <v>2.0</v>
      </c>
      <c r="QU202" s="1">
        <v>3.0</v>
      </c>
      <c r="QV202" s="1">
        <v>3.0</v>
      </c>
      <c r="QW202" s="1">
        <v>2.0</v>
      </c>
      <c r="QX202" s="1">
        <v>3.0</v>
      </c>
      <c r="QY202" s="1">
        <v>3.0</v>
      </c>
      <c r="QZ202" s="1">
        <v>3.0</v>
      </c>
      <c r="RA202" s="1">
        <v>2.0</v>
      </c>
      <c r="RB202" s="1">
        <v>3.0</v>
      </c>
      <c r="RC202" s="1">
        <v>2.0</v>
      </c>
      <c r="RD202" s="1">
        <v>3.0</v>
      </c>
      <c r="RE202" s="1">
        <v>3.0</v>
      </c>
      <c r="RF202" s="1">
        <v>2.0</v>
      </c>
      <c r="RG202" s="1">
        <v>2.0</v>
      </c>
      <c r="RH202" s="1">
        <v>2.0</v>
      </c>
      <c r="RI202" s="1">
        <v>2.0</v>
      </c>
      <c r="RJ202" s="1">
        <v>2.0</v>
      </c>
      <c r="RK202" s="1">
        <v>3.0</v>
      </c>
      <c r="RL202" s="1">
        <v>2.0</v>
      </c>
      <c r="RM202" s="1">
        <v>3.0</v>
      </c>
      <c r="RN202" s="1">
        <v>2.0</v>
      </c>
      <c r="RO202" s="1">
        <v>3.0</v>
      </c>
      <c r="RP202" s="1">
        <v>2.0</v>
      </c>
      <c r="RQ202" s="1">
        <v>2.0</v>
      </c>
      <c r="RR202" s="1">
        <v>3.0</v>
      </c>
      <c r="RS202" s="1">
        <v>3.0</v>
      </c>
      <c r="RT202" s="1">
        <v>2.0</v>
      </c>
      <c r="RU202" s="1">
        <v>2.0</v>
      </c>
      <c r="RV202" s="1">
        <v>3.0</v>
      </c>
      <c r="RW202" s="1">
        <v>3.0</v>
      </c>
      <c r="RX202" s="1">
        <v>2.0</v>
      </c>
      <c r="RY202" s="1">
        <v>3.0</v>
      </c>
      <c r="RZ202" s="1">
        <v>3.0</v>
      </c>
      <c r="SA202" s="1">
        <v>2.0</v>
      </c>
      <c r="SB202" s="1">
        <v>3.0</v>
      </c>
      <c r="SC202" s="1">
        <v>3.0</v>
      </c>
      <c r="SD202" s="1">
        <v>3.0</v>
      </c>
      <c r="SE202" s="1">
        <v>3.0</v>
      </c>
      <c r="SF202" s="1">
        <v>2.0</v>
      </c>
      <c r="SG202" s="1">
        <f t="shared" ref="SG202:TU202" si="1788">IF(SG$3="+",QR202,5-QR202)</f>
        <v>3</v>
      </c>
      <c r="SH202" s="1">
        <f t="shared" si="1788"/>
        <v>3</v>
      </c>
      <c r="SI202" s="1">
        <f t="shared" si="1788"/>
        <v>3</v>
      </c>
      <c r="SJ202" s="1">
        <f t="shared" si="1788"/>
        <v>3</v>
      </c>
      <c r="SK202" s="1">
        <f t="shared" si="1788"/>
        <v>3</v>
      </c>
      <c r="SL202" s="1">
        <f t="shared" si="1788"/>
        <v>3</v>
      </c>
      <c r="SM202" s="1">
        <f t="shared" si="1788"/>
        <v>3</v>
      </c>
      <c r="SN202" s="1">
        <f t="shared" si="1788"/>
        <v>2</v>
      </c>
      <c r="SO202" s="1">
        <f t="shared" si="1788"/>
        <v>2</v>
      </c>
      <c r="SP202" s="1">
        <f t="shared" si="1788"/>
        <v>3</v>
      </c>
      <c r="SQ202" s="1">
        <f t="shared" si="1788"/>
        <v>3</v>
      </c>
      <c r="SR202" s="1">
        <f t="shared" si="1788"/>
        <v>3</v>
      </c>
      <c r="SS202" s="1">
        <f t="shared" si="1788"/>
        <v>3</v>
      </c>
      <c r="ST202" s="1">
        <f t="shared" si="1788"/>
        <v>3</v>
      </c>
      <c r="SU202" s="1">
        <f t="shared" si="1788"/>
        <v>3</v>
      </c>
      <c r="SV202" s="1">
        <f t="shared" si="1788"/>
        <v>2</v>
      </c>
      <c r="SW202" s="1">
        <f t="shared" si="1788"/>
        <v>3</v>
      </c>
      <c r="SX202" s="1">
        <f t="shared" si="1788"/>
        <v>3</v>
      </c>
      <c r="SY202" s="1">
        <f t="shared" si="1788"/>
        <v>3</v>
      </c>
      <c r="SZ202" s="1">
        <f t="shared" si="1788"/>
        <v>2</v>
      </c>
      <c r="TA202" s="1">
        <f t="shared" si="1788"/>
        <v>3</v>
      </c>
      <c r="TB202" s="1">
        <f t="shared" si="1788"/>
        <v>3</v>
      </c>
      <c r="TC202" s="1">
        <f t="shared" si="1788"/>
        <v>3</v>
      </c>
      <c r="TD202" s="1">
        <f t="shared" si="1788"/>
        <v>3</v>
      </c>
      <c r="TE202" s="1">
        <f t="shared" si="1788"/>
        <v>2</v>
      </c>
      <c r="TF202" s="1">
        <f t="shared" si="1788"/>
        <v>3</v>
      </c>
      <c r="TG202" s="1">
        <f t="shared" si="1788"/>
        <v>2</v>
      </c>
      <c r="TH202" s="1">
        <f t="shared" si="1788"/>
        <v>3</v>
      </c>
      <c r="TI202" s="1">
        <f t="shared" si="1788"/>
        <v>2</v>
      </c>
      <c r="TJ202" s="1">
        <f t="shared" si="1788"/>
        <v>3</v>
      </c>
      <c r="TK202" s="1">
        <f t="shared" si="1788"/>
        <v>2</v>
      </c>
      <c r="TL202" s="1">
        <f t="shared" si="1788"/>
        <v>3</v>
      </c>
      <c r="TM202" s="1">
        <f t="shared" si="1788"/>
        <v>3</v>
      </c>
      <c r="TN202" s="1">
        <f t="shared" si="1788"/>
        <v>3</v>
      </c>
      <c r="TO202" s="1">
        <f t="shared" si="1788"/>
        <v>2</v>
      </c>
      <c r="TP202" s="1">
        <f t="shared" si="1788"/>
        <v>2</v>
      </c>
      <c r="TQ202" s="1">
        <f t="shared" si="1788"/>
        <v>2</v>
      </c>
      <c r="TR202" s="1">
        <f t="shared" si="1788"/>
        <v>3</v>
      </c>
      <c r="TS202" s="1">
        <f t="shared" si="1788"/>
        <v>3</v>
      </c>
      <c r="TT202" s="1">
        <f t="shared" si="1788"/>
        <v>3</v>
      </c>
      <c r="TU202" s="1">
        <f t="shared" si="1788"/>
        <v>3</v>
      </c>
      <c r="TV202" s="1">
        <f t="shared" si="45"/>
        <v>87</v>
      </c>
      <c r="TW202" s="1">
        <f t="shared" si="46"/>
        <v>20</v>
      </c>
      <c r="TX202" s="1">
        <f t="shared" si="47"/>
        <v>6</v>
      </c>
      <c r="TY202" s="1">
        <f t="shared" si="48"/>
        <v>9</v>
      </c>
      <c r="TZ202" s="1">
        <f t="shared" si="49"/>
        <v>5</v>
      </c>
      <c r="UA202" s="1">
        <f t="shared" si="50"/>
        <v>36</v>
      </c>
      <c r="UB202" s="1">
        <f t="shared" si="51"/>
        <v>9</v>
      </c>
      <c r="UC202" s="1">
        <f t="shared" si="52"/>
        <v>6</v>
      </c>
      <c r="UD202" s="1">
        <f t="shared" si="53"/>
        <v>6</v>
      </c>
      <c r="UE202" s="1">
        <f t="shared" si="54"/>
        <v>6</v>
      </c>
      <c r="UF202" s="1">
        <f t="shared" ref="UF202:UG202" si="1789">TS202</f>
        <v>3</v>
      </c>
      <c r="UG202" s="1">
        <f t="shared" si="1789"/>
        <v>3</v>
      </c>
      <c r="UH202" s="1">
        <f t="shared" si="56"/>
        <v>18</v>
      </c>
      <c r="UI202" s="1">
        <f t="shared" si="57"/>
        <v>3</v>
      </c>
      <c r="UJ202" s="1">
        <f t="shared" si="58"/>
        <v>6</v>
      </c>
      <c r="UK202" s="1">
        <f t="shared" si="59"/>
        <v>9</v>
      </c>
      <c r="UL202" s="1">
        <f t="shared" si="60"/>
        <v>13</v>
      </c>
      <c r="UM202" s="1">
        <f t="shared" si="61"/>
        <v>5</v>
      </c>
      <c r="UN202" s="1">
        <f t="shared" si="62"/>
        <v>5</v>
      </c>
      <c r="UO202" s="1">
        <f t="shared" si="63"/>
        <v>3</v>
      </c>
      <c r="UP202" s="6">
        <v>1.0</v>
      </c>
      <c r="UQ202" s="6">
        <v>2.0</v>
      </c>
      <c r="UR202" s="6">
        <v>1.0</v>
      </c>
      <c r="US202" s="6">
        <v>1.0</v>
      </c>
      <c r="UT202" s="6">
        <v>1.0</v>
      </c>
      <c r="UU202" s="6">
        <v>1.0</v>
      </c>
      <c r="UV202" s="6">
        <v>1.0</v>
      </c>
      <c r="UW202" s="6">
        <v>1.0</v>
      </c>
      <c r="UX202" s="6">
        <v>1.0</v>
      </c>
      <c r="UY202" s="6">
        <v>1.0</v>
      </c>
      <c r="UZ202" s="6">
        <v>1.0</v>
      </c>
      <c r="VA202" s="6">
        <v>1.0</v>
      </c>
      <c r="VB202" s="6">
        <v>1.0</v>
      </c>
      <c r="VC202" s="6">
        <v>1.0</v>
      </c>
      <c r="VD202" s="6">
        <v>1.0</v>
      </c>
      <c r="VE202" s="6">
        <v>1.0</v>
      </c>
      <c r="VF202" s="6">
        <v>1.0</v>
      </c>
      <c r="VG202" s="6">
        <v>1.0</v>
      </c>
      <c r="VH202" s="6">
        <v>1.0</v>
      </c>
      <c r="VI202" s="6">
        <v>1.0</v>
      </c>
      <c r="VJ202" s="6">
        <v>1.0</v>
      </c>
      <c r="VK202" s="6">
        <v>1.0</v>
      </c>
      <c r="VL202" s="6">
        <v>1.0</v>
      </c>
      <c r="VM202" s="6">
        <v>1.0</v>
      </c>
      <c r="VN202" s="6">
        <v>1.0</v>
      </c>
      <c r="VO202" s="6">
        <v>1.0</v>
      </c>
      <c r="VP202" s="6">
        <v>1.0</v>
      </c>
      <c r="VQ202" s="6">
        <v>1.0</v>
      </c>
      <c r="VR202" s="6">
        <v>1.0</v>
      </c>
      <c r="VS202" s="6">
        <v>1.0</v>
      </c>
      <c r="VT202" s="6">
        <v>1.0</v>
      </c>
      <c r="VU202" s="6">
        <v>1.0</v>
      </c>
      <c r="VV202" s="6">
        <v>1.0</v>
      </c>
      <c r="VW202" s="6">
        <v>1.0</v>
      </c>
      <c r="VX202" s="6">
        <v>1.0</v>
      </c>
      <c r="VY202" s="6">
        <v>1.0</v>
      </c>
      <c r="VZ202" s="6" t="s">
        <v>1695</v>
      </c>
      <c r="WA202" s="9">
        <v>29.0</v>
      </c>
      <c r="WB202" s="1">
        <v>1.0</v>
      </c>
      <c r="WC202" s="1">
        <v>2.0</v>
      </c>
      <c r="WD202" s="1">
        <v>2.0</v>
      </c>
      <c r="WE202" s="1">
        <v>2.0</v>
      </c>
      <c r="WF202" s="1">
        <v>1.0</v>
      </c>
      <c r="WG202" s="1">
        <v>2.0</v>
      </c>
      <c r="WH202" s="1">
        <v>1.0</v>
      </c>
      <c r="WI202" s="1">
        <v>1.0</v>
      </c>
      <c r="WJ202" s="1">
        <v>1.0</v>
      </c>
      <c r="WK202" s="1">
        <v>2.0</v>
      </c>
      <c r="WL202" s="1">
        <v>1.0</v>
      </c>
      <c r="WM202" s="1">
        <v>2.0</v>
      </c>
      <c r="WN202" s="1">
        <v>1.0</v>
      </c>
      <c r="WO202" s="1">
        <v>2.0</v>
      </c>
      <c r="WP202" s="1">
        <v>2.0</v>
      </c>
      <c r="WQ202" s="1">
        <f t="shared" ref="WQ202:XE202" si="1790">IF(WQ$3="+",WB202,3-WB202)</f>
        <v>2</v>
      </c>
      <c r="WR202" s="1">
        <f t="shared" si="1790"/>
        <v>2</v>
      </c>
      <c r="WS202" s="1">
        <f t="shared" si="1790"/>
        <v>2</v>
      </c>
      <c r="WT202" s="1">
        <f t="shared" si="1790"/>
        <v>2</v>
      </c>
      <c r="WU202" s="1">
        <f t="shared" si="1790"/>
        <v>2</v>
      </c>
      <c r="WV202" s="1">
        <f t="shared" si="1790"/>
        <v>2</v>
      </c>
      <c r="WW202" s="1">
        <f t="shared" si="1790"/>
        <v>2</v>
      </c>
      <c r="WX202" s="1">
        <f t="shared" si="1790"/>
        <v>1</v>
      </c>
      <c r="WY202" s="1">
        <f t="shared" si="1790"/>
        <v>1</v>
      </c>
      <c r="WZ202" s="1">
        <f t="shared" si="1790"/>
        <v>2</v>
      </c>
      <c r="XA202" s="1">
        <f t="shared" si="1790"/>
        <v>2</v>
      </c>
      <c r="XB202" s="1">
        <f t="shared" si="1790"/>
        <v>2</v>
      </c>
      <c r="XC202" s="1">
        <f t="shared" si="1790"/>
        <v>2</v>
      </c>
      <c r="XD202" s="1">
        <f t="shared" si="1790"/>
        <v>2</v>
      </c>
      <c r="XE202" s="1">
        <f t="shared" si="1790"/>
        <v>2</v>
      </c>
      <c r="XF202" s="1">
        <f t="shared" si="65"/>
        <v>28</v>
      </c>
      <c r="XG202" s="1">
        <v>0.0</v>
      </c>
      <c r="XH202" s="9"/>
      <c r="XI202" s="9"/>
    </row>
    <row r="203" ht="15.0" customHeight="1">
      <c r="A203" s="1" t="s">
        <v>588</v>
      </c>
      <c r="B203" s="1" t="s">
        <v>553</v>
      </c>
      <c r="C203" s="1" t="s">
        <v>1696</v>
      </c>
      <c r="D203" s="1"/>
      <c r="E203" s="1" t="s">
        <v>1697</v>
      </c>
      <c r="F203" s="1" t="s">
        <v>1287</v>
      </c>
      <c r="G203" s="1" t="s">
        <v>1698</v>
      </c>
      <c r="H203" s="1" t="s">
        <v>1699</v>
      </c>
      <c r="I203" s="1">
        <v>1.0</v>
      </c>
      <c r="J203" s="1">
        <v>1.9300722E7</v>
      </c>
      <c r="K203" s="1">
        <v>86.0</v>
      </c>
      <c r="L203" s="1">
        <v>2.0161229E7</v>
      </c>
      <c r="M203" s="1">
        <v>2.0</v>
      </c>
      <c r="N203" s="1">
        <v>2.0</v>
      </c>
      <c r="O203" s="1">
        <v>2.0</v>
      </c>
      <c r="P203" s="1"/>
      <c r="Q203" s="1">
        <v>2.0</v>
      </c>
      <c r="R203" s="1"/>
      <c r="S203" s="1">
        <v>1.0</v>
      </c>
      <c r="T203" s="1" t="s">
        <v>560</v>
      </c>
      <c r="U203" s="1"/>
      <c r="V203" s="1">
        <v>10.0</v>
      </c>
      <c r="W203" s="1" t="s">
        <v>1700</v>
      </c>
      <c r="X203" s="1">
        <v>2481.0</v>
      </c>
      <c r="Y203" s="1" t="s">
        <v>562</v>
      </c>
      <c r="Z203" s="1"/>
      <c r="AA203" s="1"/>
      <c r="AB203" s="1">
        <v>2.0</v>
      </c>
      <c r="AC203" s="1">
        <v>7.0</v>
      </c>
      <c r="AD203" s="1">
        <v>2014.0</v>
      </c>
      <c r="AE203" s="1">
        <v>2.0</v>
      </c>
      <c r="AF203" s="1">
        <v>2.0</v>
      </c>
      <c r="AG203" s="1">
        <v>2.0</v>
      </c>
      <c r="AH203" s="1">
        <v>2.0</v>
      </c>
      <c r="AI203" s="1">
        <v>4.0</v>
      </c>
      <c r="AJ203" s="1">
        <v>4.0</v>
      </c>
      <c r="AK203" s="1">
        <v>2.0</v>
      </c>
      <c r="AL203" s="1">
        <v>1.0</v>
      </c>
      <c r="AM203" s="1">
        <v>5.0</v>
      </c>
      <c r="AN203" s="1">
        <v>2001.0</v>
      </c>
      <c r="AO203" s="1">
        <v>5.0</v>
      </c>
      <c r="AP203" s="1">
        <v>11.0</v>
      </c>
      <c r="AQ203" s="1">
        <v>6.0</v>
      </c>
      <c r="AR203" s="1">
        <v>7.0</v>
      </c>
      <c r="AS203" s="1">
        <v>6.0</v>
      </c>
      <c r="AT203" s="1">
        <v>5.0</v>
      </c>
      <c r="AU203" s="1">
        <v>9.0</v>
      </c>
      <c r="AV203" s="1">
        <v>4.0</v>
      </c>
      <c r="AW203" s="1">
        <v>4.0</v>
      </c>
      <c r="AX203" s="1">
        <v>1.0</v>
      </c>
      <c r="AY203" s="1">
        <v>5.0</v>
      </c>
      <c r="AZ203" s="1">
        <v>5.0</v>
      </c>
      <c r="BA203" s="1">
        <v>1.0</v>
      </c>
      <c r="BB203" s="1">
        <v>3.0</v>
      </c>
      <c r="BC203" s="1">
        <v>2.0</v>
      </c>
      <c r="BD203" s="1">
        <v>3.0</v>
      </c>
      <c r="BE203" s="1">
        <v>4.0</v>
      </c>
      <c r="BF203" s="1">
        <v>1.0</v>
      </c>
      <c r="BG203" s="1">
        <v>1.0</v>
      </c>
      <c r="BH203" s="1">
        <v>5.0</v>
      </c>
      <c r="BI203" s="1">
        <v>1.0</v>
      </c>
      <c r="BJ203" s="1">
        <v>1.0</v>
      </c>
      <c r="BK203" s="1">
        <v>2.0</v>
      </c>
      <c r="BL203" s="1">
        <v>1.0</v>
      </c>
      <c r="BM203" s="1">
        <v>2.0</v>
      </c>
      <c r="BN203" s="1">
        <v>2.0</v>
      </c>
      <c r="BO203" s="1">
        <v>2.0</v>
      </c>
      <c r="BP203" s="1">
        <v>2.0</v>
      </c>
      <c r="BQ203" s="1">
        <v>4.0</v>
      </c>
      <c r="BR203" s="1">
        <v>1.0</v>
      </c>
      <c r="BS203" s="1">
        <v>5.0</v>
      </c>
      <c r="BT203" s="1">
        <v>5.0</v>
      </c>
      <c r="BU203" s="1">
        <v>4.0</v>
      </c>
      <c r="BV203" s="1">
        <v>4.0</v>
      </c>
      <c r="BW203" s="1">
        <v>1.0</v>
      </c>
      <c r="BX203" s="1">
        <v>4.0</v>
      </c>
      <c r="BY203" s="1">
        <v>5.0</v>
      </c>
      <c r="BZ203" s="1">
        <v>2.0</v>
      </c>
      <c r="CA203" s="1">
        <v>2.0</v>
      </c>
      <c r="CB203" s="1">
        <v>1.0</v>
      </c>
      <c r="CC203" s="1">
        <v>1.0</v>
      </c>
      <c r="CD203" s="1">
        <v>5.0</v>
      </c>
      <c r="CE203" s="1">
        <v>1.0</v>
      </c>
      <c r="CF203" s="1">
        <v>5.0</v>
      </c>
      <c r="CG203" s="1">
        <v>5.0</v>
      </c>
      <c r="CH203" s="1">
        <v>1.0</v>
      </c>
      <c r="CI203" s="1">
        <v>1.0</v>
      </c>
      <c r="CJ203" s="1">
        <v>1.0</v>
      </c>
      <c r="CK203" s="1">
        <v>5.0</v>
      </c>
      <c r="CL203" s="1">
        <v>5.0</v>
      </c>
      <c r="CM203" s="1">
        <v>5.0</v>
      </c>
      <c r="CN203" s="1">
        <f t="shared" si="9"/>
        <v>7</v>
      </c>
      <c r="CO203" s="1">
        <f t="shared" si="10"/>
        <v>23</v>
      </c>
      <c r="CP203" s="1">
        <f t="shared" si="11"/>
        <v>14</v>
      </c>
      <c r="CQ203" s="1">
        <f t="shared" si="12"/>
        <v>7</v>
      </c>
      <c r="CR203" s="1">
        <f t="shared" si="13"/>
        <v>12</v>
      </c>
      <c r="CS203" s="1">
        <f t="shared" si="14"/>
        <v>16</v>
      </c>
      <c r="CT203" s="1">
        <f t="shared" si="15"/>
        <v>79</v>
      </c>
      <c r="CU203" s="1">
        <v>3.0</v>
      </c>
      <c r="CV203" s="1">
        <v>3.0</v>
      </c>
      <c r="CW203" s="1">
        <v>4.0</v>
      </c>
      <c r="CX203" s="1">
        <v>2.0</v>
      </c>
      <c r="CY203" s="1">
        <v>3.0</v>
      </c>
      <c r="CZ203" s="1">
        <v>3.0</v>
      </c>
      <c r="DA203" s="1">
        <v>3.0</v>
      </c>
      <c r="DB203" s="1">
        <v>2.0</v>
      </c>
      <c r="DC203" s="1">
        <v>3.0</v>
      </c>
      <c r="DD203" s="1">
        <v>2.0</v>
      </c>
      <c r="DE203" s="1">
        <v>3.0</v>
      </c>
      <c r="DF203" s="1">
        <v>3.0</v>
      </c>
      <c r="DG203" s="1">
        <v>3.0</v>
      </c>
      <c r="DH203" s="1">
        <v>3.0</v>
      </c>
      <c r="DI203" s="1">
        <v>4.0</v>
      </c>
      <c r="DJ203" s="1">
        <v>2.0</v>
      </c>
      <c r="DK203" s="1">
        <v>2.0</v>
      </c>
      <c r="DL203" s="1">
        <v>3.0</v>
      </c>
      <c r="DM203" s="1">
        <v>2.0</v>
      </c>
      <c r="DN203" s="1">
        <v>3.0</v>
      </c>
      <c r="DO203" s="1">
        <v>3.0</v>
      </c>
      <c r="DP203" s="1">
        <v>3.0</v>
      </c>
      <c r="DQ203" s="1">
        <f t="shared" si="16"/>
        <v>15</v>
      </c>
      <c r="DR203" s="1">
        <f t="shared" si="17"/>
        <v>10</v>
      </c>
      <c r="DS203" s="1">
        <f t="shared" ref="DS203:DT203" si="1791">SUM(CW203+DC203+DI203)</f>
        <v>11</v>
      </c>
      <c r="DT203" s="1">
        <f t="shared" si="1791"/>
        <v>6</v>
      </c>
      <c r="DU203" s="1">
        <f t="shared" si="19"/>
        <v>8</v>
      </c>
      <c r="DV203" s="1">
        <f t="shared" si="20"/>
        <v>12</v>
      </c>
      <c r="DW203" s="1">
        <f t="shared" si="21"/>
        <v>62</v>
      </c>
      <c r="DX203" s="1">
        <v>2.0</v>
      </c>
      <c r="DY203" s="1">
        <v>2.0</v>
      </c>
      <c r="DZ203" s="1">
        <v>4.0</v>
      </c>
      <c r="EA203" s="1">
        <v>2.0</v>
      </c>
      <c r="EB203" s="1">
        <v>4.0</v>
      </c>
      <c r="EC203" s="1">
        <v>4.0</v>
      </c>
      <c r="ED203" s="1">
        <v>4.0</v>
      </c>
      <c r="EE203" s="1">
        <v>2.0</v>
      </c>
      <c r="EF203" s="1">
        <v>4.0</v>
      </c>
      <c r="EG203" s="1">
        <v>2.0</v>
      </c>
      <c r="EH203" s="1">
        <v>2.0</v>
      </c>
      <c r="EI203" s="1">
        <v>4.0</v>
      </c>
      <c r="EJ203" s="1">
        <v>2.0</v>
      </c>
      <c r="EK203" s="1">
        <v>4.0</v>
      </c>
      <c r="EL203" s="1">
        <v>4.0</v>
      </c>
      <c r="EM203" s="1">
        <v>4.0</v>
      </c>
      <c r="EN203" s="1">
        <v>4.0</v>
      </c>
      <c r="EO203" s="1">
        <v>2.0</v>
      </c>
      <c r="EP203" s="1">
        <v>4.0</v>
      </c>
      <c r="EQ203" s="1">
        <v>2.0</v>
      </c>
      <c r="ER203" s="1">
        <v>4.0</v>
      </c>
      <c r="ES203" s="1">
        <v>2.0</v>
      </c>
      <c r="ET203" s="1">
        <v>3.0</v>
      </c>
      <c r="EU203" s="1">
        <v>2.0</v>
      </c>
      <c r="EV203" s="1">
        <v>2.0</v>
      </c>
      <c r="EW203" s="1">
        <v>4.0</v>
      </c>
      <c r="EX203" s="1">
        <v>2.0</v>
      </c>
      <c r="EY203" s="1">
        <v>4.0</v>
      </c>
      <c r="EZ203" s="1">
        <v>4.0</v>
      </c>
      <c r="FA203" s="1">
        <v>2.0</v>
      </c>
      <c r="FB203" s="1">
        <v>2.0</v>
      </c>
      <c r="FC203" s="1">
        <v>4.0</v>
      </c>
      <c r="FD203" s="1">
        <v>3.0</v>
      </c>
      <c r="FE203" s="1">
        <v>4.0</v>
      </c>
      <c r="FF203" s="1">
        <v>4.0</v>
      </c>
      <c r="FG203" s="1">
        <v>4.0</v>
      </c>
      <c r="FH203" s="1">
        <v>4.0</v>
      </c>
      <c r="FI203" s="1">
        <v>4.0</v>
      </c>
      <c r="FJ203" s="1">
        <v>2.0</v>
      </c>
      <c r="FK203" s="1">
        <v>4.0</v>
      </c>
      <c r="FL203" s="1">
        <v>4.0</v>
      </c>
      <c r="FM203" s="1">
        <v>4.0</v>
      </c>
      <c r="FN203" s="1">
        <v>2.0</v>
      </c>
      <c r="FO203" s="1">
        <v>4.0</v>
      </c>
      <c r="FP203" s="1">
        <f t="shared" ref="FP203:HG203" si="1792">IF(FP$3="+",DX203,6-DX203)</f>
        <v>2</v>
      </c>
      <c r="FQ203" s="1">
        <f t="shared" si="1792"/>
        <v>4</v>
      </c>
      <c r="FR203" s="1">
        <f t="shared" si="1792"/>
        <v>4</v>
      </c>
      <c r="FS203" s="1">
        <f t="shared" si="1792"/>
        <v>2</v>
      </c>
      <c r="FT203" s="1">
        <f t="shared" si="1792"/>
        <v>4</v>
      </c>
      <c r="FU203" s="1">
        <f t="shared" si="1792"/>
        <v>2</v>
      </c>
      <c r="FV203" s="1">
        <f t="shared" si="1792"/>
        <v>4</v>
      </c>
      <c r="FW203" s="1">
        <f t="shared" si="1792"/>
        <v>4</v>
      </c>
      <c r="FX203" s="1">
        <f t="shared" si="1792"/>
        <v>2</v>
      </c>
      <c r="FY203" s="1">
        <f t="shared" si="1792"/>
        <v>2</v>
      </c>
      <c r="FZ203" s="1">
        <f t="shared" si="1792"/>
        <v>2</v>
      </c>
      <c r="GA203" s="1">
        <f t="shared" si="1792"/>
        <v>2</v>
      </c>
      <c r="GB203" s="1">
        <f t="shared" si="1792"/>
        <v>4</v>
      </c>
      <c r="GC203" s="1">
        <f t="shared" si="1792"/>
        <v>4</v>
      </c>
      <c r="GD203" s="1">
        <f t="shared" si="1792"/>
        <v>2</v>
      </c>
      <c r="GE203" s="1">
        <f t="shared" si="1792"/>
        <v>2</v>
      </c>
      <c r="GF203" s="1">
        <f t="shared" si="1792"/>
        <v>4</v>
      </c>
      <c r="GG203" s="1">
        <f t="shared" si="1792"/>
        <v>4</v>
      </c>
      <c r="GH203" s="1">
        <f t="shared" si="1792"/>
        <v>2</v>
      </c>
      <c r="GI203" s="1">
        <f t="shared" si="1792"/>
        <v>2</v>
      </c>
      <c r="GJ203" s="1">
        <f t="shared" si="1792"/>
        <v>4</v>
      </c>
      <c r="GK203" s="1">
        <f t="shared" si="1792"/>
        <v>4</v>
      </c>
      <c r="GL203" s="1">
        <f t="shared" si="1792"/>
        <v>3</v>
      </c>
      <c r="GM203" s="1">
        <f t="shared" si="1792"/>
        <v>4</v>
      </c>
      <c r="GN203" s="1">
        <f t="shared" si="1792"/>
        <v>4</v>
      </c>
      <c r="GO203" s="1">
        <f t="shared" si="1792"/>
        <v>4</v>
      </c>
      <c r="GP203" s="1">
        <f t="shared" si="1792"/>
        <v>2</v>
      </c>
      <c r="GQ203" s="1">
        <f t="shared" si="1792"/>
        <v>4</v>
      </c>
      <c r="GR203" s="1">
        <f t="shared" si="1792"/>
        <v>4</v>
      </c>
      <c r="GS203" s="1">
        <f t="shared" si="1792"/>
        <v>4</v>
      </c>
      <c r="GT203" s="1">
        <f t="shared" si="1792"/>
        <v>2</v>
      </c>
      <c r="GU203" s="1">
        <f t="shared" si="1792"/>
        <v>4</v>
      </c>
      <c r="GV203" s="1">
        <f t="shared" si="1792"/>
        <v>3</v>
      </c>
      <c r="GW203" s="1">
        <f t="shared" si="1792"/>
        <v>4</v>
      </c>
      <c r="GX203" s="1">
        <f t="shared" si="1792"/>
        <v>4</v>
      </c>
      <c r="GY203" s="1">
        <f t="shared" si="1792"/>
        <v>4</v>
      </c>
      <c r="GZ203" s="1">
        <f t="shared" si="1792"/>
        <v>4</v>
      </c>
      <c r="HA203" s="1">
        <f t="shared" si="1792"/>
        <v>2</v>
      </c>
      <c r="HB203" s="1">
        <f t="shared" si="1792"/>
        <v>2</v>
      </c>
      <c r="HC203" s="1">
        <f t="shared" si="1792"/>
        <v>4</v>
      </c>
      <c r="HD203" s="1">
        <f t="shared" si="1792"/>
        <v>4</v>
      </c>
      <c r="HE203" s="1">
        <f t="shared" si="1792"/>
        <v>2</v>
      </c>
      <c r="HF203" s="1">
        <f t="shared" si="1792"/>
        <v>2</v>
      </c>
      <c r="HG203" s="1">
        <f t="shared" si="1792"/>
        <v>2</v>
      </c>
      <c r="HH203" s="1">
        <v>2.0</v>
      </c>
      <c r="HI203" s="1">
        <v>2.0</v>
      </c>
      <c r="HJ203" s="1">
        <v>4.0</v>
      </c>
      <c r="HK203" s="1">
        <v>2.0</v>
      </c>
      <c r="HL203" s="1">
        <v>4.0</v>
      </c>
      <c r="HM203" s="1">
        <v>4.0</v>
      </c>
      <c r="HN203" s="1">
        <v>4.0</v>
      </c>
      <c r="HO203" s="1">
        <v>2.0</v>
      </c>
      <c r="HP203" s="1">
        <v>4.0</v>
      </c>
      <c r="HQ203" s="1">
        <v>2.0</v>
      </c>
      <c r="HR203" s="1">
        <v>2.0</v>
      </c>
      <c r="HS203" s="1">
        <v>4.0</v>
      </c>
      <c r="HT203" s="1">
        <v>2.0</v>
      </c>
      <c r="HU203" s="1">
        <v>4.0</v>
      </c>
      <c r="HV203" s="1">
        <v>4.0</v>
      </c>
      <c r="HW203" s="1">
        <v>4.0</v>
      </c>
      <c r="HX203" s="1">
        <v>4.0</v>
      </c>
      <c r="HY203" s="1">
        <v>2.0</v>
      </c>
      <c r="HZ203" s="1">
        <v>4.0</v>
      </c>
      <c r="IA203" s="1">
        <v>2.0</v>
      </c>
      <c r="IB203" s="1">
        <v>4.0</v>
      </c>
      <c r="IC203" s="1">
        <v>2.0</v>
      </c>
      <c r="ID203" s="1">
        <v>3.0</v>
      </c>
      <c r="IE203" s="1">
        <v>2.0</v>
      </c>
      <c r="IF203" s="1">
        <v>2.0</v>
      </c>
      <c r="IG203" s="1">
        <v>4.0</v>
      </c>
      <c r="IH203" s="1">
        <v>2.0</v>
      </c>
      <c r="II203" s="1">
        <v>4.0</v>
      </c>
      <c r="IJ203" s="1">
        <v>4.0</v>
      </c>
      <c r="IK203" s="1">
        <v>2.0</v>
      </c>
      <c r="IL203" s="1">
        <v>2.0</v>
      </c>
      <c r="IM203" s="1">
        <v>4.0</v>
      </c>
      <c r="IN203" s="1">
        <v>3.0</v>
      </c>
      <c r="IO203" s="1">
        <v>4.0</v>
      </c>
      <c r="IP203" s="1">
        <v>4.0</v>
      </c>
      <c r="IQ203" s="1">
        <v>4.0</v>
      </c>
      <c r="IR203" s="1">
        <v>4.0</v>
      </c>
      <c r="IS203" s="1">
        <v>4.0</v>
      </c>
      <c r="IT203" s="1">
        <v>2.0</v>
      </c>
      <c r="IU203" s="1">
        <v>4.0</v>
      </c>
      <c r="IV203" s="1">
        <v>4.0</v>
      </c>
      <c r="IW203" s="1">
        <v>4.0</v>
      </c>
      <c r="IX203" s="1">
        <v>2.0</v>
      </c>
      <c r="IY203" s="1">
        <v>4.0</v>
      </c>
      <c r="IZ203" s="1">
        <f t="shared" ref="IZ203:KQ203" si="1793">IF(IZ$3="+",HH203,6-HH203)</f>
        <v>2</v>
      </c>
      <c r="JA203" s="1">
        <f t="shared" si="1793"/>
        <v>4</v>
      </c>
      <c r="JB203" s="1">
        <f t="shared" si="1793"/>
        <v>4</v>
      </c>
      <c r="JC203" s="1">
        <f t="shared" si="1793"/>
        <v>2</v>
      </c>
      <c r="JD203" s="1">
        <f t="shared" si="1793"/>
        <v>4</v>
      </c>
      <c r="JE203" s="1">
        <f t="shared" si="1793"/>
        <v>2</v>
      </c>
      <c r="JF203" s="1">
        <f t="shared" si="1793"/>
        <v>4</v>
      </c>
      <c r="JG203" s="1">
        <f t="shared" si="1793"/>
        <v>4</v>
      </c>
      <c r="JH203" s="1">
        <f t="shared" si="1793"/>
        <v>2</v>
      </c>
      <c r="JI203" s="1">
        <f t="shared" si="1793"/>
        <v>2</v>
      </c>
      <c r="JJ203" s="1">
        <f t="shared" si="1793"/>
        <v>2</v>
      </c>
      <c r="JK203" s="1">
        <f t="shared" si="1793"/>
        <v>2</v>
      </c>
      <c r="JL203" s="1">
        <f t="shared" si="1793"/>
        <v>4</v>
      </c>
      <c r="JM203" s="1">
        <f t="shared" si="1793"/>
        <v>4</v>
      </c>
      <c r="JN203" s="1">
        <f t="shared" si="1793"/>
        <v>4</v>
      </c>
      <c r="JO203" s="1">
        <f t="shared" si="1793"/>
        <v>2</v>
      </c>
      <c r="JP203" s="1">
        <f t="shared" si="1793"/>
        <v>4</v>
      </c>
      <c r="JQ203" s="1">
        <f t="shared" si="1793"/>
        <v>4</v>
      </c>
      <c r="JR203" s="1">
        <f t="shared" si="1793"/>
        <v>2</v>
      </c>
      <c r="JS203" s="1">
        <f t="shared" si="1793"/>
        <v>2</v>
      </c>
      <c r="JT203" s="1">
        <f t="shared" si="1793"/>
        <v>4</v>
      </c>
      <c r="JU203" s="1">
        <f t="shared" si="1793"/>
        <v>4</v>
      </c>
      <c r="JV203" s="1">
        <f t="shared" si="1793"/>
        <v>3</v>
      </c>
      <c r="JW203" s="1">
        <f t="shared" si="1793"/>
        <v>2</v>
      </c>
      <c r="JX203" s="1">
        <f t="shared" si="1793"/>
        <v>4</v>
      </c>
      <c r="JY203" s="1">
        <f t="shared" si="1793"/>
        <v>4</v>
      </c>
      <c r="JZ203" s="1">
        <f t="shared" si="1793"/>
        <v>4</v>
      </c>
      <c r="KA203" s="1">
        <f t="shared" si="1793"/>
        <v>4</v>
      </c>
      <c r="KB203" s="1">
        <f t="shared" si="1793"/>
        <v>4</v>
      </c>
      <c r="KC203" s="1">
        <f t="shared" si="1793"/>
        <v>2</v>
      </c>
      <c r="KD203" s="1">
        <f t="shared" si="1793"/>
        <v>2</v>
      </c>
      <c r="KE203" s="1">
        <f t="shared" si="1793"/>
        <v>4</v>
      </c>
      <c r="KF203" s="1">
        <f t="shared" si="1793"/>
        <v>3</v>
      </c>
      <c r="KG203" s="1">
        <f t="shared" si="1793"/>
        <v>4</v>
      </c>
      <c r="KH203" s="1">
        <f t="shared" si="1793"/>
        <v>2</v>
      </c>
      <c r="KI203" s="1">
        <f t="shared" si="1793"/>
        <v>4</v>
      </c>
      <c r="KJ203" s="1">
        <f t="shared" si="1793"/>
        <v>4</v>
      </c>
      <c r="KK203" s="1">
        <f t="shared" si="1793"/>
        <v>4</v>
      </c>
      <c r="KL203" s="1">
        <f t="shared" si="1793"/>
        <v>2</v>
      </c>
      <c r="KM203" s="1">
        <f t="shared" si="1793"/>
        <v>4</v>
      </c>
      <c r="KN203" s="1">
        <f t="shared" si="1793"/>
        <v>4</v>
      </c>
      <c r="KO203" s="1">
        <f t="shared" si="1793"/>
        <v>2</v>
      </c>
      <c r="KP203" s="1">
        <f t="shared" si="1793"/>
        <v>2</v>
      </c>
      <c r="KQ203" s="1">
        <f t="shared" si="1793"/>
        <v>2</v>
      </c>
      <c r="KR203" s="1">
        <f t="shared" si="24"/>
        <v>138</v>
      </c>
      <c r="KS203" s="1">
        <f t="shared" si="25"/>
        <v>20</v>
      </c>
      <c r="KT203" s="1">
        <f t="shared" si="26"/>
        <v>35</v>
      </c>
      <c r="KU203" s="1">
        <f t="shared" si="27"/>
        <v>34</v>
      </c>
      <c r="KV203" s="1">
        <f t="shared" si="28"/>
        <v>22</v>
      </c>
      <c r="KW203" s="1">
        <f t="shared" si="29"/>
        <v>27</v>
      </c>
      <c r="KX203" s="1">
        <v>4.0</v>
      </c>
      <c r="KY203" s="1">
        <v>4.0</v>
      </c>
      <c r="KZ203" s="1">
        <v>4.0</v>
      </c>
      <c r="LA203" s="1">
        <v>4.0</v>
      </c>
      <c r="LB203" s="1">
        <v>4.0</v>
      </c>
      <c r="LC203" s="1">
        <v>3.0</v>
      </c>
      <c r="LD203" s="1">
        <v>4.0</v>
      </c>
      <c r="LE203" s="1">
        <v>2.0</v>
      </c>
      <c r="LF203" s="1">
        <v>4.0</v>
      </c>
      <c r="LG203" s="1">
        <v>4.0</v>
      </c>
      <c r="LH203" s="1">
        <v>4.0</v>
      </c>
      <c r="LI203" s="1">
        <v>2.0</v>
      </c>
      <c r="LJ203" s="1">
        <v>2.0</v>
      </c>
      <c r="LK203" s="1">
        <v>4.0</v>
      </c>
      <c r="LL203" s="1">
        <v>5.0</v>
      </c>
      <c r="LM203" s="1">
        <v>4.0</v>
      </c>
      <c r="LN203" s="1">
        <v>4.0</v>
      </c>
      <c r="LO203" s="1">
        <v>4.0</v>
      </c>
      <c r="LP203" s="1">
        <v>4.0</v>
      </c>
      <c r="LQ203" s="1">
        <v>4.0</v>
      </c>
      <c r="LR203" s="1">
        <v>2.0</v>
      </c>
      <c r="LS203" s="1">
        <v>2.0</v>
      </c>
      <c r="LT203" s="1">
        <v>2.0</v>
      </c>
      <c r="LU203" s="1">
        <v>4.0</v>
      </c>
      <c r="LV203" s="1">
        <v>4.0</v>
      </c>
      <c r="LW203" s="1">
        <v>4.0</v>
      </c>
      <c r="LX203" s="1">
        <v>4.0</v>
      </c>
      <c r="LY203" s="1">
        <v>4.0</v>
      </c>
      <c r="LZ203" s="1">
        <v>4.0</v>
      </c>
      <c r="MA203" s="1">
        <f t="shared" si="557"/>
        <v>4</v>
      </c>
      <c r="MB203" s="1">
        <f t="shared" ref="MB203:NC203" si="1794">IF(MB$3="+",KY203,6-KY203)</f>
        <v>2</v>
      </c>
      <c r="MC203" s="1">
        <f t="shared" si="1794"/>
        <v>4</v>
      </c>
      <c r="MD203" s="1">
        <f t="shared" si="1794"/>
        <v>2</v>
      </c>
      <c r="ME203" s="1">
        <f t="shared" si="1794"/>
        <v>2</v>
      </c>
      <c r="MF203" s="1">
        <f t="shared" si="1794"/>
        <v>3</v>
      </c>
      <c r="MG203" s="1">
        <f t="shared" si="1794"/>
        <v>4</v>
      </c>
      <c r="MH203" s="1">
        <f t="shared" si="1794"/>
        <v>4</v>
      </c>
      <c r="MI203" s="1">
        <f t="shared" si="1794"/>
        <v>2</v>
      </c>
      <c r="MJ203" s="1">
        <f t="shared" si="1794"/>
        <v>4</v>
      </c>
      <c r="MK203" s="1">
        <f t="shared" si="1794"/>
        <v>4</v>
      </c>
      <c r="ML203" s="1">
        <f t="shared" si="1794"/>
        <v>2</v>
      </c>
      <c r="MM203" s="1">
        <f t="shared" si="1794"/>
        <v>4</v>
      </c>
      <c r="MN203" s="1">
        <f t="shared" si="1794"/>
        <v>4</v>
      </c>
      <c r="MO203" s="1">
        <f t="shared" si="1794"/>
        <v>5</v>
      </c>
      <c r="MP203" s="1">
        <f t="shared" si="1794"/>
        <v>4</v>
      </c>
      <c r="MQ203" s="1">
        <f t="shared" si="1794"/>
        <v>4</v>
      </c>
      <c r="MR203" s="1">
        <f t="shared" si="1794"/>
        <v>4</v>
      </c>
      <c r="MS203" s="1">
        <f t="shared" si="1794"/>
        <v>2</v>
      </c>
      <c r="MT203" s="1">
        <f t="shared" si="1794"/>
        <v>4</v>
      </c>
      <c r="MU203" s="1">
        <f t="shared" si="1794"/>
        <v>2</v>
      </c>
      <c r="MV203" s="1">
        <f t="shared" si="1794"/>
        <v>4</v>
      </c>
      <c r="MW203" s="1">
        <f t="shared" si="1794"/>
        <v>4</v>
      </c>
      <c r="MX203" s="1">
        <f t="shared" si="1794"/>
        <v>4</v>
      </c>
      <c r="MY203" s="1">
        <f t="shared" si="1794"/>
        <v>4</v>
      </c>
      <c r="MZ203" s="1">
        <f t="shared" si="1794"/>
        <v>2</v>
      </c>
      <c r="NA203" s="1">
        <f t="shared" si="1794"/>
        <v>4</v>
      </c>
      <c r="NB203" s="1">
        <f t="shared" si="1794"/>
        <v>4</v>
      </c>
      <c r="NC203" s="1">
        <f t="shared" si="1794"/>
        <v>4</v>
      </c>
      <c r="ND203" s="1">
        <f t="shared" si="31"/>
        <v>16</v>
      </c>
      <c r="NE203" s="1">
        <f t="shared" si="32"/>
        <v>16</v>
      </c>
      <c r="NF203" s="1">
        <f t="shared" si="33"/>
        <v>20</v>
      </c>
      <c r="NG203" s="1">
        <f t="shared" si="34"/>
        <v>16</v>
      </c>
      <c r="NH203" s="1">
        <f t="shared" si="35"/>
        <v>12</v>
      </c>
      <c r="NI203" s="1">
        <f t="shared" si="36"/>
        <v>20</v>
      </c>
      <c r="NJ203" s="1">
        <f t="shared" si="70"/>
        <v>100</v>
      </c>
      <c r="NK203" s="1">
        <v>3.0</v>
      </c>
      <c r="NL203" s="1">
        <v>3.0</v>
      </c>
      <c r="NM203" s="1">
        <v>2.0</v>
      </c>
      <c r="NN203" s="1">
        <v>3.0</v>
      </c>
      <c r="NO203" s="1">
        <v>3.0</v>
      </c>
      <c r="NP203" s="1">
        <v>2.0</v>
      </c>
      <c r="NQ203" s="1">
        <v>2.0</v>
      </c>
      <c r="NR203" s="1">
        <v>3.0</v>
      </c>
      <c r="NS203" s="1">
        <v>3.0</v>
      </c>
      <c r="NT203" s="1">
        <v>2.0</v>
      </c>
      <c r="NU203" s="1">
        <v>2.0</v>
      </c>
      <c r="NV203" s="1">
        <v>2.0</v>
      </c>
      <c r="NW203" s="1">
        <v>2.0</v>
      </c>
      <c r="NX203" s="1">
        <v>3.0</v>
      </c>
      <c r="NY203" s="1">
        <v>3.0</v>
      </c>
      <c r="NZ203" s="1">
        <v>2.0</v>
      </c>
      <c r="OA203" s="1">
        <v>2.0</v>
      </c>
      <c r="OB203" s="1">
        <v>2.0</v>
      </c>
      <c r="OC203" s="1">
        <v>3.0</v>
      </c>
      <c r="OD203" s="1">
        <v>2.0</v>
      </c>
      <c r="OE203" s="1">
        <v>2.0</v>
      </c>
      <c r="OF203" s="1">
        <f t="shared" si="37"/>
        <v>12</v>
      </c>
      <c r="OG203" s="1">
        <f t="shared" si="38"/>
        <v>30</v>
      </c>
      <c r="OH203" s="1">
        <f t="shared" si="39"/>
        <v>42</v>
      </c>
      <c r="OI203" s="1">
        <v>2.0</v>
      </c>
      <c r="OJ203" s="1">
        <v>4.0</v>
      </c>
      <c r="OK203" s="1">
        <v>4.0</v>
      </c>
      <c r="OL203" s="1">
        <v>4.0</v>
      </c>
      <c r="OM203" s="1">
        <v>4.0</v>
      </c>
      <c r="ON203" s="1">
        <v>3.0</v>
      </c>
      <c r="OO203" s="1">
        <v>2.0</v>
      </c>
      <c r="OP203" s="1">
        <v>4.0</v>
      </c>
      <c r="OQ203" s="1">
        <v>4.0</v>
      </c>
      <c r="OR203" s="1">
        <v>4.0</v>
      </c>
      <c r="OS203" s="1">
        <v>4.0</v>
      </c>
      <c r="OT203" s="1">
        <v>4.0</v>
      </c>
      <c r="OU203" s="1">
        <v>4.0</v>
      </c>
      <c r="OV203" s="1">
        <v>2.0</v>
      </c>
      <c r="OW203" s="1">
        <v>4.0</v>
      </c>
      <c r="OX203" s="1">
        <v>4.0</v>
      </c>
      <c r="OY203" s="1">
        <v>4.0</v>
      </c>
      <c r="OZ203" s="1">
        <v>4.0</v>
      </c>
      <c r="PA203" s="1">
        <v>4.0</v>
      </c>
      <c r="PB203" s="1">
        <v>4.0</v>
      </c>
      <c r="PC203" s="1">
        <v>2.0</v>
      </c>
      <c r="PD203" s="1">
        <v>4.0</v>
      </c>
      <c r="PE203" s="1">
        <v>4.0</v>
      </c>
      <c r="PF203" s="1">
        <v>4.0</v>
      </c>
      <c r="PG203" s="1">
        <v>4.0</v>
      </c>
      <c r="PH203" s="1">
        <v>2.0</v>
      </c>
      <c r="PI203" s="1">
        <v>4.0</v>
      </c>
      <c r="PJ203" s="1">
        <v>4.0</v>
      </c>
      <c r="PK203" s="1">
        <v>4.0</v>
      </c>
      <c r="PL203" s="1">
        <f t="shared" ref="PL203:QN203" si="1795">IF(PL$3="+",OI203,6-OI203)</f>
        <v>4</v>
      </c>
      <c r="PM203" s="1">
        <f t="shared" si="1795"/>
        <v>4</v>
      </c>
      <c r="PN203" s="1">
        <f t="shared" si="1795"/>
        <v>4</v>
      </c>
      <c r="PO203" s="1">
        <f t="shared" si="1795"/>
        <v>4</v>
      </c>
      <c r="PP203" s="1">
        <f t="shared" si="1795"/>
        <v>4</v>
      </c>
      <c r="PQ203" s="1">
        <f t="shared" si="1795"/>
        <v>3</v>
      </c>
      <c r="PR203" s="1">
        <f t="shared" si="1795"/>
        <v>2</v>
      </c>
      <c r="PS203" s="1">
        <f t="shared" si="1795"/>
        <v>4</v>
      </c>
      <c r="PT203" s="1">
        <f t="shared" si="1795"/>
        <v>2</v>
      </c>
      <c r="PU203" s="1">
        <f t="shared" si="1795"/>
        <v>2</v>
      </c>
      <c r="PV203" s="1">
        <f t="shared" si="1795"/>
        <v>2</v>
      </c>
      <c r="PW203" s="1">
        <f t="shared" si="1795"/>
        <v>2</v>
      </c>
      <c r="PX203" s="1">
        <f t="shared" si="1795"/>
        <v>2</v>
      </c>
      <c r="PY203" s="1">
        <f t="shared" si="1795"/>
        <v>4</v>
      </c>
      <c r="PZ203" s="1">
        <f t="shared" si="1795"/>
        <v>4</v>
      </c>
      <c r="QA203" s="1">
        <f t="shared" si="1795"/>
        <v>4</v>
      </c>
      <c r="QB203" s="1">
        <f t="shared" si="1795"/>
        <v>4</v>
      </c>
      <c r="QC203" s="1">
        <f t="shared" si="1795"/>
        <v>2</v>
      </c>
      <c r="QD203" s="1">
        <f t="shared" si="1795"/>
        <v>4</v>
      </c>
      <c r="QE203" s="1">
        <f t="shared" si="1795"/>
        <v>2</v>
      </c>
      <c r="QF203" s="1">
        <f t="shared" si="1795"/>
        <v>2</v>
      </c>
      <c r="QG203" s="1">
        <f t="shared" si="1795"/>
        <v>2</v>
      </c>
      <c r="QH203" s="1">
        <f t="shared" si="1795"/>
        <v>4</v>
      </c>
      <c r="QI203" s="1">
        <f t="shared" si="1795"/>
        <v>4</v>
      </c>
      <c r="QJ203" s="1">
        <f t="shared" si="1795"/>
        <v>4</v>
      </c>
      <c r="QK203" s="1">
        <f t="shared" si="1795"/>
        <v>4</v>
      </c>
      <c r="QL203" s="1">
        <f t="shared" si="1795"/>
        <v>4</v>
      </c>
      <c r="QM203" s="1">
        <f t="shared" si="1795"/>
        <v>4</v>
      </c>
      <c r="QN203" s="1">
        <f t="shared" si="1795"/>
        <v>2</v>
      </c>
      <c r="QO203" s="1">
        <f t="shared" si="41"/>
        <v>93</v>
      </c>
      <c r="QP203" s="1">
        <f t="shared" si="42"/>
        <v>39</v>
      </c>
      <c r="QQ203" s="1">
        <f t="shared" si="43"/>
        <v>54</v>
      </c>
      <c r="QR203" s="1">
        <v>3.0</v>
      </c>
      <c r="QS203" s="1">
        <v>4.0</v>
      </c>
      <c r="QT203" s="1">
        <v>3.0</v>
      </c>
      <c r="QU203" s="1">
        <v>2.0</v>
      </c>
      <c r="QV203" s="1">
        <v>3.0</v>
      </c>
      <c r="QW203" s="1">
        <v>2.0</v>
      </c>
      <c r="QX203" s="1">
        <v>3.0</v>
      </c>
      <c r="QY203" s="1">
        <v>3.0</v>
      </c>
      <c r="QZ203" s="1">
        <v>2.0</v>
      </c>
      <c r="RA203" s="1">
        <v>2.0</v>
      </c>
      <c r="RB203" s="1">
        <v>3.0</v>
      </c>
      <c r="RC203" s="1">
        <v>4.0</v>
      </c>
      <c r="RD203" s="1">
        <v>3.0</v>
      </c>
      <c r="RE203" s="1">
        <v>3.0</v>
      </c>
      <c r="RF203" s="1">
        <v>3.0</v>
      </c>
      <c r="RG203" s="1">
        <v>2.0</v>
      </c>
      <c r="RH203" s="1">
        <v>3.0</v>
      </c>
      <c r="RI203" s="1">
        <v>2.0</v>
      </c>
      <c r="RJ203" s="1">
        <v>3.0</v>
      </c>
      <c r="RK203" s="1">
        <v>4.0</v>
      </c>
      <c r="RL203" s="1">
        <v>2.0</v>
      </c>
      <c r="RM203" s="1">
        <v>4.0</v>
      </c>
      <c r="RN203" s="1">
        <v>3.0</v>
      </c>
      <c r="RO203" s="1">
        <v>2.0</v>
      </c>
      <c r="RP203" s="1">
        <v>2.0</v>
      </c>
      <c r="RQ203" s="1">
        <v>3.0</v>
      </c>
      <c r="RR203" s="1">
        <v>3.0</v>
      </c>
      <c r="RS203" s="1">
        <v>2.0</v>
      </c>
      <c r="RT203" s="1">
        <v>2.0</v>
      </c>
      <c r="RU203" s="1">
        <v>2.0</v>
      </c>
      <c r="RV203" s="1">
        <v>3.0</v>
      </c>
      <c r="RW203" s="1">
        <v>3.0</v>
      </c>
      <c r="RX203" s="1">
        <v>2.0</v>
      </c>
      <c r="RY203" s="1">
        <v>3.0</v>
      </c>
      <c r="RZ203" s="1">
        <v>3.0</v>
      </c>
      <c r="SA203" s="1">
        <v>1.0</v>
      </c>
      <c r="SB203" s="1">
        <v>3.0</v>
      </c>
      <c r="SC203" s="1">
        <v>3.0</v>
      </c>
      <c r="SD203" s="1">
        <v>3.0</v>
      </c>
      <c r="SE203" s="1">
        <v>3.0</v>
      </c>
      <c r="SF203" s="1">
        <v>3.0</v>
      </c>
      <c r="SG203" s="1">
        <f t="shared" ref="SG203:TU203" si="1796">IF(SG$3="+",QR203,5-QR203)</f>
        <v>3</v>
      </c>
      <c r="SH203" s="1">
        <f t="shared" si="1796"/>
        <v>4</v>
      </c>
      <c r="SI203" s="1">
        <f t="shared" si="1796"/>
        <v>2</v>
      </c>
      <c r="SJ203" s="1">
        <f t="shared" si="1796"/>
        <v>2</v>
      </c>
      <c r="SK203" s="1">
        <f t="shared" si="1796"/>
        <v>3</v>
      </c>
      <c r="SL203" s="1">
        <f t="shared" si="1796"/>
        <v>3</v>
      </c>
      <c r="SM203" s="1">
        <f t="shared" si="1796"/>
        <v>3</v>
      </c>
      <c r="SN203" s="1">
        <f t="shared" si="1796"/>
        <v>2</v>
      </c>
      <c r="SO203" s="1">
        <f t="shared" si="1796"/>
        <v>3</v>
      </c>
      <c r="SP203" s="1">
        <f t="shared" si="1796"/>
        <v>3</v>
      </c>
      <c r="SQ203" s="1">
        <f t="shared" si="1796"/>
        <v>3</v>
      </c>
      <c r="SR203" s="1">
        <f t="shared" si="1796"/>
        <v>1</v>
      </c>
      <c r="SS203" s="1">
        <f t="shared" si="1796"/>
        <v>3</v>
      </c>
      <c r="ST203" s="1">
        <f t="shared" si="1796"/>
        <v>3</v>
      </c>
      <c r="SU203" s="1">
        <f t="shared" si="1796"/>
        <v>2</v>
      </c>
      <c r="SV203" s="1">
        <f t="shared" si="1796"/>
        <v>2</v>
      </c>
      <c r="SW203" s="1">
        <f t="shared" si="1796"/>
        <v>2</v>
      </c>
      <c r="SX203" s="1">
        <f t="shared" si="1796"/>
        <v>3</v>
      </c>
      <c r="SY203" s="1">
        <f t="shared" si="1796"/>
        <v>2</v>
      </c>
      <c r="SZ203" s="1">
        <f t="shared" si="1796"/>
        <v>1</v>
      </c>
      <c r="TA203" s="1">
        <f t="shared" si="1796"/>
        <v>3</v>
      </c>
      <c r="TB203" s="1">
        <f t="shared" si="1796"/>
        <v>4</v>
      </c>
      <c r="TC203" s="1">
        <f t="shared" si="1796"/>
        <v>2</v>
      </c>
      <c r="TD203" s="1">
        <f t="shared" si="1796"/>
        <v>2</v>
      </c>
      <c r="TE203" s="1">
        <f t="shared" si="1796"/>
        <v>2</v>
      </c>
      <c r="TF203" s="1">
        <f t="shared" si="1796"/>
        <v>2</v>
      </c>
      <c r="TG203" s="1">
        <f t="shared" si="1796"/>
        <v>2</v>
      </c>
      <c r="TH203" s="1">
        <f t="shared" si="1796"/>
        <v>2</v>
      </c>
      <c r="TI203" s="1">
        <f t="shared" si="1796"/>
        <v>2</v>
      </c>
      <c r="TJ203" s="1">
        <f t="shared" si="1796"/>
        <v>3</v>
      </c>
      <c r="TK203" s="1">
        <f t="shared" si="1796"/>
        <v>2</v>
      </c>
      <c r="TL203" s="1">
        <f t="shared" si="1796"/>
        <v>3</v>
      </c>
      <c r="TM203" s="1">
        <f t="shared" si="1796"/>
        <v>3</v>
      </c>
      <c r="TN203" s="1">
        <f t="shared" si="1796"/>
        <v>3</v>
      </c>
      <c r="TO203" s="1">
        <f t="shared" si="1796"/>
        <v>2</v>
      </c>
      <c r="TP203" s="1">
        <f t="shared" si="1796"/>
        <v>1</v>
      </c>
      <c r="TQ203" s="1">
        <f t="shared" si="1796"/>
        <v>2</v>
      </c>
      <c r="TR203" s="1">
        <f t="shared" si="1796"/>
        <v>3</v>
      </c>
      <c r="TS203" s="1">
        <f t="shared" si="1796"/>
        <v>3</v>
      </c>
      <c r="TT203" s="1">
        <f t="shared" si="1796"/>
        <v>3</v>
      </c>
      <c r="TU203" s="1">
        <f t="shared" si="1796"/>
        <v>2</v>
      </c>
      <c r="TV203" s="1">
        <f t="shared" si="45"/>
        <v>78</v>
      </c>
      <c r="TW203" s="1">
        <f t="shared" si="46"/>
        <v>19</v>
      </c>
      <c r="TX203" s="1">
        <f t="shared" si="47"/>
        <v>6</v>
      </c>
      <c r="TY203" s="1">
        <f t="shared" si="48"/>
        <v>8</v>
      </c>
      <c r="TZ203" s="1">
        <f t="shared" si="49"/>
        <v>5</v>
      </c>
      <c r="UA203" s="1">
        <f t="shared" si="50"/>
        <v>36</v>
      </c>
      <c r="UB203" s="1">
        <f t="shared" si="51"/>
        <v>10</v>
      </c>
      <c r="UC203" s="1">
        <f t="shared" si="52"/>
        <v>6</v>
      </c>
      <c r="UD203" s="1">
        <f t="shared" si="53"/>
        <v>6</v>
      </c>
      <c r="UE203" s="1">
        <f t="shared" si="54"/>
        <v>6</v>
      </c>
      <c r="UF203" s="1">
        <f t="shared" ref="UF203:UG203" si="1797">TS203</f>
        <v>3</v>
      </c>
      <c r="UG203" s="1">
        <f t="shared" si="1797"/>
        <v>3</v>
      </c>
      <c r="UH203" s="1">
        <f t="shared" si="56"/>
        <v>14</v>
      </c>
      <c r="UI203" s="1">
        <f t="shared" si="57"/>
        <v>2</v>
      </c>
      <c r="UJ203" s="1">
        <f t="shared" si="58"/>
        <v>4</v>
      </c>
      <c r="UK203" s="1">
        <f t="shared" si="59"/>
        <v>8</v>
      </c>
      <c r="UL203" s="1">
        <f t="shared" si="60"/>
        <v>9</v>
      </c>
      <c r="UM203" s="1">
        <f t="shared" si="61"/>
        <v>4</v>
      </c>
      <c r="UN203" s="1">
        <f t="shared" si="62"/>
        <v>3</v>
      </c>
      <c r="UO203" s="1">
        <f t="shared" si="63"/>
        <v>2</v>
      </c>
      <c r="UP203" s="6">
        <v>2.0</v>
      </c>
      <c r="UQ203" s="6">
        <v>2.0</v>
      </c>
      <c r="UR203" s="6">
        <v>1.0</v>
      </c>
      <c r="US203" s="6">
        <v>1.0</v>
      </c>
      <c r="UT203" s="6">
        <v>1.0</v>
      </c>
      <c r="UU203" s="6">
        <v>1.0</v>
      </c>
      <c r="UV203" s="6">
        <v>1.0</v>
      </c>
      <c r="UW203" s="6">
        <v>1.0</v>
      </c>
      <c r="UX203" s="6">
        <v>1.0</v>
      </c>
      <c r="UY203" s="6">
        <v>1.0</v>
      </c>
      <c r="UZ203" s="6">
        <v>1.0</v>
      </c>
      <c r="VA203" s="6">
        <v>1.0</v>
      </c>
      <c r="VB203" s="6">
        <v>1.0</v>
      </c>
      <c r="VC203" s="6">
        <v>1.0</v>
      </c>
      <c r="VD203" s="6">
        <v>2.0</v>
      </c>
      <c r="VE203" s="6">
        <v>2.0</v>
      </c>
      <c r="VF203" s="6">
        <v>2.0</v>
      </c>
      <c r="VG203" s="6">
        <v>1.0</v>
      </c>
      <c r="VH203" s="6">
        <v>1.0</v>
      </c>
      <c r="VI203" s="6">
        <v>1.0</v>
      </c>
      <c r="VJ203" s="6">
        <v>1.0</v>
      </c>
      <c r="VK203" s="6">
        <v>1.0</v>
      </c>
      <c r="VL203" s="6">
        <v>1.0</v>
      </c>
      <c r="VM203" s="6">
        <v>1.0</v>
      </c>
      <c r="VN203" s="6">
        <v>1.0</v>
      </c>
      <c r="VO203" s="6">
        <v>1.0</v>
      </c>
      <c r="VP203" s="6">
        <v>1.0</v>
      </c>
      <c r="VQ203" s="6">
        <v>1.0</v>
      </c>
      <c r="VR203" s="6">
        <v>1.0</v>
      </c>
      <c r="VS203" s="6">
        <v>1.0</v>
      </c>
      <c r="VT203" s="6">
        <v>2.0</v>
      </c>
      <c r="VU203" s="6">
        <v>1.0</v>
      </c>
      <c r="VV203" s="6">
        <v>2.0</v>
      </c>
      <c r="VW203" s="6">
        <v>1.0</v>
      </c>
      <c r="VX203" s="6">
        <v>1.0</v>
      </c>
      <c r="VY203" s="6">
        <v>1.0</v>
      </c>
      <c r="VZ203" s="6" t="s">
        <v>1701</v>
      </c>
      <c r="WA203" s="9">
        <v>26.0</v>
      </c>
      <c r="WB203" s="1">
        <v>1.0</v>
      </c>
      <c r="WC203" s="1">
        <v>2.0</v>
      </c>
      <c r="WD203" s="1">
        <v>2.0</v>
      </c>
      <c r="WE203" s="1">
        <v>2.0</v>
      </c>
      <c r="WF203" s="1">
        <v>1.0</v>
      </c>
      <c r="WG203" s="1">
        <v>2.0</v>
      </c>
      <c r="WH203" s="1">
        <v>1.0</v>
      </c>
      <c r="WI203" s="1">
        <v>2.0</v>
      </c>
      <c r="WJ203" s="1">
        <v>1.0</v>
      </c>
      <c r="WK203" s="1">
        <v>2.0</v>
      </c>
      <c r="WL203" s="1">
        <v>1.0</v>
      </c>
      <c r="WM203" s="1">
        <v>2.0</v>
      </c>
      <c r="WN203" s="1">
        <v>1.0</v>
      </c>
      <c r="WO203" s="1">
        <v>2.0</v>
      </c>
      <c r="WP203" s="1">
        <v>2.0</v>
      </c>
      <c r="WQ203" s="1">
        <f t="shared" ref="WQ203:XE203" si="1798">IF(WQ$3="+",WB203,3-WB203)</f>
        <v>2</v>
      </c>
      <c r="WR203" s="1">
        <f t="shared" si="1798"/>
        <v>2</v>
      </c>
      <c r="WS203" s="1">
        <f t="shared" si="1798"/>
        <v>2</v>
      </c>
      <c r="WT203" s="1">
        <f t="shared" si="1798"/>
        <v>2</v>
      </c>
      <c r="WU203" s="1">
        <f t="shared" si="1798"/>
        <v>2</v>
      </c>
      <c r="WV203" s="1">
        <f t="shared" si="1798"/>
        <v>2</v>
      </c>
      <c r="WW203" s="1">
        <f t="shared" si="1798"/>
        <v>2</v>
      </c>
      <c r="WX203" s="1">
        <f t="shared" si="1798"/>
        <v>2</v>
      </c>
      <c r="WY203" s="1">
        <f t="shared" si="1798"/>
        <v>1</v>
      </c>
      <c r="WZ203" s="1">
        <f t="shared" si="1798"/>
        <v>2</v>
      </c>
      <c r="XA203" s="1">
        <f t="shared" si="1798"/>
        <v>2</v>
      </c>
      <c r="XB203" s="1">
        <f t="shared" si="1798"/>
        <v>2</v>
      </c>
      <c r="XC203" s="1">
        <f t="shared" si="1798"/>
        <v>2</v>
      </c>
      <c r="XD203" s="1">
        <f t="shared" si="1798"/>
        <v>2</v>
      </c>
      <c r="XE203" s="1">
        <f t="shared" si="1798"/>
        <v>2</v>
      </c>
      <c r="XF203" s="1">
        <f t="shared" si="65"/>
        <v>29</v>
      </c>
      <c r="XG203" s="1">
        <v>0.0</v>
      </c>
      <c r="XH203" s="9"/>
      <c r="XI203" s="9"/>
    </row>
    <row r="204" ht="15.0" customHeight="1">
      <c r="A204" s="1" t="s">
        <v>588</v>
      </c>
      <c r="B204" s="1" t="s">
        <v>553</v>
      </c>
      <c r="C204" s="1" t="s">
        <v>1702</v>
      </c>
      <c r="D204" s="1"/>
      <c r="E204" s="1" t="s">
        <v>1703</v>
      </c>
      <c r="F204" s="1" t="s">
        <v>1704</v>
      </c>
      <c r="G204" s="1" t="s">
        <v>1705</v>
      </c>
      <c r="H204" s="1" t="s">
        <v>1706</v>
      </c>
      <c r="I204" s="1">
        <v>1.0</v>
      </c>
      <c r="J204" s="1">
        <v>1.9450308E7</v>
      </c>
      <c r="K204" s="1">
        <v>72.0</v>
      </c>
      <c r="L204" s="1"/>
      <c r="M204" s="1">
        <v>1.0</v>
      </c>
      <c r="N204" s="1">
        <v>1.0</v>
      </c>
      <c r="O204" s="1">
        <v>2.0</v>
      </c>
      <c r="P204" s="1"/>
      <c r="Q204" s="1">
        <v>1.0</v>
      </c>
      <c r="R204" s="1"/>
      <c r="S204" s="1">
        <v>1.0</v>
      </c>
      <c r="T204" s="1" t="s">
        <v>560</v>
      </c>
      <c r="U204" s="1"/>
      <c r="V204" s="1"/>
      <c r="W204" s="1" t="s">
        <v>1707</v>
      </c>
      <c r="X204" s="1">
        <v>4623.0</v>
      </c>
      <c r="Y204" s="1" t="s">
        <v>1468</v>
      </c>
      <c r="Z204" s="1">
        <v>32.0</v>
      </c>
      <c r="AA204" s="1"/>
      <c r="AB204" s="1">
        <v>2.0</v>
      </c>
      <c r="AC204" s="1">
        <v>7.0</v>
      </c>
      <c r="AD204" s="1">
        <v>2014.0</v>
      </c>
      <c r="AE204" s="1">
        <v>1.0</v>
      </c>
      <c r="AF204" s="1">
        <v>2.0</v>
      </c>
      <c r="AG204" s="1">
        <v>1.0</v>
      </c>
      <c r="AH204" s="1">
        <v>5.0</v>
      </c>
      <c r="AI204" s="1">
        <v>2.0</v>
      </c>
      <c r="AJ204" s="1">
        <v>10.0</v>
      </c>
      <c r="AK204" s="1">
        <v>3.0</v>
      </c>
      <c r="AL204" s="1">
        <v>1.0</v>
      </c>
      <c r="AM204" s="1">
        <v>2.0</v>
      </c>
      <c r="AN204" s="1">
        <v>1962.0</v>
      </c>
      <c r="AO204" s="1">
        <v>3.0</v>
      </c>
      <c r="AP204" s="1">
        <v>9.0</v>
      </c>
      <c r="AQ204" s="1">
        <v>4.0</v>
      </c>
      <c r="AR204" s="1">
        <v>6.0</v>
      </c>
      <c r="AS204" s="1">
        <v>4.0</v>
      </c>
      <c r="AT204" s="1"/>
      <c r="AU204" s="1">
        <v>9.0</v>
      </c>
      <c r="AV204" s="1">
        <v>5.0</v>
      </c>
      <c r="AW204" s="1">
        <v>4.0</v>
      </c>
      <c r="AX204" s="1">
        <v>1.0</v>
      </c>
      <c r="AY204" s="1">
        <v>2.0</v>
      </c>
      <c r="AZ204" s="1">
        <v>7.0</v>
      </c>
      <c r="BA204" s="1">
        <v>1.0</v>
      </c>
      <c r="BB204" s="1">
        <v>2.0</v>
      </c>
      <c r="BC204" s="1">
        <v>1.0</v>
      </c>
      <c r="BD204" s="1">
        <v>2.0</v>
      </c>
      <c r="BE204" s="1">
        <v>3.0</v>
      </c>
      <c r="BF204" s="1">
        <v>1.0</v>
      </c>
      <c r="BG204" s="1">
        <v>1.0</v>
      </c>
      <c r="BH204" s="1">
        <v>4.0</v>
      </c>
      <c r="BI204" s="1">
        <v>6.0</v>
      </c>
      <c r="BJ204" s="1">
        <v>1.0</v>
      </c>
      <c r="BK204" s="1">
        <v>3.0</v>
      </c>
      <c r="BL204" s="1">
        <v>2.0</v>
      </c>
      <c r="BM204" s="1">
        <v>1.0</v>
      </c>
      <c r="BN204" s="1">
        <v>2.0</v>
      </c>
      <c r="BO204" s="1">
        <v>1.0</v>
      </c>
      <c r="BP204" s="1">
        <v>1.0</v>
      </c>
      <c r="BQ204" s="1">
        <v>1.0</v>
      </c>
      <c r="BR204" s="1">
        <v>1.0</v>
      </c>
      <c r="BS204" s="1">
        <v>5.0</v>
      </c>
      <c r="BT204" s="1">
        <v>5.0</v>
      </c>
      <c r="BU204" s="1">
        <v>1.0</v>
      </c>
      <c r="BV204" s="1">
        <v>2.0</v>
      </c>
      <c r="BW204" s="1">
        <v>1.0</v>
      </c>
      <c r="BX204" s="1">
        <v>5.0</v>
      </c>
      <c r="BY204" s="1">
        <v>4.0</v>
      </c>
      <c r="BZ204" s="1">
        <v>1.0</v>
      </c>
      <c r="CA204" s="1">
        <v>2.0</v>
      </c>
      <c r="CB204" s="1">
        <v>5.0</v>
      </c>
      <c r="CC204" s="1">
        <v>1.0</v>
      </c>
      <c r="CD204" s="1">
        <v>4.0</v>
      </c>
      <c r="CE204" s="1">
        <v>1.0</v>
      </c>
      <c r="CF204" s="1">
        <v>5.0</v>
      </c>
      <c r="CG204" s="1">
        <v>1.0</v>
      </c>
      <c r="CH204" s="1">
        <v>1.0</v>
      </c>
      <c r="CI204" s="1">
        <v>5.0</v>
      </c>
      <c r="CJ204" s="1">
        <v>1.0</v>
      </c>
      <c r="CK204" s="1">
        <v>3.0</v>
      </c>
      <c r="CL204" s="1">
        <v>5.0</v>
      </c>
      <c r="CM204" s="1">
        <v>2.0</v>
      </c>
      <c r="CN204" s="1">
        <f t="shared" si="9"/>
        <v>5</v>
      </c>
      <c r="CO204" s="1">
        <f t="shared" si="10"/>
        <v>15</v>
      </c>
      <c r="CP204" s="1">
        <f t="shared" si="11"/>
        <v>17</v>
      </c>
      <c r="CQ204" s="1">
        <f t="shared" si="12"/>
        <v>6</v>
      </c>
      <c r="CR204" s="1">
        <f t="shared" si="13"/>
        <v>12</v>
      </c>
      <c r="CS204" s="1">
        <f t="shared" si="14"/>
        <v>11</v>
      </c>
      <c r="CT204" s="1">
        <f t="shared" si="15"/>
        <v>66</v>
      </c>
      <c r="CU204" s="1">
        <v>3.0</v>
      </c>
      <c r="CV204" s="1">
        <v>2.0</v>
      </c>
      <c r="CW204" s="1">
        <v>3.0</v>
      </c>
      <c r="CX204" s="1">
        <v>3.0</v>
      </c>
      <c r="CY204" s="1">
        <v>2.0</v>
      </c>
      <c r="CZ204" s="1">
        <v>3.0</v>
      </c>
      <c r="DA204" s="1">
        <v>3.0</v>
      </c>
      <c r="DB204" s="1">
        <v>2.0</v>
      </c>
      <c r="DC204" s="1">
        <v>3.0</v>
      </c>
      <c r="DD204" s="1">
        <v>4.0</v>
      </c>
      <c r="DE204" s="1">
        <v>2.0</v>
      </c>
      <c r="DF204" s="1">
        <v>3.0</v>
      </c>
      <c r="DG204" s="1">
        <v>3.0</v>
      </c>
      <c r="DH204" s="1">
        <v>3.0</v>
      </c>
      <c r="DI204" s="1">
        <v>1.0</v>
      </c>
      <c r="DJ204" s="1">
        <v>3.0</v>
      </c>
      <c r="DK204" s="1">
        <v>3.0</v>
      </c>
      <c r="DL204" s="1">
        <v>3.0</v>
      </c>
      <c r="DM204" s="1">
        <v>3.0</v>
      </c>
      <c r="DN204" s="1">
        <v>3.0</v>
      </c>
      <c r="DO204" s="1">
        <v>3.0</v>
      </c>
      <c r="DP204" s="1">
        <v>3.0</v>
      </c>
      <c r="DQ204" s="1">
        <f t="shared" si="16"/>
        <v>15</v>
      </c>
      <c r="DR204" s="1">
        <f t="shared" si="17"/>
        <v>10</v>
      </c>
      <c r="DS204" s="1">
        <f t="shared" ref="DS204:DT204" si="1799">SUM(CW204+DC204+DI204)</f>
        <v>7</v>
      </c>
      <c r="DT204" s="1">
        <f t="shared" si="1799"/>
        <v>10</v>
      </c>
      <c r="DU204" s="1">
        <f t="shared" si="19"/>
        <v>7</v>
      </c>
      <c r="DV204" s="1">
        <f t="shared" si="20"/>
        <v>12</v>
      </c>
      <c r="DW204" s="1">
        <f t="shared" si="21"/>
        <v>61</v>
      </c>
      <c r="DX204" s="1">
        <v>4.0</v>
      </c>
      <c r="DY204" s="1">
        <v>4.0</v>
      </c>
      <c r="DZ204" s="1">
        <v>4.0</v>
      </c>
      <c r="EA204" s="1">
        <v>2.0</v>
      </c>
      <c r="EB204" s="1">
        <v>4.0</v>
      </c>
      <c r="EC204" s="1">
        <v>4.0</v>
      </c>
      <c r="ED204" s="1">
        <v>4.0</v>
      </c>
      <c r="EE204" s="1">
        <v>2.0</v>
      </c>
      <c r="EF204" s="1">
        <v>4.0</v>
      </c>
      <c r="EG204" s="1">
        <v>2.0</v>
      </c>
      <c r="EH204" s="1">
        <v>3.0</v>
      </c>
      <c r="EI204" s="1">
        <v>2.0</v>
      </c>
      <c r="EJ204" s="1">
        <v>2.0</v>
      </c>
      <c r="EK204" s="1">
        <v>5.0</v>
      </c>
      <c r="EL204" s="1">
        <v>4.0</v>
      </c>
      <c r="EM204" s="1">
        <v>4.0</v>
      </c>
      <c r="EN204" s="1">
        <v>4.0</v>
      </c>
      <c r="EO204" s="1">
        <v>2.0</v>
      </c>
      <c r="EP204" s="1">
        <v>4.0</v>
      </c>
      <c r="EQ204" s="1">
        <v>4.0</v>
      </c>
      <c r="ER204" s="1">
        <v>4.0</v>
      </c>
      <c r="ES204" s="1">
        <v>2.0</v>
      </c>
      <c r="ET204" s="1">
        <v>4.0</v>
      </c>
      <c r="EU204" s="1">
        <v>4.0</v>
      </c>
      <c r="EV204" s="1">
        <v>1.0</v>
      </c>
      <c r="EW204" s="1">
        <v>4.0</v>
      </c>
      <c r="EX204" s="1">
        <v>4.0</v>
      </c>
      <c r="EY204" s="1">
        <v>2.0</v>
      </c>
      <c r="EZ204" s="1">
        <v>4.0</v>
      </c>
      <c r="FA204" s="1">
        <v>2.0</v>
      </c>
      <c r="FB204" s="1">
        <v>4.0</v>
      </c>
      <c r="FC204" s="1">
        <v>4.0</v>
      </c>
      <c r="FD204" s="1">
        <v>2.0</v>
      </c>
      <c r="FE204" s="1">
        <v>4.0</v>
      </c>
      <c r="FF204" s="1">
        <v>4.0</v>
      </c>
      <c r="FG204" s="1">
        <v>4.0</v>
      </c>
      <c r="FH204" s="1">
        <v>4.0</v>
      </c>
      <c r="FI204" s="1">
        <v>4.0</v>
      </c>
      <c r="FJ204" s="1">
        <v>1.0</v>
      </c>
      <c r="FK204" s="1">
        <v>2.0</v>
      </c>
      <c r="FL204" s="1">
        <v>4.0</v>
      </c>
      <c r="FM204" s="1">
        <v>2.0</v>
      </c>
      <c r="FN204" s="1">
        <v>2.0</v>
      </c>
      <c r="FO204" s="1">
        <v>4.0</v>
      </c>
      <c r="FP204" s="1">
        <f t="shared" ref="FP204:HG204" si="1800">IF(FP$3="+",DX204,6-DX204)</f>
        <v>4</v>
      </c>
      <c r="FQ204" s="1">
        <f t="shared" si="1800"/>
        <v>2</v>
      </c>
      <c r="FR204" s="1">
        <f t="shared" si="1800"/>
        <v>4</v>
      </c>
      <c r="FS204" s="1">
        <f t="shared" si="1800"/>
        <v>2</v>
      </c>
      <c r="FT204" s="1">
        <f t="shared" si="1800"/>
        <v>4</v>
      </c>
      <c r="FU204" s="1">
        <f t="shared" si="1800"/>
        <v>2</v>
      </c>
      <c r="FV204" s="1">
        <f t="shared" si="1800"/>
        <v>4</v>
      </c>
      <c r="FW204" s="1">
        <f t="shared" si="1800"/>
        <v>4</v>
      </c>
      <c r="FX204" s="1">
        <f t="shared" si="1800"/>
        <v>2</v>
      </c>
      <c r="FY204" s="1">
        <f t="shared" si="1800"/>
        <v>2</v>
      </c>
      <c r="FZ204" s="1">
        <f t="shared" si="1800"/>
        <v>3</v>
      </c>
      <c r="GA204" s="1">
        <f t="shared" si="1800"/>
        <v>4</v>
      </c>
      <c r="GB204" s="1">
        <f t="shared" si="1800"/>
        <v>4</v>
      </c>
      <c r="GC204" s="1">
        <f t="shared" si="1800"/>
        <v>5</v>
      </c>
      <c r="GD204" s="1">
        <f t="shared" si="1800"/>
        <v>2</v>
      </c>
      <c r="GE204" s="1">
        <f t="shared" si="1800"/>
        <v>2</v>
      </c>
      <c r="GF204" s="1">
        <f t="shared" si="1800"/>
        <v>4</v>
      </c>
      <c r="GG204" s="1">
        <f t="shared" si="1800"/>
        <v>4</v>
      </c>
      <c r="GH204" s="1">
        <f t="shared" si="1800"/>
        <v>2</v>
      </c>
      <c r="GI204" s="1">
        <f t="shared" si="1800"/>
        <v>4</v>
      </c>
      <c r="GJ204" s="1">
        <f t="shared" si="1800"/>
        <v>4</v>
      </c>
      <c r="GK204" s="1">
        <f t="shared" si="1800"/>
        <v>4</v>
      </c>
      <c r="GL204" s="1">
        <f t="shared" si="1800"/>
        <v>4</v>
      </c>
      <c r="GM204" s="1">
        <f t="shared" si="1800"/>
        <v>2</v>
      </c>
      <c r="GN204" s="1">
        <f t="shared" si="1800"/>
        <v>5</v>
      </c>
      <c r="GO204" s="1">
        <f t="shared" si="1800"/>
        <v>4</v>
      </c>
      <c r="GP204" s="1">
        <f t="shared" si="1800"/>
        <v>4</v>
      </c>
      <c r="GQ204" s="1">
        <f t="shared" si="1800"/>
        <v>2</v>
      </c>
      <c r="GR204" s="1">
        <f t="shared" si="1800"/>
        <v>4</v>
      </c>
      <c r="GS204" s="1">
        <f t="shared" si="1800"/>
        <v>4</v>
      </c>
      <c r="GT204" s="1">
        <f t="shared" si="1800"/>
        <v>4</v>
      </c>
      <c r="GU204" s="1">
        <f t="shared" si="1800"/>
        <v>4</v>
      </c>
      <c r="GV204" s="1">
        <f t="shared" si="1800"/>
        <v>4</v>
      </c>
      <c r="GW204" s="1">
        <f t="shared" si="1800"/>
        <v>4</v>
      </c>
      <c r="GX204" s="1">
        <f t="shared" si="1800"/>
        <v>4</v>
      </c>
      <c r="GY204" s="1">
        <f t="shared" si="1800"/>
        <v>4</v>
      </c>
      <c r="GZ204" s="1">
        <f t="shared" si="1800"/>
        <v>4</v>
      </c>
      <c r="HA204" s="1">
        <f t="shared" si="1800"/>
        <v>2</v>
      </c>
      <c r="HB204" s="1">
        <f t="shared" si="1800"/>
        <v>1</v>
      </c>
      <c r="HC204" s="1">
        <f t="shared" si="1800"/>
        <v>2</v>
      </c>
      <c r="HD204" s="1">
        <f t="shared" si="1800"/>
        <v>4</v>
      </c>
      <c r="HE204" s="1">
        <f t="shared" si="1800"/>
        <v>4</v>
      </c>
      <c r="HF204" s="1">
        <f t="shared" si="1800"/>
        <v>2</v>
      </c>
      <c r="HG204" s="1">
        <f t="shared" si="1800"/>
        <v>2</v>
      </c>
      <c r="HH204" s="1">
        <v>4.0</v>
      </c>
      <c r="HI204" s="1">
        <v>4.0</v>
      </c>
      <c r="HJ204" s="1">
        <v>4.0</v>
      </c>
      <c r="HK204" s="1">
        <v>2.0</v>
      </c>
      <c r="HL204" s="1">
        <v>4.0</v>
      </c>
      <c r="HM204" s="1">
        <v>4.0</v>
      </c>
      <c r="HN204" s="1">
        <v>4.0</v>
      </c>
      <c r="HO204" s="1">
        <v>2.0</v>
      </c>
      <c r="HP204" s="1">
        <v>4.0</v>
      </c>
      <c r="HQ204" s="1">
        <v>2.0</v>
      </c>
      <c r="HR204" s="1">
        <v>3.0</v>
      </c>
      <c r="HS204" s="1">
        <v>2.0</v>
      </c>
      <c r="HT204" s="1">
        <v>2.0</v>
      </c>
      <c r="HU204" s="1">
        <v>5.0</v>
      </c>
      <c r="HV204" s="1">
        <v>4.0</v>
      </c>
      <c r="HW204" s="1">
        <v>4.0</v>
      </c>
      <c r="HX204" s="1">
        <v>4.0</v>
      </c>
      <c r="HY204" s="1">
        <v>2.0</v>
      </c>
      <c r="HZ204" s="1">
        <v>4.0</v>
      </c>
      <c r="IA204" s="1">
        <v>4.0</v>
      </c>
      <c r="IB204" s="1">
        <v>4.0</v>
      </c>
      <c r="IC204" s="1">
        <v>2.0</v>
      </c>
      <c r="ID204" s="1">
        <v>4.0</v>
      </c>
      <c r="IE204" s="1">
        <v>4.0</v>
      </c>
      <c r="IF204" s="1">
        <v>1.0</v>
      </c>
      <c r="IG204" s="1">
        <v>4.0</v>
      </c>
      <c r="IH204" s="1">
        <v>4.0</v>
      </c>
      <c r="II204" s="1">
        <v>2.0</v>
      </c>
      <c r="IJ204" s="1">
        <v>4.0</v>
      </c>
      <c r="IK204" s="1">
        <v>2.0</v>
      </c>
      <c r="IL204" s="1">
        <v>4.0</v>
      </c>
      <c r="IM204" s="1">
        <v>4.0</v>
      </c>
      <c r="IN204" s="1">
        <v>2.0</v>
      </c>
      <c r="IO204" s="1">
        <v>4.0</v>
      </c>
      <c r="IP204" s="1">
        <v>4.0</v>
      </c>
      <c r="IQ204" s="1">
        <v>4.0</v>
      </c>
      <c r="IR204" s="1">
        <v>4.0</v>
      </c>
      <c r="IS204" s="1">
        <v>4.0</v>
      </c>
      <c r="IT204" s="1">
        <v>1.0</v>
      </c>
      <c r="IU204" s="1">
        <v>2.0</v>
      </c>
      <c r="IV204" s="1">
        <v>4.0</v>
      </c>
      <c r="IW204" s="1">
        <v>2.0</v>
      </c>
      <c r="IX204" s="1">
        <v>2.0</v>
      </c>
      <c r="IY204" s="1">
        <v>4.0</v>
      </c>
      <c r="IZ204" s="1">
        <f t="shared" ref="IZ204:KQ204" si="1801">IF(IZ$3="+",HH204,6-HH204)</f>
        <v>4</v>
      </c>
      <c r="JA204" s="1">
        <f t="shared" si="1801"/>
        <v>2</v>
      </c>
      <c r="JB204" s="1">
        <f t="shared" si="1801"/>
        <v>4</v>
      </c>
      <c r="JC204" s="1">
        <f t="shared" si="1801"/>
        <v>2</v>
      </c>
      <c r="JD204" s="1">
        <f t="shared" si="1801"/>
        <v>4</v>
      </c>
      <c r="JE204" s="1">
        <f t="shared" si="1801"/>
        <v>2</v>
      </c>
      <c r="JF204" s="1">
        <f t="shared" si="1801"/>
        <v>4</v>
      </c>
      <c r="JG204" s="1">
        <f t="shared" si="1801"/>
        <v>4</v>
      </c>
      <c r="JH204" s="1">
        <f t="shared" si="1801"/>
        <v>2</v>
      </c>
      <c r="JI204" s="1">
        <f t="shared" si="1801"/>
        <v>2</v>
      </c>
      <c r="JJ204" s="1">
        <f t="shared" si="1801"/>
        <v>3</v>
      </c>
      <c r="JK204" s="1">
        <f t="shared" si="1801"/>
        <v>4</v>
      </c>
      <c r="JL204" s="1">
        <f t="shared" si="1801"/>
        <v>4</v>
      </c>
      <c r="JM204" s="1">
        <f t="shared" si="1801"/>
        <v>5</v>
      </c>
      <c r="JN204" s="1">
        <f t="shared" si="1801"/>
        <v>4</v>
      </c>
      <c r="JO204" s="1">
        <f t="shared" si="1801"/>
        <v>2</v>
      </c>
      <c r="JP204" s="1">
        <f t="shared" si="1801"/>
        <v>4</v>
      </c>
      <c r="JQ204" s="1">
        <f t="shared" si="1801"/>
        <v>4</v>
      </c>
      <c r="JR204" s="1">
        <f t="shared" si="1801"/>
        <v>2</v>
      </c>
      <c r="JS204" s="1">
        <f t="shared" si="1801"/>
        <v>4</v>
      </c>
      <c r="JT204" s="1">
        <f t="shared" si="1801"/>
        <v>4</v>
      </c>
      <c r="JU204" s="1">
        <f t="shared" si="1801"/>
        <v>4</v>
      </c>
      <c r="JV204" s="1">
        <f t="shared" si="1801"/>
        <v>4</v>
      </c>
      <c r="JW204" s="1">
        <f t="shared" si="1801"/>
        <v>4</v>
      </c>
      <c r="JX204" s="1">
        <f t="shared" si="1801"/>
        <v>5</v>
      </c>
      <c r="JY204" s="1">
        <f t="shared" si="1801"/>
        <v>4</v>
      </c>
      <c r="JZ204" s="1">
        <f t="shared" si="1801"/>
        <v>2</v>
      </c>
      <c r="KA204" s="1">
        <f t="shared" si="1801"/>
        <v>2</v>
      </c>
      <c r="KB204" s="1">
        <f t="shared" si="1801"/>
        <v>4</v>
      </c>
      <c r="KC204" s="1">
        <f t="shared" si="1801"/>
        <v>2</v>
      </c>
      <c r="KD204" s="1">
        <f t="shared" si="1801"/>
        <v>4</v>
      </c>
      <c r="KE204" s="1">
        <f t="shared" si="1801"/>
        <v>4</v>
      </c>
      <c r="KF204" s="1">
        <f t="shared" si="1801"/>
        <v>4</v>
      </c>
      <c r="KG204" s="1">
        <f t="shared" si="1801"/>
        <v>4</v>
      </c>
      <c r="KH204" s="1">
        <f t="shared" si="1801"/>
        <v>2</v>
      </c>
      <c r="KI204" s="1">
        <f t="shared" si="1801"/>
        <v>4</v>
      </c>
      <c r="KJ204" s="1">
        <f t="shared" si="1801"/>
        <v>4</v>
      </c>
      <c r="KK204" s="1">
        <f t="shared" si="1801"/>
        <v>4</v>
      </c>
      <c r="KL204" s="1">
        <f t="shared" si="1801"/>
        <v>1</v>
      </c>
      <c r="KM204" s="1">
        <f t="shared" si="1801"/>
        <v>2</v>
      </c>
      <c r="KN204" s="1">
        <f t="shared" si="1801"/>
        <v>4</v>
      </c>
      <c r="KO204" s="1">
        <f t="shared" si="1801"/>
        <v>4</v>
      </c>
      <c r="KP204" s="1">
        <f t="shared" si="1801"/>
        <v>2</v>
      </c>
      <c r="KQ204" s="1">
        <f t="shared" si="1801"/>
        <v>2</v>
      </c>
      <c r="KR204" s="1">
        <f t="shared" si="24"/>
        <v>146</v>
      </c>
      <c r="KS204" s="1">
        <f t="shared" si="25"/>
        <v>23</v>
      </c>
      <c r="KT204" s="1">
        <f t="shared" si="26"/>
        <v>30</v>
      </c>
      <c r="KU204" s="1">
        <f t="shared" si="27"/>
        <v>38</v>
      </c>
      <c r="KV204" s="1">
        <f t="shared" si="28"/>
        <v>22</v>
      </c>
      <c r="KW204" s="1">
        <f t="shared" si="29"/>
        <v>33</v>
      </c>
      <c r="KX204" s="1">
        <v>4.0</v>
      </c>
      <c r="KY204" s="1">
        <v>2.0</v>
      </c>
      <c r="KZ204" s="1">
        <v>4.0</v>
      </c>
      <c r="LA204" s="1">
        <v>4.0</v>
      </c>
      <c r="LB204" s="1">
        <v>2.0</v>
      </c>
      <c r="LC204" s="1">
        <v>4.0</v>
      </c>
      <c r="LD204" s="1">
        <v>4.0</v>
      </c>
      <c r="LE204" s="1">
        <v>4.0</v>
      </c>
      <c r="LF204" s="1">
        <v>2.0</v>
      </c>
      <c r="LG204" s="1">
        <v>4.0</v>
      </c>
      <c r="LH204" s="1">
        <v>4.0</v>
      </c>
      <c r="LI204" s="1">
        <v>2.0</v>
      </c>
      <c r="LJ204" s="1">
        <v>4.0</v>
      </c>
      <c r="LK204" s="1">
        <v>4.0</v>
      </c>
      <c r="LL204" s="1">
        <v>4.0</v>
      </c>
      <c r="LM204" s="1">
        <v>4.0</v>
      </c>
      <c r="LN204" s="1">
        <v>4.0</v>
      </c>
      <c r="LO204" s="1">
        <v>4.0</v>
      </c>
      <c r="LP204" s="1">
        <v>4.0</v>
      </c>
      <c r="LQ204" s="1">
        <v>4.0</v>
      </c>
      <c r="LR204" s="1">
        <v>4.0</v>
      </c>
      <c r="LS204" s="1">
        <v>4.0</v>
      </c>
      <c r="LT204" s="1">
        <v>4.0</v>
      </c>
      <c r="LU204" s="1">
        <v>4.0</v>
      </c>
      <c r="LV204" s="1">
        <v>4.0</v>
      </c>
      <c r="LW204" s="1">
        <v>4.0</v>
      </c>
      <c r="LX204" s="1">
        <v>4.0</v>
      </c>
      <c r="LY204" s="1">
        <v>4.0</v>
      </c>
      <c r="LZ204" s="1">
        <v>4.0</v>
      </c>
      <c r="MA204" s="1">
        <f t="shared" si="557"/>
        <v>4</v>
      </c>
      <c r="MB204" s="1">
        <f t="shared" ref="MB204:NC204" si="1802">IF(MB$3="+",KY204,6-KY204)</f>
        <v>4</v>
      </c>
      <c r="MC204" s="1">
        <f t="shared" si="1802"/>
        <v>4</v>
      </c>
      <c r="MD204" s="1">
        <f t="shared" si="1802"/>
        <v>2</v>
      </c>
      <c r="ME204" s="1">
        <f t="shared" si="1802"/>
        <v>4</v>
      </c>
      <c r="MF204" s="1">
        <f t="shared" si="1802"/>
        <v>4</v>
      </c>
      <c r="MG204" s="1">
        <f t="shared" si="1802"/>
        <v>4</v>
      </c>
      <c r="MH204" s="1">
        <f t="shared" si="1802"/>
        <v>2</v>
      </c>
      <c r="MI204" s="1">
        <f t="shared" si="1802"/>
        <v>4</v>
      </c>
      <c r="MJ204" s="1">
        <f t="shared" si="1802"/>
        <v>4</v>
      </c>
      <c r="MK204" s="1">
        <f t="shared" si="1802"/>
        <v>4</v>
      </c>
      <c r="ML204" s="1">
        <f t="shared" si="1802"/>
        <v>2</v>
      </c>
      <c r="MM204" s="1">
        <f t="shared" si="1802"/>
        <v>2</v>
      </c>
      <c r="MN204" s="1">
        <f t="shared" si="1802"/>
        <v>4</v>
      </c>
      <c r="MO204" s="1">
        <f t="shared" si="1802"/>
        <v>4</v>
      </c>
      <c r="MP204" s="1">
        <f t="shared" si="1802"/>
        <v>4</v>
      </c>
      <c r="MQ204" s="1">
        <f t="shared" si="1802"/>
        <v>4</v>
      </c>
      <c r="MR204" s="1">
        <f t="shared" si="1802"/>
        <v>4</v>
      </c>
      <c r="MS204" s="1">
        <f t="shared" si="1802"/>
        <v>2</v>
      </c>
      <c r="MT204" s="1">
        <f t="shared" si="1802"/>
        <v>4</v>
      </c>
      <c r="MU204" s="1">
        <f t="shared" si="1802"/>
        <v>4</v>
      </c>
      <c r="MV204" s="1">
        <f t="shared" si="1802"/>
        <v>2</v>
      </c>
      <c r="MW204" s="1">
        <f t="shared" si="1802"/>
        <v>2</v>
      </c>
      <c r="MX204" s="1">
        <f t="shared" si="1802"/>
        <v>4</v>
      </c>
      <c r="MY204" s="1">
        <f t="shared" si="1802"/>
        <v>4</v>
      </c>
      <c r="MZ204" s="1">
        <f t="shared" si="1802"/>
        <v>2</v>
      </c>
      <c r="NA204" s="1">
        <f t="shared" si="1802"/>
        <v>4</v>
      </c>
      <c r="NB204" s="1">
        <f t="shared" si="1802"/>
        <v>4</v>
      </c>
      <c r="NC204" s="1">
        <f t="shared" si="1802"/>
        <v>4</v>
      </c>
      <c r="ND204" s="1">
        <f t="shared" si="31"/>
        <v>16</v>
      </c>
      <c r="NE204" s="1">
        <f t="shared" si="32"/>
        <v>14</v>
      </c>
      <c r="NF204" s="1">
        <f t="shared" si="33"/>
        <v>18</v>
      </c>
      <c r="NG204" s="1">
        <f t="shared" si="34"/>
        <v>18</v>
      </c>
      <c r="NH204" s="1">
        <f t="shared" si="35"/>
        <v>14</v>
      </c>
      <c r="NI204" s="1">
        <f t="shared" si="36"/>
        <v>20</v>
      </c>
      <c r="NJ204" s="1">
        <f t="shared" si="70"/>
        <v>100</v>
      </c>
      <c r="NK204" s="1">
        <v>3.0</v>
      </c>
      <c r="NL204" s="1">
        <v>3.0</v>
      </c>
      <c r="NM204" s="1">
        <v>2.0</v>
      </c>
      <c r="NN204" s="1">
        <v>4.0</v>
      </c>
      <c r="NO204" s="1">
        <v>2.0</v>
      </c>
      <c r="NP204" s="1">
        <v>2.0</v>
      </c>
      <c r="NQ204" s="1">
        <v>2.0</v>
      </c>
      <c r="NR204" s="1">
        <v>4.0</v>
      </c>
      <c r="NS204" s="1">
        <v>2.0</v>
      </c>
      <c r="NT204" s="1">
        <v>2.0</v>
      </c>
      <c r="NU204" s="1">
        <v>3.0</v>
      </c>
      <c r="NV204" s="1">
        <v>4.0</v>
      </c>
      <c r="NW204" s="1">
        <v>2.0</v>
      </c>
      <c r="NX204" s="1">
        <v>4.0</v>
      </c>
      <c r="NY204" s="1">
        <v>2.0</v>
      </c>
      <c r="NZ204" s="1">
        <v>2.0</v>
      </c>
      <c r="OA204" s="1">
        <v>1.0</v>
      </c>
      <c r="OB204" s="1">
        <v>3.0</v>
      </c>
      <c r="OC204" s="1">
        <v>3.0</v>
      </c>
      <c r="OD204" s="1">
        <v>2.0</v>
      </c>
      <c r="OE204" s="1">
        <v>2.0</v>
      </c>
      <c r="OF204" s="1">
        <f t="shared" si="37"/>
        <v>11</v>
      </c>
      <c r="OG204" s="1">
        <f t="shared" si="38"/>
        <v>35</v>
      </c>
      <c r="OH204" s="1">
        <f t="shared" si="39"/>
        <v>46</v>
      </c>
      <c r="OI204" s="1">
        <v>4.0</v>
      </c>
      <c r="OJ204" s="1">
        <v>5.0</v>
      </c>
      <c r="OK204" s="1">
        <v>4.0</v>
      </c>
      <c r="OL204" s="1">
        <v>4.0</v>
      </c>
      <c r="OM204" s="1">
        <v>5.0</v>
      </c>
      <c r="ON204" s="1">
        <v>4.0</v>
      </c>
      <c r="OO204" s="1">
        <v>4.0</v>
      </c>
      <c r="OP204" s="1">
        <v>5.0</v>
      </c>
      <c r="OQ204" s="1">
        <v>2.0</v>
      </c>
      <c r="OR204" s="1">
        <v>2.0</v>
      </c>
      <c r="OS204" s="1">
        <v>4.0</v>
      </c>
      <c r="OT204" s="1">
        <v>2.0</v>
      </c>
      <c r="OU204" s="1">
        <v>5.0</v>
      </c>
      <c r="OV204" s="1">
        <v>1.0</v>
      </c>
      <c r="OW204" s="1">
        <v>5.0</v>
      </c>
      <c r="OX204" s="1">
        <v>2.0</v>
      </c>
      <c r="OY204" s="1">
        <v>4.0</v>
      </c>
      <c r="OZ204" s="1">
        <v>4.0</v>
      </c>
      <c r="PA204" s="1">
        <v>2.0</v>
      </c>
      <c r="PB204" s="1">
        <v>4.0</v>
      </c>
      <c r="PC204" s="1">
        <v>4.0</v>
      </c>
      <c r="PD204" s="1">
        <v>2.0</v>
      </c>
      <c r="PE204" s="1">
        <v>4.0</v>
      </c>
      <c r="PF204" s="1">
        <v>4.0</v>
      </c>
      <c r="PG204" s="1">
        <v>4.0</v>
      </c>
      <c r="PH204" s="1">
        <v>2.0</v>
      </c>
      <c r="PI204" s="1">
        <v>4.0</v>
      </c>
      <c r="PJ204" s="1">
        <v>4.0</v>
      </c>
      <c r="PK204" s="1">
        <v>4.0</v>
      </c>
      <c r="PL204" s="1">
        <f t="shared" ref="PL204:QN204" si="1803">IF(PL$3="+",OI204,6-OI204)</f>
        <v>2</v>
      </c>
      <c r="PM204" s="1">
        <f t="shared" si="1803"/>
        <v>5</v>
      </c>
      <c r="PN204" s="1">
        <f t="shared" si="1803"/>
        <v>4</v>
      </c>
      <c r="PO204" s="1">
        <f t="shared" si="1803"/>
        <v>4</v>
      </c>
      <c r="PP204" s="1">
        <f t="shared" si="1803"/>
        <v>5</v>
      </c>
      <c r="PQ204" s="1">
        <f t="shared" si="1803"/>
        <v>2</v>
      </c>
      <c r="PR204" s="1">
        <f t="shared" si="1803"/>
        <v>4</v>
      </c>
      <c r="PS204" s="1">
        <f t="shared" si="1803"/>
        <v>5</v>
      </c>
      <c r="PT204" s="1">
        <f t="shared" si="1803"/>
        <v>4</v>
      </c>
      <c r="PU204" s="1">
        <f t="shared" si="1803"/>
        <v>4</v>
      </c>
      <c r="PV204" s="1">
        <f t="shared" si="1803"/>
        <v>2</v>
      </c>
      <c r="PW204" s="1">
        <f t="shared" si="1803"/>
        <v>4</v>
      </c>
      <c r="PX204" s="1">
        <f t="shared" si="1803"/>
        <v>1</v>
      </c>
      <c r="PY204" s="1">
        <f t="shared" si="1803"/>
        <v>5</v>
      </c>
      <c r="PZ204" s="1">
        <f t="shared" si="1803"/>
        <v>5</v>
      </c>
      <c r="QA204" s="1">
        <f t="shared" si="1803"/>
        <v>2</v>
      </c>
      <c r="QB204" s="1">
        <f t="shared" si="1803"/>
        <v>4</v>
      </c>
      <c r="QC204" s="1">
        <f t="shared" si="1803"/>
        <v>2</v>
      </c>
      <c r="QD204" s="1">
        <f t="shared" si="1803"/>
        <v>2</v>
      </c>
      <c r="QE204" s="1">
        <f t="shared" si="1803"/>
        <v>2</v>
      </c>
      <c r="QF204" s="1">
        <f t="shared" si="1803"/>
        <v>4</v>
      </c>
      <c r="QG204" s="1">
        <f t="shared" si="1803"/>
        <v>4</v>
      </c>
      <c r="QH204" s="1">
        <f t="shared" si="1803"/>
        <v>4</v>
      </c>
      <c r="QI204" s="1">
        <f t="shared" si="1803"/>
        <v>4</v>
      </c>
      <c r="QJ204" s="1">
        <f t="shared" si="1803"/>
        <v>4</v>
      </c>
      <c r="QK204" s="1">
        <f t="shared" si="1803"/>
        <v>4</v>
      </c>
      <c r="QL204" s="1">
        <f t="shared" si="1803"/>
        <v>4</v>
      </c>
      <c r="QM204" s="1">
        <f t="shared" si="1803"/>
        <v>4</v>
      </c>
      <c r="QN204" s="1">
        <f t="shared" si="1803"/>
        <v>2</v>
      </c>
      <c r="QO204" s="1">
        <f t="shared" si="41"/>
        <v>102</v>
      </c>
      <c r="QP204" s="1">
        <f t="shared" si="42"/>
        <v>51</v>
      </c>
      <c r="QQ204" s="1">
        <f t="shared" si="43"/>
        <v>51</v>
      </c>
      <c r="QR204" s="1">
        <v>4.0</v>
      </c>
      <c r="QS204" s="1">
        <v>2.0</v>
      </c>
      <c r="QT204" s="1">
        <v>3.0</v>
      </c>
      <c r="QU204" s="1">
        <v>4.0</v>
      </c>
      <c r="QV204" s="1">
        <v>4.0</v>
      </c>
      <c r="QW204" s="1">
        <v>3.0</v>
      </c>
      <c r="QX204" s="1">
        <v>3.0</v>
      </c>
      <c r="QY204" s="1">
        <v>1.0</v>
      </c>
      <c r="QZ204" s="1">
        <v>4.0</v>
      </c>
      <c r="RA204" s="1">
        <v>2.0</v>
      </c>
      <c r="RB204" s="1">
        <v>3.0</v>
      </c>
      <c r="RC204" s="1">
        <v>2.0</v>
      </c>
      <c r="RD204" s="1">
        <v>4.0</v>
      </c>
      <c r="RE204" s="1">
        <v>2.0</v>
      </c>
      <c r="RF204" s="1">
        <v>3.0</v>
      </c>
      <c r="RG204" s="1">
        <v>3.0</v>
      </c>
      <c r="RH204" s="1">
        <v>1.0</v>
      </c>
      <c r="RI204" s="1">
        <v>4.0</v>
      </c>
      <c r="RJ204" s="1">
        <v>3.0</v>
      </c>
      <c r="RK204" s="1">
        <v>3.0</v>
      </c>
      <c r="RL204" s="1">
        <v>2.0</v>
      </c>
      <c r="RM204" s="1">
        <v>1.0</v>
      </c>
      <c r="RN204" s="1">
        <v>3.0</v>
      </c>
      <c r="RO204" s="1">
        <v>3.0</v>
      </c>
      <c r="RP204" s="1">
        <v>4.0</v>
      </c>
      <c r="RQ204" s="1">
        <v>3.0</v>
      </c>
      <c r="RR204" s="1">
        <v>3.0</v>
      </c>
      <c r="RS204" s="1">
        <v>3.0</v>
      </c>
      <c r="RT204" s="1">
        <v>3.0</v>
      </c>
      <c r="RU204" s="1">
        <v>4.0</v>
      </c>
      <c r="RV204" s="1">
        <v>3.0</v>
      </c>
      <c r="RW204" s="1">
        <v>4.0</v>
      </c>
      <c r="RX204" s="1">
        <v>2.0</v>
      </c>
      <c r="RY204" s="1">
        <v>2.0</v>
      </c>
      <c r="RZ204" s="1">
        <v>3.0</v>
      </c>
      <c r="SA204" s="1">
        <v>2.0</v>
      </c>
      <c r="SB204" s="1">
        <v>3.0</v>
      </c>
      <c r="SC204" s="1">
        <v>3.0</v>
      </c>
      <c r="SD204" s="1">
        <v>4.0</v>
      </c>
      <c r="SE204" s="1">
        <v>1.0</v>
      </c>
      <c r="SF204" s="1">
        <v>3.0</v>
      </c>
      <c r="SG204" s="1">
        <f t="shared" ref="SG204:TU204" si="1804">IF(SG$3="+",QR204,5-QR204)</f>
        <v>4</v>
      </c>
      <c r="SH204" s="1">
        <f t="shared" si="1804"/>
        <v>2</v>
      </c>
      <c r="SI204" s="1">
        <f t="shared" si="1804"/>
        <v>2</v>
      </c>
      <c r="SJ204" s="1">
        <f t="shared" si="1804"/>
        <v>4</v>
      </c>
      <c r="SK204" s="1">
        <f t="shared" si="1804"/>
        <v>4</v>
      </c>
      <c r="SL204" s="1">
        <f t="shared" si="1804"/>
        <v>2</v>
      </c>
      <c r="SM204" s="1">
        <f t="shared" si="1804"/>
        <v>3</v>
      </c>
      <c r="SN204" s="1">
        <f t="shared" si="1804"/>
        <v>4</v>
      </c>
      <c r="SO204" s="1">
        <f t="shared" si="1804"/>
        <v>1</v>
      </c>
      <c r="SP204" s="1">
        <f t="shared" si="1804"/>
        <v>3</v>
      </c>
      <c r="SQ204" s="1">
        <f t="shared" si="1804"/>
        <v>3</v>
      </c>
      <c r="SR204" s="1">
        <f t="shared" si="1804"/>
        <v>3</v>
      </c>
      <c r="SS204" s="1">
        <f t="shared" si="1804"/>
        <v>4</v>
      </c>
      <c r="ST204" s="1">
        <f t="shared" si="1804"/>
        <v>2</v>
      </c>
      <c r="SU204" s="1">
        <f t="shared" si="1804"/>
        <v>2</v>
      </c>
      <c r="SV204" s="1">
        <f t="shared" si="1804"/>
        <v>3</v>
      </c>
      <c r="SW204" s="1">
        <f t="shared" si="1804"/>
        <v>4</v>
      </c>
      <c r="SX204" s="1">
        <f t="shared" si="1804"/>
        <v>1</v>
      </c>
      <c r="SY204" s="1">
        <f t="shared" si="1804"/>
        <v>2</v>
      </c>
      <c r="SZ204" s="1">
        <f t="shared" si="1804"/>
        <v>2</v>
      </c>
      <c r="TA204" s="1">
        <f t="shared" si="1804"/>
        <v>3</v>
      </c>
      <c r="TB204" s="1">
        <f t="shared" si="1804"/>
        <v>1</v>
      </c>
      <c r="TC204" s="1">
        <f t="shared" si="1804"/>
        <v>2</v>
      </c>
      <c r="TD204" s="1">
        <f t="shared" si="1804"/>
        <v>3</v>
      </c>
      <c r="TE204" s="1">
        <f t="shared" si="1804"/>
        <v>4</v>
      </c>
      <c r="TF204" s="1">
        <f t="shared" si="1804"/>
        <v>2</v>
      </c>
      <c r="TG204" s="1">
        <f t="shared" si="1804"/>
        <v>2</v>
      </c>
      <c r="TH204" s="1">
        <f t="shared" si="1804"/>
        <v>3</v>
      </c>
      <c r="TI204" s="1">
        <f t="shared" si="1804"/>
        <v>3</v>
      </c>
      <c r="TJ204" s="1">
        <f t="shared" si="1804"/>
        <v>1</v>
      </c>
      <c r="TK204" s="1">
        <f t="shared" si="1804"/>
        <v>2</v>
      </c>
      <c r="TL204" s="1">
        <f t="shared" si="1804"/>
        <v>4</v>
      </c>
      <c r="TM204" s="1">
        <f t="shared" si="1804"/>
        <v>3</v>
      </c>
      <c r="TN204" s="1">
        <f t="shared" si="1804"/>
        <v>2</v>
      </c>
      <c r="TO204" s="1">
        <f t="shared" si="1804"/>
        <v>2</v>
      </c>
      <c r="TP204" s="1">
        <f t="shared" si="1804"/>
        <v>2</v>
      </c>
      <c r="TQ204" s="1">
        <f t="shared" si="1804"/>
        <v>2</v>
      </c>
      <c r="TR204" s="1">
        <f t="shared" si="1804"/>
        <v>3</v>
      </c>
      <c r="TS204" s="1">
        <f t="shared" si="1804"/>
        <v>4</v>
      </c>
      <c r="TT204" s="1">
        <f t="shared" si="1804"/>
        <v>1</v>
      </c>
      <c r="TU204" s="1">
        <f t="shared" si="1804"/>
        <v>2</v>
      </c>
      <c r="TV204" s="1">
        <f t="shared" si="45"/>
        <v>81</v>
      </c>
      <c r="TW204" s="1">
        <f t="shared" si="46"/>
        <v>26</v>
      </c>
      <c r="TX204" s="1">
        <f t="shared" si="47"/>
        <v>8</v>
      </c>
      <c r="TY204" s="1">
        <f t="shared" si="48"/>
        <v>11</v>
      </c>
      <c r="TZ204" s="1">
        <f t="shared" si="49"/>
        <v>7</v>
      </c>
      <c r="UA204" s="1">
        <f t="shared" si="50"/>
        <v>24</v>
      </c>
      <c r="UB204" s="1">
        <f t="shared" si="51"/>
        <v>7</v>
      </c>
      <c r="UC204" s="1">
        <f t="shared" si="52"/>
        <v>3</v>
      </c>
      <c r="UD204" s="1">
        <f t="shared" si="53"/>
        <v>3</v>
      </c>
      <c r="UE204" s="1">
        <f t="shared" si="54"/>
        <v>3</v>
      </c>
      <c r="UF204" s="1">
        <f t="shared" ref="UF204:UG204" si="1805">TS204</f>
        <v>4</v>
      </c>
      <c r="UG204" s="1">
        <f t="shared" si="1805"/>
        <v>1</v>
      </c>
      <c r="UH204" s="1">
        <f t="shared" si="56"/>
        <v>14</v>
      </c>
      <c r="UI204" s="1">
        <f t="shared" si="57"/>
        <v>2</v>
      </c>
      <c r="UJ204" s="1">
        <f t="shared" si="58"/>
        <v>4</v>
      </c>
      <c r="UK204" s="1">
        <f t="shared" si="59"/>
        <v>8</v>
      </c>
      <c r="UL204" s="1">
        <f t="shared" si="60"/>
        <v>17</v>
      </c>
      <c r="UM204" s="1">
        <f t="shared" si="61"/>
        <v>8</v>
      </c>
      <c r="UN204" s="1">
        <f t="shared" si="62"/>
        <v>6</v>
      </c>
      <c r="UO204" s="1">
        <f t="shared" si="63"/>
        <v>3</v>
      </c>
      <c r="UP204" s="6">
        <v>1.0</v>
      </c>
      <c r="UQ204" s="6">
        <v>1.0</v>
      </c>
      <c r="UR204" s="6">
        <v>2.0</v>
      </c>
      <c r="US204" s="6">
        <v>1.0</v>
      </c>
      <c r="UT204" s="6">
        <v>2.0</v>
      </c>
      <c r="UU204" s="6">
        <v>1.0</v>
      </c>
      <c r="UV204" s="6">
        <v>1.0</v>
      </c>
      <c r="UW204" s="6">
        <v>1.0</v>
      </c>
      <c r="UX204" s="6">
        <v>2.0</v>
      </c>
      <c r="UY204" s="6">
        <v>1.0</v>
      </c>
      <c r="UZ204" s="6">
        <v>1.0</v>
      </c>
      <c r="VA204" s="6">
        <v>1.0</v>
      </c>
      <c r="VB204" s="6">
        <v>1.0</v>
      </c>
      <c r="VC204" s="6">
        <v>1.0</v>
      </c>
      <c r="VD204" s="6">
        <v>1.0</v>
      </c>
      <c r="VE204" s="6">
        <v>2.0</v>
      </c>
      <c r="VF204" s="6">
        <v>2.0</v>
      </c>
      <c r="VG204" s="6">
        <v>2.0</v>
      </c>
      <c r="VH204" s="6">
        <v>1.0</v>
      </c>
      <c r="VI204" s="6">
        <v>1.0</v>
      </c>
      <c r="VJ204" s="6">
        <v>1.0</v>
      </c>
      <c r="VK204" s="6">
        <v>1.0</v>
      </c>
      <c r="VL204" s="6">
        <v>1.0</v>
      </c>
      <c r="VM204" s="6">
        <v>1.0</v>
      </c>
      <c r="VN204" s="6">
        <v>1.0</v>
      </c>
      <c r="VO204" s="6">
        <v>1.0</v>
      </c>
      <c r="VP204" s="6">
        <v>1.0</v>
      </c>
      <c r="VQ204" s="6">
        <v>1.0</v>
      </c>
      <c r="VR204" s="6">
        <v>1.0</v>
      </c>
      <c r="VS204" s="6">
        <v>1.0</v>
      </c>
      <c r="VT204" s="6">
        <v>1.0</v>
      </c>
      <c r="VU204" s="6">
        <v>1.0</v>
      </c>
      <c r="VV204" s="6">
        <v>2.0</v>
      </c>
      <c r="VW204" s="6">
        <v>1.0</v>
      </c>
      <c r="VX204" s="6">
        <v>2.0</v>
      </c>
      <c r="VY204" s="6">
        <v>1.0</v>
      </c>
      <c r="VZ204" s="6" t="s">
        <v>1708</v>
      </c>
      <c r="WA204" s="9">
        <v>25.0</v>
      </c>
      <c r="WB204" s="1">
        <v>1.0</v>
      </c>
      <c r="WC204" s="1">
        <v>2.0</v>
      </c>
      <c r="WD204" s="1">
        <v>1.0</v>
      </c>
      <c r="WE204" s="1">
        <v>1.0</v>
      </c>
      <c r="WF204" s="1">
        <v>1.0</v>
      </c>
      <c r="WG204" s="1">
        <v>2.0</v>
      </c>
      <c r="WH204" s="1">
        <v>1.0</v>
      </c>
      <c r="WI204" s="1">
        <v>2.0</v>
      </c>
      <c r="WJ204" s="1">
        <v>1.0</v>
      </c>
      <c r="WK204" s="1">
        <v>2.0</v>
      </c>
      <c r="WL204" s="1">
        <v>1.0</v>
      </c>
      <c r="WM204" s="1">
        <v>2.0</v>
      </c>
      <c r="WN204" s="1">
        <v>1.0</v>
      </c>
      <c r="WO204" s="1">
        <v>1.0</v>
      </c>
      <c r="WP204" s="1">
        <v>2.0</v>
      </c>
      <c r="WQ204" s="1">
        <f t="shared" ref="WQ204:XE204" si="1806">IF(WQ$3="+",WB204,3-WB204)</f>
        <v>2</v>
      </c>
      <c r="WR204" s="1">
        <f t="shared" si="1806"/>
        <v>2</v>
      </c>
      <c r="WS204" s="1">
        <f t="shared" si="1806"/>
        <v>1</v>
      </c>
      <c r="WT204" s="1">
        <f t="shared" si="1806"/>
        <v>1</v>
      </c>
      <c r="WU204" s="1">
        <f t="shared" si="1806"/>
        <v>2</v>
      </c>
      <c r="WV204" s="1">
        <f t="shared" si="1806"/>
        <v>2</v>
      </c>
      <c r="WW204" s="1">
        <f t="shared" si="1806"/>
        <v>2</v>
      </c>
      <c r="WX204" s="1">
        <f t="shared" si="1806"/>
        <v>2</v>
      </c>
      <c r="WY204" s="1">
        <f t="shared" si="1806"/>
        <v>1</v>
      </c>
      <c r="WZ204" s="1">
        <f t="shared" si="1806"/>
        <v>2</v>
      </c>
      <c r="XA204" s="1">
        <f t="shared" si="1806"/>
        <v>2</v>
      </c>
      <c r="XB204" s="1">
        <f t="shared" si="1806"/>
        <v>2</v>
      </c>
      <c r="XC204" s="1">
        <f t="shared" si="1806"/>
        <v>2</v>
      </c>
      <c r="XD204" s="1">
        <f t="shared" si="1806"/>
        <v>1</v>
      </c>
      <c r="XE204" s="1">
        <f t="shared" si="1806"/>
        <v>2</v>
      </c>
      <c r="XF204" s="1">
        <f t="shared" si="65"/>
        <v>26</v>
      </c>
      <c r="XG204" s="1">
        <v>2.0</v>
      </c>
      <c r="XH204" s="9"/>
      <c r="XI204" s="9"/>
    </row>
    <row r="205" ht="15.0" customHeight="1">
      <c r="A205" s="1" t="s">
        <v>588</v>
      </c>
      <c r="B205" s="1" t="s">
        <v>553</v>
      </c>
      <c r="C205" s="1" t="s">
        <v>1709</v>
      </c>
      <c r="D205" s="1"/>
      <c r="E205" s="1" t="s">
        <v>1710</v>
      </c>
      <c r="F205" s="1" t="s">
        <v>1388</v>
      </c>
      <c r="G205" s="1" t="s">
        <v>663</v>
      </c>
      <c r="H205" s="1" t="s">
        <v>1711</v>
      </c>
      <c r="I205" s="1">
        <v>1.0</v>
      </c>
      <c r="J205" s="1">
        <v>1.9500216E7</v>
      </c>
      <c r="K205" s="1">
        <v>66.0</v>
      </c>
      <c r="L205" s="1">
        <v>2.0161213E7</v>
      </c>
      <c r="M205" s="1">
        <v>2.0</v>
      </c>
      <c r="N205" s="1">
        <v>2.0</v>
      </c>
      <c r="O205" s="1">
        <v>2.0</v>
      </c>
      <c r="P205" s="1"/>
      <c r="Q205" s="1">
        <v>2.0</v>
      </c>
      <c r="R205" s="1"/>
      <c r="S205" s="1">
        <v>2.0</v>
      </c>
      <c r="T205" s="1" t="s">
        <v>560</v>
      </c>
      <c r="U205" s="1"/>
      <c r="V205" s="1">
        <v>10.0</v>
      </c>
      <c r="W205" s="1" t="s">
        <v>624</v>
      </c>
      <c r="X205" s="1" t="s">
        <v>1712</v>
      </c>
      <c r="Y205" s="1" t="s">
        <v>571</v>
      </c>
      <c r="Z205" s="1"/>
      <c r="AA205" s="1"/>
      <c r="AB205" s="1">
        <v>2.0</v>
      </c>
      <c r="AC205" s="1">
        <v>7.0</v>
      </c>
      <c r="AD205" s="1">
        <v>2015.0</v>
      </c>
      <c r="AE205" s="1">
        <v>2.0</v>
      </c>
      <c r="AF205" s="1">
        <v>2.0</v>
      </c>
      <c r="AG205" s="1">
        <v>2.0</v>
      </c>
      <c r="AH205" s="1">
        <v>5.0</v>
      </c>
      <c r="AI205" s="1">
        <v>2.0</v>
      </c>
      <c r="AJ205" s="1">
        <v>10.0</v>
      </c>
      <c r="AK205" s="1">
        <v>2.0</v>
      </c>
      <c r="AL205" s="1">
        <v>1.0</v>
      </c>
      <c r="AM205" s="1">
        <v>5.0</v>
      </c>
      <c r="AN205" s="1">
        <v>2015.0</v>
      </c>
      <c r="AO205" s="1">
        <v>5.0</v>
      </c>
      <c r="AP205" s="1">
        <v>11.0</v>
      </c>
      <c r="AQ205" s="1">
        <v>6.0</v>
      </c>
      <c r="AR205" s="1">
        <v>7.0</v>
      </c>
      <c r="AS205" s="1">
        <v>6.0</v>
      </c>
      <c r="AT205" s="1">
        <v>5.0</v>
      </c>
      <c r="AU205" s="1">
        <v>11.0</v>
      </c>
      <c r="AV205" s="1">
        <v>5.0</v>
      </c>
      <c r="AW205" s="1">
        <v>4.0</v>
      </c>
      <c r="AX205" s="1">
        <v>1.0</v>
      </c>
      <c r="AY205" s="1">
        <v>2.0</v>
      </c>
      <c r="AZ205" s="1">
        <v>4.0</v>
      </c>
      <c r="BA205" s="1">
        <v>2.0</v>
      </c>
      <c r="BB205" s="1">
        <v>3.0</v>
      </c>
      <c r="BC205" s="1">
        <v>3.0</v>
      </c>
      <c r="BD205" s="1">
        <v>3.0</v>
      </c>
      <c r="BE205" s="1">
        <v>3.0</v>
      </c>
      <c r="BF205" s="1">
        <v>1.0</v>
      </c>
      <c r="BG205" s="1">
        <v>1.0</v>
      </c>
      <c r="BH205" s="1">
        <v>4.0</v>
      </c>
      <c r="BI205" s="1">
        <v>1.0</v>
      </c>
      <c r="BJ205" s="1">
        <v>1.0</v>
      </c>
      <c r="BK205" s="1">
        <v>2.0</v>
      </c>
      <c r="BL205" s="1">
        <v>4.0</v>
      </c>
      <c r="BM205" s="1">
        <v>1.0</v>
      </c>
      <c r="BN205" s="1">
        <v>5.0</v>
      </c>
      <c r="BO205" s="1">
        <v>1.0</v>
      </c>
      <c r="BP205" s="1">
        <v>2.0</v>
      </c>
      <c r="BQ205" s="1">
        <v>5.0</v>
      </c>
      <c r="BR205" s="1">
        <v>1.0</v>
      </c>
      <c r="BS205" s="1">
        <v>5.0</v>
      </c>
      <c r="BT205" s="1">
        <v>5.0</v>
      </c>
      <c r="BU205" s="1">
        <v>1.0</v>
      </c>
      <c r="BV205" s="1">
        <v>2.0</v>
      </c>
      <c r="BW205" s="1">
        <v>1.0</v>
      </c>
      <c r="BX205" s="1">
        <v>3.0</v>
      </c>
      <c r="BY205" s="1">
        <v>3.0</v>
      </c>
      <c r="BZ205" s="1">
        <v>2.0</v>
      </c>
      <c r="CA205" s="1">
        <v>3.0</v>
      </c>
      <c r="CB205" s="1">
        <v>1.0</v>
      </c>
      <c r="CC205" s="1">
        <v>1.0</v>
      </c>
      <c r="CD205" s="1">
        <v>2.0</v>
      </c>
      <c r="CE205" s="1">
        <v>1.0</v>
      </c>
      <c r="CF205" s="1">
        <v>5.0</v>
      </c>
      <c r="CG205" s="1">
        <v>5.0</v>
      </c>
      <c r="CH205" s="1">
        <v>1.0</v>
      </c>
      <c r="CI205" s="1">
        <v>1.0</v>
      </c>
      <c r="CJ205" s="1">
        <v>1.0</v>
      </c>
      <c r="CK205" s="1">
        <v>4.0</v>
      </c>
      <c r="CL205" s="1">
        <v>1.0</v>
      </c>
      <c r="CM205" s="1">
        <v>2.0</v>
      </c>
      <c r="CN205" s="1">
        <f t="shared" si="9"/>
        <v>9</v>
      </c>
      <c r="CO205" s="1">
        <f t="shared" si="10"/>
        <v>19</v>
      </c>
      <c r="CP205" s="1">
        <f t="shared" si="11"/>
        <v>12</v>
      </c>
      <c r="CQ205" s="1">
        <f t="shared" si="12"/>
        <v>4</v>
      </c>
      <c r="CR205" s="1">
        <f t="shared" si="13"/>
        <v>12</v>
      </c>
      <c r="CS205" s="1">
        <f t="shared" si="14"/>
        <v>8</v>
      </c>
      <c r="CT205" s="1">
        <f t="shared" si="15"/>
        <v>64</v>
      </c>
      <c r="CU205" s="1">
        <v>3.0</v>
      </c>
      <c r="CV205" s="1">
        <v>1.0</v>
      </c>
      <c r="CW205" s="1">
        <v>4.0</v>
      </c>
      <c r="CX205" s="1">
        <v>2.0</v>
      </c>
      <c r="CY205" s="1">
        <v>2.0</v>
      </c>
      <c r="CZ205" s="1">
        <v>3.0</v>
      </c>
      <c r="DA205" s="1">
        <v>3.0</v>
      </c>
      <c r="DB205" s="1">
        <v>3.0</v>
      </c>
      <c r="DC205" s="1">
        <v>4.0</v>
      </c>
      <c r="DD205" s="1">
        <v>2.0</v>
      </c>
      <c r="DE205" s="1">
        <v>3.0</v>
      </c>
      <c r="DF205" s="1">
        <v>3.0</v>
      </c>
      <c r="DG205" s="1">
        <v>3.0</v>
      </c>
      <c r="DH205" s="1">
        <v>3.0</v>
      </c>
      <c r="DI205" s="1">
        <v>4.0</v>
      </c>
      <c r="DJ205" s="1">
        <v>2.0</v>
      </c>
      <c r="DK205" s="1">
        <v>3.0</v>
      </c>
      <c r="DL205" s="1">
        <v>3.0</v>
      </c>
      <c r="DM205" s="1">
        <v>1.0</v>
      </c>
      <c r="DN205" s="1">
        <v>3.0</v>
      </c>
      <c r="DO205" s="1">
        <v>3.0</v>
      </c>
      <c r="DP205" s="1">
        <v>3.0</v>
      </c>
      <c r="DQ205" s="1">
        <f t="shared" si="16"/>
        <v>15</v>
      </c>
      <c r="DR205" s="1">
        <f t="shared" si="17"/>
        <v>8</v>
      </c>
      <c r="DS205" s="1">
        <f t="shared" ref="DS205:DT205" si="1807">SUM(CW205+DC205+DI205)</f>
        <v>12</v>
      </c>
      <c r="DT205" s="1">
        <f t="shared" si="1807"/>
        <v>6</v>
      </c>
      <c r="DU205" s="1">
        <f t="shared" si="19"/>
        <v>8</v>
      </c>
      <c r="DV205" s="1">
        <f t="shared" si="20"/>
        <v>12</v>
      </c>
      <c r="DW205" s="1">
        <f t="shared" si="21"/>
        <v>61</v>
      </c>
      <c r="DX205" s="1">
        <v>4.0</v>
      </c>
      <c r="DY205" s="1">
        <v>4.0</v>
      </c>
      <c r="DZ205" s="1">
        <v>4.0</v>
      </c>
      <c r="EA205" s="1">
        <v>4.0</v>
      </c>
      <c r="EB205" s="1">
        <v>4.0</v>
      </c>
      <c r="EC205" s="1">
        <v>3.0</v>
      </c>
      <c r="ED205" s="1">
        <v>4.0</v>
      </c>
      <c r="EE205" s="1">
        <v>4.0</v>
      </c>
      <c r="EF205" s="1">
        <v>2.0</v>
      </c>
      <c r="EG205" s="1">
        <v>2.0</v>
      </c>
      <c r="EH205" s="1">
        <v>4.0</v>
      </c>
      <c r="EI205" s="1">
        <v>2.0</v>
      </c>
      <c r="EJ205" s="1">
        <v>2.0</v>
      </c>
      <c r="EK205" s="1">
        <v>4.0</v>
      </c>
      <c r="EL205" s="1">
        <v>2.0</v>
      </c>
      <c r="EM205" s="1">
        <v>4.0</v>
      </c>
      <c r="EN205" s="1">
        <v>4.0</v>
      </c>
      <c r="EO205" s="1">
        <v>2.0</v>
      </c>
      <c r="EP205" s="1">
        <v>4.0</v>
      </c>
      <c r="EQ205" s="1">
        <v>4.0</v>
      </c>
      <c r="ER205" s="1">
        <v>4.0</v>
      </c>
      <c r="ES205" s="1">
        <v>4.0</v>
      </c>
      <c r="ET205" s="1">
        <v>4.0</v>
      </c>
      <c r="EU205" s="1">
        <v>2.0</v>
      </c>
      <c r="EV205" s="1">
        <v>4.0</v>
      </c>
      <c r="EW205" s="1">
        <v>3.0</v>
      </c>
      <c r="EX205" s="1">
        <v>2.0</v>
      </c>
      <c r="EY205" s="1">
        <v>4.0</v>
      </c>
      <c r="EZ205" s="1">
        <v>4.0</v>
      </c>
      <c r="FA205" s="1">
        <v>4.0</v>
      </c>
      <c r="FB205" s="1">
        <v>4.0</v>
      </c>
      <c r="FC205" s="1">
        <v>4.0</v>
      </c>
      <c r="FD205" s="1">
        <v>4.0</v>
      </c>
      <c r="FE205" s="1">
        <v>4.0</v>
      </c>
      <c r="FF205" s="1">
        <v>4.0</v>
      </c>
      <c r="FG205" s="1">
        <v>2.0</v>
      </c>
      <c r="FH205" s="1">
        <v>4.0</v>
      </c>
      <c r="FI205" s="1">
        <v>2.0</v>
      </c>
      <c r="FJ205" s="1">
        <v>4.0</v>
      </c>
      <c r="FK205" s="1">
        <v>4.0</v>
      </c>
      <c r="FL205" s="1">
        <v>4.0</v>
      </c>
      <c r="FM205" s="1">
        <v>4.0</v>
      </c>
      <c r="FN205" s="1">
        <v>2.0</v>
      </c>
      <c r="FO205" s="1">
        <v>4.0</v>
      </c>
      <c r="FP205" s="1">
        <f t="shared" ref="FP205:HG205" si="1808">IF(FP$3="+",DX205,6-DX205)</f>
        <v>4</v>
      </c>
      <c r="FQ205" s="1">
        <f t="shared" si="1808"/>
        <v>2</v>
      </c>
      <c r="FR205" s="1">
        <f t="shared" si="1808"/>
        <v>4</v>
      </c>
      <c r="FS205" s="1">
        <f t="shared" si="1808"/>
        <v>4</v>
      </c>
      <c r="FT205" s="1">
        <f t="shared" si="1808"/>
        <v>4</v>
      </c>
      <c r="FU205" s="1">
        <f t="shared" si="1808"/>
        <v>3</v>
      </c>
      <c r="FV205" s="1">
        <f t="shared" si="1808"/>
        <v>4</v>
      </c>
      <c r="FW205" s="1">
        <f t="shared" si="1808"/>
        <v>2</v>
      </c>
      <c r="FX205" s="1">
        <f t="shared" si="1808"/>
        <v>4</v>
      </c>
      <c r="FY205" s="1">
        <f t="shared" si="1808"/>
        <v>2</v>
      </c>
      <c r="FZ205" s="1">
        <f t="shared" si="1808"/>
        <v>4</v>
      </c>
      <c r="GA205" s="1">
        <f t="shared" si="1808"/>
        <v>4</v>
      </c>
      <c r="GB205" s="1">
        <f t="shared" si="1808"/>
        <v>4</v>
      </c>
      <c r="GC205" s="1">
        <f t="shared" si="1808"/>
        <v>4</v>
      </c>
      <c r="GD205" s="1">
        <f t="shared" si="1808"/>
        <v>4</v>
      </c>
      <c r="GE205" s="1">
        <f t="shared" si="1808"/>
        <v>2</v>
      </c>
      <c r="GF205" s="1">
        <f t="shared" si="1808"/>
        <v>4</v>
      </c>
      <c r="GG205" s="1">
        <f t="shared" si="1808"/>
        <v>4</v>
      </c>
      <c r="GH205" s="1">
        <f t="shared" si="1808"/>
        <v>2</v>
      </c>
      <c r="GI205" s="1">
        <f t="shared" si="1808"/>
        <v>4</v>
      </c>
      <c r="GJ205" s="1">
        <f t="shared" si="1808"/>
        <v>4</v>
      </c>
      <c r="GK205" s="1">
        <f t="shared" si="1808"/>
        <v>2</v>
      </c>
      <c r="GL205" s="1">
        <f t="shared" si="1808"/>
        <v>4</v>
      </c>
      <c r="GM205" s="1">
        <f t="shared" si="1808"/>
        <v>4</v>
      </c>
      <c r="GN205" s="1">
        <f t="shared" si="1808"/>
        <v>2</v>
      </c>
      <c r="GO205" s="1">
        <f t="shared" si="1808"/>
        <v>3</v>
      </c>
      <c r="GP205" s="1">
        <f t="shared" si="1808"/>
        <v>2</v>
      </c>
      <c r="GQ205" s="1">
        <f t="shared" si="1808"/>
        <v>4</v>
      </c>
      <c r="GR205" s="1">
        <f t="shared" si="1808"/>
        <v>4</v>
      </c>
      <c r="GS205" s="1">
        <f t="shared" si="1808"/>
        <v>2</v>
      </c>
      <c r="GT205" s="1">
        <f t="shared" si="1808"/>
        <v>4</v>
      </c>
      <c r="GU205" s="1">
        <f t="shared" si="1808"/>
        <v>4</v>
      </c>
      <c r="GV205" s="1">
        <f t="shared" si="1808"/>
        <v>2</v>
      </c>
      <c r="GW205" s="1">
        <f t="shared" si="1808"/>
        <v>4</v>
      </c>
      <c r="GX205" s="1">
        <f t="shared" si="1808"/>
        <v>4</v>
      </c>
      <c r="GY205" s="1">
        <f t="shared" si="1808"/>
        <v>2</v>
      </c>
      <c r="GZ205" s="1">
        <f t="shared" si="1808"/>
        <v>4</v>
      </c>
      <c r="HA205" s="1">
        <f t="shared" si="1808"/>
        <v>4</v>
      </c>
      <c r="HB205" s="1">
        <f t="shared" si="1808"/>
        <v>4</v>
      </c>
      <c r="HC205" s="1">
        <f t="shared" si="1808"/>
        <v>4</v>
      </c>
      <c r="HD205" s="1">
        <f t="shared" si="1808"/>
        <v>4</v>
      </c>
      <c r="HE205" s="1">
        <f t="shared" si="1808"/>
        <v>2</v>
      </c>
      <c r="HF205" s="1">
        <f t="shared" si="1808"/>
        <v>2</v>
      </c>
      <c r="HG205" s="1">
        <f t="shared" si="1808"/>
        <v>2</v>
      </c>
      <c r="HH205" s="1">
        <v>4.0</v>
      </c>
      <c r="HI205" s="1">
        <v>4.0</v>
      </c>
      <c r="HJ205" s="1">
        <v>4.0</v>
      </c>
      <c r="HK205" s="1">
        <v>4.0</v>
      </c>
      <c r="HL205" s="1">
        <v>4.0</v>
      </c>
      <c r="HM205" s="1">
        <v>3.0</v>
      </c>
      <c r="HN205" s="1">
        <v>4.0</v>
      </c>
      <c r="HO205" s="1">
        <v>4.0</v>
      </c>
      <c r="HP205" s="1">
        <v>2.0</v>
      </c>
      <c r="HQ205" s="1">
        <v>2.0</v>
      </c>
      <c r="HR205" s="1">
        <v>4.0</v>
      </c>
      <c r="HS205" s="1">
        <v>2.0</v>
      </c>
      <c r="HT205" s="1">
        <v>2.0</v>
      </c>
      <c r="HU205" s="1">
        <v>4.0</v>
      </c>
      <c r="HV205" s="1">
        <v>2.0</v>
      </c>
      <c r="HW205" s="1">
        <v>4.0</v>
      </c>
      <c r="HX205" s="1">
        <v>4.0</v>
      </c>
      <c r="HY205" s="1">
        <v>2.0</v>
      </c>
      <c r="HZ205" s="1">
        <v>4.0</v>
      </c>
      <c r="IA205" s="1">
        <v>4.0</v>
      </c>
      <c r="IB205" s="1">
        <v>4.0</v>
      </c>
      <c r="IC205" s="1">
        <v>4.0</v>
      </c>
      <c r="ID205" s="1">
        <v>4.0</v>
      </c>
      <c r="IE205" s="1">
        <v>2.0</v>
      </c>
      <c r="IF205" s="1">
        <v>4.0</v>
      </c>
      <c r="IG205" s="1">
        <v>3.0</v>
      </c>
      <c r="IH205" s="1">
        <v>2.0</v>
      </c>
      <c r="II205" s="1">
        <v>4.0</v>
      </c>
      <c r="IJ205" s="1">
        <v>4.0</v>
      </c>
      <c r="IK205" s="1">
        <v>4.0</v>
      </c>
      <c r="IL205" s="1">
        <v>4.0</v>
      </c>
      <c r="IM205" s="1">
        <v>4.0</v>
      </c>
      <c r="IN205" s="1">
        <v>4.0</v>
      </c>
      <c r="IO205" s="1">
        <v>4.0</v>
      </c>
      <c r="IP205" s="1">
        <v>4.0</v>
      </c>
      <c r="IQ205" s="1">
        <v>2.0</v>
      </c>
      <c r="IR205" s="1">
        <v>4.0</v>
      </c>
      <c r="IS205" s="1">
        <v>2.0</v>
      </c>
      <c r="IT205" s="1">
        <v>4.0</v>
      </c>
      <c r="IU205" s="1">
        <v>4.0</v>
      </c>
      <c r="IV205" s="1">
        <v>4.0</v>
      </c>
      <c r="IW205" s="1">
        <v>4.0</v>
      </c>
      <c r="IX205" s="1">
        <v>2.0</v>
      </c>
      <c r="IY205" s="1">
        <v>4.0</v>
      </c>
      <c r="IZ205" s="1">
        <f t="shared" ref="IZ205:KQ205" si="1809">IF(IZ$3="+",HH205,6-HH205)</f>
        <v>4</v>
      </c>
      <c r="JA205" s="1">
        <f t="shared" si="1809"/>
        <v>2</v>
      </c>
      <c r="JB205" s="1">
        <f t="shared" si="1809"/>
        <v>4</v>
      </c>
      <c r="JC205" s="1">
        <f t="shared" si="1809"/>
        <v>4</v>
      </c>
      <c r="JD205" s="1">
        <f t="shared" si="1809"/>
        <v>4</v>
      </c>
      <c r="JE205" s="1">
        <f t="shared" si="1809"/>
        <v>3</v>
      </c>
      <c r="JF205" s="1">
        <f t="shared" si="1809"/>
        <v>4</v>
      </c>
      <c r="JG205" s="1">
        <f t="shared" si="1809"/>
        <v>2</v>
      </c>
      <c r="JH205" s="1">
        <f t="shared" si="1809"/>
        <v>4</v>
      </c>
      <c r="JI205" s="1">
        <f t="shared" si="1809"/>
        <v>2</v>
      </c>
      <c r="JJ205" s="1">
        <f t="shared" si="1809"/>
        <v>4</v>
      </c>
      <c r="JK205" s="1">
        <f t="shared" si="1809"/>
        <v>4</v>
      </c>
      <c r="JL205" s="1">
        <f t="shared" si="1809"/>
        <v>4</v>
      </c>
      <c r="JM205" s="1">
        <f t="shared" si="1809"/>
        <v>4</v>
      </c>
      <c r="JN205" s="1">
        <f t="shared" si="1809"/>
        <v>2</v>
      </c>
      <c r="JO205" s="1">
        <f t="shared" si="1809"/>
        <v>2</v>
      </c>
      <c r="JP205" s="1">
        <f t="shared" si="1809"/>
        <v>4</v>
      </c>
      <c r="JQ205" s="1">
        <f t="shared" si="1809"/>
        <v>4</v>
      </c>
      <c r="JR205" s="1">
        <f t="shared" si="1809"/>
        <v>2</v>
      </c>
      <c r="JS205" s="1">
        <f t="shared" si="1809"/>
        <v>4</v>
      </c>
      <c r="JT205" s="1">
        <f t="shared" si="1809"/>
        <v>4</v>
      </c>
      <c r="JU205" s="1">
        <f t="shared" si="1809"/>
        <v>2</v>
      </c>
      <c r="JV205" s="1">
        <f t="shared" si="1809"/>
        <v>4</v>
      </c>
      <c r="JW205" s="1">
        <f t="shared" si="1809"/>
        <v>2</v>
      </c>
      <c r="JX205" s="1">
        <f t="shared" si="1809"/>
        <v>2</v>
      </c>
      <c r="JY205" s="1">
        <f t="shared" si="1809"/>
        <v>3</v>
      </c>
      <c r="JZ205" s="1">
        <f t="shared" si="1809"/>
        <v>4</v>
      </c>
      <c r="KA205" s="1">
        <f t="shared" si="1809"/>
        <v>4</v>
      </c>
      <c r="KB205" s="1">
        <f t="shared" si="1809"/>
        <v>4</v>
      </c>
      <c r="KC205" s="1">
        <f t="shared" si="1809"/>
        <v>4</v>
      </c>
      <c r="KD205" s="1">
        <f t="shared" si="1809"/>
        <v>4</v>
      </c>
      <c r="KE205" s="1">
        <f t="shared" si="1809"/>
        <v>4</v>
      </c>
      <c r="KF205" s="1">
        <f t="shared" si="1809"/>
        <v>2</v>
      </c>
      <c r="KG205" s="1">
        <f t="shared" si="1809"/>
        <v>4</v>
      </c>
      <c r="KH205" s="1">
        <f t="shared" si="1809"/>
        <v>2</v>
      </c>
      <c r="KI205" s="1">
        <f t="shared" si="1809"/>
        <v>2</v>
      </c>
      <c r="KJ205" s="1">
        <f t="shared" si="1809"/>
        <v>4</v>
      </c>
      <c r="KK205" s="1">
        <f t="shared" si="1809"/>
        <v>2</v>
      </c>
      <c r="KL205" s="1">
        <f t="shared" si="1809"/>
        <v>4</v>
      </c>
      <c r="KM205" s="1">
        <f t="shared" si="1809"/>
        <v>4</v>
      </c>
      <c r="KN205" s="1">
        <f t="shared" si="1809"/>
        <v>4</v>
      </c>
      <c r="KO205" s="1">
        <f t="shared" si="1809"/>
        <v>2</v>
      </c>
      <c r="KP205" s="1">
        <f t="shared" si="1809"/>
        <v>2</v>
      </c>
      <c r="KQ205" s="1">
        <f t="shared" si="1809"/>
        <v>2</v>
      </c>
      <c r="KR205" s="1">
        <f t="shared" si="24"/>
        <v>146</v>
      </c>
      <c r="KS205" s="1">
        <f t="shared" si="25"/>
        <v>25</v>
      </c>
      <c r="KT205" s="1">
        <f t="shared" si="26"/>
        <v>30</v>
      </c>
      <c r="KU205" s="1">
        <f t="shared" si="27"/>
        <v>30</v>
      </c>
      <c r="KV205" s="1">
        <f t="shared" si="28"/>
        <v>27</v>
      </c>
      <c r="KW205" s="1">
        <f t="shared" si="29"/>
        <v>34</v>
      </c>
      <c r="KX205" s="1">
        <v>4.0</v>
      </c>
      <c r="KY205" s="1">
        <v>4.0</v>
      </c>
      <c r="KZ205" s="1">
        <v>4.0</v>
      </c>
      <c r="LA205" s="1">
        <v>2.0</v>
      </c>
      <c r="LB205" s="1">
        <v>2.0</v>
      </c>
      <c r="LC205" s="1">
        <v>3.0</v>
      </c>
      <c r="LD205" s="1">
        <v>4.0</v>
      </c>
      <c r="LE205" s="1">
        <v>2.0</v>
      </c>
      <c r="LF205" s="1">
        <v>2.0</v>
      </c>
      <c r="LG205" s="1">
        <v>3.0</v>
      </c>
      <c r="LH205" s="1">
        <v>4.0</v>
      </c>
      <c r="LI205" s="1">
        <v>4.0</v>
      </c>
      <c r="LJ205" s="1">
        <v>2.0</v>
      </c>
      <c r="LK205" s="1">
        <v>2.0</v>
      </c>
      <c r="LL205" s="1">
        <v>4.0</v>
      </c>
      <c r="LM205" s="1">
        <v>4.0</v>
      </c>
      <c r="LN205" s="1">
        <v>4.0</v>
      </c>
      <c r="LO205" s="1">
        <v>4.0</v>
      </c>
      <c r="LP205" s="1">
        <v>3.0</v>
      </c>
      <c r="LQ205" s="1">
        <v>4.0</v>
      </c>
      <c r="LR205" s="1">
        <v>4.0</v>
      </c>
      <c r="LS205" s="1">
        <v>4.0</v>
      </c>
      <c r="LT205" s="1">
        <v>3.0</v>
      </c>
      <c r="LU205" s="1">
        <v>4.0</v>
      </c>
      <c r="LV205" s="1">
        <v>4.0</v>
      </c>
      <c r="LW205" s="1">
        <v>2.0</v>
      </c>
      <c r="LX205" s="1">
        <v>4.0</v>
      </c>
      <c r="LY205" s="1">
        <v>4.0</v>
      </c>
      <c r="LZ205" s="1">
        <v>3.0</v>
      </c>
      <c r="MA205" s="1">
        <f t="shared" si="557"/>
        <v>4</v>
      </c>
      <c r="MB205" s="1">
        <f t="shared" ref="MB205:NC205" si="1810">IF(MB$3="+",KY205,6-KY205)</f>
        <v>2</v>
      </c>
      <c r="MC205" s="1">
        <f t="shared" si="1810"/>
        <v>4</v>
      </c>
      <c r="MD205" s="1">
        <f t="shared" si="1810"/>
        <v>4</v>
      </c>
      <c r="ME205" s="1">
        <f t="shared" si="1810"/>
        <v>4</v>
      </c>
      <c r="MF205" s="1">
        <f t="shared" si="1810"/>
        <v>3</v>
      </c>
      <c r="MG205" s="1">
        <f t="shared" si="1810"/>
        <v>4</v>
      </c>
      <c r="MH205" s="1">
        <f t="shared" si="1810"/>
        <v>4</v>
      </c>
      <c r="MI205" s="1">
        <f t="shared" si="1810"/>
        <v>4</v>
      </c>
      <c r="MJ205" s="1">
        <f t="shared" si="1810"/>
        <v>3</v>
      </c>
      <c r="MK205" s="1">
        <f t="shared" si="1810"/>
        <v>4</v>
      </c>
      <c r="ML205" s="1">
        <f t="shared" si="1810"/>
        <v>4</v>
      </c>
      <c r="MM205" s="1">
        <f t="shared" si="1810"/>
        <v>4</v>
      </c>
      <c r="MN205" s="1">
        <f t="shared" si="1810"/>
        <v>2</v>
      </c>
      <c r="MO205" s="1">
        <f t="shared" si="1810"/>
        <v>4</v>
      </c>
      <c r="MP205" s="1">
        <f t="shared" si="1810"/>
        <v>4</v>
      </c>
      <c r="MQ205" s="1">
        <f t="shared" si="1810"/>
        <v>4</v>
      </c>
      <c r="MR205" s="1">
        <f t="shared" si="1810"/>
        <v>4</v>
      </c>
      <c r="MS205" s="1">
        <f t="shared" si="1810"/>
        <v>3</v>
      </c>
      <c r="MT205" s="1">
        <f t="shared" si="1810"/>
        <v>4</v>
      </c>
      <c r="MU205" s="1">
        <f t="shared" si="1810"/>
        <v>4</v>
      </c>
      <c r="MV205" s="1">
        <f t="shared" si="1810"/>
        <v>2</v>
      </c>
      <c r="MW205" s="1">
        <f t="shared" si="1810"/>
        <v>3</v>
      </c>
      <c r="MX205" s="1">
        <f t="shared" si="1810"/>
        <v>4</v>
      </c>
      <c r="MY205" s="1">
        <f t="shared" si="1810"/>
        <v>4</v>
      </c>
      <c r="MZ205" s="1">
        <f t="shared" si="1810"/>
        <v>4</v>
      </c>
      <c r="NA205" s="1">
        <f t="shared" si="1810"/>
        <v>4</v>
      </c>
      <c r="NB205" s="1">
        <f t="shared" si="1810"/>
        <v>4</v>
      </c>
      <c r="NC205" s="1">
        <f t="shared" si="1810"/>
        <v>3</v>
      </c>
      <c r="ND205" s="1">
        <f t="shared" si="31"/>
        <v>16</v>
      </c>
      <c r="NE205" s="1">
        <f t="shared" si="32"/>
        <v>16</v>
      </c>
      <c r="NF205" s="1">
        <f t="shared" si="33"/>
        <v>23</v>
      </c>
      <c r="NG205" s="1">
        <f t="shared" si="34"/>
        <v>15</v>
      </c>
      <c r="NH205" s="1">
        <f t="shared" si="35"/>
        <v>16</v>
      </c>
      <c r="NI205" s="1">
        <f t="shared" si="36"/>
        <v>19</v>
      </c>
      <c r="NJ205" s="1">
        <f t="shared" si="70"/>
        <v>105</v>
      </c>
      <c r="NK205" s="1">
        <v>4.0</v>
      </c>
      <c r="NL205" s="1">
        <v>3.0</v>
      </c>
      <c r="NM205" s="1">
        <v>2.0</v>
      </c>
      <c r="NN205" s="1">
        <v>3.0</v>
      </c>
      <c r="NO205" s="1">
        <v>2.0</v>
      </c>
      <c r="NP205" s="1">
        <v>3.0</v>
      </c>
      <c r="NQ205" s="1">
        <v>2.0</v>
      </c>
      <c r="NR205" s="1">
        <v>3.0</v>
      </c>
      <c r="NS205" s="1">
        <v>2.0</v>
      </c>
      <c r="NT205" s="1">
        <v>3.0</v>
      </c>
      <c r="NU205" s="1">
        <v>2.0</v>
      </c>
      <c r="NV205" s="1">
        <v>3.0</v>
      </c>
      <c r="NW205" s="1">
        <v>3.0</v>
      </c>
      <c r="NX205" s="1">
        <v>2.0</v>
      </c>
      <c r="NY205" s="1">
        <v>2.0</v>
      </c>
      <c r="NZ205" s="1">
        <v>3.0</v>
      </c>
      <c r="OA205" s="1">
        <v>2.0</v>
      </c>
      <c r="OB205" s="1">
        <v>3.0</v>
      </c>
      <c r="OC205" s="1">
        <v>2.0</v>
      </c>
      <c r="OD205" s="1">
        <v>2.0</v>
      </c>
      <c r="OE205" s="1">
        <v>2.0</v>
      </c>
      <c r="OF205" s="1">
        <f t="shared" si="37"/>
        <v>15</v>
      </c>
      <c r="OG205" s="1">
        <f t="shared" si="38"/>
        <v>32</v>
      </c>
      <c r="OH205" s="1">
        <f t="shared" si="39"/>
        <v>47</v>
      </c>
      <c r="OI205" s="1">
        <v>3.0</v>
      </c>
      <c r="OJ205" s="1">
        <v>4.0</v>
      </c>
      <c r="OK205" s="1">
        <v>4.0</v>
      </c>
      <c r="OL205" s="1">
        <v>3.0</v>
      </c>
      <c r="OM205" s="1">
        <v>4.0</v>
      </c>
      <c r="ON205" s="1">
        <v>4.0</v>
      </c>
      <c r="OO205" s="1">
        <v>4.0</v>
      </c>
      <c r="OP205" s="1">
        <v>3.0</v>
      </c>
      <c r="OQ205" s="1">
        <v>4.0</v>
      </c>
      <c r="OR205" s="1">
        <v>4.0</v>
      </c>
      <c r="OS205" s="1">
        <v>4.0</v>
      </c>
      <c r="OT205" s="1">
        <v>4.0</v>
      </c>
      <c r="OU205" s="1">
        <v>2.0</v>
      </c>
      <c r="OV205" s="1">
        <v>4.0</v>
      </c>
      <c r="OW205" s="1">
        <v>4.0</v>
      </c>
      <c r="OX205" s="1">
        <v>4.0</v>
      </c>
      <c r="OY205" s="1">
        <v>4.0</v>
      </c>
      <c r="OZ205" s="1">
        <v>4.0</v>
      </c>
      <c r="PA205" s="1">
        <v>4.0</v>
      </c>
      <c r="PB205" s="1">
        <v>3.0</v>
      </c>
      <c r="PC205" s="1">
        <v>4.0</v>
      </c>
      <c r="PD205" s="1">
        <v>3.0</v>
      </c>
      <c r="PE205" s="1">
        <v>4.0</v>
      </c>
      <c r="PF205" s="1">
        <v>4.0</v>
      </c>
      <c r="PG205" s="1">
        <v>3.0</v>
      </c>
      <c r="PH205" s="1">
        <v>4.0</v>
      </c>
      <c r="PI205" s="1">
        <v>4.0</v>
      </c>
      <c r="PJ205" s="1">
        <v>4.0</v>
      </c>
      <c r="PK205" s="1">
        <v>3.0</v>
      </c>
      <c r="PL205" s="1">
        <f t="shared" ref="PL205:QN205" si="1811">IF(PL$3="+",OI205,6-OI205)</f>
        <v>3</v>
      </c>
      <c r="PM205" s="1">
        <f t="shared" si="1811"/>
        <v>4</v>
      </c>
      <c r="PN205" s="1">
        <f t="shared" si="1811"/>
        <v>4</v>
      </c>
      <c r="PO205" s="1">
        <f t="shared" si="1811"/>
        <v>3</v>
      </c>
      <c r="PP205" s="1">
        <f t="shared" si="1811"/>
        <v>4</v>
      </c>
      <c r="PQ205" s="1">
        <f t="shared" si="1811"/>
        <v>2</v>
      </c>
      <c r="PR205" s="1">
        <f t="shared" si="1811"/>
        <v>4</v>
      </c>
      <c r="PS205" s="1">
        <f t="shared" si="1811"/>
        <v>3</v>
      </c>
      <c r="PT205" s="1">
        <f t="shared" si="1811"/>
        <v>2</v>
      </c>
      <c r="PU205" s="1">
        <f t="shared" si="1811"/>
        <v>2</v>
      </c>
      <c r="PV205" s="1">
        <f t="shared" si="1811"/>
        <v>2</v>
      </c>
      <c r="PW205" s="1">
        <f t="shared" si="1811"/>
        <v>2</v>
      </c>
      <c r="PX205" s="1">
        <f t="shared" si="1811"/>
        <v>4</v>
      </c>
      <c r="PY205" s="1">
        <f t="shared" si="1811"/>
        <v>2</v>
      </c>
      <c r="PZ205" s="1">
        <f t="shared" si="1811"/>
        <v>4</v>
      </c>
      <c r="QA205" s="1">
        <f t="shared" si="1811"/>
        <v>4</v>
      </c>
      <c r="QB205" s="1">
        <f t="shared" si="1811"/>
        <v>4</v>
      </c>
      <c r="QC205" s="1">
        <f t="shared" si="1811"/>
        <v>2</v>
      </c>
      <c r="QD205" s="1">
        <f t="shared" si="1811"/>
        <v>4</v>
      </c>
      <c r="QE205" s="1">
        <f t="shared" si="1811"/>
        <v>3</v>
      </c>
      <c r="QF205" s="1">
        <f t="shared" si="1811"/>
        <v>4</v>
      </c>
      <c r="QG205" s="1">
        <f t="shared" si="1811"/>
        <v>3</v>
      </c>
      <c r="QH205" s="1">
        <f t="shared" si="1811"/>
        <v>4</v>
      </c>
      <c r="QI205" s="1">
        <f t="shared" si="1811"/>
        <v>4</v>
      </c>
      <c r="QJ205" s="1">
        <f t="shared" si="1811"/>
        <v>3</v>
      </c>
      <c r="QK205" s="1">
        <f t="shared" si="1811"/>
        <v>2</v>
      </c>
      <c r="QL205" s="1">
        <f t="shared" si="1811"/>
        <v>4</v>
      </c>
      <c r="QM205" s="1">
        <f t="shared" si="1811"/>
        <v>4</v>
      </c>
      <c r="QN205" s="1">
        <f t="shared" si="1811"/>
        <v>3</v>
      </c>
      <c r="QO205" s="1">
        <f t="shared" si="41"/>
        <v>93</v>
      </c>
      <c r="QP205" s="1">
        <f t="shared" si="42"/>
        <v>40</v>
      </c>
      <c r="QQ205" s="1">
        <f t="shared" si="43"/>
        <v>53</v>
      </c>
      <c r="QR205" s="1">
        <v>2.0</v>
      </c>
      <c r="QS205" s="1">
        <v>3.0</v>
      </c>
      <c r="QT205" s="1">
        <v>2.0</v>
      </c>
      <c r="QU205" s="1">
        <v>3.0</v>
      </c>
      <c r="QV205" s="1">
        <v>3.0</v>
      </c>
      <c r="QW205" s="1">
        <v>2.0</v>
      </c>
      <c r="QX205" s="1">
        <v>2.0</v>
      </c>
      <c r="QY205" s="1">
        <v>2.0</v>
      </c>
      <c r="QZ205" s="1">
        <v>4.0</v>
      </c>
      <c r="RA205" s="1">
        <v>2.0</v>
      </c>
      <c r="RB205" s="1">
        <v>2.0</v>
      </c>
      <c r="RC205" s="1">
        <v>2.0</v>
      </c>
      <c r="RD205" s="1">
        <v>2.0</v>
      </c>
      <c r="RE205" s="1">
        <v>3.0</v>
      </c>
      <c r="RF205" s="1">
        <v>3.0</v>
      </c>
      <c r="RG205" s="1">
        <v>2.0</v>
      </c>
      <c r="RH205" s="1">
        <v>2.0</v>
      </c>
      <c r="RI205" s="1">
        <v>3.0</v>
      </c>
      <c r="RJ205" s="1">
        <v>3.0</v>
      </c>
      <c r="RK205" s="1">
        <v>2.0</v>
      </c>
      <c r="RL205" s="1">
        <v>2.0</v>
      </c>
      <c r="RM205" s="1">
        <v>3.0</v>
      </c>
      <c r="RN205" s="1">
        <v>3.0</v>
      </c>
      <c r="RO205" s="1">
        <v>3.0</v>
      </c>
      <c r="RP205" s="1">
        <v>2.0</v>
      </c>
      <c r="RQ205" s="1">
        <v>3.0</v>
      </c>
      <c r="RR205" s="1">
        <v>3.0</v>
      </c>
      <c r="RS205" s="1">
        <v>3.0</v>
      </c>
      <c r="RT205" s="1">
        <v>2.0</v>
      </c>
      <c r="RU205" s="1">
        <v>2.0</v>
      </c>
      <c r="RV205" s="1">
        <v>3.0</v>
      </c>
      <c r="RW205" s="1">
        <v>3.0</v>
      </c>
      <c r="RX205" s="1">
        <v>3.0</v>
      </c>
      <c r="RY205" s="1">
        <v>3.0</v>
      </c>
      <c r="RZ205" s="1">
        <v>2.0</v>
      </c>
      <c r="SA205" s="1">
        <v>2.0</v>
      </c>
      <c r="SB205" s="1">
        <v>3.0</v>
      </c>
      <c r="SC205" s="1">
        <v>3.0</v>
      </c>
      <c r="SD205" s="1">
        <v>3.0</v>
      </c>
      <c r="SE205" s="1">
        <v>2.0</v>
      </c>
      <c r="SF205" s="1">
        <v>3.0</v>
      </c>
      <c r="SG205" s="1">
        <f t="shared" ref="SG205:TU205" si="1812">IF(SG$3="+",QR205,5-QR205)</f>
        <v>2</v>
      </c>
      <c r="SH205" s="1">
        <f t="shared" si="1812"/>
        <v>3</v>
      </c>
      <c r="SI205" s="1">
        <f t="shared" si="1812"/>
        <v>3</v>
      </c>
      <c r="SJ205" s="1">
        <f t="shared" si="1812"/>
        <v>3</v>
      </c>
      <c r="SK205" s="1">
        <f t="shared" si="1812"/>
        <v>3</v>
      </c>
      <c r="SL205" s="1">
        <f t="shared" si="1812"/>
        <v>3</v>
      </c>
      <c r="SM205" s="1">
        <f t="shared" si="1812"/>
        <v>2</v>
      </c>
      <c r="SN205" s="1">
        <f t="shared" si="1812"/>
        <v>3</v>
      </c>
      <c r="SO205" s="1">
        <f t="shared" si="1812"/>
        <v>1</v>
      </c>
      <c r="SP205" s="1">
        <f t="shared" si="1812"/>
        <v>3</v>
      </c>
      <c r="SQ205" s="1">
        <f t="shared" si="1812"/>
        <v>2</v>
      </c>
      <c r="SR205" s="1">
        <f t="shared" si="1812"/>
        <v>3</v>
      </c>
      <c r="SS205" s="1">
        <f t="shared" si="1812"/>
        <v>2</v>
      </c>
      <c r="ST205" s="1">
        <f t="shared" si="1812"/>
        <v>3</v>
      </c>
      <c r="SU205" s="1">
        <f t="shared" si="1812"/>
        <v>2</v>
      </c>
      <c r="SV205" s="1">
        <f t="shared" si="1812"/>
        <v>2</v>
      </c>
      <c r="SW205" s="1">
        <f t="shared" si="1812"/>
        <v>3</v>
      </c>
      <c r="SX205" s="1">
        <f t="shared" si="1812"/>
        <v>2</v>
      </c>
      <c r="SY205" s="1">
        <f t="shared" si="1812"/>
        <v>2</v>
      </c>
      <c r="SZ205" s="1">
        <f t="shared" si="1812"/>
        <v>3</v>
      </c>
      <c r="TA205" s="1">
        <f t="shared" si="1812"/>
        <v>3</v>
      </c>
      <c r="TB205" s="1">
        <f t="shared" si="1812"/>
        <v>3</v>
      </c>
      <c r="TC205" s="1">
        <f t="shared" si="1812"/>
        <v>2</v>
      </c>
      <c r="TD205" s="1">
        <f t="shared" si="1812"/>
        <v>3</v>
      </c>
      <c r="TE205" s="1">
        <f t="shared" si="1812"/>
        <v>2</v>
      </c>
      <c r="TF205" s="1">
        <f t="shared" si="1812"/>
        <v>2</v>
      </c>
      <c r="TG205" s="1">
        <f t="shared" si="1812"/>
        <v>2</v>
      </c>
      <c r="TH205" s="1">
        <f t="shared" si="1812"/>
        <v>3</v>
      </c>
      <c r="TI205" s="1">
        <f t="shared" si="1812"/>
        <v>2</v>
      </c>
      <c r="TJ205" s="1">
        <f t="shared" si="1812"/>
        <v>3</v>
      </c>
      <c r="TK205" s="1">
        <f t="shared" si="1812"/>
        <v>2</v>
      </c>
      <c r="TL205" s="1">
        <f t="shared" si="1812"/>
        <v>3</v>
      </c>
      <c r="TM205" s="1">
        <f t="shared" si="1812"/>
        <v>2</v>
      </c>
      <c r="TN205" s="1">
        <f t="shared" si="1812"/>
        <v>3</v>
      </c>
      <c r="TO205" s="1">
        <f t="shared" si="1812"/>
        <v>3</v>
      </c>
      <c r="TP205" s="1">
        <f t="shared" si="1812"/>
        <v>2</v>
      </c>
      <c r="TQ205" s="1">
        <f t="shared" si="1812"/>
        <v>2</v>
      </c>
      <c r="TR205" s="1">
        <f t="shared" si="1812"/>
        <v>3</v>
      </c>
      <c r="TS205" s="1">
        <f t="shared" si="1812"/>
        <v>3</v>
      </c>
      <c r="TT205" s="1">
        <f t="shared" si="1812"/>
        <v>2</v>
      </c>
      <c r="TU205" s="1">
        <f t="shared" si="1812"/>
        <v>2</v>
      </c>
      <c r="TV205" s="1">
        <f t="shared" si="45"/>
        <v>80</v>
      </c>
      <c r="TW205" s="1">
        <f t="shared" si="46"/>
        <v>17</v>
      </c>
      <c r="TX205" s="1">
        <f t="shared" si="47"/>
        <v>5</v>
      </c>
      <c r="TY205" s="1">
        <f t="shared" si="48"/>
        <v>8</v>
      </c>
      <c r="TZ205" s="1">
        <f t="shared" si="49"/>
        <v>4</v>
      </c>
      <c r="UA205" s="1">
        <f t="shared" si="50"/>
        <v>33</v>
      </c>
      <c r="UB205" s="1">
        <f t="shared" si="51"/>
        <v>9</v>
      </c>
      <c r="UC205" s="1">
        <f t="shared" si="52"/>
        <v>5</v>
      </c>
      <c r="UD205" s="1">
        <f t="shared" si="53"/>
        <v>5</v>
      </c>
      <c r="UE205" s="1">
        <f t="shared" si="54"/>
        <v>6</v>
      </c>
      <c r="UF205" s="1">
        <f t="shared" ref="UF205:UG205" si="1813">TS205</f>
        <v>3</v>
      </c>
      <c r="UG205" s="1">
        <f t="shared" si="1813"/>
        <v>2</v>
      </c>
      <c r="UH205" s="1">
        <f t="shared" si="56"/>
        <v>16</v>
      </c>
      <c r="UI205" s="1">
        <f t="shared" si="57"/>
        <v>3</v>
      </c>
      <c r="UJ205" s="1">
        <f t="shared" si="58"/>
        <v>4</v>
      </c>
      <c r="UK205" s="1">
        <f t="shared" si="59"/>
        <v>9</v>
      </c>
      <c r="UL205" s="1">
        <f t="shared" si="60"/>
        <v>14</v>
      </c>
      <c r="UM205" s="1">
        <f t="shared" si="61"/>
        <v>6</v>
      </c>
      <c r="UN205" s="1">
        <f t="shared" si="62"/>
        <v>5</v>
      </c>
      <c r="UO205" s="1">
        <f t="shared" si="63"/>
        <v>3</v>
      </c>
      <c r="UP205" s="6">
        <v>1.0</v>
      </c>
      <c r="UQ205" s="6">
        <v>1.0</v>
      </c>
      <c r="UR205" s="6">
        <v>1.0</v>
      </c>
      <c r="US205" s="6">
        <v>1.0</v>
      </c>
      <c r="UT205" s="6">
        <v>1.0</v>
      </c>
      <c r="UU205" s="6">
        <v>1.0</v>
      </c>
      <c r="UV205" s="6">
        <v>1.0</v>
      </c>
      <c r="UW205" s="6">
        <v>1.0</v>
      </c>
      <c r="UX205" s="6">
        <v>1.0</v>
      </c>
      <c r="UY205" s="6">
        <v>1.0</v>
      </c>
      <c r="UZ205" s="6">
        <v>1.0</v>
      </c>
      <c r="VA205" s="6">
        <v>1.0</v>
      </c>
      <c r="VB205" s="6">
        <v>1.0</v>
      </c>
      <c r="VC205" s="6">
        <v>1.0</v>
      </c>
      <c r="VD205" s="6">
        <v>1.0</v>
      </c>
      <c r="VE205" s="6">
        <v>2.0</v>
      </c>
      <c r="VF205" s="6">
        <v>1.0</v>
      </c>
      <c r="VG205" s="6">
        <v>1.0</v>
      </c>
      <c r="VH205" s="6">
        <v>1.0</v>
      </c>
      <c r="VI205" s="6">
        <v>1.0</v>
      </c>
      <c r="VJ205" s="6">
        <v>1.0</v>
      </c>
      <c r="VK205" s="6">
        <v>1.0</v>
      </c>
      <c r="VL205" s="6">
        <v>1.0</v>
      </c>
      <c r="VM205" s="6">
        <v>1.0</v>
      </c>
      <c r="VN205" s="6">
        <v>1.0</v>
      </c>
      <c r="VO205" s="6">
        <v>1.0</v>
      </c>
      <c r="VP205" s="6">
        <v>1.0</v>
      </c>
      <c r="VQ205" s="6">
        <v>1.0</v>
      </c>
      <c r="VR205" s="6">
        <v>1.0</v>
      </c>
      <c r="VS205" s="6">
        <v>1.0</v>
      </c>
      <c r="VT205" s="6">
        <v>1.0</v>
      </c>
      <c r="VU205" s="6">
        <v>1.0</v>
      </c>
      <c r="VV205" s="6">
        <v>1.0</v>
      </c>
      <c r="VW205" s="6">
        <v>1.0</v>
      </c>
      <c r="VX205" s="6">
        <v>1.0</v>
      </c>
      <c r="VY205" s="6">
        <v>1.0</v>
      </c>
      <c r="VZ205" s="6" t="s">
        <v>1713</v>
      </c>
      <c r="WA205" s="9">
        <v>30.0</v>
      </c>
      <c r="WB205" s="1">
        <v>1.0</v>
      </c>
      <c r="WC205" s="1">
        <v>1.0</v>
      </c>
      <c r="WD205" s="1">
        <v>1.0</v>
      </c>
      <c r="WE205" s="1">
        <v>2.0</v>
      </c>
      <c r="WF205" s="1">
        <v>1.0</v>
      </c>
      <c r="WG205" s="1">
        <v>2.0</v>
      </c>
      <c r="WH205" s="1">
        <v>1.0</v>
      </c>
      <c r="WI205" s="1">
        <v>2.0</v>
      </c>
      <c r="WJ205" s="1">
        <v>1.0</v>
      </c>
      <c r="WK205" s="1">
        <v>2.0</v>
      </c>
      <c r="WL205" s="1">
        <v>2.0</v>
      </c>
      <c r="WM205" s="1">
        <v>2.0</v>
      </c>
      <c r="WN205" s="1">
        <v>1.0</v>
      </c>
      <c r="WO205" s="1">
        <v>1.0</v>
      </c>
      <c r="WP205" s="1">
        <v>2.0</v>
      </c>
      <c r="WQ205" s="1">
        <f t="shared" ref="WQ205:XE205" si="1814">IF(WQ$3="+",WB205,3-WB205)</f>
        <v>2</v>
      </c>
      <c r="WR205" s="1">
        <f t="shared" si="1814"/>
        <v>1</v>
      </c>
      <c r="WS205" s="1">
        <f t="shared" si="1814"/>
        <v>1</v>
      </c>
      <c r="WT205" s="1">
        <f t="shared" si="1814"/>
        <v>2</v>
      </c>
      <c r="WU205" s="1">
        <f t="shared" si="1814"/>
        <v>2</v>
      </c>
      <c r="WV205" s="1">
        <f t="shared" si="1814"/>
        <v>2</v>
      </c>
      <c r="WW205" s="1">
        <f t="shared" si="1814"/>
        <v>2</v>
      </c>
      <c r="WX205" s="1">
        <f t="shared" si="1814"/>
        <v>2</v>
      </c>
      <c r="WY205" s="1">
        <f t="shared" si="1814"/>
        <v>1</v>
      </c>
      <c r="WZ205" s="1">
        <f t="shared" si="1814"/>
        <v>2</v>
      </c>
      <c r="XA205" s="1">
        <f t="shared" si="1814"/>
        <v>1</v>
      </c>
      <c r="XB205" s="1">
        <f t="shared" si="1814"/>
        <v>2</v>
      </c>
      <c r="XC205" s="1">
        <f t="shared" si="1814"/>
        <v>2</v>
      </c>
      <c r="XD205" s="1">
        <f t="shared" si="1814"/>
        <v>1</v>
      </c>
      <c r="XE205" s="1">
        <f t="shared" si="1814"/>
        <v>2</v>
      </c>
      <c r="XF205" s="1">
        <f t="shared" si="65"/>
        <v>25</v>
      </c>
      <c r="XG205" s="1">
        <v>0.0</v>
      </c>
      <c r="XH205" s="9"/>
      <c r="XI205" s="9"/>
    </row>
    <row r="206" ht="15.0" customHeight="1">
      <c r="A206" s="1" t="s">
        <v>588</v>
      </c>
      <c r="B206" s="1" t="s">
        <v>553</v>
      </c>
      <c r="C206" s="1" t="s">
        <v>1714</v>
      </c>
      <c r="D206" s="1"/>
      <c r="E206" s="1" t="s">
        <v>1715</v>
      </c>
      <c r="F206" s="1" t="s">
        <v>1716</v>
      </c>
      <c r="G206" s="1" t="s">
        <v>961</v>
      </c>
      <c r="H206" s="1" t="s">
        <v>1717</v>
      </c>
      <c r="I206" s="1">
        <v>1.0</v>
      </c>
      <c r="J206" s="1">
        <v>1.9410516E7</v>
      </c>
      <c r="K206" s="1">
        <v>75.0</v>
      </c>
      <c r="L206" s="1">
        <v>2.0161221E7</v>
      </c>
      <c r="M206" s="1">
        <v>2.0</v>
      </c>
      <c r="N206" s="1">
        <v>2.0</v>
      </c>
      <c r="O206" s="1">
        <v>2.0</v>
      </c>
      <c r="P206" s="1"/>
      <c r="Q206" s="1">
        <v>2.0</v>
      </c>
      <c r="R206" s="1"/>
      <c r="S206" s="1">
        <v>2.0</v>
      </c>
      <c r="T206" s="1" t="s">
        <v>560</v>
      </c>
      <c r="U206" s="1"/>
      <c r="V206" s="1">
        <v>10.0</v>
      </c>
      <c r="W206" s="1" t="s">
        <v>1718</v>
      </c>
      <c r="X206" s="1" t="s">
        <v>1719</v>
      </c>
      <c r="Y206" s="1" t="s">
        <v>571</v>
      </c>
      <c r="Z206" s="1"/>
      <c r="AA206" s="1"/>
      <c r="AB206" s="1">
        <v>2.0</v>
      </c>
      <c r="AC206" s="1">
        <v>8.0</v>
      </c>
      <c r="AD206" s="1">
        <v>0.0</v>
      </c>
      <c r="AE206" s="1">
        <v>2.0</v>
      </c>
      <c r="AF206" s="1">
        <v>2.0</v>
      </c>
      <c r="AG206" s="1">
        <v>2.0</v>
      </c>
      <c r="AH206" s="1">
        <v>4.0</v>
      </c>
      <c r="AI206" s="1">
        <v>2.0</v>
      </c>
      <c r="AJ206" s="1">
        <v>8.0</v>
      </c>
      <c r="AK206" s="1">
        <v>2.0</v>
      </c>
      <c r="AL206" s="1">
        <v>4.0</v>
      </c>
      <c r="AM206" s="1">
        <v>5.0</v>
      </c>
      <c r="AN206" s="1">
        <v>2000.0</v>
      </c>
      <c r="AO206" s="1">
        <v>5.0</v>
      </c>
      <c r="AP206" s="1">
        <v>11.0</v>
      </c>
      <c r="AQ206" s="1">
        <v>6.0</v>
      </c>
      <c r="AR206" s="1">
        <v>7.0</v>
      </c>
      <c r="AS206" s="1">
        <v>6.0</v>
      </c>
      <c r="AT206" s="1">
        <v>5.0</v>
      </c>
      <c r="AU206" s="1">
        <v>4.0</v>
      </c>
      <c r="AV206" s="1">
        <v>5.0</v>
      </c>
      <c r="AW206" s="1">
        <v>4.0</v>
      </c>
      <c r="AX206" s="1">
        <v>1.0</v>
      </c>
      <c r="AY206" s="1">
        <v>2.0</v>
      </c>
      <c r="AZ206" s="1">
        <v>2.0</v>
      </c>
      <c r="BA206" s="1">
        <v>2.0</v>
      </c>
      <c r="BB206" s="1">
        <v>4.0</v>
      </c>
      <c r="BC206" s="1">
        <v>2.0</v>
      </c>
      <c r="BD206" s="1">
        <v>3.0</v>
      </c>
      <c r="BE206" s="1">
        <v>2.0</v>
      </c>
      <c r="BF206" s="1">
        <v>1.0</v>
      </c>
      <c r="BG206" s="1">
        <v>2.0</v>
      </c>
      <c r="BH206" s="1">
        <v>3.0</v>
      </c>
      <c r="BI206" s="1">
        <v>1.0</v>
      </c>
      <c r="BJ206" s="1">
        <v>2.0</v>
      </c>
      <c r="BK206" s="1">
        <v>1.0</v>
      </c>
      <c r="BL206" s="1"/>
      <c r="BM206" s="1"/>
      <c r="BN206" s="1">
        <v>5.0</v>
      </c>
      <c r="BO206" s="1">
        <v>2.0</v>
      </c>
      <c r="BP206" s="1">
        <v>4.0</v>
      </c>
      <c r="BQ206" s="1">
        <v>1.0</v>
      </c>
      <c r="BR206" s="1">
        <v>1.0</v>
      </c>
      <c r="BS206" s="1">
        <v>4.0</v>
      </c>
      <c r="BT206" s="1">
        <v>5.0</v>
      </c>
      <c r="BU206" s="1">
        <v>4.0</v>
      </c>
      <c r="BV206" s="1">
        <v>4.0</v>
      </c>
      <c r="BW206" s="1">
        <v>2.0</v>
      </c>
      <c r="BX206" s="1">
        <v>4.0</v>
      </c>
      <c r="BY206" s="1">
        <v>4.0</v>
      </c>
      <c r="BZ206" s="1">
        <v>2.0</v>
      </c>
      <c r="CA206" s="1">
        <v>2.0</v>
      </c>
      <c r="CB206" s="1">
        <v>1.0</v>
      </c>
      <c r="CC206" s="1">
        <v>1.0</v>
      </c>
      <c r="CD206" s="1">
        <v>5.0</v>
      </c>
      <c r="CE206" s="1">
        <v>1.0</v>
      </c>
      <c r="CF206" s="1">
        <v>5.0</v>
      </c>
      <c r="CG206" s="1">
        <v>1.0</v>
      </c>
      <c r="CH206" s="1">
        <v>4.0</v>
      </c>
      <c r="CI206" s="1">
        <v>1.0</v>
      </c>
      <c r="CJ206" s="1">
        <v>1.0</v>
      </c>
      <c r="CK206" s="1">
        <v>5.0</v>
      </c>
      <c r="CL206" s="1">
        <v>5.0</v>
      </c>
      <c r="CM206" s="1">
        <v>2.0</v>
      </c>
      <c r="CN206" s="1">
        <f t="shared" si="9"/>
        <v>13</v>
      </c>
      <c r="CO206" s="1">
        <f t="shared" si="10"/>
        <v>19</v>
      </c>
      <c r="CP206" s="1">
        <f t="shared" si="11"/>
        <v>13</v>
      </c>
      <c r="CQ206" s="1">
        <f t="shared" si="12"/>
        <v>7</v>
      </c>
      <c r="CR206" s="1">
        <f t="shared" si="13"/>
        <v>11</v>
      </c>
      <c r="CS206" s="1">
        <f t="shared" si="14"/>
        <v>13</v>
      </c>
      <c r="CT206" s="1">
        <f t="shared" si="15"/>
        <v>76</v>
      </c>
      <c r="CU206" s="1">
        <v>3.0</v>
      </c>
      <c r="CV206" s="1">
        <v>2.0</v>
      </c>
      <c r="CW206" s="1">
        <v>4.0</v>
      </c>
      <c r="CX206" s="1">
        <v>2.0</v>
      </c>
      <c r="CY206" s="1">
        <v>3.0</v>
      </c>
      <c r="CZ206" s="1">
        <v>2.0</v>
      </c>
      <c r="DA206" s="1">
        <v>2.0</v>
      </c>
      <c r="DB206" s="1">
        <v>3.0</v>
      </c>
      <c r="DC206" s="1">
        <v>3.0</v>
      </c>
      <c r="DD206" s="1">
        <v>2.0</v>
      </c>
      <c r="DE206" s="1">
        <v>2.0</v>
      </c>
      <c r="DF206" s="1">
        <v>2.0</v>
      </c>
      <c r="DG206" s="1">
        <v>3.0</v>
      </c>
      <c r="DH206" s="1">
        <v>2.0</v>
      </c>
      <c r="DI206" s="1">
        <v>2.0</v>
      </c>
      <c r="DJ206" s="1">
        <v>2.0</v>
      </c>
      <c r="DK206" s="1">
        <v>2.0</v>
      </c>
      <c r="DL206" s="1">
        <v>3.0</v>
      </c>
      <c r="DM206" s="1">
        <v>2.0</v>
      </c>
      <c r="DN206" s="1">
        <v>2.0</v>
      </c>
      <c r="DO206" s="1">
        <v>3.0</v>
      </c>
      <c r="DP206" s="1">
        <v>3.0</v>
      </c>
      <c r="DQ206" s="1">
        <f t="shared" si="16"/>
        <v>13</v>
      </c>
      <c r="DR206" s="1">
        <f t="shared" si="17"/>
        <v>9</v>
      </c>
      <c r="DS206" s="1">
        <f t="shared" ref="DS206:DT206" si="1815">SUM(CW206+DC206+DI206)</f>
        <v>9</v>
      </c>
      <c r="DT206" s="1">
        <f t="shared" si="1815"/>
        <v>6</v>
      </c>
      <c r="DU206" s="1">
        <f t="shared" si="19"/>
        <v>7</v>
      </c>
      <c r="DV206" s="1">
        <f t="shared" si="20"/>
        <v>10</v>
      </c>
      <c r="DW206" s="1">
        <f t="shared" si="21"/>
        <v>54</v>
      </c>
      <c r="DX206" s="1">
        <v>2.0</v>
      </c>
      <c r="DY206" s="1">
        <v>2.0</v>
      </c>
      <c r="DZ206" s="1">
        <v>4.0</v>
      </c>
      <c r="EA206" s="1">
        <v>3.0</v>
      </c>
      <c r="EB206" s="1">
        <v>2.0</v>
      </c>
      <c r="EC206" s="1">
        <v>5.0</v>
      </c>
      <c r="ED206" s="1">
        <v>4.0</v>
      </c>
      <c r="EE206" s="1">
        <v>2.0</v>
      </c>
      <c r="EF206" s="1">
        <v>4.0</v>
      </c>
      <c r="EG206" s="1">
        <v>2.0</v>
      </c>
      <c r="EH206" s="1">
        <v>2.0</v>
      </c>
      <c r="EI206" s="1">
        <v>4.0</v>
      </c>
      <c r="EJ206" s="1">
        <v>2.0</v>
      </c>
      <c r="EK206" s="1">
        <v>4.0</v>
      </c>
      <c r="EL206" s="1">
        <v>4.0</v>
      </c>
      <c r="EM206" s="1">
        <v>4.0</v>
      </c>
      <c r="EN206" s="1">
        <v>4.0</v>
      </c>
      <c r="EO206" s="1">
        <v>2.0</v>
      </c>
      <c r="EP206" s="1">
        <v>4.0</v>
      </c>
      <c r="EQ206" s="1">
        <v>2.0</v>
      </c>
      <c r="ER206" s="1">
        <v>4.0</v>
      </c>
      <c r="ES206" s="1">
        <v>1.0</v>
      </c>
      <c r="ET206" s="1">
        <v>3.0</v>
      </c>
      <c r="EU206" s="1">
        <v>2.0</v>
      </c>
      <c r="EV206" s="1">
        <v>2.0</v>
      </c>
      <c r="EW206" s="1">
        <v>3.0</v>
      </c>
      <c r="EX206" s="1">
        <v>5.0</v>
      </c>
      <c r="EY206" s="1">
        <v>4.0</v>
      </c>
      <c r="EZ206" s="1">
        <v>4.0</v>
      </c>
      <c r="FA206" s="1">
        <v>2.0</v>
      </c>
      <c r="FB206" s="1">
        <v>2.0</v>
      </c>
      <c r="FC206" s="1">
        <v>2.0</v>
      </c>
      <c r="FD206" s="1">
        <v>4.0</v>
      </c>
      <c r="FE206" s="1">
        <v>4.0</v>
      </c>
      <c r="FF206" s="1">
        <v>4.0</v>
      </c>
      <c r="FG206" s="1">
        <v>4.0</v>
      </c>
      <c r="FH206" s="1">
        <v>4.0</v>
      </c>
      <c r="FI206" s="1">
        <v>2.0</v>
      </c>
      <c r="FJ206" s="1">
        <v>2.0</v>
      </c>
      <c r="FK206" s="1">
        <v>2.0</v>
      </c>
      <c r="FL206" s="1">
        <v>4.0</v>
      </c>
      <c r="FM206" s="1">
        <v>2.0</v>
      </c>
      <c r="FN206" s="1">
        <v>2.0</v>
      </c>
      <c r="FO206" s="1">
        <v>4.0</v>
      </c>
      <c r="FP206" s="1">
        <f t="shared" ref="FP206:HG206" si="1816">IF(FP$3="+",DX206,6-DX206)</f>
        <v>2</v>
      </c>
      <c r="FQ206" s="1">
        <f t="shared" si="1816"/>
        <v>4</v>
      </c>
      <c r="FR206" s="1">
        <f t="shared" si="1816"/>
        <v>4</v>
      </c>
      <c r="FS206" s="1">
        <f t="shared" si="1816"/>
        <v>3</v>
      </c>
      <c r="FT206" s="1">
        <f t="shared" si="1816"/>
        <v>2</v>
      </c>
      <c r="FU206" s="1">
        <f t="shared" si="1816"/>
        <v>1</v>
      </c>
      <c r="FV206" s="1">
        <f t="shared" si="1816"/>
        <v>4</v>
      </c>
      <c r="FW206" s="1">
        <f t="shared" si="1816"/>
        <v>4</v>
      </c>
      <c r="FX206" s="1">
        <f t="shared" si="1816"/>
        <v>2</v>
      </c>
      <c r="FY206" s="1">
        <f t="shared" si="1816"/>
        <v>2</v>
      </c>
      <c r="FZ206" s="1">
        <f t="shared" si="1816"/>
        <v>2</v>
      </c>
      <c r="GA206" s="1">
        <f t="shared" si="1816"/>
        <v>2</v>
      </c>
      <c r="GB206" s="1">
        <f t="shared" si="1816"/>
        <v>4</v>
      </c>
      <c r="GC206" s="1">
        <f t="shared" si="1816"/>
        <v>4</v>
      </c>
      <c r="GD206" s="1">
        <f t="shared" si="1816"/>
        <v>2</v>
      </c>
      <c r="GE206" s="1">
        <f t="shared" si="1816"/>
        <v>2</v>
      </c>
      <c r="GF206" s="1">
        <f t="shared" si="1816"/>
        <v>4</v>
      </c>
      <c r="GG206" s="1">
        <f t="shared" si="1816"/>
        <v>4</v>
      </c>
      <c r="GH206" s="1">
        <f t="shared" si="1816"/>
        <v>2</v>
      </c>
      <c r="GI206" s="1">
        <f t="shared" si="1816"/>
        <v>2</v>
      </c>
      <c r="GJ206" s="1">
        <f t="shared" si="1816"/>
        <v>4</v>
      </c>
      <c r="GK206" s="1">
        <f t="shared" si="1816"/>
        <v>5</v>
      </c>
      <c r="GL206" s="1">
        <f t="shared" si="1816"/>
        <v>3</v>
      </c>
      <c r="GM206" s="1">
        <f t="shared" si="1816"/>
        <v>4</v>
      </c>
      <c r="GN206" s="1">
        <f t="shared" si="1816"/>
        <v>4</v>
      </c>
      <c r="GO206" s="1">
        <f t="shared" si="1816"/>
        <v>3</v>
      </c>
      <c r="GP206" s="1">
        <f t="shared" si="1816"/>
        <v>5</v>
      </c>
      <c r="GQ206" s="1">
        <f t="shared" si="1816"/>
        <v>4</v>
      </c>
      <c r="GR206" s="1">
        <f t="shared" si="1816"/>
        <v>4</v>
      </c>
      <c r="GS206" s="1">
        <f t="shared" si="1816"/>
        <v>4</v>
      </c>
      <c r="GT206" s="1">
        <f t="shared" si="1816"/>
        <v>2</v>
      </c>
      <c r="GU206" s="1">
        <f t="shared" si="1816"/>
        <v>2</v>
      </c>
      <c r="GV206" s="1">
        <f t="shared" si="1816"/>
        <v>2</v>
      </c>
      <c r="GW206" s="1">
        <f t="shared" si="1816"/>
        <v>4</v>
      </c>
      <c r="GX206" s="1">
        <f t="shared" si="1816"/>
        <v>4</v>
      </c>
      <c r="GY206" s="1">
        <f t="shared" si="1816"/>
        <v>4</v>
      </c>
      <c r="GZ206" s="1">
        <f t="shared" si="1816"/>
        <v>4</v>
      </c>
      <c r="HA206" s="1">
        <f t="shared" si="1816"/>
        <v>4</v>
      </c>
      <c r="HB206" s="1">
        <f t="shared" si="1816"/>
        <v>2</v>
      </c>
      <c r="HC206" s="1">
        <f t="shared" si="1816"/>
        <v>2</v>
      </c>
      <c r="HD206" s="1">
        <f t="shared" si="1816"/>
        <v>4</v>
      </c>
      <c r="HE206" s="1">
        <f t="shared" si="1816"/>
        <v>4</v>
      </c>
      <c r="HF206" s="1">
        <f t="shared" si="1816"/>
        <v>2</v>
      </c>
      <c r="HG206" s="1">
        <f t="shared" si="1816"/>
        <v>2</v>
      </c>
      <c r="HH206" s="1">
        <v>2.0</v>
      </c>
      <c r="HI206" s="1">
        <v>2.0</v>
      </c>
      <c r="HJ206" s="1">
        <v>4.0</v>
      </c>
      <c r="HK206" s="1">
        <v>3.0</v>
      </c>
      <c r="HL206" s="1">
        <v>2.0</v>
      </c>
      <c r="HM206" s="1">
        <v>5.0</v>
      </c>
      <c r="HN206" s="1">
        <v>4.0</v>
      </c>
      <c r="HO206" s="1">
        <v>2.0</v>
      </c>
      <c r="HP206" s="1">
        <v>4.0</v>
      </c>
      <c r="HQ206" s="1">
        <v>2.0</v>
      </c>
      <c r="HR206" s="1">
        <v>2.0</v>
      </c>
      <c r="HS206" s="1">
        <v>4.0</v>
      </c>
      <c r="HT206" s="1">
        <v>2.0</v>
      </c>
      <c r="HU206" s="1">
        <v>4.0</v>
      </c>
      <c r="HV206" s="1">
        <v>4.0</v>
      </c>
      <c r="HW206" s="1">
        <v>4.0</v>
      </c>
      <c r="HX206" s="1">
        <v>4.0</v>
      </c>
      <c r="HY206" s="1">
        <v>2.0</v>
      </c>
      <c r="HZ206" s="1">
        <v>4.0</v>
      </c>
      <c r="IA206" s="1">
        <v>2.0</v>
      </c>
      <c r="IB206" s="1">
        <v>4.0</v>
      </c>
      <c r="IC206" s="1">
        <v>1.0</v>
      </c>
      <c r="ID206" s="1">
        <v>3.0</v>
      </c>
      <c r="IE206" s="1">
        <v>2.0</v>
      </c>
      <c r="IF206" s="1">
        <v>2.0</v>
      </c>
      <c r="IG206" s="1">
        <v>3.0</v>
      </c>
      <c r="IH206" s="1">
        <v>5.0</v>
      </c>
      <c r="II206" s="1">
        <v>4.0</v>
      </c>
      <c r="IJ206" s="1">
        <v>4.0</v>
      </c>
      <c r="IK206" s="1">
        <v>2.0</v>
      </c>
      <c r="IL206" s="1">
        <v>2.0</v>
      </c>
      <c r="IM206" s="1">
        <v>2.0</v>
      </c>
      <c r="IN206" s="1">
        <v>4.0</v>
      </c>
      <c r="IO206" s="1">
        <v>4.0</v>
      </c>
      <c r="IP206" s="1">
        <v>4.0</v>
      </c>
      <c r="IQ206" s="1">
        <v>4.0</v>
      </c>
      <c r="IR206" s="1">
        <v>4.0</v>
      </c>
      <c r="IS206" s="1">
        <v>2.0</v>
      </c>
      <c r="IT206" s="1">
        <v>2.0</v>
      </c>
      <c r="IU206" s="1">
        <v>2.0</v>
      </c>
      <c r="IV206" s="1">
        <v>4.0</v>
      </c>
      <c r="IW206" s="1">
        <v>2.0</v>
      </c>
      <c r="IX206" s="1">
        <v>2.0</v>
      </c>
      <c r="IY206" s="1">
        <v>4.0</v>
      </c>
      <c r="IZ206" s="1">
        <f t="shared" ref="IZ206:KQ206" si="1817">IF(IZ$3="+",HH206,6-HH206)</f>
        <v>2</v>
      </c>
      <c r="JA206" s="1">
        <f t="shared" si="1817"/>
        <v>4</v>
      </c>
      <c r="JB206" s="1">
        <f t="shared" si="1817"/>
        <v>4</v>
      </c>
      <c r="JC206" s="1">
        <f t="shared" si="1817"/>
        <v>3</v>
      </c>
      <c r="JD206" s="1">
        <f t="shared" si="1817"/>
        <v>2</v>
      </c>
      <c r="JE206" s="1">
        <f t="shared" si="1817"/>
        <v>1</v>
      </c>
      <c r="JF206" s="1">
        <f t="shared" si="1817"/>
        <v>4</v>
      </c>
      <c r="JG206" s="1">
        <f t="shared" si="1817"/>
        <v>4</v>
      </c>
      <c r="JH206" s="1">
        <f t="shared" si="1817"/>
        <v>2</v>
      </c>
      <c r="JI206" s="1">
        <f t="shared" si="1817"/>
        <v>2</v>
      </c>
      <c r="JJ206" s="1">
        <f t="shared" si="1817"/>
        <v>2</v>
      </c>
      <c r="JK206" s="1">
        <f t="shared" si="1817"/>
        <v>2</v>
      </c>
      <c r="JL206" s="1">
        <f t="shared" si="1817"/>
        <v>4</v>
      </c>
      <c r="JM206" s="1">
        <f t="shared" si="1817"/>
        <v>4</v>
      </c>
      <c r="JN206" s="1">
        <f t="shared" si="1817"/>
        <v>4</v>
      </c>
      <c r="JO206" s="1">
        <f t="shared" si="1817"/>
        <v>2</v>
      </c>
      <c r="JP206" s="1">
        <f t="shared" si="1817"/>
        <v>4</v>
      </c>
      <c r="JQ206" s="1">
        <f t="shared" si="1817"/>
        <v>4</v>
      </c>
      <c r="JR206" s="1">
        <f t="shared" si="1817"/>
        <v>2</v>
      </c>
      <c r="JS206" s="1">
        <f t="shared" si="1817"/>
        <v>2</v>
      </c>
      <c r="JT206" s="1">
        <f t="shared" si="1817"/>
        <v>4</v>
      </c>
      <c r="JU206" s="1">
        <f t="shared" si="1817"/>
        <v>5</v>
      </c>
      <c r="JV206" s="1">
        <f t="shared" si="1817"/>
        <v>3</v>
      </c>
      <c r="JW206" s="1">
        <f t="shared" si="1817"/>
        <v>2</v>
      </c>
      <c r="JX206" s="1">
        <f t="shared" si="1817"/>
        <v>4</v>
      </c>
      <c r="JY206" s="1">
        <f t="shared" si="1817"/>
        <v>3</v>
      </c>
      <c r="JZ206" s="1">
        <f t="shared" si="1817"/>
        <v>1</v>
      </c>
      <c r="KA206" s="1">
        <f t="shared" si="1817"/>
        <v>4</v>
      </c>
      <c r="KB206" s="1">
        <f t="shared" si="1817"/>
        <v>4</v>
      </c>
      <c r="KC206" s="1">
        <f t="shared" si="1817"/>
        <v>2</v>
      </c>
      <c r="KD206" s="1">
        <f t="shared" si="1817"/>
        <v>2</v>
      </c>
      <c r="KE206" s="1">
        <f t="shared" si="1817"/>
        <v>2</v>
      </c>
      <c r="KF206" s="1">
        <f t="shared" si="1817"/>
        <v>2</v>
      </c>
      <c r="KG206" s="1">
        <f t="shared" si="1817"/>
        <v>4</v>
      </c>
      <c r="KH206" s="1">
        <f t="shared" si="1817"/>
        <v>2</v>
      </c>
      <c r="KI206" s="1">
        <f t="shared" si="1817"/>
        <v>4</v>
      </c>
      <c r="KJ206" s="1">
        <f t="shared" si="1817"/>
        <v>4</v>
      </c>
      <c r="KK206" s="1">
        <f t="shared" si="1817"/>
        <v>2</v>
      </c>
      <c r="KL206" s="1">
        <f t="shared" si="1817"/>
        <v>2</v>
      </c>
      <c r="KM206" s="1">
        <f t="shared" si="1817"/>
        <v>2</v>
      </c>
      <c r="KN206" s="1">
        <f t="shared" si="1817"/>
        <v>4</v>
      </c>
      <c r="KO206" s="1">
        <f t="shared" si="1817"/>
        <v>4</v>
      </c>
      <c r="KP206" s="1">
        <f t="shared" si="1817"/>
        <v>2</v>
      </c>
      <c r="KQ206" s="1">
        <f t="shared" si="1817"/>
        <v>2</v>
      </c>
      <c r="KR206" s="1">
        <f t="shared" si="24"/>
        <v>138</v>
      </c>
      <c r="KS206" s="1">
        <f t="shared" si="25"/>
        <v>18</v>
      </c>
      <c r="KT206" s="1">
        <f t="shared" si="26"/>
        <v>35</v>
      </c>
      <c r="KU206" s="1">
        <f t="shared" si="27"/>
        <v>36</v>
      </c>
      <c r="KV206" s="1">
        <f t="shared" si="28"/>
        <v>24</v>
      </c>
      <c r="KW206" s="1">
        <f t="shared" si="29"/>
        <v>25</v>
      </c>
      <c r="KX206" s="1">
        <v>3.0</v>
      </c>
      <c r="KY206" s="1">
        <v>2.0</v>
      </c>
      <c r="KZ206" s="1">
        <v>4.0</v>
      </c>
      <c r="LA206" s="1">
        <v>2.0</v>
      </c>
      <c r="LB206" s="1">
        <v>2.0</v>
      </c>
      <c r="LC206" s="1">
        <v>3.0</v>
      </c>
      <c r="LD206" s="1">
        <v>4.0</v>
      </c>
      <c r="LE206" s="1">
        <v>4.0</v>
      </c>
      <c r="LF206" s="1">
        <v>4.0</v>
      </c>
      <c r="LG206" s="1">
        <v>3.0</v>
      </c>
      <c r="LH206" s="1">
        <v>3.0</v>
      </c>
      <c r="LI206" s="1">
        <v>4.0</v>
      </c>
      <c r="LJ206" s="1">
        <v>2.0</v>
      </c>
      <c r="LK206" s="1">
        <v>4.0</v>
      </c>
      <c r="LL206" s="1">
        <v>4.0</v>
      </c>
      <c r="LM206" s="1">
        <v>4.0</v>
      </c>
      <c r="LN206" s="1">
        <v>4.0</v>
      </c>
      <c r="LO206" s="1">
        <v>4.0</v>
      </c>
      <c r="LP206" s="1">
        <v>3.0</v>
      </c>
      <c r="LQ206" s="1">
        <v>4.0</v>
      </c>
      <c r="LR206" s="1">
        <v>4.0</v>
      </c>
      <c r="LS206" s="1">
        <v>4.0</v>
      </c>
      <c r="LT206" s="1">
        <v>4.0</v>
      </c>
      <c r="LU206" s="1">
        <v>4.0</v>
      </c>
      <c r="LV206" s="1">
        <v>2.0</v>
      </c>
      <c r="LW206" s="1">
        <v>3.0</v>
      </c>
      <c r="LX206" s="1">
        <v>3.0</v>
      </c>
      <c r="LY206" s="1">
        <v>4.0</v>
      </c>
      <c r="LZ206" s="1">
        <v>4.0</v>
      </c>
      <c r="MA206" s="1">
        <f t="shared" si="557"/>
        <v>3</v>
      </c>
      <c r="MB206" s="1">
        <f t="shared" ref="MB206:NC206" si="1818">IF(MB$3="+",KY206,6-KY206)</f>
        <v>4</v>
      </c>
      <c r="MC206" s="1">
        <f t="shared" si="1818"/>
        <v>4</v>
      </c>
      <c r="MD206" s="1">
        <f t="shared" si="1818"/>
        <v>4</v>
      </c>
      <c r="ME206" s="1">
        <f t="shared" si="1818"/>
        <v>4</v>
      </c>
      <c r="MF206" s="1">
        <f t="shared" si="1818"/>
        <v>3</v>
      </c>
      <c r="MG206" s="1">
        <f t="shared" si="1818"/>
        <v>4</v>
      </c>
      <c r="MH206" s="1">
        <f t="shared" si="1818"/>
        <v>2</v>
      </c>
      <c r="MI206" s="1">
        <f t="shared" si="1818"/>
        <v>2</v>
      </c>
      <c r="MJ206" s="1">
        <f t="shared" si="1818"/>
        <v>3</v>
      </c>
      <c r="MK206" s="1">
        <f t="shared" si="1818"/>
        <v>3</v>
      </c>
      <c r="ML206" s="1">
        <f t="shared" si="1818"/>
        <v>4</v>
      </c>
      <c r="MM206" s="1">
        <f t="shared" si="1818"/>
        <v>4</v>
      </c>
      <c r="MN206" s="1">
        <f t="shared" si="1818"/>
        <v>4</v>
      </c>
      <c r="MO206" s="1">
        <f t="shared" si="1818"/>
        <v>4</v>
      </c>
      <c r="MP206" s="1">
        <f t="shared" si="1818"/>
        <v>4</v>
      </c>
      <c r="MQ206" s="1">
        <f t="shared" si="1818"/>
        <v>4</v>
      </c>
      <c r="MR206" s="1">
        <f t="shared" si="1818"/>
        <v>4</v>
      </c>
      <c r="MS206" s="1">
        <f t="shared" si="1818"/>
        <v>3</v>
      </c>
      <c r="MT206" s="1">
        <f t="shared" si="1818"/>
        <v>4</v>
      </c>
      <c r="MU206" s="1">
        <f t="shared" si="1818"/>
        <v>4</v>
      </c>
      <c r="MV206" s="1">
        <f t="shared" si="1818"/>
        <v>2</v>
      </c>
      <c r="MW206" s="1">
        <f t="shared" si="1818"/>
        <v>2</v>
      </c>
      <c r="MX206" s="1">
        <f t="shared" si="1818"/>
        <v>4</v>
      </c>
      <c r="MY206" s="1">
        <f t="shared" si="1818"/>
        <v>2</v>
      </c>
      <c r="MZ206" s="1">
        <f t="shared" si="1818"/>
        <v>3</v>
      </c>
      <c r="NA206" s="1">
        <f t="shared" si="1818"/>
        <v>3</v>
      </c>
      <c r="NB206" s="1">
        <f t="shared" si="1818"/>
        <v>4</v>
      </c>
      <c r="NC206" s="1">
        <f t="shared" si="1818"/>
        <v>4</v>
      </c>
      <c r="ND206" s="1">
        <f t="shared" si="31"/>
        <v>15</v>
      </c>
      <c r="NE206" s="1">
        <f t="shared" si="32"/>
        <v>14</v>
      </c>
      <c r="NF206" s="1">
        <f t="shared" si="33"/>
        <v>20</v>
      </c>
      <c r="NG206" s="1">
        <f t="shared" si="34"/>
        <v>18</v>
      </c>
      <c r="NH206" s="1">
        <f t="shared" si="35"/>
        <v>14</v>
      </c>
      <c r="NI206" s="1">
        <f t="shared" si="36"/>
        <v>18</v>
      </c>
      <c r="NJ206" s="1">
        <f t="shared" si="70"/>
        <v>99</v>
      </c>
      <c r="NK206" s="1">
        <v>2.0</v>
      </c>
      <c r="NL206" s="1">
        <v>3.0</v>
      </c>
      <c r="NM206" s="1">
        <v>2.0</v>
      </c>
      <c r="NN206" s="1">
        <v>3.0</v>
      </c>
      <c r="NO206" s="1">
        <v>2.0</v>
      </c>
      <c r="NP206" s="1">
        <v>2.0</v>
      </c>
      <c r="NQ206" s="1">
        <v>3.0</v>
      </c>
      <c r="NR206" s="1">
        <v>3.0</v>
      </c>
      <c r="NS206" s="1">
        <v>2.0</v>
      </c>
      <c r="NT206" s="1">
        <v>2.0</v>
      </c>
      <c r="NU206" s="1">
        <v>2.0</v>
      </c>
      <c r="NV206" s="1">
        <v>3.0</v>
      </c>
      <c r="NW206" s="1">
        <v>2.0</v>
      </c>
      <c r="NX206" s="1">
        <v>3.0</v>
      </c>
      <c r="NY206" s="1">
        <v>2.0</v>
      </c>
      <c r="NZ206" s="1">
        <v>3.0</v>
      </c>
      <c r="OA206" s="1">
        <v>2.0</v>
      </c>
      <c r="OB206" s="1">
        <v>2.0</v>
      </c>
      <c r="OC206" s="1">
        <v>2.0</v>
      </c>
      <c r="OD206" s="1">
        <v>2.0</v>
      </c>
      <c r="OE206" s="1">
        <v>2.0</v>
      </c>
      <c r="OF206" s="1">
        <f t="shared" si="37"/>
        <v>13</v>
      </c>
      <c r="OG206" s="1">
        <f t="shared" si="38"/>
        <v>29</v>
      </c>
      <c r="OH206" s="1">
        <f t="shared" si="39"/>
        <v>42</v>
      </c>
      <c r="OI206" s="1">
        <v>4.0</v>
      </c>
      <c r="OJ206" s="1">
        <v>4.0</v>
      </c>
      <c r="OK206" s="1">
        <v>4.0</v>
      </c>
      <c r="OL206" s="1">
        <v>3.0</v>
      </c>
      <c r="OM206" s="1">
        <v>4.0</v>
      </c>
      <c r="ON206" s="1">
        <v>4.0</v>
      </c>
      <c r="OO206" s="1">
        <v>4.0</v>
      </c>
      <c r="OP206" s="1">
        <v>2.0</v>
      </c>
      <c r="OQ206" s="1">
        <v>4.0</v>
      </c>
      <c r="OR206" s="1">
        <v>2.0</v>
      </c>
      <c r="OS206" s="1">
        <v>4.0</v>
      </c>
      <c r="OT206" s="1">
        <v>4.0</v>
      </c>
      <c r="OU206" s="1">
        <v>2.0</v>
      </c>
      <c r="OV206" s="1">
        <v>4.0</v>
      </c>
      <c r="OW206" s="1">
        <v>4.0</v>
      </c>
      <c r="OX206" s="1">
        <v>2.0</v>
      </c>
      <c r="OY206" s="1">
        <v>4.0</v>
      </c>
      <c r="OZ206" s="1">
        <v>4.0</v>
      </c>
      <c r="PA206" s="1">
        <v>4.0</v>
      </c>
      <c r="PB206" s="1">
        <v>2.0</v>
      </c>
      <c r="PC206" s="1">
        <v>3.0</v>
      </c>
      <c r="PD206" s="1">
        <v>2.0</v>
      </c>
      <c r="PE206" s="1">
        <v>4.0</v>
      </c>
      <c r="PF206" s="1">
        <v>4.0</v>
      </c>
      <c r="PG206" s="1">
        <v>4.0</v>
      </c>
      <c r="PH206" s="1">
        <v>4.0</v>
      </c>
      <c r="PI206" s="1">
        <v>4.0</v>
      </c>
      <c r="PJ206" s="1">
        <v>4.0</v>
      </c>
      <c r="PK206" s="1">
        <v>3.0</v>
      </c>
      <c r="PL206" s="1">
        <f t="shared" ref="PL206:QN206" si="1819">IF(PL$3="+",OI206,6-OI206)</f>
        <v>2</v>
      </c>
      <c r="PM206" s="1">
        <f t="shared" si="1819"/>
        <v>4</v>
      </c>
      <c r="PN206" s="1">
        <f t="shared" si="1819"/>
        <v>4</v>
      </c>
      <c r="PO206" s="1">
        <f t="shared" si="1819"/>
        <v>3</v>
      </c>
      <c r="PP206" s="1">
        <f t="shared" si="1819"/>
        <v>4</v>
      </c>
      <c r="PQ206" s="1">
        <f t="shared" si="1819"/>
        <v>2</v>
      </c>
      <c r="PR206" s="1">
        <f t="shared" si="1819"/>
        <v>4</v>
      </c>
      <c r="PS206" s="1">
        <f t="shared" si="1819"/>
        <v>2</v>
      </c>
      <c r="PT206" s="1">
        <f t="shared" si="1819"/>
        <v>2</v>
      </c>
      <c r="PU206" s="1">
        <f t="shared" si="1819"/>
        <v>4</v>
      </c>
      <c r="PV206" s="1">
        <f t="shared" si="1819"/>
        <v>2</v>
      </c>
      <c r="PW206" s="1">
        <f t="shared" si="1819"/>
        <v>2</v>
      </c>
      <c r="PX206" s="1">
        <f t="shared" si="1819"/>
        <v>4</v>
      </c>
      <c r="PY206" s="1">
        <f t="shared" si="1819"/>
        <v>2</v>
      </c>
      <c r="PZ206" s="1">
        <f t="shared" si="1819"/>
        <v>4</v>
      </c>
      <c r="QA206" s="1">
        <f t="shared" si="1819"/>
        <v>2</v>
      </c>
      <c r="QB206" s="1">
        <f t="shared" si="1819"/>
        <v>4</v>
      </c>
      <c r="QC206" s="1">
        <f t="shared" si="1819"/>
        <v>2</v>
      </c>
      <c r="QD206" s="1">
        <f t="shared" si="1819"/>
        <v>4</v>
      </c>
      <c r="QE206" s="1">
        <f t="shared" si="1819"/>
        <v>4</v>
      </c>
      <c r="QF206" s="1">
        <f t="shared" si="1819"/>
        <v>3</v>
      </c>
      <c r="QG206" s="1">
        <f t="shared" si="1819"/>
        <v>4</v>
      </c>
      <c r="QH206" s="1">
        <f t="shared" si="1819"/>
        <v>4</v>
      </c>
      <c r="QI206" s="1">
        <f t="shared" si="1819"/>
        <v>4</v>
      </c>
      <c r="QJ206" s="1">
        <f t="shared" si="1819"/>
        <v>4</v>
      </c>
      <c r="QK206" s="1">
        <f t="shared" si="1819"/>
        <v>2</v>
      </c>
      <c r="QL206" s="1">
        <f t="shared" si="1819"/>
        <v>4</v>
      </c>
      <c r="QM206" s="1">
        <f t="shared" si="1819"/>
        <v>4</v>
      </c>
      <c r="QN206" s="1">
        <f t="shared" si="1819"/>
        <v>3</v>
      </c>
      <c r="QO206" s="1">
        <f t="shared" si="41"/>
        <v>93</v>
      </c>
      <c r="QP206" s="1">
        <f t="shared" si="42"/>
        <v>44</v>
      </c>
      <c r="QQ206" s="1">
        <f t="shared" si="43"/>
        <v>49</v>
      </c>
      <c r="QR206" s="1">
        <v>3.0</v>
      </c>
      <c r="QS206" s="1">
        <v>3.0</v>
      </c>
      <c r="QT206" s="1">
        <v>3.0</v>
      </c>
      <c r="QU206" s="1">
        <v>2.0</v>
      </c>
      <c r="QV206" s="1">
        <v>3.0</v>
      </c>
      <c r="QW206" s="1">
        <v>2.0</v>
      </c>
      <c r="QX206" s="1">
        <v>3.0</v>
      </c>
      <c r="QY206" s="1">
        <v>2.0</v>
      </c>
      <c r="QZ206" s="1">
        <v>2.0</v>
      </c>
      <c r="RA206" s="1">
        <v>2.0</v>
      </c>
      <c r="RB206" s="1">
        <v>3.0</v>
      </c>
      <c r="RC206" s="1">
        <v>2.0</v>
      </c>
      <c r="RD206" s="1">
        <v>3.0</v>
      </c>
      <c r="RE206" s="1"/>
      <c r="RF206" s="1">
        <v>2.0</v>
      </c>
      <c r="RG206" s="1">
        <v>2.0</v>
      </c>
      <c r="RH206" s="1">
        <v>2.0</v>
      </c>
      <c r="RI206" s="1">
        <v>3.0</v>
      </c>
      <c r="RJ206" s="1">
        <v>2.0</v>
      </c>
      <c r="RK206" s="1">
        <v>4.0</v>
      </c>
      <c r="RL206" s="1">
        <v>2.0</v>
      </c>
      <c r="RM206" s="1">
        <v>3.0</v>
      </c>
      <c r="RN206" s="1">
        <v>3.0</v>
      </c>
      <c r="RO206" s="1">
        <v>2.0</v>
      </c>
      <c r="RP206" s="1">
        <v>3.0</v>
      </c>
      <c r="RQ206" s="1">
        <v>3.0</v>
      </c>
      <c r="RR206" s="1">
        <v>3.0</v>
      </c>
      <c r="RS206" s="1">
        <v>3.0</v>
      </c>
      <c r="RT206" s="1">
        <v>2.0</v>
      </c>
      <c r="RU206" s="1">
        <v>2.0</v>
      </c>
      <c r="RV206" s="1">
        <v>3.0</v>
      </c>
      <c r="RW206" s="1">
        <v>3.0</v>
      </c>
      <c r="RX206" s="1">
        <v>3.0</v>
      </c>
      <c r="RY206" s="1">
        <v>2.0</v>
      </c>
      <c r="RZ206" s="1">
        <v>3.0</v>
      </c>
      <c r="SA206" s="1">
        <v>2.0</v>
      </c>
      <c r="SB206" s="1">
        <v>3.0</v>
      </c>
      <c r="SC206" s="1">
        <v>3.0</v>
      </c>
      <c r="SD206" s="1">
        <v>3.0</v>
      </c>
      <c r="SE206" s="1">
        <v>3.0</v>
      </c>
      <c r="SF206" s="1">
        <v>3.0</v>
      </c>
      <c r="SG206" s="1">
        <f t="shared" ref="SG206:SS206" si="1820">IF(SG$3="+",QR206,5-QR206)</f>
        <v>3</v>
      </c>
      <c r="SH206" s="1">
        <f t="shared" si="1820"/>
        <v>3</v>
      </c>
      <c r="SI206" s="1">
        <f t="shared" si="1820"/>
        <v>2</v>
      </c>
      <c r="SJ206" s="1">
        <f t="shared" si="1820"/>
        <v>2</v>
      </c>
      <c r="SK206" s="1">
        <f t="shared" si="1820"/>
        <v>3</v>
      </c>
      <c r="SL206" s="1">
        <f t="shared" si="1820"/>
        <v>3</v>
      </c>
      <c r="SM206" s="1">
        <f t="shared" si="1820"/>
        <v>3</v>
      </c>
      <c r="SN206" s="1">
        <f t="shared" si="1820"/>
        <v>3</v>
      </c>
      <c r="SO206" s="1">
        <f t="shared" si="1820"/>
        <v>3</v>
      </c>
      <c r="SP206" s="1">
        <f t="shared" si="1820"/>
        <v>3</v>
      </c>
      <c r="SQ206" s="1">
        <f t="shared" si="1820"/>
        <v>3</v>
      </c>
      <c r="SR206" s="1">
        <f t="shared" si="1820"/>
        <v>3</v>
      </c>
      <c r="SS206" s="1">
        <f t="shared" si="1820"/>
        <v>3</v>
      </c>
      <c r="ST206" s="1"/>
      <c r="SU206" s="1">
        <f t="shared" ref="SU206:TU206" si="1821">IF(SU$3="+",RF206,5-RF206)</f>
        <v>3</v>
      </c>
      <c r="SV206" s="1">
        <f t="shared" si="1821"/>
        <v>2</v>
      </c>
      <c r="SW206" s="1">
        <f t="shared" si="1821"/>
        <v>3</v>
      </c>
      <c r="SX206" s="1">
        <f t="shared" si="1821"/>
        <v>2</v>
      </c>
      <c r="SY206" s="1">
        <f t="shared" si="1821"/>
        <v>3</v>
      </c>
      <c r="SZ206" s="1">
        <f t="shared" si="1821"/>
        <v>1</v>
      </c>
      <c r="TA206" s="1">
        <f t="shared" si="1821"/>
        <v>3</v>
      </c>
      <c r="TB206" s="1">
        <f t="shared" si="1821"/>
        <v>3</v>
      </c>
      <c r="TC206" s="1">
        <f t="shared" si="1821"/>
        <v>2</v>
      </c>
      <c r="TD206" s="1">
        <f t="shared" si="1821"/>
        <v>2</v>
      </c>
      <c r="TE206" s="1">
        <f t="shared" si="1821"/>
        <v>3</v>
      </c>
      <c r="TF206" s="1">
        <f t="shared" si="1821"/>
        <v>2</v>
      </c>
      <c r="TG206" s="1">
        <f t="shared" si="1821"/>
        <v>2</v>
      </c>
      <c r="TH206" s="1">
        <f t="shared" si="1821"/>
        <v>3</v>
      </c>
      <c r="TI206" s="1">
        <f t="shared" si="1821"/>
        <v>2</v>
      </c>
      <c r="TJ206" s="1">
        <f t="shared" si="1821"/>
        <v>3</v>
      </c>
      <c r="TK206" s="1">
        <f t="shared" si="1821"/>
        <v>2</v>
      </c>
      <c r="TL206" s="1">
        <f t="shared" si="1821"/>
        <v>3</v>
      </c>
      <c r="TM206" s="1">
        <f t="shared" si="1821"/>
        <v>2</v>
      </c>
      <c r="TN206" s="1">
        <f t="shared" si="1821"/>
        <v>2</v>
      </c>
      <c r="TO206" s="1">
        <f t="shared" si="1821"/>
        <v>2</v>
      </c>
      <c r="TP206" s="1">
        <f t="shared" si="1821"/>
        <v>2</v>
      </c>
      <c r="TQ206" s="1">
        <f t="shared" si="1821"/>
        <v>2</v>
      </c>
      <c r="TR206" s="1">
        <f t="shared" si="1821"/>
        <v>3</v>
      </c>
      <c r="TS206" s="1">
        <f t="shared" si="1821"/>
        <v>3</v>
      </c>
      <c r="TT206" s="1">
        <f t="shared" si="1821"/>
        <v>3</v>
      </c>
      <c r="TU206" s="1">
        <f t="shared" si="1821"/>
        <v>2</v>
      </c>
      <c r="TV206" s="1">
        <f t="shared" si="45"/>
        <v>78</v>
      </c>
      <c r="TW206" s="1">
        <f t="shared" si="46"/>
        <v>20</v>
      </c>
      <c r="TX206" s="1">
        <f t="shared" si="47"/>
        <v>6</v>
      </c>
      <c r="TY206" s="1">
        <f t="shared" si="48"/>
        <v>9</v>
      </c>
      <c r="TZ206" s="1">
        <f t="shared" si="49"/>
        <v>5</v>
      </c>
      <c r="UA206" s="1">
        <f t="shared" si="50"/>
        <v>30</v>
      </c>
      <c r="UB206" s="1">
        <f t="shared" si="51"/>
        <v>9</v>
      </c>
      <c r="UC206" s="1">
        <f t="shared" si="52"/>
        <v>2</v>
      </c>
      <c r="UD206" s="1">
        <f t="shared" si="53"/>
        <v>5</v>
      </c>
      <c r="UE206" s="1">
        <f t="shared" si="54"/>
        <v>5</v>
      </c>
      <c r="UF206" s="1">
        <f t="shared" ref="UF206:UG206" si="1822">TS206</f>
        <v>3</v>
      </c>
      <c r="UG206" s="1">
        <f t="shared" si="1822"/>
        <v>3</v>
      </c>
      <c r="UH206" s="1">
        <f t="shared" si="56"/>
        <v>16</v>
      </c>
      <c r="UI206" s="1">
        <f t="shared" si="57"/>
        <v>2</v>
      </c>
      <c r="UJ206" s="1">
        <f t="shared" si="58"/>
        <v>6</v>
      </c>
      <c r="UK206" s="1">
        <f t="shared" si="59"/>
        <v>8</v>
      </c>
      <c r="UL206" s="1">
        <f t="shared" si="60"/>
        <v>12</v>
      </c>
      <c r="UM206" s="1">
        <f t="shared" si="61"/>
        <v>5</v>
      </c>
      <c r="UN206" s="1">
        <f t="shared" si="62"/>
        <v>5</v>
      </c>
      <c r="UO206" s="1">
        <f t="shared" si="63"/>
        <v>2</v>
      </c>
      <c r="UP206" s="6">
        <v>1.0</v>
      </c>
      <c r="UQ206" s="6">
        <v>1.0</v>
      </c>
      <c r="UR206" s="6">
        <v>1.0</v>
      </c>
      <c r="US206" s="6">
        <v>1.0</v>
      </c>
      <c r="UT206" s="6">
        <v>1.0</v>
      </c>
      <c r="UU206" s="6">
        <v>1.0</v>
      </c>
      <c r="UV206" s="6">
        <v>1.0</v>
      </c>
      <c r="UW206" s="6">
        <v>1.0</v>
      </c>
      <c r="UX206" s="6">
        <v>1.0</v>
      </c>
      <c r="UY206" s="6">
        <v>1.0</v>
      </c>
      <c r="UZ206" s="6">
        <v>1.0</v>
      </c>
      <c r="VA206" s="6">
        <v>1.0</v>
      </c>
      <c r="VB206" s="6">
        <v>1.0</v>
      </c>
      <c r="VC206" s="6">
        <v>1.0</v>
      </c>
      <c r="VD206" s="6">
        <v>2.0</v>
      </c>
      <c r="VE206" s="6">
        <v>2.0</v>
      </c>
      <c r="VF206" s="6">
        <v>2.0</v>
      </c>
      <c r="VG206" s="6">
        <v>2.0</v>
      </c>
      <c r="VH206" s="6">
        <v>1.0</v>
      </c>
      <c r="VI206" s="6">
        <v>1.0</v>
      </c>
      <c r="VJ206" s="6">
        <v>1.0</v>
      </c>
      <c r="VK206" s="6">
        <v>1.0</v>
      </c>
      <c r="VL206" s="6">
        <v>1.0</v>
      </c>
      <c r="VM206" s="6">
        <v>1.0</v>
      </c>
      <c r="VN206" s="6">
        <v>1.0</v>
      </c>
      <c r="VO206" s="6">
        <v>1.0</v>
      </c>
      <c r="VP206" s="6">
        <v>1.0</v>
      </c>
      <c r="VQ206" s="6">
        <v>1.0</v>
      </c>
      <c r="VR206" s="6">
        <v>1.0</v>
      </c>
      <c r="VS206" s="6">
        <v>2.0</v>
      </c>
      <c r="VT206" s="6">
        <v>2.0</v>
      </c>
      <c r="VU206" s="6">
        <v>1.0</v>
      </c>
      <c r="VV206" s="6">
        <v>2.0</v>
      </c>
      <c r="VW206" s="6">
        <v>1.0</v>
      </c>
      <c r="VX206" s="6">
        <v>1.0</v>
      </c>
      <c r="VY206" s="6">
        <v>1.0</v>
      </c>
      <c r="VZ206" s="6" t="s">
        <v>1720</v>
      </c>
      <c r="WA206" s="9">
        <v>27.0</v>
      </c>
      <c r="WB206" s="1">
        <v>1.0</v>
      </c>
      <c r="WC206" s="1">
        <v>2.0</v>
      </c>
      <c r="WD206" s="1">
        <v>2.0</v>
      </c>
      <c r="WE206" s="1">
        <v>1.0</v>
      </c>
      <c r="WF206" s="1">
        <v>1.0</v>
      </c>
      <c r="WG206" s="1">
        <v>2.0</v>
      </c>
      <c r="WH206" s="1">
        <v>1.0</v>
      </c>
      <c r="WI206" s="1">
        <v>1.0</v>
      </c>
      <c r="WJ206" s="1">
        <v>1.0</v>
      </c>
      <c r="WK206" s="1">
        <v>2.0</v>
      </c>
      <c r="WL206" s="1">
        <v>1.0</v>
      </c>
      <c r="WM206" s="1">
        <v>2.0</v>
      </c>
      <c r="WN206" s="1">
        <v>2.0</v>
      </c>
      <c r="WO206" s="1">
        <v>2.0</v>
      </c>
      <c r="WP206" s="1">
        <v>2.0</v>
      </c>
      <c r="WQ206" s="1">
        <f t="shared" ref="WQ206:XE206" si="1823">IF(WQ$3="+",WB206,3-WB206)</f>
        <v>2</v>
      </c>
      <c r="WR206" s="1">
        <f t="shared" si="1823"/>
        <v>2</v>
      </c>
      <c r="WS206" s="1">
        <f t="shared" si="1823"/>
        <v>2</v>
      </c>
      <c r="WT206" s="1">
        <f t="shared" si="1823"/>
        <v>1</v>
      </c>
      <c r="WU206" s="1">
        <f t="shared" si="1823"/>
        <v>2</v>
      </c>
      <c r="WV206" s="1">
        <f t="shared" si="1823"/>
        <v>2</v>
      </c>
      <c r="WW206" s="1">
        <f t="shared" si="1823"/>
        <v>2</v>
      </c>
      <c r="WX206" s="1">
        <f t="shared" si="1823"/>
        <v>1</v>
      </c>
      <c r="WY206" s="1">
        <f t="shared" si="1823"/>
        <v>1</v>
      </c>
      <c r="WZ206" s="1">
        <f t="shared" si="1823"/>
        <v>2</v>
      </c>
      <c r="XA206" s="1">
        <f t="shared" si="1823"/>
        <v>2</v>
      </c>
      <c r="XB206" s="1">
        <f t="shared" si="1823"/>
        <v>2</v>
      </c>
      <c r="XC206" s="1">
        <f t="shared" si="1823"/>
        <v>1</v>
      </c>
      <c r="XD206" s="1">
        <f t="shared" si="1823"/>
        <v>2</v>
      </c>
      <c r="XE206" s="1">
        <f t="shared" si="1823"/>
        <v>2</v>
      </c>
      <c r="XF206" s="1">
        <f t="shared" si="65"/>
        <v>26</v>
      </c>
      <c r="XG206" s="1">
        <v>0.0</v>
      </c>
      <c r="XH206" s="9"/>
      <c r="XI206" s="9"/>
    </row>
    <row r="207" ht="15.0" customHeight="1">
      <c r="A207" s="1" t="s">
        <v>588</v>
      </c>
      <c r="B207" s="1" t="s">
        <v>553</v>
      </c>
      <c r="C207" s="1" t="s">
        <v>1721</v>
      </c>
      <c r="D207" s="1"/>
      <c r="E207" s="1" t="s">
        <v>1722</v>
      </c>
      <c r="F207" s="1" t="s">
        <v>1723</v>
      </c>
      <c r="G207" s="1" t="s">
        <v>1724</v>
      </c>
      <c r="H207" s="1" t="s">
        <v>1725</v>
      </c>
      <c r="I207" s="1">
        <v>1.0</v>
      </c>
      <c r="J207" s="1">
        <v>1.9471229E7</v>
      </c>
      <c r="K207" s="1">
        <v>68.0</v>
      </c>
      <c r="L207" s="1">
        <v>2.0161125E7</v>
      </c>
      <c r="M207" s="1">
        <v>2.0</v>
      </c>
      <c r="N207" s="1">
        <v>2.0</v>
      </c>
      <c r="O207" s="1">
        <v>2.0</v>
      </c>
      <c r="P207" s="1"/>
      <c r="Q207" s="1">
        <v>2.0</v>
      </c>
      <c r="R207" s="1"/>
      <c r="S207" s="1">
        <v>2.0</v>
      </c>
      <c r="T207" s="1" t="s">
        <v>560</v>
      </c>
      <c r="U207" s="1"/>
      <c r="V207" s="1">
        <v>10.0</v>
      </c>
      <c r="W207" s="1" t="s">
        <v>1726</v>
      </c>
      <c r="X207" s="1">
        <v>2299.0</v>
      </c>
      <c r="Y207" s="1" t="s">
        <v>562</v>
      </c>
      <c r="Z207" s="1">
        <v>44.0</v>
      </c>
      <c r="AA207" s="1"/>
      <c r="AB207" s="1">
        <v>2.0</v>
      </c>
      <c r="AC207" s="1">
        <v>1.0</v>
      </c>
      <c r="AD207" s="1">
        <v>1968.0</v>
      </c>
      <c r="AE207" s="1">
        <v>2.0</v>
      </c>
      <c r="AF207" s="1">
        <v>2.0</v>
      </c>
      <c r="AG207" s="1">
        <v>1.0</v>
      </c>
      <c r="AH207" s="1">
        <v>4.0</v>
      </c>
      <c r="AI207" s="1">
        <v>4.0</v>
      </c>
      <c r="AJ207" s="1">
        <v>10.0</v>
      </c>
      <c r="AK207" s="1">
        <v>1.0</v>
      </c>
      <c r="AL207" s="1"/>
      <c r="AM207" s="1">
        <v>8.0</v>
      </c>
      <c r="AN207" s="1">
        <v>1967.0</v>
      </c>
      <c r="AO207" s="1">
        <v>5.0</v>
      </c>
      <c r="AP207" s="1">
        <v>11.0</v>
      </c>
      <c r="AQ207" s="1">
        <v>6.0</v>
      </c>
      <c r="AR207" s="1">
        <v>7.0</v>
      </c>
      <c r="AS207" s="1">
        <v>6.0</v>
      </c>
      <c r="AT207" s="1">
        <v>1.0</v>
      </c>
      <c r="AU207" s="1">
        <v>11.0</v>
      </c>
      <c r="AV207" s="1">
        <v>5.0</v>
      </c>
      <c r="AW207" s="1"/>
      <c r="AX207" s="1">
        <v>3.0</v>
      </c>
      <c r="AY207" s="1">
        <v>4.0</v>
      </c>
      <c r="AZ207" s="1">
        <v>7.0</v>
      </c>
      <c r="BA207" s="1">
        <v>2.0</v>
      </c>
      <c r="BB207" s="1">
        <v>2.0</v>
      </c>
      <c r="BC207" s="1">
        <v>1.0</v>
      </c>
      <c r="BD207" s="1">
        <v>2.0</v>
      </c>
      <c r="BE207" s="1">
        <v>3.0</v>
      </c>
      <c r="BF207" s="1">
        <v>1.0</v>
      </c>
      <c r="BG207" s="1">
        <v>1.0</v>
      </c>
      <c r="BH207" s="1">
        <v>4.0</v>
      </c>
      <c r="BI207" s="1">
        <v>1.0</v>
      </c>
      <c r="BJ207" s="1">
        <v>1.0</v>
      </c>
      <c r="BK207" s="1">
        <v>1.0</v>
      </c>
      <c r="BL207" s="1"/>
      <c r="BM207" s="1"/>
      <c r="BN207" s="1">
        <v>5.0</v>
      </c>
      <c r="BO207" s="1">
        <v>2.0</v>
      </c>
      <c r="BP207" s="1">
        <v>5.0</v>
      </c>
      <c r="BQ207" s="1">
        <v>4.0</v>
      </c>
      <c r="BR207" s="1">
        <v>1.0</v>
      </c>
      <c r="BS207" s="1">
        <v>5.0</v>
      </c>
      <c r="BT207" s="1">
        <v>5.0</v>
      </c>
      <c r="BU207" s="1">
        <v>1.0</v>
      </c>
      <c r="BV207" s="1">
        <v>1.0</v>
      </c>
      <c r="BW207" s="1">
        <v>5.0</v>
      </c>
      <c r="BX207" s="1">
        <v>4.0</v>
      </c>
      <c r="BY207" s="1">
        <v>5.0</v>
      </c>
      <c r="BZ207" s="1">
        <v>2.0</v>
      </c>
      <c r="CA207" s="1">
        <v>3.0</v>
      </c>
      <c r="CB207" s="1">
        <v>1.0</v>
      </c>
      <c r="CC207" s="1">
        <v>2.0</v>
      </c>
      <c r="CD207" s="1">
        <v>5.0</v>
      </c>
      <c r="CE207" s="1">
        <v>2.0</v>
      </c>
      <c r="CF207" s="1">
        <v>5.0</v>
      </c>
      <c r="CG207" s="1">
        <v>5.0</v>
      </c>
      <c r="CH207" s="1">
        <v>1.0</v>
      </c>
      <c r="CI207" s="1">
        <v>1.0</v>
      </c>
      <c r="CJ207" s="1">
        <v>5.0</v>
      </c>
      <c r="CK207" s="1">
        <v>4.0</v>
      </c>
      <c r="CL207" s="1">
        <v>1.0</v>
      </c>
      <c r="CM207" s="1">
        <v>1.0</v>
      </c>
      <c r="CN207" s="1">
        <f t="shared" si="9"/>
        <v>17</v>
      </c>
      <c r="CO207" s="1">
        <f t="shared" si="10"/>
        <v>17</v>
      </c>
      <c r="CP207" s="1">
        <f t="shared" si="11"/>
        <v>15</v>
      </c>
      <c r="CQ207" s="1">
        <f t="shared" si="12"/>
        <v>9</v>
      </c>
      <c r="CR207" s="1">
        <f t="shared" si="13"/>
        <v>12</v>
      </c>
      <c r="CS207" s="1">
        <f t="shared" si="14"/>
        <v>11</v>
      </c>
      <c r="CT207" s="1">
        <f t="shared" si="15"/>
        <v>81</v>
      </c>
      <c r="CU207" s="1">
        <v>3.0</v>
      </c>
      <c r="CV207" s="1">
        <v>2.0</v>
      </c>
      <c r="CW207" s="1">
        <v>3.0</v>
      </c>
      <c r="CX207" s="1">
        <v>4.0</v>
      </c>
      <c r="CY207" s="1">
        <v>3.0</v>
      </c>
      <c r="CZ207" s="1">
        <v>3.0</v>
      </c>
      <c r="DA207" s="1">
        <v>3.0</v>
      </c>
      <c r="DB207" s="1">
        <v>2.0</v>
      </c>
      <c r="DC207" s="1">
        <v>3.0</v>
      </c>
      <c r="DD207" s="1">
        <v>2.0</v>
      </c>
      <c r="DE207" s="1">
        <v>3.0</v>
      </c>
      <c r="DF207" s="1">
        <v>3.0</v>
      </c>
      <c r="DG207" s="1">
        <v>3.0</v>
      </c>
      <c r="DH207" s="1">
        <v>2.0</v>
      </c>
      <c r="DI207" s="1">
        <v>2.0</v>
      </c>
      <c r="DJ207" s="1">
        <v>2.0</v>
      </c>
      <c r="DK207" s="1">
        <v>3.0</v>
      </c>
      <c r="DL207" s="1">
        <v>2.0</v>
      </c>
      <c r="DM207" s="1">
        <v>2.0</v>
      </c>
      <c r="DN207" s="1">
        <v>3.0</v>
      </c>
      <c r="DO207" s="1">
        <v>2.0</v>
      </c>
      <c r="DP207" s="1">
        <v>2.0</v>
      </c>
      <c r="DQ207" s="1">
        <f t="shared" si="16"/>
        <v>14</v>
      </c>
      <c r="DR207" s="1">
        <f t="shared" si="17"/>
        <v>8</v>
      </c>
      <c r="DS207" s="1">
        <f t="shared" ref="DS207:DT207" si="1824">SUM(CW207+DC207+DI207)</f>
        <v>8</v>
      </c>
      <c r="DT207" s="1">
        <f t="shared" si="1824"/>
        <v>8</v>
      </c>
      <c r="DU207" s="1">
        <f t="shared" si="19"/>
        <v>9</v>
      </c>
      <c r="DV207" s="1">
        <f t="shared" si="20"/>
        <v>10</v>
      </c>
      <c r="DW207" s="1">
        <f t="shared" si="21"/>
        <v>57</v>
      </c>
      <c r="DX207" s="1">
        <v>4.0</v>
      </c>
      <c r="DY207" s="1">
        <v>4.0</v>
      </c>
      <c r="DZ207" s="1">
        <v>4.0</v>
      </c>
      <c r="EA207" s="1">
        <v>2.0</v>
      </c>
      <c r="EB207" s="1">
        <v>4.0</v>
      </c>
      <c r="EC207" s="1">
        <v>4.0</v>
      </c>
      <c r="ED207" s="1">
        <v>4.0</v>
      </c>
      <c r="EE207" s="1">
        <v>2.0</v>
      </c>
      <c r="EF207" s="1">
        <v>4.0</v>
      </c>
      <c r="EG207" s="1">
        <v>4.0</v>
      </c>
      <c r="EH207" s="1">
        <v>4.0</v>
      </c>
      <c r="EI207" s="1">
        <v>4.0</v>
      </c>
      <c r="EJ207" s="1">
        <v>2.0</v>
      </c>
      <c r="EK207" s="1">
        <v>4.0</v>
      </c>
      <c r="EL207" s="1">
        <v>2.0</v>
      </c>
      <c r="EM207" s="1">
        <v>4.0</v>
      </c>
      <c r="EN207" s="1">
        <v>4.0</v>
      </c>
      <c r="EO207" s="1">
        <v>2.0</v>
      </c>
      <c r="EP207" s="1">
        <v>4.0</v>
      </c>
      <c r="EQ207" s="1">
        <v>4.0</v>
      </c>
      <c r="ER207" s="1">
        <v>4.0</v>
      </c>
      <c r="ES207" s="1">
        <v>4.0</v>
      </c>
      <c r="ET207" s="1">
        <v>4.0</v>
      </c>
      <c r="EU207" s="1">
        <v>4.0</v>
      </c>
      <c r="EV207" s="1">
        <v>2.0</v>
      </c>
      <c r="EW207" s="1">
        <v>4.0</v>
      </c>
      <c r="EX207" s="1">
        <v>4.0</v>
      </c>
      <c r="EY207" s="1">
        <v>4.0</v>
      </c>
      <c r="EZ207" s="1">
        <v>4.0</v>
      </c>
      <c r="FA207" s="1">
        <v>2.0</v>
      </c>
      <c r="FB207" s="1">
        <v>4.0</v>
      </c>
      <c r="FC207" s="1">
        <v>4.0</v>
      </c>
      <c r="FD207" s="1">
        <v>4.0</v>
      </c>
      <c r="FE207" s="1">
        <v>4.0</v>
      </c>
      <c r="FF207" s="1">
        <v>4.0</v>
      </c>
      <c r="FG207" s="1">
        <v>4.0</v>
      </c>
      <c r="FH207" s="1">
        <v>4.0</v>
      </c>
      <c r="FI207" s="1">
        <v>2.0</v>
      </c>
      <c r="FJ207" s="1">
        <v>2.0</v>
      </c>
      <c r="FK207" s="1">
        <v>4.0</v>
      </c>
      <c r="FL207" s="1">
        <v>4.0</v>
      </c>
      <c r="FM207" s="1">
        <v>2.0</v>
      </c>
      <c r="FN207" s="1">
        <v>4.0</v>
      </c>
      <c r="FO207" s="1">
        <v>4.0</v>
      </c>
      <c r="FP207" s="1">
        <f t="shared" ref="FP207:HG207" si="1825">IF(FP$3="+",DX207,6-DX207)</f>
        <v>4</v>
      </c>
      <c r="FQ207" s="1">
        <f t="shared" si="1825"/>
        <v>2</v>
      </c>
      <c r="FR207" s="1">
        <f t="shared" si="1825"/>
        <v>4</v>
      </c>
      <c r="FS207" s="1">
        <f t="shared" si="1825"/>
        <v>2</v>
      </c>
      <c r="FT207" s="1">
        <f t="shared" si="1825"/>
        <v>4</v>
      </c>
      <c r="FU207" s="1">
        <f t="shared" si="1825"/>
        <v>2</v>
      </c>
      <c r="FV207" s="1">
        <f t="shared" si="1825"/>
        <v>4</v>
      </c>
      <c r="FW207" s="1">
        <f t="shared" si="1825"/>
        <v>4</v>
      </c>
      <c r="FX207" s="1">
        <f t="shared" si="1825"/>
        <v>2</v>
      </c>
      <c r="FY207" s="1">
        <f t="shared" si="1825"/>
        <v>4</v>
      </c>
      <c r="FZ207" s="1">
        <f t="shared" si="1825"/>
        <v>4</v>
      </c>
      <c r="GA207" s="1">
        <f t="shared" si="1825"/>
        <v>2</v>
      </c>
      <c r="GB207" s="1">
        <f t="shared" si="1825"/>
        <v>4</v>
      </c>
      <c r="GC207" s="1">
        <f t="shared" si="1825"/>
        <v>4</v>
      </c>
      <c r="GD207" s="1">
        <f t="shared" si="1825"/>
        <v>4</v>
      </c>
      <c r="GE207" s="1">
        <f t="shared" si="1825"/>
        <v>2</v>
      </c>
      <c r="GF207" s="1">
        <f t="shared" si="1825"/>
        <v>4</v>
      </c>
      <c r="GG207" s="1">
        <f t="shared" si="1825"/>
        <v>4</v>
      </c>
      <c r="GH207" s="1">
        <f t="shared" si="1825"/>
        <v>2</v>
      </c>
      <c r="GI207" s="1">
        <f t="shared" si="1825"/>
        <v>4</v>
      </c>
      <c r="GJ207" s="1">
        <f t="shared" si="1825"/>
        <v>4</v>
      </c>
      <c r="GK207" s="1">
        <f t="shared" si="1825"/>
        <v>2</v>
      </c>
      <c r="GL207" s="1">
        <f t="shared" si="1825"/>
        <v>4</v>
      </c>
      <c r="GM207" s="1">
        <f t="shared" si="1825"/>
        <v>2</v>
      </c>
      <c r="GN207" s="1">
        <f t="shared" si="1825"/>
        <v>4</v>
      </c>
      <c r="GO207" s="1">
        <f t="shared" si="1825"/>
        <v>4</v>
      </c>
      <c r="GP207" s="1">
        <f t="shared" si="1825"/>
        <v>4</v>
      </c>
      <c r="GQ207" s="1">
        <f t="shared" si="1825"/>
        <v>4</v>
      </c>
      <c r="GR207" s="1">
        <f t="shared" si="1825"/>
        <v>4</v>
      </c>
      <c r="GS207" s="1">
        <f t="shared" si="1825"/>
        <v>4</v>
      </c>
      <c r="GT207" s="1">
        <f t="shared" si="1825"/>
        <v>4</v>
      </c>
      <c r="GU207" s="1">
        <f t="shared" si="1825"/>
        <v>4</v>
      </c>
      <c r="GV207" s="1">
        <f t="shared" si="1825"/>
        <v>2</v>
      </c>
      <c r="GW207" s="1">
        <f t="shared" si="1825"/>
        <v>4</v>
      </c>
      <c r="GX207" s="1">
        <f t="shared" si="1825"/>
        <v>4</v>
      </c>
      <c r="GY207" s="1">
        <f t="shared" si="1825"/>
        <v>4</v>
      </c>
      <c r="GZ207" s="1">
        <f t="shared" si="1825"/>
        <v>4</v>
      </c>
      <c r="HA207" s="1">
        <f t="shared" si="1825"/>
        <v>4</v>
      </c>
      <c r="HB207" s="1">
        <f t="shared" si="1825"/>
        <v>2</v>
      </c>
      <c r="HC207" s="1">
        <f t="shared" si="1825"/>
        <v>4</v>
      </c>
      <c r="HD207" s="1">
        <f t="shared" si="1825"/>
        <v>4</v>
      </c>
      <c r="HE207" s="1">
        <f t="shared" si="1825"/>
        <v>4</v>
      </c>
      <c r="HF207" s="1">
        <f t="shared" si="1825"/>
        <v>4</v>
      </c>
      <c r="HG207" s="1">
        <f t="shared" si="1825"/>
        <v>2</v>
      </c>
      <c r="HH207" s="1">
        <v>4.0</v>
      </c>
      <c r="HI207" s="1">
        <v>4.0</v>
      </c>
      <c r="HJ207" s="1">
        <v>4.0</v>
      </c>
      <c r="HK207" s="1">
        <v>2.0</v>
      </c>
      <c r="HL207" s="1">
        <v>4.0</v>
      </c>
      <c r="HM207" s="1">
        <v>4.0</v>
      </c>
      <c r="HN207" s="1">
        <v>4.0</v>
      </c>
      <c r="HO207" s="1">
        <v>2.0</v>
      </c>
      <c r="HP207" s="1">
        <v>4.0</v>
      </c>
      <c r="HQ207" s="1">
        <v>4.0</v>
      </c>
      <c r="HR207" s="1">
        <v>4.0</v>
      </c>
      <c r="HS207" s="1">
        <v>4.0</v>
      </c>
      <c r="HT207" s="1">
        <v>2.0</v>
      </c>
      <c r="HU207" s="1">
        <v>4.0</v>
      </c>
      <c r="HV207" s="1">
        <v>2.0</v>
      </c>
      <c r="HW207" s="1">
        <v>4.0</v>
      </c>
      <c r="HX207" s="1">
        <v>4.0</v>
      </c>
      <c r="HY207" s="1">
        <v>2.0</v>
      </c>
      <c r="HZ207" s="1">
        <v>4.0</v>
      </c>
      <c r="IA207" s="1">
        <v>4.0</v>
      </c>
      <c r="IB207" s="1">
        <v>4.0</v>
      </c>
      <c r="IC207" s="1">
        <v>4.0</v>
      </c>
      <c r="ID207" s="1">
        <v>4.0</v>
      </c>
      <c r="IE207" s="1">
        <v>4.0</v>
      </c>
      <c r="IF207" s="1">
        <v>2.0</v>
      </c>
      <c r="IG207" s="1">
        <v>4.0</v>
      </c>
      <c r="IH207" s="1">
        <v>4.0</v>
      </c>
      <c r="II207" s="1">
        <v>4.0</v>
      </c>
      <c r="IJ207" s="1">
        <v>4.0</v>
      </c>
      <c r="IK207" s="1">
        <v>2.0</v>
      </c>
      <c r="IL207" s="1">
        <v>4.0</v>
      </c>
      <c r="IM207" s="1">
        <v>4.0</v>
      </c>
      <c r="IN207" s="1">
        <v>4.0</v>
      </c>
      <c r="IO207" s="1">
        <v>4.0</v>
      </c>
      <c r="IP207" s="1">
        <v>4.0</v>
      </c>
      <c r="IQ207" s="1">
        <v>4.0</v>
      </c>
      <c r="IR207" s="1">
        <v>4.0</v>
      </c>
      <c r="IS207" s="1">
        <v>2.0</v>
      </c>
      <c r="IT207" s="1">
        <v>2.0</v>
      </c>
      <c r="IU207" s="1">
        <v>4.0</v>
      </c>
      <c r="IV207" s="1">
        <v>4.0</v>
      </c>
      <c r="IW207" s="1">
        <v>2.0</v>
      </c>
      <c r="IX207" s="1">
        <v>4.0</v>
      </c>
      <c r="IY207" s="1">
        <v>4.0</v>
      </c>
      <c r="IZ207" s="1">
        <f t="shared" ref="IZ207:KQ207" si="1826">IF(IZ$3="+",HH207,6-HH207)</f>
        <v>4</v>
      </c>
      <c r="JA207" s="1">
        <f t="shared" si="1826"/>
        <v>2</v>
      </c>
      <c r="JB207" s="1">
        <f t="shared" si="1826"/>
        <v>4</v>
      </c>
      <c r="JC207" s="1">
        <f t="shared" si="1826"/>
        <v>2</v>
      </c>
      <c r="JD207" s="1">
        <f t="shared" si="1826"/>
        <v>4</v>
      </c>
      <c r="JE207" s="1">
        <f t="shared" si="1826"/>
        <v>2</v>
      </c>
      <c r="JF207" s="1">
        <f t="shared" si="1826"/>
        <v>4</v>
      </c>
      <c r="JG207" s="1">
        <f t="shared" si="1826"/>
        <v>4</v>
      </c>
      <c r="JH207" s="1">
        <f t="shared" si="1826"/>
        <v>2</v>
      </c>
      <c r="JI207" s="1">
        <f t="shared" si="1826"/>
        <v>4</v>
      </c>
      <c r="JJ207" s="1">
        <f t="shared" si="1826"/>
        <v>4</v>
      </c>
      <c r="JK207" s="1">
        <f t="shared" si="1826"/>
        <v>2</v>
      </c>
      <c r="JL207" s="1">
        <f t="shared" si="1826"/>
        <v>4</v>
      </c>
      <c r="JM207" s="1">
        <f t="shared" si="1826"/>
        <v>4</v>
      </c>
      <c r="JN207" s="1">
        <f t="shared" si="1826"/>
        <v>2</v>
      </c>
      <c r="JO207" s="1">
        <f t="shared" si="1826"/>
        <v>2</v>
      </c>
      <c r="JP207" s="1">
        <f t="shared" si="1826"/>
        <v>4</v>
      </c>
      <c r="JQ207" s="1">
        <f t="shared" si="1826"/>
        <v>4</v>
      </c>
      <c r="JR207" s="1">
        <f t="shared" si="1826"/>
        <v>2</v>
      </c>
      <c r="JS207" s="1">
        <f t="shared" si="1826"/>
        <v>4</v>
      </c>
      <c r="JT207" s="1">
        <f t="shared" si="1826"/>
        <v>4</v>
      </c>
      <c r="JU207" s="1">
        <f t="shared" si="1826"/>
        <v>2</v>
      </c>
      <c r="JV207" s="1">
        <f t="shared" si="1826"/>
        <v>4</v>
      </c>
      <c r="JW207" s="1">
        <f t="shared" si="1826"/>
        <v>4</v>
      </c>
      <c r="JX207" s="1">
        <f t="shared" si="1826"/>
        <v>4</v>
      </c>
      <c r="JY207" s="1">
        <f t="shared" si="1826"/>
        <v>4</v>
      </c>
      <c r="JZ207" s="1">
        <f t="shared" si="1826"/>
        <v>2</v>
      </c>
      <c r="KA207" s="1">
        <f t="shared" si="1826"/>
        <v>4</v>
      </c>
      <c r="KB207" s="1">
        <f t="shared" si="1826"/>
        <v>4</v>
      </c>
      <c r="KC207" s="1">
        <f t="shared" si="1826"/>
        <v>2</v>
      </c>
      <c r="KD207" s="1">
        <f t="shared" si="1826"/>
        <v>4</v>
      </c>
      <c r="KE207" s="1">
        <f t="shared" si="1826"/>
        <v>4</v>
      </c>
      <c r="KF207" s="1">
        <f t="shared" si="1826"/>
        <v>2</v>
      </c>
      <c r="KG207" s="1">
        <f t="shared" si="1826"/>
        <v>4</v>
      </c>
      <c r="KH207" s="1">
        <f t="shared" si="1826"/>
        <v>2</v>
      </c>
      <c r="KI207" s="1">
        <f t="shared" si="1826"/>
        <v>4</v>
      </c>
      <c r="KJ207" s="1">
        <f t="shared" si="1826"/>
        <v>4</v>
      </c>
      <c r="KK207" s="1">
        <f t="shared" si="1826"/>
        <v>2</v>
      </c>
      <c r="KL207" s="1">
        <f t="shared" si="1826"/>
        <v>2</v>
      </c>
      <c r="KM207" s="1">
        <f t="shared" si="1826"/>
        <v>4</v>
      </c>
      <c r="KN207" s="1">
        <f t="shared" si="1826"/>
        <v>4</v>
      </c>
      <c r="KO207" s="1">
        <f t="shared" si="1826"/>
        <v>4</v>
      </c>
      <c r="KP207" s="1">
        <f t="shared" si="1826"/>
        <v>4</v>
      </c>
      <c r="KQ207" s="1">
        <f t="shared" si="1826"/>
        <v>2</v>
      </c>
      <c r="KR207" s="1">
        <f t="shared" si="24"/>
        <v>152</v>
      </c>
      <c r="KS207" s="1">
        <f t="shared" si="25"/>
        <v>28</v>
      </c>
      <c r="KT207" s="1">
        <f t="shared" si="26"/>
        <v>28</v>
      </c>
      <c r="KU207" s="1">
        <f t="shared" si="27"/>
        <v>36</v>
      </c>
      <c r="KV207" s="1">
        <f t="shared" si="28"/>
        <v>26</v>
      </c>
      <c r="KW207" s="1">
        <f t="shared" si="29"/>
        <v>34</v>
      </c>
      <c r="KX207" s="1">
        <v>4.0</v>
      </c>
      <c r="KY207" s="1">
        <v>2.0</v>
      </c>
      <c r="KZ207" s="1">
        <v>4.0</v>
      </c>
      <c r="LA207" s="1">
        <v>3.0</v>
      </c>
      <c r="LB207" s="1">
        <v>4.0</v>
      </c>
      <c r="LC207" s="1">
        <v>4.0</v>
      </c>
      <c r="LD207" s="1">
        <v>4.0</v>
      </c>
      <c r="LE207" s="1">
        <v>2.0</v>
      </c>
      <c r="LF207" s="1">
        <v>2.0</v>
      </c>
      <c r="LG207" s="1">
        <v>4.0</v>
      </c>
      <c r="LH207" s="1">
        <v>4.0</v>
      </c>
      <c r="LI207" s="1">
        <v>3.0</v>
      </c>
      <c r="LJ207" s="1">
        <v>4.0</v>
      </c>
      <c r="LK207" s="1">
        <v>4.0</v>
      </c>
      <c r="LL207" s="1">
        <v>4.0</v>
      </c>
      <c r="LM207" s="1">
        <v>4.0</v>
      </c>
      <c r="LN207" s="1">
        <v>4.0</v>
      </c>
      <c r="LO207" s="1">
        <v>4.0</v>
      </c>
      <c r="LP207" s="1">
        <v>2.0</v>
      </c>
      <c r="LQ207" s="1">
        <v>4.0</v>
      </c>
      <c r="LR207" s="1">
        <v>4.0</v>
      </c>
      <c r="LS207" s="1">
        <v>4.0</v>
      </c>
      <c r="LT207" s="1">
        <v>2.0</v>
      </c>
      <c r="LU207" s="1">
        <v>4.0</v>
      </c>
      <c r="LV207" s="1">
        <v>3.0</v>
      </c>
      <c r="LW207" s="1">
        <v>4.0</v>
      </c>
      <c r="LX207" s="1">
        <v>4.0</v>
      </c>
      <c r="LY207" s="1">
        <v>4.0</v>
      </c>
      <c r="LZ207" s="1">
        <v>4.0</v>
      </c>
      <c r="MA207" s="1">
        <f t="shared" si="557"/>
        <v>4</v>
      </c>
      <c r="MB207" s="1">
        <f t="shared" ref="MB207:NC207" si="1827">IF(MB$3="+",KY207,6-KY207)</f>
        <v>4</v>
      </c>
      <c r="MC207" s="1">
        <f t="shared" si="1827"/>
        <v>4</v>
      </c>
      <c r="MD207" s="1">
        <f t="shared" si="1827"/>
        <v>3</v>
      </c>
      <c r="ME207" s="1">
        <f t="shared" si="1827"/>
        <v>2</v>
      </c>
      <c r="MF207" s="1">
        <f t="shared" si="1827"/>
        <v>4</v>
      </c>
      <c r="MG207" s="1">
        <f t="shared" si="1827"/>
        <v>4</v>
      </c>
      <c r="MH207" s="1">
        <f t="shared" si="1827"/>
        <v>4</v>
      </c>
      <c r="MI207" s="1">
        <f t="shared" si="1827"/>
        <v>4</v>
      </c>
      <c r="MJ207" s="1">
        <f t="shared" si="1827"/>
        <v>4</v>
      </c>
      <c r="MK207" s="1">
        <f t="shared" si="1827"/>
        <v>4</v>
      </c>
      <c r="ML207" s="1">
        <f t="shared" si="1827"/>
        <v>3</v>
      </c>
      <c r="MM207" s="1">
        <f t="shared" si="1827"/>
        <v>2</v>
      </c>
      <c r="MN207" s="1">
        <f t="shared" si="1827"/>
        <v>4</v>
      </c>
      <c r="MO207" s="1">
        <f t="shared" si="1827"/>
        <v>4</v>
      </c>
      <c r="MP207" s="1">
        <f t="shared" si="1827"/>
        <v>4</v>
      </c>
      <c r="MQ207" s="1">
        <f t="shared" si="1827"/>
        <v>4</v>
      </c>
      <c r="MR207" s="1">
        <f t="shared" si="1827"/>
        <v>4</v>
      </c>
      <c r="MS207" s="1">
        <f t="shared" si="1827"/>
        <v>4</v>
      </c>
      <c r="MT207" s="1">
        <f t="shared" si="1827"/>
        <v>4</v>
      </c>
      <c r="MU207" s="1">
        <f t="shared" si="1827"/>
        <v>4</v>
      </c>
      <c r="MV207" s="1">
        <f t="shared" si="1827"/>
        <v>2</v>
      </c>
      <c r="MW207" s="1">
        <f t="shared" si="1827"/>
        <v>4</v>
      </c>
      <c r="MX207" s="1">
        <f t="shared" si="1827"/>
        <v>4</v>
      </c>
      <c r="MY207" s="1">
        <f t="shared" si="1827"/>
        <v>3</v>
      </c>
      <c r="MZ207" s="1">
        <f t="shared" si="1827"/>
        <v>2</v>
      </c>
      <c r="NA207" s="1">
        <f t="shared" si="1827"/>
        <v>4</v>
      </c>
      <c r="NB207" s="1">
        <f t="shared" si="1827"/>
        <v>4</v>
      </c>
      <c r="NC207" s="1">
        <f t="shared" si="1827"/>
        <v>4</v>
      </c>
      <c r="ND207" s="1">
        <f t="shared" si="31"/>
        <v>16</v>
      </c>
      <c r="NE207" s="1">
        <f t="shared" si="32"/>
        <v>16</v>
      </c>
      <c r="NF207" s="1">
        <f t="shared" si="33"/>
        <v>21</v>
      </c>
      <c r="NG207" s="1">
        <f t="shared" si="34"/>
        <v>18</v>
      </c>
      <c r="NH207" s="1">
        <f t="shared" si="35"/>
        <v>14</v>
      </c>
      <c r="NI207" s="1">
        <f t="shared" si="36"/>
        <v>20</v>
      </c>
      <c r="NJ207" s="1">
        <f t="shared" si="70"/>
        <v>105</v>
      </c>
      <c r="NK207" s="1">
        <v>2.0</v>
      </c>
      <c r="NL207" s="1">
        <v>2.0</v>
      </c>
      <c r="NM207" s="1">
        <v>2.0</v>
      </c>
      <c r="NN207" s="1">
        <v>2.0</v>
      </c>
      <c r="NO207" s="1">
        <v>2.0</v>
      </c>
      <c r="NP207" s="1">
        <v>2.0</v>
      </c>
      <c r="NQ207" s="1">
        <v>2.0</v>
      </c>
      <c r="NR207" s="1">
        <v>3.0</v>
      </c>
      <c r="NS207" s="1">
        <v>2.0</v>
      </c>
      <c r="NT207" s="1">
        <v>2.0</v>
      </c>
      <c r="NU207" s="1">
        <v>2.0</v>
      </c>
      <c r="NV207" s="1">
        <v>2.0</v>
      </c>
      <c r="NW207" s="1">
        <v>2.0</v>
      </c>
      <c r="NX207" s="1">
        <v>3.0</v>
      </c>
      <c r="NY207" s="1">
        <v>2.0</v>
      </c>
      <c r="NZ207" s="1">
        <v>2.0</v>
      </c>
      <c r="OA207" s="1">
        <v>2.0</v>
      </c>
      <c r="OB207" s="1">
        <v>2.0</v>
      </c>
      <c r="OC207" s="1">
        <v>2.0</v>
      </c>
      <c r="OD207" s="1">
        <v>2.0</v>
      </c>
      <c r="OE207" s="1">
        <v>2.0</v>
      </c>
      <c r="OF207" s="1">
        <f t="shared" si="37"/>
        <v>12</v>
      </c>
      <c r="OG207" s="1">
        <f t="shared" si="38"/>
        <v>25</v>
      </c>
      <c r="OH207" s="1">
        <f t="shared" si="39"/>
        <v>37</v>
      </c>
      <c r="OI207" s="1">
        <v>4.0</v>
      </c>
      <c r="OJ207" s="1">
        <v>4.0</v>
      </c>
      <c r="OK207" s="1">
        <v>4.0</v>
      </c>
      <c r="OL207" s="1">
        <v>4.0</v>
      </c>
      <c r="OM207" s="1">
        <v>4.0</v>
      </c>
      <c r="ON207" s="1">
        <v>4.0</v>
      </c>
      <c r="OO207" s="1">
        <v>2.0</v>
      </c>
      <c r="OP207" s="1">
        <v>4.0</v>
      </c>
      <c r="OQ207" s="1">
        <v>4.0</v>
      </c>
      <c r="OR207" s="1">
        <v>4.0</v>
      </c>
      <c r="OS207" s="1">
        <v>4.0</v>
      </c>
      <c r="OT207" s="1">
        <v>4.0</v>
      </c>
      <c r="OU207" s="1">
        <v>2.0</v>
      </c>
      <c r="OV207" s="1">
        <v>4.0</v>
      </c>
      <c r="OW207" s="1">
        <v>4.0</v>
      </c>
      <c r="OX207" s="1">
        <v>4.0</v>
      </c>
      <c r="OY207" s="1">
        <v>4.0</v>
      </c>
      <c r="OZ207" s="1">
        <v>4.0</v>
      </c>
      <c r="PA207" s="1">
        <v>4.0</v>
      </c>
      <c r="PB207" s="1">
        <v>4.0</v>
      </c>
      <c r="PC207" s="1">
        <v>2.0</v>
      </c>
      <c r="PD207" s="1">
        <v>2.0</v>
      </c>
      <c r="PE207" s="1">
        <v>4.0</v>
      </c>
      <c r="PF207" s="1">
        <v>4.0</v>
      </c>
      <c r="PG207" s="1">
        <v>4.0</v>
      </c>
      <c r="PH207" s="1">
        <v>2.0</v>
      </c>
      <c r="PI207" s="1">
        <v>4.0</v>
      </c>
      <c r="PJ207" s="1">
        <v>4.0</v>
      </c>
      <c r="PK207" s="1">
        <v>2.0</v>
      </c>
      <c r="PL207" s="1">
        <f t="shared" ref="PL207:QN207" si="1828">IF(PL$3="+",OI207,6-OI207)</f>
        <v>2</v>
      </c>
      <c r="PM207" s="1">
        <f t="shared" si="1828"/>
        <v>4</v>
      </c>
      <c r="PN207" s="1">
        <f t="shared" si="1828"/>
        <v>4</v>
      </c>
      <c r="PO207" s="1">
        <f t="shared" si="1828"/>
        <v>4</v>
      </c>
      <c r="PP207" s="1">
        <f t="shared" si="1828"/>
        <v>4</v>
      </c>
      <c r="PQ207" s="1">
        <f t="shared" si="1828"/>
        <v>2</v>
      </c>
      <c r="PR207" s="1">
        <f t="shared" si="1828"/>
        <v>2</v>
      </c>
      <c r="PS207" s="1">
        <f t="shared" si="1828"/>
        <v>4</v>
      </c>
      <c r="PT207" s="1">
        <f t="shared" si="1828"/>
        <v>2</v>
      </c>
      <c r="PU207" s="1">
        <f t="shared" si="1828"/>
        <v>2</v>
      </c>
      <c r="PV207" s="1">
        <f t="shared" si="1828"/>
        <v>2</v>
      </c>
      <c r="PW207" s="1">
        <f t="shared" si="1828"/>
        <v>2</v>
      </c>
      <c r="PX207" s="1">
        <f t="shared" si="1828"/>
        <v>4</v>
      </c>
      <c r="PY207" s="1">
        <f t="shared" si="1828"/>
        <v>2</v>
      </c>
      <c r="PZ207" s="1">
        <f t="shared" si="1828"/>
        <v>4</v>
      </c>
      <c r="QA207" s="1">
        <f t="shared" si="1828"/>
        <v>4</v>
      </c>
      <c r="QB207" s="1">
        <f t="shared" si="1828"/>
        <v>4</v>
      </c>
      <c r="QC207" s="1">
        <f t="shared" si="1828"/>
        <v>2</v>
      </c>
      <c r="QD207" s="1">
        <f t="shared" si="1828"/>
        <v>4</v>
      </c>
      <c r="QE207" s="1">
        <f t="shared" si="1828"/>
        <v>2</v>
      </c>
      <c r="QF207" s="1">
        <f t="shared" si="1828"/>
        <v>2</v>
      </c>
      <c r="QG207" s="1">
        <f t="shared" si="1828"/>
        <v>4</v>
      </c>
      <c r="QH207" s="1">
        <f t="shared" si="1828"/>
        <v>4</v>
      </c>
      <c r="QI207" s="1">
        <f t="shared" si="1828"/>
        <v>4</v>
      </c>
      <c r="QJ207" s="1">
        <f t="shared" si="1828"/>
        <v>4</v>
      </c>
      <c r="QK207" s="1">
        <f t="shared" si="1828"/>
        <v>4</v>
      </c>
      <c r="QL207" s="1">
        <f t="shared" si="1828"/>
        <v>4</v>
      </c>
      <c r="QM207" s="1">
        <f t="shared" si="1828"/>
        <v>4</v>
      </c>
      <c r="QN207" s="1">
        <f t="shared" si="1828"/>
        <v>4</v>
      </c>
      <c r="QO207" s="1">
        <f t="shared" si="41"/>
        <v>94</v>
      </c>
      <c r="QP207" s="1">
        <f t="shared" si="42"/>
        <v>38</v>
      </c>
      <c r="QQ207" s="1">
        <f t="shared" si="43"/>
        <v>56</v>
      </c>
      <c r="QR207" s="1">
        <v>4.0</v>
      </c>
      <c r="QS207" s="1">
        <v>4.0</v>
      </c>
      <c r="QT207" s="1">
        <v>2.0</v>
      </c>
      <c r="QU207" s="1">
        <v>3.0</v>
      </c>
      <c r="QV207" s="1">
        <v>3.0</v>
      </c>
      <c r="QW207" s="1">
        <v>2.0</v>
      </c>
      <c r="QX207" s="1">
        <v>3.0</v>
      </c>
      <c r="QY207" s="1">
        <v>2.0</v>
      </c>
      <c r="QZ207" s="1">
        <v>4.0</v>
      </c>
      <c r="RA207" s="1">
        <v>1.0</v>
      </c>
      <c r="RB207" s="1">
        <v>3.0</v>
      </c>
      <c r="RC207" s="1">
        <v>3.0</v>
      </c>
      <c r="RD207" s="1">
        <v>3.0</v>
      </c>
      <c r="RE207" s="1">
        <v>2.0</v>
      </c>
      <c r="RF207" s="1">
        <v>2.0</v>
      </c>
      <c r="RG207" s="1">
        <v>2.0</v>
      </c>
      <c r="RH207" s="1">
        <v>2.0</v>
      </c>
      <c r="RI207" s="1">
        <v>3.0</v>
      </c>
      <c r="RJ207" s="1">
        <v>2.0</v>
      </c>
      <c r="RK207" s="1">
        <v>3.0</v>
      </c>
      <c r="RL207" s="1">
        <v>2.0</v>
      </c>
      <c r="RM207" s="1">
        <v>3.0</v>
      </c>
      <c r="RN207" s="1">
        <v>3.0</v>
      </c>
      <c r="RO207" s="1">
        <v>3.0</v>
      </c>
      <c r="RP207" s="1">
        <v>3.0</v>
      </c>
      <c r="RQ207" s="1">
        <v>2.0</v>
      </c>
      <c r="RR207" s="1">
        <v>3.0</v>
      </c>
      <c r="RS207" s="1">
        <v>3.0</v>
      </c>
      <c r="RT207" s="1">
        <v>2.0</v>
      </c>
      <c r="RU207" s="1">
        <v>2.0</v>
      </c>
      <c r="RV207" s="1">
        <v>3.0</v>
      </c>
      <c r="RW207" s="1">
        <v>3.0</v>
      </c>
      <c r="RX207" s="1">
        <v>3.0</v>
      </c>
      <c r="RY207" s="1">
        <v>3.0</v>
      </c>
      <c r="RZ207" s="1">
        <v>3.0</v>
      </c>
      <c r="SA207" s="1">
        <v>2.0</v>
      </c>
      <c r="SB207" s="1">
        <v>3.0</v>
      </c>
      <c r="SC207" s="1">
        <v>3.0</v>
      </c>
      <c r="SD207" s="1">
        <v>3.0</v>
      </c>
      <c r="SE207" s="1">
        <v>1.0</v>
      </c>
      <c r="SF207" s="1">
        <v>1.0</v>
      </c>
      <c r="SG207" s="1">
        <f t="shared" ref="SG207:TU207" si="1829">IF(SG$3="+",QR207,5-QR207)</f>
        <v>4</v>
      </c>
      <c r="SH207" s="1">
        <f t="shared" si="1829"/>
        <v>4</v>
      </c>
      <c r="SI207" s="1">
        <f t="shared" si="1829"/>
        <v>3</v>
      </c>
      <c r="SJ207" s="1">
        <f t="shared" si="1829"/>
        <v>3</v>
      </c>
      <c r="SK207" s="1">
        <f t="shared" si="1829"/>
        <v>3</v>
      </c>
      <c r="SL207" s="1">
        <f t="shared" si="1829"/>
        <v>3</v>
      </c>
      <c r="SM207" s="1">
        <f t="shared" si="1829"/>
        <v>3</v>
      </c>
      <c r="SN207" s="1">
        <f t="shared" si="1829"/>
        <v>3</v>
      </c>
      <c r="SO207" s="1">
        <f t="shared" si="1829"/>
        <v>1</v>
      </c>
      <c r="SP207" s="1">
        <f t="shared" si="1829"/>
        <v>4</v>
      </c>
      <c r="SQ207" s="1">
        <f t="shared" si="1829"/>
        <v>3</v>
      </c>
      <c r="SR207" s="1">
        <f t="shared" si="1829"/>
        <v>2</v>
      </c>
      <c r="SS207" s="1">
        <f t="shared" si="1829"/>
        <v>3</v>
      </c>
      <c r="ST207" s="1">
        <f t="shared" si="1829"/>
        <v>2</v>
      </c>
      <c r="SU207" s="1">
        <f t="shared" si="1829"/>
        <v>3</v>
      </c>
      <c r="SV207" s="1">
        <f t="shared" si="1829"/>
        <v>2</v>
      </c>
      <c r="SW207" s="1">
        <f t="shared" si="1829"/>
        <v>3</v>
      </c>
      <c r="SX207" s="1">
        <f t="shared" si="1829"/>
        <v>2</v>
      </c>
      <c r="SY207" s="1">
        <f t="shared" si="1829"/>
        <v>3</v>
      </c>
      <c r="SZ207" s="1">
        <f t="shared" si="1829"/>
        <v>2</v>
      </c>
      <c r="TA207" s="1">
        <f t="shared" si="1829"/>
        <v>3</v>
      </c>
      <c r="TB207" s="1">
        <f t="shared" si="1829"/>
        <v>3</v>
      </c>
      <c r="TC207" s="1">
        <f t="shared" si="1829"/>
        <v>2</v>
      </c>
      <c r="TD207" s="1">
        <f t="shared" si="1829"/>
        <v>3</v>
      </c>
      <c r="TE207" s="1">
        <f t="shared" si="1829"/>
        <v>3</v>
      </c>
      <c r="TF207" s="1">
        <f t="shared" si="1829"/>
        <v>3</v>
      </c>
      <c r="TG207" s="1">
        <f t="shared" si="1829"/>
        <v>2</v>
      </c>
      <c r="TH207" s="1">
        <f t="shared" si="1829"/>
        <v>3</v>
      </c>
      <c r="TI207" s="1">
        <f t="shared" si="1829"/>
        <v>2</v>
      </c>
      <c r="TJ207" s="1">
        <f t="shared" si="1829"/>
        <v>3</v>
      </c>
      <c r="TK207" s="1">
        <f t="shared" si="1829"/>
        <v>2</v>
      </c>
      <c r="TL207" s="1">
        <f t="shared" si="1829"/>
        <v>3</v>
      </c>
      <c r="TM207" s="1">
        <f t="shared" si="1829"/>
        <v>2</v>
      </c>
      <c r="TN207" s="1">
        <f t="shared" si="1829"/>
        <v>3</v>
      </c>
      <c r="TO207" s="1">
        <f t="shared" si="1829"/>
        <v>2</v>
      </c>
      <c r="TP207" s="1">
        <f t="shared" si="1829"/>
        <v>2</v>
      </c>
      <c r="TQ207" s="1">
        <f t="shared" si="1829"/>
        <v>2</v>
      </c>
      <c r="TR207" s="1">
        <f t="shared" si="1829"/>
        <v>3</v>
      </c>
      <c r="TS207" s="1">
        <f t="shared" si="1829"/>
        <v>3</v>
      </c>
      <c r="TT207" s="1">
        <f t="shared" si="1829"/>
        <v>1</v>
      </c>
      <c r="TU207" s="1">
        <f t="shared" si="1829"/>
        <v>4</v>
      </c>
      <c r="TV207" s="1">
        <f t="shared" si="45"/>
        <v>85</v>
      </c>
      <c r="TW207" s="1">
        <f t="shared" si="46"/>
        <v>21</v>
      </c>
      <c r="TX207" s="1">
        <f t="shared" si="47"/>
        <v>7</v>
      </c>
      <c r="TY207" s="1">
        <f t="shared" si="48"/>
        <v>9</v>
      </c>
      <c r="TZ207" s="1">
        <f t="shared" si="49"/>
        <v>5</v>
      </c>
      <c r="UA207" s="1">
        <f t="shared" si="50"/>
        <v>34</v>
      </c>
      <c r="UB207" s="1">
        <f t="shared" si="51"/>
        <v>11</v>
      </c>
      <c r="UC207" s="1">
        <f t="shared" si="52"/>
        <v>4</v>
      </c>
      <c r="UD207" s="1">
        <f t="shared" si="53"/>
        <v>6</v>
      </c>
      <c r="UE207" s="1">
        <f t="shared" si="54"/>
        <v>6</v>
      </c>
      <c r="UF207" s="1">
        <f t="shared" ref="UF207:UG207" si="1830">TS207</f>
        <v>3</v>
      </c>
      <c r="UG207" s="1">
        <f t="shared" si="1830"/>
        <v>1</v>
      </c>
      <c r="UH207" s="1">
        <f t="shared" si="56"/>
        <v>17</v>
      </c>
      <c r="UI207" s="1">
        <f t="shared" si="57"/>
        <v>3</v>
      </c>
      <c r="UJ207" s="1">
        <f t="shared" si="58"/>
        <v>6</v>
      </c>
      <c r="UK207" s="1">
        <f t="shared" si="59"/>
        <v>8</v>
      </c>
      <c r="UL207" s="1">
        <f t="shared" si="60"/>
        <v>13</v>
      </c>
      <c r="UM207" s="1">
        <f t="shared" si="61"/>
        <v>6</v>
      </c>
      <c r="UN207" s="1">
        <f t="shared" si="62"/>
        <v>4</v>
      </c>
      <c r="UO207" s="1">
        <f t="shared" si="63"/>
        <v>3</v>
      </c>
      <c r="UP207" s="6">
        <v>1.0</v>
      </c>
      <c r="UQ207" s="6">
        <v>1.0</v>
      </c>
      <c r="UR207" s="6">
        <v>1.0</v>
      </c>
      <c r="US207" s="6">
        <v>1.0</v>
      </c>
      <c r="UT207" s="6">
        <v>1.0</v>
      </c>
      <c r="UU207" s="6">
        <v>1.0</v>
      </c>
      <c r="UV207" s="6">
        <v>1.0</v>
      </c>
      <c r="UW207" s="6">
        <v>1.0</v>
      </c>
      <c r="UX207" s="6">
        <v>1.0</v>
      </c>
      <c r="UY207" s="6">
        <v>1.0</v>
      </c>
      <c r="UZ207" s="6">
        <v>1.0</v>
      </c>
      <c r="VA207" s="6">
        <v>1.0</v>
      </c>
      <c r="VB207" s="6">
        <v>1.0</v>
      </c>
      <c r="VC207" s="6">
        <v>1.0</v>
      </c>
      <c r="VD207" s="6">
        <v>2.0</v>
      </c>
      <c r="VE207" s="6">
        <v>1.0</v>
      </c>
      <c r="VF207" s="6">
        <v>2.0</v>
      </c>
      <c r="VG207" s="6">
        <v>1.0</v>
      </c>
      <c r="VH207" s="6">
        <v>1.0</v>
      </c>
      <c r="VI207" s="6">
        <v>1.0</v>
      </c>
      <c r="VJ207" s="6">
        <v>1.0</v>
      </c>
      <c r="VK207" s="6">
        <v>1.0</v>
      </c>
      <c r="VL207" s="6">
        <v>1.0</v>
      </c>
      <c r="VM207" s="6">
        <v>1.0</v>
      </c>
      <c r="VN207" s="6">
        <v>1.0</v>
      </c>
      <c r="VO207" s="6">
        <v>1.0</v>
      </c>
      <c r="VP207" s="6">
        <v>1.0</v>
      </c>
      <c r="VQ207" s="6">
        <v>1.0</v>
      </c>
      <c r="VR207" s="6">
        <v>1.0</v>
      </c>
      <c r="VS207" s="6">
        <v>1.0</v>
      </c>
      <c r="VT207" s="6">
        <v>1.0</v>
      </c>
      <c r="VU207" s="6">
        <v>1.0</v>
      </c>
      <c r="VV207" s="6">
        <v>2.0</v>
      </c>
      <c r="VW207" s="6">
        <v>1.0</v>
      </c>
      <c r="VX207" s="6">
        <v>1.0</v>
      </c>
      <c r="VY207" s="6">
        <v>1.0</v>
      </c>
      <c r="VZ207" s="6" t="s">
        <v>1727</v>
      </c>
      <c r="WA207" s="9">
        <v>29.0</v>
      </c>
      <c r="WB207" s="1">
        <v>2.0</v>
      </c>
      <c r="WC207" s="1">
        <v>2.0</v>
      </c>
      <c r="WD207" s="1">
        <v>2.0</v>
      </c>
      <c r="WE207" s="1">
        <v>2.0</v>
      </c>
      <c r="WF207" s="1">
        <v>1.0</v>
      </c>
      <c r="WG207" s="1">
        <v>2.0</v>
      </c>
      <c r="WH207" s="1">
        <v>1.0</v>
      </c>
      <c r="WI207" s="1">
        <v>2.0</v>
      </c>
      <c r="WJ207" s="1">
        <v>2.0</v>
      </c>
      <c r="WK207" s="1">
        <v>2.0</v>
      </c>
      <c r="WL207" s="1">
        <v>1.0</v>
      </c>
      <c r="WM207" s="1">
        <v>2.0</v>
      </c>
      <c r="WN207" s="1">
        <v>1.0</v>
      </c>
      <c r="WO207" s="1">
        <v>2.0</v>
      </c>
      <c r="WP207" s="1">
        <v>2.0</v>
      </c>
      <c r="WQ207" s="1">
        <f t="shared" ref="WQ207:XE207" si="1831">IF(WQ$3="+",WB207,3-WB207)</f>
        <v>1</v>
      </c>
      <c r="WR207" s="1">
        <f t="shared" si="1831"/>
        <v>2</v>
      </c>
      <c r="WS207" s="1">
        <f t="shared" si="1831"/>
        <v>2</v>
      </c>
      <c r="WT207" s="1">
        <f t="shared" si="1831"/>
        <v>2</v>
      </c>
      <c r="WU207" s="1">
        <f t="shared" si="1831"/>
        <v>2</v>
      </c>
      <c r="WV207" s="1">
        <f t="shared" si="1831"/>
        <v>2</v>
      </c>
      <c r="WW207" s="1">
        <f t="shared" si="1831"/>
        <v>2</v>
      </c>
      <c r="WX207" s="1">
        <f t="shared" si="1831"/>
        <v>2</v>
      </c>
      <c r="WY207" s="1">
        <f t="shared" si="1831"/>
        <v>2</v>
      </c>
      <c r="WZ207" s="1">
        <f t="shared" si="1831"/>
        <v>2</v>
      </c>
      <c r="XA207" s="1">
        <f t="shared" si="1831"/>
        <v>2</v>
      </c>
      <c r="XB207" s="1">
        <f t="shared" si="1831"/>
        <v>2</v>
      </c>
      <c r="XC207" s="1">
        <f t="shared" si="1831"/>
        <v>2</v>
      </c>
      <c r="XD207" s="1">
        <f t="shared" si="1831"/>
        <v>2</v>
      </c>
      <c r="XE207" s="1">
        <f t="shared" si="1831"/>
        <v>2</v>
      </c>
      <c r="XF207" s="1">
        <f t="shared" si="65"/>
        <v>29</v>
      </c>
      <c r="XG207" s="1">
        <v>0.0</v>
      </c>
      <c r="XH207" s="9"/>
      <c r="XI207" s="9"/>
    </row>
    <row r="208" ht="15.0" customHeight="1">
      <c r="A208" s="1" t="s">
        <v>588</v>
      </c>
      <c r="B208" s="1" t="s">
        <v>553</v>
      </c>
      <c r="C208" s="1" t="s">
        <v>1728</v>
      </c>
      <c r="D208" s="1"/>
      <c r="E208" s="1" t="s">
        <v>1729</v>
      </c>
      <c r="F208" s="1" t="s">
        <v>1730</v>
      </c>
      <c r="G208" s="1" t="s">
        <v>940</v>
      </c>
      <c r="H208" s="1" t="s">
        <v>1731</v>
      </c>
      <c r="I208" s="1">
        <v>1.0</v>
      </c>
      <c r="J208" s="1">
        <v>1.9470803E7</v>
      </c>
      <c r="K208" s="1">
        <v>69.0</v>
      </c>
      <c r="L208" s="1">
        <v>2.0161024E7</v>
      </c>
      <c r="M208" s="1">
        <v>1.0</v>
      </c>
      <c r="N208" s="1">
        <v>2.0</v>
      </c>
      <c r="O208" s="1">
        <v>2.0</v>
      </c>
      <c r="P208" s="1"/>
      <c r="Q208" s="1">
        <v>2.0</v>
      </c>
      <c r="R208" s="1"/>
      <c r="S208" s="1">
        <v>2.0</v>
      </c>
      <c r="T208" s="1" t="s">
        <v>560</v>
      </c>
      <c r="U208" s="1"/>
      <c r="V208" s="1">
        <v>10.0</v>
      </c>
      <c r="W208" s="1" t="s">
        <v>1732</v>
      </c>
      <c r="X208" s="1">
        <v>3970.0</v>
      </c>
      <c r="Y208" s="1" t="s">
        <v>562</v>
      </c>
      <c r="Z208" s="1"/>
      <c r="AA208" s="1"/>
      <c r="AB208" s="1">
        <v>2.0</v>
      </c>
      <c r="AC208" s="1">
        <v>8.0</v>
      </c>
      <c r="AD208" s="1">
        <v>0.0</v>
      </c>
      <c r="AE208" s="1">
        <v>2.0</v>
      </c>
      <c r="AF208" s="1">
        <v>2.0</v>
      </c>
      <c r="AG208" s="1">
        <v>1.0</v>
      </c>
      <c r="AH208" s="1">
        <v>5.0</v>
      </c>
      <c r="AI208" s="1">
        <v>4.0</v>
      </c>
      <c r="AJ208" s="1">
        <v>12.0</v>
      </c>
      <c r="AK208" s="1">
        <v>1.0</v>
      </c>
      <c r="AL208" s="1">
        <v>3.0</v>
      </c>
      <c r="AM208" s="1">
        <v>5.0</v>
      </c>
      <c r="AN208" s="1">
        <v>2005.0</v>
      </c>
      <c r="AO208" s="1">
        <v>5.0</v>
      </c>
      <c r="AP208" s="1">
        <v>11.0</v>
      </c>
      <c r="AQ208" s="1">
        <v>6.0</v>
      </c>
      <c r="AR208" s="1">
        <v>7.0</v>
      </c>
      <c r="AS208" s="1">
        <v>6.0</v>
      </c>
      <c r="AT208" s="1">
        <v>5.0</v>
      </c>
      <c r="AU208" s="1">
        <v>9.0</v>
      </c>
      <c r="AV208" s="1">
        <v>5.0</v>
      </c>
      <c r="AW208" s="1">
        <v>3.0</v>
      </c>
      <c r="AX208" s="1">
        <v>1.0</v>
      </c>
      <c r="AY208" s="1">
        <v>2.0</v>
      </c>
      <c r="AZ208" s="1">
        <v>4.0</v>
      </c>
      <c r="BA208" s="1">
        <v>1.0</v>
      </c>
      <c r="BB208" s="1">
        <v>1.0</v>
      </c>
      <c r="BC208" s="1"/>
      <c r="BD208" s="1"/>
      <c r="BE208" s="1">
        <v>1.0</v>
      </c>
      <c r="BF208" s="1"/>
      <c r="BG208" s="1"/>
      <c r="BH208" s="1">
        <v>1.0</v>
      </c>
      <c r="BI208" s="1"/>
      <c r="BJ208" s="1"/>
      <c r="BK208" s="1">
        <v>2.0</v>
      </c>
      <c r="BL208" s="1">
        <v>3.0</v>
      </c>
      <c r="BM208" s="1">
        <v>1.0</v>
      </c>
      <c r="BN208" s="1">
        <v>2.0</v>
      </c>
      <c r="BO208" s="1">
        <v>4.0</v>
      </c>
      <c r="BP208" s="1">
        <v>1.0</v>
      </c>
      <c r="BQ208" s="1">
        <v>1.0</v>
      </c>
      <c r="BR208" s="1">
        <v>1.0</v>
      </c>
      <c r="BS208" s="1">
        <v>3.0</v>
      </c>
      <c r="BT208" s="1">
        <v>5.0</v>
      </c>
      <c r="BU208" s="1">
        <v>5.0</v>
      </c>
      <c r="BV208" s="1">
        <v>5.0</v>
      </c>
      <c r="BW208" s="1">
        <v>2.0</v>
      </c>
      <c r="BX208" s="1">
        <v>4.0</v>
      </c>
      <c r="BY208" s="1">
        <v>5.0</v>
      </c>
      <c r="BZ208" s="1">
        <v>5.0</v>
      </c>
      <c r="CA208" s="1">
        <v>2.0</v>
      </c>
      <c r="CB208" s="1">
        <v>5.0</v>
      </c>
      <c r="CC208" s="1">
        <v>2.0</v>
      </c>
      <c r="CD208" s="1">
        <v>5.0</v>
      </c>
      <c r="CE208" s="1">
        <v>5.0</v>
      </c>
      <c r="CF208" s="1">
        <v>5.0</v>
      </c>
      <c r="CG208" s="1">
        <v>1.0</v>
      </c>
      <c r="CH208" s="1">
        <v>4.0</v>
      </c>
      <c r="CI208" s="1">
        <v>1.0</v>
      </c>
      <c r="CJ208" s="1">
        <v>1.0</v>
      </c>
      <c r="CK208" s="1">
        <v>5.0</v>
      </c>
      <c r="CL208" s="1">
        <v>1.0</v>
      </c>
      <c r="CM208" s="1">
        <v>3.0</v>
      </c>
      <c r="CN208" s="1">
        <f t="shared" si="9"/>
        <v>9</v>
      </c>
      <c r="CO208" s="1">
        <f t="shared" si="10"/>
        <v>20</v>
      </c>
      <c r="CP208" s="1">
        <f t="shared" si="11"/>
        <v>21</v>
      </c>
      <c r="CQ208" s="1">
        <f t="shared" si="12"/>
        <v>12</v>
      </c>
      <c r="CR208" s="1">
        <f t="shared" si="13"/>
        <v>11</v>
      </c>
      <c r="CS208" s="1">
        <f t="shared" si="14"/>
        <v>10</v>
      </c>
      <c r="CT208" s="1">
        <f t="shared" si="15"/>
        <v>83</v>
      </c>
      <c r="CU208" s="1">
        <v>3.0</v>
      </c>
      <c r="CV208" s="1">
        <v>3.0</v>
      </c>
      <c r="CW208" s="1">
        <v>4.0</v>
      </c>
      <c r="CX208" s="1">
        <v>2.0</v>
      </c>
      <c r="CY208" s="1">
        <v>2.0</v>
      </c>
      <c r="CZ208" s="1">
        <v>3.0</v>
      </c>
      <c r="DA208" s="1">
        <v>3.0</v>
      </c>
      <c r="DB208" s="1">
        <v>3.0</v>
      </c>
      <c r="DC208" s="1">
        <v>4.0</v>
      </c>
      <c r="DD208" s="1">
        <v>3.0</v>
      </c>
      <c r="DE208" s="1">
        <v>2.0</v>
      </c>
      <c r="DF208" s="1">
        <v>3.0</v>
      </c>
      <c r="DG208" s="1">
        <v>2.0</v>
      </c>
      <c r="DH208" s="1">
        <v>3.0</v>
      </c>
      <c r="DI208" s="1">
        <v>2.0</v>
      </c>
      <c r="DJ208" s="1">
        <v>2.0</v>
      </c>
      <c r="DK208" s="1">
        <v>2.0</v>
      </c>
      <c r="DL208" s="1">
        <v>3.0</v>
      </c>
      <c r="DM208" s="1">
        <v>2.0</v>
      </c>
      <c r="DN208" s="1">
        <v>3.0</v>
      </c>
      <c r="DO208" s="1">
        <v>3.0</v>
      </c>
      <c r="DP208" s="1">
        <v>3.0</v>
      </c>
      <c r="DQ208" s="1">
        <f t="shared" si="16"/>
        <v>14</v>
      </c>
      <c r="DR208" s="1">
        <f t="shared" si="17"/>
        <v>11</v>
      </c>
      <c r="DS208" s="1">
        <f t="shared" ref="DS208:DT208" si="1832">SUM(CW208+DC208+DI208)</f>
        <v>10</v>
      </c>
      <c r="DT208" s="1">
        <f t="shared" si="1832"/>
        <v>7</v>
      </c>
      <c r="DU208" s="1">
        <f t="shared" si="19"/>
        <v>6</v>
      </c>
      <c r="DV208" s="1">
        <f t="shared" si="20"/>
        <v>12</v>
      </c>
      <c r="DW208" s="1">
        <f t="shared" si="21"/>
        <v>60</v>
      </c>
      <c r="DX208" s="1">
        <v>4.0</v>
      </c>
      <c r="DY208" s="1">
        <v>3.0</v>
      </c>
      <c r="DZ208" s="1">
        <v>4.0</v>
      </c>
      <c r="EA208" s="1">
        <v>4.0</v>
      </c>
      <c r="EB208" s="1">
        <v>3.0</v>
      </c>
      <c r="EC208" s="1">
        <v>4.0</v>
      </c>
      <c r="ED208" s="1">
        <v>5.0</v>
      </c>
      <c r="EE208" s="1">
        <v>4.0</v>
      </c>
      <c r="EF208" s="1">
        <v>2.0</v>
      </c>
      <c r="EG208" s="1">
        <v>4.0</v>
      </c>
      <c r="EH208" s="1">
        <v>3.0</v>
      </c>
      <c r="EI208" s="1">
        <v>4.0</v>
      </c>
      <c r="EJ208" s="1">
        <v>2.0</v>
      </c>
      <c r="EK208" s="1">
        <v>4.0</v>
      </c>
      <c r="EL208" s="1">
        <v>3.0</v>
      </c>
      <c r="EM208" s="1">
        <v>4.0</v>
      </c>
      <c r="EN208" s="1">
        <v>4.0</v>
      </c>
      <c r="EO208" s="1">
        <v>3.0</v>
      </c>
      <c r="EP208" s="1">
        <v>2.0</v>
      </c>
      <c r="EQ208" s="1">
        <v>2.0</v>
      </c>
      <c r="ER208" s="1">
        <v>4.0</v>
      </c>
      <c r="ES208" s="1">
        <v>3.0</v>
      </c>
      <c r="ET208" s="1">
        <v>3.0</v>
      </c>
      <c r="EU208" s="1">
        <v>3.0</v>
      </c>
      <c r="EV208" s="1">
        <v>2.0</v>
      </c>
      <c r="EW208" s="1">
        <v>4.0</v>
      </c>
      <c r="EX208" s="1">
        <v>4.0</v>
      </c>
      <c r="EY208" s="1">
        <v>4.0</v>
      </c>
      <c r="EZ208" s="1">
        <v>4.0</v>
      </c>
      <c r="FA208" s="1">
        <v>3.0</v>
      </c>
      <c r="FB208" s="1">
        <v>2.0</v>
      </c>
      <c r="FC208" s="1">
        <v>2.0</v>
      </c>
      <c r="FD208" s="1">
        <v>4.0</v>
      </c>
      <c r="FE208" s="1">
        <v>2.0</v>
      </c>
      <c r="FF208" s="1">
        <v>4.0</v>
      </c>
      <c r="FG208" s="1">
        <v>4.0</v>
      </c>
      <c r="FH208" s="1">
        <v>4.0</v>
      </c>
      <c r="FI208" s="1">
        <v>4.0</v>
      </c>
      <c r="FJ208" s="1">
        <v>2.0</v>
      </c>
      <c r="FK208" s="1">
        <v>3.0</v>
      </c>
      <c r="FL208" s="1">
        <v>4.0</v>
      </c>
      <c r="FM208" s="1">
        <v>4.0</v>
      </c>
      <c r="FN208" s="1">
        <v>4.0</v>
      </c>
      <c r="FO208" s="1">
        <v>2.0</v>
      </c>
      <c r="FP208" s="1">
        <f t="shared" ref="FP208:HG208" si="1833">IF(FP$3="+",DX208,6-DX208)</f>
        <v>4</v>
      </c>
      <c r="FQ208" s="1">
        <f t="shared" si="1833"/>
        <v>3</v>
      </c>
      <c r="FR208" s="1">
        <f t="shared" si="1833"/>
        <v>4</v>
      </c>
      <c r="FS208" s="1">
        <f t="shared" si="1833"/>
        <v>4</v>
      </c>
      <c r="FT208" s="1">
        <f t="shared" si="1833"/>
        <v>3</v>
      </c>
      <c r="FU208" s="1">
        <f t="shared" si="1833"/>
        <v>2</v>
      </c>
      <c r="FV208" s="1">
        <f t="shared" si="1833"/>
        <v>5</v>
      </c>
      <c r="FW208" s="1">
        <f t="shared" si="1833"/>
        <v>2</v>
      </c>
      <c r="FX208" s="1">
        <f t="shared" si="1833"/>
        <v>4</v>
      </c>
      <c r="FY208" s="1">
        <f t="shared" si="1833"/>
        <v>4</v>
      </c>
      <c r="FZ208" s="1">
        <f t="shared" si="1833"/>
        <v>3</v>
      </c>
      <c r="GA208" s="1">
        <f t="shared" si="1833"/>
        <v>2</v>
      </c>
      <c r="GB208" s="1">
        <f t="shared" si="1833"/>
        <v>4</v>
      </c>
      <c r="GC208" s="1">
        <f t="shared" si="1833"/>
        <v>4</v>
      </c>
      <c r="GD208" s="1">
        <f t="shared" si="1833"/>
        <v>3</v>
      </c>
      <c r="GE208" s="1">
        <f t="shared" si="1833"/>
        <v>2</v>
      </c>
      <c r="GF208" s="1">
        <f t="shared" si="1833"/>
        <v>4</v>
      </c>
      <c r="GG208" s="1">
        <f t="shared" si="1833"/>
        <v>3</v>
      </c>
      <c r="GH208" s="1">
        <f t="shared" si="1833"/>
        <v>4</v>
      </c>
      <c r="GI208" s="1">
        <f t="shared" si="1833"/>
        <v>2</v>
      </c>
      <c r="GJ208" s="1">
        <f t="shared" si="1833"/>
        <v>4</v>
      </c>
      <c r="GK208" s="1">
        <f t="shared" si="1833"/>
        <v>3</v>
      </c>
      <c r="GL208" s="1">
        <f t="shared" si="1833"/>
        <v>3</v>
      </c>
      <c r="GM208" s="1">
        <f t="shared" si="1833"/>
        <v>3</v>
      </c>
      <c r="GN208" s="1">
        <f t="shared" si="1833"/>
        <v>4</v>
      </c>
      <c r="GO208" s="1">
        <f t="shared" si="1833"/>
        <v>4</v>
      </c>
      <c r="GP208" s="1">
        <f t="shared" si="1833"/>
        <v>4</v>
      </c>
      <c r="GQ208" s="1">
        <f t="shared" si="1833"/>
        <v>4</v>
      </c>
      <c r="GR208" s="1">
        <f t="shared" si="1833"/>
        <v>4</v>
      </c>
      <c r="GS208" s="1">
        <f t="shared" si="1833"/>
        <v>3</v>
      </c>
      <c r="GT208" s="1">
        <f t="shared" si="1833"/>
        <v>2</v>
      </c>
      <c r="GU208" s="1">
        <f t="shared" si="1833"/>
        <v>2</v>
      </c>
      <c r="GV208" s="1">
        <f t="shared" si="1833"/>
        <v>2</v>
      </c>
      <c r="GW208" s="1">
        <f t="shared" si="1833"/>
        <v>2</v>
      </c>
      <c r="GX208" s="1">
        <f t="shared" si="1833"/>
        <v>4</v>
      </c>
      <c r="GY208" s="1">
        <f t="shared" si="1833"/>
        <v>4</v>
      </c>
      <c r="GZ208" s="1">
        <f t="shared" si="1833"/>
        <v>4</v>
      </c>
      <c r="HA208" s="1">
        <f t="shared" si="1833"/>
        <v>2</v>
      </c>
      <c r="HB208" s="1">
        <f t="shared" si="1833"/>
        <v>2</v>
      </c>
      <c r="HC208" s="1">
        <f t="shared" si="1833"/>
        <v>3</v>
      </c>
      <c r="HD208" s="1">
        <f t="shared" si="1833"/>
        <v>4</v>
      </c>
      <c r="HE208" s="1">
        <f t="shared" si="1833"/>
        <v>2</v>
      </c>
      <c r="HF208" s="1">
        <f t="shared" si="1833"/>
        <v>4</v>
      </c>
      <c r="HG208" s="1">
        <f t="shared" si="1833"/>
        <v>4</v>
      </c>
      <c r="HH208" s="1">
        <v>4.0</v>
      </c>
      <c r="HI208" s="1">
        <v>3.0</v>
      </c>
      <c r="HJ208" s="1">
        <v>4.0</v>
      </c>
      <c r="HK208" s="1">
        <v>4.0</v>
      </c>
      <c r="HL208" s="1">
        <v>3.0</v>
      </c>
      <c r="HM208" s="1">
        <v>4.0</v>
      </c>
      <c r="HN208" s="1">
        <v>5.0</v>
      </c>
      <c r="HO208" s="1">
        <v>4.0</v>
      </c>
      <c r="HP208" s="1">
        <v>2.0</v>
      </c>
      <c r="HQ208" s="1">
        <v>4.0</v>
      </c>
      <c r="HR208" s="1">
        <v>3.0</v>
      </c>
      <c r="HS208" s="1">
        <v>4.0</v>
      </c>
      <c r="HT208" s="1">
        <v>2.0</v>
      </c>
      <c r="HU208" s="1">
        <v>4.0</v>
      </c>
      <c r="HV208" s="1">
        <v>3.0</v>
      </c>
      <c r="HW208" s="1">
        <v>4.0</v>
      </c>
      <c r="HX208" s="1">
        <v>4.0</v>
      </c>
      <c r="HY208" s="1">
        <v>3.0</v>
      </c>
      <c r="HZ208" s="1">
        <v>2.0</v>
      </c>
      <c r="IA208" s="1">
        <v>2.0</v>
      </c>
      <c r="IB208" s="1">
        <v>4.0</v>
      </c>
      <c r="IC208" s="1">
        <v>3.0</v>
      </c>
      <c r="ID208" s="1">
        <v>3.0</v>
      </c>
      <c r="IE208" s="1">
        <v>3.0</v>
      </c>
      <c r="IF208" s="1">
        <v>2.0</v>
      </c>
      <c r="IG208" s="1">
        <v>4.0</v>
      </c>
      <c r="IH208" s="1">
        <v>4.0</v>
      </c>
      <c r="II208" s="1">
        <v>4.0</v>
      </c>
      <c r="IJ208" s="1">
        <v>4.0</v>
      </c>
      <c r="IK208" s="1">
        <v>3.0</v>
      </c>
      <c r="IL208" s="1">
        <v>2.0</v>
      </c>
      <c r="IM208" s="1">
        <v>2.0</v>
      </c>
      <c r="IN208" s="1">
        <v>4.0</v>
      </c>
      <c r="IO208" s="1">
        <v>2.0</v>
      </c>
      <c r="IP208" s="1">
        <v>4.0</v>
      </c>
      <c r="IQ208" s="1">
        <v>4.0</v>
      </c>
      <c r="IR208" s="1">
        <v>4.0</v>
      </c>
      <c r="IS208" s="1">
        <v>4.0</v>
      </c>
      <c r="IT208" s="1">
        <v>2.0</v>
      </c>
      <c r="IU208" s="1">
        <v>3.0</v>
      </c>
      <c r="IV208" s="1">
        <v>4.0</v>
      </c>
      <c r="IW208" s="1">
        <v>4.0</v>
      </c>
      <c r="IX208" s="1">
        <v>4.0</v>
      </c>
      <c r="IY208" s="1">
        <v>2.0</v>
      </c>
      <c r="IZ208" s="1">
        <f t="shared" ref="IZ208:KQ208" si="1834">IF(IZ$3="+",HH208,6-HH208)</f>
        <v>4</v>
      </c>
      <c r="JA208" s="1">
        <f t="shared" si="1834"/>
        <v>3</v>
      </c>
      <c r="JB208" s="1">
        <f t="shared" si="1834"/>
        <v>4</v>
      </c>
      <c r="JC208" s="1">
        <f t="shared" si="1834"/>
        <v>4</v>
      </c>
      <c r="JD208" s="1">
        <f t="shared" si="1834"/>
        <v>3</v>
      </c>
      <c r="JE208" s="1">
        <f t="shared" si="1834"/>
        <v>2</v>
      </c>
      <c r="JF208" s="1">
        <f t="shared" si="1834"/>
        <v>5</v>
      </c>
      <c r="JG208" s="1">
        <f t="shared" si="1834"/>
        <v>2</v>
      </c>
      <c r="JH208" s="1">
        <f t="shared" si="1834"/>
        <v>4</v>
      </c>
      <c r="JI208" s="1">
        <f t="shared" si="1834"/>
        <v>4</v>
      </c>
      <c r="JJ208" s="1">
        <f t="shared" si="1834"/>
        <v>3</v>
      </c>
      <c r="JK208" s="1">
        <f t="shared" si="1834"/>
        <v>2</v>
      </c>
      <c r="JL208" s="1">
        <f t="shared" si="1834"/>
        <v>4</v>
      </c>
      <c r="JM208" s="1">
        <f t="shared" si="1834"/>
        <v>4</v>
      </c>
      <c r="JN208" s="1">
        <f t="shared" si="1834"/>
        <v>3</v>
      </c>
      <c r="JO208" s="1">
        <f t="shared" si="1834"/>
        <v>2</v>
      </c>
      <c r="JP208" s="1">
        <f t="shared" si="1834"/>
        <v>4</v>
      </c>
      <c r="JQ208" s="1">
        <f t="shared" si="1834"/>
        <v>3</v>
      </c>
      <c r="JR208" s="1">
        <f t="shared" si="1834"/>
        <v>4</v>
      </c>
      <c r="JS208" s="1">
        <f t="shared" si="1834"/>
        <v>2</v>
      </c>
      <c r="JT208" s="1">
        <f t="shared" si="1834"/>
        <v>4</v>
      </c>
      <c r="JU208" s="1">
        <f t="shared" si="1834"/>
        <v>3</v>
      </c>
      <c r="JV208" s="1">
        <f t="shared" si="1834"/>
        <v>3</v>
      </c>
      <c r="JW208" s="1">
        <f t="shared" si="1834"/>
        <v>3</v>
      </c>
      <c r="JX208" s="1">
        <f t="shared" si="1834"/>
        <v>4</v>
      </c>
      <c r="JY208" s="1">
        <f t="shared" si="1834"/>
        <v>4</v>
      </c>
      <c r="JZ208" s="1">
        <f t="shared" si="1834"/>
        <v>2</v>
      </c>
      <c r="KA208" s="1">
        <f t="shared" si="1834"/>
        <v>4</v>
      </c>
      <c r="KB208" s="1">
        <f t="shared" si="1834"/>
        <v>4</v>
      </c>
      <c r="KC208" s="1">
        <f t="shared" si="1834"/>
        <v>3</v>
      </c>
      <c r="KD208" s="1">
        <f t="shared" si="1834"/>
        <v>2</v>
      </c>
      <c r="KE208" s="1">
        <f t="shared" si="1834"/>
        <v>2</v>
      </c>
      <c r="KF208" s="1">
        <f t="shared" si="1834"/>
        <v>2</v>
      </c>
      <c r="KG208" s="1">
        <f t="shared" si="1834"/>
        <v>2</v>
      </c>
      <c r="KH208" s="1">
        <f t="shared" si="1834"/>
        <v>2</v>
      </c>
      <c r="KI208" s="1">
        <f t="shared" si="1834"/>
        <v>4</v>
      </c>
      <c r="KJ208" s="1">
        <f t="shared" si="1834"/>
        <v>4</v>
      </c>
      <c r="KK208" s="1">
        <f t="shared" si="1834"/>
        <v>4</v>
      </c>
      <c r="KL208" s="1">
        <f t="shared" si="1834"/>
        <v>2</v>
      </c>
      <c r="KM208" s="1">
        <f t="shared" si="1834"/>
        <v>3</v>
      </c>
      <c r="KN208" s="1">
        <f t="shared" si="1834"/>
        <v>4</v>
      </c>
      <c r="KO208" s="1">
        <f t="shared" si="1834"/>
        <v>2</v>
      </c>
      <c r="KP208" s="1">
        <f t="shared" si="1834"/>
        <v>4</v>
      </c>
      <c r="KQ208" s="1">
        <f t="shared" si="1834"/>
        <v>4</v>
      </c>
      <c r="KR208" s="1">
        <f t="shared" si="24"/>
        <v>143</v>
      </c>
      <c r="KS208" s="1">
        <f t="shared" si="25"/>
        <v>24</v>
      </c>
      <c r="KT208" s="1">
        <f t="shared" si="26"/>
        <v>32</v>
      </c>
      <c r="KU208" s="1">
        <f t="shared" si="27"/>
        <v>29</v>
      </c>
      <c r="KV208" s="1">
        <f t="shared" si="28"/>
        <v>28</v>
      </c>
      <c r="KW208" s="1">
        <f t="shared" si="29"/>
        <v>30</v>
      </c>
      <c r="KX208" s="1">
        <v>2.0</v>
      </c>
      <c r="KY208" s="1">
        <v>3.0</v>
      </c>
      <c r="KZ208" s="1">
        <v>3.0</v>
      </c>
      <c r="LA208" s="1">
        <v>4.0</v>
      </c>
      <c r="LB208" s="1">
        <v>4.0</v>
      </c>
      <c r="LC208" s="1">
        <v>3.0</v>
      </c>
      <c r="LD208" s="1">
        <v>3.0</v>
      </c>
      <c r="LE208" s="1">
        <v>4.0</v>
      </c>
      <c r="LF208" s="1">
        <v>2.0</v>
      </c>
      <c r="LG208" s="1">
        <v>2.0</v>
      </c>
      <c r="LH208" s="1">
        <v>4.0</v>
      </c>
      <c r="LI208" s="1">
        <v>3.0</v>
      </c>
      <c r="LJ208" s="1">
        <v>2.0</v>
      </c>
      <c r="LK208" s="1">
        <v>4.0</v>
      </c>
      <c r="LL208" s="1">
        <v>2.0</v>
      </c>
      <c r="LM208" s="1">
        <v>2.0</v>
      </c>
      <c r="LN208" s="1">
        <v>3.0</v>
      </c>
      <c r="LO208" s="1">
        <v>3.0</v>
      </c>
      <c r="LP208" s="1">
        <v>2.0</v>
      </c>
      <c r="LQ208" s="1">
        <v>4.0</v>
      </c>
      <c r="LR208" s="1">
        <v>4.0</v>
      </c>
      <c r="LS208" s="1">
        <v>4.0</v>
      </c>
      <c r="LT208" s="1">
        <v>4.0</v>
      </c>
      <c r="LU208" s="1">
        <v>3.0</v>
      </c>
      <c r="LV208" s="1">
        <v>4.0</v>
      </c>
      <c r="LW208" s="1">
        <v>4.0</v>
      </c>
      <c r="LX208" s="1">
        <v>3.0</v>
      </c>
      <c r="LY208" s="1">
        <v>4.0</v>
      </c>
      <c r="LZ208" s="1">
        <v>3.0</v>
      </c>
      <c r="MA208" s="1">
        <f t="shared" si="557"/>
        <v>2</v>
      </c>
      <c r="MB208" s="1">
        <f t="shared" ref="MB208:NC208" si="1835">IF(MB$3="+",KY208,6-KY208)</f>
        <v>3</v>
      </c>
      <c r="MC208" s="1">
        <f t="shared" si="1835"/>
        <v>3</v>
      </c>
      <c r="MD208" s="1">
        <f t="shared" si="1835"/>
        <v>2</v>
      </c>
      <c r="ME208" s="1">
        <f t="shared" si="1835"/>
        <v>2</v>
      </c>
      <c r="MF208" s="1">
        <f t="shared" si="1835"/>
        <v>3</v>
      </c>
      <c r="MG208" s="1">
        <f t="shared" si="1835"/>
        <v>3</v>
      </c>
      <c r="MH208" s="1">
        <f t="shared" si="1835"/>
        <v>2</v>
      </c>
      <c r="MI208" s="1">
        <f t="shared" si="1835"/>
        <v>4</v>
      </c>
      <c r="MJ208" s="1">
        <f t="shared" si="1835"/>
        <v>2</v>
      </c>
      <c r="MK208" s="1">
        <f t="shared" si="1835"/>
        <v>4</v>
      </c>
      <c r="ML208" s="1">
        <f t="shared" si="1835"/>
        <v>3</v>
      </c>
      <c r="MM208" s="1">
        <f t="shared" si="1835"/>
        <v>4</v>
      </c>
      <c r="MN208" s="1">
        <f t="shared" si="1835"/>
        <v>4</v>
      </c>
      <c r="MO208" s="1">
        <f t="shared" si="1835"/>
        <v>2</v>
      </c>
      <c r="MP208" s="1">
        <f t="shared" si="1835"/>
        <v>2</v>
      </c>
      <c r="MQ208" s="1">
        <f t="shared" si="1835"/>
        <v>3</v>
      </c>
      <c r="MR208" s="1">
        <f t="shared" si="1835"/>
        <v>3</v>
      </c>
      <c r="MS208" s="1">
        <f t="shared" si="1835"/>
        <v>4</v>
      </c>
      <c r="MT208" s="1">
        <f t="shared" si="1835"/>
        <v>4</v>
      </c>
      <c r="MU208" s="1">
        <f t="shared" si="1835"/>
        <v>4</v>
      </c>
      <c r="MV208" s="1">
        <f t="shared" si="1835"/>
        <v>2</v>
      </c>
      <c r="MW208" s="1">
        <f t="shared" si="1835"/>
        <v>2</v>
      </c>
      <c r="MX208" s="1">
        <f t="shared" si="1835"/>
        <v>3</v>
      </c>
      <c r="MY208" s="1">
        <f t="shared" si="1835"/>
        <v>4</v>
      </c>
      <c r="MZ208" s="1">
        <f t="shared" si="1835"/>
        <v>2</v>
      </c>
      <c r="NA208" s="1">
        <f t="shared" si="1835"/>
        <v>3</v>
      </c>
      <c r="NB208" s="1">
        <f t="shared" si="1835"/>
        <v>4</v>
      </c>
      <c r="NC208" s="1">
        <f t="shared" si="1835"/>
        <v>3</v>
      </c>
      <c r="ND208" s="1">
        <f t="shared" si="31"/>
        <v>11</v>
      </c>
      <c r="NE208" s="1">
        <f t="shared" si="32"/>
        <v>14</v>
      </c>
      <c r="NF208" s="1">
        <f t="shared" si="33"/>
        <v>18</v>
      </c>
      <c r="NG208" s="1">
        <f t="shared" si="34"/>
        <v>15</v>
      </c>
      <c r="NH208" s="1">
        <f t="shared" si="35"/>
        <v>13</v>
      </c>
      <c r="NI208" s="1">
        <f t="shared" si="36"/>
        <v>15</v>
      </c>
      <c r="NJ208" s="1">
        <f t="shared" si="70"/>
        <v>86</v>
      </c>
      <c r="NK208" s="1">
        <v>2.0</v>
      </c>
      <c r="NL208" s="1">
        <v>2.0</v>
      </c>
      <c r="NM208" s="1">
        <v>2.0</v>
      </c>
      <c r="NN208" s="1">
        <v>2.0</v>
      </c>
      <c r="NO208" s="1">
        <v>3.0</v>
      </c>
      <c r="NP208" s="1">
        <v>3.0</v>
      </c>
      <c r="NQ208" s="1">
        <v>3.0</v>
      </c>
      <c r="NR208" s="1">
        <v>3.0</v>
      </c>
      <c r="NS208" s="1">
        <v>2.0</v>
      </c>
      <c r="NT208" s="1">
        <v>3.0</v>
      </c>
      <c r="NU208" s="1">
        <v>3.0</v>
      </c>
      <c r="NV208" s="1">
        <v>3.0</v>
      </c>
      <c r="NW208" s="1">
        <v>3.0</v>
      </c>
      <c r="NX208" s="1">
        <v>3.0</v>
      </c>
      <c r="NY208" s="1">
        <v>2.0</v>
      </c>
      <c r="NZ208" s="1"/>
      <c r="OA208" s="1">
        <v>2.0</v>
      </c>
      <c r="OB208" s="1">
        <v>3.0</v>
      </c>
      <c r="OC208" s="1">
        <v>3.0</v>
      </c>
      <c r="OD208" s="1">
        <v>3.0</v>
      </c>
      <c r="OE208" s="1">
        <v>2.0</v>
      </c>
      <c r="OF208" s="1">
        <f t="shared" si="37"/>
        <v>12</v>
      </c>
      <c r="OG208" s="1">
        <f t="shared" si="38"/>
        <v>33</v>
      </c>
      <c r="OH208" s="1">
        <f t="shared" si="39"/>
        <v>45</v>
      </c>
      <c r="OI208" s="1">
        <v>2.0</v>
      </c>
      <c r="OJ208" s="1">
        <v>2.0</v>
      </c>
      <c r="OK208" s="1">
        <v>4.0</v>
      </c>
      <c r="OL208" s="1">
        <v>3.0</v>
      </c>
      <c r="OM208" s="1">
        <v>4.0</v>
      </c>
      <c r="ON208" s="1">
        <v>4.0</v>
      </c>
      <c r="OO208" s="1">
        <v>3.0</v>
      </c>
      <c r="OP208" s="1">
        <v>4.0</v>
      </c>
      <c r="OQ208" s="1">
        <v>4.0</v>
      </c>
      <c r="OR208" s="1">
        <v>2.0</v>
      </c>
      <c r="OS208" s="1">
        <v>4.0</v>
      </c>
      <c r="OT208" s="1">
        <v>4.0</v>
      </c>
      <c r="OU208" s="1">
        <v>3.0</v>
      </c>
      <c r="OV208" s="1">
        <v>4.0</v>
      </c>
      <c r="OW208" s="1">
        <v>2.0</v>
      </c>
      <c r="OX208" s="1">
        <v>3.0</v>
      </c>
      <c r="OY208" s="1">
        <v>4.0</v>
      </c>
      <c r="OZ208" s="1">
        <v>4.0</v>
      </c>
      <c r="PA208" s="1">
        <v>4.0</v>
      </c>
      <c r="PB208" s="1">
        <v>4.0</v>
      </c>
      <c r="PC208" s="1">
        <v>4.0</v>
      </c>
      <c r="PD208" s="1">
        <v>4.0</v>
      </c>
      <c r="PE208" s="1">
        <v>4.0</v>
      </c>
      <c r="PF208" s="1">
        <v>4.0</v>
      </c>
      <c r="PG208" s="1">
        <v>4.0</v>
      </c>
      <c r="PH208" s="1">
        <v>4.0</v>
      </c>
      <c r="PI208" s="1">
        <v>4.0</v>
      </c>
      <c r="PJ208" s="1">
        <v>4.0</v>
      </c>
      <c r="PK208" s="1">
        <v>3.0</v>
      </c>
      <c r="PL208" s="1">
        <f t="shared" ref="PL208:QN208" si="1836">IF(PL$3="+",OI208,6-OI208)</f>
        <v>4</v>
      </c>
      <c r="PM208" s="1">
        <f t="shared" si="1836"/>
        <v>2</v>
      </c>
      <c r="PN208" s="1">
        <f t="shared" si="1836"/>
        <v>4</v>
      </c>
      <c r="PO208" s="1">
        <f t="shared" si="1836"/>
        <v>3</v>
      </c>
      <c r="PP208" s="1">
        <f t="shared" si="1836"/>
        <v>4</v>
      </c>
      <c r="PQ208" s="1">
        <f t="shared" si="1836"/>
        <v>2</v>
      </c>
      <c r="PR208" s="1">
        <f t="shared" si="1836"/>
        <v>3</v>
      </c>
      <c r="PS208" s="1">
        <f t="shared" si="1836"/>
        <v>4</v>
      </c>
      <c r="PT208" s="1">
        <f t="shared" si="1836"/>
        <v>2</v>
      </c>
      <c r="PU208" s="1">
        <f t="shared" si="1836"/>
        <v>4</v>
      </c>
      <c r="PV208" s="1">
        <f t="shared" si="1836"/>
        <v>2</v>
      </c>
      <c r="PW208" s="1">
        <f t="shared" si="1836"/>
        <v>2</v>
      </c>
      <c r="PX208" s="1">
        <f t="shared" si="1836"/>
        <v>3</v>
      </c>
      <c r="PY208" s="1">
        <f t="shared" si="1836"/>
        <v>2</v>
      </c>
      <c r="PZ208" s="1">
        <f t="shared" si="1836"/>
        <v>2</v>
      </c>
      <c r="QA208" s="1">
        <f t="shared" si="1836"/>
        <v>3</v>
      </c>
      <c r="QB208" s="1">
        <f t="shared" si="1836"/>
        <v>4</v>
      </c>
      <c r="QC208" s="1">
        <f t="shared" si="1836"/>
        <v>2</v>
      </c>
      <c r="QD208" s="1">
        <f t="shared" si="1836"/>
        <v>4</v>
      </c>
      <c r="QE208" s="1">
        <f t="shared" si="1836"/>
        <v>2</v>
      </c>
      <c r="QF208" s="1">
        <f t="shared" si="1836"/>
        <v>4</v>
      </c>
      <c r="QG208" s="1">
        <f t="shared" si="1836"/>
        <v>2</v>
      </c>
      <c r="QH208" s="1">
        <f t="shared" si="1836"/>
        <v>4</v>
      </c>
      <c r="QI208" s="1">
        <f t="shared" si="1836"/>
        <v>4</v>
      </c>
      <c r="QJ208" s="1">
        <f t="shared" si="1836"/>
        <v>4</v>
      </c>
      <c r="QK208" s="1">
        <f t="shared" si="1836"/>
        <v>2</v>
      </c>
      <c r="QL208" s="1">
        <f t="shared" si="1836"/>
        <v>4</v>
      </c>
      <c r="QM208" s="1">
        <f t="shared" si="1836"/>
        <v>4</v>
      </c>
      <c r="QN208" s="1">
        <f t="shared" si="1836"/>
        <v>3</v>
      </c>
      <c r="QO208" s="1">
        <f t="shared" si="41"/>
        <v>89</v>
      </c>
      <c r="QP208" s="1">
        <f t="shared" si="42"/>
        <v>37</v>
      </c>
      <c r="QQ208" s="1">
        <f t="shared" si="43"/>
        <v>52</v>
      </c>
      <c r="QR208" s="1">
        <v>3.0</v>
      </c>
      <c r="QS208" s="1">
        <v>3.0</v>
      </c>
      <c r="QT208" s="1">
        <v>3.0</v>
      </c>
      <c r="QU208" s="1">
        <v>3.0</v>
      </c>
      <c r="QV208" s="1">
        <v>3.0</v>
      </c>
      <c r="QW208" s="1">
        <v>3.0</v>
      </c>
      <c r="QX208" s="1">
        <v>3.0</v>
      </c>
      <c r="QY208" s="1">
        <v>3.0</v>
      </c>
      <c r="QZ208" s="1">
        <v>3.0</v>
      </c>
      <c r="RA208" s="1">
        <v>2.0</v>
      </c>
      <c r="RB208" s="1">
        <v>3.0</v>
      </c>
      <c r="RC208" s="1">
        <v>2.0</v>
      </c>
      <c r="RD208" s="1">
        <v>3.0</v>
      </c>
      <c r="RE208" s="1">
        <v>3.0</v>
      </c>
      <c r="RF208" s="1">
        <v>2.0</v>
      </c>
      <c r="RG208" s="1">
        <v>2.0</v>
      </c>
      <c r="RH208" s="1">
        <v>2.0</v>
      </c>
      <c r="RI208" s="1">
        <v>3.0</v>
      </c>
      <c r="RJ208" s="1">
        <v>3.0</v>
      </c>
      <c r="RK208" s="1">
        <v>3.0</v>
      </c>
      <c r="RL208" s="1">
        <v>2.0</v>
      </c>
      <c r="RM208" s="1">
        <v>3.0</v>
      </c>
      <c r="RN208" s="1">
        <v>2.0</v>
      </c>
      <c r="RO208" s="1">
        <v>3.0</v>
      </c>
      <c r="RP208" s="1">
        <v>3.0</v>
      </c>
      <c r="RQ208" s="1">
        <v>2.0</v>
      </c>
      <c r="RR208" s="1">
        <v>2.0</v>
      </c>
      <c r="RS208" s="1">
        <v>3.0</v>
      </c>
      <c r="RT208" s="1">
        <v>3.0</v>
      </c>
      <c r="RU208" s="1">
        <v>3.0</v>
      </c>
      <c r="RV208" s="1">
        <v>3.0</v>
      </c>
      <c r="RW208" s="1">
        <v>3.0</v>
      </c>
      <c r="RX208" s="1">
        <v>3.0</v>
      </c>
      <c r="RY208" s="1">
        <v>2.0</v>
      </c>
      <c r="RZ208" s="1">
        <v>2.0</v>
      </c>
      <c r="SA208" s="1">
        <v>2.0</v>
      </c>
      <c r="SB208" s="1">
        <v>3.0</v>
      </c>
      <c r="SC208" s="1">
        <v>3.0</v>
      </c>
      <c r="SD208" s="1">
        <v>3.0</v>
      </c>
      <c r="SE208" s="1">
        <v>3.0</v>
      </c>
      <c r="SF208" s="1">
        <v>3.0</v>
      </c>
      <c r="SG208" s="1">
        <f t="shared" ref="SG208:TU208" si="1837">IF(SG$3="+",QR208,5-QR208)</f>
        <v>3</v>
      </c>
      <c r="SH208" s="1">
        <f t="shared" si="1837"/>
        <v>3</v>
      </c>
      <c r="SI208" s="1">
        <f t="shared" si="1837"/>
        <v>2</v>
      </c>
      <c r="SJ208" s="1">
        <f t="shared" si="1837"/>
        <v>3</v>
      </c>
      <c r="SK208" s="1">
        <f t="shared" si="1837"/>
        <v>3</v>
      </c>
      <c r="SL208" s="1">
        <f t="shared" si="1837"/>
        <v>2</v>
      </c>
      <c r="SM208" s="1">
        <f t="shared" si="1837"/>
        <v>3</v>
      </c>
      <c r="SN208" s="1">
        <f t="shared" si="1837"/>
        <v>2</v>
      </c>
      <c r="SO208" s="1">
        <f t="shared" si="1837"/>
        <v>2</v>
      </c>
      <c r="SP208" s="1">
        <f t="shared" si="1837"/>
        <v>3</v>
      </c>
      <c r="SQ208" s="1">
        <f t="shared" si="1837"/>
        <v>3</v>
      </c>
      <c r="SR208" s="1">
        <f t="shared" si="1837"/>
        <v>3</v>
      </c>
      <c r="SS208" s="1">
        <f t="shared" si="1837"/>
        <v>3</v>
      </c>
      <c r="ST208" s="1">
        <f t="shared" si="1837"/>
        <v>3</v>
      </c>
      <c r="SU208" s="1">
        <f t="shared" si="1837"/>
        <v>3</v>
      </c>
      <c r="SV208" s="1">
        <f t="shared" si="1837"/>
        <v>2</v>
      </c>
      <c r="SW208" s="1">
        <f t="shared" si="1837"/>
        <v>3</v>
      </c>
      <c r="SX208" s="1">
        <f t="shared" si="1837"/>
        <v>2</v>
      </c>
      <c r="SY208" s="1">
        <f t="shared" si="1837"/>
        <v>2</v>
      </c>
      <c r="SZ208" s="1">
        <f t="shared" si="1837"/>
        <v>2</v>
      </c>
      <c r="TA208" s="1">
        <f t="shared" si="1837"/>
        <v>3</v>
      </c>
      <c r="TB208" s="1">
        <f t="shared" si="1837"/>
        <v>3</v>
      </c>
      <c r="TC208" s="1">
        <f t="shared" si="1837"/>
        <v>3</v>
      </c>
      <c r="TD208" s="1">
        <f t="shared" si="1837"/>
        <v>3</v>
      </c>
      <c r="TE208" s="1">
        <f t="shared" si="1837"/>
        <v>3</v>
      </c>
      <c r="TF208" s="1">
        <f t="shared" si="1837"/>
        <v>3</v>
      </c>
      <c r="TG208" s="1">
        <f t="shared" si="1837"/>
        <v>3</v>
      </c>
      <c r="TH208" s="1">
        <f t="shared" si="1837"/>
        <v>3</v>
      </c>
      <c r="TI208" s="1">
        <f t="shared" si="1837"/>
        <v>3</v>
      </c>
      <c r="TJ208" s="1">
        <f t="shared" si="1837"/>
        <v>2</v>
      </c>
      <c r="TK208" s="1">
        <f t="shared" si="1837"/>
        <v>2</v>
      </c>
      <c r="TL208" s="1">
        <f t="shared" si="1837"/>
        <v>3</v>
      </c>
      <c r="TM208" s="1">
        <f t="shared" si="1837"/>
        <v>2</v>
      </c>
      <c r="TN208" s="1">
        <f t="shared" si="1837"/>
        <v>2</v>
      </c>
      <c r="TO208" s="1">
        <f t="shared" si="1837"/>
        <v>3</v>
      </c>
      <c r="TP208" s="1">
        <f t="shared" si="1837"/>
        <v>2</v>
      </c>
      <c r="TQ208" s="1">
        <f t="shared" si="1837"/>
        <v>2</v>
      </c>
      <c r="TR208" s="1">
        <f t="shared" si="1837"/>
        <v>3</v>
      </c>
      <c r="TS208" s="1">
        <f t="shared" si="1837"/>
        <v>3</v>
      </c>
      <c r="TT208" s="1">
        <f t="shared" si="1837"/>
        <v>3</v>
      </c>
      <c r="TU208" s="1">
        <f t="shared" si="1837"/>
        <v>2</v>
      </c>
      <c r="TV208" s="1">
        <f t="shared" si="45"/>
        <v>83</v>
      </c>
      <c r="TW208" s="1">
        <f t="shared" si="46"/>
        <v>20</v>
      </c>
      <c r="TX208" s="1">
        <f t="shared" si="47"/>
        <v>6</v>
      </c>
      <c r="TY208" s="1">
        <f t="shared" si="48"/>
        <v>9</v>
      </c>
      <c r="TZ208" s="1">
        <f t="shared" si="49"/>
        <v>5</v>
      </c>
      <c r="UA208" s="1">
        <f t="shared" si="50"/>
        <v>32</v>
      </c>
      <c r="UB208" s="1">
        <f t="shared" si="51"/>
        <v>8</v>
      </c>
      <c r="UC208" s="1">
        <f t="shared" si="52"/>
        <v>5</v>
      </c>
      <c r="UD208" s="1">
        <f t="shared" si="53"/>
        <v>6</v>
      </c>
      <c r="UE208" s="1">
        <f t="shared" si="54"/>
        <v>4</v>
      </c>
      <c r="UF208" s="1">
        <f t="shared" ref="UF208:UG208" si="1838">TS208</f>
        <v>3</v>
      </c>
      <c r="UG208" s="1">
        <f t="shared" si="1838"/>
        <v>3</v>
      </c>
      <c r="UH208" s="1">
        <f t="shared" si="56"/>
        <v>18</v>
      </c>
      <c r="UI208" s="1">
        <f t="shared" si="57"/>
        <v>2</v>
      </c>
      <c r="UJ208" s="1">
        <f t="shared" si="58"/>
        <v>5</v>
      </c>
      <c r="UK208" s="1">
        <f t="shared" si="59"/>
        <v>11</v>
      </c>
      <c r="UL208" s="1">
        <f t="shared" si="60"/>
        <v>13</v>
      </c>
      <c r="UM208" s="1">
        <f t="shared" si="61"/>
        <v>5</v>
      </c>
      <c r="UN208" s="1">
        <f t="shared" si="62"/>
        <v>5</v>
      </c>
      <c r="UO208" s="1">
        <f t="shared" si="63"/>
        <v>3</v>
      </c>
      <c r="UP208" s="6">
        <v>1.0</v>
      </c>
      <c r="UQ208" s="6">
        <v>1.0</v>
      </c>
      <c r="UR208" s="6">
        <v>1.0</v>
      </c>
      <c r="US208" s="6">
        <v>1.0</v>
      </c>
      <c r="UT208" s="6">
        <v>1.0</v>
      </c>
      <c r="UU208" s="6">
        <v>1.0</v>
      </c>
      <c r="UV208" s="6">
        <v>1.0</v>
      </c>
      <c r="UW208" s="6">
        <v>1.0</v>
      </c>
      <c r="UX208" s="6">
        <v>1.0</v>
      </c>
      <c r="UY208" s="6">
        <v>1.0</v>
      </c>
      <c r="UZ208" s="6">
        <v>1.0</v>
      </c>
      <c r="VA208" s="6">
        <v>1.0</v>
      </c>
      <c r="VB208" s="6">
        <v>1.0</v>
      </c>
      <c r="VC208" s="6">
        <v>1.0</v>
      </c>
      <c r="VD208" s="6">
        <v>2.0</v>
      </c>
      <c r="VE208" s="6">
        <v>2.0</v>
      </c>
      <c r="VF208" s="6">
        <v>2.0</v>
      </c>
      <c r="VG208" s="6">
        <v>1.0</v>
      </c>
      <c r="VH208" s="6"/>
      <c r="VI208" s="6"/>
      <c r="VJ208" s="6"/>
      <c r="VK208" s="6"/>
      <c r="VL208" s="6"/>
      <c r="VM208" s="6">
        <v>1.0</v>
      </c>
      <c r="VN208" s="6">
        <v>1.0</v>
      </c>
      <c r="VO208" s="6">
        <v>1.0</v>
      </c>
      <c r="VP208" s="6">
        <v>1.0</v>
      </c>
      <c r="VQ208" s="6">
        <v>1.0</v>
      </c>
      <c r="VR208" s="6">
        <v>1.0</v>
      </c>
      <c r="VS208" s="6">
        <v>1.0</v>
      </c>
      <c r="VT208" s="6">
        <v>1.0</v>
      </c>
      <c r="VU208" s="6">
        <v>2.0</v>
      </c>
      <c r="VV208" s="6">
        <v>1.0</v>
      </c>
      <c r="VW208" s="6">
        <v>1.0</v>
      </c>
      <c r="VX208" s="6">
        <v>1.0</v>
      </c>
      <c r="VY208" s="6">
        <v>1.0</v>
      </c>
      <c r="VZ208" s="6" t="s">
        <v>1733</v>
      </c>
      <c r="WA208" s="9">
        <v>24.0</v>
      </c>
      <c r="WB208" s="1">
        <v>1.0</v>
      </c>
      <c r="WC208" s="1">
        <v>2.0</v>
      </c>
      <c r="WD208" s="1">
        <v>1.0</v>
      </c>
      <c r="WE208" s="1">
        <v>1.0</v>
      </c>
      <c r="WF208" s="1">
        <v>2.0</v>
      </c>
      <c r="WG208" s="1">
        <v>1.0</v>
      </c>
      <c r="WH208" s="1">
        <v>2.0</v>
      </c>
      <c r="WI208" s="1">
        <v>1.0</v>
      </c>
      <c r="WJ208" s="1">
        <v>1.0</v>
      </c>
      <c r="WK208" s="1">
        <v>1.0</v>
      </c>
      <c r="WL208" s="1">
        <v>1.0</v>
      </c>
      <c r="WM208" s="1">
        <v>2.0</v>
      </c>
      <c r="WN208" s="1">
        <v>1.0</v>
      </c>
      <c r="WO208" s="1">
        <v>2.0</v>
      </c>
      <c r="WP208" s="1">
        <v>1.0</v>
      </c>
      <c r="WQ208" s="1">
        <f t="shared" ref="WQ208:XE208" si="1839">IF(WQ$3="+",WB208,3-WB208)</f>
        <v>2</v>
      </c>
      <c r="WR208" s="1">
        <f t="shared" si="1839"/>
        <v>2</v>
      </c>
      <c r="WS208" s="1">
        <f t="shared" si="1839"/>
        <v>1</v>
      </c>
      <c r="WT208" s="1">
        <f t="shared" si="1839"/>
        <v>1</v>
      </c>
      <c r="WU208" s="1">
        <f t="shared" si="1839"/>
        <v>1</v>
      </c>
      <c r="WV208" s="1">
        <f t="shared" si="1839"/>
        <v>1</v>
      </c>
      <c r="WW208" s="1">
        <f t="shared" si="1839"/>
        <v>1</v>
      </c>
      <c r="WX208" s="1">
        <f t="shared" si="1839"/>
        <v>1</v>
      </c>
      <c r="WY208" s="1">
        <f t="shared" si="1839"/>
        <v>1</v>
      </c>
      <c r="WZ208" s="1">
        <f t="shared" si="1839"/>
        <v>1</v>
      </c>
      <c r="XA208" s="1">
        <f t="shared" si="1839"/>
        <v>2</v>
      </c>
      <c r="XB208" s="1">
        <f t="shared" si="1839"/>
        <v>2</v>
      </c>
      <c r="XC208" s="1">
        <f t="shared" si="1839"/>
        <v>2</v>
      </c>
      <c r="XD208" s="1">
        <f t="shared" si="1839"/>
        <v>2</v>
      </c>
      <c r="XE208" s="1">
        <f t="shared" si="1839"/>
        <v>1</v>
      </c>
      <c r="XF208" s="1">
        <f t="shared" si="65"/>
        <v>21</v>
      </c>
      <c r="XG208" s="1">
        <v>0.0</v>
      </c>
      <c r="XH208" s="9"/>
      <c r="XI208" s="9"/>
    </row>
    <row r="209" ht="15.0" customHeight="1">
      <c r="A209" s="1" t="s">
        <v>588</v>
      </c>
      <c r="B209" s="1" t="s">
        <v>553</v>
      </c>
      <c r="C209" s="1" t="s">
        <v>1734</v>
      </c>
      <c r="D209" s="1"/>
      <c r="E209" s="1" t="s">
        <v>620</v>
      </c>
      <c r="F209" s="1" t="s">
        <v>1735</v>
      </c>
      <c r="G209" s="1" t="s">
        <v>1559</v>
      </c>
      <c r="H209" s="1" t="s">
        <v>1736</v>
      </c>
      <c r="I209" s="1">
        <v>1.0</v>
      </c>
      <c r="J209" s="1">
        <v>1.9390802E7</v>
      </c>
      <c r="K209" s="1">
        <v>77.0</v>
      </c>
      <c r="L209" s="1">
        <v>2.0170103E7</v>
      </c>
      <c r="M209" s="1">
        <v>1.0</v>
      </c>
      <c r="N209" s="1">
        <v>2.0</v>
      </c>
      <c r="O209" s="1">
        <v>2.0</v>
      </c>
      <c r="P209" s="1"/>
      <c r="Q209" s="1">
        <v>2.0</v>
      </c>
      <c r="R209" s="1"/>
      <c r="S209" s="1">
        <v>1.0</v>
      </c>
      <c r="T209" s="1" t="s">
        <v>560</v>
      </c>
      <c r="U209" s="1"/>
      <c r="V209" s="1">
        <v>10.0</v>
      </c>
      <c r="W209" s="1" t="s">
        <v>1737</v>
      </c>
      <c r="X209" s="1">
        <v>513.0</v>
      </c>
      <c r="Y209" s="1" t="s">
        <v>571</v>
      </c>
      <c r="Z209" s="1"/>
      <c r="AA209" s="1"/>
      <c r="AB209" s="1">
        <v>2.0</v>
      </c>
      <c r="AC209" s="1">
        <v>7.0</v>
      </c>
      <c r="AD209" s="1">
        <v>2003.0</v>
      </c>
      <c r="AE209" s="1">
        <v>2.0</v>
      </c>
      <c r="AF209" s="1">
        <v>2.0</v>
      </c>
      <c r="AG209" s="1">
        <v>1.0</v>
      </c>
      <c r="AH209" s="1">
        <v>4.0</v>
      </c>
      <c r="AI209" s="1">
        <v>2.0</v>
      </c>
      <c r="AJ209" s="1">
        <v>8.0</v>
      </c>
      <c r="AK209" s="1">
        <v>1.0</v>
      </c>
      <c r="AL209" s="1">
        <v>4.0</v>
      </c>
      <c r="AM209" s="1">
        <v>5.0</v>
      </c>
      <c r="AN209" s="1">
        <v>2003.0</v>
      </c>
      <c r="AO209" s="1">
        <v>5.0</v>
      </c>
      <c r="AP209" s="1">
        <v>11.0</v>
      </c>
      <c r="AQ209" s="1">
        <v>6.0</v>
      </c>
      <c r="AR209" s="1">
        <v>7.0</v>
      </c>
      <c r="AS209" s="1">
        <v>6.0</v>
      </c>
      <c r="AT209" s="1">
        <v>5.0</v>
      </c>
      <c r="AU209" s="1">
        <v>5.0</v>
      </c>
      <c r="AV209" s="1">
        <v>5.0</v>
      </c>
      <c r="AW209" s="1">
        <v>4.0</v>
      </c>
      <c r="AX209" s="1">
        <v>1.0</v>
      </c>
      <c r="AY209" s="1">
        <v>2.0</v>
      </c>
      <c r="AZ209" s="1">
        <v>3.0</v>
      </c>
      <c r="BA209" s="1">
        <v>2.0</v>
      </c>
      <c r="BB209" s="1">
        <v>3.0</v>
      </c>
      <c r="BC209" s="1">
        <v>3.0</v>
      </c>
      <c r="BD209" s="1">
        <v>3.0</v>
      </c>
      <c r="BE209" s="1">
        <v>2.0</v>
      </c>
      <c r="BF209" s="1">
        <v>1.0</v>
      </c>
      <c r="BG209" s="1">
        <v>1.0</v>
      </c>
      <c r="BH209" s="1">
        <v>3.0</v>
      </c>
      <c r="BI209" s="1">
        <v>1.0</v>
      </c>
      <c r="BJ209" s="1">
        <v>1.0</v>
      </c>
      <c r="BK209" s="1">
        <v>3.0</v>
      </c>
      <c r="BL209" s="1">
        <v>1.0</v>
      </c>
      <c r="BM209" s="1">
        <v>2.0</v>
      </c>
      <c r="BN209" s="1">
        <v>5.0</v>
      </c>
      <c r="BO209" s="1">
        <v>1.0</v>
      </c>
      <c r="BP209" s="1">
        <v>1.0</v>
      </c>
      <c r="BQ209" s="1">
        <v>1.0</v>
      </c>
      <c r="BR209" s="1">
        <v>5.0</v>
      </c>
      <c r="BS209" s="1">
        <v>3.0</v>
      </c>
      <c r="BT209" s="1">
        <v>5.0</v>
      </c>
      <c r="BU209" s="1">
        <v>5.0</v>
      </c>
      <c r="BV209" s="1">
        <v>4.0</v>
      </c>
      <c r="BW209" s="1">
        <v>4.0</v>
      </c>
      <c r="BX209" s="1">
        <v>4.0</v>
      </c>
      <c r="BY209" s="1">
        <v>5.0</v>
      </c>
      <c r="BZ209" s="1">
        <v>2.0</v>
      </c>
      <c r="CA209" s="1">
        <v>2.0</v>
      </c>
      <c r="CB209" s="1">
        <v>2.0</v>
      </c>
      <c r="CC209" s="1">
        <v>2.0</v>
      </c>
      <c r="CD209" s="1">
        <v>5.0</v>
      </c>
      <c r="CE209" s="1">
        <v>1.0</v>
      </c>
      <c r="CF209" s="1">
        <v>5.0</v>
      </c>
      <c r="CG209" s="1">
        <v>5.0</v>
      </c>
      <c r="CH209" s="1">
        <v>1.0</v>
      </c>
      <c r="CI209" s="1">
        <v>1.0</v>
      </c>
      <c r="CJ209" s="1">
        <v>1.0</v>
      </c>
      <c r="CK209" s="1">
        <v>4.0</v>
      </c>
      <c r="CL209" s="1">
        <v>5.0</v>
      </c>
      <c r="CM209" s="1">
        <v>1.0</v>
      </c>
      <c r="CN209" s="1">
        <f t="shared" si="9"/>
        <v>11</v>
      </c>
      <c r="CO209" s="1">
        <f t="shared" si="10"/>
        <v>23</v>
      </c>
      <c r="CP209" s="1">
        <f t="shared" si="11"/>
        <v>15</v>
      </c>
      <c r="CQ209" s="1">
        <f t="shared" si="12"/>
        <v>8</v>
      </c>
      <c r="CR209" s="1">
        <f t="shared" si="13"/>
        <v>12</v>
      </c>
      <c r="CS209" s="1">
        <f t="shared" si="14"/>
        <v>11</v>
      </c>
      <c r="CT209" s="1">
        <f t="shared" si="15"/>
        <v>80</v>
      </c>
      <c r="CU209" s="1">
        <v>3.0</v>
      </c>
      <c r="CV209" s="1">
        <v>4.0</v>
      </c>
      <c r="CW209" s="1">
        <v>4.0</v>
      </c>
      <c r="CX209" s="1">
        <v>2.0</v>
      </c>
      <c r="CY209" s="1">
        <v>3.0</v>
      </c>
      <c r="CZ209" s="1">
        <v>3.0</v>
      </c>
      <c r="DA209" s="1">
        <v>3.0</v>
      </c>
      <c r="DB209" s="1">
        <v>3.0</v>
      </c>
      <c r="DC209" s="1">
        <v>3.0</v>
      </c>
      <c r="DD209" s="1">
        <v>3.0</v>
      </c>
      <c r="DE209" s="1">
        <v>3.0</v>
      </c>
      <c r="DF209" s="1">
        <v>3.0</v>
      </c>
      <c r="DG209" s="1">
        <v>3.0</v>
      </c>
      <c r="DH209" s="1">
        <v>3.0</v>
      </c>
      <c r="DI209" s="1">
        <v>4.0</v>
      </c>
      <c r="DJ209" s="1">
        <v>3.0</v>
      </c>
      <c r="DK209" s="1">
        <v>3.0</v>
      </c>
      <c r="DL209" s="1">
        <v>2.0</v>
      </c>
      <c r="DM209" s="1">
        <v>2.0</v>
      </c>
      <c r="DN209" s="1">
        <v>3.0</v>
      </c>
      <c r="DO209" s="1">
        <v>3.0</v>
      </c>
      <c r="DP209" s="1">
        <v>3.0</v>
      </c>
      <c r="DQ209" s="1">
        <f t="shared" si="16"/>
        <v>15</v>
      </c>
      <c r="DR209" s="1">
        <f t="shared" si="17"/>
        <v>12</v>
      </c>
      <c r="DS209" s="1">
        <f t="shared" ref="DS209:DT209" si="1840">SUM(CW209+DC209+DI209)</f>
        <v>11</v>
      </c>
      <c r="DT209" s="1">
        <f t="shared" si="1840"/>
        <v>8</v>
      </c>
      <c r="DU209" s="1">
        <f t="shared" si="19"/>
        <v>9</v>
      </c>
      <c r="DV209" s="1">
        <f t="shared" si="20"/>
        <v>11</v>
      </c>
      <c r="DW209" s="1">
        <f t="shared" si="21"/>
        <v>66</v>
      </c>
      <c r="DX209" s="1">
        <v>4.0</v>
      </c>
      <c r="DY209" s="1">
        <v>2.0</v>
      </c>
      <c r="DZ209" s="1">
        <v>4.0</v>
      </c>
      <c r="EA209" s="1">
        <v>3.0</v>
      </c>
      <c r="EB209" s="1">
        <v>4.0</v>
      </c>
      <c r="EC209" s="1">
        <v>4.0</v>
      </c>
      <c r="ED209" s="1">
        <v>4.0</v>
      </c>
      <c r="EE209" s="1">
        <v>4.0</v>
      </c>
      <c r="EF209" s="1">
        <v>3.0</v>
      </c>
      <c r="EG209" s="1">
        <v>2.0</v>
      </c>
      <c r="EH209" s="1">
        <v>3.0</v>
      </c>
      <c r="EI209" s="1">
        <v>2.0</v>
      </c>
      <c r="EJ209" s="1">
        <v>2.0</v>
      </c>
      <c r="EK209" s="1">
        <v>4.0</v>
      </c>
      <c r="EL209" s="1">
        <v>4.0</v>
      </c>
      <c r="EM209" s="1">
        <v>2.0</v>
      </c>
      <c r="EN209" s="1">
        <v>4.0</v>
      </c>
      <c r="EO209" s="1">
        <v>3.0</v>
      </c>
      <c r="EP209" s="1">
        <v>2.0</v>
      </c>
      <c r="EQ209" s="1">
        <v>4.0</v>
      </c>
      <c r="ER209" s="1">
        <v>4.0</v>
      </c>
      <c r="ES209" s="1">
        <v>2.0</v>
      </c>
      <c r="ET209" s="1">
        <v>4.0</v>
      </c>
      <c r="EU209" s="1">
        <v>4.0</v>
      </c>
      <c r="EV209" s="1">
        <v>2.0</v>
      </c>
      <c r="EW209" s="1">
        <v>4.0</v>
      </c>
      <c r="EX209" s="1">
        <v>3.0</v>
      </c>
      <c r="EY209" s="1">
        <v>4.0</v>
      </c>
      <c r="EZ209" s="1">
        <v>4.0</v>
      </c>
      <c r="FA209" s="1">
        <v>2.0</v>
      </c>
      <c r="FB209" s="1">
        <v>4.0</v>
      </c>
      <c r="FC209" s="1">
        <v>4.0</v>
      </c>
      <c r="FD209" s="1">
        <v>2.0</v>
      </c>
      <c r="FE209" s="1">
        <v>3.0</v>
      </c>
      <c r="FF209" s="1">
        <v>3.0</v>
      </c>
      <c r="FG209" s="1">
        <v>4.0</v>
      </c>
      <c r="FH209" s="1">
        <v>4.0</v>
      </c>
      <c r="FI209" s="1">
        <v>4.0</v>
      </c>
      <c r="FJ209" s="1">
        <v>2.0</v>
      </c>
      <c r="FK209" s="1">
        <v>4.0</v>
      </c>
      <c r="FL209" s="1">
        <v>4.0</v>
      </c>
      <c r="FM209" s="1">
        <v>4.0</v>
      </c>
      <c r="FN209" s="1">
        <v>4.0</v>
      </c>
      <c r="FO209" s="1">
        <v>4.0</v>
      </c>
      <c r="FP209" s="1">
        <f t="shared" ref="FP209:HG209" si="1841">IF(FP$3="+",DX209,6-DX209)</f>
        <v>4</v>
      </c>
      <c r="FQ209" s="1">
        <f t="shared" si="1841"/>
        <v>4</v>
      </c>
      <c r="FR209" s="1">
        <f t="shared" si="1841"/>
        <v>4</v>
      </c>
      <c r="FS209" s="1">
        <f t="shared" si="1841"/>
        <v>3</v>
      </c>
      <c r="FT209" s="1">
        <f t="shared" si="1841"/>
        <v>4</v>
      </c>
      <c r="FU209" s="1">
        <f t="shared" si="1841"/>
        <v>2</v>
      </c>
      <c r="FV209" s="1">
        <f t="shared" si="1841"/>
        <v>4</v>
      </c>
      <c r="FW209" s="1">
        <f t="shared" si="1841"/>
        <v>2</v>
      </c>
      <c r="FX209" s="1">
        <f t="shared" si="1841"/>
        <v>3</v>
      </c>
      <c r="FY209" s="1">
        <f t="shared" si="1841"/>
        <v>2</v>
      </c>
      <c r="FZ209" s="1">
        <f t="shared" si="1841"/>
        <v>3</v>
      </c>
      <c r="GA209" s="1">
        <f t="shared" si="1841"/>
        <v>4</v>
      </c>
      <c r="GB209" s="1">
        <f t="shared" si="1841"/>
        <v>4</v>
      </c>
      <c r="GC209" s="1">
        <f t="shared" si="1841"/>
        <v>4</v>
      </c>
      <c r="GD209" s="1">
        <f t="shared" si="1841"/>
        <v>2</v>
      </c>
      <c r="GE209" s="1">
        <f t="shared" si="1841"/>
        <v>4</v>
      </c>
      <c r="GF209" s="1">
        <f t="shared" si="1841"/>
        <v>4</v>
      </c>
      <c r="GG209" s="1">
        <f t="shared" si="1841"/>
        <v>3</v>
      </c>
      <c r="GH209" s="1">
        <f t="shared" si="1841"/>
        <v>4</v>
      </c>
      <c r="GI209" s="1">
        <f t="shared" si="1841"/>
        <v>4</v>
      </c>
      <c r="GJ209" s="1">
        <f t="shared" si="1841"/>
        <v>4</v>
      </c>
      <c r="GK209" s="1">
        <f t="shared" si="1841"/>
        <v>4</v>
      </c>
      <c r="GL209" s="1">
        <f t="shared" si="1841"/>
        <v>4</v>
      </c>
      <c r="GM209" s="1">
        <f t="shared" si="1841"/>
        <v>2</v>
      </c>
      <c r="GN209" s="1">
        <f t="shared" si="1841"/>
        <v>4</v>
      </c>
      <c r="GO209" s="1">
        <f t="shared" si="1841"/>
        <v>4</v>
      </c>
      <c r="GP209" s="1">
        <f t="shared" si="1841"/>
        <v>3</v>
      </c>
      <c r="GQ209" s="1">
        <f t="shared" si="1841"/>
        <v>4</v>
      </c>
      <c r="GR209" s="1">
        <f t="shared" si="1841"/>
        <v>4</v>
      </c>
      <c r="GS209" s="1">
        <f t="shared" si="1841"/>
        <v>4</v>
      </c>
      <c r="GT209" s="1">
        <f t="shared" si="1841"/>
        <v>4</v>
      </c>
      <c r="GU209" s="1">
        <f t="shared" si="1841"/>
        <v>4</v>
      </c>
      <c r="GV209" s="1">
        <f t="shared" si="1841"/>
        <v>4</v>
      </c>
      <c r="GW209" s="1">
        <f t="shared" si="1841"/>
        <v>3</v>
      </c>
      <c r="GX209" s="1">
        <f t="shared" si="1841"/>
        <v>3</v>
      </c>
      <c r="GY209" s="1">
        <f t="shared" si="1841"/>
        <v>4</v>
      </c>
      <c r="GZ209" s="1">
        <f t="shared" si="1841"/>
        <v>4</v>
      </c>
      <c r="HA209" s="1">
        <f t="shared" si="1841"/>
        <v>2</v>
      </c>
      <c r="HB209" s="1">
        <f t="shared" si="1841"/>
        <v>2</v>
      </c>
      <c r="HC209" s="1">
        <f t="shared" si="1841"/>
        <v>4</v>
      </c>
      <c r="HD209" s="1">
        <f t="shared" si="1841"/>
        <v>4</v>
      </c>
      <c r="HE209" s="1">
        <f t="shared" si="1841"/>
        <v>2</v>
      </c>
      <c r="HF209" s="1">
        <f t="shared" si="1841"/>
        <v>4</v>
      </c>
      <c r="HG209" s="1">
        <f t="shared" si="1841"/>
        <v>2</v>
      </c>
      <c r="HH209" s="1">
        <v>4.0</v>
      </c>
      <c r="HI209" s="1">
        <v>2.0</v>
      </c>
      <c r="HJ209" s="1">
        <v>4.0</v>
      </c>
      <c r="HK209" s="1">
        <v>3.0</v>
      </c>
      <c r="HL209" s="1">
        <v>4.0</v>
      </c>
      <c r="HM209" s="1">
        <v>4.0</v>
      </c>
      <c r="HN209" s="1">
        <v>4.0</v>
      </c>
      <c r="HO209" s="1">
        <v>4.0</v>
      </c>
      <c r="HP209" s="1">
        <v>3.0</v>
      </c>
      <c r="HQ209" s="1">
        <v>2.0</v>
      </c>
      <c r="HR209" s="1">
        <v>3.0</v>
      </c>
      <c r="HS209" s="1">
        <v>2.0</v>
      </c>
      <c r="HT209" s="1">
        <v>2.0</v>
      </c>
      <c r="HU209" s="1">
        <v>4.0</v>
      </c>
      <c r="HV209" s="1">
        <v>4.0</v>
      </c>
      <c r="HW209" s="1">
        <v>2.0</v>
      </c>
      <c r="HX209" s="1">
        <v>4.0</v>
      </c>
      <c r="HY209" s="1">
        <v>3.0</v>
      </c>
      <c r="HZ209" s="1">
        <v>2.0</v>
      </c>
      <c r="IA209" s="1">
        <v>4.0</v>
      </c>
      <c r="IB209" s="1">
        <v>4.0</v>
      </c>
      <c r="IC209" s="1">
        <v>2.0</v>
      </c>
      <c r="ID209" s="1">
        <v>4.0</v>
      </c>
      <c r="IE209" s="1">
        <v>4.0</v>
      </c>
      <c r="IF209" s="1">
        <v>2.0</v>
      </c>
      <c r="IG209" s="1">
        <v>4.0</v>
      </c>
      <c r="IH209" s="1">
        <v>3.0</v>
      </c>
      <c r="II209" s="1">
        <v>4.0</v>
      </c>
      <c r="IJ209" s="1">
        <v>4.0</v>
      </c>
      <c r="IK209" s="1">
        <v>2.0</v>
      </c>
      <c r="IL209" s="1">
        <v>4.0</v>
      </c>
      <c r="IM209" s="1">
        <v>4.0</v>
      </c>
      <c r="IN209" s="1">
        <v>2.0</v>
      </c>
      <c r="IO209" s="1">
        <v>3.0</v>
      </c>
      <c r="IP209" s="1">
        <v>3.0</v>
      </c>
      <c r="IQ209" s="1">
        <v>4.0</v>
      </c>
      <c r="IR209" s="1">
        <v>4.0</v>
      </c>
      <c r="IS209" s="1">
        <v>4.0</v>
      </c>
      <c r="IT209" s="1">
        <v>2.0</v>
      </c>
      <c r="IU209" s="1">
        <v>4.0</v>
      </c>
      <c r="IV209" s="1">
        <v>4.0</v>
      </c>
      <c r="IW209" s="1">
        <v>4.0</v>
      </c>
      <c r="IX209" s="1">
        <v>4.0</v>
      </c>
      <c r="IY209" s="1">
        <v>4.0</v>
      </c>
      <c r="IZ209" s="1">
        <f t="shared" ref="IZ209:KQ209" si="1842">IF(IZ$3="+",HH209,6-HH209)</f>
        <v>4</v>
      </c>
      <c r="JA209" s="1">
        <f t="shared" si="1842"/>
        <v>4</v>
      </c>
      <c r="JB209" s="1">
        <f t="shared" si="1842"/>
        <v>4</v>
      </c>
      <c r="JC209" s="1">
        <f t="shared" si="1842"/>
        <v>3</v>
      </c>
      <c r="JD209" s="1">
        <f t="shared" si="1842"/>
        <v>4</v>
      </c>
      <c r="JE209" s="1">
        <f t="shared" si="1842"/>
        <v>2</v>
      </c>
      <c r="JF209" s="1">
        <f t="shared" si="1842"/>
        <v>4</v>
      </c>
      <c r="JG209" s="1">
        <f t="shared" si="1842"/>
        <v>2</v>
      </c>
      <c r="JH209" s="1">
        <f t="shared" si="1842"/>
        <v>3</v>
      </c>
      <c r="JI209" s="1">
        <f t="shared" si="1842"/>
        <v>2</v>
      </c>
      <c r="JJ209" s="1">
        <f t="shared" si="1842"/>
        <v>3</v>
      </c>
      <c r="JK209" s="1">
        <f t="shared" si="1842"/>
        <v>4</v>
      </c>
      <c r="JL209" s="1">
        <f t="shared" si="1842"/>
        <v>4</v>
      </c>
      <c r="JM209" s="1">
        <f t="shared" si="1842"/>
        <v>4</v>
      </c>
      <c r="JN209" s="1">
        <f t="shared" si="1842"/>
        <v>4</v>
      </c>
      <c r="JO209" s="1">
        <f t="shared" si="1842"/>
        <v>4</v>
      </c>
      <c r="JP209" s="1">
        <f t="shared" si="1842"/>
        <v>4</v>
      </c>
      <c r="JQ209" s="1">
        <f t="shared" si="1842"/>
        <v>3</v>
      </c>
      <c r="JR209" s="1">
        <f t="shared" si="1842"/>
        <v>4</v>
      </c>
      <c r="JS209" s="1">
        <f t="shared" si="1842"/>
        <v>4</v>
      </c>
      <c r="JT209" s="1">
        <f t="shared" si="1842"/>
        <v>4</v>
      </c>
      <c r="JU209" s="1">
        <f t="shared" si="1842"/>
        <v>4</v>
      </c>
      <c r="JV209" s="1">
        <f t="shared" si="1842"/>
        <v>4</v>
      </c>
      <c r="JW209" s="1">
        <f t="shared" si="1842"/>
        <v>4</v>
      </c>
      <c r="JX209" s="1">
        <f t="shared" si="1842"/>
        <v>4</v>
      </c>
      <c r="JY209" s="1">
        <f t="shared" si="1842"/>
        <v>4</v>
      </c>
      <c r="JZ209" s="1">
        <f t="shared" si="1842"/>
        <v>3</v>
      </c>
      <c r="KA209" s="1">
        <f t="shared" si="1842"/>
        <v>4</v>
      </c>
      <c r="KB209" s="1">
        <f t="shared" si="1842"/>
        <v>4</v>
      </c>
      <c r="KC209" s="1">
        <f t="shared" si="1842"/>
        <v>2</v>
      </c>
      <c r="KD209" s="1">
        <f t="shared" si="1842"/>
        <v>4</v>
      </c>
      <c r="KE209" s="1">
        <f t="shared" si="1842"/>
        <v>4</v>
      </c>
      <c r="KF209" s="1">
        <f t="shared" si="1842"/>
        <v>4</v>
      </c>
      <c r="KG209" s="1">
        <f t="shared" si="1842"/>
        <v>3</v>
      </c>
      <c r="KH209" s="1">
        <f t="shared" si="1842"/>
        <v>3</v>
      </c>
      <c r="KI209" s="1">
        <f t="shared" si="1842"/>
        <v>4</v>
      </c>
      <c r="KJ209" s="1">
        <f t="shared" si="1842"/>
        <v>4</v>
      </c>
      <c r="KK209" s="1">
        <f t="shared" si="1842"/>
        <v>4</v>
      </c>
      <c r="KL209" s="1">
        <f t="shared" si="1842"/>
        <v>2</v>
      </c>
      <c r="KM209" s="1">
        <f t="shared" si="1842"/>
        <v>4</v>
      </c>
      <c r="KN209" s="1">
        <f t="shared" si="1842"/>
        <v>4</v>
      </c>
      <c r="KO209" s="1">
        <f t="shared" si="1842"/>
        <v>2</v>
      </c>
      <c r="KP209" s="1">
        <f t="shared" si="1842"/>
        <v>4</v>
      </c>
      <c r="KQ209" s="1">
        <f t="shared" si="1842"/>
        <v>2</v>
      </c>
      <c r="KR209" s="1">
        <f t="shared" si="24"/>
        <v>151</v>
      </c>
      <c r="KS209" s="1">
        <f t="shared" si="25"/>
        <v>28</v>
      </c>
      <c r="KT209" s="1">
        <f t="shared" si="26"/>
        <v>34</v>
      </c>
      <c r="KU209" s="1">
        <f t="shared" si="27"/>
        <v>30</v>
      </c>
      <c r="KV209" s="1">
        <f t="shared" si="28"/>
        <v>25</v>
      </c>
      <c r="KW209" s="1">
        <f t="shared" si="29"/>
        <v>34</v>
      </c>
      <c r="KX209" s="1">
        <v>3.0</v>
      </c>
      <c r="KY209" s="1">
        <v>5.0</v>
      </c>
      <c r="KZ209" s="1">
        <v>2.0</v>
      </c>
      <c r="LA209" s="1">
        <v>2.0</v>
      </c>
      <c r="LB209" s="1">
        <v>4.0</v>
      </c>
      <c r="LC209" s="1">
        <v>3.0</v>
      </c>
      <c r="LD209" s="1">
        <v>3.0</v>
      </c>
      <c r="LE209" s="1">
        <v>4.0</v>
      </c>
      <c r="LF209" s="1">
        <v>2.0</v>
      </c>
      <c r="LG209" s="1">
        <v>2.0</v>
      </c>
      <c r="LH209" s="1">
        <v>4.0</v>
      </c>
      <c r="LI209" s="1">
        <v>2.0</v>
      </c>
      <c r="LJ209" s="1">
        <v>2.0</v>
      </c>
      <c r="LK209" s="1">
        <v>2.0</v>
      </c>
      <c r="LL209" s="1">
        <v>2.0</v>
      </c>
      <c r="LM209" s="1">
        <v>3.0</v>
      </c>
      <c r="LN209" s="1">
        <v>4.0</v>
      </c>
      <c r="LO209" s="1">
        <v>3.0</v>
      </c>
      <c r="LP209" s="1">
        <v>4.0</v>
      </c>
      <c r="LQ209" s="1">
        <v>4.0</v>
      </c>
      <c r="LR209" s="1">
        <v>4.0</v>
      </c>
      <c r="LS209" s="1">
        <v>4.0</v>
      </c>
      <c r="LT209" s="1">
        <v>2.0</v>
      </c>
      <c r="LU209" s="1">
        <v>2.0</v>
      </c>
      <c r="LV209" s="1">
        <v>2.0</v>
      </c>
      <c r="LW209" s="1">
        <v>2.0</v>
      </c>
      <c r="LX209" s="1">
        <v>4.0</v>
      </c>
      <c r="LY209" s="1">
        <v>4.0</v>
      </c>
      <c r="LZ209" s="1">
        <v>3.0</v>
      </c>
      <c r="MA209" s="1">
        <f t="shared" si="557"/>
        <v>3</v>
      </c>
      <c r="MB209" s="1">
        <f t="shared" ref="MB209:NC209" si="1843">IF(MB$3="+",KY209,6-KY209)</f>
        <v>1</v>
      </c>
      <c r="MC209" s="1">
        <f t="shared" si="1843"/>
        <v>2</v>
      </c>
      <c r="MD209" s="1">
        <f t="shared" si="1843"/>
        <v>4</v>
      </c>
      <c r="ME209" s="1">
        <f t="shared" si="1843"/>
        <v>2</v>
      </c>
      <c r="MF209" s="1">
        <f t="shared" si="1843"/>
        <v>3</v>
      </c>
      <c r="MG209" s="1">
        <f t="shared" si="1843"/>
        <v>3</v>
      </c>
      <c r="MH209" s="1">
        <f t="shared" si="1843"/>
        <v>2</v>
      </c>
      <c r="MI209" s="1">
        <f t="shared" si="1843"/>
        <v>4</v>
      </c>
      <c r="MJ209" s="1">
        <f t="shared" si="1843"/>
        <v>2</v>
      </c>
      <c r="MK209" s="1">
        <f t="shared" si="1843"/>
        <v>4</v>
      </c>
      <c r="ML209" s="1">
        <f t="shared" si="1843"/>
        <v>2</v>
      </c>
      <c r="MM209" s="1">
        <f t="shared" si="1843"/>
        <v>4</v>
      </c>
      <c r="MN209" s="1">
        <f t="shared" si="1843"/>
        <v>2</v>
      </c>
      <c r="MO209" s="1">
        <f t="shared" si="1843"/>
        <v>2</v>
      </c>
      <c r="MP209" s="1">
        <f t="shared" si="1843"/>
        <v>3</v>
      </c>
      <c r="MQ209" s="1">
        <f t="shared" si="1843"/>
        <v>4</v>
      </c>
      <c r="MR209" s="1">
        <f t="shared" si="1843"/>
        <v>3</v>
      </c>
      <c r="MS209" s="1">
        <f t="shared" si="1843"/>
        <v>2</v>
      </c>
      <c r="MT209" s="1">
        <f t="shared" si="1843"/>
        <v>4</v>
      </c>
      <c r="MU209" s="1">
        <f t="shared" si="1843"/>
        <v>4</v>
      </c>
      <c r="MV209" s="1">
        <f t="shared" si="1843"/>
        <v>2</v>
      </c>
      <c r="MW209" s="1">
        <f t="shared" si="1843"/>
        <v>4</v>
      </c>
      <c r="MX209" s="1">
        <f t="shared" si="1843"/>
        <v>2</v>
      </c>
      <c r="MY209" s="1">
        <f t="shared" si="1843"/>
        <v>2</v>
      </c>
      <c r="MZ209" s="1">
        <f t="shared" si="1843"/>
        <v>4</v>
      </c>
      <c r="NA209" s="1">
        <f t="shared" si="1843"/>
        <v>4</v>
      </c>
      <c r="NB209" s="1">
        <f t="shared" si="1843"/>
        <v>4</v>
      </c>
      <c r="NC209" s="1">
        <f t="shared" si="1843"/>
        <v>3</v>
      </c>
      <c r="ND209" s="1">
        <f t="shared" si="31"/>
        <v>12</v>
      </c>
      <c r="NE209" s="1">
        <f t="shared" si="32"/>
        <v>9</v>
      </c>
      <c r="NF209" s="1">
        <f t="shared" si="33"/>
        <v>21</v>
      </c>
      <c r="NG209" s="1">
        <f t="shared" si="34"/>
        <v>11</v>
      </c>
      <c r="NH209" s="1">
        <f t="shared" si="35"/>
        <v>16</v>
      </c>
      <c r="NI209" s="1">
        <f t="shared" si="36"/>
        <v>16</v>
      </c>
      <c r="NJ209" s="1">
        <f t="shared" si="70"/>
        <v>85</v>
      </c>
      <c r="NK209" s="1">
        <v>4.0</v>
      </c>
      <c r="NL209" s="1">
        <v>3.0</v>
      </c>
      <c r="NM209" s="1">
        <v>3.0</v>
      </c>
      <c r="NN209" s="1">
        <v>3.0</v>
      </c>
      <c r="NO209" s="1">
        <v>3.0</v>
      </c>
      <c r="NP209" s="1">
        <v>2.0</v>
      </c>
      <c r="NQ209" s="1">
        <v>2.0</v>
      </c>
      <c r="NR209" s="1">
        <v>3.0</v>
      </c>
      <c r="NS209" s="1">
        <v>2.0</v>
      </c>
      <c r="NT209" s="1">
        <v>3.0</v>
      </c>
      <c r="NU209" s="1">
        <v>2.0</v>
      </c>
      <c r="NV209" s="1">
        <v>3.0</v>
      </c>
      <c r="NW209" s="1">
        <v>4.0</v>
      </c>
      <c r="NX209" s="1">
        <v>2.0</v>
      </c>
      <c r="NY209" s="1">
        <v>2.0</v>
      </c>
      <c r="NZ209" s="1">
        <v>2.0</v>
      </c>
      <c r="OA209" s="1">
        <v>2.0</v>
      </c>
      <c r="OB209" s="1">
        <v>2.0</v>
      </c>
      <c r="OC209" s="1">
        <v>4.0</v>
      </c>
      <c r="OD209" s="1">
        <v>3.0</v>
      </c>
      <c r="OE209" s="1">
        <v>3.0</v>
      </c>
      <c r="OF209" s="1">
        <f t="shared" si="37"/>
        <v>17</v>
      </c>
      <c r="OG209" s="1">
        <f t="shared" si="38"/>
        <v>34</v>
      </c>
      <c r="OH209" s="1">
        <f t="shared" si="39"/>
        <v>51</v>
      </c>
      <c r="OI209" s="1">
        <v>2.0</v>
      </c>
      <c r="OJ209" s="1">
        <v>4.0</v>
      </c>
      <c r="OK209" s="1">
        <v>4.0</v>
      </c>
      <c r="OL209" s="1">
        <v>4.0</v>
      </c>
      <c r="OM209" s="1">
        <v>4.0</v>
      </c>
      <c r="ON209" s="1">
        <v>4.0</v>
      </c>
      <c r="OO209" s="1">
        <v>2.0</v>
      </c>
      <c r="OP209" s="1">
        <v>4.0</v>
      </c>
      <c r="OQ209" s="1">
        <v>4.0</v>
      </c>
      <c r="OR209" s="1">
        <v>4.0</v>
      </c>
      <c r="OS209" s="1">
        <v>4.0</v>
      </c>
      <c r="OT209" s="1">
        <v>4.0</v>
      </c>
      <c r="OU209" s="1">
        <v>4.0</v>
      </c>
      <c r="OV209" s="1">
        <v>2.0</v>
      </c>
      <c r="OW209" s="1">
        <v>2.0</v>
      </c>
      <c r="OX209" s="1">
        <v>4.0</v>
      </c>
      <c r="OY209" s="1">
        <v>4.0</v>
      </c>
      <c r="OZ209" s="1">
        <v>4.0</v>
      </c>
      <c r="PA209" s="1">
        <v>4.0</v>
      </c>
      <c r="PB209" s="1">
        <v>3.0</v>
      </c>
      <c r="PC209" s="1">
        <v>2.0</v>
      </c>
      <c r="PD209" s="1">
        <v>4.0</v>
      </c>
      <c r="PE209" s="1">
        <v>4.0</v>
      </c>
      <c r="PF209" s="1">
        <v>4.0</v>
      </c>
      <c r="PG209" s="1">
        <v>4.0</v>
      </c>
      <c r="PH209" s="1">
        <v>3.0</v>
      </c>
      <c r="PI209" s="1">
        <v>4.0</v>
      </c>
      <c r="PJ209" s="1">
        <v>4.0</v>
      </c>
      <c r="PK209" s="1">
        <v>3.0</v>
      </c>
      <c r="PL209" s="1">
        <f t="shared" ref="PL209:QN209" si="1844">IF(PL$3="+",OI209,6-OI209)</f>
        <v>4</v>
      </c>
      <c r="PM209" s="1">
        <f t="shared" si="1844"/>
        <v>4</v>
      </c>
      <c r="PN209" s="1">
        <f t="shared" si="1844"/>
        <v>4</v>
      </c>
      <c r="PO209" s="1">
        <f t="shared" si="1844"/>
        <v>4</v>
      </c>
      <c r="PP209" s="1">
        <f t="shared" si="1844"/>
        <v>4</v>
      </c>
      <c r="PQ209" s="1">
        <f t="shared" si="1844"/>
        <v>2</v>
      </c>
      <c r="PR209" s="1">
        <f t="shared" si="1844"/>
        <v>2</v>
      </c>
      <c r="PS209" s="1">
        <f t="shared" si="1844"/>
        <v>4</v>
      </c>
      <c r="PT209" s="1">
        <f t="shared" si="1844"/>
        <v>2</v>
      </c>
      <c r="PU209" s="1">
        <f t="shared" si="1844"/>
        <v>2</v>
      </c>
      <c r="PV209" s="1">
        <f t="shared" si="1844"/>
        <v>2</v>
      </c>
      <c r="PW209" s="1">
        <f t="shared" si="1844"/>
        <v>2</v>
      </c>
      <c r="PX209" s="1">
        <f t="shared" si="1844"/>
        <v>2</v>
      </c>
      <c r="PY209" s="1">
        <f t="shared" si="1844"/>
        <v>4</v>
      </c>
      <c r="PZ209" s="1">
        <f t="shared" si="1844"/>
        <v>2</v>
      </c>
      <c r="QA209" s="1">
        <f t="shared" si="1844"/>
        <v>4</v>
      </c>
      <c r="QB209" s="1">
        <f t="shared" si="1844"/>
        <v>4</v>
      </c>
      <c r="QC209" s="1">
        <f t="shared" si="1844"/>
        <v>2</v>
      </c>
      <c r="QD209" s="1">
        <f t="shared" si="1844"/>
        <v>4</v>
      </c>
      <c r="QE209" s="1">
        <f t="shared" si="1844"/>
        <v>3</v>
      </c>
      <c r="QF209" s="1">
        <f t="shared" si="1844"/>
        <v>2</v>
      </c>
      <c r="QG209" s="1">
        <f t="shared" si="1844"/>
        <v>2</v>
      </c>
      <c r="QH209" s="1">
        <f t="shared" si="1844"/>
        <v>4</v>
      </c>
      <c r="QI209" s="1">
        <f t="shared" si="1844"/>
        <v>4</v>
      </c>
      <c r="QJ209" s="1">
        <f t="shared" si="1844"/>
        <v>4</v>
      </c>
      <c r="QK209" s="1">
        <f t="shared" si="1844"/>
        <v>3</v>
      </c>
      <c r="QL209" s="1">
        <f t="shared" si="1844"/>
        <v>4</v>
      </c>
      <c r="QM209" s="1">
        <f t="shared" si="1844"/>
        <v>4</v>
      </c>
      <c r="QN209" s="1">
        <f t="shared" si="1844"/>
        <v>3</v>
      </c>
      <c r="QO209" s="1">
        <f t="shared" si="41"/>
        <v>91</v>
      </c>
      <c r="QP209" s="1">
        <f t="shared" si="42"/>
        <v>39</v>
      </c>
      <c r="QQ209" s="1">
        <f t="shared" si="43"/>
        <v>52</v>
      </c>
      <c r="QR209" s="1">
        <v>3.0</v>
      </c>
      <c r="QS209" s="1">
        <v>2.0</v>
      </c>
      <c r="QT209" s="1">
        <v>3.0</v>
      </c>
      <c r="QU209" s="1">
        <v>1.0</v>
      </c>
      <c r="QV209" s="1">
        <v>2.0</v>
      </c>
      <c r="QW209" s="1">
        <v>3.0</v>
      </c>
      <c r="QX209" s="1">
        <v>2.0</v>
      </c>
      <c r="QY209" s="1">
        <v>3.0</v>
      </c>
      <c r="QZ209" s="1">
        <v>3.0</v>
      </c>
      <c r="RA209" s="1">
        <v>3.0</v>
      </c>
      <c r="RB209" s="1">
        <v>2.0</v>
      </c>
      <c r="RC209" s="1">
        <v>3.0</v>
      </c>
      <c r="RD209" s="1">
        <v>3.0</v>
      </c>
      <c r="RE209" s="1">
        <v>2.0</v>
      </c>
      <c r="RF209" s="1">
        <v>3.0</v>
      </c>
      <c r="RG209" s="1">
        <v>2.0</v>
      </c>
      <c r="RH209" s="1">
        <v>3.0</v>
      </c>
      <c r="RI209" s="1">
        <v>3.0</v>
      </c>
      <c r="RJ209" s="1">
        <v>3.0</v>
      </c>
      <c r="RK209" s="1">
        <v>2.0</v>
      </c>
      <c r="RL209" s="1">
        <v>2.0</v>
      </c>
      <c r="RM209" s="1">
        <v>2.0</v>
      </c>
      <c r="RN209" s="1">
        <v>3.0</v>
      </c>
      <c r="RO209" s="1">
        <v>3.0</v>
      </c>
      <c r="RP209" s="1">
        <v>2.0</v>
      </c>
      <c r="RQ209" s="1">
        <v>3.0</v>
      </c>
      <c r="RR209" s="1">
        <v>3.0</v>
      </c>
      <c r="RS209" s="1">
        <v>3.0</v>
      </c>
      <c r="RT209" s="1">
        <v>2.0</v>
      </c>
      <c r="RU209" s="1">
        <v>3.0</v>
      </c>
      <c r="RV209" s="1">
        <v>3.0</v>
      </c>
      <c r="RW209" s="1">
        <v>3.0</v>
      </c>
      <c r="RX209" s="1">
        <v>2.0</v>
      </c>
      <c r="RY209" s="1">
        <v>2.0</v>
      </c>
      <c r="RZ209" s="1">
        <v>3.0</v>
      </c>
      <c r="SA209" s="1">
        <v>1.0</v>
      </c>
      <c r="SB209" s="1">
        <v>3.0</v>
      </c>
      <c r="SC209" s="1">
        <v>3.0</v>
      </c>
      <c r="SD209" s="1">
        <v>2.0</v>
      </c>
      <c r="SE209" s="1">
        <v>2.0</v>
      </c>
      <c r="SF209" s="1">
        <v>4.0</v>
      </c>
      <c r="SG209" s="1">
        <f t="shared" ref="SG209:TU209" si="1845">IF(SG$3="+",QR209,5-QR209)</f>
        <v>3</v>
      </c>
      <c r="SH209" s="1">
        <f t="shared" si="1845"/>
        <v>2</v>
      </c>
      <c r="SI209" s="1">
        <f t="shared" si="1845"/>
        <v>2</v>
      </c>
      <c r="SJ209" s="1">
        <f t="shared" si="1845"/>
        <v>1</v>
      </c>
      <c r="SK209" s="1">
        <f t="shared" si="1845"/>
        <v>2</v>
      </c>
      <c r="SL209" s="1">
        <f t="shared" si="1845"/>
        <v>2</v>
      </c>
      <c r="SM209" s="1">
        <f t="shared" si="1845"/>
        <v>2</v>
      </c>
      <c r="SN209" s="1">
        <f t="shared" si="1845"/>
        <v>2</v>
      </c>
      <c r="SO209" s="1">
        <f t="shared" si="1845"/>
        <v>2</v>
      </c>
      <c r="SP209" s="1">
        <f t="shared" si="1845"/>
        <v>2</v>
      </c>
      <c r="SQ209" s="1">
        <f t="shared" si="1845"/>
        <v>2</v>
      </c>
      <c r="SR209" s="1">
        <f t="shared" si="1845"/>
        <v>2</v>
      </c>
      <c r="SS209" s="1">
        <f t="shared" si="1845"/>
        <v>3</v>
      </c>
      <c r="ST209" s="1">
        <f t="shared" si="1845"/>
        <v>2</v>
      </c>
      <c r="SU209" s="1">
        <f t="shared" si="1845"/>
        <v>2</v>
      </c>
      <c r="SV209" s="1">
        <f t="shared" si="1845"/>
        <v>2</v>
      </c>
      <c r="SW209" s="1">
        <f t="shared" si="1845"/>
        <v>2</v>
      </c>
      <c r="SX209" s="1">
        <f t="shared" si="1845"/>
        <v>2</v>
      </c>
      <c r="SY209" s="1">
        <f t="shared" si="1845"/>
        <v>2</v>
      </c>
      <c r="SZ209" s="1">
        <f t="shared" si="1845"/>
        <v>3</v>
      </c>
      <c r="TA209" s="1">
        <f t="shared" si="1845"/>
        <v>3</v>
      </c>
      <c r="TB209" s="1">
        <f t="shared" si="1845"/>
        <v>2</v>
      </c>
      <c r="TC209" s="1">
        <f t="shared" si="1845"/>
        <v>2</v>
      </c>
      <c r="TD209" s="1">
        <f t="shared" si="1845"/>
        <v>3</v>
      </c>
      <c r="TE209" s="1">
        <f t="shared" si="1845"/>
        <v>2</v>
      </c>
      <c r="TF209" s="1">
        <f t="shared" si="1845"/>
        <v>2</v>
      </c>
      <c r="TG209" s="1">
        <f t="shared" si="1845"/>
        <v>2</v>
      </c>
      <c r="TH209" s="1">
        <f t="shared" si="1845"/>
        <v>3</v>
      </c>
      <c r="TI209" s="1">
        <f t="shared" si="1845"/>
        <v>2</v>
      </c>
      <c r="TJ209" s="1">
        <f t="shared" si="1845"/>
        <v>2</v>
      </c>
      <c r="TK209" s="1">
        <f t="shared" si="1845"/>
        <v>2</v>
      </c>
      <c r="TL209" s="1">
        <f t="shared" si="1845"/>
        <v>3</v>
      </c>
      <c r="TM209" s="1">
        <f t="shared" si="1845"/>
        <v>3</v>
      </c>
      <c r="TN209" s="1">
        <f t="shared" si="1845"/>
        <v>2</v>
      </c>
      <c r="TO209" s="1">
        <f t="shared" si="1845"/>
        <v>2</v>
      </c>
      <c r="TP209" s="1">
        <f t="shared" si="1845"/>
        <v>1</v>
      </c>
      <c r="TQ209" s="1">
        <f t="shared" si="1845"/>
        <v>2</v>
      </c>
      <c r="TR209" s="1">
        <f t="shared" si="1845"/>
        <v>3</v>
      </c>
      <c r="TS209" s="1">
        <f t="shared" si="1845"/>
        <v>2</v>
      </c>
      <c r="TT209" s="1">
        <f t="shared" si="1845"/>
        <v>2</v>
      </c>
      <c r="TU209" s="1">
        <f t="shared" si="1845"/>
        <v>1</v>
      </c>
      <c r="TV209" s="1">
        <f t="shared" si="45"/>
        <v>67</v>
      </c>
      <c r="TW209" s="1">
        <f t="shared" si="46"/>
        <v>18</v>
      </c>
      <c r="TX209" s="1">
        <f t="shared" si="47"/>
        <v>5</v>
      </c>
      <c r="TY209" s="1">
        <f t="shared" si="48"/>
        <v>8</v>
      </c>
      <c r="TZ209" s="1">
        <f t="shared" si="49"/>
        <v>5</v>
      </c>
      <c r="UA209" s="1">
        <f t="shared" si="50"/>
        <v>25</v>
      </c>
      <c r="UB209" s="1">
        <f t="shared" si="51"/>
        <v>6</v>
      </c>
      <c r="UC209" s="1">
        <f t="shared" si="52"/>
        <v>4</v>
      </c>
      <c r="UD209" s="1">
        <f t="shared" si="53"/>
        <v>4</v>
      </c>
      <c r="UE209" s="1">
        <f t="shared" si="54"/>
        <v>4</v>
      </c>
      <c r="UF209" s="1">
        <f t="shared" ref="UF209:UG209" si="1846">TS209</f>
        <v>2</v>
      </c>
      <c r="UG209" s="1">
        <f t="shared" si="1846"/>
        <v>2</v>
      </c>
      <c r="UH209" s="1">
        <f t="shared" si="56"/>
        <v>14</v>
      </c>
      <c r="UI209" s="1">
        <f t="shared" si="57"/>
        <v>2</v>
      </c>
      <c r="UJ209" s="1">
        <f t="shared" si="58"/>
        <v>4</v>
      </c>
      <c r="UK209" s="1">
        <f t="shared" si="59"/>
        <v>8</v>
      </c>
      <c r="UL209" s="1">
        <f t="shared" si="60"/>
        <v>10</v>
      </c>
      <c r="UM209" s="1">
        <f t="shared" si="61"/>
        <v>3</v>
      </c>
      <c r="UN209" s="1">
        <f t="shared" si="62"/>
        <v>4</v>
      </c>
      <c r="UO209" s="1">
        <f t="shared" si="63"/>
        <v>3</v>
      </c>
      <c r="UP209" s="6">
        <v>1.0</v>
      </c>
      <c r="UQ209" s="6">
        <v>1.0</v>
      </c>
      <c r="UR209" s="6">
        <v>1.0</v>
      </c>
      <c r="US209" s="6">
        <v>1.0</v>
      </c>
      <c r="UT209" s="6">
        <v>1.0</v>
      </c>
      <c r="UU209" s="6">
        <v>1.0</v>
      </c>
      <c r="UV209" s="6">
        <v>1.0</v>
      </c>
      <c r="UW209" s="6">
        <v>1.0</v>
      </c>
      <c r="UX209" s="6">
        <v>1.0</v>
      </c>
      <c r="UY209" s="6">
        <v>1.0</v>
      </c>
      <c r="UZ209" s="6">
        <v>1.0</v>
      </c>
      <c r="VA209" s="6">
        <v>1.0</v>
      </c>
      <c r="VB209" s="6">
        <v>1.0</v>
      </c>
      <c r="VC209" s="6">
        <v>1.0</v>
      </c>
      <c r="VD209" s="6">
        <v>2.0</v>
      </c>
      <c r="VE209" s="6">
        <v>2.0</v>
      </c>
      <c r="VF209" s="6">
        <v>2.0</v>
      </c>
      <c r="VG209" s="6">
        <v>2.0</v>
      </c>
      <c r="VH209" s="6">
        <v>1.0</v>
      </c>
      <c r="VI209" s="6">
        <v>1.0</v>
      </c>
      <c r="VJ209" s="6">
        <v>1.0</v>
      </c>
      <c r="VK209" s="6">
        <v>1.0</v>
      </c>
      <c r="VL209" s="6">
        <v>1.0</v>
      </c>
      <c r="VM209" s="6">
        <v>1.0</v>
      </c>
      <c r="VN209" s="6">
        <v>1.0</v>
      </c>
      <c r="VO209" s="6">
        <v>1.0</v>
      </c>
      <c r="VP209" s="6">
        <v>1.0</v>
      </c>
      <c r="VQ209" s="6">
        <v>1.0</v>
      </c>
      <c r="VR209" s="6">
        <v>1.0</v>
      </c>
      <c r="VS209" s="6">
        <v>1.0</v>
      </c>
      <c r="VT209" s="6">
        <v>2.0</v>
      </c>
      <c r="VU209" s="6">
        <v>1.0</v>
      </c>
      <c r="VV209" s="6">
        <v>1.0</v>
      </c>
      <c r="VW209" s="6">
        <v>1.0</v>
      </c>
      <c r="VX209" s="6">
        <v>1.0</v>
      </c>
      <c r="VY209" s="6">
        <v>1.0</v>
      </c>
      <c r="VZ209" s="6" t="s">
        <v>1738</v>
      </c>
      <c r="WA209" s="9">
        <v>29.0</v>
      </c>
      <c r="WB209" s="1">
        <v>2.0</v>
      </c>
      <c r="WC209" s="1">
        <v>1.0</v>
      </c>
      <c r="WD209" s="1">
        <v>2.0</v>
      </c>
      <c r="WE209" s="1">
        <v>1.0</v>
      </c>
      <c r="WF209" s="1">
        <v>1.0</v>
      </c>
      <c r="WG209" s="1">
        <v>1.0</v>
      </c>
      <c r="WH209" s="1">
        <v>2.0</v>
      </c>
      <c r="WI209" s="1">
        <v>1.0</v>
      </c>
      <c r="WJ209" s="1">
        <v>1.0</v>
      </c>
      <c r="WK209" s="1">
        <v>2.0</v>
      </c>
      <c r="WL209" s="1">
        <v>1.0</v>
      </c>
      <c r="WM209" s="1">
        <v>2.0</v>
      </c>
      <c r="WN209" s="1">
        <v>2.0</v>
      </c>
      <c r="WO209" s="1">
        <v>1.0</v>
      </c>
      <c r="WP209" s="1">
        <v>2.0</v>
      </c>
      <c r="WQ209" s="1">
        <f t="shared" ref="WQ209:XE209" si="1847">IF(WQ$3="+",WB209,3-WB209)</f>
        <v>1</v>
      </c>
      <c r="WR209" s="1">
        <f t="shared" si="1847"/>
        <v>1</v>
      </c>
      <c r="WS209" s="1">
        <f t="shared" si="1847"/>
        <v>2</v>
      </c>
      <c r="WT209" s="1">
        <f t="shared" si="1847"/>
        <v>1</v>
      </c>
      <c r="WU209" s="1">
        <f t="shared" si="1847"/>
        <v>2</v>
      </c>
      <c r="WV209" s="1">
        <f t="shared" si="1847"/>
        <v>1</v>
      </c>
      <c r="WW209" s="1">
        <f t="shared" si="1847"/>
        <v>1</v>
      </c>
      <c r="WX209" s="1">
        <f t="shared" si="1847"/>
        <v>1</v>
      </c>
      <c r="WY209" s="1">
        <f t="shared" si="1847"/>
        <v>1</v>
      </c>
      <c r="WZ209" s="1">
        <f t="shared" si="1847"/>
        <v>2</v>
      </c>
      <c r="XA209" s="1">
        <f t="shared" si="1847"/>
        <v>2</v>
      </c>
      <c r="XB209" s="1">
        <f t="shared" si="1847"/>
        <v>2</v>
      </c>
      <c r="XC209" s="1">
        <f t="shared" si="1847"/>
        <v>1</v>
      </c>
      <c r="XD209" s="1">
        <f t="shared" si="1847"/>
        <v>1</v>
      </c>
      <c r="XE209" s="1">
        <f t="shared" si="1847"/>
        <v>2</v>
      </c>
      <c r="XF209" s="1">
        <f t="shared" si="65"/>
        <v>21</v>
      </c>
      <c r="XG209" s="1">
        <v>1.0</v>
      </c>
      <c r="XH209" s="9"/>
      <c r="XI209" s="9"/>
    </row>
    <row r="210" ht="15.0" customHeight="1">
      <c r="A210" s="1" t="s">
        <v>588</v>
      </c>
      <c r="B210" s="1" t="s">
        <v>553</v>
      </c>
      <c r="C210" s="1" t="s">
        <v>1739</v>
      </c>
      <c r="D210" s="1"/>
      <c r="E210" s="1" t="s">
        <v>1740</v>
      </c>
      <c r="F210" s="1" t="s">
        <v>1741</v>
      </c>
      <c r="G210" s="1" t="s">
        <v>1742</v>
      </c>
      <c r="H210" s="1" t="s">
        <v>1743</v>
      </c>
      <c r="I210" s="1">
        <v>1.0</v>
      </c>
      <c r="J210" s="1">
        <v>1.9451101E7</v>
      </c>
      <c r="K210" s="1">
        <v>71.0</v>
      </c>
      <c r="L210" s="1">
        <v>2.0161117E7</v>
      </c>
      <c r="M210" s="1">
        <v>1.0</v>
      </c>
      <c r="N210" s="1">
        <v>1.0</v>
      </c>
      <c r="O210" s="1">
        <v>2.0</v>
      </c>
      <c r="P210" s="1"/>
      <c r="Q210" s="1">
        <v>2.0</v>
      </c>
      <c r="R210" s="1"/>
      <c r="S210" s="1">
        <v>2.0</v>
      </c>
      <c r="T210" s="1" t="s">
        <v>560</v>
      </c>
      <c r="U210" s="1"/>
      <c r="V210" s="1">
        <v>10.0</v>
      </c>
      <c r="W210" s="1" t="s">
        <v>1744</v>
      </c>
      <c r="X210" s="1" t="s">
        <v>1745</v>
      </c>
      <c r="Y210" s="1" t="s">
        <v>562</v>
      </c>
      <c r="Z210" s="1"/>
      <c r="AA210" s="1"/>
      <c r="AB210" s="1">
        <v>2.0</v>
      </c>
      <c r="AC210" s="1">
        <v>1.0</v>
      </c>
      <c r="AD210" s="1">
        <v>1963.0</v>
      </c>
      <c r="AE210" s="1">
        <v>2.0</v>
      </c>
      <c r="AF210" s="1">
        <v>2.0</v>
      </c>
      <c r="AG210" s="1">
        <v>1.0</v>
      </c>
      <c r="AH210" s="1">
        <v>2.0</v>
      </c>
      <c r="AI210" s="1">
        <v>4.0</v>
      </c>
      <c r="AJ210" s="1">
        <v>4.0</v>
      </c>
      <c r="AK210" s="1">
        <v>1.0</v>
      </c>
      <c r="AL210" s="1">
        <v>1.0</v>
      </c>
      <c r="AM210" s="1">
        <v>5.0</v>
      </c>
      <c r="AN210" s="1">
        <v>2010.0</v>
      </c>
      <c r="AO210" s="1">
        <v>5.0</v>
      </c>
      <c r="AP210" s="1">
        <v>11.0</v>
      </c>
      <c r="AQ210" s="1">
        <v>6.0</v>
      </c>
      <c r="AR210" s="1">
        <v>7.0</v>
      </c>
      <c r="AS210" s="1">
        <v>6.0</v>
      </c>
      <c r="AT210" s="1">
        <v>5.0</v>
      </c>
      <c r="AU210" s="1">
        <v>9.0</v>
      </c>
      <c r="AV210" s="1">
        <v>5.0</v>
      </c>
      <c r="AW210" s="1">
        <v>1.0</v>
      </c>
      <c r="AX210" s="1">
        <v>2.0</v>
      </c>
      <c r="AY210" s="1">
        <v>5.0</v>
      </c>
      <c r="AZ210" s="1">
        <v>3.0</v>
      </c>
      <c r="BA210" s="1">
        <v>2.0</v>
      </c>
      <c r="BB210" s="1">
        <v>4.0</v>
      </c>
      <c r="BC210" s="1">
        <v>2.0</v>
      </c>
      <c r="BD210" s="1">
        <v>3.0</v>
      </c>
      <c r="BE210" s="1">
        <v>4.0</v>
      </c>
      <c r="BF210" s="1">
        <v>2.0</v>
      </c>
      <c r="BG210" s="1">
        <v>2.0</v>
      </c>
      <c r="BH210" s="1">
        <v>5.0</v>
      </c>
      <c r="BI210" s="1">
        <v>2.0</v>
      </c>
      <c r="BJ210" s="1">
        <v>2.0</v>
      </c>
      <c r="BK210" s="1">
        <v>1.0</v>
      </c>
      <c r="BL210" s="1"/>
      <c r="BM210" s="1"/>
      <c r="BN210" s="1">
        <v>3.0</v>
      </c>
      <c r="BO210" s="1">
        <v>3.0</v>
      </c>
      <c r="BP210" s="1">
        <v>5.0</v>
      </c>
      <c r="BQ210" s="1">
        <v>1.0</v>
      </c>
      <c r="BR210" s="1">
        <v>1.0</v>
      </c>
      <c r="BS210" s="1">
        <v>4.0</v>
      </c>
      <c r="BT210" s="1">
        <v>5.0</v>
      </c>
      <c r="BU210" s="1">
        <v>5.0</v>
      </c>
      <c r="BV210" s="1">
        <v>4.0</v>
      </c>
      <c r="BW210" s="1">
        <v>1.0</v>
      </c>
      <c r="BX210" s="1">
        <v>4.0</v>
      </c>
      <c r="BY210" s="1">
        <v>5.0</v>
      </c>
      <c r="BZ210" s="1">
        <v>2.0</v>
      </c>
      <c r="CA210" s="1">
        <v>2.0</v>
      </c>
      <c r="CB210" s="1">
        <v>5.0</v>
      </c>
      <c r="CC210" s="1">
        <v>2.0</v>
      </c>
      <c r="CD210" s="1">
        <v>2.0</v>
      </c>
      <c r="CE210" s="1">
        <v>5.0</v>
      </c>
      <c r="CF210" s="1">
        <v>5.0</v>
      </c>
      <c r="CG210" s="1">
        <v>5.0</v>
      </c>
      <c r="CH210" s="1">
        <v>1.0</v>
      </c>
      <c r="CI210" s="1">
        <v>1.0</v>
      </c>
      <c r="CJ210" s="1">
        <v>1.0</v>
      </c>
      <c r="CK210" s="1">
        <v>2.0</v>
      </c>
      <c r="CL210" s="1">
        <v>1.0</v>
      </c>
      <c r="CM210" s="1">
        <v>1.0</v>
      </c>
      <c r="CN210" s="1">
        <f t="shared" si="9"/>
        <v>12</v>
      </c>
      <c r="CO210" s="1">
        <f t="shared" si="10"/>
        <v>20</v>
      </c>
      <c r="CP210" s="1">
        <f t="shared" si="11"/>
        <v>18</v>
      </c>
      <c r="CQ210" s="1">
        <f t="shared" si="12"/>
        <v>9</v>
      </c>
      <c r="CR210" s="1">
        <f t="shared" si="13"/>
        <v>12</v>
      </c>
      <c r="CS210" s="1">
        <f t="shared" si="14"/>
        <v>5</v>
      </c>
      <c r="CT210" s="1">
        <f t="shared" si="15"/>
        <v>76</v>
      </c>
      <c r="CU210" s="1">
        <v>3.0</v>
      </c>
      <c r="CV210" s="1">
        <v>3.0</v>
      </c>
      <c r="CW210" s="1">
        <v>3.0</v>
      </c>
      <c r="CX210" s="1">
        <v>3.0</v>
      </c>
      <c r="CY210" s="1">
        <v>3.0</v>
      </c>
      <c r="CZ210" s="1">
        <v>3.0</v>
      </c>
      <c r="DA210" s="1">
        <v>3.0</v>
      </c>
      <c r="DB210" s="1">
        <v>2.0</v>
      </c>
      <c r="DC210" s="1">
        <v>3.0</v>
      </c>
      <c r="DD210" s="1">
        <v>2.0</v>
      </c>
      <c r="DE210" s="1">
        <v>3.0</v>
      </c>
      <c r="DF210" s="1">
        <v>4.0</v>
      </c>
      <c r="DG210" s="1">
        <v>2.0</v>
      </c>
      <c r="DH210" s="1">
        <v>3.0</v>
      </c>
      <c r="DI210" s="1">
        <v>2.0</v>
      </c>
      <c r="DJ210" s="1">
        <v>2.0</v>
      </c>
      <c r="DK210" s="1">
        <v>2.0</v>
      </c>
      <c r="DL210" s="1">
        <v>4.0</v>
      </c>
      <c r="DM210" s="1">
        <v>2.0</v>
      </c>
      <c r="DN210" s="1">
        <v>3.0</v>
      </c>
      <c r="DO210" s="1">
        <v>4.0</v>
      </c>
      <c r="DP210" s="1">
        <v>3.0</v>
      </c>
      <c r="DQ210" s="1">
        <f t="shared" si="16"/>
        <v>14</v>
      </c>
      <c r="DR210" s="1">
        <f t="shared" si="17"/>
        <v>10</v>
      </c>
      <c r="DS210" s="1">
        <f t="shared" ref="DS210:DT210" si="1848">SUM(CW210+DC210+DI210)</f>
        <v>8</v>
      </c>
      <c r="DT210" s="1">
        <f t="shared" si="1848"/>
        <v>7</v>
      </c>
      <c r="DU210" s="1">
        <f t="shared" si="19"/>
        <v>8</v>
      </c>
      <c r="DV210" s="1">
        <f t="shared" si="20"/>
        <v>15</v>
      </c>
      <c r="DW210" s="1">
        <f t="shared" si="21"/>
        <v>62</v>
      </c>
      <c r="DX210" s="1">
        <v>3.0</v>
      </c>
      <c r="DY210" s="1">
        <v>2.0</v>
      </c>
      <c r="DZ210" s="1">
        <v>4.0</v>
      </c>
      <c r="EA210" s="1">
        <v>4.0</v>
      </c>
      <c r="EB210" s="1">
        <v>2.0</v>
      </c>
      <c r="EC210" s="1">
        <v>4.0</v>
      </c>
      <c r="ED210" s="1">
        <v>4.0</v>
      </c>
      <c r="EE210" s="1">
        <v>4.0</v>
      </c>
      <c r="EF210" s="1">
        <v>4.0</v>
      </c>
      <c r="EG210" s="1">
        <v>2.0</v>
      </c>
      <c r="EH210" s="1">
        <v>2.0</v>
      </c>
      <c r="EI210" s="1">
        <v>4.0</v>
      </c>
      <c r="EJ210" s="1">
        <v>2.0</v>
      </c>
      <c r="EK210" s="1">
        <v>4.0</v>
      </c>
      <c r="EL210" s="1">
        <v>2.0</v>
      </c>
      <c r="EM210" s="1">
        <v>4.0</v>
      </c>
      <c r="EN210" s="1">
        <v>4.0</v>
      </c>
      <c r="EO210" s="1">
        <v>2.0</v>
      </c>
      <c r="EP210" s="1">
        <v>2.0</v>
      </c>
      <c r="EQ210" s="1">
        <v>4.0</v>
      </c>
      <c r="ER210" s="1">
        <v>4.0</v>
      </c>
      <c r="ES210" s="1">
        <v>2.0</v>
      </c>
      <c r="ET210" s="1">
        <v>4.0</v>
      </c>
      <c r="EU210" s="1">
        <v>4.0</v>
      </c>
      <c r="EV210" s="1">
        <v>2.0</v>
      </c>
      <c r="EW210" s="1">
        <v>4.0</v>
      </c>
      <c r="EX210" s="1">
        <v>4.0</v>
      </c>
      <c r="EY210" s="1">
        <v>4.0</v>
      </c>
      <c r="EZ210" s="1">
        <v>3.0</v>
      </c>
      <c r="FA210" s="1">
        <v>4.0</v>
      </c>
      <c r="FB210" s="1">
        <v>3.0</v>
      </c>
      <c r="FC210" s="1">
        <v>2.0</v>
      </c>
      <c r="FD210" s="1">
        <v>4.0</v>
      </c>
      <c r="FE210" s="1">
        <v>4.0</v>
      </c>
      <c r="FF210" s="1">
        <v>4.0</v>
      </c>
      <c r="FG210" s="1">
        <v>4.0</v>
      </c>
      <c r="FH210" s="1">
        <v>4.0</v>
      </c>
      <c r="FI210" s="1">
        <v>4.0</v>
      </c>
      <c r="FJ210" s="1">
        <v>2.0</v>
      </c>
      <c r="FK210" s="1">
        <v>2.0</v>
      </c>
      <c r="FL210" s="1">
        <v>4.0</v>
      </c>
      <c r="FM210" s="1">
        <v>4.0</v>
      </c>
      <c r="FN210" s="1">
        <v>3.0</v>
      </c>
      <c r="FO210" s="1">
        <v>4.0</v>
      </c>
      <c r="FP210" s="1">
        <f t="shared" ref="FP210:HG210" si="1849">IF(FP$3="+",DX210,6-DX210)</f>
        <v>3</v>
      </c>
      <c r="FQ210" s="1">
        <f t="shared" si="1849"/>
        <v>4</v>
      </c>
      <c r="FR210" s="1">
        <f t="shared" si="1849"/>
        <v>4</v>
      </c>
      <c r="FS210" s="1">
        <f t="shared" si="1849"/>
        <v>4</v>
      </c>
      <c r="FT210" s="1">
        <f t="shared" si="1849"/>
        <v>2</v>
      </c>
      <c r="FU210" s="1">
        <f t="shared" si="1849"/>
        <v>2</v>
      </c>
      <c r="FV210" s="1">
        <f t="shared" si="1849"/>
        <v>4</v>
      </c>
      <c r="FW210" s="1">
        <f t="shared" si="1849"/>
        <v>2</v>
      </c>
      <c r="FX210" s="1">
        <f t="shared" si="1849"/>
        <v>2</v>
      </c>
      <c r="FY210" s="1">
        <f t="shared" si="1849"/>
        <v>2</v>
      </c>
      <c r="FZ210" s="1">
        <f t="shared" si="1849"/>
        <v>2</v>
      </c>
      <c r="GA210" s="1">
        <f t="shared" si="1849"/>
        <v>2</v>
      </c>
      <c r="GB210" s="1">
        <f t="shared" si="1849"/>
        <v>4</v>
      </c>
      <c r="GC210" s="1">
        <f t="shared" si="1849"/>
        <v>4</v>
      </c>
      <c r="GD210" s="1">
        <f t="shared" si="1849"/>
        <v>4</v>
      </c>
      <c r="GE210" s="1">
        <f t="shared" si="1849"/>
        <v>2</v>
      </c>
      <c r="GF210" s="1">
        <f t="shared" si="1849"/>
        <v>4</v>
      </c>
      <c r="GG210" s="1">
        <f t="shared" si="1849"/>
        <v>4</v>
      </c>
      <c r="GH210" s="1">
        <f t="shared" si="1849"/>
        <v>4</v>
      </c>
      <c r="GI210" s="1">
        <f t="shared" si="1849"/>
        <v>4</v>
      </c>
      <c r="GJ210" s="1">
        <f t="shared" si="1849"/>
        <v>4</v>
      </c>
      <c r="GK210" s="1">
        <f t="shared" si="1849"/>
        <v>4</v>
      </c>
      <c r="GL210" s="1">
        <f t="shared" si="1849"/>
        <v>4</v>
      </c>
      <c r="GM210" s="1">
        <f t="shared" si="1849"/>
        <v>2</v>
      </c>
      <c r="GN210" s="1">
        <f t="shared" si="1849"/>
        <v>4</v>
      </c>
      <c r="GO210" s="1">
        <f t="shared" si="1849"/>
        <v>4</v>
      </c>
      <c r="GP210" s="1">
        <f t="shared" si="1849"/>
        <v>4</v>
      </c>
      <c r="GQ210" s="1">
        <f t="shared" si="1849"/>
        <v>4</v>
      </c>
      <c r="GR210" s="1">
        <f t="shared" si="1849"/>
        <v>3</v>
      </c>
      <c r="GS210" s="1">
        <f t="shared" si="1849"/>
        <v>2</v>
      </c>
      <c r="GT210" s="1">
        <f t="shared" si="1849"/>
        <v>3</v>
      </c>
      <c r="GU210" s="1">
        <f t="shared" si="1849"/>
        <v>2</v>
      </c>
      <c r="GV210" s="1">
        <f t="shared" si="1849"/>
        <v>2</v>
      </c>
      <c r="GW210" s="1">
        <f t="shared" si="1849"/>
        <v>4</v>
      </c>
      <c r="GX210" s="1">
        <f t="shared" si="1849"/>
        <v>4</v>
      </c>
      <c r="GY210" s="1">
        <f t="shared" si="1849"/>
        <v>4</v>
      </c>
      <c r="GZ210" s="1">
        <f t="shared" si="1849"/>
        <v>4</v>
      </c>
      <c r="HA210" s="1">
        <f t="shared" si="1849"/>
        <v>2</v>
      </c>
      <c r="HB210" s="1">
        <f t="shared" si="1849"/>
        <v>2</v>
      </c>
      <c r="HC210" s="1">
        <f t="shared" si="1849"/>
        <v>2</v>
      </c>
      <c r="HD210" s="1">
        <f t="shared" si="1849"/>
        <v>4</v>
      </c>
      <c r="HE210" s="1">
        <f t="shared" si="1849"/>
        <v>2</v>
      </c>
      <c r="HF210" s="1">
        <f t="shared" si="1849"/>
        <v>3</v>
      </c>
      <c r="HG210" s="1">
        <f t="shared" si="1849"/>
        <v>2</v>
      </c>
      <c r="HH210" s="1">
        <v>3.0</v>
      </c>
      <c r="HI210" s="1">
        <v>2.0</v>
      </c>
      <c r="HJ210" s="1">
        <v>4.0</v>
      </c>
      <c r="HK210" s="1">
        <v>4.0</v>
      </c>
      <c r="HL210" s="1">
        <v>2.0</v>
      </c>
      <c r="HM210" s="1">
        <v>4.0</v>
      </c>
      <c r="HN210" s="1">
        <v>4.0</v>
      </c>
      <c r="HO210" s="1">
        <v>4.0</v>
      </c>
      <c r="HP210" s="1">
        <v>4.0</v>
      </c>
      <c r="HQ210" s="1">
        <v>2.0</v>
      </c>
      <c r="HR210" s="1">
        <v>2.0</v>
      </c>
      <c r="HS210" s="1">
        <v>4.0</v>
      </c>
      <c r="HT210" s="1">
        <v>2.0</v>
      </c>
      <c r="HU210" s="1">
        <v>4.0</v>
      </c>
      <c r="HV210" s="1">
        <v>2.0</v>
      </c>
      <c r="HW210" s="1">
        <v>4.0</v>
      </c>
      <c r="HX210" s="1">
        <v>4.0</v>
      </c>
      <c r="HY210" s="1">
        <v>2.0</v>
      </c>
      <c r="HZ210" s="1">
        <v>2.0</v>
      </c>
      <c r="IA210" s="1">
        <v>4.0</v>
      </c>
      <c r="IB210" s="1">
        <v>4.0</v>
      </c>
      <c r="IC210" s="1">
        <v>2.0</v>
      </c>
      <c r="ID210" s="1">
        <v>4.0</v>
      </c>
      <c r="IE210" s="1">
        <v>4.0</v>
      </c>
      <c r="IF210" s="1">
        <v>2.0</v>
      </c>
      <c r="IG210" s="1">
        <v>4.0</v>
      </c>
      <c r="IH210" s="1">
        <v>4.0</v>
      </c>
      <c r="II210" s="1">
        <v>4.0</v>
      </c>
      <c r="IJ210" s="1">
        <v>3.0</v>
      </c>
      <c r="IK210" s="1">
        <v>4.0</v>
      </c>
      <c r="IL210" s="1">
        <v>3.0</v>
      </c>
      <c r="IM210" s="1">
        <v>2.0</v>
      </c>
      <c r="IN210" s="1">
        <v>4.0</v>
      </c>
      <c r="IO210" s="1">
        <v>4.0</v>
      </c>
      <c r="IP210" s="1">
        <v>4.0</v>
      </c>
      <c r="IQ210" s="1">
        <v>4.0</v>
      </c>
      <c r="IR210" s="1">
        <v>4.0</v>
      </c>
      <c r="IS210" s="1">
        <v>4.0</v>
      </c>
      <c r="IT210" s="1">
        <v>2.0</v>
      </c>
      <c r="IU210" s="1">
        <v>2.0</v>
      </c>
      <c r="IV210" s="1">
        <v>4.0</v>
      </c>
      <c r="IW210" s="1">
        <v>4.0</v>
      </c>
      <c r="IX210" s="1">
        <v>3.0</v>
      </c>
      <c r="IY210" s="1">
        <v>4.0</v>
      </c>
      <c r="IZ210" s="1">
        <f t="shared" ref="IZ210:KQ210" si="1850">IF(IZ$3="+",HH210,6-HH210)</f>
        <v>3</v>
      </c>
      <c r="JA210" s="1">
        <f t="shared" si="1850"/>
        <v>4</v>
      </c>
      <c r="JB210" s="1">
        <f t="shared" si="1850"/>
        <v>4</v>
      </c>
      <c r="JC210" s="1">
        <f t="shared" si="1850"/>
        <v>4</v>
      </c>
      <c r="JD210" s="1">
        <f t="shared" si="1850"/>
        <v>2</v>
      </c>
      <c r="JE210" s="1">
        <f t="shared" si="1850"/>
        <v>2</v>
      </c>
      <c r="JF210" s="1">
        <f t="shared" si="1850"/>
        <v>4</v>
      </c>
      <c r="JG210" s="1">
        <f t="shared" si="1850"/>
        <v>2</v>
      </c>
      <c r="JH210" s="1">
        <f t="shared" si="1850"/>
        <v>2</v>
      </c>
      <c r="JI210" s="1">
        <f t="shared" si="1850"/>
        <v>2</v>
      </c>
      <c r="JJ210" s="1">
        <f t="shared" si="1850"/>
        <v>2</v>
      </c>
      <c r="JK210" s="1">
        <f t="shared" si="1850"/>
        <v>2</v>
      </c>
      <c r="JL210" s="1">
        <f t="shared" si="1850"/>
        <v>4</v>
      </c>
      <c r="JM210" s="1">
        <f t="shared" si="1850"/>
        <v>4</v>
      </c>
      <c r="JN210" s="1">
        <f t="shared" si="1850"/>
        <v>2</v>
      </c>
      <c r="JO210" s="1">
        <f t="shared" si="1850"/>
        <v>2</v>
      </c>
      <c r="JP210" s="1">
        <f t="shared" si="1850"/>
        <v>4</v>
      </c>
      <c r="JQ210" s="1">
        <f t="shared" si="1850"/>
        <v>4</v>
      </c>
      <c r="JR210" s="1">
        <f t="shared" si="1850"/>
        <v>4</v>
      </c>
      <c r="JS210" s="1">
        <f t="shared" si="1850"/>
        <v>4</v>
      </c>
      <c r="JT210" s="1">
        <f t="shared" si="1850"/>
        <v>4</v>
      </c>
      <c r="JU210" s="1">
        <f t="shared" si="1850"/>
        <v>4</v>
      </c>
      <c r="JV210" s="1">
        <f t="shared" si="1850"/>
        <v>4</v>
      </c>
      <c r="JW210" s="1">
        <f t="shared" si="1850"/>
        <v>4</v>
      </c>
      <c r="JX210" s="1">
        <f t="shared" si="1850"/>
        <v>4</v>
      </c>
      <c r="JY210" s="1">
        <f t="shared" si="1850"/>
        <v>4</v>
      </c>
      <c r="JZ210" s="1">
        <f t="shared" si="1850"/>
        <v>2</v>
      </c>
      <c r="KA210" s="1">
        <f t="shared" si="1850"/>
        <v>4</v>
      </c>
      <c r="KB210" s="1">
        <f t="shared" si="1850"/>
        <v>3</v>
      </c>
      <c r="KC210" s="1">
        <f t="shared" si="1850"/>
        <v>4</v>
      </c>
      <c r="KD210" s="1">
        <f t="shared" si="1850"/>
        <v>3</v>
      </c>
      <c r="KE210" s="1">
        <f t="shared" si="1850"/>
        <v>2</v>
      </c>
      <c r="KF210" s="1">
        <f t="shared" si="1850"/>
        <v>2</v>
      </c>
      <c r="KG210" s="1">
        <f t="shared" si="1850"/>
        <v>4</v>
      </c>
      <c r="KH210" s="1">
        <f t="shared" si="1850"/>
        <v>2</v>
      </c>
      <c r="KI210" s="1">
        <f t="shared" si="1850"/>
        <v>4</v>
      </c>
      <c r="KJ210" s="1">
        <f t="shared" si="1850"/>
        <v>4</v>
      </c>
      <c r="KK210" s="1">
        <f t="shared" si="1850"/>
        <v>4</v>
      </c>
      <c r="KL210" s="1">
        <f t="shared" si="1850"/>
        <v>2</v>
      </c>
      <c r="KM210" s="1">
        <f t="shared" si="1850"/>
        <v>2</v>
      </c>
      <c r="KN210" s="1">
        <f t="shared" si="1850"/>
        <v>4</v>
      </c>
      <c r="KO210" s="1">
        <f t="shared" si="1850"/>
        <v>2</v>
      </c>
      <c r="KP210" s="1">
        <f t="shared" si="1850"/>
        <v>3</v>
      </c>
      <c r="KQ210" s="1">
        <f t="shared" si="1850"/>
        <v>2</v>
      </c>
      <c r="KR210" s="1">
        <f t="shared" si="24"/>
        <v>138</v>
      </c>
      <c r="KS210" s="1">
        <f t="shared" si="25"/>
        <v>20</v>
      </c>
      <c r="KT210" s="1">
        <f t="shared" si="26"/>
        <v>32</v>
      </c>
      <c r="KU210" s="1">
        <f t="shared" si="27"/>
        <v>31</v>
      </c>
      <c r="KV210" s="1">
        <f t="shared" si="28"/>
        <v>26</v>
      </c>
      <c r="KW210" s="1">
        <f t="shared" si="29"/>
        <v>29</v>
      </c>
      <c r="KX210" s="1">
        <v>4.0</v>
      </c>
      <c r="KY210" s="1">
        <v>5.0</v>
      </c>
      <c r="KZ210" s="1">
        <v>2.0</v>
      </c>
      <c r="LA210" s="1">
        <v>2.0</v>
      </c>
      <c r="LB210" s="1">
        <v>4.0</v>
      </c>
      <c r="LC210" s="1">
        <v>4.0</v>
      </c>
      <c r="LD210" s="1">
        <v>2.0</v>
      </c>
      <c r="LE210" s="1">
        <v>4.0</v>
      </c>
      <c r="LF210" s="1">
        <v>2.0</v>
      </c>
      <c r="LG210" s="1">
        <v>2.0</v>
      </c>
      <c r="LH210" s="1">
        <v>2.0</v>
      </c>
      <c r="LI210" s="1">
        <v>2.0</v>
      </c>
      <c r="LJ210" s="1">
        <v>2.0</v>
      </c>
      <c r="LK210" s="1">
        <v>2.0</v>
      </c>
      <c r="LL210" s="1">
        <v>3.0</v>
      </c>
      <c r="LM210" s="1">
        <v>4.0</v>
      </c>
      <c r="LN210" s="1">
        <v>4.0</v>
      </c>
      <c r="LO210" s="1">
        <v>2.0</v>
      </c>
      <c r="LP210" s="1">
        <v>2.0</v>
      </c>
      <c r="LQ210" s="1">
        <v>4.0</v>
      </c>
      <c r="LR210" s="1">
        <v>2.0</v>
      </c>
      <c r="LS210" s="1">
        <v>4.0</v>
      </c>
      <c r="LT210" s="1">
        <v>4.0</v>
      </c>
      <c r="LU210" s="1">
        <v>4.0</v>
      </c>
      <c r="LV210" s="1">
        <v>3.0</v>
      </c>
      <c r="LW210" s="1">
        <v>4.0</v>
      </c>
      <c r="LX210" s="1">
        <v>3.0</v>
      </c>
      <c r="LY210" s="1">
        <v>4.0</v>
      </c>
      <c r="LZ210" s="1">
        <v>3.0</v>
      </c>
      <c r="MA210" s="1">
        <f t="shared" si="557"/>
        <v>4</v>
      </c>
      <c r="MB210" s="1">
        <f t="shared" ref="MB210:NC210" si="1851">IF(MB$3="+",KY210,6-KY210)</f>
        <v>1</v>
      </c>
      <c r="MC210" s="1">
        <f t="shared" si="1851"/>
        <v>2</v>
      </c>
      <c r="MD210" s="1">
        <f t="shared" si="1851"/>
        <v>4</v>
      </c>
      <c r="ME210" s="1">
        <f t="shared" si="1851"/>
        <v>2</v>
      </c>
      <c r="MF210" s="1">
        <f t="shared" si="1851"/>
        <v>4</v>
      </c>
      <c r="MG210" s="1">
        <f t="shared" si="1851"/>
        <v>2</v>
      </c>
      <c r="MH210" s="1">
        <f t="shared" si="1851"/>
        <v>2</v>
      </c>
      <c r="MI210" s="1">
        <f t="shared" si="1851"/>
        <v>4</v>
      </c>
      <c r="MJ210" s="1">
        <f t="shared" si="1851"/>
        <v>2</v>
      </c>
      <c r="MK210" s="1">
        <f t="shared" si="1851"/>
        <v>2</v>
      </c>
      <c r="ML210" s="1">
        <f t="shared" si="1851"/>
        <v>2</v>
      </c>
      <c r="MM210" s="1">
        <f t="shared" si="1851"/>
        <v>4</v>
      </c>
      <c r="MN210" s="1">
        <f t="shared" si="1851"/>
        <v>2</v>
      </c>
      <c r="MO210" s="1">
        <f t="shared" si="1851"/>
        <v>3</v>
      </c>
      <c r="MP210" s="1">
        <f t="shared" si="1851"/>
        <v>4</v>
      </c>
      <c r="MQ210" s="1">
        <f t="shared" si="1851"/>
        <v>4</v>
      </c>
      <c r="MR210" s="1">
        <f t="shared" si="1851"/>
        <v>2</v>
      </c>
      <c r="MS210" s="1">
        <f t="shared" si="1851"/>
        <v>4</v>
      </c>
      <c r="MT210" s="1">
        <f t="shared" si="1851"/>
        <v>4</v>
      </c>
      <c r="MU210" s="1">
        <f t="shared" si="1851"/>
        <v>2</v>
      </c>
      <c r="MV210" s="1">
        <f t="shared" si="1851"/>
        <v>2</v>
      </c>
      <c r="MW210" s="1">
        <f t="shared" si="1851"/>
        <v>2</v>
      </c>
      <c r="MX210" s="1">
        <f t="shared" si="1851"/>
        <v>4</v>
      </c>
      <c r="MY210" s="1">
        <f t="shared" si="1851"/>
        <v>3</v>
      </c>
      <c r="MZ210" s="1">
        <f t="shared" si="1851"/>
        <v>2</v>
      </c>
      <c r="NA210" s="1">
        <f t="shared" si="1851"/>
        <v>3</v>
      </c>
      <c r="NB210" s="1">
        <f t="shared" si="1851"/>
        <v>4</v>
      </c>
      <c r="NC210" s="1">
        <f t="shared" si="1851"/>
        <v>3</v>
      </c>
      <c r="ND210" s="1">
        <f t="shared" si="31"/>
        <v>14</v>
      </c>
      <c r="NE210" s="1">
        <f t="shared" si="32"/>
        <v>10</v>
      </c>
      <c r="NF210" s="1">
        <f t="shared" si="33"/>
        <v>18</v>
      </c>
      <c r="NG210" s="1">
        <f t="shared" si="34"/>
        <v>13</v>
      </c>
      <c r="NH210" s="1">
        <f t="shared" si="35"/>
        <v>11</v>
      </c>
      <c r="NI210" s="1">
        <f t="shared" si="36"/>
        <v>17</v>
      </c>
      <c r="NJ210" s="1">
        <f t="shared" si="70"/>
        <v>83</v>
      </c>
      <c r="NK210" s="1">
        <v>4.0</v>
      </c>
      <c r="NL210" s="1">
        <v>4.0</v>
      </c>
      <c r="NM210" s="1">
        <v>2.0</v>
      </c>
      <c r="NN210" s="1">
        <v>3.0</v>
      </c>
      <c r="NO210" s="1">
        <v>3.0</v>
      </c>
      <c r="NP210" s="1">
        <v>2.0</v>
      </c>
      <c r="NQ210" s="1">
        <v>3.0</v>
      </c>
      <c r="NR210" s="1">
        <v>3.0</v>
      </c>
      <c r="NS210" s="1">
        <v>3.0</v>
      </c>
      <c r="NT210" s="1">
        <v>2.0</v>
      </c>
      <c r="NU210" s="1">
        <v>3.0</v>
      </c>
      <c r="NV210" s="1">
        <v>3.0</v>
      </c>
      <c r="NW210" s="1">
        <v>3.0</v>
      </c>
      <c r="NX210" s="1">
        <v>2.0</v>
      </c>
      <c r="NY210" s="1">
        <v>3.0</v>
      </c>
      <c r="NZ210" s="1">
        <v>2.0</v>
      </c>
      <c r="OA210" s="1">
        <v>2.0</v>
      </c>
      <c r="OB210" s="1">
        <v>2.0</v>
      </c>
      <c r="OC210" s="1">
        <v>3.0</v>
      </c>
      <c r="OD210" s="1">
        <v>2.0</v>
      </c>
      <c r="OE210" s="1">
        <v>2.0</v>
      </c>
      <c r="OF210" s="1">
        <f t="shared" si="37"/>
        <v>13</v>
      </c>
      <c r="OG210" s="1">
        <f t="shared" si="38"/>
        <v>35</v>
      </c>
      <c r="OH210" s="1">
        <f t="shared" si="39"/>
        <v>48</v>
      </c>
      <c r="OI210" s="1">
        <v>3.0</v>
      </c>
      <c r="OJ210" s="1">
        <v>4.0</v>
      </c>
      <c r="OK210" s="1">
        <v>4.0</v>
      </c>
      <c r="OL210" s="1">
        <v>4.0</v>
      </c>
      <c r="OM210" s="1">
        <v>2.0</v>
      </c>
      <c r="ON210" s="1">
        <v>4.0</v>
      </c>
      <c r="OO210" s="1">
        <v>4.0</v>
      </c>
      <c r="OP210" s="1">
        <v>2.0</v>
      </c>
      <c r="OQ210" s="1">
        <v>4.0</v>
      </c>
      <c r="OR210" s="1">
        <v>4.0</v>
      </c>
      <c r="OS210" s="1">
        <v>4.0</v>
      </c>
      <c r="OT210" s="1">
        <v>4.0</v>
      </c>
      <c r="OU210" s="1">
        <v>2.0</v>
      </c>
      <c r="OV210" s="1">
        <v>4.0</v>
      </c>
      <c r="OW210" s="1">
        <v>2.0</v>
      </c>
      <c r="OX210" s="1">
        <v>4.0</v>
      </c>
      <c r="OY210" s="1">
        <v>2.0</v>
      </c>
      <c r="OZ210" s="1">
        <v>4.0</v>
      </c>
      <c r="PA210" s="1">
        <v>4.0</v>
      </c>
      <c r="PB210" s="1">
        <v>4.0</v>
      </c>
      <c r="PC210" s="1">
        <v>4.0</v>
      </c>
      <c r="PD210" s="1">
        <v>2.0</v>
      </c>
      <c r="PE210" s="1">
        <v>4.0</v>
      </c>
      <c r="PF210" s="1">
        <v>4.0</v>
      </c>
      <c r="PG210" s="1">
        <v>4.0</v>
      </c>
      <c r="PH210" s="1">
        <v>2.0</v>
      </c>
      <c r="PI210" s="1">
        <v>4.0</v>
      </c>
      <c r="PJ210" s="1">
        <v>4.0</v>
      </c>
      <c r="PK210" s="1">
        <v>2.0</v>
      </c>
      <c r="PL210" s="1">
        <f t="shared" ref="PL210:QN210" si="1852">IF(PL$3="+",OI210,6-OI210)</f>
        <v>3</v>
      </c>
      <c r="PM210" s="1">
        <f t="shared" si="1852"/>
        <v>4</v>
      </c>
      <c r="PN210" s="1">
        <f t="shared" si="1852"/>
        <v>4</v>
      </c>
      <c r="PO210" s="1">
        <f t="shared" si="1852"/>
        <v>4</v>
      </c>
      <c r="PP210" s="1">
        <f t="shared" si="1852"/>
        <v>2</v>
      </c>
      <c r="PQ210" s="1">
        <f t="shared" si="1852"/>
        <v>2</v>
      </c>
      <c r="PR210" s="1">
        <f t="shared" si="1852"/>
        <v>4</v>
      </c>
      <c r="PS210" s="1">
        <f t="shared" si="1852"/>
        <v>2</v>
      </c>
      <c r="PT210" s="1">
        <f t="shared" si="1852"/>
        <v>2</v>
      </c>
      <c r="PU210" s="1">
        <f t="shared" si="1852"/>
        <v>2</v>
      </c>
      <c r="PV210" s="1">
        <f t="shared" si="1852"/>
        <v>2</v>
      </c>
      <c r="PW210" s="1">
        <f t="shared" si="1852"/>
        <v>2</v>
      </c>
      <c r="PX210" s="1">
        <f t="shared" si="1852"/>
        <v>4</v>
      </c>
      <c r="PY210" s="1">
        <f t="shared" si="1852"/>
        <v>2</v>
      </c>
      <c r="PZ210" s="1">
        <f t="shared" si="1852"/>
        <v>2</v>
      </c>
      <c r="QA210" s="1">
        <f t="shared" si="1852"/>
        <v>4</v>
      </c>
      <c r="QB210" s="1">
        <f t="shared" si="1852"/>
        <v>2</v>
      </c>
      <c r="QC210" s="1">
        <f t="shared" si="1852"/>
        <v>2</v>
      </c>
      <c r="QD210" s="1">
        <f t="shared" si="1852"/>
        <v>4</v>
      </c>
      <c r="QE210" s="1">
        <f t="shared" si="1852"/>
        <v>2</v>
      </c>
      <c r="QF210" s="1">
        <f t="shared" si="1852"/>
        <v>4</v>
      </c>
      <c r="QG210" s="1">
        <f t="shared" si="1852"/>
        <v>4</v>
      </c>
      <c r="QH210" s="1">
        <f t="shared" si="1852"/>
        <v>4</v>
      </c>
      <c r="QI210" s="1">
        <f t="shared" si="1852"/>
        <v>4</v>
      </c>
      <c r="QJ210" s="1">
        <f t="shared" si="1852"/>
        <v>4</v>
      </c>
      <c r="QK210" s="1">
        <f t="shared" si="1852"/>
        <v>4</v>
      </c>
      <c r="QL210" s="1">
        <f t="shared" si="1852"/>
        <v>4</v>
      </c>
      <c r="QM210" s="1">
        <f t="shared" si="1852"/>
        <v>4</v>
      </c>
      <c r="QN210" s="1">
        <f t="shared" si="1852"/>
        <v>4</v>
      </c>
      <c r="QO210" s="1">
        <f t="shared" si="41"/>
        <v>91</v>
      </c>
      <c r="QP210" s="1">
        <f t="shared" si="42"/>
        <v>38</v>
      </c>
      <c r="QQ210" s="1">
        <f t="shared" si="43"/>
        <v>53</v>
      </c>
      <c r="QR210" s="1">
        <v>3.0</v>
      </c>
      <c r="QS210" s="1">
        <v>3.0</v>
      </c>
      <c r="QT210" s="1">
        <v>2.0</v>
      </c>
      <c r="QU210" s="1">
        <v>2.0</v>
      </c>
      <c r="QV210" s="1">
        <v>3.0</v>
      </c>
      <c r="QW210" s="1">
        <v>3.0</v>
      </c>
      <c r="QX210" s="1">
        <v>2.0</v>
      </c>
      <c r="QY210" s="1">
        <v>2.0</v>
      </c>
      <c r="QZ210" s="1">
        <v>3.0</v>
      </c>
      <c r="RA210" s="1"/>
      <c r="RB210" s="1">
        <v>2.0</v>
      </c>
      <c r="RC210" s="1">
        <v>3.0</v>
      </c>
      <c r="RD210" s="1">
        <v>3.0</v>
      </c>
      <c r="RE210" s="1">
        <v>1.0</v>
      </c>
      <c r="RF210" s="1">
        <v>3.0</v>
      </c>
      <c r="RG210" s="1">
        <v>1.0</v>
      </c>
      <c r="RH210" s="1">
        <v>3.0</v>
      </c>
      <c r="RI210" s="1">
        <v>4.0</v>
      </c>
      <c r="RJ210" s="1">
        <v>3.0</v>
      </c>
      <c r="RK210" s="1">
        <v>3.0</v>
      </c>
      <c r="RL210" s="1">
        <v>2.0</v>
      </c>
      <c r="RM210" s="1">
        <v>2.0</v>
      </c>
      <c r="RN210" s="1">
        <v>3.0</v>
      </c>
      <c r="RO210" s="1">
        <v>3.0</v>
      </c>
      <c r="RP210" s="1">
        <v>3.0</v>
      </c>
      <c r="RQ210" s="1">
        <v>3.0</v>
      </c>
      <c r="RR210" s="1">
        <v>2.0</v>
      </c>
      <c r="RS210" s="1">
        <v>3.0</v>
      </c>
      <c r="RT210" s="1">
        <v>2.0</v>
      </c>
      <c r="RU210" s="1">
        <v>4.0</v>
      </c>
      <c r="RV210" s="1">
        <v>3.0</v>
      </c>
      <c r="RW210" s="1">
        <v>3.0</v>
      </c>
      <c r="RX210" s="1">
        <v>2.0</v>
      </c>
      <c r="RY210" s="1">
        <v>2.0</v>
      </c>
      <c r="RZ210" s="1">
        <v>3.0</v>
      </c>
      <c r="SA210" s="1">
        <v>2.0</v>
      </c>
      <c r="SB210" s="1">
        <v>3.0</v>
      </c>
      <c r="SC210" s="1">
        <v>3.0</v>
      </c>
      <c r="SD210" s="1">
        <v>3.0</v>
      </c>
      <c r="SE210" s="1">
        <v>1.0</v>
      </c>
      <c r="SF210" s="1">
        <v>3.0</v>
      </c>
      <c r="SG210" s="1">
        <f t="shared" ref="SG210:SO210" si="1853">IF(SG$3="+",QR210,5-QR210)</f>
        <v>3</v>
      </c>
      <c r="SH210" s="1">
        <f t="shared" si="1853"/>
        <v>3</v>
      </c>
      <c r="SI210" s="1">
        <f t="shared" si="1853"/>
        <v>3</v>
      </c>
      <c r="SJ210" s="1">
        <f t="shared" si="1853"/>
        <v>2</v>
      </c>
      <c r="SK210" s="1">
        <f t="shared" si="1853"/>
        <v>3</v>
      </c>
      <c r="SL210" s="1">
        <f t="shared" si="1853"/>
        <v>2</v>
      </c>
      <c r="SM210" s="1">
        <f t="shared" si="1853"/>
        <v>2</v>
      </c>
      <c r="SN210" s="1">
        <f t="shared" si="1853"/>
        <v>3</v>
      </c>
      <c r="SO210" s="1">
        <f t="shared" si="1853"/>
        <v>2</v>
      </c>
      <c r="SP210" s="1"/>
      <c r="SQ210" s="1">
        <f t="shared" ref="SQ210:TU210" si="1854">IF(SQ$3="+",RB210,5-RB210)</f>
        <v>2</v>
      </c>
      <c r="SR210" s="1">
        <f t="shared" si="1854"/>
        <v>2</v>
      </c>
      <c r="SS210" s="1">
        <f t="shared" si="1854"/>
        <v>3</v>
      </c>
      <c r="ST210" s="1">
        <f t="shared" si="1854"/>
        <v>1</v>
      </c>
      <c r="SU210" s="1">
        <f t="shared" si="1854"/>
        <v>2</v>
      </c>
      <c r="SV210" s="1">
        <f t="shared" si="1854"/>
        <v>1</v>
      </c>
      <c r="SW210" s="1">
        <f t="shared" si="1854"/>
        <v>2</v>
      </c>
      <c r="SX210" s="1">
        <f t="shared" si="1854"/>
        <v>1</v>
      </c>
      <c r="SY210" s="1">
        <f t="shared" si="1854"/>
        <v>2</v>
      </c>
      <c r="SZ210" s="1">
        <f t="shared" si="1854"/>
        <v>2</v>
      </c>
      <c r="TA210" s="1">
        <f t="shared" si="1854"/>
        <v>3</v>
      </c>
      <c r="TB210" s="1">
        <f t="shared" si="1854"/>
        <v>2</v>
      </c>
      <c r="TC210" s="1">
        <f t="shared" si="1854"/>
        <v>2</v>
      </c>
      <c r="TD210" s="1">
        <f t="shared" si="1854"/>
        <v>3</v>
      </c>
      <c r="TE210" s="1">
        <f t="shared" si="1854"/>
        <v>3</v>
      </c>
      <c r="TF210" s="1">
        <f t="shared" si="1854"/>
        <v>2</v>
      </c>
      <c r="TG210" s="1">
        <f t="shared" si="1854"/>
        <v>3</v>
      </c>
      <c r="TH210" s="1">
        <f t="shared" si="1854"/>
        <v>3</v>
      </c>
      <c r="TI210" s="1">
        <f t="shared" si="1854"/>
        <v>2</v>
      </c>
      <c r="TJ210" s="1">
        <f t="shared" si="1854"/>
        <v>1</v>
      </c>
      <c r="TK210" s="1">
        <f t="shared" si="1854"/>
        <v>2</v>
      </c>
      <c r="TL210" s="1">
        <f t="shared" si="1854"/>
        <v>3</v>
      </c>
      <c r="TM210" s="1">
        <f t="shared" si="1854"/>
        <v>3</v>
      </c>
      <c r="TN210" s="1">
        <f t="shared" si="1854"/>
        <v>2</v>
      </c>
      <c r="TO210" s="1">
        <f t="shared" si="1854"/>
        <v>2</v>
      </c>
      <c r="TP210" s="1">
        <f t="shared" si="1854"/>
        <v>2</v>
      </c>
      <c r="TQ210" s="1">
        <f t="shared" si="1854"/>
        <v>2</v>
      </c>
      <c r="TR210" s="1">
        <f t="shared" si="1854"/>
        <v>3</v>
      </c>
      <c r="TS210" s="1">
        <f t="shared" si="1854"/>
        <v>3</v>
      </c>
      <c r="TT210" s="1">
        <f t="shared" si="1854"/>
        <v>1</v>
      </c>
      <c r="TU210" s="1">
        <f t="shared" si="1854"/>
        <v>2</v>
      </c>
      <c r="TV210" s="1">
        <f t="shared" si="45"/>
        <v>68</v>
      </c>
      <c r="TW210" s="1">
        <f t="shared" si="46"/>
        <v>20</v>
      </c>
      <c r="TX210" s="1">
        <f t="shared" si="47"/>
        <v>6</v>
      </c>
      <c r="TY210" s="1">
        <f t="shared" si="48"/>
        <v>8</v>
      </c>
      <c r="TZ210" s="1">
        <f t="shared" si="49"/>
        <v>6</v>
      </c>
      <c r="UA210" s="1">
        <f t="shared" si="50"/>
        <v>21</v>
      </c>
      <c r="UB210" s="1">
        <f t="shared" si="51"/>
        <v>5</v>
      </c>
      <c r="UC210" s="1">
        <f t="shared" si="52"/>
        <v>2</v>
      </c>
      <c r="UD210" s="1">
        <f t="shared" si="53"/>
        <v>4</v>
      </c>
      <c r="UE210" s="1">
        <f t="shared" si="54"/>
        <v>3</v>
      </c>
      <c r="UF210" s="1">
        <f t="shared" ref="UF210:UG210" si="1855">TS210</f>
        <v>3</v>
      </c>
      <c r="UG210" s="1">
        <f t="shared" si="1855"/>
        <v>1</v>
      </c>
      <c r="UH210" s="1">
        <f t="shared" si="56"/>
        <v>16</v>
      </c>
      <c r="UI210" s="1">
        <f t="shared" si="57"/>
        <v>3</v>
      </c>
      <c r="UJ210" s="1">
        <f t="shared" si="58"/>
        <v>4</v>
      </c>
      <c r="UK210" s="1">
        <f t="shared" si="59"/>
        <v>9</v>
      </c>
      <c r="UL210" s="1">
        <f t="shared" si="60"/>
        <v>11</v>
      </c>
      <c r="UM210" s="1">
        <f t="shared" si="61"/>
        <v>5</v>
      </c>
      <c r="UN210" s="1">
        <f t="shared" si="62"/>
        <v>3</v>
      </c>
      <c r="UO210" s="1">
        <f t="shared" si="63"/>
        <v>3</v>
      </c>
      <c r="UP210" s="6">
        <v>1.0</v>
      </c>
      <c r="UQ210" s="6">
        <v>2.0</v>
      </c>
      <c r="UR210" s="6">
        <v>1.0</v>
      </c>
      <c r="US210" s="6">
        <v>1.0</v>
      </c>
      <c r="UT210" s="6">
        <v>1.0</v>
      </c>
      <c r="UU210" s="6">
        <v>1.0</v>
      </c>
      <c r="UV210" s="6">
        <v>1.0</v>
      </c>
      <c r="UW210" s="6">
        <v>1.0</v>
      </c>
      <c r="UX210" s="6">
        <v>1.0</v>
      </c>
      <c r="UY210" s="6">
        <v>1.0</v>
      </c>
      <c r="UZ210" s="6">
        <v>1.0</v>
      </c>
      <c r="VA210" s="6">
        <v>1.0</v>
      </c>
      <c r="VB210" s="6">
        <v>1.0</v>
      </c>
      <c r="VC210" s="6">
        <v>1.0</v>
      </c>
      <c r="VD210" s="6">
        <v>2.0</v>
      </c>
      <c r="VE210" s="6">
        <v>2.0</v>
      </c>
      <c r="VF210" s="6">
        <v>2.0</v>
      </c>
      <c r="VG210" s="6">
        <v>2.0</v>
      </c>
      <c r="VH210" s="6">
        <v>1.0</v>
      </c>
      <c r="VI210" s="6">
        <v>2.0</v>
      </c>
      <c r="VJ210" s="6">
        <v>2.0</v>
      </c>
      <c r="VK210" s="6">
        <v>2.0</v>
      </c>
      <c r="VL210" s="6">
        <v>1.0</v>
      </c>
      <c r="VM210" s="6">
        <v>1.0</v>
      </c>
      <c r="VN210" s="6">
        <v>1.0</v>
      </c>
      <c r="VO210" s="6">
        <v>1.0</v>
      </c>
      <c r="VP210" s="6">
        <v>1.0</v>
      </c>
      <c r="VQ210" s="6">
        <v>1.0</v>
      </c>
      <c r="VR210" s="6">
        <v>1.0</v>
      </c>
      <c r="VS210" s="6">
        <v>1.0</v>
      </c>
      <c r="VT210" s="6">
        <v>1.0</v>
      </c>
      <c r="VU210" s="6">
        <v>1.0</v>
      </c>
      <c r="VV210" s="6">
        <v>2.0</v>
      </c>
      <c r="VW210" s="6">
        <v>1.0</v>
      </c>
      <c r="VX210" s="6">
        <v>1.0</v>
      </c>
      <c r="VY210" s="6">
        <v>1.0</v>
      </c>
      <c r="VZ210" s="6" t="s">
        <v>1746</v>
      </c>
      <c r="WA210" s="9">
        <v>25.0</v>
      </c>
      <c r="WB210" s="1">
        <v>2.0</v>
      </c>
      <c r="WC210" s="1">
        <v>1.0</v>
      </c>
      <c r="WD210" s="1">
        <v>1.0</v>
      </c>
      <c r="WE210" s="1">
        <v>1.0</v>
      </c>
      <c r="WF210" s="1">
        <v>1.0</v>
      </c>
      <c r="WG210" s="1">
        <v>2.0</v>
      </c>
      <c r="WH210" s="1">
        <v>1.0</v>
      </c>
      <c r="WI210" s="1">
        <v>2.0</v>
      </c>
      <c r="WJ210" s="1">
        <v>2.0</v>
      </c>
      <c r="WK210" s="1">
        <v>1.0</v>
      </c>
      <c r="WL210" s="1">
        <v>1.0</v>
      </c>
      <c r="WM210" s="1">
        <v>2.0</v>
      </c>
      <c r="WN210" s="1">
        <v>1.0</v>
      </c>
      <c r="WO210" s="1">
        <v>2.0</v>
      </c>
      <c r="WP210" s="1">
        <v>2.0</v>
      </c>
      <c r="WQ210" s="1">
        <f t="shared" ref="WQ210:XE210" si="1856">IF(WQ$3="+",WB210,3-WB210)</f>
        <v>1</v>
      </c>
      <c r="WR210" s="1">
        <f t="shared" si="1856"/>
        <v>1</v>
      </c>
      <c r="WS210" s="1">
        <f t="shared" si="1856"/>
        <v>1</v>
      </c>
      <c r="WT210" s="1">
        <f t="shared" si="1856"/>
        <v>1</v>
      </c>
      <c r="WU210" s="1">
        <f t="shared" si="1856"/>
        <v>2</v>
      </c>
      <c r="WV210" s="1">
        <f t="shared" si="1856"/>
        <v>2</v>
      </c>
      <c r="WW210" s="1">
        <f t="shared" si="1856"/>
        <v>2</v>
      </c>
      <c r="WX210" s="1">
        <f t="shared" si="1856"/>
        <v>2</v>
      </c>
      <c r="WY210" s="1">
        <f t="shared" si="1856"/>
        <v>2</v>
      </c>
      <c r="WZ210" s="1">
        <f t="shared" si="1856"/>
        <v>1</v>
      </c>
      <c r="XA210" s="1">
        <f t="shared" si="1856"/>
        <v>2</v>
      </c>
      <c r="XB210" s="1">
        <f t="shared" si="1856"/>
        <v>2</v>
      </c>
      <c r="XC210" s="1">
        <f t="shared" si="1856"/>
        <v>2</v>
      </c>
      <c r="XD210" s="1">
        <f t="shared" si="1856"/>
        <v>2</v>
      </c>
      <c r="XE210" s="1">
        <f t="shared" si="1856"/>
        <v>2</v>
      </c>
      <c r="XF210" s="1">
        <f t="shared" si="65"/>
        <v>25</v>
      </c>
      <c r="XG210" s="1">
        <v>0.0</v>
      </c>
      <c r="XH210" s="9"/>
      <c r="XI210" s="9"/>
    </row>
    <row r="211" ht="15.0" customHeight="1">
      <c r="A211" s="1" t="s">
        <v>588</v>
      </c>
      <c r="B211" s="1" t="s">
        <v>553</v>
      </c>
      <c r="C211" s="1" t="s">
        <v>1747</v>
      </c>
      <c r="D211" s="1"/>
      <c r="E211" s="1" t="s">
        <v>1748</v>
      </c>
      <c r="F211" s="1" t="s">
        <v>615</v>
      </c>
      <c r="G211" s="1" t="s">
        <v>1749</v>
      </c>
      <c r="H211" s="1" t="s">
        <v>1750</v>
      </c>
      <c r="I211" s="1">
        <v>2.0</v>
      </c>
      <c r="J211" s="1">
        <v>1.9460918E7</v>
      </c>
      <c r="K211" s="1">
        <v>70.0</v>
      </c>
      <c r="L211" s="1">
        <v>2.0161209E7</v>
      </c>
      <c r="M211" s="1">
        <v>2.0</v>
      </c>
      <c r="N211" s="1">
        <v>2.0</v>
      </c>
      <c r="O211" s="1">
        <v>2.0</v>
      </c>
      <c r="P211" s="1"/>
      <c r="Q211" s="1">
        <v>2.0</v>
      </c>
      <c r="R211" s="1"/>
      <c r="S211" s="1">
        <v>2.0</v>
      </c>
      <c r="T211" s="1" t="s">
        <v>560</v>
      </c>
      <c r="U211" s="1"/>
      <c r="V211" s="1">
        <v>10.0</v>
      </c>
      <c r="W211" s="1" t="s">
        <v>1726</v>
      </c>
      <c r="X211" s="1">
        <v>3121.0</v>
      </c>
      <c r="Y211" s="1" t="s">
        <v>562</v>
      </c>
      <c r="Z211" s="1">
        <v>32.0</v>
      </c>
      <c r="AA211" s="1" t="s">
        <v>1751</v>
      </c>
      <c r="AB211" s="1">
        <v>2.0</v>
      </c>
      <c r="AC211" s="1">
        <v>7.0</v>
      </c>
      <c r="AD211" s="1">
        <v>2005.0</v>
      </c>
      <c r="AE211" s="1">
        <v>2.0</v>
      </c>
      <c r="AF211" s="1">
        <v>2.0</v>
      </c>
      <c r="AG211" s="1">
        <v>2.0</v>
      </c>
      <c r="AH211" s="1">
        <v>4.0</v>
      </c>
      <c r="AI211" s="1">
        <v>6.0</v>
      </c>
      <c r="AJ211" s="1">
        <v>12.0</v>
      </c>
      <c r="AK211" s="1">
        <v>1.0</v>
      </c>
      <c r="AL211" s="1"/>
      <c r="AM211" s="1">
        <v>4.0</v>
      </c>
      <c r="AN211" s="1">
        <v>2014.0</v>
      </c>
      <c r="AO211" s="1">
        <v>3.0</v>
      </c>
      <c r="AP211" s="1">
        <v>9.0</v>
      </c>
      <c r="AQ211" s="1">
        <v>6.0</v>
      </c>
      <c r="AR211" s="1">
        <v>6.0</v>
      </c>
      <c r="AS211" s="1">
        <v>2.0</v>
      </c>
      <c r="AT211" s="1"/>
      <c r="AU211" s="1">
        <v>8.0</v>
      </c>
      <c r="AV211" s="1">
        <v>5.0</v>
      </c>
      <c r="AW211" s="1">
        <v>2.0</v>
      </c>
      <c r="AX211" s="1">
        <v>1.0</v>
      </c>
      <c r="AY211" s="1">
        <v>5.0</v>
      </c>
      <c r="AZ211" s="1">
        <v>4.0</v>
      </c>
      <c r="BA211" s="1">
        <v>1.0</v>
      </c>
      <c r="BB211" s="1">
        <v>2.0</v>
      </c>
      <c r="BC211" s="1">
        <v>1.0</v>
      </c>
      <c r="BD211" s="1">
        <v>2.0</v>
      </c>
      <c r="BE211" s="1">
        <v>3.0</v>
      </c>
      <c r="BF211" s="1">
        <v>2.0</v>
      </c>
      <c r="BG211" s="1">
        <v>2.0</v>
      </c>
      <c r="BH211" s="1">
        <v>3.0</v>
      </c>
      <c r="BI211" s="1">
        <v>4.0</v>
      </c>
      <c r="BJ211" s="1">
        <v>2.0</v>
      </c>
      <c r="BK211" s="1">
        <v>1.0</v>
      </c>
      <c r="BL211" s="1"/>
      <c r="BM211" s="1"/>
      <c r="BN211" s="1">
        <v>1.0</v>
      </c>
      <c r="BO211" s="1">
        <v>4.0</v>
      </c>
      <c r="BP211" s="1">
        <v>1.0</v>
      </c>
      <c r="BQ211" s="1">
        <v>2.0</v>
      </c>
      <c r="BR211" s="1">
        <v>1.0</v>
      </c>
      <c r="BS211" s="1">
        <v>5.0</v>
      </c>
      <c r="BT211" s="1">
        <v>5.0</v>
      </c>
      <c r="BU211" s="1">
        <v>1.0</v>
      </c>
      <c r="BV211" s="1">
        <v>1.0</v>
      </c>
      <c r="BW211" s="1">
        <v>4.0</v>
      </c>
      <c r="BX211" s="1">
        <v>4.0</v>
      </c>
      <c r="BY211" s="1">
        <v>5.0</v>
      </c>
      <c r="BZ211" s="1">
        <v>1.0</v>
      </c>
      <c r="CA211" s="1">
        <v>2.0</v>
      </c>
      <c r="CB211" s="1">
        <v>5.0</v>
      </c>
      <c r="CC211" s="1">
        <v>1.0</v>
      </c>
      <c r="CD211" s="1">
        <v>5.0</v>
      </c>
      <c r="CE211" s="1">
        <v>1.0</v>
      </c>
      <c r="CF211" s="1">
        <v>5.0</v>
      </c>
      <c r="CG211" s="1">
        <v>2.0</v>
      </c>
      <c r="CH211" s="1">
        <v>1.0</v>
      </c>
      <c r="CI211" s="1">
        <v>5.0</v>
      </c>
      <c r="CJ211" s="1">
        <v>4.0</v>
      </c>
      <c r="CK211" s="1">
        <v>3.0</v>
      </c>
      <c r="CL211" s="1">
        <v>1.0</v>
      </c>
      <c r="CM211" s="1">
        <v>1.0</v>
      </c>
      <c r="CN211" s="1">
        <f t="shared" si="9"/>
        <v>10</v>
      </c>
      <c r="CO211" s="1">
        <f t="shared" si="10"/>
        <v>15</v>
      </c>
      <c r="CP211" s="1">
        <f t="shared" si="11"/>
        <v>17</v>
      </c>
      <c r="CQ211" s="1">
        <f t="shared" si="12"/>
        <v>7</v>
      </c>
      <c r="CR211" s="1">
        <f t="shared" si="13"/>
        <v>13</v>
      </c>
      <c r="CS211" s="1">
        <f t="shared" si="14"/>
        <v>9</v>
      </c>
      <c r="CT211" s="1">
        <f t="shared" si="15"/>
        <v>71</v>
      </c>
      <c r="CU211" s="1">
        <v>4.0</v>
      </c>
      <c r="CV211" s="1">
        <v>2.0</v>
      </c>
      <c r="CW211" s="1">
        <v>4.0</v>
      </c>
      <c r="CX211" s="1">
        <v>3.0</v>
      </c>
      <c r="CY211" s="1">
        <v>3.0</v>
      </c>
      <c r="CZ211" s="1">
        <v>2.0</v>
      </c>
      <c r="DA211" s="1">
        <v>3.0</v>
      </c>
      <c r="DB211" s="1">
        <v>3.0</v>
      </c>
      <c r="DC211" s="1">
        <v>3.0</v>
      </c>
      <c r="DD211" s="1">
        <v>2.0</v>
      </c>
      <c r="DE211" s="1">
        <v>2.0</v>
      </c>
      <c r="DF211" s="1">
        <v>2.0</v>
      </c>
      <c r="DG211" s="1">
        <v>3.0</v>
      </c>
      <c r="DH211" s="1">
        <v>3.0</v>
      </c>
      <c r="DI211" s="1">
        <v>4.0</v>
      </c>
      <c r="DJ211" s="1">
        <v>2.0</v>
      </c>
      <c r="DK211" s="1">
        <v>2.0</v>
      </c>
      <c r="DL211" s="1">
        <v>2.0</v>
      </c>
      <c r="DM211" s="1">
        <v>3.0</v>
      </c>
      <c r="DN211" s="1">
        <v>3.0</v>
      </c>
      <c r="DO211" s="1">
        <v>2.0</v>
      </c>
      <c r="DP211" s="1">
        <v>3.0</v>
      </c>
      <c r="DQ211" s="1">
        <f t="shared" si="16"/>
        <v>16</v>
      </c>
      <c r="DR211" s="1">
        <f t="shared" si="17"/>
        <v>11</v>
      </c>
      <c r="DS211" s="1">
        <f t="shared" ref="DS211:DT211" si="1857">SUM(CW211+DC211+DI211)</f>
        <v>11</v>
      </c>
      <c r="DT211" s="1">
        <f t="shared" si="1857"/>
        <v>7</v>
      </c>
      <c r="DU211" s="1">
        <f t="shared" si="19"/>
        <v>7</v>
      </c>
      <c r="DV211" s="1">
        <f t="shared" si="20"/>
        <v>8</v>
      </c>
      <c r="DW211" s="1">
        <f t="shared" si="21"/>
        <v>60</v>
      </c>
      <c r="DX211" s="1">
        <v>3.0</v>
      </c>
      <c r="DY211" s="1">
        <v>2.0</v>
      </c>
      <c r="DZ211" s="1">
        <v>5.0</v>
      </c>
      <c r="EA211" s="1">
        <v>4.0</v>
      </c>
      <c r="EB211" s="1">
        <v>4.0</v>
      </c>
      <c r="EC211" s="1">
        <v>4.0</v>
      </c>
      <c r="ED211" s="1">
        <v>4.0</v>
      </c>
      <c r="EE211" s="1">
        <v>3.0</v>
      </c>
      <c r="EF211" s="1">
        <v>4.0</v>
      </c>
      <c r="EG211" s="1">
        <v>2.0</v>
      </c>
      <c r="EH211" s="1">
        <v>2.0</v>
      </c>
      <c r="EI211" s="1">
        <v>3.0</v>
      </c>
      <c r="EJ211" s="1">
        <v>2.0</v>
      </c>
      <c r="EK211" s="1">
        <v>4.0</v>
      </c>
      <c r="EL211" s="1">
        <v>3.0</v>
      </c>
      <c r="EM211" s="1">
        <v>3.0</v>
      </c>
      <c r="EN211" s="1">
        <v>4.0</v>
      </c>
      <c r="EO211" s="1">
        <v>3.0</v>
      </c>
      <c r="EP211" s="1">
        <v>4.0</v>
      </c>
      <c r="EQ211" s="1">
        <v>4.0</v>
      </c>
      <c r="ER211" s="1">
        <v>4.0</v>
      </c>
      <c r="ES211" s="1">
        <v>2.0</v>
      </c>
      <c r="ET211" s="1">
        <v>3.0</v>
      </c>
      <c r="EU211" s="1">
        <v>2.0</v>
      </c>
      <c r="EV211" s="1">
        <v>2.0</v>
      </c>
      <c r="EW211" s="1">
        <v>4.0</v>
      </c>
      <c r="EX211" s="1">
        <v>2.0</v>
      </c>
      <c r="EY211" s="1">
        <v>3.0</v>
      </c>
      <c r="EZ211" s="1">
        <v>4.0</v>
      </c>
      <c r="FA211" s="1">
        <v>2.0</v>
      </c>
      <c r="FB211" s="1">
        <v>4.0</v>
      </c>
      <c r="FC211" s="1">
        <v>2.0</v>
      </c>
      <c r="FD211" s="1">
        <v>4.0</v>
      </c>
      <c r="FE211" s="1">
        <v>4.0</v>
      </c>
      <c r="FF211" s="1">
        <v>4.0</v>
      </c>
      <c r="FG211" s="1">
        <v>4.0</v>
      </c>
      <c r="FH211" s="1">
        <v>4.0</v>
      </c>
      <c r="FI211" s="1">
        <v>3.0</v>
      </c>
      <c r="FJ211" s="1">
        <v>4.0</v>
      </c>
      <c r="FK211" s="1">
        <v>4.0</v>
      </c>
      <c r="FL211" s="1">
        <v>4.0</v>
      </c>
      <c r="FM211" s="1">
        <v>2.0</v>
      </c>
      <c r="FN211" s="1">
        <v>3.0</v>
      </c>
      <c r="FO211" s="1">
        <v>3.0</v>
      </c>
      <c r="FP211" s="1">
        <f t="shared" ref="FP211:HG211" si="1858">IF(FP$3="+",DX211,6-DX211)</f>
        <v>3</v>
      </c>
      <c r="FQ211" s="1">
        <f t="shared" si="1858"/>
        <v>4</v>
      </c>
      <c r="FR211" s="1">
        <f t="shared" si="1858"/>
        <v>5</v>
      </c>
      <c r="FS211" s="1">
        <f t="shared" si="1858"/>
        <v>4</v>
      </c>
      <c r="FT211" s="1">
        <f t="shared" si="1858"/>
        <v>4</v>
      </c>
      <c r="FU211" s="1">
        <f t="shared" si="1858"/>
        <v>2</v>
      </c>
      <c r="FV211" s="1">
        <f t="shared" si="1858"/>
        <v>4</v>
      </c>
      <c r="FW211" s="1">
        <f t="shared" si="1858"/>
        <v>3</v>
      </c>
      <c r="FX211" s="1">
        <f t="shared" si="1858"/>
        <v>2</v>
      </c>
      <c r="FY211" s="1">
        <f t="shared" si="1858"/>
        <v>2</v>
      </c>
      <c r="FZ211" s="1">
        <f t="shared" si="1858"/>
        <v>2</v>
      </c>
      <c r="GA211" s="1">
        <f t="shared" si="1858"/>
        <v>3</v>
      </c>
      <c r="GB211" s="1">
        <f t="shared" si="1858"/>
        <v>4</v>
      </c>
      <c r="GC211" s="1">
        <f t="shared" si="1858"/>
        <v>4</v>
      </c>
      <c r="GD211" s="1">
        <f t="shared" si="1858"/>
        <v>3</v>
      </c>
      <c r="GE211" s="1">
        <f t="shared" si="1858"/>
        <v>3</v>
      </c>
      <c r="GF211" s="1">
        <f t="shared" si="1858"/>
        <v>4</v>
      </c>
      <c r="GG211" s="1">
        <f t="shared" si="1858"/>
        <v>3</v>
      </c>
      <c r="GH211" s="1">
        <f t="shared" si="1858"/>
        <v>2</v>
      </c>
      <c r="GI211" s="1">
        <f t="shared" si="1858"/>
        <v>4</v>
      </c>
      <c r="GJ211" s="1">
        <f t="shared" si="1858"/>
        <v>4</v>
      </c>
      <c r="GK211" s="1">
        <f t="shared" si="1858"/>
        <v>4</v>
      </c>
      <c r="GL211" s="1">
        <f t="shared" si="1858"/>
        <v>3</v>
      </c>
      <c r="GM211" s="1">
        <f t="shared" si="1858"/>
        <v>4</v>
      </c>
      <c r="GN211" s="1">
        <f t="shared" si="1858"/>
        <v>4</v>
      </c>
      <c r="GO211" s="1">
        <f t="shared" si="1858"/>
        <v>4</v>
      </c>
      <c r="GP211" s="1">
        <f t="shared" si="1858"/>
        <v>2</v>
      </c>
      <c r="GQ211" s="1">
        <f t="shared" si="1858"/>
        <v>3</v>
      </c>
      <c r="GR211" s="1">
        <f t="shared" si="1858"/>
        <v>4</v>
      </c>
      <c r="GS211" s="1">
        <f t="shared" si="1858"/>
        <v>4</v>
      </c>
      <c r="GT211" s="1">
        <f t="shared" si="1858"/>
        <v>4</v>
      </c>
      <c r="GU211" s="1">
        <f t="shared" si="1858"/>
        <v>2</v>
      </c>
      <c r="GV211" s="1">
        <f t="shared" si="1858"/>
        <v>2</v>
      </c>
      <c r="GW211" s="1">
        <f t="shared" si="1858"/>
        <v>4</v>
      </c>
      <c r="GX211" s="1">
        <f t="shared" si="1858"/>
        <v>4</v>
      </c>
      <c r="GY211" s="1">
        <f t="shared" si="1858"/>
        <v>4</v>
      </c>
      <c r="GZ211" s="1">
        <f t="shared" si="1858"/>
        <v>4</v>
      </c>
      <c r="HA211" s="1">
        <f t="shared" si="1858"/>
        <v>3</v>
      </c>
      <c r="HB211" s="1">
        <f t="shared" si="1858"/>
        <v>4</v>
      </c>
      <c r="HC211" s="1">
        <f t="shared" si="1858"/>
        <v>4</v>
      </c>
      <c r="HD211" s="1">
        <f t="shared" si="1858"/>
        <v>4</v>
      </c>
      <c r="HE211" s="1">
        <f t="shared" si="1858"/>
        <v>4</v>
      </c>
      <c r="HF211" s="1">
        <f t="shared" si="1858"/>
        <v>3</v>
      </c>
      <c r="HG211" s="1">
        <f t="shared" si="1858"/>
        <v>3</v>
      </c>
      <c r="HH211" s="1">
        <v>3.0</v>
      </c>
      <c r="HI211" s="1">
        <v>2.0</v>
      </c>
      <c r="HJ211" s="1">
        <v>5.0</v>
      </c>
      <c r="HK211" s="1">
        <v>4.0</v>
      </c>
      <c r="HL211" s="1">
        <v>4.0</v>
      </c>
      <c r="HM211" s="1">
        <v>4.0</v>
      </c>
      <c r="HN211" s="1">
        <v>4.0</v>
      </c>
      <c r="HO211" s="1">
        <v>3.0</v>
      </c>
      <c r="HP211" s="1">
        <v>4.0</v>
      </c>
      <c r="HQ211" s="1">
        <v>2.0</v>
      </c>
      <c r="HR211" s="1">
        <v>2.0</v>
      </c>
      <c r="HS211" s="1">
        <v>3.0</v>
      </c>
      <c r="HT211" s="1">
        <v>2.0</v>
      </c>
      <c r="HU211" s="1">
        <v>4.0</v>
      </c>
      <c r="HV211" s="1">
        <v>3.0</v>
      </c>
      <c r="HW211" s="1">
        <v>3.0</v>
      </c>
      <c r="HX211" s="1">
        <v>4.0</v>
      </c>
      <c r="HY211" s="1">
        <v>3.0</v>
      </c>
      <c r="HZ211" s="1">
        <v>4.0</v>
      </c>
      <c r="IA211" s="1">
        <v>4.0</v>
      </c>
      <c r="IB211" s="1">
        <v>4.0</v>
      </c>
      <c r="IC211" s="1">
        <v>2.0</v>
      </c>
      <c r="ID211" s="1">
        <v>3.0</v>
      </c>
      <c r="IE211" s="1">
        <v>2.0</v>
      </c>
      <c r="IF211" s="1">
        <v>2.0</v>
      </c>
      <c r="IG211" s="1">
        <v>4.0</v>
      </c>
      <c r="IH211" s="1">
        <v>2.0</v>
      </c>
      <c r="II211" s="1">
        <v>3.0</v>
      </c>
      <c r="IJ211" s="1">
        <v>4.0</v>
      </c>
      <c r="IK211" s="1">
        <v>2.0</v>
      </c>
      <c r="IL211" s="1">
        <v>4.0</v>
      </c>
      <c r="IM211" s="1">
        <v>2.0</v>
      </c>
      <c r="IN211" s="1">
        <v>4.0</v>
      </c>
      <c r="IO211" s="1">
        <v>4.0</v>
      </c>
      <c r="IP211" s="1">
        <v>4.0</v>
      </c>
      <c r="IQ211" s="1">
        <v>4.0</v>
      </c>
      <c r="IR211" s="1">
        <v>4.0</v>
      </c>
      <c r="IS211" s="1">
        <v>3.0</v>
      </c>
      <c r="IT211" s="1">
        <v>4.0</v>
      </c>
      <c r="IU211" s="1">
        <v>4.0</v>
      </c>
      <c r="IV211" s="1">
        <v>4.0</v>
      </c>
      <c r="IW211" s="1">
        <v>2.0</v>
      </c>
      <c r="IX211" s="1">
        <v>3.0</v>
      </c>
      <c r="IY211" s="1">
        <v>3.0</v>
      </c>
      <c r="IZ211" s="1">
        <f t="shared" ref="IZ211:KQ211" si="1859">IF(IZ$3="+",HH211,6-HH211)</f>
        <v>3</v>
      </c>
      <c r="JA211" s="1">
        <f t="shared" si="1859"/>
        <v>4</v>
      </c>
      <c r="JB211" s="1">
        <f t="shared" si="1859"/>
        <v>5</v>
      </c>
      <c r="JC211" s="1">
        <f t="shared" si="1859"/>
        <v>4</v>
      </c>
      <c r="JD211" s="1">
        <f t="shared" si="1859"/>
        <v>4</v>
      </c>
      <c r="JE211" s="1">
        <f t="shared" si="1859"/>
        <v>2</v>
      </c>
      <c r="JF211" s="1">
        <f t="shared" si="1859"/>
        <v>4</v>
      </c>
      <c r="JG211" s="1">
        <f t="shared" si="1859"/>
        <v>3</v>
      </c>
      <c r="JH211" s="1">
        <f t="shared" si="1859"/>
        <v>2</v>
      </c>
      <c r="JI211" s="1">
        <f t="shared" si="1859"/>
        <v>2</v>
      </c>
      <c r="JJ211" s="1">
        <f t="shared" si="1859"/>
        <v>2</v>
      </c>
      <c r="JK211" s="1">
        <f t="shared" si="1859"/>
        <v>3</v>
      </c>
      <c r="JL211" s="1">
        <f t="shared" si="1859"/>
        <v>4</v>
      </c>
      <c r="JM211" s="1">
        <f t="shared" si="1859"/>
        <v>4</v>
      </c>
      <c r="JN211" s="1">
        <f t="shared" si="1859"/>
        <v>3</v>
      </c>
      <c r="JO211" s="1">
        <f t="shared" si="1859"/>
        <v>3</v>
      </c>
      <c r="JP211" s="1">
        <f t="shared" si="1859"/>
        <v>4</v>
      </c>
      <c r="JQ211" s="1">
        <f t="shared" si="1859"/>
        <v>3</v>
      </c>
      <c r="JR211" s="1">
        <f t="shared" si="1859"/>
        <v>2</v>
      </c>
      <c r="JS211" s="1">
        <f t="shared" si="1859"/>
        <v>4</v>
      </c>
      <c r="JT211" s="1">
        <f t="shared" si="1859"/>
        <v>4</v>
      </c>
      <c r="JU211" s="1">
        <f t="shared" si="1859"/>
        <v>4</v>
      </c>
      <c r="JV211" s="1">
        <f t="shared" si="1859"/>
        <v>3</v>
      </c>
      <c r="JW211" s="1">
        <f t="shared" si="1859"/>
        <v>2</v>
      </c>
      <c r="JX211" s="1">
        <f t="shared" si="1859"/>
        <v>4</v>
      </c>
      <c r="JY211" s="1">
        <f t="shared" si="1859"/>
        <v>4</v>
      </c>
      <c r="JZ211" s="1">
        <f t="shared" si="1859"/>
        <v>4</v>
      </c>
      <c r="KA211" s="1">
        <f t="shared" si="1859"/>
        <v>3</v>
      </c>
      <c r="KB211" s="1">
        <f t="shared" si="1859"/>
        <v>4</v>
      </c>
      <c r="KC211" s="1">
        <f t="shared" si="1859"/>
        <v>2</v>
      </c>
      <c r="KD211" s="1">
        <f t="shared" si="1859"/>
        <v>4</v>
      </c>
      <c r="KE211" s="1">
        <f t="shared" si="1859"/>
        <v>2</v>
      </c>
      <c r="KF211" s="1">
        <f t="shared" si="1859"/>
        <v>2</v>
      </c>
      <c r="KG211" s="1">
        <f t="shared" si="1859"/>
        <v>4</v>
      </c>
      <c r="KH211" s="1">
        <f t="shared" si="1859"/>
        <v>2</v>
      </c>
      <c r="KI211" s="1">
        <f t="shared" si="1859"/>
        <v>4</v>
      </c>
      <c r="KJ211" s="1">
        <f t="shared" si="1859"/>
        <v>4</v>
      </c>
      <c r="KK211" s="1">
        <f t="shared" si="1859"/>
        <v>3</v>
      </c>
      <c r="KL211" s="1">
        <f t="shared" si="1859"/>
        <v>4</v>
      </c>
      <c r="KM211" s="1">
        <f t="shared" si="1859"/>
        <v>4</v>
      </c>
      <c r="KN211" s="1">
        <f t="shared" si="1859"/>
        <v>4</v>
      </c>
      <c r="KO211" s="1">
        <f t="shared" si="1859"/>
        <v>4</v>
      </c>
      <c r="KP211" s="1">
        <f t="shared" si="1859"/>
        <v>3</v>
      </c>
      <c r="KQ211" s="1">
        <f t="shared" si="1859"/>
        <v>3</v>
      </c>
      <c r="KR211" s="1">
        <f t="shared" si="24"/>
        <v>150</v>
      </c>
      <c r="KS211" s="1">
        <f t="shared" si="25"/>
        <v>21</v>
      </c>
      <c r="KT211" s="1">
        <f t="shared" si="26"/>
        <v>33</v>
      </c>
      <c r="KU211" s="1">
        <f t="shared" si="27"/>
        <v>35</v>
      </c>
      <c r="KV211" s="1">
        <f t="shared" si="28"/>
        <v>26</v>
      </c>
      <c r="KW211" s="1">
        <f t="shared" si="29"/>
        <v>35</v>
      </c>
      <c r="KX211" s="1">
        <v>3.0</v>
      </c>
      <c r="KY211" s="1">
        <v>4.0</v>
      </c>
      <c r="KZ211" s="1">
        <v>4.0</v>
      </c>
      <c r="LA211" s="1">
        <v>2.0</v>
      </c>
      <c r="LB211" s="1">
        <v>4.0</v>
      </c>
      <c r="LC211" s="1">
        <v>4.0</v>
      </c>
      <c r="LD211" s="1">
        <v>4.0</v>
      </c>
      <c r="LE211" s="1">
        <v>4.0</v>
      </c>
      <c r="LF211" s="1">
        <v>2.0</v>
      </c>
      <c r="LG211" s="1">
        <v>3.0</v>
      </c>
      <c r="LH211" s="1">
        <v>3.0</v>
      </c>
      <c r="LI211" s="1">
        <v>2.0</v>
      </c>
      <c r="LJ211" s="1">
        <v>2.0</v>
      </c>
      <c r="LK211" s="1">
        <v>4.0</v>
      </c>
      <c r="LL211" s="1">
        <v>3.0</v>
      </c>
      <c r="LM211" s="1">
        <v>4.0</v>
      </c>
      <c r="LN211" s="1">
        <v>4.0</v>
      </c>
      <c r="LO211" s="1">
        <v>4.0</v>
      </c>
      <c r="LP211" s="1">
        <v>4.0</v>
      </c>
      <c r="LQ211" s="1">
        <v>4.0</v>
      </c>
      <c r="LR211" s="1">
        <v>4.0</v>
      </c>
      <c r="LS211" s="1">
        <v>4.0</v>
      </c>
      <c r="LT211" s="1">
        <v>2.0</v>
      </c>
      <c r="LU211" s="1">
        <v>4.0</v>
      </c>
      <c r="LV211" s="1">
        <v>3.0</v>
      </c>
      <c r="LW211" s="1">
        <v>2.0</v>
      </c>
      <c r="LX211" s="1">
        <v>4.0</v>
      </c>
      <c r="LY211" s="1">
        <v>4.0</v>
      </c>
      <c r="LZ211" s="1">
        <v>4.0</v>
      </c>
      <c r="MA211" s="1">
        <f t="shared" si="557"/>
        <v>3</v>
      </c>
      <c r="MB211" s="1">
        <f t="shared" ref="MB211:NC211" si="1860">IF(MB$3="+",KY211,6-KY211)</f>
        <v>2</v>
      </c>
      <c r="MC211" s="1">
        <f t="shared" si="1860"/>
        <v>4</v>
      </c>
      <c r="MD211" s="1">
        <f t="shared" si="1860"/>
        <v>4</v>
      </c>
      <c r="ME211" s="1">
        <f t="shared" si="1860"/>
        <v>2</v>
      </c>
      <c r="MF211" s="1">
        <f t="shared" si="1860"/>
        <v>4</v>
      </c>
      <c r="MG211" s="1">
        <f t="shared" si="1860"/>
        <v>4</v>
      </c>
      <c r="MH211" s="1">
        <f t="shared" si="1860"/>
        <v>2</v>
      </c>
      <c r="MI211" s="1">
        <f t="shared" si="1860"/>
        <v>4</v>
      </c>
      <c r="MJ211" s="1">
        <f t="shared" si="1860"/>
        <v>3</v>
      </c>
      <c r="MK211" s="1">
        <f t="shared" si="1860"/>
        <v>3</v>
      </c>
      <c r="ML211" s="1">
        <f t="shared" si="1860"/>
        <v>2</v>
      </c>
      <c r="MM211" s="1">
        <f t="shared" si="1860"/>
        <v>4</v>
      </c>
      <c r="MN211" s="1">
        <f t="shared" si="1860"/>
        <v>4</v>
      </c>
      <c r="MO211" s="1">
        <f t="shared" si="1860"/>
        <v>3</v>
      </c>
      <c r="MP211" s="1">
        <f t="shared" si="1860"/>
        <v>4</v>
      </c>
      <c r="MQ211" s="1">
        <f t="shared" si="1860"/>
        <v>4</v>
      </c>
      <c r="MR211" s="1">
        <f t="shared" si="1860"/>
        <v>4</v>
      </c>
      <c r="MS211" s="1">
        <f t="shared" si="1860"/>
        <v>2</v>
      </c>
      <c r="MT211" s="1">
        <f t="shared" si="1860"/>
        <v>4</v>
      </c>
      <c r="MU211" s="1">
        <f t="shared" si="1860"/>
        <v>4</v>
      </c>
      <c r="MV211" s="1">
        <f t="shared" si="1860"/>
        <v>2</v>
      </c>
      <c r="MW211" s="1">
        <f t="shared" si="1860"/>
        <v>4</v>
      </c>
      <c r="MX211" s="1">
        <f t="shared" si="1860"/>
        <v>4</v>
      </c>
      <c r="MY211" s="1">
        <f t="shared" si="1860"/>
        <v>3</v>
      </c>
      <c r="MZ211" s="1">
        <f t="shared" si="1860"/>
        <v>4</v>
      </c>
      <c r="NA211" s="1">
        <f t="shared" si="1860"/>
        <v>4</v>
      </c>
      <c r="NB211" s="1">
        <f t="shared" si="1860"/>
        <v>4</v>
      </c>
      <c r="NC211" s="1">
        <f t="shared" si="1860"/>
        <v>4</v>
      </c>
      <c r="ND211" s="1">
        <f t="shared" si="31"/>
        <v>15</v>
      </c>
      <c r="NE211" s="1">
        <f t="shared" si="32"/>
        <v>11</v>
      </c>
      <c r="NF211" s="1">
        <f t="shared" si="33"/>
        <v>24</v>
      </c>
      <c r="NG211" s="1">
        <f t="shared" si="34"/>
        <v>15</v>
      </c>
      <c r="NH211" s="1">
        <f t="shared" si="35"/>
        <v>16</v>
      </c>
      <c r="NI211" s="1">
        <f t="shared" si="36"/>
        <v>18</v>
      </c>
      <c r="NJ211" s="1">
        <f t="shared" si="70"/>
        <v>99</v>
      </c>
      <c r="NK211" s="1">
        <v>3.0</v>
      </c>
      <c r="NL211" s="1">
        <v>2.0</v>
      </c>
      <c r="NM211" s="1">
        <v>2.0</v>
      </c>
      <c r="NN211" s="1">
        <v>4.0</v>
      </c>
      <c r="NO211" s="1">
        <v>2.0</v>
      </c>
      <c r="NP211" s="1">
        <v>2.0</v>
      </c>
      <c r="NQ211" s="1">
        <v>2.0</v>
      </c>
      <c r="NR211" s="1">
        <v>3.0</v>
      </c>
      <c r="NS211" s="1">
        <v>2.0</v>
      </c>
      <c r="NT211" s="1">
        <v>2.0</v>
      </c>
      <c r="NU211" s="1">
        <v>2.0</v>
      </c>
      <c r="NV211" s="1">
        <v>2.0</v>
      </c>
      <c r="NW211" s="1">
        <v>2.0</v>
      </c>
      <c r="NX211" s="1">
        <v>3.0</v>
      </c>
      <c r="NY211" s="1">
        <v>2.0</v>
      </c>
      <c r="NZ211" s="1">
        <v>2.0</v>
      </c>
      <c r="OA211" s="1">
        <v>2.0</v>
      </c>
      <c r="OB211" s="1">
        <v>2.0</v>
      </c>
      <c r="OC211" s="1">
        <v>2.0</v>
      </c>
      <c r="OD211" s="1">
        <v>3.0</v>
      </c>
      <c r="OE211" s="1">
        <v>2.0</v>
      </c>
      <c r="OF211" s="1">
        <f t="shared" si="37"/>
        <v>12</v>
      </c>
      <c r="OG211" s="1">
        <f t="shared" si="38"/>
        <v>29</v>
      </c>
      <c r="OH211" s="1">
        <f t="shared" si="39"/>
        <v>41</v>
      </c>
      <c r="OI211" s="1">
        <v>2.0</v>
      </c>
      <c r="OJ211" s="1">
        <v>2.0</v>
      </c>
      <c r="OK211" s="1">
        <v>4.0</v>
      </c>
      <c r="OL211" s="1">
        <v>3.0</v>
      </c>
      <c r="OM211" s="1">
        <v>4.0</v>
      </c>
      <c r="ON211" s="1">
        <v>4.0</v>
      </c>
      <c r="OO211" s="1">
        <v>2.0</v>
      </c>
      <c r="OP211" s="1">
        <v>3.0</v>
      </c>
      <c r="OQ211" s="1">
        <v>4.0</v>
      </c>
      <c r="OR211" s="1">
        <v>4.0</v>
      </c>
      <c r="OS211" s="1">
        <v>4.0</v>
      </c>
      <c r="OT211" s="1">
        <v>4.0</v>
      </c>
      <c r="OU211" s="1">
        <v>4.0</v>
      </c>
      <c r="OV211" s="1">
        <v>4.0</v>
      </c>
      <c r="OW211" s="1">
        <v>4.0</v>
      </c>
      <c r="OX211" s="1">
        <v>4.0</v>
      </c>
      <c r="OY211" s="1">
        <v>4.0</v>
      </c>
      <c r="OZ211" s="1">
        <v>5.0</v>
      </c>
      <c r="PA211" s="1">
        <v>4.0</v>
      </c>
      <c r="PB211" s="1">
        <v>4.0</v>
      </c>
      <c r="PC211" s="1">
        <v>2.0</v>
      </c>
      <c r="PD211" s="1">
        <v>2.0</v>
      </c>
      <c r="PE211" s="1">
        <v>4.0</v>
      </c>
      <c r="PF211" s="1">
        <v>4.0</v>
      </c>
      <c r="PG211" s="1">
        <v>4.0</v>
      </c>
      <c r="PH211" s="1">
        <v>3.0</v>
      </c>
      <c r="PI211" s="1">
        <v>4.0</v>
      </c>
      <c r="PJ211" s="1">
        <v>4.0</v>
      </c>
      <c r="PK211" s="1">
        <v>3.0</v>
      </c>
      <c r="PL211" s="1">
        <f t="shared" ref="PL211:QN211" si="1861">IF(PL$3="+",OI211,6-OI211)</f>
        <v>4</v>
      </c>
      <c r="PM211" s="1">
        <f t="shared" si="1861"/>
        <v>2</v>
      </c>
      <c r="PN211" s="1">
        <f t="shared" si="1861"/>
        <v>4</v>
      </c>
      <c r="PO211" s="1">
        <f t="shared" si="1861"/>
        <v>3</v>
      </c>
      <c r="PP211" s="1">
        <f t="shared" si="1861"/>
        <v>4</v>
      </c>
      <c r="PQ211" s="1">
        <f t="shared" si="1861"/>
        <v>2</v>
      </c>
      <c r="PR211" s="1">
        <f t="shared" si="1861"/>
        <v>2</v>
      </c>
      <c r="PS211" s="1">
        <f t="shared" si="1861"/>
        <v>3</v>
      </c>
      <c r="PT211" s="1">
        <f t="shared" si="1861"/>
        <v>2</v>
      </c>
      <c r="PU211" s="1">
        <f t="shared" si="1861"/>
        <v>2</v>
      </c>
      <c r="PV211" s="1">
        <f t="shared" si="1861"/>
        <v>2</v>
      </c>
      <c r="PW211" s="1">
        <f t="shared" si="1861"/>
        <v>2</v>
      </c>
      <c r="PX211" s="1">
        <f t="shared" si="1861"/>
        <v>2</v>
      </c>
      <c r="PY211" s="1">
        <f t="shared" si="1861"/>
        <v>2</v>
      </c>
      <c r="PZ211" s="1">
        <f t="shared" si="1861"/>
        <v>4</v>
      </c>
      <c r="QA211" s="1">
        <f t="shared" si="1861"/>
        <v>4</v>
      </c>
      <c r="QB211" s="1">
        <f t="shared" si="1861"/>
        <v>4</v>
      </c>
      <c r="QC211" s="1">
        <f t="shared" si="1861"/>
        <v>1</v>
      </c>
      <c r="QD211" s="1">
        <f t="shared" si="1861"/>
        <v>4</v>
      </c>
      <c r="QE211" s="1">
        <f t="shared" si="1861"/>
        <v>2</v>
      </c>
      <c r="QF211" s="1">
        <f t="shared" si="1861"/>
        <v>2</v>
      </c>
      <c r="QG211" s="1">
        <f t="shared" si="1861"/>
        <v>4</v>
      </c>
      <c r="QH211" s="1">
        <f t="shared" si="1861"/>
        <v>4</v>
      </c>
      <c r="QI211" s="1">
        <f t="shared" si="1861"/>
        <v>4</v>
      </c>
      <c r="QJ211" s="1">
        <f t="shared" si="1861"/>
        <v>4</v>
      </c>
      <c r="QK211" s="1">
        <f t="shared" si="1861"/>
        <v>3</v>
      </c>
      <c r="QL211" s="1">
        <f t="shared" si="1861"/>
        <v>4</v>
      </c>
      <c r="QM211" s="1">
        <f t="shared" si="1861"/>
        <v>4</v>
      </c>
      <c r="QN211" s="1">
        <f t="shared" si="1861"/>
        <v>3</v>
      </c>
      <c r="QO211" s="1">
        <f t="shared" si="41"/>
        <v>87</v>
      </c>
      <c r="QP211" s="1">
        <f t="shared" si="42"/>
        <v>35</v>
      </c>
      <c r="QQ211" s="1">
        <f t="shared" si="43"/>
        <v>52</v>
      </c>
      <c r="QR211" s="1">
        <v>3.0</v>
      </c>
      <c r="QS211" s="1">
        <v>3.0</v>
      </c>
      <c r="QT211" s="1">
        <v>3.0</v>
      </c>
      <c r="QU211" s="1">
        <v>2.0</v>
      </c>
      <c r="QV211" s="1">
        <v>3.0</v>
      </c>
      <c r="QW211" s="1">
        <v>3.0</v>
      </c>
      <c r="QX211" s="1">
        <v>2.0</v>
      </c>
      <c r="QY211" s="1">
        <v>3.0</v>
      </c>
      <c r="QZ211" s="1">
        <v>3.0</v>
      </c>
      <c r="RA211" s="1">
        <v>3.0</v>
      </c>
      <c r="RB211" s="1">
        <v>2.0</v>
      </c>
      <c r="RC211" s="1">
        <v>3.0</v>
      </c>
      <c r="RD211" s="1">
        <v>3.0</v>
      </c>
      <c r="RE211" s="1">
        <v>2.0</v>
      </c>
      <c r="RF211" s="1">
        <v>3.0</v>
      </c>
      <c r="RG211" s="1">
        <v>2.0</v>
      </c>
      <c r="RH211" s="1">
        <v>2.0</v>
      </c>
      <c r="RI211" s="1">
        <v>3.0</v>
      </c>
      <c r="RJ211" s="1">
        <v>3.0</v>
      </c>
      <c r="RK211" s="1">
        <v>3.0</v>
      </c>
      <c r="RL211" s="1">
        <v>4.0</v>
      </c>
      <c r="RM211" s="1">
        <v>3.0</v>
      </c>
      <c r="RN211" s="1">
        <v>3.0</v>
      </c>
      <c r="RO211" s="1">
        <v>3.0</v>
      </c>
      <c r="RP211" s="1">
        <v>3.0</v>
      </c>
      <c r="RQ211" s="1">
        <v>3.0</v>
      </c>
      <c r="RR211" s="1">
        <v>3.0</v>
      </c>
      <c r="RS211" s="1">
        <v>2.0</v>
      </c>
      <c r="RT211" s="1">
        <v>2.0</v>
      </c>
      <c r="RU211" s="1">
        <v>2.0</v>
      </c>
      <c r="RV211" s="1">
        <v>3.0</v>
      </c>
      <c r="RW211" s="1">
        <v>3.0</v>
      </c>
      <c r="RX211" s="1">
        <v>3.0</v>
      </c>
      <c r="RY211" s="1">
        <v>2.0</v>
      </c>
      <c r="RZ211" s="1">
        <v>3.0</v>
      </c>
      <c r="SA211" s="1">
        <v>1.0</v>
      </c>
      <c r="SB211" s="1">
        <v>3.0</v>
      </c>
      <c r="SC211" s="1">
        <v>3.0</v>
      </c>
      <c r="SD211" s="1">
        <v>3.0</v>
      </c>
      <c r="SE211" s="1">
        <v>1.0</v>
      </c>
      <c r="SF211" s="1">
        <v>3.0</v>
      </c>
      <c r="SG211" s="1">
        <f t="shared" ref="SG211:TU211" si="1862">IF(SG$3="+",QR211,5-QR211)</f>
        <v>3</v>
      </c>
      <c r="SH211" s="1">
        <f t="shared" si="1862"/>
        <v>3</v>
      </c>
      <c r="SI211" s="1">
        <f t="shared" si="1862"/>
        <v>2</v>
      </c>
      <c r="SJ211" s="1">
        <f t="shared" si="1862"/>
        <v>2</v>
      </c>
      <c r="SK211" s="1">
        <f t="shared" si="1862"/>
        <v>3</v>
      </c>
      <c r="SL211" s="1">
        <f t="shared" si="1862"/>
        <v>2</v>
      </c>
      <c r="SM211" s="1">
        <f t="shared" si="1862"/>
        <v>2</v>
      </c>
      <c r="SN211" s="1">
        <f t="shared" si="1862"/>
        <v>2</v>
      </c>
      <c r="SO211" s="1">
        <f t="shared" si="1862"/>
        <v>2</v>
      </c>
      <c r="SP211" s="1">
        <f t="shared" si="1862"/>
        <v>2</v>
      </c>
      <c r="SQ211" s="1">
        <f t="shared" si="1862"/>
        <v>2</v>
      </c>
      <c r="SR211" s="1">
        <f t="shared" si="1862"/>
        <v>2</v>
      </c>
      <c r="SS211" s="1">
        <f t="shared" si="1862"/>
        <v>3</v>
      </c>
      <c r="ST211" s="1">
        <f t="shared" si="1862"/>
        <v>2</v>
      </c>
      <c r="SU211" s="1">
        <f t="shared" si="1862"/>
        <v>2</v>
      </c>
      <c r="SV211" s="1">
        <f t="shared" si="1862"/>
        <v>2</v>
      </c>
      <c r="SW211" s="1">
        <f t="shared" si="1862"/>
        <v>3</v>
      </c>
      <c r="SX211" s="1">
        <f t="shared" si="1862"/>
        <v>2</v>
      </c>
      <c r="SY211" s="1">
        <f t="shared" si="1862"/>
        <v>2</v>
      </c>
      <c r="SZ211" s="1">
        <f t="shared" si="1862"/>
        <v>2</v>
      </c>
      <c r="TA211" s="1">
        <f t="shared" si="1862"/>
        <v>1</v>
      </c>
      <c r="TB211" s="1">
        <f t="shared" si="1862"/>
        <v>3</v>
      </c>
      <c r="TC211" s="1">
        <f t="shared" si="1862"/>
        <v>2</v>
      </c>
      <c r="TD211" s="1">
        <f t="shared" si="1862"/>
        <v>3</v>
      </c>
      <c r="TE211" s="1">
        <f t="shared" si="1862"/>
        <v>3</v>
      </c>
      <c r="TF211" s="1">
        <f t="shared" si="1862"/>
        <v>2</v>
      </c>
      <c r="TG211" s="1">
        <f t="shared" si="1862"/>
        <v>2</v>
      </c>
      <c r="TH211" s="1">
        <f t="shared" si="1862"/>
        <v>2</v>
      </c>
      <c r="TI211" s="1">
        <f t="shared" si="1862"/>
        <v>2</v>
      </c>
      <c r="TJ211" s="1">
        <f t="shared" si="1862"/>
        <v>3</v>
      </c>
      <c r="TK211" s="1">
        <f t="shared" si="1862"/>
        <v>2</v>
      </c>
      <c r="TL211" s="1">
        <f t="shared" si="1862"/>
        <v>3</v>
      </c>
      <c r="TM211" s="1">
        <f t="shared" si="1862"/>
        <v>2</v>
      </c>
      <c r="TN211" s="1">
        <f t="shared" si="1862"/>
        <v>2</v>
      </c>
      <c r="TO211" s="1">
        <f t="shared" si="1862"/>
        <v>2</v>
      </c>
      <c r="TP211" s="1">
        <f t="shared" si="1862"/>
        <v>1</v>
      </c>
      <c r="TQ211" s="1">
        <f t="shared" si="1862"/>
        <v>2</v>
      </c>
      <c r="TR211" s="1">
        <f t="shared" si="1862"/>
        <v>3</v>
      </c>
      <c r="TS211" s="1">
        <f t="shared" si="1862"/>
        <v>3</v>
      </c>
      <c r="TT211" s="1">
        <f t="shared" si="1862"/>
        <v>1</v>
      </c>
      <c r="TU211" s="1">
        <f t="shared" si="1862"/>
        <v>2</v>
      </c>
      <c r="TV211" s="1">
        <f t="shared" si="45"/>
        <v>70</v>
      </c>
      <c r="TW211" s="1">
        <f t="shared" si="46"/>
        <v>18</v>
      </c>
      <c r="TX211" s="1">
        <f t="shared" si="47"/>
        <v>6</v>
      </c>
      <c r="TY211" s="1">
        <f t="shared" si="48"/>
        <v>7</v>
      </c>
      <c r="TZ211" s="1">
        <f t="shared" si="49"/>
        <v>5</v>
      </c>
      <c r="UA211" s="1">
        <f t="shared" si="50"/>
        <v>27</v>
      </c>
      <c r="UB211" s="1">
        <f t="shared" si="51"/>
        <v>7</v>
      </c>
      <c r="UC211" s="1">
        <f t="shared" si="52"/>
        <v>4</v>
      </c>
      <c r="UD211" s="1">
        <f t="shared" si="53"/>
        <v>5</v>
      </c>
      <c r="UE211" s="1">
        <f t="shared" si="54"/>
        <v>5</v>
      </c>
      <c r="UF211" s="1">
        <f t="shared" ref="UF211:UG211" si="1863">TS211</f>
        <v>3</v>
      </c>
      <c r="UG211" s="1">
        <f t="shared" si="1863"/>
        <v>1</v>
      </c>
      <c r="UH211" s="1">
        <f t="shared" si="56"/>
        <v>14</v>
      </c>
      <c r="UI211" s="1">
        <f t="shared" si="57"/>
        <v>2</v>
      </c>
      <c r="UJ211" s="1">
        <f t="shared" si="58"/>
        <v>4</v>
      </c>
      <c r="UK211" s="1">
        <f t="shared" si="59"/>
        <v>8</v>
      </c>
      <c r="UL211" s="1">
        <f t="shared" si="60"/>
        <v>11</v>
      </c>
      <c r="UM211" s="1">
        <f t="shared" si="61"/>
        <v>4</v>
      </c>
      <c r="UN211" s="1">
        <f t="shared" si="62"/>
        <v>4</v>
      </c>
      <c r="UO211" s="1">
        <f t="shared" si="63"/>
        <v>3</v>
      </c>
      <c r="UP211" s="6">
        <v>2.0</v>
      </c>
      <c r="UQ211" s="6">
        <v>1.0</v>
      </c>
      <c r="UR211" s="6">
        <v>1.0</v>
      </c>
      <c r="US211" s="6">
        <v>1.0</v>
      </c>
      <c r="UT211" s="6">
        <v>1.0</v>
      </c>
      <c r="UU211" s="6">
        <v>1.0</v>
      </c>
      <c r="UV211" s="6">
        <v>1.0</v>
      </c>
      <c r="UW211" s="6">
        <v>1.0</v>
      </c>
      <c r="UX211" s="6">
        <v>1.0</v>
      </c>
      <c r="UY211" s="6">
        <v>1.0</v>
      </c>
      <c r="UZ211" s="6">
        <v>1.0</v>
      </c>
      <c r="VA211" s="6">
        <v>1.0</v>
      </c>
      <c r="VB211" s="6">
        <v>1.0</v>
      </c>
      <c r="VC211" s="6">
        <v>1.0</v>
      </c>
      <c r="VD211" s="6">
        <v>1.0</v>
      </c>
      <c r="VE211" s="6">
        <v>2.0</v>
      </c>
      <c r="VF211" s="6">
        <v>1.0</v>
      </c>
      <c r="VG211" s="6">
        <v>1.0</v>
      </c>
      <c r="VH211" s="6">
        <v>1.0</v>
      </c>
      <c r="VI211" s="6">
        <v>1.0</v>
      </c>
      <c r="VJ211" s="6">
        <v>1.0</v>
      </c>
      <c r="VK211" s="6">
        <v>1.0</v>
      </c>
      <c r="VL211" s="6">
        <v>1.0</v>
      </c>
      <c r="VM211" s="6">
        <v>1.0</v>
      </c>
      <c r="VN211" s="6">
        <v>1.0</v>
      </c>
      <c r="VO211" s="6">
        <v>1.0</v>
      </c>
      <c r="VP211" s="6">
        <v>1.0</v>
      </c>
      <c r="VQ211" s="6">
        <v>1.0</v>
      </c>
      <c r="VR211" s="6">
        <v>1.0</v>
      </c>
      <c r="VS211" s="6">
        <v>1.0</v>
      </c>
      <c r="VT211" s="6">
        <v>1.0</v>
      </c>
      <c r="VU211" s="6">
        <v>1.0</v>
      </c>
      <c r="VV211" s="6">
        <v>1.0</v>
      </c>
      <c r="VW211" s="6">
        <v>1.0</v>
      </c>
      <c r="VX211" s="6">
        <v>1.0</v>
      </c>
      <c r="VY211" s="6">
        <v>1.0</v>
      </c>
      <c r="VZ211" s="6" t="s">
        <v>1752</v>
      </c>
      <c r="WA211" s="9">
        <v>29.0</v>
      </c>
      <c r="WB211" s="1">
        <v>1.0</v>
      </c>
      <c r="WC211" s="1">
        <v>2.0</v>
      </c>
      <c r="WD211" s="1">
        <v>2.0</v>
      </c>
      <c r="WE211" s="1">
        <v>2.0</v>
      </c>
      <c r="WF211" s="1">
        <v>1.0</v>
      </c>
      <c r="WG211" s="1">
        <v>2.0</v>
      </c>
      <c r="WH211" s="1">
        <v>1.0</v>
      </c>
      <c r="WI211" s="1">
        <v>2.0</v>
      </c>
      <c r="WJ211" s="1">
        <v>1.0</v>
      </c>
      <c r="WK211" s="1">
        <v>2.0</v>
      </c>
      <c r="WL211" s="1">
        <v>1.0</v>
      </c>
      <c r="WM211" s="1">
        <v>2.0</v>
      </c>
      <c r="WN211" s="1">
        <v>2.0</v>
      </c>
      <c r="WO211" s="1">
        <v>2.0</v>
      </c>
      <c r="WP211" s="1">
        <v>2.0</v>
      </c>
      <c r="WQ211" s="1">
        <f t="shared" ref="WQ211:XE211" si="1864">IF(WQ$3="+",WB211,3-WB211)</f>
        <v>2</v>
      </c>
      <c r="WR211" s="1">
        <f t="shared" si="1864"/>
        <v>2</v>
      </c>
      <c r="WS211" s="1">
        <f t="shared" si="1864"/>
        <v>2</v>
      </c>
      <c r="WT211" s="1">
        <f t="shared" si="1864"/>
        <v>2</v>
      </c>
      <c r="WU211" s="1">
        <f t="shared" si="1864"/>
        <v>2</v>
      </c>
      <c r="WV211" s="1">
        <f t="shared" si="1864"/>
        <v>2</v>
      </c>
      <c r="WW211" s="1">
        <f t="shared" si="1864"/>
        <v>2</v>
      </c>
      <c r="WX211" s="1">
        <f t="shared" si="1864"/>
        <v>2</v>
      </c>
      <c r="WY211" s="1">
        <f t="shared" si="1864"/>
        <v>1</v>
      </c>
      <c r="WZ211" s="1">
        <f t="shared" si="1864"/>
        <v>2</v>
      </c>
      <c r="XA211" s="1">
        <f t="shared" si="1864"/>
        <v>2</v>
      </c>
      <c r="XB211" s="1">
        <f t="shared" si="1864"/>
        <v>2</v>
      </c>
      <c r="XC211" s="1">
        <f t="shared" si="1864"/>
        <v>1</v>
      </c>
      <c r="XD211" s="1">
        <f t="shared" si="1864"/>
        <v>2</v>
      </c>
      <c r="XE211" s="1">
        <f t="shared" si="1864"/>
        <v>2</v>
      </c>
      <c r="XF211" s="1">
        <f t="shared" si="65"/>
        <v>28</v>
      </c>
      <c r="XG211" s="1">
        <v>0.0</v>
      </c>
      <c r="XH211" s="9"/>
      <c r="XI211" s="9"/>
    </row>
    <row r="212" ht="15.0" customHeight="1">
      <c r="A212" s="1" t="s">
        <v>588</v>
      </c>
      <c r="B212" s="1" t="s">
        <v>553</v>
      </c>
      <c r="C212" s="1" t="s">
        <v>1753</v>
      </c>
      <c r="D212" s="1"/>
      <c r="E212" s="1" t="s">
        <v>1754</v>
      </c>
      <c r="F212" s="1" t="s">
        <v>1755</v>
      </c>
      <c r="G212" s="1" t="s">
        <v>1756</v>
      </c>
      <c r="H212" s="1" t="s">
        <v>1757</v>
      </c>
      <c r="I212" s="1">
        <v>1.0</v>
      </c>
      <c r="J212" s="1">
        <v>1.9450227E7</v>
      </c>
      <c r="K212" s="1">
        <v>71.0</v>
      </c>
      <c r="L212" s="1">
        <v>2.0161212E7</v>
      </c>
      <c r="M212" s="1">
        <v>2.0</v>
      </c>
      <c r="N212" s="1">
        <v>2.0</v>
      </c>
      <c r="O212" s="1">
        <v>2.0</v>
      </c>
      <c r="P212" s="1"/>
      <c r="Q212" s="1">
        <v>2.0</v>
      </c>
      <c r="R212" s="1"/>
      <c r="S212" s="1">
        <v>2.0</v>
      </c>
      <c r="T212" s="1" t="s">
        <v>560</v>
      </c>
      <c r="U212" s="1"/>
      <c r="V212" s="1">
        <v>10.0</v>
      </c>
      <c r="W212" s="1" t="s">
        <v>586</v>
      </c>
      <c r="X212" s="1">
        <v>660.0</v>
      </c>
      <c r="Y212" s="1" t="s">
        <v>571</v>
      </c>
      <c r="Z212" s="1"/>
      <c r="AA212" s="1"/>
      <c r="AB212" s="1">
        <v>2.0</v>
      </c>
      <c r="AC212" s="1">
        <v>1.0</v>
      </c>
      <c r="AD212" s="1">
        <v>1975.0</v>
      </c>
      <c r="AE212" s="1">
        <v>2.0</v>
      </c>
      <c r="AF212" s="1">
        <v>2.0</v>
      </c>
      <c r="AG212" s="1">
        <v>2.0</v>
      </c>
      <c r="AH212" s="1">
        <v>4.0</v>
      </c>
      <c r="AI212" s="1">
        <v>3.0</v>
      </c>
      <c r="AJ212" s="1">
        <v>9.0</v>
      </c>
      <c r="AK212" s="1">
        <v>2.0</v>
      </c>
      <c r="AL212" s="1">
        <v>4.0</v>
      </c>
      <c r="AM212" s="1">
        <v>5.0</v>
      </c>
      <c r="AN212" s="1">
        <v>2011.0</v>
      </c>
      <c r="AO212" s="1">
        <v>5.0</v>
      </c>
      <c r="AP212" s="1">
        <v>11.0</v>
      </c>
      <c r="AQ212" s="1">
        <v>6.0</v>
      </c>
      <c r="AR212" s="1">
        <v>7.0</v>
      </c>
      <c r="AS212" s="1">
        <v>6.0</v>
      </c>
      <c r="AT212" s="1">
        <v>5.0</v>
      </c>
      <c r="AU212" s="1">
        <v>11.0</v>
      </c>
      <c r="AV212" s="1">
        <v>5.0</v>
      </c>
      <c r="AW212" s="1"/>
      <c r="AX212" s="1">
        <v>3.0</v>
      </c>
      <c r="AY212" s="1">
        <v>5.0</v>
      </c>
      <c r="AZ212" s="1">
        <v>5.0</v>
      </c>
      <c r="BA212" s="1">
        <v>1.0</v>
      </c>
      <c r="BB212" s="1">
        <v>2.0</v>
      </c>
      <c r="BC212" s="1">
        <v>1.0</v>
      </c>
      <c r="BD212" s="1">
        <v>2.0</v>
      </c>
      <c r="BE212" s="1">
        <v>3.0</v>
      </c>
      <c r="BF212" s="1">
        <v>1.0</v>
      </c>
      <c r="BG212" s="1">
        <v>1.0</v>
      </c>
      <c r="BH212" s="1">
        <v>4.0</v>
      </c>
      <c r="BI212" s="1">
        <v>2.0</v>
      </c>
      <c r="BJ212" s="1">
        <v>1.0</v>
      </c>
      <c r="BK212" s="1">
        <v>1.0</v>
      </c>
      <c r="BL212" s="1"/>
      <c r="BM212" s="1"/>
      <c r="BN212" s="1">
        <v>1.0</v>
      </c>
      <c r="BO212" s="1">
        <v>1.0</v>
      </c>
      <c r="BP212" s="1">
        <v>2.0</v>
      </c>
      <c r="BQ212" s="1">
        <v>5.0</v>
      </c>
      <c r="BR212" s="1">
        <v>2.0</v>
      </c>
      <c r="BS212" s="1">
        <v>2.0</v>
      </c>
      <c r="BT212" s="1">
        <v>5.0</v>
      </c>
      <c r="BU212" s="1">
        <v>1.0</v>
      </c>
      <c r="BV212" s="1">
        <v>4.0</v>
      </c>
      <c r="BW212" s="1">
        <v>1.0</v>
      </c>
      <c r="BX212" s="1">
        <v>5.0</v>
      </c>
      <c r="BY212" s="1">
        <v>1.0</v>
      </c>
      <c r="BZ212" s="1">
        <v>1.0</v>
      </c>
      <c r="CA212" s="1">
        <v>1.0</v>
      </c>
      <c r="CB212" s="1">
        <v>1.0</v>
      </c>
      <c r="CC212" s="1">
        <v>2.0</v>
      </c>
      <c r="CD212" s="1">
        <v>2.0</v>
      </c>
      <c r="CE212" s="1">
        <v>4.0</v>
      </c>
      <c r="CF212" s="1">
        <v>2.0</v>
      </c>
      <c r="CG212" s="1">
        <v>1.0</v>
      </c>
      <c r="CH212" s="1">
        <v>1.0</v>
      </c>
      <c r="CI212" s="1">
        <v>1.0</v>
      </c>
      <c r="CJ212" s="1">
        <v>1.0</v>
      </c>
      <c r="CK212" s="1">
        <v>2.0</v>
      </c>
      <c r="CL212" s="1">
        <v>1.0</v>
      </c>
      <c r="CM212" s="1">
        <v>1.0</v>
      </c>
      <c r="CN212" s="1">
        <f t="shared" si="9"/>
        <v>5</v>
      </c>
      <c r="CO212" s="1">
        <f t="shared" si="10"/>
        <v>19</v>
      </c>
      <c r="CP212" s="1">
        <f t="shared" si="11"/>
        <v>9</v>
      </c>
      <c r="CQ212" s="1">
        <f t="shared" si="12"/>
        <v>8</v>
      </c>
      <c r="CR212" s="1">
        <f t="shared" si="13"/>
        <v>5</v>
      </c>
      <c r="CS212" s="1">
        <f t="shared" si="14"/>
        <v>5</v>
      </c>
      <c r="CT212" s="1">
        <f t="shared" si="15"/>
        <v>51</v>
      </c>
      <c r="CU212" s="1">
        <v>3.0</v>
      </c>
      <c r="CV212" s="1">
        <v>3.0</v>
      </c>
      <c r="CW212" s="1">
        <v>3.0</v>
      </c>
      <c r="CX212" s="1">
        <v>3.0</v>
      </c>
      <c r="CY212" s="1">
        <v>3.0</v>
      </c>
      <c r="CZ212" s="1">
        <v>3.0</v>
      </c>
      <c r="DA212" s="1">
        <v>3.0</v>
      </c>
      <c r="DB212" s="1">
        <v>4.0</v>
      </c>
      <c r="DC212" s="1">
        <v>3.0</v>
      </c>
      <c r="DD212" s="1">
        <v>2.0</v>
      </c>
      <c r="DE212" s="1">
        <v>2.0</v>
      </c>
      <c r="DF212" s="1">
        <v>3.0</v>
      </c>
      <c r="DG212" s="1">
        <v>3.0</v>
      </c>
      <c r="DH212" s="1">
        <v>2.0</v>
      </c>
      <c r="DI212" s="1">
        <v>2.0</v>
      </c>
      <c r="DJ212" s="1">
        <v>2.0</v>
      </c>
      <c r="DK212" s="1">
        <v>2.0</v>
      </c>
      <c r="DL212" s="1">
        <v>3.0</v>
      </c>
      <c r="DM212" s="1">
        <v>1.0</v>
      </c>
      <c r="DN212" s="1">
        <v>2.0</v>
      </c>
      <c r="DO212" s="1">
        <v>3.0</v>
      </c>
      <c r="DP212" s="1">
        <v>3.0</v>
      </c>
      <c r="DQ212" s="1">
        <f t="shared" si="16"/>
        <v>14</v>
      </c>
      <c r="DR212" s="1">
        <f t="shared" si="17"/>
        <v>10</v>
      </c>
      <c r="DS212" s="1">
        <f t="shared" ref="DS212:DT212" si="1865">SUM(CW212+DC212+DI212)</f>
        <v>8</v>
      </c>
      <c r="DT212" s="1">
        <f t="shared" si="1865"/>
        <v>7</v>
      </c>
      <c r="DU212" s="1">
        <f t="shared" si="19"/>
        <v>7</v>
      </c>
      <c r="DV212" s="1">
        <f t="shared" si="20"/>
        <v>12</v>
      </c>
      <c r="DW212" s="1">
        <f t="shared" si="21"/>
        <v>58</v>
      </c>
      <c r="DX212" s="1">
        <v>4.0</v>
      </c>
      <c r="DY212" s="1">
        <v>3.0</v>
      </c>
      <c r="DZ212" s="1">
        <v>2.0</v>
      </c>
      <c r="EA212" s="1">
        <v>2.0</v>
      </c>
      <c r="EB212" s="1">
        <v>4.0</v>
      </c>
      <c r="EC212" s="1">
        <v>3.0</v>
      </c>
      <c r="ED212" s="1">
        <v>4.0</v>
      </c>
      <c r="EE212" s="1">
        <v>4.0</v>
      </c>
      <c r="EF212" s="1">
        <v>4.0</v>
      </c>
      <c r="EG212" s="1">
        <v>2.0</v>
      </c>
      <c r="EH212" s="1">
        <v>4.0</v>
      </c>
      <c r="EI212" s="1">
        <v>3.0</v>
      </c>
      <c r="EJ212" s="1">
        <v>2.0</v>
      </c>
      <c r="EK212" s="1">
        <v>4.0</v>
      </c>
      <c r="EL212" s="1">
        <v>2.0</v>
      </c>
      <c r="EM212" s="1">
        <v>2.0</v>
      </c>
      <c r="EN212" s="1">
        <v>2.0</v>
      </c>
      <c r="EO212" s="1">
        <v>3.0</v>
      </c>
      <c r="EP212" s="1">
        <v>4.0</v>
      </c>
      <c r="EQ212" s="1">
        <v>4.0</v>
      </c>
      <c r="ER212" s="1">
        <v>4.0</v>
      </c>
      <c r="ES212" s="1">
        <v>4.0</v>
      </c>
      <c r="ET212" s="1">
        <v>2.0</v>
      </c>
      <c r="EU212" s="1">
        <v>4.0</v>
      </c>
      <c r="EV212" s="1">
        <v>3.0</v>
      </c>
      <c r="EW212" s="1">
        <v>4.0</v>
      </c>
      <c r="EX212" s="1">
        <v>2.0</v>
      </c>
      <c r="EY212" s="1">
        <v>4.0</v>
      </c>
      <c r="EZ212" s="1">
        <v>4.0</v>
      </c>
      <c r="FA212" s="1">
        <v>2.0</v>
      </c>
      <c r="FB212" s="1">
        <v>4.0</v>
      </c>
      <c r="FC212" s="1">
        <v>4.0</v>
      </c>
      <c r="FD212" s="1">
        <v>3.0</v>
      </c>
      <c r="FE212" s="1">
        <v>3.0</v>
      </c>
      <c r="FF212" s="1">
        <v>4.0</v>
      </c>
      <c r="FG212" s="1">
        <v>4.0</v>
      </c>
      <c r="FH212" s="1">
        <v>4.0</v>
      </c>
      <c r="FI212" s="1">
        <v>3.0</v>
      </c>
      <c r="FJ212" s="1">
        <v>2.0</v>
      </c>
      <c r="FK212" s="1">
        <v>4.0</v>
      </c>
      <c r="FL212" s="1">
        <v>4.0</v>
      </c>
      <c r="FM212" s="1">
        <v>4.0</v>
      </c>
      <c r="FN212" s="1">
        <v>4.0</v>
      </c>
      <c r="FO212" s="1">
        <v>4.0</v>
      </c>
      <c r="FP212" s="1">
        <f t="shared" ref="FP212:HG212" si="1866">IF(FP$3="+",DX212,6-DX212)</f>
        <v>4</v>
      </c>
      <c r="FQ212" s="1">
        <f t="shared" si="1866"/>
        <v>3</v>
      </c>
      <c r="FR212" s="1">
        <f t="shared" si="1866"/>
        <v>2</v>
      </c>
      <c r="FS212" s="1">
        <f t="shared" si="1866"/>
        <v>2</v>
      </c>
      <c r="FT212" s="1">
        <f t="shared" si="1866"/>
        <v>4</v>
      </c>
      <c r="FU212" s="1">
        <f t="shared" si="1866"/>
        <v>3</v>
      </c>
      <c r="FV212" s="1">
        <f t="shared" si="1866"/>
        <v>4</v>
      </c>
      <c r="FW212" s="1">
        <f t="shared" si="1866"/>
        <v>2</v>
      </c>
      <c r="FX212" s="1">
        <f t="shared" si="1866"/>
        <v>2</v>
      </c>
      <c r="FY212" s="1">
        <f t="shared" si="1866"/>
        <v>2</v>
      </c>
      <c r="FZ212" s="1">
        <f t="shared" si="1866"/>
        <v>4</v>
      </c>
      <c r="GA212" s="1">
        <f t="shared" si="1866"/>
        <v>3</v>
      </c>
      <c r="GB212" s="1">
        <f t="shared" si="1866"/>
        <v>4</v>
      </c>
      <c r="GC212" s="1">
        <f t="shared" si="1866"/>
        <v>4</v>
      </c>
      <c r="GD212" s="1">
        <f t="shared" si="1866"/>
        <v>4</v>
      </c>
      <c r="GE212" s="1">
        <f t="shared" si="1866"/>
        <v>4</v>
      </c>
      <c r="GF212" s="1">
        <f t="shared" si="1866"/>
        <v>2</v>
      </c>
      <c r="GG212" s="1">
        <f t="shared" si="1866"/>
        <v>3</v>
      </c>
      <c r="GH212" s="1">
        <f t="shared" si="1866"/>
        <v>2</v>
      </c>
      <c r="GI212" s="1">
        <f t="shared" si="1866"/>
        <v>4</v>
      </c>
      <c r="GJ212" s="1">
        <f t="shared" si="1866"/>
        <v>4</v>
      </c>
      <c r="GK212" s="1">
        <f t="shared" si="1866"/>
        <v>2</v>
      </c>
      <c r="GL212" s="1">
        <f t="shared" si="1866"/>
        <v>2</v>
      </c>
      <c r="GM212" s="1">
        <f t="shared" si="1866"/>
        <v>2</v>
      </c>
      <c r="GN212" s="1">
        <f t="shared" si="1866"/>
        <v>3</v>
      </c>
      <c r="GO212" s="1">
        <f t="shared" si="1866"/>
        <v>4</v>
      </c>
      <c r="GP212" s="1">
        <f t="shared" si="1866"/>
        <v>2</v>
      </c>
      <c r="GQ212" s="1">
        <f t="shared" si="1866"/>
        <v>4</v>
      </c>
      <c r="GR212" s="1">
        <f t="shared" si="1866"/>
        <v>4</v>
      </c>
      <c r="GS212" s="1">
        <f t="shared" si="1866"/>
        <v>4</v>
      </c>
      <c r="GT212" s="1">
        <f t="shared" si="1866"/>
        <v>4</v>
      </c>
      <c r="GU212" s="1">
        <f t="shared" si="1866"/>
        <v>4</v>
      </c>
      <c r="GV212" s="1">
        <f t="shared" si="1866"/>
        <v>3</v>
      </c>
      <c r="GW212" s="1">
        <f t="shared" si="1866"/>
        <v>3</v>
      </c>
      <c r="GX212" s="1">
        <f t="shared" si="1866"/>
        <v>4</v>
      </c>
      <c r="GY212" s="1">
        <f t="shared" si="1866"/>
        <v>4</v>
      </c>
      <c r="GZ212" s="1">
        <f t="shared" si="1866"/>
        <v>4</v>
      </c>
      <c r="HA212" s="1">
        <f t="shared" si="1866"/>
        <v>3</v>
      </c>
      <c r="HB212" s="1">
        <f t="shared" si="1866"/>
        <v>2</v>
      </c>
      <c r="HC212" s="1">
        <f t="shared" si="1866"/>
        <v>4</v>
      </c>
      <c r="HD212" s="1">
        <f t="shared" si="1866"/>
        <v>4</v>
      </c>
      <c r="HE212" s="1">
        <f t="shared" si="1866"/>
        <v>2</v>
      </c>
      <c r="HF212" s="1">
        <f t="shared" si="1866"/>
        <v>4</v>
      </c>
      <c r="HG212" s="1">
        <f t="shared" si="1866"/>
        <v>2</v>
      </c>
      <c r="HH212" s="1">
        <v>4.0</v>
      </c>
      <c r="HI212" s="1">
        <v>3.0</v>
      </c>
      <c r="HJ212" s="1">
        <v>2.0</v>
      </c>
      <c r="HK212" s="1">
        <v>2.0</v>
      </c>
      <c r="HL212" s="1">
        <v>4.0</v>
      </c>
      <c r="HM212" s="1">
        <v>3.0</v>
      </c>
      <c r="HN212" s="1">
        <v>4.0</v>
      </c>
      <c r="HO212" s="1">
        <v>4.0</v>
      </c>
      <c r="HP212" s="1">
        <v>4.0</v>
      </c>
      <c r="HQ212" s="1">
        <v>2.0</v>
      </c>
      <c r="HR212" s="1">
        <v>4.0</v>
      </c>
      <c r="HS212" s="1">
        <v>3.0</v>
      </c>
      <c r="HT212" s="1">
        <v>2.0</v>
      </c>
      <c r="HU212" s="1">
        <v>4.0</v>
      </c>
      <c r="HV212" s="1">
        <v>2.0</v>
      </c>
      <c r="HW212" s="1">
        <v>2.0</v>
      </c>
      <c r="HX212" s="1">
        <v>2.0</v>
      </c>
      <c r="HY212" s="1">
        <v>3.0</v>
      </c>
      <c r="HZ212" s="1">
        <v>4.0</v>
      </c>
      <c r="IA212" s="1">
        <v>4.0</v>
      </c>
      <c r="IB212" s="1">
        <v>4.0</v>
      </c>
      <c r="IC212" s="1">
        <v>4.0</v>
      </c>
      <c r="ID212" s="1">
        <v>2.0</v>
      </c>
      <c r="IE212" s="1">
        <v>4.0</v>
      </c>
      <c r="IF212" s="1">
        <v>3.0</v>
      </c>
      <c r="IG212" s="1">
        <v>4.0</v>
      </c>
      <c r="IH212" s="1">
        <v>2.0</v>
      </c>
      <c r="II212" s="1">
        <v>4.0</v>
      </c>
      <c r="IJ212" s="1">
        <v>4.0</v>
      </c>
      <c r="IK212" s="1">
        <v>2.0</v>
      </c>
      <c r="IL212" s="1">
        <v>4.0</v>
      </c>
      <c r="IM212" s="1">
        <v>4.0</v>
      </c>
      <c r="IN212" s="1">
        <v>3.0</v>
      </c>
      <c r="IO212" s="1">
        <v>3.0</v>
      </c>
      <c r="IP212" s="1">
        <v>4.0</v>
      </c>
      <c r="IQ212" s="1">
        <v>4.0</v>
      </c>
      <c r="IR212" s="1">
        <v>4.0</v>
      </c>
      <c r="IS212" s="1">
        <v>3.0</v>
      </c>
      <c r="IT212" s="1">
        <v>2.0</v>
      </c>
      <c r="IU212" s="1">
        <v>4.0</v>
      </c>
      <c r="IV212" s="1">
        <v>4.0</v>
      </c>
      <c r="IW212" s="1">
        <v>4.0</v>
      </c>
      <c r="IX212" s="1">
        <v>4.0</v>
      </c>
      <c r="IY212" s="1">
        <v>4.0</v>
      </c>
      <c r="IZ212" s="1">
        <f t="shared" ref="IZ212:KQ212" si="1867">IF(IZ$3="+",HH212,6-HH212)</f>
        <v>4</v>
      </c>
      <c r="JA212" s="1">
        <f t="shared" si="1867"/>
        <v>3</v>
      </c>
      <c r="JB212" s="1">
        <f t="shared" si="1867"/>
        <v>2</v>
      </c>
      <c r="JC212" s="1">
        <f t="shared" si="1867"/>
        <v>2</v>
      </c>
      <c r="JD212" s="1">
        <f t="shared" si="1867"/>
        <v>4</v>
      </c>
      <c r="JE212" s="1">
        <f t="shared" si="1867"/>
        <v>3</v>
      </c>
      <c r="JF212" s="1">
        <f t="shared" si="1867"/>
        <v>4</v>
      </c>
      <c r="JG212" s="1">
        <f t="shared" si="1867"/>
        <v>2</v>
      </c>
      <c r="JH212" s="1">
        <f t="shared" si="1867"/>
        <v>2</v>
      </c>
      <c r="JI212" s="1">
        <f t="shared" si="1867"/>
        <v>2</v>
      </c>
      <c r="JJ212" s="1">
        <f t="shared" si="1867"/>
        <v>4</v>
      </c>
      <c r="JK212" s="1">
        <f t="shared" si="1867"/>
        <v>3</v>
      </c>
      <c r="JL212" s="1">
        <f t="shared" si="1867"/>
        <v>4</v>
      </c>
      <c r="JM212" s="1">
        <f t="shared" si="1867"/>
        <v>4</v>
      </c>
      <c r="JN212" s="1">
        <f t="shared" si="1867"/>
        <v>2</v>
      </c>
      <c r="JO212" s="1">
        <f t="shared" si="1867"/>
        <v>4</v>
      </c>
      <c r="JP212" s="1">
        <f t="shared" si="1867"/>
        <v>2</v>
      </c>
      <c r="JQ212" s="1">
        <f t="shared" si="1867"/>
        <v>3</v>
      </c>
      <c r="JR212" s="1">
        <f t="shared" si="1867"/>
        <v>2</v>
      </c>
      <c r="JS212" s="1">
        <f t="shared" si="1867"/>
        <v>4</v>
      </c>
      <c r="JT212" s="1">
        <f t="shared" si="1867"/>
        <v>4</v>
      </c>
      <c r="JU212" s="1">
        <f t="shared" si="1867"/>
        <v>2</v>
      </c>
      <c r="JV212" s="1">
        <f t="shared" si="1867"/>
        <v>2</v>
      </c>
      <c r="JW212" s="1">
        <f t="shared" si="1867"/>
        <v>4</v>
      </c>
      <c r="JX212" s="1">
        <f t="shared" si="1867"/>
        <v>3</v>
      </c>
      <c r="JY212" s="1">
        <f t="shared" si="1867"/>
        <v>4</v>
      </c>
      <c r="JZ212" s="1">
        <f t="shared" si="1867"/>
        <v>4</v>
      </c>
      <c r="KA212" s="1">
        <f t="shared" si="1867"/>
        <v>4</v>
      </c>
      <c r="KB212" s="1">
        <f t="shared" si="1867"/>
        <v>4</v>
      </c>
      <c r="KC212" s="1">
        <f t="shared" si="1867"/>
        <v>2</v>
      </c>
      <c r="KD212" s="1">
        <f t="shared" si="1867"/>
        <v>4</v>
      </c>
      <c r="KE212" s="1">
        <f t="shared" si="1867"/>
        <v>4</v>
      </c>
      <c r="KF212" s="1">
        <f t="shared" si="1867"/>
        <v>3</v>
      </c>
      <c r="KG212" s="1">
        <f t="shared" si="1867"/>
        <v>3</v>
      </c>
      <c r="KH212" s="1">
        <f t="shared" si="1867"/>
        <v>2</v>
      </c>
      <c r="KI212" s="1">
        <f t="shared" si="1867"/>
        <v>4</v>
      </c>
      <c r="KJ212" s="1">
        <f t="shared" si="1867"/>
        <v>4</v>
      </c>
      <c r="KK212" s="1">
        <f t="shared" si="1867"/>
        <v>3</v>
      </c>
      <c r="KL212" s="1">
        <f t="shared" si="1867"/>
        <v>2</v>
      </c>
      <c r="KM212" s="1">
        <f t="shared" si="1867"/>
        <v>4</v>
      </c>
      <c r="KN212" s="1">
        <f t="shared" si="1867"/>
        <v>4</v>
      </c>
      <c r="KO212" s="1">
        <f t="shared" si="1867"/>
        <v>2</v>
      </c>
      <c r="KP212" s="1">
        <f t="shared" si="1867"/>
        <v>4</v>
      </c>
      <c r="KQ212" s="1">
        <f t="shared" si="1867"/>
        <v>2</v>
      </c>
      <c r="KR212" s="1">
        <f t="shared" si="24"/>
        <v>140</v>
      </c>
      <c r="KS212" s="1">
        <f t="shared" si="25"/>
        <v>29</v>
      </c>
      <c r="KT212" s="1">
        <f t="shared" si="26"/>
        <v>30</v>
      </c>
      <c r="KU212" s="1">
        <f t="shared" si="27"/>
        <v>27</v>
      </c>
      <c r="KV212" s="1">
        <f t="shared" si="28"/>
        <v>25</v>
      </c>
      <c r="KW212" s="1">
        <f t="shared" si="29"/>
        <v>29</v>
      </c>
      <c r="KX212" s="1">
        <v>4.0</v>
      </c>
      <c r="KY212" s="1">
        <v>2.0</v>
      </c>
      <c r="KZ212" s="1">
        <v>4.0</v>
      </c>
      <c r="LA212" s="1">
        <v>2.0</v>
      </c>
      <c r="LB212" s="1">
        <v>2.0</v>
      </c>
      <c r="LC212" s="1">
        <v>4.0</v>
      </c>
      <c r="LD212" s="1">
        <v>4.0</v>
      </c>
      <c r="LE212" s="1">
        <v>2.0</v>
      </c>
      <c r="LF212" s="1">
        <v>2.0</v>
      </c>
      <c r="LG212" s="1">
        <v>4.0</v>
      </c>
      <c r="LH212" s="1">
        <v>4.0</v>
      </c>
      <c r="LI212" s="1">
        <v>4.0</v>
      </c>
      <c r="LJ212" s="1">
        <v>2.0</v>
      </c>
      <c r="LK212" s="1">
        <v>4.0</v>
      </c>
      <c r="LL212" s="1">
        <v>4.0</v>
      </c>
      <c r="LM212" s="1">
        <v>4.0</v>
      </c>
      <c r="LN212" s="1">
        <v>4.0</v>
      </c>
      <c r="LO212" s="1">
        <v>4.0</v>
      </c>
      <c r="LP212" s="1">
        <v>2.0</v>
      </c>
      <c r="LQ212" s="1">
        <v>4.0</v>
      </c>
      <c r="LR212" s="1">
        <v>4.0</v>
      </c>
      <c r="LS212" s="1">
        <v>2.0</v>
      </c>
      <c r="LT212" s="1">
        <v>3.0</v>
      </c>
      <c r="LU212" s="1">
        <v>4.0</v>
      </c>
      <c r="LV212" s="1">
        <v>4.0</v>
      </c>
      <c r="LW212" s="1">
        <v>2.0</v>
      </c>
      <c r="LX212" s="1">
        <v>4.0</v>
      </c>
      <c r="LY212" s="1">
        <v>4.0</v>
      </c>
      <c r="LZ212" s="1">
        <v>4.0</v>
      </c>
      <c r="MA212" s="1">
        <f t="shared" si="557"/>
        <v>4</v>
      </c>
      <c r="MB212" s="1">
        <f t="shared" ref="MB212:NC212" si="1868">IF(MB$3="+",KY212,6-KY212)</f>
        <v>4</v>
      </c>
      <c r="MC212" s="1">
        <f t="shared" si="1868"/>
        <v>4</v>
      </c>
      <c r="MD212" s="1">
        <f t="shared" si="1868"/>
        <v>4</v>
      </c>
      <c r="ME212" s="1">
        <f t="shared" si="1868"/>
        <v>4</v>
      </c>
      <c r="MF212" s="1">
        <f t="shared" si="1868"/>
        <v>4</v>
      </c>
      <c r="MG212" s="1">
        <f t="shared" si="1868"/>
        <v>4</v>
      </c>
      <c r="MH212" s="1">
        <f t="shared" si="1868"/>
        <v>4</v>
      </c>
      <c r="MI212" s="1">
        <f t="shared" si="1868"/>
        <v>4</v>
      </c>
      <c r="MJ212" s="1">
        <f t="shared" si="1868"/>
        <v>4</v>
      </c>
      <c r="MK212" s="1">
        <f t="shared" si="1868"/>
        <v>4</v>
      </c>
      <c r="ML212" s="1">
        <f t="shared" si="1868"/>
        <v>4</v>
      </c>
      <c r="MM212" s="1">
        <f t="shared" si="1868"/>
        <v>4</v>
      </c>
      <c r="MN212" s="1">
        <f t="shared" si="1868"/>
        <v>4</v>
      </c>
      <c r="MO212" s="1">
        <f t="shared" si="1868"/>
        <v>4</v>
      </c>
      <c r="MP212" s="1">
        <f t="shared" si="1868"/>
        <v>4</v>
      </c>
      <c r="MQ212" s="1">
        <f t="shared" si="1868"/>
        <v>4</v>
      </c>
      <c r="MR212" s="1">
        <f t="shared" si="1868"/>
        <v>4</v>
      </c>
      <c r="MS212" s="1">
        <f t="shared" si="1868"/>
        <v>4</v>
      </c>
      <c r="MT212" s="1">
        <f t="shared" si="1868"/>
        <v>4</v>
      </c>
      <c r="MU212" s="1">
        <f t="shared" si="1868"/>
        <v>4</v>
      </c>
      <c r="MV212" s="1">
        <f t="shared" si="1868"/>
        <v>4</v>
      </c>
      <c r="MW212" s="1">
        <f t="shared" si="1868"/>
        <v>3</v>
      </c>
      <c r="MX212" s="1">
        <f t="shared" si="1868"/>
        <v>4</v>
      </c>
      <c r="MY212" s="1">
        <f t="shared" si="1868"/>
        <v>4</v>
      </c>
      <c r="MZ212" s="1">
        <f t="shared" si="1868"/>
        <v>4</v>
      </c>
      <c r="NA212" s="1">
        <f t="shared" si="1868"/>
        <v>4</v>
      </c>
      <c r="NB212" s="1">
        <f t="shared" si="1868"/>
        <v>4</v>
      </c>
      <c r="NC212" s="1">
        <f t="shared" si="1868"/>
        <v>4</v>
      </c>
      <c r="ND212" s="1">
        <f t="shared" si="31"/>
        <v>16</v>
      </c>
      <c r="NE212" s="1">
        <f t="shared" si="32"/>
        <v>20</v>
      </c>
      <c r="NF212" s="1">
        <f t="shared" si="33"/>
        <v>23</v>
      </c>
      <c r="NG212" s="1">
        <f t="shared" si="34"/>
        <v>20</v>
      </c>
      <c r="NH212" s="1">
        <f t="shared" si="35"/>
        <v>16</v>
      </c>
      <c r="NI212" s="1">
        <f t="shared" si="36"/>
        <v>20</v>
      </c>
      <c r="NJ212" s="1">
        <f t="shared" si="70"/>
        <v>115</v>
      </c>
      <c r="NK212" s="1">
        <v>3.0</v>
      </c>
      <c r="NL212" s="1">
        <v>3.0</v>
      </c>
      <c r="NM212" s="1">
        <v>2.0</v>
      </c>
      <c r="NN212" s="1">
        <v>2.0</v>
      </c>
      <c r="NO212" s="1">
        <v>2.0</v>
      </c>
      <c r="NP212" s="1">
        <v>2.0</v>
      </c>
      <c r="NQ212" s="1">
        <v>2.0</v>
      </c>
      <c r="NR212" s="1">
        <v>3.0</v>
      </c>
      <c r="NS212" s="1">
        <v>2.0</v>
      </c>
      <c r="NT212" s="1">
        <v>2.0</v>
      </c>
      <c r="NU212" s="1">
        <v>2.0</v>
      </c>
      <c r="NV212" s="1">
        <v>3.0</v>
      </c>
      <c r="NW212" s="1">
        <v>2.0</v>
      </c>
      <c r="NX212" s="1">
        <v>2.0</v>
      </c>
      <c r="NY212" s="1">
        <v>2.0</v>
      </c>
      <c r="NZ212" s="1">
        <v>2.0</v>
      </c>
      <c r="OA212" s="1">
        <v>2.0</v>
      </c>
      <c r="OB212" s="1">
        <v>2.0</v>
      </c>
      <c r="OC212" s="1">
        <v>2.0</v>
      </c>
      <c r="OD212" s="1">
        <v>2.0</v>
      </c>
      <c r="OE212" s="1">
        <v>2.0</v>
      </c>
      <c r="OF212" s="1">
        <f t="shared" si="37"/>
        <v>12</v>
      </c>
      <c r="OG212" s="1">
        <f t="shared" si="38"/>
        <v>28</v>
      </c>
      <c r="OH212" s="1">
        <f t="shared" si="39"/>
        <v>40</v>
      </c>
      <c r="OI212" s="1">
        <v>2.0</v>
      </c>
      <c r="OJ212" s="1">
        <v>2.0</v>
      </c>
      <c r="OK212" s="1">
        <v>4.0</v>
      </c>
      <c r="OL212" s="1">
        <v>4.0</v>
      </c>
      <c r="OM212" s="1">
        <v>4.0</v>
      </c>
      <c r="ON212" s="1">
        <v>4.0</v>
      </c>
      <c r="OO212" s="1">
        <v>3.0</v>
      </c>
      <c r="OP212" s="1">
        <v>5.0</v>
      </c>
      <c r="OQ212" s="1">
        <v>5.0</v>
      </c>
      <c r="OR212" s="1">
        <v>3.0</v>
      </c>
      <c r="OS212" s="1">
        <v>4.0</v>
      </c>
      <c r="OT212" s="1">
        <v>4.0</v>
      </c>
      <c r="OU212" s="1">
        <v>2.0</v>
      </c>
      <c r="OV212" s="1">
        <v>4.0</v>
      </c>
      <c r="OW212" s="1">
        <v>4.0</v>
      </c>
      <c r="OX212" s="1">
        <v>4.0</v>
      </c>
      <c r="OY212" s="1">
        <v>4.0</v>
      </c>
      <c r="OZ212" s="1">
        <v>4.0</v>
      </c>
      <c r="PA212" s="1">
        <v>3.0</v>
      </c>
      <c r="PB212" s="1">
        <v>3.0</v>
      </c>
      <c r="PC212" s="1">
        <v>3.0</v>
      </c>
      <c r="PD212" s="1">
        <v>2.0</v>
      </c>
      <c r="PE212" s="1">
        <v>3.0</v>
      </c>
      <c r="PF212" s="1">
        <v>4.0</v>
      </c>
      <c r="PG212" s="1">
        <v>4.0</v>
      </c>
      <c r="PH212" s="1">
        <v>3.0</v>
      </c>
      <c r="PI212" s="1">
        <v>4.0</v>
      </c>
      <c r="PJ212" s="1">
        <v>4.0</v>
      </c>
      <c r="PK212" s="1">
        <v>3.0</v>
      </c>
      <c r="PL212" s="1">
        <f t="shared" ref="PL212:QN212" si="1869">IF(PL$3="+",OI212,6-OI212)</f>
        <v>4</v>
      </c>
      <c r="PM212" s="1">
        <f t="shared" si="1869"/>
        <v>2</v>
      </c>
      <c r="PN212" s="1">
        <f t="shared" si="1869"/>
        <v>4</v>
      </c>
      <c r="PO212" s="1">
        <f t="shared" si="1869"/>
        <v>4</v>
      </c>
      <c r="PP212" s="1">
        <f t="shared" si="1869"/>
        <v>4</v>
      </c>
      <c r="PQ212" s="1">
        <f t="shared" si="1869"/>
        <v>2</v>
      </c>
      <c r="PR212" s="1">
        <f t="shared" si="1869"/>
        <v>3</v>
      </c>
      <c r="PS212" s="1">
        <f t="shared" si="1869"/>
        <v>5</v>
      </c>
      <c r="PT212" s="1">
        <f t="shared" si="1869"/>
        <v>1</v>
      </c>
      <c r="PU212" s="1">
        <f t="shared" si="1869"/>
        <v>3</v>
      </c>
      <c r="PV212" s="1">
        <f t="shared" si="1869"/>
        <v>2</v>
      </c>
      <c r="PW212" s="1">
        <f t="shared" si="1869"/>
        <v>2</v>
      </c>
      <c r="PX212" s="1">
        <f t="shared" si="1869"/>
        <v>4</v>
      </c>
      <c r="PY212" s="1">
        <f t="shared" si="1869"/>
        <v>2</v>
      </c>
      <c r="PZ212" s="1">
        <f t="shared" si="1869"/>
        <v>4</v>
      </c>
      <c r="QA212" s="1">
        <f t="shared" si="1869"/>
        <v>4</v>
      </c>
      <c r="QB212" s="1">
        <f t="shared" si="1869"/>
        <v>4</v>
      </c>
      <c r="QC212" s="1">
        <f t="shared" si="1869"/>
        <v>2</v>
      </c>
      <c r="QD212" s="1">
        <f t="shared" si="1869"/>
        <v>3</v>
      </c>
      <c r="QE212" s="1">
        <f t="shared" si="1869"/>
        <v>3</v>
      </c>
      <c r="QF212" s="1">
        <f t="shared" si="1869"/>
        <v>3</v>
      </c>
      <c r="QG212" s="1">
        <f t="shared" si="1869"/>
        <v>4</v>
      </c>
      <c r="QH212" s="1">
        <f t="shared" si="1869"/>
        <v>3</v>
      </c>
      <c r="QI212" s="1">
        <f t="shared" si="1869"/>
        <v>4</v>
      </c>
      <c r="QJ212" s="1">
        <f t="shared" si="1869"/>
        <v>4</v>
      </c>
      <c r="QK212" s="1">
        <f t="shared" si="1869"/>
        <v>3</v>
      </c>
      <c r="QL212" s="1">
        <f t="shared" si="1869"/>
        <v>4</v>
      </c>
      <c r="QM212" s="1">
        <f t="shared" si="1869"/>
        <v>4</v>
      </c>
      <c r="QN212" s="1">
        <f t="shared" si="1869"/>
        <v>3</v>
      </c>
      <c r="QO212" s="1">
        <f t="shared" si="41"/>
        <v>94</v>
      </c>
      <c r="QP212" s="1">
        <f t="shared" si="42"/>
        <v>38</v>
      </c>
      <c r="QQ212" s="1">
        <f t="shared" si="43"/>
        <v>56</v>
      </c>
      <c r="QR212" s="1">
        <v>3.0</v>
      </c>
      <c r="QS212" s="1">
        <v>3.0</v>
      </c>
      <c r="QT212" s="1">
        <v>2.0</v>
      </c>
      <c r="QU212" s="1">
        <v>3.0</v>
      </c>
      <c r="QV212" s="1">
        <v>3.0</v>
      </c>
      <c r="QW212" s="1">
        <v>2.0</v>
      </c>
      <c r="QX212" s="1">
        <v>3.0</v>
      </c>
      <c r="QY212" s="1">
        <v>2.0</v>
      </c>
      <c r="QZ212" s="1">
        <v>4.0</v>
      </c>
      <c r="RA212" s="1">
        <v>2.0</v>
      </c>
      <c r="RB212" s="1">
        <v>3.0</v>
      </c>
      <c r="RC212" s="1">
        <v>3.0</v>
      </c>
      <c r="RD212" s="1">
        <v>3.0</v>
      </c>
      <c r="RE212" s="1">
        <v>3.0</v>
      </c>
      <c r="RF212" s="1">
        <v>2.0</v>
      </c>
      <c r="RG212" s="1">
        <v>2.0</v>
      </c>
      <c r="RH212" s="1">
        <v>2.0</v>
      </c>
      <c r="RI212" s="1">
        <v>3.0</v>
      </c>
      <c r="RJ212" s="1">
        <v>2.0</v>
      </c>
      <c r="RK212" s="1">
        <v>3.0</v>
      </c>
      <c r="RL212" s="1">
        <v>2.0</v>
      </c>
      <c r="RM212" s="1">
        <v>3.0</v>
      </c>
      <c r="RN212" s="1">
        <v>3.0</v>
      </c>
      <c r="RO212" s="1">
        <v>3.0</v>
      </c>
      <c r="RP212" s="1">
        <v>3.0</v>
      </c>
      <c r="RQ212" s="1">
        <v>2.0</v>
      </c>
      <c r="RR212" s="1">
        <v>3.0</v>
      </c>
      <c r="RS212" s="1">
        <v>3.0</v>
      </c>
      <c r="RT212" s="1">
        <v>2.0</v>
      </c>
      <c r="RU212" s="1">
        <v>2.0</v>
      </c>
      <c r="RV212" s="1">
        <v>3.0</v>
      </c>
      <c r="RW212" s="1">
        <v>3.0</v>
      </c>
      <c r="RX212" s="1">
        <v>3.0</v>
      </c>
      <c r="RY212" s="1">
        <v>3.0</v>
      </c>
      <c r="RZ212" s="1">
        <v>2.0</v>
      </c>
      <c r="SA212" s="1">
        <v>2.0</v>
      </c>
      <c r="SB212" s="1">
        <v>3.0</v>
      </c>
      <c r="SC212" s="1">
        <v>3.0</v>
      </c>
      <c r="SD212" s="1">
        <v>3.0</v>
      </c>
      <c r="SE212" s="1">
        <v>2.0</v>
      </c>
      <c r="SF212" s="1">
        <v>3.0</v>
      </c>
      <c r="SG212" s="1">
        <f t="shared" ref="SG212:TU212" si="1870">IF(SG$3="+",QR212,5-QR212)</f>
        <v>3</v>
      </c>
      <c r="SH212" s="1">
        <f t="shared" si="1870"/>
        <v>3</v>
      </c>
      <c r="SI212" s="1">
        <f t="shared" si="1870"/>
        <v>3</v>
      </c>
      <c r="SJ212" s="1">
        <f t="shared" si="1870"/>
        <v>3</v>
      </c>
      <c r="SK212" s="1">
        <f t="shared" si="1870"/>
        <v>3</v>
      </c>
      <c r="SL212" s="1">
        <f t="shared" si="1870"/>
        <v>3</v>
      </c>
      <c r="SM212" s="1">
        <f t="shared" si="1870"/>
        <v>3</v>
      </c>
      <c r="SN212" s="1">
        <f t="shared" si="1870"/>
        <v>3</v>
      </c>
      <c r="SO212" s="1">
        <f t="shared" si="1870"/>
        <v>1</v>
      </c>
      <c r="SP212" s="1">
        <f t="shared" si="1870"/>
        <v>3</v>
      </c>
      <c r="SQ212" s="1">
        <f t="shared" si="1870"/>
        <v>3</v>
      </c>
      <c r="SR212" s="1">
        <f t="shared" si="1870"/>
        <v>2</v>
      </c>
      <c r="SS212" s="1">
        <f t="shared" si="1870"/>
        <v>3</v>
      </c>
      <c r="ST212" s="1">
        <f t="shared" si="1870"/>
        <v>3</v>
      </c>
      <c r="SU212" s="1">
        <f t="shared" si="1870"/>
        <v>3</v>
      </c>
      <c r="SV212" s="1">
        <f t="shared" si="1870"/>
        <v>2</v>
      </c>
      <c r="SW212" s="1">
        <f t="shared" si="1870"/>
        <v>3</v>
      </c>
      <c r="SX212" s="1">
        <f t="shared" si="1870"/>
        <v>2</v>
      </c>
      <c r="SY212" s="1">
        <f t="shared" si="1870"/>
        <v>3</v>
      </c>
      <c r="SZ212" s="1">
        <f t="shared" si="1870"/>
        <v>2</v>
      </c>
      <c r="TA212" s="1">
        <f t="shared" si="1870"/>
        <v>3</v>
      </c>
      <c r="TB212" s="1">
        <f t="shared" si="1870"/>
        <v>3</v>
      </c>
      <c r="TC212" s="1">
        <f t="shared" si="1870"/>
        <v>2</v>
      </c>
      <c r="TD212" s="1">
        <f t="shared" si="1870"/>
        <v>3</v>
      </c>
      <c r="TE212" s="1">
        <f t="shared" si="1870"/>
        <v>3</v>
      </c>
      <c r="TF212" s="1">
        <f t="shared" si="1870"/>
        <v>3</v>
      </c>
      <c r="TG212" s="1">
        <f t="shared" si="1870"/>
        <v>2</v>
      </c>
      <c r="TH212" s="1">
        <f t="shared" si="1870"/>
        <v>3</v>
      </c>
      <c r="TI212" s="1">
        <f t="shared" si="1870"/>
        <v>2</v>
      </c>
      <c r="TJ212" s="1">
        <f t="shared" si="1870"/>
        <v>3</v>
      </c>
      <c r="TK212" s="1">
        <f t="shared" si="1870"/>
        <v>2</v>
      </c>
      <c r="TL212" s="1">
        <f t="shared" si="1870"/>
        <v>3</v>
      </c>
      <c r="TM212" s="1">
        <f t="shared" si="1870"/>
        <v>2</v>
      </c>
      <c r="TN212" s="1">
        <f t="shared" si="1870"/>
        <v>3</v>
      </c>
      <c r="TO212" s="1">
        <f t="shared" si="1870"/>
        <v>3</v>
      </c>
      <c r="TP212" s="1">
        <f t="shared" si="1870"/>
        <v>2</v>
      </c>
      <c r="TQ212" s="1">
        <f t="shared" si="1870"/>
        <v>2</v>
      </c>
      <c r="TR212" s="1">
        <f t="shared" si="1870"/>
        <v>3</v>
      </c>
      <c r="TS212" s="1">
        <f t="shared" si="1870"/>
        <v>3</v>
      </c>
      <c r="TT212" s="1">
        <f t="shared" si="1870"/>
        <v>2</v>
      </c>
      <c r="TU212" s="1">
        <f t="shared" si="1870"/>
        <v>2</v>
      </c>
      <c r="TV212" s="1">
        <f t="shared" si="45"/>
        <v>85</v>
      </c>
      <c r="TW212" s="1">
        <f t="shared" si="46"/>
        <v>20</v>
      </c>
      <c r="TX212" s="1">
        <f t="shared" si="47"/>
        <v>6</v>
      </c>
      <c r="TY212" s="1">
        <f t="shared" si="48"/>
        <v>9</v>
      </c>
      <c r="TZ212" s="1">
        <f t="shared" si="49"/>
        <v>5</v>
      </c>
      <c r="UA212" s="1">
        <f t="shared" si="50"/>
        <v>34</v>
      </c>
      <c r="UB212" s="1">
        <f t="shared" si="51"/>
        <v>9</v>
      </c>
      <c r="UC212" s="1">
        <f t="shared" si="52"/>
        <v>5</v>
      </c>
      <c r="UD212" s="1">
        <f t="shared" si="53"/>
        <v>6</v>
      </c>
      <c r="UE212" s="1">
        <f t="shared" si="54"/>
        <v>6</v>
      </c>
      <c r="UF212" s="1">
        <f t="shared" ref="UF212:UG212" si="1871">TS212</f>
        <v>3</v>
      </c>
      <c r="UG212" s="1">
        <f t="shared" si="1871"/>
        <v>2</v>
      </c>
      <c r="UH212" s="1">
        <f t="shared" si="56"/>
        <v>18</v>
      </c>
      <c r="UI212" s="1">
        <f t="shared" si="57"/>
        <v>3</v>
      </c>
      <c r="UJ212" s="1">
        <f t="shared" si="58"/>
        <v>6</v>
      </c>
      <c r="UK212" s="1">
        <f t="shared" si="59"/>
        <v>9</v>
      </c>
      <c r="UL212" s="1">
        <f t="shared" si="60"/>
        <v>13</v>
      </c>
      <c r="UM212" s="1">
        <f t="shared" si="61"/>
        <v>6</v>
      </c>
      <c r="UN212" s="1">
        <f t="shared" si="62"/>
        <v>4</v>
      </c>
      <c r="UO212" s="1">
        <f t="shared" si="63"/>
        <v>3</v>
      </c>
      <c r="UP212" s="6">
        <v>1.0</v>
      </c>
      <c r="UQ212" s="6">
        <v>1.0</v>
      </c>
      <c r="UR212" s="6">
        <v>1.0</v>
      </c>
      <c r="US212" s="6">
        <v>2.0</v>
      </c>
      <c r="UT212" s="6">
        <v>1.0</v>
      </c>
      <c r="UU212" s="6">
        <v>1.0</v>
      </c>
      <c r="UV212" s="6">
        <v>1.0</v>
      </c>
      <c r="UW212" s="6">
        <v>1.0</v>
      </c>
      <c r="UX212" s="6">
        <v>1.0</v>
      </c>
      <c r="UY212" s="6">
        <v>1.0</v>
      </c>
      <c r="UZ212" s="6">
        <v>1.0</v>
      </c>
      <c r="VA212" s="6">
        <v>1.0</v>
      </c>
      <c r="VB212" s="6">
        <v>1.0</v>
      </c>
      <c r="VC212" s="6">
        <v>2.0</v>
      </c>
      <c r="VD212" s="6">
        <v>2.0</v>
      </c>
      <c r="VE212" s="6">
        <v>2.0</v>
      </c>
      <c r="VF212" s="6">
        <v>2.0</v>
      </c>
      <c r="VG212" s="6">
        <v>2.0</v>
      </c>
      <c r="VH212" s="6">
        <v>1.0</v>
      </c>
      <c r="VI212" s="6">
        <v>1.0</v>
      </c>
      <c r="VJ212" s="6">
        <v>1.0</v>
      </c>
      <c r="VK212" s="6">
        <v>1.0</v>
      </c>
      <c r="VL212" s="6">
        <v>1.0</v>
      </c>
      <c r="VM212" s="6">
        <v>1.0</v>
      </c>
      <c r="VN212" s="6">
        <v>1.0</v>
      </c>
      <c r="VO212" s="6">
        <v>1.0</v>
      </c>
      <c r="VP212" s="6">
        <v>1.0</v>
      </c>
      <c r="VQ212" s="6">
        <v>1.0</v>
      </c>
      <c r="VR212" s="6">
        <v>1.0</v>
      </c>
      <c r="VS212" s="6">
        <v>1.0</v>
      </c>
      <c r="VT212" s="6">
        <v>2.0</v>
      </c>
      <c r="VU212" s="6">
        <v>1.0</v>
      </c>
      <c r="VV212" s="6">
        <v>2.0</v>
      </c>
      <c r="VW212" s="6">
        <v>1.0</v>
      </c>
      <c r="VX212" s="6">
        <v>2.0</v>
      </c>
      <c r="VY212" s="6">
        <v>1.0</v>
      </c>
      <c r="VZ212" s="6" t="s">
        <v>1758</v>
      </c>
      <c r="WA212" s="9">
        <v>26.0</v>
      </c>
      <c r="WB212" s="1">
        <v>1.0</v>
      </c>
      <c r="WC212" s="1">
        <v>2.0</v>
      </c>
      <c r="WD212" s="1">
        <v>2.0</v>
      </c>
      <c r="WE212" s="1">
        <v>2.0</v>
      </c>
      <c r="WF212" s="1">
        <v>1.0</v>
      </c>
      <c r="WG212" s="1">
        <v>2.0</v>
      </c>
      <c r="WH212" s="1">
        <v>1.0</v>
      </c>
      <c r="WI212" s="1">
        <v>2.0</v>
      </c>
      <c r="WJ212" s="1">
        <v>1.0</v>
      </c>
      <c r="WK212" s="1">
        <v>2.0</v>
      </c>
      <c r="WL212" s="1">
        <v>1.0</v>
      </c>
      <c r="WM212" s="1">
        <v>2.0</v>
      </c>
      <c r="WN212" s="1">
        <v>1.0</v>
      </c>
      <c r="WO212" s="1">
        <v>2.0</v>
      </c>
      <c r="WP212" s="1">
        <v>2.0</v>
      </c>
      <c r="WQ212" s="1">
        <f t="shared" ref="WQ212:XE212" si="1872">IF(WQ$3="+",WB212,3-WB212)</f>
        <v>2</v>
      </c>
      <c r="WR212" s="1">
        <f t="shared" si="1872"/>
        <v>2</v>
      </c>
      <c r="WS212" s="1">
        <f t="shared" si="1872"/>
        <v>2</v>
      </c>
      <c r="WT212" s="1">
        <f t="shared" si="1872"/>
        <v>2</v>
      </c>
      <c r="WU212" s="1">
        <f t="shared" si="1872"/>
        <v>2</v>
      </c>
      <c r="WV212" s="1">
        <f t="shared" si="1872"/>
        <v>2</v>
      </c>
      <c r="WW212" s="1">
        <f t="shared" si="1872"/>
        <v>2</v>
      </c>
      <c r="WX212" s="1">
        <f t="shared" si="1872"/>
        <v>2</v>
      </c>
      <c r="WY212" s="1">
        <f t="shared" si="1872"/>
        <v>1</v>
      </c>
      <c r="WZ212" s="1">
        <f t="shared" si="1872"/>
        <v>2</v>
      </c>
      <c r="XA212" s="1">
        <f t="shared" si="1872"/>
        <v>2</v>
      </c>
      <c r="XB212" s="1">
        <f t="shared" si="1872"/>
        <v>2</v>
      </c>
      <c r="XC212" s="1">
        <f t="shared" si="1872"/>
        <v>2</v>
      </c>
      <c r="XD212" s="1">
        <f t="shared" si="1872"/>
        <v>2</v>
      </c>
      <c r="XE212" s="1">
        <f t="shared" si="1872"/>
        <v>2</v>
      </c>
      <c r="XF212" s="1">
        <f t="shared" si="65"/>
        <v>29</v>
      </c>
      <c r="XG212" s="1">
        <v>0.0</v>
      </c>
      <c r="XH212" s="9"/>
      <c r="XI212" s="9"/>
    </row>
    <row r="213" ht="15.0" customHeight="1">
      <c r="A213" s="1" t="s">
        <v>588</v>
      </c>
      <c r="B213" s="1" t="s">
        <v>553</v>
      </c>
      <c r="C213" s="1" t="s">
        <v>1759</v>
      </c>
      <c r="D213" s="1"/>
      <c r="E213" s="1" t="s">
        <v>1760</v>
      </c>
      <c r="F213" s="1" t="s">
        <v>1761</v>
      </c>
      <c r="G213" s="1" t="s">
        <v>1762</v>
      </c>
      <c r="H213" s="1" t="s">
        <v>1763</v>
      </c>
      <c r="I213" s="1">
        <v>2.0</v>
      </c>
      <c r="J213" s="1">
        <v>1.9430529E7</v>
      </c>
      <c r="K213" s="1">
        <v>73.0</v>
      </c>
      <c r="L213" s="1">
        <v>2.0161221E7</v>
      </c>
      <c r="M213" s="1">
        <v>2.0</v>
      </c>
      <c r="N213" s="1">
        <v>2.0</v>
      </c>
      <c r="O213" s="1">
        <v>2.0</v>
      </c>
      <c r="P213" s="1"/>
      <c r="Q213" s="1">
        <v>2.0</v>
      </c>
      <c r="R213" s="1"/>
      <c r="S213" s="1">
        <v>2.0</v>
      </c>
      <c r="T213" s="1" t="s">
        <v>560</v>
      </c>
      <c r="U213" s="1"/>
      <c r="V213" s="1">
        <v>10.0</v>
      </c>
      <c r="W213" s="1" t="s">
        <v>1764</v>
      </c>
      <c r="X213" s="1" t="s">
        <v>1765</v>
      </c>
      <c r="Y213" s="1" t="s">
        <v>571</v>
      </c>
      <c r="Z213" s="1"/>
      <c r="AA213" s="1"/>
      <c r="AB213" s="1">
        <v>2.0</v>
      </c>
      <c r="AC213" s="1">
        <v>1.0</v>
      </c>
      <c r="AD213" s="1">
        <v>1971.0</v>
      </c>
      <c r="AE213" s="1">
        <v>2.0</v>
      </c>
      <c r="AF213" s="1">
        <v>2.0</v>
      </c>
      <c r="AG213" s="1">
        <v>1.0</v>
      </c>
      <c r="AH213" s="1">
        <v>5.0</v>
      </c>
      <c r="AI213" s="1">
        <v>2.0</v>
      </c>
      <c r="AJ213" s="1">
        <v>10.0</v>
      </c>
      <c r="AK213" s="1">
        <v>1.0</v>
      </c>
      <c r="AL213" s="1">
        <v>3.0</v>
      </c>
      <c r="AM213" s="1">
        <v>5.0</v>
      </c>
      <c r="AN213" s="1">
        <v>2008.0</v>
      </c>
      <c r="AO213" s="1">
        <v>5.0</v>
      </c>
      <c r="AP213" s="1">
        <v>11.0</v>
      </c>
      <c r="AQ213" s="1">
        <v>6.0</v>
      </c>
      <c r="AR213" s="1">
        <v>7.0</v>
      </c>
      <c r="AS213" s="1">
        <v>6.0</v>
      </c>
      <c r="AT213" s="1">
        <v>5.0</v>
      </c>
      <c r="AU213" s="1">
        <v>5.0</v>
      </c>
      <c r="AV213" s="1">
        <v>5.0</v>
      </c>
      <c r="AW213" s="1">
        <v>2.0</v>
      </c>
      <c r="AX213" s="1">
        <v>1.0</v>
      </c>
      <c r="AY213" s="1">
        <v>5.0</v>
      </c>
      <c r="AZ213" s="1">
        <v>7.0</v>
      </c>
      <c r="BA213" s="1">
        <v>1.0</v>
      </c>
      <c r="BB213" s="1">
        <v>2.0</v>
      </c>
      <c r="BC213" s="1">
        <v>1.0</v>
      </c>
      <c r="BD213" s="1">
        <v>2.0</v>
      </c>
      <c r="BE213" s="1">
        <v>3.0</v>
      </c>
      <c r="BF213" s="1">
        <v>1.0</v>
      </c>
      <c r="BG213" s="1">
        <v>1.0</v>
      </c>
      <c r="BH213" s="1">
        <v>2.0</v>
      </c>
      <c r="BI213" s="1">
        <v>2.0</v>
      </c>
      <c r="BJ213" s="1">
        <v>1.0</v>
      </c>
      <c r="BK213" s="1">
        <v>4.0</v>
      </c>
      <c r="BL213" s="1">
        <v>1.0</v>
      </c>
      <c r="BM213" s="1">
        <v>2.0</v>
      </c>
      <c r="BN213" s="1">
        <v>5.0</v>
      </c>
      <c r="BO213" s="1">
        <v>1.0</v>
      </c>
      <c r="BP213" s="1">
        <v>2.0</v>
      </c>
      <c r="BQ213" s="1">
        <v>2.0</v>
      </c>
      <c r="BR213" s="1">
        <v>5.0</v>
      </c>
      <c r="BS213" s="1">
        <v>5.0</v>
      </c>
      <c r="BT213" s="1">
        <v>5.0</v>
      </c>
      <c r="BU213" s="1">
        <v>5.0</v>
      </c>
      <c r="BV213" s="1">
        <v>5.0</v>
      </c>
      <c r="BW213" s="1">
        <v>1.0</v>
      </c>
      <c r="BX213" s="1">
        <v>3.0</v>
      </c>
      <c r="BY213" s="1">
        <v>5.0</v>
      </c>
      <c r="BZ213" s="1">
        <v>2.0</v>
      </c>
      <c r="CA213" s="1">
        <v>1.0</v>
      </c>
      <c r="CB213" s="1">
        <v>1.0</v>
      </c>
      <c r="CC213" s="1">
        <v>2.0</v>
      </c>
      <c r="CD213" s="1">
        <v>5.0</v>
      </c>
      <c r="CE213" s="1">
        <v>1.0</v>
      </c>
      <c r="CF213" s="1">
        <v>5.0</v>
      </c>
      <c r="CG213" s="1">
        <v>3.0</v>
      </c>
      <c r="CH213" s="1">
        <v>2.0</v>
      </c>
      <c r="CI213" s="1">
        <v>1.0</v>
      </c>
      <c r="CJ213" s="1">
        <v>5.0</v>
      </c>
      <c r="CK213" s="1">
        <v>4.0</v>
      </c>
      <c r="CL213" s="1">
        <v>5.0</v>
      </c>
      <c r="CM213" s="1">
        <v>5.0</v>
      </c>
      <c r="CN213" s="1">
        <f t="shared" si="9"/>
        <v>9</v>
      </c>
      <c r="CO213" s="1">
        <f t="shared" si="10"/>
        <v>27</v>
      </c>
      <c r="CP213" s="1">
        <f t="shared" si="11"/>
        <v>12</v>
      </c>
      <c r="CQ213" s="1">
        <f t="shared" si="12"/>
        <v>8</v>
      </c>
      <c r="CR213" s="1">
        <f t="shared" si="13"/>
        <v>11</v>
      </c>
      <c r="CS213" s="1">
        <f t="shared" si="14"/>
        <v>19</v>
      </c>
      <c r="CT213" s="1">
        <f t="shared" si="15"/>
        <v>86</v>
      </c>
      <c r="CU213" s="1">
        <v>3.0</v>
      </c>
      <c r="CV213" s="1">
        <v>2.0</v>
      </c>
      <c r="CW213" s="1">
        <v>3.0</v>
      </c>
      <c r="CX213" s="1">
        <v>2.0</v>
      </c>
      <c r="CY213" s="1">
        <v>2.0</v>
      </c>
      <c r="CZ213" s="1">
        <v>2.0</v>
      </c>
      <c r="DA213" s="1">
        <v>3.0</v>
      </c>
      <c r="DB213" s="1">
        <v>2.0</v>
      </c>
      <c r="DC213" s="1">
        <v>3.0</v>
      </c>
      <c r="DD213" s="1">
        <v>2.0</v>
      </c>
      <c r="DE213" s="1">
        <v>2.0</v>
      </c>
      <c r="DF213" s="1">
        <v>2.0</v>
      </c>
      <c r="DG213" s="1">
        <v>3.0</v>
      </c>
      <c r="DH213" s="1">
        <v>2.0</v>
      </c>
      <c r="DI213" s="1">
        <v>2.0</v>
      </c>
      <c r="DJ213" s="1">
        <v>1.0</v>
      </c>
      <c r="DK213" s="1">
        <v>2.0</v>
      </c>
      <c r="DL213" s="1">
        <v>2.0</v>
      </c>
      <c r="DM213" s="1">
        <v>2.0</v>
      </c>
      <c r="DN213" s="1">
        <v>3.0</v>
      </c>
      <c r="DO213" s="1">
        <v>3.0</v>
      </c>
      <c r="DP213" s="1">
        <v>3.0</v>
      </c>
      <c r="DQ213" s="1">
        <f t="shared" si="16"/>
        <v>15</v>
      </c>
      <c r="DR213" s="1">
        <f t="shared" si="17"/>
        <v>8</v>
      </c>
      <c r="DS213" s="1">
        <f t="shared" ref="DS213:DT213" si="1873">SUM(CW213+DC213+DI213)</f>
        <v>8</v>
      </c>
      <c r="DT213" s="1">
        <f t="shared" si="1873"/>
        <v>5</v>
      </c>
      <c r="DU213" s="1">
        <f t="shared" si="19"/>
        <v>6</v>
      </c>
      <c r="DV213" s="1">
        <f t="shared" si="20"/>
        <v>9</v>
      </c>
      <c r="DW213" s="1">
        <f t="shared" si="21"/>
        <v>51</v>
      </c>
      <c r="DX213" s="1">
        <v>4.0</v>
      </c>
      <c r="DY213" s="1">
        <v>3.0</v>
      </c>
      <c r="DZ213" s="1">
        <v>2.0</v>
      </c>
      <c r="EA213" s="1">
        <v>3.0</v>
      </c>
      <c r="EB213" s="1">
        <v>4.0</v>
      </c>
      <c r="EC213" s="1">
        <v>5.0</v>
      </c>
      <c r="ED213" s="1">
        <v>4.0</v>
      </c>
      <c r="EE213" s="1">
        <v>4.0</v>
      </c>
      <c r="EF213" s="1">
        <v>3.0</v>
      </c>
      <c r="EG213" s="1">
        <v>2.0</v>
      </c>
      <c r="EH213" s="1">
        <v>4.0</v>
      </c>
      <c r="EI213" s="1">
        <v>2.0</v>
      </c>
      <c r="EJ213" s="1">
        <v>2.0</v>
      </c>
      <c r="EK213" s="1">
        <v>5.0</v>
      </c>
      <c r="EL213" s="1">
        <v>3.0</v>
      </c>
      <c r="EM213" s="1">
        <v>4.0</v>
      </c>
      <c r="EN213" s="1">
        <v>2.0</v>
      </c>
      <c r="EO213" s="1">
        <v>2.0</v>
      </c>
      <c r="EP213" s="1">
        <v>2.0</v>
      </c>
      <c r="EQ213" s="1">
        <v>4.0</v>
      </c>
      <c r="ER213" s="1">
        <v>2.0</v>
      </c>
      <c r="ES213" s="1">
        <v>2.0</v>
      </c>
      <c r="ET213" s="1">
        <v>4.0</v>
      </c>
      <c r="EU213" s="1">
        <v>4.0</v>
      </c>
      <c r="EV213" s="1">
        <v>4.0</v>
      </c>
      <c r="EW213" s="1">
        <v>2.0</v>
      </c>
      <c r="EX213" s="1">
        <v>2.0</v>
      </c>
      <c r="EY213" s="1">
        <v>3.0</v>
      </c>
      <c r="EZ213" s="1">
        <v>4.0</v>
      </c>
      <c r="FA213" s="1">
        <v>4.0</v>
      </c>
      <c r="FB213" s="1">
        <v>4.0</v>
      </c>
      <c r="FC213" s="1">
        <v>3.0</v>
      </c>
      <c r="FD213" s="1">
        <v>2.0</v>
      </c>
      <c r="FE213" s="1">
        <v>3.0</v>
      </c>
      <c r="FF213" s="1">
        <v>2.0</v>
      </c>
      <c r="FG213" s="1">
        <v>4.0</v>
      </c>
      <c r="FH213" s="1">
        <v>4.0</v>
      </c>
      <c r="FI213" s="1">
        <v>4.0</v>
      </c>
      <c r="FJ213" s="1">
        <v>2.0</v>
      </c>
      <c r="FK213" s="1">
        <v>3.0</v>
      </c>
      <c r="FL213" s="1">
        <v>4.0</v>
      </c>
      <c r="FM213" s="1">
        <v>3.0</v>
      </c>
      <c r="FN213" s="1">
        <v>3.0</v>
      </c>
      <c r="FO213" s="1">
        <v>4.0</v>
      </c>
      <c r="FP213" s="1">
        <f t="shared" ref="FP213:HG213" si="1874">IF(FP$3="+",DX213,6-DX213)</f>
        <v>4</v>
      </c>
      <c r="FQ213" s="1">
        <f t="shared" si="1874"/>
        <v>3</v>
      </c>
      <c r="FR213" s="1">
        <f t="shared" si="1874"/>
        <v>2</v>
      </c>
      <c r="FS213" s="1">
        <f t="shared" si="1874"/>
        <v>3</v>
      </c>
      <c r="FT213" s="1">
        <f t="shared" si="1874"/>
        <v>4</v>
      </c>
      <c r="FU213" s="1">
        <f t="shared" si="1874"/>
        <v>1</v>
      </c>
      <c r="FV213" s="1">
        <f t="shared" si="1874"/>
        <v>4</v>
      </c>
      <c r="FW213" s="1">
        <f t="shared" si="1874"/>
        <v>2</v>
      </c>
      <c r="FX213" s="1">
        <f t="shared" si="1874"/>
        <v>3</v>
      </c>
      <c r="FY213" s="1">
        <f t="shared" si="1874"/>
        <v>2</v>
      </c>
      <c r="FZ213" s="1">
        <f t="shared" si="1874"/>
        <v>4</v>
      </c>
      <c r="GA213" s="1">
        <f t="shared" si="1874"/>
        <v>4</v>
      </c>
      <c r="GB213" s="1">
        <f t="shared" si="1874"/>
        <v>4</v>
      </c>
      <c r="GC213" s="1">
        <f t="shared" si="1874"/>
        <v>5</v>
      </c>
      <c r="GD213" s="1">
        <f t="shared" si="1874"/>
        <v>3</v>
      </c>
      <c r="GE213" s="1">
        <f t="shared" si="1874"/>
        <v>2</v>
      </c>
      <c r="GF213" s="1">
        <f t="shared" si="1874"/>
        <v>2</v>
      </c>
      <c r="GG213" s="1">
        <f t="shared" si="1874"/>
        <v>4</v>
      </c>
      <c r="GH213" s="1">
        <f t="shared" si="1874"/>
        <v>4</v>
      </c>
      <c r="GI213" s="1">
        <f t="shared" si="1874"/>
        <v>4</v>
      </c>
      <c r="GJ213" s="1">
        <f t="shared" si="1874"/>
        <v>2</v>
      </c>
      <c r="GK213" s="1">
        <f t="shared" si="1874"/>
        <v>4</v>
      </c>
      <c r="GL213" s="1">
        <f t="shared" si="1874"/>
        <v>4</v>
      </c>
      <c r="GM213" s="1">
        <f t="shared" si="1874"/>
        <v>2</v>
      </c>
      <c r="GN213" s="1">
        <f t="shared" si="1874"/>
        <v>2</v>
      </c>
      <c r="GO213" s="1">
        <f t="shared" si="1874"/>
        <v>2</v>
      </c>
      <c r="GP213" s="1">
        <f t="shared" si="1874"/>
        <v>2</v>
      </c>
      <c r="GQ213" s="1">
        <f t="shared" si="1874"/>
        <v>3</v>
      </c>
      <c r="GR213" s="1">
        <f t="shared" si="1874"/>
        <v>4</v>
      </c>
      <c r="GS213" s="1">
        <f t="shared" si="1874"/>
        <v>2</v>
      </c>
      <c r="GT213" s="1">
        <f t="shared" si="1874"/>
        <v>4</v>
      </c>
      <c r="GU213" s="1">
        <f t="shared" si="1874"/>
        <v>3</v>
      </c>
      <c r="GV213" s="1">
        <f t="shared" si="1874"/>
        <v>4</v>
      </c>
      <c r="GW213" s="1">
        <f t="shared" si="1874"/>
        <v>3</v>
      </c>
      <c r="GX213" s="1">
        <f t="shared" si="1874"/>
        <v>2</v>
      </c>
      <c r="GY213" s="1">
        <f t="shared" si="1874"/>
        <v>4</v>
      </c>
      <c r="GZ213" s="1">
        <f t="shared" si="1874"/>
        <v>4</v>
      </c>
      <c r="HA213" s="1">
        <f t="shared" si="1874"/>
        <v>2</v>
      </c>
      <c r="HB213" s="1">
        <f t="shared" si="1874"/>
        <v>2</v>
      </c>
      <c r="HC213" s="1">
        <f t="shared" si="1874"/>
        <v>3</v>
      </c>
      <c r="HD213" s="1">
        <f t="shared" si="1874"/>
        <v>4</v>
      </c>
      <c r="HE213" s="1">
        <f t="shared" si="1874"/>
        <v>3</v>
      </c>
      <c r="HF213" s="1">
        <f t="shared" si="1874"/>
        <v>3</v>
      </c>
      <c r="HG213" s="1">
        <f t="shared" si="1874"/>
        <v>2</v>
      </c>
      <c r="HH213" s="1">
        <v>4.0</v>
      </c>
      <c r="HI213" s="1">
        <v>3.0</v>
      </c>
      <c r="HJ213" s="1">
        <v>2.0</v>
      </c>
      <c r="HK213" s="1">
        <v>3.0</v>
      </c>
      <c r="HL213" s="1">
        <v>4.0</v>
      </c>
      <c r="HM213" s="1">
        <v>5.0</v>
      </c>
      <c r="HN213" s="1">
        <v>4.0</v>
      </c>
      <c r="HO213" s="1">
        <v>4.0</v>
      </c>
      <c r="HP213" s="1">
        <v>3.0</v>
      </c>
      <c r="HQ213" s="1">
        <v>2.0</v>
      </c>
      <c r="HR213" s="1">
        <v>4.0</v>
      </c>
      <c r="HS213" s="1">
        <v>2.0</v>
      </c>
      <c r="HT213" s="1">
        <v>2.0</v>
      </c>
      <c r="HU213" s="1">
        <v>5.0</v>
      </c>
      <c r="HV213" s="1">
        <v>3.0</v>
      </c>
      <c r="HW213" s="1">
        <v>4.0</v>
      </c>
      <c r="HX213" s="1">
        <v>2.0</v>
      </c>
      <c r="HY213" s="1">
        <v>2.0</v>
      </c>
      <c r="HZ213" s="1">
        <v>2.0</v>
      </c>
      <c r="IA213" s="1">
        <v>4.0</v>
      </c>
      <c r="IB213" s="1">
        <v>2.0</v>
      </c>
      <c r="IC213" s="1">
        <v>2.0</v>
      </c>
      <c r="ID213" s="1">
        <v>4.0</v>
      </c>
      <c r="IE213" s="1">
        <v>4.0</v>
      </c>
      <c r="IF213" s="1">
        <v>4.0</v>
      </c>
      <c r="IG213" s="1">
        <v>2.0</v>
      </c>
      <c r="IH213" s="1">
        <v>2.0</v>
      </c>
      <c r="II213" s="1">
        <v>3.0</v>
      </c>
      <c r="IJ213" s="1">
        <v>4.0</v>
      </c>
      <c r="IK213" s="1">
        <v>4.0</v>
      </c>
      <c r="IL213" s="1">
        <v>4.0</v>
      </c>
      <c r="IM213" s="1">
        <v>3.0</v>
      </c>
      <c r="IN213" s="1">
        <v>2.0</v>
      </c>
      <c r="IO213" s="1">
        <v>3.0</v>
      </c>
      <c r="IP213" s="1">
        <v>2.0</v>
      </c>
      <c r="IQ213" s="1">
        <v>4.0</v>
      </c>
      <c r="IR213" s="1">
        <v>4.0</v>
      </c>
      <c r="IS213" s="1">
        <v>4.0</v>
      </c>
      <c r="IT213" s="1">
        <v>2.0</v>
      </c>
      <c r="IU213" s="1">
        <v>3.0</v>
      </c>
      <c r="IV213" s="1">
        <v>4.0</v>
      </c>
      <c r="IW213" s="1">
        <v>3.0</v>
      </c>
      <c r="IX213" s="1">
        <v>3.0</v>
      </c>
      <c r="IY213" s="1">
        <v>4.0</v>
      </c>
      <c r="IZ213" s="1">
        <f t="shared" ref="IZ213:KQ213" si="1875">IF(IZ$3="+",HH213,6-HH213)</f>
        <v>4</v>
      </c>
      <c r="JA213" s="1">
        <f t="shared" si="1875"/>
        <v>3</v>
      </c>
      <c r="JB213" s="1">
        <f t="shared" si="1875"/>
        <v>2</v>
      </c>
      <c r="JC213" s="1">
        <f t="shared" si="1875"/>
        <v>3</v>
      </c>
      <c r="JD213" s="1">
        <f t="shared" si="1875"/>
        <v>4</v>
      </c>
      <c r="JE213" s="1">
        <f t="shared" si="1875"/>
        <v>1</v>
      </c>
      <c r="JF213" s="1">
        <f t="shared" si="1875"/>
        <v>4</v>
      </c>
      <c r="JG213" s="1">
        <f t="shared" si="1875"/>
        <v>2</v>
      </c>
      <c r="JH213" s="1">
        <f t="shared" si="1875"/>
        <v>3</v>
      </c>
      <c r="JI213" s="1">
        <f t="shared" si="1875"/>
        <v>2</v>
      </c>
      <c r="JJ213" s="1">
        <f t="shared" si="1875"/>
        <v>4</v>
      </c>
      <c r="JK213" s="1">
        <f t="shared" si="1875"/>
        <v>4</v>
      </c>
      <c r="JL213" s="1">
        <f t="shared" si="1875"/>
        <v>4</v>
      </c>
      <c r="JM213" s="1">
        <f t="shared" si="1875"/>
        <v>5</v>
      </c>
      <c r="JN213" s="1">
        <f t="shared" si="1875"/>
        <v>3</v>
      </c>
      <c r="JO213" s="1">
        <f t="shared" si="1875"/>
        <v>2</v>
      </c>
      <c r="JP213" s="1">
        <f t="shared" si="1875"/>
        <v>2</v>
      </c>
      <c r="JQ213" s="1">
        <f t="shared" si="1875"/>
        <v>4</v>
      </c>
      <c r="JR213" s="1">
        <f t="shared" si="1875"/>
        <v>4</v>
      </c>
      <c r="JS213" s="1">
        <f t="shared" si="1875"/>
        <v>4</v>
      </c>
      <c r="JT213" s="1">
        <f t="shared" si="1875"/>
        <v>2</v>
      </c>
      <c r="JU213" s="1">
        <f t="shared" si="1875"/>
        <v>4</v>
      </c>
      <c r="JV213" s="1">
        <f t="shared" si="1875"/>
        <v>4</v>
      </c>
      <c r="JW213" s="1">
        <f t="shared" si="1875"/>
        <v>4</v>
      </c>
      <c r="JX213" s="1">
        <f t="shared" si="1875"/>
        <v>2</v>
      </c>
      <c r="JY213" s="1">
        <f t="shared" si="1875"/>
        <v>2</v>
      </c>
      <c r="JZ213" s="1">
        <f t="shared" si="1875"/>
        <v>4</v>
      </c>
      <c r="KA213" s="1">
        <f t="shared" si="1875"/>
        <v>3</v>
      </c>
      <c r="KB213" s="1">
        <f t="shared" si="1875"/>
        <v>4</v>
      </c>
      <c r="KC213" s="1">
        <f t="shared" si="1875"/>
        <v>4</v>
      </c>
      <c r="KD213" s="1">
        <f t="shared" si="1875"/>
        <v>4</v>
      </c>
      <c r="KE213" s="1">
        <f t="shared" si="1875"/>
        <v>3</v>
      </c>
      <c r="KF213" s="1">
        <f t="shared" si="1875"/>
        <v>4</v>
      </c>
      <c r="KG213" s="1">
        <f t="shared" si="1875"/>
        <v>3</v>
      </c>
      <c r="KH213" s="1">
        <f t="shared" si="1875"/>
        <v>4</v>
      </c>
      <c r="KI213" s="1">
        <f t="shared" si="1875"/>
        <v>4</v>
      </c>
      <c r="KJ213" s="1">
        <f t="shared" si="1875"/>
        <v>4</v>
      </c>
      <c r="KK213" s="1">
        <f t="shared" si="1875"/>
        <v>4</v>
      </c>
      <c r="KL213" s="1">
        <f t="shared" si="1875"/>
        <v>2</v>
      </c>
      <c r="KM213" s="1">
        <f t="shared" si="1875"/>
        <v>3</v>
      </c>
      <c r="KN213" s="1">
        <f t="shared" si="1875"/>
        <v>4</v>
      </c>
      <c r="KO213" s="1">
        <f t="shared" si="1875"/>
        <v>3</v>
      </c>
      <c r="KP213" s="1">
        <f t="shared" si="1875"/>
        <v>3</v>
      </c>
      <c r="KQ213" s="1">
        <f t="shared" si="1875"/>
        <v>2</v>
      </c>
      <c r="KR213" s="1">
        <f t="shared" si="24"/>
        <v>134</v>
      </c>
      <c r="KS213" s="1">
        <f t="shared" si="25"/>
        <v>22</v>
      </c>
      <c r="KT213" s="1">
        <f t="shared" si="26"/>
        <v>32</v>
      </c>
      <c r="KU213" s="1">
        <f t="shared" si="27"/>
        <v>27</v>
      </c>
      <c r="KV213" s="1">
        <f t="shared" si="28"/>
        <v>21</v>
      </c>
      <c r="KW213" s="1">
        <f t="shared" si="29"/>
        <v>32</v>
      </c>
      <c r="KX213" s="1">
        <v>4.0</v>
      </c>
      <c r="KY213" s="1">
        <v>2.0</v>
      </c>
      <c r="KZ213" s="1">
        <v>4.0</v>
      </c>
      <c r="LA213" s="1">
        <v>3.0</v>
      </c>
      <c r="LB213" s="1">
        <v>2.0</v>
      </c>
      <c r="LC213" s="1">
        <v>3.0</v>
      </c>
      <c r="LD213" s="1">
        <v>2.0</v>
      </c>
      <c r="LE213" s="1">
        <v>2.0</v>
      </c>
      <c r="LF213" s="1">
        <v>2.0</v>
      </c>
      <c r="LG213" s="1">
        <v>4.0</v>
      </c>
      <c r="LH213" s="1">
        <v>3.0</v>
      </c>
      <c r="LI213" s="1">
        <v>4.0</v>
      </c>
      <c r="LJ213" s="1">
        <v>2.0</v>
      </c>
      <c r="LK213" s="1">
        <v>4.0</v>
      </c>
      <c r="LL213" s="1">
        <v>4.0</v>
      </c>
      <c r="LM213" s="1">
        <v>2.0</v>
      </c>
      <c r="LN213" s="1">
        <v>4.0</v>
      </c>
      <c r="LO213" s="1">
        <v>5.0</v>
      </c>
      <c r="LP213" s="1">
        <v>2.0</v>
      </c>
      <c r="LQ213" s="1">
        <v>4.0</v>
      </c>
      <c r="LR213" s="1">
        <v>4.0</v>
      </c>
      <c r="LS213" s="1">
        <v>2.0</v>
      </c>
      <c r="LT213" s="1">
        <v>2.0</v>
      </c>
      <c r="LU213" s="1">
        <v>3.0</v>
      </c>
      <c r="LV213" s="1">
        <v>4.0</v>
      </c>
      <c r="LW213" s="1">
        <v>4.0</v>
      </c>
      <c r="LX213" s="1">
        <v>4.0</v>
      </c>
      <c r="LY213" s="1">
        <v>4.0</v>
      </c>
      <c r="LZ213" s="1">
        <v>4.0</v>
      </c>
      <c r="MA213" s="1">
        <f t="shared" si="557"/>
        <v>4</v>
      </c>
      <c r="MB213" s="1">
        <f t="shared" ref="MB213:NC213" si="1876">IF(MB$3="+",KY213,6-KY213)</f>
        <v>4</v>
      </c>
      <c r="MC213" s="1">
        <f t="shared" si="1876"/>
        <v>4</v>
      </c>
      <c r="MD213" s="1">
        <f t="shared" si="1876"/>
        <v>3</v>
      </c>
      <c r="ME213" s="1">
        <f t="shared" si="1876"/>
        <v>4</v>
      </c>
      <c r="MF213" s="1">
        <f t="shared" si="1876"/>
        <v>3</v>
      </c>
      <c r="MG213" s="1">
        <f t="shared" si="1876"/>
        <v>2</v>
      </c>
      <c r="MH213" s="1">
        <f t="shared" si="1876"/>
        <v>4</v>
      </c>
      <c r="MI213" s="1">
        <f t="shared" si="1876"/>
        <v>4</v>
      </c>
      <c r="MJ213" s="1">
        <f t="shared" si="1876"/>
        <v>4</v>
      </c>
      <c r="MK213" s="1">
        <f t="shared" si="1876"/>
        <v>3</v>
      </c>
      <c r="ML213" s="1">
        <f t="shared" si="1876"/>
        <v>4</v>
      </c>
      <c r="MM213" s="1">
        <f t="shared" si="1876"/>
        <v>4</v>
      </c>
      <c r="MN213" s="1">
        <f t="shared" si="1876"/>
        <v>4</v>
      </c>
      <c r="MO213" s="1">
        <f t="shared" si="1876"/>
        <v>4</v>
      </c>
      <c r="MP213" s="1">
        <f t="shared" si="1876"/>
        <v>2</v>
      </c>
      <c r="MQ213" s="1">
        <f t="shared" si="1876"/>
        <v>4</v>
      </c>
      <c r="MR213" s="1">
        <f t="shared" si="1876"/>
        <v>5</v>
      </c>
      <c r="MS213" s="1">
        <f t="shared" si="1876"/>
        <v>4</v>
      </c>
      <c r="MT213" s="1">
        <f t="shared" si="1876"/>
        <v>4</v>
      </c>
      <c r="MU213" s="1">
        <f t="shared" si="1876"/>
        <v>4</v>
      </c>
      <c r="MV213" s="1">
        <f t="shared" si="1876"/>
        <v>4</v>
      </c>
      <c r="MW213" s="1">
        <f t="shared" si="1876"/>
        <v>4</v>
      </c>
      <c r="MX213" s="1">
        <f t="shared" si="1876"/>
        <v>3</v>
      </c>
      <c r="MY213" s="1">
        <f t="shared" si="1876"/>
        <v>4</v>
      </c>
      <c r="MZ213" s="1">
        <f t="shared" si="1876"/>
        <v>2</v>
      </c>
      <c r="NA213" s="1">
        <f t="shared" si="1876"/>
        <v>4</v>
      </c>
      <c r="NB213" s="1">
        <f t="shared" si="1876"/>
        <v>4</v>
      </c>
      <c r="NC213" s="1">
        <f t="shared" si="1876"/>
        <v>4</v>
      </c>
      <c r="ND213" s="1">
        <f t="shared" si="31"/>
        <v>13</v>
      </c>
      <c r="NE213" s="1">
        <f t="shared" si="32"/>
        <v>20</v>
      </c>
      <c r="NF213" s="1">
        <f t="shared" si="33"/>
        <v>24</v>
      </c>
      <c r="NG213" s="1">
        <f t="shared" si="34"/>
        <v>20</v>
      </c>
      <c r="NH213" s="1">
        <f t="shared" si="35"/>
        <v>14</v>
      </c>
      <c r="NI213" s="1">
        <f t="shared" si="36"/>
        <v>16</v>
      </c>
      <c r="NJ213" s="1">
        <f t="shared" si="70"/>
        <v>107</v>
      </c>
      <c r="NK213" s="1">
        <v>2.0</v>
      </c>
      <c r="NL213" s="1">
        <v>2.0</v>
      </c>
      <c r="NM213" s="1">
        <v>2.0</v>
      </c>
      <c r="NN213" s="1">
        <v>2.0</v>
      </c>
      <c r="NO213" s="1">
        <v>2.0</v>
      </c>
      <c r="NP213" s="1">
        <v>3.0</v>
      </c>
      <c r="NQ213" s="1">
        <v>2.0</v>
      </c>
      <c r="NR213" s="1">
        <v>2.0</v>
      </c>
      <c r="NS213" s="1"/>
      <c r="NT213" s="1">
        <v>2.0</v>
      </c>
      <c r="NU213" s="1">
        <v>2.0</v>
      </c>
      <c r="NV213" s="1">
        <v>2.0</v>
      </c>
      <c r="NW213" s="1">
        <v>2.0</v>
      </c>
      <c r="NX213" s="1">
        <v>2.0</v>
      </c>
      <c r="NY213" s="1">
        <v>2.0</v>
      </c>
      <c r="NZ213" s="1">
        <v>3.0</v>
      </c>
      <c r="OA213" s="1">
        <v>2.0</v>
      </c>
      <c r="OB213" s="1">
        <v>2.0</v>
      </c>
      <c r="OC213" s="1">
        <v>2.0</v>
      </c>
      <c r="OD213" s="1">
        <v>2.0</v>
      </c>
      <c r="OE213" s="1">
        <v>2.0</v>
      </c>
      <c r="OF213" s="1">
        <f t="shared" si="37"/>
        <v>13</v>
      </c>
      <c r="OG213" s="1">
        <f t="shared" si="38"/>
        <v>25</v>
      </c>
      <c r="OH213" s="1">
        <f t="shared" si="39"/>
        <v>38</v>
      </c>
      <c r="OI213" s="1">
        <v>4.0</v>
      </c>
      <c r="OJ213" s="1">
        <v>4.0</v>
      </c>
      <c r="OK213" s="1">
        <v>5.0</v>
      </c>
      <c r="OL213" s="1">
        <v>3.0</v>
      </c>
      <c r="OM213" s="1">
        <v>4.0</v>
      </c>
      <c r="ON213" s="1">
        <v>4.0</v>
      </c>
      <c r="OO213" s="1">
        <v>4.0</v>
      </c>
      <c r="OP213" s="1">
        <v>2.0</v>
      </c>
      <c r="OQ213" s="1">
        <v>4.0</v>
      </c>
      <c r="OR213" s="1">
        <v>3.0</v>
      </c>
      <c r="OS213" s="1">
        <v>4.0</v>
      </c>
      <c r="OT213" s="1">
        <v>4.0</v>
      </c>
      <c r="OU213" s="1">
        <v>3.0</v>
      </c>
      <c r="OV213" s="1">
        <v>4.0</v>
      </c>
      <c r="OW213" s="1">
        <v>2.0</v>
      </c>
      <c r="OX213" s="1">
        <v>3.0</v>
      </c>
      <c r="OY213" s="1">
        <v>3.0</v>
      </c>
      <c r="OZ213" s="1">
        <v>4.0</v>
      </c>
      <c r="PA213" s="1">
        <v>4.0</v>
      </c>
      <c r="PB213" s="1">
        <v>4.0</v>
      </c>
      <c r="PC213" s="1">
        <v>2.0</v>
      </c>
      <c r="PD213" s="1">
        <v>2.0</v>
      </c>
      <c r="PE213" s="1">
        <v>3.0</v>
      </c>
      <c r="PF213" s="1">
        <v>4.0</v>
      </c>
      <c r="PG213" s="1">
        <v>4.0</v>
      </c>
      <c r="PH213" s="1">
        <v>4.0</v>
      </c>
      <c r="PI213" s="1">
        <v>4.0</v>
      </c>
      <c r="PJ213" s="1">
        <v>4.0</v>
      </c>
      <c r="PK213" s="1">
        <v>4.0</v>
      </c>
      <c r="PL213" s="1">
        <f t="shared" ref="PL213:QN213" si="1877">IF(PL$3="+",OI213,6-OI213)</f>
        <v>2</v>
      </c>
      <c r="PM213" s="1">
        <f t="shared" si="1877"/>
        <v>4</v>
      </c>
      <c r="PN213" s="1">
        <f t="shared" si="1877"/>
        <v>5</v>
      </c>
      <c r="PO213" s="1">
        <f t="shared" si="1877"/>
        <v>3</v>
      </c>
      <c r="PP213" s="1">
        <f t="shared" si="1877"/>
        <v>4</v>
      </c>
      <c r="PQ213" s="1">
        <f t="shared" si="1877"/>
        <v>2</v>
      </c>
      <c r="PR213" s="1">
        <f t="shared" si="1877"/>
        <v>4</v>
      </c>
      <c r="PS213" s="1">
        <f t="shared" si="1877"/>
        <v>2</v>
      </c>
      <c r="PT213" s="1">
        <f t="shared" si="1877"/>
        <v>2</v>
      </c>
      <c r="PU213" s="1">
        <f t="shared" si="1877"/>
        <v>3</v>
      </c>
      <c r="PV213" s="1">
        <f t="shared" si="1877"/>
        <v>2</v>
      </c>
      <c r="PW213" s="1">
        <f t="shared" si="1877"/>
        <v>2</v>
      </c>
      <c r="PX213" s="1">
        <f t="shared" si="1877"/>
        <v>3</v>
      </c>
      <c r="PY213" s="1">
        <f t="shared" si="1877"/>
        <v>2</v>
      </c>
      <c r="PZ213" s="1">
        <f t="shared" si="1877"/>
        <v>2</v>
      </c>
      <c r="QA213" s="1">
        <f t="shared" si="1877"/>
        <v>3</v>
      </c>
      <c r="QB213" s="1">
        <f t="shared" si="1877"/>
        <v>3</v>
      </c>
      <c r="QC213" s="1">
        <f t="shared" si="1877"/>
        <v>2</v>
      </c>
      <c r="QD213" s="1">
        <f t="shared" si="1877"/>
        <v>4</v>
      </c>
      <c r="QE213" s="1">
        <f t="shared" si="1877"/>
        <v>2</v>
      </c>
      <c r="QF213" s="1">
        <f t="shared" si="1877"/>
        <v>2</v>
      </c>
      <c r="QG213" s="1">
        <f t="shared" si="1877"/>
        <v>4</v>
      </c>
      <c r="QH213" s="1">
        <f t="shared" si="1877"/>
        <v>3</v>
      </c>
      <c r="QI213" s="1">
        <f t="shared" si="1877"/>
        <v>4</v>
      </c>
      <c r="QJ213" s="1">
        <f t="shared" si="1877"/>
        <v>4</v>
      </c>
      <c r="QK213" s="1">
        <f t="shared" si="1877"/>
        <v>2</v>
      </c>
      <c r="QL213" s="1">
        <f t="shared" si="1877"/>
        <v>4</v>
      </c>
      <c r="QM213" s="1">
        <f t="shared" si="1877"/>
        <v>4</v>
      </c>
      <c r="QN213" s="1">
        <f t="shared" si="1877"/>
        <v>2</v>
      </c>
      <c r="QO213" s="1">
        <f t="shared" si="41"/>
        <v>85</v>
      </c>
      <c r="QP213" s="1">
        <f t="shared" si="42"/>
        <v>42</v>
      </c>
      <c r="QQ213" s="1">
        <f t="shared" si="43"/>
        <v>43</v>
      </c>
      <c r="QR213" s="1">
        <v>3.0</v>
      </c>
      <c r="QS213" s="1">
        <v>3.0</v>
      </c>
      <c r="QT213" s="1">
        <v>2.0</v>
      </c>
      <c r="QU213" s="1">
        <v>3.0</v>
      </c>
      <c r="QV213" s="1">
        <v>3.0</v>
      </c>
      <c r="QW213" s="1">
        <v>2.0</v>
      </c>
      <c r="QX213" s="1">
        <v>3.0</v>
      </c>
      <c r="QY213" s="1">
        <v>3.0</v>
      </c>
      <c r="QZ213" s="1">
        <v>2.0</v>
      </c>
      <c r="RA213" s="1">
        <v>2.0</v>
      </c>
      <c r="RB213" s="1">
        <v>3.0</v>
      </c>
      <c r="RC213" s="1">
        <v>3.0</v>
      </c>
      <c r="RD213" s="1">
        <v>3.0</v>
      </c>
      <c r="RE213" s="1">
        <v>3.0</v>
      </c>
      <c r="RF213" s="1">
        <v>3.0</v>
      </c>
      <c r="RG213" s="1">
        <v>3.0</v>
      </c>
      <c r="RH213" s="1">
        <v>2.0</v>
      </c>
      <c r="RI213" s="1">
        <v>3.0</v>
      </c>
      <c r="RJ213" s="1">
        <v>2.0</v>
      </c>
      <c r="RK213" s="1">
        <v>3.0</v>
      </c>
      <c r="RL213" s="1">
        <v>2.0</v>
      </c>
      <c r="RM213" s="1">
        <v>3.0</v>
      </c>
      <c r="RN213" s="1">
        <v>2.0</v>
      </c>
      <c r="RO213" s="1">
        <v>3.0</v>
      </c>
      <c r="RP213" s="1">
        <v>3.0</v>
      </c>
      <c r="RQ213" s="1">
        <v>3.0</v>
      </c>
      <c r="RR213" s="1">
        <v>3.0</v>
      </c>
      <c r="RS213" s="1">
        <v>3.0</v>
      </c>
      <c r="RT213" s="1">
        <v>2.0</v>
      </c>
      <c r="RU213" s="1">
        <v>2.0</v>
      </c>
      <c r="RV213" s="1">
        <v>3.0</v>
      </c>
      <c r="RW213" s="1">
        <v>3.0</v>
      </c>
      <c r="RX213" s="1">
        <v>3.0</v>
      </c>
      <c r="RY213" s="1">
        <v>3.0</v>
      </c>
      <c r="RZ213" s="1">
        <v>3.0</v>
      </c>
      <c r="SA213" s="1">
        <v>2.0</v>
      </c>
      <c r="SB213" s="1">
        <v>3.0</v>
      </c>
      <c r="SC213" s="1">
        <v>2.0</v>
      </c>
      <c r="SD213" s="1">
        <v>3.0</v>
      </c>
      <c r="SE213" s="1">
        <v>4.0</v>
      </c>
      <c r="SF213" s="1">
        <v>3.0</v>
      </c>
      <c r="SG213" s="1">
        <f t="shared" ref="SG213:TU213" si="1878">IF(SG$3="+",QR213,5-QR213)</f>
        <v>3</v>
      </c>
      <c r="SH213" s="1">
        <f t="shared" si="1878"/>
        <v>3</v>
      </c>
      <c r="SI213" s="1">
        <f t="shared" si="1878"/>
        <v>3</v>
      </c>
      <c r="SJ213" s="1">
        <f t="shared" si="1878"/>
        <v>3</v>
      </c>
      <c r="SK213" s="1">
        <f t="shared" si="1878"/>
        <v>3</v>
      </c>
      <c r="SL213" s="1">
        <f t="shared" si="1878"/>
        <v>3</v>
      </c>
      <c r="SM213" s="1">
        <f t="shared" si="1878"/>
        <v>3</v>
      </c>
      <c r="SN213" s="1">
        <f t="shared" si="1878"/>
        <v>2</v>
      </c>
      <c r="SO213" s="1">
        <f t="shared" si="1878"/>
        <v>3</v>
      </c>
      <c r="SP213" s="1">
        <f t="shared" si="1878"/>
        <v>3</v>
      </c>
      <c r="SQ213" s="1">
        <f t="shared" si="1878"/>
        <v>3</v>
      </c>
      <c r="SR213" s="1">
        <f t="shared" si="1878"/>
        <v>2</v>
      </c>
      <c r="SS213" s="1">
        <f t="shared" si="1878"/>
        <v>3</v>
      </c>
      <c r="ST213" s="1">
        <f t="shared" si="1878"/>
        <v>3</v>
      </c>
      <c r="SU213" s="1">
        <f t="shared" si="1878"/>
        <v>2</v>
      </c>
      <c r="SV213" s="1">
        <f t="shared" si="1878"/>
        <v>3</v>
      </c>
      <c r="SW213" s="1">
        <f t="shared" si="1878"/>
        <v>3</v>
      </c>
      <c r="SX213" s="1">
        <f t="shared" si="1878"/>
        <v>2</v>
      </c>
      <c r="SY213" s="1">
        <f t="shared" si="1878"/>
        <v>3</v>
      </c>
      <c r="SZ213" s="1">
        <f t="shared" si="1878"/>
        <v>2</v>
      </c>
      <c r="TA213" s="1">
        <f t="shared" si="1878"/>
        <v>3</v>
      </c>
      <c r="TB213" s="1">
        <f t="shared" si="1878"/>
        <v>3</v>
      </c>
      <c r="TC213" s="1">
        <f t="shared" si="1878"/>
        <v>3</v>
      </c>
      <c r="TD213" s="1">
        <f t="shared" si="1878"/>
        <v>3</v>
      </c>
      <c r="TE213" s="1">
        <f t="shared" si="1878"/>
        <v>3</v>
      </c>
      <c r="TF213" s="1">
        <f t="shared" si="1878"/>
        <v>2</v>
      </c>
      <c r="TG213" s="1">
        <f t="shared" si="1878"/>
        <v>2</v>
      </c>
      <c r="TH213" s="1">
        <f t="shared" si="1878"/>
        <v>3</v>
      </c>
      <c r="TI213" s="1">
        <f t="shared" si="1878"/>
        <v>2</v>
      </c>
      <c r="TJ213" s="1">
        <f t="shared" si="1878"/>
        <v>3</v>
      </c>
      <c r="TK213" s="1">
        <f t="shared" si="1878"/>
        <v>2</v>
      </c>
      <c r="TL213" s="1">
        <f t="shared" si="1878"/>
        <v>3</v>
      </c>
      <c r="TM213" s="1">
        <f t="shared" si="1878"/>
        <v>2</v>
      </c>
      <c r="TN213" s="1">
        <f t="shared" si="1878"/>
        <v>3</v>
      </c>
      <c r="TO213" s="1">
        <f t="shared" si="1878"/>
        <v>2</v>
      </c>
      <c r="TP213" s="1">
        <f t="shared" si="1878"/>
        <v>2</v>
      </c>
      <c r="TQ213" s="1">
        <f t="shared" si="1878"/>
        <v>2</v>
      </c>
      <c r="TR213" s="1">
        <f t="shared" si="1878"/>
        <v>2</v>
      </c>
      <c r="TS213" s="1">
        <f t="shared" si="1878"/>
        <v>3</v>
      </c>
      <c r="TT213" s="1">
        <f t="shared" si="1878"/>
        <v>4</v>
      </c>
      <c r="TU213" s="1">
        <f t="shared" si="1878"/>
        <v>2</v>
      </c>
      <c r="TV213" s="1">
        <f t="shared" si="45"/>
        <v>85</v>
      </c>
      <c r="TW213" s="1">
        <f t="shared" si="46"/>
        <v>20</v>
      </c>
      <c r="TX213" s="1">
        <f t="shared" si="47"/>
        <v>6</v>
      </c>
      <c r="TY213" s="1">
        <f t="shared" si="48"/>
        <v>9</v>
      </c>
      <c r="TZ213" s="1">
        <f t="shared" si="49"/>
        <v>5</v>
      </c>
      <c r="UA213" s="1">
        <f t="shared" si="50"/>
        <v>35</v>
      </c>
      <c r="UB213" s="1">
        <f t="shared" si="51"/>
        <v>9</v>
      </c>
      <c r="UC213" s="1">
        <f t="shared" si="52"/>
        <v>5</v>
      </c>
      <c r="UD213" s="1">
        <f t="shared" si="53"/>
        <v>5</v>
      </c>
      <c r="UE213" s="1">
        <f t="shared" si="54"/>
        <v>6</v>
      </c>
      <c r="UF213" s="1">
        <f t="shared" ref="UF213:UG213" si="1879">TS213</f>
        <v>3</v>
      </c>
      <c r="UG213" s="1">
        <f t="shared" si="1879"/>
        <v>4</v>
      </c>
      <c r="UH213" s="1">
        <f t="shared" si="56"/>
        <v>17</v>
      </c>
      <c r="UI213" s="1">
        <f t="shared" si="57"/>
        <v>3</v>
      </c>
      <c r="UJ213" s="1">
        <f t="shared" si="58"/>
        <v>5</v>
      </c>
      <c r="UK213" s="1">
        <f t="shared" si="59"/>
        <v>9</v>
      </c>
      <c r="UL213" s="1">
        <f t="shared" si="60"/>
        <v>13</v>
      </c>
      <c r="UM213" s="1">
        <f t="shared" si="61"/>
        <v>5</v>
      </c>
      <c r="UN213" s="1">
        <f t="shared" si="62"/>
        <v>5</v>
      </c>
      <c r="UO213" s="1">
        <f t="shared" si="63"/>
        <v>3</v>
      </c>
      <c r="UP213" s="6">
        <v>1.0</v>
      </c>
      <c r="UQ213" s="6">
        <v>1.0</v>
      </c>
      <c r="UR213" s="6">
        <v>1.0</v>
      </c>
      <c r="US213" s="6">
        <v>1.0</v>
      </c>
      <c r="UT213" s="6">
        <v>1.0</v>
      </c>
      <c r="UU213" s="6">
        <v>1.0</v>
      </c>
      <c r="UV213" s="6">
        <v>1.0</v>
      </c>
      <c r="UW213" s="6">
        <v>1.0</v>
      </c>
      <c r="UX213" s="6">
        <v>1.0</v>
      </c>
      <c r="UY213" s="6">
        <v>1.0</v>
      </c>
      <c r="UZ213" s="6">
        <v>1.0</v>
      </c>
      <c r="VA213" s="6">
        <v>1.0</v>
      </c>
      <c r="VB213" s="6">
        <v>1.0</v>
      </c>
      <c r="VC213" s="6">
        <v>1.0</v>
      </c>
      <c r="VD213" s="6">
        <v>2.0</v>
      </c>
      <c r="VE213" s="6">
        <v>2.0</v>
      </c>
      <c r="VF213" s="6">
        <v>1.0</v>
      </c>
      <c r="VG213" s="6">
        <v>1.0</v>
      </c>
      <c r="VH213" s="6">
        <v>1.0</v>
      </c>
      <c r="VI213" s="6">
        <v>1.0</v>
      </c>
      <c r="VJ213" s="6">
        <v>1.0</v>
      </c>
      <c r="VK213" s="6">
        <v>1.0</v>
      </c>
      <c r="VL213" s="6">
        <v>1.0</v>
      </c>
      <c r="VM213" s="6">
        <v>1.0</v>
      </c>
      <c r="VN213" s="6">
        <v>1.0</v>
      </c>
      <c r="VO213" s="6">
        <v>1.0</v>
      </c>
      <c r="VP213" s="6">
        <v>1.0</v>
      </c>
      <c r="VQ213" s="6">
        <v>1.0</v>
      </c>
      <c r="VR213" s="6">
        <v>1.0</v>
      </c>
      <c r="VS213" s="6">
        <v>2.0</v>
      </c>
      <c r="VT213" s="6">
        <v>1.0</v>
      </c>
      <c r="VU213" s="6">
        <v>1.0</v>
      </c>
      <c r="VV213" s="6">
        <v>1.0</v>
      </c>
      <c r="VW213" s="6">
        <v>2.0</v>
      </c>
      <c r="VX213" s="6">
        <v>1.0</v>
      </c>
      <c r="VY213" s="6">
        <v>1.0</v>
      </c>
      <c r="VZ213" s="6" t="s">
        <v>1766</v>
      </c>
      <c r="WA213" s="9">
        <v>28.0</v>
      </c>
      <c r="WB213" s="1">
        <v>1.0</v>
      </c>
      <c r="WC213" s="1">
        <v>2.0</v>
      </c>
      <c r="WD213" s="1">
        <v>2.0</v>
      </c>
      <c r="WE213" s="1">
        <v>2.0</v>
      </c>
      <c r="WF213" s="1">
        <v>1.0</v>
      </c>
      <c r="WG213" s="1">
        <v>2.0</v>
      </c>
      <c r="WH213" s="1">
        <v>1.0</v>
      </c>
      <c r="WI213" s="1">
        <v>2.0</v>
      </c>
      <c r="WJ213" s="1">
        <v>1.0</v>
      </c>
      <c r="WK213" s="1">
        <v>2.0</v>
      </c>
      <c r="WL213" s="1">
        <v>1.0</v>
      </c>
      <c r="WM213" s="1">
        <v>2.0</v>
      </c>
      <c r="WN213" s="1">
        <v>1.0</v>
      </c>
      <c r="WO213" s="1">
        <v>2.0</v>
      </c>
      <c r="WP213" s="1">
        <v>2.0</v>
      </c>
      <c r="WQ213" s="1">
        <f t="shared" ref="WQ213:XE213" si="1880">IF(WQ$3="+",WB213,3-WB213)</f>
        <v>2</v>
      </c>
      <c r="WR213" s="1">
        <f t="shared" si="1880"/>
        <v>2</v>
      </c>
      <c r="WS213" s="1">
        <f t="shared" si="1880"/>
        <v>2</v>
      </c>
      <c r="WT213" s="1">
        <f t="shared" si="1880"/>
        <v>2</v>
      </c>
      <c r="WU213" s="1">
        <f t="shared" si="1880"/>
        <v>2</v>
      </c>
      <c r="WV213" s="1">
        <f t="shared" si="1880"/>
        <v>2</v>
      </c>
      <c r="WW213" s="1">
        <f t="shared" si="1880"/>
        <v>2</v>
      </c>
      <c r="WX213" s="1">
        <f t="shared" si="1880"/>
        <v>2</v>
      </c>
      <c r="WY213" s="1">
        <f t="shared" si="1880"/>
        <v>1</v>
      </c>
      <c r="WZ213" s="1">
        <f t="shared" si="1880"/>
        <v>2</v>
      </c>
      <c r="XA213" s="1">
        <f t="shared" si="1880"/>
        <v>2</v>
      </c>
      <c r="XB213" s="1">
        <f t="shared" si="1880"/>
        <v>2</v>
      </c>
      <c r="XC213" s="1">
        <f t="shared" si="1880"/>
        <v>2</v>
      </c>
      <c r="XD213" s="1">
        <f t="shared" si="1880"/>
        <v>2</v>
      </c>
      <c r="XE213" s="1">
        <f t="shared" si="1880"/>
        <v>2</v>
      </c>
      <c r="XF213" s="1">
        <f t="shared" si="65"/>
        <v>29</v>
      </c>
      <c r="XG213" s="1">
        <v>0.0</v>
      </c>
      <c r="XH213" s="9"/>
      <c r="XI213" s="9"/>
    </row>
    <row r="214" ht="15.0" customHeight="1">
      <c r="A214" s="1" t="s">
        <v>588</v>
      </c>
      <c r="B214" s="1" t="s">
        <v>553</v>
      </c>
      <c r="C214" s="1" t="s">
        <v>1767</v>
      </c>
      <c r="D214" s="1"/>
      <c r="E214" s="1" t="s">
        <v>1768</v>
      </c>
      <c r="F214" s="1" t="s">
        <v>1061</v>
      </c>
      <c r="G214" s="1" t="s">
        <v>1061</v>
      </c>
      <c r="H214" s="1" t="s">
        <v>1769</v>
      </c>
      <c r="I214" s="1">
        <v>1.0</v>
      </c>
      <c r="J214" s="1">
        <v>1.9350901E7</v>
      </c>
      <c r="K214" s="1">
        <v>81.0</v>
      </c>
      <c r="L214" s="1">
        <v>2.0161118E7</v>
      </c>
      <c r="M214" s="1">
        <v>2.0</v>
      </c>
      <c r="N214" s="1">
        <v>2.0</v>
      </c>
      <c r="O214" s="1">
        <v>2.0</v>
      </c>
      <c r="P214" s="1"/>
      <c r="Q214" s="1">
        <v>2.0</v>
      </c>
      <c r="R214" s="1"/>
      <c r="S214" s="1">
        <v>2.0</v>
      </c>
      <c r="T214" s="1" t="s">
        <v>560</v>
      </c>
      <c r="U214" s="1"/>
      <c r="V214" s="1">
        <v>10.0</v>
      </c>
      <c r="W214" s="1" t="s">
        <v>1263</v>
      </c>
      <c r="X214" s="1">
        <v>2725.0</v>
      </c>
      <c r="Y214" s="1" t="s">
        <v>562</v>
      </c>
      <c r="Z214" s="1"/>
      <c r="AA214" s="1"/>
      <c r="AB214" s="1">
        <v>2.0</v>
      </c>
      <c r="AC214" s="1">
        <v>1.0</v>
      </c>
      <c r="AD214" s="1">
        <v>1965.0</v>
      </c>
      <c r="AE214" s="1">
        <v>2.0</v>
      </c>
      <c r="AF214" s="1">
        <v>2.0</v>
      </c>
      <c r="AG214" s="1">
        <v>1.0</v>
      </c>
      <c r="AH214" s="1">
        <v>4.0</v>
      </c>
      <c r="AI214" s="1">
        <v>2.0</v>
      </c>
      <c r="AJ214" s="1">
        <v>8.0</v>
      </c>
      <c r="AK214" s="1">
        <v>2.0</v>
      </c>
      <c r="AL214" s="1">
        <v>4.0</v>
      </c>
      <c r="AM214" s="1">
        <v>5.0</v>
      </c>
      <c r="AN214" s="1">
        <v>1999.0</v>
      </c>
      <c r="AO214" s="1">
        <v>5.0</v>
      </c>
      <c r="AP214" s="1">
        <v>11.0</v>
      </c>
      <c r="AQ214" s="1">
        <v>6.0</v>
      </c>
      <c r="AR214" s="1">
        <v>7.0</v>
      </c>
      <c r="AS214" s="1">
        <v>6.0</v>
      </c>
      <c r="AT214" s="1">
        <v>5.0</v>
      </c>
      <c r="AU214" s="1">
        <v>7.0</v>
      </c>
      <c r="AV214" s="1">
        <v>5.0</v>
      </c>
      <c r="AW214" s="1">
        <v>5.0</v>
      </c>
      <c r="AX214" s="1">
        <v>1.0</v>
      </c>
      <c r="AY214" s="1">
        <v>1.0</v>
      </c>
      <c r="AZ214" s="1">
        <v>5.0</v>
      </c>
      <c r="BA214" s="1">
        <v>2.0</v>
      </c>
      <c r="BB214" s="1">
        <v>2.0</v>
      </c>
      <c r="BC214" s="1">
        <v>1.0</v>
      </c>
      <c r="BD214" s="1">
        <v>2.0</v>
      </c>
      <c r="BE214" s="1">
        <v>2.0</v>
      </c>
      <c r="BF214" s="1">
        <v>1.0</v>
      </c>
      <c r="BG214" s="1">
        <v>1.0</v>
      </c>
      <c r="BH214" s="1">
        <v>3.0</v>
      </c>
      <c r="BI214" s="1">
        <v>2.0</v>
      </c>
      <c r="BJ214" s="1">
        <v>1.0</v>
      </c>
      <c r="BK214" s="1">
        <v>4.0</v>
      </c>
      <c r="BL214" s="1">
        <v>1.0</v>
      </c>
      <c r="BM214" s="1">
        <v>1.0</v>
      </c>
      <c r="BN214" s="1">
        <v>2.0</v>
      </c>
      <c r="BO214" s="1">
        <v>1.0</v>
      </c>
      <c r="BP214" s="1">
        <v>1.0</v>
      </c>
      <c r="BQ214" s="1">
        <v>1.0</v>
      </c>
      <c r="BR214" s="1">
        <v>2.0</v>
      </c>
      <c r="BS214" s="1">
        <v>4.0</v>
      </c>
      <c r="BT214" s="1">
        <v>5.0</v>
      </c>
      <c r="BU214" s="1">
        <v>5.0</v>
      </c>
      <c r="BV214" s="1">
        <v>5.0</v>
      </c>
      <c r="BW214" s="1">
        <v>1.0</v>
      </c>
      <c r="BX214" s="1">
        <v>5.0</v>
      </c>
      <c r="BY214" s="1">
        <v>5.0</v>
      </c>
      <c r="BZ214" s="1">
        <v>4.0</v>
      </c>
      <c r="CA214" s="1">
        <v>2.0</v>
      </c>
      <c r="CB214" s="1">
        <v>5.0</v>
      </c>
      <c r="CC214" s="1">
        <v>4.0</v>
      </c>
      <c r="CD214" s="1">
        <v>5.0</v>
      </c>
      <c r="CE214" s="1">
        <v>5.0</v>
      </c>
      <c r="CF214" s="1">
        <v>5.0</v>
      </c>
      <c r="CG214" s="1">
        <v>1.0</v>
      </c>
      <c r="CH214" s="1">
        <v>1.0</v>
      </c>
      <c r="CI214" s="1">
        <v>1.0</v>
      </c>
      <c r="CJ214" s="1">
        <v>5.0</v>
      </c>
      <c r="CK214" s="1">
        <v>5.0</v>
      </c>
      <c r="CL214" s="1">
        <v>1.0</v>
      </c>
      <c r="CM214" s="1">
        <v>5.0</v>
      </c>
      <c r="CN214" s="1">
        <f t="shared" si="9"/>
        <v>5</v>
      </c>
      <c r="CO214" s="1">
        <f t="shared" si="10"/>
        <v>22</v>
      </c>
      <c r="CP214" s="1">
        <f t="shared" si="11"/>
        <v>21</v>
      </c>
      <c r="CQ214" s="1">
        <f t="shared" si="12"/>
        <v>14</v>
      </c>
      <c r="CR214" s="1">
        <f t="shared" si="13"/>
        <v>8</v>
      </c>
      <c r="CS214" s="1">
        <f t="shared" si="14"/>
        <v>16</v>
      </c>
      <c r="CT214" s="1">
        <f t="shared" si="15"/>
        <v>86</v>
      </c>
      <c r="CU214" s="1">
        <v>3.0</v>
      </c>
      <c r="CV214" s="1">
        <v>1.0</v>
      </c>
      <c r="CW214" s="1">
        <v>2.0</v>
      </c>
      <c r="CX214" s="1">
        <v>1.0</v>
      </c>
      <c r="CY214" s="1">
        <v>3.0</v>
      </c>
      <c r="CZ214" s="1">
        <v>3.0</v>
      </c>
      <c r="DA214" s="1">
        <v>2.0</v>
      </c>
      <c r="DB214" s="1">
        <v>2.0</v>
      </c>
      <c r="DC214" s="1">
        <v>2.0</v>
      </c>
      <c r="DD214" s="1">
        <v>2.0</v>
      </c>
      <c r="DE214" s="1">
        <v>1.0</v>
      </c>
      <c r="DF214" s="1">
        <v>3.0</v>
      </c>
      <c r="DG214" s="1">
        <v>3.0</v>
      </c>
      <c r="DH214" s="1">
        <v>1.0</v>
      </c>
      <c r="DI214" s="1">
        <v>1.0</v>
      </c>
      <c r="DJ214" s="1">
        <v>1.0</v>
      </c>
      <c r="DK214" s="1">
        <v>1.0</v>
      </c>
      <c r="DL214" s="1">
        <v>2.0</v>
      </c>
      <c r="DM214" s="1">
        <v>1.0</v>
      </c>
      <c r="DN214" s="1">
        <v>3.0</v>
      </c>
      <c r="DO214" s="1">
        <v>2.0</v>
      </c>
      <c r="DP214" s="1">
        <v>3.0</v>
      </c>
      <c r="DQ214" s="1">
        <f t="shared" si="16"/>
        <v>14</v>
      </c>
      <c r="DR214" s="1">
        <f t="shared" si="17"/>
        <v>5</v>
      </c>
      <c r="DS214" s="1">
        <f t="shared" ref="DS214:DT214" si="1881">SUM(CW214+DC214+DI214)</f>
        <v>5</v>
      </c>
      <c r="DT214" s="1">
        <f t="shared" si="1881"/>
        <v>4</v>
      </c>
      <c r="DU214" s="1">
        <f t="shared" si="19"/>
        <v>5</v>
      </c>
      <c r="DV214" s="1">
        <f t="shared" si="20"/>
        <v>10</v>
      </c>
      <c r="DW214" s="1">
        <f t="shared" si="21"/>
        <v>43</v>
      </c>
      <c r="DX214" s="1">
        <v>4.0</v>
      </c>
      <c r="DY214" s="1">
        <v>1.0</v>
      </c>
      <c r="DZ214" s="1">
        <v>3.0</v>
      </c>
      <c r="EA214" s="1">
        <v>1.0</v>
      </c>
      <c r="EB214" s="1">
        <v>5.0</v>
      </c>
      <c r="EC214" s="1">
        <v>4.0</v>
      </c>
      <c r="ED214" s="1">
        <v>4.0</v>
      </c>
      <c r="EE214" s="1">
        <v>4.0</v>
      </c>
      <c r="EF214" s="1">
        <v>4.0</v>
      </c>
      <c r="EG214" s="1">
        <v>2.0</v>
      </c>
      <c r="EH214" s="1">
        <v>4.0</v>
      </c>
      <c r="EI214" s="1">
        <v>2.0</v>
      </c>
      <c r="EJ214" s="1">
        <v>1.0</v>
      </c>
      <c r="EK214" s="1">
        <v>4.0</v>
      </c>
      <c r="EL214" s="1">
        <v>2.0</v>
      </c>
      <c r="EM214" s="1">
        <v>4.0</v>
      </c>
      <c r="EN214" s="1">
        <v>4.0</v>
      </c>
      <c r="EO214" s="1">
        <v>4.0</v>
      </c>
      <c r="EP214" s="1">
        <v>4.0</v>
      </c>
      <c r="EQ214" s="1">
        <v>5.0</v>
      </c>
      <c r="ER214" s="1">
        <v>5.0</v>
      </c>
      <c r="ES214" s="1">
        <v>1.0</v>
      </c>
      <c r="ET214" s="1">
        <v>5.0</v>
      </c>
      <c r="EU214" s="1">
        <v>4.0</v>
      </c>
      <c r="EV214" s="1">
        <v>1.0</v>
      </c>
      <c r="EW214" s="1">
        <v>4.0</v>
      </c>
      <c r="EX214" s="1">
        <v>4.0</v>
      </c>
      <c r="EY214" s="1">
        <v>5.0</v>
      </c>
      <c r="EZ214" s="1">
        <v>4.0</v>
      </c>
      <c r="FA214" s="1">
        <v>2.0</v>
      </c>
      <c r="FB214" s="1">
        <v>5.0</v>
      </c>
      <c r="FC214" s="1">
        <v>5.0</v>
      </c>
      <c r="FD214" s="1">
        <v>2.0</v>
      </c>
      <c r="FE214" s="1">
        <v>5.0</v>
      </c>
      <c r="FF214" s="1">
        <v>4.0</v>
      </c>
      <c r="FG214" s="1">
        <v>5.0</v>
      </c>
      <c r="FH214" s="1">
        <v>5.0</v>
      </c>
      <c r="FI214" s="1">
        <v>4.0</v>
      </c>
      <c r="FJ214" s="1">
        <v>4.0</v>
      </c>
      <c r="FK214" s="1">
        <v>4.0</v>
      </c>
      <c r="FL214" s="1">
        <v>4.0</v>
      </c>
      <c r="FM214" s="1">
        <v>4.0</v>
      </c>
      <c r="FN214" s="1">
        <v>4.0</v>
      </c>
      <c r="FO214" s="1">
        <v>4.0</v>
      </c>
      <c r="FP214" s="1">
        <f t="shared" ref="FP214:HG214" si="1882">IF(FP$3="+",DX214,6-DX214)</f>
        <v>4</v>
      </c>
      <c r="FQ214" s="1">
        <f t="shared" si="1882"/>
        <v>5</v>
      </c>
      <c r="FR214" s="1">
        <f t="shared" si="1882"/>
        <v>3</v>
      </c>
      <c r="FS214" s="1">
        <f t="shared" si="1882"/>
        <v>1</v>
      </c>
      <c r="FT214" s="1">
        <f t="shared" si="1882"/>
        <v>5</v>
      </c>
      <c r="FU214" s="1">
        <f t="shared" si="1882"/>
        <v>2</v>
      </c>
      <c r="FV214" s="1">
        <f t="shared" si="1882"/>
        <v>4</v>
      </c>
      <c r="FW214" s="1">
        <f t="shared" si="1882"/>
        <v>2</v>
      </c>
      <c r="FX214" s="1">
        <f t="shared" si="1882"/>
        <v>2</v>
      </c>
      <c r="FY214" s="1">
        <f t="shared" si="1882"/>
        <v>2</v>
      </c>
      <c r="FZ214" s="1">
        <f t="shared" si="1882"/>
        <v>4</v>
      </c>
      <c r="GA214" s="1">
        <f t="shared" si="1882"/>
        <v>4</v>
      </c>
      <c r="GB214" s="1">
        <f t="shared" si="1882"/>
        <v>5</v>
      </c>
      <c r="GC214" s="1">
        <f t="shared" si="1882"/>
        <v>4</v>
      </c>
      <c r="GD214" s="1">
        <f t="shared" si="1882"/>
        <v>4</v>
      </c>
      <c r="GE214" s="1">
        <f t="shared" si="1882"/>
        <v>2</v>
      </c>
      <c r="GF214" s="1">
        <f t="shared" si="1882"/>
        <v>4</v>
      </c>
      <c r="GG214" s="1">
        <f t="shared" si="1882"/>
        <v>2</v>
      </c>
      <c r="GH214" s="1">
        <f t="shared" si="1882"/>
        <v>2</v>
      </c>
      <c r="GI214" s="1">
        <f t="shared" si="1882"/>
        <v>5</v>
      </c>
      <c r="GJ214" s="1">
        <f t="shared" si="1882"/>
        <v>5</v>
      </c>
      <c r="GK214" s="1">
        <f t="shared" si="1882"/>
        <v>5</v>
      </c>
      <c r="GL214" s="1">
        <f t="shared" si="1882"/>
        <v>5</v>
      </c>
      <c r="GM214" s="1">
        <f t="shared" si="1882"/>
        <v>2</v>
      </c>
      <c r="GN214" s="1">
        <f t="shared" si="1882"/>
        <v>5</v>
      </c>
      <c r="GO214" s="1">
        <f t="shared" si="1882"/>
        <v>4</v>
      </c>
      <c r="GP214" s="1">
        <f t="shared" si="1882"/>
        <v>4</v>
      </c>
      <c r="GQ214" s="1">
        <f t="shared" si="1882"/>
        <v>5</v>
      </c>
      <c r="GR214" s="1">
        <f t="shared" si="1882"/>
        <v>4</v>
      </c>
      <c r="GS214" s="1">
        <f t="shared" si="1882"/>
        <v>4</v>
      </c>
      <c r="GT214" s="1">
        <f t="shared" si="1882"/>
        <v>5</v>
      </c>
      <c r="GU214" s="1">
        <f t="shared" si="1882"/>
        <v>5</v>
      </c>
      <c r="GV214" s="1">
        <f t="shared" si="1882"/>
        <v>4</v>
      </c>
      <c r="GW214" s="1">
        <f t="shared" si="1882"/>
        <v>5</v>
      </c>
      <c r="GX214" s="1">
        <f t="shared" si="1882"/>
        <v>4</v>
      </c>
      <c r="GY214" s="1">
        <f t="shared" si="1882"/>
        <v>5</v>
      </c>
      <c r="GZ214" s="1">
        <f t="shared" si="1882"/>
        <v>5</v>
      </c>
      <c r="HA214" s="1">
        <f t="shared" si="1882"/>
        <v>2</v>
      </c>
      <c r="HB214" s="1">
        <f t="shared" si="1882"/>
        <v>4</v>
      </c>
      <c r="HC214" s="1">
        <f t="shared" si="1882"/>
        <v>4</v>
      </c>
      <c r="HD214" s="1">
        <f t="shared" si="1882"/>
        <v>4</v>
      </c>
      <c r="HE214" s="1">
        <f t="shared" si="1882"/>
        <v>2</v>
      </c>
      <c r="HF214" s="1">
        <f t="shared" si="1882"/>
        <v>4</v>
      </c>
      <c r="HG214" s="1">
        <f t="shared" si="1882"/>
        <v>2</v>
      </c>
      <c r="HH214" s="1">
        <v>4.0</v>
      </c>
      <c r="HI214" s="1">
        <v>1.0</v>
      </c>
      <c r="HJ214" s="1">
        <v>3.0</v>
      </c>
      <c r="HK214" s="1">
        <v>1.0</v>
      </c>
      <c r="HL214" s="1">
        <v>5.0</v>
      </c>
      <c r="HM214" s="1">
        <v>4.0</v>
      </c>
      <c r="HN214" s="1">
        <v>4.0</v>
      </c>
      <c r="HO214" s="1">
        <v>4.0</v>
      </c>
      <c r="HP214" s="1">
        <v>4.0</v>
      </c>
      <c r="HQ214" s="1">
        <v>2.0</v>
      </c>
      <c r="HR214" s="1">
        <v>4.0</v>
      </c>
      <c r="HS214" s="1">
        <v>2.0</v>
      </c>
      <c r="HT214" s="1">
        <v>1.0</v>
      </c>
      <c r="HU214" s="1">
        <v>4.0</v>
      </c>
      <c r="HV214" s="1">
        <v>2.0</v>
      </c>
      <c r="HW214" s="1">
        <v>4.0</v>
      </c>
      <c r="HX214" s="1">
        <v>4.0</v>
      </c>
      <c r="HY214" s="1">
        <v>4.0</v>
      </c>
      <c r="HZ214" s="1">
        <v>4.0</v>
      </c>
      <c r="IA214" s="1">
        <v>5.0</v>
      </c>
      <c r="IB214" s="1">
        <v>5.0</v>
      </c>
      <c r="IC214" s="1">
        <v>1.0</v>
      </c>
      <c r="ID214" s="1">
        <v>5.0</v>
      </c>
      <c r="IE214" s="1">
        <v>4.0</v>
      </c>
      <c r="IF214" s="1">
        <v>1.0</v>
      </c>
      <c r="IG214" s="1">
        <v>4.0</v>
      </c>
      <c r="IH214" s="1">
        <v>4.0</v>
      </c>
      <c r="II214" s="1">
        <v>5.0</v>
      </c>
      <c r="IJ214" s="1">
        <v>4.0</v>
      </c>
      <c r="IK214" s="1">
        <v>2.0</v>
      </c>
      <c r="IL214" s="1">
        <v>5.0</v>
      </c>
      <c r="IM214" s="1">
        <v>5.0</v>
      </c>
      <c r="IN214" s="1">
        <v>2.0</v>
      </c>
      <c r="IO214" s="1">
        <v>5.0</v>
      </c>
      <c r="IP214" s="1">
        <v>4.0</v>
      </c>
      <c r="IQ214" s="1">
        <v>5.0</v>
      </c>
      <c r="IR214" s="1">
        <v>5.0</v>
      </c>
      <c r="IS214" s="1">
        <v>4.0</v>
      </c>
      <c r="IT214" s="1">
        <v>4.0</v>
      </c>
      <c r="IU214" s="1">
        <v>4.0</v>
      </c>
      <c r="IV214" s="1">
        <v>4.0</v>
      </c>
      <c r="IW214" s="1">
        <v>4.0</v>
      </c>
      <c r="IX214" s="1">
        <v>4.0</v>
      </c>
      <c r="IY214" s="1">
        <v>4.0</v>
      </c>
      <c r="IZ214" s="1">
        <f t="shared" ref="IZ214:KQ214" si="1883">IF(IZ$3="+",HH214,6-HH214)</f>
        <v>4</v>
      </c>
      <c r="JA214" s="1">
        <f t="shared" si="1883"/>
        <v>5</v>
      </c>
      <c r="JB214" s="1">
        <f t="shared" si="1883"/>
        <v>3</v>
      </c>
      <c r="JC214" s="1">
        <f t="shared" si="1883"/>
        <v>1</v>
      </c>
      <c r="JD214" s="1">
        <f t="shared" si="1883"/>
        <v>5</v>
      </c>
      <c r="JE214" s="1">
        <f t="shared" si="1883"/>
        <v>2</v>
      </c>
      <c r="JF214" s="1">
        <f t="shared" si="1883"/>
        <v>4</v>
      </c>
      <c r="JG214" s="1">
        <f t="shared" si="1883"/>
        <v>2</v>
      </c>
      <c r="JH214" s="1">
        <f t="shared" si="1883"/>
        <v>2</v>
      </c>
      <c r="JI214" s="1">
        <f t="shared" si="1883"/>
        <v>2</v>
      </c>
      <c r="JJ214" s="1">
        <f t="shared" si="1883"/>
        <v>4</v>
      </c>
      <c r="JK214" s="1">
        <f t="shared" si="1883"/>
        <v>4</v>
      </c>
      <c r="JL214" s="1">
        <f t="shared" si="1883"/>
        <v>5</v>
      </c>
      <c r="JM214" s="1">
        <f t="shared" si="1883"/>
        <v>4</v>
      </c>
      <c r="JN214" s="1">
        <f t="shared" si="1883"/>
        <v>2</v>
      </c>
      <c r="JO214" s="1">
        <f t="shared" si="1883"/>
        <v>2</v>
      </c>
      <c r="JP214" s="1">
        <f t="shared" si="1883"/>
        <v>4</v>
      </c>
      <c r="JQ214" s="1">
        <f t="shared" si="1883"/>
        <v>2</v>
      </c>
      <c r="JR214" s="1">
        <f t="shared" si="1883"/>
        <v>2</v>
      </c>
      <c r="JS214" s="1">
        <f t="shared" si="1883"/>
        <v>5</v>
      </c>
      <c r="JT214" s="1">
        <f t="shared" si="1883"/>
        <v>5</v>
      </c>
      <c r="JU214" s="1">
        <f t="shared" si="1883"/>
        <v>5</v>
      </c>
      <c r="JV214" s="1">
        <f t="shared" si="1883"/>
        <v>5</v>
      </c>
      <c r="JW214" s="1">
        <f t="shared" si="1883"/>
        <v>4</v>
      </c>
      <c r="JX214" s="1">
        <f t="shared" si="1883"/>
        <v>5</v>
      </c>
      <c r="JY214" s="1">
        <f t="shared" si="1883"/>
        <v>4</v>
      </c>
      <c r="JZ214" s="1">
        <f t="shared" si="1883"/>
        <v>2</v>
      </c>
      <c r="KA214" s="1">
        <f t="shared" si="1883"/>
        <v>5</v>
      </c>
      <c r="KB214" s="1">
        <f t="shared" si="1883"/>
        <v>4</v>
      </c>
      <c r="KC214" s="1">
        <f t="shared" si="1883"/>
        <v>2</v>
      </c>
      <c r="KD214" s="1">
        <f t="shared" si="1883"/>
        <v>5</v>
      </c>
      <c r="KE214" s="1">
        <f t="shared" si="1883"/>
        <v>5</v>
      </c>
      <c r="KF214" s="1">
        <f t="shared" si="1883"/>
        <v>4</v>
      </c>
      <c r="KG214" s="1">
        <f t="shared" si="1883"/>
        <v>5</v>
      </c>
      <c r="KH214" s="1">
        <f t="shared" si="1883"/>
        <v>2</v>
      </c>
      <c r="KI214" s="1">
        <f t="shared" si="1883"/>
        <v>5</v>
      </c>
      <c r="KJ214" s="1">
        <f t="shared" si="1883"/>
        <v>5</v>
      </c>
      <c r="KK214" s="1">
        <f t="shared" si="1883"/>
        <v>4</v>
      </c>
      <c r="KL214" s="1">
        <f t="shared" si="1883"/>
        <v>4</v>
      </c>
      <c r="KM214" s="1">
        <f t="shared" si="1883"/>
        <v>4</v>
      </c>
      <c r="KN214" s="1">
        <f t="shared" si="1883"/>
        <v>4</v>
      </c>
      <c r="KO214" s="1">
        <f t="shared" si="1883"/>
        <v>2</v>
      </c>
      <c r="KP214" s="1">
        <f t="shared" si="1883"/>
        <v>4</v>
      </c>
      <c r="KQ214" s="1">
        <f t="shared" si="1883"/>
        <v>2</v>
      </c>
      <c r="KR214" s="1">
        <f t="shared" si="24"/>
        <v>164</v>
      </c>
      <c r="KS214" s="1">
        <f t="shared" si="25"/>
        <v>29</v>
      </c>
      <c r="KT214" s="1">
        <f t="shared" si="26"/>
        <v>39</v>
      </c>
      <c r="KU214" s="1">
        <f t="shared" si="27"/>
        <v>32</v>
      </c>
      <c r="KV214" s="1">
        <f t="shared" si="28"/>
        <v>23</v>
      </c>
      <c r="KW214" s="1">
        <f t="shared" si="29"/>
        <v>41</v>
      </c>
      <c r="KX214" s="1">
        <v>5.0</v>
      </c>
      <c r="KY214" s="1">
        <v>1.0</v>
      </c>
      <c r="KZ214" s="1">
        <v>2.0</v>
      </c>
      <c r="LA214" s="1">
        <v>2.0</v>
      </c>
      <c r="LB214" s="1">
        <v>2.0</v>
      </c>
      <c r="LC214" s="1"/>
      <c r="LD214" s="1">
        <v>5.0</v>
      </c>
      <c r="LE214" s="1">
        <v>4.0</v>
      </c>
      <c r="LF214" s="1">
        <v>2.0</v>
      </c>
      <c r="LG214" s="1">
        <v>5.0</v>
      </c>
      <c r="LH214" s="1">
        <v>5.0</v>
      </c>
      <c r="LI214" s="1"/>
      <c r="LJ214" s="1">
        <v>3.0</v>
      </c>
      <c r="LK214" s="1">
        <v>4.0</v>
      </c>
      <c r="LL214" s="1">
        <v>4.0</v>
      </c>
      <c r="LM214" s="1">
        <v>5.0</v>
      </c>
      <c r="LN214" s="1">
        <v>5.0</v>
      </c>
      <c r="LO214" s="1">
        <v>4.0</v>
      </c>
      <c r="LP214" s="1">
        <v>2.0</v>
      </c>
      <c r="LQ214" s="1">
        <v>4.0</v>
      </c>
      <c r="LR214" s="1">
        <v>4.0</v>
      </c>
      <c r="LS214" s="1">
        <v>4.0</v>
      </c>
      <c r="LT214" s="1">
        <v>4.0</v>
      </c>
      <c r="LU214" s="1">
        <v>5.0</v>
      </c>
      <c r="LV214" s="1">
        <v>5.0</v>
      </c>
      <c r="LW214" s="1">
        <v>3.0</v>
      </c>
      <c r="LX214" s="1">
        <v>5.0</v>
      </c>
      <c r="LY214" s="1">
        <v>4.0</v>
      </c>
      <c r="LZ214" s="1">
        <v>5.0</v>
      </c>
      <c r="MA214" s="1">
        <f t="shared" si="557"/>
        <v>5</v>
      </c>
      <c r="MB214" s="1">
        <f t="shared" ref="MB214:ME214" si="1884">IF(MB$3="+",KY214,6-KY214)</f>
        <v>5</v>
      </c>
      <c r="MC214" s="1">
        <f t="shared" si="1884"/>
        <v>2</v>
      </c>
      <c r="MD214" s="1">
        <f t="shared" si="1884"/>
        <v>4</v>
      </c>
      <c r="ME214" s="1">
        <f t="shared" si="1884"/>
        <v>4</v>
      </c>
      <c r="MF214" s="1"/>
      <c r="MG214" s="1">
        <f t="shared" ref="MG214:MK214" si="1885">IF(MG$3="+",LD214,6-LD214)</f>
        <v>5</v>
      </c>
      <c r="MH214" s="1">
        <f t="shared" si="1885"/>
        <v>2</v>
      </c>
      <c r="MI214" s="1">
        <f t="shared" si="1885"/>
        <v>4</v>
      </c>
      <c r="MJ214" s="1">
        <f t="shared" si="1885"/>
        <v>5</v>
      </c>
      <c r="MK214" s="1">
        <f t="shared" si="1885"/>
        <v>5</v>
      </c>
      <c r="ML214" s="1"/>
      <c r="MM214" s="1">
        <f t="shared" ref="MM214:NC214" si="1886">IF(MM$3="+",LJ214,6-LJ214)</f>
        <v>3</v>
      </c>
      <c r="MN214" s="1">
        <f t="shared" si="1886"/>
        <v>4</v>
      </c>
      <c r="MO214" s="1">
        <f t="shared" si="1886"/>
        <v>4</v>
      </c>
      <c r="MP214" s="1">
        <f t="shared" si="1886"/>
        <v>5</v>
      </c>
      <c r="MQ214" s="1">
        <f t="shared" si="1886"/>
        <v>5</v>
      </c>
      <c r="MR214" s="1">
        <f t="shared" si="1886"/>
        <v>4</v>
      </c>
      <c r="MS214" s="1">
        <f t="shared" si="1886"/>
        <v>4</v>
      </c>
      <c r="MT214" s="1">
        <f t="shared" si="1886"/>
        <v>4</v>
      </c>
      <c r="MU214" s="1">
        <f t="shared" si="1886"/>
        <v>4</v>
      </c>
      <c r="MV214" s="1">
        <f t="shared" si="1886"/>
        <v>2</v>
      </c>
      <c r="MW214" s="1">
        <f t="shared" si="1886"/>
        <v>2</v>
      </c>
      <c r="MX214" s="1">
        <f t="shared" si="1886"/>
        <v>5</v>
      </c>
      <c r="MY214" s="1">
        <f t="shared" si="1886"/>
        <v>5</v>
      </c>
      <c r="MZ214" s="1">
        <f t="shared" si="1886"/>
        <v>3</v>
      </c>
      <c r="NA214" s="1">
        <f t="shared" si="1886"/>
        <v>5</v>
      </c>
      <c r="NB214" s="1">
        <f t="shared" si="1886"/>
        <v>4</v>
      </c>
      <c r="NC214" s="1">
        <f t="shared" si="1886"/>
        <v>5</v>
      </c>
      <c r="ND214" s="1">
        <f t="shared" si="31"/>
        <v>20</v>
      </c>
      <c r="NE214" s="1">
        <f t="shared" si="32"/>
        <v>14</v>
      </c>
      <c r="NF214" s="1">
        <f t="shared" si="33"/>
        <v>19</v>
      </c>
      <c r="NG214" s="1">
        <f t="shared" si="34"/>
        <v>22</v>
      </c>
      <c r="NH214" s="1">
        <f t="shared" si="35"/>
        <v>16</v>
      </c>
      <c r="NI214" s="1">
        <f t="shared" si="36"/>
        <v>18</v>
      </c>
      <c r="NJ214" s="1">
        <f t="shared" si="70"/>
        <v>109</v>
      </c>
      <c r="NK214" s="1">
        <v>1.0</v>
      </c>
      <c r="NL214" s="1">
        <v>2.0</v>
      </c>
      <c r="NM214" s="1">
        <v>1.0</v>
      </c>
      <c r="NN214" s="1">
        <v>1.0</v>
      </c>
      <c r="NO214" s="1">
        <v>1.0</v>
      </c>
      <c r="NP214" s="1">
        <v>1.0</v>
      </c>
      <c r="NQ214" s="1">
        <v>1.0</v>
      </c>
      <c r="NR214" s="1">
        <v>2.0</v>
      </c>
      <c r="NS214" s="1">
        <v>2.0</v>
      </c>
      <c r="NT214" s="1">
        <v>2.0</v>
      </c>
      <c r="NU214" s="1">
        <v>1.0</v>
      </c>
      <c r="NV214" s="1">
        <v>1.0</v>
      </c>
      <c r="NW214" s="1">
        <v>1.0</v>
      </c>
      <c r="NX214" s="1">
        <v>3.0</v>
      </c>
      <c r="NY214" s="1">
        <v>1.0</v>
      </c>
      <c r="NZ214" s="1">
        <v>2.0</v>
      </c>
      <c r="OA214" s="1">
        <v>2.0</v>
      </c>
      <c r="OB214" s="1">
        <v>1.0</v>
      </c>
      <c r="OC214" s="1">
        <v>1.0</v>
      </c>
      <c r="OD214" s="1">
        <v>1.0</v>
      </c>
      <c r="OE214" s="1">
        <v>1.0</v>
      </c>
      <c r="OF214" s="1">
        <f t="shared" si="37"/>
        <v>9</v>
      </c>
      <c r="OG214" s="1">
        <f t="shared" si="38"/>
        <v>14</v>
      </c>
      <c r="OH214" s="1">
        <f t="shared" si="39"/>
        <v>23</v>
      </c>
      <c r="OI214" s="1">
        <v>1.0</v>
      </c>
      <c r="OJ214" s="1">
        <v>4.0</v>
      </c>
      <c r="OK214" s="1">
        <v>5.0</v>
      </c>
      <c r="OL214" s="1">
        <v>4.0</v>
      </c>
      <c r="OM214" s="1">
        <v>4.0</v>
      </c>
      <c r="ON214" s="1">
        <v>4.0</v>
      </c>
      <c r="OO214" s="1">
        <v>5.0</v>
      </c>
      <c r="OP214" s="1">
        <v>4.0</v>
      </c>
      <c r="OQ214" s="1">
        <v>4.0</v>
      </c>
      <c r="OR214" s="1">
        <v>4.0</v>
      </c>
      <c r="OS214" s="1">
        <v>4.0</v>
      </c>
      <c r="OT214" s="1">
        <v>4.0</v>
      </c>
      <c r="OU214" s="1">
        <v>2.0</v>
      </c>
      <c r="OV214" s="1">
        <v>4.0</v>
      </c>
      <c r="OW214" s="1">
        <v>5.0</v>
      </c>
      <c r="OX214" s="1">
        <v>5.0</v>
      </c>
      <c r="OY214" s="1">
        <v>4.0</v>
      </c>
      <c r="OZ214" s="1">
        <v>4.0</v>
      </c>
      <c r="PA214" s="1">
        <v>5.0</v>
      </c>
      <c r="PB214" s="1">
        <v>4.0</v>
      </c>
      <c r="PC214" s="1">
        <v>5.0</v>
      </c>
      <c r="PD214" s="1">
        <v>5.0</v>
      </c>
      <c r="PE214" s="1">
        <v>5.0</v>
      </c>
      <c r="PF214" s="1">
        <v>5.0</v>
      </c>
      <c r="PG214" s="1">
        <v>5.0</v>
      </c>
      <c r="PH214" s="1">
        <v>5.0</v>
      </c>
      <c r="PI214" s="1">
        <v>5.0</v>
      </c>
      <c r="PJ214" s="1">
        <v>5.0</v>
      </c>
      <c r="PK214" s="1">
        <v>4.0</v>
      </c>
      <c r="PL214" s="1">
        <f t="shared" ref="PL214:QN214" si="1887">IF(PL$3="+",OI214,6-OI214)</f>
        <v>5</v>
      </c>
      <c r="PM214" s="1">
        <f t="shared" si="1887"/>
        <v>4</v>
      </c>
      <c r="PN214" s="1">
        <f t="shared" si="1887"/>
        <v>5</v>
      </c>
      <c r="PO214" s="1">
        <f t="shared" si="1887"/>
        <v>4</v>
      </c>
      <c r="PP214" s="1">
        <f t="shared" si="1887"/>
        <v>4</v>
      </c>
      <c r="PQ214" s="1">
        <f t="shared" si="1887"/>
        <v>2</v>
      </c>
      <c r="PR214" s="1">
        <f t="shared" si="1887"/>
        <v>5</v>
      </c>
      <c r="PS214" s="1">
        <f t="shared" si="1887"/>
        <v>4</v>
      </c>
      <c r="PT214" s="1">
        <f t="shared" si="1887"/>
        <v>2</v>
      </c>
      <c r="PU214" s="1">
        <f t="shared" si="1887"/>
        <v>2</v>
      </c>
      <c r="PV214" s="1">
        <f t="shared" si="1887"/>
        <v>2</v>
      </c>
      <c r="PW214" s="1">
        <f t="shared" si="1887"/>
        <v>2</v>
      </c>
      <c r="PX214" s="1">
        <f t="shared" si="1887"/>
        <v>4</v>
      </c>
      <c r="PY214" s="1">
        <f t="shared" si="1887"/>
        <v>2</v>
      </c>
      <c r="PZ214" s="1">
        <f t="shared" si="1887"/>
        <v>5</v>
      </c>
      <c r="QA214" s="1">
        <f t="shared" si="1887"/>
        <v>5</v>
      </c>
      <c r="QB214" s="1">
        <f t="shared" si="1887"/>
        <v>4</v>
      </c>
      <c r="QC214" s="1">
        <f t="shared" si="1887"/>
        <v>2</v>
      </c>
      <c r="QD214" s="1">
        <f t="shared" si="1887"/>
        <v>5</v>
      </c>
      <c r="QE214" s="1">
        <f t="shared" si="1887"/>
        <v>2</v>
      </c>
      <c r="QF214" s="1">
        <f t="shared" si="1887"/>
        <v>5</v>
      </c>
      <c r="QG214" s="1">
        <f t="shared" si="1887"/>
        <v>1</v>
      </c>
      <c r="QH214" s="1">
        <f t="shared" si="1887"/>
        <v>5</v>
      </c>
      <c r="QI214" s="1">
        <f t="shared" si="1887"/>
        <v>5</v>
      </c>
      <c r="QJ214" s="1">
        <f t="shared" si="1887"/>
        <v>5</v>
      </c>
      <c r="QK214" s="1">
        <f t="shared" si="1887"/>
        <v>1</v>
      </c>
      <c r="QL214" s="1">
        <f t="shared" si="1887"/>
        <v>5</v>
      </c>
      <c r="QM214" s="1">
        <f t="shared" si="1887"/>
        <v>5</v>
      </c>
      <c r="QN214" s="1">
        <f t="shared" si="1887"/>
        <v>2</v>
      </c>
      <c r="QO214" s="1">
        <f t="shared" si="41"/>
        <v>104</v>
      </c>
      <c r="QP214" s="1">
        <f t="shared" si="42"/>
        <v>40</v>
      </c>
      <c r="QQ214" s="1">
        <f t="shared" si="43"/>
        <v>64</v>
      </c>
      <c r="QR214" s="1">
        <v>4.0</v>
      </c>
      <c r="QS214" s="1">
        <v>4.0</v>
      </c>
      <c r="QT214" s="1">
        <v>2.0</v>
      </c>
      <c r="QU214" s="1">
        <v>4.0</v>
      </c>
      <c r="QV214" s="1">
        <v>4.0</v>
      </c>
      <c r="QW214" s="1">
        <v>2.0</v>
      </c>
      <c r="QX214" s="1">
        <v>3.0</v>
      </c>
      <c r="QY214" s="1">
        <v>3.0</v>
      </c>
      <c r="QZ214" s="1">
        <v>4.0</v>
      </c>
      <c r="RA214" s="1">
        <v>2.0</v>
      </c>
      <c r="RB214" s="1">
        <v>3.0</v>
      </c>
      <c r="RC214" s="1">
        <v>3.0</v>
      </c>
      <c r="RD214" s="1">
        <v>4.0</v>
      </c>
      <c r="RE214" s="1">
        <v>3.0</v>
      </c>
      <c r="RF214" s="1">
        <v>2.0</v>
      </c>
      <c r="RG214" s="1">
        <v>4.0</v>
      </c>
      <c r="RH214" s="1">
        <v>1.0</v>
      </c>
      <c r="RI214" s="1">
        <v>1.0</v>
      </c>
      <c r="RJ214" s="1">
        <v>2.0</v>
      </c>
      <c r="RK214" s="1">
        <v>3.0</v>
      </c>
      <c r="RL214" s="1">
        <v>1.0</v>
      </c>
      <c r="RM214" s="1">
        <v>3.0</v>
      </c>
      <c r="RN214" s="1">
        <v>2.0</v>
      </c>
      <c r="RO214" s="1">
        <v>4.0</v>
      </c>
      <c r="RP214" s="1">
        <v>2.0</v>
      </c>
      <c r="RQ214" s="1">
        <v>2.0</v>
      </c>
      <c r="RR214" s="1">
        <v>2.0</v>
      </c>
      <c r="RS214" s="1">
        <v>4.0</v>
      </c>
      <c r="RT214" s="1">
        <v>3.0</v>
      </c>
      <c r="RU214" s="1">
        <v>2.0</v>
      </c>
      <c r="RV214" s="1">
        <v>3.0</v>
      </c>
      <c r="RW214" s="1">
        <v>4.0</v>
      </c>
      <c r="RX214" s="1">
        <v>4.0</v>
      </c>
      <c r="RY214" s="1">
        <v>4.0</v>
      </c>
      <c r="RZ214" s="1">
        <v>2.0</v>
      </c>
      <c r="SA214" s="1">
        <v>3.0</v>
      </c>
      <c r="SB214" s="1">
        <v>3.0</v>
      </c>
      <c r="SC214" s="1">
        <v>3.0</v>
      </c>
      <c r="SD214" s="1">
        <v>4.0</v>
      </c>
      <c r="SE214" s="1">
        <v>4.0</v>
      </c>
      <c r="SF214" s="1">
        <v>1.0</v>
      </c>
      <c r="SG214" s="1">
        <f t="shared" ref="SG214:TU214" si="1888">IF(SG$3="+",QR214,5-QR214)</f>
        <v>4</v>
      </c>
      <c r="SH214" s="1">
        <f t="shared" si="1888"/>
        <v>4</v>
      </c>
      <c r="SI214" s="1">
        <f t="shared" si="1888"/>
        <v>3</v>
      </c>
      <c r="SJ214" s="1">
        <f t="shared" si="1888"/>
        <v>4</v>
      </c>
      <c r="SK214" s="1">
        <f t="shared" si="1888"/>
        <v>4</v>
      </c>
      <c r="SL214" s="1">
        <f t="shared" si="1888"/>
        <v>3</v>
      </c>
      <c r="SM214" s="1">
        <f t="shared" si="1888"/>
        <v>3</v>
      </c>
      <c r="SN214" s="1">
        <f t="shared" si="1888"/>
        <v>2</v>
      </c>
      <c r="SO214" s="1">
        <f t="shared" si="1888"/>
        <v>1</v>
      </c>
      <c r="SP214" s="1">
        <f t="shared" si="1888"/>
        <v>3</v>
      </c>
      <c r="SQ214" s="1">
        <f t="shared" si="1888"/>
        <v>3</v>
      </c>
      <c r="SR214" s="1">
        <f t="shared" si="1888"/>
        <v>2</v>
      </c>
      <c r="SS214" s="1">
        <f t="shared" si="1888"/>
        <v>4</v>
      </c>
      <c r="ST214" s="1">
        <f t="shared" si="1888"/>
        <v>3</v>
      </c>
      <c r="SU214" s="1">
        <f t="shared" si="1888"/>
        <v>3</v>
      </c>
      <c r="SV214" s="1">
        <f t="shared" si="1888"/>
        <v>4</v>
      </c>
      <c r="SW214" s="1">
        <f t="shared" si="1888"/>
        <v>4</v>
      </c>
      <c r="SX214" s="1">
        <f t="shared" si="1888"/>
        <v>4</v>
      </c>
      <c r="SY214" s="1">
        <f t="shared" si="1888"/>
        <v>3</v>
      </c>
      <c r="SZ214" s="1">
        <f t="shared" si="1888"/>
        <v>2</v>
      </c>
      <c r="TA214" s="1">
        <f t="shared" si="1888"/>
        <v>4</v>
      </c>
      <c r="TB214" s="1">
        <f t="shared" si="1888"/>
        <v>3</v>
      </c>
      <c r="TC214" s="1">
        <f t="shared" si="1888"/>
        <v>3</v>
      </c>
      <c r="TD214" s="1">
        <f t="shared" si="1888"/>
        <v>4</v>
      </c>
      <c r="TE214" s="1">
        <f t="shared" si="1888"/>
        <v>2</v>
      </c>
      <c r="TF214" s="1">
        <f t="shared" si="1888"/>
        <v>3</v>
      </c>
      <c r="TG214" s="1">
        <f t="shared" si="1888"/>
        <v>3</v>
      </c>
      <c r="TH214" s="1">
        <f t="shared" si="1888"/>
        <v>4</v>
      </c>
      <c r="TI214" s="1">
        <f t="shared" si="1888"/>
        <v>3</v>
      </c>
      <c r="TJ214" s="1">
        <f t="shared" si="1888"/>
        <v>3</v>
      </c>
      <c r="TK214" s="1">
        <f t="shared" si="1888"/>
        <v>2</v>
      </c>
      <c r="TL214" s="1">
        <f t="shared" si="1888"/>
        <v>4</v>
      </c>
      <c r="TM214" s="1">
        <f t="shared" si="1888"/>
        <v>1</v>
      </c>
      <c r="TN214" s="1">
        <f t="shared" si="1888"/>
        <v>4</v>
      </c>
      <c r="TO214" s="1">
        <f t="shared" si="1888"/>
        <v>3</v>
      </c>
      <c r="TP214" s="1">
        <f t="shared" si="1888"/>
        <v>3</v>
      </c>
      <c r="TQ214" s="1">
        <f t="shared" si="1888"/>
        <v>2</v>
      </c>
      <c r="TR214" s="1">
        <f t="shared" si="1888"/>
        <v>3</v>
      </c>
      <c r="TS214" s="1">
        <f t="shared" si="1888"/>
        <v>4</v>
      </c>
      <c r="TT214" s="1">
        <f t="shared" si="1888"/>
        <v>4</v>
      </c>
      <c r="TU214" s="1">
        <f t="shared" si="1888"/>
        <v>4</v>
      </c>
      <c r="TV214" s="1">
        <f t="shared" si="45"/>
        <v>101</v>
      </c>
      <c r="TW214" s="1">
        <f t="shared" si="46"/>
        <v>23</v>
      </c>
      <c r="TX214" s="1">
        <f t="shared" si="47"/>
        <v>8</v>
      </c>
      <c r="TY214" s="1">
        <f t="shared" si="48"/>
        <v>12</v>
      </c>
      <c r="TZ214" s="1">
        <f t="shared" si="49"/>
        <v>3</v>
      </c>
      <c r="UA214" s="1">
        <f t="shared" si="50"/>
        <v>42</v>
      </c>
      <c r="UB214" s="1">
        <f t="shared" si="51"/>
        <v>10</v>
      </c>
      <c r="UC214" s="1">
        <f t="shared" si="52"/>
        <v>7</v>
      </c>
      <c r="UD214" s="1">
        <f t="shared" si="53"/>
        <v>6</v>
      </c>
      <c r="UE214" s="1">
        <f t="shared" si="54"/>
        <v>7</v>
      </c>
      <c r="UF214" s="1">
        <f t="shared" ref="UF214:UG214" si="1889">TS214</f>
        <v>4</v>
      </c>
      <c r="UG214" s="1">
        <f t="shared" si="1889"/>
        <v>4</v>
      </c>
      <c r="UH214" s="1">
        <f t="shared" si="56"/>
        <v>20</v>
      </c>
      <c r="UI214" s="1">
        <f t="shared" si="57"/>
        <v>3</v>
      </c>
      <c r="UJ214" s="1">
        <f t="shared" si="58"/>
        <v>6</v>
      </c>
      <c r="UK214" s="1">
        <f t="shared" si="59"/>
        <v>11</v>
      </c>
      <c r="UL214" s="1">
        <f t="shared" si="60"/>
        <v>16</v>
      </c>
      <c r="UM214" s="1">
        <f t="shared" si="61"/>
        <v>6</v>
      </c>
      <c r="UN214" s="1">
        <f t="shared" si="62"/>
        <v>6</v>
      </c>
      <c r="UO214" s="1">
        <f t="shared" si="63"/>
        <v>4</v>
      </c>
      <c r="UP214" s="6">
        <v>1.0</v>
      </c>
      <c r="UQ214" s="6">
        <v>1.0</v>
      </c>
      <c r="UR214" s="6">
        <v>1.0</v>
      </c>
      <c r="US214" s="6">
        <v>1.0</v>
      </c>
      <c r="UT214" s="6">
        <v>1.0</v>
      </c>
      <c r="UU214" s="6">
        <v>1.0</v>
      </c>
      <c r="UV214" s="6">
        <v>1.0</v>
      </c>
      <c r="UW214" s="6">
        <v>1.0</v>
      </c>
      <c r="UX214" s="6">
        <v>1.0</v>
      </c>
      <c r="UY214" s="6">
        <v>1.0</v>
      </c>
      <c r="UZ214" s="6">
        <v>1.0</v>
      </c>
      <c r="VA214" s="6">
        <v>1.0</v>
      </c>
      <c r="VB214" s="6">
        <v>1.0</v>
      </c>
      <c r="VC214" s="6">
        <v>1.0</v>
      </c>
      <c r="VD214" s="6">
        <v>2.0</v>
      </c>
      <c r="VE214" s="6">
        <v>1.0</v>
      </c>
      <c r="VF214" s="6">
        <v>1.0</v>
      </c>
      <c r="VG214" s="6">
        <v>1.0</v>
      </c>
      <c r="VH214" s="6">
        <v>1.0</v>
      </c>
      <c r="VI214" s="6">
        <v>2.0</v>
      </c>
      <c r="VJ214" s="6">
        <v>1.0</v>
      </c>
      <c r="VK214" s="6">
        <v>1.0</v>
      </c>
      <c r="VL214" s="6">
        <v>1.0</v>
      </c>
      <c r="VM214" s="6">
        <v>1.0</v>
      </c>
      <c r="VN214" s="6">
        <v>1.0</v>
      </c>
      <c r="VO214" s="6">
        <v>1.0</v>
      </c>
      <c r="VP214" s="6">
        <v>1.0</v>
      </c>
      <c r="VQ214" s="6">
        <v>1.0</v>
      </c>
      <c r="VR214" s="6">
        <v>1.0</v>
      </c>
      <c r="VS214" s="6">
        <v>1.0</v>
      </c>
      <c r="VT214" s="6">
        <v>1.0</v>
      </c>
      <c r="VU214" s="6">
        <v>1.0</v>
      </c>
      <c r="VV214" s="6">
        <v>1.0</v>
      </c>
      <c r="VW214" s="6">
        <v>1.0</v>
      </c>
      <c r="VX214" s="6">
        <v>2.0</v>
      </c>
      <c r="VY214" s="6">
        <v>1.0</v>
      </c>
      <c r="VZ214" s="6" t="s">
        <v>1770</v>
      </c>
      <c r="WA214" s="9">
        <v>28.0</v>
      </c>
      <c r="WB214" s="1">
        <v>1.0</v>
      </c>
      <c r="WC214" s="1">
        <v>2.0</v>
      </c>
      <c r="WD214" s="1">
        <v>2.0</v>
      </c>
      <c r="WE214" s="1">
        <v>2.0</v>
      </c>
      <c r="WF214" s="1">
        <v>1.0</v>
      </c>
      <c r="WG214" s="1">
        <v>2.0</v>
      </c>
      <c r="WH214" s="1">
        <v>1.0</v>
      </c>
      <c r="WI214" s="1">
        <v>2.0</v>
      </c>
      <c r="WJ214" s="1">
        <v>1.0</v>
      </c>
      <c r="WK214" s="1">
        <v>2.0</v>
      </c>
      <c r="WL214" s="1">
        <v>1.0</v>
      </c>
      <c r="WM214" s="1">
        <v>2.0</v>
      </c>
      <c r="WN214" s="1">
        <v>1.0</v>
      </c>
      <c r="WO214" s="1">
        <v>2.0</v>
      </c>
      <c r="WP214" s="1">
        <v>2.0</v>
      </c>
      <c r="WQ214" s="1">
        <f t="shared" ref="WQ214:XE214" si="1890">IF(WQ$3="+",WB214,3-WB214)</f>
        <v>2</v>
      </c>
      <c r="WR214" s="1">
        <f t="shared" si="1890"/>
        <v>2</v>
      </c>
      <c r="WS214" s="1">
        <f t="shared" si="1890"/>
        <v>2</v>
      </c>
      <c r="WT214" s="1">
        <f t="shared" si="1890"/>
        <v>2</v>
      </c>
      <c r="WU214" s="1">
        <f t="shared" si="1890"/>
        <v>2</v>
      </c>
      <c r="WV214" s="1">
        <f t="shared" si="1890"/>
        <v>2</v>
      </c>
      <c r="WW214" s="1">
        <f t="shared" si="1890"/>
        <v>2</v>
      </c>
      <c r="WX214" s="1">
        <f t="shared" si="1890"/>
        <v>2</v>
      </c>
      <c r="WY214" s="1">
        <f t="shared" si="1890"/>
        <v>1</v>
      </c>
      <c r="WZ214" s="1">
        <f t="shared" si="1890"/>
        <v>2</v>
      </c>
      <c r="XA214" s="1">
        <f t="shared" si="1890"/>
        <v>2</v>
      </c>
      <c r="XB214" s="1">
        <f t="shared" si="1890"/>
        <v>2</v>
      </c>
      <c r="XC214" s="1">
        <f t="shared" si="1890"/>
        <v>2</v>
      </c>
      <c r="XD214" s="1">
        <f t="shared" si="1890"/>
        <v>2</v>
      </c>
      <c r="XE214" s="1">
        <f t="shared" si="1890"/>
        <v>2</v>
      </c>
      <c r="XF214" s="1">
        <f t="shared" si="65"/>
        <v>29</v>
      </c>
      <c r="XG214" s="1">
        <v>0.0</v>
      </c>
      <c r="XH214" s="9"/>
      <c r="XI214" s="9"/>
    </row>
    <row r="215" ht="15.0" customHeight="1">
      <c r="A215" s="1" t="s">
        <v>588</v>
      </c>
      <c r="B215" s="1" t="s">
        <v>553</v>
      </c>
      <c r="C215" s="1" t="s">
        <v>1771</v>
      </c>
      <c r="D215" s="1"/>
      <c r="E215" s="1" t="s">
        <v>1772</v>
      </c>
      <c r="F215" s="1" t="s">
        <v>699</v>
      </c>
      <c r="G215" s="1" t="s">
        <v>1773</v>
      </c>
      <c r="H215" s="1" t="s">
        <v>1774</v>
      </c>
      <c r="I215" s="1">
        <v>1.0</v>
      </c>
      <c r="J215" s="1">
        <v>1.9420223E7</v>
      </c>
      <c r="K215" s="1">
        <v>74.0</v>
      </c>
      <c r="L215" s="1">
        <v>2.0161209E7</v>
      </c>
      <c r="M215" s="1">
        <v>2.0</v>
      </c>
      <c r="N215" s="1">
        <v>1.0</v>
      </c>
      <c r="O215" s="1">
        <v>1.0</v>
      </c>
      <c r="P215" s="1"/>
      <c r="Q215" s="1">
        <v>2.0</v>
      </c>
      <c r="R215" s="1"/>
      <c r="S215" s="1">
        <v>2.0</v>
      </c>
      <c r="T215" s="1" t="s">
        <v>560</v>
      </c>
      <c r="U215" s="1"/>
      <c r="V215" s="1">
        <v>10.0</v>
      </c>
      <c r="W215" s="1" t="s">
        <v>1503</v>
      </c>
      <c r="X215" s="1">
        <v>3918.0</v>
      </c>
      <c r="Y215" s="1" t="s">
        <v>562</v>
      </c>
      <c r="Z215" s="1"/>
      <c r="AA215" s="1"/>
      <c r="AB215" s="1">
        <v>2.0</v>
      </c>
      <c r="AC215" s="1">
        <v>1.0</v>
      </c>
      <c r="AD215" s="1">
        <v>1962.0</v>
      </c>
      <c r="AE215" s="1">
        <v>2.0</v>
      </c>
      <c r="AF215" s="1">
        <v>2.0</v>
      </c>
      <c r="AG215" s="1">
        <v>1.0</v>
      </c>
      <c r="AH215" s="1">
        <v>2.0</v>
      </c>
      <c r="AI215" s="1">
        <v>4.0</v>
      </c>
      <c r="AJ215" s="1">
        <v>4.0</v>
      </c>
      <c r="AK215" s="1">
        <v>2.0</v>
      </c>
      <c r="AL215" s="1">
        <v>1.0</v>
      </c>
      <c r="AM215" s="1">
        <v>5.0</v>
      </c>
      <c r="AN215" s="1">
        <v>2013.0</v>
      </c>
      <c r="AO215" s="1">
        <v>5.0</v>
      </c>
      <c r="AP215" s="1">
        <v>11.0</v>
      </c>
      <c r="AQ215" s="1">
        <v>6.0</v>
      </c>
      <c r="AR215" s="1">
        <v>7.0</v>
      </c>
      <c r="AS215" s="1">
        <v>6.0</v>
      </c>
      <c r="AT215" s="1">
        <v>5.0</v>
      </c>
      <c r="AU215" s="1">
        <v>8.0</v>
      </c>
      <c r="AV215" s="1">
        <v>5.0</v>
      </c>
      <c r="AW215" s="1">
        <v>5.0</v>
      </c>
      <c r="AX215" s="1">
        <v>1.0</v>
      </c>
      <c r="AY215" s="1">
        <v>2.0</v>
      </c>
      <c r="AZ215" s="1">
        <v>5.0</v>
      </c>
      <c r="BA215" s="1">
        <v>2.0</v>
      </c>
      <c r="BB215" s="1">
        <v>2.0</v>
      </c>
      <c r="BC215" s="1">
        <v>1.0</v>
      </c>
      <c r="BD215" s="1">
        <v>1.0</v>
      </c>
      <c r="BE215" s="1">
        <v>3.0</v>
      </c>
      <c r="BF215" s="1">
        <v>1.0</v>
      </c>
      <c r="BG215" s="1">
        <v>1.0</v>
      </c>
      <c r="BH215" s="1">
        <v>4.0</v>
      </c>
      <c r="BI215" s="1">
        <v>1.0</v>
      </c>
      <c r="BJ215" s="1">
        <v>1.0</v>
      </c>
      <c r="BK215" s="1">
        <v>2.0</v>
      </c>
      <c r="BL215" s="1">
        <v>1.0</v>
      </c>
      <c r="BM215" s="1">
        <v>1.0</v>
      </c>
      <c r="BN215" s="1">
        <v>5.0</v>
      </c>
      <c r="BO215" s="1">
        <v>1.0</v>
      </c>
      <c r="BP215" s="1">
        <v>5.0</v>
      </c>
      <c r="BQ215" s="1">
        <v>1.0</v>
      </c>
      <c r="BR215" s="1">
        <v>1.0</v>
      </c>
      <c r="BS215" s="1">
        <v>5.0</v>
      </c>
      <c r="BT215" s="1">
        <v>5.0</v>
      </c>
      <c r="BU215" s="1">
        <v>4.0</v>
      </c>
      <c r="BV215" s="1">
        <v>4.0</v>
      </c>
      <c r="BW215" s="1">
        <v>1.0</v>
      </c>
      <c r="BX215" s="1">
        <v>5.0</v>
      </c>
      <c r="BY215" s="1">
        <v>2.0</v>
      </c>
      <c r="BZ215" s="1">
        <v>1.0</v>
      </c>
      <c r="CA215" s="1">
        <v>2.0</v>
      </c>
      <c r="CB215" s="1">
        <v>1.0</v>
      </c>
      <c r="CC215" s="1">
        <v>2.0</v>
      </c>
      <c r="CD215" s="1">
        <v>1.0</v>
      </c>
      <c r="CE215" s="1">
        <v>5.0</v>
      </c>
      <c r="CF215" s="1">
        <v>5.0</v>
      </c>
      <c r="CG215" s="1">
        <v>1.0</v>
      </c>
      <c r="CH215" s="1">
        <v>1.0</v>
      </c>
      <c r="CI215" s="1">
        <v>1.0</v>
      </c>
      <c r="CJ215" s="1">
        <v>5.0</v>
      </c>
      <c r="CK215" s="1">
        <v>5.0</v>
      </c>
      <c r="CL215" s="1">
        <v>5.0</v>
      </c>
      <c r="CM215" s="1">
        <v>5.0</v>
      </c>
      <c r="CN215" s="1">
        <f t="shared" si="9"/>
        <v>12</v>
      </c>
      <c r="CO215" s="1">
        <f t="shared" si="10"/>
        <v>20</v>
      </c>
      <c r="CP215" s="1">
        <f t="shared" si="11"/>
        <v>11</v>
      </c>
      <c r="CQ215" s="1">
        <f t="shared" si="12"/>
        <v>8</v>
      </c>
      <c r="CR215" s="1">
        <f t="shared" si="13"/>
        <v>8</v>
      </c>
      <c r="CS215" s="1">
        <f t="shared" si="14"/>
        <v>20</v>
      </c>
      <c r="CT215" s="1">
        <f t="shared" si="15"/>
        <v>79</v>
      </c>
      <c r="CU215" s="1">
        <v>4.0</v>
      </c>
      <c r="CV215" s="1">
        <v>2.0</v>
      </c>
      <c r="CW215" s="1">
        <v>3.0</v>
      </c>
      <c r="CX215" s="1">
        <v>2.0</v>
      </c>
      <c r="CY215" s="1">
        <v>4.0</v>
      </c>
      <c r="CZ215" s="1">
        <v>4.0</v>
      </c>
      <c r="DA215" s="1">
        <v>4.0</v>
      </c>
      <c r="DB215" s="1">
        <v>3.0</v>
      </c>
      <c r="DC215" s="1">
        <v>4.0</v>
      </c>
      <c r="DD215" s="1">
        <v>2.0</v>
      </c>
      <c r="DE215" s="1">
        <v>3.0</v>
      </c>
      <c r="DF215" s="1">
        <v>4.0</v>
      </c>
      <c r="DG215" s="1">
        <v>4.0</v>
      </c>
      <c r="DH215" s="1">
        <v>3.0</v>
      </c>
      <c r="DI215" s="1">
        <v>2.0</v>
      </c>
      <c r="DJ215" s="1">
        <v>3.0</v>
      </c>
      <c r="DK215" s="1">
        <v>2.0</v>
      </c>
      <c r="DL215" s="1">
        <v>4.0</v>
      </c>
      <c r="DM215" s="1">
        <v>2.0</v>
      </c>
      <c r="DN215" s="1">
        <v>4.0</v>
      </c>
      <c r="DO215" s="1">
        <v>4.0</v>
      </c>
      <c r="DP215" s="1">
        <v>4.0</v>
      </c>
      <c r="DQ215" s="1">
        <f t="shared" si="16"/>
        <v>20</v>
      </c>
      <c r="DR215" s="1">
        <f t="shared" si="17"/>
        <v>10</v>
      </c>
      <c r="DS215" s="1">
        <f t="shared" ref="DS215:DT215" si="1891">SUM(CW215+DC215+DI215)</f>
        <v>9</v>
      </c>
      <c r="DT215" s="1">
        <f t="shared" si="1891"/>
        <v>7</v>
      </c>
      <c r="DU215" s="1">
        <f t="shared" si="19"/>
        <v>9</v>
      </c>
      <c r="DV215" s="1">
        <f t="shared" si="20"/>
        <v>16</v>
      </c>
      <c r="DW215" s="1">
        <f t="shared" si="21"/>
        <v>71</v>
      </c>
      <c r="DX215" s="1">
        <v>2.0</v>
      </c>
      <c r="DY215" s="1">
        <v>2.0</v>
      </c>
      <c r="DZ215" s="1">
        <v>5.0</v>
      </c>
      <c r="EA215" s="1">
        <v>5.0</v>
      </c>
      <c r="EB215" s="1">
        <v>2.0</v>
      </c>
      <c r="EC215" s="1">
        <v>4.0</v>
      </c>
      <c r="ED215" s="1">
        <v>5.0</v>
      </c>
      <c r="EE215" s="1">
        <v>4.0</v>
      </c>
      <c r="EF215" s="1">
        <v>2.0</v>
      </c>
      <c r="EG215" s="1">
        <v>2.0</v>
      </c>
      <c r="EH215" s="1">
        <v>3.0</v>
      </c>
      <c r="EI215" s="1">
        <v>3.0</v>
      </c>
      <c r="EJ215" s="1">
        <v>2.0</v>
      </c>
      <c r="EK215" s="1">
        <v>5.0</v>
      </c>
      <c r="EL215" s="1">
        <v>4.0</v>
      </c>
      <c r="EM215" s="1">
        <v>4.0</v>
      </c>
      <c r="EN215" s="1">
        <v>3.0</v>
      </c>
      <c r="EO215" s="1">
        <v>5.0</v>
      </c>
      <c r="EP215" s="1">
        <v>2.0</v>
      </c>
      <c r="EQ215" s="1">
        <v>2.0</v>
      </c>
      <c r="ER215" s="1">
        <v>2.0</v>
      </c>
      <c r="ES215" s="1">
        <v>2.0</v>
      </c>
      <c r="ET215" s="1">
        <v>2.0</v>
      </c>
      <c r="EU215" s="1">
        <v>5.0</v>
      </c>
      <c r="EV215" s="1">
        <v>2.0</v>
      </c>
      <c r="EW215" s="1">
        <v>5.0</v>
      </c>
      <c r="EX215" s="1">
        <v>2.0</v>
      </c>
      <c r="EY215" s="1">
        <v>2.0</v>
      </c>
      <c r="EZ215" s="1">
        <v>4.0</v>
      </c>
      <c r="FA215" s="1">
        <v>2.0</v>
      </c>
      <c r="FB215" s="1">
        <v>2.0</v>
      </c>
      <c r="FC215" s="1">
        <v>4.0</v>
      </c>
      <c r="FD215" s="1">
        <v>4.0</v>
      </c>
      <c r="FE215" s="1">
        <v>2.0</v>
      </c>
      <c r="FF215" s="1">
        <v>4.0</v>
      </c>
      <c r="FG215" s="1">
        <v>4.0</v>
      </c>
      <c r="FH215" s="1">
        <v>5.0</v>
      </c>
      <c r="FI215" s="1">
        <v>4.0</v>
      </c>
      <c r="FJ215" s="1">
        <v>2.0</v>
      </c>
      <c r="FK215" s="1">
        <v>5.0</v>
      </c>
      <c r="FL215" s="1">
        <v>5.0</v>
      </c>
      <c r="FM215" s="1">
        <v>4.0</v>
      </c>
      <c r="FN215" s="1">
        <v>4.0</v>
      </c>
      <c r="FO215" s="1">
        <v>2.0</v>
      </c>
      <c r="FP215" s="1">
        <f t="shared" ref="FP215:HG215" si="1892">IF(FP$3="+",DX215,6-DX215)</f>
        <v>2</v>
      </c>
      <c r="FQ215" s="1">
        <f t="shared" si="1892"/>
        <v>4</v>
      </c>
      <c r="FR215" s="1">
        <f t="shared" si="1892"/>
        <v>5</v>
      </c>
      <c r="FS215" s="1">
        <f t="shared" si="1892"/>
        <v>5</v>
      </c>
      <c r="FT215" s="1">
        <f t="shared" si="1892"/>
        <v>2</v>
      </c>
      <c r="FU215" s="1">
        <f t="shared" si="1892"/>
        <v>2</v>
      </c>
      <c r="FV215" s="1">
        <f t="shared" si="1892"/>
        <v>5</v>
      </c>
      <c r="FW215" s="1">
        <f t="shared" si="1892"/>
        <v>2</v>
      </c>
      <c r="FX215" s="1">
        <f t="shared" si="1892"/>
        <v>4</v>
      </c>
      <c r="FY215" s="1">
        <f t="shared" si="1892"/>
        <v>2</v>
      </c>
      <c r="FZ215" s="1">
        <f t="shared" si="1892"/>
        <v>3</v>
      </c>
      <c r="GA215" s="1">
        <f t="shared" si="1892"/>
        <v>3</v>
      </c>
      <c r="GB215" s="1">
        <f t="shared" si="1892"/>
        <v>4</v>
      </c>
      <c r="GC215" s="1">
        <f t="shared" si="1892"/>
        <v>5</v>
      </c>
      <c r="GD215" s="1">
        <f t="shared" si="1892"/>
        <v>2</v>
      </c>
      <c r="GE215" s="1">
        <f t="shared" si="1892"/>
        <v>2</v>
      </c>
      <c r="GF215" s="1">
        <f t="shared" si="1892"/>
        <v>3</v>
      </c>
      <c r="GG215" s="1">
        <f t="shared" si="1892"/>
        <v>1</v>
      </c>
      <c r="GH215" s="1">
        <f t="shared" si="1892"/>
        <v>4</v>
      </c>
      <c r="GI215" s="1">
        <f t="shared" si="1892"/>
        <v>2</v>
      </c>
      <c r="GJ215" s="1">
        <f t="shared" si="1892"/>
        <v>2</v>
      </c>
      <c r="GK215" s="1">
        <f t="shared" si="1892"/>
        <v>4</v>
      </c>
      <c r="GL215" s="1">
        <f t="shared" si="1892"/>
        <v>2</v>
      </c>
      <c r="GM215" s="1">
        <f t="shared" si="1892"/>
        <v>1</v>
      </c>
      <c r="GN215" s="1">
        <f t="shared" si="1892"/>
        <v>4</v>
      </c>
      <c r="GO215" s="1">
        <f t="shared" si="1892"/>
        <v>5</v>
      </c>
      <c r="GP215" s="1">
        <f t="shared" si="1892"/>
        <v>2</v>
      </c>
      <c r="GQ215" s="1">
        <f t="shared" si="1892"/>
        <v>2</v>
      </c>
      <c r="GR215" s="1">
        <f t="shared" si="1892"/>
        <v>4</v>
      </c>
      <c r="GS215" s="1">
        <f t="shared" si="1892"/>
        <v>4</v>
      </c>
      <c r="GT215" s="1">
        <f t="shared" si="1892"/>
        <v>2</v>
      </c>
      <c r="GU215" s="1">
        <f t="shared" si="1892"/>
        <v>4</v>
      </c>
      <c r="GV215" s="1">
        <f t="shared" si="1892"/>
        <v>2</v>
      </c>
      <c r="GW215" s="1">
        <f t="shared" si="1892"/>
        <v>2</v>
      </c>
      <c r="GX215" s="1">
        <f t="shared" si="1892"/>
        <v>4</v>
      </c>
      <c r="GY215" s="1">
        <f t="shared" si="1892"/>
        <v>4</v>
      </c>
      <c r="GZ215" s="1">
        <f t="shared" si="1892"/>
        <v>5</v>
      </c>
      <c r="HA215" s="1">
        <f t="shared" si="1892"/>
        <v>2</v>
      </c>
      <c r="HB215" s="1">
        <f t="shared" si="1892"/>
        <v>2</v>
      </c>
      <c r="HC215" s="1">
        <f t="shared" si="1892"/>
        <v>5</v>
      </c>
      <c r="HD215" s="1">
        <f t="shared" si="1892"/>
        <v>5</v>
      </c>
      <c r="HE215" s="1">
        <f t="shared" si="1892"/>
        <v>2</v>
      </c>
      <c r="HF215" s="1">
        <f t="shared" si="1892"/>
        <v>4</v>
      </c>
      <c r="HG215" s="1">
        <f t="shared" si="1892"/>
        <v>4</v>
      </c>
      <c r="HH215" s="1">
        <v>2.0</v>
      </c>
      <c r="HI215" s="1">
        <v>2.0</v>
      </c>
      <c r="HJ215" s="1">
        <v>5.0</v>
      </c>
      <c r="HK215" s="1">
        <v>5.0</v>
      </c>
      <c r="HL215" s="1">
        <v>2.0</v>
      </c>
      <c r="HM215" s="1">
        <v>4.0</v>
      </c>
      <c r="HN215" s="1">
        <v>5.0</v>
      </c>
      <c r="HO215" s="1">
        <v>4.0</v>
      </c>
      <c r="HP215" s="1">
        <v>2.0</v>
      </c>
      <c r="HQ215" s="1">
        <v>2.0</v>
      </c>
      <c r="HR215" s="1">
        <v>3.0</v>
      </c>
      <c r="HS215" s="1">
        <v>3.0</v>
      </c>
      <c r="HT215" s="1">
        <v>2.0</v>
      </c>
      <c r="HU215" s="1">
        <v>5.0</v>
      </c>
      <c r="HV215" s="1">
        <v>4.0</v>
      </c>
      <c r="HW215" s="1">
        <v>4.0</v>
      </c>
      <c r="HX215" s="1">
        <v>3.0</v>
      </c>
      <c r="HY215" s="1">
        <v>5.0</v>
      </c>
      <c r="HZ215" s="1">
        <v>2.0</v>
      </c>
      <c r="IA215" s="1">
        <v>2.0</v>
      </c>
      <c r="IB215" s="1">
        <v>2.0</v>
      </c>
      <c r="IC215" s="1">
        <v>2.0</v>
      </c>
      <c r="ID215" s="1">
        <v>2.0</v>
      </c>
      <c r="IE215" s="1">
        <v>5.0</v>
      </c>
      <c r="IF215" s="1">
        <v>2.0</v>
      </c>
      <c r="IG215" s="1">
        <v>5.0</v>
      </c>
      <c r="IH215" s="1">
        <v>2.0</v>
      </c>
      <c r="II215" s="1">
        <v>2.0</v>
      </c>
      <c r="IJ215" s="1">
        <v>4.0</v>
      </c>
      <c r="IK215" s="1">
        <v>2.0</v>
      </c>
      <c r="IL215" s="1">
        <v>2.0</v>
      </c>
      <c r="IM215" s="1">
        <v>4.0</v>
      </c>
      <c r="IN215" s="1">
        <v>4.0</v>
      </c>
      <c r="IO215" s="1">
        <v>2.0</v>
      </c>
      <c r="IP215" s="1">
        <v>4.0</v>
      </c>
      <c r="IQ215" s="1">
        <v>4.0</v>
      </c>
      <c r="IR215" s="1">
        <v>5.0</v>
      </c>
      <c r="IS215" s="1">
        <v>4.0</v>
      </c>
      <c r="IT215" s="1">
        <v>2.0</v>
      </c>
      <c r="IU215" s="1">
        <v>5.0</v>
      </c>
      <c r="IV215" s="1">
        <v>5.0</v>
      </c>
      <c r="IW215" s="1">
        <v>4.0</v>
      </c>
      <c r="IX215" s="1">
        <v>4.0</v>
      </c>
      <c r="IY215" s="1">
        <v>2.0</v>
      </c>
      <c r="IZ215" s="1">
        <f t="shared" ref="IZ215:KQ215" si="1893">IF(IZ$3="+",HH215,6-HH215)</f>
        <v>2</v>
      </c>
      <c r="JA215" s="1">
        <f t="shared" si="1893"/>
        <v>4</v>
      </c>
      <c r="JB215" s="1">
        <f t="shared" si="1893"/>
        <v>5</v>
      </c>
      <c r="JC215" s="1">
        <f t="shared" si="1893"/>
        <v>5</v>
      </c>
      <c r="JD215" s="1">
        <f t="shared" si="1893"/>
        <v>2</v>
      </c>
      <c r="JE215" s="1">
        <f t="shared" si="1893"/>
        <v>2</v>
      </c>
      <c r="JF215" s="1">
        <f t="shared" si="1893"/>
        <v>5</v>
      </c>
      <c r="JG215" s="1">
        <f t="shared" si="1893"/>
        <v>2</v>
      </c>
      <c r="JH215" s="1">
        <f t="shared" si="1893"/>
        <v>4</v>
      </c>
      <c r="JI215" s="1">
        <f t="shared" si="1893"/>
        <v>2</v>
      </c>
      <c r="JJ215" s="1">
        <f t="shared" si="1893"/>
        <v>3</v>
      </c>
      <c r="JK215" s="1">
        <f t="shared" si="1893"/>
        <v>3</v>
      </c>
      <c r="JL215" s="1">
        <f t="shared" si="1893"/>
        <v>4</v>
      </c>
      <c r="JM215" s="1">
        <f t="shared" si="1893"/>
        <v>5</v>
      </c>
      <c r="JN215" s="1">
        <f t="shared" si="1893"/>
        <v>4</v>
      </c>
      <c r="JO215" s="1">
        <f t="shared" si="1893"/>
        <v>2</v>
      </c>
      <c r="JP215" s="1">
        <f t="shared" si="1893"/>
        <v>3</v>
      </c>
      <c r="JQ215" s="1">
        <f t="shared" si="1893"/>
        <v>1</v>
      </c>
      <c r="JR215" s="1">
        <f t="shared" si="1893"/>
        <v>4</v>
      </c>
      <c r="JS215" s="1">
        <f t="shared" si="1893"/>
        <v>2</v>
      </c>
      <c r="JT215" s="1">
        <f t="shared" si="1893"/>
        <v>2</v>
      </c>
      <c r="JU215" s="1">
        <f t="shared" si="1893"/>
        <v>4</v>
      </c>
      <c r="JV215" s="1">
        <f t="shared" si="1893"/>
        <v>2</v>
      </c>
      <c r="JW215" s="1">
        <f t="shared" si="1893"/>
        <v>5</v>
      </c>
      <c r="JX215" s="1">
        <f t="shared" si="1893"/>
        <v>4</v>
      </c>
      <c r="JY215" s="1">
        <f t="shared" si="1893"/>
        <v>5</v>
      </c>
      <c r="JZ215" s="1">
        <f t="shared" si="1893"/>
        <v>4</v>
      </c>
      <c r="KA215" s="1">
        <f t="shared" si="1893"/>
        <v>2</v>
      </c>
      <c r="KB215" s="1">
        <f t="shared" si="1893"/>
        <v>4</v>
      </c>
      <c r="KC215" s="1">
        <f t="shared" si="1893"/>
        <v>2</v>
      </c>
      <c r="KD215" s="1">
        <f t="shared" si="1893"/>
        <v>2</v>
      </c>
      <c r="KE215" s="1">
        <f t="shared" si="1893"/>
        <v>4</v>
      </c>
      <c r="KF215" s="1">
        <f t="shared" si="1893"/>
        <v>2</v>
      </c>
      <c r="KG215" s="1">
        <f t="shared" si="1893"/>
        <v>2</v>
      </c>
      <c r="KH215" s="1">
        <f t="shared" si="1893"/>
        <v>2</v>
      </c>
      <c r="KI215" s="1">
        <f t="shared" si="1893"/>
        <v>4</v>
      </c>
      <c r="KJ215" s="1">
        <f t="shared" si="1893"/>
        <v>5</v>
      </c>
      <c r="KK215" s="1">
        <f t="shared" si="1893"/>
        <v>4</v>
      </c>
      <c r="KL215" s="1">
        <f t="shared" si="1893"/>
        <v>2</v>
      </c>
      <c r="KM215" s="1">
        <f t="shared" si="1893"/>
        <v>5</v>
      </c>
      <c r="KN215" s="1">
        <f t="shared" si="1893"/>
        <v>5</v>
      </c>
      <c r="KO215" s="1">
        <f t="shared" si="1893"/>
        <v>2</v>
      </c>
      <c r="KP215" s="1">
        <f t="shared" si="1893"/>
        <v>4</v>
      </c>
      <c r="KQ215" s="1">
        <f t="shared" si="1893"/>
        <v>4</v>
      </c>
      <c r="KR215" s="1">
        <f t="shared" si="24"/>
        <v>139</v>
      </c>
      <c r="KS215" s="1">
        <f t="shared" si="25"/>
        <v>24</v>
      </c>
      <c r="KT215" s="1">
        <f t="shared" si="26"/>
        <v>32</v>
      </c>
      <c r="KU215" s="1">
        <f t="shared" si="27"/>
        <v>27</v>
      </c>
      <c r="KV215" s="1">
        <f t="shared" si="28"/>
        <v>30</v>
      </c>
      <c r="KW215" s="1">
        <f t="shared" si="29"/>
        <v>26</v>
      </c>
      <c r="KX215" s="1">
        <v>5.0</v>
      </c>
      <c r="KY215" s="1">
        <v>2.0</v>
      </c>
      <c r="KZ215" s="1">
        <v>5.0</v>
      </c>
      <c r="LA215" s="1">
        <v>2.0</v>
      </c>
      <c r="LB215" s="1">
        <v>2.0</v>
      </c>
      <c r="LC215" s="1">
        <v>4.0</v>
      </c>
      <c r="LD215" s="1">
        <v>4.0</v>
      </c>
      <c r="LE215" s="1">
        <v>2.0</v>
      </c>
      <c r="LF215" s="1">
        <v>2.0</v>
      </c>
      <c r="LG215" s="1">
        <v>4.0</v>
      </c>
      <c r="LH215" s="1">
        <v>4.0</v>
      </c>
      <c r="LI215" s="1">
        <v>4.0</v>
      </c>
      <c r="LJ215" s="1">
        <v>2.0</v>
      </c>
      <c r="LK215" s="1">
        <v>4.0</v>
      </c>
      <c r="LL215" s="1">
        <v>4.0</v>
      </c>
      <c r="LM215" s="1">
        <v>4.0</v>
      </c>
      <c r="LN215" s="1">
        <v>4.0</v>
      </c>
      <c r="LO215" s="1">
        <v>3.0</v>
      </c>
      <c r="LP215" s="1">
        <v>5.0</v>
      </c>
      <c r="LQ215" s="1">
        <v>2.0</v>
      </c>
      <c r="LR215" s="1">
        <v>4.0</v>
      </c>
      <c r="LS215" s="1">
        <v>2.0</v>
      </c>
      <c r="LT215" s="1">
        <v>4.0</v>
      </c>
      <c r="LU215" s="1">
        <v>4.0</v>
      </c>
      <c r="LV215" s="1">
        <v>4.0</v>
      </c>
      <c r="LW215" s="1">
        <v>2.0</v>
      </c>
      <c r="LX215" s="1">
        <v>4.0</v>
      </c>
      <c r="LY215" s="1">
        <v>4.0</v>
      </c>
      <c r="LZ215" s="1">
        <v>2.0</v>
      </c>
      <c r="MA215" s="1">
        <f t="shared" si="557"/>
        <v>5</v>
      </c>
      <c r="MB215" s="1">
        <f t="shared" ref="MB215:NC215" si="1894">IF(MB$3="+",KY215,6-KY215)</f>
        <v>4</v>
      </c>
      <c r="MC215" s="1">
        <f t="shared" si="1894"/>
        <v>5</v>
      </c>
      <c r="MD215" s="1">
        <f t="shared" si="1894"/>
        <v>4</v>
      </c>
      <c r="ME215" s="1">
        <f t="shared" si="1894"/>
        <v>4</v>
      </c>
      <c r="MF215" s="1">
        <f t="shared" si="1894"/>
        <v>4</v>
      </c>
      <c r="MG215" s="1">
        <f t="shared" si="1894"/>
        <v>4</v>
      </c>
      <c r="MH215" s="1">
        <f t="shared" si="1894"/>
        <v>4</v>
      </c>
      <c r="MI215" s="1">
        <f t="shared" si="1894"/>
        <v>4</v>
      </c>
      <c r="MJ215" s="1">
        <f t="shared" si="1894"/>
        <v>4</v>
      </c>
      <c r="MK215" s="1">
        <f t="shared" si="1894"/>
        <v>4</v>
      </c>
      <c r="ML215" s="1">
        <f t="shared" si="1894"/>
        <v>4</v>
      </c>
      <c r="MM215" s="1">
        <f t="shared" si="1894"/>
        <v>4</v>
      </c>
      <c r="MN215" s="1">
        <f t="shared" si="1894"/>
        <v>4</v>
      </c>
      <c r="MO215" s="1">
        <f t="shared" si="1894"/>
        <v>4</v>
      </c>
      <c r="MP215" s="1">
        <f t="shared" si="1894"/>
        <v>4</v>
      </c>
      <c r="MQ215" s="1">
        <f t="shared" si="1894"/>
        <v>4</v>
      </c>
      <c r="MR215" s="1">
        <f t="shared" si="1894"/>
        <v>3</v>
      </c>
      <c r="MS215" s="1">
        <f t="shared" si="1894"/>
        <v>1</v>
      </c>
      <c r="MT215" s="1">
        <f t="shared" si="1894"/>
        <v>2</v>
      </c>
      <c r="MU215" s="1">
        <f t="shared" si="1894"/>
        <v>4</v>
      </c>
      <c r="MV215" s="1">
        <f t="shared" si="1894"/>
        <v>4</v>
      </c>
      <c r="MW215" s="1">
        <f t="shared" si="1894"/>
        <v>2</v>
      </c>
      <c r="MX215" s="1">
        <f t="shared" si="1894"/>
        <v>4</v>
      </c>
      <c r="MY215" s="1">
        <f t="shared" si="1894"/>
        <v>4</v>
      </c>
      <c r="MZ215" s="1">
        <f t="shared" si="1894"/>
        <v>4</v>
      </c>
      <c r="NA215" s="1">
        <f t="shared" si="1894"/>
        <v>4</v>
      </c>
      <c r="NB215" s="1">
        <f t="shared" si="1894"/>
        <v>4</v>
      </c>
      <c r="NC215" s="1">
        <f t="shared" si="1894"/>
        <v>2</v>
      </c>
      <c r="ND215" s="1">
        <f t="shared" si="31"/>
        <v>17</v>
      </c>
      <c r="NE215" s="1">
        <f t="shared" si="32"/>
        <v>20</v>
      </c>
      <c r="NF215" s="1">
        <f t="shared" si="33"/>
        <v>22</v>
      </c>
      <c r="NG215" s="1">
        <f t="shared" si="34"/>
        <v>15</v>
      </c>
      <c r="NH215" s="1">
        <f t="shared" si="35"/>
        <v>16</v>
      </c>
      <c r="NI215" s="1">
        <f t="shared" si="36"/>
        <v>18</v>
      </c>
      <c r="NJ215" s="1">
        <f t="shared" si="70"/>
        <v>108</v>
      </c>
      <c r="NK215" s="1">
        <v>2.0</v>
      </c>
      <c r="NL215" s="1">
        <v>4.0</v>
      </c>
      <c r="NM215" s="1">
        <v>2.0</v>
      </c>
      <c r="NN215" s="1">
        <v>2.0</v>
      </c>
      <c r="NO215" s="1">
        <v>2.0</v>
      </c>
      <c r="NP215" s="1">
        <v>2.0</v>
      </c>
      <c r="NQ215" s="1">
        <v>3.0</v>
      </c>
      <c r="NR215" s="1">
        <v>2.0</v>
      </c>
      <c r="NS215" s="1">
        <v>2.0</v>
      </c>
      <c r="NT215" s="1">
        <v>2.0</v>
      </c>
      <c r="NU215" s="1">
        <v>3.0</v>
      </c>
      <c r="NV215" s="1">
        <v>3.0</v>
      </c>
      <c r="NW215" s="1">
        <v>3.0</v>
      </c>
      <c r="NX215" s="1">
        <v>3.0</v>
      </c>
      <c r="NY215" s="1">
        <v>2.0</v>
      </c>
      <c r="NZ215" s="1">
        <v>2.0</v>
      </c>
      <c r="OA215" s="1">
        <v>2.0</v>
      </c>
      <c r="OB215" s="1">
        <v>3.0</v>
      </c>
      <c r="OC215" s="1">
        <v>2.0</v>
      </c>
      <c r="OD215" s="1">
        <v>2.0</v>
      </c>
      <c r="OE215" s="1">
        <v>2.0</v>
      </c>
      <c r="OF215" s="1">
        <f t="shared" si="37"/>
        <v>13</v>
      </c>
      <c r="OG215" s="1">
        <f t="shared" si="38"/>
        <v>30</v>
      </c>
      <c r="OH215" s="1">
        <f t="shared" si="39"/>
        <v>43</v>
      </c>
      <c r="OI215" s="1">
        <v>2.0</v>
      </c>
      <c r="OJ215" s="1">
        <v>4.0</v>
      </c>
      <c r="OK215" s="1">
        <v>2.0</v>
      </c>
      <c r="OL215" s="1">
        <v>4.0</v>
      </c>
      <c r="OM215" s="1">
        <v>4.0</v>
      </c>
      <c r="ON215" s="1">
        <v>4.0</v>
      </c>
      <c r="OO215" s="1">
        <v>4.0</v>
      </c>
      <c r="OP215" s="1">
        <v>4.0</v>
      </c>
      <c r="OQ215" s="1">
        <v>4.0</v>
      </c>
      <c r="OR215" s="1">
        <v>4.0</v>
      </c>
      <c r="OS215" s="1">
        <v>4.0</v>
      </c>
      <c r="OT215" s="1">
        <v>4.0</v>
      </c>
      <c r="OU215" s="1">
        <v>2.0</v>
      </c>
      <c r="OV215" s="1">
        <v>4.0</v>
      </c>
      <c r="OW215" s="1">
        <v>4.0</v>
      </c>
      <c r="OX215" s="1">
        <v>4.0</v>
      </c>
      <c r="OY215" s="1">
        <v>4.0</v>
      </c>
      <c r="OZ215" s="1">
        <v>4.0</v>
      </c>
      <c r="PA215" s="1">
        <v>2.0</v>
      </c>
      <c r="PB215" s="1">
        <v>4.0</v>
      </c>
      <c r="PC215" s="1">
        <v>4.0</v>
      </c>
      <c r="PD215" s="1">
        <v>4.0</v>
      </c>
      <c r="PE215" s="1">
        <v>4.0</v>
      </c>
      <c r="PF215" s="1">
        <v>4.0</v>
      </c>
      <c r="PG215" s="1">
        <v>4.0</v>
      </c>
      <c r="PH215" s="1">
        <v>2.0</v>
      </c>
      <c r="PI215" s="1">
        <v>4.0</v>
      </c>
      <c r="PJ215" s="1">
        <v>4.0</v>
      </c>
      <c r="PK215" s="1">
        <v>4.0</v>
      </c>
      <c r="PL215" s="1">
        <f t="shared" ref="PL215:QN215" si="1895">IF(PL$3="+",OI215,6-OI215)</f>
        <v>4</v>
      </c>
      <c r="PM215" s="1">
        <f t="shared" si="1895"/>
        <v>4</v>
      </c>
      <c r="PN215" s="1">
        <f t="shared" si="1895"/>
        <v>2</v>
      </c>
      <c r="PO215" s="1">
        <f t="shared" si="1895"/>
        <v>4</v>
      </c>
      <c r="PP215" s="1">
        <f t="shared" si="1895"/>
        <v>4</v>
      </c>
      <c r="PQ215" s="1">
        <f t="shared" si="1895"/>
        <v>2</v>
      </c>
      <c r="PR215" s="1">
        <f t="shared" si="1895"/>
        <v>4</v>
      </c>
      <c r="PS215" s="1">
        <f t="shared" si="1895"/>
        <v>4</v>
      </c>
      <c r="PT215" s="1">
        <f t="shared" si="1895"/>
        <v>2</v>
      </c>
      <c r="PU215" s="1">
        <f t="shared" si="1895"/>
        <v>2</v>
      </c>
      <c r="PV215" s="1">
        <f t="shared" si="1895"/>
        <v>2</v>
      </c>
      <c r="PW215" s="1">
        <f t="shared" si="1895"/>
        <v>2</v>
      </c>
      <c r="PX215" s="1">
        <f t="shared" si="1895"/>
        <v>4</v>
      </c>
      <c r="PY215" s="1">
        <f t="shared" si="1895"/>
        <v>2</v>
      </c>
      <c r="PZ215" s="1">
        <f t="shared" si="1895"/>
        <v>4</v>
      </c>
      <c r="QA215" s="1">
        <f t="shared" si="1895"/>
        <v>4</v>
      </c>
      <c r="QB215" s="1">
        <f t="shared" si="1895"/>
        <v>4</v>
      </c>
      <c r="QC215" s="1">
        <f t="shared" si="1895"/>
        <v>2</v>
      </c>
      <c r="QD215" s="1">
        <f t="shared" si="1895"/>
        <v>2</v>
      </c>
      <c r="QE215" s="1">
        <f t="shared" si="1895"/>
        <v>2</v>
      </c>
      <c r="QF215" s="1">
        <f t="shared" si="1895"/>
        <v>4</v>
      </c>
      <c r="QG215" s="1">
        <f t="shared" si="1895"/>
        <v>2</v>
      </c>
      <c r="QH215" s="1">
        <f t="shared" si="1895"/>
        <v>4</v>
      </c>
      <c r="QI215" s="1">
        <f t="shared" si="1895"/>
        <v>4</v>
      </c>
      <c r="QJ215" s="1">
        <f t="shared" si="1895"/>
        <v>4</v>
      </c>
      <c r="QK215" s="1">
        <f t="shared" si="1895"/>
        <v>4</v>
      </c>
      <c r="QL215" s="1">
        <f t="shared" si="1895"/>
        <v>4</v>
      </c>
      <c r="QM215" s="1">
        <f t="shared" si="1895"/>
        <v>4</v>
      </c>
      <c r="QN215" s="1">
        <f t="shared" si="1895"/>
        <v>2</v>
      </c>
      <c r="QO215" s="1">
        <f t="shared" si="41"/>
        <v>92</v>
      </c>
      <c r="QP215" s="1">
        <f t="shared" si="42"/>
        <v>36</v>
      </c>
      <c r="QQ215" s="1">
        <f t="shared" si="43"/>
        <v>56</v>
      </c>
      <c r="QR215" s="1">
        <v>2.0</v>
      </c>
      <c r="QS215" s="1">
        <v>3.0</v>
      </c>
      <c r="QT215" s="1">
        <v>2.0</v>
      </c>
      <c r="QU215" s="1">
        <v>2.0</v>
      </c>
      <c r="QV215" s="1">
        <v>3.0</v>
      </c>
      <c r="QW215" s="1">
        <v>2.0</v>
      </c>
      <c r="QX215" s="1">
        <v>3.0</v>
      </c>
      <c r="QY215" s="1">
        <v>4.0</v>
      </c>
      <c r="QZ215" s="1">
        <v>4.0</v>
      </c>
      <c r="RA215" s="1">
        <v>2.0</v>
      </c>
      <c r="RB215" s="1">
        <v>3.0</v>
      </c>
      <c r="RC215" s="1">
        <v>4.0</v>
      </c>
      <c r="RD215" s="1">
        <v>2.0</v>
      </c>
      <c r="RE215" s="1">
        <v>3.0</v>
      </c>
      <c r="RF215" s="1">
        <v>2.0</v>
      </c>
      <c r="RG215" s="1">
        <v>2.0</v>
      </c>
      <c r="RH215" s="1">
        <v>3.0</v>
      </c>
      <c r="RI215" s="1">
        <v>3.0</v>
      </c>
      <c r="RJ215" s="1">
        <v>2.0</v>
      </c>
      <c r="RK215" s="1">
        <v>3.0</v>
      </c>
      <c r="RL215" s="1">
        <v>3.0</v>
      </c>
      <c r="RM215" s="1">
        <v>3.0</v>
      </c>
      <c r="RN215" s="1">
        <v>2.0</v>
      </c>
      <c r="RO215" s="1">
        <v>3.0</v>
      </c>
      <c r="RP215" s="1">
        <v>2.0</v>
      </c>
      <c r="RQ215" s="1">
        <v>2.0</v>
      </c>
      <c r="RR215" s="1">
        <v>3.0</v>
      </c>
      <c r="RS215" s="1">
        <v>3.0</v>
      </c>
      <c r="RT215" s="1">
        <v>2.0</v>
      </c>
      <c r="RU215" s="1">
        <v>2.0</v>
      </c>
      <c r="RV215" s="1">
        <v>3.0</v>
      </c>
      <c r="RW215" s="1">
        <v>3.0</v>
      </c>
      <c r="RX215" s="1">
        <v>2.0</v>
      </c>
      <c r="RY215" s="1">
        <v>3.0</v>
      </c>
      <c r="RZ215" s="1">
        <v>3.0</v>
      </c>
      <c r="SA215" s="1">
        <v>2.0</v>
      </c>
      <c r="SB215" s="1">
        <v>3.0</v>
      </c>
      <c r="SC215" s="1">
        <v>2.0</v>
      </c>
      <c r="SD215" s="1">
        <v>3.0</v>
      </c>
      <c r="SE215" s="1">
        <v>3.0</v>
      </c>
      <c r="SF215" s="1">
        <v>3.0</v>
      </c>
      <c r="SG215" s="1">
        <f t="shared" ref="SG215:TU215" si="1896">IF(SG$3="+",QR215,5-QR215)</f>
        <v>2</v>
      </c>
      <c r="SH215" s="1">
        <f t="shared" si="1896"/>
        <v>3</v>
      </c>
      <c r="SI215" s="1">
        <f t="shared" si="1896"/>
        <v>3</v>
      </c>
      <c r="SJ215" s="1">
        <f t="shared" si="1896"/>
        <v>2</v>
      </c>
      <c r="SK215" s="1">
        <f t="shared" si="1896"/>
        <v>3</v>
      </c>
      <c r="SL215" s="1">
        <f t="shared" si="1896"/>
        <v>3</v>
      </c>
      <c r="SM215" s="1">
        <f t="shared" si="1896"/>
        <v>3</v>
      </c>
      <c r="SN215" s="1">
        <f t="shared" si="1896"/>
        <v>1</v>
      </c>
      <c r="SO215" s="1">
        <f t="shared" si="1896"/>
        <v>1</v>
      </c>
      <c r="SP215" s="1">
        <f t="shared" si="1896"/>
        <v>3</v>
      </c>
      <c r="SQ215" s="1">
        <f t="shared" si="1896"/>
        <v>3</v>
      </c>
      <c r="SR215" s="1">
        <f t="shared" si="1896"/>
        <v>1</v>
      </c>
      <c r="SS215" s="1">
        <f t="shared" si="1896"/>
        <v>2</v>
      </c>
      <c r="ST215" s="1">
        <f t="shared" si="1896"/>
        <v>3</v>
      </c>
      <c r="SU215" s="1">
        <f t="shared" si="1896"/>
        <v>3</v>
      </c>
      <c r="SV215" s="1">
        <f t="shared" si="1896"/>
        <v>2</v>
      </c>
      <c r="SW215" s="1">
        <f t="shared" si="1896"/>
        <v>2</v>
      </c>
      <c r="SX215" s="1">
        <f t="shared" si="1896"/>
        <v>2</v>
      </c>
      <c r="SY215" s="1">
        <f t="shared" si="1896"/>
        <v>3</v>
      </c>
      <c r="SZ215" s="1">
        <f t="shared" si="1896"/>
        <v>2</v>
      </c>
      <c r="TA215" s="1">
        <f t="shared" si="1896"/>
        <v>2</v>
      </c>
      <c r="TB215" s="1">
        <f t="shared" si="1896"/>
        <v>3</v>
      </c>
      <c r="TC215" s="1">
        <f t="shared" si="1896"/>
        <v>3</v>
      </c>
      <c r="TD215" s="1">
        <f t="shared" si="1896"/>
        <v>3</v>
      </c>
      <c r="TE215" s="1">
        <f t="shared" si="1896"/>
        <v>2</v>
      </c>
      <c r="TF215" s="1">
        <f t="shared" si="1896"/>
        <v>3</v>
      </c>
      <c r="TG215" s="1">
        <f t="shared" si="1896"/>
        <v>2</v>
      </c>
      <c r="TH215" s="1">
        <f t="shared" si="1896"/>
        <v>3</v>
      </c>
      <c r="TI215" s="1">
        <f t="shared" si="1896"/>
        <v>2</v>
      </c>
      <c r="TJ215" s="1">
        <f t="shared" si="1896"/>
        <v>3</v>
      </c>
      <c r="TK215" s="1">
        <f t="shared" si="1896"/>
        <v>2</v>
      </c>
      <c r="TL215" s="1">
        <f t="shared" si="1896"/>
        <v>3</v>
      </c>
      <c r="TM215" s="1">
        <f t="shared" si="1896"/>
        <v>3</v>
      </c>
      <c r="TN215" s="1">
        <f t="shared" si="1896"/>
        <v>3</v>
      </c>
      <c r="TO215" s="1">
        <f t="shared" si="1896"/>
        <v>2</v>
      </c>
      <c r="TP215" s="1">
        <f t="shared" si="1896"/>
        <v>2</v>
      </c>
      <c r="TQ215" s="1">
        <f t="shared" si="1896"/>
        <v>2</v>
      </c>
      <c r="TR215" s="1">
        <f t="shared" si="1896"/>
        <v>2</v>
      </c>
      <c r="TS215" s="1">
        <f t="shared" si="1896"/>
        <v>3</v>
      </c>
      <c r="TT215" s="1">
        <f t="shared" si="1896"/>
        <v>3</v>
      </c>
      <c r="TU215" s="1">
        <f t="shared" si="1896"/>
        <v>2</v>
      </c>
      <c r="TV215" s="1">
        <f t="shared" si="45"/>
        <v>78</v>
      </c>
      <c r="TW215" s="1">
        <f t="shared" si="46"/>
        <v>16</v>
      </c>
      <c r="TX215" s="1">
        <f t="shared" si="47"/>
        <v>5</v>
      </c>
      <c r="TY215" s="1">
        <f t="shared" si="48"/>
        <v>6</v>
      </c>
      <c r="TZ215" s="1">
        <f t="shared" si="49"/>
        <v>5</v>
      </c>
      <c r="UA215" s="1">
        <f t="shared" si="50"/>
        <v>35</v>
      </c>
      <c r="UB215" s="1">
        <f t="shared" si="51"/>
        <v>9</v>
      </c>
      <c r="UC215" s="1">
        <f t="shared" si="52"/>
        <v>5</v>
      </c>
      <c r="UD215" s="1">
        <f t="shared" si="53"/>
        <v>6</v>
      </c>
      <c r="UE215" s="1">
        <f t="shared" si="54"/>
        <v>6</v>
      </c>
      <c r="UF215" s="1">
        <f t="shared" ref="UF215:UG215" si="1897">TS215</f>
        <v>3</v>
      </c>
      <c r="UG215" s="1">
        <f t="shared" si="1897"/>
        <v>3</v>
      </c>
      <c r="UH215" s="1">
        <f t="shared" si="56"/>
        <v>18</v>
      </c>
      <c r="UI215" s="1">
        <f t="shared" si="57"/>
        <v>3</v>
      </c>
      <c r="UJ215" s="1">
        <f t="shared" si="58"/>
        <v>6</v>
      </c>
      <c r="UK215" s="1">
        <f t="shared" si="59"/>
        <v>9</v>
      </c>
      <c r="UL215" s="1">
        <f t="shared" si="60"/>
        <v>9</v>
      </c>
      <c r="UM215" s="1">
        <f t="shared" si="61"/>
        <v>3</v>
      </c>
      <c r="UN215" s="1">
        <f t="shared" si="62"/>
        <v>3</v>
      </c>
      <c r="UO215" s="1">
        <f t="shared" si="63"/>
        <v>3</v>
      </c>
      <c r="UP215" s="6">
        <v>1.0</v>
      </c>
      <c r="UQ215" s="6">
        <v>1.0</v>
      </c>
      <c r="UR215" s="6">
        <v>1.0</v>
      </c>
      <c r="US215" s="6">
        <v>1.0</v>
      </c>
      <c r="UT215" s="6">
        <v>1.0</v>
      </c>
      <c r="UU215" s="6">
        <v>1.0</v>
      </c>
      <c r="UV215" s="6">
        <v>1.0</v>
      </c>
      <c r="UW215" s="6">
        <v>1.0</v>
      </c>
      <c r="UX215" s="6">
        <v>1.0</v>
      </c>
      <c r="UY215" s="6">
        <v>1.0</v>
      </c>
      <c r="UZ215" s="6">
        <v>1.0</v>
      </c>
      <c r="VA215" s="6">
        <v>1.0</v>
      </c>
      <c r="VB215" s="6">
        <v>1.0</v>
      </c>
      <c r="VC215" s="6">
        <v>1.0</v>
      </c>
      <c r="VD215" s="6">
        <v>1.0</v>
      </c>
      <c r="VE215" s="6">
        <v>1.0</v>
      </c>
      <c r="VF215" s="6">
        <v>1.0</v>
      </c>
      <c r="VG215" s="6">
        <v>2.0</v>
      </c>
      <c r="VH215" s="6">
        <v>1.0</v>
      </c>
      <c r="VI215" s="6">
        <v>1.0</v>
      </c>
      <c r="VJ215" s="6">
        <v>2.0</v>
      </c>
      <c r="VK215" s="6">
        <v>1.0</v>
      </c>
      <c r="VL215" s="6">
        <v>2.0</v>
      </c>
      <c r="VM215" s="6">
        <v>1.0</v>
      </c>
      <c r="VN215" s="6">
        <v>1.0</v>
      </c>
      <c r="VO215" s="6">
        <v>1.0</v>
      </c>
      <c r="VP215" s="6">
        <v>1.0</v>
      </c>
      <c r="VQ215" s="6">
        <v>1.0</v>
      </c>
      <c r="VR215" s="6">
        <v>1.0</v>
      </c>
      <c r="VS215" s="6">
        <v>1.0</v>
      </c>
      <c r="VT215" s="6">
        <v>1.0</v>
      </c>
      <c r="VU215" s="6">
        <v>1.0</v>
      </c>
      <c r="VV215" s="6">
        <v>2.0</v>
      </c>
      <c r="VW215" s="6">
        <v>1.0</v>
      </c>
      <c r="VX215" s="6">
        <v>1.0</v>
      </c>
      <c r="VY215" s="6">
        <v>1.0</v>
      </c>
      <c r="VZ215" s="6" t="s">
        <v>1775</v>
      </c>
      <c r="WA215" s="9">
        <v>27.0</v>
      </c>
      <c r="WB215" s="1">
        <v>1.0</v>
      </c>
      <c r="WC215" s="1">
        <v>2.0</v>
      </c>
      <c r="WD215" s="1">
        <v>2.0</v>
      </c>
      <c r="WE215" s="1">
        <v>1.0</v>
      </c>
      <c r="WF215" s="1">
        <v>1.0</v>
      </c>
      <c r="WG215" s="1">
        <v>2.0</v>
      </c>
      <c r="WH215" s="1">
        <v>1.0</v>
      </c>
      <c r="WI215" s="1">
        <v>2.0</v>
      </c>
      <c r="WJ215" s="1">
        <v>2.0</v>
      </c>
      <c r="WK215" s="1">
        <v>1.0</v>
      </c>
      <c r="WL215" s="1">
        <v>1.0</v>
      </c>
      <c r="WM215" s="1">
        <v>2.0</v>
      </c>
      <c r="WN215" s="1">
        <v>2.0</v>
      </c>
      <c r="WO215" s="1">
        <v>2.0</v>
      </c>
      <c r="WP215" s="1">
        <v>2.0</v>
      </c>
      <c r="WQ215" s="1">
        <f t="shared" ref="WQ215:XE215" si="1898">IF(WQ$3="+",WB215,3-WB215)</f>
        <v>2</v>
      </c>
      <c r="WR215" s="1">
        <f t="shared" si="1898"/>
        <v>2</v>
      </c>
      <c r="WS215" s="1">
        <f t="shared" si="1898"/>
        <v>2</v>
      </c>
      <c r="WT215" s="1">
        <f t="shared" si="1898"/>
        <v>1</v>
      </c>
      <c r="WU215" s="1">
        <f t="shared" si="1898"/>
        <v>2</v>
      </c>
      <c r="WV215" s="1">
        <f t="shared" si="1898"/>
        <v>2</v>
      </c>
      <c r="WW215" s="1">
        <f t="shared" si="1898"/>
        <v>2</v>
      </c>
      <c r="WX215" s="1">
        <f t="shared" si="1898"/>
        <v>2</v>
      </c>
      <c r="WY215" s="1">
        <f t="shared" si="1898"/>
        <v>2</v>
      </c>
      <c r="WZ215" s="1">
        <f t="shared" si="1898"/>
        <v>1</v>
      </c>
      <c r="XA215" s="1">
        <f t="shared" si="1898"/>
        <v>2</v>
      </c>
      <c r="XB215" s="1">
        <f t="shared" si="1898"/>
        <v>2</v>
      </c>
      <c r="XC215" s="1">
        <f t="shared" si="1898"/>
        <v>1</v>
      </c>
      <c r="XD215" s="1">
        <f t="shared" si="1898"/>
        <v>2</v>
      </c>
      <c r="XE215" s="1">
        <f t="shared" si="1898"/>
        <v>2</v>
      </c>
      <c r="XF215" s="1">
        <f t="shared" si="65"/>
        <v>27</v>
      </c>
      <c r="XG215" s="1">
        <v>3.0</v>
      </c>
      <c r="XH215" s="9"/>
      <c r="XI215" s="9"/>
    </row>
    <row r="216" ht="15.0" customHeight="1">
      <c r="A216" s="1" t="s">
        <v>588</v>
      </c>
      <c r="B216" s="1" t="s">
        <v>757</v>
      </c>
      <c r="C216" s="1" t="s">
        <v>1776</v>
      </c>
      <c r="D216" s="1" t="s">
        <v>1777</v>
      </c>
      <c r="E216" s="1" t="s">
        <v>1778</v>
      </c>
      <c r="F216" s="1" t="s">
        <v>1779</v>
      </c>
      <c r="G216" s="1" t="s">
        <v>1674</v>
      </c>
      <c r="H216" s="1"/>
      <c r="I216" s="1">
        <v>1.0</v>
      </c>
      <c r="J216" s="1"/>
      <c r="K216" s="1"/>
      <c r="L216" s="1">
        <v>2.0161009E7</v>
      </c>
      <c r="M216" s="1">
        <v>2.0</v>
      </c>
      <c r="N216" s="1">
        <v>2.0</v>
      </c>
      <c r="O216" s="1">
        <v>2.0</v>
      </c>
      <c r="P216" s="1"/>
      <c r="Q216" s="1">
        <v>2.0</v>
      </c>
      <c r="R216" s="1"/>
      <c r="S216" s="1">
        <v>2.0</v>
      </c>
      <c r="T216" s="1" t="s">
        <v>560</v>
      </c>
      <c r="U216" s="1"/>
      <c r="V216" s="1">
        <v>10.0</v>
      </c>
      <c r="W216" s="1"/>
      <c r="X216" s="1"/>
      <c r="Y216" s="1" t="s">
        <v>1478</v>
      </c>
      <c r="Z216" s="1"/>
      <c r="AA216" s="1"/>
      <c r="AB216" s="1">
        <v>2.0</v>
      </c>
      <c r="AC216" s="1">
        <v>7.0</v>
      </c>
      <c r="AD216" s="1">
        <v>1995.0</v>
      </c>
      <c r="AE216" s="1">
        <v>2.0</v>
      </c>
      <c r="AF216" s="1">
        <v>2.0</v>
      </c>
      <c r="AG216" s="1"/>
      <c r="AH216" s="1">
        <v>4.0</v>
      </c>
      <c r="AI216" s="1">
        <v>6.0</v>
      </c>
      <c r="AJ216" s="1">
        <v>12.0</v>
      </c>
      <c r="AK216" s="1">
        <v>1.0</v>
      </c>
      <c r="AL216" s="1"/>
      <c r="AM216" s="1">
        <v>8.0</v>
      </c>
      <c r="AN216" s="1">
        <v>1950.0</v>
      </c>
      <c r="AO216" s="1">
        <v>5.0</v>
      </c>
      <c r="AP216" s="1">
        <v>11.0</v>
      </c>
      <c r="AQ216" s="1">
        <v>6.0</v>
      </c>
      <c r="AR216" s="1">
        <v>7.0</v>
      </c>
      <c r="AS216" s="1">
        <v>6.0</v>
      </c>
      <c r="AT216" s="1">
        <v>7.0</v>
      </c>
      <c r="AU216" s="1"/>
      <c r="AV216" s="1"/>
      <c r="AW216" s="1"/>
      <c r="AX216" s="1">
        <v>1.0</v>
      </c>
      <c r="AY216" s="1">
        <v>6.0</v>
      </c>
      <c r="AZ216" s="1">
        <v>8.0</v>
      </c>
      <c r="BA216" s="1">
        <v>2.0</v>
      </c>
      <c r="BB216" s="1">
        <v>2.0</v>
      </c>
      <c r="BC216" s="1">
        <v>1.0</v>
      </c>
      <c r="BD216" s="1">
        <v>2.0</v>
      </c>
      <c r="BE216" s="1">
        <v>3.0</v>
      </c>
      <c r="BF216" s="1">
        <v>1.0</v>
      </c>
      <c r="BG216" s="1">
        <v>1.0</v>
      </c>
      <c r="BH216" s="1">
        <v>4.0</v>
      </c>
      <c r="BI216" s="1">
        <v>1.0</v>
      </c>
      <c r="BJ216" s="1">
        <v>1.0</v>
      </c>
      <c r="BK216" s="1">
        <v>1.0</v>
      </c>
      <c r="BL216" s="1"/>
      <c r="BM216" s="1"/>
      <c r="BN216" s="1">
        <v>5.0</v>
      </c>
      <c r="BO216" s="1"/>
      <c r="BP216" s="1">
        <v>4.0</v>
      </c>
      <c r="BQ216" s="1">
        <v>3.0</v>
      </c>
      <c r="BR216" s="1">
        <v>1.0</v>
      </c>
      <c r="BS216" s="1">
        <v>4.0</v>
      </c>
      <c r="BT216" s="1">
        <v>5.0</v>
      </c>
      <c r="BU216" s="1">
        <v>4.0</v>
      </c>
      <c r="BV216" s="1">
        <v>1.0</v>
      </c>
      <c r="BW216" s="1">
        <v>1.0</v>
      </c>
      <c r="BX216" s="1">
        <v>5.0</v>
      </c>
      <c r="BY216" s="1">
        <v>5.0</v>
      </c>
      <c r="BZ216" s="1">
        <v>2.0</v>
      </c>
      <c r="CA216" s="1">
        <v>3.0</v>
      </c>
      <c r="CB216" s="1">
        <v>5.0</v>
      </c>
      <c r="CC216" s="1">
        <v>1.0</v>
      </c>
      <c r="CD216" s="1">
        <v>5.0</v>
      </c>
      <c r="CE216" s="1">
        <v>5.0</v>
      </c>
      <c r="CF216" s="1">
        <v>5.0</v>
      </c>
      <c r="CG216" s="1">
        <v>4.0</v>
      </c>
      <c r="CH216" s="1">
        <v>3.0</v>
      </c>
      <c r="CI216" s="1">
        <v>1.0</v>
      </c>
      <c r="CJ216" s="1">
        <v>1.0</v>
      </c>
      <c r="CK216" s="1">
        <v>5.0</v>
      </c>
      <c r="CL216" s="1">
        <v>5.0</v>
      </c>
      <c r="CM216" s="1">
        <v>4.0</v>
      </c>
      <c r="CN216" s="1">
        <f t="shared" si="9"/>
        <v>10</v>
      </c>
      <c r="CO216" s="1">
        <f t="shared" si="10"/>
        <v>18</v>
      </c>
      <c r="CP216" s="1">
        <f t="shared" si="11"/>
        <v>20</v>
      </c>
      <c r="CQ216" s="1">
        <f t="shared" si="12"/>
        <v>11</v>
      </c>
      <c r="CR216" s="1">
        <f t="shared" si="13"/>
        <v>13</v>
      </c>
      <c r="CS216" s="1">
        <f t="shared" si="14"/>
        <v>15</v>
      </c>
      <c r="CT216" s="1">
        <f t="shared" si="15"/>
        <v>87</v>
      </c>
      <c r="CU216" s="1">
        <v>1.0</v>
      </c>
      <c r="CV216" s="1">
        <v>1.0</v>
      </c>
      <c r="CW216" s="1">
        <v>3.0</v>
      </c>
      <c r="CX216" s="1">
        <v>1.0</v>
      </c>
      <c r="CY216" s="1">
        <v>3.0</v>
      </c>
      <c r="CZ216" s="1">
        <v>2.0</v>
      </c>
      <c r="DA216" s="1">
        <v>1.0</v>
      </c>
      <c r="DB216" s="1">
        <v>3.0</v>
      </c>
      <c r="DC216" s="1"/>
      <c r="DD216" s="1">
        <v>1.0</v>
      </c>
      <c r="DE216" s="1">
        <v>1.0</v>
      </c>
      <c r="DF216" s="1">
        <v>3.0</v>
      </c>
      <c r="DG216" s="1">
        <v>4.0</v>
      </c>
      <c r="DH216" s="1">
        <v>1.0</v>
      </c>
      <c r="DI216" s="1">
        <v>3.0</v>
      </c>
      <c r="DJ216" s="1">
        <v>3.0</v>
      </c>
      <c r="DK216" s="1">
        <v>1.0</v>
      </c>
      <c r="DL216" s="1">
        <v>1.0</v>
      </c>
      <c r="DM216" s="1">
        <v>1.0</v>
      </c>
      <c r="DN216" s="1">
        <v>1.0</v>
      </c>
      <c r="DO216" s="1">
        <v>3.0</v>
      </c>
      <c r="DP216" s="1">
        <v>1.0</v>
      </c>
      <c r="DQ216" s="1">
        <f t="shared" si="16"/>
        <v>8</v>
      </c>
      <c r="DR216" s="1">
        <f t="shared" si="17"/>
        <v>6</v>
      </c>
      <c r="DS216" s="1">
        <f t="shared" ref="DS216:DT216" si="1899">SUM(CW216+DC216+DI216)</f>
        <v>6</v>
      </c>
      <c r="DT216" s="1">
        <f t="shared" si="1899"/>
        <v>5</v>
      </c>
      <c r="DU216" s="1">
        <f t="shared" si="19"/>
        <v>5</v>
      </c>
      <c r="DV216" s="1">
        <f t="shared" si="20"/>
        <v>9</v>
      </c>
      <c r="DW216" s="1">
        <f t="shared" si="21"/>
        <v>39</v>
      </c>
      <c r="DX216" s="1">
        <v>1.0</v>
      </c>
      <c r="DY216" s="1">
        <v>1.0</v>
      </c>
      <c r="DZ216" s="1">
        <v>5.0</v>
      </c>
      <c r="EA216" s="1">
        <v>1.0</v>
      </c>
      <c r="EB216" s="1">
        <v>1.0</v>
      </c>
      <c r="EC216" s="1">
        <v>5.0</v>
      </c>
      <c r="ED216" s="1">
        <v>5.0</v>
      </c>
      <c r="EE216" s="1">
        <v>2.0</v>
      </c>
      <c r="EF216" s="1">
        <v>2.0</v>
      </c>
      <c r="EG216" s="1">
        <v>3.0</v>
      </c>
      <c r="EH216" s="1">
        <v>5.0</v>
      </c>
      <c r="EI216" s="1">
        <v>5.0</v>
      </c>
      <c r="EJ216" s="1">
        <v>1.0</v>
      </c>
      <c r="EK216" s="1">
        <v>5.0</v>
      </c>
      <c r="EL216" s="1">
        <v>1.0</v>
      </c>
      <c r="EM216" s="1">
        <v>4.0</v>
      </c>
      <c r="EN216" s="1">
        <v>5.0</v>
      </c>
      <c r="EO216" s="1">
        <v>1.0</v>
      </c>
      <c r="EP216" s="1">
        <v>4.0</v>
      </c>
      <c r="EQ216" s="1">
        <v>3.0</v>
      </c>
      <c r="ER216" s="1">
        <v>4.0</v>
      </c>
      <c r="ES216" s="1">
        <v>1.0</v>
      </c>
      <c r="ET216" s="1">
        <v>4.0</v>
      </c>
      <c r="EU216" s="1">
        <v>1.0</v>
      </c>
      <c r="EV216" s="1">
        <v>1.0</v>
      </c>
      <c r="EW216" s="1">
        <v>4.0</v>
      </c>
      <c r="EX216" s="1">
        <v>4.0</v>
      </c>
      <c r="EY216" s="1">
        <v>4.0</v>
      </c>
      <c r="EZ216" s="1">
        <v>4.0</v>
      </c>
      <c r="FA216" s="1">
        <v>1.0</v>
      </c>
      <c r="FB216" s="1">
        <v>1.0</v>
      </c>
      <c r="FC216" s="1">
        <v>4.0</v>
      </c>
      <c r="FD216" s="1">
        <v>1.0</v>
      </c>
      <c r="FE216" s="1">
        <v>4.0</v>
      </c>
      <c r="FF216" s="1">
        <v>1.0</v>
      </c>
      <c r="FG216" s="1">
        <v>2.0</v>
      </c>
      <c r="FH216" s="1">
        <v>5.0</v>
      </c>
      <c r="FI216" s="1">
        <v>4.0</v>
      </c>
      <c r="FJ216" s="1">
        <v>4.0</v>
      </c>
      <c r="FK216" s="1">
        <v>4.0</v>
      </c>
      <c r="FL216" s="1">
        <v>4.0</v>
      </c>
      <c r="FM216" s="1">
        <v>1.0</v>
      </c>
      <c r="FN216" s="1">
        <v>1.0</v>
      </c>
      <c r="FO216" s="1">
        <v>1.0</v>
      </c>
      <c r="FP216" s="1">
        <f t="shared" ref="FP216:HG216" si="1900">IF(FP$3="+",DX216,6-DX216)</f>
        <v>1</v>
      </c>
      <c r="FQ216" s="1">
        <f t="shared" si="1900"/>
        <v>5</v>
      </c>
      <c r="FR216" s="1">
        <f t="shared" si="1900"/>
        <v>5</v>
      </c>
      <c r="FS216" s="1">
        <f t="shared" si="1900"/>
        <v>1</v>
      </c>
      <c r="FT216" s="1">
        <f t="shared" si="1900"/>
        <v>1</v>
      </c>
      <c r="FU216" s="1">
        <f t="shared" si="1900"/>
        <v>1</v>
      </c>
      <c r="FV216" s="1">
        <f t="shared" si="1900"/>
        <v>5</v>
      </c>
      <c r="FW216" s="1">
        <f t="shared" si="1900"/>
        <v>4</v>
      </c>
      <c r="FX216" s="1">
        <f t="shared" si="1900"/>
        <v>4</v>
      </c>
      <c r="FY216" s="1">
        <f t="shared" si="1900"/>
        <v>3</v>
      </c>
      <c r="FZ216" s="1">
        <f t="shared" si="1900"/>
        <v>5</v>
      </c>
      <c r="GA216" s="1">
        <f t="shared" si="1900"/>
        <v>1</v>
      </c>
      <c r="GB216" s="1">
        <f t="shared" si="1900"/>
        <v>5</v>
      </c>
      <c r="GC216" s="1">
        <f t="shared" si="1900"/>
        <v>5</v>
      </c>
      <c r="GD216" s="1">
        <f t="shared" si="1900"/>
        <v>5</v>
      </c>
      <c r="GE216" s="1">
        <f t="shared" si="1900"/>
        <v>2</v>
      </c>
      <c r="GF216" s="1">
        <f t="shared" si="1900"/>
        <v>5</v>
      </c>
      <c r="GG216" s="1">
        <f t="shared" si="1900"/>
        <v>5</v>
      </c>
      <c r="GH216" s="1">
        <f t="shared" si="1900"/>
        <v>2</v>
      </c>
      <c r="GI216" s="1">
        <f t="shared" si="1900"/>
        <v>3</v>
      </c>
      <c r="GJ216" s="1">
        <f t="shared" si="1900"/>
        <v>4</v>
      </c>
      <c r="GK216" s="1">
        <f t="shared" si="1900"/>
        <v>5</v>
      </c>
      <c r="GL216" s="1">
        <f t="shared" si="1900"/>
        <v>4</v>
      </c>
      <c r="GM216" s="1">
        <f t="shared" si="1900"/>
        <v>5</v>
      </c>
      <c r="GN216" s="1">
        <f t="shared" si="1900"/>
        <v>5</v>
      </c>
      <c r="GO216" s="1">
        <f t="shared" si="1900"/>
        <v>4</v>
      </c>
      <c r="GP216" s="1">
        <f t="shared" si="1900"/>
        <v>4</v>
      </c>
      <c r="GQ216" s="1">
        <f t="shared" si="1900"/>
        <v>4</v>
      </c>
      <c r="GR216" s="1">
        <f t="shared" si="1900"/>
        <v>4</v>
      </c>
      <c r="GS216" s="1">
        <f t="shared" si="1900"/>
        <v>5</v>
      </c>
      <c r="GT216" s="1">
        <f t="shared" si="1900"/>
        <v>1</v>
      </c>
      <c r="GU216" s="1">
        <f t="shared" si="1900"/>
        <v>4</v>
      </c>
      <c r="GV216" s="1">
        <f t="shared" si="1900"/>
        <v>5</v>
      </c>
      <c r="GW216" s="1">
        <f t="shared" si="1900"/>
        <v>4</v>
      </c>
      <c r="GX216" s="1">
        <f t="shared" si="1900"/>
        <v>1</v>
      </c>
      <c r="GY216" s="1">
        <f t="shared" si="1900"/>
        <v>2</v>
      </c>
      <c r="GZ216" s="1">
        <f t="shared" si="1900"/>
        <v>5</v>
      </c>
      <c r="HA216" s="1">
        <f t="shared" si="1900"/>
        <v>2</v>
      </c>
      <c r="HB216" s="1">
        <f t="shared" si="1900"/>
        <v>4</v>
      </c>
      <c r="HC216" s="1">
        <f t="shared" si="1900"/>
        <v>4</v>
      </c>
      <c r="HD216" s="1">
        <f t="shared" si="1900"/>
        <v>4</v>
      </c>
      <c r="HE216" s="1">
        <f t="shared" si="1900"/>
        <v>5</v>
      </c>
      <c r="HF216" s="1">
        <f t="shared" si="1900"/>
        <v>1</v>
      </c>
      <c r="HG216" s="1">
        <f t="shared" si="1900"/>
        <v>5</v>
      </c>
      <c r="HH216" s="1">
        <v>1.0</v>
      </c>
      <c r="HI216" s="1">
        <v>1.0</v>
      </c>
      <c r="HJ216" s="1">
        <v>5.0</v>
      </c>
      <c r="HK216" s="1">
        <v>1.0</v>
      </c>
      <c r="HL216" s="1">
        <v>1.0</v>
      </c>
      <c r="HM216" s="1">
        <v>5.0</v>
      </c>
      <c r="HN216" s="1">
        <v>5.0</v>
      </c>
      <c r="HO216" s="1">
        <v>2.0</v>
      </c>
      <c r="HP216" s="1">
        <v>2.0</v>
      </c>
      <c r="HQ216" s="1">
        <v>3.0</v>
      </c>
      <c r="HR216" s="1">
        <v>5.0</v>
      </c>
      <c r="HS216" s="1">
        <v>5.0</v>
      </c>
      <c r="HT216" s="1">
        <v>1.0</v>
      </c>
      <c r="HU216" s="1">
        <v>5.0</v>
      </c>
      <c r="HV216" s="1">
        <v>1.0</v>
      </c>
      <c r="HW216" s="1">
        <v>4.0</v>
      </c>
      <c r="HX216" s="1">
        <v>5.0</v>
      </c>
      <c r="HY216" s="1">
        <v>1.0</v>
      </c>
      <c r="HZ216" s="1">
        <v>4.0</v>
      </c>
      <c r="IA216" s="1">
        <v>3.0</v>
      </c>
      <c r="IB216" s="1">
        <v>4.0</v>
      </c>
      <c r="IC216" s="1">
        <v>1.0</v>
      </c>
      <c r="ID216" s="1">
        <v>4.0</v>
      </c>
      <c r="IE216" s="1">
        <v>1.0</v>
      </c>
      <c r="IF216" s="1">
        <v>1.0</v>
      </c>
      <c r="IG216" s="1">
        <v>4.0</v>
      </c>
      <c r="IH216" s="1">
        <v>4.0</v>
      </c>
      <c r="II216" s="1">
        <v>4.0</v>
      </c>
      <c r="IJ216" s="1">
        <v>4.0</v>
      </c>
      <c r="IK216" s="1">
        <v>1.0</v>
      </c>
      <c r="IL216" s="1">
        <v>1.0</v>
      </c>
      <c r="IM216" s="1">
        <v>4.0</v>
      </c>
      <c r="IN216" s="1">
        <v>1.0</v>
      </c>
      <c r="IO216" s="1">
        <v>4.0</v>
      </c>
      <c r="IP216" s="1">
        <v>1.0</v>
      </c>
      <c r="IQ216" s="1">
        <v>2.0</v>
      </c>
      <c r="IR216" s="1">
        <v>5.0</v>
      </c>
      <c r="IS216" s="1">
        <v>4.0</v>
      </c>
      <c r="IT216" s="1">
        <v>4.0</v>
      </c>
      <c r="IU216" s="1">
        <v>4.0</v>
      </c>
      <c r="IV216" s="1">
        <v>4.0</v>
      </c>
      <c r="IW216" s="1">
        <v>1.0</v>
      </c>
      <c r="IX216" s="1">
        <v>1.0</v>
      </c>
      <c r="IY216" s="1">
        <v>1.0</v>
      </c>
      <c r="IZ216" s="1">
        <f t="shared" ref="IZ216:KQ216" si="1901">IF(IZ$3="+",HH216,6-HH216)</f>
        <v>1</v>
      </c>
      <c r="JA216" s="1">
        <f t="shared" si="1901"/>
        <v>5</v>
      </c>
      <c r="JB216" s="1">
        <f t="shared" si="1901"/>
        <v>5</v>
      </c>
      <c r="JC216" s="1">
        <f t="shared" si="1901"/>
        <v>1</v>
      </c>
      <c r="JD216" s="1">
        <f t="shared" si="1901"/>
        <v>1</v>
      </c>
      <c r="JE216" s="1">
        <f t="shared" si="1901"/>
        <v>1</v>
      </c>
      <c r="JF216" s="1">
        <f t="shared" si="1901"/>
        <v>5</v>
      </c>
      <c r="JG216" s="1">
        <f t="shared" si="1901"/>
        <v>4</v>
      </c>
      <c r="JH216" s="1">
        <f t="shared" si="1901"/>
        <v>4</v>
      </c>
      <c r="JI216" s="1">
        <f t="shared" si="1901"/>
        <v>3</v>
      </c>
      <c r="JJ216" s="1">
        <f t="shared" si="1901"/>
        <v>5</v>
      </c>
      <c r="JK216" s="1">
        <f t="shared" si="1901"/>
        <v>1</v>
      </c>
      <c r="JL216" s="1">
        <f t="shared" si="1901"/>
        <v>5</v>
      </c>
      <c r="JM216" s="1">
        <f t="shared" si="1901"/>
        <v>5</v>
      </c>
      <c r="JN216" s="1">
        <f t="shared" si="1901"/>
        <v>1</v>
      </c>
      <c r="JO216" s="1">
        <f t="shared" si="1901"/>
        <v>2</v>
      </c>
      <c r="JP216" s="1">
        <f t="shared" si="1901"/>
        <v>5</v>
      </c>
      <c r="JQ216" s="1">
        <f t="shared" si="1901"/>
        <v>5</v>
      </c>
      <c r="JR216" s="1">
        <f t="shared" si="1901"/>
        <v>2</v>
      </c>
      <c r="JS216" s="1">
        <f t="shared" si="1901"/>
        <v>3</v>
      </c>
      <c r="JT216" s="1">
        <f t="shared" si="1901"/>
        <v>4</v>
      </c>
      <c r="JU216" s="1">
        <f t="shared" si="1901"/>
        <v>5</v>
      </c>
      <c r="JV216" s="1">
        <f t="shared" si="1901"/>
        <v>4</v>
      </c>
      <c r="JW216" s="1">
        <f t="shared" si="1901"/>
        <v>1</v>
      </c>
      <c r="JX216" s="1">
        <f t="shared" si="1901"/>
        <v>5</v>
      </c>
      <c r="JY216" s="1">
        <f t="shared" si="1901"/>
        <v>4</v>
      </c>
      <c r="JZ216" s="1">
        <f t="shared" si="1901"/>
        <v>2</v>
      </c>
      <c r="KA216" s="1">
        <f t="shared" si="1901"/>
        <v>4</v>
      </c>
      <c r="KB216" s="1">
        <f t="shared" si="1901"/>
        <v>4</v>
      </c>
      <c r="KC216" s="1">
        <f t="shared" si="1901"/>
        <v>1</v>
      </c>
      <c r="KD216" s="1">
        <f t="shared" si="1901"/>
        <v>1</v>
      </c>
      <c r="KE216" s="1">
        <f t="shared" si="1901"/>
        <v>4</v>
      </c>
      <c r="KF216" s="1">
        <f t="shared" si="1901"/>
        <v>5</v>
      </c>
      <c r="KG216" s="1">
        <f t="shared" si="1901"/>
        <v>4</v>
      </c>
      <c r="KH216" s="1">
        <f t="shared" si="1901"/>
        <v>5</v>
      </c>
      <c r="KI216" s="1">
        <f t="shared" si="1901"/>
        <v>2</v>
      </c>
      <c r="KJ216" s="1">
        <f t="shared" si="1901"/>
        <v>5</v>
      </c>
      <c r="KK216" s="1">
        <f t="shared" si="1901"/>
        <v>4</v>
      </c>
      <c r="KL216" s="1">
        <f t="shared" si="1901"/>
        <v>4</v>
      </c>
      <c r="KM216" s="1">
        <f t="shared" si="1901"/>
        <v>4</v>
      </c>
      <c r="KN216" s="1">
        <f t="shared" si="1901"/>
        <v>4</v>
      </c>
      <c r="KO216" s="1">
        <f t="shared" si="1901"/>
        <v>5</v>
      </c>
      <c r="KP216" s="1">
        <f t="shared" si="1901"/>
        <v>1</v>
      </c>
      <c r="KQ216" s="1">
        <f t="shared" si="1901"/>
        <v>5</v>
      </c>
      <c r="KR216" s="1">
        <f t="shared" si="24"/>
        <v>159</v>
      </c>
      <c r="KS216" s="1">
        <f t="shared" si="25"/>
        <v>22</v>
      </c>
      <c r="KT216" s="1">
        <f t="shared" si="26"/>
        <v>43</v>
      </c>
      <c r="KU216" s="1">
        <f t="shared" si="27"/>
        <v>41</v>
      </c>
      <c r="KV216" s="1">
        <f t="shared" si="28"/>
        <v>24</v>
      </c>
      <c r="KW216" s="1">
        <f t="shared" si="29"/>
        <v>29</v>
      </c>
      <c r="KX216" s="1">
        <v>1.0</v>
      </c>
      <c r="KY216" s="1">
        <v>1.0</v>
      </c>
      <c r="KZ216" s="1">
        <v>1.0</v>
      </c>
      <c r="LA216" s="1">
        <v>1.0</v>
      </c>
      <c r="LB216" s="1">
        <v>1.0</v>
      </c>
      <c r="LC216" s="1">
        <v>1.0</v>
      </c>
      <c r="LD216" s="1">
        <v>1.0</v>
      </c>
      <c r="LE216" s="1">
        <v>1.0</v>
      </c>
      <c r="LF216" s="1">
        <v>1.0</v>
      </c>
      <c r="LG216" s="1">
        <v>4.0</v>
      </c>
      <c r="LH216" s="1">
        <v>4.0</v>
      </c>
      <c r="LI216" s="1">
        <v>3.0</v>
      </c>
      <c r="LJ216" s="1">
        <v>1.0</v>
      </c>
      <c r="LK216" s="1">
        <v>4.0</v>
      </c>
      <c r="LL216" s="1">
        <v>3.0</v>
      </c>
      <c r="LM216" s="1">
        <v>3.0</v>
      </c>
      <c r="LN216" s="1">
        <v>3.0</v>
      </c>
      <c r="LO216" s="1">
        <v>1.0</v>
      </c>
      <c r="LP216" s="1">
        <v>1.0</v>
      </c>
      <c r="LQ216" s="1">
        <v>4.0</v>
      </c>
      <c r="LR216" s="1">
        <v>4.0</v>
      </c>
      <c r="LS216" s="1">
        <v>4.0</v>
      </c>
      <c r="LT216" s="1">
        <v>4.0</v>
      </c>
      <c r="LU216" s="1">
        <v>4.0</v>
      </c>
      <c r="LV216" s="1">
        <v>1.0</v>
      </c>
      <c r="LW216" s="1">
        <v>1.0</v>
      </c>
      <c r="LX216" s="1">
        <v>4.0</v>
      </c>
      <c r="LY216" s="1">
        <v>4.0</v>
      </c>
      <c r="LZ216" s="1">
        <v>4.0</v>
      </c>
      <c r="MA216" s="1">
        <f t="shared" si="557"/>
        <v>1</v>
      </c>
      <c r="MB216" s="1">
        <f t="shared" ref="MB216:NC216" si="1902">IF(MB$3="+",KY216,6-KY216)</f>
        <v>5</v>
      </c>
      <c r="MC216" s="1">
        <f t="shared" si="1902"/>
        <v>1</v>
      </c>
      <c r="MD216" s="1">
        <f t="shared" si="1902"/>
        <v>5</v>
      </c>
      <c r="ME216" s="1">
        <f t="shared" si="1902"/>
        <v>5</v>
      </c>
      <c r="MF216" s="1">
        <f t="shared" si="1902"/>
        <v>1</v>
      </c>
      <c r="MG216" s="1">
        <f t="shared" si="1902"/>
        <v>1</v>
      </c>
      <c r="MH216" s="1">
        <f t="shared" si="1902"/>
        <v>5</v>
      </c>
      <c r="MI216" s="1">
        <f t="shared" si="1902"/>
        <v>5</v>
      </c>
      <c r="MJ216" s="1">
        <f t="shared" si="1902"/>
        <v>4</v>
      </c>
      <c r="MK216" s="1">
        <f t="shared" si="1902"/>
        <v>4</v>
      </c>
      <c r="ML216" s="1">
        <f t="shared" si="1902"/>
        <v>3</v>
      </c>
      <c r="MM216" s="1">
        <f t="shared" si="1902"/>
        <v>5</v>
      </c>
      <c r="MN216" s="1">
        <f t="shared" si="1902"/>
        <v>4</v>
      </c>
      <c r="MO216" s="1">
        <f t="shared" si="1902"/>
        <v>3</v>
      </c>
      <c r="MP216" s="1">
        <f t="shared" si="1902"/>
        <v>3</v>
      </c>
      <c r="MQ216" s="1">
        <f t="shared" si="1902"/>
        <v>3</v>
      </c>
      <c r="MR216" s="1">
        <f t="shared" si="1902"/>
        <v>1</v>
      </c>
      <c r="MS216" s="1">
        <f t="shared" si="1902"/>
        <v>5</v>
      </c>
      <c r="MT216" s="1">
        <f t="shared" si="1902"/>
        <v>4</v>
      </c>
      <c r="MU216" s="1">
        <f t="shared" si="1902"/>
        <v>4</v>
      </c>
      <c r="MV216" s="1">
        <f t="shared" si="1902"/>
        <v>2</v>
      </c>
      <c r="MW216" s="1">
        <f t="shared" si="1902"/>
        <v>2</v>
      </c>
      <c r="MX216" s="1">
        <f t="shared" si="1902"/>
        <v>4</v>
      </c>
      <c r="MY216" s="1">
        <f t="shared" si="1902"/>
        <v>1</v>
      </c>
      <c r="MZ216" s="1">
        <f t="shared" si="1902"/>
        <v>5</v>
      </c>
      <c r="NA216" s="1">
        <f t="shared" si="1902"/>
        <v>4</v>
      </c>
      <c r="NB216" s="1">
        <f t="shared" si="1902"/>
        <v>4</v>
      </c>
      <c r="NC216" s="1">
        <f t="shared" si="1902"/>
        <v>4</v>
      </c>
      <c r="ND216" s="1">
        <f t="shared" si="31"/>
        <v>9</v>
      </c>
      <c r="NE216" s="1">
        <f t="shared" si="32"/>
        <v>16</v>
      </c>
      <c r="NF216" s="1">
        <f t="shared" si="33"/>
        <v>19</v>
      </c>
      <c r="NG216" s="1">
        <f t="shared" si="34"/>
        <v>22</v>
      </c>
      <c r="NH216" s="1">
        <f t="shared" si="35"/>
        <v>17</v>
      </c>
      <c r="NI216" s="1">
        <f t="shared" si="36"/>
        <v>15</v>
      </c>
      <c r="NJ216" s="1">
        <f t="shared" si="70"/>
        <v>98</v>
      </c>
      <c r="NK216" s="1">
        <v>1.0</v>
      </c>
      <c r="NL216" s="1">
        <v>1.0</v>
      </c>
      <c r="NM216" s="1">
        <v>1.0</v>
      </c>
      <c r="NN216" s="1">
        <v>1.0</v>
      </c>
      <c r="NO216" s="1">
        <v>1.0</v>
      </c>
      <c r="NP216" s="1">
        <v>1.0</v>
      </c>
      <c r="NQ216" s="1">
        <v>1.0</v>
      </c>
      <c r="NR216" s="1">
        <v>1.0</v>
      </c>
      <c r="NS216" s="1">
        <v>1.0</v>
      </c>
      <c r="NT216" s="1">
        <v>1.0</v>
      </c>
      <c r="NU216" s="1">
        <v>1.0</v>
      </c>
      <c r="NV216" s="1">
        <v>1.0</v>
      </c>
      <c r="NW216" s="1">
        <v>1.0</v>
      </c>
      <c r="NX216" s="1">
        <v>1.0</v>
      </c>
      <c r="NY216" s="1">
        <v>1.0</v>
      </c>
      <c r="NZ216" s="1">
        <v>1.0</v>
      </c>
      <c r="OA216" s="1">
        <v>1.0</v>
      </c>
      <c r="OB216" s="1">
        <v>1.0</v>
      </c>
      <c r="OC216" s="1">
        <v>1.0</v>
      </c>
      <c r="OD216" s="1">
        <v>1.0</v>
      </c>
      <c r="OE216" s="1">
        <v>1.0</v>
      </c>
      <c r="OF216" s="1">
        <f t="shared" si="37"/>
        <v>6</v>
      </c>
      <c r="OG216" s="1">
        <f t="shared" si="38"/>
        <v>12</v>
      </c>
      <c r="OH216" s="1">
        <f t="shared" si="39"/>
        <v>18</v>
      </c>
      <c r="OI216" s="1">
        <v>4.0</v>
      </c>
      <c r="OJ216" s="1">
        <v>4.0</v>
      </c>
      <c r="OK216" s="1">
        <v>3.0</v>
      </c>
      <c r="OL216" s="1">
        <v>1.0</v>
      </c>
      <c r="OM216" s="1">
        <v>1.0</v>
      </c>
      <c r="ON216" s="1">
        <v>1.0</v>
      </c>
      <c r="OO216" s="1">
        <v>1.0</v>
      </c>
      <c r="OP216" s="1">
        <v>4.0</v>
      </c>
      <c r="OQ216" s="1">
        <v>4.0</v>
      </c>
      <c r="OR216" s="1">
        <v>4.0</v>
      </c>
      <c r="OS216" s="1">
        <v>4.0</v>
      </c>
      <c r="OT216" s="1">
        <v>5.0</v>
      </c>
      <c r="OU216" s="1">
        <v>1.0</v>
      </c>
      <c r="OV216" s="1">
        <v>4.0</v>
      </c>
      <c r="OW216" s="1">
        <v>4.0</v>
      </c>
      <c r="OX216" s="1">
        <v>4.0</v>
      </c>
      <c r="OY216" s="1">
        <v>4.0</v>
      </c>
      <c r="OZ216" s="1">
        <v>4.0</v>
      </c>
      <c r="PA216" s="1">
        <v>4.0</v>
      </c>
      <c r="PB216" s="1">
        <v>4.0</v>
      </c>
      <c r="PC216" s="1">
        <v>1.0</v>
      </c>
      <c r="PD216" s="1">
        <v>1.0</v>
      </c>
      <c r="PE216" s="1">
        <v>4.0</v>
      </c>
      <c r="PF216" s="1">
        <v>4.0</v>
      </c>
      <c r="PG216" s="1">
        <v>4.0</v>
      </c>
      <c r="PH216" s="1">
        <v>3.0</v>
      </c>
      <c r="PI216" s="1">
        <v>3.0</v>
      </c>
      <c r="PJ216" s="1">
        <v>4.0</v>
      </c>
      <c r="PK216" s="1">
        <v>3.0</v>
      </c>
      <c r="PL216" s="1">
        <f t="shared" ref="PL216:QN216" si="1903">IF(PL$3="+",OI216,6-OI216)</f>
        <v>2</v>
      </c>
      <c r="PM216" s="1">
        <f t="shared" si="1903"/>
        <v>4</v>
      </c>
      <c r="PN216" s="1">
        <f t="shared" si="1903"/>
        <v>3</v>
      </c>
      <c r="PO216" s="1">
        <f t="shared" si="1903"/>
        <v>1</v>
      </c>
      <c r="PP216" s="1">
        <f t="shared" si="1903"/>
        <v>1</v>
      </c>
      <c r="PQ216" s="1">
        <f t="shared" si="1903"/>
        <v>5</v>
      </c>
      <c r="PR216" s="1">
        <f t="shared" si="1903"/>
        <v>1</v>
      </c>
      <c r="PS216" s="1">
        <f t="shared" si="1903"/>
        <v>4</v>
      </c>
      <c r="PT216" s="1">
        <f t="shared" si="1903"/>
        <v>2</v>
      </c>
      <c r="PU216" s="1">
        <f t="shared" si="1903"/>
        <v>2</v>
      </c>
      <c r="PV216" s="1">
        <f t="shared" si="1903"/>
        <v>2</v>
      </c>
      <c r="PW216" s="1">
        <f t="shared" si="1903"/>
        <v>1</v>
      </c>
      <c r="PX216" s="1">
        <f t="shared" si="1903"/>
        <v>5</v>
      </c>
      <c r="PY216" s="1">
        <f t="shared" si="1903"/>
        <v>2</v>
      </c>
      <c r="PZ216" s="1">
        <f t="shared" si="1903"/>
        <v>4</v>
      </c>
      <c r="QA216" s="1">
        <f t="shared" si="1903"/>
        <v>4</v>
      </c>
      <c r="QB216" s="1">
        <f t="shared" si="1903"/>
        <v>4</v>
      </c>
      <c r="QC216" s="1">
        <f t="shared" si="1903"/>
        <v>2</v>
      </c>
      <c r="QD216" s="1">
        <f t="shared" si="1903"/>
        <v>4</v>
      </c>
      <c r="QE216" s="1">
        <f t="shared" si="1903"/>
        <v>2</v>
      </c>
      <c r="QF216" s="1">
        <f t="shared" si="1903"/>
        <v>1</v>
      </c>
      <c r="QG216" s="1">
        <f t="shared" si="1903"/>
        <v>5</v>
      </c>
      <c r="QH216" s="1">
        <f t="shared" si="1903"/>
        <v>4</v>
      </c>
      <c r="QI216" s="1">
        <f t="shared" si="1903"/>
        <v>4</v>
      </c>
      <c r="QJ216" s="1">
        <f t="shared" si="1903"/>
        <v>4</v>
      </c>
      <c r="QK216" s="1">
        <f t="shared" si="1903"/>
        <v>3</v>
      </c>
      <c r="QL216" s="1">
        <f t="shared" si="1903"/>
        <v>3</v>
      </c>
      <c r="QM216" s="1">
        <f t="shared" si="1903"/>
        <v>4</v>
      </c>
      <c r="QN216" s="1">
        <f t="shared" si="1903"/>
        <v>3</v>
      </c>
      <c r="QO216" s="1">
        <f t="shared" si="41"/>
        <v>86</v>
      </c>
      <c r="QP216" s="1">
        <f t="shared" si="42"/>
        <v>35</v>
      </c>
      <c r="QQ216" s="1">
        <f t="shared" si="43"/>
        <v>51</v>
      </c>
      <c r="QR216" s="1">
        <v>3.0</v>
      </c>
      <c r="QS216" s="1">
        <v>3.0</v>
      </c>
      <c r="QT216" s="1">
        <v>1.0</v>
      </c>
      <c r="QU216" s="1">
        <v>2.0</v>
      </c>
      <c r="QV216" s="1">
        <v>3.0</v>
      </c>
      <c r="QW216" s="1">
        <v>1.0</v>
      </c>
      <c r="QX216" s="1">
        <v>1.0</v>
      </c>
      <c r="QY216" s="1">
        <v>1.0</v>
      </c>
      <c r="QZ216" s="1">
        <v>2.0</v>
      </c>
      <c r="RA216" s="1">
        <v>1.0</v>
      </c>
      <c r="RB216" s="1">
        <v>1.0</v>
      </c>
      <c r="RC216" s="1">
        <v>1.0</v>
      </c>
      <c r="RD216" s="1">
        <v>3.0</v>
      </c>
      <c r="RE216" s="1">
        <v>3.0</v>
      </c>
      <c r="RF216" s="1">
        <v>1.0</v>
      </c>
      <c r="RG216" s="1">
        <v>3.0</v>
      </c>
      <c r="RH216" s="1">
        <v>3.0</v>
      </c>
      <c r="RI216" s="1">
        <v>1.0</v>
      </c>
      <c r="RJ216" s="1">
        <v>1.0</v>
      </c>
      <c r="RK216" s="1">
        <v>3.0</v>
      </c>
      <c r="RL216" s="1">
        <v>1.0</v>
      </c>
      <c r="RM216" s="1">
        <v>3.0</v>
      </c>
      <c r="RN216" s="1">
        <v>3.0</v>
      </c>
      <c r="RO216" s="1">
        <v>1.0</v>
      </c>
      <c r="RP216" s="1">
        <v>3.0</v>
      </c>
      <c r="RQ216" s="1">
        <v>1.0</v>
      </c>
      <c r="RR216" s="1">
        <v>3.0</v>
      </c>
      <c r="RS216" s="1">
        <v>3.0</v>
      </c>
      <c r="RT216" s="1">
        <v>2.0</v>
      </c>
      <c r="RU216" s="1">
        <v>2.0</v>
      </c>
      <c r="RV216" s="1">
        <v>3.0</v>
      </c>
      <c r="RW216" s="1">
        <v>3.0</v>
      </c>
      <c r="RX216" s="1">
        <v>3.0</v>
      </c>
      <c r="RY216" s="1">
        <v>3.0</v>
      </c>
      <c r="RZ216" s="1">
        <v>3.0</v>
      </c>
      <c r="SA216" s="1">
        <v>2.0</v>
      </c>
      <c r="SB216" s="1">
        <v>4.0</v>
      </c>
      <c r="SC216" s="1">
        <v>2.0</v>
      </c>
      <c r="SD216" s="1">
        <v>3.0</v>
      </c>
      <c r="SE216" s="1">
        <v>3.0</v>
      </c>
      <c r="SF216" s="1">
        <v>2.0</v>
      </c>
      <c r="SG216" s="1">
        <f t="shared" ref="SG216:TU216" si="1904">IF(SG$3="+",QR216,5-QR216)</f>
        <v>3</v>
      </c>
      <c r="SH216" s="1">
        <f t="shared" si="1904"/>
        <v>3</v>
      </c>
      <c r="SI216" s="1">
        <f t="shared" si="1904"/>
        <v>4</v>
      </c>
      <c r="SJ216" s="1">
        <f t="shared" si="1904"/>
        <v>2</v>
      </c>
      <c r="SK216" s="1">
        <f t="shared" si="1904"/>
        <v>3</v>
      </c>
      <c r="SL216" s="1">
        <f t="shared" si="1904"/>
        <v>4</v>
      </c>
      <c r="SM216" s="1">
        <f t="shared" si="1904"/>
        <v>1</v>
      </c>
      <c r="SN216" s="1">
        <f t="shared" si="1904"/>
        <v>4</v>
      </c>
      <c r="SO216" s="1">
        <f t="shared" si="1904"/>
        <v>3</v>
      </c>
      <c r="SP216" s="1">
        <f t="shared" si="1904"/>
        <v>4</v>
      </c>
      <c r="SQ216" s="1">
        <f t="shared" si="1904"/>
        <v>1</v>
      </c>
      <c r="SR216" s="1">
        <f t="shared" si="1904"/>
        <v>4</v>
      </c>
      <c r="SS216" s="1">
        <f t="shared" si="1904"/>
        <v>3</v>
      </c>
      <c r="ST216" s="1">
        <f t="shared" si="1904"/>
        <v>3</v>
      </c>
      <c r="SU216" s="1">
        <f t="shared" si="1904"/>
        <v>4</v>
      </c>
      <c r="SV216" s="1">
        <f t="shared" si="1904"/>
        <v>3</v>
      </c>
      <c r="SW216" s="1">
        <f t="shared" si="1904"/>
        <v>2</v>
      </c>
      <c r="SX216" s="1">
        <f t="shared" si="1904"/>
        <v>4</v>
      </c>
      <c r="SY216" s="1">
        <f t="shared" si="1904"/>
        <v>4</v>
      </c>
      <c r="SZ216" s="1">
        <f t="shared" si="1904"/>
        <v>2</v>
      </c>
      <c r="TA216" s="1">
        <f t="shared" si="1904"/>
        <v>4</v>
      </c>
      <c r="TB216" s="1">
        <f t="shared" si="1904"/>
        <v>3</v>
      </c>
      <c r="TC216" s="1">
        <f t="shared" si="1904"/>
        <v>2</v>
      </c>
      <c r="TD216" s="1">
        <f t="shared" si="1904"/>
        <v>1</v>
      </c>
      <c r="TE216" s="1">
        <f t="shared" si="1904"/>
        <v>3</v>
      </c>
      <c r="TF216" s="1">
        <f t="shared" si="1904"/>
        <v>4</v>
      </c>
      <c r="TG216" s="1">
        <f t="shared" si="1904"/>
        <v>2</v>
      </c>
      <c r="TH216" s="1">
        <f t="shared" si="1904"/>
        <v>3</v>
      </c>
      <c r="TI216" s="1">
        <f t="shared" si="1904"/>
        <v>2</v>
      </c>
      <c r="TJ216" s="1">
        <f t="shared" si="1904"/>
        <v>3</v>
      </c>
      <c r="TK216" s="1">
        <f t="shared" si="1904"/>
        <v>2</v>
      </c>
      <c r="TL216" s="1">
        <f t="shared" si="1904"/>
        <v>3</v>
      </c>
      <c r="TM216" s="1">
        <f t="shared" si="1904"/>
        <v>2</v>
      </c>
      <c r="TN216" s="1">
        <f t="shared" si="1904"/>
        <v>3</v>
      </c>
      <c r="TO216" s="1">
        <f t="shared" si="1904"/>
        <v>2</v>
      </c>
      <c r="TP216" s="1">
        <f t="shared" si="1904"/>
        <v>2</v>
      </c>
      <c r="TQ216" s="1">
        <f t="shared" si="1904"/>
        <v>1</v>
      </c>
      <c r="TR216" s="1">
        <f t="shared" si="1904"/>
        <v>2</v>
      </c>
      <c r="TS216" s="1">
        <f t="shared" si="1904"/>
        <v>3</v>
      </c>
      <c r="TT216" s="1">
        <f t="shared" si="1904"/>
        <v>3</v>
      </c>
      <c r="TU216" s="1">
        <f t="shared" si="1904"/>
        <v>3</v>
      </c>
      <c r="TV216" s="1">
        <f t="shared" si="45"/>
        <v>94</v>
      </c>
      <c r="TW216" s="1">
        <f t="shared" si="46"/>
        <v>20</v>
      </c>
      <c r="TX216" s="1">
        <f t="shared" si="47"/>
        <v>6</v>
      </c>
      <c r="TY216" s="1">
        <f t="shared" si="48"/>
        <v>9</v>
      </c>
      <c r="TZ216" s="1">
        <f t="shared" si="49"/>
        <v>5</v>
      </c>
      <c r="UA216" s="1">
        <f t="shared" si="50"/>
        <v>40</v>
      </c>
      <c r="UB216" s="1">
        <f t="shared" si="51"/>
        <v>11</v>
      </c>
      <c r="UC216" s="1">
        <f t="shared" si="52"/>
        <v>7</v>
      </c>
      <c r="UD216" s="1">
        <f t="shared" si="53"/>
        <v>7</v>
      </c>
      <c r="UE216" s="1">
        <f t="shared" si="54"/>
        <v>6</v>
      </c>
      <c r="UF216" s="1">
        <f t="shared" ref="UF216:UG216" si="1905">TS216</f>
        <v>3</v>
      </c>
      <c r="UG216" s="1">
        <f t="shared" si="1905"/>
        <v>3</v>
      </c>
      <c r="UH216" s="1">
        <f t="shared" si="56"/>
        <v>20</v>
      </c>
      <c r="UI216" s="1">
        <f t="shared" si="57"/>
        <v>4</v>
      </c>
      <c r="UJ216" s="1">
        <f t="shared" si="58"/>
        <v>8</v>
      </c>
      <c r="UK216" s="1">
        <f t="shared" si="59"/>
        <v>8</v>
      </c>
      <c r="UL216" s="1">
        <f t="shared" si="60"/>
        <v>14</v>
      </c>
      <c r="UM216" s="1">
        <f t="shared" si="61"/>
        <v>6</v>
      </c>
      <c r="UN216" s="1">
        <f t="shared" si="62"/>
        <v>7</v>
      </c>
      <c r="UO216" s="1">
        <f t="shared" si="63"/>
        <v>1</v>
      </c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1"/>
      <c r="WB216" s="1">
        <v>1.0</v>
      </c>
      <c r="WC216" s="1">
        <v>2.0</v>
      </c>
      <c r="WD216" s="1">
        <v>2.0</v>
      </c>
      <c r="WE216" s="1">
        <v>2.0</v>
      </c>
      <c r="WF216" s="1">
        <v>1.0</v>
      </c>
      <c r="WG216" s="1">
        <v>2.0</v>
      </c>
      <c r="WH216" s="1">
        <v>2.0</v>
      </c>
      <c r="WI216" s="1">
        <v>2.0</v>
      </c>
      <c r="WJ216" s="1">
        <v>2.0</v>
      </c>
      <c r="WK216" s="1">
        <v>2.0</v>
      </c>
      <c r="WL216" s="1">
        <v>1.0</v>
      </c>
      <c r="WM216" s="1">
        <v>2.0</v>
      </c>
      <c r="WN216" s="1">
        <v>2.0</v>
      </c>
      <c r="WO216" s="1">
        <v>2.0</v>
      </c>
      <c r="WP216" s="1">
        <v>2.0</v>
      </c>
      <c r="WQ216" s="1">
        <f t="shared" ref="WQ216:XE216" si="1906">IF(WQ$3="+",WB216,3-WB216)</f>
        <v>2</v>
      </c>
      <c r="WR216" s="1">
        <f t="shared" si="1906"/>
        <v>2</v>
      </c>
      <c r="WS216" s="1">
        <f t="shared" si="1906"/>
        <v>2</v>
      </c>
      <c r="WT216" s="1">
        <f t="shared" si="1906"/>
        <v>2</v>
      </c>
      <c r="WU216" s="1">
        <f t="shared" si="1906"/>
        <v>2</v>
      </c>
      <c r="WV216" s="1">
        <f t="shared" si="1906"/>
        <v>2</v>
      </c>
      <c r="WW216" s="1">
        <f t="shared" si="1906"/>
        <v>1</v>
      </c>
      <c r="WX216" s="1">
        <f t="shared" si="1906"/>
        <v>2</v>
      </c>
      <c r="WY216" s="1">
        <f t="shared" si="1906"/>
        <v>2</v>
      </c>
      <c r="WZ216" s="1">
        <f t="shared" si="1906"/>
        <v>2</v>
      </c>
      <c r="XA216" s="1">
        <f t="shared" si="1906"/>
        <v>2</v>
      </c>
      <c r="XB216" s="1">
        <f t="shared" si="1906"/>
        <v>2</v>
      </c>
      <c r="XC216" s="1">
        <f t="shared" si="1906"/>
        <v>1</v>
      </c>
      <c r="XD216" s="1">
        <f t="shared" si="1906"/>
        <v>2</v>
      </c>
      <c r="XE216" s="1">
        <f t="shared" si="1906"/>
        <v>2</v>
      </c>
      <c r="XF216" s="1">
        <f t="shared" si="65"/>
        <v>28</v>
      </c>
      <c r="XG216" s="1">
        <v>0.0</v>
      </c>
      <c r="XH216" s="11"/>
      <c r="XI216" s="11"/>
    </row>
    <row r="217" ht="15.0" customHeight="1">
      <c r="A217" s="1" t="s">
        <v>588</v>
      </c>
      <c r="B217" s="1" t="s">
        <v>757</v>
      </c>
      <c r="C217" s="1" t="s">
        <v>1780</v>
      </c>
      <c r="D217" s="1" t="s">
        <v>1781</v>
      </c>
      <c r="E217" s="1" t="s">
        <v>1782</v>
      </c>
      <c r="F217" s="1" t="s">
        <v>1779</v>
      </c>
      <c r="G217" s="1" t="s">
        <v>1674</v>
      </c>
      <c r="H217" s="1"/>
      <c r="I217" s="1">
        <v>1.0</v>
      </c>
      <c r="J217" s="1">
        <v>1.9330104E7</v>
      </c>
      <c r="K217" s="1">
        <v>84.0</v>
      </c>
      <c r="L217" s="1">
        <v>2.0161013E7</v>
      </c>
      <c r="M217" s="1">
        <v>2.0</v>
      </c>
      <c r="N217" s="1">
        <v>2.0</v>
      </c>
      <c r="O217" s="1">
        <v>2.0</v>
      </c>
      <c r="P217" s="1"/>
      <c r="Q217" s="1">
        <v>2.0</v>
      </c>
      <c r="R217" s="1"/>
      <c r="S217" s="1">
        <v>2.0</v>
      </c>
      <c r="T217" s="1" t="s">
        <v>560</v>
      </c>
      <c r="U217" s="1"/>
      <c r="V217" s="1">
        <v>10.0</v>
      </c>
      <c r="W217" s="1"/>
      <c r="X217" s="1"/>
      <c r="Y217" s="1" t="s">
        <v>1478</v>
      </c>
      <c r="Z217" s="1"/>
      <c r="AA217" s="1"/>
      <c r="AB217" s="1">
        <v>2.0</v>
      </c>
      <c r="AC217" s="1">
        <v>7.0</v>
      </c>
      <c r="AD217" s="1">
        <v>1996.0</v>
      </c>
      <c r="AE217" s="1">
        <v>2.0</v>
      </c>
      <c r="AF217" s="1">
        <v>2.0</v>
      </c>
      <c r="AG217" s="1"/>
      <c r="AH217" s="1">
        <v>5.0</v>
      </c>
      <c r="AI217" s="1">
        <v>6.0</v>
      </c>
      <c r="AJ217" s="1">
        <v>12.0</v>
      </c>
      <c r="AK217" s="1">
        <v>1.0</v>
      </c>
      <c r="AL217" s="1"/>
      <c r="AM217" s="1">
        <v>5.0</v>
      </c>
      <c r="AN217" s="1">
        <v>1990.0</v>
      </c>
      <c r="AO217" s="1">
        <v>5.0</v>
      </c>
      <c r="AP217" s="1">
        <v>11.0</v>
      </c>
      <c r="AQ217" s="1">
        <v>6.0</v>
      </c>
      <c r="AR217" s="1">
        <v>7.0</v>
      </c>
      <c r="AS217" s="1">
        <v>6.0</v>
      </c>
      <c r="AT217" s="1">
        <v>5.0</v>
      </c>
      <c r="AU217" s="1">
        <v>4.0</v>
      </c>
      <c r="AV217" s="1">
        <v>5.0</v>
      </c>
      <c r="AW217" s="1">
        <v>1.0</v>
      </c>
      <c r="AX217" s="1">
        <v>1.0</v>
      </c>
      <c r="AY217" s="1">
        <v>1.0</v>
      </c>
      <c r="AZ217" s="1">
        <v>7.0</v>
      </c>
      <c r="BA217" s="1">
        <v>2.0</v>
      </c>
      <c r="BB217" s="1">
        <v>2.0</v>
      </c>
      <c r="BC217" s="1">
        <v>1.0</v>
      </c>
      <c r="BD217" s="1">
        <v>2.0</v>
      </c>
      <c r="BE217" s="1">
        <v>2.0</v>
      </c>
      <c r="BF217" s="1">
        <v>1.0</v>
      </c>
      <c r="BG217" s="1">
        <v>1.0</v>
      </c>
      <c r="BH217" s="1">
        <v>3.0</v>
      </c>
      <c r="BI217" s="1">
        <v>4.0</v>
      </c>
      <c r="BJ217" s="1">
        <v>3.0</v>
      </c>
      <c r="BK217" s="1">
        <v>4.0</v>
      </c>
      <c r="BL217" s="1">
        <v>2.0</v>
      </c>
      <c r="BM217" s="1">
        <v>1.0</v>
      </c>
      <c r="BN217" s="1">
        <v>5.0</v>
      </c>
      <c r="BO217" s="1">
        <v>2.0</v>
      </c>
      <c r="BP217" s="1">
        <v>5.0</v>
      </c>
      <c r="BQ217" s="1">
        <v>5.0</v>
      </c>
      <c r="BR217" s="1">
        <v>1.0</v>
      </c>
      <c r="BS217" s="1">
        <v>5.0</v>
      </c>
      <c r="BT217" s="1">
        <v>5.0</v>
      </c>
      <c r="BU217" s="1">
        <v>4.0</v>
      </c>
      <c r="BV217" s="1">
        <v>1.0</v>
      </c>
      <c r="BW217" s="1">
        <v>1.0</v>
      </c>
      <c r="BX217" s="1">
        <v>4.0</v>
      </c>
      <c r="BY217" s="1">
        <v>5.0</v>
      </c>
      <c r="BZ217" s="1">
        <v>5.0</v>
      </c>
      <c r="CA217" s="1">
        <v>2.0</v>
      </c>
      <c r="CB217" s="1">
        <v>2.0</v>
      </c>
      <c r="CC217" s="1">
        <v>1.0</v>
      </c>
      <c r="CD217" s="1">
        <v>5.0</v>
      </c>
      <c r="CE217" s="1">
        <v>1.0</v>
      </c>
      <c r="CF217" s="1">
        <v>4.0</v>
      </c>
      <c r="CG217" s="1">
        <v>1.0</v>
      </c>
      <c r="CH217" s="1">
        <v>1.0</v>
      </c>
      <c r="CI217" s="1">
        <v>1.0</v>
      </c>
      <c r="CJ217" s="1">
        <v>1.0</v>
      </c>
      <c r="CK217" s="1">
        <v>5.0</v>
      </c>
      <c r="CL217" s="1">
        <v>5.0</v>
      </c>
      <c r="CM217" s="1">
        <v>5.0</v>
      </c>
      <c r="CN217" s="1">
        <f t="shared" si="9"/>
        <v>13</v>
      </c>
      <c r="CO217" s="1">
        <f t="shared" si="10"/>
        <v>21</v>
      </c>
      <c r="CP217" s="1">
        <f t="shared" si="11"/>
        <v>18</v>
      </c>
      <c r="CQ217" s="1">
        <f t="shared" si="12"/>
        <v>7</v>
      </c>
      <c r="CR217" s="1">
        <f t="shared" si="13"/>
        <v>7</v>
      </c>
      <c r="CS217" s="1">
        <f t="shared" si="14"/>
        <v>16</v>
      </c>
      <c r="CT217" s="1">
        <f t="shared" si="15"/>
        <v>82</v>
      </c>
      <c r="CU217" s="1">
        <v>3.0</v>
      </c>
      <c r="CV217" s="1">
        <v>1.0</v>
      </c>
      <c r="CW217" s="1">
        <v>3.0</v>
      </c>
      <c r="CX217" s="1">
        <v>1.0</v>
      </c>
      <c r="CY217" s="1">
        <v>1.0</v>
      </c>
      <c r="CZ217" s="1">
        <v>1.0</v>
      </c>
      <c r="DA217" s="1">
        <v>1.0</v>
      </c>
      <c r="DB217" s="1">
        <v>1.0</v>
      </c>
      <c r="DC217" s="1">
        <v>1.0</v>
      </c>
      <c r="DD217" s="1">
        <v>1.0</v>
      </c>
      <c r="DE217" s="1">
        <v>1.0</v>
      </c>
      <c r="DF217" s="1">
        <v>2.0</v>
      </c>
      <c r="DG217" s="1">
        <v>2.0</v>
      </c>
      <c r="DH217" s="1">
        <v>1.0</v>
      </c>
      <c r="DI217" s="1">
        <v>1.0</v>
      </c>
      <c r="DJ217" s="1">
        <v>4.0</v>
      </c>
      <c r="DK217" s="1">
        <v>2.0</v>
      </c>
      <c r="DL217" s="1">
        <v>1.0</v>
      </c>
      <c r="DM217" s="1">
        <v>1.0</v>
      </c>
      <c r="DN217" s="1">
        <v>1.0</v>
      </c>
      <c r="DO217" s="1">
        <v>1.0</v>
      </c>
      <c r="DP217" s="1">
        <v>3.0</v>
      </c>
      <c r="DQ217" s="1">
        <f t="shared" si="16"/>
        <v>10</v>
      </c>
      <c r="DR217" s="1">
        <f t="shared" si="17"/>
        <v>4</v>
      </c>
      <c r="DS217" s="1">
        <f t="shared" ref="DS217:DT217" si="1907">SUM(CW217+DC217+DI217)</f>
        <v>5</v>
      </c>
      <c r="DT217" s="1">
        <f t="shared" si="1907"/>
        <v>6</v>
      </c>
      <c r="DU217" s="1">
        <f t="shared" si="19"/>
        <v>4</v>
      </c>
      <c r="DV217" s="1">
        <f t="shared" si="20"/>
        <v>5</v>
      </c>
      <c r="DW217" s="1">
        <f t="shared" si="21"/>
        <v>34</v>
      </c>
      <c r="DX217" s="1">
        <v>5.0</v>
      </c>
      <c r="DY217" s="1">
        <v>4.0</v>
      </c>
      <c r="DZ217" s="1">
        <v>4.0</v>
      </c>
      <c r="EA217" s="1"/>
      <c r="EB217" s="1"/>
      <c r="EC217" s="1">
        <v>4.0</v>
      </c>
      <c r="ED217" s="1">
        <v>4.0</v>
      </c>
      <c r="EE217" s="1">
        <v>1.0</v>
      </c>
      <c r="EF217" s="1">
        <v>5.0</v>
      </c>
      <c r="EG217" s="1">
        <v>5.0</v>
      </c>
      <c r="EH217" s="1">
        <v>2.0</v>
      </c>
      <c r="EI217" s="1">
        <v>1.0</v>
      </c>
      <c r="EJ217" s="1">
        <v>1.0</v>
      </c>
      <c r="EK217" s="1">
        <v>5.0</v>
      </c>
      <c r="EL217" s="1">
        <v>2.0</v>
      </c>
      <c r="EM217" s="1">
        <v>1.0</v>
      </c>
      <c r="EN217" s="1">
        <v>5.0</v>
      </c>
      <c r="EO217" s="1">
        <v>1.0</v>
      </c>
      <c r="EP217" s="1">
        <v>5.0</v>
      </c>
      <c r="EQ217" s="1">
        <v>5.0</v>
      </c>
      <c r="ER217" s="1">
        <v>5.0</v>
      </c>
      <c r="ES217" s="1">
        <v>1.0</v>
      </c>
      <c r="ET217" s="1">
        <v>4.0</v>
      </c>
      <c r="EU217" s="1">
        <v>5.0</v>
      </c>
      <c r="EV217" s="1">
        <v>1.0</v>
      </c>
      <c r="EW217" s="1">
        <v>1.0</v>
      </c>
      <c r="EX217" s="1">
        <v>1.0</v>
      </c>
      <c r="EY217" s="1">
        <v>5.0</v>
      </c>
      <c r="EZ217" s="1">
        <v>5.0</v>
      </c>
      <c r="FA217" s="1">
        <v>1.0</v>
      </c>
      <c r="FB217" s="1">
        <v>5.0</v>
      </c>
      <c r="FC217" s="1">
        <v>5.0</v>
      </c>
      <c r="FD217" s="1">
        <v>1.0</v>
      </c>
      <c r="FE217" s="1">
        <v>5.0</v>
      </c>
      <c r="FF217" s="1">
        <v>5.0</v>
      </c>
      <c r="FG217" s="1">
        <v>5.0</v>
      </c>
      <c r="FH217" s="1">
        <v>5.0</v>
      </c>
      <c r="FI217" s="1">
        <v>1.0</v>
      </c>
      <c r="FJ217" s="1">
        <v>5.0</v>
      </c>
      <c r="FK217" s="1">
        <v>5.0</v>
      </c>
      <c r="FL217" s="1">
        <v>5.0</v>
      </c>
      <c r="FM217" s="1">
        <v>1.0</v>
      </c>
      <c r="FN217" s="1">
        <v>5.0</v>
      </c>
      <c r="FO217" s="1">
        <v>1.0</v>
      </c>
      <c r="FP217" s="1">
        <f t="shared" ref="FP217:FR217" si="1908">IF(FP$3="+",DX217,6-DX217)</f>
        <v>5</v>
      </c>
      <c r="FQ217" s="1">
        <f t="shared" si="1908"/>
        <v>2</v>
      </c>
      <c r="FR217" s="1">
        <f t="shared" si="1908"/>
        <v>4</v>
      </c>
      <c r="FS217" s="1"/>
      <c r="FT217" s="1"/>
      <c r="FU217" s="1">
        <f t="shared" ref="FU217:HG217" si="1909">IF(FU$3="+",EC217,6-EC217)</f>
        <v>2</v>
      </c>
      <c r="FV217" s="1">
        <f t="shared" si="1909"/>
        <v>4</v>
      </c>
      <c r="FW217" s="1">
        <f t="shared" si="1909"/>
        <v>5</v>
      </c>
      <c r="FX217" s="1">
        <f t="shared" si="1909"/>
        <v>1</v>
      </c>
      <c r="FY217" s="1">
        <f t="shared" si="1909"/>
        <v>5</v>
      </c>
      <c r="FZ217" s="1">
        <f t="shared" si="1909"/>
        <v>2</v>
      </c>
      <c r="GA217" s="1">
        <f t="shared" si="1909"/>
        <v>5</v>
      </c>
      <c r="GB217" s="1">
        <f t="shared" si="1909"/>
        <v>5</v>
      </c>
      <c r="GC217" s="1">
        <f t="shared" si="1909"/>
        <v>5</v>
      </c>
      <c r="GD217" s="1">
        <f t="shared" si="1909"/>
        <v>4</v>
      </c>
      <c r="GE217" s="1">
        <f t="shared" si="1909"/>
        <v>5</v>
      </c>
      <c r="GF217" s="1">
        <f t="shared" si="1909"/>
        <v>5</v>
      </c>
      <c r="GG217" s="1">
        <f t="shared" si="1909"/>
        <v>5</v>
      </c>
      <c r="GH217" s="1">
        <f t="shared" si="1909"/>
        <v>1</v>
      </c>
      <c r="GI217" s="1">
        <f t="shared" si="1909"/>
        <v>5</v>
      </c>
      <c r="GJ217" s="1">
        <f t="shared" si="1909"/>
        <v>5</v>
      </c>
      <c r="GK217" s="1">
        <f t="shared" si="1909"/>
        <v>5</v>
      </c>
      <c r="GL217" s="1">
        <f t="shared" si="1909"/>
        <v>4</v>
      </c>
      <c r="GM217" s="1">
        <f t="shared" si="1909"/>
        <v>1</v>
      </c>
      <c r="GN217" s="1">
        <f t="shared" si="1909"/>
        <v>5</v>
      </c>
      <c r="GO217" s="1">
        <f t="shared" si="1909"/>
        <v>1</v>
      </c>
      <c r="GP217" s="1">
        <f t="shared" si="1909"/>
        <v>1</v>
      </c>
      <c r="GQ217" s="1">
        <f t="shared" si="1909"/>
        <v>5</v>
      </c>
      <c r="GR217" s="1">
        <f t="shared" si="1909"/>
        <v>5</v>
      </c>
      <c r="GS217" s="1">
        <f t="shared" si="1909"/>
        <v>5</v>
      </c>
      <c r="GT217" s="1">
        <f t="shared" si="1909"/>
        <v>5</v>
      </c>
      <c r="GU217" s="1">
        <f t="shared" si="1909"/>
        <v>5</v>
      </c>
      <c r="GV217" s="1">
        <f t="shared" si="1909"/>
        <v>5</v>
      </c>
      <c r="GW217" s="1">
        <f t="shared" si="1909"/>
        <v>5</v>
      </c>
      <c r="GX217" s="1">
        <f t="shared" si="1909"/>
        <v>5</v>
      </c>
      <c r="GY217" s="1">
        <f t="shared" si="1909"/>
        <v>5</v>
      </c>
      <c r="GZ217" s="1">
        <f t="shared" si="1909"/>
        <v>5</v>
      </c>
      <c r="HA217" s="1">
        <f t="shared" si="1909"/>
        <v>5</v>
      </c>
      <c r="HB217" s="1">
        <f t="shared" si="1909"/>
        <v>5</v>
      </c>
      <c r="HC217" s="1">
        <f t="shared" si="1909"/>
        <v>5</v>
      </c>
      <c r="HD217" s="1">
        <f t="shared" si="1909"/>
        <v>5</v>
      </c>
      <c r="HE217" s="1">
        <f t="shared" si="1909"/>
        <v>5</v>
      </c>
      <c r="HF217" s="1">
        <f t="shared" si="1909"/>
        <v>5</v>
      </c>
      <c r="HG217" s="1">
        <f t="shared" si="1909"/>
        <v>5</v>
      </c>
      <c r="HH217" s="1">
        <v>5.0</v>
      </c>
      <c r="HI217" s="1">
        <v>4.0</v>
      </c>
      <c r="HJ217" s="1">
        <v>4.0</v>
      </c>
      <c r="HK217" s="1"/>
      <c r="HL217" s="1"/>
      <c r="HM217" s="1">
        <v>4.0</v>
      </c>
      <c r="HN217" s="1">
        <v>4.0</v>
      </c>
      <c r="HO217" s="1">
        <v>1.0</v>
      </c>
      <c r="HP217" s="1">
        <v>5.0</v>
      </c>
      <c r="HQ217" s="1">
        <v>5.0</v>
      </c>
      <c r="HR217" s="1">
        <v>2.0</v>
      </c>
      <c r="HS217" s="1">
        <v>1.0</v>
      </c>
      <c r="HT217" s="1">
        <v>1.0</v>
      </c>
      <c r="HU217" s="1">
        <v>5.0</v>
      </c>
      <c r="HV217" s="1">
        <v>2.0</v>
      </c>
      <c r="HW217" s="1">
        <v>1.0</v>
      </c>
      <c r="HX217" s="1">
        <v>5.0</v>
      </c>
      <c r="HY217" s="1">
        <v>1.0</v>
      </c>
      <c r="HZ217" s="1">
        <v>5.0</v>
      </c>
      <c r="IA217" s="1">
        <v>5.0</v>
      </c>
      <c r="IB217" s="1">
        <v>5.0</v>
      </c>
      <c r="IC217" s="1">
        <v>1.0</v>
      </c>
      <c r="ID217" s="1">
        <v>4.0</v>
      </c>
      <c r="IE217" s="1">
        <v>5.0</v>
      </c>
      <c r="IF217" s="1">
        <v>1.0</v>
      </c>
      <c r="IG217" s="1">
        <v>1.0</v>
      </c>
      <c r="IH217" s="1">
        <v>1.0</v>
      </c>
      <c r="II217" s="1">
        <v>5.0</v>
      </c>
      <c r="IJ217" s="1">
        <v>5.0</v>
      </c>
      <c r="IK217" s="1">
        <v>1.0</v>
      </c>
      <c r="IL217" s="1">
        <v>5.0</v>
      </c>
      <c r="IM217" s="1">
        <v>5.0</v>
      </c>
      <c r="IN217" s="1">
        <v>1.0</v>
      </c>
      <c r="IO217" s="1">
        <v>5.0</v>
      </c>
      <c r="IP217" s="1">
        <v>5.0</v>
      </c>
      <c r="IQ217" s="1">
        <v>5.0</v>
      </c>
      <c r="IR217" s="1">
        <v>5.0</v>
      </c>
      <c r="IS217" s="1">
        <v>1.0</v>
      </c>
      <c r="IT217" s="1">
        <v>5.0</v>
      </c>
      <c r="IU217" s="1">
        <v>5.0</v>
      </c>
      <c r="IV217" s="1">
        <v>5.0</v>
      </c>
      <c r="IW217" s="1">
        <v>1.0</v>
      </c>
      <c r="IX217" s="1">
        <v>5.0</v>
      </c>
      <c r="IY217" s="1">
        <v>1.0</v>
      </c>
      <c r="IZ217" s="1">
        <f t="shared" ref="IZ217:KQ217" si="1910">IF(IZ$3="+",HH217,6-HH217)</f>
        <v>5</v>
      </c>
      <c r="JA217" s="1">
        <f t="shared" si="1910"/>
        <v>2</v>
      </c>
      <c r="JB217" s="1">
        <f t="shared" si="1910"/>
        <v>4</v>
      </c>
      <c r="JC217" s="1" t="str">
        <f t="shared" si="1910"/>
        <v/>
      </c>
      <c r="JD217" s="1" t="str">
        <f t="shared" si="1910"/>
        <v/>
      </c>
      <c r="JE217" s="1">
        <f t="shared" si="1910"/>
        <v>2</v>
      </c>
      <c r="JF217" s="1">
        <f t="shared" si="1910"/>
        <v>4</v>
      </c>
      <c r="JG217" s="1">
        <f t="shared" si="1910"/>
        <v>5</v>
      </c>
      <c r="JH217" s="1">
        <f t="shared" si="1910"/>
        <v>1</v>
      </c>
      <c r="JI217" s="1">
        <f t="shared" si="1910"/>
        <v>5</v>
      </c>
      <c r="JJ217" s="1">
        <f t="shared" si="1910"/>
        <v>2</v>
      </c>
      <c r="JK217" s="1">
        <f t="shared" si="1910"/>
        <v>5</v>
      </c>
      <c r="JL217" s="1">
        <f t="shared" si="1910"/>
        <v>5</v>
      </c>
      <c r="JM217" s="1">
        <f t="shared" si="1910"/>
        <v>5</v>
      </c>
      <c r="JN217" s="1">
        <f t="shared" si="1910"/>
        <v>2</v>
      </c>
      <c r="JO217" s="1">
        <f t="shared" si="1910"/>
        <v>5</v>
      </c>
      <c r="JP217" s="1">
        <f t="shared" si="1910"/>
        <v>5</v>
      </c>
      <c r="JQ217" s="1">
        <f t="shared" si="1910"/>
        <v>5</v>
      </c>
      <c r="JR217" s="1">
        <f t="shared" si="1910"/>
        <v>1</v>
      </c>
      <c r="JS217" s="1">
        <f t="shared" si="1910"/>
        <v>5</v>
      </c>
      <c r="JT217" s="1">
        <f t="shared" si="1910"/>
        <v>5</v>
      </c>
      <c r="JU217" s="1">
        <f t="shared" si="1910"/>
        <v>5</v>
      </c>
      <c r="JV217" s="1">
        <f t="shared" si="1910"/>
        <v>4</v>
      </c>
      <c r="JW217" s="1">
        <f t="shared" si="1910"/>
        <v>5</v>
      </c>
      <c r="JX217" s="1">
        <f t="shared" si="1910"/>
        <v>5</v>
      </c>
      <c r="JY217" s="1">
        <f t="shared" si="1910"/>
        <v>1</v>
      </c>
      <c r="JZ217" s="1">
        <f t="shared" si="1910"/>
        <v>5</v>
      </c>
      <c r="KA217" s="1">
        <f t="shared" si="1910"/>
        <v>5</v>
      </c>
      <c r="KB217" s="1">
        <f t="shared" si="1910"/>
        <v>5</v>
      </c>
      <c r="KC217" s="1">
        <f t="shared" si="1910"/>
        <v>1</v>
      </c>
      <c r="KD217" s="1">
        <f t="shared" si="1910"/>
        <v>5</v>
      </c>
      <c r="KE217" s="1">
        <f t="shared" si="1910"/>
        <v>5</v>
      </c>
      <c r="KF217" s="1">
        <f t="shared" si="1910"/>
        <v>5</v>
      </c>
      <c r="KG217" s="1">
        <f t="shared" si="1910"/>
        <v>5</v>
      </c>
      <c r="KH217" s="1">
        <f t="shared" si="1910"/>
        <v>1</v>
      </c>
      <c r="KI217" s="1">
        <f t="shared" si="1910"/>
        <v>5</v>
      </c>
      <c r="KJ217" s="1">
        <f t="shared" si="1910"/>
        <v>5</v>
      </c>
      <c r="KK217" s="1">
        <f t="shared" si="1910"/>
        <v>1</v>
      </c>
      <c r="KL217" s="1">
        <f t="shared" si="1910"/>
        <v>5</v>
      </c>
      <c r="KM217" s="1">
        <f t="shared" si="1910"/>
        <v>5</v>
      </c>
      <c r="KN217" s="1">
        <f t="shared" si="1910"/>
        <v>5</v>
      </c>
      <c r="KO217" s="1">
        <f t="shared" si="1910"/>
        <v>5</v>
      </c>
      <c r="KP217" s="1">
        <f t="shared" si="1910"/>
        <v>5</v>
      </c>
      <c r="KQ217" s="1">
        <f t="shared" si="1910"/>
        <v>5</v>
      </c>
      <c r="KR217" s="1">
        <f t="shared" si="24"/>
        <v>177</v>
      </c>
      <c r="KS217" s="1">
        <f t="shared" si="25"/>
        <v>30</v>
      </c>
      <c r="KT217" s="1">
        <f t="shared" si="26"/>
        <v>37</v>
      </c>
      <c r="KU217" s="1">
        <f t="shared" si="27"/>
        <v>44</v>
      </c>
      <c r="KV217" s="1">
        <f t="shared" si="28"/>
        <v>22</v>
      </c>
      <c r="KW217" s="1">
        <f t="shared" si="29"/>
        <v>44</v>
      </c>
      <c r="KX217" s="1">
        <v>4.0</v>
      </c>
      <c r="KY217" s="1">
        <v>1.0</v>
      </c>
      <c r="KZ217" s="1">
        <v>5.0</v>
      </c>
      <c r="LA217" s="1">
        <v>1.0</v>
      </c>
      <c r="LB217" s="1">
        <v>1.0</v>
      </c>
      <c r="LC217" s="1">
        <v>4.0</v>
      </c>
      <c r="LD217" s="1">
        <v>5.0</v>
      </c>
      <c r="LE217" s="1">
        <v>1.0</v>
      </c>
      <c r="LF217" s="1">
        <v>1.0</v>
      </c>
      <c r="LG217" s="1">
        <v>4.0</v>
      </c>
      <c r="LH217" s="1">
        <v>5.0</v>
      </c>
      <c r="LI217" s="1">
        <v>5.0</v>
      </c>
      <c r="LJ217" s="1">
        <v>1.0</v>
      </c>
      <c r="LK217" s="1">
        <v>5.0</v>
      </c>
      <c r="LL217" s="1">
        <v>5.0</v>
      </c>
      <c r="LM217" s="1">
        <v>3.0</v>
      </c>
      <c r="LN217" s="1">
        <v>4.0</v>
      </c>
      <c r="LO217" s="1">
        <v>5.0</v>
      </c>
      <c r="LP217" s="1">
        <v>1.0</v>
      </c>
      <c r="LQ217" s="1">
        <v>5.0</v>
      </c>
      <c r="LR217" s="1">
        <v>5.0</v>
      </c>
      <c r="LS217" s="1">
        <v>1.0</v>
      </c>
      <c r="LT217" s="1">
        <v>4.0</v>
      </c>
      <c r="LU217" s="1">
        <v>4.0</v>
      </c>
      <c r="LV217" s="1">
        <v>5.0</v>
      </c>
      <c r="LW217" s="1">
        <v>1.0</v>
      </c>
      <c r="LX217" s="1">
        <v>5.0</v>
      </c>
      <c r="LY217" s="1">
        <v>5.0</v>
      </c>
      <c r="LZ217" s="1">
        <v>5.0</v>
      </c>
      <c r="MA217" s="1">
        <f t="shared" si="557"/>
        <v>4</v>
      </c>
      <c r="MB217" s="1">
        <f t="shared" ref="MB217:NC217" si="1911">IF(MB$3="+",KY217,6-KY217)</f>
        <v>5</v>
      </c>
      <c r="MC217" s="1">
        <f t="shared" si="1911"/>
        <v>5</v>
      </c>
      <c r="MD217" s="1">
        <f t="shared" si="1911"/>
        <v>5</v>
      </c>
      <c r="ME217" s="1">
        <f t="shared" si="1911"/>
        <v>5</v>
      </c>
      <c r="MF217" s="1">
        <f t="shared" si="1911"/>
        <v>4</v>
      </c>
      <c r="MG217" s="1">
        <f t="shared" si="1911"/>
        <v>5</v>
      </c>
      <c r="MH217" s="1">
        <f t="shared" si="1911"/>
        <v>5</v>
      </c>
      <c r="MI217" s="1">
        <f t="shared" si="1911"/>
        <v>5</v>
      </c>
      <c r="MJ217" s="1">
        <f t="shared" si="1911"/>
        <v>4</v>
      </c>
      <c r="MK217" s="1">
        <f t="shared" si="1911"/>
        <v>5</v>
      </c>
      <c r="ML217" s="1">
        <f t="shared" si="1911"/>
        <v>5</v>
      </c>
      <c r="MM217" s="1">
        <f t="shared" si="1911"/>
        <v>5</v>
      </c>
      <c r="MN217" s="1">
        <f t="shared" si="1911"/>
        <v>5</v>
      </c>
      <c r="MO217" s="1">
        <f t="shared" si="1911"/>
        <v>5</v>
      </c>
      <c r="MP217" s="1">
        <f t="shared" si="1911"/>
        <v>3</v>
      </c>
      <c r="MQ217" s="1">
        <f t="shared" si="1911"/>
        <v>4</v>
      </c>
      <c r="MR217" s="1">
        <f t="shared" si="1911"/>
        <v>5</v>
      </c>
      <c r="MS217" s="1">
        <f t="shared" si="1911"/>
        <v>5</v>
      </c>
      <c r="MT217" s="1">
        <f t="shared" si="1911"/>
        <v>5</v>
      </c>
      <c r="MU217" s="1">
        <f t="shared" si="1911"/>
        <v>5</v>
      </c>
      <c r="MV217" s="1">
        <f t="shared" si="1911"/>
        <v>5</v>
      </c>
      <c r="MW217" s="1">
        <f t="shared" si="1911"/>
        <v>2</v>
      </c>
      <c r="MX217" s="1">
        <f t="shared" si="1911"/>
        <v>4</v>
      </c>
      <c r="MY217" s="1">
        <f t="shared" si="1911"/>
        <v>5</v>
      </c>
      <c r="MZ217" s="1">
        <f t="shared" si="1911"/>
        <v>5</v>
      </c>
      <c r="NA217" s="1">
        <f t="shared" si="1911"/>
        <v>5</v>
      </c>
      <c r="NB217" s="1">
        <f t="shared" si="1911"/>
        <v>5</v>
      </c>
      <c r="NC217" s="1">
        <f t="shared" si="1911"/>
        <v>5</v>
      </c>
      <c r="ND217" s="1">
        <f t="shared" si="31"/>
        <v>17</v>
      </c>
      <c r="NE217" s="1">
        <f t="shared" si="32"/>
        <v>25</v>
      </c>
      <c r="NF217" s="1">
        <f t="shared" si="33"/>
        <v>27</v>
      </c>
      <c r="NG217" s="1">
        <f t="shared" si="34"/>
        <v>24</v>
      </c>
      <c r="NH217" s="1">
        <f t="shared" si="35"/>
        <v>20</v>
      </c>
      <c r="NI217" s="1">
        <f t="shared" si="36"/>
        <v>22</v>
      </c>
      <c r="NJ217" s="1">
        <f t="shared" si="70"/>
        <v>135</v>
      </c>
      <c r="NK217" s="1">
        <v>1.0</v>
      </c>
      <c r="NL217" s="1">
        <v>4.0</v>
      </c>
      <c r="NM217" s="1">
        <v>2.0</v>
      </c>
      <c r="NN217" s="1">
        <v>4.0</v>
      </c>
      <c r="NO217" s="1">
        <v>2.0</v>
      </c>
      <c r="NP217" s="1">
        <v>1.0</v>
      </c>
      <c r="NQ217" s="1">
        <v>1.0</v>
      </c>
      <c r="NR217" s="1">
        <v>1.0</v>
      </c>
      <c r="NS217" s="1">
        <v>1.0</v>
      </c>
      <c r="NT217" s="1">
        <v>1.0</v>
      </c>
      <c r="NU217" s="1">
        <v>1.0</v>
      </c>
      <c r="NV217" s="1">
        <v>1.0</v>
      </c>
      <c r="NW217" s="1">
        <v>1.0</v>
      </c>
      <c r="NX217" s="1">
        <v>4.0</v>
      </c>
      <c r="NY217" s="1">
        <v>1.0</v>
      </c>
      <c r="NZ217" s="1">
        <v>2.0</v>
      </c>
      <c r="OA217" s="1">
        <v>2.0</v>
      </c>
      <c r="OB217" s="1">
        <v>1.0</v>
      </c>
      <c r="OC217" s="1">
        <v>4.0</v>
      </c>
      <c r="OD217" s="1">
        <v>1.0</v>
      </c>
      <c r="OE217" s="1">
        <v>1.0</v>
      </c>
      <c r="OF217" s="1">
        <f t="shared" si="37"/>
        <v>9</v>
      </c>
      <c r="OG217" s="1">
        <f t="shared" si="38"/>
        <v>22</v>
      </c>
      <c r="OH217" s="1">
        <f t="shared" si="39"/>
        <v>31</v>
      </c>
      <c r="OI217" s="1">
        <v>2.0</v>
      </c>
      <c r="OJ217" s="1">
        <v>5.0</v>
      </c>
      <c r="OK217" s="1">
        <v>5.0</v>
      </c>
      <c r="OL217" s="1">
        <v>5.0</v>
      </c>
      <c r="OM217" s="1">
        <v>5.0</v>
      </c>
      <c r="ON217" s="1">
        <v>2.0</v>
      </c>
      <c r="OO217" s="1">
        <v>5.0</v>
      </c>
      <c r="OP217" s="1">
        <v>5.0</v>
      </c>
      <c r="OQ217" s="1">
        <v>2.0</v>
      </c>
      <c r="OR217" s="1">
        <v>5.0</v>
      </c>
      <c r="OS217" s="1">
        <v>1.0</v>
      </c>
      <c r="OT217" s="1">
        <v>5.0</v>
      </c>
      <c r="OU217" s="1">
        <v>2.0</v>
      </c>
      <c r="OV217" s="1">
        <v>1.0</v>
      </c>
      <c r="OW217" s="1">
        <v>1.0</v>
      </c>
      <c r="OX217" s="1">
        <v>5.0</v>
      </c>
      <c r="OY217" s="1">
        <v>5.0</v>
      </c>
      <c r="OZ217" s="1">
        <v>5.0</v>
      </c>
      <c r="PA217" s="1">
        <v>4.0</v>
      </c>
      <c r="PB217" s="1">
        <v>1.0</v>
      </c>
      <c r="PC217" s="1">
        <v>5.0</v>
      </c>
      <c r="PD217" s="1">
        <v>1.0</v>
      </c>
      <c r="PE217" s="1">
        <v>4.0</v>
      </c>
      <c r="PF217" s="1">
        <v>4.0</v>
      </c>
      <c r="PG217" s="1">
        <v>5.0</v>
      </c>
      <c r="PH217" s="1">
        <v>1.0</v>
      </c>
      <c r="PI217" s="1">
        <v>5.0</v>
      </c>
      <c r="PJ217" s="1">
        <v>5.0</v>
      </c>
      <c r="PK217" s="1">
        <v>2.0</v>
      </c>
      <c r="PL217" s="1">
        <f t="shared" ref="PL217:QN217" si="1912">IF(PL$3="+",OI217,6-OI217)</f>
        <v>4</v>
      </c>
      <c r="PM217" s="1">
        <f t="shared" si="1912"/>
        <v>5</v>
      </c>
      <c r="PN217" s="1">
        <f t="shared" si="1912"/>
        <v>5</v>
      </c>
      <c r="PO217" s="1">
        <f t="shared" si="1912"/>
        <v>5</v>
      </c>
      <c r="PP217" s="1">
        <f t="shared" si="1912"/>
        <v>5</v>
      </c>
      <c r="PQ217" s="1">
        <f t="shared" si="1912"/>
        <v>4</v>
      </c>
      <c r="PR217" s="1">
        <f t="shared" si="1912"/>
        <v>5</v>
      </c>
      <c r="PS217" s="1">
        <f t="shared" si="1912"/>
        <v>5</v>
      </c>
      <c r="PT217" s="1">
        <f t="shared" si="1912"/>
        <v>4</v>
      </c>
      <c r="PU217" s="1">
        <f t="shared" si="1912"/>
        <v>1</v>
      </c>
      <c r="PV217" s="1">
        <f t="shared" si="1912"/>
        <v>5</v>
      </c>
      <c r="PW217" s="1">
        <f t="shared" si="1912"/>
        <v>1</v>
      </c>
      <c r="PX217" s="1">
        <f t="shared" si="1912"/>
        <v>4</v>
      </c>
      <c r="PY217" s="1">
        <f t="shared" si="1912"/>
        <v>5</v>
      </c>
      <c r="PZ217" s="1">
        <f t="shared" si="1912"/>
        <v>1</v>
      </c>
      <c r="QA217" s="1">
        <f t="shared" si="1912"/>
        <v>5</v>
      </c>
      <c r="QB217" s="1">
        <f t="shared" si="1912"/>
        <v>5</v>
      </c>
      <c r="QC217" s="1">
        <f t="shared" si="1912"/>
        <v>1</v>
      </c>
      <c r="QD217" s="1">
        <f t="shared" si="1912"/>
        <v>4</v>
      </c>
      <c r="QE217" s="1">
        <f t="shared" si="1912"/>
        <v>5</v>
      </c>
      <c r="QF217" s="1">
        <f t="shared" si="1912"/>
        <v>5</v>
      </c>
      <c r="QG217" s="1">
        <f t="shared" si="1912"/>
        <v>5</v>
      </c>
      <c r="QH217" s="1">
        <f t="shared" si="1912"/>
        <v>4</v>
      </c>
      <c r="QI217" s="1">
        <f t="shared" si="1912"/>
        <v>4</v>
      </c>
      <c r="QJ217" s="1">
        <f t="shared" si="1912"/>
        <v>5</v>
      </c>
      <c r="QK217" s="1">
        <f t="shared" si="1912"/>
        <v>5</v>
      </c>
      <c r="QL217" s="1">
        <f t="shared" si="1912"/>
        <v>5</v>
      </c>
      <c r="QM217" s="1">
        <f t="shared" si="1912"/>
        <v>5</v>
      </c>
      <c r="QN217" s="1">
        <f t="shared" si="1912"/>
        <v>4</v>
      </c>
      <c r="QO217" s="1">
        <f t="shared" si="41"/>
        <v>121</v>
      </c>
      <c r="QP217" s="1">
        <f t="shared" si="42"/>
        <v>56</v>
      </c>
      <c r="QQ217" s="1">
        <f t="shared" si="43"/>
        <v>65</v>
      </c>
      <c r="QR217" s="1">
        <v>1.0</v>
      </c>
      <c r="QS217" s="1">
        <v>4.0</v>
      </c>
      <c r="QT217" s="1">
        <v>1.0</v>
      </c>
      <c r="QU217" s="1">
        <v>4.0</v>
      </c>
      <c r="QV217" s="1">
        <v>4.0</v>
      </c>
      <c r="QW217" s="1">
        <v>1.0</v>
      </c>
      <c r="QX217" s="1">
        <v>4.0</v>
      </c>
      <c r="QY217" s="1">
        <v>1.0</v>
      </c>
      <c r="QZ217" s="1">
        <v>3.0</v>
      </c>
      <c r="RA217" s="1">
        <v>1.0</v>
      </c>
      <c r="RB217" s="1">
        <v>4.0</v>
      </c>
      <c r="RC217" s="1">
        <v>1.0</v>
      </c>
      <c r="RD217" s="1">
        <v>4.0</v>
      </c>
      <c r="RE217" s="1">
        <v>3.0</v>
      </c>
      <c r="RF217" s="1">
        <v>1.0</v>
      </c>
      <c r="RG217" s="1">
        <v>4.0</v>
      </c>
      <c r="RH217" s="1">
        <v>1.0</v>
      </c>
      <c r="RI217" s="1">
        <v>3.0</v>
      </c>
      <c r="RJ217" s="1">
        <v>4.0</v>
      </c>
      <c r="RK217" s="1">
        <v>1.0</v>
      </c>
      <c r="RL217" s="1">
        <v>1.0</v>
      </c>
      <c r="RM217" s="1">
        <v>3.0</v>
      </c>
      <c r="RN217" s="1">
        <v>1.0</v>
      </c>
      <c r="RO217" s="1">
        <v>4.0</v>
      </c>
      <c r="RP217" s="1">
        <v>4.0</v>
      </c>
      <c r="RQ217" s="1">
        <v>1.0</v>
      </c>
      <c r="RR217" s="1">
        <v>4.0</v>
      </c>
      <c r="RS217" s="1">
        <v>4.0</v>
      </c>
      <c r="RT217" s="1">
        <v>2.0</v>
      </c>
      <c r="RU217" s="1">
        <v>1.0</v>
      </c>
      <c r="RV217" s="1">
        <v>4.0</v>
      </c>
      <c r="RW217" s="1">
        <v>4.0</v>
      </c>
      <c r="RX217" s="1">
        <v>1.0</v>
      </c>
      <c r="RY217" s="1">
        <v>4.0</v>
      </c>
      <c r="RZ217" s="1">
        <v>3.0</v>
      </c>
      <c r="SA217" s="1">
        <v>1.0</v>
      </c>
      <c r="SB217" s="1">
        <v>4.0</v>
      </c>
      <c r="SC217" s="1">
        <v>2.0</v>
      </c>
      <c r="SD217" s="1">
        <v>4.0</v>
      </c>
      <c r="SE217" s="1">
        <v>1.0</v>
      </c>
      <c r="SF217" s="1">
        <v>2.0</v>
      </c>
      <c r="SG217" s="1">
        <f t="shared" ref="SG217:TU217" si="1913">IF(SG$3="+",QR217,5-QR217)</f>
        <v>1</v>
      </c>
      <c r="SH217" s="1">
        <f t="shared" si="1913"/>
        <v>4</v>
      </c>
      <c r="SI217" s="1">
        <f t="shared" si="1913"/>
        <v>4</v>
      </c>
      <c r="SJ217" s="1">
        <f t="shared" si="1913"/>
        <v>4</v>
      </c>
      <c r="SK217" s="1">
        <f t="shared" si="1913"/>
        <v>4</v>
      </c>
      <c r="SL217" s="1">
        <f t="shared" si="1913"/>
        <v>4</v>
      </c>
      <c r="SM217" s="1">
        <f t="shared" si="1913"/>
        <v>4</v>
      </c>
      <c r="SN217" s="1">
        <f t="shared" si="1913"/>
        <v>4</v>
      </c>
      <c r="SO217" s="1">
        <f t="shared" si="1913"/>
        <v>2</v>
      </c>
      <c r="SP217" s="1">
        <f t="shared" si="1913"/>
        <v>4</v>
      </c>
      <c r="SQ217" s="1">
        <f t="shared" si="1913"/>
        <v>4</v>
      </c>
      <c r="SR217" s="1">
        <f t="shared" si="1913"/>
        <v>4</v>
      </c>
      <c r="SS217" s="1">
        <f t="shared" si="1913"/>
        <v>4</v>
      </c>
      <c r="ST217" s="1">
        <f t="shared" si="1913"/>
        <v>3</v>
      </c>
      <c r="SU217" s="1">
        <f t="shared" si="1913"/>
        <v>4</v>
      </c>
      <c r="SV217" s="1">
        <f t="shared" si="1913"/>
        <v>4</v>
      </c>
      <c r="SW217" s="1">
        <f t="shared" si="1913"/>
        <v>4</v>
      </c>
      <c r="SX217" s="1">
        <f t="shared" si="1913"/>
        <v>2</v>
      </c>
      <c r="SY217" s="1">
        <f t="shared" si="1913"/>
        <v>1</v>
      </c>
      <c r="SZ217" s="1">
        <f t="shared" si="1913"/>
        <v>4</v>
      </c>
      <c r="TA217" s="1">
        <f t="shared" si="1913"/>
        <v>4</v>
      </c>
      <c r="TB217" s="1">
        <f t="shared" si="1913"/>
        <v>3</v>
      </c>
      <c r="TC217" s="1">
        <f t="shared" si="1913"/>
        <v>4</v>
      </c>
      <c r="TD217" s="1">
        <f t="shared" si="1913"/>
        <v>4</v>
      </c>
      <c r="TE217" s="1">
        <f t="shared" si="1913"/>
        <v>4</v>
      </c>
      <c r="TF217" s="1">
        <f t="shared" si="1913"/>
        <v>4</v>
      </c>
      <c r="TG217" s="1">
        <f t="shared" si="1913"/>
        <v>1</v>
      </c>
      <c r="TH217" s="1">
        <f t="shared" si="1913"/>
        <v>4</v>
      </c>
      <c r="TI217" s="1">
        <f t="shared" si="1913"/>
        <v>2</v>
      </c>
      <c r="TJ217" s="1">
        <f t="shared" si="1913"/>
        <v>4</v>
      </c>
      <c r="TK217" s="1">
        <f t="shared" si="1913"/>
        <v>1</v>
      </c>
      <c r="TL217" s="1">
        <f t="shared" si="1913"/>
        <v>4</v>
      </c>
      <c r="TM217" s="1">
        <f t="shared" si="1913"/>
        <v>4</v>
      </c>
      <c r="TN217" s="1">
        <f t="shared" si="1913"/>
        <v>4</v>
      </c>
      <c r="TO217" s="1">
        <f t="shared" si="1913"/>
        <v>2</v>
      </c>
      <c r="TP217" s="1">
        <f t="shared" si="1913"/>
        <v>1</v>
      </c>
      <c r="TQ217" s="1">
        <f t="shared" si="1913"/>
        <v>1</v>
      </c>
      <c r="TR217" s="1">
        <f t="shared" si="1913"/>
        <v>2</v>
      </c>
      <c r="TS217" s="1">
        <f t="shared" si="1913"/>
        <v>4</v>
      </c>
      <c r="TT217" s="1">
        <f t="shared" si="1913"/>
        <v>1</v>
      </c>
      <c r="TU217" s="1">
        <f t="shared" si="1913"/>
        <v>3</v>
      </c>
      <c r="TV217" s="1">
        <f t="shared" si="45"/>
        <v>103</v>
      </c>
      <c r="TW217" s="1">
        <f t="shared" si="46"/>
        <v>25</v>
      </c>
      <c r="TX217" s="1">
        <f t="shared" si="47"/>
        <v>5</v>
      </c>
      <c r="TY217" s="1">
        <f t="shared" si="48"/>
        <v>12</v>
      </c>
      <c r="TZ217" s="1">
        <f t="shared" si="49"/>
        <v>8</v>
      </c>
      <c r="UA217" s="1">
        <f t="shared" si="50"/>
        <v>41</v>
      </c>
      <c r="UB217" s="1">
        <f t="shared" si="51"/>
        <v>12</v>
      </c>
      <c r="UC217" s="1">
        <f t="shared" si="52"/>
        <v>5</v>
      </c>
      <c r="UD217" s="1">
        <f t="shared" si="53"/>
        <v>7</v>
      </c>
      <c r="UE217" s="1">
        <f t="shared" si="54"/>
        <v>8</v>
      </c>
      <c r="UF217" s="1">
        <f t="shared" ref="UF217:UG217" si="1914">TS217</f>
        <v>4</v>
      </c>
      <c r="UG217" s="1">
        <f t="shared" si="1914"/>
        <v>1</v>
      </c>
      <c r="UH217" s="1">
        <f t="shared" si="56"/>
        <v>17</v>
      </c>
      <c r="UI217" s="1">
        <f t="shared" si="57"/>
        <v>4</v>
      </c>
      <c r="UJ217" s="1">
        <f t="shared" si="58"/>
        <v>5</v>
      </c>
      <c r="UK217" s="1">
        <f t="shared" si="59"/>
        <v>8</v>
      </c>
      <c r="UL217" s="1">
        <f t="shared" si="60"/>
        <v>20</v>
      </c>
      <c r="UM217" s="1">
        <f t="shared" si="61"/>
        <v>8</v>
      </c>
      <c r="UN217" s="1">
        <f t="shared" si="62"/>
        <v>8</v>
      </c>
      <c r="UO217" s="1">
        <f t="shared" si="63"/>
        <v>4</v>
      </c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1"/>
      <c r="WB217" s="1">
        <v>1.0</v>
      </c>
      <c r="WC217" s="1">
        <v>2.0</v>
      </c>
      <c r="WD217" s="1">
        <v>2.0</v>
      </c>
      <c r="WE217" s="1">
        <v>2.0</v>
      </c>
      <c r="WF217" s="1">
        <v>2.0</v>
      </c>
      <c r="WG217" s="1">
        <v>2.0</v>
      </c>
      <c r="WH217" s="1">
        <v>1.0</v>
      </c>
      <c r="WI217" s="1">
        <v>2.0</v>
      </c>
      <c r="WJ217" s="1">
        <v>2.0</v>
      </c>
      <c r="WK217" s="1">
        <v>2.0</v>
      </c>
      <c r="WL217" s="1">
        <v>2.0</v>
      </c>
      <c r="WM217" s="1">
        <v>2.0</v>
      </c>
      <c r="WN217" s="1">
        <v>1.0</v>
      </c>
      <c r="WO217" s="1">
        <v>2.0</v>
      </c>
      <c r="WP217" s="1">
        <v>2.0</v>
      </c>
      <c r="WQ217" s="1">
        <f t="shared" ref="WQ217:XE217" si="1915">IF(WQ$3="+",WB217,3-WB217)</f>
        <v>2</v>
      </c>
      <c r="WR217" s="1">
        <f t="shared" si="1915"/>
        <v>2</v>
      </c>
      <c r="WS217" s="1">
        <f t="shared" si="1915"/>
        <v>2</v>
      </c>
      <c r="WT217" s="1">
        <f t="shared" si="1915"/>
        <v>2</v>
      </c>
      <c r="WU217" s="1">
        <f t="shared" si="1915"/>
        <v>1</v>
      </c>
      <c r="WV217" s="1">
        <f t="shared" si="1915"/>
        <v>2</v>
      </c>
      <c r="WW217" s="1">
        <f t="shared" si="1915"/>
        <v>2</v>
      </c>
      <c r="WX217" s="1">
        <f t="shared" si="1915"/>
        <v>2</v>
      </c>
      <c r="WY217" s="1">
        <f t="shared" si="1915"/>
        <v>2</v>
      </c>
      <c r="WZ217" s="1">
        <f t="shared" si="1915"/>
        <v>2</v>
      </c>
      <c r="XA217" s="1">
        <f t="shared" si="1915"/>
        <v>1</v>
      </c>
      <c r="XB217" s="1">
        <f t="shared" si="1915"/>
        <v>2</v>
      </c>
      <c r="XC217" s="1">
        <f t="shared" si="1915"/>
        <v>2</v>
      </c>
      <c r="XD217" s="1">
        <f t="shared" si="1915"/>
        <v>2</v>
      </c>
      <c r="XE217" s="1">
        <f t="shared" si="1915"/>
        <v>2</v>
      </c>
      <c r="XF217" s="1">
        <f t="shared" si="65"/>
        <v>28</v>
      </c>
      <c r="XG217" s="1">
        <v>0.0</v>
      </c>
      <c r="XH217" s="11"/>
      <c r="XI217" s="11"/>
    </row>
    <row r="218" ht="15.0" customHeight="1">
      <c r="A218" s="1" t="s">
        <v>588</v>
      </c>
      <c r="B218" s="1" t="s">
        <v>757</v>
      </c>
      <c r="C218" s="1" t="s">
        <v>1783</v>
      </c>
      <c r="D218" s="1"/>
      <c r="E218" s="1" t="s">
        <v>1784</v>
      </c>
      <c r="F218" s="1" t="s">
        <v>845</v>
      </c>
      <c r="G218" s="1" t="s">
        <v>1785</v>
      </c>
      <c r="H218" s="1"/>
      <c r="I218" s="1">
        <v>1.0</v>
      </c>
      <c r="J218" s="1">
        <v>1.9380417E7</v>
      </c>
      <c r="K218" s="1">
        <v>79.0</v>
      </c>
      <c r="L218" s="1"/>
      <c r="M218" s="1">
        <v>2.0</v>
      </c>
      <c r="N218" s="1">
        <v>2.0</v>
      </c>
      <c r="O218" s="1">
        <v>2.0</v>
      </c>
      <c r="P218" s="1"/>
      <c r="Q218" s="1">
        <v>2.0</v>
      </c>
      <c r="R218" s="1"/>
      <c r="S218" s="1">
        <v>2.0</v>
      </c>
      <c r="T218" s="1" t="s">
        <v>560</v>
      </c>
      <c r="U218" s="1"/>
      <c r="V218" s="1">
        <v>10.0</v>
      </c>
      <c r="W218" s="1"/>
      <c r="X218" s="1"/>
      <c r="Y218" s="1" t="s">
        <v>1537</v>
      </c>
      <c r="Z218" s="1"/>
      <c r="AA218" s="1"/>
      <c r="AB218" s="1">
        <v>2.0</v>
      </c>
      <c r="AC218" s="1">
        <v>1.0</v>
      </c>
      <c r="AD218" s="1">
        <v>1957.0</v>
      </c>
      <c r="AE218" s="1">
        <v>2.0</v>
      </c>
      <c r="AF218" s="1">
        <v>2.0</v>
      </c>
      <c r="AG218" s="1"/>
      <c r="AH218" s="1">
        <v>9.0</v>
      </c>
      <c r="AI218" s="1">
        <v>0.0</v>
      </c>
      <c r="AJ218" s="1">
        <v>16.0</v>
      </c>
      <c r="AK218" s="1">
        <v>1.0</v>
      </c>
      <c r="AL218" s="1"/>
      <c r="AM218" s="1">
        <v>8.0</v>
      </c>
      <c r="AN218" s="1">
        <v>0.0</v>
      </c>
      <c r="AO218" s="1">
        <v>5.0</v>
      </c>
      <c r="AP218" s="1">
        <v>11.0</v>
      </c>
      <c r="AQ218" s="1">
        <v>6.0</v>
      </c>
      <c r="AR218" s="1">
        <v>7.0</v>
      </c>
      <c r="AS218" s="1">
        <v>6.0</v>
      </c>
      <c r="AT218" s="1">
        <v>1.0</v>
      </c>
      <c r="AU218" s="1">
        <v>2.0</v>
      </c>
      <c r="AV218" s="1">
        <v>5.0</v>
      </c>
      <c r="AW218" s="1">
        <v>2.0</v>
      </c>
      <c r="AX218" s="1">
        <v>2.0</v>
      </c>
      <c r="AY218" s="1">
        <v>6.0</v>
      </c>
      <c r="AZ218" s="1">
        <v>9.0</v>
      </c>
      <c r="BA218" s="1">
        <v>1.0</v>
      </c>
      <c r="BB218" s="1">
        <v>3.0</v>
      </c>
      <c r="BC218" s="1">
        <v>1.0</v>
      </c>
      <c r="BD218" s="1">
        <v>3.0</v>
      </c>
      <c r="BE218" s="1">
        <v>3.0</v>
      </c>
      <c r="BF218" s="1">
        <v>2.0</v>
      </c>
      <c r="BG218" s="1">
        <v>3.0</v>
      </c>
      <c r="BH218" s="1">
        <v>4.0</v>
      </c>
      <c r="BI218" s="1">
        <v>4.0</v>
      </c>
      <c r="BJ218" s="1">
        <v>2.0</v>
      </c>
      <c r="BK218" s="1">
        <v>4.0</v>
      </c>
      <c r="BL218" s="1">
        <v>2.0</v>
      </c>
      <c r="BM218" s="1">
        <v>2.0</v>
      </c>
      <c r="BN218" s="1">
        <v>4.0</v>
      </c>
      <c r="BO218" s="1">
        <v>1.0</v>
      </c>
      <c r="BP218" s="1">
        <v>1.0</v>
      </c>
      <c r="BQ218" s="1">
        <v>2.0</v>
      </c>
      <c r="BR218" s="1">
        <v>5.0</v>
      </c>
      <c r="BS218" s="1">
        <v>5.0</v>
      </c>
      <c r="BT218" s="1">
        <v>5.0</v>
      </c>
      <c r="BU218" s="1">
        <v>5.0</v>
      </c>
      <c r="BV218" s="1">
        <v>1.0</v>
      </c>
      <c r="BW218" s="1">
        <v>1.0</v>
      </c>
      <c r="BX218" s="1">
        <v>5.0</v>
      </c>
      <c r="BY218" s="1">
        <v>5.0</v>
      </c>
      <c r="BZ218" s="1">
        <v>5.0</v>
      </c>
      <c r="CA218" s="1">
        <v>2.0</v>
      </c>
      <c r="CB218" s="1">
        <v>2.0</v>
      </c>
      <c r="CC218" s="1">
        <v>2.0</v>
      </c>
      <c r="CD218" s="1">
        <v>4.0</v>
      </c>
      <c r="CE218" s="1">
        <v>1.0</v>
      </c>
      <c r="CF218" s="1">
        <v>5.0</v>
      </c>
      <c r="CG218" s="1">
        <v>5.0</v>
      </c>
      <c r="CH218" s="1">
        <v>4.0</v>
      </c>
      <c r="CI218" s="1">
        <v>1.0</v>
      </c>
      <c r="CJ218" s="1">
        <v>5.0</v>
      </c>
      <c r="CK218" s="1">
        <v>5.0</v>
      </c>
      <c r="CL218" s="1">
        <v>5.0</v>
      </c>
      <c r="CM218" s="1">
        <v>4.0</v>
      </c>
      <c r="CN218" s="1">
        <f t="shared" si="9"/>
        <v>7</v>
      </c>
      <c r="CO218" s="1">
        <f t="shared" si="10"/>
        <v>23</v>
      </c>
      <c r="CP218" s="1">
        <f t="shared" si="11"/>
        <v>19</v>
      </c>
      <c r="CQ218" s="1">
        <f t="shared" si="12"/>
        <v>7</v>
      </c>
      <c r="CR218" s="1">
        <f t="shared" si="13"/>
        <v>15</v>
      </c>
      <c r="CS218" s="1">
        <f t="shared" si="14"/>
        <v>19</v>
      </c>
      <c r="CT218" s="1">
        <f t="shared" si="15"/>
        <v>90</v>
      </c>
      <c r="CU218" s="1">
        <v>3.0</v>
      </c>
      <c r="CV218" s="1">
        <v>1.0</v>
      </c>
      <c r="CW218" s="1">
        <v>1.0</v>
      </c>
      <c r="CX218" s="1">
        <v>1.0</v>
      </c>
      <c r="CY218" s="1">
        <v>2.0</v>
      </c>
      <c r="CZ218" s="1">
        <v>2.0</v>
      </c>
      <c r="DA218" s="1">
        <v>4.0</v>
      </c>
      <c r="DB218" s="1">
        <v>3.0</v>
      </c>
      <c r="DC218" s="1">
        <v>3.0</v>
      </c>
      <c r="DD218" s="1">
        <v>4.0</v>
      </c>
      <c r="DE218" s="1">
        <v>2.0</v>
      </c>
      <c r="DF218" s="1">
        <v>3.0</v>
      </c>
      <c r="DG218" s="1">
        <v>3.0</v>
      </c>
      <c r="DH218" s="1">
        <v>2.0</v>
      </c>
      <c r="DI218" s="1"/>
      <c r="DJ218" s="1">
        <v>2.0</v>
      </c>
      <c r="DK218" s="1">
        <v>3.0</v>
      </c>
      <c r="DL218" s="1">
        <v>2.0</v>
      </c>
      <c r="DM218" s="1">
        <v>1.0</v>
      </c>
      <c r="DN218" s="1">
        <v>3.0</v>
      </c>
      <c r="DO218" s="1">
        <v>3.0</v>
      </c>
      <c r="DP218" s="1">
        <v>3.0</v>
      </c>
      <c r="DQ218" s="1">
        <f t="shared" si="16"/>
        <v>16</v>
      </c>
      <c r="DR218" s="1">
        <f t="shared" si="17"/>
        <v>7</v>
      </c>
      <c r="DS218" s="1">
        <f t="shared" ref="DS218:DT218" si="1916">SUM(CW218+DC218+DI218)</f>
        <v>4</v>
      </c>
      <c r="DT218" s="1">
        <f t="shared" si="1916"/>
        <v>7</v>
      </c>
      <c r="DU218" s="1">
        <f t="shared" si="19"/>
        <v>7</v>
      </c>
      <c r="DV218" s="1">
        <f t="shared" si="20"/>
        <v>10</v>
      </c>
      <c r="DW218" s="1">
        <f t="shared" si="21"/>
        <v>51</v>
      </c>
      <c r="DX218" s="1">
        <v>3.0</v>
      </c>
      <c r="DY218" s="1">
        <v>5.0</v>
      </c>
      <c r="DZ218" s="1">
        <v>3.0</v>
      </c>
      <c r="EA218" s="1">
        <v>4.0</v>
      </c>
      <c r="EB218" s="1">
        <v>4.0</v>
      </c>
      <c r="EC218" s="1">
        <v>4.0</v>
      </c>
      <c r="ED218" s="1">
        <v>4.0</v>
      </c>
      <c r="EE218" s="1">
        <v>4.0</v>
      </c>
      <c r="EF218" s="1">
        <v>4.0</v>
      </c>
      <c r="EG218" s="1">
        <v>4.0</v>
      </c>
      <c r="EH218" s="1">
        <v>4.0</v>
      </c>
      <c r="EI218" s="1">
        <v>3.0</v>
      </c>
      <c r="EJ218" s="1">
        <v>1.0</v>
      </c>
      <c r="EK218" s="1">
        <v>5.0</v>
      </c>
      <c r="EL218" s="1">
        <v>4.0</v>
      </c>
      <c r="EM218" s="1">
        <v>3.0</v>
      </c>
      <c r="EN218" s="1">
        <v>4.0</v>
      </c>
      <c r="EO218" s="1">
        <v>3.0</v>
      </c>
      <c r="EP218" s="1">
        <v>5.0</v>
      </c>
      <c r="EQ218" s="1">
        <v>5.0</v>
      </c>
      <c r="ER218" s="1">
        <v>5.0</v>
      </c>
      <c r="ES218" s="1">
        <v>1.0</v>
      </c>
      <c r="ET218" s="1">
        <v>5.0</v>
      </c>
      <c r="EU218" s="1">
        <v>5.0</v>
      </c>
      <c r="EV218" s="1">
        <v>1.0</v>
      </c>
      <c r="EW218" s="1">
        <v>4.0</v>
      </c>
      <c r="EX218" s="1">
        <v>5.0</v>
      </c>
      <c r="EY218" s="1">
        <v>5.0</v>
      </c>
      <c r="EZ218" s="1">
        <v>4.0</v>
      </c>
      <c r="FA218" s="1">
        <v>2.0</v>
      </c>
      <c r="FB218" s="1">
        <v>5.0</v>
      </c>
      <c r="FC218" s="1">
        <v>5.0</v>
      </c>
      <c r="FD218" s="1">
        <v>2.0</v>
      </c>
      <c r="FE218" s="1">
        <v>3.0</v>
      </c>
      <c r="FF218" s="1">
        <v>5.0</v>
      </c>
      <c r="FG218" s="1">
        <v>4.0</v>
      </c>
      <c r="FH218" s="1">
        <v>5.0</v>
      </c>
      <c r="FI218" s="1">
        <v>5.0</v>
      </c>
      <c r="FJ218" s="1">
        <v>3.0</v>
      </c>
      <c r="FK218" s="1">
        <v>2.0</v>
      </c>
      <c r="FL218" s="1">
        <v>5.0</v>
      </c>
      <c r="FM218" s="1">
        <v>5.0</v>
      </c>
      <c r="FN218" s="1">
        <v>4.0</v>
      </c>
      <c r="FO218" s="1">
        <v>2.0</v>
      </c>
      <c r="FP218" s="1">
        <f t="shared" ref="FP218:HG218" si="1917">IF(FP$3="+",DX218,6-DX218)</f>
        <v>3</v>
      </c>
      <c r="FQ218" s="1">
        <f t="shared" si="1917"/>
        <v>1</v>
      </c>
      <c r="FR218" s="1">
        <f t="shared" si="1917"/>
        <v>3</v>
      </c>
      <c r="FS218" s="1">
        <f t="shared" si="1917"/>
        <v>4</v>
      </c>
      <c r="FT218" s="1">
        <f t="shared" si="1917"/>
        <v>4</v>
      </c>
      <c r="FU218" s="1">
        <f t="shared" si="1917"/>
        <v>2</v>
      </c>
      <c r="FV218" s="1">
        <f t="shared" si="1917"/>
        <v>4</v>
      </c>
      <c r="FW218" s="1">
        <f t="shared" si="1917"/>
        <v>2</v>
      </c>
      <c r="FX218" s="1">
        <f t="shared" si="1917"/>
        <v>2</v>
      </c>
      <c r="FY218" s="1">
        <f t="shared" si="1917"/>
        <v>4</v>
      </c>
      <c r="FZ218" s="1">
        <f t="shared" si="1917"/>
        <v>4</v>
      </c>
      <c r="GA218" s="1">
        <f t="shared" si="1917"/>
        <v>3</v>
      </c>
      <c r="GB218" s="1">
        <f t="shared" si="1917"/>
        <v>5</v>
      </c>
      <c r="GC218" s="1">
        <f t="shared" si="1917"/>
        <v>5</v>
      </c>
      <c r="GD218" s="1">
        <f t="shared" si="1917"/>
        <v>2</v>
      </c>
      <c r="GE218" s="1">
        <f t="shared" si="1917"/>
        <v>3</v>
      </c>
      <c r="GF218" s="1">
        <f t="shared" si="1917"/>
        <v>4</v>
      </c>
      <c r="GG218" s="1">
        <f t="shared" si="1917"/>
        <v>3</v>
      </c>
      <c r="GH218" s="1">
        <f t="shared" si="1917"/>
        <v>1</v>
      </c>
      <c r="GI218" s="1">
        <f t="shared" si="1917"/>
        <v>5</v>
      </c>
      <c r="GJ218" s="1">
        <f t="shared" si="1917"/>
        <v>5</v>
      </c>
      <c r="GK218" s="1">
        <f t="shared" si="1917"/>
        <v>5</v>
      </c>
      <c r="GL218" s="1">
        <f t="shared" si="1917"/>
        <v>5</v>
      </c>
      <c r="GM218" s="1">
        <f t="shared" si="1917"/>
        <v>1</v>
      </c>
      <c r="GN218" s="1">
        <f t="shared" si="1917"/>
        <v>5</v>
      </c>
      <c r="GO218" s="1">
        <f t="shared" si="1917"/>
        <v>4</v>
      </c>
      <c r="GP218" s="1">
        <f t="shared" si="1917"/>
        <v>5</v>
      </c>
      <c r="GQ218" s="1">
        <f t="shared" si="1917"/>
        <v>5</v>
      </c>
      <c r="GR218" s="1">
        <f t="shared" si="1917"/>
        <v>4</v>
      </c>
      <c r="GS218" s="1">
        <f t="shared" si="1917"/>
        <v>4</v>
      </c>
      <c r="GT218" s="1">
        <f t="shared" si="1917"/>
        <v>5</v>
      </c>
      <c r="GU218" s="1">
        <f t="shared" si="1917"/>
        <v>5</v>
      </c>
      <c r="GV218" s="1">
        <f t="shared" si="1917"/>
        <v>4</v>
      </c>
      <c r="GW218" s="1">
        <f t="shared" si="1917"/>
        <v>3</v>
      </c>
      <c r="GX218" s="1">
        <f t="shared" si="1917"/>
        <v>5</v>
      </c>
      <c r="GY218" s="1">
        <f t="shared" si="1917"/>
        <v>4</v>
      </c>
      <c r="GZ218" s="1">
        <f t="shared" si="1917"/>
        <v>5</v>
      </c>
      <c r="HA218" s="1">
        <f t="shared" si="1917"/>
        <v>1</v>
      </c>
      <c r="HB218" s="1">
        <f t="shared" si="1917"/>
        <v>3</v>
      </c>
      <c r="HC218" s="1">
        <f t="shared" si="1917"/>
        <v>2</v>
      </c>
      <c r="HD218" s="1">
        <f t="shared" si="1917"/>
        <v>5</v>
      </c>
      <c r="HE218" s="1">
        <f t="shared" si="1917"/>
        <v>1</v>
      </c>
      <c r="HF218" s="1">
        <f t="shared" si="1917"/>
        <v>4</v>
      </c>
      <c r="HG218" s="1">
        <f t="shared" si="1917"/>
        <v>4</v>
      </c>
      <c r="HH218" s="1">
        <v>3.0</v>
      </c>
      <c r="HI218" s="1">
        <v>5.0</v>
      </c>
      <c r="HJ218" s="1">
        <v>3.0</v>
      </c>
      <c r="HK218" s="1">
        <v>4.0</v>
      </c>
      <c r="HL218" s="1">
        <v>4.0</v>
      </c>
      <c r="HM218" s="1">
        <v>4.0</v>
      </c>
      <c r="HN218" s="1">
        <v>4.0</v>
      </c>
      <c r="HO218" s="1">
        <v>4.0</v>
      </c>
      <c r="HP218" s="1">
        <v>4.0</v>
      </c>
      <c r="HQ218" s="1">
        <v>4.0</v>
      </c>
      <c r="HR218" s="1">
        <v>4.0</v>
      </c>
      <c r="HS218" s="1">
        <v>3.0</v>
      </c>
      <c r="HT218" s="1">
        <v>1.0</v>
      </c>
      <c r="HU218" s="1">
        <v>5.0</v>
      </c>
      <c r="HV218" s="1">
        <v>4.0</v>
      </c>
      <c r="HW218" s="1">
        <v>3.0</v>
      </c>
      <c r="HX218" s="1">
        <v>4.0</v>
      </c>
      <c r="HY218" s="1">
        <v>3.0</v>
      </c>
      <c r="HZ218" s="1">
        <v>5.0</v>
      </c>
      <c r="IA218" s="1">
        <v>5.0</v>
      </c>
      <c r="IB218" s="1">
        <v>5.0</v>
      </c>
      <c r="IC218" s="1">
        <v>1.0</v>
      </c>
      <c r="ID218" s="1">
        <v>5.0</v>
      </c>
      <c r="IE218" s="1">
        <v>5.0</v>
      </c>
      <c r="IF218" s="1">
        <v>1.0</v>
      </c>
      <c r="IG218" s="1">
        <v>4.0</v>
      </c>
      <c r="IH218" s="1">
        <v>5.0</v>
      </c>
      <c r="II218" s="1">
        <v>5.0</v>
      </c>
      <c r="IJ218" s="1">
        <v>4.0</v>
      </c>
      <c r="IK218" s="1">
        <v>2.0</v>
      </c>
      <c r="IL218" s="1">
        <v>5.0</v>
      </c>
      <c r="IM218" s="1">
        <v>5.0</v>
      </c>
      <c r="IN218" s="1">
        <v>2.0</v>
      </c>
      <c r="IO218" s="1">
        <v>3.0</v>
      </c>
      <c r="IP218" s="1">
        <v>5.0</v>
      </c>
      <c r="IQ218" s="1">
        <v>4.0</v>
      </c>
      <c r="IR218" s="1">
        <v>5.0</v>
      </c>
      <c r="IS218" s="1">
        <v>5.0</v>
      </c>
      <c r="IT218" s="1">
        <v>3.0</v>
      </c>
      <c r="IU218" s="1">
        <v>2.0</v>
      </c>
      <c r="IV218" s="1">
        <v>5.0</v>
      </c>
      <c r="IW218" s="1">
        <v>5.0</v>
      </c>
      <c r="IX218" s="1">
        <v>4.0</v>
      </c>
      <c r="IY218" s="1">
        <v>2.0</v>
      </c>
      <c r="IZ218" s="1">
        <f t="shared" ref="IZ218:KQ218" si="1918">IF(IZ$3="+",HH218,6-HH218)</f>
        <v>3</v>
      </c>
      <c r="JA218" s="1">
        <f t="shared" si="1918"/>
        <v>1</v>
      </c>
      <c r="JB218" s="1">
        <f t="shared" si="1918"/>
        <v>3</v>
      </c>
      <c r="JC218" s="1">
        <f t="shared" si="1918"/>
        <v>4</v>
      </c>
      <c r="JD218" s="1">
        <f t="shared" si="1918"/>
        <v>4</v>
      </c>
      <c r="JE218" s="1">
        <f t="shared" si="1918"/>
        <v>2</v>
      </c>
      <c r="JF218" s="1">
        <f t="shared" si="1918"/>
        <v>4</v>
      </c>
      <c r="JG218" s="1">
        <f t="shared" si="1918"/>
        <v>2</v>
      </c>
      <c r="JH218" s="1">
        <f t="shared" si="1918"/>
        <v>2</v>
      </c>
      <c r="JI218" s="1">
        <f t="shared" si="1918"/>
        <v>4</v>
      </c>
      <c r="JJ218" s="1">
        <f t="shared" si="1918"/>
        <v>4</v>
      </c>
      <c r="JK218" s="1">
        <f t="shared" si="1918"/>
        <v>3</v>
      </c>
      <c r="JL218" s="1">
        <f t="shared" si="1918"/>
        <v>5</v>
      </c>
      <c r="JM218" s="1">
        <f t="shared" si="1918"/>
        <v>5</v>
      </c>
      <c r="JN218" s="1">
        <f t="shared" si="1918"/>
        <v>4</v>
      </c>
      <c r="JO218" s="1">
        <f t="shared" si="1918"/>
        <v>3</v>
      </c>
      <c r="JP218" s="1">
        <f t="shared" si="1918"/>
        <v>4</v>
      </c>
      <c r="JQ218" s="1">
        <f t="shared" si="1918"/>
        <v>3</v>
      </c>
      <c r="JR218" s="1">
        <f t="shared" si="1918"/>
        <v>1</v>
      </c>
      <c r="JS218" s="1">
        <f t="shared" si="1918"/>
        <v>5</v>
      </c>
      <c r="JT218" s="1">
        <f t="shared" si="1918"/>
        <v>5</v>
      </c>
      <c r="JU218" s="1">
        <f t="shared" si="1918"/>
        <v>5</v>
      </c>
      <c r="JV218" s="1">
        <f t="shared" si="1918"/>
        <v>5</v>
      </c>
      <c r="JW218" s="1">
        <f t="shared" si="1918"/>
        <v>5</v>
      </c>
      <c r="JX218" s="1">
        <f t="shared" si="1918"/>
        <v>5</v>
      </c>
      <c r="JY218" s="1">
        <f t="shared" si="1918"/>
        <v>4</v>
      </c>
      <c r="JZ218" s="1">
        <f t="shared" si="1918"/>
        <v>1</v>
      </c>
      <c r="KA218" s="1">
        <f t="shared" si="1918"/>
        <v>5</v>
      </c>
      <c r="KB218" s="1">
        <f t="shared" si="1918"/>
        <v>4</v>
      </c>
      <c r="KC218" s="1">
        <f t="shared" si="1918"/>
        <v>2</v>
      </c>
      <c r="KD218" s="1">
        <f t="shared" si="1918"/>
        <v>5</v>
      </c>
      <c r="KE218" s="1">
        <f t="shared" si="1918"/>
        <v>5</v>
      </c>
      <c r="KF218" s="1">
        <f t="shared" si="1918"/>
        <v>4</v>
      </c>
      <c r="KG218" s="1">
        <f t="shared" si="1918"/>
        <v>3</v>
      </c>
      <c r="KH218" s="1">
        <f t="shared" si="1918"/>
        <v>1</v>
      </c>
      <c r="KI218" s="1">
        <f t="shared" si="1918"/>
        <v>4</v>
      </c>
      <c r="KJ218" s="1">
        <f t="shared" si="1918"/>
        <v>5</v>
      </c>
      <c r="KK218" s="1">
        <f t="shared" si="1918"/>
        <v>5</v>
      </c>
      <c r="KL218" s="1">
        <f t="shared" si="1918"/>
        <v>3</v>
      </c>
      <c r="KM218" s="1">
        <f t="shared" si="1918"/>
        <v>2</v>
      </c>
      <c r="KN218" s="1">
        <f t="shared" si="1918"/>
        <v>5</v>
      </c>
      <c r="KO218" s="1">
        <f t="shared" si="1918"/>
        <v>1</v>
      </c>
      <c r="KP218" s="1">
        <f t="shared" si="1918"/>
        <v>4</v>
      </c>
      <c r="KQ218" s="1">
        <f t="shared" si="1918"/>
        <v>4</v>
      </c>
      <c r="KR218" s="1">
        <f t="shared" si="24"/>
        <v>158</v>
      </c>
      <c r="KS218" s="1">
        <f t="shared" si="25"/>
        <v>28</v>
      </c>
      <c r="KT218" s="1">
        <f t="shared" si="26"/>
        <v>35</v>
      </c>
      <c r="KU218" s="1">
        <f t="shared" si="27"/>
        <v>31</v>
      </c>
      <c r="KV218" s="1">
        <f t="shared" si="28"/>
        <v>23</v>
      </c>
      <c r="KW218" s="1">
        <f t="shared" si="29"/>
        <v>41</v>
      </c>
      <c r="KX218" s="1">
        <v>3.0</v>
      </c>
      <c r="KY218" s="1">
        <v>4.0</v>
      </c>
      <c r="KZ218" s="1">
        <v>5.0</v>
      </c>
      <c r="LA218" s="1">
        <v>3.0</v>
      </c>
      <c r="LB218" s="1">
        <v>3.0</v>
      </c>
      <c r="LC218" s="1">
        <v>5.0</v>
      </c>
      <c r="LD218" s="1">
        <v>5.0</v>
      </c>
      <c r="LE218" s="1">
        <v>5.0</v>
      </c>
      <c r="LF218" s="1">
        <v>4.0</v>
      </c>
      <c r="LG218" s="1">
        <v>5.0</v>
      </c>
      <c r="LH218" s="1">
        <v>5.0</v>
      </c>
      <c r="LI218" s="1">
        <v>5.0</v>
      </c>
      <c r="LJ218" s="1">
        <v>2.0</v>
      </c>
      <c r="LK218" s="1">
        <v>5.0</v>
      </c>
      <c r="LL218" s="1">
        <v>5.0</v>
      </c>
      <c r="LM218" s="1">
        <v>5.0</v>
      </c>
      <c r="LN218" s="1">
        <v>3.0</v>
      </c>
      <c r="LO218" s="1">
        <v>5.0</v>
      </c>
      <c r="LP218" s="1">
        <v>5.0</v>
      </c>
      <c r="LQ218" s="1">
        <v>5.0</v>
      </c>
      <c r="LR218" s="1">
        <v>5.0</v>
      </c>
      <c r="LS218" s="1">
        <v>5.0</v>
      </c>
      <c r="LT218" s="1">
        <v>4.0</v>
      </c>
      <c r="LU218" s="1">
        <v>5.0</v>
      </c>
      <c r="LV218" s="1">
        <v>5.0</v>
      </c>
      <c r="LW218" s="1">
        <v>3.0</v>
      </c>
      <c r="LX218" s="1">
        <v>3.0</v>
      </c>
      <c r="LY218" s="1">
        <v>5.0</v>
      </c>
      <c r="LZ218" s="1">
        <v>5.0</v>
      </c>
      <c r="MA218" s="1">
        <f t="shared" si="557"/>
        <v>3</v>
      </c>
      <c r="MB218" s="1">
        <f t="shared" ref="MB218:NC218" si="1919">IF(MB$3="+",KY218,6-KY218)</f>
        <v>2</v>
      </c>
      <c r="MC218" s="1">
        <f t="shared" si="1919"/>
        <v>5</v>
      </c>
      <c r="MD218" s="1">
        <f t="shared" si="1919"/>
        <v>3</v>
      </c>
      <c r="ME218" s="1">
        <f t="shared" si="1919"/>
        <v>3</v>
      </c>
      <c r="MF218" s="1">
        <f t="shared" si="1919"/>
        <v>5</v>
      </c>
      <c r="MG218" s="1">
        <f t="shared" si="1919"/>
        <v>5</v>
      </c>
      <c r="MH218" s="1">
        <f t="shared" si="1919"/>
        <v>1</v>
      </c>
      <c r="MI218" s="1">
        <f t="shared" si="1919"/>
        <v>2</v>
      </c>
      <c r="MJ218" s="1">
        <f t="shared" si="1919"/>
        <v>5</v>
      </c>
      <c r="MK218" s="1">
        <f t="shared" si="1919"/>
        <v>5</v>
      </c>
      <c r="ML218" s="1">
        <f t="shared" si="1919"/>
        <v>5</v>
      </c>
      <c r="MM218" s="1">
        <f t="shared" si="1919"/>
        <v>4</v>
      </c>
      <c r="MN218" s="1">
        <f t="shared" si="1919"/>
        <v>5</v>
      </c>
      <c r="MO218" s="1">
        <f t="shared" si="1919"/>
        <v>5</v>
      </c>
      <c r="MP218" s="1">
        <f t="shared" si="1919"/>
        <v>5</v>
      </c>
      <c r="MQ218" s="1">
        <f t="shared" si="1919"/>
        <v>3</v>
      </c>
      <c r="MR218" s="1">
        <f t="shared" si="1919"/>
        <v>5</v>
      </c>
      <c r="MS218" s="1">
        <f t="shared" si="1919"/>
        <v>1</v>
      </c>
      <c r="MT218" s="1">
        <f t="shared" si="1919"/>
        <v>5</v>
      </c>
      <c r="MU218" s="1">
        <f t="shared" si="1919"/>
        <v>5</v>
      </c>
      <c r="MV218" s="1">
        <f t="shared" si="1919"/>
        <v>1</v>
      </c>
      <c r="MW218" s="1">
        <f t="shared" si="1919"/>
        <v>2</v>
      </c>
      <c r="MX218" s="1">
        <f t="shared" si="1919"/>
        <v>5</v>
      </c>
      <c r="MY218" s="1">
        <f t="shared" si="1919"/>
        <v>5</v>
      </c>
      <c r="MZ218" s="1">
        <f t="shared" si="1919"/>
        <v>3</v>
      </c>
      <c r="NA218" s="1">
        <f t="shared" si="1919"/>
        <v>3</v>
      </c>
      <c r="NB218" s="1">
        <f t="shared" si="1919"/>
        <v>5</v>
      </c>
      <c r="NC218" s="1">
        <f t="shared" si="1919"/>
        <v>5</v>
      </c>
      <c r="ND218" s="1">
        <f t="shared" si="31"/>
        <v>16</v>
      </c>
      <c r="NE218" s="1">
        <f t="shared" si="32"/>
        <v>14</v>
      </c>
      <c r="NF218" s="1">
        <f t="shared" si="33"/>
        <v>21</v>
      </c>
      <c r="NG218" s="1">
        <f t="shared" si="34"/>
        <v>19</v>
      </c>
      <c r="NH218" s="1">
        <f t="shared" si="35"/>
        <v>16</v>
      </c>
      <c r="NI218" s="1">
        <f t="shared" si="36"/>
        <v>25</v>
      </c>
      <c r="NJ218" s="1">
        <f t="shared" si="70"/>
        <v>111</v>
      </c>
      <c r="NK218" s="1">
        <v>4.0</v>
      </c>
      <c r="NL218" s="1">
        <v>4.0</v>
      </c>
      <c r="NM218" s="1">
        <v>4.0</v>
      </c>
      <c r="NN218" s="1">
        <v>3.0</v>
      </c>
      <c r="NO218" s="1">
        <v>4.0</v>
      </c>
      <c r="NP218" s="1">
        <v>4.0</v>
      </c>
      <c r="NQ218" s="1">
        <v>3.0</v>
      </c>
      <c r="NR218" s="1">
        <v>4.0</v>
      </c>
      <c r="NS218" s="1">
        <v>4.0</v>
      </c>
      <c r="NT218" s="1">
        <v>4.0</v>
      </c>
      <c r="NU218" s="1">
        <v>4.0</v>
      </c>
      <c r="NV218" s="1">
        <v>4.0</v>
      </c>
      <c r="NW218" s="1">
        <v>4.0</v>
      </c>
      <c r="NX218" s="1">
        <v>3.0</v>
      </c>
      <c r="NY218" s="1">
        <v>3.0</v>
      </c>
      <c r="NZ218" s="1">
        <v>3.0</v>
      </c>
      <c r="OA218" s="1">
        <v>4.0</v>
      </c>
      <c r="OB218" s="1">
        <v>4.0</v>
      </c>
      <c r="OC218" s="1">
        <v>4.0</v>
      </c>
      <c r="OD218" s="1">
        <v>4.0</v>
      </c>
      <c r="OE218" s="1">
        <v>4.0</v>
      </c>
      <c r="OF218" s="1">
        <f t="shared" si="37"/>
        <v>23</v>
      </c>
      <c r="OG218" s="1">
        <f t="shared" si="38"/>
        <v>46</v>
      </c>
      <c r="OH218" s="1">
        <f t="shared" si="39"/>
        <v>69</v>
      </c>
      <c r="OI218" s="1">
        <v>3.0</v>
      </c>
      <c r="OJ218" s="1">
        <v>4.0</v>
      </c>
      <c r="OK218" s="1">
        <v>4.0</v>
      </c>
      <c r="OL218" s="1">
        <v>5.0</v>
      </c>
      <c r="OM218" s="1">
        <v>5.0</v>
      </c>
      <c r="ON218" s="1">
        <v>5.0</v>
      </c>
      <c r="OO218" s="1">
        <v>4.0</v>
      </c>
      <c r="OP218" s="1">
        <v>4.0</v>
      </c>
      <c r="OQ218" s="1">
        <v>5.0</v>
      </c>
      <c r="OR218" s="1">
        <v>4.0</v>
      </c>
      <c r="OS218" s="1">
        <v>4.0</v>
      </c>
      <c r="OT218" s="1">
        <v>4.0</v>
      </c>
      <c r="OU218" s="1">
        <v>4.0</v>
      </c>
      <c r="OV218" s="1">
        <v>5.0</v>
      </c>
      <c r="OW218" s="1">
        <v>5.0</v>
      </c>
      <c r="OX218" s="1">
        <v>5.0</v>
      </c>
      <c r="OY218" s="1">
        <v>3.0</v>
      </c>
      <c r="OZ218" s="1">
        <v>5.0</v>
      </c>
      <c r="PA218" s="1">
        <v>5.0</v>
      </c>
      <c r="PB218" s="1">
        <v>5.0</v>
      </c>
      <c r="PC218" s="1">
        <v>4.0</v>
      </c>
      <c r="PD218" s="1">
        <v>5.0</v>
      </c>
      <c r="PE218" s="1">
        <v>5.0</v>
      </c>
      <c r="PF218" s="1">
        <v>5.0</v>
      </c>
      <c r="PG218" s="1">
        <v>5.0</v>
      </c>
      <c r="PH218" s="1">
        <v>4.0</v>
      </c>
      <c r="PI218" s="1">
        <v>4.0</v>
      </c>
      <c r="PJ218" s="1">
        <v>4.0</v>
      </c>
      <c r="PK218" s="1">
        <v>5.0</v>
      </c>
      <c r="PL218" s="1">
        <f t="shared" ref="PL218:QN218" si="1920">IF(PL$3="+",OI218,6-OI218)</f>
        <v>3</v>
      </c>
      <c r="PM218" s="1">
        <f t="shared" si="1920"/>
        <v>4</v>
      </c>
      <c r="PN218" s="1">
        <f t="shared" si="1920"/>
        <v>4</v>
      </c>
      <c r="PO218" s="1">
        <f t="shared" si="1920"/>
        <v>5</v>
      </c>
      <c r="PP218" s="1">
        <f t="shared" si="1920"/>
        <v>5</v>
      </c>
      <c r="PQ218" s="1">
        <f t="shared" si="1920"/>
        <v>1</v>
      </c>
      <c r="PR218" s="1">
        <f t="shared" si="1920"/>
        <v>4</v>
      </c>
      <c r="PS218" s="1">
        <f t="shared" si="1920"/>
        <v>4</v>
      </c>
      <c r="PT218" s="1">
        <f t="shared" si="1920"/>
        <v>1</v>
      </c>
      <c r="PU218" s="1">
        <f t="shared" si="1920"/>
        <v>2</v>
      </c>
      <c r="PV218" s="1">
        <f t="shared" si="1920"/>
        <v>2</v>
      </c>
      <c r="PW218" s="1">
        <f t="shared" si="1920"/>
        <v>2</v>
      </c>
      <c r="PX218" s="1">
        <f t="shared" si="1920"/>
        <v>2</v>
      </c>
      <c r="PY218" s="1">
        <f t="shared" si="1920"/>
        <v>1</v>
      </c>
      <c r="PZ218" s="1">
        <f t="shared" si="1920"/>
        <v>5</v>
      </c>
      <c r="QA218" s="1">
        <f t="shared" si="1920"/>
        <v>5</v>
      </c>
      <c r="QB218" s="1">
        <f t="shared" si="1920"/>
        <v>3</v>
      </c>
      <c r="QC218" s="1">
        <f t="shared" si="1920"/>
        <v>1</v>
      </c>
      <c r="QD218" s="1">
        <f t="shared" si="1920"/>
        <v>5</v>
      </c>
      <c r="QE218" s="1">
        <f t="shared" si="1920"/>
        <v>1</v>
      </c>
      <c r="QF218" s="1">
        <f t="shared" si="1920"/>
        <v>4</v>
      </c>
      <c r="QG218" s="1">
        <f t="shared" si="1920"/>
        <v>1</v>
      </c>
      <c r="QH218" s="1">
        <f t="shared" si="1920"/>
        <v>5</v>
      </c>
      <c r="QI218" s="1">
        <f t="shared" si="1920"/>
        <v>5</v>
      </c>
      <c r="QJ218" s="1">
        <f t="shared" si="1920"/>
        <v>5</v>
      </c>
      <c r="QK218" s="1">
        <f t="shared" si="1920"/>
        <v>2</v>
      </c>
      <c r="QL218" s="1">
        <f t="shared" si="1920"/>
        <v>4</v>
      </c>
      <c r="QM218" s="1">
        <f t="shared" si="1920"/>
        <v>4</v>
      </c>
      <c r="QN218" s="1">
        <f t="shared" si="1920"/>
        <v>1</v>
      </c>
      <c r="QO218" s="1">
        <f t="shared" si="41"/>
        <v>91</v>
      </c>
      <c r="QP218" s="1">
        <f t="shared" si="42"/>
        <v>33</v>
      </c>
      <c r="QQ218" s="1">
        <f t="shared" si="43"/>
        <v>58</v>
      </c>
      <c r="QR218" s="1">
        <v>3.0</v>
      </c>
      <c r="QS218" s="1">
        <v>4.0</v>
      </c>
      <c r="QT218" s="1">
        <v>4.0</v>
      </c>
      <c r="QU218" s="1">
        <v>4.0</v>
      </c>
      <c r="QV218" s="1">
        <v>3.0</v>
      </c>
      <c r="QW218" s="1">
        <v>4.0</v>
      </c>
      <c r="QX218" s="1">
        <v>4.0</v>
      </c>
      <c r="QY218" s="1">
        <v>4.0</v>
      </c>
      <c r="QZ218" s="1">
        <v>3.0</v>
      </c>
      <c r="RA218" s="1">
        <v>2.0</v>
      </c>
      <c r="RB218" s="1">
        <v>3.0</v>
      </c>
      <c r="RC218" s="1">
        <v>3.0</v>
      </c>
      <c r="RD218" s="1">
        <v>3.0</v>
      </c>
      <c r="RE218" s="1">
        <v>3.0</v>
      </c>
      <c r="RF218" s="1">
        <v>4.0</v>
      </c>
      <c r="RG218" s="1">
        <v>1.0</v>
      </c>
      <c r="RH218" s="1">
        <v>3.0</v>
      </c>
      <c r="RI218" s="1">
        <v>4.0</v>
      </c>
      <c r="RJ218" s="1">
        <v>3.0</v>
      </c>
      <c r="RK218" s="1"/>
      <c r="RL218" s="1">
        <v>2.0</v>
      </c>
      <c r="RM218" s="1">
        <v>3.0</v>
      </c>
      <c r="RN218" s="1">
        <v>4.0</v>
      </c>
      <c r="RO218" s="1">
        <v>3.0</v>
      </c>
      <c r="RP218" s="1">
        <v>2.0</v>
      </c>
      <c r="RQ218" s="1">
        <v>4.0</v>
      </c>
      <c r="RR218" s="1">
        <v>4.0</v>
      </c>
      <c r="RS218" s="1">
        <v>3.0</v>
      </c>
      <c r="RT218" s="1">
        <v>3.0</v>
      </c>
      <c r="RU218" s="1">
        <v>4.0</v>
      </c>
      <c r="RV218" s="1">
        <v>4.0</v>
      </c>
      <c r="RW218" s="1">
        <v>4.0</v>
      </c>
      <c r="RX218" s="1">
        <v>4.0</v>
      </c>
      <c r="RY218" s="1">
        <v>3.0</v>
      </c>
      <c r="RZ218" s="1">
        <v>4.0</v>
      </c>
      <c r="SA218" s="1">
        <v>3.0</v>
      </c>
      <c r="SB218" s="1">
        <v>3.0</v>
      </c>
      <c r="SC218" s="1">
        <v>3.0</v>
      </c>
      <c r="SD218" s="1">
        <v>4.0</v>
      </c>
      <c r="SE218" s="1">
        <v>4.0</v>
      </c>
      <c r="SF218" s="1">
        <v>3.0</v>
      </c>
      <c r="SG218" s="1">
        <f t="shared" ref="SG218:SY218" si="1921">IF(SG$3="+",QR218,5-QR218)</f>
        <v>3</v>
      </c>
      <c r="SH218" s="1">
        <f t="shared" si="1921"/>
        <v>4</v>
      </c>
      <c r="SI218" s="1">
        <f t="shared" si="1921"/>
        <v>1</v>
      </c>
      <c r="SJ218" s="1">
        <f t="shared" si="1921"/>
        <v>4</v>
      </c>
      <c r="SK218" s="1">
        <f t="shared" si="1921"/>
        <v>3</v>
      </c>
      <c r="SL218" s="1">
        <f t="shared" si="1921"/>
        <v>1</v>
      </c>
      <c r="SM218" s="1">
        <f t="shared" si="1921"/>
        <v>4</v>
      </c>
      <c r="SN218" s="1">
        <f t="shared" si="1921"/>
        <v>1</v>
      </c>
      <c r="SO218" s="1">
        <f t="shared" si="1921"/>
        <v>2</v>
      </c>
      <c r="SP218" s="1">
        <f t="shared" si="1921"/>
        <v>3</v>
      </c>
      <c r="SQ218" s="1">
        <f t="shared" si="1921"/>
        <v>3</v>
      </c>
      <c r="SR218" s="1">
        <f t="shared" si="1921"/>
        <v>2</v>
      </c>
      <c r="SS218" s="1">
        <f t="shared" si="1921"/>
        <v>3</v>
      </c>
      <c r="ST218" s="1">
        <f t="shared" si="1921"/>
        <v>3</v>
      </c>
      <c r="SU218" s="1">
        <f t="shared" si="1921"/>
        <v>1</v>
      </c>
      <c r="SV218" s="1">
        <f t="shared" si="1921"/>
        <v>1</v>
      </c>
      <c r="SW218" s="1">
        <f t="shared" si="1921"/>
        <v>2</v>
      </c>
      <c r="SX218" s="1">
        <f t="shared" si="1921"/>
        <v>1</v>
      </c>
      <c r="SY218" s="1">
        <f t="shared" si="1921"/>
        <v>2</v>
      </c>
      <c r="SZ218" s="1"/>
      <c r="TA218" s="1">
        <f t="shared" ref="TA218:TU218" si="1922">IF(TA$3="+",RL218,5-RL218)</f>
        <v>3</v>
      </c>
      <c r="TB218" s="1">
        <f t="shared" si="1922"/>
        <v>3</v>
      </c>
      <c r="TC218" s="1">
        <f t="shared" si="1922"/>
        <v>1</v>
      </c>
      <c r="TD218" s="1">
        <f t="shared" si="1922"/>
        <v>3</v>
      </c>
      <c r="TE218" s="1">
        <f t="shared" si="1922"/>
        <v>2</v>
      </c>
      <c r="TF218" s="1">
        <f t="shared" si="1922"/>
        <v>1</v>
      </c>
      <c r="TG218" s="1">
        <f t="shared" si="1922"/>
        <v>1</v>
      </c>
      <c r="TH218" s="1">
        <f t="shared" si="1922"/>
        <v>3</v>
      </c>
      <c r="TI218" s="1">
        <f t="shared" si="1922"/>
        <v>3</v>
      </c>
      <c r="TJ218" s="1">
        <f t="shared" si="1922"/>
        <v>1</v>
      </c>
      <c r="TK218" s="1">
        <f t="shared" si="1922"/>
        <v>1</v>
      </c>
      <c r="TL218" s="1">
        <f t="shared" si="1922"/>
        <v>4</v>
      </c>
      <c r="TM218" s="1">
        <f t="shared" si="1922"/>
        <v>1</v>
      </c>
      <c r="TN218" s="1">
        <f t="shared" si="1922"/>
        <v>3</v>
      </c>
      <c r="TO218" s="1">
        <f t="shared" si="1922"/>
        <v>1</v>
      </c>
      <c r="TP218" s="1">
        <f t="shared" si="1922"/>
        <v>3</v>
      </c>
      <c r="TQ218" s="1">
        <f t="shared" si="1922"/>
        <v>2</v>
      </c>
      <c r="TR218" s="1">
        <f t="shared" si="1922"/>
        <v>3</v>
      </c>
      <c r="TS218" s="1">
        <f t="shared" si="1922"/>
        <v>4</v>
      </c>
      <c r="TT218" s="1">
        <f t="shared" si="1922"/>
        <v>4</v>
      </c>
      <c r="TU218" s="1">
        <f t="shared" si="1922"/>
        <v>2</v>
      </c>
      <c r="TV218" s="1">
        <f t="shared" si="45"/>
        <v>67</v>
      </c>
      <c r="TW218" s="1">
        <f t="shared" si="46"/>
        <v>17</v>
      </c>
      <c r="TX218" s="1">
        <f t="shared" si="47"/>
        <v>6</v>
      </c>
      <c r="TY218" s="1">
        <f t="shared" si="48"/>
        <v>8</v>
      </c>
      <c r="TZ218" s="1">
        <f t="shared" si="49"/>
        <v>3</v>
      </c>
      <c r="UA218" s="1">
        <f t="shared" si="50"/>
        <v>31</v>
      </c>
      <c r="UB218" s="1">
        <f t="shared" si="51"/>
        <v>8</v>
      </c>
      <c r="UC218" s="1">
        <f t="shared" si="52"/>
        <v>4</v>
      </c>
      <c r="UD218" s="1">
        <f t="shared" si="53"/>
        <v>4</v>
      </c>
      <c r="UE218" s="1">
        <f t="shared" si="54"/>
        <v>4</v>
      </c>
      <c r="UF218" s="1">
        <f t="shared" ref="UF218:UG218" si="1923">TS218</f>
        <v>4</v>
      </c>
      <c r="UG218" s="1">
        <f t="shared" si="1923"/>
        <v>4</v>
      </c>
      <c r="UH218" s="1">
        <f t="shared" si="56"/>
        <v>8</v>
      </c>
      <c r="UI218" s="1">
        <f t="shared" si="57"/>
        <v>1</v>
      </c>
      <c r="UJ218" s="1">
        <f t="shared" si="58"/>
        <v>3</v>
      </c>
      <c r="UK218" s="1">
        <f t="shared" si="59"/>
        <v>4</v>
      </c>
      <c r="UL218" s="1">
        <f t="shared" si="60"/>
        <v>11</v>
      </c>
      <c r="UM218" s="1">
        <f t="shared" si="61"/>
        <v>5</v>
      </c>
      <c r="UN218" s="1">
        <f t="shared" si="62"/>
        <v>3</v>
      </c>
      <c r="UO218" s="1">
        <f t="shared" si="63"/>
        <v>3</v>
      </c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1"/>
      <c r="WB218" s="1">
        <v>1.0</v>
      </c>
      <c r="WC218" s="1">
        <v>2.0</v>
      </c>
      <c r="WD218" s="1">
        <v>1.0</v>
      </c>
      <c r="WE218" s="1">
        <v>2.0</v>
      </c>
      <c r="WF218" s="1">
        <v>2.0</v>
      </c>
      <c r="WG218" s="1">
        <v>1.0</v>
      </c>
      <c r="WH218" s="1">
        <v>1.0</v>
      </c>
      <c r="WI218" s="1">
        <v>1.0</v>
      </c>
      <c r="WJ218" s="1">
        <v>2.0</v>
      </c>
      <c r="WK218" s="1">
        <v>2.0</v>
      </c>
      <c r="WL218" s="1">
        <v>1.0</v>
      </c>
      <c r="WM218" s="1">
        <v>2.0</v>
      </c>
      <c r="WN218" s="1">
        <v>2.0</v>
      </c>
      <c r="WO218" s="1">
        <v>1.0</v>
      </c>
      <c r="WP218" s="1">
        <v>1.0</v>
      </c>
      <c r="WQ218" s="1">
        <f t="shared" ref="WQ218:XE218" si="1924">IF(WQ$3="+",WB218,3-WB218)</f>
        <v>2</v>
      </c>
      <c r="WR218" s="1">
        <f t="shared" si="1924"/>
        <v>2</v>
      </c>
      <c r="WS218" s="1">
        <f t="shared" si="1924"/>
        <v>1</v>
      </c>
      <c r="WT218" s="1">
        <f t="shared" si="1924"/>
        <v>2</v>
      </c>
      <c r="WU218" s="1">
        <f t="shared" si="1924"/>
        <v>1</v>
      </c>
      <c r="WV218" s="1">
        <f t="shared" si="1924"/>
        <v>1</v>
      </c>
      <c r="WW218" s="1">
        <f t="shared" si="1924"/>
        <v>2</v>
      </c>
      <c r="WX218" s="1">
        <f t="shared" si="1924"/>
        <v>1</v>
      </c>
      <c r="WY218" s="1">
        <f t="shared" si="1924"/>
        <v>2</v>
      </c>
      <c r="WZ218" s="1">
        <f t="shared" si="1924"/>
        <v>2</v>
      </c>
      <c r="XA218" s="1">
        <f t="shared" si="1924"/>
        <v>2</v>
      </c>
      <c r="XB218" s="1">
        <f t="shared" si="1924"/>
        <v>2</v>
      </c>
      <c r="XC218" s="1">
        <f t="shared" si="1924"/>
        <v>1</v>
      </c>
      <c r="XD218" s="1">
        <f t="shared" si="1924"/>
        <v>1</v>
      </c>
      <c r="XE218" s="1">
        <f t="shared" si="1924"/>
        <v>1</v>
      </c>
      <c r="XF218" s="1">
        <f t="shared" si="65"/>
        <v>23</v>
      </c>
      <c r="XG218" s="1">
        <v>0.0</v>
      </c>
      <c r="XH218" s="11"/>
      <c r="XI218" s="11"/>
    </row>
    <row r="219" ht="15.0" customHeight="1">
      <c r="A219" s="1" t="s">
        <v>588</v>
      </c>
      <c r="B219" s="1" t="s">
        <v>757</v>
      </c>
      <c r="C219" s="1" t="s">
        <v>1786</v>
      </c>
      <c r="D219" s="1"/>
      <c r="E219" s="1" t="s">
        <v>1787</v>
      </c>
      <c r="F219" s="1" t="s">
        <v>914</v>
      </c>
      <c r="G219" s="1" t="s">
        <v>1788</v>
      </c>
      <c r="H219" s="1"/>
      <c r="I219" s="1">
        <v>1.0</v>
      </c>
      <c r="J219" s="1">
        <v>1.9321107E7</v>
      </c>
      <c r="K219" s="1">
        <v>85.0</v>
      </c>
      <c r="L219" s="1">
        <v>2.0161121E7</v>
      </c>
      <c r="M219" s="1">
        <v>2.0</v>
      </c>
      <c r="N219" s="1"/>
      <c r="O219" s="1">
        <v>2.0</v>
      </c>
      <c r="P219" s="1"/>
      <c r="Q219" s="1">
        <v>2.0</v>
      </c>
      <c r="R219" s="1"/>
      <c r="S219" s="1">
        <v>3.0</v>
      </c>
      <c r="T219" s="1" t="s">
        <v>560</v>
      </c>
      <c r="U219" s="1"/>
      <c r="V219" s="1">
        <v>10.0</v>
      </c>
      <c r="W219" s="1"/>
      <c r="X219" s="1"/>
      <c r="Y219" s="1" t="s">
        <v>1537</v>
      </c>
      <c r="Z219" s="1"/>
      <c r="AA219" s="1"/>
      <c r="AB219" s="1">
        <v>2.0</v>
      </c>
      <c r="AC219" s="1">
        <v>7.0</v>
      </c>
      <c r="AD219" s="1">
        <v>1999.0</v>
      </c>
      <c r="AE219" s="1">
        <v>2.0</v>
      </c>
      <c r="AF219" s="1">
        <v>2.0</v>
      </c>
      <c r="AG219" s="1"/>
      <c r="AH219" s="1">
        <v>9.0</v>
      </c>
      <c r="AI219" s="1">
        <v>0.0</v>
      </c>
      <c r="AJ219" s="1">
        <v>16.0</v>
      </c>
      <c r="AK219" s="1">
        <v>2.0</v>
      </c>
      <c r="AL219" s="1"/>
      <c r="AM219" s="1">
        <v>5.0</v>
      </c>
      <c r="AN219" s="1">
        <v>2007.0</v>
      </c>
      <c r="AO219" s="1"/>
      <c r="AP219" s="1">
        <v>2.0</v>
      </c>
      <c r="AQ219" s="1">
        <v>6.0</v>
      </c>
      <c r="AR219" s="1">
        <v>7.0</v>
      </c>
      <c r="AS219" s="1">
        <v>6.0</v>
      </c>
      <c r="AT219" s="1"/>
      <c r="AU219" s="1">
        <v>2.0</v>
      </c>
      <c r="AV219" s="1">
        <v>5.0</v>
      </c>
      <c r="AW219" s="1">
        <v>2.0</v>
      </c>
      <c r="AX219" s="1">
        <v>1.0</v>
      </c>
      <c r="AY219" s="1">
        <v>7.0</v>
      </c>
      <c r="AZ219" s="1">
        <v>11.0</v>
      </c>
      <c r="BA219" s="1">
        <v>2.0</v>
      </c>
      <c r="BB219" s="1">
        <v>4.0</v>
      </c>
      <c r="BC219" s="1">
        <v>4.0</v>
      </c>
      <c r="BD219" s="1">
        <v>3.0</v>
      </c>
      <c r="BE219" s="1">
        <v>3.0</v>
      </c>
      <c r="BF219" s="1">
        <v>1.0</v>
      </c>
      <c r="BG219" s="1">
        <v>2.0</v>
      </c>
      <c r="BH219" s="1">
        <v>4.0</v>
      </c>
      <c r="BI219" s="1">
        <v>1.0</v>
      </c>
      <c r="BJ219" s="1">
        <v>1.0</v>
      </c>
      <c r="BK219" s="1">
        <v>5.0</v>
      </c>
      <c r="BL219" s="1">
        <v>1.0</v>
      </c>
      <c r="BM219" s="1">
        <v>1.0</v>
      </c>
      <c r="BN219" s="1">
        <v>5.0</v>
      </c>
      <c r="BO219" s="1">
        <v>5.0</v>
      </c>
      <c r="BP219" s="1">
        <v>4.0</v>
      </c>
      <c r="BQ219" s="1">
        <v>3.0</v>
      </c>
      <c r="BR219" s="1">
        <v>4.0</v>
      </c>
      <c r="BS219" s="1">
        <v>5.0</v>
      </c>
      <c r="BT219" s="1">
        <v>5.0</v>
      </c>
      <c r="BU219" s="1">
        <v>5.0</v>
      </c>
      <c r="BV219" s="1">
        <v>2.0</v>
      </c>
      <c r="BW219" s="1">
        <v>4.0</v>
      </c>
      <c r="BX219" s="1">
        <v>5.0</v>
      </c>
      <c r="BY219" s="1">
        <v>5.0</v>
      </c>
      <c r="BZ219" s="1">
        <v>5.0</v>
      </c>
      <c r="CA219" s="1">
        <v>3.0</v>
      </c>
      <c r="CB219" s="1">
        <v>2.0</v>
      </c>
      <c r="CC219" s="1">
        <v>1.0</v>
      </c>
      <c r="CD219" s="1">
        <v>5.0</v>
      </c>
      <c r="CE219" s="1">
        <v>2.0</v>
      </c>
      <c r="CF219" s="1">
        <v>5.0</v>
      </c>
      <c r="CG219" s="1">
        <v>4.0</v>
      </c>
      <c r="CH219" s="1">
        <v>2.0</v>
      </c>
      <c r="CI219" s="1">
        <v>2.0</v>
      </c>
      <c r="CJ219" s="1">
        <v>1.0</v>
      </c>
      <c r="CK219" s="1">
        <v>5.0</v>
      </c>
      <c r="CL219" s="1">
        <v>5.0</v>
      </c>
      <c r="CM219" s="1">
        <v>4.0</v>
      </c>
      <c r="CN219" s="1">
        <f t="shared" si="9"/>
        <v>18</v>
      </c>
      <c r="CO219" s="1">
        <f t="shared" si="10"/>
        <v>24</v>
      </c>
      <c r="CP219" s="1">
        <f t="shared" si="11"/>
        <v>20</v>
      </c>
      <c r="CQ219" s="1">
        <f t="shared" si="12"/>
        <v>8</v>
      </c>
      <c r="CR219" s="1">
        <f t="shared" si="13"/>
        <v>13</v>
      </c>
      <c r="CS219" s="1">
        <f t="shared" si="14"/>
        <v>15</v>
      </c>
      <c r="CT219" s="1">
        <f t="shared" si="15"/>
        <v>98</v>
      </c>
      <c r="CU219" s="1">
        <v>3.0</v>
      </c>
      <c r="CV219" s="1">
        <v>2.0</v>
      </c>
      <c r="CW219" s="1">
        <v>3.0</v>
      </c>
      <c r="CX219" s="1">
        <v>1.0</v>
      </c>
      <c r="CY219" s="1">
        <v>2.0</v>
      </c>
      <c r="CZ219" s="1">
        <v>2.0</v>
      </c>
      <c r="DA219" s="1">
        <v>2.0</v>
      </c>
      <c r="DB219" s="1">
        <v>2.0</v>
      </c>
      <c r="DC219" s="1">
        <v>2.0</v>
      </c>
      <c r="DD219" s="1">
        <v>2.0</v>
      </c>
      <c r="DE219" s="1">
        <v>1.0</v>
      </c>
      <c r="DF219" s="1">
        <v>3.0</v>
      </c>
      <c r="DG219" s="1">
        <v>2.0</v>
      </c>
      <c r="DH219" s="1">
        <v>3.0</v>
      </c>
      <c r="DI219" s="1">
        <v>3.0</v>
      </c>
      <c r="DJ219" s="1">
        <v>3.0</v>
      </c>
      <c r="DK219" s="1">
        <v>3.0</v>
      </c>
      <c r="DL219" s="1">
        <v>2.0</v>
      </c>
      <c r="DM219" s="1">
        <v>3.0</v>
      </c>
      <c r="DN219" s="1">
        <v>2.0</v>
      </c>
      <c r="DO219" s="1">
        <v>2.0</v>
      </c>
      <c r="DP219" s="1">
        <v>3.0</v>
      </c>
      <c r="DQ219" s="1">
        <f t="shared" si="16"/>
        <v>12</v>
      </c>
      <c r="DR219" s="1">
        <f t="shared" si="17"/>
        <v>10</v>
      </c>
      <c r="DS219" s="1">
        <f t="shared" ref="DS219:DT219" si="1925">SUM(CW219+DC219+DI219)</f>
        <v>8</v>
      </c>
      <c r="DT219" s="1">
        <f t="shared" si="1925"/>
        <v>6</v>
      </c>
      <c r="DU219" s="1">
        <f t="shared" si="19"/>
        <v>6</v>
      </c>
      <c r="DV219" s="1">
        <f t="shared" si="20"/>
        <v>9</v>
      </c>
      <c r="DW219" s="1">
        <f t="shared" si="21"/>
        <v>51</v>
      </c>
      <c r="DX219" s="1">
        <v>4.0</v>
      </c>
      <c r="DY219" s="1">
        <v>3.0</v>
      </c>
      <c r="DZ219" s="1">
        <v>4.0</v>
      </c>
      <c r="EA219" s="1">
        <v>2.0</v>
      </c>
      <c r="EB219" s="1">
        <v>4.0</v>
      </c>
      <c r="EC219" s="1">
        <v>3.0</v>
      </c>
      <c r="ED219" s="1">
        <v>3.0</v>
      </c>
      <c r="EE219" s="1">
        <v>3.0</v>
      </c>
      <c r="EF219" s="1">
        <v>3.0</v>
      </c>
      <c r="EG219" s="1">
        <v>4.0</v>
      </c>
      <c r="EH219" s="1">
        <v>4.0</v>
      </c>
      <c r="EI219" s="1">
        <v>2.0</v>
      </c>
      <c r="EJ219" s="1">
        <v>2.0</v>
      </c>
      <c r="EK219" s="1">
        <v>4.0</v>
      </c>
      <c r="EL219" s="1">
        <v>3.0</v>
      </c>
      <c r="EM219" s="1">
        <v>2.0</v>
      </c>
      <c r="EN219" s="1">
        <v>4.0</v>
      </c>
      <c r="EO219" s="1">
        <v>2.0</v>
      </c>
      <c r="EP219" s="1">
        <v>3.0</v>
      </c>
      <c r="EQ219" s="1">
        <v>4.0</v>
      </c>
      <c r="ER219" s="1">
        <v>4.0</v>
      </c>
      <c r="ES219" s="1">
        <v>3.0</v>
      </c>
      <c r="ET219" s="1">
        <v>4.0</v>
      </c>
      <c r="EU219" s="1">
        <v>4.0</v>
      </c>
      <c r="EV219" s="1">
        <v>2.0</v>
      </c>
      <c r="EW219" s="1">
        <v>4.0</v>
      </c>
      <c r="EX219" s="1">
        <v>4.0</v>
      </c>
      <c r="EY219" s="1">
        <v>4.0</v>
      </c>
      <c r="EZ219" s="1">
        <v>4.0</v>
      </c>
      <c r="FA219" s="1">
        <v>2.0</v>
      </c>
      <c r="FB219" s="1">
        <v>4.0</v>
      </c>
      <c r="FC219" s="1">
        <v>4.0</v>
      </c>
      <c r="FD219" s="1">
        <v>3.0</v>
      </c>
      <c r="FE219" s="1">
        <v>3.0</v>
      </c>
      <c r="FF219" s="1">
        <v>3.0</v>
      </c>
      <c r="FG219" s="1">
        <v>3.0</v>
      </c>
      <c r="FH219" s="1">
        <v>4.0</v>
      </c>
      <c r="FI219" s="1">
        <v>3.0</v>
      </c>
      <c r="FJ219" s="1">
        <v>4.0</v>
      </c>
      <c r="FK219" s="1">
        <v>4.0</v>
      </c>
      <c r="FL219" s="1">
        <v>4.0</v>
      </c>
      <c r="FM219" s="1">
        <v>3.0</v>
      </c>
      <c r="FN219" s="1">
        <v>5.0</v>
      </c>
      <c r="FO219" s="1">
        <v>2.0</v>
      </c>
      <c r="FP219" s="1">
        <f t="shared" ref="FP219:HG219" si="1926">IF(FP$3="+",DX219,6-DX219)</f>
        <v>4</v>
      </c>
      <c r="FQ219" s="1">
        <f t="shared" si="1926"/>
        <v>3</v>
      </c>
      <c r="FR219" s="1">
        <f t="shared" si="1926"/>
        <v>4</v>
      </c>
      <c r="FS219" s="1">
        <f t="shared" si="1926"/>
        <v>2</v>
      </c>
      <c r="FT219" s="1">
        <f t="shared" si="1926"/>
        <v>4</v>
      </c>
      <c r="FU219" s="1">
        <f t="shared" si="1926"/>
        <v>3</v>
      </c>
      <c r="FV219" s="1">
        <f t="shared" si="1926"/>
        <v>3</v>
      </c>
      <c r="FW219" s="1">
        <f t="shared" si="1926"/>
        <v>3</v>
      </c>
      <c r="FX219" s="1">
        <f t="shared" si="1926"/>
        <v>3</v>
      </c>
      <c r="FY219" s="1">
        <f t="shared" si="1926"/>
        <v>4</v>
      </c>
      <c r="FZ219" s="1">
        <f t="shared" si="1926"/>
        <v>4</v>
      </c>
      <c r="GA219" s="1">
        <f t="shared" si="1926"/>
        <v>4</v>
      </c>
      <c r="GB219" s="1">
        <f t="shared" si="1926"/>
        <v>4</v>
      </c>
      <c r="GC219" s="1">
        <f t="shared" si="1926"/>
        <v>4</v>
      </c>
      <c r="GD219" s="1">
        <f t="shared" si="1926"/>
        <v>3</v>
      </c>
      <c r="GE219" s="1">
        <f t="shared" si="1926"/>
        <v>4</v>
      </c>
      <c r="GF219" s="1">
        <f t="shared" si="1926"/>
        <v>4</v>
      </c>
      <c r="GG219" s="1">
        <f t="shared" si="1926"/>
        <v>4</v>
      </c>
      <c r="GH219" s="1">
        <f t="shared" si="1926"/>
        <v>3</v>
      </c>
      <c r="GI219" s="1">
        <f t="shared" si="1926"/>
        <v>4</v>
      </c>
      <c r="GJ219" s="1">
        <f t="shared" si="1926"/>
        <v>4</v>
      </c>
      <c r="GK219" s="1">
        <f t="shared" si="1926"/>
        <v>3</v>
      </c>
      <c r="GL219" s="1">
        <f t="shared" si="1926"/>
        <v>4</v>
      </c>
      <c r="GM219" s="1">
        <f t="shared" si="1926"/>
        <v>2</v>
      </c>
      <c r="GN219" s="1">
        <f t="shared" si="1926"/>
        <v>4</v>
      </c>
      <c r="GO219" s="1">
        <f t="shared" si="1926"/>
        <v>4</v>
      </c>
      <c r="GP219" s="1">
        <f t="shared" si="1926"/>
        <v>4</v>
      </c>
      <c r="GQ219" s="1">
        <f t="shared" si="1926"/>
        <v>4</v>
      </c>
      <c r="GR219" s="1">
        <f t="shared" si="1926"/>
        <v>4</v>
      </c>
      <c r="GS219" s="1">
        <f t="shared" si="1926"/>
        <v>4</v>
      </c>
      <c r="GT219" s="1">
        <f t="shared" si="1926"/>
        <v>4</v>
      </c>
      <c r="GU219" s="1">
        <f t="shared" si="1926"/>
        <v>4</v>
      </c>
      <c r="GV219" s="1">
        <f t="shared" si="1926"/>
        <v>3</v>
      </c>
      <c r="GW219" s="1">
        <f t="shared" si="1926"/>
        <v>3</v>
      </c>
      <c r="GX219" s="1">
        <f t="shared" si="1926"/>
        <v>3</v>
      </c>
      <c r="GY219" s="1">
        <f t="shared" si="1926"/>
        <v>3</v>
      </c>
      <c r="GZ219" s="1">
        <f t="shared" si="1926"/>
        <v>4</v>
      </c>
      <c r="HA219" s="1">
        <f t="shared" si="1926"/>
        <v>3</v>
      </c>
      <c r="HB219" s="1">
        <f t="shared" si="1926"/>
        <v>4</v>
      </c>
      <c r="HC219" s="1">
        <f t="shared" si="1926"/>
        <v>4</v>
      </c>
      <c r="HD219" s="1">
        <f t="shared" si="1926"/>
        <v>4</v>
      </c>
      <c r="HE219" s="1">
        <f t="shared" si="1926"/>
        <v>3</v>
      </c>
      <c r="HF219" s="1">
        <f t="shared" si="1926"/>
        <v>5</v>
      </c>
      <c r="HG219" s="1">
        <f t="shared" si="1926"/>
        <v>4</v>
      </c>
      <c r="HH219" s="1">
        <v>4.0</v>
      </c>
      <c r="HI219" s="1">
        <v>3.0</v>
      </c>
      <c r="HJ219" s="1">
        <v>4.0</v>
      </c>
      <c r="HK219" s="1">
        <v>2.0</v>
      </c>
      <c r="HL219" s="1">
        <v>4.0</v>
      </c>
      <c r="HM219" s="1">
        <v>3.0</v>
      </c>
      <c r="HN219" s="1">
        <v>3.0</v>
      </c>
      <c r="HO219" s="1">
        <v>3.0</v>
      </c>
      <c r="HP219" s="1">
        <v>3.0</v>
      </c>
      <c r="HQ219" s="1">
        <v>4.0</v>
      </c>
      <c r="HR219" s="1">
        <v>4.0</v>
      </c>
      <c r="HS219" s="1">
        <v>2.0</v>
      </c>
      <c r="HT219" s="1">
        <v>2.0</v>
      </c>
      <c r="HU219" s="1">
        <v>4.0</v>
      </c>
      <c r="HV219" s="1">
        <v>3.0</v>
      </c>
      <c r="HW219" s="1">
        <v>2.0</v>
      </c>
      <c r="HX219" s="1">
        <v>4.0</v>
      </c>
      <c r="HY219" s="1">
        <v>2.0</v>
      </c>
      <c r="HZ219" s="1">
        <v>3.0</v>
      </c>
      <c r="IA219" s="1">
        <v>4.0</v>
      </c>
      <c r="IB219" s="1">
        <v>4.0</v>
      </c>
      <c r="IC219" s="1">
        <v>3.0</v>
      </c>
      <c r="ID219" s="1">
        <v>4.0</v>
      </c>
      <c r="IE219" s="1">
        <v>4.0</v>
      </c>
      <c r="IF219" s="1">
        <v>2.0</v>
      </c>
      <c r="IG219" s="1">
        <v>4.0</v>
      </c>
      <c r="IH219" s="1">
        <v>4.0</v>
      </c>
      <c r="II219" s="1">
        <v>4.0</v>
      </c>
      <c r="IJ219" s="1">
        <v>4.0</v>
      </c>
      <c r="IK219" s="1">
        <v>2.0</v>
      </c>
      <c r="IL219" s="1">
        <v>4.0</v>
      </c>
      <c r="IM219" s="1">
        <v>4.0</v>
      </c>
      <c r="IN219" s="1">
        <v>3.0</v>
      </c>
      <c r="IO219" s="1">
        <v>3.0</v>
      </c>
      <c r="IP219" s="1">
        <v>3.0</v>
      </c>
      <c r="IQ219" s="1">
        <v>3.0</v>
      </c>
      <c r="IR219" s="1">
        <v>4.0</v>
      </c>
      <c r="IS219" s="1">
        <v>3.0</v>
      </c>
      <c r="IT219" s="1">
        <v>4.0</v>
      </c>
      <c r="IU219" s="1">
        <v>4.0</v>
      </c>
      <c r="IV219" s="1">
        <v>4.0</v>
      </c>
      <c r="IW219" s="1">
        <v>3.0</v>
      </c>
      <c r="IX219" s="1">
        <v>5.0</v>
      </c>
      <c r="IY219" s="1">
        <v>2.0</v>
      </c>
      <c r="IZ219" s="1">
        <f t="shared" ref="IZ219:KQ219" si="1927">IF(IZ$3="+",HH219,6-HH219)</f>
        <v>4</v>
      </c>
      <c r="JA219" s="1">
        <f t="shared" si="1927"/>
        <v>3</v>
      </c>
      <c r="JB219" s="1">
        <f t="shared" si="1927"/>
        <v>4</v>
      </c>
      <c r="JC219" s="1">
        <f t="shared" si="1927"/>
        <v>2</v>
      </c>
      <c r="JD219" s="1">
        <f t="shared" si="1927"/>
        <v>4</v>
      </c>
      <c r="JE219" s="1">
        <f t="shared" si="1927"/>
        <v>3</v>
      </c>
      <c r="JF219" s="1">
        <f t="shared" si="1927"/>
        <v>3</v>
      </c>
      <c r="JG219" s="1">
        <f t="shared" si="1927"/>
        <v>3</v>
      </c>
      <c r="JH219" s="1">
        <f t="shared" si="1927"/>
        <v>3</v>
      </c>
      <c r="JI219" s="1">
        <f t="shared" si="1927"/>
        <v>4</v>
      </c>
      <c r="JJ219" s="1">
        <f t="shared" si="1927"/>
        <v>4</v>
      </c>
      <c r="JK219" s="1">
        <f t="shared" si="1927"/>
        <v>4</v>
      </c>
      <c r="JL219" s="1">
        <f t="shared" si="1927"/>
        <v>4</v>
      </c>
      <c r="JM219" s="1">
        <f t="shared" si="1927"/>
        <v>4</v>
      </c>
      <c r="JN219" s="1">
        <f t="shared" si="1927"/>
        <v>3</v>
      </c>
      <c r="JO219" s="1">
        <f t="shared" si="1927"/>
        <v>4</v>
      </c>
      <c r="JP219" s="1">
        <f t="shared" si="1927"/>
        <v>4</v>
      </c>
      <c r="JQ219" s="1">
        <f t="shared" si="1927"/>
        <v>4</v>
      </c>
      <c r="JR219" s="1">
        <f t="shared" si="1927"/>
        <v>3</v>
      </c>
      <c r="JS219" s="1">
        <f t="shared" si="1927"/>
        <v>4</v>
      </c>
      <c r="JT219" s="1">
        <f t="shared" si="1927"/>
        <v>4</v>
      </c>
      <c r="JU219" s="1">
        <f t="shared" si="1927"/>
        <v>3</v>
      </c>
      <c r="JV219" s="1">
        <f t="shared" si="1927"/>
        <v>4</v>
      </c>
      <c r="JW219" s="1">
        <f t="shared" si="1927"/>
        <v>4</v>
      </c>
      <c r="JX219" s="1">
        <f t="shared" si="1927"/>
        <v>4</v>
      </c>
      <c r="JY219" s="1">
        <f t="shared" si="1927"/>
        <v>4</v>
      </c>
      <c r="JZ219" s="1">
        <f t="shared" si="1927"/>
        <v>2</v>
      </c>
      <c r="KA219" s="1">
        <f t="shared" si="1927"/>
        <v>4</v>
      </c>
      <c r="KB219" s="1">
        <f t="shared" si="1927"/>
        <v>4</v>
      </c>
      <c r="KC219" s="1">
        <f t="shared" si="1927"/>
        <v>2</v>
      </c>
      <c r="KD219" s="1">
        <f t="shared" si="1927"/>
        <v>4</v>
      </c>
      <c r="KE219" s="1">
        <f t="shared" si="1927"/>
        <v>4</v>
      </c>
      <c r="KF219" s="1">
        <f t="shared" si="1927"/>
        <v>3</v>
      </c>
      <c r="KG219" s="1">
        <f t="shared" si="1927"/>
        <v>3</v>
      </c>
      <c r="KH219" s="1">
        <f t="shared" si="1927"/>
        <v>3</v>
      </c>
      <c r="KI219" s="1">
        <f t="shared" si="1927"/>
        <v>3</v>
      </c>
      <c r="KJ219" s="1">
        <f t="shared" si="1927"/>
        <v>4</v>
      </c>
      <c r="KK219" s="1">
        <f t="shared" si="1927"/>
        <v>3</v>
      </c>
      <c r="KL219" s="1">
        <f t="shared" si="1927"/>
        <v>4</v>
      </c>
      <c r="KM219" s="1">
        <f t="shared" si="1927"/>
        <v>4</v>
      </c>
      <c r="KN219" s="1">
        <f t="shared" si="1927"/>
        <v>4</v>
      </c>
      <c r="KO219" s="1">
        <f t="shared" si="1927"/>
        <v>3</v>
      </c>
      <c r="KP219" s="1">
        <f t="shared" si="1927"/>
        <v>5</v>
      </c>
      <c r="KQ219" s="1">
        <f t="shared" si="1927"/>
        <v>4</v>
      </c>
      <c r="KR219" s="1">
        <f t="shared" si="24"/>
        <v>159</v>
      </c>
      <c r="KS219" s="1">
        <f t="shared" si="25"/>
        <v>32</v>
      </c>
      <c r="KT219" s="1">
        <f t="shared" si="26"/>
        <v>30</v>
      </c>
      <c r="KU219" s="1">
        <f t="shared" si="27"/>
        <v>33</v>
      </c>
      <c r="KV219" s="1">
        <f t="shared" si="28"/>
        <v>25</v>
      </c>
      <c r="KW219" s="1">
        <f t="shared" si="29"/>
        <v>39</v>
      </c>
      <c r="KX219" s="1">
        <v>3.0</v>
      </c>
      <c r="KY219" s="1">
        <v>2.0</v>
      </c>
      <c r="KZ219" s="1">
        <v>3.0</v>
      </c>
      <c r="LA219" s="1">
        <v>2.0</v>
      </c>
      <c r="LB219" s="1">
        <v>2.0</v>
      </c>
      <c r="LC219" s="1">
        <v>4.0</v>
      </c>
      <c r="LD219" s="1">
        <v>3.0</v>
      </c>
      <c r="LE219" s="1">
        <v>3.0</v>
      </c>
      <c r="LF219" s="1">
        <v>2.0</v>
      </c>
      <c r="LG219" s="1">
        <v>3.0</v>
      </c>
      <c r="LH219" s="1">
        <v>4.0</v>
      </c>
      <c r="LI219" s="1">
        <v>4.0</v>
      </c>
      <c r="LJ219" s="1">
        <v>3.0</v>
      </c>
      <c r="LK219" s="1">
        <v>4.0</v>
      </c>
      <c r="LL219" s="1">
        <v>3.0</v>
      </c>
      <c r="LM219" s="1">
        <v>3.0</v>
      </c>
      <c r="LN219" s="1">
        <v>3.0</v>
      </c>
      <c r="LO219" s="1">
        <v>3.0</v>
      </c>
      <c r="LP219" s="1">
        <v>2.0</v>
      </c>
      <c r="LQ219" s="1">
        <v>3.0</v>
      </c>
      <c r="LR219" s="1">
        <v>5.0</v>
      </c>
      <c r="LS219" s="1">
        <v>3.0</v>
      </c>
      <c r="LT219" s="1">
        <v>2.0</v>
      </c>
      <c r="LU219" s="1">
        <v>3.0</v>
      </c>
      <c r="LV219" s="1">
        <v>4.0</v>
      </c>
      <c r="LW219" s="1">
        <v>2.0</v>
      </c>
      <c r="LX219" s="1">
        <v>4.0</v>
      </c>
      <c r="LY219" s="1">
        <v>4.0</v>
      </c>
      <c r="LZ219" s="1">
        <v>4.0</v>
      </c>
      <c r="MA219" s="1">
        <f t="shared" si="557"/>
        <v>3</v>
      </c>
      <c r="MB219" s="1">
        <f t="shared" ref="MB219:NC219" si="1928">IF(MB$3="+",KY219,6-KY219)</f>
        <v>4</v>
      </c>
      <c r="MC219" s="1">
        <f t="shared" si="1928"/>
        <v>3</v>
      </c>
      <c r="MD219" s="1">
        <f t="shared" si="1928"/>
        <v>4</v>
      </c>
      <c r="ME219" s="1">
        <f t="shared" si="1928"/>
        <v>4</v>
      </c>
      <c r="MF219" s="1">
        <f t="shared" si="1928"/>
        <v>4</v>
      </c>
      <c r="MG219" s="1">
        <f t="shared" si="1928"/>
        <v>3</v>
      </c>
      <c r="MH219" s="1">
        <f t="shared" si="1928"/>
        <v>3</v>
      </c>
      <c r="MI219" s="1">
        <f t="shared" si="1928"/>
        <v>4</v>
      </c>
      <c r="MJ219" s="1">
        <f t="shared" si="1928"/>
        <v>3</v>
      </c>
      <c r="MK219" s="1">
        <f t="shared" si="1928"/>
        <v>4</v>
      </c>
      <c r="ML219" s="1">
        <f t="shared" si="1928"/>
        <v>4</v>
      </c>
      <c r="MM219" s="1">
        <f t="shared" si="1928"/>
        <v>3</v>
      </c>
      <c r="MN219" s="1">
        <f t="shared" si="1928"/>
        <v>4</v>
      </c>
      <c r="MO219" s="1">
        <f t="shared" si="1928"/>
        <v>3</v>
      </c>
      <c r="MP219" s="1">
        <f t="shared" si="1928"/>
        <v>3</v>
      </c>
      <c r="MQ219" s="1">
        <f t="shared" si="1928"/>
        <v>3</v>
      </c>
      <c r="MR219" s="1">
        <f t="shared" si="1928"/>
        <v>3</v>
      </c>
      <c r="MS219" s="1">
        <f t="shared" si="1928"/>
        <v>4</v>
      </c>
      <c r="MT219" s="1">
        <f t="shared" si="1928"/>
        <v>3</v>
      </c>
      <c r="MU219" s="1">
        <f t="shared" si="1928"/>
        <v>5</v>
      </c>
      <c r="MV219" s="1">
        <f t="shared" si="1928"/>
        <v>3</v>
      </c>
      <c r="MW219" s="1">
        <f t="shared" si="1928"/>
        <v>4</v>
      </c>
      <c r="MX219" s="1">
        <f t="shared" si="1928"/>
        <v>3</v>
      </c>
      <c r="MY219" s="1">
        <f t="shared" si="1928"/>
        <v>4</v>
      </c>
      <c r="MZ219" s="1">
        <f t="shared" si="1928"/>
        <v>4</v>
      </c>
      <c r="NA219" s="1">
        <f t="shared" si="1928"/>
        <v>4</v>
      </c>
      <c r="NB219" s="1">
        <f t="shared" si="1928"/>
        <v>4</v>
      </c>
      <c r="NC219" s="1">
        <f t="shared" si="1928"/>
        <v>4</v>
      </c>
      <c r="ND219" s="1">
        <f t="shared" si="31"/>
        <v>12</v>
      </c>
      <c r="NE219" s="1">
        <f t="shared" si="32"/>
        <v>18</v>
      </c>
      <c r="NF219" s="1">
        <f t="shared" si="33"/>
        <v>21</v>
      </c>
      <c r="NG219" s="1">
        <f t="shared" si="34"/>
        <v>19</v>
      </c>
      <c r="NH219" s="1">
        <f t="shared" si="35"/>
        <v>17</v>
      </c>
      <c r="NI219" s="1">
        <f t="shared" si="36"/>
        <v>17</v>
      </c>
      <c r="NJ219" s="1">
        <f t="shared" si="70"/>
        <v>104</v>
      </c>
      <c r="NK219" s="1">
        <v>3.0</v>
      </c>
      <c r="NL219" s="1">
        <v>3.0</v>
      </c>
      <c r="NM219" s="1">
        <v>2.0</v>
      </c>
      <c r="NN219" s="1">
        <v>3.0</v>
      </c>
      <c r="NO219" s="1">
        <v>2.0</v>
      </c>
      <c r="NP219" s="1">
        <v>2.0</v>
      </c>
      <c r="NQ219" s="1">
        <v>1.0</v>
      </c>
      <c r="NR219" s="1">
        <v>3.0</v>
      </c>
      <c r="NS219" s="1">
        <v>2.0</v>
      </c>
      <c r="NT219" s="1">
        <v>2.0</v>
      </c>
      <c r="NU219" s="1">
        <v>3.0</v>
      </c>
      <c r="NV219" s="1">
        <v>2.0</v>
      </c>
      <c r="NW219" s="1">
        <v>3.0</v>
      </c>
      <c r="NX219" s="1">
        <v>3.0</v>
      </c>
      <c r="NY219" s="1">
        <v>2.0</v>
      </c>
      <c r="NZ219" s="1">
        <v>2.0</v>
      </c>
      <c r="OA219" s="1">
        <v>2.0</v>
      </c>
      <c r="OB219" s="1">
        <v>2.0</v>
      </c>
      <c r="OC219" s="1">
        <v>2.0</v>
      </c>
      <c r="OD219" s="1">
        <v>3.0</v>
      </c>
      <c r="OE219" s="1">
        <v>2.0</v>
      </c>
      <c r="OF219" s="1">
        <f t="shared" si="37"/>
        <v>13</v>
      </c>
      <c r="OG219" s="1">
        <f t="shared" si="38"/>
        <v>29</v>
      </c>
      <c r="OH219" s="1">
        <f t="shared" si="39"/>
        <v>42</v>
      </c>
      <c r="OI219" s="1">
        <v>1.0</v>
      </c>
      <c r="OJ219" s="1">
        <v>3.0</v>
      </c>
      <c r="OK219" s="1">
        <v>4.0</v>
      </c>
      <c r="OL219" s="1">
        <v>4.0</v>
      </c>
      <c r="OM219" s="1">
        <v>4.0</v>
      </c>
      <c r="ON219" s="1">
        <v>3.0</v>
      </c>
      <c r="OO219" s="1">
        <v>4.0</v>
      </c>
      <c r="OP219" s="1">
        <v>5.0</v>
      </c>
      <c r="OQ219" s="1">
        <v>2.0</v>
      </c>
      <c r="OR219" s="1">
        <v>3.0</v>
      </c>
      <c r="OS219" s="1">
        <v>3.0</v>
      </c>
      <c r="OT219" s="1">
        <v>3.0</v>
      </c>
      <c r="OU219" s="1">
        <v>3.0</v>
      </c>
      <c r="OV219" s="1">
        <v>2.0</v>
      </c>
      <c r="OW219" s="1">
        <v>4.0</v>
      </c>
      <c r="OX219" s="1">
        <v>4.0</v>
      </c>
      <c r="OY219" s="1">
        <v>4.0</v>
      </c>
      <c r="OZ219" s="1">
        <v>3.0</v>
      </c>
      <c r="PA219" s="1">
        <v>4.0</v>
      </c>
      <c r="PB219" s="1">
        <v>3.0</v>
      </c>
      <c r="PC219" s="1">
        <v>3.0</v>
      </c>
      <c r="PD219" s="1">
        <v>2.0</v>
      </c>
      <c r="PE219" s="1">
        <v>4.0</v>
      </c>
      <c r="PF219" s="1">
        <v>4.0</v>
      </c>
      <c r="PG219" s="1">
        <v>4.0</v>
      </c>
      <c r="PH219" s="1">
        <v>3.0</v>
      </c>
      <c r="PI219" s="1">
        <v>3.0</v>
      </c>
      <c r="PJ219" s="1">
        <v>3.0</v>
      </c>
      <c r="PK219" s="1">
        <v>3.0</v>
      </c>
      <c r="PL219" s="1">
        <f t="shared" ref="PL219:QN219" si="1929">IF(PL$3="+",OI219,6-OI219)</f>
        <v>5</v>
      </c>
      <c r="PM219" s="1">
        <f t="shared" si="1929"/>
        <v>3</v>
      </c>
      <c r="PN219" s="1">
        <f t="shared" si="1929"/>
        <v>4</v>
      </c>
      <c r="PO219" s="1">
        <f t="shared" si="1929"/>
        <v>4</v>
      </c>
      <c r="PP219" s="1">
        <f t="shared" si="1929"/>
        <v>4</v>
      </c>
      <c r="PQ219" s="1">
        <f t="shared" si="1929"/>
        <v>3</v>
      </c>
      <c r="PR219" s="1">
        <f t="shared" si="1929"/>
        <v>4</v>
      </c>
      <c r="PS219" s="1">
        <f t="shared" si="1929"/>
        <v>5</v>
      </c>
      <c r="PT219" s="1">
        <f t="shared" si="1929"/>
        <v>4</v>
      </c>
      <c r="PU219" s="1">
        <f t="shared" si="1929"/>
        <v>3</v>
      </c>
      <c r="PV219" s="1">
        <f t="shared" si="1929"/>
        <v>3</v>
      </c>
      <c r="PW219" s="1">
        <f t="shared" si="1929"/>
        <v>3</v>
      </c>
      <c r="PX219" s="1">
        <f t="shared" si="1929"/>
        <v>3</v>
      </c>
      <c r="PY219" s="1">
        <f t="shared" si="1929"/>
        <v>4</v>
      </c>
      <c r="PZ219" s="1">
        <f t="shared" si="1929"/>
        <v>4</v>
      </c>
      <c r="QA219" s="1">
        <f t="shared" si="1929"/>
        <v>4</v>
      </c>
      <c r="QB219" s="1">
        <f t="shared" si="1929"/>
        <v>4</v>
      </c>
      <c r="QC219" s="1">
        <f t="shared" si="1929"/>
        <v>3</v>
      </c>
      <c r="QD219" s="1">
        <f t="shared" si="1929"/>
        <v>4</v>
      </c>
      <c r="QE219" s="1">
        <f t="shared" si="1929"/>
        <v>3</v>
      </c>
      <c r="QF219" s="1">
        <f t="shared" si="1929"/>
        <v>3</v>
      </c>
      <c r="QG219" s="1">
        <f t="shared" si="1929"/>
        <v>4</v>
      </c>
      <c r="QH219" s="1">
        <f t="shared" si="1929"/>
        <v>4</v>
      </c>
      <c r="QI219" s="1">
        <f t="shared" si="1929"/>
        <v>4</v>
      </c>
      <c r="QJ219" s="1">
        <f t="shared" si="1929"/>
        <v>4</v>
      </c>
      <c r="QK219" s="1">
        <f t="shared" si="1929"/>
        <v>3</v>
      </c>
      <c r="QL219" s="1">
        <f t="shared" si="1929"/>
        <v>3</v>
      </c>
      <c r="QM219" s="1">
        <f t="shared" si="1929"/>
        <v>3</v>
      </c>
      <c r="QN219" s="1">
        <f t="shared" si="1929"/>
        <v>3</v>
      </c>
      <c r="QO219" s="1">
        <f t="shared" si="41"/>
        <v>105</v>
      </c>
      <c r="QP219" s="1">
        <f t="shared" si="42"/>
        <v>48</v>
      </c>
      <c r="QQ219" s="1">
        <f t="shared" si="43"/>
        <v>57</v>
      </c>
      <c r="QR219" s="1">
        <v>2.0</v>
      </c>
      <c r="QS219" s="1">
        <v>2.0</v>
      </c>
      <c r="QT219" s="1">
        <v>3.0</v>
      </c>
      <c r="QU219" s="1">
        <v>3.0</v>
      </c>
      <c r="QV219" s="1">
        <v>4.0</v>
      </c>
      <c r="QW219" s="1">
        <v>3.0</v>
      </c>
      <c r="QX219" s="1">
        <v>2.0</v>
      </c>
      <c r="QY219" s="1">
        <v>3.0</v>
      </c>
      <c r="QZ219" s="1">
        <v>2.0</v>
      </c>
      <c r="RA219" s="1">
        <v>3.0</v>
      </c>
      <c r="RB219" s="1">
        <v>2.0</v>
      </c>
      <c r="RC219" s="1">
        <v>3.0</v>
      </c>
      <c r="RD219" s="1">
        <v>3.0</v>
      </c>
      <c r="RE219" s="1">
        <v>3.0</v>
      </c>
      <c r="RF219" s="1">
        <v>3.0</v>
      </c>
      <c r="RG219" s="1">
        <v>3.0</v>
      </c>
      <c r="RH219" s="1">
        <v>2.0</v>
      </c>
      <c r="RI219" s="1">
        <v>3.0</v>
      </c>
      <c r="RJ219" s="1">
        <v>3.0</v>
      </c>
      <c r="RK219" s="1">
        <v>3.0</v>
      </c>
      <c r="RL219" s="1">
        <v>3.0</v>
      </c>
      <c r="RM219" s="1">
        <v>3.0</v>
      </c>
      <c r="RN219" s="1">
        <v>3.0</v>
      </c>
      <c r="RO219" s="1">
        <v>3.0</v>
      </c>
      <c r="RP219" s="1">
        <v>3.0</v>
      </c>
      <c r="RQ219" s="1">
        <v>3.0</v>
      </c>
      <c r="RR219" s="1">
        <v>3.0</v>
      </c>
      <c r="RS219" s="1">
        <v>3.0</v>
      </c>
      <c r="RT219" s="1">
        <v>2.0</v>
      </c>
      <c r="RU219" s="1">
        <v>3.0</v>
      </c>
      <c r="RV219" s="1">
        <v>2.0</v>
      </c>
      <c r="RW219" s="1">
        <v>3.0</v>
      </c>
      <c r="RX219" s="1">
        <v>2.0</v>
      </c>
      <c r="RY219" s="1">
        <v>3.0</v>
      </c>
      <c r="RZ219" s="1">
        <v>3.0</v>
      </c>
      <c r="SA219" s="1">
        <v>2.0</v>
      </c>
      <c r="SB219" s="1">
        <v>3.0</v>
      </c>
      <c r="SC219" s="1">
        <v>2.0</v>
      </c>
      <c r="SD219" s="1">
        <v>3.0</v>
      </c>
      <c r="SE219" s="1">
        <v>3.0</v>
      </c>
      <c r="SF219" s="1">
        <v>2.0</v>
      </c>
      <c r="SG219" s="1">
        <f t="shared" ref="SG219:TU219" si="1930">IF(SG$3="+",QR219,5-QR219)</f>
        <v>2</v>
      </c>
      <c r="SH219" s="1">
        <f t="shared" si="1930"/>
        <v>2</v>
      </c>
      <c r="SI219" s="1">
        <f t="shared" si="1930"/>
        <v>2</v>
      </c>
      <c r="SJ219" s="1">
        <f t="shared" si="1930"/>
        <v>3</v>
      </c>
      <c r="SK219" s="1">
        <f t="shared" si="1930"/>
        <v>4</v>
      </c>
      <c r="SL219" s="1">
        <f t="shared" si="1930"/>
        <v>2</v>
      </c>
      <c r="SM219" s="1">
        <f t="shared" si="1930"/>
        <v>2</v>
      </c>
      <c r="SN219" s="1">
        <f t="shared" si="1930"/>
        <v>2</v>
      </c>
      <c r="SO219" s="1">
        <f t="shared" si="1930"/>
        <v>3</v>
      </c>
      <c r="SP219" s="1">
        <f t="shared" si="1930"/>
        <v>2</v>
      </c>
      <c r="SQ219" s="1">
        <f t="shared" si="1930"/>
        <v>2</v>
      </c>
      <c r="SR219" s="1">
        <f t="shared" si="1930"/>
        <v>2</v>
      </c>
      <c r="SS219" s="1">
        <f t="shared" si="1930"/>
        <v>3</v>
      </c>
      <c r="ST219" s="1">
        <f t="shared" si="1930"/>
        <v>3</v>
      </c>
      <c r="SU219" s="1">
        <f t="shared" si="1930"/>
        <v>2</v>
      </c>
      <c r="SV219" s="1">
        <f t="shared" si="1930"/>
        <v>3</v>
      </c>
      <c r="SW219" s="1">
        <f t="shared" si="1930"/>
        <v>3</v>
      </c>
      <c r="SX219" s="1">
        <f t="shared" si="1930"/>
        <v>2</v>
      </c>
      <c r="SY219" s="1">
        <f t="shared" si="1930"/>
        <v>2</v>
      </c>
      <c r="SZ219" s="1">
        <f t="shared" si="1930"/>
        <v>2</v>
      </c>
      <c r="TA219" s="1">
        <f t="shared" si="1930"/>
        <v>2</v>
      </c>
      <c r="TB219" s="1">
        <f t="shared" si="1930"/>
        <v>3</v>
      </c>
      <c r="TC219" s="1">
        <f t="shared" si="1930"/>
        <v>2</v>
      </c>
      <c r="TD219" s="1">
        <f t="shared" si="1930"/>
        <v>3</v>
      </c>
      <c r="TE219" s="1">
        <f t="shared" si="1930"/>
        <v>3</v>
      </c>
      <c r="TF219" s="1">
        <f t="shared" si="1930"/>
        <v>2</v>
      </c>
      <c r="TG219" s="1">
        <f t="shared" si="1930"/>
        <v>2</v>
      </c>
      <c r="TH219" s="1">
        <f t="shared" si="1930"/>
        <v>3</v>
      </c>
      <c r="TI219" s="1">
        <f t="shared" si="1930"/>
        <v>2</v>
      </c>
      <c r="TJ219" s="1">
        <f t="shared" si="1930"/>
        <v>2</v>
      </c>
      <c r="TK219" s="1">
        <f t="shared" si="1930"/>
        <v>3</v>
      </c>
      <c r="TL219" s="1">
        <f t="shared" si="1930"/>
        <v>3</v>
      </c>
      <c r="TM219" s="1">
        <f t="shared" si="1930"/>
        <v>3</v>
      </c>
      <c r="TN219" s="1">
        <f t="shared" si="1930"/>
        <v>3</v>
      </c>
      <c r="TO219" s="1">
        <f t="shared" si="1930"/>
        <v>2</v>
      </c>
      <c r="TP219" s="1">
        <f t="shared" si="1930"/>
        <v>2</v>
      </c>
      <c r="TQ219" s="1">
        <f t="shared" si="1930"/>
        <v>2</v>
      </c>
      <c r="TR219" s="1">
        <f t="shared" si="1930"/>
        <v>2</v>
      </c>
      <c r="TS219" s="1">
        <f t="shared" si="1930"/>
        <v>3</v>
      </c>
      <c r="TT219" s="1">
        <f t="shared" si="1930"/>
        <v>3</v>
      </c>
      <c r="TU219" s="1">
        <f t="shared" si="1930"/>
        <v>3</v>
      </c>
      <c r="TV219" s="1">
        <f t="shared" si="45"/>
        <v>78</v>
      </c>
      <c r="TW219" s="1">
        <f t="shared" si="46"/>
        <v>20</v>
      </c>
      <c r="TX219" s="1">
        <f t="shared" si="47"/>
        <v>6</v>
      </c>
      <c r="TY219" s="1">
        <f t="shared" si="48"/>
        <v>8</v>
      </c>
      <c r="TZ219" s="1">
        <f t="shared" si="49"/>
        <v>6</v>
      </c>
      <c r="UA219" s="1">
        <f t="shared" si="50"/>
        <v>30</v>
      </c>
      <c r="UB219" s="1">
        <f t="shared" si="51"/>
        <v>6</v>
      </c>
      <c r="UC219" s="1">
        <f t="shared" si="52"/>
        <v>5</v>
      </c>
      <c r="UD219" s="1">
        <f t="shared" si="53"/>
        <v>5</v>
      </c>
      <c r="UE219" s="1">
        <f t="shared" si="54"/>
        <v>5</v>
      </c>
      <c r="UF219" s="1">
        <f t="shared" ref="UF219:UG219" si="1931">TS219</f>
        <v>3</v>
      </c>
      <c r="UG219" s="1">
        <f t="shared" si="1931"/>
        <v>3</v>
      </c>
      <c r="UH219" s="1">
        <f t="shared" si="56"/>
        <v>15</v>
      </c>
      <c r="UI219" s="1">
        <f t="shared" si="57"/>
        <v>2</v>
      </c>
      <c r="UJ219" s="1">
        <f t="shared" si="58"/>
        <v>4</v>
      </c>
      <c r="UK219" s="1">
        <f t="shared" si="59"/>
        <v>9</v>
      </c>
      <c r="UL219" s="1">
        <f t="shared" si="60"/>
        <v>13</v>
      </c>
      <c r="UM219" s="1">
        <f t="shared" si="61"/>
        <v>5</v>
      </c>
      <c r="UN219" s="1">
        <f t="shared" si="62"/>
        <v>5</v>
      </c>
      <c r="UO219" s="1">
        <f t="shared" si="63"/>
        <v>3</v>
      </c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1"/>
      <c r="WB219" s="1">
        <v>2.0</v>
      </c>
      <c r="WC219" s="1">
        <v>1.0</v>
      </c>
      <c r="WD219" s="1">
        <v>2.0</v>
      </c>
      <c r="WE219" s="1">
        <v>2.0</v>
      </c>
      <c r="WF219" s="1">
        <v>1.0</v>
      </c>
      <c r="WG219" s="1">
        <v>1.0</v>
      </c>
      <c r="WH219" s="1">
        <v>1.0</v>
      </c>
      <c r="WI219" s="1">
        <v>2.0</v>
      </c>
      <c r="WJ219" s="1">
        <v>2.0</v>
      </c>
      <c r="WK219" s="1">
        <v>2.0</v>
      </c>
      <c r="WL219" s="1">
        <v>1.0</v>
      </c>
      <c r="WM219" s="1">
        <v>2.0</v>
      </c>
      <c r="WN219" s="1">
        <v>1.0</v>
      </c>
      <c r="WO219" s="1">
        <v>2.0</v>
      </c>
      <c r="WP219" s="1">
        <v>2.0</v>
      </c>
      <c r="WQ219" s="1">
        <f t="shared" ref="WQ219:XE219" si="1932">IF(WQ$3="+",WB219,3-WB219)</f>
        <v>1</v>
      </c>
      <c r="WR219" s="1">
        <f t="shared" si="1932"/>
        <v>1</v>
      </c>
      <c r="WS219" s="1">
        <f t="shared" si="1932"/>
        <v>2</v>
      </c>
      <c r="WT219" s="1">
        <f t="shared" si="1932"/>
        <v>2</v>
      </c>
      <c r="WU219" s="1">
        <f t="shared" si="1932"/>
        <v>2</v>
      </c>
      <c r="WV219" s="1">
        <f t="shared" si="1932"/>
        <v>1</v>
      </c>
      <c r="WW219" s="1">
        <f t="shared" si="1932"/>
        <v>2</v>
      </c>
      <c r="WX219" s="1">
        <f t="shared" si="1932"/>
        <v>2</v>
      </c>
      <c r="WY219" s="1">
        <f t="shared" si="1932"/>
        <v>2</v>
      </c>
      <c r="WZ219" s="1">
        <f t="shared" si="1932"/>
        <v>2</v>
      </c>
      <c r="XA219" s="1">
        <f t="shared" si="1932"/>
        <v>2</v>
      </c>
      <c r="XB219" s="1">
        <f t="shared" si="1932"/>
        <v>2</v>
      </c>
      <c r="XC219" s="1">
        <f t="shared" si="1932"/>
        <v>2</v>
      </c>
      <c r="XD219" s="1">
        <f t="shared" si="1932"/>
        <v>2</v>
      </c>
      <c r="XE219" s="1">
        <f t="shared" si="1932"/>
        <v>2</v>
      </c>
      <c r="XF219" s="1">
        <f t="shared" si="65"/>
        <v>27</v>
      </c>
      <c r="XG219" s="1">
        <v>0.0</v>
      </c>
      <c r="XH219" s="11"/>
      <c r="XI219" s="11"/>
    </row>
    <row r="220" ht="15.0" customHeight="1">
      <c r="A220" s="1" t="s">
        <v>588</v>
      </c>
      <c r="B220" s="1" t="s">
        <v>757</v>
      </c>
      <c r="C220" s="1" t="s">
        <v>1541</v>
      </c>
      <c r="D220" s="1"/>
      <c r="E220" s="1" t="s">
        <v>1789</v>
      </c>
      <c r="F220" s="1"/>
      <c r="G220" s="1"/>
      <c r="H220" s="1"/>
      <c r="I220" s="1">
        <v>1.0</v>
      </c>
      <c r="J220" s="1">
        <v>1.939101E7</v>
      </c>
      <c r="K220" s="1">
        <v>78.0</v>
      </c>
      <c r="L220" s="1">
        <v>2.0161108E7</v>
      </c>
      <c r="M220" s="1">
        <v>2.0</v>
      </c>
      <c r="N220" s="1">
        <v>2.0</v>
      </c>
      <c r="O220" s="1">
        <v>2.0</v>
      </c>
      <c r="P220" s="1"/>
      <c r="Q220" s="1">
        <v>2.0</v>
      </c>
      <c r="R220" s="1"/>
      <c r="S220" s="1">
        <v>2.0</v>
      </c>
      <c r="T220" s="1" t="s">
        <v>560</v>
      </c>
      <c r="U220" s="1"/>
      <c r="V220" s="1">
        <v>10.0</v>
      </c>
      <c r="W220" s="1"/>
      <c r="X220" s="1"/>
      <c r="Y220" s="1" t="s">
        <v>1478</v>
      </c>
      <c r="Z220" s="1"/>
      <c r="AA220" s="1"/>
      <c r="AB220" s="1">
        <v>2.0</v>
      </c>
      <c r="AC220" s="1">
        <v>7.0</v>
      </c>
      <c r="AD220" s="1">
        <v>2001.0</v>
      </c>
      <c r="AE220" s="1">
        <v>2.0</v>
      </c>
      <c r="AF220" s="1">
        <v>2.0</v>
      </c>
      <c r="AG220" s="1"/>
      <c r="AH220" s="1">
        <v>9.0</v>
      </c>
      <c r="AI220" s="1">
        <v>0.0</v>
      </c>
      <c r="AJ220" s="1">
        <v>16.0</v>
      </c>
      <c r="AK220" s="1">
        <v>1.0</v>
      </c>
      <c r="AL220" s="1"/>
      <c r="AM220" s="1">
        <v>5.0</v>
      </c>
      <c r="AN220" s="1">
        <v>0.0</v>
      </c>
      <c r="AO220" s="1">
        <v>5.0</v>
      </c>
      <c r="AP220" s="1">
        <v>11.0</v>
      </c>
      <c r="AQ220" s="1">
        <v>6.0</v>
      </c>
      <c r="AR220" s="1">
        <v>7.0</v>
      </c>
      <c r="AS220" s="1">
        <v>6.0</v>
      </c>
      <c r="AT220" s="1">
        <v>5.0</v>
      </c>
      <c r="AU220" s="1">
        <v>2.0</v>
      </c>
      <c r="AV220" s="1">
        <v>5.0</v>
      </c>
      <c r="AW220" s="1">
        <v>4.0</v>
      </c>
      <c r="AX220" s="1">
        <v>1.0</v>
      </c>
      <c r="AY220" s="1">
        <v>7.0</v>
      </c>
      <c r="AZ220" s="1">
        <v>5.0</v>
      </c>
      <c r="BA220" s="1">
        <v>1.0</v>
      </c>
      <c r="BB220" s="1">
        <v>1.0</v>
      </c>
      <c r="BC220" s="1"/>
      <c r="BD220" s="1"/>
      <c r="BE220" s="1">
        <v>3.0</v>
      </c>
      <c r="BF220" s="1">
        <v>3.0</v>
      </c>
      <c r="BG220" s="1">
        <v>3.0</v>
      </c>
      <c r="BH220" s="1">
        <v>3.0</v>
      </c>
      <c r="BI220" s="1">
        <v>4.0</v>
      </c>
      <c r="BJ220" s="1">
        <v>3.0</v>
      </c>
      <c r="BK220" s="1">
        <v>3.0</v>
      </c>
      <c r="BL220" s="1">
        <v>2.0</v>
      </c>
      <c r="BM220" s="1">
        <v>2.0</v>
      </c>
      <c r="BN220" s="1">
        <v>4.0</v>
      </c>
      <c r="BO220" s="1">
        <v>1.0</v>
      </c>
      <c r="BP220" s="1">
        <v>1.0</v>
      </c>
      <c r="BQ220" s="1">
        <v>2.0</v>
      </c>
      <c r="BR220" s="1">
        <v>5.0</v>
      </c>
      <c r="BS220" s="1">
        <v>5.0</v>
      </c>
      <c r="BT220" s="1">
        <v>5.0</v>
      </c>
      <c r="BU220" s="1">
        <v>5.0</v>
      </c>
      <c r="BV220" s="1">
        <v>5.0</v>
      </c>
      <c r="BW220" s="1">
        <v>2.0</v>
      </c>
      <c r="BX220" s="1">
        <v>5.0</v>
      </c>
      <c r="BY220" s="1">
        <v>5.0</v>
      </c>
      <c r="BZ220" s="1">
        <v>5.0</v>
      </c>
      <c r="CA220" s="1">
        <v>4.0</v>
      </c>
      <c r="CB220" s="1">
        <v>3.0</v>
      </c>
      <c r="CC220" s="1">
        <v>1.0</v>
      </c>
      <c r="CD220" s="1">
        <v>4.0</v>
      </c>
      <c r="CE220" s="1">
        <v>4.0</v>
      </c>
      <c r="CF220" s="1">
        <v>4.0</v>
      </c>
      <c r="CG220" s="1">
        <v>1.0</v>
      </c>
      <c r="CH220" s="1">
        <v>4.0</v>
      </c>
      <c r="CI220" s="1">
        <v>1.0</v>
      </c>
      <c r="CJ220" s="1">
        <v>1.0</v>
      </c>
      <c r="CK220" s="1">
        <v>2.0</v>
      </c>
      <c r="CL220" s="1">
        <v>5.0</v>
      </c>
      <c r="CM220" s="1">
        <v>5.0</v>
      </c>
      <c r="CN220" s="1">
        <f t="shared" si="9"/>
        <v>8</v>
      </c>
      <c r="CO220" s="1">
        <f t="shared" si="10"/>
        <v>27</v>
      </c>
      <c r="CP220" s="1">
        <f t="shared" si="11"/>
        <v>22</v>
      </c>
      <c r="CQ220" s="1">
        <f t="shared" si="12"/>
        <v>9</v>
      </c>
      <c r="CR220" s="1">
        <f t="shared" si="13"/>
        <v>10</v>
      </c>
      <c r="CS220" s="1">
        <f t="shared" si="14"/>
        <v>13</v>
      </c>
      <c r="CT220" s="1">
        <f t="shared" si="15"/>
        <v>89</v>
      </c>
      <c r="CU220" s="1">
        <v>3.0</v>
      </c>
      <c r="CV220" s="1">
        <v>4.0</v>
      </c>
      <c r="CW220" s="1">
        <v>4.0</v>
      </c>
      <c r="CX220" s="1">
        <v>4.0</v>
      </c>
      <c r="CY220" s="1">
        <v>4.0</v>
      </c>
      <c r="CZ220" s="1">
        <v>2.0</v>
      </c>
      <c r="DA220" s="1">
        <v>3.0</v>
      </c>
      <c r="DB220" s="1">
        <v>2.0</v>
      </c>
      <c r="DC220" s="1">
        <v>4.0</v>
      </c>
      <c r="DD220" s="1">
        <v>2.0</v>
      </c>
      <c r="DE220" s="1">
        <v>1.0</v>
      </c>
      <c r="DF220" s="1">
        <v>4.0</v>
      </c>
      <c r="DG220" s="1">
        <v>4.0</v>
      </c>
      <c r="DH220" s="1">
        <v>4.0</v>
      </c>
      <c r="DI220" s="1">
        <v>4.0</v>
      </c>
      <c r="DJ220" s="1">
        <v>3.0</v>
      </c>
      <c r="DK220" s="1">
        <v>1.0</v>
      </c>
      <c r="DL220" s="1">
        <v>2.0</v>
      </c>
      <c r="DM220" s="1">
        <v>3.0</v>
      </c>
      <c r="DN220" s="1">
        <v>4.0</v>
      </c>
      <c r="DO220" s="1">
        <v>4.0</v>
      </c>
      <c r="DP220" s="1">
        <v>4.0</v>
      </c>
      <c r="DQ220" s="1">
        <f t="shared" si="16"/>
        <v>18</v>
      </c>
      <c r="DR220" s="1">
        <f t="shared" si="17"/>
        <v>13</v>
      </c>
      <c r="DS220" s="1">
        <f t="shared" ref="DS220:DT220" si="1933">SUM(CW220+DC220+DI220)</f>
        <v>12</v>
      </c>
      <c r="DT220" s="1">
        <f t="shared" si="1933"/>
        <v>9</v>
      </c>
      <c r="DU220" s="1">
        <f t="shared" si="19"/>
        <v>6</v>
      </c>
      <c r="DV220" s="1">
        <f t="shared" si="20"/>
        <v>12</v>
      </c>
      <c r="DW220" s="1">
        <f t="shared" si="21"/>
        <v>70</v>
      </c>
      <c r="DX220" s="1">
        <v>5.0</v>
      </c>
      <c r="DY220" s="1">
        <v>2.0</v>
      </c>
      <c r="DZ220" s="1">
        <v>2.0</v>
      </c>
      <c r="EA220" s="1">
        <v>5.0</v>
      </c>
      <c r="EB220" s="1">
        <v>4.0</v>
      </c>
      <c r="EC220" s="1">
        <v>4.0</v>
      </c>
      <c r="ED220" s="1">
        <v>4.0</v>
      </c>
      <c r="EE220" s="1">
        <v>4.0</v>
      </c>
      <c r="EF220" s="1">
        <v>3.0</v>
      </c>
      <c r="EG220" s="1"/>
      <c r="EH220" s="1">
        <v>2.0</v>
      </c>
      <c r="EI220" s="1">
        <v>2.0</v>
      </c>
      <c r="EJ220" s="1">
        <v>2.0</v>
      </c>
      <c r="EK220" s="1">
        <v>5.0</v>
      </c>
      <c r="EL220" s="1">
        <v>5.0</v>
      </c>
      <c r="EM220" s="1">
        <v>2.0</v>
      </c>
      <c r="EN220" s="1">
        <v>3.0</v>
      </c>
      <c r="EO220" s="1">
        <v>2.0</v>
      </c>
      <c r="EP220" s="1">
        <v>2.0</v>
      </c>
      <c r="EQ220" s="1">
        <v>3.0</v>
      </c>
      <c r="ER220" s="1">
        <v>2.0</v>
      </c>
      <c r="ES220" s="1">
        <v>1.0</v>
      </c>
      <c r="ET220" s="1">
        <v>2.0</v>
      </c>
      <c r="EU220" s="1">
        <v>3.0</v>
      </c>
      <c r="EV220" s="1">
        <v>2.0</v>
      </c>
      <c r="EW220" s="1">
        <v>2.0</v>
      </c>
      <c r="EX220" s="1">
        <v>3.0</v>
      </c>
      <c r="EY220" s="1">
        <v>5.0</v>
      </c>
      <c r="EZ220" s="1">
        <v>4.0</v>
      </c>
      <c r="FA220" s="1">
        <v>3.0</v>
      </c>
      <c r="FB220" s="1">
        <v>3.0</v>
      </c>
      <c r="FC220" s="1">
        <v>3.0</v>
      </c>
      <c r="FD220" s="1">
        <v>2.0</v>
      </c>
      <c r="FE220" s="1">
        <v>3.0</v>
      </c>
      <c r="FF220" s="1">
        <v>3.0</v>
      </c>
      <c r="FG220" s="1">
        <v>4.0</v>
      </c>
      <c r="FH220" s="1">
        <v>4.0</v>
      </c>
      <c r="FI220" s="1">
        <v>4.0</v>
      </c>
      <c r="FJ220" s="1">
        <v>3.0</v>
      </c>
      <c r="FK220" s="1">
        <v>4.0</v>
      </c>
      <c r="FL220" s="1">
        <v>4.0</v>
      </c>
      <c r="FM220" s="1">
        <v>4.0</v>
      </c>
      <c r="FN220" s="1">
        <v>3.0</v>
      </c>
      <c r="FO220" s="1">
        <v>4.0</v>
      </c>
      <c r="FP220" s="1">
        <f t="shared" ref="FP220:FX220" si="1934">IF(FP$3="+",DX220,6-DX220)</f>
        <v>5</v>
      </c>
      <c r="FQ220" s="1">
        <f t="shared" si="1934"/>
        <v>4</v>
      </c>
      <c r="FR220" s="1">
        <f t="shared" si="1934"/>
        <v>2</v>
      </c>
      <c r="FS220" s="1">
        <f t="shared" si="1934"/>
        <v>5</v>
      </c>
      <c r="FT220" s="1">
        <f t="shared" si="1934"/>
        <v>4</v>
      </c>
      <c r="FU220" s="1">
        <f t="shared" si="1934"/>
        <v>2</v>
      </c>
      <c r="FV220" s="1">
        <f t="shared" si="1934"/>
        <v>4</v>
      </c>
      <c r="FW220" s="1">
        <f t="shared" si="1934"/>
        <v>2</v>
      </c>
      <c r="FX220" s="1">
        <f t="shared" si="1934"/>
        <v>3</v>
      </c>
      <c r="FY220" s="1"/>
      <c r="FZ220" s="1">
        <f t="shared" ref="FZ220:HG220" si="1935">IF(FZ$3="+",EH220,6-EH220)</f>
        <v>2</v>
      </c>
      <c r="GA220" s="1">
        <f t="shared" si="1935"/>
        <v>4</v>
      </c>
      <c r="GB220" s="1">
        <f t="shared" si="1935"/>
        <v>4</v>
      </c>
      <c r="GC220" s="1">
        <f t="shared" si="1935"/>
        <v>5</v>
      </c>
      <c r="GD220" s="1">
        <f t="shared" si="1935"/>
        <v>1</v>
      </c>
      <c r="GE220" s="1">
        <f t="shared" si="1935"/>
        <v>4</v>
      </c>
      <c r="GF220" s="1">
        <f t="shared" si="1935"/>
        <v>3</v>
      </c>
      <c r="GG220" s="1">
        <f t="shared" si="1935"/>
        <v>4</v>
      </c>
      <c r="GH220" s="1">
        <f t="shared" si="1935"/>
        <v>4</v>
      </c>
      <c r="GI220" s="1">
        <f t="shared" si="1935"/>
        <v>3</v>
      </c>
      <c r="GJ220" s="1">
        <f t="shared" si="1935"/>
        <v>2</v>
      </c>
      <c r="GK220" s="1">
        <f t="shared" si="1935"/>
        <v>5</v>
      </c>
      <c r="GL220" s="1">
        <f t="shared" si="1935"/>
        <v>2</v>
      </c>
      <c r="GM220" s="1">
        <f t="shared" si="1935"/>
        <v>3</v>
      </c>
      <c r="GN220" s="1">
        <f t="shared" si="1935"/>
        <v>4</v>
      </c>
      <c r="GO220" s="1">
        <f t="shared" si="1935"/>
        <v>2</v>
      </c>
      <c r="GP220" s="1">
        <f t="shared" si="1935"/>
        <v>3</v>
      </c>
      <c r="GQ220" s="1">
        <f t="shared" si="1935"/>
        <v>5</v>
      </c>
      <c r="GR220" s="1">
        <f t="shared" si="1935"/>
        <v>4</v>
      </c>
      <c r="GS220" s="1">
        <f t="shared" si="1935"/>
        <v>3</v>
      </c>
      <c r="GT220" s="1">
        <f t="shared" si="1935"/>
        <v>3</v>
      </c>
      <c r="GU220" s="1">
        <f t="shared" si="1935"/>
        <v>3</v>
      </c>
      <c r="GV220" s="1">
        <f t="shared" si="1935"/>
        <v>4</v>
      </c>
      <c r="GW220" s="1">
        <f t="shared" si="1935"/>
        <v>3</v>
      </c>
      <c r="GX220" s="1">
        <f t="shared" si="1935"/>
        <v>3</v>
      </c>
      <c r="GY220" s="1">
        <f t="shared" si="1935"/>
        <v>4</v>
      </c>
      <c r="GZ220" s="1">
        <f t="shared" si="1935"/>
        <v>4</v>
      </c>
      <c r="HA220" s="1">
        <f t="shared" si="1935"/>
        <v>2</v>
      </c>
      <c r="HB220" s="1">
        <f t="shared" si="1935"/>
        <v>3</v>
      </c>
      <c r="HC220" s="1">
        <f t="shared" si="1935"/>
        <v>4</v>
      </c>
      <c r="HD220" s="1">
        <f t="shared" si="1935"/>
        <v>4</v>
      </c>
      <c r="HE220" s="1">
        <f t="shared" si="1935"/>
        <v>2</v>
      </c>
      <c r="HF220" s="1">
        <f t="shared" si="1935"/>
        <v>3</v>
      </c>
      <c r="HG220" s="1">
        <f t="shared" si="1935"/>
        <v>2</v>
      </c>
      <c r="HH220" s="1">
        <v>5.0</v>
      </c>
      <c r="HI220" s="1">
        <v>2.0</v>
      </c>
      <c r="HJ220" s="1">
        <v>2.0</v>
      </c>
      <c r="HK220" s="1">
        <v>5.0</v>
      </c>
      <c r="HL220" s="1">
        <v>4.0</v>
      </c>
      <c r="HM220" s="1">
        <v>4.0</v>
      </c>
      <c r="HN220" s="1">
        <v>4.0</v>
      </c>
      <c r="HO220" s="1">
        <v>4.0</v>
      </c>
      <c r="HP220" s="1">
        <v>3.0</v>
      </c>
      <c r="HQ220" s="1"/>
      <c r="HR220" s="1">
        <v>2.0</v>
      </c>
      <c r="HS220" s="1">
        <v>2.0</v>
      </c>
      <c r="HT220" s="1">
        <v>2.0</v>
      </c>
      <c r="HU220" s="1">
        <v>5.0</v>
      </c>
      <c r="HV220" s="1">
        <v>5.0</v>
      </c>
      <c r="HW220" s="1">
        <v>2.0</v>
      </c>
      <c r="HX220" s="1">
        <v>3.0</v>
      </c>
      <c r="HY220" s="1">
        <v>2.0</v>
      </c>
      <c r="HZ220" s="1">
        <v>2.0</v>
      </c>
      <c r="IA220" s="1">
        <v>3.0</v>
      </c>
      <c r="IB220" s="1">
        <v>2.0</v>
      </c>
      <c r="IC220" s="1">
        <v>1.0</v>
      </c>
      <c r="ID220" s="1">
        <v>2.0</v>
      </c>
      <c r="IE220" s="1">
        <v>3.0</v>
      </c>
      <c r="IF220" s="1">
        <v>2.0</v>
      </c>
      <c r="IG220" s="1">
        <v>2.0</v>
      </c>
      <c r="IH220" s="1">
        <v>3.0</v>
      </c>
      <c r="II220" s="1">
        <v>5.0</v>
      </c>
      <c r="IJ220" s="1">
        <v>4.0</v>
      </c>
      <c r="IK220" s="1">
        <v>3.0</v>
      </c>
      <c r="IL220" s="1">
        <v>3.0</v>
      </c>
      <c r="IM220" s="1">
        <v>3.0</v>
      </c>
      <c r="IN220" s="1">
        <v>2.0</v>
      </c>
      <c r="IO220" s="1">
        <v>3.0</v>
      </c>
      <c r="IP220" s="1">
        <v>3.0</v>
      </c>
      <c r="IQ220" s="1">
        <v>4.0</v>
      </c>
      <c r="IR220" s="1">
        <v>4.0</v>
      </c>
      <c r="IS220" s="1">
        <v>4.0</v>
      </c>
      <c r="IT220" s="1">
        <v>3.0</v>
      </c>
      <c r="IU220" s="1">
        <v>4.0</v>
      </c>
      <c r="IV220" s="1">
        <v>4.0</v>
      </c>
      <c r="IW220" s="1">
        <v>4.0</v>
      </c>
      <c r="IX220" s="1">
        <v>3.0</v>
      </c>
      <c r="IY220" s="1">
        <v>4.0</v>
      </c>
      <c r="IZ220" s="1">
        <f t="shared" ref="IZ220:KQ220" si="1936">IF(IZ$3="+",HH220,6-HH220)</f>
        <v>5</v>
      </c>
      <c r="JA220" s="1">
        <f t="shared" si="1936"/>
        <v>4</v>
      </c>
      <c r="JB220" s="1">
        <f t="shared" si="1936"/>
        <v>2</v>
      </c>
      <c r="JC220" s="1">
        <f t="shared" si="1936"/>
        <v>5</v>
      </c>
      <c r="JD220" s="1">
        <f t="shared" si="1936"/>
        <v>4</v>
      </c>
      <c r="JE220" s="1">
        <f t="shared" si="1936"/>
        <v>2</v>
      </c>
      <c r="JF220" s="1">
        <f t="shared" si="1936"/>
        <v>4</v>
      </c>
      <c r="JG220" s="1">
        <f t="shared" si="1936"/>
        <v>2</v>
      </c>
      <c r="JH220" s="1">
        <f t="shared" si="1936"/>
        <v>3</v>
      </c>
      <c r="JI220" s="1" t="str">
        <f t="shared" si="1936"/>
        <v/>
      </c>
      <c r="JJ220" s="1">
        <f t="shared" si="1936"/>
        <v>2</v>
      </c>
      <c r="JK220" s="1">
        <f t="shared" si="1936"/>
        <v>4</v>
      </c>
      <c r="JL220" s="1">
        <f t="shared" si="1936"/>
        <v>4</v>
      </c>
      <c r="JM220" s="1">
        <f t="shared" si="1936"/>
        <v>5</v>
      </c>
      <c r="JN220" s="1">
        <f t="shared" si="1936"/>
        <v>5</v>
      </c>
      <c r="JO220" s="1">
        <f t="shared" si="1936"/>
        <v>4</v>
      </c>
      <c r="JP220" s="1">
        <f t="shared" si="1936"/>
        <v>3</v>
      </c>
      <c r="JQ220" s="1">
        <f t="shared" si="1936"/>
        <v>4</v>
      </c>
      <c r="JR220" s="1">
        <f t="shared" si="1936"/>
        <v>4</v>
      </c>
      <c r="JS220" s="1">
        <f t="shared" si="1936"/>
        <v>3</v>
      </c>
      <c r="JT220" s="1">
        <f t="shared" si="1936"/>
        <v>2</v>
      </c>
      <c r="JU220" s="1">
        <f t="shared" si="1936"/>
        <v>5</v>
      </c>
      <c r="JV220" s="1">
        <f t="shared" si="1936"/>
        <v>2</v>
      </c>
      <c r="JW220" s="1">
        <f t="shared" si="1936"/>
        <v>3</v>
      </c>
      <c r="JX220" s="1">
        <f t="shared" si="1936"/>
        <v>4</v>
      </c>
      <c r="JY220" s="1">
        <f t="shared" si="1936"/>
        <v>2</v>
      </c>
      <c r="JZ220" s="1">
        <f t="shared" si="1936"/>
        <v>3</v>
      </c>
      <c r="KA220" s="1">
        <f t="shared" si="1936"/>
        <v>5</v>
      </c>
      <c r="KB220" s="1">
        <f t="shared" si="1936"/>
        <v>4</v>
      </c>
      <c r="KC220" s="1">
        <f t="shared" si="1936"/>
        <v>3</v>
      </c>
      <c r="KD220" s="1">
        <f t="shared" si="1936"/>
        <v>3</v>
      </c>
      <c r="KE220" s="1">
        <f t="shared" si="1936"/>
        <v>3</v>
      </c>
      <c r="KF220" s="1">
        <f t="shared" si="1936"/>
        <v>4</v>
      </c>
      <c r="KG220" s="1">
        <f t="shared" si="1936"/>
        <v>3</v>
      </c>
      <c r="KH220" s="1">
        <f t="shared" si="1936"/>
        <v>3</v>
      </c>
      <c r="KI220" s="1">
        <f t="shared" si="1936"/>
        <v>4</v>
      </c>
      <c r="KJ220" s="1">
        <f t="shared" si="1936"/>
        <v>4</v>
      </c>
      <c r="KK220" s="1">
        <f t="shared" si="1936"/>
        <v>4</v>
      </c>
      <c r="KL220" s="1">
        <f t="shared" si="1936"/>
        <v>3</v>
      </c>
      <c r="KM220" s="1">
        <f t="shared" si="1936"/>
        <v>4</v>
      </c>
      <c r="KN220" s="1">
        <f t="shared" si="1936"/>
        <v>4</v>
      </c>
      <c r="KO220" s="1">
        <f t="shared" si="1936"/>
        <v>2</v>
      </c>
      <c r="KP220" s="1">
        <f t="shared" si="1936"/>
        <v>3</v>
      </c>
      <c r="KQ220" s="1">
        <f t="shared" si="1936"/>
        <v>2</v>
      </c>
      <c r="KR220" s="1">
        <f t="shared" si="24"/>
        <v>142</v>
      </c>
      <c r="KS220" s="1">
        <f t="shared" si="25"/>
        <v>26</v>
      </c>
      <c r="KT220" s="1">
        <f t="shared" si="26"/>
        <v>37</v>
      </c>
      <c r="KU220" s="1">
        <f t="shared" si="27"/>
        <v>28</v>
      </c>
      <c r="KV220" s="1">
        <f t="shared" si="28"/>
        <v>23</v>
      </c>
      <c r="KW220" s="1">
        <f t="shared" si="29"/>
        <v>28</v>
      </c>
      <c r="KX220" s="1">
        <v>3.0</v>
      </c>
      <c r="KY220" s="1">
        <v>1.0</v>
      </c>
      <c r="KZ220" s="1">
        <v>1.0</v>
      </c>
      <c r="LA220" s="1">
        <v>1.0</v>
      </c>
      <c r="LB220" s="1">
        <v>4.0</v>
      </c>
      <c r="LC220" s="1">
        <v>4.0</v>
      </c>
      <c r="LD220" s="1">
        <v>1.0</v>
      </c>
      <c r="LE220" s="1">
        <v>4.0</v>
      </c>
      <c r="LF220" s="1">
        <v>1.0</v>
      </c>
      <c r="LG220" s="1">
        <v>1.0</v>
      </c>
      <c r="LH220" s="1">
        <v>4.0</v>
      </c>
      <c r="LI220" s="1">
        <v>1.0</v>
      </c>
      <c r="LJ220" s="1">
        <v>1.0</v>
      </c>
      <c r="LK220" s="1">
        <v>1.0</v>
      </c>
      <c r="LL220" s="1">
        <v>1.0</v>
      </c>
      <c r="LM220" s="1">
        <v>1.0</v>
      </c>
      <c r="LN220" s="1">
        <v>1.0</v>
      </c>
      <c r="LO220" s="1">
        <v>1.0</v>
      </c>
      <c r="LP220" s="1">
        <v>1.0</v>
      </c>
      <c r="LQ220" s="1">
        <v>3.0</v>
      </c>
      <c r="LR220" s="1">
        <v>4.0</v>
      </c>
      <c r="LS220" s="1">
        <v>4.0</v>
      </c>
      <c r="LT220" s="1">
        <v>4.0</v>
      </c>
      <c r="LU220" s="1">
        <v>3.0</v>
      </c>
      <c r="LV220" s="1">
        <v>4.0</v>
      </c>
      <c r="LW220" s="1">
        <v>1.0</v>
      </c>
      <c r="LX220" s="1">
        <v>5.0</v>
      </c>
      <c r="LY220" s="1">
        <v>4.0</v>
      </c>
      <c r="LZ220" s="1">
        <v>4.0</v>
      </c>
      <c r="MA220" s="1">
        <f t="shared" si="557"/>
        <v>3</v>
      </c>
      <c r="MB220" s="1">
        <f t="shared" ref="MB220:NC220" si="1937">IF(MB$3="+",KY220,6-KY220)</f>
        <v>5</v>
      </c>
      <c r="MC220" s="1">
        <f t="shared" si="1937"/>
        <v>1</v>
      </c>
      <c r="MD220" s="1">
        <f t="shared" si="1937"/>
        <v>5</v>
      </c>
      <c r="ME220" s="1">
        <f t="shared" si="1937"/>
        <v>2</v>
      </c>
      <c r="MF220" s="1">
        <f t="shared" si="1937"/>
        <v>4</v>
      </c>
      <c r="MG220" s="1">
        <f t="shared" si="1937"/>
        <v>1</v>
      </c>
      <c r="MH220" s="1">
        <f t="shared" si="1937"/>
        <v>2</v>
      </c>
      <c r="MI220" s="1">
        <f t="shared" si="1937"/>
        <v>5</v>
      </c>
      <c r="MJ220" s="1">
        <f t="shared" si="1937"/>
        <v>1</v>
      </c>
      <c r="MK220" s="1">
        <f t="shared" si="1937"/>
        <v>4</v>
      </c>
      <c r="ML220" s="1">
        <f t="shared" si="1937"/>
        <v>1</v>
      </c>
      <c r="MM220" s="1">
        <f t="shared" si="1937"/>
        <v>5</v>
      </c>
      <c r="MN220" s="1">
        <f t="shared" si="1937"/>
        <v>1</v>
      </c>
      <c r="MO220" s="1">
        <f t="shared" si="1937"/>
        <v>1</v>
      </c>
      <c r="MP220" s="1">
        <f t="shared" si="1937"/>
        <v>1</v>
      </c>
      <c r="MQ220" s="1">
        <f t="shared" si="1937"/>
        <v>1</v>
      </c>
      <c r="MR220" s="1">
        <f t="shared" si="1937"/>
        <v>1</v>
      </c>
      <c r="MS220" s="1">
        <f t="shared" si="1937"/>
        <v>5</v>
      </c>
      <c r="MT220" s="1">
        <f t="shared" si="1937"/>
        <v>3</v>
      </c>
      <c r="MU220" s="1">
        <f t="shared" si="1937"/>
        <v>4</v>
      </c>
      <c r="MV220" s="1">
        <f t="shared" si="1937"/>
        <v>2</v>
      </c>
      <c r="MW220" s="1">
        <f t="shared" si="1937"/>
        <v>2</v>
      </c>
      <c r="MX220" s="1">
        <f t="shared" si="1937"/>
        <v>3</v>
      </c>
      <c r="MY220" s="1">
        <f t="shared" si="1937"/>
        <v>4</v>
      </c>
      <c r="MZ220" s="1">
        <f t="shared" si="1937"/>
        <v>5</v>
      </c>
      <c r="NA220" s="1">
        <f t="shared" si="1937"/>
        <v>5</v>
      </c>
      <c r="NB220" s="1">
        <f t="shared" si="1937"/>
        <v>4</v>
      </c>
      <c r="NC220" s="1">
        <f t="shared" si="1937"/>
        <v>4</v>
      </c>
      <c r="ND220" s="1">
        <f t="shared" si="31"/>
        <v>8</v>
      </c>
      <c r="NE220" s="1">
        <f t="shared" si="32"/>
        <v>14</v>
      </c>
      <c r="NF220" s="1">
        <f t="shared" si="33"/>
        <v>19</v>
      </c>
      <c r="NG220" s="1">
        <f t="shared" si="34"/>
        <v>13</v>
      </c>
      <c r="NH220" s="1">
        <f t="shared" si="35"/>
        <v>18</v>
      </c>
      <c r="NI220" s="1">
        <f t="shared" si="36"/>
        <v>13</v>
      </c>
      <c r="NJ220" s="1">
        <f t="shared" si="70"/>
        <v>85</v>
      </c>
      <c r="NK220" s="1">
        <v>3.0</v>
      </c>
      <c r="NL220" s="1">
        <v>3.0</v>
      </c>
      <c r="NM220" s="1">
        <v>2.0</v>
      </c>
      <c r="NN220" s="1">
        <v>3.0</v>
      </c>
      <c r="NO220" s="1">
        <v>3.0</v>
      </c>
      <c r="NP220" s="1">
        <v>2.0</v>
      </c>
      <c r="NQ220" s="1">
        <v>2.0</v>
      </c>
      <c r="NR220" s="1">
        <v>2.0</v>
      </c>
      <c r="NS220" s="1">
        <v>2.0</v>
      </c>
      <c r="NT220" s="1">
        <v>2.0</v>
      </c>
      <c r="NU220" s="1">
        <v>2.0</v>
      </c>
      <c r="NV220" s="1">
        <v>3.0</v>
      </c>
      <c r="NW220" s="1">
        <v>3.0</v>
      </c>
      <c r="NX220" s="1">
        <v>3.0</v>
      </c>
      <c r="NY220" s="1">
        <v>1.0</v>
      </c>
      <c r="NZ220" s="1">
        <v>2.0</v>
      </c>
      <c r="OA220" s="1">
        <v>2.0</v>
      </c>
      <c r="OB220" s="1">
        <v>3.0</v>
      </c>
      <c r="OC220" s="1">
        <v>2.0</v>
      </c>
      <c r="OD220" s="1">
        <v>2.0</v>
      </c>
      <c r="OE220" s="1">
        <v>2.0</v>
      </c>
      <c r="OF220" s="1">
        <f t="shared" si="37"/>
        <v>13</v>
      </c>
      <c r="OG220" s="1">
        <f t="shared" si="38"/>
        <v>30</v>
      </c>
      <c r="OH220" s="1">
        <f t="shared" si="39"/>
        <v>43</v>
      </c>
      <c r="OI220" s="1">
        <v>2.0</v>
      </c>
      <c r="OJ220" s="1">
        <v>4.0</v>
      </c>
      <c r="OK220" s="1">
        <v>5.0</v>
      </c>
      <c r="OL220" s="1">
        <v>3.0</v>
      </c>
      <c r="OM220" s="1">
        <v>4.0</v>
      </c>
      <c r="ON220" s="1">
        <v>3.0</v>
      </c>
      <c r="OO220" s="1">
        <v>4.0</v>
      </c>
      <c r="OP220" s="1">
        <v>3.0</v>
      </c>
      <c r="OQ220" s="1">
        <v>3.0</v>
      </c>
      <c r="OR220" s="1">
        <v>3.0</v>
      </c>
      <c r="OS220" s="1">
        <v>3.0</v>
      </c>
      <c r="OT220" s="1">
        <v>4.0</v>
      </c>
      <c r="OU220" s="1">
        <v>2.0</v>
      </c>
      <c r="OV220" s="1">
        <v>2.0</v>
      </c>
      <c r="OW220" s="1">
        <v>4.0</v>
      </c>
      <c r="OX220" s="1">
        <v>3.0</v>
      </c>
      <c r="OY220" s="1">
        <v>4.0</v>
      </c>
      <c r="OZ220" s="1">
        <v>3.0</v>
      </c>
      <c r="PA220" s="1">
        <v>4.0</v>
      </c>
      <c r="PB220" s="1">
        <v>2.0</v>
      </c>
      <c r="PC220" s="1">
        <v>4.0</v>
      </c>
      <c r="PD220" s="1">
        <v>3.0</v>
      </c>
      <c r="PE220" s="1">
        <v>4.0</v>
      </c>
      <c r="PF220" s="1">
        <v>4.0</v>
      </c>
      <c r="PG220" s="1">
        <v>4.0</v>
      </c>
      <c r="PH220" s="1">
        <v>2.0</v>
      </c>
      <c r="PI220" s="1">
        <v>4.0</v>
      </c>
      <c r="PJ220" s="1">
        <v>4.0</v>
      </c>
      <c r="PK220" s="1">
        <v>3.0</v>
      </c>
      <c r="PL220" s="1">
        <f t="shared" ref="PL220:QN220" si="1938">IF(PL$3="+",OI220,6-OI220)</f>
        <v>4</v>
      </c>
      <c r="PM220" s="1">
        <f t="shared" si="1938"/>
        <v>4</v>
      </c>
      <c r="PN220" s="1">
        <f t="shared" si="1938"/>
        <v>5</v>
      </c>
      <c r="PO220" s="1">
        <f t="shared" si="1938"/>
        <v>3</v>
      </c>
      <c r="PP220" s="1">
        <f t="shared" si="1938"/>
        <v>4</v>
      </c>
      <c r="PQ220" s="1">
        <f t="shared" si="1938"/>
        <v>3</v>
      </c>
      <c r="PR220" s="1">
        <f t="shared" si="1938"/>
        <v>4</v>
      </c>
      <c r="PS220" s="1">
        <f t="shared" si="1938"/>
        <v>3</v>
      </c>
      <c r="PT220" s="1">
        <f t="shared" si="1938"/>
        <v>3</v>
      </c>
      <c r="PU220" s="1">
        <f t="shared" si="1938"/>
        <v>3</v>
      </c>
      <c r="PV220" s="1">
        <f t="shared" si="1938"/>
        <v>3</v>
      </c>
      <c r="PW220" s="1">
        <f t="shared" si="1938"/>
        <v>2</v>
      </c>
      <c r="PX220" s="1">
        <f t="shared" si="1938"/>
        <v>4</v>
      </c>
      <c r="PY220" s="1">
        <f t="shared" si="1938"/>
        <v>4</v>
      </c>
      <c r="PZ220" s="1">
        <f t="shared" si="1938"/>
        <v>4</v>
      </c>
      <c r="QA220" s="1">
        <f t="shared" si="1938"/>
        <v>3</v>
      </c>
      <c r="QB220" s="1">
        <f t="shared" si="1938"/>
        <v>4</v>
      </c>
      <c r="QC220" s="1">
        <f t="shared" si="1938"/>
        <v>3</v>
      </c>
      <c r="QD220" s="1">
        <f t="shared" si="1938"/>
        <v>4</v>
      </c>
      <c r="QE220" s="1">
        <f t="shared" si="1938"/>
        <v>4</v>
      </c>
      <c r="QF220" s="1">
        <f t="shared" si="1938"/>
        <v>4</v>
      </c>
      <c r="QG220" s="1">
        <f t="shared" si="1938"/>
        <v>3</v>
      </c>
      <c r="QH220" s="1">
        <f t="shared" si="1938"/>
        <v>4</v>
      </c>
      <c r="QI220" s="1">
        <f t="shared" si="1938"/>
        <v>4</v>
      </c>
      <c r="QJ220" s="1">
        <f t="shared" si="1938"/>
        <v>4</v>
      </c>
      <c r="QK220" s="1">
        <f t="shared" si="1938"/>
        <v>4</v>
      </c>
      <c r="QL220" s="1">
        <f t="shared" si="1938"/>
        <v>4</v>
      </c>
      <c r="QM220" s="1">
        <f t="shared" si="1938"/>
        <v>4</v>
      </c>
      <c r="QN220" s="1">
        <f t="shared" si="1938"/>
        <v>3</v>
      </c>
      <c r="QO220" s="1">
        <f t="shared" si="41"/>
        <v>105</v>
      </c>
      <c r="QP220" s="1">
        <f t="shared" si="42"/>
        <v>49</v>
      </c>
      <c r="QQ220" s="1">
        <f t="shared" si="43"/>
        <v>56</v>
      </c>
      <c r="QR220" s="1">
        <v>3.0</v>
      </c>
      <c r="QS220" s="1">
        <v>3.0</v>
      </c>
      <c r="QT220" s="1">
        <v>2.0</v>
      </c>
      <c r="QU220" s="1">
        <v>3.0</v>
      </c>
      <c r="QV220" s="1">
        <v>3.0</v>
      </c>
      <c r="QW220" s="1">
        <v>3.0</v>
      </c>
      <c r="QX220" s="1">
        <v>3.0</v>
      </c>
      <c r="QY220" s="1">
        <v>2.0</v>
      </c>
      <c r="QZ220" s="1">
        <v>2.0</v>
      </c>
      <c r="RA220" s="1">
        <v>2.0</v>
      </c>
      <c r="RB220" s="1">
        <v>3.0</v>
      </c>
      <c r="RC220" s="1">
        <v>1.0</v>
      </c>
      <c r="RD220" s="1">
        <v>3.0</v>
      </c>
      <c r="RE220" s="1">
        <v>3.0</v>
      </c>
      <c r="RF220" s="1">
        <v>2.0</v>
      </c>
      <c r="RG220" s="1">
        <v>3.0</v>
      </c>
      <c r="RH220" s="1">
        <v>2.0</v>
      </c>
      <c r="RI220" s="1">
        <v>4.0</v>
      </c>
      <c r="RJ220" s="1">
        <v>2.0</v>
      </c>
      <c r="RK220" s="1">
        <v>2.0</v>
      </c>
      <c r="RL220" s="1">
        <v>2.0</v>
      </c>
      <c r="RM220" s="1">
        <v>3.0</v>
      </c>
      <c r="RN220" s="1">
        <v>2.0</v>
      </c>
      <c r="RO220" s="1">
        <v>4.0</v>
      </c>
      <c r="RP220" s="1">
        <v>3.0</v>
      </c>
      <c r="RQ220" s="1">
        <v>2.0</v>
      </c>
      <c r="RR220" s="1">
        <v>3.0</v>
      </c>
      <c r="RS220" s="1">
        <v>4.0</v>
      </c>
      <c r="RT220" s="1">
        <v>3.0</v>
      </c>
      <c r="RU220" s="1">
        <v>2.0</v>
      </c>
      <c r="RV220" s="1">
        <v>2.0</v>
      </c>
      <c r="RW220" s="1">
        <v>4.0</v>
      </c>
      <c r="RX220" s="1">
        <v>2.0</v>
      </c>
      <c r="RY220" s="1">
        <v>3.0</v>
      </c>
      <c r="RZ220" s="1">
        <v>2.0</v>
      </c>
      <c r="SA220" s="1">
        <v>3.0</v>
      </c>
      <c r="SB220" s="1">
        <v>3.0</v>
      </c>
      <c r="SC220" s="1">
        <v>3.0</v>
      </c>
      <c r="SD220" s="1">
        <v>4.0</v>
      </c>
      <c r="SE220" s="1">
        <v>4.0</v>
      </c>
      <c r="SF220" s="1">
        <v>1.0</v>
      </c>
      <c r="SG220" s="1">
        <f t="shared" ref="SG220:TU220" si="1939">IF(SG$3="+",QR220,5-QR220)</f>
        <v>3</v>
      </c>
      <c r="SH220" s="1">
        <f t="shared" si="1939"/>
        <v>3</v>
      </c>
      <c r="SI220" s="1">
        <f t="shared" si="1939"/>
        <v>3</v>
      </c>
      <c r="SJ220" s="1">
        <f t="shared" si="1939"/>
        <v>3</v>
      </c>
      <c r="SK220" s="1">
        <f t="shared" si="1939"/>
        <v>3</v>
      </c>
      <c r="SL220" s="1">
        <f t="shared" si="1939"/>
        <v>2</v>
      </c>
      <c r="SM220" s="1">
        <f t="shared" si="1939"/>
        <v>3</v>
      </c>
      <c r="SN220" s="1">
        <f t="shared" si="1939"/>
        <v>3</v>
      </c>
      <c r="SO220" s="1">
        <f t="shared" si="1939"/>
        <v>3</v>
      </c>
      <c r="SP220" s="1">
        <f t="shared" si="1939"/>
        <v>3</v>
      </c>
      <c r="SQ220" s="1">
        <f t="shared" si="1939"/>
        <v>3</v>
      </c>
      <c r="SR220" s="1">
        <f t="shared" si="1939"/>
        <v>4</v>
      </c>
      <c r="SS220" s="1">
        <f t="shared" si="1939"/>
        <v>3</v>
      </c>
      <c r="ST220" s="1">
        <f t="shared" si="1939"/>
        <v>3</v>
      </c>
      <c r="SU220" s="1">
        <f t="shared" si="1939"/>
        <v>3</v>
      </c>
      <c r="SV220" s="1">
        <f t="shared" si="1939"/>
        <v>3</v>
      </c>
      <c r="SW220" s="1">
        <f t="shared" si="1939"/>
        <v>3</v>
      </c>
      <c r="SX220" s="1">
        <f t="shared" si="1939"/>
        <v>1</v>
      </c>
      <c r="SY220" s="1">
        <f t="shared" si="1939"/>
        <v>3</v>
      </c>
      <c r="SZ220" s="1">
        <f t="shared" si="1939"/>
        <v>3</v>
      </c>
      <c r="TA220" s="1">
        <f t="shared" si="1939"/>
        <v>3</v>
      </c>
      <c r="TB220" s="1">
        <f t="shared" si="1939"/>
        <v>3</v>
      </c>
      <c r="TC220" s="1">
        <f t="shared" si="1939"/>
        <v>3</v>
      </c>
      <c r="TD220" s="1">
        <f t="shared" si="1939"/>
        <v>4</v>
      </c>
      <c r="TE220" s="1">
        <f t="shared" si="1939"/>
        <v>3</v>
      </c>
      <c r="TF220" s="1">
        <f t="shared" si="1939"/>
        <v>3</v>
      </c>
      <c r="TG220" s="1">
        <f t="shared" si="1939"/>
        <v>2</v>
      </c>
      <c r="TH220" s="1">
        <f t="shared" si="1939"/>
        <v>4</v>
      </c>
      <c r="TI220" s="1">
        <f t="shared" si="1939"/>
        <v>3</v>
      </c>
      <c r="TJ220" s="1">
        <f t="shared" si="1939"/>
        <v>3</v>
      </c>
      <c r="TK220" s="1">
        <f t="shared" si="1939"/>
        <v>3</v>
      </c>
      <c r="TL220" s="1">
        <f t="shared" si="1939"/>
        <v>4</v>
      </c>
      <c r="TM220" s="1">
        <f t="shared" si="1939"/>
        <v>3</v>
      </c>
      <c r="TN220" s="1">
        <f t="shared" si="1939"/>
        <v>3</v>
      </c>
      <c r="TO220" s="1">
        <f t="shared" si="1939"/>
        <v>3</v>
      </c>
      <c r="TP220" s="1">
        <f t="shared" si="1939"/>
        <v>3</v>
      </c>
      <c r="TQ220" s="1">
        <f t="shared" si="1939"/>
        <v>2</v>
      </c>
      <c r="TR220" s="1">
        <f t="shared" si="1939"/>
        <v>3</v>
      </c>
      <c r="TS220" s="1">
        <f t="shared" si="1939"/>
        <v>4</v>
      </c>
      <c r="TT220" s="1">
        <f t="shared" si="1939"/>
        <v>4</v>
      </c>
      <c r="TU220" s="1">
        <f t="shared" si="1939"/>
        <v>4</v>
      </c>
      <c r="TV220" s="1">
        <f t="shared" si="45"/>
        <v>94</v>
      </c>
      <c r="TW220" s="1">
        <f t="shared" si="46"/>
        <v>21</v>
      </c>
      <c r="TX220" s="1">
        <f t="shared" si="47"/>
        <v>6</v>
      </c>
      <c r="TY220" s="1">
        <f t="shared" si="48"/>
        <v>9</v>
      </c>
      <c r="TZ220" s="1">
        <f t="shared" si="49"/>
        <v>6</v>
      </c>
      <c r="UA220" s="1">
        <f t="shared" si="50"/>
        <v>36</v>
      </c>
      <c r="UB220" s="1">
        <f t="shared" si="51"/>
        <v>8</v>
      </c>
      <c r="UC220" s="1">
        <f t="shared" si="52"/>
        <v>4</v>
      </c>
      <c r="UD220" s="1">
        <f t="shared" si="53"/>
        <v>6</v>
      </c>
      <c r="UE220" s="1">
        <f t="shared" si="54"/>
        <v>6</v>
      </c>
      <c r="UF220" s="1">
        <f t="shared" ref="UF220:UG220" si="1940">TS220</f>
        <v>4</v>
      </c>
      <c r="UG220" s="1">
        <f t="shared" si="1940"/>
        <v>4</v>
      </c>
      <c r="UH220" s="1">
        <f t="shared" si="56"/>
        <v>20</v>
      </c>
      <c r="UI220" s="1">
        <f t="shared" si="57"/>
        <v>3</v>
      </c>
      <c r="UJ220" s="1">
        <f t="shared" si="58"/>
        <v>6</v>
      </c>
      <c r="UK220" s="1">
        <f t="shared" si="59"/>
        <v>11</v>
      </c>
      <c r="UL220" s="1">
        <f t="shared" si="60"/>
        <v>17</v>
      </c>
      <c r="UM220" s="1">
        <f t="shared" si="61"/>
        <v>6</v>
      </c>
      <c r="UN220" s="1">
        <f t="shared" si="62"/>
        <v>7</v>
      </c>
      <c r="UO220" s="1">
        <f t="shared" si="63"/>
        <v>4</v>
      </c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1"/>
      <c r="WB220" s="1">
        <v>1.0</v>
      </c>
      <c r="WC220" s="1">
        <v>2.0</v>
      </c>
      <c r="WD220" s="1">
        <v>2.0</v>
      </c>
      <c r="WE220" s="1">
        <v>1.0</v>
      </c>
      <c r="WF220" s="1">
        <v>1.0</v>
      </c>
      <c r="WG220" s="1">
        <v>2.0</v>
      </c>
      <c r="WH220" s="1">
        <v>2.0</v>
      </c>
      <c r="WI220" s="1">
        <v>2.0</v>
      </c>
      <c r="WJ220" s="1">
        <v>2.0</v>
      </c>
      <c r="WK220" s="1">
        <v>2.0</v>
      </c>
      <c r="WL220" s="1">
        <v>2.0</v>
      </c>
      <c r="WM220" s="1">
        <v>2.0</v>
      </c>
      <c r="WN220" s="1">
        <v>1.0</v>
      </c>
      <c r="WO220" s="1">
        <v>2.0</v>
      </c>
      <c r="WP220" s="1">
        <v>2.0</v>
      </c>
      <c r="WQ220" s="1">
        <f t="shared" ref="WQ220:XE220" si="1941">IF(WQ$3="+",WB220,3-WB220)</f>
        <v>2</v>
      </c>
      <c r="WR220" s="1">
        <f t="shared" si="1941"/>
        <v>2</v>
      </c>
      <c r="WS220" s="1">
        <f t="shared" si="1941"/>
        <v>2</v>
      </c>
      <c r="WT220" s="1">
        <f t="shared" si="1941"/>
        <v>1</v>
      </c>
      <c r="WU220" s="1">
        <f t="shared" si="1941"/>
        <v>2</v>
      </c>
      <c r="WV220" s="1">
        <f t="shared" si="1941"/>
        <v>2</v>
      </c>
      <c r="WW220" s="1">
        <f t="shared" si="1941"/>
        <v>1</v>
      </c>
      <c r="WX220" s="1">
        <f t="shared" si="1941"/>
        <v>2</v>
      </c>
      <c r="WY220" s="1">
        <f t="shared" si="1941"/>
        <v>2</v>
      </c>
      <c r="WZ220" s="1">
        <f t="shared" si="1941"/>
        <v>2</v>
      </c>
      <c r="XA220" s="1">
        <f t="shared" si="1941"/>
        <v>1</v>
      </c>
      <c r="XB220" s="1">
        <f t="shared" si="1941"/>
        <v>2</v>
      </c>
      <c r="XC220" s="1">
        <f t="shared" si="1941"/>
        <v>2</v>
      </c>
      <c r="XD220" s="1">
        <f t="shared" si="1941"/>
        <v>2</v>
      </c>
      <c r="XE220" s="1">
        <f t="shared" si="1941"/>
        <v>2</v>
      </c>
      <c r="XF220" s="1">
        <f t="shared" si="65"/>
        <v>27</v>
      </c>
      <c r="XG220" s="1">
        <v>0.0</v>
      </c>
      <c r="XH220" s="11"/>
      <c r="XI220" s="11"/>
    </row>
    <row r="221" ht="15.0" customHeight="1">
      <c r="A221" s="1" t="s">
        <v>588</v>
      </c>
      <c r="B221" s="1" t="s">
        <v>757</v>
      </c>
      <c r="C221" s="1" t="s">
        <v>1790</v>
      </c>
      <c r="D221" s="1" t="s">
        <v>1791</v>
      </c>
      <c r="E221" s="1" t="s">
        <v>1265</v>
      </c>
      <c r="F221" s="1"/>
      <c r="G221" s="1"/>
      <c r="H221" s="1"/>
      <c r="I221" s="1">
        <v>1.0</v>
      </c>
      <c r="J221" s="1">
        <v>1.9410404E7</v>
      </c>
      <c r="K221" s="1">
        <v>76.0</v>
      </c>
      <c r="L221" s="1">
        <v>2.0161016E7</v>
      </c>
      <c r="M221" s="1">
        <v>2.0</v>
      </c>
      <c r="N221" s="1">
        <v>2.0</v>
      </c>
      <c r="O221" s="1">
        <v>2.0</v>
      </c>
      <c r="P221" s="1"/>
      <c r="Q221" s="1">
        <v>2.0</v>
      </c>
      <c r="R221" s="1"/>
      <c r="S221" s="1">
        <v>2.0</v>
      </c>
      <c r="T221" s="1" t="s">
        <v>560</v>
      </c>
      <c r="U221" s="1"/>
      <c r="V221" s="1">
        <v>10.0</v>
      </c>
      <c r="W221" s="1"/>
      <c r="X221" s="1"/>
      <c r="Y221" s="1" t="s">
        <v>727</v>
      </c>
      <c r="Z221" s="1"/>
      <c r="AA221" s="1"/>
      <c r="AB221" s="1">
        <v>2.0</v>
      </c>
      <c r="AC221" s="1">
        <v>1.0</v>
      </c>
      <c r="AD221" s="1">
        <v>1962.0</v>
      </c>
      <c r="AE221" s="1">
        <v>2.0</v>
      </c>
      <c r="AF221" s="1">
        <v>2.0</v>
      </c>
      <c r="AG221" s="1"/>
      <c r="AH221" s="1">
        <v>6.0</v>
      </c>
      <c r="AI221" s="1">
        <v>4.0</v>
      </c>
      <c r="AJ221" s="1">
        <v>10.0</v>
      </c>
      <c r="AK221" s="1">
        <v>2.0</v>
      </c>
      <c r="AL221" s="1">
        <v>1.0</v>
      </c>
      <c r="AM221" s="1">
        <v>8.0</v>
      </c>
      <c r="AN221" s="1">
        <v>0.0</v>
      </c>
      <c r="AO221" s="1">
        <v>5.0</v>
      </c>
      <c r="AP221" s="1">
        <v>11.0</v>
      </c>
      <c r="AQ221" s="1">
        <v>6.0</v>
      </c>
      <c r="AR221" s="1">
        <v>7.0</v>
      </c>
      <c r="AS221" s="1">
        <v>6.0</v>
      </c>
      <c r="AT221" s="1">
        <v>1.0</v>
      </c>
      <c r="AU221" s="1">
        <v>5.0</v>
      </c>
      <c r="AV221" s="1">
        <v>2.0</v>
      </c>
      <c r="AW221" s="1">
        <v>5.0</v>
      </c>
      <c r="AX221" s="1">
        <v>1.0</v>
      </c>
      <c r="AY221" s="1">
        <v>4.0</v>
      </c>
      <c r="AZ221" s="1">
        <v>8.0</v>
      </c>
      <c r="BA221" s="1">
        <v>2.0</v>
      </c>
      <c r="BB221" s="1">
        <v>3.0</v>
      </c>
      <c r="BC221" s="1">
        <v>1.0</v>
      </c>
      <c r="BD221" s="1">
        <v>2.0</v>
      </c>
      <c r="BE221" s="1">
        <v>3.0</v>
      </c>
      <c r="BF221" s="1">
        <v>1.0</v>
      </c>
      <c r="BG221" s="1">
        <v>5.0</v>
      </c>
      <c r="BH221" s="1">
        <v>4.0</v>
      </c>
      <c r="BI221" s="1">
        <v>1.0</v>
      </c>
      <c r="BJ221" s="1">
        <v>5.0</v>
      </c>
      <c r="BK221" s="1">
        <v>3.0</v>
      </c>
      <c r="BL221" s="1">
        <v>5.0</v>
      </c>
      <c r="BM221" s="1">
        <v>2.0</v>
      </c>
      <c r="BN221" s="1">
        <v>3.0</v>
      </c>
      <c r="BO221" s="1">
        <v>1.0</v>
      </c>
      <c r="BP221" s="1">
        <v>1.0</v>
      </c>
      <c r="BQ221" s="1">
        <v>1.0</v>
      </c>
      <c r="BR221" s="1">
        <v>1.0</v>
      </c>
      <c r="BS221" s="1">
        <v>3.0</v>
      </c>
      <c r="BT221" s="1">
        <v>5.0</v>
      </c>
      <c r="BU221" s="1">
        <v>5.0</v>
      </c>
      <c r="BV221" s="1"/>
      <c r="BW221" s="1">
        <v>5.0</v>
      </c>
      <c r="BX221" s="1">
        <v>5.0</v>
      </c>
      <c r="BY221" s="1">
        <v>5.0</v>
      </c>
      <c r="BZ221" s="1">
        <v>3.0</v>
      </c>
      <c r="CA221" s="1">
        <v>3.0</v>
      </c>
      <c r="CB221" s="1">
        <v>5.0</v>
      </c>
      <c r="CC221" s="1">
        <v>1.0</v>
      </c>
      <c r="CD221" s="1">
        <v>5.0</v>
      </c>
      <c r="CE221" s="1">
        <v>5.0</v>
      </c>
      <c r="CF221" s="1">
        <v>5.0</v>
      </c>
      <c r="CG221" s="1">
        <v>3.0</v>
      </c>
      <c r="CH221" s="1">
        <v>5.0</v>
      </c>
      <c r="CI221" s="1">
        <v>1.0</v>
      </c>
      <c r="CJ221" s="1">
        <v>4.0</v>
      </c>
      <c r="CK221" s="1">
        <v>4.0</v>
      </c>
      <c r="CL221" s="1">
        <v>1.0</v>
      </c>
      <c r="CM221" s="1">
        <v>1.0</v>
      </c>
      <c r="CN221" s="1">
        <f t="shared" si="9"/>
        <v>10</v>
      </c>
      <c r="CO221" s="1">
        <f t="shared" si="10"/>
        <v>15</v>
      </c>
      <c r="CP221" s="1">
        <f t="shared" si="11"/>
        <v>21</v>
      </c>
      <c r="CQ221" s="1">
        <f t="shared" si="12"/>
        <v>11</v>
      </c>
      <c r="CR221" s="1">
        <f t="shared" si="13"/>
        <v>14</v>
      </c>
      <c r="CS221" s="1">
        <f t="shared" si="14"/>
        <v>10</v>
      </c>
      <c r="CT221" s="1">
        <f t="shared" si="15"/>
        <v>81</v>
      </c>
      <c r="CU221" s="1">
        <v>4.0</v>
      </c>
      <c r="CV221" s="1">
        <v>1.0</v>
      </c>
      <c r="CW221" s="1">
        <v>2.0</v>
      </c>
      <c r="CX221" s="1">
        <v>3.0</v>
      </c>
      <c r="CY221" s="1">
        <v>1.0</v>
      </c>
      <c r="CZ221" s="1">
        <v>3.0</v>
      </c>
      <c r="DA221" s="1">
        <v>1.0</v>
      </c>
      <c r="DB221" s="1">
        <v>1.0</v>
      </c>
      <c r="DC221" s="1">
        <v>1.0</v>
      </c>
      <c r="DD221" s="1">
        <v>1.0</v>
      </c>
      <c r="DE221" s="1">
        <v>1.0</v>
      </c>
      <c r="DF221" s="1">
        <v>3.0</v>
      </c>
      <c r="DG221" s="1">
        <v>1.0</v>
      </c>
      <c r="DH221" s="1">
        <v>3.0</v>
      </c>
      <c r="DI221" s="1">
        <v>1.0</v>
      </c>
      <c r="DJ221" s="1">
        <v>4.0</v>
      </c>
      <c r="DK221" s="1">
        <v>4.0</v>
      </c>
      <c r="DL221" s="1">
        <v>1.0</v>
      </c>
      <c r="DM221" s="1">
        <v>1.0</v>
      </c>
      <c r="DN221" s="1">
        <v>4.0</v>
      </c>
      <c r="DO221" s="1">
        <v>4.0</v>
      </c>
      <c r="DP221" s="1">
        <v>4.0</v>
      </c>
      <c r="DQ221" s="1">
        <f t="shared" si="16"/>
        <v>14</v>
      </c>
      <c r="DR221" s="1">
        <f t="shared" si="17"/>
        <v>6</v>
      </c>
      <c r="DS221" s="1">
        <f t="shared" ref="DS221:DT221" si="1942">SUM(CW221+DC221+DI221)</f>
        <v>4</v>
      </c>
      <c r="DT221" s="1">
        <f t="shared" si="1942"/>
        <v>8</v>
      </c>
      <c r="DU221" s="1">
        <f t="shared" si="19"/>
        <v>6</v>
      </c>
      <c r="DV221" s="1">
        <f t="shared" si="20"/>
        <v>11</v>
      </c>
      <c r="DW221" s="1">
        <f t="shared" si="21"/>
        <v>49</v>
      </c>
      <c r="DX221" s="1">
        <v>1.0</v>
      </c>
      <c r="DY221" s="1">
        <v>1.0</v>
      </c>
      <c r="DZ221" s="1">
        <v>4.0</v>
      </c>
      <c r="EA221" s="1">
        <v>5.0</v>
      </c>
      <c r="EB221" s="1">
        <v>5.0</v>
      </c>
      <c r="EC221" s="1">
        <v>4.0</v>
      </c>
      <c r="ED221" s="1">
        <v>5.0</v>
      </c>
      <c r="EE221" s="1">
        <v>2.0</v>
      </c>
      <c r="EF221" s="1">
        <v>5.0</v>
      </c>
      <c r="EG221" s="1">
        <v>3.0</v>
      </c>
      <c r="EH221" s="1">
        <v>4.0</v>
      </c>
      <c r="EI221" s="1">
        <v>2.0</v>
      </c>
      <c r="EJ221" s="1">
        <v>1.0</v>
      </c>
      <c r="EK221" s="1">
        <v>5.0</v>
      </c>
      <c r="EL221" s="1">
        <v>4.0</v>
      </c>
      <c r="EM221" s="1">
        <v>5.0</v>
      </c>
      <c r="EN221" s="1">
        <v>5.0</v>
      </c>
      <c r="EO221" s="1">
        <v>1.0</v>
      </c>
      <c r="EP221" s="1">
        <v>2.0</v>
      </c>
      <c r="EQ221" s="1">
        <v>5.0</v>
      </c>
      <c r="ER221" s="1">
        <v>5.0</v>
      </c>
      <c r="ES221" s="1">
        <v>1.0</v>
      </c>
      <c r="ET221" s="1">
        <v>5.0</v>
      </c>
      <c r="EU221" s="1">
        <v>5.0</v>
      </c>
      <c r="EV221" s="1">
        <v>1.0</v>
      </c>
      <c r="EW221" s="1">
        <v>5.0</v>
      </c>
      <c r="EX221" s="1">
        <v>5.0</v>
      </c>
      <c r="EY221" s="1">
        <v>5.0</v>
      </c>
      <c r="EZ221" s="1">
        <v>4.0</v>
      </c>
      <c r="FA221" s="1">
        <v>5.0</v>
      </c>
      <c r="FB221" s="1">
        <v>5.0</v>
      </c>
      <c r="FC221" s="1">
        <v>4.0</v>
      </c>
      <c r="FD221" s="1">
        <v>1.0</v>
      </c>
      <c r="FE221" s="1">
        <v>3.0</v>
      </c>
      <c r="FF221" s="1">
        <v>2.0</v>
      </c>
      <c r="FG221" s="1">
        <v>4.0</v>
      </c>
      <c r="FH221" s="1">
        <v>5.0</v>
      </c>
      <c r="FI221" s="1">
        <v>4.0</v>
      </c>
      <c r="FJ221" s="1">
        <v>4.0</v>
      </c>
      <c r="FK221" s="1">
        <v>4.0</v>
      </c>
      <c r="FL221" s="1">
        <v>5.0</v>
      </c>
      <c r="FM221" s="1">
        <v>4.0</v>
      </c>
      <c r="FN221" s="1">
        <v>4.0</v>
      </c>
      <c r="FO221" s="1">
        <v>5.0</v>
      </c>
      <c r="FP221" s="1">
        <f t="shared" ref="FP221:HG221" si="1943">IF(FP$3="+",DX221,6-DX221)</f>
        <v>1</v>
      </c>
      <c r="FQ221" s="1">
        <f t="shared" si="1943"/>
        <v>5</v>
      </c>
      <c r="FR221" s="1">
        <f t="shared" si="1943"/>
        <v>4</v>
      </c>
      <c r="FS221" s="1">
        <f t="shared" si="1943"/>
        <v>5</v>
      </c>
      <c r="FT221" s="1">
        <f t="shared" si="1943"/>
        <v>5</v>
      </c>
      <c r="FU221" s="1">
        <f t="shared" si="1943"/>
        <v>2</v>
      </c>
      <c r="FV221" s="1">
        <f t="shared" si="1943"/>
        <v>5</v>
      </c>
      <c r="FW221" s="1">
        <f t="shared" si="1943"/>
        <v>4</v>
      </c>
      <c r="FX221" s="1">
        <f t="shared" si="1943"/>
        <v>1</v>
      </c>
      <c r="FY221" s="1">
        <f t="shared" si="1943"/>
        <v>3</v>
      </c>
      <c r="FZ221" s="1">
        <f t="shared" si="1943"/>
        <v>4</v>
      </c>
      <c r="GA221" s="1">
        <f t="shared" si="1943"/>
        <v>4</v>
      </c>
      <c r="GB221" s="1">
        <f t="shared" si="1943"/>
        <v>5</v>
      </c>
      <c r="GC221" s="1">
        <f t="shared" si="1943"/>
        <v>5</v>
      </c>
      <c r="GD221" s="1">
        <f t="shared" si="1943"/>
        <v>2</v>
      </c>
      <c r="GE221" s="1">
        <f t="shared" si="1943"/>
        <v>1</v>
      </c>
      <c r="GF221" s="1">
        <f t="shared" si="1943"/>
        <v>5</v>
      </c>
      <c r="GG221" s="1">
        <f t="shared" si="1943"/>
        <v>5</v>
      </c>
      <c r="GH221" s="1">
        <f t="shared" si="1943"/>
        <v>4</v>
      </c>
      <c r="GI221" s="1">
        <f t="shared" si="1943"/>
        <v>5</v>
      </c>
      <c r="GJ221" s="1">
        <f t="shared" si="1943"/>
        <v>5</v>
      </c>
      <c r="GK221" s="1">
        <f t="shared" si="1943"/>
        <v>5</v>
      </c>
      <c r="GL221" s="1">
        <f t="shared" si="1943"/>
        <v>5</v>
      </c>
      <c r="GM221" s="1">
        <f t="shared" si="1943"/>
        <v>1</v>
      </c>
      <c r="GN221" s="1">
        <f t="shared" si="1943"/>
        <v>5</v>
      </c>
      <c r="GO221" s="1">
        <f t="shared" si="1943"/>
        <v>5</v>
      </c>
      <c r="GP221" s="1">
        <f t="shared" si="1943"/>
        <v>5</v>
      </c>
      <c r="GQ221" s="1">
        <f t="shared" si="1943"/>
        <v>5</v>
      </c>
      <c r="GR221" s="1">
        <f t="shared" si="1943"/>
        <v>4</v>
      </c>
      <c r="GS221" s="1">
        <f t="shared" si="1943"/>
        <v>1</v>
      </c>
      <c r="GT221" s="1">
        <f t="shared" si="1943"/>
        <v>5</v>
      </c>
      <c r="GU221" s="1">
        <f t="shared" si="1943"/>
        <v>4</v>
      </c>
      <c r="GV221" s="1">
        <f t="shared" si="1943"/>
        <v>5</v>
      </c>
      <c r="GW221" s="1">
        <f t="shared" si="1943"/>
        <v>3</v>
      </c>
      <c r="GX221" s="1">
        <f t="shared" si="1943"/>
        <v>2</v>
      </c>
      <c r="GY221" s="1">
        <f t="shared" si="1943"/>
        <v>4</v>
      </c>
      <c r="GZ221" s="1">
        <f t="shared" si="1943"/>
        <v>5</v>
      </c>
      <c r="HA221" s="1">
        <f t="shared" si="1943"/>
        <v>2</v>
      </c>
      <c r="HB221" s="1">
        <f t="shared" si="1943"/>
        <v>4</v>
      </c>
      <c r="HC221" s="1">
        <f t="shared" si="1943"/>
        <v>4</v>
      </c>
      <c r="HD221" s="1">
        <f t="shared" si="1943"/>
        <v>5</v>
      </c>
      <c r="HE221" s="1">
        <f t="shared" si="1943"/>
        <v>2</v>
      </c>
      <c r="HF221" s="1">
        <f t="shared" si="1943"/>
        <v>4</v>
      </c>
      <c r="HG221" s="1">
        <f t="shared" si="1943"/>
        <v>1</v>
      </c>
      <c r="HH221" s="1">
        <v>1.0</v>
      </c>
      <c r="HI221" s="1">
        <v>1.0</v>
      </c>
      <c r="HJ221" s="1">
        <v>4.0</v>
      </c>
      <c r="HK221" s="1">
        <v>5.0</v>
      </c>
      <c r="HL221" s="1">
        <v>5.0</v>
      </c>
      <c r="HM221" s="1">
        <v>4.0</v>
      </c>
      <c r="HN221" s="1">
        <v>5.0</v>
      </c>
      <c r="HO221" s="1">
        <v>2.0</v>
      </c>
      <c r="HP221" s="1">
        <v>5.0</v>
      </c>
      <c r="HQ221" s="1">
        <v>3.0</v>
      </c>
      <c r="HR221" s="1">
        <v>4.0</v>
      </c>
      <c r="HS221" s="1">
        <v>2.0</v>
      </c>
      <c r="HT221" s="1">
        <v>1.0</v>
      </c>
      <c r="HU221" s="1">
        <v>5.0</v>
      </c>
      <c r="HV221" s="1">
        <v>4.0</v>
      </c>
      <c r="HW221" s="1">
        <v>5.0</v>
      </c>
      <c r="HX221" s="1">
        <v>5.0</v>
      </c>
      <c r="HY221" s="1">
        <v>1.0</v>
      </c>
      <c r="HZ221" s="1">
        <v>2.0</v>
      </c>
      <c r="IA221" s="1">
        <v>5.0</v>
      </c>
      <c r="IB221" s="1">
        <v>5.0</v>
      </c>
      <c r="IC221" s="1">
        <v>1.0</v>
      </c>
      <c r="ID221" s="1">
        <v>5.0</v>
      </c>
      <c r="IE221" s="1">
        <v>5.0</v>
      </c>
      <c r="IF221" s="1">
        <v>1.0</v>
      </c>
      <c r="IG221" s="1">
        <v>5.0</v>
      </c>
      <c r="IH221" s="1">
        <v>5.0</v>
      </c>
      <c r="II221" s="1">
        <v>5.0</v>
      </c>
      <c r="IJ221" s="1">
        <v>4.0</v>
      </c>
      <c r="IK221" s="1">
        <v>5.0</v>
      </c>
      <c r="IL221" s="1">
        <v>5.0</v>
      </c>
      <c r="IM221" s="1">
        <v>4.0</v>
      </c>
      <c r="IN221" s="1">
        <v>1.0</v>
      </c>
      <c r="IO221" s="1">
        <v>3.0</v>
      </c>
      <c r="IP221" s="1">
        <v>2.0</v>
      </c>
      <c r="IQ221" s="1">
        <v>4.0</v>
      </c>
      <c r="IR221" s="1">
        <v>5.0</v>
      </c>
      <c r="IS221" s="1">
        <v>4.0</v>
      </c>
      <c r="IT221" s="1">
        <v>4.0</v>
      </c>
      <c r="IU221" s="1">
        <v>4.0</v>
      </c>
      <c r="IV221" s="1">
        <v>5.0</v>
      </c>
      <c r="IW221" s="1">
        <v>4.0</v>
      </c>
      <c r="IX221" s="1">
        <v>4.0</v>
      </c>
      <c r="IY221" s="1">
        <v>5.0</v>
      </c>
      <c r="IZ221" s="1">
        <f t="shared" ref="IZ221:KQ221" si="1944">IF(IZ$3="+",HH221,6-HH221)</f>
        <v>1</v>
      </c>
      <c r="JA221" s="1">
        <f t="shared" si="1944"/>
        <v>5</v>
      </c>
      <c r="JB221" s="1">
        <f t="shared" si="1944"/>
        <v>4</v>
      </c>
      <c r="JC221" s="1">
        <f t="shared" si="1944"/>
        <v>5</v>
      </c>
      <c r="JD221" s="1">
        <f t="shared" si="1944"/>
        <v>5</v>
      </c>
      <c r="JE221" s="1">
        <f t="shared" si="1944"/>
        <v>2</v>
      </c>
      <c r="JF221" s="1">
        <f t="shared" si="1944"/>
        <v>5</v>
      </c>
      <c r="JG221" s="1">
        <f t="shared" si="1944"/>
        <v>4</v>
      </c>
      <c r="JH221" s="1">
        <f t="shared" si="1944"/>
        <v>1</v>
      </c>
      <c r="JI221" s="1">
        <f t="shared" si="1944"/>
        <v>3</v>
      </c>
      <c r="JJ221" s="1">
        <f t="shared" si="1944"/>
        <v>4</v>
      </c>
      <c r="JK221" s="1">
        <f t="shared" si="1944"/>
        <v>4</v>
      </c>
      <c r="JL221" s="1">
        <f t="shared" si="1944"/>
        <v>5</v>
      </c>
      <c r="JM221" s="1">
        <f t="shared" si="1944"/>
        <v>5</v>
      </c>
      <c r="JN221" s="1">
        <f t="shared" si="1944"/>
        <v>4</v>
      </c>
      <c r="JO221" s="1">
        <f t="shared" si="1944"/>
        <v>1</v>
      </c>
      <c r="JP221" s="1">
        <f t="shared" si="1944"/>
        <v>5</v>
      </c>
      <c r="JQ221" s="1">
        <f t="shared" si="1944"/>
        <v>5</v>
      </c>
      <c r="JR221" s="1">
        <f t="shared" si="1944"/>
        <v>4</v>
      </c>
      <c r="JS221" s="1">
        <f t="shared" si="1944"/>
        <v>5</v>
      </c>
      <c r="JT221" s="1">
        <f t="shared" si="1944"/>
        <v>5</v>
      </c>
      <c r="JU221" s="1">
        <f t="shared" si="1944"/>
        <v>5</v>
      </c>
      <c r="JV221" s="1">
        <f t="shared" si="1944"/>
        <v>5</v>
      </c>
      <c r="JW221" s="1">
        <f t="shared" si="1944"/>
        <v>5</v>
      </c>
      <c r="JX221" s="1">
        <f t="shared" si="1944"/>
        <v>5</v>
      </c>
      <c r="JY221" s="1">
        <f t="shared" si="1944"/>
        <v>5</v>
      </c>
      <c r="JZ221" s="1">
        <f t="shared" si="1944"/>
        <v>1</v>
      </c>
      <c r="KA221" s="1">
        <f t="shared" si="1944"/>
        <v>5</v>
      </c>
      <c r="KB221" s="1">
        <f t="shared" si="1944"/>
        <v>4</v>
      </c>
      <c r="KC221" s="1">
        <f t="shared" si="1944"/>
        <v>5</v>
      </c>
      <c r="KD221" s="1">
        <f t="shared" si="1944"/>
        <v>5</v>
      </c>
      <c r="KE221" s="1">
        <f t="shared" si="1944"/>
        <v>4</v>
      </c>
      <c r="KF221" s="1">
        <f t="shared" si="1944"/>
        <v>5</v>
      </c>
      <c r="KG221" s="1">
        <f t="shared" si="1944"/>
        <v>3</v>
      </c>
      <c r="KH221" s="1">
        <f t="shared" si="1944"/>
        <v>4</v>
      </c>
      <c r="KI221" s="1">
        <f t="shared" si="1944"/>
        <v>4</v>
      </c>
      <c r="KJ221" s="1">
        <f t="shared" si="1944"/>
        <v>5</v>
      </c>
      <c r="KK221" s="1">
        <f t="shared" si="1944"/>
        <v>4</v>
      </c>
      <c r="KL221" s="1">
        <f t="shared" si="1944"/>
        <v>4</v>
      </c>
      <c r="KM221" s="1">
        <f t="shared" si="1944"/>
        <v>4</v>
      </c>
      <c r="KN221" s="1">
        <f t="shared" si="1944"/>
        <v>5</v>
      </c>
      <c r="KO221" s="1">
        <f t="shared" si="1944"/>
        <v>2</v>
      </c>
      <c r="KP221" s="1">
        <f t="shared" si="1944"/>
        <v>4</v>
      </c>
      <c r="KQ221" s="1">
        <f t="shared" si="1944"/>
        <v>1</v>
      </c>
      <c r="KR221" s="1">
        <f t="shared" si="24"/>
        <v>166</v>
      </c>
      <c r="KS221" s="1">
        <f t="shared" si="25"/>
        <v>25</v>
      </c>
      <c r="KT221" s="1">
        <f t="shared" si="26"/>
        <v>41</v>
      </c>
      <c r="KU221" s="1">
        <f t="shared" si="27"/>
        <v>37</v>
      </c>
      <c r="KV221" s="1">
        <f t="shared" si="28"/>
        <v>22</v>
      </c>
      <c r="KW221" s="1">
        <f t="shared" si="29"/>
        <v>41</v>
      </c>
      <c r="KX221" s="1">
        <v>3.0</v>
      </c>
      <c r="KY221" s="1">
        <v>4.0</v>
      </c>
      <c r="KZ221" s="1">
        <v>4.0</v>
      </c>
      <c r="LA221" s="1">
        <v>4.0</v>
      </c>
      <c r="LB221" s="1">
        <v>4.0</v>
      </c>
      <c r="LC221" s="1">
        <v>4.0</v>
      </c>
      <c r="LD221" s="1">
        <v>4.0</v>
      </c>
      <c r="LE221" s="1">
        <v>4.0</v>
      </c>
      <c r="LF221" s="1">
        <v>4.0</v>
      </c>
      <c r="LG221" s="1">
        <v>4.0</v>
      </c>
      <c r="LH221" s="1">
        <v>4.0</v>
      </c>
      <c r="LI221" s="1">
        <v>4.0</v>
      </c>
      <c r="LJ221" s="1"/>
      <c r="LK221" s="1">
        <v>4.0</v>
      </c>
      <c r="LL221" s="1">
        <v>4.0</v>
      </c>
      <c r="LM221" s="1">
        <v>4.0</v>
      </c>
      <c r="LN221" s="1">
        <v>4.0</v>
      </c>
      <c r="LO221" s="1">
        <v>4.0</v>
      </c>
      <c r="LP221" s="1">
        <v>4.0</v>
      </c>
      <c r="LQ221" s="1">
        <v>4.0</v>
      </c>
      <c r="LR221" s="1">
        <v>4.0</v>
      </c>
      <c r="LS221" s="1">
        <v>3.0</v>
      </c>
      <c r="LT221" s="1">
        <v>3.0</v>
      </c>
      <c r="LU221" s="1">
        <v>4.0</v>
      </c>
      <c r="LV221" s="1">
        <v>4.0</v>
      </c>
      <c r="LW221" s="1">
        <v>4.0</v>
      </c>
      <c r="LX221" s="1">
        <v>4.0</v>
      </c>
      <c r="LY221" s="1">
        <v>4.0</v>
      </c>
      <c r="LZ221" s="1">
        <v>4.0</v>
      </c>
      <c r="MA221" s="1">
        <f t="shared" si="557"/>
        <v>3</v>
      </c>
      <c r="MB221" s="1">
        <f t="shared" ref="MB221:ML221" si="1945">IF(MB$3="+",KY221,6-KY221)</f>
        <v>2</v>
      </c>
      <c r="MC221" s="1">
        <f t="shared" si="1945"/>
        <v>4</v>
      </c>
      <c r="MD221" s="1">
        <f t="shared" si="1945"/>
        <v>2</v>
      </c>
      <c r="ME221" s="1">
        <f t="shared" si="1945"/>
        <v>2</v>
      </c>
      <c r="MF221" s="1">
        <f t="shared" si="1945"/>
        <v>4</v>
      </c>
      <c r="MG221" s="1">
        <f t="shared" si="1945"/>
        <v>4</v>
      </c>
      <c r="MH221" s="1">
        <f t="shared" si="1945"/>
        <v>2</v>
      </c>
      <c r="MI221" s="1">
        <f t="shared" si="1945"/>
        <v>2</v>
      </c>
      <c r="MJ221" s="1">
        <f t="shared" si="1945"/>
        <v>4</v>
      </c>
      <c r="MK221" s="1">
        <f t="shared" si="1945"/>
        <v>4</v>
      </c>
      <c r="ML221" s="1">
        <f t="shared" si="1945"/>
        <v>4</v>
      </c>
      <c r="MM221" s="1"/>
      <c r="MN221" s="1">
        <f t="shared" ref="MN221:NC221" si="1946">IF(MN$3="+",LK221,6-LK221)</f>
        <v>4</v>
      </c>
      <c r="MO221" s="1">
        <f t="shared" si="1946"/>
        <v>4</v>
      </c>
      <c r="MP221" s="1">
        <f t="shared" si="1946"/>
        <v>4</v>
      </c>
      <c r="MQ221" s="1">
        <f t="shared" si="1946"/>
        <v>4</v>
      </c>
      <c r="MR221" s="1">
        <f t="shared" si="1946"/>
        <v>4</v>
      </c>
      <c r="MS221" s="1">
        <f t="shared" si="1946"/>
        <v>2</v>
      </c>
      <c r="MT221" s="1">
        <f t="shared" si="1946"/>
        <v>4</v>
      </c>
      <c r="MU221" s="1">
        <f t="shared" si="1946"/>
        <v>4</v>
      </c>
      <c r="MV221" s="1">
        <f t="shared" si="1946"/>
        <v>3</v>
      </c>
      <c r="MW221" s="1">
        <f t="shared" si="1946"/>
        <v>3</v>
      </c>
      <c r="MX221" s="1">
        <f t="shared" si="1946"/>
        <v>4</v>
      </c>
      <c r="MY221" s="1">
        <f t="shared" si="1946"/>
        <v>4</v>
      </c>
      <c r="MZ221" s="1">
        <f t="shared" si="1946"/>
        <v>2</v>
      </c>
      <c r="NA221" s="1">
        <f t="shared" si="1946"/>
        <v>4</v>
      </c>
      <c r="NB221" s="1">
        <f t="shared" si="1946"/>
        <v>4</v>
      </c>
      <c r="NC221" s="1">
        <f t="shared" si="1946"/>
        <v>4</v>
      </c>
      <c r="ND221" s="1">
        <f t="shared" si="31"/>
        <v>15</v>
      </c>
      <c r="NE221" s="1">
        <f t="shared" si="32"/>
        <v>15</v>
      </c>
      <c r="NF221" s="1">
        <f t="shared" si="33"/>
        <v>15</v>
      </c>
      <c r="NG221" s="1">
        <f t="shared" si="34"/>
        <v>16</v>
      </c>
      <c r="NH221" s="1">
        <f t="shared" si="35"/>
        <v>14</v>
      </c>
      <c r="NI221" s="1">
        <f t="shared" si="36"/>
        <v>20</v>
      </c>
      <c r="NJ221" s="1">
        <f t="shared" si="70"/>
        <v>95</v>
      </c>
      <c r="NK221" s="1">
        <v>3.0</v>
      </c>
      <c r="NL221" s="1">
        <v>3.0</v>
      </c>
      <c r="NM221" s="1">
        <v>3.0</v>
      </c>
      <c r="NN221" s="1">
        <v>3.0</v>
      </c>
      <c r="NO221" s="1">
        <v>3.0</v>
      </c>
      <c r="NP221" s="1">
        <v>4.0</v>
      </c>
      <c r="NQ221" s="1">
        <v>4.0</v>
      </c>
      <c r="NR221" s="1">
        <v>3.0</v>
      </c>
      <c r="NS221" s="1">
        <v>4.0</v>
      </c>
      <c r="NT221" s="1">
        <v>3.0</v>
      </c>
      <c r="NU221" s="1">
        <v>3.0</v>
      </c>
      <c r="NV221" s="1">
        <v>3.0</v>
      </c>
      <c r="NW221" s="1">
        <v>3.0</v>
      </c>
      <c r="NX221" s="1">
        <v>4.0</v>
      </c>
      <c r="NY221" s="1">
        <v>4.0</v>
      </c>
      <c r="NZ221" s="1">
        <v>3.0</v>
      </c>
      <c r="OA221" s="1">
        <v>4.0</v>
      </c>
      <c r="OB221" s="1">
        <v>3.0</v>
      </c>
      <c r="OC221" s="1">
        <v>4.0</v>
      </c>
      <c r="OD221" s="1">
        <v>3.0</v>
      </c>
      <c r="OE221" s="1">
        <v>4.0</v>
      </c>
      <c r="OF221" s="1">
        <f t="shared" si="37"/>
        <v>20</v>
      </c>
      <c r="OG221" s="1">
        <f t="shared" si="38"/>
        <v>39</v>
      </c>
      <c r="OH221" s="1">
        <f t="shared" si="39"/>
        <v>59</v>
      </c>
      <c r="OI221" s="1">
        <v>4.0</v>
      </c>
      <c r="OJ221" s="1">
        <v>4.0</v>
      </c>
      <c r="OK221" s="1">
        <v>4.0</v>
      </c>
      <c r="OL221" s="1">
        <v>3.0</v>
      </c>
      <c r="OM221" s="1">
        <v>3.0</v>
      </c>
      <c r="ON221" s="1">
        <v>4.0</v>
      </c>
      <c r="OO221" s="1">
        <v>4.0</v>
      </c>
      <c r="OP221" s="1">
        <v>4.0</v>
      </c>
      <c r="OQ221" s="1">
        <v>3.0</v>
      </c>
      <c r="OR221" s="1">
        <v>3.0</v>
      </c>
      <c r="OS221" s="1">
        <v>4.0</v>
      </c>
      <c r="OT221" s="1">
        <v>3.0</v>
      </c>
      <c r="OU221" s="1">
        <v>4.0</v>
      </c>
      <c r="OV221" s="1">
        <v>4.0</v>
      </c>
      <c r="OW221" s="1">
        <v>4.0</v>
      </c>
      <c r="OX221" s="1">
        <v>3.0</v>
      </c>
      <c r="OY221" s="1">
        <v>3.0</v>
      </c>
      <c r="OZ221" s="1">
        <v>3.0</v>
      </c>
      <c r="PA221" s="1">
        <v>3.0</v>
      </c>
      <c r="PB221" s="1">
        <v>4.0</v>
      </c>
      <c r="PC221" s="1">
        <v>3.0</v>
      </c>
      <c r="PD221" s="1">
        <v>3.0</v>
      </c>
      <c r="PE221" s="1">
        <v>3.0</v>
      </c>
      <c r="PF221" s="1">
        <v>4.0</v>
      </c>
      <c r="PG221" s="1">
        <v>4.0</v>
      </c>
      <c r="PH221" s="1">
        <v>3.0</v>
      </c>
      <c r="PI221" s="1">
        <v>3.0</v>
      </c>
      <c r="PJ221" s="1">
        <v>3.0</v>
      </c>
      <c r="PK221" s="1">
        <v>3.0</v>
      </c>
      <c r="PL221" s="1">
        <f t="shared" ref="PL221:QN221" si="1947">IF(PL$3="+",OI221,6-OI221)</f>
        <v>2</v>
      </c>
      <c r="PM221" s="1">
        <f t="shared" si="1947"/>
        <v>4</v>
      </c>
      <c r="PN221" s="1">
        <f t="shared" si="1947"/>
        <v>4</v>
      </c>
      <c r="PO221" s="1">
        <f t="shared" si="1947"/>
        <v>3</v>
      </c>
      <c r="PP221" s="1">
        <f t="shared" si="1947"/>
        <v>3</v>
      </c>
      <c r="PQ221" s="1">
        <f t="shared" si="1947"/>
        <v>2</v>
      </c>
      <c r="PR221" s="1">
        <f t="shared" si="1947"/>
        <v>4</v>
      </c>
      <c r="PS221" s="1">
        <f t="shared" si="1947"/>
        <v>4</v>
      </c>
      <c r="PT221" s="1">
        <f t="shared" si="1947"/>
        <v>3</v>
      </c>
      <c r="PU221" s="1">
        <f t="shared" si="1947"/>
        <v>3</v>
      </c>
      <c r="PV221" s="1">
        <f t="shared" si="1947"/>
        <v>2</v>
      </c>
      <c r="PW221" s="1">
        <f t="shared" si="1947"/>
        <v>3</v>
      </c>
      <c r="PX221" s="1">
        <f t="shared" si="1947"/>
        <v>2</v>
      </c>
      <c r="PY221" s="1">
        <f t="shared" si="1947"/>
        <v>2</v>
      </c>
      <c r="PZ221" s="1">
        <f t="shared" si="1947"/>
        <v>4</v>
      </c>
      <c r="QA221" s="1">
        <f t="shared" si="1947"/>
        <v>3</v>
      </c>
      <c r="QB221" s="1">
        <f t="shared" si="1947"/>
        <v>3</v>
      </c>
      <c r="QC221" s="1">
        <f t="shared" si="1947"/>
        <v>3</v>
      </c>
      <c r="QD221" s="1">
        <f t="shared" si="1947"/>
        <v>3</v>
      </c>
      <c r="QE221" s="1">
        <f t="shared" si="1947"/>
        <v>2</v>
      </c>
      <c r="QF221" s="1">
        <f t="shared" si="1947"/>
        <v>3</v>
      </c>
      <c r="QG221" s="1">
        <f t="shared" si="1947"/>
        <v>3</v>
      </c>
      <c r="QH221" s="1">
        <f t="shared" si="1947"/>
        <v>3</v>
      </c>
      <c r="QI221" s="1">
        <f t="shared" si="1947"/>
        <v>4</v>
      </c>
      <c r="QJ221" s="1">
        <f t="shared" si="1947"/>
        <v>4</v>
      </c>
      <c r="QK221" s="1">
        <f t="shared" si="1947"/>
        <v>3</v>
      </c>
      <c r="QL221" s="1">
        <f t="shared" si="1947"/>
        <v>3</v>
      </c>
      <c r="QM221" s="1">
        <f t="shared" si="1947"/>
        <v>3</v>
      </c>
      <c r="QN221" s="1">
        <f t="shared" si="1947"/>
        <v>3</v>
      </c>
      <c r="QO221" s="1">
        <f t="shared" si="41"/>
        <v>88</v>
      </c>
      <c r="QP221" s="1">
        <f t="shared" si="42"/>
        <v>41</v>
      </c>
      <c r="QQ221" s="1">
        <f t="shared" si="43"/>
        <v>47</v>
      </c>
      <c r="QR221" s="1">
        <v>4.0</v>
      </c>
      <c r="QS221" s="1">
        <v>4.0</v>
      </c>
      <c r="QT221" s="1">
        <v>4.0</v>
      </c>
      <c r="QU221" s="1">
        <v>3.0</v>
      </c>
      <c r="QV221" s="1">
        <v>4.0</v>
      </c>
      <c r="QW221" s="1">
        <v>4.0</v>
      </c>
      <c r="QX221" s="1">
        <v>3.0</v>
      </c>
      <c r="QY221" s="1">
        <v>3.0</v>
      </c>
      <c r="QZ221" s="1">
        <v>3.0</v>
      </c>
      <c r="RA221" s="1">
        <v>3.0</v>
      </c>
      <c r="RB221" s="1">
        <v>3.0</v>
      </c>
      <c r="RC221" s="1">
        <v>3.0</v>
      </c>
      <c r="RD221" s="1">
        <v>4.0</v>
      </c>
      <c r="RE221" s="1">
        <v>4.0</v>
      </c>
      <c r="RF221" s="1">
        <v>4.0</v>
      </c>
      <c r="RG221" s="1">
        <v>3.0</v>
      </c>
      <c r="RH221" s="1">
        <v>4.0</v>
      </c>
      <c r="RI221" s="1">
        <v>4.0</v>
      </c>
      <c r="RJ221" s="1">
        <v>3.0</v>
      </c>
      <c r="RK221" s="1">
        <v>3.0</v>
      </c>
      <c r="RL221" s="1">
        <v>4.0</v>
      </c>
      <c r="RM221" s="1">
        <v>4.0</v>
      </c>
      <c r="RN221" s="1">
        <v>4.0</v>
      </c>
      <c r="RO221" s="1">
        <v>4.0</v>
      </c>
      <c r="RP221" s="1">
        <v>4.0</v>
      </c>
      <c r="RQ221" s="1">
        <v>3.0</v>
      </c>
      <c r="RR221" s="1">
        <v>4.0</v>
      </c>
      <c r="RS221" s="1">
        <v>4.0</v>
      </c>
      <c r="RT221" s="1">
        <v>3.0</v>
      </c>
      <c r="RU221" s="1">
        <v>4.0</v>
      </c>
      <c r="RV221" s="1">
        <v>4.0</v>
      </c>
      <c r="RW221" s="1">
        <v>4.0</v>
      </c>
      <c r="RX221" s="1">
        <v>4.0</v>
      </c>
      <c r="RY221" s="1">
        <v>4.0</v>
      </c>
      <c r="RZ221" s="1">
        <v>3.0</v>
      </c>
      <c r="SA221" s="1">
        <v>3.0</v>
      </c>
      <c r="SB221" s="1">
        <v>3.0</v>
      </c>
      <c r="SC221" s="1">
        <v>3.0</v>
      </c>
      <c r="SD221" s="1">
        <v>4.0</v>
      </c>
      <c r="SE221" s="1">
        <v>4.0</v>
      </c>
      <c r="SF221" s="1">
        <v>4.0</v>
      </c>
      <c r="SG221" s="1">
        <f t="shared" ref="SG221:TU221" si="1948">IF(SG$3="+",QR221,5-QR221)</f>
        <v>4</v>
      </c>
      <c r="SH221" s="1">
        <f t="shared" si="1948"/>
        <v>4</v>
      </c>
      <c r="SI221" s="1">
        <f t="shared" si="1948"/>
        <v>1</v>
      </c>
      <c r="SJ221" s="1">
        <f t="shared" si="1948"/>
        <v>3</v>
      </c>
      <c r="SK221" s="1">
        <f t="shared" si="1948"/>
        <v>4</v>
      </c>
      <c r="SL221" s="1">
        <f t="shared" si="1948"/>
        <v>1</v>
      </c>
      <c r="SM221" s="1">
        <f t="shared" si="1948"/>
        <v>3</v>
      </c>
      <c r="SN221" s="1">
        <f t="shared" si="1948"/>
        <v>2</v>
      </c>
      <c r="SO221" s="1">
        <f t="shared" si="1948"/>
        <v>2</v>
      </c>
      <c r="SP221" s="1">
        <f t="shared" si="1948"/>
        <v>2</v>
      </c>
      <c r="SQ221" s="1">
        <f t="shared" si="1948"/>
        <v>3</v>
      </c>
      <c r="SR221" s="1">
        <f t="shared" si="1948"/>
        <v>2</v>
      </c>
      <c r="SS221" s="1">
        <f t="shared" si="1948"/>
        <v>4</v>
      </c>
      <c r="ST221" s="1">
        <f t="shared" si="1948"/>
        <v>4</v>
      </c>
      <c r="SU221" s="1">
        <f t="shared" si="1948"/>
        <v>1</v>
      </c>
      <c r="SV221" s="1">
        <f t="shared" si="1948"/>
        <v>3</v>
      </c>
      <c r="SW221" s="1">
        <f t="shared" si="1948"/>
        <v>1</v>
      </c>
      <c r="SX221" s="1">
        <f t="shared" si="1948"/>
        <v>1</v>
      </c>
      <c r="SY221" s="1">
        <f t="shared" si="1948"/>
        <v>2</v>
      </c>
      <c r="SZ221" s="1">
        <f t="shared" si="1948"/>
        <v>2</v>
      </c>
      <c r="TA221" s="1">
        <f t="shared" si="1948"/>
        <v>1</v>
      </c>
      <c r="TB221" s="1">
        <f t="shared" si="1948"/>
        <v>4</v>
      </c>
      <c r="TC221" s="1">
        <f t="shared" si="1948"/>
        <v>1</v>
      </c>
      <c r="TD221" s="1">
        <f t="shared" si="1948"/>
        <v>4</v>
      </c>
      <c r="TE221" s="1">
        <f t="shared" si="1948"/>
        <v>4</v>
      </c>
      <c r="TF221" s="1">
        <f t="shared" si="1948"/>
        <v>2</v>
      </c>
      <c r="TG221" s="1">
        <f t="shared" si="1948"/>
        <v>1</v>
      </c>
      <c r="TH221" s="1">
        <f t="shared" si="1948"/>
        <v>4</v>
      </c>
      <c r="TI221" s="1">
        <f t="shared" si="1948"/>
        <v>3</v>
      </c>
      <c r="TJ221" s="1">
        <f t="shared" si="1948"/>
        <v>1</v>
      </c>
      <c r="TK221" s="1">
        <f t="shared" si="1948"/>
        <v>1</v>
      </c>
      <c r="TL221" s="1">
        <f t="shared" si="1948"/>
        <v>4</v>
      </c>
      <c r="TM221" s="1">
        <f t="shared" si="1948"/>
        <v>1</v>
      </c>
      <c r="TN221" s="1">
        <f t="shared" si="1948"/>
        <v>4</v>
      </c>
      <c r="TO221" s="1">
        <f t="shared" si="1948"/>
        <v>2</v>
      </c>
      <c r="TP221" s="1">
        <f t="shared" si="1948"/>
        <v>3</v>
      </c>
      <c r="TQ221" s="1">
        <f t="shared" si="1948"/>
        <v>2</v>
      </c>
      <c r="TR221" s="1">
        <f t="shared" si="1948"/>
        <v>3</v>
      </c>
      <c r="TS221" s="1">
        <f t="shared" si="1948"/>
        <v>4</v>
      </c>
      <c r="TT221" s="1">
        <f t="shared" si="1948"/>
        <v>4</v>
      </c>
      <c r="TU221" s="1">
        <f t="shared" si="1948"/>
        <v>1</v>
      </c>
      <c r="TV221" s="1">
        <f t="shared" si="45"/>
        <v>77</v>
      </c>
      <c r="TW221" s="1">
        <f t="shared" si="46"/>
        <v>19</v>
      </c>
      <c r="TX221" s="1">
        <f t="shared" si="47"/>
        <v>8</v>
      </c>
      <c r="TY221" s="1">
        <f t="shared" si="48"/>
        <v>6</v>
      </c>
      <c r="TZ221" s="1">
        <f t="shared" si="49"/>
        <v>5</v>
      </c>
      <c r="UA221" s="1">
        <f t="shared" si="50"/>
        <v>35</v>
      </c>
      <c r="UB221" s="1">
        <f t="shared" si="51"/>
        <v>7</v>
      </c>
      <c r="UC221" s="1">
        <f t="shared" si="52"/>
        <v>5</v>
      </c>
      <c r="UD221" s="1">
        <f t="shared" si="53"/>
        <v>6</v>
      </c>
      <c r="UE221" s="1">
        <f t="shared" si="54"/>
        <v>5</v>
      </c>
      <c r="UF221" s="1">
        <f t="shared" ref="UF221:UG221" si="1949">TS221</f>
        <v>4</v>
      </c>
      <c r="UG221" s="1">
        <f t="shared" si="1949"/>
        <v>4</v>
      </c>
      <c r="UH221" s="1">
        <f t="shared" si="56"/>
        <v>9</v>
      </c>
      <c r="UI221" s="1">
        <f t="shared" si="57"/>
        <v>1</v>
      </c>
      <c r="UJ221" s="1">
        <f t="shared" si="58"/>
        <v>3</v>
      </c>
      <c r="UK221" s="1">
        <f t="shared" si="59"/>
        <v>5</v>
      </c>
      <c r="UL221" s="1">
        <f t="shared" si="60"/>
        <v>14</v>
      </c>
      <c r="UM221" s="1">
        <f t="shared" si="61"/>
        <v>5</v>
      </c>
      <c r="UN221" s="1">
        <f t="shared" si="62"/>
        <v>5</v>
      </c>
      <c r="UO221" s="1">
        <f t="shared" si="63"/>
        <v>4</v>
      </c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1"/>
      <c r="WB221" s="1">
        <v>1.0</v>
      </c>
      <c r="WC221" s="1">
        <v>1.0</v>
      </c>
      <c r="WD221" s="1">
        <v>2.0</v>
      </c>
      <c r="WE221" s="1">
        <v>2.0</v>
      </c>
      <c r="WF221" s="1">
        <v>2.0</v>
      </c>
      <c r="WG221" s="1">
        <v>2.0</v>
      </c>
      <c r="WH221" s="1">
        <v>1.0</v>
      </c>
      <c r="WI221" s="1">
        <v>2.0</v>
      </c>
      <c r="WJ221" s="1">
        <v>2.0</v>
      </c>
      <c r="WK221" s="1">
        <v>2.0</v>
      </c>
      <c r="WL221" s="1">
        <v>1.0</v>
      </c>
      <c r="WM221" s="1">
        <v>2.0</v>
      </c>
      <c r="WN221" s="1">
        <v>1.0</v>
      </c>
      <c r="WO221" s="1">
        <v>2.0</v>
      </c>
      <c r="WP221" s="1">
        <v>2.0</v>
      </c>
      <c r="WQ221" s="1">
        <f t="shared" ref="WQ221:XE221" si="1950">IF(WQ$3="+",WB221,3-WB221)</f>
        <v>2</v>
      </c>
      <c r="WR221" s="1">
        <f t="shared" si="1950"/>
        <v>1</v>
      </c>
      <c r="WS221" s="1">
        <f t="shared" si="1950"/>
        <v>2</v>
      </c>
      <c r="WT221" s="1">
        <f t="shared" si="1950"/>
        <v>2</v>
      </c>
      <c r="WU221" s="1">
        <f t="shared" si="1950"/>
        <v>1</v>
      </c>
      <c r="WV221" s="1">
        <f t="shared" si="1950"/>
        <v>2</v>
      </c>
      <c r="WW221" s="1">
        <f t="shared" si="1950"/>
        <v>2</v>
      </c>
      <c r="WX221" s="1">
        <f t="shared" si="1950"/>
        <v>2</v>
      </c>
      <c r="WY221" s="1">
        <f t="shared" si="1950"/>
        <v>2</v>
      </c>
      <c r="WZ221" s="1">
        <f t="shared" si="1950"/>
        <v>2</v>
      </c>
      <c r="XA221" s="1">
        <f t="shared" si="1950"/>
        <v>2</v>
      </c>
      <c r="XB221" s="1">
        <f t="shared" si="1950"/>
        <v>2</v>
      </c>
      <c r="XC221" s="1">
        <f t="shared" si="1950"/>
        <v>2</v>
      </c>
      <c r="XD221" s="1">
        <f t="shared" si="1950"/>
        <v>2</v>
      </c>
      <c r="XE221" s="1">
        <f t="shared" si="1950"/>
        <v>2</v>
      </c>
      <c r="XF221" s="1">
        <f t="shared" si="65"/>
        <v>28</v>
      </c>
      <c r="XG221" s="1">
        <v>33.0</v>
      </c>
      <c r="XH221" s="11"/>
      <c r="XI221" s="11"/>
    </row>
    <row r="222" ht="15.0" customHeight="1">
      <c r="A222" s="1" t="s">
        <v>588</v>
      </c>
      <c r="B222" s="1" t="s">
        <v>757</v>
      </c>
      <c r="C222" s="1" t="s">
        <v>1792</v>
      </c>
      <c r="D222" s="1" t="s">
        <v>1793</v>
      </c>
      <c r="E222" s="1" t="s">
        <v>1498</v>
      </c>
      <c r="F222" s="1"/>
      <c r="G222" s="1"/>
      <c r="H222" s="1"/>
      <c r="I222" s="1">
        <v>1.0</v>
      </c>
      <c r="J222" s="1">
        <v>1.9380328E7</v>
      </c>
      <c r="K222" s="1">
        <v>79.0</v>
      </c>
      <c r="L222" s="1"/>
      <c r="M222" s="1">
        <v>2.0</v>
      </c>
      <c r="N222" s="1">
        <v>2.0</v>
      </c>
      <c r="O222" s="1">
        <v>2.0</v>
      </c>
      <c r="P222" s="1"/>
      <c r="Q222" s="1">
        <v>2.0</v>
      </c>
      <c r="R222" s="1"/>
      <c r="S222" s="1">
        <v>2.0</v>
      </c>
      <c r="T222" s="1" t="s">
        <v>560</v>
      </c>
      <c r="U222" s="1"/>
      <c r="V222" s="1">
        <v>10.0</v>
      </c>
      <c r="W222" s="1"/>
      <c r="X222" s="1"/>
      <c r="Y222" s="1" t="s">
        <v>873</v>
      </c>
      <c r="Z222" s="1"/>
      <c r="AA222" s="1"/>
      <c r="AB222" s="1">
        <v>2.0</v>
      </c>
      <c r="AC222" s="1">
        <v>1.0</v>
      </c>
      <c r="AD222" s="1">
        <v>1960.0</v>
      </c>
      <c r="AE222" s="1">
        <v>2.0</v>
      </c>
      <c r="AF222" s="1">
        <v>2.0</v>
      </c>
      <c r="AG222" s="1"/>
      <c r="AH222" s="1">
        <v>6.0</v>
      </c>
      <c r="AI222" s="1">
        <v>7.0</v>
      </c>
      <c r="AJ222" s="1">
        <v>12.0</v>
      </c>
      <c r="AK222" s="1">
        <v>2.0</v>
      </c>
      <c r="AL222" s="1"/>
      <c r="AM222" s="1">
        <v>8.0</v>
      </c>
      <c r="AN222" s="1">
        <v>1960.0</v>
      </c>
      <c r="AO222" s="1">
        <v>3.0</v>
      </c>
      <c r="AP222" s="1">
        <v>11.0</v>
      </c>
      <c r="AQ222" s="1">
        <v>4.0</v>
      </c>
      <c r="AR222" s="1">
        <v>7.0</v>
      </c>
      <c r="AS222" s="1">
        <v>6.0</v>
      </c>
      <c r="AT222" s="1">
        <v>1.0</v>
      </c>
      <c r="AU222" s="1">
        <v>3.0</v>
      </c>
      <c r="AV222" s="1">
        <v>2.0</v>
      </c>
      <c r="AW222" s="1">
        <v>3.0</v>
      </c>
      <c r="AX222" s="1">
        <v>1.0</v>
      </c>
      <c r="AY222" s="1">
        <v>5.0</v>
      </c>
      <c r="AZ222" s="1">
        <v>7.0</v>
      </c>
      <c r="BA222" s="1">
        <v>2.0</v>
      </c>
      <c r="BB222" s="1">
        <v>2.0</v>
      </c>
      <c r="BC222" s="1">
        <v>1.0</v>
      </c>
      <c r="BD222" s="1">
        <v>2.0</v>
      </c>
      <c r="BE222" s="1">
        <v>3.0</v>
      </c>
      <c r="BF222" s="1">
        <v>1.0</v>
      </c>
      <c r="BG222" s="1">
        <v>1.0</v>
      </c>
      <c r="BH222" s="1">
        <v>4.0</v>
      </c>
      <c r="BI222" s="1">
        <v>1.0</v>
      </c>
      <c r="BJ222" s="1">
        <v>1.0</v>
      </c>
      <c r="BK222" s="1">
        <v>5.0</v>
      </c>
      <c r="BL222" s="1">
        <v>2.0</v>
      </c>
      <c r="BM222" s="1">
        <v>1.0</v>
      </c>
      <c r="BN222" s="1">
        <v>5.0</v>
      </c>
      <c r="BO222" s="1">
        <v>1.0</v>
      </c>
      <c r="BP222" s="1">
        <v>1.0</v>
      </c>
      <c r="BQ222" s="1">
        <v>3.0</v>
      </c>
      <c r="BR222" s="1">
        <v>5.0</v>
      </c>
      <c r="BS222" s="1">
        <v>5.0</v>
      </c>
      <c r="BT222" s="1">
        <v>5.0</v>
      </c>
      <c r="BU222" s="1">
        <v>5.0</v>
      </c>
      <c r="BV222" s="1">
        <v>1.0</v>
      </c>
      <c r="BW222" s="1">
        <v>5.0</v>
      </c>
      <c r="BX222" s="1">
        <v>5.0</v>
      </c>
      <c r="BY222" s="1">
        <v>5.0</v>
      </c>
      <c r="BZ222" s="1">
        <v>4.0</v>
      </c>
      <c r="CA222" s="1">
        <v>2.0</v>
      </c>
      <c r="CB222" s="1">
        <v>5.0</v>
      </c>
      <c r="CC222" s="1">
        <v>2.0</v>
      </c>
      <c r="CD222" s="1">
        <v>5.0</v>
      </c>
      <c r="CE222" s="1">
        <v>5.0</v>
      </c>
      <c r="CF222" s="1">
        <v>5.0</v>
      </c>
      <c r="CG222" s="1">
        <v>2.0</v>
      </c>
      <c r="CH222" s="1">
        <v>2.0</v>
      </c>
      <c r="CI222" s="1">
        <v>3.0</v>
      </c>
      <c r="CJ222" s="1">
        <v>5.0</v>
      </c>
      <c r="CK222" s="1">
        <v>5.0</v>
      </c>
      <c r="CL222" s="1">
        <v>1.0</v>
      </c>
      <c r="CM222" s="1">
        <v>3.0</v>
      </c>
      <c r="CN222" s="1">
        <f t="shared" si="9"/>
        <v>12</v>
      </c>
      <c r="CO222" s="1">
        <f t="shared" si="10"/>
        <v>24</v>
      </c>
      <c r="CP222" s="1">
        <f t="shared" si="11"/>
        <v>21</v>
      </c>
      <c r="CQ222" s="1">
        <f t="shared" si="12"/>
        <v>12</v>
      </c>
      <c r="CR222" s="1">
        <f t="shared" si="13"/>
        <v>12</v>
      </c>
      <c r="CS222" s="1">
        <f t="shared" si="14"/>
        <v>14</v>
      </c>
      <c r="CT222" s="1">
        <f t="shared" si="15"/>
        <v>95</v>
      </c>
      <c r="CU222" s="1">
        <v>3.0</v>
      </c>
      <c r="CV222" s="1">
        <v>2.0</v>
      </c>
      <c r="CW222" s="1">
        <v>2.0</v>
      </c>
      <c r="CX222" s="1">
        <v>3.0</v>
      </c>
      <c r="CY222" s="1">
        <v>3.0</v>
      </c>
      <c r="CZ222" s="1">
        <v>2.0</v>
      </c>
      <c r="DA222" s="1">
        <v>3.0</v>
      </c>
      <c r="DB222" s="1">
        <v>4.0</v>
      </c>
      <c r="DC222" s="1">
        <v>4.0</v>
      </c>
      <c r="DD222" s="1">
        <v>3.0</v>
      </c>
      <c r="DE222" s="1">
        <v>2.0</v>
      </c>
      <c r="DF222" s="1">
        <v>2.0</v>
      </c>
      <c r="DG222" s="1">
        <v>3.0</v>
      </c>
      <c r="DH222" s="1">
        <v>3.0</v>
      </c>
      <c r="DI222" s="1">
        <v>1.0</v>
      </c>
      <c r="DJ222" s="1">
        <v>3.0</v>
      </c>
      <c r="DK222" s="1">
        <v>2.0</v>
      </c>
      <c r="DL222" s="1">
        <v>2.0</v>
      </c>
      <c r="DM222" s="1">
        <v>2.0</v>
      </c>
      <c r="DN222" s="1">
        <v>3.0</v>
      </c>
      <c r="DO222" s="1">
        <v>3.0</v>
      </c>
      <c r="DP222" s="1">
        <v>3.0</v>
      </c>
      <c r="DQ222" s="1">
        <f t="shared" si="16"/>
        <v>15</v>
      </c>
      <c r="DR222" s="1">
        <f t="shared" si="17"/>
        <v>11</v>
      </c>
      <c r="DS222" s="1">
        <f t="shared" ref="DS222:DT222" si="1951">SUM(CW222+DC222+DI222)</f>
        <v>7</v>
      </c>
      <c r="DT222" s="1">
        <f t="shared" si="1951"/>
        <v>9</v>
      </c>
      <c r="DU222" s="1">
        <f t="shared" si="19"/>
        <v>7</v>
      </c>
      <c r="DV222" s="1">
        <f t="shared" si="20"/>
        <v>9</v>
      </c>
      <c r="DW222" s="1">
        <f t="shared" si="21"/>
        <v>58</v>
      </c>
      <c r="DX222" s="1">
        <v>3.0</v>
      </c>
      <c r="DY222" s="1">
        <v>3.0</v>
      </c>
      <c r="DZ222" s="1">
        <v>4.0</v>
      </c>
      <c r="EA222" s="1">
        <v>4.0</v>
      </c>
      <c r="EB222" s="1">
        <v>4.0</v>
      </c>
      <c r="EC222" s="1">
        <v>4.0</v>
      </c>
      <c r="ED222" s="1">
        <v>5.0</v>
      </c>
      <c r="EE222" s="1">
        <v>4.0</v>
      </c>
      <c r="EF222" s="1">
        <v>4.0</v>
      </c>
      <c r="EG222" s="1">
        <v>4.0</v>
      </c>
      <c r="EH222" s="1">
        <v>5.0</v>
      </c>
      <c r="EI222" s="1">
        <v>3.0</v>
      </c>
      <c r="EJ222" s="1">
        <v>1.0</v>
      </c>
      <c r="EK222" s="1">
        <v>5.0</v>
      </c>
      <c r="EL222" s="1">
        <v>5.0</v>
      </c>
      <c r="EM222" s="1">
        <v>3.0</v>
      </c>
      <c r="EN222" s="1">
        <v>5.0</v>
      </c>
      <c r="EO222" s="1">
        <v>1.0</v>
      </c>
      <c r="EP222" s="1">
        <v>3.0</v>
      </c>
      <c r="EQ222" s="1">
        <v>5.0</v>
      </c>
      <c r="ER222" s="1">
        <v>5.0</v>
      </c>
      <c r="ES222" s="1">
        <v>1.0</v>
      </c>
      <c r="ET222" s="1">
        <v>5.0</v>
      </c>
      <c r="EU222" s="1">
        <v>5.0</v>
      </c>
      <c r="EV222" s="1">
        <v>5.0</v>
      </c>
      <c r="EW222" s="1">
        <v>5.0</v>
      </c>
      <c r="EX222" s="1">
        <v>5.0</v>
      </c>
      <c r="EY222" s="1">
        <v>4.0</v>
      </c>
      <c r="EZ222" s="1">
        <v>5.0</v>
      </c>
      <c r="FA222" s="1">
        <v>1.0</v>
      </c>
      <c r="FB222" s="1">
        <v>5.0</v>
      </c>
      <c r="FC222" s="1">
        <v>5.0</v>
      </c>
      <c r="FD222" s="1">
        <v>1.0</v>
      </c>
      <c r="FE222" s="1">
        <v>5.0</v>
      </c>
      <c r="FF222" s="1">
        <v>3.0</v>
      </c>
      <c r="FG222" s="1">
        <v>5.0</v>
      </c>
      <c r="FH222" s="1">
        <v>4.0</v>
      </c>
      <c r="FI222" s="1">
        <v>4.0</v>
      </c>
      <c r="FJ222" s="1">
        <v>4.0</v>
      </c>
      <c r="FK222" s="1">
        <v>4.0</v>
      </c>
      <c r="FL222" s="1">
        <v>4.0</v>
      </c>
      <c r="FM222" s="1">
        <v>3.0</v>
      </c>
      <c r="FN222" s="1"/>
      <c r="FO222" s="1">
        <v>4.0</v>
      </c>
      <c r="FP222" s="1">
        <f t="shared" ref="FP222:HE222" si="1952">IF(FP$3="+",DX222,6-DX222)</f>
        <v>3</v>
      </c>
      <c r="FQ222" s="1">
        <f t="shared" si="1952"/>
        <v>3</v>
      </c>
      <c r="FR222" s="1">
        <f t="shared" si="1952"/>
        <v>4</v>
      </c>
      <c r="FS222" s="1">
        <f t="shared" si="1952"/>
        <v>4</v>
      </c>
      <c r="FT222" s="1">
        <f t="shared" si="1952"/>
        <v>4</v>
      </c>
      <c r="FU222" s="1">
        <f t="shared" si="1952"/>
        <v>2</v>
      </c>
      <c r="FV222" s="1">
        <f t="shared" si="1952"/>
        <v>5</v>
      </c>
      <c r="FW222" s="1">
        <f t="shared" si="1952"/>
        <v>2</v>
      </c>
      <c r="FX222" s="1">
        <f t="shared" si="1952"/>
        <v>2</v>
      </c>
      <c r="FY222" s="1">
        <f t="shared" si="1952"/>
        <v>4</v>
      </c>
      <c r="FZ222" s="1">
        <f t="shared" si="1952"/>
        <v>5</v>
      </c>
      <c r="GA222" s="1">
        <f t="shared" si="1952"/>
        <v>3</v>
      </c>
      <c r="GB222" s="1">
        <f t="shared" si="1952"/>
        <v>5</v>
      </c>
      <c r="GC222" s="1">
        <f t="shared" si="1952"/>
        <v>5</v>
      </c>
      <c r="GD222" s="1">
        <f t="shared" si="1952"/>
        <v>1</v>
      </c>
      <c r="GE222" s="1">
        <f t="shared" si="1952"/>
        <v>3</v>
      </c>
      <c r="GF222" s="1">
        <f t="shared" si="1952"/>
        <v>5</v>
      </c>
      <c r="GG222" s="1">
        <f t="shared" si="1952"/>
        <v>5</v>
      </c>
      <c r="GH222" s="1">
        <f t="shared" si="1952"/>
        <v>3</v>
      </c>
      <c r="GI222" s="1">
        <f t="shared" si="1952"/>
        <v>5</v>
      </c>
      <c r="GJ222" s="1">
        <f t="shared" si="1952"/>
        <v>5</v>
      </c>
      <c r="GK222" s="1">
        <f t="shared" si="1952"/>
        <v>5</v>
      </c>
      <c r="GL222" s="1">
        <f t="shared" si="1952"/>
        <v>5</v>
      </c>
      <c r="GM222" s="1">
        <f t="shared" si="1952"/>
        <v>1</v>
      </c>
      <c r="GN222" s="1">
        <f t="shared" si="1952"/>
        <v>1</v>
      </c>
      <c r="GO222" s="1">
        <f t="shared" si="1952"/>
        <v>5</v>
      </c>
      <c r="GP222" s="1">
        <f t="shared" si="1952"/>
        <v>5</v>
      </c>
      <c r="GQ222" s="1">
        <f t="shared" si="1952"/>
        <v>4</v>
      </c>
      <c r="GR222" s="1">
        <f t="shared" si="1952"/>
        <v>5</v>
      </c>
      <c r="GS222" s="1">
        <f t="shared" si="1952"/>
        <v>5</v>
      </c>
      <c r="GT222" s="1">
        <f t="shared" si="1952"/>
        <v>5</v>
      </c>
      <c r="GU222" s="1">
        <f t="shared" si="1952"/>
        <v>5</v>
      </c>
      <c r="GV222" s="1">
        <f t="shared" si="1952"/>
        <v>5</v>
      </c>
      <c r="GW222" s="1">
        <f t="shared" si="1952"/>
        <v>5</v>
      </c>
      <c r="GX222" s="1">
        <f t="shared" si="1952"/>
        <v>3</v>
      </c>
      <c r="GY222" s="1">
        <f t="shared" si="1952"/>
        <v>5</v>
      </c>
      <c r="GZ222" s="1">
        <f t="shared" si="1952"/>
        <v>4</v>
      </c>
      <c r="HA222" s="1">
        <f t="shared" si="1952"/>
        <v>2</v>
      </c>
      <c r="HB222" s="1">
        <f t="shared" si="1952"/>
        <v>4</v>
      </c>
      <c r="HC222" s="1">
        <f t="shared" si="1952"/>
        <v>4</v>
      </c>
      <c r="HD222" s="1">
        <f t="shared" si="1952"/>
        <v>4</v>
      </c>
      <c r="HE222" s="1">
        <f t="shared" si="1952"/>
        <v>3</v>
      </c>
      <c r="HF222" s="1"/>
      <c r="HG222" s="1">
        <f>IF(HG$3="+",FO222,6-FO222)</f>
        <v>2</v>
      </c>
      <c r="HH222" s="1">
        <v>3.0</v>
      </c>
      <c r="HI222" s="1">
        <v>3.0</v>
      </c>
      <c r="HJ222" s="1">
        <v>4.0</v>
      </c>
      <c r="HK222" s="1">
        <v>4.0</v>
      </c>
      <c r="HL222" s="1">
        <v>4.0</v>
      </c>
      <c r="HM222" s="1">
        <v>4.0</v>
      </c>
      <c r="HN222" s="1">
        <v>5.0</v>
      </c>
      <c r="HO222" s="1">
        <v>4.0</v>
      </c>
      <c r="HP222" s="1">
        <v>4.0</v>
      </c>
      <c r="HQ222" s="1">
        <v>4.0</v>
      </c>
      <c r="HR222" s="1">
        <v>5.0</v>
      </c>
      <c r="HS222" s="1">
        <v>3.0</v>
      </c>
      <c r="HT222" s="1">
        <v>1.0</v>
      </c>
      <c r="HU222" s="1">
        <v>5.0</v>
      </c>
      <c r="HV222" s="1">
        <v>5.0</v>
      </c>
      <c r="HW222" s="1">
        <v>3.0</v>
      </c>
      <c r="HX222" s="1">
        <v>5.0</v>
      </c>
      <c r="HY222" s="1">
        <v>1.0</v>
      </c>
      <c r="HZ222" s="1">
        <v>3.0</v>
      </c>
      <c r="IA222" s="1">
        <v>5.0</v>
      </c>
      <c r="IB222" s="1">
        <v>5.0</v>
      </c>
      <c r="IC222" s="1">
        <v>1.0</v>
      </c>
      <c r="ID222" s="1">
        <v>5.0</v>
      </c>
      <c r="IE222" s="1">
        <v>5.0</v>
      </c>
      <c r="IF222" s="1">
        <v>5.0</v>
      </c>
      <c r="IG222" s="1">
        <v>5.0</v>
      </c>
      <c r="IH222" s="1">
        <v>5.0</v>
      </c>
      <c r="II222" s="1">
        <v>4.0</v>
      </c>
      <c r="IJ222" s="1">
        <v>5.0</v>
      </c>
      <c r="IK222" s="1">
        <v>1.0</v>
      </c>
      <c r="IL222" s="1">
        <v>5.0</v>
      </c>
      <c r="IM222" s="1">
        <v>5.0</v>
      </c>
      <c r="IN222" s="1">
        <v>1.0</v>
      </c>
      <c r="IO222" s="1">
        <v>5.0</v>
      </c>
      <c r="IP222" s="1">
        <v>3.0</v>
      </c>
      <c r="IQ222" s="1">
        <v>5.0</v>
      </c>
      <c r="IR222" s="1">
        <v>4.0</v>
      </c>
      <c r="IS222" s="1">
        <v>4.0</v>
      </c>
      <c r="IT222" s="1">
        <v>4.0</v>
      </c>
      <c r="IU222" s="1">
        <v>4.0</v>
      </c>
      <c r="IV222" s="1">
        <v>4.0</v>
      </c>
      <c r="IW222" s="1">
        <v>3.0</v>
      </c>
      <c r="IX222" s="1"/>
      <c r="IY222" s="1">
        <v>4.0</v>
      </c>
      <c r="IZ222" s="1">
        <f t="shared" ref="IZ222:KQ222" si="1953">IF(IZ$3="+",HH222,6-HH222)</f>
        <v>3</v>
      </c>
      <c r="JA222" s="1">
        <f t="shared" si="1953"/>
        <v>3</v>
      </c>
      <c r="JB222" s="1">
        <f t="shared" si="1953"/>
        <v>4</v>
      </c>
      <c r="JC222" s="1">
        <f t="shared" si="1953"/>
        <v>4</v>
      </c>
      <c r="JD222" s="1">
        <f t="shared" si="1953"/>
        <v>4</v>
      </c>
      <c r="JE222" s="1">
        <f t="shared" si="1953"/>
        <v>2</v>
      </c>
      <c r="JF222" s="1">
        <f t="shared" si="1953"/>
        <v>5</v>
      </c>
      <c r="JG222" s="1">
        <f t="shared" si="1953"/>
        <v>2</v>
      </c>
      <c r="JH222" s="1">
        <f t="shared" si="1953"/>
        <v>2</v>
      </c>
      <c r="JI222" s="1">
        <f t="shared" si="1953"/>
        <v>4</v>
      </c>
      <c r="JJ222" s="1">
        <f t="shared" si="1953"/>
        <v>5</v>
      </c>
      <c r="JK222" s="1">
        <f t="shared" si="1953"/>
        <v>3</v>
      </c>
      <c r="JL222" s="1">
        <f t="shared" si="1953"/>
        <v>5</v>
      </c>
      <c r="JM222" s="1">
        <f t="shared" si="1953"/>
        <v>5</v>
      </c>
      <c r="JN222" s="1">
        <f t="shared" si="1953"/>
        <v>5</v>
      </c>
      <c r="JO222" s="1">
        <f t="shared" si="1953"/>
        <v>3</v>
      </c>
      <c r="JP222" s="1">
        <f t="shared" si="1953"/>
        <v>5</v>
      </c>
      <c r="JQ222" s="1">
        <f t="shared" si="1953"/>
        <v>5</v>
      </c>
      <c r="JR222" s="1">
        <f t="shared" si="1953"/>
        <v>3</v>
      </c>
      <c r="JS222" s="1">
        <f t="shared" si="1953"/>
        <v>5</v>
      </c>
      <c r="JT222" s="1">
        <f t="shared" si="1953"/>
        <v>5</v>
      </c>
      <c r="JU222" s="1">
        <f t="shared" si="1953"/>
        <v>5</v>
      </c>
      <c r="JV222" s="1">
        <f t="shared" si="1953"/>
        <v>5</v>
      </c>
      <c r="JW222" s="1">
        <f t="shared" si="1953"/>
        <v>5</v>
      </c>
      <c r="JX222" s="1">
        <f t="shared" si="1953"/>
        <v>1</v>
      </c>
      <c r="JY222" s="1">
        <f t="shared" si="1953"/>
        <v>5</v>
      </c>
      <c r="JZ222" s="1">
        <f t="shared" si="1953"/>
        <v>1</v>
      </c>
      <c r="KA222" s="1">
        <f t="shared" si="1953"/>
        <v>4</v>
      </c>
      <c r="KB222" s="1">
        <f t="shared" si="1953"/>
        <v>5</v>
      </c>
      <c r="KC222" s="1">
        <f t="shared" si="1953"/>
        <v>1</v>
      </c>
      <c r="KD222" s="1">
        <f t="shared" si="1953"/>
        <v>5</v>
      </c>
      <c r="KE222" s="1">
        <f t="shared" si="1953"/>
        <v>5</v>
      </c>
      <c r="KF222" s="1">
        <f t="shared" si="1953"/>
        <v>5</v>
      </c>
      <c r="KG222" s="1">
        <f t="shared" si="1953"/>
        <v>5</v>
      </c>
      <c r="KH222" s="1">
        <f t="shared" si="1953"/>
        <v>3</v>
      </c>
      <c r="KI222" s="1">
        <f t="shared" si="1953"/>
        <v>5</v>
      </c>
      <c r="KJ222" s="1">
        <f t="shared" si="1953"/>
        <v>4</v>
      </c>
      <c r="KK222" s="1">
        <f t="shared" si="1953"/>
        <v>4</v>
      </c>
      <c r="KL222" s="1">
        <f t="shared" si="1953"/>
        <v>4</v>
      </c>
      <c r="KM222" s="1">
        <f t="shared" si="1953"/>
        <v>4</v>
      </c>
      <c r="KN222" s="1">
        <f t="shared" si="1953"/>
        <v>4</v>
      </c>
      <c r="KO222" s="1">
        <f t="shared" si="1953"/>
        <v>3</v>
      </c>
      <c r="KP222" s="1" t="str">
        <f t="shared" si="1953"/>
        <v/>
      </c>
      <c r="KQ222" s="1">
        <f t="shared" si="1953"/>
        <v>2</v>
      </c>
      <c r="KR222" s="1">
        <f t="shared" si="24"/>
        <v>165</v>
      </c>
      <c r="KS222" s="1">
        <f t="shared" si="25"/>
        <v>27</v>
      </c>
      <c r="KT222" s="1">
        <f t="shared" si="26"/>
        <v>36</v>
      </c>
      <c r="KU222" s="1">
        <f t="shared" si="27"/>
        <v>35</v>
      </c>
      <c r="KV222" s="1">
        <f t="shared" si="28"/>
        <v>25</v>
      </c>
      <c r="KW222" s="1">
        <f t="shared" si="29"/>
        <v>42</v>
      </c>
      <c r="KX222" s="1">
        <v>5.0</v>
      </c>
      <c r="KY222" s="1">
        <v>2.0</v>
      </c>
      <c r="KZ222" s="1">
        <v>4.0</v>
      </c>
      <c r="LA222" s="1">
        <v>3.0</v>
      </c>
      <c r="LB222" s="1">
        <v>4.0</v>
      </c>
      <c r="LC222" s="1">
        <v>5.0</v>
      </c>
      <c r="LD222" s="1">
        <v>5.0</v>
      </c>
      <c r="LE222" s="1">
        <v>3.0</v>
      </c>
      <c r="LF222" s="1">
        <v>4.0</v>
      </c>
      <c r="LG222" s="1">
        <v>5.0</v>
      </c>
      <c r="LH222" s="1">
        <v>5.0</v>
      </c>
      <c r="LI222" s="1">
        <v>5.0</v>
      </c>
      <c r="LJ222" s="1">
        <v>3.0</v>
      </c>
      <c r="LK222" s="1">
        <v>5.0</v>
      </c>
      <c r="LL222" s="1">
        <v>5.0</v>
      </c>
      <c r="LM222" s="1">
        <v>5.0</v>
      </c>
      <c r="LN222" s="1">
        <v>5.0</v>
      </c>
      <c r="LO222" s="1">
        <v>5.0</v>
      </c>
      <c r="LP222" s="1">
        <v>3.0</v>
      </c>
      <c r="LQ222" s="1">
        <v>5.0</v>
      </c>
      <c r="LR222" s="1">
        <v>5.0</v>
      </c>
      <c r="LS222" s="1">
        <v>3.0</v>
      </c>
      <c r="LT222" s="1">
        <v>4.0</v>
      </c>
      <c r="LU222" s="1">
        <v>5.0</v>
      </c>
      <c r="LV222" s="1">
        <v>5.0</v>
      </c>
      <c r="LW222" s="1">
        <v>2.0</v>
      </c>
      <c r="LX222" s="1">
        <v>5.0</v>
      </c>
      <c r="LY222" s="1">
        <v>5.0</v>
      </c>
      <c r="LZ222" s="1">
        <v>5.0</v>
      </c>
      <c r="MA222" s="1">
        <f t="shared" si="557"/>
        <v>5</v>
      </c>
      <c r="MB222" s="1">
        <f t="shared" ref="MB222:NC222" si="1954">IF(MB$3="+",KY222,6-KY222)</f>
        <v>4</v>
      </c>
      <c r="MC222" s="1">
        <f t="shared" si="1954"/>
        <v>4</v>
      </c>
      <c r="MD222" s="1">
        <f t="shared" si="1954"/>
        <v>3</v>
      </c>
      <c r="ME222" s="1">
        <f t="shared" si="1954"/>
        <v>2</v>
      </c>
      <c r="MF222" s="1">
        <f t="shared" si="1954"/>
        <v>5</v>
      </c>
      <c r="MG222" s="1">
        <f t="shared" si="1954"/>
        <v>5</v>
      </c>
      <c r="MH222" s="1">
        <f t="shared" si="1954"/>
        <v>3</v>
      </c>
      <c r="MI222" s="1">
        <f t="shared" si="1954"/>
        <v>2</v>
      </c>
      <c r="MJ222" s="1">
        <f t="shared" si="1954"/>
        <v>5</v>
      </c>
      <c r="MK222" s="1">
        <f t="shared" si="1954"/>
        <v>5</v>
      </c>
      <c r="ML222" s="1">
        <f t="shared" si="1954"/>
        <v>5</v>
      </c>
      <c r="MM222" s="1">
        <f t="shared" si="1954"/>
        <v>3</v>
      </c>
      <c r="MN222" s="1">
        <f t="shared" si="1954"/>
        <v>5</v>
      </c>
      <c r="MO222" s="1">
        <f t="shared" si="1954"/>
        <v>5</v>
      </c>
      <c r="MP222" s="1">
        <f t="shared" si="1954"/>
        <v>5</v>
      </c>
      <c r="MQ222" s="1">
        <f t="shared" si="1954"/>
        <v>5</v>
      </c>
      <c r="MR222" s="1">
        <f t="shared" si="1954"/>
        <v>5</v>
      </c>
      <c r="MS222" s="1">
        <f t="shared" si="1954"/>
        <v>3</v>
      </c>
      <c r="MT222" s="1">
        <f t="shared" si="1954"/>
        <v>5</v>
      </c>
      <c r="MU222" s="1">
        <f t="shared" si="1954"/>
        <v>5</v>
      </c>
      <c r="MV222" s="1">
        <f t="shared" si="1954"/>
        <v>3</v>
      </c>
      <c r="MW222" s="1">
        <f t="shared" si="1954"/>
        <v>2</v>
      </c>
      <c r="MX222" s="1">
        <f t="shared" si="1954"/>
        <v>5</v>
      </c>
      <c r="MY222" s="1">
        <f t="shared" si="1954"/>
        <v>5</v>
      </c>
      <c r="MZ222" s="1">
        <f t="shared" si="1954"/>
        <v>4</v>
      </c>
      <c r="NA222" s="1">
        <f t="shared" si="1954"/>
        <v>5</v>
      </c>
      <c r="NB222" s="1">
        <f t="shared" si="1954"/>
        <v>5</v>
      </c>
      <c r="NC222" s="1">
        <f t="shared" si="1954"/>
        <v>5</v>
      </c>
      <c r="ND222" s="1">
        <f t="shared" si="31"/>
        <v>20</v>
      </c>
      <c r="NE222" s="1">
        <f t="shared" si="32"/>
        <v>20</v>
      </c>
      <c r="NF222" s="1">
        <f t="shared" si="33"/>
        <v>19</v>
      </c>
      <c r="NG222" s="1">
        <f t="shared" si="34"/>
        <v>20</v>
      </c>
      <c r="NH222" s="1">
        <f t="shared" si="35"/>
        <v>19</v>
      </c>
      <c r="NI222" s="1">
        <f t="shared" si="36"/>
        <v>25</v>
      </c>
      <c r="NJ222" s="1">
        <f t="shared" si="70"/>
        <v>123</v>
      </c>
      <c r="NK222" s="1">
        <v>3.0</v>
      </c>
      <c r="NL222" s="1">
        <v>2.0</v>
      </c>
      <c r="NM222" s="1">
        <v>2.0</v>
      </c>
      <c r="NN222" s="1">
        <v>2.0</v>
      </c>
      <c r="NO222" s="1">
        <v>2.0</v>
      </c>
      <c r="NP222" s="1">
        <v>2.0</v>
      </c>
      <c r="NQ222" s="1">
        <v>2.0</v>
      </c>
      <c r="NR222" s="1">
        <v>4.0</v>
      </c>
      <c r="NS222" s="1">
        <v>2.0</v>
      </c>
      <c r="NT222" s="1">
        <v>2.0</v>
      </c>
      <c r="NU222" s="1">
        <v>2.0</v>
      </c>
      <c r="NV222" s="1">
        <v>3.0</v>
      </c>
      <c r="NW222" s="1">
        <v>2.0</v>
      </c>
      <c r="NX222" s="1">
        <v>4.0</v>
      </c>
      <c r="NY222" s="1">
        <v>3.0</v>
      </c>
      <c r="NZ222" s="1">
        <v>2.0</v>
      </c>
      <c r="OA222" s="1">
        <v>1.0</v>
      </c>
      <c r="OB222" s="1">
        <v>2.0</v>
      </c>
      <c r="OC222" s="1">
        <v>1.0</v>
      </c>
      <c r="OD222" s="1">
        <v>3.0</v>
      </c>
      <c r="OE222" s="1">
        <v>2.0</v>
      </c>
      <c r="OF222" s="1">
        <f t="shared" si="37"/>
        <v>11</v>
      </c>
      <c r="OG222" s="1">
        <f t="shared" si="38"/>
        <v>28</v>
      </c>
      <c r="OH222" s="1">
        <f t="shared" si="39"/>
        <v>39</v>
      </c>
      <c r="OI222" s="1">
        <v>2.0</v>
      </c>
      <c r="OJ222" s="1">
        <v>4.0</v>
      </c>
      <c r="OK222" s="1">
        <v>4.0</v>
      </c>
      <c r="OL222" s="1">
        <v>2.0</v>
      </c>
      <c r="OM222" s="1">
        <v>4.0</v>
      </c>
      <c r="ON222" s="1">
        <v>2.0</v>
      </c>
      <c r="OO222" s="1">
        <v>4.0</v>
      </c>
      <c r="OP222" s="1">
        <v>4.0</v>
      </c>
      <c r="OQ222" s="1">
        <v>2.0</v>
      </c>
      <c r="OR222" s="1">
        <v>5.0</v>
      </c>
      <c r="OS222" s="1">
        <v>4.0</v>
      </c>
      <c r="OT222" s="1">
        <v>3.0</v>
      </c>
      <c r="OU222" s="1">
        <v>3.0</v>
      </c>
      <c r="OV222" s="1">
        <v>2.0</v>
      </c>
      <c r="OW222" s="1">
        <v>4.0</v>
      </c>
      <c r="OX222" s="1">
        <v>4.0</v>
      </c>
      <c r="OY222" s="1">
        <v>4.0</v>
      </c>
      <c r="OZ222" s="1">
        <v>4.0</v>
      </c>
      <c r="PA222" s="1">
        <v>4.0</v>
      </c>
      <c r="PB222" s="1">
        <v>4.0</v>
      </c>
      <c r="PC222" s="1">
        <v>4.0</v>
      </c>
      <c r="PD222" s="1">
        <v>3.0</v>
      </c>
      <c r="PE222" s="1">
        <v>4.0</v>
      </c>
      <c r="PF222" s="1">
        <v>4.0</v>
      </c>
      <c r="PG222" s="1">
        <v>4.0</v>
      </c>
      <c r="PH222" s="1">
        <v>1.0</v>
      </c>
      <c r="PI222" s="1">
        <v>5.0</v>
      </c>
      <c r="PJ222" s="1">
        <v>4.0</v>
      </c>
      <c r="PK222" s="1">
        <v>4.0</v>
      </c>
      <c r="PL222" s="1">
        <f t="shared" ref="PL222:QN222" si="1955">IF(PL$3="+",OI222,6-OI222)</f>
        <v>4</v>
      </c>
      <c r="PM222" s="1">
        <f t="shared" si="1955"/>
        <v>4</v>
      </c>
      <c r="PN222" s="1">
        <f t="shared" si="1955"/>
        <v>4</v>
      </c>
      <c r="PO222" s="1">
        <f t="shared" si="1955"/>
        <v>2</v>
      </c>
      <c r="PP222" s="1">
        <f t="shared" si="1955"/>
        <v>4</v>
      </c>
      <c r="PQ222" s="1">
        <f t="shared" si="1955"/>
        <v>4</v>
      </c>
      <c r="PR222" s="1">
        <f t="shared" si="1955"/>
        <v>4</v>
      </c>
      <c r="PS222" s="1">
        <f t="shared" si="1955"/>
        <v>4</v>
      </c>
      <c r="PT222" s="1">
        <f t="shared" si="1955"/>
        <v>4</v>
      </c>
      <c r="PU222" s="1">
        <f t="shared" si="1955"/>
        <v>1</v>
      </c>
      <c r="PV222" s="1">
        <f t="shared" si="1955"/>
        <v>2</v>
      </c>
      <c r="PW222" s="1">
        <f t="shared" si="1955"/>
        <v>3</v>
      </c>
      <c r="PX222" s="1">
        <f t="shared" si="1955"/>
        <v>3</v>
      </c>
      <c r="PY222" s="1">
        <f t="shared" si="1955"/>
        <v>4</v>
      </c>
      <c r="PZ222" s="1">
        <f t="shared" si="1955"/>
        <v>4</v>
      </c>
      <c r="QA222" s="1">
        <f t="shared" si="1955"/>
        <v>4</v>
      </c>
      <c r="QB222" s="1">
        <f t="shared" si="1955"/>
        <v>4</v>
      </c>
      <c r="QC222" s="1">
        <f t="shared" si="1955"/>
        <v>2</v>
      </c>
      <c r="QD222" s="1">
        <f t="shared" si="1955"/>
        <v>4</v>
      </c>
      <c r="QE222" s="1">
        <f t="shared" si="1955"/>
        <v>2</v>
      </c>
      <c r="QF222" s="1">
        <f t="shared" si="1955"/>
        <v>4</v>
      </c>
      <c r="QG222" s="1">
        <f t="shared" si="1955"/>
        <v>3</v>
      </c>
      <c r="QH222" s="1">
        <f t="shared" si="1955"/>
        <v>4</v>
      </c>
      <c r="QI222" s="1">
        <f t="shared" si="1955"/>
        <v>4</v>
      </c>
      <c r="QJ222" s="1">
        <f t="shared" si="1955"/>
        <v>4</v>
      </c>
      <c r="QK222" s="1">
        <f t="shared" si="1955"/>
        <v>5</v>
      </c>
      <c r="QL222" s="1">
        <f t="shared" si="1955"/>
        <v>5</v>
      </c>
      <c r="QM222" s="1">
        <f t="shared" si="1955"/>
        <v>4</v>
      </c>
      <c r="QN222" s="1">
        <f t="shared" si="1955"/>
        <v>2</v>
      </c>
      <c r="QO222" s="1">
        <f t="shared" si="41"/>
        <v>102</v>
      </c>
      <c r="QP222" s="1">
        <f t="shared" si="42"/>
        <v>46</v>
      </c>
      <c r="QQ222" s="1">
        <f t="shared" si="43"/>
        <v>56</v>
      </c>
      <c r="QR222" s="1">
        <v>3.0</v>
      </c>
      <c r="QS222" s="1">
        <v>3.0</v>
      </c>
      <c r="QT222" s="1">
        <v>2.0</v>
      </c>
      <c r="QU222" s="1">
        <v>3.0</v>
      </c>
      <c r="QV222" s="1">
        <v>3.0</v>
      </c>
      <c r="QW222" s="1">
        <v>2.0</v>
      </c>
      <c r="QX222" s="1">
        <v>3.0</v>
      </c>
      <c r="QY222" s="1">
        <v>2.0</v>
      </c>
      <c r="QZ222" s="1">
        <v>2.0</v>
      </c>
      <c r="RA222" s="1">
        <v>1.0</v>
      </c>
      <c r="RB222" s="1">
        <v>3.0</v>
      </c>
      <c r="RC222" s="1">
        <v>1.0</v>
      </c>
      <c r="RD222" s="1">
        <v>3.0</v>
      </c>
      <c r="RE222" s="1">
        <v>3.0</v>
      </c>
      <c r="RF222" s="1">
        <v>2.0</v>
      </c>
      <c r="RG222" s="1">
        <v>4.0</v>
      </c>
      <c r="RH222" s="1">
        <v>2.0</v>
      </c>
      <c r="RI222" s="1">
        <v>2.0</v>
      </c>
      <c r="RJ222" s="1">
        <v>2.0</v>
      </c>
      <c r="RK222" s="1">
        <v>3.0</v>
      </c>
      <c r="RL222" s="1">
        <v>2.0</v>
      </c>
      <c r="RM222" s="1">
        <v>3.0</v>
      </c>
      <c r="RN222" s="1">
        <v>3.0</v>
      </c>
      <c r="RO222" s="1">
        <v>4.0</v>
      </c>
      <c r="RP222" s="1">
        <v>3.0</v>
      </c>
      <c r="RQ222" s="1">
        <v>2.0</v>
      </c>
      <c r="RR222" s="1">
        <v>3.0</v>
      </c>
      <c r="RS222" s="1">
        <v>3.0</v>
      </c>
      <c r="RT222" s="1">
        <v>3.0</v>
      </c>
      <c r="RU222" s="1">
        <v>1.0</v>
      </c>
      <c r="RV222" s="1">
        <v>3.0</v>
      </c>
      <c r="RW222" s="1">
        <v>3.0</v>
      </c>
      <c r="RX222" s="1">
        <v>2.0</v>
      </c>
      <c r="RY222" s="1">
        <v>3.0</v>
      </c>
      <c r="RZ222" s="1">
        <v>2.0</v>
      </c>
      <c r="SA222" s="1">
        <v>3.0</v>
      </c>
      <c r="SB222" s="1">
        <v>3.0</v>
      </c>
      <c r="SC222" s="1">
        <v>3.0</v>
      </c>
      <c r="SD222" s="1">
        <v>4.0</v>
      </c>
      <c r="SE222" s="1">
        <v>4.0</v>
      </c>
      <c r="SF222" s="1">
        <v>1.0</v>
      </c>
      <c r="SG222" s="1">
        <f t="shared" ref="SG222:TU222" si="1956">IF(SG$3="+",QR222,5-QR222)</f>
        <v>3</v>
      </c>
      <c r="SH222" s="1">
        <f t="shared" si="1956"/>
        <v>3</v>
      </c>
      <c r="SI222" s="1">
        <f t="shared" si="1956"/>
        <v>3</v>
      </c>
      <c r="SJ222" s="1">
        <f t="shared" si="1956"/>
        <v>3</v>
      </c>
      <c r="SK222" s="1">
        <f t="shared" si="1956"/>
        <v>3</v>
      </c>
      <c r="SL222" s="1">
        <f t="shared" si="1956"/>
        <v>3</v>
      </c>
      <c r="SM222" s="1">
        <f t="shared" si="1956"/>
        <v>3</v>
      </c>
      <c r="SN222" s="1">
        <f t="shared" si="1956"/>
        <v>3</v>
      </c>
      <c r="SO222" s="1">
        <f t="shared" si="1956"/>
        <v>3</v>
      </c>
      <c r="SP222" s="1">
        <f t="shared" si="1956"/>
        <v>4</v>
      </c>
      <c r="SQ222" s="1">
        <f t="shared" si="1956"/>
        <v>3</v>
      </c>
      <c r="SR222" s="1">
        <f t="shared" si="1956"/>
        <v>4</v>
      </c>
      <c r="SS222" s="1">
        <f t="shared" si="1956"/>
        <v>3</v>
      </c>
      <c r="ST222" s="1">
        <f t="shared" si="1956"/>
        <v>3</v>
      </c>
      <c r="SU222" s="1">
        <f t="shared" si="1956"/>
        <v>3</v>
      </c>
      <c r="SV222" s="1">
        <f t="shared" si="1956"/>
        <v>4</v>
      </c>
      <c r="SW222" s="1">
        <f t="shared" si="1956"/>
        <v>3</v>
      </c>
      <c r="SX222" s="1">
        <f t="shared" si="1956"/>
        <v>3</v>
      </c>
      <c r="SY222" s="1">
        <f t="shared" si="1956"/>
        <v>3</v>
      </c>
      <c r="SZ222" s="1">
        <f t="shared" si="1956"/>
        <v>2</v>
      </c>
      <c r="TA222" s="1">
        <f t="shared" si="1956"/>
        <v>3</v>
      </c>
      <c r="TB222" s="1">
        <f t="shared" si="1956"/>
        <v>3</v>
      </c>
      <c r="TC222" s="1">
        <f t="shared" si="1956"/>
        <v>2</v>
      </c>
      <c r="TD222" s="1">
        <f t="shared" si="1956"/>
        <v>4</v>
      </c>
      <c r="TE222" s="1">
        <f t="shared" si="1956"/>
        <v>3</v>
      </c>
      <c r="TF222" s="1">
        <f t="shared" si="1956"/>
        <v>3</v>
      </c>
      <c r="TG222" s="1">
        <f t="shared" si="1956"/>
        <v>2</v>
      </c>
      <c r="TH222" s="1">
        <f t="shared" si="1956"/>
        <v>3</v>
      </c>
      <c r="TI222" s="1">
        <f t="shared" si="1956"/>
        <v>3</v>
      </c>
      <c r="TJ222" s="1">
        <f t="shared" si="1956"/>
        <v>4</v>
      </c>
      <c r="TK222" s="1">
        <f t="shared" si="1956"/>
        <v>2</v>
      </c>
      <c r="TL222" s="1">
        <f t="shared" si="1956"/>
        <v>3</v>
      </c>
      <c r="TM222" s="1">
        <f t="shared" si="1956"/>
        <v>3</v>
      </c>
      <c r="TN222" s="1">
        <f t="shared" si="1956"/>
        <v>3</v>
      </c>
      <c r="TO222" s="1">
        <f t="shared" si="1956"/>
        <v>3</v>
      </c>
      <c r="TP222" s="1">
        <f t="shared" si="1956"/>
        <v>3</v>
      </c>
      <c r="TQ222" s="1">
        <f t="shared" si="1956"/>
        <v>2</v>
      </c>
      <c r="TR222" s="1">
        <f t="shared" si="1956"/>
        <v>3</v>
      </c>
      <c r="TS222" s="1">
        <f t="shared" si="1956"/>
        <v>4</v>
      </c>
      <c r="TT222" s="1">
        <f t="shared" si="1956"/>
        <v>4</v>
      </c>
      <c r="TU222" s="1">
        <f t="shared" si="1956"/>
        <v>4</v>
      </c>
      <c r="TV222" s="1">
        <f t="shared" si="45"/>
        <v>97</v>
      </c>
      <c r="TW222" s="1">
        <f t="shared" si="46"/>
        <v>21</v>
      </c>
      <c r="TX222" s="1">
        <f t="shared" si="47"/>
        <v>6</v>
      </c>
      <c r="TY222" s="1">
        <f t="shared" si="48"/>
        <v>9</v>
      </c>
      <c r="TZ222" s="1">
        <f t="shared" si="49"/>
        <v>6</v>
      </c>
      <c r="UA222" s="1">
        <f t="shared" si="50"/>
        <v>40</v>
      </c>
      <c r="UB222" s="1">
        <f t="shared" si="51"/>
        <v>10</v>
      </c>
      <c r="UC222" s="1">
        <f t="shared" si="52"/>
        <v>6</v>
      </c>
      <c r="UD222" s="1">
        <f t="shared" si="53"/>
        <v>6</v>
      </c>
      <c r="UE222" s="1">
        <f t="shared" si="54"/>
        <v>7</v>
      </c>
      <c r="UF222" s="1">
        <f t="shared" ref="UF222:UG222" si="1957">TS222</f>
        <v>4</v>
      </c>
      <c r="UG222" s="1">
        <f t="shared" si="1957"/>
        <v>4</v>
      </c>
      <c r="UH222" s="1">
        <f t="shared" si="56"/>
        <v>18</v>
      </c>
      <c r="UI222" s="1">
        <f t="shared" si="57"/>
        <v>3</v>
      </c>
      <c r="UJ222" s="1">
        <f t="shared" si="58"/>
        <v>6</v>
      </c>
      <c r="UK222" s="1">
        <f t="shared" si="59"/>
        <v>9</v>
      </c>
      <c r="UL222" s="1">
        <f t="shared" si="60"/>
        <v>18</v>
      </c>
      <c r="UM222" s="1">
        <f t="shared" si="61"/>
        <v>6</v>
      </c>
      <c r="UN222" s="1">
        <f t="shared" si="62"/>
        <v>8</v>
      </c>
      <c r="UO222" s="1">
        <f t="shared" si="63"/>
        <v>4</v>
      </c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1"/>
      <c r="WB222" s="1">
        <v>1.0</v>
      </c>
      <c r="WC222" s="1">
        <v>2.0</v>
      </c>
      <c r="WD222" s="1">
        <v>2.0</v>
      </c>
      <c r="WE222" s="1">
        <v>2.0</v>
      </c>
      <c r="WF222" s="1">
        <v>1.0</v>
      </c>
      <c r="WG222" s="1">
        <v>2.0</v>
      </c>
      <c r="WH222" s="1">
        <v>1.0</v>
      </c>
      <c r="WI222" s="1">
        <v>2.0</v>
      </c>
      <c r="WJ222" s="1">
        <v>2.0</v>
      </c>
      <c r="WK222" s="1">
        <v>2.0</v>
      </c>
      <c r="WL222" s="1">
        <v>1.0</v>
      </c>
      <c r="WM222" s="1">
        <v>2.0</v>
      </c>
      <c r="WN222" s="1">
        <v>1.0</v>
      </c>
      <c r="WO222" s="1">
        <v>2.0</v>
      </c>
      <c r="WP222" s="1">
        <v>2.0</v>
      </c>
      <c r="WQ222" s="1">
        <f t="shared" ref="WQ222:XE222" si="1958">IF(WQ$3="+",WB222,3-WB222)</f>
        <v>2</v>
      </c>
      <c r="WR222" s="1">
        <f t="shared" si="1958"/>
        <v>2</v>
      </c>
      <c r="WS222" s="1">
        <f t="shared" si="1958"/>
        <v>2</v>
      </c>
      <c r="WT222" s="1">
        <f t="shared" si="1958"/>
        <v>2</v>
      </c>
      <c r="WU222" s="1">
        <f t="shared" si="1958"/>
        <v>2</v>
      </c>
      <c r="WV222" s="1">
        <f t="shared" si="1958"/>
        <v>2</v>
      </c>
      <c r="WW222" s="1">
        <f t="shared" si="1958"/>
        <v>2</v>
      </c>
      <c r="WX222" s="1">
        <f t="shared" si="1958"/>
        <v>2</v>
      </c>
      <c r="WY222" s="1">
        <f t="shared" si="1958"/>
        <v>2</v>
      </c>
      <c r="WZ222" s="1">
        <f t="shared" si="1958"/>
        <v>2</v>
      </c>
      <c r="XA222" s="1">
        <f t="shared" si="1958"/>
        <v>2</v>
      </c>
      <c r="XB222" s="1">
        <f t="shared" si="1958"/>
        <v>2</v>
      </c>
      <c r="XC222" s="1">
        <f t="shared" si="1958"/>
        <v>2</v>
      </c>
      <c r="XD222" s="1">
        <f t="shared" si="1958"/>
        <v>2</v>
      </c>
      <c r="XE222" s="1">
        <f t="shared" si="1958"/>
        <v>2</v>
      </c>
      <c r="XF222" s="1">
        <f t="shared" si="65"/>
        <v>30</v>
      </c>
      <c r="XG222" s="1">
        <v>0.0</v>
      </c>
      <c r="XH222" s="11"/>
      <c r="XI222" s="11"/>
    </row>
    <row r="223" ht="15.0" customHeight="1">
      <c r="A223" s="1" t="s">
        <v>588</v>
      </c>
      <c r="B223" s="1" t="s">
        <v>757</v>
      </c>
      <c r="C223" s="1" t="s">
        <v>825</v>
      </c>
      <c r="D223" s="1"/>
      <c r="E223" s="1" t="s">
        <v>1794</v>
      </c>
      <c r="F223" s="1"/>
      <c r="G223" s="1"/>
      <c r="H223" s="1"/>
      <c r="I223" s="1">
        <v>2.0</v>
      </c>
      <c r="J223" s="1">
        <v>1.9351112E7</v>
      </c>
      <c r="K223" s="1">
        <v>82.0</v>
      </c>
      <c r="L223" s="1">
        <v>2.0170116E7</v>
      </c>
      <c r="M223" s="1">
        <v>3.0</v>
      </c>
      <c r="N223" s="1">
        <v>2.0</v>
      </c>
      <c r="O223" s="1">
        <v>2.0</v>
      </c>
      <c r="P223" s="1"/>
      <c r="Q223" s="1">
        <v>2.0</v>
      </c>
      <c r="R223" s="1"/>
      <c r="S223" s="1">
        <v>2.0</v>
      </c>
      <c r="T223" s="1" t="s">
        <v>560</v>
      </c>
      <c r="U223" s="1"/>
      <c r="V223" s="1">
        <v>10.0</v>
      </c>
      <c r="W223" s="1"/>
      <c r="X223" s="1"/>
      <c r="Y223" s="1" t="s">
        <v>727</v>
      </c>
      <c r="Z223" s="1"/>
      <c r="AA223" s="1"/>
      <c r="AB223" s="1">
        <v>2.0</v>
      </c>
      <c r="AC223" s="1">
        <v>1.0</v>
      </c>
      <c r="AD223" s="1">
        <v>1984.0</v>
      </c>
      <c r="AE223" s="1">
        <v>1.0</v>
      </c>
      <c r="AF223" s="1">
        <v>2.0</v>
      </c>
      <c r="AG223" s="1"/>
      <c r="AH223" s="1">
        <v>10.0</v>
      </c>
      <c r="AI223" s="1">
        <v>0.0</v>
      </c>
      <c r="AJ223" s="1">
        <v>20.0</v>
      </c>
      <c r="AK223" s="1">
        <v>2.0</v>
      </c>
      <c r="AL223" s="1"/>
      <c r="AM223" s="1">
        <v>5.0</v>
      </c>
      <c r="AN223" s="1">
        <v>2012.0</v>
      </c>
      <c r="AO223" s="1">
        <v>5.0</v>
      </c>
      <c r="AP223" s="1">
        <v>11.0</v>
      </c>
      <c r="AQ223" s="1">
        <v>6.0</v>
      </c>
      <c r="AR223" s="1">
        <v>7.0</v>
      </c>
      <c r="AS223" s="1">
        <v>6.0</v>
      </c>
      <c r="AT223" s="1">
        <v>6.0</v>
      </c>
      <c r="AU223" s="1">
        <v>2.0</v>
      </c>
      <c r="AV223" s="1">
        <v>5.0</v>
      </c>
      <c r="AW223" s="1">
        <v>1.0</v>
      </c>
      <c r="AX223" s="1">
        <v>1.0</v>
      </c>
      <c r="AY223" s="1">
        <v>7.0</v>
      </c>
      <c r="AZ223" s="1">
        <v>11.0</v>
      </c>
      <c r="BA223" s="1">
        <v>1.0</v>
      </c>
      <c r="BB223" s="1">
        <v>3.0</v>
      </c>
      <c r="BC223" s="1">
        <v>1.0</v>
      </c>
      <c r="BD223" s="1">
        <v>4.0</v>
      </c>
      <c r="BE223" s="1">
        <v>3.0</v>
      </c>
      <c r="BF223" s="1">
        <v>1.0</v>
      </c>
      <c r="BG223" s="1">
        <v>2.0</v>
      </c>
      <c r="BH223" s="1">
        <v>2.0</v>
      </c>
      <c r="BI223" s="1">
        <v>5.0</v>
      </c>
      <c r="BJ223" s="1">
        <v>4.0</v>
      </c>
      <c r="BK223" s="1">
        <v>4.0</v>
      </c>
      <c r="BL223" s="1">
        <v>2.0</v>
      </c>
      <c r="BM223" s="1">
        <v>2.0</v>
      </c>
      <c r="BN223" s="1">
        <v>5.0</v>
      </c>
      <c r="BO223" s="1">
        <v>3.0</v>
      </c>
      <c r="BP223" s="1">
        <v>1.0</v>
      </c>
      <c r="BQ223" s="1">
        <v>2.0</v>
      </c>
      <c r="BR223" s="1">
        <v>5.0</v>
      </c>
      <c r="BS223" s="1">
        <v>4.0</v>
      </c>
      <c r="BT223" s="1">
        <v>5.0</v>
      </c>
      <c r="BU223" s="1">
        <v>3.0</v>
      </c>
      <c r="BV223" s="1">
        <v>2.0</v>
      </c>
      <c r="BW223" s="1">
        <v>3.0</v>
      </c>
      <c r="BX223" s="1">
        <v>4.0</v>
      </c>
      <c r="BY223" s="1">
        <v>4.0</v>
      </c>
      <c r="BZ223" s="1">
        <v>3.0</v>
      </c>
      <c r="CA223" s="1">
        <v>2.0</v>
      </c>
      <c r="CB223" s="1">
        <v>1.0</v>
      </c>
      <c r="CC223" s="1">
        <v>2.0</v>
      </c>
      <c r="CD223" s="1">
        <v>5.0</v>
      </c>
      <c r="CE223" s="1">
        <v>5.0</v>
      </c>
      <c r="CF223" s="1">
        <v>2.0</v>
      </c>
      <c r="CG223" s="1">
        <v>1.0</v>
      </c>
      <c r="CH223" s="1">
        <v>1.0</v>
      </c>
      <c r="CI223" s="1">
        <v>1.0</v>
      </c>
      <c r="CJ223" s="1">
        <v>5.0</v>
      </c>
      <c r="CK223" s="1">
        <v>5.0</v>
      </c>
      <c r="CL223" s="1">
        <v>5.0</v>
      </c>
      <c r="CM223" s="1">
        <v>4.0</v>
      </c>
      <c r="CN223" s="1">
        <f t="shared" si="9"/>
        <v>12</v>
      </c>
      <c r="CO223" s="1">
        <f t="shared" si="10"/>
        <v>21</v>
      </c>
      <c r="CP223" s="1">
        <f t="shared" si="11"/>
        <v>14</v>
      </c>
      <c r="CQ223" s="1">
        <f t="shared" si="12"/>
        <v>12</v>
      </c>
      <c r="CR223" s="1">
        <f t="shared" si="13"/>
        <v>5</v>
      </c>
      <c r="CS223" s="1">
        <f t="shared" si="14"/>
        <v>19</v>
      </c>
      <c r="CT223" s="1">
        <f t="shared" si="15"/>
        <v>83</v>
      </c>
      <c r="CU223" s="1">
        <v>3.0</v>
      </c>
      <c r="CV223" s="1">
        <v>1.0</v>
      </c>
      <c r="CW223" s="1">
        <v>3.0</v>
      </c>
      <c r="CX223" s="1">
        <v>2.0</v>
      </c>
      <c r="CY223" s="1">
        <v>3.0</v>
      </c>
      <c r="CZ223" s="1">
        <v>2.0</v>
      </c>
      <c r="DA223" s="1"/>
      <c r="DB223" s="1">
        <v>2.0</v>
      </c>
      <c r="DC223" s="1">
        <v>3.0</v>
      </c>
      <c r="DD223" s="1">
        <v>2.0</v>
      </c>
      <c r="DE223" s="1">
        <v>2.0</v>
      </c>
      <c r="DF223" s="1">
        <v>3.0</v>
      </c>
      <c r="DG223" s="1">
        <v>4.0</v>
      </c>
      <c r="DH223" s="1">
        <v>1.0</v>
      </c>
      <c r="DI223" s="1"/>
      <c r="DJ223" s="1">
        <v>2.0</v>
      </c>
      <c r="DK223" s="1">
        <v>2.0</v>
      </c>
      <c r="DL223" s="1">
        <v>2.0</v>
      </c>
      <c r="DM223" s="1">
        <v>2.0</v>
      </c>
      <c r="DN223" s="1">
        <v>3.0</v>
      </c>
      <c r="DO223" s="1">
        <v>2.0</v>
      </c>
      <c r="DP223" s="1">
        <v>3.0</v>
      </c>
      <c r="DQ223" s="1">
        <f t="shared" si="16"/>
        <v>13</v>
      </c>
      <c r="DR223" s="1">
        <f t="shared" si="17"/>
        <v>6</v>
      </c>
      <c r="DS223" s="1">
        <f t="shared" ref="DS223:DT223" si="1959">SUM(CW223+DC223+DI223)</f>
        <v>6</v>
      </c>
      <c r="DT223" s="1">
        <f t="shared" si="1959"/>
        <v>6</v>
      </c>
      <c r="DU223" s="1">
        <f t="shared" si="19"/>
        <v>7</v>
      </c>
      <c r="DV223" s="1">
        <f t="shared" si="20"/>
        <v>9</v>
      </c>
      <c r="DW223" s="1">
        <f t="shared" si="21"/>
        <v>47</v>
      </c>
      <c r="DX223" s="1">
        <v>3.0</v>
      </c>
      <c r="DY223" s="1">
        <v>3.0</v>
      </c>
      <c r="DZ223" s="1">
        <v>4.0</v>
      </c>
      <c r="EA223" s="1">
        <v>3.0</v>
      </c>
      <c r="EB223" s="1">
        <v>4.0</v>
      </c>
      <c r="EC223" s="1">
        <v>4.0</v>
      </c>
      <c r="ED223" s="1">
        <v>4.0</v>
      </c>
      <c r="EE223" s="1">
        <v>2.0</v>
      </c>
      <c r="EF223" s="1">
        <v>3.0</v>
      </c>
      <c r="EG223" s="1">
        <v>4.0</v>
      </c>
      <c r="EH223" s="1">
        <v>4.0</v>
      </c>
      <c r="EI223" s="1">
        <v>1.0</v>
      </c>
      <c r="EJ223" s="1">
        <v>2.0</v>
      </c>
      <c r="EK223" s="1">
        <v>4.0</v>
      </c>
      <c r="EL223" s="1">
        <v>3.0</v>
      </c>
      <c r="EM223" s="1">
        <v>4.0</v>
      </c>
      <c r="EN223" s="1">
        <v>4.0</v>
      </c>
      <c r="EO223" s="1">
        <v>2.0</v>
      </c>
      <c r="EP223" s="1">
        <v>4.0</v>
      </c>
      <c r="EQ223" s="1">
        <v>3.0</v>
      </c>
      <c r="ER223" s="1">
        <v>4.0</v>
      </c>
      <c r="ES223" s="1">
        <v>3.0</v>
      </c>
      <c r="ET223" s="1">
        <v>3.0</v>
      </c>
      <c r="EU223" s="1">
        <v>4.0</v>
      </c>
      <c r="EV223" s="1">
        <v>2.0</v>
      </c>
      <c r="EW223" s="1">
        <v>3.0</v>
      </c>
      <c r="EX223" s="1">
        <v>4.0</v>
      </c>
      <c r="EY223" s="1">
        <v>4.0</v>
      </c>
      <c r="EZ223" s="1">
        <v>4.0</v>
      </c>
      <c r="FA223" s="1">
        <v>3.0</v>
      </c>
      <c r="FB223" s="1">
        <v>3.0</v>
      </c>
      <c r="FC223" s="1">
        <v>3.0</v>
      </c>
      <c r="FD223" s="1">
        <v>3.0</v>
      </c>
      <c r="FE223" s="1">
        <v>4.0</v>
      </c>
      <c r="FF223" s="1">
        <v>3.0</v>
      </c>
      <c r="FG223" s="1">
        <v>4.0</v>
      </c>
      <c r="FH223" s="1">
        <v>4.0</v>
      </c>
      <c r="FI223" s="1">
        <v>3.0</v>
      </c>
      <c r="FJ223" s="1">
        <v>4.0</v>
      </c>
      <c r="FK223" s="1">
        <v>4.0</v>
      </c>
      <c r="FL223" s="1">
        <v>4.0</v>
      </c>
      <c r="FM223" s="1">
        <v>3.0</v>
      </c>
      <c r="FN223" s="1">
        <v>3.0</v>
      </c>
      <c r="FO223" s="1">
        <v>3.0</v>
      </c>
      <c r="FP223" s="1">
        <f t="shared" ref="FP223:HG223" si="1960">IF(FP$3="+",DX223,6-DX223)</f>
        <v>3</v>
      </c>
      <c r="FQ223" s="1">
        <f t="shared" si="1960"/>
        <v>3</v>
      </c>
      <c r="FR223" s="1">
        <f t="shared" si="1960"/>
        <v>4</v>
      </c>
      <c r="FS223" s="1">
        <f t="shared" si="1960"/>
        <v>3</v>
      </c>
      <c r="FT223" s="1">
        <f t="shared" si="1960"/>
        <v>4</v>
      </c>
      <c r="FU223" s="1">
        <f t="shared" si="1960"/>
        <v>2</v>
      </c>
      <c r="FV223" s="1">
        <f t="shared" si="1960"/>
        <v>4</v>
      </c>
      <c r="FW223" s="1">
        <f t="shared" si="1960"/>
        <v>4</v>
      </c>
      <c r="FX223" s="1">
        <f t="shared" si="1960"/>
        <v>3</v>
      </c>
      <c r="FY223" s="1">
        <f t="shared" si="1960"/>
        <v>4</v>
      </c>
      <c r="FZ223" s="1">
        <f t="shared" si="1960"/>
        <v>4</v>
      </c>
      <c r="GA223" s="1">
        <f t="shared" si="1960"/>
        <v>5</v>
      </c>
      <c r="GB223" s="1">
        <f t="shared" si="1960"/>
        <v>4</v>
      </c>
      <c r="GC223" s="1">
        <f t="shared" si="1960"/>
        <v>4</v>
      </c>
      <c r="GD223" s="1">
        <f t="shared" si="1960"/>
        <v>3</v>
      </c>
      <c r="GE223" s="1">
        <f t="shared" si="1960"/>
        <v>2</v>
      </c>
      <c r="GF223" s="1">
        <f t="shared" si="1960"/>
        <v>4</v>
      </c>
      <c r="GG223" s="1">
        <f t="shared" si="1960"/>
        <v>4</v>
      </c>
      <c r="GH223" s="1">
        <f t="shared" si="1960"/>
        <v>2</v>
      </c>
      <c r="GI223" s="1">
        <f t="shared" si="1960"/>
        <v>3</v>
      </c>
      <c r="GJ223" s="1">
        <f t="shared" si="1960"/>
        <v>4</v>
      </c>
      <c r="GK223" s="1">
        <f t="shared" si="1960"/>
        <v>3</v>
      </c>
      <c r="GL223" s="1">
        <f t="shared" si="1960"/>
        <v>3</v>
      </c>
      <c r="GM223" s="1">
        <f t="shared" si="1960"/>
        <v>2</v>
      </c>
      <c r="GN223" s="1">
        <f t="shared" si="1960"/>
        <v>4</v>
      </c>
      <c r="GO223" s="1">
        <f t="shared" si="1960"/>
        <v>3</v>
      </c>
      <c r="GP223" s="1">
        <f t="shared" si="1960"/>
        <v>4</v>
      </c>
      <c r="GQ223" s="1">
        <f t="shared" si="1960"/>
        <v>4</v>
      </c>
      <c r="GR223" s="1">
        <f t="shared" si="1960"/>
        <v>4</v>
      </c>
      <c r="GS223" s="1">
        <f t="shared" si="1960"/>
        <v>3</v>
      </c>
      <c r="GT223" s="1">
        <f t="shared" si="1960"/>
        <v>3</v>
      </c>
      <c r="GU223" s="1">
        <f t="shared" si="1960"/>
        <v>3</v>
      </c>
      <c r="GV223" s="1">
        <f t="shared" si="1960"/>
        <v>3</v>
      </c>
      <c r="GW223" s="1">
        <f t="shared" si="1960"/>
        <v>4</v>
      </c>
      <c r="GX223" s="1">
        <f t="shared" si="1960"/>
        <v>3</v>
      </c>
      <c r="GY223" s="1">
        <f t="shared" si="1960"/>
        <v>4</v>
      </c>
      <c r="GZ223" s="1">
        <f t="shared" si="1960"/>
        <v>4</v>
      </c>
      <c r="HA223" s="1">
        <f t="shared" si="1960"/>
        <v>3</v>
      </c>
      <c r="HB223" s="1">
        <f t="shared" si="1960"/>
        <v>4</v>
      </c>
      <c r="HC223" s="1">
        <f t="shared" si="1960"/>
        <v>4</v>
      </c>
      <c r="HD223" s="1">
        <f t="shared" si="1960"/>
        <v>4</v>
      </c>
      <c r="HE223" s="1">
        <f t="shared" si="1960"/>
        <v>3</v>
      </c>
      <c r="HF223" s="1">
        <f t="shared" si="1960"/>
        <v>3</v>
      </c>
      <c r="HG223" s="1">
        <f t="shared" si="1960"/>
        <v>3</v>
      </c>
      <c r="HH223" s="1">
        <v>3.0</v>
      </c>
      <c r="HI223" s="1">
        <v>3.0</v>
      </c>
      <c r="HJ223" s="1">
        <v>4.0</v>
      </c>
      <c r="HK223" s="1">
        <v>3.0</v>
      </c>
      <c r="HL223" s="1">
        <v>4.0</v>
      </c>
      <c r="HM223" s="1">
        <v>4.0</v>
      </c>
      <c r="HN223" s="1">
        <v>4.0</v>
      </c>
      <c r="HO223" s="1">
        <v>2.0</v>
      </c>
      <c r="HP223" s="1">
        <v>3.0</v>
      </c>
      <c r="HQ223" s="1">
        <v>4.0</v>
      </c>
      <c r="HR223" s="1">
        <v>4.0</v>
      </c>
      <c r="HS223" s="1">
        <v>1.0</v>
      </c>
      <c r="HT223" s="1">
        <v>2.0</v>
      </c>
      <c r="HU223" s="1">
        <v>4.0</v>
      </c>
      <c r="HV223" s="1">
        <v>3.0</v>
      </c>
      <c r="HW223" s="1">
        <v>4.0</v>
      </c>
      <c r="HX223" s="1">
        <v>4.0</v>
      </c>
      <c r="HY223" s="1">
        <v>2.0</v>
      </c>
      <c r="HZ223" s="1">
        <v>4.0</v>
      </c>
      <c r="IA223" s="1">
        <v>3.0</v>
      </c>
      <c r="IB223" s="1">
        <v>4.0</v>
      </c>
      <c r="IC223" s="1">
        <v>3.0</v>
      </c>
      <c r="ID223" s="1">
        <v>3.0</v>
      </c>
      <c r="IE223" s="1">
        <v>4.0</v>
      </c>
      <c r="IF223" s="1">
        <v>2.0</v>
      </c>
      <c r="IG223" s="1">
        <v>3.0</v>
      </c>
      <c r="IH223" s="1">
        <v>4.0</v>
      </c>
      <c r="II223" s="1">
        <v>4.0</v>
      </c>
      <c r="IJ223" s="1">
        <v>4.0</v>
      </c>
      <c r="IK223" s="1">
        <v>3.0</v>
      </c>
      <c r="IL223" s="1">
        <v>3.0</v>
      </c>
      <c r="IM223" s="1">
        <v>3.0</v>
      </c>
      <c r="IN223" s="1">
        <v>3.0</v>
      </c>
      <c r="IO223" s="1">
        <v>4.0</v>
      </c>
      <c r="IP223" s="1">
        <v>3.0</v>
      </c>
      <c r="IQ223" s="1">
        <v>4.0</v>
      </c>
      <c r="IR223" s="1">
        <v>4.0</v>
      </c>
      <c r="IS223" s="1">
        <v>3.0</v>
      </c>
      <c r="IT223" s="1">
        <v>4.0</v>
      </c>
      <c r="IU223" s="1">
        <v>4.0</v>
      </c>
      <c r="IV223" s="1">
        <v>4.0</v>
      </c>
      <c r="IW223" s="1">
        <v>3.0</v>
      </c>
      <c r="IX223" s="1">
        <v>3.0</v>
      </c>
      <c r="IY223" s="1">
        <v>3.0</v>
      </c>
      <c r="IZ223" s="1">
        <f t="shared" ref="IZ223:KQ223" si="1961">IF(IZ$3="+",HH223,6-HH223)</f>
        <v>3</v>
      </c>
      <c r="JA223" s="1">
        <f t="shared" si="1961"/>
        <v>3</v>
      </c>
      <c r="JB223" s="1">
        <f t="shared" si="1961"/>
        <v>4</v>
      </c>
      <c r="JC223" s="1">
        <f t="shared" si="1961"/>
        <v>3</v>
      </c>
      <c r="JD223" s="1">
        <f t="shared" si="1961"/>
        <v>4</v>
      </c>
      <c r="JE223" s="1">
        <f t="shared" si="1961"/>
        <v>2</v>
      </c>
      <c r="JF223" s="1">
        <f t="shared" si="1961"/>
        <v>4</v>
      </c>
      <c r="JG223" s="1">
        <f t="shared" si="1961"/>
        <v>4</v>
      </c>
      <c r="JH223" s="1">
        <f t="shared" si="1961"/>
        <v>3</v>
      </c>
      <c r="JI223" s="1">
        <f t="shared" si="1961"/>
        <v>4</v>
      </c>
      <c r="JJ223" s="1">
        <f t="shared" si="1961"/>
        <v>4</v>
      </c>
      <c r="JK223" s="1">
        <f t="shared" si="1961"/>
        <v>5</v>
      </c>
      <c r="JL223" s="1">
        <f t="shared" si="1961"/>
        <v>4</v>
      </c>
      <c r="JM223" s="1">
        <f t="shared" si="1961"/>
        <v>4</v>
      </c>
      <c r="JN223" s="1">
        <f t="shared" si="1961"/>
        <v>3</v>
      </c>
      <c r="JO223" s="1">
        <f t="shared" si="1961"/>
        <v>2</v>
      </c>
      <c r="JP223" s="1">
        <f t="shared" si="1961"/>
        <v>4</v>
      </c>
      <c r="JQ223" s="1">
        <f t="shared" si="1961"/>
        <v>4</v>
      </c>
      <c r="JR223" s="1">
        <f t="shared" si="1961"/>
        <v>2</v>
      </c>
      <c r="JS223" s="1">
        <f t="shared" si="1961"/>
        <v>3</v>
      </c>
      <c r="JT223" s="1">
        <f t="shared" si="1961"/>
        <v>4</v>
      </c>
      <c r="JU223" s="1">
        <f t="shared" si="1961"/>
        <v>3</v>
      </c>
      <c r="JV223" s="1">
        <f t="shared" si="1961"/>
        <v>3</v>
      </c>
      <c r="JW223" s="1">
        <f t="shared" si="1961"/>
        <v>4</v>
      </c>
      <c r="JX223" s="1">
        <f t="shared" si="1961"/>
        <v>4</v>
      </c>
      <c r="JY223" s="1">
        <f t="shared" si="1961"/>
        <v>3</v>
      </c>
      <c r="JZ223" s="1">
        <f t="shared" si="1961"/>
        <v>2</v>
      </c>
      <c r="KA223" s="1">
        <f t="shared" si="1961"/>
        <v>4</v>
      </c>
      <c r="KB223" s="1">
        <f t="shared" si="1961"/>
        <v>4</v>
      </c>
      <c r="KC223" s="1">
        <f t="shared" si="1961"/>
        <v>3</v>
      </c>
      <c r="KD223" s="1">
        <f t="shared" si="1961"/>
        <v>3</v>
      </c>
      <c r="KE223" s="1">
        <f t="shared" si="1961"/>
        <v>3</v>
      </c>
      <c r="KF223" s="1">
        <f t="shared" si="1961"/>
        <v>3</v>
      </c>
      <c r="KG223" s="1">
        <f t="shared" si="1961"/>
        <v>4</v>
      </c>
      <c r="KH223" s="1">
        <f t="shared" si="1961"/>
        <v>3</v>
      </c>
      <c r="KI223" s="1">
        <f t="shared" si="1961"/>
        <v>4</v>
      </c>
      <c r="KJ223" s="1">
        <f t="shared" si="1961"/>
        <v>4</v>
      </c>
      <c r="KK223" s="1">
        <f t="shared" si="1961"/>
        <v>3</v>
      </c>
      <c r="KL223" s="1">
        <f t="shared" si="1961"/>
        <v>4</v>
      </c>
      <c r="KM223" s="1">
        <f t="shared" si="1961"/>
        <v>4</v>
      </c>
      <c r="KN223" s="1">
        <f t="shared" si="1961"/>
        <v>4</v>
      </c>
      <c r="KO223" s="1">
        <f t="shared" si="1961"/>
        <v>3</v>
      </c>
      <c r="KP223" s="1">
        <f t="shared" si="1961"/>
        <v>3</v>
      </c>
      <c r="KQ223" s="1">
        <f t="shared" si="1961"/>
        <v>3</v>
      </c>
      <c r="KR223" s="1">
        <f t="shared" si="24"/>
        <v>151</v>
      </c>
      <c r="KS223" s="1">
        <f t="shared" si="25"/>
        <v>25</v>
      </c>
      <c r="KT223" s="1">
        <f t="shared" si="26"/>
        <v>31</v>
      </c>
      <c r="KU223" s="1">
        <f t="shared" si="27"/>
        <v>35</v>
      </c>
      <c r="KV223" s="1">
        <f t="shared" si="28"/>
        <v>23</v>
      </c>
      <c r="KW223" s="1">
        <f t="shared" si="29"/>
        <v>37</v>
      </c>
      <c r="KX223" s="1">
        <v>3.0</v>
      </c>
      <c r="KY223" s="1">
        <v>2.0</v>
      </c>
      <c r="KZ223" s="1">
        <v>4.0</v>
      </c>
      <c r="LA223" s="1">
        <v>2.0</v>
      </c>
      <c r="LB223" s="1">
        <v>2.0</v>
      </c>
      <c r="LC223" s="1">
        <v>4.0</v>
      </c>
      <c r="LD223" s="1">
        <v>4.0</v>
      </c>
      <c r="LE223" s="1">
        <v>2.0</v>
      </c>
      <c r="LF223" s="1">
        <v>3.0</v>
      </c>
      <c r="LG223" s="1">
        <v>4.0</v>
      </c>
      <c r="LH223" s="1">
        <v>4.0</v>
      </c>
      <c r="LI223" s="1">
        <v>4.0</v>
      </c>
      <c r="LJ223" s="1">
        <v>3.0</v>
      </c>
      <c r="LK223" s="1">
        <v>4.0</v>
      </c>
      <c r="LL223" s="1">
        <v>4.0</v>
      </c>
      <c r="LM223" s="1">
        <v>4.0</v>
      </c>
      <c r="LN223" s="1">
        <v>4.0</v>
      </c>
      <c r="LO223" s="1">
        <v>4.0</v>
      </c>
      <c r="LP223" s="1">
        <v>3.0</v>
      </c>
      <c r="LQ223" s="1">
        <v>3.0</v>
      </c>
      <c r="LR223" s="1">
        <v>4.0</v>
      </c>
      <c r="LS223" s="1">
        <v>2.0</v>
      </c>
      <c r="LT223" s="1">
        <v>2.0</v>
      </c>
      <c r="LU223" s="1">
        <v>4.0</v>
      </c>
      <c r="LV223" s="1">
        <v>4.0</v>
      </c>
      <c r="LW223" s="1">
        <v>2.0</v>
      </c>
      <c r="LX223" s="1">
        <v>4.0</v>
      </c>
      <c r="LY223" s="1">
        <v>4.0</v>
      </c>
      <c r="LZ223" s="1">
        <v>4.0</v>
      </c>
      <c r="MA223" s="1">
        <f t="shared" si="557"/>
        <v>3</v>
      </c>
      <c r="MB223" s="1">
        <f t="shared" ref="MB223:NC223" si="1962">IF(MB$3="+",KY223,6-KY223)</f>
        <v>4</v>
      </c>
      <c r="MC223" s="1">
        <f t="shared" si="1962"/>
        <v>4</v>
      </c>
      <c r="MD223" s="1">
        <f t="shared" si="1962"/>
        <v>4</v>
      </c>
      <c r="ME223" s="1">
        <f t="shared" si="1962"/>
        <v>4</v>
      </c>
      <c r="MF223" s="1">
        <f t="shared" si="1962"/>
        <v>4</v>
      </c>
      <c r="MG223" s="1">
        <f t="shared" si="1962"/>
        <v>4</v>
      </c>
      <c r="MH223" s="1">
        <f t="shared" si="1962"/>
        <v>4</v>
      </c>
      <c r="MI223" s="1">
        <f t="shared" si="1962"/>
        <v>3</v>
      </c>
      <c r="MJ223" s="1">
        <f t="shared" si="1962"/>
        <v>4</v>
      </c>
      <c r="MK223" s="1">
        <f t="shared" si="1962"/>
        <v>4</v>
      </c>
      <c r="ML223" s="1">
        <f t="shared" si="1962"/>
        <v>4</v>
      </c>
      <c r="MM223" s="1">
        <f t="shared" si="1962"/>
        <v>3</v>
      </c>
      <c r="MN223" s="1">
        <f t="shared" si="1962"/>
        <v>4</v>
      </c>
      <c r="MO223" s="1">
        <f t="shared" si="1962"/>
        <v>4</v>
      </c>
      <c r="MP223" s="1">
        <f t="shared" si="1962"/>
        <v>4</v>
      </c>
      <c r="MQ223" s="1">
        <f t="shared" si="1962"/>
        <v>4</v>
      </c>
      <c r="MR223" s="1">
        <f t="shared" si="1962"/>
        <v>4</v>
      </c>
      <c r="MS223" s="1">
        <f t="shared" si="1962"/>
        <v>3</v>
      </c>
      <c r="MT223" s="1">
        <f t="shared" si="1962"/>
        <v>3</v>
      </c>
      <c r="MU223" s="1">
        <f t="shared" si="1962"/>
        <v>4</v>
      </c>
      <c r="MV223" s="1">
        <f t="shared" si="1962"/>
        <v>4</v>
      </c>
      <c r="MW223" s="1">
        <f t="shared" si="1962"/>
        <v>4</v>
      </c>
      <c r="MX223" s="1">
        <f t="shared" si="1962"/>
        <v>4</v>
      </c>
      <c r="MY223" s="1">
        <f t="shared" si="1962"/>
        <v>4</v>
      </c>
      <c r="MZ223" s="1">
        <f t="shared" si="1962"/>
        <v>4</v>
      </c>
      <c r="NA223" s="1">
        <f t="shared" si="1962"/>
        <v>4</v>
      </c>
      <c r="NB223" s="1">
        <f t="shared" si="1962"/>
        <v>4</v>
      </c>
      <c r="NC223" s="1">
        <f t="shared" si="1962"/>
        <v>4</v>
      </c>
      <c r="ND223" s="1">
        <f t="shared" si="31"/>
        <v>15</v>
      </c>
      <c r="NE223" s="1">
        <f t="shared" si="32"/>
        <v>20</v>
      </c>
      <c r="NF223" s="1">
        <f t="shared" si="33"/>
        <v>22</v>
      </c>
      <c r="NG223" s="1">
        <f t="shared" si="34"/>
        <v>19</v>
      </c>
      <c r="NH223" s="1">
        <f t="shared" si="35"/>
        <v>16</v>
      </c>
      <c r="NI223" s="1">
        <f t="shared" si="36"/>
        <v>19</v>
      </c>
      <c r="NJ223" s="1">
        <f t="shared" si="70"/>
        <v>111</v>
      </c>
      <c r="NK223" s="1">
        <v>2.0</v>
      </c>
      <c r="NL223" s="1">
        <v>4.0</v>
      </c>
      <c r="NM223" s="1">
        <v>2.0</v>
      </c>
      <c r="NN223" s="1">
        <v>2.0</v>
      </c>
      <c r="NO223" s="1">
        <v>2.0</v>
      </c>
      <c r="NP223" s="1">
        <v>2.0</v>
      </c>
      <c r="NQ223" s="1">
        <v>2.0</v>
      </c>
      <c r="NR223" s="1">
        <v>2.0</v>
      </c>
      <c r="NS223" s="1">
        <v>2.0</v>
      </c>
      <c r="NT223" s="1">
        <v>2.0</v>
      </c>
      <c r="NU223" s="1">
        <v>2.0</v>
      </c>
      <c r="NV223" s="1">
        <v>2.0</v>
      </c>
      <c r="NW223" s="1">
        <v>2.0</v>
      </c>
      <c r="NX223" s="1">
        <v>3.0</v>
      </c>
      <c r="NY223" s="1">
        <v>2.0</v>
      </c>
      <c r="NZ223" s="1">
        <v>2.0</v>
      </c>
      <c r="OA223" s="1">
        <v>2.0</v>
      </c>
      <c r="OB223" s="1">
        <v>2.0</v>
      </c>
      <c r="OC223" s="1">
        <v>2.0</v>
      </c>
      <c r="OD223" s="1">
        <v>2.0</v>
      </c>
      <c r="OE223" s="1">
        <v>2.0</v>
      </c>
      <c r="OF223" s="1">
        <f t="shared" si="37"/>
        <v>12</v>
      </c>
      <c r="OG223" s="1">
        <f t="shared" si="38"/>
        <v>26</v>
      </c>
      <c r="OH223" s="1">
        <f t="shared" si="39"/>
        <v>38</v>
      </c>
      <c r="OI223" s="1">
        <v>3.0</v>
      </c>
      <c r="OJ223" s="1">
        <v>3.0</v>
      </c>
      <c r="OK223" s="1">
        <v>4.0</v>
      </c>
      <c r="OL223" s="1">
        <v>3.0</v>
      </c>
      <c r="OM223" s="1">
        <v>4.0</v>
      </c>
      <c r="ON223" s="1">
        <v>4.0</v>
      </c>
      <c r="OO223" s="1">
        <v>3.0</v>
      </c>
      <c r="OP223" s="1">
        <v>3.0</v>
      </c>
      <c r="OQ223" s="1">
        <v>4.0</v>
      </c>
      <c r="OR223" s="1">
        <v>3.0</v>
      </c>
      <c r="OS223" s="1">
        <v>4.0</v>
      </c>
      <c r="OT223" s="1">
        <v>4.0</v>
      </c>
      <c r="OU223" s="1">
        <v>3.0</v>
      </c>
      <c r="OV223" s="1">
        <v>3.0</v>
      </c>
      <c r="OW223" s="1">
        <v>3.0</v>
      </c>
      <c r="OX223" s="1">
        <v>4.0</v>
      </c>
      <c r="OY223" s="1">
        <v>3.0</v>
      </c>
      <c r="OZ223" s="1">
        <v>3.0</v>
      </c>
      <c r="PA223" s="1">
        <v>4.0</v>
      </c>
      <c r="PB223" s="1">
        <v>2.0</v>
      </c>
      <c r="PC223" s="1">
        <v>4.0</v>
      </c>
      <c r="PD223" s="1">
        <v>2.0</v>
      </c>
      <c r="PE223" s="1">
        <v>3.0</v>
      </c>
      <c r="PF223" s="1">
        <v>4.0</v>
      </c>
      <c r="PG223" s="1">
        <v>4.0</v>
      </c>
      <c r="PH223" s="1">
        <v>3.0</v>
      </c>
      <c r="PI223" s="1">
        <v>4.0</v>
      </c>
      <c r="PJ223" s="1">
        <v>3.0</v>
      </c>
      <c r="PK223" s="1">
        <v>4.0</v>
      </c>
      <c r="PL223" s="1">
        <f t="shared" ref="PL223:QN223" si="1963">IF(PL$3="+",OI223,6-OI223)</f>
        <v>3</v>
      </c>
      <c r="PM223" s="1">
        <f t="shared" si="1963"/>
        <v>3</v>
      </c>
      <c r="PN223" s="1">
        <f t="shared" si="1963"/>
        <v>4</v>
      </c>
      <c r="PO223" s="1">
        <f t="shared" si="1963"/>
        <v>3</v>
      </c>
      <c r="PP223" s="1">
        <f t="shared" si="1963"/>
        <v>4</v>
      </c>
      <c r="PQ223" s="1">
        <f t="shared" si="1963"/>
        <v>2</v>
      </c>
      <c r="PR223" s="1">
        <f t="shared" si="1963"/>
        <v>3</v>
      </c>
      <c r="PS223" s="1">
        <f t="shared" si="1963"/>
        <v>3</v>
      </c>
      <c r="PT223" s="1">
        <f t="shared" si="1963"/>
        <v>2</v>
      </c>
      <c r="PU223" s="1">
        <f t="shared" si="1963"/>
        <v>3</v>
      </c>
      <c r="PV223" s="1">
        <f t="shared" si="1963"/>
        <v>2</v>
      </c>
      <c r="PW223" s="1">
        <f t="shared" si="1963"/>
        <v>2</v>
      </c>
      <c r="PX223" s="1">
        <f t="shared" si="1963"/>
        <v>3</v>
      </c>
      <c r="PY223" s="1">
        <f t="shared" si="1963"/>
        <v>3</v>
      </c>
      <c r="PZ223" s="1">
        <f t="shared" si="1963"/>
        <v>3</v>
      </c>
      <c r="QA223" s="1">
        <f t="shared" si="1963"/>
        <v>4</v>
      </c>
      <c r="QB223" s="1">
        <f t="shared" si="1963"/>
        <v>3</v>
      </c>
      <c r="QC223" s="1">
        <f t="shared" si="1963"/>
        <v>3</v>
      </c>
      <c r="QD223" s="1">
        <f t="shared" si="1963"/>
        <v>4</v>
      </c>
      <c r="QE223" s="1">
        <f t="shared" si="1963"/>
        <v>4</v>
      </c>
      <c r="QF223" s="1">
        <f t="shared" si="1963"/>
        <v>4</v>
      </c>
      <c r="QG223" s="1">
        <f t="shared" si="1963"/>
        <v>4</v>
      </c>
      <c r="QH223" s="1">
        <f t="shared" si="1963"/>
        <v>3</v>
      </c>
      <c r="QI223" s="1">
        <f t="shared" si="1963"/>
        <v>4</v>
      </c>
      <c r="QJ223" s="1">
        <f t="shared" si="1963"/>
        <v>4</v>
      </c>
      <c r="QK223" s="1">
        <f t="shared" si="1963"/>
        <v>3</v>
      </c>
      <c r="QL223" s="1">
        <f t="shared" si="1963"/>
        <v>4</v>
      </c>
      <c r="QM223" s="1">
        <f t="shared" si="1963"/>
        <v>3</v>
      </c>
      <c r="QN223" s="1">
        <f t="shared" si="1963"/>
        <v>2</v>
      </c>
      <c r="QO223" s="1">
        <f t="shared" si="41"/>
        <v>92</v>
      </c>
      <c r="QP223" s="1">
        <f t="shared" si="42"/>
        <v>43</v>
      </c>
      <c r="QQ223" s="1">
        <f t="shared" si="43"/>
        <v>49</v>
      </c>
      <c r="QR223" s="1">
        <v>3.0</v>
      </c>
      <c r="QS223" s="1">
        <v>3.0</v>
      </c>
      <c r="QT223" s="1">
        <v>2.0</v>
      </c>
      <c r="QU223" s="1">
        <v>3.0</v>
      </c>
      <c r="QV223" s="1">
        <v>3.0</v>
      </c>
      <c r="QW223" s="1">
        <v>2.0</v>
      </c>
      <c r="QX223" s="1"/>
      <c r="QY223" s="1">
        <v>2.0</v>
      </c>
      <c r="QZ223" s="1">
        <v>2.0</v>
      </c>
      <c r="RA223" s="1">
        <v>2.0</v>
      </c>
      <c r="RB223" s="1"/>
      <c r="RC223" s="1">
        <v>2.0</v>
      </c>
      <c r="RD223" s="1">
        <v>3.0</v>
      </c>
      <c r="RE223" s="1">
        <v>3.0</v>
      </c>
      <c r="RF223" s="1">
        <v>2.0</v>
      </c>
      <c r="RG223" s="1">
        <v>3.0</v>
      </c>
      <c r="RH223" s="1">
        <v>2.0</v>
      </c>
      <c r="RI223" s="1">
        <v>2.0</v>
      </c>
      <c r="RJ223" s="1">
        <v>2.0</v>
      </c>
      <c r="RK223" s="1">
        <v>3.0</v>
      </c>
      <c r="RL223" s="1">
        <v>2.0</v>
      </c>
      <c r="RM223" s="1">
        <v>3.0</v>
      </c>
      <c r="RN223" s="1">
        <v>3.0</v>
      </c>
      <c r="RO223" s="1">
        <v>2.0</v>
      </c>
      <c r="RP223" s="1">
        <v>3.0</v>
      </c>
      <c r="RQ223" s="1">
        <v>2.0</v>
      </c>
      <c r="RR223" s="1">
        <v>3.0</v>
      </c>
      <c r="RS223" s="1">
        <v>3.0</v>
      </c>
      <c r="RT223" s="1">
        <v>3.0</v>
      </c>
      <c r="RU223" s="1">
        <v>2.0</v>
      </c>
      <c r="RV223" s="1">
        <v>3.0</v>
      </c>
      <c r="RW223" s="1">
        <v>3.0</v>
      </c>
      <c r="RX223" s="1">
        <v>2.0</v>
      </c>
      <c r="RY223" s="1">
        <v>3.0</v>
      </c>
      <c r="RZ223" s="1">
        <v>2.0</v>
      </c>
      <c r="SA223" s="1">
        <v>2.0</v>
      </c>
      <c r="SB223" s="1">
        <v>3.0</v>
      </c>
      <c r="SC223" s="1">
        <v>3.0</v>
      </c>
      <c r="SD223" s="1">
        <v>3.0</v>
      </c>
      <c r="SE223" s="1">
        <v>2.0</v>
      </c>
      <c r="SF223" s="1">
        <v>3.0</v>
      </c>
      <c r="SG223" s="1">
        <f t="shared" ref="SG223:SL223" si="1964">IF(SG$3="+",QR223,5-QR223)</f>
        <v>3</v>
      </c>
      <c r="SH223" s="1">
        <f t="shared" si="1964"/>
        <v>3</v>
      </c>
      <c r="SI223" s="1">
        <f t="shared" si="1964"/>
        <v>3</v>
      </c>
      <c r="SJ223" s="1">
        <f t="shared" si="1964"/>
        <v>3</v>
      </c>
      <c r="SK223" s="1">
        <f t="shared" si="1964"/>
        <v>3</v>
      </c>
      <c r="SL223" s="1">
        <f t="shared" si="1964"/>
        <v>3</v>
      </c>
      <c r="SM223" s="1"/>
      <c r="SN223" s="1">
        <f t="shared" ref="SN223:SP223" si="1965">IF(SN$3="+",QY223,5-QY223)</f>
        <v>3</v>
      </c>
      <c r="SO223" s="1">
        <f t="shared" si="1965"/>
        <v>3</v>
      </c>
      <c r="SP223" s="1">
        <f t="shared" si="1965"/>
        <v>3</v>
      </c>
      <c r="SQ223" s="1"/>
      <c r="SR223" s="1">
        <f t="shared" ref="SR223:TU223" si="1966">IF(SR$3="+",RC223,5-RC223)</f>
        <v>3</v>
      </c>
      <c r="SS223" s="1">
        <f t="shared" si="1966"/>
        <v>3</v>
      </c>
      <c r="ST223" s="1">
        <f t="shared" si="1966"/>
        <v>3</v>
      </c>
      <c r="SU223" s="1">
        <f t="shared" si="1966"/>
        <v>3</v>
      </c>
      <c r="SV223" s="1">
        <f t="shared" si="1966"/>
        <v>3</v>
      </c>
      <c r="SW223" s="1">
        <f t="shared" si="1966"/>
        <v>3</v>
      </c>
      <c r="SX223" s="1">
        <f t="shared" si="1966"/>
        <v>3</v>
      </c>
      <c r="SY223" s="1">
        <f t="shared" si="1966"/>
        <v>3</v>
      </c>
      <c r="SZ223" s="1">
        <f t="shared" si="1966"/>
        <v>2</v>
      </c>
      <c r="TA223" s="1">
        <f t="shared" si="1966"/>
        <v>3</v>
      </c>
      <c r="TB223" s="1">
        <f t="shared" si="1966"/>
        <v>3</v>
      </c>
      <c r="TC223" s="1">
        <f t="shared" si="1966"/>
        <v>2</v>
      </c>
      <c r="TD223" s="1">
        <f t="shared" si="1966"/>
        <v>2</v>
      </c>
      <c r="TE223" s="1">
        <f t="shared" si="1966"/>
        <v>3</v>
      </c>
      <c r="TF223" s="1">
        <f t="shared" si="1966"/>
        <v>3</v>
      </c>
      <c r="TG223" s="1">
        <f t="shared" si="1966"/>
        <v>2</v>
      </c>
      <c r="TH223" s="1">
        <f t="shared" si="1966"/>
        <v>3</v>
      </c>
      <c r="TI223" s="1">
        <f t="shared" si="1966"/>
        <v>3</v>
      </c>
      <c r="TJ223" s="1">
        <f t="shared" si="1966"/>
        <v>3</v>
      </c>
      <c r="TK223" s="1">
        <f t="shared" si="1966"/>
        <v>2</v>
      </c>
      <c r="TL223" s="1">
        <f t="shared" si="1966"/>
        <v>3</v>
      </c>
      <c r="TM223" s="1">
        <f t="shared" si="1966"/>
        <v>3</v>
      </c>
      <c r="TN223" s="1">
        <f t="shared" si="1966"/>
        <v>3</v>
      </c>
      <c r="TO223" s="1">
        <f t="shared" si="1966"/>
        <v>3</v>
      </c>
      <c r="TP223" s="1">
        <f t="shared" si="1966"/>
        <v>2</v>
      </c>
      <c r="TQ223" s="1">
        <f t="shared" si="1966"/>
        <v>2</v>
      </c>
      <c r="TR223" s="1">
        <f t="shared" si="1966"/>
        <v>3</v>
      </c>
      <c r="TS223" s="1">
        <f t="shared" si="1966"/>
        <v>3</v>
      </c>
      <c r="TT223" s="1">
        <f t="shared" si="1966"/>
        <v>2</v>
      </c>
      <c r="TU223" s="1">
        <f t="shared" si="1966"/>
        <v>2</v>
      </c>
      <c r="TV223" s="1">
        <f t="shared" si="45"/>
        <v>88</v>
      </c>
      <c r="TW223" s="1">
        <f t="shared" si="46"/>
        <v>21</v>
      </c>
      <c r="TX223" s="1">
        <f t="shared" si="47"/>
        <v>6</v>
      </c>
      <c r="TY223" s="1">
        <f t="shared" si="48"/>
        <v>9</v>
      </c>
      <c r="TZ223" s="1">
        <f t="shared" si="49"/>
        <v>6</v>
      </c>
      <c r="UA223" s="1">
        <f t="shared" si="50"/>
        <v>35</v>
      </c>
      <c r="UB223" s="1">
        <f t="shared" si="51"/>
        <v>9</v>
      </c>
      <c r="UC223" s="1">
        <f t="shared" si="52"/>
        <v>6</v>
      </c>
      <c r="UD223" s="1">
        <f t="shared" si="53"/>
        <v>6</v>
      </c>
      <c r="UE223" s="1">
        <f t="shared" si="54"/>
        <v>6</v>
      </c>
      <c r="UF223" s="1">
        <f t="shared" ref="UF223:UG223" si="1967">TS223</f>
        <v>3</v>
      </c>
      <c r="UG223" s="1">
        <f t="shared" si="1967"/>
        <v>2</v>
      </c>
      <c r="UH223" s="1">
        <f t="shared" si="56"/>
        <v>18</v>
      </c>
      <c r="UI223" s="1">
        <f t="shared" si="57"/>
        <v>3</v>
      </c>
      <c r="UJ223" s="1">
        <f t="shared" si="58"/>
        <v>6</v>
      </c>
      <c r="UK223" s="1">
        <f t="shared" si="59"/>
        <v>9</v>
      </c>
      <c r="UL223" s="1">
        <f t="shared" si="60"/>
        <v>14</v>
      </c>
      <c r="UM223" s="1">
        <f t="shared" si="61"/>
        <v>6</v>
      </c>
      <c r="UN223" s="1">
        <f t="shared" si="62"/>
        <v>6</v>
      </c>
      <c r="UO223" s="1">
        <f t="shared" si="63"/>
        <v>2</v>
      </c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1"/>
      <c r="WB223" s="1">
        <v>1.0</v>
      </c>
      <c r="WC223" s="1">
        <v>2.0</v>
      </c>
      <c r="WD223" s="1">
        <v>2.0</v>
      </c>
      <c r="WE223" s="1">
        <v>2.0</v>
      </c>
      <c r="WF223" s="1">
        <v>1.0</v>
      </c>
      <c r="WG223" s="1">
        <v>2.0</v>
      </c>
      <c r="WH223" s="1">
        <v>1.0</v>
      </c>
      <c r="WI223" s="1">
        <v>2.0</v>
      </c>
      <c r="WJ223" s="1">
        <v>2.0</v>
      </c>
      <c r="WK223" s="1">
        <v>2.0</v>
      </c>
      <c r="WL223" s="1">
        <v>2.0</v>
      </c>
      <c r="WM223" s="1">
        <v>2.0</v>
      </c>
      <c r="WN223" s="1">
        <v>1.0</v>
      </c>
      <c r="WO223" s="1">
        <v>2.0</v>
      </c>
      <c r="WP223" s="1">
        <v>2.0</v>
      </c>
      <c r="WQ223" s="1">
        <f t="shared" ref="WQ223:XE223" si="1968">IF(WQ$3="+",WB223,3-WB223)</f>
        <v>2</v>
      </c>
      <c r="WR223" s="1">
        <f t="shared" si="1968"/>
        <v>2</v>
      </c>
      <c r="WS223" s="1">
        <f t="shared" si="1968"/>
        <v>2</v>
      </c>
      <c r="WT223" s="1">
        <f t="shared" si="1968"/>
        <v>2</v>
      </c>
      <c r="WU223" s="1">
        <f t="shared" si="1968"/>
        <v>2</v>
      </c>
      <c r="WV223" s="1">
        <f t="shared" si="1968"/>
        <v>2</v>
      </c>
      <c r="WW223" s="1">
        <f t="shared" si="1968"/>
        <v>2</v>
      </c>
      <c r="WX223" s="1">
        <f t="shared" si="1968"/>
        <v>2</v>
      </c>
      <c r="WY223" s="1">
        <f t="shared" si="1968"/>
        <v>2</v>
      </c>
      <c r="WZ223" s="1">
        <f t="shared" si="1968"/>
        <v>2</v>
      </c>
      <c r="XA223" s="1">
        <f t="shared" si="1968"/>
        <v>1</v>
      </c>
      <c r="XB223" s="1">
        <f t="shared" si="1968"/>
        <v>2</v>
      </c>
      <c r="XC223" s="1">
        <f t="shared" si="1968"/>
        <v>2</v>
      </c>
      <c r="XD223" s="1">
        <f t="shared" si="1968"/>
        <v>2</v>
      </c>
      <c r="XE223" s="1">
        <f t="shared" si="1968"/>
        <v>2</v>
      </c>
      <c r="XF223" s="1">
        <f t="shared" si="65"/>
        <v>29</v>
      </c>
      <c r="XG223" s="1">
        <v>0.0</v>
      </c>
      <c r="XH223" s="11"/>
      <c r="XI223" s="11"/>
    </row>
    <row r="224" ht="15.0" customHeight="1">
      <c r="A224" s="1" t="s">
        <v>588</v>
      </c>
      <c r="B224" s="1" t="s">
        <v>757</v>
      </c>
      <c r="C224" s="1" t="s">
        <v>1795</v>
      </c>
      <c r="D224" s="1"/>
      <c r="E224" s="1" t="s">
        <v>1498</v>
      </c>
      <c r="F224" s="1"/>
      <c r="G224" s="1"/>
      <c r="H224" s="1"/>
      <c r="I224" s="1">
        <v>1.0</v>
      </c>
      <c r="J224" s="1">
        <v>1.9290408E7</v>
      </c>
      <c r="K224" s="1">
        <v>88.0</v>
      </c>
      <c r="L224" s="1">
        <v>2.0161102E7</v>
      </c>
      <c r="M224" s="1">
        <v>2.0</v>
      </c>
      <c r="N224" s="1">
        <v>2.0</v>
      </c>
      <c r="O224" s="1">
        <v>2.0</v>
      </c>
      <c r="P224" s="1"/>
      <c r="Q224" s="1">
        <v>2.0</v>
      </c>
      <c r="R224" s="1"/>
      <c r="S224" s="1">
        <v>2.0</v>
      </c>
      <c r="T224" s="1" t="s">
        <v>560</v>
      </c>
      <c r="U224" s="1"/>
      <c r="V224" s="1">
        <v>10.0</v>
      </c>
      <c r="W224" s="1"/>
      <c r="X224" s="1"/>
      <c r="Y224" s="1" t="s">
        <v>727</v>
      </c>
      <c r="Z224" s="1"/>
      <c r="AA224" s="1"/>
      <c r="AB224" s="1">
        <v>2.0</v>
      </c>
      <c r="AC224" s="1">
        <v>1.0</v>
      </c>
      <c r="AD224" s="1">
        <v>1955.0</v>
      </c>
      <c r="AE224" s="1">
        <v>2.0</v>
      </c>
      <c r="AF224" s="1">
        <v>2.0</v>
      </c>
      <c r="AG224" s="1"/>
      <c r="AH224" s="1">
        <v>8.0</v>
      </c>
      <c r="AI224" s="1">
        <v>0.0</v>
      </c>
      <c r="AJ224" s="1">
        <v>15.0</v>
      </c>
      <c r="AK224" s="1">
        <v>2.0</v>
      </c>
      <c r="AL224" s="1"/>
      <c r="AM224" s="1">
        <v>8.0</v>
      </c>
      <c r="AN224" s="1">
        <v>1955.0</v>
      </c>
      <c r="AO224" s="1">
        <v>5.0</v>
      </c>
      <c r="AP224" s="1">
        <v>11.0</v>
      </c>
      <c r="AQ224" s="1">
        <v>6.0</v>
      </c>
      <c r="AR224" s="1">
        <v>7.0</v>
      </c>
      <c r="AS224" s="1">
        <v>6.0</v>
      </c>
      <c r="AT224" s="1"/>
      <c r="AU224" s="1"/>
      <c r="AV224" s="1"/>
      <c r="AW224" s="1"/>
      <c r="AX224" s="1">
        <v>1.0</v>
      </c>
      <c r="AY224" s="1">
        <v>7.0</v>
      </c>
      <c r="AZ224" s="1">
        <v>11.0</v>
      </c>
      <c r="BA224" s="1">
        <v>2.0</v>
      </c>
      <c r="BB224" s="1">
        <v>2.0</v>
      </c>
      <c r="BC224" s="1"/>
      <c r="BD224" s="1">
        <v>2.0</v>
      </c>
      <c r="BE224" s="1">
        <v>3.0</v>
      </c>
      <c r="BF224" s="1">
        <v>1.0</v>
      </c>
      <c r="BG224" s="1">
        <v>1.0</v>
      </c>
      <c r="BH224" s="1">
        <v>3.0</v>
      </c>
      <c r="BI224" s="1">
        <v>2.0</v>
      </c>
      <c r="BJ224" s="1">
        <v>1.0</v>
      </c>
      <c r="BK224" s="1">
        <v>5.0</v>
      </c>
      <c r="BL224" s="1">
        <v>2.0</v>
      </c>
      <c r="BM224" s="1">
        <v>2.0</v>
      </c>
      <c r="BN224" s="1">
        <v>5.0</v>
      </c>
      <c r="BO224" s="1">
        <v>5.0</v>
      </c>
      <c r="BP224" s="1">
        <v>2.0</v>
      </c>
      <c r="BQ224" s="1">
        <v>3.0</v>
      </c>
      <c r="BR224" s="1">
        <v>5.0</v>
      </c>
      <c r="BS224" s="1">
        <v>5.0</v>
      </c>
      <c r="BT224" s="1">
        <v>5.0</v>
      </c>
      <c r="BU224" s="1">
        <v>5.0</v>
      </c>
      <c r="BV224" s="1">
        <v>2.0</v>
      </c>
      <c r="BW224" s="1">
        <v>2.0</v>
      </c>
      <c r="BX224" s="1">
        <v>5.0</v>
      </c>
      <c r="BY224" s="1">
        <v>5.0</v>
      </c>
      <c r="BZ224" s="1">
        <v>2.0</v>
      </c>
      <c r="CA224" s="1">
        <v>2.0</v>
      </c>
      <c r="CB224" s="1">
        <v>5.0</v>
      </c>
      <c r="CC224" s="1">
        <v>1.0</v>
      </c>
      <c r="CD224" s="1">
        <v>4.0</v>
      </c>
      <c r="CE224" s="1">
        <v>5.0</v>
      </c>
      <c r="CF224" s="1">
        <v>5.0</v>
      </c>
      <c r="CG224" s="1">
        <v>1.0</v>
      </c>
      <c r="CH224" s="1">
        <v>4.0</v>
      </c>
      <c r="CI224" s="1">
        <v>1.0</v>
      </c>
      <c r="CJ224" s="1">
        <v>5.0</v>
      </c>
      <c r="CK224" s="1">
        <v>5.0</v>
      </c>
      <c r="CL224" s="1">
        <v>5.0</v>
      </c>
      <c r="CM224" s="1">
        <v>5.0</v>
      </c>
      <c r="CN224" s="1">
        <f t="shared" si="9"/>
        <v>14</v>
      </c>
      <c r="CO224" s="1">
        <f t="shared" si="10"/>
        <v>25</v>
      </c>
      <c r="CP224" s="1">
        <f t="shared" si="11"/>
        <v>19</v>
      </c>
      <c r="CQ224" s="1">
        <f t="shared" si="12"/>
        <v>10</v>
      </c>
      <c r="CR224" s="1">
        <f t="shared" si="13"/>
        <v>11</v>
      </c>
      <c r="CS224" s="1">
        <f t="shared" si="14"/>
        <v>20</v>
      </c>
      <c r="CT224" s="1">
        <f t="shared" si="15"/>
        <v>99</v>
      </c>
      <c r="CU224" s="1">
        <v>2.0</v>
      </c>
      <c r="CV224" s="1">
        <v>1.0</v>
      </c>
      <c r="CW224" s="1">
        <v>4.0</v>
      </c>
      <c r="CX224" s="1"/>
      <c r="CY224" s="1">
        <v>2.0</v>
      </c>
      <c r="CZ224" s="1">
        <v>1.0</v>
      </c>
      <c r="DA224" s="1">
        <v>1.0</v>
      </c>
      <c r="DB224" s="1">
        <v>1.0</v>
      </c>
      <c r="DC224" s="1">
        <v>1.0</v>
      </c>
      <c r="DD224" s="1">
        <v>1.0</v>
      </c>
      <c r="DE224" s="1">
        <v>1.0</v>
      </c>
      <c r="DF224" s="1">
        <v>3.0</v>
      </c>
      <c r="DG224" s="1">
        <v>3.0</v>
      </c>
      <c r="DH224" s="1">
        <v>3.0</v>
      </c>
      <c r="DI224" s="1"/>
      <c r="DJ224" s="1">
        <v>2.0</v>
      </c>
      <c r="DK224" s="1">
        <v>1.0</v>
      </c>
      <c r="DL224" s="1">
        <v>3.0</v>
      </c>
      <c r="DM224" s="1">
        <v>1.0</v>
      </c>
      <c r="DN224" s="1">
        <v>1.0</v>
      </c>
      <c r="DO224" s="1">
        <v>1.0</v>
      </c>
      <c r="DP224" s="1">
        <v>2.0</v>
      </c>
      <c r="DQ224" s="1">
        <f t="shared" si="16"/>
        <v>9</v>
      </c>
      <c r="DR224" s="1">
        <f t="shared" si="17"/>
        <v>6</v>
      </c>
      <c r="DS224" s="1">
        <f t="shared" ref="DS224:DT224" si="1969">SUM(CW224+DC224+DI224)</f>
        <v>5</v>
      </c>
      <c r="DT224" s="1">
        <f t="shared" si="1969"/>
        <v>3</v>
      </c>
      <c r="DU224" s="1">
        <f t="shared" si="19"/>
        <v>4</v>
      </c>
      <c r="DV224" s="1">
        <f t="shared" si="20"/>
        <v>8</v>
      </c>
      <c r="DW224" s="1">
        <f t="shared" si="21"/>
        <v>35</v>
      </c>
      <c r="DX224" s="1">
        <v>4.0</v>
      </c>
      <c r="DY224" s="1">
        <v>4.0</v>
      </c>
      <c r="DZ224" s="1">
        <v>4.0</v>
      </c>
      <c r="EA224" s="1">
        <v>1.0</v>
      </c>
      <c r="EB224" s="1">
        <v>3.0</v>
      </c>
      <c r="EC224" s="1">
        <v>5.0</v>
      </c>
      <c r="ED224" s="1">
        <v>4.0</v>
      </c>
      <c r="EE224" s="1">
        <v>4.0</v>
      </c>
      <c r="EF224" s="1">
        <v>3.0</v>
      </c>
      <c r="EG224" s="1">
        <v>4.0</v>
      </c>
      <c r="EH224" s="1">
        <v>4.0</v>
      </c>
      <c r="EI224" s="1">
        <v>2.0</v>
      </c>
      <c r="EJ224" s="1">
        <v>1.0</v>
      </c>
      <c r="EK224" s="1">
        <v>4.0</v>
      </c>
      <c r="EL224" s="1">
        <v>4.0</v>
      </c>
      <c r="EM224" s="1">
        <v>4.0</v>
      </c>
      <c r="EN224" s="1">
        <v>5.0</v>
      </c>
      <c r="EO224" s="1">
        <v>4.0</v>
      </c>
      <c r="EP224" s="1">
        <v>4.0</v>
      </c>
      <c r="EQ224" s="1">
        <v>3.0</v>
      </c>
      <c r="ER224" s="1">
        <v>5.0</v>
      </c>
      <c r="ES224" s="1">
        <v>1.0</v>
      </c>
      <c r="ET224" s="1">
        <v>3.0</v>
      </c>
      <c r="EU224" s="1">
        <v>4.0</v>
      </c>
      <c r="EV224" s="1">
        <v>1.0</v>
      </c>
      <c r="EW224" s="1">
        <v>4.0</v>
      </c>
      <c r="EX224" s="1">
        <v>4.0</v>
      </c>
      <c r="EY224" s="1">
        <v>4.0</v>
      </c>
      <c r="EZ224" s="1">
        <v>4.0</v>
      </c>
      <c r="FA224" s="1">
        <v>1.0</v>
      </c>
      <c r="FB224" s="1">
        <v>3.0</v>
      </c>
      <c r="FC224" s="1">
        <v>4.0</v>
      </c>
      <c r="FD224" s="1">
        <v>1.0</v>
      </c>
      <c r="FE224" s="1">
        <v>2.0</v>
      </c>
      <c r="FF224" s="1">
        <v>4.0</v>
      </c>
      <c r="FG224" s="1">
        <v>4.0</v>
      </c>
      <c r="FH224" s="1">
        <v>4.0</v>
      </c>
      <c r="FI224" s="1">
        <v>4.0</v>
      </c>
      <c r="FJ224" s="1">
        <v>3.0</v>
      </c>
      <c r="FK224" s="1">
        <v>2.0</v>
      </c>
      <c r="FL224" s="1">
        <v>4.0</v>
      </c>
      <c r="FM224" s="1">
        <v>4.0</v>
      </c>
      <c r="FN224" s="1">
        <v>4.0</v>
      </c>
      <c r="FO224" s="1">
        <v>4.0</v>
      </c>
      <c r="FP224" s="1">
        <f t="shared" ref="FP224:HG224" si="1970">IF(FP$3="+",DX224,6-DX224)</f>
        <v>4</v>
      </c>
      <c r="FQ224" s="1">
        <f t="shared" si="1970"/>
        <v>2</v>
      </c>
      <c r="FR224" s="1">
        <f t="shared" si="1970"/>
        <v>4</v>
      </c>
      <c r="FS224" s="1">
        <f t="shared" si="1970"/>
        <v>1</v>
      </c>
      <c r="FT224" s="1">
        <f t="shared" si="1970"/>
        <v>3</v>
      </c>
      <c r="FU224" s="1">
        <f t="shared" si="1970"/>
        <v>1</v>
      </c>
      <c r="FV224" s="1">
        <f t="shared" si="1970"/>
        <v>4</v>
      </c>
      <c r="FW224" s="1">
        <f t="shared" si="1970"/>
        <v>2</v>
      </c>
      <c r="FX224" s="1">
        <f t="shared" si="1970"/>
        <v>3</v>
      </c>
      <c r="FY224" s="1">
        <f t="shared" si="1970"/>
        <v>4</v>
      </c>
      <c r="FZ224" s="1">
        <f t="shared" si="1970"/>
        <v>4</v>
      </c>
      <c r="GA224" s="1">
        <f t="shared" si="1970"/>
        <v>4</v>
      </c>
      <c r="GB224" s="1">
        <f t="shared" si="1970"/>
        <v>5</v>
      </c>
      <c r="GC224" s="1">
        <f t="shared" si="1970"/>
        <v>4</v>
      </c>
      <c r="GD224" s="1">
        <f t="shared" si="1970"/>
        <v>2</v>
      </c>
      <c r="GE224" s="1">
        <f t="shared" si="1970"/>
        <v>2</v>
      </c>
      <c r="GF224" s="1">
        <f t="shared" si="1970"/>
        <v>5</v>
      </c>
      <c r="GG224" s="1">
        <f t="shared" si="1970"/>
        <v>2</v>
      </c>
      <c r="GH224" s="1">
        <f t="shared" si="1970"/>
        <v>2</v>
      </c>
      <c r="GI224" s="1">
        <f t="shared" si="1970"/>
        <v>3</v>
      </c>
      <c r="GJ224" s="1">
        <f t="shared" si="1970"/>
        <v>5</v>
      </c>
      <c r="GK224" s="1">
        <f t="shared" si="1970"/>
        <v>5</v>
      </c>
      <c r="GL224" s="1">
        <f t="shared" si="1970"/>
        <v>3</v>
      </c>
      <c r="GM224" s="1">
        <f t="shared" si="1970"/>
        <v>2</v>
      </c>
      <c r="GN224" s="1">
        <f t="shared" si="1970"/>
        <v>5</v>
      </c>
      <c r="GO224" s="1">
        <f t="shared" si="1970"/>
        <v>4</v>
      </c>
      <c r="GP224" s="1">
        <f t="shared" si="1970"/>
        <v>4</v>
      </c>
      <c r="GQ224" s="1">
        <f t="shared" si="1970"/>
        <v>4</v>
      </c>
      <c r="GR224" s="1">
        <f t="shared" si="1970"/>
        <v>4</v>
      </c>
      <c r="GS224" s="1">
        <f t="shared" si="1970"/>
        <v>5</v>
      </c>
      <c r="GT224" s="1">
        <f t="shared" si="1970"/>
        <v>3</v>
      </c>
      <c r="GU224" s="1">
        <f t="shared" si="1970"/>
        <v>4</v>
      </c>
      <c r="GV224" s="1">
        <f t="shared" si="1970"/>
        <v>5</v>
      </c>
      <c r="GW224" s="1">
        <f t="shared" si="1970"/>
        <v>2</v>
      </c>
      <c r="GX224" s="1">
        <f t="shared" si="1970"/>
        <v>4</v>
      </c>
      <c r="GY224" s="1">
        <f t="shared" si="1970"/>
        <v>4</v>
      </c>
      <c r="GZ224" s="1">
        <f t="shared" si="1970"/>
        <v>4</v>
      </c>
      <c r="HA224" s="1">
        <f t="shared" si="1970"/>
        <v>2</v>
      </c>
      <c r="HB224" s="1">
        <f t="shared" si="1970"/>
        <v>3</v>
      </c>
      <c r="HC224" s="1">
        <f t="shared" si="1970"/>
        <v>2</v>
      </c>
      <c r="HD224" s="1">
        <f t="shared" si="1970"/>
        <v>4</v>
      </c>
      <c r="HE224" s="1">
        <f t="shared" si="1970"/>
        <v>2</v>
      </c>
      <c r="HF224" s="1">
        <f t="shared" si="1970"/>
        <v>4</v>
      </c>
      <c r="HG224" s="1">
        <f t="shared" si="1970"/>
        <v>2</v>
      </c>
      <c r="HH224" s="1">
        <v>4.0</v>
      </c>
      <c r="HI224" s="1">
        <v>4.0</v>
      </c>
      <c r="HJ224" s="1">
        <v>4.0</v>
      </c>
      <c r="HK224" s="1">
        <v>1.0</v>
      </c>
      <c r="HL224" s="1">
        <v>3.0</v>
      </c>
      <c r="HM224" s="1">
        <v>5.0</v>
      </c>
      <c r="HN224" s="1">
        <v>4.0</v>
      </c>
      <c r="HO224" s="1">
        <v>4.0</v>
      </c>
      <c r="HP224" s="1">
        <v>3.0</v>
      </c>
      <c r="HQ224" s="1">
        <v>4.0</v>
      </c>
      <c r="HR224" s="1">
        <v>4.0</v>
      </c>
      <c r="HS224" s="1">
        <v>2.0</v>
      </c>
      <c r="HT224" s="1">
        <v>1.0</v>
      </c>
      <c r="HU224" s="1">
        <v>4.0</v>
      </c>
      <c r="HV224" s="1">
        <v>4.0</v>
      </c>
      <c r="HW224" s="1">
        <v>4.0</v>
      </c>
      <c r="HX224" s="1">
        <v>5.0</v>
      </c>
      <c r="HY224" s="1">
        <v>4.0</v>
      </c>
      <c r="HZ224" s="1">
        <v>4.0</v>
      </c>
      <c r="IA224" s="1">
        <v>3.0</v>
      </c>
      <c r="IB224" s="1">
        <v>5.0</v>
      </c>
      <c r="IC224" s="1">
        <v>1.0</v>
      </c>
      <c r="ID224" s="1">
        <v>3.0</v>
      </c>
      <c r="IE224" s="1">
        <v>4.0</v>
      </c>
      <c r="IF224" s="1">
        <v>1.0</v>
      </c>
      <c r="IG224" s="1">
        <v>4.0</v>
      </c>
      <c r="IH224" s="1">
        <v>4.0</v>
      </c>
      <c r="II224" s="1">
        <v>4.0</v>
      </c>
      <c r="IJ224" s="1">
        <v>4.0</v>
      </c>
      <c r="IK224" s="1">
        <v>1.0</v>
      </c>
      <c r="IL224" s="1">
        <v>3.0</v>
      </c>
      <c r="IM224" s="1">
        <v>4.0</v>
      </c>
      <c r="IN224" s="1">
        <v>1.0</v>
      </c>
      <c r="IO224" s="1">
        <v>2.0</v>
      </c>
      <c r="IP224" s="1">
        <v>4.0</v>
      </c>
      <c r="IQ224" s="1">
        <v>4.0</v>
      </c>
      <c r="IR224" s="1">
        <v>4.0</v>
      </c>
      <c r="IS224" s="1">
        <v>4.0</v>
      </c>
      <c r="IT224" s="1">
        <v>3.0</v>
      </c>
      <c r="IU224" s="1">
        <v>2.0</v>
      </c>
      <c r="IV224" s="1">
        <v>4.0</v>
      </c>
      <c r="IW224" s="1">
        <v>4.0</v>
      </c>
      <c r="IX224" s="1">
        <v>4.0</v>
      </c>
      <c r="IY224" s="1">
        <v>4.0</v>
      </c>
      <c r="IZ224" s="1">
        <f t="shared" ref="IZ224:KQ224" si="1971">IF(IZ$3="+",HH224,6-HH224)</f>
        <v>4</v>
      </c>
      <c r="JA224" s="1">
        <f t="shared" si="1971"/>
        <v>2</v>
      </c>
      <c r="JB224" s="1">
        <f t="shared" si="1971"/>
        <v>4</v>
      </c>
      <c r="JC224" s="1">
        <f t="shared" si="1971"/>
        <v>1</v>
      </c>
      <c r="JD224" s="1">
        <f t="shared" si="1971"/>
        <v>3</v>
      </c>
      <c r="JE224" s="1">
        <f t="shared" si="1971"/>
        <v>1</v>
      </c>
      <c r="JF224" s="1">
        <f t="shared" si="1971"/>
        <v>4</v>
      </c>
      <c r="JG224" s="1">
        <f t="shared" si="1971"/>
        <v>2</v>
      </c>
      <c r="JH224" s="1">
        <f t="shared" si="1971"/>
        <v>3</v>
      </c>
      <c r="JI224" s="1">
        <f t="shared" si="1971"/>
        <v>4</v>
      </c>
      <c r="JJ224" s="1">
        <f t="shared" si="1971"/>
        <v>4</v>
      </c>
      <c r="JK224" s="1">
        <f t="shared" si="1971"/>
        <v>4</v>
      </c>
      <c r="JL224" s="1">
        <f t="shared" si="1971"/>
        <v>5</v>
      </c>
      <c r="JM224" s="1">
        <f t="shared" si="1971"/>
        <v>4</v>
      </c>
      <c r="JN224" s="1">
        <f t="shared" si="1971"/>
        <v>4</v>
      </c>
      <c r="JO224" s="1">
        <f t="shared" si="1971"/>
        <v>2</v>
      </c>
      <c r="JP224" s="1">
        <f t="shared" si="1971"/>
        <v>5</v>
      </c>
      <c r="JQ224" s="1">
        <f t="shared" si="1971"/>
        <v>2</v>
      </c>
      <c r="JR224" s="1">
        <f t="shared" si="1971"/>
        <v>2</v>
      </c>
      <c r="JS224" s="1">
        <f t="shared" si="1971"/>
        <v>3</v>
      </c>
      <c r="JT224" s="1">
        <f t="shared" si="1971"/>
        <v>5</v>
      </c>
      <c r="JU224" s="1">
        <f t="shared" si="1971"/>
        <v>5</v>
      </c>
      <c r="JV224" s="1">
        <f t="shared" si="1971"/>
        <v>3</v>
      </c>
      <c r="JW224" s="1">
        <f t="shared" si="1971"/>
        <v>4</v>
      </c>
      <c r="JX224" s="1">
        <f t="shared" si="1971"/>
        <v>5</v>
      </c>
      <c r="JY224" s="1">
        <f t="shared" si="1971"/>
        <v>4</v>
      </c>
      <c r="JZ224" s="1">
        <f t="shared" si="1971"/>
        <v>2</v>
      </c>
      <c r="KA224" s="1">
        <f t="shared" si="1971"/>
        <v>4</v>
      </c>
      <c r="KB224" s="1">
        <f t="shared" si="1971"/>
        <v>4</v>
      </c>
      <c r="KC224" s="1">
        <f t="shared" si="1971"/>
        <v>1</v>
      </c>
      <c r="KD224" s="1">
        <f t="shared" si="1971"/>
        <v>3</v>
      </c>
      <c r="KE224" s="1">
        <f t="shared" si="1971"/>
        <v>4</v>
      </c>
      <c r="KF224" s="1">
        <f t="shared" si="1971"/>
        <v>5</v>
      </c>
      <c r="KG224" s="1">
        <f t="shared" si="1971"/>
        <v>2</v>
      </c>
      <c r="KH224" s="1">
        <f t="shared" si="1971"/>
        <v>2</v>
      </c>
      <c r="KI224" s="1">
        <f t="shared" si="1971"/>
        <v>4</v>
      </c>
      <c r="KJ224" s="1">
        <f t="shared" si="1971"/>
        <v>4</v>
      </c>
      <c r="KK224" s="1">
        <f t="shared" si="1971"/>
        <v>4</v>
      </c>
      <c r="KL224" s="1">
        <f t="shared" si="1971"/>
        <v>3</v>
      </c>
      <c r="KM224" s="1">
        <f t="shared" si="1971"/>
        <v>2</v>
      </c>
      <c r="KN224" s="1">
        <f t="shared" si="1971"/>
        <v>4</v>
      </c>
      <c r="KO224" s="1">
        <f t="shared" si="1971"/>
        <v>2</v>
      </c>
      <c r="KP224" s="1">
        <f t="shared" si="1971"/>
        <v>4</v>
      </c>
      <c r="KQ224" s="1">
        <f t="shared" si="1971"/>
        <v>2</v>
      </c>
      <c r="KR224" s="1">
        <f t="shared" si="24"/>
        <v>147</v>
      </c>
      <c r="KS224" s="1">
        <f t="shared" si="25"/>
        <v>25</v>
      </c>
      <c r="KT224" s="1">
        <f t="shared" si="26"/>
        <v>35</v>
      </c>
      <c r="KU224" s="1">
        <f t="shared" si="27"/>
        <v>30</v>
      </c>
      <c r="KV224" s="1">
        <f t="shared" si="28"/>
        <v>23</v>
      </c>
      <c r="KW224" s="1">
        <f t="shared" si="29"/>
        <v>34</v>
      </c>
      <c r="KX224" s="1">
        <v>5.0</v>
      </c>
      <c r="KY224" s="1">
        <v>1.0</v>
      </c>
      <c r="KZ224" s="1">
        <v>2.0</v>
      </c>
      <c r="LA224" s="1">
        <v>1.0</v>
      </c>
      <c r="LB224" s="1">
        <v>1.0</v>
      </c>
      <c r="LC224" s="1">
        <v>4.0</v>
      </c>
      <c r="LD224" s="1">
        <v>3.0</v>
      </c>
      <c r="LE224" s="1">
        <v>4.0</v>
      </c>
      <c r="LF224" s="1">
        <v>2.0</v>
      </c>
      <c r="LG224" s="1">
        <v>4.0</v>
      </c>
      <c r="LH224" s="1">
        <v>4.0</v>
      </c>
      <c r="LI224" s="1">
        <v>4.0</v>
      </c>
      <c r="LJ224" s="1">
        <v>2.0</v>
      </c>
      <c r="LK224" s="1">
        <v>4.0</v>
      </c>
      <c r="LL224" s="1">
        <v>4.0</v>
      </c>
      <c r="LM224" s="1">
        <v>4.0</v>
      </c>
      <c r="LN224" s="1">
        <v>4.0</v>
      </c>
      <c r="LO224" s="1">
        <v>4.0</v>
      </c>
      <c r="LP224" s="1">
        <v>2.0</v>
      </c>
      <c r="LQ224" s="1">
        <v>5.0</v>
      </c>
      <c r="LR224" s="1">
        <v>5.0</v>
      </c>
      <c r="LS224" s="1">
        <v>2.0</v>
      </c>
      <c r="LT224" s="1">
        <v>4.0</v>
      </c>
      <c r="LU224" s="1">
        <v>4.0</v>
      </c>
      <c r="LV224" s="1">
        <v>4.0</v>
      </c>
      <c r="LW224" s="1">
        <v>1.0</v>
      </c>
      <c r="LX224" s="1">
        <v>4.0</v>
      </c>
      <c r="LY224" s="1">
        <v>4.0</v>
      </c>
      <c r="LZ224" s="1">
        <v>4.0</v>
      </c>
      <c r="MA224" s="1">
        <f t="shared" si="557"/>
        <v>5</v>
      </c>
      <c r="MB224" s="1">
        <f t="shared" ref="MB224:NC224" si="1972">IF(MB$3="+",KY224,6-KY224)</f>
        <v>5</v>
      </c>
      <c r="MC224" s="1">
        <f t="shared" si="1972"/>
        <v>2</v>
      </c>
      <c r="MD224" s="1">
        <f t="shared" si="1972"/>
        <v>5</v>
      </c>
      <c r="ME224" s="1">
        <f t="shared" si="1972"/>
        <v>5</v>
      </c>
      <c r="MF224" s="1">
        <f t="shared" si="1972"/>
        <v>4</v>
      </c>
      <c r="MG224" s="1">
        <f t="shared" si="1972"/>
        <v>3</v>
      </c>
      <c r="MH224" s="1">
        <f t="shared" si="1972"/>
        <v>2</v>
      </c>
      <c r="MI224" s="1">
        <f t="shared" si="1972"/>
        <v>4</v>
      </c>
      <c r="MJ224" s="1">
        <f t="shared" si="1972"/>
        <v>4</v>
      </c>
      <c r="MK224" s="1">
        <f t="shared" si="1972"/>
        <v>4</v>
      </c>
      <c r="ML224" s="1">
        <f t="shared" si="1972"/>
        <v>4</v>
      </c>
      <c r="MM224" s="1">
        <f t="shared" si="1972"/>
        <v>4</v>
      </c>
      <c r="MN224" s="1">
        <f t="shared" si="1972"/>
        <v>4</v>
      </c>
      <c r="MO224" s="1">
        <f t="shared" si="1972"/>
        <v>4</v>
      </c>
      <c r="MP224" s="1">
        <f t="shared" si="1972"/>
        <v>4</v>
      </c>
      <c r="MQ224" s="1">
        <f t="shared" si="1972"/>
        <v>4</v>
      </c>
      <c r="MR224" s="1">
        <f t="shared" si="1972"/>
        <v>4</v>
      </c>
      <c r="MS224" s="1">
        <f t="shared" si="1972"/>
        <v>4</v>
      </c>
      <c r="MT224" s="1">
        <f t="shared" si="1972"/>
        <v>5</v>
      </c>
      <c r="MU224" s="1">
        <f t="shared" si="1972"/>
        <v>5</v>
      </c>
      <c r="MV224" s="1">
        <f t="shared" si="1972"/>
        <v>4</v>
      </c>
      <c r="MW224" s="1">
        <f t="shared" si="1972"/>
        <v>2</v>
      </c>
      <c r="MX224" s="1">
        <f t="shared" si="1972"/>
        <v>4</v>
      </c>
      <c r="MY224" s="1">
        <f t="shared" si="1972"/>
        <v>4</v>
      </c>
      <c r="MZ224" s="1">
        <f t="shared" si="1972"/>
        <v>5</v>
      </c>
      <c r="NA224" s="1">
        <f t="shared" si="1972"/>
        <v>4</v>
      </c>
      <c r="NB224" s="1">
        <f t="shared" si="1972"/>
        <v>4</v>
      </c>
      <c r="NC224" s="1">
        <f t="shared" si="1972"/>
        <v>4</v>
      </c>
      <c r="ND224" s="1">
        <f t="shared" si="31"/>
        <v>16</v>
      </c>
      <c r="NE224" s="1">
        <f t="shared" si="32"/>
        <v>19</v>
      </c>
      <c r="NF224" s="1">
        <f t="shared" si="33"/>
        <v>21</v>
      </c>
      <c r="NG224" s="1">
        <f t="shared" si="34"/>
        <v>21</v>
      </c>
      <c r="NH224" s="1">
        <f t="shared" si="35"/>
        <v>18</v>
      </c>
      <c r="NI224" s="1">
        <f t="shared" si="36"/>
        <v>21</v>
      </c>
      <c r="NJ224" s="1">
        <f t="shared" si="70"/>
        <v>116</v>
      </c>
      <c r="NK224" s="1">
        <v>2.0</v>
      </c>
      <c r="NL224" s="1">
        <v>2.0</v>
      </c>
      <c r="NM224" s="1">
        <v>2.0</v>
      </c>
      <c r="NN224" s="1">
        <v>2.0</v>
      </c>
      <c r="NO224" s="1">
        <v>2.0</v>
      </c>
      <c r="NP224" s="1">
        <v>2.0</v>
      </c>
      <c r="NQ224" s="1">
        <v>1.0</v>
      </c>
      <c r="NR224" s="1">
        <v>3.0</v>
      </c>
      <c r="NS224" s="1">
        <v>2.0</v>
      </c>
      <c r="NT224" s="1">
        <v>1.0</v>
      </c>
      <c r="NU224" s="1">
        <v>2.0</v>
      </c>
      <c r="NV224" s="1">
        <v>2.0</v>
      </c>
      <c r="NW224" s="1">
        <v>2.0</v>
      </c>
      <c r="NX224" s="1">
        <v>3.0</v>
      </c>
      <c r="NY224" s="1">
        <v>2.0</v>
      </c>
      <c r="NZ224" s="1">
        <v>2.0</v>
      </c>
      <c r="OA224" s="1">
        <v>2.0</v>
      </c>
      <c r="OB224" s="1">
        <v>2.0</v>
      </c>
      <c r="OC224" s="1">
        <v>1.0</v>
      </c>
      <c r="OD224" s="1">
        <v>1.0</v>
      </c>
      <c r="OE224" s="1">
        <v>1.0</v>
      </c>
      <c r="OF224" s="1">
        <f t="shared" si="37"/>
        <v>10</v>
      </c>
      <c r="OG224" s="1">
        <f t="shared" si="38"/>
        <v>22</v>
      </c>
      <c r="OH224" s="1">
        <f t="shared" si="39"/>
        <v>32</v>
      </c>
      <c r="OI224" s="1">
        <v>4.0</v>
      </c>
      <c r="OJ224" s="1">
        <v>4.0</v>
      </c>
      <c r="OK224" s="1">
        <v>4.0</v>
      </c>
      <c r="OL224" s="1">
        <v>3.0</v>
      </c>
      <c r="OM224" s="1">
        <v>4.0</v>
      </c>
      <c r="ON224" s="1">
        <v>3.0</v>
      </c>
      <c r="OO224" s="1">
        <v>4.0</v>
      </c>
      <c r="OP224" s="1">
        <v>3.0</v>
      </c>
      <c r="OQ224" s="1">
        <v>3.0</v>
      </c>
      <c r="OR224" s="1">
        <v>2.0</v>
      </c>
      <c r="OS224" s="1">
        <v>2.0</v>
      </c>
      <c r="OT224" s="1">
        <v>2.0</v>
      </c>
      <c r="OU224" s="1">
        <v>4.0</v>
      </c>
      <c r="OV224" s="1">
        <v>3.0</v>
      </c>
      <c r="OW224" s="1">
        <v>4.0</v>
      </c>
      <c r="OX224" s="1">
        <v>3.0</v>
      </c>
      <c r="OY224" s="1">
        <v>2.0</v>
      </c>
      <c r="OZ224" s="1">
        <v>3.0</v>
      </c>
      <c r="PA224" s="1">
        <v>2.0</v>
      </c>
      <c r="PB224" s="1">
        <v>2.0</v>
      </c>
      <c r="PC224" s="1">
        <v>3.0</v>
      </c>
      <c r="PD224" s="1">
        <v>3.0</v>
      </c>
      <c r="PE224" s="1">
        <v>2.0</v>
      </c>
      <c r="PF224" s="1">
        <v>4.0</v>
      </c>
      <c r="PG224" s="1">
        <v>4.0</v>
      </c>
      <c r="PH224" s="1">
        <v>2.0</v>
      </c>
      <c r="PI224" s="1">
        <v>4.0</v>
      </c>
      <c r="PJ224" s="1">
        <v>3.0</v>
      </c>
      <c r="PK224" s="1">
        <v>4.0</v>
      </c>
      <c r="PL224" s="1">
        <f t="shared" ref="PL224:QN224" si="1973">IF(PL$3="+",OI224,6-OI224)</f>
        <v>2</v>
      </c>
      <c r="PM224" s="1">
        <f t="shared" si="1973"/>
        <v>4</v>
      </c>
      <c r="PN224" s="1">
        <f t="shared" si="1973"/>
        <v>4</v>
      </c>
      <c r="PO224" s="1">
        <f t="shared" si="1973"/>
        <v>3</v>
      </c>
      <c r="PP224" s="1">
        <f t="shared" si="1973"/>
        <v>4</v>
      </c>
      <c r="PQ224" s="1">
        <f t="shared" si="1973"/>
        <v>3</v>
      </c>
      <c r="PR224" s="1">
        <f t="shared" si="1973"/>
        <v>4</v>
      </c>
      <c r="PS224" s="1">
        <f t="shared" si="1973"/>
        <v>3</v>
      </c>
      <c r="PT224" s="1">
        <f t="shared" si="1973"/>
        <v>3</v>
      </c>
      <c r="PU224" s="1">
        <f t="shared" si="1973"/>
        <v>4</v>
      </c>
      <c r="PV224" s="1">
        <f t="shared" si="1973"/>
        <v>4</v>
      </c>
      <c r="PW224" s="1">
        <f t="shared" si="1973"/>
        <v>4</v>
      </c>
      <c r="PX224" s="1">
        <f t="shared" si="1973"/>
        <v>2</v>
      </c>
      <c r="PY224" s="1">
        <f t="shared" si="1973"/>
        <v>3</v>
      </c>
      <c r="PZ224" s="1">
        <f t="shared" si="1973"/>
        <v>4</v>
      </c>
      <c r="QA224" s="1">
        <f t="shared" si="1973"/>
        <v>3</v>
      </c>
      <c r="QB224" s="1">
        <f t="shared" si="1973"/>
        <v>2</v>
      </c>
      <c r="QC224" s="1">
        <f t="shared" si="1973"/>
        <v>3</v>
      </c>
      <c r="QD224" s="1">
        <f t="shared" si="1973"/>
        <v>2</v>
      </c>
      <c r="QE224" s="1">
        <f t="shared" si="1973"/>
        <v>4</v>
      </c>
      <c r="QF224" s="1">
        <f t="shared" si="1973"/>
        <v>3</v>
      </c>
      <c r="QG224" s="1">
        <f t="shared" si="1973"/>
        <v>3</v>
      </c>
      <c r="QH224" s="1">
        <f t="shared" si="1973"/>
        <v>2</v>
      </c>
      <c r="QI224" s="1">
        <f t="shared" si="1973"/>
        <v>4</v>
      </c>
      <c r="QJ224" s="1">
        <f t="shared" si="1973"/>
        <v>4</v>
      </c>
      <c r="QK224" s="1">
        <f t="shared" si="1973"/>
        <v>4</v>
      </c>
      <c r="QL224" s="1">
        <f t="shared" si="1973"/>
        <v>4</v>
      </c>
      <c r="QM224" s="1">
        <f t="shared" si="1973"/>
        <v>3</v>
      </c>
      <c r="QN224" s="1">
        <f t="shared" si="1973"/>
        <v>2</v>
      </c>
      <c r="QO224" s="1">
        <f t="shared" si="41"/>
        <v>94</v>
      </c>
      <c r="QP224" s="1">
        <f t="shared" si="42"/>
        <v>51</v>
      </c>
      <c r="QQ224" s="1">
        <f t="shared" si="43"/>
        <v>43</v>
      </c>
      <c r="QR224" s="1">
        <v>2.0</v>
      </c>
      <c r="QS224" s="1">
        <v>3.0</v>
      </c>
      <c r="QT224" s="1">
        <v>2.0</v>
      </c>
      <c r="QU224" s="1">
        <v>2.0</v>
      </c>
      <c r="QV224" s="1">
        <v>3.0</v>
      </c>
      <c r="QW224" s="1">
        <v>2.0</v>
      </c>
      <c r="QX224" s="1">
        <v>3.0</v>
      </c>
      <c r="QY224" s="1">
        <v>2.0</v>
      </c>
      <c r="QZ224" s="1">
        <v>2.0</v>
      </c>
      <c r="RA224" s="1">
        <v>2.0</v>
      </c>
      <c r="RB224" s="1">
        <v>2.0</v>
      </c>
      <c r="RC224" s="1">
        <v>2.0</v>
      </c>
      <c r="RD224" s="1">
        <v>3.0</v>
      </c>
      <c r="RE224" s="1">
        <v>3.0</v>
      </c>
      <c r="RF224" s="1">
        <v>2.0</v>
      </c>
      <c r="RG224" s="1">
        <v>3.0</v>
      </c>
      <c r="RH224" s="1">
        <v>2.0</v>
      </c>
      <c r="RI224" s="1">
        <v>2.0</v>
      </c>
      <c r="RJ224" s="1">
        <v>2.0</v>
      </c>
      <c r="RK224" s="1">
        <v>3.0</v>
      </c>
      <c r="RL224" s="1">
        <v>1.0</v>
      </c>
      <c r="RM224" s="1">
        <v>1.0</v>
      </c>
      <c r="RN224" s="1">
        <v>2.0</v>
      </c>
      <c r="RO224" s="1">
        <v>2.0</v>
      </c>
      <c r="RP224" s="1">
        <v>3.0</v>
      </c>
      <c r="RQ224" s="1">
        <v>2.0</v>
      </c>
      <c r="RR224" s="1">
        <v>2.0</v>
      </c>
      <c r="RS224" s="1">
        <v>3.0</v>
      </c>
      <c r="RT224" s="1">
        <v>2.0</v>
      </c>
      <c r="RU224" s="1">
        <v>2.0</v>
      </c>
      <c r="RV224" s="1">
        <v>2.0</v>
      </c>
      <c r="RW224" s="1">
        <v>3.0</v>
      </c>
      <c r="RX224" s="1">
        <v>2.0</v>
      </c>
      <c r="RY224" s="1">
        <v>3.0</v>
      </c>
      <c r="RZ224" s="1">
        <v>2.0</v>
      </c>
      <c r="SA224" s="1">
        <v>3.0</v>
      </c>
      <c r="SB224" s="1">
        <v>3.0</v>
      </c>
      <c r="SC224" s="1">
        <v>3.0</v>
      </c>
      <c r="SD224" s="1">
        <v>3.0</v>
      </c>
      <c r="SE224" s="1">
        <v>3.0</v>
      </c>
      <c r="SF224" s="1">
        <v>3.0</v>
      </c>
      <c r="SG224" s="1">
        <f t="shared" ref="SG224:TU224" si="1974">IF(SG$3="+",QR224,5-QR224)</f>
        <v>2</v>
      </c>
      <c r="SH224" s="1">
        <f t="shared" si="1974"/>
        <v>3</v>
      </c>
      <c r="SI224" s="1">
        <f t="shared" si="1974"/>
        <v>3</v>
      </c>
      <c r="SJ224" s="1">
        <f t="shared" si="1974"/>
        <v>2</v>
      </c>
      <c r="SK224" s="1">
        <f t="shared" si="1974"/>
        <v>3</v>
      </c>
      <c r="SL224" s="1">
        <f t="shared" si="1974"/>
        <v>3</v>
      </c>
      <c r="SM224" s="1">
        <f t="shared" si="1974"/>
        <v>3</v>
      </c>
      <c r="SN224" s="1">
        <f t="shared" si="1974"/>
        <v>3</v>
      </c>
      <c r="SO224" s="1">
        <f t="shared" si="1974"/>
        <v>3</v>
      </c>
      <c r="SP224" s="1">
        <f t="shared" si="1974"/>
        <v>3</v>
      </c>
      <c r="SQ224" s="1">
        <f t="shared" si="1974"/>
        <v>2</v>
      </c>
      <c r="SR224" s="1">
        <f t="shared" si="1974"/>
        <v>3</v>
      </c>
      <c r="SS224" s="1">
        <f t="shared" si="1974"/>
        <v>3</v>
      </c>
      <c r="ST224" s="1">
        <f t="shared" si="1974"/>
        <v>3</v>
      </c>
      <c r="SU224" s="1">
        <f t="shared" si="1974"/>
        <v>3</v>
      </c>
      <c r="SV224" s="1">
        <f t="shared" si="1974"/>
        <v>3</v>
      </c>
      <c r="SW224" s="1">
        <f t="shared" si="1974"/>
        <v>3</v>
      </c>
      <c r="SX224" s="1">
        <f t="shared" si="1974"/>
        <v>3</v>
      </c>
      <c r="SY224" s="1">
        <f t="shared" si="1974"/>
        <v>3</v>
      </c>
      <c r="SZ224" s="1">
        <f t="shared" si="1974"/>
        <v>2</v>
      </c>
      <c r="TA224" s="1">
        <f t="shared" si="1974"/>
        <v>4</v>
      </c>
      <c r="TB224" s="1">
        <f t="shared" si="1974"/>
        <v>1</v>
      </c>
      <c r="TC224" s="1">
        <f t="shared" si="1974"/>
        <v>3</v>
      </c>
      <c r="TD224" s="1">
        <f t="shared" si="1974"/>
        <v>2</v>
      </c>
      <c r="TE224" s="1">
        <f t="shared" si="1974"/>
        <v>3</v>
      </c>
      <c r="TF224" s="1">
        <f t="shared" si="1974"/>
        <v>3</v>
      </c>
      <c r="TG224" s="1">
        <f t="shared" si="1974"/>
        <v>3</v>
      </c>
      <c r="TH224" s="1">
        <f t="shared" si="1974"/>
        <v>3</v>
      </c>
      <c r="TI224" s="1">
        <f t="shared" si="1974"/>
        <v>2</v>
      </c>
      <c r="TJ224" s="1">
        <f t="shared" si="1974"/>
        <v>3</v>
      </c>
      <c r="TK224" s="1">
        <f t="shared" si="1974"/>
        <v>3</v>
      </c>
      <c r="TL224" s="1">
        <f t="shared" si="1974"/>
        <v>3</v>
      </c>
      <c r="TM224" s="1">
        <f t="shared" si="1974"/>
        <v>3</v>
      </c>
      <c r="TN224" s="1">
        <f t="shared" si="1974"/>
        <v>3</v>
      </c>
      <c r="TO224" s="1">
        <f t="shared" si="1974"/>
        <v>3</v>
      </c>
      <c r="TP224" s="1">
        <f t="shared" si="1974"/>
        <v>3</v>
      </c>
      <c r="TQ224" s="1">
        <f t="shared" si="1974"/>
        <v>2</v>
      </c>
      <c r="TR224" s="1">
        <f t="shared" si="1974"/>
        <v>3</v>
      </c>
      <c r="TS224" s="1">
        <f t="shared" si="1974"/>
        <v>3</v>
      </c>
      <c r="TT224" s="1">
        <f t="shared" si="1974"/>
        <v>3</v>
      </c>
      <c r="TU224" s="1">
        <f t="shared" si="1974"/>
        <v>2</v>
      </c>
      <c r="TV224" s="1">
        <f t="shared" si="45"/>
        <v>89</v>
      </c>
      <c r="TW224" s="1">
        <f t="shared" si="46"/>
        <v>21</v>
      </c>
      <c r="TX224" s="1">
        <f t="shared" si="47"/>
        <v>5</v>
      </c>
      <c r="TY224" s="1">
        <f t="shared" si="48"/>
        <v>10</v>
      </c>
      <c r="TZ224" s="1">
        <f t="shared" si="49"/>
        <v>6</v>
      </c>
      <c r="UA224" s="1">
        <f t="shared" si="50"/>
        <v>34</v>
      </c>
      <c r="UB224" s="1">
        <f t="shared" si="51"/>
        <v>9</v>
      </c>
      <c r="UC224" s="1">
        <f t="shared" si="52"/>
        <v>6</v>
      </c>
      <c r="UD224" s="1">
        <f t="shared" si="53"/>
        <v>4</v>
      </c>
      <c r="UE224" s="1">
        <f t="shared" si="54"/>
        <v>6</v>
      </c>
      <c r="UF224" s="1">
        <f t="shared" ref="UF224:UG224" si="1975">TS224</f>
        <v>3</v>
      </c>
      <c r="UG224" s="1">
        <f t="shared" si="1975"/>
        <v>3</v>
      </c>
      <c r="UH224" s="1">
        <f t="shared" si="56"/>
        <v>21</v>
      </c>
      <c r="UI224" s="1">
        <f t="shared" si="57"/>
        <v>3</v>
      </c>
      <c r="UJ224" s="1">
        <f t="shared" si="58"/>
        <v>6</v>
      </c>
      <c r="UK224" s="1">
        <f t="shared" si="59"/>
        <v>12</v>
      </c>
      <c r="UL224" s="1">
        <f t="shared" si="60"/>
        <v>13</v>
      </c>
      <c r="UM224" s="1">
        <f t="shared" si="61"/>
        <v>5</v>
      </c>
      <c r="UN224" s="1">
        <f t="shared" si="62"/>
        <v>6</v>
      </c>
      <c r="UO224" s="1">
        <f t="shared" si="63"/>
        <v>2</v>
      </c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1"/>
      <c r="WB224" s="1">
        <v>1.0</v>
      </c>
      <c r="WC224" s="1">
        <v>2.0</v>
      </c>
      <c r="WD224" s="1">
        <v>2.0</v>
      </c>
      <c r="WE224" s="1">
        <v>2.0</v>
      </c>
      <c r="WF224" s="1">
        <v>1.0</v>
      </c>
      <c r="WG224" s="1">
        <v>2.0</v>
      </c>
      <c r="WH224" s="1">
        <v>1.0</v>
      </c>
      <c r="WI224" s="1">
        <v>2.0</v>
      </c>
      <c r="WJ224" s="1">
        <v>1.0</v>
      </c>
      <c r="WK224" s="1">
        <v>2.0</v>
      </c>
      <c r="WL224" s="1">
        <v>1.0</v>
      </c>
      <c r="WM224" s="1">
        <v>2.0</v>
      </c>
      <c r="WN224" s="1">
        <v>1.0</v>
      </c>
      <c r="WO224" s="1">
        <v>2.0</v>
      </c>
      <c r="WP224" s="1">
        <v>2.0</v>
      </c>
      <c r="WQ224" s="1">
        <f t="shared" ref="WQ224:XE224" si="1976">IF(WQ$3="+",WB224,3-WB224)</f>
        <v>2</v>
      </c>
      <c r="WR224" s="1">
        <f t="shared" si="1976"/>
        <v>2</v>
      </c>
      <c r="WS224" s="1">
        <f t="shared" si="1976"/>
        <v>2</v>
      </c>
      <c r="WT224" s="1">
        <f t="shared" si="1976"/>
        <v>2</v>
      </c>
      <c r="WU224" s="1">
        <f t="shared" si="1976"/>
        <v>2</v>
      </c>
      <c r="WV224" s="1">
        <f t="shared" si="1976"/>
        <v>2</v>
      </c>
      <c r="WW224" s="1">
        <f t="shared" si="1976"/>
        <v>2</v>
      </c>
      <c r="WX224" s="1">
        <f t="shared" si="1976"/>
        <v>2</v>
      </c>
      <c r="WY224" s="1">
        <f t="shared" si="1976"/>
        <v>1</v>
      </c>
      <c r="WZ224" s="1">
        <f t="shared" si="1976"/>
        <v>2</v>
      </c>
      <c r="XA224" s="1">
        <f t="shared" si="1976"/>
        <v>2</v>
      </c>
      <c r="XB224" s="1">
        <f t="shared" si="1976"/>
        <v>2</v>
      </c>
      <c r="XC224" s="1">
        <f t="shared" si="1976"/>
        <v>2</v>
      </c>
      <c r="XD224" s="1">
        <f t="shared" si="1976"/>
        <v>2</v>
      </c>
      <c r="XE224" s="1">
        <f t="shared" si="1976"/>
        <v>2</v>
      </c>
      <c r="XF224" s="1">
        <f t="shared" si="65"/>
        <v>29</v>
      </c>
      <c r="XG224" s="1">
        <v>0.0</v>
      </c>
      <c r="XH224" s="11"/>
      <c r="XI224" s="11"/>
    </row>
    <row r="225" ht="15.0" customHeight="1">
      <c r="A225" s="1" t="s">
        <v>588</v>
      </c>
      <c r="B225" s="1" t="s">
        <v>757</v>
      </c>
      <c r="C225" s="1" t="s">
        <v>1796</v>
      </c>
      <c r="D225" s="1"/>
      <c r="E225" s="1" t="s">
        <v>1498</v>
      </c>
      <c r="F225" s="1"/>
      <c r="G225" s="1"/>
      <c r="H225" s="1"/>
      <c r="I225" s="1">
        <v>1.0</v>
      </c>
      <c r="J225" s="1">
        <v>1.9361005E7</v>
      </c>
      <c r="K225" s="1">
        <v>81.0</v>
      </c>
      <c r="L225" s="1">
        <v>2.0161104E7</v>
      </c>
      <c r="M225" s="1">
        <v>2.0</v>
      </c>
      <c r="N225" s="1">
        <v>2.0</v>
      </c>
      <c r="O225" s="1">
        <v>2.0</v>
      </c>
      <c r="P225" s="1"/>
      <c r="Q225" s="1">
        <v>2.0</v>
      </c>
      <c r="R225" s="1"/>
      <c r="S225" s="1">
        <v>2.0</v>
      </c>
      <c r="T225" s="1" t="s">
        <v>560</v>
      </c>
      <c r="U225" s="1"/>
      <c r="V225" s="1">
        <v>10.0</v>
      </c>
      <c r="W225" s="1"/>
      <c r="X225" s="1"/>
      <c r="Y225" s="1" t="s">
        <v>727</v>
      </c>
      <c r="Z225" s="1"/>
      <c r="AA225" s="1"/>
      <c r="AB225" s="1">
        <v>2.0</v>
      </c>
      <c r="AC225" s="1">
        <v>1.0</v>
      </c>
      <c r="AD225" s="1">
        <v>1959.0</v>
      </c>
      <c r="AE225" s="1">
        <v>2.0</v>
      </c>
      <c r="AF225" s="1">
        <v>2.0</v>
      </c>
      <c r="AG225" s="1"/>
      <c r="AH225" s="1">
        <v>9.0</v>
      </c>
      <c r="AI225" s="1">
        <v>5.0</v>
      </c>
      <c r="AJ225" s="1">
        <v>16.0</v>
      </c>
      <c r="AK225" s="1">
        <v>2.0</v>
      </c>
      <c r="AL225" s="1"/>
      <c r="AM225" s="1">
        <v>5.0</v>
      </c>
      <c r="AN225" s="1">
        <v>1988.0</v>
      </c>
      <c r="AO225" s="1">
        <v>5.0</v>
      </c>
      <c r="AP225" s="1">
        <v>11.0</v>
      </c>
      <c r="AQ225" s="1">
        <v>6.0</v>
      </c>
      <c r="AR225" s="1">
        <v>7.0</v>
      </c>
      <c r="AS225" s="1">
        <v>6.0</v>
      </c>
      <c r="AT225" s="1">
        <v>3.0</v>
      </c>
      <c r="AU225" s="1">
        <v>2.0</v>
      </c>
      <c r="AV225" s="1">
        <v>5.0</v>
      </c>
      <c r="AW225" s="1">
        <v>5.0</v>
      </c>
      <c r="AX225" s="1">
        <v>1.0</v>
      </c>
      <c r="AY225" s="1">
        <v>3.0</v>
      </c>
      <c r="AZ225" s="1">
        <v>7.0</v>
      </c>
      <c r="BA225" s="1">
        <v>2.0</v>
      </c>
      <c r="BB225" s="1">
        <v>2.0</v>
      </c>
      <c r="BC225" s="1">
        <v>1.0</v>
      </c>
      <c r="BD225" s="1">
        <v>2.0</v>
      </c>
      <c r="BE225" s="1">
        <v>3.0</v>
      </c>
      <c r="BF225" s="1">
        <v>1.0</v>
      </c>
      <c r="BG225" s="1">
        <v>1.0</v>
      </c>
      <c r="BH225" s="1">
        <v>4.0</v>
      </c>
      <c r="BI225" s="1">
        <v>1.0</v>
      </c>
      <c r="BJ225" s="1">
        <v>2.0</v>
      </c>
      <c r="BK225" s="1">
        <v>4.0</v>
      </c>
      <c r="BL225" s="1">
        <v>2.0</v>
      </c>
      <c r="BM225" s="1">
        <v>2.0</v>
      </c>
      <c r="BN225" s="1">
        <v>5.0</v>
      </c>
      <c r="BO225" s="1">
        <v>1.0</v>
      </c>
      <c r="BP225" s="1">
        <v>5.0</v>
      </c>
      <c r="BQ225" s="1">
        <v>2.0</v>
      </c>
      <c r="BR225" s="1">
        <v>5.0</v>
      </c>
      <c r="BS225" s="1">
        <v>5.0</v>
      </c>
      <c r="BT225" s="1">
        <v>5.0</v>
      </c>
      <c r="BU225" s="1">
        <v>4.0</v>
      </c>
      <c r="BV225" s="1">
        <v>2.0</v>
      </c>
      <c r="BW225" s="1">
        <v>3.0</v>
      </c>
      <c r="BX225" s="1">
        <v>5.0</v>
      </c>
      <c r="BY225" s="1">
        <v>5.0</v>
      </c>
      <c r="BZ225" s="1">
        <v>3.0</v>
      </c>
      <c r="CA225" s="1">
        <v>3.0</v>
      </c>
      <c r="CB225" s="1">
        <v>4.0</v>
      </c>
      <c r="CC225" s="1">
        <v>2.0</v>
      </c>
      <c r="CD225" s="1">
        <v>4.0</v>
      </c>
      <c r="CE225" s="1">
        <v>1.0</v>
      </c>
      <c r="CF225" s="1">
        <v>5.0</v>
      </c>
      <c r="CG225" s="1">
        <v>2.0</v>
      </c>
      <c r="CH225" s="1">
        <v>4.0</v>
      </c>
      <c r="CI225" s="1">
        <v>1.0</v>
      </c>
      <c r="CJ225" s="1">
        <v>5.0</v>
      </c>
      <c r="CK225" s="1">
        <v>5.0</v>
      </c>
      <c r="CL225" s="1">
        <v>1.0</v>
      </c>
      <c r="CM225" s="1">
        <v>3.0</v>
      </c>
      <c r="CN225" s="1">
        <f t="shared" si="9"/>
        <v>14</v>
      </c>
      <c r="CO225" s="1">
        <f t="shared" si="10"/>
        <v>23</v>
      </c>
      <c r="CP225" s="1">
        <f t="shared" si="11"/>
        <v>20</v>
      </c>
      <c r="CQ225" s="1">
        <f t="shared" si="12"/>
        <v>7</v>
      </c>
      <c r="CR225" s="1">
        <f t="shared" si="13"/>
        <v>12</v>
      </c>
      <c r="CS225" s="1">
        <f t="shared" si="14"/>
        <v>14</v>
      </c>
      <c r="CT225" s="1">
        <f t="shared" si="15"/>
        <v>90</v>
      </c>
      <c r="CU225" s="1">
        <v>3.0</v>
      </c>
      <c r="CV225" s="1">
        <v>1.0</v>
      </c>
      <c r="CW225" s="1">
        <v>3.0</v>
      </c>
      <c r="CX225" s="1">
        <v>2.0</v>
      </c>
      <c r="CY225" s="1">
        <v>3.0</v>
      </c>
      <c r="CZ225" s="1">
        <v>3.0</v>
      </c>
      <c r="DA225" s="1">
        <v>3.0</v>
      </c>
      <c r="DB225" s="1">
        <v>3.0</v>
      </c>
      <c r="DC225" s="1">
        <v>3.0</v>
      </c>
      <c r="DD225" s="1">
        <v>2.0</v>
      </c>
      <c r="DE225" s="1">
        <v>2.0</v>
      </c>
      <c r="DF225" s="1">
        <v>3.0</v>
      </c>
      <c r="DG225" s="1">
        <v>3.0</v>
      </c>
      <c r="DH225" s="1">
        <v>1.0</v>
      </c>
      <c r="DI225" s="1"/>
      <c r="DJ225" s="1">
        <v>2.0</v>
      </c>
      <c r="DK225" s="1">
        <v>2.0</v>
      </c>
      <c r="DL225" s="1">
        <v>2.0</v>
      </c>
      <c r="DM225" s="1">
        <v>2.0</v>
      </c>
      <c r="DN225" s="1">
        <v>2.0</v>
      </c>
      <c r="DO225" s="1">
        <v>3.0</v>
      </c>
      <c r="DP225" s="1">
        <v>2.0</v>
      </c>
      <c r="DQ225" s="1">
        <f t="shared" si="16"/>
        <v>13</v>
      </c>
      <c r="DR225" s="1">
        <f t="shared" si="17"/>
        <v>7</v>
      </c>
      <c r="DS225" s="1">
        <f t="shared" ref="DS225:DT225" si="1977">SUM(CW225+DC225+DI225)</f>
        <v>6</v>
      </c>
      <c r="DT225" s="1">
        <f t="shared" si="1977"/>
        <v>6</v>
      </c>
      <c r="DU225" s="1">
        <f t="shared" si="19"/>
        <v>7</v>
      </c>
      <c r="DV225" s="1">
        <f t="shared" si="20"/>
        <v>11</v>
      </c>
      <c r="DW225" s="1">
        <f t="shared" si="21"/>
        <v>50</v>
      </c>
      <c r="DX225" s="1">
        <v>3.0</v>
      </c>
      <c r="DY225" s="1">
        <v>2.0</v>
      </c>
      <c r="DZ225" s="1">
        <v>4.0</v>
      </c>
      <c r="EA225" s="1">
        <v>1.0</v>
      </c>
      <c r="EB225" s="1">
        <v>3.0</v>
      </c>
      <c r="EC225" s="1">
        <v>2.0</v>
      </c>
      <c r="ED225" s="1">
        <v>4.0</v>
      </c>
      <c r="EE225" s="1">
        <v>2.0</v>
      </c>
      <c r="EF225" s="1">
        <v>4.0</v>
      </c>
      <c r="EG225" s="1">
        <v>4.0</v>
      </c>
      <c r="EH225" s="1">
        <v>3.0</v>
      </c>
      <c r="EI225" s="1">
        <v>3.0</v>
      </c>
      <c r="EJ225" s="1">
        <v>2.0</v>
      </c>
      <c r="EK225" s="1">
        <v>4.0</v>
      </c>
      <c r="EL225" s="1">
        <v>3.0</v>
      </c>
      <c r="EM225" s="1">
        <v>2.0</v>
      </c>
      <c r="EN225" s="1">
        <v>5.0</v>
      </c>
      <c r="EO225" s="1">
        <v>2.0</v>
      </c>
      <c r="EP225" s="1">
        <v>4.0</v>
      </c>
      <c r="EQ225" s="1">
        <v>3.0</v>
      </c>
      <c r="ER225" s="1">
        <v>4.0</v>
      </c>
      <c r="ES225" s="1">
        <v>2.0</v>
      </c>
      <c r="ET225" s="1">
        <v>3.0</v>
      </c>
      <c r="EU225" s="1">
        <v>3.0</v>
      </c>
      <c r="EV225" s="1">
        <v>2.0</v>
      </c>
      <c r="EW225" s="1">
        <v>4.0</v>
      </c>
      <c r="EX225" s="1">
        <v>2.0</v>
      </c>
      <c r="EY225" s="1">
        <v>3.0</v>
      </c>
      <c r="EZ225" s="1">
        <v>4.0</v>
      </c>
      <c r="FA225" s="1">
        <v>1.0</v>
      </c>
      <c r="FB225" s="1">
        <v>5.0</v>
      </c>
      <c r="FC225" s="1">
        <v>4.0</v>
      </c>
      <c r="FD225" s="1">
        <v>3.0</v>
      </c>
      <c r="FE225" s="1">
        <v>4.0</v>
      </c>
      <c r="FF225" s="1">
        <v>5.0</v>
      </c>
      <c r="FG225" s="1">
        <v>5.0</v>
      </c>
      <c r="FH225" s="1">
        <v>4.0</v>
      </c>
      <c r="FI225" s="1">
        <v>2.0</v>
      </c>
      <c r="FJ225" s="1">
        <v>4.0</v>
      </c>
      <c r="FK225" s="1">
        <v>4.0</v>
      </c>
      <c r="FL225" s="1">
        <v>4.0</v>
      </c>
      <c r="FM225" s="1">
        <v>2.0</v>
      </c>
      <c r="FN225" s="1">
        <v>3.0</v>
      </c>
      <c r="FO225" s="1">
        <v>2.0</v>
      </c>
      <c r="FP225" s="1">
        <f t="shared" ref="FP225:HG225" si="1978">IF(FP$3="+",DX225,6-DX225)</f>
        <v>3</v>
      </c>
      <c r="FQ225" s="1">
        <f t="shared" si="1978"/>
        <v>4</v>
      </c>
      <c r="FR225" s="1">
        <f t="shared" si="1978"/>
        <v>4</v>
      </c>
      <c r="FS225" s="1">
        <f t="shared" si="1978"/>
        <v>1</v>
      </c>
      <c r="FT225" s="1">
        <f t="shared" si="1978"/>
        <v>3</v>
      </c>
      <c r="FU225" s="1">
        <f t="shared" si="1978"/>
        <v>4</v>
      </c>
      <c r="FV225" s="1">
        <f t="shared" si="1978"/>
        <v>4</v>
      </c>
      <c r="FW225" s="1">
        <f t="shared" si="1978"/>
        <v>4</v>
      </c>
      <c r="FX225" s="1">
        <f t="shared" si="1978"/>
        <v>2</v>
      </c>
      <c r="FY225" s="1">
        <f t="shared" si="1978"/>
        <v>4</v>
      </c>
      <c r="FZ225" s="1">
        <f t="shared" si="1978"/>
        <v>3</v>
      </c>
      <c r="GA225" s="1">
        <f t="shared" si="1978"/>
        <v>3</v>
      </c>
      <c r="GB225" s="1">
        <f t="shared" si="1978"/>
        <v>4</v>
      </c>
      <c r="GC225" s="1">
        <f t="shared" si="1978"/>
        <v>4</v>
      </c>
      <c r="GD225" s="1">
        <f t="shared" si="1978"/>
        <v>3</v>
      </c>
      <c r="GE225" s="1">
        <f t="shared" si="1978"/>
        <v>4</v>
      </c>
      <c r="GF225" s="1">
        <f t="shared" si="1978"/>
        <v>5</v>
      </c>
      <c r="GG225" s="1">
        <f t="shared" si="1978"/>
        <v>4</v>
      </c>
      <c r="GH225" s="1">
        <f t="shared" si="1978"/>
        <v>2</v>
      </c>
      <c r="GI225" s="1">
        <f t="shared" si="1978"/>
        <v>3</v>
      </c>
      <c r="GJ225" s="1">
        <f t="shared" si="1978"/>
        <v>4</v>
      </c>
      <c r="GK225" s="1">
        <f t="shared" si="1978"/>
        <v>4</v>
      </c>
      <c r="GL225" s="1">
        <f t="shared" si="1978"/>
        <v>3</v>
      </c>
      <c r="GM225" s="1">
        <f t="shared" si="1978"/>
        <v>3</v>
      </c>
      <c r="GN225" s="1">
        <f t="shared" si="1978"/>
        <v>4</v>
      </c>
      <c r="GO225" s="1">
        <f t="shared" si="1978"/>
        <v>4</v>
      </c>
      <c r="GP225" s="1">
        <f t="shared" si="1978"/>
        <v>2</v>
      </c>
      <c r="GQ225" s="1">
        <f t="shared" si="1978"/>
        <v>3</v>
      </c>
      <c r="GR225" s="1">
        <f t="shared" si="1978"/>
        <v>4</v>
      </c>
      <c r="GS225" s="1">
        <f t="shared" si="1978"/>
        <v>5</v>
      </c>
      <c r="GT225" s="1">
        <f t="shared" si="1978"/>
        <v>5</v>
      </c>
      <c r="GU225" s="1">
        <f t="shared" si="1978"/>
        <v>4</v>
      </c>
      <c r="GV225" s="1">
        <f t="shared" si="1978"/>
        <v>3</v>
      </c>
      <c r="GW225" s="1">
        <f t="shared" si="1978"/>
        <v>4</v>
      </c>
      <c r="GX225" s="1">
        <f t="shared" si="1978"/>
        <v>5</v>
      </c>
      <c r="GY225" s="1">
        <f t="shared" si="1978"/>
        <v>5</v>
      </c>
      <c r="GZ225" s="1">
        <f t="shared" si="1978"/>
        <v>4</v>
      </c>
      <c r="HA225" s="1">
        <f t="shared" si="1978"/>
        <v>4</v>
      </c>
      <c r="HB225" s="1">
        <f t="shared" si="1978"/>
        <v>4</v>
      </c>
      <c r="HC225" s="1">
        <f t="shared" si="1978"/>
        <v>4</v>
      </c>
      <c r="HD225" s="1">
        <f t="shared" si="1978"/>
        <v>4</v>
      </c>
      <c r="HE225" s="1">
        <f t="shared" si="1978"/>
        <v>4</v>
      </c>
      <c r="HF225" s="1">
        <f t="shared" si="1978"/>
        <v>3</v>
      </c>
      <c r="HG225" s="1">
        <f t="shared" si="1978"/>
        <v>4</v>
      </c>
      <c r="HH225" s="1">
        <v>3.0</v>
      </c>
      <c r="HI225" s="1">
        <v>2.0</v>
      </c>
      <c r="HJ225" s="1">
        <v>4.0</v>
      </c>
      <c r="HK225" s="1">
        <v>1.0</v>
      </c>
      <c r="HL225" s="1">
        <v>3.0</v>
      </c>
      <c r="HM225" s="1">
        <v>2.0</v>
      </c>
      <c r="HN225" s="1">
        <v>4.0</v>
      </c>
      <c r="HO225" s="1">
        <v>2.0</v>
      </c>
      <c r="HP225" s="1">
        <v>4.0</v>
      </c>
      <c r="HQ225" s="1">
        <v>4.0</v>
      </c>
      <c r="HR225" s="1">
        <v>3.0</v>
      </c>
      <c r="HS225" s="1">
        <v>3.0</v>
      </c>
      <c r="HT225" s="1">
        <v>2.0</v>
      </c>
      <c r="HU225" s="1">
        <v>4.0</v>
      </c>
      <c r="HV225" s="1">
        <v>3.0</v>
      </c>
      <c r="HW225" s="1">
        <v>2.0</v>
      </c>
      <c r="HX225" s="1">
        <v>5.0</v>
      </c>
      <c r="HY225" s="1">
        <v>2.0</v>
      </c>
      <c r="HZ225" s="1">
        <v>4.0</v>
      </c>
      <c r="IA225" s="1">
        <v>3.0</v>
      </c>
      <c r="IB225" s="1">
        <v>4.0</v>
      </c>
      <c r="IC225" s="1">
        <v>2.0</v>
      </c>
      <c r="ID225" s="1">
        <v>3.0</v>
      </c>
      <c r="IE225" s="1">
        <v>3.0</v>
      </c>
      <c r="IF225" s="1">
        <v>2.0</v>
      </c>
      <c r="IG225" s="1">
        <v>4.0</v>
      </c>
      <c r="IH225" s="1">
        <v>2.0</v>
      </c>
      <c r="II225" s="1">
        <v>3.0</v>
      </c>
      <c r="IJ225" s="1">
        <v>4.0</v>
      </c>
      <c r="IK225" s="1">
        <v>1.0</v>
      </c>
      <c r="IL225" s="1">
        <v>5.0</v>
      </c>
      <c r="IM225" s="1">
        <v>4.0</v>
      </c>
      <c r="IN225" s="1">
        <v>3.0</v>
      </c>
      <c r="IO225" s="1">
        <v>4.0</v>
      </c>
      <c r="IP225" s="1">
        <v>5.0</v>
      </c>
      <c r="IQ225" s="1">
        <v>5.0</v>
      </c>
      <c r="IR225" s="1">
        <v>4.0</v>
      </c>
      <c r="IS225" s="1">
        <v>2.0</v>
      </c>
      <c r="IT225" s="1">
        <v>4.0</v>
      </c>
      <c r="IU225" s="1">
        <v>4.0</v>
      </c>
      <c r="IV225" s="1">
        <v>4.0</v>
      </c>
      <c r="IW225" s="1">
        <v>2.0</v>
      </c>
      <c r="IX225" s="1">
        <v>3.0</v>
      </c>
      <c r="IY225" s="1">
        <v>2.0</v>
      </c>
      <c r="IZ225" s="1">
        <f t="shared" ref="IZ225:KQ225" si="1979">IF(IZ$3="+",HH225,6-HH225)</f>
        <v>3</v>
      </c>
      <c r="JA225" s="1">
        <f t="shared" si="1979"/>
        <v>4</v>
      </c>
      <c r="JB225" s="1">
        <f t="shared" si="1979"/>
        <v>4</v>
      </c>
      <c r="JC225" s="1">
        <f t="shared" si="1979"/>
        <v>1</v>
      </c>
      <c r="JD225" s="1">
        <f t="shared" si="1979"/>
        <v>3</v>
      </c>
      <c r="JE225" s="1">
        <f t="shared" si="1979"/>
        <v>4</v>
      </c>
      <c r="JF225" s="1">
        <f t="shared" si="1979"/>
        <v>4</v>
      </c>
      <c r="JG225" s="1">
        <f t="shared" si="1979"/>
        <v>4</v>
      </c>
      <c r="JH225" s="1">
        <f t="shared" si="1979"/>
        <v>2</v>
      </c>
      <c r="JI225" s="1">
        <f t="shared" si="1979"/>
        <v>4</v>
      </c>
      <c r="JJ225" s="1">
        <f t="shared" si="1979"/>
        <v>3</v>
      </c>
      <c r="JK225" s="1">
        <f t="shared" si="1979"/>
        <v>3</v>
      </c>
      <c r="JL225" s="1">
        <f t="shared" si="1979"/>
        <v>4</v>
      </c>
      <c r="JM225" s="1">
        <f t="shared" si="1979"/>
        <v>4</v>
      </c>
      <c r="JN225" s="1">
        <f t="shared" si="1979"/>
        <v>3</v>
      </c>
      <c r="JO225" s="1">
        <f t="shared" si="1979"/>
        <v>4</v>
      </c>
      <c r="JP225" s="1">
        <f t="shared" si="1979"/>
        <v>5</v>
      </c>
      <c r="JQ225" s="1">
        <f t="shared" si="1979"/>
        <v>4</v>
      </c>
      <c r="JR225" s="1">
        <f t="shared" si="1979"/>
        <v>2</v>
      </c>
      <c r="JS225" s="1">
        <f t="shared" si="1979"/>
        <v>3</v>
      </c>
      <c r="JT225" s="1">
        <f t="shared" si="1979"/>
        <v>4</v>
      </c>
      <c r="JU225" s="1">
        <f t="shared" si="1979"/>
        <v>4</v>
      </c>
      <c r="JV225" s="1">
        <f t="shared" si="1979"/>
        <v>3</v>
      </c>
      <c r="JW225" s="1">
        <f t="shared" si="1979"/>
        <v>3</v>
      </c>
      <c r="JX225" s="1">
        <f t="shared" si="1979"/>
        <v>4</v>
      </c>
      <c r="JY225" s="1">
        <f t="shared" si="1979"/>
        <v>4</v>
      </c>
      <c r="JZ225" s="1">
        <f t="shared" si="1979"/>
        <v>4</v>
      </c>
      <c r="KA225" s="1">
        <f t="shared" si="1979"/>
        <v>3</v>
      </c>
      <c r="KB225" s="1">
        <f t="shared" si="1979"/>
        <v>4</v>
      </c>
      <c r="KC225" s="1">
        <f t="shared" si="1979"/>
        <v>1</v>
      </c>
      <c r="KD225" s="1">
        <f t="shared" si="1979"/>
        <v>5</v>
      </c>
      <c r="KE225" s="1">
        <f t="shared" si="1979"/>
        <v>4</v>
      </c>
      <c r="KF225" s="1">
        <f t="shared" si="1979"/>
        <v>3</v>
      </c>
      <c r="KG225" s="1">
        <f t="shared" si="1979"/>
        <v>4</v>
      </c>
      <c r="KH225" s="1">
        <f t="shared" si="1979"/>
        <v>1</v>
      </c>
      <c r="KI225" s="1">
        <f t="shared" si="1979"/>
        <v>5</v>
      </c>
      <c r="KJ225" s="1">
        <f t="shared" si="1979"/>
        <v>4</v>
      </c>
      <c r="KK225" s="1">
        <f t="shared" si="1979"/>
        <v>2</v>
      </c>
      <c r="KL225" s="1">
        <f t="shared" si="1979"/>
        <v>4</v>
      </c>
      <c r="KM225" s="1">
        <f t="shared" si="1979"/>
        <v>4</v>
      </c>
      <c r="KN225" s="1">
        <f t="shared" si="1979"/>
        <v>4</v>
      </c>
      <c r="KO225" s="1">
        <f t="shared" si="1979"/>
        <v>4</v>
      </c>
      <c r="KP225" s="1">
        <f t="shared" si="1979"/>
        <v>3</v>
      </c>
      <c r="KQ225" s="1">
        <f t="shared" si="1979"/>
        <v>4</v>
      </c>
      <c r="KR225" s="1">
        <f t="shared" si="24"/>
        <v>161</v>
      </c>
      <c r="KS225" s="1">
        <f t="shared" si="25"/>
        <v>27</v>
      </c>
      <c r="KT225" s="1">
        <f t="shared" si="26"/>
        <v>33</v>
      </c>
      <c r="KU225" s="1">
        <f t="shared" si="27"/>
        <v>36</v>
      </c>
      <c r="KV225" s="1">
        <f t="shared" si="28"/>
        <v>26</v>
      </c>
      <c r="KW225" s="1">
        <f t="shared" si="29"/>
        <v>39</v>
      </c>
      <c r="KX225" s="1">
        <v>5.0</v>
      </c>
      <c r="KY225" s="1">
        <v>2.0</v>
      </c>
      <c r="KZ225" s="1">
        <v>4.0</v>
      </c>
      <c r="LA225" s="1">
        <v>2.0</v>
      </c>
      <c r="LB225" s="1">
        <v>2.0</v>
      </c>
      <c r="LC225" s="1">
        <v>4.0</v>
      </c>
      <c r="LD225" s="1">
        <v>4.0</v>
      </c>
      <c r="LE225" s="1">
        <v>2.0</v>
      </c>
      <c r="LF225" s="1">
        <v>2.0</v>
      </c>
      <c r="LG225" s="1">
        <v>5.0</v>
      </c>
      <c r="LH225" s="1">
        <v>5.0</v>
      </c>
      <c r="LI225" s="1">
        <v>4.0</v>
      </c>
      <c r="LJ225" s="1">
        <v>3.0</v>
      </c>
      <c r="LK225" s="1">
        <v>4.0</v>
      </c>
      <c r="LL225" s="1">
        <v>4.0</v>
      </c>
      <c r="LM225" s="1">
        <v>4.0</v>
      </c>
      <c r="LN225" s="1">
        <v>4.0</v>
      </c>
      <c r="LO225" s="1">
        <v>4.0</v>
      </c>
      <c r="LP225" s="1">
        <v>2.0</v>
      </c>
      <c r="LQ225" s="1">
        <v>4.0</v>
      </c>
      <c r="LR225" s="1">
        <v>4.0</v>
      </c>
      <c r="LS225" s="1">
        <v>2.0</v>
      </c>
      <c r="LT225" s="1">
        <v>2.0</v>
      </c>
      <c r="LU225" s="1">
        <v>4.0</v>
      </c>
      <c r="LV225" s="1">
        <v>4.0</v>
      </c>
      <c r="LW225" s="1">
        <v>2.0</v>
      </c>
      <c r="LX225" s="1">
        <v>4.0</v>
      </c>
      <c r="LY225" s="1">
        <v>4.0</v>
      </c>
      <c r="LZ225" s="1">
        <v>4.0</v>
      </c>
      <c r="MA225" s="1">
        <f t="shared" si="557"/>
        <v>5</v>
      </c>
      <c r="MB225" s="1">
        <f t="shared" ref="MB225:NC225" si="1980">IF(MB$3="+",KY225,6-KY225)</f>
        <v>4</v>
      </c>
      <c r="MC225" s="1">
        <f t="shared" si="1980"/>
        <v>4</v>
      </c>
      <c r="MD225" s="1">
        <f t="shared" si="1980"/>
        <v>4</v>
      </c>
      <c r="ME225" s="1">
        <f t="shared" si="1980"/>
        <v>4</v>
      </c>
      <c r="MF225" s="1">
        <f t="shared" si="1980"/>
        <v>4</v>
      </c>
      <c r="MG225" s="1">
        <f t="shared" si="1980"/>
        <v>4</v>
      </c>
      <c r="MH225" s="1">
        <f t="shared" si="1980"/>
        <v>4</v>
      </c>
      <c r="MI225" s="1">
        <f t="shared" si="1980"/>
        <v>4</v>
      </c>
      <c r="MJ225" s="1">
        <f t="shared" si="1980"/>
        <v>5</v>
      </c>
      <c r="MK225" s="1">
        <f t="shared" si="1980"/>
        <v>5</v>
      </c>
      <c r="ML225" s="1">
        <f t="shared" si="1980"/>
        <v>4</v>
      </c>
      <c r="MM225" s="1">
        <f t="shared" si="1980"/>
        <v>3</v>
      </c>
      <c r="MN225" s="1">
        <f t="shared" si="1980"/>
        <v>4</v>
      </c>
      <c r="MO225" s="1">
        <f t="shared" si="1980"/>
        <v>4</v>
      </c>
      <c r="MP225" s="1">
        <f t="shared" si="1980"/>
        <v>4</v>
      </c>
      <c r="MQ225" s="1">
        <f t="shared" si="1980"/>
        <v>4</v>
      </c>
      <c r="MR225" s="1">
        <f t="shared" si="1980"/>
        <v>4</v>
      </c>
      <c r="MS225" s="1">
        <f t="shared" si="1980"/>
        <v>4</v>
      </c>
      <c r="MT225" s="1">
        <f t="shared" si="1980"/>
        <v>4</v>
      </c>
      <c r="MU225" s="1">
        <f t="shared" si="1980"/>
        <v>4</v>
      </c>
      <c r="MV225" s="1">
        <f t="shared" si="1980"/>
        <v>4</v>
      </c>
      <c r="MW225" s="1">
        <f t="shared" si="1980"/>
        <v>4</v>
      </c>
      <c r="MX225" s="1">
        <f t="shared" si="1980"/>
        <v>4</v>
      </c>
      <c r="MY225" s="1">
        <f t="shared" si="1980"/>
        <v>4</v>
      </c>
      <c r="MZ225" s="1">
        <f t="shared" si="1980"/>
        <v>4</v>
      </c>
      <c r="NA225" s="1">
        <f t="shared" si="1980"/>
        <v>4</v>
      </c>
      <c r="NB225" s="1">
        <f t="shared" si="1980"/>
        <v>4</v>
      </c>
      <c r="NC225" s="1">
        <f t="shared" si="1980"/>
        <v>4</v>
      </c>
      <c r="ND225" s="1">
        <f t="shared" si="31"/>
        <v>17</v>
      </c>
      <c r="NE225" s="1">
        <f t="shared" si="32"/>
        <v>20</v>
      </c>
      <c r="NF225" s="1">
        <f t="shared" si="33"/>
        <v>23</v>
      </c>
      <c r="NG225" s="1">
        <f t="shared" si="34"/>
        <v>21</v>
      </c>
      <c r="NH225" s="1">
        <f t="shared" si="35"/>
        <v>16</v>
      </c>
      <c r="NI225" s="1">
        <f t="shared" si="36"/>
        <v>21</v>
      </c>
      <c r="NJ225" s="1">
        <f t="shared" si="70"/>
        <v>118</v>
      </c>
      <c r="NK225" s="1">
        <v>2.0</v>
      </c>
      <c r="NL225" s="1">
        <v>3.0</v>
      </c>
      <c r="NM225" s="1">
        <v>2.0</v>
      </c>
      <c r="NN225" s="1">
        <v>2.0</v>
      </c>
      <c r="NO225" s="1">
        <v>2.0</v>
      </c>
      <c r="NP225" s="1">
        <v>2.0</v>
      </c>
      <c r="NQ225" s="1">
        <v>2.0</v>
      </c>
      <c r="NR225" s="1">
        <v>2.0</v>
      </c>
      <c r="NS225" s="1">
        <v>2.0</v>
      </c>
      <c r="NT225" s="1">
        <v>2.0</v>
      </c>
      <c r="NU225" s="1">
        <v>2.0</v>
      </c>
      <c r="NV225" s="1">
        <v>2.0</v>
      </c>
      <c r="NW225" s="1">
        <v>2.0</v>
      </c>
      <c r="NX225" s="1">
        <v>3.0</v>
      </c>
      <c r="NY225" s="1">
        <v>2.0</v>
      </c>
      <c r="NZ225" s="1">
        <v>2.0</v>
      </c>
      <c r="OA225" s="1">
        <v>2.0</v>
      </c>
      <c r="OB225" s="1">
        <v>2.0</v>
      </c>
      <c r="OC225" s="1">
        <v>2.0</v>
      </c>
      <c r="OD225" s="1">
        <v>2.0</v>
      </c>
      <c r="OE225" s="1">
        <v>2.0</v>
      </c>
      <c r="OF225" s="1">
        <f t="shared" si="37"/>
        <v>12</v>
      </c>
      <c r="OG225" s="1">
        <f t="shared" si="38"/>
        <v>25</v>
      </c>
      <c r="OH225" s="1">
        <f t="shared" si="39"/>
        <v>37</v>
      </c>
      <c r="OI225" s="1">
        <v>3.0</v>
      </c>
      <c r="OJ225" s="1">
        <v>3.0</v>
      </c>
      <c r="OK225" s="1">
        <v>4.0</v>
      </c>
      <c r="OL225" s="1">
        <v>3.0</v>
      </c>
      <c r="OM225" s="1">
        <v>3.0</v>
      </c>
      <c r="ON225" s="1">
        <v>4.0</v>
      </c>
      <c r="OO225" s="1">
        <v>4.0</v>
      </c>
      <c r="OP225" s="1">
        <v>4.0</v>
      </c>
      <c r="OQ225" s="1">
        <v>4.0</v>
      </c>
      <c r="OR225" s="1">
        <v>4.0</v>
      </c>
      <c r="OS225" s="1">
        <v>4.0</v>
      </c>
      <c r="OT225" s="1">
        <v>4.0</v>
      </c>
      <c r="OU225" s="1">
        <v>2.0</v>
      </c>
      <c r="OV225" s="1">
        <v>3.0</v>
      </c>
      <c r="OW225" s="1">
        <v>4.0</v>
      </c>
      <c r="OX225" s="1">
        <v>4.0</v>
      </c>
      <c r="OY225" s="1">
        <v>4.0</v>
      </c>
      <c r="OZ225" s="1">
        <v>4.0</v>
      </c>
      <c r="PA225" s="1">
        <v>4.0</v>
      </c>
      <c r="PB225" s="1">
        <v>4.0</v>
      </c>
      <c r="PC225" s="1">
        <v>3.0</v>
      </c>
      <c r="PD225" s="1">
        <v>2.0</v>
      </c>
      <c r="PE225" s="1">
        <v>4.0</v>
      </c>
      <c r="PF225" s="1">
        <v>4.0</v>
      </c>
      <c r="PG225" s="1">
        <v>4.0</v>
      </c>
      <c r="PH225" s="1">
        <v>2.0</v>
      </c>
      <c r="PI225" s="1">
        <v>2.0</v>
      </c>
      <c r="PJ225" s="1">
        <v>3.0</v>
      </c>
      <c r="PK225" s="1">
        <v>2.0</v>
      </c>
      <c r="PL225" s="1">
        <f t="shared" ref="PL225:QN225" si="1981">IF(PL$3="+",OI225,6-OI225)</f>
        <v>3</v>
      </c>
      <c r="PM225" s="1">
        <f t="shared" si="1981"/>
        <v>3</v>
      </c>
      <c r="PN225" s="1">
        <f t="shared" si="1981"/>
        <v>4</v>
      </c>
      <c r="PO225" s="1">
        <f t="shared" si="1981"/>
        <v>3</v>
      </c>
      <c r="PP225" s="1">
        <f t="shared" si="1981"/>
        <v>3</v>
      </c>
      <c r="PQ225" s="1">
        <f t="shared" si="1981"/>
        <v>2</v>
      </c>
      <c r="PR225" s="1">
        <f t="shared" si="1981"/>
        <v>4</v>
      </c>
      <c r="PS225" s="1">
        <f t="shared" si="1981"/>
        <v>4</v>
      </c>
      <c r="PT225" s="1">
        <f t="shared" si="1981"/>
        <v>2</v>
      </c>
      <c r="PU225" s="1">
        <f t="shared" si="1981"/>
        <v>2</v>
      </c>
      <c r="PV225" s="1">
        <f t="shared" si="1981"/>
        <v>2</v>
      </c>
      <c r="PW225" s="1">
        <f t="shared" si="1981"/>
        <v>2</v>
      </c>
      <c r="PX225" s="1">
        <f t="shared" si="1981"/>
        <v>4</v>
      </c>
      <c r="PY225" s="1">
        <f t="shared" si="1981"/>
        <v>3</v>
      </c>
      <c r="PZ225" s="1">
        <f t="shared" si="1981"/>
        <v>4</v>
      </c>
      <c r="QA225" s="1">
        <f t="shared" si="1981"/>
        <v>4</v>
      </c>
      <c r="QB225" s="1">
        <f t="shared" si="1981"/>
        <v>4</v>
      </c>
      <c r="QC225" s="1">
        <f t="shared" si="1981"/>
        <v>2</v>
      </c>
      <c r="QD225" s="1">
        <f t="shared" si="1981"/>
        <v>4</v>
      </c>
      <c r="QE225" s="1">
        <f t="shared" si="1981"/>
        <v>2</v>
      </c>
      <c r="QF225" s="1">
        <f t="shared" si="1981"/>
        <v>3</v>
      </c>
      <c r="QG225" s="1">
        <f t="shared" si="1981"/>
        <v>4</v>
      </c>
      <c r="QH225" s="1">
        <f t="shared" si="1981"/>
        <v>4</v>
      </c>
      <c r="QI225" s="1">
        <f t="shared" si="1981"/>
        <v>4</v>
      </c>
      <c r="QJ225" s="1">
        <f t="shared" si="1981"/>
        <v>4</v>
      </c>
      <c r="QK225" s="1">
        <f t="shared" si="1981"/>
        <v>4</v>
      </c>
      <c r="QL225" s="1">
        <f t="shared" si="1981"/>
        <v>2</v>
      </c>
      <c r="QM225" s="1">
        <f t="shared" si="1981"/>
        <v>3</v>
      </c>
      <c r="QN225" s="1">
        <f t="shared" si="1981"/>
        <v>4</v>
      </c>
      <c r="QO225" s="1">
        <f t="shared" si="41"/>
        <v>93</v>
      </c>
      <c r="QP225" s="1">
        <f t="shared" si="42"/>
        <v>37</v>
      </c>
      <c r="QQ225" s="1">
        <f t="shared" si="43"/>
        <v>56</v>
      </c>
      <c r="QR225" s="1">
        <v>3.0</v>
      </c>
      <c r="QS225" s="1">
        <v>4.0</v>
      </c>
      <c r="QT225" s="1">
        <v>3.0</v>
      </c>
      <c r="QU225" s="1">
        <v>3.0</v>
      </c>
      <c r="QV225" s="1">
        <v>3.0</v>
      </c>
      <c r="QW225" s="1">
        <v>2.0</v>
      </c>
      <c r="QX225" s="1">
        <v>2.0</v>
      </c>
      <c r="QY225" s="1">
        <v>3.0</v>
      </c>
      <c r="QZ225" s="1">
        <v>3.0</v>
      </c>
      <c r="RA225" s="1">
        <v>2.0</v>
      </c>
      <c r="RB225" s="1">
        <v>2.0</v>
      </c>
      <c r="RC225" s="1">
        <v>2.0</v>
      </c>
      <c r="RD225" s="1">
        <v>3.0</v>
      </c>
      <c r="RE225" s="1">
        <v>3.0</v>
      </c>
      <c r="RF225" s="1">
        <v>3.0</v>
      </c>
      <c r="RG225" s="1">
        <v>3.0</v>
      </c>
      <c r="RH225" s="1">
        <v>2.0</v>
      </c>
      <c r="RI225" s="1">
        <v>2.0</v>
      </c>
      <c r="RJ225" s="1">
        <v>3.0</v>
      </c>
      <c r="RK225" s="1">
        <v>3.0</v>
      </c>
      <c r="RL225" s="1">
        <v>2.0</v>
      </c>
      <c r="RM225" s="1">
        <v>4.0</v>
      </c>
      <c r="RN225" s="1">
        <v>3.0</v>
      </c>
      <c r="RO225" s="1">
        <v>3.0</v>
      </c>
      <c r="RP225" s="1">
        <v>3.0</v>
      </c>
      <c r="RQ225" s="1">
        <v>2.0</v>
      </c>
      <c r="RR225" s="1">
        <v>3.0</v>
      </c>
      <c r="RS225" s="1">
        <v>3.0</v>
      </c>
      <c r="RT225" s="1">
        <v>3.0</v>
      </c>
      <c r="RU225" s="1">
        <v>2.0</v>
      </c>
      <c r="RV225" s="1">
        <v>3.0</v>
      </c>
      <c r="RW225" s="1">
        <v>3.0</v>
      </c>
      <c r="RX225" s="1">
        <v>2.0</v>
      </c>
      <c r="RY225" s="1">
        <v>3.0</v>
      </c>
      <c r="RZ225" s="1">
        <v>3.0</v>
      </c>
      <c r="SA225" s="1">
        <v>2.0</v>
      </c>
      <c r="SB225" s="1">
        <v>3.0</v>
      </c>
      <c r="SC225" s="1">
        <v>2.0</v>
      </c>
      <c r="SD225" s="1">
        <v>4.0</v>
      </c>
      <c r="SE225" s="1">
        <v>4.0</v>
      </c>
      <c r="SF225" s="1">
        <v>2.0</v>
      </c>
      <c r="SG225" s="1">
        <f t="shared" ref="SG225:TU225" si="1982">IF(SG$3="+",QR225,5-QR225)</f>
        <v>3</v>
      </c>
      <c r="SH225" s="1">
        <f t="shared" si="1982"/>
        <v>4</v>
      </c>
      <c r="SI225" s="1">
        <f t="shared" si="1982"/>
        <v>2</v>
      </c>
      <c r="SJ225" s="1">
        <f t="shared" si="1982"/>
        <v>3</v>
      </c>
      <c r="SK225" s="1">
        <f t="shared" si="1982"/>
        <v>3</v>
      </c>
      <c r="SL225" s="1">
        <f t="shared" si="1982"/>
        <v>3</v>
      </c>
      <c r="SM225" s="1">
        <f t="shared" si="1982"/>
        <v>2</v>
      </c>
      <c r="SN225" s="1">
        <f t="shared" si="1982"/>
        <v>2</v>
      </c>
      <c r="SO225" s="1">
        <f t="shared" si="1982"/>
        <v>2</v>
      </c>
      <c r="SP225" s="1">
        <f t="shared" si="1982"/>
        <v>3</v>
      </c>
      <c r="SQ225" s="1">
        <f t="shared" si="1982"/>
        <v>2</v>
      </c>
      <c r="SR225" s="1">
        <f t="shared" si="1982"/>
        <v>3</v>
      </c>
      <c r="SS225" s="1">
        <f t="shared" si="1982"/>
        <v>3</v>
      </c>
      <c r="ST225" s="1">
        <f t="shared" si="1982"/>
        <v>3</v>
      </c>
      <c r="SU225" s="1">
        <f t="shared" si="1982"/>
        <v>2</v>
      </c>
      <c r="SV225" s="1">
        <f t="shared" si="1982"/>
        <v>3</v>
      </c>
      <c r="SW225" s="1">
        <f t="shared" si="1982"/>
        <v>3</v>
      </c>
      <c r="SX225" s="1">
        <f t="shared" si="1982"/>
        <v>3</v>
      </c>
      <c r="SY225" s="1">
        <f t="shared" si="1982"/>
        <v>2</v>
      </c>
      <c r="SZ225" s="1">
        <f t="shared" si="1982"/>
        <v>2</v>
      </c>
      <c r="TA225" s="1">
        <f t="shared" si="1982"/>
        <v>3</v>
      </c>
      <c r="TB225" s="1">
        <f t="shared" si="1982"/>
        <v>4</v>
      </c>
      <c r="TC225" s="1">
        <f t="shared" si="1982"/>
        <v>2</v>
      </c>
      <c r="TD225" s="1">
        <f t="shared" si="1982"/>
        <v>3</v>
      </c>
      <c r="TE225" s="1">
        <f t="shared" si="1982"/>
        <v>3</v>
      </c>
      <c r="TF225" s="1">
        <f t="shared" si="1982"/>
        <v>3</v>
      </c>
      <c r="TG225" s="1">
        <f t="shared" si="1982"/>
        <v>2</v>
      </c>
      <c r="TH225" s="1">
        <f t="shared" si="1982"/>
        <v>3</v>
      </c>
      <c r="TI225" s="1">
        <f t="shared" si="1982"/>
        <v>3</v>
      </c>
      <c r="TJ225" s="1">
        <f t="shared" si="1982"/>
        <v>3</v>
      </c>
      <c r="TK225" s="1">
        <f t="shared" si="1982"/>
        <v>2</v>
      </c>
      <c r="TL225" s="1">
        <f t="shared" si="1982"/>
        <v>3</v>
      </c>
      <c r="TM225" s="1">
        <f t="shared" si="1982"/>
        <v>3</v>
      </c>
      <c r="TN225" s="1">
        <f t="shared" si="1982"/>
        <v>3</v>
      </c>
      <c r="TO225" s="1">
        <f t="shared" si="1982"/>
        <v>2</v>
      </c>
      <c r="TP225" s="1">
        <f t="shared" si="1982"/>
        <v>2</v>
      </c>
      <c r="TQ225" s="1">
        <f t="shared" si="1982"/>
        <v>2</v>
      </c>
      <c r="TR225" s="1">
        <f t="shared" si="1982"/>
        <v>2</v>
      </c>
      <c r="TS225" s="1">
        <f t="shared" si="1982"/>
        <v>4</v>
      </c>
      <c r="TT225" s="1">
        <f t="shared" si="1982"/>
        <v>4</v>
      </c>
      <c r="TU225" s="1">
        <f t="shared" si="1982"/>
        <v>3</v>
      </c>
      <c r="TV225" s="1">
        <f t="shared" si="45"/>
        <v>89</v>
      </c>
      <c r="TW225" s="1">
        <f t="shared" si="46"/>
        <v>21</v>
      </c>
      <c r="TX225" s="1">
        <f t="shared" si="47"/>
        <v>6</v>
      </c>
      <c r="TY225" s="1">
        <f t="shared" si="48"/>
        <v>9</v>
      </c>
      <c r="TZ225" s="1">
        <f t="shared" si="49"/>
        <v>6</v>
      </c>
      <c r="UA225" s="1">
        <f t="shared" si="50"/>
        <v>40</v>
      </c>
      <c r="UB225" s="1">
        <f t="shared" si="51"/>
        <v>10</v>
      </c>
      <c r="UC225" s="1">
        <f t="shared" si="52"/>
        <v>6</v>
      </c>
      <c r="UD225" s="1">
        <f t="shared" si="53"/>
        <v>7</v>
      </c>
      <c r="UE225" s="1">
        <f t="shared" si="54"/>
        <v>6</v>
      </c>
      <c r="UF225" s="1">
        <f t="shared" ref="UF225:UG225" si="1983">TS225</f>
        <v>4</v>
      </c>
      <c r="UG225" s="1">
        <f t="shared" si="1983"/>
        <v>4</v>
      </c>
      <c r="UH225" s="1">
        <f t="shared" si="56"/>
        <v>14</v>
      </c>
      <c r="UI225" s="1">
        <f t="shared" si="57"/>
        <v>2</v>
      </c>
      <c r="UJ225" s="1">
        <f t="shared" si="58"/>
        <v>4</v>
      </c>
      <c r="UK225" s="1">
        <f t="shared" si="59"/>
        <v>8</v>
      </c>
      <c r="UL225" s="1">
        <f t="shared" si="60"/>
        <v>14</v>
      </c>
      <c r="UM225" s="1">
        <f t="shared" si="61"/>
        <v>5</v>
      </c>
      <c r="UN225" s="1">
        <f t="shared" si="62"/>
        <v>6</v>
      </c>
      <c r="UO225" s="1">
        <f t="shared" si="63"/>
        <v>3</v>
      </c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1"/>
      <c r="WB225" s="1">
        <v>1.0</v>
      </c>
      <c r="WC225" s="1">
        <v>2.0</v>
      </c>
      <c r="WD225" s="1">
        <v>2.0</v>
      </c>
      <c r="WE225" s="1">
        <v>2.0</v>
      </c>
      <c r="WF225" s="1">
        <v>1.0</v>
      </c>
      <c r="WG225" s="1">
        <v>2.0</v>
      </c>
      <c r="WH225" s="1">
        <v>1.0</v>
      </c>
      <c r="WI225" s="1">
        <v>2.0</v>
      </c>
      <c r="WJ225" s="1">
        <v>2.0</v>
      </c>
      <c r="WK225" s="1">
        <v>2.0</v>
      </c>
      <c r="WL225" s="1">
        <v>1.0</v>
      </c>
      <c r="WM225" s="1">
        <v>2.0</v>
      </c>
      <c r="WN225" s="1">
        <v>1.0</v>
      </c>
      <c r="WO225" s="1">
        <v>2.0</v>
      </c>
      <c r="WP225" s="1">
        <v>2.0</v>
      </c>
      <c r="WQ225" s="1">
        <f t="shared" ref="WQ225:XE225" si="1984">IF(WQ$3="+",WB225,3-WB225)</f>
        <v>2</v>
      </c>
      <c r="WR225" s="1">
        <f t="shared" si="1984"/>
        <v>2</v>
      </c>
      <c r="WS225" s="1">
        <f t="shared" si="1984"/>
        <v>2</v>
      </c>
      <c r="WT225" s="1">
        <f t="shared" si="1984"/>
        <v>2</v>
      </c>
      <c r="WU225" s="1">
        <f t="shared" si="1984"/>
        <v>2</v>
      </c>
      <c r="WV225" s="1">
        <f t="shared" si="1984"/>
        <v>2</v>
      </c>
      <c r="WW225" s="1">
        <f t="shared" si="1984"/>
        <v>2</v>
      </c>
      <c r="WX225" s="1">
        <f t="shared" si="1984"/>
        <v>2</v>
      </c>
      <c r="WY225" s="1">
        <f t="shared" si="1984"/>
        <v>2</v>
      </c>
      <c r="WZ225" s="1">
        <f t="shared" si="1984"/>
        <v>2</v>
      </c>
      <c r="XA225" s="1">
        <f t="shared" si="1984"/>
        <v>2</v>
      </c>
      <c r="XB225" s="1">
        <f t="shared" si="1984"/>
        <v>2</v>
      </c>
      <c r="XC225" s="1">
        <f t="shared" si="1984"/>
        <v>2</v>
      </c>
      <c r="XD225" s="1">
        <f t="shared" si="1984"/>
        <v>2</v>
      </c>
      <c r="XE225" s="1">
        <f t="shared" si="1984"/>
        <v>2</v>
      </c>
      <c r="XF225" s="1">
        <f t="shared" si="65"/>
        <v>30</v>
      </c>
      <c r="XG225" s="1">
        <v>0.0</v>
      </c>
      <c r="XH225" s="11"/>
      <c r="XI225" s="11"/>
    </row>
    <row r="226" ht="15.0" customHeight="1">
      <c r="A226" s="1" t="s">
        <v>588</v>
      </c>
      <c r="B226" s="1" t="s">
        <v>757</v>
      </c>
      <c r="C226" s="1" t="s">
        <v>1797</v>
      </c>
      <c r="D226" s="1"/>
      <c r="E226" s="1" t="s">
        <v>1798</v>
      </c>
      <c r="F226" s="1" t="s">
        <v>1799</v>
      </c>
      <c r="G226" s="1" t="s">
        <v>1800</v>
      </c>
      <c r="H226" s="1"/>
      <c r="I226" s="1">
        <v>1.0</v>
      </c>
      <c r="J226" s="1">
        <v>1.9310223E7</v>
      </c>
      <c r="K226" s="1">
        <v>86.0</v>
      </c>
      <c r="L226" s="1">
        <v>281111.0</v>
      </c>
      <c r="M226" s="1">
        <v>1.0</v>
      </c>
      <c r="N226" s="1">
        <v>1.0</v>
      </c>
      <c r="O226" s="1">
        <v>1.0</v>
      </c>
      <c r="P226" s="1"/>
      <c r="Q226" s="1">
        <v>2.0</v>
      </c>
      <c r="R226" s="1"/>
      <c r="S226" s="1">
        <v>2.0</v>
      </c>
      <c r="T226" s="1" t="s">
        <v>560</v>
      </c>
      <c r="U226" s="1"/>
      <c r="V226" s="1">
        <v>10.0</v>
      </c>
      <c r="W226" s="1"/>
      <c r="X226" s="1"/>
      <c r="Y226" s="1" t="s">
        <v>727</v>
      </c>
      <c r="Z226" s="1"/>
      <c r="AA226" s="1"/>
      <c r="AB226" s="1">
        <v>2.0</v>
      </c>
      <c r="AC226" s="1">
        <v>1.0</v>
      </c>
      <c r="AD226" s="1">
        <v>1954.0</v>
      </c>
      <c r="AE226" s="1">
        <v>2.0</v>
      </c>
      <c r="AF226" s="1">
        <v>2.0</v>
      </c>
      <c r="AG226" s="1"/>
      <c r="AH226" s="1">
        <v>8.0</v>
      </c>
      <c r="AI226" s="1">
        <v>0.0</v>
      </c>
      <c r="AJ226" s="1">
        <v>15.0</v>
      </c>
      <c r="AK226" s="1">
        <v>2.0</v>
      </c>
      <c r="AL226" s="1"/>
      <c r="AM226" s="1">
        <v>5.0</v>
      </c>
      <c r="AN226" s="1">
        <v>1974.0</v>
      </c>
      <c r="AO226" s="1">
        <v>5.0</v>
      </c>
      <c r="AP226" s="1">
        <v>11.0</v>
      </c>
      <c r="AQ226" s="1">
        <v>6.0</v>
      </c>
      <c r="AR226" s="1">
        <v>7.0</v>
      </c>
      <c r="AS226" s="1">
        <v>6.0</v>
      </c>
      <c r="AT226" s="1">
        <v>3.0</v>
      </c>
      <c r="AU226" s="1">
        <v>4.0</v>
      </c>
      <c r="AV226" s="1">
        <v>5.0</v>
      </c>
      <c r="AW226" s="1">
        <v>5.0</v>
      </c>
      <c r="AX226" s="1">
        <v>1.0</v>
      </c>
      <c r="AY226" s="1">
        <v>4.0</v>
      </c>
      <c r="AZ226" s="1">
        <v>8.0</v>
      </c>
      <c r="BA226" s="1">
        <v>2.0</v>
      </c>
      <c r="BB226" s="1">
        <v>3.0</v>
      </c>
      <c r="BC226" s="1">
        <v>1.0</v>
      </c>
      <c r="BD226" s="1">
        <v>2.0</v>
      </c>
      <c r="BE226" s="1">
        <v>3.0</v>
      </c>
      <c r="BF226" s="1">
        <v>1.0</v>
      </c>
      <c r="BG226" s="1">
        <v>2.0</v>
      </c>
      <c r="BH226" s="1">
        <v>4.0</v>
      </c>
      <c r="BI226" s="1">
        <v>1.0</v>
      </c>
      <c r="BJ226" s="1">
        <v>2.0</v>
      </c>
      <c r="BK226" s="1">
        <v>3.0</v>
      </c>
      <c r="BL226" s="1">
        <v>1.0</v>
      </c>
      <c r="BM226" s="1">
        <v>2.0</v>
      </c>
      <c r="BN226" s="1">
        <v>5.0</v>
      </c>
      <c r="BO226" s="1">
        <v>2.0</v>
      </c>
      <c r="BP226" s="1">
        <v>1.0</v>
      </c>
      <c r="BQ226" s="1">
        <v>4.0</v>
      </c>
      <c r="BR226" s="1">
        <v>1.0</v>
      </c>
      <c r="BS226" s="1">
        <v>5.0</v>
      </c>
      <c r="BT226" s="1">
        <v>5.0</v>
      </c>
      <c r="BU226" s="1">
        <v>5.0</v>
      </c>
      <c r="BV226" s="1">
        <v>4.0</v>
      </c>
      <c r="BW226" s="1">
        <v>1.0</v>
      </c>
      <c r="BX226" s="1">
        <v>4.0</v>
      </c>
      <c r="BY226" s="1">
        <v>4.0</v>
      </c>
      <c r="BZ226" s="1">
        <v>4.0</v>
      </c>
      <c r="CA226" s="1">
        <v>2.0</v>
      </c>
      <c r="CB226" s="1">
        <v>4.0</v>
      </c>
      <c r="CC226" s="1">
        <v>2.0</v>
      </c>
      <c r="CD226" s="1">
        <v>5.0</v>
      </c>
      <c r="CE226" s="1">
        <v>5.0</v>
      </c>
      <c r="CF226" s="1">
        <v>5.0</v>
      </c>
      <c r="CG226" s="1">
        <v>1.0</v>
      </c>
      <c r="CH226" s="1">
        <v>3.0</v>
      </c>
      <c r="CI226" s="1">
        <v>1.0</v>
      </c>
      <c r="CJ226" s="1">
        <v>5.0</v>
      </c>
      <c r="CK226" s="1">
        <v>5.0</v>
      </c>
      <c r="CL226" s="1">
        <v>1.0</v>
      </c>
      <c r="CM226" s="1">
        <v>3.0</v>
      </c>
      <c r="CN226" s="1">
        <f t="shared" si="9"/>
        <v>9</v>
      </c>
      <c r="CO226" s="1">
        <f t="shared" si="10"/>
        <v>24</v>
      </c>
      <c r="CP226" s="1">
        <f t="shared" si="11"/>
        <v>18</v>
      </c>
      <c r="CQ226" s="1">
        <f t="shared" si="12"/>
        <v>12</v>
      </c>
      <c r="CR226" s="1">
        <f t="shared" si="13"/>
        <v>10</v>
      </c>
      <c r="CS226" s="1">
        <f t="shared" si="14"/>
        <v>14</v>
      </c>
      <c r="CT226" s="1">
        <f t="shared" si="15"/>
        <v>87</v>
      </c>
      <c r="CU226" s="1">
        <v>3.0</v>
      </c>
      <c r="CV226" s="1">
        <v>1.0</v>
      </c>
      <c r="CW226" s="1">
        <v>3.0</v>
      </c>
      <c r="CX226" s="1">
        <v>2.0</v>
      </c>
      <c r="CY226" s="1">
        <v>2.0</v>
      </c>
      <c r="CZ226" s="1">
        <v>3.0</v>
      </c>
      <c r="DA226" s="1">
        <v>2.0</v>
      </c>
      <c r="DB226" s="1">
        <v>3.0</v>
      </c>
      <c r="DC226" s="1">
        <v>3.0</v>
      </c>
      <c r="DD226" s="1">
        <v>2.0</v>
      </c>
      <c r="DE226" s="1">
        <v>2.0</v>
      </c>
      <c r="DF226" s="1">
        <v>3.0</v>
      </c>
      <c r="DG226" s="1">
        <v>3.0</v>
      </c>
      <c r="DH226" s="1">
        <v>3.0</v>
      </c>
      <c r="DI226" s="1"/>
      <c r="DJ226" s="1">
        <v>2.0</v>
      </c>
      <c r="DK226" s="1">
        <v>2.0</v>
      </c>
      <c r="DL226" s="1">
        <v>2.0</v>
      </c>
      <c r="DM226" s="1">
        <v>2.0</v>
      </c>
      <c r="DN226" s="1">
        <v>2.0</v>
      </c>
      <c r="DO226" s="1">
        <v>3.0</v>
      </c>
      <c r="DP226" s="1">
        <v>3.0</v>
      </c>
      <c r="DQ226" s="1">
        <f t="shared" si="16"/>
        <v>13</v>
      </c>
      <c r="DR226" s="1">
        <f t="shared" si="17"/>
        <v>9</v>
      </c>
      <c r="DS226" s="1">
        <f t="shared" ref="DS226:DT226" si="1985">SUM(CW226+DC226+DI226)</f>
        <v>6</v>
      </c>
      <c r="DT226" s="1">
        <f t="shared" si="1985"/>
        <v>6</v>
      </c>
      <c r="DU226" s="1">
        <f t="shared" si="19"/>
        <v>6</v>
      </c>
      <c r="DV226" s="1">
        <f t="shared" si="20"/>
        <v>11</v>
      </c>
      <c r="DW226" s="1">
        <f t="shared" si="21"/>
        <v>51</v>
      </c>
      <c r="DX226" s="1">
        <v>4.0</v>
      </c>
      <c r="DY226" s="1">
        <v>4.0</v>
      </c>
      <c r="DZ226" s="1">
        <v>4.0</v>
      </c>
      <c r="EA226" s="1">
        <v>4.0</v>
      </c>
      <c r="EB226" s="1">
        <v>4.0</v>
      </c>
      <c r="EC226" s="1">
        <v>4.0</v>
      </c>
      <c r="ED226" s="1">
        <v>4.0</v>
      </c>
      <c r="EE226" s="1">
        <v>4.0</v>
      </c>
      <c r="EF226" s="1">
        <v>4.0</v>
      </c>
      <c r="EG226" s="1">
        <v>3.0</v>
      </c>
      <c r="EH226" s="1">
        <v>3.0</v>
      </c>
      <c r="EI226" s="1">
        <v>3.0</v>
      </c>
      <c r="EJ226" s="1">
        <v>4.0</v>
      </c>
      <c r="EK226" s="1">
        <v>4.0</v>
      </c>
      <c r="EL226" s="1">
        <v>4.0</v>
      </c>
      <c r="EM226" s="1">
        <v>2.0</v>
      </c>
      <c r="EN226" s="1">
        <v>4.0</v>
      </c>
      <c r="EO226" s="1">
        <v>2.0</v>
      </c>
      <c r="EP226" s="1">
        <v>4.0</v>
      </c>
      <c r="EQ226" s="1">
        <v>3.0</v>
      </c>
      <c r="ER226" s="1">
        <v>3.0</v>
      </c>
      <c r="ES226" s="1">
        <v>4.0</v>
      </c>
      <c r="ET226" s="1">
        <v>4.0</v>
      </c>
      <c r="EU226" s="1">
        <v>3.0</v>
      </c>
      <c r="EV226" s="1">
        <v>2.0</v>
      </c>
      <c r="EW226" s="1">
        <v>4.0</v>
      </c>
      <c r="EX226" s="1">
        <v>4.0</v>
      </c>
      <c r="EY226" s="1">
        <v>4.0</v>
      </c>
      <c r="EZ226" s="1">
        <v>4.0</v>
      </c>
      <c r="FA226" s="1">
        <v>2.0</v>
      </c>
      <c r="FB226" s="1">
        <v>4.0</v>
      </c>
      <c r="FC226" s="1">
        <v>4.0</v>
      </c>
      <c r="FD226" s="1">
        <v>4.0</v>
      </c>
      <c r="FE226" s="1">
        <v>4.0</v>
      </c>
      <c r="FF226" s="1">
        <v>4.0</v>
      </c>
      <c r="FG226" s="1">
        <v>4.0</v>
      </c>
      <c r="FH226" s="1">
        <v>4.0</v>
      </c>
      <c r="FI226" s="1">
        <v>4.0</v>
      </c>
      <c r="FJ226" s="1">
        <v>3.0</v>
      </c>
      <c r="FK226" s="1">
        <v>4.0</v>
      </c>
      <c r="FL226" s="1">
        <v>4.0</v>
      </c>
      <c r="FM226" s="1">
        <v>4.0</v>
      </c>
      <c r="FN226" s="1">
        <v>4.0</v>
      </c>
      <c r="FO226" s="1">
        <v>3.0</v>
      </c>
      <c r="FP226" s="1">
        <f t="shared" ref="FP226:HG226" si="1986">IF(FP$3="+",DX226,6-DX226)</f>
        <v>4</v>
      </c>
      <c r="FQ226" s="1">
        <f t="shared" si="1986"/>
        <v>2</v>
      </c>
      <c r="FR226" s="1">
        <f t="shared" si="1986"/>
        <v>4</v>
      </c>
      <c r="FS226" s="1">
        <f t="shared" si="1986"/>
        <v>4</v>
      </c>
      <c r="FT226" s="1">
        <f t="shared" si="1986"/>
        <v>4</v>
      </c>
      <c r="FU226" s="1">
        <f t="shared" si="1986"/>
        <v>2</v>
      </c>
      <c r="FV226" s="1">
        <f t="shared" si="1986"/>
        <v>4</v>
      </c>
      <c r="FW226" s="1">
        <f t="shared" si="1986"/>
        <v>2</v>
      </c>
      <c r="FX226" s="1">
        <f t="shared" si="1986"/>
        <v>2</v>
      </c>
      <c r="FY226" s="1">
        <f t="shared" si="1986"/>
        <v>3</v>
      </c>
      <c r="FZ226" s="1">
        <f t="shared" si="1986"/>
        <v>3</v>
      </c>
      <c r="GA226" s="1">
        <f t="shared" si="1986"/>
        <v>3</v>
      </c>
      <c r="GB226" s="1">
        <f t="shared" si="1986"/>
        <v>2</v>
      </c>
      <c r="GC226" s="1">
        <f t="shared" si="1986"/>
        <v>4</v>
      </c>
      <c r="GD226" s="1">
        <f t="shared" si="1986"/>
        <v>2</v>
      </c>
      <c r="GE226" s="1">
        <f t="shared" si="1986"/>
        <v>4</v>
      </c>
      <c r="GF226" s="1">
        <f t="shared" si="1986"/>
        <v>4</v>
      </c>
      <c r="GG226" s="1">
        <f t="shared" si="1986"/>
        <v>4</v>
      </c>
      <c r="GH226" s="1">
        <f t="shared" si="1986"/>
        <v>2</v>
      </c>
      <c r="GI226" s="1">
        <f t="shared" si="1986"/>
        <v>3</v>
      </c>
      <c r="GJ226" s="1">
        <f t="shared" si="1986"/>
        <v>3</v>
      </c>
      <c r="GK226" s="1">
        <f t="shared" si="1986"/>
        <v>2</v>
      </c>
      <c r="GL226" s="1">
        <f t="shared" si="1986"/>
        <v>4</v>
      </c>
      <c r="GM226" s="1">
        <f t="shared" si="1986"/>
        <v>3</v>
      </c>
      <c r="GN226" s="1">
        <f t="shared" si="1986"/>
        <v>4</v>
      </c>
      <c r="GO226" s="1">
        <f t="shared" si="1986"/>
        <v>4</v>
      </c>
      <c r="GP226" s="1">
        <f t="shared" si="1986"/>
        <v>4</v>
      </c>
      <c r="GQ226" s="1">
        <f t="shared" si="1986"/>
        <v>4</v>
      </c>
      <c r="GR226" s="1">
        <f t="shared" si="1986"/>
        <v>4</v>
      </c>
      <c r="GS226" s="1">
        <f t="shared" si="1986"/>
        <v>4</v>
      </c>
      <c r="GT226" s="1">
        <f t="shared" si="1986"/>
        <v>4</v>
      </c>
      <c r="GU226" s="1">
        <f t="shared" si="1986"/>
        <v>4</v>
      </c>
      <c r="GV226" s="1">
        <f t="shared" si="1986"/>
        <v>2</v>
      </c>
      <c r="GW226" s="1">
        <f t="shared" si="1986"/>
        <v>4</v>
      </c>
      <c r="GX226" s="1">
        <f t="shared" si="1986"/>
        <v>4</v>
      </c>
      <c r="GY226" s="1">
        <f t="shared" si="1986"/>
        <v>4</v>
      </c>
      <c r="GZ226" s="1">
        <f t="shared" si="1986"/>
        <v>4</v>
      </c>
      <c r="HA226" s="1">
        <f t="shared" si="1986"/>
        <v>2</v>
      </c>
      <c r="HB226" s="1">
        <f t="shared" si="1986"/>
        <v>3</v>
      </c>
      <c r="HC226" s="1">
        <f t="shared" si="1986"/>
        <v>4</v>
      </c>
      <c r="HD226" s="1">
        <f t="shared" si="1986"/>
        <v>4</v>
      </c>
      <c r="HE226" s="1">
        <f t="shared" si="1986"/>
        <v>2</v>
      </c>
      <c r="HF226" s="1">
        <f t="shared" si="1986"/>
        <v>4</v>
      </c>
      <c r="HG226" s="1">
        <f t="shared" si="1986"/>
        <v>3</v>
      </c>
      <c r="HH226" s="1">
        <v>4.0</v>
      </c>
      <c r="HI226" s="1">
        <v>4.0</v>
      </c>
      <c r="HJ226" s="1">
        <v>4.0</v>
      </c>
      <c r="HK226" s="1">
        <v>4.0</v>
      </c>
      <c r="HL226" s="1">
        <v>4.0</v>
      </c>
      <c r="HM226" s="1">
        <v>4.0</v>
      </c>
      <c r="HN226" s="1">
        <v>4.0</v>
      </c>
      <c r="HO226" s="1">
        <v>4.0</v>
      </c>
      <c r="HP226" s="1">
        <v>4.0</v>
      </c>
      <c r="HQ226" s="1">
        <v>3.0</v>
      </c>
      <c r="HR226" s="1">
        <v>3.0</v>
      </c>
      <c r="HS226" s="1">
        <v>3.0</v>
      </c>
      <c r="HT226" s="1">
        <v>4.0</v>
      </c>
      <c r="HU226" s="1">
        <v>4.0</v>
      </c>
      <c r="HV226" s="1">
        <v>4.0</v>
      </c>
      <c r="HW226" s="1">
        <v>2.0</v>
      </c>
      <c r="HX226" s="1">
        <v>4.0</v>
      </c>
      <c r="HY226" s="1">
        <v>2.0</v>
      </c>
      <c r="HZ226" s="1">
        <v>4.0</v>
      </c>
      <c r="IA226" s="1">
        <v>3.0</v>
      </c>
      <c r="IB226" s="1">
        <v>3.0</v>
      </c>
      <c r="IC226" s="1">
        <v>4.0</v>
      </c>
      <c r="ID226" s="1">
        <v>4.0</v>
      </c>
      <c r="IE226" s="1">
        <v>3.0</v>
      </c>
      <c r="IF226" s="1">
        <v>2.0</v>
      </c>
      <c r="IG226" s="1">
        <v>4.0</v>
      </c>
      <c r="IH226" s="1">
        <v>4.0</v>
      </c>
      <c r="II226" s="1">
        <v>4.0</v>
      </c>
      <c r="IJ226" s="1">
        <v>4.0</v>
      </c>
      <c r="IK226" s="1">
        <v>2.0</v>
      </c>
      <c r="IL226" s="1">
        <v>4.0</v>
      </c>
      <c r="IM226" s="1">
        <v>4.0</v>
      </c>
      <c r="IN226" s="1">
        <v>4.0</v>
      </c>
      <c r="IO226" s="1">
        <v>4.0</v>
      </c>
      <c r="IP226" s="1">
        <v>4.0</v>
      </c>
      <c r="IQ226" s="1">
        <v>4.0</v>
      </c>
      <c r="IR226" s="1">
        <v>4.0</v>
      </c>
      <c r="IS226" s="1">
        <v>4.0</v>
      </c>
      <c r="IT226" s="1">
        <v>3.0</v>
      </c>
      <c r="IU226" s="1">
        <v>4.0</v>
      </c>
      <c r="IV226" s="1">
        <v>4.0</v>
      </c>
      <c r="IW226" s="1">
        <v>4.0</v>
      </c>
      <c r="IX226" s="1">
        <v>4.0</v>
      </c>
      <c r="IY226" s="1">
        <v>3.0</v>
      </c>
      <c r="IZ226" s="1">
        <f t="shared" ref="IZ226:KQ226" si="1987">IF(IZ$3="+",HH226,6-HH226)</f>
        <v>4</v>
      </c>
      <c r="JA226" s="1">
        <f t="shared" si="1987"/>
        <v>2</v>
      </c>
      <c r="JB226" s="1">
        <f t="shared" si="1987"/>
        <v>4</v>
      </c>
      <c r="JC226" s="1">
        <f t="shared" si="1987"/>
        <v>4</v>
      </c>
      <c r="JD226" s="1">
        <f t="shared" si="1987"/>
        <v>4</v>
      </c>
      <c r="JE226" s="1">
        <f t="shared" si="1987"/>
        <v>2</v>
      </c>
      <c r="JF226" s="1">
        <f t="shared" si="1987"/>
        <v>4</v>
      </c>
      <c r="JG226" s="1">
        <f t="shared" si="1987"/>
        <v>2</v>
      </c>
      <c r="JH226" s="1">
        <f t="shared" si="1987"/>
        <v>2</v>
      </c>
      <c r="JI226" s="1">
        <f t="shared" si="1987"/>
        <v>3</v>
      </c>
      <c r="JJ226" s="1">
        <f t="shared" si="1987"/>
        <v>3</v>
      </c>
      <c r="JK226" s="1">
        <f t="shared" si="1987"/>
        <v>3</v>
      </c>
      <c r="JL226" s="1">
        <f t="shared" si="1987"/>
        <v>2</v>
      </c>
      <c r="JM226" s="1">
        <f t="shared" si="1987"/>
        <v>4</v>
      </c>
      <c r="JN226" s="1">
        <f t="shared" si="1987"/>
        <v>4</v>
      </c>
      <c r="JO226" s="1">
        <f t="shared" si="1987"/>
        <v>4</v>
      </c>
      <c r="JP226" s="1">
        <f t="shared" si="1987"/>
        <v>4</v>
      </c>
      <c r="JQ226" s="1">
        <f t="shared" si="1987"/>
        <v>4</v>
      </c>
      <c r="JR226" s="1">
        <f t="shared" si="1987"/>
        <v>2</v>
      </c>
      <c r="JS226" s="1">
        <f t="shared" si="1987"/>
        <v>3</v>
      </c>
      <c r="JT226" s="1">
        <f t="shared" si="1987"/>
        <v>3</v>
      </c>
      <c r="JU226" s="1">
        <f t="shared" si="1987"/>
        <v>2</v>
      </c>
      <c r="JV226" s="1">
        <f t="shared" si="1987"/>
        <v>4</v>
      </c>
      <c r="JW226" s="1">
        <f t="shared" si="1987"/>
        <v>3</v>
      </c>
      <c r="JX226" s="1">
        <f t="shared" si="1987"/>
        <v>4</v>
      </c>
      <c r="JY226" s="1">
        <f t="shared" si="1987"/>
        <v>4</v>
      </c>
      <c r="JZ226" s="1">
        <f t="shared" si="1987"/>
        <v>2</v>
      </c>
      <c r="KA226" s="1">
        <f t="shared" si="1987"/>
        <v>4</v>
      </c>
      <c r="KB226" s="1">
        <f t="shared" si="1987"/>
        <v>4</v>
      </c>
      <c r="KC226" s="1">
        <f t="shared" si="1987"/>
        <v>2</v>
      </c>
      <c r="KD226" s="1">
        <f t="shared" si="1987"/>
        <v>4</v>
      </c>
      <c r="KE226" s="1">
        <f t="shared" si="1987"/>
        <v>4</v>
      </c>
      <c r="KF226" s="1">
        <f t="shared" si="1987"/>
        <v>2</v>
      </c>
      <c r="KG226" s="1">
        <f t="shared" si="1987"/>
        <v>4</v>
      </c>
      <c r="KH226" s="1">
        <f t="shared" si="1987"/>
        <v>2</v>
      </c>
      <c r="KI226" s="1">
        <f t="shared" si="1987"/>
        <v>4</v>
      </c>
      <c r="KJ226" s="1">
        <f t="shared" si="1987"/>
        <v>4</v>
      </c>
      <c r="KK226" s="1">
        <f t="shared" si="1987"/>
        <v>4</v>
      </c>
      <c r="KL226" s="1">
        <f t="shared" si="1987"/>
        <v>3</v>
      </c>
      <c r="KM226" s="1">
        <f t="shared" si="1987"/>
        <v>4</v>
      </c>
      <c r="KN226" s="1">
        <f t="shared" si="1987"/>
        <v>4</v>
      </c>
      <c r="KO226" s="1">
        <f t="shared" si="1987"/>
        <v>2</v>
      </c>
      <c r="KP226" s="1">
        <f t="shared" si="1987"/>
        <v>4</v>
      </c>
      <c r="KQ226" s="1">
        <f t="shared" si="1987"/>
        <v>3</v>
      </c>
      <c r="KR226" s="1">
        <f t="shared" si="24"/>
        <v>146</v>
      </c>
      <c r="KS226" s="1">
        <f t="shared" si="25"/>
        <v>29</v>
      </c>
      <c r="KT226" s="1">
        <f t="shared" si="26"/>
        <v>27</v>
      </c>
      <c r="KU226" s="1">
        <f t="shared" si="27"/>
        <v>31</v>
      </c>
      <c r="KV226" s="1">
        <f t="shared" si="28"/>
        <v>24</v>
      </c>
      <c r="KW226" s="1">
        <f t="shared" si="29"/>
        <v>35</v>
      </c>
      <c r="KX226" s="1">
        <v>4.0</v>
      </c>
      <c r="KY226" s="1">
        <v>2.0</v>
      </c>
      <c r="KZ226" s="1">
        <v>4.0</v>
      </c>
      <c r="LA226" s="1">
        <v>2.0</v>
      </c>
      <c r="LB226" s="1">
        <v>3.0</v>
      </c>
      <c r="LC226" s="1">
        <v>3.0</v>
      </c>
      <c r="LD226" s="1">
        <v>4.0</v>
      </c>
      <c r="LE226" s="1">
        <v>2.0</v>
      </c>
      <c r="LF226" s="1">
        <v>2.0</v>
      </c>
      <c r="LG226" s="1">
        <v>4.0</v>
      </c>
      <c r="LH226" s="1">
        <v>4.0</v>
      </c>
      <c r="LI226" s="1">
        <v>4.0</v>
      </c>
      <c r="LJ226" s="1">
        <v>4.0</v>
      </c>
      <c r="LK226" s="1">
        <v>4.0</v>
      </c>
      <c r="LL226" s="1">
        <v>4.0</v>
      </c>
      <c r="LM226" s="1">
        <v>4.0</v>
      </c>
      <c r="LN226" s="1">
        <v>4.0</v>
      </c>
      <c r="LO226" s="1">
        <v>4.0</v>
      </c>
      <c r="LP226" s="1">
        <v>4.0</v>
      </c>
      <c r="LQ226" s="1">
        <v>4.0</v>
      </c>
      <c r="LR226" s="1">
        <v>4.0</v>
      </c>
      <c r="LS226" s="1">
        <v>4.0</v>
      </c>
      <c r="LT226" s="1">
        <v>4.0</v>
      </c>
      <c r="LU226" s="1">
        <v>4.0</v>
      </c>
      <c r="LV226" s="1">
        <v>4.0</v>
      </c>
      <c r="LW226" s="1">
        <v>2.0</v>
      </c>
      <c r="LX226" s="1">
        <v>4.0</v>
      </c>
      <c r="LY226" s="1">
        <v>3.0</v>
      </c>
      <c r="LZ226" s="1">
        <v>4.0</v>
      </c>
      <c r="MA226" s="1">
        <f t="shared" si="557"/>
        <v>4</v>
      </c>
      <c r="MB226" s="1">
        <f t="shared" ref="MB226:NC226" si="1988">IF(MB$3="+",KY226,6-KY226)</f>
        <v>4</v>
      </c>
      <c r="MC226" s="1">
        <f t="shared" si="1988"/>
        <v>4</v>
      </c>
      <c r="MD226" s="1">
        <f t="shared" si="1988"/>
        <v>4</v>
      </c>
      <c r="ME226" s="1">
        <f t="shared" si="1988"/>
        <v>3</v>
      </c>
      <c r="MF226" s="1">
        <f t="shared" si="1988"/>
        <v>3</v>
      </c>
      <c r="MG226" s="1">
        <f t="shared" si="1988"/>
        <v>4</v>
      </c>
      <c r="MH226" s="1">
        <f t="shared" si="1988"/>
        <v>4</v>
      </c>
      <c r="MI226" s="1">
        <f t="shared" si="1988"/>
        <v>4</v>
      </c>
      <c r="MJ226" s="1">
        <f t="shared" si="1988"/>
        <v>4</v>
      </c>
      <c r="MK226" s="1">
        <f t="shared" si="1988"/>
        <v>4</v>
      </c>
      <c r="ML226" s="1">
        <f t="shared" si="1988"/>
        <v>4</v>
      </c>
      <c r="MM226" s="1">
        <f t="shared" si="1988"/>
        <v>2</v>
      </c>
      <c r="MN226" s="1">
        <f t="shared" si="1988"/>
        <v>4</v>
      </c>
      <c r="MO226" s="1">
        <f t="shared" si="1988"/>
        <v>4</v>
      </c>
      <c r="MP226" s="1">
        <f t="shared" si="1988"/>
        <v>4</v>
      </c>
      <c r="MQ226" s="1">
        <f t="shared" si="1988"/>
        <v>4</v>
      </c>
      <c r="MR226" s="1">
        <f t="shared" si="1988"/>
        <v>4</v>
      </c>
      <c r="MS226" s="1">
        <f t="shared" si="1988"/>
        <v>2</v>
      </c>
      <c r="MT226" s="1">
        <f t="shared" si="1988"/>
        <v>4</v>
      </c>
      <c r="MU226" s="1">
        <f t="shared" si="1988"/>
        <v>4</v>
      </c>
      <c r="MV226" s="1">
        <f t="shared" si="1988"/>
        <v>2</v>
      </c>
      <c r="MW226" s="1">
        <f t="shared" si="1988"/>
        <v>2</v>
      </c>
      <c r="MX226" s="1">
        <f t="shared" si="1988"/>
        <v>4</v>
      </c>
      <c r="MY226" s="1">
        <f t="shared" si="1988"/>
        <v>4</v>
      </c>
      <c r="MZ226" s="1">
        <f t="shared" si="1988"/>
        <v>4</v>
      </c>
      <c r="NA226" s="1">
        <f t="shared" si="1988"/>
        <v>4</v>
      </c>
      <c r="NB226" s="1">
        <f t="shared" si="1988"/>
        <v>3</v>
      </c>
      <c r="NC226" s="1">
        <f t="shared" si="1988"/>
        <v>4</v>
      </c>
      <c r="ND226" s="1">
        <f t="shared" si="31"/>
        <v>16</v>
      </c>
      <c r="NE226" s="1">
        <f t="shared" si="32"/>
        <v>18</v>
      </c>
      <c r="NF226" s="1">
        <f t="shared" si="33"/>
        <v>20</v>
      </c>
      <c r="NG226" s="1">
        <f t="shared" si="34"/>
        <v>17</v>
      </c>
      <c r="NH226" s="1">
        <f t="shared" si="35"/>
        <v>15</v>
      </c>
      <c r="NI226" s="1">
        <f t="shared" si="36"/>
        <v>19</v>
      </c>
      <c r="NJ226" s="1">
        <f t="shared" si="70"/>
        <v>105</v>
      </c>
      <c r="NK226" s="1">
        <v>3.0</v>
      </c>
      <c r="NL226" s="1">
        <v>3.0</v>
      </c>
      <c r="NM226" s="1">
        <v>2.0</v>
      </c>
      <c r="NN226" s="1">
        <v>2.0</v>
      </c>
      <c r="NO226" s="1">
        <v>2.0</v>
      </c>
      <c r="NP226" s="1">
        <v>2.0</v>
      </c>
      <c r="NQ226" s="1">
        <v>2.0</v>
      </c>
      <c r="NR226" s="1">
        <v>2.0</v>
      </c>
      <c r="NS226" s="1">
        <v>2.0</v>
      </c>
      <c r="NT226" s="1">
        <v>2.0</v>
      </c>
      <c r="NU226" s="1">
        <v>3.0</v>
      </c>
      <c r="NV226" s="1">
        <v>2.0</v>
      </c>
      <c r="NW226" s="1">
        <v>3.0</v>
      </c>
      <c r="NX226" s="1">
        <v>2.0</v>
      </c>
      <c r="NY226" s="1">
        <v>3.0</v>
      </c>
      <c r="NZ226" s="1">
        <v>2.0</v>
      </c>
      <c r="OA226" s="1">
        <v>2.0</v>
      </c>
      <c r="OB226" s="1">
        <v>3.0</v>
      </c>
      <c r="OC226" s="1">
        <v>2.0</v>
      </c>
      <c r="OD226" s="1">
        <v>3.0</v>
      </c>
      <c r="OE226" s="1">
        <v>2.0</v>
      </c>
      <c r="OF226" s="1">
        <f t="shared" si="37"/>
        <v>13</v>
      </c>
      <c r="OG226" s="1">
        <f t="shared" si="38"/>
        <v>29</v>
      </c>
      <c r="OH226" s="1">
        <f t="shared" si="39"/>
        <v>42</v>
      </c>
      <c r="OI226" s="1">
        <v>4.0</v>
      </c>
      <c r="OJ226" s="1">
        <v>4.0</v>
      </c>
      <c r="OK226" s="1">
        <v>4.0</v>
      </c>
      <c r="OL226" s="1">
        <v>4.0</v>
      </c>
      <c r="OM226" s="1">
        <v>4.0</v>
      </c>
      <c r="ON226" s="1">
        <v>2.0</v>
      </c>
      <c r="OO226" s="1">
        <v>4.0</v>
      </c>
      <c r="OP226" s="1">
        <v>4.0</v>
      </c>
      <c r="OQ226" s="1">
        <v>4.0</v>
      </c>
      <c r="OR226" s="1">
        <v>3.0</v>
      </c>
      <c r="OS226" s="1">
        <v>4.0</v>
      </c>
      <c r="OT226" s="1">
        <v>4.0</v>
      </c>
      <c r="OU226" s="1">
        <v>4.0</v>
      </c>
      <c r="OV226" s="1">
        <v>2.0</v>
      </c>
      <c r="OW226" s="1">
        <v>4.0</v>
      </c>
      <c r="OX226" s="1">
        <v>4.0</v>
      </c>
      <c r="OY226" s="1">
        <v>4.0</v>
      </c>
      <c r="OZ226" s="1">
        <v>4.0</v>
      </c>
      <c r="PA226" s="1">
        <v>4.0</v>
      </c>
      <c r="PB226" s="1">
        <v>4.0</v>
      </c>
      <c r="PC226" s="1">
        <v>3.0</v>
      </c>
      <c r="PD226" s="1">
        <v>4.0</v>
      </c>
      <c r="PE226" s="1">
        <v>4.0</v>
      </c>
      <c r="PF226" s="1">
        <v>4.0</v>
      </c>
      <c r="PG226" s="1">
        <v>4.0</v>
      </c>
      <c r="PH226" s="1">
        <v>4.0</v>
      </c>
      <c r="PI226" s="1">
        <v>4.0</v>
      </c>
      <c r="PJ226" s="1">
        <v>4.0</v>
      </c>
      <c r="PK226" s="1">
        <v>3.0</v>
      </c>
      <c r="PL226" s="1">
        <f t="shared" ref="PL226:QN226" si="1989">IF(PL$3="+",OI226,6-OI226)</f>
        <v>2</v>
      </c>
      <c r="PM226" s="1">
        <f t="shared" si="1989"/>
        <v>4</v>
      </c>
      <c r="PN226" s="1">
        <f t="shared" si="1989"/>
        <v>4</v>
      </c>
      <c r="PO226" s="1">
        <f t="shared" si="1989"/>
        <v>4</v>
      </c>
      <c r="PP226" s="1">
        <f t="shared" si="1989"/>
        <v>4</v>
      </c>
      <c r="PQ226" s="1">
        <f t="shared" si="1989"/>
        <v>4</v>
      </c>
      <c r="PR226" s="1">
        <f t="shared" si="1989"/>
        <v>4</v>
      </c>
      <c r="PS226" s="1">
        <f t="shared" si="1989"/>
        <v>4</v>
      </c>
      <c r="PT226" s="1">
        <f t="shared" si="1989"/>
        <v>2</v>
      </c>
      <c r="PU226" s="1">
        <f t="shared" si="1989"/>
        <v>3</v>
      </c>
      <c r="PV226" s="1">
        <f t="shared" si="1989"/>
        <v>2</v>
      </c>
      <c r="PW226" s="1">
        <f t="shared" si="1989"/>
        <v>2</v>
      </c>
      <c r="PX226" s="1">
        <f t="shared" si="1989"/>
        <v>2</v>
      </c>
      <c r="PY226" s="1">
        <f t="shared" si="1989"/>
        <v>4</v>
      </c>
      <c r="PZ226" s="1">
        <f t="shared" si="1989"/>
        <v>4</v>
      </c>
      <c r="QA226" s="1">
        <f t="shared" si="1989"/>
        <v>4</v>
      </c>
      <c r="QB226" s="1">
        <f t="shared" si="1989"/>
        <v>4</v>
      </c>
      <c r="QC226" s="1">
        <f t="shared" si="1989"/>
        <v>2</v>
      </c>
      <c r="QD226" s="1">
        <f t="shared" si="1989"/>
        <v>4</v>
      </c>
      <c r="QE226" s="1">
        <f t="shared" si="1989"/>
        <v>2</v>
      </c>
      <c r="QF226" s="1">
        <f t="shared" si="1989"/>
        <v>3</v>
      </c>
      <c r="QG226" s="1">
        <f t="shared" si="1989"/>
        <v>2</v>
      </c>
      <c r="QH226" s="1">
        <f t="shared" si="1989"/>
        <v>4</v>
      </c>
      <c r="QI226" s="1">
        <f t="shared" si="1989"/>
        <v>4</v>
      </c>
      <c r="QJ226" s="1">
        <f t="shared" si="1989"/>
        <v>4</v>
      </c>
      <c r="QK226" s="1">
        <f t="shared" si="1989"/>
        <v>2</v>
      </c>
      <c r="QL226" s="1">
        <f t="shared" si="1989"/>
        <v>4</v>
      </c>
      <c r="QM226" s="1">
        <f t="shared" si="1989"/>
        <v>4</v>
      </c>
      <c r="QN226" s="1">
        <f t="shared" si="1989"/>
        <v>3</v>
      </c>
      <c r="QO226" s="1">
        <f t="shared" si="41"/>
        <v>95</v>
      </c>
      <c r="QP226" s="1">
        <f t="shared" si="42"/>
        <v>43</v>
      </c>
      <c r="QQ226" s="1">
        <f t="shared" si="43"/>
        <v>52</v>
      </c>
      <c r="QR226" s="1">
        <v>3.0</v>
      </c>
      <c r="QS226" s="1">
        <v>3.0</v>
      </c>
      <c r="QT226" s="1">
        <v>2.0</v>
      </c>
      <c r="QU226" s="1">
        <v>3.0</v>
      </c>
      <c r="QV226" s="1">
        <v>3.0</v>
      </c>
      <c r="QW226" s="1">
        <v>3.0</v>
      </c>
      <c r="QX226" s="1">
        <v>3.0</v>
      </c>
      <c r="QY226" s="1">
        <v>3.0</v>
      </c>
      <c r="QZ226" s="1">
        <v>3.0</v>
      </c>
      <c r="RA226" s="1">
        <v>3.0</v>
      </c>
      <c r="RB226" s="1">
        <v>3.0</v>
      </c>
      <c r="RC226" s="1">
        <v>3.0</v>
      </c>
      <c r="RD226" s="1">
        <v>3.0</v>
      </c>
      <c r="RE226" s="1">
        <v>3.0</v>
      </c>
      <c r="RF226" s="1">
        <v>2.0</v>
      </c>
      <c r="RG226" s="1">
        <v>3.0</v>
      </c>
      <c r="RH226" s="1">
        <v>2.0</v>
      </c>
      <c r="RI226" s="1">
        <v>2.0</v>
      </c>
      <c r="RJ226" s="1">
        <v>2.0</v>
      </c>
      <c r="RK226" s="1">
        <v>3.0</v>
      </c>
      <c r="RL226" s="1">
        <v>2.0</v>
      </c>
      <c r="RM226" s="1">
        <v>3.0</v>
      </c>
      <c r="RN226" s="1">
        <v>2.0</v>
      </c>
      <c r="RO226" s="1">
        <v>3.0</v>
      </c>
      <c r="RP226" s="1">
        <v>2.0</v>
      </c>
      <c r="RQ226" s="1">
        <v>2.0</v>
      </c>
      <c r="RR226" s="1">
        <v>3.0</v>
      </c>
      <c r="RS226" s="1">
        <v>3.0</v>
      </c>
      <c r="RT226" s="1">
        <v>2.0</v>
      </c>
      <c r="RU226" s="1"/>
      <c r="RV226" s="1">
        <v>3.0</v>
      </c>
      <c r="RW226" s="1">
        <v>3.0</v>
      </c>
      <c r="RX226" s="1">
        <v>2.0</v>
      </c>
      <c r="RY226" s="1">
        <v>3.0</v>
      </c>
      <c r="RZ226" s="1">
        <v>3.0</v>
      </c>
      <c r="SA226" s="1">
        <v>2.0</v>
      </c>
      <c r="SB226" s="1">
        <v>2.0</v>
      </c>
      <c r="SC226" s="1">
        <v>3.0</v>
      </c>
      <c r="SD226" s="1">
        <v>3.0</v>
      </c>
      <c r="SE226" s="1">
        <v>3.0</v>
      </c>
      <c r="SF226" s="1">
        <v>2.0</v>
      </c>
      <c r="SG226" s="1">
        <f t="shared" ref="SG226:TI226" si="1990">IF(SG$3="+",QR226,5-QR226)</f>
        <v>3</v>
      </c>
      <c r="SH226" s="1">
        <f t="shared" si="1990"/>
        <v>3</v>
      </c>
      <c r="SI226" s="1">
        <f t="shared" si="1990"/>
        <v>3</v>
      </c>
      <c r="SJ226" s="1">
        <f t="shared" si="1990"/>
        <v>3</v>
      </c>
      <c r="SK226" s="1">
        <f t="shared" si="1990"/>
        <v>3</v>
      </c>
      <c r="SL226" s="1">
        <f t="shared" si="1990"/>
        <v>2</v>
      </c>
      <c r="SM226" s="1">
        <f t="shared" si="1990"/>
        <v>3</v>
      </c>
      <c r="SN226" s="1">
        <f t="shared" si="1990"/>
        <v>2</v>
      </c>
      <c r="SO226" s="1">
        <f t="shared" si="1990"/>
        <v>2</v>
      </c>
      <c r="SP226" s="1">
        <f t="shared" si="1990"/>
        <v>2</v>
      </c>
      <c r="SQ226" s="1">
        <f t="shared" si="1990"/>
        <v>3</v>
      </c>
      <c r="SR226" s="1">
        <f t="shared" si="1990"/>
        <v>2</v>
      </c>
      <c r="SS226" s="1">
        <f t="shared" si="1990"/>
        <v>3</v>
      </c>
      <c r="ST226" s="1">
        <f t="shared" si="1990"/>
        <v>3</v>
      </c>
      <c r="SU226" s="1">
        <f t="shared" si="1990"/>
        <v>3</v>
      </c>
      <c r="SV226" s="1">
        <f t="shared" si="1990"/>
        <v>3</v>
      </c>
      <c r="SW226" s="1">
        <f t="shared" si="1990"/>
        <v>3</v>
      </c>
      <c r="SX226" s="1">
        <f t="shared" si="1990"/>
        <v>3</v>
      </c>
      <c r="SY226" s="1">
        <f t="shared" si="1990"/>
        <v>3</v>
      </c>
      <c r="SZ226" s="1">
        <f t="shared" si="1990"/>
        <v>2</v>
      </c>
      <c r="TA226" s="1">
        <f t="shared" si="1990"/>
        <v>3</v>
      </c>
      <c r="TB226" s="1">
        <f t="shared" si="1990"/>
        <v>3</v>
      </c>
      <c r="TC226" s="1">
        <f t="shared" si="1990"/>
        <v>3</v>
      </c>
      <c r="TD226" s="1">
        <f t="shared" si="1990"/>
        <v>3</v>
      </c>
      <c r="TE226" s="1">
        <f t="shared" si="1990"/>
        <v>2</v>
      </c>
      <c r="TF226" s="1">
        <f t="shared" si="1990"/>
        <v>3</v>
      </c>
      <c r="TG226" s="1">
        <f t="shared" si="1990"/>
        <v>2</v>
      </c>
      <c r="TH226" s="1">
        <f t="shared" si="1990"/>
        <v>3</v>
      </c>
      <c r="TI226" s="1">
        <f t="shared" si="1990"/>
        <v>2</v>
      </c>
      <c r="TJ226" s="1"/>
      <c r="TK226" s="1">
        <f t="shared" ref="TK226:TU226" si="1991">IF(TK$3="+",RV226,5-RV226)</f>
        <v>2</v>
      </c>
      <c r="TL226" s="1">
        <f t="shared" si="1991"/>
        <v>3</v>
      </c>
      <c r="TM226" s="1">
        <f t="shared" si="1991"/>
        <v>3</v>
      </c>
      <c r="TN226" s="1">
        <f t="shared" si="1991"/>
        <v>3</v>
      </c>
      <c r="TO226" s="1">
        <f t="shared" si="1991"/>
        <v>2</v>
      </c>
      <c r="TP226" s="1">
        <f t="shared" si="1991"/>
        <v>2</v>
      </c>
      <c r="TQ226" s="1">
        <f t="shared" si="1991"/>
        <v>3</v>
      </c>
      <c r="TR226" s="1">
        <f t="shared" si="1991"/>
        <v>3</v>
      </c>
      <c r="TS226" s="1">
        <f t="shared" si="1991"/>
        <v>3</v>
      </c>
      <c r="TT226" s="1">
        <f t="shared" si="1991"/>
        <v>3</v>
      </c>
      <c r="TU226" s="1">
        <f t="shared" si="1991"/>
        <v>3</v>
      </c>
      <c r="TV226" s="1">
        <f t="shared" si="45"/>
        <v>82</v>
      </c>
      <c r="TW226" s="1">
        <f t="shared" si="46"/>
        <v>20</v>
      </c>
      <c r="TX226" s="1">
        <f t="shared" si="47"/>
        <v>6</v>
      </c>
      <c r="TY226" s="1">
        <f t="shared" si="48"/>
        <v>9</v>
      </c>
      <c r="TZ226" s="1">
        <f t="shared" si="49"/>
        <v>5</v>
      </c>
      <c r="UA226" s="1">
        <f t="shared" si="50"/>
        <v>31</v>
      </c>
      <c r="UB226" s="1">
        <f t="shared" si="51"/>
        <v>7</v>
      </c>
      <c r="UC226" s="1">
        <f t="shared" si="52"/>
        <v>6</v>
      </c>
      <c r="UD226" s="1">
        <f t="shared" si="53"/>
        <v>6</v>
      </c>
      <c r="UE226" s="1">
        <f t="shared" si="54"/>
        <v>3</v>
      </c>
      <c r="UF226" s="1">
        <f t="shared" ref="UF226:UG226" si="1992">TS226</f>
        <v>3</v>
      </c>
      <c r="UG226" s="1">
        <f t="shared" si="1992"/>
        <v>3</v>
      </c>
      <c r="UH226" s="1">
        <f t="shared" si="56"/>
        <v>18</v>
      </c>
      <c r="UI226" s="1">
        <f t="shared" si="57"/>
        <v>3</v>
      </c>
      <c r="UJ226" s="1">
        <f t="shared" si="58"/>
        <v>6</v>
      </c>
      <c r="UK226" s="1">
        <f t="shared" si="59"/>
        <v>9</v>
      </c>
      <c r="UL226" s="1">
        <f t="shared" si="60"/>
        <v>13</v>
      </c>
      <c r="UM226" s="1">
        <f t="shared" si="61"/>
        <v>5</v>
      </c>
      <c r="UN226" s="1">
        <f t="shared" si="62"/>
        <v>5</v>
      </c>
      <c r="UO226" s="1">
        <f t="shared" si="63"/>
        <v>3</v>
      </c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1"/>
      <c r="WB226" s="1">
        <v>1.0</v>
      </c>
      <c r="WC226" s="1">
        <v>2.0</v>
      </c>
      <c r="WD226" s="1">
        <v>2.0</v>
      </c>
      <c r="WE226" s="1">
        <v>2.0</v>
      </c>
      <c r="WF226" s="1">
        <v>2.0</v>
      </c>
      <c r="WG226" s="1">
        <v>1.0</v>
      </c>
      <c r="WH226" s="1">
        <v>1.0</v>
      </c>
      <c r="WI226" s="1">
        <v>2.0</v>
      </c>
      <c r="WJ226" s="1">
        <v>2.0</v>
      </c>
      <c r="WK226" s="1">
        <v>2.0</v>
      </c>
      <c r="WL226" s="1">
        <v>1.0</v>
      </c>
      <c r="WM226" s="1">
        <v>2.0</v>
      </c>
      <c r="WN226" s="1">
        <v>2.0</v>
      </c>
      <c r="WO226" s="1">
        <v>2.0</v>
      </c>
      <c r="WP226" s="1">
        <v>1.0</v>
      </c>
      <c r="WQ226" s="1">
        <f t="shared" ref="WQ226:XE226" si="1993">IF(WQ$3="+",WB226,3-WB226)</f>
        <v>2</v>
      </c>
      <c r="WR226" s="1">
        <f t="shared" si="1993"/>
        <v>2</v>
      </c>
      <c r="WS226" s="1">
        <f t="shared" si="1993"/>
        <v>2</v>
      </c>
      <c r="WT226" s="1">
        <f t="shared" si="1993"/>
        <v>2</v>
      </c>
      <c r="WU226" s="1">
        <f t="shared" si="1993"/>
        <v>1</v>
      </c>
      <c r="WV226" s="1">
        <f t="shared" si="1993"/>
        <v>1</v>
      </c>
      <c r="WW226" s="1">
        <f t="shared" si="1993"/>
        <v>2</v>
      </c>
      <c r="WX226" s="1">
        <f t="shared" si="1993"/>
        <v>2</v>
      </c>
      <c r="WY226" s="1">
        <f t="shared" si="1993"/>
        <v>2</v>
      </c>
      <c r="WZ226" s="1">
        <f t="shared" si="1993"/>
        <v>2</v>
      </c>
      <c r="XA226" s="1">
        <f t="shared" si="1993"/>
        <v>2</v>
      </c>
      <c r="XB226" s="1">
        <f t="shared" si="1993"/>
        <v>2</v>
      </c>
      <c r="XC226" s="1">
        <f t="shared" si="1993"/>
        <v>1</v>
      </c>
      <c r="XD226" s="1">
        <f t="shared" si="1993"/>
        <v>2</v>
      </c>
      <c r="XE226" s="1">
        <f t="shared" si="1993"/>
        <v>1</v>
      </c>
      <c r="XF226" s="1">
        <f t="shared" si="65"/>
        <v>26</v>
      </c>
      <c r="XG226" s="1">
        <v>0.0</v>
      </c>
      <c r="XH226" s="11"/>
      <c r="XI226" s="11"/>
    </row>
    <row r="227" ht="15.0" customHeight="1">
      <c r="A227" s="1" t="s">
        <v>588</v>
      </c>
      <c r="B227" s="1" t="s">
        <v>757</v>
      </c>
      <c r="C227" s="1" t="s">
        <v>1801</v>
      </c>
      <c r="D227" s="1"/>
      <c r="E227" s="1" t="s">
        <v>648</v>
      </c>
      <c r="F227" s="1" t="s">
        <v>1802</v>
      </c>
      <c r="G227" s="1" t="s">
        <v>1803</v>
      </c>
      <c r="H227" s="1"/>
      <c r="I227" s="1">
        <v>2.0</v>
      </c>
      <c r="J227" s="1">
        <v>1.9440929E7</v>
      </c>
      <c r="K227" s="1">
        <v>73.0</v>
      </c>
      <c r="L227" s="1">
        <v>2.0161103E7</v>
      </c>
      <c r="M227" s="1">
        <v>2.0</v>
      </c>
      <c r="N227" s="1">
        <v>2.0</v>
      </c>
      <c r="O227" s="1">
        <v>2.0</v>
      </c>
      <c r="P227" s="1"/>
      <c r="Q227" s="1">
        <v>2.0</v>
      </c>
      <c r="R227" s="1"/>
      <c r="S227" s="1">
        <v>2.0</v>
      </c>
      <c r="T227" s="1" t="s">
        <v>560</v>
      </c>
      <c r="U227" s="1"/>
      <c r="V227" s="1">
        <v>10.0</v>
      </c>
      <c r="W227" s="1"/>
      <c r="X227" s="1"/>
      <c r="Y227" s="1" t="s">
        <v>873</v>
      </c>
      <c r="Z227" s="1"/>
      <c r="AA227" s="1"/>
      <c r="AB227" s="1">
        <v>2.0</v>
      </c>
      <c r="AC227" s="1">
        <v>5.0</v>
      </c>
      <c r="AD227" s="1">
        <v>2013.0</v>
      </c>
      <c r="AE227" s="1">
        <v>1.0</v>
      </c>
      <c r="AF227" s="1">
        <v>2.0</v>
      </c>
      <c r="AG227" s="1"/>
      <c r="AH227" s="1">
        <v>9.0</v>
      </c>
      <c r="AI227" s="1">
        <v>5.0</v>
      </c>
      <c r="AJ227" s="1">
        <v>16.0</v>
      </c>
      <c r="AK227" s="1">
        <v>1.0</v>
      </c>
      <c r="AL227" s="1">
        <v>4.0</v>
      </c>
      <c r="AM227" s="1">
        <v>4.0</v>
      </c>
      <c r="AN227" s="1">
        <v>2015.0</v>
      </c>
      <c r="AO227" s="1">
        <v>3.0</v>
      </c>
      <c r="AP227" s="1">
        <v>2.0</v>
      </c>
      <c r="AQ227" s="1">
        <v>4.0</v>
      </c>
      <c r="AR227" s="1">
        <v>3.0</v>
      </c>
      <c r="AS227" s="1">
        <v>2.0</v>
      </c>
      <c r="AT227" s="1">
        <v>7.0</v>
      </c>
      <c r="AU227" s="1">
        <v>2.0</v>
      </c>
      <c r="AV227" s="1">
        <v>5.0</v>
      </c>
      <c r="AW227" s="1">
        <v>1.0</v>
      </c>
      <c r="AX227" s="1">
        <v>1.0</v>
      </c>
      <c r="AY227" s="1">
        <v>7.0</v>
      </c>
      <c r="AZ227" s="1">
        <v>7.0</v>
      </c>
      <c r="BA227" s="1">
        <v>1.0</v>
      </c>
      <c r="BB227" s="1">
        <v>1.0</v>
      </c>
      <c r="BC227" s="1"/>
      <c r="BD227" s="1"/>
      <c r="BE227" s="1">
        <v>4.0</v>
      </c>
      <c r="BF227" s="1">
        <v>1.0</v>
      </c>
      <c r="BG227" s="1">
        <v>2.0</v>
      </c>
      <c r="BH227" s="1">
        <v>4.0</v>
      </c>
      <c r="BI227" s="1">
        <v>1.0</v>
      </c>
      <c r="BJ227" s="1">
        <v>2.0</v>
      </c>
      <c r="BK227" s="1">
        <v>4.0</v>
      </c>
      <c r="BL227" s="1">
        <v>1.0</v>
      </c>
      <c r="BM227" s="1">
        <v>1.0</v>
      </c>
      <c r="BN227" s="1">
        <v>5.0</v>
      </c>
      <c r="BO227" s="1">
        <v>4.0</v>
      </c>
      <c r="BP227" s="1">
        <v>4.0</v>
      </c>
      <c r="BQ227" s="1">
        <v>4.0</v>
      </c>
      <c r="BR227" s="1">
        <v>5.0</v>
      </c>
      <c r="BS227" s="1">
        <v>5.0</v>
      </c>
      <c r="BT227" s="1">
        <v>5.0</v>
      </c>
      <c r="BU227" s="1">
        <v>4.0</v>
      </c>
      <c r="BV227" s="1">
        <v>2.0</v>
      </c>
      <c r="BW227" s="1">
        <v>2.0</v>
      </c>
      <c r="BX227" s="1">
        <v>4.0</v>
      </c>
      <c r="BY227" s="1">
        <v>5.0</v>
      </c>
      <c r="BZ227" s="1">
        <v>4.0</v>
      </c>
      <c r="CA227" s="1">
        <v>2.0</v>
      </c>
      <c r="CB227" s="1">
        <v>2.0</v>
      </c>
      <c r="CC227" s="1">
        <v>2.0</v>
      </c>
      <c r="CD227" s="1">
        <v>5.0</v>
      </c>
      <c r="CE227" s="1">
        <v>2.0</v>
      </c>
      <c r="CF227" s="1">
        <v>5.0</v>
      </c>
      <c r="CG227" s="1">
        <v>5.0</v>
      </c>
      <c r="CH227" s="1">
        <v>2.0</v>
      </c>
      <c r="CI227" s="1">
        <v>5.0</v>
      </c>
      <c r="CJ227" s="1">
        <v>1.0</v>
      </c>
      <c r="CK227" s="1">
        <v>4.0</v>
      </c>
      <c r="CL227" s="1">
        <v>1.0</v>
      </c>
      <c r="CM227" s="1">
        <v>4.0</v>
      </c>
      <c r="CN227" s="1">
        <f t="shared" si="9"/>
        <v>15</v>
      </c>
      <c r="CO227" s="1">
        <f t="shared" si="10"/>
        <v>25</v>
      </c>
      <c r="CP227" s="1">
        <f t="shared" si="11"/>
        <v>17</v>
      </c>
      <c r="CQ227" s="1">
        <f t="shared" si="12"/>
        <v>9</v>
      </c>
      <c r="CR227" s="1">
        <f t="shared" si="13"/>
        <v>17</v>
      </c>
      <c r="CS227" s="1">
        <f t="shared" si="14"/>
        <v>10</v>
      </c>
      <c r="CT227" s="1">
        <f t="shared" si="15"/>
        <v>93</v>
      </c>
      <c r="CU227" s="1">
        <v>2.0</v>
      </c>
      <c r="CV227" s="1">
        <v>2.0</v>
      </c>
      <c r="CW227" s="1">
        <v>2.0</v>
      </c>
      <c r="CX227" s="1">
        <v>2.0</v>
      </c>
      <c r="CY227" s="1">
        <v>3.0</v>
      </c>
      <c r="CZ227" s="1">
        <v>2.0</v>
      </c>
      <c r="DA227" s="1">
        <v>2.0</v>
      </c>
      <c r="DB227" s="1">
        <v>2.0</v>
      </c>
      <c r="DC227" s="1">
        <v>3.0</v>
      </c>
      <c r="DD227" s="1">
        <v>2.0</v>
      </c>
      <c r="DE227" s="1">
        <v>3.0</v>
      </c>
      <c r="DF227" s="1">
        <v>2.0</v>
      </c>
      <c r="DG227" s="1">
        <v>3.0</v>
      </c>
      <c r="DH227" s="1">
        <v>2.0</v>
      </c>
      <c r="DI227" s="1">
        <v>2.0</v>
      </c>
      <c r="DJ227" s="1">
        <v>2.0</v>
      </c>
      <c r="DK227" s="1">
        <v>3.0</v>
      </c>
      <c r="DL227" s="1">
        <v>2.0</v>
      </c>
      <c r="DM227" s="1">
        <v>2.0</v>
      </c>
      <c r="DN227" s="1">
        <v>2.0</v>
      </c>
      <c r="DO227" s="1">
        <v>2.0</v>
      </c>
      <c r="DP227" s="1">
        <v>2.0</v>
      </c>
      <c r="DQ227" s="1">
        <f t="shared" si="16"/>
        <v>11</v>
      </c>
      <c r="DR227" s="1">
        <f t="shared" si="17"/>
        <v>8</v>
      </c>
      <c r="DS227" s="1">
        <f t="shared" ref="DS227:DT227" si="1994">SUM(CW227+DC227+DI227)</f>
        <v>7</v>
      </c>
      <c r="DT227" s="1">
        <f t="shared" si="1994"/>
        <v>6</v>
      </c>
      <c r="DU227" s="1">
        <f t="shared" si="19"/>
        <v>9</v>
      </c>
      <c r="DV227" s="1">
        <f t="shared" si="20"/>
        <v>8</v>
      </c>
      <c r="DW227" s="1">
        <f t="shared" si="21"/>
        <v>49</v>
      </c>
      <c r="DX227" s="1">
        <v>5.0</v>
      </c>
      <c r="DY227" s="1">
        <v>2.0</v>
      </c>
      <c r="DZ227" s="1">
        <v>4.0</v>
      </c>
      <c r="EA227" s="1">
        <v>2.0</v>
      </c>
      <c r="EB227" s="1">
        <v>5.0</v>
      </c>
      <c r="EC227" s="1">
        <v>2.0</v>
      </c>
      <c r="ED227" s="1">
        <v>4.0</v>
      </c>
      <c r="EE227" s="1">
        <v>4.0</v>
      </c>
      <c r="EF227" s="1">
        <v>4.0</v>
      </c>
      <c r="EG227" s="1">
        <v>4.0</v>
      </c>
      <c r="EH227" s="1">
        <v>4.0</v>
      </c>
      <c r="EI227" s="1">
        <v>2.0</v>
      </c>
      <c r="EJ227" s="1">
        <v>2.0</v>
      </c>
      <c r="EK227" s="1">
        <v>5.0</v>
      </c>
      <c r="EL227" s="1">
        <v>2.0</v>
      </c>
      <c r="EM227" s="1">
        <v>2.0</v>
      </c>
      <c r="EN227" s="1">
        <v>4.0</v>
      </c>
      <c r="EO227" s="1">
        <v>2.0</v>
      </c>
      <c r="EP227" s="1">
        <v>4.0</v>
      </c>
      <c r="EQ227" s="1">
        <v>5.0</v>
      </c>
      <c r="ER227" s="1">
        <v>4.0</v>
      </c>
      <c r="ES227" s="1">
        <v>2.0</v>
      </c>
      <c r="ET227" s="1">
        <v>5.0</v>
      </c>
      <c r="EU227" s="1">
        <v>4.0</v>
      </c>
      <c r="EV227" s="1">
        <v>2.0</v>
      </c>
      <c r="EW227" s="1"/>
      <c r="EX227" s="1"/>
      <c r="EY227" s="1">
        <v>4.0</v>
      </c>
      <c r="EZ227" s="1">
        <v>4.0</v>
      </c>
      <c r="FA227" s="1">
        <v>2.0</v>
      </c>
      <c r="FB227" s="1">
        <v>4.0</v>
      </c>
      <c r="FC227" s="1">
        <v>4.0</v>
      </c>
      <c r="FD227" s="1">
        <v>2.0</v>
      </c>
      <c r="FE227" s="1">
        <v>4.0</v>
      </c>
      <c r="FF227" s="1">
        <v>4.0</v>
      </c>
      <c r="FG227" s="1">
        <v>4.0</v>
      </c>
      <c r="FH227" s="1">
        <v>4.0</v>
      </c>
      <c r="FI227" s="1">
        <v>2.0</v>
      </c>
      <c r="FJ227" s="1">
        <v>4.0</v>
      </c>
      <c r="FK227" s="1">
        <v>4.0</v>
      </c>
      <c r="FL227" s="1">
        <v>4.0</v>
      </c>
      <c r="FM227" s="1">
        <v>2.0</v>
      </c>
      <c r="FN227" s="1">
        <v>4.0</v>
      </c>
      <c r="FO227" s="1">
        <v>2.0</v>
      </c>
      <c r="FP227" s="1">
        <f t="shared" ref="FP227:GN227" si="1995">IF(FP$3="+",DX227,6-DX227)</f>
        <v>5</v>
      </c>
      <c r="FQ227" s="1">
        <f t="shared" si="1995"/>
        <v>4</v>
      </c>
      <c r="FR227" s="1">
        <f t="shared" si="1995"/>
        <v>4</v>
      </c>
      <c r="FS227" s="1">
        <f t="shared" si="1995"/>
        <v>2</v>
      </c>
      <c r="FT227" s="1">
        <f t="shared" si="1995"/>
        <v>5</v>
      </c>
      <c r="FU227" s="1">
        <f t="shared" si="1995"/>
        <v>4</v>
      </c>
      <c r="FV227" s="1">
        <f t="shared" si="1995"/>
        <v>4</v>
      </c>
      <c r="FW227" s="1">
        <f t="shared" si="1995"/>
        <v>2</v>
      </c>
      <c r="FX227" s="1">
        <f t="shared" si="1995"/>
        <v>2</v>
      </c>
      <c r="FY227" s="1">
        <f t="shared" si="1995"/>
        <v>4</v>
      </c>
      <c r="FZ227" s="1">
        <f t="shared" si="1995"/>
        <v>4</v>
      </c>
      <c r="GA227" s="1">
        <f t="shared" si="1995"/>
        <v>4</v>
      </c>
      <c r="GB227" s="1">
        <f t="shared" si="1995"/>
        <v>4</v>
      </c>
      <c r="GC227" s="1">
        <f t="shared" si="1995"/>
        <v>5</v>
      </c>
      <c r="GD227" s="1">
        <f t="shared" si="1995"/>
        <v>4</v>
      </c>
      <c r="GE227" s="1">
        <f t="shared" si="1995"/>
        <v>4</v>
      </c>
      <c r="GF227" s="1">
        <f t="shared" si="1995"/>
        <v>4</v>
      </c>
      <c r="GG227" s="1">
        <f t="shared" si="1995"/>
        <v>4</v>
      </c>
      <c r="GH227" s="1">
        <f t="shared" si="1995"/>
        <v>2</v>
      </c>
      <c r="GI227" s="1">
        <f t="shared" si="1995"/>
        <v>5</v>
      </c>
      <c r="GJ227" s="1">
        <f t="shared" si="1995"/>
        <v>4</v>
      </c>
      <c r="GK227" s="1">
        <f t="shared" si="1995"/>
        <v>4</v>
      </c>
      <c r="GL227" s="1">
        <f t="shared" si="1995"/>
        <v>5</v>
      </c>
      <c r="GM227" s="1">
        <f t="shared" si="1995"/>
        <v>2</v>
      </c>
      <c r="GN227" s="1">
        <f t="shared" si="1995"/>
        <v>4</v>
      </c>
      <c r="GO227" s="1"/>
      <c r="GP227" s="1"/>
      <c r="GQ227" s="1">
        <f t="shared" ref="GQ227:HG227" si="1996">IF(GQ$3="+",EY227,6-EY227)</f>
        <v>4</v>
      </c>
      <c r="GR227" s="1">
        <f t="shared" si="1996"/>
        <v>4</v>
      </c>
      <c r="GS227" s="1">
        <f t="shared" si="1996"/>
        <v>4</v>
      </c>
      <c r="GT227" s="1">
        <f t="shared" si="1996"/>
        <v>4</v>
      </c>
      <c r="GU227" s="1">
        <f t="shared" si="1996"/>
        <v>4</v>
      </c>
      <c r="GV227" s="1">
        <f t="shared" si="1996"/>
        <v>4</v>
      </c>
      <c r="GW227" s="1">
        <f t="shared" si="1996"/>
        <v>4</v>
      </c>
      <c r="GX227" s="1">
        <f t="shared" si="1996"/>
        <v>4</v>
      </c>
      <c r="GY227" s="1">
        <f t="shared" si="1996"/>
        <v>4</v>
      </c>
      <c r="GZ227" s="1">
        <f t="shared" si="1996"/>
        <v>4</v>
      </c>
      <c r="HA227" s="1">
        <f t="shared" si="1996"/>
        <v>4</v>
      </c>
      <c r="HB227" s="1">
        <f t="shared" si="1996"/>
        <v>4</v>
      </c>
      <c r="HC227" s="1">
        <f t="shared" si="1996"/>
        <v>4</v>
      </c>
      <c r="HD227" s="1">
        <f t="shared" si="1996"/>
        <v>4</v>
      </c>
      <c r="HE227" s="1">
        <f t="shared" si="1996"/>
        <v>4</v>
      </c>
      <c r="HF227" s="1">
        <f t="shared" si="1996"/>
        <v>4</v>
      </c>
      <c r="HG227" s="1">
        <f t="shared" si="1996"/>
        <v>4</v>
      </c>
      <c r="HH227" s="1">
        <v>5.0</v>
      </c>
      <c r="HI227" s="1">
        <v>2.0</v>
      </c>
      <c r="HJ227" s="1">
        <v>4.0</v>
      </c>
      <c r="HK227" s="1">
        <v>2.0</v>
      </c>
      <c r="HL227" s="1">
        <v>5.0</v>
      </c>
      <c r="HM227" s="1">
        <v>2.0</v>
      </c>
      <c r="HN227" s="1">
        <v>4.0</v>
      </c>
      <c r="HO227" s="1">
        <v>4.0</v>
      </c>
      <c r="HP227" s="1">
        <v>4.0</v>
      </c>
      <c r="HQ227" s="1">
        <v>4.0</v>
      </c>
      <c r="HR227" s="1">
        <v>4.0</v>
      </c>
      <c r="HS227" s="1">
        <v>2.0</v>
      </c>
      <c r="HT227" s="1">
        <v>2.0</v>
      </c>
      <c r="HU227" s="1">
        <v>5.0</v>
      </c>
      <c r="HV227" s="1">
        <v>2.0</v>
      </c>
      <c r="HW227" s="1">
        <v>2.0</v>
      </c>
      <c r="HX227" s="1">
        <v>4.0</v>
      </c>
      <c r="HY227" s="1">
        <v>2.0</v>
      </c>
      <c r="HZ227" s="1">
        <v>4.0</v>
      </c>
      <c r="IA227" s="1">
        <v>5.0</v>
      </c>
      <c r="IB227" s="1">
        <v>4.0</v>
      </c>
      <c r="IC227" s="1">
        <v>2.0</v>
      </c>
      <c r="ID227" s="1">
        <v>5.0</v>
      </c>
      <c r="IE227" s="1">
        <v>4.0</v>
      </c>
      <c r="IF227" s="1">
        <v>2.0</v>
      </c>
      <c r="IG227" s="1"/>
      <c r="IH227" s="1"/>
      <c r="II227" s="1">
        <v>4.0</v>
      </c>
      <c r="IJ227" s="1">
        <v>4.0</v>
      </c>
      <c r="IK227" s="1">
        <v>2.0</v>
      </c>
      <c r="IL227" s="1">
        <v>4.0</v>
      </c>
      <c r="IM227" s="1">
        <v>4.0</v>
      </c>
      <c r="IN227" s="1">
        <v>2.0</v>
      </c>
      <c r="IO227" s="1">
        <v>4.0</v>
      </c>
      <c r="IP227" s="1">
        <v>4.0</v>
      </c>
      <c r="IQ227" s="1">
        <v>4.0</v>
      </c>
      <c r="IR227" s="1">
        <v>4.0</v>
      </c>
      <c r="IS227" s="1">
        <v>2.0</v>
      </c>
      <c r="IT227" s="1">
        <v>4.0</v>
      </c>
      <c r="IU227" s="1">
        <v>4.0</v>
      </c>
      <c r="IV227" s="1">
        <v>4.0</v>
      </c>
      <c r="IW227" s="1">
        <v>2.0</v>
      </c>
      <c r="IX227" s="1">
        <v>4.0</v>
      </c>
      <c r="IY227" s="1">
        <v>2.0</v>
      </c>
      <c r="IZ227" s="1">
        <f t="shared" ref="IZ227:KQ227" si="1997">IF(IZ$3="+",HH227,6-HH227)</f>
        <v>5</v>
      </c>
      <c r="JA227" s="1">
        <f t="shared" si="1997"/>
        <v>4</v>
      </c>
      <c r="JB227" s="1">
        <f t="shared" si="1997"/>
        <v>4</v>
      </c>
      <c r="JC227" s="1">
        <f t="shared" si="1997"/>
        <v>2</v>
      </c>
      <c r="JD227" s="1">
        <f t="shared" si="1997"/>
        <v>5</v>
      </c>
      <c r="JE227" s="1">
        <f t="shared" si="1997"/>
        <v>4</v>
      </c>
      <c r="JF227" s="1">
        <f t="shared" si="1997"/>
        <v>4</v>
      </c>
      <c r="JG227" s="1">
        <f t="shared" si="1997"/>
        <v>2</v>
      </c>
      <c r="JH227" s="1">
        <f t="shared" si="1997"/>
        <v>2</v>
      </c>
      <c r="JI227" s="1">
        <f t="shared" si="1997"/>
        <v>4</v>
      </c>
      <c r="JJ227" s="1">
        <f t="shared" si="1997"/>
        <v>4</v>
      </c>
      <c r="JK227" s="1">
        <f t="shared" si="1997"/>
        <v>4</v>
      </c>
      <c r="JL227" s="1">
        <f t="shared" si="1997"/>
        <v>4</v>
      </c>
      <c r="JM227" s="1">
        <f t="shared" si="1997"/>
        <v>5</v>
      </c>
      <c r="JN227" s="1">
        <f t="shared" si="1997"/>
        <v>2</v>
      </c>
      <c r="JO227" s="1">
        <f t="shared" si="1997"/>
        <v>4</v>
      </c>
      <c r="JP227" s="1">
        <f t="shared" si="1997"/>
        <v>4</v>
      </c>
      <c r="JQ227" s="1">
        <f t="shared" si="1997"/>
        <v>4</v>
      </c>
      <c r="JR227" s="1">
        <f t="shared" si="1997"/>
        <v>2</v>
      </c>
      <c r="JS227" s="1">
        <f t="shared" si="1997"/>
        <v>5</v>
      </c>
      <c r="JT227" s="1">
        <f t="shared" si="1997"/>
        <v>4</v>
      </c>
      <c r="JU227" s="1">
        <f t="shared" si="1997"/>
        <v>4</v>
      </c>
      <c r="JV227" s="1">
        <f t="shared" si="1997"/>
        <v>5</v>
      </c>
      <c r="JW227" s="1">
        <f t="shared" si="1997"/>
        <v>4</v>
      </c>
      <c r="JX227" s="1">
        <f t="shared" si="1997"/>
        <v>4</v>
      </c>
      <c r="JY227" s="1" t="str">
        <f t="shared" si="1997"/>
        <v/>
      </c>
      <c r="JZ227" s="1">
        <f t="shared" si="1997"/>
        <v>6</v>
      </c>
      <c r="KA227" s="1">
        <f t="shared" si="1997"/>
        <v>4</v>
      </c>
      <c r="KB227" s="1">
        <f t="shared" si="1997"/>
        <v>4</v>
      </c>
      <c r="KC227" s="1">
        <f t="shared" si="1997"/>
        <v>2</v>
      </c>
      <c r="KD227" s="1">
        <f t="shared" si="1997"/>
        <v>4</v>
      </c>
      <c r="KE227" s="1">
        <f t="shared" si="1997"/>
        <v>4</v>
      </c>
      <c r="KF227" s="1">
        <f t="shared" si="1997"/>
        <v>4</v>
      </c>
      <c r="KG227" s="1">
        <f t="shared" si="1997"/>
        <v>4</v>
      </c>
      <c r="KH227" s="1">
        <f t="shared" si="1997"/>
        <v>2</v>
      </c>
      <c r="KI227" s="1">
        <f t="shared" si="1997"/>
        <v>4</v>
      </c>
      <c r="KJ227" s="1">
        <f t="shared" si="1997"/>
        <v>4</v>
      </c>
      <c r="KK227" s="1">
        <f t="shared" si="1997"/>
        <v>2</v>
      </c>
      <c r="KL227" s="1">
        <f t="shared" si="1997"/>
        <v>4</v>
      </c>
      <c r="KM227" s="1">
        <f t="shared" si="1997"/>
        <v>4</v>
      </c>
      <c r="KN227" s="1">
        <f t="shared" si="1997"/>
        <v>4</v>
      </c>
      <c r="KO227" s="1">
        <f t="shared" si="1997"/>
        <v>4</v>
      </c>
      <c r="KP227" s="1">
        <f t="shared" si="1997"/>
        <v>4</v>
      </c>
      <c r="KQ227" s="1">
        <f t="shared" si="1997"/>
        <v>4</v>
      </c>
      <c r="KR227" s="1">
        <f t="shared" si="24"/>
        <v>163</v>
      </c>
      <c r="KS227" s="1">
        <f t="shared" si="25"/>
        <v>29</v>
      </c>
      <c r="KT227" s="1">
        <f t="shared" si="26"/>
        <v>34</v>
      </c>
      <c r="KU227" s="1">
        <f t="shared" si="27"/>
        <v>35</v>
      </c>
      <c r="KV227" s="1">
        <f t="shared" si="28"/>
        <v>22</v>
      </c>
      <c r="KW227" s="1">
        <f t="shared" si="29"/>
        <v>43</v>
      </c>
      <c r="KX227" s="1">
        <v>4.0</v>
      </c>
      <c r="KY227" s="1">
        <v>1.0</v>
      </c>
      <c r="KZ227" s="1">
        <v>5.0</v>
      </c>
      <c r="LA227" s="1">
        <v>2.0</v>
      </c>
      <c r="LB227" s="1">
        <v>2.0</v>
      </c>
      <c r="LC227" s="1">
        <v>4.0</v>
      </c>
      <c r="LD227" s="1">
        <v>4.0</v>
      </c>
      <c r="LE227" s="1">
        <v>2.0</v>
      </c>
      <c r="LF227" s="1">
        <v>2.0</v>
      </c>
      <c r="LG227" s="1">
        <v>3.0</v>
      </c>
      <c r="LH227" s="1">
        <v>4.0</v>
      </c>
      <c r="LI227" s="1">
        <v>5.0</v>
      </c>
      <c r="LJ227" s="1">
        <v>2.0</v>
      </c>
      <c r="LK227" s="1">
        <v>4.0</v>
      </c>
      <c r="LL227" s="1">
        <v>4.0</v>
      </c>
      <c r="LM227" s="1">
        <v>4.0</v>
      </c>
      <c r="LN227" s="1">
        <v>4.0</v>
      </c>
      <c r="LO227" s="1">
        <v>4.0</v>
      </c>
      <c r="LP227" s="1">
        <v>2.0</v>
      </c>
      <c r="LQ227" s="1">
        <v>4.0</v>
      </c>
      <c r="LR227" s="1">
        <v>5.0</v>
      </c>
      <c r="LS227" s="1">
        <v>1.0</v>
      </c>
      <c r="LT227" s="1">
        <v>2.0</v>
      </c>
      <c r="LU227" s="1">
        <v>4.0</v>
      </c>
      <c r="LV227" s="1">
        <v>5.0</v>
      </c>
      <c r="LW227" s="1">
        <v>1.0</v>
      </c>
      <c r="LX227" s="1">
        <v>4.0</v>
      </c>
      <c r="LY227" s="1">
        <v>5.0</v>
      </c>
      <c r="LZ227" s="1">
        <v>5.0</v>
      </c>
      <c r="MA227" s="1">
        <f t="shared" si="557"/>
        <v>4</v>
      </c>
      <c r="MB227" s="1">
        <f t="shared" ref="MB227:NC227" si="1998">IF(MB$3="+",KY227,6-KY227)</f>
        <v>5</v>
      </c>
      <c r="MC227" s="1">
        <f t="shared" si="1998"/>
        <v>5</v>
      </c>
      <c r="MD227" s="1">
        <f t="shared" si="1998"/>
        <v>4</v>
      </c>
      <c r="ME227" s="1">
        <f t="shared" si="1998"/>
        <v>4</v>
      </c>
      <c r="MF227" s="1">
        <f t="shared" si="1998"/>
        <v>4</v>
      </c>
      <c r="MG227" s="1">
        <f t="shared" si="1998"/>
        <v>4</v>
      </c>
      <c r="MH227" s="1">
        <f t="shared" si="1998"/>
        <v>4</v>
      </c>
      <c r="MI227" s="1">
        <f t="shared" si="1998"/>
        <v>4</v>
      </c>
      <c r="MJ227" s="1">
        <f t="shared" si="1998"/>
        <v>3</v>
      </c>
      <c r="MK227" s="1">
        <f t="shared" si="1998"/>
        <v>4</v>
      </c>
      <c r="ML227" s="1">
        <f t="shared" si="1998"/>
        <v>5</v>
      </c>
      <c r="MM227" s="1">
        <f t="shared" si="1998"/>
        <v>4</v>
      </c>
      <c r="MN227" s="1">
        <f t="shared" si="1998"/>
        <v>4</v>
      </c>
      <c r="MO227" s="1">
        <f t="shared" si="1998"/>
        <v>4</v>
      </c>
      <c r="MP227" s="1">
        <f t="shared" si="1998"/>
        <v>4</v>
      </c>
      <c r="MQ227" s="1">
        <f t="shared" si="1998"/>
        <v>4</v>
      </c>
      <c r="MR227" s="1">
        <f t="shared" si="1998"/>
        <v>4</v>
      </c>
      <c r="MS227" s="1">
        <f t="shared" si="1998"/>
        <v>4</v>
      </c>
      <c r="MT227" s="1">
        <f t="shared" si="1998"/>
        <v>4</v>
      </c>
      <c r="MU227" s="1">
        <f t="shared" si="1998"/>
        <v>5</v>
      </c>
      <c r="MV227" s="1">
        <f t="shared" si="1998"/>
        <v>5</v>
      </c>
      <c r="MW227" s="1">
        <f t="shared" si="1998"/>
        <v>4</v>
      </c>
      <c r="MX227" s="1">
        <f t="shared" si="1998"/>
        <v>4</v>
      </c>
      <c r="MY227" s="1">
        <f t="shared" si="1998"/>
        <v>5</v>
      </c>
      <c r="MZ227" s="1">
        <f t="shared" si="1998"/>
        <v>5</v>
      </c>
      <c r="NA227" s="1">
        <f t="shared" si="1998"/>
        <v>4</v>
      </c>
      <c r="NB227" s="1">
        <f t="shared" si="1998"/>
        <v>5</v>
      </c>
      <c r="NC227" s="1">
        <f t="shared" si="1998"/>
        <v>5</v>
      </c>
      <c r="ND227" s="1">
        <f t="shared" si="31"/>
        <v>16</v>
      </c>
      <c r="NE227" s="1">
        <f t="shared" si="32"/>
        <v>24</v>
      </c>
      <c r="NF227" s="1">
        <f t="shared" si="33"/>
        <v>25</v>
      </c>
      <c r="NG227" s="1">
        <f t="shared" si="34"/>
        <v>20</v>
      </c>
      <c r="NH227" s="1">
        <f t="shared" si="35"/>
        <v>19</v>
      </c>
      <c r="NI227" s="1">
        <f t="shared" si="36"/>
        <v>20</v>
      </c>
      <c r="NJ227" s="1">
        <f t="shared" si="70"/>
        <v>124</v>
      </c>
      <c r="NK227" s="1">
        <v>2.0</v>
      </c>
      <c r="NL227" s="1">
        <v>3.0</v>
      </c>
      <c r="NM227" s="1">
        <v>1.0</v>
      </c>
      <c r="NN227" s="1">
        <v>2.0</v>
      </c>
      <c r="NO227" s="1">
        <v>2.0</v>
      </c>
      <c r="NP227" s="1">
        <v>2.0</v>
      </c>
      <c r="NQ227" s="1">
        <v>2.0</v>
      </c>
      <c r="NR227" s="1">
        <v>2.0</v>
      </c>
      <c r="NS227" s="1">
        <v>2.0</v>
      </c>
      <c r="NT227" s="1">
        <v>2.0</v>
      </c>
      <c r="NU227" s="1">
        <v>2.0</v>
      </c>
      <c r="NV227" s="1">
        <v>2.0</v>
      </c>
      <c r="NW227" s="1">
        <v>2.0</v>
      </c>
      <c r="NX227" s="1">
        <v>3.0</v>
      </c>
      <c r="NY227" s="1">
        <v>2.0</v>
      </c>
      <c r="NZ227" s="1">
        <v>2.0</v>
      </c>
      <c r="OA227" s="1">
        <v>2.0</v>
      </c>
      <c r="OB227" s="1">
        <v>2.0</v>
      </c>
      <c r="OC227" s="1">
        <v>2.0</v>
      </c>
      <c r="OD227" s="1">
        <v>2.0</v>
      </c>
      <c r="OE227" s="1">
        <v>2.0</v>
      </c>
      <c r="OF227" s="1">
        <f t="shared" si="37"/>
        <v>11</v>
      </c>
      <c r="OG227" s="1">
        <f t="shared" si="38"/>
        <v>25</v>
      </c>
      <c r="OH227" s="1">
        <f t="shared" si="39"/>
        <v>36</v>
      </c>
      <c r="OI227" s="1">
        <v>2.0</v>
      </c>
      <c r="OJ227" s="1">
        <v>5.0</v>
      </c>
      <c r="OK227" s="1">
        <v>5.0</v>
      </c>
      <c r="OL227" s="1">
        <v>4.0</v>
      </c>
      <c r="OM227" s="1">
        <v>4.0</v>
      </c>
      <c r="ON227" s="1">
        <v>2.0</v>
      </c>
      <c r="OO227" s="1">
        <v>4.0</v>
      </c>
      <c r="OP227" s="1">
        <v>4.0</v>
      </c>
      <c r="OQ227" s="1">
        <v>2.0</v>
      </c>
      <c r="OR227" s="1">
        <v>2.0</v>
      </c>
      <c r="OS227" s="1">
        <v>2.0</v>
      </c>
      <c r="OT227" s="1">
        <v>2.0</v>
      </c>
      <c r="OU227" s="1">
        <v>2.0</v>
      </c>
      <c r="OV227" s="1">
        <v>2.0</v>
      </c>
      <c r="OW227" s="1">
        <v>4.0</v>
      </c>
      <c r="OX227" s="1">
        <v>4.0</v>
      </c>
      <c r="OY227" s="1">
        <v>4.0</v>
      </c>
      <c r="OZ227" s="1">
        <v>4.0</v>
      </c>
      <c r="PA227" s="1">
        <v>4.0</v>
      </c>
      <c r="PB227" s="1">
        <v>2.0</v>
      </c>
      <c r="PC227" s="1">
        <v>4.0</v>
      </c>
      <c r="PD227" s="1">
        <v>2.0</v>
      </c>
      <c r="PE227" s="1">
        <v>4.0</v>
      </c>
      <c r="PF227" s="1">
        <v>4.0</v>
      </c>
      <c r="PG227" s="1">
        <v>4.0</v>
      </c>
      <c r="PH227" s="1">
        <v>2.0</v>
      </c>
      <c r="PI227" s="1">
        <v>4.0</v>
      </c>
      <c r="PJ227" s="1">
        <v>4.0</v>
      </c>
      <c r="PK227" s="1">
        <v>2.0</v>
      </c>
      <c r="PL227" s="1">
        <f t="shared" ref="PL227:QN227" si="1999">IF(PL$3="+",OI227,6-OI227)</f>
        <v>4</v>
      </c>
      <c r="PM227" s="1">
        <f t="shared" si="1999"/>
        <v>5</v>
      </c>
      <c r="PN227" s="1">
        <f t="shared" si="1999"/>
        <v>5</v>
      </c>
      <c r="PO227" s="1">
        <f t="shared" si="1999"/>
        <v>4</v>
      </c>
      <c r="PP227" s="1">
        <f t="shared" si="1999"/>
        <v>4</v>
      </c>
      <c r="PQ227" s="1">
        <f t="shared" si="1999"/>
        <v>4</v>
      </c>
      <c r="PR227" s="1">
        <f t="shared" si="1999"/>
        <v>4</v>
      </c>
      <c r="PS227" s="1">
        <f t="shared" si="1999"/>
        <v>4</v>
      </c>
      <c r="PT227" s="1">
        <f t="shared" si="1999"/>
        <v>4</v>
      </c>
      <c r="PU227" s="1">
        <f t="shared" si="1999"/>
        <v>4</v>
      </c>
      <c r="PV227" s="1">
        <f t="shared" si="1999"/>
        <v>4</v>
      </c>
      <c r="PW227" s="1">
        <f t="shared" si="1999"/>
        <v>4</v>
      </c>
      <c r="PX227" s="1">
        <f t="shared" si="1999"/>
        <v>4</v>
      </c>
      <c r="PY227" s="1">
        <f t="shared" si="1999"/>
        <v>4</v>
      </c>
      <c r="PZ227" s="1">
        <f t="shared" si="1999"/>
        <v>4</v>
      </c>
      <c r="QA227" s="1">
        <f t="shared" si="1999"/>
        <v>4</v>
      </c>
      <c r="QB227" s="1">
        <f t="shared" si="1999"/>
        <v>4</v>
      </c>
      <c r="QC227" s="1">
        <f t="shared" si="1999"/>
        <v>2</v>
      </c>
      <c r="QD227" s="1">
        <f t="shared" si="1999"/>
        <v>4</v>
      </c>
      <c r="QE227" s="1">
        <f t="shared" si="1999"/>
        <v>4</v>
      </c>
      <c r="QF227" s="1">
        <f t="shared" si="1999"/>
        <v>4</v>
      </c>
      <c r="QG227" s="1">
        <f t="shared" si="1999"/>
        <v>4</v>
      </c>
      <c r="QH227" s="1">
        <f t="shared" si="1999"/>
        <v>4</v>
      </c>
      <c r="QI227" s="1">
        <f t="shared" si="1999"/>
        <v>4</v>
      </c>
      <c r="QJ227" s="1">
        <f t="shared" si="1999"/>
        <v>4</v>
      </c>
      <c r="QK227" s="1">
        <f t="shared" si="1999"/>
        <v>4</v>
      </c>
      <c r="QL227" s="1">
        <f t="shared" si="1999"/>
        <v>4</v>
      </c>
      <c r="QM227" s="1">
        <f t="shared" si="1999"/>
        <v>4</v>
      </c>
      <c r="QN227" s="1">
        <f t="shared" si="1999"/>
        <v>4</v>
      </c>
      <c r="QO227" s="1">
        <f t="shared" si="41"/>
        <v>116</v>
      </c>
      <c r="QP227" s="1">
        <f t="shared" si="42"/>
        <v>56</v>
      </c>
      <c r="QQ227" s="1">
        <f t="shared" si="43"/>
        <v>60</v>
      </c>
      <c r="QR227" s="1">
        <v>2.0</v>
      </c>
      <c r="QS227" s="1"/>
      <c r="QT227" s="1">
        <v>3.0</v>
      </c>
      <c r="QU227" s="1">
        <v>4.0</v>
      </c>
      <c r="QV227" s="1">
        <v>3.0</v>
      </c>
      <c r="QW227" s="1">
        <v>2.0</v>
      </c>
      <c r="QX227" s="1">
        <v>2.0</v>
      </c>
      <c r="QY227" s="1">
        <v>2.0</v>
      </c>
      <c r="QZ227" s="1">
        <v>3.0</v>
      </c>
      <c r="RA227" s="1">
        <v>2.0</v>
      </c>
      <c r="RB227" s="1">
        <v>2.0</v>
      </c>
      <c r="RC227" s="1">
        <v>2.0</v>
      </c>
      <c r="RD227" s="1">
        <v>3.0</v>
      </c>
      <c r="RE227" s="1">
        <v>3.0</v>
      </c>
      <c r="RF227" s="1">
        <v>2.0</v>
      </c>
      <c r="RG227" s="1">
        <v>3.0</v>
      </c>
      <c r="RH227" s="1">
        <v>3.0</v>
      </c>
      <c r="RI227" s="1">
        <v>2.0</v>
      </c>
      <c r="RJ227" s="1">
        <v>3.0</v>
      </c>
      <c r="RK227" s="1">
        <v>2.0</v>
      </c>
      <c r="RL227" s="1">
        <v>3.0</v>
      </c>
      <c r="RM227" s="1">
        <v>3.0</v>
      </c>
      <c r="RN227" s="1">
        <v>2.0</v>
      </c>
      <c r="RO227" s="1">
        <v>3.0</v>
      </c>
      <c r="RP227" s="1">
        <v>3.0</v>
      </c>
      <c r="RQ227" s="1">
        <v>2.0</v>
      </c>
      <c r="RR227" s="1">
        <v>3.0</v>
      </c>
      <c r="RS227" s="1">
        <v>3.0</v>
      </c>
      <c r="RT227" s="1"/>
      <c r="RU227" s="1">
        <v>2.0</v>
      </c>
      <c r="RV227" s="1">
        <v>2.0</v>
      </c>
      <c r="RW227" s="1">
        <v>3.0</v>
      </c>
      <c r="RX227" s="1"/>
      <c r="RY227" s="1">
        <v>3.0</v>
      </c>
      <c r="RZ227" s="1">
        <v>3.0</v>
      </c>
      <c r="SA227" s="1">
        <v>2.0</v>
      </c>
      <c r="SB227" s="1">
        <v>2.0</v>
      </c>
      <c r="SC227" s="1">
        <v>3.0</v>
      </c>
      <c r="SD227" s="1">
        <v>2.0</v>
      </c>
      <c r="SE227" s="1">
        <v>3.0</v>
      </c>
      <c r="SF227" s="1">
        <v>2.0</v>
      </c>
      <c r="SG227" s="1">
        <f t="shared" ref="SG227:SG255" si="2010">IF(SG$3="+",QR227,5-QR227)</f>
        <v>2</v>
      </c>
      <c r="SH227" s="1"/>
      <c r="SI227" s="1">
        <f t="shared" ref="SI227:TH227" si="2000">IF(SI$3="+",QT227,5-QT227)</f>
        <v>2</v>
      </c>
      <c r="SJ227" s="1">
        <f t="shared" si="2000"/>
        <v>4</v>
      </c>
      <c r="SK227" s="1">
        <f t="shared" si="2000"/>
        <v>3</v>
      </c>
      <c r="SL227" s="1">
        <f t="shared" si="2000"/>
        <v>3</v>
      </c>
      <c r="SM227" s="1">
        <f t="shared" si="2000"/>
        <v>2</v>
      </c>
      <c r="SN227" s="1">
        <f t="shared" si="2000"/>
        <v>3</v>
      </c>
      <c r="SO227" s="1">
        <f t="shared" si="2000"/>
        <v>2</v>
      </c>
      <c r="SP227" s="1">
        <f t="shared" si="2000"/>
        <v>3</v>
      </c>
      <c r="SQ227" s="1">
        <f t="shared" si="2000"/>
        <v>2</v>
      </c>
      <c r="SR227" s="1">
        <f t="shared" si="2000"/>
        <v>3</v>
      </c>
      <c r="SS227" s="1">
        <f t="shared" si="2000"/>
        <v>3</v>
      </c>
      <c r="ST227" s="1">
        <f t="shared" si="2000"/>
        <v>3</v>
      </c>
      <c r="SU227" s="1">
        <f t="shared" si="2000"/>
        <v>3</v>
      </c>
      <c r="SV227" s="1">
        <f t="shared" si="2000"/>
        <v>3</v>
      </c>
      <c r="SW227" s="1">
        <f t="shared" si="2000"/>
        <v>2</v>
      </c>
      <c r="SX227" s="1">
        <f t="shared" si="2000"/>
        <v>3</v>
      </c>
      <c r="SY227" s="1">
        <f t="shared" si="2000"/>
        <v>2</v>
      </c>
      <c r="SZ227" s="1">
        <f t="shared" si="2000"/>
        <v>3</v>
      </c>
      <c r="TA227" s="1">
        <f t="shared" si="2000"/>
        <v>2</v>
      </c>
      <c r="TB227" s="1">
        <f t="shared" si="2000"/>
        <v>3</v>
      </c>
      <c r="TC227" s="1">
        <f t="shared" si="2000"/>
        <v>3</v>
      </c>
      <c r="TD227" s="1">
        <f t="shared" si="2000"/>
        <v>3</v>
      </c>
      <c r="TE227" s="1">
        <f t="shared" si="2000"/>
        <v>3</v>
      </c>
      <c r="TF227" s="1">
        <f t="shared" si="2000"/>
        <v>3</v>
      </c>
      <c r="TG227" s="1">
        <f t="shared" si="2000"/>
        <v>2</v>
      </c>
      <c r="TH227" s="1">
        <f t="shared" si="2000"/>
        <v>3</v>
      </c>
      <c r="TI227" s="1"/>
      <c r="TJ227" s="1">
        <f t="shared" ref="TJ227:TL227" si="2001">IF(TJ$3="+",RU227,5-RU227)</f>
        <v>3</v>
      </c>
      <c r="TK227" s="1">
        <f t="shared" si="2001"/>
        <v>3</v>
      </c>
      <c r="TL227" s="1">
        <f t="shared" si="2001"/>
        <v>3</v>
      </c>
      <c r="TM227" s="1"/>
      <c r="TN227" s="1">
        <f t="shared" ref="TN227:TU227" si="2002">IF(TN$3="+",RY227,5-RY227)</f>
        <v>3</v>
      </c>
      <c r="TO227" s="1">
        <f t="shared" si="2002"/>
        <v>2</v>
      </c>
      <c r="TP227" s="1">
        <f t="shared" si="2002"/>
        <v>2</v>
      </c>
      <c r="TQ227" s="1">
        <f t="shared" si="2002"/>
        <v>3</v>
      </c>
      <c r="TR227" s="1">
        <f t="shared" si="2002"/>
        <v>3</v>
      </c>
      <c r="TS227" s="1">
        <f t="shared" si="2002"/>
        <v>2</v>
      </c>
      <c r="TT227" s="1">
        <f t="shared" si="2002"/>
        <v>3</v>
      </c>
      <c r="TU227" s="1">
        <f t="shared" si="2002"/>
        <v>3</v>
      </c>
      <c r="TV227" s="1">
        <f t="shared" si="45"/>
        <v>80</v>
      </c>
      <c r="TW227" s="1">
        <f t="shared" si="46"/>
        <v>15</v>
      </c>
      <c r="TX227" s="1">
        <f t="shared" si="47"/>
        <v>5</v>
      </c>
      <c r="TY227" s="1">
        <f t="shared" si="48"/>
        <v>7</v>
      </c>
      <c r="TZ227" s="1">
        <f t="shared" si="49"/>
        <v>3</v>
      </c>
      <c r="UA227" s="1">
        <f t="shared" si="50"/>
        <v>32</v>
      </c>
      <c r="UB227" s="1">
        <f t="shared" si="51"/>
        <v>6</v>
      </c>
      <c r="UC227" s="1">
        <f t="shared" si="52"/>
        <v>6</v>
      </c>
      <c r="UD227" s="1">
        <f t="shared" si="53"/>
        <v>6</v>
      </c>
      <c r="UE227" s="1">
        <f t="shared" si="54"/>
        <v>6</v>
      </c>
      <c r="UF227" s="1">
        <f t="shared" ref="UF227:UG227" si="2003">TS227</f>
        <v>2</v>
      </c>
      <c r="UG227" s="1">
        <f t="shared" si="2003"/>
        <v>3</v>
      </c>
      <c r="UH227" s="1">
        <f t="shared" si="56"/>
        <v>17</v>
      </c>
      <c r="UI227" s="1">
        <f t="shared" si="57"/>
        <v>2</v>
      </c>
      <c r="UJ227" s="1">
        <f t="shared" si="58"/>
        <v>5</v>
      </c>
      <c r="UK227" s="1">
        <f t="shared" si="59"/>
        <v>10</v>
      </c>
      <c r="UL227" s="1">
        <f t="shared" si="60"/>
        <v>16</v>
      </c>
      <c r="UM227" s="1">
        <f t="shared" si="61"/>
        <v>7</v>
      </c>
      <c r="UN227" s="1">
        <f t="shared" si="62"/>
        <v>6</v>
      </c>
      <c r="UO227" s="1">
        <f t="shared" si="63"/>
        <v>3</v>
      </c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1"/>
      <c r="WB227" s="1">
        <v>1.0</v>
      </c>
      <c r="WC227" s="1">
        <v>2.0</v>
      </c>
      <c r="WD227" s="1">
        <v>2.0</v>
      </c>
      <c r="WE227" s="1">
        <v>2.0</v>
      </c>
      <c r="WF227" s="1">
        <v>1.0</v>
      </c>
      <c r="WG227" s="1">
        <v>2.0</v>
      </c>
      <c r="WH227" s="1">
        <v>1.0</v>
      </c>
      <c r="WI227" s="1">
        <v>2.0</v>
      </c>
      <c r="WJ227" s="1">
        <v>2.0</v>
      </c>
      <c r="WK227" s="1">
        <v>2.0</v>
      </c>
      <c r="WL227" s="1">
        <v>1.0</v>
      </c>
      <c r="WM227" s="1">
        <v>2.0</v>
      </c>
      <c r="WN227" s="1">
        <v>1.0</v>
      </c>
      <c r="WO227" s="1">
        <v>2.0</v>
      </c>
      <c r="WP227" s="1">
        <v>2.0</v>
      </c>
      <c r="WQ227" s="1">
        <f t="shared" ref="WQ227:XE227" si="2004">IF(WQ$3="+",WB227,3-WB227)</f>
        <v>2</v>
      </c>
      <c r="WR227" s="1">
        <f t="shared" si="2004"/>
        <v>2</v>
      </c>
      <c r="WS227" s="1">
        <f t="shared" si="2004"/>
        <v>2</v>
      </c>
      <c r="WT227" s="1">
        <f t="shared" si="2004"/>
        <v>2</v>
      </c>
      <c r="WU227" s="1">
        <f t="shared" si="2004"/>
        <v>2</v>
      </c>
      <c r="WV227" s="1">
        <f t="shared" si="2004"/>
        <v>2</v>
      </c>
      <c r="WW227" s="1">
        <f t="shared" si="2004"/>
        <v>2</v>
      </c>
      <c r="WX227" s="1">
        <f t="shared" si="2004"/>
        <v>2</v>
      </c>
      <c r="WY227" s="1">
        <f t="shared" si="2004"/>
        <v>2</v>
      </c>
      <c r="WZ227" s="1">
        <f t="shared" si="2004"/>
        <v>2</v>
      </c>
      <c r="XA227" s="1">
        <f t="shared" si="2004"/>
        <v>2</v>
      </c>
      <c r="XB227" s="1">
        <f t="shared" si="2004"/>
        <v>2</v>
      </c>
      <c r="XC227" s="1">
        <f t="shared" si="2004"/>
        <v>2</v>
      </c>
      <c r="XD227" s="1">
        <f t="shared" si="2004"/>
        <v>2</v>
      </c>
      <c r="XE227" s="1">
        <f t="shared" si="2004"/>
        <v>2</v>
      </c>
      <c r="XF227" s="1">
        <f t="shared" si="65"/>
        <v>30</v>
      </c>
      <c r="XG227" s="1">
        <v>0.0</v>
      </c>
      <c r="XH227" s="11"/>
      <c r="XI227" s="11"/>
    </row>
    <row r="228" ht="15.0" customHeight="1">
      <c r="A228" s="1" t="s">
        <v>588</v>
      </c>
      <c r="B228" s="1" t="s">
        <v>553</v>
      </c>
      <c r="C228" s="1" t="s">
        <v>1804</v>
      </c>
      <c r="D228" s="1"/>
      <c r="E228" s="1" t="s">
        <v>1805</v>
      </c>
      <c r="F228" s="1" t="s">
        <v>1521</v>
      </c>
      <c r="G228" s="1" t="s">
        <v>621</v>
      </c>
      <c r="H228" s="1" t="s">
        <v>1806</v>
      </c>
      <c r="I228" s="1">
        <v>2.0</v>
      </c>
      <c r="J228" s="1">
        <v>1.9350407E7</v>
      </c>
      <c r="K228" s="1">
        <v>81.0</v>
      </c>
      <c r="L228" s="1">
        <v>2.0161205E7</v>
      </c>
      <c r="M228" s="1">
        <v>2.0</v>
      </c>
      <c r="N228" s="1">
        <v>2.0</v>
      </c>
      <c r="O228" s="1">
        <v>2.0</v>
      </c>
      <c r="P228" s="1"/>
      <c r="Q228" s="1">
        <v>2.0</v>
      </c>
      <c r="R228" s="1"/>
      <c r="S228" s="1">
        <v>2.0</v>
      </c>
      <c r="T228" s="1" t="s">
        <v>560</v>
      </c>
      <c r="U228" s="1"/>
      <c r="V228" s="1">
        <v>10.0</v>
      </c>
      <c r="W228" s="1" t="s">
        <v>624</v>
      </c>
      <c r="X228" s="1" t="s">
        <v>1807</v>
      </c>
      <c r="Y228" s="1" t="s">
        <v>571</v>
      </c>
      <c r="Z228" s="1"/>
      <c r="AA228" s="1"/>
      <c r="AB228" s="1">
        <v>2.0</v>
      </c>
      <c r="AC228" s="1">
        <v>1.0</v>
      </c>
      <c r="AD228" s="1">
        <v>1957.0</v>
      </c>
      <c r="AE228" s="1">
        <v>2.0</v>
      </c>
      <c r="AF228" s="1">
        <v>2.0</v>
      </c>
      <c r="AG228" s="1">
        <v>2.0</v>
      </c>
      <c r="AH228" s="1">
        <v>9.0</v>
      </c>
      <c r="AI228" s="1">
        <v>5.0</v>
      </c>
      <c r="AJ228" s="1">
        <v>16.0</v>
      </c>
      <c r="AK228" s="1">
        <v>2.0</v>
      </c>
      <c r="AL228" s="1"/>
      <c r="AM228" s="1">
        <v>5.0</v>
      </c>
      <c r="AN228" s="1">
        <v>1998.0</v>
      </c>
      <c r="AO228" s="1">
        <v>5.0</v>
      </c>
      <c r="AP228" s="1">
        <v>11.0</v>
      </c>
      <c r="AQ228" s="1">
        <v>6.0</v>
      </c>
      <c r="AR228" s="1">
        <v>7.0</v>
      </c>
      <c r="AS228" s="1">
        <v>6.0</v>
      </c>
      <c r="AT228" s="1">
        <v>5.0</v>
      </c>
      <c r="AU228" s="1">
        <v>2.0</v>
      </c>
      <c r="AV228" s="1">
        <v>5.0</v>
      </c>
      <c r="AW228" s="1">
        <v>2.0</v>
      </c>
      <c r="AX228" s="1">
        <v>2.0</v>
      </c>
      <c r="AY228" s="1">
        <v>7.0</v>
      </c>
      <c r="AZ228" s="1">
        <v>9.0</v>
      </c>
      <c r="BA228" s="1">
        <v>1.0</v>
      </c>
      <c r="BB228" s="1">
        <v>2.0</v>
      </c>
      <c r="BC228" s="1">
        <v>1.0</v>
      </c>
      <c r="BD228" s="1">
        <v>2.0</v>
      </c>
      <c r="BE228" s="1">
        <v>3.0</v>
      </c>
      <c r="BF228" s="1">
        <v>1.0</v>
      </c>
      <c r="BG228" s="1">
        <v>1.0</v>
      </c>
      <c r="BH228" s="1">
        <v>4.0</v>
      </c>
      <c r="BI228" s="1">
        <v>1.0</v>
      </c>
      <c r="BJ228" s="1">
        <v>1.0</v>
      </c>
      <c r="BK228" s="1">
        <v>5.0</v>
      </c>
      <c r="BL228" s="1">
        <v>2.0</v>
      </c>
      <c r="BM228" s="1">
        <v>2.0</v>
      </c>
      <c r="BN228" s="1">
        <v>5.0</v>
      </c>
      <c r="BO228" s="1">
        <v>5.0</v>
      </c>
      <c r="BP228" s="1">
        <v>4.0</v>
      </c>
      <c r="BQ228" s="1">
        <v>4.0</v>
      </c>
      <c r="BR228" s="1">
        <v>5.0</v>
      </c>
      <c r="BS228" s="1">
        <v>5.0</v>
      </c>
      <c r="BT228" s="1">
        <v>5.0</v>
      </c>
      <c r="BU228" s="1">
        <v>5.0</v>
      </c>
      <c r="BV228" s="1">
        <v>1.0</v>
      </c>
      <c r="BW228" s="1">
        <v>5.0</v>
      </c>
      <c r="BX228" s="1">
        <v>4.0</v>
      </c>
      <c r="BY228" s="1">
        <v>5.0</v>
      </c>
      <c r="BZ228" s="1">
        <v>3.0</v>
      </c>
      <c r="CA228" s="1">
        <v>2.0</v>
      </c>
      <c r="CB228" s="1">
        <v>2.0</v>
      </c>
      <c r="CC228" s="1">
        <v>2.0</v>
      </c>
      <c r="CD228" s="1">
        <v>5.0</v>
      </c>
      <c r="CE228" s="1">
        <v>5.0</v>
      </c>
      <c r="CF228" s="1">
        <v>5.0</v>
      </c>
      <c r="CG228" s="1">
        <v>2.0</v>
      </c>
      <c r="CH228" s="1">
        <v>5.0</v>
      </c>
      <c r="CI228" s="1">
        <v>1.0</v>
      </c>
      <c r="CJ228" s="1">
        <v>3.0</v>
      </c>
      <c r="CK228" s="1">
        <v>4.0</v>
      </c>
      <c r="CL228" s="1">
        <v>1.0</v>
      </c>
      <c r="CM228" s="1">
        <v>5.0</v>
      </c>
      <c r="CN228" s="1">
        <f t="shared" si="9"/>
        <v>19</v>
      </c>
      <c r="CO228" s="1">
        <f t="shared" si="10"/>
        <v>25</v>
      </c>
      <c r="CP228" s="1">
        <f t="shared" si="11"/>
        <v>16</v>
      </c>
      <c r="CQ228" s="1">
        <f t="shared" si="12"/>
        <v>12</v>
      </c>
      <c r="CR228" s="1">
        <f t="shared" si="13"/>
        <v>13</v>
      </c>
      <c r="CS228" s="1">
        <f t="shared" si="14"/>
        <v>13</v>
      </c>
      <c r="CT228" s="1">
        <f t="shared" si="15"/>
        <v>98</v>
      </c>
      <c r="CU228" s="1">
        <v>4.0</v>
      </c>
      <c r="CV228" s="1">
        <v>2.0</v>
      </c>
      <c r="CW228" s="1">
        <v>4.0</v>
      </c>
      <c r="CX228" s="1">
        <v>3.0</v>
      </c>
      <c r="CY228" s="1">
        <v>2.0</v>
      </c>
      <c r="CZ228" s="1">
        <v>3.0</v>
      </c>
      <c r="DA228" s="1">
        <v>3.0</v>
      </c>
      <c r="DB228" s="1">
        <v>3.0</v>
      </c>
      <c r="DC228" s="1">
        <v>4.0</v>
      </c>
      <c r="DD228" s="1">
        <v>2.0</v>
      </c>
      <c r="DE228" s="1">
        <v>2.0</v>
      </c>
      <c r="DF228" s="1">
        <v>3.0</v>
      </c>
      <c r="DG228" s="1">
        <v>3.0</v>
      </c>
      <c r="DH228" s="1">
        <v>1.0</v>
      </c>
      <c r="DI228" s="1">
        <v>2.0</v>
      </c>
      <c r="DJ228" s="1">
        <v>2.0</v>
      </c>
      <c r="DK228" s="1">
        <v>2.0</v>
      </c>
      <c r="DL228" s="1">
        <v>3.0</v>
      </c>
      <c r="DM228" s="1">
        <v>1.0</v>
      </c>
      <c r="DN228" s="1">
        <v>2.0</v>
      </c>
      <c r="DO228" s="1">
        <v>4.0</v>
      </c>
      <c r="DP228" s="1">
        <v>3.0</v>
      </c>
      <c r="DQ228" s="1">
        <f t="shared" si="16"/>
        <v>15</v>
      </c>
      <c r="DR228" s="1">
        <f t="shared" si="17"/>
        <v>7</v>
      </c>
      <c r="DS228" s="1">
        <f t="shared" ref="DS228:DT228" si="2005">SUM(CW228+DC228+DI228)</f>
        <v>10</v>
      </c>
      <c r="DT228" s="1">
        <f t="shared" si="2005"/>
        <v>7</v>
      </c>
      <c r="DU228" s="1">
        <f t="shared" si="19"/>
        <v>6</v>
      </c>
      <c r="DV228" s="1">
        <f t="shared" si="20"/>
        <v>13</v>
      </c>
      <c r="DW228" s="1">
        <f t="shared" si="21"/>
        <v>58</v>
      </c>
      <c r="DX228" s="1">
        <v>4.0</v>
      </c>
      <c r="DY228" s="1">
        <v>4.0</v>
      </c>
      <c r="DZ228" s="1">
        <v>5.0</v>
      </c>
      <c r="EA228" s="1">
        <v>3.0</v>
      </c>
      <c r="EB228" s="1">
        <v>4.0</v>
      </c>
      <c r="EC228" s="1">
        <v>4.0</v>
      </c>
      <c r="ED228" s="1">
        <v>4.0</v>
      </c>
      <c r="EE228" s="1">
        <v>2.0</v>
      </c>
      <c r="EF228" s="1">
        <v>4.0</v>
      </c>
      <c r="EG228" s="1">
        <v>4.0</v>
      </c>
      <c r="EH228" s="1">
        <v>3.0</v>
      </c>
      <c r="EI228" s="1">
        <v>3.0</v>
      </c>
      <c r="EJ228" s="1">
        <v>2.0</v>
      </c>
      <c r="EK228" s="1">
        <v>4.0</v>
      </c>
      <c r="EL228" s="1">
        <v>4.0</v>
      </c>
      <c r="EM228" s="1">
        <v>2.0</v>
      </c>
      <c r="EN228" s="1">
        <v>4.0</v>
      </c>
      <c r="EO228" s="1">
        <v>2.0</v>
      </c>
      <c r="EP228" s="1">
        <v>4.0</v>
      </c>
      <c r="EQ228" s="1">
        <v>2.0</v>
      </c>
      <c r="ER228" s="1">
        <v>4.0</v>
      </c>
      <c r="ES228" s="1">
        <v>2.0</v>
      </c>
      <c r="ET228" s="1">
        <v>4.0</v>
      </c>
      <c r="EU228" s="1">
        <v>2.0</v>
      </c>
      <c r="EV228" s="1">
        <v>2.0</v>
      </c>
      <c r="EW228" s="1">
        <v>4.0</v>
      </c>
      <c r="EX228" s="1">
        <v>2.0</v>
      </c>
      <c r="EY228" s="1">
        <v>3.0</v>
      </c>
      <c r="EZ228" s="1">
        <v>4.0</v>
      </c>
      <c r="FA228" s="1">
        <v>4.0</v>
      </c>
      <c r="FB228" s="1">
        <v>3.0</v>
      </c>
      <c r="FC228" s="1">
        <v>3.0</v>
      </c>
      <c r="FD228" s="1">
        <v>4.0</v>
      </c>
      <c r="FE228" s="1">
        <v>4.0</v>
      </c>
      <c r="FF228" s="1">
        <v>3.0</v>
      </c>
      <c r="FG228" s="1">
        <v>4.0</v>
      </c>
      <c r="FH228" s="1">
        <v>4.0</v>
      </c>
      <c r="FI228" s="1">
        <v>4.0</v>
      </c>
      <c r="FJ228" s="1">
        <v>4.0</v>
      </c>
      <c r="FK228" s="1">
        <v>4.0</v>
      </c>
      <c r="FL228" s="1">
        <v>4.0</v>
      </c>
      <c r="FM228" s="1">
        <v>4.0</v>
      </c>
      <c r="FN228" s="1">
        <v>3.0</v>
      </c>
      <c r="FO228" s="1">
        <v>2.0</v>
      </c>
      <c r="FP228" s="1">
        <f t="shared" ref="FP228:HG228" si="2006">IF(FP$3="+",DX228,6-DX228)</f>
        <v>4</v>
      </c>
      <c r="FQ228" s="1">
        <f t="shared" si="2006"/>
        <v>2</v>
      </c>
      <c r="FR228" s="1">
        <f t="shared" si="2006"/>
        <v>5</v>
      </c>
      <c r="FS228" s="1">
        <f t="shared" si="2006"/>
        <v>3</v>
      </c>
      <c r="FT228" s="1">
        <f t="shared" si="2006"/>
        <v>4</v>
      </c>
      <c r="FU228" s="1">
        <f t="shared" si="2006"/>
        <v>2</v>
      </c>
      <c r="FV228" s="1">
        <f t="shared" si="2006"/>
        <v>4</v>
      </c>
      <c r="FW228" s="1">
        <f t="shared" si="2006"/>
        <v>4</v>
      </c>
      <c r="FX228" s="1">
        <f t="shared" si="2006"/>
        <v>2</v>
      </c>
      <c r="FY228" s="1">
        <f t="shared" si="2006"/>
        <v>4</v>
      </c>
      <c r="FZ228" s="1">
        <f t="shared" si="2006"/>
        <v>3</v>
      </c>
      <c r="GA228" s="1">
        <f t="shared" si="2006"/>
        <v>3</v>
      </c>
      <c r="GB228" s="1">
        <f t="shared" si="2006"/>
        <v>4</v>
      </c>
      <c r="GC228" s="1">
        <f t="shared" si="2006"/>
        <v>4</v>
      </c>
      <c r="GD228" s="1">
        <f t="shared" si="2006"/>
        <v>2</v>
      </c>
      <c r="GE228" s="1">
        <f t="shared" si="2006"/>
        <v>4</v>
      </c>
      <c r="GF228" s="1">
        <f t="shared" si="2006"/>
        <v>4</v>
      </c>
      <c r="GG228" s="1">
        <f t="shared" si="2006"/>
        <v>4</v>
      </c>
      <c r="GH228" s="1">
        <f t="shared" si="2006"/>
        <v>2</v>
      </c>
      <c r="GI228" s="1">
        <f t="shared" si="2006"/>
        <v>2</v>
      </c>
      <c r="GJ228" s="1">
        <f t="shared" si="2006"/>
        <v>4</v>
      </c>
      <c r="GK228" s="1">
        <f t="shared" si="2006"/>
        <v>4</v>
      </c>
      <c r="GL228" s="1">
        <f t="shared" si="2006"/>
        <v>4</v>
      </c>
      <c r="GM228" s="1">
        <f t="shared" si="2006"/>
        <v>4</v>
      </c>
      <c r="GN228" s="1">
        <f t="shared" si="2006"/>
        <v>4</v>
      </c>
      <c r="GO228" s="1">
        <f t="shared" si="2006"/>
        <v>4</v>
      </c>
      <c r="GP228" s="1">
        <f t="shared" si="2006"/>
        <v>2</v>
      </c>
      <c r="GQ228" s="1">
        <f t="shared" si="2006"/>
        <v>3</v>
      </c>
      <c r="GR228" s="1">
        <f t="shared" si="2006"/>
        <v>4</v>
      </c>
      <c r="GS228" s="1">
        <f t="shared" si="2006"/>
        <v>2</v>
      </c>
      <c r="GT228" s="1">
        <f t="shared" si="2006"/>
        <v>3</v>
      </c>
      <c r="GU228" s="1">
        <f t="shared" si="2006"/>
        <v>3</v>
      </c>
      <c r="GV228" s="1">
        <f t="shared" si="2006"/>
        <v>2</v>
      </c>
      <c r="GW228" s="1">
        <f t="shared" si="2006"/>
        <v>4</v>
      </c>
      <c r="GX228" s="1">
        <f t="shared" si="2006"/>
        <v>3</v>
      </c>
      <c r="GY228" s="1">
        <f t="shared" si="2006"/>
        <v>4</v>
      </c>
      <c r="GZ228" s="1">
        <f t="shared" si="2006"/>
        <v>4</v>
      </c>
      <c r="HA228" s="1">
        <f t="shared" si="2006"/>
        <v>2</v>
      </c>
      <c r="HB228" s="1">
        <f t="shared" si="2006"/>
        <v>4</v>
      </c>
      <c r="HC228" s="1">
        <f t="shared" si="2006"/>
        <v>4</v>
      </c>
      <c r="HD228" s="1">
        <f t="shared" si="2006"/>
        <v>4</v>
      </c>
      <c r="HE228" s="1">
        <f t="shared" si="2006"/>
        <v>2</v>
      </c>
      <c r="HF228" s="1">
        <f t="shared" si="2006"/>
        <v>3</v>
      </c>
      <c r="HG228" s="1">
        <f t="shared" si="2006"/>
        <v>4</v>
      </c>
      <c r="HH228" s="1">
        <v>4.0</v>
      </c>
      <c r="HI228" s="1">
        <v>4.0</v>
      </c>
      <c r="HJ228" s="1">
        <v>5.0</v>
      </c>
      <c r="HK228" s="1">
        <v>3.0</v>
      </c>
      <c r="HL228" s="1">
        <v>4.0</v>
      </c>
      <c r="HM228" s="1">
        <v>4.0</v>
      </c>
      <c r="HN228" s="1">
        <v>4.0</v>
      </c>
      <c r="HO228" s="1">
        <v>2.0</v>
      </c>
      <c r="HP228" s="1">
        <v>4.0</v>
      </c>
      <c r="HQ228" s="1">
        <v>4.0</v>
      </c>
      <c r="HR228" s="1">
        <v>3.0</v>
      </c>
      <c r="HS228" s="1">
        <v>3.0</v>
      </c>
      <c r="HT228" s="1">
        <v>2.0</v>
      </c>
      <c r="HU228" s="1">
        <v>4.0</v>
      </c>
      <c r="HV228" s="1">
        <v>4.0</v>
      </c>
      <c r="HW228" s="1">
        <v>2.0</v>
      </c>
      <c r="HX228" s="1">
        <v>4.0</v>
      </c>
      <c r="HY228" s="1">
        <v>2.0</v>
      </c>
      <c r="HZ228" s="1">
        <v>4.0</v>
      </c>
      <c r="IA228" s="1">
        <v>2.0</v>
      </c>
      <c r="IB228" s="1">
        <v>4.0</v>
      </c>
      <c r="IC228" s="1">
        <v>2.0</v>
      </c>
      <c r="ID228" s="1">
        <v>4.0</v>
      </c>
      <c r="IE228" s="1">
        <v>2.0</v>
      </c>
      <c r="IF228" s="1">
        <v>2.0</v>
      </c>
      <c r="IG228" s="1">
        <v>4.0</v>
      </c>
      <c r="IH228" s="1">
        <v>2.0</v>
      </c>
      <c r="II228" s="1">
        <v>3.0</v>
      </c>
      <c r="IJ228" s="1">
        <v>4.0</v>
      </c>
      <c r="IK228" s="1">
        <v>4.0</v>
      </c>
      <c r="IL228" s="1">
        <v>3.0</v>
      </c>
      <c r="IM228" s="1">
        <v>3.0</v>
      </c>
      <c r="IN228" s="1">
        <v>4.0</v>
      </c>
      <c r="IO228" s="1">
        <v>4.0</v>
      </c>
      <c r="IP228" s="1">
        <v>3.0</v>
      </c>
      <c r="IQ228" s="1">
        <v>4.0</v>
      </c>
      <c r="IR228" s="1">
        <v>4.0</v>
      </c>
      <c r="IS228" s="1">
        <v>4.0</v>
      </c>
      <c r="IT228" s="1">
        <v>4.0</v>
      </c>
      <c r="IU228" s="1">
        <v>4.0</v>
      </c>
      <c r="IV228" s="1">
        <v>4.0</v>
      </c>
      <c r="IW228" s="1">
        <v>4.0</v>
      </c>
      <c r="IX228" s="1">
        <v>3.0</v>
      </c>
      <c r="IY228" s="1">
        <v>2.0</v>
      </c>
      <c r="IZ228" s="1">
        <f t="shared" ref="IZ228:KQ228" si="2007">IF(IZ$3="+",HH228,6-HH228)</f>
        <v>4</v>
      </c>
      <c r="JA228" s="1">
        <f t="shared" si="2007"/>
        <v>2</v>
      </c>
      <c r="JB228" s="1">
        <f t="shared" si="2007"/>
        <v>5</v>
      </c>
      <c r="JC228" s="1">
        <f t="shared" si="2007"/>
        <v>3</v>
      </c>
      <c r="JD228" s="1">
        <f t="shared" si="2007"/>
        <v>4</v>
      </c>
      <c r="JE228" s="1">
        <f t="shared" si="2007"/>
        <v>2</v>
      </c>
      <c r="JF228" s="1">
        <f t="shared" si="2007"/>
        <v>4</v>
      </c>
      <c r="JG228" s="1">
        <f t="shared" si="2007"/>
        <v>4</v>
      </c>
      <c r="JH228" s="1">
        <f t="shared" si="2007"/>
        <v>2</v>
      </c>
      <c r="JI228" s="1">
        <f t="shared" si="2007"/>
        <v>4</v>
      </c>
      <c r="JJ228" s="1">
        <f t="shared" si="2007"/>
        <v>3</v>
      </c>
      <c r="JK228" s="1">
        <f t="shared" si="2007"/>
        <v>3</v>
      </c>
      <c r="JL228" s="1">
        <f t="shared" si="2007"/>
        <v>4</v>
      </c>
      <c r="JM228" s="1">
        <f t="shared" si="2007"/>
        <v>4</v>
      </c>
      <c r="JN228" s="1">
        <f t="shared" si="2007"/>
        <v>4</v>
      </c>
      <c r="JO228" s="1">
        <f t="shared" si="2007"/>
        <v>4</v>
      </c>
      <c r="JP228" s="1">
        <f t="shared" si="2007"/>
        <v>4</v>
      </c>
      <c r="JQ228" s="1">
        <f t="shared" si="2007"/>
        <v>4</v>
      </c>
      <c r="JR228" s="1">
        <f t="shared" si="2007"/>
        <v>2</v>
      </c>
      <c r="JS228" s="1">
        <f t="shared" si="2007"/>
        <v>2</v>
      </c>
      <c r="JT228" s="1">
        <f t="shared" si="2007"/>
        <v>4</v>
      </c>
      <c r="JU228" s="1">
        <f t="shared" si="2007"/>
        <v>4</v>
      </c>
      <c r="JV228" s="1">
        <f t="shared" si="2007"/>
        <v>4</v>
      </c>
      <c r="JW228" s="1">
        <f t="shared" si="2007"/>
        <v>2</v>
      </c>
      <c r="JX228" s="1">
        <f t="shared" si="2007"/>
        <v>4</v>
      </c>
      <c r="JY228" s="1">
        <f t="shared" si="2007"/>
        <v>4</v>
      </c>
      <c r="JZ228" s="1">
        <f t="shared" si="2007"/>
        <v>4</v>
      </c>
      <c r="KA228" s="1">
        <f t="shared" si="2007"/>
        <v>3</v>
      </c>
      <c r="KB228" s="1">
        <f t="shared" si="2007"/>
        <v>4</v>
      </c>
      <c r="KC228" s="1">
        <f t="shared" si="2007"/>
        <v>4</v>
      </c>
      <c r="KD228" s="1">
        <f t="shared" si="2007"/>
        <v>3</v>
      </c>
      <c r="KE228" s="1">
        <f t="shared" si="2007"/>
        <v>3</v>
      </c>
      <c r="KF228" s="1">
        <f t="shared" si="2007"/>
        <v>2</v>
      </c>
      <c r="KG228" s="1">
        <f t="shared" si="2007"/>
        <v>4</v>
      </c>
      <c r="KH228" s="1">
        <f t="shared" si="2007"/>
        <v>3</v>
      </c>
      <c r="KI228" s="1">
        <f t="shared" si="2007"/>
        <v>4</v>
      </c>
      <c r="KJ228" s="1">
        <f t="shared" si="2007"/>
        <v>4</v>
      </c>
      <c r="KK228" s="1">
        <f t="shared" si="2007"/>
        <v>4</v>
      </c>
      <c r="KL228" s="1">
        <f t="shared" si="2007"/>
        <v>4</v>
      </c>
      <c r="KM228" s="1">
        <f t="shared" si="2007"/>
        <v>4</v>
      </c>
      <c r="KN228" s="1">
        <f t="shared" si="2007"/>
        <v>4</v>
      </c>
      <c r="KO228" s="1">
        <f t="shared" si="2007"/>
        <v>2</v>
      </c>
      <c r="KP228" s="1">
        <f t="shared" si="2007"/>
        <v>3</v>
      </c>
      <c r="KQ228" s="1">
        <f t="shared" si="2007"/>
        <v>4</v>
      </c>
      <c r="KR228" s="1">
        <f t="shared" si="24"/>
        <v>147</v>
      </c>
      <c r="KS228" s="1">
        <f t="shared" si="25"/>
        <v>25</v>
      </c>
      <c r="KT228" s="1">
        <f t="shared" si="26"/>
        <v>31</v>
      </c>
      <c r="KU228" s="1">
        <f t="shared" si="27"/>
        <v>35</v>
      </c>
      <c r="KV228" s="1">
        <f t="shared" si="28"/>
        <v>20</v>
      </c>
      <c r="KW228" s="1">
        <f t="shared" si="29"/>
        <v>36</v>
      </c>
      <c r="KX228" s="1">
        <v>4.0</v>
      </c>
      <c r="KY228" s="1">
        <v>1.0</v>
      </c>
      <c r="KZ228" s="1">
        <v>4.0</v>
      </c>
      <c r="LA228" s="1">
        <v>2.0</v>
      </c>
      <c r="LB228" s="1">
        <v>3.0</v>
      </c>
      <c r="LC228" s="1">
        <v>3.0</v>
      </c>
      <c r="LD228" s="1">
        <v>4.0</v>
      </c>
      <c r="LE228" s="1">
        <v>2.0</v>
      </c>
      <c r="LF228" s="1">
        <v>2.0</v>
      </c>
      <c r="LG228" s="1">
        <v>3.0</v>
      </c>
      <c r="LH228" s="1">
        <v>4.0</v>
      </c>
      <c r="LI228" s="1">
        <v>5.0</v>
      </c>
      <c r="LJ228" s="1">
        <v>1.0</v>
      </c>
      <c r="LK228" s="1">
        <v>4.0</v>
      </c>
      <c r="LL228" s="1">
        <v>4.0</v>
      </c>
      <c r="LM228" s="1">
        <v>4.0</v>
      </c>
      <c r="LN228" s="1">
        <v>3.0</v>
      </c>
      <c r="LO228" s="1">
        <v>5.0</v>
      </c>
      <c r="LP228" s="1">
        <v>4.0</v>
      </c>
      <c r="LQ228" s="1">
        <v>4.0</v>
      </c>
      <c r="LR228" s="1">
        <v>4.0</v>
      </c>
      <c r="LS228" s="1">
        <v>2.0</v>
      </c>
      <c r="LT228" s="1">
        <v>2.0</v>
      </c>
      <c r="LU228" s="1">
        <v>4.0</v>
      </c>
      <c r="LV228" s="1">
        <v>5.0</v>
      </c>
      <c r="LW228" s="1">
        <v>4.0</v>
      </c>
      <c r="LX228" s="1">
        <v>4.0</v>
      </c>
      <c r="LY228" s="1">
        <v>4.0</v>
      </c>
      <c r="LZ228" s="1">
        <v>4.0</v>
      </c>
      <c r="MA228" s="1">
        <f t="shared" si="557"/>
        <v>4</v>
      </c>
      <c r="MB228" s="1">
        <f t="shared" ref="MB228:NC228" si="2008">IF(MB$3="+",KY228,6-KY228)</f>
        <v>5</v>
      </c>
      <c r="MC228" s="1">
        <f t="shared" si="2008"/>
        <v>4</v>
      </c>
      <c r="MD228" s="1">
        <f t="shared" si="2008"/>
        <v>4</v>
      </c>
      <c r="ME228" s="1">
        <f t="shared" si="2008"/>
        <v>3</v>
      </c>
      <c r="MF228" s="1">
        <f t="shared" si="2008"/>
        <v>3</v>
      </c>
      <c r="MG228" s="1">
        <f t="shared" si="2008"/>
        <v>4</v>
      </c>
      <c r="MH228" s="1">
        <f t="shared" si="2008"/>
        <v>4</v>
      </c>
      <c r="MI228" s="1">
        <f t="shared" si="2008"/>
        <v>4</v>
      </c>
      <c r="MJ228" s="1">
        <f t="shared" si="2008"/>
        <v>3</v>
      </c>
      <c r="MK228" s="1">
        <f t="shared" si="2008"/>
        <v>4</v>
      </c>
      <c r="ML228" s="1">
        <f t="shared" si="2008"/>
        <v>5</v>
      </c>
      <c r="MM228" s="1">
        <f t="shared" si="2008"/>
        <v>5</v>
      </c>
      <c r="MN228" s="1">
        <f t="shared" si="2008"/>
        <v>4</v>
      </c>
      <c r="MO228" s="1">
        <f t="shared" si="2008"/>
        <v>4</v>
      </c>
      <c r="MP228" s="1">
        <f t="shared" si="2008"/>
        <v>4</v>
      </c>
      <c r="MQ228" s="1">
        <f t="shared" si="2008"/>
        <v>3</v>
      </c>
      <c r="MR228" s="1">
        <f t="shared" si="2008"/>
        <v>5</v>
      </c>
      <c r="MS228" s="1">
        <f t="shared" si="2008"/>
        <v>2</v>
      </c>
      <c r="MT228" s="1">
        <f t="shared" si="2008"/>
        <v>4</v>
      </c>
      <c r="MU228" s="1">
        <f t="shared" si="2008"/>
        <v>4</v>
      </c>
      <c r="MV228" s="1">
        <f t="shared" si="2008"/>
        <v>4</v>
      </c>
      <c r="MW228" s="1">
        <f t="shared" si="2008"/>
        <v>4</v>
      </c>
      <c r="MX228" s="1">
        <f t="shared" si="2008"/>
        <v>4</v>
      </c>
      <c r="MY228" s="1">
        <f t="shared" si="2008"/>
        <v>5</v>
      </c>
      <c r="MZ228" s="1">
        <f t="shared" si="2008"/>
        <v>2</v>
      </c>
      <c r="NA228" s="1">
        <f t="shared" si="2008"/>
        <v>4</v>
      </c>
      <c r="NB228" s="1">
        <f t="shared" si="2008"/>
        <v>4</v>
      </c>
      <c r="NC228" s="1">
        <f t="shared" si="2008"/>
        <v>4</v>
      </c>
      <c r="ND228" s="1">
        <f t="shared" si="31"/>
        <v>15</v>
      </c>
      <c r="NE228" s="1">
        <f t="shared" si="32"/>
        <v>23</v>
      </c>
      <c r="NF228" s="1">
        <f t="shared" si="33"/>
        <v>26</v>
      </c>
      <c r="NG228" s="1">
        <f t="shared" si="34"/>
        <v>16</v>
      </c>
      <c r="NH228" s="1">
        <f t="shared" si="35"/>
        <v>14</v>
      </c>
      <c r="NI228" s="1">
        <f t="shared" si="36"/>
        <v>19</v>
      </c>
      <c r="NJ228" s="1">
        <f t="shared" si="70"/>
        <v>113</v>
      </c>
      <c r="NK228" s="1">
        <v>3.0</v>
      </c>
      <c r="NL228" s="1">
        <v>3.0</v>
      </c>
      <c r="NM228" s="1">
        <v>2.0</v>
      </c>
      <c r="NN228" s="1">
        <v>2.0</v>
      </c>
      <c r="NO228" s="1">
        <v>2.0</v>
      </c>
      <c r="NP228" s="1">
        <v>3.0</v>
      </c>
      <c r="NQ228" s="1">
        <v>2.0</v>
      </c>
      <c r="NR228" s="1">
        <v>3.0</v>
      </c>
      <c r="NS228" s="1">
        <v>2.0</v>
      </c>
      <c r="NT228" s="1">
        <v>2.0</v>
      </c>
      <c r="NU228" s="1">
        <v>3.0</v>
      </c>
      <c r="NV228" s="1">
        <v>3.0</v>
      </c>
      <c r="NW228" s="1">
        <v>2.0</v>
      </c>
      <c r="NX228" s="1">
        <v>3.0</v>
      </c>
      <c r="NY228" s="1">
        <v>2.0</v>
      </c>
      <c r="NZ228" s="1">
        <v>2.0</v>
      </c>
      <c r="OA228" s="1">
        <v>2.0</v>
      </c>
      <c r="OB228" s="1">
        <v>3.0</v>
      </c>
      <c r="OC228" s="1">
        <v>3.0</v>
      </c>
      <c r="OD228" s="1">
        <v>2.0</v>
      </c>
      <c r="OE228" s="1">
        <v>2.0</v>
      </c>
      <c r="OF228" s="1">
        <f t="shared" si="37"/>
        <v>12</v>
      </c>
      <c r="OG228" s="1">
        <f t="shared" si="38"/>
        <v>32</v>
      </c>
      <c r="OH228" s="1">
        <f t="shared" si="39"/>
        <v>44</v>
      </c>
      <c r="OI228" s="1">
        <v>4.0</v>
      </c>
      <c r="OJ228" s="1">
        <v>4.0</v>
      </c>
      <c r="OK228" s="1">
        <v>5.0</v>
      </c>
      <c r="OL228" s="1">
        <v>3.0</v>
      </c>
      <c r="OM228" s="1">
        <v>4.0</v>
      </c>
      <c r="ON228" s="1">
        <v>4.0</v>
      </c>
      <c r="OO228" s="1">
        <v>4.0</v>
      </c>
      <c r="OP228" s="1">
        <v>3.0</v>
      </c>
      <c r="OQ228" s="1">
        <v>4.0</v>
      </c>
      <c r="OR228" s="1">
        <v>3.0</v>
      </c>
      <c r="OS228" s="1">
        <v>4.0</v>
      </c>
      <c r="OT228" s="1">
        <v>4.0</v>
      </c>
      <c r="OU228" s="1">
        <v>4.0</v>
      </c>
      <c r="OV228" s="1">
        <v>2.0</v>
      </c>
      <c r="OW228" s="1">
        <v>2.0</v>
      </c>
      <c r="OX228" s="1">
        <v>3.0</v>
      </c>
      <c r="OY228" s="1">
        <v>4.0</v>
      </c>
      <c r="OZ228" s="1">
        <v>4.0</v>
      </c>
      <c r="PA228" s="1">
        <v>4.0</v>
      </c>
      <c r="PB228" s="1">
        <v>4.0</v>
      </c>
      <c r="PC228" s="1">
        <v>3.0</v>
      </c>
      <c r="PD228" s="1">
        <v>2.0</v>
      </c>
      <c r="PE228" s="1">
        <v>4.0</v>
      </c>
      <c r="PF228" s="1">
        <v>4.0</v>
      </c>
      <c r="PG228" s="1">
        <v>4.0</v>
      </c>
      <c r="PH228" s="1">
        <v>5.0</v>
      </c>
      <c r="PI228" s="1">
        <v>4.0</v>
      </c>
      <c r="PJ228" s="1">
        <v>4.0</v>
      </c>
      <c r="PK228" s="1">
        <v>4.0</v>
      </c>
      <c r="PL228" s="1">
        <f t="shared" ref="PL228:QN228" si="2009">IF(PL$3="+",OI228,6-OI228)</f>
        <v>2</v>
      </c>
      <c r="PM228" s="1">
        <f t="shared" si="2009"/>
        <v>4</v>
      </c>
      <c r="PN228" s="1">
        <f t="shared" si="2009"/>
        <v>5</v>
      </c>
      <c r="PO228" s="1">
        <f t="shared" si="2009"/>
        <v>3</v>
      </c>
      <c r="PP228" s="1">
        <f t="shared" si="2009"/>
        <v>4</v>
      </c>
      <c r="PQ228" s="1">
        <f t="shared" si="2009"/>
        <v>2</v>
      </c>
      <c r="PR228" s="1">
        <f t="shared" si="2009"/>
        <v>4</v>
      </c>
      <c r="PS228" s="1">
        <f t="shared" si="2009"/>
        <v>3</v>
      </c>
      <c r="PT228" s="1">
        <f t="shared" si="2009"/>
        <v>2</v>
      </c>
      <c r="PU228" s="1">
        <f t="shared" si="2009"/>
        <v>3</v>
      </c>
      <c r="PV228" s="1">
        <f t="shared" si="2009"/>
        <v>2</v>
      </c>
      <c r="PW228" s="1">
        <f t="shared" si="2009"/>
        <v>2</v>
      </c>
      <c r="PX228" s="1">
        <f t="shared" si="2009"/>
        <v>2</v>
      </c>
      <c r="PY228" s="1">
        <f t="shared" si="2009"/>
        <v>4</v>
      </c>
      <c r="PZ228" s="1">
        <f t="shared" si="2009"/>
        <v>2</v>
      </c>
      <c r="QA228" s="1">
        <f t="shared" si="2009"/>
        <v>3</v>
      </c>
      <c r="QB228" s="1">
        <f t="shared" si="2009"/>
        <v>4</v>
      </c>
      <c r="QC228" s="1">
        <f t="shared" si="2009"/>
        <v>2</v>
      </c>
      <c r="QD228" s="1">
        <f t="shared" si="2009"/>
        <v>4</v>
      </c>
      <c r="QE228" s="1">
        <f t="shared" si="2009"/>
        <v>2</v>
      </c>
      <c r="QF228" s="1">
        <f t="shared" si="2009"/>
        <v>3</v>
      </c>
      <c r="QG228" s="1">
        <f t="shared" si="2009"/>
        <v>4</v>
      </c>
      <c r="QH228" s="1">
        <f t="shared" si="2009"/>
        <v>4</v>
      </c>
      <c r="QI228" s="1">
        <f t="shared" si="2009"/>
        <v>4</v>
      </c>
      <c r="QJ228" s="1">
        <f t="shared" si="2009"/>
        <v>4</v>
      </c>
      <c r="QK228" s="1">
        <f t="shared" si="2009"/>
        <v>1</v>
      </c>
      <c r="QL228" s="1">
        <f t="shared" si="2009"/>
        <v>4</v>
      </c>
      <c r="QM228" s="1">
        <f t="shared" si="2009"/>
        <v>4</v>
      </c>
      <c r="QN228" s="1">
        <f t="shared" si="2009"/>
        <v>2</v>
      </c>
      <c r="QO228" s="1">
        <f t="shared" si="41"/>
        <v>89</v>
      </c>
      <c r="QP228" s="1">
        <f t="shared" si="42"/>
        <v>44</v>
      </c>
      <c r="QQ228" s="1">
        <f t="shared" si="43"/>
        <v>45</v>
      </c>
      <c r="QR228" s="1">
        <v>3.0</v>
      </c>
      <c r="QS228" s="1">
        <v>4.0</v>
      </c>
      <c r="QT228" s="1">
        <v>3.0</v>
      </c>
      <c r="QU228" s="1">
        <v>3.0</v>
      </c>
      <c r="QV228" s="1">
        <v>4.0</v>
      </c>
      <c r="QW228" s="1">
        <v>2.0</v>
      </c>
      <c r="QX228" s="1">
        <v>2.0</v>
      </c>
      <c r="QY228" s="1">
        <v>3.0</v>
      </c>
      <c r="QZ228" s="1">
        <v>3.0</v>
      </c>
      <c r="RA228" s="1">
        <v>2.0</v>
      </c>
      <c r="RB228" s="1">
        <v>2.0</v>
      </c>
      <c r="RC228" s="1">
        <v>2.0</v>
      </c>
      <c r="RD228" s="1">
        <v>4.0</v>
      </c>
      <c r="RE228" s="1">
        <v>3.0</v>
      </c>
      <c r="RF228" s="1">
        <v>3.0</v>
      </c>
      <c r="RG228" s="1">
        <v>2.0</v>
      </c>
      <c r="RH228" s="1">
        <v>2.0</v>
      </c>
      <c r="RI228" s="1">
        <v>2.0</v>
      </c>
      <c r="RJ228" s="1">
        <v>3.0</v>
      </c>
      <c r="RK228" s="1">
        <v>3.0</v>
      </c>
      <c r="RL228" s="1">
        <v>2.0</v>
      </c>
      <c r="RM228" s="1">
        <v>3.0</v>
      </c>
      <c r="RN228" s="1">
        <v>3.0</v>
      </c>
      <c r="RO228" s="1">
        <v>3.0</v>
      </c>
      <c r="RP228" s="1">
        <v>3.0</v>
      </c>
      <c r="RQ228" s="1">
        <v>2.0</v>
      </c>
      <c r="RR228" s="1">
        <v>3.0</v>
      </c>
      <c r="RS228" s="1">
        <v>3.0</v>
      </c>
      <c r="RT228" s="1">
        <v>2.0</v>
      </c>
      <c r="RU228" s="1">
        <v>2.0</v>
      </c>
      <c r="RV228" s="1">
        <v>3.0</v>
      </c>
      <c r="RW228" s="1">
        <v>3.0</v>
      </c>
      <c r="RX228" s="1">
        <v>3.0</v>
      </c>
      <c r="RY228" s="1">
        <v>3.0</v>
      </c>
      <c r="RZ228" s="1">
        <v>3.0</v>
      </c>
      <c r="SA228" s="1">
        <v>2.0</v>
      </c>
      <c r="SB228" s="1">
        <v>3.0</v>
      </c>
      <c r="SC228" s="1">
        <v>3.0</v>
      </c>
      <c r="SD228" s="1">
        <v>3.0</v>
      </c>
      <c r="SE228" s="1">
        <v>3.0</v>
      </c>
      <c r="SF228" s="1">
        <v>2.0</v>
      </c>
      <c r="SG228" s="1">
        <f t="shared" si="2010"/>
        <v>3</v>
      </c>
      <c r="SH228" s="1">
        <f t="shared" ref="SH228:TU228" si="2011">IF(SH$3="+",QS228,5-QS228)</f>
        <v>4</v>
      </c>
      <c r="SI228" s="1">
        <f t="shared" si="2011"/>
        <v>2</v>
      </c>
      <c r="SJ228" s="1">
        <f t="shared" si="2011"/>
        <v>3</v>
      </c>
      <c r="SK228" s="1">
        <f t="shared" si="2011"/>
        <v>4</v>
      </c>
      <c r="SL228" s="1">
        <f t="shared" si="2011"/>
        <v>3</v>
      </c>
      <c r="SM228" s="1">
        <f t="shared" si="2011"/>
        <v>2</v>
      </c>
      <c r="SN228" s="1">
        <f t="shared" si="2011"/>
        <v>2</v>
      </c>
      <c r="SO228" s="1">
        <f t="shared" si="2011"/>
        <v>2</v>
      </c>
      <c r="SP228" s="1">
        <f t="shared" si="2011"/>
        <v>3</v>
      </c>
      <c r="SQ228" s="1">
        <f t="shared" si="2011"/>
        <v>2</v>
      </c>
      <c r="SR228" s="1">
        <f t="shared" si="2011"/>
        <v>3</v>
      </c>
      <c r="SS228" s="1">
        <f t="shared" si="2011"/>
        <v>4</v>
      </c>
      <c r="ST228" s="1">
        <f t="shared" si="2011"/>
        <v>3</v>
      </c>
      <c r="SU228" s="1">
        <f t="shared" si="2011"/>
        <v>2</v>
      </c>
      <c r="SV228" s="1">
        <f t="shared" si="2011"/>
        <v>2</v>
      </c>
      <c r="SW228" s="1">
        <f t="shared" si="2011"/>
        <v>3</v>
      </c>
      <c r="SX228" s="1">
        <f t="shared" si="2011"/>
        <v>3</v>
      </c>
      <c r="SY228" s="1">
        <f t="shared" si="2011"/>
        <v>2</v>
      </c>
      <c r="SZ228" s="1">
        <f t="shared" si="2011"/>
        <v>2</v>
      </c>
      <c r="TA228" s="1">
        <f t="shared" si="2011"/>
        <v>3</v>
      </c>
      <c r="TB228" s="1">
        <f t="shared" si="2011"/>
        <v>3</v>
      </c>
      <c r="TC228" s="1">
        <f t="shared" si="2011"/>
        <v>2</v>
      </c>
      <c r="TD228" s="1">
        <f t="shared" si="2011"/>
        <v>3</v>
      </c>
      <c r="TE228" s="1">
        <f t="shared" si="2011"/>
        <v>3</v>
      </c>
      <c r="TF228" s="1">
        <f t="shared" si="2011"/>
        <v>3</v>
      </c>
      <c r="TG228" s="1">
        <f t="shared" si="2011"/>
        <v>2</v>
      </c>
      <c r="TH228" s="1">
        <f t="shared" si="2011"/>
        <v>3</v>
      </c>
      <c r="TI228" s="1">
        <f t="shared" si="2011"/>
        <v>2</v>
      </c>
      <c r="TJ228" s="1">
        <f t="shared" si="2011"/>
        <v>3</v>
      </c>
      <c r="TK228" s="1">
        <f t="shared" si="2011"/>
        <v>2</v>
      </c>
      <c r="TL228" s="1">
        <f t="shared" si="2011"/>
        <v>3</v>
      </c>
      <c r="TM228" s="1">
        <f t="shared" si="2011"/>
        <v>2</v>
      </c>
      <c r="TN228" s="1">
        <f t="shared" si="2011"/>
        <v>3</v>
      </c>
      <c r="TO228" s="1">
        <f t="shared" si="2011"/>
        <v>2</v>
      </c>
      <c r="TP228" s="1">
        <f t="shared" si="2011"/>
        <v>2</v>
      </c>
      <c r="TQ228" s="1">
        <f t="shared" si="2011"/>
        <v>2</v>
      </c>
      <c r="TR228" s="1">
        <f t="shared" si="2011"/>
        <v>3</v>
      </c>
      <c r="TS228" s="1">
        <f t="shared" si="2011"/>
        <v>3</v>
      </c>
      <c r="TT228" s="1">
        <f t="shared" si="2011"/>
        <v>3</v>
      </c>
      <c r="TU228" s="1">
        <f t="shared" si="2011"/>
        <v>3</v>
      </c>
      <c r="TV228" s="1">
        <f t="shared" si="45"/>
        <v>86</v>
      </c>
      <c r="TW228" s="1">
        <f t="shared" si="46"/>
        <v>22</v>
      </c>
      <c r="TX228" s="1">
        <f t="shared" si="47"/>
        <v>7</v>
      </c>
      <c r="TY228" s="1">
        <f t="shared" si="48"/>
        <v>10</v>
      </c>
      <c r="TZ228" s="1">
        <f t="shared" si="49"/>
        <v>5</v>
      </c>
      <c r="UA228" s="1">
        <f t="shared" si="50"/>
        <v>37</v>
      </c>
      <c r="UB228" s="1">
        <f t="shared" si="51"/>
        <v>10</v>
      </c>
      <c r="UC228" s="1">
        <f t="shared" si="52"/>
        <v>6</v>
      </c>
      <c r="UD228" s="1">
        <f t="shared" si="53"/>
        <v>6</v>
      </c>
      <c r="UE228" s="1">
        <f t="shared" si="54"/>
        <v>6</v>
      </c>
      <c r="UF228" s="1">
        <f t="shared" ref="UF228:UG228" si="2012">TS228</f>
        <v>3</v>
      </c>
      <c r="UG228" s="1">
        <f t="shared" si="2012"/>
        <v>3</v>
      </c>
      <c r="UH228" s="1">
        <f t="shared" si="56"/>
        <v>14</v>
      </c>
      <c r="UI228" s="1">
        <f t="shared" si="57"/>
        <v>2</v>
      </c>
      <c r="UJ228" s="1">
        <f t="shared" si="58"/>
        <v>4</v>
      </c>
      <c r="UK228" s="1">
        <f t="shared" si="59"/>
        <v>8</v>
      </c>
      <c r="UL228" s="1">
        <f t="shared" si="60"/>
        <v>13</v>
      </c>
      <c r="UM228" s="1">
        <f t="shared" si="61"/>
        <v>5</v>
      </c>
      <c r="UN228" s="1">
        <f t="shared" si="62"/>
        <v>5</v>
      </c>
      <c r="UO228" s="1">
        <f t="shared" si="63"/>
        <v>3</v>
      </c>
      <c r="UP228" s="6">
        <v>1.0</v>
      </c>
      <c r="UQ228" s="6">
        <v>1.0</v>
      </c>
      <c r="UR228" s="6">
        <v>1.0</v>
      </c>
      <c r="US228" s="6">
        <v>1.0</v>
      </c>
      <c r="UT228" s="6">
        <v>1.0</v>
      </c>
      <c r="UU228" s="6">
        <v>1.0</v>
      </c>
      <c r="UV228" s="6">
        <v>1.0</v>
      </c>
      <c r="UW228" s="6">
        <v>1.0</v>
      </c>
      <c r="UX228" s="6">
        <v>1.0</v>
      </c>
      <c r="UY228" s="6">
        <v>1.0</v>
      </c>
      <c r="UZ228" s="6">
        <v>1.0</v>
      </c>
      <c r="VA228" s="6">
        <v>1.0</v>
      </c>
      <c r="VB228" s="6">
        <v>1.0</v>
      </c>
      <c r="VC228" s="6">
        <v>1.0</v>
      </c>
      <c r="VD228" s="6">
        <v>1.0</v>
      </c>
      <c r="VE228" s="6">
        <v>1.0</v>
      </c>
      <c r="VF228" s="6">
        <v>1.0</v>
      </c>
      <c r="VG228" s="6">
        <v>1.0</v>
      </c>
      <c r="VH228" s="6">
        <v>1.0</v>
      </c>
      <c r="VI228" s="6">
        <v>1.0</v>
      </c>
      <c r="VJ228" s="6">
        <v>1.0</v>
      </c>
      <c r="VK228" s="6">
        <v>1.0</v>
      </c>
      <c r="VL228" s="6">
        <v>1.0</v>
      </c>
      <c r="VM228" s="6">
        <v>1.0</v>
      </c>
      <c r="VN228" s="6">
        <v>1.0</v>
      </c>
      <c r="VO228" s="6">
        <v>1.0</v>
      </c>
      <c r="VP228" s="6">
        <v>1.0</v>
      </c>
      <c r="VQ228" s="6">
        <v>1.0</v>
      </c>
      <c r="VR228" s="6">
        <v>1.0</v>
      </c>
      <c r="VS228" s="6">
        <v>1.0</v>
      </c>
      <c r="VT228" s="6">
        <v>1.0</v>
      </c>
      <c r="VU228" s="6">
        <v>1.0</v>
      </c>
      <c r="VV228" s="6">
        <v>2.0</v>
      </c>
      <c r="VW228" s="6">
        <v>1.0</v>
      </c>
      <c r="VX228" s="6">
        <v>1.0</v>
      </c>
      <c r="VY228" s="6">
        <v>1.0</v>
      </c>
      <c r="VZ228" s="6" t="s">
        <v>1808</v>
      </c>
      <c r="WA228" s="9">
        <v>29.0</v>
      </c>
      <c r="WB228" s="1">
        <v>1.0</v>
      </c>
      <c r="WC228" s="1">
        <v>2.0</v>
      </c>
      <c r="WD228" s="1">
        <v>1.0</v>
      </c>
      <c r="WE228" s="1">
        <v>1.0</v>
      </c>
      <c r="WF228" s="1">
        <v>2.0</v>
      </c>
      <c r="WG228" s="1">
        <v>1.0</v>
      </c>
      <c r="WH228" s="1">
        <v>1.0</v>
      </c>
      <c r="WI228" s="1">
        <v>2.0</v>
      </c>
      <c r="WJ228" s="1">
        <v>1.0</v>
      </c>
      <c r="WK228" s="1">
        <v>2.0</v>
      </c>
      <c r="WL228" s="1">
        <v>1.0</v>
      </c>
      <c r="WM228" s="1">
        <v>2.0</v>
      </c>
      <c r="WN228" s="1">
        <v>2.0</v>
      </c>
      <c r="WO228" s="1">
        <v>2.0</v>
      </c>
      <c r="WP228" s="1">
        <v>2.0</v>
      </c>
      <c r="WQ228" s="1">
        <f t="shared" ref="WQ228:XE228" si="2013">IF(WQ$3="+",WB228,3-WB228)</f>
        <v>2</v>
      </c>
      <c r="WR228" s="1">
        <f t="shared" si="2013"/>
        <v>2</v>
      </c>
      <c r="WS228" s="1">
        <f t="shared" si="2013"/>
        <v>1</v>
      </c>
      <c r="WT228" s="1">
        <f t="shared" si="2013"/>
        <v>1</v>
      </c>
      <c r="WU228" s="1">
        <f t="shared" si="2013"/>
        <v>1</v>
      </c>
      <c r="WV228" s="1">
        <f t="shared" si="2013"/>
        <v>1</v>
      </c>
      <c r="WW228" s="1">
        <f t="shared" si="2013"/>
        <v>2</v>
      </c>
      <c r="WX228" s="1">
        <f t="shared" si="2013"/>
        <v>2</v>
      </c>
      <c r="WY228" s="1">
        <f t="shared" si="2013"/>
        <v>1</v>
      </c>
      <c r="WZ228" s="1">
        <f t="shared" si="2013"/>
        <v>2</v>
      </c>
      <c r="XA228" s="1">
        <f t="shared" si="2013"/>
        <v>2</v>
      </c>
      <c r="XB228" s="1">
        <f t="shared" si="2013"/>
        <v>2</v>
      </c>
      <c r="XC228" s="1">
        <f t="shared" si="2013"/>
        <v>1</v>
      </c>
      <c r="XD228" s="1">
        <f t="shared" si="2013"/>
        <v>2</v>
      </c>
      <c r="XE228" s="1">
        <f t="shared" si="2013"/>
        <v>2</v>
      </c>
      <c r="XF228" s="1">
        <f t="shared" si="65"/>
        <v>24</v>
      </c>
      <c r="XG228" s="1">
        <v>0.0</v>
      </c>
      <c r="XH228" s="9"/>
      <c r="XI228" s="9"/>
    </row>
    <row r="229" ht="15.0" customHeight="1">
      <c r="A229" s="1" t="s">
        <v>588</v>
      </c>
      <c r="B229" s="1" t="s">
        <v>553</v>
      </c>
      <c r="C229" s="1" t="s">
        <v>1809</v>
      </c>
      <c r="D229" s="1"/>
      <c r="E229" s="1" t="s">
        <v>1506</v>
      </c>
      <c r="F229" s="1" t="s">
        <v>1810</v>
      </c>
      <c r="G229" s="1" t="s">
        <v>1634</v>
      </c>
      <c r="H229" s="1" t="s">
        <v>1811</v>
      </c>
      <c r="I229" s="1">
        <v>1.0</v>
      </c>
      <c r="J229" s="1">
        <v>1.9500715E7</v>
      </c>
      <c r="K229" s="1">
        <v>66.0</v>
      </c>
      <c r="L229" s="1">
        <v>2.016111E7</v>
      </c>
      <c r="M229" s="1">
        <v>2.0</v>
      </c>
      <c r="N229" s="1">
        <v>2.0</v>
      </c>
      <c r="O229" s="1">
        <v>2.0</v>
      </c>
      <c r="P229" s="1"/>
      <c r="Q229" s="1">
        <v>2.0</v>
      </c>
      <c r="R229" s="1"/>
      <c r="S229" s="1">
        <v>2.0</v>
      </c>
      <c r="T229" s="1" t="s">
        <v>560</v>
      </c>
      <c r="U229" s="1"/>
      <c r="V229" s="1">
        <v>10.0</v>
      </c>
      <c r="W229" s="1" t="s">
        <v>1503</v>
      </c>
      <c r="X229" s="1">
        <v>3256.0</v>
      </c>
      <c r="Y229" s="1" t="s">
        <v>562</v>
      </c>
      <c r="Z229" s="1">
        <v>416.0</v>
      </c>
      <c r="AA229" s="1"/>
      <c r="AB229" s="1">
        <v>2.0</v>
      </c>
      <c r="AC229" s="1">
        <v>7.0</v>
      </c>
      <c r="AD229" s="1">
        <v>2007.0</v>
      </c>
      <c r="AE229" s="1">
        <v>1.0</v>
      </c>
      <c r="AF229" s="1">
        <v>2.0</v>
      </c>
      <c r="AG229" s="1">
        <v>2.0</v>
      </c>
      <c r="AH229" s="1">
        <v>4.0</v>
      </c>
      <c r="AI229" s="1">
        <v>6.0</v>
      </c>
      <c r="AJ229" s="1">
        <v>12.0</v>
      </c>
      <c r="AK229" s="1">
        <v>2.0</v>
      </c>
      <c r="AL229" s="1"/>
      <c r="AM229" s="1">
        <v>4.0</v>
      </c>
      <c r="AN229" s="1">
        <v>2009.0</v>
      </c>
      <c r="AO229" s="1">
        <v>3.0</v>
      </c>
      <c r="AP229" s="1">
        <v>5.0</v>
      </c>
      <c r="AQ229" s="1">
        <v>6.0</v>
      </c>
      <c r="AR229" s="1">
        <v>4.0</v>
      </c>
      <c r="AS229" s="1">
        <v>1.0</v>
      </c>
      <c r="AT229" s="1">
        <v>8.0</v>
      </c>
      <c r="AU229" s="1">
        <v>5.0</v>
      </c>
      <c r="AV229" s="1">
        <v>3.0</v>
      </c>
      <c r="AW229" s="1">
        <v>5.0</v>
      </c>
      <c r="AX229" s="1">
        <v>1.0</v>
      </c>
      <c r="AY229" s="1">
        <v>2.0</v>
      </c>
      <c r="AZ229" s="1">
        <v>8.0</v>
      </c>
      <c r="BA229" s="1">
        <v>1.0</v>
      </c>
      <c r="BB229" s="1">
        <v>2.0</v>
      </c>
      <c r="BC229" s="1">
        <v>1.0</v>
      </c>
      <c r="BD229" s="1">
        <v>2.0</v>
      </c>
      <c r="BE229" s="1">
        <v>3.0</v>
      </c>
      <c r="BF229" s="1">
        <v>1.0</v>
      </c>
      <c r="BG229" s="1">
        <v>1.0</v>
      </c>
      <c r="BH229" s="1">
        <v>2.0</v>
      </c>
      <c r="BI229" s="1">
        <v>1.0</v>
      </c>
      <c r="BJ229" s="1">
        <v>1.0</v>
      </c>
      <c r="BK229" s="1">
        <v>5.0</v>
      </c>
      <c r="BL229" s="1">
        <v>3.0</v>
      </c>
      <c r="BM229" s="1">
        <v>1.0</v>
      </c>
      <c r="BN229" s="1">
        <v>5.0</v>
      </c>
      <c r="BO229" s="1">
        <v>2.0</v>
      </c>
      <c r="BP229" s="1">
        <v>1.0</v>
      </c>
      <c r="BQ229" s="1">
        <v>4.0</v>
      </c>
      <c r="BR229" s="1">
        <v>5.0</v>
      </c>
      <c r="BS229" s="1">
        <v>5.0</v>
      </c>
      <c r="BT229" s="1">
        <v>5.0</v>
      </c>
      <c r="BU229" s="1">
        <v>4.0</v>
      </c>
      <c r="BV229" s="1">
        <v>4.0</v>
      </c>
      <c r="BW229" s="1">
        <v>2.0</v>
      </c>
      <c r="BX229" s="1">
        <v>3.0</v>
      </c>
      <c r="BY229" s="1">
        <v>5.0</v>
      </c>
      <c r="BZ229" s="1">
        <v>4.0</v>
      </c>
      <c r="CA229" s="1">
        <v>2.0</v>
      </c>
      <c r="CB229" s="1">
        <v>1.0</v>
      </c>
      <c r="CC229" s="1">
        <v>4.0</v>
      </c>
      <c r="CD229" s="1">
        <v>5.0</v>
      </c>
      <c r="CE229" s="1">
        <v>5.0</v>
      </c>
      <c r="CF229" s="1">
        <v>5.0</v>
      </c>
      <c r="CG229" s="1">
        <v>1.0</v>
      </c>
      <c r="CH229" s="1">
        <v>5.0</v>
      </c>
      <c r="CI229" s="1">
        <v>5.0</v>
      </c>
      <c r="CJ229" s="1">
        <v>2.0</v>
      </c>
      <c r="CK229" s="1">
        <v>3.0</v>
      </c>
      <c r="CL229" s="1">
        <v>5.0</v>
      </c>
      <c r="CM229" s="1">
        <v>5.0</v>
      </c>
      <c r="CN229" s="1">
        <f t="shared" si="9"/>
        <v>10</v>
      </c>
      <c r="CO229" s="1">
        <f t="shared" si="10"/>
        <v>27</v>
      </c>
      <c r="CP229" s="1">
        <f t="shared" si="11"/>
        <v>15</v>
      </c>
      <c r="CQ229" s="1">
        <f t="shared" si="12"/>
        <v>14</v>
      </c>
      <c r="CR229" s="1">
        <f t="shared" si="13"/>
        <v>16</v>
      </c>
      <c r="CS229" s="1">
        <f t="shared" si="14"/>
        <v>15</v>
      </c>
      <c r="CT229" s="1">
        <f t="shared" si="15"/>
        <v>97</v>
      </c>
      <c r="CU229" s="1">
        <v>3.0</v>
      </c>
      <c r="CV229" s="1">
        <v>2.0</v>
      </c>
      <c r="CW229" s="1">
        <v>2.0</v>
      </c>
      <c r="CX229" s="1">
        <v>3.0</v>
      </c>
      <c r="CY229" s="1">
        <v>3.0</v>
      </c>
      <c r="CZ229" s="1">
        <v>2.0</v>
      </c>
      <c r="DA229" s="1">
        <v>3.0</v>
      </c>
      <c r="DB229" s="1">
        <v>2.0</v>
      </c>
      <c r="DC229" s="1">
        <v>3.0</v>
      </c>
      <c r="DD229" s="1">
        <v>2.0</v>
      </c>
      <c r="DE229" s="1">
        <v>3.0</v>
      </c>
      <c r="DF229" s="1">
        <v>3.0</v>
      </c>
      <c r="DG229" s="1">
        <v>2.0</v>
      </c>
      <c r="DH229" s="1">
        <v>3.0</v>
      </c>
      <c r="DI229" s="1">
        <v>2.0</v>
      </c>
      <c r="DJ229" s="1">
        <v>2.0</v>
      </c>
      <c r="DK229" s="1">
        <v>2.0</v>
      </c>
      <c r="DL229" s="1">
        <v>3.0</v>
      </c>
      <c r="DM229" s="1">
        <v>2.0</v>
      </c>
      <c r="DN229" s="1">
        <v>3.0</v>
      </c>
      <c r="DO229" s="1">
        <v>2.0</v>
      </c>
      <c r="DP229" s="1">
        <v>2.0</v>
      </c>
      <c r="DQ229" s="1">
        <f t="shared" si="16"/>
        <v>13</v>
      </c>
      <c r="DR229" s="1">
        <f t="shared" si="17"/>
        <v>9</v>
      </c>
      <c r="DS229" s="1">
        <f t="shared" ref="DS229:DT229" si="2014">SUM(CW229+DC229+DI229)</f>
        <v>7</v>
      </c>
      <c r="DT229" s="1">
        <f t="shared" si="2014"/>
        <v>7</v>
      </c>
      <c r="DU229" s="1">
        <f t="shared" si="19"/>
        <v>8</v>
      </c>
      <c r="DV229" s="1">
        <f t="shared" si="20"/>
        <v>10</v>
      </c>
      <c r="DW229" s="1">
        <f t="shared" si="21"/>
        <v>54</v>
      </c>
      <c r="DX229" s="1">
        <v>4.0</v>
      </c>
      <c r="DY229" s="1">
        <v>2.0</v>
      </c>
      <c r="DZ229" s="1">
        <v>4.0</v>
      </c>
      <c r="EA229" s="1">
        <v>2.0</v>
      </c>
      <c r="EB229" s="1">
        <v>3.0</v>
      </c>
      <c r="EC229" s="1">
        <v>4.0</v>
      </c>
      <c r="ED229" s="1">
        <v>4.0</v>
      </c>
      <c r="EE229" s="1">
        <v>2.0</v>
      </c>
      <c r="EF229" s="1">
        <v>4.0</v>
      </c>
      <c r="EG229" s="1">
        <v>4.0</v>
      </c>
      <c r="EH229" s="1">
        <v>3.0</v>
      </c>
      <c r="EI229" s="1">
        <v>2.0</v>
      </c>
      <c r="EJ229" s="1">
        <v>2.0</v>
      </c>
      <c r="EK229" s="1">
        <v>4.0</v>
      </c>
      <c r="EL229" s="1">
        <v>2.0</v>
      </c>
      <c r="EM229" s="1">
        <v>4.0</v>
      </c>
      <c r="EN229" s="1">
        <v>4.0</v>
      </c>
      <c r="EO229" s="1">
        <v>2.0</v>
      </c>
      <c r="EP229" s="1">
        <v>4.0</v>
      </c>
      <c r="EQ229" s="1">
        <v>3.0</v>
      </c>
      <c r="ER229" s="1">
        <v>3.0</v>
      </c>
      <c r="ES229" s="1">
        <v>2.0</v>
      </c>
      <c r="ET229" s="1">
        <v>2.0</v>
      </c>
      <c r="EU229" s="1">
        <v>4.0</v>
      </c>
      <c r="EV229" s="1">
        <v>4.0</v>
      </c>
      <c r="EW229" s="1">
        <v>2.0</v>
      </c>
      <c r="EX229" s="1">
        <v>4.0</v>
      </c>
      <c r="EY229" s="1">
        <v>4.0</v>
      </c>
      <c r="EZ229" s="1">
        <v>4.0</v>
      </c>
      <c r="FA229" s="1">
        <v>2.0</v>
      </c>
      <c r="FB229" s="1">
        <v>2.0</v>
      </c>
      <c r="FC229" s="1">
        <v>4.0</v>
      </c>
      <c r="FD229" s="1">
        <v>2.0</v>
      </c>
      <c r="FE229" s="1">
        <v>4.0</v>
      </c>
      <c r="FF229" s="1">
        <v>4.0</v>
      </c>
      <c r="FG229" s="1">
        <v>4.0</v>
      </c>
      <c r="FH229" s="1">
        <v>4.0</v>
      </c>
      <c r="FI229" s="1">
        <v>2.0</v>
      </c>
      <c r="FJ229" s="1">
        <v>4.0</v>
      </c>
      <c r="FK229" s="1">
        <v>4.0</v>
      </c>
      <c r="FL229" s="1">
        <v>4.0</v>
      </c>
      <c r="FM229" s="1">
        <v>2.0</v>
      </c>
      <c r="FN229" s="1">
        <v>4.0</v>
      </c>
      <c r="FO229" s="1">
        <v>2.0</v>
      </c>
      <c r="FP229" s="1">
        <f t="shared" ref="FP229:HG229" si="2015">IF(FP$3="+",DX229,6-DX229)</f>
        <v>4</v>
      </c>
      <c r="FQ229" s="1">
        <f t="shared" si="2015"/>
        <v>4</v>
      </c>
      <c r="FR229" s="1">
        <f t="shared" si="2015"/>
        <v>4</v>
      </c>
      <c r="FS229" s="1">
        <f t="shared" si="2015"/>
        <v>2</v>
      </c>
      <c r="FT229" s="1">
        <f t="shared" si="2015"/>
        <v>3</v>
      </c>
      <c r="FU229" s="1">
        <f t="shared" si="2015"/>
        <v>2</v>
      </c>
      <c r="FV229" s="1">
        <f t="shared" si="2015"/>
        <v>4</v>
      </c>
      <c r="FW229" s="1">
        <f t="shared" si="2015"/>
        <v>4</v>
      </c>
      <c r="FX229" s="1">
        <f t="shared" si="2015"/>
        <v>2</v>
      </c>
      <c r="FY229" s="1">
        <f t="shared" si="2015"/>
        <v>4</v>
      </c>
      <c r="FZ229" s="1">
        <f t="shared" si="2015"/>
        <v>3</v>
      </c>
      <c r="GA229" s="1">
        <f t="shared" si="2015"/>
        <v>4</v>
      </c>
      <c r="GB229" s="1">
        <f t="shared" si="2015"/>
        <v>4</v>
      </c>
      <c r="GC229" s="1">
        <f t="shared" si="2015"/>
        <v>4</v>
      </c>
      <c r="GD229" s="1">
        <f t="shared" si="2015"/>
        <v>4</v>
      </c>
      <c r="GE229" s="1">
        <f t="shared" si="2015"/>
        <v>2</v>
      </c>
      <c r="GF229" s="1">
        <f t="shared" si="2015"/>
        <v>4</v>
      </c>
      <c r="GG229" s="1">
        <f t="shared" si="2015"/>
        <v>4</v>
      </c>
      <c r="GH229" s="1">
        <f t="shared" si="2015"/>
        <v>2</v>
      </c>
      <c r="GI229" s="1">
        <f t="shared" si="2015"/>
        <v>3</v>
      </c>
      <c r="GJ229" s="1">
        <f t="shared" si="2015"/>
        <v>3</v>
      </c>
      <c r="GK229" s="1">
        <f t="shared" si="2015"/>
        <v>4</v>
      </c>
      <c r="GL229" s="1">
        <f t="shared" si="2015"/>
        <v>2</v>
      </c>
      <c r="GM229" s="1">
        <f t="shared" si="2015"/>
        <v>2</v>
      </c>
      <c r="GN229" s="1">
        <f t="shared" si="2015"/>
        <v>2</v>
      </c>
      <c r="GO229" s="1">
        <f t="shared" si="2015"/>
        <v>2</v>
      </c>
      <c r="GP229" s="1">
        <f t="shared" si="2015"/>
        <v>4</v>
      </c>
      <c r="GQ229" s="1">
        <f t="shared" si="2015"/>
        <v>4</v>
      </c>
      <c r="GR229" s="1">
        <f t="shared" si="2015"/>
        <v>4</v>
      </c>
      <c r="GS229" s="1">
        <f t="shared" si="2015"/>
        <v>4</v>
      </c>
      <c r="GT229" s="1">
        <f t="shared" si="2015"/>
        <v>2</v>
      </c>
      <c r="GU229" s="1">
        <f t="shared" si="2015"/>
        <v>4</v>
      </c>
      <c r="GV229" s="1">
        <f t="shared" si="2015"/>
        <v>4</v>
      </c>
      <c r="GW229" s="1">
        <f t="shared" si="2015"/>
        <v>4</v>
      </c>
      <c r="GX229" s="1">
        <f t="shared" si="2015"/>
        <v>4</v>
      </c>
      <c r="GY229" s="1">
        <f t="shared" si="2015"/>
        <v>4</v>
      </c>
      <c r="GZ229" s="1">
        <f t="shared" si="2015"/>
        <v>4</v>
      </c>
      <c r="HA229" s="1">
        <f t="shared" si="2015"/>
        <v>4</v>
      </c>
      <c r="HB229" s="1">
        <f t="shared" si="2015"/>
        <v>4</v>
      </c>
      <c r="HC229" s="1">
        <f t="shared" si="2015"/>
        <v>4</v>
      </c>
      <c r="HD229" s="1">
        <f t="shared" si="2015"/>
        <v>4</v>
      </c>
      <c r="HE229" s="1">
        <f t="shared" si="2015"/>
        <v>4</v>
      </c>
      <c r="HF229" s="1">
        <f t="shared" si="2015"/>
        <v>4</v>
      </c>
      <c r="HG229" s="1">
        <f t="shared" si="2015"/>
        <v>4</v>
      </c>
      <c r="HH229" s="1">
        <v>4.0</v>
      </c>
      <c r="HI229" s="1">
        <v>2.0</v>
      </c>
      <c r="HJ229" s="1">
        <v>4.0</v>
      </c>
      <c r="HK229" s="1">
        <v>2.0</v>
      </c>
      <c r="HL229" s="1">
        <v>3.0</v>
      </c>
      <c r="HM229" s="1">
        <v>4.0</v>
      </c>
      <c r="HN229" s="1">
        <v>4.0</v>
      </c>
      <c r="HO229" s="1">
        <v>2.0</v>
      </c>
      <c r="HP229" s="1">
        <v>4.0</v>
      </c>
      <c r="HQ229" s="1">
        <v>4.0</v>
      </c>
      <c r="HR229" s="1">
        <v>3.0</v>
      </c>
      <c r="HS229" s="1">
        <v>2.0</v>
      </c>
      <c r="HT229" s="1">
        <v>2.0</v>
      </c>
      <c r="HU229" s="1">
        <v>4.0</v>
      </c>
      <c r="HV229" s="1">
        <v>2.0</v>
      </c>
      <c r="HW229" s="1">
        <v>4.0</v>
      </c>
      <c r="HX229" s="1">
        <v>4.0</v>
      </c>
      <c r="HY229" s="1">
        <v>2.0</v>
      </c>
      <c r="HZ229" s="1">
        <v>4.0</v>
      </c>
      <c r="IA229" s="1">
        <v>3.0</v>
      </c>
      <c r="IB229" s="1">
        <v>3.0</v>
      </c>
      <c r="IC229" s="1">
        <v>2.0</v>
      </c>
      <c r="ID229" s="1">
        <v>2.0</v>
      </c>
      <c r="IE229" s="1">
        <v>4.0</v>
      </c>
      <c r="IF229" s="1">
        <v>4.0</v>
      </c>
      <c r="IG229" s="1">
        <v>2.0</v>
      </c>
      <c r="IH229" s="1">
        <v>4.0</v>
      </c>
      <c r="II229" s="1">
        <v>4.0</v>
      </c>
      <c r="IJ229" s="1">
        <v>4.0</v>
      </c>
      <c r="IK229" s="1">
        <v>2.0</v>
      </c>
      <c r="IL229" s="1">
        <v>2.0</v>
      </c>
      <c r="IM229" s="1">
        <v>4.0</v>
      </c>
      <c r="IN229" s="1">
        <v>2.0</v>
      </c>
      <c r="IO229" s="1">
        <v>4.0</v>
      </c>
      <c r="IP229" s="1">
        <v>4.0</v>
      </c>
      <c r="IQ229" s="1">
        <v>4.0</v>
      </c>
      <c r="IR229" s="1">
        <v>4.0</v>
      </c>
      <c r="IS229" s="1">
        <v>2.0</v>
      </c>
      <c r="IT229" s="1">
        <v>4.0</v>
      </c>
      <c r="IU229" s="1">
        <v>4.0</v>
      </c>
      <c r="IV229" s="1">
        <v>4.0</v>
      </c>
      <c r="IW229" s="1">
        <v>2.0</v>
      </c>
      <c r="IX229" s="1">
        <v>4.0</v>
      </c>
      <c r="IY229" s="1">
        <v>2.0</v>
      </c>
      <c r="IZ229" s="1">
        <f t="shared" ref="IZ229:KQ229" si="2016">IF(IZ$3="+",HH229,6-HH229)</f>
        <v>4</v>
      </c>
      <c r="JA229" s="1">
        <f t="shared" si="2016"/>
        <v>4</v>
      </c>
      <c r="JB229" s="1">
        <f t="shared" si="2016"/>
        <v>4</v>
      </c>
      <c r="JC229" s="1">
        <f t="shared" si="2016"/>
        <v>2</v>
      </c>
      <c r="JD229" s="1">
        <f t="shared" si="2016"/>
        <v>3</v>
      </c>
      <c r="JE229" s="1">
        <f t="shared" si="2016"/>
        <v>2</v>
      </c>
      <c r="JF229" s="1">
        <f t="shared" si="2016"/>
        <v>4</v>
      </c>
      <c r="JG229" s="1">
        <f t="shared" si="2016"/>
        <v>4</v>
      </c>
      <c r="JH229" s="1">
        <f t="shared" si="2016"/>
        <v>2</v>
      </c>
      <c r="JI229" s="1">
        <f t="shared" si="2016"/>
        <v>4</v>
      </c>
      <c r="JJ229" s="1">
        <f t="shared" si="2016"/>
        <v>3</v>
      </c>
      <c r="JK229" s="1">
        <f t="shared" si="2016"/>
        <v>4</v>
      </c>
      <c r="JL229" s="1">
        <f t="shared" si="2016"/>
        <v>4</v>
      </c>
      <c r="JM229" s="1">
        <f t="shared" si="2016"/>
        <v>4</v>
      </c>
      <c r="JN229" s="1">
        <f t="shared" si="2016"/>
        <v>2</v>
      </c>
      <c r="JO229" s="1">
        <f t="shared" si="2016"/>
        <v>2</v>
      </c>
      <c r="JP229" s="1">
        <f t="shared" si="2016"/>
        <v>4</v>
      </c>
      <c r="JQ229" s="1">
        <f t="shared" si="2016"/>
        <v>4</v>
      </c>
      <c r="JR229" s="1">
        <f t="shared" si="2016"/>
        <v>2</v>
      </c>
      <c r="JS229" s="1">
        <f t="shared" si="2016"/>
        <v>3</v>
      </c>
      <c r="JT229" s="1">
        <f t="shared" si="2016"/>
        <v>3</v>
      </c>
      <c r="JU229" s="1">
        <f t="shared" si="2016"/>
        <v>4</v>
      </c>
      <c r="JV229" s="1">
        <f t="shared" si="2016"/>
        <v>2</v>
      </c>
      <c r="JW229" s="1">
        <f t="shared" si="2016"/>
        <v>4</v>
      </c>
      <c r="JX229" s="1">
        <f t="shared" si="2016"/>
        <v>2</v>
      </c>
      <c r="JY229" s="1">
        <f t="shared" si="2016"/>
        <v>2</v>
      </c>
      <c r="JZ229" s="1">
        <f t="shared" si="2016"/>
        <v>2</v>
      </c>
      <c r="KA229" s="1">
        <f t="shared" si="2016"/>
        <v>4</v>
      </c>
      <c r="KB229" s="1">
        <f t="shared" si="2016"/>
        <v>4</v>
      </c>
      <c r="KC229" s="1">
        <f t="shared" si="2016"/>
        <v>2</v>
      </c>
      <c r="KD229" s="1">
        <f t="shared" si="2016"/>
        <v>2</v>
      </c>
      <c r="KE229" s="1">
        <f t="shared" si="2016"/>
        <v>4</v>
      </c>
      <c r="KF229" s="1">
        <f t="shared" si="2016"/>
        <v>4</v>
      </c>
      <c r="KG229" s="1">
        <f t="shared" si="2016"/>
        <v>4</v>
      </c>
      <c r="KH229" s="1">
        <f t="shared" si="2016"/>
        <v>2</v>
      </c>
      <c r="KI229" s="1">
        <f t="shared" si="2016"/>
        <v>4</v>
      </c>
      <c r="KJ229" s="1">
        <f t="shared" si="2016"/>
        <v>4</v>
      </c>
      <c r="KK229" s="1">
        <f t="shared" si="2016"/>
        <v>2</v>
      </c>
      <c r="KL229" s="1">
        <f t="shared" si="2016"/>
        <v>4</v>
      </c>
      <c r="KM229" s="1">
        <f t="shared" si="2016"/>
        <v>4</v>
      </c>
      <c r="KN229" s="1">
        <f t="shared" si="2016"/>
        <v>4</v>
      </c>
      <c r="KO229" s="1">
        <f t="shared" si="2016"/>
        <v>4</v>
      </c>
      <c r="KP229" s="1">
        <f t="shared" si="2016"/>
        <v>4</v>
      </c>
      <c r="KQ229" s="1">
        <f t="shared" si="2016"/>
        <v>4</v>
      </c>
      <c r="KR229" s="1">
        <f t="shared" si="24"/>
        <v>152</v>
      </c>
      <c r="KS229" s="1">
        <f t="shared" si="25"/>
        <v>27</v>
      </c>
      <c r="KT229" s="1">
        <f t="shared" si="26"/>
        <v>34</v>
      </c>
      <c r="KU229" s="1">
        <f t="shared" si="27"/>
        <v>33</v>
      </c>
      <c r="KV229" s="1">
        <f t="shared" si="28"/>
        <v>24</v>
      </c>
      <c r="KW229" s="1">
        <f t="shared" si="29"/>
        <v>34</v>
      </c>
      <c r="KX229" s="1">
        <v>4.0</v>
      </c>
      <c r="KY229" s="1">
        <v>2.0</v>
      </c>
      <c r="KZ229" s="1">
        <v>4.0</v>
      </c>
      <c r="LA229" s="1">
        <v>2.0</v>
      </c>
      <c r="LB229" s="1">
        <v>2.0</v>
      </c>
      <c r="LC229" s="1">
        <v>4.0</v>
      </c>
      <c r="LD229" s="1">
        <v>4.0</v>
      </c>
      <c r="LE229" s="1">
        <v>2.0</v>
      </c>
      <c r="LF229" s="1">
        <v>2.0</v>
      </c>
      <c r="LG229" s="1">
        <v>4.0</v>
      </c>
      <c r="LH229" s="1">
        <v>4.0</v>
      </c>
      <c r="LI229" s="1">
        <v>4.0</v>
      </c>
      <c r="LJ229" s="1">
        <v>3.0</v>
      </c>
      <c r="LK229" s="1">
        <v>4.0</v>
      </c>
      <c r="LL229" s="1">
        <v>4.0</v>
      </c>
      <c r="LM229" s="1">
        <v>4.0</v>
      </c>
      <c r="LN229" s="1">
        <v>4.0</v>
      </c>
      <c r="LO229" s="1">
        <v>4.0</v>
      </c>
      <c r="LP229" s="1">
        <v>2.0</v>
      </c>
      <c r="LQ229" s="1">
        <v>4.0</v>
      </c>
      <c r="LR229" s="1">
        <v>4.0</v>
      </c>
      <c r="LS229" s="1">
        <v>2.0</v>
      </c>
      <c r="LT229" s="1">
        <v>2.0</v>
      </c>
      <c r="LU229" s="1">
        <v>4.0</v>
      </c>
      <c r="LV229" s="1"/>
      <c r="LW229" s="1">
        <v>2.0</v>
      </c>
      <c r="LX229" s="1">
        <v>4.0</v>
      </c>
      <c r="LY229" s="1">
        <v>4.0</v>
      </c>
      <c r="LZ229" s="1">
        <v>4.0</v>
      </c>
      <c r="MA229" s="1">
        <f t="shared" si="557"/>
        <v>4</v>
      </c>
      <c r="MB229" s="1">
        <f t="shared" ref="MB229:MX229" si="2017">IF(MB$3="+",KY229,6-KY229)</f>
        <v>4</v>
      </c>
      <c r="MC229" s="1">
        <f t="shared" si="2017"/>
        <v>4</v>
      </c>
      <c r="MD229" s="1">
        <f t="shared" si="2017"/>
        <v>4</v>
      </c>
      <c r="ME229" s="1">
        <f t="shared" si="2017"/>
        <v>4</v>
      </c>
      <c r="MF229" s="1">
        <f t="shared" si="2017"/>
        <v>4</v>
      </c>
      <c r="MG229" s="1">
        <f t="shared" si="2017"/>
        <v>4</v>
      </c>
      <c r="MH229" s="1">
        <f t="shared" si="2017"/>
        <v>4</v>
      </c>
      <c r="MI229" s="1">
        <f t="shared" si="2017"/>
        <v>4</v>
      </c>
      <c r="MJ229" s="1">
        <f t="shared" si="2017"/>
        <v>4</v>
      </c>
      <c r="MK229" s="1">
        <f t="shared" si="2017"/>
        <v>4</v>
      </c>
      <c r="ML229" s="1">
        <f t="shared" si="2017"/>
        <v>4</v>
      </c>
      <c r="MM229" s="1">
        <f t="shared" si="2017"/>
        <v>3</v>
      </c>
      <c r="MN229" s="1">
        <f t="shared" si="2017"/>
        <v>4</v>
      </c>
      <c r="MO229" s="1">
        <f t="shared" si="2017"/>
        <v>4</v>
      </c>
      <c r="MP229" s="1">
        <f t="shared" si="2017"/>
        <v>4</v>
      </c>
      <c r="MQ229" s="1">
        <f t="shared" si="2017"/>
        <v>4</v>
      </c>
      <c r="MR229" s="1">
        <f t="shared" si="2017"/>
        <v>4</v>
      </c>
      <c r="MS229" s="1">
        <f t="shared" si="2017"/>
        <v>4</v>
      </c>
      <c r="MT229" s="1">
        <f t="shared" si="2017"/>
        <v>4</v>
      </c>
      <c r="MU229" s="1">
        <f t="shared" si="2017"/>
        <v>4</v>
      </c>
      <c r="MV229" s="1">
        <f t="shared" si="2017"/>
        <v>4</v>
      </c>
      <c r="MW229" s="1">
        <f t="shared" si="2017"/>
        <v>4</v>
      </c>
      <c r="MX229" s="1">
        <f t="shared" si="2017"/>
        <v>4</v>
      </c>
      <c r="MY229" s="1"/>
      <c r="MZ229" s="1">
        <f t="shared" ref="MZ229:NC229" si="2018">IF(MZ$3="+",LW229,6-LW229)</f>
        <v>4</v>
      </c>
      <c r="NA229" s="1">
        <f t="shared" si="2018"/>
        <v>4</v>
      </c>
      <c r="NB229" s="1">
        <f t="shared" si="2018"/>
        <v>4</v>
      </c>
      <c r="NC229" s="1">
        <f t="shared" si="2018"/>
        <v>4</v>
      </c>
      <c r="ND229" s="1">
        <f t="shared" si="31"/>
        <v>16</v>
      </c>
      <c r="NE229" s="1">
        <f t="shared" si="32"/>
        <v>16</v>
      </c>
      <c r="NF229" s="1">
        <f t="shared" si="33"/>
        <v>23</v>
      </c>
      <c r="NG229" s="1">
        <f t="shared" si="34"/>
        <v>20</v>
      </c>
      <c r="NH229" s="1">
        <f t="shared" si="35"/>
        <v>16</v>
      </c>
      <c r="NI229" s="1">
        <f t="shared" si="36"/>
        <v>20</v>
      </c>
      <c r="NJ229" s="1">
        <f t="shared" si="70"/>
        <v>111</v>
      </c>
      <c r="NK229" s="1">
        <v>2.0</v>
      </c>
      <c r="NL229" s="1">
        <v>2.0</v>
      </c>
      <c r="NM229" s="1">
        <v>2.0</v>
      </c>
      <c r="NN229" s="1">
        <v>2.0</v>
      </c>
      <c r="NO229" s="1">
        <v>2.0</v>
      </c>
      <c r="NP229" s="1">
        <v>2.0</v>
      </c>
      <c r="NQ229" s="1">
        <v>2.0</v>
      </c>
      <c r="NR229" s="1">
        <v>2.0</v>
      </c>
      <c r="NS229" s="1">
        <v>2.0</v>
      </c>
      <c r="NT229" s="1">
        <v>2.0</v>
      </c>
      <c r="NU229" s="1">
        <v>2.0</v>
      </c>
      <c r="NV229" s="1">
        <v>2.0</v>
      </c>
      <c r="NW229" s="1">
        <v>2.0</v>
      </c>
      <c r="NX229" s="1">
        <v>3.0</v>
      </c>
      <c r="NY229" s="1">
        <v>2.0</v>
      </c>
      <c r="NZ229" s="1">
        <v>2.0</v>
      </c>
      <c r="OA229" s="1">
        <v>2.0</v>
      </c>
      <c r="OB229" s="1">
        <v>2.0</v>
      </c>
      <c r="OC229" s="1">
        <v>2.0</v>
      </c>
      <c r="OD229" s="1">
        <v>2.0</v>
      </c>
      <c r="OE229" s="1">
        <v>2.0</v>
      </c>
      <c r="OF229" s="1">
        <f t="shared" si="37"/>
        <v>12</v>
      </c>
      <c r="OG229" s="1">
        <f t="shared" si="38"/>
        <v>24</v>
      </c>
      <c r="OH229" s="1">
        <f t="shared" si="39"/>
        <v>36</v>
      </c>
      <c r="OI229" s="1">
        <v>2.0</v>
      </c>
      <c r="OJ229" s="1">
        <v>4.0</v>
      </c>
      <c r="OK229" s="1">
        <v>4.0</v>
      </c>
      <c r="OL229" s="1">
        <v>4.0</v>
      </c>
      <c r="OM229" s="1">
        <v>4.0</v>
      </c>
      <c r="ON229" s="1">
        <v>2.0</v>
      </c>
      <c r="OO229" s="1">
        <v>4.0</v>
      </c>
      <c r="OP229" s="1">
        <v>4.0</v>
      </c>
      <c r="OQ229" s="1">
        <v>2.0</v>
      </c>
      <c r="OR229" s="1">
        <v>2.0</v>
      </c>
      <c r="OS229" s="1">
        <v>4.0</v>
      </c>
      <c r="OT229" s="1">
        <v>3.0</v>
      </c>
      <c r="OU229" s="1">
        <v>2.0</v>
      </c>
      <c r="OV229" s="1">
        <v>2.0</v>
      </c>
      <c r="OW229" s="1">
        <v>2.0</v>
      </c>
      <c r="OX229" s="1">
        <v>4.0</v>
      </c>
      <c r="OY229" s="1">
        <v>4.0</v>
      </c>
      <c r="OZ229" s="1">
        <v>4.0</v>
      </c>
      <c r="PA229" s="1">
        <v>4.0</v>
      </c>
      <c r="PB229" s="1">
        <v>4.0</v>
      </c>
      <c r="PC229" s="1">
        <v>4.0</v>
      </c>
      <c r="PD229" s="1">
        <v>2.0</v>
      </c>
      <c r="PE229" s="1">
        <v>4.0</v>
      </c>
      <c r="PF229" s="1">
        <v>4.0</v>
      </c>
      <c r="PG229" s="1">
        <v>4.0</v>
      </c>
      <c r="PH229" s="1">
        <v>2.0</v>
      </c>
      <c r="PI229" s="1">
        <v>4.0</v>
      </c>
      <c r="PJ229" s="1">
        <v>4.0</v>
      </c>
      <c r="PK229" s="1">
        <v>2.0</v>
      </c>
      <c r="PL229" s="1">
        <f t="shared" ref="PL229:QN229" si="2019">IF(PL$3="+",OI229,6-OI229)</f>
        <v>4</v>
      </c>
      <c r="PM229" s="1">
        <f t="shared" si="2019"/>
        <v>4</v>
      </c>
      <c r="PN229" s="1">
        <f t="shared" si="2019"/>
        <v>4</v>
      </c>
      <c r="PO229" s="1">
        <f t="shared" si="2019"/>
        <v>4</v>
      </c>
      <c r="PP229" s="1">
        <f t="shared" si="2019"/>
        <v>4</v>
      </c>
      <c r="PQ229" s="1">
        <f t="shared" si="2019"/>
        <v>4</v>
      </c>
      <c r="PR229" s="1">
        <f t="shared" si="2019"/>
        <v>4</v>
      </c>
      <c r="PS229" s="1">
        <f t="shared" si="2019"/>
        <v>4</v>
      </c>
      <c r="PT229" s="1">
        <f t="shared" si="2019"/>
        <v>4</v>
      </c>
      <c r="PU229" s="1">
        <f t="shared" si="2019"/>
        <v>4</v>
      </c>
      <c r="PV229" s="1">
        <f t="shared" si="2019"/>
        <v>2</v>
      </c>
      <c r="PW229" s="1">
        <f t="shared" si="2019"/>
        <v>3</v>
      </c>
      <c r="PX229" s="1">
        <f t="shared" si="2019"/>
        <v>4</v>
      </c>
      <c r="PY229" s="1">
        <f t="shared" si="2019"/>
        <v>4</v>
      </c>
      <c r="PZ229" s="1">
        <f t="shared" si="2019"/>
        <v>2</v>
      </c>
      <c r="QA229" s="1">
        <f t="shared" si="2019"/>
        <v>4</v>
      </c>
      <c r="QB229" s="1">
        <f t="shared" si="2019"/>
        <v>4</v>
      </c>
      <c r="QC229" s="1">
        <f t="shared" si="2019"/>
        <v>2</v>
      </c>
      <c r="QD229" s="1">
        <f t="shared" si="2019"/>
        <v>4</v>
      </c>
      <c r="QE229" s="1">
        <f t="shared" si="2019"/>
        <v>2</v>
      </c>
      <c r="QF229" s="1">
        <f t="shared" si="2019"/>
        <v>4</v>
      </c>
      <c r="QG229" s="1">
        <f t="shared" si="2019"/>
        <v>4</v>
      </c>
      <c r="QH229" s="1">
        <f t="shared" si="2019"/>
        <v>4</v>
      </c>
      <c r="QI229" s="1">
        <f t="shared" si="2019"/>
        <v>4</v>
      </c>
      <c r="QJ229" s="1">
        <f t="shared" si="2019"/>
        <v>4</v>
      </c>
      <c r="QK229" s="1">
        <f t="shared" si="2019"/>
        <v>4</v>
      </c>
      <c r="QL229" s="1">
        <f t="shared" si="2019"/>
        <v>4</v>
      </c>
      <c r="QM229" s="1">
        <f t="shared" si="2019"/>
        <v>4</v>
      </c>
      <c r="QN229" s="1">
        <f t="shared" si="2019"/>
        <v>4</v>
      </c>
      <c r="QO229" s="1">
        <f t="shared" si="41"/>
        <v>107</v>
      </c>
      <c r="QP229" s="1">
        <f t="shared" si="42"/>
        <v>49</v>
      </c>
      <c r="QQ229" s="1">
        <f t="shared" si="43"/>
        <v>58</v>
      </c>
      <c r="QR229" s="1">
        <v>3.0</v>
      </c>
      <c r="QS229" s="1">
        <v>3.0</v>
      </c>
      <c r="QT229" s="1">
        <v>2.0</v>
      </c>
      <c r="QU229" s="1">
        <v>3.0</v>
      </c>
      <c r="QV229" s="1">
        <v>2.0</v>
      </c>
      <c r="QW229" s="1">
        <v>2.0</v>
      </c>
      <c r="QX229" s="1">
        <v>3.0</v>
      </c>
      <c r="QY229" s="1">
        <v>2.0</v>
      </c>
      <c r="QZ229" s="1">
        <v>3.0</v>
      </c>
      <c r="RA229" s="1">
        <v>2.0</v>
      </c>
      <c r="RB229" s="1">
        <v>3.0</v>
      </c>
      <c r="RC229" s="1">
        <v>2.0</v>
      </c>
      <c r="RD229" s="1">
        <v>2.0</v>
      </c>
      <c r="RE229" s="1">
        <v>3.0</v>
      </c>
      <c r="RF229" s="1">
        <v>2.0</v>
      </c>
      <c r="RG229" s="1">
        <v>3.0</v>
      </c>
      <c r="RH229" s="1">
        <v>3.0</v>
      </c>
      <c r="RI229" s="1">
        <v>2.0</v>
      </c>
      <c r="RJ229" s="1">
        <v>3.0</v>
      </c>
      <c r="RK229" s="1">
        <v>3.0</v>
      </c>
      <c r="RL229" s="1">
        <v>3.0</v>
      </c>
      <c r="RM229" s="1">
        <v>3.0</v>
      </c>
      <c r="RN229" s="1">
        <v>2.0</v>
      </c>
      <c r="RO229" s="1">
        <v>3.0</v>
      </c>
      <c r="RP229" s="1">
        <v>3.0</v>
      </c>
      <c r="RQ229" s="1">
        <v>2.0</v>
      </c>
      <c r="RR229" s="1">
        <v>2.0</v>
      </c>
      <c r="RS229" s="1">
        <v>3.0</v>
      </c>
      <c r="RT229" s="1">
        <v>3.0</v>
      </c>
      <c r="RU229" s="1">
        <v>2.0</v>
      </c>
      <c r="RV229" s="1">
        <v>3.0</v>
      </c>
      <c r="RW229" s="1">
        <v>3.0</v>
      </c>
      <c r="RX229" s="1">
        <v>2.0</v>
      </c>
      <c r="RY229" s="1">
        <v>3.0</v>
      </c>
      <c r="RZ229" s="1">
        <v>2.0</v>
      </c>
      <c r="SA229" s="1">
        <v>2.0</v>
      </c>
      <c r="SB229" s="1">
        <v>2.0</v>
      </c>
      <c r="SC229" s="1">
        <v>3.0</v>
      </c>
      <c r="SD229" s="1">
        <v>3.0</v>
      </c>
      <c r="SE229" s="1">
        <v>3.0</v>
      </c>
      <c r="SF229" s="1">
        <v>2.0</v>
      </c>
      <c r="SG229" s="1">
        <f t="shared" si="2010"/>
        <v>3</v>
      </c>
      <c r="SH229" s="1">
        <f t="shared" ref="SH229:TU229" si="2020">IF(SH$3="+",QS229,5-QS229)</f>
        <v>3</v>
      </c>
      <c r="SI229" s="1">
        <f t="shared" si="2020"/>
        <v>3</v>
      </c>
      <c r="SJ229" s="1">
        <f t="shared" si="2020"/>
        <v>3</v>
      </c>
      <c r="SK229" s="1">
        <f t="shared" si="2020"/>
        <v>2</v>
      </c>
      <c r="SL229" s="1">
        <f t="shared" si="2020"/>
        <v>3</v>
      </c>
      <c r="SM229" s="1">
        <f t="shared" si="2020"/>
        <v>3</v>
      </c>
      <c r="SN229" s="1">
        <f t="shared" si="2020"/>
        <v>3</v>
      </c>
      <c r="SO229" s="1">
        <f t="shared" si="2020"/>
        <v>2</v>
      </c>
      <c r="SP229" s="1">
        <f t="shared" si="2020"/>
        <v>3</v>
      </c>
      <c r="SQ229" s="1">
        <f t="shared" si="2020"/>
        <v>3</v>
      </c>
      <c r="SR229" s="1">
        <f t="shared" si="2020"/>
        <v>3</v>
      </c>
      <c r="SS229" s="1">
        <f t="shared" si="2020"/>
        <v>2</v>
      </c>
      <c r="ST229" s="1">
        <f t="shared" si="2020"/>
        <v>3</v>
      </c>
      <c r="SU229" s="1">
        <f t="shared" si="2020"/>
        <v>3</v>
      </c>
      <c r="SV229" s="1">
        <f t="shared" si="2020"/>
        <v>3</v>
      </c>
      <c r="SW229" s="1">
        <f t="shared" si="2020"/>
        <v>2</v>
      </c>
      <c r="SX229" s="1">
        <f t="shared" si="2020"/>
        <v>3</v>
      </c>
      <c r="SY229" s="1">
        <f t="shared" si="2020"/>
        <v>2</v>
      </c>
      <c r="SZ229" s="1">
        <f t="shared" si="2020"/>
        <v>2</v>
      </c>
      <c r="TA229" s="1">
        <f t="shared" si="2020"/>
        <v>2</v>
      </c>
      <c r="TB229" s="1">
        <f t="shared" si="2020"/>
        <v>3</v>
      </c>
      <c r="TC229" s="1">
        <f t="shared" si="2020"/>
        <v>3</v>
      </c>
      <c r="TD229" s="1">
        <f t="shared" si="2020"/>
        <v>3</v>
      </c>
      <c r="TE229" s="1">
        <f t="shared" si="2020"/>
        <v>3</v>
      </c>
      <c r="TF229" s="1">
        <f t="shared" si="2020"/>
        <v>3</v>
      </c>
      <c r="TG229" s="1">
        <f t="shared" si="2020"/>
        <v>3</v>
      </c>
      <c r="TH229" s="1">
        <f t="shared" si="2020"/>
        <v>3</v>
      </c>
      <c r="TI229" s="1">
        <f t="shared" si="2020"/>
        <v>3</v>
      </c>
      <c r="TJ229" s="1">
        <f t="shared" si="2020"/>
        <v>3</v>
      </c>
      <c r="TK229" s="1">
        <f t="shared" si="2020"/>
        <v>2</v>
      </c>
      <c r="TL229" s="1">
        <f t="shared" si="2020"/>
        <v>3</v>
      </c>
      <c r="TM229" s="1">
        <f t="shared" si="2020"/>
        <v>3</v>
      </c>
      <c r="TN229" s="1">
        <f t="shared" si="2020"/>
        <v>3</v>
      </c>
      <c r="TO229" s="1">
        <f t="shared" si="2020"/>
        <v>3</v>
      </c>
      <c r="TP229" s="1">
        <f t="shared" si="2020"/>
        <v>2</v>
      </c>
      <c r="TQ229" s="1">
        <f t="shared" si="2020"/>
        <v>3</v>
      </c>
      <c r="TR229" s="1">
        <f t="shared" si="2020"/>
        <v>3</v>
      </c>
      <c r="TS229" s="1">
        <f t="shared" si="2020"/>
        <v>3</v>
      </c>
      <c r="TT229" s="1">
        <f t="shared" si="2020"/>
        <v>3</v>
      </c>
      <c r="TU229" s="1">
        <f t="shared" si="2020"/>
        <v>3</v>
      </c>
      <c r="TV229" s="1">
        <f t="shared" si="45"/>
        <v>87</v>
      </c>
      <c r="TW229" s="1">
        <f t="shared" si="46"/>
        <v>17</v>
      </c>
      <c r="TX229" s="1">
        <f t="shared" si="47"/>
        <v>5</v>
      </c>
      <c r="TY229" s="1">
        <f t="shared" si="48"/>
        <v>6</v>
      </c>
      <c r="TZ229" s="1">
        <f t="shared" si="49"/>
        <v>6</v>
      </c>
      <c r="UA229" s="1">
        <f t="shared" si="50"/>
        <v>36</v>
      </c>
      <c r="UB229" s="1">
        <f t="shared" si="51"/>
        <v>9</v>
      </c>
      <c r="UC229" s="1">
        <f t="shared" si="52"/>
        <v>6</v>
      </c>
      <c r="UD229" s="1">
        <f t="shared" si="53"/>
        <v>6</v>
      </c>
      <c r="UE229" s="1">
        <f t="shared" si="54"/>
        <v>6</v>
      </c>
      <c r="UF229" s="1">
        <f t="shared" ref="UF229:UG229" si="2021">TS229</f>
        <v>3</v>
      </c>
      <c r="UG229" s="1">
        <f t="shared" si="2021"/>
        <v>3</v>
      </c>
      <c r="UH229" s="1">
        <f t="shared" si="56"/>
        <v>19</v>
      </c>
      <c r="UI229" s="1">
        <f t="shared" si="57"/>
        <v>3</v>
      </c>
      <c r="UJ229" s="1">
        <f t="shared" si="58"/>
        <v>5</v>
      </c>
      <c r="UK229" s="1">
        <f t="shared" si="59"/>
        <v>11</v>
      </c>
      <c r="UL229" s="1">
        <f t="shared" si="60"/>
        <v>15</v>
      </c>
      <c r="UM229" s="1">
        <f t="shared" si="61"/>
        <v>6</v>
      </c>
      <c r="UN229" s="1">
        <f t="shared" si="62"/>
        <v>6</v>
      </c>
      <c r="UO229" s="1">
        <f t="shared" si="63"/>
        <v>3</v>
      </c>
      <c r="UP229" s="6">
        <v>1.0</v>
      </c>
      <c r="UQ229" s="6">
        <v>1.0</v>
      </c>
      <c r="UR229" s="6">
        <v>1.0</v>
      </c>
      <c r="US229" s="6">
        <v>1.0</v>
      </c>
      <c r="UT229" s="6">
        <v>1.0</v>
      </c>
      <c r="UU229" s="6">
        <v>1.0</v>
      </c>
      <c r="UV229" s="6">
        <v>1.0</v>
      </c>
      <c r="UW229" s="6">
        <v>1.0</v>
      </c>
      <c r="UX229" s="6">
        <v>1.0</v>
      </c>
      <c r="UY229" s="6">
        <v>1.0</v>
      </c>
      <c r="UZ229" s="6">
        <v>1.0</v>
      </c>
      <c r="VA229" s="6">
        <v>1.0</v>
      </c>
      <c r="VB229" s="6">
        <v>1.0</v>
      </c>
      <c r="VC229" s="6">
        <v>1.0</v>
      </c>
      <c r="VD229" s="6">
        <v>1.0</v>
      </c>
      <c r="VE229" s="6">
        <v>1.0</v>
      </c>
      <c r="VF229" s="6">
        <v>1.0</v>
      </c>
      <c r="VG229" s="6">
        <v>1.0</v>
      </c>
      <c r="VH229" s="6"/>
      <c r="VI229" s="6"/>
      <c r="VJ229" s="6"/>
      <c r="VK229" s="6"/>
      <c r="VL229" s="6"/>
      <c r="VM229" s="6">
        <v>1.0</v>
      </c>
      <c r="VN229" s="6">
        <v>1.0</v>
      </c>
      <c r="VO229" s="6">
        <v>1.0</v>
      </c>
      <c r="VP229" s="6">
        <v>1.0</v>
      </c>
      <c r="VQ229" s="6">
        <v>1.0</v>
      </c>
      <c r="VR229" s="6">
        <v>1.0</v>
      </c>
      <c r="VS229" s="6">
        <v>1.0</v>
      </c>
      <c r="VT229" s="6">
        <v>1.0</v>
      </c>
      <c r="VU229" s="6">
        <v>1.0</v>
      </c>
      <c r="VV229" s="6">
        <v>2.0</v>
      </c>
      <c r="VW229" s="6">
        <v>1.0</v>
      </c>
      <c r="VX229" s="6">
        <v>1.0</v>
      </c>
      <c r="VY229" s="6">
        <v>3.0</v>
      </c>
      <c r="VZ229" s="6" t="s">
        <v>1812</v>
      </c>
      <c r="WA229" s="9">
        <v>29.0</v>
      </c>
      <c r="WB229" s="1">
        <v>1.0</v>
      </c>
      <c r="WC229" s="1">
        <v>2.0</v>
      </c>
      <c r="WD229" s="1">
        <v>2.0</v>
      </c>
      <c r="WE229" s="1">
        <v>2.0</v>
      </c>
      <c r="WF229" s="1">
        <v>1.0</v>
      </c>
      <c r="WG229" s="1">
        <v>2.0</v>
      </c>
      <c r="WH229" s="1">
        <v>1.0</v>
      </c>
      <c r="WI229" s="1">
        <v>2.0</v>
      </c>
      <c r="WJ229" s="1">
        <v>2.0</v>
      </c>
      <c r="WK229" s="1">
        <v>2.0</v>
      </c>
      <c r="WL229" s="1">
        <v>1.0</v>
      </c>
      <c r="WM229" s="1">
        <v>2.0</v>
      </c>
      <c r="WN229" s="1">
        <v>1.0</v>
      </c>
      <c r="WO229" s="1">
        <v>2.0</v>
      </c>
      <c r="WP229" s="1">
        <v>2.0</v>
      </c>
      <c r="WQ229" s="1">
        <f t="shared" ref="WQ229:XE229" si="2022">IF(WQ$3="+",WB229,3-WB229)</f>
        <v>2</v>
      </c>
      <c r="WR229" s="1">
        <f t="shared" si="2022"/>
        <v>2</v>
      </c>
      <c r="WS229" s="1">
        <f t="shared" si="2022"/>
        <v>2</v>
      </c>
      <c r="WT229" s="1">
        <f t="shared" si="2022"/>
        <v>2</v>
      </c>
      <c r="WU229" s="1">
        <f t="shared" si="2022"/>
        <v>2</v>
      </c>
      <c r="WV229" s="1">
        <f t="shared" si="2022"/>
        <v>2</v>
      </c>
      <c r="WW229" s="1">
        <f t="shared" si="2022"/>
        <v>2</v>
      </c>
      <c r="WX229" s="1">
        <f t="shared" si="2022"/>
        <v>2</v>
      </c>
      <c r="WY229" s="1">
        <f t="shared" si="2022"/>
        <v>2</v>
      </c>
      <c r="WZ229" s="1">
        <f t="shared" si="2022"/>
        <v>2</v>
      </c>
      <c r="XA229" s="1">
        <f t="shared" si="2022"/>
        <v>2</v>
      </c>
      <c r="XB229" s="1">
        <f t="shared" si="2022"/>
        <v>2</v>
      </c>
      <c r="XC229" s="1">
        <f t="shared" si="2022"/>
        <v>2</v>
      </c>
      <c r="XD229" s="1">
        <f t="shared" si="2022"/>
        <v>2</v>
      </c>
      <c r="XE229" s="1">
        <f t="shared" si="2022"/>
        <v>2</v>
      </c>
      <c r="XF229" s="1">
        <f t="shared" si="65"/>
        <v>30</v>
      </c>
      <c r="XG229" s="1">
        <v>0.0</v>
      </c>
      <c r="XH229" s="9"/>
      <c r="XI229" s="9"/>
    </row>
    <row r="230" ht="15.0" customHeight="1">
      <c r="A230" s="1" t="s">
        <v>588</v>
      </c>
      <c r="B230" s="1" t="s">
        <v>553</v>
      </c>
      <c r="C230" s="1" t="s">
        <v>1813</v>
      </c>
      <c r="D230" s="1"/>
      <c r="E230" s="1" t="s">
        <v>1814</v>
      </c>
      <c r="F230" s="1" t="s">
        <v>1815</v>
      </c>
      <c r="G230" s="1" t="s">
        <v>1633</v>
      </c>
      <c r="H230" s="1" t="s">
        <v>1816</v>
      </c>
      <c r="I230" s="1">
        <v>2.0</v>
      </c>
      <c r="J230" s="1">
        <v>1.9440609E7</v>
      </c>
      <c r="K230" s="1">
        <v>73.0</v>
      </c>
      <c r="L230" s="1">
        <v>2.0161014E7</v>
      </c>
      <c r="M230" s="1">
        <v>2.0</v>
      </c>
      <c r="N230" s="1">
        <v>2.0</v>
      </c>
      <c r="O230" s="1">
        <v>2.0</v>
      </c>
      <c r="P230" s="1"/>
      <c r="Q230" s="1">
        <v>2.0</v>
      </c>
      <c r="R230" s="1"/>
      <c r="S230" s="1">
        <v>3.0</v>
      </c>
      <c r="T230" s="1" t="s">
        <v>560</v>
      </c>
      <c r="U230" s="1"/>
      <c r="V230" s="1">
        <v>10.0</v>
      </c>
      <c r="W230" s="1" t="s">
        <v>1311</v>
      </c>
      <c r="X230" s="1">
        <v>3651.0</v>
      </c>
      <c r="Y230" s="1" t="s">
        <v>562</v>
      </c>
      <c r="Z230" s="1"/>
      <c r="AA230" s="1"/>
      <c r="AB230" s="1">
        <v>2.0</v>
      </c>
      <c r="AC230" s="1">
        <v>1.0</v>
      </c>
      <c r="AD230" s="1">
        <v>1967.0</v>
      </c>
      <c r="AE230" s="1">
        <v>2.0</v>
      </c>
      <c r="AF230" s="1">
        <v>2.0</v>
      </c>
      <c r="AG230" s="1">
        <v>1.0</v>
      </c>
      <c r="AH230" s="1">
        <v>8.0</v>
      </c>
      <c r="AI230" s="1">
        <v>1.0</v>
      </c>
      <c r="AJ230" s="1">
        <v>13.0</v>
      </c>
      <c r="AK230" s="1">
        <v>2.0</v>
      </c>
      <c r="AL230" s="1"/>
      <c r="AM230" s="1">
        <v>5.0</v>
      </c>
      <c r="AN230" s="1">
        <v>2000.0</v>
      </c>
      <c r="AO230" s="1">
        <v>5.0</v>
      </c>
      <c r="AP230" s="1">
        <v>11.0</v>
      </c>
      <c r="AQ230" s="1">
        <v>6.0</v>
      </c>
      <c r="AR230" s="1">
        <v>7.0</v>
      </c>
      <c r="AS230" s="1">
        <v>6.0</v>
      </c>
      <c r="AT230" s="1">
        <v>6.0</v>
      </c>
      <c r="AU230" s="1">
        <v>5.0</v>
      </c>
      <c r="AV230" s="1">
        <v>4.0</v>
      </c>
      <c r="AW230" s="1">
        <v>3.0</v>
      </c>
      <c r="AX230" s="1">
        <v>1.0</v>
      </c>
      <c r="AY230" s="1">
        <v>2.0</v>
      </c>
      <c r="AZ230" s="1">
        <v>6.0</v>
      </c>
      <c r="BA230" s="1">
        <v>2.0</v>
      </c>
      <c r="BB230" s="1">
        <v>2.0</v>
      </c>
      <c r="BC230" s="1">
        <v>1.0</v>
      </c>
      <c r="BD230" s="1">
        <v>2.0</v>
      </c>
      <c r="BE230" s="1">
        <v>3.0</v>
      </c>
      <c r="BF230" s="1">
        <v>2.0</v>
      </c>
      <c r="BG230" s="1">
        <v>1.0</v>
      </c>
      <c r="BH230" s="1">
        <v>5.0</v>
      </c>
      <c r="BI230" s="1">
        <v>2.0</v>
      </c>
      <c r="BJ230" s="1">
        <v>2.0</v>
      </c>
      <c r="BK230" s="1">
        <v>3.0</v>
      </c>
      <c r="BL230" s="1">
        <v>3.0</v>
      </c>
      <c r="BM230" s="1">
        <v>2.0</v>
      </c>
      <c r="BN230" s="1">
        <v>5.0</v>
      </c>
      <c r="BO230" s="1">
        <v>1.0</v>
      </c>
      <c r="BP230" s="1">
        <v>2.0</v>
      </c>
      <c r="BQ230" s="1">
        <v>2.0</v>
      </c>
      <c r="BR230" s="1">
        <v>5.0</v>
      </c>
      <c r="BS230" s="1">
        <v>5.0</v>
      </c>
      <c r="BT230" s="1">
        <v>5.0</v>
      </c>
      <c r="BU230" s="1">
        <v>4.0</v>
      </c>
      <c r="BV230" s="1">
        <v>3.0</v>
      </c>
      <c r="BW230" s="1">
        <v>1.0</v>
      </c>
      <c r="BX230" s="1">
        <v>2.0</v>
      </c>
      <c r="BY230" s="1">
        <v>2.0</v>
      </c>
      <c r="BZ230" s="1">
        <v>2.0</v>
      </c>
      <c r="CA230" s="1">
        <v>2.0</v>
      </c>
      <c r="CB230" s="1">
        <v>2.0</v>
      </c>
      <c r="CC230" s="1">
        <v>2.0</v>
      </c>
      <c r="CD230" s="1">
        <v>4.0</v>
      </c>
      <c r="CE230" s="1">
        <v>5.0</v>
      </c>
      <c r="CF230" s="1">
        <v>4.0</v>
      </c>
      <c r="CG230" s="1">
        <v>1.0</v>
      </c>
      <c r="CH230" s="1">
        <v>1.0</v>
      </c>
      <c r="CI230" s="1">
        <v>1.0</v>
      </c>
      <c r="CJ230" s="1">
        <v>3.0</v>
      </c>
      <c r="CK230" s="1">
        <v>4.0</v>
      </c>
      <c r="CL230" s="1">
        <v>1.0</v>
      </c>
      <c r="CM230" s="1">
        <v>3.0</v>
      </c>
      <c r="CN230" s="1">
        <f t="shared" si="9"/>
        <v>9</v>
      </c>
      <c r="CO230" s="1">
        <f t="shared" si="10"/>
        <v>24</v>
      </c>
      <c r="CP230" s="1">
        <f t="shared" si="11"/>
        <v>10</v>
      </c>
      <c r="CQ230" s="1">
        <f t="shared" si="12"/>
        <v>11</v>
      </c>
      <c r="CR230" s="1">
        <f t="shared" si="13"/>
        <v>7</v>
      </c>
      <c r="CS230" s="1">
        <f t="shared" si="14"/>
        <v>11</v>
      </c>
      <c r="CT230" s="1">
        <f t="shared" si="15"/>
        <v>72</v>
      </c>
      <c r="CU230" s="1">
        <v>3.0</v>
      </c>
      <c r="CV230" s="1">
        <v>2.0</v>
      </c>
      <c r="CW230" s="1">
        <v>2.0</v>
      </c>
      <c r="CX230" s="1">
        <v>2.0</v>
      </c>
      <c r="CY230" s="1">
        <v>2.0</v>
      </c>
      <c r="CZ230" s="1">
        <v>2.0</v>
      </c>
      <c r="DA230" s="1">
        <v>2.0</v>
      </c>
      <c r="DB230" s="1">
        <v>2.0</v>
      </c>
      <c r="DC230" s="1">
        <v>3.0</v>
      </c>
      <c r="DD230" s="1">
        <v>3.0</v>
      </c>
      <c r="DE230" s="1">
        <v>2.0</v>
      </c>
      <c r="DF230" s="1">
        <v>3.0</v>
      </c>
      <c r="DG230" s="1">
        <v>2.0</v>
      </c>
      <c r="DH230" s="1">
        <v>2.0</v>
      </c>
      <c r="DI230" s="1">
        <v>2.0</v>
      </c>
      <c r="DJ230" s="1">
        <v>2.0</v>
      </c>
      <c r="DK230" s="1">
        <v>2.0</v>
      </c>
      <c r="DL230" s="1">
        <v>3.0</v>
      </c>
      <c r="DM230" s="1">
        <v>3.0</v>
      </c>
      <c r="DN230" s="1">
        <v>3.0</v>
      </c>
      <c r="DO230" s="1">
        <v>3.0</v>
      </c>
      <c r="DP230" s="1">
        <v>3.0</v>
      </c>
      <c r="DQ230" s="1">
        <f t="shared" si="16"/>
        <v>13</v>
      </c>
      <c r="DR230" s="1">
        <f t="shared" si="17"/>
        <v>9</v>
      </c>
      <c r="DS230" s="1">
        <f t="shared" ref="DS230:DT230" si="2023">SUM(CW230+DC230+DI230)</f>
        <v>7</v>
      </c>
      <c r="DT230" s="1">
        <f t="shared" si="2023"/>
        <v>7</v>
      </c>
      <c r="DU230" s="1">
        <f t="shared" si="19"/>
        <v>6</v>
      </c>
      <c r="DV230" s="1">
        <f t="shared" si="20"/>
        <v>11</v>
      </c>
      <c r="DW230" s="1">
        <f t="shared" si="21"/>
        <v>53</v>
      </c>
      <c r="DX230" s="1">
        <v>4.0</v>
      </c>
      <c r="DY230" s="1">
        <v>4.0</v>
      </c>
      <c r="DZ230" s="1">
        <v>4.0</v>
      </c>
      <c r="EA230" s="1">
        <v>4.0</v>
      </c>
      <c r="EB230" s="1">
        <v>3.0</v>
      </c>
      <c r="EC230" s="1">
        <v>4.0</v>
      </c>
      <c r="ED230" s="1">
        <v>4.0</v>
      </c>
      <c r="EE230" s="1">
        <v>4.0</v>
      </c>
      <c r="EF230" s="1">
        <v>4.0</v>
      </c>
      <c r="EG230" s="1">
        <v>2.0</v>
      </c>
      <c r="EH230" s="1">
        <v>4.0</v>
      </c>
      <c r="EI230" s="1">
        <v>4.0</v>
      </c>
      <c r="EJ230" s="1">
        <v>4.0</v>
      </c>
      <c r="EK230" s="1">
        <v>4.0</v>
      </c>
      <c r="EL230" s="1">
        <v>4.0</v>
      </c>
      <c r="EM230" s="1">
        <v>2.0</v>
      </c>
      <c r="EN230" s="1">
        <v>2.0</v>
      </c>
      <c r="EO230" s="1">
        <v>3.0</v>
      </c>
      <c r="EP230" s="1">
        <v>4.0</v>
      </c>
      <c r="EQ230" s="1">
        <v>4.0</v>
      </c>
      <c r="ER230" s="1">
        <v>4.0</v>
      </c>
      <c r="ES230" s="1">
        <v>4.0</v>
      </c>
      <c r="ET230" s="1">
        <v>2.0</v>
      </c>
      <c r="EU230" s="1">
        <v>4.0</v>
      </c>
      <c r="EV230" s="1">
        <v>2.0</v>
      </c>
      <c r="EW230" s="1">
        <v>4.0</v>
      </c>
      <c r="EX230" s="1">
        <v>2.0</v>
      </c>
      <c r="EY230" s="1">
        <v>2.0</v>
      </c>
      <c r="EZ230" s="1">
        <v>4.0</v>
      </c>
      <c r="FA230" s="1">
        <v>4.0</v>
      </c>
      <c r="FB230" s="1">
        <v>4.0</v>
      </c>
      <c r="FC230" s="1">
        <v>4.0</v>
      </c>
      <c r="FD230" s="1">
        <v>4.0</v>
      </c>
      <c r="FE230" s="1">
        <v>3.0</v>
      </c>
      <c r="FF230" s="1">
        <v>2.0</v>
      </c>
      <c r="FG230" s="1">
        <v>4.0</v>
      </c>
      <c r="FH230" s="1">
        <v>4.0</v>
      </c>
      <c r="FI230" s="1">
        <v>4.0</v>
      </c>
      <c r="FJ230" s="1">
        <v>2.0</v>
      </c>
      <c r="FK230" s="1">
        <v>4.0</v>
      </c>
      <c r="FL230" s="1">
        <v>4.0</v>
      </c>
      <c r="FM230" s="1">
        <v>4.0</v>
      </c>
      <c r="FN230" s="1">
        <v>4.0</v>
      </c>
      <c r="FO230" s="1">
        <v>4.0</v>
      </c>
      <c r="FP230" s="1">
        <f t="shared" ref="FP230:HG230" si="2024">IF(FP$3="+",DX230,6-DX230)</f>
        <v>4</v>
      </c>
      <c r="FQ230" s="1">
        <f t="shared" si="2024"/>
        <v>2</v>
      </c>
      <c r="FR230" s="1">
        <f t="shared" si="2024"/>
        <v>4</v>
      </c>
      <c r="FS230" s="1">
        <f t="shared" si="2024"/>
        <v>4</v>
      </c>
      <c r="FT230" s="1">
        <f t="shared" si="2024"/>
        <v>3</v>
      </c>
      <c r="FU230" s="1">
        <f t="shared" si="2024"/>
        <v>2</v>
      </c>
      <c r="FV230" s="1">
        <f t="shared" si="2024"/>
        <v>4</v>
      </c>
      <c r="FW230" s="1">
        <f t="shared" si="2024"/>
        <v>2</v>
      </c>
      <c r="FX230" s="1">
        <f t="shared" si="2024"/>
        <v>2</v>
      </c>
      <c r="FY230" s="1">
        <f t="shared" si="2024"/>
        <v>2</v>
      </c>
      <c r="FZ230" s="1">
        <f t="shared" si="2024"/>
        <v>4</v>
      </c>
      <c r="GA230" s="1">
        <f t="shared" si="2024"/>
        <v>2</v>
      </c>
      <c r="GB230" s="1">
        <f t="shared" si="2024"/>
        <v>2</v>
      </c>
      <c r="GC230" s="1">
        <f t="shared" si="2024"/>
        <v>4</v>
      </c>
      <c r="GD230" s="1">
        <f t="shared" si="2024"/>
        <v>2</v>
      </c>
      <c r="GE230" s="1">
        <f t="shared" si="2024"/>
        <v>4</v>
      </c>
      <c r="GF230" s="1">
        <f t="shared" si="2024"/>
        <v>2</v>
      </c>
      <c r="GG230" s="1">
        <f t="shared" si="2024"/>
        <v>3</v>
      </c>
      <c r="GH230" s="1">
        <f t="shared" si="2024"/>
        <v>2</v>
      </c>
      <c r="GI230" s="1">
        <f t="shared" si="2024"/>
        <v>4</v>
      </c>
      <c r="GJ230" s="1">
        <f t="shared" si="2024"/>
        <v>4</v>
      </c>
      <c r="GK230" s="1">
        <f t="shared" si="2024"/>
        <v>2</v>
      </c>
      <c r="GL230" s="1">
        <f t="shared" si="2024"/>
        <v>2</v>
      </c>
      <c r="GM230" s="1">
        <f t="shared" si="2024"/>
        <v>2</v>
      </c>
      <c r="GN230" s="1">
        <f t="shared" si="2024"/>
        <v>4</v>
      </c>
      <c r="GO230" s="1">
        <f t="shared" si="2024"/>
        <v>4</v>
      </c>
      <c r="GP230" s="1">
        <f t="shared" si="2024"/>
        <v>2</v>
      </c>
      <c r="GQ230" s="1">
        <f t="shared" si="2024"/>
        <v>2</v>
      </c>
      <c r="GR230" s="1">
        <f t="shared" si="2024"/>
        <v>4</v>
      </c>
      <c r="GS230" s="1">
        <f t="shared" si="2024"/>
        <v>2</v>
      </c>
      <c r="GT230" s="1">
        <f t="shared" si="2024"/>
        <v>4</v>
      </c>
      <c r="GU230" s="1">
        <f t="shared" si="2024"/>
        <v>4</v>
      </c>
      <c r="GV230" s="1">
        <f t="shared" si="2024"/>
        <v>2</v>
      </c>
      <c r="GW230" s="1">
        <f t="shared" si="2024"/>
        <v>3</v>
      </c>
      <c r="GX230" s="1">
        <f t="shared" si="2024"/>
        <v>2</v>
      </c>
      <c r="GY230" s="1">
        <f t="shared" si="2024"/>
        <v>4</v>
      </c>
      <c r="GZ230" s="1">
        <f t="shared" si="2024"/>
        <v>4</v>
      </c>
      <c r="HA230" s="1">
        <f t="shared" si="2024"/>
        <v>2</v>
      </c>
      <c r="HB230" s="1">
        <f t="shared" si="2024"/>
        <v>2</v>
      </c>
      <c r="HC230" s="1">
        <f t="shared" si="2024"/>
        <v>4</v>
      </c>
      <c r="HD230" s="1">
        <f t="shared" si="2024"/>
        <v>4</v>
      </c>
      <c r="HE230" s="1">
        <f t="shared" si="2024"/>
        <v>2</v>
      </c>
      <c r="HF230" s="1">
        <f t="shared" si="2024"/>
        <v>4</v>
      </c>
      <c r="HG230" s="1">
        <f t="shared" si="2024"/>
        <v>2</v>
      </c>
      <c r="HH230" s="1">
        <v>4.0</v>
      </c>
      <c r="HI230" s="1">
        <v>4.0</v>
      </c>
      <c r="HJ230" s="1">
        <v>4.0</v>
      </c>
      <c r="HK230" s="1">
        <v>4.0</v>
      </c>
      <c r="HL230" s="1">
        <v>3.0</v>
      </c>
      <c r="HM230" s="1">
        <v>4.0</v>
      </c>
      <c r="HN230" s="1">
        <v>4.0</v>
      </c>
      <c r="HO230" s="1">
        <v>4.0</v>
      </c>
      <c r="HP230" s="1">
        <v>4.0</v>
      </c>
      <c r="HQ230" s="1">
        <v>2.0</v>
      </c>
      <c r="HR230" s="1">
        <v>4.0</v>
      </c>
      <c r="HS230" s="1">
        <v>4.0</v>
      </c>
      <c r="HT230" s="1">
        <v>4.0</v>
      </c>
      <c r="HU230" s="1">
        <v>4.0</v>
      </c>
      <c r="HV230" s="1">
        <v>4.0</v>
      </c>
      <c r="HW230" s="1">
        <v>2.0</v>
      </c>
      <c r="HX230" s="1">
        <v>2.0</v>
      </c>
      <c r="HY230" s="1">
        <v>3.0</v>
      </c>
      <c r="HZ230" s="1">
        <v>4.0</v>
      </c>
      <c r="IA230" s="1">
        <v>4.0</v>
      </c>
      <c r="IB230" s="1">
        <v>4.0</v>
      </c>
      <c r="IC230" s="1">
        <v>4.0</v>
      </c>
      <c r="ID230" s="1">
        <v>2.0</v>
      </c>
      <c r="IE230" s="1">
        <v>4.0</v>
      </c>
      <c r="IF230" s="1">
        <v>2.0</v>
      </c>
      <c r="IG230" s="1">
        <v>4.0</v>
      </c>
      <c r="IH230" s="1">
        <v>2.0</v>
      </c>
      <c r="II230" s="1">
        <v>2.0</v>
      </c>
      <c r="IJ230" s="1">
        <v>4.0</v>
      </c>
      <c r="IK230" s="1">
        <v>4.0</v>
      </c>
      <c r="IL230" s="1">
        <v>4.0</v>
      </c>
      <c r="IM230" s="1">
        <v>4.0</v>
      </c>
      <c r="IN230" s="1">
        <v>4.0</v>
      </c>
      <c r="IO230" s="1">
        <v>3.0</v>
      </c>
      <c r="IP230" s="1">
        <v>2.0</v>
      </c>
      <c r="IQ230" s="1">
        <v>4.0</v>
      </c>
      <c r="IR230" s="1">
        <v>4.0</v>
      </c>
      <c r="IS230" s="1">
        <v>4.0</v>
      </c>
      <c r="IT230" s="1">
        <v>2.0</v>
      </c>
      <c r="IU230" s="1">
        <v>4.0</v>
      </c>
      <c r="IV230" s="1">
        <v>4.0</v>
      </c>
      <c r="IW230" s="1">
        <v>4.0</v>
      </c>
      <c r="IX230" s="1">
        <v>4.0</v>
      </c>
      <c r="IY230" s="1">
        <v>4.0</v>
      </c>
      <c r="IZ230" s="1">
        <f t="shared" ref="IZ230:KQ230" si="2025">IF(IZ$3="+",HH230,6-HH230)</f>
        <v>4</v>
      </c>
      <c r="JA230" s="1">
        <f t="shared" si="2025"/>
        <v>2</v>
      </c>
      <c r="JB230" s="1">
        <f t="shared" si="2025"/>
        <v>4</v>
      </c>
      <c r="JC230" s="1">
        <f t="shared" si="2025"/>
        <v>4</v>
      </c>
      <c r="JD230" s="1">
        <f t="shared" si="2025"/>
        <v>3</v>
      </c>
      <c r="JE230" s="1">
        <f t="shared" si="2025"/>
        <v>2</v>
      </c>
      <c r="JF230" s="1">
        <f t="shared" si="2025"/>
        <v>4</v>
      </c>
      <c r="JG230" s="1">
        <f t="shared" si="2025"/>
        <v>2</v>
      </c>
      <c r="JH230" s="1">
        <f t="shared" si="2025"/>
        <v>2</v>
      </c>
      <c r="JI230" s="1">
        <f t="shared" si="2025"/>
        <v>2</v>
      </c>
      <c r="JJ230" s="1">
        <f t="shared" si="2025"/>
        <v>4</v>
      </c>
      <c r="JK230" s="1">
        <f t="shared" si="2025"/>
        <v>2</v>
      </c>
      <c r="JL230" s="1">
        <f t="shared" si="2025"/>
        <v>2</v>
      </c>
      <c r="JM230" s="1">
        <f t="shared" si="2025"/>
        <v>4</v>
      </c>
      <c r="JN230" s="1">
        <f t="shared" si="2025"/>
        <v>4</v>
      </c>
      <c r="JO230" s="1">
        <f t="shared" si="2025"/>
        <v>4</v>
      </c>
      <c r="JP230" s="1">
        <f t="shared" si="2025"/>
        <v>2</v>
      </c>
      <c r="JQ230" s="1">
        <f t="shared" si="2025"/>
        <v>3</v>
      </c>
      <c r="JR230" s="1">
        <f t="shared" si="2025"/>
        <v>2</v>
      </c>
      <c r="JS230" s="1">
        <f t="shared" si="2025"/>
        <v>4</v>
      </c>
      <c r="JT230" s="1">
        <f t="shared" si="2025"/>
        <v>4</v>
      </c>
      <c r="JU230" s="1">
        <f t="shared" si="2025"/>
        <v>2</v>
      </c>
      <c r="JV230" s="1">
        <f t="shared" si="2025"/>
        <v>2</v>
      </c>
      <c r="JW230" s="1">
        <f t="shared" si="2025"/>
        <v>4</v>
      </c>
      <c r="JX230" s="1">
        <f t="shared" si="2025"/>
        <v>4</v>
      </c>
      <c r="JY230" s="1">
        <f t="shared" si="2025"/>
        <v>4</v>
      </c>
      <c r="JZ230" s="1">
        <f t="shared" si="2025"/>
        <v>4</v>
      </c>
      <c r="KA230" s="1">
        <f t="shared" si="2025"/>
        <v>2</v>
      </c>
      <c r="KB230" s="1">
        <f t="shared" si="2025"/>
        <v>4</v>
      </c>
      <c r="KC230" s="1">
        <f t="shared" si="2025"/>
        <v>4</v>
      </c>
      <c r="KD230" s="1">
        <f t="shared" si="2025"/>
        <v>4</v>
      </c>
      <c r="KE230" s="1">
        <f t="shared" si="2025"/>
        <v>4</v>
      </c>
      <c r="KF230" s="1">
        <f t="shared" si="2025"/>
        <v>2</v>
      </c>
      <c r="KG230" s="1">
        <f t="shared" si="2025"/>
        <v>3</v>
      </c>
      <c r="KH230" s="1">
        <f t="shared" si="2025"/>
        <v>4</v>
      </c>
      <c r="KI230" s="1">
        <f t="shared" si="2025"/>
        <v>4</v>
      </c>
      <c r="KJ230" s="1">
        <f t="shared" si="2025"/>
        <v>4</v>
      </c>
      <c r="KK230" s="1">
        <f t="shared" si="2025"/>
        <v>4</v>
      </c>
      <c r="KL230" s="1">
        <f t="shared" si="2025"/>
        <v>2</v>
      </c>
      <c r="KM230" s="1">
        <f t="shared" si="2025"/>
        <v>4</v>
      </c>
      <c r="KN230" s="1">
        <f t="shared" si="2025"/>
        <v>4</v>
      </c>
      <c r="KO230" s="1">
        <f t="shared" si="2025"/>
        <v>2</v>
      </c>
      <c r="KP230" s="1">
        <f t="shared" si="2025"/>
        <v>4</v>
      </c>
      <c r="KQ230" s="1">
        <f t="shared" si="2025"/>
        <v>2</v>
      </c>
      <c r="KR230" s="1">
        <f t="shared" si="24"/>
        <v>129</v>
      </c>
      <c r="KS230" s="1">
        <f t="shared" si="25"/>
        <v>28</v>
      </c>
      <c r="KT230" s="1">
        <f t="shared" si="26"/>
        <v>24</v>
      </c>
      <c r="KU230" s="1">
        <f t="shared" si="27"/>
        <v>30</v>
      </c>
      <c r="KV230" s="1">
        <f t="shared" si="28"/>
        <v>20</v>
      </c>
      <c r="KW230" s="1">
        <f t="shared" si="29"/>
        <v>27</v>
      </c>
      <c r="KX230" s="1">
        <v>4.0</v>
      </c>
      <c r="KY230" s="1">
        <v>4.0</v>
      </c>
      <c r="KZ230" s="1">
        <v>4.0</v>
      </c>
      <c r="LA230" s="1">
        <v>2.0</v>
      </c>
      <c r="LB230" s="1">
        <v>4.0</v>
      </c>
      <c r="LC230" s="1">
        <v>4.0</v>
      </c>
      <c r="LD230" s="1">
        <v>3.0</v>
      </c>
      <c r="LE230" s="1">
        <v>4.0</v>
      </c>
      <c r="LF230" s="1">
        <v>2.0</v>
      </c>
      <c r="LG230" s="1">
        <v>4.0</v>
      </c>
      <c r="LH230" s="1">
        <v>4.0</v>
      </c>
      <c r="LI230" s="1">
        <v>2.0</v>
      </c>
      <c r="LJ230" s="1">
        <v>2.0</v>
      </c>
      <c r="LK230" s="1">
        <v>4.0</v>
      </c>
      <c r="LL230" s="1">
        <v>4.0</v>
      </c>
      <c r="LM230" s="1">
        <v>4.0</v>
      </c>
      <c r="LN230" s="1">
        <v>4.0</v>
      </c>
      <c r="LO230" s="1">
        <v>4.0</v>
      </c>
      <c r="LP230" s="1">
        <v>2.0</v>
      </c>
      <c r="LQ230" s="1">
        <v>4.0</v>
      </c>
      <c r="LR230" s="1">
        <v>4.0</v>
      </c>
      <c r="LS230" s="1">
        <v>4.0</v>
      </c>
      <c r="LT230" s="1">
        <v>2.0</v>
      </c>
      <c r="LU230" s="1">
        <v>4.0</v>
      </c>
      <c r="LV230" s="1">
        <v>2.0</v>
      </c>
      <c r="LW230" s="1">
        <v>2.0</v>
      </c>
      <c r="LX230" s="1">
        <v>4.0</v>
      </c>
      <c r="LY230" s="1">
        <v>4.0</v>
      </c>
      <c r="LZ230" s="1">
        <v>4.0</v>
      </c>
      <c r="MA230" s="1">
        <f t="shared" si="557"/>
        <v>4</v>
      </c>
      <c r="MB230" s="1">
        <f t="shared" ref="MB230:NC230" si="2026">IF(MB$3="+",KY230,6-KY230)</f>
        <v>2</v>
      </c>
      <c r="MC230" s="1">
        <f t="shared" si="2026"/>
        <v>4</v>
      </c>
      <c r="MD230" s="1">
        <f t="shared" si="2026"/>
        <v>4</v>
      </c>
      <c r="ME230" s="1">
        <f t="shared" si="2026"/>
        <v>2</v>
      </c>
      <c r="MF230" s="1">
        <f t="shared" si="2026"/>
        <v>4</v>
      </c>
      <c r="MG230" s="1">
        <f t="shared" si="2026"/>
        <v>3</v>
      </c>
      <c r="MH230" s="1">
        <f t="shared" si="2026"/>
        <v>2</v>
      </c>
      <c r="MI230" s="1">
        <f t="shared" si="2026"/>
        <v>4</v>
      </c>
      <c r="MJ230" s="1">
        <f t="shared" si="2026"/>
        <v>4</v>
      </c>
      <c r="MK230" s="1">
        <f t="shared" si="2026"/>
        <v>4</v>
      </c>
      <c r="ML230" s="1">
        <f t="shared" si="2026"/>
        <v>2</v>
      </c>
      <c r="MM230" s="1">
        <f t="shared" si="2026"/>
        <v>4</v>
      </c>
      <c r="MN230" s="1">
        <f t="shared" si="2026"/>
        <v>4</v>
      </c>
      <c r="MO230" s="1">
        <f t="shared" si="2026"/>
        <v>4</v>
      </c>
      <c r="MP230" s="1">
        <f t="shared" si="2026"/>
        <v>4</v>
      </c>
      <c r="MQ230" s="1">
        <f t="shared" si="2026"/>
        <v>4</v>
      </c>
      <c r="MR230" s="1">
        <f t="shared" si="2026"/>
        <v>4</v>
      </c>
      <c r="MS230" s="1">
        <f t="shared" si="2026"/>
        <v>4</v>
      </c>
      <c r="MT230" s="1">
        <f t="shared" si="2026"/>
        <v>4</v>
      </c>
      <c r="MU230" s="1">
        <f t="shared" si="2026"/>
        <v>4</v>
      </c>
      <c r="MV230" s="1">
        <f t="shared" si="2026"/>
        <v>2</v>
      </c>
      <c r="MW230" s="1">
        <f t="shared" si="2026"/>
        <v>4</v>
      </c>
      <c r="MX230" s="1">
        <f t="shared" si="2026"/>
        <v>4</v>
      </c>
      <c r="MY230" s="1">
        <f t="shared" si="2026"/>
        <v>2</v>
      </c>
      <c r="MZ230" s="1">
        <f t="shared" si="2026"/>
        <v>4</v>
      </c>
      <c r="NA230" s="1">
        <f t="shared" si="2026"/>
        <v>4</v>
      </c>
      <c r="NB230" s="1">
        <f t="shared" si="2026"/>
        <v>4</v>
      </c>
      <c r="NC230" s="1">
        <f t="shared" si="2026"/>
        <v>4</v>
      </c>
      <c r="ND230" s="1">
        <f t="shared" si="31"/>
        <v>15</v>
      </c>
      <c r="NE230" s="1">
        <f t="shared" si="32"/>
        <v>10</v>
      </c>
      <c r="NF230" s="1">
        <f t="shared" si="33"/>
        <v>24</v>
      </c>
      <c r="NG230" s="1">
        <f t="shared" si="34"/>
        <v>18</v>
      </c>
      <c r="NH230" s="1">
        <f t="shared" si="35"/>
        <v>16</v>
      </c>
      <c r="NI230" s="1">
        <f t="shared" si="36"/>
        <v>20</v>
      </c>
      <c r="NJ230" s="1">
        <f t="shared" si="70"/>
        <v>103</v>
      </c>
      <c r="NK230" s="1">
        <v>3.0</v>
      </c>
      <c r="NL230" s="1">
        <v>3.0</v>
      </c>
      <c r="NM230" s="1">
        <v>2.0</v>
      </c>
      <c r="NN230" s="1">
        <v>2.0</v>
      </c>
      <c r="NO230" s="1">
        <v>2.0</v>
      </c>
      <c r="NP230" s="1">
        <v>3.0</v>
      </c>
      <c r="NQ230" s="1">
        <v>2.0</v>
      </c>
      <c r="NR230" s="1">
        <v>3.0</v>
      </c>
      <c r="NS230" s="1">
        <v>2.0</v>
      </c>
      <c r="NT230" s="1">
        <v>2.0</v>
      </c>
      <c r="NU230" s="1">
        <v>2.0</v>
      </c>
      <c r="NV230" s="1">
        <v>2.0</v>
      </c>
      <c r="NW230" s="1">
        <v>2.0</v>
      </c>
      <c r="NX230" s="1">
        <v>3.0</v>
      </c>
      <c r="NY230" s="1">
        <v>2.0</v>
      </c>
      <c r="NZ230" s="1">
        <v>2.0</v>
      </c>
      <c r="OA230" s="1">
        <v>2.0</v>
      </c>
      <c r="OB230" s="1">
        <v>2.0</v>
      </c>
      <c r="OC230" s="1">
        <v>2.0</v>
      </c>
      <c r="OD230" s="1">
        <v>2.0</v>
      </c>
      <c r="OE230" s="1">
        <v>2.0</v>
      </c>
      <c r="OF230" s="1">
        <f t="shared" si="37"/>
        <v>12</v>
      </c>
      <c r="OG230" s="1">
        <f t="shared" si="38"/>
        <v>28</v>
      </c>
      <c r="OH230" s="1">
        <f t="shared" si="39"/>
        <v>40</v>
      </c>
      <c r="OI230" s="1">
        <v>4.0</v>
      </c>
      <c r="OJ230" s="1">
        <v>4.0</v>
      </c>
      <c r="OK230" s="1">
        <v>4.0</v>
      </c>
      <c r="OL230" s="1">
        <v>2.0</v>
      </c>
      <c r="OM230" s="1">
        <v>4.0</v>
      </c>
      <c r="ON230" s="1">
        <v>2.0</v>
      </c>
      <c r="OO230" s="1">
        <v>4.0</v>
      </c>
      <c r="OP230" s="1">
        <v>2.0</v>
      </c>
      <c r="OQ230" s="1">
        <v>4.0</v>
      </c>
      <c r="OR230" s="1">
        <v>4.0</v>
      </c>
      <c r="OS230" s="1">
        <v>4.0</v>
      </c>
      <c r="OT230" s="1">
        <v>4.0</v>
      </c>
      <c r="OU230" s="1">
        <v>4.0</v>
      </c>
      <c r="OV230" s="1">
        <v>4.0</v>
      </c>
      <c r="OW230" s="1">
        <v>4.0</v>
      </c>
      <c r="OX230" s="1">
        <v>4.0</v>
      </c>
      <c r="OY230" s="1">
        <v>4.0</v>
      </c>
      <c r="OZ230" s="1">
        <v>4.0</v>
      </c>
      <c r="PA230" s="1">
        <v>4.0</v>
      </c>
      <c r="PB230" s="1">
        <v>4.0</v>
      </c>
      <c r="PC230" s="1">
        <v>4.0</v>
      </c>
      <c r="PD230" s="1">
        <v>4.0</v>
      </c>
      <c r="PE230" s="1">
        <v>4.0</v>
      </c>
      <c r="PF230" s="1">
        <v>4.0</v>
      </c>
      <c r="PG230" s="1">
        <v>4.0</v>
      </c>
      <c r="PH230" s="1">
        <v>4.0</v>
      </c>
      <c r="PI230" s="1">
        <v>4.0</v>
      </c>
      <c r="PJ230" s="1">
        <v>4.0</v>
      </c>
      <c r="PK230" s="1">
        <v>4.0</v>
      </c>
      <c r="PL230" s="1">
        <f t="shared" ref="PL230:QN230" si="2027">IF(PL$3="+",OI230,6-OI230)</f>
        <v>2</v>
      </c>
      <c r="PM230" s="1">
        <f t="shared" si="2027"/>
        <v>4</v>
      </c>
      <c r="PN230" s="1">
        <f t="shared" si="2027"/>
        <v>4</v>
      </c>
      <c r="PO230" s="1">
        <f t="shared" si="2027"/>
        <v>2</v>
      </c>
      <c r="PP230" s="1">
        <f t="shared" si="2027"/>
        <v>4</v>
      </c>
      <c r="PQ230" s="1">
        <f t="shared" si="2027"/>
        <v>4</v>
      </c>
      <c r="PR230" s="1">
        <f t="shared" si="2027"/>
        <v>4</v>
      </c>
      <c r="PS230" s="1">
        <f t="shared" si="2027"/>
        <v>2</v>
      </c>
      <c r="PT230" s="1">
        <f t="shared" si="2027"/>
        <v>2</v>
      </c>
      <c r="PU230" s="1">
        <f t="shared" si="2027"/>
        <v>2</v>
      </c>
      <c r="PV230" s="1">
        <f t="shared" si="2027"/>
        <v>2</v>
      </c>
      <c r="PW230" s="1">
        <f t="shared" si="2027"/>
        <v>2</v>
      </c>
      <c r="PX230" s="1">
        <f t="shared" si="2027"/>
        <v>2</v>
      </c>
      <c r="PY230" s="1">
        <f t="shared" si="2027"/>
        <v>2</v>
      </c>
      <c r="PZ230" s="1">
        <f t="shared" si="2027"/>
        <v>4</v>
      </c>
      <c r="QA230" s="1">
        <f t="shared" si="2027"/>
        <v>4</v>
      </c>
      <c r="QB230" s="1">
        <f t="shared" si="2027"/>
        <v>4</v>
      </c>
      <c r="QC230" s="1">
        <f t="shared" si="2027"/>
        <v>2</v>
      </c>
      <c r="QD230" s="1">
        <f t="shared" si="2027"/>
        <v>4</v>
      </c>
      <c r="QE230" s="1">
        <f t="shared" si="2027"/>
        <v>2</v>
      </c>
      <c r="QF230" s="1">
        <f t="shared" si="2027"/>
        <v>4</v>
      </c>
      <c r="QG230" s="1">
        <f t="shared" si="2027"/>
        <v>2</v>
      </c>
      <c r="QH230" s="1">
        <f t="shared" si="2027"/>
        <v>4</v>
      </c>
      <c r="QI230" s="1">
        <f t="shared" si="2027"/>
        <v>4</v>
      </c>
      <c r="QJ230" s="1">
        <f t="shared" si="2027"/>
        <v>4</v>
      </c>
      <c r="QK230" s="1">
        <f t="shared" si="2027"/>
        <v>2</v>
      </c>
      <c r="QL230" s="1">
        <f t="shared" si="2027"/>
        <v>4</v>
      </c>
      <c r="QM230" s="1">
        <f t="shared" si="2027"/>
        <v>4</v>
      </c>
      <c r="QN230" s="1">
        <f t="shared" si="2027"/>
        <v>2</v>
      </c>
      <c r="QO230" s="1">
        <f t="shared" si="41"/>
        <v>88</v>
      </c>
      <c r="QP230" s="1">
        <f t="shared" si="42"/>
        <v>40</v>
      </c>
      <c r="QQ230" s="1">
        <f t="shared" si="43"/>
        <v>48</v>
      </c>
      <c r="QR230" s="1">
        <v>3.0</v>
      </c>
      <c r="QS230" s="1">
        <v>3.0</v>
      </c>
      <c r="QT230" s="1">
        <v>3.0</v>
      </c>
      <c r="QU230" s="1">
        <v>3.0</v>
      </c>
      <c r="QV230" s="1">
        <v>3.0</v>
      </c>
      <c r="QW230" s="1">
        <v>3.0</v>
      </c>
      <c r="QX230" s="1">
        <v>2.0</v>
      </c>
      <c r="QY230" s="1">
        <v>3.0</v>
      </c>
      <c r="QZ230" s="1">
        <v>3.0</v>
      </c>
      <c r="RA230" s="1">
        <v>3.0</v>
      </c>
      <c r="RB230" s="1">
        <v>3.0</v>
      </c>
      <c r="RC230" s="1">
        <v>3.0</v>
      </c>
      <c r="RD230" s="1">
        <v>3.0</v>
      </c>
      <c r="RE230" s="1">
        <v>2.0</v>
      </c>
      <c r="RF230" s="1">
        <v>3.0</v>
      </c>
      <c r="RG230" s="1">
        <v>3.0</v>
      </c>
      <c r="RH230" s="1">
        <v>2.0</v>
      </c>
      <c r="RI230" s="1">
        <v>3.0</v>
      </c>
      <c r="RJ230" s="1">
        <v>2.0</v>
      </c>
      <c r="RK230" s="1">
        <v>3.0</v>
      </c>
      <c r="RL230" s="1">
        <v>2.0</v>
      </c>
      <c r="RM230" s="1">
        <v>3.0</v>
      </c>
      <c r="RN230" s="1">
        <v>3.0</v>
      </c>
      <c r="RO230" s="1">
        <v>3.0</v>
      </c>
      <c r="RP230" s="1">
        <v>3.0</v>
      </c>
      <c r="RQ230" s="1">
        <v>3.0</v>
      </c>
      <c r="RR230" s="1">
        <v>2.0</v>
      </c>
      <c r="RS230" s="1">
        <v>3.0</v>
      </c>
      <c r="RT230" s="1">
        <v>2.0</v>
      </c>
      <c r="RU230" s="1">
        <v>2.0</v>
      </c>
      <c r="RV230" s="1">
        <v>2.0</v>
      </c>
      <c r="RW230" s="1">
        <v>3.0</v>
      </c>
      <c r="RX230" s="1">
        <v>2.0</v>
      </c>
      <c r="RY230" s="1">
        <v>3.0</v>
      </c>
      <c r="RZ230" s="1">
        <v>3.0</v>
      </c>
      <c r="SA230" s="1">
        <v>2.0</v>
      </c>
      <c r="SB230" s="1">
        <v>3.0</v>
      </c>
      <c r="SC230" s="1">
        <v>3.0</v>
      </c>
      <c r="SD230" s="1">
        <v>3.0</v>
      </c>
      <c r="SE230" s="1">
        <v>3.0</v>
      </c>
      <c r="SF230" s="1">
        <v>3.0</v>
      </c>
      <c r="SG230" s="1">
        <f t="shared" si="2010"/>
        <v>3</v>
      </c>
      <c r="SH230" s="1">
        <f t="shared" ref="SH230:TU230" si="2028">IF(SH$3="+",QS230,5-QS230)</f>
        <v>3</v>
      </c>
      <c r="SI230" s="1">
        <f t="shared" si="2028"/>
        <v>2</v>
      </c>
      <c r="SJ230" s="1">
        <f t="shared" si="2028"/>
        <v>3</v>
      </c>
      <c r="SK230" s="1">
        <f t="shared" si="2028"/>
        <v>3</v>
      </c>
      <c r="SL230" s="1">
        <f t="shared" si="2028"/>
        <v>2</v>
      </c>
      <c r="SM230" s="1">
        <f t="shared" si="2028"/>
        <v>2</v>
      </c>
      <c r="SN230" s="1">
        <f t="shared" si="2028"/>
        <v>2</v>
      </c>
      <c r="SO230" s="1">
        <f t="shared" si="2028"/>
        <v>2</v>
      </c>
      <c r="SP230" s="1">
        <f t="shared" si="2028"/>
        <v>2</v>
      </c>
      <c r="SQ230" s="1">
        <f t="shared" si="2028"/>
        <v>3</v>
      </c>
      <c r="SR230" s="1">
        <f t="shared" si="2028"/>
        <v>2</v>
      </c>
      <c r="SS230" s="1">
        <f t="shared" si="2028"/>
        <v>3</v>
      </c>
      <c r="ST230" s="1">
        <f t="shared" si="2028"/>
        <v>2</v>
      </c>
      <c r="SU230" s="1">
        <f t="shared" si="2028"/>
        <v>2</v>
      </c>
      <c r="SV230" s="1">
        <f t="shared" si="2028"/>
        <v>3</v>
      </c>
      <c r="SW230" s="1">
        <f t="shared" si="2028"/>
        <v>3</v>
      </c>
      <c r="SX230" s="1">
        <f t="shared" si="2028"/>
        <v>2</v>
      </c>
      <c r="SY230" s="1">
        <f t="shared" si="2028"/>
        <v>3</v>
      </c>
      <c r="SZ230" s="1">
        <f t="shared" si="2028"/>
        <v>2</v>
      </c>
      <c r="TA230" s="1">
        <f t="shared" si="2028"/>
        <v>3</v>
      </c>
      <c r="TB230" s="1">
        <f t="shared" si="2028"/>
        <v>3</v>
      </c>
      <c r="TC230" s="1">
        <f t="shared" si="2028"/>
        <v>2</v>
      </c>
      <c r="TD230" s="1">
        <f t="shared" si="2028"/>
        <v>3</v>
      </c>
      <c r="TE230" s="1">
        <f t="shared" si="2028"/>
        <v>3</v>
      </c>
      <c r="TF230" s="1">
        <f t="shared" si="2028"/>
        <v>2</v>
      </c>
      <c r="TG230" s="1">
        <f t="shared" si="2028"/>
        <v>3</v>
      </c>
      <c r="TH230" s="1">
        <f t="shared" si="2028"/>
        <v>3</v>
      </c>
      <c r="TI230" s="1">
        <f t="shared" si="2028"/>
        <v>2</v>
      </c>
      <c r="TJ230" s="1">
        <f t="shared" si="2028"/>
        <v>3</v>
      </c>
      <c r="TK230" s="1">
        <f t="shared" si="2028"/>
        <v>3</v>
      </c>
      <c r="TL230" s="1">
        <f t="shared" si="2028"/>
        <v>3</v>
      </c>
      <c r="TM230" s="1">
        <f t="shared" si="2028"/>
        <v>3</v>
      </c>
      <c r="TN230" s="1">
        <f t="shared" si="2028"/>
        <v>3</v>
      </c>
      <c r="TO230" s="1">
        <f t="shared" si="2028"/>
        <v>2</v>
      </c>
      <c r="TP230" s="1">
        <f t="shared" si="2028"/>
        <v>2</v>
      </c>
      <c r="TQ230" s="1">
        <f t="shared" si="2028"/>
        <v>2</v>
      </c>
      <c r="TR230" s="1">
        <f t="shared" si="2028"/>
        <v>3</v>
      </c>
      <c r="TS230" s="1">
        <f t="shared" si="2028"/>
        <v>3</v>
      </c>
      <c r="TT230" s="1">
        <f t="shared" si="2028"/>
        <v>3</v>
      </c>
      <c r="TU230" s="1">
        <f t="shared" si="2028"/>
        <v>2</v>
      </c>
      <c r="TV230" s="1">
        <f t="shared" si="45"/>
        <v>82</v>
      </c>
      <c r="TW230" s="1">
        <f t="shared" si="46"/>
        <v>21</v>
      </c>
      <c r="TX230" s="1">
        <f t="shared" si="47"/>
        <v>6</v>
      </c>
      <c r="TY230" s="1">
        <f t="shared" si="48"/>
        <v>9</v>
      </c>
      <c r="TZ230" s="1">
        <f t="shared" si="49"/>
        <v>6</v>
      </c>
      <c r="UA230" s="1">
        <f t="shared" si="50"/>
        <v>31</v>
      </c>
      <c r="UB230" s="1">
        <f t="shared" si="51"/>
        <v>7</v>
      </c>
      <c r="UC230" s="1">
        <f t="shared" si="52"/>
        <v>4</v>
      </c>
      <c r="UD230" s="1">
        <f t="shared" si="53"/>
        <v>5</v>
      </c>
      <c r="UE230" s="1">
        <f t="shared" si="54"/>
        <v>6</v>
      </c>
      <c r="UF230" s="1">
        <f t="shared" ref="UF230:UG230" si="2029">TS230</f>
        <v>3</v>
      </c>
      <c r="UG230" s="1">
        <f t="shared" si="2029"/>
        <v>3</v>
      </c>
      <c r="UH230" s="1">
        <f t="shared" si="56"/>
        <v>17</v>
      </c>
      <c r="UI230" s="1">
        <f t="shared" si="57"/>
        <v>2</v>
      </c>
      <c r="UJ230" s="1">
        <f t="shared" si="58"/>
        <v>5</v>
      </c>
      <c r="UK230" s="1">
        <f t="shared" si="59"/>
        <v>10</v>
      </c>
      <c r="UL230" s="1">
        <f t="shared" si="60"/>
        <v>13</v>
      </c>
      <c r="UM230" s="1">
        <f t="shared" si="61"/>
        <v>5</v>
      </c>
      <c r="UN230" s="1">
        <f t="shared" si="62"/>
        <v>5</v>
      </c>
      <c r="UO230" s="1">
        <f t="shared" si="63"/>
        <v>3</v>
      </c>
      <c r="UP230" s="6">
        <v>1.0</v>
      </c>
      <c r="UQ230" s="6">
        <v>1.0</v>
      </c>
      <c r="UR230" s="6">
        <v>1.0</v>
      </c>
      <c r="US230" s="6">
        <v>1.0</v>
      </c>
      <c r="UT230" s="6">
        <v>1.0</v>
      </c>
      <c r="UU230" s="6">
        <v>1.0</v>
      </c>
      <c r="UV230" s="6">
        <v>1.0</v>
      </c>
      <c r="UW230" s="6">
        <v>1.0</v>
      </c>
      <c r="UX230" s="6">
        <v>1.0</v>
      </c>
      <c r="UY230" s="6">
        <v>1.0</v>
      </c>
      <c r="UZ230" s="6">
        <v>1.0</v>
      </c>
      <c r="VA230" s="6">
        <v>1.0</v>
      </c>
      <c r="VB230" s="6">
        <v>1.0</v>
      </c>
      <c r="VC230" s="6">
        <v>1.0</v>
      </c>
      <c r="VD230" s="6">
        <v>1.0</v>
      </c>
      <c r="VE230" s="6">
        <v>1.0</v>
      </c>
      <c r="VF230" s="6">
        <v>1.0</v>
      </c>
      <c r="VG230" s="6">
        <v>1.0</v>
      </c>
      <c r="VH230" s="6"/>
      <c r="VI230" s="6"/>
      <c r="VJ230" s="6"/>
      <c r="VK230" s="6"/>
      <c r="VL230" s="6"/>
      <c r="VM230" s="6">
        <v>1.0</v>
      </c>
      <c r="VN230" s="6">
        <v>1.0</v>
      </c>
      <c r="VO230" s="6">
        <v>1.0</v>
      </c>
      <c r="VP230" s="6">
        <v>1.0</v>
      </c>
      <c r="VQ230" s="6">
        <v>1.0</v>
      </c>
      <c r="VR230" s="6">
        <v>1.0</v>
      </c>
      <c r="VS230" s="6">
        <v>1.0</v>
      </c>
      <c r="VT230" s="6">
        <v>1.0</v>
      </c>
      <c r="VU230" s="6">
        <v>1.0</v>
      </c>
      <c r="VV230" s="6">
        <v>2.0</v>
      </c>
      <c r="VW230" s="6">
        <v>1.0</v>
      </c>
      <c r="VX230" s="6">
        <v>1.0</v>
      </c>
      <c r="VY230" s="6">
        <v>0.0</v>
      </c>
      <c r="VZ230" s="6" t="s">
        <v>1817</v>
      </c>
      <c r="WA230" s="9">
        <v>29.0</v>
      </c>
      <c r="WB230" s="1">
        <v>1.0</v>
      </c>
      <c r="WC230" s="1">
        <v>2.0</v>
      </c>
      <c r="WD230" s="1">
        <v>2.0</v>
      </c>
      <c r="WE230" s="1">
        <v>2.0</v>
      </c>
      <c r="WF230" s="1">
        <v>1.0</v>
      </c>
      <c r="WG230" s="1">
        <v>2.0</v>
      </c>
      <c r="WH230" s="1">
        <v>1.0</v>
      </c>
      <c r="WI230" s="1">
        <v>2.0</v>
      </c>
      <c r="WJ230" s="1">
        <v>1.0</v>
      </c>
      <c r="WK230" s="1">
        <v>2.0</v>
      </c>
      <c r="WL230" s="1">
        <v>1.0</v>
      </c>
      <c r="WM230" s="1">
        <v>2.0</v>
      </c>
      <c r="WN230" s="1">
        <v>1.0</v>
      </c>
      <c r="WO230" s="1">
        <v>2.0</v>
      </c>
      <c r="WP230" s="1">
        <v>2.0</v>
      </c>
      <c r="WQ230" s="1">
        <f t="shared" ref="WQ230:XE230" si="2030">IF(WQ$3="+",WB230,3-WB230)</f>
        <v>2</v>
      </c>
      <c r="WR230" s="1">
        <f t="shared" si="2030"/>
        <v>2</v>
      </c>
      <c r="WS230" s="1">
        <f t="shared" si="2030"/>
        <v>2</v>
      </c>
      <c r="WT230" s="1">
        <f t="shared" si="2030"/>
        <v>2</v>
      </c>
      <c r="WU230" s="1">
        <f t="shared" si="2030"/>
        <v>2</v>
      </c>
      <c r="WV230" s="1">
        <f t="shared" si="2030"/>
        <v>2</v>
      </c>
      <c r="WW230" s="1">
        <f t="shared" si="2030"/>
        <v>2</v>
      </c>
      <c r="WX230" s="1">
        <f t="shared" si="2030"/>
        <v>2</v>
      </c>
      <c r="WY230" s="1">
        <f t="shared" si="2030"/>
        <v>1</v>
      </c>
      <c r="WZ230" s="1">
        <f t="shared" si="2030"/>
        <v>2</v>
      </c>
      <c r="XA230" s="1">
        <f t="shared" si="2030"/>
        <v>2</v>
      </c>
      <c r="XB230" s="1">
        <f t="shared" si="2030"/>
        <v>2</v>
      </c>
      <c r="XC230" s="1">
        <f t="shared" si="2030"/>
        <v>2</v>
      </c>
      <c r="XD230" s="1">
        <f t="shared" si="2030"/>
        <v>2</v>
      </c>
      <c r="XE230" s="1">
        <f t="shared" si="2030"/>
        <v>2</v>
      </c>
      <c r="XF230" s="1">
        <f t="shared" si="65"/>
        <v>29</v>
      </c>
      <c r="XG230" s="1">
        <v>0.0</v>
      </c>
      <c r="XH230" s="9"/>
      <c r="XI230" s="9"/>
    </row>
    <row r="231" ht="15.0" customHeight="1">
      <c r="A231" s="1" t="s">
        <v>588</v>
      </c>
      <c r="B231" s="1" t="s">
        <v>553</v>
      </c>
      <c r="C231" s="1" t="s">
        <v>1818</v>
      </c>
      <c r="D231" s="1"/>
      <c r="E231" s="1" t="s">
        <v>1819</v>
      </c>
      <c r="F231" s="1" t="s">
        <v>1375</v>
      </c>
      <c r="G231" s="1" t="s">
        <v>1493</v>
      </c>
      <c r="H231" s="1" t="s">
        <v>1820</v>
      </c>
      <c r="I231" s="1">
        <v>2.0</v>
      </c>
      <c r="J231" s="1">
        <v>1.9490329E7</v>
      </c>
      <c r="K231" s="1">
        <v>67.0</v>
      </c>
      <c r="L231" s="1">
        <v>2.0161223E7</v>
      </c>
      <c r="M231" s="1">
        <v>2.0</v>
      </c>
      <c r="N231" s="1">
        <v>2.0</v>
      </c>
      <c r="O231" s="1">
        <v>2.0</v>
      </c>
      <c r="P231" s="1"/>
      <c r="Q231" s="1">
        <v>2.0</v>
      </c>
      <c r="R231" s="1"/>
      <c r="S231" s="1">
        <v>2.0</v>
      </c>
      <c r="T231" s="1" t="s">
        <v>560</v>
      </c>
      <c r="U231" s="1"/>
      <c r="V231" s="1">
        <v>10.0</v>
      </c>
      <c r="W231" s="1" t="s">
        <v>1821</v>
      </c>
      <c r="X231" s="1">
        <v>2963.0</v>
      </c>
      <c r="Y231" s="1" t="s">
        <v>611</v>
      </c>
      <c r="Z231" s="1">
        <v>408.0</v>
      </c>
      <c r="AA231" s="1"/>
      <c r="AB231" s="1">
        <v>2.0</v>
      </c>
      <c r="AC231" s="1">
        <v>1.0</v>
      </c>
      <c r="AD231" s="1">
        <v>1991.0</v>
      </c>
      <c r="AE231" s="1">
        <v>2.0</v>
      </c>
      <c r="AF231" s="1">
        <v>2.0</v>
      </c>
      <c r="AG231" s="1">
        <v>2.0</v>
      </c>
      <c r="AH231" s="1">
        <v>10.0</v>
      </c>
      <c r="AI231" s="1">
        <v>2.0</v>
      </c>
      <c r="AJ231" s="1">
        <v>18.0</v>
      </c>
      <c r="AK231" s="1">
        <v>2.0</v>
      </c>
      <c r="AL231" s="1"/>
      <c r="AM231" s="1">
        <v>5.0</v>
      </c>
      <c r="AN231" s="1">
        <v>2013.0</v>
      </c>
      <c r="AO231" s="1">
        <v>5.0</v>
      </c>
      <c r="AP231" s="1">
        <v>11.0</v>
      </c>
      <c r="AQ231" s="1">
        <v>6.0</v>
      </c>
      <c r="AR231" s="1">
        <v>7.0</v>
      </c>
      <c r="AS231" s="1">
        <v>6.0</v>
      </c>
      <c r="AT231" s="1">
        <v>5.0</v>
      </c>
      <c r="AU231" s="1">
        <v>2.0</v>
      </c>
      <c r="AV231" s="1">
        <v>3.0</v>
      </c>
      <c r="AW231" s="1">
        <v>2.0</v>
      </c>
      <c r="AX231" s="1">
        <v>2.0</v>
      </c>
      <c r="AY231" s="1">
        <v>5.0</v>
      </c>
      <c r="AZ231" s="1">
        <v>11.0</v>
      </c>
      <c r="BA231" s="1">
        <v>2.0</v>
      </c>
      <c r="BB231" s="1">
        <v>3.0</v>
      </c>
      <c r="BC231" s="1">
        <v>1.0</v>
      </c>
      <c r="BD231" s="1">
        <v>3.0</v>
      </c>
      <c r="BE231" s="1">
        <v>3.0</v>
      </c>
      <c r="BF231" s="1">
        <v>1.0</v>
      </c>
      <c r="BG231" s="1">
        <v>1.0</v>
      </c>
      <c r="BH231" s="1">
        <v>1.0</v>
      </c>
      <c r="BI231" s="1"/>
      <c r="BJ231" s="1"/>
      <c r="BK231" s="1">
        <v>3.0</v>
      </c>
      <c r="BL231" s="1">
        <v>1.0</v>
      </c>
      <c r="BM231" s="1">
        <v>1.0</v>
      </c>
      <c r="BN231" s="1">
        <v>5.0</v>
      </c>
      <c r="BO231" s="1">
        <v>5.0</v>
      </c>
      <c r="BP231" s="1">
        <v>1.0</v>
      </c>
      <c r="BQ231" s="1">
        <v>5.0</v>
      </c>
      <c r="BR231" s="1">
        <v>5.0</v>
      </c>
      <c r="BS231" s="1">
        <v>5.0</v>
      </c>
      <c r="BT231" s="1">
        <v>5.0</v>
      </c>
      <c r="BU231" s="1">
        <v>2.0</v>
      </c>
      <c r="BV231" s="1">
        <v>1.0</v>
      </c>
      <c r="BW231" s="1">
        <v>1.0</v>
      </c>
      <c r="BX231" s="1">
        <v>5.0</v>
      </c>
      <c r="BY231" s="1">
        <v>1.0</v>
      </c>
      <c r="BZ231" s="1">
        <v>3.0</v>
      </c>
      <c r="CA231" s="1">
        <v>3.0</v>
      </c>
      <c r="CB231" s="1">
        <v>5.0</v>
      </c>
      <c r="CC231" s="1">
        <v>2.0</v>
      </c>
      <c r="CD231" s="1">
        <v>5.0</v>
      </c>
      <c r="CE231" s="1">
        <v>1.0</v>
      </c>
      <c r="CF231" s="1">
        <v>5.0</v>
      </c>
      <c r="CG231" s="1">
        <v>1.0</v>
      </c>
      <c r="CH231" s="1">
        <v>1.0</v>
      </c>
      <c r="CI231" s="1">
        <v>1.0</v>
      </c>
      <c r="CJ231" s="1">
        <v>5.0</v>
      </c>
      <c r="CK231" s="1">
        <v>1.0</v>
      </c>
      <c r="CL231" s="1">
        <v>1.0</v>
      </c>
      <c r="CM231" s="1">
        <v>3.0</v>
      </c>
      <c r="CN231" s="1">
        <f t="shared" si="9"/>
        <v>12</v>
      </c>
      <c r="CO231" s="1">
        <f t="shared" si="10"/>
        <v>23</v>
      </c>
      <c r="CP231" s="1">
        <f t="shared" si="11"/>
        <v>17</v>
      </c>
      <c r="CQ231" s="1">
        <f t="shared" si="12"/>
        <v>8</v>
      </c>
      <c r="CR231" s="1">
        <f t="shared" si="13"/>
        <v>8</v>
      </c>
      <c r="CS231" s="1">
        <f t="shared" si="14"/>
        <v>10</v>
      </c>
      <c r="CT231" s="1">
        <f t="shared" si="15"/>
        <v>78</v>
      </c>
      <c r="CU231" s="1">
        <v>4.0</v>
      </c>
      <c r="CV231" s="1">
        <v>2.0</v>
      </c>
      <c r="CW231" s="1">
        <v>3.0</v>
      </c>
      <c r="CX231" s="1">
        <v>2.0</v>
      </c>
      <c r="CY231" s="1">
        <v>2.0</v>
      </c>
      <c r="CZ231" s="1">
        <v>3.0</v>
      </c>
      <c r="DA231" s="1">
        <v>3.0</v>
      </c>
      <c r="DB231" s="1">
        <v>3.0</v>
      </c>
      <c r="DC231" s="1">
        <v>4.0</v>
      </c>
      <c r="DD231" s="1">
        <v>2.0</v>
      </c>
      <c r="DE231" s="1">
        <v>2.0</v>
      </c>
      <c r="DF231" s="1">
        <v>3.0</v>
      </c>
      <c r="DG231" s="1">
        <v>2.0</v>
      </c>
      <c r="DH231" s="1">
        <v>2.0</v>
      </c>
      <c r="DI231" s="1">
        <v>2.0</v>
      </c>
      <c r="DJ231" s="1">
        <v>2.0</v>
      </c>
      <c r="DK231" s="1">
        <v>3.0</v>
      </c>
      <c r="DL231" s="1">
        <v>3.0</v>
      </c>
      <c r="DM231" s="1">
        <v>2.0</v>
      </c>
      <c r="DN231" s="1">
        <v>3.0</v>
      </c>
      <c r="DO231" s="1">
        <v>2.0</v>
      </c>
      <c r="DP231" s="1">
        <v>3.0</v>
      </c>
      <c r="DQ231" s="1">
        <f t="shared" si="16"/>
        <v>15</v>
      </c>
      <c r="DR231" s="1">
        <f t="shared" si="17"/>
        <v>9</v>
      </c>
      <c r="DS231" s="1">
        <f t="shared" ref="DS231:DT231" si="2031">SUM(CW231+DC231+DI231)</f>
        <v>9</v>
      </c>
      <c r="DT231" s="1">
        <f t="shared" si="2031"/>
        <v>6</v>
      </c>
      <c r="DU231" s="1">
        <f t="shared" si="19"/>
        <v>7</v>
      </c>
      <c r="DV231" s="1">
        <f t="shared" si="20"/>
        <v>11</v>
      </c>
      <c r="DW231" s="1">
        <f t="shared" si="21"/>
        <v>57</v>
      </c>
      <c r="DX231" s="1">
        <v>4.0</v>
      </c>
      <c r="DY231" s="1">
        <v>3.0</v>
      </c>
      <c r="DZ231" s="1">
        <v>4.0</v>
      </c>
      <c r="EA231" s="1">
        <v>2.0</v>
      </c>
      <c r="EB231" s="1">
        <v>3.0</v>
      </c>
      <c r="EC231" s="1">
        <v>4.0</v>
      </c>
      <c r="ED231" s="1">
        <v>4.0</v>
      </c>
      <c r="EE231" s="1">
        <v>2.0</v>
      </c>
      <c r="EF231" s="1">
        <v>3.0</v>
      </c>
      <c r="EG231" s="1">
        <v>4.0</v>
      </c>
      <c r="EH231" s="1">
        <v>2.0</v>
      </c>
      <c r="EI231" s="1">
        <v>4.0</v>
      </c>
      <c r="EJ231" s="1">
        <v>2.0</v>
      </c>
      <c r="EK231" s="1">
        <v>4.0</v>
      </c>
      <c r="EL231" s="1">
        <v>4.0</v>
      </c>
      <c r="EM231" s="1">
        <v>2.0</v>
      </c>
      <c r="EN231" s="1">
        <v>5.0</v>
      </c>
      <c r="EO231" s="1">
        <v>2.0</v>
      </c>
      <c r="EP231" s="1">
        <v>3.0</v>
      </c>
      <c r="EQ231" s="1">
        <v>4.0</v>
      </c>
      <c r="ER231" s="1">
        <v>4.0</v>
      </c>
      <c r="ES231" s="1">
        <v>2.0</v>
      </c>
      <c r="ET231" s="1">
        <v>3.0</v>
      </c>
      <c r="EU231" s="1">
        <v>2.0</v>
      </c>
      <c r="EV231" s="1">
        <v>2.0</v>
      </c>
      <c r="EW231" s="1">
        <v>4.0</v>
      </c>
      <c r="EX231" s="1">
        <v>2.0</v>
      </c>
      <c r="EY231" s="1">
        <v>4.0</v>
      </c>
      <c r="EZ231" s="1">
        <v>4.0</v>
      </c>
      <c r="FA231" s="1">
        <v>2.0</v>
      </c>
      <c r="FB231" s="1">
        <v>4.0</v>
      </c>
      <c r="FC231" s="1">
        <v>2.0</v>
      </c>
      <c r="FD231" s="1">
        <v>2.0</v>
      </c>
      <c r="FE231" s="1">
        <v>4.0</v>
      </c>
      <c r="FF231" s="1">
        <v>4.0</v>
      </c>
      <c r="FG231" s="1">
        <v>4.0</v>
      </c>
      <c r="FH231" s="1">
        <v>4.0</v>
      </c>
      <c r="FI231" s="1">
        <v>3.0</v>
      </c>
      <c r="FJ231" s="1">
        <v>3.0</v>
      </c>
      <c r="FK231" s="1">
        <v>4.0</v>
      </c>
      <c r="FL231" s="1">
        <v>4.0</v>
      </c>
      <c r="FM231" s="1">
        <v>4.0</v>
      </c>
      <c r="FN231" s="1">
        <v>3.0</v>
      </c>
      <c r="FO231" s="1">
        <v>4.0</v>
      </c>
      <c r="FP231" s="1">
        <f t="shared" ref="FP231:HG231" si="2032">IF(FP$3="+",DX231,6-DX231)</f>
        <v>4</v>
      </c>
      <c r="FQ231" s="1">
        <f t="shared" si="2032"/>
        <v>3</v>
      </c>
      <c r="FR231" s="1">
        <f t="shared" si="2032"/>
        <v>4</v>
      </c>
      <c r="FS231" s="1">
        <f t="shared" si="2032"/>
        <v>2</v>
      </c>
      <c r="FT231" s="1">
        <f t="shared" si="2032"/>
        <v>3</v>
      </c>
      <c r="FU231" s="1">
        <f t="shared" si="2032"/>
        <v>2</v>
      </c>
      <c r="FV231" s="1">
        <f t="shared" si="2032"/>
        <v>4</v>
      </c>
      <c r="FW231" s="1">
        <f t="shared" si="2032"/>
        <v>4</v>
      </c>
      <c r="FX231" s="1">
        <f t="shared" si="2032"/>
        <v>3</v>
      </c>
      <c r="FY231" s="1">
        <f t="shared" si="2032"/>
        <v>4</v>
      </c>
      <c r="FZ231" s="1">
        <f t="shared" si="2032"/>
        <v>2</v>
      </c>
      <c r="GA231" s="1">
        <f t="shared" si="2032"/>
        <v>2</v>
      </c>
      <c r="GB231" s="1">
        <f t="shared" si="2032"/>
        <v>4</v>
      </c>
      <c r="GC231" s="1">
        <f t="shared" si="2032"/>
        <v>4</v>
      </c>
      <c r="GD231" s="1">
        <f t="shared" si="2032"/>
        <v>2</v>
      </c>
      <c r="GE231" s="1">
        <f t="shared" si="2032"/>
        <v>4</v>
      </c>
      <c r="GF231" s="1">
        <f t="shared" si="2032"/>
        <v>5</v>
      </c>
      <c r="GG231" s="1">
        <f t="shared" si="2032"/>
        <v>4</v>
      </c>
      <c r="GH231" s="1">
        <f t="shared" si="2032"/>
        <v>3</v>
      </c>
      <c r="GI231" s="1">
        <f t="shared" si="2032"/>
        <v>4</v>
      </c>
      <c r="GJ231" s="1">
        <f t="shared" si="2032"/>
        <v>4</v>
      </c>
      <c r="GK231" s="1">
        <f t="shared" si="2032"/>
        <v>4</v>
      </c>
      <c r="GL231" s="1">
        <f t="shared" si="2032"/>
        <v>3</v>
      </c>
      <c r="GM231" s="1">
        <f t="shared" si="2032"/>
        <v>4</v>
      </c>
      <c r="GN231" s="1">
        <f t="shared" si="2032"/>
        <v>4</v>
      </c>
      <c r="GO231" s="1">
        <f t="shared" si="2032"/>
        <v>4</v>
      </c>
      <c r="GP231" s="1">
        <f t="shared" si="2032"/>
        <v>2</v>
      </c>
      <c r="GQ231" s="1">
        <f t="shared" si="2032"/>
        <v>4</v>
      </c>
      <c r="GR231" s="1">
        <f t="shared" si="2032"/>
        <v>4</v>
      </c>
      <c r="GS231" s="1">
        <f t="shared" si="2032"/>
        <v>4</v>
      </c>
      <c r="GT231" s="1">
        <f t="shared" si="2032"/>
        <v>4</v>
      </c>
      <c r="GU231" s="1">
        <f t="shared" si="2032"/>
        <v>2</v>
      </c>
      <c r="GV231" s="1">
        <f t="shared" si="2032"/>
        <v>4</v>
      </c>
      <c r="GW231" s="1">
        <f t="shared" si="2032"/>
        <v>4</v>
      </c>
      <c r="GX231" s="1">
        <f t="shared" si="2032"/>
        <v>4</v>
      </c>
      <c r="GY231" s="1">
        <f t="shared" si="2032"/>
        <v>4</v>
      </c>
      <c r="GZ231" s="1">
        <f t="shared" si="2032"/>
        <v>4</v>
      </c>
      <c r="HA231" s="1">
        <f t="shared" si="2032"/>
        <v>3</v>
      </c>
      <c r="HB231" s="1">
        <f t="shared" si="2032"/>
        <v>3</v>
      </c>
      <c r="HC231" s="1">
        <f t="shared" si="2032"/>
        <v>4</v>
      </c>
      <c r="HD231" s="1">
        <f t="shared" si="2032"/>
        <v>4</v>
      </c>
      <c r="HE231" s="1">
        <f t="shared" si="2032"/>
        <v>2</v>
      </c>
      <c r="HF231" s="1">
        <f t="shared" si="2032"/>
        <v>3</v>
      </c>
      <c r="HG231" s="1">
        <f t="shared" si="2032"/>
        <v>2</v>
      </c>
      <c r="HH231" s="1">
        <v>4.0</v>
      </c>
      <c r="HI231" s="1">
        <v>3.0</v>
      </c>
      <c r="HJ231" s="1">
        <v>4.0</v>
      </c>
      <c r="HK231" s="1">
        <v>2.0</v>
      </c>
      <c r="HL231" s="1">
        <v>3.0</v>
      </c>
      <c r="HM231" s="1">
        <v>4.0</v>
      </c>
      <c r="HN231" s="1">
        <v>4.0</v>
      </c>
      <c r="HO231" s="1">
        <v>2.0</v>
      </c>
      <c r="HP231" s="1">
        <v>3.0</v>
      </c>
      <c r="HQ231" s="1">
        <v>4.0</v>
      </c>
      <c r="HR231" s="1">
        <v>2.0</v>
      </c>
      <c r="HS231" s="1">
        <v>4.0</v>
      </c>
      <c r="HT231" s="1">
        <v>2.0</v>
      </c>
      <c r="HU231" s="1">
        <v>4.0</v>
      </c>
      <c r="HV231" s="1">
        <v>4.0</v>
      </c>
      <c r="HW231" s="1">
        <v>2.0</v>
      </c>
      <c r="HX231" s="1">
        <v>5.0</v>
      </c>
      <c r="HY231" s="1">
        <v>2.0</v>
      </c>
      <c r="HZ231" s="1">
        <v>3.0</v>
      </c>
      <c r="IA231" s="1">
        <v>4.0</v>
      </c>
      <c r="IB231" s="1">
        <v>4.0</v>
      </c>
      <c r="IC231" s="1">
        <v>2.0</v>
      </c>
      <c r="ID231" s="1">
        <v>3.0</v>
      </c>
      <c r="IE231" s="1">
        <v>2.0</v>
      </c>
      <c r="IF231" s="1">
        <v>2.0</v>
      </c>
      <c r="IG231" s="1">
        <v>4.0</v>
      </c>
      <c r="IH231" s="1">
        <v>2.0</v>
      </c>
      <c r="II231" s="1">
        <v>4.0</v>
      </c>
      <c r="IJ231" s="1">
        <v>4.0</v>
      </c>
      <c r="IK231" s="1">
        <v>2.0</v>
      </c>
      <c r="IL231" s="1">
        <v>4.0</v>
      </c>
      <c r="IM231" s="1">
        <v>2.0</v>
      </c>
      <c r="IN231" s="1">
        <v>2.0</v>
      </c>
      <c r="IO231" s="1">
        <v>4.0</v>
      </c>
      <c r="IP231" s="1">
        <v>4.0</v>
      </c>
      <c r="IQ231" s="1">
        <v>4.0</v>
      </c>
      <c r="IR231" s="1">
        <v>4.0</v>
      </c>
      <c r="IS231" s="1">
        <v>3.0</v>
      </c>
      <c r="IT231" s="1">
        <v>3.0</v>
      </c>
      <c r="IU231" s="1">
        <v>4.0</v>
      </c>
      <c r="IV231" s="1">
        <v>4.0</v>
      </c>
      <c r="IW231" s="1">
        <v>4.0</v>
      </c>
      <c r="IX231" s="1">
        <v>3.0</v>
      </c>
      <c r="IY231" s="1">
        <v>4.0</v>
      </c>
      <c r="IZ231" s="1">
        <f t="shared" ref="IZ231:KQ231" si="2033">IF(IZ$3="+",HH231,6-HH231)</f>
        <v>4</v>
      </c>
      <c r="JA231" s="1">
        <f t="shared" si="2033"/>
        <v>3</v>
      </c>
      <c r="JB231" s="1">
        <f t="shared" si="2033"/>
        <v>4</v>
      </c>
      <c r="JC231" s="1">
        <f t="shared" si="2033"/>
        <v>2</v>
      </c>
      <c r="JD231" s="1">
        <f t="shared" si="2033"/>
        <v>3</v>
      </c>
      <c r="JE231" s="1">
        <f t="shared" si="2033"/>
        <v>2</v>
      </c>
      <c r="JF231" s="1">
        <f t="shared" si="2033"/>
        <v>4</v>
      </c>
      <c r="JG231" s="1">
        <f t="shared" si="2033"/>
        <v>4</v>
      </c>
      <c r="JH231" s="1">
        <f t="shared" si="2033"/>
        <v>3</v>
      </c>
      <c r="JI231" s="1">
        <f t="shared" si="2033"/>
        <v>4</v>
      </c>
      <c r="JJ231" s="1">
        <f t="shared" si="2033"/>
        <v>2</v>
      </c>
      <c r="JK231" s="1">
        <f t="shared" si="2033"/>
        <v>2</v>
      </c>
      <c r="JL231" s="1">
        <f t="shared" si="2033"/>
        <v>4</v>
      </c>
      <c r="JM231" s="1">
        <f t="shared" si="2033"/>
        <v>4</v>
      </c>
      <c r="JN231" s="1">
        <f t="shared" si="2033"/>
        <v>4</v>
      </c>
      <c r="JO231" s="1">
        <f t="shared" si="2033"/>
        <v>4</v>
      </c>
      <c r="JP231" s="1">
        <f t="shared" si="2033"/>
        <v>5</v>
      </c>
      <c r="JQ231" s="1">
        <f t="shared" si="2033"/>
        <v>4</v>
      </c>
      <c r="JR231" s="1">
        <f t="shared" si="2033"/>
        <v>3</v>
      </c>
      <c r="JS231" s="1">
        <f t="shared" si="2033"/>
        <v>4</v>
      </c>
      <c r="JT231" s="1">
        <f t="shared" si="2033"/>
        <v>4</v>
      </c>
      <c r="JU231" s="1">
        <f t="shared" si="2033"/>
        <v>4</v>
      </c>
      <c r="JV231" s="1">
        <f t="shared" si="2033"/>
        <v>3</v>
      </c>
      <c r="JW231" s="1">
        <f t="shared" si="2033"/>
        <v>2</v>
      </c>
      <c r="JX231" s="1">
        <f t="shared" si="2033"/>
        <v>4</v>
      </c>
      <c r="JY231" s="1">
        <f t="shared" si="2033"/>
        <v>4</v>
      </c>
      <c r="JZ231" s="1">
        <f t="shared" si="2033"/>
        <v>4</v>
      </c>
      <c r="KA231" s="1">
        <f t="shared" si="2033"/>
        <v>4</v>
      </c>
      <c r="KB231" s="1">
        <f t="shared" si="2033"/>
        <v>4</v>
      </c>
      <c r="KC231" s="1">
        <f t="shared" si="2033"/>
        <v>2</v>
      </c>
      <c r="KD231" s="1">
        <f t="shared" si="2033"/>
        <v>4</v>
      </c>
      <c r="KE231" s="1">
        <f t="shared" si="2033"/>
        <v>2</v>
      </c>
      <c r="KF231" s="1">
        <f t="shared" si="2033"/>
        <v>4</v>
      </c>
      <c r="KG231" s="1">
        <f t="shared" si="2033"/>
        <v>4</v>
      </c>
      <c r="KH231" s="1">
        <f t="shared" si="2033"/>
        <v>2</v>
      </c>
      <c r="KI231" s="1">
        <f t="shared" si="2033"/>
        <v>4</v>
      </c>
      <c r="KJ231" s="1">
        <f t="shared" si="2033"/>
        <v>4</v>
      </c>
      <c r="KK231" s="1">
        <f t="shared" si="2033"/>
        <v>3</v>
      </c>
      <c r="KL231" s="1">
        <f t="shared" si="2033"/>
        <v>3</v>
      </c>
      <c r="KM231" s="1">
        <f t="shared" si="2033"/>
        <v>4</v>
      </c>
      <c r="KN231" s="1">
        <f t="shared" si="2033"/>
        <v>4</v>
      </c>
      <c r="KO231" s="1">
        <f t="shared" si="2033"/>
        <v>2</v>
      </c>
      <c r="KP231" s="1">
        <f t="shared" si="2033"/>
        <v>3</v>
      </c>
      <c r="KQ231" s="1">
        <f t="shared" si="2033"/>
        <v>2</v>
      </c>
      <c r="KR231" s="1">
        <f t="shared" si="24"/>
        <v>151</v>
      </c>
      <c r="KS231" s="1">
        <f t="shared" si="25"/>
        <v>23</v>
      </c>
      <c r="KT231" s="1">
        <f t="shared" si="26"/>
        <v>35</v>
      </c>
      <c r="KU231" s="1">
        <f t="shared" si="27"/>
        <v>34</v>
      </c>
      <c r="KV231" s="1">
        <f t="shared" si="28"/>
        <v>25</v>
      </c>
      <c r="KW231" s="1">
        <f t="shared" si="29"/>
        <v>34</v>
      </c>
      <c r="KX231" s="1">
        <v>4.0</v>
      </c>
      <c r="KY231" s="1">
        <v>2.0</v>
      </c>
      <c r="KZ231" s="1">
        <v>4.0</v>
      </c>
      <c r="LA231" s="1">
        <v>3.0</v>
      </c>
      <c r="LB231" s="1">
        <v>2.0</v>
      </c>
      <c r="LC231" s="1">
        <v>4.0</v>
      </c>
      <c r="LD231" s="1">
        <v>4.0</v>
      </c>
      <c r="LE231" s="1">
        <v>2.0</v>
      </c>
      <c r="LF231" s="1">
        <v>3.0</v>
      </c>
      <c r="LG231" s="1">
        <v>4.0</v>
      </c>
      <c r="LH231" s="1">
        <v>4.0</v>
      </c>
      <c r="LI231" s="1">
        <v>4.0</v>
      </c>
      <c r="LJ231" s="1">
        <v>2.0</v>
      </c>
      <c r="LK231" s="1">
        <v>3.0</v>
      </c>
      <c r="LL231" s="1">
        <v>4.0</v>
      </c>
      <c r="LM231" s="1">
        <v>4.0</v>
      </c>
      <c r="LN231" s="1">
        <v>4.0</v>
      </c>
      <c r="LO231" s="1">
        <v>4.0</v>
      </c>
      <c r="LP231" s="1">
        <v>3.0</v>
      </c>
      <c r="LQ231" s="1">
        <v>4.0</v>
      </c>
      <c r="LR231" s="1">
        <v>4.0</v>
      </c>
      <c r="LS231" s="1">
        <v>2.0</v>
      </c>
      <c r="LT231" s="1">
        <v>2.0</v>
      </c>
      <c r="LU231" s="1">
        <v>3.0</v>
      </c>
      <c r="LV231" s="1">
        <v>4.0</v>
      </c>
      <c r="LW231" s="1">
        <v>2.0</v>
      </c>
      <c r="LX231" s="1">
        <v>4.0</v>
      </c>
      <c r="LY231" s="1">
        <v>4.0</v>
      </c>
      <c r="LZ231" s="1">
        <v>3.0</v>
      </c>
      <c r="MA231" s="1">
        <f t="shared" si="557"/>
        <v>4</v>
      </c>
      <c r="MB231" s="1">
        <f t="shared" ref="MB231:NC231" si="2034">IF(MB$3="+",KY231,6-KY231)</f>
        <v>4</v>
      </c>
      <c r="MC231" s="1">
        <f t="shared" si="2034"/>
        <v>4</v>
      </c>
      <c r="MD231" s="1">
        <f t="shared" si="2034"/>
        <v>3</v>
      </c>
      <c r="ME231" s="1">
        <f t="shared" si="2034"/>
        <v>4</v>
      </c>
      <c r="MF231" s="1">
        <f t="shared" si="2034"/>
        <v>4</v>
      </c>
      <c r="MG231" s="1">
        <f t="shared" si="2034"/>
        <v>4</v>
      </c>
      <c r="MH231" s="1">
        <f t="shared" si="2034"/>
        <v>4</v>
      </c>
      <c r="MI231" s="1">
        <f t="shared" si="2034"/>
        <v>3</v>
      </c>
      <c r="MJ231" s="1">
        <f t="shared" si="2034"/>
        <v>4</v>
      </c>
      <c r="MK231" s="1">
        <f t="shared" si="2034"/>
        <v>4</v>
      </c>
      <c r="ML231" s="1">
        <f t="shared" si="2034"/>
        <v>4</v>
      </c>
      <c r="MM231" s="1">
        <f t="shared" si="2034"/>
        <v>4</v>
      </c>
      <c r="MN231" s="1">
        <f t="shared" si="2034"/>
        <v>3</v>
      </c>
      <c r="MO231" s="1">
        <f t="shared" si="2034"/>
        <v>4</v>
      </c>
      <c r="MP231" s="1">
        <f t="shared" si="2034"/>
        <v>4</v>
      </c>
      <c r="MQ231" s="1">
        <f t="shared" si="2034"/>
        <v>4</v>
      </c>
      <c r="MR231" s="1">
        <f t="shared" si="2034"/>
        <v>4</v>
      </c>
      <c r="MS231" s="1">
        <f t="shared" si="2034"/>
        <v>3</v>
      </c>
      <c r="MT231" s="1">
        <f t="shared" si="2034"/>
        <v>4</v>
      </c>
      <c r="MU231" s="1">
        <f t="shared" si="2034"/>
        <v>4</v>
      </c>
      <c r="MV231" s="1">
        <f t="shared" si="2034"/>
        <v>4</v>
      </c>
      <c r="MW231" s="1">
        <f t="shared" si="2034"/>
        <v>4</v>
      </c>
      <c r="MX231" s="1">
        <f t="shared" si="2034"/>
        <v>3</v>
      </c>
      <c r="MY231" s="1">
        <f t="shared" si="2034"/>
        <v>4</v>
      </c>
      <c r="MZ231" s="1">
        <f t="shared" si="2034"/>
        <v>4</v>
      </c>
      <c r="NA231" s="1">
        <f t="shared" si="2034"/>
        <v>4</v>
      </c>
      <c r="NB231" s="1">
        <f t="shared" si="2034"/>
        <v>4</v>
      </c>
      <c r="NC231" s="1">
        <f t="shared" si="2034"/>
        <v>3</v>
      </c>
      <c r="ND231" s="1">
        <f t="shared" si="31"/>
        <v>15</v>
      </c>
      <c r="NE231" s="1">
        <f t="shared" si="32"/>
        <v>20</v>
      </c>
      <c r="NF231" s="1">
        <f t="shared" si="33"/>
        <v>22</v>
      </c>
      <c r="NG231" s="1">
        <f t="shared" si="34"/>
        <v>17</v>
      </c>
      <c r="NH231" s="1">
        <f t="shared" si="35"/>
        <v>16</v>
      </c>
      <c r="NI231" s="1">
        <f t="shared" si="36"/>
        <v>20</v>
      </c>
      <c r="NJ231" s="1">
        <f t="shared" si="70"/>
        <v>110</v>
      </c>
      <c r="NK231" s="1">
        <v>2.0</v>
      </c>
      <c r="NL231" s="1">
        <v>3.0</v>
      </c>
      <c r="NM231" s="1">
        <v>2.0</v>
      </c>
      <c r="NN231" s="1">
        <v>2.0</v>
      </c>
      <c r="NO231" s="1">
        <v>2.0</v>
      </c>
      <c r="NP231" s="1">
        <v>2.0</v>
      </c>
      <c r="NQ231" s="1">
        <v>2.0</v>
      </c>
      <c r="NR231" s="1">
        <v>2.0</v>
      </c>
      <c r="NS231" s="1">
        <v>2.0</v>
      </c>
      <c r="NT231" s="1">
        <v>2.0</v>
      </c>
      <c r="NU231" s="1">
        <v>2.0</v>
      </c>
      <c r="NV231" s="1">
        <v>2.0</v>
      </c>
      <c r="NW231" s="1">
        <v>2.0</v>
      </c>
      <c r="NX231" s="1">
        <v>3.0</v>
      </c>
      <c r="NY231" s="1">
        <v>2.0</v>
      </c>
      <c r="NZ231" s="1">
        <v>2.0</v>
      </c>
      <c r="OA231" s="1">
        <v>2.0</v>
      </c>
      <c r="OB231" s="1">
        <v>2.0</v>
      </c>
      <c r="OC231" s="1">
        <v>2.0</v>
      </c>
      <c r="OD231" s="1">
        <v>2.0</v>
      </c>
      <c r="OE231" s="1">
        <v>2.0</v>
      </c>
      <c r="OF231" s="1">
        <f t="shared" si="37"/>
        <v>12</v>
      </c>
      <c r="OG231" s="1">
        <f t="shared" si="38"/>
        <v>25</v>
      </c>
      <c r="OH231" s="1">
        <f t="shared" si="39"/>
        <v>37</v>
      </c>
      <c r="OI231" s="1">
        <v>4.0</v>
      </c>
      <c r="OJ231" s="1">
        <v>2.0</v>
      </c>
      <c r="OK231" s="1">
        <v>4.0</v>
      </c>
      <c r="OL231" s="1">
        <v>3.0</v>
      </c>
      <c r="OM231" s="1">
        <v>4.0</v>
      </c>
      <c r="ON231" s="1">
        <v>4.0</v>
      </c>
      <c r="OO231" s="1">
        <v>2.0</v>
      </c>
      <c r="OP231" s="1">
        <v>4.0</v>
      </c>
      <c r="OQ231" s="1">
        <v>4.0</v>
      </c>
      <c r="OR231" s="1">
        <v>4.0</v>
      </c>
      <c r="OS231" s="1">
        <v>4.0</v>
      </c>
      <c r="OT231" s="1">
        <v>3.0</v>
      </c>
      <c r="OU231" s="1">
        <v>2.0</v>
      </c>
      <c r="OV231" s="1">
        <v>2.0</v>
      </c>
      <c r="OW231" s="1">
        <v>2.0</v>
      </c>
      <c r="OX231" s="1">
        <v>4.0</v>
      </c>
      <c r="OY231" s="1">
        <v>4.0</v>
      </c>
      <c r="OZ231" s="1">
        <v>4.0</v>
      </c>
      <c r="PA231" s="1">
        <v>4.0</v>
      </c>
      <c r="PB231" s="1">
        <v>4.0</v>
      </c>
      <c r="PC231" s="1">
        <v>4.0</v>
      </c>
      <c r="PD231" s="1">
        <v>2.0</v>
      </c>
      <c r="PE231" s="1">
        <v>4.0</v>
      </c>
      <c r="PF231" s="1">
        <v>4.0</v>
      </c>
      <c r="PG231" s="1">
        <v>4.0</v>
      </c>
      <c r="PH231" s="1">
        <v>2.0</v>
      </c>
      <c r="PI231" s="1">
        <v>4.0</v>
      </c>
      <c r="PJ231" s="1">
        <v>4.0</v>
      </c>
      <c r="PK231" s="1">
        <v>2.0</v>
      </c>
      <c r="PL231" s="1">
        <f t="shared" ref="PL231:QN231" si="2035">IF(PL$3="+",OI231,6-OI231)</f>
        <v>2</v>
      </c>
      <c r="PM231" s="1">
        <f t="shared" si="2035"/>
        <v>2</v>
      </c>
      <c r="PN231" s="1">
        <f t="shared" si="2035"/>
        <v>4</v>
      </c>
      <c r="PO231" s="1">
        <f t="shared" si="2035"/>
        <v>3</v>
      </c>
      <c r="PP231" s="1">
        <f t="shared" si="2035"/>
        <v>4</v>
      </c>
      <c r="PQ231" s="1">
        <f t="shared" si="2035"/>
        <v>2</v>
      </c>
      <c r="PR231" s="1">
        <f t="shared" si="2035"/>
        <v>2</v>
      </c>
      <c r="PS231" s="1">
        <f t="shared" si="2035"/>
        <v>4</v>
      </c>
      <c r="PT231" s="1">
        <f t="shared" si="2035"/>
        <v>2</v>
      </c>
      <c r="PU231" s="1">
        <f t="shared" si="2035"/>
        <v>2</v>
      </c>
      <c r="PV231" s="1">
        <f t="shared" si="2035"/>
        <v>2</v>
      </c>
      <c r="PW231" s="1">
        <f t="shared" si="2035"/>
        <v>3</v>
      </c>
      <c r="PX231" s="1">
        <f t="shared" si="2035"/>
        <v>4</v>
      </c>
      <c r="PY231" s="1">
        <f t="shared" si="2035"/>
        <v>4</v>
      </c>
      <c r="PZ231" s="1">
        <f t="shared" si="2035"/>
        <v>2</v>
      </c>
      <c r="QA231" s="1">
        <f t="shared" si="2035"/>
        <v>4</v>
      </c>
      <c r="QB231" s="1">
        <f t="shared" si="2035"/>
        <v>4</v>
      </c>
      <c r="QC231" s="1">
        <f t="shared" si="2035"/>
        <v>2</v>
      </c>
      <c r="QD231" s="1">
        <f t="shared" si="2035"/>
        <v>4</v>
      </c>
      <c r="QE231" s="1">
        <f t="shared" si="2035"/>
        <v>2</v>
      </c>
      <c r="QF231" s="1">
        <f t="shared" si="2035"/>
        <v>4</v>
      </c>
      <c r="QG231" s="1">
        <f t="shared" si="2035"/>
        <v>4</v>
      </c>
      <c r="QH231" s="1">
        <f t="shared" si="2035"/>
        <v>4</v>
      </c>
      <c r="QI231" s="1">
        <f t="shared" si="2035"/>
        <v>4</v>
      </c>
      <c r="QJ231" s="1">
        <f t="shared" si="2035"/>
        <v>4</v>
      </c>
      <c r="QK231" s="1">
        <f t="shared" si="2035"/>
        <v>4</v>
      </c>
      <c r="QL231" s="1">
        <f t="shared" si="2035"/>
        <v>4</v>
      </c>
      <c r="QM231" s="1">
        <f t="shared" si="2035"/>
        <v>4</v>
      </c>
      <c r="QN231" s="1">
        <f t="shared" si="2035"/>
        <v>4</v>
      </c>
      <c r="QO231" s="1">
        <f t="shared" si="41"/>
        <v>94</v>
      </c>
      <c r="QP231" s="1">
        <f t="shared" si="42"/>
        <v>39</v>
      </c>
      <c r="QQ231" s="1">
        <f t="shared" si="43"/>
        <v>55</v>
      </c>
      <c r="QR231" s="1">
        <v>2.0</v>
      </c>
      <c r="QS231" s="1">
        <v>3.0</v>
      </c>
      <c r="QT231" s="1">
        <v>3.0</v>
      </c>
      <c r="QU231" s="1">
        <v>3.0</v>
      </c>
      <c r="QV231" s="1">
        <v>3.0</v>
      </c>
      <c r="QW231" s="1">
        <v>2.0</v>
      </c>
      <c r="QX231" s="1">
        <v>2.0</v>
      </c>
      <c r="QY231" s="1">
        <v>2.0</v>
      </c>
      <c r="QZ231" s="1">
        <v>2.0</v>
      </c>
      <c r="RA231" s="1">
        <v>2.0</v>
      </c>
      <c r="RB231" s="1">
        <v>2.0</v>
      </c>
      <c r="RC231" s="1">
        <v>2.0</v>
      </c>
      <c r="RD231" s="1">
        <v>3.0</v>
      </c>
      <c r="RE231" s="1">
        <v>3.0</v>
      </c>
      <c r="RF231" s="1">
        <v>3.0</v>
      </c>
      <c r="RG231" s="1"/>
      <c r="RH231" s="1">
        <v>2.0</v>
      </c>
      <c r="RI231" s="1">
        <v>3.0</v>
      </c>
      <c r="RJ231" s="1">
        <v>3.0</v>
      </c>
      <c r="RK231" s="1">
        <v>2.0</v>
      </c>
      <c r="RL231" s="1">
        <v>2.0</v>
      </c>
      <c r="RM231" s="1">
        <v>3.0</v>
      </c>
      <c r="RN231" s="1">
        <v>3.0</v>
      </c>
      <c r="RO231" s="1">
        <v>3.0</v>
      </c>
      <c r="RP231" s="1">
        <v>3.0</v>
      </c>
      <c r="RQ231" s="1">
        <v>2.0</v>
      </c>
      <c r="RR231" s="1">
        <v>3.0</v>
      </c>
      <c r="RS231" s="1">
        <v>3.0</v>
      </c>
      <c r="RT231" s="1">
        <v>3.0</v>
      </c>
      <c r="RU231" s="1">
        <v>2.0</v>
      </c>
      <c r="RV231" s="1">
        <v>3.0</v>
      </c>
      <c r="RW231" s="1"/>
      <c r="RX231" s="1">
        <v>2.0</v>
      </c>
      <c r="RY231" s="1">
        <v>3.0</v>
      </c>
      <c r="RZ231" s="1">
        <v>3.0</v>
      </c>
      <c r="SA231" s="1">
        <v>2.0</v>
      </c>
      <c r="SB231" s="1">
        <v>3.0</v>
      </c>
      <c r="SC231" s="1">
        <v>3.0</v>
      </c>
      <c r="SD231" s="1">
        <v>3.0</v>
      </c>
      <c r="SE231" s="1">
        <v>3.0</v>
      </c>
      <c r="SF231" s="1">
        <v>2.0</v>
      </c>
      <c r="SG231" s="1">
        <f t="shared" si="2010"/>
        <v>2</v>
      </c>
      <c r="SH231" s="1">
        <f t="shared" ref="SH231:SU231" si="2036">IF(SH$3="+",QS231,5-QS231)</f>
        <v>3</v>
      </c>
      <c r="SI231" s="1">
        <f t="shared" si="2036"/>
        <v>2</v>
      </c>
      <c r="SJ231" s="1">
        <f t="shared" si="2036"/>
        <v>3</v>
      </c>
      <c r="SK231" s="1">
        <f t="shared" si="2036"/>
        <v>3</v>
      </c>
      <c r="SL231" s="1">
        <f t="shared" si="2036"/>
        <v>3</v>
      </c>
      <c r="SM231" s="1">
        <f t="shared" si="2036"/>
        <v>2</v>
      </c>
      <c r="SN231" s="1">
        <f t="shared" si="2036"/>
        <v>3</v>
      </c>
      <c r="SO231" s="1">
        <f t="shared" si="2036"/>
        <v>3</v>
      </c>
      <c r="SP231" s="1">
        <f t="shared" si="2036"/>
        <v>3</v>
      </c>
      <c r="SQ231" s="1">
        <f t="shared" si="2036"/>
        <v>2</v>
      </c>
      <c r="SR231" s="1">
        <f t="shared" si="2036"/>
        <v>3</v>
      </c>
      <c r="SS231" s="1">
        <f t="shared" si="2036"/>
        <v>3</v>
      </c>
      <c r="ST231" s="1">
        <f t="shared" si="2036"/>
        <v>3</v>
      </c>
      <c r="SU231" s="1">
        <f t="shared" si="2036"/>
        <v>2</v>
      </c>
      <c r="SV231" s="1"/>
      <c r="SW231" s="1">
        <f t="shared" ref="SW231:TK231" si="2037">IF(SW$3="+",RH231,5-RH231)</f>
        <v>3</v>
      </c>
      <c r="SX231" s="1">
        <f t="shared" si="2037"/>
        <v>2</v>
      </c>
      <c r="SY231" s="1">
        <f t="shared" si="2037"/>
        <v>2</v>
      </c>
      <c r="SZ231" s="1">
        <f t="shared" si="2037"/>
        <v>3</v>
      </c>
      <c r="TA231" s="1">
        <f t="shared" si="2037"/>
        <v>3</v>
      </c>
      <c r="TB231" s="1">
        <f t="shared" si="2037"/>
        <v>3</v>
      </c>
      <c r="TC231" s="1">
        <f t="shared" si="2037"/>
        <v>2</v>
      </c>
      <c r="TD231" s="1">
        <f t="shared" si="2037"/>
        <v>3</v>
      </c>
      <c r="TE231" s="1">
        <f t="shared" si="2037"/>
        <v>3</v>
      </c>
      <c r="TF231" s="1">
        <f t="shared" si="2037"/>
        <v>3</v>
      </c>
      <c r="TG231" s="1">
        <f t="shared" si="2037"/>
        <v>2</v>
      </c>
      <c r="TH231" s="1">
        <f t="shared" si="2037"/>
        <v>3</v>
      </c>
      <c r="TI231" s="1">
        <f t="shared" si="2037"/>
        <v>3</v>
      </c>
      <c r="TJ231" s="1">
        <f t="shared" si="2037"/>
        <v>3</v>
      </c>
      <c r="TK231" s="1">
        <f t="shared" si="2037"/>
        <v>2</v>
      </c>
      <c r="TL231" s="1"/>
      <c r="TM231" s="1">
        <f t="shared" ref="TM231:TU231" si="2038">IF(TM$3="+",RX231,5-RX231)</f>
        <v>3</v>
      </c>
      <c r="TN231" s="1">
        <f t="shared" si="2038"/>
        <v>3</v>
      </c>
      <c r="TO231" s="1">
        <f t="shared" si="2038"/>
        <v>2</v>
      </c>
      <c r="TP231" s="1">
        <f t="shared" si="2038"/>
        <v>2</v>
      </c>
      <c r="TQ231" s="1">
        <f t="shared" si="2038"/>
        <v>2</v>
      </c>
      <c r="TR231" s="1">
        <f t="shared" si="2038"/>
        <v>3</v>
      </c>
      <c r="TS231" s="1">
        <f t="shared" si="2038"/>
        <v>3</v>
      </c>
      <c r="TT231" s="1">
        <f t="shared" si="2038"/>
        <v>3</v>
      </c>
      <c r="TU231" s="1">
        <f t="shared" si="2038"/>
        <v>3</v>
      </c>
      <c r="TV231" s="1">
        <f t="shared" si="45"/>
        <v>81</v>
      </c>
      <c r="TW231" s="1">
        <f t="shared" si="46"/>
        <v>20</v>
      </c>
      <c r="TX231" s="1">
        <f t="shared" si="47"/>
        <v>5</v>
      </c>
      <c r="TY231" s="1">
        <f t="shared" si="48"/>
        <v>9</v>
      </c>
      <c r="TZ231" s="1">
        <f t="shared" si="49"/>
        <v>6</v>
      </c>
      <c r="UA231" s="1">
        <f t="shared" si="50"/>
        <v>35</v>
      </c>
      <c r="UB231" s="1">
        <f t="shared" si="51"/>
        <v>9</v>
      </c>
      <c r="UC231" s="1">
        <f t="shared" si="52"/>
        <v>5</v>
      </c>
      <c r="UD231" s="1">
        <f t="shared" si="53"/>
        <v>6</v>
      </c>
      <c r="UE231" s="1">
        <f t="shared" si="54"/>
        <v>6</v>
      </c>
      <c r="UF231" s="1">
        <f t="shared" ref="UF231:UG231" si="2039">TS231</f>
        <v>3</v>
      </c>
      <c r="UG231" s="1">
        <f t="shared" si="2039"/>
        <v>3</v>
      </c>
      <c r="UH231" s="1">
        <f t="shared" si="56"/>
        <v>14</v>
      </c>
      <c r="UI231" s="1">
        <f t="shared" si="57"/>
        <v>2</v>
      </c>
      <c r="UJ231" s="1">
        <f t="shared" si="58"/>
        <v>4</v>
      </c>
      <c r="UK231" s="1">
        <f t="shared" si="59"/>
        <v>8</v>
      </c>
      <c r="UL231" s="1">
        <f t="shared" si="60"/>
        <v>12</v>
      </c>
      <c r="UM231" s="1">
        <f t="shared" si="61"/>
        <v>6</v>
      </c>
      <c r="UN231" s="1">
        <f t="shared" si="62"/>
        <v>3</v>
      </c>
      <c r="UO231" s="1">
        <f t="shared" si="63"/>
        <v>3</v>
      </c>
      <c r="UP231" s="6">
        <v>1.0</v>
      </c>
      <c r="UQ231" s="6">
        <v>1.0</v>
      </c>
      <c r="UR231" s="6">
        <v>1.0</v>
      </c>
      <c r="US231" s="6">
        <v>1.0</v>
      </c>
      <c r="UT231" s="6">
        <v>1.0</v>
      </c>
      <c r="UU231" s="6">
        <v>1.0</v>
      </c>
      <c r="UV231" s="6">
        <v>1.0</v>
      </c>
      <c r="UW231" s="6">
        <v>1.0</v>
      </c>
      <c r="UX231" s="6">
        <v>1.0</v>
      </c>
      <c r="UY231" s="6">
        <v>2.0</v>
      </c>
      <c r="UZ231" s="6">
        <v>1.0</v>
      </c>
      <c r="VA231" s="6">
        <v>1.0</v>
      </c>
      <c r="VB231" s="6">
        <v>1.0</v>
      </c>
      <c r="VC231" s="6">
        <v>1.0</v>
      </c>
      <c r="VD231" s="6">
        <v>2.0</v>
      </c>
      <c r="VE231" s="6">
        <v>1.0</v>
      </c>
      <c r="VF231" s="6">
        <v>2.0</v>
      </c>
      <c r="VG231" s="6">
        <v>1.0</v>
      </c>
      <c r="VH231" s="6">
        <v>1.0</v>
      </c>
      <c r="VI231" s="6">
        <v>1.0</v>
      </c>
      <c r="VJ231" s="6">
        <v>1.0</v>
      </c>
      <c r="VK231" s="6">
        <v>1.0</v>
      </c>
      <c r="VL231" s="6">
        <v>1.0</v>
      </c>
      <c r="VM231" s="6">
        <v>1.0</v>
      </c>
      <c r="VN231" s="6">
        <v>1.0</v>
      </c>
      <c r="VO231" s="6">
        <v>1.0</v>
      </c>
      <c r="VP231" s="6">
        <v>1.0</v>
      </c>
      <c r="VQ231" s="6">
        <v>1.0</v>
      </c>
      <c r="VR231" s="6">
        <v>1.0</v>
      </c>
      <c r="VS231" s="6">
        <v>1.0</v>
      </c>
      <c r="VT231" s="6">
        <v>1.0</v>
      </c>
      <c r="VU231" s="6">
        <v>1.0</v>
      </c>
      <c r="VV231" s="6">
        <v>1.0</v>
      </c>
      <c r="VW231" s="6">
        <v>1.0</v>
      </c>
      <c r="VX231" s="6">
        <v>1.0</v>
      </c>
      <c r="VY231" s="6">
        <v>1.0</v>
      </c>
      <c r="VZ231" s="6" t="s">
        <v>1822</v>
      </c>
      <c r="WA231" s="9">
        <v>29.0</v>
      </c>
      <c r="WB231" s="1">
        <v>2.0</v>
      </c>
      <c r="WC231" s="1">
        <v>1.0</v>
      </c>
      <c r="WD231" s="1">
        <v>1.0</v>
      </c>
      <c r="WE231" s="1">
        <v>1.0</v>
      </c>
      <c r="WF231" s="1">
        <v>2.0</v>
      </c>
      <c r="WG231" s="1">
        <v>2.0</v>
      </c>
      <c r="WH231" s="1">
        <v>2.0</v>
      </c>
      <c r="WI231" s="1">
        <v>2.0</v>
      </c>
      <c r="WJ231" s="1">
        <v>2.0</v>
      </c>
      <c r="WK231" s="1">
        <v>2.0</v>
      </c>
      <c r="WL231" s="1">
        <v>2.0</v>
      </c>
      <c r="WM231" s="1">
        <v>2.0</v>
      </c>
      <c r="WN231" s="1">
        <v>2.0</v>
      </c>
      <c r="WO231" s="1">
        <v>2.0</v>
      </c>
      <c r="WP231" s="1">
        <v>2.0</v>
      </c>
      <c r="WQ231" s="1">
        <f t="shared" ref="WQ231:XE231" si="2040">IF(WQ$3="+",WB231,3-WB231)</f>
        <v>1</v>
      </c>
      <c r="WR231" s="1">
        <f t="shared" si="2040"/>
        <v>1</v>
      </c>
      <c r="WS231" s="1">
        <f t="shared" si="2040"/>
        <v>1</v>
      </c>
      <c r="WT231" s="1">
        <f t="shared" si="2040"/>
        <v>1</v>
      </c>
      <c r="WU231" s="1">
        <f t="shared" si="2040"/>
        <v>1</v>
      </c>
      <c r="WV231" s="1">
        <f t="shared" si="2040"/>
        <v>2</v>
      </c>
      <c r="WW231" s="1">
        <f t="shared" si="2040"/>
        <v>1</v>
      </c>
      <c r="WX231" s="1">
        <f t="shared" si="2040"/>
        <v>2</v>
      </c>
      <c r="WY231" s="1">
        <f t="shared" si="2040"/>
        <v>2</v>
      </c>
      <c r="WZ231" s="1">
        <f t="shared" si="2040"/>
        <v>2</v>
      </c>
      <c r="XA231" s="1">
        <f t="shared" si="2040"/>
        <v>1</v>
      </c>
      <c r="XB231" s="1">
        <f t="shared" si="2040"/>
        <v>2</v>
      </c>
      <c r="XC231" s="1">
        <f t="shared" si="2040"/>
        <v>1</v>
      </c>
      <c r="XD231" s="1">
        <f t="shared" si="2040"/>
        <v>2</v>
      </c>
      <c r="XE231" s="1">
        <f t="shared" si="2040"/>
        <v>2</v>
      </c>
      <c r="XF231" s="1">
        <f t="shared" si="65"/>
        <v>22</v>
      </c>
      <c r="XG231" s="1">
        <v>0.0</v>
      </c>
      <c r="XH231" s="9"/>
      <c r="XI231" s="9"/>
    </row>
    <row r="232" ht="15.0" customHeight="1">
      <c r="A232" s="1" t="s">
        <v>588</v>
      </c>
      <c r="B232" s="1" t="s">
        <v>553</v>
      </c>
      <c r="C232" s="1" t="s">
        <v>1823</v>
      </c>
      <c r="D232" s="1"/>
      <c r="E232" s="1" t="s">
        <v>1824</v>
      </c>
      <c r="F232" s="1" t="s">
        <v>1825</v>
      </c>
      <c r="G232" s="1" t="s">
        <v>1399</v>
      </c>
      <c r="H232" s="1" t="s">
        <v>1826</v>
      </c>
      <c r="I232" s="1">
        <v>1.0</v>
      </c>
      <c r="J232" s="1">
        <v>1.944121E7</v>
      </c>
      <c r="K232" s="1">
        <v>72.0</v>
      </c>
      <c r="L232" s="1">
        <v>2.016122E7</v>
      </c>
      <c r="M232" s="1">
        <v>2.0</v>
      </c>
      <c r="N232" s="1">
        <v>2.0</v>
      </c>
      <c r="O232" s="1">
        <v>2.0</v>
      </c>
      <c r="P232" s="1"/>
      <c r="Q232" s="1">
        <v>2.0</v>
      </c>
      <c r="R232" s="1"/>
      <c r="S232" s="1">
        <v>2.0</v>
      </c>
      <c r="T232" s="1" t="s">
        <v>560</v>
      </c>
      <c r="U232" s="1"/>
      <c r="V232" s="1">
        <v>10.0</v>
      </c>
      <c r="W232" s="1" t="s">
        <v>1827</v>
      </c>
      <c r="X232" s="1">
        <v>736.0</v>
      </c>
      <c r="Y232" s="1" t="s">
        <v>571</v>
      </c>
      <c r="Z232" s="1"/>
      <c r="AA232" s="1"/>
      <c r="AB232" s="1">
        <v>2.0</v>
      </c>
      <c r="AC232" s="1">
        <v>1.0</v>
      </c>
      <c r="AD232" s="1">
        <v>1970.0</v>
      </c>
      <c r="AE232" s="1">
        <v>2.0</v>
      </c>
      <c r="AF232" s="1">
        <v>2.0</v>
      </c>
      <c r="AG232" s="1">
        <v>2.0</v>
      </c>
      <c r="AH232" s="1">
        <v>8.0</v>
      </c>
      <c r="AI232" s="1">
        <v>2.0</v>
      </c>
      <c r="AJ232" s="1">
        <v>14.0</v>
      </c>
      <c r="AK232" s="1">
        <v>2.0</v>
      </c>
      <c r="AL232" s="1"/>
      <c r="AM232" s="1">
        <v>5.0</v>
      </c>
      <c r="AN232" s="1">
        <v>2012.0</v>
      </c>
      <c r="AO232" s="1">
        <v>5.0</v>
      </c>
      <c r="AP232" s="1">
        <v>11.0</v>
      </c>
      <c r="AQ232" s="1">
        <v>6.0</v>
      </c>
      <c r="AR232" s="1">
        <v>7.0</v>
      </c>
      <c r="AS232" s="1">
        <v>6.0</v>
      </c>
      <c r="AT232" s="1">
        <v>5.0</v>
      </c>
      <c r="AU232" s="1">
        <v>4.0</v>
      </c>
      <c r="AV232" s="1">
        <v>3.0</v>
      </c>
      <c r="AW232" s="1">
        <v>4.0</v>
      </c>
      <c r="AX232" s="1">
        <v>2.0</v>
      </c>
      <c r="AY232" s="1">
        <v>5.0</v>
      </c>
      <c r="AZ232" s="1">
        <v>2.0</v>
      </c>
      <c r="BA232" s="1">
        <v>1.0</v>
      </c>
      <c r="BB232" s="1">
        <v>2.0</v>
      </c>
      <c r="BC232" s="1">
        <v>1.0</v>
      </c>
      <c r="BD232" s="1">
        <v>2.0</v>
      </c>
      <c r="BE232" s="1">
        <v>3.0</v>
      </c>
      <c r="BF232" s="1">
        <v>1.0</v>
      </c>
      <c r="BG232" s="1">
        <v>2.0</v>
      </c>
      <c r="BH232" s="1">
        <v>4.0</v>
      </c>
      <c r="BI232" s="1">
        <v>1.0</v>
      </c>
      <c r="BJ232" s="1">
        <v>1.0</v>
      </c>
      <c r="BK232" s="1">
        <v>3.0</v>
      </c>
      <c r="BL232" s="1">
        <v>1.0</v>
      </c>
      <c r="BM232" s="1">
        <v>2.0</v>
      </c>
      <c r="BN232" s="1">
        <v>5.0</v>
      </c>
      <c r="BO232" s="1">
        <v>2.0</v>
      </c>
      <c r="BP232" s="1">
        <v>5.0</v>
      </c>
      <c r="BQ232" s="1">
        <v>4.0</v>
      </c>
      <c r="BR232" s="1">
        <v>5.0</v>
      </c>
      <c r="BS232" s="1">
        <v>5.0</v>
      </c>
      <c r="BT232" s="1">
        <v>5.0</v>
      </c>
      <c r="BU232" s="1">
        <v>5.0</v>
      </c>
      <c r="BV232" s="1">
        <v>2.0</v>
      </c>
      <c r="BW232" s="1">
        <v>5.0</v>
      </c>
      <c r="BX232" s="1">
        <v>5.0</v>
      </c>
      <c r="BY232" s="1">
        <v>5.0</v>
      </c>
      <c r="BZ232" s="1">
        <v>5.0</v>
      </c>
      <c r="CA232" s="1">
        <v>4.0</v>
      </c>
      <c r="CB232" s="1">
        <v>4.0</v>
      </c>
      <c r="CC232" s="1">
        <v>5.0</v>
      </c>
      <c r="CD232" s="1">
        <v>5.0</v>
      </c>
      <c r="CE232" s="1">
        <v>5.0</v>
      </c>
      <c r="CF232" s="1">
        <v>5.0</v>
      </c>
      <c r="CG232" s="1">
        <v>5.0</v>
      </c>
      <c r="CH232" s="1">
        <v>1.0</v>
      </c>
      <c r="CI232" s="1">
        <v>5.0</v>
      </c>
      <c r="CJ232" s="1">
        <v>5.0</v>
      </c>
      <c r="CK232" s="1">
        <v>4.0</v>
      </c>
      <c r="CL232" s="1">
        <v>5.0</v>
      </c>
      <c r="CM232" s="1">
        <v>5.0</v>
      </c>
      <c r="CN232" s="1">
        <f t="shared" si="9"/>
        <v>17</v>
      </c>
      <c r="CO232" s="1">
        <f t="shared" si="10"/>
        <v>26</v>
      </c>
      <c r="CP232" s="1">
        <f t="shared" si="11"/>
        <v>23</v>
      </c>
      <c r="CQ232" s="1">
        <f t="shared" si="12"/>
        <v>15</v>
      </c>
      <c r="CR232" s="1">
        <f t="shared" si="13"/>
        <v>16</v>
      </c>
      <c r="CS232" s="1">
        <f t="shared" si="14"/>
        <v>19</v>
      </c>
      <c r="CT232" s="1">
        <f t="shared" si="15"/>
        <v>116</v>
      </c>
      <c r="CU232" s="1">
        <v>3.0</v>
      </c>
      <c r="CV232" s="1">
        <v>2.0</v>
      </c>
      <c r="CW232" s="1">
        <v>3.0</v>
      </c>
      <c r="CX232" s="1">
        <v>3.0</v>
      </c>
      <c r="CY232" s="1">
        <v>2.0</v>
      </c>
      <c r="CZ232" s="1">
        <v>2.0</v>
      </c>
      <c r="DA232" s="1">
        <v>2.0</v>
      </c>
      <c r="DB232" s="1">
        <v>3.0</v>
      </c>
      <c r="DC232" s="1">
        <v>3.0</v>
      </c>
      <c r="DD232" s="1">
        <v>2.0</v>
      </c>
      <c r="DE232" s="1">
        <v>2.0</v>
      </c>
      <c r="DF232" s="1">
        <v>3.0</v>
      </c>
      <c r="DG232" s="1">
        <v>3.0</v>
      </c>
      <c r="DH232" s="1">
        <v>2.0</v>
      </c>
      <c r="DI232" s="1">
        <v>2.0</v>
      </c>
      <c r="DJ232" s="1">
        <v>2.0</v>
      </c>
      <c r="DK232" s="1">
        <v>2.0</v>
      </c>
      <c r="DL232" s="1">
        <v>2.0</v>
      </c>
      <c r="DM232" s="1">
        <v>2.0</v>
      </c>
      <c r="DN232" s="1">
        <v>2.0</v>
      </c>
      <c r="DO232" s="1">
        <v>2.0</v>
      </c>
      <c r="DP232" s="1">
        <v>3.0</v>
      </c>
      <c r="DQ232" s="1">
        <f t="shared" si="16"/>
        <v>13</v>
      </c>
      <c r="DR232" s="1">
        <f t="shared" si="17"/>
        <v>9</v>
      </c>
      <c r="DS232" s="1">
        <f t="shared" ref="DS232:DT232" si="2041">SUM(CW232+DC232+DI232)</f>
        <v>8</v>
      </c>
      <c r="DT232" s="1">
        <f t="shared" si="2041"/>
        <v>7</v>
      </c>
      <c r="DU232" s="1">
        <f t="shared" si="19"/>
        <v>6</v>
      </c>
      <c r="DV232" s="1">
        <f t="shared" si="20"/>
        <v>9</v>
      </c>
      <c r="DW232" s="1">
        <f t="shared" si="21"/>
        <v>52</v>
      </c>
      <c r="DX232" s="1">
        <v>4.0</v>
      </c>
      <c r="DY232" s="1">
        <v>3.0</v>
      </c>
      <c r="DZ232" s="1">
        <v>4.0</v>
      </c>
      <c r="EA232" s="1">
        <v>2.0</v>
      </c>
      <c r="EB232" s="1">
        <v>4.0</v>
      </c>
      <c r="EC232" s="1">
        <v>3.0</v>
      </c>
      <c r="ED232" s="1">
        <v>4.0</v>
      </c>
      <c r="EE232" s="1">
        <v>2.0</v>
      </c>
      <c r="EF232" s="1">
        <v>4.0</v>
      </c>
      <c r="EG232" s="1">
        <v>4.0</v>
      </c>
      <c r="EH232" s="1">
        <v>4.0</v>
      </c>
      <c r="EI232" s="1">
        <v>3.0</v>
      </c>
      <c r="EJ232" s="1">
        <v>2.0</v>
      </c>
      <c r="EK232" s="1">
        <v>4.0</v>
      </c>
      <c r="EL232" s="1">
        <v>2.0</v>
      </c>
      <c r="EM232" s="1">
        <v>2.0</v>
      </c>
      <c r="EN232" s="1">
        <v>5.0</v>
      </c>
      <c r="EO232" s="1">
        <v>2.0</v>
      </c>
      <c r="EP232" s="1">
        <v>4.0</v>
      </c>
      <c r="EQ232" s="1">
        <v>4.0</v>
      </c>
      <c r="ER232" s="1">
        <v>4.0</v>
      </c>
      <c r="ES232" s="1">
        <v>2.0</v>
      </c>
      <c r="ET232" s="1">
        <v>4.0</v>
      </c>
      <c r="EU232" s="1">
        <v>3.0</v>
      </c>
      <c r="EV232" s="1">
        <v>2.0</v>
      </c>
      <c r="EW232" s="1">
        <v>4.0</v>
      </c>
      <c r="EX232" s="1">
        <v>2.0</v>
      </c>
      <c r="EY232" s="1">
        <v>4.0</v>
      </c>
      <c r="EZ232" s="1">
        <v>4.0</v>
      </c>
      <c r="FA232" s="1">
        <v>3.0</v>
      </c>
      <c r="FB232" s="1">
        <v>4.0</v>
      </c>
      <c r="FC232" s="1">
        <v>4.0</v>
      </c>
      <c r="FD232" s="1">
        <v>2.0</v>
      </c>
      <c r="FE232" s="1">
        <v>3.0</v>
      </c>
      <c r="FF232" s="1">
        <v>4.0</v>
      </c>
      <c r="FG232" s="1">
        <v>4.0</v>
      </c>
      <c r="FH232" s="1">
        <v>4.0</v>
      </c>
      <c r="FI232" s="1">
        <v>2.0</v>
      </c>
      <c r="FJ232" s="1">
        <v>4.0</v>
      </c>
      <c r="FK232" s="1">
        <v>4.0</v>
      </c>
      <c r="FL232" s="1">
        <v>4.0</v>
      </c>
      <c r="FM232" s="1">
        <v>2.0</v>
      </c>
      <c r="FN232" s="1">
        <v>4.0</v>
      </c>
      <c r="FO232" s="1">
        <v>2.0</v>
      </c>
      <c r="FP232" s="1">
        <f t="shared" ref="FP232:HG232" si="2042">IF(FP$3="+",DX232,6-DX232)</f>
        <v>4</v>
      </c>
      <c r="FQ232" s="1">
        <f t="shared" si="2042"/>
        <v>3</v>
      </c>
      <c r="FR232" s="1">
        <f t="shared" si="2042"/>
        <v>4</v>
      </c>
      <c r="FS232" s="1">
        <f t="shared" si="2042"/>
        <v>2</v>
      </c>
      <c r="FT232" s="1">
        <f t="shared" si="2042"/>
        <v>4</v>
      </c>
      <c r="FU232" s="1">
        <f t="shared" si="2042"/>
        <v>3</v>
      </c>
      <c r="FV232" s="1">
        <f t="shared" si="2042"/>
        <v>4</v>
      </c>
      <c r="FW232" s="1">
        <f t="shared" si="2042"/>
        <v>4</v>
      </c>
      <c r="FX232" s="1">
        <f t="shared" si="2042"/>
        <v>2</v>
      </c>
      <c r="FY232" s="1">
        <f t="shared" si="2042"/>
        <v>4</v>
      </c>
      <c r="FZ232" s="1">
        <f t="shared" si="2042"/>
        <v>4</v>
      </c>
      <c r="GA232" s="1">
        <f t="shared" si="2042"/>
        <v>3</v>
      </c>
      <c r="GB232" s="1">
        <f t="shared" si="2042"/>
        <v>4</v>
      </c>
      <c r="GC232" s="1">
        <f t="shared" si="2042"/>
        <v>4</v>
      </c>
      <c r="GD232" s="1">
        <f t="shared" si="2042"/>
        <v>4</v>
      </c>
      <c r="GE232" s="1">
        <f t="shared" si="2042"/>
        <v>4</v>
      </c>
      <c r="GF232" s="1">
        <f t="shared" si="2042"/>
        <v>5</v>
      </c>
      <c r="GG232" s="1">
        <f t="shared" si="2042"/>
        <v>4</v>
      </c>
      <c r="GH232" s="1">
        <f t="shared" si="2042"/>
        <v>2</v>
      </c>
      <c r="GI232" s="1">
        <f t="shared" si="2042"/>
        <v>4</v>
      </c>
      <c r="GJ232" s="1">
        <f t="shared" si="2042"/>
        <v>4</v>
      </c>
      <c r="GK232" s="1">
        <f t="shared" si="2042"/>
        <v>4</v>
      </c>
      <c r="GL232" s="1">
        <f t="shared" si="2042"/>
        <v>4</v>
      </c>
      <c r="GM232" s="1">
        <f t="shared" si="2042"/>
        <v>3</v>
      </c>
      <c r="GN232" s="1">
        <f t="shared" si="2042"/>
        <v>4</v>
      </c>
      <c r="GO232" s="1">
        <f t="shared" si="2042"/>
        <v>4</v>
      </c>
      <c r="GP232" s="1">
        <f t="shared" si="2042"/>
        <v>2</v>
      </c>
      <c r="GQ232" s="1">
        <f t="shared" si="2042"/>
        <v>4</v>
      </c>
      <c r="GR232" s="1">
        <f t="shared" si="2042"/>
        <v>4</v>
      </c>
      <c r="GS232" s="1">
        <f t="shared" si="2042"/>
        <v>3</v>
      </c>
      <c r="GT232" s="1">
        <f t="shared" si="2042"/>
        <v>4</v>
      </c>
      <c r="GU232" s="1">
        <f t="shared" si="2042"/>
        <v>4</v>
      </c>
      <c r="GV232" s="1">
        <f t="shared" si="2042"/>
        <v>4</v>
      </c>
      <c r="GW232" s="1">
        <f t="shared" si="2042"/>
        <v>3</v>
      </c>
      <c r="GX232" s="1">
        <f t="shared" si="2042"/>
        <v>4</v>
      </c>
      <c r="GY232" s="1">
        <f t="shared" si="2042"/>
        <v>4</v>
      </c>
      <c r="GZ232" s="1">
        <f t="shared" si="2042"/>
        <v>4</v>
      </c>
      <c r="HA232" s="1">
        <f t="shared" si="2042"/>
        <v>4</v>
      </c>
      <c r="HB232" s="1">
        <f t="shared" si="2042"/>
        <v>4</v>
      </c>
      <c r="HC232" s="1">
        <f t="shared" si="2042"/>
        <v>4</v>
      </c>
      <c r="HD232" s="1">
        <f t="shared" si="2042"/>
        <v>4</v>
      </c>
      <c r="HE232" s="1">
        <f t="shared" si="2042"/>
        <v>4</v>
      </c>
      <c r="HF232" s="1">
        <f t="shared" si="2042"/>
        <v>4</v>
      </c>
      <c r="HG232" s="1">
        <f t="shared" si="2042"/>
        <v>4</v>
      </c>
      <c r="HH232" s="1">
        <v>4.0</v>
      </c>
      <c r="HI232" s="1">
        <v>3.0</v>
      </c>
      <c r="HJ232" s="1">
        <v>4.0</v>
      </c>
      <c r="HK232" s="1">
        <v>2.0</v>
      </c>
      <c r="HL232" s="1">
        <v>4.0</v>
      </c>
      <c r="HM232" s="1">
        <v>3.0</v>
      </c>
      <c r="HN232" s="1">
        <v>4.0</v>
      </c>
      <c r="HO232" s="1">
        <v>2.0</v>
      </c>
      <c r="HP232" s="1">
        <v>4.0</v>
      </c>
      <c r="HQ232" s="1">
        <v>4.0</v>
      </c>
      <c r="HR232" s="1">
        <v>4.0</v>
      </c>
      <c r="HS232" s="1">
        <v>3.0</v>
      </c>
      <c r="HT232" s="1">
        <v>2.0</v>
      </c>
      <c r="HU232" s="1">
        <v>4.0</v>
      </c>
      <c r="HV232" s="1">
        <v>2.0</v>
      </c>
      <c r="HW232" s="1">
        <v>2.0</v>
      </c>
      <c r="HX232" s="1">
        <v>5.0</v>
      </c>
      <c r="HY232" s="1">
        <v>2.0</v>
      </c>
      <c r="HZ232" s="1">
        <v>4.0</v>
      </c>
      <c r="IA232" s="1">
        <v>4.0</v>
      </c>
      <c r="IB232" s="1">
        <v>4.0</v>
      </c>
      <c r="IC232" s="1">
        <v>2.0</v>
      </c>
      <c r="ID232" s="1">
        <v>4.0</v>
      </c>
      <c r="IE232" s="1">
        <v>3.0</v>
      </c>
      <c r="IF232" s="1">
        <v>2.0</v>
      </c>
      <c r="IG232" s="1">
        <v>4.0</v>
      </c>
      <c r="IH232" s="1">
        <v>2.0</v>
      </c>
      <c r="II232" s="1">
        <v>4.0</v>
      </c>
      <c r="IJ232" s="1">
        <v>4.0</v>
      </c>
      <c r="IK232" s="1">
        <v>3.0</v>
      </c>
      <c r="IL232" s="1">
        <v>4.0</v>
      </c>
      <c r="IM232" s="1">
        <v>4.0</v>
      </c>
      <c r="IN232" s="1">
        <v>2.0</v>
      </c>
      <c r="IO232" s="1">
        <v>3.0</v>
      </c>
      <c r="IP232" s="1">
        <v>4.0</v>
      </c>
      <c r="IQ232" s="1">
        <v>4.0</v>
      </c>
      <c r="IR232" s="1">
        <v>4.0</v>
      </c>
      <c r="IS232" s="1">
        <v>2.0</v>
      </c>
      <c r="IT232" s="1">
        <v>4.0</v>
      </c>
      <c r="IU232" s="1">
        <v>4.0</v>
      </c>
      <c r="IV232" s="1">
        <v>4.0</v>
      </c>
      <c r="IW232" s="1">
        <v>2.0</v>
      </c>
      <c r="IX232" s="1">
        <v>4.0</v>
      </c>
      <c r="IY232" s="1">
        <v>2.0</v>
      </c>
      <c r="IZ232" s="1">
        <f t="shared" ref="IZ232:KQ232" si="2043">IF(IZ$3="+",HH232,6-HH232)</f>
        <v>4</v>
      </c>
      <c r="JA232" s="1">
        <f t="shared" si="2043"/>
        <v>3</v>
      </c>
      <c r="JB232" s="1">
        <f t="shared" si="2043"/>
        <v>4</v>
      </c>
      <c r="JC232" s="1">
        <f t="shared" si="2043"/>
        <v>2</v>
      </c>
      <c r="JD232" s="1">
        <f t="shared" si="2043"/>
        <v>4</v>
      </c>
      <c r="JE232" s="1">
        <f t="shared" si="2043"/>
        <v>3</v>
      </c>
      <c r="JF232" s="1">
        <f t="shared" si="2043"/>
        <v>4</v>
      </c>
      <c r="JG232" s="1">
        <f t="shared" si="2043"/>
        <v>4</v>
      </c>
      <c r="JH232" s="1">
        <f t="shared" si="2043"/>
        <v>2</v>
      </c>
      <c r="JI232" s="1">
        <f t="shared" si="2043"/>
        <v>4</v>
      </c>
      <c r="JJ232" s="1">
        <f t="shared" si="2043"/>
        <v>4</v>
      </c>
      <c r="JK232" s="1">
        <f t="shared" si="2043"/>
        <v>3</v>
      </c>
      <c r="JL232" s="1">
        <f t="shared" si="2043"/>
        <v>4</v>
      </c>
      <c r="JM232" s="1">
        <f t="shared" si="2043"/>
        <v>4</v>
      </c>
      <c r="JN232" s="1">
        <f t="shared" si="2043"/>
        <v>2</v>
      </c>
      <c r="JO232" s="1">
        <f t="shared" si="2043"/>
        <v>4</v>
      </c>
      <c r="JP232" s="1">
        <f t="shared" si="2043"/>
        <v>5</v>
      </c>
      <c r="JQ232" s="1">
        <f t="shared" si="2043"/>
        <v>4</v>
      </c>
      <c r="JR232" s="1">
        <f t="shared" si="2043"/>
        <v>2</v>
      </c>
      <c r="JS232" s="1">
        <f t="shared" si="2043"/>
        <v>4</v>
      </c>
      <c r="JT232" s="1">
        <f t="shared" si="2043"/>
        <v>4</v>
      </c>
      <c r="JU232" s="1">
        <f t="shared" si="2043"/>
        <v>4</v>
      </c>
      <c r="JV232" s="1">
        <f t="shared" si="2043"/>
        <v>4</v>
      </c>
      <c r="JW232" s="1">
        <f t="shared" si="2043"/>
        <v>3</v>
      </c>
      <c r="JX232" s="1">
        <f t="shared" si="2043"/>
        <v>4</v>
      </c>
      <c r="JY232" s="1">
        <f t="shared" si="2043"/>
        <v>4</v>
      </c>
      <c r="JZ232" s="1">
        <f t="shared" si="2043"/>
        <v>4</v>
      </c>
      <c r="KA232" s="1">
        <f t="shared" si="2043"/>
        <v>4</v>
      </c>
      <c r="KB232" s="1">
        <f t="shared" si="2043"/>
        <v>4</v>
      </c>
      <c r="KC232" s="1">
        <f t="shared" si="2043"/>
        <v>3</v>
      </c>
      <c r="KD232" s="1">
        <f t="shared" si="2043"/>
        <v>4</v>
      </c>
      <c r="KE232" s="1">
        <f t="shared" si="2043"/>
        <v>4</v>
      </c>
      <c r="KF232" s="1">
        <f t="shared" si="2043"/>
        <v>4</v>
      </c>
      <c r="KG232" s="1">
        <f t="shared" si="2043"/>
        <v>3</v>
      </c>
      <c r="KH232" s="1">
        <f t="shared" si="2043"/>
        <v>2</v>
      </c>
      <c r="KI232" s="1">
        <f t="shared" si="2043"/>
        <v>4</v>
      </c>
      <c r="KJ232" s="1">
        <f t="shared" si="2043"/>
        <v>4</v>
      </c>
      <c r="KK232" s="1">
        <f t="shared" si="2043"/>
        <v>2</v>
      </c>
      <c r="KL232" s="1">
        <f t="shared" si="2043"/>
        <v>4</v>
      </c>
      <c r="KM232" s="1">
        <f t="shared" si="2043"/>
        <v>4</v>
      </c>
      <c r="KN232" s="1">
        <f t="shared" si="2043"/>
        <v>4</v>
      </c>
      <c r="KO232" s="1">
        <f t="shared" si="2043"/>
        <v>4</v>
      </c>
      <c r="KP232" s="1">
        <f t="shared" si="2043"/>
        <v>4</v>
      </c>
      <c r="KQ232" s="1">
        <f t="shared" si="2043"/>
        <v>4</v>
      </c>
      <c r="KR232" s="1">
        <f t="shared" si="24"/>
        <v>163</v>
      </c>
      <c r="KS232" s="1">
        <f t="shared" si="25"/>
        <v>29</v>
      </c>
      <c r="KT232" s="1">
        <f t="shared" si="26"/>
        <v>34</v>
      </c>
      <c r="KU232" s="1">
        <f t="shared" si="27"/>
        <v>35</v>
      </c>
      <c r="KV232" s="1">
        <f t="shared" si="28"/>
        <v>25</v>
      </c>
      <c r="KW232" s="1">
        <f t="shared" si="29"/>
        <v>40</v>
      </c>
      <c r="KX232" s="1">
        <v>5.0</v>
      </c>
      <c r="KY232" s="1">
        <v>2.0</v>
      </c>
      <c r="KZ232" s="1">
        <v>4.0</v>
      </c>
      <c r="LA232" s="1">
        <v>2.0</v>
      </c>
      <c r="LB232" s="1">
        <v>2.0</v>
      </c>
      <c r="LC232" s="1">
        <v>4.0</v>
      </c>
      <c r="LD232" s="1">
        <v>4.0</v>
      </c>
      <c r="LE232" s="1">
        <v>2.0</v>
      </c>
      <c r="LF232" s="1">
        <v>2.0</v>
      </c>
      <c r="LG232" s="1">
        <v>4.0</v>
      </c>
      <c r="LH232" s="1">
        <v>5.0</v>
      </c>
      <c r="LI232" s="1">
        <v>4.0</v>
      </c>
      <c r="LJ232" s="1">
        <v>2.0</v>
      </c>
      <c r="LK232" s="1">
        <v>4.0</v>
      </c>
      <c r="LL232" s="1">
        <v>4.0</v>
      </c>
      <c r="LM232" s="1">
        <v>4.0</v>
      </c>
      <c r="LN232" s="1">
        <v>4.0</v>
      </c>
      <c r="LO232" s="1">
        <v>4.0</v>
      </c>
      <c r="LP232" s="1">
        <v>2.0</v>
      </c>
      <c r="LQ232" s="1">
        <v>4.0</v>
      </c>
      <c r="LR232" s="1">
        <v>4.0</v>
      </c>
      <c r="LS232" s="1">
        <v>2.0</v>
      </c>
      <c r="LT232" s="1">
        <v>2.0</v>
      </c>
      <c r="LU232" s="1">
        <v>4.0</v>
      </c>
      <c r="LV232" s="1">
        <v>4.0</v>
      </c>
      <c r="LW232" s="1">
        <v>4.0</v>
      </c>
      <c r="LX232" s="1">
        <v>4.0</v>
      </c>
      <c r="LY232" s="1">
        <v>4.0</v>
      </c>
      <c r="LZ232" s="1">
        <v>4.0</v>
      </c>
      <c r="MA232" s="1">
        <f t="shared" si="557"/>
        <v>5</v>
      </c>
      <c r="MB232" s="1">
        <f t="shared" ref="MB232:NC232" si="2044">IF(MB$3="+",KY232,6-KY232)</f>
        <v>4</v>
      </c>
      <c r="MC232" s="1">
        <f t="shared" si="2044"/>
        <v>4</v>
      </c>
      <c r="MD232" s="1">
        <f t="shared" si="2044"/>
        <v>4</v>
      </c>
      <c r="ME232" s="1">
        <f t="shared" si="2044"/>
        <v>4</v>
      </c>
      <c r="MF232" s="1">
        <f t="shared" si="2044"/>
        <v>4</v>
      </c>
      <c r="MG232" s="1">
        <f t="shared" si="2044"/>
        <v>4</v>
      </c>
      <c r="MH232" s="1">
        <f t="shared" si="2044"/>
        <v>4</v>
      </c>
      <c r="MI232" s="1">
        <f t="shared" si="2044"/>
        <v>4</v>
      </c>
      <c r="MJ232" s="1">
        <f t="shared" si="2044"/>
        <v>4</v>
      </c>
      <c r="MK232" s="1">
        <f t="shared" si="2044"/>
        <v>5</v>
      </c>
      <c r="ML232" s="1">
        <f t="shared" si="2044"/>
        <v>4</v>
      </c>
      <c r="MM232" s="1">
        <f t="shared" si="2044"/>
        <v>4</v>
      </c>
      <c r="MN232" s="1">
        <f t="shared" si="2044"/>
        <v>4</v>
      </c>
      <c r="MO232" s="1">
        <f t="shared" si="2044"/>
        <v>4</v>
      </c>
      <c r="MP232" s="1">
        <f t="shared" si="2044"/>
        <v>4</v>
      </c>
      <c r="MQ232" s="1">
        <f t="shared" si="2044"/>
        <v>4</v>
      </c>
      <c r="MR232" s="1">
        <f t="shared" si="2044"/>
        <v>4</v>
      </c>
      <c r="MS232" s="1">
        <f t="shared" si="2044"/>
        <v>4</v>
      </c>
      <c r="MT232" s="1">
        <f t="shared" si="2044"/>
        <v>4</v>
      </c>
      <c r="MU232" s="1">
        <f t="shared" si="2044"/>
        <v>4</v>
      </c>
      <c r="MV232" s="1">
        <f t="shared" si="2044"/>
        <v>4</v>
      </c>
      <c r="MW232" s="1">
        <f t="shared" si="2044"/>
        <v>4</v>
      </c>
      <c r="MX232" s="1">
        <f t="shared" si="2044"/>
        <v>4</v>
      </c>
      <c r="MY232" s="1">
        <f t="shared" si="2044"/>
        <v>4</v>
      </c>
      <c r="MZ232" s="1">
        <f t="shared" si="2044"/>
        <v>2</v>
      </c>
      <c r="NA232" s="1">
        <f t="shared" si="2044"/>
        <v>4</v>
      </c>
      <c r="NB232" s="1">
        <f t="shared" si="2044"/>
        <v>4</v>
      </c>
      <c r="NC232" s="1">
        <f t="shared" si="2044"/>
        <v>4</v>
      </c>
      <c r="ND232" s="1">
        <f t="shared" si="31"/>
        <v>17</v>
      </c>
      <c r="NE232" s="1">
        <f t="shared" si="32"/>
        <v>20</v>
      </c>
      <c r="NF232" s="1">
        <f t="shared" si="33"/>
        <v>24</v>
      </c>
      <c r="NG232" s="1">
        <f t="shared" si="34"/>
        <v>20</v>
      </c>
      <c r="NH232" s="1">
        <f t="shared" si="35"/>
        <v>14</v>
      </c>
      <c r="NI232" s="1">
        <f t="shared" si="36"/>
        <v>21</v>
      </c>
      <c r="NJ232" s="1">
        <f t="shared" si="70"/>
        <v>116</v>
      </c>
      <c r="NK232" s="1">
        <v>2.0</v>
      </c>
      <c r="NL232" s="1">
        <v>3.0</v>
      </c>
      <c r="NM232" s="1">
        <v>2.0</v>
      </c>
      <c r="NN232" s="1">
        <v>2.0</v>
      </c>
      <c r="NO232" s="1">
        <v>2.0</v>
      </c>
      <c r="NP232" s="1">
        <v>2.0</v>
      </c>
      <c r="NQ232" s="1">
        <v>2.0</v>
      </c>
      <c r="NR232" s="1">
        <v>2.0</v>
      </c>
      <c r="NS232" s="1">
        <v>2.0</v>
      </c>
      <c r="NT232" s="1">
        <v>2.0</v>
      </c>
      <c r="NU232" s="1">
        <v>2.0</v>
      </c>
      <c r="NV232" s="1">
        <v>2.0</v>
      </c>
      <c r="NW232" s="1">
        <v>2.0</v>
      </c>
      <c r="NX232" s="1">
        <v>2.0</v>
      </c>
      <c r="NY232" s="1">
        <v>2.0</v>
      </c>
      <c r="NZ232" s="1">
        <v>2.0</v>
      </c>
      <c r="OA232" s="1">
        <v>2.0</v>
      </c>
      <c r="OB232" s="1">
        <v>3.0</v>
      </c>
      <c r="OC232" s="1">
        <v>2.0</v>
      </c>
      <c r="OD232" s="1">
        <v>2.0</v>
      </c>
      <c r="OE232" s="1">
        <v>2.0</v>
      </c>
      <c r="OF232" s="1">
        <f t="shared" si="37"/>
        <v>12</v>
      </c>
      <c r="OG232" s="1">
        <f t="shared" si="38"/>
        <v>26</v>
      </c>
      <c r="OH232" s="1">
        <f t="shared" si="39"/>
        <v>38</v>
      </c>
      <c r="OI232" s="1">
        <v>4.0</v>
      </c>
      <c r="OJ232" s="1">
        <v>4.0</v>
      </c>
      <c r="OK232" s="1">
        <v>4.0</v>
      </c>
      <c r="OL232" s="1">
        <v>2.0</v>
      </c>
      <c r="OM232" s="1">
        <v>4.0</v>
      </c>
      <c r="ON232" s="1">
        <v>2.0</v>
      </c>
      <c r="OO232" s="1">
        <v>4.0</v>
      </c>
      <c r="OP232" s="1">
        <v>4.0</v>
      </c>
      <c r="OQ232" s="1">
        <v>4.0</v>
      </c>
      <c r="OR232" s="1">
        <v>2.0</v>
      </c>
      <c r="OS232" s="1">
        <v>2.0</v>
      </c>
      <c r="OT232" s="1">
        <v>4.0</v>
      </c>
      <c r="OU232" s="1">
        <v>2.0</v>
      </c>
      <c r="OV232" s="1">
        <v>2.0</v>
      </c>
      <c r="OW232" s="1">
        <v>2.0</v>
      </c>
      <c r="OX232" s="1">
        <v>4.0</v>
      </c>
      <c r="OY232" s="1">
        <v>4.0</v>
      </c>
      <c r="OZ232" s="1">
        <v>4.0</v>
      </c>
      <c r="PA232" s="1">
        <v>4.0</v>
      </c>
      <c r="PB232" s="1">
        <v>2.0</v>
      </c>
      <c r="PC232" s="1">
        <v>4.0</v>
      </c>
      <c r="PD232" s="1">
        <v>1.0</v>
      </c>
      <c r="PE232" s="1">
        <v>4.0</v>
      </c>
      <c r="PF232" s="1">
        <v>4.0</v>
      </c>
      <c r="PG232" s="1">
        <v>4.0</v>
      </c>
      <c r="PH232" s="1">
        <v>2.0</v>
      </c>
      <c r="PI232" s="1">
        <v>4.0</v>
      </c>
      <c r="PJ232" s="1">
        <v>4.0</v>
      </c>
      <c r="PK232" s="1">
        <v>4.0</v>
      </c>
      <c r="PL232" s="1">
        <f t="shared" ref="PL232:QN232" si="2045">IF(PL$3="+",OI232,6-OI232)</f>
        <v>2</v>
      </c>
      <c r="PM232" s="1">
        <f t="shared" si="2045"/>
        <v>4</v>
      </c>
      <c r="PN232" s="1">
        <f t="shared" si="2045"/>
        <v>4</v>
      </c>
      <c r="PO232" s="1">
        <f t="shared" si="2045"/>
        <v>2</v>
      </c>
      <c r="PP232" s="1">
        <f t="shared" si="2045"/>
        <v>4</v>
      </c>
      <c r="PQ232" s="1">
        <f t="shared" si="2045"/>
        <v>4</v>
      </c>
      <c r="PR232" s="1">
        <f t="shared" si="2045"/>
        <v>4</v>
      </c>
      <c r="PS232" s="1">
        <f t="shared" si="2045"/>
        <v>4</v>
      </c>
      <c r="PT232" s="1">
        <f t="shared" si="2045"/>
        <v>2</v>
      </c>
      <c r="PU232" s="1">
        <f t="shared" si="2045"/>
        <v>4</v>
      </c>
      <c r="PV232" s="1">
        <f t="shared" si="2045"/>
        <v>4</v>
      </c>
      <c r="PW232" s="1">
        <f t="shared" si="2045"/>
        <v>2</v>
      </c>
      <c r="PX232" s="1">
        <f t="shared" si="2045"/>
        <v>4</v>
      </c>
      <c r="PY232" s="1">
        <f t="shared" si="2045"/>
        <v>4</v>
      </c>
      <c r="PZ232" s="1">
        <f t="shared" si="2045"/>
        <v>2</v>
      </c>
      <c r="QA232" s="1">
        <f t="shared" si="2045"/>
        <v>4</v>
      </c>
      <c r="QB232" s="1">
        <f t="shared" si="2045"/>
        <v>4</v>
      </c>
      <c r="QC232" s="1">
        <f t="shared" si="2045"/>
        <v>2</v>
      </c>
      <c r="QD232" s="1">
        <f t="shared" si="2045"/>
        <v>4</v>
      </c>
      <c r="QE232" s="1">
        <f t="shared" si="2045"/>
        <v>4</v>
      </c>
      <c r="QF232" s="1">
        <f t="shared" si="2045"/>
        <v>4</v>
      </c>
      <c r="QG232" s="1">
        <f t="shared" si="2045"/>
        <v>5</v>
      </c>
      <c r="QH232" s="1">
        <f t="shared" si="2045"/>
        <v>4</v>
      </c>
      <c r="QI232" s="1">
        <f t="shared" si="2045"/>
        <v>4</v>
      </c>
      <c r="QJ232" s="1">
        <f t="shared" si="2045"/>
        <v>4</v>
      </c>
      <c r="QK232" s="1">
        <f t="shared" si="2045"/>
        <v>4</v>
      </c>
      <c r="QL232" s="1">
        <f t="shared" si="2045"/>
        <v>4</v>
      </c>
      <c r="QM232" s="1">
        <f t="shared" si="2045"/>
        <v>4</v>
      </c>
      <c r="QN232" s="1">
        <f t="shared" si="2045"/>
        <v>2</v>
      </c>
      <c r="QO232" s="1">
        <f t="shared" si="41"/>
        <v>103</v>
      </c>
      <c r="QP232" s="1">
        <f t="shared" si="42"/>
        <v>51</v>
      </c>
      <c r="QQ232" s="1">
        <f t="shared" si="43"/>
        <v>52</v>
      </c>
      <c r="QR232" s="1">
        <v>3.0</v>
      </c>
      <c r="QS232" s="1">
        <v>3.0</v>
      </c>
      <c r="QT232" s="1">
        <v>2.0</v>
      </c>
      <c r="QU232" s="1">
        <v>3.0</v>
      </c>
      <c r="QV232" s="1">
        <v>3.0</v>
      </c>
      <c r="QW232" s="1">
        <v>2.0</v>
      </c>
      <c r="QX232" s="1">
        <v>3.0</v>
      </c>
      <c r="QY232" s="1">
        <v>3.0</v>
      </c>
      <c r="QZ232" s="1">
        <v>3.0</v>
      </c>
      <c r="RA232" s="1">
        <v>2.0</v>
      </c>
      <c r="RB232" s="1">
        <v>3.0</v>
      </c>
      <c r="RC232" s="1">
        <v>2.0</v>
      </c>
      <c r="RD232" s="1">
        <v>3.0</v>
      </c>
      <c r="RE232" s="1">
        <v>3.0</v>
      </c>
      <c r="RF232" s="1">
        <v>3.0</v>
      </c>
      <c r="RG232" s="1">
        <v>3.0</v>
      </c>
      <c r="RH232" s="1">
        <v>2.0</v>
      </c>
      <c r="RI232" s="1">
        <v>2.0</v>
      </c>
      <c r="RJ232" s="1">
        <v>2.0</v>
      </c>
      <c r="RK232" s="1">
        <v>3.0</v>
      </c>
      <c r="RL232" s="1">
        <v>2.0</v>
      </c>
      <c r="RM232" s="1">
        <v>3.0</v>
      </c>
      <c r="RN232" s="1">
        <v>2.0</v>
      </c>
      <c r="RO232" s="1">
        <v>3.0</v>
      </c>
      <c r="RP232" s="1">
        <v>3.0</v>
      </c>
      <c r="RQ232" s="1">
        <v>2.0</v>
      </c>
      <c r="RR232" s="1">
        <v>3.0</v>
      </c>
      <c r="RS232" s="1">
        <v>3.0</v>
      </c>
      <c r="RT232" s="1">
        <v>3.0</v>
      </c>
      <c r="RU232" s="1">
        <v>2.0</v>
      </c>
      <c r="RV232" s="1">
        <v>3.0</v>
      </c>
      <c r="RW232" s="1">
        <v>3.0</v>
      </c>
      <c r="RX232" s="1">
        <v>3.0</v>
      </c>
      <c r="RY232" s="1">
        <v>3.0</v>
      </c>
      <c r="RZ232" s="1">
        <v>2.0</v>
      </c>
      <c r="SA232" s="1">
        <v>2.0</v>
      </c>
      <c r="SB232" s="1">
        <v>3.0</v>
      </c>
      <c r="SC232" s="1">
        <v>3.0</v>
      </c>
      <c r="SD232" s="1">
        <v>3.0</v>
      </c>
      <c r="SE232" s="1">
        <v>3.0</v>
      </c>
      <c r="SF232" s="1">
        <v>2.0</v>
      </c>
      <c r="SG232" s="1">
        <f t="shared" si="2010"/>
        <v>3</v>
      </c>
      <c r="SH232" s="1">
        <f t="shared" ref="SH232:TU232" si="2046">IF(SH$3="+",QS232,5-QS232)</f>
        <v>3</v>
      </c>
      <c r="SI232" s="1">
        <f t="shared" si="2046"/>
        <v>3</v>
      </c>
      <c r="SJ232" s="1">
        <f t="shared" si="2046"/>
        <v>3</v>
      </c>
      <c r="SK232" s="1">
        <f t="shared" si="2046"/>
        <v>3</v>
      </c>
      <c r="SL232" s="1">
        <f t="shared" si="2046"/>
        <v>3</v>
      </c>
      <c r="SM232" s="1">
        <f t="shared" si="2046"/>
        <v>3</v>
      </c>
      <c r="SN232" s="1">
        <f t="shared" si="2046"/>
        <v>2</v>
      </c>
      <c r="SO232" s="1">
        <f t="shared" si="2046"/>
        <v>2</v>
      </c>
      <c r="SP232" s="1">
        <f t="shared" si="2046"/>
        <v>3</v>
      </c>
      <c r="SQ232" s="1">
        <f t="shared" si="2046"/>
        <v>3</v>
      </c>
      <c r="SR232" s="1">
        <f t="shared" si="2046"/>
        <v>3</v>
      </c>
      <c r="SS232" s="1">
        <f t="shared" si="2046"/>
        <v>3</v>
      </c>
      <c r="ST232" s="1">
        <f t="shared" si="2046"/>
        <v>3</v>
      </c>
      <c r="SU232" s="1">
        <f t="shared" si="2046"/>
        <v>2</v>
      </c>
      <c r="SV232" s="1">
        <f t="shared" si="2046"/>
        <v>3</v>
      </c>
      <c r="SW232" s="1">
        <f t="shared" si="2046"/>
        <v>3</v>
      </c>
      <c r="SX232" s="1">
        <f t="shared" si="2046"/>
        <v>3</v>
      </c>
      <c r="SY232" s="1">
        <f t="shared" si="2046"/>
        <v>3</v>
      </c>
      <c r="SZ232" s="1">
        <f t="shared" si="2046"/>
        <v>2</v>
      </c>
      <c r="TA232" s="1">
        <f t="shared" si="2046"/>
        <v>3</v>
      </c>
      <c r="TB232" s="1">
        <f t="shared" si="2046"/>
        <v>3</v>
      </c>
      <c r="TC232" s="1">
        <f t="shared" si="2046"/>
        <v>3</v>
      </c>
      <c r="TD232" s="1">
        <f t="shared" si="2046"/>
        <v>3</v>
      </c>
      <c r="TE232" s="1">
        <f t="shared" si="2046"/>
        <v>3</v>
      </c>
      <c r="TF232" s="1">
        <f t="shared" si="2046"/>
        <v>3</v>
      </c>
      <c r="TG232" s="1">
        <f t="shared" si="2046"/>
        <v>2</v>
      </c>
      <c r="TH232" s="1">
        <f t="shared" si="2046"/>
        <v>3</v>
      </c>
      <c r="TI232" s="1">
        <f t="shared" si="2046"/>
        <v>3</v>
      </c>
      <c r="TJ232" s="1">
        <f t="shared" si="2046"/>
        <v>3</v>
      </c>
      <c r="TK232" s="1">
        <f t="shared" si="2046"/>
        <v>2</v>
      </c>
      <c r="TL232" s="1">
        <f t="shared" si="2046"/>
        <v>3</v>
      </c>
      <c r="TM232" s="1">
        <f t="shared" si="2046"/>
        <v>2</v>
      </c>
      <c r="TN232" s="1">
        <f t="shared" si="2046"/>
        <v>3</v>
      </c>
      <c r="TO232" s="1">
        <f t="shared" si="2046"/>
        <v>3</v>
      </c>
      <c r="TP232" s="1">
        <f t="shared" si="2046"/>
        <v>2</v>
      </c>
      <c r="TQ232" s="1">
        <f t="shared" si="2046"/>
        <v>2</v>
      </c>
      <c r="TR232" s="1">
        <f t="shared" si="2046"/>
        <v>3</v>
      </c>
      <c r="TS232" s="1">
        <f t="shared" si="2046"/>
        <v>3</v>
      </c>
      <c r="TT232" s="1">
        <f t="shared" si="2046"/>
        <v>3</v>
      </c>
      <c r="TU232" s="1">
        <f t="shared" si="2046"/>
        <v>3</v>
      </c>
      <c r="TV232" s="1">
        <f t="shared" si="45"/>
        <v>88</v>
      </c>
      <c r="TW232" s="1">
        <f t="shared" si="46"/>
        <v>20</v>
      </c>
      <c r="TX232" s="1">
        <f t="shared" si="47"/>
        <v>6</v>
      </c>
      <c r="TY232" s="1">
        <f t="shared" si="48"/>
        <v>9</v>
      </c>
      <c r="TZ232" s="1">
        <f t="shared" si="49"/>
        <v>5</v>
      </c>
      <c r="UA232" s="1">
        <f t="shared" si="50"/>
        <v>36</v>
      </c>
      <c r="UB232" s="1">
        <f t="shared" si="51"/>
        <v>9</v>
      </c>
      <c r="UC232" s="1">
        <f t="shared" si="52"/>
        <v>6</v>
      </c>
      <c r="UD232" s="1">
        <f t="shared" si="53"/>
        <v>6</v>
      </c>
      <c r="UE232" s="1">
        <f t="shared" si="54"/>
        <v>6</v>
      </c>
      <c r="UF232" s="1">
        <f t="shared" ref="UF232:UG232" si="2047">TS232</f>
        <v>3</v>
      </c>
      <c r="UG232" s="1">
        <f t="shared" si="2047"/>
        <v>3</v>
      </c>
      <c r="UH232" s="1">
        <f t="shared" si="56"/>
        <v>18</v>
      </c>
      <c r="UI232" s="1">
        <f t="shared" si="57"/>
        <v>3</v>
      </c>
      <c r="UJ232" s="1">
        <f t="shared" si="58"/>
        <v>5</v>
      </c>
      <c r="UK232" s="1">
        <f t="shared" si="59"/>
        <v>10</v>
      </c>
      <c r="UL232" s="1">
        <f t="shared" si="60"/>
        <v>14</v>
      </c>
      <c r="UM232" s="1">
        <f t="shared" si="61"/>
        <v>5</v>
      </c>
      <c r="UN232" s="1">
        <f t="shared" si="62"/>
        <v>6</v>
      </c>
      <c r="UO232" s="1">
        <f t="shared" si="63"/>
        <v>3</v>
      </c>
      <c r="UP232" s="6">
        <v>1.0</v>
      </c>
      <c r="UQ232" s="6">
        <v>1.0</v>
      </c>
      <c r="UR232" s="6">
        <v>1.0</v>
      </c>
      <c r="US232" s="6">
        <v>1.0</v>
      </c>
      <c r="UT232" s="6">
        <v>1.0</v>
      </c>
      <c r="UU232" s="6">
        <v>1.0</v>
      </c>
      <c r="UV232" s="6">
        <v>1.0</v>
      </c>
      <c r="UW232" s="6">
        <v>1.0</v>
      </c>
      <c r="UX232" s="6">
        <v>1.0</v>
      </c>
      <c r="UY232" s="6">
        <v>1.0</v>
      </c>
      <c r="UZ232" s="6">
        <v>1.0</v>
      </c>
      <c r="VA232" s="6">
        <v>1.0</v>
      </c>
      <c r="VB232" s="6">
        <v>1.0</v>
      </c>
      <c r="VC232" s="6">
        <v>1.0</v>
      </c>
      <c r="VD232" s="6">
        <v>2.0</v>
      </c>
      <c r="VE232" s="6">
        <v>2.0</v>
      </c>
      <c r="VF232" s="6">
        <v>2.0</v>
      </c>
      <c r="VG232" s="6">
        <v>2.0</v>
      </c>
      <c r="VH232" s="6">
        <v>1.0</v>
      </c>
      <c r="VI232" s="6">
        <v>1.0</v>
      </c>
      <c r="VJ232" s="6">
        <v>1.0</v>
      </c>
      <c r="VK232" s="6">
        <v>1.0</v>
      </c>
      <c r="VL232" s="6">
        <v>1.0</v>
      </c>
      <c r="VM232" s="6">
        <v>1.0</v>
      </c>
      <c r="VN232" s="6">
        <v>1.0</v>
      </c>
      <c r="VO232" s="6">
        <v>1.0</v>
      </c>
      <c r="VP232" s="6">
        <v>1.0</v>
      </c>
      <c r="VQ232" s="6">
        <v>1.0</v>
      </c>
      <c r="VR232" s="6">
        <v>1.0</v>
      </c>
      <c r="VS232" s="6">
        <v>1.0</v>
      </c>
      <c r="VT232" s="6">
        <v>1.0</v>
      </c>
      <c r="VU232" s="6">
        <v>2.0</v>
      </c>
      <c r="VV232" s="6">
        <v>1.0</v>
      </c>
      <c r="VW232" s="6">
        <v>1.0</v>
      </c>
      <c r="VX232" s="6">
        <v>1.0</v>
      </c>
      <c r="VY232" s="6">
        <v>1.0</v>
      </c>
      <c r="VZ232" s="6" t="s">
        <v>1828</v>
      </c>
      <c r="WA232" s="9">
        <v>29.0</v>
      </c>
      <c r="WB232" s="1">
        <v>1.0</v>
      </c>
      <c r="WC232" s="1">
        <v>2.0</v>
      </c>
      <c r="WD232" s="1">
        <v>2.0</v>
      </c>
      <c r="WE232" s="1">
        <v>2.0</v>
      </c>
      <c r="WF232" s="1">
        <v>1.0</v>
      </c>
      <c r="WG232" s="1">
        <v>2.0</v>
      </c>
      <c r="WH232" s="1">
        <v>1.0</v>
      </c>
      <c r="WI232" s="1">
        <v>2.0</v>
      </c>
      <c r="WJ232" s="1">
        <v>2.0</v>
      </c>
      <c r="WK232" s="1">
        <v>2.0</v>
      </c>
      <c r="WL232" s="1">
        <v>1.0</v>
      </c>
      <c r="WM232" s="1">
        <v>2.0</v>
      </c>
      <c r="WN232" s="1">
        <v>1.0</v>
      </c>
      <c r="WO232" s="1">
        <v>2.0</v>
      </c>
      <c r="WP232" s="1">
        <v>2.0</v>
      </c>
      <c r="WQ232" s="1">
        <f t="shared" ref="WQ232:XE232" si="2048">IF(WQ$3="+",WB232,3-WB232)</f>
        <v>2</v>
      </c>
      <c r="WR232" s="1">
        <f t="shared" si="2048"/>
        <v>2</v>
      </c>
      <c r="WS232" s="1">
        <f t="shared" si="2048"/>
        <v>2</v>
      </c>
      <c r="WT232" s="1">
        <f t="shared" si="2048"/>
        <v>2</v>
      </c>
      <c r="WU232" s="1">
        <f t="shared" si="2048"/>
        <v>2</v>
      </c>
      <c r="WV232" s="1">
        <f t="shared" si="2048"/>
        <v>2</v>
      </c>
      <c r="WW232" s="1">
        <f t="shared" si="2048"/>
        <v>2</v>
      </c>
      <c r="WX232" s="1">
        <f t="shared" si="2048"/>
        <v>2</v>
      </c>
      <c r="WY232" s="1">
        <f t="shared" si="2048"/>
        <v>2</v>
      </c>
      <c r="WZ232" s="1">
        <f t="shared" si="2048"/>
        <v>2</v>
      </c>
      <c r="XA232" s="1">
        <f t="shared" si="2048"/>
        <v>2</v>
      </c>
      <c r="XB232" s="1">
        <f t="shared" si="2048"/>
        <v>2</v>
      </c>
      <c r="XC232" s="1">
        <f t="shared" si="2048"/>
        <v>2</v>
      </c>
      <c r="XD232" s="1">
        <f t="shared" si="2048"/>
        <v>2</v>
      </c>
      <c r="XE232" s="1">
        <f t="shared" si="2048"/>
        <v>2</v>
      </c>
      <c r="XF232" s="1">
        <f t="shared" si="65"/>
        <v>30</v>
      </c>
      <c r="XG232" s="1">
        <v>0.0</v>
      </c>
      <c r="XH232" s="9"/>
      <c r="XI232" s="9"/>
    </row>
    <row r="233" ht="15.0" customHeight="1">
      <c r="A233" s="1" t="s">
        <v>588</v>
      </c>
      <c r="B233" s="1" t="s">
        <v>553</v>
      </c>
      <c r="C233" s="1" t="s">
        <v>1829</v>
      </c>
      <c r="D233" s="1"/>
      <c r="E233" s="1" t="s">
        <v>1830</v>
      </c>
      <c r="F233" s="1" t="s">
        <v>649</v>
      </c>
      <c r="G233" s="1" t="s">
        <v>649</v>
      </c>
      <c r="H233" s="1" t="s">
        <v>1831</v>
      </c>
      <c r="I233" s="1">
        <v>1.0</v>
      </c>
      <c r="J233" s="1">
        <v>1.9490503E7</v>
      </c>
      <c r="K233" s="1">
        <v>68.0</v>
      </c>
      <c r="L233" s="1">
        <v>2.0161026E7</v>
      </c>
      <c r="M233" s="1">
        <v>2.0</v>
      </c>
      <c r="N233" s="1">
        <v>2.0</v>
      </c>
      <c r="O233" s="1">
        <v>2.0</v>
      </c>
      <c r="P233" s="1"/>
      <c r="Q233" s="1">
        <v>2.0</v>
      </c>
      <c r="R233" s="1"/>
      <c r="S233" s="1">
        <v>2.0</v>
      </c>
      <c r="T233" s="1" t="s">
        <v>560</v>
      </c>
      <c r="U233" s="1"/>
      <c r="V233" s="1">
        <v>10.0</v>
      </c>
      <c r="W233" s="1" t="s">
        <v>631</v>
      </c>
      <c r="X233" s="1">
        <v>4069.0</v>
      </c>
      <c r="Y233" s="1" t="s">
        <v>562</v>
      </c>
      <c r="Z233" s="1"/>
      <c r="AA233" s="1"/>
      <c r="AB233" s="1">
        <v>2.0</v>
      </c>
      <c r="AC233" s="1">
        <v>5.0</v>
      </c>
      <c r="AD233" s="1">
        <v>1982.0</v>
      </c>
      <c r="AE233" s="1">
        <v>2.0</v>
      </c>
      <c r="AF233" s="1"/>
      <c r="AG233" s="1">
        <v>1.0</v>
      </c>
      <c r="AH233" s="1">
        <v>2.0</v>
      </c>
      <c r="AI233" s="1">
        <v>4.0</v>
      </c>
      <c r="AJ233" s="1">
        <v>4.0</v>
      </c>
      <c r="AK233" s="1">
        <v>1.0</v>
      </c>
      <c r="AL233" s="1">
        <v>4.0</v>
      </c>
      <c r="AM233" s="1">
        <v>5.0</v>
      </c>
      <c r="AN233" s="1">
        <v>2016.0</v>
      </c>
      <c r="AO233" s="1">
        <v>5.0</v>
      </c>
      <c r="AP233" s="1">
        <v>11.0</v>
      </c>
      <c r="AQ233" s="1">
        <v>6.0</v>
      </c>
      <c r="AR233" s="1">
        <v>7.0</v>
      </c>
      <c r="AS233" s="1">
        <v>6.0</v>
      </c>
      <c r="AT233" s="1">
        <v>5.0</v>
      </c>
      <c r="AU233" s="1">
        <v>5.0</v>
      </c>
      <c r="AV233" s="1">
        <v>4.0</v>
      </c>
      <c r="AW233" s="1">
        <v>4.0</v>
      </c>
      <c r="AX233" s="1">
        <v>2.0</v>
      </c>
      <c r="AY233" s="1">
        <v>5.0</v>
      </c>
      <c r="AZ233" s="1">
        <v>2.0</v>
      </c>
      <c r="BA233" s="1">
        <v>1.0</v>
      </c>
      <c r="BB233" s="1">
        <v>3.0</v>
      </c>
      <c r="BC233" s="1">
        <v>1.0</v>
      </c>
      <c r="BD233" s="1">
        <v>3.0</v>
      </c>
      <c r="BE233" s="1">
        <v>3.0</v>
      </c>
      <c r="BF233" s="1">
        <v>1.0</v>
      </c>
      <c r="BG233" s="1">
        <v>1.0</v>
      </c>
      <c r="BH233" s="1">
        <v>5.0</v>
      </c>
      <c r="BI233" s="1">
        <v>5.0</v>
      </c>
      <c r="BJ233" s="1">
        <v>2.0</v>
      </c>
      <c r="BK233" s="1">
        <v>3.0</v>
      </c>
      <c r="BL233" s="1">
        <v>2.0</v>
      </c>
      <c r="BM233" s="1">
        <v>2.0</v>
      </c>
      <c r="BN233" s="1">
        <v>1.0</v>
      </c>
      <c r="BO233" s="1">
        <v>1.0</v>
      </c>
      <c r="BP233" s="1">
        <v>1.0</v>
      </c>
      <c r="BQ233" s="1">
        <v>4.0</v>
      </c>
      <c r="BR233" s="1">
        <v>1.0</v>
      </c>
      <c r="BS233" s="1">
        <v>5.0</v>
      </c>
      <c r="BT233" s="1">
        <v>5.0</v>
      </c>
      <c r="BU233" s="1">
        <v>5.0</v>
      </c>
      <c r="BV233" s="1">
        <v>2.0</v>
      </c>
      <c r="BW233" s="1">
        <v>1.0</v>
      </c>
      <c r="BX233" s="1">
        <v>4.0</v>
      </c>
      <c r="BY233" s="1">
        <v>5.0</v>
      </c>
      <c r="BZ233" s="1">
        <v>3.0</v>
      </c>
      <c r="CA233" s="1">
        <v>2.0</v>
      </c>
      <c r="CB233" s="1">
        <v>1.0</v>
      </c>
      <c r="CC233" s="1"/>
      <c r="CD233" s="1">
        <v>2.0</v>
      </c>
      <c r="CE233" s="1">
        <v>5.0</v>
      </c>
      <c r="CF233" s="1">
        <v>5.0</v>
      </c>
      <c r="CG233" s="1">
        <v>5.0</v>
      </c>
      <c r="CH233" s="1">
        <v>5.0</v>
      </c>
      <c r="CI233" s="1">
        <v>1.0</v>
      </c>
      <c r="CJ233" s="1">
        <v>4.0</v>
      </c>
      <c r="CK233" s="1">
        <v>4.0</v>
      </c>
      <c r="CL233" s="1">
        <v>1.0</v>
      </c>
      <c r="CM233" s="1">
        <v>5.0</v>
      </c>
      <c r="CN233" s="1">
        <f t="shared" si="9"/>
        <v>4</v>
      </c>
      <c r="CO233" s="1">
        <f t="shared" si="10"/>
        <v>22</v>
      </c>
      <c r="CP233" s="1">
        <f t="shared" si="11"/>
        <v>15</v>
      </c>
      <c r="CQ233" s="1">
        <f t="shared" si="12"/>
        <v>7</v>
      </c>
      <c r="CR233" s="1">
        <f t="shared" si="13"/>
        <v>16</v>
      </c>
      <c r="CS233" s="1">
        <f t="shared" si="14"/>
        <v>14</v>
      </c>
      <c r="CT233" s="1">
        <f t="shared" si="15"/>
        <v>78</v>
      </c>
      <c r="CU233" s="1">
        <v>3.0</v>
      </c>
      <c r="CV233" s="1">
        <v>2.0</v>
      </c>
      <c r="CW233" s="1">
        <v>4.0</v>
      </c>
      <c r="CX233" s="1">
        <v>2.0</v>
      </c>
      <c r="CY233" s="1">
        <v>3.0</v>
      </c>
      <c r="CZ233" s="1">
        <v>3.0</v>
      </c>
      <c r="DA233" s="1">
        <v>3.0</v>
      </c>
      <c r="DB233" s="1">
        <v>2.0</v>
      </c>
      <c r="DC233" s="1">
        <v>3.0</v>
      </c>
      <c r="DD233" s="1">
        <v>2.0</v>
      </c>
      <c r="DE233" s="1">
        <v>2.0</v>
      </c>
      <c r="DF233" s="1">
        <v>3.0</v>
      </c>
      <c r="DG233" s="1">
        <v>3.0</v>
      </c>
      <c r="DH233" s="1">
        <v>2.0</v>
      </c>
      <c r="DI233" s="1">
        <v>4.0</v>
      </c>
      <c r="DJ233" s="1">
        <v>3.0</v>
      </c>
      <c r="DK233" s="1">
        <v>2.0</v>
      </c>
      <c r="DL233" s="1">
        <v>3.0</v>
      </c>
      <c r="DM233" s="1">
        <v>2.0</v>
      </c>
      <c r="DN233" s="1">
        <v>3.0</v>
      </c>
      <c r="DO233" s="1">
        <v>3.0</v>
      </c>
      <c r="DP233" s="1">
        <v>3.0</v>
      </c>
      <c r="DQ233" s="1">
        <f t="shared" si="16"/>
        <v>15</v>
      </c>
      <c r="DR233" s="1">
        <f t="shared" si="17"/>
        <v>8</v>
      </c>
      <c r="DS233" s="1">
        <f t="shared" ref="DS233:DT233" si="2049">SUM(CW233+DC233+DI233)</f>
        <v>11</v>
      </c>
      <c r="DT233" s="1">
        <f t="shared" si="2049"/>
        <v>7</v>
      </c>
      <c r="DU233" s="1">
        <f t="shared" si="19"/>
        <v>7</v>
      </c>
      <c r="DV233" s="1">
        <f t="shared" si="20"/>
        <v>12</v>
      </c>
      <c r="DW233" s="1">
        <f t="shared" si="21"/>
        <v>60</v>
      </c>
      <c r="DX233" s="1">
        <v>4.0</v>
      </c>
      <c r="DY233" s="1">
        <v>3.0</v>
      </c>
      <c r="DZ233" s="1">
        <v>4.0</v>
      </c>
      <c r="EA233" s="1">
        <v>2.0</v>
      </c>
      <c r="EB233" s="1">
        <v>2.0</v>
      </c>
      <c r="EC233" s="1">
        <v>4.0</v>
      </c>
      <c r="ED233" s="1">
        <v>4.0</v>
      </c>
      <c r="EE233" s="1">
        <v>2.0</v>
      </c>
      <c r="EF233" s="1">
        <v>4.0</v>
      </c>
      <c r="EG233" s="1">
        <v>4.0</v>
      </c>
      <c r="EH233" s="1">
        <v>3.0</v>
      </c>
      <c r="EI233" s="1">
        <v>4.0</v>
      </c>
      <c r="EJ233" s="1">
        <v>2.0</v>
      </c>
      <c r="EK233" s="1">
        <v>4.0</v>
      </c>
      <c r="EL233" s="1">
        <v>2.0</v>
      </c>
      <c r="EM233" s="1">
        <v>2.0</v>
      </c>
      <c r="EN233" s="1">
        <v>2.0</v>
      </c>
      <c r="EO233" s="1">
        <v>2.0</v>
      </c>
      <c r="EP233" s="1">
        <v>4.0</v>
      </c>
      <c r="EQ233" s="1">
        <v>2.0</v>
      </c>
      <c r="ER233" s="1">
        <v>4.0</v>
      </c>
      <c r="ES233" s="1">
        <v>2.0</v>
      </c>
      <c r="ET233" s="1"/>
      <c r="EU233" s="1">
        <v>3.0</v>
      </c>
      <c r="EV233" s="1">
        <v>4.0</v>
      </c>
      <c r="EW233" s="1">
        <v>4.0</v>
      </c>
      <c r="EX233" s="1">
        <v>2.0</v>
      </c>
      <c r="EY233" s="1">
        <v>2.0</v>
      </c>
      <c r="EZ233" s="1">
        <v>4.0</v>
      </c>
      <c r="FA233" s="1">
        <v>2.0</v>
      </c>
      <c r="FB233" s="1">
        <v>2.0</v>
      </c>
      <c r="FC233" s="1">
        <v>4.0</v>
      </c>
      <c r="FD233" s="1">
        <v>4.0</v>
      </c>
      <c r="FE233" s="1">
        <v>4.0</v>
      </c>
      <c r="FF233" s="1">
        <v>4.0</v>
      </c>
      <c r="FG233" s="1">
        <v>4.0</v>
      </c>
      <c r="FH233" s="1">
        <v>4.0</v>
      </c>
      <c r="FI233" s="1">
        <v>2.0</v>
      </c>
      <c r="FJ233" s="1">
        <v>2.0</v>
      </c>
      <c r="FK233" s="1">
        <v>2.0</v>
      </c>
      <c r="FL233" s="1">
        <v>4.0</v>
      </c>
      <c r="FM233" s="1">
        <v>2.0</v>
      </c>
      <c r="FN233" s="1">
        <v>4.0</v>
      </c>
      <c r="FO233" s="1">
        <v>4.0</v>
      </c>
      <c r="FP233" s="1">
        <f t="shared" ref="FP233:GK233" si="2050">IF(FP$3="+",DX233,6-DX233)</f>
        <v>4</v>
      </c>
      <c r="FQ233" s="1">
        <f t="shared" si="2050"/>
        <v>3</v>
      </c>
      <c r="FR233" s="1">
        <f t="shared" si="2050"/>
        <v>4</v>
      </c>
      <c r="FS233" s="1">
        <f t="shared" si="2050"/>
        <v>2</v>
      </c>
      <c r="FT233" s="1">
        <f t="shared" si="2050"/>
        <v>2</v>
      </c>
      <c r="FU233" s="1">
        <f t="shared" si="2050"/>
        <v>2</v>
      </c>
      <c r="FV233" s="1">
        <f t="shared" si="2050"/>
        <v>4</v>
      </c>
      <c r="FW233" s="1">
        <f t="shared" si="2050"/>
        <v>4</v>
      </c>
      <c r="FX233" s="1">
        <f t="shared" si="2050"/>
        <v>2</v>
      </c>
      <c r="FY233" s="1">
        <f t="shared" si="2050"/>
        <v>4</v>
      </c>
      <c r="FZ233" s="1">
        <f t="shared" si="2050"/>
        <v>3</v>
      </c>
      <c r="GA233" s="1">
        <f t="shared" si="2050"/>
        <v>2</v>
      </c>
      <c r="GB233" s="1">
        <f t="shared" si="2050"/>
        <v>4</v>
      </c>
      <c r="GC233" s="1">
        <f t="shared" si="2050"/>
        <v>4</v>
      </c>
      <c r="GD233" s="1">
        <f t="shared" si="2050"/>
        <v>4</v>
      </c>
      <c r="GE233" s="1">
        <f t="shared" si="2050"/>
        <v>4</v>
      </c>
      <c r="GF233" s="1">
        <f t="shared" si="2050"/>
        <v>2</v>
      </c>
      <c r="GG233" s="1">
        <f t="shared" si="2050"/>
        <v>4</v>
      </c>
      <c r="GH233" s="1">
        <f t="shared" si="2050"/>
        <v>2</v>
      </c>
      <c r="GI233" s="1">
        <f t="shared" si="2050"/>
        <v>2</v>
      </c>
      <c r="GJ233" s="1">
        <f t="shared" si="2050"/>
        <v>4</v>
      </c>
      <c r="GK233" s="1">
        <f t="shared" si="2050"/>
        <v>4</v>
      </c>
      <c r="GL233" s="1"/>
      <c r="GM233" s="1">
        <f t="shared" ref="GM233:HG233" si="2051">IF(GM$3="+",EU233,6-EU233)</f>
        <v>3</v>
      </c>
      <c r="GN233" s="1">
        <f t="shared" si="2051"/>
        <v>2</v>
      </c>
      <c r="GO233" s="1">
        <f t="shared" si="2051"/>
        <v>4</v>
      </c>
      <c r="GP233" s="1">
        <f t="shared" si="2051"/>
        <v>2</v>
      </c>
      <c r="GQ233" s="1">
        <f t="shared" si="2051"/>
        <v>2</v>
      </c>
      <c r="GR233" s="1">
        <f t="shared" si="2051"/>
        <v>4</v>
      </c>
      <c r="GS233" s="1">
        <f t="shared" si="2051"/>
        <v>4</v>
      </c>
      <c r="GT233" s="1">
        <f t="shared" si="2051"/>
        <v>2</v>
      </c>
      <c r="GU233" s="1">
        <f t="shared" si="2051"/>
        <v>4</v>
      </c>
      <c r="GV233" s="1">
        <f t="shared" si="2051"/>
        <v>2</v>
      </c>
      <c r="GW233" s="1">
        <f t="shared" si="2051"/>
        <v>4</v>
      </c>
      <c r="GX233" s="1">
        <f t="shared" si="2051"/>
        <v>4</v>
      </c>
      <c r="GY233" s="1">
        <f t="shared" si="2051"/>
        <v>4</v>
      </c>
      <c r="GZ233" s="1">
        <f t="shared" si="2051"/>
        <v>4</v>
      </c>
      <c r="HA233" s="1">
        <f t="shared" si="2051"/>
        <v>4</v>
      </c>
      <c r="HB233" s="1">
        <f t="shared" si="2051"/>
        <v>2</v>
      </c>
      <c r="HC233" s="1">
        <f t="shared" si="2051"/>
        <v>2</v>
      </c>
      <c r="HD233" s="1">
        <f t="shared" si="2051"/>
        <v>4</v>
      </c>
      <c r="HE233" s="1">
        <f t="shared" si="2051"/>
        <v>4</v>
      </c>
      <c r="HF233" s="1">
        <f t="shared" si="2051"/>
        <v>4</v>
      </c>
      <c r="HG233" s="1">
        <f t="shared" si="2051"/>
        <v>2</v>
      </c>
      <c r="HH233" s="1">
        <v>4.0</v>
      </c>
      <c r="HI233" s="1">
        <v>3.0</v>
      </c>
      <c r="HJ233" s="1">
        <v>4.0</v>
      </c>
      <c r="HK233" s="1">
        <v>2.0</v>
      </c>
      <c r="HL233" s="1">
        <v>2.0</v>
      </c>
      <c r="HM233" s="1">
        <v>4.0</v>
      </c>
      <c r="HN233" s="1">
        <v>4.0</v>
      </c>
      <c r="HO233" s="1">
        <v>2.0</v>
      </c>
      <c r="HP233" s="1">
        <v>4.0</v>
      </c>
      <c r="HQ233" s="1">
        <v>4.0</v>
      </c>
      <c r="HR233" s="1">
        <v>3.0</v>
      </c>
      <c r="HS233" s="1">
        <v>4.0</v>
      </c>
      <c r="HT233" s="1">
        <v>2.0</v>
      </c>
      <c r="HU233" s="1">
        <v>4.0</v>
      </c>
      <c r="HV233" s="1">
        <v>2.0</v>
      </c>
      <c r="HW233" s="1">
        <v>2.0</v>
      </c>
      <c r="HX233" s="1">
        <v>2.0</v>
      </c>
      <c r="HY233" s="1">
        <v>2.0</v>
      </c>
      <c r="HZ233" s="1">
        <v>4.0</v>
      </c>
      <c r="IA233" s="1">
        <v>2.0</v>
      </c>
      <c r="IB233" s="1">
        <v>4.0</v>
      </c>
      <c r="IC233" s="1">
        <v>2.0</v>
      </c>
      <c r="ID233" s="1"/>
      <c r="IE233" s="1">
        <v>3.0</v>
      </c>
      <c r="IF233" s="1">
        <v>4.0</v>
      </c>
      <c r="IG233" s="1">
        <v>4.0</v>
      </c>
      <c r="IH233" s="1">
        <v>2.0</v>
      </c>
      <c r="II233" s="1">
        <v>2.0</v>
      </c>
      <c r="IJ233" s="1">
        <v>4.0</v>
      </c>
      <c r="IK233" s="1">
        <v>2.0</v>
      </c>
      <c r="IL233" s="1">
        <v>2.0</v>
      </c>
      <c r="IM233" s="1">
        <v>4.0</v>
      </c>
      <c r="IN233" s="1">
        <v>4.0</v>
      </c>
      <c r="IO233" s="1">
        <v>4.0</v>
      </c>
      <c r="IP233" s="1">
        <v>4.0</v>
      </c>
      <c r="IQ233" s="1">
        <v>4.0</v>
      </c>
      <c r="IR233" s="1">
        <v>4.0</v>
      </c>
      <c r="IS233" s="1">
        <v>2.0</v>
      </c>
      <c r="IT233" s="1">
        <v>2.0</v>
      </c>
      <c r="IU233" s="1">
        <v>2.0</v>
      </c>
      <c r="IV233" s="1">
        <v>4.0</v>
      </c>
      <c r="IW233" s="1">
        <v>2.0</v>
      </c>
      <c r="IX233" s="1">
        <v>4.0</v>
      </c>
      <c r="IY233" s="1">
        <v>4.0</v>
      </c>
      <c r="IZ233" s="1">
        <f t="shared" ref="IZ233:KQ233" si="2052">IF(IZ$3="+",HH233,6-HH233)</f>
        <v>4</v>
      </c>
      <c r="JA233" s="1">
        <f t="shared" si="2052"/>
        <v>3</v>
      </c>
      <c r="JB233" s="1">
        <f t="shared" si="2052"/>
        <v>4</v>
      </c>
      <c r="JC233" s="1">
        <f t="shared" si="2052"/>
        <v>2</v>
      </c>
      <c r="JD233" s="1">
        <f t="shared" si="2052"/>
        <v>2</v>
      </c>
      <c r="JE233" s="1">
        <f t="shared" si="2052"/>
        <v>2</v>
      </c>
      <c r="JF233" s="1">
        <f t="shared" si="2052"/>
        <v>4</v>
      </c>
      <c r="JG233" s="1">
        <f t="shared" si="2052"/>
        <v>4</v>
      </c>
      <c r="JH233" s="1">
        <f t="shared" si="2052"/>
        <v>2</v>
      </c>
      <c r="JI233" s="1">
        <f t="shared" si="2052"/>
        <v>4</v>
      </c>
      <c r="JJ233" s="1">
        <f t="shared" si="2052"/>
        <v>3</v>
      </c>
      <c r="JK233" s="1">
        <f t="shared" si="2052"/>
        <v>2</v>
      </c>
      <c r="JL233" s="1">
        <f t="shared" si="2052"/>
        <v>4</v>
      </c>
      <c r="JM233" s="1">
        <f t="shared" si="2052"/>
        <v>4</v>
      </c>
      <c r="JN233" s="1">
        <f t="shared" si="2052"/>
        <v>2</v>
      </c>
      <c r="JO233" s="1">
        <f t="shared" si="2052"/>
        <v>4</v>
      </c>
      <c r="JP233" s="1">
        <f t="shared" si="2052"/>
        <v>2</v>
      </c>
      <c r="JQ233" s="1">
        <f t="shared" si="2052"/>
        <v>4</v>
      </c>
      <c r="JR233" s="1">
        <f t="shared" si="2052"/>
        <v>2</v>
      </c>
      <c r="JS233" s="1">
        <f t="shared" si="2052"/>
        <v>2</v>
      </c>
      <c r="JT233" s="1">
        <f t="shared" si="2052"/>
        <v>4</v>
      </c>
      <c r="JU233" s="1">
        <f t="shared" si="2052"/>
        <v>4</v>
      </c>
      <c r="JV233" s="1" t="str">
        <f t="shared" si="2052"/>
        <v/>
      </c>
      <c r="JW233" s="1">
        <f t="shared" si="2052"/>
        <v>3</v>
      </c>
      <c r="JX233" s="1">
        <f t="shared" si="2052"/>
        <v>2</v>
      </c>
      <c r="JY233" s="1">
        <f t="shared" si="2052"/>
        <v>4</v>
      </c>
      <c r="JZ233" s="1">
        <f t="shared" si="2052"/>
        <v>4</v>
      </c>
      <c r="KA233" s="1">
        <f t="shared" si="2052"/>
        <v>2</v>
      </c>
      <c r="KB233" s="1">
        <f t="shared" si="2052"/>
        <v>4</v>
      </c>
      <c r="KC233" s="1">
        <f t="shared" si="2052"/>
        <v>2</v>
      </c>
      <c r="KD233" s="1">
        <f t="shared" si="2052"/>
        <v>2</v>
      </c>
      <c r="KE233" s="1">
        <f t="shared" si="2052"/>
        <v>4</v>
      </c>
      <c r="KF233" s="1">
        <f t="shared" si="2052"/>
        <v>2</v>
      </c>
      <c r="KG233" s="1">
        <f t="shared" si="2052"/>
        <v>4</v>
      </c>
      <c r="KH233" s="1">
        <f t="shared" si="2052"/>
        <v>2</v>
      </c>
      <c r="KI233" s="1">
        <f t="shared" si="2052"/>
        <v>4</v>
      </c>
      <c r="KJ233" s="1">
        <f t="shared" si="2052"/>
        <v>4</v>
      </c>
      <c r="KK233" s="1">
        <f t="shared" si="2052"/>
        <v>2</v>
      </c>
      <c r="KL233" s="1">
        <f t="shared" si="2052"/>
        <v>2</v>
      </c>
      <c r="KM233" s="1">
        <f t="shared" si="2052"/>
        <v>2</v>
      </c>
      <c r="KN233" s="1">
        <f t="shared" si="2052"/>
        <v>4</v>
      </c>
      <c r="KO233" s="1">
        <f t="shared" si="2052"/>
        <v>4</v>
      </c>
      <c r="KP233" s="1">
        <f t="shared" si="2052"/>
        <v>4</v>
      </c>
      <c r="KQ233" s="1">
        <f t="shared" si="2052"/>
        <v>2</v>
      </c>
      <c r="KR233" s="1">
        <f t="shared" si="24"/>
        <v>137</v>
      </c>
      <c r="KS233" s="1">
        <f t="shared" si="25"/>
        <v>25</v>
      </c>
      <c r="KT233" s="1">
        <f t="shared" si="26"/>
        <v>30</v>
      </c>
      <c r="KU233" s="1">
        <f t="shared" si="27"/>
        <v>34</v>
      </c>
      <c r="KV233" s="1">
        <f t="shared" si="28"/>
        <v>26</v>
      </c>
      <c r="KW233" s="1">
        <f t="shared" si="29"/>
        <v>22</v>
      </c>
      <c r="KX233" s="1">
        <v>4.0</v>
      </c>
      <c r="KY233" s="1">
        <v>2.0</v>
      </c>
      <c r="KZ233" s="1">
        <v>3.0</v>
      </c>
      <c r="LA233" s="1">
        <v>2.0</v>
      </c>
      <c r="LB233" s="1">
        <v>2.0</v>
      </c>
      <c r="LC233" s="1">
        <v>4.0</v>
      </c>
      <c r="LD233" s="1">
        <v>4.0</v>
      </c>
      <c r="LE233" s="1">
        <v>2.0</v>
      </c>
      <c r="LF233" s="1">
        <v>2.0</v>
      </c>
      <c r="LG233" s="1">
        <v>4.0</v>
      </c>
      <c r="LH233" s="1">
        <v>4.0</v>
      </c>
      <c r="LI233" s="1">
        <v>3.0</v>
      </c>
      <c r="LJ233" s="1">
        <v>2.0</v>
      </c>
      <c r="LK233" s="1">
        <v>4.0</v>
      </c>
      <c r="LL233" s="1">
        <v>4.0</v>
      </c>
      <c r="LM233" s="1">
        <v>4.0</v>
      </c>
      <c r="LN233" s="1">
        <v>4.0</v>
      </c>
      <c r="LO233" s="1">
        <v>4.0</v>
      </c>
      <c r="LP233" s="1">
        <v>2.0</v>
      </c>
      <c r="LQ233" s="1">
        <v>4.0</v>
      </c>
      <c r="LR233" s="1">
        <v>4.0</v>
      </c>
      <c r="LS233" s="1">
        <v>4.0</v>
      </c>
      <c r="LT233" s="1">
        <v>2.0</v>
      </c>
      <c r="LU233" s="1">
        <v>4.0</v>
      </c>
      <c r="LV233" s="1">
        <v>4.0</v>
      </c>
      <c r="LW233" s="1">
        <v>2.0</v>
      </c>
      <c r="LX233" s="1">
        <v>4.0</v>
      </c>
      <c r="LY233" s="1">
        <v>4.0</v>
      </c>
      <c r="LZ233" s="1">
        <v>4.0</v>
      </c>
      <c r="MA233" s="1">
        <f t="shared" si="557"/>
        <v>4</v>
      </c>
      <c r="MB233" s="1">
        <f t="shared" ref="MB233:NC233" si="2053">IF(MB$3="+",KY233,6-KY233)</f>
        <v>4</v>
      </c>
      <c r="MC233" s="1">
        <f t="shared" si="2053"/>
        <v>3</v>
      </c>
      <c r="MD233" s="1">
        <f t="shared" si="2053"/>
        <v>4</v>
      </c>
      <c r="ME233" s="1">
        <f t="shared" si="2053"/>
        <v>4</v>
      </c>
      <c r="MF233" s="1">
        <f t="shared" si="2053"/>
        <v>4</v>
      </c>
      <c r="MG233" s="1">
        <f t="shared" si="2053"/>
        <v>4</v>
      </c>
      <c r="MH233" s="1">
        <f t="shared" si="2053"/>
        <v>4</v>
      </c>
      <c r="MI233" s="1">
        <f t="shared" si="2053"/>
        <v>4</v>
      </c>
      <c r="MJ233" s="1">
        <f t="shared" si="2053"/>
        <v>4</v>
      </c>
      <c r="MK233" s="1">
        <f t="shared" si="2053"/>
        <v>4</v>
      </c>
      <c r="ML233" s="1">
        <f t="shared" si="2053"/>
        <v>3</v>
      </c>
      <c r="MM233" s="1">
        <f t="shared" si="2053"/>
        <v>4</v>
      </c>
      <c r="MN233" s="1">
        <f t="shared" si="2053"/>
        <v>4</v>
      </c>
      <c r="MO233" s="1">
        <f t="shared" si="2053"/>
        <v>4</v>
      </c>
      <c r="MP233" s="1">
        <f t="shared" si="2053"/>
        <v>4</v>
      </c>
      <c r="MQ233" s="1">
        <f t="shared" si="2053"/>
        <v>4</v>
      </c>
      <c r="MR233" s="1">
        <f t="shared" si="2053"/>
        <v>4</v>
      </c>
      <c r="MS233" s="1">
        <f t="shared" si="2053"/>
        <v>4</v>
      </c>
      <c r="MT233" s="1">
        <f t="shared" si="2053"/>
        <v>4</v>
      </c>
      <c r="MU233" s="1">
        <f t="shared" si="2053"/>
        <v>4</v>
      </c>
      <c r="MV233" s="1">
        <f t="shared" si="2053"/>
        <v>2</v>
      </c>
      <c r="MW233" s="1">
        <f t="shared" si="2053"/>
        <v>4</v>
      </c>
      <c r="MX233" s="1">
        <f t="shared" si="2053"/>
        <v>4</v>
      </c>
      <c r="MY233" s="1">
        <f t="shared" si="2053"/>
        <v>4</v>
      </c>
      <c r="MZ233" s="1">
        <f t="shared" si="2053"/>
        <v>4</v>
      </c>
      <c r="NA233" s="1">
        <f t="shared" si="2053"/>
        <v>4</v>
      </c>
      <c r="NB233" s="1">
        <f t="shared" si="2053"/>
        <v>4</v>
      </c>
      <c r="NC233" s="1">
        <f t="shared" si="2053"/>
        <v>4</v>
      </c>
      <c r="ND233" s="1">
        <f t="shared" si="31"/>
        <v>16</v>
      </c>
      <c r="NE233" s="1">
        <f t="shared" si="32"/>
        <v>17</v>
      </c>
      <c r="NF233" s="1">
        <f t="shared" si="33"/>
        <v>23</v>
      </c>
      <c r="NG233" s="1">
        <f t="shared" si="34"/>
        <v>20</v>
      </c>
      <c r="NH233" s="1">
        <f t="shared" si="35"/>
        <v>16</v>
      </c>
      <c r="NI233" s="1">
        <f t="shared" si="36"/>
        <v>20</v>
      </c>
      <c r="NJ233" s="1">
        <f t="shared" si="70"/>
        <v>112</v>
      </c>
      <c r="NK233" s="1">
        <v>2.0</v>
      </c>
      <c r="NL233" s="1">
        <v>2.0</v>
      </c>
      <c r="NM233" s="1">
        <v>2.0</v>
      </c>
      <c r="NN233" s="1">
        <v>2.0</v>
      </c>
      <c r="NO233" s="1">
        <v>2.0</v>
      </c>
      <c r="NP233" s="1">
        <v>2.0</v>
      </c>
      <c r="NQ233" s="1">
        <v>2.0</v>
      </c>
      <c r="NR233" s="1">
        <v>2.0</v>
      </c>
      <c r="NS233" s="1">
        <v>2.0</v>
      </c>
      <c r="NT233" s="1">
        <v>2.0</v>
      </c>
      <c r="NU233" s="1">
        <v>3.0</v>
      </c>
      <c r="NV233" s="1">
        <v>2.0</v>
      </c>
      <c r="NW233" s="1">
        <v>2.0</v>
      </c>
      <c r="NX233" s="1">
        <v>3.0</v>
      </c>
      <c r="NY233" s="1">
        <v>2.0</v>
      </c>
      <c r="NZ233" s="1">
        <v>2.0</v>
      </c>
      <c r="OA233" s="1">
        <v>2.0</v>
      </c>
      <c r="OB233" s="1">
        <v>2.0</v>
      </c>
      <c r="OC233" s="1">
        <v>2.0</v>
      </c>
      <c r="OD233" s="1">
        <v>2.0</v>
      </c>
      <c r="OE233" s="1">
        <v>2.0</v>
      </c>
      <c r="OF233" s="1">
        <f t="shared" si="37"/>
        <v>12</v>
      </c>
      <c r="OG233" s="1">
        <f t="shared" si="38"/>
        <v>25</v>
      </c>
      <c r="OH233" s="1">
        <f t="shared" si="39"/>
        <v>37</v>
      </c>
      <c r="OI233" s="1">
        <v>2.0</v>
      </c>
      <c r="OJ233" s="1">
        <v>4.0</v>
      </c>
      <c r="OK233" s="1">
        <v>4.0</v>
      </c>
      <c r="OL233" s="1">
        <v>3.0</v>
      </c>
      <c r="OM233" s="1">
        <v>4.0</v>
      </c>
      <c r="ON233" s="1">
        <v>4.0</v>
      </c>
      <c r="OO233" s="1">
        <v>4.0</v>
      </c>
      <c r="OP233" s="1">
        <v>4.0</v>
      </c>
      <c r="OQ233" s="1">
        <v>2.0</v>
      </c>
      <c r="OR233" s="1">
        <v>2.0</v>
      </c>
      <c r="OS233" s="1">
        <v>4.0</v>
      </c>
      <c r="OT233" s="1">
        <v>2.0</v>
      </c>
      <c r="OU233" s="1">
        <v>2.0</v>
      </c>
      <c r="OV233" s="1">
        <v>2.0</v>
      </c>
      <c r="OW233" s="1">
        <v>4.0</v>
      </c>
      <c r="OX233" s="1">
        <v>4.0</v>
      </c>
      <c r="OY233" s="1">
        <v>4.0</v>
      </c>
      <c r="OZ233" s="1">
        <v>2.0</v>
      </c>
      <c r="PA233" s="1">
        <v>2.0</v>
      </c>
      <c r="PB233" s="1">
        <v>4.0</v>
      </c>
      <c r="PC233" s="1">
        <v>4.0</v>
      </c>
      <c r="PD233" s="1">
        <v>2.0</v>
      </c>
      <c r="PE233" s="1">
        <v>4.0</v>
      </c>
      <c r="PF233" s="1">
        <v>4.0</v>
      </c>
      <c r="PG233" s="1">
        <v>4.0</v>
      </c>
      <c r="PH233" s="1">
        <v>4.0</v>
      </c>
      <c r="PI233" s="1">
        <v>3.0</v>
      </c>
      <c r="PJ233" s="1">
        <v>4.0</v>
      </c>
      <c r="PK233" s="1">
        <v>4.0</v>
      </c>
      <c r="PL233" s="1">
        <f t="shared" ref="PL233:QN233" si="2054">IF(PL$3="+",OI233,6-OI233)</f>
        <v>4</v>
      </c>
      <c r="PM233" s="1">
        <f t="shared" si="2054"/>
        <v>4</v>
      </c>
      <c r="PN233" s="1">
        <f t="shared" si="2054"/>
        <v>4</v>
      </c>
      <c r="PO233" s="1">
        <f t="shared" si="2054"/>
        <v>3</v>
      </c>
      <c r="PP233" s="1">
        <f t="shared" si="2054"/>
        <v>4</v>
      </c>
      <c r="PQ233" s="1">
        <f t="shared" si="2054"/>
        <v>2</v>
      </c>
      <c r="PR233" s="1">
        <f t="shared" si="2054"/>
        <v>4</v>
      </c>
      <c r="PS233" s="1">
        <f t="shared" si="2054"/>
        <v>4</v>
      </c>
      <c r="PT233" s="1">
        <f t="shared" si="2054"/>
        <v>4</v>
      </c>
      <c r="PU233" s="1">
        <f t="shared" si="2054"/>
        <v>4</v>
      </c>
      <c r="PV233" s="1">
        <f t="shared" si="2054"/>
        <v>2</v>
      </c>
      <c r="PW233" s="1">
        <f t="shared" si="2054"/>
        <v>4</v>
      </c>
      <c r="PX233" s="1">
        <f t="shared" si="2054"/>
        <v>4</v>
      </c>
      <c r="PY233" s="1">
        <f t="shared" si="2054"/>
        <v>4</v>
      </c>
      <c r="PZ233" s="1">
        <f t="shared" si="2054"/>
        <v>4</v>
      </c>
      <c r="QA233" s="1">
        <f t="shared" si="2054"/>
        <v>4</v>
      </c>
      <c r="QB233" s="1">
        <f t="shared" si="2054"/>
        <v>4</v>
      </c>
      <c r="QC233" s="1">
        <f t="shared" si="2054"/>
        <v>4</v>
      </c>
      <c r="QD233" s="1">
        <f t="shared" si="2054"/>
        <v>2</v>
      </c>
      <c r="QE233" s="1">
        <f t="shared" si="2054"/>
        <v>2</v>
      </c>
      <c r="QF233" s="1">
        <f t="shared" si="2054"/>
        <v>4</v>
      </c>
      <c r="QG233" s="1">
        <f t="shared" si="2054"/>
        <v>4</v>
      </c>
      <c r="QH233" s="1">
        <f t="shared" si="2054"/>
        <v>4</v>
      </c>
      <c r="QI233" s="1">
        <f t="shared" si="2054"/>
        <v>4</v>
      </c>
      <c r="QJ233" s="1">
        <f t="shared" si="2054"/>
        <v>4</v>
      </c>
      <c r="QK233" s="1">
        <f t="shared" si="2054"/>
        <v>2</v>
      </c>
      <c r="QL233" s="1">
        <f t="shared" si="2054"/>
        <v>3</v>
      </c>
      <c r="QM233" s="1">
        <f t="shared" si="2054"/>
        <v>4</v>
      </c>
      <c r="QN233" s="1">
        <f t="shared" si="2054"/>
        <v>2</v>
      </c>
      <c r="QO233" s="1">
        <f t="shared" si="41"/>
        <v>102</v>
      </c>
      <c r="QP233" s="1">
        <f t="shared" si="42"/>
        <v>49</v>
      </c>
      <c r="QQ233" s="1">
        <f t="shared" si="43"/>
        <v>53</v>
      </c>
      <c r="QR233" s="1">
        <v>2.0</v>
      </c>
      <c r="QS233" s="1">
        <v>3.0</v>
      </c>
      <c r="QT233" s="1">
        <v>2.0</v>
      </c>
      <c r="QU233" s="1">
        <v>3.0</v>
      </c>
      <c r="QV233" s="1">
        <v>2.0</v>
      </c>
      <c r="QW233" s="1">
        <v>2.0</v>
      </c>
      <c r="QX233" s="1">
        <v>3.0</v>
      </c>
      <c r="QY233" s="1">
        <v>2.0</v>
      </c>
      <c r="QZ233" s="1">
        <v>3.0</v>
      </c>
      <c r="RA233" s="1">
        <v>2.0</v>
      </c>
      <c r="RB233" s="1">
        <v>3.0</v>
      </c>
      <c r="RC233" s="1">
        <v>3.0</v>
      </c>
      <c r="RD233" s="1"/>
      <c r="RE233" s="1">
        <v>3.0</v>
      </c>
      <c r="RF233" s="1">
        <v>2.0</v>
      </c>
      <c r="RG233" s="1">
        <v>2.0</v>
      </c>
      <c r="RH233" s="1">
        <v>2.0</v>
      </c>
      <c r="RI233" s="1">
        <v>2.0</v>
      </c>
      <c r="RJ233" s="1">
        <v>2.0</v>
      </c>
      <c r="RK233" s="1">
        <v>3.0</v>
      </c>
      <c r="RL233" s="1">
        <v>2.0</v>
      </c>
      <c r="RM233" s="1">
        <v>3.0</v>
      </c>
      <c r="RN233" s="1">
        <v>2.0</v>
      </c>
      <c r="RO233" s="1">
        <v>3.0</v>
      </c>
      <c r="RP233" s="1">
        <v>3.0</v>
      </c>
      <c r="RQ233" s="1">
        <v>2.0</v>
      </c>
      <c r="RR233" s="1">
        <v>2.0</v>
      </c>
      <c r="RS233" s="1">
        <v>3.0</v>
      </c>
      <c r="RT233" s="1">
        <v>2.0</v>
      </c>
      <c r="RU233" s="1">
        <v>2.0</v>
      </c>
      <c r="RV233" s="1">
        <v>2.0</v>
      </c>
      <c r="RW233" s="1">
        <v>3.0</v>
      </c>
      <c r="RX233" s="1">
        <v>2.0</v>
      </c>
      <c r="RY233" s="1">
        <v>3.0</v>
      </c>
      <c r="RZ233" s="1">
        <v>3.0</v>
      </c>
      <c r="SA233" s="1">
        <v>2.0</v>
      </c>
      <c r="SB233" s="1">
        <v>3.0</v>
      </c>
      <c r="SC233" s="1">
        <v>3.0</v>
      </c>
      <c r="SD233" s="1">
        <v>3.0</v>
      </c>
      <c r="SE233" s="1">
        <v>3.0</v>
      </c>
      <c r="SF233" s="1">
        <v>2.0</v>
      </c>
      <c r="SG233" s="1">
        <f t="shared" si="2010"/>
        <v>2</v>
      </c>
      <c r="SH233" s="1">
        <f t="shared" ref="SH233:SR233" si="2055">IF(SH$3="+",QS233,5-QS233)</f>
        <v>3</v>
      </c>
      <c r="SI233" s="1">
        <f t="shared" si="2055"/>
        <v>3</v>
      </c>
      <c r="SJ233" s="1">
        <f t="shared" si="2055"/>
        <v>3</v>
      </c>
      <c r="SK233" s="1">
        <f t="shared" si="2055"/>
        <v>2</v>
      </c>
      <c r="SL233" s="1">
        <f t="shared" si="2055"/>
        <v>3</v>
      </c>
      <c r="SM233" s="1">
        <f t="shared" si="2055"/>
        <v>3</v>
      </c>
      <c r="SN233" s="1">
        <f t="shared" si="2055"/>
        <v>3</v>
      </c>
      <c r="SO233" s="1">
        <f t="shared" si="2055"/>
        <v>2</v>
      </c>
      <c r="SP233" s="1">
        <f t="shared" si="2055"/>
        <v>3</v>
      </c>
      <c r="SQ233" s="1">
        <f t="shared" si="2055"/>
        <v>3</v>
      </c>
      <c r="SR233" s="1">
        <f t="shared" si="2055"/>
        <v>2</v>
      </c>
      <c r="SS233" s="1"/>
      <c r="ST233" s="1">
        <f t="shared" ref="ST233:TU233" si="2056">IF(ST$3="+",RE233,5-RE233)</f>
        <v>3</v>
      </c>
      <c r="SU233" s="1">
        <f t="shared" si="2056"/>
        <v>3</v>
      </c>
      <c r="SV233" s="1">
        <f t="shared" si="2056"/>
        <v>2</v>
      </c>
      <c r="SW233" s="1">
        <f t="shared" si="2056"/>
        <v>3</v>
      </c>
      <c r="SX233" s="1">
        <f t="shared" si="2056"/>
        <v>3</v>
      </c>
      <c r="SY233" s="1">
        <f t="shared" si="2056"/>
        <v>3</v>
      </c>
      <c r="SZ233" s="1">
        <f t="shared" si="2056"/>
        <v>2</v>
      </c>
      <c r="TA233" s="1">
        <f t="shared" si="2056"/>
        <v>3</v>
      </c>
      <c r="TB233" s="1">
        <f t="shared" si="2056"/>
        <v>3</v>
      </c>
      <c r="TC233" s="1">
        <f t="shared" si="2056"/>
        <v>3</v>
      </c>
      <c r="TD233" s="1">
        <f t="shared" si="2056"/>
        <v>3</v>
      </c>
      <c r="TE233" s="1">
        <f t="shared" si="2056"/>
        <v>3</v>
      </c>
      <c r="TF233" s="1">
        <f t="shared" si="2056"/>
        <v>3</v>
      </c>
      <c r="TG233" s="1">
        <f t="shared" si="2056"/>
        <v>3</v>
      </c>
      <c r="TH233" s="1">
        <f t="shared" si="2056"/>
        <v>3</v>
      </c>
      <c r="TI233" s="1">
        <f t="shared" si="2056"/>
        <v>2</v>
      </c>
      <c r="TJ233" s="1">
        <f t="shared" si="2056"/>
        <v>3</v>
      </c>
      <c r="TK233" s="1">
        <f t="shared" si="2056"/>
        <v>3</v>
      </c>
      <c r="TL233" s="1">
        <f t="shared" si="2056"/>
        <v>3</v>
      </c>
      <c r="TM233" s="1">
        <f t="shared" si="2056"/>
        <v>3</v>
      </c>
      <c r="TN233" s="1">
        <f t="shared" si="2056"/>
        <v>3</v>
      </c>
      <c r="TO233" s="1">
        <f t="shared" si="2056"/>
        <v>2</v>
      </c>
      <c r="TP233" s="1">
        <f t="shared" si="2056"/>
        <v>2</v>
      </c>
      <c r="TQ233" s="1">
        <f t="shared" si="2056"/>
        <v>2</v>
      </c>
      <c r="TR233" s="1">
        <f t="shared" si="2056"/>
        <v>3</v>
      </c>
      <c r="TS233" s="1">
        <f t="shared" si="2056"/>
        <v>3</v>
      </c>
      <c r="TT233" s="1">
        <f t="shared" si="2056"/>
        <v>3</v>
      </c>
      <c r="TU233" s="1">
        <f t="shared" si="2056"/>
        <v>3</v>
      </c>
      <c r="TV233" s="1">
        <f t="shared" si="45"/>
        <v>85</v>
      </c>
      <c r="TW233" s="1">
        <f t="shared" si="46"/>
        <v>16</v>
      </c>
      <c r="TX233" s="1">
        <f t="shared" si="47"/>
        <v>4</v>
      </c>
      <c r="TY233" s="1">
        <f t="shared" si="48"/>
        <v>6</v>
      </c>
      <c r="TZ233" s="1">
        <f t="shared" si="49"/>
        <v>6</v>
      </c>
      <c r="UA233" s="1">
        <f t="shared" si="50"/>
        <v>36</v>
      </c>
      <c r="UB233" s="1">
        <f t="shared" si="51"/>
        <v>9</v>
      </c>
      <c r="UC233" s="1">
        <f t="shared" si="52"/>
        <v>6</v>
      </c>
      <c r="UD233" s="1">
        <f t="shared" si="53"/>
        <v>6</v>
      </c>
      <c r="UE233" s="1">
        <f t="shared" si="54"/>
        <v>6</v>
      </c>
      <c r="UF233" s="1">
        <f t="shared" ref="UF233:UG233" si="2057">TS233</f>
        <v>3</v>
      </c>
      <c r="UG233" s="1">
        <f t="shared" si="2057"/>
        <v>3</v>
      </c>
      <c r="UH233" s="1">
        <f t="shared" si="56"/>
        <v>20</v>
      </c>
      <c r="UI233" s="1">
        <f t="shared" si="57"/>
        <v>3</v>
      </c>
      <c r="UJ233" s="1">
        <f t="shared" si="58"/>
        <v>6</v>
      </c>
      <c r="UK233" s="1">
        <f t="shared" si="59"/>
        <v>11</v>
      </c>
      <c r="UL233" s="1">
        <f t="shared" si="60"/>
        <v>13</v>
      </c>
      <c r="UM233" s="1">
        <f t="shared" si="61"/>
        <v>6</v>
      </c>
      <c r="UN233" s="1">
        <f t="shared" si="62"/>
        <v>4</v>
      </c>
      <c r="UO233" s="1">
        <f t="shared" si="63"/>
        <v>3</v>
      </c>
      <c r="UP233" s="6">
        <v>1.0</v>
      </c>
      <c r="UQ233" s="6">
        <v>1.0</v>
      </c>
      <c r="UR233" s="6">
        <v>1.0</v>
      </c>
      <c r="US233" s="6">
        <v>1.0</v>
      </c>
      <c r="UT233" s="6">
        <v>1.0</v>
      </c>
      <c r="UU233" s="6">
        <v>1.0</v>
      </c>
      <c r="UV233" s="6">
        <v>1.0</v>
      </c>
      <c r="UW233" s="6">
        <v>1.0</v>
      </c>
      <c r="UX233" s="6">
        <v>1.0</v>
      </c>
      <c r="UY233" s="6">
        <v>1.0</v>
      </c>
      <c r="UZ233" s="6">
        <v>1.0</v>
      </c>
      <c r="VA233" s="6">
        <v>1.0</v>
      </c>
      <c r="VB233" s="6">
        <v>1.0</v>
      </c>
      <c r="VC233" s="6">
        <v>1.0</v>
      </c>
      <c r="VD233" s="6">
        <v>2.0</v>
      </c>
      <c r="VE233" s="6">
        <v>1.0</v>
      </c>
      <c r="VF233" s="6">
        <v>1.0</v>
      </c>
      <c r="VG233" s="6">
        <v>1.0</v>
      </c>
      <c r="VH233" s="6"/>
      <c r="VI233" s="6"/>
      <c r="VJ233" s="6"/>
      <c r="VK233" s="6"/>
      <c r="VL233" s="6"/>
      <c r="VM233" s="6">
        <v>1.0</v>
      </c>
      <c r="VN233" s="6">
        <v>1.0</v>
      </c>
      <c r="VO233" s="6">
        <v>1.0</v>
      </c>
      <c r="VP233" s="6">
        <v>1.0</v>
      </c>
      <c r="VQ233" s="6">
        <v>1.0</v>
      </c>
      <c r="VR233" s="6">
        <v>1.0</v>
      </c>
      <c r="VS233" s="6">
        <v>1.0</v>
      </c>
      <c r="VT233" s="6">
        <v>1.0</v>
      </c>
      <c r="VU233" s="6">
        <v>1.0</v>
      </c>
      <c r="VV233" s="6">
        <v>1.0</v>
      </c>
      <c r="VW233" s="6">
        <v>1.0</v>
      </c>
      <c r="VX233" s="6">
        <v>1.0</v>
      </c>
      <c r="VY233" s="6">
        <v>3.0</v>
      </c>
      <c r="VZ233" s="6" t="s">
        <v>1832</v>
      </c>
      <c r="WA233" s="9">
        <v>25.0</v>
      </c>
      <c r="WB233" s="1">
        <v>1.0</v>
      </c>
      <c r="WC233" s="1">
        <v>2.0</v>
      </c>
      <c r="WD233" s="1">
        <v>1.0</v>
      </c>
      <c r="WE233" s="1">
        <v>2.0</v>
      </c>
      <c r="WF233" s="1">
        <v>1.0</v>
      </c>
      <c r="WG233" s="1">
        <v>2.0</v>
      </c>
      <c r="WH233" s="1">
        <v>1.0</v>
      </c>
      <c r="WI233" s="1">
        <v>2.0</v>
      </c>
      <c r="WJ233" s="1">
        <v>2.0</v>
      </c>
      <c r="WK233" s="1">
        <v>2.0</v>
      </c>
      <c r="WL233" s="1">
        <v>1.0</v>
      </c>
      <c r="WM233" s="1">
        <v>2.0</v>
      </c>
      <c r="WN233" s="1">
        <v>1.0</v>
      </c>
      <c r="WO233" s="1">
        <v>2.0</v>
      </c>
      <c r="WP233" s="1">
        <v>2.0</v>
      </c>
      <c r="WQ233" s="1">
        <f t="shared" ref="WQ233:XE233" si="2058">IF(WQ$3="+",WB233,3-WB233)</f>
        <v>2</v>
      </c>
      <c r="WR233" s="1">
        <f t="shared" si="2058"/>
        <v>2</v>
      </c>
      <c r="WS233" s="1">
        <f t="shared" si="2058"/>
        <v>1</v>
      </c>
      <c r="WT233" s="1">
        <f t="shared" si="2058"/>
        <v>2</v>
      </c>
      <c r="WU233" s="1">
        <f t="shared" si="2058"/>
        <v>2</v>
      </c>
      <c r="WV233" s="1">
        <f t="shared" si="2058"/>
        <v>2</v>
      </c>
      <c r="WW233" s="1">
        <f t="shared" si="2058"/>
        <v>2</v>
      </c>
      <c r="WX233" s="1">
        <f t="shared" si="2058"/>
        <v>2</v>
      </c>
      <c r="WY233" s="1">
        <f t="shared" si="2058"/>
        <v>2</v>
      </c>
      <c r="WZ233" s="1">
        <f t="shared" si="2058"/>
        <v>2</v>
      </c>
      <c r="XA233" s="1">
        <f t="shared" si="2058"/>
        <v>2</v>
      </c>
      <c r="XB233" s="1">
        <f t="shared" si="2058"/>
        <v>2</v>
      </c>
      <c r="XC233" s="1">
        <f t="shared" si="2058"/>
        <v>2</v>
      </c>
      <c r="XD233" s="1">
        <f t="shared" si="2058"/>
        <v>2</v>
      </c>
      <c r="XE233" s="1">
        <f t="shared" si="2058"/>
        <v>2</v>
      </c>
      <c r="XF233" s="1">
        <f t="shared" si="65"/>
        <v>29</v>
      </c>
      <c r="XG233" s="1">
        <v>0.0</v>
      </c>
      <c r="XH233" s="9"/>
      <c r="XI233" s="9"/>
    </row>
    <row r="234" ht="15.0" customHeight="1">
      <c r="A234" s="1" t="s">
        <v>552</v>
      </c>
      <c r="B234" s="1" t="s">
        <v>553</v>
      </c>
      <c r="C234" s="1" t="s">
        <v>1833</v>
      </c>
      <c r="D234" s="1"/>
      <c r="E234" s="1" t="s">
        <v>1834</v>
      </c>
      <c r="F234" s="1" t="s">
        <v>1835</v>
      </c>
      <c r="G234" s="1" t="s">
        <v>1836</v>
      </c>
      <c r="H234" s="1" t="s">
        <v>1837</v>
      </c>
      <c r="I234" s="1">
        <v>1.0</v>
      </c>
      <c r="J234" s="1">
        <v>1.9500331E7</v>
      </c>
      <c r="K234" s="1">
        <v>67.0</v>
      </c>
      <c r="L234" s="1"/>
      <c r="M234" s="1">
        <v>2.0</v>
      </c>
      <c r="N234" s="1">
        <v>2.0</v>
      </c>
      <c r="O234" s="1">
        <v>2.0</v>
      </c>
      <c r="P234" s="1">
        <v>12.0</v>
      </c>
      <c r="Q234" s="1">
        <v>2.0</v>
      </c>
      <c r="R234" s="1">
        <v>12.0</v>
      </c>
      <c r="S234" s="1">
        <v>2.0</v>
      </c>
      <c r="T234" s="1" t="s">
        <v>1071</v>
      </c>
      <c r="U234" s="1"/>
      <c r="V234" s="1">
        <v>10.0</v>
      </c>
      <c r="W234" s="1" t="s">
        <v>601</v>
      </c>
      <c r="X234" s="1">
        <v>2015.0</v>
      </c>
      <c r="Y234" s="1" t="s">
        <v>611</v>
      </c>
      <c r="Z234" s="1">
        <v>21.0</v>
      </c>
      <c r="AA234" s="1"/>
      <c r="AB234" s="1">
        <v>2.0</v>
      </c>
      <c r="AC234" s="1">
        <v>7.0</v>
      </c>
      <c r="AD234" s="1">
        <v>2013.0</v>
      </c>
      <c r="AE234" s="1">
        <v>2.0</v>
      </c>
      <c r="AF234" s="1">
        <v>2.0</v>
      </c>
      <c r="AG234" s="1">
        <v>1.0</v>
      </c>
      <c r="AH234" s="1">
        <v>8.0</v>
      </c>
      <c r="AI234" s="1">
        <v>3.0</v>
      </c>
      <c r="AJ234" s="1">
        <v>15.0</v>
      </c>
      <c r="AK234" s="1">
        <v>2.0</v>
      </c>
      <c r="AL234" s="1"/>
      <c r="AM234" s="1">
        <v>3.0</v>
      </c>
      <c r="AN234" s="1">
        <v>1973.0</v>
      </c>
      <c r="AO234" s="1">
        <v>2.0</v>
      </c>
      <c r="AP234" s="1">
        <v>9.0</v>
      </c>
      <c r="AQ234" s="1">
        <v>4.0</v>
      </c>
      <c r="AR234" s="1">
        <v>6.0</v>
      </c>
      <c r="AS234" s="1">
        <v>3.0</v>
      </c>
      <c r="AT234" s="1">
        <v>1.0</v>
      </c>
      <c r="AU234" s="1">
        <v>9.0</v>
      </c>
      <c r="AV234" s="1">
        <v>4.0</v>
      </c>
      <c r="AW234" s="1">
        <v>4.0</v>
      </c>
      <c r="AX234" s="1">
        <v>1.0</v>
      </c>
      <c r="AY234" s="1">
        <v>2.0</v>
      </c>
      <c r="AZ234" s="1">
        <v>8.0</v>
      </c>
      <c r="BA234" s="1">
        <v>1.0</v>
      </c>
      <c r="BB234" s="1">
        <v>1.0</v>
      </c>
      <c r="BC234" s="1"/>
      <c r="BD234" s="1"/>
      <c r="BE234" s="1">
        <v>3.0</v>
      </c>
      <c r="BF234" s="1">
        <v>1.0</v>
      </c>
      <c r="BG234" s="1">
        <v>1.0</v>
      </c>
      <c r="BH234" s="1">
        <v>3.0</v>
      </c>
      <c r="BI234" s="1">
        <v>2.0</v>
      </c>
      <c r="BJ234" s="1">
        <v>1.0</v>
      </c>
      <c r="BK234" s="1">
        <v>3.0</v>
      </c>
      <c r="BL234" s="1">
        <v>1.0</v>
      </c>
      <c r="BM234" s="1">
        <v>1.0</v>
      </c>
      <c r="BN234" s="1">
        <v>4.0</v>
      </c>
      <c r="BO234" s="1">
        <v>1.0</v>
      </c>
      <c r="BP234" s="1">
        <v>1.0</v>
      </c>
      <c r="BQ234" s="1">
        <v>2.0</v>
      </c>
      <c r="BR234" s="1">
        <v>5.0</v>
      </c>
      <c r="BS234" s="1">
        <v>5.0</v>
      </c>
      <c r="BT234" s="1">
        <v>5.0</v>
      </c>
      <c r="BU234" s="1">
        <v>3.0</v>
      </c>
      <c r="BV234" s="1">
        <v>1.0</v>
      </c>
      <c r="BW234" s="1">
        <v>1.0</v>
      </c>
      <c r="BX234" s="1">
        <v>5.0</v>
      </c>
      <c r="BY234" s="1">
        <v>5.0</v>
      </c>
      <c r="BZ234" s="1">
        <v>5.0</v>
      </c>
      <c r="CA234" s="1">
        <v>3.0</v>
      </c>
      <c r="CB234" s="1">
        <v>5.0</v>
      </c>
      <c r="CC234" s="1">
        <v>5.0</v>
      </c>
      <c r="CD234" s="1">
        <v>1.0</v>
      </c>
      <c r="CE234" s="1">
        <v>1.0</v>
      </c>
      <c r="CF234" s="1">
        <v>5.0</v>
      </c>
      <c r="CG234" s="1">
        <v>3.0</v>
      </c>
      <c r="CH234" s="1">
        <v>1.0</v>
      </c>
      <c r="CI234" s="1">
        <v>5.0</v>
      </c>
      <c r="CJ234" s="1">
        <v>1.0</v>
      </c>
      <c r="CK234" s="1">
        <v>5.0</v>
      </c>
      <c r="CL234" s="1">
        <v>1.0</v>
      </c>
      <c r="CM234" s="1">
        <v>5.0</v>
      </c>
      <c r="CN234" s="1">
        <f t="shared" si="9"/>
        <v>7</v>
      </c>
      <c r="CO234" s="1">
        <f t="shared" si="10"/>
        <v>21</v>
      </c>
      <c r="CP234" s="1">
        <f t="shared" si="11"/>
        <v>23</v>
      </c>
      <c r="CQ234" s="1">
        <f t="shared" si="12"/>
        <v>7</v>
      </c>
      <c r="CR234" s="1">
        <f t="shared" si="13"/>
        <v>14</v>
      </c>
      <c r="CS234" s="1">
        <f t="shared" si="14"/>
        <v>12</v>
      </c>
      <c r="CT234" s="1">
        <f t="shared" si="15"/>
        <v>84</v>
      </c>
      <c r="CU234" s="1">
        <v>2.0</v>
      </c>
      <c r="CV234" s="1">
        <v>1.0</v>
      </c>
      <c r="CW234" s="1">
        <v>2.0</v>
      </c>
      <c r="CX234" s="1">
        <v>2.0</v>
      </c>
      <c r="CY234" s="1">
        <v>4.0</v>
      </c>
      <c r="CZ234" s="1">
        <v>2.0</v>
      </c>
      <c r="DA234" s="1">
        <v>2.0</v>
      </c>
      <c r="DB234" s="1">
        <v>4.0</v>
      </c>
      <c r="DC234" s="1">
        <v>3.0</v>
      </c>
      <c r="DD234" s="1">
        <v>2.0</v>
      </c>
      <c r="DE234" s="1">
        <v>1.0</v>
      </c>
      <c r="DF234" s="1">
        <v>2.0</v>
      </c>
      <c r="DG234" s="1">
        <v>2.0</v>
      </c>
      <c r="DH234" s="1">
        <v>1.0</v>
      </c>
      <c r="DI234" s="1">
        <v>2.0</v>
      </c>
      <c r="DJ234" s="1">
        <v>2.0</v>
      </c>
      <c r="DK234" s="1">
        <v>2.0</v>
      </c>
      <c r="DL234" s="1">
        <v>1.0</v>
      </c>
      <c r="DM234" s="1">
        <v>1.0</v>
      </c>
      <c r="DN234" s="1">
        <v>2.0</v>
      </c>
      <c r="DO234" s="1">
        <v>1.0</v>
      </c>
      <c r="DP234" s="1">
        <v>2.0</v>
      </c>
      <c r="DQ234" s="1">
        <f t="shared" si="16"/>
        <v>10</v>
      </c>
      <c r="DR234" s="1">
        <f t="shared" si="17"/>
        <v>7</v>
      </c>
      <c r="DS234" s="1">
        <f t="shared" ref="DS234:DT234" si="2059">SUM(CW234+DC234+DI234)</f>
        <v>7</v>
      </c>
      <c r="DT234" s="1">
        <f t="shared" si="2059"/>
        <v>6</v>
      </c>
      <c r="DU234" s="1">
        <f t="shared" si="19"/>
        <v>7</v>
      </c>
      <c r="DV234" s="1">
        <f t="shared" si="20"/>
        <v>6</v>
      </c>
      <c r="DW234" s="1">
        <f t="shared" si="21"/>
        <v>43</v>
      </c>
      <c r="DX234" s="1">
        <v>5.0</v>
      </c>
      <c r="DY234" s="1">
        <v>2.0</v>
      </c>
      <c r="DZ234" s="1">
        <v>5.0</v>
      </c>
      <c r="EA234" s="1">
        <v>1.0</v>
      </c>
      <c r="EB234" s="1">
        <v>2.0</v>
      </c>
      <c r="EC234" s="1">
        <v>1.0</v>
      </c>
      <c r="ED234" s="1">
        <v>2.0</v>
      </c>
      <c r="EE234" s="1">
        <v>2.0</v>
      </c>
      <c r="EF234" s="1">
        <v>1.0</v>
      </c>
      <c r="EG234" s="1">
        <v>5.0</v>
      </c>
      <c r="EH234" s="1">
        <v>5.0</v>
      </c>
      <c r="EI234" s="1">
        <v>5.0</v>
      </c>
      <c r="EJ234" s="1">
        <v>2.0</v>
      </c>
      <c r="EK234" s="1">
        <v>5.0</v>
      </c>
      <c r="EL234" s="1">
        <v>1.0</v>
      </c>
      <c r="EM234" s="1">
        <v>1.0</v>
      </c>
      <c r="EN234" s="1">
        <v>5.0</v>
      </c>
      <c r="EO234" s="1">
        <v>1.0</v>
      </c>
      <c r="EP234" s="1">
        <v>5.0</v>
      </c>
      <c r="EQ234" s="1">
        <v>4.0</v>
      </c>
      <c r="ER234" s="1">
        <v>5.0</v>
      </c>
      <c r="ES234" s="1">
        <v>2.0</v>
      </c>
      <c r="ET234" s="1">
        <v>4.0</v>
      </c>
      <c r="EU234" s="1">
        <v>4.0</v>
      </c>
      <c r="EV234" s="1">
        <v>1.0</v>
      </c>
      <c r="EW234" s="1">
        <v>4.0</v>
      </c>
      <c r="EX234" s="1">
        <v>2.0</v>
      </c>
      <c r="EY234" s="1">
        <v>5.0</v>
      </c>
      <c r="EZ234" s="1">
        <v>5.0</v>
      </c>
      <c r="FA234" s="1">
        <v>1.0</v>
      </c>
      <c r="FB234" s="1">
        <v>4.0</v>
      </c>
      <c r="FC234" s="1">
        <v>4.0</v>
      </c>
      <c r="FD234" s="1">
        <v>1.0</v>
      </c>
      <c r="FE234" s="1">
        <v>4.0</v>
      </c>
      <c r="FF234" s="1">
        <v>4.0</v>
      </c>
      <c r="FG234" s="1">
        <v>4.0</v>
      </c>
      <c r="FH234" s="1">
        <v>4.0</v>
      </c>
      <c r="FI234" s="1">
        <v>2.0</v>
      </c>
      <c r="FJ234" s="1">
        <v>3.0</v>
      </c>
      <c r="FK234" s="1">
        <v>5.0</v>
      </c>
      <c r="FL234" s="1">
        <v>5.0</v>
      </c>
      <c r="FM234" s="1">
        <v>4.0</v>
      </c>
      <c r="FN234" s="1">
        <v>5.0</v>
      </c>
      <c r="FO234" s="1">
        <v>1.0</v>
      </c>
      <c r="FP234" s="1">
        <f t="shared" ref="FP234:HG234" si="2060">IF(FP$3="+",DX234,6-DX234)</f>
        <v>5</v>
      </c>
      <c r="FQ234" s="1">
        <f t="shared" si="2060"/>
        <v>4</v>
      </c>
      <c r="FR234" s="1">
        <f t="shared" si="2060"/>
        <v>5</v>
      </c>
      <c r="FS234" s="1">
        <f t="shared" si="2060"/>
        <v>1</v>
      </c>
      <c r="FT234" s="1">
        <f t="shared" si="2060"/>
        <v>2</v>
      </c>
      <c r="FU234" s="1">
        <f t="shared" si="2060"/>
        <v>5</v>
      </c>
      <c r="FV234" s="1">
        <f t="shared" si="2060"/>
        <v>2</v>
      </c>
      <c r="FW234" s="1">
        <f t="shared" si="2060"/>
        <v>4</v>
      </c>
      <c r="FX234" s="1">
        <f t="shared" si="2060"/>
        <v>5</v>
      </c>
      <c r="FY234" s="1">
        <f t="shared" si="2060"/>
        <v>5</v>
      </c>
      <c r="FZ234" s="1">
        <f t="shared" si="2060"/>
        <v>5</v>
      </c>
      <c r="GA234" s="1">
        <f t="shared" si="2060"/>
        <v>1</v>
      </c>
      <c r="GB234" s="1">
        <f t="shared" si="2060"/>
        <v>4</v>
      </c>
      <c r="GC234" s="1">
        <f t="shared" si="2060"/>
        <v>5</v>
      </c>
      <c r="GD234" s="1">
        <f t="shared" si="2060"/>
        <v>5</v>
      </c>
      <c r="GE234" s="1">
        <f t="shared" si="2060"/>
        <v>5</v>
      </c>
      <c r="GF234" s="1">
        <f t="shared" si="2060"/>
        <v>5</v>
      </c>
      <c r="GG234" s="1">
        <f t="shared" si="2060"/>
        <v>5</v>
      </c>
      <c r="GH234" s="1">
        <f t="shared" si="2060"/>
        <v>1</v>
      </c>
      <c r="GI234" s="1">
        <f t="shared" si="2060"/>
        <v>4</v>
      </c>
      <c r="GJ234" s="1">
        <f t="shared" si="2060"/>
        <v>5</v>
      </c>
      <c r="GK234" s="1">
        <f t="shared" si="2060"/>
        <v>4</v>
      </c>
      <c r="GL234" s="1">
        <f t="shared" si="2060"/>
        <v>4</v>
      </c>
      <c r="GM234" s="1">
        <f t="shared" si="2060"/>
        <v>2</v>
      </c>
      <c r="GN234" s="1">
        <f t="shared" si="2060"/>
        <v>5</v>
      </c>
      <c r="GO234" s="1">
        <f t="shared" si="2060"/>
        <v>4</v>
      </c>
      <c r="GP234" s="1">
        <f t="shared" si="2060"/>
        <v>2</v>
      </c>
      <c r="GQ234" s="1">
        <f t="shared" si="2060"/>
        <v>5</v>
      </c>
      <c r="GR234" s="1">
        <f t="shared" si="2060"/>
        <v>5</v>
      </c>
      <c r="GS234" s="1">
        <f t="shared" si="2060"/>
        <v>5</v>
      </c>
      <c r="GT234" s="1">
        <f t="shared" si="2060"/>
        <v>4</v>
      </c>
      <c r="GU234" s="1">
        <f t="shared" si="2060"/>
        <v>4</v>
      </c>
      <c r="GV234" s="1">
        <f t="shared" si="2060"/>
        <v>5</v>
      </c>
      <c r="GW234" s="1">
        <f t="shared" si="2060"/>
        <v>4</v>
      </c>
      <c r="GX234" s="1">
        <f t="shared" si="2060"/>
        <v>4</v>
      </c>
      <c r="GY234" s="1">
        <f t="shared" si="2060"/>
        <v>4</v>
      </c>
      <c r="GZ234" s="1">
        <f t="shared" si="2060"/>
        <v>4</v>
      </c>
      <c r="HA234" s="1">
        <f t="shared" si="2060"/>
        <v>4</v>
      </c>
      <c r="HB234" s="1">
        <f t="shared" si="2060"/>
        <v>3</v>
      </c>
      <c r="HC234" s="1">
        <f t="shared" si="2060"/>
        <v>5</v>
      </c>
      <c r="HD234" s="1">
        <f t="shared" si="2060"/>
        <v>5</v>
      </c>
      <c r="HE234" s="1">
        <f t="shared" si="2060"/>
        <v>2</v>
      </c>
      <c r="HF234" s="1">
        <f t="shared" si="2060"/>
        <v>5</v>
      </c>
      <c r="HG234" s="1">
        <f t="shared" si="2060"/>
        <v>5</v>
      </c>
      <c r="HH234" s="1">
        <v>5.0</v>
      </c>
      <c r="HI234" s="1">
        <v>2.0</v>
      </c>
      <c r="HJ234" s="1">
        <v>5.0</v>
      </c>
      <c r="HK234" s="1">
        <v>1.0</v>
      </c>
      <c r="HL234" s="1">
        <v>2.0</v>
      </c>
      <c r="HM234" s="1">
        <v>1.0</v>
      </c>
      <c r="HN234" s="1">
        <v>2.0</v>
      </c>
      <c r="HO234" s="1">
        <v>2.0</v>
      </c>
      <c r="HP234" s="1">
        <v>1.0</v>
      </c>
      <c r="HQ234" s="1">
        <v>5.0</v>
      </c>
      <c r="HR234" s="1">
        <v>5.0</v>
      </c>
      <c r="HS234" s="1">
        <v>5.0</v>
      </c>
      <c r="HT234" s="1">
        <v>2.0</v>
      </c>
      <c r="HU234" s="1">
        <v>5.0</v>
      </c>
      <c r="HV234" s="1">
        <v>1.0</v>
      </c>
      <c r="HW234" s="1">
        <v>1.0</v>
      </c>
      <c r="HX234" s="1">
        <v>5.0</v>
      </c>
      <c r="HY234" s="1">
        <v>1.0</v>
      </c>
      <c r="HZ234" s="1">
        <v>5.0</v>
      </c>
      <c r="IA234" s="1">
        <v>4.0</v>
      </c>
      <c r="IB234" s="1">
        <v>5.0</v>
      </c>
      <c r="IC234" s="1">
        <v>2.0</v>
      </c>
      <c r="ID234" s="1">
        <v>4.0</v>
      </c>
      <c r="IE234" s="1">
        <v>4.0</v>
      </c>
      <c r="IF234" s="1">
        <v>1.0</v>
      </c>
      <c r="IG234" s="1">
        <v>4.0</v>
      </c>
      <c r="IH234" s="1">
        <v>2.0</v>
      </c>
      <c r="II234" s="1">
        <v>5.0</v>
      </c>
      <c r="IJ234" s="1">
        <v>5.0</v>
      </c>
      <c r="IK234" s="1">
        <v>1.0</v>
      </c>
      <c r="IL234" s="1">
        <v>4.0</v>
      </c>
      <c r="IM234" s="1">
        <v>4.0</v>
      </c>
      <c r="IN234" s="1">
        <v>1.0</v>
      </c>
      <c r="IO234" s="1">
        <v>4.0</v>
      </c>
      <c r="IP234" s="1">
        <v>4.0</v>
      </c>
      <c r="IQ234" s="1">
        <v>4.0</v>
      </c>
      <c r="IR234" s="1">
        <v>4.0</v>
      </c>
      <c r="IS234" s="1">
        <v>2.0</v>
      </c>
      <c r="IT234" s="1">
        <v>3.0</v>
      </c>
      <c r="IU234" s="1">
        <v>5.0</v>
      </c>
      <c r="IV234" s="1">
        <v>5.0</v>
      </c>
      <c r="IW234" s="1">
        <v>4.0</v>
      </c>
      <c r="IX234" s="1">
        <v>5.0</v>
      </c>
      <c r="IY234" s="1">
        <v>1.0</v>
      </c>
      <c r="IZ234" s="1">
        <f t="shared" ref="IZ234:KQ234" si="2061">IF(IZ$3="+",HH234,6-HH234)</f>
        <v>5</v>
      </c>
      <c r="JA234" s="1">
        <f t="shared" si="2061"/>
        <v>4</v>
      </c>
      <c r="JB234" s="1">
        <f t="shared" si="2061"/>
        <v>5</v>
      </c>
      <c r="JC234" s="1">
        <f t="shared" si="2061"/>
        <v>1</v>
      </c>
      <c r="JD234" s="1">
        <f t="shared" si="2061"/>
        <v>2</v>
      </c>
      <c r="JE234" s="1">
        <f t="shared" si="2061"/>
        <v>5</v>
      </c>
      <c r="JF234" s="1">
        <f t="shared" si="2061"/>
        <v>2</v>
      </c>
      <c r="JG234" s="1">
        <f t="shared" si="2061"/>
        <v>4</v>
      </c>
      <c r="JH234" s="1">
        <f t="shared" si="2061"/>
        <v>5</v>
      </c>
      <c r="JI234" s="1">
        <f t="shared" si="2061"/>
        <v>5</v>
      </c>
      <c r="JJ234" s="1">
        <f t="shared" si="2061"/>
        <v>5</v>
      </c>
      <c r="JK234" s="1">
        <f t="shared" si="2061"/>
        <v>1</v>
      </c>
      <c r="JL234" s="1">
        <f t="shared" si="2061"/>
        <v>4</v>
      </c>
      <c r="JM234" s="1">
        <f t="shared" si="2061"/>
        <v>5</v>
      </c>
      <c r="JN234" s="1">
        <f t="shared" si="2061"/>
        <v>1</v>
      </c>
      <c r="JO234" s="1">
        <f t="shared" si="2061"/>
        <v>5</v>
      </c>
      <c r="JP234" s="1">
        <f t="shared" si="2061"/>
        <v>5</v>
      </c>
      <c r="JQ234" s="1">
        <f t="shared" si="2061"/>
        <v>5</v>
      </c>
      <c r="JR234" s="1">
        <f t="shared" si="2061"/>
        <v>1</v>
      </c>
      <c r="JS234" s="1">
        <f t="shared" si="2061"/>
        <v>4</v>
      </c>
      <c r="JT234" s="1">
        <f t="shared" si="2061"/>
        <v>5</v>
      </c>
      <c r="JU234" s="1">
        <f t="shared" si="2061"/>
        <v>4</v>
      </c>
      <c r="JV234" s="1">
        <f t="shared" si="2061"/>
        <v>4</v>
      </c>
      <c r="JW234" s="1">
        <f t="shared" si="2061"/>
        <v>4</v>
      </c>
      <c r="JX234" s="1">
        <f t="shared" si="2061"/>
        <v>5</v>
      </c>
      <c r="JY234" s="1">
        <f t="shared" si="2061"/>
        <v>4</v>
      </c>
      <c r="JZ234" s="1">
        <f t="shared" si="2061"/>
        <v>4</v>
      </c>
      <c r="KA234" s="1">
        <f t="shared" si="2061"/>
        <v>5</v>
      </c>
      <c r="KB234" s="1">
        <f t="shared" si="2061"/>
        <v>5</v>
      </c>
      <c r="KC234" s="1">
        <f t="shared" si="2061"/>
        <v>1</v>
      </c>
      <c r="KD234" s="1">
        <f t="shared" si="2061"/>
        <v>4</v>
      </c>
      <c r="KE234" s="1">
        <f t="shared" si="2061"/>
        <v>4</v>
      </c>
      <c r="KF234" s="1">
        <f t="shared" si="2061"/>
        <v>5</v>
      </c>
      <c r="KG234" s="1">
        <f t="shared" si="2061"/>
        <v>4</v>
      </c>
      <c r="KH234" s="1">
        <f t="shared" si="2061"/>
        <v>2</v>
      </c>
      <c r="KI234" s="1">
        <f t="shared" si="2061"/>
        <v>4</v>
      </c>
      <c r="KJ234" s="1">
        <f t="shared" si="2061"/>
        <v>4</v>
      </c>
      <c r="KK234" s="1">
        <f t="shared" si="2061"/>
        <v>2</v>
      </c>
      <c r="KL234" s="1">
        <f t="shared" si="2061"/>
        <v>3</v>
      </c>
      <c r="KM234" s="1">
        <f t="shared" si="2061"/>
        <v>5</v>
      </c>
      <c r="KN234" s="1">
        <f t="shared" si="2061"/>
        <v>5</v>
      </c>
      <c r="KO234" s="1">
        <f t="shared" si="2061"/>
        <v>2</v>
      </c>
      <c r="KP234" s="1">
        <f t="shared" si="2061"/>
        <v>5</v>
      </c>
      <c r="KQ234" s="1">
        <f t="shared" si="2061"/>
        <v>5</v>
      </c>
      <c r="KR234" s="1">
        <f t="shared" si="24"/>
        <v>177</v>
      </c>
      <c r="KS234" s="1">
        <f t="shared" si="25"/>
        <v>36</v>
      </c>
      <c r="KT234" s="1">
        <f t="shared" si="26"/>
        <v>35</v>
      </c>
      <c r="KU234" s="1">
        <f t="shared" si="27"/>
        <v>40</v>
      </c>
      <c r="KV234" s="1">
        <f t="shared" si="28"/>
        <v>29</v>
      </c>
      <c r="KW234" s="1">
        <f t="shared" si="29"/>
        <v>37</v>
      </c>
      <c r="KX234" s="1">
        <v>5.0</v>
      </c>
      <c r="KY234" s="1">
        <v>2.0</v>
      </c>
      <c r="KZ234" s="1">
        <v>5.0</v>
      </c>
      <c r="LA234" s="1">
        <v>2.0</v>
      </c>
      <c r="LB234" s="1">
        <v>2.0</v>
      </c>
      <c r="LC234" s="1">
        <v>5.0</v>
      </c>
      <c r="LD234" s="1">
        <v>5.0</v>
      </c>
      <c r="LE234" s="1">
        <v>2.0</v>
      </c>
      <c r="LF234" s="1">
        <v>2.0</v>
      </c>
      <c r="LG234" s="1">
        <v>5.0</v>
      </c>
      <c r="LH234" s="1">
        <v>5.0</v>
      </c>
      <c r="LI234" s="1">
        <v>4.0</v>
      </c>
      <c r="LJ234" s="1">
        <v>2.0</v>
      </c>
      <c r="LK234" s="1">
        <v>4.0</v>
      </c>
      <c r="LL234" s="1">
        <v>5.0</v>
      </c>
      <c r="LM234" s="1">
        <v>5.0</v>
      </c>
      <c r="LN234" s="1">
        <v>4.0</v>
      </c>
      <c r="LO234" s="1">
        <v>4.0</v>
      </c>
      <c r="LP234" s="1">
        <v>2.0</v>
      </c>
      <c r="LQ234" s="1">
        <v>5.0</v>
      </c>
      <c r="LR234" s="1">
        <v>5.0</v>
      </c>
      <c r="LS234" s="1">
        <v>2.0</v>
      </c>
      <c r="LT234" s="1">
        <v>2.0</v>
      </c>
      <c r="LU234" s="1">
        <v>5.0</v>
      </c>
      <c r="LV234" s="1">
        <v>5.0</v>
      </c>
      <c r="LW234" s="1">
        <v>2.0</v>
      </c>
      <c r="LX234" s="1">
        <v>4.0</v>
      </c>
      <c r="LY234" s="1">
        <v>4.0</v>
      </c>
      <c r="LZ234" s="1">
        <v>4.0</v>
      </c>
      <c r="MA234" s="1">
        <f t="shared" si="557"/>
        <v>5</v>
      </c>
      <c r="MB234" s="1">
        <f t="shared" ref="MB234:NC234" si="2062">IF(MB$3="+",KY234,6-KY234)</f>
        <v>4</v>
      </c>
      <c r="MC234" s="1">
        <f t="shared" si="2062"/>
        <v>5</v>
      </c>
      <c r="MD234" s="1">
        <f t="shared" si="2062"/>
        <v>4</v>
      </c>
      <c r="ME234" s="1">
        <f t="shared" si="2062"/>
        <v>4</v>
      </c>
      <c r="MF234" s="1">
        <f t="shared" si="2062"/>
        <v>5</v>
      </c>
      <c r="MG234" s="1">
        <f t="shared" si="2062"/>
        <v>5</v>
      </c>
      <c r="MH234" s="1">
        <f t="shared" si="2062"/>
        <v>4</v>
      </c>
      <c r="MI234" s="1">
        <f t="shared" si="2062"/>
        <v>4</v>
      </c>
      <c r="MJ234" s="1">
        <f t="shared" si="2062"/>
        <v>5</v>
      </c>
      <c r="MK234" s="1">
        <f t="shared" si="2062"/>
        <v>5</v>
      </c>
      <c r="ML234" s="1">
        <f t="shared" si="2062"/>
        <v>4</v>
      </c>
      <c r="MM234" s="1">
        <f t="shared" si="2062"/>
        <v>4</v>
      </c>
      <c r="MN234" s="1">
        <f t="shared" si="2062"/>
        <v>4</v>
      </c>
      <c r="MO234" s="1">
        <f t="shared" si="2062"/>
        <v>5</v>
      </c>
      <c r="MP234" s="1">
        <f t="shared" si="2062"/>
        <v>5</v>
      </c>
      <c r="MQ234" s="1">
        <f t="shared" si="2062"/>
        <v>4</v>
      </c>
      <c r="MR234" s="1">
        <f t="shared" si="2062"/>
        <v>4</v>
      </c>
      <c r="MS234" s="1">
        <f t="shared" si="2062"/>
        <v>4</v>
      </c>
      <c r="MT234" s="1">
        <f t="shared" si="2062"/>
        <v>5</v>
      </c>
      <c r="MU234" s="1">
        <f t="shared" si="2062"/>
        <v>5</v>
      </c>
      <c r="MV234" s="1">
        <f t="shared" si="2062"/>
        <v>4</v>
      </c>
      <c r="MW234" s="1">
        <f t="shared" si="2062"/>
        <v>4</v>
      </c>
      <c r="MX234" s="1">
        <f t="shared" si="2062"/>
        <v>5</v>
      </c>
      <c r="MY234" s="1">
        <f t="shared" si="2062"/>
        <v>5</v>
      </c>
      <c r="MZ234" s="1">
        <f t="shared" si="2062"/>
        <v>4</v>
      </c>
      <c r="NA234" s="1">
        <f t="shared" si="2062"/>
        <v>4</v>
      </c>
      <c r="NB234" s="1">
        <f t="shared" si="2062"/>
        <v>4</v>
      </c>
      <c r="NC234" s="1">
        <f t="shared" si="2062"/>
        <v>4</v>
      </c>
      <c r="ND234" s="1">
        <f t="shared" si="31"/>
        <v>19</v>
      </c>
      <c r="NE234" s="1">
        <f t="shared" si="32"/>
        <v>21</v>
      </c>
      <c r="NF234" s="1">
        <f t="shared" si="33"/>
        <v>25</v>
      </c>
      <c r="NG234" s="1">
        <f t="shared" si="34"/>
        <v>21</v>
      </c>
      <c r="NH234" s="1">
        <f t="shared" si="35"/>
        <v>17</v>
      </c>
      <c r="NI234" s="1">
        <f t="shared" si="36"/>
        <v>25</v>
      </c>
      <c r="NJ234" s="1">
        <f t="shared" si="70"/>
        <v>128</v>
      </c>
      <c r="NK234" s="1">
        <v>2.0</v>
      </c>
      <c r="NL234" s="1">
        <v>2.0</v>
      </c>
      <c r="NM234" s="1">
        <v>2.0</v>
      </c>
      <c r="NN234" s="1">
        <v>2.0</v>
      </c>
      <c r="NO234" s="1">
        <v>2.0</v>
      </c>
      <c r="NP234" s="1">
        <v>4.0</v>
      </c>
      <c r="NQ234" s="1">
        <v>2.0</v>
      </c>
      <c r="NR234" s="1">
        <v>2.0</v>
      </c>
      <c r="NS234" s="1">
        <v>2.0</v>
      </c>
      <c r="NT234" s="1">
        <v>2.0</v>
      </c>
      <c r="NU234" s="1">
        <v>2.0</v>
      </c>
      <c r="NV234" s="1">
        <v>2.0</v>
      </c>
      <c r="NW234" s="1">
        <v>2.0</v>
      </c>
      <c r="NX234" s="1">
        <v>2.0</v>
      </c>
      <c r="NY234" s="1">
        <v>2.0</v>
      </c>
      <c r="NZ234" s="1">
        <v>2.0</v>
      </c>
      <c r="OA234" s="1">
        <v>2.0</v>
      </c>
      <c r="OB234" s="1">
        <v>2.0</v>
      </c>
      <c r="OC234" s="1">
        <v>2.0</v>
      </c>
      <c r="OD234" s="1">
        <v>2.0</v>
      </c>
      <c r="OE234" s="1">
        <v>2.0</v>
      </c>
      <c r="OF234" s="1">
        <f t="shared" si="37"/>
        <v>12</v>
      </c>
      <c r="OG234" s="1">
        <f t="shared" si="38"/>
        <v>26</v>
      </c>
      <c r="OH234" s="1">
        <f t="shared" si="39"/>
        <v>38</v>
      </c>
      <c r="OI234" s="1">
        <v>2.0</v>
      </c>
      <c r="OJ234" s="1">
        <v>5.0</v>
      </c>
      <c r="OK234" s="1">
        <v>4.0</v>
      </c>
      <c r="OL234" s="1">
        <v>4.0</v>
      </c>
      <c r="OM234" s="1">
        <v>4.0</v>
      </c>
      <c r="ON234" s="1">
        <v>2.0</v>
      </c>
      <c r="OO234" s="1">
        <v>5.0</v>
      </c>
      <c r="OP234" s="1">
        <v>4.0</v>
      </c>
      <c r="OQ234" s="1">
        <v>2.0</v>
      </c>
      <c r="OR234" s="1">
        <v>2.0</v>
      </c>
      <c r="OS234" s="1">
        <v>2.0</v>
      </c>
      <c r="OT234" s="1">
        <v>2.0</v>
      </c>
      <c r="OU234" s="1">
        <v>2.0</v>
      </c>
      <c r="OV234" s="1">
        <v>2.0</v>
      </c>
      <c r="OW234" s="1">
        <v>4.0</v>
      </c>
      <c r="OX234" s="1">
        <v>4.0</v>
      </c>
      <c r="OY234" s="1">
        <v>4.0</v>
      </c>
      <c r="OZ234" s="1">
        <v>4.0</v>
      </c>
      <c r="PA234" s="1">
        <v>4.0</v>
      </c>
      <c r="PB234" s="1">
        <v>2.0</v>
      </c>
      <c r="PC234" s="1">
        <v>4.0</v>
      </c>
      <c r="PD234" s="1">
        <v>2.0</v>
      </c>
      <c r="PE234" s="1">
        <v>4.0</v>
      </c>
      <c r="PF234" s="1">
        <v>4.0</v>
      </c>
      <c r="PG234" s="1">
        <v>4.0</v>
      </c>
      <c r="PH234" s="1">
        <v>2.0</v>
      </c>
      <c r="PI234" s="1">
        <v>4.0</v>
      </c>
      <c r="PJ234" s="1">
        <v>4.0</v>
      </c>
      <c r="PK234" s="1">
        <v>2.0</v>
      </c>
      <c r="PL234" s="1">
        <f t="shared" ref="PL234:QN234" si="2063">IF(PL$3="+",OI234,6-OI234)</f>
        <v>4</v>
      </c>
      <c r="PM234" s="1">
        <f t="shared" si="2063"/>
        <v>5</v>
      </c>
      <c r="PN234" s="1">
        <f t="shared" si="2063"/>
        <v>4</v>
      </c>
      <c r="PO234" s="1">
        <f t="shared" si="2063"/>
        <v>4</v>
      </c>
      <c r="PP234" s="1">
        <f t="shared" si="2063"/>
        <v>4</v>
      </c>
      <c r="PQ234" s="1">
        <f t="shared" si="2063"/>
        <v>4</v>
      </c>
      <c r="PR234" s="1">
        <f t="shared" si="2063"/>
        <v>5</v>
      </c>
      <c r="PS234" s="1">
        <f t="shared" si="2063"/>
        <v>4</v>
      </c>
      <c r="PT234" s="1">
        <f t="shared" si="2063"/>
        <v>4</v>
      </c>
      <c r="PU234" s="1">
        <f t="shared" si="2063"/>
        <v>4</v>
      </c>
      <c r="PV234" s="1">
        <f t="shared" si="2063"/>
        <v>4</v>
      </c>
      <c r="PW234" s="1">
        <f t="shared" si="2063"/>
        <v>4</v>
      </c>
      <c r="PX234" s="1">
        <f t="shared" si="2063"/>
        <v>4</v>
      </c>
      <c r="PY234" s="1">
        <f t="shared" si="2063"/>
        <v>4</v>
      </c>
      <c r="PZ234" s="1">
        <f t="shared" si="2063"/>
        <v>4</v>
      </c>
      <c r="QA234" s="1">
        <f t="shared" si="2063"/>
        <v>4</v>
      </c>
      <c r="QB234" s="1">
        <f t="shared" si="2063"/>
        <v>4</v>
      </c>
      <c r="QC234" s="1">
        <f t="shared" si="2063"/>
        <v>2</v>
      </c>
      <c r="QD234" s="1">
        <f t="shared" si="2063"/>
        <v>4</v>
      </c>
      <c r="QE234" s="1">
        <f t="shared" si="2063"/>
        <v>4</v>
      </c>
      <c r="QF234" s="1">
        <f t="shared" si="2063"/>
        <v>4</v>
      </c>
      <c r="QG234" s="1">
        <f t="shared" si="2063"/>
        <v>4</v>
      </c>
      <c r="QH234" s="1">
        <f t="shared" si="2063"/>
        <v>4</v>
      </c>
      <c r="QI234" s="1">
        <f t="shared" si="2063"/>
        <v>4</v>
      </c>
      <c r="QJ234" s="1">
        <f t="shared" si="2063"/>
        <v>4</v>
      </c>
      <c r="QK234" s="1">
        <f t="shared" si="2063"/>
        <v>4</v>
      </c>
      <c r="QL234" s="1">
        <f t="shared" si="2063"/>
        <v>4</v>
      </c>
      <c r="QM234" s="1">
        <f t="shared" si="2063"/>
        <v>4</v>
      </c>
      <c r="QN234" s="1">
        <f t="shared" si="2063"/>
        <v>4</v>
      </c>
      <c r="QO234" s="1">
        <f t="shared" si="41"/>
        <v>116</v>
      </c>
      <c r="QP234" s="1">
        <f t="shared" si="42"/>
        <v>56</v>
      </c>
      <c r="QQ234" s="1">
        <f t="shared" si="43"/>
        <v>60</v>
      </c>
      <c r="QR234" s="1">
        <v>3.0</v>
      </c>
      <c r="QS234" s="1">
        <v>3.0</v>
      </c>
      <c r="QT234" s="1">
        <v>2.0</v>
      </c>
      <c r="QU234" s="1">
        <v>3.0</v>
      </c>
      <c r="QV234" s="1">
        <v>3.0</v>
      </c>
      <c r="QW234" s="1">
        <v>2.0</v>
      </c>
      <c r="QX234" s="1">
        <v>3.0</v>
      </c>
      <c r="QY234" s="1">
        <v>2.0</v>
      </c>
      <c r="QZ234" s="1">
        <v>2.0</v>
      </c>
      <c r="RA234" s="1">
        <v>2.0</v>
      </c>
      <c r="RB234" s="1">
        <v>3.0</v>
      </c>
      <c r="RC234" s="1">
        <v>2.0</v>
      </c>
      <c r="RD234" s="1">
        <v>3.0</v>
      </c>
      <c r="RE234" s="1">
        <v>3.0</v>
      </c>
      <c r="RF234" s="1">
        <v>2.0</v>
      </c>
      <c r="RG234" s="1">
        <v>3.0</v>
      </c>
      <c r="RH234" s="1">
        <v>1.0</v>
      </c>
      <c r="RI234" s="1">
        <v>2.0</v>
      </c>
      <c r="RJ234" s="1">
        <v>2.0</v>
      </c>
      <c r="RK234" s="1">
        <v>2.0</v>
      </c>
      <c r="RL234" s="1">
        <v>3.0</v>
      </c>
      <c r="RM234" s="1">
        <v>3.0</v>
      </c>
      <c r="RN234" s="1">
        <v>2.0</v>
      </c>
      <c r="RO234" s="1">
        <v>3.0</v>
      </c>
      <c r="RP234" s="1">
        <v>2.0</v>
      </c>
      <c r="RQ234" s="1">
        <v>2.0</v>
      </c>
      <c r="RR234" s="1">
        <v>2.0</v>
      </c>
      <c r="RS234" s="1">
        <v>3.0</v>
      </c>
      <c r="RT234" s="1">
        <v>3.0</v>
      </c>
      <c r="RU234" s="1">
        <v>2.0</v>
      </c>
      <c r="RV234" s="1">
        <v>2.0</v>
      </c>
      <c r="RW234" s="1">
        <v>3.0</v>
      </c>
      <c r="RX234" s="1">
        <v>2.0</v>
      </c>
      <c r="RY234" s="1">
        <v>3.0</v>
      </c>
      <c r="RZ234" s="1">
        <v>3.0</v>
      </c>
      <c r="SA234" s="1">
        <v>2.0</v>
      </c>
      <c r="SB234" s="1">
        <v>2.0</v>
      </c>
      <c r="SC234" s="1">
        <v>3.0</v>
      </c>
      <c r="SD234" s="1">
        <v>3.0</v>
      </c>
      <c r="SE234" s="1">
        <v>3.0</v>
      </c>
      <c r="SF234" s="1">
        <v>2.0</v>
      </c>
      <c r="SG234" s="1">
        <f t="shared" si="2010"/>
        <v>3</v>
      </c>
      <c r="SH234" s="1">
        <f t="shared" ref="SH234:TU234" si="2064">IF(SH$3="+",QS234,5-QS234)</f>
        <v>3</v>
      </c>
      <c r="SI234" s="1">
        <f t="shared" si="2064"/>
        <v>3</v>
      </c>
      <c r="SJ234" s="1">
        <f t="shared" si="2064"/>
        <v>3</v>
      </c>
      <c r="SK234" s="1">
        <f t="shared" si="2064"/>
        <v>3</v>
      </c>
      <c r="SL234" s="1">
        <f t="shared" si="2064"/>
        <v>3</v>
      </c>
      <c r="SM234" s="1">
        <f t="shared" si="2064"/>
        <v>3</v>
      </c>
      <c r="SN234" s="1">
        <f t="shared" si="2064"/>
        <v>3</v>
      </c>
      <c r="SO234" s="1">
        <f t="shared" si="2064"/>
        <v>3</v>
      </c>
      <c r="SP234" s="1">
        <f t="shared" si="2064"/>
        <v>3</v>
      </c>
      <c r="SQ234" s="1">
        <f t="shared" si="2064"/>
        <v>3</v>
      </c>
      <c r="SR234" s="1">
        <f t="shared" si="2064"/>
        <v>3</v>
      </c>
      <c r="SS234" s="1">
        <f t="shared" si="2064"/>
        <v>3</v>
      </c>
      <c r="ST234" s="1">
        <f t="shared" si="2064"/>
        <v>3</v>
      </c>
      <c r="SU234" s="1">
        <f t="shared" si="2064"/>
        <v>3</v>
      </c>
      <c r="SV234" s="1">
        <f t="shared" si="2064"/>
        <v>3</v>
      </c>
      <c r="SW234" s="1">
        <f t="shared" si="2064"/>
        <v>4</v>
      </c>
      <c r="SX234" s="1">
        <f t="shared" si="2064"/>
        <v>3</v>
      </c>
      <c r="SY234" s="1">
        <f t="shared" si="2064"/>
        <v>3</v>
      </c>
      <c r="SZ234" s="1">
        <f t="shared" si="2064"/>
        <v>3</v>
      </c>
      <c r="TA234" s="1">
        <f t="shared" si="2064"/>
        <v>2</v>
      </c>
      <c r="TB234" s="1">
        <f t="shared" si="2064"/>
        <v>3</v>
      </c>
      <c r="TC234" s="1">
        <f t="shared" si="2064"/>
        <v>3</v>
      </c>
      <c r="TD234" s="1">
        <f t="shared" si="2064"/>
        <v>3</v>
      </c>
      <c r="TE234" s="1">
        <f t="shared" si="2064"/>
        <v>2</v>
      </c>
      <c r="TF234" s="1">
        <f t="shared" si="2064"/>
        <v>3</v>
      </c>
      <c r="TG234" s="1">
        <f t="shared" si="2064"/>
        <v>3</v>
      </c>
      <c r="TH234" s="1">
        <f t="shared" si="2064"/>
        <v>3</v>
      </c>
      <c r="TI234" s="1">
        <f t="shared" si="2064"/>
        <v>3</v>
      </c>
      <c r="TJ234" s="1">
        <f t="shared" si="2064"/>
        <v>3</v>
      </c>
      <c r="TK234" s="1">
        <f t="shared" si="2064"/>
        <v>3</v>
      </c>
      <c r="TL234" s="1">
        <f t="shared" si="2064"/>
        <v>3</v>
      </c>
      <c r="TM234" s="1">
        <f t="shared" si="2064"/>
        <v>3</v>
      </c>
      <c r="TN234" s="1">
        <f t="shared" si="2064"/>
        <v>3</v>
      </c>
      <c r="TO234" s="1">
        <f t="shared" si="2064"/>
        <v>2</v>
      </c>
      <c r="TP234" s="1">
        <f t="shared" si="2064"/>
        <v>2</v>
      </c>
      <c r="TQ234" s="1">
        <f t="shared" si="2064"/>
        <v>3</v>
      </c>
      <c r="TR234" s="1">
        <f t="shared" si="2064"/>
        <v>3</v>
      </c>
      <c r="TS234" s="1">
        <f t="shared" si="2064"/>
        <v>3</v>
      </c>
      <c r="TT234" s="1">
        <f t="shared" si="2064"/>
        <v>3</v>
      </c>
      <c r="TU234" s="1">
        <f t="shared" si="2064"/>
        <v>3</v>
      </c>
      <c r="TV234" s="1">
        <f t="shared" si="45"/>
        <v>91</v>
      </c>
      <c r="TW234" s="1">
        <f t="shared" si="46"/>
        <v>20</v>
      </c>
      <c r="TX234" s="1">
        <f t="shared" si="47"/>
        <v>6</v>
      </c>
      <c r="TY234" s="1">
        <f t="shared" si="48"/>
        <v>9</v>
      </c>
      <c r="TZ234" s="1">
        <f t="shared" si="49"/>
        <v>5</v>
      </c>
      <c r="UA234" s="1">
        <f t="shared" si="50"/>
        <v>36</v>
      </c>
      <c r="UB234" s="1">
        <f t="shared" si="51"/>
        <v>9</v>
      </c>
      <c r="UC234" s="1">
        <f t="shared" si="52"/>
        <v>6</v>
      </c>
      <c r="UD234" s="1">
        <f t="shared" si="53"/>
        <v>6</v>
      </c>
      <c r="UE234" s="1">
        <f t="shared" si="54"/>
        <v>6</v>
      </c>
      <c r="UF234" s="1">
        <f t="shared" ref="UF234:UG234" si="2065">TS234</f>
        <v>3</v>
      </c>
      <c r="UG234" s="1">
        <f t="shared" si="2065"/>
        <v>3</v>
      </c>
      <c r="UH234" s="1">
        <f t="shared" si="56"/>
        <v>20</v>
      </c>
      <c r="UI234" s="1">
        <f t="shared" si="57"/>
        <v>3</v>
      </c>
      <c r="UJ234" s="1">
        <f t="shared" si="58"/>
        <v>6</v>
      </c>
      <c r="UK234" s="1">
        <f t="shared" si="59"/>
        <v>11</v>
      </c>
      <c r="UL234" s="1">
        <f t="shared" si="60"/>
        <v>15</v>
      </c>
      <c r="UM234" s="1">
        <f t="shared" si="61"/>
        <v>6</v>
      </c>
      <c r="UN234" s="1">
        <f t="shared" si="62"/>
        <v>6</v>
      </c>
      <c r="UO234" s="1">
        <f t="shared" si="63"/>
        <v>3</v>
      </c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>
        <v>1.0</v>
      </c>
      <c r="VA234" s="6">
        <v>1.0</v>
      </c>
      <c r="VB234" s="6">
        <v>1.0</v>
      </c>
      <c r="VC234" s="6">
        <v>2.0</v>
      </c>
      <c r="VD234" s="6">
        <v>2.0</v>
      </c>
      <c r="VE234" s="6">
        <v>2.0</v>
      </c>
      <c r="VF234" s="6">
        <v>2.0</v>
      </c>
      <c r="VG234" s="6">
        <v>2.0</v>
      </c>
      <c r="VH234" s="6">
        <v>1.0</v>
      </c>
      <c r="VI234" s="6">
        <v>1.0</v>
      </c>
      <c r="VJ234" s="6">
        <v>1.0</v>
      </c>
      <c r="VK234" s="6">
        <v>1.0</v>
      </c>
      <c r="VL234" s="6">
        <v>1.0</v>
      </c>
      <c r="VM234" s="6"/>
      <c r="VN234" s="6"/>
      <c r="VO234" s="6">
        <v>1.0</v>
      </c>
      <c r="VP234" s="6">
        <v>2.0</v>
      </c>
      <c r="VQ234" s="6">
        <v>1.0</v>
      </c>
      <c r="VR234" s="6">
        <v>2.0</v>
      </c>
      <c r="VS234" s="6">
        <v>1.0</v>
      </c>
      <c r="VT234" s="6">
        <v>1.0</v>
      </c>
      <c r="VU234" s="6">
        <v>1.0</v>
      </c>
      <c r="VV234" s="6">
        <v>1.0</v>
      </c>
      <c r="VW234" s="6">
        <v>1.0</v>
      </c>
      <c r="VX234" s="6">
        <v>1.0</v>
      </c>
      <c r="VY234" s="6"/>
      <c r="VZ234" s="6" t="s">
        <v>1838</v>
      </c>
      <c r="WA234" s="9">
        <v>16.0</v>
      </c>
      <c r="WB234" s="1">
        <v>1.0</v>
      </c>
      <c r="WC234" s="1">
        <v>2.0</v>
      </c>
      <c r="WD234" s="1">
        <v>2.0</v>
      </c>
      <c r="WE234" s="1">
        <v>2.0</v>
      </c>
      <c r="WF234" s="1">
        <v>1.0</v>
      </c>
      <c r="WG234" s="1">
        <v>2.0</v>
      </c>
      <c r="WH234" s="1">
        <v>1.0</v>
      </c>
      <c r="WI234" s="1">
        <v>2.0</v>
      </c>
      <c r="WJ234" s="1">
        <v>2.0</v>
      </c>
      <c r="WK234" s="1">
        <v>2.0</v>
      </c>
      <c r="WL234" s="1">
        <v>1.0</v>
      </c>
      <c r="WM234" s="1">
        <v>2.0</v>
      </c>
      <c r="WN234" s="1">
        <v>1.0</v>
      </c>
      <c r="WO234" s="1">
        <v>2.0</v>
      </c>
      <c r="WP234" s="1">
        <v>2.0</v>
      </c>
      <c r="WQ234" s="1">
        <f t="shared" ref="WQ234:XE234" si="2066">IF(WQ$3="+",WB234,3-WB234)</f>
        <v>2</v>
      </c>
      <c r="WR234" s="1">
        <f t="shared" si="2066"/>
        <v>2</v>
      </c>
      <c r="WS234" s="1">
        <f t="shared" si="2066"/>
        <v>2</v>
      </c>
      <c r="WT234" s="1">
        <f t="shared" si="2066"/>
        <v>2</v>
      </c>
      <c r="WU234" s="1">
        <f t="shared" si="2066"/>
        <v>2</v>
      </c>
      <c r="WV234" s="1">
        <f t="shared" si="2066"/>
        <v>2</v>
      </c>
      <c r="WW234" s="1">
        <f t="shared" si="2066"/>
        <v>2</v>
      </c>
      <c r="WX234" s="1">
        <f t="shared" si="2066"/>
        <v>2</v>
      </c>
      <c r="WY234" s="1">
        <f t="shared" si="2066"/>
        <v>2</v>
      </c>
      <c r="WZ234" s="1">
        <f t="shared" si="2066"/>
        <v>2</v>
      </c>
      <c r="XA234" s="1">
        <f t="shared" si="2066"/>
        <v>2</v>
      </c>
      <c r="XB234" s="1">
        <f t="shared" si="2066"/>
        <v>2</v>
      </c>
      <c r="XC234" s="1">
        <f t="shared" si="2066"/>
        <v>2</v>
      </c>
      <c r="XD234" s="1">
        <f t="shared" si="2066"/>
        <v>2</v>
      </c>
      <c r="XE234" s="1">
        <f t="shared" si="2066"/>
        <v>2</v>
      </c>
      <c r="XF234" s="1">
        <f t="shared" si="65"/>
        <v>30</v>
      </c>
      <c r="XG234" s="1">
        <v>0.0</v>
      </c>
      <c r="XH234" s="9"/>
      <c r="XI234" s="9"/>
    </row>
    <row r="235" ht="15.0" customHeight="1">
      <c r="A235" s="1" t="s">
        <v>573</v>
      </c>
      <c r="B235" s="1" t="s">
        <v>553</v>
      </c>
      <c r="C235" s="1" t="s">
        <v>1839</v>
      </c>
      <c r="D235" s="1"/>
      <c r="E235" s="1" t="s">
        <v>1840</v>
      </c>
      <c r="F235" s="1" t="s">
        <v>1279</v>
      </c>
      <c r="G235" s="1" t="s">
        <v>1841</v>
      </c>
      <c r="H235" s="1" t="s">
        <v>1842</v>
      </c>
      <c r="I235" s="1">
        <v>2.0</v>
      </c>
      <c r="J235" s="1">
        <v>1.9430225E7</v>
      </c>
      <c r="K235" s="1">
        <v>73.0</v>
      </c>
      <c r="L235" s="1">
        <v>2.0170127E7</v>
      </c>
      <c r="M235" s="1">
        <v>2.0</v>
      </c>
      <c r="N235" s="1">
        <v>2.0</v>
      </c>
      <c r="O235" s="1">
        <v>2.0</v>
      </c>
      <c r="P235" s="1"/>
      <c r="Q235" s="1">
        <v>2.0</v>
      </c>
      <c r="R235" s="1"/>
      <c r="S235" s="1">
        <v>2.0</v>
      </c>
      <c r="T235" s="1" t="s">
        <v>560</v>
      </c>
      <c r="U235" s="1"/>
      <c r="V235" s="1">
        <v>10.0</v>
      </c>
      <c r="W235" s="1" t="s">
        <v>562</v>
      </c>
      <c r="X235" s="1">
        <v>2251.0</v>
      </c>
      <c r="Y235" s="1" t="s">
        <v>562</v>
      </c>
      <c r="Z235" s="1" t="s">
        <v>1843</v>
      </c>
      <c r="AA235" s="1"/>
      <c r="AB235" s="1">
        <v>2.0</v>
      </c>
      <c r="AC235" s="1">
        <v>1.0</v>
      </c>
      <c r="AD235" s="1">
        <v>2009.0</v>
      </c>
      <c r="AE235" s="1">
        <v>1.0</v>
      </c>
      <c r="AF235" s="1">
        <v>2.0</v>
      </c>
      <c r="AG235" s="1">
        <v>1.0</v>
      </c>
      <c r="AH235" s="1">
        <v>9.0</v>
      </c>
      <c r="AI235" s="1">
        <v>6.0</v>
      </c>
      <c r="AJ235" s="1">
        <v>16.0</v>
      </c>
      <c r="AK235" s="1">
        <v>2.0</v>
      </c>
      <c r="AL235" s="1"/>
      <c r="AM235" s="1">
        <v>4.0</v>
      </c>
      <c r="AN235" s="1">
        <v>2002.0</v>
      </c>
      <c r="AO235" s="1">
        <v>3.0</v>
      </c>
      <c r="AP235" s="1">
        <v>5.0</v>
      </c>
      <c r="AQ235" s="1">
        <v>4.0</v>
      </c>
      <c r="AR235" s="1">
        <v>6.0</v>
      </c>
      <c r="AS235" s="1">
        <v>3.0</v>
      </c>
      <c r="AT235" s="1">
        <v>8.0</v>
      </c>
      <c r="AU235" s="1">
        <v>2.0</v>
      </c>
      <c r="AV235" s="1">
        <v>5.0</v>
      </c>
      <c r="AW235" s="1">
        <v>4.0</v>
      </c>
      <c r="AX235" s="1">
        <v>1.0</v>
      </c>
      <c r="AY235" s="1">
        <v>2.0</v>
      </c>
      <c r="AZ235" s="1">
        <v>11.0</v>
      </c>
      <c r="BA235" s="1">
        <v>1.0</v>
      </c>
      <c r="BB235" s="1">
        <v>2.0</v>
      </c>
      <c r="BC235" s="1">
        <v>1.0</v>
      </c>
      <c r="BD235" s="1">
        <v>2.0</v>
      </c>
      <c r="BE235" s="1">
        <v>3.0</v>
      </c>
      <c r="BF235" s="1">
        <v>1.0</v>
      </c>
      <c r="BG235" s="1">
        <v>2.0</v>
      </c>
      <c r="BH235" s="1">
        <v>3.0</v>
      </c>
      <c r="BI235" s="1">
        <v>1.0</v>
      </c>
      <c r="BJ235" s="1">
        <v>2.0</v>
      </c>
      <c r="BK235" s="1">
        <v>3.0</v>
      </c>
      <c r="BL235" s="1">
        <v>4.0</v>
      </c>
      <c r="BM235" s="1">
        <v>2.0</v>
      </c>
      <c r="BN235" s="1">
        <v>5.0</v>
      </c>
      <c r="BO235" s="1">
        <v>3.0</v>
      </c>
      <c r="BP235" s="1">
        <v>2.0</v>
      </c>
      <c r="BQ235" s="1">
        <v>2.0</v>
      </c>
      <c r="BR235" s="1">
        <v>5.0</v>
      </c>
      <c r="BS235" s="1">
        <v>5.0</v>
      </c>
      <c r="BT235" s="1">
        <v>5.0</v>
      </c>
      <c r="BU235" s="1">
        <v>4.0</v>
      </c>
      <c r="BV235" s="1">
        <v>1.0</v>
      </c>
      <c r="BW235" s="1">
        <v>2.0</v>
      </c>
      <c r="BX235" s="1">
        <v>5.0</v>
      </c>
      <c r="BY235" s="1">
        <v>5.0</v>
      </c>
      <c r="BZ235" s="1">
        <v>2.0</v>
      </c>
      <c r="CA235" s="1">
        <v>2.0</v>
      </c>
      <c r="CB235" s="1">
        <v>1.0</v>
      </c>
      <c r="CC235" s="1">
        <v>1.0</v>
      </c>
      <c r="CD235" s="1">
        <v>5.0</v>
      </c>
      <c r="CE235" s="1">
        <v>1.0</v>
      </c>
      <c r="CF235" s="1">
        <v>5.0</v>
      </c>
      <c r="CG235" s="1">
        <v>1.0</v>
      </c>
      <c r="CH235" s="1">
        <v>1.0</v>
      </c>
      <c r="CI235" s="1">
        <v>5.0</v>
      </c>
      <c r="CJ235" s="1">
        <v>5.0</v>
      </c>
      <c r="CK235" s="1">
        <v>2.0</v>
      </c>
      <c r="CL235" s="1">
        <v>5.0</v>
      </c>
      <c r="CM235" s="1">
        <v>3.0</v>
      </c>
      <c r="CN235" s="1">
        <f t="shared" si="9"/>
        <v>12</v>
      </c>
      <c r="CO235" s="1">
        <f t="shared" si="10"/>
        <v>22</v>
      </c>
      <c r="CP235" s="1">
        <f t="shared" si="11"/>
        <v>15</v>
      </c>
      <c r="CQ235" s="1">
        <f t="shared" si="12"/>
        <v>7</v>
      </c>
      <c r="CR235" s="1">
        <f t="shared" si="13"/>
        <v>12</v>
      </c>
      <c r="CS235" s="1">
        <f t="shared" si="14"/>
        <v>15</v>
      </c>
      <c r="CT235" s="1">
        <f t="shared" si="15"/>
        <v>83</v>
      </c>
      <c r="CU235" s="1">
        <v>3.0</v>
      </c>
      <c r="CV235" s="1">
        <v>3.0</v>
      </c>
      <c r="CW235" s="1">
        <v>3.0</v>
      </c>
      <c r="CX235" s="1">
        <v>3.0</v>
      </c>
      <c r="CY235" s="1">
        <v>2.0</v>
      </c>
      <c r="CZ235" s="1">
        <v>2.0</v>
      </c>
      <c r="DA235" s="1">
        <v>2.0</v>
      </c>
      <c r="DB235" s="1">
        <v>2.0</v>
      </c>
      <c r="DC235" s="1">
        <v>3.0</v>
      </c>
      <c r="DD235" s="1">
        <v>3.0</v>
      </c>
      <c r="DE235" s="1">
        <v>2.0</v>
      </c>
      <c r="DF235" s="1">
        <v>2.0</v>
      </c>
      <c r="DG235" s="1">
        <v>3.0</v>
      </c>
      <c r="DH235" s="1">
        <v>3.0</v>
      </c>
      <c r="DI235" s="1">
        <v>2.0</v>
      </c>
      <c r="DJ235" s="1">
        <v>2.0</v>
      </c>
      <c r="DK235" s="1">
        <v>2.0</v>
      </c>
      <c r="DL235" s="1">
        <v>2.0</v>
      </c>
      <c r="DM235" s="1">
        <v>3.0</v>
      </c>
      <c r="DN235" s="1">
        <v>3.0</v>
      </c>
      <c r="DO235" s="1">
        <v>2.0</v>
      </c>
      <c r="DP235" s="1">
        <v>2.0</v>
      </c>
      <c r="DQ235" s="1">
        <f t="shared" si="16"/>
        <v>13</v>
      </c>
      <c r="DR235" s="1">
        <f t="shared" si="17"/>
        <v>11</v>
      </c>
      <c r="DS235" s="1">
        <f t="shared" ref="DS235:DT235" si="2067">SUM(CW235+DC235+DI235)</f>
        <v>8</v>
      </c>
      <c r="DT235" s="1">
        <f t="shared" si="2067"/>
        <v>8</v>
      </c>
      <c r="DU235" s="1">
        <f t="shared" si="19"/>
        <v>6</v>
      </c>
      <c r="DV235" s="1">
        <f t="shared" si="20"/>
        <v>8</v>
      </c>
      <c r="DW235" s="1">
        <f t="shared" si="21"/>
        <v>54</v>
      </c>
      <c r="DX235" s="1">
        <v>2.0</v>
      </c>
      <c r="DY235" s="1">
        <v>4.0</v>
      </c>
      <c r="DZ235" s="1">
        <v>4.0</v>
      </c>
      <c r="EA235" s="1">
        <v>4.0</v>
      </c>
      <c r="EB235" s="1">
        <v>4.0</v>
      </c>
      <c r="EC235" s="1">
        <v>4.0</v>
      </c>
      <c r="ED235" s="1">
        <v>4.0</v>
      </c>
      <c r="EE235" s="1">
        <v>2.0</v>
      </c>
      <c r="EF235" s="1">
        <v>4.0</v>
      </c>
      <c r="EG235" s="1">
        <v>2.0</v>
      </c>
      <c r="EH235" s="1">
        <v>4.0</v>
      </c>
      <c r="EI235" s="1">
        <v>2.0</v>
      </c>
      <c r="EJ235" s="1">
        <v>2.0</v>
      </c>
      <c r="EK235" s="1">
        <v>4.0</v>
      </c>
      <c r="EL235" s="1">
        <v>4.0</v>
      </c>
      <c r="EM235" s="1">
        <v>4.0</v>
      </c>
      <c r="EN235" s="1">
        <v>4.0</v>
      </c>
      <c r="EO235" s="1">
        <v>2.0</v>
      </c>
      <c r="EP235" s="1">
        <v>2.0</v>
      </c>
      <c r="EQ235" s="1">
        <v>4.0</v>
      </c>
      <c r="ER235" s="1">
        <v>2.0</v>
      </c>
      <c r="ES235" s="1">
        <v>2.0</v>
      </c>
      <c r="ET235" s="1">
        <v>4.0</v>
      </c>
      <c r="EU235" s="1">
        <v>4.0</v>
      </c>
      <c r="EV235" s="1">
        <v>2.0</v>
      </c>
      <c r="EW235" s="1">
        <v>4.0</v>
      </c>
      <c r="EX235" s="1">
        <v>2.0</v>
      </c>
      <c r="EY235" s="1">
        <v>4.0</v>
      </c>
      <c r="EZ235" s="1">
        <v>4.0</v>
      </c>
      <c r="FA235" s="1">
        <v>4.0</v>
      </c>
      <c r="FB235" s="1">
        <v>4.0</v>
      </c>
      <c r="FC235" s="1">
        <v>3.0</v>
      </c>
      <c r="FD235" s="1">
        <v>4.0</v>
      </c>
      <c r="FE235" s="1">
        <v>4.0</v>
      </c>
      <c r="FF235" s="1">
        <v>4.0</v>
      </c>
      <c r="FG235" s="1">
        <v>4.0</v>
      </c>
      <c r="FH235" s="1">
        <v>4.0</v>
      </c>
      <c r="FI235" s="1">
        <v>2.0</v>
      </c>
      <c r="FJ235" s="1">
        <v>4.0</v>
      </c>
      <c r="FK235" s="1">
        <v>4.0</v>
      </c>
      <c r="FL235" s="1">
        <v>4.0</v>
      </c>
      <c r="FM235" s="1">
        <v>2.0</v>
      </c>
      <c r="FN235" s="1">
        <v>3.0</v>
      </c>
      <c r="FO235" s="1">
        <v>2.0</v>
      </c>
      <c r="FP235" s="1">
        <f t="shared" ref="FP235:HG235" si="2068">IF(FP$3="+",DX235,6-DX235)</f>
        <v>2</v>
      </c>
      <c r="FQ235" s="1">
        <f t="shared" si="2068"/>
        <v>2</v>
      </c>
      <c r="FR235" s="1">
        <f t="shared" si="2068"/>
        <v>4</v>
      </c>
      <c r="FS235" s="1">
        <f t="shared" si="2068"/>
        <v>4</v>
      </c>
      <c r="FT235" s="1">
        <f t="shared" si="2068"/>
        <v>4</v>
      </c>
      <c r="FU235" s="1">
        <f t="shared" si="2068"/>
        <v>2</v>
      </c>
      <c r="FV235" s="1">
        <f t="shared" si="2068"/>
        <v>4</v>
      </c>
      <c r="FW235" s="1">
        <f t="shared" si="2068"/>
        <v>4</v>
      </c>
      <c r="FX235" s="1">
        <f t="shared" si="2068"/>
        <v>2</v>
      </c>
      <c r="FY235" s="1">
        <f t="shared" si="2068"/>
        <v>2</v>
      </c>
      <c r="FZ235" s="1">
        <f t="shared" si="2068"/>
        <v>4</v>
      </c>
      <c r="GA235" s="1">
        <f t="shared" si="2068"/>
        <v>4</v>
      </c>
      <c r="GB235" s="1">
        <f t="shared" si="2068"/>
        <v>4</v>
      </c>
      <c r="GC235" s="1">
        <f t="shared" si="2068"/>
        <v>4</v>
      </c>
      <c r="GD235" s="1">
        <f t="shared" si="2068"/>
        <v>2</v>
      </c>
      <c r="GE235" s="1">
        <f t="shared" si="2068"/>
        <v>2</v>
      </c>
      <c r="GF235" s="1">
        <f t="shared" si="2068"/>
        <v>4</v>
      </c>
      <c r="GG235" s="1">
        <f t="shared" si="2068"/>
        <v>4</v>
      </c>
      <c r="GH235" s="1">
        <f t="shared" si="2068"/>
        <v>4</v>
      </c>
      <c r="GI235" s="1">
        <f t="shared" si="2068"/>
        <v>4</v>
      </c>
      <c r="GJ235" s="1">
        <f t="shared" si="2068"/>
        <v>2</v>
      </c>
      <c r="GK235" s="1">
        <f t="shared" si="2068"/>
        <v>4</v>
      </c>
      <c r="GL235" s="1">
        <f t="shared" si="2068"/>
        <v>4</v>
      </c>
      <c r="GM235" s="1">
        <f t="shared" si="2068"/>
        <v>2</v>
      </c>
      <c r="GN235" s="1">
        <f t="shared" si="2068"/>
        <v>4</v>
      </c>
      <c r="GO235" s="1">
        <f t="shared" si="2068"/>
        <v>4</v>
      </c>
      <c r="GP235" s="1">
        <f t="shared" si="2068"/>
        <v>2</v>
      </c>
      <c r="GQ235" s="1">
        <f t="shared" si="2068"/>
        <v>4</v>
      </c>
      <c r="GR235" s="1">
        <f t="shared" si="2068"/>
        <v>4</v>
      </c>
      <c r="GS235" s="1">
        <f t="shared" si="2068"/>
        <v>2</v>
      </c>
      <c r="GT235" s="1">
        <f t="shared" si="2068"/>
        <v>4</v>
      </c>
      <c r="GU235" s="1">
        <f t="shared" si="2068"/>
        <v>3</v>
      </c>
      <c r="GV235" s="1">
        <f t="shared" si="2068"/>
        <v>2</v>
      </c>
      <c r="GW235" s="1">
        <f t="shared" si="2068"/>
        <v>4</v>
      </c>
      <c r="GX235" s="1">
        <f t="shared" si="2068"/>
        <v>4</v>
      </c>
      <c r="GY235" s="1">
        <f t="shared" si="2068"/>
        <v>4</v>
      </c>
      <c r="GZ235" s="1">
        <f t="shared" si="2068"/>
        <v>4</v>
      </c>
      <c r="HA235" s="1">
        <f t="shared" si="2068"/>
        <v>4</v>
      </c>
      <c r="HB235" s="1">
        <f t="shared" si="2068"/>
        <v>4</v>
      </c>
      <c r="HC235" s="1">
        <f t="shared" si="2068"/>
        <v>4</v>
      </c>
      <c r="HD235" s="1">
        <f t="shared" si="2068"/>
        <v>4</v>
      </c>
      <c r="HE235" s="1">
        <f t="shared" si="2068"/>
        <v>4</v>
      </c>
      <c r="HF235" s="1">
        <f t="shared" si="2068"/>
        <v>3</v>
      </c>
      <c r="HG235" s="1">
        <f t="shared" si="2068"/>
        <v>4</v>
      </c>
      <c r="HH235" s="1">
        <v>2.0</v>
      </c>
      <c r="HI235" s="1">
        <v>4.0</v>
      </c>
      <c r="HJ235" s="1">
        <v>4.0</v>
      </c>
      <c r="HK235" s="1">
        <v>4.0</v>
      </c>
      <c r="HL235" s="1">
        <v>4.0</v>
      </c>
      <c r="HM235" s="1">
        <v>4.0</v>
      </c>
      <c r="HN235" s="1">
        <v>4.0</v>
      </c>
      <c r="HO235" s="1">
        <v>2.0</v>
      </c>
      <c r="HP235" s="1">
        <v>4.0</v>
      </c>
      <c r="HQ235" s="1">
        <v>2.0</v>
      </c>
      <c r="HR235" s="1">
        <v>4.0</v>
      </c>
      <c r="HS235" s="1">
        <v>2.0</v>
      </c>
      <c r="HT235" s="1">
        <v>2.0</v>
      </c>
      <c r="HU235" s="1">
        <v>4.0</v>
      </c>
      <c r="HV235" s="1">
        <v>4.0</v>
      </c>
      <c r="HW235" s="1">
        <v>4.0</v>
      </c>
      <c r="HX235" s="1">
        <v>4.0</v>
      </c>
      <c r="HY235" s="1">
        <v>2.0</v>
      </c>
      <c r="HZ235" s="1">
        <v>2.0</v>
      </c>
      <c r="IA235" s="1">
        <v>4.0</v>
      </c>
      <c r="IB235" s="1">
        <v>2.0</v>
      </c>
      <c r="IC235" s="1">
        <v>2.0</v>
      </c>
      <c r="ID235" s="1">
        <v>4.0</v>
      </c>
      <c r="IE235" s="1">
        <v>4.0</v>
      </c>
      <c r="IF235" s="1">
        <v>2.0</v>
      </c>
      <c r="IG235" s="1">
        <v>4.0</v>
      </c>
      <c r="IH235" s="1">
        <v>2.0</v>
      </c>
      <c r="II235" s="1">
        <v>4.0</v>
      </c>
      <c r="IJ235" s="1">
        <v>4.0</v>
      </c>
      <c r="IK235" s="1">
        <v>4.0</v>
      </c>
      <c r="IL235" s="1">
        <v>4.0</v>
      </c>
      <c r="IM235" s="1">
        <v>3.0</v>
      </c>
      <c r="IN235" s="1">
        <v>4.0</v>
      </c>
      <c r="IO235" s="1">
        <v>4.0</v>
      </c>
      <c r="IP235" s="1">
        <v>4.0</v>
      </c>
      <c r="IQ235" s="1">
        <v>4.0</v>
      </c>
      <c r="IR235" s="1">
        <v>4.0</v>
      </c>
      <c r="IS235" s="1">
        <v>2.0</v>
      </c>
      <c r="IT235" s="1">
        <v>4.0</v>
      </c>
      <c r="IU235" s="1">
        <v>4.0</v>
      </c>
      <c r="IV235" s="1">
        <v>4.0</v>
      </c>
      <c r="IW235" s="1">
        <v>2.0</v>
      </c>
      <c r="IX235" s="1">
        <v>3.0</v>
      </c>
      <c r="IY235" s="1">
        <v>2.0</v>
      </c>
      <c r="IZ235" s="1">
        <f t="shared" ref="IZ235:KQ235" si="2069">IF(IZ$3="+",HH235,6-HH235)</f>
        <v>2</v>
      </c>
      <c r="JA235" s="1">
        <f t="shared" si="2069"/>
        <v>2</v>
      </c>
      <c r="JB235" s="1">
        <f t="shared" si="2069"/>
        <v>4</v>
      </c>
      <c r="JC235" s="1">
        <f t="shared" si="2069"/>
        <v>4</v>
      </c>
      <c r="JD235" s="1">
        <f t="shared" si="2069"/>
        <v>4</v>
      </c>
      <c r="JE235" s="1">
        <f t="shared" si="2069"/>
        <v>2</v>
      </c>
      <c r="JF235" s="1">
        <f t="shared" si="2069"/>
        <v>4</v>
      </c>
      <c r="JG235" s="1">
        <f t="shared" si="2069"/>
        <v>4</v>
      </c>
      <c r="JH235" s="1">
        <f t="shared" si="2069"/>
        <v>2</v>
      </c>
      <c r="JI235" s="1">
        <f t="shared" si="2069"/>
        <v>2</v>
      </c>
      <c r="JJ235" s="1">
        <f t="shared" si="2069"/>
        <v>4</v>
      </c>
      <c r="JK235" s="1">
        <f t="shared" si="2069"/>
        <v>4</v>
      </c>
      <c r="JL235" s="1">
        <f t="shared" si="2069"/>
        <v>4</v>
      </c>
      <c r="JM235" s="1">
        <f t="shared" si="2069"/>
        <v>4</v>
      </c>
      <c r="JN235" s="1">
        <f t="shared" si="2069"/>
        <v>4</v>
      </c>
      <c r="JO235" s="1">
        <f t="shared" si="2069"/>
        <v>2</v>
      </c>
      <c r="JP235" s="1">
        <f t="shared" si="2069"/>
        <v>4</v>
      </c>
      <c r="JQ235" s="1">
        <f t="shared" si="2069"/>
        <v>4</v>
      </c>
      <c r="JR235" s="1">
        <f t="shared" si="2069"/>
        <v>4</v>
      </c>
      <c r="JS235" s="1">
        <f t="shared" si="2069"/>
        <v>4</v>
      </c>
      <c r="JT235" s="1">
        <f t="shared" si="2069"/>
        <v>2</v>
      </c>
      <c r="JU235" s="1">
        <f t="shared" si="2069"/>
        <v>4</v>
      </c>
      <c r="JV235" s="1">
        <f t="shared" si="2069"/>
        <v>4</v>
      </c>
      <c r="JW235" s="1">
        <f t="shared" si="2069"/>
        <v>4</v>
      </c>
      <c r="JX235" s="1">
        <f t="shared" si="2069"/>
        <v>4</v>
      </c>
      <c r="JY235" s="1">
        <f t="shared" si="2069"/>
        <v>4</v>
      </c>
      <c r="JZ235" s="1">
        <f t="shared" si="2069"/>
        <v>4</v>
      </c>
      <c r="KA235" s="1">
        <f t="shared" si="2069"/>
        <v>4</v>
      </c>
      <c r="KB235" s="1">
        <f t="shared" si="2069"/>
        <v>4</v>
      </c>
      <c r="KC235" s="1">
        <f t="shared" si="2069"/>
        <v>4</v>
      </c>
      <c r="KD235" s="1">
        <f t="shared" si="2069"/>
        <v>4</v>
      </c>
      <c r="KE235" s="1">
        <f t="shared" si="2069"/>
        <v>3</v>
      </c>
      <c r="KF235" s="1">
        <f t="shared" si="2069"/>
        <v>2</v>
      </c>
      <c r="KG235" s="1">
        <f t="shared" si="2069"/>
        <v>4</v>
      </c>
      <c r="KH235" s="1">
        <f t="shared" si="2069"/>
        <v>2</v>
      </c>
      <c r="KI235" s="1">
        <f t="shared" si="2069"/>
        <v>4</v>
      </c>
      <c r="KJ235" s="1">
        <f t="shared" si="2069"/>
        <v>4</v>
      </c>
      <c r="KK235" s="1">
        <f t="shared" si="2069"/>
        <v>2</v>
      </c>
      <c r="KL235" s="1">
        <f t="shared" si="2069"/>
        <v>4</v>
      </c>
      <c r="KM235" s="1">
        <f t="shared" si="2069"/>
        <v>4</v>
      </c>
      <c r="KN235" s="1">
        <f t="shared" si="2069"/>
        <v>4</v>
      </c>
      <c r="KO235" s="1">
        <f t="shared" si="2069"/>
        <v>4</v>
      </c>
      <c r="KP235" s="1">
        <f t="shared" si="2069"/>
        <v>3</v>
      </c>
      <c r="KQ235" s="1">
        <f t="shared" si="2069"/>
        <v>4</v>
      </c>
      <c r="KR235" s="1">
        <f t="shared" si="24"/>
        <v>150</v>
      </c>
      <c r="KS235" s="1">
        <f t="shared" si="25"/>
        <v>22</v>
      </c>
      <c r="KT235" s="1">
        <f t="shared" si="26"/>
        <v>30</v>
      </c>
      <c r="KU235" s="1">
        <f t="shared" si="27"/>
        <v>34</v>
      </c>
      <c r="KV235" s="1">
        <f t="shared" si="28"/>
        <v>26</v>
      </c>
      <c r="KW235" s="1">
        <f t="shared" si="29"/>
        <v>38</v>
      </c>
      <c r="KX235" s="1">
        <v>4.0</v>
      </c>
      <c r="KY235" s="1">
        <v>4.0</v>
      </c>
      <c r="KZ235" s="1">
        <v>4.0</v>
      </c>
      <c r="LA235" s="1">
        <v>2.0</v>
      </c>
      <c r="LB235" s="1">
        <v>2.0</v>
      </c>
      <c r="LC235" s="1">
        <v>4.0</v>
      </c>
      <c r="LD235" s="1">
        <v>4.0</v>
      </c>
      <c r="LE235" s="1">
        <v>4.0</v>
      </c>
      <c r="LF235" s="1">
        <v>2.0</v>
      </c>
      <c r="LG235" s="1">
        <v>4.0</v>
      </c>
      <c r="LH235" s="1">
        <v>4.0</v>
      </c>
      <c r="LI235" s="1">
        <v>2.0</v>
      </c>
      <c r="LJ235" s="1">
        <v>2.0</v>
      </c>
      <c r="LK235" s="1">
        <v>4.0</v>
      </c>
      <c r="LL235" s="1">
        <v>2.0</v>
      </c>
      <c r="LM235" s="1">
        <v>4.0</v>
      </c>
      <c r="LN235" s="1">
        <v>4.0</v>
      </c>
      <c r="LO235" s="1">
        <v>4.0</v>
      </c>
      <c r="LP235" s="1">
        <v>2.0</v>
      </c>
      <c r="LQ235" s="1">
        <v>4.0</v>
      </c>
      <c r="LR235" s="1">
        <v>4.0</v>
      </c>
      <c r="LS235" s="1">
        <v>4.0</v>
      </c>
      <c r="LT235" s="1">
        <v>2.0</v>
      </c>
      <c r="LU235" s="1">
        <v>4.0</v>
      </c>
      <c r="LV235" s="1">
        <v>2.0</v>
      </c>
      <c r="LW235" s="1">
        <v>2.0</v>
      </c>
      <c r="LX235" s="1">
        <v>4.0</v>
      </c>
      <c r="LY235" s="1">
        <v>4.0</v>
      </c>
      <c r="LZ235" s="1">
        <v>4.0</v>
      </c>
      <c r="MA235" s="1">
        <f t="shared" si="557"/>
        <v>4</v>
      </c>
      <c r="MB235" s="1">
        <f t="shared" ref="MB235:NC235" si="2070">IF(MB$3="+",KY235,6-KY235)</f>
        <v>2</v>
      </c>
      <c r="MC235" s="1">
        <f t="shared" si="2070"/>
        <v>4</v>
      </c>
      <c r="MD235" s="1">
        <f t="shared" si="2070"/>
        <v>4</v>
      </c>
      <c r="ME235" s="1">
        <f t="shared" si="2070"/>
        <v>4</v>
      </c>
      <c r="MF235" s="1">
        <f t="shared" si="2070"/>
        <v>4</v>
      </c>
      <c r="MG235" s="1">
        <f t="shared" si="2070"/>
        <v>4</v>
      </c>
      <c r="MH235" s="1">
        <f t="shared" si="2070"/>
        <v>2</v>
      </c>
      <c r="MI235" s="1">
        <f t="shared" si="2070"/>
        <v>4</v>
      </c>
      <c r="MJ235" s="1">
        <f t="shared" si="2070"/>
        <v>4</v>
      </c>
      <c r="MK235" s="1">
        <f t="shared" si="2070"/>
        <v>4</v>
      </c>
      <c r="ML235" s="1">
        <f t="shared" si="2070"/>
        <v>2</v>
      </c>
      <c r="MM235" s="1">
        <f t="shared" si="2070"/>
        <v>4</v>
      </c>
      <c r="MN235" s="1">
        <f t="shared" si="2070"/>
        <v>4</v>
      </c>
      <c r="MO235" s="1">
        <f t="shared" si="2070"/>
        <v>2</v>
      </c>
      <c r="MP235" s="1">
        <f t="shared" si="2070"/>
        <v>4</v>
      </c>
      <c r="MQ235" s="1">
        <f t="shared" si="2070"/>
        <v>4</v>
      </c>
      <c r="MR235" s="1">
        <f t="shared" si="2070"/>
        <v>4</v>
      </c>
      <c r="MS235" s="1">
        <f t="shared" si="2070"/>
        <v>4</v>
      </c>
      <c r="MT235" s="1">
        <f t="shared" si="2070"/>
        <v>4</v>
      </c>
      <c r="MU235" s="1">
        <f t="shared" si="2070"/>
        <v>4</v>
      </c>
      <c r="MV235" s="1">
        <f t="shared" si="2070"/>
        <v>2</v>
      </c>
      <c r="MW235" s="1">
        <f t="shared" si="2070"/>
        <v>4</v>
      </c>
      <c r="MX235" s="1">
        <f t="shared" si="2070"/>
        <v>4</v>
      </c>
      <c r="MY235" s="1">
        <f t="shared" si="2070"/>
        <v>2</v>
      </c>
      <c r="MZ235" s="1">
        <f t="shared" si="2070"/>
        <v>4</v>
      </c>
      <c r="NA235" s="1">
        <f t="shared" si="2070"/>
        <v>4</v>
      </c>
      <c r="NB235" s="1">
        <f t="shared" si="2070"/>
        <v>4</v>
      </c>
      <c r="NC235" s="1">
        <f t="shared" si="2070"/>
        <v>4</v>
      </c>
      <c r="ND235" s="1">
        <f t="shared" si="31"/>
        <v>16</v>
      </c>
      <c r="NE235" s="1">
        <f t="shared" si="32"/>
        <v>10</v>
      </c>
      <c r="NF235" s="1">
        <f t="shared" si="33"/>
        <v>24</v>
      </c>
      <c r="NG235" s="1">
        <f t="shared" si="34"/>
        <v>20</v>
      </c>
      <c r="NH235" s="1">
        <f t="shared" si="35"/>
        <v>16</v>
      </c>
      <c r="NI235" s="1">
        <f t="shared" si="36"/>
        <v>18</v>
      </c>
      <c r="NJ235" s="1">
        <f t="shared" si="70"/>
        <v>104</v>
      </c>
      <c r="NK235" s="1">
        <v>3.0</v>
      </c>
      <c r="NL235" s="1">
        <v>3.0</v>
      </c>
      <c r="NM235" s="1">
        <v>2.0</v>
      </c>
      <c r="NN235" s="1">
        <v>2.0</v>
      </c>
      <c r="NO235" s="1">
        <v>2.0</v>
      </c>
      <c r="NP235" s="1">
        <v>2.0</v>
      </c>
      <c r="NQ235" s="1">
        <v>2.0</v>
      </c>
      <c r="NR235" s="1">
        <v>2.0</v>
      </c>
      <c r="NS235" s="1">
        <v>2.0</v>
      </c>
      <c r="NT235" s="1">
        <v>3.0</v>
      </c>
      <c r="NU235" s="1">
        <v>2.0</v>
      </c>
      <c r="NV235" s="1">
        <v>2.0</v>
      </c>
      <c r="NW235" s="1">
        <v>3.0</v>
      </c>
      <c r="NX235" s="1">
        <v>3.0</v>
      </c>
      <c r="NY235" s="1">
        <v>2.0</v>
      </c>
      <c r="NZ235" s="1">
        <v>2.0</v>
      </c>
      <c r="OA235" s="1">
        <v>2.0</v>
      </c>
      <c r="OB235" s="1">
        <v>2.0</v>
      </c>
      <c r="OC235" s="1">
        <v>3.0</v>
      </c>
      <c r="OD235" s="1">
        <v>2.0</v>
      </c>
      <c r="OE235" s="1">
        <v>2.0</v>
      </c>
      <c r="OF235" s="1">
        <f t="shared" si="37"/>
        <v>14</v>
      </c>
      <c r="OG235" s="1">
        <f t="shared" si="38"/>
        <v>27</v>
      </c>
      <c r="OH235" s="1">
        <f t="shared" si="39"/>
        <v>41</v>
      </c>
      <c r="OI235" s="1">
        <v>2.0</v>
      </c>
      <c r="OJ235" s="1">
        <v>4.0</v>
      </c>
      <c r="OK235" s="1">
        <v>4.0</v>
      </c>
      <c r="OL235" s="1">
        <v>4.0</v>
      </c>
      <c r="OM235" s="1">
        <v>4.0</v>
      </c>
      <c r="ON235" s="1">
        <v>4.0</v>
      </c>
      <c r="OO235" s="1">
        <v>4.0</v>
      </c>
      <c r="OP235" s="1">
        <v>4.0</v>
      </c>
      <c r="OQ235" s="1">
        <v>4.0</v>
      </c>
      <c r="OR235" s="1">
        <v>4.0</v>
      </c>
      <c r="OS235" s="1">
        <v>4.0</v>
      </c>
      <c r="OT235" s="1">
        <v>2.0</v>
      </c>
      <c r="OU235" s="1">
        <v>2.0</v>
      </c>
      <c r="OV235" s="1">
        <v>2.0</v>
      </c>
      <c r="OW235" s="1">
        <v>4.0</v>
      </c>
      <c r="OX235" s="1">
        <v>4.0</v>
      </c>
      <c r="OY235" s="1">
        <v>4.0</v>
      </c>
      <c r="OZ235" s="1">
        <v>4.0</v>
      </c>
      <c r="PA235" s="1">
        <v>4.0</v>
      </c>
      <c r="PB235" s="1">
        <v>4.0</v>
      </c>
      <c r="PC235" s="1">
        <v>4.0</v>
      </c>
      <c r="PD235" s="1">
        <v>2.0</v>
      </c>
      <c r="PE235" s="1">
        <v>4.0</v>
      </c>
      <c r="PF235" s="1">
        <v>4.0</v>
      </c>
      <c r="PG235" s="1">
        <v>4.0</v>
      </c>
      <c r="PH235" s="1">
        <v>4.0</v>
      </c>
      <c r="PI235" s="1">
        <v>4.0</v>
      </c>
      <c r="PJ235" s="1">
        <v>2.0</v>
      </c>
      <c r="PK235" s="1">
        <v>4.0</v>
      </c>
      <c r="PL235" s="1">
        <f t="shared" ref="PL235:QN235" si="2071">IF(PL$3="+",OI235,6-OI235)</f>
        <v>4</v>
      </c>
      <c r="PM235" s="1">
        <f t="shared" si="2071"/>
        <v>4</v>
      </c>
      <c r="PN235" s="1">
        <f t="shared" si="2071"/>
        <v>4</v>
      </c>
      <c r="PO235" s="1">
        <f t="shared" si="2071"/>
        <v>4</v>
      </c>
      <c r="PP235" s="1">
        <f t="shared" si="2071"/>
        <v>4</v>
      </c>
      <c r="PQ235" s="1">
        <f t="shared" si="2071"/>
        <v>2</v>
      </c>
      <c r="PR235" s="1">
        <f t="shared" si="2071"/>
        <v>4</v>
      </c>
      <c r="PS235" s="1">
        <f t="shared" si="2071"/>
        <v>4</v>
      </c>
      <c r="PT235" s="1">
        <f t="shared" si="2071"/>
        <v>2</v>
      </c>
      <c r="PU235" s="1">
        <f t="shared" si="2071"/>
        <v>2</v>
      </c>
      <c r="PV235" s="1">
        <f t="shared" si="2071"/>
        <v>2</v>
      </c>
      <c r="PW235" s="1">
        <f t="shared" si="2071"/>
        <v>4</v>
      </c>
      <c r="PX235" s="1">
        <f t="shared" si="2071"/>
        <v>4</v>
      </c>
      <c r="PY235" s="1">
        <f t="shared" si="2071"/>
        <v>4</v>
      </c>
      <c r="PZ235" s="1">
        <f t="shared" si="2071"/>
        <v>4</v>
      </c>
      <c r="QA235" s="1">
        <f t="shared" si="2071"/>
        <v>4</v>
      </c>
      <c r="QB235" s="1">
        <f t="shared" si="2071"/>
        <v>4</v>
      </c>
      <c r="QC235" s="1">
        <f t="shared" si="2071"/>
        <v>2</v>
      </c>
      <c r="QD235" s="1">
        <f t="shared" si="2071"/>
        <v>4</v>
      </c>
      <c r="QE235" s="1">
        <f t="shared" si="2071"/>
        <v>2</v>
      </c>
      <c r="QF235" s="1">
        <f t="shared" si="2071"/>
        <v>4</v>
      </c>
      <c r="QG235" s="1">
        <f t="shared" si="2071"/>
        <v>4</v>
      </c>
      <c r="QH235" s="1">
        <f t="shared" si="2071"/>
        <v>4</v>
      </c>
      <c r="QI235" s="1">
        <f t="shared" si="2071"/>
        <v>4</v>
      </c>
      <c r="QJ235" s="1">
        <f t="shared" si="2071"/>
        <v>4</v>
      </c>
      <c r="QK235" s="1">
        <f t="shared" si="2071"/>
        <v>2</v>
      </c>
      <c r="QL235" s="1">
        <f t="shared" si="2071"/>
        <v>4</v>
      </c>
      <c r="QM235" s="1">
        <f t="shared" si="2071"/>
        <v>2</v>
      </c>
      <c r="QN235" s="1">
        <f t="shared" si="2071"/>
        <v>2</v>
      </c>
      <c r="QO235" s="1">
        <f t="shared" si="41"/>
        <v>98</v>
      </c>
      <c r="QP235" s="1">
        <f t="shared" si="42"/>
        <v>44</v>
      </c>
      <c r="QQ235" s="1">
        <f t="shared" si="43"/>
        <v>54</v>
      </c>
      <c r="QR235" s="1">
        <v>3.0</v>
      </c>
      <c r="QS235" s="1">
        <v>3.0</v>
      </c>
      <c r="QT235" s="1">
        <v>2.0</v>
      </c>
      <c r="QU235" s="1">
        <v>3.0</v>
      </c>
      <c r="QV235" s="1">
        <v>3.0</v>
      </c>
      <c r="QW235" s="1">
        <v>3.0</v>
      </c>
      <c r="QX235" s="1">
        <v>2.0</v>
      </c>
      <c r="QY235" s="1">
        <v>3.0</v>
      </c>
      <c r="QZ235" s="1">
        <v>3.0</v>
      </c>
      <c r="RA235" s="1">
        <v>2.0</v>
      </c>
      <c r="RB235" s="1">
        <v>3.0</v>
      </c>
      <c r="RC235" s="1">
        <v>2.0</v>
      </c>
      <c r="RD235" s="1">
        <v>3.0</v>
      </c>
      <c r="RE235" s="1">
        <v>3.0</v>
      </c>
      <c r="RF235" s="1">
        <v>2.0</v>
      </c>
      <c r="RG235" s="1">
        <v>3.0</v>
      </c>
      <c r="RH235" s="1">
        <v>2.0</v>
      </c>
      <c r="RI235" s="1">
        <v>3.0</v>
      </c>
      <c r="RJ235" s="1">
        <v>2.0</v>
      </c>
      <c r="RK235" s="1">
        <v>2.0</v>
      </c>
      <c r="RL235" s="1">
        <v>3.0</v>
      </c>
      <c r="RM235" s="1">
        <v>3.0</v>
      </c>
      <c r="RN235" s="1">
        <v>3.0</v>
      </c>
      <c r="RO235" s="1">
        <v>3.0</v>
      </c>
      <c r="RP235" s="1">
        <v>3.0</v>
      </c>
      <c r="RQ235" s="1">
        <v>3.0</v>
      </c>
      <c r="RR235" s="1">
        <v>3.0</v>
      </c>
      <c r="RS235" s="1">
        <v>3.0</v>
      </c>
      <c r="RT235" s="1">
        <v>2.0</v>
      </c>
      <c r="RU235" s="1">
        <v>3.0</v>
      </c>
      <c r="RV235" s="1">
        <v>3.0</v>
      </c>
      <c r="RW235" s="1">
        <v>2.0</v>
      </c>
      <c r="RX235" s="1">
        <v>2.0</v>
      </c>
      <c r="RY235" s="1">
        <v>3.0</v>
      </c>
      <c r="RZ235" s="1">
        <v>3.0</v>
      </c>
      <c r="SA235" s="1">
        <v>2.0</v>
      </c>
      <c r="SB235" s="1">
        <v>3.0</v>
      </c>
      <c r="SC235" s="1">
        <v>2.0</v>
      </c>
      <c r="SD235" s="1">
        <v>2.0</v>
      </c>
      <c r="SE235" s="1">
        <v>3.0</v>
      </c>
      <c r="SF235" s="1">
        <v>3.0</v>
      </c>
      <c r="SG235" s="1">
        <f t="shared" si="2010"/>
        <v>3</v>
      </c>
      <c r="SH235" s="1">
        <f t="shared" ref="SH235:TU235" si="2072">IF(SH$3="+",QS235,5-QS235)</f>
        <v>3</v>
      </c>
      <c r="SI235" s="1">
        <f t="shared" si="2072"/>
        <v>3</v>
      </c>
      <c r="SJ235" s="1">
        <f t="shared" si="2072"/>
        <v>3</v>
      </c>
      <c r="SK235" s="1">
        <f t="shared" si="2072"/>
        <v>3</v>
      </c>
      <c r="SL235" s="1">
        <f t="shared" si="2072"/>
        <v>2</v>
      </c>
      <c r="SM235" s="1">
        <f t="shared" si="2072"/>
        <v>2</v>
      </c>
      <c r="SN235" s="1">
        <f t="shared" si="2072"/>
        <v>2</v>
      </c>
      <c r="SO235" s="1">
        <f t="shared" si="2072"/>
        <v>2</v>
      </c>
      <c r="SP235" s="1">
        <f t="shared" si="2072"/>
        <v>3</v>
      </c>
      <c r="SQ235" s="1">
        <f t="shared" si="2072"/>
        <v>3</v>
      </c>
      <c r="SR235" s="1">
        <f t="shared" si="2072"/>
        <v>3</v>
      </c>
      <c r="SS235" s="1">
        <f t="shared" si="2072"/>
        <v>3</v>
      </c>
      <c r="ST235" s="1">
        <f t="shared" si="2072"/>
        <v>3</v>
      </c>
      <c r="SU235" s="1">
        <f t="shared" si="2072"/>
        <v>3</v>
      </c>
      <c r="SV235" s="1">
        <f t="shared" si="2072"/>
        <v>3</v>
      </c>
      <c r="SW235" s="1">
        <f t="shared" si="2072"/>
        <v>3</v>
      </c>
      <c r="SX235" s="1">
        <f t="shared" si="2072"/>
        <v>2</v>
      </c>
      <c r="SY235" s="1">
        <f t="shared" si="2072"/>
        <v>3</v>
      </c>
      <c r="SZ235" s="1">
        <f t="shared" si="2072"/>
        <v>3</v>
      </c>
      <c r="TA235" s="1">
        <f t="shared" si="2072"/>
        <v>2</v>
      </c>
      <c r="TB235" s="1">
        <f t="shared" si="2072"/>
        <v>3</v>
      </c>
      <c r="TC235" s="1">
        <f t="shared" si="2072"/>
        <v>2</v>
      </c>
      <c r="TD235" s="1">
        <f t="shared" si="2072"/>
        <v>3</v>
      </c>
      <c r="TE235" s="1">
        <f t="shared" si="2072"/>
        <v>3</v>
      </c>
      <c r="TF235" s="1">
        <f t="shared" si="2072"/>
        <v>2</v>
      </c>
      <c r="TG235" s="1">
        <f t="shared" si="2072"/>
        <v>2</v>
      </c>
      <c r="TH235" s="1">
        <f t="shared" si="2072"/>
        <v>3</v>
      </c>
      <c r="TI235" s="1">
        <f t="shared" si="2072"/>
        <v>2</v>
      </c>
      <c r="TJ235" s="1">
        <f t="shared" si="2072"/>
        <v>2</v>
      </c>
      <c r="TK235" s="1">
        <f t="shared" si="2072"/>
        <v>2</v>
      </c>
      <c r="TL235" s="1">
        <f t="shared" si="2072"/>
        <v>2</v>
      </c>
      <c r="TM235" s="1">
        <f t="shared" si="2072"/>
        <v>3</v>
      </c>
      <c r="TN235" s="1">
        <f t="shared" si="2072"/>
        <v>3</v>
      </c>
      <c r="TO235" s="1">
        <f t="shared" si="2072"/>
        <v>2</v>
      </c>
      <c r="TP235" s="1">
        <f t="shared" si="2072"/>
        <v>2</v>
      </c>
      <c r="TQ235" s="1">
        <f t="shared" si="2072"/>
        <v>2</v>
      </c>
      <c r="TR235" s="1">
        <f t="shared" si="2072"/>
        <v>2</v>
      </c>
      <c r="TS235" s="1">
        <f t="shared" si="2072"/>
        <v>2</v>
      </c>
      <c r="TT235" s="1">
        <f t="shared" si="2072"/>
        <v>3</v>
      </c>
      <c r="TU235" s="1">
        <f t="shared" si="2072"/>
        <v>2</v>
      </c>
      <c r="TV235" s="1">
        <f t="shared" si="45"/>
        <v>82</v>
      </c>
      <c r="TW235" s="1">
        <f t="shared" si="46"/>
        <v>20</v>
      </c>
      <c r="TX235" s="1">
        <f t="shared" si="47"/>
        <v>6</v>
      </c>
      <c r="TY235" s="1">
        <f t="shared" si="48"/>
        <v>8</v>
      </c>
      <c r="TZ235" s="1">
        <f t="shared" si="49"/>
        <v>6</v>
      </c>
      <c r="UA235" s="1">
        <f t="shared" si="50"/>
        <v>31</v>
      </c>
      <c r="UB235" s="1">
        <f t="shared" si="51"/>
        <v>8</v>
      </c>
      <c r="UC235" s="1">
        <f t="shared" si="52"/>
        <v>5</v>
      </c>
      <c r="UD235" s="1">
        <f t="shared" si="53"/>
        <v>5</v>
      </c>
      <c r="UE235" s="1">
        <f t="shared" si="54"/>
        <v>5</v>
      </c>
      <c r="UF235" s="1">
        <f t="shared" ref="UF235:UG235" si="2073">TS235</f>
        <v>2</v>
      </c>
      <c r="UG235" s="1">
        <f t="shared" si="2073"/>
        <v>3</v>
      </c>
      <c r="UH235" s="1">
        <f t="shared" si="56"/>
        <v>17</v>
      </c>
      <c r="UI235" s="1">
        <f t="shared" si="57"/>
        <v>3</v>
      </c>
      <c r="UJ235" s="1">
        <f t="shared" si="58"/>
        <v>6</v>
      </c>
      <c r="UK235" s="1">
        <f t="shared" si="59"/>
        <v>8</v>
      </c>
      <c r="UL235" s="1">
        <f t="shared" si="60"/>
        <v>14</v>
      </c>
      <c r="UM235" s="1">
        <f t="shared" si="61"/>
        <v>5</v>
      </c>
      <c r="UN235" s="1">
        <f t="shared" si="62"/>
        <v>6</v>
      </c>
      <c r="UO235" s="1">
        <f t="shared" si="63"/>
        <v>3</v>
      </c>
      <c r="UP235" s="6">
        <v>1.0</v>
      </c>
      <c r="UQ235" s="6">
        <v>1.0</v>
      </c>
      <c r="UR235" s="6">
        <v>1.0</v>
      </c>
      <c r="US235" s="6">
        <v>1.0</v>
      </c>
      <c r="UT235" s="6">
        <v>1.0</v>
      </c>
      <c r="UU235" s="6">
        <v>1.0</v>
      </c>
      <c r="UV235" s="6">
        <v>1.0</v>
      </c>
      <c r="UW235" s="6">
        <v>1.0</v>
      </c>
      <c r="UX235" s="6">
        <v>1.0</v>
      </c>
      <c r="UY235" s="6">
        <v>1.0</v>
      </c>
      <c r="UZ235" s="6">
        <v>1.0</v>
      </c>
      <c r="VA235" s="6">
        <v>1.0</v>
      </c>
      <c r="VB235" s="6">
        <v>1.0</v>
      </c>
      <c r="VC235" s="6">
        <v>1.0</v>
      </c>
      <c r="VD235" s="6">
        <v>1.0</v>
      </c>
      <c r="VE235" s="6">
        <v>1.0</v>
      </c>
      <c r="VF235" s="6">
        <v>1.0</v>
      </c>
      <c r="VG235" s="6">
        <v>1.0</v>
      </c>
      <c r="VH235" s="6">
        <v>1.0</v>
      </c>
      <c r="VI235" s="6">
        <v>1.0</v>
      </c>
      <c r="VJ235" s="6">
        <v>1.0</v>
      </c>
      <c r="VK235" s="6">
        <v>1.0</v>
      </c>
      <c r="VL235" s="6">
        <v>1.0</v>
      </c>
      <c r="VM235" s="6">
        <v>1.0</v>
      </c>
      <c r="VN235" s="6">
        <v>1.0</v>
      </c>
      <c r="VO235" s="6">
        <v>1.0</v>
      </c>
      <c r="VP235" s="6">
        <v>1.0</v>
      </c>
      <c r="VQ235" s="6">
        <v>1.0</v>
      </c>
      <c r="VR235" s="6">
        <v>1.0</v>
      </c>
      <c r="VS235" s="6">
        <v>1.0</v>
      </c>
      <c r="VT235" s="6">
        <v>1.0</v>
      </c>
      <c r="VU235" s="6">
        <v>1.0</v>
      </c>
      <c r="VV235" s="6">
        <v>1.0</v>
      </c>
      <c r="VW235" s="6">
        <v>1.0</v>
      </c>
      <c r="VX235" s="6">
        <v>1.0</v>
      </c>
      <c r="VY235" s="6">
        <v>1.0</v>
      </c>
      <c r="VZ235" s="6" t="s">
        <v>1844</v>
      </c>
      <c r="WA235" s="9">
        <v>30.0</v>
      </c>
      <c r="WB235" s="1">
        <v>2.0</v>
      </c>
      <c r="WC235" s="1">
        <v>2.0</v>
      </c>
      <c r="WD235" s="1">
        <v>2.0</v>
      </c>
      <c r="WE235" s="1">
        <v>1.0</v>
      </c>
      <c r="WF235" s="1">
        <v>1.0</v>
      </c>
      <c r="WG235" s="1">
        <v>2.0</v>
      </c>
      <c r="WH235" s="1">
        <v>1.0</v>
      </c>
      <c r="WI235" s="1">
        <v>2.0</v>
      </c>
      <c r="WJ235" s="1">
        <v>1.0</v>
      </c>
      <c r="WK235" s="1">
        <v>2.0</v>
      </c>
      <c r="WL235" s="1">
        <v>2.0</v>
      </c>
      <c r="WM235" s="1">
        <v>2.0</v>
      </c>
      <c r="WN235" s="1">
        <v>1.0</v>
      </c>
      <c r="WO235" s="1">
        <v>2.0</v>
      </c>
      <c r="WP235" s="1">
        <v>2.0</v>
      </c>
      <c r="WQ235" s="1">
        <f t="shared" ref="WQ235:XE235" si="2074">IF(WQ$3="+",WB235,3-WB235)</f>
        <v>1</v>
      </c>
      <c r="WR235" s="1">
        <f t="shared" si="2074"/>
        <v>2</v>
      </c>
      <c r="WS235" s="1">
        <f t="shared" si="2074"/>
        <v>2</v>
      </c>
      <c r="WT235" s="1">
        <f t="shared" si="2074"/>
        <v>1</v>
      </c>
      <c r="WU235" s="1">
        <f t="shared" si="2074"/>
        <v>2</v>
      </c>
      <c r="WV235" s="1">
        <f t="shared" si="2074"/>
        <v>2</v>
      </c>
      <c r="WW235" s="1">
        <f t="shared" si="2074"/>
        <v>2</v>
      </c>
      <c r="WX235" s="1">
        <f t="shared" si="2074"/>
        <v>2</v>
      </c>
      <c r="WY235" s="1">
        <f t="shared" si="2074"/>
        <v>1</v>
      </c>
      <c r="WZ235" s="1">
        <f t="shared" si="2074"/>
        <v>2</v>
      </c>
      <c r="XA235" s="1">
        <f t="shared" si="2074"/>
        <v>1</v>
      </c>
      <c r="XB235" s="1">
        <f t="shared" si="2074"/>
        <v>2</v>
      </c>
      <c r="XC235" s="1">
        <f t="shared" si="2074"/>
        <v>2</v>
      </c>
      <c r="XD235" s="1">
        <f t="shared" si="2074"/>
        <v>2</v>
      </c>
      <c r="XE235" s="1">
        <f t="shared" si="2074"/>
        <v>2</v>
      </c>
      <c r="XF235" s="1">
        <f t="shared" si="65"/>
        <v>26</v>
      </c>
      <c r="XG235" s="1">
        <v>0.0</v>
      </c>
      <c r="XH235" s="9"/>
      <c r="XI235" s="9"/>
    </row>
    <row r="236" ht="15.0" customHeight="1">
      <c r="A236" s="1" t="s">
        <v>552</v>
      </c>
      <c r="B236" s="1" t="s">
        <v>553</v>
      </c>
      <c r="C236" s="1" t="s">
        <v>1845</v>
      </c>
      <c r="D236" s="1"/>
      <c r="E236" s="1" t="s">
        <v>1846</v>
      </c>
      <c r="F236" s="1" t="s">
        <v>1847</v>
      </c>
      <c r="G236" s="1" t="s">
        <v>1848</v>
      </c>
      <c r="H236" s="1" t="s">
        <v>1849</v>
      </c>
      <c r="I236" s="1">
        <v>2.0</v>
      </c>
      <c r="J236" s="1">
        <v>1.9360818E7</v>
      </c>
      <c r="K236" s="1">
        <v>81.0</v>
      </c>
      <c r="L236" s="1"/>
      <c r="M236" s="1">
        <v>2.0</v>
      </c>
      <c r="N236" s="1">
        <v>2.0</v>
      </c>
      <c r="O236" s="1">
        <v>2.0</v>
      </c>
      <c r="P236" s="1">
        <v>12.0</v>
      </c>
      <c r="Q236" s="1">
        <v>2.0</v>
      </c>
      <c r="R236" s="1">
        <v>12.0</v>
      </c>
      <c r="S236" s="1">
        <v>2.0</v>
      </c>
      <c r="T236" s="1" t="s">
        <v>1071</v>
      </c>
      <c r="U236" s="1"/>
      <c r="V236" s="1">
        <v>10.0</v>
      </c>
      <c r="W236" s="1" t="s">
        <v>766</v>
      </c>
      <c r="X236" s="1">
        <v>2250.0</v>
      </c>
      <c r="Y236" s="1" t="s">
        <v>611</v>
      </c>
      <c r="Z236" s="1">
        <v>706.0</v>
      </c>
      <c r="AA236" s="1"/>
      <c r="AB236" s="1">
        <v>2.0</v>
      </c>
      <c r="AC236" s="1">
        <v>1.0</v>
      </c>
      <c r="AD236" s="1">
        <v>1959.0</v>
      </c>
      <c r="AE236" s="1">
        <v>2.0</v>
      </c>
      <c r="AF236" s="1">
        <v>2.0</v>
      </c>
      <c r="AG236" s="1">
        <v>1.0</v>
      </c>
      <c r="AH236" s="1">
        <v>8.0</v>
      </c>
      <c r="AI236" s="1">
        <v>2.0</v>
      </c>
      <c r="AJ236" s="1">
        <v>14.0</v>
      </c>
      <c r="AK236" s="1">
        <v>2.0</v>
      </c>
      <c r="AL236" s="1"/>
      <c r="AM236" s="1">
        <v>5.0</v>
      </c>
      <c r="AN236" s="1">
        <v>1990.0</v>
      </c>
      <c r="AO236" s="1">
        <v>5.0</v>
      </c>
      <c r="AP236" s="1">
        <v>11.0</v>
      </c>
      <c r="AQ236" s="1">
        <v>6.0</v>
      </c>
      <c r="AR236" s="1">
        <v>7.0</v>
      </c>
      <c r="AS236" s="1">
        <v>6.0</v>
      </c>
      <c r="AT236" s="1">
        <v>5.0</v>
      </c>
      <c r="AU236" s="1">
        <v>3.0</v>
      </c>
      <c r="AV236" s="1">
        <v>5.0</v>
      </c>
      <c r="AW236" s="1">
        <v>1.0</v>
      </c>
      <c r="AX236" s="1">
        <v>1.0</v>
      </c>
      <c r="AY236" s="1">
        <v>4.0</v>
      </c>
      <c r="AZ236" s="1">
        <v>7.0</v>
      </c>
      <c r="BA236" s="1">
        <v>1.0</v>
      </c>
      <c r="BB236" s="1">
        <v>2.0</v>
      </c>
      <c r="BC236" s="1">
        <v>1.0</v>
      </c>
      <c r="BD236" s="1">
        <v>2.0</v>
      </c>
      <c r="BE236" s="1">
        <v>3.0</v>
      </c>
      <c r="BF236" s="1">
        <v>1.0</v>
      </c>
      <c r="BG236" s="1">
        <v>1.0</v>
      </c>
      <c r="BH236" s="1">
        <v>4.0</v>
      </c>
      <c r="BI236" s="1">
        <v>1.0</v>
      </c>
      <c r="BJ236" s="1">
        <v>1.0</v>
      </c>
      <c r="BK236" s="1">
        <v>4.0</v>
      </c>
      <c r="BL236" s="1">
        <v>5.0</v>
      </c>
      <c r="BM236" s="1">
        <v>2.0</v>
      </c>
      <c r="BN236" s="1">
        <v>5.0</v>
      </c>
      <c r="BO236" s="1">
        <v>5.0</v>
      </c>
      <c r="BP236" s="1">
        <v>1.0</v>
      </c>
      <c r="BQ236" s="1">
        <v>2.0</v>
      </c>
      <c r="BR236" s="1">
        <v>5.0</v>
      </c>
      <c r="BS236" s="1">
        <v>5.0</v>
      </c>
      <c r="BT236" s="1">
        <v>5.0</v>
      </c>
      <c r="BU236" s="1">
        <v>5.0</v>
      </c>
      <c r="BV236" s="1">
        <v>3.0</v>
      </c>
      <c r="BW236" s="1">
        <v>5.0</v>
      </c>
      <c r="BX236" s="1">
        <v>5.0</v>
      </c>
      <c r="BY236" s="1">
        <v>5.0</v>
      </c>
      <c r="BZ236" s="1">
        <v>3.0</v>
      </c>
      <c r="CA236" s="1">
        <v>2.0</v>
      </c>
      <c r="CB236" s="1">
        <v>1.0</v>
      </c>
      <c r="CC236" s="1">
        <v>2.0</v>
      </c>
      <c r="CD236" s="1">
        <v>5.0</v>
      </c>
      <c r="CE236" s="1">
        <v>4.0</v>
      </c>
      <c r="CF236" s="1">
        <v>3.0</v>
      </c>
      <c r="CG236" s="1">
        <v>1.0</v>
      </c>
      <c r="CH236" s="1">
        <v>3.0</v>
      </c>
      <c r="CI236" s="1">
        <v>1.0</v>
      </c>
      <c r="CJ236" s="1">
        <v>5.0</v>
      </c>
      <c r="CK236" s="1">
        <v>5.0</v>
      </c>
      <c r="CL236" s="1">
        <v>5.0</v>
      </c>
      <c r="CM236" s="1">
        <v>4.0</v>
      </c>
      <c r="CN236" s="1">
        <f t="shared" si="9"/>
        <v>16</v>
      </c>
      <c r="CO236" s="1">
        <f t="shared" si="10"/>
        <v>25</v>
      </c>
      <c r="CP236" s="1">
        <f t="shared" si="11"/>
        <v>16</v>
      </c>
      <c r="CQ236" s="1">
        <f t="shared" si="12"/>
        <v>11</v>
      </c>
      <c r="CR236" s="1">
        <f t="shared" si="13"/>
        <v>8</v>
      </c>
      <c r="CS236" s="1">
        <f t="shared" si="14"/>
        <v>19</v>
      </c>
      <c r="CT236" s="1">
        <f t="shared" si="15"/>
        <v>95</v>
      </c>
      <c r="CU236" s="1">
        <v>4.0</v>
      </c>
      <c r="CV236" s="1">
        <v>2.0</v>
      </c>
      <c r="CW236" s="1">
        <v>3.0</v>
      </c>
      <c r="CX236" s="1">
        <v>2.0</v>
      </c>
      <c r="CY236" s="1">
        <v>2.0</v>
      </c>
      <c r="CZ236" s="1">
        <v>1.0</v>
      </c>
      <c r="DA236" s="1">
        <v>3.0</v>
      </c>
      <c r="DB236" s="1">
        <v>2.0</v>
      </c>
      <c r="DC236" s="1">
        <v>2.0</v>
      </c>
      <c r="DD236" s="1">
        <v>2.0</v>
      </c>
      <c r="DE236" s="1">
        <v>1.0</v>
      </c>
      <c r="DF236" s="1">
        <v>2.0</v>
      </c>
      <c r="DG236" s="1">
        <v>3.0</v>
      </c>
      <c r="DH236" s="1">
        <v>2.0</v>
      </c>
      <c r="DI236" s="1">
        <v>1.0</v>
      </c>
      <c r="DJ236" s="1">
        <v>2.0</v>
      </c>
      <c r="DK236" s="1">
        <v>3.0</v>
      </c>
      <c r="DL236" s="1">
        <v>2.0</v>
      </c>
      <c r="DM236" s="1">
        <v>2.0</v>
      </c>
      <c r="DN236" s="1">
        <v>2.0</v>
      </c>
      <c r="DO236" s="1">
        <v>2.0</v>
      </c>
      <c r="DP236" s="1">
        <v>4.0</v>
      </c>
      <c r="DQ236" s="1">
        <f t="shared" si="16"/>
        <v>16</v>
      </c>
      <c r="DR236" s="1">
        <f t="shared" si="17"/>
        <v>8</v>
      </c>
      <c r="DS236" s="1">
        <f t="shared" ref="DS236:DT236" si="2075">SUM(CW236+DC236+DI236)</f>
        <v>6</v>
      </c>
      <c r="DT236" s="1">
        <f t="shared" si="2075"/>
        <v>6</v>
      </c>
      <c r="DU236" s="1">
        <f t="shared" si="19"/>
        <v>6</v>
      </c>
      <c r="DV236" s="1">
        <f t="shared" si="20"/>
        <v>7</v>
      </c>
      <c r="DW236" s="1">
        <f t="shared" si="21"/>
        <v>49</v>
      </c>
      <c r="DX236" s="1">
        <v>4.0</v>
      </c>
      <c r="DY236" s="1">
        <v>4.0</v>
      </c>
      <c r="DZ236" s="1">
        <v>4.0</v>
      </c>
      <c r="EA236" s="1">
        <v>4.0</v>
      </c>
      <c r="EB236" s="1">
        <v>4.0</v>
      </c>
      <c r="EC236" s="1">
        <v>4.0</v>
      </c>
      <c r="ED236" s="1"/>
      <c r="EE236" s="1">
        <v>2.0</v>
      </c>
      <c r="EF236" s="1">
        <v>1.0</v>
      </c>
      <c r="EG236" s="1">
        <v>4.0</v>
      </c>
      <c r="EH236" s="1">
        <v>4.0</v>
      </c>
      <c r="EI236" s="1">
        <v>2.0</v>
      </c>
      <c r="EJ236" s="1">
        <v>2.0</v>
      </c>
      <c r="EK236" s="1">
        <v>4.0</v>
      </c>
      <c r="EL236" s="1">
        <v>4.0</v>
      </c>
      <c r="EM236" s="1">
        <v>5.0</v>
      </c>
      <c r="EN236" s="1">
        <v>5.0</v>
      </c>
      <c r="EO236" s="1">
        <v>5.0</v>
      </c>
      <c r="EP236" s="1">
        <v>4.0</v>
      </c>
      <c r="EQ236" s="1">
        <v>5.0</v>
      </c>
      <c r="ER236" s="1">
        <v>4.0</v>
      </c>
      <c r="ES236" s="1">
        <v>2.0</v>
      </c>
      <c r="ET236" s="1">
        <v>5.0</v>
      </c>
      <c r="EU236" s="1">
        <v>5.0</v>
      </c>
      <c r="EV236" s="1">
        <v>2.0</v>
      </c>
      <c r="EW236" s="1">
        <v>5.0</v>
      </c>
      <c r="EX236" s="1">
        <v>5.0</v>
      </c>
      <c r="EY236" s="1">
        <v>5.0</v>
      </c>
      <c r="EZ236" s="1">
        <v>5.0</v>
      </c>
      <c r="FA236" s="1">
        <v>5.0</v>
      </c>
      <c r="FB236" s="1">
        <v>5.0</v>
      </c>
      <c r="FC236" s="1">
        <v>5.0</v>
      </c>
      <c r="FD236" s="1">
        <v>2.0</v>
      </c>
      <c r="FE236" s="1">
        <v>5.0</v>
      </c>
      <c r="FF236" s="1">
        <v>5.0</v>
      </c>
      <c r="FG236" s="1">
        <v>5.0</v>
      </c>
      <c r="FH236" s="1">
        <v>5.0</v>
      </c>
      <c r="FI236" s="1">
        <v>5.0</v>
      </c>
      <c r="FJ236" s="1">
        <v>5.0</v>
      </c>
      <c r="FK236" s="1">
        <v>4.0</v>
      </c>
      <c r="FL236" s="1">
        <v>4.0</v>
      </c>
      <c r="FM236" s="1">
        <v>1.0</v>
      </c>
      <c r="FN236" s="1">
        <v>2.0</v>
      </c>
      <c r="FO236" s="1">
        <v>2.0</v>
      </c>
      <c r="FP236" s="1">
        <f t="shared" ref="FP236:FU236" si="2076">IF(FP$3="+",DX236,6-DX236)</f>
        <v>4</v>
      </c>
      <c r="FQ236" s="1">
        <f t="shared" si="2076"/>
        <v>2</v>
      </c>
      <c r="FR236" s="1">
        <f t="shared" si="2076"/>
        <v>4</v>
      </c>
      <c r="FS236" s="1">
        <f t="shared" si="2076"/>
        <v>4</v>
      </c>
      <c r="FT236" s="1">
        <f t="shared" si="2076"/>
        <v>4</v>
      </c>
      <c r="FU236" s="1">
        <f t="shared" si="2076"/>
        <v>2</v>
      </c>
      <c r="FV236" s="1"/>
      <c r="FW236" s="1">
        <f t="shared" ref="FW236:HG236" si="2077">IF(FW$3="+",EE236,6-EE236)</f>
        <v>4</v>
      </c>
      <c r="FX236" s="1">
        <f t="shared" si="2077"/>
        <v>5</v>
      </c>
      <c r="FY236" s="1">
        <f t="shared" si="2077"/>
        <v>4</v>
      </c>
      <c r="FZ236" s="1">
        <f t="shared" si="2077"/>
        <v>4</v>
      </c>
      <c r="GA236" s="1">
        <f t="shared" si="2077"/>
        <v>4</v>
      </c>
      <c r="GB236" s="1">
        <f t="shared" si="2077"/>
        <v>4</v>
      </c>
      <c r="GC236" s="1">
        <f t="shared" si="2077"/>
        <v>4</v>
      </c>
      <c r="GD236" s="1">
        <f t="shared" si="2077"/>
        <v>2</v>
      </c>
      <c r="GE236" s="1">
        <f t="shared" si="2077"/>
        <v>1</v>
      </c>
      <c r="GF236" s="1">
        <f t="shared" si="2077"/>
        <v>5</v>
      </c>
      <c r="GG236" s="1">
        <f t="shared" si="2077"/>
        <v>1</v>
      </c>
      <c r="GH236" s="1">
        <f t="shared" si="2077"/>
        <v>2</v>
      </c>
      <c r="GI236" s="1">
        <f t="shared" si="2077"/>
        <v>5</v>
      </c>
      <c r="GJ236" s="1">
        <f t="shared" si="2077"/>
        <v>4</v>
      </c>
      <c r="GK236" s="1">
        <f t="shared" si="2077"/>
        <v>4</v>
      </c>
      <c r="GL236" s="1">
        <f t="shared" si="2077"/>
        <v>5</v>
      </c>
      <c r="GM236" s="1">
        <f t="shared" si="2077"/>
        <v>1</v>
      </c>
      <c r="GN236" s="1">
        <f t="shared" si="2077"/>
        <v>4</v>
      </c>
      <c r="GO236" s="1">
        <f t="shared" si="2077"/>
        <v>5</v>
      </c>
      <c r="GP236" s="1">
        <f t="shared" si="2077"/>
        <v>5</v>
      </c>
      <c r="GQ236" s="1">
        <f t="shared" si="2077"/>
        <v>5</v>
      </c>
      <c r="GR236" s="1">
        <f t="shared" si="2077"/>
        <v>5</v>
      </c>
      <c r="GS236" s="1">
        <f t="shared" si="2077"/>
        <v>1</v>
      </c>
      <c r="GT236" s="1">
        <f t="shared" si="2077"/>
        <v>5</v>
      </c>
      <c r="GU236" s="1">
        <f t="shared" si="2077"/>
        <v>5</v>
      </c>
      <c r="GV236" s="1">
        <f t="shared" si="2077"/>
        <v>4</v>
      </c>
      <c r="GW236" s="1">
        <f t="shared" si="2077"/>
        <v>5</v>
      </c>
      <c r="GX236" s="1">
        <f t="shared" si="2077"/>
        <v>5</v>
      </c>
      <c r="GY236" s="1">
        <f t="shared" si="2077"/>
        <v>5</v>
      </c>
      <c r="GZ236" s="1">
        <f t="shared" si="2077"/>
        <v>5</v>
      </c>
      <c r="HA236" s="1">
        <f t="shared" si="2077"/>
        <v>1</v>
      </c>
      <c r="HB236" s="1">
        <f t="shared" si="2077"/>
        <v>5</v>
      </c>
      <c r="HC236" s="1">
        <f t="shared" si="2077"/>
        <v>4</v>
      </c>
      <c r="HD236" s="1">
        <f t="shared" si="2077"/>
        <v>4</v>
      </c>
      <c r="HE236" s="1">
        <f t="shared" si="2077"/>
        <v>5</v>
      </c>
      <c r="HF236" s="1">
        <f t="shared" si="2077"/>
        <v>2</v>
      </c>
      <c r="HG236" s="1">
        <f t="shared" si="2077"/>
        <v>4</v>
      </c>
      <c r="HH236" s="1">
        <v>4.0</v>
      </c>
      <c r="HI236" s="1">
        <v>4.0</v>
      </c>
      <c r="HJ236" s="1">
        <v>4.0</v>
      </c>
      <c r="HK236" s="1">
        <v>4.0</v>
      </c>
      <c r="HL236" s="1">
        <v>4.0</v>
      </c>
      <c r="HM236" s="1">
        <v>4.0</v>
      </c>
      <c r="HN236" s="1"/>
      <c r="HO236" s="1">
        <v>2.0</v>
      </c>
      <c r="HP236" s="1">
        <v>1.0</v>
      </c>
      <c r="HQ236" s="1">
        <v>4.0</v>
      </c>
      <c r="HR236" s="1">
        <v>4.0</v>
      </c>
      <c r="HS236" s="1">
        <v>2.0</v>
      </c>
      <c r="HT236" s="1">
        <v>2.0</v>
      </c>
      <c r="HU236" s="1">
        <v>4.0</v>
      </c>
      <c r="HV236" s="1">
        <v>4.0</v>
      </c>
      <c r="HW236" s="1">
        <v>5.0</v>
      </c>
      <c r="HX236" s="1">
        <v>5.0</v>
      </c>
      <c r="HY236" s="1">
        <v>5.0</v>
      </c>
      <c r="HZ236" s="1">
        <v>4.0</v>
      </c>
      <c r="IA236" s="1">
        <v>5.0</v>
      </c>
      <c r="IB236" s="1">
        <v>4.0</v>
      </c>
      <c r="IC236" s="1">
        <v>2.0</v>
      </c>
      <c r="ID236" s="1">
        <v>5.0</v>
      </c>
      <c r="IE236" s="1">
        <v>5.0</v>
      </c>
      <c r="IF236" s="1">
        <v>2.0</v>
      </c>
      <c r="IG236" s="1">
        <v>5.0</v>
      </c>
      <c r="IH236" s="1">
        <v>5.0</v>
      </c>
      <c r="II236" s="1">
        <v>5.0</v>
      </c>
      <c r="IJ236" s="1">
        <v>5.0</v>
      </c>
      <c r="IK236" s="1">
        <v>5.0</v>
      </c>
      <c r="IL236" s="1">
        <v>5.0</v>
      </c>
      <c r="IM236" s="1">
        <v>5.0</v>
      </c>
      <c r="IN236" s="1">
        <v>2.0</v>
      </c>
      <c r="IO236" s="1">
        <v>5.0</v>
      </c>
      <c r="IP236" s="1">
        <v>5.0</v>
      </c>
      <c r="IQ236" s="1">
        <v>5.0</v>
      </c>
      <c r="IR236" s="1">
        <v>5.0</v>
      </c>
      <c r="IS236" s="1">
        <v>5.0</v>
      </c>
      <c r="IT236" s="1">
        <v>5.0</v>
      </c>
      <c r="IU236" s="1">
        <v>4.0</v>
      </c>
      <c r="IV236" s="1">
        <v>4.0</v>
      </c>
      <c r="IW236" s="1">
        <v>1.0</v>
      </c>
      <c r="IX236" s="1">
        <v>2.0</v>
      </c>
      <c r="IY236" s="1">
        <v>2.0</v>
      </c>
      <c r="IZ236" s="1">
        <f t="shared" ref="IZ236:KQ236" si="2078">IF(IZ$3="+",HH236,6-HH236)</f>
        <v>4</v>
      </c>
      <c r="JA236" s="1">
        <f t="shared" si="2078"/>
        <v>2</v>
      </c>
      <c r="JB236" s="1">
        <f t="shared" si="2078"/>
        <v>4</v>
      </c>
      <c r="JC236" s="1">
        <f t="shared" si="2078"/>
        <v>4</v>
      </c>
      <c r="JD236" s="1">
        <f t="shared" si="2078"/>
        <v>4</v>
      </c>
      <c r="JE236" s="1">
        <f t="shared" si="2078"/>
        <v>2</v>
      </c>
      <c r="JF236" s="1" t="str">
        <f t="shared" si="2078"/>
        <v/>
      </c>
      <c r="JG236" s="1">
        <f t="shared" si="2078"/>
        <v>4</v>
      </c>
      <c r="JH236" s="1">
        <f t="shared" si="2078"/>
        <v>5</v>
      </c>
      <c r="JI236" s="1">
        <f t="shared" si="2078"/>
        <v>4</v>
      </c>
      <c r="JJ236" s="1">
        <f t="shared" si="2078"/>
        <v>4</v>
      </c>
      <c r="JK236" s="1">
        <f t="shared" si="2078"/>
        <v>4</v>
      </c>
      <c r="JL236" s="1">
        <f t="shared" si="2078"/>
        <v>4</v>
      </c>
      <c r="JM236" s="1">
        <f t="shared" si="2078"/>
        <v>4</v>
      </c>
      <c r="JN236" s="1">
        <f t="shared" si="2078"/>
        <v>4</v>
      </c>
      <c r="JO236" s="1">
        <f t="shared" si="2078"/>
        <v>1</v>
      </c>
      <c r="JP236" s="1">
        <f t="shared" si="2078"/>
        <v>5</v>
      </c>
      <c r="JQ236" s="1">
        <f t="shared" si="2078"/>
        <v>1</v>
      </c>
      <c r="JR236" s="1">
        <f t="shared" si="2078"/>
        <v>2</v>
      </c>
      <c r="JS236" s="1">
        <f t="shared" si="2078"/>
        <v>5</v>
      </c>
      <c r="JT236" s="1">
        <f t="shared" si="2078"/>
        <v>4</v>
      </c>
      <c r="JU236" s="1">
        <f t="shared" si="2078"/>
        <v>4</v>
      </c>
      <c r="JV236" s="1">
        <f t="shared" si="2078"/>
        <v>5</v>
      </c>
      <c r="JW236" s="1">
        <f t="shared" si="2078"/>
        <v>5</v>
      </c>
      <c r="JX236" s="1">
        <f t="shared" si="2078"/>
        <v>4</v>
      </c>
      <c r="JY236" s="1">
        <f t="shared" si="2078"/>
        <v>5</v>
      </c>
      <c r="JZ236" s="1">
        <f t="shared" si="2078"/>
        <v>1</v>
      </c>
      <c r="KA236" s="1">
        <f t="shared" si="2078"/>
        <v>5</v>
      </c>
      <c r="KB236" s="1">
        <f t="shared" si="2078"/>
        <v>5</v>
      </c>
      <c r="KC236" s="1">
        <f t="shared" si="2078"/>
        <v>5</v>
      </c>
      <c r="KD236" s="1">
        <f t="shared" si="2078"/>
        <v>5</v>
      </c>
      <c r="KE236" s="1">
        <f t="shared" si="2078"/>
        <v>5</v>
      </c>
      <c r="KF236" s="1">
        <f t="shared" si="2078"/>
        <v>4</v>
      </c>
      <c r="KG236" s="1">
        <f t="shared" si="2078"/>
        <v>5</v>
      </c>
      <c r="KH236" s="1">
        <f t="shared" si="2078"/>
        <v>1</v>
      </c>
      <c r="KI236" s="1">
        <f t="shared" si="2078"/>
        <v>5</v>
      </c>
      <c r="KJ236" s="1">
        <f t="shared" si="2078"/>
        <v>5</v>
      </c>
      <c r="KK236" s="1">
        <f t="shared" si="2078"/>
        <v>5</v>
      </c>
      <c r="KL236" s="1">
        <f t="shared" si="2078"/>
        <v>5</v>
      </c>
      <c r="KM236" s="1">
        <f t="shared" si="2078"/>
        <v>4</v>
      </c>
      <c r="KN236" s="1">
        <f t="shared" si="2078"/>
        <v>4</v>
      </c>
      <c r="KO236" s="1">
        <f t="shared" si="2078"/>
        <v>5</v>
      </c>
      <c r="KP236" s="1">
        <f t="shared" si="2078"/>
        <v>2</v>
      </c>
      <c r="KQ236" s="1">
        <f t="shared" si="2078"/>
        <v>4</v>
      </c>
      <c r="KR236" s="1">
        <f t="shared" si="24"/>
        <v>163</v>
      </c>
      <c r="KS236" s="1">
        <f t="shared" si="25"/>
        <v>27</v>
      </c>
      <c r="KT236" s="1">
        <f t="shared" si="26"/>
        <v>29</v>
      </c>
      <c r="KU236" s="1">
        <f t="shared" si="27"/>
        <v>36</v>
      </c>
      <c r="KV236" s="1">
        <f t="shared" si="28"/>
        <v>25</v>
      </c>
      <c r="KW236" s="1">
        <f t="shared" si="29"/>
        <v>46</v>
      </c>
      <c r="KX236" s="1">
        <v>5.0</v>
      </c>
      <c r="KY236" s="1">
        <v>4.0</v>
      </c>
      <c r="KZ236" s="1">
        <v>5.0</v>
      </c>
      <c r="LA236" s="1">
        <v>2.0</v>
      </c>
      <c r="LB236" s="1">
        <v>2.0</v>
      </c>
      <c r="LC236" s="1">
        <v>5.0</v>
      </c>
      <c r="LD236" s="1">
        <v>5.0</v>
      </c>
      <c r="LE236" s="1">
        <v>4.0</v>
      </c>
      <c r="LF236" s="1">
        <v>2.0</v>
      </c>
      <c r="LG236" s="1">
        <v>5.0</v>
      </c>
      <c r="LH236" s="1">
        <v>5.0</v>
      </c>
      <c r="LI236" s="1">
        <v>2.0</v>
      </c>
      <c r="LJ236" s="1">
        <v>2.0</v>
      </c>
      <c r="LK236" s="1">
        <v>5.0</v>
      </c>
      <c r="LL236" s="1">
        <v>5.0</v>
      </c>
      <c r="LM236" s="1">
        <v>5.0</v>
      </c>
      <c r="LN236" s="1">
        <v>5.0</v>
      </c>
      <c r="LO236" s="1">
        <v>5.0</v>
      </c>
      <c r="LP236" s="1">
        <v>5.0</v>
      </c>
      <c r="LQ236" s="1">
        <v>5.0</v>
      </c>
      <c r="LR236" s="1">
        <v>5.0</v>
      </c>
      <c r="LS236" s="1">
        <v>5.0</v>
      </c>
      <c r="LT236" s="1">
        <v>5.0</v>
      </c>
      <c r="LU236" s="1">
        <v>5.0</v>
      </c>
      <c r="LV236" s="1">
        <v>4.0</v>
      </c>
      <c r="LW236" s="1">
        <v>2.0</v>
      </c>
      <c r="LX236" s="1">
        <v>5.0</v>
      </c>
      <c r="LY236" s="1">
        <v>5.0</v>
      </c>
      <c r="LZ236" s="1">
        <v>5.0</v>
      </c>
      <c r="MA236" s="1">
        <f t="shared" si="557"/>
        <v>5</v>
      </c>
      <c r="MB236" s="1">
        <f t="shared" ref="MB236:NC236" si="2079">IF(MB$3="+",KY236,6-KY236)</f>
        <v>2</v>
      </c>
      <c r="MC236" s="1">
        <f t="shared" si="2079"/>
        <v>5</v>
      </c>
      <c r="MD236" s="1">
        <f t="shared" si="2079"/>
        <v>4</v>
      </c>
      <c r="ME236" s="1">
        <f t="shared" si="2079"/>
        <v>4</v>
      </c>
      <c r="MF236" s="1">
        <f t="shared" si="2079"/>
        <v>5</v>
      </c>
      <c r="MG236" s="1">
        <f t="shared" si="2079"/>
        <v>5</v>
      </c>
      <c r="MH236" s="1">
        <f t="shared" si="2079"/>
        <v>2</v>
      </c>
      <c r="MI236" s="1">
        <f t="shared" si="2079"/>
        <v>4</v>
      </c>
      <c r="MJ236" s="1">
        <f t="shared" si="2079"/>
        <v>5</v>
      </c>
      <c r="MK236" s="1">
        <f t="shared" si="2079"/>
        <v>5</v>
      </c>
      <c r="ML236" s="1">
        <f t="shared" si="2079"/>
        <v>2</v>
      </c>
      <c r="MM236" s="1">
        <f t="shared" si="2079"/>
        <v>4</v>
      </c>
      <c r="MN236" s="1">
        <f t="shared" si="2079"/>
        <v>5</v>
      </c>
      <c r="MO236" s="1">
        <f t="shared" si="2079"/>
        <v>5</v>
      </c>
      <c r="MP236" s="1">
        <f t="shared" si="2079"/>
        <v>5</v>
      </c>
      <c r="MQ236" s="1">
        <f t="shared" si="2079"/>
        <v>5</v>
      </c>
      <c r="MR236" s="1">
        <f t="shared" si="2079"/>
        <v>5</v>
      </c>
      <c r="MS236" s="1">
        <f t="shared" si="2079"/>
        <v>1</v>
      </c>
      <c r="MT236" s="1">
        <f t="shared" si="2079"/>
        <v>5</v>
      </c>
      <c r="MU236" s="1">
        <f t="shared" si="2079"/>
        <v>5</v>
      </c>
      <c r="MV236" s="1">
        <f t="shared" si="2079"/>
        <v>1</v>
      </c>
      <c r="MW236" s="1">
        <f t="shared" si="2079"/>
        <v>1</v>
      </c>
      <c r="MX236" s="1">
        <f t="shared" si="2079"/>
        <v>5</v>
      </c>
      <c r="MY236" s="1">
        <f t="shared" si="2079"/>
        <v>4</v>
      </c>
      <c r="MZ236" s="1">
        <f t="shared" si="2079"/>
        <v>4</v>
      </c>
      <c r="NA236" s="1">
        <f t="shared" si="2079"/>
        <v>5</v>
      </c>
      <c r="NB236" s="1">
        <f t="shared" si="2079"/>
        <v>5</v>
      </c>
      <c r="NC236" s="1">
        <f t="shared" si="2079"/>
        <v>5</v>
      </c>
      <c r="ND236" s="1">
        <f t="shared" si="31"/>
        <v>20</v>
      </c>
      <c r="NE236" s="1">
        <f t="shared" si="32"/>
        <v>11</v>
      </c>
      <c r="NF236" s="1">
        <f t="shared" si="33"/>
        <v>23</v>
      </c>
      <c r="NG236" s="1">
        <f t="shared" si="34"/>
        <v>20</v>
      </c>
      <c r="NH236" s="1">
        <f t="shared" si="35"/>
        <v>19</v>
      </c>
      <c r="NI236" s="1">
        <f t="shared" si="36"/>
        <v>25</v>
      </c>
      <c r="NJ236" s="1">
        <f t="shared" si="70"/>
        <v>118</v>
      </c>
      <c r="NK236" s="1">
        <v>4.0</v>
      </c>
      <c r="NL236" s="1">
        <v>2.0</v>
      </c>
      <c r="NM236" s="1">
        <v>1.0</v>
      </c>
      <c r="NN236" s="1">
        <v>1.0</v>
      </c>
      <c r="NO236" s="1">
        <v>2.0</v>
      </c>
      <c r="NP236" s="1">
        <v>2.0</v>
      </c>
      <c r="NQ236" s="1">
        <v>2.0</v>
      </c>
      <c r="NR236" s="1">
        <v>2.0</v>
      </c>
      <c r="NS236" s="1">
        <v>2.0</v>
      </c>
      <c r="NT236" s="1">
        <v>2.0</v>
      </c>
      <c r="NU236" s="1">
        <v>2.0</v>
      </c>
      <c r="NV236" s="1">
        <v>2.0</v>
      </c>
      <c r="NW236" s="1">
        <v>2.0</v>
      </c>
      <c r="NX236" s="1">
        <v>3.0</v>
      </c>
      <c r="NY236" s="1">
        <v>2.0</v>
      </c>
      <c r="NZ236" s="1">
        <v>2.0</v>
      </c>
      <c r="OA236" s="1">
        <v>2.0</v>
      </c>
      <c r="OB236" s="1">
        <v>2.0</v>
      </c>
      <c r="OC236" s="1">
        <v>2.0</v>
      </c>
      <c r="OD236" s="1">
        <v>2.0</v>
      </c>
      <c r="OE236" s="1">
        <v>1.0</v>
      </c>
      <c r="OF236" s="1">
        <f t="shared" si="37"/>
        <v>10</v>
      </c>
      <c r="OG236" s="1">
        <f t="shared" si="38"/>
        <v>25</v>
      </c>
      <c r="OH236" s="1">
        <f t="shared" si="39"/>
        <v>35</v>
      </c>
      <c r="OI236" s="1">
        <v>2.0</v>
      </c>
      <c r="OJ236" s="1">
        <v>1.0</v>
      </c>
      <c r="OK236" s="1">
        <v>4.0</v>
      </c>
      <c r="OL236" s="1">
        <v>4.0</v>
      </c>
      <c r="OM236" s="1">
        <v>5.0</v>
      </c>
      <c r="ON236" s="1">
        <v>4.0</v>
      </c>
      <c r="OO236" s="1">
        <v>5.0</v>
      </c>
      <c r="OP236" s="1">
        <v>5.0</v>
      </c>
      <c r="OQ236" s="1">
        <v>4.0</v>
      </c>
      <c r="OR236" s="1">
        <v>4.0</v>
      </c>
      <c r="OS236" s="1">
        <v>5.0</v>
      </c>
      <c r="OT236" s="1">
        <v>5.0</v>
      </c>
      <c r="OU236" s="1">
        <v>5.0</v>
      </c>
      <c r="OV236" s="1">
        <v>2.0</v>
      </c>
      <c r="OW236" s="1">
        <v>5.0</v>
      </c>
      <c r="OX236" s="1">
        <v>4.0</v>
      </c>
      <c r="OY236" s="1">
        <v>5.0</v>
      </c>
      <c r="OZ236" s="1">
        <v>5.0</v>
      </c>
      <c r="PA236" s="1">
        <v>5.0</v>
      </c>
      <c r="PB236" s="1">
        <v>5.0</v>
      </c>
      <c r="PC236" s="1">
        <v>4.0</v>
      </c>
      <c r="PD236" s="1">
        <v>5.0</v>
      </c>
      <c r="PE236" s="1">
        <v>4.0</v>
      </c>
      <c r="PF236" s="1">
        <v>5.0</v>
      </c>
      <c r="PG236" s="1">
        <v>5.0</v>
      </c>
      <c r="PH236" s="1">
        <v>5.0</v>
      </c>
      <c r="PI236" s="1">
        <v>5.0</v>
      </c>
      <c r="PJ236" s="1">
        <v>4.0</v>
      </c>
      <c r="PK236" s="1">
        <v>5.0</v>
      </c>
      <c r="PL236" s="1">
        <f t="shared" ref="PL236:QN236" si="2080">IF(PL$3="+",OI236,6-OI236)</f>
        <v>4</v>
      </c>
      <c r="PM236" s="1">
        <f t="shared" si="2080"/>
        <v>1</v>
      </c>
      <c r="PN236" s="1">
        <f t="shared" si="2080"/>
        <v>4</v>
      </c>
      <c r="PO236" s="1">
        <f t="shared" si="2080"/>
        <v>4</v>
      </c>
      <c r="PP236" s="1">
        <f t="shared" si="2080"/>
        <v>5</v>
      </c>
      <c r="PQ236" s="1">
        <f t="shared" si="2080"/>
        <v>2</v>
      </c>
      <c r="PR236" s="1">
        <f t="shared" si="2080"/>
        <v>5</v>
      </c>
      <c r="PS236" s="1">
        <f t="shared" si="2080"/>
        <v>5</v>
      </c>
      <c r="PT236" s="1">
        <f t="shared" si="2080"/>
        <v>2</v>
      </c>
      <c r="PU236" s="1">
        <f t="shared" si="2080"/>
        <v>2</v>
      </c>
      <c r="PV236" s="1">
        <f t="shared" si="2080"/>
        <v>1</v>
      </c>
      <c r="PW236" s="1">
        <f t="shared" si="2080"/>
        <v>1</v>
      </c>
      <c r="PX236" s="1">
        <f t="shared" si="2080"/>
        <v>1</v>
      </c>
      <c r="PY236" s="1">
        <f t="shared" si="2080"/>
        <v>4</v>
      </c>
      <c r="PZ236" s="1">
        <f t="shared" si="2080"/>
        <v>5</v>
      </c>
      <c r="QA236" s="1">
        <f t="shared" si="2080"/>
        <v>4</v>
      </c>
      <c r="QB236" s="1">
        <f t="shared" si="2080"/>
        <v>5</v>
      </c>
      <c r="QC236" s="1">
        <f t="shared" si="2080"/>
        <v>1</v>
      </c>
      <c r="QD236" s="1">
        <f t="shared" si="2080"/>
        <v>5</v>
      </c>
      <c r="QE236" s="1">
        <f t="shared" si="2080"/>
        <v>1</v>
      </c>
      <c r="QF236" s="1">
        <f t="shared" si="2080"/>
        <v>4</v>
      </c>
      <c r="QG236" s="1">
        <f t="shared" si="2080"/>
        <v>1</v>
      </c>
      <c r="QH236" s="1">
        <f t="shared" si="2080"/>
        <v>4</v>
      </c>
      <c r="QI236" s="1">
        <f t="shared" si="2080"/>
        <v>5</v>
      </c>
      <c r="QJ236" s="1">
        <f t="shared" si="2080"/>
        <v>5</v>
      </c>
      <c r="QK236" s="1">
        <f t="shared" si="2080"/>
        <v>1</v>
      </c>
      <c r="QL236" s="1">
        <f t="shared" si="2080"/>
        <v>5</v>
      </c>
      <c r="QM236" s="1">
        <f t="shared" si="2080"/>
        <v>4</v>
      </c>
      <c r="QN236" s="1">
        <f t="shared" si="2080"/>
        <v>1</v>
      </c>
      <c r="QO236" s="1">
        <f t="shared" si="41"/>
        <v>92</v>
      </c>
      <c r="QP236" s="1">
        <f t="shared" si="42"/>
        <v>35</v>
      </c>
      <c r="QQ236" s="1">
        <f t="shared" si="43"/>
        <v>57</v>
      </c>
      <c r="QR236" s="1">
        <v>4.0</v>
      </c>
      <c r="QS236" s="1">
        <v>3.0</v>
      </c>
      <c r="QT236" s="1">
        <v>2.0</v>
      </c>
      <c r="QU236" s="1">
        <v>4.0</v>
      </c>
      <c r="QV236" s="1">
        <v>3.0</v>
      </c>
      <c r="QW236" s="1">
        <v>2.0</v>
      </c>
      <c r="QX236" s="1">
        <v>1.0</v>
      </c>
      <c r="QY236" s="1">
        <v>4.0</v>
      </c>
      <c r="QZ236" s="1">
        <v>2.0</v>
      </c>
      <c r="RA236" s="1">
        <v>3.0</v>
      </c>
      <c r="RB236" s="1">
        <v>3.0</v>
      </c>
      <c r="RC236" s="1">
        <v>4.0</v>
      </c>
      <c r="RD236" s="1">
        <v>3.0</v>
      </c>
      <c r="RE236" s="1">
        <v>3.0</v>
      </c>
      <c r="RF236" s="1">
        <v>3.0</v>
      </c>
      <c r="RG236" s="1">
        <v>3.0</v>
      </c>
      <c r="RH236" s="1">
        <v>3.0</v>
      </c>
      <c r="RI236" s="1">
        <v>3.0</v>
      </c>
      <c r="RJ236" s="1">
        <v>3.0</v>
      </c>
      <c r="RK236" s="1">
        <v>3.0</v>
      </c>
      <c r="RL236" s="1">
        <v>3.0</v>
      </c>
      <c r="RM236" s="1">
        <v>3.0</v>
      </c>
      <c r="RN236" s="1">
        <v>3.0</v>
      </c>
      <c r="RO236" s="1">
        <v>3.0</v>
      </c>
      <c r="RP236" s="1">
        <v>4.0</v>
      </c>
      <c r="RQ236" s="1">
        <v>2.0</v>
      </c>
      <c r="RR236" s="1">
        <v>1.0</v>
      </c>
      <c r="RS236" s="1">
        <v>4.0</v>
      </c>
      <c r="RT236" s="1">
        <v>3.0</v>
      </c>
      <c r="RU236" s="1">
        <v>2.0</v>
      </c>
      <c r="RV236" s="1">
        <v>2.0</v>
      </c>
      <c r="RW236" s="1">
        <v>4.0</v>
      </c>
      <c r="RX236" s="1">
        <v>2.0</v>
      </c>
      <c r="RY236" s="1">
        <v>4.0</v>
      </c>
      <c r="RZ236" s="1">
        <v>4.0</v>
      </c>
      <c r="SA236" s="1">
        <v>1.0</v>
      </c>
      <c r="SB236" s="1">
        <v>1.0</v>
      </c>
      <c r="SC236" s="1">
        <v>4.0</v>
      </c>
      <c r="SD236" s="1">
        <v>4.0</v>
      </c>
      <c r="SE236" s="1">
        <v>4.0</v>
      </c>
      <c r="SF236" s="1">
        <v>2.0</v>
      </c>
      <c r="SG236" s="1">
        <f t="shared" si="2010"/>
        <v>4</v>
      </c>
      <c r="SH236" s="1">
        <f t="shared" ref="SH236:TU236" si="2081">IF(SH$3="+",QS236,5-QS236)</f>
        <v>3</v>
      </c>
      <c r="SI236" s="1">
        <f t="shared" si="2081"/>
        <v>3</v>
      </c>
      <c r="SJ236" s="1">
        <f t="shared" si="2081"/>
        <v>4</v>
      </c>
      <c r="SK236" s="1">
        <f t="shared" si="2081"/>
        <v>3</v>
      </c>
      <c r="SL236" s="1">
        <f t="shared" si="2081"/>
        <v>3</v>
      </c>
      <c r="SM236" s="1">
        <f t="shared" si="2081"/>
        <v>1</v>
      </c>
      <c r="SN236" s="1">
        <f t="shared" si="2081"/>
        <v>1</v>
      </c>
      <c r="SO236" s="1">
        <f t="shared" si="2081"/>
        <v>3</v>
      </c>
      <c r="SP236" s="1">
        <f t="shared" si="2081"/>
        <v>2</v>
      </c>
      <c r="SQ236" s="1">
        <f t="shared" si="2081"/>
        <v>3</v>
      </c>
      <c r="SR236" s="1">
        <f t="shared" si="2081"/>
        <v>1</v>
      </c>
      <c r="SS236" s="1">
        <f t="shared" si="2081"/>
        <v>3</v>
      </c>
      <c r="ST236" s="1">
        <f t="shared" si="2081"/>
        <v>3</v>
      </c>
      <c r="SU236" s="1">
        <f t="shared" si="2081"/>
        <v>2</v>
      </c>
      <c r="SV236" s="1">
        <f t="shared" si="2081"/>
        <v>3</v>
      </c>
      <c r="SW236" s="1">
        <f t="shared" si="2081"/>
        <v>2</v>
      </c>
      <c r="SX236" s="1">
        <f t="shared" si="2081"/>
        <v>2</v>
      </c>
      <c r="SY236" s="1">
        <f t="shared" si="2081"/>
        <v>2</v>
      </c>
      <c r="SZ236" s="1">
        <f t="shared" si="2081"/>
        <v>2</v>
      </c>
      <c r="TA236" s="1">
        <f t="shared" si="2081"/>
        <v>2</v>
      </c>
      <c r="TB236" s="1">
        <f t="shared" si="2081"/>
        <v>3</v>
      </c>
      <c r="TC236" s="1">
        <f t="shared" si="2081"/>
        <v>2</v>
      </c>
      <c r="TD236" s="1">
        <f t="shared" si="2081"/>
        <v>3</v>
      </c>
      <c r="TE236" s="1">
        <f t="shared" si="2081"/>
        <v>4</v>
      </c>
      <c r="TF236" s="1">
        <f t="shared" si="2081"/>
        <v>3</v>
      </c>
      <c r="TG236" s="1">
        <f t="shared" si="2081"/>
        <v>4</v>
      </c>
      <c r="TH236" s="1">
        <f t="shared" si="2081"/>
        <v>4</v>
      </c>
      <c r="TI236" s="1">
        <f t="shared" si="2081"/>
        <v>3</v>
      </c>
      <c r="TJ236" s="1">
        <f t="shared" si="2081"/>
        <v>3</v>
      </c>
      <c r="TK236" s="1">
        <f t="shared" si="2081"/>
        <v>3</v>
      </c>
      <c r="TL236" s="1">
        <f t="shared" si="2081"/>
        <v>4</v>
      </c>
      <c r="TM236" s="1">
        <f t="shared" si="2081"/>
        <v>3</v>
      </c>
      <c r="TN236" s="1">
        <f t="shared" si="2081"/>
        <v>4</v>
      </c>
      <c r="TO236" s="1">
        <f t="shared" si="2081"/>
        <v>1</v>
      </c>
      <c r="TP236" s="1">
        <f t="shared" si="2081"/>
        <v>1</v>
      </c>
      <c r="TQ236" s="1">
        <f t="shared" si="2081"/>
        <v>4</v>
      </c>
      <c r="TR236" s="1">
        <f t="shared" si="2081"/>
        <v>4</v>
      </c>
      <c r="TS236" s="1">
        <f t="shared" si="2081"/>
        <v>4</v>
      </c>
      <c r="TT236" s="1">
        <f t="shared" si="2081"/>
        <v>4</v>
      </c>
      <c r="TU236" s="1">
        <f t="shared" si="2081"/>
        <v>3</v>
      </c>
      <c r="TV236" s="1">
        <f t="shared" si="45"/>
        <v>88</v>
      </c>
      <c r="TW236" s="1">
        <f t="shared" si="46"/>
        <v>21</v>
      </c>
      <c r="TX236" s="1">
        <f t="shared" si="47"/>
        <v>7</v>
      </c>
      <c r="TY236" s="1">
        <f t="shared" si="48"/>
        <v>7</v>
      </c>
      <c r="TZ236" s="1">
        <f t="shared" si="49"/>
        <v>7</v>
      </c>
      <c r="UA236" s="1">
        <f t="shared" si="50"/>
        <v>38</v>
      </c>
      <c r="UB236" s="1">
        <f t="shared" si="51"/>
        <v>8</v>
      </c>
      <c r="UC236" s="1">
        <f t="shared" si="52"/>
        <v>5</v>
      </c>
      <c r="UD236" s="1">
        <f t="shared" si="53"/>
        <v>6</v>
      </c>
      <c r="UE236" s="1">
        <f t="shared" si="54"/>
        <v>7</v>
      </c>
      <c r="UF236" s="1">
        <f t="shared" ref="UF236:UG236" si="2082">TS236</f>
        <v>4</v>
      </c>
      <c r="UG236" s="1">
        <f t="shared" si="2082"/>
        <v>4</v>
      </c>
      <c r="UH236" s="1">
        <f t="shared" si="56"/>
        <v>17</v>
      </c>
      <c r="UI236" s="1">
        <f t="shared" si="57"/>
        <v>3</v>
      </c>
      <c r="UJ236" s="1">
        <f t="shared" si="58"/>
        <v>4</v>
      </c>
      <c r="UK236" s="1">
        <f t="shared" si="59"/>
        <v>10</v>
      </c>
      <c r="UL236" s="1">
        <f t="shared" si="60"/>
        <v>12</v>
      </c>
      <c r="UM236" s="1">
        <f t="shared" si="61"/>
        <v>5</v>
      </c>
      <c r="UN236" s="1">
        <f t="shared" si="62"/>
        <v>4</v>
      </c>
      <c r="UO236" s="1">
        <f t="shared" si="63"/>
        <v>3</v>
      </c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>
        <v>1.0</v>
      </c>
      <c r="VA236" s="6">
        <v>1.0</v>
      </c>
      <c r="VB236" s="6">
        <v>1.0</v>
      </c>
      <c r="VC236" s="6">
        <v>1.0</v>
      </c>
      <c r="VD236" s="6">
        <v>1.0</v>
      </c>
      <c r="VE236" s="6">
        <v>1.0</v>
      </c>
      <c r="VF236" s="6">
        <v>1.0</v>
      </c>
      <c r="VG236" s="6">
        <v>2.0</v>
      </c>
      <c r="VH236" s="6">
        <v>1.0</v>
      </c>
      <c r="VI236" s="6">
        <v>1.0</v>
      </c>
      <c r="VJ236" s="6">
        <v>1.0</v>
      </c>
      <c r="VK236" s="6">
        <v>1.0</v>
      </c>
      <c r="VL236" s="6">
        <v>1.0</v>
      </c>
      <c r="VM236" s="6"/>
      <c r="VN236" s="6"/>
      <c r="VO236" s="6">
        <v>2.0</v>
      </c>
      <c r="VP236" s="6">
        <v>1.0</v>
      </c>
      <c r="VQ236" s="6">
        <v>1.0</v>
      </c>
      <c r="VR236" s="6">
        <v>1.0</v>
      </c>
      <c r="VS236" s="6">
        <v>1.0</v>
      </c>
      <c r="VT236" s="6">
        <v>1.0</v>
      </c>
      <c r="VU236" s="6">
        <v>2.0</v>
      </c>
      <c r="VV236" s="6">
        <v>2.0</v>
      </c>
      <c r="VW236" s="6">
        <v>1.0</v>
      </c>
      <c r="VX236" s="6">
        <v>2.0</v>
      </c>
      <c r="VY236" s="6"/>
      <c r="VZ236" s="6" t="s">
        <v>1850</v>
      </c>
      <c r="WA236" s="9">
        <v>14.0</v>
      </c>
      <c r="WB236" s="1">
        <v>1.0</v>
      </c>
      <c r="WC236" s="1">
        <v>2.0</v>
      </c>
      <c r="WD236" s="1">
        <v>2.0</v>
      </c>
      <c r="WE236" s="1">
        <v>2.0</v>
      </c>
      <c r="WF236" s="1">
        <v>1.0</v>
      </c>
      <c r="WG236" s="1">
        <v>2.0</v>
      </c>
      <c r="WH236" s="1">
        <v>1.0</v>
      </c>
      <c r="WI236" s="1">
        <v>2.0</v>
      </c>
      <c r="WJ236" s="1">
        <v>2.0</v>
      </c>
      <c r="WK236" s="1">
        <v>2.0</v>
      </c>
      <c r="WL236" s="1">
        <v>1.0</v>
      </c>
      <c r="WM236" s="1">
        <v>2.0</v>
      </c>
      <c r="WN236" s="1">
        <v>1.0</v>
      </c>
      <c r="WO236" s="1">
        <v>2.0</v>
      </c>
      <c r="WP236" s="1">
        <v>2.0</v>
      </c>
      <c r="WQ236" s="1">
        <f t="shared" ref="WQ236:XE236" si="2083">IF(WQ$3="+",WB236,3-WB236)</f>
        <v>2</v>
      </c>
      <c r="WR236" s="1">
        <f t="shared" si="2083"/>
        <v>2</v>
      </c>
      <c r="WS236" s="1">
        <f t="shared" si="2083"/>
        <v>2</v>
      </c>
      <c r="WT236" s="1">
        <f t="shared" si="2083"/>
        <v>2</v>
      </c>
      <c r="WU236" s="1">
        <f t="shared" si="2083"/>
        <v>2</v>
      </c>
      <c r="WV236" s="1">
        <f t="shared" si="2083"/>
        <v>2</v>
      </c>
      <c r="WW236" s="1">
        <f t="shared" si="2083"/>
        <v>2</v>
      </c>
      <c r="WX236" s="1">
        <f t="shared" si="2083"/>
        <v>2</v>
      </c>
      <c r="WY236" s="1">
        <f t="shared" si="2083"/>
        <v>2</v>
      </c>
      <c r="WZ236" s="1">
        <f t="shared" si="2083"/>
        <v>2</v>
      </c>
      <c r="XA236" s="1">
        <f t="shared" si="2083"/>
        <v>2</v>
      </c>
      <c r="XB236" s="1">
        <f t="shared" si="2083"/>
        <v>2</v>
      </c>
      <c r="XC236" s="1">
        <f t="shared" si="2083"/>
        <v>2</v>
      </c>
      <c r="XD236" s="1">
        <f t="shared" si="2083"/>
        <v>2</v>
      </c>
      <c r="XE236" s="1">
        <f t="shared" si="2083"/>
        <v>2</v>
      </c>
      <c r="XF236" s="1">
        <f t="shared" si="65"/>
        <v>30</v>
      </c>
      <c r="XG236" s="1">
        <v>0.0</v>
      </c>
      <c r="XH236" s="9"/>
      <c r="XI236" s="9"/>
    </row>
    <row r="237" ht="15.0" customHeight="1">
      <c r="A237" s="1" t="s">
        <v>588</v>
      </c>
      <c r="B237" s="1" t="s">
        <v>553</v>
      </c>
      <c r="C237" s="1" t="s">
        <v>1851</v>
      </c>
      <c r="D237" s="1"/>
      <c r="E237" s="1" t="s">
        <v>1852</v>
      </c>
      <c r="F237" s="1" t="s">
        <v>1853</v>
      </c>
      <c r="G237" s="1" t="s">
        <v>1854</v>
      </c>
      <c r="H237" s="1" t="s">
        <v>1855</v>
      </c>
      <c r="I237" s="1">
        <v>2.0</v>
      </c>
      <c r="J237" s="1">
        <v>1.9460401E7</v>
      </c>
      <c r="K237" s="1">
        <v>70.0</v>
      </c>
      <c r="L237" s="1">
        <v>2.0170206E7</v>
      </c>
      <c r="M237" s="1">
        <v>2.0</v>
      </c>
      <c r="N237" s="1">
        <v>2.0</v>
      </c>
      <c r="O237" s="1">
        <v>2.0</v>
      </c>
      <c r="P237" s="1"/>
      <c r="Q237" s="1">
        <v>2.0</v>
      </c>
      <c r="R237" s="1"/>
      <c r="S237" s="1">
        <v>2.0</v>
      </c>
      <c r="T237" s="1" t="s">
        <v>600</v>
      </c>
      <c r="U237" s="1" t="s">
        <v>1856</v>
      </c>
      <c r="V237" s="1">
        <v>10.0</v>
      </c>
      <c r="W237" s="1" t="s">
        <v>1857</v>
      </c>
      <c r="X237" s="1">
        <v>2863.0</v>
      </c>
      <c r="Y237" s="1" t="s">
        <v>611</v>
      </c>
      <c r="Z237" s="1">
        <v>502.0</v>
      </c>
      <c r="AA237" s="1"/>
      <c r="AB237" s="1">
        <v>2.0</v>
      </c>
      <c r="AC237" s="1">
        <v>1.0</v>
      </c>
      <c r="AD237" s="1">
        <v>1964.0</v>
      </c>
      <c r="AE237" s="1">
        <v>2.0</v>
      </c>
      <c r="AF237" s="1">
        <v>2.0</v>
      </c>
      <c r="AG237" s="1">
        <v>1.0</v>
      </c>
      <c r="AH237" s="1">
        <v>5.0</v>
      </c>
      <c r="AI237" s="1">
        <v>2.0</v>
      </c>
      <c r="AJ237" s="1">
        <v>10.0</v>
      </c>
      <c r="AK237" s="1">
        <v>2.0</v>
      </c>
      <c r="AL237" s="1"/>
      <c r="AM237" s="1">
        <v>4.0</v>
      </c>
      <c r="AN237" s="1">
        <v>2006.0</v>
      </c>
      <c r="AO237" s="1">
        <v>2.0</v>
      </c>
      <c r="AP237" s="1">
        <v>4.0</v>
      </c>
      <c r="AQ237" s="1">
        <v>1.0</v>
      </c>
      <c r="AR237" s="1">
        <v>6.0</v>
      </c>
      <c r="AS237" s="1">
        <v>4.0</v>
      </c>
      <c r="AT237" s="1">
        <v>8.0</v>
      </c>
      <c r="AU237" s="1">
        <v>5.0</v>
      </c>
      <c r="AV237" s="1">
        <v>5.0</v>
      </c>
      <c r="AW237" s="1">
        <v>2.0</v>
      </c>
      <c r="AX237" s="1">
        <v>1.0</v>
      </c>
      <c r="AY237" s="1">
        <v>4.0</v>
      </c>
      <c r="AZ237" s="1">
        <v>10.0</v>
      </c>
      <c r="BA237" s="1">
        <v>2.0</v>
      </c>
      <c r="BB237" s="1">
        <v>4.0</v>
      </c>
      <c r="BC237" s="1">
        <v>3.0</v>
      </c>
      <c r="BD237" s="1">
        <v>4.0</v>
      </c>
      <c r="BE237" s="1">
        <v>2.0</v>
      </c>
      <c r="BF237" s="1">
        <v>1.0</v>
      </c>
      <c r="BG237" s="1">
        <v>1.0</v>
      </c>
      <c r="BH237" s="1">
        <v>3.0</v>
      </c>
      <c r="BI237" s="1">
        <v>1.0</v>
      </c>
      <c r="BJ237" s="1">
        <v>2.0</v>
      </c>
      <c r="BK237" s="1">
        <v>1.0</v>
      </c>
      <c r="BL237" s="1"/>
      <c r="BM237" s="1"/>
      <c r="BN237" s="1">
        <v>5.0</v>
      </c>
      <c r="BO237" s="1">
        <v>1.0</v>
      </c>
      <c r="BP237" s="1">
        <v>1.0</v>
      </c>
      <c r="BQ237" s="1">
        <v>2.0</v>
      </c>
      <c r="BR237" s="1">
        <v>5.0</v>
      </c>
      <c r="BS237" s="1">
        <v>5.0</v>
      </c>
      <c r="BT237" s="1">
        <v>5.0</v>
      </c>
      <c r="BU237" s="1">
        <v>1.0</v>
      </c>
      <c r="BV237" s="1">
        <v>1.0</v>
      </c>
      <c r="BW237" s="1">
        <v>1.0</v>
      </c>
      <c r="BX237" s="1">
        <v>5.0</v>
      </c>
      <c r="BY237" s="1">
        <v>5.0</v>
      </c>
      <c r="BZ237" s="1">
        <v>2.0</v>
      </c>
      <c r="CA237" s="1">
        <v>2.0</v>
      </c>
      <c r="CB237" s="1">
        <v>4.0</v>
      </c>
      <c r="CC237" s="1">
        <v>1.0</v>
      </c>
      <c r="CD237" s="1">
        <v>5.0</v>
      </c>
      <c r="CE237" s="1">
        <v>5.0</v>
      </c>
      <c r="CF237" s="1">
        <v>5.0</v>
      </c>
      <c r="CG237" s="1">
        <v>5.0</v>
      </c>
      <c r="CH237" s="1">
        <v>1.0</v>
      </c>
      <c r="CI237" s="1">
        <v>5.0</v>
      </c>
      <c r="CJ237" s="1">
        <v>2.0</v>
      </c>
      <c r="CK237" s="1">
        <v>4.0</v>
      </c>
      <c r="CL237" s="1">
        <v>1.0</v>
      </c>
      <c r="CM237" s="1">
        <v>1.0</v>
      </c>
      <c r="CN237" s="1">
        <f t="shared" si="9"/>
        <v>8</v>
      </c>
      <c r="CO237" s="1">
        <f t="shared" si="10"/>
        <v>19</v>
      </c>
      <c r="CP237" s="1">
        <f t="shared" si="11"/>
        <v>18</v>
      </c>
      <c r="CQ237" s="1">
        <f t="shared" si="12"/>
        <v>11</v>
      </c>
      <c r="CR237" s="1">
        <f t="shared" si="13"/>
        <v>16</v>
      </c>
      <c r="CS237" s="1">
        <f t="shared" si="14"/>
        <v>8</v>
      </c>
      <c r="CT237" s="1">
        <f t="shared" si="15"/>
        <v>80</v>
      </c>
      <c r="CU237" s="1">
        <v>3.0</v>
      </c>
      <c r="CV237" s="1">
        <v>3.0</v>
      </c>
      <c r="CW237" s="1">
        <v>3.0</v>
      </c>
      <c r="CX237" s="1">
        <v>2.0</v>
      </c>
      <c r="CY237" s="1">
        <v>3.0</v>
      </c>
      <c r="CZ237" s="1">
        <v>2.0</v>
      </c>
      <c r="DA237" s="1">
        <v>3.0</v>
      </c>
      <c r="DB237" s="1">
        <v>3.0</v>
      </c>
      <c r="DC237" s="1">
        <v>4.0</v>
      </c>
      <c r="DD237" s="1">
        <v>2.0</v>
      </c>
      <c r="DE237" s="1">
        <v>2.0</v>
      </c>
      <c r="DF237" s="1">
        <v>2.0</v>
      </c>
      <c r="DG237" s="1">
        <v>2.0</v>
      </c>
      <c r="DH237" s="1">
        <v>2.0</v>
      </c>
      <c r="DI237" s="1">
        <v>2.0</v>
      </c>
      <c r="DJ237" s="1">
        <v>2.0</v>
      </c>
      <c r="DK237" s="1">
        <v>2.0</v>
      </c>
      <c r="DL237" s="1">
        <v>2.0</v>
      </c>
      <c r="DM237" s="1">
        <v>1.0</v>
      </c>
      <c r="DN237" s="1">
        <v>3.0</v>
      </c>
      <c r="DO237" s="1">
        <v>2.0</v>
      </c>
      <c r="DP237" s="1">
        <v>2.0</v>
      </c>
      <c r="DQ237" s="1">
        <f t="shared" si="16"/>
        <v>13</v>
      </c>
      <c r="DR237" s="1">
        <f t="shared" si="17"/>
        <v>9</v>
      </c>
      <c r="DS237" s="1">
        <f t="shared" ref="DS237:DT237" si="2084">SUM(CW237+DC237+DI237)</f>
        <v>9</v>
      </c>
      <c r="DT237" s="1">
        <f t="shared" si="2084"/>
        <v>6</v>
      </c>
      <c r="DU237" s="1">
        <f t="shared" si="19"/>
        <v>7</v>
      </c>
      <c r="DV237" s="1">
        <f t="shared" si="20"/>
        <v>8</v>
      </c>
      <c r="DW237" s="1">
        <f t="shared" si="21"/>
        <v>52</v>
      </c>
      <c r="DX237" s="1">
        <v>2.0</v>
      </c>
      <c r="DY237" s="1">
        <v>3.0</v>
      </c>
      <c r="DZ237" s="1">
        <v>4.0</v>
      </c>
      <c r="EA237" s="1">
        <v>4.0</v>
      </c>
      <c r="EB237" s="1">
        <v>4.0</v>
      </c>
      <c r="EC237" s="1">
        <v>4.0</v>
      </c>
      <c r="ED237" s="1">
        <v>4.0</v>
      </c>
      <c r="EE237" s="1">
        <v>4.0</v>
      </c>
      <c r="EF237" s="1">
        <v>4.0</v>
      </c>
      <c r="EG237" s="1">
        <v>2.0</v>
      </c>
      <c r="EH237" s="1">
        <v>4.0</v>
      </c>
      <c r="EI237" s="1">
        <v>4.0</v>
      </c>
      <c r="EJ237" s="1">
        <v>4.0</v>
      </c>
      <c r="EK237" s="1">
        <v>5.0</v>
      </c>
      <c r="EL237" s="1">
        <v>4.0</v>
      </c>
      <c r="EM237" s="1">
        <v>3.0</v>
      </c>
      <c r="EN237" s="1">
        <v>4.0</v>
      </c>
      <c r="EO237" s="1">
        <v>3.0</v>
      </c>
      <c r="EP237" s="1">
        <v>2.0</v>
      </c>
      <c r="EQ237" s="1">
        <v>4.0</v>
      </c>
      <c r="ER237" s="1">
        <v>4.0</v>
      </c>
      <c r="ES237" s="1">
        <v>2.0</v>
      </c>
      <c r="ET237" s="1">
        <v>4.0</v>
      </c>
      <c r="EU237" s="1">
        <v>4.0</v>
      </c>
      <c r="EV237" s="1">
        <v>1.0</v>
      </c>
      <c r="EW237" s="1">
        <v>5.0</v>
      </c>
      <c r="EX237" s="1">
        <v>4.0</v>
      </c>
      <c r="EY237" s="1">
        <v>4.0</v>
      </c>
      <c r="EZ237" s="1">
        <v>4.0</v>
      </c>
      <c r="FA237" s="1">
        <v>3.0</v>
      </c>
      <c r="FB237" s="1">
        <v>4.0</v>
      </c>
      <c r="FC237" s="1">
        <v>4.0</v>
      </c>
      <c r="FD237" s="1">
        <v>2.0</v>
      </c>
      <c r="FE237" s="1">
        <v>4.0</v>
      </c>
      <c r="FF237" s="1">
        <v>4.0</v>
      </c>
      <c r="FG237" s="1">
        <v>4.0</v>
      </c>
      <c r="FH237" s="1">
        <v>4.0</v>
      </c>
      <c r="FI237" s="1">
        <v>4.0</v>
      </c>
      <c r="FJ237" s="1">
        <v>2.0</v>
      </c>
      <c r="FK237" s="1">
        <v>4.0</v>
      </c>
      <c r="FL237" s="1">
        <v>4.0</v>
      </c>
      <c r="FM237" s="1">
        <v>2.0</v>
      </c>
      <c r="FN237" s="1">
        <v>3.0</v>
      </c>
      <c r="FO237" s="1">
        <v>3.0</v>
      </c>
      <c r="FP237" s="1">
        <f t="shared" ref="FP237:HG237" si="2085">IF(FP$3="+",DX237,6-DX237)</f>
        <v>2</v>
      </c>
      <c r="FQ237" s="1">
        <f t="shared" si="2085"/>
        <v>3</v>
      </c>
      <c r="FR237" s="1">
        <f t="shared" si="2085"/>
        <v>4</v>
      </c>
      <c r="FS237" s="1">
        <f t="shared" si="2085"/>
        <v>4</v>
      </c>
      <c r="FT237" s="1">
        <f t="shared" si="2085"/>
        <v>4</v>
      </c>
      <c r="FU237" s="1">
        <f t="shared" si="2085"/>
        <v>2</v>
      </c>
      <c r="FV237" s="1">
        <f t="shared" si="2085"/>
        <v>4</v>
      </c>
      <c r="FW237" s="1">
        <f t="shared" si="2085"/>
        <v>2</v>
      </c>
      <c r="FX237" s="1">
        <f t="shared" si="2085"/>
        <v>2</v>
      </c>
      <c r="FY237" s="1">
        <f t="shared" si="2085"/>
        <v>2</v>
      </c>
      <c r="FZ237" s="1">
        <f t="shared" si="2085"/>
        <v>4</v>
      </c>
      <c r="GA237" s="1">
        <f t="shared" si="2085"/>
        <v>2</v>
      </c>
      <c r="GB237" s="1">
        <f t="shared" si="2085"/>
        <v>2</v>
      </c>
      <c r="GC237" s="1">
        <f t="shared" si="2085"/>
        <v>5</v>
      </c>
      <c r="GD237" s="1">
        <f t="shared" si="2085"/>
        <v>2</v>
      </c>
      <c r="GE237" s="1">
        <f t="shared" si="2085"/>
        <v>3</v>
      </c>
      <c r="GF237" s="1">
        <f t="shared" si="2085"/>
        <v>4</v>
      </c>
      <c r="GG237" s="1">
        <f t="shared" si="2085"/>
        <v>3</v>
      </c>
      <c r="GH237" s="1">
        <f t="shared" si="2085"/>
        <v>4</v>
      </c>
      <c r="GI237" s="1">
        <f t="shared" si="2085"/>
        <v>4</v>
      </c>
      <c r="GJ237" s="1">
        <f t="shared" si="2085"/>
        <v>4</v>
      </c>
      <c r="GK237" s="1">
        <f t="shared" si="2085"/>
        <v>4</v>
      </c>
      <c r="GL237" s="1">
        <f t="shared" si="2085"/>
        <v>4</v>
      </c>
      <c r="GM237" s="1">
        <f t="shared" si="2085"/>
        <v>2</v>
      </c>
      <c r="GN237" s="1">
        <f t="shared" si="2085"/>
        <v>5</v>
      </c>
      <c r="GO237" s="1">
        <f t="shared" si="2085"/>
        <v>5</v>
      </c>
      <c r="GP237" s="1">
        <f t="shared" si="2085"/>
        <v>4</v>
      </c>
      <c r="GQ237" s="1">
        <f t="shared" si="2085"/>
        <v>4</v>
      </c>
      <c r="GR237" s="1">
        <f t="shared" si="2085"/>
        <v>4</v>
      </c>
      <c r="GS237" s="1">
        <f t="shared" si="2085"/>
        <v>3</v>
      </c>
      <c r="GT237" s="1">
        <f t="shared" si="2085"/>
        <v>4</v>
      </c>
      <c r="GU237" s="1">
        <f t="shared" si="2085"/>
        <v>4</v>
      </c>
      <c r="GV237" s="1">
        <f t="shared" si="2085"/>
        <v>4</v>
      </c>
      <c r="GW237" s="1">
        <f t="shared" si="2085"/>
        <v>4</v>
      </c>
      <c r="GX237" s="1">
        <f t="shared" si="2085"/>
        <v>4</v>
      </c>
      <c r="GY237" s="1">
        <f t="shared" si="2085"/>
        <v>4</v>
      </c>
      <c r="GZ237" s="1">
        <f t="shared" si="2085"/>
        <v>4</v>
      </c>
      <c r="HA237" s="1">
        <f t="shared" si="2085"/>
        <v>2</v>
      </c>
      <c r="HB237" s="1">
        <f t="shared" si="2085"/>
        <v>2</v>
      </c>
      <c r="HC237" s="1">
        <f t="shared" si="2085"/>
        <v>4</v>
      </c>
      <c r="HD237" s="1">
        <f t="shared" si="2085"/>
        <v>4</v>
      </c>
      <c r="HE237" s="1">
        <f t="shared" si="2085"/>
        <v>4</v>
      </c>
      <c r="HF237" s="1">
        <f t="shared" si="2085"/>
        <v>3</v>
      </c>
      <c r="HG237" s="1">
        <f t="shared" si="2085"/>
        <v>3</v>
      </c>
      <c r="HH237" s="1">
        <v>2.0</v>
      </c>
      <c r="HI237" s="1">
        <v>3.0</v>
      </c>
      <c r="HJ237" s="1">
        <v>4.0</v>
      </c>
      <c r="HK237" s="1">
        <v>4.0</v>
      </c>
      <c r="HL237" s="1">
        <v>4.0</v>
      </c>
      <c r="HM237" s="1">
        <v>4.0</v>
      </c>
      <c r="HN237" s="1">
        <v>4.0</v>
      </c>
      <c r="HO237" s="1">
        <v>4.0</v>
      </c>
      <c r="HP237" s="1">
        <v>4.0</v>
      </c>
      <c r="HQ237" s="1">
        <v>2.0</v>
      </c>
      <c r="HR237" s="1">
        <v>4.0</v>
      </c>
      <c r="HS237" s="1">
        <v>4.0</v>
      </c>
      <c r="HT237" s="1">
        <v>4.0</v>
      </c>
      <c r="HU237" s="1">
        <v>5.0</v>
      </c>
      <c r="HV237" s="1">
        <v>4.0</v>
      </c>
      <c r="HW237" s="1">
        <v>3.0</v>
      </c>
      <c r="HX237" s="1">
        <v>4.0</v>
      </c>
      <c r="HY237" s="1">
        <v>3.0</v>
      </c>
      <c r="HZ237" s="1">
        <v>2.0</v>
      </c>
      <c r="IA237" s="1">
        <v>4.0</v>
      </c>
      <c r="IB237" s="1">
        <v>4.0</v>
      </c>
      <c r="IC237" s="1">
        <v>2.0</v>
      </c>
      <c r="ID237" s="1">
        <v>4.0</v>
      </c>
      <c r="IE237" s="1">
        <v>4.0</v>
      </c>
      <c r="IF237" s="1">
        <v>1.0</v>
      </c>
      <c r="IG237" s="1">
        <v>5.0</v>
      </c>
      <c r="IH237" s="1">
        <v>4.0</v>
      </c>
      <c r="II237" s="1">
        <v>4.0</v>
      </c>
      <c r="IJ237" s="1">
        <v>4.0</v>
      </c>
      <c r="IK237" s="1">
        <v>3.0</v>
      </c>
      <c r="IL237" s="1">
        <v>4.0</v>
      </c>
      <c r="IM237" s="1">
        <v>4.0</v>
      </c>
      <c r="IN237" s="1">
        <v>2.0</v>
      </c>
      <c r="IO237" s="1">
        <v>4.0</v>
      </c>
      <c r="IP237" s="1">
        <v>4.0</v>
      </c>
      <c r="IQ237" s="1">
        <v>4.0</v>
      </c>
      <c r="IR237" s="1">
        <v>4.0</v>
      </c>
      <c r="IS237" s="1">
        <v>4.0</v>
      </c>
      <c r="IT237" s="1">
        <v>2.0</v>
      </c>
      <c r="IU237" s="1">
        <v>4.0</v>
      </c>
      <c r="IV237" s="1">
        <v>4.0</v>
      </c>
      <c r="IW237" s="1">
        <v>2.0</v>
      </c>
      <c r="IX237" s="1">
        <v>3.0</v>
      </c>
      <c r="IY237" s="1">
        <v>3.0</v>
      </c>
      <c r="IZ237" s="1">
        <f t="shared" ref="IZ237:KQ237" si="2086">IF(IZ$3="+",HH237,6-HH237)</f>
        <v>2</v>
      </c>
      <c r="JA237" s="1">
        <f t="shared" si="2086"/>
        <v>3</v>
      </c>
      <c r="JB237" s="1">
        <f t="shared" si="2086"/>
        <v>4</v>
      </c>
      <c r="JC237" s="1">
        <f t="shared" si="2086"/>
        <v>4</v>
      </c>
      <c r="JD237" s="1">
        <f t="shared" si="2086"/>
        <v>4</v>
      </c>
      <c r="JE237" s="1">
        <f t="shared" si="2086"/>
        <v>2</v>
      </c>
      <c r="JF237" s="1">
        <f t="shared" si="2086"/>
        <v>4</v>
      </c>
      <c r="JG237" s="1">
        <f t="shared" si="2086"/>
        <v>2</v>
      </c>
      <c r="JH237" s="1">
        <f t="shared" si="2086"/>
        <v>2</v>
      </c>
      <c r="JI237" s="1">
        <f t="shared" si="2086"/>
        <v>2</v>
      </c>
      <c r="JJ237" s="1">
        <f t="shared" si="2086"/>
        <v>4</v>
      </c>
      <c r="JK237" s="1">
        <f t="shared" si="2086"/>
        <v>2</v>
      </c>
      <c r="JL237" s="1">
        <f t="shared" si="2086"/>
        <v>2</v>
      </c>
      <c r="JM237" s="1">
        <f t="shared" si="2086"/>
        <v>5</v>
      </c>
      <c r="JN237" s="1">
        <f t="shared" si="2086"/>
        <v>4</v>
      </c>
      <c r="JO237" s="1">
        <f t="shared" si="2086"/>
        <v>3</v>
      </c>
      <c r="JP237" s="1">
        <f t="shared" si="2086"/>
        <v>4</v>
      </c>
      <c r="JQ237" s="1">
        <f t="shared" si="2086"/>
        <v>3</v>
      </c>
      <c r="JR237" s="1">
        <f t="shared" si="2086"/>
        <v>4</v>
      </c>
      <c r="JS237" s="1">
        <f t="shared" si="2086"/>
        <v>4</v>
      </c>
      <c r="JT237" s="1">
        <f t="shared" si="2086"/>
        <v>4</v>
      </c>
      <c r="JU237" s="1">
        <f t="shared" si="2086"/>
        <v>4</v>
      </c>
      <c r="JV237" s="1">
        <f t="shared" si="2086"/>
        <v>4</v>
      </c>
      <c r="JW237" s="1">
        <f t="shared" si="2086"/>
        <v>4</v>
      </c>
      <c r="JX237" s="1">
        <f t="shared" si="2086"/>
        <v>5</v>
      </c>
      <c r="JY237" s="1">
        <f t="shared" si="2086"/>
        <v>5</v>
      </c>
      <c r="JZ237" s="1">
        <f t="shared" si="2086"/>
        <v>2</v>
      </c>
      <c r="KA237" s="1">
        <f t="shared" si="2086"/>
        <v>4</v>
      </c>
      <c r="KB237" s="1">
        <f t="shared" si="2086"/>
        <v>4</v>
      </c>
      <c r="KC237" s="1">
        <f t="shared" si="2086"/>
        <v>3</v>
      </c>
      <c r="KD237" s="1">
        <f t="shared" si="2086"/>
        <v>4</v>
      </c>
      <c r="KE237" s="1">
        <f t="shared" si="2086"/>
        <v>4</v>
      </c>
      <c r="KF237" s="1">
        <f t="shared" si="2086"/>
        <v>4</v>
      </c>
      <c r="KG237" s="1">
        <f t="shared" si="2086"/>
        <v>4</v>
      </c>
      <c r="KH237" s="1">
        <f t="shared" si="2086"/>
        <v>2</v>
      </c>
      <c r="KI237" s="1">
        <f t="shared" si="2086"/>
        <v>4</v>
      </c>
      <c r="KJ237" s="1">
        <f t="shared" si="2086"/>
        <v>4</v>
      </c>
      <c r="KK237" s="1">
        <f t="shared" si="2086"/>
        <v>4</v>
      </c>
      <c r="KL237" s="1">
        <f t="shared" si="2086"/>
        <v>2</v>
      </c>
      <c r="KM237" s="1">
        <f t="shared" si="2086"/>
        <v>4</v>
      </c>
      <c r="KN237" s="1">
        <f t="shared" si="2086"/>
        <v>4</v>
      </c>
      <c r="KO237" s="1">
        <f t="shared" si="2086"/>
        <v>4</v>
      </c>
      <c r="KP237" s="1">
        <f t="shared" si="2086"/>
        <v>3</v>
      </c>
      <c r="KQ237" s="1">
        <f t="shared" si="2086"/>
        <v>3</v>
      </c>
      <c r="KR237" s="1">
        <f t="shared" si="24"/>
        <v>151</v>
      </c>
      <c r="KS237" s="1">
        <f t="shared" si="25"/>
        <v>26</v>
      </c>
      <c r="KT237" s="1">
        <f t="shared" si="26"/>
        <v>31</v>
      </c>
      <c r="KU237" s="1">
        <f t="shared" si="27"/>
        <v>35</v>
      </c>
      <c r="KV237" s="1">
        <f t="shared" si="28"/>
        <v>26</v>
      </c>
      <c r="KW237" s="1">
        <f t="shared" si="29"/>
        <v>33</v>
      </c>
      <c r="KX237" s="1">
        <v>4.0</v>
      </c>
      <c r="KY237" s="1">
        <v>2.0</v>
      </c>
      <c r="KZ237" s="1">
        <v>4.0</v>
      </c>
      <c r="LA237" s="1">
        <v>2.0</v>
      </c>
      <c r="LB237" s="1">
        <v>2.0</v>
      </c>
      <c r="LC237" s="1">
        <v>3.0</v>
      </c>
      <c r="LD237" s="1">
        <v>4.0</v>
      </c>
      <c r="LE237" s="1">
        <v>3.0</v>
      </c>
      <c r="LF237" s="1">
        <v>2.0</v>
      </c>
      <c r="LG237" s="1">
        <v>3.0</v>
      </c>
      <c r="LH237" s="1">
        <v>3.0</v>
      </c>
      <c r="LI237" s="1">
        <v>4.0</v>
      </c>
      <c r="LJ237" s="1">
        <v>2.0</v>
      </c>
      <c r="LK237" s="1">
        <v>2.0</v>
      </c>
      <c r="LL237" s="1">
        <v>4.0</v>
      </c>
      <c r="LM237" s="1">
        <v>4.0</v>
      </c>
      <c r="LN237" s="1">
        <v>4.0</v>
      </c>
      <c r="LO237" s="1">
        <v>4.0</v>
      </c>
      <c r="LP237" s="1">
        <v>2.0</v>
      </c>
      <c r="LQ237" s="1">
        <v>4.0</v>
      </c>
      <c r="LR237" s="1">
        <v>4.0</v>
      </c>
      <c r="LS237" s="1">
        <v>2.0</v>
      </c>
      <c r="LT237" s="1">
        <v>3.0</v>
      </c>
      <c r="LU237" s="1">
        <v>3.0</v>
      </c>
      <c r="LV237" s="1">
        <v>3.0</v>
      </c>
      <c r="LW237" s="1">
        <v>1.0</v>
      </c>
      <c r="LX237" s="1">
        <v>4.0</v>
      </c>
      <c r="LY237" s="1">
        <v>4.0</v>
      </c>
      <c r="LZ237" s="1">
        <v>3.0</v>
      </c>
      <c r="MA237" s="1">
        <f t="shared" si="557"/>
        <v>4</v>
      </c>
      <c r="MB237" s="1">
        <f t="shared" ref="MB237:NC237" si="2087">IF(MB$3="+",KY237,6-KY237)</f>
        <v>4</v>
      </c>
      <c r="MC237" s="1">
        <f t="shared" si="2087"/>
        <v>4</v>
      </c>
      <c r="MD237" s="1">
        <f t="shared" si="2087"/>
        <v>4</v>
      </c>
      <c r="ME237" s="1">
        <f t="shared" si="2087"/>
        <v>4</v>
      </c>
      <c r="MF237" s="1">
        <f t="shared" si="2087"/>
        <v>3</v>
      </c>
      <c r="MG237" s="1">
        <f t="shared" si="2087"/>
        <v>4</v>
      </c>
      <c r="MH237" s="1">
        <f t="shared" si="2087"/>
        <v>3</v>
      </c>
      <c r="MI237" s="1">
        <f t="shared" si="2087"/>
        <v>4</v>
      </c>
      <c r="MJ237" s="1">
        <f t="shared" si="2087"/>
        <v>3</v>
      </c>
      <c r="MK237" s="1">
        <f t="shared" si="2087"/>
        <v>3</v>
      </c>
      <c r="ML237" s="1">
        <f t="shared" si="2087"/>
        <v>4</v>
      </c>
      <c r="MM237" s="1">
        <f t="shared" si="2087"/>
        <v>4</v>
      </c>
      <c r="MN237" s="1">
        <f t="shared" si="2087"/>
        <v>2</v>
      </c>
      <c r="MO237" s="1">
        <f t="shared" si="2087"/>
        <v>4</v>
      </c>
      <c r="MP237" s="1">
        <f t="shared" si="2087"/>
        <v>4</v>
      </c>
      <c r="MQ237" s="1">
        <f t="shared" si="2087"/>
        <v>4</v>
      </c>
      <c r="MR237" s="1">
        <f t="shared" si="2087"/>
        <v>4</v>
      </c>
      <c r="MS237" s="1">
        <f t="shared" si="2087"/>
        <v>4</v>
      </c>
      <c r="MT237" s="1">
        <f t="shared" si="2087"/>
        <v>4</v>
      </c>
      <c r="MU237" s="1">
        <f t="shared" si="2087"/>
        <v>4</v>
      </c>
      <c r="MV237" s="1">
        <f t="shared" si="2087"/>
        <v>4</v>
      </c>
      <c r="MW237" s="1">
        <f t="shared" si="2087"/>
        <v>3</v>
      </c>
      <c r="MX237" s="1">
        <f t="shared" si="2087"/>
        <v>3</v>
      </c>
      <c r="MY237" s="1">
        <f t="shared" si="2087"/>
        <v>3</v>
      </c>
      <c r="MZ237" s="1">
        <f t="shared" si="2087"/>
        <v>5</v>
      </c>
      <c r="NA237" s="1">
        <f t="shared" si="2087"/>
        <v>4</v>
      </c>
      <c r="NB237" s="1">
        <f t="shared" si="2087"/>
        <v>4</v>
      </c>
      <c r="NC237" s="1">
        <f t="shared" si="2087"/>
        <v>3</v>
      </c>
      <c r="ND237" s="1">
        <f t="shared" si="31"/>
        <v>15</v>
      </c>
      <c r="NE237" s="1">
        <f t="shared" si="32"/>
        <v>18</v>
      </c>
      <c r="NF237" s="1">
        <f t="shared" si="33"/>
        <v>23</v>
      </c>
      <c r="NG237" s="1">
        <f t="shared" si="34"/>
        <v>16</v>
      </c>
      <c r="NH237" s="1">
        <f t="shared" si="35"/>
        <v>17</v>
      </c>
      <c r="NI237" s="1">
        <f t="shared" si="36"/>
        <v>18</v>
      </c>
      <c r="NJ237" s="1">
        <f t="shared" si="70"/>
        <v>107</v>
      </c>
      <c r="NK237" s="1">
        <v>2.0</v>
      </c>
      <c r="NL237" s="1">
        <v>2.0</v>
      </c>
      <c r="NM237" s="1">
        <v>2.0</v>
      </c>
      <c r="NN237" s="1">
        <v>2.0</v>
      </c>
      <c r="NO237" s="1">
        <v>2.0</v>
      </c>
      <c r="NP237" s="1">
        <v>2.0</v>
      </c>
      <c r="NQ237" s="1">
        <v>2.0</v>
      </c>
      <c r="NR237" s="1">
        <v>3.0</v>
      </c>
      <c r="NS237" s="1">
        <v>2.0</v>
      </c>
      <c r="NT237" s="1">
        <v>2.0</v>
      </c>
      <c r="NU237" s="1">
        <v>2.0</v>
      </c>
      <c r="NV237" s="1">
        <v>2.0</v>
      </c>
      <c r="NW237" s="1">
        <v>2.0</v>
      </c>
      <c r="NX237" s="1">
        <v>3.0</v>
      </c>
      <c r="NY237" s="1">
        <v>2.0</v>
      </c>
      <c r="NZ237" s="1">
        <v>2.0</v>
      </c>
      <c r="OA237" s="1">
        <v>2.0</v>
      </c>
      <c r="OB237" s="1">
        <v>2.0</v>
      </c>
      <c r="OC237" s="1">
        <v>2.0</v>
      </c>
      <c r="OD237" s="1">
        <v>2.0</v>
      </c>
      <c r="OE237" s="1">
        <v>2.0</v>
      </c>
      <c r="OF237" s="1">
        <f t="shared" si="37"/>
        <v>12</v>
      </c>
      <c r="OG237" s="1">
        <f t="shared" si="38"/>
        <v>25</v>
      </c>
      <c r="OH237" s="1">
        <f t="shared" si="39"/>
        <v>37</v>
      </c>
      <c r="OI237" s="1">
        <v>3.0</v>
      </c>
      <c r="OJ237" s="1">
        <v>4.0</v>
      </c>
      <c r="OK237" s="1">
        <v>4.0</v>
      </c>
      <c r="OL237" s="1">
        <v>4.0</v>
      </c>
      <c r="OM237" s="1">
        <v>4.0</v>
      </c>
      <c r="ON237" s="1">
        <v>3.0</v>
      </c>
      <c r="OO237" s="1">
        <v>4.0</v>
      </c>
      <c r="OP237" s="1">
        <v>4.0</v>
      </c>
      <c r="OQ237" s="1">
        <v>2.0</v>
      </c>
      <c r="OR237" s="1">
        <v>2.0</v>
      </c>
      <c r="OS237" s="1">
        <v>4.0</v>
      </c>
      <c r="OT237" s="1">
        <v>3.0</v>
      </c>
      <c r="OU237" s="1">
        <v>4.0</v>
      </c>
      <c r="OV237" s="1">
        <v>2.0</v>
      </c>
      <c r="OW237" s="1">
        <v>4.0</v>
      </c>
      <c r="OX237" s="1">
        <v>4.0</v>
      </c>
      <c r="OY237" s="1">
        <v>4.0</v>
      </c>
      <c r="OZ237" s="1">
        <v>4.0</v>
      </c>
      <c r="PA237" s="1">
        <v>4.0</v>
      </c>
      <c r="PB237" s="1">
        <v>3.0</v>
      </c>
      <c r="PC237" s="1">
        <v>2.0</v>
      </c>
      <c r="PD237" s="1">
        <v>2.0</v>
      </c>
      <c r="PE237" s="1">
        <v>3.0</v>
      </c>
      <c r="PF237" s="1">
        <v>4.0</v>
      </c>
      <c r="PG237" s="1">
        <v>4.0</v>
      </c>
      <c r="PH237" s="1">
        <v>2.0</v>
      </c>
      <c r="PI237" s="1">
        <v>4.0</v>
      </c>
      <c r="PJ237" s="1">
        <v>4.0</v>
      </c>
      <c r="PK237" s="1">
        <v>2.0</v>
      </c>
      <c r="PL237" s="1">
        <f t="shared" ref="PL237:QN237" si="2088">IF(PL$3="+",OI237,6-OI237)</f>
        <v>3</v>
      </c>
      <c r="PM237" s="1">
        <f t="shared" si="2088"/>
        <v>4</v>
      </c>
      <c r="PN237" s="1">
        <f t="shared" si="2088"/>
        <v>4</v>
      </c>
      <c r="PO237" s="1">
        <f t="shared" si="2088"/>
        <v>4</v>
      </c>
      <c r="PP237" s="1">
        <f t="shared" si="2088"/>
        <v>4</v>
      </c>
      <c r="PQ237" s="1">
        <f t="shared" si="2088"/>
        <v>3</v>
      </c>
      <c r="PR237" s="1">
        <f t="shared" si="2088"/>
        <v>4</v>
      </c>
      <c r="PS237" s="1">
        <f t="shared" si="2088"/>
        <v>4</v>
      </c>
      <c r="PT237" s="1">
        <f t="shared" si="2088"/>
        <v>4</v>
      </c>
      <c r="PU237" s="1">
        <f t="shared" si="2088"/>
        <v>4</v>
      </c>
      <c r="PV237" s="1">
        <f t="shared" si="2088"/>
        <v>2</v>
      </c>
      <c r="PW237" s="1">
        <f t="shared" si="2088"/>
        <v>3</v>
      </c>
      <c r="PX237" s="1">
        <f t="shared" si="2088"/>
        <v>2</v>
      </c>
      <c r="PY237" s="1">
        <f t="shared" si="2088"/>
        <v>4</v>
      </c>
      <c r="PZ237" s="1">
        <f t="shared" si="2088"/>
        <v>4</v>
      </c>
      <c r="QA237" s="1">
        <f t="shared" si="2088"/>
        <v>4</v>
      </c>
      <c r="QB237" s="1">
        <f t="shared" si="2088"/>
        <v>4</v>
      </c>
      <c r="QC237" s="1">
        <f t="shared" si="2088"/>
        <v>2</v>
      </c>
      <c r="QD237" s="1">
        <f t="shared" si="2088"/>
        <v>4</v>
      </c>
      <c r="QE237" s="1">
        <f t="shared" si="2088"/>
        <v>3</v>
      </c>
      <c r="QF237" s="1">
        <f t="shared" si="2088"/>
        <v>2</v>
      </c>
      <c r="QG237" s="1">
        <f t="shared" si="2088"/>
        <v>4</v>
      </c>
      <c r="QH237" s="1">
        <f t="shared" si="2088"/>
        <v>3</v>
      </c>
      <c r="QI237" s="1">
        <f t="shared" si="2088"/>
        <v>4</v>
      </c>
      <c r="QJ237" s="1">
        <f t="shared" si="2088"/>
        <v>4</v>
      </c>
      <c r="QK237" s="1">
        <f t="shared" si="2088"/>
        <v>4</v>
      </c>
      <c r="QL237" s="1">
        <f t="shared" si="2088"/>
        <v>4</v>
      </c>
      <c r="QM237" s="1">
        <f t="shared" si="2088"/>
        <v>4</v>
      </c>
      <c r="QN237" s="1">
        <f t="shared" si="2088"/>
        <v>4</v>
      </c>
      <c r="QO237" s="1">
        <f t="shared" si="41"/>
        <v>103</v>
      </c>
      <c r="QP237" s="1">
        <f t="shared" si="42"/>
        <v>49</v>
      </c>
      <c r="QQ237" s="1">
        <f t="shared" si="43"/>
        <v>54</v>
      </c>
      <c r="QR237" s="1">
        <v>4.0</v>
      </c>
      <c r="QS237" s="1">
        <v>3.0</v>
      </c>
      <c r="QT237" s="1">
        <v>4.0</v>
      </c>
      <c r="QU237" s="1">
        <v>3.0</v>
      </c>
      <c r="QV237" s="1">
        <v>1.0</v>
      </c>
      <c r="QW237" s="1">
        <v>2.0</v>
      </c>
      <c r="QX237" s="1">
        <v>2.0</v>
      </c>
      <c r="QY237" s="1">
        <v>3.0</v>
      </c>
      <c r="QZ237" s="1">
        <v>4.0</v>
      </c>
      <c r="RA237" s="1">
        <v>2.0</v>
      </c>
      <c r="RB237" s="1">
        <v>2.0</v>
      </c>
      <c r="RC237" s="1">
        <v>3.0</v>
      </c>
      <c r="RD237" s="1">
        <v>3.0</v>
      </c>
      <c r="RE237" s="1">
        <v>2.0</v>
      </c>
      <c r="RF237" s="1">
        <v>2.0</v>
      </c>
      <c r="RG237" s="1">
        <v>3.0</v>
      </c>
      <c r="RH237" s="1">
        <v>3.0</v>
      </c>
      <c r="RI237" s="1">
        <v>2.0</v>
      </c>
      <c r="RJ237" s="1">
        <v>3.0</v>
      </c>
      <c r="RK237" s="1">
        <v>3.0</v>
      </c>
      <c r="RL237" s="1">
        <v>3.0</v>
      </c>
      <c r="RM237" s="1">
        <v>3.0</v>
      </c>
      <c r="RN237" s="1">
        <v>3.0</v>
      </c>
      <c r="RO237" s="1">
        <v>2.0</v>
      </c>
      <c r="RP237" s="1">
        <v>3.0</v>
      </c>
      <c r="RQ237" s="1">
        <v>2.0</v>
      </c>
      <c r="RR237" s="1">
        <v>3.0</v>
      </c>
      <c r="RS237" s="1">
        <v>3.0</v>
      </c>
      <c r="RT237" s="1">
        <v>1.0</v>
      </c>
      <c r="RU237" s="1">
        <v>2.0</v>
      </c>
      <c r="RV237" s="1">
        <v>3.0</v>
      </c>
      <c r="RW237" s="1">
        <v>3.0</v>
      </c>
      <c r="RX237" s="1">
        <v>2.0</v>
      </c>
      <c r="RY237" s="1">
        <v>3.0</v>
      </c>
      <c r="RZ237" s="1">
        <v>3.0</v>
      </c>
      <c r="SA237" s="1">
        <v>2.0</v>
      </c>
      <c r="SB237" s="1">
        <v>3.0</v>
      </c>
      <c r="SC237" s="1">
        <v>3.0</v>
      </c>
      <c r="SD237" s="1">
        <v>3.0</v>
      </c>
      <c r="SE237" s="1">
        <v>1.0</v>
      </c>
      <c r="SF237" s="1">
        <v>3.0</v>
      </c>
      <c r="SG237" s="1">
        <f t="shared" si="2010"/>
        <v>4</v>
      </c>
      <c r="SH237" s="1">
        <f t="shared" ref="SH237:TU237" si="2089">IF(SH$3="+",QS237,5-QS237)</f>
        <v>3</v>
      </c>
      <c r="SI237" s="1">
        <f t="shared" si="2089"/>
        <v>1</v>
      </c>
      <c r="SJ237" s="1">
        <f t="shared" si="2089"/>
        <v>3</v>
      </c>
      <c r="SK237" s="1">
        <f t="shared" si="2089"/>
        <v>1</v>
      </c>
      <c r="SL237" s="1">
        <f t="shared" si="2089"/>
        <v>3</v>
      </c>
      <c r="SM237" s="1">
        <f t="shared" si="2089"/>
        <v>2</v>
      </c>
      <c r="SN237" s="1">
        <f t="shared" si="2089"/>
        <v>2</v>
      </c>
      <c r="SO237" s="1">
        <f t="shared" si="2089"/>
        <v>1</v>
      </c>
      <c r="SP237" s="1">
        <f t="shared" si="2089"/>
        <v>3</v>
      </c>
      <c r="SQ237" s="1">
        <f t="shared" si="2089"/>
        <v>2</v>
      </c>
      <c r="SR237" s="1">
        <f t="shared" si="2089"/>
        <v>2</v>
      </c>
      <c r="SS237" s="1">
        <f t="shared" si="2089"/>
        <v>3</v>
      </c>
      <c r="ST237" s="1">
        <f t="shared" si="2089"/>
        <v>2</v>
      </c>
      <c r="SU237" s="1">
        <f t="shared" si="2089"/>
        <v>3</v>
      </c>
      <c r="SV237" s="1">
        <f t="shared" si="2089"/>
        <v>3</v>
      </c>
      <c r="SW237" s="1">
        <f t="shared" si="2089"/>
        <v>2</v>
      </c>
      <c r="SX237" s="1">
        <f t="shared" si="2089"/>
        <v>3</v>
      </c>
      <c r="SY237" s="1">
        <f t="shared" si="2089"/>
        <v>2</v>
      </c>
      <c r="SZ237" s="1">
        <f t="shared" si="2089"/>
        <v>2</v>
      </c>
      <c r="TA237" s="1">
        <f t="shared" si="2089"/>
        <v>2</v>
      </c>
      <c r="TB237" s="1">
        <f t="shared" si="2089"/>
        <v>3</v>
      </c>
      <c r="TC237" s="1">
        <f t="shared" si="2089"/>
        <v>2</v>
      </c>
      <c r="TD237" s="1">
        <f t="shared" si="2089"/>
        <v>2</v>
      </c>
      <c r="TE237" s="1">
        <f t="shared" si="2089"/>
        <v>3</v>
      </c>
      <c r="TF237" s="1">
        <f t="shared" si="2089"/>
        <v>3</v>
      </c>
      <c r="TG237" s="1">
        <f t="shared" si="2089"/>
        <v>2</v>
      </c>
      <c r="TH237" s="1">
        <f t="shared" si="2089"/>
        <v>3</v>
      </c>
      <c r="TI237" s="1">
        <f t="shared" si="2089"/>
        <v>1</v>
      </c>
      <c r="TJ237" s="1">
        <f t="shared" si="2089"/>
        <v>3</v>
      </c>
      <c r="TK237" s="1">
        <f t="shared" si="2089"/>
        <v>2</v>
      </c>
      <c r="TL237" s="1">
        <f t="shared" si="2089"/>
        <v>3</v>
      </c>
      <c r="TM237" s="1">
        <f t="shared" si="2089"/>
        <v>3</v>
      </c>
      <c r="TN237" s="1">
        <f t="shared" si="2089"/>
        <v>3</v>
      </c>
      <c r="TO237" s="1">
        <f t="shared" si="2089"/>
        <v>2</v>
      </c>
      <c r="TP237" s="1">
        <f t="shared" si="2089"/>
        <v>2</v>
      </c>
      <c r="TQ237" s="1">
        <f t="shared" si="2089"/>
        <v>2</v>
      </c>
      <c r="TR237" s="1">
        <f t="shared" si="2089"/>
        <v>3</v>
      </c>
      <c r="TS237" s="1">
        <f t="shared" si="2089"/>
        <v>3</v>
      </c>
      <c r="TT237" s="1">
        <f t="shared" si="2089"/>
        <v>1</v>
      </c>
      <c r="TU237" s="1">
        <f t="shared" si="2089"/>
        <v>2</v>
      </c>
      <c r="TV237" s="1">
        <f t="shared" si="45"/>
        <v>77</v>
      </c>
      <c r="TW237" s="1">
        <f t="shared" si="46"/>
        <v>18</v>
      </c>
      <c r="TX237" s="1">
        <f t="shared" si="47"/>
        <v>5</v>
      </c>
      <c r="TY237" s="1">
        <f t="shared" si="48"/>
        <v>7</v>
      </c>
      <c r="TZ237" s="1">
        <f t="shared" si="49"/>
        <v>6</v>
      </c>
      <c r="UA237" s="1">
        <f t="shared" si="50"/>
        <v>33</v>
      </c>
      <c r="UB237" s="1">
        <f t="shared" si="51"/>
        <v>9</v>
      </c>
      <c r="UC237" s="1">
        <f t="shared" si="52"/>
        <v>5</v>
      </c>
      <c r="UD237" s="1">
        <f t="shared" si="53"/>
        <v>6</v>
      </c>
      <c r="UE237" s="1">
        <f t="shared" si="54"/>
        <v>6</v>
      </c>
      <c r="UF237" s="1">
        <f t="shared" ref="UF237:UG237" si="2090">TS237</f>
        <v>3</v>
      </c>
      <c r="UG237" s="1">
        <f t="shared" si="2090"/>
        <v>1</v>
      </c>
      <c r="UH237" s="1">
        <f t="shared" si="56"/>
        <v>14</v>
      </c>
      <c r="UI237" s="1">
        <f t="shared" si="57"/>
        <v>1</v>
      </c>
      <c r="UJ237" s="1">
        <f t="shared" si="58"/>
        <v>5</v>
      </c>
      <c r="UK237" s="1">
        <f t="shared" si="59"/>
        <v>8</v>
      </c>
      <c r="UL237" s="1">
        <f t="shared" si="60"/>
        <v>12</v>
      </c>
      <c r="UM237" s="1">
        <f t="shared" si="61"/>
        <v>5</v>
      </c>
      <c r="UN237" s="1">
        <f t="shared" si="62"/>
        <v>5</v>
      </c>
      <c r="UO237" s="1">
        <f t="shared" si="63"/>
        <v>2</v>
      </c>
      <c r="UP237" s="6">
        <v>1.0</v>
      </c>
      <c r="UQ237" s="6">
        <v>1.0</v>
      </c>
      <c r="UR237" s="6">
        <v>1.0</v>
      </c>
      <c r="US237" s="6">
        <v>1.0</v>
      </c>
      <c r="UT237" s="6">
        <v>1.0</v>
      </c>
      <c r="UU237" s="6">
        <v>1.0</v>
      </c>
      <c r="UV237" s="6">
        <v>1.0</v>
      </c>
      <c r="UW237" s="6">
        <v>1.0</v>
      </c>
      <c r="UX237" s="6">
        <v>1.0</v>
      </c>
      <c r="UY237" s="6">
        <v>1.0</v>
      </c>
      <c r="UZ237" s="6">
        <v>1.0</v>
      </c>
      <c r="VA237" s="6">
        <v>1.0</v>
      </c>
      <c r="VB237" s="6">
        <v>1.0</v>
      </c>
      <c r="VC237" s="6">
        <v>1.0</v>
      </c>
      <c r="VD237" s="6">
        <v>1.0</v>
      </c>
      <c r="VE237" s="6">
        <v>1.0</v>
      </c>
      <c r="VF237" s="6">
        <v>1.0</v>
      </c>
      <c r="VG237" s="6">
        <v>1.0</v>
      </c>
      <c r="VH237" s="6">
        <v>1.0</v>
      </c>
      <c r="VI237" s="6">
        <v>1.0</v>
      </c>
      <c r="VJ237" s="6">
        <v>1.0</v>
      </c>
      <c r="VK237" s="6">
        <v>1.0</v>
      </c>
      <c r="VL237" s="6">
        <v>1.0</v>
      </c>
      <c r="VM237" s="6">
        <v>1.0</v>
      </c>
      <c r="VN237" s="6">
        <v>1.0</v>
      </c>
      <c r="VO237" s="6">
        <v>1.0</v>
      </c>
      <c r="VP237" s="6">
        <v>1.0</v>
      </c>
      <c r="VQ237" s="6">
        <v>1.0</v>
      </c>
      <c r="VR237" s="6">
        <v>1.0</v>
      </c>
      <c r="VS237" s="6">
        <v>1.0</v>
      </c>
      <c r="VT237" s="6">
        <v>1.0</v>
      </c>
      <c r="VU237" s="6">
        <v>1.0</v>
      </c>
      <c r="VV237" s="6">
        <v>2.0</v>
      </c>
      <c r="VW237" s="6">
        <v>1.0</v>
      </c>
      <c r="VX237" s="6">
        <v>1.0</v>
      </c>
      <c r="VY237" s="6">
        <v>1.0</v>
      </c>
      <c r="VZ237" s="6" t="s">
        <v>1858</v>
      </c>
      <c r="WA237" s="9">
        <v>29.0</v>
      </c>
      <c r="WB237" s="1">
        <v>1.0</v>
      </c>
      <c r="WC237" s="1">
        <v>2.0</v>
      </c>
      <c r="WD237" s="1">
        <v>2.0</v>
      </c>
      <c r="WE237" s="1">
        <v>2.0</v>
      </c>
      <c r="WF237" s="1">
        <v>1.0</v>
      </c>
      <c r="WG237" s="1">
        <v>2.0</v>
      </c>
      <c r="WH237" s="1">
        <v>1.0</v>
      </c>
      <c r="WI237" s="1">
        <v>2.0</v>
      </c>
      <c r="WJ237" s="1">
        <v>1.0</v>
      </c>
      <c r="WK237" s="1">
        <v>2.0</v>
      </c>
      <c r="WL237" s="1">
        <v>1.0</v>
      </c>
      <c r="WM237" s="1">
        <v>2.0</v>
      </c>
      <c r="WN237" s="1">
        <v>1.0</v>
      </c>
      <c r="WO237" s="1">
        <v>2.0</v>
      </c>
      <c r="WP237" s="1">
        <v>2.0</v>
      </c>
      <c r="WQ237" s="1">
        <f t="shared" ref="WQ237:XE237" si="2091">IF(WQ$3="+",WB237,3-WB237)</f>
        <v>2</v>
      </c>
      <c r="WR237" s="1">
        <f t="shared" si="2091"/>
        <v>2</v>
      </c>
      <c r="WS237" s="1">
        <f t="shared" si="2091"/>
        <v>2</v>
      </c>
      <c r="WT237" s="1">
        <f t="shared" si="2091"/>
        <v>2</v>
      </c>
      <c r="WU237" s="1">
        <f t="shared" si="2091"/>
        <v>2</v>
      </c>
      <c r="WV237" s="1">
        <f t="shared" si="2091"/>
        <v>2</v>
      </c>
      <c r="WW237" s="1">
        <f t="shared" si="2091"/>
        <v>2</v>
      </c>
      <c r="WX237" s="1">
        <f t="shared" si="2091"/>
        <v>2</v>
      </c>
      <c r="WY237" s="1">
        <f t="shared" si="2091"/>
        <v>1</v>
      </c>
      <c r="WZ237" s="1">
        <f t="shared" si="2091"/>
        <v>2</v>
      </c>
      <c r="XA237" s="1">
        <f t="shared" si="2091"/>
        <v>2</v>
      </c>
      <c r="XB237" s="1">
        <f t="shared" si="2091"/>
        <v>2</v>
      </c>
      <c r="XC237" s="1">
        <f t="shared" si="2091"/>
        <v>2</v>
      </c>
      <c r="XD237" s="1">
        <f t="shared" si="2091"/>
        <v>2</v>
      </c>
      <c r="XE237" s="1">
        <f t="shared" si="2091"/>
        <v>2</v>
      </c>
      <c r="XF237" s="1">
        <f t="shared" si="65"/>
        <v>29</v>
      </c>
      <c r="XG237" s="1">
        <v>0.0</v>
      </c>
      <c r="XH237" s="9"/>
      <c r="XI237" s="9"/>
    </row>
    <row r="238" ht="15.0" customHeight="1">
      <c r="A238" s="1" t="s">
        <v>588</v>
      </c>
      <c r="B238" s="1" t="s">
        <v>553</v>
      </c>
      <c r="C238" s="1" t="s">
        <v>1859</v>
      </c>
      <c r="D238" s="1"/>
      <c r="E238" s="1" t="s">
        <v>1860</v>
      </c>
      <c r="F238" s="1" t="s">
        <v>1861</v>
      </c>
      <c r="G238" s="1" t="s">
        <v>1862</v>
      </c>
      <c r="H238" s="1" t="s">
        <v>1863</v>
      </c>
      <c r="I238" s="1">
        <v>1.0</v>
      </c>
      <c r="J238" s="1">
        <v>1.9501129E7</v>
      </c>
      <c r="K238" s="1">
        <v>65.0</v>
      </c>
      <c r="L238" s="1">
        <v>2.0161128E7</v>
      </c>
      <c r="M238" s="1">
        <v>2.0</v>
      </c>
      <c r="N238" s="1">
        <v>2.0</v>
      </c>
      <c r="O238" s="1">
        <v>2.0</v>
      </c>
      <c r="P238" s="1"/>
      <c r="Q238" s="1">
        <v>2.0</v>
      </c>
      <c r="R238" s="1"/>
      <c r="S238" s="1">
        <v>2.0</v>
      </c>
      <c r="T238" s="1" t="s">
        <v>560</v>
      </c>
      <c r="U238" s="1"/>
      <c r="V238" s="1">
        <v>10.0</v>
      </c>
      <c r="W238" s="1" t="s">
        <v>1864</v>
      </c>
      <c r="X238" s="1">
        <v>3267.0</v>
      </c>
      <c r="Y238" s="1" t="s">
        <v>562</v>
      </c>
      <c r="Z238" s="1" t="s">
        <v>1865</v>
      </c>
      <c r="AA238" s="1"/>
      <c r="AB238" s="1">
        <v>2.0</v>
      </c>
      <c r="AC238" s="1">
        <v>1.0</v>
      </c>
      <c r="AD238" s="1">
        <v>1973.0</v>
      </c>
      <c r="AE238" s="1">
        <v>2.0</v>
      </c>
      <c r="AF238" s="1">
        <v>2.0</v>
      </c>
      <c r="AG238" s="1">
        <v>2.0</v>
      </c>
      <c r="AH238" s="1">
        <v>8.0</v>
      </c>
      <c r="AI238" s="1">
        <v>2.0</v>
      </c>
      <c r="AJ238" s="1">
        <v>14.0</v>
      </c>
      <c r="AK238" s="1">
        <v>1.0</v>
      </c>
      <c r="AL238" s="1"/>
      <c r="AM238" s="1">
        <v>8.0</v>
      </c>
      <c r="AN238" s="1">
        <v>2014.0</v>
      </c>
      <c r="AO238" s="1">
        <v>5.0</v>
      </c>
      <c r="AP238" s="1">
        <v>11.0</v>
      </c>
      <c r="AQ238" s="1">
        <v>6.0</v>
      </c>
      <c r="AR238" s="1">
        <v>7.0</v>
      </c>
      <c r="AS238" s="1">
        <v>6.0</v>
      </c>
      <c r="AT238" s="1">
        <v>1.0</v>
      </c>
      <c r="AU238" s="1">
        <v>9.0</v>
      </c>
      <c r="AV238" s="1">
        <v>3.0</v>
      </c>
      <c r="AW238" s="1">
        <v>2.0</v>
      </c>
      <c r="AX238" s="1">
        <v>2.0</v>
      </c>
      <c r="AY238" s="1">
        <v>1.0</v>
      </c>
      <c r="AZ238" s="1">
        <v>9.0</v>
      </c>
      <c r="BA238" s="1">
        <v>1.0</v>
      </c>
      <c r="BB238" s="1">
        <v>3.0</v>
      </c>
      <c r="BC238" s="1">
        <v>1.0</v>
      </c>
      <c r="BD238" s="1">
        <v>3.0</v>
      </c>
      <c r="BE238" s="1">
        <v>3.0</v>
      </c>
      <c r="BF238" s="1">
        <v>1.0</v>
      </c>
      <c r="BG238" s="1">
        <v>1.0</v>
      </c>
      <c r="BH238" s="1">
        <v>3.0</v>
      </c>
      <c r="BI238" s="1">
        <v>1.0</v>
      </c>
      <c r="BJ238" s="1">
        <v>1.0</v>
      </c>
      <c r="BK238" s="1">
        <v>5.0</v>
      </c>
      <c r="BL238" s="1">
        <v>1.0</v>
      </c>
      <c r="BM238" s="1">
        <v>1.0</v>
      </c>
      <c r="BN238" s="1">
        <v>1.0</v>
      </c>
      <c r="BO238" s="1">
        <v>3.0</v>
      </c>
      <c r="BP238" s="1">
        <v>5.0</v>
      </c>
      <c r="BQ238" s="1">
        <v>4.0</v>
      </c>
      <c r="BR238" s="1">
        <v>5.0</v>
      </c>
      <c r="BS238" s="1">
        <v>5.0</v>
      </c>
      <c r="BT238" s="1">
        <v>5.0</v>
      </c>
      <c r="BU238" s="1">
        <v>5.0</v>
      </c>
      <c r="BV238" s="1">
        <v>4.0</v>
      </c>
      <c r="BW238" s="1">
        <v>4.0</v>
      </c>
      <c r="BX238" s="1">
        <v>5.0</v>
      </c>
      <c r="BY238" s="1">
        <v>3.0</v>
      </c>
      <c r="BZ238" s="1">
        <v>4.0</v>
      </c>
      <c r="CA238" s="1">
        <v>2.0</v>
      </c>
      <c r="CB238" s="1">
        <v>2.0</v>
      </c>
      <c r="CC238" s="1">
        <v>2.0</v>
      </c>
      <c r="CD238" s="1">
        <v>5.0</v>
      </c>
      <c r="CE238" s="1">
        <v>5.0</v>
      </c>
      <c r="CF238" s="1">
        <v>5.0</v>
      </c>
      <c r="CG238" s="1">
        <v>5.0</v>
      </c>
      <c r="CH238" s="1">
        <v>1.0</v>
      </c>
      <c r="CI238" s="1">
        <v>4.0</v>
      </c>
      <c r="CJ238" s="1">
        <v>2.0</v>
      </c>
      <c r="CK238" s="1">
        <v>5.0</v>
      </c>
      <c r="CL238" s="1">
        <v>2.0</v>
      </c>
      <c r="CM238" s="1">
        <v>5.0</v>
      </c>
      <c r="CN238" s="1">
        <f t="shared" si="9"/>
        <v>13</v>
      </c>
      <c r="CO238" s="1">
        <f t="shared" si="10"/>
        <v>28</v>
      </c>
      <c r="CP238" s="1">
        <f t="shared" si="11"/>
        <v>16</v>
      </c>
      <c r="CQ238" s="1">
        <f t="shared" si="12"/>
        <v>12</v>
      </c>
      <c r="CR238" s="1">
        <f t="shared" si="13"/>
        <v>15</v>
      </c>
      <c r="CS238" s="1">
        <f t="shared" si="14"/>
        <v>14</v>
      </c>
      <c r="CT238" s="1">
        <f t="shared" si="15"/>
        <v>98</v>
      </c>
      <c r="CU238" s="1">
        <v>2.0</v>
      </c>
      <c r="CV238" s="1">
        <v>2.0</v>
      </c>
      <c r="CW238" s="1">
        <v>3.0</v>
      </c>
      <c r="CX238" s="1">
        <v>4.0</v>
      </c>
      <c r="CY238" s="1">
        <v>2.0</v>
      </c>
      <c r="CZ238" s="1">
        <v>2.0</v>
      </c>
      <c r="DA238" s="1">
        <v>3.0</v>
      </c>
      <c r="DB238" s="1">
        <v>3.0</v>
      </c>
      <c r="DC238" s="1">
        <v>3.0</v>
      </c>
      <c r="DD238" s="1">
        <v>1.0</v>
      </c>
      <c r="DE238" s="1">
        <v>2.0</v>
      </c>
      <c r="DF238" s="1">
        <v>2.0</v>
      </c>
      <c r="DG238" s="1">
        <v>3.0</v>
      </c>
      <c r="DH238" s="1">
        <v>2.0</v>
      </c>
      <c r="DI238" s="1">
        <v>2.0</v>
      </c>
      <c r="DJ238" s="1">
        <v>2.0</v>
      </c>
      <c r="DK238" s="1">
        <v>2.0</v>
      </c>
      <c r="DL238" s="1">
        <v>1.0</v>
      </c>
      <c r="DM238" s="1">
        <v>2.0</v>
      </c>
      <c r="DN238" s="1">
        <v>2.0</v>
      </c>
      <c r="DO238" s="1">
        <v>2.0</v>
      </c>
      <c r="DP238" s="1">
        <v>3.0</v>
      </c>
      <c r="DQ238" s="1">
        <f t="shared" si="16"/>
        <v>13</v>
      </c>
      <c r="DR238" s="1">
        <f t="shared" si="17"/>
        <v>9</v>
      </c>
      <c r="DS238" s="1">
        <f t="shared" ref="DS238:DT238" si="2092">SUM(CW238+DC238+DI238)</f>
        <v>8</v>
      </c>
      <c r="DT238" s="1">
        <f t="shared" si="2092"/>
        <v>7</v>
      </c>
      <c r="DU238" s="1">
        <f t="shared" si="19"/>
        <v>6</v>
      </c>
      <c r="DV238" s="1">
        <f t="shared" si="20"/>
        <v>7</v>
      </c>
      <c r="DW238" s="1">
        <f t="shared" si="21"/>
        <v>50</v>
      </c>
      <c r="DX238" s="1">
        <v>4.0</v>
      </c>
      <c r="DY238" s="1">
        <v>5.0</v>
      </c>
      <c r="DZ238" s="1">
        <v>4.0</v>
      </c>
      <c r="EA238" s="1">
        <v>1.0</v>
      </c>
      <c r="EB238" s="1">
        <v>4.0</v>
      </c>
      <c r="EC238" s="1">
        <v>1.0</v>
      </c>
      <c r="ED238" s="1">
        <v>4.0</v>
      </c>
      <c r="EE238" s="1">
        <v>2.0</v>
      </c>
      <c r="EF238" s="1">
        <v>4.0</v>
      </c>
      <c r="EG238" s="1">
        <v>4.0</v>
      </c>
      <c r="EH238" s="1">
        <v>5.0</v>
      </c>
      <c r="EI238" s="1">
        <v>2.0</v>
      </c>
      <c r="EJ238" s="1">
        <v>2.0</v>
      </c>
      <c r="EK238" s="1">
        <v>4.0</v>
      </c>
      <c r="EL238" s="1">
        <v>2.0</v>
      </c>
      <c r="EM238" s="1">
        <v>2.0</v>
      </c>
      <c r="EN238" s="1">
        <v>4.0</v>
      </c>
      <c r="EO238" s="1">
        <v>1.0</v>
      </c>
      <c r="EP238" s="1">
        <v>4.0</v>
      </c>
      <c r="EQ238" s="1">
        <v>4.0</v>
      </c>
      <c r="ER238" s="1">
        <v>4.0</v>
      </c>
      <c r="ES238" s="1">
        <v>2.0</v>
      </c>
      <c r="ET238" s="1">
        <v>4.0</v>
      </c>
      <c r="EU238" s="1">
        <v>5.0</v>
      </c>
      <c r="EV238" s="1">
        <v>2.0</v>
      </c>
      <c r="EW238" s="1">
        <v>3.0</v>
      </c>
      <c r="EX238" s="1">
        <v>2.0</v>
      </c>
      <c r="EY238" s="1">
        <v>5.0</v>
      </c>
      <c r="EZ238" s="1">
        <v>4.0</v>
      </c>
      <c r="FA238" s="1">
        <v>2.0</v>
      </c>
      <c r="FB238" s="1">
        <v>4.0</v>
      </c>
      <c r="FC238" s="1">
        <v>4.0</v>
      </c>
      <c r="FD238" s="1">
        <v>2.0</v>
      </c>
      <c r="FE238" s="1">
        <v>4.0</v>
      </c>
      <c r="FF238" s="1">
        <v>3.0</v>
      </c>
      <c r="FG238" s="1">
        <v>3.0</v>
      </c>
      <c r="FH238" s="1">
        <v>4.0</v>
      </c>
      <c r="FI238" s="1">
        <v>2.0</v>
      </c>
      <c r="FJ238" s="1">
        <v>2.0</v>
      </c>
      <c r="FK238" s="1">
        <v>4.0</v>
      </c>
      <c r="FL238" s="1">
        <v>4.0</v>
      </c>
      <c r="FM238" s="1">
        <v>2.0</v>
      </c>
      <c r="FN238" s="1">
        <v>4.0</v>
      </c>
      <c r="FO238" s="1">
        <v>2.0</v>
      </c>
      <c r="FP238" s="1">
        <f t="shared" ref="FP238:HG238" si="2093">IF(FP$3="+",DX238,6-DX238)</f>
        <v>4</v>
      </c>
      <c r="FQ238" s="1">
        <f t="shared" si="2093"/>
        <v>1</v>
      </c>
      <c r="FR238" s="1">
        <f t="shared" si="2093"/>
        <v>4</v>
      </c>
      <c r="FS238" s="1">
        <f t="shared" si="2093"/>
        <v>1</v>
      </c>
      <c r="FT238" s="1">
        <f t="shared" si="2093"/>
        <v>4</v>
      </c>
      <c r="FU238" s="1">
        <f t="shared" si="2093"/>
        <v>5</v>
      </c>
      <c r="FV238" s="1">
        <f t="shared" si="2093"/>
        <v>4</v>
      </c>
      <c r="FW238" s="1">
        <f t="shared" si="2093"/>
        <v>4</v>
      </c>
      <c r="FX238" s="1">
        <f t="shared" si="2093"/>
        <v>2</v>
      </c>
      <c r="FY238" s="1">
        <f t="shared" si="2093"/>
        <v>4</v>
      </c>
      <c r="FZ238" s="1">
        <f t="shared" si="2093"/>
        <v>5</v>
      </c>
      <c r="GA238" s="1">
        <f t="shared" si="2093"/>
        <v>4</v>
      </c>
      <c r="GB238" s="1">
        <f t="shared" si="2093"/>
        <v>4</v>
      </c>
      <c r="GC238" s="1">
        <f t="shared" si="2093"/>
        <v>4</v>
      </c>
      <c r="GD238" s="1">
        <f t="shared" si="2093"/>
        <v>4</v>
      </c>
      <c r="GE238" s="1">
        <f t="shared" si="2093"/>
        <v>4</v>
      </c>
      <c r="GF238" s="1">
        <f t="shared" si="2093"/>
        <v>4</v>
      </c>
      <c r="GG238" s="1">
        <f t="shared" si="2093"/>
        <v>5</v>
      </c>
      <c r="GH238" s="1">
        <f t="shared" si="2093"/>
        <v>2</v>
      </c>
      <c r="GI238" s="1">
        <f t="shared" si="2093"/>
        <v>4</v>
      </c>
      <c r="GJ238" s="1">
        <f t="shared" si="2093"/>
        <v>4</v>
      </c>
      <c r="GK238" s="1">
        <f t="shared" si="2093"/>
        <v>4</v>
      </c>
      <c r="GL238" s="1">
        <f t="shared" si="2093"/>
        <v>4</v>
      </c>
      <c r="GM238" s="1">
        <f t="shared" si="2093"/>
        <v>1</v>
      </c>
      <c r="GN238" s="1">
        <f t="shared" si="2093"/>
        <v>4</v>
      </c>
      <c r="GO238" s="1">
        <f t="shared" si="2093"/>
        <v>3</v>
      </c>
      <c r="GP238" s="1">
        <f t="shared" si="2093"/>
        <v>2</v>
      </c>
      <c r="GQ238" s="1">
        <f t="shared" si="2093"/>
        <v>5</v>
      </c>
      <c r="GR238" s="1">
        <f t="shared" si="2093"/>
        <v>4</v>
      </c>
      <c r="GS238" s="1">
        <f t="shared" si="2093"/>
        <v>4</v>
      </c>
      <c r="GT238" s="1">
        <f t="shared" si="2093"/>
        <v>4</v>
      </c>
      <c r="GU238" s="1">
        <f t="shared" si="2093"/>
        <v>4</v>
      </c>
      <c r="GV238" s="1">
        <f t="shared" si="2093"/>
        <v>4</v>
      </c>
      <c r="GW238" s="1">
        <f t="shared" si="2093"/>
        <v>4</v>
      </c>
      <c r="GX238" s="1">
        <f t="shared" si="2093"/>
        <v>3</v>
      </c>
      <c r="GY238" s="1">
        <f t="shared" si="2093"/>
        <v>3</v>
      </c>
      <c r="GZ238" s="1">
        <f t="shared" si="2093"/>
        <v>4</v>
      </c>
      <c r="HA238" s="1">
        <f t="shared" si="2093"/>
        <v>4</v>
      </c>
      <c r="HB238" s="1">
        <f t="shared" si="2093"/>
        <v>2</v>
      </c>
      <c r="HC238" s="1">
        <f t="shared" si="2093"/>
        <v>4</v>
      </c>
      <c r="HD238" s="1">
        <f t="shared" si="2093"/>
        <v>4</v>
      </c>
      <c r="HE238" s="1">
        <f t="shared" si="2093"/>
        <v>4</v>
      </c>
      <c r="HF238" s="1">
        <f t="shared" si="2093"/>
        <v>4</v>
      </c>
      <c r="HG238" s="1">
        <f t="shared" si="2093"/>
        <v>4</v>
      </c>
      <c r="HH238" s="1">
        <v>4.0</v>
      </c>
      <c r="HI238" s="1">
        <v>5.0</v>
      </c>
      <c r="HJ238" s="1">
        <v>4.0</v>
      </c>
      <c r="HK238" s="1">
        <v>1.0</v>
      </c>
      <c r="HL238" s="1">
        <v>4.0</v>
      </c>
      <c r="HM238" s="1">
        <v>1.0</v>
      </c>
      <c r="HN238" s="1">
        <v>4.0</v>
      </c>
      <c r="HO238" s="1">
        <v>2.0</v>
      </c>
      <c r="HP238" s="1">
        <v>4.0</v>
      </c>
      <c r="HQ238" s="1">
        <v>4.0</v>
      </c>
      <c r="HR238" s="1">
        <v>5.0</v>
      </c>
      <c r="HS238" s="1">
        <v>2.0</v>
      </c>
      <c r="HT238" s="1">
        <v>2.0</v>
      </c>
      <c r="HU238" s="1">
        <v>4.0</v>
      </c>
      <c r="HV238" s="1">
        <v>2.0</v>
      </c>
      <c r="HW238" s="1">
        <v>2.0</v>
      </c>
      <c r="HX238" s="1">
        <v>4.0</v>
      </c>
      <c r="HY238" s="1">
        <v>1.0</v>
      </c>
      <c r="HZ238" s="1">
        <v>4.0</v>
      </c>
      <c r="IA238" s="1">
        <v>4.0</v>
      </c>
      <c r="IB238" s="1">
        <v>4.0</v>
      </c>
      <c r="IC238" s="1">
        <v>2.0</v>
      </c>
      <c r="ID238" s="1">
        <v>4.0</v>
      </c>
      <c r="IE238" s="1">
        <v>5.0</v>
      </c>
      <c r="IF238" s="1">
        <v>2.0</v>
      </c>
      <c r="IG238" s="1">
        <v>3.0</v>
      </c>
      <c r="IH238" s="1">
        <v>2.0</v>
      </c>
      <c r="II238" s="1">
        <v>5.0</v>
      </c>
      <c r="IJ238" s="1">
        <v>4.0</v>
      </c>
      <c r="IK238" s="1">
        <v>2.0</v>
      </c>
      <c r="IL238" s="1">
        <v>4.0</v>
      </c>
      <c r="IM238" s="1">
        <v>4.0</v>
      </c>
      <c r="IN238" s="1">
        <v>2.0</v>
      </c>
      <c r="IO238" s="1">
        <v>4.0</v>
      </c>
      <c r="IP238" s="1">
        <v>3.0</v>
      </c>
      <c r="IQ238" s="1">
        <v>3.0</v>
      </c>
      <c r="IR238" s="1">
        <v>4.0</v>
      </c>
      <c r="IS238" s="1">
        <v>2.0</v>
      </c>
      <c r="IT238" s="1">
        <v>2.0</v>
      </c>
      <c r="IU238" s="1">
        <v>4.0</v>
      </c>
      <c r="IV238" s="1">
        <v>4.0</v>
      </c>
      <c r="IW238" s="1">
        <v>2.0</v>
      </c>
      <c r="IX238" s="1">
        <v>4.0</v>
      </c>
      <c r="IY238" s="1">
        <v>2.0</v>
      </c>
      <c r="IZ238" s="1">
        <f t="shared" ref="IZ238:KQ238" si="2094">IF(IZ$3="+",HH238,6-HH238)</f>
        <v>4</v>
      </c>
      <c r="JA238" s="1">
        <f t="shared" si="2094"/>
        <v>1</v>
      </c>
      <c r="JB238" s="1">
        <f t="shared" si="2094"/>
        <v>4</v>
      </c>
      <c r="JC238" s="1">
        <f t="shared" si="2094"/>
        <v>1</v>
      </c>
      <c r="JD238" s="1">
        <f t="shared" si="2094"/>
        <v>4</v>
      </c>
      <c r="JE238" s="1">
        <f t="shared" si="2094"/>
        <v>5</v>
      </c>
      <c r="JF238" s="1">
        <f t="shared" si="2094"/>
        <v>4</v>
      </c>
      <c r="JG238" s="1">
        <f t="shared" si="2094"/>
        <v>4</v>
      </c>
      <c r="JH238" s="1">
        <f t="shared" si="2094"/>
        <v>2</v>
      </c>
      <c r="JI238" s="1">
        <f t="shared" si="2094"/>
        <v>4</v>
      </c>
      <c r="JJ238" s="1">
        <f t="shared" si="2094"/>
        <v>5</v>
      </c>
      <c r="JK238" s="1">
        <f t="shared" si="2094"/>
        <v>4</v>
      </c>
      <c r="JL238" s="1">
        <f t="shared" si="2094"/>
        <v>4</v>
      </c>
      <c r="JM238" s="1">
        <f t="shared" si="2094"/>
        <v>4</v>
      </c>
      <c r="JN238" s="1">
        <f t="shared" si="2094"/>
        <v>2</v>
      </c>
      <c r="JO238" s="1">
        <f t="shared" si="2094"/>
        <v>4</v>
      </c>
      <c r="JP238" s="1">
        <f t="shared" si="2094"/>
        <v>4</v>
      </c>
      <c r="JQ238" s="1">
        <f t="shared" si="2094"/>
        <v>5</v>
      </c>
      <c r="JR238" s="1">
        <f t="shared" si="2094"/>
        <v>2</v>
      </c>
      <c r="JS238" s="1">
        <f t="shared" si="2094"/>
        <v>4</v>
      </c>
      <c r="JT238" s="1">
        <f t="shared" si="2094"/>
        <v>4</v>
      </c>
      <c r="JU238" s="1">
        <f t="shared" si="2094"/>
        <v>4</v>
      </c>
      <c r="JV238" s="1">
        <f t="shared" si="2094"/>
        <v>4</v>
      </c>
      <c r="JW238" s="1">
        <f t="shared" si="2094"/>
        <v>5</v>
      </c>
      <c r="JX238" s="1">
        <f t="shared" si="2094"/>
        <v>4</v>
      </c>
      <c r="JY238" s="1">
        <f t="shared" si="2094"/>
        <v>3</v>
      </c>
      <c r="JZ238" s="1">
        <f t="shared" si="2094"/>
        <v>4</v>
      </c>
      <c r="KA238" s="1">
        <f t="shared" si="2094"/>
        <v>5</v>
      </c>
      <c r="KB238" s="1">
        <f t="shared" si="2094"/>
        <v>4</v>
      </c>
      <c r="KC238" s="1">
        <f t="shared" si="2094"/>
        <v>2</v>
      </c>
      <c r="KD238" s="1">
        <f t="shared" si="2094"/>
        <v>4</v>
      </c>
      <c r="KE238" s="1">
        <f t="shared" si="2094"/>
        <v>4</v>
      </c>
      <c r="KF238" s="1">
        <f t="shared" si="2094"/>
        <v>4</v>
      </c>
      <c r="KG238" s="1">
        <f t="shared" si="2094"/>
        <v>4</v>
      </c>
      <c r="KH238" s="1">
        <f t="shared" si="2094"/>
        <v>3</v>
      </c>
      <c r="KI238" s="1">
        <f t="shared" si="2094"/>
        <v>3</v>
      </c>
      <c r="KJ238" s="1">
        <f t="shared" si="2094"/>
        <v>4</v>
      </c>
      <c r="KK238" s="1">
        <f t="shared" si="2094"/>
        <v>2</v>
      </c>
      <c r="KL238" s="1">
        <f t="shared" si="2094"/>
        <v>2</v>
      </c>
      <c r="KM238" s="1">
        <f t="shared" si="2094"/>
        <v>4</v>
      </c>
      <c r="KN238" s="1">
        <f t="shared" si="2094"/>
        <v>4</v>
      </c>
      <c r="KO238" s="1">
        <f t="shared" si="2094"/>
        <v>4</v>
      </c>
      <c r="KP238" s="1">
        <f t="shared" si="2094"/>
        <v>4</v>
      </c>
      <c r="KQ238" s="1">
        <f t="shared" si="2094"/>
        <v>4</v>
      </c>
      <c r="KR238" s="1">
        <f t="shared" si="24"/>
        <v>160</v>
      </c>
      <c r="KS238" s="1">
        <f t="shared" si="25"/>
        <v>32</v>
      </c>
      <c r="KT238" s="1">
        <f t="shared" si="26"/>
        <v>31</v>
      </c>
      <c r="KU238" s="1">
        <f t="shared" si="27"/>
        <v>37</v>
      </c>
      <c r="KV238" s="1">
        <f t="shared" si="28"/>
        <v>23</v>
      </c>
      <c r="KW238" s="1">
        <f t="shared" si="29"/>
        <v>37</v>
      </c>
      <c r="KX238" s="1">
        <v>4.0</v>
      </c>
      <c r="KY238" s="1">
        <v>2.0</v>
      </c>
      <c r="KZ238" s="1">
        <v>4.0</v>
      </c>
      <c r="LA238" s="1">
        <v>2.0</v>
      </c>
      <c r="LB238" s="1">
        <v>2.0</v>
      </c>
      <c r="LC238" s="1">
        <v>5.0</v>
      </c>
      <c r="LD238" s="1">
        <v>4.0</v>
      </c>
      <c r="LE238" s="1">
        <v>2.0</v>
      </c>
      <c r="LF238" s="1">
        <v>2.0</v>
      </c>
      <c r="LG238" s="1">
        <v>4.0</v>
      </c>
      <c r="LH238" s="1">
        <v>4.0</v>
      </c>
      <c r="LI238" s="1">
        <v>1.0</v>
      </c>
      <c r="LJ238" s="1">
        <v>2.0</v>
      </c>
      <c r="LK238" s="1">
        <v>4.0</v>
      </c>
      <c r="LL238" s="1">
        <v>4.0</v>
      </c>
      <c r="LM238" s="1">
        <v>4.0</v>
      </c>
      <c r="LN238" s="1">
        <v>5.0</v>
      </c>
      <c r="LO238" s="1">
        <v>4.0</v>
      </c>
      <c r="LP238" s="1">
        <v>3.0</v>
      </c>
      <c r="LQ238" s="1">
        <v>4.0</v>
      </c>
      <c r="LR238" s="1">
        <v>4.0</v>
      </c>
      <c r="LS238" s="1">
        <v>1.0</v>
      </c>
      <c r="LT238" s="1">
        <v>2.0</v>
      </c>
      <c r="LU238" s="1">
        <v>4.0</v>
      </c>
      <c r="LV238" s="1">
        <v>1.0</v>
      </c>
      <c r="LW238" s="1">
        <v>4.0</v>
      </c>
      <c r="LX238" s="1">
        <v>4.0</v>
      </c>
      <c r="LY238" s="1">
        <v>4.0</v>
      </c>
      <c r="LZ238" s="1">
        <v>4.0</v>
      </c>
      <c r="MA238" s="1">
        <f t="shared" si="557"/>
        <v>4</v>
      </c>
      <c r="MB238" s="1">
        <f t="shared" ref="MB238:NC238" si="2095">IF(MB$3="+",KY238,6-KY238)</f>
        <v>4</v>
      </c>
      <c r="MC238" s="1">
        <f t="shared" si="2095"/>
        <v>4</v>
      </c>
      <c r="MD238" s="1">
        <f t="shared" si="2095"/>
        <v>4</v>
      </c>
      <c r="ME238" s="1">
        <f t="shared" si="2095"/>
        <v>4</v>
      </c>
      <c r="MF238" s="1">
        <f t="shared" si="2095"/>
        <v>5</v>
      </c>
      <c r="MG238" s="1">
        <f t="shared" si="2095"/>
        <v>4</v>
      </c>
      <c r="MH238" s="1">
        <f t="shared" si="2095"/>
        <v>4</v>
      </c>
      <c r="MI238" s="1">
        <f t="shared" si="2095"/>
        <v>4</v>
      </c>
      <c r="MJ238" s="1">
        <f t="shared" si="2095"/>
        <v>4</v>
      </c>
      <c r="MK238" s="1">
        <f t="shared" si="2095"/>
        <v>4</v>
      </c>
      <c r="ML238" s="1">
        <f t="shared" si="2095"/>
        <v>1</v>
      </c>
      <c r="MM238" s="1">
        <f t="shared" si="2095"/>
        <v>4</v>
      </c>
      <c r="MN238" s="1">
        <f t="shared" si="2095"/>
        <v>4</v>
      </c>
      <c r="MO238" s="1">
        <f t="shared" si="2095"/>
        <v>4</v>
      </c>
      <c r="MP238" s="1">
        <f t="shared" si="2095"/>
        <v>4</v>
      </c>
      <c r="MQ238" s="1">
        <f t="shared" si="2095"/>
        <v>5</v>
      </c>
      <c r="MR238" s="1">
        <f t="shared" si="2095"/>
        <v>4</v>
      </c>
      <c r="MS238" s="1">
        <f t="shared" si="2095"/>
        <v>3</v>
      </c>
      <c r="MT238" s="1">
        <f t="shared" si="2095"/>
        <v>4</v>
      </c>
      <c r="MU238" s="1">
        <f t="shared" si="2095"/>
        <v>4</v>
      </c>
      <c r="MV238" s="1">
        <f t="shared" si="2095"/>
        <v>5</v>
      </c>
      <c r="MW238" s="1">
        <f t="shared" si="2095"/>
        <v>4</v>
      </c>
      <c r="MX238" s="1">
        <f t="shared" si="2095"/>
        <v>4</v>
      </c>
      <c r="MY238" s="1">
        <f t="shared" si="2095"/>
        <v>1</v>
      </c>
      <c r="MZ238" s="1">
        <f t="shared" si="2095"/>
        <v>2</v>
      </c>
      <c r="NA238" s="1">
        <f t="shared" si="2095"/>
        <v>4</v>
      </c>
      <c r="NB238" s="1">
        <f t="shared" si="2095"/>
        <v>4</v>
      </c>
      <c r="NC238" s="1">
        <f t="shared" si="2095"/>
        <v>4</v>
      </c>
      <c r="ND238" s="1">
        <f t="shared" si="31"/>
        <v>17</v>
      </c>
      <c r="NE238" s="1">
        <f t="shared" si="32"/>
        <v>15</v>
      </c>
      <c r="NF238" s="1">
        <f t="shared" si="33"/>
        <v>24</v>
      </c>
      <c r="NG238" s="1">
        <f t="shared" si="34"/>
        <v>19</v>
      </c>
      <c r="NH238" s="1">
        <f t="shared" si="35"/>
        <v>14</v>
      </c>
      <c r="NI238" s="1">
        <f t="shared" si="36"/>
        <v>21</v>
      </c>
      <c r="NJ238" s="1">
        <f t="shared" si="70"/>
        <v>110</v>
      </c>
      <c r="NK238" s="1">
        <v>2.0</v>
      </c>
      <c r="NL238" s="1">
        <v>2.0</v>
      </c>
      <c r="NM238" s="1">
        <v>2.0</v>
      </c>
      <c r="NN238" s="1">
        <v>2.0</v>
      </c>
      <c r="NO238" s="1">
        <v>2.0</v>
      </c>
      <c r="NP238" s="1">
        <v>3.0</v>
      </c>
      <c r="NQ238" s="1">
        <v>2.0</v>
      </c>
      <c r="NR238" s="1">
        <v>2.0</v>
      </c>
      <c r="NS238" s="1">
        <v>2.0</v>
      </c>
      <c r="NT238" s="1">
        <v>2.0</v>
      </c>
      <c r="NU238" s="1">
        <v>2.0</v>
      </c>
      <c r="NV238" s="1">
        <v>2.0</v>
      </c>
      <c r="NW238" s="1">
        <v>2.0</v>
      </c>
      <c r="NX238" s="1">
        <v>3.0</v>
      </c>
      <c r="NY238" s="1">
        <v>2.0</v>
      </c>
      <c r="NZ238" s="1">
        <v>2.0</v>
      </c>
      <c r="OA238" s="1">
        <v>2.0</v>
      </c>
      <c r="OB238" s="1">
        <v>2.0</v>
      </c>
      <c r="OC238" s="1">
        <v>2.0</v>
      </c>
      <c r="OD238" s="1">
        <v>3.0</v>
      </c>
      <c r="OE238" s="1">
        <v>2.0</v>
      </c>
      <c r="OF238" s="1">
        <f t="shared" si="37"/>
        <v>12</v>
      </c>
      <c r="OG238" s="1">
        <f t="shared" si="38"/>
        <v>26</v>
      </c>
      <c r="OH238" s="1">
        <f t="shared" si="39"/>
        <v>38</v>
      </c>
      <c r="OI238" s="1">
        <v>3.0</v>
      </c>
      <c r="OJ238" s="1">
        <v>2.0</v>
      </c>
      <c r="OK238" s="1">
        <v>5.0</v>
      </c>
      <c r="OL238" s="1">
        <v>4.0</v>
      </c>
      <c r="OM238" s="1">
        <v>4.0</v>
      </c>
      <c r="ON238" s="1">
        <v>4.0</v>
      </c>
      <c r="OO238" s="1">
        <v>3.0</v>
      </c>
      <c r="OP238" s="1">
        <v>3.0</v>
      </c>
      <c r="OQ238" s="1">
        <v>2.0</v>
      </c>
      <c r="OR238" s="1">
        <v>4.0</v>
      </c>
      <c r="OS238" s="1">
        <v>4.0</v>
      </c>
      <c r="OT238" s="1">
        <v>4.0</v>
      </c>
      <c r="OU238" s="1">
        <v>2.0</v>
      </c>
      <c r="OV238" s="1">
        <v>3.0</v>
      </c>
      <c r="OW238" s="1">
        <v>2.0</v>
      </c>
      <c r="OX238" s="1">
        <v>4.0</v>
      </c>
      <c r="OY238" s="1">
        <v>4.0</v>
      </c>
      <c r="OZ238" s="1">
        <v>5.0</v>
      </c>
      <c r="PA238" s="1">
        <v>4.0</v>
      </c>
      <c r="PB238" s="1">
        <v>4.0</v>
      </c>
      <c r="PC238" s="1">
        <v>4.0</v>
      </c>
      <c r="PD238" s="1">
        <v>2.0</v>
      </c>
      <c r="PE238" s="1">
        <v>4.0</v>
      </c>
      <c r="PF238" s="1">
        <v>4.0</v>
      </c>
      <c r="PG238" s="1">
        <v>4.0</v>
      </c>
      <c r="PH238" s="1">
        <v>4.0</v>
      </c>
      <c r="PI238" s="1">
        <v>4.0</v>
      </c>
      <c r="PJ238" s="1">
        <v>4.0</v>
      </c>
      <c r="PK238" s="1">
        <v>4.0</v>
      </c>
      <c r="PL238" s="1">
        <f t="shared" ref="PL238:QN238" si="2096">IF(PL$3="+",OI238,6-OI238)</f>
        <v>3</v>
      </c>
      <c r="PM238" s="1">
        <f t="shared" si="2096"/>
        <v>2</v>
      </c>
      <c r="PN238" s="1">
        <f t="shared" si="2096"/>
        <v>5</v>
      </c>
      <c r="PO238" s="1">
        <f t="shared" si="2096"/>
        <v>4</v>
      </c>
      <c r="PP238" s="1">
        <f t="shared" si="2096"/>
        <v>4</v>
      </c>
      <c r="PQ238" s="1">
        <f t="shared" si="2096"/>
        <v>2</v>
      </c>
      <c r="PR238" s="1">
        <f t="shared" si="2096"/>
        <v>3</v>
      </c>
      <c r="PS238" s="1">
        <f t="shared" si="2096"/>
        <v>3</v>
      </c>
      <c r="PT238" s="1">
        <f t="shared" si="2096"/>
        <v>4</v>
      </c>
      <c r="PU238" s="1">
        <f t="shared" si="2096"/>
        <v>2</v>
      </c>
      <c r="PV238" s="1">
        <f t="shared" si="2096"/>
        <v>2</v>
      </c>
      <c r="PW238" s="1">
        <f t="shared" si="2096"/>
        <v>2</v>
      </c>
      <c r="PX238" s="1">
        <f t="shared" si="2096"/>
        <v>4</v>
      </c>
      <c r="PY238" s="1">
        <f t="shared" si="2096"/>
        <v>3</v>
      </c>
      <c r="PZ238" s="1">
        <f t="shared" si="2096"/>
        <v>2</v>
      </c>
      <c r="QA238" s="1">
        <f t="shared" si="2096"/>
        <v>4</v>
      </c>
      <c r="QB238" s="1">
        <f t="shared" si="2096"/>
        <v>4</v>
      </c>
      <c r="QC238" s="1">
        <f t="shared" si="2096"/>
        <v>1</v>
      </c>
      <c r="QD238" s="1">
        <f t="shared" si="2096"/>
        <v>4</v>
      </c>
      <c r="QE238" s="1">
        <f t="shared" si="2096"/>
        <v>2</v>
      </c>
      <c r="QF238" s="1">
        <f t="shared" si="2096"/>
        <v>4</v>
      </c>
      <c r="QG238" s="1">
        <f t="shared" si="2096"/>
        <v>4</v>
      </c>
      <c r="QH238" s="1">
        <f t="shared" si="2096"/>
        <v>4</v>
      </c>
      <c r="QI238" s="1">
        <f t="shared" si="2096"/>
        <v>4</v>
      </c>
      <c r="QJ238" s="1">
        <f t="shared" si="2096"/>
        <v>4</v>
      </c>
      <c r="QK238" s="1">
        <f t="shared" si="2096"/>
        <v>2</v>
      </c>
      <c r="QL238" s="1">
        <f t="shared" si="2096"/>
        <v>4</v>
      </c>
      <c r="QM238" s="1">
        <f t="shared" si="2096"/>
        <v>4</v>
      </c>
      <c r="QN238" s="1">
        <f t="shared" si="2096"/>
        <v>2</v>
      </c>
      <c r="QO238" s="1">
        <f t="shared" si="41"/>
        <v>92</v>
      </c>
      <c r="QP238" s="1">
        <f t="shared" si="42"/>
        <v>40</v>
      </c>
      <c r="QQ238" s="1">
        <f t="shared" si="43"/>
        <v>52</v>
      </c>
      <c r="QR238" s="1">
        <v>3.0</v>
      </c>
      <c r="QS238" s="1">
        <v>4.0</v>
      </c>
      <c r="QT238" s="1">
        <v>2.0</v>
      </c>
      <c r="QU238" s="1">
        <v>3.0</v>
      </c>
      <c r="QV238" s="1">
        <v>3.0</v>
      </c>
      <c r="QW238" s="1">
        <v>2.0</v>
      </c>
      <c r="QX238" s="1">
        <v>2.0</v>
      </c>
      <c r="QY238" s="1">
        <v>2.0</v>
      </c>
      <c r="QZ238" s="1">
        <v>3.0</v>
      </c>
      <c r="RA238" s="1">
        <v>2.0</v>
      </c>
      <c r="RB238" s="1">
        <v>2.0</v>
      </c>
      <c r="RC238" s="1">
        <v>2.0</v>
      </c>
      <c r="RD238" s="1">
        <v>3.0</v>
      </c>
      <c r="RE238" s="1">
        <v>1.0</v>
      </c>
      <c r="RF238" s="1">
        <v>3.0</v>
      </c>
      <c r="RG238" s="1">
        <v>2.0</v>
      </c>
      <c r="RH238" s="1">
        <v>2.0</v>
      </c>
      <c r="RI238" s="1">
        <v>1.0</v>
      </c>
      <c r="RJ238" s="1">
        <v>2.0</v>
      </c>
      <c r="RK238" s="1">
        <v>3.0</v>
      </c>
      <c r="RL238" s="1"/>
      <c r="RM238" s="1">
        <v>3.0</v>
      </c>
      <c r="RN238" s="1">
        <v>3.0</v>
      </c>
      <c r="RO238" s="1">
        <v>3.0</v>
      </c>
      <c r="RP238" s="1"/>
      <c r="RQ238" s="1">
        <v>2.0</v>
      </c>
      <c r="RR238" s="1">
        <v>3.0</v>
      </c>
      <c r="RS238" s="1">
        <v>3.0</v>
      </c>
      <c r="RT238" s="1">
        <v>2.0</v>
      </c>
      <c r="RU238" s="1">
        <v>1.0</v>
      </c>
      <c r="RV238" s="1">
        <v>3.0</v>
      </c>
      <c r="RW238" s="1">
        <v>3.0</v>
      </c>
      <c r="RX238" s="1">
        <v>3.0</v>
      </c>
      <c r="RY238" s="1">
        <v>3.0</v>
      </c>
      <c r="RZ238" s="1">
        <v>3.0</v>
      </c>
      <c r="SA238" s="1">
        <v>1.0</v>
      </c>
      <c r="SB238" s="1">
        <v>3.0</v>
      </c>
      <c r="SC238" s="1">
        <v>3.0</v>
      </c>
      <c r="SD238" s="1">
        <v>4.0</v>
      </c>
      <c r="SE238" s="1">
        <v>4.0</v>
      </c>
      <c r="SF238" s="1">
        <v>3.0</v>
      </c>
      <c r="SG238" s="1">
        <f t="shared" si="2010"/>
        <v>3</v>
      </c>
      <c r="SH238" s="1">
        <f t="shared" ref="SH238:SZ238" si="2097">IF(SH$3="+",QS238,5-QS238)</f>
        <v>4</v>
      </c>
      <c r="SI238" s="1">
        <f t="shared" si="2097"/>
        <v>3</v>
      </c>
      <c r="SJ238" s="1">
        <f t="shared" si="2097"/>
        <v>3</v>
      </c>
      <c r="SK238" s="1">
        <f t="shared" si="2097"/>
        <v>3</v>
      </c>
      <c r="SL238" s="1">
        <f t="shared" si="2097"/>
        <v>3</v>
      </c>
      <c r="SM238" s="1">
        <f t="shared" si="2097"/>
        <v>2</v>
      </c>
      <c r="SN238" s="1">
        <f t="shared" si="2097"/>
        <v>3</v>
      </c>
      <c r="SO238" s="1">
        <f t="shared" si="2097"/>
        <v>2</v>
      </c>
      <c r="SP238" s="1">
        <f t="shared" si="2097"/>
        <v>3</v>
      </c>
      <c r="SQ238" s="1">
        <f t="shared" si="2097"/>
        <v>2</v>
      </c>
      <c r="SR238" s="1">
        <f t="shared" si="2097"/>
        <v>3</v>
      </c>
      <c r="SS238" s="1">
        <f t="shared" si="2097"/>
        <v>3</v>
      </c>
      <c r="ST238" s="1">
        <f t="shared" si="2097"/>
        <v>1</v>
      </c>
      <c r="SU238" s="1">
        <f t="shared" si="2097"/>
        <v>2</v>
      </c>
      <c r="SV238" s="1">
        <f t="shared" si="2097"/>
        <v>2</v>
      </c>
      <c r="SW238" s="1">
        <f t="shared" si="2097"/>
        <v>3</v>
      </c>
      <c r="SX238" s="1">
        <f t="shared" si="2097"/>
        <v>4</v>
      </c>
      <c r="SY238" s="1">
        <f t="shared" si="2097"/>
        <v>3</v>
      </c>
      <c r="SZ238" s="1">
        <f t="shared" si="2097"/>
        <v>2</v>
      </c>
      <c r="TA238" s="1"/>
      <c r="TB238" s="1">
        <f t="shared" ref="TB238:TD238" si="2098">IF(TB$3="+",RM238,5-RM238)</f>
        <v>3</v>
      </c>
      <c r="TC238" s="1">
        <f t="shared" si="2098"/>
        <v>2</v>
      </c>
      <c r="TD238" s="1">
        <f t="shared" si="2098"/>
        <v>3</v>
      </c>
      <c r="TE238" s="1"/>
      <c r="TF238" s="1">
        <f t="shared" ref="TF238:TU238" si="2099">IF(TF$3="+",RQ238,5-RQ238)</f>
        <v>3</v>
      </c>
      <c r="TG238" s="1">
        <f t="shared" si="2099"/>
        <v>2</v>
      </c>
      <c r="TH238" s="1">
        <f t="shared" si="2099"/>
        <v>3</v>
      </c>
      <c r="TI238" s="1">
        <f t="shared" si="2099"/>
        <v>2</v>
      </c>
      <c r="TJ238" s="1">
        <f t="shared" si="2099"/>
        <v>4</v>
      </c>
      <c r="TK238" s="1">
        <f t="shared" si="2099"/>
        <v>2</v>
      </c>
      <c r="TL238" s="1">
        <f t="shared" si="2099"/>
        <v>3</v>
      </c>
      <c r="TM238" s="1">
        <f t="shared" si="2099"/>
        <v>2</v>
      </c>
      <c r="TN238" s="1">
        <f t="shared" si="2099"/>
        <v>3</v>
      </c>
      <c r="TO238" s="1">
        <f t="shared" si="2099"/>
        <v>2</v>
      </c>
      <c r="TP238" s="1">
        <f t="shared" si="2099"/>
        <v>1</v>
      </c>
      <c r="TQ238" s="1">
        <f t="shared" si="2099"/>
        <v>2</v>
      </c>
      <c r="TR238" s="1">
        <f t="shared" si="2099"/>
        <v>3</v>
      </c>
      <c r="TS238" s="1">
        <f t="shared" si="2099"/>
        <v>4</v>
      </c>
      <c r="TT238" s="1">
        <f t="shared" si="2099"/>
        <v>4</v>
      </c>
      <c r="TU238" s="1">
        <f t="shared" si="2099"/>
        <v>2</v>
      </c>
      <c r="TV238" s="1">
        <f t="shared" si="45"/>
        <v>83</v>
      </c>
      <c r="TW238" s="1">
        <f t="shared" si="46"/>
        <v>14</v>
      </c>
      <c r="TX238" s="1">
        <f t="shared" si="47"/>
        <v>6</v>
      </c>
      <c r="TY238" s="1">
        <f t="shared" si="48"/>
        <v>6</v>
      </c>
      <c r="TZ238" s="1">
        <f t="shared" si="49"/>
        <v>2</v>
      </c>
      <c r="UA238" s="1">
        <f t="shared" si="50"/>
        <v>39</v>
      </c>
      <c r="UB238" s="1">
        <f t="shared" si="51"/>
        <v>10</v>
      </c>
      <c r="UC238" s="1">
        <f t="shared" si="52"/>
        <v>5</v>
      </c>
      <c r="UD238" s="1">
        <f t="shared" si="53"/>
        <v>6</v>
      </c>
      <c r="UE238" s="1">
        <f t="shared" si="54"/>
        <v>7</v>
      </c>
      <c r="UF238" s="1">
        <f t="shared" ref="UF238:UG238" si="2100">TS238</f>
        <v>4</v>
      </c>
      <c r="UG238" s="1">
        <f t="shared" si="2100"/>
        <v>4</v>
      </c>
      <c r="UH238" s="1">
        <f t="shared" si="56"/>
        <v>16</v>
      </c>
      <c r="UI238" s="1">
        <f t="shared" si="57"/>
        <v>3</v>
      </c>
      <c r="UJ238" s="1">
        <f t="shared" si="58"/>
        <v>5</v>
      </c>
      <c r="UK238" s="1">
        <f t="shared" si="59"/>
        <v>8</v>
      </c>
      <c r="UL238" s="1">
        <f t="shared" si="60"/>
        <v>14</v>
      </c>
      <c r="UM238" s="1">
        <f t="shared" si="61"/>
        <v>6</v>
      </c>
      <c r="UN238" s="1">
        <f t="shared" si="62"/>
        <v>5</v>
      </c>
      <c r="UO238" s="1">
        <f t="shared" si="63"/>
        <v>3</v>
      </c>
      <c r="UP238" s="6">
        <v>1.0</v>
      </c>
      <c r="UQ238" s="6">
        <v>1.0</v>
      </c>
      <c r="UR238" s="6">
        <v>1.0</v>
      </c>
      <c r="US238" s="6">
        <v>1.0</v>
      </c>
      <c r="UT238" s="6">
        <v>1.0</v>
      </c>
      <c r="UU238" s="6">
        <v>1.0</v>
      </c>
      <c r="UV238" s="6">
        <v>1.0</v>
      </c>
      <c r="UW238" s="6">
        <v>1.0</v>
      </c>
      <c r="UX238" s="6">
        <v>1.0</v>
      </c>
      <c r="UY238" s="6">
        <v>1.0</v>
      </c>
      <c r="UZ238" s="6">
        <v>1.0</v>
      </c>
      <c r="VA238" s="6">
        <v>1.0</v>
      </c>
      <c r="VB238" s="6">
        <v>1.0</v>
      </c>
      <c r="VC238" s="6"/>
      <c r="VD238" s="6"/>
      <c r="VE238" s="6"/>
      <c r="VF238" s="6"/>
      <c r="VG238" s="6"/>
      <c r="VH238" s="6">
        <v>1.0</v>
      </c>
      <c r="VI238" s="6">
        <v>1.0</v>
      </c>
      <c r="VJ238" s="6">
        <v>1.0</v>
      </c>
      <c r="VK238" s="6">
        <v>1.0</v>
      </c>
      <c r="VL238" s="6">
        <v>1.0</v>
      </c>
      <c r="VM238" s="6">
        <v>1.0</v>
      </c>
      <c r="VN238" s="6">
        <v>1.0</v>
      </c>
      <c r="VO238" s="6">
        <v>1.0</v>
      </c>
      <c r="VP238" s="6">
        <v>1.0</v>
      </c>
      <c r="VQ238" s="6">
        <v>1.0</v>
      </c>
      <c r="VR238" s="6">
        <v>1.0</v>
      </c>
      <c r="VS238" s="6">
        <v>1.0</v>
      </c>
      <c r="VT238" s="6">
        <v>1.0</v>
      </c>
      <c r="VU238" s="6">
        <v>1.0</v>
      </c>
      <c r="VV238" s="6">
        <v>1.0</v>
      </c>
      <c r="VW238" s="6">
        <v>1.0</v>
      </c>
      <c r="VX238" s="6">
        <v>1.0</v>
      </c>
      <c r="VY238" s="6">
        <v>3.0</v>
      </c>
      <c r="VZ238" s="6" t="s">
        <v>1866</v>
      </c>
      <c r="WA238" s="9">
        <v>25.0</v>
      </c>
      <c r="WB238" s="1">
        <v>1.0</v>
      </c>
      <c r="WC238" s="1">
        <v>2.0</v>
      </c>
      <c r="WD238" s="1">
        <v>2.0</v>
      </c>
      <c r="WE238" s="1">
        <v>2.0</v>
      </c>
      <c r="WF238" s="1">
        <v>1.0</v>
      </c>
      <c r="WG238" s="1">
        <v>2.0</v>
      </c>
      <c r="WH238" s="1">
        <v>1.0</v>
      </c>
      <c r="WI238" s="1">
        <v>2.0</v>
      </c>
      <c r="WJ238" s="1">
        <v>2.0</v>
      </c>
      <c r="WK238" s="1">
        <v>2.0</v>
      </c>
      <c r="WL238" s="1">
        <v>1.0</v>
      </c>
      <c r="WM238" s="1">
        <v>2.0</v>
      </c>
      <c r="WN238" s="1">
        <v>1.0</v>
      </c>
      <c r="WO238" s="1">
        <v>2.0</v>
      </c>
      <c r="WP238" s="1">
        <v>2.0</v>
      </c>
      <c r="WQ238" s="1">
        <f t="shared" ref="WQ238:XE238" si="2101">IF(WQ$3="+",WB238,3-WB238)</f>
        <v>2</v>
      </c>
      <c r="WR238" s="1">
        <f t="shared" si="2101"/>
        <v>2</v>
      </c>
      <c r="WS238" s="1">
        <f t="shared" si="2101"/>
        <v>2</v>
      </c>
      <c r="WT238" s="1">
        <f t="shared" si="2101"/>
        <v>2</v>
      </c>
      <c r="WU238" s="1">
        <f t="shared" si="2101"/>
        <v>2</v>
      </c>
      <c r="WV238" s="1">
        <f t="shared" si="2101"/>
        <v>2</v>
      </c>
      <c r="WW238" s="1">
        <f t="shared" si="2101"/>
        <v>2</v>
      </c>
      <c r="WX238" s="1">
        <f t="shared" si="2101"/>
        <v>2</v>
      </c>
      <c r="WY238" s="1">
        <f t="shared" si="2101"/>
        <v>2</v>
      </c>
      <c r="WZ238" s="1">
        <f t="shared" si="2101"/>
        <v>2</v>
      </c>
      <c r="XA238" s="1">
        <f t="shared" si="2101"/>
        <v>2</v>
      </c>
      <c r="XB238" s="1">
        <f t="shared" si="2101"/>
        <v>2</v>
      </c>
      <c r="XC238" s="1">
        <f t="shared" si="2101"/>
        <v>2</v>
      </c>
      <c r="XD238" s="1">
        <f t="shared" si="2101"/>
        <v>2</v>
      </c>
      <c r="XE238" s="1">
        <f t="shared" si="2101"/>
        <v>2</v>
      </c>
      <c r="XF238" s="1">
        <f t="shared" si="65"/>
        <v>30</v>
      </c>
      <c r="XG238" s="1">
        <v>0.0</v>
      </c>
      <c r="XH238" s="9"/>
      <c r="XI238" s="9"/>
    </row>
    <row r="239" ht="15.0" customHeight="1">
      <c r="A239" s="1" t="s">
        <v>588</v>
      </c>
      <c r="B239" s="1" t="s">
        <v>553</v>
      </c>
      <c r="C239" s="1" t="s">
        <v>1867</v>
      </c>
      <c r="D239" s="1"/>
      <c r="E239" s="1" t="s">
        <v>1868</v>
      </c>
      <c r="F239" s="1" t="s">
        <v>1869</v>
      </c>
      <c r="G239" s="1" t="s">
        <v>1870</v>
      </c>
      <c r="H239" s="1" t="s">
        <v>1871</v>
      </c>
      <c r="I239" s="1">
        <v>2.0</v>
      </c>
      <c r="J239" s="1">
        <v>1.9510208E7</v>
      </c>
      <c r="K239" s="1">
        <v>65.0</v>
      </c>
      <c r="L239" s="1">
        <v>2.0161123E7</v>
      </c>
      <c r="M239" s="1">
        <v>2.0</v>
      </c>
      <c r="N239" s="1">
        <v>2.0</v>
      </c>
      <c r="O239" s="1">
        <v>2.0</v>
      </c>
      <c r="P239" s="1"/>
      <c r="Q239" s="1">
        <v>2.0</v>
      </c>
      <c r="R239" s="1"/>
      <c r="S239" s="1">
        <v>2.0</v>
      </c>
      <c r="T239" s="1" t="s">
        <v>560</v>
      </c>
      <c r="U239" s="1"/>
      <c r="V239" s="1">
        <v>10.0</v>
      </c>
      <c r="W239" s="1" t="s">
        <v>1872</v>
      </c>
      <c r="X239" s="1">
        <v>4819.0</v>
      </c>
      <c r="Y239" s="1" t="s">
        <v>562</v>
      </c>
      <c r="Z239" s="1"/>
      <c r="AA239" s="1" t="s">
        <v>659</v>
      </c>
      <c r="AB239" s="1">
        <v>2.0</v>
      </c>
      <c r="AC239" s="1">
        <v>6.0</v>
      </c>
      <c r="AD239" s="1">
        <v>2011.0</v>
      </c>
      <c r="AE239" s="1">
        <v>2.0</v>
      </c>
      <c r="AF239" s="1">
        <v>2.0</v>
      </c>
      <c r="AG239" s="1">
        <v>1.0</v>
      </c>
      <c r="AH239" s="1">
        <v>8.0</v>
      </c>
      <c r="AI239" s="1">
        <v>1.0</v>
      </c>
      <c r="AJ239" s="1">
        <v>13.0</v>
      </c>
      <c r="AK239" s="1">
        <v>1.0</v>
      </c>
      <c r="AL239" s="1"/>
      <c r="AM239" s="1">
        <v>2.0</v>
      </c>
      <c r="AN239" s="1">
        <v>1997.0</v>
      </c>
      <c r="AO239" s="1">
        <v>1.0</v>
      </c>
      <c r="AP239" s="1">
        <v>4.0</v>
      </c>
      <c r="AQ239" s="1">
        <v>2.0</v>
      </c>
      <c r="AR239" s="1">
        <v>6.0</v>
      </c>
      <c r="AS239" s="1">
        <v>5.0</v>
      </c>
      <c r="AT239" s="1"/>
      <c r="AU239" s="1">
        <v>4.0</v>
      </c>
      <c r="AV239" s="1">
        <v>4.0</v>
      </c>
      <c r="AW239" s="1">
        <v>3.0</v>
      </c>
      <c r="AX239" s="1">
        <v>1.0</v>
      </c>
      <c r="AY239" s="1">
        <v>5.0</v>
      </c>
      <c r="AZ239" s="1">
        <v>8.0</v>
      </c>
      <c r="BA239" s="1">
        <v>2.0</v>
      </c>
      <c r="BB239" s="1">
        <v>3.0</v>
      </c>
      <c r="BC239" s="1">
        <v>1.0</v>
      </c>
      <c r="BD239" s="1">
        <v>3.0</v>
      </c>
      <c r="BE239" s="1">
        <v>4.0</v>
      </c>
      <c r="BF239" s="1">
        <v>5.0</v>
      </c>
      <c r="BG239" s="1">
        <v>3.0</v>
      </c>
      <c r="BH239" s="1">
        <v>3.0</v>
      </c>
      <c r="BI239" s="1">
        <v>6.0</v>
      </c>
      <c r="BJ239" s="1">
        <v>3.0</v>
      </c>
      <c r="BK239" s="1">
        <v>3.0</v>
      </c>
      <c r="BL239" s="1">
        <v>2.0</v>
      </c>
      <c r="BM239" s="1">
        <v>2.0</v>
      </c>
      <c r="BN239" s="1">
        <v>5.0</v>
      </c>
      <c r="BO239" s="1">
        <v>5.0</v>
      </c>
      <c r="BP239" s="1">
        <v>2.0</v>
      </c>
      <c r="BQ239" s="1">
        <v>1.0</v>
      </c>
      <c r="BR239" s="1">
        <v>1.0</v>
      </c>
      <c r="BS239" s="1">
        <v>4.0</v>
      </c>
      <c r="BT239" s="1">
        <v>5.0</v>
      </c>
      <c r="BU239" s="1">
        <v>4.0</v>
      </c>
      <c r="BV239" s="1">
        <v>4.0</v>
      </c>
      <c r="BW239" s="1">
        <v>5.0</v>
      </c>
      <c r="BX239" s="1">
        <v>4.0</v>
      </c>
      <c r="BY239" s="1">
        <v>5.0</v>
      </c>
      <c r="BZ239" s="1">
        <v>2.0</v>
      </c>
      <c r="CA239" s="1">
        <v>1.0</v>
      </c>
      <c r="CB239" s="1">
        <v>5.0</v>
      </c>
      <c r="CC239" s="1">
        <v>2.0</v>
      </c>
      <c r="CD239" s="1">
        <v>5.0</v>
      </c>
      <c r="CE239" s="1">
        <v>2.0</v>
      </c>
      <c r="CF239" s="1">
        <v>5.0</v>
      </c>
      <c r="CG239" s="1">
        <v>2.0</v>
      </c>
      <c r="CH239" s="1">
        <v>1.0</v>
      </c>
      <c r="CI239" s="1">
        <v>5.0</v>
      </c>
      <c r="CJ239" s="1">
        <v>1.0</v>
      </c>
      <c r="CK239" s="1">
        <v>2.0</v>
      </c>
      <c r="CL239" s="1">
        <v>5.0</v>
      </c>
      <c r="CM239" s="1">
        <v>3.0</v>
      </c>
      <c r="CN239" s="1">
        <f t="shared" si="9"/>
        <v>17</v>
      </c>
      <c r="CO239" s="1">
        <f t="shared" si="10"/>
        <v>19</v>
      </c>
      <c r="CP239" s="1">
        <f t="shared" si="11"/>
        <v>17</v>
      </c>
      <c r="CQ239" s="1">
        <f t="shared" si="12"/>
        <v>9</v>
      </c>
      <c r="CR239" s="1">
        <f t="shared" si="13"/>
        <v>13</v>
      </c>
      <c r="CS239" s="1">
        <f t="shared" si="14"/>
        <v>11</v>
      </c>
      <c r="CT239" s="1">
        <f t="shared" si="15"/>
        <v>86</v>
      </c>
      <c r="CU239" s="1">
        <v>3.0</v>
      </c>
      <c r="CV239" s="1">
        <v>4.0</v>
      </c>
      <c r="CW239" s="1">
        <v>4.0</v>
      </c>
      <c r="CX239" s="1">
        <v>3.0</v>
      </c>
      <c r="CY239" s="1">
        <v>3.0</v>
      </c>
      <c r="CZ239" s="1">
        <v>3.0</v>
      </c>
      <c r="DA239" s="1">
        <v>3.0</v>
      </c>
      <c r="DB239" s="1">
        <v>3.0</v>
      </c>
      <c r="DC239" s="1">
        <v>3.0</v>
      </c>
      <c r="DD239" s="1">
        <v>2.0</v>
      </c>
      <c r="DE239" s="1">
        <v>2.0</v>
      </c>
      <c r="DF239" s="1">
        <v>2.0</v>
      </c>
      <c r="DG239" s="1">
        <v>2.0</v>
      </c>
      <c r="DH239" s="1">
        <v>2.0</v>
      </c>
      <c r="DI239" s="1">
        <v>2.0</v>
      </c>
      <c r="DJ239" s="1">
        <v>2.0</v>
      </c>
      <c r="DK239" s="1">
        <v>3.0</v>
      </c>
      <c r="DL239" s="1">
        <v>1.0</v>
      </c>
      <c r="DM239" s="1">
        <v>3.0</v>
      </c>
      <c r="DN239" s="1">
        <v>4.0</v>
      </c>
      <c r="DO239" s="1">
        <v>1.0</v>
      </c>
      <c r="DP239" s="1">
        <v>3.0</v>
      </c>
      <c r="DQ239" s="1">
        <f t="shared" si="16"/>
        <v>15</v>
      </c>
      <c r="DR239" s="1">
        <f t="shared" si="17"/>
        <v>12</v>
      </c>
      <c r="DS239" s="1">
        <f t="shared" ref="DS239:DT239" si="2102">SUM(CW239+DC239+DI239)</f>
        <v>9</v>
      </c>
      <c r="DT239" s="1">
        <f t="shared" si="2102"/>
        <v>7</v>
      </c>
      <c r="DU239" s="1">
        <f t="shared" si="19"/>
        <v>8</v>
      </c>
      <c r="DV239" s="1">
        <f t="shared" si="20"/>
        <v>7</v>
      </c>
      <c r="DW239" s="1">
        <f t="shared" si="21"/>
        <v>58</v>
      </c>
      <c r="DX239" s="1">
        <v>5.0</v>
      </c>
      <c r="DY239" s="1">
        <v>3.0</v>
      </c>
      <c r="DZ239" s="1">
        <v>4.0</v>
      </c>
      <c r="EA239" s="1">
        <v>4.0</v>
      </c>
      <c r="EB239" s="1">
        <v>4.0</v>
      </c>
      <c r="EC239" s="1">
        <v>4.0</v>
      </c>
      <c r="ED239" s="1">
        <v>4.0</v>
      </c>
      <c r="EE239" s="1">
        <v>4.0</v>
      </c>
      <c r="EF239" s="1">
        <v>4.0</v>
      </c>
      <c r="EG239" s="1">
        <v>2.0</v>
      </c>
      <c r="EH239" s="1">
        <v>4.0</v>
      </c>
      <c r="EI239" s="1">
        <v>4.0</v>
      </c>
      <c r="EJ239" s="1">
        <v>2.0</v>
      </c>
      <c r="EK239" s="1">
        <v>4.0</v>
      </c>
      <c r="EL239" s="1">
        <v>4.0</v>
      </c>
      <c r="EM239" s="1">
        <v>2.0</v>
      </c>
      <c r="EN239" s="1">
        <v>4.0</v>
      </c>
      <c r="EO239" s="1">
        <v>4.0</v>
      </c>
      <c r="EP239" s="1">
        <v>4.0</v>
      </c>
      <c r="EQ239" s="1">
        <v>5.0</v>
      </c>
      <c r="ER239" s="1">
        <v>4.0</v>
      </c>
      <c r="ES239" s="1">
        <v>2.0</v>
      </c>
      <c r="ET239" s="1">
        <v>4.0</v>
      </c>
      <c r="EU239" s="1">
        <v>2.0</v>
      </c>
      <c r="EV239" s="1">
        <v>2.0</v>
      </c>
      <c r="EW239" s="1">
        <v>4.0</v>
      </c>
      <c r="EX239" s="1">
        <v>4.0</v>
      </c>
      <c r="EY239" s="1">
        <v>2.0</v>
      </c>
      <c r="EZ239" s="1">
        <v>4.0</v>
      </c>
      <c r="FA239" s="1">
        <v>2.0</v>
      </c>
      <c r="FB239" s="1">
        <v>4.0</v>
      </c>
      <c r="FC239" s="1">
        <v>4.0</v>
      </c>
      <c r="FD239" s="1">
        <v>2.0</v>
      </c>
      <c r="FE239" s="1">
        <v>4.0</v>
      </c>
      <c r="FF239" s="1">
        <v>5.0</v>
      </c>
      <c r="FG239" s="1">
        <v>4.0</v>
      </c>
      <c r="FH239" s="1">
        <v>4.0</v>
      </c>
      <c r="FI239" s="1">
        <v>4.0</v>
      </c>
      <c r="FJ239" s="1">
        <v>2.0</v>
      </c>
      <c r="FK239" s="1">
        <v>3.0</v>
      </c>
      <c r="FL239" s="1">
        <v>4.0</v>
      </c>
      <c r="FM239" s="1">
        <v>2.0</v>
      </c>
      <c r="FN239" s="1">
        <v>4.0</v>
      </c>
      <c r="FO239" s="1">
        <v>2.0</v>
      </c>
      <c r="FP239" s="1">
        <f t="shared" ref="FP239:HG239" si="2103">IF(FP$3="+",DX239,6-DX239)</f>
        <v>5</v>
      </c>
      <c r="FQ239" s="1">
        <f t="shared" si="2103"/>
        <v>3</v>
      </c>
      <c r="FR239" s="1">
        <f t="shared" si="2103"/>
        <v>4</v>
      </c>
      <c r="FS239" s="1">
        <f t="shared" si="2103"/>
        <v>4</v>
      </c>
      <c r="FT239" s="1">
        <f t="shared" si="2103"/>
        <v>4</v>
      </c>
      <c r="FU239" s="1">
        <f t="shared" si="2103"/>
        <v>2</v>
      </c>
      <c r="FV239" s="1">
        <f t="shared" si="2103"/>
        <v>4</v>
      </c>
      <c r="FW239" s="1">
        <f t="shared" si="2103"/>
        <v>2</v>
      </c>
      <c r="FX239" s="1">
        <f t="shared" si="2103"/>
        <v>2</v>
      </c>
      <c r="FY239" s="1">
        <f t="shared" si="2103"/>
        <v>2</v>
      </c>
      <c r="FZ239" s="1">
        <f t="shared" si="2103"/>
        <v>4</v>
      </c>
      <c r="GA239" s="1">
        <f t="shared" si="2103"/>
        <v>2</v>
      </c>
      <c r="GB239" s="1">
        <f t="shared" si="2103"/>
        <v>4</v>
      </c>
      <c r="GC239" s="1">
        <f t="shared" si="2103"/>
        <v>4</v>
      </c>
      <c r="GD239" s="1">
        <f t="shared" si="2103"/>
        <v>2</v>
      </c>
      <c r="GE239" s="1">
        <f t="shared" si="2103"/>
        <v>4</v>
      </c>
      <c r="GF239" s="1">
        <f t="shared" si="2103"/>
        <v>4</v>
      </c>
      <c r="GG239" s="1">
        <f t="shared" si="2103"/>
        <v>2</v>
      </c>
      <c r="GH239" s="1">
        <f t="shared" si="2103"/>
        <v>2</v>
      </c>
      <c r="GI239" s="1">
        <f t="shared" si="2103"/>
        <v>5</v>
      </c>
      <c r="GJ239" s="1">
        <f t="shared" si="2103"/>
        <v>4</v>
      </c>
      <c r="GK239" s="1">
        <f t="shared" si="2103"/>
        <v>4</v>
      </c>
      <c r="GL239" s="1">
        <f t="shared" si="2103"/>
        <v>4</v>
      </c>
      <c r="GM239" s="1">
        <f t="shared" si="2103"/>
        <v>4</v>
      </c>
      <c r="GN239" s="1">
        <f t="shared" si="2103"/>
        <v>4</v>
      </c>
      <c r="GO239" s="1">
        <f t="shared" si="2103"/>
        <v>4</v>
      </c>
      <c r="GP239" s="1">
        <f t="shared" si="2103"/>
        <v>4</v>
      </c>
      <c r="GQ239" s="1">
        <f t="shared" si="2103"/>
        <v>2</v>
      </c>
      <c r="GR239" s="1">
        <f t="shared" si="2103"/>
        <v>4</v>
      </c>
      <c r="GS239" s="1">
        <f t="shared" si="2103"/>
        <v>4</v>
      </c>
      <c r="GT239" s="1">
        <f t="shared" si="2103"/>
        <v>4</v>
      </c>
      <c r="GU239" s="1">
        <f t="shared" si="2103"/>
        <v>4</v>
      </c>
      <c r="GV239" s="1">
        <f t="shared" si="2103"/>
        <v>4</v>
      </c>
      <c r="GW239" s="1">
        <f t="shared" si="2103"/>
        <v>4</v>
      </c>
      <c r="GX239" s="1">
        <f t="shared" si="2103"/>
        <v>5</v>
      </c>
      <c r="GY239" s="1">
        <f t="shared" si="2103"/>
        <v>4</v>
      </c>
      <c r="GZ239" s="1">
        <f t="shared" si="2103"/>
        <v>4</v>
      </c>
      <c r="HA239" s="1">
        <f t="shared" si="2103"/>
        <v>2</v>
      </c>
      <c r="HB239" s="1">
        <f t="shared" si="2103"/>
        <v>2</v>
      </c>
      <c r="HC239" s="1">
        <f t="shared" si="2103"/>
        <v>3</v>
      </c>
      <c r="HD239" s="1">
        <f t="shared" si="2103"/>
        <v>4</v>
      </c>
      <c r="HE239" s="1">
        <f t="shared" si="2103"/>
        <v>4</v>
      </c>
      <c r="HF239" s="1">
        <f t="shared" si="2103"/>
        <v>4</v>
      </c>
      <c r="HG239" s="1">
        <f t="shared" si="2103"/>
        <v>4</v>
      </c>
      <c r="HH239" s="1">
        <v>5.0</v>
      </c>
      <c r="HI239" s="1">
        <v>3.0</v>
      </c>
      <c r="HJ239" s="1">
        <v>4.0</v>
      </c>
      <c r="HK239" s="1">
        <v>4.0</v>
      </c>
      <c r="HL239" s="1">
        <v>4.0</v>
      </c>
      <c r="HM239" s="1">
        <v>4.0</v>
      </c>
      <c r="HN239" s="1">
        <v>4.0</v>
      </c>
      <c r="HO239" s="1">
        <v>4.0</v>
      </c>
      <c r="HP239" s="1">
        <v>4.0</v>
      </c>
      <c r="HQ239" s="1">
        <v>2.0</v>
      </c>
      <c r="HR239" s="1">
        <v>4.0</v>
      </c>
      <c r="HS239" s="1">
        <v>4.0</v>
      </c>
      <c r="HT239" s="1">
        <v>2.0</v>
      </c>
      <c r="HU239" s="1">
        <v>4.0</v>
      </c>
      <c r="HV239" s="1">
        <v>4.0</v>
      </c>
      <c r="HW239" s="1">
        <v>2.0</v>
      </c>
      <c r="HX239" s="1">
        <v>4.0</v>
      </c>
      <c r="HY239" s="1">
        <v>4.0</v>
      </c>
      <c r="HZ239" s="1">
        <v>4.0</v>
      </c>
      <c r="IA239" s="1">
        <v>5.0</v>
      </c>
      <c r="IB239" s="1">
        <v>4.0</v>
      </c>
      <c r="IC239" s="1">
        <v>2.0</v>
      </c>
      <c r="ID239" s="1">
        <v>4.0</v>
      </c>
      <c r="IE239" s="1">
        <v>2.0</v>
      </c>
      <c r="IF239" s="1">
        <v>2.0</v>
      </c>
      <c r="IG239" s="1">
        <v>4.0</v>
      </c>
      <c r="IH239" s="1">
        <v>4.0</v>
      </c>
      <c r="II239" s="1">
        <v>2.0</v>
      </c>
      <c r="IJ239" s="1">
        <v>4.0</v>
      </c>
      <c r="IK239" s="1">
        <v>2.0</v>
      </c>
      <c r="IL239" s="1">
        <v>4.0</v>
      </c>
      <c r="IM239" s="1">
        <v>4.0</v>
      </c>
      <c r="IN239" s="1">
        <v>2.0</v>
      </c>
      <c r="IO239" s="1">
        <v>4.0</v>
      </c>
      <c r="IP239" s="1">
        <v>5.0</v>
      </c>
      <c r="IQ239" s="1">
        <v>4.0</v>
      </c>
      <c r="IR239" s="1">
        <v>4.0</v>
      </c>
      <c r="IS239" s="1">
        <v>4.0</v>
      </c>
      <c r="IT239" s="1">
        <v>2.0</v>
      </c>
      <c r="IU239" s="1">
        <v>3.0</v>
      </c>
      <c r="IV239" s="1">
        <v>4.0</v>
      </c>
      <c r="IW239" s="1">
        <v>2.0</v>
      </c>
      <c r="IX239" s="1">
        <v>4.0</v>
      </c>
      <c r="IY239" s="1">
        <v>2.0</v>
      </c>
      <c r="IZ239" s="1">
        <f t="shared" ref="IZ239:KQ239" si="2104">IF(IZ$3="+",HH239,6-HH239)</f>
        <v>5</v>
      </c>
      <c r="JA239" s="1">
        <f t="shared" si="2104"/>
        <v>3</v>
      </c>
      <c r="JB239" s="1">
        <f t="shared" si="2104"/>
        <v>4</v>
      </c>
      <c r="JC239" s="1">
        <f t="shared" si="2104"/>
        <v>4</v>
      </c>
      <c r="JD239" s="1">
        <f t="shared" si="2104"/>
        <v>4</v>
      </c>
      <c r="JE239" s="1">
        <f t="shared" si="2104"/>
        <v>2</v>
      </c>
      <c r="JF239" s="1">
        <f t="shared" si="2104"/>
        <v>4</v>
      </c>
      <c r="JG239" s="1">
        <f t="shared" si="2104"/>
        <v>2</v>
      </c>
      <c r="JH239" s="1">
        <f t="shared" si="2104"/>
        <v>2</v>
      </c>
      <c r="JI239" s="1">
        <f t="shared" si="2104"/>
        <v>2</v>
      </c>
      <c r="JJ239" s="1">
        <f t="shared" si="2104"/>
        <v>4</v>
      </c>
      <c r="JK239" s="1">
        <f t="shared" si="2104"/>
        <v>2</v>
      </c>
      <c r="JL239" s="1">
        <f t="shared" si="2104"/>
        <v>4</v>
      </c>
      <c r="JM239" s="1">
        <f t="shared" si="2104"/>
        <v>4</v>
      </c>
      <c r="JN239" s="1">
        <f t="shared" si="2104"/>
        <v>4</v>
      </c>
      <c r="JO239" s="1">
        <f t="shared" si="2104"/>
        <v>4</v>
      </c>
      <c r="JP239" s="1">
        <f t="shared" si="2104"/>
        <v>4</v>
      </c>
      <c r="JQ239" s="1">
        <f t="shared" si="2104"/>
        <v>2</v>
      </c>
      <c r="JR239" s="1">
        <f t="shared" si="2104"/>
        <v>2</v>
      </c>
      <c r="JS239" s="1">
        <f t="shared" si="2104"/>
        <v>5</v>
      </c>
      <c r="JT239" s="1">
        <f t="shared" si="2104"/>
        <v>4</v>
      </c>
      <c r="JU239" s="1">
        <f t="shared" si="2104"/>
        <v>4</v>
      </c>
      <c r="JV239" s="1">
        <f t="shared" si="2104"/>
        <v>4</v>
      </c>
      <c r="JW239" s="1">
        <f t="shared" si="2104"/>
        <v>2</v>
      </c>
      <c r="JX239" s="1">
        <f t="shared" si="2104"/>
        <v>4</v>
      </c>
      <c r="JY239" s="1">
        <f t="shared" si="2104"/>
        <v>4</v>
      </c>
      <c r="JZ239" s="1">
        <f t="shared" si="2104"/>
        <v>2</v>
      </c>
      <c r="KA239" s="1">
        <f t="shared" si="2104"/>
        <v>2</v>
      </c>
      <c r="KB239" s="1">
        <f t="shared" si="2104"/>
        <v>4</v>
      </c>
      <c r="KC239" s="1">
        <f t="shared" si="2104"/>
        <v>2</v>
      </c>
      <c r="KD239" s="1">
        <f t="shared" si="2104"/>
        <v>4</v>
      </c>
      <c r="KE239" s="1">
        <f t="shared" si="2104"/>
        <v>4</v>
      </c>
      <c r="KF239" s="1">
        <f t="shared" si="2104"/>
        <v>4</v>
      </c>
      <c r="KG239" s="1">
        <f t="shared" si="2104"/>
        <v>4</v>
      </c>
      <c r="KH239" s="1">
        <f t="shared" si="2104"/>
        <v>1</v>
      </c>
      <c r="KI239" s="1">
        <f t="shared" si="2104"/>
        <v>4</v>
      </c>
      <c r="KJ239" s="1">
        <f t="shared" si="2104"/>
        <v>4</v>
      </c>
      <c r="KK239" s="1">
        <f t="shared" si="2104"/>
        <v>4</v>
      </c>
      <c r="KL239" s="1">
        <f t="shared" si="2104"/>
        <v>2</v>
      </c>
      <c r="KM239" s="1">
        <f t="shared" si="2104"/>
        <v>3</v>
      </c>
      <c r="KN239" s="1">
        <f t="shared" si="2104"/>
        <v>4</v>
      </c>
      <c r="KO239" s="1">
        <f t="shared" si="2104"/>
        <v>4</v>
      </c>
      <c r="KP239" s="1">
        <f t="shared" si="2104"/>
        <v>4</v>
      </c>
      <c r="KQ239" s="1">
        <f t="shared" si="2104"/>
        <v>4</v>
      </c>
      <c r="KR239" s="1">
        <f t="shared" si="24"/>
        <v>155</v>
      </c>
      <c r="KS239" s="1">
        <f t="shared" si="25"/>
        <v>30</v>
      </c>
      <c r="KT239" s="1">
        <f t="shared" si="26"/>
        <v>33</v>
      </c>
      <c r="KU239" s="1">
        <f t="shared" si="27"/>
        <v>32</v>
      </c>
      <c r="KV239" s="1">
        <f t="shared" si="28"/>
        <v>25</v>
      </c>
      <c r="KW239" s="1">
        <f t="shared" si="29"/>
        <v>35</v>
      </c>
      <c r="KX239" s="1">
        <v>2.0</v>
      </c>
      <c r="KY239" s="1">
        <v>4.0</v>
      </c>
      <c r="KZ239" s="1">
        <v>3.0</v>
      </c>
      <c r="LA239" s="1">
        <v>2.0</v>
      </c>
      <c r="LB239" s="1">
        <v>4.0</v>
      </c>
      <c r="LC239" s="1">
        <v>3.0</v>
      </c>
      <c r="LD239" s="1">
        <v>4.0</v>
      </c>
      <c r="LE239" s="1">
        <v>2.0</v>
      </c>
      <c r="LF239" s="1">
        <v>2.0</v>
      </c>
      <c r="LG239" s="1">
        <v>2.0</v>
      </c>
      <c r="LH239" s="1">
        <v>4.0</v>
      </c>
      <c r="LI239" s="1">
        <v>3.0</v>
      </c>
      <c r="LJ239" s="1">
        <v>2.0</v>
      </c>
      <c r="LK239" s="1">
        <v>4.0</v>
      </c>
      <c r="LL239" s="1">
        <v>3.0</v>
      </c>
      <c r="LM239" s="1">
        <v>4.0</v>
      </c>
      <c r="LN239" s="1">
        <v>4.0</v>
      </c>
      <c r="LO239" s="1">
        <v>4.0</v>
      </c>
      <c r="LP239" s="1">
        <v>4.0</v>
      </c>
      <c r="LQ239" s="1">
        <v>4.0</v>
      </c>
      <c r="LR239" s="1">
        <v>4.0</v>
      </c>
      <c r="LS239" s="1">
        <v>4.0</v>
      </c>
      <c r="LT239" s="1">
        <v>4.0</v>
      </c>
      <c r="LU239" s="1">
        <v>2.0</v>
      </c>
      <c r="LV239" s="1">
        <v>3.0</v>
      </c>
      <c r="LW239" s="1">
        <v>2.0</v>
      </c>
      <c r="LX239" s="1">
        <v>4.0</v>
      </c>
      <c r="LY239" s="1">
        <v>4.0</v>
      </c>
      <c r="LZ239" s="1">
        <v>3.0</v>
      </c>
      <c r="MA239" s="1">
        <f t="shared" si="557"/>
        <v>2</v>
      </c>
      <c r="MB239" s="1">
        <f t="shared" ref="MB239:NC239" si="2105">IF(MB$3="+",KY239,6-KY239)</f>
        <v>2</v>
      </c>
      <c r="MC239" s="1">
        <f t="shared" si="2105"/>
        <v>3</v>
      </c>
      <c r="MD239" s="1">
        <f t="shared" si="2105"/>
        <v>4</v>
      </c>
      <c r="ME239" s="1">
        <f t="shared" si="2105"/>
        <v>2</v>
      </c>
      <c r="MF239" s="1">
        <f t="shared" si="2105"/>
        <v>3</v>
      </c>
      <c r="MG239" s="1">
        <f t="shared" si="2105"/>
        <v>4</v>
      </c>
      <c r="MH239" s="1">
        <f t="shared" si="2105"/>
        <v>4</v>
      </c>
      <c r="MI239" s="1">
        <f t="shared" si="2105"/>
        <v>4</v>
      </c>
      <c r="MJ239" s="1">
        <f t="shared" si="2105"/>
        <v>2</v>
      </c>
      <c r="MK239" s="1">
        <f t="shared" si="2105"/>
        <v>4</v>
      </c>
      <c r="ML239" s="1">
        <f t="shared" si="2105"/>
        <v>3</v>
      </c>
      <c r="MM239" s="1">
        <f t="shared" si="2105"/>
        <v>4</v>
      </c>
      <c r="MN239" s="1">
        <f t="shared" si="2105"/>
        <v>4</v>
      </c>
      <c r="MO239" s="1">
        <f t="shared" si="2105"/>
        <v>3</v>
      </c>
      <c r="MP239" s="1">
        <f t="shared" si="2105"/>
        <v>4</v>
      </c>
      <c r="MQ239" s="1">
        <f t="shared" si="2105"/>
        <v>4</v>
      </c>
      <c r="MR239" s="1">
        <f t="shared" si="2105"/>
        <v>4</v>
      </c>
      <c r="MS239" s="1">
        <f t="shared" si="2105"/>
        <v>2</v>
      </c>
      <c r="MT239" s="1">
        <f t="shared" si="2105"/>
        <v>4</v>
      </c>
      <c r="MU239" s="1">
        <f t="shared" si="2105"/>
        <v>4</v>
      </c>
      <c r="MV239" s="1">
        <f t="shared" si="2105"/>
        <v>2</v>
      </c>
      <c r="MW239" s="1">
        <f t="shared" si="2105"/>
        <v>2</v>
      </c>
      <c r="MX239" s="1">
        <f t="shared" si="2105"/>
        <v>2</v>
      </c>
      <c r="MY239" s="1">
        <f t="shared" si="2105"/>
        <v>3</v>
      </c>
      <c r="MZ239" s="1">
        <f t="shared" si="2105"/>
        <v>4</v>
      </c>
      <c r="NA239" s="1">
        <f t="shared" si="2105"/>
        <v>4</v>
      </c>
      <c r="NB239" s="1">
        <f t="shared" si="2105"/>
        <v>4</v>
      </c>
      <c r="NC239" s="1">
        <f t="shared" si="2105"/>
        <v>3</v>
      </c>
      <c r="ND239" s="1">
        <f t="shared" si="31"/>
        <v>12</v>
      </c>
      <c r="NE239" s="1">
        <f t="shared" si="32"/>
        <v>14</v>
      </c>
      <c r="NF239" s="1">
        <f t="shared" si="33"/>
        <v>21</v>
      </c>
      <c r="NG239" s="1">
        <f t="shared" si="34"/>
        <v>13</v>
      </c>
      <c r="NH239" s="1">
        <f t="shared" si="35"/>
        <v>16</v>
      </c>
      <c r="NI239" s="1">
        <f t="shared" si="36"/>
        <v>18</v>
      </c>
      <c r="NJ239" s="1">
        <f t="shared" si="70"/>
        <v>94</v>
      </c>
      <c r="NK239" s="1">
        <v>3.0</v>
      </c>
      <c r="NL239" s="1">
        <v>2.0</v>
      </c>
      <c r="NM239" s="1">
        <v>2.0</v>
      </c>
      <c r="NN239" s="1">
        <v>2.0</v>
      </c>
      <c r="NO239" s="1">
        <v>2.0</v>
      </c>
      <c r="NP239" s="1">
        <v>2.0</v>
      </c>
      <c r="NQ239" s="1">
        <v>2.0</v>
      </c>
      <c r="NR239" s="1">
        <v>3.0</v>
      </c>
      <c r="NS239" s="1">
        <v>2.0</v>
      </c>
      <c r="NT239" s="1">
        <v>3.0</v>
      </c>
      <c r="NU239" s="1">
        <v>2.0</v>
      </c>
      <c r="NV239" s="1">
        <v>4.0</v>
      </c>
      <c r="NW239" s="1">
        <v>3.0</v>
      </c>
      <c r="NX239" s="1">
        <v>2.0</v>
      </c>
      <c r="NY239" s="1">
        <v>2.0</v>
      </c>
      <c r="NZ239" s="1">
        <v>2.0</v>
      </c>
      <c r="OA239" s="1">
        <v>2.0</v>
      </c>
      <c r="OB239" s="1">
        <v>2.0</v>
      </c>
      <c r="OC239" s="1">
        <v>2.0</v>
      </c>
      <c r="OD239" s="1">
        <v>2.0</v>
      </c>
      <c r="OE239" s="1">
        <v>2.0</v>
      </c>
      <c r="OF239" s="1">
        <f t="shared" si="37"/>
        <v>14</v>
      </c>
      <c r="OG239" s="1">
        <f t="shared" si="38"/>
        <v>28</v>
      </c>
      <c r="OH239" s="1">
        <f t="shared" si="39"/>
        <v>42</v>
      </c>
      <c r="OI239" s="1">
        <v>4.0</v>
      </c>
      <c r="OJ239" s="1">
        <v>4.0</v>
      </c>
      <c r="OK239" s="1">
        <v>4.0</v>
      </c>
      <c r="OL239" s="1">
        <v>2.0</v>
      </c>
      <c r="OM239" s="1">
        <v>3.0</v>
      </c>
      <c r="ON239" s="1">
        <v>4.0</v>
      </c>
      <c r="OO239" s="1">
        <v>3.0</v>
      </c>
      <c r="OP239" s="1">
        <v>3.0</v>
      </c>
      <c r="OQ239" s="1">
        <v>4.0</v>
      </c>
      <c r="OR239" s="1">
        <v>2.0</v>
      </c>
      <c r="OS239" s="1">
        <v>4.0</v>
      </c>
      <c r="OT239" s="1">
        <v>4.0</v>
      </c>
      <c r="OU239" s="1">
        <v>4.0</v>
      </c>
      <c r="OV239" s="1">
        <v>4.0</v>
      </c>
      <c r="OW239" s="1">
        <v>3.0</v>
      </c>
      <c r="OX239" s="1">
        <v>4.0</v>
      </c>
      <c r="OY239" s="1">
        <v>4.0</v>
      </c>
      <c r="OZ239" s="1">
        <v>4.0</v>
      </c>
      <c r="PA239" s="1">
        <v>4.0</v>
      </c>
      <c r="PB239" s="1">
        <v>4.0</v>
      </c>
      <c r="PC239" s="1">
        <v>4.0</v>
      </c>
      <c r="PD239" s="1">
        <v>4.0</v>
      </c>
      <c r="PE239" s="1">
        <v>4.0</v>
      </c>
      <c r="PF239" s="1">
        <v>4.0</v>
      </c>
      <c r="PG239" s="1">
        <v>3.0</v>
      </c>
      <c r="PH239" s="1">
        <v>3.0</v>
      </c>
      <c r="PI239" s="1">
        <v>4.0</v>
      </c>
      <c r="PJ239" s="1">
        <v>4.0</v>
      </c>
      <c r="PK239" s="1">
        <v>2.0</v>
      </c>
      <c r="PL239" s="1">
        <f t="shared" ref="PL239:QN239" si="2106">IF(PL$3="+",OI239,6-OI239)</f>
        <v>2</v>
      </c>
      <c r="PM239" s="1">
        <f t="shared" si="2106"/>
        <v>4</v>
      </c>
      <c r="PN239" s="1">
        <f t="shared" si="2106"/>
        <v>4</v>
      </c>
      <c r="PO239" s="1">
        <f t="shared" si="2106"/>
        <v>2</v>
      </c>
      <c r="PP239" s="1">
        <f t="shared" si="2106"/>
        <v>3</v>
      </c>
      <c r="PQ239" s="1">
        <f t="shared" si="2106"/>
        <v>2</v>
      </c>
      <c r="PR239" s="1">
        <f t="shared" si="2106"/>
        <v>3</v>
      </c>
      <c r="PS239" s="1">
        <f t="shared" si="2106"/>
        <v>3</v>
      </c>
      <c r="PT239" s="1">
        <f t="shared" si="2106"/>
        <v>2</v>
      </c>
      <c r="PU239" s="1">
        <f t="shared" si="2106"/>
        <v>4</v>
      </c>
      <c r="PV239" s="1">
        <f t="shared" si="2106"/>
        <v>2</v>
      </c>
      <c r="PW239" s="1">
        <f t="shared" si="2106"/>
        <v>2</v>
      </c>
      <c r="PX239" s="1">
        <f t="shared" si="2106"/>
        <v>2</v>
      </c>
      <c r="PY239" s="1">
        <f t="shared" si="2106"/>
        <v>2</v>
      </c>
      <c r="PZ239" s="1">
        <f t="shared" si="2106"/>
        <v>3</v>
      </c>
      <c r="QA239" s="1">
        <f t="shared" si="2106"/>
        <v>4</v>
      </c>
      <c r="QB239" s="1">
        <f t="shared" si="2106"/>
        <v>4</v>
      </c>
      <c r="QC239" s="1">
        <f t="shared" si="2106"/>
        <v>2</v>
      </c>
      <c r="QD239" s="1">
        <f t="shared" si="2106"/>
        <v>4</v>
      </c>
      <c r="QE239" s="1">
        <f t="shared" si="2106"/>
        <v>2</v>
      </c>
      <c r="QF239" s="1">
        <f t="shared" si="2106"/>
        <v>4</v>
      </c>
      <c r="QG239" s="1">
        <f t="shared" si="2106"/>
        <v>2</v>
      </c>
      <c r="QH239" s="1">
        <f t="shared" si="2106"/>
        <v>4</v>
      </c>
      <c r="QI239" s="1">
        <f t="shared" si="2106"/>
        <v>4</v>
      </c>
      <c r="QJ239" s="1">
        <f t="shared" si="2106"/>
        <v>3</v>
      </c>
      <c r="QK239" s="1">
        <f t="shared" si="2106"/>
        <v>3</v>
      </c>
      <c r="QL239" s="1">
        <f t="shared" si="2106"/>
        <v>4</v>
      </c>
      <c r="QM239" s="1">
        <f t="shared" si="2106"/>
        <v>4</v>
      </c>
      <c r="QN239" s="1">
        <f t="shared" si="2106"/>
        <v>4</v>
      </c>
      <c r="QO239" s="1">
        <f t="shared" si="41"/>
        <v>88</v>
      </c>
      <c r="QP239" s="1">
        <f t="shared" si="42"/>
        <v>38</v>
      </c>
      <c r="QQ239" s="1">
        <f t="shared" si="43"/>
        <v>50</v>
      </c>
      <c r="QR239" s="1">
        <v>3.0</v>
      </c>
      <c r="QS239" s="1">
        <v>2.0</v>
      </c>
      <c r="QT239" s="1">
        <v>3.0</v>
      </c>
      <c r="QU239" s="1">
        <v>2.0</v>
      </c>
      <c r="QV239" s="1">
        <v>3.0</v>
      </c>
      <c r="QW239" s="1">
        <v>3.0</v>
      </c>
      <c r="QX239" s="1">
        <v>2.0</v>
      </c>
      <c r="QY239" s="1">
        <v>3.0</v>
      </c>
      <c r="QZ239" s="1">
        <v>4.0</v>
      </c>
      <c r="RA239" s="1">
        <v>4.0</v>
      </c>
      <c r="RB239" s="1">
        <v>3.0</v>
      </c>
      <c r="RC239" s="1">
        <v>3.0</v>
      </c>
      <c r="RD239" s="1">
        <v>3.0</v>
      </c>
      <c r="RE239" s="1">
        <v>1.0</v>
      </c>
      <c r="RF239" s="1">
        <v>2.0</v>
      </c>
      <c r="RG239" s="1">
        <v>2.0</v>
      </c>
      <c r="RH239" s="1">
        <v>2.0</v>
      </c>
      <c r="RI239" s="1">
        <v>4.0</v>
      </c>
      <c r="RJ239" s="1">
        <v>2.0</v>
      </c>
      <c r="RK239" s="1">
        <v>3.0</v>
      </c>
      <c r="RL239" s="1">
        <v>4.0</v>
      </c>
      <c r="RM239" s="1">
        <v>2.0</v>
      </c>
      <c r="RN239" s="1">
        <v>3.0</v>
      </c>
      <c r="RO239" s="1">
        <v>3.0</v>
      </c>
      <c r="RP239" s="1">
        <v>3.0</v>
      </c>
      <c r="RQ239" s="1">
        <v>3.0</v>
      </c>
      <c r="RR239" s="1">
        <v>3.0</v>
      </c>
      <c r="RS239" s="1">
        <v>3.0</v>
      </c>
      <c r="RT239" s="1">
        <v>2.0</v>
      </c>
      <c r="RU239" s="1">
        <v>3.0</v>
      </c>
      <c r="RV239" s="1">
        <v>3.0</v>
      </c>
      <c r="RW239" s="1">
        <v>3.0</v>
      </c>
      <c r="RX239" s="1">
        <v>2.0</v>
      </c>
      <c r="RY239" s="1">
        <v>2.0</v>
      </c>
      <c r="RZ239" s="1">
        <v>2.0</v>
      </c>
      <c r="SA239" s="1">
        <v>2.0</v>
      </c>
      <c r="SB239" s="1">
        <v>3.0</v>
      </c>
      <c r="SC239" s="1">
        <v>3.0</v>
      </c>
      <c r="SD239" s="1">
        <v>2.0</v>
      </c>
      <c r="SE239" s="1">
        <v>2.0</v>
      </c>
      <c r="SF239" s="1">
        <v>3.0</v>
      </c>
      <c r="SG239" s="1">
        <f t="shared" si="2010"/>
        <v>3</v>
      </c>
      <c r="SH239" s="1">
        <f t="shared" ref="SH239:TU239" si="2107">IF(SH$3="+",QS239,5-QS239)</f>
        <v>2</v>
      </c>
      <c r="SI239" s="1">
        <f t="shared" si="2107"/>
        <v>2</v>
      </c>
      <c r="SJ239" s="1">
        <f t="shared" si="2107"/>
        <v>2</v>
      </c>
      <c r="SK239" s="1">
        <f t="shared" si="2107"/>
        <v>3</v>
      </c>
      <c r="SL239" s="1">
        <f t="shared" si="2107"/>
        <v>2</v>
      </c>
      <c r="SM239" s="1">
        <f t="shared" si="2107"/>
        <v>2</v>
      </c>
      <c r="SN239" s="1">
        <f t="shared" si="2107"/>
        <v>2</v>
      </c>
      <c r="SO239" s="1">
        <f t="shared" si="2107"/>
        <v>1</v>
      </c>
      <c r="SP239" s="1">
        <f t="shared" si="2107"/>
        <v>1</v>
      </c>
      <c r="SQ239" s="1">
        <f t="shared" si="2107"/>
        <v>3</v>
      </c>
      <c r="SR239" s="1">
        <f t="shared" si="2107"/>
        <v>2</v>
      </c>
      <c r="SS239" s="1">
        <f t="shared" si="2107"/>
        <v>3</v>
      </c>
      <c r="ST239" s="1">
        <f t="shared" si="2107"/>
        <v>1</v>
      </c>
      <c r="SU239" s="1">
        <f t="shared" si="2107"/>
        <v>3</v>
      </c>
      <c r="SV239" s="1">
        <f t="shared" si="2107"/>
        <v>2</v>
      </c>
      <c r="SW239" s="1">
        <f t="shared" si="2107"/>
        <v>3</v>
      </c>
      <c r="SX239" s="1">
        <f t="shared" si="2107"/>
        <v>1</v>
      </c>
      <c r="SY239" s="1">
        <f t="shared" si="2107"/>
        <v>3</v>
      </c>
      <c r="SZ239" s="1">
        <f t="shared" si="2107"/>
        <v>2</v>
      </c>
      <c r="TA239" s="1">
        <f t="shared" si="2107"/>
        <v>1</v>
      </c>
      <c r="TB239" s="1">
        <f t="shared" si="2107"/>
        <v>2</v>
      </c>
      <c r="TC239" s="1">
        <f t="shared" si="2107"/>
        <v>2</v>
      </c>
      <c r="TD239" s="1">
        <f t="shared" si="2107"/>
        <v>3</v>
      </c>
      <c r="TE239" s="1">
        <f t="shared" si="2107"/>
        <v>3</v>
      </c>
      <c r="TF239" s="1">
        <f t="shared" si="2107"/>
        <v>2</v>
      </c>
      <c r="TG239" s="1">
        <f t="shared" si="2107"/>
        <v>2</v>
      </c>
      <c r="TH239" s="1">
        <f t="shared" si="2107"/>
        <v>3</v>
      </c>
      <c r="TI239" s="1">
        <f t="shared" si="2107"/>
        <v>2</v>
      </c>
      <c r="TJ239" s="1">
        <f t="shared" si="2107"/>
        <v>2</v>
      </c>
      <c r="TK239" s="1">
        <f t="shared" si="2107"/>
        <v>2</v>
      </c>
      <c r="TL239" s="1">
        <f t="shared" si="2107"/>
        <v>3</v>
      </c>
      <c r="TM239" s="1">
        <f t="shared" si="2107"/>
        <v>3</v>
      </c>
      <c r="TN239" s="1">
        <f t="shared" si="2107"/>
        <v>2</v>
      </c>
      <c r="TO239" s="1">
        <f t="shared" si="2107"/>
        <v>3</v>
      </c>
      <c r="TP239" s="1">
        <f t="shared" si="2107"/>
        <v>2</v>
      </c>
      <c r="TQ239" s="1">
        <f t="shared" si="2107"/>
        <v>2</v>
      </c>
      <c r="TR239" s="1">
        <f t="shared" si="2107"/>
        <v>3</v>
      </c>
      <c r="TS239" s="1">
        <f t="shared" si="2107"/>
        <v>2</v>
      </c>
      <c r="TT239" s="1">
        <f t="shared" si="2107"/>
        <v>2</v>
      </c>
      <c r="TU239" s="1">
        <f t="shared" si="2107"/>
        <v>2</v>
      </c>
      <c r="TV239" s="1">
        <f t="shared" si="45"/>
        <v>69</v>
      </c>
      <c r="TW239" s="1">
        <f t="shared" si="46"/>
        <v>19</v>
      </c>
      <c r="TX239" s="1">
        <f t="shared" si="47"/>
        <v>6</v>
      </c>
      <c r="TY239" s="1">
        <f t="shared" si="48"/>
        <v>7</v>
      </c>
      <c r="TZ239" s="1">
        <f t="shared" si="49"/>
        <v>6</v>
      </c>
      <c r="UA239" s="1">
        <f t="shared" si="50"/>
        <v>22</v>
      </c>
      <c r="UB239" s="1">
        <f t="shared" si="51"/>
        <v>5</v>
      </c>
      <c r="UC239" s="1">
        <f t="shared" si="52"/>
        <v>2</v>
      </c>
      <c r="UD239" s="1">
        <f t="shared" si="53"/>
        <v>4</v>
      </c>
      <c r="UE239" s="1">
        <f t="shared" si="54"/>
        <v>4</v>
      </c>
      <c r="UF239" s="1">
        <f t="shared" ref="UF239:UG239" si="2108">TS239</f>
        <v>2</v>
      </c>
      <c r="UG239" s="1">
        <f t="shared" si="2108"/>
        <v>2</v>
      </c>
      <c r="UH239" s="1">
        <f t="shared" si="56"/>
        <v>17</v>
      </c>
      <c r="UI239" s="1">
        <f t="shared" si="57"/>
        <v>2</v>
      </c>
      <c r="UJ239" s="1">
        <f t="shared" si="58"/>
        <v>6</v>
      </c>
      <c r="UK239" s="1">
        <f t="shared" si="59"/>
        <v>9</v>
      </c>
      <c r="UL239" s="1">
        <f t="shared" si="60"/>
        <v>11</v>
      </c>
      <c r="UM239" s="1">
        <f t="shared" si="61"/>
        <v>4</v>
      </c>
      <c r="UN239" s="1">
        <f t="shared" si="62"/>
        <v>4</v>
      </c>
      <c r="UO239" s="1">
        <f t="shared" si="63"/>
        <v>3</v>
      </c>
      <c r="UP239" s="6">
        <v>1.0</v>
      </c>
      <c r="UQ239" s="6">
        <v>1.0</v>
      </c>
      <c r="UR239" s="6">
        <v>1.0</v>
      </c>
      <c r="US239" s="6">
        <v>1.0</v>
      </c>
      <c r="UT239" s="6">
        <v>1.0</v>
      </c>
      <c r="UU239" s="6">
        <v>1.0</v>
      </c>
      <c r="UV239" s="6">
        <v>1.0</v>
      </c>
      <c r="UW239" s="6">
        <v>1.0</v>
      </c>
      <c r="UX239" s="6">
        <v>1.0</v>
      </c>
      <c r="UY239" s="6">
        <v>1.0</v>
      </c>
      <c r="UZ239" s="6">
        <v>1.0</v>
      </c>
      <c r="VA239" s="6">
        <v>1.0</v>
      </c>
      <c r="VB239" s="6">
        <v>1.0</v>
      </c>
      <c r="VC239" s="6">
        <v>1.0</v>
      </c>
      <c r="VD239" s="6">
        <v>2.0</v>
      </c>
      <c r="VE239" s="6">
        <v>2.0</v>
      </c>
      <c r="VF239" s="6">
        <v>1.0</v>
      </c>
      <c r="VG239" s="6">
        <v>2.0</v>
      </c>
      <c r="VH239" s="6">
        <v>1.0</v>
      </c>
      <c r="VI239" s="6">
        <v>1.0</v>
      </c>
      <c r="VJ239" s="6">
        <v>1.0</v>
      </c>
      <c r="VK239" s="6">
        <v>1.0</v>
      </c>
      <c r="VL239" s="6">
        <v>1.0</v>
      </c>
      <c r="VM239" s="6">
        <v>1.0</v>
      </c>
      <c r="VN239" s="6">
        <v>1.0</v>
      </c>
      <c r="VO239" s="6">
        <v>1.0</v>
      </c>
      <c r="VP239" s="6">
        <v>1.0</v>
      </c>
      <c r="VQ239" s="6">
        <v>1.0</v>
      </c>
      <c r="VR239" s="6">
        <v>1.0</v>
      </c>
      <c r="VS239" s="6">
        <v>1.0</v>
      </c>
      <c r="VT239" s="6">
        <v>2.0</v>
      </c>
      <c r="VU239" s="6">
        <v>1.0</v>
      </c>
      <c r="VV239" s="6">
        <v>1.0</v>
      </c>
      <c r="VW239" s="6">
        <v>1.0</v>
      </c>
      <c r="VX239" s="6">
        <v>1.0</v>
      </c>
      <c r="VY239" s="6">
        <v>1.0</v>
      </c>
      <c r="VZ239" s="6" t="s">
        <v>1873</v>
      </c>
      <c r="WA239" s="9">
        <v>29.0</v>
      </c>
      <c r="WB239" s="1">
        <v>1.0</v>
      </c>
      <c r="WC239" s="1">
        <v>1.0</v>
      </c>
      <c r="WD239" s="1">
        <v>2.0</v>
      </c>
      <c r="WE239" s="1">
        <v>1.0</v>
      </c>
      <c r="WF239" s="1">
        <v>2.0</v>
      </c>
      <c r="WG239" s="1">
        <v>2.0</v>
      </c>
      <c r="WH239" s="1">
        <v>1.0</v>
      </c>
      <c r="WI239" s="1">
        <v>1.0</v>
      </c>
      <c r="WJ239" s="1">
        <v>1.0</v>
      </c>
      <c r="WK239" s="1">
        <v>2.0</v>
      </c>
      <c r="WL239" s="1">
        <v>1.0</v>
      </c>
      <c r="WM239" s="1">
        <v>2.0</v>
      </c>
      <c r="WN239" s="1">
        <v>2.0</v>
      </c>
      <c r="WO239" s="1">
        <v>1.0</v>
      </c>
      <c r="WP239" s="1">
        <v>2.0</v>
      </c>
      <c r="WQ239" s="1">
        <f t="shared" ref="WQ239:XE239" si="2109">IF(WQ$3="+",WB239,3-WB239)</f>
        <v>2</v>
      </c>
      <c r="WR239" s="1">
        <f t="shared" si="2109"/>
        <v>1</v>
      </c>
      <c r="WS239" s="1">
        <f t="shared" si="2109"/>
        <v>2</v>
      </c>
      <c r="WT239" s="1">
        <f t="shared" si="2109"/>
        <v>1</v>
      </c>
      <c r="WU239" s="1">
        <f t="shared" si="2109"/>
        <v>1</v>
      </c>
      <c r="WV239" s="1">
        <f t="shared" si="2109"/>
        <v>2</v>
      </c>
      <c r="WW239" s="1">
        <f t="shared" si="2109"/>
        <v>2</v>
      </c>
      <c r="WX239" s="1">
        <f t="shared" si="2109"/>
        <v>1</v>
      </c>
      <c r="WY239" s="1">
        <f t="shared" si="2109"/>
        <v>1</v>
      </c>
      <c r="WZ239" s="1">
        <f t="shared" si="2109"/>
        <v>2</v>
      </c>
      <c r="XA239" s="1">
        <f t="shared" si="2109"/>
        <v>2</v>
      </c>
      <c r="XB239" s="1">
        <f t="shared" si="2109"/>
        <v>2</v>
      </c>
      <c r="XC239" s="1">
        <f t="shared" si="2109"/>
        <v>1</v>
      </c>
      <c r="XD239" s="1">
        <f t="shared" si="2109"/>
        <v>1</v>
      </c>
      <c r="XE239" s="1">
        <f t="shared" si="2109"/>
        <v>2</v>
      </c>
      <c r="XF239" s="1">
        <f t="shared" si="65"/>
        <v>23</v>
      </c>
      <c r="XG239" s="1">
        <v>0.0</v>
      </c>
      <c r="XH239" s="9"/>
      <c r="XI239" s="9"/>
    </row>
    <row r="240" ht="15.0" customHeight="1">
      <c r="A240" s="1" t="s">
        <v>573</v>
      </c>
      <c r="B240" s="1" t="s">
        <v>553</v>
      </c>
      <c r="C240" s="1" t="s">
        <v>1874</v>
      </c>
      <c r="D240" s="1"/>
      <c r="E240" s="1" t="s">
        <v>1875</v>
      </c>
      <c r="F240" s="1" t="s">
        <v>1876</v>
      </c>
      <c r="G240" s="1" t="s">
        <v>1877</v>
      </c>
      <c r="H240" s="1" t="s">
        <v>1878</v>
      </c>
      <c r="I240" s="1">
        <v>1.0</v>
      </c>
      <c r="J240" s="1">
        <v>1.9360908E7</v>
      </c>
      <c r="K240" s="1">
        <v>80.0</v>
      </c>
      <c r="L240" s="1">
        <v>2.0170104E7</v>
      </c>
      <c r="M240" s="1">
        <v>1.0</v>
      </c>
      <c r="N240" s="1">
        <v>2.0</v>
      </c>
      <c r="O240" s="1">
        <v>2.0</v>
      </c>
      <c r="P240" s="1"/>
      <c r="Q240" s="1">
        <v>2.0</v>
      </c>
      <c r="R240" s="1"/>
      <c r="S240" s="1">
        <v>3.0</v>
      </c>
      <c r="T240" s="1" t="s">
        <v>560</v>
      </c>
      <c r="U240" s="1"/>
      <c r="V240" s="1">
        <v>10.0</v>
      </c>
      <c r="W240" s="1" t="s">
        <v>1879</v>
      </c>
      <c r="X240" s="1">
        <v>282.0</v>
      </c>
      <c r="Y240" s="1" t="s">
        <v>1880</v>
      </c>
      <c r="Z240" s="1"/>
      <c r="AA240" s="1"/>
      <c r="AB240" s="1">
        <v>2.0</v>
      </c>
      <c r="AC240" s="1">
        <v>1.0</v>
      </c>
      <c r="AD240" s="1">
        <v>1968.0</v>
      </c>
      <c r="AE240" s="1">
        <v>2.0</v>
      </c>
      <c r="AF240" s="1">
        <v>2.0</v>
      </c>
      <c r="AG240" s="1">
        <v>1.0</v>
      </c>
      <c r="AH240" s="1">
        <v>8.0</v>
      </c>
      <c r="AI240" s="1">
        <v>2.0</v>
      </c>
      <c r="AJ240" s="1">
        <v>14.0</v>
      </c>
      <c r="AK240" s="1">
        <v>1.0</v>
      </c>
      <c r="AL240" s="1"/>
      <c r="AM240" s="1">
        <v>5.0</v>
      </c>
      <c r="AN240" s="1">
        <v>2002.0</v>
      </c>
      <c r="AO240" s="1">
        <v>3.0</v>
      </c>
      <c r="AP240" s="1">
        <v>3.0</v>
      </c>
      <c r="AQ240" s="1">
        <v>4.0</v>
      </c>
      <c r="AR240" s="1">
        <v>5.0</v>
      </c>
      <c r="AS240" s="1">
        <v>2.0</v>
      </c>
      <c r="AT240" s="1"/>
      <c r="AU240" s="1">
        <v>3.0</v>
      </c>
      <c r="AV240" s="1">
        <v>5.0</v>
      </c>
      <c r="AW240" s="1">
        <v>3.0</v>
      </c>
      <c r="AX240" s="1">
        <v>1.0</v>
      </c>
      <c r="AY240" s="1">
        <v>1.0</v>
      </c>
      <c r="AZ240" s="1">
        <v>8.0</v>
      </c>
      <c r="BA240" s="1">
        <v>1.0</v>
      </c>
      <c r="BB240" s="1">
        <v>3.0</v>
      </c>
      <c r="BC240" s="1">
        <v>1.0</v>
      </c>
      <c r="BD240" s="1">
        <v>3.0</v>
      </c>
      <c r="BE240" s="1">
        <v>3.0</v>
      </c>
      <c r="BF240" s="1">
        <v>1.0</v>
      </c>
      <c r="BG240" s="1">
        <v>1.0</v>
      </c>
      <c r="BH240" s="1">
        <v>3.0</v>
      </c>
      <c r="BI240" s="1">
        <v>1.0</v>
      </c>
      <c r="BJ240" s="1">
        <v>1.0</v>
      </c>
      <c r="BK240" s="1">
        <v>1.0</v>
      </c>
      <c r="BL240" s="1"/>
      <c r="BM240" s="1"/>
      <c r="BN240" s="1">
        <v>3.0</v>
      </c>
      <c r="BO240" s="1">
        <v>3.0</v>
      </c>
      <c r="BP240" s="1">
        <v>2.0</v>
      </c>
      <c r="BQ240" s="1">
        <v>2.0</v>
      </c>
      <c r="BR240" s="1">
        <v>3.0</v>
      </c>
      <c r="BS240" s="1">
        <v>5.0</v>
      </c>
      <c r="BT240" s="1">
        <v>5.0</v>
      </c>
      <c r="BU240" s="1">
        <v>1.0</v>
      </c>
      <c r="BV240" s="1">
        <v>5.0</v>
      </c>
      <c r="BW240" s="1">
        <v>1.0</v>
      </c>
      <c r="BX240" s="1">
        <v>5.0</v>
      </c>
      <c r="BY240" s="1">
        <v>2.0</v>
      </c>
      <c r="BZ240" s="1">
        <v>4.0</v>
      </c>
      <c r="CA240" s="1">
        <v>2.0</v>
      </c>
      <c r="CB240" s="1">
        <v>1.0</v>
      </c>
      <c r="CC240" s="1">
        <v>2.0</v>
      </c>
      <c r="CD240" s="1">
        <v>5.0</v>
      </c>
      <c r="CE240" s="1">
        <v>1.0</v>
      </c>
      <c r="CF240" s="1">
        <v>5.0</v>
      </c>
      <c r="CG240" s="1">
        <v>3.0</v>
      </c>
      <c r="CH240" s="1">
        <v>5.0</v>
      </c>
      <c r="CI240" s="1">
        <v>5.0</v>
      </c>
      <c r="CJ240" s="1">
        <v>5.0</v>
      </c>
      <c r="CK240" s="1">
        <v>2.0</v>
      </c>
      <c r="CL240" s="1">
        <v>5.0</v>
      </c>
      <c r="CM240" s="1">
        <v>2.0</v>
      </c>
      <c r="CN240" s="1">
        <f t="shared" si="9"/>
        <v>9</v>
      </c>
      <c r="CO240" s="1">
        <f t="shared" si="10"/>
        <v>21</v>
      </c>
      <c r="CP240" s="1">
        <f t="shared" si="11"/>
        <v>14</v>
      </c>
      <c r="CQ240" s="1">
        <f t="shared" si="12"/>
        <v>8</v>
      </c>
      <c r="CR240" s="1">
        <f t="shared" si="13"/>
        <v>18</v>
      </c>
      <c r="CS240" s="1">
        <f t="shared" si="14"/>
        <v>14</v>
      </c>
      <c r="CT240" s="1">
        <f t="shared" si="15"/>
        <v>84</v>
      </c>
      <c r="CU240" s="1">
        <v>3.0</v>
      </c>
      <c r="CV240" s="1">
        <v>2.0</v>
      </c>
      <c r="CW240" s="1">
        <v>3.0</v>
      </c>
      <c r="CX240" s="1">
        <v>3.0</v>
      </c>
      <c r="CY240" s="1">
        <v>3.0</v>
      </c>
      <c r="CZ240" s="1">
        <v>3.0</v>
      </c>
      <c r="DA240" s="1">
        <v>3.0</v>
      </c>
      <c r="DB240" s="1">
        <v>3.0</v>
      </c>
      <c r="DC240" s="1">
        <v>3.0</v>
      </c>
      <c r="DD240" s="1">
        <v>2.0</v>
      </c>
      <c r="DE240" s="1">
        <v>2.0</v>
      </c>
      <c r="DF240" s="1">
        <v>3.0</v>
      </c>
      <c r="DG240" s="1">
        <v>3.0</v>
      </c>
      <c r="DH240" s="1">
        <v>2.0</v>
      </c>
      <c r="DI240" s="1">
        <v>2.0</v>
      </c>
      <c r="DJ240" s="1">
        <v>2.0</v>
      </c>
      <c r="DK240" s="1">
        <v>3.0</v>
      </c>
      <c r="DL240" s="1">
        <v>2.0</v>
      </c>
      <c r="DM240" s="1">
        <v>2.0</v>
      </c>
      <c r="DN240" s="1">
        <v>3.0</v>
      </c>
      <c r="DO240" s="1">
        <v>2.0</v>
      </c>
      <c r="DP240" s="1">
        <v>3.0</v>
      </c>
      <c r="DQ240" s="1">
        <f t="shared" si="16"/>
        <v>15</v>
      </c>
      <c r="DR240" s="1">
        <f t="shared" si="17"/>
        <v>9</v>
      </c>
      <c r="DS240" s="1">
        <f t="shared" ref="DS240:DT240" si="2110">SUM(CW240+DC240+DI240)</f>
        <v>8</v>
      </c>
      <c r="DT240" s="1">
        <f t="shared" si="2110"/>
        <v>7</v>
      </c>
      <c r="DU240" s="1">
        <f t="shared" si="19"/>
        <v>8</v>
      </c>
      <c r="DV240" s="1">
        <f t="shared" si="20"/>
        <v>10</v>
      </c>
      <c r="DW240" s="1">
        <f t="shared" si="21"/>
        <v>57</v>
      </c>
      <c r="DX240" s="1">
        <v>2.0</v>
      </c>
      <c r="DY240" s="1">
        <v>2.0</v>
      </c>
      <c r="DZ240" s="1">
        <v>4.0</v>
      </c>
      <c r="EA240" s="1">
        <v>3.0</v>
      </c>
      <c r="EB240" s="1">
        <v>4.0</v>
      </c>
      <c r="EC240" s="1">
        <v>4.0</v>
      </c>
      <c r="ED240" s="1">
        <v>4.0</v>
      </c>
      <c r="EE240" s="1">
        <v>4.0</v>
      </c>
      <c r="EF240" s="1">
        <v>3.0</v>
      </c>
      <c r="EG240" s="1">
        <v>4.0</v>
      </c>
      <c r="EH240" s="1">
        <v>4.0</v>
      </c>
      <c r="EI240" s="1">
        <v>2.0</v>
      </c>
      <c r="EJ240" s="1">
        <v>2.0</v>
      </c>
      <c r="EK240" s="1">
        <v>4.0</v>
      </c>
      <c r="EL240" s="1">
        <v>3.0</v>
      </c>
      <c r="EM240" s="1">
        <v>4.0</v>
      </c>
      <c r="EN240" s="1">
        <v>4.0</v>
      </c>
      <c r="EO240" s="1">
        <v>3.0</v>
      </c>
      <c r="EP240" s="1">
        <v>4.0</v>
      </c>
      <c r="EQ240" s="1">
        <v>3.0</v>
      </c>
      <c r="ER240" s="1">
        <v>4.0</v>
      </c>
      <c r="ES240" s="1">
        <v>2.0</v>
      </c>
      <c r="ET240" s="1">
        <v>2.0</v>
      </c>
      <c r="EU240" s="1">
        <v>4.0</v>
      </c>
      <c r="EV240" s="1">
        <v>2.0</v>
      </c>
      <c r="EW240" s="1">
        <v>3.0</v>
      </c>
      <c r="EX240" s="1">
        <v>4.0</v>
      </c>
      <c r="EY240" s="1">
        <v>4.0</v>
      </c>
      <c r="EZ240" s="1">
        <v>2.0</v>
      </c>
      <c r="FA240" s="1">
        <v>2.0</v>
      </c>
      <c r="FB240" s="1">
        <v>3.0</v>
      </c>
      <c r="FC240" s="1">
        <v>4.0</v>
      </c>
      <c r="FD240" s="1">
        <v>2.0</v>
      </c>
      <c r="FE240" s="1">
        <v>4.0</v>
      </c>
      <c r="FF240" s="1">
        <v>4.0</v>
      </c>
      <c r="FG240" s="1">
        <v>4.0</v>
      </c>
      <c r="FH240" s="1">
        <v>4.0</v>
      </c>
      <c r="FI240" s="1">
        <v>4.0</v>
      </c>
      <c r="FJ240" s="1">
        <v>2.0</v>
      </c>
      <c r="FK240" s="1">
        <v>4.0</v>
      </c>
      <c r="FL240" s="1">
        <v>4.0</v>
      </c>
      <c r="FM240" s="1">
        <v>4.0</v>
      </c>
      <c r="FN240" s="1">
        <v>4.0</v>
      </c>
      <c r="FO240" s="1">
        <v>4.0</v>
      </c>
      <c r="FP240" s="1">
        <f t="shared" ref="FP240:HG240" si="2111">IF(FP$3="+",DX240,6-DX240)</f>
        <v>2</v>
      </c>
      <c r="FQ240" s="1">
        <f t="shared" si="2111"/>
        <v>4</v>
      </c>
      <c r="FR240" s="1">
        <f t="shared" si="2111"/>
        <v>4</v>
      </c>
      <c r="FS240" s="1">
        <f t="shared" si="2111"/>
        <v>3</v>
      </c>
      <c r="FT240" s="1">
        <f t="shared" si="2111"/>
        <v>4</v>
      </c>
      <c r="FU240" s="1">
        <f t="shared" si="2111"/>
        <v>2</v>
      </c>
      <c r="FV240" s="1">
        <f t="shared" si="2111"/>
        <v>4</v>
      </c>
      <c r="FW240" s="1">
        <f t="shared" si="2111"/>
        <v>2</v>
      </c>
      <c r="FX240" s="1">
        <f t="shared" si="2111"/>
        <v>3</v>
      </c>
      <c r="FY240" s="1">
        <f t="shared" si="2111"/>
        <v>4</v>
      </c>
      <c r="FZ240" s="1">
        <f t="shared" si="2111"/>
        <v>4</v>
      </c>
      <c r="GA240" s="1">
        <f t="shared" si="2111"/>
        <v>4</v>
      </c>
      <c r="GB240" s="1">
        <f t="shared" si="2111"/>
        <v>4</v>
      </c>
      <c r="GC240" s="1">
        <f t="shared" si="2111"/>
        <v>4</v>
      </c>
      <c r="GD240" s="1">
        <f t="shared" si="2111"/>
        <v>3</v>
      </c>
      <c r="GE240" s="1">
        <f t="shared" si="2111"/>
        <v>2</v>
      </c>
      <c r="GF240" s="1">
        <f t="shared" si="2111"/>
        <v>4</v>
      </c>
      <c r="GG240" s="1">
        <f t="shared" si="2111"/>
        <v>3</v>
      </c>
      <c r="GH240" s="1">
        <f t="shared" si="2111"/>
        <v>2</v>
      </c>
      <c r="GI240" s="1">
        <f t="shared" si="2111"/>
        <v>3</v>
      </c>
      <c r="GJ240" s="1">
        <f t="shared" si="2111"/>
        <v>4</v>
      </c>
      <c r="GK240" s="1">
        <f t="shared" si="2111"/>
        <v>4</v>
      </c>
      <c r="GL240" s="1">
        <f t="shared" si="2111"/>
        <v>2</v>
      </c>
      <c r="GM240" s="1">
        <f t="shared" si="2111"/>
        <v>2</v>
      </c>
      <c r="GN240" s="1">
        <f t="shared" si="2111"/>
        <v>4</v>
      </c>
      <c r="GO240" s="1">
        <f t="shared" si="2111"/>
        <v>3</v>
      </c>
      <c r="GP240" s="1">
        <f t="shared" si="2111"/>
        <v>4</v>
      </c>
      <c r="GQ240" s="1">
        <f t="shared" si="2111"/>
        <v>4</v>
      </c>
      <c r="GR240" s="1">
        <f t="shared" si="2111"/>
        <v>2</v>
      </c>
      <c r="GS240" s="1">
        <f t="shared" si="2111"/>
        <v>4</v>
      </c>
      <c r="GT240" s="1">
        <f t="shared" si="2111"/>
        <v>3</v>
      </c>
      <c r="GU240" s="1">
        <f t="shared" si="2111"/>
        <v>4</v>
      </c>
      <c r="GV240" s="1">
        <f t="shared" si="2111"/>
        <v>4</v>
      </c>
      <c r="GW240" s="1">
        <f t="shared" si="2111"/>
        <v>4</v>
      </c>
      <c r="GX240" s="1">
        <f t="shared" si="2111"/>
        <v>4</v>
      </c>
      <c r="GY240" s="1">
        <f t="shared" si="2111"/>
        <v>4</v>
      </c>
      <c r="GZ240" s="1">
        <f t="shared" si="2111"/>
        <v>4</v>
      </c>
      <c r="HA240" s="1">
        <f t="shared" si="2111"/>
        <v>2</v>
      </c>
      <c r="HB240" s="1">
        <f t="shared" si="2111"/>
        <v>2</v>
      </c>
      <c r="HC240" s="1">
        <f t="shared" si="2111"/>
        <v>4</v>
      </c>
      <c r="HD240" s="1">
        <f t="shared" si="2111"/>
        <v>4</v>
      </c>
      <c r="HE240" s="1">
        <f t="shared" si="2111"/>
        <v>2</v>
      </c>
      <c r="HF240" s="1">
        <f t="shared" si="2111"/>
        <v>4</v>
      </c>
      <c r="HG240" s="1">
        <f t="shared" si="2111"/>
        <v>2</v>
      </c>
      <c r="HH240" s="1">
        <v>2.0</v>
      </c>
      <c r="HI240" s="1">
        <v>2.0</v>
      </c>
      <c r="HJ240" s="1">
        <v>4.0</v>
      </c>
      <c r="HK240" s="1">
        <v>3.0</v>
      </c>
      <c r="HL240" s="1">
        <v>4.0</v>
      </c>
      <c r="HM240" s="1">
        <v>4.0</v>
      </c>
      <c r="HN240" s="1">
        <v>4.0</v>
      </c>
      <c r="HO240" s="1">
        <v>4.0</v>
      </c>
      <c r="HP240" s="1">
        <v>3.0</v>
      </c>
      <c r="HQ240" s="1">
        <v>4.0</v>
      </c>
      <c r="HR240" s="1">
        <v>4.0</v>
      </c>
      <c r="HS240" s="1">
        <v>2.0</v>
      </c>
      <c r="HT240" s="1">
        <v>2.0</v>
      </c>
      <c r="HU240" s="1">
        <v>4.0</v>
      </c>
      <c r="HV240" s="1">
        <v>3.0</v>
      </c>
      <c r="HW240" s="1">
        <v>4.0</v>
      </c>
      <c r="HX240" s="1">
        <v>4.0</v>
      </c>
      <c r="HY240" s="1">
        <v>3.0</v>
      </c>
      <c r="HZ240" s="1">
        <v>4.0</v>
      </c>
      <c r="IA240" s="1">
        <v>3.0</v>
      </c>
      <c r="IB240" s="1">
        <v>4.0</v>
      </c>
      <c r="IC240" s="1">
        <v>2.0</v>
      </c>
      <c r="ID240" s="1">
        <v>2.0</v>
      </c>
      <c r="IE240" s="1">
        <v>4.0</v>
      </c>
      <c r="IF240" s="1">
        <v>2.0</v>
      </c>
      <c r="IG240" s="1">
        <v>3.0</v>
      </c>
      <c r="IH240" s="1">
        <v>4.0</v>
      </c>
      <c r="II240" s="1">
        <v>4.0</v>
      </c>
      <c r="IJ240" s="1">
        <v>2.0</v>
      </c>
      <c r="IK240" s="1">
        <v>2.0</v>
      </c>
      <c r="IL240" s="1">
        <v>3.0</v>
      </c>
      <c r="IM240" s="1">
        <v>4.0</v>
      </c>
      <c r="IN240" s="1">
        <v>2.0</v>
      </c>
      <c r="IO240" s="1">
        <v>4.0</v>
      </c>
      <c r="IP240" s="1">
        <v>4.0</v>
      </c>
      <c r="IQ240" s="1">
        <v>4.0</v>
      </c>
      <c r="IR240" s="1">
        <v>4.0</v>
      </c>
      <c r="IS240" s="1">
        <v>4.0</v>
      </c>
      <c r="IT240" s="1">
        <v>2.0</v>
      </c>
      <c r="IU240" s="1">
        <v>4.0</v>
      </c>
      <c r="IV240" s="1">
        <v>4.0</v>
      </c>
      <c r="IW240" s="1">
        <v>4.0</v>
      </c>
      <c r="IX240" s="1">
        <v>4.0</v>
      </c>
      <c r="IY240" s="1">
        <v>4.0</v>
      </c>
      <c r="IZ240" s="1">
        <f t="shared" ref="IZ240:KQ240" si="2112">IF(IZ$3="+",HH240,6-HH240)</f>
        <v>2</v>
      </c>
      <c r="JA240" s="1">
        <f t="shared" si="2112"/>
        <v>4</v>
      </c>
      <c r="JB240" s="1">
        <f t="shared" si="2112"/>
        <v>4</v>
      </c>
      <c r="JC240" s="1">
        <f t="shared" si="2112"/>
        <v>3</v>
      </c>
      <c r="JD240" s="1">
        <f t="shared" si="2112"/>
        <v>4</v>
      </c>
      <c r="JE240" s="1">
        <f t="shared" si="2112"/>
        <v>2</v>
      </c>
      <c r="JF240" s="1">
        <f t="shared" si="2112"/>
        <v>4</v>
      </c>
      <c r="JG240" s="1">
        <f t="shared" si="2112"/>
        <v>2</v>
      </c>
      <c r="JH240" s="1">
        <f t="shared" si="2112"/>
        <v>3</v>
      </c>
      <c r="JI240" s="1">
        <f t="shared" si="2112"/>
        <v>4</v>
      </c>
      <c r="JJ240" s="1">
        <f t="shared" si="2112"/>
        <v>4</v>
      </c>
      <c r="JK240" s="1">
        <f t="shared" si="2112"/>
        <v>4</v>
      </c>
      <c r="JL240" s="1">
        <f t="shared" si="2112"/>
        <v>4</v>
      </c>
      <c r="JM240" s="1">
        <f t="shared" si="2112"/>
        <v>4</v>
      </c>
      <c r="JN240" s="1">
        <f t="shared" si="2112"/>
        <v>3</v>
      </c>
      <c r="JO240" s="1">
        <f t="shared" si="2112"/>
        <v>2</v>
      </c>
      <c r="JP240" s="1">
        <f t="shared" si="2112"/>
        <v>4</v>
      </c>
      <c r="JQ240" s="1">
        <f t="shared" si="2112"/>
        <v>3</v>
      </c>
      <c r="JR240" s="1">
        <f t="shared" si="2112"/>
        <v>2</v>
      </c>
      <c r="JS240" s="1">
        <f t="shared" si="2112"/>
        <v>3</v>
      </c>
      <c r="JT240" s="1">
        <f t="shared" si="2112"/>
        <v>4</v>
      </c>
      <c r="JU240" s="1">
        <f t="shared" si="2112"/>
        <v>4</v>
      </c>
      <c r="JV240" s="1">
        <f t="shared" si="2112"/>
        <v>2</v>
      </c>
      <c r="JW240" s="1">
        <f t="shared" si="2112"/>
        <v>4</v>
      </c>
      <c r="JX240" s="1">
        <f t="shared" si="2112"/>
        <v>4</v>
      </c>
      <c r="JY240" s="1">
        <f t="shared" si="2112"/>
        <v>3</v>
      </c>
      <c r="JZ240" s="1">
        <f t="shared" si="2112"/>
        <v>2</v>
      </c>
      <c r="KA240" s="1">
        <f t="shared" si="2112"/>
        <v>4</v>
      </c>
      <c r="KB240" s="1">
        <f t="shared" si="2112"/>
        <v>2</v>
      </c>
      <c r="KC240" s="1">
        <f t="shared" si="2112"/>
        <v>2</v>
      </c>
      <c r="KD240" s="1">
        <f t="shared" si="2112"/>
        <v>3</v>
      </c>
      <c r="KE240" s="1">
        <f t="shared" si="2112"/>
        <v>4</v>
      </c>
      <c r="KF240" s="1">
        <f t="shared" si="2112"/>
        <v>4</v>
      </c>
      <c r="KG240" s="1">
        <f t="shared" si="2112"/>
        <v>4</v>
      </c>
      <c r="KH240" s="1">
        <f t="shared" si="2112"/>
        <v>2</v>
      </c>
      <c r="KI240" s="1">
        <f t="shared" si="2112"/>
        <v>4</v>
      </c>
      <c r="KJ240" s="1">
        <f t="shared" si="2112"/>
        <v>4</v>
      </c>
      <c r="KK240" s="1">
        <f t="shared" si="2112"/>
        <v>4</v>
      </c>
      <c r="KL240" s="1">
        <f t="shared" si="2112"/>
        <v>2</v>
      </c>
      <c r="KM240" s="1">
        <f t="shared" si="2112"/>
        <v>4</v>
      </c>
      <c r="KN240" s="1">
        <f t="shared" si="2112"/>
        <v>4</v>
      </c>
      <c r="KO240" s="1">
        <f t="shared" si="2112"/>
        <v>2</v>
      </c>
      <c r="KP240" s="1">
        <f t="shared" si="2112"/>
        <v>4</v>
      </c>
      <c r="KQ240" s="1">
        <f t="shared" si="2112"/>
        <v>2</v>
      </c>
      <c r="KR240" s="1">
        <f t="shared" si="24"/>
        <v>145</v>
      </c>
      <c r="KS240" s="1">
        <f t="shared" si="25"/>
        <v>26</v>
      </c>
      <c r="KT240" s="1">
        <f t="shared" si="26"/>
        <v>34</v>
      </c>
      <c r="KU240" s="1">
        <f t="shared" si="27"/>
        <v>29</v>
      </c>
      <c r="KV240" s="1">
        <f t="shared" si="28"/>
        <v>24</v>
      </c>
      <c r="KW240" s="1">
        <f t="shared" si="29"/>
        <v>32</v>
      </c>
      <c r="KX240" s="1">
        <v>4.0</v>
      </c>
      <c r="KY240" s="1">
        <v>2.0</v>
      </c>
      <c r="KZ240" s="1">
        <v>3.0</v>
      </c>
      <c r="LA240" s="1">
        <v>3.0</v>
      </c>
      <c r="LB240" s="1">
        <v>2.0</v>
      </c>
      <c r="LC240" s="1">
        <v>4.0</v>
      </c>
      <c r="LD240" s="1">
        <v>4.0</v>
      </c>
      <c r="LE240" s="1">
        <v>3.0</v>
      </c>
      <c r="LF240" s="1">
        <v>3.0</v>
      </c>
      <c r="LG240" s="1">
        <v>4.0</v>
      </c>
      <c r="LH240" s="1">
        <v>4.0</v>
      </c>
      <c r="LI240" s="1">
        <v>3.0</v>
      </c>
      <c r="LJ240" s="1">
        <v>2.0</v>
      </c>
      <c r="LK240" s="1">
        <v>4.0</v>
      </c>
      <c r="LL240" s="1">
        <v>4.0</v>
      </c>
      <c r="LM240" s="1">
        <v>4.0</v>
      </c>
      <c r="LN240" s="1">
        <v>4.0</v>
      </c>
      <c r="LO240" s="1">
        <v>3.0</v>
      </c>
      <c r="LP240" s="1">
        <v>4.0</v>
      </c>
      <c r="LQ240" s="1">
        <v>4.0</v>
      </c>
      <c r="LR240" s="1">
        <v>4.0</v>
      </c>
      <c r="LS240" s="1">
        <v>2.0</v>
      </c>
      <c r="LT240" s="1">
        <v>3.0</v>
      </c>
      <c r="LU240" s="1">
        <v>4.0</v>
      </c>
      <c r="LV240" s="1">
        <v>4.0</v>
      </c>
      <c r="LW240" s="1">
        <v>2.0</v>
      </c>
      <c r="LX240" s="1">
        <v>4.0</v>
      </c>
      <c r="LY240" s="1">
        <v>4.0</v>
      </c>
      <c r="LZ240" s="1">
        <v>4.0</v>
      </c>
      <c r="MA240" s="1">
        <f t="shared" si="557"/>
        <v>4</v>
      </c>
      <c r="MB240" s="1">
        <f t="shared" ref="MB240:NC240" si="2113">IF(MB$3="+",KY240,6-KY240)</f>
        <v>4</v>
      </c>
      <c r="MC240" s="1">
        <f t="shared" si="2113"/>
        <v>3</v>
      </c>
      <c r="MD240" s="1">
        <f t="shared" si="2113"/>
        <v>3</v>
      </c>
      <c r="ME240" s="1">
        <f t="shared" si="2113"/>
        <v>4</v>
      </c>
      <c r="MF240" s="1">
        <f t="shared" si="2113"/>
        <v>4</v>
      </c>
      <c r="MG240" s="1">
        <f t="shared" si="2113"/>
        <v>4</v>
      </c>
      <c r="MH240" s="1">
        <f t="shared" si="2113"/>
        <v>3</v>
      </c>
      <c r="MI240" s="1">
        <f t="shared" si="2113"/>
        <v>3</v>
      </c>
      <c r="MJ240" s="1">
        <f t="shared" si="2113"/>
        <v>4</v>
      </c>
      <c r="MK240" s="1">
        <f t="shared" si="2113"/>
        <v>4</v>
      </c>
      <c r="ML240" s="1">
        <f t="shared" si="2113"/>
        <v>3</v>
      </c>
      <c r="MM240" s="1">
        <f t="shared" si="2113"/>
        <v>4</v>
      </c>
      <c r="MN240" s="1">
        <f t="shared" si="2113"/>
        <v>4</v>
      </c>
      <c r="MO240" s="1">
        <f t="shared" si="2113"/>
        <v>4</v>
      </c>
      <c r="MP240" s="1">
        <f t="shared" si="2113"/>
        <v>4</v>
      </c>
      <c r="MQ240" s="1">
        <f t="shared" si="2113"/>
        <v>4</v>
      </c>
      <c r="MR240" s="1">
        <f t="shared" si="2113"/>
        <v>3</v>
      </c>
      <c r="MS240" s="1">
        <f t="shared" si="2113"/>
        <v>2</v>
      </c>
      <c r="MT240" s="1">
        <f t="shared" si="2113"/>
        <v>4</v>
      </c>
      <c r="MU240" s="1">
        <f t="shared" si="2113"/>
        <v>4</v>
      </c>
      <c r="MV240" s="1">
        <f t="shared" si="2113"/>
        <v>4</v>
      </c>
      <c r="MW240" s="1">
        <f t="shared" si="2113"/>
        <v>3</v>
      </c>
      <c r="MX240" s="1">
        <f t="shared" si="2113"/>
        <v>4</v>
      </c>
      <c r="MY240" s="1">
        <f t="shared" si="2113"/>
        <v>4</v>
      </c>
      <c r="MZ240" s="1">
        <f t="shared" si="2113"/>
        <v>4</v>
      </c>
      <c r="NA240" s="1">
        <f t="shared" si="2113"/>
        <v>4</v>
      </c>
      <c r="NB240" s="1">
        <f t="shared" si="2113"/>
        <v>4</v>
      </c>
      <c r="NC240" s="1">
        <f t="shared" si="2113"/>
        <v>4</v>
      </c>
      <c r="ND240" s="1">
        <f t="shared" si="31"/>
        <v>16</v>
      </c>
      <c r="NE240" s="1">
        <f t="shared" si="32"/>
        <v>18</v>
      </c>
      <c r="NF240" s="1">
        <f t="shared" si="33"/>
        <v>19</v>
      </c>
      <c r="NG240" s="1">
        <f t="shared" si="34"/>
        <v>18</v>
      </c>
      <c r="NH240" s="1">
        <f t="shared" si="35"/>
        <v>16</v>
      </c>
      <c r="NI240" s="1">
        <f t="shared" si="36"/>
        <v>20</v>
      </c>
      <c r="NJ240" s="1">
        <f t="shared" si="70"/>
        <v>107</v>
      </c>
      <c r="NK240" s="1">
        <v>2.0</v>
      </c>
      <c r="NL240" s="1">
        <v>2.0</v>
      </c>
      <c r="NM240" s="1">
        <v>2.0</v>
      </c>
      <c r="NN240" s="1">
        <v>2.0</v>
      </c>
      <c r="NO240" s="1">
        <v>2.0</v>
      </c>
      <c r="NP240" s="1">
        <v>2.0</v>
      </c>
      <c r="NQ240" s="1">
        <v>2.0</v>
      </c>
      <c r="NR240" s="1">
        <v>2.0</v>
      </c>
      <c r="NS240" s="1">
        <v>2.0</v>
      </c>
      <c r="NT240" s="1">
        <v>2.0</v>
      </c>
      <c r="NU240" s="1">
        <v>2.0</v>
      </c>
      <c r="NV240" s="1">
        <v>3.0</v>
      </c>
      <c r="NW240" s="1">
        <v>2.0</v>
      </c>
      <c r="NX240" s="1">
        <v>2.0</v>
      </c>
      <c r="NY240" s="1">
        <v>2.0</v>
      </c>
      <c r="NZ240" s="1">
        <v>2.0</v>
      </c>
      <c r="OA240" s="1">
        <v>2.0</v>
      </c>
      <c r="OB240" s="1">
        <v>2.0</v>
      </c>
      <c r="OC240" s="1">
        <v>3.0</v>
      </c>
      <c r="OD240" s="1">
        <v>2.0</v>
      </c>
      <c r="OE240" s="1">
        <v>2.0</v>
      </c>
      <c r="OF240" s="1">
        <f t="shared" si="37"/>
        <v>12</v>
      </c>
      <c r="OG240" s="1">
        <f t="shared" si="38"/>
        <v>26</v>
      </c>
      <c r="OH240" s="1">
        <f t="shared" si="39"/>
        <v>38</v>
      </c>
      <c r="OI240" s="1">
        <v>3.0</v>
      </c>
      <c r="OJ240" s="1">
        <v>4.0</v>
      </c>
      <c r="OK240" s="1">
        <v>5.0</v>
      </c>
      <c r="OL240" s="1">
        <v>4.0</v>
      </c>
      <c r="OM240" s="1">
        <v>4.0</v>
      </c>
      <c r="ON240" s="1">
        <v>4.0</v>
      </c>
      <c r="OO240" s="1">
        <v>4.0</v>
      </c>
      <c r="OP240" s="1">
        <v>4.0</v>
      </c>
      <c r="OQ240" s="1">
        <v>2.0</v>
      </c>
      <c r="OR240" s="1">
        <v>2.0</v>
      </c>
      <c r="OS240" s="1">
        <v>4.0</v>
      </c>
      <c r="OT240" s="1">
        <v>4.0</v>
      </c>
      <c r="OU240" s="1">
        <v>2.0</v>
      </c>
      <c r="OV240" s="1">
        <v>2.0</v>
      </c>
      <c r="OW240" s="1">
        <v>3.0</v>
      </c>
      <c r="OX240" s="1">
        <v>4.0</v>
      </c>
      <c r="OY240" s="1">
        <v>5.0</v>
      </c>
      <c r="OZ240" s="1">
        <v>4.0</v>
      </c>
      <c r="PA240" s="1">
        <v>4.0</v>
      </c>
      <c r="PB240" s="1">
        <v>4.0</v>
      </c>
      <c r="PC240" s="1">
        <v>3.0</v>
      </c>
      <c r="PD240" s="1">
        <v>2.0</v>
      </c>
      <c r="PE240" s="1">
        <v>5.0</v>
      </c>
      <c r="PF240" s="1">
        <v>4.0</v>
      </c>
      <c r="PG240" s="1">
        <v>4.0</v>
      </c>
      <c r="PH240" s="1">
        <v>2.0</v>
      </c>
      <c r="PI240" s="1">
        <v>4.0</v>
      </c>
      <c r="PJ240" s="1">
        <v>4.0</v>
      </c>
      <c r="PK240" s="1">
        <v>2.0</v>
      </c>
      <c r="PL240" s="1">
        <f t="shared" ref="PL240:QN240" si="2114">IF(PL$3="+",OI240,6-OI240)</f>
        <v>3</v>
      </c>
      <c r="PM240" s="1">
        <f t="shared" si="2114"/>
        <v>4</v>
      </c>
      <c r="PN240" s="1">
        <f t="shared" si="2114"/>
        <v>5</v>
      </c>
      <c r="PO240" s="1">
        <f t="shared" si="2114"/>
        <v>4</v>
      </c>
      <c r="PP240" s="1">
        <f t="shared" si="2114"/>
        <v>4</v>
      </c>
      <c r="PQ240" s="1">
        <f t="shared" si="2114"/>
        <v>2</v>
      </c>
      <c r="PR240" s="1">
        <f t="shared" si="2114"/>
        <v>4</v>
      </c>
      <c r="PS240" s="1">
        <f t="shared" si="2114"/>
        <v>4</v>
      </c>
      <c r="PT240" s="1">
        <f t="shared" si="2114"/>
        <v>4</v>
      </c>
      <c r="PU240" s="1">
        <f t="shared" si="2114"/>
        <v>4</v>
      </c>
      <c r="PV240" s="1">
        <f t="shared" si="2114"/>
        <v>2</v>
      </c>
      <c r="PW240" s="1">
        <f t="shared" si="2114"/>
        <v>2</v>
      </c>
      <c r="PX240" s="1">
        <f t="shared" si="2114"/>
        <v>4</v>
      </c>
      <c r="PY240" s="1">
        <f t="shared" si="2114"/>
        <v>4</v>
      </c>
      <c r="PZ240" s="1">
        <f t="shared" si="2114"/>
        <v>3</v>
      </c>
      <c r="QA240" s="1">
        <f t="shared" si="2114"/>
        <v>4</v>
      </c>
      <c r="QB240" s="1">
        <f t="shared" si="2114"/>
        <v>5</v>
      </c>
      <c r="QC240" s="1">
        <f t="shared" si="2114"/>
        <v>2</v>
      </c>
      <c r="QD240" s="1">
        <f t="shared" si="2114"/>
        <v>4</v>
      </c>
      <c r="QE240" s="1">
        <f t="shared" si="2114"/>
        <v>2</v>
      </c>
      <c r="QF240" s="1">
        <f t="shared" si="2114"/>
        <v>3</v>
      </c>
      <c r="QG240" s="1">
        <f t="shared" si="2114"/>
        <v>4</v>
      </c>
      <c r="QH240" s="1">
        <f t="shared" si="2114"/>
        <v>5</v>
      </c>
      <c r="QI240" s="1">
        <f t="shared" si="2114"/>
        <v>4</v>
      </c>
      <c r="QJ240" s="1">
        <f t="shared" si="2114"/>
        <v>4</v>
      </c>
      <c r="QK240" s="1">
        <f t="shared" si="2114"/>
        <v>4</v>
      </c>
      <c r="QL240" s="1">
        <f t="shared" si="2114"/>
        <v>4</v>
      </c>
      <c r="QM240" s="1">
        <f t="shared" si="2114"/>
        <v>4</v>
      </c>
      <c r="QN240" s="1">
        <f t="shared" si="2114"/>
        <v>4</v>
      </c>
      <c r="QO240" s="1">
        <f t="shared" si="41"/>
        <v>106</v>
      </c>
      <c r="QP240" s="1">
        <f t="shared" si="42"/>
        <v>47</v>
      </c>
      <c r="QQ240" s="1">
        <f t="shared" si="43"/>
        <v>59</v>
      </c>
      <c r="QR240" s="1">
        <v>3.0</v>
      </c>
      <c r="QS240" s="1">
        <v>3.0</v>
      </c>
      <c r="QT240" s="1">
        <v>2.0</v>
      </c>
      <c r="QU240" s="1">
        <v>3.0</v>
      </c>
      <c r="QV240" s="1">
        <v>3.0</v>
      </c>
      <c r="QW240" s="1">
        <v>2.0</v>
      </c>
      <c r="QX240" s="1">
        <v>2.0</v>
      </c>
      <c r="QY240" s="1">
        <v>3.0</v>
      </c>
      <c r="QZ240" s="1">
        <v>3.0</v>
      </c>
      <c r="RA240" s="1">
        <v>2.0</v>
      </c>
      <c r="RB240" s="1">
        <v>2.0</v>
      </c>
      <c r="RC240" s="1">
        <v>3.0</v>
      </c>
      <c r="RD240" s="1">
        <v>3.0</v>
      </c>
      <c r="RE240" s="1">
        <v>3.0</v>
      </c>
      <c r="RF240" s="1">
        <v>2.0</v>
      </c>
      <c r="RG240" s="1">
        <v>2.0</v>
      </c>
      <c r="RH240" s="1">
        <v>2.0</v>
      </c>
      <c r="RI240" s="1">
        <v>3.0</v>
      </c>
      <c r="RJ240" s="1">
        <v>2.0</v>
      </c>
      <c r="RK240" s="1">
        <v>4.0</v>
      </c>
      <c r="RL240" s="1">
        <v>2.0</v>
      </c>
      <c r="RM240" s="1">
        <v>3.0</v>
      </c>
      <c r="RN240" s="1">
        <v>2.0</v>
      </c>
      <c r="RO240" s="1">
        <v>2.0</v>
      </c>
      <c r="RP240" s="1">
        <v>3.0</v>
      </c>
      <c r="RQ240" s="1">
        <v>2.0</v>
      </c>
      <c r="RR240" s="1">
        <v>3.0</v>
      </c>
      <c r="RS240" s="1">
        <v>4.0</v>
      </c>
      <c r="RT240" s="1">
        <v>3.0</v>
      </c>
      <c r="RU240" s="1">
        <v>2.0</v>
      </c>
      <c r="RV240" s="1">
        <v>3.0</v>
      </c>
      <c r="RW240" s="1">
        <v>3.0</v>
      </c>
      <c r="RX240" s="1">
        <v>3.0</v>
      </c>
      <c r="RY240" s="1">
        <v>3.0</v>
      </c>
      <c r="RZ240" s="1">
        <v>3.0</v>
      </c>
      <c r="SA240" s="1">
        <v>2.0</v>
      </c>
      <c r="SB240" s="1">
        <v>3.0</v>
      </c>
      <c r="SC240" s="1">
        <v>4.0</v>
      </c>
      <c r="SD240" s="1">
        <v>4.0</v>
      </c>
      <c r="SE240" s="1">
        <v>4.0</v>
      </c>
      <c r="SF240" s="1">
        <v>2.0</v>
      </c>
      <c r="SG240" s="1">
        <f t="shared" si="2010"/>
        <v>3</v>
      </c>
      <c r="SH240" s="1">
        <f t="shared" ref="SH240:TU240" si="2115">IF(SH$3="+",QS240,5-QS240)</f>
        <v>3</v>
      </c>
      <c r="SI240" s="1">
        <f t="shared" si="2115"/>
        <v>3</v>
      </c>
      <c r="SJ240" s="1">
        <f t="shared" si="2115"/>
        <v>3</v>
      </c>
      <c r="SK240" s="1">
        <f t="shared" si="2115"/>
        <v>3</v>
      </c>
      <c r="SL240" s="1">
        <f t="shared" si="2115"/>
        <v>3</v>
      </c>
      <c r="SM240" s="1">
        <f t="shared" si="2115"/>
        <v>2</v>
      </c>
      <c r="SN240" s="1">
        <f t="shared" si="2115"/>
        <v>2</v>
      </c>
      <c r="SO240" s="1">
        <f t="shared" si="2115"/>
        <v>2</v>
      </c>
      <c r="SP240" s="1">
        <f t="shared" si="2115"/>
        <v>3</v>
      </c>
      <c r="SQ240" s="1">
        <f t="shared" si="2115"/>
        <v>2</v>
      </c>
      <c r="SR240" s="1">
        <f t="shared" si="2115"/>
        <v>2</v>
      </c>
      <c r="SS240" s="1">
        <f t="shared" si="2115"/>
        <v>3</v>
      </c>
      <c r="ST240" s="1">
        <f t="shared" si="2115"/>
        <v>3</v>
      </c>
      <c r="SU240" s="1">
        <f t="shared" si="2115"/>
        <v>3</v>
      </c>
      <c r="SV240" s="1">
        <f t="shared" si="2115"/>
        <v>2</v>
      </c>
      <c r="SW240" s="1">
        <f t="shared" si="2115"/>
        <v>3</v>
      </c>
      <c r="SX240" s="1">
        <f t="shared" si="2115"/>
        <v>2</v>
      </c>
      <c r="SY240" s="1">
        <f t="shared" si="2115"/>
        <v>3</v>
      </c>
      <c r="SZ240" s="1">
        <f t="shared" si="2115"/>
        <v>1</v>
      </c>
      <c r="TA240" s="1">
        <f t="shared" si="2115"/>
        <v>3</v>
      </c>
      <c r="TB240" s="1">
        <f t="shared" si="2115"/>
        <v>3</v>
      </c>
      <c r="TC240" s="1">
        <f t="shared" si="2115"/>
        <v>3</v>
      </c>
      <c r="TD240" s="1">
        <f t="shared" si="2115"/>
        <v>2</v>
      </c>
      <c r="TE240" s="1">
        <f t="shared" si="2115"/>
        <v>3</v>
      </c>
      <c r="TF240" s="1">
        <f t="shared" si="2115"/>
        <v>3</v>
      </c>
      <c r="TG240" s="1">
        <f t="shared" si="2115"/>
        <v>2</v>
      </c>
      <c r="TH240" s="1">
        <f t="shared" si="2115"/>
        <v>4</v>
      </c>
      <c r="TI240" s="1">
        <f t="shared" si="2115"/>
        <v>3</v>
      </c>
      <c r="TJ240" s="1">
        <f t="shared" si="2115"/>
        <v>3</v>
      </c>
      <c r="TK240" s="1">
        <f t="shared" si="2115"/>
        <v>2</v>
      </c>
      <c r="TL240" s="1">
        <f t="shared" si="2115"/>
        <v>3</v>
      </c>
      <c r="TM240" s="1">
        <f t="shared" si="2115"/>
        <v>2</v>
      </c>
      <c r="TN240" s="1">
        <f t="shared" si="2115"/>
        <v>3</v>
      </c>
      <c r="TO240" s="1">
        <f t="shared" si="2115"/>
        <v>2</v>
      </c>
      <c r="TP240" s="1">
        <f t="shared" si="2115"/>
        <v>2</v>
      </c>
      <c r="TQ240" s="1">
        <f t="shared" si="2115"/>
        <v>2</v>
      </c>
      <c r="TR240" s="1">
        <f t="shared" si="2115"/>
        <v>4</v>
      </c>
      <c r="TS240" s="1">
        <f t="shared" si="2115"/>
        <v>4</v>
      </c>
      <c r="TT240" s="1">
        <f t="shared" si="2115"/>
        <v>4</v>
      </c>
      <c r="TU240" s="1">
        <f t="shared" si="2115"/>
        <v>3</v>
      </c>
      <c r="TV240" s="1">
        <f t="shared" si="45"/>
        <v>87</v>
      </c>
      <c r="TW240" s="1">
        <f t="shared" si="46"/>
        <v>20</v>
      </c>
      <c r="TX240" s="1">
        <f t="shared" si="47"/>
        <v>6</v>
      </c>
      <c r="TY240" s="1">
        <f t="shared" si="48"/>
        <v>9</v>
      </c>
      <c r="TZ240" s="1">
        <f t="shared" si="49"/>
        <v>5</v>
      </c>
      <c r="UA240" s="1">
        <f t="shared" si="50"/>
        <v>38</v>
      </c>
      <c r="UB240" s="1">
        <f t="shared" si="51"/>
        <v>9</v>
      </c>
      <c r="UC240" s="1">
        <f t="shared" si="52"/>
        <v>5</v>
      </c>
      <c r="UD240" s="1">
        <f t="shared" si="53"/>
        <v>6</v>
      </c>
      <c r="UE240" s="1">
        <f t="shared" si="54"/>
        <v>6</v>
      </c>
      <c r="UF240" s="1">
        <f t="shared" ref="UF240:UG240" si="2116">TS240</f>
        <v>4</v>
      </c>
      <c r="UG240" s="1">
        <f t="shared" si="2116"/>
        <v>4</v>
      </c>
      <c r="UH240" s="1">
        <f t="shared" si="56"/>
        <v>18</v>
      </c>
      <c r="UI240" s="1">
        <f t="shared" si="57"/>
        <v>3</v>
      </c>
      <c r="UJ240" s="1">
        <f t="shared" si="58"/>
        <v>6</v>
      </c>
      <c r="UK240" s="1">
        <f t="shared" si="59"/>
        <v>9</v>
      </c>
      <c r="UL240" s="1">
        <f t="shared" si="60"/>
        <v>11</v>
      </c>
      <c r="UM240" s="1">
        <f t="shared" si="61"/>
        <v>5</v>
      </c>
      <c r="UN240" s="1">
        <f t="shared" si="62"/>
        <v>4</v>
      </c>
      <c r="UO240" s="1">
        <f t="shared" si="63"/>
        <v>2</v>
      </c>
      <c r="UP240" s="6">
        <v>1.0</v>
      </c>
      <c r="UQ240" s="6">
        <v>1.0</v>
      </c>
      <c r="UR240" s="6">
        <v>1.0</v>
      </c>
      <c r="US240" s="6">
        <v>1.0</v>
      </c>
      <c r="UT240" s="6">
        <v>1.0</v>
      </c>
      <c r="UU240" s="6">
        <v>1.0</v>
      </c>
      <c r="UV240" s="6">
        <v>1.0</v>
      </c>
      <c r="UW240" s="6">
        <v>1.0</v>
      </c>
      <c r="UX240" s="6">
        <v>1.0</v>
      </c>
      <c r="UY240" s="6">
        <v>1.0</v>
      </c>
      <c r="UZ240" s="6">
        <v>1.0</v>
      </c>
      <c r="VA240" s="6">
        <v>1.0</v>
      </c>
      <c r="VB240" s="6">
        <v>1.0</v>
      </c>
      <c r="VC240" s="6">
        <v>1.0</v>
      </c>
      <c r="VD240" s="6">
        <v>1.0</v>
      </c>
      <c r="VE240" s="6">
        <v>1.0</v>
      </c>
      <c r="VF240" s="6">
        <v>1.0</v>
      </c>
      <c r="VG240" s="6">
        <v>1.0</v>
      </c>
      <c r="VH240" s="6">
        <v>1.0</v>
      </c>
      <c r="VI240" s="6">
        <v>1.0</v>
      </c>
      <c r="VJ240" s="6">
        <v>1.0</v>
      </c>
      <c r="VK240" s="6">
        <v>1.0</v>
      </c>
      <c r="VL240" s="6">
        <v>1.0</v>
      </c>
      <c r="VM240" s="6">
        <v>1.0</v>
      </c>
      <c r="VN240" s="6">
        <v>1.0</v>
      </c>
      <c r="VO240" s="6">
        <v>1.0</v>
      </c>
      <c r="VP240" s="6">
        <v>1.0</v>
      </c>
      <c r="VQ240" s="6">
        <v>1.0</v>
      </c>
      <c r="VR240" s="6">
        <v>1.0</v>
      </c>
      <c r="VS240" s="6">
        <v>2.0</v>
      </c>
      <c r="VT240" s="6">
        <v>1.0</v>
      </c>
      <c r="VU240" s="6">
        <v>1.0</v>
      </c>
      <c r="VV240" s="6">
        <v>2.0</v>
      </c>
      <c r="VW240" s="6">
        <v>1.0</v>
      </c>
      <c r="VX240" s="6">
        <v>1.0</v>
      </c>
      <c r="VY240" s="6">
        <v>1.0</v>
      </c>
      <c r="VZ240" s="6" t="s">
        <v>1881</v>
      </c>
      <c r="WA240" s="9">
        <v>28.0</v>
      </c>
      <c r="WB240" s="1">
        <v>1.0</v>
      </c>
      <c r="WC240" s="1">
        <v>2.0</v>
      </c>
      <c r="WD240" s="1">
        <v>2.0</v>
      </c>
      <c r="WE240" s="1">
        <v>2.0</v>
      </c>
      <c r="WF240" s="1">
        <v>1.0</v>
      </c>
      <c r="WG240" s="1">
        <v>2.0</v>
      </c>
      <c r="WH240" s="1">
        <v>1.0</v>
      </c>
      <c r="WI240" s="1">
        <v>2.0</v>
      </c>
      <c r="WJ240" s="1">
        <v>2.0</v>
      </c>
      <c r="WK240" s="1">
        <v>2.0</v>
      </c>
      <c r="WL240" s="1">
        <v>1.0</v>
      </c>
      <c r="WM240" s="1">
        <v>2.0</v>
      </c>
      <c r="WN240" s="1">
        <v>1.0</v>
      </c>
      <c r="WO240" s="1">
        <v>2.0</v>
      </c>
      <c r="WP240" s="1">
        <v>2.0</v>
      </c>
      <c r="WQ240" s="1">
        <f t="shared" ref="WQ240:XE240" si="2117">IF(WQ$3="+",WB240,3-WB240)</f>
        <v>2</v>
      </c>
      <c r="WR240" s="1">
        <f t="shared" si="2117"/>
        <v>2</v>
      </c>
      <c r="WS240" s="1">
        <f t="shared" si="2117"/>
        <v>2</v>
      </c>
      <c r="WT240" s="1">
        <f t="shared" si="2117"/>
        <v>2</v>
      </c>
      <c r="WU240" s="1">
        <f t="shared" si="2117"/>
        <v>2</v>
      </c>
      <c r="WV240" s="1">
        <f t="shared" si="2117"/>
        <v>2</v>
      </c>
      <c r="WW240" s="1">
        <f t="shared" si="2117"/>
        <v>2</v>
      </c>
      <c r="WX240" s="1">
        <f t="shared" si="2117"/>
        <v>2</v>
      </c>
      <c r="WY240" s="1">
        <f t="shared" si="2117"/>
        <v>2</v>
      </c>
      <c r="WZ240" s="1">
        <f t="shared" si="2117"/>
        <v>2</v>
      </c>
      <c r="XA240" s="1">
        <f t="shared" si="2117"/>
        <v>2</v>
      </c>
      <c r="XB240" s="1">
        <f t="shared" si="2117"/>
        <v>2</v>
      </c>
      <c r="XC240" s="1">
        <f t="shared" si="2117"/>
        <v>2</v>
      </c>
      <c r="XD240" s="1">
        <f t="shared" si="2117"/>
        <v>2</v>
      </c>
      <c r="XE240" s="1">
        <f t="shared" si="2117"/>
        <v>2</v>
      </c>
      <c r="XF240" s="1">
        <f t="shared" si="65"/>
        <v>30</v>
      </c>
      <c r="XG240" s="9"/>
      <c r="XH240" s="9"/>
      <c r="XI240" s="9"/>
    </row>
    <row r="241" ht="15.0" customHeight="1">
      <c r="A241" s="1" t="s">
        <v>588</v>
      </c>
      <c r="B241" s="1" t="s">
        <v>553</v>
      </c>
      <c r="C241" s="1" t="s">
        <v>905</v>
      </c>
      <c r="D241" s="1"/>
      <c r="E241" s="1" t="s">
        <v>1882</v>
      </c>
      <c r="F241" s="1" t="s">
        <v>1883</v>
      </c>
      <c r="G241" s="1" t="s">
        <v>1884</v>
      </c>
      <c r="H241" s="1" t="s">
        <v>1885</v>
      </c>
      <c r="I241" s="1">
        <v>1.0</v>
      </c>
      <c r="J241" s="1">
        <v>1.9460614E7</v>
      </c>
      <c r="K241" s="1">
        <v>70.0</v>
      </c>
      <c r="L241" s="1">
        <v>2.0161228E7</v>
      </c>
      <c r="M241" s="1">
        <v>2.0</v>
      </c>
      <c r="N241" s="1">
        <v>2.0</v>
      </c>
      <c r="O241" s="1">
        <v>2.0</v>
      </c>
      <c r="P241" s="1"/>
      <c r="Q241" s="1">
        <v>2.0</v>
      </c>
      <c r="R241" s="1"/>
      <c r="S241" s="1">
        <v>2.0</v>
      </c>
      <c r="T241" s="1" t="s">
        <v>560</v>
      </c>
      <c r="U241" s="1"/>
      <c r="V241" s="1">
        <v>10.0</v>
      </c>
      <c r="W241" s="1" t="s">
        <v>1886</v>
      </c>
      <c r="X241" s="1">
        <v>6721.0</v>
      </c>
      <c r="Y241" s="1" t="s">
        <v>571</v>
      </c>
      <c r="Z241" s="1"/>
      <c r="AA241" s="1"/>
      <c r="AB241" s="1">
        <v>2.0</v>
      </c>
      <c r="AC241" s="1">
        <v>8.0</v>
      </c>
      <c r="AD241" s="1">
        <v>0.0</v>
      </c>
      <c r="AE241" s="1">
        <v>2.0</v>
      </c>
      <c r="AF241" s="1">
        <v>2.0</v>
      </c>
      <c r="AG241" s="1">
        <v>2.0</v>
      </c>
      <c r="AH241" s="1">
        <v>9.0</v>
      </c>
      <c r="AI241" s="1">
        <v>3.0</v>
      </c>
      <c r="AJ241" s="1">
        <v>15.0</v>
      </c>
      <c r="AK241" s="1">
        <v>2.0</v>
      </c>
      <c r="AL241" s="1">
        <v>1.0</v>
      </c>
      <c r="AM241" s="1">
        <v>5.0</v>
      </c>
      <c r="AN241" s="1">
        <v>2006.0</v>
      </c>
      <c r="AO241" s="1">
        <v>5.0</v>
      </c>
      <c r="AP241" s="1">
        <v>11.0</v>
      </c>
      <c r="AQ241" s="1">
        <v>6.0</v>
      </c>
      <c r="AR241" s="1">
        <v>7.0</v>
      </c>
      <c r="AS241" s="1">
        <v>6.0</v>
      </c>
      <c r="AT241" s="1">
        <v>5.0</v>
      </c>
      <c r="AU241" s="1">
        <v>4.0</v>
      </c>
      <c r="AV241" s="1">
        <v>4.0</v>
      </c>
      <c r="AW241" s="1"/>
      <c r="AX241" s="1">
        <v>1.0</v>
      </c>
      <c r="AY241" s="1">
        <v>4.0</v>
      </c>
      <c r="AZ241" s="1">
        <v>5.0</v>
      </c>
      <c r="BA241" s="1">
        <v>1.0</v>
      </c>
      <c r="BB241" s="1">
        <v>3.0</v>
      </c>
      <c r="BC241" s="1">
        <v>2.0</v>
      </c>
      <c r="BD241" s="1">
        <v>3.0</v>
      </c>
      <c r="BE241" s="1">
        <v>3.0</v>
      </c>
      <c r="BF241" s="1">
        <v>1.0</v>
      </c>
      <c r="BG241" s="1">
        <v>2.0</v>
      </c>
      <c r="BH241" s="1">
        <v>3.0</v>
      </c>
      <c r="BI241" s="1">
        <v>1.0</v>
      </c>
      <c r="BJ241" s="1">
        <v>1.0</v>
      </c>
      <c r="BK241" s="1">
        <v>3.0</v>
      </c>
      <c r="BL241" s="1">
        <v>1.0</v>
      </c>
      <c r="BM241" s="1">
        <v>1.0</v>
      </c>
      <c r="BN241" s="1">
        <v>4.0</v>
      </c>
      <c r="BO241" s="1">
        <v>1.0</v>
      </c>
      <c r="BP241" s="1">
        <v>1.0</v>
      </c>
      <c r="BQ241" s="1">
        <v>1.0</v>
      </c>
      <c r="BR241" s="1">
        <v>5.0</v>
      </c>
      <c r="BS241" s="1">
        <v>5.0</v>
      </c>
      <c r="BT241" s="1">
        <v>5.0</v>
      </c>
      <c r="BU241" s="1">
        <v>1.0</v>
      </c>
      <c r="BV241" s="1">
        <v>1.0</v>
      </c>
      <c r="BW241" s="1">
        <v>1.0</v>
      </c>
      <c r="BX241" s="1">
        <v>5.0</v>
      </c>
      <c r="BY241" s="1">
        <v>5.0</v>
      </c>
      <c r="BZ241" s="1">
        <v>3.0</v>
      </c>
      <c r="CA241" s="1">
        <v>2.0</v>
      </c>
      <c r="CB241" s="1">
        <v>4.0</v>
      </c>
      <c r="CC241" s="1">
        <v>1.0</v>
      </c>
      <c r="CD241" s="1">
        <v>1.0</v>
      </c>
      <c r="CE241" s="1">
        <v>1.0</v>
      </c>
      <c r="CF241" s="1">
        <v>5.0</v>
      </c>
      <c r="CG241" s="1">
        <v>5.0</v>
      </c>
      <c r="CH241" s="1">
        <v>1.0</v>
      </c>
      <c r="CI241" s="1">
        <v>1.0</v>
      </c>
      <c r="CJ241" s="1">
        <v>1.0</v>
      </c>
      <c r="CK241" s="1">
        <v>4.0</v>
      </c>
      <c r="CL241" s="1">
        <v>5.0</v>
      </c>
      <c r="CM241" s="1">
        <v>2.0</v>
      </c>
      <c r="CN241" s="1">
        <f t="shared" si="9"/>
        <v>7</v>
      </c>
      <c r="CO241" s="1">
        <f t="shared" si="10"/>
        <v>18</v>
      </c>
      <c r="CP241" s="1">
        <f t="shared" si="11"/>
        <v>19</v>
      </c>
      <c r="CQ241" s="1">
        <f t="shared" si="12"/>
        <v>3</v>
      </c>
      <c r="CR241" s="1">
        <f t="shared" si="13"/>
        <v>12</v>
      </c>
      <c r="CS241" s="1">
        <f t="shared" si="14"/>
        <v>12</v>
      </c>
      <c r="CT241" s="1">
        <f t="shared" si="15"/>
        <v>71</v>
      </c>
      <c r="CU241" s="1">
        <v>4.0</v>
      </c>
      <c r="CV241" s="1">
        <v>2.0</v>
      </c>
      <c r="CW241" s="1">
        <v>4.0</v>
      </c>
      <c r="CX241" s="1">
        <v>2.0</v>
      </c>
      <c r="CY241" s="1">
        <v>3.0</v>
      </c>
      <c r="CZ241" s="1">
        <v>2.0</v>
      </c>
      <c r="DA241" s="1">
        <v>3.0</v>
      </c>
      <c r="DB241" s="1">
        <v>3.0</v>
      </c>
      <c r="DC241" s="1">
        <v>4.0</v>
      </c>
      <c r="DD241" s="1">
        <v>2.0</v>
      </c>
      <c r="DE241" s="1">
        <v>3.0</v>
      </c>
      <c r="DF241" s="1">
        <v>3.0</v>
      </c>
      <c r="DG241" s="1">
        <v>3.0</v>
      </c>
      <c r="DH241" s="1">
        <v>2.0</v>
      </c>
      <c r="DI241" s="1">
        <v>2.0</v>
      </c>
      <c r="DJ241" s="1">
        <v>2.0</v>
      </c>
      <c r="DK241" s="1">
        <v>3.0</v>
      </c>
      <c r="DL241" s="1">
        <v>2.0</v>
      </c>
      <c r="DM241" s="1">
        <v>1.0</v>
      </c>
      <c r="DN241" s="1">
        <v>3.0</v>
      </c>
      <c r="DO241" s="1">
        <v>2.0</v>
      </c>
      <c r="DP241" s="1">
        <v>2.0</v>
      </c>
      <c r="DQ241" s="1">
        <f t="shared" si="16"/>
        <v>15</v>
      </c>
      <c r="DR241" s="1">
        <f t="shared" si="17"/>
        <v>8</v>
      </c>
      <c r="DS241" s="1">
        <f t="shared" ref="DS241:DT241" si="2118">SUM(CW241+DC241+DI241)</f>
        <v>10</v>
      </c>
      <c r="DT241" s="1">
        <f t="shared" si="2118"/>
        <v>6</v>
      </c>
      <c r="DU241" s="1">
        <f t="shared" si="19"/>
        <v>9</v>
      </c>
      <c r="DV241" s="1">
        <f t="shared" si="20"/>
        <v>9</v>
      </c>
      <c r="DW241" s="1">
        <f t="shared" si="21"/>
        <v>57</v>
      </c>
      <c r="DX241" s="1">
        <v>3.0</v>
      </c>
      <c r="DY241" s="1">
        <v>2.0</v>
      </c>
      <c r="DZ241" s="1">
        <v>4.0</v>
      </c>
      <c r="EA241" s="1">
        <v>2.0</v>
      </c>
      <c r="EB241" s="1">
        <v>3.0</v>
      </c>
      <c r="EC241" s="1">
        <v>4.0</v>
      </c>
      <c r="ED241" s="1">
        <v>4.0</v>
      </c>
      <c r="EE241" s="1">
        <v>2.0</v>
      </c>
      <c r="EF241" s="1">
        <v>4.0</v>
      </c>
      <c r="EG241" s="1">
        <v>2.0</v>
      </c>
      <c r="EH241" s="1">
        <v>4.0</v>
      </c>
      <c r="EI241" s="1">
        <v>4.0</v>
      </c>
      <c r="EJ241" s="1">
        <v>2.0</v>
      </c>
      <c r="EK241" s="1">
        <v>4.0</v>
      </c>
      <c r="EL241" s="1">
        <v>3.0</v>
      </c>
      <c r="EM241" s="1">
        <v>4.0</v>
      </c>
      <c r="EN241" s="1">
        <v>4.0</v>
      </c>
      <c r="EO241" s="1">
        <v>3.0</v>
      </c>
      <c r="EP241" s="1">
        <v>4.0</v>
      </c>
      <c r="EQ241" s="1">
        <v>4.0</v>
      </c>
      <c r="ER241" s="1">
        <v>4.0</v>
      </c>
      <c r="ES241" s="1">
        <v>2.0</v>
      </c>
      <c r="ET241" s="1">
        <v>4.0</v>
      </c>
      <c r="EU241" s="1">
        <v>3.0</v>
      </c>
      <c r="EV241" s="1">
        <v>2.0</v>
      </c>
      <c r="EW241" s="1">
        <v>4.0</v>
      </c>
      <c r="EX241" s="1">
        <v>3.0</v>
      </c>
      <c r="EY241" s="1">
        <v>4.0</v>
      </c>
      <c r="EZ241" s="1">
        <v>4.0</v>
      </c>
      <c r="FA241" s="1">
        <v>2.0</v>
      </c>
      <c r="FB241" s="1">
        <v>4.0</v>
      </c>
      <c r="FC241" s="1">
        <v>4.0</v>
      </c>
      <c r="FD241" s="1">
        <v>3.0</v>
      </c>
      <c r="FE241" s="1">
        <v>4.0</v>
      </c>
      <c r="FF241" s="1">
        <v>4.0</v>
      </c>
      <c r="FG241" s="1">
        <v>4.0</v>
      </c>
      <c r="FH241" s="1">
        <v>4.0</v>
      </c>
      <c r="FI241" s="1">
        <v>2.0</v>
      </c>
      <c r="FJ241" s="1">
        <v>2.0</v>
      </c>
      <c r="FK241" s="1">
        <v>4.0</v>
      </c>
      <c r="FL241" s="1">
        <v>4.0</v>
      </c>
      <c r="FM241" s="1">
        <v>2.0</v>
      </c>
      <c r="FN241" s="1">
        <v>2.0</v>
      </c>
      <c r="FO241" s="1">
        <v>4.0</v>
      </c>
      <c r="FP241" s="1">
        <f t="shared" ref="FP241:HG241" si="2119">IF(FP$3="+",DX241,6-DX241)</f>
        <v>3</v>
      </c>
      <c r="FQ241" s="1">
        <f t="shared" si="2119"/>
        <v>4</v>
      </c>
      <c r="FR241" s="1">
        <f t="shared" si="2119"/>
        <v>4</v>
      </c>
      <c r="FS241" s="1">
        <f t="shared" si="2119"/>
        <v>2</v>
      </c>
      <c r="FT241" s="1">
        <f t="shared" si="2119"/>
        <v>3</v>
      </c>
      <c r="FU241" s="1">
        <f t="shared" si="2119"/>
        <v>2</v>
      </c>
      <c r="FV241" s="1">
        <f t="shared" si="2119"/>
        <v>4</v>
      </c>
      <c r="FW241" s="1">
        <f t="shared" si="2119"/>
        <v>4</v>
      </c>
      <c r="FX241" s="1">
        <f t="shared" si="2119"/>
        <v>2</v>
      </c>
      <c r="FY241" s="1">
        <f t="shared" si="2119"/>
        <v>2</v>
      </c>
      <c r="FZ241" s="1">
        <f t="shared" si="2119"/>
        <v>4</v>
      </c>
      <c r="GA241" s="1">
        <f t="shared" si="2119"/>
        <v>2</v>
      </c>
      <c r="GB241" s="1">
        <f t="shared" si="2119"/>
        <v>4</v>
      </c>
      <c r="GC241" s="1">
        <f t="shared" si="2119"/>
        <v>4</v>
      </c>
      <c r="GD241" s="1">
        <f t="shared" si="2119"/>
        <v>3</v>
      </c>
      <c r="GE241" s="1">
        <f t="shared" si="2119"/>
        <v>2</v>
      </c>
      <c r="GF241" s="1">
        <f t="shared" si="2119"/>
        <v>4</v>
      </c>
      <c r="GG241" s="1">
        <f t="shared" si="2119"/>
        <v>3</v>
      </c>
      <c r="GH241" s="1">
        <f t="shared" si="2119"/>
        <v>2</v>
      </c>
      <c r="GI241" s="1">
        <f t="shared" si="2119"/>
        <v>4</v>
      </c>
      <c r="GJ241" s="1">
        <f t="shared" si="2119"/>
        <v>4</v>
      </c>
      <c r="GK241" s="1">
        <f t="shared" si="2119"/>
        <v>4</v>
      </c>
      <c r="GL241" s="1">
        <f t="shared" si="2119"/>
        <v>4</v>
      </c>
      <c r="GM241" s="1">
        <f t="shared" si="2119"/>
        <v>3</v>
      </c>
      <c r="GN241" s="1">
        <f t="shared" si="2119"/>
        <v>4</v>
      </c>
      <c r="GO241" s="1">
        <f t="shared" si="2119"/>
        <v>4</v>
      </c>
      <c r="GP241" s="1">
        <f t="shared" si="2119"/>
        <v>3</v>
      </c>
      <c r="GQ241" s="1">
        <f t="shared" si="2119"/>
        <v>4</v>
      </c>
      <c r="GR241" s="1">
        <f t="shared" si="2119"/>
        <v>4</v>
      </c>
      <c r="GS241" s="1">
        <f t="shared" si="2119"/>
        <v>4</v>
      </c>
      <c r="GT241" s="1">
        <f t="shared" si="2119"/>
        <v>4</v>
      </c>
      <c r="GU241" s="1">
        <f t="shared" si="2119"/>
        <v>4</v>
      </c>
      <c r="GV241" s="1">
        <f t="shared" si="2119"/>
        <v>3</v>
      </c>
      <c r="GW241" s="1">
        <f t="shared" si="2119"/>
        <v>4</v>
      </c>
      <c r="GX241" s="1">
        <f t="shared" si="2119"/>
        <v>4</v>
      </c>
      <c r="GY241" s="1">
        <f t="shared" si="2119"/>
        <v>4</v>
      </c>
      <c r="GZ241" s="1">
        <f t="shared" si="2119"/>
        <v>4</v>
      </c>
      <c r="HA241" s="1">
        <f t="shared" si="2119"/>
        <v>4</v>
      </c>
      <c r="HB241" s="1">
        <f t="shared" si="2119"/>
        <v>2</v>
      </c>
      <c r="HC241" s="1">
        <f t="shared" si="2119"/>
        <v>4</v>
      </c>
      <c r="HD241" s="1">
        <f t="shared" si="2119"/>
        <v>4</v>
      </c>
      <c r="HE241" s="1">
        <f t="shared" si="2119"/>
        <v>4</v>
      </c>
      <c r="HF241" s="1">
        <f t="shared" si="2119"/>
        <v>2</v>
      </c>
      <c r="HG241" s="1">
        <f t="shared" si="2119"/>
        <v>2</v>
      </c>
      <c r="HH241" s="1">
        <v>3.0</v>
      </c>
      <c r="HI241" s="1">
        <v>2.0</v>
      </c>
      <c r="HJ241" s="1">
        <v>4.0</v>
      </c>
      <c r="HK241" s="1">
        <v>2.0</v>
      </c>
      <c r="HL241" s="1">
        <v>3.0</v>
      </c>
      <c r="HM241" s="1">
        <v>4.0</v>
      </c>
      <c r="HN241" s="1">
        <v>4.0</v>
      </c>
      <c r="HO241" s="1">
        <v>2.0</v>
      </c>
      <c r="HP241" s="1">
        <v>4.0</v>
      </c>
      <c r="HQ241" s="1">
        <v>2.0</v>
      </c>
      <c r="HR241" s="1">
        <v>4.0</v>
      </c>
      <c r="HS241" s="1">
        <v>4.0</v>
      </c>
      <c r="HT241" s="1">
        <v>2.0</v>
      </c>
      <c r="HU241" s="1">
        <v>4.0</v>
      </c>
      <c r="HV241" s="1">
        <v>3.0</v>
      </c>
      <c r="HW241" s="1">
        <v>4.0</v>
      </c>
      <c r="HX241" s="1">
        <v>4.0</v>
      </c>
      <c r="HY241" s="1">
        <v>3.0</v>
      </c>
      <c r="HZ241" s="1">
        <v>4.0</v>
      </c>
      <c r="IA241" s="1">
        <v>4.0</v>
      </c>
      <c r="IB241" s="1">
        <v>4.0</v>
      </c>
      <c r="IC241" s="1">
        <v>2.0</v>
      </c>
      <c r="ID241" s="1">
        <v>4.0</v>
      </c>
      <c r="IE241" s="1">
        <v>3.0</v>
      </c>
      <c r="IF241" s="1">
        <v>2.0</v>
      </c>
      <c r="IG241" s="1">
        <v>4.0</v>
      </c>
      <c r="IH241" s="1">
        <v>3.0</v>
      </c>
      <c r="II241" s="1">
        <v>4.0</v>
      </c>
      <c r="IJ241" s="1">
        <v>4.0</v>
      </c>
      <c r="IK241" s="1">
        <v>2.0</v>
      </c>
      <c r="IL241" s="1">
        <v>4.0</v>
      </c>
      <c r="IM241" s="1">
        <v>4.0</v>
      </c>
      <c r="IN241" s="1">
        <v>3.0</v>
      </c>
      <c r="IO241" s="1">
        <v>4.0</v>
      </c>
      <c r="IP241" s="1">
        <v>4.0</v>
      </c>
      <c r="IQ241" s="1">
        <v>4.0</v>
      </c>
      <c r="IR241" s="1">
        <v>4.0</v>
      </c>
      <c r="IS241" s="1">
        <v>2.0</v>
      </c>
      <c r="IT241" s="1">
        <v>2.0</v>
      </c>
      <c r="IU241" s="1">
        <v>4.0</v>
      </c>
      <c r="IV241" s="1">
        <v>4.0</v>
      </c>
      <c r="IW241" s="1">
        <v>2.0</v>
      </c>
      <c r="IX241" s="1">
        <v>2.0</v>
      </c>
      <c r="IY241" s="1">
        <v>4.0</v>
      </c>
      <c r="IZ241" s="1">
        <f t="shared" ref="IZ241:KQ241" si="2120">IF(IZ$3="+",HH241,6-HH241)</f>
        <v>3</v>
      </c>
      <c r="JA241" s="1">
        <f t="shared" si="2120"/>
        <v>4</v>
      </c>
      <c r="JB241" s="1">
        <f t="shared" si="2120"/>
        <v>4</v>
      </c>
      <c r="JC241" s="1">
        <f t="shared" si="2120"/>
        <v>2</v>
      </c>
      <c r="JD241" s="1">
        <f t="shared" si="2120"/>
        <v>3</v>
      </c>
      <c r="JE241" s="1">
        <f t="shared" si="2120"/>
        <v>2</v>
      </c>
      <c r="JF241" s="1">
        <f t="shared" si="2120"/>
        <v>4</v>
      </c>
      <c r="JG241" s="1">
        <f t="shared" si="2120"/>
        <v>4</v>
      </c>
      <c r="JH241" s="1">
        <f t="shared" si="2120"/>
        <v>2</v>
      </c>
      <c r="JI241" s="1">
        <f t="shared" si="2120"/>
        <v>2</v>
      </c>
      <c r="JJ241" s="1">
        <f t="shared" si="2120"/>
        <v>4</v>
      </c>
      <c r="JK241" s="1">
        <f t="shared" si="2120"/>
        <v>2</v>
      </c>
      <c r="JL241" s="1">
        <f t="shared" si="2120"/>
        <v>4</v>
      </c>
      <c r="JM241" s="1">
        <f t="shared" si="2120"/>
        <v>4</v>
      </c>
      <c r="JN241" s="1">
        <f t="shared" si="2120"/>
        <v>3</v>
      </c>
      <c r="JO241" s="1">
        <f t="shared" si="2120"/>
        <v>2</v>
      </c>
      <c r="JP241" s="1">
        <f t="shared" si="2120"/>
        <v>4</v>
      </c>
      <c r="JQ241" s="1">
        <f t="shared" si="2120"/>
        <v>3</v>
      </c>
      <c r="JR241" s="1">
        <f t="shared" si="2120"/>
        <v>2</v>
      </c>
      <c r="JS241" s="1">
        <f t="shared" si="2120"/>
        <v>4</v>
      </c>
      <c r="JT241" s="1">
        <f t="shared" si="2120"/>
        <v>4</v>
      </c>
      <c r="JU241" s="1">
        <f t="shared" si="2120"/>
        <v>4</v>
      </c>
      <c r="JV241" s="1">
        <f t="shared" si="2120"/>
        <v>4</v>
      </c>
      <c r="JW241" s="1">
        <f t="shared" si="2120"/>
        <v>3</v>
      </c>
      <c r="JX241" s="1">
        <f t="shared" si="2120"/>
        <v>4</v>
      </c>
      <c r="JY241" s="1">
        <f t="shared" si="2120"/>
        <v>4</v>
      </c>
      <c r="JZ241" s="1">
        <f t="shared" si="2120"/>
        <v>3</v>
      </c>
      <c r="KA241" s="1">
        <f t="shared" si="2120"/>
        <v>4</v>
      </c>
      <c r="KB241" s="1">
        <f t="shared" si="2120"/>
        <v>4</v>
      </c>
      <c r="KC241" s="1">
        <f t="shared" si="2120"/>
        <v>2</v>
      </c>
      <c r="KD241" s="1">
        <f t="shared" si="2120"/>
        <v>4</v>
      </c>
      <c r="KE241" s="1">
        <f t="shared" si="2120"/>
        <v>4</v>
      </c>
      <c r="KF241" s="1">
        <f t="shared" si="2120"/>
        <v>3</v>
      </c>
      <c r="KG241" s="1">
        <f t="shared" si="2120"/>
        <v>4</v>
      </c>
      <c r="KH241" s="1">
        <f t="shared" si="2120"/>
        <v>2</v>
      </c>
      <c r="KI241" s="1">
        <f t="shared" si="2120"/>
        <v>4</v>
      </c>
      <c r="KJ241" s="1">
        <f t="shared" si="2120"/>
        <v>4</v>
      </c>
      <c r="KK241" s="1">
        <f t="shared" si="2120"/>
        <v>2</v>
      </c>
      <c r="KL241" s="1">
        <f t="shared" si="2120"/>
        <v>2</v>
      </c>
      <c r="KM241" s="1">
        <f t="shared" si="2120"/>
        <v>4</v>
      </c>
      <c r="KN241" s="1">
        <f t="shared" si="2120"/>
        <v>4</v>
      </c>
      <c r="KO241" s="1">
        <f t="shared" si="2120"/>
        <v>4</v>
      </c>
      <c r="KP241" s="1">
        <f t="shared" si="2120"/>
        <v>2</v>
      </c>
      <c r="KQ241" s="1">
        <f t="shared" si="2120"/>
        <v>2</v>
      </c>
      <c r="KR241" s="1">
        <f t="shared" si="24"/>
        <v>149</v>
      </c>
      <c r="KS241" s="1">
        <f t="shared" si="25"/>
        <v>24</v>
      </c>
      <c r="KT241" s="1">
        <f t="shared" si="26"/>
        <v>34</v>
      </c>
      <c r="KU241" s="1">
        <f t="shared" si="27"/>
        <v>35</v>
      </c>
      <c r="KV241" s="1">
        <f t="shared" si="28"/>
        <v>25</v>
      </c>
      <c r="KW241" s="1">
        <f t="shared" si="29"/>
        <v>31</v>
      </c>
      <c r="KX241" s="1">
        <v>4.0</v>
      </c>
      <c r="KY241" s="1">
        <v>2.0</v>
      </c>
      <c r="KZ241" s="1">
        <v>4.0</v>
      </c>
      <c r="LA241" s="1">
        <v>2.0</v>
      </c>
      <c r="LB241" s="1">
        <v>2.0</v>
      </c>
      <c r="LC241" s="1">
        <v>4.0</v>
      </c>
      <c r="LD241" s="1">
        <v>4.0</v>
      </c>
      <c r="LE241" s="1">
        <v>2.0</v>
      </c>
      <c r="LF241" s="1">
        <v>2.0</v>
      </c>
      <c r="LG241" s="1">
        <v>4.0</v>
      </c>
      <c r="LH241" s="1">
        <v>4.0</v>
      </c>
      <c r="LI241" s="1">
        <v>2.0</v>
      </c>
      <c r="LJ241" s="1">
        <v>2.0</v>
      </c>
      <c r="LK241" s="1">
        <v>4.0</v>
      </c>
      <c r="LL241" s="1">
        <v>4.0</v>
      </c>
      <c r="LM241" s="1">
        <v>4.0</v>
      </c>
      <c r="LN241" s="1">
        <v>4.0</v>
      </c>
      <c r="LO241" s="1">
        <v>4.0</v>
      </c>
      <c r="LP241" s="1">
        <v>3.0</v>
      </c>
      <c r="LQ241" s="1">
        <v>4.0</v>
      </c>
      <c r="LR241" s="1">
        <v>4.0</v>
      </c>
      <c r="LS241" s="1">
        <v>4.0</v>
      </c>
      <c r="LT241" s="1">
        <v>3.0</v>
      </c>
      <c r="LU241" s="1">
        <v>4.0</v>
      </c>
      <c r="LV241" s="1">
        <v>4.0</v>
      </c>
      <c r="LW241" s="1">
        <v>2.0</v>
      </c>
      <c r="LX241" s="1">
        <v>4.0</v>
      </c>
      <c r="LY241" s="1">
        <v>4.0</v>
      </c>
      <c r="LZ241" s="1">
        <v>4.0</v>
      </c>
      <c r="MA241" s="1">
        <f t="shared" si="557"/>
        <v>4</v>
      </c>
      <c r="MB241" s="1">
        <f t="shared" ref="MB241:NC241" si="2121">IF(MB$3="+",KY241,6-KY241)</f>
        <v>4</v>
      </c>
      <c r="MC241" s="1">
        <f t="shared" si="2121"/>
        <v>4</v>
      </c>
      <c r="MD241" s="1">
        <f t="shared" si="2121"/>
        <v>4</v>
      </c>
      <c r="ME241" s="1">
        <f t="shared" si="2121"/>
        <v>4</v>
      </c>
      <c r="MF241" s="1">
        <f t="shared" si="2121"/>
        <v>4</v>
      </c>
      <c r="MG241" s="1">
        <f t="shared" si="2121"/>
        <v>4</v>
      </c>
      <c r="MH241" s="1">
        <f t="shared" si="2121"/>
        <v>4</v>
      </c>
      <c r="MI241" s="1">
        <f t="shared" si="2121"/>
        <v>4</v>
      </c>
      <c r="MJ241" s="1">
        <f t="shared" si="2121"/>
        <v>4</v>
      </c>
      <c r="MK241" s="1">
        <f t="shared" si="2121"/>
        <v>4</v>
      </c>
      <c r="ML241" s="1">
        <f t="shared" si="2121"/>
        <v>2</v>
      </c>
      <c r="MM241" s="1">
        <f t="shared" si="2121"/>
        <v>4</v>
      </c>
      <c r="MN241" s="1">
        <f t="shared" si="2121"/>
        <v>4</v>
      </c>
      <c r="MO241" s="1">
        <f t="shared" si="2121"/>
        <v>4</v>
      </c>
      <c r="MP241" s="1">
        <f t="shared" si="2121"/>
        <v>4</v>
      </c>
      <c r="MQ241" s="1">
        <f t="shared" si="2121"/>
        <v>4</v>
      </c>
      <c r="MR241" s="1">
        <f t="shared" si="2121"/>
        <v>4</v>
      </c>
      <c r="MS241" s="1">
        <f t="shared" si="2121"/>
        <v>3</v>
      </c>
      <c r="MT241" s="1">
        <f t="shared" si="2121"/>
        <v>4</v>
      </c>
      <c r="MU241" s="1">
        <f t="shared" si="2121"/>
        <v>4</v>
      </c>
      <c r="MV241" s="1">
        <f t="shared" si="2121"/>
        <v>2</v>
      </c>
      <c r="MW241" s="1">
        <f t="shared" si="2121"/>
        <v>3</v>
      </c>
      <c r="MX241" s="1">
        <f t="shared" si="2121"/>
        <v>4</v>
      </c>
      <c r="MY241" s="1">
        <f t="shared" si="2121"/>
        <v>4</v>
      </c>
      <c r="MZ241" s="1">
        <f t="shared" si="2121"/>
        <v>4</v>
      </c>
      <c r="NA241" s="1">
        <f t="shared" si="2121"/>
        <v>4</v>
      </c>
      <c r="NB241" s="1">
        <f t="shared" si="2121"/>
        <v>4</v>
      </c>
      <c r="NC241" s="1">
        <f t="shared" si="2121"/>
        <v>4</v>
      </c>
      <c r="ND241" s="1">
        <f t="shared" si="31"/>
        <v>16</v>
      </c>
      <c r="NE241" s="1">
        <f t="shared" si="32"/>
        <v>16</v>
      </c>
      <c r="NF241" s="1">
        <f t="shared" si="33"/>
        <v>23</v>
      </c>
      <c r="NG241" s="1">
        <f t="shared" si="34"/>
        <v>19</v>
      </c>
      <c r="NH241" s="1">
        <f t="shared" si="35"/>
        <v>16</v>
      </c>
      <c r="NI241" s="1">
        <f t="shared" si="36"/>
        <v>20</v>
      </c>
      <c r="NJ241" s="1">
        <f t="shared" si="70"/>
        <v>110</v>
      </c>
      <c r="NK241" s="1">
        <v>3.0</v>
      </c>
      <c r="NL241" s="1">
        <v>3.0</v>
      </c>
      <c r="NM241" s="1">
        <v>2.0</v>
      </c>
      <c r="NN241" s="1">
        <v>3.0</v>
      </c>
      <c r="NO241" s="1">
        <v>2.0</v>
      </c>
      <c r="NP241" s="1">
        <v>2.0</v>
      </c>
      <c r="NQ241" s="1">
        <v>2.0</v>
      </c>
      <c r="NR241" s="1">
        <v>3.0</v>
      </c>
      <c r="NS241" s="1">
        <v>2.0</v>
      </c>
      <c r="NT241" s="1">
        <v>2.0</v>
      </c>
      <c r="NU241" s="1">
        <v>3.0</v>
      </c>
      <c r="NV241" s="1">
        <v>3.0</v>
      </c>
      <c r="NW241" s="1">
        <v>2.0</v>
      </c>
      <c r="NX241" s="1">
        <v>3.0</v>
      </c>
      <c r="NY241" s="1">
        <v>2.0</v>
      </c>
      <c r="NZ241" s="1">
        <v>3.0</v>
      </c>
      <c r="OA241" s="1">
        <v>2.0</v>
      </c>
      <c r="OB241" s="1">
        <v>2.0</v>
      </c>
      <c r="OC241" s="1">
        <v>3.0</v>
      </c>
      <c r="OD241" s="1">
        <v>2.0</v>
      </c>
      <c r="OE241" s="1">
        <v>2.0</v>
      </c>
      <c r="OF241" s="1">
        <f t="shared" si="37"/>
        <v>13</v>
      </c>
      <c r="OG241" s="1">
        <f t="shared" si="38"/>
        <v>31</v>
      </c>
      <c r="OH241" s="1">
        <f t="shared" si="39"/>
        <v>44</v>
      </c>
      <c r="OI241" s="1">
        <v>2.0</v>
      </c>
      <c r="OJ241" s="1">
        <v>3.0</v>
      </c>
      <c r="OK241" s="1">
        <v>4.0</v>
      </c>
      <c r="OL241" s="1">
        <v>4.0</v>
      </c>
      <c r="OM241" s="1">
        <v>4.0</v>
      </c>
      <c r="ON241" s="1">
        <v>3.0</v>
      </c>
      <c r="OO241" s="1">
        <v>3.0</v>
      </c>
      <c r="OP241" s="1">
        <v>4.0</v>
      </c>
      <c r="OQ241" s="1">
        <v>4.0</v>
      </c>
      <c r="OR241" s="1">
        <v>4.0</v>
      </c>
      <c r="OS241" s="1">
        <v>4.0</v>
      </c>
      <c r="OT241" s="1">
        <v>4.0</v>
      </c>
      <c r="OU241" s="1">
        <v>2.0</v>
      </c>
      <c r="OV241" s="1">
        <v>4.0</v>
      </c>
      <c r="OW241" s="1">
        <v>4.0</v>
      </c>
      <c r="OX241" s="1">
        <v>4.0</v>
      </c>
      <c r="OY241" s="1">
        <v>4.0</v>
      </c>
      <c r="OZ241" s="1">
        <v>4.0</v>
      </c>
      <c r="PA241" s="1">
        <v>4.0</v>
      </c>
      <c r="PB241" s="1">
        <v>4.0</v>
      </c>
      <c r="PC241" s="1">
        <v>4.0</v>
      </c>
      <c r="PD241" s="1">
        <v>2.0</v>
      </c>
      <c r="PE241" s="1">
        <v>4.0</v>
      </c>
      <c r="PF241" s="1">
        <v>4.0</v>
      </c>
      <c r="PG241" s="1">
        <v>4.0</v>
      </c>
      <c r="PH241" s="1">
        <v>2.0</v>
      </c>
      <c r="PI241" s="1">
        <v>4.0</v>
      </c>
      <c r="PJ241" s="1">
        <v>4.0</v>
      </c>
      <c r="PK241" s="1">
        <v>4.0</v>
      </c>
      <c r="PL241" s="1">
        <f t="shared" ref="PL241:QN241" si="2122">IF(PL$3="+",OI241,6-OI241)</f>
        <v>4</v>
      </c>
      <c r="PM241" s="1">
        <f t="shared" si="2122"/>
        <v>3</v>
      </c>
      <c r="PN241" s="1">
        <f t="shared" si="2122"/>
        <v>4</v>
      </c>
      <c r="PO241" s="1">
        <f t="shared" si="2122"/>
        <v>4</v>
      </c>
      <c r="PP241" s="1">
        <f t="shared" si="2122"/>
        <v>4</v>
      </c>
      <c r="PQ241" s="1">
        <f t="shared" si="2122"/>
        <v>3</v>
      </c>
      <c r="PR241" s="1">
        <f t="shared" si="2122"/>
        <v>3</v>
      </c>
      <c r="PS241" s="1">
        <f t="shared" si="2122"/>
        <v>4</v>
      </c>
      <c r="PT241" s="1">
        <f t="shared" si="2122"/>
        <v>2</v>
      </c>
      <c r="PU241" s="1">
        <f t="shared" si="2122"/>
        <v>2</v>
      </c>
      <c r="PV241" s="1">
        <f t="shared" si="2122"/>
        <v>2</v>
      </c>
      <c r="PW241" s="1">
        <f t="shared" si="2122"/>
        <v>2</v>
      </c>
      <c r="PX241" s="1">
        <f t="shared" si="2122"/>
        <v>4</v>
      </c>
      <c r="PY241" s="1">
        <f t="shared" si="2122"/>
        <v>2</v>
      </c>
      <c r="PZ241" s="1">
        <f t="shared" si="2122"/>
        <v>4</v>
      </c>
      <c r="QA241" s="1">
        <f t="shared" si="2122"/>
        <v>4</v>
      </c>
      <c r="QB241" s="1">
        <f t="shared" si="2122"/>
        <v>4</v>
      </c>
      <c r="QC241" s="1">
        <f t="shared" si="2122"/>
        <v>2</v>
      </c>
      <c r="QD241" s="1">
        <f t="shared" si="2122"/>
        <v>4</v>
      </c>
      <c r="QE241" s="1">
        <f t="shared" si="2122"/>
        <v>2</v>
      </c>
      <c r="QF241" s="1">
        <f t="shared" si="2122"/>
        <v>4</v>
      </c>
      <c r="QG241" s="1">
        <f t="shared" si="2122"/>
        <v>4</v>
      </c>
      <c r="QH241" s="1">
        <f t="shared" si="2122"/>
        <v>4</v>
      </c>
      <c r="QI241" s="1">
        <f t="shared" si="2122"/>
        <v>4</v>
      </c>
      <c r="QJ241" s="1">
        <f t="shared" si="2122"/>
        <v>4</v>
      </c>
      <c r="QK241" s="1">
        <f t="shared" si="2122"/>
        <v>4</v>
      </c>
      <c r="QL241" s="1">
        <f t="shared" si="2122"/>
        <v>4</v>
      </c>
      <c r="QM241" s="1">
        <f t="shared" si="2122"/>
        <v>4</v>
      </c>
      <c r="QN241" s="1">
        <f t="shared" si="2122"/>
        <v>2</v>
      </c>
      <c r="QO241" s="1">
        <f t="shared" si="41"/>
        <v>97</v>
      </c>
      <c r="QP241" s="1">
        <f t="shared" si="42"/>
        <v>39</v>
      </c>
      <c r="QQ241" s="1">
        <f t="shared" si="43"/>
        <v>58</v>
      </c>
      <c r="QR241" s="1">
        <v>3.0</v>
      </c>
      <c r="QS241" s="1">
        <v>3.0</v>
      </c>
      <c r="QT241" s="1">
        <v>2.0</v>
      </c>
      <c r="QU241" s="1">
        <v>3.0</v>
      </c>
      <c r="QV241" s="1">
        <v>3.0</v>
      </c>
      <c r="QW241" s="1">
        <v>2.0</v>
      </c>
      <c r="QX241" s="1">
        <v>3.0</v>
      </c>
      <c r="QY241" s="1"/>
      <c r="QZ241" s="1">
        <v>3.0</v>
      </c>
      <c r="RA241" s="1">
        <v>2.0</v>
      </c>
      <c r="RB241" s="1">
        <v>2.0</v>
      </c>
      <c r="RC241" s="1">
        <v>3.0</v>
      </c>
      <c r="RD241" s="1">
        <v>3.0</v>
      </c>
      <c r="RE241" s="1">
        <v>2.0</v>
      </c>
      <c r="RF241" s="1">
        <v>2.0</v>
      </c>
      <c r="RG241" s="1">
        <v>2.0</v>
      </c>
      <c r="RH241" s="1">
        <v>2.0</v>
      </c>
      <c r="RI241" s="1">
        <v>2.0</v>
      </c>
      <c r="RJ241" s="1">
        <v>3.0</v>
      </c>
      <c r="RK241" s="1">
        <v>3.0</v>
      </c>
      <c r="RL241" s="1">
        <v>2.0</v>
      </c>
      <c r="RM241" s="1">
        <v>3.0</v>
      </c>
      <c r="RN241" s="1">
        <v>2.0</v>
      </c>
      <c r="RO241" s="1">
        <v>3.0</v>
      </c>
      <c r="RP241" s="1">
        <v>2.0</v>
      </c>
      <c r="RQ241" s="1">
        <v>2.0</v>
      </c>
      <c r="RR241" s="1">
        <v>3.0</v>
      </c>
      <c r="RS241" s="1">
        <v>3.0</v>
      </c>
      <c r="RT241" s="1">
        <v>2.0</v>
      </c>
      <c r="RU241" s="1">
        <v>2.0</v>
      </c>
      <c r="RV241" s="1">
        <v>2.0</v>
      </c>
      <c r="RW241" s="1">
        <v>3.0</v>
      </c>
      <c r="RX241" s="1">
        <v>2.0</v>
      </c>
      <c r="RY241" s="1">
        <v>3.0</v>
      </c>
      <c r="RZ241" s="1">
        <v>2.0</v>
      </c>
      <c r="SA241" s="1">
        <v>2.0</v>
      </c>
      <c r="SB241" s="1">
        <v>3.0</v>
      </c>
      <c r="SC241" s="1">
        <v>3.0</v>
      </c>
      <c r="SD241" s="1">
        <v>3.0</v>
      </c>
      <c r="SE241" s="1">
        <v>2.0</v>
      </c>
      <c r="SF241" s="1">
        <v>3.0</v>
      </c>
      <c r="SG241" s="1">
        <f t="shared" si="2010"/>
        <v>3</v>
      </c>
      <c r="SH241" s="1">
        <f t="shared" ref="SH241:SM241" si="2123">IF(SH$3="+",QS241,5-QS241)</f>
        <v>3</v>
      </c>
      <c r="SI241" s="1">
        <f t="shared" si="2123"/>
        <v>3</v>
      </c>
      <c r="SJ241" s="1">
        <f t="shared" si="2123"/>
        <v>3</v>
      </c>
      <c r="SK241" s="1">
        <f t="shared" si="2123"/>
        <v>3</v>
      </c>
      <c r="SL241" s="1">
        <f t="shared" si="2123"/>
        <v>3</v>
      </c>
      <c r="SM241" s="1">
        <f t="shared" si="2123"/>
        <v>3</v>
      </c>
      <c r="SN241" s="1"/>
      <c r="SO241" s="1">
        <f t="shared" ref="SO241:TU241" si="2124">IF(SO$3="+",QZ241,5-QZ241)</f>
        <v>2</v>
      </c>
      <c r="SP241" s="1">
        <f t="shared" si="2124"/>
        <v>3</v>
      </c>
      <c r="SQ241" s="1">
        <f t="shared" si="2124"/>
        <v>2</v>
      </c>
      <c r="SR241" s="1">
        <f t="shared" si="2124"/>
        <v>2</v>
      </c>
      <c r="SS241" s="1">
        <f t="shared" si="2124"/>
        <v>3</v>
      </c>
      <c r="ST241" s="1">
        <f t="shared" si="2124"/>
        <v>2</v>
      </c>
      <c r="SU241" s="1">
        <f t="shared" si="2124"/>
        <v>3</v>
      </c>
      <c r="SV241" s="1">
        <f t="shared" si="2124"/>
        <v>2</v>
      </c>
      <c r="SW241" s="1">
        <f t="shared" si="2124"/>
        <v>3</v>
      </c>
      <c r="SX241" s="1">
        <f t="shared" si="2124"/>
        <v>3</v>
      </c>
      <c r="SY241" s="1">
        <f t="shared" si="2124"/>
        <v>2</v>
      </c>
      <c r="SZ241" s="1">
        <f t="shared" si="2124"/>
        <v>2</v>
      </c>
      <c r="TA241" s="1">
        <f t="shared" si="2124"/>
        <v>3</v>
      </c>
      <c r="TB241" s="1">
        <f t="shared" si="2124"/>
        <v>3</v>
      </c>
      <c r="TC241" s="1">
        <f t="shared" si="2124"/>
        <v>3</v>
      </c>
      <c r="TD241" s="1">
        <f t="shared" si="2124"/>
        <v>3</v>
      </c>
      <c r="TE241" s="1">
        <f t="shared" si="2124"/>
        <v>2</v>
      </c>
      <c r="TF241" s="1">
        <f t="shared" si="2124"/>
        <v>3</v>
      </c>
      <c r="TG241" s="1">
        <f t="shared" si="2124"/>
        <v>2</v>
      </c>
      <c r="TH241" s="1">
        <f t="shared" si="2124"/>
        <v>3</v>
      </c>
      <c r="TI241" s="1">
        <f t="shared" si="2124"/>
        <v>2</v>
      </c>
      <c r="TJ241" s="1">
        <f t="shared" si="2124"/>
        <v>3</v>
      </c>
      <c r="TK241" s="1">
        <f t="shared" si="2124"/>
        <v>3</v>
      </c>
      <c r="TL241" s="1">
        <f t="shared" si="2124"/>
        <v>3</v>
      </c>
      <c r="TM241" s="1">
        <f t="shared" si="2124"/>
        <v>3</v>
      </c>
      <c r="TN241" s="1">
        <f t="shared" si="2124"/>
        <v>3</v>
      </c>
      <c r="TO241" s="1">
        <f t="shared" si="2124"/>
        <v>3</v>
      </c>
      <c r="TP241" s="1">
        <f t="shared" si="2124"/>
        <v>2</v>
      </c>
      <c r="TQ241" s="1">
        <f t="shared" si="2124"/>
        <v>2</v>
      </c>
      <c r="TR241" s="1">
        <f t="shared" si="2124"/>
        <v>3</v>
      </c>
      <c r="TS241" s="1">
        <f t="shared" si="2124"/>
        <v>3</v>
      </c>
      <c r="TT241" s="1">
        <f t="shared" si="2124"/>
        <v>2</v>
      </c>
      <c r="TU241" s="1">
        <f t="shared" si="2124"/>
        <v>2</v>
      </c>
      <c r="TV241" s="1">
        <f t="shared" si="45"/>
        <v>83</v>
      </c>
      <c r="TW241" s="1">
        <f t="shared" si="46"/>
        <v>20</v>
      </c>
      <c r="TX241" s="1">
        <f t="shared" si="47"/>
        <v>6</v>
      </c>
      <c r="TY241" s="1">
        <f t="shared" si="48"/>
        <v>9</v>
      </c>
      <c r="TZ241" s="1">
        <f t="shared" si="49"/>
        <v>5</v>
      </c>
      <c r="UA241" s="1">
        <f t="shared" si="50"/>
        <v>34</v>
      </c>
      <c r="UB241" s="1">
        <f t="shared" si="51"/>
        <v>9</v>
      </c>
      <c r="UC241" s="1">
        <f t="shared" si="52"/>
        <v>5</v>
      </c>
      <c r="UD241" s="1">
        <f t="shared" si="53"/>
        <v>6</v>
      </c>
      <c r="UE241" s="1">
        <f t="shared" si="54"/>
        <v>6</v>
      </c>
      <c r="UF241" s="1">
        <f t="shared" ref="UF241:UG241" si="2125">TS241</f>
        <v>3</v>
      </c>
      <c r="UG241" s="1">
        <f t="shared" si="2125"/>
        <v>2</v>
      </c>
      <c r="UH241" s="1">
        <f t="shared" si="56"/>
        <v>19</v>
      </c>
      <c r="UI241" s="1">
        <f t="shared" si="57"/>
        <v>3</v>
      </c>
      <c r="UJ241" s="1">
        <f t="shared" si="58"/>
        <v>5</v>
      </c>
      <c r="UK241" s="1">
        <f t="shared" si="59"/>
        <v>11</v>
      </c>
      <c r="UL241" s="1">
        <f t="shared" si="60"/>
        <v>10</v>
      </c>
      <c r="UM241" s="1">
        <f t="shared" si="61"/>
        <v>3</v>
      </c>
      <c r="UN241" s="1">
        <f t="shared" si="62"/>
        <v>4</v>
      </c>
      <c r="UO241" s="1">
        <f t="shared" si="63"/>
        <v>3</v>
      </c>
      <c r="UP241" s="6">
        <v>1.0</v>
      </c>
      <c r="UQ241" s="6">
        <v>1.0</v>
      </c>
      <c r="UR241" s="6">
        <v>1.0</v>
      </c>
      <c r="US241" s="6">
        <v>1.0</v>
      </c>
      <c r="UT241" s="6">
        <v>1.0</v>
      </c>
      <c r="UU241" s="6">
        <v>1.0</v>
      </c>
      <c r="UV241" s="6">
        <v>1.0</v>
      </c>
      <c r="UW241" s="6">
        <v>1.0</v>
      </c>
      <c r="UX241" s="6">
        <v>1.0</v>
      </c>
      <c r="UY241" s="6">
        <v>1.0</v>
      </c>
      <c r="UZ241" s="6">
        <v>1.0</v>
      </c>
      <c r="VA241" s="6">
        <v>1.0</v>
      </c>
      <c r="VB241" s="6">
        <v>1.0</v>
      </c>
      <c r="VC241" s="6">
        <v>1.0</v>
      </c>
      <c r="VD241" s="6">
        <v>1.0</v>
      </c>
      <c r="VE241" s="6">
        <v>1.0</v>
      </c>
      <c r="VF241" s="6">
        <v>1.0</v>
      </c>
      <c r="VG241" s="6">
        <v>1.0</v>
      </c>
      <c r="VH241" s="6">
        <v>1.0</v>
      </c>
      <c r="VI241" s="6">
        <v>1.0</v>
      </c>
      <c r="VJ241" s="6">
        <v>1.0</v>
      </c>
      <c r="VK241" s="6">
        <v>1.0</v>
      </c>
      <c r="VL241" s="6">
        <v>1.0</v>
      </c>
      <c r="VM241" s="6">
        <v>1.0</v>
      </c>
      <c r="VN241" s="6">
        <v>1.0</v>
      </c>
      <c r="VO241" s="6">
        <v>1.0</v>
      </c>
      <c r="VP241" s="6">
        <v>1.0</v>
      </c>
      <c r="VQ241" s="6">
        <v>1.0</v>
      </c>
      <c r="VR241" s="6">
        <v>1.0</v>
      </c>
      <c r="VS241" s="6">
        <v>1.0</v>
      </c>
      <c r="VT241" s="6">
        <v>1.0</v>
      </c>
      <c r="VU241" s="6">
        <v>2.0</v>
      </c>
      <c r="VV241" s="6">
        <v>1.0</v>
      </c>
      <c r="VW241" s="6">
        <v>1.0</v>
      </c>
      <c r="VX241" s="6">
        <v>2.0</v>
      </c>
      <c r="VY241" s="6">
        <v>1.0</v>
      </c>
      <c r="VZ241" s="6" t="s">
        <v>1887</v>
      </c>
      <c r="WA241" s="9">
        <v>28.0</v>
      </c>
      <c r="WB241" s="1">
        <v>1.0</v>
      </c>
      <c r="WC241" s="1">
        <v>1.0</v>
      </c>
      <c r="WD241" s="1">
        <v>2.0</v>
      </c>
      <c r="WE241" s="1">
        <v>1.0</v>
      </c>
      <c r="WF241" s="1">
        <v>1.0</v>
      </c>
      <c r="WG241" s="1">
        <v>2.0</v>
      </c>
      <c r="WH241" s="1">
        <v>1.0</v>
      </c>
      <c r="WI241" s="1">
        <v>1.0</v>
      </c>
      <c r="WJ241" s="1">
        <v>1.0</v>
      </c>
      <c r="WK241" s="1">
        <v>2.0</v>
      </c>
      <c r="WL241" s="1">
        <v>1.0</v>
      </c>
      <c r="WM241" s="1">
        <v>2.0</v>
      </c>
      <c r="WN241" s="1">
        <v>2.0</v>
      </c>
      <c r="WO241" s="1">
        <v>1.0</v>
      </c>
      <c r="WP241" s="1">
        <v>2.0</v>
      </c>
      <c r="WQ241" s="1">
        <f t="shared" ref="WQ241:XE241" si="2126">IF(WQ$3="+",WB241,3-WB241)</f>
        <v>2</v>
      </c>
      <c r="WR241" s="1">
        <f t="shared" si="2126"/>
        <v>1</v>
      </c>
      <c r="WS241" s="1">
        <f t="shared" si="2126"/>
        <v>2</v>
      </c>
      <c r="WT241" s="1">
        <f t="shared" si="2126"/>
        <v>1</v>
      </c>
      <c r="WU241" s="1">
        <f t="shared" si="2126"/>
        <v>2</v>
      </c>
      <c r="WV241" s="1">
        <f t="shared" si="2126"/>
        <v>2</v>
      </c>
      <c r="WW241" s="1">
        <f t="shared" si="2126"/>
        <v>2</v>
      </c>
      <c r="WX241" s="1">
        <f t="shared" si="2126"/>
        <v>1</v>
      </c>
      <c r="WY241" s="1">
        <f t="shared" si="2126"/>
        <v>1</v>
      </c>
      <c r="WZ241" s="1">
        <f t="shared" si="2126"/>
        <v>2</v>
      </c>
      <c r="XA241" s="1">
        <f t="shared" si="2126"/>
        <v>2</v>
      </c>
      <c r="XB241" s="1">
        <f t="shared" si="2126"/>
        <v>2</v>
      </c>
      <c r="XC241" s="1">
        <f t="shared" si="2126"/>
        <v>1</v>
      </c>
      <c r="XD241" s="1">
        <f t="shared" si="2126"/>
        <v>1</v>
      </c>
      <c r="XE241" s="1">
        <f t="shared" si="2126"/>
        <v>2</v>
      </c>
      <c r="XF241" s="1">
        <f t="shared" si="65"/>
        <v>24</v>
      </c>
      <c r="XG241" s="1">
        <v>0.0</v>
      </c>
      <c r="XH241" s="9"/>
      <c r="XI241" s="9"/>
    </row>
    <row r="242" ht="15.0" customHeight="1">
      <c r="A242" s="1" t="s">
        <v>588</v>
      </c>
      <c r="B242" s="1" t="s">
        <v>553</v>
      </c>
      <c r="C242" s="1" t="s">
        <v>1888</v>
      </c>
      <c r="D242" s="1"/>
      <c r="E242" s="1" t="s">
        <v>1889</v>
      </c>
      <c r="F242" s="1" t="s">
        <v>1890</v>
      </c>
      <c r="G242" s="1" t="s">
        <v>1236</v>
      </c>
      <c r="H242" s="1" t="s">
        <v>1891</v>
      </c>
      <c r="I242" s="1">
        <v>1.0</v>
      </c>
      <c r="J242" s="1">
        <v>1.946022E7</v>
      </c>
      <c r="K242" s="1">
        <v>70.0</v>
      </c>
      <c r="L242" s="1">
        <v>2.0161028E7</v>
      </c>
      <c r="M242" s="1">
        <v>1.0</v>
      </c>
      <c r="N242" s="1">
        <v>2.0</v>
      </c>
      <c r="O242" s="1">
        <v>2.0</v>
      </c>
      <c r="P242" s="1"/>
      <c r="Q242" s="1">
        <v>2.0</v>
      </c>
      <c r="R242" s="1"/>
      <c r="S242" s="1">
        <v>2.0</v>
      </c>
      <c r="T242" s="1" t="s">
        <v>560</v>
      </c>
      <c r="U242" s="1"/>
      <c r="V242" s="1">
        <v>10.0</v>
      </c>
      <c r="W242" s="1" t="s">
        <v>1232</v>
      </c>
      <c r="X242" s="1">
        <v>2596.0</v>
      </c>
      <c r="Y242" s="1" t="s">
        <v>562</v>
      </c>
      <c r="Z242" s="1"/>
      <c r="AA242" s="1"/>
      <c r="AB242" s="1">
        <v>2.0</v>
      </c>
      <c r="AC242" s="1">
        <v>1.0</v>
      </c>
      <c r="AD242" s="1">
        <v>1963.0</v>
      </c>
      <c r="AE242" s="1">
        <v>2.0</v>
      </c>
      <c r="AF242" s="1">
        <v>2.0</v>
      </c>
      <c r="AG242" s="1">
        <v>1.0</v>
      </c>
      <c r="AH242" s="1">
        <v>2.0</v>
      </c>
      <c r="AI242" s="1">
        <v>4.0</v>
      </c>
      <c r="AJ242" s="1">
        <v>4.0</v>
      </c>
      <c r="AK242" s="1">
        <v>2.0</v>
      </c>
      <c r="AL242" s="1">
        <v>4.0</v>
      </c>
      <c r="AM242" s="1">
        <v>5.0</v>
      </c>
      <c r="AN242" s="1">
        <v>2006.0</v>
      </c>
      <c r="AO242" s="1">
        <v>5.0</v>
      </c>
      <c r="AP242" s="1">
        <v>11.0</v>
      </c>
      <c r="AQ242" s="1">
        <v>6.0</v>
      </c>
      <c r="AR242" s="1">
        <v>7.0</v>
      </c>
      <c r="AS242" s="1">
        <v>6.0</v>
      </c>
      <c r="AT242" s="1">
        <v>5.0</v>
      </c>
      <c r="AU242" s="1">
        <v>9.0</v>
      </c>
      <c r="AV242" s="1">
        <v>5.0</v>
      </c>
      <c r="AW242" s="1">
        <v>3.0</v>
      </c>
      <c r="AX242" s="1">
        <v>3.0</v>
      </c>
      <c r="AY242" s="1">
        <v>1.0</v>
      </c>
      <c r="AZ242" s="1">
        <v>4.0</v>
      </c>
      <c r="BA242" s="1">
        <v>1.0</v>
      </c>
      <c r="BB242" s="1">
        <v>4.0</v>
      </c>
      <c r="BC242" s="1">
        <v>2.0</v>
      </c>
      <c r="BD242" s="1">
        <v>4.0</v>
      </c>
      <c r="BE242" s="1">
        <v>3.0</v>
      </c>
      <c r="BF242" s="1">
        <v>1.0</v>
      </c>
      <c r="BG242" s="1">
        <v>2.0</v>
      </c>
      <c r="BH242" s="1">
        <v>4.0</v>
      </c>
      <c r="BI242" s="1">
        <v>1.0</v>
      </c>
      <c r="BJ242" s="1">
        <v>2.0</v>
      </c>
      <c r="BK242" s="1">
        <v>2.0</v>
      </c>
      <c r="BL242" s="1">
        <v>1.0</v>
      </c>
      <c r="BM242" s="1">
        <v>1.0</v>
      </c>
      <c r="BN242" s="1">
        <v>5.0</v>
      </c>
      <c r="BO242" s="1">
        <v>1.0</v>
      </c>
      <c r="BP242" s="1">
        <v>1.0</v>
      </c>
      <c r="BQ242" s="1">
        <v>1.0</v>
      </c>
      <c r="BR242" s="1">
        <v>1.0</v>
      </c>
      <c r="BS242" s="1">
        <v>5.0</v>
      </c>
      <c r="BT242" s="1">
        <v>5.0</v>
      </c>
      <c r="BU242" s="1">
        <v>4.0</v>
      </c>
      <c r="BV242" s="1">
        <v>4.0</v>
      </c>
      <c r="BW242" s="1">
        <v>1.0</v>
      </c>
      <c r="BX242" s="1">
        <v>4.0</v>
      </c>
      <c r="BY242" s="1">
        <v>1.0</v>
      </c>
      <c r="BZ242" s="1">
        <v>1.0</v>
      </c>
      <c r="CA242" s="1">
        <v>2.0</v>
      </c>
      <c r="CB242" s="1">
        <v>1.0</v>
      </c>
      <c r="CC242" s="1">
        <v>1.0</v>
      </c>
      <c r="CD242" s="1">
        <v>5.0</v>
      </c>
      <c r="CE242" s="1">
        <v>5.0</v>
      </c>
      <c r="CF242" s="1">
        <v>5.0</v>
      </c>
      <c r="CG242" s="1">
        <v>5.0</v>
      </c>
      <c r="CH242" s="1">
        <v>1.0</v>
      </c>
      <c r="CI242" s="1">
        <v>1.0</v>
      </c>
      <c r="CJ242" s="1">
        <v>1.0</v>
      </c>
      <c r="CK242" s="1">
        <v>3.0</v>
      </c>
      <c r="CL242" s="1">
        <v>5.0</v>
      </c>
      <c r="CM242" s="1">
        <v>5.0</v>
      </c>
      <c r="CN242" s="1">
        <f t="shared" si="9"/>
        <v>8</v>
      </c>
      <c r="CO242" s="1">
        <f t="shared" si="10"/>
        <v>20</v>
      </c>
      <c r="CP242" s="1">
        <f t="shared" si="11"/>
        <v>9</v>
      </c>
      <c r="CQ242" s="1">
        <f t="shared" si="12"/>
        <v>11</v>
      </c>
      <c r="CR242" s="1">
        <f t="shared" si="13"/>
        <v>12</v>
      </c>
      <c r="CS242" s="1">
        <f t="shared" si="14"/>
        <v>14</v>
      </c>
      <c r="CT242" s="1">
        <f t="shared" si="15"/>
        <v>74</v>
      </c>
      <c r="CU242" s="1">
        <v>3.0</v>
      </c>
      <c r="CV242" s="1">
        <v>2.0</v>
      </c>
      <c r="CW242" s="1">
        <v>3.0</v>
      </c>
      <c r="CX242" s="1">
        <v>3.0</v>
      </c>
      <c r="CY242" s="1">
        <v>3.0</v>
      </c>
      <c r="CZ242" s="1">
        <v>3.0</v>
      </c>
      <c r="DA242" s="1">
        <v>3.0</v>
      </c>
      <c r="DB242" s="1">
        <v>3.0</v>
      </c>
      <c r="DC242" s="1">
        <v>3.0</v>
      </c>
      <c r="DD242" s="1">
        <v>2.0</v>
      </c>
      <c r="DE242" s="1">
        <v>2.0</v>
      </c>
      <c r="DF242" s="1">
        <v>3.0</v>
      </c>
      <c r="DG242" s="1">
        <v>2.0</v>
      </c>
      <c r="DH242" s="1">
        <v>3.0</v>
      </c>
      <c r="DI242" s="1"/>
      <c r="DJ242" s="1">
        <v>3.0</v>
      </c>
      <c r="DK242" s="1">
        <v>2.0</v>
      </c>
      <c r="DL242" s="1">
        <v>3.0</v>
      </c>
      <c r="DM242" s="1">
        <v>3.0</v>
      </c>
      <c r="DN242" s="1">
        <v>3.0</v>
      </c>
      <c r="DO242" s="1">
        <v>3.0</v>
      </c>
      <c r="DP242" s="1">
        <v>3.0</v>
      </c>
      <c r="DQ242" s="1">
        <f t="shared" si="16"/>
        <v>14</v>
      </c>
      <c r="DR242" s="1">
        <f t="shared" si="17"/>
        <v>11</v>
      </c>
      <c r="DS242" s="1">
        <f t="shared" ref="DS242:DT242" si="2127">SUM(CW242+DC242+DI242)</f>
        <v>6</v>
      </c>
      <c r="DT242" s="1">
        <f t="shared" si="2127"/>
        <v>8</v>
      </c>
      <c r="DU242" s="1">
        <f t="shared" si="19"/>
        <v>7</v>
      </c>
      <c r="DV242" s="1">
        <f t="shared" si="20"/>
        <v>12</v>
      </c>
      <c r="DW242" s="1">
        <f t="shared" si="21"/>
        <v>58</v>
      </c>
      <c r="DX242" s="1">
        <v>4.0</v>
      </c>
      <c r="DY242" s="1">
        <v>2.0</v>
      </c>
      <c r="DZ242" s="1">
        <v>4.0</v>
      </c>
      <c r="EA242" s="1">
        <v>3.0</v>
      </c>
      <c r="EB242" s="1">
        <v>4.0</v>
      </c>
      <c r="EC242" s="1">
        <v>4.0</v>
      </c>
      <c r="ED242" s="1">
        <v>4.0</v>
      </c>
      <c r="EE242" s="1">
        <v>2.0</v>
      </c>
      <c r="EF242" s="1">
        <v>4.0</v>
      </c>
      <c r="EG242" s="1">
        <v>4.0</v>
      </c>
      <c r="EH242" s="1">
        <v>4.0</v>
      </c>
      <c r="EI242" s="1">
        <v>2.0</v>
      </c>
      <c r="EJ242" s="1">
        <v>2.0</v>
      </c>
      <c r="EK242" s="1">
        <v>4.0</v>
      </c>
      <c r="EL242" s="1">
        <v>4.0</v>
      </c>
      <c r="EM242" s="1">
        <v>4.0</v>
      </c>
      <c r="EN242" s="1">
        <v>4.0</v>
      </c>
      <c r="EO242" s="1">
        <v>4.0</v>
      </c>
      <c r="EP242" s="1">
        <v>2.0</v>
      </c>
      <c r="EQ242" s="1">
        <v>4.0</v>
      </c>
      <c r="ER242" s="1">
        <v>4.0</v>
      </c>
      <c r="ES242" s="1">
        <v>4.0</v>
      </c>
      <c r="ET242" s="1"/>
      <c r="EU242" s="1">
        <v>4.0</v>
      </c>
      <c r="EV242" s="1">
        <v>2.0</v>
      </c>
      <c r="EW242" s="1">
        <v>4.0</v>
      </c>
      <c r="EX242" s="1">
        <v>4.0</v>
      </c>
      <c r="EY242" s="1">
        <v>3.0</v>
      </c>
      <c r="EZ242" s="1">
        <v>4.0</v>
      </c>
      <c r="FA242" s="1">
        <v>2.0</v>
      </c>
      <c r="FB242" s="1">
        <v>4.0</v>
      </c>
      <c r="FC242" s="1">
        <v>4.0</v>
      </c>
      <c r="FD242" s="1">
        <v>4.0</v>
      </c>
      <c r="FE242" s="1">
        <v>2.0</v>
      </c>
      <c r="FF242" s="1">
        <v>4.0</v>
      </c>
      <c r="FG242" s="1">
        <v>4.0</v>
      </c>
      <c r="FH242" s="1">
        <v>4.0</v>
      </c>
      <c r="FI242" s="1">
        <v>4.0</v>
      </c>
      <c r="FJ242" s="1">
        <v>2.0</v>
      </c>
      <c r="FK242" s="1">
        <v>4.0</v>
      </c>
      <c r="FL242" s="1">
        <v>4.0</v>
      </c>
      <c r="FM242" s="1">
        <v>4.0</v>
      </c>
      <c r="FN242" s="1">
        <v>4.0</v>
      </c>
      <c r="FO242" s="1">
        <v>3.0</v>
      </c>
      <c r="FP242" s="1">
        <f t="shared" ref="FP242:GK242" si="2128">IF(FP$3="+",DX242,6-DX242)</f>
        <v>4</v>
      </c>
      <c r="FQ242" s="1">
        <f t="shared" si="2128"/>
        <v>4</v>
      </c>
      <c r="FR242" s="1">
        <f t="shared" si="2128"/>
        <v>4</v>
      </c>
      <c r="FS242" s="1">
        <f t="shared" si="2128"/>
        <v>3</v>
      </c>
      <c r="FT242" s="1">
        <f t="shared" si="2128"/>
        <v>4</v>
      </c>
      <c r="FU242" s="1">
        <f t="shared" si="2128"/>
        <v>2</v>
      </c>
      <c r="FV242" s="1">
        <f t="shared" si="2128"/>
        <v>4</v>
      </c>
      <c r="FW242" s="1">
        <f t="shared" si="2128"/>
        <v>4</v>
      </c>
      <c r="FX242" s="1">
        <f t="shared" si="2128"/>
        <v>2</v>
      </c>
      <c r="FY242" s="1">
        <f t="shared" si="2128"/>
        <v>4</v>
      </c>
      <c r="FZ242" s="1">
        <f t="shared" si="2128"/>
        <v>4</v>
      </c>
      <c r="GA242" s="1">
        <f t="shared" si="2128"/>
        <v>4</v>
      </c>
      <c r="GB242" s="1">
        <f t="shared" si="2128"/>
        <v>4</v>
      </c>
      <c r="GC242" s="1">
        <f t="shared" si="2128"/>
        <v>4</v>
      </c>
      <c r="GD242" s="1">
        <f t="shared" si="2128"/>
        <v>2</v>
      </c>
      <c r="GE242" s="1">
        <f t="shared" si="2128"/>
        <v>2</v>
      </c>
      <c r="GF242" s="1">
        <f t="shared" si="2128"/>
        <v>4</v>
      </c>
      <c r="GG242" s="1">
        <f t="shared" si="2128"/>
        <v>2</v>
      </c>
      <c r="GH242" s="1">
        <f t="shared" si="2128"/>
        <v>4</v>
      </c>
      <c r="GI242" s="1">
        <f t="shared" si="2128"/>
        <v>4</v>
      </c>
      <c r="GJ242" s="1">
        <f t="shared" si="2128"/>
        <v>4</v>
      </c>
      <c r="GK242" s="1">
        <f t="shared" si="2128"/>
        <v>2</v>
      </c>
      <c r="GL242" s="1"/>
      <c r="GM242" s="1">
        <f t="shared" ref="GM242:HG242" si="2129">IF(GM$3="+",EU242,6-EU242)</f>
        <v>2</v>
      </c>
      <c r="GN242" s="1">
        <f t="shared" si="2129"/>
        <v>4</v>
      </c>
      <c r="GO242" s="1">
        <f t="shared" si="2129"/>
        <v>4</v>
      </c>
      <c r="GP242" s="1">
        <f t="shared" si="2129"/>
        <v>4</v>
      </c>
      <c r="GQ242" s="1">
        <f t="shared" si="2129"/>
        <v>3</v>
      </c>
      <c r="GR242" s="1">
        <f t="shared" si="2129"/>
        <v>4</v>
      </c>
      <c r="GS242" s="1">
        <f t="shared" si="2129"/>
        <v>4</v>
      </c>
      <c r="GT242" s="1">
        <f t="shared" si="2129"/>
        <v>4</v>
      </c>
      <c r="GU242" s="1">
        <f t="shared" si="2129"/>
        <v>4</v>
      </c>
      <c r="GV242" s="1">
        <f t="shared" si="2129"/>
        <v>2</v>
      </c>
      <c r="GW242" s="1">
        <f t="shared" si="2129"/>
        <v>2</v>
      </c>
      <c r="GX242" s="1">
        <f t="shared" si="2129"/>
        <v>4</v>
      </c>
      <c r="GY242" s="1">
        <f t="shared" si="2129"/>
        <v>4</v>
      </c>
      <c r="GZ242" s="1">
        <f t="shared" si="2129"/>
        <v>4</v>
      </c>
      <c r="HA242" s="1">
        <f t="shared" si="2129"/>
        <v>2</v>
      </c>
      <c r="HB242" s="1">
        <f t="shared" si="2129"/>
        <v>2</v>
      </c>
      <c r="HC242" s="1">
        <f t="shared" si="2129"/>
        <v>4</v>
      </c>
      <c r="HD242" s="1">
        <f t="shared" si="2129"/>
        <v>4</v>
      </c>
      <c r="HE242" s="1">
        <f t="shared" si="2129"/>
        <v>2</v>
      </c>
      <c r="HF242" s="1">
        <f t="shared" si="2129"/>
        <v>4</v>
      </c>
      <c r="HG242" s="1">
        <f t="shared" si="2129"/>
        <v>3</v>
      </c>
      <c r="HH242" s="1">
        <v>4.0</v>
      </c>
      <c r="HI242" s="1">
        <v>2.0</v>
      </c>
      <c r="HJ242" s="1">
        <v>4.0</v>
      </c>
      <c r="HK242" s="1">
        <v>3.0</v>
      </c>
      <c r="HL242" s="1">
        <v>4.0</v>
      </c>
      <c r="HM242" s="1">
        <v>4.0</v>
      </c>
      <c r="HN242" s="1">
        <v>4.0</v>
      </c>
      <c r="HO242" s="1">
        <v>2.0</v>
      </c>
      <c r="HP242" s="1">
        <v>4.0</v>
      </c>
      <c r="HQ242" s="1">
        <v>4.0</v>
      </c>
      <c r="HR242" s="1">
        <v>4.0</v>
      </c>
      <c r="HS242" s="1">
        <v>2.0</v>
      </c>
      <c r="HT242" s="1">
        <v>2.0</v>
      </c>
      <c r="HU242" s="1">
        <v>4.0</v>
      </c>
      <c r="HV242" s="1">
        <v>4.0</v>
      </c>
      <c r="HW242" s="1">
        <v>4.0</v>
      </c>
      <c r="HX242" s="1">
        <v>4.0</v>
      </c>
      <c r="HY242" s="1">
        <v>4.0</v>
      </c>
      <c r="HZ242" s="1">
        <v>2.0</v>
      </c>
      <c r="IA242" s="1">
        <v>4.0</v>
      </c>
      <c r="IB242" s="1">
        <v>4.0</v>
      </c>
      <c r="IC242" s="1">
        <v>4.0</v>
      </c>
      <c r="ID242" s="1"/>
      <c r="IE242" s="1">
        <v>4.0</v>
      </c>
      <c r="IF242" s="1">
        <v>2.0</v>
      </c>
      <c r="IG242" s="1">
        <v>4.0</v>
      </c>
      <c r="IH242" s="1">
        <v>4.0</v>
      </c>
      <c r="II242" s="1">
        <v>3.0</v>
      </c>
      <c r="IJ242" s="1">
        <v>4.0</v>
      </c>
      <c r="IK242" s="1">
        <v>2.0</v>
      </c>
      <c r="IL242" s="1">
        <v>4.0</v>
      </c>
      <c r="IM242" s="1">
        <v>4.0</v>
      </c>
      <c r="IN242" s="1">
        <v>4.0</v>
      </c>
      <c r="IO242" s="1">
        <v>2.0</v>
      </c>
      <c r="IP242" s="1">
        <v>4.0</v>
      </c>
      <c r="IQ242" s="1">
        <v>4.0</v>
      </c>
      <c r="IR242" s="1">
        <v>4.0</v>
      </c>
      <c r="IS242" s="1">
        <v>4.0</v>
      </c>
      <c r="IT242" s="1">
        <v>2.0</v>
      </c>
      <c r="IU242" s="1">
        <v>4.0</v>
      </c>
      <c r="IV242" s="1">
        <v>4.0</v>
      </c>
      <c r="IW242" s="1">
        <v>4.0</v>
      </c>
      <c r="IX242" s="1">
        <v>4.0</v>
      </c>
      <c r="IY242" s="1">
        <v>3.0</v>
      </c>
      <c r="IZ242" s="1">
        <f t="shared" ref="IZ242:KQ242" si="2130">IF(IZ$3="+",HH242,6-HH242)</f>
        <v>4</v>
      </c>
      <c r="JA242" s="1">
        <f t="shared" si="2130"/>
        <v>4</v>
      </c>
      <c r="JB242" s="1">
        <f t="shared" si="2130"/>
        <v>4</v>
      </c>
      <c r="JC242" s="1">
        <f t="shared" si="2130"/>
        <v>3</v>
      </c>
      <c r="JD242" s="1">
        <f t="shared" si="2130"/>
        <v>4</v>
      </c>
      <c r="JE242" s="1">
        <f t="shared" si="2130"/>
        <v>2</v>
      </c>
      <c r="JF242" s="1">
        <f t="shared" si="2130"/>
        <v>4</v>
      </c>
      <c r="JG242" s="1">
        <f t="shared" si="2130"/>
        <v>4</v>
      </c>
      <c r="JH242" s="1">
        <f t="shared" si="2130"/>
        <v>2</v>
      </c>
      <c r="JI242" s="1">
        <f t="shared" si="2130"/>
        <v>4</v>
      </c>
      <c r="JJ242" s="1">
        <f t="shared" si="2130"/>
        <v>4</v>
      </c>
      <c r="JK242" s="1">
        <f t="shared" si="2130"/>
        <v>4</v>
      </c>
      <c r="JL242" s="1">
        <f t="shared" si="2130"/>
        <v>4</v>
      </c>
      <c r="JM242" s="1">
        <f t="shared" si="2130"/>
        <v>4</v>
      </c>
      <c r="JN242" s="1">
        <f t="shared" si="2130"/>
        <v>4</v>
      </c>
      <c r="JO242" s="1">
        <f t="shared" si="2130"/>
        <v>2</v>
      </c>
      <c r="JP242" s="1">
        <f t="shared" si="2130"/>
        <v>4</v>
      </c>
      <c r="JQ242" s="1">
        <f t="shared" si="2130"/>
        <v>2</v>
      </c>
      <c r="JR242" s="1">
        <f t="shared" si="2130"/>
        <v>4</v>
      </c>
      <c r="JS242" s="1">
        <f t="shared" si="2130"/>
        <v>4</v>
      </c>
      <c r="JT242" s="1">
        <f t="shared" si="2130"/>
        <v>4</v>
      </c>
      <c r="JU242" s="1">
        <f t="shared" si="2130"/>
        <v>2</v>
      </c>
      <c r="JV242" s="1" t="str">
        <f t="shared" si="2130"/>
        <v/>
      </c>
      <c r="JW242" s="1">
        <f t="shared" si="2130"/>
        <v>4</v>
      </c>
      <c r="JX242" s="1">
        <f t="shared" si="2130"/>
        <v>4</v>
      </c>
      <c r="JY242" s="1">
        <f t="shared" si="2130"/>
        <v>4</v>
      </c>
      <c r="JZ242" s="1">
        <f t="shared" si="2130"/>
        <v>2</v>
      </c>
      <c r="KA242" s="1">
        <f t="shared" si="2130"/>
        <v>3</v>
      </c>
      <c r="KB242" s="1">
        <f t="shared" si="2130"/>
        <v>4</v>
      </c>
      <c r="KC242" s="1">
        <f t="shared" si="2130"/>
        <v>2</v>
      </c>
      <c r="KD242" s="1">
        <f t="shared" si="2130"/>
        <v>4</v>
      </c>
      <c r="KE242" s="1">
        <f t="shared" si="2130"/>
        <v>4</v>
      </c>
      <c r="KF242" s="1">
        <f t="shared" si="2130"/>
        <v>2</v>
      </c>
      <c r="KG242" s="1">
        <f t="shared" si="2130"/>
        <v>2</v>
      </c>
      <c r="KH242" s="1">
        <f t="shared" si="2130"/>
        <v>2</v>
      </c>
      <c r="KI242" s="1">
        <f t="shared" si="2130"/>
        <v>4</v>
      </c>
      <c r="KJ242" s="1">
        <f t="shared" si="2130"/>
        <v>4</v>
      </c>
      <c r="KK242" s="1">
        <f t="shared" si="2130"/>
        <v>4</v>
      </c>
      <c r="KL242" s="1">
        <f t="shared" si="2130"/>
        <v>2</v>
      </c>
      <c r="KM242" s="1">
        <f t="shared" si="2130"/>
        <v>4</v>
      </c>
      <c r="KN242" s="1">
        <f t="shared" si="2130"/>
        <v>4</v>
      </c>
      <c r="KO242" s="1">
        <f t="shared" si="2130"/>
        <v>2</v>
      </c>
      <c r="KP242" s="1">
        <f t="shared" si="2130"/>
        <v>4</v>
      </c>
      <c r="KQ242" s="1">
        <f t="shared" si="2130"/>
        <v>3</v>
      </c>
      <c r="KR242" s="1">
        <f t="shared" si="24"/>
        <v>145</v>
      </c>
      <c r="KS242" s="1">
        <f t="shared" si="25"/>
        <v>28</v>
      </c>
      <c r="KT242" s="1">
        <f t="shared" si="26"/>
        <v>29</v>
      </c>
      <c r="KU242" s="1">
        <f t="shared" si="27"/>
        <v>30</v>
      </c>
      <c r="KV242" s="1">
        <f t="shared" si="28"/>
        <v>25</v>
      </c>
      <c r="KW242" s="1">
        <f t="shared" si="29"/>
        <v>33</v>
      </c>
      <c r="KX242" s="1">
        <v>4.0</v>
      </c>
      <c r="KY242" s="1">
        <v>4.0</v>
      </c>
      <c r="KZ242" s="1">
        <v>4.0</v>
      </c>
      <c r="LA242" s="1">
        <v>2.0</v>
      </c>
      <c r="LB242" s="1">
        <v>2.0</v>
      </c>
      <c r="LC242" s="1">
        <v>4.0</v>
      </c>
      <c r="LD242" s="1">
        <v>4.0</v>
      </c>
      <c r="LE242" s="1">
        <v>4.0</v>
      </c>
      <c r="LF242" s="1">
        <v>2.0</v>
      </c>
      <c r="LG242" s="1">
        <v>4.0</v>
      </c>
      <c r="LH242" s="1">
        <v>4.0</v>
      </c>
      <c r="LI242" s="1">
        <v>3.0</v>
      </c>
      <c r="LJ242" s="1">
        <v>2.0</v>
      </c>
      <c r="LK242" s="1">
        <v>4.0</v>
      </c>
      <c r="LL242" s="1">
        <v>4.0</v>
      </c>
      <c r="LM242" s="1">
        <v>4.0</v>
      </c>
      <c r="LN242" s="1">
        <v>4.0</v>
      </c>
      <c r="LO242" s="1">
        <v>4.0</v>
      </c>
      <c r="LP242" s="1">
        <v>2.0</v>
      </c>
      <c r="LQ242" s="1">
        <v>4.0</v>
      </c>
      <c r="LR242" s="1">
        <v>4.0</v>
      </c>
      <c r="LS242" s="1">
        <v>4.0</v>
      </c>
      <c r="LT242" s="1">
        <v>4.0</v>
      </c>
      <c r="LU242" s="1">
        <v>4.0</v>
      </c>
      <c r="LV242" s="1">
        <v>4.0</v>
      </c>
      <c r="LW242" s="1">
        <v>4.0</v>
      </c>
      <c r="LX242" s="1">
        <v>4.0</v>
      </c>
      <c r="LY242" s="1">
        <v>4.0</v>
      </c>
      <c r="LZ242" s="1">
        <v>4.0</v>
      </c>
      <c r="MA242" s="1">
        <f t="shared" si="557"/>
        <v>4</v>
      </c>
      <c r="MB242" s="1">
        <f t="shared" ref="MB242:NC242" si="2131">IF(MB$3="+",KY242,6-KY242)</f>
        <v>2</v>
      </c>
      <c r="MC242" s="1">
        <f t="shared" si="2131"/>
        <v>4</v>
      </c>
      <c r="MD242" s="1">
        <f t="shared" si="2131"/>
        <v>4</v>
      </c>
      <c r="ME242" s="1">
        <f t="shared" si="2131"/>
        <v>4</v>
      </c>
      <c r="MF242" s="1">
        <f t="shared" si="2131"/>
        <v>4</v>
      </c>
      <c r="MG242" s="1">
        <f t="shared" si="2131"/>
        <v>4</v>
      </c>
      <c r="MH242" s="1">
        <f t="shared" si="2131"/>
        <v>2</v>
      </c>
      <c r="MI242" s="1">
        <f t="shared" si="2131"/>
        <v>4</v>
      </c>
      <c r="MJ242" s="1">
        <f t="shared" si="2131"/>
        <v>4</v>
      </c>
      <c r="MK242" s="1">
        <f t="shared" si="2131"/>
        <v>4</v>
      </c>
      <c r="ML242" s="1">
        <f t="shared" si="2131"/>
        <v>3</v>
      </c>
      <c r="MM242" s="1">
        <f t="shared" si="2131"/>
        <v>4</v>
      </c>
      <c r="MN242" s="1">
        <f t="shared" si="2131"/>
        <v>4</v>
      </c>
      <c r="MO242" s="1">
        <f t="shared" si="2131"/>
        <v>4</v>
      </c>
      <c r="MP242" s="1">
        <f t="shared" si="2131"/>
        <v>4</v>
      </c>
      <c r="MQ242" s="1">
        <f t="shared" si="2131"/>
        <v>4</v>
      </c>
      <c r="MR242" s="1">
        <f t="shared" si="2131"/>
        <v>4</v>
      </c>
      <c r="MS242" s="1">
        <f t="shared" si="2131"/>
        <v>4</v>
      </c>
      <c r="MT242" s="1">
        <f t="shared" si="2131"/>
        <v>4</v>
      </c>
      <c r="MU242" s="1">
        <f t="shared" si="2131"/>
        <v>4</v>
      </c>
      <c r="MV242" s="1">
        <f t="shared" si="2131"/>
        <v>2</v>
      </c>
      <c r="MW242" s="1">
        <f t="shared" si="2131"/>
        <v>2</v>
      </c>
      <c r="MX242" s="1">
        <f t="shared" si="2131"/>
        <v>4</v>
      </c>
      <c r="MY242" s="1">
        <f t="shared" si="2131"/>
        <v>4</v>
      </c>
      <c r="MZ242" s="1">
        <f t="shared" si="2131"/>
        <v>2</v>
      </c>
      <c r="NA242" s="1">
        <f t="shared" si="2131"/>
        <v>4</v>
      </c>
      <c r="NB242" s="1">
        <f t="shared" si="2131"/>
        <v>4</v>
      </c>
      <c r="NC242" s="1">
        <f t="shared" si="2131"/>
        <v>4</v>
      </c>
      <c r="ND242" s="1">
        <f t="shared" si="31"/>
        <v>16</v>
      </c>
      <c r="NE242" s="1">
        <f t="shared" si="32"/>
        <v>13</v>
      </c>
      <c r="NF242" s="1">
        <f t="shared" si="33"/>
        <v>22</v>
      </c>
      <c r="NG242" s="1">
        <f t="shared" si="34"/>
        <v>20</v>
      </c>
      <c r="NH242" s="1">
        <f t="shared" si="35"/>
        <v>14</v>
      </c>
      <c r="NI242" s="1">
        <f t="shared" si="36"/>
        <v>20</v>
      </c>
      <c r="NJ242" s="1">
        <f t="shared" si="70"/>
        <v>105</v>
      </c>
      <c r="NK242" s="1">
        <v>3.0</v>
      </c>
      <c r="NL242" s="1">
        <v>3.0</v>
      </c>
      <c r="NM242" s="1">
        <v>2.0</v>
      </c>
      <c r="NN242" s="1">
        <v>2.0</v>
      </c>
      <c r="NO242" s="1">
        <v>2.0</v>
      </c>
      <c r="NP242" s="1">
        <v>2.0</v>
      </c>
      <c r="NQ242" s="1">
        <v>2.0</v>
      </c>
      <c r="NR242" s="1">
        <v>2.0</v>
      </c>
      <c r="NS242" s="1">
        <v>2.0</v>
      </c>
      <c r="NT242" s="1">
        <v>2.0</v>
      </c>
      <c r="NU242" s="1">
        <v>2.0</v>
      </c>
      <c r="NV242" s="1">
        <v>2.0</v>
      </c>
      <c r="NW242" s="1">
        <v>2.0</v>
      </c>
      <c r="NX242" s="1">
        <v>3.0</v>
      </c>
      <c r="NY242" s="1">
        <v>2.0</v>
      </c>
      <c r="NZ242" s="1">
        <v>3.0</v>
      </c>
      <c r="OA242" s="1">
        <v>2.0</v>
      </c>
      <c r="OB242" s="1">
        <v>2.0</v>
      </c>
      <c r="OC242" s="1">
        <v>2.0</v>
      </c>
      <c r="OD242" s="1">
        <v>3.0</v>
      </c>
      <c r="OE242" s="1">
        <v>2.0</v>
      </c>
      <c r="OF242" s="1">
        <f t="shared" si="37"/>
        <v>13</v>
      </c>
      <c r="OG242" s="1">
        <f t="shared" si="38"/>
        <v>27</v>
      </c>
      <c r="OH242" s="1">
        <f t="shared" si="39"/>
        <v>40</v>
      </c>
      <c r="OI242" s="1">
        <v>4.0</v>
      </c>
      <c r="OJ242" s="1">
        <v>2.0</v>
      </c>
      <c r="OK242" s="1">
        <v>4.0</v>
      </c>
      <c r="OL242" s="1">
        <v>4.0</v>
      </c>
      <c r="OM242" s="1">
        <v>4.0</v>
      </c>
      <c r="ON242" s="1">
        <v>4.0</v>
      </c>
      <c r="OO242" s="1">
        <v>4.0</v>
      </c>
      <c r="OP242" s="1">
        <v>3.0</v>
      </c>
      <c r="OQ242" s="1">
        <v>4.0</v>
      </c>
      <c r="OR242" s="1">
        <v>4.0</v>
      </c>
      <c r="OS242" s="1">
        <v>4.0</v>
      </c>
      <c r="OT242" s="1">
        <v>4.0</v>
      </c>
      <c r="OU242" s="1">
        <v>4.0</v>
      </c>
      <c r="OV242" s="1">
        <v>4.0</v>
      </c>
      <c r="OW242" s="1">
        <v>4.0</v>
      </c>
      <c r="OX242" s="1">
        <v>4.0</v>
      </c>
      <c r="OY242" s="1">
        <v>4.0</v>
      </c>
      <c r="OZ242" s="1">
        <v>4.0</v>
      </c>
      <c r="PA242" s="1">
        <v>4.0</v>
      </c>
      <c r="PB242" s="1">
        <v>4.0</v>
      </c>
      <c r="PC242" s="1">
        <v>4.0</v>
      </c>
      <c r="PD242" s="1">
        <v>4.0</v>
      </c>
      <c r="PE242" s="1">
        <v>4.0</v>
      </c>
      <c r="PF242" s="1">
        <v>4.0</v>
      </c>
      <c r="PG242" s="1">
        <v>4.0</v>
      </c>
      <c r="PH242" s="1">
        <v>4.0</v>
      </c>
      <c r="PI242" s="1">
        <v>4.0</v>
      </c>
      <c r="PJ242" s="1">
        <v>4.0</v>
      </c>
      <c r="PK242" s="1">
        <v>4.0</v>
      </c>
      <c r="PL242" s="1">
        <f t="shared" ref="PL242:QN242" si="2132">IF(PL$3="+",OI242,6-OI242)</f>
        <v>2</v>
      </c>
      <c r="PM242" s="1">
        <f t="shared" si="2132"/>
        <v>2</v>
      </c>
      <c r="PN242" s="1">
        <f t="shared" si="2132"/>
        <v>4</v>
      </c>
      <c r="PO242" s="1">
        <f t="shared" si="2132"/>
        <v>4</v>
      </c>
      <c r="PP242" s="1">
        <f t="shared" si="2132"/>
        <v>4</v>
      </c>
      <c r="PQ242" s="1">
        <f t="shared" si="2132"/>
        <v>2</v>
      </c>
      <c r="PR242" s="1">
        <f t="shared" si="2132"/>
        <v>4</v>
      </c>
      <c r="PS242" s="1">
        <f t="shared" si="2132"/>
        <v>3</v>
      </c>
      <c r="PT242" s="1">
        <f t="shared" si="2132"/>
        <v>2</v>
      </c>
      <c r="PU242" s="1">
        <f t="shared" si="2132"/>
        <v>2</v>
      </c>
      <c r="PV242" s="1">
        <f t="shared" si="2132"/>
        <v>2</v>
      </c>
      <c r="PW242" s="1">
        <f t="shared" si="2132"/>
        <v>2</v>
      </c>
      <c r="PX242" s="1">
        <f t="shared" si="2132"/>
        <v>2</v>
      </c>
      <c r="PY242" s="1">
        <f t="shared" si="2132"/>
        <v>2</v>
      </c>
      <c r="PZ242" s="1">
        <f t="shared" si="2132"/>
        <v>4</v>
      </c>
      <c r="QA242" s="1">
        <f t="shared" si="2132"/>
        <v>4</v>
      </c>
      <c r="QB242" s="1">
        <f t="shared" si="2132"/>
        <v>4</v>
      </c>
      <c r="QC242" s="1">
        <f t="shared" si="2132"/>
        <v>2</v>
      </c>
      <c r="QD242" s="1">
        <f t="shared" si="2132"/>
        <v>4</v>
      </c>
      <c r="QE242" s="1">
        <f t="shared" si="2132"/>
        <v>2</v>
      </c>
      <c r="QF242" s="1">
        <f t="shared" si="2132"/>
        <v>4</v>
      </c>
      <c r="QG242" s="1">
        <f t="shared" si="2132"/>
        <v>2</v>
      </c>
      <c r="QH242" s="1">
        <f t="shared" si="2132"/>
        <v>4</v>
      </c>
      <c r="QI242" s="1">
        <f t="shared" si="2132"/>
        <v>4</v>
      </c>
      <c r="QJ242" s="1">
        <f t="shared" si="2132"/>
        <v>4</v>
      </c>
      <c r="QK242" s="1">
        <f t="shared" si="2132"/>
        <v>2</v>
      </c>
      <c r="QL242" s="1">
        <f t="shared" si="2132"/>
        <v>4</v>
      </c>
      <c r="QM242" s="1">
        <f t="shared" si="2132"/>
        <v>4</v>
      </c>
      <c r="QN242" s="1">
        <f t="shared" si="2132"/>
        <v>2</v>
      </c>
      <c r="QO242" s="1">
        <f t="shared" si="41"/>
        <v>87</v>
      </c>
      <c r="QP242" s="1">
        <f t="shared" si="42"/>
        <v>36</v>
      </c>
      <c r="QQ242" s="1">
        <f t="shared" si="43"/>
        <v>51</v>
      </c>
      <c r="QR242" s="1">
        <v>2.0</v>
      </c>
      <c r="QS242" s="1">
        <v>2.0</v>
      </c>
      <c r="QT242" s="1">
        <v>3.0</v>
      </c>
      <c r="QU242" s="1">
        <v>2.0</v>
      </c>
      <c r="QV242" s="1">
        <v>2.0</v>
      </c>
      <c r="QW242" s="1">
        <v>3.0</v>
      </c>
      <c r="QX242" s="1">
        <v>3.0</v>
      </c>
      <c r="QY242" s="1">
        <v>3.0</v>
      </c>
      <c r="QZ242" s="1">
        <v>3.0</v>
      </c>
      <c r="RA242" s="1">
        <v>3.0</v>
      </c>
      <c r="RB242" s="1">
        <v>3.0</v>
      </c>
      <c r="RC242" s="1">
        <v>2.0</v>
      </c>
      <c r="RD242" s="1">
        <v>3.0</v>
      </c>
      <c r="RE242" s="1">
        <v>2.0</v>
      </c>
      <c r="RF242" s="1">
        <v>3.0</v>
      </c>
      <c r="RG242" s="1">
        <v>2.0</v>
      </c>
      <c r="RH242" s="1">
        <v>2.0</v>
      </c>
      <c r="RI242" s="1">
        <v>3.0</v>
      </c>
      <c r="RJ242" s="1">
        <v>3.0</v>
      </c>
      <c r="RK242" s="1">
        <v>3.0</v>
      </c>
      <c r="RL242" s="1">
        <v>2.0</v>
      </c>
      <c r="RM242" s="1">
        <v>3.0</v>
      </c>
      <c r="RN242" s="1">
        <v>2.0</v>
      </c>
      <c r="RO242" s="1">
        <v>3.0</v>
      </c>
      <c r="RP242" s="1">
        <v>3.0</v>
      </c>
      <c r="RQ242" s="1">
        <v>3.0</v>
      </c>
      <c r="RR242" s="1">
        <v>2.0</v>
      </c>
      <c r="RS242" s="1">
        <v>3.0</v>
      </c>
      <c r="RT242" s="1">
        <v>2.0</v>
      </c>
      <c r="RU242" s="1">
        <v>3.0</v>
      </c>
      <c r="RV242" s="1">
        <v>2.0</v>
      </c>
      <c r="RW242" s="1">
        <v>3.0</v>
      </c>
      <c r="RX242" s="1">
        <v>3.0</v>
      </c>
      <c r="RY242" s="1">
        <v>2.0</v>
      </c>
      <c r="RZ242" s="1">
        <v>2.0</v>
      </c>
      <c r="SA242" s="1">
        <v>2.0</v>
      </c>
      <c r="SB242" s="1">
        <v>3.0</v>
      </c>
      <c r="SC242" s="1">
        <v>3.0</v>
      </c>
      <c r="SD242" s="1">
        <v>3.0</v>
      </c>
      <c r="SE242" s="1">
        <v>3.0</v>
      </c>
      <c r="SF242" s="1">
        <v>2.0</v>
      </c>
      <c r="SG242" s="1">
        <f t="shared" si="2010"/>
        <v>2</v>
      </c>
      <c r="SH242" s="1">
        <f t="shared" ref="SH242:TU242" si="2133">IF(SH$3="+",QS242,5-QS242)</f>
        <v>2</v>
      </c>
      <c r="SI242" s="1">
        <f t="shared" si="2133"/>
        <v>2</v>
      </c>
      <c r="SJ242" s="1">
        <f t="shared" si="2133"/>
        <v>2</v>
      </c>
      <c r="SK242" s="1">
        <f t="shared" si="2133"/>
        <v>2</v>
      </c>
      <c r="SL242" s="1">
        <f t="shared" si="2133"/>
        <v>2</v>
      </c>
      <c r="SM242" s="1">
        <f t="shared" si="2133"/>
        <v>3</v>
      </c>
      <c r="SN242" s="1">
        <f t="shared" si="2133"/>
        <v>2</v>
      </c>
      <c r="SO242" s="1">
        <f t="shared" si="2133"/>
        <v>2</v>
      </c>
      <c r="SP242" s="1">
        <f t="shared" si="2133"/>
        <v>2</v>
      </c>
      <c r="SQ242" s="1">
        <f t="shared" si="2133"/>
        <v>3</v>
      </c>
      <c r="SR242" s="1">
        <f t="shared" si="2133"/>
        <v>3</v>
      </c>
      <c r="SS242" s="1">
        <f t="shared" si="2133"/>
        <v>3</v>
      </c>
      <c r="ST242" s="1">
        <f t="shared" si="2133"/>
        <v>2</v>
      </c>
      <c r="SU242" s="1">
        <f t="shared" si="2133"/>
        <v>2</v>
      </c>
      <c r="SV242" s="1">
        <f t="shared" si="2133"/>
        <v>2</v>
      </c>
      <c r="SW242" s="1">
        <f t="shared" si="2133"/>
        <v>3</v>
      </c>
      <c r="SX242" s="1">
        <f t="shared" si="2133"/>
        <v>2</v>
      </c>
      <c r="SY242" s="1">
        <f t="shared" si="2133"/>
        <v>2</v>
      </c>
      <c r="SZ242" s="1">
        <f t="shared" si="2133"/>
        <v>2</v>
      </c>
      <c r="TA242" s="1">
        <f t="shared" si="2133"/>
        <v>3</v>
      </c>
      <c r="TB242" s="1">
        <f t="shared" si="2133"/>
        <v>3</v>
      </c>
      <c r="TC242" s="1">
        <f t="shared" si="2133"/>
        <v>3</v>
      </c>
      <c r="TD242" s="1">
        <f t="shared" si="2133"/>
        <v>3</v>
      </c>
      <c r="TE242" s="1">
        <f t="shared" si="2133"/>
        <v>3</v>
      </c>
      <c r="TF242" s="1">
        <f t="shared" si="2133"/>
        <v>2</v>
      </c>
      <c r="TG242" s="1">
        <f t="shared" si="2133"/>
        <v>3</v>
      </c>
      <c r="TH242" s="1">
        <f t="shared" si="2133"/>
        <v>3</v>
      </c>
      <c r="TI242" s="1">
        <f t="shared" si="2133"/>
        <v>2</v>
      </c>
      <c r="TJ242" s="1">
        <f t="shared" si="2133"/>
        <v>2</v>
      </c>
      <c r="TK242" s="1">
        <f t="shared" si="2133"/>
        <v>3</v>
      </c>
      <c r="TL242" s="1">
        <f t="shared" si="2133"/>
        <v>3</v>
      </c>
      <c r="TM242" s="1">
        <f t="shared" si="2133"/>
        <v>2</v>
      </c>
      <c r="TN242" s="1">
        <f t="shared" si="2133"/>
        <v>2</v>
      </c>
      <c r="TO242" s="1">
        <f t="shared" si="2133"/>
        <v>3</v>
      </c>
      <c r="TP242" s="1">
        <f t="shared" si="2133"/>
        <v>2</v>
      </c>
      <c r="TQ242" s="1">
        <f t="shared" si="2133"/>
        <v>2</v>
      </c>
      <c r="TR242" s="1">
        <f t="shared" si="2133"/>
        <v>3</v>
      </c>
      <c r="TS242" s="1">
        <f t="shared" si="2133"/>
        <v>3</v>
      </c>
      <c r="TT242" s="1">
        <f t="shared" si="2133"/>
        <v>3</v>
      </c>
      <c r="TU242" s="1">
        <f t="shared" si="2133"/>
        <v>3</v>
      </c>
      <c r="TV242" s="1">
        <f t="shared" si="45"/>
        <v>76</v>
      </c>
      <c r="TW242" s="1">
        <f t="shared" si="46"/>
        <v>18</v>
      </c>
      <c r="TX242" s="1">
        <f t="shared" si="47"/>
        <v>4</v>
      </c>
      <c r="TY242" s="1">
        <f t="shared" si="48"/>
        <v>9</v>
      </c>
      <c r="TZ242" s="1">
        <f t="shared" si="49"/>
        <v>5</v>
      </c>
      <c r="UA242" s="1">
        <f t="shared" si="50"/>
        <v>28</v>
      </c>
      <c r="UB242" s="1">
        <f t="shared" si="51"/>
        <v>6</v>
      </c>
      <c r="UC242" s="1">
        <f t="shared" si="52"/>
        <v>4</v>
      </c>
      <c r="UD242" s="1">
        <f t="shared" si="53"/>
        <v>5</v>
      </c>
      <c r="UE242" s="1">
        <f t="shared" si="54"/>
        <v>4</v>
      </c>
      <c r="UF242" s="1">
        <f t="shared" ref="UF242:UG242" si="2134">TS242</f>
        <v>3</v>
      </c>
      <c r="UG242" s="1">
        <f t="shared" si="2134"/>
        <v>3</v>
      </c>
      <c r="UH242" s="1">
        <f t="shared" si="56"/>
        <v>18</v>
      </c>
      <c r="UI242" s="1">
        <f t="shared" si="57"/>
        <v>2</v>
      </c>
      <c r="UJ242" s="1">
        <f t="shared" si="58"/>
        <v>4</v>
      </c>
      <c r="UK242" s="1">
        <f t="shared" si="59"/>
        <v>12</v>
      </c>
      <c r="UL242" s="1">
        <f t="shared" si="60"/>
        <v>12</v>
      </c>
      <c r="UM242" s="1">
        <f t="shared" si="61"/>
        <v>4</v>
      </c>
      <c r="UN242" s="1">
        <f t="shared" si="62"/>
        <v>5</v>
      </c>
      <c r="UO242" s="1">
        <f t="shared" si="63"/>
        <v>3</v>
      </c>
      <c r="UP242" s="6">
        <v>1.0</v>
      </c>
      <c r="UQ242" s="6">
        <v>1.0</v>
      </c>
      <c r="UR242" s="6">
        <v>1.0</v>
      </c>
      <c r="US242" s="6">
        <v>1.0</v>
      </c>
      <c r="UT242" s="6">
        <v>1.0</v>
      </c>
      <c r="UU242" s="6">
        <v>1.0</v>
      </c>
      <c r="UV242" s="6">
        <v>1.0</v>
      </c>
      <c r="UW242" s="6">
        <v>1.0</v>
      </c>
      <c r="UX242" s="6">
        <v>1.0</v>
      </c>
      <c r="UY242" s="6">
        <v>1.0</v>
      </c>
      <c r="UZ242" s="6">
        <v>1.0</v>
      </c>
      <c r="VA242" s="6">
        <v>1.0</v>
      </c>
      <c r="VB242" s="6">
        <v>1.0</v>
      </c>
      <c r="VC242" s="6">
        <v>1.0</v>
      </c>
      <c r="VD242" s="6">
        <v>2.0</v>
      </c>
      <c r="VE242" s="6">
        <v>1.0</v>
      </c>
      <c r="VF242" s="6">
        <v>1.0</v>
      </c>
      <c r="VG242" s="6">
        <v>1.0</v>
      </c>
      <c r="VH242" s="6"/>
      <c r="VI242" s="6"/>
      <c r="VJ242" s="6"/>
      <c r="VK242" s="6"/>
      <c r="VL242" s="6"/>
      <c r="VM242" s="6">
        <v>1.0</v>
      </c>
      <c r="VN242" s="6">
        <v>1.0</v>
      </c>
      <c r="VO242" s="6">
        <v>1.0</v>
      </c>
      <c r="VP242" s="6">
        <v>1.0</v>
      </c>
      <c r="VQ242" s="6">
        <v>1.0</v>
      </c>
      <c r="VR242" s="6">
        <v>1.0</v>
      </c>
      <c r="VS242" s="6">
        <v>1.0</v>
      </c>
      <c r="VT242" s="6">
        <v>1.0</v>
      </c>
      <c r="VU242" s="6">
        <v>2.0</v>
      </c>
      <c r="VV242" s="6">
        <v>1.0</v>
      </c>
      <c r="VW242" s="6">
        <v>1.0</v>
      </c>
      <c r="VX242" s="6">
        <v>2.0</v>
      </c>
      <c r="VY242" s="6">
        <v>1.0</v>
      </c>
      <c r="VZ242" s="6" t="s">
        <v>1892</v>
      </c>
      <c r="WA242" s="9">
        <v>23.0</v>
      </c>
      <c r="WB242" s="1">
        <v>1.0</v>
      </c>
      <c r="WC242" s="1">
        <v>2.0</v>
      </c>
      <c r="WD242" s="1">
        <v>2.0</v>
      </c>
      <c r="WE242" s="1">
        <v>2.0</v>
      </c>
      <c r="WF242" s="1">
        <v>1.0</v>
      </c>
      <c r="WG242" s="1">
        <v>2.0</v>
      </c>
      <c r="WH242" s="1">
        <v>1.0</v>
      </c>
      <c r="WI242" s="1">
        <v>2.0</v>
      </c>
      <c r="WJ242" s="1">
        <v>2.0</v>
      </c>
      <c r="WK242" s="1">
        <v>2.0</v>
      </c>
      <c r="WL242" s="1">
        <v>1.0</v>
      </c>
      <c r="WM242" s="1">
        <v>2.0</v>
      </c>
      <c r="WN242" s="1">
        <v>1.0</v>
      </c>
      <c r="WO242" s="1">
        <v>2.0</v>
      </c>
      <c r="WP242" s="1">
        <v>2.0</v>
      </c>
      <c r="WQ242" s="1">
        <f t="shared" ref="WQ242:XE242" si="2135">IF(WQ$3="+",WB242,3-WB242)</f>
        <v>2</v>
      </c>
      <c r="WR242" s="1">
        <f t="shared" si="2135"/>
        <v>2</v>
      </c>
      <c r="WS242" s="1">
        <f t="shared" si="2135"/>
        <v>2</v>
      </c>
      <c r="WT242" s="1">
        <f t="shared" si="2135"/>
        <v>2</v>
      </c>
      <c r="WU242" s="1">
        <f t="shared" si="2135"/>
        <v>2</v>
      </c>
      <c r="WV242" s="1">
        <f t="shared" si="2135"/>
        <v>2</v>
      </c>
      <c r="WW242" s="1">
        <f t="shared" si="2135"/>
        <v>2</v>
      </c>
      <c r="WX242" s="1">
        <f t="shared" si="2135"/>
        <v>2</v>
      </c>
      <c r="WY242" s="1">
        <f t="shared" si="2135"/>
        <v>2</v>
      </c>
      <c r="WZ242" s="1">
        <f t="shared" si="2135"/>
        <v>2</v>
      </c>
      <c r="XA242" s="1">
        <f t="shared" si="2135"/>
        <v>2</v>
      </c>
      <c r="XB242" s="1">
        <f t="shared" si="2135"/>
        <v>2</v>
      </c>
      <c r="XC242" s="1">
        <f t="shared" si="2135"/>
        <v>2</v>
      </c>
      <c r="XD242" s="1">
        <f t="shared" si="2135"/>
        <v>2</v>
      </c>
      <c r="XE242" s="1">
        <f t="shared" si="2135"/>
        <v>2</v>
      </c>
      <c r="XF242" s="1">
        <f t="shared" si="65"/>
        <v>30</v>
      </c>
      <c r="XG242" s="1">
        <v>0.0</v>
      </c>
      <c r="XH242" s="9"/>
      <c r="XI242" s="9"/>
    </row>
    <row r="243" ht="15.0" customHeight="1">
      <c r="A243" s="1" t="s">
        <v>573</v>
      </c>
      <c r="B243" s="1" t="s">
        <v>553</v>
      </c>
      <c r="C243" s="1" t="s">
        <v>1893</v>
      </c>
      <c r="D243" s="1"/>
      <c r="E243" s="1" t="s">
        <v>1894</v>
      </c>
      <c r="F243" s="1" t="s">
        <v>1895</v>
      </c>
      <c r="G243" s="1" t="s">
        <v>1896</v>
      </c>
      <c r="H243" s="1" t="s">
        <v>1897</v>
      </c>
      <c r="I243" s="1">
        <v>1.0</v>
      </c>
      <c r="J243" s="1">
        <v>1.9440204E7</v>
      </c>
      <c r="K243" s="1">
        <v>73.0</v>
      </c>
      <c r="L243" s="1">
        <v>2.0170125E7</v>
      </c>
      <c r="M243" s="1">
        <v>2.0</v>
      </c>
      <c r="N243" s="1">
        <v>2.0</v>
      </c>
      <c r="O243" s="1">
        <v>2.0</v>
      </c>
      <c r="P243" s="1"/>
      <c r="Q243" s="1">
        <v>2.0</v>
      </c>
      <c r="R243" s="1"/>
      <c r="S243" s="1">
        <v>2.0</v>
      </c>
      <c r="T243" s="1" t="s">
        <v>560</v>
      </c>
      <c r="U243" s="1"/>
      <c r="V243" s="1">
        <v>10.0</v>
      </c>
      <c r="W243" s="1" t="s">
        <v>1872</v>
      </c>
      <c r="X243" s="1">
        <v>4788.0</v>
      </c>
      <c r="Y243" s="1" t="s">
        <v>562</v>
      </c>
      <c r="Z243" s="1"/>
      <c r="AA243" s="1"/>
      <c r="AB243" s="1">
        <v>2.0</v>
      </c>
      <c r="AC243" s="1">
        <v>1.0</v>
      </c>
      <c r="AD243" s="1">
        <v>1965.0</v>
      </c>
      <c r="AE243" s="1">
        <v>2.0</v>
      </c>
      <c r="AF243" s="1">
        <v>2.0</v>
      </c>
      <c r="AG243" s="1">
        <v>1.0</v>
      </c>
      <c r="AH243" s="1">
        <v>6.0</v>
      </c>
      <c r="AI243" s="1">
        <v>5.0</v>
      </c>
      <c r="AJ243" s="1">
        <v>11.0</v>
      </c>
      <c r="AK243" s="1">
        <v>2.0</v>
      </c>
      <c r="AL243" s="1"/>
      <c r="AM243" s="1">
        <v>3.0</v>
      </c>
      <c r="AN243" s="1">
        <v>1962.0</v>
      </c>
      <c r="AO243" s="1">
        <v>3.0</v>
      </c>
      <c r="AP243" s="1">
        <v>9.0</v>
      </c>
      <c r="AQ243" s="1">
        <v>6.0</v>
      </c>
      <c r="AR243" s="1">
        <v>6.0</v>
      </c>
      <c r="AS243" s="1">
        <v>2.0</v>
      </c>
      <c r="AT243" s="1">
        <v>8.0</v>
      </c>
      <c r="AU243" s="1">
        <v>9.0</v>
      </c>
      <c r="AV243" s="1">
        <v>5.0</v>
      </c>
      <c r="AW243" s="1">
        <v>4.0</v>
      </c>
      <c r="AX243" s="1">
        <v>1.0</v>
      </c>
      <c r="AY243" s="1">
        <v>1.0</v>
      </c>
      <c r="AZ243" s="1">
        <v>5.0</v>
      </c>
      <c r="BA243" s="1">
        <v>2.0</v>
      </c>
      <c r="BB243" s="1">
        <v>3.0</v>
      </c>
      <c r="BC243" s="1">
        <v>1.0</v>
      </c>
      <c r="BD243" s="1">
        <v>3.0</v>
      </c>
      <c r="BE243" s="1">
        <v>4.0</v>
      </c>
      <c r="BF243" s="1">
        <v>1.0</v>
      </c>
      <c r="BG243" s="1">
        <v>1.0</v>
      </c>
      <c r="BH243" s="1">
        <v>4.0</v>
      </c>
      <c r="BI243" s="1">
        <v>1.0</v>
      </c>
      <c r="BJ243" s="1">
        <v>1.0</v>
      </c>
      <c r="BK243" s="1">
        <v>2.0</v>
      </c>
      <c r="BL243" s="1">
        <v>1.0</v>
      </c>
      <c r="BM243" s="1">
        <v>1.0</v>
      </c>
      <c r="BN243" s="1">
        <v>5.0</v>
      </c>
      <c r="BO243" s="1">
        <v>1.0</v>
      </c>
      <c r="BP243" s="1">
        <v>5.0</v>
      </c>
      <c r="BQ243" s="1">
        <v>5.0</v>
      </c>
      <c r="BR243" s="1">
        <v>1.0</v>
      </c>
      <c r="BS243" s="1">
        <v>5.0</v>
      </c>
      <c r="BT243" s="1">
        <v>5.0</v>
      </c>
      <c r="BU243" s="1">
        <v>4.0</v>
      </c>
      <c r="BV243" s="1">
        <v>1.0</v>
      </c>
      <c r="BW243" s="1">
        <v>1.0</v>
      </c>
      <c r="BX243" s="1">
        <v>5.0</v>
      </c>
      <c r="BY243" s="1">
        <v>5.0</v>
      </c>
      <c r="BZ243" s="1">
        <v>2.0</v>
      </c>
      <c r="CA243" s="1">
        <v>2.0</v>
      </c>
      <c r="CB243" s="1">
        <v>5.0</v>
      </c>
      <c r="CC243" s="1">
        <v>1.0</v>
      </c>
      <c r="CD243" s="1">
        <v>5.0</v>
      </c>
      <c r="CE243" s="1">
        <v>1.0</v>
      </c>
      <c r="CF243" s="1">
        <v>5.0</v>
      </c>
      <c r="CG243" s="1">
        <v>1.0</v>
      </c>
      <c r="CH243" s="1">
        <v>1.0</v>
      </c>
      <c r="CI243" s="1">
        <v>5.0</v>
      </c>
      <c r="CJ243" s="1">
        <v>1.0</v>
      </c>
      <c r="CK243" s="1">
        <v>5.0</v>
      </c>
      <c r="CL243" s="1">
        <v>5.0</v>
      </c>
      <c r="CM243" s="1">
        <v>5.0</v>
      </c>
      <c r="CN243" s="1">
        <f t="shared" si="9"/>
        <v>12</v>
      </c>
      <c r="CO243" s="1">
        <f t="shared" si="10"/>
        <v>21</v>
      </c>
      <c r="CP243" s="1">
        <f t="shared" si="11"/>
        <v>19</v>
      </c>
      <c r="CQ243" s="1">
        <f t="shared" si="12"/>
        <v>7</v>
      </c>
      <c r="CR243" s="1">
        <f t="shared" si="13"/>
        <v>12</v>
      </c>
      <c r="CS243" s="1">
        <f t="shared" si="14"/>
        <v>16</v>
      </c>
      <c r="CT243" s="1">
        <f t="shared" si="15"/>
        <v>87</v>
      </c>
      <c r="CU243" s="1">
        <v>3.0</v>
      </c>
      <c r="CV243" s="1">
        <v>3.0</v>
      </c>
      <c r="CW243" s="1">
        <v>3.0</v>
      </c>
      <c r="CX243" s="1">
        <v>3.0</v>
      </c>
      <c r="CY243" s="1">
        <v>3.0</v>
      </c>
      <c r="CZ243" s="1">
        <v>2.0</v>
      </c>
      <c r="DA243" s="1">
        <v>3.0</v>
      </c>
      <c r="DB243" s="1">
        <v>3.0</v>
      </c>
      <c r="DC243" s="1">
        <v>3.0</v>
      </c>
      <c r="DD243" s="1">
        <v>2.0</v>
      </c>
      <c r="DE243" s="1">
        <v>3.0</v>
      </c>
      <c r="DF243" s="1">
        <v>2.0</v>
      </c>
      <c r="DG243" s="1">
        <v>3.0</v>
      </c>
      <c r="DH243" s="1">
        <v>2.0</v>
      </c>
      <c r="DI243" s="1">
        <v>2.0</v>
      </c>
      <c r="DJ243" s="1">
        <v>2.0</v>
      </c>
      <c r="DK243" s="1">
        <v>2.0</v>
      </c>
      <c r="DL243" s="1">
        <v>2.0</v>
      </c>
      <c r="DM243" s="1">
        <v>2.0</v>
      </c>
      <c r="DN243" s="1">
        <v>3.0</v>
      </c>
      <c r="DO243" s="1">
        <v>2.0</v>
      </c>
      <c r="DP243" s="1">
        <v>3.0</v>
      </c>
      <c r="DQ243" s="1">
        <f t="shared" si="16"/>
        <v>15</v>
      </c>
      <c r="DR243" s="1">
        <f t="shared" si="17"/>
        <v>10</v>
      </c>
      <c r="DS243" s="1">
        <f t="shared" ref="DS243:DT243" si="2136">SUM(CW243+DC243+DI243)</f>
        <v>8</v>
      </c>
      <c r="DT243" s="1">
        <f t="shared" si="2136"/>
        <v>7</v>
      </c>
      <c r="DU243" s="1">
        <f t="shared" si="19"/>
        <v>8</v>
      </c>
      <c r="DV243" s="1">
        <f t="shared" si="20"/>
        <v>8</v>
      </c>
      <c r="DW243" s="1">
        <f t="shared" si="21"/>
        <v>56</v>
      </c>
      <c r="DX243" s="1">
        <v>2.0</v>
      </c>
      <c r="DY243" s="1">
        <v>2.0</v>
      </c>
      <c r="DZ243" s="1">
        <v>4.0</v>
      </c>
      <c r="EA243" s="1">
        <v>4.0</v>
      </c>
      <c r="EB243" s="1">
        <v>4.0</v>
      </c>
      <c r="EC243" s="1">
        <v>4.0</v>
      </c>
      <c r="ED243" s="1">
        <v>4.0</v>
      </c>
      <c r="EE243" s="1">
        <v>2.0</v>
      </c>
      <c r="EF243" s="1">
        <v>4.0</v>
      </c>
      <c r="EG243" s="1">
        <v>4.0</v>
      </c>
      <c r="EH243" s="1">
        <v>4.0</v>
      </c>
      <c r="EI243" s="1">
        <v>2.0</v>
      </c>
      <c r="EJ243" s="1">
        <v>2.0</v>
      </c>
      <c r="EK243" s="1">
        <v>4.0</v>
      </c>
      <c r="EL243" s="1">
        <v>2.0</v>
      </c>
      <c r="EM243" s="1">
        <v>4.0</v>
      </c>
      <c r="EN243" s="1">
        <v>4.0</v>
      </c>
      <c r="EO243" s="1">
        <v>2.0</v>
      </c>
      <c r="EP243" s="1">
        <v>4.0</v>
      </c>
      <c r="EQ243" s="1">
        <v>4.0</v>
      </c>
      <c r="ER243" s="1">
        <v>4.0</v>
      </c>
      <c r="ES243" s="1">
        <v>2.0</v>
      </c>
      <c r="ET243" s="1">
        <v>4.0</v>
      </c>
      <c r="EU243" s="1">
        <v>2.0</v>
      </c>
      <c r="EV243" s="1">
        <v>2.0</v>
      </c>
      <c r="EW243" s="1">
        <v>4.0</v>
      </c>
      <c r="EX243" s="1">
        <v>3.0</v>
      </c>
      <c r="EY243" s="1">
        <v>4.0</v>
      </c>
      <c r="EZ243" s="1">
        <v>4.0</v>
      </c>
      <c r="FA243" s="1">
        <v>2.0</v>
      </c>
      <c r="FB243" s="1">
        <v>4.0</v>
      </c>
      <c r="FC243" s="1">
        <v>4.0</v>
      </c>
      <c r="FD243" s="1">
        <v>2.0</v>
      </c>
      <c r="FE243" s="1">
        <v>4.0</v>
      </c>
      <c r="FF243" s="1">
        <v>4.0</v>
      </c>
      <c r="FG243" s="1">
        <v>4.0</v>
      </c>
      <c r="FH243" s="1">
        <v>4.0</v>
      </c>
      <c r="FI243" s="1">
        <v>2.0</v>
      </c>
      <c r="FJ243" s="1">
        <v>4.0</v>
      </c>
      <c r="FK243" s="1">
        <v>3.0</v>
      </c>
      <c r="FL243" s="1">
        <v>4.0</v>
      </c>
      <c r="FM243" s="1">
        <v>4.0</v>
      </c>
      <c r="FN243" s="1">
        <v>4.0</v>
      </c>
      <c r="FO243" s="1">
        <v>2.0</v>
      </c>
      <c r="FP243" s="1">
        <f t="shared" ref="FP243:HG243" si="2137">IF(FP$3="+",DX243,6-DX243)</f>
        <v>2</v>
      </c>
      <c r="FQ243" s="1">
        <f t="shared" si="2137"/>
        <v>4</v>
      </c>
      <c r="FR243" s="1">
        <f t="shared" si="2137"/>
        <v>4</v>
      </c>
      <c r="FS243" s="1">
        <f t="shared" si="2137"/>
        <v>4</v>
      </c>
      <c r="FT243" s="1">
        <f t="shared" si="2137"/>
        <v>4</v>
      </c>
      <c r="FU243" s="1">
        <f t="shared" si="2137"/>
        <v>2</v>
      </c>
      <c r="FV243" s="1">
        <f t="shared" si="2137"/>
        <v>4</v>
      </c>
      <c r="FW243" s="1">
        <f t="shared" si="2137"/>
        <v>4</v>
      </c>
      <c r="FX243" s="1">
        <f t="shared" si="2137"/>
        <v>2</v>
      </c>
      <c r="FY243" s="1">
        <f t="shared" si="2137"/>
        <v>4</v>
      </c>
      <c r="FZ243" s="1">
        <f t="shared" si="2137"/>
        <v>4</v>
      </c>
      <c r="GA243" s="1">
        <f t="shared" si="2137"/>
        <v>4</v>
      </c>
      <c r="GB243" s="1">
        <f t="shared" si="2137"/>
        <v>4</v>
      </c>
      <c r="GC243" s="1">
        <f t="shared" si="2137"/>
        <v>4</v>
      </c>
      <c r="GD243" s="1">
        <f t="shared" si="2137"/>
        <v>4</v>
      </c>
      <c r="GE243" s="1">
        <f t="shared" si="2137"/>
        <v>2</v>
      </c>
      <c r="GF243" s="1">
        <f t="shared" si="2137"/>
        <v>4</v>
      </c>
      <c r="GG243" s="1">
        <f t="shared" si="2137"/>
        <v>4</v>
      </c>
      <c r="GH243" s="1">
        <f t="shared" si="2137"/>
        <v>2</v>
      </c>
      <c r="GI243" s="1">
        <f t="shared" si="2137"/>
        <v>4</v>
      </c>
      <c r="GJ243" s="1">
        <f t="shared" si="2137"/>
        <v>4</v>
      </c>
      <c r="GK243" s="1">
        <f t="shared" si="2137"/>
        <v>4</v>
      </c>
      <c r="GL243" s="1">
        <f t="shared" si="2137"/>
        <v>4</v>
      </c>
      <c r="GM243" s="1">
        <f t="shared" si="2137"/>
        <v>4</v>
      </c>
      <c r="GN243" s="1">
        <f t="shared" si="2137"/>
        <v>4</v>
      </c>
      <c r="GO243" s="1">
        <f t="shared" si="2137"/>
        <v>4</v>
      </c>
      <c r="GP243" s="1">
        <f t="shared" si="2137"/>
        <v>3</v>
      </c>
      <c r="GQ243" s="1">
        <f t="shared" si="2137"/>
        <v>4</v>
      </c>
      <c r="GR243" s="1">
        <f t="shared" si="2137"/>
        <v>4</v>
      </c>
      <c r="GS243" s="1">
        <f t="shared" si="2137"/>
        <v>4</v>
      </c>
      <c r="GT243" s="1">
        <f t="shared" si="2137"/>
        <v>4</v>
      </c>
      <c r="GU243" s="1">
        <f t="shared" si="2137"/>
        <v>4</v>
      </c>
      <c r="GV243" s="1">
        <f t="shared" si="2137"/>
        <v>4</v>
      </c>
      <c r="GW243" s="1">
        <f t="shared" si="2137"/>
        <v>4</v>
      </c>
      <c r="GX243" s="1">
        <f t="shared" si="2137"/>
        <v>4</v>
      </c>
      <c r="GY243" s="1">
        <f t="shared" si="2137"/>
        <v>4</v>
      </c>
      <c r="GZ243" s="1">
        <f t="shared" si="2137"/>
        <v>4</v>
      </c>
      <c r="HA243" s="1">
        <f t="shared" si="2137"/>
        <v>4</v>
      </c>
      <c r="HB243" s="1">
        <f t="shared" si="2137"/>
        <v>4</v>
      </c>
      <c r="HC243" s="1">
        <f t="shared" si="2137"/>
        <v>3</v>
      </c>
      <c r="HD243" s="1">
        <f t="shared" si="2137"/>
        <v>4</v>
      </c>
      <c r="HE243" s="1">
        <f t="shared" si="2137"/>
        <v>2</v>
      </c>
      <c r="HF243" s="1">
        <f t="shared" si="2137"/>
        <v>4</v>
      </c>
      <c r="HG243" s="1">
        <f t="shared" si="2137"/>
        <v>4</v>
      </c>
      <c r="HH243" s="1">
        <v>2.0</v>
      </c>
      <c r="HI243" s="1">
        <v>2.0</v>
      </c>
      <c r="HJ243" s="1">
        <v>4.0</v>
      </c>
      <c r="HK243" s="1">
        <v>4.0</v>
      </c>
      <c r="HL243" s="1">
        <v>4.0</v>
      </c>
      <c r="HM243" s="1">
        <v>4.0</v>
      </c>
      <c r="HN243" s="1">
        <v>4.0</v>
      </c>
      <c r="HO243" s="1">
        <v>2.0</v>
      </c>
      <c r="HP243" s="1">
        <v>4.0</v>
      </c>
      <c r="HQ243" s="1">
        <v>4.0</v>
      </c>
      <c r="HR243" s="1">
        <v>4.0</v>
      </c>
      <c r="HS243" s="1">
        <v>2.0</v>
      </c>
      <c r="HT243" s="1">
        <v>2.0</v>
      </c>
      <c r="HU243" s="1">
        <v>4.0</v>
      </c>
      <c r="HV243" s="1">
        <v>2.0</v>
      </c>
      <c r="HW243" s="1">
        <v>4.0</v>
      </c>
      <c r="HX243" s="1">
        <v>4.0</v>
      </c>
      <c r="HY243" s="1">
        <v>2.0</v>
      </c>
      <c r="HZ243" s="1">
        <v>4.0</v>
      </c>
      <c r="IA243" s="1">
        <v>4.0</v>
      </c>
      <c r="IB243" s="1">
        <v>4.0</v>
      </c>
      <c r="IC243" s="1">
        <v>2.0</v>
      </c>
      <c r="ID243" s="1">
        <v>4.0</v>
      </c>
      <c r="IE243" s="1">
        <v>2.0</v>
      </c>
      <c r="IF243" s="1">
        <v>2.0</v>
      </c>
      <c r="IG243" s="1">
        <v>4.0</v>
      </c>
      <c r="IH243" s="1">
        <v>3.0</v>
      </c>
      <c r="II243" s="1">
        <v>4.0</v>
      </c>
      <c r="IJ243" s="1">
        <v>4.0</v>
      </c>
      <c r="IK243" s="1">
        <v>2.0</v>
      </c>
      <c r="IL243" s="1">
        <v>4.0</v>
      </c>
      <c r="IM243" s="1">
        <v>4.0</v>
      </c>
      <c r="IN243" s="1">
        <v>2.0</v>
      </c>
      <c r="IO243" s="1">
        <v>4.0</v>
      </c>
      <c r="IP243" s="1">
        <v>4.0</v>
      </c>
      <c r="IQ243" s="1">
        <v>4.0</v>
      </c>
      <c r="IR243" s="1">
        <v>4.0</v>
      </c>
      <c r="IS243" s="1">
        <v>2.0</v>
      </c>
      <c r="IT243" s="1">
        <v>4.0</v>
      </c>
      <c r="IU243" s="1">
        <v>3.0</v>
      </c>
      <c r="IV243" s="1">
        <v>4.0</v>
      </c>
      <c r="IW243" s="1">
        <v>4.0</v>
      </c>
      <c r="IX243" s="1">
        <v>4.0</v>
      </c>
      <c r="IY243" s="1">
        <v>2.0</v>
      </c>
      <c r="IZ243" s="1">
        <f t="shared" ref="IZ243:KQ243" si="2138">IF(IZ$3="+",HH243,6-HH243)</f>
        <v>2</v>
      </c>
      <c r="JA243" s="1">
        <f t="shared" si="2138"/>
        <v>4</v>
      </c>
      <c r="JB243" s="1">
        <f t="shared" si="2138"/>
        <v>4</v>
      </c>
      <c r="JC243" s="1">
        <f t="shared" si="2138"/>
        <v>4</v>
      </c>
      <c r="JD243" s="1">
        <f t="shared" si="2138"/>
        <v>4</v>
      </c>
      <c r="JE243" s="1">
        <f t="shared" si="2138"/>
        <v>2</v>
      </c>
      <c r="JF243" s="1">
        <f t="shared" si="2138"/>
        <v>4</v>
      </c>
      <c r="JG243" s="1">
        <f t="shared" si="2138"/>
        <v>4</v>
      </c>
      <c r="JH243" s="1">
        <f t="shared" si="2138"/>
        <v>2</v>
      </c>
      <c r="JI243" s="1">
        <f t="shared" si="2138"/>
        <v>4</v>
      </c>
      <c r="JJ243" s="1">
        <f t="shared" si="2138"/>
        <v>4</v>
      </c>
      <c r="JK243" s="1">
        <f t="shared" si="2138"/>
        <v>4</v>
      </c>
      <c r="JL243" s="1">
        <f t="shared" si="2138"/>
        <v>4</v>
      </c>
      <c r="JM243" s="1">
        <f t="shared" si="2138"/>
        <v>4</v>
      </c>
      <c r="JN243" s="1">
        <f t="shared" si="2138"/>
        <v>2</v>
      </c>
      <c r="JO243" s="1">
        <f t="shared" si="2138"/>
        <v>2</v>
      </c>
      <c r="JP243" s="1">
        <f t="shared" si="2138"/>
        <v>4</v>
      </c>
      <c r="JQ243" s="1">
        <f t="shared" si="2138"/>
        <v>4</v>
      </c>
      <c r="JR243" s="1">
        <f t="shared" si="2138"/>
        <v>2</v>
      </c>
      <c r="JS243" s="1">
        <f t="shared" si="2138"/>
        <v>4</v>
      </c>
      <c r="JT243" s="1">
        <f t="shared" si="2138"/>
        <v>4</v>
      </c>
      <c r="JU243" s="1">
        <f t="shared" si="2138"/>
        <v>4</v>
      </c>
      <c r="JV243" s="1">
        <f t="shared" si="2138"/>
        <v>4</v>
      </c>
      <c r="JW243" s="1">
        <f t="shared" si="2138"/>
        <v>2</v>
      </c>
      <c r="JX243" s="1">
        <f t="shared" si="2138"/>
        <v>4</v>
      </c>
      <c r="JY243" s="1">
        <f t="shared" si="2138"/>
        <v>4</v>
      </c>
      <c r="JZ243" s="1">
        <f t="shared" si="2138"/>
        <v>3</v>
      </c>
      <c r="KA243" s="1">
        <f t="shared" si="2138"/>
        <v>4</v>
      </c>
      <c r="KB243" s="1">
        <f t="shared" si="2138"/>
        <v>4</v>
      </c>
      <c r="KC243" s="1">
        <f t="shared" si="2138"/>
        <v>2</v>
      </c>
      <c r="KD243" s="1">
        <f t="shared" si="2138"/>
        <v>4</v>
      </c>
      <c r="KE243" s="1">
        <f t="shared" si="2138"/>
        <v>4</v>
      </c>
      <c r="KF243" s="1">
        <f t="shared" si="2138"/>
        <v>4</v>
      </c>
      <c r="KG243" s="1">
        <f t="shared" si="2138"/>
        <v>4</v>
      </c>
      <c r="KH243" s="1">
        <f t="shared" si="2138"/>
        <v>2</v>
      </c>
      <c r="KI243" s="1">
        <f t="shared" si="2138"/>
        <v>4</v>
      </c>
      <c r="KJ243" s="1">
        <f t="shared" si="2138"/>
        <v>4</v>
      </c>
      <c r="KK243" s="1">
        <f t="shared" si="2138"/>
        <v>2</v>
      </c>
      <c r="KL243" s="1">
        <f t="shared" si="2138"/>
        <v>4</v>
      </c>
      <c r="KM243" s="1">
        <f t="shared" si="2138"/>
        <v>3</v>
      </c>
      <c r="KN243" s="1">
        <f t="shared" si="2138"/>
        <v>4</v>
      </c>
      <c r="KO243" s="1">
        <f t="shared" si="2138"/>
        <v>2</v>
      </c>
      <c r="KP243" s="1">
        <f t="shared" si="2138"/>
        <v>4</v>
      </c>
      <c r="KQ243" s="1">
        <f t="shared" si="2138"/>
        <v>4</v>
      </c>
      <c r="KR243" s="1">
        <f t="shared" si="24"/>
        <v>162</v>
      </c>
      <c r="KS243" s="1">
        <f t="shared" si="25"/>
        <v>24</v>
      </c>
      <c r="KT243" s="1">
        <f t="shared" si="26"/>
        <v>36</v>
      </c>
      <c r="KU243" s="1">
        <f t="shared" si="27"/>
        <v>34</v>
      </c>
      <c r="KV243" s="1">
        <f t="shared" si="28"/>
        <v>28</v>
      </c>
      <c r="KW243" s="1">
        <f t="shared" si="29"/>
        <v>40</v>
      </c>
      <c r="KX243" s="1">
        <v>2.0</v>
      </c>
      <c r="KY243" s="1">
        <v>4.0</v>
      </c>
      <c r="KZ243" s="1">
        <v>4.0</v>
      </c>
      <c r="LA243" s="1">
        <v>2.0</v>
      </c>
      <c r="LB243" s="1">
        <v>2.0</v>
      </c>
      <c r="LC243" s="1">
        <v>2.0</v>
      </c>
      <c r="LD243" s="1">
        <v>4.0</v>
      </c>
      <c r="LE243" s="1">
        <v>4.0</v>
      </c>
      <c r="LF243" s="1">
        <v>2.0</v>
      </c>
      <c r="LG243" s="1">
        <v>4.0</v>
      </c>
      <c r="LH243" s="1">
        <v>4.0</v>
      </c>
      <c r="LI243" s="1">
        <v>4.0</v>
      </c>
      <c r="LJ243" s="1">
        <v>2.0</v>
      </c>
      <c r="LK243" s="1">
        <v>4.0</v>
      </c>
      <c r="LL243" s="1">
        <v>4.0</v>
      </c>
      <c r="LM243" s="1">
        <v>4.0</v>
      </c>
      <c r="LN243" s="1">
        <v>4.0</v>
      </c>
      <c r="LO243" s="1">
        <v>4.0</v>
      </c>
      <c r="LP243" s="1">
        <v>2.0</v>
      </c>
      <c r="LQ243" s="1">
        <v>4.0</v>
      </c>
      <c r="LR243" s="1">
        <v>4.0</v>
      </c>
      <c r="LS243" s="1">
        <v>4.0</v>
      </c>
      <c r="LT243" s="1">
        <v>2.0</v>
      </c>
      <c r="LU243" s="1">
        <v>4.0</v>
      </c>
      <c r="LV243" s="1">
        <v>4.0</v>
      </c>
      <c r="LW243" s="1">
        <v>2.0</v>
      </c>
      <c r="LX243" s="1">
        <v>4.0</v>
      </c>
      <c r="LY243" s="1">
        <v>4.0</v>
      </c>
      <c r="LZ243" s="1">
        <v>4.0</v>
      </c>
      <c r="MA243" s="1">
        <f t="shared" si="557"/>
        <v>2</v>
      </c>
      <c r="MB243" s="1">
        <f t="shared" ref="MB243:NC243" si="2139">IF(MB$3="+",KY243,6-KY243)</f>
        <v>2</v>
      </c>
      <c r="MC243" s="1">
        <f t="shared" si="2139"/>
        <v>4</v>
      </c>
      <c r="MD243" s="1">
        <f t="shared" si="2139"/>
        <v>4</v>
      </c>
      <c r="ME243" s="1">
        <f t="shared" si="2139"/>
        <v>4</v>
      </c>
      <c r="MF243" s="1">
        <f t="shared" si="2139"/>
        <v>2</v>
      </c>
      <c r="MG243" s="1">
        <f t="shared" si="2139"/>
        <v>4</v>
      </c>
      <c r="MH243" s="1">
        <f t="shared" si="2139"/>
        <v>2</v>
      </c>
      <c r="MI243" s="1">
        <f t="shared" si="2139"/>
        <v>4</v>
      </c>
      <c r="MJ243" s="1">
        <f t="shared" si="2139"/>
        <v>4</v>
      </c>
      <c r="MK243" s="1">
        <f t="shared" si="2139"/>
        <v>4</v>
      </c>
      <c r="ML243" s="1">
        <f t="shared" si="2139"/>
        <v>4</v>
      </c>
      <c r="MM243" s="1">
        <f t="shared" si="2139"/>
        <v>4</v>
      </c>
      <c r="MN243" s="1">
        <f t="shared" si="2139"/>
        <v>4</v>
      </c>
      <c r="MO243" s="1">
        <f t="shared" si="2139"/>
        <v>4</v>
      </c>
      <c r="MP243" s="1">
        <f t="shared" si="2139"/>
        <v>4</v>
      </c>
      <c r="MQ243" s="1">
        <f t="shared" si="2139"/>
        <v>4</v>
      </c>
      <c r="MR243" s="1">
        <f t="shared" si="2139"/>
        <v>4</v>
      </c>
      <c r="MS243" s="1">
        <f t="shared" si="2139"/>
        <v>4</v>
      </c>
      <c r="MT243" s="1">
        <f t="shared" si="2139"/>
        <v>4</v>
      </c>
      <c r="MU243" s="1">
        <f t="shared" si="2139"/>
        <v>4</v>
      </c>
      <c r="MV243" s="1">
        <f t="shared" si="2139"/>
        <v>2</v>
      </c>
      <c r="MW243" s="1">
        <f t="shared" si="2139"/>
        <v>4</v>
      </c>
      <c r="MX243" s="1">
        <f t="shared" si="2139"/>
        <v>4</v>
      </c>
      <c r="MY243" s="1">
        <f t="shared" si="2139"/>
        <v>4</v>
      </c>
      <c r="MZ243" s="1">
        <f t="shared" si="2139"/>
        <v>4</v>
      </c>
      <c r="NA243" s="1">
        <f t="shared" si="2139"/>
        <v>4</v>
      </c>
      <c r="NB243" s="1">
        <f t="shared" si="2139"/>
        <v>4</v>
      </c>
      <c r="NC243" s="1">
        <f t="shared" si="2139"/>
        <v>4</v>
      </c>
      <c r="ND243" s="1">
        <f t="shared" si="31"/>
        <v>14</v>
      </c>
      <c r="NE243" s="1">
        <f t="shared" si="32"/>
        <v>14</v>
      </c>
      <c r="NF243" s="1">
        <f t="shared" si="33"/>
        <v>24</v>
      </c>
      <c r="NG243" s="1">
        <f t="shared" si="34"/>
        <v>20</v>
      </c>
      <c r="NH243" s="1">
        <f t="shared" si="35"/>
        <v>16</v>
      </c>
      <c r="NI243" s="1">
        <f t="shared" si="36"/>
        <v>18</v>
      </c>
      <c r="NJ243" s="1">
        <f t="shared" si="70"/>
        <v>106</v>
      </c>
      <c r="NK243" s="1">
        <v>3.0</v>
      </c>
      <c r="NL243" s="1">
        <v>3.0</v>
      </c>
      <c r="NM243" s="1">
        <v>3.0</v>
      </c>
      <c r="NN243" s="1">
        <v>3.0</v>
      </c>
      <c r="NO243" s="1">
        <v>2.0</v>
      </c>
      <c r="NP243" s="1">
        <v>2.0</v>
      </c>
      <c r="NQ243" s="1">
        <v>2.0</v>
      </c>
      <c r="NR243" s="1">
        <v>2.0</v>
      </c>
      <c r="NS243" s="1">
        <v>2.0</v>
      </c>
      <c r="NT243" s="1">
        <v>3.0</v>
      </c>
      <c r="NU243" s="1">
        <v>2.0</v>
      </c>
      <c r="NV243" s="1">
        <v>3.0</v>
      </c>
      <c r="NW243" s="1">
        <v>3.0</v>
      </c>
      <c r="NX243" s="1">
        <v>3.0</v>
      </c>
      <c r="NY243" s="1">
        <v>3.0</v>
      </c>
      <c r="NZ243" s="1">
        <v>3.0</v>
      </c>
      <c r="OA243" s="1">
        <v>3.0</v>
      </c>
      <c r="OB243" s="1">
        <v>2.0</v>
      </c>
      <c r="OC243" s="1">
        <v>3.0</v>
      </c>
      <c r="OD243" s="1">
        <v>2.0</v>
      </c>
      <c r="OE243" s="1">
        <v>3.0</v>
      </c>
      <c r="OF243" s="1">
        <f t="shared" si="37"/>
        <v>18</v>
      </c>
      <c r="OG243" s="1">
        <f t="shared" si="38"/>
        <v>29</v>
      </c>
      <c r="OH243" s="1">
        <f t="shared" si="39"/>
        <v>47</v>
      </c>
      <c r="OI243" s="1">
        <v>4.0</v>
      </c>
      <c r="OJ243" s="1">
        <v>4.0</v>
      </c>
      <c r="OK243" s="1">
        <v>4.0</v>
      </c>
      <c r="OL243" s="1">
        <v>4.0</v>
      </c>
      <c r="OM243" s="1">
        <v>4.0</v>
      </c>
      <c r="ON243" s="1">
        <v>4.0</v>
      </c>
      <c r="OO243" s="1">
        <v>4.0</v>
      </c>
      <c r="OP243" s="1">
        <v>4.0</v>
      </c>
      <c r="OQ243" s="1">
        <v>3.0</v>
      </c>
      <c r="OR243" s="1">
        <v>4.0</v>
      </c>
      <c r="OS243" s="1">
        <v>4.0</v>
      </c>
      <c r="OT243" s="1">
        <v>4.0</v>
      </c>
      <c r="OU243" s="1">
        <v>3.0</v>
      </c>
      <c r="OV243" s="1">
        <v>4.0</v>
      </c>
      <c r="OW243" s="1">
        <v>3.0</v>
      </c>
      <c r="OX243" s="1">
        <v>4.0</v>
      </c>
      <c r="OY243" s="1">
        <v>4.0</v>
      </c>
      <c r="OZ243" s="1">
        <v>4.0</v>
      </c>
      <c r="PA243" s="1">
        <v>4.0</v>
      </c>
      <c r="PB243" s="1">
        <v>4.0</v>
      </c>
      <c r="PC243" s="1">
        <v>4.0</v>
      </c>
      <c r="PD243" s="1">
        <v>4.0</v>
      </c>
      <c r="PE243" s="1">
        <v>4.0</v>
      </c>
      <c r="PF243" s="1">
        <v>4.0</v>
      </c>
      <c r="PG243" s="1">
        <v>4.0</v>
      </c>
      <c r="PH243" s="1">
        <v>4.0</v>
      </c>
      <c r="PI243" s="1">
        <v>4.0</v>
      </c>
      <c r="PJ243" s="1">
        <v>3.0</v>
      </c>
      <c r="PK243" s="1">
        <v>2.0</v>
      </c>
      <c r="PL243" s="1">
        <f t="shared" ref="PL243:QN243" si="2140">IF(PL$3="+",OI243,6-OI243)</f>
        <v>2</v>
      </c>
      <c r="PM243" s="1">
        <f t="shared" si="2140"/>
        <v>4</v>
      </c>
      <c r="PN243" s="1">
        <f t="shared" si="2140"/>
        <v>4</v>
      </c>
      <c r="PO243" s="1">
        <f t="shared" si="2140"/>
        <v>4</v>
      </c>
      <c r="PP243" s="1">
        <f t="shared" si="2140"/>
        <v>4</v>
      </c>
      <c r="PQ243" s="1">
        <f t="shared" si="2140"/>
        <v>2</v>
      </c>
      <c r="PR243" s="1">
        <f t="shared" si="2140"/>
        <v>4</v>
      </c>
      <c r="PS243" s="1">
        <f t="shared" si="2140"/>
        <v>4</v>
      </c>
      <c r="PT243" s="1">
        <f t="shared" si="2140"/>
        <v>3</v>
      </c>
      <c r="PU243" s="1">
        <f t="shared" si="2140"/>
        <v>2</v>
      </c>
      <c r="PV243" s="1">
        <f t="shared" si="2140"/>
        <v>2</v>
      </c>
      <c r="PW243" s="1">
        <f t="shared" si="2140"/>
        <v>2</v>
      </c>
      <c r="PX243" s="1">
        <f t="shared" si="2140"/>
        <v>3</v>
      </c>
      <c r="PY243" s="1">
        <f t="shared" si="2140"/>
        <v>2</v>
      </c>
      <c r="PZ243" s="1">
        <f t="shared" si="2140"/>
        <v>3</v>
      </c>
      <c r="QA243" s="1">
        <f t="shared" si="2140"/>
        <v>4</v>
      </c>
      <c r="QB243" s="1">
        <f t="shared" si="2140"/>
        <v>4</v>
      </c>
      <c r="QC243" s="1">
        <f t="shared" si="2140"/>
        <v>2</v>
      </c>
      <c r="QD243" s="1">
        <f t="shared" si="2140"/>
        <v>4</v>
      </c>
      <c r="QE243" s="1">
        <f t="shared" si="2140"/>
        <v>2</v>
      </c>
      <c r="QF243" s="1">
        <f t="shared" si="2140"/>
        <v>4</v>
      </c>
      <c r="QG243" s="1">
        <f t="shared" si="2140"/>
        <v>2</v>
      </c>
      <c r="QH243" s="1">
        <f t="shared" si="2140"/>
        <v>4</v>
      </c>
      <c r="QI243" s="1">
        <f t="shared" si="2140"/>
        <v>4</v>
      </c>
      <c r="QJ243" s="1">
        <f t="shared" si="2140"/>
        <v>4</v>
      </c>
      <c r="QK243" s="1">
        <f t="shared" si="2140"/>
        <v>2</v>
      </c>
      <c r="QL243" s="1">
        <f t="shared" si="2140"/>
        <v>4</v>
      </c>
      <c r="QM243" s="1">
        <f t="shared" si="2140"/>
        <v>3</v>
      </c>
      <c r="QN243" s="1">
        <f t="shared" si="2140"/>
        <v>4</v>
      </c>
      <c r="QO243" s="1">
        <f t="shared" si="41"/>
        <v>92</v>
      </c>
      <c r="QP243" s="1">
        <f t="shared" si="42"/>
        <v>39</v>
      </c>
      <c r="QQ243" s="1">
        <f t="shared" si="43"/>
        <v>53</v>
      </c>
      <c r="QR243" s="1">
        <v>2.0</v>
      </c>
      <c r="QS243" s="1">
        <v>3.0</v>
      </c>
      <c r="QT243" s="1">
        <v>2.0</v>
      </c>
      <c r="QU243" s="1">
        <v>3.0</v>
      </c>
      <c r="QV243" s="1">
        <v>2.0</v>
      </c>
      <c r="QW243" s="1">
        <v>3.0</v>
      </c>
      <c r="QX243" s="1">
        <v>3.0</v>
      </c>
      <c r="QY243" s="1">
        <v>3.0</v>
      </c>
      <c r="QZ243" s="1">
        <v>3.0</v>
      </c>
      <c r="RA243" s="1">
        <v>2.0</v>
      </c>
      <c r="RB243" s="1">
        <v>2.0</v>
      </c>
      <c r="RC243" s="1">
        <v>2.0</v>
      </c>
      <c r="RD243" s="1">
        <v>3.0</v>
      </c>
      <c r="RE243" s="1">
        <v>3.0</v>
      </c>
      <c r="RF243" s="1">
        <v>3.0</v>
      </c>
      <c r="RG243" s="1">
        <v>2.0</v>
      </c>
      <c r="RH243" s="1">
        <v>2.0</v>
      </c>
      <c r="RI243" s="1">
        <v>2.0</v>
      </c>
      <c r="RJ243" s="1">
        <v>2.0</v>
      </c>
      <c r="RK243" s="1">
        <v>3.0</v>
      </c>
      <c r="RL243" s="1">
        <v>2.0</v>
      </c>
      <c r="RM243" s="1">
        <v>3.0</v>
      </c>
      <c r="RN243" s="1">
        <v>2.0</v>
      </c>
      <c r="RO243" s="1">
        <v>3.0</v>
      </c>
      <c r="RP243" s="1">
        <v>3.0</v>
      </c>
      <c r="RQ243" s="1">
        <v>2.0</v>
      </c>
      <c r="RR243" s="1">
        <v>2.0</v>
      </c>
      <c r="RS243" s="1">
        <v>3.0</v>
      </c>
      <c r="RT243" s="1">
        <v>3.0</v>
      </c>
      <c r="RU243" s="1">
        <v>3.0</v>
      </c>
      <c r="RV243" s="1">
        <v>3.0</v>
      </c>
      <c r="RW243" s="1">
        <v>2.0</v>
      </c>
      <c r="RX243" s="1">
        <v>2.0</v>
      </c>
      <c r="RY243" s="1">
        <v>3.0</v>
      </c>
      <c r="RZ243" s="1">
        <v>3.0</v>
      </c>
      <c r="SA243" s="1">
        <v>2.0</v>
      </c>
      <c r="SB243" s="1">
        <v>3.0</v>
      </c>
      <c r="SC243" s="1">
        <v>3.0</v>
      </c>
      <c r="SD243" s="1">
        <v>3.0</v>
      </c>
      <c r="SE243" s="1">
        <v>3.0</v>
      </c>
      <c r="SF243" s="1">
        <v>3.0</v>
      </c>
      <c r="SG243" s="1">
        <f t="shared" si="2010"/>
        <v>2</v>
      </c>
      <c r="SH243" s="1">
        <f t="shared" ref="SH243:TU243" si="2141">IF(SH$3="+",QS243,5-QS243)</f>
        <v>3</v>
      </c>
      <c r="SI243" s="1">
        <f t="shared" si="2141"/>
        <v>3</v>
      </c>
      <c r="SJ243" s="1">
        <f t="shared" si="2141"/>
        <v>3</v>
      </c>
      <c r="SK243" s="1">
        <f t="shared" si="2141"/>
        <v>2</v>
      </c>
      <c r="SL243" s="1">
        <f t="shared" si="2141"/>
        <v>2</v>
      </c>
      <c r="SM243" s="1">
        <f t="shared" si="2141"/>
        <v>3</v>
      </c>
      <c r="SN243" s="1">
        <f t="shared" si="2141"/>
        <v>2</v>
      </c>
      <c r="SO243" s="1">
        <f t="shared" si="2141"/>
        <v>2</v>
      </c>
      <c r="SP243" s="1">
        <f t="shared" si="2141"/>
        <v>3</v>
      </c>
      <c r="SQ243" s="1">
        <f t="shared" si="2141"/>
        <v>2</v>
      </c>
      <c r="SR243" s="1">
        <f t="shared" si="2141"/>
        <v>3</v>
      </c>
      <c r="SS243" s="1">
        <f t="shared" si="2141"/>
        <v>3</v>
      </c>
      <c r="ST243" s="1">
        <f t="shared" si="2141"/>
        <v>3</v>
      </c>
      <c r="SU243" s="1">
        <f t="shared" si="2141"/>
        <v>2</v>
      </c>
      <c r="SV243" s="1">
        <f t="shared" si="2141"/>
        <v>2</v>
      </c>
      <c r="SW243" s="1">
        <f t="shared" si="2141"/>
        <v>3</v>
      </c>
      <c r="SX243" s="1">
        <f t="shared" si="2141"/>
        <v>3</v>
      </c>
      <c r="SY243" s="1">
        <f t="shared" si="2141"/>
        <v>3</v>
      </c>
      <c r="SZ243" s="1">
        <f t="shared" si="2141"/>
        <v>2</v>
      </c>
      <c r="TA243" s="1">
        <f t="shared" si="2141"/>
        <v>3</v>
      </c>
      <c r="TB243" s="1">
        <f t="shared" si="2141"/>
        <v>3</v>
      </c>
      <c r="TC243" s="1">
        <f t="shared" si="2141"/>
        <v>3</v>
      </c>
      <c r="TD243" s="1">
        <f t="shared" si="2141"/>
        <v>3</v>
      </c>
      <c r="TE243" s="1">
        <f t="shared" si="2141"/>
        <v>3</v>
      </c>
      <c r="TF243" s="1">
        <f t="shared" si="2141"/>
        <v>3</v>
      </c>
      <c r="TG243" s="1">
        <f t="shared" si="2141"/>
        <v>3</v>
      </c>
      <c r="TH243" s="1">
        <f t="shared" si="2141"/>
        <v>3</v>
      </c>
      <c r="TI243" s="1">
        <f t="shared" si="2141"/>
        <v>3</v>
      </c>
      <c r="TJ243" s="1">
        <f t="shared" si="2141"/>
        <v>2</v>
      </c>
      <c r="TK243" s="1">
        <f t="shared" si="2141"/>
        <v>2</v>
      </c>
      <c r="TL243" s="1">
        <f t="shared" si="2141"/>
        <v>2</v>
      </c>
      <c r="TM243" s="1">
        <f t="shared" si="2141"/>
        <v>3</v>
      </c>
      <c r="TN243" s="1">
        <f t="shared" si="2141"/>
        <v>3</v>
      </c>
      <c r="TO243" s="1">
        <f t="shared" si="2141"/>
        <v>2</v>
      </c>
      <c r="TP243" s="1">
        <f t="shared" si="2141"/>
        <v>2</v>
      </c>
      <c r="TQ243" s="1">
        <f t="shared" si="2141"/>
        <v>2</v>
      </c>
      <c r="TR243" s="1">
        <f t="shared" si="2141"/>
        <v>3</v>
      </c>
      <c r="TS243" s="1">
        <f t="shared" si="2141"/>
        <v>3</v>
      </c>
      <c r="TT243" s="1">
        <f t="shared" si="2141"/>
        <v>3</v>
      </c>
      <c r="TU243" s="1">
        <f t="shared" si="2141"/>
        <v>2</v>
      </c>
      <c r="TV243" s="1">
        <f t="shared" si="45"/>
        <v>84</v>
      </c>
      <c r="TW243" s="1">
        <f t="shared" si="46"/>
        <v>19</v>
      </c>
      <c r="TX243" s="1">
        <f t="shared" si="47"/>
        <v>4</v>
      </c>
      <c r="TY243" s="1">
        <f t="shared" si="48"/>
        <v>9</v>
      </c>
      <c r="TZ243" s="1">
        <f t="shared" si="49"/>
        <v>6</v>
      </c>
      <c r="UA243" s="1">
        <f t="shared" si="50"/>
        <v>34</v>
      </c>
      <c r="UB243" s="1">
        <f t="shared" si="51"/>
        <v>8</v>
      </c>
      <c r="UC243" s="1">
        <f t="shared" si="52"/>
        <v>6</v>
      </c>
      <c r="UD243" s="1">
        <f t="shared" si="53"/>
        <v>6</v>
      </c>
      <c r="UE243" s="1">
        <f t="shared" si="54"/>
        <v>5</v>
      </c>
      <c r="UF243" s="1">
        <f t="shared" ref="UF243:UG243" si="2142">TS243</f>
        <v>3</v>
      </c>
      <c r="UG243" s="1">
        <f t="shared" si="2142"/>
        <v>3</v>
      </c>
      <c r="UH243" s="1">
        <f t="shared" si="56"/>
        <v>18</v>
      </c>
      <c r="UI243" s="1">
        <f t="shared" si="57"/>
        <v>3</v>
      </c>
      <c r="UJ243" s="1">
        <f t="shared" si="58"/>
        <v>5</v>
      </c>
      <c r="UK243" s="1">
        <f t="shared" si="59"/>
        <v>10</v>
      </c>
      <c r="UL243" s="1">
        <f t="shared" si="60"/>
        <v>13</v>
      </c>
      <c r="UM243" s="1">
        <f t="shared" si="61"/>
        <v>5</v>
      </c>
      <c r="UN243" s="1">
        <f t="shared" si="62"/>
        <v>5</v>
      </c>
      <c r="UO243" s="1">
        <f t="shared" si="63"/>
        <v>3</v>
      </c>
      <c r="UP243" s="6">
        <v>1.0</v>
      </c>
      <c r="UQ243" s="6">
        <v>1.0</v>
      </c>
      <c r="UR243" s="6">
        <v>1.0</v>
      </c>
      <c r="US243" s="6">
        <v>1.0</v>
      </c>
      <c r="UT243" s="6">
        <v>1.0</v>
      </c>
      <c r="UU243" s="6">
        <v>1.0</v>
      </c>
      <c r="UV243" s="6">
        <v>1.0</v>
      </c>
      <c r="UW243" s="6">
        <v>1.0</v>
      </c>
      <c r="UX243" s="6">
        <v>1.0</v>
      </c>
      <c r="UY243" s="6">
        <v>1.0</v>
      </c>
      <c r="UZ243" s="6">
        <v>1.0</v>
      </c>
      <c r="VA243" s="6">
        <v>1.0</v>
      </c>
      <c r="VB243" s="6">
        <v>1.0</v>
      </c>
      <c r="VC243" s="6">
        <v>1.0</v>
      </c>
      <c r="VD243" s="6">
        <v>2.0</v>
      </c>
      <c r="VE243" s="6">
        <v>1.0</v>
      </c>
      <c r="VF243" s="6">
        <v>1.0</v>
      </c>
      <c r="VG243" s="6">
        <v>2.0</v>
      </c>
      <c r="VH243" s="6">
        <v>1.0</v>
      </c>
      <c r="VI243" s="6">
        <v>1.0</v>
      </c>
      <c r="VJ243" s="6">
        <v>1.0</v>
      </c>
      <c r="VK243" s="6">
        <v>1.0</v>
      </c>
      <c r="VL243" s="6">
        <v>1.0</v>
      </c>
      <c r="VM243" s="6">
        <v>1.0</v>
      </c>
      <c r="VN243" s="6">
        <v>1.0</v>
      </c>
      <c r="VO243" s="6">
        <v>1.0</v>
      </c>
      <c r="VP243" s="6">
        <v>1.0</v>
      </c>
      <c r="VQ243" s="6">
        <v>1.0</v>
      </c>
      <c r="VR243" s="6">
        <v>1.0</v>
      </c>
      <c r="VS243" s="6">
        <v>1.0</v>
      </c>
      <c r="VT243" s="6">
        <v>1.0</v>
      </c>
      <c r="VU243" s="6">
        <v>1.0</v>
      </c>
      <c r="VV243" s="6">
        <v>2.0</v>
      </c>
      <c r="VW243" s="6">
        <v>1.0</v>
      </c>
      <c r="VX243" s="6">
        <v>1.0</v>
      </c>
      <c r="VY243" s="6">
        <v>1.0</v>
      </c>
      <c r="VZ243" s="6" t="s">
        <v>1898</v>
      </c>
      <c r="WA243" s="9">
        <v>29.0</v>
      </c>
      <c r="WB243" s="1">
        <v>1.0</v>
      </c>
      <c r="WC243" s="1">
        <v>1.0</v>
      </c>
      <c r="WD243" s="1">
        <v>1.0</v>
      </c>
      <c r="WE243" s="1">
        <v>2.0</v>
      </c>
      <c r="WF243" s="1">
        <v>1.0</v>
      </c>
      <c r="WG243" s="1">
        <v>2.0</v>
      </c>
      <c r="WH243" s="1">
        <v>1.0</v>
      </c>
      <c r="WI243" s="1">
        <v>2.0</v>
      </c>
      <c r="WJ243" s="1">
        <v>1.0</v>
      </c>
      <c r="WK243" s="1">
        <v>2.0</v>
      </c>
      <c r="WL243" s="1">
        <v>1.0</v>
      </c>
      <c r="WM243" s="1">
        <v>2.0</v>
      </c>
      <c r="WN243" s="1">
        <v>1.0</v>
      </c>
      <c r="WO243" s="1">
        <v>2.0</v>
      </c>
      <c r="WP243" s="1">
        <v>1.0</v>
      </c>
      <c r="WQ243" s="1">
        <f t="shared" ref="WQ243:XE243" si="2143">IF(WQ$3="+",WB243,3-WB243)</f>
        <v>2</v>
      </c>
      <c r="WR243" s="1">
        <f t="shared" si="2143"/>
        <v>1</v>
      </c>
      <c r="WS243" s="1">
        <f t="shared" si="2143"/>
        <v>1</v>
      </c>
      <c r="WT243" s="1">
        <f t="shared" si="2143"/>
        <v>2</v>
      </c>
      <c r="WU243" s="1">
        <f t="shared" si="2143"/>
        <v>2</v>
      </c>
      <c r="WV243" s="1">
        <f t="shared" si="2143"/>
        <v>2</v>
      </c>
      <c r="WW243" s="1">
        <f t="shared" si="2143"/>
        <v>2</v>
      </c>
      <c r="WX243" s="1">
        <f t="shared" si="2143"/>
        <v>2</v>
      </c>
      <c r="WY243" s="1">
        <f t="shared" si="2143"/>
        <v>1</v>
      </c>
      <c r="WZ243" s="1">
        <f t="shared" si="2143"/>
        <v>2</v>
      </c>
      <c r="XA243" s="1">
        <f t="shared" si="2143"/>
        <v>2</v>
      </c>
      <c r="XB243" s="1">
        <f t="shared" si="2143"/>
        <v>2</v>
      </c>
      <c r="XC243" s="1">
        <f t="shared" si="2143"/>
        <v>2</v>
      </c>
      <c r="XD243" s="1">
        <f t="shared" si="2143"/>
        <v>2</v>
      </c>
      <c r="XE243" s="1">
        <f t="shared" si="2143"/>
        <v>1</v>
      </c>
      <c r="XF243" s="1">
        <f t="shared" si="65"/>
        <v>26</v>
      </c>
      <c r="XG243" s="1">
        <v>0.0</v>
      </c>
      <c r="XH243" s="9"/>
      <c r="XI243" s="9"/>
    </row>
    <row r="244" ht="15.0" customHeight="1">
      <c r="A244" s="1" t="s">
        <v>588</v>
      </c>
      <c r="B244" s="1" t="s">
        <v>757</v>
      </c>
      <c r="C244" s="1" t="s">
        <v>1899</v>
      </c>
      <c r="D244" s="1"/>
      <c r="E244" s="1" t="s">
        <v>1900</v>
      </c>
      <c r="F244" s="1" t="s">
        <v>1901</v>
      </c>
      <c r="G244" s="1" t="s">
        <v>1902</v>
      </c>
      <c r="H244" s="1"/>
      <c r="I244" s="1">
        <v>1.0</v>
      </c>
      <c r="J244" s="1">
        <v>1.9380203E7</v>
      </c>
      <c r="K244" s="1">
        <v>79.0</v>
      </c>
      <c r="L244" s="1">
        <v>2.0161111E7</v>
      </c>
      <c r="M244" s="1">
        <v>2.0</v>
      </c>
      <c r="N244" s="1">
        <v>2.0</v>
      </c>
      <c r="O244" s="1">
        <v>2.0</v>
      </c>
      <c r="P244" s="1"/>
      <c r="Q244" s="1">
        <v>2.0</v>
      </c>
      <c r="R244" s="1"/>
      <c r="S244" s="1">
        <v>2.0</v>
      </c>
      <c r="T244" s="1" t="s">
        <v>560</v>
      </c>
      <c r="U244" s="1"/>
      <c r="V244" s="1">
        <v>10.0</v>
      </c>
      <c r="W244" s="1"/>
      <c r="X244" s="1"/>
      <c r="Y244" s="1" t="s">
        <v>727</v>
      </c>
      <c r="Z244" s="1"/>
      <c r="AA244" s="1"/>
      <c r="AB244" s="1">
        <v>2.0</v>
      </c>
      <c r="AC244" s="1">
        <v>1.0</v>
      </c>
      <c r="AD244" s="1">
        <v>1962.0</v>
      </c>
      <c r="AE244" s="1">
        <v>2.0</v>
      </c>
      <c r="AF244" s="1">
        <v>2.0</v>
      </c>
      <c r="AG244" s="1"/>
      <c r="AH244" s="1">
        <v>9.0</v>
      </c>
      <c r="AI244" s="1">
        <v>0.0</v>
      </c>
      <c r="AJ244" s="1">
        <v>16.0</v>
      </c>
      <c r="AK244" s="1">
        <v>2.0</v>
      </c>
      <c r="AL244" s="1"/>
      <c r="AM244" s="1">
        <v>5.0</v>
      </c>
      <c r="AN244" s="1">
        <v>2002.0</v>
      </c>
      <c r="AO244" s="1">
        <v>5.0</v>
      </c>
      <c r="AP244" s="1">
        <v>11.0</v>
      </c>
      <c r="AQ244" s="1">
        <v>6.0</v>
      </c>
      <c r="AR244" s="1">
        <v>7.0</v>
      </c>
      <c r="AS244" s="1">
        <v>6.0</v>
      </c>
      <c r="AT244" s="1">
        <v>3.0</v>
      </c>
      <c r="AU244" s="1">
        <v>2.0</v>
      </c>
      <c r="AV244" s="1">
        <v>5.0</v>
      </c>
      <c r="AW244" s="1">
        <v>5.0</v>
      </c>
      <c r="AX244" s="1">
        <v>1.0</v>
      </c>
      <c r="AY244" s="1">
        <v>1.0</v>
      </c>
      <c r="AZ244" s="1">
        <v>11.0</v>
      </c>
      <c r="BA244" s="1">
        <v>2.0</v>
      </c>
      <c r="BB244" s="1">
        <v>2.0</v>
      </c>
      <c r="BC244" s="1">
        <v>1.0</v>
      </c>
      <c r="BD244" s="1">
        <v>2.0</v>
      </c>
      <c r="BE244" s="1">
        <v>3.0</v>
      </c>
      <c r="BF244" s="1">
        <v>1.0</v>
      </c>
      <c r="BG244" s="1">
        <v>1.0</v>
      </c>
      <c r="BH244" s="1">
        <v>3.0</v>
      </c>
      <c r="BI244" s="1">
        <v>3.0</v>
      </c>
      <c r="BJ244" s="1">
        <v>2.0</v>
      </c>
      <c r="BK244" s="1">
        <v>5.0</v>
      </c>
      <c r="BL244" s="1">
        <v>2.0</v>
      </c>
      <c r="BM244" s="1">
        <v>1.0</v>
      </c>
      <c r="BN244" s="1">
        <v>5.0</v>
      </c>
      <c r="BO244" s="1">
        <v>1.0</v>
      </c>
      <c r="BP244" s="1">
        <v>5.0</v>
      </c>
      <c r="BQ244" s="1">
        <v>1.0</v>
      </c>
      <c r="BR244" s="1">
        <v>2.0</v>
      </c>
      <c r="BS244" s="1">
        <v>5.0</v>
      </c>
      <c r="BT244" s="1">
        <v>5.0</v>
      </c>
      <c r="BU244" s="1">
        <v>5.0</v>
      </c>
      <c r="BV244" s="1">
        <v>1.0</v>
      </c>
      <c r="BW244" s="1">
        <v>1.0</v>
      </c>
      <c r="BX244" s="1">
        <v>3.0</v>
      </c>
      <c r="BY244" s="1">
        <v>3.0</v>
      </c>
      <c r="BZ244" s="1">
        <v>5.0</v>
      </c>
      <c r="CA244" s="1">
        <v>1.0</v>
      </c>
      <c r="CB244" s="1">
        <v>2.0</v>
      </c>
      <c r="CC244" s="1">
        <v>1.0</v>
      </c>
      <c r="CD244" s="1">
        <v>4.0</v>
      </c>
      <c r="CE244" s="1">
        <v>5.0</v>
      </c>
      <c r="CF244" s="1">
        <v>5.0</v>
      </c>
      <c r="CG244" s="1">
        <v>2.0</v>
      </c>
      <c r="CH244" s="1">
        <v>5.0</v>
      </c>
      <c r="CI244" s="1">
        <v>1.0</v>
      </c>
      <c r="CJ244" s="1">
        <v>5.0</v>
      </c>
      <c r="CK244" s="1">
        <v>5.0</v>
      </c>
      <c r="CL244" s="1">
        <v>5.0</v>
      </c>
      <c r="CM244" s="1">
        <v>5.0</v>
      </c>
      <c r="CN244" s="1">
        <f t="shared" si="9"/>
        <v>12</v>
      </c>
      <c r="CO244" s="1">
        <f t="shared" si="10"/>
        <v>19</v>
      </c>
      <c r="CP244" s="1">
        <f t="shared" si="11"/>
        <v>14</v>
      </c>
      <c r="CQ244" s="1">
        <f t="shared" si="12"/>
        <v>10</v>
      </c>
      <c r="CR244" s="1">
        <f t="shared" si="13"/>
        <v>13</v>
      </c>
      <c r="CS244" s="1">
        <f t="shared" si="14"/>
        <v>20</v>
      </c>
      <c r="CT244" s="1">
        <f t="shared" si="15"/>
        <v>88</v>
      </c>
      <c r="CU244" s="1">
        <v>1.0</v>
      </c>
      <c r="CV244" s="1">
        <v>1.0</v>
      </c>
      <c r="CW244" s="1">
        <v>3.0</v>
      </c>
      <c r="CX244" s="1"/>
      <c r="CY244" s="1">
        <v>2.0</v>
      </c>
      <c r="CZ244" s="1">
        <v>2.0</v>
      </c>
      <c r="DA244" s="1">
        <v>2.0</v>
      </c>
      <c r="DB244" s="1">
        <v>3.0</v>
      </c>
      <c r="DC244" s="1">
        <v>2.0</v>
      </c>
      <c r="DD244" s="1">
        <v>1.0</v>
      </c>
      <c r="DE244" s="1">
        <v>1.0</v>
      </c>
      <c r="DF244" s="1">
        <v>2.0</v>
      </c>
      <c r="DG244" s="1">
        <v>3.0</v>
      </c>
      <c r="DH244" s="1">
        <v>2.0</v>
      </c>
      <c r="DI244" s="1"/>
      <c r="DJ244" s="1">
        <v>2.0</v>
      </c>
      <c r="DK244" s="1">
        <v>2.0</v>
      </c>
      <c r="DL244" s="1">
        <v>2.0</v>
      </c>
      <c r="DM244" s="1">
        <v>1.0</v>
      </c>
      <c r="DN244" s="1">
        <v>1.0</v>
      </c>
      <c r="DO244" s="1">
        <v>2.0</v>
      </c>
      <c r="DP244" s="1">
        <v>2.0</v>
      </c>
      <c r="DQ244" s="1">
        <f t="shared" si="16"/>
        <v>9</v>
      </c>
      <c r="DR244" s="1">
        <f t="shared" si="17"/>
        <v>7</v>
      </c>
      <c r="DS244" s="1">
        <f t="shared" ref="DS244:DT244" si="2144">SUM(CW244+DC244+DI244)</f>
        <v>5</v>
      </c>
      <c r="DT244" s="1">
        <f t="shared" si="2144"/>
        <v>3</v>
      </c>
      <c r="DU244" s="1">
        <f t="shared" si="19"/>
        <v>5</v>
      </c>
      <c r="DV244" s="1">
        <f t="shared" si="20"/>
        <v>8</v>
      </c>
      <c r="DW244" s="1">
        <f t="shared" si="21"/>
        <v>37</v>
      </c>
      <c r="DX244" s="1">
        <v>1.0</v>
      </c>
      <c r="DY244" s="1">
        <v>1.0</v>
      </c>
      <c r="DZ244" s="1">
        <v>4.0</v>
      </c>
      <c r="EA244" s="1">
        <v>1.0</v>
      </c>
      <c r="EB244" s="1">
        <v>4.0</v>
      </c>
      <c r="EC244" s="1">
        <v>4.0</v>
      </c>
      <c r="ED244" s="1">
        <v>4.0</v>
      </c>
      <c r="EE244" s="1">
        <v>1.0</v>
      </c>
      <c r="EF244" s="1">
        <v>4.0</v>
      </c>
      <c r="EG244" s="1">
        <v>4.0</v>
      </c>
      <c r="EH244" s="1">
        <v>4.0</v>
      </c>
      <c r="EI244" s="1">
        <v>4.0</v>
      </c>
      <c r="EJ244" s="1">
        <v>1.0</v>
      </c>
      <c r="EK244" s="1">
        <v>4.0</v>
      </c>
      <c r="EL244" s="1">
        <v>1.0</v>
      </c>
      <c r="EM244" s="1">
        <v>1.0</v>
      </c>
      <c r="EN244" s="1">
        <v>4.0</v>
      </c>
      <c r="EO244" s="1">
        <v>1.0</v>
      </c>
      <c r="EP244" s="1">
        <v>4.0</v>
      </c>
      <c r="EQ244" s="1">
        <v>3.0</v>
      </c>
      <c r="ER244" s="1">
        <v>4.0</v>
      </c>
      <c r="ES244" s="1">
        <v>1.0</v>
      </c>
      <c r="ET244" s="1">
        <v>4.0</v>
      </c>
      <c r="EU244" s="1">
        <v>4.0</v>
      </c>
      <c r="EV244" s="1">
        <v>1.0</v>
      </c>
      <c r="EW244" s="1">
        <v>4.0</v>
      </c>
      <c r="EX244" s="1">
        <v>1.0</v>
      </c>
      <c r="EY244" s="1">
        <v>4.0</v>
      </c>
      <c r="EZ244" s="1">
        <v>4.0</v>
      </c>
      <c r="FA244" s="1">
        <v>2.0</v>
      </c>
      <c r="FB244" s="1">
        <v>4.0</v>
      </c>
      <c r="FC244" s="1">
        <v>4.0</v>
      </c>
      <c r="FD244" s="1">
        <v>2.0</v>
      </c>
      <c r="FE244" s="1">
        <v>4.0</v>
      </c>
      <c r="FF244" s="1">
        <v>4.0</v>
      </c>
      <c r="FG244" s="1">
        <v>4.0</v>
      </c>
      <c r="FH244" s="1">
        <v>4.0</v>
      </c>
      <c r="FI244" s="1">
        <v>4.0</v>
      </c>
      <c r="FJ244" s="1">
        <v>2.0</v>
      </c>
      <c r="FK244" s="1">
        <v>4.0</v>
      </c>
      <c r="FL244" s="1">
        <v>4.0</v>
      </c>
      <c r="FM244" s="1">
        <v>1.0</v>
      </c>
      <c r="FN244" s="1">
        <v>4.0</v>
      </c>
      <c r="FO244" s="1">
        <v>4.0</v>
      </c>
      <c r="FP244" s="1">
        <f t="shared" ref="FP244:HG244" si="2145">IF(FP$3="+",DX244,6-DX244)</f>
        <v>1</v>
      </c>
      <c r="FQ244" s="1">
        <f t="shared" si="2145"/>
        <v>5</v>
      </c>
      <c r="FR244" s="1">
        <f t="shared" si="2145"/>
        <v>4</v>
      </c>
      <c r="FS244" s="1">
        <f t="shared" si="2145"/>
        <v>1</v>
      </c>
      <c r="FT244" s="1">
        <f t="shared" si="2145"/>
        <v>4</v>
      </c>
      <c r="FU244" s="1">
        <f t="shared" si="2145"/>
        <v>2</v>
      </c>
      <c r="FV244" s="1">
        <f t="shared" si="2145"/>
        <v>4</v>
      </c>
      <c r="FW244" s="1">
        <f t="shared" si="2145"/>
        <v>5</v>
      </c>
      <c r="FX244" s="1">
        <f t="shared" si="2145"/>
        <v>2</v>
      </c>
      <c r="FY244" s="1">
        <f t="shared" si="2145"/>
        <v>4</v>
      </c>
      <c r="FZ244" s="1">
        <f t="shared" si="2145"/>
        <v>4</v>
      </c>
      <c r="GA244" s="1">
        <f t="shared" si="2145"/>
        <v>2</v>
      </c>
      <c r="GB244" s="1">
        <f t="shared" si="2145"/>
        <v>5</v>
      </c>
      <c r="GC244" s="1">
        <f t="shared" si="2145"/>
        <v>4</v>
      </c>
      <c r="GD244" s="1">
        <f t="shared" si="2145"/>
        <v>5</v>
      </c>
      <c r="GE244" s="1">
        <f t="shared" si="2145"/>
        <v>5</v>
      </c>
      <c r="GF244" s="1">
        <f t="shared" si="2145"/>
        <v>4</v>
      </c>
      <c r="GG244" s="1">
        <f t="shared" si="2145"/>
        <v>5</v>
      </c>
      <c r="GH244" s="1">
        <f t="shared" si="2145"/>
        <v>2</v>
      </c>
      <c r="GI244" s="1">
        <f t="shared" si="2145"/>
        <v>3</v>
      </c>
      <c r="GJ244" s="1">
        <f t="shared" si="2145"/>
        <v>4</v>
      </c>
      <c r="GK244" s="1">
        <f t="shared" si="2145"/>
        <v>5</v>
      </c>
      <c r="GL244" s="1">
        <f t="shared" si="2145"/>
        <v>4</v>
      </c>
      <c r="GM244" s="1">
        <f t="shared" si="2145"/>
        <v>2</v>
      </c>
      <c r="GN244" s="1">
        <f t="shared" si="2145"/>
        <v>5</v>
      </c>
      <c r="GO244" s="1">
        <f t="shared" si="2145"/>
        <v>4</v>
      </c>
      <c r="GP244" s="1">
        <f t="shared" si="2145"/>
        <v>1</v>
      </c>
      <c r="GQ244" s="1">
        <f t="shared" si="2145"/>
        <v>4</v>
      </c>
      <c r="GR244" s="1">
        <f t="shared" si="2145"/>
        <v>4</v>
      </c>
      <c r="GS244" s="1">
        <f t="shared" si="2145"/>
        <v>4</v>
      </c>
      <c r="GT244" s="1">
        <f t="shared" si="2145"/>
        <v>4</v>
      </c>
      <c r="GU244" s="1">
        <f t="shared" si="2145"/>
        <v>4</v>
      </c>
      <c r="GV244" s="1">
        <f t="shared" si="2145"/>
        <v>4</v>
      </c>
      <c r="GW244" s="1">
        <f t="shared" si="2145"/>
        <v>4</v>
      </c>
      <c r="GX244" s="1">
        <f t="shared" si="2145"/>
        <v>4</v>
      </c>
      <c r="GY244" s="1">
        <f t="shared" si="2145"/>
        <v>4</v>
      </c>
      <c r="GZ244" s="1">
        <f t="shared" si="2145"/>
        <v>4</v>
      </c>
      <c r="HA244" s="1">
        <f t="shared" si="2145"/>
        <v>2</v>
      </c>
      <c r="HB244" s="1">
        <f t="shared" si="2145"/>
        <v>2</v>
      </c>
      <c r="HC244" s="1">
        <f t="shared" si="2145"/>
        <v>4</v>
      </c>
      <c r="HD244" s="1">
        <f t="shared" si="2145"/>
        <v>4</v>
      </c>
      <c r="HE244" s="1">
        <f t="shared" si="2145"/>
        <v>5</v>
      </c>
      <c r="HF244" s="1">
        <f t="shared" si="2145"/>
        <v>4</v>
      </c>
      <c r="HG244" s="1">
        <f t="shared" si="2145"/>
        <v>2</v>
      </c>
      <c r="HH244" s="1">
        <v>1.0</v>
      </c>
      <c r="HI244" s="1">
        <v>1.0</v>
      </c>
      <c r="HJ244" s="1">
        <v>4.0</v>
      </c>
      <c r="HK244" s="1">
        <v>1.0</v>
      </c>
      <c r="HL244" s="1">
        <v>4.0</v>
      </c>
      <c r="HM244" s="1">
        <v>4.0</v>
      </c>
      <c r="HN244" s="1">
        <v>4.0</v>
      </c>
      <c r="HO244" s="1">
        <v>1.0</v>
      </c>
      <c r="HP244" s="1">
        <v>4.0</v>
      </c>
      <c r="HQ244" s="1">
        <v>4.0</v>
      </c>
      <c r="HR244" s="1">
        <v>4.0</v>
      </c>
      <c r="HS244" s="1">
        <v>4.0</v>
      </c>
      <c r="HT244" s="1">
        <v>1.0</v>
      </c>
      <c r="HU244" s="1">
        <v>4.0</v>
      </c>
      <c r="HV244" s="1">
        <v>1.0</v>
      </c>
      <c r="HW244" s="1">
        <v>1.0</v>
      </c>
      <c r="HX244" s="1">
        <v>4.0</v>
      </c>
      <c r="HY244" s="1">
        <v>1.0</v>
      </c>
      <c r="HZ244" s="1">
        <v>4.0</v>
      </c>
      <c r="IA244" s="1">
        <v>3.0</v>
      </c>
      <c r="IB244" s="1">
        <v>4.0</v>
      </c>
      <c r="IC244" s="1">
        <v>1.0</v>
      </c>
      <c r="ID244" s="1">
        <v>4.0</v>
      </c>
      <c r="IE244" s="1">
        <v>4.0</v>
      </c>
      <c r="IF244" s="1">
        <v>1.0</v>
      </c>
      <c r="IG244" s="1">
        <v>4.0</v>
      </c>
      <c r="IH244" s="1">
        <v>1.0</v>
      </c>
      <c r="II244" s="1">
        <v>4.0</v>
      </c>
      <c r="IJ244" s="1">
        <v>4.0</v>
      </c>
      <c r="IK244" s="1">
        <v>2.0</v>
      </c>
      <c r="IL244" s="1">
        <v>4.0</v>
      </c>
      <c r="IM244" s="1">
        <v>4.0</v>
      </c>
      <c r="IN244" s="1">
        <v>2.0</v>
      </c>
      <c r="IO244" s="1">
        <v>4.0</v>
      </c>
      <c r="IP244" s="1">
        <v>4.0</v>
      </c>
      <c r="IQ244" s="1">
        <v>4.0</v>
      </c>
      <c r="IR244" s="1">
        <v>4.0</v>
      </c>
      <c r="IS244" s="1">
        <v>4.0</v>
      </c>
      <c r="IT244" s="1">
        <v>2.0</v>
      </c>
      <c r="IU244" s="1">
        <v>4.0</v>
      </c>
      <c r="IV244" s="1">
        <v>4.0</v>
      </c>
      <c r="IW244" s="1">
        <v>1.0</v>
      </c>
      <c r="IX244" s="1">
        <v>4.0</v>
      </c>
      <c r="IY244" s="1">
        <v>4.0</v>
      </c>
      <c r="IZ244" s="1">
        <f t="shared" ref="IZ244:KQ244" si="2146">IF(IZ$3="+",HH244,6-HH244)</f>
        <v>1</v>
      </c>
      <c r="JA244" s="1">
        <f t="shared" si="2146"/>
        <v>5</v>
      </c>
      <c r="JB244" s="1">
        <f t="shared" si="2146"/>
        <v>4</v>
      </c>
      <c r="JC244" s="1">
        <f t="shared" si="2146"/>
        <v>1</v>
      </c>
      <c r="JD244" s="1">
        <f t="shared" si="2146"/>
        <v>4</v>
      </c>
      <c r="JE244" s="1">
        <f t="shared" si="2146"/>
        <v>2</v>
      </c>
      <c r="JF244" s="1">
        <f t="shared" si="2146"/>
        <v>4</v>
      </c>
      <c r="JG244" s="1">
        <f t="shared" si="2146"/>
        <v>5</v>
      </c>
      <c r="JH244" s="1">
        <f t="shared" si="2146"/>
        <v>2</v>
      </c>
      <c r="JI244" s="1">
        <f t="shared" si="2146"/>
        <v>4</v>
      </c>
      <c r="JJ244" s="1">
        <f t="shared" si="2146"/>
        <v>4</v>
      </c>
      <c r="JK244" s="1">
        <f t="shared" si="2146"/>
        <v>2</v>
      </c>
      <c r="JL244" s="1">
        <f t="shared" si="2146"/>
        <v>5</v>
      </c>
      <c r="JM244" s="1">
        <f t="shared" si="2146"/>
        <v>4</v>
      </c>
      <c r="JN244" s="1">
        <f t="shared" si="2146"/>
        <v>1</v>
      </c>
      <c r="JO244" s="1">
        <f t="shared" si="2146"/>
        <v>5</v>
      </c>
      <c r="JP244" s="1">
        <f t="shared" si="2146"/>
        <v>4</v>
      </c>
      <c r="JQ244" s="1">
        <f t="shared" si="2146"/>
        <v>5</v>
      </c>
      <c r="JR244" s="1">
        <f t="shared" si="2146"/>
        <v>2</v>
      </c>
      <c r="JS244" s="1">
        <f t="shared" si="2146"/>
        <v>3</v>
      </c>
      <c r="JT244" s="1">
        <f t="shared" si="2146"/>
        <v>4</v>
      </c>
      <c r="JU244" s="1">
        <f t="shared" si="2146"/>
        <v>5</v>
      </c>
      <c r="JV244" s="1">
        <f t="shared" si="2146"/>
        <v>4</v>
      </c>
      <c r="JW244" s="1">
        <f t="shared" si="2146"/>
        <v>4</v>
      </c>
      <c r="JX244" s="1">
        <f t="shared" si="2146"/>
        <v>5</v>
      </c>
      <c r="JY244" s="1">
        <f t="shared" si="2146"/>
        <v>4</v>
      </c>
      <c r="JZ244" s="1">
        <f t="shared" si="2146"/>
        <v>5</v>
      </c>
      <c r="KA244" s="1">
        <f t="shared" si="2146"/>
        <v>4</v>
      </c>
      <c r="KB244" s="1">
        <f t="shared" si="2146"/>
        <v>4</v>
      </c>
      <c r="KC244" s="1">
        <f t="shared" si="2146"/>
        <v>2</v>
      </c>
      <c r="KD244" s="1">
        <f t="shared" si="2146"/>
        <v>4</v>
      </c>
      <c r="KE244" s="1">
        <f t="shared" si="2146"/>
        <v>4</v>
      </c>
      <c r="KF244" s="1">
        <f t="shared" si="2146"/>
        <v>4</v>
      </c>
      <c r="KG244" s="1">
        <f t="shared" si="2146"/>
        <v>4</v>
      </c>
      <c r="KH244" s="1">
        <f t="shared" si="2146"/>
        <v>2</v>
      </c>
      <c r="KI244" s="1">
        <f t="shared" si="2146"/>
        <v>4</v>
      </c>
      <c r="KJ244" s="1">
        <f t="shared" si="2146"/>
        <v>4</v>
      </c>
      <c r="KK244" s="1">
        <f t="shared" si="2146"/>
        <v>4</v>
      </c>
      <c r="KL244" s="1">
        <f t="shared" si="2146"/>
        <v>2</v>
      </c>
      <c r="KM244" s="1">
        <f t="shared" si="2146"/>
        <v>4</v>
      </c>
      <c r="KN244" s="1">
        <f t="shared" si="2146"/>
        <v>4</v>
      </c>
      <c r="KO244" s="1">
        <f t="shared" si="2146"/>
        <v>5</v>
      </c>
      <c r="KP244" s="1">
        <f t="shared" si="2146"/>
        <v>4</v>
      </c>
      <c r="KQ244" s="1">
        <f t="shared" si="2146"/>
        <v>2</v>
      </c>
      <c r="KR244" s="1">
        <f t="shared" si="24"/>
        <v>159</v>
      </c>
      <c r="KS244" s="1">
        <f t="shared" si="25"/>
        <v>25</v>
      </c>
      <c r="KT244" s="1">
        <f t="shared" si="26"/>
        <v>37</v>
      </c>
      <c r="KU244" s="1">
        <f t="shared" si="27"/>
        <v>40</v>
      </c>
      <c r="KV244" s="1">
        <f t="shared" si="28"/>
        <v>24</v>
      </c>
      <c r="KW244" s="1">
        <f t="shared" si="29"/>
        <v>33</v>
      </c>
      <c r="KX244" s="1">
        <v>4.0</v>
      </c>
      <c r="KY244" s="1">
        <v>2.0</v>
      </c>
      <c r="KZ244" s="1">
        <v>4.0</v>
      </c>
      <c r="LA244" s="1">
        <v>4.0</v>
      </c>
      <c r="LB244" s="1">
        <v>2.0</v>
      </c>
      <c r="LC244" s="1">
        <v>4.0</v>
      </c>
      <c r="LD244" s="1">
        <v>4.0</v>
      </c>
      <c r="LE244" s="1">
        <v>2.0</v>
      </c>
      <c r="LF244" s="1">
        <v>2.0</v>
      </c>
      <c r="LG244" s="1">
        <v>4.0</v>
      </c>
      <c r="LH244" s="1">
        <v>4.0</v>
      </c>
      <c r="LI244" s="1">
        <v>4.0</v>
      </c>
      <c r="LJ244" s="1">
        <v>2.0</v>
      </c>
      <c r="LK244" s="1">
        <v>4.0</v>
      </c>
      <c r="LL244" s="1">
        <v>4.0</v>
      </c>
      <c r="LM244" s="1">
        <v>4.0</v>
      </c>
      <c r="LN244" s="1">
        <v>4.0</v>
      </c>
      <c r="LO244" s="1">
        <v>4.0</v>
      </c>
      <c r="LP244" s="1">
        <v>2.0</v>
      </c>
      <c r="LQ244" s="1">
        <v>4.0</v>
      </c>
      <c r="LR244" s="1">
        <v>4.0</v>
      </c>
      <c r="LS244" s="1">
        <v>2.0</v>
      </c>
      <c r="LT244" s="1">
        <v>2.0</v>
      </c>
      <c r="LU244" s="1">
        <v>4.0</v>
      </c>
      <c r="LV244" s="1">
        <v>4.0</v>
      </c>
      <c r="LW244" s="1">
        <v>2.0</v>
      </c>
      <c r="LX244" s="1">
        <v>4.0</v>
      </c>
      <c r="LY244" s="1">
        <v>4.0</v>
      </c>
      <c r="LZ244" s="1">
        <v>4.0</v>
      </c>
      <c r="MA244" s="1">
        <f t="shared" si="557"/>
        <v>4</v>
      </c>
      <c r="MB244" s="1">
        <f t="shared" ref="MB244:NC244" si="2147">IF(MB$3="+",KY244,6-KY244)</f>
        <v>4</v>
      </c>
      <c r="MC244" s="1">
        <f t="shared" si="2147"/>
        <v>4</v>
      </c>
      <c r="MD244" s="1">
        <f t="shared" si="2147"/>
        <v>2</v>
      </c>
      <c r="ME244" s="1">
        <f t="shared" si="2147"/>
        <v>4</v>
      </c>
      <c r="MF244" s="1">
        <f t="shared" si="2147"/>
        <v>4</v>
      </c>
      <c r="MG244" s="1">
        <f t="shared" si="2147"/>
        <v>4</v>
      </c>
      <c r="MH244" s="1">
        <f t="shared" si="2147"/>
        <v>4</v>
      </c>
      <c r="MI244" s="1">
        <f t="shared" si="2147"/>
        <v>4</v>
      </c>
      <c r="MJ244" s="1">
        <f t="shared" si="2147"/>
        <v>4</v>
      </c>
      <c r="MK244" s="1">
        <f t="shared" si="2147"/>
        <v>4</v>
      </c>
      <c r="ML244" s="1">
        <f t="shared" si="2147"/>
        <v>4</v>
      </c>
      <c r="MM244" s="1">
        <f t="shared" si="2147"/>
        <v>4</v>
      </c>
      <c r="MN244" s="1">
        <f t="shared" si="2147"/>
        <v>4</v>
      </c>
      <c r="MO244" s="1">
        <f t="shared" si="2147"/>
        <v>4</v>
      </c>
      <c r="MP244" s="1">
        <f t="shared" si="2147"/>
        <v>4</v>
      </c>
      <c r="MQ244" s="1">
        <f t="shared" si="2147"/>
        <v>4</v>
      </c>
      <c r="MR244" s="1">
        <f t="shared" si="2147"/>
        <v>4</v>
      </c>
      <c r="MS244" s="1">
        <f t="shared" si="2147"/>
        <v>4</v>
      </c>
      <c r="MT244" s="1">
        <f t="shared" si="2147"/>
        <v>4</v>
      </c>
      <c r="MU244" s="1">
        <f t="shared" si="2147"/>
        <v>4</v>
      </c>
      <c r="MV244" s="1">
        <f t="shared" si="2147"/>
        <v>4</v>
      </c>
      <c r="MW244" s="1">
        <f t="shared" si="2147"/>
        <v>4</v>
      </c>
      <c r="MX244" s="1">
        <f t="shared" si="2147"/>
        <v>4</v>
      </c>
      <c r="MY244" s="1">
        <f t="shared" si="2147"/>
        <v>4</v>
      </c>
      <c r="MZ244" s="1">
        <f t="shared" si="2147"/>
        <v>4</v>
      </c>
      <c r="NA244" s="1">
        <f t="shared" si="2147"/>
        <v>4</v>
      </c>
      <c r="NB244" s="1">
        <f t="shared" si="2147"/>
        <v>4</v>
      </c>
      <c r="NC244" s="1">
        <f t="shared" si="2147"/>
        <v>4</v>
      </c>
      <c r="ND244" s="1">
        <f t="shared" si="31"/>
        <v>16</v>
      </c>
      <c r="NE244" s="1">
        <f t="shared" si="32"/>
        <v>20</v>
      </c>
      <c r="NF244" s="1">
        <f t="shared" si="33"/>
        <v>22</v>
      </c>
      <c r="NG244" s="1">
        <f t="shared" si="34"/>
        <v>20</v>
      </c>
      <c r="NH244" s="1">
        <f t="shared" si="35"/>
        <v>16</v>
      </c>
      <c r="NI244" s="1">
        <f t="shared" si="36"/>
        <v>20</v>
      </c>
      <c r="NJ244" s="1">
        <f t="shared" si="70"/>
        <v>114</v>
      </c>
      <c r="NK244" s="1">
        <v>2.0</v>
      </c>
      <c r="NL244" s="1">
        <v>2.0</v>
      </c>
      <c r="NM244" s="1">
        <v>2.0</v>
      </c>
      <c r="NN244" s="1">
        <v>2.0</v>
      </c>
      <c r="NO244" s="1">
        <v>2.0</v>
      </c>
      <c r="NP244" s="1">
        <v>2.0</v>
      </c>
      <c r="NQ244" s="1">
        <v>2.0</v>
      </c>
      <c r="NR244" s="1">
        <v>2.0</v>
      </c>
      <c r="NS244" s="1">
        <v>2.0</v>
      </c>
      <c r="NT244" s="1">
        <v>2.0</v>
      </c>
      <c r="NU244" s="1">
        <v>2.0</v>
      </c>
      <c r="NV244" s="1">
        <v>2.0</v>
      </c>
      <c r="NW244" s="1">
        <v>2.0</v>
      </c>
      <c r="NX244" s="1">
        <v>2.0</v>
      </c>
      <c r="NY244" s="1">
        <v>2.0</v>
      </c>
      <c r="NZ244" s="1">
        <v>2.0</v>
      </c>
      <c r="OA244" s="1">
        <v>2.0</v>
      </c>
      <c r="OB244" s="1">
        <v>2.0</v>
      </c>
      <c r="OC244" s="1">
        <v>2.0</v>
      </c>
      <c r="OD244" s="1">
        <v>2.0</v>
      </c>
      <c r="OE244" s="1">
        <v>2.0</v>
      </c>
      <c r="OF244" s="1">
        <f t="shared" si="37"/>
        <v>12</v>
      </c>
      <c r="OG244" s="1">
        <f t="shared" si="38"/>
        <v>24</v>
      </c>
      <c r="OH244" s="1">
        <f t="shared" si="39"/>
        <v>36</v>
      </c>
      <c r="OI244" s="1">
        <v>3.0</v>
      </c>
      <c r="OJ244" s="1">
        <v>4.0</v>
      </c>
      <c r="OK244" s="1">
        <v>5.0</v>
      </c>
      <c r="OL244" s="1">
        <v>5.0</v>
      </c>
      <c r="OM244" s="1">
        <v>4.0</v>
      </c>
      <c r="ON244" s="1">
        <v>4.0</v>
      </c>
      <c r="OO244" s="1">
        <v>4.0</v>
      </c>
      <c r="OP244" s="1">
        <v>3.0</v>
      </c>
      <c r="OQ244" s="1">
        <v>2.0</v>
      </c>
      <c r="OR244" s="1">
        <v>4.0</v>
      </c>
      <c r="OS244" s="1">
        <v>4.0</v>
      </c>
      <c r="OT244" s="1">
        <v>2.0</v>
      </c>
      <c r="OU244" s="1">
        <v>4.0</v>
      </c>
      <c r="OV244" s="1">
        <v>2.0</v>
      </c>
      <c r="OW244" s="1">
        <v>4.0</v>
      </c>
      <c r="OX244" s="1">
        <v>4.0</v>
      </c>
      <c r="OY244" s="1">
        <v>4.0</v>
      </c>
      <c r="OZ244" s="1">
        <v>4.0</v>
      </c>
      <c r="PA244" s="1">
        <v>4.0</v>
      </c>
      <c r="PB244" s="1">
        <v>2.0</v>
      </c>
      <c r="PC244" s="1">
        <v>3.0</v>
      </c>
      <c r="PD244" s="1">
        <v>4.0</v>
      </c>
      <c r="PE244" s="1">
        <v>4.0</v>
      </c>
      <c r="PF244" s="1">
        <v>4.0</v>
      </c>
      <c r="PG244" s="1">
        <v>4.0</v>
      </c>
      <c r="PH244" s="1">
        <v>2.0</v>
      </c>
      <c r="PI244" s="1">
        <v>4.0</v>
      </c>
      <c r="PJ244" s="1">
        <v>4.0</v>
      </c>
      <c r="PK244" s="1">
        <v>4.0</v>
      </c>
      <c r="PL244" s="1">
        <f t="shared" ref="PL244:QN244" si="2148">IF(PL$3="+",OI244,6-OI244)</f>
        <v>3</v>
      </c>
      <c r="PM244" s="1">
        <f t="shared" si="2148"/>
        <v>4</v>
      </c>
      <c r="PN244" s="1">
        <f t="shared" si="2148"/>
        <v>5</v>
      </c>
      <c r="PO244" s="1">
        <f t="shared" si="2148"/>
        <v>5</v>
      </c>
      <c r="PP244" s="1">
        <f t="shared" si="2148"/>
        <v>4</v>
      </c>
      <c r="PQ244" s="1">
        <f t="shared" si="2148"/>
        <v>2</v>
      </c>
      <c r="PR244" s="1">
        <f t="shared" si="2148"/>
        <v>4</v>
      </c>
      <c r="PS244" s="1">
        <f t="shared" si="2148"/>
        <v>3</v>
      </c>
      <c r="PT244" s="1">
        <f t="shared" si="2148"/>
        <v>4</v>
      </c>
      <c r="PU244" s="1">
        <f t="shared" si="2148"/>
        <v>2</v>
      </c>
      <c r="PV244" s="1">
        <f t="shared" si="2148"/>
        <v>2</v>
      </c>
      <c r="PW244" s="1">
        <f t="shared" si="2148"/>
        <v>4</v>
      </c>
      <c r="PX244" s="1">
        <f t="shared" si="2148"/>
        <v>2</v>
      </c>
      <c r="PY244" s="1">
        <f t="shared" si="2148"/>
        <v>4</v>
      </c>
      <c r="PZ244" s="1">
        <f t="shared" si="2148"/>
        <v>4</v>
      </c>
      <c r="QA244" s="1">
        <f t="shared" si="2148"/>
        <v>4</v>
      </c>
      <c r="QB244" s="1">
        <f t="shared" si="2148"/>
        <v>4</v>
      </c>
      <c r="QC244" s="1">
        <f t="shared" si="2148"/>
        <v>2</v>
      </c>
      <c r="QD244" s="1">
        <f t="shared" si="2148"/>
        <v>4</v>
      </c>
      <c r="QE244" s="1">
        <f t="shared" si="2148"/>
        <v>4</v>
      </c>
      <c r="QF244" s="1">
        <f t="shared" si="2148"/>
        <v>3</v>
      </c>
      <c r="QG244" s="1">
        <f t="shared" si="2148"/>
        <v>2</v>
      </c>
      <c r="QH244" s="1">
        <f t="shared" si="2148"/>
        <v>4</v>
      </c>
      <c r="QI244" s="1">
        <f t="shared" si="2148"/>
        <v>4</v>
      </c>
      <c r="QJ244" s="1">
        <f t="shared" si="2148"/>
        <v>4</v>
      </c>
      <c r="QK244" s="1">
        <f t="shared" si="2148"/>
        <v>4</v>
      </c>
      <c r="QL244" s="1">
        <f t="shared" si="2148"/>
        <v>4</v>
      </c>
      <c r="QM244" s="1">
        <f t="shared" si="2148"/>
        <v>4</v>
      </c>
      <c r="QN244" s="1">
        <f t="shared" si="2148"/>
        <v>2</v>
      </c>
      <c r="QO244" s="1">
        <f t="shared" si="41"/>
        <v>101</v>
      </c>
      <c r="QP244" s="1">
        <f t="shared" si="42"/>
        <v>47</v>
      </c>
      <c r="QQ244" s="1">
        <f t="shared" si="43"/>
        <v>54</v>
      </c>
      <c r="QR244" s="1">
        <v>2.0</v>
      </c>
      <c r="QS244" s="1">
        <v>3.0</v>
      </c>
      <c r="QT244" s="1">
        <v>2.0</v>
      </c>
      <c r="QU244" s="1">
        <v>3.0</v>
      </c>
      <c r="QV244" s="1">
        <v>3.0</v>
      </c>
      <c r="QW244" s="1">
        <v>2.0</v>
      </c>
      <c r="QX244" s="1">
        <v>2.0</v>
      </c>
      <c r="QY244" s="1">
        <v>3.0</v>
      </c>
      <c r="QZ244" s="1">
        <v>1.0</v>
      </c>
      <c r="RA244" s="1">
        <v>2.0</v>
      </c>
      <c r="RB244" s="1">
        <v>3.0</v>
      </c>
      <c r="RC244" s="1">
        <v>3.0</v>
      </c>
      <c r="RD244" s="1">
        <v>3.0</v>
      </c>
      <c r="RE244" s="1">
        <v>3.0</v>
      </c>
      <c r="RF244" s="1">
        <v>2.0</v>
      </c>
      <c r="RG244" s="1">
        <v>3.0</v>
      </c>
      <c r="RH244" s="1">
        <v>2.0</v>
      </c>
      <c r="RI244" s="1">
        <v>3.0</v>
      </c>
      <c r="RJ244" s="1">
        <v>3.0</v>
      </c>
      <c r="RK244" s="1">
        <v>3.0</v>
      </c>
      <c r="RL244" s="1">
        <v>2.0</v>
      </c>
      <c r="RM244" s="1">
        <v>3.0</v>
      </c>
      <c r="RN244" s="1">
        <v>3.0</v>
      </c>
      <c r="RO244" s="1">
        <v>3.0</v>
      </c>
      <c r="RP244" s="1">
        <v>2.0</v>
      </c>
      <c r="RQ244" s="1">
        <v>3.0</v>
      </c>
      <c r="RR244" s="1">
        <v>3.0</v>
      </c>
      <c r="RS244" s="1">
        <v>3.0</v>
      </c>
      <c r="RT244" s="1">
        <v>2.0</v>
      </c>
      <c r="RU244" s="1">
        <v>2.0</v>
      </c>
      <c r="RV244" s="1">
        <v>3.0</v>
      </c>
      <c r="RW244" s="1">
        <v>3.0</v>
      </c>
      <c r="RX244" s="1">
        <v>2.0</v>
      </c>
      <c r="RY244" s="1">
        <v>3.0</v>
      </c>
      <c r="RZ244" s="1">
        <v>3.0</v>
      </c>
      <c r="SA244" s="1">
        <v>2.0</v>
      </c>
      <c r="SB244" s="1">
        <v>2.0</v>
      </c>
      <c r="SC244" s="1">
        <v>2.0</v>
      </c>
      <c r="SD244" s="1">
        <v>3.0</v>
      </c>
      <c r="SE244" s="1">
        <v>3.0</v>
      </c>
      <c r="SF244" s="1">
        <v>1.0</v>
      </c>
      <c r="SG244" s="1">
        <f t="shared" si="2010"/>
        <v>2</v>
      </c>
      <c r="SH244" s="1">
        <f t="shared" ref="SH244:TU244" si="2149">IF(SH$3="+",QS244,5-QS244)</f>
        <v>3</v>
      </c>
      <c r="SI244" s="1">
        <f t="shared" si="2149"/>
        <v>3</v>
      </c>
      <c r="SJ244" s="1">
        <f t="shared" si="2149"/>
        <v>3</v>
      </c>
      <c r="SK244" s="1">
        <f t="shared" si="2149"/>
        <v>3</v>
      </c>
      <c r="SL244" s="1">
        <f t="shared" si="2149"/>
        <v>3</v>
      </c>
      <c r="SM244" s="1">
        <f t="shared" si="2149"/>
        <v>2</v>
      </c>
      <c r="SN244" s="1">
        <f t="shared" si="2149"/>
        <v>2</v>
      </c>
      <c r="SO244" s="1">
        <f t="shared" si="2149"/>
        <v>4</v>
      </c>
      <c r="SP244" s="1">
        <f t="shared" si="2149"/>
        <v>3</v>
      </c>
      <c r="SQ244" s="1">
        <f t="shared" si="2149"/>
        <v>3</v>
      </c>
      <c r="SR244" s="1">
        <f t="shared" si="2149"/>
        <v>2</v>
      </c>
      <c r="SS244" s="1">
        <f t="shared" si="2149"/>
        <v>3</v>
      </c>
      <c r="ST244" s="1">
        <f t="shared" si="2149"/>
        <v>3</v>
      </c>
      <c r="SU244" s="1">
        <f t="shared" si="2149"/>
        <v>3</v>
      </c>
      <c r="SV244" s="1">
        <f t="shared" si="2149"/>
        <v>3</v>
      </c>
      <c r="SW244" s="1">
        <f t="shared" si="2149"/>
        <v>3</v>
      </c>
      <c r="SX244" s="1">
        <f t="shared" si="2149"/>
        <v>2</v>
      </c>
      <c r="SY244" s="1">
        <f t="shared" si="2149"/>
        <v>2</v>
      </c>
      <c r="SZ244" s="1">
        <f t="shared" si="2149"/>
        <v>2</v>
      </c>
      <c r="TA244" s="1">
        <f t="shared" si="2149"/>
        <v>3</v>
      </c>
      <c r="TB244" s="1">
        <f t="shared" si="2149"/>
        <v>3</v>
      </c>
      <c r="TC244" s="1">
        <f t="shared" si="2149"/>
        <v>2</v>
      </c>
      <c r="TD244" s="1">
        <f t="shared" si="2149"/>
        <v>3</v>
      </c>
      <c r="TE244" s="1">
        <f t="shared" si="2149"/>
        <v>2</v>
      </c>
      <c r="TF244" s="1">
        <f t="shared" si="2149"/>
        <v>2</v>
      </c>
      <c r="TG244" s="1">
        <f t="shared" si="2149"/>
        <v>2</v>
      </c>
      <c r="TH244" s="1">
        <f t="shared" si="2149"/>
        <v>3</v>
      </c>
      <c r="TI244" s="1">
        <f t="shared" si="2149"/>
        <v>2</v>
      </c>
      <c r="TJ244" s="1">
        <f t="shared" si="2149"/>
        <v>3</v>
      </c>
      <c r="TK244" s="1">
        <f t="shared" si="2149"/>
        <v>2</v>
      </c>
      <c r="TL244" s="1">
        <f t="shared" si="2149"/>
        <v>3</v>
      </c>
      <c r="TM244" s="1">
        <f t="shared" si="2149"/>
        <v>3</v>
      </c>
      <c r="TN244" s="1">
        <f t="shared" si="2149"/>
        <v>3</v>
      </c>
      <c r="TO244" s="1">
        <f t="shared" si="2149"/>
        <v>2</v>
      </c>
      <c r="TP244" s="1">
        <f t="shared" si="2149"/>
        <v>2</v>
      </c>
      <c r="TQ244" s="1">
        <f t="shared" si="2149"/>
        <v>3</v>
      </c>
      <c r="TR244" s="1">
        <f t="shared" si="2149"/>
        <v>2</v>
      </c>
      <c r="TS244" s="1">
        <f t="shared" si="2149"/>
        <v>3</v>
      </c>
      <c r="TT244" s="1">
        <f t="shared" si="2149"/>
        <v>3</v>
      </c>
      <c r="TU244" s="1">
        <f t="shared" si="2149"/>
        <v>4</v>
      </c>
      <c r="TV244" s="1">
        <f t="shared" si="45"/>
        <v>82</v>
      </c>
      <c r="TW244" s="1">
        <f t="shared" si="46"/>
        <v>19</v>
      </c>
      <c r="TX244" s="1">
        <f t="shared" si="47"/>
        <v>5</v>
      </c>
      <c r="TY244" s="1">
        <f t="shared" si="48"/>
        <v>9</v>
      </c>
      <c r="TZ244" s="1">
        <f t="shared" si="49"/>
        <v>5</v>
      </c>
      <c r="UA244" s="1">
        <f t="shared" si="50"/>
        <v>34</v>
      </c>
      <c r="UB244" s="1">
        <f t="shared" si="51"/>
        <v>9</v>
      </c>
      <c r="UC244" s="1">
        <f t="shared" si="52"/>
        <v>5</v>
      </c>
      <c r="UD244" s="1">
        <f t="shared" si="53"/>
        <v>5</v>
      </c>
      <c r="UE244" s="1">
        <f t="shared" si="54"/>
        <v>6</v>
      </c>
      <c r="UF244" s="1">
        <f t="shared" ref="UF244:UG244" si="2150">TS244</f>
        <v>3</v>
      </c>
      <c r="UG244" s="1">
        <f t="shared" si="2150"/>
        <v>3</v>
      </c>
      <c r="UH244" s="1">
        <f t="shared" si="56"/>
        <v>16</v>
      </c>
      <c r="UI244" s="1">
        <f t="shared" si="57"/>
        <v>3</v>
      </c>
      <c r="UJ244" s="1">
        <f t="shared" si="58"/>
        <v>5</v>
      </c>
      <c r="UK244" s="1">
        <f t="shared" si="59"/>
        <v>8</v>
      </c>
      <c r="UL244" s="1">
        <f t="shared" si="60"/>
        <v>13</v>
      </c>
      <c r="UM244" s="1">
        <f t="shared" si="61"/>
        <v>5</v>
      </c>
      <c r="UN244" s="1">
        <f t="shared" si="62"/>
        <v>5</v>
      </c>
      <c r="UO244" s="1">
        <f t="shared" si="63"/>
        <v>3</v>
      </c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1"/>
      <c r="WB244" s="1">
        <v>1.0</v>
      </c>
      <c r="WC244" s="1">
        <v>2.0</v>
      </c>
      <c r="WD244" s="1">
        <v>2.0</v>
      </c>
      <c r="WE244" s="1">
        <v>2.0</v>
      </c>
      <c r="WF244" s="1">
        <v>1.0</v>
      </c>
      <c r="WG244" s="1">
        <v>2.0</v>
      </c>
      <c r="WH244" s="1">
        <v>1.0</v>
      </c>
      <c r="WI244" s="1">
        <v>2.0</v>
      </c>
      <c r="WJ244" s="1">
        <v>2.0</v>
      </c>
      <c r="WK244" s="1">
        <v>2.0</v>
      </c>
      <c r="WL244" s="1">
        <v>1.0</v>
      </c>
      <c r="WM244" s="1">
        <v>2.0</v>
      </c>
      <c r="WN244" s="1">
        <v>1.0</v>
      </c>
      <c r="WO244" s="1"/>
      <c r="WP244" s="1">
        <v>2.0</v>
      </c>
      <c r="WQ244" s="1">
        <f t="shared" ref="WQ244:XC244" si="2151">IF(WQ$3="+",WB244,3-WB244)</f>
        <v>2</v>
      </c>
      <c r="WR244" s="1">
        <f t="shared" si="2151"/>
        <v>2</v>
      </c>
      <c r="WS244" s="1">
        <f t="shared" si="2151"/>
        <v>2</v>
      </c>
      <c r="WT244" s="1">
        <f t="shared" si="2151"/>
        <v>2</v>
      </c>
      <c r="WU244" s="1">
        <f t="shared" si="2151"/>
        <v>2</v>
      </c>
      <c r="WV244" s="1">
        <f t="shared" si="2151"/>
        <v>2</v>
      </c>
      <c r="WW244" s="1">
        <f t="shared" si="2151"/>
        <v>2</v>
      </c>
      <c r="WX244" s="1">
        <f t="shared" si="2151"/>
        <v>2</v>
      </c>
      <c r="WY244" s="1">
        <f t="shared" si="2151"/>
        <v>2</v>
      </c>
      <c r="WZ244" s="1">
        <f t="shared" si="2151"/>
        <v>2</v>
      </c>
      <c r="XA244" s="1">
        <f t="shared" si="2151"/>
        <v>2</v>
      </c>
      <c r="XB244" s="1">
        <f t="shared" si="2151"/>
        <v>2</v>
      </c>
      <c r="XC244" s="1">
        <f t="shared" si="2151"/>
        <v>2</v>
      </c>
      <c r="XD244" s="1"/>
      <c r="XE244" s="1">
        <f>IF(XE$3="+",WP244,3-WP244)</f>
        <v>2</v>
      </c>
      <c r="XF244" s="1">
        <f t="shared" si="65"/>
        <v>28</v>
      </c>
      <c r="XG244" s="1">
        <v>0.0</v>
      </c>
      <c r="XH244" s="11"/>
      <c r="XI244" s="11"/>
    </row>
    <row r="245" ht="15.0" customHeight="1">
      <c r="A245" s="1" t="s">
        <v>588</v>
      </c>
      <c r="B245" s="1" t="s">
        <v>757</v>
      </c>
      <c r="C245" s="1" t="s">
        <v>1903</v>
      </c>
      <c r="D245" s="1"/>
      <c r="E245" s="1" t="s">
        <v>1904</v>
      </c>
      <c r="F245" s="1" t="s">
        <v>946</v>
      </c>
      <c r="G245" s="1"/>
      <c r="H245" s="1"/>
      <c r="I245" s="1">
        <v>1.0</v>
      </c>
      <c r="J245" s="1">
        <v>1.9280701E7</v>
      </c>
      <c r="K245" s="1">
        <v>89.0</v>
      </c>
      <c r="L245" s="1">
        <v>2.0161106E7</v>
      </c>
      <c r="M245" s="1">
        <v>1.0</v>
      </c>
      <c r="N245" s="1">
        <v>1.0</v>
      </c>
      <c r="O245" s="1">
        <v>1.0</v>
      </c>
      <c r="P245" s="1"/>
      <c r="Q245" s="1">
        <v>2.0</v>
      </c>
      <c r="R245" s="1"/>
      <c r="S245" s="1">
        <v>1.0</v>
      </c>
      <c r="T245" s="1" t="s">
        <v>560</v>
      </c>
      <c r="U245" s="1"/>
      <c r="V245" s="1">
        <v>10.0</v>
      </c>
      <c r="W245" s="1"/>
      <c r="X245" s="1"/>
      <c r="Y245" s="1" t="s">
        <v>1548</v>
      </c>
      <c r="Z245" s="1"/>
      <c r="AA245" s="1"/>
      <c r="AB245" s="1">
        <v>2.0</v>
      </c>
      <c r="AC245" s="1">
        <v>1.0</v>
      </c>
      <c r="AD245" s="1">
        <v>1947.0</v>
      </c>
      <c r="AE245" s="1">
        <v>2.0</v>
      </c>
      <c r="AF245" s="1">
        <v>2.0</v>
      </c>
      <c r="AG245" s="1"/>
      <c r="AH245" s="1">
        <v>4.0</v>
      </c>
      <c r="AI245" s="1">
        <v>4.0</v>
      </c>
      <c r="AJ245" s="1">
        <v>10.0</v>
      </c>
      <c r="AK245" s="1">
        <v>2.0</v>
      </c>
      <c r="AL245" s="1">
        <v>1.0</v>
      </c>
      <c r="AM245" s="1">
        <v>5.0</v>
      </c>
      <c r="AN245" s="1">
        <v>1980.0</v>
      </c>
      <c r="AO245" s="1">
        <v>5.0</v>
      </c>
      <c r="AP245" s="1">
        <v>11.0</v>
      </c>
      <c r="AQ245" s="1">
        <v>6.0</v>
      </c>
      <c r="AR245" s="1">
        <v>7.0</v>
      </c>
      <c r="AS245" s="1">
        <v>6.0</v>
      </c>
      <c r="AT245" s="1">
        <v>7.0</v>
      </c>
      <c r="AU245" s="1">
        <v>4.0</v>
      </c>
      <c r="AV245" s="1">
        <v>5.0</v>
      </c>
      <c r="AW245" s="1">
        <v>5.0</v>
      </c>
      <c r="AX245" s="1">
        <v>2.0</v>
      </c>
      <c r="AY245" s="1">
        <v>5.0</v>
      </c>
      <c r="AZ245" s="1">
        <v>8.0</v>
      </c>
      <c r="BA245" s="1">
        <v>2.0</v>
      </c>
      <c r="BB245" s="1">
        <v>2.0</v>
      </c>
      <c r="BC245" s="1">
        <v>1.0</v>
      </c>
      <c r="BD245" s="1">
        <v>2.0</v>
      </c>
      <c r="BE245" s="1">
        <v>3.0</v>
      </c>
      <c r="BF245" s="1">
        <v>1.0</v>
      </c>
      <c r="BG245" s="1">
        <v>1.0</v>
      </c>
      <c r="BH245" s="1">
        <v>4.0</v>
      </c>
      <c r="BI245" s="1">
        <v>2.0</v>
      </c>
      <c r="BJ245" s="1">
        <v>2.0</v>
      </c>
      <c r="BK245" s="1">
        <v>3.0</v>
      </c>
      <c r="BL245" s="1">
        <v>3.0</v>
      </c>
      <c r="BM245" s="1">
        <v>2.0</v>
      </c>
      <c r="BN245" s="1">
        <v>1.0</v>
      </c>
      <c r="BO245" s="1">
        <v>3.0</v>
      </c>
      <c r="BP245" s="1">
        <v>2.0</v>
      </c>
      <c r="BQ245" s="1">
        <v>1.0</v>
      </c>
      <c r="BR245" s="1">
        <v>1.0</v>
      </c>
      <c r="BS245" s="1">
        <v>5.0</v>
      </c>
      <c r="BT245" s="1">
        <v>5.0</v>
      </c>
      <c r="BU245" s="1">
        <v>2.0</v>
      </c>
      <c r="BV245" s="1">
        <v>1.0</v>
      </c>
      <c r="BW245" s="1">
        <v>1.0</v>
      </c>
      <c r="BX245" s="1">
        <v>2.0</v>
      </c>
      <c r="BY245" s="1">
        <v>4.0</v>
      </c>
      <c r="BZ245" s="1">
        <v>2.0</v>
      </c>
      <c r="CA245" s="1">
        <v>2.0</v>
      </c>
      <c r="CB245" s="1">
        <v>1.0</v>
      </c>
      <c r="CC245" s="1">
        <v>2.0</v>
      </c>
      <c r="CD245" s="1">
        <v>5.0</v>
      </c>
      <c r="CE245" s="1">
        <v>1.0</v>
      </c>
      <c r="CF245" s="1">
        <v>5.0</v>
      </c>
      <c r="CG245" s="1">
        <v>5.0</v>
      </c>
      <c r="CH245" s="1">
        <v>1.0</v>
      </c>
      <c r="CI245" s="1">
        <v>1.0</v>
      </c>
      <c r="CJ245" s="1">
        <v>5.0</v>
      </c>
      <c r="CK245" s="1">
        <v>5.0</v>
      </c>
      <c r="CL245" s="1">
        <v>1.0</v>
      </c>
      <c r="CM245" s="1">
        <v>3.0</v>
      </c>
      <c r="CN245" s="1">
        <f t="shared" si="9"/>
        <v>7</v>
      </c>
      <c r="CO245" s="1">
        <f t="shared" si="10"/>
        <v>15</v>
      </c>
      <c r="CP245" s="1">
        <f t="shared" si="11"/>
        <v>11</v>
      </c>
      <c r="CQ245" s="1">
        <f t="shared" si="12"/>
        <v>8</v>
      </c>
      <c r="CR245" s="1">
        <f t="shared" si="13"/>
        <v>12</v>
      </c>
      <c r="CS245" s="1">
        <f t="shared" si="14"/>
        <v>14</v>
      </c>
      <c r="CT245" s="1">
        <f t="shared" si="15"/>
        <v>67</v>
      </c>
      <c r="CU245" s="1">
        <v>4.0</v>
      </c>
      <c r="CV245" s="1">
        <v>3.0</v>
      </c>
      <c r="CW245" s="1">
        <v>4.0</v>
      </c>
      <c r="CX245" s="1">
        <v>3.0</v>
      </c>
      <c r="CY245" s="1">
        <v>2.0</v>
      </c>
      <c r="CZ245" s="1">
        <v>4.0</v>
      </c>
      <c r="DA245" s="1">
        <v>4.0</v>
      </c>
      <c r="DB245" s="1">
        <v>3.0</v>
      </c>
      <c r="DC245" s="1">
        <v>4.0</v>
      </c>
      <c r="DD245" s="1">
        <v>2.0</v>
      </c>
      <c r="DE245" s="1">
        <v>3.0</v>
      </c>
      <c r="DF245" s="1">
        <v>4.0</v>
      </c>
      <c r="DG245" s="1">
        <v>4.0</v>
      </c>
      <c r="DH245" s="1">
        <v>2.0</v>
      </c>
      <c r="DI245" s="1">
        <v>1.0</v>
      </c>
      <c r="DJ245" s="1">
        <v>2.0</v>
      </c>
      <c r="DK245" s="1">
        <v>2.0</v>
      </c>
      <c r="DL245" s="1">
        <v>4.0</v>
      </c>
      <c r="DM245" s="1">
        <v>2.0</v>
      </c>
      <c r="DN245" s="1">
        <v>3.0</v>
      </c>
      <c r="DO245" s="1">
        <v>3.0</v>
      </c>
      <c r="DP245" s="1">
        <v>4.0</v>
      </c>
      <c r="DQ245" s="1">
        <f t="shared" si="16"/>
        <v>19</v>
      </c>
      <c r="DR245" s="1">
        <f t="shared" si="17"/>
        <v>10</v>
      </c>
      <c r="DS245" s="1">
        <f t="shared" ref="DS245:DT245" si="2152">SUM(CW245+DC245+DI245)</f>
        <v>9</v>
      </c>
      <c r="DT245" s="1">
        <f t="shared" si="2152"/>
        <v>7</v>
      </c>
      <c r="DU245" s="1">
        <f t="shared" si="19"/>
        <v>7</v>
      </c>
      <c r="DV245" s="1">
        <f t="shared" si="20"/>
        <v>15</v>
      </c>
      <c r="DW245" s="1">
        <f t="shared" si="21"/>
        <v>67</v>
      </c>
      <c r="DX245" s="1">
        <v>3.0</v>
      </c>
      <c r="DY245" s="1">
        <v>4.0</v>
      </c>
      <c r="DZ245" s="1">
        <v>4.0</v>
      </c>
      <c r="EA245" s="1">
        <v>5.0</v>
      </c>
      <c r="EB245" s="1">
        <v>3.0</v>
      </c>
      <c r="EC245" s="1">
        <v>5.0</v>
      </c>
      <c r="ED245" s="1">
        <v>4.0</v>
      </c>
      <c r="EE245" s="1">
        <v>2.0</v>
      </c>
      <c r="EF245" s="1">
        <v>2.0</v>
      </c>
      <c r="EG245" s="1">
        <v>2.0</v>
      </c>
      <c r="EH245" s="1">
        <v>3.0</v>
      </c>
      <c r="EI245" s="1">
        <v>4.0</v>
      </c>
      <c r="EJ245" s="1">
        <v>1.0</v>
      </c>
      <c r="EK245" s="1">
        <v>4.0</v>
      </c>
      <c r="EL245" s="1">
        <v>5.0</v>
      </c>
      <c r="EM245" s="1">
        <v>4.0</v>
      </c>
      <c r="EN245" s="1">
        <v>4.0</v>
      </c>
      <c r="EO245" s="1">
        <v>2.0</v>
      </c>
      <c r="EP245" s="1">
        <v>2.0</v>
      </c>
      <c r="EQ245" s="1">
        <v>4.0</v>
      </c>
      <c r="ER245" s="1">
        <v>4.0</v>
      </c>
      <c r="ES245" s="1">
        <v>1.0</v>
      </c>
      <c r="ET245" s="1">
        <v>3.0</v>
      </c>
      <c r="EU245" s="1">
        <v>4.0</v>
      </c>
      <c r="EV245" s="1">
        <v>1.0</v>
      </c>
      <c r="EW245" s="1">
        <v>4.0</v>
      </c>
      <c r="EX245" s="1">
        <v>4.0</v>
      </c>
      <c r="EY245" s="1">
        <v>5.0</v>
      </c>
      <c r="EZ245" s="1">
        <v>4.0</v>
      </c>
      <c r="FA245" s="1">
        <v>2.0</v>
      </c>
      <c r="FB245" s="1">
        <v>4.0</v>
      </c>
      <c r="FC245" s="1">
        <v>3.0</v>
      </c>
      <c r="FD245" s="1">
        <v>2.0</v>
      </c>
      <c r="FE245" s="1">
        <v>4.0</v>
      </c>
      <c r="FF245" s="1">
        <v>4.0</v>
      </c>
      <c r="FG245" s="1">
        <v>4.0</v>
      </c>
      <c r="FH245" s="1">
        <v>4.0</v>
      </c>
      <c r="FI245" s="1">
        <v>4.0</v>
      </c>
      <c r="FJ245" s="1">
        <v>5.0</v>
      </c>
      <c r="FK245" s="1">
        <v>4.0</v>
      </c>
      <c r="FL245" s="1">
        <v>4.0</v>
      </c>
      <c r="FM245" s="1">
        <v>4.0</v>
      </c>
      <c r="FN245" s="1">
        <v>2.0</v>
      </c>
      <c r="FO245" s="1">
        <v>1.0</v>
      </c>
      <c r="FP245" s="1">
        <f t="shared" ref="FP245:HG245" si="2153">IF(FP$3="+",DX245,6-DX245)</f>
        <v>3</v>
      </c>
      <c r="FQ245" s="1">
        <f t="shared" si="2153"/>
        <v>2</v>
      </c>
      <c r="FR245" s="1">
        <f t="shared" si="2153"/>
        <v>4</v>
      </c>
      <c r="FS245" s="1">
        <f t="shared" si="2153"/>
        <v>5</v>
      </c>
      <c r="FT245" s="1">
        <f t="shared" si="2153"/>
        <v>3</v>
      </c>
      <c r="FU245" s="1">
        <f t="shared" si="2153"/>
        <v>1</v>
      </c>
      <c r="FV245" s="1">
        <f t="shared" si="2153"/>
        <v>4</v>
      </c>
      <c r="FW245" s="1">
        <f t="shared" si="2153"/>
        <v>4</v>
      </c>
      <c r="FX245" s="1">
        <f t="shared" si="2153"/>
        <v>4</v>
      </c>
      <c r="FY245" s="1">
        <f t="shared" si="2153"/>
        <v>2</v>
      </c>
      <c r="FZ245" s="1">
        <f t="shared" si="2153"/>
        <v>3</v>
      </c>
      <c r="GA245" s="1">
        <f t="shared" si="2153"/>
        <v>2</v>
      </c>
      <c r="GB245" s="1">
        <f t="shared" si="2153"/>
        <v>5</v>
      </c>
      <c r="GC245" s="1">
        <f t="shared" si="2153"/>
        <v>4</v>
      </c>
      <c r="GD245" s="1">
        <f t="shared" si="2153"/>
        <v>1</v>
      </c>
      <c r="GE245" s="1">
        <f t="shared" si="2153"/>
        <v>2</v>
      </c>
      <c r="GF245" s="1">
        <f t="shared" si="2153"/>
        <v>4</v>
      </c>
      <c r="GG245" s="1">
        <f t="shared" si="2153"/>
        <v>4</v>
      </c>
      <c r="GH245" s="1">
        <f t="shared" si="2153"/>
        <v>4</v>
      </c>
      <c r="GI245" s="1">
        <f t="shared" si="2153"/>
        <v>4</v>
      </c>
      <c r="GJ245" s="1">
        <f t="shared" si="2153"/>
        <v>4</v>
      </c>
      <c r="GK245" s="1">
        <f t="shared" si="2153"/>
        <v>5</v>
      </c>
      <c r="GL245" s="1">
        <f t="shared" si="2153"/>
        <v>3</v>
      </c>
      <c r="GM245" s="1">
        <f t="shared" si="2153"/>
        <v>2</v>
      </c>
      <c r="GN245" s="1">
        <f t="shared" si="2153"/>
        <v>5</v>
      </c>
      <c r="GO245" s="1">
        <f t="shared" si="2153"/>
        <v>4</v>
      </c>
      <c r="GP245" s="1">
        <f t="shared" si="2153"/>
        <v>4</v>
      </c>
      <c r="GQ245" s="1">
        <f t="shared" si="2153"/>
        <v>5</v>
      </c>
      <c r="GR245" s="1">
        <f t="shared" si="2153"/>
        <v>4</v>
      </c>
      <c r="GS245" s="1">
        <f t="shared" si="2153"/>
        <v>4</v>
      </c>
      <c r="GT245" s="1">
        <f t="shared" si="2153"/>
        <v>4</v>
      </c>
      <c r="GU245" s="1">
        <f t="shared" si="2153"/>
        <v>3</v>
      </c>
      <c r="GV245" s="1">
        <f t="shared" si="2153"/>
        <v>4</v>
      </c>
      <c r="GW245" s="1">
        <f t="shared" si="2153"/>
        <v>4</v>
      </c>
      <c r="GX245" s="1">
        <f t="shared" si="2153"/>
        <v>4</v>
      </c>
      <c r="GY245" s="1">
        <f t="shared" si="2153"/>
        <v>4</v>
      </c>
      <c r="GZ245" s="1">
        <f t="shared" si="2153"/>
        <v>4</v>
      </c>
      <c r="HA245" s="1">
        <f t="shared" si="2153"/>
        <v>2</v>
      </c>
      <c r="HB245" s="1">
        <f t="shared" si="2153"/>
        <v>5</v>
      </c>
      <c r="HC245" s="1">
        <f t="shared" si="2153"/>
        <v>4</v>
      </c>
      <c r="HD245" s="1">
        <f t="shared" si="2153"/>
        <v>4</v>
      </c>
      <c r="HE245" s="1">
        <f t="shared" si="2153"/>
        <v>2</v>
      </c>
      <c r="HF245" s="1">
        <f t="shared" si="2153"/>
        <v>2</v>
      </c>
      <c r="HG245" s="1">
        <f t="shared" si="2153"/>
        <v>5</v>
      </c>
      <c r="HH245" s="1">
        <v>3.0</v>
      </c>
      <c r="HI245" s="1">
        <v>4.0</v>
      </c>
      <c r="HJ245" s="1">
        <v>4.0</v>
      </c>
      <c r="HK245" s="1">
        <v>5.0</v>
      </c>
      <c r="HL245" s="1">
        <v>3.0</v>
      </c>
      <c r="HM245" s="1">
        <v>5.0</v>
      </c>
      <c r="HN245" s="1">
        <v>4.0</v>
      </c>
      <c r="HO245" s="1">
        <v>2.0</v>
      </c>
      <c r="HP245" s="1">
        <v>2.0</v>
      </c>
      <c r="HQ245" s="1">
        <v>2.0</v>
      </c>
      <c r="HR245" s="1">
        <v>3.0</v>
      </c>
      <c r="HS245" s="1">
        <v>4.0</v>
      </c>
      <c r="HT245" s="1">
        <v>1.0</v>
      </c>
      <c r="HU245" s="1">
        <v>4.0</v>
      </c>
      <c r="HV245" s="1">
        <v>5.0</v>
      </c>
      <c r="HW245" s="1">
        <v>4.0</v>
      </c>
      <c r="HX245" s="1">
        <v>4.0</v>
      </c>
      <c r="HY245" s="1">
        <v>2.0</v>
      </c>
      <c r="HZ245" s="1">
        <v>2.0</v>
      </c>
      <c r="IA245" s="1">
        <v>4.0</v>
      </c>
      <c r="IB245" s="1">
        <v>4.0</v>
      </c>
      <c r="IC245" s="1">
        <v>1.0</v>
      </c>
      <c r="ID245" s="1">
        <v>3.0</v>
      </c>
      <c r="IE245" s="1">
        <v>4.0</v>
      </c>
      <c r="IF245" s="1">
        <v>1.0</v>
      </c>
      <c r="IG245" s="1">
        <v>4.0</v>
      </c>
      <c r="IH245" s="1">
        <v>4.0</v>
      </c>
      <c r="II245" s="1">
        <v>5.0</v>
      </c>
      <c r="IJ245" s="1">
        <v>4.0</v>
      </c>
      <c r="IK245" s="1">
        <v>2.0</v>
      </c>
      <c r="IL245" s="1">
        <v>4.0</v>
      </c>
      <c r="IM245" s="1">
        <v>3.0</v>
      </c>
      <c r="IN245" s="1">
        <v>2.0</v>
      </c>
      <c r="IO245" s="1">
        <v>4.0</v>
      </c>
      <c r="IP245" s="1">
        <v>4.0</v>
      </c>
      <c r="IQ245" s="1">
        <v>4.0</v>
      </c>
      <c r="IR245" s="1">
        <v>4.0</v>
      </c>
      <c r="IS245" s="1">
        <v>4.0</v>
      </c>
      <c r="IT245" s="1">
        <v>5.0</v>
      </c>
      <c r="IU245" s="1">
        <v>4.0</v>
      </c>
      <c r="IV245" s="1">
        <v>4.0</v>
      </c>
      <c r="IW245" s="1">
        <v>4.0</v>
      </c>
      <c r="IX245" s="1">
        <v>2.0</v>
      </c>
      <c r="IY245" s="1">
        <v>1.0</v>
      </c>
      <c r="IZ245" s="1">
        <f t="shared" ref="IZ245:KQ245" si="2154">IF(IZ$3="+",HH245,6-HH245)</f>
        <v>3</v>
      </c>
      <c r="JA245" s="1">
        <f t="shared" si="2154"/>
        <v>2</v>
      </c>
      <c r="JB245" s="1">
        <f t="shared" si="2154"/>
        <v>4</v>
      </c>
      <c r="JC245" s="1">
        <f t="shared" si="2154"/>
        <v>5</v>
      </c>
      <c r="JD245" s="1">
        <f t="shared" si="2154"/>
        <v>3</v>
      </c>
      <c r="JE245" s="1">
        <f t="shared" si="2154"/>
        <v>1</v>
      </c>
      <c r="JF245" s="1">
        <f t="shared" si="2154"/>
        <v>4</v>
      </c>
      <c r="JG245" s="1">
        <f t="shared" si="2154"/>
        <v>4</v>
      </c>
      <c r="JH245" s="1">
        <f t="shared" si="2154"/>
        <v>4</v>
      </c>
      <c r="JI245" s="1">
        <f t="shared" si="2154"/>
        <v>2</v>
      </c>
      <c r="JJ245" s="1">
        <f t="shared" si="2154"/>
        <v>3</v>
      </c>
      <c r="JK245" s="1">
        <f t="shared" si="2154"/>
        <v>2</v>
      </c>
      <c r="JL245" s="1">
        <f t="shared" si="2154"/>
        <v>5</v>
      </c>
      <c r="JM245" s="1">
        <f t="shared" si="2154"/>
        <v>4</v>
      </c>
      <c r="JN245" s="1">
        <f t="shared" si="2154"/>
        <v>5</v>
      </c>
      <c r="JO245" s="1">
        <f t="shared" si="2154"/>
        <v>2</v>
      </c>
      <c r="JP245" s="1">
        <f t="shared" si="2154"/>
        <v>4</v>
      </c>
      <c r="JQ245" s="1">
        <f t="shared" si="2154"/>
        <v>4</v>
      </c>
      <c r="JR245" s="1">
        <f t="shared" si="2154"/>
        <v>4</v>
      </c>
      <c r="JS245" s="1">
        <f t="shared" si="2154"/>
        <v>4</v>
      </c>
      <c r="JT245" s="1">
        <f t="shared" si="2154"/>
        <v>4</v>
      </c>
      <c r="JU245" s="1">
        <f t="shared" si="2154"/>
        <v>5</v>
      </c>
      <c r="JV245" s="1">
        <f t="shared" si="2154"/>
        <v>3</v>
      </c>
      <c r="JW245" s="1">
        <f t="shared" si="2154"/>
        <v>4</v>
      </c>
      <c r="JX245" s="1">
        <f t="shared" si="2154"/>
        <v>5</v>
      </c>
      <c r="JY245" s="1">
        <f t="shared" si="2154"/>
        <v>4</v>
      </c>
      <c r="JZ245" s="1">
        <f t="shared" si="2154"/>
        <v>2</v>
      </c>
      <c r="KA245" s="1">
        <f t="shared" si="2154"/>
        <v>5</v>
      </c>
      <c r="KB245" s="1">
        <f t="shared" si="2154"/>
        <v>4</v>
      </c>
      <c r="KC245" s="1">
        <f t="shared" si="2154"/>
        <v>2</v>
      </c>
      <c r="KD245" s="1">
        <f t="shared" si="2154"/>
        <v>4</v>
      </c>
      <c r="KE245" s="1">
        <f t="shared" si="2154"/>
        <v>3</v>
      </c>
      <c r="KF245" s="1">
        <f t="shared" si="2154"/>
        <v>4</v>
      </c>
      <c r="KG245" s="1">
        <f t="shared" si="2154"/>
        <v>4</v>
      </c>
      <c r="KH245" s="1">
        <f t="shared" si="2154"/>
        <v>2</v>
      </c>
      <c r="KI245" s="1">
        <f t="shared" si="2154"/>
        <v>4</v>
      </c>
      <c r="KJ245" s="1">
        <f t="shared" si="2154"/>
        <v>4</v>
      </c>
      <c r="KK245" s="1">
        <f t="shared" si="2154"/>
        <v>4</v>
      </c>
      <c r="KL245" s="1">
        <f t="shared" si="2154"/>
        <v>5</v>
      </c>
      <c r="KM245" s="1">
        <f t="shared" si="2154"/>
        <v>4</v>
      </c>
      <c r="KN245" s="1">
        <f t="shared" si="2154"/>
        <v>4</v>
      </c>
      <c r="KO245" s="1">
        <f t="shared" si="2154"/>
        <v>2</v>
      </c>
      <c r="KP245" s="1">
        <f t="shared" si="2154"/>
        <v>2</v>
      </c>
      <c r="KQ245" s="1">
        <f t="shared" si="2154"/>
        <v>5</v>
      </c>
      <c r="KR245" s="1">
        <f t="shared" si="24"/>
        <v>156</v>
      </c>
      <c r="KS245" s="1">
        <f t="shared" si="25"/>
        <v>22</v>
      </c>
      <c r="KT245" s="1">
        <f t="shared" si="26"/>
        <v>35</v>
      </c>
      <c r="KU245" s="1">
        <f t="shared" si="27"/>
        <v>35</v>
      </c>
      <c r="KV245" s="1">
        <f t="shared" si="28"/>
        <v>28</v>
      </c>
      <c r="KW245" s="1">
        <f t="shared" si="29"/>
        <v>36</v>
      </c>
      <c r="KX245" s="1">
        <v>2.0</v>
      </c>
      <c r="KY245" s="1">
        <v>2.0</v>
      </c>
      <c r="KZ245" s="1">
        <v>4.0</v>
      </c>
      <c r="LA245" s="1">
        <v>4.0</v>
      </c>
      <c r="LB245" s="1">
        <v>2.0</v>
      </c>
      <c r="LC245" s="1">
        <v>3.0</v>
      </c>
      <c r="LD245" s="1">
        <v>2.0</v>
      </c>
      <c r="LE245" s="1">
        <v>2.0</v>
      </c>
      <c r="LF245" s="1">
        <v>2.0</v>
      </c>
      <c r="LG245" s="1">
        <v>5.0</v>
      </c>
      <c r="LH245" s="1">
        <v>4.0</v>
      </c>
      <c r="LI245" s="1">
        <v>3.0</v>
      </c>
      <c r="LJ245" s="1">
        <v>2.0</v>
      </c>
      <c r="LK245" s="1">
        <v>4.0</v>
      </c>
      <c r="LL245" s="1">
        <v>3.0</v>
      </c>
      <c r="LM245" s="1">
        <v>4.0</v>
      </c>
      <c r="LN245" s="1">
        <v>5.0</v>
      </c>
      <c r="LO245" s="1">
        <v>5.0</v>
      </c>
      <c r="LP245" s="1">
        <v>4.0</v>
      </c>
      <c r="LQ245" s="1">
        <v>4.0</v>
      </c>
      <c r="LR245" s="1">
        <v>4.0</v>
      </c>
      <c r="LS245" s="1">
        <v>3.0</v>
      </c>
      <c r="LT245" s="1">
        <v>2.0</v>
      </c>
      <c r="LU245" s="1">
        <v>4.0</v>
      </c>
      <c r="LV245" s="1">
        <v>3.0</v>
      </c>
      <c r="LW245" s="1">
        <v>2.0</v>
      </c>
      <c r="LX245" s="1">
        <v>4.0</v>
      </c>
      <c r="LY245" s="1">
        <v>4.0</v>
      </c>
      <c r="LZ245" s="1">
        <v>4.0</v>
      </c>
      <c r="MA245" s="1">
        <f t="shared" si="557"/>
        <v>2</v>
      </c>
      <c r="MB245" s="1">
        <f t="shared" ref="MB245:NC245" si="2155">IF(MB$3="+",KY245,6-KY245)</f>
        <v>4</v>
      </c>
      <c r="MC245" s="1">
        <f t="shared" si="2155"/>
        <v>4</v>
      </c>
      <c r="MD245" s="1">
        <f t="shared" si="2155"/>
        <v>2</v>
      </c>
      <c r="ME245" s="1">
        <f t="shared" si="2155"/>
        <v>4</v>
      </c>
      <c r="MF245" s="1">
        <f t="shared" si="2155"/>
        <v>3</v>
      </c>
      <c r="MG245" s="1">
        <f t="shared" si="2155"/>
        <v>2</v>
      </c>
      <c r="MH245" s="1">
        <f t="shared" si="2155"/>
        <v>4</v>
      </c>
      <c r="MI245" s="1">
        <f t="shared" si="2155"/>
        <v>4</v>
      </c>
      <c r="MJ245" s="1">
        <f t="shared" si="2155"/>
        <v>5</v>
      </c>
      <c r="MK245" s="1">
        <f t="shared" si="2155"/>
        <v>4</v>
      </c>
      <c r="ML245" s="1">
        <f t="shared" si="2155"/>
        <v>3</v>
      </c>
      <c r="MM245" s="1">
        <f t="shared" si="2155"/>
        <v>4</v>
      </c>
      <c r="MN245" s="1">
        <f t="shared" si="2155"/>
        <v>4</v>
      </c>
      <c r="MO245" s="1">
        <f t="shared" si="2155"/>
        <v>3</v>
      </c>
      <c r="MP245" s="1">
        <f t="shared" si="2155"/>
        <v>4</v>
      </c>
      <c r="MQ245" s="1">
        <f t="shared" si="2155"/>
        <v>5</v>
      </c>
      <c r="MR245" s="1">
        <f t="shared" si="2155"/>
        <v>5</v>
      </c>
      <c r="MS245" s="1">
        <f t="shared" si="2155"/>
        <v>2</v>
      </c>
      <c r="MT245" s="1">
        <f t="shared" si="2155"/>
        <v>4</v>
      </c>
      <c r="MU245" s="1">
        <f t="shared" si="2155"/>
        <v>4</v>
      </c>
      <c r="MV245" s="1">
        <f t="shared" si="2155"/>
        <v>3</v>
      </c>
      <c r="MW245" s="1">
        <f t="shared" si="2155"/>
        <v>4</v>
      </c>
      <c r="MX245" s="1">
        <f t="shared" si="2155"/>
        <v>4</v>
      </c>
      <c r="MY245" s="1">
        <f t="shared" si="2155"/>
        <v>3</v>
      </c>
      <c r="MZ245" s="1">
        <f t="shared" si="2155"/>
        <v>4</v>
      </c>
      <c r="NA245" s="1">
        <f t="shared" si="2155"/>
        <v>4</v>
      </c>
      <c r="NB245" s="1">
        <f t="shared" si="2155"/>
        <v>4</v>
      </c>
      <c r="NC245" s="1">
        <f t="shared" si="2155"/>
        <v>4</v>
      </c>
      <c r="ND245" s="1">
        <f t="shared" si="31"/>
        <v>13</v>
      </c>
      <c r="NE245" s="1">
        <f t="shared" si="32"/>
        <v>17</v>
      </c>
      <c r="NF245" s="1">
        <f t="shared" si="33"/>
        <v>23</v>
      </c>
      <c r="NG245" s="1">
        <f t="shared" si="34"/>
        <v>19</v>
      </c>
      <c r="NH245" s="1">
        <f t="shared" si="35"/>
        <v>16</v>
      </c>
      <c r="NI245" s="1">
        <f t="shared" si="36"/>
        <v>18</v>
      </c>
      <c r="NJ245" s="1">
        <f t="shared" si="70"/>
        <v>106</v>
      </c>
      <c r="NK245" s="1">
        <v>2.0</v>
      </c>
      <c r="NL245" s="1">
        <v>3.0</v>
      </c>
      <c r="NM245" s="1">
        <v>2.0</v>
      </c>
      <c r="NN245" s="1">
        <v>4.0</v>
      </c>
      <c r="NO245" s="1">
        <v>2.0</v>
      </c>
      <c r="NP245" s="1">
        <v>3.0</v>
      </c>
      <c r="NQ245" s="1">
        <v>4.0</v>
      </c>
      <c r="NR245" s="1">
        <v>4.0</v>
      </c>
      <c r="NS245" s="1">
        <v>2.0</v>
      </c>
      <c r="NT245" s="1">
        <v>3.0</v>
      </c>
      <c r="NU245" s="1">
        <v>4.0</v>
      </c>
      <c r="NV245" s="1">
        <v>4.0</v>
      </c>
      <c r="NW245" s="1">
        <v>4.0</v>
      </c>
      <c r="NX245" s="1">
        <v>2.0</v>
      </c>
      <c r="NY245" s="1">
        <v>3.0</v>
      </c>
      <c r="NZ245" s="1">
        <v>3.0</v>
      </c>
      <c r="OA245" s="1">
        <v>2.0</v>
      </c>
      <c r="OB245" s="1">
        <v>2.0</v>
      </c>
      <c r="OC245" s="1">
        <v>4.0</v>
      </c>
      <c r="OD245" s="1">
        <v>4.0</v>
      </c>
      <c r="OE245" s="1">
        <v>3.0</v>
      </c>
      <c r="OF245" s="1">
        <f t="shared" si="37"/>
        <v>17</v>
      </c>
      <c r="OG245" s="1">
        <f t="shared" si="38"/>
        <v>40</v>
      </c>
      <c r="OH245" s="1">
        <f t="shared" si="39"/>
        <v>57</v>
      </c>
      <c r="OI245" s="1">
        <v>2.0</v>
      </c>
      <c r="OJ245" s="1">
        <v>4.0</v>
      </c>
      <c r="OK245" s="1">
        <v>4.0</v>
      </c>
      <c r="OL245" s="1">
        <v>4.0</v>
      </c>
      <c r="OM245" s="1">
        <v>3.0</v>
      </c>
      <c r="ON245" s="1">
        <v>4.0</v>
      </c>
      <c r="OO245" s="1">
        <v>4.0</v>
      </c>
      <c r="OP245" s="1">
        <v>3.0</v>
      </c>
      <c r="OQ245" s="1">
        <v>2.0</v>
      </c>
      <c r="OR245" s="1">
        <v>4.0</v>
      </c>
      <c r="OS245" s="1">
        <v>3.0</v>
      </c>
      <c r="OT245" s="1">
        <v>4.0</v>
      </c>
      <c r="OU245" s="1">
        <v>3.0</v>
      </c>
      <c r="OV245" s="1">
        <v>2.0</v>
      </c>
      <c r="OW245" s="1">
        <v>4.0</v>
      </c>
      <c r="OX245" s="1">
        <v>3.0</v>
      </c>
      <c r="OY245" s="1">
        <v>4.0</v>
      </c>
      <c r="OZ245" s="1">
        <v>4.0</v>
      </c>
      <c r="PA245" s="1">
        <v>4.0</v>
      </c>
      <c r="PB245" s="1"/>
      <c r="PC245" s="1">
        <v>3.0</v>
      </c>
      <c r="PD245" s="1">
        <v>2.0</v>
      </c>
      <c r="PE245" s="1">
        <v>4.0</v>
      </c>
      <c r="PF245" s="1">
        <v>4.0</v>
      </c>
      <c r="PG245" s="1">
        <v>4.0</v>
      </c>
      <c r="PH245" s="1">
        <v>3.0</v>
      </c>
      <c r="PI245" s="1">
        <v>3.0</v>
      </c>
      <c r="PJ245" s="1">
        <v>4.0</v>
      </c>
      <c r="PK245" s="1">
        <v>4.0</v>
      </c>
      <c r="PL245" s="1">
        <f t="shared" ref="PL245:QD245" si="2156">IF(PL$3="+",OI245,6-OI245)</f>
        <v>4</v>
      </c>
      <c r="PM245" s="1">
        <f t="shared" si="2156"/>
        <v>4</v>
      </c>
      <c r="PN245" s="1">
        <f t="shared" si="2156"/>
        <v>4</v>
      </c>
      <c r="PO245" s="1">
        <f t="shared" si="2156"/>
        <v>4</v>
      </c>
      <c r="PP245" s="1">
        <f t="shared" si="2156"/>
        <v>3</v>
      </c>
      <c r="PQ245" s="1">
        <f t="shared" si="2156"/>
        <v>2</v>
      </c>
      <c r="PR245" s="1">
        <f t="shared" si="2156"/>
        <v>4</v>
      </c>
      <c r="PS245" s="1">
        <f t="shared" si="2156"/>
        <v>3</v>
      </c>
      <c r="PT245" s="1">
        <f t="shared" si="2156"/>
        <v>4</v>
      </c>
      <c r="PU245" s="1">
        <f t="shared" si="2156"/>
        <v>2</v>
      </c>
      <c r="PV245" s="1">
        <f t="shared" si="2156"/>
        <v>3</v>
      </c>
      <c r="PW245" s="1">
        <f t="shared" si="2156"/>
        <v>2</v>
      </c>
      <c r="PX245" s="1">
        <f t="shared" si="2156"/>
        <v>3</v>
      </c>
      <c r="PY245" s="1">
        <f t="shared" si="2156"/>
        <v>4</v>
      </c>
      <c r="PZ245" s="1">
        <f t="shared" si="2156"/>
        <v>4</v>
      </c>
      <c r="QA245" s="1">
        <f t="shared" si="2156"/>
        <v>3</v>
      </c>
      <c r="QB245" s="1">
        <f t="shared" si="2156"/>
        <v>4</v>
      </c>
      <c r="QC245" s="1">
        <f t="shared" si="2156"/>
        <v>2</v>
      </c>
      <c r="QD245" s="1">
        <f t="shared" si="2156"/>
        <v>4</v>
      </c>
      <c r="QE245" s="1"/>
      <c r="QF245" s="1">
        <f t="shared" ref="QF245:QN245" si="2157">IF(QF$3="+",PC245,6-PC245)</f>
        <v>3</v>
      </c>
      <c r="QG245" s="1">
        <f t="shared" si="2157"/>
        <v>4</v>
      </c>
      <c r="QH245" s="1">
        <f t="shared" si="2157"/>
        <v>4</v>
      </c>
      <c r="QI245" s="1">
        <f t="shared" si="2157"/>
        <v>4</v>
      </c>
      <c r="QJ245" s="1">
        <f t="shared" si="2157"/>
        <v>4</v>
      </c>
      <c r="QK245" s="1">
        <f t="shared" si="2157"/>
        <v>3</v>
      </c>
      <c r="QL245" s="1">
        <f t="shared" si="2157"/>
        <v>3</v>
      </c>
      <c r="QM245" s="1">
        <f t="shared" si="2157"/>
        <v>4</v>
      </c>
      <c r="QN245" s="1">
        <f t="shared" si="2157"/>
        <v>2</v>
      </c>
      <c r="QO245" s="1">
        <f t="shared" si="41"/>
        <v>94</v>
      </c>
      <c r="QP245" s="1">
        <f t="shared" si="42"/>
        <v>41</v>
      </c>
      <c r="QQ245" s="1">
        <f t="shared" si="43"/>
        <v>53</v>
      </c>
      <c r="QR245" s="1">
        <v>3.0</v>
      </c>
      <c r="QS245" s="1">
        <v>4.0</v>
      </c>
      <c r="QT245" s="1">
        <v>2.0</v>
      </c>
      <c r="QU245" s="1">
        <v>2.0</v>
      </c>
      <c r="QV245" s="1">
        <v>4.0</v>
      </c>
      <c r="QW245" s="1">
        <v>2.0</v>
      </c>
      <c r="QX245" s="1">
        <v>3.0</v>
      </c>
      <c r="QY245" s="1">
        <v>3.0</v>
      </c>
      <c r="QZ245" s="1">
        <v>2.0</v>
      </c>
      <c r="RA245" s="1">
        <v>2.0</v>
      </c>
      <c r="RB245" s="1">
        <v>3.0</v>
      </c>
      <c r="RC245" s="1">
        <v>2.0</v>
      </c>
      <c r="RD245" s="1">
        <v>4.0</v>
      </c>
      <c r="RE245" s="1">
        <v>2.0</v>
      </c>
      <c r="RF245" s="1">
        <v>2.0</v>
      </c>
      <c r="RG245" s="1">
        <v>3.0</v>
      </c>
      <c r="RH245" s="1">
        <v>2.0</v>
      </c>
      <c r="RI245" s="1">
        <v>2.0</v>
      </c>
      <c r="RJ245" s="1">
        <v>2.0</v>
      </c>
      <c r="RK245" s="1">
        <v>4.0</v>
      </c>
      <c r="RL245" s="1">
        <v>2.0</v>
      </c>
      <c r="RM245" s="1">
        <v>4.0</v>
      </c>
      <c r="RN245" s="1">
        <v>2.0</v>
      </c>
      <c r="RO245" s="1">
        <v>2.0</v>
      </c>
      <c r="RP245" s="1">
        <v>1.0</v>
      </c>
      <c r="RQ245" s="1">
        <v>2.0</v>
      </c>
      <c r="RR245" s="1">
        <v>3.0</v>
      </c>
      <c r="RS245" s="1">
        <v>3.0</v>
      </c>
      <c r="RT245" s="1">
        <v>2.0</v>
      </c>
      <c r="RU245" s="1">
        <v>2.0</v>
      </c>
      <c r="RV245" s="1">
        <v>3.0</v>
      </c>
      <c r="RW245" s="1">
        <v>3.0</v>
      </c>
      <c r="RX245" s="1">
        <v>3.0</v>
      </c>
      <c r="RY245" s="1">
        <v>2.0</v>
      </c>
      <c r="RZ245" s="1">
        <v>3.0</v>
      </c>
      <c r="SA245" s="1">
        <v>3.0</v>
      </c>
      <c r="SB245" s="1">
        <v>2.0</v>
      </c>
      <c r="SC245" s="1">
        <v>3.0</v>
      </c>
      <c r="SD245" s="1">
        <v>4.0</v>
      </c>
      <c r="SE245" s="1">
        <v>2.0</v>
      </c>
      <c r="SF245" s="1">
        <v>1.0</v>
      </c>
      <c r="SG245" s="1">
        <f t="shared" si="2010"/>
        <v>3</v>
      </c>
      <c r="SH245" s="1">
        <f t="shared" ref="SH245:TU245" si="2158">IF(SH$3="+",QS245,5-QS245)</f>
        <v>4</v>
      </c>
      <c r="SI245" s="1">
        <f t="shared" si="2158"/>
        <v>3</v>
      </c>
      <c r="SJ245" s="1">
        <f t="shared" si="2158"/>
        <v>2</v>
      </c>
      <c r="SK245" s="1">
        <f t="shared" si="2158"/>
        <v>4</v>
      </c>
      <c r="SL245" s="1">
        <f t="shared" si="2158"/>
        <v>3</v>
      </c>
      <c r="SM245" s="1">
        <f t="shared" si="2158"/>
        <v>3</v>
      </c>
      <c r="SN245" s="1">
        <f t="shared" si="2158"/>
        <v>2</v>
      </c>
      <c r="SO245" s="1">
        <f t="shared" si="2158"/>
        <v>3</v>
      </c>
      <c r="SP245" s="1">
        <f t="shared" si="2158"/>
        <v>3</v>
      </c>
      <c r="SQ245" s="1">
        <f t="shared" si="2158"/>
        <v>3</v>
      </c>
      <c r="SR245" s="1">
        <f t="shared" si="2158"/>
        <v>3</v>
      </c>
      <c r="SS245" s="1">
        <f t="shared" si="2158"/>
        <v>4</v>
      </c>
      <c r="ST245" s="1">
        <f t="shared" si="2158"/>
        <v>2</v>
      </c>
      <c r="SU245" s="1">
        <f t="shared" si="2158"/>
        <v>3</v>
      </c>
      <c r="SV245" s="1">
        <f t="shared" si="2158"/>
        <v>3</v>
      </c>
      <c r="SW245" s="1">
        <f t="shared" si="2158"/>
        <v>3</v>
      </c>
      <c r="SX245" s="1">
        <f t="shared" si="2158"/>
        <v>3</v>
      </c>
      <c r="SY245" s="1">
        <f t="shared" si="2158"/>
        <v>3</v>
      </c>
      <c r="SZ245" s="1">
        <f t="shared" si="2158"/>
        <v>1</v>
      </c>
      <c r="TA245" s="1">
        <f t="shared" si="2158"/>
        <v>3</v>
      </c>
      <c r="TB245" s="1">
        <f t="shared" si="2158"/>
        <v>4</v>
      </c>
      <c r="TC245" s="1">
        <f t="shared" si="2158"/>
        <v>3</v>
      </c>
      <c r="TD245" s="1">
        <f t="shared" si="2158"/>
        <v>2</v>
      </c>
      <c r="TE245" s="1">
        <f t="shared" si="2158"/>
        <v>1</v>
      </c>
      <c r="TF245" s="1">
        <f t="shared" si="2158"/>
        <v>3</v>
      </c>
      <c r="TG245" s="1">
        <f t="shared" si="2158"/>
        <v>2</v>
      </c>
      <c r="TH245" s="1">
        <f t="shared" si="2158"/>
        <v>3</v>
      </c>
      <c r="TI245" s="1">
        <f t="shared" si="2158"/>
        <v>2</v>
      </c>
      <c r="TJ245" s="1">
        <f t="shared" si="2158"/>
        <v>3</v>
      </c>
      <c r="TK245" s="1">
        <f t="shared" si="2158"/>
        <v>2</v>
      </c>
      <c r="TL245" s="1">
        <f t="shared" si="2158"/>
        <v>3</v>
      </c>
      <c r="TM245" s="1">
        <f t="shared" si="2158"/>
        <v>2</v>
      </c>
      <c r="TN245" s="1">
        <f t="shared" si="2158"/>
        <v>2</v>
      </c>
      <c r="TO245" s="1">
        <f t="shared" si="2158"/>
        <v>2</v>
      </c>
      <c r="TP245" s="1">
        <f t="shared" si="2158"/>
        <v>3</v>
      </c>
      <c r="TQ245" s="1">
        <f t="shared" si="2158"/>
        <v>3</v>
      </c>
      <c r="TR245" s="1">
        <f t="shared" si="2158"/>
        <v>3</v>
      </c>
      <c r="TS245" s="1">
        <f t="shared" si="2158"/>
        <v>4</v>
      </c>
      <c r="TT245" s="1">
        <f t="shared" si="2158"/>
        <v>2</v>
      </c>
      <c r="TU245" s="1">
        <f t="shared" si="2158"/>
        <v>4</v>
      </c>
      <c r="TV245" s="1">
        <f t="shared" si="45"/>
        <v>86</v>
      </c>
      <c r="TW245" s="1">
        <f t="shared" si="46"/>
        <v>20</v>
      </c>
      <c r="TX245" s="1">
        <f t="shared" si="47"/>
        <v>7</v>
      </c>
      <c r="TY245" s="1">
        <f t="shared" si="48"/>
        <v>10</v>
      </c>
      <c r="TZ245" s="1">
        <f t="shared" si="49"/>
        <v>3</v>
      </c>
      <c r="UA245" s="1">
        <f t="shared" si="50"/>
        <v>36</v>
      </c>
      <c r="UB245" s="1">
        <f t="shared" si="51"/>
        <v>10</v>
      </c>
      <c r="UC245" s="1">
        <f t="shared" si="52"/>
        <v>5</v>
      </c>
      <c r="UD245" s="1">
        <f t="shared" si="53"/>
        <v>7</v>
      </c>
      <c r="UE245" s="1">
        <f t="shared" si="54"/>
        <v>5</v>
      </c>
      <c r="UF245" s="1">
        <f t="shared" ref="UF245:UG245" si="2159">TS245</f>
        <v>4</v>
      </c>
      <c r="UG245" s="1">
        <f t="shared" si="2159"/>
        <v>2</v>
      </c>
      <c r="UH245" s="1">
        <f t="shared" si="56"/>
        <v>18</v>
      </c>
      <c r="UI245" s="1">
        <f t="shared" si="57"/>
        <v>3</v>
      </c>
      <c r="UJ245" s="1">
        <f t="shared" si="58"/>
        <v>6</v>
      </c>
      <c r="UK245" s="1">
        <f t="shared" si="59"/>
        <v>9</v>
      </c>
      <c r="UL245" s="1">
        <f t="shared" si="60"/>
        <v>12</v>
      </c>
      <c r="UM245" s="1">
        <f t="shared" si="61"/>
        <v>4</v>
      </c>
      <c r="UN245" s="1">
        <f t="shared" si="62"/>
        <v>6</v>
      </c>
      <c r="UO245" s="1">
        <f t="shared" si="63"/>
        <v>2</v>
      </c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1"/>
      <c r="WB245" s="1">
        <v>1.0</v>
      </c>
      <c r="WC245" s="1">
        <v>1.0</v>
      </c>
      <c r="WD245" s="1">
        <v>2.0</v>
      </c>
      <c r="WE245" s="1">
        <v>2.0</v>
      </c>
      <c r="WF245" s="1">
        <v>1.0</v>
      </c>
      <c r="WG245" s="1">
        <v>2.0</v>
      </c>
      <c r="WH245" s="1">
        <v>1.0</v>
      </c>
      <c r="WI245" s="1">
        <v>2.0</v>
      </c>
      <c r="WJ245" s="1">
        <v>2.0</v>
      </c>
      <c r="WK245" s="1">
        <v>1.0</v>
      </c>
      <c r="WL245" s="1">
        <v>1.0</v>
      </c>
      <c r="WM245" s="1">
        <v>2.0</v>
      </c>
      <c r="WN245" s="1">
        <v>2.0</v>
      </c>
      <c r="WO245" s="1">
        <v>2.0</v>
      </c>
      <c r="WP245" s="1">
        <v>2.0</v>
      </c>
      <c r="WQ245" s="1">
        <f t="shared" ref="WQ245:XE245" si="2160">IF(WQ$3="+",WB245,3-WB245)</f>
        <v>2</v>
      </c>
      <c r="WR245" s="1">
        <f t="shared" si="2160"/>
        <v>1</v>
      </c>
      <c r="WS245" s="1">
        <f t="shared" si="2160"/>
        <v>2</v>
      </c>
      <c r="WT245" s="1">
        <f t="shared" si="2160"/>
        <v>2</v>
      </c>
      <c r="WU245" s="1">
        <f t="shared" si="2160"/>
        <v>2</v>
      </c>
      <c r="WV245" s="1">
        <f t="shared" si="2160"/>
        <v>2</v>
      </c>
      <c r="WW245" s="1">
        <f t="shared" si="2160"/>
        <v>2</v>
      </c>
      <c r="WX245" s="1">
        <f t="shared" si="2160"/>
        <v>2</v>
      </c>
      <c r="WY245" s="1">
        <f t="shared" si="2160"/>
        <v>2</v>
      </c>
      <c r="WZ245" s="1">
        <f t="shared" si="2160"/>
        <v>1</v>
      </c>
      <c r="XA245" s="1">
        <f t="shared" si="2160"/>
        <v>2</v>
      </c>
      <c r="XB245" s="1">
        <f t="shared" si="2160"/>
        <v>2</v>
      </c>
      <c r="XC245" s="1">
        <f t="shared" si="2160"/>
        <v>1</v>
      </c>
      <c r="XD245" s="1">
        <f t="shared" si="2160"/>
        <v>2</v>
      </c>
      <c r="XE245" s="1">
        <f t="shared" si="2160"/>
        <v>2</v>
      </c>
      <c r="XF245" s="1">
        <f t="shared" si="65"/>
        <v>27</v>
      </c>
      <c r="XG245" s="1">
        <v>12.0</v>
      </c>
      <c r="XH245" s="11"/>
      <c r="XI245" s="11"/>
    </row>
    <row r="246" ht="15.0" customHeight="1">
      <c r="A246" s="1" t="s">
        <v>588</v>
      </c>
      <c r="B246" s="1" t="s">
        <v>757</v>
      </c>
      <c r="C246" s="1" t="s">
        <v>1905</v>
      </c>
      <c r="D246" s="1"/>
      <c r="E246" s="1" t="s">
        <v>1498</v>
      </c>
      <c r="F246" s="1"/>
      <c r="G246" s="1"/>
      <c r="H246" s="1"/>
      <c r="I246" s="1">
        <v>1.0</v>
      </c>
      <c r="J246" s="1">
        <v>1.943092E7</v>
      </c>
      <c r="K246" s="1">
        <v>74.0</v>
      </c>
      <c r="L246" s="1">
        <v>2.0161019E7</v>
      </c>
      <c r="M246" s="1">
        <v>2.0</v>
      </c>
      <c r="N246" s="1">
        <v>2.0</v>
      </c>
      <c r="O246" s="1">
        <v>2.0</v>
      </c>
      <c r="P246" s="1"/>
      <c r="Q246" s="1">
        <v>2.0</v>
      </c>
      <c r="R246" s="1"/>
      <c r="S246" s="1">
        <v>2.0</v>
      </c>
      <c r="T246" s="1" t="s">
        <v>560</v>
      </c>
      <c r="U246" s="1"/>
      <c r="V246" s="1">
        <v>10.0</v>
      </c>
      <c r="W246" s="1"/>
      <c r="X246" s="1"/>
      <c r="Y246" s="1" t="s">
        <v>1534</v>
      </c>
      <c r="Z246" s="1"/>
      <c r="AA246" s="1"/>
      <c r="AB246" s="1">
        <v>2.0</v>
      </c>
      <c r="AC246" s="1">
        <v>7.0</v>
      </c>
      <c r="AD246" s="1">
        <v>2015.0</v>
      </c>
      <c r="AE246" s="1">
        <v>2.0</v>
      </c>
      <c r="AF246" s="1">
        <v>2.0</v>
      </c>
      <c r="AG246" s="1"/>
      <c r="AH246" s="1">
        <v>6.0</v>
      </c>
      <c r="AI246" s="1">
        <v>0.0</v>
      </c>
      <c r="AJ246" s="1">
        <v>12.0</v>
      </c>
      <c r="AK246" s="1">
        <v>1.0</v>
      </c>
      <c r="AL246" s="1"/>
      <c r="AM246" s="1">
        <v>5.0</v>
      </c>
      <c r="AN246" s="1">
        <v>2006.0</v>
      </c>
      <c r="AO246" s="1">
        <v>5.0</v>
      </c>
      <c r="AP246" s="1">
        <v>11.0</v>
      </c>
      <c r="AQ246" s="1">
        <v>6.0</v>
      </c>
      <c r="AR246" s="1">
        <v>7.0</v>
      </c>
      <c r="AS246" s="1">
        <v>6.0</v>
      </c>
      <c r="AT246" s="1">
        <v>5.0</v>
      </c>
      <c r="AU246" s="1">
        <v>2.0</v>
      </c>
      <c r="AV246" s="1">
        <v>5.0</v>
      </c>
      <c r="AW246" s="1">
        <v>4.0</v>
      </c>
      <c r="AX246" s="1">
        <v>1.0</v>
      </c>
      <c r="AY246" s="1">
        <v>3.0</v>
      </c>
      <c r="AZ246" s="1">
        <v>9.0</v>
      </c>
      <c r="BA246" s="1">
        <v>1.0</v>
      </c>
      <c r="BB246" s="1">
        <v>3.0</v>
      </c>
      <c r="BC246" s="1">
        <v>2.0</v>
      </c>
      <c r="BD246" s="1">
        <v>3.0</v>
      </c>
      <c r="BE246" s="1">
        <v>3.0</v>
      </c>
      <c r="BF246" s="1">
        <v>1.0</v>
      </c>
      <c r="BG246" s="1">
        <v>2.0</v>
      </c>
      <c r="BH246" s="1">
        <v>3.0</v>
      </c>
      <c r="BI246" s="1">
        <v>2.0</v>
      </c>
      <c r="BJ246" s="1">
        <v>2.0</v>
      </c>
      <c r="BK246" s="1">
        <v>3.0</v>
      </c>
      <c r="BL246" s="1">
        <v>2.0</v>
      </c>
      <c r="BM246" s="1">
        <v>2.0</v>
      </c>
      <c r="BN246" s="1">
        <v>4.0</v>
      </c>
      <c r="BO246" s="1">
        <v>1.0</v>
      </c>
      <c r="BP246" s="1">
        <v>3.0</v>
      </c>
      <c r="BQ246" s="1">
        <v>2.0</v>
      </c>
      <c r="BR246" s="1">
        <v>5.0</v>
      </c>
      <c r="BS246" s="1">
        <v>4.0</v>
      </c>
      <c r="BT246" s="1">
        <v>5.0</v>
      </c>
      <c r="BU246" s="1">
        <v>2.0</v>
      </c>
      <c r="BV246" s="1">
        <v>2.0</v>
      </c>
      <c r="BW246" s="1">
        <v>3.0</v>
      </c>
      <c r="BX246" s="1">
        <v>4.0</v>
      </c>
      <c r="BY246" s="1">
        <v>4.0</v>
      </c>
      <c r="BZ246" s="1">
        <v>3.0</v>
      </c>
      <c r="CA246" s="1">
        <v>3.0</v>
      </c>
      <c r="CB246" s="1">
        <v>2.0</v>
      </c>
      <c r="CC246" s="1">
        <v>2.0</v>
      </c>
      <c r="CD246" s="1">
        <v>4.0</v>
      </c>
      <c r="CE246" s="1">
        <v>4.0</v>
      </c>
      <c r="CF246" s="1">
        <v>4.0</v>
      </c>
      <c r="CG246" s="1">
        <v>2.0</v>
      </c>
      <c r="CH246" s="1">
        <v>2.0</v>
      </c>
      <c r="CI246" s="1">
        <v>1.0</v>
      </c>
      <c r="CJ246" s="1">
        <v>1.0</v>
      </c>
      <c r="CK246" s="1">
        <v>4.0</v>
      </c>
      <c r="CL246" s="1">
        <v>2.0</v>
      </c>
      <c r="CM246" s="1">
        <v>3.0</v>
      </c>
      <c r="CN246" s="1">
        <f t="shared" si="9"/>
        <v>11</v>
      </c>
      <c r="CO246" s="1">
        <f t="shared" si="10"/>
        <v>20</v>
      </c>
      <c r="CP246" s="1">
        <f t="shared" si="11"/>
        <v>16</v>
      </c>
      <c r="CQ246" s="1">
        <f t="shared" si="12"/>
        <v>10</v>
      </c>
      <c r="CR246" s="1">
        <f t="shared" si="13"/>
        <v>9</v>
      </c>
      <c r="CS246" s="1">
        <f t="shared" si="14"/>
        <v>10</v>
      </c>
      <c r="CT246" s="1">
        <f t="shared" si="15"/>
        <v>76</v>
      </c>
      <c r="CU246" s="1">
        <v>3.0</v>
      </c>
      <c r="CV246" s="1">
        <v>2.0</v>
      </c>
      <c r="CW246" s="1">
        <v>3.0</v>
      </c>
      <c r="CX246" s="1">
        <v>2.0</v>
      </c>
      <c r="CY246" s="1">
        <v>2.0</v>
      </c>
      <c r="CZ246" s="1">
        <v>3.0</v>
      </c>
      <c r="DA246" s="1">
        <v>2.0</v>
      </c>
      <c r="DB246" s="1">
        <v>2.0</v>
      </c>
      <c r="DC246" s="1">
        <v>3.0</v>
      </c>
      <c r="DD246" s="1">
        <v>2.0</v>
      </c>
      <c r="DE246" s="1">
        <v>1.0</v>
      </c>
      <c r="DF246" s="1">
        <v>3.0</v>
      </c>
      <c r="DG246" s="1">
        <v>1.0</v>
      </c>
      <c r="DH246" s="1">
        <v>2.0</v>
      </c>
      <c r="DI246" s="1">
        <v>3.0</v>
      </c>
      <c r="DJ246" s="1">
        <v>2.0</v>
      </c>
      <c r="DK246" s="1">
        <v>2.0</v>
      </c>
      <c r="DL246" s="1">
        <v>3.0</v>
      </c>
      <c r="DM246" s="1">
        <v>2.0</v>
      </c>
      <c r="DN246" s="1">
        <v>2.0</v>
      </c>
      <c r="DO246" s="1">
        <v>3.0</v>
      </c>
      <c r="DP246" s="1">
        <v>3.0</v>
      </c>
      <c r="DQ246" s="1">
        <f t="shared" si="16"/>
        <v>11</v>
      </c>
      <c r="DR246" s="1">
        <f t="shared" si="17"/>
        <v>8</v>
      </c>
      <c r="DS246" s="1">
        <f t="shared" ref="DS246:DT246" si="2161">SUM(CW246+DC246+DI246)</f>
        <v>9</v>
      </c>
      <c r="DT246" s="1">
        <f t="shared" si="2161"/>
        <v>6</v>
      </c>
      <c r="DU246" s="1">
        <f t="shared" si="19"/>
        <v>5</v>
      </c>
      <c r="DV246" s="1">
        <f t="shared" si="20"/>
        <v>12</v>
      </c>
      <c r="DW246" s="1">
        <f t="shared" si="21"/>
        <v>51</v>
      </c>
      <c r="DX246" s="1">
        <v>3.0</v>
      </c>
      <c r="DY246" s="1">
        <v>4.0</v>
      </c>
      <c r="DZ246" s="1">
        <v>4.0</v>
      </c>
      <c r="EA246" s="1">
        <v>3.0</v>
      </c>
      <c r="EB246" s="1">
        <v>3.0</v>
      </c>
      <c r="EC246" s="1">
        <v>4.0</v>
      </c>
      <c r="ED246" s="1">
        <v>4.0</v>
      </c>
      <c r="EE246" s="1">
        <v>4.0</v>
      </c>
      <c r="EF246" s="1">
        <v>2.0</v>
      </c>
      <c r="EG246" s="1">
        <v>3.0</v>
      </c>
      <c r="EH246" s="1">
        <v>2.0</v>
      </c>
      <c r="EI246" s="1">
        <v>3.0</v>
      </c>
      <c r="EJ246" s="1">
        <v>2.0</v>
      </c>
      <c r="EK246" s="1">
        <v>4.0</v>
      </c>
      <c r="EL246" s="1">
        <v>4.0</v>
      </c>
      <c r="EM246" s="1">
        <v>2.0</v>
      </c>
      <c r="EN246" s="1">
        <v>5.0</v>
      </c>
      <c r="EO246" s="1">
        <v>2.0</v>
      </c>
      <c r="EP246" s="1">
        <v>3.0</v>
      </c>
      <c r="EQ246" s="1">
        <v>3.0</v>
      </c>
      <c r="ER246" s="1">
        <v>4.0</v>
      </c>
      <c r="ES246" s="1">
        <v>3.0</v>
      </c>
      <c r="ET246" s="1">
        <v>4.0</v>
      </c>
      <c r="EU246" s="1">
        <v>4.0</v>
      </c>
      <c r="EV246" s="1">
        <v>2.0</v>
      </c>
      <c r="EW246" s="1">
        <v>4.0</v>
      </c>
      <c r="EX246" s="1">
        <v>3.0</v>
      </c>
      <c r="EY246" s="1">
        <v>4.0</v>
      </c>
      <c r="EZ246" s="1">
        <v>4.0</v>
      </c>
      <c r="FA246" s="1">
        <v>3.0</v>
      </c>
      <c r="FB246" s="1">
        <v>4.0</v>
      </c>
      <c r="FC246" s="1">
        <v>3.0</v>
      </c>
      <c r="FD246" s="1">
        <v>3.0</v>
      </c>
      <c r="FE246" s="1">
        <v>3.0</v>
      </c>
      <c r="FF246" s="1">
        <v>3.0</v>
      </c>
      <c r="FG246" s="1">
        <v>4.0</v>
      </c>
      <c r="FH246" s="1">
        <v>4.0</v>
      </c>
      <c r="FI246" s="1">
        <v>4.0</v>
      </c>
      <c r="FJ246" s="1">
        <v>3.0</v>
      </c>
      <c r="FK246" s="1">
        <v>4.0</v>
      </c>
      <c r="FL246" s="1">
        <v>4.0</v>
      </c>
      <c r="FM246" s="1">
        <v>3.0</v>
      </c>
      <c r="FN246" s="1">
        <v>3.0</v>
      </c>
      <c r="FO246" s="1">
        <v>2.0</v>
      </c>
      <c r="FP246" s="1">
        <f t="shared" ref="FP246:HG246" si="2162">IF(FP$3="+",DX246,6-DX246)</f>
        <v>3</v>
      </c>
      <c r="FQ246" s="1">
        <f t="shared" si="2162"/>
        <v>2</v>
      </c>
      <c r="FR246" s="1">
        <f t="shared" si="2162"/>
        <v>4</v>
      </c>
      <c r="FS246" s="1">
        <f t="shared" si="2162"/>
        <v>3</v>
      </c>
      <c r="FT246" s="1">
        <f t="shared" si="2162"/>
        <v>3</v>
      </c>
      <c r="FU246" s="1">
        <f t="shared" si="2162"/>
        <v>2</v>
      </c>
      <c r="FV246" s="1">
        <f t="shared" si="2162"/>
        <v>4</v>
      </c>
      <c r="FW246" s="1">
        <f t="shared" si="2162"/>
        <v>2</v>
      </c>
      <c r="FX246" s="1">
        <f t="shared" si="2162"/>
        <v>4</v>
      </c>
      <c r="FY246" s="1">
        <f t="shared" si="2162"/>
        <v>3</v>
      </c>
      <c r="FZ246" s="1">
        <f t="shared" si="2162"/>
        <v>2</v>
      </c>
      <c r="GA246" s="1">
        <f t="shared" si="2162"/>
        <v>3</v>
      </c>
      <c r="GB246" s="1">
        <f t="shared" si="2162"/>
        <v>4</v>
      </c>
      <c r="GC246" s="1">
        <f t="shared" si="2162"/>
        <v>4</v>
      </c>
      <c r="GD246" s="1">
        <f t="shared" si="2162"/>
        <v>2</v>
      </c>
      <c r="GE246" s="1">
        <f t="shared" si="2162"/>
        <v>4</v>
      </c>
      <c r="GF246" s="1">
        <f t="shared" si="2162"/>
        <v>5</v>
      </c>
      <c r="GG246" s="1">
        <f t="shared" si="2162"/>
        <v>4</v>
      </c>
      <c r="GH246" s="1">
        <f t="shared" si="2162"/>
        <v>3</v>
      </c>
      <c r="GI246" s="1">
        <f t="shared" si="2162"/>
        <v>3</v>
      </c>
      <c r="GJ246" s="1">
        <f t="shared" si="2162"/>
        <v>4</v>
      </c>
      <c r="GK246" s="1">
        <f t="shared" si="2162"/>
        <v>3</v>
      </c>
      <c r="GL246" s="1">
        <f t="shared" si="2162"/>
        <v>4</v>
      </c>
      <c r="GM246" s="1">
        <f t="shared" si="2162"/>
        <v>2</v>
      </c>
      <c r="GN246" s="1">
        <f t="shared" si="2162"/>
        <v>4</v>
      </c>
      <c r="GO246" s="1">
        <f t="shared" si="2162"/>
        <v>4</v>
      </c>
      <c r="GP246" s="1">
        <f t="shared" si="2162"/>
        <v>3</v>
      </c>
      <c r="GQ246" s="1">
        <f t="shared" si="2162"/>
        <v>4</v>
      </c>
      <c r="GR246" s="1">
        <f t="shared" si="2162"/>
        <v>4</v>
      </c>
      <c r="GS246" s="1">
        <f t="shared" si="2162"/>
        <v>3</v>
      </c>
      <c r="GT246" s="1">
        <f t="shared" si="2162"/>
        <v>4</v>
      </c>
      <c r="GU246" s="1">
        <f t="shared" si="2162"/>
        <v>3</v>
      </c>
      <c r="GV246" s="1">
        <f t="shared" si="2162"/>
        <v>3</v>
      </c>
      <c r="GW246" s="1">
        <f t="shared" si="2162"/>
        <v>3</v>
      </c>
      <c r="GX246" s="1">
        <f t="shared" si="2162"/>
        <v>3</v>
      </c>
      <c r="GY246" s="1">
        <f t="shared" si="2162"/>
        <v>4</v>
      </c>
      <c r="GZ246" s="1">
        <f t="shared" si="2162"/>
        <v>4</v>
      </c>
      <c r="HA246" s="1">
        <f t="shared" si="2162"/>
        <v>2</v>
      </c>
      <c r="HB246" s="1">
        <f t="shared" si="2162"/>
        <v>3</v>
      </c>
      <c r="HC246" s="1">
        <f t="shared" si="2162"/>
        <v>4</v>
      </c>
      <c r="HD246" s="1">
        <f t="shared" si="2162"/>
        <v>4</v>
      </c>
      <c r="HE246" s="1">
        <f t="shared" si="2162"/>
        <v>3</v>
      </c>
      <c r="HF246" s="1">
        <f t="shared" si="2162"/>
        <v>3</v>
      </c>
      <c r="HG246" s="1">
        <f t="shared" si="2162"/>
        <v>4</v>
      </c>
      <c r="HH246" s="1">
        <v>3.0</v>
      </c>
      <c r="HI246" s="1">
        <v>4.0</v>
      </c>
      <c r="HJ246" s="1">
        <v>4.0</v>
      </c>
      <c r="HK246" s="1">
        <v>3.0</v>
      </c>
      <c r="HL246" s="1">
        <v>3.0</v>
      </c>
      <c r="HM246" s="1">
        <v>4.0</v>
      </c>
      <c r="HN246" s="1">
        <v>4.0</v>
      </c>
      <c r="HO246" s="1">
        <v>4.0</v>
      </c>
      <c r="HP246" s="1">
        <v>2.0</v>
      </c>
      <c r="HQ246" s="1">
        <v>3.0</v>
      </c>
      <c r="HR246" s="1">
        <v>2.0</v>
      </c>
      <c r="HS246" s="1">
        <v>3.0</v>
      </c>
      <c r="HT246" s="1">
        <v>2.0</v>
      </c>
      <c r="HU246" s="1">
        <v>4.0</v>
      </c>
      <c r="HV246" s="1">
        <v>4.0</v>
      </c>
      <c r="HW246" s="1">
        <v>2.0</v>
      </c>
      <c r="HX246" s="1">
        <v>5.0</v>
      </c>
      <c r="HY246" s="1">
        <v>2.0</v>
      </c>
      <c r="HZ246" s="1">
        <v>3.0</v>
      </c>
      <c r="IA246" s="1">
        <v>3.0</v>
      </c>
      <c r="IB246" s="1">
        <v>4.0</v>
      </c>
      <c r="IC246" s="1">
        <v>3.0</v>
      </c>
      <c r="ID246" s="1">
        <v>4.0</v>
      </c>
      <c r="IE246" s="1">
        <v>4.0</v>
      </c>
      <c r="IF246" s="1">
        <v>2.0</v>
      </c>
      <c r="IG246" s="1">
        <v>4.0</v>
      </c>
      <c r="IH246" s="1">
        <v>3.0</v>
      </c>
      <c r="II246" s="1">
        <v>4.0</v>
      </c>
      <c r="IJ246" s="1">
        <v>4.0</v>
      </c>
      <c r="IK246" s="1">
        <v>3.0</v>
      </c>
      <c r="IL246" s="1">
        <v>4.0</v>
      </c>
      <c r="IM246" s="1">
        <v>3.0</v>
      </c>
      <c r="IN246" s="1">
        <v>3.0</v>
      </c>
      <c r="IO246" s="1">
        <v>3.0</v>
      </c>
      <c r="IP246" s="1">
        <v>3.0</v>
      </c>
      <c r="IQ246" s="1">
        <v>4.0</v>
      </c>
      <c r="IR246" s="1">
        <v>4.0</v>
      </c>
      <c r="IS246" s="1">
        <v>4.0</v>
      </c>
      <c r="IT246" s="1">
        <v>3.0</v>
      </c>
      <c r="IU246" s="1">
        <v>4.0</v>
      </c>
      <c r="IV246" s="1">
        <v>4.0</v>
      </c>
      <c r="IW246" s="1">
        <v>3.0</v>
      </c>
      <c r="IX246" s="1">
        <v>3.0</v>
      </c>
      <c r="IY246" s="1">
        <v>2.0</v>
      </c>
      <c r="IZ246" s="1">
        <f t="shared" ref="IZ246:KQ246" si="2163">IF(IZ$3="+",HH246,6-HH246)</f>
        <v>3</v>
      </c>
      <c r="JA246" s="1">
        <f t="shared" si="2163"/>
        <v>2</v>
      </c>
      <c r="JB246" s="1">
        <f t="shared" si="2163"/>
        <v>4</v>
      </c>
      <c r="JC246" s="1">
        <f t="shared" si="2163"/>
        <v>3</v>
      </c>
      <c r="JD246" s="1">
        <f t="shared" si="2163"/>
        <v>3</v>
      </c>
      <c r="JE246" s="1">
        <f t="shared" si="2163"/>
        <v>2</v>
      </c>
      <c r="JF246" s="1">
        <f t="shared" si="2163"/>
        <v>4</v>
      </c>
      <c r="JG246" s="1">
        <f t="shared" si="2163"/>
        <v>2</v>
      </c>
      <c r="JH246" s="1">
        <f t="shared" si="2163"/>
        <v>4</v>
      </c>
      <c r="JI246" s="1">
        <f t="shared" si="2163"/>
        <v>3</v>
      </c>
      <c r="JJ246" s="1">
        <f t="shared" si="2163"/>
        <v>2</v>
      </c>
      <c r="JK246" s="1">
        <f t="shared" si="2163"/>
        <v>3</v>
      </c>
      <c r="JL246" s="1">
        <f t="shared" si="2163"/>
        <v>4</v>
      </c>
      <c r="JM246" s="1">
        <f t="shared" si="2163"/>
        <v>4</v>
      </c>
      <c r="JN246" s="1">
        <f t="shared" si="2163"/>
        <v>4</v>
      </c>
      <c r="JO246" s="1">
        <f t="shared" si="2163"/>
        <v>4</v>
      </c>
      <c r="JP246" s="1">
        <f t="shared" si="2163"/>
        <v>5</v>
      </c>
      <c r="JQ246" s="1">
        <f t="shared" si="2163"/>
        <v>4</v>
      </c>
      <c r="JR246" s="1">
        <f t="shared" si="2163"/>
        <v>3</v>
      </c>
      <c r="JS246" s="1">
        <f t="shared" si="2163"/>
        <v>3</v>
      </c>
      <c r="JT246" s="1">
        <f t="shared" si="2163"/>
        <v>4</v>
      </c>
      <c r="JU246" s="1">
        <f t="shared" si="2163"/>
        <v>3</v>
      </c>
      <c r="JV246" s="1">
        <f t="shared" si="2163"/>
        <v>4</v>
      </c>
      <c r="JW246" s="1">
        <f t="shared" si="2163"/>
        <v>4</v>
      </c>
      <c r="JX246" s="1">
        <f t="shared" si="2163"/>
        <v>4</v>
      </c>
      <c r="JY246" s="1">
        <f t="shared" si="2163"/>
        <v>4</v>
      </c>
      <c r="JZ246" s="1">
        <f t="shared" si="2163"/>
        <v>3</v>
      </c>
      <c r="KA246" s="1">
        <f t="shared" si="2163"/>
        <v>4</v>
      </c>
      <c r="KB246" s="1">
        <f t="shared" si="2163"/>
        <v>4</v>
      </c>
      <c r="KC246" s="1">
        <f t="shared" si="2163"/>
        <v>3</v>
      </c>
      <c r="KD246" s="1">
        <f t="shared" si="2163"/>
        <v>4</v>
      </c>
      <c r="KE246" s="1">
        <f t="shared" si="2163"/>
        <v>3</v>
      </c>
      <c r="KF246" s="1">
        <f t="shared" si="2163"/>
        <v>3</v>
      </c>
      <c r="KG246" s="1">
        <f t="shared" si="2163"/>
        <v>3</v>
      </c>
      <c r="KH246" s="1">
        <f t="shared" si="2163"/>
        <v>3</v>
      </c>
      <c r="KI246" s="1">
        <f t="shared" si="2163"/>
        <v>4</v>
      </c>
      <c r="KJ246" s="1">
        <f t="shared" si="2163"/>
        <v>4</v>
      </c>
      <c r="KK246" s="1">
        <f t="shared" si="2163"/>
        <v>4</v>
      </c>
      <c r="KL246" s="1">
        <f t="shared" si="2163"/>
        <v>3</v>
      </c>
      <c r="KM246" s="1">
        <f t="shared" si="2163"/>
        <v>4</v>
      </c>
      <c r="KN246" s="1">
        <f t="shared" si="2163"/>
        <v>4</v>
      </c>
      <c r="KO246" s="1">
        <f t="shared" si="2163"/>
        <v>3</v>
      </c>
      <c r="KP246" s="1">
        <f t="shared" si="2163"/>
        <v>3</v>
      </c>
      <c r="KQ246" s="1">
        <f t="shared" si="2163"/>
        <v>4</v>
      </c>
      <c r="KR246" s="1">
        <f t="shared" si="24"/>
        <v>146</v>
      </c>
      <c r="KS246" s="1">
        <f t="shared" si="25"/>
        <v>24</v>
      </c>
      <c r="KT246" s="1">
        <f t="shared" si="26"/>
        <v>30</v>
      </c>
      <c r="KU246" s="1">
        <f t="shared" si="27"/>
        <v>32</v>
      </c>
      <c r="KV246" s="1">
        <f t="shared" si="28"/>
        <v>24</v>
      </c>
      <c r="KW246" s="1">
        <f t="shared" si="29"/>
        <v>36</v>
      </c>
      <c r="KX246" s="1">
        <v>4.0</v>
      </c>
      <c r="KY246" s="1">
        <v>2.0</v>
      </c>
      <c r="KZ246" s="1">
        <v>4.0</v>
      </c>
      <c r="LA246" s="1">
        <v>2.0</v>
      </c>
      <c r="LB246" s="1">
        <v>2.0</v>
      </c>
      <c r="LC246" s="1">
        <v>4.0</v>
      </c>
      <c r="LD246" s="1">
        <v>4.0</v>
      </c>
      <c r="LE246" s="1">
        <v>2.0</v>
      </c>
      <c r="LF246" s="1">
        <v>2.0</v>
      </c>
      <c r="LG246" s="1">
        <v>3.0</v>
      </c>
      <c r="LH246" s="1">
        <v>4.0</v>
      </c>
      <c r="LI246" s="1">
        <v>4.0</v>
      </c>
      <c r="LJ246" s="1">
        <v>3.0</v>
      </c>
      <c r="LK246" s="1">
        <v>4.0</v>
      </c>
      <c r="LL246" s="1">
        <v>4.0</v>
      </c>
      <c r="LM246" s="1">
        <v>4.0</v>
      </c>
      <c r="LN246" s="1">
        <v>4.0</v>
      </c>
      <c r="LO246" s="1">
        <v>4.0</v>
      </c>
      <c r="LP246" s="1">
        <v>3.0</v>
      </c>
      <c r="LQ246" s="1">
        <v>4.0</v>
      </c>
      <c r="LR246" s="1">
        <v>4.0</v>
      </c>
      <c r="LS246" s="1">
        <v>2.0</v>
      </c>
      <c r="LT246" s="1">
        <v>2.0</v>
      </c>
      <c r="LU246" s="1">
        <v>4.0</v>
      </c>
      <c r="LV246" s="1">
        <v>4.0</v>
      </c>
      <c r="LW246" s="1">
        <v>3.0</v>
      </c>
      <c r="LX246" s="1">
        <v>3.0</v>
      </c>
      <c r="LY246" s="1">
        <v>4.0</v>
      </c>
      <c r="LZ246" s="1">
        <v>4.0</v>
      </c>
      <c r="MA246" s="1">
        <f t="shared" si="557"/>
        <v>4</v>
      </c>
      <c r="MB246" s="1">
        <f t="shared" ref="MB246:NC246" si="2164">IF(MB$3="+",KY246,6-KY246)</f>
        <v>4</v>
      </c>
      <c r="MC246" s="1">
        <f t="shared" si="2164"/>
        <v>4</v>
      </c>
      <c r="MD246" s="1">
        <f t="shared" si="2164"/>
        <v>4</v>
      </c>
      <c r="ME246" s="1">
        <f t="shared" si="2164"/>
        <v>4</v>
      </c>
      <c r="MF246" s="1">
        <f t="shared" si="2164"/>
        <v>4</v>
      </c>
      <c r="MG246" s="1">
        <f t="shared" si="2164"/>
        <v>4</v>
      </c>
      <c r="MH246" s="1">
        <f t="shared" si="2164"/>
        <v>4</v>
      </c>
      <c r="MI246" s="1">
        <f t="shared" si="2164"/>
        <v>4</v>
      </c>
      <c r="MJ246" s="1">
        <f t="shared" si="2164"/>
        <v>3</v>
      </c>
      <c r="MK246" s="1">
        <f t="shared" si="2164"/>
        <v>4</v>
      </c>
      <c r="ML246" s="1">
        <f t="shared" si="2164"/>
        <v>4</v>
      </c>
      <c r="MM246" s="1">
        <f t="shared" si="2164"/>
        <v>3</v>
      </c>
      <c r="MN246" s="1">
        <f t="shared" si="2164"/>
        <v>4</v>
      </c>
      <c r="MO246" s="1">
        <f t="shared" si="2164"/>
        <v>4</v>
      </c>
      <c r="MP246" s="1">
        <f t="shared" si="2164"/>
        <v>4</v>
      </c>
      <c r="MQ246" s="1">
        <f t="shared" si="2164"/>
        <v>4</v>
      </c>
      <c r="MR246" s="1">
        <f t="shared" si="2164"/>
        <v>4</v>
      </c>
      <c r="MS246" s="1">
        <f t="shared" si="2164"/>
        <v>3</v>
      </c>
      <c r="MT246" s="1">
        <f t="shared" si="2164"/>
        <v>4</v>
      </c>
      <c r="MU246" s="1">
        <f t="shared" si="2164"/>
        <v>4</v>
      </c>
      <c r="MV246" s="1">
        <f t="shared" si="2164"/>
        <v>4</v>
      </c>
      <c r="MW246" s="1">
        <f t="shared" si="2164"/>
        <v>4</v>
      </c>
      <c r="MX246" s="1">
        <f t="shared" si="2164"/>
        <v>4</v>
      </c>
      <c r="MY246" s="1">
        <f t="shared" si="2164"/>
        <v>4</v>
      </c>
      <c r="MZ246" s="1">
        <f t="shared" si="2164"/>
        <v>3</v>
      </c>
      <c r="NA246" s="1">
        <f t="shared" si="2164"/>
        <v>3</v>
      </c>
      <c r="NB246" s="1">
        <f t="shared" si="2164"/>
        <v>4</v>
      </c>
      <c r="NC246" s="1">
        <f t="shared" si="2164"/>
        <v>4</v>
      </c>
      <c r="ND246" s="1">
        <f t="shared" si="31"/>
        <v>16</v>
      </c>
      <c r="NE246" s="1">
        <f t="shared" si="32"/>
        <v>20</v>
      </c>
      <c r="NF246" s="1">
        <f t="shared" si="33"/>
        <v>23</v>
      </c>
      <c r="NG246" s="1">
        <f t="shared" si="34"/>
        <v>18</v>
      </c>
      <c r="NH246" s="1">
        <f t="shared" si="35"/>
        <v>14</v>
      </c>
      <c r="NI246" s="1">
        <f t="shared" si="36"/>
        <v>20</v>
      </c>
      <c r="NJ246" s="1">
        <f t="shared" si="70"/>
        <v>111</v>
      </c>
      <c r="NK246" s="1">
        <v>3.0</v>
      </c>
      <c r="NL246" s="1">
        <v>2.0</v>
      </c>
      <c r="NM246" s="1">
        <v>2.0</v>
      </c>
      <c r="NN246" s="1">
        <v>2.0</v>
      </c>
      <c r="NO246" s="1">
        <v>2.0</v>
      </c>
      <c r="NP246" s="1">
        <v>2.0</v>
      </c>
      <c r="NQ246" s="1">
        <v>2.0</v>
      </c>
      <c r="NR246" s="1">
        <v>2.0</v>
      </c>
      <c r="NS246" s="1">
        <v>2.0</v>
      </c>
      <c r="NT246" s="1">
        <v>2.0</v>
      </c>
      <c r="NU246" s="1">
        <v>2.0</v>
      </c>
      <c r="NV246" s="1">
        <v>3.0</v>
      </c>
      <c r="NW246" s="1">
        <v>2.0</v>
      </c>
      <c r="NX246" s="1">
        <v>2.0</v>
      </c>
      <c r="NY246" s="1">
        <v>2.0</v>
      </c>
      <c r="NZ246" s="1">
        <v>2.0</v>
      </c>
      <c r="OA246" s="1">
        <v>2.0</v>
      </c>
      <c r="OB246" s="1">
        <v>2.0</v>
      </c>
      <c r="OC246" s="1">
        <v>3.0</v>
      </c>
      <c r="OD246" s="1">
        <v>2.0</v>
      </c>
      <c r="OE246" s="1">
        <v>2.0</v>
      </c>
      <c r="OF246" s="1">
        <f t="shared" si="37"/>
        <v>12</v>
      </c>
      <c r="OG246" s="1">
        <f t="shared" si="38"/>
        <v>27</v>
      </c>
      <c r="OH246" s="1">
        <f t="shared" si="39"/>
        <v>39</v>
      </c>
      <c r="OI246" s="1">
        <v>2.0</v>
      </c>
      <c r="OJ246" s="1">
        <v>4.0</v>
      </c>
      <c r="OK246" s="1">
        <v>4.0</v>
      </c>
      <c r="OL246" s="1">
        <v>2.0</v>
      </c>
      <c r="OM246" s="1">
        <v>4.0</v>
      </c>
      <c r="ON246" s="1">
        <v>4.0</v>
      </c>
      <c r="OO246" s="1">
        <v>3.0</v>
      </c>
      <c r="OP246" s="1">
        <v>3.0</v>
      </c>
      <c r="OQ246" s="1">
        <v>3.0</v>
      </c>
      <c r="OR246" s="1">
        <v>3.0</v>
      </c>
      <c r="OS246" s="1">
        <v>2.0</v>
      </c>
      <c r="OT246" s="1">
        <v>4.0</v>
      </c>
      <c r="OU246" s="1">
        <v>3.0</v>
      </c>
      <c r="OV246" s="1">
        <v>2.0</v>
      </c>
      <c r="OW246" s="1">
        <v>4.0</v>
      </c>
      <c r="OX246" s="1">
        <v>4.0</v>
      </c>
      <c r="OY246" s="1">
        <v>4.0</v>
      </c>
      <c r="OZ246" s="1">
        <v>4.0</v>
      </c>
      <c r="PA246" s="1">
        <v>4.0</v>
      </c>
      <c r="PB246" s="1">
        <v>2.0</v>
      </c>
      <c r="PC246" s="1">
        <v>2.0</v>
      </c>
      <c r="PD246" s="1">
        <v>2.0</v>
      </c>
      <c r="PE246" s="1">
        <v>4.0</v>
      </c>
      <c r="PF246" s="1">
        <v>4.0</v>
      </c>
      <c r="PG246" s="1">
        <v>4.0</v>
      </c>
      <c r="PH246" s="1">
        <v>2.0</v>
      </c>
      <c r="PI246" s="1">
        <v>4.0</v>
      </c>
      <c r="PJ246" s="1">
        <v>4.0</v>
      </c>
      <c r="PK246" s="1">
        <v>2.0</v>
      </c>
      <c r="PL246" s="1">
        <f t="shared" ref="PL246:QN246" si="2165">IF(PL$3="+",OI246,6-OI246)</f>
        <v>4</v>
      </c>
      <c r="PM246" s="1">
        <f t="shared" si="2165"/>
        <v>4</v>
      </c>
      <c r="PN246" s="1">
        <f t="shared" si="2165"/>
        <v>4</v>
      </c>
      <c r="PO246" s="1">
        <f t="shared" si="2165"/>
        <v>2</v>
      </c>
      <c r="PP246" s="1">
        <f t="shared" si="2165"/>
        <v>4</v>
      </c>
      <c r="PQ246" s="1">
        <f t="shared" si="2165"/>
        <v>2</v>
      </c>
      <c r="PR246" s="1">
        <f t="shared" si="2165"/>
        <v>3</v>
      </c>
      <c r="PS246" s="1">
        <f t="shared" si="2165"/>
        <v>3</v>
      </c>
      <c r="PT246" s="1">
        <f t="shared" si="2165"/>
        <v>3</v>
      </c>
      <c r="PU246" s="1">
        <f t="shared" si="2165"/>
        <v>3</v>
      </c>
      <c r="PV246" s="1">
        <f t="shared" si="2165"/>
        <v>4</v>
      </c>
      <c r="PW246" s="1">
        <f t="shared" si="2165"/>
        <v>2</v>
      </c>
      <c r="PX246" s="1">
        <f t="shared" si="2165"/>
        <v>3</v>
      </c>
      <c r="PY246" s="1">
        <f t="shared" si="2165"/>
        <v>4</v>
      </c>
      <c r="PZ246" s="1">
        <f t="shared" si="2165"/>
        <v>4</v>
      </c>
      <c r="QA246" s="1">
        <f t="shared" si="2165"/>
        <v>4</v>
      </c>
      <c r="QB246" s="1">
        <f t="shared" si="2165"/>
        <v>4</v>
      </c>
      <c r="QC246" s="1">
        <f t="shared" si="2165"/>
        <v>2</v>
      </c>
      <c r="QD246" s="1">
        <f t="shared" si="2165"/>
        <v>4</v>
      </c>
      <c r="QE246" s="1">
        <f t="shared" si="2165"/>
        <v>4</v>
      </c>
      <c r="QF246" s="1">
        <f t="shared" si="2165"/>
        <v>2</v>
      </c>
      <c r="QG246" s="1">
        <f t="shared" si="2165"/>
        <v>4</v>
      </c>
      <c r="QH246" s="1">
        <f t="shared" si="2165"/>
        <v>4</v>
      </c>
      <c r="QI246" s="1">
        <f t="shared" si="2165"/>
        <v>4</v>
      </c>
      <c r="QJ246" s="1">
        <f t="shared" si="2165"/>
        <v>4</v>
      </c>
      <c r="QK246" s="1">
        <f t="shared" si="2165"/>
        <v>4</v>
      </c>
      <c r="QL246" s="1">
        <f t="shared" si="2165"/>
        <v>4</v>
      </c>
      <c r="QM246" s="1">
        <f t="shared" si="2165"/>
        <v>4</v>
      </c>
      <c r="QN246" s="1">
        <f t="shared" si="2165"/>
        <v>4</v>
      </c>
      <c r="QO246" s="1">
        <f t="shared" si="41"/>
        <v>101</v>
      </c>
      <c r="QP246" s="1">
        <f t="shared" si="42"/>
        <v>47</v>
      </c>
      <c r="QQ246" s="1">
        <f t="shared" si="43"/>
        <v>54</v>
      </c>
      <c r="QR246" s="1">
        <v>3.0</v>
      </c>
      <c r="QS246" s="1">
        <v>3.0</v>
      </c>
      <c r="QT246" s="1">
        <v>2.0</v>
      </c>
      <c r="QU246" s="1">
        <v>3.0</v>
      </c>
      <c r="QV246" s="1">
        <v>3.0</v>
      </c>
      <c r="QW246" s="1">
        <v>2.0</v>
      </c>
      <c r="QX246" s="1">
        <v>3.0</v>
      </c>
      <c r="QY246" s="1">
        <v>2.0</v>
      </c>
      <c r="QZ246" s="1">
        <v>2.0</v>
      </c>
      <c r="RA246" s="1">
        <v>2.0</v>
      </c>
      <c r="RB246" s="1">
        <v>3.0</v>
      </c>
      <c r="RC246" s="1">
        <v>2.0</v>
      </c>
      <c r="RD246" s="1">
        <v>3.0</v>
      </c>
      <c r="RE246" s="1">
        <v>3.0</v>
      </c>
      <c r="RF246" s="1">
        <v>2.0</v>
      </c>
      <c r="RG246" s="1">
        <v>3.0</v>
      </c>
      <c r="RH246" s="1">
        <v>2.0</v>
      </c>
      <c r="RI246" s="1">
        <v>2.0</v>
      </c>
      <c r="RJ246" s="1">
        <v>2.0</v>
      </c>
      <c r="RK246" s="1">
        <v>3.0</v>
      </c>
      <c r="RL246" s="1">
        <v>2.0</v>
      </c>
      <c r="RM246" s="1">
        <v>3.0</v>
      </c>
      <c r="RN246" s="1">
        <v>2.0</v>
      </c>
      <c r="RO246" s="1">
        <v>3.0</v>
      </c>
      <c r="RP246" s="1">
        <v>3.0</v>
      </c>
      <c r="RQ246" s="1">
        <v>2.0</v>
      </c>
      <c r="RR246" s="1">
        <v>2.0</v>
      </c>
      <c r="RS246" s="1">
        <v>3.0</v>
      </c>
      <c r="RT246" s="1">
        <v>3.0</v>
      </c>
      <c r="RU246" s="1">
        <v>2.0</v>
      </c>
      <c r="RV246" s="1">
        <v>2.0</v>
      </c>
      <c r="RW246" s="1">
        <v>3.0</v>
      </c>
      <c r="RX246" s="1">
        <v>3.0</v>
      </c>
      <c r="RY246" s="1">
        <v>3.0</v>
      </c>
      <c r="RZ246" s="1">
        <v>2.0</v>
      </c>
      <c r="SA246" s="1">
        <v>3.0</v>
      </c>
      <c r="SB246" s="1">
        <v>2.0</v>
      </c>
      <c r="SC246" s="1">
        <v>3.0</v>
      </c>
      <c r="SD246" s="1">
        <v>3.0</v>
      </c>
      <c r="SE246" s="1">
        <v>3.0</v>
      </c>
      <c r="SF246" s="1">
        <v>2.0</v>
      </c>
      <c r="SG246" s="1">
        <f t="shared" si="2010"/>
        <v>3</v>
      </c>
      <c r="SH246" s="1">
        <f t="shared" ref="SH246:TU246" si="2166">IF(SH$3="+",QS246,5-QS246)</f>
        <v>3</v>
      </c>
      <c r="SI246" s="1">
        <f t="shared" si="2166"/>
        <v>3</v>
      </c>
      <c r="SJ246" s="1">
        <f t="shared" si="2166"/>
        <v>3</v>
      </c>
      <c r="SK246" s="1">
        <f t="shared" si="2166"/>
        <v>3</v>
      </c>
      <c r="SL246" s="1">
        <f t="shared" si="2166"/>
        <v>3</v>
      </c>
      <c r="SM246" s="1">
        <f t="shared" si="2166"/>
        <v>3</v>
      </c>
      <c r="SN246" s="1">
        <f t="shared" si="2166"/>
        <v>3</v>
      </c>
      <c r="SO246" s="1">
        <f t="shared" si="2166"/>
        <v>3</v>
      </c>
      <c r="SP246" s="1">
        <f t="shared" si="2166"/>
        <v>3</v>
      </c>
      <c r="SQ246" s="1">
        <f t="shared" si="2166"/>
        <v>3</v>
      </c>
      <c r="SR246" s="1">
        <f t="shared" si="2166"/>
        <v>3</v>
      </c>
      <c r="SS246" s="1">
        <f t="shared" si="2166"/>
        <v>3</v>
      </c>
      <c r="ST246" s="1">
        <f t="shared" si="2166"/>
        <v>3</v>
      </c>
      <c r="SU246" s="1">
        <f t="shared" si="2166"/>
        <v>3</v>
      </c>
      <c r="SV246" s="1">
        <f t="shared" si="2166"/>
        <v>3</v>
      </c>
      <c r="SW246" s="1">
        <f t="shared" si="2166"/>
        <v>3</v>
      </c>
      <c r="SX246" s="1">
        <f t="shared" si="2166"/>
        <v>3</v>
      </c>
      <c r="SY246" s="1">
        <f t="shared" si="2166"/>
        <v>3</v>
      </c>
      <c r="SZ246" s="1">
        <f t="shared" si="2166"/>
        <v>2</v>
      </c>
      <c r="TA246" s="1">
        <f t="shared" si="2166"/>
        <v>3</v>
      </c>
      <c r="TB246" s="1">
        <f t="shared" si="2166"/>
        <v>3</v>
      </c>
      <c r="TC246" s="1">
        <f t="shared" si="2166"/>
        <v>3</v>
      </c>
      <c r="TD246" s="1">
        <f t="shared" si="2166"/>
        <v>3</v>
      </c>
      <c r="TE246" s="1">
        <f t="shared" si="2166"/>
        <v>3</v>
      </c>
      <c r="TF246" s="1">
        <f t="shared" si="2166"/>
        <v>3</v>
      </c>
      <c r="TG246" s="1">
        <f t="shared" si="2166"/>
        <v>3</v>
      </c>
      <c r="TH246" s="1">
        <f t="shared" si="2166"/>
        <v>3</v>
      </c>
      <c r="TI246" s="1">
        <f t="shared" si="2166"/>
        <v>3</v>
      </c>
      <c r="TJ246" s="1">
        <f t="shared" si="2166"/>
        <v>3</v>
      </c>
      <c r="TK246" s="1">
        <f t="shared" si="2166"/>
        <v>3</v>
      </c>
      <c r="TL246" s="1">
        <f t="shared" si="2166"/>
        <v>3</v>
      </c>
      <c r="TM246" s="1">
        <f t="shared" si="2166"/>
        <v>2</v>
      </c>
      <c r="TN246" s="1">
        <f t="shared" si="2166"/>
        <v>3</v>
      </c>
      <c r="TO246" s="1">
        <f t="shared" si="2166"/>
        <v>3</v>
      </c>
      <c r="TP246" s="1">
        <f t="shared" si="2166"/>
        <v>3</v>
      </c>
      <c r="TQ246" s="1">
        <f t="shared" si="2166"/>
        <v>3</v>
      </c>
      <c r="TR246" s="1">
        <f t="shared" si="2166"/>
        <v>3</v>
      </c>
      <c r="TS246" s="1">
        <f t="shared" si="2166"/>
        <v>3</v>
      </c>
      <c r="TT246" s="1">
        <f t="shared" si="2166"/>
        <v>3</v>
      </c>
      <c r="TU246" s="1">
        <f t="shared" si="2166"/>
        <v>3</v>
      </c>
      <c r="TV246" s="1">
        <f t="shared" si="45"/>
        <v>92</v>
      </c>
      <c r="TW246" s="1">
        <f t="shared" si="46"/>
        <v>20</v>
      </c>
      <c r="TX246" s="1">
        <f t="shared" si="47"/>
        <v>6</v>
      </c>
      <c r="TY246" s="1">
        <f t="shared" si="48"/>
        <v>9</v>
      </c>
      <c r="TZ246" s="1">
        <f t="shared" si="49"/>
        <v>5</v>
      </c>
      <c r="UA246" s="1">
        <f t="shared" si="50"/>
        <v>36</v>
      </c>
      <c r="UB246" s="1">
        <f t="shared" si="51"/>
        <v>9</v>
      </c>
      <c r="UC246" s="1">
        <f t="shared" si="52"/>
        <v>6</v>
      </c>
      <c r="UD246" s="1">
        <f t="shared" si="53"/>
        <v>6</v>
      </c>
      <c r="UE246" s="1">
        <f t="shared" si="54"/>
        <v>6</v>
      </c>
      <c r="UF246" s="1">
        <f t="shared" ref="UF246:UG246" si="2167">TS246</f>
        <v>3</v>
      </c>
      <c r="UG246" s="1">
        <f t="shared" si="2167"/>
        <v>3</v>
      </c>
      <c r="UH246" s="1">
        <f t="shared" si="56"/>
        <v>21</v>
      </c>
      <c r="UI246" s="1">
        <f t="shared" si="57"/>
        <v>3</v>
      </c>
      <c r="UJ246" s="1">
        <f t="shared" si="58"/>
        <v>6</v>
      </c>
      <c r="UK246" s="1">
        <f t="shared" si="59"/>
        <v>12</v>
      </c>
      <c r="UL246" s="1">
        <f t="shared" si="60"/>
        <v>15</v>
      </c>
      <c r="UM246" s="1">
        <f t="shared" si="61"/>
        <v>6</v>
      </c>
      <c r="UN246" s="1">
        <f t="shared" si="62"/>
        <v>6</v>
      </c>
      <c r="UO246" s="1">
        <f t="shared" si="63"/>
        <v>3</v>
      </c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1"/>
      <c r="WB246" s="1">
        <v>1.0</v>
      </c>
      <c r="WC246" s="1">
        <v>2.0</v>
      </c>
      <c r="WD246" s="1">
        <v>2.0</v>
      </c>
      <c r="WE246" s="1">
        <v>2.0</v>
      </c>
      <c r="WF246" s="1">
        <v>1.0</v>
      </c>
      <c r="WG246" s="1">
        <v>2.0</v>
      </c>
      <c r="WH246" s="1">
        <v>1.0</v>
      </c>
      <c r="WI246" s="1">
        <v>2.0</v>
      </c>
      <c r="WJ246" s="1">
        <v>2.0</v>
      </c>
      <c r="WK246" s="1">
        <v>2.0</v>
      </c>
      <c r="WL246" s="1">
        <v>1.0</v>
      </c>
      <c r="WM246" s="1">
        <v>2.0</v>
      </c>
      <c r="WN246" s="1">
        <v>1.0</v>
      </c>
      <c r="WO246" s="1">
        <v>2.0</v>
      </c>
      <c r="WP246" s="1">
        <v>2.0</v>
      </c>
      <c r="WQ246" s="1">
        <f t="shared" ref="WQ246:XE246" si="2168">IF(WQ$3="+",WB246,3-WB246)</f>
        <v>2</v>
      </c>
      <c r="WR246" s="1">
        <f t="shared" si="2168"/>
        <v>2</v>
      </c>
      <c r="WS246" s="1">
        <f t="shared" si="2168"/>
        <v>2</v>
      </c>
      <c r="WT246" s="1">
        <f t="shared" si="2168"/>
        <v>2</v>
      </c>
      <c r="WU246" s="1">
        <f t="shared" si="2168"/>
        <v>2</v>
      </c>
      <c r="WV246" s="1">
        <f t="shared" si="2168"/>
        <v>2</v>
      </c>
      <c r="WW246" s="1">
        <f t="shared" si="2168"/>
        <v>2</v>
      </c>
      <c r="WX246" s="1">
        <f t="shared" si="2168"/>
        <v>2</v>
      </c>
      <c r="WY246" s="1">
        <f t="shared" si="2168"/>
        <v>2</v>
      </c>
      <c r="WZ246" s="1">
        <f t="shared" si="2168"/>
        <v>2</v>
      </c>
      <c r="XA246" s="1">
        <f t="shared" si="2168"/>
        <v>2</v>
      </c>
      <c r="XB246" s="1">
        <f t="shared" si="2168"/>
        <v>2</v>
      </c>
      <c r="XC246" s="1">
        <f t="shared" si="2168"/>
        <v>2</v>
      </c>
      <c r="XD246" s="1">
        <f t="shared" si="2168"/>
        <v>2</v>
      </c>
      <c r="XE246" s="1">
        <f t="shared" si="2168"/>
        <v>2</v>
      </c>
      <c r="XF246" s="1">
        <f t="shared" si="65"/>
        <v>30</v>
      </c>
      <c r="XG246" s="1">
        <v>0.0</v>
      </c>
      <c r="XH246" s="11"/>
      <c r="XI246" s="11"/>
    </row>
    <row r="247" ht="15.0" customHeight="1">
      <c r="A247" s="1" t="s">
        <v>588</v>
      </c>
      <c r="B247" s="1" t="s">
        <v>757</v>
      </c>
      <c r="C247" s="1" t="s">
        <v>1906</v>
      </c>
      <c r="D247" s="1"/>
      <c r="E247" s="1" t="s">
        <v>1907</v>
      </c>
      <c r="F247" s="1" t="s">
        <v>1908</v>
      </c>
      <c r="G247" s="1" t="s">
        <v>1909</v>
      </c>
      <c r="H247" s="1"/>
      <c r="I247" s="1">
        <v>1.0</v>
      </c>
      <c r="J247" s="1">
        <v>1.9400622E7</v>
      </c>
      <c r="K247" s="1">
        <v>77.0</v>
      </c>
      <c r="L247" s="1">
        <v>2.0161024E7</v>
      </c>
      <c r="M247" s="1">
        <v>1.0</v>
      </c>
      <c r="N247" s="1">
        <v>1.0</v>
      </c>
      <c r="O247" s="1">
        <v>2.0</v>
      </c>
      <c r="P247" s="1"/>
      <c r="Q247" s="1">
        <v>2.0</v>
      </c>
      <c r="R247" s="1"/>
      <c r="S247" s="1">
        <v>3.0</v>
      </c>
      <c r="T247" s="1" t="s">
        <v>560</v>
      </c>
      <c r="U247" s="1"/>
      <c r="V247" s="1">
        <v>10.0</v>
      </c>
      <c r="W247" s="1"/>
      <c r="X247" s="1"/>
      <c r="Y247" s="1" t="s">
        <v>1468</v>
      </c>
      <c r="Z247" s="1"/>
      <c r="AA247" s="1"/>
      <c r="AB247" s="1">
        <v>2.0</v>
      </c>
      <c r="AC247" s="1">
        <v>7.0</v>
      </c>
      <c r="AD247" s="1">
        <v>2015.0</v>
      </c>
      <c r="AE247" s="1">
        <v>2.0</v>
      </c>
      <c r="AF247" s="1">
        <v>2.0</v>
      </c>
      <c r="AG247" s="1"/>
      <c r="AH247" s="1">
        <v>9.0</v>
      </c>
      <c r="AI247" s="1">
        <v>3.0</v>
      </c>
      <c r="AJ247" s="1">
        <v>15.0</v>
      </c>
      <c r="AK247" s="1">
        <v>2.0</v>
      </c>
      <c r="AL247" s="1"/>
      <c r="AM247" s="1">
        <v>8.0</v>
      </c>
      <c r="AN247" s="1">
        <v>1971.0</v>
      </c>
      <c r="AO247" s="1">
        <v>5.0</v>
      </c>
      <c r="AP247" s="1">
        <v>11.0</v>
      </c>
      <c r="AQ247" s="1">
        <v>6.0</v>
      </c>
      <c r="AR247" s="1">
        <v>7.0</v>
      </c>
      <c r="AS247" s="1">
        <v>6.0</v>
      </c>
      <c r="AT247" s="1">
        <v>7.0</v>
      </c>
      <c r="AU247" s="1">
        <v>4.0</v>
      </c>
      <c r="AV247" s="1">
        <v>3.0</v>
      </c>
      <c r="AW247" s="1">
        <v>1.0</v>
      </c>
      <c r="AX247" s="1">
        <v>1.0</v>
      </c>
      <c r="AY247" s="1">
        <v>6.0</v>
      </c>
      <c r="AZ247" s="1">
        <v>11.0</v>
      </c>
      <c r="BA247" s="1">
        <v>1.0</v>
      </c>
      <c r="BB247" s="1">
        <v>3.0</v>
      </c>
      <c r="BC247" s="1">
        <v>2.0</v>
      </c>
      <c r="BD247" s="1">
        <v>2.0</v>
      </c>
      <c r="BE247" s="1">
        <v>3.0</v>
      </c>
      <c r="BF247" s="1">
        <v>4.0</v>
      </c>
      <c r="BG247" s="1">
        <v>2.0</v>
      </c>
      <c r="BH247" s="1">
        <v>4.0</v>
      </c>
      <c r="BI247" s="1">
        <v>4.0</v>
      </c>
      <c r="BJ247" s="1">
        <v>2.0</v>
      </c>
      <c r="BK247" s="1">
        <v>4.0</v>
      </c>
      <c r="BL247" s="1">
        <v>2.0</v>
      </c>
      <c r="BM247" s="1">
        <v>2.0</v>
      </c>
      <c r="BN247" s="1">
        <v>5.0</v>
      </c>
      <c r="BO247" s="1">
        <v>2.0</v>
      </c>
      <c r="BP247" s="1">
        <v>3.0</v>
      </c>
      <c r="BQ247" s="1">
        <v>2.0</v>
      </c>
      <c r="BR247" s="1">
        <v>2.0</v>
      </c>
      <c r="BS247" s="1">
        <v>5.0</v>
      </c>
      <c r="BT247" s="1">
        <v>5.0</v>
      </c>
      <c r="BU247" s="1">
        <v>5.0</v>
      </c>
      <c r="BV247" s="1">
        <v>2.0</v>
      </c>
      <c r="BW247" s="1">
        <v>2.0</v>
      </c>
      <c r="BX247" s="1">
        <v>5.0</v>
      </c>
      <c r="BY247" s="1">
        <v>2.0</v>
      </c>
      <c r="BZ247" s="1">
        <v>3.0</v>
      </c>
      <c r="CA247" s="1">
        <v>2.0</v>
      </c>
      <c r="CB247" s="1">
        <v>1.0</v>
      </c>
      <c r="CC247" s="1">
        <v>2.0</v>
      </c>
      <c r="CD247" s="1">
        <v>2.0</v>
      </c>
      <c r="CE247" s="1">
        <v>2.0</v>
      </c>
      <c r="CF247" s="1">
        <v>5.0</v>
      </c>
      <c r="CG247" s="1">
        <v>5.0</v>
      </c>
      <c r="CH247" s="1">
        <v>5.0</v>
      </c>
      <c r="CI247" s="1">
        <v>1.0</v>
      </c>
      <c r="CJ247" s="1">
        <v>1.0</v>
      </c>
      <c r="CK247" s="1">
        <v>5.0</v>
      </c>
      <c r="CL247" s="1">
        <v>5.0</v>
      </c>
      <c r="CM247" s="1">
        <v>4.0</v>
      </c>
      <c r="CN247" s="1">
        <f t="shared" si="9"/>
        <v>12</v>
      </c>
      <c r="CO247" s="1">
        <f t="shared" si="10"/>
        <v>21</v>
      </c>
      <c r="CP247" s="1">
        <f t="shared" si="11"/>
        <v>13</v>
      </c>
      <c r="CQ247" s="1">
        <f t="shared" si="12"/>
        <v>6</v>
      </c>
      <c r="CR247" s="1">
        <f t="shared" si="13"/>
        <v>16</v>
      </c>
      <c r="CS247" s="1">
        <f t="shared" si="14"/>
        <v>15</v>
      </c>
      <c r="CT247" s="1">
        <f t="shared" si="15"/>
        <v>83</v>
      </c>
      <c r="CU247" s="1">
        <v>3.0</v>
      </c>
      <c r="CV247" s="1">
        <v>3.0</v>
      </c>
      <c r="CW247" s="1">
        <v>4.0</v>
      </c>
      <c r="CX247" s="1">
        <v>4.0</v>
      </c>
      <c r="CY247" s="1">
        <v>3.0</v>
      </c>
      <c r="CZ247" s="1">
        <v>3.0</v>
      </c>
      <c r="DA247" s="1">
        <v>3.0</v>
      </c>
      <c r="DB247" s="1">
        <v>3.0</v>
      </c>
      <c r="DC247" s="1">
        <v>4.0</v>
      </c>
      <c r="DD247" s="1">
        <v>4.0</v>
      </c>
      <c r="DE247" s="1">
        <v>2.0</v>
      </c>
      <c r="DF247" s="1">
        <v>3.0</v>
      </c>
      <c r="DG247" s="1"/>
      <c r="DH247" s="1">
        <v>3.0</v>
      </c>
      <c r="DI247" s="1">
        <v>4.0</v>
      </c>
      <c r="DJ247" s="1">
        <v>4.0</v>
      </c>
      <c r="DK247" s="1">
        <v>4.0</v>
      </c>
      <c r="DL247" s="1">
        <v>3.0</v>
      </c>
      <c r="DM247" s="1">
        <v>3.0</v>
      </c>
      <c r="DN247" s="1">
        <v>3.0</v>
      </c>
      <c r="DO247" s="1">
        <v>3.0</v>
      </c>
      <c r="DP247" s="1">
        <v>3.0</v>
      </c>
      <c r="DQ247" s="1">
        <f t="shared" si="16"/>
        <v>12</v>
      </c>
      <c r="DR247" s="1">
        <f t="shared" si="17"/>
        <v>12</v>
      </c>
      <c r="DS247" s="1">
        <f t="shared" ref="DS247:DT247" si="2169">SUM(CW247+DC247+DI247)</f>
        <v>12</v>
      </c>
      <c r="DT247" s="1">
        <f t="shared" si="2169"/>
        <v>12</v>
      </c>
      <c r="DU247" s="1">
        <f t="shared" si="19"/>
        <v>9</v>
      </c>
      <c r="DV247" s="1">
        <f t="shared" si="20"/>
        <v>12</v>
      </c>
      <c r="DW247" s="1">
        <f t="shared" si="21"/>
        <v>69</v>
      </c>
      <c r="DX247" s="1">
        <v>5.0</v>
      </c>
      <c r="DY247" s="1">
        <v>3.0</v>
      </c>
      <c r="DZ247" s="1">
        <v>5.0</v>
      </c>
      <c r="EA247" s="1">
        <v>2.0</v>
      </c>
      <c r="EB247" s="1">
        <v>5.0</v>
      </c>
      <c r="EC247" s="1">
        <v>5.0</v>
      </c>
      <c r="ED247" s="1">
        <v>5.0</v>
      </c>
      <c r="EE247" s="1">
        <v>2.0</v>
      </c>
      <c r="EF247" s="1">
        <v>2.0</v>
      </c>
      <c r="EG247" s="1">
        <v>5.0</v>
      </c>
      <c r="EH247" s="1">
        <v>5.0</v>
      </c>
      <c r="EI247" s="1">
        <v>2.0</v>
      </c>
      <c r="EJ247" s="1">
        <v>2.0</v>
      </c>
      <c r="EK247" s="1">
        <v>2.0</v>
      </c>
      <c r="EL247" s="1">
        <v>4.0</v>
      </c>
      <c r="EM247" s="1">
        <v>3.0</v>
      </c>
      <c r="EN247" s="1">
        <v>5.0</v>
      </c>
      <c r="EO247" s="1">
        <v>2.0</v>
      </c>
      <c r="EP247" s="1">
        <v>2.0</v>
      </c>
      <c r="EQ247" s="1">
        <v>5.0</v>
      </c>
      <c r="ER247" s="1">
        <v>5.0</v>
      </c>
      <c r="ES247" s="1">
        <v>2.0</v>
      </c>
      <c r="ET247" s="1">
        <v>5.0</v>
      </c>
      <c r="EU247" s="1">
        <v>4.0</v>
      </c>
      <c r="EV247" s="1">
        <v>1.0</v>
      </c>
      <c r="EW247" s="1">
        <v>5.0</v>
      </c>
      <c r="EX247" s="1">
        <v>3.0</v>
      </c>
      <c r="EY247" s="1">
        <v>4.0</v>
      </c>
      <c r="EZ247" s="1">
        <v>5.0</v>
      </c>
      <c r="FA247" s="1">
        <v>4.0</v>
      </c>
      <c r="FB247" s="1">
        <v>4.0</v>
      </c>
      <c r="FC247" s="1">
        <v>5.0</v>
      </c>
      <c r="FD247" s="1">
        <v>5.0</v>
      </c>
      <c r="FE247" s="1">
        <v>4.0</v>
      </c>
      <c r="FF247" s="1">
        <v>4.0</v>
      </c>
      <c r="FG247" s="1">
        <v>3.0</v>
      </c>
      <c r="FH247" s="1">
        <v>5.0</v>
      </c>
      <c r="FI247" s="1">
        <v>2.0</v>
      </c>
      <c r="FJ247" s="1">
        <v>5.0</v>
      </c>
      <c r="FK247" s="1">
        <v>5.0</v>
      </c>
      <c r="FL247" s="1">
        <v>5.0</v>
      </c>
      <c r="FM247" s="1">
        <v>4.0</v>
      </c>
      <c r="FN247" s="1">
        <v>5.0</v>
      </c>
      <c r="FO247" s="1">
        <v>2.0</v>
      </c>
      <c r="FP247" s="1">
        <f t="shared" ref="FP247:HG247" si="2170">IF(FP$3="+",DX247,6-DX247)</f>
        <v>5</v>
      </c>
      <c r="FQ247" s="1">
        <f t="shared" si="2170"/>
        <v>3</v>
      </c>
      <c r="FR247" s="1">
        <f t="shared" si="2170"/>
        <v>5</v>
      </c>
      <c r="FS247" s="1">
        <f t="shared" si="2170"/>
        <v>2</v>
      </c>
      <c r="FT247" s="1">
        <f t="shared" si="2170"/>
        <v>5</v>
      </c>
      <c r="FU247" s="1">
        <f t="shared" si="2170"/>
        <v>1</v>
      </c>
      <c r="FV247" s="1">
        <f t="shared" si="2170"/>
        <v>5</v>
      </c>
      <c r="FW247" s="1">
        <f t="shared" si="2170"/>
        <v>4</v>
      </c>
      <c r="FX247" s="1">
        <f t="shared" si="2170"/>
        <v>4</v>
      </c>
      <c r="FY247" s="1">
        <f t="shared" si="2170"/>
        <v>5</v>
      </c>
      <c r="FZ247" s="1">
        <f t="shared" si="2170"/>
        <v>5</v>
      </c>
      <c r="GA247" s="1">
        <f t="shared" si="2170"/>
        <v>4</v>
      </c>
      <c r="GB247" s="1">
        <f t="shared" si="2170"/>
        <v>4</v>
      </c>
      <c r="GC247" s="1">
        <f t="shared" si="2170"/>
        <v>2</v>
      </c>
      <c r="GD247" s="1">
        <f t="shared" si="2170"/>
        <v>2</v>
      </c>
      <c r="GE247" s="1">
        <f t="shared" si="2170"/>
        <v>3</v>
      </c>
      <c r="GF247" s="1">
        <f t="shared" si="2170"/>
        <v>5</v>
      </c>
      <c r="GG247" s="1">
        <f t="shared" si="2170"/>
        <v>4</v>
      </c>
      <c r="GH247" s="1">
        <f t="shared" si="2170"/>
        <v>4</v>
      </c>
      <c r="GI247" s="1">
        <f t="shared" si="2170"/>
        <v>5</v>
      </c>
      <c r="GJ247" s="1">
        <f t="shared" si="2170"/>
        <v>5</v>
      </c>
      <c r="GK247" s="1">
        <f t="shared" si="2170"/>
        <v>4</v>
      </c>
      <c r="GL247" s="1">
        <f t="shared" si="2170"/>
        <v>5</v>
      </c>
      <c r="GM247" s="1">
        <f t="shared" si="2170"/>
        <v>2</v>
      </c>
      <c r="GN247" s="1">
        <f t="shared" si="2170"/>
        <v>5</v>
      </c>
      <c r="GO247" s="1">
        <f t="shared" si="2170"/>
        <v>5</v>
      </c>
      <c r="GP247" s="1">
        <f t="shared" si="2170"/>
        <v>3</v>
      </c>
      <c r="GQ247" s="1">
        <f t="shared" si="2170"/>
        <v>4</v>
      </c>
      <c r="GR247" s="1">
        <f t="shared" si="2170"/>
        <v>5</v>
      </c>
      <c r="GS247" s="1">
        <f t="shared" si="2170"/>
        <v>2</v>
      </c>
      <c r="GT247" s="1">
        <f t="shared" si="2170"/>
        <v>4</v>
      </c>
      <c r="GU247" s="1">
        <f t="shared" si="2170"/>
        <v>5</v>
      </c>
      <c r="GV247" s="1">
        <f t="shared" si="2170"/>
        <v>1</v>
      </c>
      <c r="GW247" s="1">
        <f t="shared" si="2170"/>
        <v>4</v>
      </c>
      <c r="GX247" s="1">
        <f t="shared" si="2170"/>
        <v>4</v>
      </c>
      <c r="GY247" s="1">
        <f t="shared" si="2170"/>
        <v>3</v>
      </c>
      <c r="GZ247" s="1">
        <f t="shared" si="2170"/>
        <v>5</v>
      </c>
      <c r="HA247" s="1">
        <f t="shared" si="2170"/>
        <v>4</v>
      </c>
      <c r="HB247" s="1">
        <f t="shared" si="2170"/>
        <v>5</v>
      </c>
      <c r="HC247" s="1">
        <f t="shared" si="2170"/>
        <v>5</v>
      </c>
      <c r="HD247" s="1">
        <f t="shared" si="2170"/>
        <v>5</v>
      </c>
      <c r="HE247" s="1">
        <f t="shared" si="2170"/>
        <v>2</v>
      </c>
      <c r="HF247" s="1">
        <f t="shared" si="2170"/>
        <v>5</v>
      </c>
      <c r="HG247" s="1">
        <f t="shared" si="2170"/>
        <v>4</v>
      </c>
      <c r="HH247" s="1">
        <v>5.0</v>
      </c>
      <c r="HI247" s="1">
        <v>3.0</v>
      </c>
      <c r="HJ247" s="1">
        <v>5.0</v>
      </c>
      <c r="HK247" s="1">
        <v>2.0</v>
      </c>
      <c r="HL247" s="1">
        <v>5.0</v>
      </c>
      <c r="HM247" s="1">
        <v>5.0</v>
      </c>
      <c r="HN247" s="1">
        <v>5.0</v>
      </c>
      <c r="HO247" s="1">
        <v>2.0</v>
      </c>
      <c r="HP247" s="1">
        <v>2.0</v>
      </c>
      <c r="HQ247" s="1">
        <v>5.0</v>
      </c>
      <c r="HR247" s="1">
        <v>5.0</v>
      </c>
      <c r="HS247" s="1">
        <v>2.0</v>
      </c>
      <c r="HT247" s="1">
        <v>2.0</v>
      </c>
      <c r="HU247" s="1">
        <v>2.0</v>
      </c>
      <c r="HV247" s="1">
        <v>4.0</v>
      </c>
      <c r="HW247" s="1">
        <v>3.0</v>
      </c>
      <c r="HX247" s="1">
        <v>5.0</v>
      </c>
      <c r="HY247" s="1">
        <v>2.0</v>
      </c>
      <c r="HZ247" s="1">
        <v>2.0</v>
      </c>
      <c r="IA247" s="1">
        <v>5.0</v>
      </c>
      <c r="IB247" s="1">
        <v>5.0</v>
      </c>
      <c r="IC247" s="1">
        <v>2.0</v>
      </c>
      <c r="ID247" s="1">
        <v>5.0</v>
      </c>
      <c r="IE247" s="1">
        <v>4.0</v>
      </c>
      <c r="IF247" s="1">
        <v>1.0</v>
      </c>
      <c r="IG247" s="1">
        <v>5.0</v>
      </c>
      <c r="IH247" s="1">
        <v>3.0</v>
      </c>
      <c r="II247" s="1">
        <v>4.0</v>
      </c>
      <c r="IJ247" s="1">
        <v>5.0</v>
      </c>
      <c r="IK247" s="1">
        <v>4.0</v>
      </c>
      <c r="IL247" s="1">
        <v>4.0</v>
      </c>
      <c r="IM247" s="1">
        <v>5.0</v>
      </c>
      <c r="IN247" s="1">
        <v>5.0</v>
      </c>
      <c r="IO247" s="1">
        <v>4.0</v>
      </c>
      <c r="IP247" s="1">
        <v>4.0</v>
      </c>
      <c r="IQ247" s="1">
        <v>3.0</v>
      </c>
      <c r="IR247" s="1">
        <v>5.0</v>
      </c>
      <c r="IS247" s="1">
        <v>2.0</v>
      </c>
      <c r="IT247" s="1">
        <v>5.0</v>
      </c>
      <c r="IU247" s="1">
        <v>5.0</v>
      </c>
      <c r="IV247" s="1">
        <v>5.0</v>
      </c>
      <c r="IW247" s="1">
        <v>4.0</v>
      </c>
      <c r="IX247" s="1">
        <v>5.0</v>
      </c>
      <c r="IY247" s="1">
        <v>2.0</v>
      </c>
      <c r="IZ247" s="1">
        <f t="shared" ref="IZ247:KQ247" si="2171">IF(IZ$3="+",HH247,6-HH247)</f>
        <v>5</v>
      </c>
      <c r="JA247" s="1">
        <f t="shared" si="2171"/>
        <v>3</v>
      </c>
      <c r="JB247" s="1">
        <f t="shared" si="2171"/>
        <v>5</v>
      </c>
      <c r="JC247" s="1">
        <f t="shared" si="2171"/>
        <v>2</v>
      </c>
      <c r="JD247" s="1">
        <f t="shared" si="2171"/>
        <v>5</v>
      </c>
      <c r="JE247" s="1">
        <f t="shared" si="2171"/>
        <v>1</v>
      </c>
      <c r="JF247" s="1">
        <f t="shared" si="2171"/>
        <v>5</v>
      </c>
      <c r="JG247" s="1">
        <f t="shared" si="2171"/>
        <v>4</v>
      </c>
      <c r="JH247" s="1">
        <f t="shared" si="2171"/>
        <v>4</v>
      </c>
      <c r="JI247" s="1">
        <f t="shared" si="2171"/>
        <v>5</v>
      </c>
      <c r="JJ247" s="1">
        <f t="shared" si="2171"/>
        <v>5</v>
      </c>
      <c r="JK247" s="1">
        <f t="shared" si="2171"/>
        <v>4</v>
      </c>
      <c r="JL247" s="1">
        <f t="shared" si="2171"/>
        <v>4</v>
      </c>
      <c r="JM247" s="1">
        <f t="shared" si="2171"/>
        <v>2</v>
      </c>
      <c r="JN247" s="1">
        <f t="shared" si="2171"/>
        <v>4</v>
      </c>
      <c r="JO247" s="1">
        <f t="shared" si="2171"/>
        <v>3</v>
      </c>
      <c r="JP247" s="1">
        <f t="shared" si="2171"/>
        <v>5</v>
      </c>
      <c r="JQ247" s="1">
        <f t="shared" si="2171"/>
        <v>4</v>
      </c>
      <c r="JR247" s="1">
        <f t="shared" si="2171"/>
        <v>4</v>
      </c>
      <c r="JS247" s="1">
        <f t="shared" si="2171"/>
        <v>5</v>
      </c>
      <c r="JT247" s="1">
        <f t="shared" si="2171"/>
        <v>5</v>
      </c>
      <c r="JU247" s="1">
        <f t="shared" si="2171"/>
        <v>4</v>
      </c>
      <c r="JV247" s="1">
        <f t="shared" si="2171"/>
        <v>5</v>
      </c>
      <c r="JW247" s="1">
        <f t="shared" si="2171"/>
        <v>4</v>
      </c>
      <c r="JX247" s="1">
        <f t="shared" si="2171"/>
        <v>5</v>
      </c>
      <c r="JY247" s="1">
        <f t="shared" si="2171"/>
        <v>5</v>
      </c>
      <c r="JZ247" s="1">
        <f t="shared" si="2171"/>
        <v>3</v>
      </c>
      <c r="KA247" s="1">
        <f t="shared" si="2171"/>
        <v>4</v>
      </c>
      <c r="KB247" s="1">
        <f t="shared" si="2171"/>
        <v>5</v>
      </c>
      <c r="KC247" s="1">
        <f t="shared" si="2171"/>
        <v>4</v>
      </c>
      <c r="KD247" s="1">
        <f t="shared" si="2171"/>
        <v>4</v>
      </c>
      <c r="KE247" s="1">
        <f t="shared" si="2171"/>
        <v>5</v>
      </c>
      <c r="KF247" s="1">
        <f t="shared" si="2171"/>
        <v>1</v>
      </c>
      <c r="KG247" s="1">
        <f t="shared" si="2171"/>
        <v>4</v>
      </c>
      <c r="KH247" s="1">
        <f t="shared" si="2171"/>
        <v>2</v>
      </c>
      <c r="KI247" s="1">
        <f t="shared" si="2171"/>
        <v>3</v>
      </c>
      <c r="KJ247" s="1">
        <f t="shared" si="2171"/>
        <v>5</v>
      </c>
      <c r="KK247" s="1">
        <f t="shared" si="2171"/>
        <v>2</v>
      </c>
      <c r="KL247" s="1">
        <f t="shared" si="2171"/>
        <v>5</v>
      </c>
      <c r="KM247" s="1">
        <f t="shared" si="2171"/>
        <v>5</v>
      </c>
      <c r="KN247" s="1">
        <f t="shared" si="2171"/>
        <v>5</v>
      </c>
      <c r="KO247" s="1">
        <f t="shared" si="2171"/>
        <v>2</v>
      </c>
      <c r="KP247" s="1">
        <f t="shared" si="2171"/>
        <v>5</v>
      </c>
      <c r="KQ247" s="1">
        <f t="shared" si="2171"/>
        <v>4</v>
      </c>
      <c r="KR247" s="1">
        <f t="shared" si="24"/>
        <v>173</v>
      </c>
      <c r="KS247" s="1">
        <f t="shared" si="25"/>
        <v>32</v>
      </c>
      <c r="KT247" s="1">
        <f t="shared" si="26"/>
        <v>33</v>
      </c>
      <c r="KU247" s="1">
        <f t="shared" si="27"/>
        <v>36</v>
      </c>
      <c r="KV247" s="1">
        <f t="shared" si="28"/>
        <v>27</v>
      </c>
      <c r="KW247" s="1">
        <f t="shared" si="29"/>
        <v>45</v>
      </c>
      <c r="KX247" s="1">
        <v>3.0</v>
      </c>
      <c r="KY247" s="1">
        <v>2.0</v>
      </c>
      <c r="KZ247" s="1">
        <v>1.0</v>
      </c>
      <c r="LA247" s="1">
        <v>2.0</v>
      </c>
      <c r="LB247" s="1">
        <v>2.0</v>
      </c>
      <c r="LC247" s="1">
        <v>5.0</v>
      </c>
      <c r="LD247" s="1">
        <v>5.0</v>
      </c>
      <c r="LE247" s="1">
        <v>2.0</v>
      </c>
      <c r="LF247" s="1">
        <v>2.0</v>
      </c>
      <c r="LG247" s="1">
        <v>5.0</v>
      </c>
      <c r="LH247" s="1">
        <v>4.0</v>
      </c>
      <c r="LI247" s="1">
        <v>3.0</v>
      </c>
      <c r="LJ247" s="1">
        <v>1.0</v>
      </c>
      <c r="LK247" s="1">
        <v>5.0</v>
      </c>
      <c r="LL247" s="1">
        <v>4.0</v>
      </c>
      <c r="LM247" s="1">
        <v>4.0</v>
      </c>
      <c r="LN247" s="1">
        <v>5.0</v>
      </c>
      <c r="LO247" s="1">
        <v>5.0</v>
      </c>
      <c r="LP247" s="1">
        <v>2.0</v>
      </c>
      <c r="LQ247" s="1">
        <v>5.0</v>
      </c>
      <c r="LR247" s="1">
        <v>5.0</v>
      </c>
      <c r="LS247" s="1">
        <v>3.0</v>
      </c>
      <c r="LT247" s="1">
        <v>2.0</v>
      </c>
      <c r="LU247" s="1">
        <v>5.0</v>
      </c>
      <c r="LV247" s="1">
        <v>4.0</v>
      </c>
      <c r="LW247" s="1">
        <v>2.0</v>
      </c>
      <c r="LX247" s="1">
        <v>5.0</v>
      </c>
      <c r="LY247" s="1">
        <v>5.0</v>
      </c>
      <c r="LZ247" s="1">
        <v>5.0</v>
      </c>
      <c r="MA247" s="1">
        <f t="shared" si="557"/>
        <v>3</v>
      </c>
      <c r="MB247" s="1">
        <f t="shared" ref="MB247:NC247" si="2172">IF(MB$3="+",KY247,6-KY247)</f>
        <v>4</v>
      </c>
      <c r="MC247" s="1">
        <f t="shared" si="2172"/>
        <v>1</v>
      </c>
      <c r="MD247" s="1">
        <f t="shared" si="2172"/>
        <v>4</v>
      </c>
      <c r="ME247" s="1">
        <f t="shared" si="2172"/>
        <v>4</v>
      </c>
      <c r="MF247" s="1">
        <f t="shared" si="2172"/>
        <v>5</v>
      </c>
      <c r="MG247" s="1">
        <f t="shared" si="2172"/>
        <v>5</v>
      </c>
      <c r="MH247" s="1">
        <f t="shared" si="2172"/>
        <v>4</v>
      </c>
      <c r="MI247" s="1">
        <f t="shared" si="2172"/>
        <v>4</v>
      </c>
      <c r="MJ247" s="1">
        <f t="shared" si="2172"/>
        <v>5</v>
      </c>
      <c r="MK247" s="1">
        <f t="shared" si="2172"/>
        <v>4</v>
      </c>
      <c r="ML247" s="1">
        <f t="shared" si="2172"/>
        <v>3</v>
      </c>
      <c r="MM247" s="1">
        <f t="shared" si="2172"/>
        <v>5</v>
      </c>
      <c r="MN247" s="1">
        <f t="shared" si="2172"/>
        <v>5</v>
      </c>
      <c r="MO247" s="1">
        <f t="shared" si="2172"/>
        <v>4</v>
      </c>
      <c r="MP247" s="1">
        <f t="shared" si="2172"/>
        <v>4</v>
      </c>
      <c r="MQ247" s="1">
        <f t="shared" si="2172"/>
        <v>5</v>
      </c>
      <c r="MR247" s="1">
        <f t="shared" si="2172"/>
        <v>5</v>
      </c>
      <c r="MS247" s="1">
        <f t="shared" si="2172"/>
        <v>4</v>
      </c>
      <c r="MT247" s="1">
        <f t="shared" si="2172"/>
        <v>5</v>
      </c>
      <c r="MU247" s="1">
        <f t="shared" si="2172"/>
        <v>5</v>
      </c>
      <c r="MV247" s="1">
        <f t="shared" si="2172"/>
        <v>3</v>
      </c>
      <c r="MW247" s="1">
        <f t="shared" si="2172"/>
        <v>4</v>
      </c>
      <c r="MX247" s="1">
        <f t="shared" si="2172"/>
        <v>5</v>
      </c>
      <c r="MY247" s="1">
        <f t="shared" si="2172"/>
        <v>4</v>
      </c>
      <c r="MZ247" s="1">
        <f t="shared" si="2172"/>
        <v>4</v>
      </c>
      <c r="NA247" s="1">
        <f t="shared" si="2172"/>
        <v>5</v>
      </c>
      <c r="NB247" s="1">
        <f t="shared" si="2172"/>
        <v>5</v>
      </c>
      <c r="NC247" s="1">
        <f t="shared" si="2172"/>
        <v>5</v>
      </c>
      <c r="ND247" s="1">
        <f t="shared" si="31"/>
        <v>18</v>
      </c>
      <c r="NE247" s="1">
        <f t="shared" si="32"/>
        <v>18</v>
      </c>
      <c r="NF247" s="1">
        <f t="shared" si="33"/>
        <v>23</v>
      </c>
      <c r="NG247" s="1">
        <f t="shared" si="34"/>
        <v>23</v>
      </c>
      <c r="NH247" s="1">
        <f t="shared" si="35"/>
        <v>19</v>
      </c>
      <c r="NI247" s="1">
        <f t="shared" si="36"/>
        <v>22</v>
      </c>
      <c r="NJ247" s="1">
        <f t="shared" si="70"/>
        <v>123</v>
      </c>
      <c r="NK247" s="1">
        <v>3.0</v>
      </c>
      <c r="NL247" s="1">
        <v>3.0</v>
      </c>
      <c r="NM247" s="1">
        <v>2.0</v>
      </c>
      <c r="NN247" s="1">
        <v>3.0</v>
      </c>
      <c r="NO247" s="1">
        <v>2.0</v>
      </c>
      <c r="NP247" s="1">
        <v>2.0</v>
      </c>
      <c r="NQ247" s="1">
        <v>3.0</v>
      </c>
      <c r="NR247" s="1">
        <v>2.0</v>
      </c>
      <c r="NS247" s="1">
        <v>2.0</v>
      </c>
      <c r="NT247" s="1">
        <v>2.0</v>
      </c>
      <c r="NU247" s="1">
        <v>3.0</v>
      </c>
      <c r="NV247" s="1">
        <v>3.0</v>
      </c>
      <c r="NW247" s="1">
        <v>3.0</v>
      </c>
      <c r="NX247" s="1">
        <v>3.0</v>
      </c>
      <c r="NY247" s="1">
        <v>3.0</v>
      </c>
      <c r="NZ247" s="1">
        <v>2.0</v>
      </c>
      <c r="OA247" s="1">
        <v>1.0</v>
      </c>
      <c r="OB247" s="1">
        <v>2.0</v>
      </c>
      <c r="OC247" s="1">
        <v>2.0</v>
      </c>
      <c r="OD247" s="1">
        <v>3.0</v>
      </c>
      <c r="OE247" s="1">
        <v>2.0</v>
      </c>
      <c r="OF247" s="1">
        <f t="shared" si="37"/>
        <v>12</v>
      </c>
      <c r="OG247" s="1">
        <f t="shared" si="38"/>
        <v>31</v>
      </c>
      <c r="OH247" s="1">
        <f t="shared" si="39"/>
        <v>43</v>
      </c>
      <c r="OI247" s="1">
        <v>2.0</v>
      </c>
      <c r="OJ247" s="1">
        <v>4.0</v>
      </c>
      <c r="OK247" s="1">
        <v>5.0</v>
      </c>
      <c r="OL247" s="1">
        <v>2.0</v>
      </c>
      <c r="OM247" s="1">
        <v>5.0</v>
      </c>
      <c r="ON247" s="1">
        <v>2.0</v>
      </c>
      <c r="OO247" s="1">
        <v>5.0</v>
      </c>
      <c r="OP247" s="1">
        <v>2.0</v>
      </c>
      <c r="OQ247" s="1">
        <v>2.0</v>
      </c>
      <c r="OR247" s="1">
        <v>2.0</v>
      </c>
      <c r="OS247" s="1">
        <v>2.0</v>
      </c>
      <c r="OT247" s="1">
        <v>2.0</v>
      </c>
      <c r="OU247" s="1">
        <v>2.0</v>
      </c>
      <c r="OV247" s="1">
        <v>2.0</v>
      </c>
      <c r="OW247" s="1">
        <v>5.0</v>
      </c>
      <c r="OX247" s="1">
        <v>5.0</v>
      </c>
      <c r="OY247" s="1">
        <v>5.0</v>
      </c>
      <c r="OZ247" s="1">
        <v>5.0</v>
      </c>
      <c r="PA247" s="1">
        <v>5.0</v>
      </c>
      <c r="PB247" s="1">
        <v>2.0</v>
      </c>
      <c r="PC247" s="1">
        <v>5.0</v>
      </c>
      <c r="PD247" s="1">
        <v>3.0</v>
      </c>
      <c r="PE247" s="1">
        <v>4.0</v>
      </c>
      <c r="PF247" s="1">
        <v>4.0</v>
      </c>
      <c r="PG247" s="1">
        <v>5.0</v>
      </c>
      <c r="PH247" s="1">
        <v>2.0</v>
      </c>
      <c r="PI247" s="1">
        <v>5.0</v>
      </c>
      <c r="PJ247" s="1">
        <v>5.0</v>
      </c>
      <c r="PK247" s="1">
        <v>3.0</v>
      </c>
      <c r="PL247" s="1">
        <f t="shared" ref="PL247:QN247" si="2173">IF(PL$3="+",OI247,6-OI247)</f>
        <v>4</v>
      </c>
      <c r="PM247" s="1">
        <f t="shared" si="2173"/>
        <v>4</v>
      </c>
      <c r="PN247" s="1">
        <f t="shared" si="2173"/>
        <v>5</v>
      </c>
      <c r="PO247" s="1">
        <f t="shared" si="2173"/>
        <v>2</v>
      </c>
      <c r="PP247" s="1">
        <f t="shared" si="2173"/>
        <v>5</v>
      </c>
      <c r="PQ247" s="1">
        <f t="shared" si="2173"/>
        <v>4</v>
      </c>
      <c r="PR247" s="1">
        <f t="shared" si="2173"/>
        <v>5</v>
      </c>
      <c r="PS247" s="1">
        <f t="shared" si="2173"/>
        <v>2</v>
      </c>
      <c r="PT247" s="1">
        <f t="shared" si="2173"/>
        <v>4</v>
      </c>
      <c r="PU247" s="1">
        <f t="shared" si="2173"/>
        <v>4</v>
      </c>
      <c r="PV247" s="1">
        <f t="shared" si="2173"/>
        <v>4</v>
      </c>
      <c r="PW247" s="1">
        <f t="shared" si="2173"/>
        <v>4</v>
      </c>
      <c r="PX247" s="1">
        <f t="shared" si="2173"/>
        <v>4</v>
      </c>
      <c r="PY247" s="1">
        <f t="shared" si="2173"/>
        <v>4</v>
      </c>
      <c r="PZ247" s="1">
        <f t="shared" si="2173"/>
        <v>5</v>
      </c>
      <c r="QA247" s="1">
        <f t="shared" si="2173"/>
        <v>5</v>
      </c>
      <c r="QB247" s="1">
        <f t="shared" si="2173"/>
        <v>5</v>
      </c>
      <c r="QC247" s="1">
        <f t="shared" si="2173"/>
        <v>1</v>
      </c>
      <c r="QD247" s="1">
        <f t="shared" si="2173"/>
        <v>5</v>
      </c>
      <c r="QE247" s="1">
        <f t="shared" si="2173"/>
        <v>4</v>
      </c>
      <c r="QF247" s="1">
        <f t="shared" si="2173"/>
        <v>5</v>
      </c>
      <c r="QG247" s="1">
        <f t="shared" si="2173"/>
        <v>3</v>
      </c>
      <c r="QH247" s="1">
        <f t="shared" si="2173"/>
        <v>4</v>
      </c>
      <c r="QI247" s="1">
        <f t="shared" si="2173"/>
        <v>4</v>
      </c>
      <c r="QJ247" s="1">
        <f t="shared" si="2173"/>
        <v>5</v>
      </c>
      <c r="QK247" s="1">
        <f t="shared" si="2173"/>
        <v>4</v>
      </c>
      <c r="QL247" s="1">
        <f t="shared" si="2173"/>
        <v>5</v>
      </c>
      <c r="QM247" s="1">
        <f t="shared" si="2173"/>
        <v>5</v>
      </c>
      <c r="QN247" s="1">
        <f t="shared" si="2173"/>
        <v>3</v>
      </c>
      <c r="QO247" s="1">
        <f t="shared" si="41"/>
        <v>118</v>
      </c>
      <c r="QP247" s="1">
        <f t="shared" si="42"/>
        <v>56</v>
      </c>
      <c r="QQ247" s="1">
        <f t="shared" si="43"/>
        <v>62</v>
      </c>
      <c r="QR247" s="1">
        <v>2.0</v>
      </c>
      <c r="QS247" s="1">
        <v>3.0</v>
      </c>
      <c r="QT247" s="1">
        <v>4.0</v>
      </c>
      <c r="QU247" s="1">
        <v>4.0</v>
      </c>
      <c r="QV247" s="1">
        <v>4.0</v>
      </c>
      <c r="QW247" s="1">
        <v>3.0</v>
      </c>
      <c r="QX247" s="1">
        <v>2.0</v>
      </c>
      <c r="QY247" s="1">
        <v>2.0</v>
      </c>
      <c r="QZ247" s="1">
        <v>4.0</v>
      </c>
      <c r="RA247" s="1">
        <v>2.0</v>
      </c>
      <c r="RB247" s="1">
        <v>2.0</v>
      </c>
      <c r="RC247" s="1">
        <v>2.0</v>
      </c>
      <c r="RD247" s="1">
        <v>3.0</v>
      </c>
      <c r="RE247" s="1">
        <v>3.0</v>
      </c>
      <c r="RF247" s="1">
        <v>4.0</v>
      </c>
      <c r="RG247" s="1">
        <v>3.0</v>
      </c>
      <c r="RH247" s="1">
        <v>2.0</v>
      </c>
      <c r="RI247" s="1"/>
      <c r="RJ247" s="1">
        <v>3.0</v>
      </c>
      <c r="RK247" s="1">
        <v>2.0</v>
      </c>
      <c r="RL247" s="1">
        <v>2.0</v>
      </c>
      <c r="RM247" s="1">
        <v>3.0</v>
      </c>
      <c r="RN247" s="1">
        <v>4.0</v>
      </c>
      <c r="RO247" s="1">
        <v>4.0</v>
      </c>
      <c r="RP247" s="1">
        <v>1.0</v>
      </c>
      <c r="RQ247" s="1">
        <v>2.0</v>
      </c>
      <c r="RR247" s="1">
        <v>3.0</v>
      </c>
      <c r="RS247" s="1">
        <v>3.0</v>
      </c>
      <c r="RT247" s="1">
        <v>2.0</v>
      </c>
      <c r="RU247" s="1">
        <v>2.0</v>
      </c>
      <c r="RV247" s="1">
        <v>3.0</v>
      </c>
      <c r="RW247" s="1">
        <v>4.0</v>
      </c>
      <c r="RX247" s="1">
        <v>2.0</v>
      </c>
      <c r="RY247" s="1">
        <v>3.0</v>
      </c>
      <c r="RZ247" s="1">
        <v>2.0</v>
      </c>
      <c r="SA247" s="1">
        <v>1.0</v>
      </c>
      <c r="SB247" s="1">
        <v>3.0</v>
      </c>
      <c r="SC247" s="1">
        <v>2.0</v>
      </c>
      <c r="SD247" s="1">
        <v>3.0</v>
      </c>
      <c r="SE247" s="1">
        <v>3.0</v>
      </c>
      <c r="SF247" s="1">
        <v>2.0</v>
      </c>
      <c r="SG247" s="1">
        <f t="shared" si="2010"/>
        <v>2</v>
      </c>
      <c r="SH247" s="1">
        <f t="shared" ref="SH247:SW247" si="2174">IF(SH$3="+",QS247,5-QS247)</f>
        <v>3</v>
      </c>
      <c r="SI247" s="1">
        <f t="shared" si="2174"/>
        <v>1</v>
      </c>
      <c r="SJ247" s="1">
        <f t="shared" si="2174"/>
        <v>4</v>
      </c>
      <c r="SK247" s="1">
        <f t="shared" si="2174"/>
        <v>4</v>
      </c>
      <c r="SL247" s="1">
        <f t="shared" si="2174"/>
        <v>2</v>
      </c>
      <c r="SM247" s="1">
        <f t="shared" si="2174"/>
        <v>2</v>
      </c>
      <c r="SN247" s="1">
        <f t="shared" si="2174"/>
        <v>3</v>
      </c>
      <c r="SO247" s="1">
        <f t="shared" si="2174"/>
        <v>1</v>
      </c>
      <c r="SP247" s="1">
        <f t="shared" si="2174"/>
        <v>3</v>
      </c>
      <c r="SQ247" s="1">
        <f t="shared" si="2174"/>
        <v>2</v>
      </c>
      <c r="SR247" s="1">
        <f t="shared" si="2174"/>
        <v>3</v>
      </c>
      <c r="SS247" s="1">
        <f t="shared" si="2174"/>
        <v>3</v>
      </c>
      <c r="ST247" s="1">
        <f t="shared" si="2174"/>
        <v>3</v>
      </c>
      <c r="SU247" s="1">
        <f t="shared" si="2174"/>
        <v>1</v>
      </c>
      <c r="SV247" s="1">
        <f t="shared" si="2174"/>
        <v>3</v>
      </c>
      <c r="SW247" s="1">
        <f t="shared" si="2174"/>
        <v>3</v>
      </c>
      <c r="SX247" s="1"/>
      <c r="SY247" s="1">
        <f t="shared" ref="SY247:TU247" si="2175">IF(SY$3="+",RJ247,5-RJ247)</f>
        <v>2</v>
      </c>
      <c r="SZ247" s="1">
        <f t="shared" si="2175"/>
        <v>3</v>
      </c>
      <c r="TA247" s="1">
        <f t="shared" si="2175"/>
        <v>3</v>
      </c>
      <c r="TB247" s="1">
        <f t="shared" si="2175"/>
        <v>3</v>
      </c>
      <c r="TC247" s="1">
        <f t="shared" si="2175"/>
        <v>1</v>
      </c>
      <c r="TD247" s="1">
        <f t="shared" si="2175"/>
        <v>4</v>
      </c>
      <c r="TE247" s="1">
        <f t="shared" si="2175"/>
        <v>1</v>
      </c>
      <c r="TF247" s="1">
        <f t="shared" si="2175"/>
        <v>3</v>
      </c>
      <c r="TG247" s="1">
        <f t="shared" si="2175"/>
        <v>2</v>
      </c>
      <c r="TH247" s="1">
        <f t="shared" si="2175"/>
        <v>3</v>
      </c>
      <c r="TI247" s="1">
        <f t="shared" si="2175"/>
        <v>2</v>
      </c>
      <c r="TJ247" s="1">
        <f t="shared" si="2175"/>
        <v>3</v>
      </c>
      <c r="TK247" s="1">
        <f t="shared" si="2175"/>
        <v>2</v>
      </c>
      <c r="TL247" s="1">
        <f t="shared" si="2175"/>
        <v>4</v>
      </c>
      <c r="TM247" s="1">
        <f t="shared" si="2175"/>
        <v>3</v>
      </c>
      <c r="TN247" s="1">
        <f t="shared" si="2175"/>
        <v>3</v>
      </c>
      <c r="TO247" s="1">
        <f t="shared" si="2175"/>
        <v>3</v>
      </c>
      <c r="TP247" s="1">
        <f t="shared" si="2175"/>
        <v>1</v>
      </c>
      <c r="TQ247" s="1">
        <f t="shared" si="2175"/>
        <v>2</v>
      </c>
      <c r="TR247" s="1">
        <f t="shared" si="2175"/>
        <v>2</v>
      </c>
      <c r="TS247" s="1">
        <f t="shared" si="2175"/>
        <v>3</v>
      </c>
      <c r="TT247" s="1">
        <f t="shared" si="2175"/>
        <v>3</v>
      </c>
      <c r="TU247" s="1">
        <f t="shared" si="2175"/>
        <v>3</v>
      </c>
      <c r="TV247" s="1">
        <f t="shared" si="45"/>
        <v>80</v>
      </c>
      <c r="TW247" s="1">
        <f t="shared" si="46"/>
        <v>19</v>
      </c>
      <c r="TX247" s="1">
        <f t="shared" si="47"/>
        <v>6</v>
      </c>
      <c r="TY247" s="1">
        <f t="shared" si="48"/>
        <v>9</v>
      </c>
      <c r="TZ247" s="1">
        <f t="shared" si="49"/>
        <v>4</v>
      </c>
      <c r="UA247" s="1">
        <f t="shared" si="50"/>
        <v>32</v>
      </c>
      <c r="UB247" s="1">
        <f t="shared" si="51"/>
        <v>8</v>
      </c>
      <c r="UC247" s="1">
        <f t="shared" si="52"/>
        <v>3</v>
      </c>
      <c r="UD247" s="1">
        <f t="shared" si="53"/>
        <v>6</v>
      </c>
      <c r="UE247" s="1">
        <f t="shared" si="54"/>
        <v>6</v>
      </c>
      <c r="UF247" s="1">
        <f t="shared" ref="UF247:UG247" si="2176">TS247</f>
        <v>3</v>
      </c>
      <c r="UG247" s="1">
        <f t="shared" si="2176"/>
        <v>3</v>
      </c>
      <c r="UH247" s="1">
        <f t="shared" si="56"/>
        <v>12</v>
      </c>
      <c r="UI247" s="1">
        <f t="shared" si="57"/>
        <v>1</v>
      </c>
      <c r="UJ247" s="1">
        <f t="shared" si="58"/>
        <v>3</v>
      </c>
      <c r="UK247" s="1">
        <f t="shared" si="59"/>
        <v>8</v>
      </c>
      <c r="UL247" s="1">
        <f t="shared" si="60"/>
        <v>17</v>
      </c>
      <c r="UM247" s="1">
        <f t="shared" si="61"/>
        <v>7</v>
      </c>
      <c r="UN247" s="1">
        <f t="shared" si="62"/>
        <v>6</v>
      </c>
      <c r="UO247" s="1">
        <f t="shared" si="63"/>
        <v>4</v>
      </c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1"/>
      <c r="WB247" s="1">
        <v>1.0</v>
      </c>
      <c r="WC247" s="1">
        <v>2.0</v>
      </c>
      <c r="WD247" s="1">
        <v>2.0</v>
      </c>
      <c r="WE247" s="1">
        <v>2.0</v>
      </c>
      <c r="WF247" s="1">
        <v>1.0</v>
      </c>
      <c r="WG247" s="1">
        <v>2.0</v>
      </c>
      <c r="WH247" s="1">
        <v>1.0</v>
      </c>
      <c r="WI247" s="1">
        <v>2.0</v>
      </c>
      <c r="WJ247" s="1">
        <v>2.0</v>
      </c>
      <c r="WK247" s="1">
        <v>1.0</v>
      </c>
      <c r="WL247" s="1">
        <v>1.0</v>
      </c>
      <c r="WM247" s="1">
        <v>2.0</v>
      </c>
      <c r="WN247" s="1">
        <v>1.0</v>
      </c>
      <c r="WO247" s="1">
        <v>2.0</v>
      </c>
      <c r="WP247" s="1">
        <v>2.0</v>
      </c>
      <c r="WQ247" s="1">
        <f t="shared" ref="WQ247:XE247" si="2177">IF(WQ$3="+",WB247,3-WB247)</f>
        <v>2</v>
      </c>
      <c r="WR247" s="1">
        <f t="shared" si="2177"/>
        <v>2</v>
      </c>
      <c r="WS247" s="1">
        <f t="shared" si="2177"/>
        <v>2</v>
      </c>
      <c r="WT247" s="1">
        <f t="shared" si="2177"/>
        <v>2</v>
      </c>
      <c r="WU247" s="1">
        <f t="shared" si="2177"/>
        <v>2</v>
      </c>
      <c r="WV247" s="1">
        <f t="shared" si="2177"/>
        <v>2</v>
      </c>
      <c r="WW247" s="1">
        <f t="shared" si="2177"/>
        <v>2</v>
      </c>
      <c r="WX247" s="1">
        <f t="shared" si="2177"/>
        <v>2</v>
      </c>
      <c r="WY247" s="1">
        <f t="shared" si="2177"/>
        <v>2</v>
      </c>
      <c r="WZ247" s="1">
        <f t="shared" si="2177"/>
        <v>1</v>
      </c>
      <c r="XA247" s="1">
        <f t="shared" si="2177"/>
        <v>2</v>
      </c>
      <c r="XB247" s="1">
        <f t="shared" si="2177"/>
        <v>2</v>
      </c>
      <c r="XC247" s="1">
        <f t="shared" si="2177"/>
        <v>2</v>
      </c>
      <c r="XD247" s="1">
        <f t="shared" si="2177"/>
        <v>2</v>
      </c>
      <c r="XE247" s="1">
        <f t="shared" si="2177"/>
        <v>2</v>
      </c>
      <c r="XF247" s="1">
        <f t="shared" si="65"/>
        <v>29</v>
      </c>
      <c r="XG247" s="1">
        <v>0.0</v>
      </c>
      <c r="XH247" s="11"/>
      <c r="XI247" s="11"/>
    </row>
    <row r="248" ht="15.0" customHeight="1">
      <c r="A248" s="1" t="s">
        <v>588</v>
      </c>
      <c r="B248" s="1" t="s">
        <v>757</v>
      </c>
      <c r="C248" s="1" t="s">
        <v>1910</v>
      </c>
      <c r="D248" s="1"/>
      <c r="E248" s="1" t="s">
        <v>1911</v>
      </c>
      <c r="F248" s="1" t="s">
        <v>1912</v>
      </c>
      <c r="G248" s="1" t="s">
        <v>1913</v>
      </c>
      <c r="H248" s="1"/>
      <c r="I248" s="1">
        <v>1.0</v>
      </c>
      <c r="J248" s="1">
        <v>1.9300102E7</v>
      </c>
      <c r="K248" s="1">
        <v>87.0</v>
      </c>
      <c r="L248" s="1"/>
      <c r="M248" s="1">
        <v>2.0</v>
      </c>
      <c r="N248" s="1"/>
      <c r="O248" s="1">
        <v>2.0</v>
      </c>
      <c r="P248" s="1"/>
      <c r="Q248" s="1">
        <v>2.0</v>
      </c>
      <c r="R248" s="1"/>
      <c r="S248" s="1">
        <v>2.0</v>
      </c>
      <c r="T248" s="1" t="s">
        <v>560</v>
      </c>
      <c r="U248" s="1"/>
      <c r="V248" s="1">
        <v>10.0</v>
      </c>
      <c r="W248" s="1"/>
      <c r="X248" s="1"/>
      <c r="Y248" s="1" t="s">
        <v>727</v>
      </c>
      <c r="Z248" s="1"/>
      <c r="AA248" s="1"/>
      <c r="AB248" s="1">
        <v>2.0</v>
      </c>
      <c r="AC248" s="1">
        <v>7.0</v>
      </c>
      <c r="AD248" s="1">
        <v>2002.0</v>
      </c>
      <c r="AE248" s="1">
        <v>2.0</v>
      </c>
      <c r="AF248" s="1">
        <v>2.0</v>
      </c>
      <c r="AG248" s="1"/>
      <c r="AH248" s="1">
        <v>8.0</v>
      </c>
      <c r="AI248" s="1">
        <v>0.0</v>
      </c>
      <c r="AJ248" s="1">
        <v>15.0</v>
      </c>
      <c r="AK248" s="1">
        <v>2.0</v>
      </c>
      <c r="AL248" s="1"/>
      <c r="AM248" s="1"/>
      <c r="AN248" s="1">
        <v>1955.0</v>
      </c>
      <c r="AO248" s="1">
        <v>3.0</v>
      </c>
      <c r="AP248" s="1">
        <v>3.0</v>
      </c>
      <c r="AQ248" s="1">
        <v>6.0</v>
      </c>
      <c r="AR248" s="1">
        <v>4.0</v>
      </c>
      <c r="AS248" s="1">
        <v>2.0</v>
      </c>
      <c r="AT248" s="1"/>
      <c r="AU248" s="1">
        <v>3.0</v>
      </c>
      <c r="AV248" s="1">
        <v>5.0</v>
      </c>
      <c r="AW248" s="1">
        <v>5.0</v>
      </c>
      <c r="AX248" s="1">
        <v>1.0</v>
      </c>
      <c r="AY248" s="1">
        <v>4.0</v>
      </c>
      <c r="AZ248" s="1">
        <v>11.0</v>
      </c>
      <c r="BA248" s="1">
        <v>1.0</v>
      </c>
      <c r="BB248" s="1">
        <v>3.0</v>
      </c>
      <c r="BC248" s="1">
        <v>1.0</v>
      </c>
      <c r="BD248" s="1">
        <v>3.0</v>
      </c>
      <c r="BE248" s="1">
        <v>2.0</v>
      </c>
      <c r="BF248" s="1">
        <v>1.0</v>
      </c>
      <c r="BG248" s="1">
        <v>1.0</v>
      </c>
      <c r="BH248" s="1">
        <v>3.0</v>
      </c>
      <c r="BI248" s="1">
        <v>1.0</v>
      </c>
      <c r="BJ248" s="1">
        <v>1.0</v>
      </c>
      <c r="BK248" s="1">
        <v>5.0</v>
      </c>
      <c r="BL248" s="1">
        <v>1.0</v>
      </c>
      <c r="BM248" s="1">
        <v>1.0</v>
      </c>
      <c r="BN248" s="1">
        <v>5.0</v>
      </c>
      <c r="BO248" s="1">
        <v>2.0</v>
      </c>
      <c r="BP248" s="1">
        <v>5.0</v>
      </c>
      <c r="BQ248" s="1">
        <v>5.0</v>
      </c>
      <c r="BR248" s="1">
        <v>5.0</v>
      </c>
      <c r="BS248" s="1">
        <v>5.0</v>
      </c>
      <c r="BT248" s="1">
        <v>5.0</v>
      </c>
      <c r="BU248" s="1">
        <v>5.0</v>
      </c>
      <c r="BV248" s="1">
        <v>1.0</v>
      </c>
      <c r="BW248" s="1">
        <v>2.0</v>
      </c>
      <c r="BX248" s="1">
        <v>5.0</v>
      </c>
      <c r="BY248" s="1">
        <v>5.0</v>
      </c>
      <c r="BZ248" s="1">
        <v>5.0</v>
      </c>
      <c r="CA248" s="1">
        <v>2.0</v>
      </c>
      <c r="CB248" s="1">
        <v>5.0</v>
      </c>
      <c r="CC248" s="1">
        <v>5.0</v>
      </c>
      <c r="CD248" s="1">
        <v>5.0</v>
      </c>
      <c r="CE248" s="1">
        <v>5.0</v>
      </c>
      <c r="CF248" s="1">
        <v>5.0</v>
      </c>
      <c r="CG248" s="1">
        <v>5.0</v>
      </c>
      <c r="CH248" s="1">
        <v>5.0</v>
      </c>
      <c r="CI248" s="1">
        <v>5.0</v>
      </c>
      <c r="CJ248" s="1">
        <v>1.0</v>
      </c>
      <c r="CK248" s="1">
        <v>5.0</v>
      </c>
      <c r="CL248" s="1">
        <v>5.0</v>
      </c>
      <c r="CM248" s="1">
        <v>5.0</v>
      </c>
      <c r="CN248" s="1">
        <f t="shared" si="9"/>
        <v>14</v>
      </c>
      <c r="CO248" s="1">
        <f t="shared" si="10"/>
        <v>26</v>
      </c>
      <c r="CP248" s="1">
        <f t="shared" si="11"/>
        <v>22</v>
      </c>
      <c r="CQ248" s="1">
        <f t="shared" si="12"/>
        <v>15</v>
      </c>
      <c r="CR248" s="1">
        <f t="shared" si="13"/>
        <v>20</v>
      </c>
      <c r="CS248" s="1">
        <f t="shared" si="14"/>
        <v>16</v>
      </c>
      <c r="CT248" s="1">
        <f t="shared" si="15"/>
        <v>113</v>
      </c>
      <c r="CU248" s="1">
        <v>3.0</v>
      </c>
      <c r="CV248" s="1">
        <v>1.0</v>
      </c>
      <c r="CW248" s="1">
        <v>3.0</v>
      </c>
      <c r="CX248" s="1"/>
      <c r="CY248" s="1">
        <v>2.0</v>
      </c>
      <c r="CZ248" s="1">
        <v>3.0</v>
      </c>
      <c r="DA248" s="1">
        <v>3.0</v>
      </c>
      <c r="DB248" s="1">
        <v>3.0</v>
      </c>
      <c r="DC248" s="1">
        <v>3.0</v>
      </c>
      <c r="DD248" s="1">
        <v>1.0</v>
      </c>
      <c r="DE248" s="1">
        <v>1.0</v>
      </c>
      <c r="DF248" s="1">
        <v>3.0</v>
      </c>
      <c r="DG248" s="1"/>
      <c r="DH248" s="1">
        <v>1.0</v>
      </c>
      <c r="DI248" s="1">
        <v>3.0</v>
      </c>
      <c r="DJ248" s="1">
        <v>2.0</v>
      </c>
      <c r="DK248" s="1">
        <v>3.0</v>
      </c>
      <c r="DL248" s="1">
        <v>3.0</v>
      </c>
      <c r="DM248" s="1">
        <v>1.0</v>
      </c>
      <c r="DN248" s="1">
        <v>3.0</v>
      </c>
      <c r="DO248" s="1">
        <v>3.0</v>
      </c>
      <c r="DP248" s="1">
        <v>3.0</v>
      </c>
      <c r="DQ248" s="1">
        <f t="shared" si="16"/>
        <v>12</v>
      </c>
      <c r="DR248" s="1">
        <f t="shared" si="17"/>
        <v>6</v>
      </c>
      <c r="DS248" s="1">
        <f t="shared" ref="DS248:DT248" si="2178">SUM(CW248+DC248+DI248)</f>
        <v>9</v>
      </c>
      <c r="DT248" s="1">
        <f t="shared" si="2178"/>
        <v>3</v>
      </c>
      <c r="DU248" s="1">
        <f t="shared" si="19"/>
        <v>6</v>
      </c>
      <c r="DV248" s="1">
        <f t="shared" si="20"/>
        <v>12</v>
      </c>
      <c r="DW248" s="1">
        <f t="shared" si="21"/>
        <v>48</v>
      </c>
      <c r="DX248" s="1"/>
      <c r="DY248" s="1">
        <v>2.0</v>
      </c>
      <c r="DZ248" s="1">
        <v>4.0</v>
      </c>
      <c r="EA248" s="1">
        <v>4.0</v>
      </c>
      <c r="EB248" s="1">
        <v>4.0</v>
      </c>
      <c r="EC248" s="1">
        <v>4.0</v>
      </c>
      <c r="ED248" s="1">
        <v>4.0</v>
      </c>
      <c r="EE248" s="1">
        <v>4.0</v>
      </c>
      <c r="EF248" s="1">
        <v>4.0</v>
      </c>
      <c r="EG248" s="1"/>
      <c r="EH248" s="1">
        <v>4.0</v>
      </c>
      <c r="EI248" s="1">
        <v>3.0</v>
      </c>
      <c r="EJ248" s="1">
        <v>1.0</v>
      </c>
      <c r="EK248" s="1">
        <v>5.0</v>
      </c>
      <c r="EL248" s="1">
        <v>3.0</v>
      </c>
      <c r="EM248" s="1">
        <v>4.0</v>
      </c>
      <c r="EN248" s="1">
        <v>4.0</v>
      </c>
      <c r="EO248" s="1">
        <v>3.0</v>
      </c>
      <c r="EP248" s="1">
        <v>3.0</v>
      </c>
      <c r="EQ248" s="1">
        <v>3.0</v>
      </c>
      <c r="ER248" s="1">
        <v>4.0</v>
      </c>
      <c r="ES248" s="1">
        <v>1.0</v>
      </c>
      <c r="ET248" s="1">
        <v>3.0</v>
      </c>
      <c r="EU248" s="1">
        <v>4.0</v>
      </c>
      <c r="EV248" s="1">
        <v>1.0</v>
      </c>
      <c r="EW248" s="1">
        <v>4.0</v>
      </c>
      <c r="EX248" s="1">
        <v>4.0</v>
      </c>
      <c r="EY248" s="1">
        <v>5.0</v>
      </c>
      <c r="EZ248" s="1">
        <v>5.0</v>
      </c>
      <c r="FA248" s="1">
        <v>3.0</v>
      </c>
      <c r="FB248" s="1">
        <v>3.0</v>
      </c>
      <c r="FC248" s="1">
        <v>3.0</v>
      </c>
      <c r="FD248" s="1">
        <v>3.0</v>
      </c>
      <c r="FE248" s="1">
        <v>3.0</v>
      </c>
      <c r="FF248" s="1">
        <v>4.0</v>
      </c>
      <c r="FG248" s="1">
        <v>4.0</v>
      </c>
      <c r="FH248" s="1">
        <v>5.0</v>
      </c>
      <c r="FI248" s="1">
        <v>3.0</v>
      </c>
      <c r="FJ248" s="1">
        <v>3.0</v>
      </c>
      <c r="FK248" s="1">
        <v>3.0</v>
      </c>
      <c r="FL248" s="1">
        <v>5.0</v>
      </c>
      <c r="FM248" s="1">
        <v>3.0</v>
      </c>
      <c r="FN248" s="1">
        <v>5.0</v>
      </c>
      <c r="FO248" s="1">
        <v>3.0</v>
      </c>
      <c r="FP248" s="1"/>
      <c r="FQ248" s="1">
        <f t="shared" ref="FQ248:FX248" si="2179">IF(FQ$3="+",DY248,6-DY248)</f>
        <v>4</v>
      </c>
      <c r="FR248" s="1">
        <f t="shared" si="2179"/>
        <v>4</v>
      </c>
      <c r="FS248" s="1">
        <f t="shared" si="2179"/>
        <v>4</v>
      </c>
      <c r="FT248" s="1">
        <f t="shared" si="2179"/>
        <v>4</v>
      </c>
      <c r="FU248" s="1">
        <f t="shared" si="2179"/>
        <v>2</v>
      </c>
      <c r="FV248" s="1">
        <f t="shared" si="2179"/>
        <v>4</v>
      </c>
      <c r="FW248" s="1">
        <f t="shared" si="2179"/>
        <v>2</v>
      </c>
      <c r="FX248" s="1">
        <f t="shared" si="2179"/>
        <v>2</v>
      </c>
      <c r="FY248" s="1"/>
      <c r="FZ248" s="1">
        <f t="shared" ref="FZ248:HG248" si="2180">IF(FZ$3="+",EH248,6-EH248)</f>
        <v>4</v>
      </c>
      <c r="GA248" s="1">
        <f t="shared" si="2180"/>
        <v>3</v>
      </c>
      <c r="GB248" s="1">
        <f t="shared" si="2180"/>
        <v>5</v>
      </c>
      <c r="GC248" s="1">
        <f t="shared" si="2180"/>
        <v>5</v>
      </c>
      <c r="GD248" s="1">
        <f t="shared" si="2180"/>
        <v>3</v>
      </c>
      <c r="GE248" s="1">
        <f t="shared" si="2180"/>
        <v>2</v>
      </c>
      <c r="GF248" s="1">
        <f t="shared" si="2180"/>
        <v>4</v>
      </c>
      <c r="GG248" s="1">
        <f t="shared" si="2180"/>
        <v>3</v>
      </c>
      <c r="GH248" s="1">
        <f t="shared" si="2180"/>
        <v>3</v>
      </c>
      <c r="GI248" s="1">
        <f t="shared" si="2180"/>
        <v>3</v>
      </c>
      <c r="GJ248" s="1">
        <f t="shared" si="2180"/>
        <v>4</v>
      </c>
      <c r="GK248" s="1">
        <f t="shared" si="2180"/>
        <v>5</v>
      </c>
      <c r="GL248" s="1">
        <f t="shared" si="2180"/>
        <v>3</v>
      </c>
      <c r="GM248" s="1">
        <f t="shared" si="2180"/>
        <v>2</v>
      </c>
      <c r="GN248" s="1">
        <f t="shared" si="2180"/>
        <v>5</v>
      </c>
      <c r="GO248" s="1">
        <f t="shared" si="2180"/>
        <v>4</v>
      </c>
      <c r="GP248" s="1">
        <f t="shared" si="2180"/>
        <v>4</v>
      </c>
      <c r="GQ248" s="1">
        <f t="shared" si="2180"/>
        <v>5</v>
      </c>
      <c r="GR248" s="1">
        <f t="shared" si="2180"/>
        <v>5</v>
      </c>
      <c r="GS248" s="1">
        <f t="shared" si="2180"/>
        <v>3</v>
      </c>
      <c r="GT248" s="1">
        <f t="shared" si="2180"/>
        <v>3</v>
      </c>
      <c r="GU248" s="1">
        <f t="shared" si="2180"/>
        <v>3</v>
      </c>
      <c r="GV248" s="1">
        <f t="shared" si="2180"/>
        <v>3</v>
      </c>
      <c r="GW248" s="1">
        <f t="shared" si="2180"/>
        <v>3</v>
      </c>
      <c r="GX248" s="1">
        <f t="shared" si="2180"/>
        <v>4</v>
      </c>
      <c r="GY248" s="1">
        <f t="shared" si="2180"/>
        <v>4</v>
      </c>
      <c r="GZ248" s="1">
        <f t="shared" si="2180"/>
        <v>5</v>
      </c>
      <c r="HA248" s="1">
        <f t="shared" si="2180"/>
        <v>3</v>
      </c>
      <c r="HB248" s="1">
        <f t="shared" si="2180"/>
        <v>3</v>
      </c>
      <c r="HC248" s="1">
        <f t="shared" si="2180"/>
        <v>3</v>
      </c>
      <c r="HD248" s="1">
        <f t="shared" si="2180"/>
        <v>5</v>
      </c>
      <c r="HE248" s="1">
        <f t="shared" si="2180"/>
        <v>3</v>
      </c>
      <c r="HF248" s="1">
        <f t="shared" si="2180"/>
        <v>5</v>
      </c>
      <c r="HG248" s="1">
        <f t="shared" si="2180"/>
        <v>3</v>
      </c>
      <c r="HH248" s="1"/>
      <c r="HI248" s="1">
        <v>2.0</v>
      </c>
      <c r="HJ248" s="1">
        <v>4.0</v>
      </c>
      <c r="HK248" s="1">
        <v>4.0</v>
      </c>
      <c r="HL248" s="1">
        <v>4.0</v>
      </c>
      <c r="HM248" s="1">
        <v>4.0</v>
      </c>
      <c r="HN248" s="1">
        <v>4.0</v>
      </c>
      <c r="HO248" s="1">
        <v>4.0</v>
      </c>
      <c r="HP248" s="1">
        <v>4.0</v>
      </c>
      <c r="HQ248" s="1"/>
      <c r="HR248" s="1">
        <v>4.0</v>
      </c>
      <c r="HS248" s="1">
        <v>3.0</v>
      </c>
      <c r="HT248" s="1">
        <v>1.0</v>
      </c>
      <c r="HU248" s="1">
        <v>5.0</v>
      </c>
      <c r="HV248" s="1">
        <v>3.0</v>
      </c>
      <c r="HW248" s="1">
        <v>4.0</v>
      </c>
      <c r="HX248" s="1">
        <v>4.0</v>
      </c>
      <c r="HY248" s="1">
        <v>3.0</v>
      </c>
      <c r="HZ248" s="1">
        <v>3.0</v>
      </c>
      <c r="IA248" s="1">
        <v>3.0</v>
      </c>
      <c r="IB248" s="1">
        <v>4.0</v>
      </c>
      <c r="IC248" s="1">
        <v>1.0</v>
      </c>
      <c r="ID248" s="1">
        <v>3.0</v>
      </c>
      <c r="IE248" s="1">
        <v>4.0</v>
      </c>
      <c r="IF248" s="1">
        <v>1.0</v>
      </c>
      <c r="IG248" s="1">
        <v>4.0</v>
      </c>
      <c r="IH248" s="1">
        <v>4.0</v>
      </c>
      <c r="II248" s="1">
        <v>5.0</v>
      </c>
      <c r="IJ248" s="1">
        <v>5.0</v>
      </c>
      <c r="IK248" s="1">
        <v>3.0</v>
      </c>
      <c r="IL248" s="1">
        <v>3.0</v>
      </c>
      <c r="IM248" s="1">
        <v>3.0</v>
      </c>
      <c r="IN248" s="1">
        <v>3.0</v>
      </c>
      <c r="IO248" s="1">
        <v>3.0</v>
      </c>
      <c r="IP248" s="1">
        <v>4.0</v>
      </c>
      <c r="IQ248" s="1">
        <v>4.0</v>
      </c>
      <c r="IR248" s="1">
        <v>5.0</v>
      </c>
      <c r="IS248" s="1">
        <v>3.0</v>
      </c>
      <c r="IT248" s="1">
        <v>3.0</v>
      </c>
      <c r="IU248" s="1">
        <v>3.0</v>
      </c>
      <c r="IV248" s="1">
        <v>5.0</v>
      </c>
      <c r="IW248" s="1">
        <v>3.0</v>
      </c>
      <c r="IX248" s="1">
        <v>5.0</v>
      </c>
      <c r="IY248" s="1">
        <v>3.0</v>
      </c>
      <c r="IZ248" s="1"/>
      <c r="JA248" s="1">
        <f t="shared" ref="JA248:KQ248" si="2181">IF(JA$3="+",HI248,6-HI248)</f>
        <v>4</v>
      </c>
      <c r="JB248" s="1">
        <f t="shared" si="2181"/>
        <v>4</v>
      </c>
      <c r="JC248" s="1">
        <f t="shared" si="2181"/>
        <v>4</v>
      </c>
      <c r="JD248" s="1">
        <f t="shared" si="2181"/>
        <v>4</v>
      </c>
      <c r="JE248" s="1">
        <f t="shared" si="2181"/>
        <v>2</v>
      </c>
      <c r="JF248" s="1">
        <f t="shared" si="2181"/>
        <v>4</v>
      </c>
      <c r="JG248" s="1">
        <f t="shared" si="2181"/>
        <v>2</v>
      </c>
      <c r="JH248" s="1">
        <f t="shared" si="2181"/>
        <v>2</v>
      </c>
      <c r="JI248" s="1" t="str">
        <f t="shared" si="2181"/>
        <v/>
      </c>
      <c r="JJ248" s="1">
        <f t="shared" si="2181"/>
        <v>4</v>
      </c>
      <c r="JK248" s="1">
        <f t="shared" si="2181"/>
        <v>3</v>
      </c>
      <c r="JL248" s="1">
        <f t="shared" si="2181"/>
        <v>5</v>
      </c>
      <c r="JM248" s="1">
        <f t="shared" si="2181"/>
        <v>5</v>
      </c>
      <c r="JN248" s="1">
        <f t="shared" si="2181"/>
        <v>3</v>
      </c>
      <c r="JO248" s="1">
        <f t="shared" si="2181"/>
        <v>2</v>
      </c>
      <c r="JP248" s="1">
        <f t="shared" si="2181"/>
        <v>4</v>
      </c>
      <c r="JQ248" s="1">
        <f t="shared" si="2181"/>
        <v>3</v>
      </c>
      <c r="JR248" s="1">
        <f t="shared" si="2181"/>
        <v>3</v>
      </c>
      <c r="JS248" s="1">
        <f t="shared" si="2181"/>
        <v>3</v>
      </c>
      <c r="JT248" s="1">
        <f t="shared" si="2181"/>
        <v>4</v>
      </c>
      <c r="JU248" s="1">
        <f t="shared" si="2181"/>
        <v>5</v>
      </c>
      <c r="JV248" s="1">
        <f t="shared" si="2181"/>
        <v>3</v>
      </c>
      <c r="JW248" s="1">
        <f t="shared" si="2181"/>
        <v>4</v>
      </c>
      <c r="JX248" s="1">
        <f t="shared" si="2181"/>
        <v>5</v>
      </c>
      <c r="JY248" s="1">
        <f t="shared" si="2181"/>
        <v>4</v>
      </c>
      <c r="JZ248" s="1">
        <f t="shared" si="2181"/>
        <v>2</v>
      </c>
      <c r="KA248" s="1">
        <f t="shared" si="2181"/>
        <v>5</v>
      </c>
      <c r="KB248" s="1">
        <f t="shared" si="2181"/>
        <v>5</v>
      </c>
      <c r="KC248" s="1">
        <f t="shared" si="2181"/>
        <v>3</v>
      </c>
      <c r="KD248" s="1">
        <f t="shared" si="2181"/>
        <v>3</v>
      </c>
      <c r="KE248" s="1">
        <f t="shared" si="2181"/>
        <v>3</v>
      </c>
      <c r="KF248" s="1">
        <f t="shared" si="2181"/>
        <v>3</v>
      </c>
      <c r="KG248" s="1">
        <f t="shared" si="2181"/>
        <v>3</v>
      </c>
      <c r="KH248" s="1">
        <f t="shared" si="2181"/>
        <v>2</v>
      </c>
      <c r="KI248" s="1">
        <f t="shared" si="2181"/>
        <v>4</v>
      </c>
      <c r="KJ248" s="1">
        <f t="shared" si="2181"/>
        <v>5</v>
      </c>
      <c r="KK248" s="1">
        <f t="shared" si="2181"/>
        <v>3</v>
      </c>
      <c r="KL248" s="1">
        <f t="shared" si="2181"/>
        <v>3</v>
      </c>
      <c r="KM248" s="1">
        <f t="shared" si="2181"/>
        <v>3</v>
      </c>
      <c r="KN248" s="1">
        <f t="shared" si="2181"/>
        <v>5</v>
      </c>
      <c r="KO248" s="1">
        <f t="shared" si="2181"/>
        <v>3</v>
      </c>
      <c r="KP248" s="1">
        <f t="shared" si="2181"/>
        <v>5</v>
      </c>
      <c r="KQ248" s="1">
        <f t="shared" si="2181"/>
        <v>3</v>
      </c>
      <c r="KR248" s="1">
        <f t="shared" si="24"/>
        <v>151</v>
      </c>
      <c r="KS248" s="1">
        <f t="shared" si="25"/>
        <v>23</v>
      </c>
      <c r="KT248" s="1">
        <f t="shared" si="26"/>
        <v>38</v>
      </c>
      <c r="KU248" s="1">
        <f t="shared" si="27"/>
        <v>34</v>
      </c>
      <c r="KV248" s="1">
        <f t="shared" si="28"/>
        <v>26</v>
      </c>
      <c r="KW248" s="1">
        <f t="shared" si="29"/>
        <v>30</v>
      </c>
      <c r="KX248" s="1">
        <v>5.0</v>
      </c>
      <c r="KY248" s="1">
        <v>1.0</v>
      </c>
      <c r="KZ248" s="1">
        <v>3.0</v>
      </c>
      <c r="LA248" s="1">
        <v>3.0</v>
      </c>
      <c r="LB248" s="1">
        <v>2.0</v>
      </c>
      <c r="LC248" s="1">
        <v>3.0</v>
      </c>
      <c r="LD248" s="1">
        <v>4.0</v>
      </c>
      <c r="LE248" s="1">
        <v>2.0</v>
      </c>
      <c r="LF248" s="1">
        <v>3.0</v>
      </c>
      <c r="LG248" s="1">
        <v>4.0</v>
      </c>
      <c r="LH248" s="1">
        <v>5.0</v>
      </c>
      <c r="LI248" s="1">
        <v>5.0</v>
      </c>
      <c r="LJ248" s="1">
        <v>3.0</v>
      </c>
      <c r="LK248" s="1">
        <v>5.0</v>
      </c>
      <c r="LL248" s="1">
        <v>5.0</v>
      </c>
      <c r="LM248" s="1">
        <v>5.0</v>
      </c>
      <c r="LN248" s="1">
        <v>5.0</v>
      </c>
      <c r="LO248" s="1">
        <v>4.0</v>
      </c>
      <c r="LP248" s="1">
        <v>3.0</v>
      </c>
      <c r="LQ248" s="1">
        <v>5.0</v>
      </c>
      <c r="LR248" s="1">
        <v>5.0</v>
      </c>
      <c r="LS248" s="1">
        <v>2.0</v>
      </c>
      <c r="LT248" s="1">
        <v>3.0</v>
      </c>
      <c r="LU248" s="1">
        <v>5.0</v>
      </c>
      <c r="LV248" s="1">
        <v>5.0</v>
      </c>
      <c r="LW248" s="1">
        <v>1.0</v>
      </c>
      <c r="LX248" s="1">
        <v>5.0</v>
      </c>
      <c r="LY248" s="1">
        <v>5.0</v>
      </c>
      <c r="LZ248" s="1">
        <v>5.0</v>
      </c>
      <c r="MA248" s="1">
        <f t="shared" si="557"/>
        <v>5</v>
      </c>
      <c r="MB248" s="1">
        <f t="shared" ref="MB248:NC248" si="2182">IF(MB$3="+",KY248,6-KY248)</f>
        <v>5</v>
      </c>
      <c r="MC248" s="1">
        <f t="shared" si="2182"/>
        <v>3</v>
      </c>
      <c r="MD248" s="1">
        <f t="shared" si="2182"/>
        <v>3</v>
      </c>
      <c r="ME248" s="1">
        <f t="shared" si="2182"/>
        <v>4</v>
      </c>
      <c r="MF248" s="1">
        <f t="shared" si="2182"/>
        <v>3</v>
      </c>
      <c r="MG248" s="1">
        <f t="shared" si="2182"/>
        <v>4</v>
      </c>
      <c r="MH248" s="1">
        <f t="shared" si="2182"/>
        <v>4</v>
      </c>
      <c r="MI248" s="1">
        <f t="shared" si="2182"/>
        <v>3</v>
      </c>
      <c r="MJ248" s="1">
        <f t="shared" si="2182"/>
        <v>4</v>
      </c>
      <c r="MK248" s="1">
        <f t="shared" si="2182"/>
        <v>5</v>
      </c>
      <c r="ML248" s="1">
        <f t="shared" si="2182"/>
        <v>5</v>
      </c>
      <c r="MM248" s="1">
        <f t="shared" si="2182"/>
        <v>3</v>
      </c>
      <c r="MN248" s="1">
        <f t="shared" si="2182"/>
        <v>5</v>
      </c>
      <c r="MO248" s="1">
        <f t="shared" si="2182"/>
        <v>5</v>
      </c>
      <c r="MP248" s="1">
        <f t="shared" si="2182"/>
        <v>5</v>
      </c>
      <c r="MQ248" s="1">
        <f t="shared" si="2182"/>
        <v>5</v>
      </c>
      <c r="MR248" s="1">
        <f t="shared" si="2182"/>
        <v>4</v>
      </c>
      <c r="MS248" s="1">
        <f t="shared" si="2182"/>
        <v>3</v>
      </c>
      <c r="MT248" s="1">
        <f t="shared" si="2182"/>
        <v>5</v>
      </c>
      <c r="MU248" s="1">
        <f t="shared" si="2182"/>
        <v>5</v>
      </c>
      <c r="MV248" s="1">
        <f t="shared" si="2182"/>
        <v>4</v>
      </c>
      <c r="MW248" s="1">
        <f t="shared" si="2182"/>
        <v>3</v>
      </c>
      <c r="MX248" s="1">
        <f t="shared" si="2182"/>
        <v>5</v>
      </c>
      <c r="MY248" s="1">
        <f t="shared" si="2182"/>
        <v>5</v>
      </c>
      <c r="MZ248" s="1">
        <f t="shared" si="2182"/>
        <v>5</v>
      </c>
      <c r="NA248" s="1">
        <f t="shared" si="2182"/>
        <v>5</v>
      </c>
      <c r="NB248" s="1">
        <f t="shared" si="2182"/>
        <v>5</v>
      </c>
      <c r="NC248" s="1">
        <f t="shared" si="2182"/>
        <v>5</v>
      </c>
      <c r="ND248" s="1">
        <f t="shared" si="31"/>
        <v>19</v>
      </c>
      <c r="NE248" s="1">
        <f t="shared" si="32"/>
        <v>23</v>
      </c>
      <c r="NF248" s="1">
        <f t="shared" si="33"/>
        <v>19</v>
      </c>
      <c r="NG248" s="1">
        <f t="shared" si="34"/>
        <v>21</v>
      </c>
      <c r="NH248" s="1">
        <f t="shared" si="35"/>
        <v>20</v>
      </c>
      <c r="NI248" s="1">
        <f t="shared" si="36"/>
        <v>23</v>
      </c>
      <c r="NJ248" s="1">
        <f t="shared" si="70"/>
        <v>125</v>
      </c>
      <c r="NK248" s="1">
        <v>2.0</v>
      </c>
      <c r="NL248" s="1">
        <v>1.0</v>
      </c>
      <c r="NM248" s="1">
        <v>1.0</v>
      </c>
      <c r="NN248" s="1">
        <v>1.0</v>
      </c>
      <c r="NO248" s="1">
        <v>1.0</v>
      </c>
      <c r="NP248" s="1">
        <v>1.0</v>
      </c>
      <c r="NQ248" s="1">
        <v>3.0</v>
      </c>
      <c r="NR248" s="1">
        <v>2.0</v>
      </c>
      <c r="NS248" s="1">
        <v>1.0</v>
      </c>
      <c r="NT248" s="1">
        <v>1.0</v>
      </c>
      <c r="NU248" s="1">
        <v>1.0</v>
      </c>
      <c r="NV248" s="1">
        <v>2.0</v>
      </c>
      <c r="NW248" s="1">
        <v>2.0</v>
      </c>
      <c r="NX248" s="1">
        <v>3.0</v>
      </c>
      <c r="NY248" s="1">
        <v>1.0</v>
      </c>
      <c r="NZ248" s="1">
        <v>2.0</v>
      </c>
      <c r="OA248" s="1">
        <v>2.0</v>
      </c>
      <c r="OB248" s="1">
        <v>2.0</v>
      </c>
      <c r="OC248" s="1">
        <v>3.0</v>
      </c>
      <c r="OD248" s="1">
        <v>3.0</v>
      </c>
      <c r="OE248" s="1">
        <v>1.0</v>
      </c>
      <c r="OF248" s="1">
        <f t="shared" si="37"/>
        <v>9</v>
      </c>
      <c r="OG248" s="1">
        <f t="shared" si="38"/>
        <v>22</v>
      </c>
      <c r="OH248" s="1">
        <f t="shared" si="39"/>
        <v>31</v>
      </c>
      <c r="OI248" s="1">
        <v>3.0</v>
      </c>
      <c r="OJ248" s="1">
        <v>4.0</v>
      </c>
      <c r="OK248" s="1">
        <v>4.0</v>
      </c>
      <c r="OL248" s="1">
        <v>4.0</v>
      </c>
      <c r="OM248" s="1">
        <v>4.0</v>
      </c>
      <c r="ON248" s="1">
        <v>4.0</v>
      </c>
      <c r="OO248" s="1">
        <v>4.0</v>
      </c>
      <c r="OP248" s="1">
        <v>4.0</v>
      </c>
      <c r="OQ248" s="1">
        <v>3.0</v>
      </c>
      <c r="OR248" s="1">
        <v>3.0</v>
      </c>
      <c r="OS248" s="1">
        <v>3.0</v>
      </c>
      <c r="OT248" s="1">
        <v>4.0</v>
      </c>
      <c r="OU248" s="1">
        <v>3.0</v>
      </c>
      <c r="OV248" s="1">
        <v>3.0</v>
      </c>
      <c r="OW248" s="1">
        <v>3.0</v>
      </c>
      <c r="OX248" s="1">
        <v>4.0</v>
      </c>
      <c r="OY248" s="1">
        <v>4.0</v>
      </c>
      <c r="OZ248" s="1">
        <v>3.0</v>
      </c>
      <c r="PA248" s="1">
        <v>4.0</v>
      </c>
      <c r="PB248" s="1">
        <v>3.0</v>
      </c>
      <c r="PC248" s="1">
        <v>4.0</v>
      </c>
      <c r="PD248" s="1">
        <v>2.0</v>
      </c>
      <c r="PE248" s="1">
        <v>3.0</v>
      </c>
      <c r="PF248" s="1">
        <v>4.0</v>
      </c>
      <c r="PG248" s="1">
        <v>4.0</v>
      </c>
      <c r="PH248" s="1">
        <v>3.0</v>
      </c>
      <c r="PI248" s="1">
        <v>3.0</v>
      </c>
      <c r="PJ248" s="1">
        <v>4.0</v>
      </c>
      <c r="PK248" s="1">
        <v>3.0</v>
      </c>
      <c r="PL248" s="1">
        <f t="shared" ref="PL248:QN248" si="2183">IF(PL$3="+",OI248,6-OI248)</f>
        <v>3</v>
      </c>
      <c r="PM248" s="1">
        <f t="shared" si="2183"/>
        <v>4</v>
      </c>
      <c r="PN248" s="1">
        <f t="shared" si="2183"/>
        <v>4</v>
      </c>
      <c r="PO248" s="1">
        <f t="shared" si="2183"/>
        <v>4</v>
      </c>
      <c r="PP248" s="1">
        <f t="shared" si="2183"/>
        <v>4</v>
      </c>
      <c r="PQ248" s="1">
        <f t="shared" si="2183"/>
        <v>2</v>
      </c>
      <c r="PR248" s="1">
        <f t="shared" si="2183"/>
        <v>4</v>
      </c>
      <c r="PS248" s="1">
        <f t="shared" si="2183"/>
        <v>4</v>
      </c>
      <c r="PT248" s="1">
        <f t="shared" si="2183"/>
        <v>3</v>
      </c>
      <c r="PU248" s="1">
        <f t="shared" si="2183"/>
        <v>3</v>
      </c>
      <c r="PV248" s="1">
        <f t="shared" si="2183"/>
        <v>3</v>
      </c>
      <c r="PW248" s="1">
        <f t="shared" si="2183"/>
        <v>2</v>
      </c>
      <c r="PX248" s="1">
        <f t="shared" si="2183"/>
        <v>3</v>
      </c>
      <c r="PY248" s="1">
        <f t="shared" si="2183"/>
        <v>3</v>
      </c>
      <c r="PZ248" s="1">
        <f t="shared" si="2183"/>
        <v>3</v>
      </c>
      <c r="QA248" s="1">
        <f t="shared" si="2183"/>
        <v>4</v>
      </c>
      <c r="QB248" s="1">
        <f t="shared" si="2183"/>
        <v>4</v>
      </c>
      <c r="QC248" s="1">
        <f t="shared" si="2183"/>
        <v>3</v>
      </c>
      <c r="QD248" s="1">
        <f t="shared" si="2183"/>
        <v>4</v>
      </c>
      <c r="QE248" s="1">
        <f t="shared" si="2183"/>
        <v>3</v>
      </c>
      <c r="QF248" s="1">
        <f t="shared" si="2183"/>
        <v>4</v>
      </c>
      <c r="QG248" s="1">
        <f t="shared" si="2183"/>
        <v>4</v>
      </c>
      <c r="QH248" s="1">
        <f t="shared" si="2183"/>
        <v>3</v>
      </c>
      <c r="QI248" s="1">
        <f t="shared" si="2183"/>
        <v>4</v>
      </c>
      <c r="QJ248" s="1">
        <f t="shared" si="2183"/>
        <v>4</v>
      </c>
      <c r="QK248" s="1">
        <f t="shared" si="2183"/>
        <v>3</v>
      </c>
      <c r="QL248" s="1">
        <f t="shared" si="2183"/>
        <v>3</v>
      </c>
      <c r="QM248" s="1">
        <f t="shared" si="2183"/>
        <v>4</v>
      </c>
      <c r="QN248" s="1">
        <f t="shared" si="2183"/>
        <v>3</v>
      </c>
      <c r="QO248" s="1">
        <f t="shared" si="41"/>
        <v>99</v>
      </c>
      <c r="QP248" s="1">
        <f t="shared" si="42"/>
        <v>45</v>
      </c>
      <c r="QQ248" s="1">
        <f t="shared" si="43"/>
        <v>54</v>
      </c>
      <c r="QR248" s="1">
        <v>3.0</v>
      </c>
      <c r="QS248" s="1">
        <v>3.0</v>
      </c>
      <c r="QT248" s="1">
        <v>2.0</v>
      </c>
      <c r="QU248" s="1">
        <v>3.0</v>
      </c>
      <c r="QV248" s="1">
        <v>3.0</v>
      </c>
      <c r="QW248" s="1">
        <v>2.0</v>
      </c>
      <c r="QX248" s="1">
        <v>3.0</v>
      </c>
      <c r="QY248" s="1">
        <v>2.0</v>
      </c>
      <c r="QZ248" s="1">
        <v>2.0</v>
      </c>
      <c r="RA248" s="1">
        <v>2.0</v>
      </c>
      <c r="RB248" s="1">
        <v>3.0</v>
      </c>
      <c r="RC248" s="1">
        <v>2.0</v>
      </c>
      <c r="RD248" s="1">
        <v>4.0</v>
      </c>
      <c r="RE248" s="1">
        <v>4.0</v>
      </c>
      <c r="RF248" s="1">
        <v>3.0</v>
      </c>
      <c r="RG248" s="1">
        <v>3.0</v>
      </c>
      <c r="RH248" s="1">
        <v>2.0</v>
      </c>
      <c r="RI248" s="1">
        <v>2.0</v>
      </c>
      <c r="RJ248" s="1">
        <v>3.0</v>
      </c>
      <c r="RK248" s="1">
        <v>3.0</v>
      </c>
      <c r="RL248" s="1">
        <v>2.0</v>
      </c>
      <c r="RM248" s="1">
        <v>3.0</v>
      </c>
      <c r="RN248" s="1">
        <v>2.0</v>
      </c>
      <c r="RO248" s="1">
        <v>3.0</v>
      </c>
      <c r="RP248" s="1">
        <v>4.0</v>
      </c>
      <c r="RQ248" s="1">
        <v>1.0</v>
      </c>
      <c r="RR248" s="1">
        <v>3.0</v>
      </c>
      <c r="RS248" s="1">
        <v>3.0</v>
      </c>
      <c r="RT248" s="1">
        <v>3.0</v>
      </c>
      <c r="RU248" s="1">
        <v>1.0</v>
      </c>
      <c r="RV248" s="1">
        <v>3.0</v>
      </c>
      <c r="RW248" s="1">
        <v>3.0</v>
      </c>
      <c r="RX248" s="1">
        <v>2.0</v>
      </c>
      <c r="RY248" s="1">
        <v>4.0</v>
      </c>
      <c r="RZ248" s="1">
        <v>3.0</v>
      </c>
      <c r="SA248" s="1">
        <v>3.0</v>
      </c>
      <c r="SB248" s="1">
        <v>3.0</v>
      </c>
      <c r="SC248" s="1">
        <v>3.0</v>
      </c>
      <c r="SD248" s="1">
        <v>4.0</v>
      </c>
      <c r="SE248" s="1">
        <v>4.0</v>
      </c>
      <c r="SF248" s="1">
        <v>3.0</v>
      </c>
      <c r="SG248" s="1">
        <f t="shared" si="2010"/>
        <v>3</v>
      </c>
      <c r="SH248" s="1">
        <f t="shared" ref="SH248:TU248" si="2184">IF(SH$3="+",QS248,5-QS248)</f>
        <v>3</v>
      </c>
      <c r="SI248" s="1">
        <f t="shared" si="2184"/>
        <v>3</v>
      </c>
      <c r="SJ248" s="1">
        <f t="shared" si="2184"/>
        <v>3</v>
      </c>
      <c r="SK248" s="1">
        <f t="shared" si="2184"/>
        <v>3</v>
      </c>
      <c r="SL248" s="1">
        <f t="shared" si="2184"/>
        <v>3</v>
      </c>
      <c r="SM248" s="1">
        <f t="shared" si="2184"/>
        <v>3</v>
      </c>
      <c r="SN248" s="1">
        <f t="shared" si="2184"/>
        <v>3</v>
      </c>
      <c r="SO248" s="1">
        <f t="shared" si="2184"/>
        <v>3</v>
      </c>
      <c r="SP248" s="1">
        <f t="shared" si="2184"/>
        <v>3</v>
      </c>
      <c r="SQ248" s="1">
        <f t="shared" si="2184"/>
        <v>3</v>
      </c>
      <c r="SR248" s="1">
        <f t="shared" si="2184"/>
        <v>3</v>
      </c>
      <c r="SS248" s="1">
        <f t="shared" si="2184"/>
        <v>4</v>
      </c>
      <c r="ST248" s="1">
        <f t="shared" si="2184"/>
        <v>4</v>
      </c>
      <c r="SU248" s="1">
        <f t="shared" si="2184"/>
        <v>2</v>
      </c>
      <c r="SV248" s="1">
        <f t="shared" si="2184"/>
        <v>3</v>
      </c>
      <c r="SW248" s="1">
        <f t="shared" si="2184"/>
        <v>3</v>
      </c>
      <c r="SX248" s="1">
        <f t="shared" si="2184"/>
        <v>3</v>
      </c>
      <c r="SY248" s="1">
        <f t="shared" si="2184"/>
        <v>2</v>
      </c>
      <c r="SZ248" s="1">
        <f t="shared" si="2184"/>
        <v>2</v>
      </c>
      <c r="TA248" s="1">
        <f t="shared" si="2184"/>
        <v>3</v>
      </c>
      <c r="TB248" s="1">
        <f t="shared" si="2184"/>
        <v>3</v>
      </c>
      <c r="TC248" s="1">
        <f t="shared" si="2184"/>
        <v>3</v>
      </c>
      <c r="TD248" s="1">
        <f t="shared" si="2184"/>
        <v>3</v>
      </c>
      <c r="TE248" s="1">
        <f t="shared" si="2184"/>
        <v>4</v>
      </c>
      <c r="TF248" s="1">
        <f t="shared" si="2184"/>
        <v>4</v>
      </c>
      <c r="TG248" s="1">
        <f t="shared" si="2184"/>
        <v>2</v>
      </c>
      <c r="TH248" s="1">
        <f t="shared" si="2184"/>
        <v>3</v>
      </c>
      <c r="TI248" s="1">
        <f t="shared" si="2184"/>
        <v>3</v>
      </c>
      <c r="TJ248" s="1">
        <f t="shared" si="2184"/>
        <v>4</v>
      </c>
      <c r="TK248" s="1">
        <f t="shared" si="2184"/>
        <v>2</v>
      </c>
      <c r="TL248" s="1">
        <f t="shared" si="2184"/>
        <v>3</v>
      </c>
      <c r="TM248" s="1">
        <f t="shared" si="2184"/>
        <v>3</v>
      </c>
      <c r="TN248" s="1">
        <f t="shared" si="2184"/>
        <v>4</v>
      </c>
      <c r="TO248" s="1">
        <f t="shared" si="2184"/>
        <v>2</v>
      </c>
      <c r="TP248" s="1">
        <f t="shared" si="2184"/>
        <v>3</v>
      </c>
      <c r="TQ248" s="1">
        <f t="shared" si="2184"/>
        <v>2</v>
      </c>
      <c r="TR248" s="1">
        <f t="shared" si="2184"/>
        <v>3</v>
      </c>
      <c r="TS248" s="1">
        <f t="shared" si="2184"/>
        <v>4</v>
      </c>
      <c r="TT248" s="1">
        <f t="shared" si="2184"/>
        <v>4</v>
      </c>
      <c r="TU248" s="1">
        <f t="shared" si="2184"/>
        <v>2</v>
      </c>
      <c r="TV248" s="1">
        <f t="shared" si="45"/>
        <v>96</v>
      </c>
      <c r="TW248" s="1">
        <f t="shared" si="46"/>
        <v>23</v>
      </c>
      <c r="TX248" s="1">
        <f t="shared" si="47"/>
        <v>6</v>
      </c>
      <c r="TY248" s="1">
        <f t="shared" si="48"/>
        <v>10</v>
      </c>
      <c r="TZ248" s="1">
        <f t="shared" si="49"/>
        <v>7</v>
      </c>
      <c r="UA248" s="1">
        <f t="shared" si="50"/>
        <v>42</v>
      </c>
      <c r="UB248" s="1">
        <f t="shared" si="51"/>
        <v>9</v>
      </c>
      <c r="UC248" s="1">
        <f t="shared" si="52"/>
        <v>7</v>
      </c>
      <c r="UD248" s="1">
        <f t="shared" si="53"/>
        <v>7</v>
      </c>
      <c r="UE248" s="1">
        <f t="shared" si="54"/>
        <v>8</v>
      </c>
      <c r="UF248" s="1">
        <f t="shared" ref="UF248:UG248" si="2185">TS248</f>
        <v>4</v>
      </c>
      <c r="UG248" s="1">
        <f t="shared" si="2185"/>
        <v>4</v>
      </c>
      <c r="UH248" s="1">
        <f t="shared" si="56"/>
        <v>16</v>
      </c>
      <c r="UI248" s="1">
        <f t="shared" si="57"/>
        <v>3</v>
      </c>
      <c r="UJ248" s="1">
        <f t="shared" si="58"/>
        <v>4</v>
      </c>
      <c r="UK248" s="1">
        <f t="shared" si="59"/>
        <v>9</v>
      </c>
      <c r="UL248" s="1">
        <f t="shared" si="60"/>
        <v>15</v>
      </c>
      <c r="UM248" s="1">
        <f t="shared" si="61"/>
        <v>6</v>
      </c>
      <c r="UN248" s="1">
        <f t="shared" si="62"/>
        <v>6</v>
      </c>
      <c r="UO248" s="1">
        <f t="shared" si="63"/>
        <v>3</v>
      </c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1"/>
      <c r="WB248" s="1">
        <v>1.0</v>
      </c>
      <c r="WC248" s="1">
        <v>2.0</v>
      </c>
      <c r="WD248" s="1">
        <v>2.0</v>
      </c>
      <c r="WE248" s="1">
        <v>2.0</v>
      </c>
      <c r="WF248" s="1">
        <v>1.0</v>
      </c>
      <c r="WG248" s="1">
        <v>2.0</v>
      </c>
      <c r="WH248" s="1">
        <v>1.0</v>
      </c>
      <c r="WI248" s="1">
        <v>2.0</v>
      </c>
      <c r="WJ248" s="1">
        <v>1.0</v>
      </c>
      <c r="WK248" s="1">
        <v>2.0</v>
      </c>
      <c r="WL248" s="1">
        <v>1.0</v>
      </c>
      <c r="WM248" s="1">
        <v>2.0</v>
      </c>
      <c r="WN248" s="1">
        <v>1.0</v>
      </c>
      <c r="WO248" s="1">
        <v>2.0</v>
      </c>
      <c r="WP248" s="1">
        <v>2.0</v>
      </c>
      <c r="WQ248" s="1">
        <f t="shared" ref="WQ248:XE248" si="2186">IF(WQ$3="+",WB248,3-WB248)</f>
        <v>2</v>
      </c>
      <c r="WR248" s="1">
        <f t="shared" si="2186"/>
        <v>2</v>
      </c>
      <c r="WS248" s="1">
        <f t="shared" si="2186"/>
        <v>2</v>
      </c>
      <c r="WT248" s="1">
        <f t="shared" si="2186"/>
        <v>2</v>
      </c>
      <c r="WU248" s="1">
        <f t="shared" si="2186"/>
        <v>2</v>
      </c>
      <c r="WV248" s="1">
        <f t="shared" si="2186"/>
        <v>2</v>
      </c>
      <c r="WW248" s="1">
        <f t="shared" si="2186"/>
        <v>2</v>
      </c>
      <c r="WX248" s="1">
        <f t="shared" si="2186"/>
        <v>2</v>
      </c>
      <c r="WY248" s="1">
        <f t="shared" si="2186"/>
        <v>1</v>
      </c>
      <c r="WZ248" s="1">
        <f t="shared" si="2186"/>
        <v>2</v>
      </c>
      <c r="XA248" s="1">
        <f t="shared" si="2186"/>
        <v>2</v>
      </c>
      <c r="XB248" s="1">
        <f t="shared" si="2186"/>
        <v>2</v>
      </c>
      <c r="XC248" s="1">
        <f t="shared" si="2186"/>
        <v>2</v>
      </c>
      <c r="XD248" s="1">
        <f t="shared" si="2186"/>
        <v>2</v>
      </c>
      <c r="XE248" s="1">
        <f t="shared" si="2186"/>
        <v>2</v>
      </c>
      <c r="XF248" s="1">
        <f t="shared" si="65"/>
        <v>29</v>
      </c>
      <c r="XG248" s="1">
        <v>0.0</v>
      </c>
      <c r="XH248" s="11"/>
      <c r="XI248" s="11"/>
    </row>
    <row r="249" ht="15.0" customHeight="1">
      <c r="A249" s="1" t="s">
        <v>588</v>
      </c>
      <c r="B249" s="1" t="s">
        <v>757</v>
      </c>
      <c r="C249" s="1" t="s">
        <v>1914</v>
      </c>
      <c r="D249" s="1"/>
      <c r="E249" s="1" t="s">
        <v>1915</v>
      </c>
      <c r="F249" s="1" t="s">
        <v>883</v>
      </c>
      <c r="G249" s="1" t="s">
        <v>1916</v>
      </c>
      <c r="H249" s="1"/>
      <c r="I249" s="1">
        <v>1.0</v>
      </c>
      <c r="J249" s="1">
        <v>1.9300716E7</v>
      </c>
      <c r="K249" s="1">
        <v>87.0</v>
      </c>
      <c r="L249" s="1">
        <v>2.0161105E7</v>
      </c>
      <c r="M249" s="1">
        <v>1.0</v>
      </c>
      <c r="N249" s="1">
        <v>2.0</v>
      </c>
      <c r="O249" s="1">
        <v>2.0</v>
      </c>
      <c r="P249" s="1"/>
      <c r="Q249" s="1">
        <v>2.0</v>
      </c>
      <c r="R249" s="1"/>
      <c r="S249" s="1">
        <v>2.0</v>
      </c>
      <c r="T249" s="1" t="s">
        <v>560</v>
      </c>
      <c r="U249" s="1"/>
      <c r="V249" s="1">
        <v>10.0</v>
      </c>
      <c r="W249" s="1"/>
      <c r="X249" s="1"/>
      <c r="Y249" s="1" t="s">
        <v>1478</v>
      </c>
      <c r="Z249" s="1"/>
      <c r="AA249" s="1"/>
      <c r="AB249" s="1">
        <v>2.0</v>
      </c>
      <c r="AC249" s="1">
        <v>7.0</v>
      </c>
      <c r="AD249" s="1">
        <v>2016.0</v>
      </c>
      <c r="AE249" s="1">
        <v>2.0</v>
      </c>
      <c r="AF249" s="1">
        <v>2.0</v>
      </c>
      <c r="AG249" s="1"/>
      <c r="AH249" s="1">
        <v>8.0</v>
      </c>
      <c r="AI249" s="1">
        <v>0.0</v>
      </c>
      <c r="AJ249" s="1">
        <v>15.0</v>
      </c>
      <c r="AK249" s="1">
        <v>2.0</v>
      </c>
      <c r="AL249" s="1"/>
      <c r="AM249" s="1">
        <v>5.0</v>
      </c>
      <c r="AN249" s="1">
        <v>1974.0</v>
      </c>
      <c r="AO249" s="1"/>
      <c r="AP249" s="1">
        <v>11.0</v>
      </c>
      <c r="AQ249" s="1">
        <v>6.0</v>
      </c>
      <c r="AR249" s="1">
        <v>7.0</v>
      </c>
      <c r="AS249" s="1">
        <v>6.0</v>
      </c>
      <c r="AT249" s="1"/>
      <c r="AU249" s="1">
        <v>3.0</v>
      </c>
      <c r="AV249" s="1">
        <v>5.0</v>
      </c>
      <c r="AW249" s="1">
        <v>5.0</v>
      </c>
      <c r="AX249" s="1">
        <v>1.0</v>
      </c>
      <c r="AY249" s="1">
        <v>5.0</v>
      </c>
      <c r="AZ249" s="1">
        <v>10.0</v>
      </c>
      <c r="BA249" s="1">
        <v>1.0</v>
      </c>
      <c r="BB249" s="1">
        <v>2.0</v>
      </c>
      <c r="BC249" s="1">
        <v>1.0</v>
      </c>
      <c r="BD249" s="1">
        <v>2.0</v>
      </c>
      <c r="BE249" s="1">
        <v>4.0</v>
      </c>
      <c r="BF249" s="1">
        <v>1.0</v>
      </c>
      <c r="BG249" s="1">
        <v>1.0</v>
      </c>
      <c r="BH249" s="1">
        <v>5.0</v>
      </c>
      <c r="BI249" s="1">
        <v>3.0</v>
      </c>
      <c r="BJ249" s="1">
        <v>2.0</v>
      </c>
      <c r="BK249" s="1">
        <v>2.0</v>
      </c>
      <c r="BL249" s="1">
        <v>1.0</v>
      </c>
      <c r="BM249" s="1">
        <v>2.0</v>
      </c>
      <c r="BN249" s="1">
        <v>5.0</v>
      </c>
      <c r="BO249" s="1">
        <v>1.0</v>
      </c>
      <c r="BP249" s="1">
        <v>5.0</v>
      </c>
      <c r="BQ249" s="1">
        <v>4.0</v>
      </c>
      <c r="BR249" s="1">
        <v>4.0</v>
      </c>
      <c r="BS249" s="1">
        <v>5.0</v>
      </c>
      <c r="BT249" s="1">
        <v>5.0</v>
      </c>
      <c r="BU249" s="1">
        <v>5.0</v>
      </c>
      <c r="BV249" s="1">
        <v>1.0</v>
      </c>
      <c r="BW249" s="1">
        <v>2.0</v>
      </c>
      <c r="BX249" s="1">
        <v>5.0</v>
      </c>
      <c r="BY249" s="1">
        <v>5.0</v>
      </c>
      <c r="BZ249" s="1">
        <v>5.0</v>
      </c>
      <c r="CA249" s="1">
        <v>4.0</v>
      </c>
      <c r="CB249" s="1">
        <v>1.0</v>
      </c>
      <c r="CC249" s="1">
        <v>2.0</v>
      </c>
      <c r="CD249" s="1">
        <v>5.0</v>
      </c>
      <c r="CE249" s="1">
        <v>5.0</v>
      </c>
      <c r="CF249" s="1">
        <v>5.0</v>
      </c>
      <c r="CG249" s="1">
        <v>1.0</v>
      </c>
      <c r="CH249" s="1">
        <v>5.0</v>
      </c>
      <c r="CI249" s="1">
        <v>1.0</v>
      </c>
      <c r="CJ249" s="1">
        <v>1.0</v>
      </c>
      <c r="CK249" s="1">
        <v>4.0</v>
      </c>
      <c r="CL249" s="1">
        <v>2.0</v>
      </c>
      <c r="CM249" s="1">
        <v>4.0</v>
      </c>
      <c r="CN249" s="1">
        <f t="shared" si="9"/>
        <v>13</v>
      </c>
      <c r="CO249" s="1">
        <f t="shared" si="10"/>
        <v>24</v>
      </c>
      <c r="CP249" s="1">
        <f t="shared" si="11"/>
        <v>20</v>
      </c>
      <c r="CQ249" s="1">
        <f t="shared" si="12"/>
        <v>12</v>
      </c>
      <c r="CR249" s="1">
        <f t="shared" si="13"/>
        <v>12</v>
      </c>
      <c r="CS249" s="1">
        <f t="shared" si="14"/>
        <v>11</v>
      </c>
      <c r="CT249" s="1">
        <f t="shared" si="15"/>
        <v>92</v>
      </c>
      <c r="CU249" s="1">
        <v>4.0</v>
      </c>
      <c r="CV249" s="1">
        <v>4.0</v>
      </c>
      <c r="CW249" s="1">
        <v>4.0</v>
      </c>
      <c r="CX249" s="1">
        <v>2.0</v>
      </c>
      <c r="CY249" s="1">
        <v>2.0</v>
      </c>
      <c r="CZ249" s="1">
        <v>3.0</v>
      </c>
      <c r="DA249" s="1">
        <v>3.0</v>
      </c>
      <c r="DB249" s="1">
        <v>4.0</v>
      </c>
      <c r="DC249" s="1">
        <v>4.0</v>
      </c>
      <c r="DD249" s="1">
        <v>3.0</v>
      </c>
      <c r="DE249" s="1">
        <v>2.0</v>
      </c>
      <c r="DF249" s="1">
        <v>3.0</v>
      </c>
      <c r="DG249" s="1">
        <v>4.0</v>
      </c>
      <c r="DH249" s="1">
        <v>3.0</v>
      </c>
      <c r="DI249" s="1">
        <v>4.0</v>
      </c>
      <c r="DJ249" s="1">
        <v>4.0</v>
      </c>
      <c r="DK249" s="1">
        <v>2.0</v>
      </c>
      <c r="DL249" s="1">
        <v>4.0</v>
      </c>
      <c r="DM249" s="1">
        <v>4.0</v>
      </c>
      <c r="DN249" s="1">
        <v>4.0</v>
      </c>
      <c r="DO249" s="1">
        <v>4.0</v>
      </c>
      <c r="DP249" s="1">
        <v>4.0</v>
      </c>
      <c r="DQ249" s="1">
        <f t="shared" si="16"/>
        <v>19</v>
      </c>
      <c r="DR249" s="1">
        <f t="shared" si="17"/>
        <v>15</v>
      </c>
      <c r="DS249" s="1">
        <f t="shared" ref="DS249:DT249" si="2187">SUM(CW249+DC249+DI249)</f>
        <v>12</v>
      </c>
      <c r="DT249" s="1">
        <f t="shared" si="2187"/>
        <v>9</v>
      </c>
      <c r="DU249" s="1">
        <f t="shared" si="19"/>
        <v>6</v>
      </c>
      <c r="DV249" s="1">
        <f t="shared" si="20"/>
        <v>14</v>
      </c>
      <c r="DW249" s="1">
        <f t="shared" si="21"/>
        <v>75</v>
      </c>
      <c r="DX249" s="1">
        <v>4.0</v>
      </c>
      <c r="DY249" s="1">
        <v>2.0</v>
      </c>
      <c r="DZ249" s="1">
        <v>4.0</v>
      </c>
      <c r="EA249" s="1">
        <v>3.0</v>
      </c>
      <c r="EB249" s="1">
        <v>4.0</v>
      </c>
      <c r="EC249" s="1">
        <v>4.0</v>
      </c>
      <c r="ED249" s="1">
        <v>5.0</v>
      </c>
      <c r="EE249" s="1">
        <v>2.0</v>
      </c>
      <c r="EF249" s="1">
        <v>3.0</v>
      </c>
      <c r="EG249" s="1">
        <v>3.0</v>
      </c>
      <c r="EH249" s="1">
        <v>4.0</v>
      </c>
      <c r="EI249" s="1">
        <v>4.0</v>
      </c>
      <c r="EJ249" s="1">
        <v>2.0</v>
      </c>
      <c r="EK249" s="1">
        <v>4.0</v>
      </c>
      <c r="EL249" s="1">
        <v>3.0</v>
      </c>
      <c r="EM249" s="1">
        <v>4.0</v>
      </c>
      <c r="EN249" s="1">
        <v>5.0</v>
      </c>
      <c r="EO249" s="1">
        <v>1.0</v>
      </c>
      <c r="EP249" s="1">
        <v>3.0</v>
      </c>
      <c r="EQ249" s="1">
        <v>4.0</v>
      </c>
      <c r="ER249" s="1">
        <v>4.0</v>
      </c>
      <c r="ES249" s="1">
        <v>2.0</v>
      </c>
      <c r="ET249" s="1">
        <v>4.0</v>
      </c>
      <c r="EU249" s="1">
        <v>5.0</v>
      </c>
      <c r="EV249" s="1">
        <v>2.0</v>
      </c>
      <c r="EW249" s="1">
        <v>4.0</v>
      </c>
      <c r="EX249" s="1">
        <v>4.0</v>
      </c>
      <c r="EY249" s="1">
        <v>4.0</v>
      </c>
      <c r="EZ249" s="1">
        <v>4.0</v>
      </c>
      <c r="FA249" s="1">
        <v>2.0</v>
      </c>
      <c r="FB249" s="1">
        <v>4.0</v>
      </c>
      <c r="FC249" s="1">
        <v>5.0</v>
      </c>
      <c r="FD249" s="1">
        <v>4.0</v>
      </c>
      <c r="FE249" s="1">
        <v>4.0</v>
      </c>
      <c r="FF249" s="1">
        <v>4.0</v>
      </c>
      <c r="FG249" s="1">
        <v>4.0</v>
      </c>
      <c r="FH249" s="1">
        <v>5.0</v>
      </c>
      <c r="FI249" s="1">
        <v>2.0</v>
      </c>
      <c r="FJ249" s="1">
        <v>3.0</v>
      </c>
      <c r="FK249" s="1">
        <v>3.0</v>
      </c>
      <c r="FL249" s="1">
        <v>5.0</v>
      </c>
      <c r="FM249" s="1">
        <v>3.0</v>
      </c>
      <c r="FN249" s="1">
        <v>4.0</v>
      </c>
      <c r="FO249" s="1">
        <v>4.0</v>
      </c>
      <c r="FP249" s="1">
        <f t="shared" ref="FP249:HG249" si="2188">IF(FP$3="+",DX249,6-DX249)</f>
        <v>4</v>
      </c>
      <c r="FQ249" s="1">
        <f t="shared" si="2188"/>
        <v>4</v>
      </c>
      <c r="FR249" s="1">
        <f t="shared" si="2188"/>
        <v>4</v>
      </c>
      <c r="FS249" s="1">
        <f t="shared" si="2188"/>
        <v>3</v>
      </c>
      <c r="FT249" s="1">
        <f t="shared" si="2188"/>
        <v>4</v>
      </c>
      <c r="FU249" s="1">
        <f t="shared" si="2188"/>
        <v>2</v>
      </c>
      <c r="FV249" s="1">
        <f t="shared" si="2188"/>
        <v>5</v>
      </c>
      <c r="FW249" s="1">
        <f t="shared" si="2188"/>
        <v>4</v>
      </c>
      <c r="FX249" s="1">
        <f t="shared" si="2188"/>
        <v>3</v>
      </c>
      <c r="FY249" s="1">
        <f t="shared" si="2188"/>
        <v>3</v>
      </c>
      <c r="FZ249" s="1">
        <f t="shared" si="2188"/>
        <v>4</v>
      </c>
      <c r="GA249" s="1">
        <f t="shared" si="2188"/>
        <v>2</v>
      </c>
      <c r="GB249" s="1">
        <f t="shared" si="2188"/>
        <v>4</v>
      </c>
      <c r="GC249" s="1">
        <f t="shared" si="2188"/>
        <v>4</v>
      </c>
      <c r="GD249" s="1">
        <f t="shared" si="2188"/>
        <v>3</v>
      </c>
      <c r="GE249" s="1">
        <f t="shared" si="2188"/>
        <v>2</v>
      </c>
      <c r="GF249" s="1">
        <f t="shared" si="2188"/>
        <v>5</v>
      </c>
      <c r="GG249" s="1">
        <f t="shared" si="2188"/>
        <v>5</v>
      </c>
      <c r="GH249" s="1">
        <f t="shared" si="2188"/>
        <v>3</v>
      </c>
      <c r="GI249" s="1">
        <f t="shared" si="2188"/>
        <v>4</v>
      </c>
      <c r="GJ249" s="1">
        <f t="shared" si="2188"/>
        <v>4</v>
      </c>
      <c r="GK249" s="1">
        <f t="shared" si="2188"/>
        <v>4</v>
      </c>
      <c r="GL249" s="1">
        <f t="shared" si="2188"/>
        <v>4</v>
      </c>
      <c r="GM249" s="1">
        <f t="shared" si="2188"/>
        <v>1</v>
      </c>
      <c r="GN249" s="1">
        <f t="shared" si="2188"/>
        <v>4</v>
      </c>
      <c r="GO249" s="1">
        <f t="shared" si="2188"/>
        <v>4</v>
      </c>
      <c r="GP249" s="1">
        <f t="shared" si="2188"/>
        <v>4</v>
      </c>
      <c r="GQ249" s="1">
        <f t="shared" si="2188"/>
        <v>4</v>
      </c>
      <c r="GR249" s="1">
        <f t="shared" si="2188"/>
        <v>4</v>
      </c>
      <c r="GS249" s="1">
        <f t="shared" si="2188"/>
        <v>4</v>
      </c>
      <c r="GT249" s="1">
        <f t="shared" si="2188"/>
        <v>4</v>
      </c>
      <c r="GU249" s="1">
        <f t="shared" si="2188"/>
        <v>5</v>
      </c>
      <c r="GV249" s="1">
        <f t="shared" si="2188"/>
        <v>2</v>
      </c>
      <c r="GW249" s="1">
        <f t="shared" si="2188"/>
        <v>4</v>
      </c>
      <c r="GX249" s="1">
        <f t="shared" si="2188"/>
        <v>4</v>
      </c>
      <c r="GY249" s="1">
        <f t="shared" si="2188"/>
        <v>4</v>
      </c>
      <c r="GZ249" s="1">
        <f t="shared" si="2188"/>
        <v>5</v>
      </c>
      <c r="HA249" s="1">
        <f t="shared" si="2188"/>
        <v>4</v>
      </c>
      <c r="HB249" s="1">
        <f t="shared" si="2188"/>
        <v>3</v>
      </c>
      <c r="HC249" s="1">
        <f t="shared" si="2188"/>
        <v>3</v>
      </c>
      <c r="HD249" s="1">
        <f t="shared" si="2188"/>
        <v>5</v>
      </c>
      <c r="HE249" s="1">
        <f t="shared" si="2188"/>
        <v>3</v>
      </c>
      <c r="HF249" s="1">
        <f t="shared" si="2188"/>
        <v>4</v>
      </c>
      <c r="HG249" s="1">
        <f t="shared" si="2188"/>
        <v>2</v>
      </c>
      <c r="HH249" s="1">
        <v>4.0</v>
      </c>
      <c r="HI249" s="1">
        <v>2.0</v>
      </c>
      <c r="HJ249" s="1">
        <v>4.0</v>
      </c>
      <c r="HK249" s="1">
        <v>3.0</v>
      </c>
      <c r="HL249" s="1">
        <v>4.0</v>
      </c>
      <c r="HM249" s="1">
        <v>4.0</v>
      </c>
      <c r="HN249" s="1">
        <v>5.0</v>
      </c>
      <c r="HO249" s="1">
        <v>2.0</v>
      </c>
      <c r="HP249" s="1">
        <v>3.0</v>
      </c>
      <c r="HQ249" s="1">
        <v>3.0</v>
      </c>
      <c r="HR249" s="1">
        <v>4.0</v>
      </c>
      <c r="HS249" s="1">
        <v>4.0</v>
      </c>
      <c r="HT249" s="1">
        <v>2.0</v>
      </c>
      <c r="HU249" s="1">
        <v>4.0</v>
      </c>
      <c r="HV249" s="1">
        <v>3.0</v>
      </c>
      <c r="HW249" s="1">
        <v>4.0</v>
      </c>
      <c r="HX249" s="1">
        <v>5.0</v>
      </c>
      <c r="HY249" s="1">
        <v>1.0</v>
      </c>
      <c r="HZ249" s="1">
        <v>3.0</v>
      </c>
      <c r="IA249" s="1">
        <v>4.0</v>
      </c>
      <c r="IB249" s="1">
        <v>4.0</v>
      </c>
      <c r="IC249" s="1">
        <v>2.0</v>
      </c>
      <c r="ID249" s="1">
        <v>4.0</v>
      </c>
      <c r="IE249" s="1">
        <v>5.0</v>
      </c>
      <c r="IF249" s="1">
        <v>2.0</v>
      </c>
      <c r="IG249" s="1">
        <v>4.0</v>
      </c>
      <c r="IH249" s="1">
        <v>4.0</v>
      </c>
      <c r="II249" s="1">
        <v>4.0</v>
      </c>
      <c r="IJ249" s="1">
        <v>4.0</v>
      </c>
      <c r="IK249" s="1">
        <v>2.0</v>
      </c>
      <c r="IL249" s="1">
        <v>4.0</v>
      </c>
      <c r="IM249" s="1">
        <v>5.0</v>
      </c>
      <c r="IN249" s="1">
        <v>4.0</v>
      </c>
      <c r="IO249" s="1">
        <v>4.0</v>
      </c>
      <c r="IP249" s="1">
        <v>4.0</v>
      </c>
      <c r="IQ249" s="1">
        <v>4.0</v>
      </c>
      <c r="IR249" s="1">
        <v>5.0</v>
      </c>
      <c r="IS249" s="1">
        <v>2.0</v>
      </c>
      <c r="IT249" s="1">
        <v>3.0</v>
      </c>
      <c r="IU249" s="1">
        <v>3.0</v>
      </c>
      <c r="IV249" s="1">
        <v>5.0</v>
      </c>
      <c r="IW249" s="1">
        <v>3.0</v>
      </c>
      <c r="IX249" s="1">
        <v>4.0</v>
      </c>
      <c r="IY249" s="1">
        <v>4.0</v>
      </c>
      <c r="IZ249" s="1">
        <f t="shared" ref="IZ249:KQ249" si="2189">IF(IZ$3="+",HH249,6-HH249)</f>
        <v>4</v>
      </c>
      <c r="JA249" s="1">
        <f t="shared" si="2189"/>
        <v>4</v>
      </c>
      <c r="JB249" s="1">
        <f t="shared" si="2189"/>
        <v>4</v>
      </c>
      <c r="JC249" s="1">
        <f t="shared" si="2189"/>
        <v>3</v>
      </c>
      <c r="JD249" s="1">
        <f t="shared" si="2189"/>
        <v>4</v>
      </c>
      <c r="JE249" s="1">
        <f t="shared" si="2189"/>
        <v>2</v>
      </c>
      <c r="JF249" s="1">
        <f t="shared" si="2189"/>
        <v>5</v>
      </c>
      <c r="JG249" s="1">
        <f t="shared" si="2189"/>
        <v>4</v>
      </c>
      <c r="JH249" s="1">
        <f t="shared" si="2189"/>
        <v>3</v>
      </c>
      <c r="JI249" s="1">
        <f t="shared" si="2189"/>
        <v>3</v>
      </c>
      <c r="JJ249" s="1">
        <f t="shared" si="2189"/>
        <v>4</v>
      </c>
      <c r="JK249" s="1">
        <f t="shared" si="2189"/>
        <v>2</v>
      </c>
      <c r="JL249" s="1">
        <f t="shared" si="2189"/>
        <v>4</v>
      </c>
      <c r="JM249" s="1">
        <f t="shared" si="2189"/>
        <v>4</v>
      </c>
      <c r="JN249" s="1">
        <f t="shared" si="2189"/>
        <v>3</v>
      </c>
      <c r="JO249" s="1">
        <f t="shared" si="2189"/>
        <v>2</v>
      </c>
      <c r="JP249" s="1">
        <f t="shared" si="2189"/>
        <v>5</v>
      </c>
      <c r="JQ249" s="1">
        <f t="shared" si="2189"/>
        <v>5</v>
      </c>
      <c r="JR249" s="1">
        <f t="shared" si="2189"/>
        <v>3</v>
      </c>
      <c r="JS249" s="1">
        <f t="shared" si="2189"/>
        <v>4</v>
      </c>
      <c r="JT249" s="1">
        <f t="shared" si="2189"/>
        <v>4</v>
      </c>
      <c r="JU249" s="1">
        <f t="shared" si="2189"/>
        <v>4</v>
      </c>
      <c r="JV249" s="1">
        <f t="shared" si="2189"/>
        <v>4</v>
      </c>
      <c r="JW249" s="1">
        <f t="shared" si="2189"/>
        <v>5</v>
      </c>
      <c r="JX249" s="1">
        <f t="shared" si="2189"/>
        <v>4</v>
      </c>
      <c r="JY249" s="1">
        <f t="shared" si="2189"/>
        <v>4</v>
      </c>
      <c r="JZ249" s="1">
        <f t="shared" si="2189"/>
        <v>2</v>
      </c>
      <c r="KA249" s="1">
        <f t="shared" si="2189"/>
        <v>4</v>
      </c>
      <c r="KB249" s="1">
        <f t="shared" si="2189"/>
        <v>4</v>
      </c>
      <c r="KC249" s="1">
        <f t="shared" si="2189"/>
        <v>2</v>
      </c>
      <c r="KD249" s="1">
        <f t="shared" si="2189"/>
        <v>4</v>
      </c>
      <c r="KE249" s="1">
        <f t="shared" si="2189"/>
        <v>5</v>
      </c>
      <c r="KF249" s="1">
        <f t="shared" si="2189"/>
        <v>2</v>
      </c>
      <c r="KG249" s="1">
        <f t="shared" si="2189"/>
        <v>4</v>
      </c>
      <c r="KH249" s="1">
        <f t="shared" si="2189"/>
        <v>2</v>
      </c>
      <c r="KI249" s="1">
        <f t="shared" si="2189"/>
        <v>4</v>
      </c>
      <c r="KJ249" s="1">
        <f t="shared" si="2189"/>
        <v>5</v>
      </c>
      <c r="KK249" s="1">
        <f t="shared" si="2189"/>
        <v>2</v>
      </c>
      <c r="KL249" s="1">
        <f t="shared" si="2189"/>
        <v>3</v>
      </c>
      <c r="KM249" s="1">
        <f t="shared" si="2189"/>
        <v>3</v>
      </c>
      <c r="KN249" s="1">
        <f t="shared" si="2189"/>
        <v>5</v>
      </c>
      <c r="KO249" s="1">
        <f t="shared" si="2189"/>
        <v>3</v>
      </c>
      <c r="KP249" s="1">
        <f t="shared" si="2189"/>
        <v>4</v>
      </c>
      <c r="KQ249" s="1">
        <f t="shared" si="2189"/>
        <v>2</v>
      </c>
      <c r="KR249" s="1">
        <f t="shared" si="24"/>
        <v>161</v>
      </c>
      <c r="KS249" s="1">
        <f t="shared" si="25"/>
        <v>28</v>
      </c>
      <c r="KT249" s="1">
        <f t="shared" si="26"/>
        <v>34</v>
      </c>
      <c r="KU249" s="1">
        <f t="shared" si="27"/>
        <v>36</v>
      </c>
      <c r="KV249" s="1">
        <f t="shared" si="28"/>
        <v>28</v>
      </c>
      <c r="KW249" s="1">
        <f t="shared" si="29"/>
        <v>35</v>
      </c>
      <c r="KX249" s="1">
        <v>4.0</v>
      </c>
      <c r="KY249" s="1">
        <v>4.0</v>
      </c>
      <c r="KZ249" s="1">
        <v>3.0</v>
      </c>
      <c r="LA249" s="1">
        <v>3.0</v>
      </c>
      <c r="LB249" s="1">
        <v>2.0</v>
      </c>
      <c r="LC249" s="1">
        <v>4.0</v>
      </c>
      <c r="LD249" s="1">
        <v>4.0</v>
      </c>
      <c r="LE249" s="1">
        <v>4.0</v>
      </c>
      <c r="LF249" s="1">
        <v>4.0</v>
      </c>
      <c r="LG249" s="1">
        <v>5.0</v>
      </c>
      <c r="LH249" s="1">
        <v>5.0</v>
      </c>
      <c r="LI249" s="1">
        <v>4.0</v>
      </c>
      <c r="LJ249" s="1">
        <v>4.0</v>
      </c>
      <c r="LK249" s="1">
        <v>5.0</v>
      </c>
      <c r="LL249" s="1">
        <v>5.0</v>
      </c>
      <c r="LM249" s="1">
        <v>5.0</v>
      </c>
      <c r="LN249" s="1">
        <v>5.0</v>
      </c>
      <c r="LO249" s="1">
        <v>4.0</v>
      </c>
      <c r="LP249" s="1">
        <v>3.0</v>
      </c>
      <c r="LQ249" s="1">
        <v>4.0</v>
      </c>
      <c r="LR249" s="1">
        <v>5.0</v>
      </c>
      <c r="LS249" s="1">
        <v>4.0</v>
      </c>
      <c r="LT249" s="1">
        <v>4.0</v>
      </c>
      <c r="LU249" s="1">
        <v>5.0</v>
      </c>
      <c r="LV249" s="1">
        <v>2.0</v>
      </c>
      <c r="LW249" s="1">
        <v>3.0</v>
      </c>
      <c r="LX249" s="1">
        <v>5.0</v>
      </c>
      <c r="LY249" s="1">
        <v>4.0</v>
      </c>
      <c r="LZ249" s="1">
        <v>3.0</v>
      </c>
      <c r="MA249" s="1">
        <f t="shared" si="557"/>
        <v>4</v>
      </c>
      <c r="MB249" s="1">
        <f t="shared" ref="MB249:NC249" si="2190">IF(MB$3="+",KY249,6-KY249)</f>
        <v>2</v>
      </c>
      <c r="MC249" s="1">
        <f t="shared" si="2190"/>
        <v>3</v>
      </c>
      <c r="MD249" s="1">
        <f t="shared" si="2190"/>
        <v>3</v>
      </c>
      <c r="ME249" s="1">
        <f t="shared" si="2190"/>
        <v>4</v>
      </c>
      <c r="MF249" s="1">
        <f t="shared" si="2190"/>
        <v>4</v>
      </c>
      <c r="MG249" s="1">
        <f t="shared" si="2190"/>
        <v>4</v>
      </c>
      <c r="MH249" s="1">
        <f t="shared" si="2190"/>
        <v>2</v>
      </c>
      <c r="MI249" s="1">
        <f t="shared" si="2190"/>
        <v>2</v>
      </c>
      <c r="MJ249" s="1">
        <f t="shared" si="2190"/>
        <v>5</v>
      </c>
      <c r="MK249" s="1">
        <f t="shared" si="2190"/>
        <v>5</v>
      </c>
      <c r="ML249" s="1">
        <f t="shared" si="2190"/>
        <v>4</v>
      </c>
      <c r="MM249" s="1">
        <f t="shared" si="2190"/>
        <v>2</v>
      </c>
      <c r="MN249" s="1">
        <f t="shared" si="2190"/>
        <v>5</v>
      </c>
      <c r="MO249" s="1">
        <f t="shared" si="2190"/>
        <v>5</v>
      </c>
      <c r="MP249" s="1">
        <f t="shared" si="2190"/>
        <v>5</v>
      </c>
      <c r="MQ249" s="1">
        <f t="shared" si="2190"/>
        <v>5</v>
      </c>
      <c r="MR249" s="1">
        <f t="shared" si="2190"/>
        <v>4</v>
      </c>
      <c r="MS249" s="1">
        <f t="shared" si="2190"/>
        <v>3</v>
      </c>
      <c r="MT249" s="1">
        <f t="shared" si="2190"/>
        <v>4</v>
      </c>
      <c r="MU249" s="1">
        <f t="shared" si="2190"/>
        <v>5</v>
      </c>
      <c r="MV249" s="1">
        <f t="shared" si="2190"/>
        <v>2</v>
      </c>
      <c r="MW249" s="1">
        <f t="shared" si="2190"/>
        <v>2</v>
      </c>
      <c r="MX249" s="1">
        <f t="shared" si="2190"/>
        <v>5</v>
      </c>
      <c r="MY249" s="1">
        <f t="shared" si="2190"/>
        <v>2</v>
      </c>
      <c r="MZ249" s="1">
        <f t="shared" si="2190"/>
        <v>3</v>
      </c>
      <c r="NA249" s="1">
        <f t="shared" si="2190"/>
        <v>5</v>
      </c>
      <c r="NB249" s="1">
        <f t="shared" si="2190"/>
        <v>4</v>
      </c>
      <c r="NC249" s="1">
        <f t="shared" si="2190"/>
        <v>3</v>
      </c>
      <c r="ND249" s="1">
        <f t="shared" si="31"/>
        <v>18</v>
      </c>
      <c r="NE249" s="1">
        <f t="shared" si="32"/>
        <v>12</v>
      </c>
      <c r="NF249" s="1">
        <f t="shared" si="33"/>
        <v>16</v>
      </c>
      <c r="NG249" s="1">
        <f t="shared" si="34"/>
        <v>20</v>
      </c>
      <c r="NH249" s="1">
        <f t="shared" si="35"/>
        <v>17</v>
      </c>
      <c r="NI249" s="1">
        <f t="shared" si="36"/>
        <v>23</v>
      </c>
      <c r="NJ249" s="1">
        <f t="shared" si="70"/>
        <v>106</v>
      </c>
      <c r="NK249" s="1">
        <v>2.0</v>
      </c>
      <c r="NL249" s="1">
        <v>2.0</v>
      </c>
      <c r="NM249" s="1">
        <v>2.0</v>
      </c>
      <c r="NN249" s="1">
        <v>2.0</v>
      </c>
      <c r="NO249" s="1">
        <v>2.0</v>
      </c>
      <c r="NP249" s="1">
        <v>2.0</v>
      </c>
      <c r="NQ249" s="1">
        <v>2.0</v>
      </c>
      <c r="NR249" s="1">
        <v>2.0</v>
      </c>
      <c r="NS249" s="1">
        <v>2.0</v>
      </c>
      <c r="NT249" s="1">
        <v>2.0</v>
      </c>
      <c r="NU249" s="1">
        <v>2.0</v>
      </c>
      <c r="NV249" s="1">
        <v>2.0</v>
      </c>
      <c r="NW249" s="1">
        <v>3.0</v>
      </c>
      <c r="NX249" s="1">
        <v>3.0</v>
      </c>
      <c r="NY249" s="1">
        <v>2.0</v>
      </c>
      <c r="NZ249" s="1">
        <v>2.0</v>
      </c>
      <c r="OA249" s="1">
        <v>2.0</v>
      </c>
      <c r="OB249" s="1">
        <v>2.0</v>
      </c>
      <c r="OC249" s="1">
        <v>2.0</v>
      </c>
      <c r="OD249" s="1">
        <v>2.0</v>
      </c>
      <c r="OE249" s="1">
        <v>2.0</v>
      </c>
      <c r="OF249" s="1">
        <f t="shared" si="37"/>
        <v>13</v>
      </c>
      <c r="OG249" s="1">
        <f t="shared" si="38"/>
        <v>24</v>
      </c>
      <c r="OH249" s="1">
        <f t="shared" si="39"/>
        <v>37</v>
      </c>
      <c r="OI249" s="1">
        <v>2.0</v>
      </c>
      <c r="OJ249" s="1">
        <v>4.0</v>
      </c>
      <c r="OK249" s="1">
        <v>5.0</v>
      </c>
      <c r="OL249" s="1">
        <v>4.0</v>
      </c>
      <c r="OM249" s="1">
        <v>5.0</v>
      </c>
      <c r="ON249" s="1">
        <v>4.0</v>
      </c>
      <c r="OO249" s="1">
        <v>4.0</v>
      </c>
      <c r="OP249" s="1">
        <v>4.0</v>
      </c>
      <c r="OQ249" s="1">
        <v>4.0</v>
      </c>
      <c r="OR249" s="1">
        <v>4.0</v>
      </c>
      <c r="OS249" s="1">
        <v>4.0</v>
      </c>
      <c r="OT249" s="1">
        <v>4.0</v>
      </c>
      <c r="OU249" s="1">
        <v>2.0</v>
      </c>
      <c r="OV249" s="1">
        <v>2.0</v>
      </c>
      <c r="OW249" s="1">
        <v>4.0</v>
      </c>
      <c r="OX249" s="1">
        <v>4.0</v>
      </c>
      <c r="OY249" s="1">
        <v>4.0</v>
      </c>
      <c r="OZ249" s="1">
        <v>3.0</v>
      </c>
      <c r="PA249" s="1">
        <v>3.0</v>
      </c>
      <c r="PB249" s="1">
        <v>3.0</v>
      </c>
      <c r="PC249" s="1">
        <v>4.0</v>
      </c>
      <c r="PD249" s="1">
        <v>3.0</v>
      </c>
      <c r="PE249" s="1">
        <v>4.0</v>
      </c>
      <c r="PF249" s="1">
        <v>4.0</v>
      </c>
      <c r="PG249" s="1">
        <v>4.0</v>
      </c>
      <c r="PH249" s="1">
        <v>2.0</v>
      </c>
      <c r="PI249" s="1">
        <v>4.0</v>
      </c>
      <c r="PJ249" s="1">
        <v>4.0</v>
      </c>
      <c r="PK249" s="1">
        <v>4.0</v>
      </c>
      <c r="PL249" s="1">
        <f t="shared" ref="PL249:QN249" si="2191">IF(PL$3="+",OI249,6-OI249)</f>
        <v>4</v>
      </c>
      <c r="PM249" s="1">
        <f t="shared" si="2191"/>
        <v>4</v>
      </c>
      <c r="PN249" s="1">
        <f t="shared" si="2191"/>
        <v>5</v>
      </c>
      <c r="PO249" s="1">
        <f t="shared" si="2191"/>
        <v>4</v>
      </c>
      <c r="PP249" s="1">
        <f t="shared" si="2191"/>
        <v>5</v>
      </c>
      <c r="PQ249" s="1">
        <f t="shared" si="2191"/>
        <v>2</v>
      </c>
      <c r="PR249" s="1">
        <f t="shared" si="2191"/>
        <v>4</v>
      </c>
      <c r="PS249" s="1">
        <f t="shared" si="2191"/>
        <v>4</v>
      </c>
      <c r="PT249" s="1">
        <f t="shared" si="2191"/>
        <v>2</v>
      </c>
      <c r="PU249" s="1">
        <f t="shared" si="2191"/>
        <v>2</v>
      </c>
      <c r="PV249" s="1">
        <f t="shared" si="2191"/>
        <v>2</v>
      </c>
      <c r="PW249" s="1">
        <f t="shared" si="2191"/>
        <v>2</v>
      </c>
      <c r="PX249" s="1">
        <f t="shared" si="2191"/>
        <v>4</v>
      </c>
      <c r="PY249" s="1">
        <f t="shared" si="2191"/>
        <v>4</v>
      </c>
      <c r="PZ249" s="1">
        <f t="shared" si="2191"/>
        <v>4</v>
      </c>
      <c r="QA249" s="1">
        <f t="shared" si="2191"/>
        <v>4</v>
      </c>
      <c r="QB249" s="1">
        <f t="shared" si="2191"/>
        <v>4</v>
      </c>
      <c r="QC249" s="1">
        <f t="shared" si="2191"/>
        <v>3</v>
      </c>
      <c r="QD249" s="1">
        <f t="shared" si="2191"/>
        <v>3</v>
      </c>
      <c r="QE249" s="1">
        <f t="shared" si="2191"/>
        <v>3</v>
      </c>
      <c r="QF249" s="1">
        <f t="shared" si="2191"/>
        <v>4</v>
      </c>
      <c r="QG249" s="1">
        <f t="shared" si="2191"/>
        <v>3</v>
      </c>
      <c r="QH249" s="1">
        <f t="shared" si="2191"/>
        <v>4</v>
      </c>
      <c r="QI249" s="1">
        <f t="shared" si="2191"/>
        <v>4</v>
      </c>
      <c r="QJ249" s="1">
        <f t="shared" si="2191"/>
        <v>4</v>
      </c>
      <c r="QK249" s="1">
        <f t="shared" si="2191"/>
        <v>4</v>
      </c>
      <c r="QL249" s="1">
        <f t="shared" si="2191"/>
        <v>4</v>
      </c>
      <c r="QM249" s="1">
        <f t="shared" si="2191"/>
        <v>4</v>
      </c>
      <c r="QN249" s="1">
        <f t="shared" si="2191"/>
        <v>2</v>
      </c>
      <c r="QO249" s="1">
        <f t="shared" si="41"/>
        <v>102</v>
      </c>
      <c r="QP249" s="1">
        <f t="shared" si="42"/>
        <v>45</v>
      </c>
      <c r="QQ249" s="1">
        <f t="shared" si="43"/>
        <v>57</v>
      </c>
      <c r="QR249" s="1">
        <v>3.0</v>
      </c>
      <c r="QS249" s="1">
        <v>3.0</v>
      </c>
      <c r="QT249" s="1">
        <v>3.0</v>
      </c>
      <c r="QU249" s="1">
        <v>3.0</v>
      </c>
      <c r="QV249" s="1">
        <v>3.0</v>
      </c>
      <c r="QW249" s="1">
        <v>2.0</v>
      </c>
      <c r="QX249" s="1">
        <v>3.0</v>
      </c>
      <c r="QY249" s="1">
        <v>3.0</v>
      </c>
      <c r="QZ249" s="1">
        <v>2.0</v>
      </c>
      <c r="RA249" s="1">
        <v>3.0</v>
      </c>
      <c r="RB249" s="1">
        <v>3.0</v>
      </c>
      <c r="RC249" s="1">
        <v>2.0</v>
      </c>
      <c r="RD249" s="1">
        <v>4.0</v>
      </c>
      <c r="RE249" s="1">
        <v>3.0</v>
      </c>
      <c r="RF249" s="1">
        <v>2.0</v>
      </c>
      <c r="RG249" s="1">
        <v>3.0</v>
      </c>
      <c r="RH249" s="1">
        <v>2.0</v>
      </c>
      <c r="RI249" s="1">
        <v>3.0</v>
      </c>
      <c r="RJ249" s="1">
        <v>2.0</v>
      </c>
      <c r="RK249" s="1">
        <v>3.0</v>
      </c>
      <c r="RL249" s="1">
        <v>2.0</v>
      </c>
      <c r="RM249" s="1">
        <v>4.0</v>
      </c>
      <c r="RN249" s="1">
        <v>2.0</v>
      </c>
      <c r="RO249" s="1">
        <v>3.0</v>
      </c>
      <c r="RP249" s="1">
        <v>3.0</v>
      </c>
      <c r="RQ249" s="1">
        <v>3.0</v>
      </c>
      <c r="RR249" s="1">
        <v>3.0</v>
      </c>
      <c r="RS249" s="1">
        <v>4.0</v>
      </c>
      <c r="RT249" s="1">
        <v>3.0</v>
      </c>
      <c r="RU249" s="1">
        <v>2.0</v>
      </c>
      <c r="RV249" s="1">
        <v>2.0</v>
      </c>
      <c r="RW249" s="1">
        <v>3.0</v>
      </c>
      <c r="RX249" s="1">
        <v>3.0</v>
      </c>
      <c r="RY249" s="1">
        <v>3.0</v>
      </c>
      <c r="RZ249" s="1">
        <v>3.0</v>
      </c>
      <c r="SA249" s="1">
        <v>2.0</v>
      </c>
      <c r="SB249" s="1">
        <v>3.0</v>
      </c>
      <c r="SC249" s="1">
        <v>3.0</v>
      </c>
      <c r="SD249" s="1">
        <v>3.0</v>
      </c>
      <c r="SE249" s="1">
        <v>4.0</v>
      </c>
      <c r="SF249" s="1">
        <v>2.0</v>
      </c>
      <c r="SG249" s="1">
        <f t="shared" si="2010"/>
        <v>3</v>
      </c>
      <c r="SH249" s="1">
        <f t="shared" ref="SH249:TU249" si="2192">IF(SH$3="+",QS249,5-QS249)</f>
        <v>3</v>
      </c>
      <c r="SI249" s="1">
        <f t="shared" si="2192"/>
        <v>2</v>
      </c>
      <c r="SJ249" s="1">
        <f t="shared" si="2192"/>
        <v>3</v>
      </c>
      <c r="SK249" s="1">
        <f t="shared" si="2192"/>
        <v>3</v>
      </c>
      <c r="SL249" s="1">
        <f t="shared" si="2192"/>
        <v>3</v>
      </c>
      <c r="SM249" s="1">
        <f t="shared" si="2192"/>
        <v>3</v>
      </c>
      <c r="SN249" s="1">
        <f t="shared" si="2192"/>
        <v>2</v>
      </c>
      <c r="SO249" s="1">
        <f t="shared" si="2192"/>
        <v>3</v>
      </c>
      <c r="SP249" s="1">
        <f t="shared" si="2192"/>
        <v>2</v>
      </c>
      <c r="SQ249" s="1">
        <f t="shared" si="2192"/>
        <v>3</v>
      </c>
      <c r="SR249" s="1">
        <f t="shared" si="2192"/>
        <v>3</v>
      </c>
      <c r="SS249" s="1">
        <f t="shared" si="2192"/>
        <v>4</v>
      </c>
      <c r="ST249" s="1">
        <f t="shared" si="2192"/>
        <v>3</v>
      </c>
      <c r="SU249" s="1">
        <f t="shared" si="2192"/>
        <v>3</v>
      </c>
      <c r="SV249" s="1">
        <f t="shared" si="2192"/>
        <v>3</v>
      </c>
      <c r="SW249" s="1">
        <f t="shared" si="2192"/>
        <v>3</v>
      </c>
      <c r="SX249" s="1">
        <f t="shared" si="2192"/>
        <v>2</v>
      </c>
      <c r="SY249" s="1">
        <f t="shared" si="2192"/>
        <v>3</v>
      </c>
      <c r="SZ249" s="1">
        <f t="shared" si="2192"/>
        <v>2</v>
      </c>
      <c r="TA249" s="1">
        <f t="shared" si="2192"/>
        <v>3</v>
      </c>
      <c r="TB249" s="1">
        <f t="shared" si="2192"/>
        <v>4</v>
      </c>
      <c r="TC249" s="1">
        <f t="shared" si="2192"/>
        <v>3</v>
      </c>
      <c r="TD249" s="1">
        <f t="shared" si="2192"/>
        <v>3</v>
      </c>
      <c r="TE249" s="1">
        <f t="shared" si="2192"/>
        <v>3</v>
      </c>
      <c r="TF249" s="1">
        <f t="shared" si="2192"/>
        <v>2</v>
      </c>
      <c r="TG249" s="1">
        <f t="shared" si="2192"/>
        <v>2</v>
      </c>
      <c r="TH249" s="1">
        <f t="shared" si="2192"/>
        <v>4</v>
      </c>
      <c r="TI249" s="1">
        <f t="shared" si="2192"/>
        <v>3</v>
      </c>
      <c r="TJ249" s="1">
        <f t="shared" si="2192"/>
        <v>3</v>
      </c>
      <c r="TK249" s="1">
        <f t="shared" si="2192"/>
        <v>3</v>
      </c>
      <c r="TL249" s="1">
        <f t="shared" si="2192"/>
        <v>3</v>
      </c>
      <c r="TM249" s="1">
        <f t="shared" si="2192"/>
        <v>2</v>
      </c>
      <c r="TN249" s="1">
        <f t="shared" si="2192"/>
        <v>3</v>
      </c>
      <c r="TO249" s="1">
        <f t="shared" si="2192"/>
        <v>2</v>
      </c>
      <c r="TP249" s="1">
        <f t="shared" si="2192"/>
        <v>2</v>
      </c>
      <c r="TQ249" s="1">
        <f t="shared" si="2192"/>
        <v>2</v>
      </c>
      <c r="TR249" s="1">
        <f t="shared" si="2192"/>
        <v>3</v>
      </c>
      <c r="TS249" s="1">
        <f t="shared" si="2192"/>
        <v>3</v>
      </c>
      <c r="TT249" s="1">
        <f t="shared" si="2192"/>
        <v>4</v>
      </c>
      <c r="TU249" s="1">
        <f t="shared" si="2192"/>
        <v>3</v>
      </c>
      <c r="TV249" s="1">
        <f t="shared" si="45"/>
        <v>89</v>
      </c>
      <c r="TW249" s="1">
        <f t="shared" si="46"/>
        <v>21</v>
      </c>
      <c r="TX249" s="1">
        <f t="shared" si="47"/>
        <v>6</v>
      </c>
      <c r="TY249" s="1">
        <f t="shared" si="48"/>
        <v>10</v>
      </c>
      <c r="TZ249" s="1">
        <f t="shared" si="49"/>
        <v>5</v>
      </c>
      <c r="UA249" s="1">
        <f t="shared" si="50"/>
        <v>36</v>
      </c>
      <c r="UB249" s="1">
        <f t="shared" si="51"/>
        <v>8</v>
      </c>
      <c r="UC249" s="1">
        <f t="shared" si="52"/>
        <v>5</v>
      </c>
      <c r="UD249" s="1">
        <f t="shared" si="53"/>
        <v>6</v>
      </c>
      <c r="UE249" s="1">
        <f t="shared" si="54"/>
        <v>6</v>
      </c>
      <c r="UF249" s="1">
        <f t="shared" ref="UF249:UG249" si="2193">TS249</f>
        <v>3</v>
      </c>
      <c r="UG249" s="1">
        <f t="shared" si="2193"/>
        <v>4</v>
      </c>
      <c r="UH249" s="1">
        <f t="shared" si="56"/>
        <v>18</v>
      </c>
      <c r="UI249" s="1">
        <f t="shared" si="57"/>
        <v>2</v>
      </c>
      <c r="UJ249" s="1">
        <f t="shared" si="58"/>
        <v>6</v>
      </c>
      <c r="UK249" s="1">
        <f t="shared" si="59"/>
        <v>10</v>
      </c>
      <c r="UL249" s="1">
        <f t="shared" si="60"/>
        <v>14</v>
      </c>
      <c r="UM249" s="1">
        <f t="shared" si="61"/>
        <v>5</v>
      </c>
      <c r="UN249" s="1">
        <f t="shared" si="62"/>
        <v>6</v>
      </c>
      <c r="UO249" s="1">
        <f t="shared" si="63"/>
        <v>3</v>
      </c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1"/>
      <c r="WB249" s="1">
        <v>1.0</v>
      </c>
      <c r="WC249" s="1">
        <v>2.0</v>
      </c>
      <c r="WD249" s="1">
        <v>2.0</v>
      </c>
      <c r="WE249" s="1">
        <v>2.0</v>
      </c>
      <c r="WF249" s="1">
        <v>1.0</v>
      </c>
      <c r="WG249" s="1">
        <v>2.0</v>
      </c>
      <c r="WH249" s="1">
        <v>1.0</v>
      </c>
      <c r="WI249" s="1">
        <v>1.0</v>
      </c>
      <c r="WJ249" s="1">
        <v>1.0</v>
      </c>
      <c r="WK249" s="1">
        <v>2.0</v>
      </c>
      <c r="WL249" s="1">
        <v>1.0</v>
      </c>
      <c r="WM249" s="1">
        <v>2.0</v>
      </c>
      <c r="WN249" s="1">
        <v>1.0</v>
      </c>
      <c r="WO249" s="1">
        <v>2.0</v>
      </c>
      <c r="WP249" s="1">
        <v>2.0</v>
      </c>
      <c r="WQ249" s="1">
        <f t="shared" ref="WQ249:XE249" si="2194">IF(WQ$3="+",WB249,3-WB249)</f>
        <v>2</v>
      </c>
      <c r="WR249" s="1">
        <f t="shared" si="2194"/>
        <v>2</v>
      </c>
      <c r="WS249" s="1">
        <f t="shared" si="2194"/>
        <v>2</v>
      </c>
      <c r="WT249" s="1">
        <f t="shared" si="2194"/>
        <v>2</v>
      </c>
      <c r="WU249" s="1">
        <f t="shared" si="2194"/>
        <v>2</v>
      </c>
      <c r="WV249" s="1">
        <f t="shared" si="2194"/>
        <v>2</v>
      </c>
      <c r="WW249" s="1">
        <f t="shared" si="2194"/>
        <v>2</v>
      </c>
      <c r="WX249" s="1">
        <f t="shared" si="2194"/>
        <v>1</v>
      </c>
      <c r="WY249" s="1">
        <f t="shared" si="2194"/>
        <v>1</v>
      </c>
      <c r="WZ249" s="1">
        <f t="shared" si="2194"/>
        <v>2</v>
      </c>
      <c r="XA249" s="1">
        <f t="shared" si="2194"/>
        <v>2</v>
      </c>
      <c r="XB249" s="1">
        <f t="shared" si="2194"/>
        <v>2</v>
      </c>
      <c r="XC249" s="1">
        <f t="shared" si="2194"/>
        <v>2</v>
      </c>
      <c r="XD249" s="1">
        <f t="shared" si="2194"/>
        <v>2</v>
      </c>
      <c r="XE249" s="1">
        <f t="shared" si="2194"/>
        <v>2</v>
      </c>
      <c r="XF249" s="1">
        <f t="shared" si="65"/>
        <v>28</v>
      </c>
      <c r="XG249" s="1">
        <v>1.0</v>
      </c>
      <c r="XH249" s="11"/>
      <c r="XI249" s="11"/>
    </row>
    <row r="250" ht="15.0" customHeight="1">
      <c r="A250" s="1" t="s">
        <v>588</v>
      </c>
      <c r="B250" s="1" t="s">
        <v>757</v>
      </c>
      <c r="C250" s="1" t="s">
        <v>1917</v>
      </c>
      <c r="D250" s="1"/>
      <c r="E250" s="1" t="s">
        <v>1918</v>
      </c>
      <c r="F250" s="1" t="s">
        <v>1870</v>
      </c>
      <c r="G250" s="1"/>
      <c r="H250" s="1"/>
      <c r="I250" s="1">
        <v>1.0</v>
      </c>
      <c r="J250" s="1">
        <v>1.9380916E7</v>
      </c>
      <c r="K250" s="1">
        <v>79.0</v>
      </c>
      <c r="L250" s="1">
        <v>2.0161024E7</v>
      </c>
      <c r="M250" s="1">
        <v>2.0</v>
      </c>
      <c r="N250" s="1">
        <v>2.0</v>
      </c>
      <c r="O250" s="1">
        <v>2.0</v>
      </c>
      <c r="P250" s="1"/>
      <c r="Q250" s="1">
        <v>2.0</v>
      </c>
      <c r="R250" s="1"/>
      <c r="S250" s="1">
        <v>2.0</v>
      </c>
      <c r="T250" s="1" t="s">
        <v>560</v>
      </c>
      <c r="U250" s="1"/>
      <c r="V250" s="1">
        <v>10.0</v>
      </c>
      <c r="W250" s="1"/>
      <c r="X250" s="1"/>
      <c r="Y250" s="1" t="s">
        <v>1919</v>
      </c>
      <c r="Z250" s="1"/>
      <c r="AA250" s="1"/>
      <c r="AB250" s="1">
        <v>2.0</v>
      </c>
      <c r="AC250" s="1">
        <v>7.0</v>
      </c>
      <c r="AD250" s="1">
        <v>2013.0</v>
      </c>
      <c r="AE250" s="1">
        <v>2.0</v>
      </c>
      <c r="AF250" s="1">
        <v>2.0</v>
      </c>
      <c r="AG250" s="1"/>
      <c r="AH250" s="1">
        <v>4.0</v>
      </c>
      <c r="AI250" s="1">
        <v>0.0</v>
      </c>
      <c r="AJ250" s="1">
        <v>12.0</v>
      </c>
      <c r="AK250" s="1">
        <v>1.0</v>
      </c>
      <c r="AL250" s="1"/>
      <c r="AM250" s="1">
        <v>8.0</v>
      </c>
      <c r="AN250" s="1">
        <v>1969.0</v>
      </c>
      <c r="AO250" s="1"/>
      <c r="AP250" s="1">
        <v>11.0</v>
      </c>
      <c r="AQ250" s="1">
        <v>6.0</v>
      </c>
      <c r="AR250" s="1">
        <v>7.0</v>
      </c>
      <c r="AS250" s="1">
        <v>6.0</v>
      </c>
      <c r="AT250" s="1">
        <v>7.0</v>
      </c>
      <c r="AU250" s="1">
        <v>4.0</v>
      </c>
      <c r="AV250" s="1">
        <v>3.0</v>
      </c>
      <c r="AW250" s="1">
        <v>3.0</v>
      </c>
      <c r="AX250" s="1">
        <v>1.0</v>
      </c>
      <c r="AY250" s="1">
        <v>4.0</v>
      </c>
      <c r="AZ250" s="1">
        <v>7.0</v>
      </c>
      <c r="BA250" s="1">
        <v>1.0</v>
      </c>
      <c r="BB250" s="1">
        <v>1.0</v>
      </c>
      <c r="BC250" s="1"/>
      <c r="BD250" s="1"/>
      <c r="BE250" s="1">
        <v>3.0</v>
      </c>
      <c r="BF250" s="1">
        <v>1.0</v>
      </c>
      <c r="BG250" s="1">
        <v>2.0</v>
      </c>
      <c r="BH250" s="1">
        <v>5.0</v>
      </c>
      <c r="BI250" s="1">
        <v>1.0</v>
      </c>
      <c r="BJ250" s="1">
        <v>2.0</v>
      </c>
      <c r="BK250" s="1">
        <v>3.0</v>
      </c>
      <c r="BL250" s="1">
        <v>2.0</v>
      </c>
      <c r="BM250" s="1">
        <v>2.0</v>
      </c>
      <c r="BN250" s="1">
        <v>5.0</v>
      </c>
      <c r="BO250" s="1">
        <v>1.0</v>
      </c>
      <c r="BP250" s="1">
        <v>1.0</v>
      </c>
      <c r="BQ250" s="1">
        <v>1.0</v>
      </c>
      <c r="BR250" s="1">
        <v>5.0</v>
      </c>
      <c r="BS250" s="1">
        <v>5.0</v>
      </c>
      <c r="BT250" s="1">
        <v>5.0</v>
      </c>
      <c r="BU250" s="1">
        <v>5.0</v>
      </c>
      <c r="BV250" s="1">
        <v>1.0</v>
      </c>
      <c r="BW250" s="1">
        <v>5.0</v>
      </c>
      <c r="BX250" s="1">
        <v>5.0</v>
      </c>
      <c r="BY250" s="1">
        <v>5.0</v>
      </c>
      <c r="BZ250" s="1">
        <v>2.0</v>
      </c>
      <c r="CA250" s="1">
        <v>1.0</v>
      </c>
      <c r="CB250" s="1">
        <v>1.0</v>
      </c>
      <c r="CC250" s="1">
        <v>2.0</v>
      </c>
      <c r="CD250" s="1">
        <v>5.0</v>
      </c>
      <c r="CE250" s="1">
        <v>1.0</v>
      </c>
      <c r="CF250" s="1">
        <v>5.0</v>
      </c>
      <c r="CG250" s="1">
        <v>1.0</v>
      </c>
      <c r="CH250" s="1">
        <v>1.0</v>
      </c>
      <c r="CI250" s="1">
        <v>1.0</v>
      </c>
      <c r="CJ250" s="1">
        <v>1.0</v>
      </c>
      <c r="CK250" s="1">
        <v>5.0</v>
      </c>
      <c r="CL250" s="1">
        <v>1.0</v>
      </c>
      <c r="CM250" s="1">
        <v>2.0</v>
      </c>
      <c r="CN250" s="1">
        <f t="shared" si="9"/>
        <v>12</v>
      </c>
      <c r="CO250" s="1">
        <f t="shared" si="10"/>
        <v>22</v>
      </c>
      <c r="CP250" s="1">
        <f t="shared" si="11"/>
        <v>14</v>
      </c>
      <c r="CQ250" s="1">
        <f t="shared" si="12"/>
        <v>8</v>
      </c>
      <c r="CR250" s="1">
        <f t="shared" si="13"/>
        <v>8</v>
      </c>
      <c r="CS250" s="1">
        <f t="shared" si="14"/>
        <v>9</v>
      </c>
      <c r="CT250" s="1">
        <f t="shared" si="15"/>
        <v>73</v>
      </c>
      <c r="CU250" s="1">
        <v>3.0</v>
      </c>
      <c r="CV250" s="1">
        <v>2.0</v>
      </c>
      <c r="CW250" s="1">
        <v>4.0</v>
      </c>
      <c r="CX250" s="1">
        <v>3.0</v>
      </c>
      <c r="CY250" s="1">
        <v>3.0</v>
      </c>
      <c r="CZ250" s="1">
        <v>3.0</v>
      </c>
      <c r="DA250" s="1">
        <v>4.0</v>
      </c>
      <c r="DB250" s="1">
        <v>3.0</v>
      </c>
      <c r="DC250" s="1">
        <v>4.0</v>
      </c>
      <c r="DD250" s="1">
        <v>1.0</v>
      </c>
      <c r="DE250" s="1">
        <v>1.0</v>
      </c>
      <c r="DF250" s="1">
        <v>2.0</v>
      </c>
      <c r="DG250" s="1">
        <v>3.0</v>
      </c>
      <c r="DH250" s="1">
        <v>2.0</v>
      </c>
      <c r="DI250" s="1">
        <v>4.0</v>
      </c>
      <c r="DJ250" s="1">
        <v>2.0</v>
      </c>
      <c r="DK250" s="1">
        <v>2.0</v>
      </c>
      <c r="DL250" s="1"/>
      <c r="DM250" s="1">
        <v>1.0</v>
      </c>
      <c r="DN250" s="1">
        <v>4.0</v>
      </c>
      <c r="DO250" s="1"/>
      <c r="DP250" s="1"/>
      <c r="DQ250" s="1">
        <f t="shared" si="16"/>
        <v>14</v>
      </c>
      <c r="DR250" s="1">
        <f t="shared" si="17"/>
        <v>8</v>
      </c>
      <c r="DS250" s="1">
        <f t="shared" ref="DS250:DT250" si="2195">SUM(CW250+DC250+DI250)</f>
        <v>12</v>
      </c>
      <c r="DT250" s="1">
        <f t="shared" si="2195"/>
        <v>6</v>
      </c>
      <c r="DU250" s="1">
        <f t="shared" si="19"/>
        <v>6</v>
      </c>
      <c r="DV250" s="1">
        <f t="shared" si="20"/>
        <v>5</v>
      </c>
      <c r="DW250" s="1">
        <f t="shared" si="21"/>
        <v>51</v>
      </c>
      <c r="DX250" s="1">
        <v>3.0</v>
      </c>
      <c r="DY250" s="1">
        <v>3.0</v>
      </c>
      <c r="DZ250" s="1">
        <v>5.0</v>
      </c>
      <c r="EA250" s="1">
        <v>2.0</v>
      </c>
      <c r="EB250" s="1">
        <v>3.0</v>
      </c>
      <c r="EC250" s="1">
        <v>4.0</v>
      </c>
      <c r="ED250" s="1">
        <v>3.0</v>
      </c>
      <c r="EE250" s="1">
        <v>2.0</v>
      </c>
      <c r="EF250" s="1">
        <v>4.0</v>
      </c>
      <c r="EG250" s="1">
        <v>3.0</v>
      </c>
      <c r="EH250" s="1">
        <v>3.0</v>
      </c>
      <c r="EI250" s="1">
        <v>3.0</v>
      </c>
      <c r="EJ250" s="1">
        <v>2.0</v>
      </c>
      <c r="EK250" s="1">
        <v>5.0</v>
      </c>
      <c r="EL250" s="1">
        <v>4.0</v>
      </c>
      <c r="EM250" s="1">
        <v>3.0</v>
      </c>
      <c r="EN250" s="1">
        <v>4.0</v>
      </c>
      <c r="EO250" s="1">
        <v>2.0</v>
      </c>
      <c r="EP250" s="1">
        <v>3.0</v>
      </c>
      <c r="EQ250" s="1">
        <v>4.0</v>
      </c>
      <c r="ER250" s="1">
        <v>4.0</v>
      </c>
      <c r="ES250" s="1">
        <v>2.0</v>
      </c>
      <c r="ET250" s="1">
        <v>3.0</v>
      </c>
      <c r="EU250" s="1">
        <v>3.0</v>
      </c>
      <c r="EV250" s="1">
        <v>2.0</v>
      </c>
      <c r="EW250" s="1">
        <v>3.0</v>
      </c>
      <c r="EX250" s="1">
        <v>4.0</v>
      </c>
      <c r="EY250" s="1">
        <v>4.0</v>
      </c>
      <c r="EZ250" s="1">
        <v>4.0</v>
      </c>
      <c r="FA250" s="1">
        <v>2.0</v>
      </c>
      <c r="FB250" s="1">
        <v>4.0</v>
      </c>
      <c r="FC250" s="1">
        <v>3.0</v>
      </c>
      <c r="FD250" s="1">
        <v>2.0</v>
      </c>
      <c r="FE250" s="1">
        <v>4.0</v>
      </c>
      <c r="FF250" s="1">
        <v>3.0</v>
      </c>
      <c r="FG250" s="1">
        <v>4.0</v>
      </c>
      <c r="FH250" s="1">
        <v>4.0</v>
      </c>
      <c r="FI250" s="1">
        <v>3.0</v>
      </c>
      <c r="FJ250" s="1">
        <v>2.0</v>
      </c>
      <c r="FK250" s="1">
        <v>3.0</v>
      </c>
      <c r="FL250" s="1">
        <v>4.0</v>
      </c>
      <c r="FM250" s="1">
        <v>3.0</v>
      </c>
      <c r="FN250" s="1">
        <v>3.0</v>
      </c>
      <c r="FO250" s="1">
        <v>2.0</v>
      </c>
      <c r="FP250" s="1">
        <f t="shared" ref="FP250:HG250" si="2196">IF(FP$3="+",DX250,6-DX250)</f>
        <v>3</v>
      </c>
      <c r="FQ250" s="1">
        <f t="shared" si="2196"/>
        <v>3</v>
      </c>
      <c r="FR250" s="1">
        <f t="shared" si="2196"/>
        <v>5</v>
      </c>
      <c r="FS250" s="1">
        <f t="shared" si="2196"/>
        <v>2</v>
      </c>
      <c r="FT250" s="1">
        <f t="shared" si="2196"/>
        <v>3</v>
      </c>
      <c r="FU250" s="1">
        <f t="shared" si="2196"/>
        <v>2</v>
      </c>
      <c r="FV250" s="1">
        <f t="shared" si="2196"/>
        <v>3</v>
      </c>
      <c r="FW250" s="1">
        <f t="shared" si="2196"/>
        <v>4</v>
      </c>
      <c r="FX250" s="1">
        <f t="shared" si="2196"/>
        <v>2</v>
      </c>
      <c r="FY250" s="1">
        <f t="shared" si="2196"/>
        <v>3</v>
      </c>
      <c r="FZ250" s="1">
        <f t="shared" si="2196"/>
        <v>3</v>
      </c>
      <c r="GA250" s="1">
        <f t="shared" si="2196"/>
        <v>3</v>
      </c>
      <c r="GB250" s="1">
        <f t="shared" si="2196"/>
        <v>4</v>
      </c>
      <c r="GC250" s="1">
        <f t="shared" si="2196"/>
        <v>5</v>
      </c>
      <c r="GD250" s="1">
        <f t="shared" si="2196"/>
        <v>2</v>
      </c>
      <c r="GE250" s="1">
        <f t="shared" si="2196"/>
        <v>3</v>
      </c>
      <c r="GF250" s="1">
        <f t="shared" si="2196"/>
        <v>4</v>
      </c>
      <c r="GG250" s="1">
        <f t="shared" si="2196"/>
        <v>4</v>
      </c>
      <c r="GH250" s="1">
        <f t="shared" si="2196"/>
        <v>3</v>
      </c>
      <c r="GI250" s="1">
        <f t="shared" si="2196"/>
        <v>4</v>
      </c>
      <c r="GJ250" s="1">
        <f t="shared" si="2196"/>
        <v>4</v>
      </c>
      <c r="GK250" s="1">
        <f t="shared" si="2196"/>
        <v>4</v>
      </c>
      <c r="GL250" s="1">
        <f t="shared" si="2196"/>
        <v>3</v>
      </c>
      <c r="GM250" s="1">
        <f t="shared" si="2196"/>
        <v>3</v>
      </c>
      <c r="GN250" s="1">
        <f t="shared" si="2196"/>
        <v>4</v>
      </c>
      <c r="GO250" s="1">
        <f t="shared" si="2196"/>
        <v>3</v>
      </c>
      <c r="GP250" s="1">
        <f t="shared" si="2196"/>
        <v>4</v>
      </c>
      <c r="GQ250" s="1">
        <f t="shared" si="2196"/>
        <v>4</v>
      </c>
      <c r="GR250" s="1">
        <f t="shared" si="2196"/>
        <v>4</v>
      </c>
      <c r="GS250" s="1">
        <f t="shared" si="2196"/>
        <v>4</v>
      </c>
      <c r="GT250" s="1">
        <f t="shared" si="2196"/>
        <v>4</v>
      </c>
      <c r="GU250" s="1">
        <f t="shared" si="2196"/>
        <v>3</v>
      </c>
      <c r="GV250" s="1">
        <f t="shared" si="2196"/>
        <v>4</v>
      </c>
      <c r="GW250" s="1">
        <f t="shared" si="2196"/>
        <v>4</v>
      </c>
      <c r="GX250" s="1">
        <f t="shared" si="2196"/>
        <v>3</v>
      </c>
      <c r="GY250" s="1">
        <f t="shared" si="2196"/>
        <v>4</v>
      </c>
      <c r="GZ250" s="1">
        <f t="shared" si="2196"/>
        <v>4</v>
      </c>
      <c r="HA250" s="1">
        <f t="shared" si="2196"/>
        <v>3</v>
      </c>
      <c r="HB250" s="1">
        <f t="shared" si="2196"/>
        <v>2</v>
      </c>
      <c r="HC250" s="1">
        <f t="shared" si="2196"/>
        <v>3</v>
      </c>
      <c r="HD250" s="1">
        <f t="shared" si="2196"/>
        <v>4</v>
      </c>
      <c r="HE250" s="1">
        <f t="shared" si="2196"/>
        <v>3</v>
      </c>
      <c r="HF250" s="1">
        <f t="shared" si="2196"/>
        <v>3</v>
      </c>
      <c r="HG250" s="1">
        <f t="shared" si="2196"/>
        <v>4</v>
      </c>
      <c r="HH250" s="1">
        <v>3.0</v>
      </c>
      <c r="HI250" s="1">
        <v>3.0</v>
      </c>
      <c r="HJ250" s="1">
        <v>5.0</v>
      </c>
      <c r="HK250" s="1">
        <v>2.0</v>
      </c>
      <c r="HL250" s="1">
        <v>3.0</v>
      </c>
      <c r="HM250" s="1">
        <v>4.0</v>
      </c>
      <c r="HN250" s="1">
        <v>3.0</v>
      </c>
      <c r="HO250" s="1">
        <v>2.0</v>
      </c>
      <c r="HP250" s="1">
        <v>4.0</v>
      </c>
      <c r="HQ250" s="1">
        <v>3.0</v>
      </c>
      <c r="HR250" s="1">
        <v>3.0</v>
      </c>
      <c r="HS250" s="1">
        <v>3.0</v>
      </c>
      <c r="HT250" s="1">
        <v>2.0</v>
      </c>
      <c r="HU250" s="1">
        <v>5.0</v>
      </c>
      <c r="HV250" s="1">
        <v>4.0</v>
      </c>
      <c r="HW250" s="1">
        <v>3.0</v>
      </c>
      <c r="HX250" s="1">
        <v>4.0</v>
      </c>
      <c r="HY250" s="1">
        <v>2.0</v>
      </c>
      <c r="HZ250" s="1">
        <v>3.0</v>
      </c>
      <c r="IA250" s="1">
        <v>4.0</v>
      </c>
      <c r="IB250" s="1">
        <v>4.0</v>
      </c>
      <c r="IC250" s="1">
        <v>2.0</v>
      </c>
      <c r="ID250" s="1">
        <v>3.0</v>
      </c>
      <c r="IE250" s="1">
        <v>3.0</v>
      </c>
      <c r="IF250" s="1">
        <v>2.0</v>
      </c>
      <c r="IG250" s="1">
        <v>3.0</v>
      </c>
      <c r="IH250" s="1">
        <v>4.0</v>
      </c>
      <c r="II250" s="1">
        <v>4.0</v>
      </c>
      <c r="IJ250" s="1">
        <v>4.0</v>
      </c>
      <c r="IK250" s="1">
        <v>2.0</v>
      </c>
      <c r="IL250" s="1">
        <v>4.0</v>
      </c>
      <c r="IM250" s="1">
        <v>3.0</v>
      </c>
      <c r="IN250" s="1">
        <v>2.0</v>
      </c>
      <c r="IO250" s="1">
        <v>4.0</v>
      </c>
      <c r="IP250" s="1">
        <v>3.0</v>
      </c>
      <c r="IQ250" s="1">
        <v>4.0</v>
      </c>
      <c r="IR250" s="1">
        <v>4.0</v>
      </c>
      <c r="IS250" s="1">
        <v>3.0</v>
      </c>
      <c r="IT250" s="1">
        <v>2.0</v>
      </c>
      <c r="IU250" s="1">
        <v>3.0</v>
      </c>
      <c r="IV250" s="1">
        <v>4.0</v>
      </c>
      <c r="IW250" s="1">
        <v>3.0</v>
      </c>
      <c r="IX250" s="1">
        <v>3.0</v>
      </c>
      <c r="IY250" s="1">
        <v>2.0</v>
      </c>
      <c r="IZ250" s="1">
        <f t="shared" ref="IZ250:KQ250" si="2197">IF(IZ$3="+",HH250,6-HH250)</f>
        <v>3</v>
      </c>
      <c r="JA250" s="1">
        <f t="shared" si="2197"/>
        <v>3</v>
      </c>
      <c r="JB250" s="1">
        <f t="shared" si="2197"/>
        <v>5</v>
      </c>
      <c r="JC250" s="1">
        <f t="shared" si="2197"/>
        <v>2</v>
      </c>
      <c r="JD250" s="1">
        <f t="shared" si="2197"/>
        <v>3</v>
      </c>
      <c r="JE250" s="1">
        <f t="shared" si="2197"/>
        <v>2</v>
      </c>
      <c r="JF250" s="1">
        <f t="shared" si="2197"/>
        <v>3</v>
      </c>
      <c r="JG250" s="1">
        <f t="shared" si="2197"/>
        <v>4</v>
      </c>
      <c r="JH250" s="1">
        <f t="shared" si="2197"/>
        <v>2</v>
      </c>
      <c r="JI250" s="1">
        <f t="shared" si="2197"/>
        <v>3</v>
      </c>
      <c r="JJ250" s="1">
        <f t="shared" si="2197"/>
        <v>3</v>
      </c>
      <c r="JK250" s="1">
        <f t="shared" si="2197"/>
        <v>3</v>
      </c>
      <c r="JL250" s="1">
        <f t="shared" si="2197"/>
        <v>4</v>
      </c>
      <c r="JM250" s="1">
        <f t="shared" si="2197"/>
        <v>5</v>
      </c>
      <c r="JN250" s="1">
        <f t="shared" si="2197"/>
        <v>4</v>
      </c>
      <c r="JO250" s="1">
        <f t="shared" si="2197"/>
        <v>3</v>
      </c>
      <c r="JP250" s="1">
        <f t="shared" si="2197"/>
        <v>4</v>
      </c>
      <c r="JQ250" s="1">
        <f t="shared" si="2197"/>
        <v>4</v>
      </c>
      <c r="JR250" s="1">
        <f t="shared" si="2197"/>
        <v>3</v>
      </c>
      <c r="JS250" s="1">
        <f t="shared" si="2197"/>
        <v>4</v>
      </c>
      <c r="JT250" s="1">
        <f t="shared" si="2197"/>
        <v>4</v>
      </c>
      <c r="JU250" s="1">
        <f t="shared" si="2197"/>
        <v>4</v>
      </c>
      <c r="JV250" s="1">
        <f t="shared" si="2197"/>
        <v>3</v>
      </c>
      <c r="JW250" s="1">
        <f t="shared" si="2197"/>
        <v>3</v>
      </c>
      <c r="JX250" s="1">
        <f t="shared" si="2197"/>
        <v>4</v>
      </c>
      <c r="JY250" s="1">
        <f t="shared" si="2197"/>
        <v>3</v>
      </c>
      <c r="JZ250" s="1">
        <f t="shared" si="2197"/>
        <v>2</v>
      </c>
      <c r="KA250" s="1">
        <f t="shared" si="2197"/>
        <v>4</v>
      </c>
      <c r="KB250" s="1">
        <f t="shared" si="2197"/>
        <v>4</v>
      </c>
      <c r="KC250" s="1">
        <f t="shared" si="2197"/>
        <v>2</v>
      </c>
      <c r="KD250" s="1">
        <f t="shared" si="2197"/>
        <v>4</v>
      </c>
      <c r="KE250" s="1">
        <f t="shared" si="2197"/>
        <v>3</v>
      </c>
      <c r="KF250" s="1">
        <f t="shared" si="2197"/>
        <v>4</v>
      </c>
      <c r="KG250" s="1">
        <f t="shared" si="2197"/>
        <v>4</v>
      </c>
      <c r="KH250" s="1">
        <f t="shared" si="2197"/>
        <v>3</v>
      </c>
      <c r="KI250" s="1">
        <f t="shared" si="2197"/>
        <v>4</v>
      </c>
      <c r="KJ250" s="1">
        <f t="shared" si="2197"/>
        <v>4</v>
      </c>
      <c r="KK250" s="1">
        <f t="shared" si="2197"/>
        <v>3</v>
      </c>
      <c r="KL250" s="1">
        <f t="shared" si="2197"/>
        <v>2</v>
      </c>
      <c r="KM250" s="1">
        <f t="shared" si="2197"/>
        <v>3</v>
      </c>
      <c r="KN250" s="1">
        <f t="shared" si="2197"/>
        <v>4</v>
      </c>
      <c r="KO250" s="1">
        <f t="shared" si="2197"/>
        <v>3</v>
      </c>
      <c r="KP250" s="1">
        <f t="shared" si="2197"/>
        <v>3</v>
      </c>
      <c r="KQ250" s="1">
        <f t="shared" si="2197"/>
        <v>4</v>
      </c>
      <c r="KR250" s="1">
        <f t="shared" si="24"/>
        <v>150</v>
      </c>
      <c r="KS250" s="1">
        <f t="shared" si="25"/>
        <v>24</v>
      </c>
      <c r="KT250" s="1">
        <f t="shared" si="26"/>
        <v>33</v>
      </c>
      <c r="KU250" s="1">
        <f t="shared" si="27"/>
        <v>37</v>
      </c>
      <c r="KV250" s="1">
        <f t="shared" si="28"/>
        <v>22</v>
      </c>
      <c r="KW250" s="1">
        <f t="shared" si="29"/>
        <v>34</v>
      </c>
      <c r="KX250" s="1">
        <v>5.0</v>
      </c>
      <c r="KY250" s="1">
        <v>3.0</v>
      </c>
      <c r="KZ250" s="1">
        <v>3.0</v>
      </c>
      <c r="LA250" s="1">
        <v>3.0</v>
      </c>
      <c r="LB250" s="1">
        <v>2.0</v>
      </c>
      <c r="LC250" s="1">
        <v>4.0</v>
      </c>
      <c r="LD250" s="1">
        <v>4.0</v>
      </c>
      <c r="LE250" s="1">
        <v>3.0</v>
      </c>
      <c r="LF250" s="1">
        <v>2.0</v>
      </c>
      <c r="LG250" s="1">
        <v>5.0</v>
      </c>
      <c r="LH250" s="1">
        <v>5.0</v>
      </c>
      <c r="LI250" s="1">
        <v>3.0</v>
      </c>
      <c r="LJ250" s="1">
        <v>2.0</v>
      </c>
      <c r="LK250" s="1">
        <v>4.0</v>
      </c>
      <c r="LL250" s="1">
        <v>5.0</v>
      </c>
      <c r="LM250" s="1">
        <v>5.0</v>
      </c>
      <c r="LN250" s="1">
        <v>5.0</v>
      </c>
      <c r="LO250" s="1">
        <v>4.0</v>
      </c>
      <c r="LP250" s="1">
        <v>3.0</v>
      </c>
      <c r="LQ250" s="1">
        <v>4.0</v>
      </c>
      <c r="LR250" s="1">
        <v>4.0</v>
      </c>
      <c r="LS250" s="1">
        <v>3.0</v>
      </c>
      <c r="LT250" s="1">
        <v>3.0</v>
      </c>
      <c r="LU250" s="1">
        <v>5.0</v>
      </c>
      <c r="LV250" s="1">
        <v>4.0</v>
      </c>
      <c r="LW250" s="1">
        <v>3.0</v>
      </c>
      <c r="LX250" s="1">
        <v>4.0</v>
      </c>
      <c r="LY250" s="1">
        <v>5.0</v>
      </c>
      <c r="LZ250" s="1">
        <v>5.0</v>
      </c>
      <c r="MA250" s="1">
        <f t="shared" si="557"/>
        <v>5</v>
      </c>
      <c r="MB250" s="1">
        <f t="shared" ref="MB250:NC250" si="2198">IF(MB$3="+",KY250,6-KY250)</f>
        <v>3</v>
      </c>
      <c r="MC250" s="1">
        <f t="shared" si="2198"/>
        <v>3</v>
      </c>
      <c r="MD250" s="1">
        <f t="shared" si="2198"/>
        <v>3</v>
      </c>
      <c r="ME250" s="1">
        <f t="shared" si="2198"/>
        <v>4</v>
      </c>
      <c r="MF250" s="1">
        <f t="shared" si="2198"/>
        <v>4</v>
      </c>
      <c r="MG250" s="1">
        <f t="shared" si="2198"/>
        <v>4</v>
      </c>
      <c r="MH250" s="1">
        <f t="shared" si="2198"/>
        <v>3</v>
      </c>
      <c r="MI250" s="1">
        <f t="shared" si="2198"/>
        <v>4</v>
      </c>
      <c r="MJ250" s="1">
        <f t="shared" si="2198"/>
        <v>5</v>
      </c>
      <c r="MK250" s="1">
        <f t="shared" si="2198"/>
        <v>5</v>
      </c>
      <c r="ML250" s="1">
        <f t="shared" si="2198"/>
        <v>3</v>
      </c>
      <c r="MM250" s="1">
        <f t="shared" si="2198"/>
        <v>4</v>
      </c>
      <c r="MN250" s="1">
        <f t="shared" si="2198"/>
        <v>4</v>
      </c>
      <c r="MO250" s="1">
        <f t="shared" si="2198"/>
        <v>5</v>
      </c>
      <c r="MP250" s="1">
        <f t="shared" si="2198"/>
        <v>5</v>
      </c>
      <c r="MQ250" s="1">
        <f t="shared" si="2198"/>
        <v>5</v>
      </c>
      <c r="MR250" s="1">
        <f t="shared" si="2198"/>
        <v>4</v>
      </c>
      <c r="MS250" s="1">
        <f t="shared" si="2198"/>
        <v>3</v>
      </c>
      <c r="MT250" s="1">
        <f t="shared" si="2198"/>
        <v>4</v>
      </c>
      <c r="MU250" s="1">
        <f t="shared" si="2198"/>
        <v>4</v>
      </c>
      <c r="MV250" s="1">
        <f t="shared" si="2198"/>
        <v>3</v>
      </c>
      <c r="MW250" s="1">
        <f t="shared" si="2198"/>
        <v>3</v>
      </c>
      <c r="MX250" s="1">
        <f t="shared" si="2198"/>
        <v>5</v>
      </c>
      <c r="MY250" s="1">
        <f t="shared" si="2198"/>
        <v>4</v>
      </c>
      <c r="MZ250" s="1">
        <f t="shared" si="2198"/>
        <v>3</v>
      </c>
      <c r="NA250" s="1">
        <f t="shared" si="2198"/>
        <v>4</v>
      </c>
      <c r="NB250" s="1">
        <f t="shared" si="2198"/>
        <v>5</v>
      </c>
      <c r="NC250" s="1">
        <f t="shared" si="2198"/>
        <v>5</v>
      </c>
      <c r="ND250" s="1">
        <f t="shared" si="31"/>
        <v>19</v>
      </c>
      <c r="NE250" s="1">
        <f t="shared" si="32"/>
        <v>16</v>
      </c>
      <c r="NF250" s="1">
        <f t="shared" si="33"/>
        <v>21</v>
      </c>
      <c r="NG250" s="1">
        <f t="shared" si="34"/>
        <v>21</v>
      </c>
      <c r="NH250" s="1">
        <f t="shared" si="35"/>
        <v>16</v>
      </c>
      <c r="NI250" s="1">
        <f t="shared" si="36"/>
        <v>23</v>
      </c>
      <c r="NJ250" s="1">
        <f t="shared" si="70"/>
        <v>116</v>
      </c>
      <c r="NK250" s="1">
        <v>2.0</v>
      </c>
      <c r="NL250" s="1">
        <v>3.0</v>
      </c>
      <c r="NM250" s="1">
        <v>2.0</v>
      </c>
      <c r="NN250" s="1">
        <v>2.0</v>
      </c>
      <c r="NO250" s="1">
        <v>2.0</v>
      </c>
      <c r="NP250" s="1">
        <v>2.0</v>
      </c>
      <c r="NQ250" s="1">
        <v>2.0</v>
      </c>
      <c r="NR250" s="1"/>
      <c r="NS250" s="1">
        <v>2.0</v>
      </c>
      <c r="NT250" s="1">
        <v>2.0</v>
      </c>
      <c r="NU250" s="1">
        <v>2.0</v>
      </c>
      <c r="NV250" s="1">
        <v>2.0</v>
      </c>
      <c r="NW250" s="1"/>
      <c r="NX250" s="1">
        <v>3.0</v>
      </c>
      <c r="NY250" s="1">
        <v>2.0</v>
      </c>
      <c r="NZ250" s="1">
        <v>2.0</v>
      </c>
      <c r="OA250" s="1">
        <v>2.0</v>
      </c>
      <c r="OB250" s="1">
        <v>2.0</v>
      </c>
      <c r="OC250" s="1">
        <v>2.0</v>
      </c>
      <c r="OD250" s="1">
        <v>2.0</v>
      </c>
      <c r="OE250" s="1">
        <v>2.0</v>
      </c>
      <c r="OF250" s="1">
        <f t="shared" si="37"/>
        <v>10</v>
      </c>
      <c r="OG250" s="1">
        <f t="shared" si="38"/>
        <v>23</v>
      </c>
      <c r="OH250" s="1">
        <f t="shared" si="39"/>
        <v>33</v>
      </c>
      <c r="OI250" s="1">
        <v>3.0</v>
      </c>
      <c r="OJ250" s="1">
        <v>4.0</v>
      </c>
      <c r="OK250" s="1">
        <v>4.0</v>
      </c>
      <c r="OL250" s="1">
        <v>4.0</v>
      </c>
      <c r="OM250" s="1">
        <v>4.0</v>
      </c>
      <c r="ON250" s="1">
        <v>3.0</v>
      </c>
      <c r="OO250" s="1">
        <v>4.0</v>
      </c>
      <c r="OP250" s="1">
        <v>4.0</v>
      </c>
      <c r="OQ250" s="1">
        <v>3.0</v>
      </c>
      <c r="OR250" s="1">
        <v>3.0</v>
      </c>
      <c r="OS250" s="1">
        <v>3.0</v>
      </c>
      <c r="OT250" s="1">
        <v>4.0</v>
      </c>
      <c r="OU250" s="1">
        <v>3.0</v>
      </c>
      <c r="OV250" s="1">
        <v>2.0</v>
      </c>
      <c r="OW250" s="1">
        <v>3.0</v>
      </c>
      <c r="OX250" s="1">
        <v>4.0</v>
      </c>
      <c r="OY250" s="1">
        <v>4.0</v>
      </c>
      <c r="OZ250" s="1">
        <v>4.0</v>
      </c>
      <c r="PA250" s="1">
        <v>4.0</v>
      </c>
      <c r="PB250" s="1">
        <v>3.0</v>
      </c>
      <c r="PC250" s="1">
        <v>3.0</v>
      </c>
      <c r="PD250" s="1">
        <v>3.0</v>
      </c>
      <c r="PE250" s="1">
        <v>4.0</v>
      </c>
      <c r="PF250" s="1">
        <v>4.0</v>
      </c>
      <c r="PG250" s="1">
        <v>4.0</v>
      </c>
      <c r="PH250" s="1">
        <v>3.0</v>
      </c>
      <c r="PI250" s="1">
        <v>4.0</v>
      </c>
      <c r="PJ250" s="1">
        <v>4.0</v>
      </c>
      <c r="PK250" s="1">
        <v>4.0</v>
      </c>
      <c r="PL250" s="1">
        <f t="shared" ref="PL250:QN250" si="2199">IF(PL$3="+",OI250,6-OI250)</f>
        <v>3</v>
      </c>
      <c r="PM250" s="1">
        <f t="shared" si="2199"/>
        <v>4</v>
      </c>
      <c r="PN250" s="1">
        <f t="shared" si="2199"/>
        <v>4</v>
      </c>
      <c r="PO250" s="1">
        <f t="shared" si="2199"/>
        <v>4</v>
      </c>
      <c r="PP250" s="1">
        <f t="shared" si="2199"/>
        <v>4</v>
      </c>
      <c r="PQ250" s="1">
        <f t="shared" si="2199"/>
        <v>3</v>
      </c>
      <c r="PR250" s="1">
        <f t="shared" si="2199"/>
        <v>4</v>
      </c>
      <c r="PS250" s="1">
        <f t="shared" si="2199"/>
        <v>4</v>
      </c>
      <c r="PT250" s="1">
        <f t="shared" si="2199"/>
        <v>3</v>
      </c>
      <c r="PU250" s="1">
        <f t="shared" si="2199"/>
        <v>3</v>
      </c>
      <c r="PV250" s="1">
        <f t="shared" si="2199"/>
        <v>3</v>
      </c>
      <c r="PW250" s="1">
        <f t="shared" si="2199"/>
        <v>2</v>
      </c>
      <c r="PX250" s="1">
        <f t="shared" si="2199"/>
        <v>3</v>
      </c>
      <c r="PY250" s="1">
        <f t="shared" si="2199"/>
        <v>4</v>
      </c>
      <c r="PZ250" s="1">
        <f t="shared" si="2199"/>
        <v>3</v>
      </c>
      <c r="QA250" s="1">
        <f t="shared" si="2199"/>
        <v>4</v>
      </c>
      <c r="QB250" s="1">
        <f t="shared" si="2199"/>
        <v>4</v>
      </c>
      <c r="QC250" s="1">
        <f t="shared" si="2199"/>
        <v>2</v>
      </c>
      <c r="QD250" s="1">
        <f t="shared" si="2199"/>
        <v>4</v>
      </c>
      <c r="QE250" s="1">
        <f t="shared" si="2199"/>
        <v>3</v>
      </c>
      <c r="QF250" s="1">
        <f t="shared" si="2199"/>
        <v>3</v>
      </c>
      <c r="QG250" s="1">
        <f t="shared" si="2199"/>
        <v>3</v>
      </c>
      <c r="QH250" s="1">
        <f t="shared" si="2199"/>
        <v>4</v>
      </c>
      <c r="QI250" s="1">
        <f t="shared" si="2199"/>
        <v>4</v>
      </c>
      <c r="QJ250" s="1">
        <f t="shared" si="2199"/>
        <v>4</v>
      </c>
      <c r="QK250" s="1">
        <f t="shared" si="2199"/>
        <v>3</v>
      </c>
      <c r="QL250" s="1">
        <f t="shared" si="2199"/>
        <v>4</v>
      </c>
      <c r="QM250" s="1">
        <f t="shared" si="2199"/>
        <v>4</v>
      </c>
      <c r="QN250" s="1">
        <f t="shared" si="2199"/>
        <v>2</v>
      </c>
      <c r="QO250" s="1">
        <f t="shared" si="41"/>
        <v>99</v>
      </c>
      <c r="QP250" s="1">
        <f t="shared" si="42"/>
        <v>46</v>
      </c>
      <c r="QQ250" s="1">
        <f t="shared" si="43"/>
        <v>53</v>
      </c>
      <c r="QR250" s="1">
        <v>3.0</v>
      </c>
      <c r="QS250" s="1">
        <v>4.0</v>
      </c>
      <c r="QT250" s="1">
        <v>3.0</v>
      </c>
      <c r="QU250" s="1">
        <v>3.0</v>
      </c>
      <c r="QV250" s="1">
        <v>3.0</v>
      </c>
      <c r="QW250" s="1">
        <v>2.0</v>
      </c>
      <c r="QX250" s="1">
        <v>2.0</v>
      </c>
      <c r="QY250" s="1">
        <v>2.0</v>
      </c>
      <c r="QZ250" s="1">
        <v>1.0</v>
      </c>
      <c r="RA250" s="1">
        <v>2.0</v>
      </c>
      <c r="RB250" s="1">
        <v>3.0</v>
      </c>
      <c r="RC250" s="1">
        <v>2.0</v>
      </c>
      <c r="RD250" s="1">
        <v>3.0</v>
      </c>
      <c r="RE250" s="1">
        <v>3.0</v>
      </c>
      <c r="RF250" s="1">
        <v>2.0</v>
      </c>
      <c r="RG250" s="1">
        <v>3.0</v>
      </c>
      <c r="RH250" s="1">
        <v>2.0</v>
      </c>
      <c r="RI250" s="1">
        <v>3.0</v>
      </c>
      <c r="RJ250" s="1">
        <v>2.0</v>
      </c>
      <c r="RK250" s="1">
        <v>3.0</v>
      </c>
      <c r="RL250" s="1">
        <v>2.0</v>
      </c>
      <c r="RM250" s="1">
        <v>2.0</v>
      </c>
      <c r="RN250" s="1">
        <v>3.0</v>
      </c>
      <c r="RO250" s="1">
        <v>3.0</v>
      </c>
      <c r="RP250" s="1">
        <v>2.0</v>
      </c>
      <c r="RQ250" s="1">
        <v>3.0</v>
      </c>
      <c r="RR250" s="1">
        <v>3.0</v>
      </c>
      <c r="RS250" s="1">
        <v>4.0</v>
      </c>
      <c r="RT250" s="1">
        <v>3.0</v>
      </c>
      <c r="RU250" s="1">
        <v>2.0</v>
      </c>
      <c r="RV250" s="1">
        <v>3.0</v>
      </c>
      <c r="RW250" s="1">
        <v>4.0</v>
      </c>
      <c r="RX250" s="1">
        <v>2.0</v>
      </c>
      <c r="RY250" s="1">
        <v>3.0</v>
      </c>
      <c r="RZ250" s="1">
        <v>3.0</v>
      </c>
      <c r="SA250" s="1">
        <v>2.0</v>
      </c>
      <c r="SB250" s="1">
        <v>3.0</v>
      </c>
      <c r="SC250" s="1">
        <v>4.0</v>
      </c>
      <c r="SD250" s="1">
        <v>4.0</v>
      </c>
      <c r="SE250" s="1">
        <v>3.0</v>
      </c>
      <c r="SF250" s="1">
        <v>3.0</v>
      </c>
      <c r="SG250" s="1">
        <f t="shared" si="2010"/>
        <v>3</v>
      </c>
      <c r="SH250" s="1">
        <f t="shared" ref="SH250:TU250" si="2200">IF(SH$3="+",QS250,5-QS250)</f>
        <v>4</v>
      </c>
      <c r="SI250" s="1">
        <f t="shared" si="2200"/>
        <v>2</v>
      </c>
      <c r="SJ250" s="1">
        <f t="shared" si="2200"/>
        <v>3</v>
      </c>
      <c r="SK250" s="1">
        <f t="shared" si="2200"/>
        <v>3</v>
      </c>
      <c r="SL250" s="1">
        <f t="shared" si="2200"/>
        <v>3</v>
      </c>
      <c r="SM250" s="1">
        <f t="shared" si="2200"/>
        <v>2</v>
      </c>
      <c r="SN250" s="1">
        <f t="shared" si="2200"/>
        <v>3</v>
      </c>
      <c r="SO250" s="1">
        <f t="shared" si="2200"/>
        <v>4</v>
      </c>
      <c r="SP250" s="1">
        <f t="shared" si="2200"/>
        <v>3</v>
      </c>
      <c r="SQ250" s="1">
        <f t="shared" si="2200"/>
        <v>3</v>
      </c>
      <c r="SR250" s="1">
        <f t="shared" si="2200"/>
        <v>3</v>
      </c>
      <c r="SS250" s="1">
        <f t="shared" si="2200"/>
        <v>3</v>
      </c>
      <c r="ST250" s="1">
        <f t="shared" si="2200"/>
        <v>3</v>
      </c>
      <c r="SU250" s="1">
        <f t="shared" si="2200"/>
        <v>3</v>
      </c>
      <c r="SV250" s="1">
        <f t="shared" si="2200"/>
        <v>3</v>
      </c>
      <c r="SW250" s="1">
        <f t="shared" si="2200"/>
        <v>3</v>
      </c>
      <c r="SX250" s="1">
        <f t="shared" si="2200"/>
        <v>2</v>
      </c>
      <c r="SY250" s="1">
        <f t="shared" si="2200"/>
        <v>3</v>
      </c>
      <c r="SZ250" s="1">
        <f t="shared" si="2200"/>
        <v>2</v>
      </c>
      <c r="TA250" s="1">
        <f t="shared" si="2200"/>
        <v>3</v>
      </c>
      <c r="TB250" s="1">
        <f t="shared" si="2200"/>
        <v>2</v>
      </c>
      <c r="TC250" s="1">
        <f t="shared" si="2200"/>
        <v>2</v>
      </c>
      <c r="TD250" s="1">
        <f t="shared" si="2200"/>
        <v>3</v>
      </c>
      <c r="TE250" s="1">
        <f t="shared" si="2200"/>
        <v>2</v>
      </c>
      <c r="TF250" s="1">
        <f t="shared" si="2200"/>
        <v>2</v>
      </c>
      <c r="TG250" s="1">
        <f t="shared" si="2200"/>
        <v>2</v>
      </c>
      <c r="TH250" s="1">
        <f t="shared" si="2200"/>
        <v>4</v>
      </c>
      <c r="TI250" s="1">
        <f t="shared" si="2200"/>
        <v>3</v>
      </c>
      <c r="TJ250" s="1">
        <f t="shared" si="2200"/>
        <v>3</v>
      </c>
      <c r="TK250" s="1">
        <f t="shared" si="2200"/>
        <v>2</v>
      </c>
      <c r="TL250" s="1">
        <f t="shared" si="2200"/>
        <v>4</v>
      </c>
      <c r="TM250" s="1">
        <f t="shared" si="2200"/>
        <v>3</v>
      </c>
      <c r="TN250" s="1">
        <f t="shared" si="2200"/>
        <v>3</v>
      </c>
      <c r="TO250" s="1">
        <f t="shared" si="2200"/>
        <v>2</v>
      </c>
      <c r="TP250" s="1">
        <f t="shared" si="2200"/>
        <v>2</v>
      </c>
      <c r="TQ250" s="1">
        <f t="shared" si="2200"/>
        <v>2</v>
      </c>
      <c r="TR250" s="1">
        <f t="shared" si="2200"/>
        <v>4</v>
      </c>
      <c r="TS250" s="1">
        <f t="shared" si="2200"/>
        <v>4</v>
      </c>
      <c r="TT250" s="1">
        <f t="shared" si="2200"/>
        <v>3</v>
      </c>
      <c r="TU250" s="1">
        <f t="shared" si="2200"/>
        <v>2</v>
      </c>
      <c r="TV250" s="1">
        <f t="shared" si="45"/>
        <v>87</v>
      </c>
      <c r="TW250" s="1">
        <f t="shared" si="46"/>
        <v>20</v>
      </c>
      <c r="TX250" s="1">
        <f t="shared" si="47"/>
        <v>6</v>
      </c>
      <c r="TY250" s="1">
        <f t="shared" si="48"/>
        <v>9</v>
      </c>
      <c r="TZ250" s="1">
        <f t="shared" si="49"/>
        <v>5</v>
      </c>
      <c r="UA250" s="1">
        <f t="shared" si="50"/>
        <v>36</v>
      </c>
      <c r="UB250" s="1">
        <f t="shared" si="51"/>
        <v>10</v>
      </c>
      <c r="UC250" s="1">
        <f t="shared" si="52"/>
        <v>5</v>
      </c>
      <c r="UD250" s="1">
        <f t="shared" si="53"/>
        <v>4</v>
      </c>
      <c r="UE250" s="1">
        <f t="shared" si="54"/>
        <v>6</v>
      </c>
      <c r="UF250" s="1">
        <f t="shared" ref="UF250:UG250" si="2201">TS250</f>
        <v>4</v>
      </c>
      <c r="UG250" s="1">
        <f t="shared" si="2201"/>
        <v>3</v>
      </c>
      <c r="UH250" s="1">
        <f t="shared" si="56"/>
        <v>16</v>
      </c>
      <c r="UI250" s="1">
        <f t="shared" si="57"/>
        <v>2</v>
      </c>
      <c r="UJ250" s="1">
        <f t="shared" si="58"/>
        <v>6</v>
      </c>
      <c r="UK250" s="1">
        <f t="shared" si="59"/>
        <v>8</v>
      </c>
      <c r="UL250" s="1">
        <f t="shared" si="60"/>
        <v>15</v>
      </c>
      <c r="UM250" s="1">
        <f t="shared" si="61"/>
        <v>6</v>
      </c>
      <c r="UN250" s="1">
        <f t="shared" si="62"/>
        <v>6</v>
      </c>
      <c r="UO250" s="1">
        <f t="shared" si="63"/>
        <v>3</v>
      </c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1"/>
      <c r="WB250" s="1">
        <v>1.0</v>
      </c>
      <c r="WC250" s="1">
        <v>2.0</v>
      </c>
      <c r="WD250" s="1"/>
      <c r="WE250" s="1">
        <v>2.0</v>
      </c>
      <c r="WF250" s="1">
        <v>1.0</v>
      </c>
      <c r="WG250" s="1">
        <v>1.0</v>
      </c>
      <c r="WH250" s="1">
        <v>2.0</v>
      </c>
      <c r="WI250" s="1">
        <v>2.0</v>
      </c>
      <c r="WJ250" s="1">
        <v>2.0</v>
      </c>
      <c r="WK250" s="1">
        <v>2.0</v>
      </c>
      <c r="WL250" s="1">
        <v>1.0</v>
      </c>
      <c r="WM250" s="1">
        <v>2.0</v>
      </c>
      <c r="WN250" s="1"/>
      <c r="WO250" s="1">
        <v>2.0</v>
      </c>
      <c r="WP250" s="1">
        <v>2.0</v>
      </c>
      <c r="WQ250" s="1">
        <f t="shared" ref="WQ250:WR250" si="2202">IF(WQ$3="+",WB250,3-WB250)</f>
        <v>2</v>
      </c>
      <c r="WR250" s="1">
        <f t="shared" si="2202"/>
        <v>2</v>
      </c>
      <c r="WS250" s="1"/>
      <c r="WT250" s="1">
        <f t="shared" ref="WT250:XB250" si="2203">IF(WT$3="+",WE250,3-WE250)</f>
        <v>2</v>
      </c>
      <c r="WU250" s="1">
        <f t="shared" si="2203"/>
        <v>2</v>
      </c>
      <c r="WV250" s="1">
        <f t="shared" si="2203"/>
        <v>1</v>
      </c>
      <c r="WW250" s="1">
        <f t="shared" si="2203"/>
        <v>1</v>
      </c>
      <c r="WX250" s="1">
        <f t="shared" si="2203"/>
        <v>2</v>
      </c>
      <c r="WY250" s="1">
        <f t="shared" si="2203"/>
        <v>2</v>
      </c>
      <c r="WZ250" s="1">
        <f t="shared" si="2203"/>
        <v>2</v>
      </c>
      <c r="XA250" s="1">
        <f t="shared" si="2203"/>
        <v>2</v>
      </c>
      <c r="XB250" s="1">
        <f t="shared" si="2203"/>
        <v>2</v>
      </c>
      <c r="XC250" s="1"/>
      <c r="XD250" s="1">
        <f t="shared" ref="XD250:XE250" si="2204">IF(XD$3="+",WO250,3-WO250)</f>
        <v>2</v>
      </c>
      <c r="XE250" s="1">
        <f t="shared" si="2204"/>
        <v>2</v>
      </c>
      <c r="XF250" s="1">
        <f t="shared" si="65"/>
        <v>24</v>
      </c>
      <c r="XG250" s="1">
        <v>0.0</v>
      </c>
      <c r="XH250" s="11"/>
      <c r="XI250" s="11"/>
    </row>
    <row r="251" ht="15.0" customHeight="1">
      <c r="A251" s="1" t="s">
        <v>588</v>
      </c>
      <c r="B251" s="1" t="s">
        <v>757</v>
      </c>
      <c r="C251" s="1" t="s">
        <v>1920</v>
      </c>
      <c r="D251" s="1"/>
      <c r="E251" s="1" t="s">
        <v>1918</v>
      </c>
      <c r="F251" s="1"/>
      <c r="G251" s="1"/>
      <c r="H251" s="1"/>
      <c r="I251" s="1">
        <v>1.0</v>
      </c>
      <c r="J251" s="1">
        <v>1.9411126E7</v>
      </c>
      <c r="K251" s="1">
        <v>76.0</v>
      </c>
      <c r="L251" s="1"/>
      <c r="M251" s="1">
        <v>2.0</v>
      </c>
      <c r="N251" s="1">
        <v>2.0</v>
      </c>
      <c r="O251" s="1">
        <v>2.0</v>
      </c>
      <c r="P251" s="1"/>
      <c r="Q251" s="1">
        <v>2.0</v>
      </c>
      <c r="R251" s="1"/>
      <c r="S251" s="1">
        <v>2.0</v>
      </c>
      <c r="T251" s="1" t="s">
        <v>560</v>
      </c>
      <c r="U251" s="1"/>
      <c r="V251" s="1">
        <v>10.0</v>
      </c>
      <c r="W251" s="1"/>
      <c r="X251" s="1"/>
      <c r="Y251" s="1" t="s">
        <v>727</v>
      </c>
      <c r="Z251" s="1"/>
      <c r="AA251" s="1"/>
      <c r="AB251" s="1">
        <v>2.0</v>
      </c>
      <c r="AC251" s="1">
        <v>8.0</v>
      </c>
      <c r="AD251" s="1">
        <v>1941.0</v>
      </c>
      <c r="AE251" s="1">
        <v>2.0</v>
      </c>
      <c r="AF251" s="1">
        <v>2.0</v>
      </c>
      <c r="AG251" s="1"/>
      <c r="AH251" s="1">
        <v>6.0</v>
      </c>
      <c r="AI251" s="1">
        <v>0.0</v>
      </c>
      <c r="AJ251" s="1">
        <v>12.0</v>
      </c>
      <c r="AK251" s="1">
        <v>2.0</v>
      </c>
      <c r="AL251" s="1"/>
      <c r="AM251" s="1">
        <v>5.0</v>
      </c>
      <c r="AN251" s="1">
        <v>2005.0</v>
      </c>
      <c r="AO251" s="1">
        <v>5.0</v>
      </c>
      <c r="AP251" s="1">
        <v>11.0</v>
      </c>
      <c r="AQ251" s="1">
        <v>6.0</v>
      </c>
      <c r="AR251" s="1">
        <v>7.0</v>
      </c>
      <c r="AS251" s="1">
        <v>6.0</v>
      </c>
      <c r="AT251" s="1">
        <v>5.0</v>
      </c>
      <c r="AU251" s="1">
        <v>2.0</v>
      </c>
      <c r="AV251" s="1">
        <v>5.0</v>
      </c>
      <c r="AW251" s="1">
        <v>4.0</v>
      </c>
      <c r="AX251" s="1">
        <v>1.0</v>
      </c>
      <c r="AY251" s="1">
        <v>7.0</v>
      </c>
      <c r="AZ251" s="1">
        <v>6.0</v>
      </c>
      <c r="BA251" s="1">
        <v>1.0</v>
      </c>
      <c r="BB251" s="1">
        <v>4.0</v>
      </c>
      <c r="BC251" s="1">
        <v>1.0</v>
      </c>
      <c r="BD251" s="1">
        <v>4.0</v>
      </c>
      <c r="BE251" s="1">
        <v>1.0</v>
      </c>
      <c r="BF251" s="1"/>
      <c r="BG251" s="1"/>
      <c r="BH251" s="1">
        <v>2.0</v>
      </c>
      <c r="BI251" s="1">
        <v>4.0</v>
      </c>
      <c r="BJ251" s="1">
        <v>1.0</v>
      </c>
      <c r="BK251" s="1">
        <v>4.0</v>
      </c>
      <c r="BL251" s="1">
        <v>1.0</v>
      </c>
      <c r="BM251" s="1">
        <v>1.0</v>
      </c>
      <c r="BN251" s="1">
        <v>4.0</v>
      </c>
      <c r="BO251" s="1">
        <v>1.0</v>
      </c>
      <c r="BP251" s="1">
        <v>4.0</v>
      </c>
      <c r="BQ251" s="1">
        <v>3.0</v>
      </c>
      <c r="BR251" s="1">
        <v>5.0</v>
      </c>
      <c r="BS251" s="1">
        <v>5.0</v>
      </c>
      <c r="BT251" s="1">
        <v>5.0</v>
      </c>
      <c r="BU251" s="1">
        <v>5.0</v>
      </c>
      <c r="BV251" s="1">
        <v>2.0</v>
      </c>
      <c r="BW251" s="1">
        <v>5.0</v>
      </c>
      <c r="BX251" s="1">
        <v>5.0</v>
      </c>
      <c r="BY251" s="1">
        <v>5.0</v>
      </c>
      <c r="BZ251" s="1">
        <v>5.0</v>
      </c>
      <c r="CA251" s="1">
        <v>3.0</v>
      </c>
      <c r="CB251" s="1">
        <v>2.0</v>
      </c>
      <c r="CC251" s="1">
        <v>3.0</v>
      </c>
      <c r="CD251" s="1">
        <v>5.0</v>
      </c>
      <c r="CE251" s="1">
        <v>5.0</v>
      </c>
      <c r="CF251" s="1">
        <v>5.0</v>
      </c>
      <c r="CG251" s="1">
        <v>5.0</v>
      </c>
      <c r="CH251" s="1">
        <v>3.0</v>
      </c>
      <c r="CI251" s="1">
        <v>1.0</v>
      </c>
      <c r="CJ251" s="1">
        <v>1.0</v>
      </c>
      <c r="CK251" s="1">
        <v>5.0</v>
      </c>
      <c r="CL251" s="1">
        <v>5.0</v>
      </c>
      <c r="CM251" s="1">
        <v>5.0</v>
      </c>
      <c r="CN251" s="1">
        <f t="shared" si="9"/>
        <v>14</v>
      </c>
      <c r="CO251" s="1">
        <f t="shared" si="10"/>
        <v>25</v>
      </c>
      <c r="CP251" s="1">
        <f t="shared" si="11"/>
        <v>20</v>
      </c>
      <c r="CQ251" s="1">
        <f t="shared" si="12"/>
        <v>13</v>
      </c>
      <c r="CR251" s="1">
        <f t="shared" si="13"/>
        <v>14</v>
      </c>
      <c r="CS251" s="1">
        <f t="shared" si="14"/>
        <v>16</v>
      </c>
      <c r="CT251" s="1">
        <f t="shared" si="15"/>
        <v>102</v>
      </c>
      <c r="CU251" s="1">
        <v>3.0</v>
      </c>
      <c r="CV251" s="1">
        <v>2.0</v>
      </c>
      <c r="CW251" s="1">
        <v>3.0</v>
      </c>
      <c r="CX251" s="1">
        <v>4.0</v>
      </c>
      <c r="CY251" s="1">
        <v>4.0</v>
      </c>
      <c r="CZ251" s="1">
        <v>2.0</v>
      </c>
      <c r="DA251" s="1">
        <v>2.0</v>
      </c>
      <c r="DB251" s="1">
        <v>3.0</v>
      </c>
      <c r="DC251" s="1">
        <v>3.0</v>
      </c>
      <c r="DD251" s="1">
        <v>2.0</v>
      </c>
      <c r="DE251" s="1">
        <v>1.0</v>
      </c>
      <c r="DF251" s="1">
        <v>2.0</v>
      </c>
      <c r="DG251" s="1">
        <v>2.0</v>
      </c>
      <c r="DH251" s="1">
        <v>3.0</v>
      </c>
      <c r="DI251" s="1"/>
      <c r="DJ251" s="1">
        <v>2.0</v>
      </c>
      <c r="DK251" s="1">
        <v>2.0</v>
      </c>
      <c r="DL251" s="1">
        <v>2.0</v>
      </c>
      <c r="DM251" s="1">
        <v>2.0</v>
      </c>
      <c r="DN251" s="1">
        <v>2.0</v>
      </c>
      <c r="DO251" s="1">
        <v>2.0</v>
      </c>
      <c r="DP251" s="1">
        <v>2.0</v>
      </c>
      <c r="DQ251" s="1">
        <f t="shared" si="16"/>
        <v>11</v>
      </c>
      <c r="DR251" s="1">
        <f t="shared" si="17"/>
        <v>10</v>
      </c>
      <c r="DS251" s="1">
        <f t="shared" ref="DS251:DT251" si="2205">SUM(CW251+DC251+DI251)</f>
        <v>6</v>
      </c>
      <c r="DT251" s="1">
        <f t="shared" si="2205"/>
        <v>8</v>
      </c>
      <c r="DU251" s="1">
        <f t="shared" si="19"/>
        <v>7</v>
      </c>
      <c r="DV251" s="1">
        <f t="shared" si="20"/>
        <v>8</v>
      </c>
      <c r="DW251" s="1">
        <f t="shared" si="21"/>
        <v>50</v>
      </c>
      <c r="DX251" s="1"/>
      <c r="DY251" s="1">
        <v>2.0</v>
      </c>
      <c r="DZ251" s="1">
        <v>5.0</v>
      </c>
      <c r="EA251" s="1">
        <v>2.0</v>
      </c>
      <c r="EB251" s="1">
        <v>5.0</v>
      </c>
      <c r="EC251" s="1">
        <v>4.0</v>
      </c>
      <c r="ED251" s="1">
        <v>4.0</v>
      </c>
      <c r="EE251" s="1">
        <v>3.0</v>
      </c>
      <c r="EF251" s="1">
        <v>4.0</v>
      </c>
      <c r="EG251" s="1">
        <v>3.0</v>
      </c>
      <c r="EH251" s="1">
        <v>4.0</v>
      </c>
      <c r="EI251" s="1">
        <v>2.0</v>
      </c>
      <c r="EJ251" s="1">
        <v>2.0</v>
      </c>
      <c r="EK251" s="1">
        <v>4.0</v>
      </c>
      <c r="EL251" s="1">
        <v>3.0</v>
      </c>
      <c r="EM251" s="1">
        <v>4.0</v>
      </c>
      <c r="EN251" s="1">
        <v>5.0</v>
      </c>
      <c r="EO251" s="1">
        <v>2.0</v>
      </c>
      <c r="EP251" s="1">
        <v>4.0</v>
      </c>
      <c r="EQ251" s="1">
        <v>5.0</v>
      </c>
      <c r="ER251" s="1">
        <v>5.0</v>
      </c>
      <c r="ES251" s="1">
        <v>2.0</v>
      </c>
      <c r="ET251" s="1">
        <v>4.0</v>
      </c>
      <c r="EU251" s="1">
        <v>4.0</v>
      </c>
      <c r="EV251" s="1">
        <v>2.0</v>
      </c>
      <c r="EW251" s="1">
        <v>4.0</v>
      </c>
      <c r="EX251" s="1">
        <v>3.0</v>
      </c>
      <c r="EY251" s="1">
        <v>4.0</v>
      </c>
      <c r="EZ251" s="1">
        <v>5.0</v>
      </c>
      <c r="FA251" s="1">
        <v>2.0</v>
      </c>
      <c r="FB251" s="1">
        <v>4.0</v>
      </c>
      <c r="FC251" s="1">
        <v>4.0</v>
      </c>
      <c r="FD251" s="1">
        <v>2.0</v>
      </c>
      <c r="FE251" s="1">
        <v>4.0</v>
      </c>
      <c r="FF251" s="1">
        <v>5.0</v>
      </c>
      <c r="FG251" s="1">
        <v>4.0</v>
      </c>
      <c r="FH251" s="1">
        <v>5.0</v>
      </c>
      <c r="FI251" s="1">
        <v>2.0</v>
      </c>
      <c r="FJ251" s="1">
        <v>4.0</v>
      </c>
      <c r="FK251" s="1">
        <v>4.0</v>
      </c>
      <c r="FL251" s="1">
        <v>5.0</v>
      </c>
      <c r="FM251" s="1">
        <v>2.0</v>
      </c>
      <c r="FN251" s="1">
        <v>4.0</v>
      </c>
      <c r="FO251" s="1">
        <v>2.0</v>
      </c>
      <c r="FP251" s="1"/>
      <c r="FQ251" s="1">
        <f t="shared" ref="FQ251:HG251" si="2206">IF(FQ$3="+",DY251,6-DY251)</f>
        <v>4</v>
      </c>
      <c r="FR251" s="1">
        <f t="shared" si="2206"/>
        <v>5</v>
      </c>
      <c r="FS251" s="1">
        <f t="shared" si="2206"/>
        <v>2</v>
      </c>
      <c r="FT251" s="1">
        <f t="shared" si="2206"/>
        <v>5</v>
      </c>
      <c r="FU251" s="1">
        <f t="shared" si="2206"/>
        <v>2</v>
      </c>
      <c r="FV251" s="1">
        <f t="shared" si="2206"/>
        <v>4</v>
      </c>
      <c r="FW251" s="1">
        <f t="shared" si="2206"/>
        <v>3</v>
      </c>
      <c r="FX251" s="1">
        <f t="shared" si="2206"/>
        <v>2</v>
      </c>
      <c r="FY251" s="1">
        <f t="shared" si="2206"/>
        <v>3</v>
      </c>
      <c r="FZ251" s="1">
        <f t="shared" si="2206"/>
        <v>4</v>
      </c>
      <c r="GA251" s="1">
        <f t="shared" si="2206"/>
        <v>4</v>
      </c>
      <c r="GB251" s="1">
        <f t="shared" si="2206"/>
        <v>4</v>
      </c>
      <c r="GC251" s="1">
        <f t="shared" si="2206"/>
        <v>4</v>
      </c>
      <c r="GD251" s="1">
        <f t="shared" si="2206"/>
        <v>3</v>
      </c>
      <c r="GE251" s="1">
        <f t="shared" si="2206"/>
        <v>2</v>
      </c>
      <c r="GF251" s="1">
        <f t="shared" si="2206"/>
        <v>5</v>
      </c>
      <c r="GG251" s="1">
        <f t="shared" si="2206"/>
        <v>4</v>
      </c>
      <c r="GH251" s="1">
        <f t="shared" si="2206"/>
        <v>2</v>
      </c>
      <c r="GI251" s="1">
        <f t="shared" si="2206"/>
        <v>5</v>
      </c>
      <c r="GJ251" s="1">
        <f t="shared" si="2206"/>
        <v>5</v>
      </c>
      <c r="GK251" s="1">
        <f t="shared" si="2206"/>
        <v>4</v>
      </c>
      <c r="GL251" s="1">
        <f t="shared" si="2206"/>
        <v>4</v>
      </c>
      <c r="GM251" s="1">
        <f t="shared" si="2206"/>
        <v>2</v>
      </c>
      <c r="GN251" s="1">
        <f t="shared" si="2206"/>
        <v>4</v>
      </c>
      <c r="GO251" s="1">
        <f t="shared" si="2206"/>
        <v>4</v>
      </c>
      <c r="GP251" s="1">
        <f t="shared" si="2206"/>
        <v>3</v>
      </c>
      <c r="GQ251" s="1">
        <f t="shared" si="2206"/>
        <v>4</v>
      </c>
      <c r="GR251" s="1">
        <f t="shared" si="2206"/>
        <v>5</v>
      </c>
      <c r="GS251" s="1">
        <f t="shared" si="2206"/>
        <v>4</v>
      </c>
      <c r="GT251" s="1">
        <f t="shared" si="2206"/>
        <v>4</v>
      </c>
      <c r="GU251" s="1">
        <f t="shared" si="2206"/>
        <v>4</v>
      </c>
      <c r="GV251" s="1">
        <f t="shared" si="2206"/>
        <v>4</v>
      </c>
      <c r="GW251" s="1">
        <f t="shared" si="2206"/>
        <v>4</v>
      </c>
      <c r="GX251" s="1">
        <f t="shared" si="2206"/>
        <v>5</v>
      </c>
      <c r="GY251" s="1">
        <f t="shared" si="2206"/>
        <v>4</v>
      </c>
      <c r="GZ251" s="1">
        <f t="shared" si="2206"/>
        <v>5</v>
      </c>
      <c r="HA251" s="1">
        <f t="shared" si="2206"/>
        <v>4</v>
      </c>
      <c r="HB251" s="1">
        <f t="shared" si="2206"/>
        <v>4</v>
      </c>
      <c r="HC251" s="1">
        <f t="shared" si="2206"/>
        <v>4</v>
      </c>
      <c r="HD251" s="1">
        <f t="shared" si="2206"/>
        <v>5</v>
      </c>
      <c r="HE251" s="1">
        <f t="shared" si="2206"/>
        <v>4</v>
      </c>
      <c r="HF251" s="1">
        <f t="shared" si="2206"/>
        <v>4</v>
      </c>
      <c r="HG251" s="1">
        <f t="shared" si="2206"/>
        <v>4</v>
      </c>
      <c r="HH251" s="1"/>
      <c r="HI251" s="1">
        <v>2.0</v>
      </c>
      <c r="HJ251" s="1">
        <v>5.0</v>
      </c>
      <c r="HK251" s="1">
        <v>2.0</v>
      </c>
      <c r="HL251" s="1">
        <v>5.0</v>
      </c>
      <c r="HM251" s="1">
        <v>4.0</v>
      </c>
      <c r="HN251" s="1">
        <v>4.0</v>
      </c>
      <c r="HO251" s="1">
        <v>3.0</v>
      </c>
      <c r="HP251" s="1">
        <v>4.0</v>
      </c>
      <c r="HQ251" s="1">
        <v>3.0</v>
      </c>
      <c r="HR251" s="1">
        <v>4.0</v>
      </c>
      <c r="HS251" s="1">
        <v>2.0</v>
      </c>
      <c r="HT251" s="1">
        <v>2.0</v>
      </c>
      <c r="HU251" s="1">
        <v>4.0</v>
      </c>
      <c r="HV251" s="1">
        <v>3.0</v>
      </c>
      <c r="HW251" s="1">
        <v>4.0</v>
      </c>
      <c r="HX251" s="1">
        <v>5.0</v>
      </c>
      <c r="HY251" s="1">
        <v>2.0</v>
      </c>
      <c r="HZ251" s="1">
        <v>4.0</v>
      </c>
      <c r="IA251" s="1">
        <v>5.0</v>
      </c>
      <c r="IB251" s="1">
        <v>5.0</v>
      </c>
      <c r="IC251" s="1">
        <v>2.0</v>
      </c>
      <c r="ID251" s="1">
        <v>4.0</v>
      </c>
      <c r="IE251" s="1">
        <v>4.0</v>
      </c>
      <c r="IF251" s="1">
        <v>2.0</v>
      </c>
      <c r="IG251" s="1">
        <v>4.0</v>
      </c>
      <c r="IH251" s="1">
        <v>3.0</v>
      </c>
      <c r="II251" s="1">
        <v>4.0</v>
      </c>
      <c r="IJ251" s="1">
        <v>5.0</v>
      </c>
      <c r="IK251" s="1">
        <v>2.0</v>
      </c>
      <c r="IL251" s="1">
        <v>4.0</v>
      </c>
      <c r="IM251" s="1">
        <v>4.0</v>
      </c>
      <c r="IN251" s="1">
        <v>2.0</v>
      </c>
      <c r="IO251" s="1">
        <v>4.0</v>
      </c>
      <c r="IP251" s="1">
        <v>5.0</v>
      </c>
      <c r="IQ251" s="1">
        <v>4.0</v>
      </c>
      <c r="IR251" s="1">
        <v>5.0</v>
      </c>
      <c r="IS251" s="1">
        <v>2.0</v>
      </c>
      <c r="IT251" s="1">
        <v>4.0</v>
      </c>
      <c r="IU251" s="1">
        <v>4.0</v>
      </c>
      <c r="IV251" s="1">
        <v>5.0</v>
      </c>
      <c r="IW251" s="1">
        <v>2.0</v>
      </c>
      <c r="IX251" s="1">
        <v>4.0</v>
      </c>
      <c r="IY251" s="1">
        <v>2.0</v>
      </c>
      <c r="IZ251" s="1"/>
      <c r="JA251" s="1">
        <f t="shared" ref="JA251:KQ251" si="2207">IF(JA$3="+",HI251,6-HI251)</f>
        <v>4</v>
      </c>
      <c r="JB251" s="1">
        <f t="shared" si="2207"/>
        <v>5</v>
      </c>
      <c r="JC251" s="1">
        <f t="shared" si="2207"/>
        <v>2</v>
      </c>
      <c r="JD251" s="1">
        <f t="shared" si="2207"/>
        <v>5</v>
      </c>
      <c r="JE251" s="1">
        <f t="shared" si="2207"/>
        <v>2</v>
      </c>
      <c r="JF251" s="1">
        <f t="shared" si="2207"/>
        <v>4</v>
      </c>
      <c r="JG251" s="1">
        <f t="shared" si="2207"/>
        <v>3</v>
      </c>
      <c r="JH251" s="1">
        <f t="shared" si="2207"/>
        <v>2</v>
      </c>
      <c r="JI251" s="1">
        <f t="shared" si="2207"/>
        <v>3</v>
      </c>
      <c r="JJ251" s="1">
        <f t="shared" si="2207"/>
        <v>4</v>
      </c>
      <c r="JK251" s="1">
        <f t="shared" si="2207"/>
        <v>4</v>
      </c>
      <c r="JL251" s="1">
        <f t="shared" si="2207"/>
        <v>4</v>
      </c>
      <c r="JM251" s="1">
        <f t="shared" si="2207"/>
        <v>4</v>
      </c>
      <c r="JN251" s="1">
        <f t="shared" si="2207"/>
        <v>3</v>
      </c>
      <c r="JO251" s="1">
        <f t="shared" si="2207"/>
        <v>2</v>
      </c>
      <c r="JP251" s="1">
        <f t="shared" si="2207"/>
        <v>5</v>
      </c>
      <c r="JQ251" s="1">
        <f t="shared" si="2207"/>
        <v>4</v>
      </c>
      <c r="JR251" s="1">
        <f t="shared" si="2207"/>
        <v>2</v>
      </c>
      <c r="JS251" s="1">
        <f t="shared" si="2207"/>
        <v>5</v>
      </c>
      <c r="JT251" s="1">
        <f t="shared" si="2207"/>
        <v>5</v>
      </c>
      <c r="JU251" s="1">
        <f t="shared" si="2207"/>
        <v>4</v>
      </c>
      <c r="JV251" s="1">
        <f t="shared" si="2207"/>
        <v>4</v>
      </c>
      <c r="JW251" s="1">
        <f t="shared" si="2207"/>
        <v>4</v>
      </c>
      <c r="JX251" s="1">
        <f t="shared" si="2207"/>
        <v>4</v>
      </c>
      <c r="JY251" s="1">
        <f t="shared" si="2207"/>
        <v>4</v>
      </c>
      <c r="JZ251" s="1">
        <f t="shared" si="2207"/>
        <v>3</v>
      </c>
      <c r="KA251" s="1">
        <f t="shared" si="2207"/>
        <v>4</v>
      </c>
      <c r="KB251" s="1">
        <f t="shared" si="2207"/>
        <v>5</v>
      </c>
      <c r="KC251" s="1">
        <f t="shared" si="2207"/>
        <v>2</v>
      </c>
      <c r="KD251" s="1">
        <f t="shared" si="2207"/>
        <v>4</v>
      </c>
      <c r="KE251" s="1">
        <f t="shared" si="2207"/>
        <v>4</v>
      </c>
      <c r="KF251" s="1">
        <f t="shared" si="2207"/>
        <v>4</v>
      </c>
      <c r="KG251" s="1">
        <f t="shared" si="2207"/>
        <v>4</v>
      </c>
      <c r="KH251" s="1">
        <f t="shared" si="2207"/>
        <v>1</v>
      </c>
      <c r="KI251" s="1">
        <f t="shared" si="2207"/>
        <v>4</v>
      </c>
      <c r="KJ251" s="1">
        <f t="shared" si="2207"/>
        <v>5</v>
      </c>
      <c r="KK251" s="1">
        <f t="shared" si="2207"/>
        <v>2</v>
      </c>
      <c r="KL251" s="1">
        <f t="shared" si="2207"/>
        <v>4</v>
      </c>
      <c r="KM251" s="1">
        <f t="shared" si="2207"/>
        <v>4</v>
      </c>
      <c r="KN251" s="1">
        <f t="shared" si="2207"/>
        <v>5</v>
      </c>
      <c r="KO251" s="1">
        <f t="shared" si="2207"/>
        <v>4</v>
      </c>
      <c r="KP251" s="1">
        <f t="shared" si="2207"/>
        <v>4</v>
      </c>
      <c r="KQ251" s="1">
        <f t="shared" si="2207"/>
        <v>4</v>
      </c>
      <c r="KR251" s="1">
        <f t="shared" si="24"/>
        <v>165</v>
      </c>
      <c r="KS251" s="1">
        <f t="shared" si="25"/>
        <v>23</v>
      </c>
      <c r="KT251" s="1">
        <f t="shared" si="26"/>
        <v>36</v>
      </c>
      <c r="KU251" s="1">
        <f t="shared" si="27"/>
        <v>38</v>
      </c>
      <c r="KV251" s="1">
        <f t="shared" si="28"/>
        <v>26</v>
      </c>
      <c r="KW251" s="1">
        <f t="shared" si="29"/>
        <v>42</v>
      </c>
      <c r="KX251" s="1">
        <v>4.0</v>
      </c>
      <c r="KY251" s="1">
        <v>2.0</v>
      </c>
      <c r="KZ251" s="1">
        <v>4.0</v>
      </c>
      <c r="LA251" s="1">
        <v>2.0</v>
      </c>
      <c r="LB251" s="1">
        <v>2.0</v>
      </c>
      <c r="LC251" s="1">
        <v>4.0</v>
      </c>
      <c r="LD251" s="1">
        <v>4.0</v>
      </c>
      <c r="LE251" s="1">
        <v>2.0</v>
      </c>
      <c r="LF251" s="1">
        <v>2.0</v>
      </c>
      <c r="LG251" s="1">
        <v>4.0</v>
      </c>
      <c r="LH251" s="1">
        <v>4.0</v>
      </c>
      <c r="LI251" s="1">
        <v>5.0</v>
      </c>
      <c r="LJ251" s="1">
        <v>2.0</v>
      </c>
      <c r="LK251" s="1">
        <v>4.0</v>
      </c>
      <c r="LL251" s="1">
        <v>4.0</v>
      </c>
      <c r="LM251" s="1">
        <v>4.0</v>
      </c>
      <c r="LN251" s="1">
        <v>4.0</v>
      </c>
      <c r="LO251" s="1">
        <v>4.0</v>
      </c>
      <c r="LP251" s="1">
        <v>2.0</v>
      </c>
      <c r="LQ251" s="1">
        <v>4.0</v>
      </c>
      <c r="LR251" s="1">
        <v>5.0</v>
      </c>
      <c r="LS251" s="1">
        <v>2.0</v>
      </c>
      <c r="LT251" s="1">
        <v>2.0</v>
      </c>
      <c r="LU251" s="1">
        <v>4.0</v>
      </c>
      <c r="LV251" s="1">
        <v>4.0</v>
      </c>
      <c r="LW251" s="1">
        <v>2.0</v>
      </c>
      <c r="LX251" s="1">
        <v>4.0</v>
      </c>
      <c r="LY251" s="1">
        <v>4.0</v>
      </c>
      <c r="LZ251" s="1">
        <v>4.0</v>
      </c>
      <c r="MA251" s="1">
        <f t="shared" si="557"/>
        <v>4</v>
      </c>
      <c r="MB251" s="1">
        <f t="shared" ref="MB251:NC251" si="2208">IF(MB$3="+",KY251,6-KY251)</f>
        <v>4</v>
      </c>
      <c r="MC251" s="1">
        <f t="shared" si="2208"/>
        <v>4</v>
      </c>
      <c r="MD251" s="1">
        <f t="shared" si="2208"/>
        <v>4</v>
      </c>
      <c r="ME251" s="1">
        <f t="shared" si="2208"/>
        <v>4</v>
      </c>
      <c r="MF251" s="1">
        <f t="shared" si="2208"/>
        <v>4</v>
      </c>
      <c r="MG251" s="1">
        <f t="shared" si="2208"/>
        <v>4</v>
      </c>
      <c r="MH251" s="1">
        <f t="shared" si="2208"/>
        <v>4</v>
      </c>
      <c r="MI251" s="1">
        <f t="shared" si="2208"/>
        <v>4</v>
      </c>
      <c r="MJ251" s="1">
        <f t="shared" si="2208"/>
        <v>4</v>
      </c>
      <c r="MK251" s="1">
        <f t="shared" si="2208"/>
        <v>4</v>
      </c>
      <c r="ML251" s="1">
        <f t="shared" si="2208"/>
        <v>5</v>
      </c>
      <c r="MM251" s="1">
        <f t="shared" si="2208"/>
        <v>4</v>
      </c>
      <c r="MN251" s="1">
        <f t="shared" si="2208"/>
        <v>4</v>
      </c>
      <c r="MO251" s="1">
        <f t="shared" si="2208"/>
        <v>4</v>
      </c>
      <c r="MP251" s="1">
        <f t="shared" si="2208"/>
        <v>4</v>
      </c>
      <c r="MQ251" s="1">
        <f t="shared" si="2208"/>
        <v>4</v>
      </c>
      <c r="MR251" s="1">
        <f t="shared" si="2208"/>
        <v>4</v>
      </c>
      <c r="MS251" s="1">
        <f t="shared" si="2208"/>
        <v>4</v>
      </c>
      <c r="MT251" s="1">
        <f t="shared" si="2208"/>
        <v>4</v>
      </c>
      <c r="MU251" s="1">
        <f t="shared" si="2208"/>
        <v>5</v>
      </c>
      <c r="MV251" s="1">
        <f t="shared" si="2208"/>
        <v>4</v>
      </c>
      <c r="MW251" s="1">
        <f t="shared" si="2208"/>
        <v>4</v>
      </c>
      <c r="MX251" s="1">
        <f t="shared" si="2208"/>
        <v>4</v>
      </c>
      <c r="MY251" s="1">
        <f t="shared" si="2208"/>
        <v>4</v>
      </c>
      <c r="MZ251" s="1">
        <f t="shared" si="2208"/>
        <v>4</v>
      </c>
      <c r="NA251" s="1">
        <f t="shared" si="2208"/>
        <v>4</v>
      </c>
      <c r="NB251" s="1">
        <f t="shared" si="2208"/>
        <v>4</v>
      </c>
      <c r="NC251" s="1">
        <f t="shared" si="2208"/>
        <v>4</v>
      </c>
      <c r="ND251" s="1">
        <f t="shared" si="31"/>
        <v>16</v>
      </c>
      <c r="NE251" s="1">
        <f t="shared" si="32"/>
        <v>21</v>
      </c>
      <c r="NF251" s="1">
        <f t="shared" si="33"/>
        <v>24</v>
      </c>
      <c r="NG251" s="1">
        <f t="shared" si="34"/>
        <v>20</v>
      </c>
      <c r="NH251" s="1">
        <f t="shared" si="35"/>
        <v>17</v>
      </c>
      <c r="NI251" s="1">
        <f t="shared" si="36"/>
        <v>20</v>
      </c>
      <c r="NJ251" s="1">
        <f t="shared" si="70"/>
        <v>118</v>
      </c>
      <c r="NK251" s="1">
        <v>2.0</v>
      </c>
      <c r="NL251" s="1">
        <v>2.0</v>
      </c>
      <c r="NM251" s="1">
        <v>2.0</v>
      </c>
      <c r="NN251" s="1">
        <v>2.0</v>
      </c>
      <c r="NO251" s="1">
        <v>2.0</v>
      </c>
      <c r="NP251" s="1">
        <v>2.0</v>
      </c>
      <c r="NQ251" s="1">
        <v>2.0</v>
      </c>
      <c r="NR251" s="1">
        <v>2.0</v>
      </c>
      <c r="NS251" s="1">
        <v>2.0</v>
      </c>
      <c r="NT251" s="1">
        <v>2.0</v>
      </c>
      <c r="NU251" s="1">
        <v>2.0</v>
      </c>
      <c r="NV251" s="1">
        <v>2.0</v>
      </c>
      <c r="NW251" s="1">
        <v>2.0</v>
      </c>
      <c r="NX251" s="1">
        <v>3.0</v>
      </c>
      <c r="NY251" s="1">
        <v>2.0</v>
      </c>
      <c r="NZ251" s="1">
        <v>2.0</v>
      </c>
      <c r="OA251" s="1">
        <v>2.0</v>
      </c>
      <c r="OB251" s="1">
        <v>2.0</v>
      </c>
      <c r="OC251" s="1">
        <v>2.0</v>
      </c>
      <c r="OD251" s="1">
        <v>2.0</v>
      </c>
      <c r="OE251" s="1">
        <v>2.0</v>
      </c>
      <c r="OF251" s="1">
        <f t="shared" si="37"/>
        <v>12</v>
      </c>
      <c r="OG251" s="1">
        <f t="shared" si="38"/>
        <v>24</v>
      </c>
      <c r="OH251" s="1">
        <f t="shared" si="39"/>
        <v>36</v>
      </c>
      <c r="OI251" s="1">
        <v>2.0</v>
      </c>
      <c r="OJ251" s="1">
        <v>4.0</v>
      </c>
      <c r="OK251" s="1">
        <v>4.0</v>
      </c>
      <c r="OL251" s="1">
        <v>4.0</v>
      </c>
      <c r="OM251" s="1">
        <v>4.0</v>
      </c>
      <c r="ON251" s="1">
        <v>4.0</v>
      </c>
      <c r="OO251" s="1">
        <v>4.0</v>
      </c>
      <c r="OP251" s="1">
        <v>4.0</v>
      </c>
      <c r="OQ251" s="1">
        <v>2.0</v>
      </c>
      <c r="OR251" s="1">
        <v>4.0</v>
      </c>
      <c r="OS251" s="1">
        <v>4.0</v>
      </c>
      <c r="OT251" s="1">
        <v>4.0</v>
      </c>
      <c r="OU251" s="1">
        <v>2.0</v>
      </c>
      <c r="OV251" s="1">
        <v>2.0</v>
      </c>
      <c r="OW251" s="1">
        <v>4.0</v>
      </c>
      <c r="OX251" s="1">
        <v>4.0</v>
      </c>
      <c r="OY251" s="1">
        <v>4.0</v>
      </c>
      <c r="OZ251" s="1">
        <v>4.0</v>
      </c>
      <c r="PA251" s="1">
        <v>4.0</v>
      </c>
      <c r="PB251" s="1">
        <v>2.0</v>
      </c>
      <c r="PC251" s="1">
        <v>4.0</v>
      </c>
      <c r="PD251" s="1">
        <v>2.0</v>
      </c>
      <c r="PE251" s="1"/>
      <c r="PF251" s="1">
        <v>4.0</v>
      </c>
      <c r="PG251" s="1">
        <v>4.0</v>
      </c>
      <c r="PH251" s="1">
        <v>4.0</v>
      </c>
      <c r="PI251" s="1">
        <v>4.0</v>
      </c>
      <c r="PJ251" s="1">
        <v>4.0</v>
      </c>
      <c r="PK251" s="1">
        <v>4.0</v>
      </c>
      <c r="PL251" s="1">
        <f t="shared" ref="PL251:QG251" si="2209">IF(PL$3="+",OI251,6-OI251)</f>
        <v>4</v>
      </c>
      <c r="PM251" s="1">
        <f t="shared" si="2209"/>
        <v>4</v>
      </c>
      <c r="PN251" s="1">
        <f t="shared" si="2209"/>
        <v>4</v>
      </c>
      <c r="PO251" s="1">
        <f t="shared" si="2209"/>
        <v>4</v>
      </c>
      <c r="PP251" s="1">
        <f t="shared" si="2209"/>
        <v>4</v>
      </c>
      <c r="PQ251" s="1">
        <f t="shared" si="2209"/>
        <v>2</v>
      </c>
      <c r="PR251" s="1">
        <f t="shared" si="2209"/>
        <v>4</v>
      </c>
      <c r="PS251" s="1">
        <f t="shared" si="2209"/>
        <v>4</v>
      </c>
      <c r="PT251" s="1">
        <f t="shared" si="2209"/>
        <v>4</v>
      </c>
      <c r="PU251" s="1">
        <f t="shared" si="2209"/>
        <v>2</v>
      </c>
      <c r="PV251" s="1">
        <f t="shared" si="2209"/>
        <v>2</v>
      </c>
      <c r="PW251" s="1">
        <f t="shared" si="2209"/>
        <v>2</v>
      </c>
      <c r="PX251" s="1">
        <f t="shared" si="2209"/>
        <v>4</v>
      </c>
      <c r="PY251" s="1">
        <f t="shared" si="2209"/>
        <v>4</v>
      </c>
      <c r="PZ251" s="1">
        <f t="shared" si="2209"/>
        <v>4</v>
      </c>
      <c r="QA251" s="1">
        <f t="shared" si="2209"/>
        <v>4</v>
      </c>
      <c r="QB251" s="1">
        <f t="shared" si="2209"/>
        <v>4</v>
      </c>
      <c r="QC251" s="1">
        <f t="shared" si="2209"/>
        <v>2</v>
      </c>
      <c r="QD251" s="1">
        <f t="shared" si="2209"/>
        <v>4</v>
      </c>
      <c r="QE251" s="1">
        <f t="shared" si="2209"/>
        <v>4</v>
      </c>
      <c r="QF251" s="1">
        <f t="shared" si="2209"/>
        <v>4</v>
      </c>
      <c r="QG251" s="1">
        <f t="shared" si="2209"/>
        <v>4</v>
      </c>
      <c r="QH251" s="1"/>
      <c r="QI251" s="1">
        <f t="shared" ref="QI251:QN251" si="2210">IF(QI$3="+",PF251,6-PF251)</f>
        <v>4</v>
      </c>
      <c r="QJ251" s="1">
        <f t="shared" si="2210"/>
        <v>4</v>
      </c>
      <c r="QK251" s="1">
        <f t="shared" si="2210"/>
        <v>2</v>
      </c>
      <c r="QL251" s="1">
        <f t="shared" si="2210"/>
        <v>4</v>
      </c>
      <c r="QM251" s="1">
        <f t="shared" si="2210"/>
        <v>4</v>
      </c>
      <c r="QN251" s="1">
        <f t="shared" si="2210"/>
        <v>2</v>
      </c>
      <c r="QO251" s="1">
        <f t="shared" si="41"/>
        <v>98</v>
      </c>
      <c r="QP251" s="1">
        <f t="shared" si="42"/>
        <v>46</v>
      </c>
      <c r="QQ251" s="1">
        <f t="shared" si="43"/>
        <v>52</v>
      </c>
      <c r="QR251" s="1">
        <v>3.0</v>
      </c>
      <c r="QS251" s="1">
        <v>3.0</v>
      </c>
      <c r="QT251" s="1">
        <v>2.0</v>
      </c>
      <c r="QU251" s="1">
        <v>3.0</v>
      </c>
      <c r="QV251" s="1">
        <v>3.0</v>
      </c>
      <c r="QW251" s="1"/>
      <c r="QX251" s="1">
        <v>3.0</v>
      </c>
      <c r="QY251" s="1">
        <v>2.0</v>
      </c>
      <c r="QZ251" s="1">
        <v>2.0</v>
      </c>
      <c r="RA251" s="1">
        <v>2.0</v>
      </c>
      <c r="RB251" s="1">
        <v>3.0</v>
      </c>
      <c r="RC251" s="1">
        <v>2.0</v>
      </c>
      <c r="RD251" s="1">
        <v>3.0</v>
      </c>
      <c r="RE251" s="1">
        <v>3.0</v>
      </c>
      <c r="RF251" s="1">
        <v>2.0</v>
      </c>
      <c r="RG251" s="1">
        <v>3.0</v>
      </c>
      <c r="RH251" s="1">
        <v>2.0</v>
      </c>
      <c r="RI251" s="1">
        <v>3.0</v>
      </c>
      <c r="RJ251" s="1">
        <v>2.0</v>
      </c>
      <c r="RK251" s="1">
        <v>3.0</v>
      </c>
      <c r="RL251" s="1">
        <v>3.0</v>
      </c>
      <c r="RM251" s="1">
        <v>3.0</v>
      </c>
      <c r="RN251" s="1">
        <v>2.0</v>
      </c>
      <c r="RO251" s="1">
        <v>3.0</v>
      </c>
      <c r="RP251" s="1">
        <v>3.0</v>
      </c>
      <c r="RQ251" s="1">
        <v>2.0</v>
      </c>
      <c r="RR251" s="1">
        <v>2.0</v>
      </c>
      <c r="RS251" s="1">
        <v>3.0</v>
      </c>
      <c r="RT251" s="1">
        <v>3.0</v>
      </c>
      <c r="RU251" s="1">
        <v>2.0</v>
      </c>
      <c r="RV251" s="1">
        <v>3.0</v>
      </c>
      <c r="RW251" s="1">
        <v>3.0</v>
      </c>
      <c r="RX251" s="1">
        <v>2.0</v>
      </c>
      <c r="RY251" s="1">
        <v>3.0</v>
      </c>
      <c r="RZ251" s="1">
        <v>3.0</v>
      </c>
      <c r="SA251" s="1">
        <v>2.0</v>
      </c>
      <c r="SB251" s="1">
        <v>3.0</v>
      </c>
      <c r="SC251" s="1">
        <v>3.0</v>
      </c>
      <c r="SD251" s="1">
        <v>3.0</v>
      </c>
      <c r="SE251" s="1">
        <v>3.0</v>
      </c>
      <c r="SF251" s="1">
        <v>2.0</v>
      </c>
      <c r="SG251" s="1">
        <f t="shared" si="2010"/>
        <v>3</v>
      </c>
      <c r="SH251" s="1">
        <f t="shared" ref="SH251:SK251" si="2211">IF(SH$3="+",QS251,5-QS251)</f>
        <v>3</v>
      </c>
      <c r="SI251" s="1">
        <f t="shared" si="2211"/>
        <v>3</v>
      </c>
      <c r="SJ251" s="1">
        <f t="shared" si="2211"/>
        <v>3</v>
      </c>
      <c r="SK251" s="1">
        <f t="shared" si="2211"/>
        <v>3</v>
      </c>
      <c r="SL251" s="1"/>
      <c r="SM251" s="1">
        <f t="shared" ref="SM251:TU251" si="2212">IF(SM$3="+",QX251,5-QX251)</f>
        <v>3</v>
      </c>
      <c r="SN251" s="1">
        <f t="shared" si="2212"/>
        <v>3</v>
      </c>
      <c r="SO251" s="1">
        <f t="shared" si="2212"/>
        <v>3</v>
      </c>
      <c r="SP251" s="1">
        <f t="shared" si="2212"/>
        <v>3</v>
      </c>
      <c r="SQ251" s="1">
        <f t="shared" si="2212"/>
        <v>3</v>
      </c>
      <c r="SR251" s="1">
        <f t="shared" si="2212"/>
        <v>3</v>
      </c>
      <c r="SS251" s="1">
        <f t="shared" si="2212"/>
        <v>3</v>
      </c>
      <c r="ST251" s="1">
        <f t="shared" si="2212"/>
        <v>3</v>
      </c>
      <c r="SU251" s="1">
        <f t="shared" si="2212"/>
        <v>3</v>
      </c>
      <c r="SV251" s="1">
        <f t="shared" si="2212"/>
        <v>3</v>
      </c>
      <c r="SW251" s="1">
        <f t="shared" si="2212"/>
        <v>3</v>
      </c>
      <c r="SX251" s="1">
        <f t="shared" si="2212"/>
        <v>2</v>
      </c>
      <c r="SY251" s="1">
        <f t="shared" si="2212"/>
        <v>3</v>
      </c>
      <c r="SZ251" s="1">
        <f t="shared" si="2212"/>
        <v>2</v>
      </c>
      <c r="TA251" s="1">
        <f t="shared" si="2212"/>
        <v>2</v>
      </c>
      <c r="TB251" s="1">
        <f t="shared" si="2212"/>
        <v>3</v>
      </c>
      <c r="TC251" s="1">
        <f t="shared" si="2212"/>
        <v>3</v>
      </c>
      <c r="TD251" s="1">
        <f t="shared" si="2212"/>
        <v>3</v>
      </c>
      <c r="TE251" s="1">
        <f t="shared" si="2212"/>
        <v>3</v>
      </c>
      <c r="TF251" s="1">
        <f t="shared" si="2212"/>
        <v>3</v>
      </c>
      <c r="TG251" s="1">
        <f t="shared" si="2212"/>
        <v>3</v>
      </c>
      <c r="TH251" s="1">
        <f t="shared" si="2212"/>
        <v>3</v>
      </c>
      <c r="TI251" s="1">
        <f t="shared" si="2212"/>
        <v>3</v>
      </c>
      <c r="TJ251" s="1">
        <f t="shared" si="2212"/>
        <v>3</v>
      </c>
      <c r="TK251" s="1">
        <f t="shared" si="2212"/>
        <v>2</v>
      </c>
      <c r="TL251" s="1">
        <f t="shared" si="2212"/>
        <v>3</v>
      </c>
      <c r="TM251" s="1">
        <f t="shared" si="2212"/>
        <v>3</v>
      </c>
      <c r="TN251" s="1">
        <f t="shared" si="2212"/>
        <v>3</v>
      </c>
      <c r="TO251" s="1">
        <f t="shared" si="2212"/>
        <v>2</v>
      </c>
      <c r="TP251" s="1">
        <f t="shared" si="2212"/>
        <v>2</v>
      </c>
      <c r="TQ251" s="1">
        <f t="shared" si="2212"/>
        <v>2</v>
      </c>
      <c r="TR251" s="1">
        <f t="shared" si="2212"/>
        <v>3</v>
      </c>
      <c r="TS251" s="1">
        <f t="shared" si="2212"/>
        <v>3</v>
      </c>
      <c r="TT251" s="1">
        <f t="shared" si="2212"/>
        <v>3</v>
      </c>
      <c r="TU251" s="1">
        <f t="shared" si="2212"/>
        <v>3</v>
      </c>
      <c r="TV251" s="1">
        <f t="shared" si="45"/>
        <v>86</v>
      </c>
      <c r="TW251" s="1">
        <f t="shared" si="46"/>
        <v>20</v>
      </c>
      <c r="TX251" s="1">
        <f t="shared" si="47"/>
        <v>6</v>
      </c>
      <c r="TY251" s="1">
        <f t="shared" si="48"/>
        <v>8</v>
      </c>
      <c r="TZ251" s="1">
        <f t="shared" si="49"/>
        <v>6</v>
      </c>
      <c r="UA251" s="1">
        <f t="shared" si="50"/>
        <v>32</v>
      </c>
      <c r="UB251" s="1">
        <f t="shared" si="51"/>
        <v>6</v>
      </c>
      <c r="UC251" s="1">
        <f t="shared" si="52"/>
        <v>5</v>
      </c>
      <c r="UD251" s="1">
        <f t="shared" si="53"/>
        <v>6</v>
      </c>
      <c r="UE251" s="1">
        <f t="shared" si="54"/>
        <v>6</v>
      </c>
      <c r="UF251" s="1">
        <f t="shared" ref="UF251:UG251" si="2213">TS251</f>
        <v>3</v>
      </c>
      <c r="UG251" s="1">
        <f t="shared" si="2213"/>
        <v>3</v>
      </c>
      <c r="UH251" s="1">
        <f t="shared" si="56"/>
        <v>19</v>
      </c>
      <c r="UI251" s="1">
        <f t="shared" si="57"/>
        <v>3</v>
      </c>
      <c r="UJ251" s="1">
        <f t="shared" si="58"/>
        <v>6</v>
      </c>
      <c r="UK251" s="1">
        <f t="shared" si="59"/>
        <v>10</v>
      </c>
      <c r="UL251" s="1">
        <f t="shared" si="60"/>
        <v>15</v>
      </c>
      <c r="UM251" s="1">
        <f t="shared" si="61"/>
        <v>6</v>
      </c>
      <c r="UN251" s="1">
        <f t="shared" si="62"/>
        <v>6</v>
      </c>
      <c r="UO251" s="1">
        <f t="shared" si="63"/>
        <v>3</v>
      </c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1"/>
      <c r="WB251" s="1">
        <v>1.0</v>
      </c>
      <c r="WC251" s="1">
        <v>2.0</v>
      </c>
      <c r="WD251" s="1">
        <v>2.0</v>
      </c>
      <c r="WE251" s="1">
        <v>2.0</v>
      </c>
      <c r="WF251" s="1">
        <v>1.0</v>
      </c>
      <c r="WG251" s="1">
        <v>2.0</v>
      </c>
      <c r="WH251" s="1">
        <v>1.0</v>
      </c>
      <c r="WI251" s="1">
        <v>2.0</v>
      </c>
      <c r="WJ251" s="1">
        <v>2.0</v>
      </c>
      <c r="WK251" s="1">
        <v>2.0</v>
      </c>
      <c r="WL251" s="1">
        <v>1.0</v>
      </c>
      <c r="WM251" s="1">
        <v>2.0</v>
      </c>
      <c r="WN251" s="1">
        <v>1.0</v>
      </c>
      <c r="WO251" s="1">
        <v>2.0</v>
      </c>
      <c r="WP251" s="1">
        <v>2.0</v>
      </c>
      <c r="WQ251" s="1">
        <f t="shared" ref="WQ251:XE251" si="2214">IF(WQ$3="+",WB251,3-WB251)</f>
        <v>2</v>
      </c>
      <c r="WR251" s="1">
        <f t="shared" si="2214"/>
        <v>2</v>
      </c>
      <c r="WS251" s="1">
        <f t="shared" si="2214"/>
        <v>2</v>
      </c>
      <c r="WT251" s="1">
        <f t="shared" si="2214"/>
        <v>2</v>
      </c>
      <c r="WU251" s="1">
        <f t="shared" si="2214"/>
        <v>2</v>
      </c>
      <c r="WV251" s="1">
        <f t="shared" si="2214"/>
        <v>2</v>
      </c>
      <c r="WW251" s="1">
        <f t="shared" si="2214"/>
        <v>2</v>
      </c>
      <c r="WX251" s="1">
        <f t="shared" si="2214"/>
        <v>2</v>
      </c>
      <c r="WY251" s="1">
        <f t="shared" si="2214"/>
        <v>2</v>
      </c>
      <c r="WZ251" s="1">
        <f t="shared" si="2214"/>
        <v>2</v>
      </c>
      <c r="XA251" s="1">
        <f t="shared" si="2214"/>
        <v>2</v>
      </c>
      <c r="XB251" s="1">
        <f t="shared" si="2214"/>
        <v>2</v>
      </c>
      <c r="XC251" s="1">
        <f t="shared" si="2214"/>
        <v>2</v>
      </c>
      <c r="XD251" s="1">
        <f t="shared" si="2214"/>
        <v>2</v>
      </c>
      <c r="XE251" s="1">
        <f t="shared" si="2214"/>
        <v>2</v>
      </c>
      <c r="XF251" s="1">
        <f t="shared" si="65"/>
        <v>30</v>
      </c>
      <c r="XG251" s="1">
        <v>0.0</v>
      </c>
      <c r="XH251" s="11"/>
      <c r="XI251" s="11"/>
    </row>
    <row r="252" ht="15.0" customHeight="1">
      <c r="A252" s="1" t="s">
        <v>588</v>
      </c>
      <c r="B252" s="1" t="s">
        <v>757</v>
      </c>
      <c r="C252" s="1" t="s">
        <v>1921</v>
      </c>
      <c r="D252" s="1"/>
      <c r="E252" s="1" t="s">
        <v>1498</v>
      </c>
      <c r="F252" s="1"/>
      <c r="G252" s="1"/>
      <c r="H252" s="1"/>
      <c r="I252" s="1">
        <v>1.0</v>
      </c>
      <c r="J252" s="1">
        <v>1.932013E7</v>
      </c>
      <c r="K252" s="1">
        <v>85.0</v>
      </c>
      <c r="L252" s="1"/>
      <c r="M252" s="1">
        <v>2.0</v>
      </c>
      <c r="N252" s="1">
        <v>2.0</v>
      </c>
      <c r="O252" s="1">
        <v>2.0</v>
      </c>
      <c r="P252" s="1"/>
      <c r="Q252" s="1">
        <v>2.0</v>
      </c>
      <c r="R252" s="1"/>
      <c r="S252" s="1">
        <v>2.0</v>
      </c>
      <c r="T252" s="1" t="s">
        <v>560</v>
      </c>
      <c r="U252" s="1"/>
      <c r="V252" s="1">
        <v>10.0</v>
      </c>
      <c r="W252" s="1"/>
      <c r="X252" s="1"/>
      <c r="Y252" s="1" t="s">
        <v>611</v>
      </c>
      <c r="Z252" s="1"/>
      <c r="AA252" s="1"/>
      <c r="AB252" s="1">
        <v>2.0</v>
      </c>
      <c r="AC252" s="1">
        <v>1.0</v>
      </c>
      <c r="AD252" s="1">
        <v>1961.0</v>
      </c>
      <c r="AE252" s="1">
        <v>2.0</v>
      </c>
      <c r="AF252" s="1"/>
      <c r="AG252" s="1"/>
      <c r="AH252" s="1">
        <v>9.0</v>
      </c>
      <c r="AI252" s="1">
        <v>0.0</v>
      </c>
      <c r="AJ252" s="1">
        <v>16.0</v>
      </c>
      <c r="AK252" s="1">
        <v>2.0</v>
      </c>
      <c r="AL252" s="1"/>
      <c r="AM252" s="1">
        <v>5.0</v>
      </c>
      <c r="AN252" s="1">
        <v>1982.0</v>
      </c>
      <c r="AO252" s="1">
        <v>5.0</v>
      </c>
      <c r="AP252" s="1">
        <v>11.0</v>
      </c>
      <c r="AQ252" s="1">
        <v>6.0</v>
      </c>
      <c r="AR252" s="1">
        <v>7.0</v>
      </c>
      <c r="AS252" s="1">
        <v>6.0</v>
      </c>
      <c r="AT252" s="1">
        <v>3.0</v>
      </c>
      <c r="AU252" s="1">
        <v>2.0</v>
      </c>
      <c r="AV252" s="1">
        <v>5.0</v>
      </c>
      <c r="AW252" s="1">
        <v>3.0</v>
      </c>
      <c r="AX252" s="1">
        <v>2.0</v>
      </c>
      <c r="AY252" s="1">
        <v>7.0</v>
      </c>
      <c r="AZ252" s="1">
        <v>10.0</v>
      </c>
      <c r="BA252" s="1">
        <v>1.0</v>
      </c>
      <c r="BB252" s="1">
        <v>2.0</v>
      </c>
      <c r="BC252" s="1">
        <v>1.0</v>
      </c>
      <c r="BD252" s="1">
        <v>2.0</v>
      </c>
      <c r="BE252" s="1">
        <v>3.0</v>
      </c>
      <c r="BF252" s="1">
        <v>1.0</v>
      </c>
      <c r="BG252" s="1">
        <v>1.0</v>
      </c>
      <c r="BH252" s="1">
        <v>4.0</v>
      </c>
      <c r="BI252" s="1">
        <v>2.0</v>
      </c>
      <c r="BJ252" s="1">
        <v>1.0</v>
      </c>
      <c r="BK252" s="1">
        <v>3.0</v>
      </c>
      <c r="BL252" s="1">
        <v>1.0</v>
      </c>
      <c r="BM252" s="1">
        <v>1.0</v>
      </c>
      <c r="BN252" s="1">
        <v>5.0</v>
      </c>
      <c r="BO252" s="1">
        <v>4.0</v>
      </c>
      <c r="BP252" s="1">
        <v>5.0</v>
      </c>
      <c r="BQ252" s="1">
        <v>2.0</v>
      </c>
      <c r="BR252" s="1">
        <v>5.0</v>
      </c>
      <c r="BS252" s="1">
        <v>5.0</v>
      </c>
      <c r="BT252" s="1">
        <v>5.0</v>
      </c>
      <c r="BU252" s="1">
        <v>5.0</v>
      </c>
      <c r="BV252" s="1">
        <v>2.0</v>
      </c>
      <c r="BW252" s="1">
        <v>4.0</v>
      </c>
      <c r="BX252" s="1">
        <v>4.0</v>
      </c>
      <c r="BY252" s="1">
        <v>5.0</v>
      </c>
      <c r="BZ252" s="1">
        <v>5.0</v>
      </c>
      <c r="CA252" s="1">
        <v>1.0</v>
      </c>
      <c r="CB252" s="1">
        <v>2.0</v>
      </c>
      <c r="CC252" s="1">
        <v>2.0</v>
      </c>
      <c r="CD252" s="1">
        <v>5.0</v>
      </c>
      <c r="CE252" s="1">
        <v>2.0</v>
      </c>
      <c r="CF252" s="1">
        <v>5.0</v>
      </c>
      <c r="CG252" s="1">
        <v>5.0</v>
      </c>
      <c r="CH252" s="1">
        <v>2.0</v>
      </c>
      <c r="CI252" s="1">
        <v>1.0</v>
      </c>
      <c r="CJ252" s="1">
        <v>5.0</v>
      </c>
      <c r="CK252" s="1">
        <v>5.0</v>
      </c>
      <c r="CL252" s="1">
        <v>1.0</v>
      </c>
      <c r="CM252" s="1">
        <v>5.0</v>
      </c>
      <c r="CN252" s="1">
        <f t="shared" si="9"/>
        <v>18</v>
      </c>
      <c r="CO252" s="1">
        <f t="shared" si="10"/>
        <v>24</v>
      </c>
      <c r="CP252" s="1">
        <f t="shared" si="11"/>
        <v>17</v>
      </c>
      <c r="CQ252" s="1">
        <f t="shared" si="12"/>
        <v>9</v>
      </c>
      <c r="CR252" s="1">
        <f t="shared" si="13"/>
        <v>13</v>
      </c>
      <c r="CS252" s="1">
        <f t="shared" si="14"/>
        <v>16</v>
      </c>
      <c r="CT252" s="1">
        <f t="shared" si="15"/>
        <v>97</v>
      </c>
      <c r="CU252" s="1">
        <v>4.0</v>
      </c>
      <c r="CV252" s="1">
        <v>2.0</v>
      </c>
      <c r="CW252" s="1">
        <v>3.0</v>
      </c>
      <c r="CX252" s="1">
        <v>4.0</v>
      </c>
      <c r="CY252" s="1">
        <v>3.0</v>
      </c>
      <c r="CZ252" s="1">
        <v>3.0</v>
      </c>
      <c r="DA252" s="1">
        <v>3.0</v>
      </c>
      <c r="DB252" s="1">
        <v>3.0</v>
      </c>
      <c r="DC252" s="1">
        <v>3.0</v>
      </c>
      <c r="DD252" s="1">
        <v>2.0</v>
      </c>
      <c r="DE252" s="1">
        <v>1.0</v>
      </c>
      <c r="DF252" s="1">
        <v>3.0</v>
      </c>
      <c r="DG252" s="1">
        <v>3.0</v>
      </c>
      <c r="DH252" s="1">
        <v>2.0</v>
      </c>
      <c r="DI252" s="1"/>
      <c r="DJ252" s="1">
        <v>3.0</v>
      </c>
      <c r="DK252" s="1">
        <v>2.0</v>
      </c>
      <c r="DL252" s="1">
        <v>2.0</v>
      </c>
      <c r="DM252" s="1">
        <v>2.0</v>
      </c>
      <c r="DN252" s="1">
        <v>3.0</v>
      </c>
      <c r="DO252" s="1">
        <v>2.0</v>
      </c>
      <c r="DP252" s="1">
        <v>3.0</v>
      </c>
      <c r="DQ252" s="1">
        <f t="shared" si="16"/>
        <v>16</v>
      </c>
      <c r="DR252" s="1">
        <f t="shared" si="17"/>
        <v>9</v>
      </c>
      <c r="DS252" s="1">
        <f t="shared" ref="DS252:DT252" si="2215">SUM(CW252+DC252+DI252)</f>
        <v>6</v>
      </c>
      <c r="DT252" s="1">
        <f t="shared" si="2215"/>
        <v>9</v>
      </c>
      <c r="DU252" s="1">
        <f t="shared" si="19"/>
        <v>6</v>
      </c>
      <c r="DV252" s="1">
        <f t="shared" si="20"/>
        <v>10</v>
      </c>
      <c r="DW252" s="1">
        <f t="shared" si="21"/>
        <v>56</v>
      </c>
      <c r="DX252" s="1">
        <v>2.0</v>
      </c>
      <c r="DY252" s="1">
        <v>2.0</v>
      </c>
      <c r="DZ252" s="1">
        <v>4.0</v>
      </c>
      <c r="EA252" s="1">
        <v>2.0</v>
      </c>
      <c r="EB252" s="1">
        <v>3.0</v>
      </c>
      <c r="EC252" s="1">
        <v>5.0</v>
      </c>
      <c r="ED252" s="1">
        <v>4.0</v>
      </c>
      <c r="EE252" s="1">
        <v>2.0</v>
      </c>
      <c r="EF252" s="1">
        <v>4.0</v>
      </c>
      <c r="EG252" s="1">
        <v>4.0</v>
      </c>
      <c r="EH252" s="1">
        <v>2.0</v>
      </c>
      <c r="EI252" s="1">
        <v>3.0</v>
      </c>
      <c r="EJ252" s="1">
        <v>1.0</v>
      </c>
      <c r="EK252" s="1">
        <v>5.0</v>
      </c>
      <c r="EL252" s="1">
        <v>3.0</v>
      </c>
      <c r="EM252" s="1">
        <v>2.0</v>
      </c>
      <c r="EN252" s="1">
        <v>5.0</v>
      </c>
      <c r="EO252" s="1">
        <v>2.0</v>
      </c>
      <c r="EP252" s="1">
        <v>3.0</v>
      </c>
      <c r="EQ252" s="1">
        <v>4.0</v>
      </c>
      <c r="ER252" s="1">
        <v>4.0</v>
      </c>
      <c r="ES252" s="1">
        <v>2.0</v>
      </c>
      <c r="ET252" s="1">
        <v>4.0</v>
      </c>
      <c r="EU252" s="1">
        <v>4.0</v>
      </c>
      <c r="EV252" s="1">
        <v>3.0</v>
      </c>
      <c r="EW252" s="1">
        <v>4.0</v>
      </c>
      <c r="EX252" s="1">
        <v>2.0</v>
      </c>
      <c r="EY252" s="1">
        <v>4.0</v>
      </c>
      <c r="EZ252" s="1">
        <v>4.0</v>
      </c>
      <c r="FA252" s="1">
        <v>2.0</v>
      </c>
      <c r="FB252" s="1">
        <v>4.0</v>
      </c>
      <c r="FC252" s="1">
        <v>3.0</v>
      </c>
      <c r="FD252" s="1">
        <v>2.0</v>
      </c>
      <c r="FE252" s="1">
        <v>4.0</v>
      </c>
      <c r="FF252" s="1">
        <v>4.0</v>
      </c>
      <c r="FG252" s="1">
        <v>4.0</v>
      </c>
      <c r="FH252" s="1">
        <v>4.0</v>
      </c>
      <c r="FI252" s="1">
        <v>3.0</v>
      </c>
      <c r="FJ252" s="1">
        <v>4.0</v>
      </c>
      <c r="FK252" s="1">
        <v>4.0</v>
      </c>
      <c r="FL252" s="1">
        <v>4.0</v>
      </c>
      <c r="FM252" s="1">
        <v>2.0</v>
      </c>
      <c r="FN252" s="1">
        <v>3.0</v>
      </c>
      <c r="FO252" s="1">
        <v>4.0</v>
      </c>
      <c r="FP252" s="1">
        <f t="shared" ref="FP252:HG252" si="2216">IF(FP$3="+",DX252,6-DX252)</f>
        <v>2</v>
      </c>
      <c r="FQ252" s="1">
        <f t="shared" si="2216"/>
        <v>4</v>
      </c>
      <c r="FR252" s="1">
        <f t="shared" si="2216"/>
        <v>4</v>
      </c>
      <c r="FS252" s="1">
        <f t="shared" si="2216"/>
        <v>2</v>
      </c>
      <c r="FT252" s="1">
        <f t="shared" si="2216"/>
        <v>3</v>
      </c>
      <c r="FU252" s="1">
        <f t="shared" si="2216"/>
        <v>1</v>
      </c>
      <c r="FV252" s="1">
        <f t="shared" si="2216"/>
        <v>4</v>
      </c>
      <c r="FW252" s="1">
        <f t="shared" si="2216"/>
        <v>4</v>
      </c>
      <c r="FX252" s="1">
        <f t="shared" si="2216"/>
        <v>2</v>
      </c>
      <c r="FY252" s="1">
        <f t="shared" si="2216"/>
        <v>4</v>
      </c>
      <c r="FZ252" s="1">
        <f t="shared" si="2216"/>
        <v>2</v>
      </c>
      <c r="GA252" s="1">
        <f t="shared" si="2216"/>
        <v>3</v>
      </c>
      <c r="GB252" s="1">
        <f t="shared" si="2216"/>
        <v>5</v>
      </c>
      <c r="GC252" s="1">
        <f t="shared" si="2216"/>
        <v>5</v>
      </c>
      <c r="GD252" s="1">
        <f t="shared" si="2216"/>
        <v>3</v>
      </c>
      <c r="GE252" s="1">
        <f t="shared" si="2216"/>
        <v>4</v>
      </c>
      <c r="GF252" s="1">
        <f t="shared" si="2216"/>
        <v>5</v>
      </c>
      <c r="GG252" s="1">
        <f t="shared" si="2216"/>
        <v>4</v>
      </c>
      <c r="GH252" s="1">
        <f t="shared" si="2216"/>
        <v>3</v>
      </c>
      <c r="GI252" s="1">
        <f t="shared" si="2216"/>
        <v>4</v>
      </c>
      <c r="GJ252" s="1">
        <f t="shared" si="2216"/>
        <v>4</v>
      </c>
      <c r="GK252" s="1">
        <f t="shared" si="2216"/>
        <v>4</v>
      </c>
      <c r="GL252" s="1">
        <f t="shared" si="2216"/>
        <v>4</v>
      </c>
      <c r="GM252" s="1">
        <f t="shared" si="2216"/>
        <v>2</v>
      </c>
      <c r="GN252" s="1">
        <f t="shared" si="2216"/>
        <v>3</v>
      </c>
      <c r="GO252" s="1">
        <f t="shared" si="2216"/>
        <v>4</v>
      </c>
      <c r="GP252" s="1">
        <f t="shared" si="2216"/>
        <v>2</v>
      </c>
      <c r="GQ252" s="1">
        <f t="shared" si="2216"/>
        <v>4</v>
      </c>
      <c r="GR252" s="1">
        <f t="shared" si="2216"/>
        <v>4</v>
      </c>
      <c r="GS252" s="1">
        <f t="shared" si="2216"/>
        <v>4</v>
      </c>
      <c r="GT252" s="1">
        <f t="shared" si="2216"/>
        <v>4</v>
      </c>
      <c r="GU252" s="1">
        <f t="shared" si="2216"/>
        <v>3</v>
      </c>
      <c r="GV252" s="1">
        <f t="shared" si="2216"/>
        <v>4</v>
      </c>
      <c r="GW252" s="1">
        <f t="shared" si="2216"/>
        <v>4</v>
      </c>
      <c r="GX252" s="1">
        <f t="shared" si="2216"/>
        <v>4</v>
      </c>
      <c r="GY252" s="1">
        <f t="shared" si="2216"/>
        <v>4</v>
      </c>
      <c r="GZ252" s="1">
        <f t="shared" si="2216"/>
        <v>4</v>
      </c>
      <c r="HA252" s="1">
        <f t="shared" si="2216"/>
        <v>3</v>
      </c>
      <c r="HB252" s="1">
        <f t="shared" si="2216"/>
        <v>4</v>
      </c>
      <c r="HC252" s="1">
        <f t="shared" si="2216"/>
        <v>4</v>
      </c>
      <c r="HD252" s="1">
        <f t="shared" si="2216"/>
        <v>4</v>
      </c>
      <c r="HE252" s="1">
        <f t="shared" si="2216"/>
        <v>4</v>
      </c>
      <c r="HF252" s="1">
        <f t="shared" si="2216"/>
        <v>3</v>
      </c>
      <c r="HG252" s="1">
        <f t="shared" si="2216"/>
        <v>2</v>
      </c>
      <c r="HH252" s="1">
        <v>2.0</v>
      </c>
      <c r="HI252" s="1">
        <v>2.0</v>
      </c>
      <c r="HJ252" s="1">
        <v>4.0</v>
      </c>
      <c r="HK252" s="1">
        <v>2.0</v>
      </c>
      <c r="HL252" s="1">
        <v>3.0</v>
      </c>
      <c r="HM252" s="1">
        <v>5.0</v>
      </c>
      <c r="HN252" s="1">
        <v>4.0</v>
      </c>
      <c r="HO252" s="1">
        <v>2.0</v>
      </c>
      <c r="HP252" s="1">
        <v>4.0</v>
      </c>
      <c r="HQ252" s="1">
        <v>4.0</v>
      </c>
      <c r="HR252" s="1">
        <v>2.0</v>
      </c>
      <c r="HS252" s="1">
        <v>3.0</v>
      </c>
      <c r="HT252" s="1">
        <v>1.0</v>
      </c>
      <c r="HU252" s="1">
        <v>5.0</v>
      </c>
      <c r="HV252" s="1">
        <v>3.0</v>
      </c>
      <c r="HW252" s="1">
        <v>2.0</v>
      </c>
      <c r="HX252" s="1">
        <v>5.0</v>
      </c>
      <c r="HY252" s="1">
        <v>2.0</v>
      </c>
      <c r="HZ252" s="1">
        <v>3.0</v>
      </c>
      <c r="IA252" s="1">
        <v>4.0</v>
      </c>
      <c r="IB252" s="1">
        <v>4.0</v>
      </c>
      <c r="IC252" s="1">
        <v>2.0</v>
      </c>
      <c r="ID252" s="1">
        <v>4.0</v>
      </c>
      <c r="IE252" s="1">
        <v>4.0</v>
      </c>
      <c r="IF252" s="1">
        <v>3.0</v>
      </c>
      <c r="IG252" s="1">
        <v>4.0</v>
      </c>
      <c r="IH252" s="1">
        <v>2.0</v>
      </c>
      <c r="II252" s="1">
        <v>4.0</v>
      </c>
      <c r="IJ252" s="1">
        <v>4.0</v>
      </c>
      <c r="IK252" s="1">
        <v>2.0</v>
      </c>
      <c r="IL252" s="1">
        <v>4.0</v>
      </c>
      <c r="IM252" s="1">
        <v>3.0</v>
      </c>
      <c r="IN252" s="1">
        <v>2.0</v>
      </c>
      <c r="IO252" s="1">
        <v>4.0</v>
      </c>
      <c r="IP252" s="1">
        <v>4.0</v>
      </c>
      <c r="IQ252" s="1">
        <v>4.0</v>
      </c>
      <c r="IR252" s="1">
        <v>4.0</v>
      </c>
      <c r="IS252" s="1">
        <v>3.0</v>
      </c>
      <c r="IT252" s="1">
        <v>4.0</v>
      </c>
      <c r="IU252" s="1">
        <v>4.0</v>
      </c>
      <c r="IV252" s="1">
        <v>4.0</v>
      </c>
      <c r="IW252" s="1">
        <v>2.0</v>
      </c>
      <c r="IX252" s="1">
        <v>3.0</v>
      </c>
      <c r="IY252" s="1">
        <v>4.0</v>
      </c>
      <c r="IZ252" s="1">
        <f t="shared" ref="IZ252:KQ252" si="2217">IF(IZ$3="+",HH252,6-HH252)</f>
        <v>2</v>
      </c>
      <c r="JA252" s="1">
        <f t="shared" si="2217"/>
        <v>4</v>
      </c>
      <c r="JB252" s="1">
        <f t="shared" si="2217"/>
        <v>4</v>
      </c>
      <c r="JC252" s="1">
        <f t="shared" si="2217"/>
        <v>2</v>
      </c>
      <c r="JD252" s="1">
        <f t="shared" si="2217"/>
        <v>3</v>
      </c>
      <c r="JE252" s="1">
        <f t="shared" si="2217"/>
        <v>1</v>
      </c>
      <c r="JF252" s="1">
        <f t="shared" si="2217"/>
        <v>4</v>
      </c>
      <c r="JG252" s="1">
        <f t="shared" si="2217"/>
        <v>4</v>
      </c>
      <c r="JH252" s="1">
        <f t="shared" si="2217"/>
        <v>2</v>
      </c>
      <c r="JI252" s="1">
        <f t="shared" si="2217"/>
        <v>4</v>
      </c>
      <c r="JJ252" s="1">
        <f t="shared" si="2217"/>
        <v>2</v>
      </c>
      <c r="JK252" s="1">
        <f t="shared" si="2217"/>
        <v>3</v>
      </c>
      <c r="JL252" s="1">
        <f t="shared" si="2217"/>
        <v>5</v>
      </c>
      <c r="JM252" s="1">
        <f t="shared" si="2217"/>
        <v>5</v>
      </c>
      <c r="JN252" s="1">
        <f t="shared" si="2217"/>
        <v>3</v>
      </c>
      <c r="JO252" s="1">
        <f t="shared" si="2217"/>
        <v>4</v>
      </c>
      <c r="JP252" s="1">
        <f t="shared" si="2217"/>
        <v>5</v>
      </c>
      <c r="JQ252" s="1">
        <f t="shared" si="2217"/>
        <v>4</v>
      </c>
      <c r="JR252" s="1">
        <f t="shared" si="2217"/>
        <v>3</v>
      </c>
      <c r="JS252" s="1">
        <f t="shared" si="2217"/>
        <v>4</v>
      </c>
      <c r="JT252" s="1">
        <f t="shared" si="2217"/>
        <v>4</v>
      </c>
      <c r="JU252" s="1">
        <f t="shared" si="2217"/>
        <v>4</v>
      </c>
      <c r="JV252" s="1">
        <f t="shared" si="2217"/>
        <v>4</v>
      </c>
      <c r="JW252" s="1">
        <f t="shared" si="2217"/>
        <v>4</v>
      </c>
      <c r="JX252" s="1">
        <f t="shared" si="2217"/>
        <v>3</v>
      </c>
      <c r="JY252" s="1">
        <f t="shared" si="2217"/>
        <v>4</v>
      </c>
      <c r="JZ252" s="1">
        <f t="shared" si="2217"/>
        <v>4</v>
      </c>
      <c r="KA252" s="1">
        <f t="shared" si="2217"/>
        <v>4</v>
      </c>
      <c r="KB252" s="1">
        <f t="shared" si="2217"/>
        <v>4</v>
      </c>
      <c r="KC252" s="1">
        <f t="shared" si="2217"/>
        <v>2</v>
      </c>
      <c r="KD252" s="1">
        <f t="shared" si="2217"/>
        <v>4</v>
      </c>
      <c r="KE252" s="1">
        <f t="shared" si="2217"/>
        <v>3</v>
      </c>
      <c r="KF252" s="1">
        <f t="shared" si="2217"/>
        <v>4</v>
      </c>
      <c r="KG252" s="1">
        <f t="shared" si="2217"/>
        <v>4</v>
      </c>
      <c r="KH252" s="1">
        <f t="shared" si="2217"/>
        <v>2</v>
      </c>
      <c r="KI252" s="1">
        <f t="shared" si="2217"/>
        <v>4</v>
      </c>
      <c r="KJ252" s="1">
        <f t="shared" si="2217"/>
        <v>4</v>
      </c>
      <c r="KK252" s="1">
        <f t="shared" si="2217"/>
        <v>3</v>
      </c>
      <c r="KL252" s="1">
        <f t="shared" si="2217"/>
        <v>4</v>
      </c>
      <c r="KM252" s="1">
        <f t="shared" si="2217"/>
        <v>4</v>
      </c>
      <c r="KN252" s="1">
        <f t="shared" si="2217"/>
        <v>4</v>
      </c>
      <c r="KO252" s="1">
        <f t="shared" si="2217"/>
        <v>4</v>
      </c>
      <c r="KP252" s="1">
        <f t="shared" si="2217"/>
        <v>3</v>
      </c>
      <c r="KQ252" s="1">
        <f t="shared" si="2217"/>
        <v>2</v>
      </c>
      <c r="KR252" s="1">
        <f t="shared" si="24"/>
        <v>154</v>
      </c>
      <c r="KS252" s="1">
        <f t="shared" si="25"/>
        <v>21</v>
      </c>
      <c r="KT252" s="1">
        <f t="shared" si="26"/>
        <v>35</v>
      </c>
      <c r="KU252" s="1">
        <f t="shared" si="27"/>
        <v>36</v>
      </c>
      <c r="KV252" s="1">
        <f t="shared" si="28"/>
        <v>25</v>
      </c>
      <c r="KW252" s="1">
        <f t="shared" si="29"/>
        <v>37</v>
      </c>
      <c r="KX252" s="1">
        <v>4.0</v>
      </c>
      <c r="KY252" s="1">
        <v>2.0</v>
      </c>
      <c r="KZ252" s="1">
        <v>4.0</v>
      </c>
      <c r="LA252" s="1">
        <v>2.0</v>
      </c>
      <c r="LB252" s="1">
        <v>2.0</v>
      </c>
      <c r="LC252" s="1">
        <v>3.0</v>
      </c>
      <c r="LD252" s="1">
        <v>4.0</v>
      </c>
      <c r="LE252" s="1">
        <v>2.0</v>
      </c>
      <c r="LF252" s="1">
        <v>2.0</v>
      </c>
      <c r="LG252" s="1">
        <v>4.0</v>
      </c>
      <c r="LH252" s="1">
        <v>4.0</v>
      </c>
      <c r="LI252" s="1">
        <v>4.0</v>
      </c>
      <c r="LJ252" s="1">
        <v>2.0</v>
      </c>
      <c r="LK252" s="1">
        <v>4.0</v>
      </c>
      <c r="LL252" s="1">
        <v>4.0</v>
      </c>
      <c r="LM252" s="1">
        <v>4.0</v>
      </c>
      <c r="LN252" s="1">
        <v>4.0</v>
      </c>
      <c r="LO252" s="1">
        <v>4.0</v>
      </c>
      <c r="LP252" s="1">
        <v>2.0</v>
      </c>
      <c r="LQ252" s="1">
        <v>4.0</v>
      </c>
      <c r="LR252" s="1">
        <v>4.0</v>
      </c>
      <c r="LS252" s="1">
        <v>2.0</v>
      </c>
      <c r="LT252" s="1">
        <v>2.0</v>
      </c>
      <c r="LU252" s="1">
        <v>4.0</v>
      </c>
      <c r="LV252" s="1">
        <v>4.0</v>
      </c>
      <c r="LW252" s="1">
        <v>2.0</v>
      </c>
      <c r="LX252" s="1">
        <v>4.0</v>
      </c>
      <c r="LY252" s="1">
        <v>4.0</v>
      </c>
      <c r="LZ252" s="1">
        <v>4.0</v>
      </c>
      <c r="MA252" s="1">
        <f t="shared" si="557"/>
        <v>4</v>
      </c>
      <c r="MB252" s="1">
        <f t="shared" ref="MB252:NC252" si="2218">IF(MB$3="+",KY252,6-KY252)</f>
        <v>4</v>
      </c>
      <c r="MC252" s="1">
        <f t="shared" si="2218"/>
        <v>4</v>
      </c>
      <c r="MD252" s="1">
        <f t="shared" si="2218"/>
        <v>4</v>
      </c>
      <c r="ME252" s="1">
        <f t="shared" si="2218"/>
        <v>4</v>
      </c>
      <c r="MF252" s="1">
        <f t="shared" si="2218"/>
        <v>3</v>
      </c>
      <c r="MG252" s="1">
        <f t="shared" si="2218"/>
        <v>4</v>
      </c>
      <c r="MH252" s="1">
        <f t="shared" si="2218"/>
        <v>4</v>
      </c>
      <c r="MI252" s="1">
        <f t="shared" si="2218"/>
        <v>4</v>
      </c>
      <c r="MJ252" s="1">
        <f t="shared" si="2218"/>
        <v>4</v>
      </c>
      <c r="MK252" s="1">
        <f t="shared" si="2218"/>
        <v>4</v>
      </c>
      <c r="ML252" s="1">
        <f t="shared" si="2218"/>
        <v>4</v>
      </c>
      <c r="MM252" s="1">
        <f t="shared" si="2218"/>
        <v>4</v>
      </c>
      <c r="MN252" s="1">
        <f t="shared" si="2218"/>
        <v>4</v>
      </c>
      <c r="MO252" s="1">
        <f t="shared" si="2218"/>
        <v>4</v>
      </c>
      <c r="MP252" s="1">
        <f t="shared" si="2218"/>
        <v>4</v>
      </c>
      <c r="MQ252" s="1">
        <f t="shared" si="2218"/>
        <v>4</v>
      </c>
      <c r="MR252" s="1">
        <f t="shared" si="2218"/>
        <v>4</v>
      </c>
      <c r="MS252" s="1">
        <f t="shared" si="2218"/>
        <v>4</v>
      </c>
      <c r="MT252" s="1">
        <f t="shared" si="2218"/>
        <v>4</v>
      </c>
      <c r="MU252" s="1">
        <f t="shared" si="2218"/>
        <v>4</v>
      </c>
      <c r="MV252" s="1">
        <f t="shared" si="2218"/>
        <v>4</v>
      </c>
      <c r="MW252" s="1">
        <f t="shared" si="2218"/>
        <v>4</v>
      </c>
      <c r="MX252" s="1">
        <f t="shared" si="2218"/>
        <v>4</v>
      </c>
      <c r="MY252" s="1">
        <f t="shared" si="2218"/>
        <v>4</v>
      </c>
      <c r="MZ252" s="1">
        <f t="shared" si="2218"/>
        <v>4</v>
      </c>
      <c r="NA252" s="1">
        <f t="shared" si="2218"/>
        <v>4</v>
      </c>
      <c r="NB252" s="1">
        <f t="shared" si="2218"/>
        <v>4</v>
      </c>
      <c r="NC252" s="1">
        <f t="shared" si="2218"/>
        <v>4</v>
      </c>
      <c r="ND252" s="1">
        <f t="shared" si="31"/>
        <v>16</v>
      </c>
      <c r="NE252" s="1">
        <f t="shared" si="32"/>
        <v>20</v>
      </c>
      <c r="NF252" s="1">
        <f t="shared" si="33"/>
        <v>24</v>
      </c>
      <c r="NG252" s="1">
        <f t="shared" si="34"/>
        <v>20</v>
      </c>
      <c r="NH252" s="1">
        <f t="shared" si="35"/>
        <v>16</v>
      </c>
      <c r="NI252" s="1">
        <f t="shared" si="36"/>
        <v>19</v>
      </c>
      <c r="NJ252" s="1">
        <f t="shared" si="70"/>
        <v>115</v>
      </c>
      <c r="NK252" s="1">
        <v>2.0</v>
      </c>
      <c r="NL252" s="1">
        <v>2.0</v>
      </c>
      <c r="NM252" s="1">
        <v>2.0</v>
      </c>
      <c r="NN252" s="1">
        <v>2.0</v>
      </c>
      <c r="NO252" s="1">
        <v>2.0</v>
      </c>
      <c r="NP252" s="1">
        <v>2.0</v>
      </c>
      <c r="NQ252" s="1">
        <v>2.0</v>
      </c>
      <c r="NR252" s="1">
        <v>2.0</v>
      </c>
      <c r="NS252" s="1">
        <v>2.0</v>
      </c>
      <c r="NT252" s="1">
        <v>2.0</v>
      </c>
      <c r="NU252" s="1">
        <v>2.0</v>
      </c>
      <c r="NV252" s="1">
        <v>2.0</v>
      </c>
      <c r="NW252" s="1">
        <v>2.0</v>
      </c>
      <c r="NX252" s="1">
        <v>2.0</v>
      </c>
      <c r="NY252" s="1">
        <v>2.0</v>
      </c>
      <c r="NZ252" s="1">
        <v>2.0</v>
      </c>
      <c r="OA252" s="1">
        <v>2.0</v>
      </c>
      <c r="OB252" s="1">
        <v>2.0</v>
      </c>
      <c r="OC252" s="1">
        <v>3.0</v>
      </c>
      <c r="OD252" s="1">
        <v>1.0</v>
      </c>
      <c r="OE252" s="1">
        <v>1.0</v>
      </c>
      <c r="OF252" s="1">
        <f t="shared" si="37"/>
        <v>11</v>
      </c>
      <c r="OG252" s="1">
        <f t="shared" si="38"/>
        <v>24</v>
      </c>
      <c r="OH252" s="1">
        <f t="shared" si="39"/>
        <v>35</v>
      </c>
      <c r="OI252" s="1">
        <v>2.0</v>
      </c>
      <c r="OJ252" s="1">
        <v>3.0</v>
      </c>
      <c r="OK252" s="1">
        <v>4.0</v>
      </c>
      <c r="OL252" s="1">
        <v>3.0</v>
      </c>
      <c r="OM252" s="1">
        <v>3.0</v>
      </c>
      <c r="ON252" s="1">
        <v>4.0</v>
      </c>
      <c r="OO252" s="1">
        <v>2.0</v>
      </c>
      <c r="OP252" s="1">
        <v>3.0</v>
      </c>
      <c r="OQ252" s="1">
        <v>3.0</v>
      </c>
      <c r="OR252" s="1">
        <v>4.0</v>
      </c>
      <c r="OS252" s="1">
        <v>4.0</v>
      </c>
      <c r="OT252" s="1">
        <v>2.0</v>
      </c>
      <c r="OU252" s="1">
        <v>2.0</v>
      </c>
      <c r="OV252" s="1">
        <v>2.0</v>
      </c>
      <c r="OW252" s="1">
        <v>4.0</v>
      </c>
      <c r="OX252" s="1">
        <v>4.0</v>
      </c>
      <c r="OY252" s="1">
        <v>4.0</v>
      </c>
      <c r="OZ252" s="1">
        <v>2.0</v>
      </c>
      <c r="PA252" s="1">
        <v>4.0</v>
      </c>
      <c r="PB252" s="1">
        <v>4.0</v>
      </c>
      <c r="PC252" s="1">
        <v>4.0</v>
      </c>
      <c r="PD252" s="1">
        <v>2.0</v>
      </c>
      <c r="PE252" s="1">
        <v>4.0</v>
      </c>
      <c r="PF252" s="1">
        <v>4.0</v>
      </c>
      <c r="PG252" s="1">
        <v>4.0</v>
      </c>
      <c r="PH252" s="1">
        <v>2.0</v>
      </c>
      <c r="PI252" s="1">
        <v>4.0</v>
      </c>
      <c r="PJ252" s="1">
        <v>4.0</v>
      </c>
      <c r="PK252" s="1">
        <v>2.0</v>
      </c>
      <c r="PL252" s="1">
        <f t="shared" ref="PL252:QN252" si="2219">IF(PL$3="+",OI252,6-OI252)</f>
        <v>4</v>
      </c>
      <c r="PM252" s="1">
        <f t="shared" si="2219"/>
        <v>3</v>
      </c>
      <c r="PN252" s="1">
        <f t="shared" si="2219"/>
        <v>4</v>
      </c>
      <c r="PO252" s="1">
        <f t="shared" si="2219"/>
        <v>3</v>
      </c>
      <c r="PP252" s="1">
        <f t="shared" si="2219"/>
        <v>3</v>
      </c>
      <c r="PQ252" s="1">
        <f t="shared" si="2219"/>
        <v>2</v>
      </c>
      <c r="PR252" s="1">
        <f t="shared" si="2219"/>
        <v>2</v>
      </c>
      <c r="PS252" s="1">
        <f t="shared" si="2219"/>
        <v>3</v>
      </c>
      <c r="PT252" s="1">
        <f t="shared" si="2219"/>
        <v>3</v>
      </c>
      <c r="PU252" s="1">
        <f t="shared" si="2219"/>
        <v>2</v>
      </c>
      <c r="PV252" s="1">
        <f t="shared" si="2219"/>
        <v>2</v>
      </c>
      <c r="PW252" s="1">
        <f t="shared" si="2219"/>
        <v>4</v>
      </c>
      <c r="PX252" s="1">
        <f t="shared" si="2219"/>
        <v>4</v>
      </c>
      <c r="PY252" s="1">
        <f t="shared" si="2219"/>
        <v>4</v>
      </c>
      <c r="PZ252" s="1">
        <f t="shared" si="2219"/>
        <v>4</v>
      </c>
      <c r="QA252" s="1">
        <f t="shared" si="2219"/>
        <v>4</v>
      </c>
      <c r="QB252" s="1">
        <f t="shared" si="2219"/>
        <v>4</v>
      </c>
      <c r="QC252" s="1">
        <f t="shared" si="2219"/>
        <v>4</v>
      </c>
      <c r="QD252" s="1">
        <f t="shared" si="2219"/>
        <v>4</v>
      </c>
      <c r="QE252" s="1">
        <f t="shared" si="2219"/>
        <v>2</v>
      </c>
      <c r="QF252" s="1">
        <f t="shared" si="2219"/>
        <v>4</v>
      </c>
      <c r="QG252" s="1">
        <f t="shared" si="2219"/>
        <v>4</v>
      </c>
      <c r="QH252" s="1">
        <f t="shared" si="2219"/>
        <v>4</v>
      </c>
      <c r="QI252" s="1">
        <f t="shared" si="2219"/>
        <v>4</v>
      </c>
      <c r="QJ252" s="1">
        <f t="shared" si="2219"/>
        <v>4</v>
      </c>
      <c r="QK252" s="1">
        <f t="shared" si="2219"/>
        <v>4</v>
      </c>
      <c r="QL252" s="1">
        <f t="shared" si="2219"/>
        <v>4</v>
      </c>
      <c r="QM252" s="1">
        <f t="shared" si="2219"/>
        <v>4</v>
      </c>
      <c r="QN252" s="1">
        <f t="shared" si="2219"/>
        <v>4</v>
      </c>
      <c r="QO252" s="1">
        <f t="shared" si="41"/>
        <v>101</v>
      </c>
      <c r="QP252" s="1">
        <f t="shared" si="42"/>
        <v>43</v>
      </c>
      <c r="QQ252" s="1">
        <f t="shared" si="43"/>
        <v>58</v>
      </c>
      <c r="QR252" s="1">
        <v>3.0</v>
      </c>
      <c r="QS252" s="1">
        <v>3.0</v>
      </c>
      <c r="QT252" s="1">
        <v>3.0</v>
      </c>
      <c r="QU252" s="1">
        <v>3.0</v>
      </c>
      <c r="QV252" s="1">
        <v>3.0</v>
      </c>
      <c r="QW252" s="1">
        <v>2.0</v>
      </c>
      <c r="QX252" s="1">
        <v>2.0</v>
      </c>
      <c r="QY252" s="1">
        <v>2.0</v>
      </c>
      <c r="QZ252" s="1">
        <v>2.0</v>
      </c>
      <c r="RA252" s="1">
        <v>2.0</v>
      </c>
      <c r="RB252" s="1">
        <v>2.0</v>
      </c>
      <c r="RC252" s="1">
        <v>2.0</v>
      </c>
      <c r="RD252" s="1">
        <v>3.0</v>
      </c>
      <c r="RE252" s="1">
        <v>3.0</v>
      </c>
      <c r="RF252" s="1">
        <v>3.0</v>
      </c>
      <c r="RG252" s="1">
        <v>2.0</v>
      </c>
      <c r="RH252" s="1">
        <v>2.0</v>
      </c>
      <c r="RI252" s="1">
        <v>2.0</v>
      </c>
      <c r="RJ252" s="1">
        <v>2.0</v>
      </c>
      <c r="RK252" s="1">
        <v>3.0</v>
      </c>
      <c r="RL252" s="1">
        <v>2.0</v>
      </c>
      <c r="RM252" s="1">
        <v>3.0</v>
      </c>
      <c r="RN252" s="1"/>
      <c r="RO252" s="1">
        <v>3.0</v>
      </c>
      <c r="RP252" s="1">
        <v>2.0</v>
      </c>
      <c r="RQ252" s="1">
        <v>2.0</v>
      </c>
      <c r="RR252" s="1">
        <v>2.0</v>
      </c>
      <c r="RS252" s="1">
        <v>3.0</v>
      </c>
      <c r="RT252" s="1"/>
      <c r="RU252" s="1">
        <v>3.0</v>
      </c>
      <c r="RV252" s="1">
        <v>3.0</v>
      </c>
      <c r="RW252" s="1">
        <v>3.0</v>
      </c>
      <c r="RX252" s="1">
        <v>3.0</v>
      </c>
      <c r="RY252" s="1">
        <v>3.0</v>
      </c>
      <c r="RZ252" s="1">
        <v>2.0</v>
      </c>
      <c r="SA252" s="1">
        <v>2.0</v>
      </c>
      <c r="SB252" s="1">
        <v>3.0</v>
      </c>
      <c r="SC252" s="1">
        <v>2.0</v>
      </c>
      <c r="SD252" s="1">
        <v>3.0</v>
      </c>
      <c r="SE252" s="1">
        <v>3.0</v>
      </c>
      <c r="SF252" s="1">
        <v>2.0</v>
      </c>
      <c r="SG252" s="1">
        <f t="shared" si="2010"/>
        <v>3</v>
      </c>
      <c r="SH252" s="1">
        <f t="shared" ref="SH252:TB252" si="2220">IF(SH$3="+",QS252,5-QS252)</f>
        <v>3</v>
      </c>
      <c r="SI252" s="1">
        <f t="shared" si="2220"/>
        <v>2</v>
      </c>
      <c r="SJ252" s="1">
        <f t="shared" si="2220"/>
        <v>3</v>
      </c>
      <c r="SK252" s="1">
        <f t="shared" si="2220"/>
        <v>3</v>
      </c>
      <c r="SL252" s="1">
        <f t="shared" si="2220"/>
        <v>3</v>
      </c>
      <c r="SM252" s="1">
        <f t="shared" si="2220"/>
        <v>2</v>
      </c>
      <c r="SN252" s="1">
        <f t="shared" si="2220"/>
        <v>3</v>
      </c>
      <c r="SO252" s="1">
        <f t="shared" si="2220"/>
        <v>3</v>
      </c>
      <c r="SP252" s="1">
        <f t="shared" si="2220"/>
        <v>3</v>
      </c>
      <c r="SQ252" s="1">
        <f t="shared" si="2220"/>
        <v>2</v>
      </c>
      <c r="SR252" s="1">
        <f t="shared" si="2220"/>
        <v>3</v>
      </c>
      <c r="SS252" s="1">
        <f t="shared" si="2220"/>
        <v>3</v>
      </c>
      <c r="ST252" s="1">
        <f t="shared" si="2220"/>
        <v>3</v>
      </c>
      <c r="SU252" s="1">
        <f t="shared" si="2220"/>
        <v>2</v>
      </c>
      <c r="SV252" s="1">
        <f t="shared" si="2220"/>
        <v>2</v>
      </c>
      <c r="SW252" s="1">
        <f t="shared" si="2220"/>
        <v>3</v>
      </c>
      <c r="SX252" s="1">
        <f t="shared" si="2220"/>
        <v>3</v>
      </c>
      <c r="SY252" s="1">
        <f t="shared" si="2220"/>
        <v>3</v>
      </c>
      <c r="SZ252" s="1">
        <f t="shared" si="2220"/>
        <v>2</v>
      </c>
      <c r="TA252" s="1">
        <f t="shared" si="2220"/>
        <v>3</v>
      </c>
      <c r="TB252" s="1">
        <f t="shared" si="2220"/>
        <v>3</v>
      </c>
      <c r="TC252" s="1"/>
      <c r="TD252" s="1">
        <f t="shared" ref="TD252:TH252" si="2221">IF(TD$3="+",RO252,5-RO252)</f>
        <v>3</v>
      </c>
      <c r="TE252" s="1">
        <f t="shared" si="2221"/>
        <v>2</v>
      </c>
      <c r="TF252" s="1">
        <f t="shared" si="2221"/>
        <v>3</v>
      </c>
      <c r="TG252" s="1">
        <f t="shared" si="2221"/>
        <v>3</v>
      </c>
      <c r="TH252" s="1">
        <f t="shared" si="2221"/>
        <v>3</v>
      </c>
      <c r="TI252" s="1"/>
      <c r="TJ252" s="1">
        <f t="shared" ref="TJ252:TU252" si="2222">IF(TJ$3="+",RU252,5-RU252)</f>
        <v>2</v>
      </c>
      <c r="TK252" s="1">
        <f t="shared" si="2222"/>
        <v>2</v>
      </c>
      <c r="TL252" s="1">
        <f t="shared" si="2222"/>
        <v>3</v>
      </c>
      <c r="TM252" s="1">
        <f t="shared" si="2222"/>
        <v>2</v>
      </c>
      <c r="TN252" s="1">
        <f t="shared" si="2222"/>
        <v>3</v>
      </c>
      <c r="TO252" s="1">
        <f t="shared" si="2222"/>
        <v>3</v>
      </c>
      <c r="TP252" s="1">
        <f t="shared" si="2222"/>
        <v>2</v>
      </c>
      <c r="TQ252" s="1">
        <f t="shared" si="2222"/>
        <v>2</v>
      </c>
      <c r="TR252" s="1">
        <f t="shared" si="2222"/>
        <v>2</v>
      </c>
      <c r="TS252" s="1">
        <f t="shared" si="2222"/>
        <v>3</v>
      </c>
      <c r="TT252" s="1">
        <f t="shared" si="2222"/>
        <v>3</v>
      </c>
      <c r="TU252" s="1">
        <f t="shared" si="2222"/>
        <v>3</v>
      </c>
      <c r="TV252" s="1">
        <f t="shared" si="45"/>
        <v>83</v>
      </c>
      <c r="TW252" s="1">
        <f t="shared" si="46"/>
        <v>19</v>
      </c>
      <c r="TX252" s="1">
        <f t="shared" si="47"/>
        <v>6</v>
      </c>
      <c r="TY252" s="1">
        <f t="shared" si="48"/>
        <v>9</v>
      </c>
      <c r="TZ252" s="1">
        <f t="shared" si="49"/>
        <v>4</v>
      </c>
      <c r="UA252" s="1">
        <f t="shared" si="50"/>
        <v>35</v>
      </c>
      <c r="UB252" s="1">
        <f t="shared" si="51"/>
        <v>9</v>
      </c>
      <c r="UC252" s="1">
        <f t="shared" si="52"/>
        <v>6</v>
      </c>
      <c r="UD252" s="1">
        <f t="shared" si="53"/>
        <v>6</v>
      </c>
      <c r="UE252" s="1">
        <f t="shared" si="54"/>
        <v>5</v>
      </c>
      <c r="UF252" s="1">
        <f t="shared" ref="UF252:UG252" si="2223">TS252</f>
        <v>3</v>
      </c>
      <c r="UG252" s="1">
        <f t="shared" si="2223"/>
        <v>3</v>
      </c>
      <c r="UH252" s="1">
        <f t="shared" si="56"/>
        <v>15</v>
      </c>
      <c r="UI252" s="1">
        <f t="shared" si="57"/>
        <v>2</v>
      </c>
      <c r="UJ252" s="1">
        <f t="shared" si="58"/>
        <v>5</v>
      </c>
      <c r="UK252" s="1">
        <f t="shared" si="59"/>
        <v>8</v>
      </c>
      <c r="UL252" s="1">
        <f t="shared" si="60"/>
        <v>14</v>
      </c>
      <c r="UM252" s="1">
        <f t="shared" si="61"/>
        <v>6</v>
      </c>
      <c r="UN252" s="1">
        <f t="shared" si="62"/>
        <v>5</v>
      </c>
      <c r="UO252" s="1">
        <f t="shared" si="63"/>
        <v>3</v>
      </c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1"/>
      <c r="WB252" s="1">
        <v>1.0</v>
      </c>
      <c r="WC252" s="1">
        <v>2.0</v>
      </c>
      <c r="WD252" s="1">
        <v>2.0</v>
      </c>
      <c r="WE252" s="1">
        <v>2.0</v>
      </c>
      <c r="WF252" s="1">
        <v>1.0</v>
      </c>
      <c r="WG252" s="1">
        <v>2.0</v>
      </c>
      <c r="WH252" s="1">
        <v>1.0</v>
      </c>
      <c r="WI252" s="1">
        <v>2.0</v>
      </c>
      <c r="WJ252" s="1">
        <v>2.0</v>
      </c>
      <c r="WK252" s="1">
        <v>2.0</v>
      </c>
      <c r="WL252" s="1">
        <v>1.0</v>
      </c>
      <c r="WM252" s="1">
        <v>2.0</v>
      </c>
      <c r="WN252" s="1"/>
      <c r="WO252" s="1">
        <v>2.0</v>
      </c>
      <c r="WP252" s="1">
        <v>2.0</v>
      </c>
      <c r="WQ252" s="1">
        <f t="shared" ref="WQ252:XB252" si="2224">IF(WQ$3="+",WB252,3-WB252)</f>
        <v>2</v>
      </c>
      <c r="WR252" s="1">
        <f t="shared" si="2224"/>
        <v>2</v>
      </c>
      <c r="WS252" s="1">
        <f t="shared" si="2224"/>
        <v>2</v>
      </c>
      <c r="WT252" s="1">
        <f t="shared" si="2224"/>
        <v>2</v>
      </c>
      <c r="WU252" s="1">
        <f t="shared" si="2224"/>
        <v>2</v>
      </c>
      <c r="WV252" s="1">
        <f t="shared" si="2224"/>
        <v>2</v>
      </c>
      <c r="WW252" s="1">
        <f t="shared" si="2224"/>
        <v>2</v>
      </c>
      <c r="WX252" s="1">
        <f t="shared" si="2224"/>
        <v>2</v>
      </c>
      <c r="WY252" s="1">
        <f t="shared" si="2224"/>
        <v>2</v>
      </c>
      <c r="WZ252" s="1">
        <f t="shared" si="2224"/>
        <v>2</v>
      </c>
      <c r="XA252" s="1">
        <f t="shared" si="2224"/>
        <v>2</v>
      </c>
      <c r="XB252" s="1">
        <f t="shared" si="2224"/>
        <v>2</v>
      </c>
      <c r="XC252" s="1"/>
      <c r="XD252" s="1">
        <f t="shared" ref="XD252:XE252" si="2225">IF(XD$3="+",WO252,3-WO252)</f>
        <v>2</v>
      </c>
      <c r="XE252" s="1">
        <f t="shared" si="2225"/>
        <v>2</v>
      </c>
      <c r="XF252" s="1">
        <f t="shared" si="65"/>
        <v>28</v>
      </c>
      <c r="XG252" s="1">
        <v>0.0</v>
      </c>
      <c r="XH252" s="11"/>
      <c r="XI252" s="11"/>
    </row>
    <row r="253" ht="15.0" customHeight="1">
      <c r="A253" s="1" t="s">
        <v>588</v>
      </c>
      <c r="B253" s="1" t="s">
        <v>757</v>
      </c>
      <c r="C253" s="1" t="s">
        <v>1922</v>
      </c>
      <c r="D253" s="1"/>
      <c r="E253" s="1" t="s">
        <v>1498</v>
      </c>
      <c r="F253" s="1"/>
      <c r="G253" s="1"/>
      <c r="H253" s="1"/>
      <c r="I253" s="1">
        <v>1.0</v>
      </c>
      <c r="J253" s="1">
        <v>1.9330508E7</v>
      </c>
      <c r="K253" s="1">
        <v>84.0</v>
      </c>
      <c r="L253" s="1">
        <v>2.0161109E7</v>
      </c>
      <c r="M253" s="1">
        <v>2.0</v>
      </c>
      <c r="N253" s="1">
        <v>2.0</v>
      </c>
      <c r="O253" s="1">
        <v>2.0</v>
      </c>
      <c r="P253" s="1"/>
      <c r="Q253" s="1">
        <v>2.0</v>
      </c>
      <c r="R253" s="1"/>
      <c r="S253" s="1">
        <v>2.0</v>
      </c>
      <c r="T253" s="1" t="s">
        <v>560</v>
      </c>
      <c r="U253" s="1"/>
      <c r="V253" s="1">
        <v>10.0</v>
      </c>
      <c r="W253" s="1"/>
      <c r="X253" s="1"/>
      <c r="Y253" s="1" t="s">
        <v>1478</v>
      </c>
      <c r="Z253" s="1"/>
      <c r="AA253" s="1"/>
      <c r="AB253" s="1">
        <v>2.0</v>
      </c>
      <c r="AC253" s="1">
        <v>7.0</v>
      </c>
      <c r="AD253" s="1">
        <v>0.0</v>
      </c>
      <c r="AE253" s="1">
        <v>2.0</v>
      </c>
      <c r="AF253" s="1">
        <v>2.0</v>
      </c>
      <c r="AG253" s="1"/>
      <c r="AH253" s="1">
        <v>4.0</v>
      </c>
      <c r="AI253" s="1">
        <v>6.0</v>
      </c>
      <c r="AJ253" s="1">
        <v>12.0</v>
      </c>
      <c r="AK253" s="1">
        <v>2.0</v>
      </c>
      <c r="AL253" s="1"/>
      <c r="AM253" s="1">
        <v>8.0</v>
      </c>
      <c r="AN253" s="1">
        <v>2000.0</v>
      </c>
      <c r="AO253" s="1">
        <v>5.0</v>
      </c>
      <c r="AP253" s="1">
        <v>11.0</v>
      </c>
      <c r="AQ253" s="1">
        <v>6.0</v>
      </c>
      <c r="AR253" s="1">
        <v>7.0</v>
      </c>
      <c r="AS253" s="1">
        <v>6.0</v>
      </c>
      <c r="AT253" s="1">
        <v>7.0</v>
      </c>
      <c r="AU253" s="1"/>
      <c r="AV253" s="1"/>
      <c r="AW253" s="1"/>
      <c r="AX253" s="1">
        <v>1.0</v>
      </c>
      <c r="AY253" s="1">
        <v>5.0</v>
      </c>
      <c r="AZ253" s="1">
        <v>6.0</v>
      </c>
      <c r="BA253" s="1">
        <v>2.0</v>
      </c>
      <c r="BB253" s="1">
        <v>3.0</v>
      </c>
      <c r="BC253" s="1">
        <v>1.0</v>
      </c>
      <c r="BD253" s="1">
        <v>3.0</v>
      </c>
      <c r="BE253" s="1">
        <v>1.0</v>
      </c>
      <c r="BF253" s="1"/>
      <c r="BG253" s="1"/>
      <c r="BH253" s="1">
        <v>1.0</v>
      </c>
      <c r="BI253" s="1"/>
      <c r="BJ253" s="1"/>
      <c r="BK253" s="1">
        <v>3.0</v>
      </c>
      <c r="BL253" s="1">
        <v>1.0</v>
      </c>
      <c r="BM253" s="1">
        <v>1.0</v>
      </c>
      <c r="BN253" s="1">
        <v>5.0</v>
      </c>
      <c r="BO253" s="1">
        <v>2.0</v>
      </c>
      <c r="BP253" s="1">
        <v>5.0</v>
      </c>
      <c r="BQ253" s="1">
        <v>5.0</v>
      </c>
      <c r="BR253" s="1">
        <v>1.0</v>
      </c>
      <c r="BS253" s="1">
        <v>5.0</v>
      </c>
      <c r="BT253" s="1">
        <v>5.0</v>
      </c>
      <c r="BU253" s="1">
        <v>4.0</v>
      </c>
      <c r="BV253" s="1">
        <v>2.0</v>
      </c>
      <c r="BW253" s="1">
        <v>1.0</v>
      </c>
      <c r="BX253" s="1">
        <v>5.0</v>
      </c>
      <c r="BY253" s="1">
        <v>5.0</v>
      </c>
      <c r="BZ253" s="1">
        <v>4.0</v>
      </c>
      <c r="CA253" s="1">
        <v>2.0</v>
      </c>
      <c r="CB253" s="1">
        <v>5.0</v>
      </c>
      <c r="CC253" s="1">
        <v>2.0</v>
      </c>
      <c r="CD253" s="1">
        <v>5.0</v>
      </c>
      <c r="CE253" s="1">
        <v>5.0</v>
      </c>
      <c r="CF253" s="1">
        <v>5.0</v>
      </c>
      <c r="CG253" s="1">
        <v>1.0</v>
      </c>
      <c r="CH253" s="1">
        <v>4.0</v>
      </c>
      <c r="CI253" s="1">
        <v>1.0</v>
      </c>
      <c r="CJ253" s="1">
        <v>1.0</v>
      </c>
      <c r="CK253" s="1">
        <v>5.0</v>
      </c>
      <c r="CL253" s="1">
        <v>1.0</v>
      </c>
      <c r="CM253" s="1">
        <v>5.0</v>
      </c>
      <c r="CN253" s="1">
        <f t="shared" si="9"/>
        <v>13</v>
      </c>
      <c r="CO253" s="1">
        <f t="shared" si="10"/>
        <v>22</v>
      </c>
      <c r="CP253" s="1">
        <f t="shared" si="11"/>
        <v>21</v>
      </c>
      <c r="CQ253" s="1">
        <f t="shared" si="12"/>
        <v>12</v>
      </c>
      <c r="CR253" s="1">
        <f t="shared" si="13"/>
        <v>11</v>
      </c>
      <c r="CS253" s="1">
        <f t="shared" si="14"/>
        <v>12</v>
      </c>
      <c r="CT253" s="1">
        <f t="shared" si="15"/>
        <v>91</v>
      </c>
      <c r="CU253" s="1">
        <v>1.0</v>
      </c>
      <c r="CV253" s="1">
        <v>1.0</v>
      </c>
      <c r="CW253" s="1">
        <v>4.0</v>
      </c>
      <c r="CX253" s="1"/>
      <c r="CY253" s="1">
        <v>3.0</v>
      </c>
      <c r="CZ253" s="1">
        <v>3.0</v>
      </c>
      <c r="DA253" s="1">
        <v>2.0</v>
      </c>
      <c r="DB253" s="1">
        <v>3.0</v>
      </c>
      <c r="DC253" s="1">
        <v>4.0</v>
      </c>
      <c r="DD253" s="1">
        <v>2.0</v>
      </c>
      <c r="DE253" s="1">
        <v>1.0</v>
      </c>
      <c r="DF253" s="1">
        <v>3.0</v>
      </c>
      <c r="DG253" s="1"/>
      <c r="DH253" s="1">
        <v>2.0</v>
      </c>
      <c r="DI253" s="1">
        <v>3.0</v>
      </c>
      <c r="DJ253" s="1">
        <v>1.0</v>
      </c>
      <c r="DK253" s="1">
        <v>2.0</v>
      </c>
      <c r="DL253" s="1">
        <v>2.0</v>
      </c>
      <c r="DM253" s="1">
        <v>2.0</v>
      </c>
      <c r="DN253" s="1">
        <v>2.0</v>
      </c>
      <c r="DO253" s="1">
        <v>3.0</v>
      </c>
      <c r="DP253" s="1">
        <v>3.0</v>
      </c>
      <c r="DQ253" s="1">
        <f t="shared" si="16"/>
        <v>8</v>
      </c>
      <c r="DR253" s="1">
        <f t="shared" si="17"/>
        <v>8</v>
      </c>
      <c r="DS253" s="1">
        <f t="shared" ref="DS253:DT253" si="2226">SUM(CW253+DC253+DI253)</f>
        <v>11</v>
      </c>
      <c r="DT253" s="1">
        <f t="shared" si="2226"/>
        <v>3</v>
      </c>
      <c r="DU253" s="1">
        <f t="shared" si="19"/>
        <v>6</v>
      </c>
      <c r="DV253" s="1">
        <f t="shared" si="20"/>
        <v>11</v>
      </c>
      <c r="DW253" s="1">
        <f t="shared" si="21"/>
        <v>47</v>
      </c>
      <c r="DX253" s="1"/>
      <c r="DY253" s="1">
        <v>1.0</v>
      </c>
      <c r="DZ253" s="1">
        <v>4.0</v>
      </c>
      <c r="EA253" s="1">
        <v>1.0</v>
      </c>
      <c r="EB253" s="1">
        <v>3.0</v>
      </c>
      <c r="EC253" s="1">
        <v>4.0</v>
      </c>
      <c r="ED253" s="1">
        <v>5.0</v>
      </c>
      <c r="EE253" s="1">
        <v>3.0</v>
      </c>
      <c r="EF253" s="1">
        <v>4.0</v>
      </c>
      <c r="EG253" s="1">
        <v>3.0</v>
      </c>
      <c r="EH253" s="1">
        <v>4.0</v>
      </c>
      <c r="EI253" s="1">
        <v>3.0</v>
      </c>
      <c r="EJ253" s="1">
        <v>1.0</v>
      </c>
      <c r="EK253" s="1">
        <v>4.0</v>
      </c>
      <c r="EL253" s="1">
        <v>2.0</v>
      </c>
      <c r="EM253" s="1">
        <v>4.0</v>
      </c>
      <c r="EN253" s="1">
        <v>4.0</v>
      </c>
      <c r="EO253" s="1">
        <v>3.0</v>
      </c>
      <c r="EP253" s="1">
        <v>4.0</v>
      </c>
      <c r="EQ253" s="1">
        <v>3.0</v>
      </c>
      <c r="ER253" s="1">
        <v>4.0</v>
      </c>
      <c r="ES253" s="1">
        <v>1.0</v>
      </c>
      <c r="ET253" s="1">
        <v>3.0</v>
      </c>
      <c r="EU253" s="1">
        <v>4.0</v>
      </c>
      <c r="EV253" s="1">
        <v>2.0</v>
      </c>
      <c r="EW253" s="1">
        <v>2.0</v>
      </c>
      <c r="EX253" s="1">
        <v>2.0</v>
      </c>
      <c r="EY253" s="1">
        <v>4.0</v>
      </c>
      <c r="EZ253" s="1">
        <v>4.0</v>
      </c>
      <c r="FA253" s="1">
        <v>1.0</v>
      </c>
      <c r="FB253" s="1">
        <v>3.0</v>
      </c>
      <c r="FC253" s="1">
        <v>3.0</v>
      </c>
      <c r="FD253" s="1">
        <v>2.0</v>
      </c>
      <c r="FE253" s="1">
        <v>3.0</v>
      </c>
      <c r="FF253" s="1">
        <v>4.0</v>
      </c>
      <c r="FG253" s="1">
        <v>4.0</v>
      </c>
      <c r="FH253" s="1">
        <v>4.0</v>
      </c>
      <c r="FI253" s="1">
        <v>2.0</v>
      </c>
      <c r="FJ253" s="1">
        <v>3.0</v>
      </c>
      <c r="FK253" s="1">
        <v>2.0</v>
      </c>
      <c r="FL253" s="1">
        <v>4.0</v>
      </c>
      <c r="FM253" s="1">
        <v>3.0</v>
      </c>
      <c r="FN253" s="1">
        <v>4.0</v>
      </c>
      <c r="FO253" s="1">
        <v>4.0</v>
      </c>
      <c r="FP253" s="1"/>
      <c r="FQ253" s="1">
        <f t="shared" ref="FQ253:HG253" si="2227">IF(FQ$3="+",DY253,6-DY253)</f>
        <v>5</v>
      </c>
      <c r="FR253" s="1">
        <f t="shared" si="2227"/>
        <v>4</v>
      </c>
      <c r="FS253" s="1">
        <f t="shared" si="2227"/>
        <v>1</v>
      </c>
      <c r="FT253" s="1">
        <f t="shared" si="2227"/>
        <v>3</v>
      </c>
      <c r="FU253" s="1">
        <f t="shared" si="2227"/>
        <v>2</v>
      </c>
      <c r="FV253" s="1">
        <f t="shared" si="2227"/>
        <v>5</v>
      </c>
      <c r="FW253" s="1">
        <f t="shared" si="2227"/>
        <v>3</v>
      </c>
      <c r="FX253" s="1">
        <f t="shared" si="2227"/>
        <v>2</v>
      </c>
      <c r="FY253" s="1">
        <f t="shared" si="2227"/>
        <v>3</v>
      </c>
      <c r="FZ253" s="1">
        <f t="shared" si="2227"/>
        <v>4</v>
      </c>
      <c r="GA253" s="1">
        <f t="shared" si="2227"/>
        <v>3</v>
      </c>
      <c r="GB253" s="1">
        <f t="shared" si="2227"/>
        <v>5</v>
      </c>
      <c r="GC253" s="1">
        <f t="shared" si="2227"/>
        <v>4</v>
      </c>
      <c r="GD253" s="1">
        <f t="shared" si="2227"/>
        <v>4</v>
      </c>
      <c r="GE253" s="1">
        <f t="shared" si="2227"/>
        <v>2</v>
      </c>
      <c r="GF253" s="1">
        <f t="shared" si="2227"/>
        <v>4</v>
      </c>
      <c r="GG253" s="1">
        <f t="shared" si="2227"/>
        <v>3</v>
      </c>
      <c r="GH253" s="1">
        <f t="shared" si="2227"/>
        <v>2</v>
      </c>
      <c r="GI253" s="1">
        <f t="shared" si="2227"/>
        <v>3</v>
      </c>
      <c r="GJ253" s="1">
        <f t="shared" si="2227"/>
        <v>4</v>
      </c>
      <c r="GK253" s="1">
        <f t="shared" si="2227"/>
        <v>5</v>
      </c>
      <c r="GL253" s="1">
        <f t="shared" si="2227"/>
        <v>3</v>
      </c>
      <c r="GM253" s="1">
        <f t="shared" si="2227"/>
        <v>2</v>
      </c>
      <c r="GN253" s="1">
        <f t="shared" si="2227"/>
        <v>4</v>
      </c>
      <c r="GO253" s="1">
        <f t="shared" si="2227"/>
        <v>2</v>
      </c>
      <c r="GP253" s="1">
        <f t="shared" si="2227"/>
        <v>2</v>
      </c>
      <c r="GQ253" s="1">
        <f t="shared" si="2227"/>
        <v>4</v>
      </c>
      <c r="GR253" s="1">
        <f t="shared" si="2227"/>
        <v>4</v>
      </c>
      <c r="GS253" s="1">
        <f t="shared" si="2227"/>
        <v>5</v>
      </c>
      <c r="GT253" s="1">
        <f t="shared" si="2227"/>
        <v>3</v>
      </c>
      <c r="GU253" s="1">
        <f t="shared" si="2227"/>
        <v>3</v>
      </c>
      <c r="GV253" s="1">
        <f t="shared" si="2227"/>
        <v>4</v>
      </c>
      <c r="GW253" s="1">
        <f t="shared" si="2227"/>
        <v>3</v>
      </c>
      <c r="GX253" s="1">
        <f t="shared" si="2227"/>
        <v>4</v>
      </c>
      <c r="GY253" s="1">
        <f t="shared" si="2227"/>
        <v>4</v>
      </c>
      <c r="GZ253" s="1">
        <f t="shared" si="2227"/>
        <v>4</v>
      </c>
      <c r="HA253" s="1">
        <f t="shared" si="2227"/>
        <v>4</v>
      </c>
      <c r="HB253" s="1">
        <f t="shared" si="2227"/>
        <v>3</v>
      </c>
      <c r="HC253" s="1">
        <f t="shared" si="2227"/>
        <v>2</v>
      </c>
      <c r="HD253" s="1">
        <f t="shared" si="2227"/>
        <v>4</v>
      </c>
      <c r="HE253" s="1">
        <f t="shared" si="2227"/>
        <v>3</v>
      </c>
      <c r="HF253" s="1">
        <f t="shared" si="2227"/>
        <v>4</v>
      </c>
      <c r="HG253" s="1">
        <f t="shared" si="2227"/>
        <v>2</v>
      </c>
      <c r="HH253" s="1"/>
      <c r="HI253" s="1">
        <v>1.0</v>
      </c>
      <c r="HJ253" s="1">
        <v>4.0</v>
      </c>
      <c r="HK253" s="1">
        <v>1.0</v>
      </c>
      <c r="HL253" s="1">
        <v>3.0</v>
      </c>
      <c r="HM253" s="1">
        <v>4.0</v>
      </c>
      <c r="HN253" s="1">
        <v>5.0</v>
      </c>
      <c r="HO253" s="1">
        <v>3.0</v>
      </c>
      <c r="HP253" s="1">
        <v>4.0</v>
      </c>
      <c r="HQ253" s="1">
        <v>3.0</v>
      </c>
      <c r="HR253" s="1">
        <v>4.0</v>
      </c>
      <c r="HS253" s="1">
        <v>3.0</v>
      </c>
      <c r="HT253" s="1">
        <v>1.0</v>
      </c>
      <c r="HU253" s="1">
        <v>4.0</v>
      </c>
      <c r="HV253" s="1">
        <v>2.0</v>
      </c>
      <c r="HW253" s="1">
        <v>4.0</v>
      </c>
      <c r="HX253" s="1">
        <v>4.0</v>
      </c>
      <c r="HY253" s="1">
        <v>3.0</v>
      </c>
      <c r="HZ253" s="1">
        <v>4.0</v>
      </c>
      <c r="IA253" s="1">
        <v>3.0</v>
      </c>
      <c r="IB253" s="1">
        <v>4.0</v>
      </c>
      <c r="IC253" s="1">
        <v>1.0</v>
      </c>
      <c r="ID253" s="1">
        <v>3.0</v>
      </c>
      <c r="IE253" s="1">
        <v>4.0</v>
      </c>
      <c r="IF253" s="1">
        <v>2.0</v>
      </c>
      <c r="IG253" s="1">
        <v>2.0</v>
      </c>
      <c r="IH253" s="1">
        <v>2.0</v>
      </c>
      <c r="II253" s="1">
        <v>4.0</v>
      </c>
      <c r="IJ253" s="1">
        <v>4.0</v>
      </c>
      <c r="IK253" s="1">
        <v>1.0</v>
      </c>
      <c r="IL253" s="1">
        <v>3.0</v>
      </c>
      <c r="IM253" s="1">
        <v>3.0</v>
      </c>
      <c r="IN253" s="1">
        <v>2.0</v>
      </c>
      <c r="IO253" s="1">
        <v>3.0</v>
      </c>
      <c r="IP253" s="1">
        <v>4.0</v>
      </c>
      <c r="IQ253" s="1">
        <v>4.0</v>
      </c>
      <c r="IR253" s="1">
        <v>4.0</v>
      </c>
      <c r="IS253" s="1">
        <v>2.0</v>
      </c>
      <c r="IT253" s="1">
        <v>3.0</v>
      </c>
      <c r="IU253" s="1">
        <v>2.0</v>
      </c>
      <c r="IV253" s="1">
        <v>4.0</v>
      </c>
      <c r="IW253" s="1">
        <v>3.0</v>
      </c>
      <c r="IX253" s="1">
        <v>4.0</v>
      </c>
      <c r="IY253" s="1">
        <v>4.0</v>
      </c>
      <c r="IZ253" s="1"/>
      <c r="JA253" s="1">
        <f t="shared" ref="JA253:KQ253" si="2228">IF(JA$3="+",HI253,6-HI253)</f>
        <v>5</v>
      </c>
      <c r="JB253" s="1">
        <f t="shared" si="2228"/>
        <v>4</v>
      </c>
      <c r="JC253" s="1">
        <f t="shared" si="2228"/>
        <v>1</v>
      </c>
      <c r="JD253" s="1">
        <f t="shared" si="2228"/>
        <v>3</v>
      </c>
      <c r="JE253" s="1">
        <f t="shared" si="2228"/>
        <v>2</v>
      </c>
      <c r="JF253" s="1">
        <f t="shared" si="2228"/>
        <v>5</v>
      </c>
      <c r="JG253" s="1">
        <f t="shared" si="2228"/>
        <v>3</v>
      </c>
      <c r="JH253" s="1">
        <f t="shared" si="2228"/>
        <v>2</v>
      </c>
      <c r="JI253" s="1">
        <f t="shared" si="2228"/>
        <v>3</v>
      </c>
      <c r="JJ253" s="1">
        <f t="shared" si="2228"/>
        <v>4</v>
      </c>
      <c r="JK253" s="1">
        <f t="shared" si="2228"/>
        <v>3</v>
      </c>
      <c r="JL253" s="1">
        <f t="shared" si="2228"/>
        <v>5</v>
      </c>
      <c r="JM253" s="1">
        <f t="shared" si="2228"/>
        <v>4</v>
      </c>
      <c r="JN253" s="1">
        <f t="shared" si="2228"/>
        <v>2</v>
      </c>
      <c r="JO253" s="1">
        <f t="shared" si="2228"/>
        <v>2</v>
      </c>
      <c r="JP253" s="1">
        <f t="shared" si="2228"/>
        <v>4</v>
      </c>
      <c r="JQ253" s="1">
        <f t="shared" si="2228"/>
        <v>3</v>
      </c>
      <c r="JR253" s="1">
        <f t="shared" si="2228"/>
        <v>2</v>
      </c>
      <c r="JS253" s="1">
        <f t="shared" si="2228"/>
        <v>3</v>
      </c>
      <c r="JT253" s="1">
        <f t="shared" si="2228"/>
        <v>4</v>
      </c>
      <c r="JU253" s="1">
        <f t="shared" si="2228"/>
        <v>5</v>
      </c>
      <c r="JV253" s="1">
        <f t="shared" si="2228"/>
        <v>3</v>
      </c>
      <c r="JW253" s="1">
        <f t="shared" si="2228"/>
        <v>4</v>
      </c>
      <c r="JX253" s="1">
        <f t="shared" si="2228"/>
        <v>4</v>
      </c>
      <c r="JY253" s="1">
        <f t="shared" si="2228"/>
        <v>2</v>
      </c>
      <c r="JZ253" s="1">
        <f t="shared" si="2228"/>
        <v>4</v>
      </c>
      <c r="KA253" s="1">
        <f t="shared" si="2228"/>
        <v>4</v>
      </c>
      <c r="KB253" s="1">
        <f t="shared" si="2228"/>
        <v>4</v>
      </c>
      <c r="KC253" s="1">
        <f t="shared" si="2228"/>
        <v>1</v>
      </c>
      <c r="KD253" s="1">
        <f t="shared" si="2228"/>
        <v>3</v>
      </c>
      <c r="KE253" s="1">
        <f t="shared" si="2228"/>
        <v>3</v>
      </c>
      <c r="KF253" s="1">
        <f t="shared" si="2228"/>
        <v>4</v>
      </c>
      <c r="KG253" s="1">
        <f t="shared" si="2228"/>
        <v>3</v>
      </c>
      <c r="KH253" s="1">
        <f t="shared" si="2228"/>
        <v>2</v>
      </c>
      <c r="KI253" s="1">
        <f t="shared" si="2228"/>
        <v>4</v>
      </c>
      <c r="KJ253" s="1">
        <f t="shared" si="2228"/>
        <v>4</v>
      </c>
      <c r="KK253" s="1">
        <f t="shared" si="2228"/>
        <v>2</v>
      </c>
      <c r="KL253" s="1">
        <f t="shared" si="2228"/>
        <v>3</v>
      </c>
      <c r="KM253" s="1">
        <f t="shared" si="2228"/>
        <v>2</v>
      </c>
      <c r="KN253" s="1">
        <f t="shared" si="2228"/>
        <v>4</v>
      </c>
      <c r="KO253" s="1">
        <f t="shared" si="2228"/>
        <v>3</v>
      </c>
      <c r="KP253" s="1">
        <f t="shared" si="2228"/>
        <v>4</v>
      </c>
      <c r="KQ253" s="1">
        <f t="shared" si="2228"/>
        <v>2</v>
      </c>
      <c r="KR253" s="1">
        <f t="shared" si="24"/>
        <v>144</v>
      </c>
      <c r="KS253" s="1">
        <f t="shared" si="25"/>
        <v>19</v>
      </c>
      <c r="KT253" s="1">
        <f t="shared" si="26"/>
        <v>38</v>
      </c>
      <c r="KU253" s="1">
        <f t="shared" si="27"/>
        <v>32</v>
      </c>
      <c r="KV253" s="1">
        <f t="shared" si="28"/>
        <v>24</v>
      </c>
      <c r="KW253" s="1">
        <f t="shared" si="29"/>
        <v>31</v>
      </c>
      <c r="KX253" s="1">
        <v>4.0</v>
      </c>
      <c r="KY253" s="1">
        <v>2.0</v>
      </c>
      <c r="KZ253" s="1">
        <v>2.0</v>
      </c>
      <c r="LA253" s="1">
        <v>2.0</v>
      </c>
      <c r="LB253" s="1">
        <v>2.0</v>
      </c>
      <c r="LC253" s="1">
        <v>4.0</v>
      </c>
      <c r="LD253" s="1">
        <v>4.0</v>
      </c>
      <c r="LE253" s="1">
        <v>3.0</v>
      </c>
      <c r="LF253" s="1">
        <v>1.0</v>
      </c>
      <c r="LG253" s="1">
        <v>4.0</v>
      </c>
      <c r="LH253" s="1">
        <v>4.0</v>
      </c>
      <c r="LI253" s="1">
        <v>3.0</v>
      </c>
      <c r="LJ253" s="1">
        <v>2.0</v>
      </c>
      <c r="LK253" s="1">
        <v>4.0</v>
      </c>
      <c r="LL253" s="1">
        <v>4.0</v>
      </c>
      <c r="LM253" s="1">
        <v>4.0</v>
      </c>
      <c r="LN253" s="1">
        <v>4.0</v>
      </c>
      <c r="LO253" s="1">
        <v>3.0</v>
      </c>
      <c r="LP253" s="1">
        <v>1.0</v>
      </c>
      <c r="LQ253" s="1">
        <v>3.0</v>
      </c>
      <c r="LR253" s="1">
        <v>4.0</v>
      </c>
      <c r="LS253" s="1">
        <v>4.0</v>
      </c>
      <c r="LT253" s="1">
        <v>3.0</v>
      </c>
      <c r="LU253" s="1">
        <v>4.0</v>
      </c>
      <c r="LV253" s="1">
        <v>4.0</v>
      </c>
      <c r="LW253" s="1">
        <v>3.0</v>
      </c>
      <c r="LX253" s="1">
        <v>3.0</v>
      </c>
      <c r="LY253" s="1">
        <v>3.0</v>
      </c>
      <c r="LZ253" s="1">
        <v>4.0</v>
      </c>
      <c r="MA253" s="1">
        <f t="shared" si="557"/>
        <v>4</v>
      </c>
      <c r="MB253" s="1">
        <f t="shared" ref="MB253:NC253" si="2229">IF(MB$3="+",KY253,6-KY253)</f>
        <v>4</v>
      </c>
      <c r="MC253" s="1">
        <f t="shared" si="2229"/>
        <v>2</v>
      </c>
      <c r="MD253" s="1">
        <f t="shared" si="2229"/>
        <v>4</v>
      </c>
      <c r="ME253" s="1">
        <f t="shared" si="2229"/>
        <v>4</v>
      </c>
      <c r="MF253" s="1">
        <f t="shared" si="2229"/>
        <v>4</v>
      </c>
      <c r="MG253" s="1">
        <f t="shared" si="2229"/>
        <v>4</v>
      </c>
      <c r="MH253" s="1">
        <f t="shared" si="2229"/>
        <v>3</v>
      </c>
      <c r="MI253" s="1">
        <f t="shared" si="2229"/>
        <v>5</v>
      </c>
      <c r="MJ253" s="1">
        <f t="shared" si="2229"/>
        <v>4</v>
      </c>
      <c r="MK253" s="1">
        <f t="shared" si="2229"/>
        <v>4</v>
      </c>
      <c r="ML253" s="1">
        <f t="shared" si="2229"/>
        <v>3</v>
      </c>
      <c r="MM253" s="1">
        <f t="shared" si="2229"/>
        <v>4</v>
      </c>
      <c r="MN253" s="1">
        <f t="shared" si="2229"/>
        <v>4</v>
      </c>
      <c r="MO253" s="1">
        <f t="shared" si="2229"/>
        <v>4</v>
      </c>
      <c r="MP253" s="1">
        <f t="shared" si="2229"/>
        <v>4</v>
      </c>
      <c r="MQ253" s="1">
        <f t="shared" si="2229"/>
        <v>4</v>
      </c>
      <c r="MR253" s="1">
        <f t="shared" si="2229"/>
        <v>3</v>
      </c>
      <c r="MS253" s="1">
        <f t="shared" si="2229"/>
        <v>5</v>
      </c>
      <c r="MT253" s="1">
        <f t="shared" si="2229"/>
        <v>3</v>
      </c>
      <c r="MU253" s="1">
        <f t="shared" si="2229"/>
        <v>4</v>
      </c>
      <c r="MV253" s="1">
        <f t="shared" si="2229"/>
        <v>2</v>
      </c>
      <c r="MW253" s="1">
        <f t="shared" si="2229"/>
        <v>3</v>
      </c>
      <c r="MX253" s="1">
        <f t="shared" si="2229"/>
        <v>4</v>
      </c>
      <c r="MY253" s="1">
        <f t="shared" si="2229"/>
        <v>4</v>
      </c>
      <c r="MZ253" s="1">
        <f t="shared" si="2229"/>
        <v>3</v>
      </c>
      <c r="NA253" s="1">
        <f t="shared" si="2229"/>
        <v>3</v>
      </c>
      <c r="NB253" s="1">
        <f t="shared" si="2229"/>
        <v>3</v>
      </c>
      <c r="NC253" s="1">
        <f t="shared" si="2229"/>
        <v>4</v>
      </c>
      <c r="ND253" s="1">
        <f t="shared" si="31"/>
        <v>16</v>
      </c>
      <c r="NE253" s="1">
        <f t="shared" si="32"/>
        <v>16</v>
      </c>
      <c r="NF253" s="1">
        <f t="shared" si="33"/>
        <v>21</v>
      </c>
      <c r="NG253" s="1">
        <f t="shared" si="34"/>
        <v>21</v>
      </c>
      <c r="NH253" s="1">
        <f t="shared" si="35"/>
        <v>13</v>
      </c>
      <c r="NI253" s="1">
        <f t="shared" si="36"/>
        <v>19</v>
      </c>
      <c r="NJ253" s="1">
        <f t="shared" si="70"/>
        <v>106</v>
      </c>
      <c r="NK253" s="1">
        <v>2.0</v>
      </c>
      <c r="NL253" s="1">
        <v>2.0</v>
      </c>
      <c r="NM253" s="1">
        <v>2.0</v>
      </c>
      <c r="NN253" s="1">
        <v>2.0</v>
      </c>
      <c r="NO253" s="1">
        <v>2.0</v>
      </c>
      <c r="NP253" s="1">
        <v>2.0</v>
      </c>
      <c r="NQ253" s="1">
        <v>2.0</v>
      </c>
      <c r="NR253" s="1">
        <v>2.0</v>
      </c>
      <c r="NS253" s="1">
        <v>1.0</v>
      </c>
      <c r="NT253" s="1">
        <v>2.0</v>
      </c>
      <c r="NU253" s="1">
        <v>2.0</v>
      </c>
      <c r="NV253" s="1">
        <v>2.0</v>
      </c>
      <c r="NW253" s="1">
        <v>2.0</v>
      </c>
      <c r="NX253" s="1">
        <v>3.0</v>
      </c>
      <c r="NY253" s="1">
        <v>1.0</v>
      </c>
      <c r="NZ253" s="1">
        <v>2.0</v>
      </c>
      <c r="OA253" s="1">
        <v>1.0</v>
      </c>
      <c r="OB253" s="1">
        <v>1.0</v>
      </c>
      <c r="OC253" s="1">
        <v>1.0</v>
      </c>
      <c r="OD253" s="1">
        <v>1.0</v>
      </c>
      <c r="OE253" s="1">
        <v>1.0</v>
      </c>
      <c r="OF253" s="1">
        <f t="shared" si="37"/>
        <v>10</v>
      </c>
      <c r="OG253" s="1">
        <f t="shared" si="38"/>
        <v>21</v>
      </c>
      <c r="OH253" s="1">
        <f t="shared" si="39"/>
        <v>31</v>
      </c>
      <c r="OI253" s="1">
        <v>3.0</v>
      </c>
      <c r="OJ253" s="1">
        <v>4.0</v>
      </c>
      <c r="OK253" s="1">
        <v>4.0</v>
      </c>
      <c r="OL253" s="1">
        <v>3.0</v>
      </c>
      <c r="OM253" s="1">
        <v>4.0</v>
      </c>
      <c r="ON253" s="1">
        <v>4.0</v>
      </c>
      <c r="OO253" s="1">
        <v>3.0</v>
      </c>
      <c r="OP253" s="1">
        <v>4.0</v>
      </c>
      <c r="OQ253" s="1">
        <v>3.0</v>
      </c>
      <c r="OR253" s="1">
        <v>3.0</v>
      </c>
      <c r="OS253" s="1">
        <v>3.0</v>
      </c>
      <c r="OT253" s="1">
        <v>4.0</v>
      </c>
      <c r="OU253" s="1">
        <v>2.0</v>
      </c>
      <c r="OV253" s="1">
        <v>2.0</v>
      </c>
      <c r="OW253" s="1">
        <v>4.0</v>
      </c>
      <c r="OX253" s="1">
        <v>4.0</v>
      </c>
      <c r="OY253" s="1">
        <v>4.0</v>
      </c>
      <c r="OZ253" s="1">
        <v>4.0</v>
      </c>
      <c r="PA253" s="1">
        <v>3.0</v>
      </c>
      <c r="PB253" s="1">
        <v>3.0</v>
      </c>
      <c r="PC253" s="1">
        <v>3.0</v>
      </c>
      <c r="PD253" s="1">
        <v>2.0</v>
      </c>
      <c r="PE253" s="1">
        <v>4.0</v>
      </c>
      <c r="PF253" s="1">
        <v>4.0</v>
      </c>
      <c r="PG253" s="1">
        <v>4.0</v>
      </c>
      <c r="PH253" s="1">
        <v>2.0</v>
      </c>
      <c r="PI253" s="1">
        <v>2.0</v>
      </c>
      <c r="PJ253" s="1">
        <v>1.0</v>
      </c>
      <c r="PK253" s="1">
        <v>3.0</v>
      </c>
      <c r="PL253" s="1">
        <f t="shared" ref="PL253:QN253" si="2230">IF(PL$3="+",OI253,6-OI253)</f>
        <v>3</v>
      </c>
      <c r="PM253" s="1">
        <f t="shared" si="2230"/>
        <v>4</v>
      </c>
      <c r="PN253" s="1">
        <f t="shared" si="2230"/>
        <v>4</v>
      </c>
      <c r="PO253" s="1">
        <f t="shared" si="2230"/>
        <v>3</v>
      </c>
      <c r="PP253" s="1">
        <f t="shared" si="2230"/>
        <v>4</v>
      </c>
      <c r="PQ253" s="1">
        <f t="shared" si="2230"/>
        <v>2</v>
      </c>
      <c r="PR253" s="1">
        <f t="shared" si="2230"/>
        <v>3</v>
      </c>
      <c r="PS253" s="1">
        <f t="shared" si="2230"/>
        <v>4</v>
      </c>
      <c r="PT253" s="1">
        <f t="shared" si="2230"/>
        <v>3</v>
      </c>
      <c r="PU253" s="1">
        <f t="shared" si="2230"/>
        <v>3</v>
      </c>
      <c r="PV253" s="1">
        <f t="shared" si="2230"/>
        <v>3</v>
      </c>
      <c r="PW253" s="1">
        <f t="shared" si="2230"/>
        <v>2</v>
      </c>
      <c r="PX253" s="1">
        <f t="shared" si="2230"/>
        <v>4</v>
      </c>
      <c r="PY253" s="1">
        <f t="shared" si="2230"/>
        <v>4</v>
      </c>
      <c r="PZ253" s="1">
        <f t="shared" si="2230"/>
        <v>4</v>
      </c>
      <c r="QA253" s="1">
        <f t="shared" si="2230"/>
        <v>4</v>
      </c>
      <c r="QB253" s="1">
        <f t="shared" si="2230"/>
        <v>4</v>
      </c>
      <c r="QC253" s="1">
        <f t="shared" si="2230"/>
        <v>2</v>
      </c>
      <c r="QD253" s="1">
        <f t="shared" si="2230"/>
        <v>3</v>
      </c>
      <c r="QE253" s="1">
        <f t="shared" si="2230"/>
        <v>3</v>
      </c>
      <c r="QF253" s="1">
        <f t="shared" si="2230"/>
        <v>3</v>
      </c>
      <c r="QG253" s="1">
        <f t="shared" si="2230"/>
        <v>4</v>
      </c>
      <c r="QH253" s="1">
        <f t="shared" si="2230"/>
        <v>4</v>
      </c>
      <c r="QI253" s="1">
        <f t="shared" si="2230"/>
        <v>4</v>
      </c>
      <c r="QJ253" s="1">
        <f t="shared" si="2230"/>
        <v>4</v>
      </c>
      <c r="QK253" s="1">
        <f t="shared" si="2230"/>
        <v>4</v>
      </c>
      <c r="QL253" s="1">
        <f t="shared" si="2230"/>
        <v>2</v>
      </c>
      <c r="QM253" s="1">
        <f t="shared" si="2230"/>
        <v>1</v>
      </c>
      <c r="QN253" s="1">
        <f t="shared" si="2230"/>
        <v>3</v>
      </c>
      <c r="QO253" s="1">
        <f t="shared" si="41"/>
        <v>95</v>
      </c>
      <c r="QP253" s="1">
        <f t="shared" si="42"/>
        <v>43</v>
      </c>
      <c r="QQ253" s="1">
        <f t="shared" si="43"/>
        <v>52</v>
      </c>
      <c r="QR253" s="1">
        <v>2.0</v>
      </c>
      <c r="QS253" s="1">
        <v>3.0</v>
      </c>
      <c r="QT253" s="1">
        <v>3.0</v>
      </c>
      <c r="QU253" s="1">
        <v>3.0</v>
      </c>
      <c r="QV253" s="1">
        <v>3.0</v>
      </c>
      <c r="QW253" s="1">
        <v>2.0</v>
      </c>
      <c r="QX253" s="1">
        <v>2.0</v>
      </c>
      <c r="QY253" s="1">
        <v>3.0</v>
      </c>
      <c r="QZ253" s="1">
        <v>2.0</v>
      </c>
      <c r="RA253" s="1">
        <v>2.0</v>
      </c>
      <c r="RB253" s="1">
        <v>3.0</v>
      </c>
      <c r="RC253" s="1">
        <v>2.0</v>
      </c>
      <c r="RD253" s="1">
        <v>4.0</v>
      </c>
      <c r="RE253" s="1">
        <v>3.0</v>
      </c>
      <c r="RF253" s="1">
        <v>3.0</v>
      </c>
      <c r="RG253" s="1">
        <v>3.0</v>
      </c>
      <c r="RH253" s="1">
        <v>2.0</v>
      </c>
      <c r="RI253" s="1">
        <v>2.0</v>
      </c>
      <c r="RJ253" s="1">
        <v>3.0</v>
      </c>
      <c r="RK253" s="1">
        <v>2.0</v>
      </c>
      <c r="RL253" s="1">
        <v>2.0</v>
      </c>
      <c r="RM253" s="1">
        <v>4.0</v>
      </c>
      <c r="RN253" s="1">
        <v>3.0</v>
      </c>
      <c r="RO253" s="1">
        <v>3.0</v>
      </c>
      <c r="RP253" s="1">
        <v>3.0</v>
      </c>
      <c r="RQ253" s="1">
        <v>2.0</v>
      </c>
      <c r="RR253" s="1">
        <v>3.0</v>
      </c>
      <c r="RS253" s="1">
        <v>3.0</v>
      </c>
      <c r="RT253" s="1">
        <v>3.0</v>
      </c>
      <c r="RU253" s="1">
        <v>2.0</v>
      </c>
      <c r="RV253" s="1">
        <v>3.0</v>
      </c>
      <c r="RW253" s="1">
        <v>3.0</v>
      </c>
      <c r="RX253" s="1">
        <v>3.0</v>
      </c>
      <c r="RY253" s="1">
        <v>3.0</v>
      </c>
      <c r="RZ253" s="1">
        <v>3.0</v>
      </c>
      <c r="SA253" s="1">
        <v>2.0</v>
      </c>
      <c r="SB253" s="1">
        <v>3.0</v>
      </c>
      <c r="SC253" s="1">
        <v>2.0</v>
      </c>
      <c r="SD253" s="1">
        <v>3.0</v>
      </c>
      <c r="SE253" s="1">
        <v>3.0</v>
      </c>
      <c r="SF253" s="1">
        <v>1.0</v>
      </c>
      <c r="SG253" s="1">
        <f t="shared" si="2010"/>
        <v>2</v>
      </c>
      <c r="SH253" s="1">
        <f t="shared" ref="SH253:TU253" si="2231">IF(SH$3="+",QS253,5-QS253)</f>
        <v>3</v>
      </c>
      <c r="SI253" s="1">
        <f t="shared" si="2231"/>
        <v>2</v>
      </c>
      <c r="SJ253" s="1">
        <f t="shared" si="2231"/>
        <v>3</v>
      </c>
      <c r="SK253" s="1">
        <f t="shared" si="2231"/>
        <v>3</v>
      </c>
      <c r="SL253" s="1">
        <f t="shared" si="2231"/>
        <v>3</v>
      </c>
      <c r="SM253" s="1">
        <f t="shared" si="2231"/>
        <v>2</v>
      </c>
      <c r="SN253" s="1">
        <f t="shared" si="2231"/>
        <v>2</v>
      </c>
      <c r="SO253" s="1">
        <f t="shared" si="2231"/>
        <v>3</v>
      </c>
      <c r="SP253" s="1">
        <f t="shared" si="2231"/>
        <v>3</v>
      </c>
      <c r="SQ253" s="1">
        <f t="shared" si="2231"/>
        <v>3</v>
      </c>
      <c r="SR253" s="1">
        <f t="shared" si="2231"/>
        <v>3</v>
      </c>
      <c r="SS253" s="1">
        <f t="shared" si="2231"/>
        <v>4</v>
      </c>
      <c r="ST253" s="1">
        <f t="shared" si="2231"/>
        <v>3</v>
      </c>
      <c r="SU253" s="1">
        <f t="shared" si="2231"/>
        <v>2</v>
      </c>
      <c r="SV253" s="1">
        <f t="shared" si="2231"/>
        <v>3</v>
      </c>
      <c r="SW253" s="1">
        <f t="shared" si="2231"/>
        <v>3</v>
      </c>
      <c r="SX253" s="1">
        <f t="shared" si="2231"/>
        <v>3</v>
      </c>
      <c r="SY253" s="1">
        <f t="shared" si="2231"/>
        <v>2</v>
      </c>
      <c r="SZ253" s="1">
        <f t="shared" si="2231"/>
        <v>3</v>
      </c>
      <c r="TA253" s="1">
        <f t="shared" si="2231"/>
        <v>3</v>
      </c>
      <c r="TB253" s="1">
        <f t="shared" si="2231"/>
        <v>4</v>
      </c>
      <c r="TC253" s="1">
        <f t="shared" si="2231"/>
        <v>2</v>
      </c>
      <c r="TD253" s="1">
        <f t="shared" si="2231"/>
        <v>3</v>
      </c>
      <c r="TE253" s="1">
        <f t="shared" si="2231"/>
        <v>3</v>
      </c>
      <c r="TF253" s="1">
        <f t="shared" si="2231"/>
        <v>3</v>
      </c>
      <c r="TG253" s="1">
        <f t="shared" si="2231"/>
        <v>2</v>
      </c>
      <c r="TH253" s="1">
        <f t="shared" si="2231"/>
        <v>3</v>
      </c>
      <c r="TI253" s="1">
        <f t="shared" si="2231"/>
        <v>3</v>
      </c>
      <c r="TJ253" s="1">
        <f t="shared" si="2231"/>
        <v>3</v>
      </c>
      <c r="TK253" s="1">
        <f t="shared" si="2231"/>
        <v>2</v>
      </c>
      <c r="TL253" s="1">
        <f t="shared" si="2231"/>
        <v>3</v>
      </c>
      <c r="TM253" s="1">
        <f t="shared" si="2231"/>
        <v>2</v>
      </c>
      <c r="TN253" s="1">
        <f t="shared" si="2231"/>
        <v>3</v>
      </c>
      <c r="TO253" s="1">
        <f t="shared" si="2231"/>
        <v>2</v>
      </c>
      <c r="TP253" s="1">
        <f t="shared" si="2231"/>
        <v>2</v>
      </c>
      <c r="TQ253" s="1">
        <f t="shared" si="2231"/>
        <v>2</v>
      </c>
      <c r="TR253" s="1">
        <f t="shared" si="2231"/>
        <v>2</v>
      </c>
      <c r="TS253" s="1">
        <f t="shared" si="2231"/>
        <v>3</v>
      </c>
      <c r="TT253" s="1">
        <f t="shared" si="2231"/>
        <v>3</v>
      </c>
      <c r="TU253" s="1">
        <f t="shared" si="2231"/>
        <v>4</v>
      </c>
      <c r="TV253" s="1">
        <f t="shared" si="45"/>
        <v>85</v>
      </c>
      <c r="TW253" s="1">
        <f t="shared" si="46"/>
        <v>20</v>
      </c>
      <c r="TX253" s="1">
        <f t="shared" si="47"/>
        <v>5</v>
      </c>
      <c r="TY253" s="1">
        <f t="shared" si="48"/>
        <v>10</v>
      </c>
      <c r="TZ253" s="1">
        <f t="shared" si="49"/>
        <v>5</v>
      </c>
      <c r="UA253" s="1">
        <f t="shared" si="50"/>
        <v>37</v>
      </c>
      <c r="UB253" s="1">
        <f t="shared" si="51"/>
        <v>9</v>
      </c>
      <c r="UC253" s="1">
        <f t="shared" si="52"/>
        <v>6</v>
      </c>
      <c r="UD253" s="1">
        <f t="shared" si="53"/>
        <v>7</v>
      </c>
      <c r="UE253" s="1">
        <f t="shared" si="54"/>
        <v>6</v>
      </c>
      <c r="UF253" s="1">
        <f t="shared" ref="UF253:UG253" si="2232">TS253</f>
        <v>3</v>
      </c>
      <c r="UG253" s="1">
        <f t="shared" si="2232"/>
        <v>3</v>
      </c>
      <c r="UH253" s="1">
        <f t="shared" si="56"/>
        <v>14</v>
      </c>
      <c r="UI253" s="1">
        <f t="shared" si="57"/>
        <v>2</v>
      </c>
      <c r="UJ253" s="1">
        <f t="shared" si="58"/>
        <v>4</v>
      </c>
      <c r="UK253" s="1">
        <f t="shared" si="59"/>
        <v>8</v>
      </c>
      <c r="UL253" s="1">
        <f t="shared" si="60"/>
        <v>14</v>
      </c>
      <c r="UM253" s="1">
        <f t="shared" si="61"/>
        <v>5</v>
      </c>
      <c r="UN253" s="1">
        <f t="shared" si="62"/>
        <v>6</v>
      </c>
      <c r="UO253" s="1">
        <f t="shared" si="63"/>
        <v>3</v>
      </c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1"/>
      <c r="WB253" s="1">
        <v>1.0</v>
      </c>
      <c r="WC253" s="1">
        <v>2.0</v>
      </c>
      <c r="WD253" s="1">
        <v>2.0</v>
      </c>
      <c r="WE253" s="1">
        <v>2.0</v>
      </c>
      <c r="WF253" s="1">
        <v>1.0</v>
      </c>
      <c r="WG253" s="1">
        <v>2.0</v>
      </c>
      <c r="WH253" s="1">
        <v>1.0</v>
      </c>
      <c r="WI253" s="1">
        <v>2.0</v>
      </c>
      <c r="WJ253" s="1">
        <v>2.0</v>
      </c>
      <c r="WK253" s="1">
        <v>2.0</v>
      </c>
      <c r="WL253" s="1">
        <v>1.0</v>
      </c>
      <c r="WM253" s="1">
        <v>2.0</v>
      </c>
      <c r="WN253" s="1">
        <v>1.0</v>
      </c>
      <c r="WO253" s="1">
        <v>2.0</v>
      </c>
      <c r="WP253" s="1">
        <v>2.0</v>
      </c>
      <c r="WQ253" s="1">
        <f t="shared" ref="WQ253:XE253" si="2233">IF(WQ$3="+",WB253,3-WB253)</f>
        <v>2</v>
      </c>
      <c r="WR253" s="1">
        <f t="shared" si="2233"/>
        <v>2</v>
      </c>
      <c r="WS253" s="1">
        <f t="shared" si="2233"/>
        <v>2</v>
      </c>
      <c r="WT253" s="1">
        <f t="shared" si="2233"/>
        <v>2</v>
      </c>
      <c r="WU253" s="1">
        <f t="shared" si="2233"/>
        <v>2</v>
      </c>
      <c r="WV253" s="1">
        <f t="shared" si="2233"/>
        <v>2</v>
      </c>
      <c r="WW253" s="1">
        <f t="shared" si="2233"/>
        <v>2</v>
      </c>
      <c r="WX253" s="1">
        <f t="shared" si="2233"/>
        <v>2</v>
      </c>
      <c r="WY253" s="1">
        <f t="shared" si="2233"/>
        <v>2</v>
      </c>
      <c r="WZ253" s="1">
        <f t="shared" si="2233"/>
        <v>2</v>
      </c>
      <c r="XA253" s="1">
        <f t="shared" si="2233"/>
        <v>2</v>
      </c>
      <c r="XB253" s="1">
        <f t="shared" si="2233"/>
        <v>2</v>
      </c>
      <c r="XC253" s="1">
        <f t="shared" si="2233"/>
        <v>2</v>
      </c>
      <c r="XD253" s="1">
        <f t="shared" si="2233"/>
        <v>2</v>
      </c>
      <c r="XE253" s="1">
        <f t="shared" si="2233"/>
        <v>2</v>
      </c>
      <c r="XF253" s="1">
        <f t="shared" si="65"/>
        <v>30</v>
      </c>
      <c r="XG253" s="1">
        <v>0.0</v>
      </c>
      <c r="XH253" s="11"/>
      <c r="XI253" s="11"/>
    </row>
    <row r="254" ht="15.0" customHeight="1">
      <c r="A254" s="1" t="s">
        <v>588</v>
      </c>
      <c r="B254" s="1" t="s">
        <v>757</v>
      </c>
      <c r="C254" s="1" t="s">
        <v>1923</v>
      </c>
      <c r="D254" s="1"/>
      <c r="E254" s="1" t="s">
        <v>1924</v>
      </c>
      <c r="F254" s="1"/>
      <c r="G254" s="1"/>
      <c r="H254" s="1"/>
      <c r="I254" s="1">
        <v>1.0</v>
      </c>
      <c r="J254" s="1">
        <v>1.9390627E7</v>
      </c>
      <c r="K254" s="1">
        <v>78.0</v>
      </c>
      <c r="L254" s="1">
        <v>2.0161019E7</v>
      </c>
      <c r="M254" s="1">
        <v>2.0</v>
      </c>
      <c r="N254" s="1">
        <v>2.0</v>
      </c>
      <c r="O254" s="1">
        <v>2.0</v>
      </c>
      <c r="P254" s="1"/>
      <c r="Q254" s="1">
        <v>2.0</v>
      </c>
      <c r="R254" s="1"/>
      <c r="S254" s="1">
        <v>2.0</v>
      </c>
      <c r="T254" s="1" t="s">
        <v>560</v>
      </c>
      <c r="U254" s="1"/>
      <c r="V254" s="1">
        <v>10.0</v>
      </c>
      <c r="W254" s="1"/>
      <c r="X254" s="1"/>
      <c r="Y254" s="1"/>
      <c r="Z254" s="1"/>
      <c r="AA254" s="1"/>
      <c r="AB254" s="1">
        <v>2.0</v>
      </c>
      <c r="AC254" s="1">
        <v>4.0</v>
      </c>
      <c r="AD254" s="1">
        <v>1973.0</v>
      </c>
      <c r="AE254" s="1">
        <v>2.0</v>
      </c>
      <c r="AF254" s="1">
        <v>2.0</v>
      </c>
      <c r="AG254" s="1"/>
      <c r="AH254" s="1">
        <v>9.0</v>
      </c>
      <c r="AI254" s="1">
        <v>2.0</v>
      </c>
      <c r="AJ254" s="1">
        <v>14.0</v>
      </c>
      <c r="AK254" s="1">
        <v>2.0</v>
      </c>
      <c r="AL254" s="1"/>
      <c r="AM254" s="1">
        <v>5.0</v>
      </c>
      <c r="AN254" s="1">
        <v>0.0</v>
      </c>
      <c r="AO254" s="1">
        <v>5.0</v>
      </c>
      <c r="AP254" s="1">
        <v>11.0</v>
      </c>
      <c r="AQ254" s="1">
        <v>6.0</v>
      </c>
      <c r="AR254" s="1">
        <v>7.0</v>
      </c>
      <c r="AS254" s="1">
        <v>6.0</v>
      </c>
      <c r="AT254" s="1">
        <v>3.0</v>
      </c>
      <c r="AU254" s="1">
        <v>4.0</v>
      </c>
      <c r="AV254" s="1">
        <v>5.0</v>
      </c>
      <c r="AW254" s="1">
        <v>5.0</v>
      </c>
      <c r="AX254" s="1">
        <v>1.0</v>
      </c>
      <c r="AY254" s="1">
        <v>8.0</v>
      </c>
      <c r="AZ254" s="1">
        <v>7.0</v>
      </c>
      <c r="BA254" s="1">
        <v>2.0</v>
      </c>
      <c r="BB254" s="1">
        <v>3.0</v>
      </c>
      <c r="BC254" s="1">
        <v>2.0</v>
      </c>
      <c r="BD254" s="1">
        <v>3.0</v>
      </c>
      <c r="BE254" s="1">
        <v>3.0</v>
      </c>
      <c r="BF254" s="1">
        <v>1.0</v>
      </c>
      <c r="BG254" s="1">
        <v>1.0</v>
      </c>
      <c r="BH254" s="1">
        <v>5.0</v>
      </c>
      <c r="BI254" s="1">
        <v>2.0</v>
      </c>
      <c r="BJ254" s="1">
        <v>2.0</v>
      </c>
      <c r="BK254" s="1">
        <v>3.0</v>
      </c>
      <c r="BL254" s="1">
        <v>2.0</v>
      </c>
      <c r="BM254" s="1">
        <v>2.0</v>
      </c>
      <c r="BN254" s="1">
        <v>5.0</v>
      </c>
      <c r="BO254" s="1">
        <v>5.0</v>
      </c>
      <c r="BP254" s="1">
        <v>1.0</v>
      </c>
      <c r="BQ254" s="1">
        <v>2.0</v>
      </c>
      <c r="BR254" s="1">
        <v>4.0</v>
      </c>
      <c r="BS254" s="1">
        <v>5.0</v>
      </c>
      <c r="BT254" s="1">
        <v>5.0</v>
      </c>
      <c r="BU254" s="1">
        <v>5.0</v>
      </c>
      <c r="BV254" s="1">
        <v>1.0</v>
      </c>
      <c r="BW254" s="1">
        <v>2.0</v>
      </c>
      <c r="BX254" s="1">
        <v>5.0</v>
      </c>
      <c r="BY254" s="1">
        <v>5.0</v>
      </c>
      <c r="BZ254" s="1">
        <v>2.0</v>
      </c>
      <c r="CA254" s="1">
        <v>2.0</v>
      </c>
      <c r="CB254" s="1">
        <v>3.0</v>
      </c>
      <c r="CC254" s="1">
        <v>1.0</v>
      </c>
      <c r="CD254" s="1">
        <v>2.0</v>
      </c>
      <c r="CE254" s="1">
        <v>5.0</v>
      </c>
      <c r="CF254" s="1">
        <v>5.0</v>
      </c>
      <c r="CG254" s="1">
        <v>5.0</v>
      </c>
      <c r="CH254" s="1">
        <v>3.0</v>
      </c>
      <c r="CI254" s="1">
        <v>3.0</v>
      </c>
      <c r="CJ254" s="1">
        <v>1.0</v>
      </c>
      <c r="CK254" s="1">
        <v>5.0</v>
      </c>
      <c r="CL254" s="1">
        <v>5.0</v>
      </c>
      <c r="CM254" s="1">
        <v>5.0</v>
      </c>
      <c r="CN254" s="1">
        <f t="shared" si="9"/>
        <v>13</v>
      </c>
      <c r="CO254" s="1">
        <f t="shared" si="10"/>
        <v>22</v>
      </c>
      <c r="CP254" s="1">
        <f t="shared" si="11"/>
        <v>17</v>
      </c>
      <c r="CQ254" s="1">
        <f t="shared" si="12"/>
        <v>8</v>
      </c>
      <c r="CR254" s="1">
        <f t="shared" si="13"/>
        <v>16</v>
      </c>
      <c r="CS254" s="1">
        <f t="shared" si="14"/>
        <v>16</v>
      </c>
      <c r="CT254" s="1">
        <f t="shared" si="15"/>
        <v>92</v>
      </c>
      <c r="CU254" s="1">
        <v>3.0</v>
      </c>
      <c r="CV254" s="1">
        <v>2.0</v>
      </c>
      <c r="CW254" s="1">
        <v>2.0</v>
      </c>
      <c r="CX254" s="1">
        <v>1.0</v>
      </c>
      <c r="CY254" s="1">
        <v>1.0</v>
      </c>
      <c r="CZ254" s="1">
        <v>2.0</v>
      </c>
      <c r="DA254" s="1">
        <v>2.0</v>
      </c>
      <c r="DB254" s="1">
        <v>2.0</v>
      </c>
      <c r="DC254" s="1">
        <v>3.0</v>
      </c>
      <c r="DD254" s="1">
        <v>1.0</v>
      </c>
      <c r="DE254" s="1">
        <v>3.0</v>
      </c>
      <c r="DF254" s="1">
        <v>3.0</v>
      </c>
      <c r="DG254" s="1">
        <v>3.0</v>
      </c>
      <c r="DH254" s="1">
        <v>2.0</v>
      </c>
      <c r="DI254" s="1">
        <v>2.0</v>
      </c>
      <c r="DJ254" s="1">
        <v>1.0</v>
      </c>
      <c r="DK254" s="1">
        <v>1.0</v>
      </c>
      <c r="DL254" s="1">
        <v>2.0</v>
      </c>
      <c r="DM254" s="1">
        <v>1.0</v>
      </c>
      <c r="DN254" s="1">
        <v>2.0</v>
      </c>
      <c r="DO254" s="1">
        <v>3.0</v>
      </c>
      <c r="DP254" s="1">
        <v>2.0</v>
      </c>
      <c r="DQ254" s="1">
        <f t="shared" si="16"/>
        <v>12</v>
      </c>
      <c r="DR254" s="1">
        <f t="shared" si="17"/>
        <v>7</v>
      </c>
      <c r="DS254" s="1">
        <f t="shared" ref="DS254:DT254" si="2234">SUM(CW254+DC254+DI254)</f>
        <v>7</v>
      </c>
      <c r="DT254" s="1">
        <f t="shared" si="2234"/>
        <v>3</v>
      </c>
      <c r="DU254" s="1">
        <f t="shared" si="19"/>
        <v>5</v>
      </c>
      <c r="DV254" s="1">
        <f t="shared" si="20"/>
        <v>10</v>
      </c>
      <c r="DW254" s="1">
        <f t="shared" si="21"/>
        <v>44</v>
      </c>
      <c r="DX254" s="1">
        <v>3.0</v>
      </c>
      <c r="DY254" s="1">
        <v>2.0</v>
      </c>
      <c r="DZ254" s="1">
        <v>3.0</v>
      </c>
      <c r="EA254" s="1">
        <v>1.0</v>
      </c>
      <c r="EB254" s="1">
        <v>5.0</v>
      </c>
      <c r="EC254" s="1">
        <v>4.0</v>
      </c>
      <c r="ED254" s="1">
        <v>5.0</v>
      </c>
      <c r="EE254" s="1">
        <v>4.0</v>
      </c>
      <c r="EF254" s="1">
        <v>5.0</v>
      </c>
      <c r="EG254" s="1">
        <v>5.0</v>
      </c>
      <c r="EH254" s="1">
        <v>5.0</v>
      </c>
      <c r="EI254" s="1">
        <v>2.0</v>
      </c>
      <c r="EJ254" s="1">
        <v>1.0</v>
      </c>
      <c r="EK254" s="1">
        <v>5.0</v>
      </c>
      <c r="EL254" s="1">
        <v>1.0</v>
      </c>
      <c r="EM254" s="1">
        <v>3.0</v>
      </c>
      <c r="EN254" s="1">
        <v>4.0</v>
      </c>
      <c r="EO254" s="1">
        <v>3.0</v>
      </c>
      <c r="EP254" s="1">
        <v>5.0</v>
      </c>
      <c r="EQ254" s="1">
        <v>4.0</v>
      </c>
      <c r="ER254" s="1">
        <v>5.0</v>
      </c>
      <c r="ES254" s="1">
        <v>1.0</v>
      </c>
      <c r="ET254" s="1">
        <v>5.0</v>
      </c>
      <c r="EU254" s="1">
        <v>3.0</v>
      </c>
      <c r="EV254" s="1">
        <v>1.0</v>
      </c>
      <c r="EW254" s="1">
        <v>3.0</v>
      </c>
      <c r="EX254" s="1">
        <v>3.0</v>
      </c>
      <c r="EY254" s="1">
        <v>5.0</v>
      </c>
      <c r="EZ254" s="1">
        <v>4.0</v>
      </c>
      <c r="FA254" s="1">
        <v>1.0</v>
      </c>
      <c r="FB254" s="1">
        <v>5.0</v>
      </c>
      <c r="FC254" s="1">
        <v>4.0</v>
      </c>
      <c r="FD254" s="1">
        <v>2.0</v>
      </c>
      <c r="FE254" s="1">
        <v>3.0</v>
      </c>
      <c r="FF254" s="1">
        <v>5.0</v>
      </c>
      <c r="FG254" s="1">
        <v>5.0</v>
      </c>
      <c r="FH254" s="1">
        <v>5.0</v>
      </c>
      <c r="FI254" s="1">
        <v>3.0</v>
      </c>
      <c r="FJ254" s="1">
        <v>3.0</v>
      </c>
      <c r="FK254" s="1">
        <v>3.0</v>
      </c>
      <c r="FL254" s="1">
        <v>5.0</v>
      </c>
      <c r="FM254" s="1">
        <v>3.0</v>
      </c>
      <c r="FN254" s="1">
        <v>4.0</v>
      </c>
      <c r="FO254" s="1">
        <v>2.0</v>
      </c>
      <c r="FP254" s="1">
        <f t="shared" ref="FP254:HG254" si="2235">IF(FP$3="+",DX254,6-DX254)</f>
        <v>3</v>
      </c>
      <c r="FQ254" s="1">
        <f t="shared" si="2235"/>
        <v>4</v>
      </c>
      <c r="FR254" s="1">
        <f t="shared" si="2235"/>
        <v>3</v>
      </c>
      <c r="FS254" s="1">
        <f t="shared" si="2235"/>
        <v>1</v>
      </c>
      <c r="FT254" s="1">
        <f t="shared" si="2235"/>
        <v>5</v>
      </c>
      <c r="FU254" s="1">
        <f t="shared" si="2235"/>
        <v>2</v>
      </c>
      <c r="FV254" s="1">
        <f t="shared" si="2235"/>
        <v>5</v>
      </c>
      <c r="FW254" s="1">
        <f t="shared" si="2235"/>
        <v>2</v>
      </c>
      <c r="FX254" s="1">
        <f t="shared" si="2235"/>
        <v>1</v>
      </c>
      <c r="FY254" s="1">
        <f t="shared" si="2235"/>
        <v>5</v>
      </c>
      <c r="FZ254" s="1">
        <f t="shared" si="2235"/>
        <v>5</v>
      </c>
      <c r="GA254" s="1">
        <f t="shared" si="2235"/>
        <v>4</v>
      </c>
      <c r="GB254" s="1">
        <f t="shared" si="2235"/>
        <v>5</v>
      </c>
      <c r="GC254" s="1">
        <f t="shared" si="2235"/>
        <v>5</v>
      </c>
      <c r="GD254" s="1">
        <f t="shared" si="2235"/>
        <v>5</v>
      </c>
      <c r="GE254" s="1">
        <f t="shared" si="2235"/>
        <v>3</v>
      </c>
      <c r="GF254" s="1">
        <f t="shared" si="2235"/>
        <v>4</v>
      </c>
      <c r="GG254" s="1">
        <f t="shared" si="2235"/>
        <v>3</v>
      </c>
      <c r="GH254" s="1">
        <f t="shared" si="2235"/>
        <v>1</v>
      </c>
      <c r="GI254" s="1">
        <f t="shared" si="2235"/>
        <v>4</v>
      </c>
      <c r="GJ254" s="1">
        <f t="shared" si="2235"/>
        <v>5</v>
      </c>
      <c r="GK254" s="1">
        <f t="shared" si="2235"/>
        <v>5</v>
      </c>
      <c r="GL254" s="1">
        <f t="shared" si="2235"/>
        <v>5</v>
      </c>
      <c r="GM254" s="1">
        <f t="shared" si="2235"/>
        <v>3</v>
      </c>
      <c r="GN254" s="1">
        <f t="shared" si="2235"/>
        <v>5</v>
      </c>
      <c r="GO254" s="1">
        <f t="shared" si="2235"/>
        <v>3</v>
      </c>
      <c r="GP254" s="1">
        <f t="shared" si="2235"/>
        <v>3</v>
      </c>
      <c r="GQ254" s="1">
        <f t="shared" si="2235"/>
        <v>5</v>
      </c>
      <c r="GR254" s="1">
        <f t="shared" si="2235"/>
        <v>4</v>
      </c>
      <c r="GS254" s="1">
        <f t="shared" si="2235"/>
        <v>5</v>
      </c>
      <c r="GT254" s="1">
        <f t="shared" si="2235"/>
        <v>5</v>
      </c>
      <c r="GU254" s="1">
        <f t="shared" si="2235"/>
        <v>4</v>
      </c>
      <c r="GV254" s="1">
        <f t="shared" si="2235"/>
        <v>4</v>
      </c>
      <c r="GW254" s="1">
        <f t="shared" si="2235"/>
        <v>3</v>
      </c>
      <c r="GX254" s="1">
        <f t="shared" si="2235"/>
        <v>5</v>
      </c>
      <c r="GY254" s="1">
        <f t="shared" si="2235"/>
        <v>5</v>
      </c>
      <c r="GZ254" s="1">
        <f t="shared" si="2235"/>
        <v>5</v>
      </c>
      <c r="HA254" s="1">
        <f t="shared" si="2235"/>
        <v>3</v>
      </c>
      <c r="HB254" s="1">
        <f t="shared" si="2235"/>
        <v>3</v>
      </c>
      <c r="HC254" s="1">
        <f t="shared" si="2235"/>
        <v>3</v>
      </c>
      <c r="HD254" s="1">
        <f t="shared" si="2235"/>
        <v>5</v>
      </c>
      <c r="HE254" s="1">
        <f t="shared" si="2235"/>
        <v>3</v>
      </c>
      <c r="HF254" s="1">
        <f t="shared" si="2235"/>
        <v>4</v>
      </c>
      <c r="HG254" s="1">
        <f t="shared" si="2235"/>
        <v>4</v>
      </c>
      <c r="HH254" s="1">
        <v>3.0</v>
      </c>
      <c r="HI254" s="1">
        <v>2.0</v>
      </c>
      <c r="HJ254" s="1">
        <v>3.0</v>
      </c>
      <c r="HK254" s="1">
        <v>1.0</v>
      </c>
      <c r="HL254" s="1">
        <v>5.0</v>
      </c>
      <c r="HM254" s="1">
        <v>4.0</v>
      </c>
      <c r="HN254" s="1">
        <v>5.0</v>
      </c>
      <c r="HO254" s="1">
        <v>4.0</v>
      </c>
      <c r="HP254" s="1">
        <v>5.0</v>
      </c>
      <c r="HQ254" s="1">
        <v>5.0</v>
      </c>
      <c r="HR254" s="1">
        <v>5.0</v>
      </c>
      <c r="HS254" s="1">
        <v>2.0</v>
      </c>
      <c r="HT254" s="1">
        <v>1.0</v>
      </c>
      <c r="HU254" s="1">
        <v>5.0</v>
      </c>
      <c r="HV254" s="1">
        <v>1.0</v>
      </c>
      <c r="HW254" s="1">
        <v>3.0</v>
      </c>
      <c r="HX254" s="1">
        <v>4.0</v>
      </c>
      <c r="HY254" s="1">
        <v>3.0</v>
      </c>
      <c r="HZ254" s="1">
        <v>5.0</v>
      </c>
      <c r="IA254" s="1">
        <v>4.0</v>
      </c>
      <c r="IB254" s="1">
        <v>5.0</v>
      </c>
      <c r="IC254" s="1">
        <v>1.0</v>
      </c>
      <c r="ID254" s="1">
        <v>5.0</v>
      </c>
      <c r="IE254" s="1">
        <v>3.0</v>
      </c>
      <c r="IF254" s="1">
        <v>1.0</v>
      </c>
      <c r="IG254" s="1">
        <v>3.0</v>
      </c>
      <c r="IH254" s="1">
        <v>3.0</v>
      </c>
      <c r="II254" s="1">
        <v>5.0</v>
      </c>
      <c r="IJ254" s="1">
        <v>4.0</v>
      </c>
      <c r="IK254" s="1">
        <v>1.0</v>
      </c>
      <c r="IL254" s="1">
        <v>5.0</v>
      </c>
      <c r="IM254" s="1">
        <v>4.0</v>
      </c>
      <c r="IN254" s="1">
        <v>2.0</v>
      </c>
      <c r="IO254" s="1">
        <v>3.0</v>
      </c>
      <c r="IP254" s="1">
        <v>5.0</v>
      </c>
      <c r="IQ254" s="1">
        <v>5.0</v>
      </c>
      <c r="IR254" s="1">
        <v>5.0</v>
      </c>
      <c r="IS254" s="1">
        <v>3.0</v>
      </c>
      <c r="IT254" s="1">
        <v>3.0</v>
      </c>
      <c r="IU254" s="1">
        <v>3.0</v>
      </c>
      <c r="IV254" s="1">
        <v>5.0</v>
      </c>
      <c r="IW254" s="1">
        <v>3.0</v>
      </c>
      <c r="IX254" s="1">
        <v>4.0</v>
      </c>
      <c r="IY254" s="1">
        <v>2.0</v>
      </c>
      <c r="IZ254" s="1">
        <f t="shared" ref="IZ254:KQ254" si="2236">IF(IZ$3="+",HH254,6-HH254)</f>
        <v>3</v>
      </c>
      <c r="JA254" s="1">
        <f t="shared" si="2236"/>
        <v>4</v>
      </c>
      <c r="JB254" s="1">
        <f t="shared" si="2236"/>
        <v>3</v>
      </c>
      <c r="JC254" s="1">
        <f t="shared" si="2236"/>
        <v>1</v>
      </c>
      <c r="JD254" s="1">
        <f t="shared" si="2236"/>
        <v>5</v>
      </c>
      <c r="JE254" s="1">
        <f t="shared" si="2236"/>
        <v>2</v>
      </c>
      <c r="JF254" s="1">
        <f t="shared" si="2236"/>
        <v>5</v>
      </c>
      <c r="JG254" s="1">
        <f t="shared" si="2236"/>
        <v>2</v>
      </c>
      <c r="JH254" s="1">
        <f t="shared" si="2236"/>
        <v>1</v>
      </c>
      <c r="JI254" s="1">
        <f t="shared" si="2236"/>
        <v>5</v>
      </c>
      <c r="JJ254" s="1">
        <f t="shared" si="2236"/>
        <v>5</v>
      </c>
      <c r="JK254" s="1">
        <f t="shared" si="2236"/>
        <v>4</v>
      </c>
      <c r="JL254" s="1">
        <f t="shared" si="2236"/>
        <v>5</v>
      </c>
      <c r="JM254" s="1">
        <f t="shared" si="2236"/>
        <v>5</v>
      </c>
      <c r="JN254" s="1">
        <f t="shared" si="2236"/>
        <v>1</v>
      </c>
      <c r="JO254" s="1">
        <f t="shared" si="2236"/>
        <v>3</v>
      </c>
      <c r="JP254" s="1">
        <f t="shared" si="2236"/>
        <v>4</v>
      </c>
      <c r="JQ254" s="1">
        <f t="shared" si="2236"/>
        <v>3</v>
      </c>
      <c r="JR254" s="1">
        <f t="shared" si="2236"/>
        <v>1</v>
      </c>
      <c r="JS254" s="1">
        <f t="shared" si="2236"/>
        <v>4</v>
      </c>
      <c r="JT254" s="1">
        <f t="shared" si="2236"/>
        <v>5</v>
      </c>
      <c r="JU254" s="1">
        <f t="shared" si="2236"/>
        <v>5</v>
      </c>
      <c r="JV254" s="1">
        <f t="shared" si="2236"/>
        <v>5</v>
      </c>
      <c r="JW254" s="1">
        <f t="shared" si="2236"/>
        <v>3</v>
      </c>
      <c r="JX254" s="1">
        <f t="shared" si="2236"/>
        <v>5</v>
      </c>
      <c r="JY254" s="1">
        <f t="shared" si="2236"/>
        <v>3</v>
      </c>
      <c r="JZ254" s="1">
        <f t="shared" si="2236"/>
        <v>3</v>
      </c>
      <c r="KA254" s="1">
        <f t="shared" si="2236"/>
        <v>5</v>
      </c>
      <c r="KB254" s="1">
        <f t="shared" si="2236"/>
        <v>4</v>
      </c>
      <c r="KC254" s="1">
        <f t="shared" si="2236"/>
        <v>1</v>
      </c>
      <c r="KD254" s="1">
        <f t="shared" si="2236"/>
        <v>5</v>
      </c>
      <c r="KE254" s="1">
        <f t="shared" si="2236"/>
        <v>4</v>
      </c>
      <c r="KF254" s="1">
        <f t="shared" si="2236"/>
        <v>4</v>
      </c>
      <c r="KG254" s="1">
        <f t="shared" si="2236"/>
        <v>3</v>
      </c>
      <c r="KH254" s="1">
        <f t="shared" si="2236"/>
        <v>1</v>
      </c>
      <c r="KI254" s="1">
        <f t="shared" si="2236"/>
        <v>5</v>
      </c>
      <c r="KJ254" s="1">
        <f t="shared" si="2236"/>
        <v>5</v>
      </c>
      <c r="KK254" s="1">
        <f t="shared" si="2236"/>
        <v>3</v>
      </c>
      <c r="KL254" s="1">
        <f t="shared" si="2236"/>
        <v>3</v>
      </c>
      <c r="KM254" s="1">
        <f t="shared" si="2236"/>
        <v>3</v>
      </c>
      <c r="KN254" s="1">
        <f t="shared" si="2236"/>
        <v>5</v>
      </c>
      <c r="KO254" s="1">
        <f t="shared" si="2236"/>
        <v>3</v>
      </c>
      <c r="KP254" s="1">
        <f t="shared" si="2236"/>
        <v>4</v>
      </c>
      <c r="KQ254" s="1">
        <f t="shared" si="2236"/>
        <v>4</v>
      </c>
      <c r="KR254" s="1">
        <f t="shared" si="24"/>
        <v>169</v>
      </c>
      <c r="KS254" s="1">
        <f t="shared" si="25"/>
        <v>27</v>
      </c>
      <c r="KT254" s="1">
        <f t="shared" si="26"/>
        <v>41</v>
      </c>
      <c r="KU254" s="1">
        <f t="shared" si="27"/>
        <v>33</v>
      </c>
      <c r="KV254" s="1">
        <f t="shared" si="28"/>
        <v>24</v>
      </c>
      <c r="KW254" s="1">
        <f t="shared" si="29"/>
        <v>44</v>
      </c>
      <c r="KX254" s="1">
        <v>3.0</v>
      </c>
      <c r="KY254" s="1">
        <v>1.0</v>
      </c>
      <c r="KZ254" s="1">
        <v>5.0</v>
      </c>
      <c r="LA254" s="1">
        <v>1.0</v>
      </c>
      <c r="LB254" s="1">
        <v>2.0</v>
      </c>
      <c r="LC254" s="1">
        <v>4.0</v>
      </c>
      <c r="LD254" s="1">
        <v>5.0</v>
      </c>
      <c r="LE254" s="1">
        <v>3.0</v>
      </c>
      <c r="LF254" s="1">
        <v>1.0</v>
      </c>
      <c r="LG254" s="1">
        <v>4.0</v>
      </c>
      <c r="LH254" s="1">
        <v>4.0</v>
      </c>
      <c r="LI254" s="1">
        <v>4.0</v>
      </c>
      <c r="LJ254" s="1">
        <v>2.0</v>
      </c>
      <c r="LK254" s="1">
        <v>5.0</v>
      </c>
      <c r="LL254" s="1">
        <v>5.0</v>
      </c>
      <c r="LM254" s="1">
        <v>5.0</v>
      </c>
      <c r="LN254" s="1">
        <v>5.0</v>
      </c>
      <c r="LO254" s="1">
        <v>5.0</v>
      </c>
      <c r="LP254" s="1">
        <v>1.0</v>
      </c>
      <c r="LQ254" s="1">
        <v>4.0</v>
      </c>
      <c r="LR254" s="1">
        <v>5.0</v>
      </c>
      <c r="LS254" s="1">
        <v>3.0</v>
      </c>
      <c r="LT254" s="1">
        <v>3.0</v>
      </c>
      <c r="LU254" s="1">
        <v>5.0</v>
      </c>
      <c r="LV254" s="1">
        <v>4.0</v>
      </c>
      <c r="LW254" s="1">
        <v>1.0</v>
      </c>
      <c r="LX254" s="1">
        <v>5.0</v>
      </c>
      <c r="LY254" s="1">
        <v>5.0</v>
      </c>
      <c r="LZ254" s="1">
        <v>4.0</v>
      </c>
      <c r="MA254" s="1">
        <f t="shared" si="557"/>
        <v>3</v>
      </c>
      <c r="MB254" s="1">
        <f t="shared" ref="MB254:NC254" si="2237">IF(MB$3="+",KY254,6-KY254)</f>
        <v>5</v>
      </c>
      <c r="MC254" s="1">
        <f t="shared" si="2237"/>
        <v>5</v>
      </c>
      <c r="MD254" s="1">
        <f t="shared" si="2237"/>
        <v>5</v>
      </c>
      <c r="ME254" s="1">
        <f t="shared" si="2237"/>
        <v>4</v>
      </c>
      <c r="MF254" s="1">
        <f t="shared" si="2237"/>
        <v>4</v>
      </c>
      <c r="MG254" s="1">
        <f t="shared" si="2237"/>
        <v>5</v>
      </c>
      <c r="MH254" s="1">
        <f t="shared" si="2237"/>
        <v>3</v>
      </c>
      <c r="MI254" s="1">
        <f t="shared" si="2237"/>
        <v>5</v>
      </c>
      <c r="MJ254" s="1">
        <f t="shared" si="2237"/>
        <v>4</v>
      </c>
      <c r="MK254" s="1">
        <f t="shared" si="2237"/>
        <v>4</v>
      </c>
      <c r="ML254" s="1">
        <f t="shared" si="2237"/>
        <v>4</v>
      </c>
      <c r="MM254" s="1">
        <f t="shared" si="2237"/>
        <v>4</v>
      </c>
      <c r="MN254" s="1">
        <f t="shared" si="2237"/>
        <v>5</v>
      </c>
      <c r="MO254" s="1">
        <f t="shared" si="2237"/>
        <v>5</v>
      </c>
      <c r="MP254" s="1">
        <f t="shared" si="2237"/>
        <v>5</v>
      </c>
      <c r="MQ254" s="1">
        <f t="shared" si="2237"/>
        <v>5</v>
      </c>
      <c r="MR254" s="1">
        <f t="shared" si="2237"/>
        <v>5</v>
      </c>
      <c r="MS254" s="1">
        <f t="shared" si="2237"/>
        <v>5</v>
      </c>
      <c r="MT254" s="1">
        <f t="shared" si="2237"/>
        <v>4</v>
      </c>
      <c r="MU254" s="1">
        <f t="shared" si="2237"/>
        <v>5</v>
      </c>
      <c r="MV254" s="1">
        <f t="shared" si="2237"/>
        <v>3</v>
      </c>
      <c r="MW254" s="1">
        <f t="shared" si="2237"/>
        <v>3</v>
      </c>
      <c r="MX254" s="1">
        <f t="shared" si="2237"/>
        <v>5</v>
      </c>
      <c r="MY254" s="1">
        <f t="shared" si="2237"/>
        <v>4</v>
      </c>
      <c r="MZ254" s="1">
        <f t="shared" si="2237"/>
        <v>5</v>
      </c>
      <c r="NA254" s="1">
        <f t="shared" si="2237"/>
        <v>5</v>
      </c>
      <c r="NB254" s="1">
        <f t="shared" si="2237"/>
        <v>5</v>
      </c>
      <c r="NC254" s="1">
        <f t="shared" si="2237"/>
        <v>4</v>
      </c>
      <c r="ND254" s="1">
        <f t="shared" si="31"/>
        <v>18</v>
      </c>
      <c r="NE254" s="1">
        <f t="shared" si="32"/>
        <v>19</v>
      </c>
      <c r="NF254" s="1">
        <f t="shared" si="33"/>
        <v>27</v>
      </c>
      <c r="NG254" s="1">
        <f t="shared" si="34"/>
        <v>22</v>
      </c>
      <c r="NH254" s="1">
        <f t="shared" si="35"/>
        <v>20</v>
      </c>
      <c r="NI254" s="1">
        <f t="shared" si="36"/>
        <v>22</v>
      </c>
      <c r="NJ254" s="1">
        <f t="shared" si="70"/>
        <v>128</v>
      </c>
      <c r="NK254" s="1">
        <v>2.0</v>
      </c>
      <c r="NL254" s="1">
        <v>2.0</v>
      </c>
      <c r="NM254" s="1">
        <v>1.0</v>
      </c>
      <c r="NN254" s="1">
        <v>1.0</v>
      </c>
      <c r="NO254" s="1">
        <v>1.0</v>
      </c>
      <c r="NP254" s="1">
        <v>2.0</v>
      </c>
      <c r="NQ254" s="1">
        <v>1.0</v>
      </c>
      <c r="NR254" s="1">
        <v>1.0</v>
      </c>
      <c r="NS254" s="1">
        <v>1.0</v>
      </c>
      <c r="NT254" s="1">
        <v>1.0</v>
      </c>
      <c r="NU254" s="1">
        <v>1.0</v>
      </c>
      <c r="NV254" s="1">
        <v>1.0</v>
      </c>
      <c r="NW254" s="1">
        <v>1.0</v>
      </c>
      <c r="NX254" s="1">
        <v>4.0</v>
      </c>
      <c r="NY254" s="1">
        <v>1.0</v>
      </c>
      <c r="NZ254" s="1">
        <v>1.0</v>
      </c>
      <c r="OA254" s="1">
        <v>1.0</v>
      </c>
      <c r="OB254" s="1">
        <v>1.0</v>
      </c>
      <c r="OC254" s="1">
        <v>1.0</v>
      </c>
      <c r="OD254" s="1">
        <v>1.0</v>
      </c>
      <c r="OE254" s="1">
        <v>1.0</v>
      </c>
      <c r="OF254" s="1">
        <f t="shared" si="37"/>
        <v>6</v>
      </c>
      <c r="OG254" s="1">
        <f t="shared" si="38"/>
        <v>15</v>
      </c>
      <c r="OH254" s="1">
        <f t="shared" si="39"/>
        <v>21</v>
      </c>
      <c r="OI254" s="1">
        <v>2.0</v>
      </c>
      <c r="OJ254" s="1">
        <v>5.0</v>
      </c>
      <c r="OK254" s="1">
        <v>5.0</v>
      </c>
      <c r="OL254" s="1">
        <v>5.0</v>
      </c>
      <c r="OM254" s="1">
        <v>5.0</v>
      </c>
      <c r="ON254" s="1">
        <v>4.0</v>
      </c>
      <c r="OO254" s="1">
        <v>4.0</v>
      </c>
      <c r="OP254" s="1">
        <v>4.0</v>
      </c>
      <c r="OQ254" s="1">
        <v>2.0</v>
      </c>
      <c r="OR254" s="1">
        <v>2.0</v>
      </c>
      <c r="OS254" s="1">
        <v>3.0</v>
      </c>
      <c r="OT254" s="1">
        <v>3.0</v>
      </c>
      <c r="OU254" s="1">
        <v>2.0</v>
      </c>
      <c r="OV254" s="1">
        <v>2.0</v>
      </c>
      <c r="OW254" s="1">
        <v>4.0</v>
      </c>
      <c r="OX254" s="1">
        <v>4.0</v>
      </c>
      <c r="OY254" s="1">
        <v>4.0</v>
      </c>
      <c r="OZ254" s="1">
        <v>3.0</v>
      </c>
      <c r="PA254" s="1">
        <v>4.0</v>
      </c>
      <c r="PB254" s="1">
        <v>4.0</v>
      </c>
      <c r="PC254" s="1">
        <v>3.0</v>
      </c>
      <c r="PD254" s="1">
        <v>2.0</v>
      </c>
      <c r="PE254" s="1">
        <v>4.0</v>
      </c>
      <c r="PF254" s="1">
        <v>5.0</v>
      </c>
      <c r="PG254" s="1">
        <v>5.0</v>
      </c>
      <c r="PH254" s="1">
        <v>2.0</v>
      </c>
      <c r="PI254" s="1">
        <v>5.0</v>
      </c>
      <c r="PJ254" s="1">
        <v>5.0</v>
      </c>
      <c r="PK254" s="1">
        <v>2.0</v>
      </c>
      <c r="PL254" s="1">
        <f t="shared" ref="PL254:QN254" si="2238">IF(PL$3="+",OI254,6-OI254)</f>
        <v>4</v>
      </c>
      <c r="PM254" s="1">
        <f t="shared" si="2238"/>
        <v>5</v>
      </c>
      <c r="PN254" s="1">
        <f t="shared" si="2238"/>
        <v>5</v>
      </c>
      <c r="PO254" s="1">
        <f t="shared" si="2238"/>
        <v>5</v>
      </c>
      <c r="PP254" s="1">
        <f t="shared" si="2238"/>
        <v>5</v>
      </c>
      <c r="PQ254" s="1">
        <f t="shared" si="2238"/>
        <v>2</v>
      </c>
      <c r="PR254" s="1">
        <f t="shared" si="2238"/>
        <v>4</v>
      </c>
      <c r="PS254" s="1">
        <f t="shared" si="2238"/>
        <v>4</v>
      </c>
      <c r="PT254" s="1">
        <f t="shared" si="2238"/>
        <v>4</v>
      </c>
      <c r="PU254" s="1">
        <f t="shared" si="2238"/>
        <v>4</v>
      </c>
      <c r="PV254" s="1">
        <f t="shared" si="2238"/>
        <v>3</v>
      </c>
      <c r="PW254" s="1">
        <f t="shared" si="2238"/>
        <v>3</v>
      </c>
      <c r="PX254" s="1">
        <f t="shared" si="2238"/>
        <v>4</v>
      </c>
      <c r="PY254" s="1">
        <f t="shared" si="2238"/>
        <v>4</v>
      </c>
      <c r="PZ254" s="1">
        <f t="shared" si="2238"/>
        <v>4</v>
      </c>
      <c r="QA254" s="1">
        <f t="shared" si="2238"/>
        <v>4</v>
      </c>
      <c r="QB254" s="1">
        <f t="shared" si="2238"/>
        <v>4</v>
      </c>
      <c r="QC254" s="1">
        <f t="shared" si="2238"/>
        <v>3</v>
      </c>
      <c r="QD254" s="1">
        <f t="shared" si="2238"/>
        <v>4</v>
      </c>
      <c r="QE254" s="1">
        <f t="shared" si="2238"/>
        <v>2</v>
      </c>
      <c r="QF254" s="1">
        <f t="shared" si="2238"/>
        <v>3</v>
      </c>
      <c r="QG254" s="1">
        <f t="shared" si="2238"/>
        <v>4</v>
      </c>
      <c r="QH254" s="1">
        <f t="shared" si="2238"/>
        <v>4</v>
      </c>
      <c r="QI254" s="1">
        <f t="shared" si="2238"/>
        <v>5</v>
      </c>
      <c r="QJ254" s="1">
        <f t="shared" si="2238"/>
        <v>5</v>
      </c>
      <c r="QK254" s="1">
        <f t="shared" si="2238"/>
        <v>4</v>
      </c>
      <c r="QL254" s="1">
        <f t="shared" si="2238"/>
        <v>5</v>
      </c>
      <c r="QM254" s="1">
        <f t="shared" si="2238"/>
        <v>5</v>
      </c>
      <c r="QN254" s="1">
        <f t="shared" si="2238"/>
        <v>4</v>
      </c>
      <c r="QO254" s="1">
        <f t="shared" si="41"/>
        <v>116</v>
      </c>
      <c r="QP254" s="1">
        <f t="shared" si="42"/>
        <v>53</v>
      </c>
      <c r="QQ254" s="1">
        <f t="shared" si="43"/>
        <v>63</v>
      </c>
      <c r="QR254" s="1">
        <v>3.0</v>
      </c>
      <c r="QS254" s="1">
        <v>4.0</v>
      </c>
      <c r="QT254" s="1">
        <v>3.0</v>
      </c>
      <c r="QU254" s="1">
        <v>3.0</v>
      </c>
      <c r="QV254" s="1">
        <v>3.0</v>
      </c>
      <c r="QW254" s="1">
        <v>1.0</v>
      </c>
      <c r="QX254" s="1">
        <v>2.0</v>
      </c>
      <c r="QY254" s="1">
        <v>2.0</v>
      </c>
      <c r="QZ254" s="1">
        <v>2.0</v>
      </c>
      <c r="RA254" s="1">
        <v>2.0</v>
      </c>
      <c r="RB254" s="1">
        <v>2.0</v>
      </c>
      <c r="RC254" s="1">
        <v>2.0</v>
      </c>
      <c r="RD254" s="1">
        <v>3.0</v>
      </c>
      <c r="RE254" s="1">
        <v>3.0</v>
      </c>
      <c r="RF254" s="1">
        <v>3.0</v>
      </c>
      <c r="RG254" s="1">
        <v>3.0</v>
      </c>
      <c r="RH254" s="1">
        <v>3.0</v>
      </c>
      <c r="RI254" s="1">
        <v>2.0</v>
      </c>
      <c r="RJ254" s="1">
        <v>3.0</v>
      </c>
      <c r="RK254" s="1">
        <v>2.0</v>
      </c>
      <c r="RL254" s="1">
        <v>2.0</v>
      </c>
      <c r="RM254" s="1">
        <v>3.0</v>
      </c>
      <c r="RN254" s="1">
        <v>3.0</v>
      </c>
      <c r="RO254" s="1">
        <v>3.0</v>
      </c>
      <c r="RP254" s="1">
        <v>4.0</v>
      </c>
      <c r="RQ254" s="1">
        <v>2.0</v>
      </c>
      <c r="RR254" s="1">
        <v>3.0</v>
      </c>
      <c r="RS254" s="1">
        <v>4.0</v>
      </c>
      <c r="RT254" s="1">
        <v>2.0</v>
      </c>
      <c r="RU254" s="1">
        <v>2.0</v>
      </c>
      <c r="RV254" s="1">
        <v>3.0</v>
      </c>
      <c r="RW254" s="1">
        <v>3.0</v>
      </c>
      <c r="RX254" s="1">
        <v>3.0</v>
      </c>
      <c r="RY254" s="1">
        <v>4.0</v>
      </c>
      <c r="RZ254" s="1">
        <v>3.0</v>
      </c>
      <c r="SA254" s="1">
        <v>2.0</v>
      </c>
      <c r="SB254" s="1">
        <v>3.0</v>
      </c>
      <c r="SC254" s="1">
        <v>2.0</v>
      </c>
      <c r="SD254" s="1">
        <v>4.0</v>
      </c>
      <c r="SE254" s="1">
        <v>3.0</v>
      </c>
      <c r="SF254" s="1">
        <v>2.0</v>
      </c>
      <c r="SG254" s="1">
        <f t="shared" si="2010"/>
        <v>3</v>
      </c>
      <c r="SH254" s="1">
        <f t="shared" ref="SH254:TU254" si="2239">IF(SH$3="+",QS254,5-QS254)</f>
        <v>4</v>
      </c>
      <c r="SI254" s="1">
        <f t="shared" si="2239"/>
        <v>2</v>
      </c>
      <c r="SJ254" s="1">
        <f t="shared" si="2239"/>
        <v>3</v>
      </c>
      <c r="SK254" s="1">
        <f t="shared" si="2239"/>
        <v>3</v>
      </c>
      <c r="SL254" s="1">
        <f t="shared" si="2239"/>
        <v>4</v>
      </c>
      <c r="SM254" s="1">
        <f t="shared" si="2239"/>
        <v>2</v>
      </c>
      <c r="SN254" s="1">
        <f t="shared" si="2239"/>
        <v>3</v>
      </c>
      <c r="SO254" s="1">
        <f t="shared" si="2239"/>
        <v>3</v>
      </c>
      <c r="SP254" s="1">
        <f t="shared" si="2239"/>
        <v>3</v>
      </c>
      <c r="SQ254" s="1">
        <f t="shared" si="2239"/>
        <v>2</v>
      </c>
      <c r="SR254" s="1">
        <f t="shared" si="2239"/>
        <v>3</v>
      </c>
      <c r="SS254" s="1">
        <f t="shared" si="2239"/>
        <v>3</v>
      </c>
      <c r="ST254" s="1">
        <f t="shared" si="2239"/>
        <v>3</v>
      </c>
      <c r="SU254" s="1">
        <f t="shared" si="2239"/>
        <v>2</v>
      </c>
      <c r="SV254" s="1">
        <f t="shared" si="2239"/>
        <v>3</v>
      </c>
      <c r="SW254" s="1">
        <f t="shared" si="2239"/>
        <v>2</v>
      </c>
      <c r="SX254" s="1">
        <f t="shared" si="2239"/>
        <v>3</v>
      </c>
      <c r="SY254" s="1">
        <f t="shared" si="2239"/>
        <v>2</v>
      </c>
      <c r="SZ254" s="1">
        <f t="shared" si="2239"/>
        <v>3</v>
      </c>
      <c r="TA254" s="1">
        <f t="shared" si="2239"/>
        <v>3</v>
      </c>
      <c r="TB254" s="1">
        <f t="shared" si="2239"/>
        <v>3</v>
      </c>
      <c r="TC254" s="1">
        <f t="shared" si="2239"/>
        <v>2</v>
      </c>
      <c r="TD254" s="1">
        <f t="shared" si="2239"/>
        <v>3</v>
      </c>
      <c r="TE254" s="1">
        <f t="shared" si="2239"/>
        <v>4</v>
      </c>
      <c r="TF254" s="1">
        <f t="shared" si="2239"/>
        <v>3</v>
      </c>
      <c r="TG254" s="1">
        <f t="shared" si="2239"/>
        <v>2</v>
      </c>
      <c r="TH254" s="1">
        <f t="shared" si="2239"/>
        <v>4</v>
      </c>
      <c r="TI254" s="1">
        <f t="shared" si="2239"/>
        <v>2</v>
      </c>
      <c r="TJ254" s="1">
        <f t="shared" si="2239"/>
        <v>3</v>
      </c>
      <c r="TK254" s="1">
        <f t="shared" si="2239"/>
        <v>2</v>
      </c>
      <c r="TL254" s="1">
        <f t="shared" si="2239"/>
        <v>3</v>
      </c>
      <c r="TM254" s="1">
        <f t="shared" si="2239"/>
        <v>2</v>
      </c>
      <c r="TN254" s="1">
        <f t="shared" si="2239"/>
        <v>4</v>
      </c>
      <c r="TO254" s="1">
        <f t="shared" si="2239"/>
        <v>2</v>
      </c>
      <c r="TP254" s="1">
        <f t="shared" si="2239"/>
        <v>2</v>
      </c>
      <c r="TQ254" s="1">
        <f t="shared" si="2239"/>
        <v>2</v>
      </c>
      <c r="TR254" s="1">
        <f t="shared" si="2239"/>
        <v>2</v>
      </c>
      <c r="TS254" s="1">
        <f t="shared" si="2239"/>
        <v>4</v>
      </c>
      <c r="TT254" s="1">
        <f t="shared" si="2239"/>
        <v>3</v>
      </c>
      <c r="TU254" s="1">
        <f t="shared" si="2239"/>
        <v>3</v>
      </c>
      <c r="TV254" s="1">
        <f t="shared" si="45"/>
        <v>90</v>
      </c>
      <c r="TW254" s="1">
        <f t="shared" si="46"/>
        <v>20</v>
      </c>
      <c r="TX254" s="1">
        <f t="shared" si="47"/>
        <v>6</v>
      </c>
      <c r="TY254" s="1">
        <f t="shared" si="48"/>
        <v>8</v>
      </c>
      <c r="TZ254" s="1">
        <f t="shared" si="49"/>
        <v>6</v>
      </c>
      <c r="UA254" s="1">
        <f t="shared" si="50"/>
        <v>41</v>
      </c>
      <c r="UB254" s="1">
        <f t="shared" si="51"/>
        <v>11</v>
      </c>
      <c r="UC254" s="1">
        <f t="shared" si="52"/>
        <v>6</v>
      </c>
      <c r="UD254" s="1">
        <f t="shared" si="53"/>
        <v>6</v>
      </c>
      <c r="UE254" s="1">
        <f t="shared" si="54"/>
        <v>7</v>
      </c>
      <c r="UF254" s="1">
        <f t="shared" ref="UF254:UG254" si="2240">TS254</f>
        <v>4</v>
      </c>
      <c r="UG254" s="1">
        <f t="shared" si="2240"/>
        <v>3</v>
      </c>
      <c r="UH254" s="1">
        <f t="shared" si="56"/>
        <v>14</v>
      </c>
      <c r="UI254" s="1">
        <f t="shared" si="57"/>
        <v>2</v>
      </c>
      <c r="UJ254" s="1">
        <f t="shared" si="58"/>
        <v>4</v>
      </c>
      <c r="UK254" s="1">
        <f t="shared" si="59"/>
        <v>8</v>
      </c>
      <c r="UL254" s="1">
        <f t="shared" si="60"/>
        <v>15</v>
      </c>
      <c r="UM254" s="1">
        <f t="shared" si="61"/>
        <v>6</v>
      </c>
      <c r="UN254" s="1">
        <f t="shared" si="62"/>
        <v>6</v>
      </c>
      <c r="UO254" s="1">
        <f t="shared" si="63"/>
        <v>3</v>
      </c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1"/>
      <c r="WB254" s="1">
        <v>1.0</v>
      </c>
      <c r="WC254" s="1">
        <v>2.0</v>
      </c>
      <c r="WD254" s="1">
        <v>2.0</v>
      </c>
      <c r="WE254" s="1">
        <v>2.0</v>
      </c>
      <c r="WF254" s="1">
        <v>1.0</v>
      </c>
      <c r="WG254" s="1">
        <v>2.0</v>
      </c>
      <c r="WH254" s="1">
        <v>1.0</v>
      </c>
      <c r="WI254" s="1">
        <v>2.0</v>
      </c>
      <c r="WJ254" s="1">
        <v>1.0</v>
      </c>
      <c r="WK254" s="1">
        <v>2.0</v>
      </c>
      <c r="WL254" s="1">
        <v>2.0</v>
      </c>
      <c r="WM254" s="1">
        <v>2.0</v>
      </c>
      <c r="WN254" s="1">
        <v>1.0</v>
      </c>
      <c r="WO254" s="1">
        <v>2.0</v>
      </c>
      <c r="WP254" s="1">
        <v>2.0</v>
      </c>
      <c r="WQ254" s="1">
        <f t="shared" ref="WQ254:XE254" si="2241">IF(WQ$3="+",WB254,3-WB254)</f>
        <v>2</v>
      </c>
      <c r="WR254" s="1">
        <f t="shared" si="2241"/>
        <v>2</v>
      </c>
      <c r="WS254" s="1">
        <f t="shared" si="2241"/>
        <v>2</v>
      </c>
      <c r="WT254" s="1">
        <f t="shared" si="2241"/>
        <v>2</v>
      </c>
      <c r="WU254" s="1">
        <f t="shared" si="2241"/>
        <v>2</v>
      </c>
      <c r="WV254" s="1">
        <f t="shared" si="2241"/>
        <v>2</v>
      </c>
      <c r="WW254" s="1">
        <f t="shared" si="2241"/>
        <v>2</v>
      </c>
      <c r="WX254" s="1">
        <f t="shared" si="2241"/>
        <v>2</v>
      </c>
      <c r="WY254" s="1">
        <f t="shared" si="2241"/>
        <v>1</v>
      </c>
      <c r="WZ254" s="1">
        <f t="shared" si="2241"/>
        <v>2</v>
      </c>
      <c r="XA254" s="1">
        <f t="shared" si="2241"/>
        <v>1</v>
      </c>
      <c r="XB254" s="1">
        <f t="shared" si="2241"/>
        <v>2</v>
      </c>
      <c r="XC254" s="1">
        <f t="shared" si="2241"/>
        <v>2</v>
      </c>
      <c r="XD254" s="1">
        <f t="shared" si="2241"/>
        <v>2</v>
      </c>
      <c r="XE254" s="1">
        <f t="shared" si="2241"/>
        <v>2</v>
      </c>
      <c r="XF254" s="1">
        <f t="shared" si="65"/>
        <v>28</v>
      </c>
      <c r="XG254" s="1">
        <v>0.0</v>
      </c>
      <c r="XH254" s="11"/>
      <c r="XI254" s="11"/>
    </row>
    <row r="255" ht="15.0" customHeight="1">
      <c r="A255" s="1" t="s">
        <v>588</v>
      </c>
      <c r="B255" s="1" t="s">
        <v>757</v>
      </c>
      <c r="C255" s="1" t="s">
        <v>1925</v>
      </c>
      <c r="D255" s="1"/>
      <c r="E255" s="1" t="s">
        <v>1926</v>
      </c>
      <c r="F255" s="1" t="s">
        <v>1927</v>
      </c>
      <c r="G255" s="1" t="s">
        <v>1928</v>
      </c>
      <c r="H255" s="1"/>
      <c r="I255" s="1">
        <v>1.0</v>
      </c>
      <c r="J255" s="1">
        <v>1.9380912E7</v>
      </c>
      <c r="K255" s="1">
        <v>79.0</v>
      </c>
      <c r="L255" s="1">
        <v>2.0161106E7</v>
      </c>
      <c r="M255" s="1">
        <v>1.0</v>
      </c>
      <c r="N255" s="1">
        <v>2.0</v>
      </c>
      <c r="O255" s="1">
        <v>2.0</v>
      </c>
      <c r="P255" s="1"/>
      <c r="Q255" s="1">
        <v>2.0</v>
      </c>
      <c r="R255" s="1"/>
      <c r="S255" s="1">
        <v>2.0</v>
      </c>
      <c r="T255" s="1" t="s">
        <v>560</v>
      </c>
      <c r="U255" s="1"/>
      <c r="V255" s="1">
        <v>10.0</v>
      </c>
      <c r="W255" s="1"/>
      <c r="X255" s="1"/>
      <c r="Y255" s="1" t="s">
        <v>873</v>
      </c>
      <c r="Z255" s="1"/>
      <c r="AA255" s="1"/>
      <c r="AB255" s="1">
        <v>2.0</v>
      </c>
      <c r="AC255" s="1">
        <v>1.0</v>
      </c>
      <c r="AD255" s="1">
        <v>1971.0</v>
      </c>
      <c r="AE255" s="1">
        <v>2.0</v>
      </c>
      <c r="AF255" s="1">
        <v>2.0</v>
      </c>
      <c r="AG255" s="1"/>
      <c r="AH255" s="1">
        <v>4.0</v>
      </c>
      <c r="AI255" s="1">
        <v>6.0</v>
      </c>
      <c r="AJ255" s="1">
        <v>12.0</v>
      </c>
      <c r="AK255" s="1">
        <v>1.0</v>
      </c>
      <c r="AL255" s="1"/>
      <c r="AM255" s="1">
        <v>5.0</v>
      </c>
      <c r="AN255" s="1">
        <v>2003.0</v>
      </c>
      <c r="AO255" s="1">
        <v>5.0</v>
      </c>
      <c r="AP255" s="1">
        <v>11.0</v>
      </c>
      <c r="AQ255" s="1">
        <v>6.0</v>
      </c>
      <c r="AR255" s="1">
        <v>7.0</v>
      </c>
      <c r="AS255" s="1">
        <v>6.0</v>
      </c>
      <c r="AT255" s="1">
        <v>6.0</v>
      </c>
      <c r="AU255" s="1">
        <v>3.0</v>
      </c>
      <c r="AV255" s="1">
        <v>3.0</v>
      </c>
      <c r="AW255" s="1">
        <v>5.0</v>
      </c>
      <c r="AX255" s="1">
        <v>1.0</v>
      </c>
      <c r="AY255" s="1">
        <v>2.0</v>
      </c>
      <c r="AZ255" s="1">
        <v>7.0</v>
      </c>
      <c r="BA255" s="1">
        <v>2.0</v>
      </c>
      <c r="BB255" s="1">
        <v>3.0</v>
      </c>
      <c r="BC255" s="1">
        <v>1.0</v>
      </c>
      <c r="BD255" s="1">
        <v>3.0</v>
      </c>
      <c r="BE255" s="1">
        <v>3.0</v>
      </c>
      <c r="BF255" s="1">
        <v>3.0</v>
      </c>
      <c r="BG255" s="1">
        <v>1.0</v>
      </c>
      <c r="BH255" s="1">
        <v>2.0</v>
      </c>
      <c r="BI255" s="1">
        <v>1.0</v>
      </c>
      <c r="BJ255" s="1">
        <v>1.0</v>
      </c>
      <c r="BK255" s="1">
        <v>4.0</v>
      </c>
      <c r="BL255" s="1">
        <v>1.0</v>
      </c>
      <c r="BM255" s="1">
        <v>1.0</v>
      </c>
      <c r="BN255" s="1">
        <v>5.0</v>
      </c>
      <c r="BO255" s="1">
        <v>4.0</v>
      </c>
      <c r="BP255" s="1">
        <v>4.0</v>
      </c>
      <c r="BQ255" s="1">
        <v>2.0</v>
      </c>
      <c r="BR255" s="1">
        <v>4.0</v>
      </c>
      <c r="BS255" s="1">
        <v>5.0</v>
      </c>
      <c r="BT255" s="1">
        <v>5.0</v>
      </c>
      <c r="BU255" s="1">
        <v>4.0</v>
      </c>
      <c r="BV255" s="1"/>
      <c r="BW255" s="1">
        <v>4.0</v>
      </c>
      <c r="BX255" s="1">
        <v>4.0</v>
      </c>
      <c r="BY255" s="1">
        <v>3.0</v>
      </c>
      <c r="BZ255" s="1">
        <v>3.0</v>
      </c>
      <c r="CA255" s="1">
        <v>2.0</v>
      </c>
      <c r="CB255" s="1">
        <v>2.0</v>
      </c>
      <c r="CC255" s="1">
        <v>2.0</v>
      </c>
      <c r="CD255" s="1">
        <v>3.0</v>
      </c>
      <c r="CE255" s="1">
        <v>5.0</v>
      </c>
      <c r="CF255" s="1">
        <v>4.0</v>
      </c>
      <c r="CG255" s="1">
        <v>1.0</v>
      </c>
      <c r="CH255" s="1">
        <v>2.0</v>
      </c>
      <c r="CI255" s="1">
        <v>1.0</v>
      </c>
      <c r="CJ255" s="1">
        <v>2.0</v>
      </c>
      <c r="CK255" s="1">
        <v>5.0</v>
      </c>
      <c r="CL255" s="1">
        <v>1.0</v>
      </c>
      <c r="CM255" s="1">
        <v>3.0</v>
      </c>
      <c r="CN255" s="1">
        <f t="shared" si="9"/>
        <v>17</v>
      </c>
      <c r="CO255" s="1">
        <f t="shared" si="10"/>
        <v>20</v>
      </c>
      <c r="CP255" s="1">
        <f t="shared" si="11"/>
        <v>14</v>
      </c>
      <c r="CQ255" s="1">
        <f t="shared" si="12"/>
        <v>10</v>
      </c>
      <c r="CR255" s="1">
        <f t="shared" si="13"/>
        <v>8</v>
      </c>
      <c r="CS255" s="1">
        <f t="shared" si="14"/>
        <v>11</v>
      </c>
      <c r="CT255" s="1">
        <f t="shared" si="15"/>
        <v>80</v>
      </c>
      <c r="CU255" s="1">
        <v>3.0</v>
      </c>
      <c r="CV255" s="1">
        <v>2.0</v>
      </c>
      <c r="CW255" s="1">
        <v>2.0</v>
      </c>
      <c r="CX255" s="1">
        <v>3.0</v>
      </c>
      <c r="CY255" s="1">
        <v>4.0</v>
      </c>
      <c r="CZ255" s="1">
        <v>3.0</v>
      </c>
      <c r="DA255" s="1">
        <v>3.0</v>
      </c>
      <c r="DB255" s="1">
        <v>3.0</v>
      </c>
      <c r="DC255" s="1">
        <v>2.0</v>
      </c>
      <c r="DD255" s="1">
        <v>2.0</v>
      </c>
      <c r="DE255" s="1">
        <v>3.0</v>
      </c>
      <c r="DF255" s="1">
        <v>3.0</v>
      </c>
      <c r="DG255" s="1">
        <v>3.0</v>
      </c>
      <c r="DH255" s="1">
        <v>3.0</v>
      </c>
      <c r="DI255" s="1"/>
      <c r="DJ255" s="1">
        <v>3.0</v>
      </c>
      <c r="DK255" s="1">
        <v>3.0</v>
      </c>
      <c r="DL255" s="1">
        <v>2.0</v>
      </c>
      <c r="DM255" s="1">
        <v>2.0</v>
      </c>
      <c r="DN255" s="1">
        <v>3.0</v>
      </c>
      <c r="DO255" s="1">
        <v>2.0</v>
      </c>
      <c r="DP255" s="1">
        <v>2.0</v>
      </c>
      <c r="DQ255" s="1">
        <f t="shared" si="16"/>
        <v>14</v>
      </c>
      <c r="DR255" s="1">
        <f t="shared" si="17"/>
        <v>10</v>
      </c>
      <c r="DS255" s="1">
        <f t="shared" ref="DS255:DT255" si="2242">SUM(CW255+DC255+DI255)</f>
        <v>4</v>
      </c>
      <c r="DT255" s="1">
        <f t="shared" si="2242"/>
        <v>8</v>
      </c>
      <c r="DU255" s="1">
        <f t="shared" si="19"/>
        <v>10</v>
      </c>
      <c r="DV255" s="1">
        <f t="shared" si="20"/>
        <v>10</v>
      </c>
      <c r="DW255" s="1">
        <f t="shared" si="21"/>
        <v>56</v>
      </c>
      <c r="DX255" s="1">
        <v>3.0</v>
      </c>
      <c r="DY255" s="1">
        <v>3.0</v>
      </c>
      <c r="DZ255" s="1"/>
      <c r="EA255" s="1">
        <v>3.0</v>
      </c>
      <c r="EB255" s="1">
        <v>4.0</v>
      </c>
      <c r="EC255" s="1">
        <v>4.0</v>
      </c>
      <c r="ED255" s="1">
        <v>3.0</v>
      </c>
      <c r="EE255" s="1">
        <v>3.0</v>
      </c>
      <c r="EF255" s="1">
        <v>2.0</v>
      </c>
      <c r="EG255" s="1"/>
      <c r="EH255" s="1">
        <v>3.0</v>
      </c>
      <c r="EI255" s="1">
        <v>3.0</v>
      </c>
      <c r="EJ255" s="1">
        <v>1.0</v>
      </c>
      <c r="EK255" s="1">
        <v>4.0</v>
      </c>
      <c r="EL255" s="1">
        <v>3.0</v>
      </c>
      <c r="EM255" s="1">
        <v>4.0</v>
      </c>
      <c r="EN255" s="1">
        <v>5.0</v>
      </c>
      <c r="EO255" s="1">
        <v>3.0</v>
      </c>
      <c r="EP255" s="1">
        <v>3.0</v>
      </c>
      <c r="EQ255" s="1">
        <v>4.0</v>
      </c>
      <c r="ER255" s="1">
        <v>3.0</v>
      </c>
      <c r="ES255" s="1">
        <v>2.0</v>
      </c>
      <c r="ET255" s="1">
        <v>4.0</v>
      </c>
      <c r="EU255" s="1">
        <v>4.0</v>
      </c>
      <c r="EV255" s="1">
        <v>2.0</v>
      </c>
      <c r="EW255" s="1">
        <v>4.0</v>
      </c>
      <c r="EX255" s="1">
        <v>4.0</v>
      </c>
      <c r="EY255" s="1">
        <v>3.0</v>
      </c>
      <c r="EZ255" s="1">
        <v>3.0</v>
      </c>
      <c r="FA255" s="1">
        <v>3.0</v>
      </c>
      <c r="FB255" s="1"/>
      <c r="FC255" s="1">
        <v>3.0</v>
      </c>
      <c r="FD255" s="1">
        <v>3.0</v>
      </c>
      <c r="FE255" s="1">
        <v>3.0</v>
      </c>
      <c r="FF255" s="1">
        <v>4.0</v>
      </c>
      <c r="FG255" s="1">
        <v>3.0</v>
      </c>
      <c r="FH255" s="1">
        <v>3.0</v>
      </c>
      <c r="FI255" s="1">
        <v>3.0</v>
      </c>
      <c r="FJ255" s="1">
        <v>3.0</v>
      </c>
      <c r="FK255" s="1">
        <v>3.0</v>
      </c>
      <c r="FL255" s="1">
        <v>4.0</v>
      </c>
      <c r="FM255" s="1">
        <v>4.0</v>
      </c>
      <c r="FN255" s="1">
        <v>3.0</v>
      </c>
      <c r="FO255" s="1">
        <v>2.0</v>
      </c>
      <c r="FP255" s="1">
        <f t="shared" ref="FP255:FQ255" si="2243">IF(FP$3="+",DX255,6-DX255)</f>
        <v>3</v>
      </c>
      <c r="FQ255" s="1">
        <f t="shared" si="2243"/>
        <v>3</v>
      </c>
      <c r="FR255" s="1"/>
      <c r="FS255" s="1">
        <f t="shared" ref="FS255:FX255" si="2244">IF(FS$3="+",EA255,6-EA255)</f>
        <v>3</v>
      </c>
      <c r="FT255" s="1">
        <f t="shared" si="2244"/>
        <v>4</v>
      </c>
      <c r="FU255" s="1">
        <f t="shared" si="2244"/>
        <v>2</v>
      </c>
      <c r="FV255" s="1">
        <f t="shared" si="2244"/>
        <v>3</v>
      </c>
      <c r="FW255" s="1">
        <f t="shared" si="2244"/>
        <v>3</v>
      </c>
      <c r="FX255" s="1">
        <f t="shared" si="2244"/>
        <v>4</v>
      </c>
      <c r="FY255" s="1"/>
      <c r="FZ255" s="1">
        <f t="shared" ref="FZ255:GS255" si="2245">IF(FZ$3="+",EH255,6-EH255)</f>
        <v>3</v>
      </c>
      <c r="GA255" s="1">
        <f t="shared" si="2245"/>
        <v>3</v>
      </c>
      <c r="GB255" s="1">
        <f t="shared" si="2245"/>
        <v>5</v>
      </c>
      <c r="GC255" s="1">
        <f t="shared" si="2245"/>
        <v>4</v>
      </c>
      <c r="GD255" s="1">
        <f t="shared" si="2245"/>
        <v>3</v>
      </c>
      <c r="GE255" s="1">
        <f t="shared" si="2245"/>
        <v>2</v>
      </c>
      <c r="GF255" s="1">
        <f t="shared" si="2245"/>
        <v>5</v>
      </c>
      <c r="GG255" s="1">
        <f t="shared" si="2245"/>
        <v>3</v>
      </c>
      <c r="GH255" s="1">
        <f t="shared" si="2245"/>
        <v>3</v>
      </c>
      <c r="GI255" s="1">
        <f t="shared" si="2245"/>
        <v>4</v>
      </c>
      <c r="GJ255" s="1">
        <f t="shared" si="2245"/>
        <v>3</v>
      </c>
      <c r="GK255" s="1">
        <f t="shared" si="2245"/>
        <v>4</v>
      </c>
      <c r="GL255" s="1">
        <f t="shared" si="2245"/>
        <v>4</v>
      </c>
      <c r="GM255" s="1">
        <f t="shared" si="2245"/>
        <v>2</v>
      </c>
      <c r="GN255" s="1">
        <f t="shared" si="2245"/>
        <v>4</v>
      </c>
      <c r="GO255" s="1">
        <f t="shared" si="2245"/>
        <v>4</v>
      </c>
      <c r="GP255" s="1">
        <f t="shared" si="2245"/>
        <v>4</v>
      </c>
      <c r="GQ255" s="1">
        <f t="shared" si="2245"/>
        <v>3</v>
      </c>
      <c r="GR255" s="1">
        <f t="shared" si="2245"/>
        <v>3</v>
      </c>
      <c r="GS255" s="1">
        <f t="shared" si="2245"/>
        <v>3</v>
      </c>
      <c r="GT255" s="1"/>
      <c r="GU255" s="1">
        <f t="shared" ref="GU255:HG255" si="2246">IF(GU$3="+",FC255,6-FC255)</f>
        <v>3</v>
      </c>
      <c r="GV255" s="1">
        <f t="shared" si="2246"/>
        <v>3</v>
      </c>
      <c r="GW255" s="1">
        <f t="shared" si="2246"/>
        <v>3</v>
      </c>
      <c r="GX255" s="1">
        <f t="shared" si="2246"/>
        <v>4</v>
      </c>
      <c r="GY255" s="1">
        <f t="shared" si="2246"/>
        <v>3</v>
      </c>
      <c r="GZ255" s="1">
        <f t="shared" si="2246"/>
        <v>3</v>
      </c>
      <c r="HA255" s="1">
        <f t="shared" si="2246"/>
        <v>3</v>
      </c>
      <c r="HB255" s="1">
        <f t="shared" si="2246"/>
        <v>3</v>
      </c>
      <c r="HC255" s="1">
        <f t="shared" si="2246"/>
        <v>3</v>
      </c>
      <c r="HD255" s="1">
        <f t="shared" si="2246"/>
        <v>4</v>
      </c>
      <c r="HE255" s="1">
        <f t="shared" si="2246"/>
        <v>2</v>
      </c>
      <c r="HF255" s="1">
        <f t="shared" si="2246"/>
        <v>3</v>
      </c>
      <c r="HG255" s="1">
        <f t="shared" si="2246"/>
        <v>4</v>
      </c>
      <c r="HH255" s="1">
        <v>3.0</v>
      </c>
      <c r="HI255" s="1">
        <v>3.0</v>
      </c>
      <c r="HJ255" s="1"/>
      <c r="HK255" s="1">
        <v>3.0</v>
      </c>
      <c r="HL255" s="1">
        <v>4.0</v>
      </c>
      <c r="HM255" s="1">
        <v>4.0</v>
      </c>
      <c r="HN255" s="1">
        <v>3.0</v>
      </c>
      <c r="HO255" s="1">
        <v>3.0</v>
      </c>
      <c r="HP255" s="1">
        <v>2.0</v>
      </c>
      <c r="HQ255" s="1"/>
      <c r="HR255" s="1">
        <v>3.0</v>
      </c>
      <c r="HS255" s="1">
        <v>3.0</v>
      </c>
      <c r="HT255" s="1">
        <v>1.0</v>
      </c>
      <c r="HU255" s="1">
        <v>4.0</v>
      </c>
      <c r="HV255" s="1">
        <v>3.0</v>
      </c>
      <c r="HW255" s="1">
        <v>4.0</v>
      </c>
      <c r="HX255" s="1">
        <v>5.0</v>
      </c>
      <c r="HY255" s="1">
        <v>3.0</v>
      </c>
      <c r="HZ255" s="1">
        <v>3.0</v>
      </c>
      <c r="IA255" s="1">
        <v>4.0</v>
      </c>
      <c r="IB255" s="1">
        <v>3.0</v>
      </c>
      <c r="IC255" s="1">
        <v>2.0</v>
      </c>
      <c r="ID255" s="1">
        <v>4.0</v>
      </c>
      <c r="IE255" s="1">
        <v>4.0</v>
      </c>
      <c r="IF255" s="1">
        <v>2.0</v>
      </c>
      <c r="IG255" s="1">
        <v>4.0</v>
      </c>
      <c r="IH255" s="1">
        <v>4.0</v>
      </c>
      <c r="II255" s="1">
        <v>3.0</v>
      </c>
      <c r="IJ255" s="1">
        <v>3.0</v>
      </c>
      <c r="IK255" s="1">
        <v>3.0</v>
      </c>
      <c r="IL255" s="1"/>
      <c r="IM255" s="1">
        <v>3.0</v>
      </c>
      <c r="IN255" s="1">
        <v>3.0</v>
      </c>
      <c r="IO255" s="1">
        <v>3.0</v>
      </c>
      <c r="IP255" s="1">
        <v>4.0</v>
      </c>
      <c r="IQ255" s="1">
        <v>3.0</v>
      </c>
      <c r="IR255" s="1">
        <v>3.0</v>
      </c>
      <c r="IS255" s="1">
        <v>3.0</v>
      </c>
      <c r="IT255" s="1">
        <v>3.0</v>
      </c>
      <c r="IU255" s="1">
        <v>3.0</v>
      </c>
      <c r="IV255" s="1">
        <v>4.0</v>
      </c>
      <c r="IW255" s="1">
        <v>4.0</v>
      </c>
      <c r="IX255" s="1">
        <v>3.0</v>
      </c>
      <c r="IY255" s="1">
        <v>2.0</v>
      </c>
      <c r="IZ255" s="1">
        <f t="shared" ref="IZ255:KQ255" si="2247">IF(IZ$3="+",HH255,6-HH255)</f>
        <v>3</v>
      </c>
      <c r="JA255" s="1">
        <f t="shared" si="2247"/>
        <v>3</v>
      </c>
      <c r="JB255" s="1" t="str">
        <f t="shared" si="2247"/>
        <v/>
      </c>
      <c r="JC255" s="1">
        <f t="shared" si="2247"/>
        <v>3</v>
      </c>
      <c r="JD255" s="1">
        <f t="shared" si="2247"/>
        <v>4</v>
      </c>
      <c r="JE255" s="1">
        <f t="shared" si="2247"/>
        <v>2</v>
      </c>
      <c r="JF255" s="1">
        <f t="shared" si="2247"/>
        <v>3</v>
      </c>
      <c r="JG255" s="1">
        <f t="shared" si="2247"/>
        <v>3</v>
      </c>
      <c r="JH255" s="1">
        <f t="shared" si="2247"/>
        <v>4</v>
      </c>
      <c r="JI255" s="1" t="str">
        <f t="shared" si="2247"/>
        <v/>
      </c>
      <c r="JJ255" s="1">
        <f t="shared" si="2247"/>
        <v>3</v>
      </c>
      <c r="JK255" s="1">
        <f t="shared" si="2247"/>
        <v>3</v>
      </c>
      <c r="JL255" s="1">
        <f t="shared" si="2247"/>
        <v>5</v>
      </c>
      <c r="JM255" s="1">
        <f t="shared" si="2247"/>
        <v>4</v>
      </c>
      <c r="JN255" s="1">
        <f t="shared" si="2247"/>
        <v>3</v>
      </c>
      <c r="JO255" s="1">
        <f t="shared" si="2247"/>
        <v>2</v>
      </c>
      <c r="JP255" s="1">
        <f t="shared" si="2247"/>
        <v>5</v>
      </c>
      <c r="JQ255" s="1">
        <f t="shared" si="2247"/>
        <v>3</v>
      </c>
      <c r="JR255" s="1">
        <f t="shared" si="2247"/>
        <v>3</v>
      </c>
      <c r="JS255" s="1">
        <f t="shared" si="2247"/>
        <v>4</v>
      </c>
      <c r="JT255" s="1">
        <f t="shared" si="2247"/>
        <v>3</v>
      </c>
      <c r="JU255" s="1">
        <f t="shared" si="2247"/>
        <v>4</v>
      </c>
      <c r="JV255" s="1">
        <f t="shared" si="2247"/>
        <v>4</v>
      </c>
      <c r="JW255" s="1">
        <f t="shared" si="2247"/>
        <v>4</v>
      </c>
      <c r="JX255" s="1">
        <f t="shared" si="2247"/>
        <v>4</v>
      </c>
      <c r="JY255" s="1">
        <f t="shared" si="2247"/>
        <v>4</v>
      </c>
      <c r="JZ255" s="1">
        <f t="shared" si="2247"/>
        <v>2</v>
      </c>
      <c r="KA255" s="1">
        <f t="shared" si="2247"/>
        <v>3</v>
      </c>
      <c r="KB255" s="1">
        <f t="shared" si="2247"/>
        <v>3</v>
      </c>
      <c r="KC255" s="1">
        <f t="shared" si="2247"/>
        <v>3</v>
      </c>
      <c r="KD255" s="1" t="str">
        <f t="shared" si="2247"/>
        <v/>
      </c>
      <c r="KE255" s="1">
        <f t="shared" si="2247"/>
        <v>3</v>
      </c>
      <c r="KF255" s="1">
        <f t="shared" si="2247"/>
        <v>3</v>
      </c>
      <c r="KG255" s="1">
        <f t="shared" si="2247"/>
        <v>3</v>
      </c>
      <c r="KH255" s="1">
        <f t="shared" si="2247"/>
        <v>2</v>
      </c>
      <c r="KI255" s="1">
        <f t="shared" si="2247"/>
        <v>3</v>
      </c>
      <c r="KJ255" s="1">
        <f t="shared" si="2247"/>
        <v>3</v>
      </c>
      <c r="KK255" s="1">
        <f t="shared" si="2247"/>
        <v>3</v>
      </c>
      <c r="KL255" s="1">
        <f t="shared" si="2247"/>
        <v>3</v>
      </c>
      <c r="KM255" s="1">
        <f t="shared" si="2247"/>
        <v>3</v>
      </c>
      <c r="KN255" s="1">
        <f t="shared" si="2247"/>
        <v>4</v>
      </c>
      <c r="KO255" s="1">
        <f t="shared" si="2247"/>
        <v>2</v>
      </c>
      <c r="KP255" s="1">
        <f t="shared" si="2247"/>
        <v>3</v>
      </c>
      <c r="KQ255" s="1">
        <f t="shared" si="2247"/>
        <v>4</v>
      </c>
      <c r="KR255" s="1">
        <f t="shared" si="24"/>
        <v>135</v>
      </c>
      <c r="KS255" s="1">
        <f t="shared" si="25"/>
        <v>23</v>
      </c>
      <c r="KT255" s="1">
        <f t="shared" si="26"/>
        <v>30</v>
      </c>
      <c r="KU255" s="1">
        <f t="shared" si="27"/>
        <v>25</v>
      </c>
      <c r="KV255" s="1">
        <f t="shared" si="28"/>
        <v>27</v>
      </c>
      <c r="KW255" s="1">
        <f t="shared" si="29"/>
        <v>30</v>
      </c>
      <c r="KX255" s="1">
        <v>2.0</v>
      </c>
      <c r="KY255" s="1">
        <v>2.0</v>
      </c>
      <c r="KZ255" s="1">
        <v>4.0</v>
      </c>
      <c r="LA255" s="1">
        <v>2.0</v>
      </c>
      <c r="LB255" s="1">
        <v>4.0</v>
      </c>
      <c r="LC255" s="1">
        <v>3.0</v>
      </c>
      <c r="LD255" s="1">
        <v>3.0</v>
      </c>
      <c r="LE255" s="1">
        <v>4.0</v>
      </c>
      <c r="LF255" s="1">
        <v>4.0</v>
      </c>
      <c r="LG255" s="1">
        <v>3.0</v>
      </c>
      <c r="LH255" s="1">
        <v>3.0</v>
      </c>
      <c r="LI255" s="1">
        <v>4.0</v>
      </c>
      <c r="LJ255" s="1">
        <v>2.0</v>
      </c>
      <c r="LK255" s="1">
        <v>4.0</v>
      </c>
      <c r="LL255" s="1">
        <v>3.0</v>
      </c>
      <c r="LM255" s="1">
        <v>3.0</v>
      </c>
      <c r="LN255" s="1">
        <v>3.0</v>
      </c>
      <c r="LO255" s="1">
        <v>4.0</v>
      </c>
      <c r="LP255" s="1">
        <v>3.0</v>
      </c>
      <c r="LQ255" s="1">
        <v>3.0</v>
      </c>
      <c r="LR255" s="1">
        <v>4.0</v>
      </c>
      <c r="LS255" s="1">
        <v>4.0</v>
      </c>
      <c r="LT255" s="1">
        <v>4.0</v>
      </c>
      <c r="LU255" s="1">
        <v>3.0</v>
      </c>
      <c r="LV255" s="1">
        <v>3.0</v>
      </c>
      <c r="LW255" s="1">
        <v>2.0</v>
      </c>
      <c r="LX255" s="1">
        <v>5.0</v>
      </c>
      <c r="LY255" s="1">
        <v>5.0</v>
      </c>
      <c r="LZ255" s="1">
        <v>5.0</v>
      </c>
      <c r="MA255" s="1">
        <f t="shared" si="557"/>
        <v>2</v>
      </c>
      <c r="MB255" s="1">
        <f t="shared" ref="MB255:NC255" si="2248">IF(MB$3="+",KY255,6-KY255)</f>
        <v>4</v>
      </c>
      <c r="MC255" s="1">
        <f t="shared" si="2248"/>
        <v>4</v>
      </c>
      <c r="MD255" s="1">
        <f t="shared" si="2248"/>
        <v>4</v>
      </c>
      <c r="ME255" s="1">
        <f t="shared" si="2248"/>
        <v>2</v>
      </c>
      <c r="MF255" s="1">
        <f t="shared" si="2248"/>
        <v>3</v>
      </c>
      <c r="MG255" s="1">
        <f t="shared" si="2248"/>
        <v>3</v>
      </c>
      <c r="MH255" s="1">
        <f t="shared" si="2248"/>
        <v>2</v>
      </c>
      <c r="MI255" s="1">
        <f t="shared" si="2248"/>
        <v>2</v>
      </c>
      <c r="MJ255" s="1">
        <f t="shared" si="2248"/>
        <v>3</v>
      </c>
      <c r="MK255" s="1">
        <f t="shared" si="2248"/>
        <v>3</v>
      </c>
      <c r="ML255" s="1">
        <f t="shared" si="2248"/>
        <v>4</v>
      </c>
      <c r="MM255" s="1">
        <f t="shared" si="2248"/>
        <v>4</v>
      </c>
      <c r="MN255" s="1">
        <f t="shared" si="2248"/>
        <v>4</v>
      </c>
      <c r="MO255" s="1">
        <f t="shared" si="2248"/>
        <v>3</v>
      </c>
      <c r="MP255" s="1">
        <f t="shared" si="2248"/>
        <v>3</v>
      </c>
      <c r="MQ255" s="1">
        <f t="shared" si="2248"/>
        <v>3</v>
      </c>
      <c r="MR255" s="1">
        <f t="shared" si="2248"/>
        <v>4</v>
      </c>
      <c r="MS255" s="1">
        <f t="shared" si="2248"/>
        <v>3</v>
      </c>
      <c r="MT255" s="1">
        <f t="shared" si="2248"/>
        <v>3</v>
      </c>
      <c r="MU255" s="1">
        <f t="shared" si="2248"/>
        <v>4</v>
      </c>
      <c r="MV255" s="1">
        <f t="shared" si="2248"/>
        <v>2</v>
      </c>
      <c r="MW255" s="1">
        <f t="shared" si="2248"/>
        <v>2</v>
      </c>
      <c r="MX255" s="1">
        <f t="shared" si="2248"/>
        <v>3</v>
      </c>
      <c r="MY255" s="1">
        <f t="shared" si="2248"/>
        <v>3</v>
      </c>
      <c r="MZ255" s="1">
        <f t="shared" si="2248"/>
        <v>4</v>
      </c>
      <c r="NA255" s="1">
        <f t="shared" si="2248"/>
        <v>5</v>
      </c>
      <c r="NB255" s="1">
        <f t="shared" si="2248"/>
        <v>5</v>
      </c>
      <c r="NC255" s="1">
        <f t="shared" si="2248"/>
        <v>5</v>
      </c>
      <c r="ND255" s="1">
        <f t="shared" si="31"/>
        <v>11</v>
      </c>
      <c r="NE255" s="1">
        <f t="shared" si="32"/>
        <v>15</v>
      </c>
      <c r="NF255" s="1">
        <f t="shared" si="33"/>
        <v>20</v>
      </c>
      <c r="NG255" s="1">
        <f t="shared" si="34"/>
        <v>17</v>
      </c>
      <c r="NH255" s="1">
        <f t="shared" si="35"/>
        <v>18</v>
      </c>
      <c r="NI255" s="1">
        <f t="shared" si="36"/>
        <v>15</v>
      </c>
      <c r="NJ255" s="1">
        <f t="shared" si="70"/>
        <v>96</v>
      </c>
      <c r="NK255" s="1">
        <v>3.0</v>
      </c>
      <c r="NL255" s="1">
        <v>3.0</v>
      </c>
      <c r="NM255" s="1">
        <v>2.0</v>
      </c>
      <c r="NN255" s="1">
        <v>2.0</v>
      </c>
      <c r="NO255" s="1">
        <v>2.0</v>
      </c>
      <c r="NP255" s="1">
        <v>2.0</v>
      </c>
      <c r="NQ255" s="1">
        <v>2.0</v>
      </c>
      <c r="NR255" s="1">
        <v>2.0</v>
      </c>
      <c r="NS255" s="1">
        <v>2.0</v>
      </c>
      <c r="NT255" s="1">
        <v>2.0</v>
      </c>
      <c r="NU255" s="1">
        <v>2.0</v>
      </c>
      <c r="NV255" s="1">
        <v>2.0</v>
      </c>
      <c r="NW255" s="1">
        <v>2.0</v>
      </c>
      <c r="NX255" s="1">
        <v>3.0</v>
      </c>
      <c r="NY255" s="1">
        <v>2.0</v>
      </c>
      <c r="NZ255" s="1">
        <v>2.0</v>
      </c>
      <c r="OA255" s="1">
        <v>2.0</v>
      </c>
      <c r="OB255" s="1">
        <v>2.0</v>
      </c>
      <c r="OC255" s="1">
        <v>3.0</v>
      </c>
      <c r="OD255" s="1">
        <v>2.0</v>
      </c>
      <c r="OE255" s="1">
        <v>2.0</v>
      </c>
      <c r="OF255" s="1">
        <f t="shared" si="37"/>
        <v>12</v>
      </c>
      <c r="OG255" s="1">
        <f t="shared" si="38"/>
        <v>27</v>
      </c>
      <c r="OH255" s="1">
        <f t="shared" si="39"/>
        <v>39</v>
      </c>
      <c r="OI255" s="1">
        <v>3.0</v>
      </c>
      <c r="OJ255" s="1">
        <v>4.0</v>
      </c>
      <c r="OK255" s="1">
        <v>3.0</v>
      </c>
      <c r="OL255" s="1">
        <v>3.0</v>
      </c>
      <c r="OM255" s="1">
        <v>4.0</v>
      </c>
      <c r="ON255" s="1">
        <v>3.0</v>
      </c>
      <c r="OO255" s="1">
        <v>4.0</v>
      </c>
      <c r="OP255" s="1">
        <v>4.0</v>
      </c>
      <c r="OQ255" s="1">
        <v>3.0</v>
      </c>
      <c r="OR255" s="1">
        <v>3.0</v>
      </c>
      <c r="OS255" s="1">
        <v>4.0</v>
      </c>
      <c r="OT255" s="1">
        <v>4.0</v>
      </c>
      <c r="OU255" s="1">
        <v>2.0</v>
      </c>
      <c r="OV255" s="1">
        <v>3.0</v>
      </c>
      <c r="OW255" s="1">
        <v>4.0</v>
      </c>
      <c r="OX255" s="1">
        <v>4.0</v>
      </c>
      <c r="OY255" s="1">
        <v>3.0</v>
      </c>
      <c r="OZ255" s="1">
        <v>4.0</v>
      </c>
      <c r="PA255" s="1">
        <v>4.0</v>
      </c>
      <c r="PB255" s="1">
        <v>3.0</v>
      </c>
      <c r="PC255" s="1">
        <v>4.0</v>
      </c>
      <c r="PD255" s="1">
        <v>2.0</v>
      </c>
      <c r="PE255" s="1">
        <v>4.0</v>
      </c>
      <c r="PF255" s="1">
        <v>4.0</v>
      </c>
      <c r="PG255" s="1">
        <v>4.0</v>
      </c>
      <c r="PH255" s="1">
        <v>3.0</v>
      </c>
      <c r="PI255" s="1">
        <v>3.0</v>
      </c>
      <c r="PJ255" s="1">
        <v>3.0</v>
      </c>
      <c r="PK255" s="1">
        <v>3.0</v>
      </c>
      <c r="PL255" s="1">
        <f t="shared" ref="PL255:QN255" si="2249">IF(PL$3="+",OI255,6-OI255)</f>
        <v>3</v>
      </c>
      <c r="PM255" s="1">
        <f t="shared" si="2249"/>
        <v>4</v>
      </c>
      <c r="PN255" s="1">
        <f t="shared" si="2249"/>
        <v>3</v>
      </c>
      <c r="PO255" s="1">
        <f t="shared" si="2249"/>
        <v>3</v>
      </c>
      <c r="PP255" s="1">
        <f t="shared" si="2249"/>
        <v>4</v>
      </c>
      <c r="PQ255" s="1">
        <f t="shared" si="2249"/>
        <v>3</v>
      </c>
      <c r="PR255" s="1">
        <f t="shared" si="2249"/>
        <v>4</v>
      </c>
      <c r="PS255" s="1">
        <f t="shared" si="2249"/>
        <v>4</v>
      </c>
      <c r="PT255" s="1">
        <f t="shared" si="2249"/>
        <v>3</v>
      </c>
      <c r="PU255" s="1">
        <f t="shared" si="2249"/>
        <v>3</v>
      </c>
      <c r="PV255" s="1">
        <f t="shared" si="2249"/>
        <v>2</v>
      </c>
      <c r="PW255" s="1">
        <f t="shared" si="2249"/>
        <v>2</v>
      </c>
      <c r="PX255" s="1">
        <f t="shared" si="2249"/>
        <v>4</v>
      </c>
      <c r="PY255" s="1">
        <f t="shared" si="2249"/>
        <v>3</v>
      </c>
      <c r="PZ255" s="1">
        <f t="shared" si="2249"/>
        <v>4</v>
      </c>
      <c r="QA255" s="1">
        <f t="shared" si="2249"/>
        <v>4</v>
      </c>
      <c r="QB255" s="1">
        <f t="shared" si="2249"/>
        <v>3</v>
      </c>
      <c r="QC255" s="1">
        <f t="shared" si="2249"/>
        <v>2</v>
      </c>
      <c r="QD255" s="1">
        <f t="shared" si="2249"/>
        <v>4</v>
      </c>
      <c r="QE255" s="1">
        <f t="shared" si="2249"/>
        <v>3</v>
      </c>
      <c r="QF255" s="1">
        <f t="shared" si="2249"/>
        <v>4</v>
      </c>
      <c r="QG255" s="1">
        <f t="shared" si="2249"/>
        <v>4</v>
      </c>
      <c r="QH255" s="1">
        <f t="shared" si="2249"/>
        <v>4</v>
      </c>
      <c r="QI255" s="1">
        <f t="shared" si="2249"/>
        <v>4</v>
      </c>
      <c r="QJ255" s="1">
        <f t="shared" si="2249"/>
        <v>4</v>
      </c>
      <c r="QK255" s="1">
        <f t="shared" si="2249"/>
        <v>3</v>
      </c>
      <c r="QL255" s="1">
        <f t="shared" si="2249"/>
        <v>3</v>
      </c>
      <c r="QM255" s="1">
        <f t="shared" si="2249"/>
        <v>3</v>
      </c>
      <c r="QN255" s="1">
        <f t="shared" si="2249"/>
        <v>3</v>
      </c>
      <c r="QO255" s="1">
        <f t="shared" si="41"/>
        <v>97</v>
      </c>
      <c r="QP255" s="1">
        <f t="shared" si="42"/>
        <v>43</v>
      </c>
      <c r="QQ255" s="1">
        <f t="shared" si="43"/>
        <v>54</v>
      </c>
      <c r="QR255" s="1">
        <v>2.0</v>
      </c>
      <c r="QS255" s="1">
        <v>3.0</v>
      </c>
      <c r="QT255" s="1">
        <v>2.0</v>
      </c>
      <c r="QU255" s="1">
        <v>4.0</v>
      </c>
      <c r="QV255" s="1">
        <v>3.0</v>
      </c>
      <c r="QW255" s="1">
        <v>2.0</v>
      </c>
      <c r="QX255" s="1">
        <v>2.0</v>
      </c>
      <c r="QY255" s="1">
        <v>3.0</v>
      </c>
      <c r="QZ255" s="1">
        <v>3.0</v>
      </c>
      <c r="RA255" s="1">
        <v>2.0</v>
      </c>
      <c r="RB255" s="1">
        <v>3.0</v>
      </c>
      <c r="RC255" s="1">
        <v>2.0</v>
      </c>
      <c r="RD255" s="1">
        <v>2.0</v>
      </c>
      <c r="RE255" s="1"/>
      <c r="RF255" s="1">
        <v>2.0</v>
      </c>
      <c r="RG255" s="1">
        <v>2.0</v>
      </c>
      <c r="RH255" s="1">
        <v>4.0</v>
      </c>
      <c r="RI255" s="1">
        <v>3.0</v>
      </c>
      <c r="RJ255" s="1"/>
      <c r="RK255" s="1">
        <v>2.0</v>
      </c>
      <c r="RL255" s="1">
        <v>3.0</v>
      </c>
      <c r="RM255" s="1">
        <v>3.0</v>
      </c>
      <c r="RN255" s="1"/>
      <c r="RO255" s="1">
        <v>3.0</v>
      </c>
      <c r="RP255" s="1">
        <v>2.0</v>
      </c>
      <c r="RQ255" s="1">
        <v>3.0</v>
      </c>
      <c r="RR255" s="1"/>
      <c r="RS255" s="1">
        <v>3.0</v>
      </c>
      <c r="RT255" s="1">
        <v>2.0</v>
      </c>
      <c r="RU255" s="1">
        <v>2.0</v>
      </c>
      <c r="RV255" s="1">
        <v>3.0</v>
      </c>
      <c r="RW255" s="1">
        <v>3.0</v>
      </c>
      <c r="RX255" s="1">
        <v>3.0</v>
      </c>
      <c r="RY255" s="1">
        <v>3.0</v>
      </c>
      <c r="RZ255" s="1">
        <v>3.0</v>
      </c>
      <c r="SA255" s="1">
        <v>2.0</v>
      </c>
      <c r="SB255" s="1">
        <v>2.0</v>
      </c>
      <c r="SC255" s="1">
        <v>2.0</v>
      </c>
      <c r="SD255" s="1">
        <v>3.0</v>
      </c>
      <c r="SE255" s="1">
        <v>3.0</v>
      </c>
      <c r="SF255" s="1">
        <v>2.0</v>
      </c>
      <c r="SG255" s="1">
        <f t="shared" si="2010"/>
        <v>2</v>
      </c>
      <c r="SH255" s="1">
        <f t="shared" ref="SH255:SS255" si="2250">IF(SH$3="+",QS255,5-QS255)</f>
        <v>3</v>
      </c>
      <c r="SI255" s="1">
        <f t="shared" si="2250"/>
        <v>3</v>
      </c>
      <c r="SJ255" s="1">
        <f t="shared" si="2250"/>
        <v>4</v>
      </c>
      <c r="SK255" s="1">
        <f t="shared" si="2250"/>
        <v>3</v>
      </c>
      <c r="SL255" s="1">
        <f t="shared" si="2250"/>
        <v>3</v>
      </c>
      <c r="SM255" s="1">
        <f t="shared" si="2250"/>
        <v>2</v>
      </c>
      <c r="SN255" s="1">
        <f t="shared" si="2250"/>
        <v>2</v>
      </c>
      <c r="SO255" s="1">
        <f t="shared" si="2250"/>
        <v>2</v>
      </c>
      <c r="SP255" s="1">
        <f t="shared" si="2250"/>
        <v>3</v>
      </c>
      <c r="SQ255" s="1">
        <f t="shared" si="2250"/>
        <v>3</v>
      </c>
      <c r="SR255" s="1">
        <f t="shared" si="2250"/>
        <v>3</v>
      </c>
      <c r="SS255" s="1">
        <f t="shared" si="2250"/>
        <v>2</v>
      </c>
      <c r="ST255" s="1"/>
      <c r="SU255" s="1">
        <f t="shared" ref="SU255:SX255" si="2251">IF(SU$3="+",RF255,5-RF255)</f>
        <v>3</v>
      </c>
      <c r="SV255" s="1">
        <f t="shared" si="2251"/>
        <v>2</v>
      </c>
      <c r="SW255" s="1">
        <f t="shared" si="2251"/>
        <v>1</v>
      </c>
      <c r="SX255" s="1">
        <f t="shared" si="2251"/>
        <v>2</v>
      </c>
      <c r="SY255" s="1"/>
      <c r="SZ255" s="1">
        <f t="shared" ref="SZ255:TB255" si="2252">IF(SZ$3="+",RK255,5-RK255)</f>
        <v>3</v>
      </c>
      <c r="TA255" s="1">
        <f t="shared" si="2252"/>
        <v>2</v>
      </c>
      <c r="TB255" s="1">
        <f t="shared" si="2252"/>
        <v>3</v>
      </c>
      <c r="TC255" s="1"/>
      <c r="TD255" s="1">
        <f t="shared" ref="TD255:TF255" si="2253">IF(TD$3="+",RO255,5-RO255)</f>
        <v>3</v>
      </c>
      <c r="TE255" s="1">
        <f t="shared" si="2253"/>
        <v>2</v>
      </c>
      <c r="TF255" s="1">
        <f t="shared" si="2253"/>
        <v>2</v>
      </c>
      <c r="TG255" s="1"/>
      <c r="TH255" s="1">
        <f t="shared" ref="TH255:TU255" si="2254">IF(TH$3="+",RS255,5-RS255)</f>
        <v>3</v>
      </c>
      <c r="TI255" s="1">
        <f t="shared" si="2254"/>
        <v>2</v>
      </c>
      <c r="TJ255" s="1">
        <f t="shared" si="2254"/>
        <v>3</v>
      </c>
      <c r="TK255" s="1">
        <f t="shared" si="2254"/>
        <v>2</v>
      </c>
      <c r="TL255" s="1">
        <f t="shared" si="2254"/>
        <v>3</v>
      </c>
      <c r="TM255" s="1">
        <f t="shared" si="2254"/>
        <v>2</v>
      </c>
      <c r="TN255" s="1">
        <f t="shared" si="2254"/>
        <v>3</v>
      </c>
      <c r="TO255" s="1">
        <f t="shared" si="2254"/>
        <v>2</v>
      </c>
      <c r="TP255" s="1">
        <f t="shared" si="2254"/>
        <v>2</v>
      </c>
      <c r="TQ255" s="1">
        <f t="shared" si="2254"/>
        <v>3</v>
      </c>
      <c r="TR255" s="1">
        <f t="shared" si="2254"/>
        <v>2</v>
      </c>
      <c r="TS255" s="1">
        <f t="shared" si="2254"/>
        <v>3</v>
      </c>
      <c r="TT255" s="1">
        <f t="shared" si="2254"/>
        <v>3</v>
      </c>
      <c r="TU255" s="1">
        <f t="shared" si="2254"/>
        <v>3</v>
      </c>
      <c r="TV255" s="1">
        <f t="shared" si="45"/>
        <v>69</v>
      </c>
      <c r="TW255" s="1">
        <f t="shared" si="46"/>
        <v>14</v>
      </c>
      <c r="TX255" s="1">
        <f t="shared" si="47"/>
        <v>5</v>
      </c>
      <c r="TY255" s="1">
        <f t="shared" si="48"/>
        <v>5</v>
      </c>
      <c r="TZ255" s="1">
        <f t="shared" si="49"/>
        <v>4</v>
      </c>
      <c r="UA255" s="1">
        <f t="shared" si="50"/>
        <v>31</v>
      </c>
      <c r="UB255" s="1">
        <f t="shared" si="51"/>
        <v>9</v>
      </c>
      <c r="UC255" s="1">
        <f t="shared" si="52"/>
        <v>2</v>
      </c>
      <c r="UD255" s="1">
        <f t="shared" si="53"/>
        <v>5</v>
      </c>
      <c r="UE255" s="1">
        <f t="shared" si="54"/>
        <v>6</v>
      </c>
      <c r="UF255" s="1">
        <f t="shared" ref="UF255:UG255" si="2255">TS255</f>
        <v>3</v>
      </c>
      <c r="UG255" s="1">
        <f t="shared" si="2255"/>
        <v>3</v>
      </c>
      <c r="UH255" s="1">
        <f t="shared" si="56"/>
        <v>10</v>
      </c>
      <c r="UI255" s="1">
        <f t="shared" si="57"/>
        <v>3</v>
      </c>
      <c r="UJ255" s="1">
        <f t="shared" si="58"/>
        <v>3</v>
      </c>
      <c r="UK255" s="1">
        <f t="shared" si="59"/>
        <v>4</v>
      </c>
      <c r="UL255" s="1">
        <f t="shared" si="60"/>
        <v>14</v>
      </c>
      <c r="UM255" s="1">
        <f t="shared" si="61"/>
        <v>6</v>
      </c>
      <c r="UN255" s="1">
        <f t="shared" si="62"/>
        <v>5</v>
      </c>
      <c r="UO255" s="1">
        <f t="shared" si="63"/>
        <v>3</v>
      </c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1"/>
      <c r="WB255" s="1">
        <v>1.0</v>
      </c>
      <c r="WC255" s="1">
        <v>2.0</v>
      </c>
      <c r="WD255" s="1">
        <v>2.0</v>
      </c>
      <c r="WE255" s="1">
        <v>2.0</v>
      </c>
      <c r="WF255" s="1">
        <v>1.0</v>
      </c>
      <c r="WG255" s="1">
        <v>2.0</v>
      </c>
      <c r="WH255" s="1"/>
      <c r="WI255" s="1">
        <v>2.0</v>
      </c>
      <c r="WJ255" s="1">
        <v>1.0</v>
      </c>
      <c r="WK255" s="1">
        <v>2.0</v>
      </c>
      <c r="WL255" s="1">
        <v>1.0</v>
      </c>
      <c r="WM255" s="1">
        <v>2.0</v>
      </c>
      <c r="WN255" s="1">
        <v>2.0</v>
      </c>
      <c r="WO255" s="1">
        <v>2.0</v>
      </c>
      <c r="WP255" s="1">
        <v>2.0</v>
      </c>
      <c r="WQ255" s="1">
        <f t="shared" ref="WQ255:WV255" si="2256">IF(WQ$3="+",WB255,3-WB255)</f>
        <v>2</v>
      </c>
      <c r="WR255" s="1">
        <f t="shared" si="2256"/>
        <v>2</v>
      </c>
      <c r="WS255" s="1">
        <f t="shared" si="2256"/>
        <v>2</v>
      </c>
      <c r="WT255" s="1">
        <f t="shared" si="2256"/>
        <v>2</v>
      </c>
      <c r="WU255" s="1">
        <f t="shared" si="2256"/>
        <v>2</v>
      </c>
      <c r="WV255" s="1">
        <f t="shared" si="2256"/>
        <v>2</v>
      </c>
      <c r="WW255" s="1"/>
      <c r="WX255" s="1">
        <f t="shared" ref="WX255:XE255" si="2257">IF(WX$3="+",WI255,3-WI255)</f>
        <v>2</v>
      </c>
      <c r="WY255" s="1">
        <f t="shared" si="2257"/>
        <v>1</v>
      </c>
      <c r="WZ255" s="1">
        <f t="shared" si="2257"/>
        <v>2</v>
      </c>
      <c r="XA255" s="1">
        <f t="shared" si="2257"/>
        <v>2</v>
      </c>
      <c r="XB255" s="1">
        <f t="shared" si="2257"/>
        <v>2</v>
      </c>
      <c r="XC255" s="1">
        <f t="shared" si="2257"/>
        <v>1</v>
      </c>
      <c r="XD255" s="1">
        <f t="shared" si="2257"/>
        <v>2</v>
      </c>
      <c r="XE255" s="1">
        <f t="shared" si="2257"/>
        <v>2</v>
      </c>
      <c r="XF255" s="1">
        <f t="shared" si="65"/>
        <v>26</v>
      </c>
      <c r="XG255" s="1">
        <v>0.0</v>
      </c>
      <c r="XH255" s="11"/>
      <c r="XI255" s="11"/>
    </row>
    <row r="256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"/>
      <c r="UL256" s="11"/>
      <c r="UM256" s="11"/>
      <c r="UN256" s="11"/>
      <c r="UO256" s="11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9"/>
      <c r="XH256" s="9"/>
      <c r="XI256" s="9"/>
    </row>
  </sheetData>
  <autoFilter ref="$A$4:$XI$255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8" width="10.71"/>
    <col customWidth="1" min="39" max="49" width="11.43"/>
    <col customWidth="1" min="50" max="60" width="10.71"/>
  </cols>
  <sheetData>
    <row r="1" ht="24.0" customHeight="1">
      <c r="A1" s="12" t="s">
        <v>0</v>
      </c>
      <c r="B1" s="12" t="s">
        <v>2</v>
      </c>
      <c r="C1" s="12"/>
      <c r="D1" s="12"/>
      <c r="E1" s="12" t="s">
        <v>3</v>
      </c>
      <c r="F1" s="12" t="s">
        <v>1929</v>
      </c>
      <c r="G1" s="12" t="s">
        <v>1930</v>
      </c>
      <c r="H1" s="12" t="s">
        <v>1931</v>
      </c>
      <c r="I1" s="12" t="s">
        <v>1932</v>
      </c>
      <c r="J1" s="12" t="s">
        <v>1933</v>
      </c>
      <c r="K1" s="12" t="s">
        <v>1934</v>
      </c>
      <c r="L1" s="12" t="s">
        <v>1935</v>
      </c>
      <c r="M1" s="12" t="s">
        <v>1936</v>
      </c>
      <c r="N1" s="12" t="s">
        <v>1937</v>
      </c>
      <c r="O1" s="12" t="s">
        <v>17</v>
      </c>
      <c r="P1" s="12" t="s">
        <v>1938</v>
      </c>
      <c r="Q1" s="12" t="s">
        <v>1939</v>
      </c>
      <c r="R1" s="12" t="s">
        <v>1940</v>
      </c>
      <c r="S1" s="12" t="s">
        <v>1941</v>
      </c>
      <c r="T1" s="12" t="s">
        <v>1942</v>
      </c>
      <c r="U1" s="12" t="s">
        <v>1943</v>
      </c>
      <c r="V1" s="12" t="s">
        <v>1944</v>
      </c>
      <c r="W1" s="12" t="s">
        <v>1945</v>
      </c>
      <c r="X1" s="12" t="s">
        <v>1946</v>
      </c>
      <c r="Y1" s="12" t="s">
        <v>1947</v>
      </c>
      <c r="Z1" s="12" t="s">
        <v>1948</v>
      </c>
      <c r="AA1" s="12" t="s">
        <v>1949</v>
      </c>
      <c r="AB1" s="12" t="s">
        <v>1950</v>
      </c>
      <c r="AC1" s="12" t="s">
        <v>1951</v>
      </c>
      <c r="AD1" s="12" t="s">
        <v>1952</v>
      </c>
      <c r="AE1" s="12" t="s">
        <v>1953</v>
      </c>
      <c r="AF1" s="12" t="s">
        <v>1954</v>
      </c>
      <c r="AG1" s="12" t="s">
        <v>1955</v>
      </c>
      <c r="AH1" s="12" t="s">
        <v>1956</v>
      </c>
      <c r="AI1" s="12" t="s">
        <v>1957</v>
      </c>
      <c r="AJ1" s="12" t="s">
        <v>1958</v>
      </c>
      <c r="AK1" s="12" t="s">
        <v>1959</v>
      </c>
      <c r="AL1" s="12" t="s">
        <v>1960</v>
      </c>
      <c r="AM1" s="13" t="s">
        <v>1961</v>
      </c>
      <c r="AN1" s="13" t="s">
        <v>1962</v>
      </c>
      <c r="AO1" s="13" t="s">
        <v>1963</v>
      </c>
      <c r="AP1" s="13" t="s">
        <v>1964</v>
      </c>
      <c r="AQ1" s="14" t="s">
        <v>1965</v>
      </c>
      <c r="AR1" s="15" t="s">
        <v>1966</v>
      </c>
      <c r="AS1" s="15"/>
      <c r="AT1" s="15"/>
      <c r="AU1" s="16"/>
      <c r="AV1" s="16"/>
      <c r="AW1" s="16"/>
      <c r="AX1" s="12" t="s">
        <v>1967</v>
      </c>
      <c r="AY1" s="12" t="s">
        <v>1968</v>
      </c>
      <c r="AZ1" s="12" t="s">
        <v>1969</v>
      </c>
      <c r="BA1" s="12" t="s">
        <v>1970</v>
      </c>
      <c r="BB1" s="12" t="s">
        <v>1971</v>
      </c>
      <c r="BC1" s="12" t="s">
        <v>1972</v>
      </c>
      <c r="BD1" s="12" t="s">
        <v>1973</v>
      </c>
      <c r="BE1" s="12" t="s">
        <v>1974</v>
      </c>
      <c r="BF1" s="12" t="s">
        <v>1975</v>
      </c>
      <c r="BG1" s="12" t="s">
        <v>1976</v>
      </c>
      <c r="BH1" s="12" t="s">
        <v>1977</v>
      </c>
    </row>
    <row r="2" ht="85.5" customHeight="1">
      <c r="A2" s="12" t="s">
        <v>429</v>
      </c>
      <c r="B2" s="12" t="s">
        <v>430</v>
      </c>
      <c r="C2" s="12" t="s">
        <v>1978</v>
      </c>
      <c r="D2" s="12" t="s">
        <v>1979</v>
      </c>
      <c r="E2" s="12" t="s">
        <v>431</v>
      </c>
      <c r="F2" s="12" t="s">
        <v>1980</v>
      </c>
      <c r="G2" s="12" t="s">
        <v>439</v>
      </c>
      <c r="H2" s="12" t="s">
        <v>440</v>
      </c>
      <c r="I2" s="12" t="s">
        <v>441</v>
      </c>
      <c r="J2" s="12" t="s">
        <v>442</v>
      </c>
      <c r="K2" s="12" t="s">
        <v>444</v>
      </c>
      <c r="L2" s="12" t="s">
        <v>445</v>
      </c>
      <c r="M2" s="12" t="s">
        <v>445</v>
      </c>
      <c r="N2" s="12" t="s">
        <v>445</v>
      </c>
      <c r="O2" s="12" t="s">
        <v>445</v>
      </c>
      <c r="P2" s="12" t="s">
        <v>445</v>
      </c>
      <c r="Q2" s="12" t="s">
        <v>445</v>
      </c>
      <c r="R2" s="12" t="s">
        <v>445</v>
      </c>
      <c r="S2" s="12" t="s">
        <v>445</v>
      </c>
      <c r="T2" s="12" t="s">
        <v>445</v>
      </c>
      <c r="U2" s="12" t="s">
        <v>445</v>
      </c>
      <c r="V2" s="12" t="s">
        <v>445</v>
      </c>
      <c r="W2" s="12" t="s">
        <v>446</v>
      </c>
      <c r="X2" s="12" t="s">
        <v>432</v>
      </c>
      <c r="Y2" s="12" t="s">
        <v>433</v>
      </c>
      <c r="Z2" s="12" t="s">
        <v>434</v>
      </c>
      <c r="AA2" s="12" t="s">
        <v>436</v>
      </c>
      <c r="AB2" s="12" t="s">
        <v>437</v>
      </c>
      <c r="AC2" s="12" t="s">
        <v>438</v>
      </c>
      <c r="AD2" s="12" t="s">
        <v>447</v>
      </c>
      <c r="AE2" s="12" t="s">
        <v>447</v>
      </c>
      <c r="AF2" s="12" t="s">
        <v>448</v>
      </c>
      <c r="AG2" s="12" t="s">
        <v>449</v>
      </c>
      <c r="AH2" s="12" t="s">
        <v>450</v>
      </c>
      <c r="AI2" s="12" t="s">
        <v>451</v>
      </c>
      <c r="AJ2" s="12" t="s">
        <v>452</v>
      </c>
      <c r="AK2" s="12" t="s">
        <v>453</v>
      </c>
      <c r="AL2" s="12" t="s">
        <v>454</v>
      </c>
      <c r="AM2" s="13" t="s">
        <v>456</v>
      </c>
      <c r="AN2" s="13" t="s">
        <v>457</v>
      </c>
      <c r="AO2" s="13" t="s">
        <v>458</v>
      </c>
      <c r="AP2" s="13" t="s">
        <v>459</v>
      </c>
      <c r="AQ2" s="14" t="s">
        <v>1981</v>
      </c>
      <c r="AR2" s="15" t="s">
        <v>1982</v>
      </c>
      <c r="AS2" s="15" t="s">
        <v>1983</v>
      </c>
      <c r="AT2" s="15" t="s">
        <v>1984</v>
      </c>
      <c r="AU2" s="16" t="s">
        <v>1985</v>
      </c>
      <c r="AV2" s="16" t="s">
        <v>1986</v>
      </c>
      <c r="AW2" s="16" t="s">
        <v>1987</v>
      </c>
      <c r="AX2" s="12" t="s">
        <v>460</v>
      </c>
      <c r="AY2" s="12" t="s">
        <v>461</v>
      </c>
      <c r="AZ2" s="12" t="s">
        <v>462</v>
      </c>
      <c r="BA2" s="12" t="s">
        <v>463</v>
      </c>
      <c r="BB2" s="12" t="s">
        <v>464</v>
      </c>
      <c r="BC2" s="12" t="s">
        <v>465</v>
      </c>
      <c r="BD2" s="12" t="s">
        <v>466</v>
      </c>
      <c r="BE2" s="12" t="s">
        <v>467</v>
      </c>
      <c r="BF2" s="12" t="s">
        <v>468</v>
      </c>
      <c r="BG2" s="12" t="s">
        <v>469</v>
      </c>
      <c r="BH2" s="12" t="s">
        <v>470</v>
      </c>
    </row>
    <row r="3" ht="24.0" customHeight="1">
      <c r="A3" s="17"/>
      <c r="B3" s="17"/>
      <c r="C3" s="17"/>
      <c r="D3" s="17"/>
      <c r="E3" s="17"/>
      <c r="F3" s="17"/>
      <c r="G3" s="17"/>
      <c r="H3" s="12" t="s">
        <v>1988</v>
      </c>
      <c r="I3" s="12" t="s">
        <v>1989</v>
      </c>
      <c r="J3" s="12" t="s">
        <v>1989</v>
      </c>
      <c r="K3" s="12" t="s">
        <v>515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2" t="s">
        <v>515</v>
      </c>
      <c r="X3" s="17"/>
      <c r="Y3" s="17"/>
      <c r="Z3" s="17"/>
      <c r="AA3" s="12" t="s">
        <v>512</v>
      </c>
      <c r="AB3" s="17"/>
      <c r="AC3" s="17"/>
      <c r="AD3" s="12" t="s">
        <v>516</v>
      </c>
      <c r="AE3" s="12" t="s">
        <v>516</v>
      </c>
      <c r="AF3" s="12" t="s">
        <v>517</v>
      </c>
      <c r="AG3" s="17"/>
      <c r="AH3" s="12" t="s">
        <v>513</v>
      </c>
      <c r="AI3" s="12" t="s">
        <v>518</v>
      </c>
      <c r="AJ3" s="17"/>
      <c r="AK3" s="12" t="s">
        <v>513</v>
      </c>
      <c r="AL3" s="12" t="s">
        <v>513</v>
      </c>
      <c r="AM3" s="13" t="s">
        <v>520</v>
      </c>
      <c r="AN3" s="18"/>
      <c r="AO3" s="13" t="s">
        <v>521</v>
      </c>
      <c r="AP3" s="13" t="s">
        <v>522</v>
      </c>
      <c r="AQ3" s="14"/>
      <c r="AR3" s="15"/>
      <c r="AS3" s="15"/>
      <c r="AT3" s="15"/>
      <c r="AU3" s="16"/>
      <c r="AV3" s="16"/>
      <c r="AW3" s="16"/>
      <c r="AX3" s="12" t="s">
        <v>523</v>
      </c>
      <c r="AY3" s="17"/>
      <c r="AZ3" s="12" t="s">
        <v>524</v>
      </c>
      <c r="BA3" s="12" t="s">
        <v>525</v>
      </c>
      <c r="BB3" s="12" t="s">
        <v>526</v>
      </c>
      <c r="BC3" s="12" t="s">
        <v>527</v>
      </c>
      <c r="BD3" s="12" t="s">
        <v>528</v>
      </c>
      <c r="BE3" s="12" t="s">
        <v>529</v>
      </c>
      <c r="BF3" s="12" t="s">
        <v>530</v>
      </c>
      <c r="BG3" s="12" t="s">
        <v>531</v>
      </c>
      <c r="BH3" s="12" t="s">
        <v>532</v>
      </c>
    </row>
    <row r="4" ht="24.0" customHeight="1">
      <c r="A4" s="12" t="s">
        <v>564</v>
      </c>
      <c r="B4" s="12" t="s">
        <v>1990</v>
      </c>
      <c r="C4" s="12" t="str">
        <f t="shared" ref="C4:C103" si="1">CONCATENATE(SUBSTITUTE(B4,"(a)","" ),".")</f>
        <v>A.T.J.</v>
      </c>
      <c r="D4" s="12">
        <f t="shared" ref="D4:D103" si="2">AW4</f>
        <v>0</v>
      </c>
      <c r="E4" s="17"/>
      <c r="F4" s="17"/>
      <c r="G4" s="12">
        <v>2.0170116E7</v>
      </c>
      <c r="H4" s="12">
        <v>3.0</v>
      </c>
      <c r="I4" s="12">
        <v>2.0</v>
      </c>
      <c r="J4" s="12">
        <v>2.0</v>
      </c>
      <c r="K4" s="12">
        <v>2.0</v>
      </c>
      <c r="L4" s="12" t="s">
        <v>1991</v>
      </c>
      <c r="M4" s="12" t="s">
        <v>1992</v>
      </c>
      <c r="N4" s="12" t="s">
        <v>1992</v>
      </c>
      <c r="O4" s="12" t="s">
        <v>1992</v>
      </c>
      <c r="P4" s="12" t="s">
        <v>1992</v>
      </c>
      <c r="Q4" s="12" t="s">
        <v>1992</v>
      </c>
      <c r="R4" s="12" t="s">
        <v>1992</v>
      </c>
      <c r="S4" s="12" t="s">
        <v>1992</v>
      </c>
      <c r="T4" s="12" t="s">
        <v>1992</v>
      </c>
      <c r="U4" s="12" t="s">
        <v>1992</v>
      </c>
      <c r="V4" s="12" t="s">
        <v>1992</v>
      </c>
      <c r="W4" s="12">
        <v>2.0</v>
      </c>
      <c r="X4" s="12" t="s">
        <v>826</v>
      </c>
      <c r="Y4" s="12" t="s">
        <v>827</v>
      </c>
      <c r="Z4" s="12" t="s">
        <v>828</v>
      </c>
      <c r="AA4" s="12">
        <v>2.0</v>
      </c>
      <c r="AB4" s="12">
        <v>1.9351112E7</v>
      </c>
      <c r="AC4" s="12">
        <v>81.0</v>
      </c>
      <c r="AD4" s="12" t="s">
        <v>560</v>
      </c>
      <c r="AE4" s="17"/>
      <c r="AF4" s="12">
        <v>10.0</v>
      </c>
      <c r="AG4" s="12" t="s">
        <v>727</v>
      </c>
      <c r="AH4" s="12">
        <v>2.0</v>
      </c>
      <c r="AI4" s="12">
        <v>1.0</v>
      </c>
      <c r="AJ4" s="12">
        <v>1984.0</v>
      </c>
      <c r="AK4" s="12">
        <v>1.0</v>
      </c>
      <c r="AL4" s="12">
        <v>2.0</v>
      </c>
      <c r="AM4" s="13">
        <v>10.0</v>
      </c>
      <c r="AN4" s="13">
        <v>0.0</v>
      </c>
      <c r="AO4" s="13">
        <v>2.0</v>
      </c>
      <c r="AP4" s="18"/>
      <c r="AQ4" s="19">
        <v>20.0</v>
      </c>
      <c r="AR4" s="20">
        <v>1.0</v>
      </c>
      <c r="AS4" s="20">
        <v>4.0</v>
      </c>
      <c r="AT4" s="20">
        <v>0.0</v>
      </c>
      <c r="AU4" s="21">
        <v>0.0</v>
      </c>
      <c r="AV4" s="21">
        <v>0.0</v>
      </c>
      <c r="AW4" s="21">
        <v>0.0</v>
      </c>
      <c r="AX4" s="12">
        <v>5.0</v>
      </c>
      <c r="AY4" s="12">
        <v>2012.0</v>
      </c>
      <c r="AZ4" s="12">
        <v>5.0</v>
      </c>
      <c r="BA4" s="12">
        <v>11.0</v>
      </c>
      <c r="BB4" s="12">
        <v>6.0</v>
      </c>
      <c r="BC4" s="12">
        <v>7.0</v>
      </c>
      <c r="BD4" s="12">
        <v>6.0</v>
      </c>
      <c r="BE4" s="12">
        <v>6.0</v>
      </c>
      <c r="BF4" s="12">
        <v>2.0</v>
      </c>
      <c r="BG4" s="12">
        <v>5.0</v>
      </c>
      <c r="BH4" s="12">
        <v>1.0</v>
      </c>
    </row>
    <row r="5" ht="24.0" customHeight="1">
      <c r="A5" s="12" t="s">
        <v>564</v>
      </c>
      <c r="B5" s="12" t="s">
        <v>1993</v>
      </c>
      <c r="C5" s="12" t="str">
        <f t="shared" si="1"/>
        <v>H.M.C.</v>
      </c>
      <c r="D5" s="12">
        <f t="shared" si="2"/>
        <v>0</v>
      </c>
      <c r="E5" s="17"/>
      <c r="F5" s="17"/>
      <c r="G5" s="12">
        <v>2.0170523E7</v>
      </c>
      <c r="H5" s="12">
        <v>2.0</v>
      </c>
      <c r="I5" s="12">
        <v>2.0</v>
      </c>
      <c r="J5" s="12">
        <v>2.0</v>
      </c>
      <c r="K5" s="12">
        <v>2.0</v>
      </c>
      <c r="L5" s="12" t="s">
        <v>1991</v>
      </c>
      <c r="M5" s="12" t="s">
        <v>1992</v>
      </c>
      <c r="N5" s="12" t="s">
        <v>1992</v>
      </c>
      <c r="O5" s="12" t="s">
        <v>1992</v>
      </c>
      <c r="P5" s="12" t="s">
        <v>1992</v>
      </c>
      <c r="Q5" s="12" t="s">
        <v>1992</v>
      </c>
      <c r="R5" s="12" t="s">
        <v>1992</v>
      </c>
      <c r="S5" s="12" t="s">
        <v>1992</v>
      </c>
      <c r="T5" s="12" t="s">
        <v>1992</v>
      </c>
      <c r="U5" s="12" t="s">
        <v>1992</v>
      </c>
      <c r="V5" s="12" t="s">
        <v>1992</v>
      </c>
      <c r="W5" s="12">
        <v>2.0</v>
      </c>
      <c r="X5" s="12" t="s">
        <v>901</v>
      </c>
      <c r="Y5" s="12" t="s">
        <v>902</v>
      </c>
      <c r="Z5" s="12" t="s">
        <v>903</v>
      </c>
      <c r="AA5" s="12">
        <v>2.0</v>
      </c>
      <c r="AB5" s="12">
        <v>1.9331015E7</v>
      </c>
      <c r="AC5" s="12">
        <v>83.0</v>
      </c>
      <c r="AD5" s="12" t="s">
        <v>560</v>
      </c>
      <c r="AE5" s="17"/>
      <c r="AF5" s="12">
        <v>10.0</v>
      </c>
      <c r="AG5" s="12" t="s">
        <v>727</v>
      </c>
      <c r="AH5" s="12">
        <v>2.0</v>
      </c>
      <c r="AI5" s="12">
        <v>1.0</v>
      </c>
      <c r="AJ5" s="12">
        <v>1959.0</v>
      </c>
      <c r="AK5" s="12">
        <v>2.0</v>
      </c>
      <c r="AL5" s="12">
        <v>2.0</v>
      </c>
      <c r="AM5" s="13">
        <v>7.0</v>
      </c>
      <c r="AN5" s="13">
        <v>7.0</v>
      </c>
      <c r="AO5" s="13">
        <v>2.0</v>
      </c>
      <c r="AP5" s="18"/>
      <c r="AQ5" s="19">
        <v>12.0</v>
      </c>
      <c r="AR5" s="20">
        <v>1.0</v>
      </c>
      <c r="AS5" s="20">
        <v>5.0</v>
      </c>
      <c r="AT5" s="20">
        <v>0.0</v>
      </c>
      <c r="AU5" s="21">
        <v>0.0</v>
      </c>
      <c r="AV5" s="21">
        <v>0.0</v>
      </c>
      <c r="AW5" s="21">
        <v>0.0</v>
      </c>
      <c r="AX5" s="12">
        <v>5.0</v>
      </c>
      <c r="AY5" s="12">
        <v>2016.0</v>
      </c>
      <c r="AZ5" s="12">
        <v>5.0</v>
      </c>
      <c r="BA5" s="12">
        <v>11.0</v>
      </c>
      <c r="BB5" s="12">
        <v>6.0</v>
      </c>
      <c r="BC5" s="12">
        <v>7.0</v>
      </c>
      <c r="BD5" s="12">
        <v>6.0</v>
      </c>
      <c r="BE5" s="12">
        <v>7.0</v>
      </c>
      <c r="BF5" s="12">
        <v>3.0</v>
      </c>
      <c r="BG5" s="12">
        <v>5.0</v>
      </c>
      <c r="BH5" s="12">
        <v>1.0</v>
      </c>
    </row>
    <row r="6" ht="24.0" customHeight="1">
      <c r="A6" s="12" t="s">
        <v>564</v>
      </c>
      <c r="B6" s="12" t="s">
        <v>1994</v>
      </c>
      <c r="C6" s="12" t="str">
        <f t="shared" si="1"/>
        <v>S.C.Z.</v>
      </c>
      <c r="D6" s="12">
        <f t="shared" si="2"/>
        <v>1</v>
      </c>
      <c r="E6" s="17"/>
      <c r="F6" s="17"/>
      <c r="G6" s="12">
        <v>2.0170509E7</v>
      </c>
      <c r="H6" s="12">
        <v>2.0</v>
      </c>
      <c r="I6" s="12">
        <v>2.0</v>
      </c>
      <c r="J6" s="12">
        <v>2.0</v>
      </c>
      <c r="K6" s="12">
        <v>2.0</v>
      </c>
      <c r="L6" s="12" t="s">
        <v>1992</v>
      </c>
      <c r="M6" s="12" t="s">
        <v>1992</v>
      </c>
      <c r="N6" s="12" t="s">
        <v>1992</v>
      </c>
      <c r="O6" s="12" t="s">
        <v>1992</v>
      </c>
      <c r="P6" s="12" t="s">
        <v>1992</v>
      </c>
      <c r="Q6" s="12" t="s">
        <v>1992</v>
      </c>
      <c r="R6" s="12" t="s">
        <v>1992</v>
      </c>
      <c r="S6" s="12" t="s">
        <v>1992</v>
      </c>
      <c r="T6" s="12" t="s">
        <v>1992</v>
      </c>
      <c r="U6" s="12" t="s">
        <v>1992</v>
      </c>
      <c r="V6" s="12" t="s">
        <v>1992</v>
      </c>
      <c r="W6" s="12">
        <v>1.0</v>
      </c>
      <c r="X6" s="12" t="s">
        <v>1995</v>
      </c>
      <c r="Y6" s="12" t="s">
        <v>1996</v>
      </c>
      <c r="Z6" s="12" t="s">
        <v>1997</v>
      </c>
      <c r="AA6" s="12">
        <v>2.0</v>
      </c>
      <c r="AB6" s="12">
        <v>1.939093E7</v>
      </c>
      <c r="AC6" s="12">
        <v>77.0</v>
      </c>
      <c r="AD6" s="12" t="s">
        <v>560</v>
      </c>
      <c r="AE6" s="17"/>
      <c r="AF6" s="17"/>
      <c r="AG6" s="12" t="s">
        <v>873</v>
      </c>
      <c r="AH6" s="12">
        <v>2.0</v>
      </c>
      <c r="AI6" s="12">
        <v>1.0</v>
      </c>
      <c r="AJ6" s="12">
        <v>1968.0</v>
      </c>
      <c r="AK6" s="12">
        <v>2.0</v>
      </c>
      <c r="AL6" s="12">
        <v>2.0</v>
      </c>
      <c r="AM6" s="13">
        <v>10.0</v>
      </c>
      <c r="AN6" s="13">
        <v>0.0</v>
      </c>
      <c r="AO6" s="13">
        <v>2.0</v>
      </c>
      <c r="AP6" s="18"/>
      <c r="AQ6" s="19">
        <v>20.0</v>
      </c>
      <c r="AR6" s="20">
        <v>1.0</v>
      </c>
      <c r="AS6" s="20">
        <v>6.0</v>
      </c>
      <c r="AT6" s="20">
        <v>0.0</v>
      </c>
      <c r="AU6" s="21">
        <v>0.0</v>
      </c>
      <c r="AV6" s="21">
        <v>1.0</v>
      </c>
      <c r="AW6" s="21">
        <v>1.0</v>
      </c>
      <c r="AX6" s="12">
        <v>5.0</v>
      </c>
      <c r="AY6" s="12">
        <v>2010.0</v>
      </c>
      <c r="AZ6" s="12">
        <v>5.0</v>
      </c>
      <c r="BA6" s="12">
        <v>11.0</v>
      </c>
      <c r="BB6" s="12">
        <v>6.0</v>
      </c>
      <c r="BC6" s="12">
        <v>7.0</v>
      </c>
      <c r="BD6" s="12">
        <v>6.0</v>
      </c>
      <c r="BE6" s="12">
        <v>5.0</v>
      </c>
      <c r="BF6" s="12">
        <v>2.0</v>
      </c>
      <c r="BG6" s="12">
        <v>5.0</v>
      </c>
      <c r="BH6" s="12">
        <v>1.0</v>
      </c>
    </row>
    <row r="7" ht="24.0" customHeight="1">
      <c r="A7" s="12" t="s">
        <v>564</v>
      </c>
      <c r="B7" s="12" t="s">
        <v>1998</v>
      </c>
      <c r="C7" s="12" t="str">
        <f t="shared" si="1"/>
        <v>P.M.B.</v>
      </c>
      <c r="D7" s="12">
        <f t="shared" si="2"/>
        <v>0</v>
      </c>
      <c r="E7" s="17"/>
      <c r="F7" s="17"/>
      <c r="G7" s="12">
        <v>2.0170524E7</v>
      </c>
      <c r="H7" s="12">
        <v>2.0</v>
      </c>
      <c r="I7" s="12">
        <v>2.0</v>
      </c>
      <c r="J7" s="12">
        <v>2.0</v>
      </c>
      <c r="K7" s="12">
        <v>2.0</v>
      </c>
      <c r="L7" s="12" t="s">
        <v>1991</v>
      </c>
      <c r="M7" s="12" t="s">
        <v>1992</v>
      </c>
      <c r="N7" s="12" t="s">
        <v>1992</v>
      </c>
      <c r="O7" s="12" t="s">
        <v>1992</v>
      </c>
      <c r="P7" s="12" t="s">
        <v>1992</v>
      </c>
      <c r="Q7" s="12" t="s">
        <v>1992</v>
      </c>
      <c r="R7" s="12" t="s">
        <v>1992</v>
      </c>
      <c r="S7" s="12" t="s">
        <v>1992</v>
      </c>
      <c r="T7" s="12" t="s">
        <v>1992</v>
      </c>
      <c r="U7" s="12" t="s">
        <v>1992</v>
      </c>
      <c r="V7" s="12" t="s">
        <v>1992</v>
      </c>
      <c r="W7" s="12">
        <v>2.0</v>
      </c>
      <c r="X7" s="12" t="s">
        <v>906</v>
      </c>
      <c r="Y7" s="12" t="s">
        <v>883</v>
      </c>
      <c r="Z7" s="12" t="s">
        <v>907</v>
      </c>
      <c r="AA7" s="12">
        <v>2.0</v>
      </c>
      <c r="AB7" s="12">
        <v>1.9361116E7</v>
      </c>
      <c r="AC7" s="12">
        <v>80.0</v>
      </c>
      <c r="AD7" s="12" t="s">
        <v>560</v>
      </c>
      <c r="AE7" s="17"/>
      <c r="AF7" s="12">
        <v>10.0</v>
      </c>
      <c r="AG7" s="12" t="s">
        <v>873</v>
      </c>
      <c r="AH7" s="12">
        <v>2.0</v>
      </c>
      <c r="AI7" s="12">
        <v>6.0</v>
      </c>
      <c r="AJ7" s="12">
        <v>2007.0</v>
      </c>
      <c r="AK7" s="12">
        <v>2.0</v>
      </c>
      <c r="AL7" s="12">
        <v>2.0</v>
      </c>
      <c r="AM7" s="13">
        <v>9.0</v>
      </c>
      <c r="AN7" s="13">
        <v>5.0</v>
      </c>
      <c r="AO7" s="13">
        <v>2.0</v>
      </c>
      <c r="AP7" s="18"/>
      <c r="AQ7" s="19">
        <v>16.0</v>
      </c>
      <c r="AR7" s="20">
        <v>1.0</v>
      </c>
      <c r="AS7" s="20">
        <v>7.0</v>
      </c>
      <c r="AT7" s="20">
        <v>0.0</v>
      </c>
      <c r="AU7" s="21">
        <v>0.0</v>
      </c>
      <c r="AV7" s="21">
        <v>0.0</v>
      </c>
      <c r="AW7" s="21">
        <v>0.0</v>
      </c>
      <c r="AX7" s="12">
        <v>5.0</v>
      </c>
      <c r="AY7" s="12">
        <v>2005.0</v>
      </c>
      <c r="AZ7" s="12">
        <v>5.0</v>
      </c>
      <c r="BA7" s="12">
        <v>11.0</v>
      </c>
      <c r="BB7" s="12">
        <v>6.0</v>
      </c>
      <c r="BC7" s="12">
        <v>7.0</v>
      </c>
      <c r="BD7" s="12">
        <v>6.0</v>
      </c>
      <c r="BE7" s="12">
        <v>5.0</v>
      </c>
      <c r="BF7" s="12">
        <v>1.0</v>
      </c>
      <c r="BG7" s="12">
        <v>3.0</v>
      </c>
      <c r="BH7" s="12">
        <v>3.0</v>
      </c>
    </row>
    <row r="8" ht="24.0" customHeight="1">
      <c r="A8" s="12" t="s">
        <v>564</v>
      </c>
      <c r="B8" s="12" t="s">
        <v>1999</v>
      </c>
      <c r="C8" s="12" t="str">
        <f t="shared" si="1"/>
        <v>H.A.M.</v>
      </c>
      <c r="D8" s="12">
        <f t="shared" si="2"/>
        <v>0</v>
      </c>
      <c r="E8" s="17"/>
      <c r="F8" s="17"/>
      <c r="G8" s="12">
        <v>2.0170523E7</v>
      </c>
      <c r="H8" s="12">
        <v>2.0</v>
      </c>
      <c r="I8" s="12">
        <v>2.0</v>
      </c>
      <c r="J8" s="12">
        <v>2.0</v>
      </c>
      <c r="K8" s="12">
        <v>2.0</v>
      </c>
      <c r="L8" s="12" t="s">
        <v>1992</v>
      </c>
      <c r="M8" s="12" t="s">
        <v>1992</v>
      </c>
      <c r="N8" s="12" t="s">
        <v>1992</v>
      </c>
      <c r="O8" s="12" t="s">
        <v>1992</v>
      </c>
      <c r="P8" s="12" t="s">
        <v>1992</v>
      </c>
      <c r="Q8" s="12" t="s">
        <v>1992</v>
      </c>
      <c r="R8" s="12" t="s">
        <v>1992</v>
      </c>
      <c r="S8" s="12" t="s">
        <v>1992</v>
      </c>
      <c r="T8" s="12" t="s">
        <v>1992</v>
      </c>
      <c r="U8" s="12" t="s">
        <v>1992</v>
      </c>
      <c r="V8" s="12" t="s">
        <v>1991</v>
      </c>
      <c r="W8" s="12">
        <v>2.0</v>
      </c>
      <c r="X8" s="12" t="s">
        <v>870</v>
      </c>
      <c r="Y8" s="12" t="s">
        <v>871</v>
      </c>
      <c r="Z8" s="12" t="s">
        <v>872</v>
      </c>
      <c r="AA8" s="12">
        <v>2.0</v>
      </c>
      <c r="AB8" s="12">
        <v>1.9320914E7</v>
      </c>
      <c r="AC8" s="12">
        <v>84.0</v>
      </c>
      <c r="AD8" s="12" t="s">
        <v>560</v>
      </c>
      <c r="AE8" s="17"/>
      <c r="AF8" s="12">
        <v>10.0</v>
      </c>
      <c r="AG8" s="12" t="s">
        <v>873</v>
      </c>
      <c r="AH8" s="12">
        <v>2.0</v>
      </c>
      <c r="AI8" s="12">
        <v>1.0</v>
      </c>
      <c r="AJ8" s="12">
        <v>1961.0</v>
      </c>
      <c r="AK8" s="12">
        <v>2.0</v>
      </c>
      <c r="AL8" s="12">
        <v>2.0</v>
      </c>
      <c r="AM8" s="13">
        <v>6.0</v>
      </c>
      <c r="AN8" s="13">
        <v>0.0</v>
      </c>
      <c r="AO8" s="13">
        <v>2.0</v>
      </c>
      <c r="AP8" s="13">
        <v>1.0</v>
      </c>
      <c r="AQ8" s="19">
        <v>12.0</v>
      </c>
      <c r="AR8" s="20">
        <v>1.0</v>
      </c>
      <c r="AS8" s="20">
        <v>8.0</v>
      </c>
      <c r="AT8" s="20">
        <v>0.0</v>
      </c>
      <c r="AU8" s="21">
        <v>0.0</v>
      </c>
      <c r="AV8" s="21">
        <v>0.0</v>
      </c>
      <c r="AW8" s="21">
        <v>0.0</v>
      </c>
      <c r="AX8" s="12">
        <v>5.0</v>
      </c>
      <c r="AY8" s="12">
        <v>2016.0</v>
      </c>
      <c r="AZ8" s="12">
        <v>5.0</v>
      </c>
      <c r="BA8" s="12">
        <v>11.0</v>
      </c>
      <c r="BB8" s="12">
        <v>6.0</v>
      </c>
      <c r="BC8" s="12">
        <v>7.0</v>
      </c>
      <c r="BD8" s="12">
        <v>6.0</v>
      </c>
      <c r="BE8" s="12">
        <v>6.0</v>
      </c>
      <c r="BF8" s="12">
        <v>1.0</v>
      </c>
      <c r="BG8" s="12">
        <v>3.0</v>
      </c>
      <c r="BH8" s="12">
        <v>2.0</v>
      </c>
    </row>
    <row r="9" ht="24.0" customHeight="1">
      <c r="A9" s="12" t="s">
        <v>564</v>
      </c>
      <c r="B9" s="12" t="s">
        <v>2000</v>
      </c>
      <c r="C9" s="12" t="str">
        <f t="shared" si="1"/>
        <v>H.T.</v>
      </c>
      <c r="D9" s="12">
        <f t="shared" si="2"/>
        <v>0</v>
      </c>
      <c r="E9" s="17"/>
      <c r="F9" s="17"/>
      <c r="G9" s="12">
        <v>2.0170427E7</v>
      </c>
      <c r="H9" s="12">
        <v>2.0</v>
      </c>
      <c r="I9" s="12">
        <v>2.0</v>
      </c>
      <c r="J9" s="12">
        <v>2.0</v>
      </c>
      <c r="K9" s="12">
        <v>2.0</v>
      </c>
      <c r="L9" s="12" t="s">
        <v>1992</v>
      </c>
      <c r="M9" s="12" t="s">
        <v>1992</v>
      </c>
      <c r="N9" s="12" t="s">
        <v>1992</v>
      </c>
      <c r="O9" s="12" t="s">
        <v>1992</v>
      </c>
      <c r="P9" s="12" t="s">
        <v>1992</v>
      </c>
      <c r="Q9" s="12" t="s">
        <v>1992</v>
      </c>
      <c r="R9" s="12" t="s">
        <v>1992</v>
      </c>
      <c r="S9" s="12" t="s">
        <v>1992</v>
      </c>
      <c r="T9" s="12" t="s">
        <v>1992</v>
      </c>
      <c r="U9" s="12" t="s">
        <v>1992</v>
      </c>
      <c r="V9" s="12" t="s">
        <v>1991</v>
      </c>
      <c r="W9" s="12">
        <v>2.0</v>
      </c>
      <c r="X9" s="12" t="s">
        <v>843</v>
      </c>
      <c r="Y9" s="12" t="s">
        <v>909</v>
      </c>
      <c r="Z9" s="17"/>
      <c r="AA9" s="12">
        <v>2.0</v>
      </c>
      <c r="AB9" s="12">
        <v>1.9360126E7</v>
      </c>
      <c r="AC9" s="12">
        <v>80.0</v>
      </c>
      <c r="AD9" s="12" t="s">
        <v>560</v>
      </c>
      <c r="AE9" s="17"/>
      <c r="AF9" s="12">
        <v>10.0</v>
      </c>
      <c r="AG9" s="12" t="s">
        <v>910</v>
      </c>
      <c r="AH9" s="12">
        <v>2.0</v>
      </c>
      <c r="AI9" s="12">
        <v>1.0</v>
      </c>
      <c r="AJ9" s="12">
        <v>1960.0</v>
      </c>
      <c r="AK9" s="12">
        <v>2.0</v>
      </c>
      <c r="AL9" s="12">
        <v>2.0</v>
      </c>
      <c r="AM9" s="13">
        <v>6.0</v>
      </c>
      <c r="AN9" s="13">
        <v>0.0</v>
      </c>
      <c r="AO9" s="13">
        <v>2.0</v>
      </c>
      <c r="AP9" s="18"/>
      <c r="AQ9" s="19">
        <v>12.0</v>
      </c>
      <c r="AR9" s="20">
        <v>1.0</v>
      </c>
      <c r="AS9" s="20">
        <v>9.0</v>
      </c>
      <c r="AT9" s="20">
        <v>0.0</v>
      </c>
      <c r="AU9" s="21">
        <v>0.0</v>
      </c>
      <c r="AV9" s="21">
        <v>0.0</v>
      </c>
      <c r="AW9" s="21">
        <v>0.0</v>
      </c>
      <c r="AX9" s="12">
        <v>5.0</v>
      </c>
      <c r="AY9" s="12">
        <v>2014.0</v>
      </c>
      <c r="AZ9" s="12">
        <v>5.0</v>
      </c>
      <c r="BA9" s="12">
        <v>11.0</v>
      </c>
      <c r="BB9" s="12">
        <v>6.0</v>
      </c>
      <c r="BC9" s="12">
        <v>7.0</v>
      </c>
      <c r="BD9" s="12">
        <v>6.0</v>
      </c>
      <c r="BE9" s="12">
        <v>5.0</v>
      </c>
      <c r="BF9" s="12">
        <v>1.0</v>
      </c>
      <c r="BG9" s="12">
        <v>3.0</v>
      </c>
      <c r="BH9" s="12">
        <v>1.0</v>
      </c>
    </row>
    <row r="10" ht="24.0" customHeight="1">
      <c r="A10" s="12" t="s">
        <v>564</v>
      </c>
      <c r="B10" s="12" t="s">
        <v>2001</v>
      </c>
      <c r="C10" s="12" t="str">
        <f t="shared" si="1"/>
        <v>F.M.F.</v>
      </c>
      <c r="D10" s="12">
        <f t="shared" si="2"/>
        <v>0</v>
      </c>
      <c r="E10" s="17"/>
      <c r="F10" s="17"/>
      <c r="G10" s="12">
        <v>2.0170518E7</v>
      </c>
      <c r="H10" s="12">
        <v>2.0</v>
      </c>
      <c r="I10" s="12">
        <v>2.0</v>
      </c>
      <c r="J10" s="12">
        <v>2.0</v>
      </c>
      <c r="K10" s="12">
        <v>2.0</v>
      </c>
      <c r="L10" s="12" t="s">
        <v>1992</v>
      </c>
      <c r="M10" s="12" t="s">
        <v>1992</v>
      </c>
      <c r="N10" s="12" t="s">
        <v>1992</v>
      </c>
      <c r="O10" s="12" t="s">
        <v>1992</v>
      </c>
      <c r="P10" s="12" t="s">
        <v>1992</v>
      </c>
      <c r="Q10" s="12" t="s">
        <v>1992</v>
      </c>
      <c r="R10" s="12" t="s">
        <v>1992</v>
      </c>
      <c r="S10" s="12" t="s">
        <v>1992</v>
      </c>
      <c r="T10" s="12" t="s">
        <v>1992</v>
      </c>
      <c r="U10" s="12" t="s">
        <v>1992</v>
      </c>
      <c r="V10" s="12" t="s">
        <v>1992</v>
      </c>
      <c r="W10" s="12">
        <v>2.0</v>
      </c>
      <c r="X10" s="12" t="s">
        <v>882</v>
      </c>
      <c r="Y10" s="12" t="s">
        <v>883</v>
      </c>
      <c r="Z10" s="12" t="s">
        <v>884</v>
      </c>
      <c r="AA10" s="12">
        <v>2.0</v>
      </c>
      <c r="AB10" s="12">
        <v>1.938092E7</v>
      </c>
      <c r="AC10" s="12">
        <v>78.0</v>
      </c>
      <c r="AD10" s="12" t="s">
        <v>560</v>
      </c>
      <c r="AE10" s="17"/>
      <c r="AF10" s="12">
        <v>10.0</v>
      </c>
      <c r="AG10" s="12" t="s">
        <v>873</v>
      </c>
      <c r="AH10" s="12">
        <v>2.0</v>
      </c>
      <c r="AI10" s="12">
        <v>1.0</v>
      </c>
      <c r="AJ10" s="12">
        <v>1965.0</v>
      </c>
      <c r="AK10" s="12">
        <v>2.0</v>
      </c>
      <c r="AL10" s="12">
        <v>2.0</v>
      </c>
      <c r="AM10" s="13">
        <v>4.0</v>
      </c>
      <c r="AN10" s="13">
        <v>4.0</v>
      </c>
      <c r="AO10" s="13">
        <v>2.0</v>
      </c>
      <c r="AP10" s="13">
        <v>1.0</v>
      </c>
      <c r="AQ10" s="19">
        <v>10.0</v>
      </c>
      <c r="AR10" s="20">
        <v>0.0</v>
      </c>
      <c r="AS10" s="20">
        <v>10.0</v>
      </c>
      <c r="AT10" s="20">
        <v>0.0</v>
      </c>
      <c r="AU10" s="21">
        <v>0.0</v>
      </c>
      <c r="AV10" s="21">
        <v>0.0</v>
      </c>
      <c r="AW10" s="21">
        <v>0.0</v>
      </c>
      <c r="AX10" s="12">
        <v>5.0</v>
      </c>
      <c r="AY10" s="12">
        <v>2000.0</v>
      </c>
      <c r="AZ10" s="12">
        <v>5.0</v>
      </c>
      <c r="BA10" s="12">
        <v>11.0</v>
      </c>
      <c r="BB10" s="12">
        <v>6.0</v>
      </c>
      <c r="BC10" s="12">
        <v>7.0</v>
      </c>
      <c r="BD10" s="12">
        <v>6.0</v>
      </c>
      <c r="BE10" s="12">
        <v>5.0</v>
      </c>
      <c r="BF10" s="12">
        <v>5.0</v>
      </c>
      <c r="BG10" s="12">
        <v>5.0</v>
      </c>
      <c r="BH10" s="12">
        <v>4.0</v>
      </c>
    </row>
    <row r="11" ht="24.0" customHeight="1">
      <c r="A11" s="12" t="s">
        <v>2002</v>
      </c>
      <c r="B11" s="12" t="s">
        <v>2003</v>
      </c>
      <c r="C11" s="12" t="str">
        <f t="shared" si="1"/>
        <v>S.</v>
      </c>
      <c r="D11" s="12">
        <f t="shared" si="2"/>
        <v>0</v>
      </c>
      <c r="E11" s="12" t="s">
        <v>1466</v>
      </c>
      <c r="F11" s="12">
        <v>0.0</v>
      </c>
      <c r="G11" s="17"/>
      <c r="H11" s="12">
        <v>2.0</v>
      </c>
      <c r="I11" s="12">
        <v>2.0</v>
      </c>
      <c r="J11" s="12">
        <v>2.0</v>
      </c>
      <c r="K11" s="12">
        <v>2.0</v>
      </c>
      <c r="L11" s="12" t="s">
        <v>1991</v>
      </c>
      <c r="M11" s="12" t="s">
        <v>1992</v>
      </c>
      <c r="N11" s="12" t="s">
        <v>1992</v>
      </c>
      <c r="O11" s="12" t="s">
        <v>1992</v>
      </c>
      <c r="P11" s="12" t="s">
        <v>1992</v>
      </c>
      <c r="Q11" s="12" t="s">
        <v>1992</v>
      </c>
      <c r="R11" s="12" t="s">
        <v>1992</v>
      </c>
      <c r="S11" s="12" t="s">
        <v>1992</v>
      </c>
      <c r="T11" s="12" t="s">
        <v>1992</v>
      </c>
      <c r="U11" s="12" t="s">
        <v>1992</v>
      </c>
      <c r="V11" s="12" t="s">
        <v>1992</v>
      </c>
      <c r="W11" s="12">
        <v>2.0</v>
      </c>
      <c r="X11" s="12" t="s">
        <v>1467</v>
      </c>
      <c r="Y11" s="17"/>
      <c r="Z11" s="17"/>
      <c r="AA11" s="12">
        <v>1.0</v>
      </c>
      <c r="AB11" s="12">
        <v>1.939101E7</v>
      </c>
      <c r="AC11" s="12">
        <v>77.0</v>
      </c>
      <c r="AD11" s="12" t="s">
        <v>560</v>
      </c>
      <c r="AE11" s="17"/>
      <c r="AF11" s="12">
        <v>10.0</v>
      </c>
      <c r="AG11" s="12" t="s">
        <v>1468</v>
      </c>
      <c r="AH11" s="12">
        <v>2.0</v>
      </c>
      <c r="AI11" s="12">
        <v>7.0</v>
      </c>
      <c r="AJ11" s="12">
        <v>2006.0</v>
      </c>
      <c r="AK11" s="12">
        <v>2.0</v>
      </c>
      <c r="AL11" s="12">
        <v>2.0</v>
      </c>
      <c r="AM11" s="13">
        <v>2.0</v>
      </c>
      <c r="AN11" s="13">
        <v>0.0</v>
      </c>
      <c r="AO11" s="13">
        <v>2.0</v>
      </c>
      <c r="AP11" s="13">
        <v>1.0</v>
      </c>
      <c r="AQ11" s="14">
        <v>6.0</v>
      </c>
      <c r="AR11" s="20">
        <v>0.0</v>
      </c>
      <c r="AS11" s="20">
        <v>11.0</v>
      </c>
      <c r="AT11" s="20">
        <v>0.0</v>
      </c>
      <c r="AU11" s="21">
        <v>0.0</v>
      </c>
      <c r="AV11" s="21">
        <v>0.0</v>
      </c>
      <c r="AW11" s="21">
        <v>0.0</v>
      </c>
      <c r="AX11" s="12">
        <v>4.0</v>
      </c>
      <c r="AY11" s="12">
        <v>2006.0</v>
      </c>
      <c r="AZ11" s="12">
        <v>2.0</v>
      </c>
      <c r="BA11" s="12">
        <v>9.0</v>
      </c>
      <c r="BB11" s="12">
        <v>4.0</v>
      </c>
      <c r="BC11" s="12">
        <v>2.0</v>
      </c>
      <c r="BD11" s="12">
        <v>4.0</v>
      </c>
      <c r="BE11" s="12">
        <v>1.0</v>
      </c>
      <c r="BF11" s="12">
        <v>9.0</v>
      </c>
      <c r="BG11" s="12">
        <v>5.0</v>
      </c>
      <c r="BH11" s="12">
        <v>3.0</v>
      </c>
    </row>
    <row r="12" ht="24.0" customHeight="1">
      <c r="A12" s="12" t="s">
        <v>2002</v>
      </c>
      <c r="B12" s="12" t="s">
        <v>2004</v>
      </c>
      <c r="C12" s="12" t="str">
        <f t="shared" si="1"/>
        <v>C.E.V.</v>
      </c>
      <c r="D12" s="12">
        <f t="shared" si="2"/>
        <v>0</v>
      </c>
      <c r="E12" s="12" t="s">
        <v>1470</v>
      </c>
      <c r="F12" s="12">
        <v>0.0</v>
      </c>
      <c r="G12" s="12">
        <v>2.0161009E7</v>
      </c>
      <c r="H12" s="12">
        <v>1.0</v>
      </c>
      <c r="I12" s="12">
        <v>1.0</v>
      </c>
      <c r="J12" s="12">
        <v>1.0</v>
      </c>
      <c r="K12" s="12">
        <v>2.0</v>
      </c>
      <c r="L12" s="12" t="s">
        <v>1991</v>
      </c>
      <c r="M12" s="12" t="s">
        <v>1992</v>
      </c>
      <c r="N12" s="12" t="s">
        <v>1992</v>
      </c>
      <c r="O12" s="12" t="s">
        <v>1992</v>
      </c>
      <c r="P12" s="12" t="s">
        <v>1992</v>
      </c>
      <c r="Q12" s="12" t="s">
        <v>1992</v>
      </c>
      <c r="R12" s="12" t="s">
        <v>1992</v>
      </c>
      <c r="S12" s="12" t="s">
        <v>1992</v>
      </c>
      <c r="T12" s="12" t="s">
        <v>1992</v>
      </c>
      <c r="U12" s="12" t="s">
        <v>1992</v>
      </c>
      <c r="V12" s="12" t="s">
        <v>1992</v>
      </c>
      <c r="W12" s="12">
        <v>2.0</v>
      </c>
      <c r="X12" s="12" t="s">
        <v>1471</v>
      </c>
      <c r="Y12" s="12" t="s">
        <v>1472</v>
      </c>
      <c r="Z12" s="12" t="s">
        <v>1473</v>
      </c>
      <c r="AA12" s="12">
        <v>1.0</v>
      </c>
      <c r="AB12" s="12">
        <v>1.935102E7</v>
      </c>
      <c r="AC12" s="12">
        <v>81.0</v>
      </c>
      <c r="AD12" s="12" t="s">
        <v>560</v>
      </c>
      <c r="AE12" s="17"/>
      <c r="AF12" s="12">
        <v>10.0</v>
      </c>
      <c r="AG12" s="12" t="s">
        <v>571</v>
      </c>
      <c r="AH12" s="12">
        <v>2.0</v>
      </c>
      <c r="AI12" s="12">
        <v>7.0</v>
      </c>
      <c r="AJ12" s="12">
        <v>2013.0</v>
      </c>
      <c r="AK12" s="12">
        <v>2.0</v>
      </c>
      <c r="AL12" s="12">
        <v>1.0</v>
      </c>
      <c r="AM12" s="13">
        <v>9.0</v>
      </c>
      <c r="AN12" s="13">
        <v>0.0</v>
      </c>
      <c r="AO12" s="13">
        <v>2.0</v>
      </c>
      <c r="AP12" s="18"/>
      <c r="AQ12" s="19">
        <v>16.0</v>
      </c>
      <c r="AR12" s="20">
        <v>1.0</v>
      </c>
      <c r="AS12" s="20">
        <v>12.0</v>
      </c>
      <c r="AT12" s="20">
        <v>0.0</v>
      </c>
      <c r="AU12" s="21">
        <v>0.0</v>
      </c>
      <c r="AV12" s="21">
        <v>0.0</v>
      </c>
      <c r="AW12" s="21">
        <v>0.0</v>
      </c>
      <c r="AX12" s="12">
        <v>5.0</v>
      </c>
      <c r="AY12" s="12">
        <v>1992.0</v>
      </c>
      <c r="AZ12" s="12">
        <v>5.0</v>
      </c>
      <c r="BA12" s="12">
        <v>11.0</v>
      </c>
      <c r="BB12" s="12">
        <v>6.0</v>
      </c>
      <c r="BC12" s="12">
        <v>7.0</v>
      </c>
      <c r="BD12" s="12">
        <v>6.0</v>
      </c>
      <c r="BE12" s="12">
        <v>5.0</v>
      </c>
      <c r="BF12" s="12">
        <v>2.0</v>
      </c>
      <c r="BG12" s="12">
        <v>5.0</v>
      </c>
      <c r="BH12" s="12">
        <v>2.0</v>
      </c>
    </row>
    <row r="13" ht="24.0" customHeight="1">
      <c r="A13" s="12" t="s">
        <v>2002</v>
      </c>
      <c r="B13" s="12" t="s">
        <v>2005</v>
      </c>
      <c r="C13" s="12" t="str">
        <f t="shared" si="1"/>
        <v>N.N.10.</v>
      </c>
      <c r="D13" s="12">
        <f t="shared" si="2"/>
        <v>1</v>
      </c>
      <c r="E13" s="12" t="s">
        <v>2006</v>
      </c>
      <c r="F13" s="12">
        <v>0.0</v>
      </c>
      <c r="G13" s="12">
        <v>2.0161008E7</v>
      </c>
      <c r="H13" s="17"/>
      <c r="I13" s="12">
        <v>1.0</v>
      </c>
      <c r="J13" s="12">
        <v>2.0</v>
      </c>
      <c r="K13" s="12">
        <v>2.0</v>
      </c>
      <c r="L13" s="12" t="s">
        <v>1991</v>
      </c>
      <c r="M13" s="12" t="s">
        <v>1991</v>
      </c>
      <c r="N13" s="12" t="s">
        <v>1991</v>
      </c>
      <c r="O13" s="12" t="s">
        <v>1992</v>
      </c>
      <c r="P13" s="12" t="s">
        <v>1992</v>
      </c>
      <c r="Q13" s="12" t="s">
        <v>1992</v>
      </c>
      <c r="R13" s="12" t="s">
        <v>1991</v>
      </c>
      <c r="S13" s="12" t="s">
        <v>1992</v>
      </c>
      <c r="T13" s="12" t="s">
        <v>1992</v>
      </c>
      <c r="U13" s="12" t="s">
        <v>1992</v>
      </c>
      <c r="V13" s="12" t="s">
        <v>1992</v>
      </c>
      <c r="W13" s="12">
        <v>1.0</v>
      </c>
      <c r="X13" s="12" t="s">
        <v>1498</v>
      </c>
      <c r="Y13" s="17"/>
      <c r="Z13" s="17"/>
      <c r="AA13" s="12">
        <v>1.0</v>
      </c>
      <c r="AB13" s="17"/>
      <c r="AC13" s="12"/>
      <c r="AD13" s="12" t="s">
        <v>560</v>
      </c>
      <c r="AE13" s="17"/>
      <c r="AF13" s="12">
        <v>10.0</v>
      </c>
      <c r="AG13" s="12" t="s">
        <v>1657</v>
      </c>
      <c r="AH13" s="12">
        <v>2.0</v>
      </c>
      <c r="AI13" s="12">
        <v>5.0</v>
      </c>
      <c r="AJ13" s="12">
        <v>2012.0</v>
      </c>
      <c r="AK13" s="12">
        <v>2.0</v>
      </c>
      <c r="AL13" s="12">
        <v>2.0</v>
      </c>
      <c r="AM13" s="13">
        <v>9.0</v>
      </c>
      <c r="AN13" s="13">
        <v>0.0</v>
      </c>
      <c r="AO13" s="13">
        <v>2.0</v>
      </c>
      <c r="AP13" s="18"/>
      <c r="AQ13" s="19">
        <v>16.0</v>
      </c>
      <c r="AR13" s="20">
        <v>1.0</v>
      </c>
      <c r="AS13" s="20">
        <v>13.0</v>
      </c>
      <c r="AT13" s="20">
        <v>1.0</v>
      </c>
      <c r="AU13" s="21">
        <v>1.0</v>
      </c>
      <c r="AV13" s="21">
        <v>1.0</v>
      </c>
      <c r="AW13" s="21">
        <v>1.0</v>
      </c>
      <c r="AX13" s="12">
        <v>5.0</v>
      </c>
      <c r="AY13" s="12">
        <v>2009.0</v>
      </c>
      <c r="AZ13" s="12">
        <v>5.0</v>
      </c>
      <c r="BA13" s="12">
        <v>11.0</v>
      </c>
      <c r="BB13" s="12">
        <v>6.0</v>
      </c>
      <c r="BC13" s="12">
        <v>7.0</v>
      </c>
      <c r="BD13" s="12">
        <v>6.0</v>
      </c>
      <c r="BE13" s="12">
        <v>5.0</v>
      </c>
      <c r="BF13" s="12">
        <v>3.0</v>
      </c>
      <c r="BG13" s="12">
        <v>5.0</v>
      </c>
      <c r="BH13" s="12">
        <v>1.0</v>
      </c>
    </row>
    <row r="14" ht="24.0" customHeight="1">
      <c r="A14" s="12" t="s">
        <v>2002</v>
      </c>
      <c r="B14" s="12" t="s">
        <v>2007</v>
      </c>
      <c r="C14" s="12" t="str">
        <f t="shared" si="1"/>
        <v>N.N.9.</v>
      </c>
      <c r="D14" s="12">
        <f t="shared" si="2"/>
        <v>0</v>
      </c>
      <c r="E14" s="12" t="s">
        <v>1497</v>
      </c>
      <c r="F14" s="12">
        <v>0.0</v>
      </c>
      <c r="G14" s="12">
        <v>2.0161108E7</v>
      </c>
      <c r="H14" s="12">
        <v>2.0</v>
      </c>
      <c r="I14" s="12">
        <v>2.0</v>
      </c>
      <c r="J14" s="12">
        <v>2.0</v>
      </c>
      <c r="K14" s="12">
        <v>2.0</v>
      </c>
      <c r="L14" s="12" t="s">
        <v>1991</v>
      </c>
      <c r="M14" s="12" t="s">
        <v>1992</v>
      </c>
      <c r="N14" s="12" t="s">
        <v>1992</v>
      </c>
      <c r="O14" s="12" t="s">
        <v>1992</v>
      </c>
      <c r="P14" s="12" t="s">
        <v>1992</v>
      </c>
      <c r="Q14" s="12" t="s">
        <v>1992</v>
      </c>
      <c r="R14" s="12" t="s">
        <v>1992</v>
      </c>
      <c r="S14" s="12" t="s">
        <v>1992</v>
      </c>
      <c r="T14" s="12" t="s">
        <v>1992</v>
      </c>
      <c r="U14" s="12" t="s">
        <v>1992</v>
      </c>
      <c r="V14" s="12" t="s">
        <v>1992</v>
      </c>
      <c r="W14" s="12">
        <v>2.0</v>
      </c>
      <c r="X14" s="12" t="s">
        <v>1498</v>
      </c>
      <c r="Y14" s="17"/>
      <c r="Z14" s="17"/>
      <c r="AA14" s="12">
        <v>1.0</v>
      </c>
      <c r="AB14" s="12">
        <v>1.9390329E7</v>
      </c>
      <c r="AC14" s="12">
        <v>77.0</v>
      </c>
      <c r="AD14" s="12" t="s">
        <v>560</v>
      </c>
      <c r="AE14" s="17"/>
      <c r="AF14" s="12">
        <v>10.0</v>
      </c>
      <c r="AG14" s="12" t="s">
        <v>873</v>
      </c>
      <c r="AH14" s="12">
        <v>2.0</v>
      </c>
      <c r="AI14" s="12">
        <v>7.0</v>
      </c>
      <c r="AJ14" s="12">
        <v>2009.0</v>
      </c>
      <c r="AK14" s="12">
        <v>2.0</v>
      </c>
      <c r="AL14" s="12">
        <v>2.0</v>
      </c>
      <c r="AM14" s="13">
        <v>9.0</v>
      </c>
      <c r="AN14" s="13">
        <v>0.0</v>
      </c>
      <c r="AO14" s="13">
        <v>2.0</v>
      </c>
      <c r="AP14" s="18"/>
      <c r="AQ14" s="19">
        <v>16.0</v>
      </c>
      <c r="AR14" s="20">
        <v>1.0</v>
      </c>
      <c r="AS14" s="20">
        <v>14.0</v>
      </c>
      <c r="AT14" s="20">
        <v>0.0</v>
      </c>
      <c r="AU14" s="21">
        <v>0.0</v>
      </c>
      <c r="AV14" s="21">
        <v>0.0</v>
      </c>
      <c r="AW14" s="21">
        <v>0.0</v>
      </c>
      <c r="AX14" s="12">
        <v>5.0</v>
      </c>
      <c r="AY14" s="12">
        <v>2006.0</v>
      </c>
      <c r="AZ14" s="12">
        <v>5.0</v>
      </c>
      <c r="BA14" s="12">
        <v>11.0</v>
      </c>
      <c r="BB14" s="12">
        <v>6.0</v>
      </c>
      <c r="BC14" s="12">
        <v>7.0</v>
      </c>
      <c r="BD14" s="12">
        <v>6.0</v>
      </c>
      <c r="BE14" s="12">
        <v>7.0</v>
      </c>
      <c r="BF14" s="12">
        <v>2.0</v>
      </c>
      <c r="BG14" s="12">
        <v>5.0</v>
      </c>
      <c r="BH14" s="12">
        <v>2.0</v>
      </c>
    </row>
    <row r="15" ht="24.0" customHeight="1">
      <c r="A15" s="12" t="s">
        <v>2002</v>
      </c>
      <c r="B15" s="12" t="s">
        <v>2008</v>
      </c>
      <c r="C15" s="12" t="str">
        <f t="shared" si="1"/>
        <v>N.N.16.</v>
      </c>
      <c r="D15" s="12">
        <f t="shared" si="2"/>
        <v>0</v>
      </c>
      <c r="E15" s="17"/>
      <c r="F15" s="12" t="s">
        <v>2009</v>
      </c>
      <c r="G15" s="17"/>
      <c r="H15" s="12">
        <v>2.0</v>
      </c>
      <c r="I15" s="12">
        <v>2.0</v>
      </c>
      <c r="J15" s="12">
        <v>2.0</v>
      </c>
      <c r="K15" s="12">
        <v>2.0</v>
      </c>
      <c r="L15" s="12" t="s">
        <v>1991</v>
      </c>
      <c r="M15" s="12" t="s">
        <v>1992</v>
      </c>
      <c r="N15" s="12" t="s">
        <v>1992</v>
      </c>
      <c r="O15" s="12" t="s">
        <v>1992</v>
      </c>
      <c r="P15" s="12" t="s">
        <v>1992</v>
      </c>
      <c r="Q15" s="12" t="s">
        <v>1992</v>
      </c>
      <c r="R15" s="12" t="s">
        <v>1992</v>
      </c>
      <c r="S15" s="12" t="s">
        <v>1992</v>
      </c>
      <c r="T15" s="12" t="s">
        <v>1992</v>
      </c>
      <c r="U15" s="12" t="s">
        <v>1992</v>
      </c>
      <c r="V15" s="12" t="s">
        <v>1992</v>
      </c>
      <c r="W15" s="12">
        <v>2.0</v>
      </c>
      <c r="X15" s="12" t="s">
        <v>1498</v>
      </c>
      <c r="Y15" s="17"/>
      <c r="Z15" s="17"/>
      <c r="AA15" s="12">
        <v>1.0</v>
      </c>
      <c r="AB15" s="12">
        <v>1.9441005E7</v>
      </c>
      <c r="AC15" s="12">
        <v>72.0</v>
      </c>
      <c r="AD15" s="12" t="s">
        <v>560</v>
      </c>
      <c r="AE15" s="17"/>
      <c r="AF15" s="12">
        <v>10.0</v>
      </c>
      <c r="AG15" s="12" t="s">
        <v>571</v>
      </c>
      <c r="AH15" s="12">
        <v>2.0</v>
      </c>
      <c r="AI15" s="12">
        <v>1.0</v>
      </c>
      <c r="AJ15" s="12">
        <v>1966.0</v>
      </c>
      <c r="AK15" s="12">
        <v>2.0</v>
      </c>
      <c r="AL15" s="12">
        <v>2.0</v>
      </c>
      <c r="AM15" s="13">
        <v>8.0</v>
      </c>
      <c r="AN15" s="13">
        <v>0.0</v>
      </c>
      <c r="AO15" s="13">
        <v>1.0</v>
      </c>
      <c r="AP15" s="18"/>
      <c r="AQ15" s="19">
        <v>15.0</v>
      </c>
      <c r="AR15" s="20">
        <v>0.0</v>
      </c>
      <c r="AS15" s="20">
        <v>15.0</v>
      </c>
      <c r="AT15" s="20">
        <v>0.0</v>
      </c>
      <c r="AU15" s="21">
        <v>0.0</v>
      </c>
      <c r="AV15" s="21">
        <v>1.0</v>
      </c>
      <c r="AW15" s="21">
        <v>0.0</v>
      </c>
      <c r="AX15" s="12">
        <v>8.0</v>
      </c>
      <c r="AY15" s="12">
        <v>1966.0</v>
      </c>
      <c r="AZ15" s="12">
        <v>5.0</v>
      </c>
      <c r="BA15" s="12">
        <v>11.0</v>
      </c>
      <c r="BB15" s="12">
        <v>6.0</v>
      </c>
      <c r="BC15" s="12">
        <v>7.0</v>
      </c>
      <c r="BD15" s="12">
        <v>6.0</v>
      </c>
      <c r="BE15" s="12">
        <v>1.0</v>
      </c>
      <c r="BF15" s="12">
        <v>3.0</v>
      </c>
      <c r="BG15" s="12">
        <v>2.0</v>
      </c>
      <c r="BH15" s="12">
        <v>3.0</v>
      </c>
    </row>
    <row r="16" ht="24.0" customHeight="1">
      <c r="A16" s="12" t="s">
        <v>2002</v>
      </c>
      <c r="B16" s="12" t="s">
        <v>2010</v>
      </c>
      <c r="C16" s="12" t="str">
        <f t="shared" si="1"/>
        <v>N.N.14.</v>
      </c>
      <c r="D16" s="12">
        <f t="shared" si="2"/>
        <v>1</v>
      </c>
      <c r="E16" s="17"/>
      <c r="F16" s="12" t="s">
        <v>2011</v>
      </c>
      <c r="G16" s="12">
        <v>2.0161102E7</v>
      </c>
      <c r="H16" s="12">
        <v>1.0</v>
      </c>
      <c r="I16" s="12">
        <v>2.0</v>
      </c>
      <c r="J16" s="12">
        <v>2.0</v>
      </c>
      <c r="K16" s="12">
        <v>2.0</v>
      </c>
      <c r="L16" s="12" t="s">
        <v>1991</v>
      </c>
      <c r="M16" s="12" t="s">
        <v>1992</v>
      </c>
      <c r="N16" s="12" t="s">
        <v>1992</v>
      </c>
      <c r="O16" s="12" t="s">
        <v>1992</v>
      </c>
      <c r="P16" s="12" t="s">
        <v>1992</v>
      </c>
      <c r="Q16" s="12" t="s">
        <v>1992</v>
      </c>
      <c r="R16" s="12" t="s">
        <v>1992</v>
      </c>
      <c r="S16" s="12" t="s">
        <v>1992</v>
      </c>
      <c r="T16" s="12" t="s">
        <v>1992</v>
      </c>
      <c r="U16" s="12" t="s">
        <v>1992</v>
      </c>
      <c r="V16" s="12" t="s">
        <v>1992</v>
      </c>
      <c r="W16" s="12">
        <v>2.0</v>
      </c>
      <c r="X16" s="22" t="s">
        <v>1498</v>
      </c>
      <c r="Y16" s="17"/>
      <c r="Z16" s="17"/>
      <c r="AA16" s="12">
        <v>1.0</v>
      </c>
      <c r="AB16" s="12">
        <v>1.9480125E7</v>
      </c>
      <c r="AC16" s="12">
        <v>68.0</v>
      </c>
      <c r="AD16" s="12" t="s">
        <v>560</v>
      </c>
      <c r="AE16" s="17"/>
      <c r="AF16" s="12">
        <v>10.0</v>
      </c>
      <c r="AG16" s="12" t="s">
        <v>1537</v>
      </c>
      <c r="AH16" s="12">
        <v>2.0</v>
      </c>
      <c r="AI16" s="12">
        <v>1.0</v>
      </c>
      <c r="AJ16" s="12">
        <v>1987.0</v>
      </c>
      <c r="AK16" s="12">
        <v>2.0</v>
      </c>
      <c r="AL16" s="12">
        <v>2.0</v>
      </c>
      <c r="AM16" s="13">
        <v>7.0</v>
      </c>
      <c r="AN16" s="13">
        <v>0.0</v>
      </c>
      <c r="AO16" s="13">
        <v>2.0</v>
      </c>
      <c r="AP16" s="13">
        <v>4.0</v>
      </c>
      <c r="AQ16" s="19">
        <v>12.0</v>
      </c>
      <c r="AR16" s="20">
        <v>1.0</v>
      </c>
      <c r="AS16" s="20">
        <v>16.0</v>
      </c>
      <c r="AT16" s="20">
        <v>0.0</v>
      </c>
      <c r="AU16" s="21">
        <v>1.0</v>
      </c>
      <c r="AV16" s="21">
        <v>1.0</v>
      </c>
      <c r="AW16" s="21">
        <v>1.0</v>
      </c>
      <c r="AX16" s="12">
        <v>4.0</v>
      </c>
      <c r="AY16" s="12">
        <v>2016.0</v>
      </c>
      <c r="AZ16" s="12">
        <v>3.0</v>
      </c>
      <c r="BA16" s="12">
        <v>4.0</v>
      </c>
      <c r="BB16" s="12">
        <v>4.0</v>
      </c>
      <c r="BC16" s="12">
        <v>6.0</v>
      </c>
      <c r="BD16" s="12">
        <v>3.0</v>
      </c>
      <c r="BE16" s="12">
        <v>6.0</v>
      </c>
      <c r="BF16" s="12">
        <v>3.0</v>
      </c>
      <c r="BG16" s="12">
        <v>2.0</v>
      </c>
      <c r="BH16" s="12">
        <v>3.0</v>
      </c>
    </row>
    <row r="17" ht="24.0" customHeight="1">
      <c r="A17" s="12" t="s">
        <v>2002</v>
      </c>
      <c r="B17" s="12" t="s">
        <v>2012</v>
      </c>
      <c r="C17" s="12" t="str">
        <f t="shared" si="1"/>
        <v>I.S.F.</v>
      </c>
      <c r="D17" s="12">
        <f t="shared" si="2"/>
        <v>1</v>
      </c>
      <c r="E17" s="17"/>
      <c r="F17" s="12" t="s">
        <v>2013</v>
      </c>
      <c r="G17" s="12">
        <v>2.0161107E7</v>
      </c>
      <c r="H17" s="12">
        <v>2.0</v>
      </c>
      <c r="I17" s="12">
        <v>3.0</v>
      </c>
      <c r="J17" s="12">
        <v>2.0</v>
      </c>
      <c r="K17" s="12">
        <v>2.0</v>
      </c>
      <c r="L17" s="12" t="s">
        <v>1991</v>
      </c>
      <c r="M17" s="12" t="s">
        <v>1992</v>
      </c>
      <c r="N17" s="12" t="s">
        <v>1992</v>
      </c>
      <c r="O17" s="12" t="s">
        <v>1992</v>
      </c>
      <c r="P17" s="12" t="s">
        <v>1992</v>
      </c>
      <c r="Q17" s="12" t="s">
        <v>1992</v>
      </c>
      <c r="R17" s="12" t="s">
        <v>1992</v>
      </c>
      <c r="S17" s="12" t="s">
        <v>1992</v>
      </c>
      <c r="T17" s="12" t="s">
        <v>1992</v>
      </c>
      <c r="U17" s="12" t="s">
        <v>1992</v>
      </c>
      <c r="V17" s="12" t="s">
        <v>1992</v>
      </c>
      <c r="W17" s="12">
        <v>2.0</v>
      </c>
      <c r="X17" s="12" t="s">
        <v>1824</v>
      </c>
      <c r="Y17" s="12" t="s">
        <v>2014</v>
      </c>
      <c r="Z17" s="12" t="s">
        <v>2015</v>
      </c>
      <c r="AA17" s="12">
        <v>1.0</v>
      </c>
      <c r="AB17" s="12">
        <v>1.9541004E7</v>
      </c>
      <c r="AC17" s="12">
        <v>62.0</v>
      </c>
      <c r="AD17" s="12" t="s">
        <v>600</v>
      </c>
      <c r="AE17" s="12" t="s">
        <v>2016</v>
      </c>
      <c r="AF17" s="12">
        <v>10.0</v>
      </c>
      <c r="AG17" s="12" t="s">
        <v>1548</v>
      </c>
      <c r="AH17" s="12">
        <v>2.0</v>
      </c>
      <c r="AI17" s="12">
        <v>1.0</v>
      </c>
      <c r="AJ17" s="12">
        <v>1982.0</v>
      </c>
      <c r="AK17" s="12">
        <v>2.0</v>
      </c>
      <c r="AL17" s="12">
        <v>2.0</v>
      </c>
      <c r="AM17" s="13">
        <v>5.0</v>
      </c>
      <c r="AN17" s="13">
        <v>0.0</v>
      </c>
      <c r="AO17" s="13">
        <v>3.0</v>
      </c>
      <c r="AP17" s="13">
        <v>4.0</v>
      </c>
      <c r="AQ17" s="19">
        <v>12.0</v>
      </c>
      <c r="AR17" s="20">
        <v>1.0</v>
      </c>
      <c r="AS17" s="20">
        <v>17.0</v>
      </c>
      <c r="AT17" s="20">
        <v>0.0</v>
      </c>
      <c r="AU17" s="21">
        <v>1.0</v>
      </c>
      <c r="AV17" s="21">
        <v>1.0</v>
      </c>
      <c r="AW17" s="21">
        <v>1.0</v>
      </c>
      <c r="AX17" s="12">
        <v>8.0</v>
      </c>
      <c r="AY17" s="12">
        <v>1982.0</v>
      </c>
      <c r="AZ17" s="12">
        <v>3.0</v>
      </c>
      <c r="BA17" s="12">
        <v>11.0</v>
      </c>
      <c r="BB17" s="12">
        <v>6.0</v>
      </c>
      <c r="BC17" s="17"/>
      <c r="BD17" s="17"/>
      <c r="BE17" s="12">
        <v>1.0</v>
      </c>
      <c r="BF17" s="12">
        <v>4.0</v>
      </c>
      <c r="BG17" s="12">
        <v>5.0</v>
      </c>
      <c r="BH17" s="12">
        <v>4.0</v>
      </c>
    </row>
    <row r="18" ht="24.0" customHeight="1">
      <c r="A18" s="12" t="s">
        <v>2002</v>
      </c>
      <c r="B18" s="12" t="s">
        <v>2017</v>
      </c>
      <c r="C18" s="12" t="str">
        <f t="shared" si="1"/>
        <v>N.N.17.</v>
      </c>
      <c r="D18" s="12">
        <f t="shared" si="2"/>
        <v>1</v>
      </c>
      <c r="E18" s="17"/>
      <c r="F18" s="12" t="s">
        <v>2018</v>
      </c>
      <c r="G18" s="12">
        <v>2.0161023E7</v>
      </c>
      <c r="H18" s="12">
        <v>2.0</v>
      </c>
      <c r="I18" s="12">
        <v>2.0</v>
      </c>
      <c r="J18" s="12">
        <v>2.0</v>
      </c>
      <c r="K18" s="12">
        <v>2.0</v>
      </c>
      <c r="L18" s="12" t="s">
        <v>1991</v>
      </c>
      <c r="M18" s="12" t="s">
        <v>1992</v>
      </c>
      <c r="N18" s="12" t="s">
        <v>1992</v>
      </c>
      <c r="O18" s="12" t="s">
        <v>1992</v>
      </c>
      <c r="P18" s="12" t="s">
        <v>1992</v>
      </c>
      <c r="Q18" s="12" t="s">
        <v>1992</v>
      </c>
      <c r="R18" s="12" t="s">
        <v>1992</v>
      </c>
      <c r="S18" s="12" t="s">
        <v>1992</v>
      </c>
      <c r="T18" s="12" t="s">
        <v>1992</v>
      </c>
      <c r="U18" s="12" t="s">
        <v>1992</v>
      </c>
      <c r="V18" s="12" t="s">
        <v>1992</v>
      </c>
      <c r="W18" s="12">
        <v>2.0</v>
      </c>
      <c r="X18" s="12" t="s">
        <v>1498</v>
      </c>
      <c r="Y18" s="17"/>
      <c r="Z18" s="17"/>
      <c r="AA18" s="12">
        <v>1.0</v>
      </c>
      <c r="AB18" s="17"/>
      <c r="AC18" s="12"/>
      <c r="AD18" s="12" t="s">
        <v>560</v>
      </c>
      <c r="AE18" s="17"/>
      <c r="AF18" s="12">
        <v>10.0</v>
      </c>
      <c r="AG18" s="12" t="s">
        <v>1478</v>
      </c>
      <c r="AH18" s="12">
        <v>2.0</v>
      </c>
      <c r="AI18" s="12">
        <v>1.0</v>
      </c>
      <c r="AJ18" s="12">
        <v>1980.0</v>
      </c>
      <c r="AK18" s="12">
        <v>2.0</v>
      </c>
      <c r="AL18" s="12">
        <v>2.0</v>
      </c>
      <c r="AM18" s="13">
        <v>9.0</v>
      </c>
      <c r="AN18" s="13">
        <v>0.0</v>
      </c>
      <c r="AO18" s="13">
        <v>2.0</v>
      </c>
      <c r="AP18" s="18"/>
      <c r="AQ18" s="19">
        <v>16.0</v>
      </c>
      <c r="AR18" s="20">
        <v>1.0</v>
      </c>
      <c r="AS18" s="20">
        <v>18.0</v>
      </c>
      <c r="AT18" s="20">
        <v>1.0</v>
      </c>
      <c r="AU18" s="21">
        <v>1.0</v>
      </c>
      <c r="AV18" s="21">
        <v>1.0</v>
      </c>
      <c r="AW18" s="21">
        <v>1.0</v>
      </c>
      <c r="AX18" s="12">
        <v>5.0</v>
      </c>
      <c r="AY18" s="12">
        <v>2015.0</v>
      </c>
      <c r="AZ18" s="12">
        <v>1.0</v>
      </c>
      <c r="BA18" s="12">
        <v>11.0</v>
      </c>
      <c r="BB18" s="12">
        <v>6.0</v>
      </c>
      <c r="BC18" s="12">
        <v>7.0</v>
      </c>
      <c r="BD18" s="12">
        <v>6.0</v>
      </c>
      <c r="BE18" s="12">
        <v>3.0</v>
      </c>
      <c r="BF18" s="12">
        <v>2.0</v>
      </c>
      <c r="BG18" s="12">
        <v>5.0</v>
      </c>
      <c r="BH18" s="12">
        <v>2.0</v>
      </c>
    </row>
    <row r="19" ht="24.0" customHeight="1">
      <c r="A19" s="12" t="s">
        <v>2002</v>
      </c>
      <c r="B19" s="12" t="s">
        <v>2019</v>
      </c>
      <c r="C19" s="12" t="str">
        <f t="shared" si="1"/>
        <v>L.3.</v>
      </c>
      <c r="D19" s="12">
        <f t="shared" si="2"/>
        <v>0</v>
      </c>
      <c r="E19" s="17"/>
      <c r="F19" s="12" t="s">
        <v>2020</v>
      </c>
      <c r="G19" s="12">
        <v>2.0161019E7</v>
      </c>
      <c r="H19" s="12">
        <v>2.0</v>
      </c>
      <c r="I19" s="17"/>
      <c r="J19" s="17"/>
      <c r="K19" s="12">
        <v>2.0</v>
      </c>
      <c r="L19" s="12" t="s">
        <v>1992</v>
      </c>
      <c r="M19" s="12" t="s">
        <v>1992</v>
      </c>
      <c r="N19" s="12" t="s">
        <v>1992</v>
      </c>
      <c r="O19" s="12" t="s">
        <v>1992</v>
      </c>
      <c r="P19" s="12" t="s">
        <v>1992</v>
      </c>
      <c r="Q19" s="12" t="s">
        <v>1992</v>
      </c>
      <c r="R19" s="12" t="s">
        <v>1992</v>
      </c>
      <c r="S19" s="12" t="s">
        <v>1992</v>
      </c>
      <c r="T19" s="12" t="s">
        <v>1992</v>
      </c>
      <c r="U19" s="12" t="s">
        <v>1992</v>
      </c>
      <c r="V19" s="12" t="s">
        <v>1992</v>
      </c>
      <c r="W19" s="12">
        <v>2.0</v>
      </c>
      <c r="X19" s="12" t="s">
        <v>1533</v>
      </c>
      <c r="Y19" s="17"/>
      <c r="Z19" s="17"/>
      <c r="AA19" s="12">
        <v>1.0</v>
      </c>
      <c r="AB19" s="12">
        <v>1.9431107E7</v>
      </c>
      <c r="AC19" s="12">
        <v>73.0</v>
      </c>
      <c r="AD19" s="12" t="s">
        <v>560</v>
      </c>
      <c r="AE19" s="17"/>
      <c r="AF19" s="12">
        <v>1.0</v>
      </c>
      <c r="AG19" s="12" t="s">
        <v>1534</v>
      </c>
      <c r="AH19" s="12">
        <v>2.0</v>
      </c>
      <c r="AI19" s="12">
        <v>1.0</v>
      </c>
      <c r="AJ19" s="12">
        <v>1968.0</v>
      </c>
      <c r="AK19" s="12">
        <v>2.0</v>
      </c>
      <c r="AL19" s="12">
        <v>2.0</v>
      </c>
      <c r="AM19" s="13">
        <v>6.0</v>
      </c>
      <c r="AN19" s="13">
        <v>0.0</v>
      </c>
      <c r="AO19" s="13">
        <v>1.0</v>
      </c>
      <c r="AP19" s="18"/>
      <c r="AQ19" s="19">
        <v>12.0</v>
      </c>
      <c r="AR19" s="20">
        <v>1.0</v>
      </c>
      <c r="AS19" s="20">
        <v>19.0</v>
      </c>
      <c r="AT19" s="20">
        <v>0.0</v>
      </c>
      <c r="AU19" s="21">
        <v>1.0</v>
      </c>
      <c r="AV19" s="21">
        <v>1.0</v>
      </c>
      <c r="AW19" s="21">
        <v>0.0</v>
      </c>
      <c r="AX19" s="12">
        <v>3.0</v>
      </c>
      <c r="AY19" s="12">
        <v>1990.0</v>
      </c>
      <c r="AZ19" s="12">
        <v>3.0</v>
      </c>
      <c r="BA19" s="12">
        <v>2.0</v>
      </c>
      <c r="BB19" s="12">
        <v>6.0</v>
      </c>
      <c r="BC19" s="12">
        <v>4.0</v>
      </c>
      <c r="BD19" s="12">
        <v>2.0</v>
      </c>
      <c r="BE19" s="17"/>
      <c r="BF19" s="12">
        <v>2.0</v>
      </c>
      <c r="BG19" s="12">
        <v>5.0</v>
      </c>
      <c r="BH19" s="12">
        <v>5.0</v>
      </c>
    </row>
    <row r="20" ht="24.0" customHeight="1">
      <c r="A20" s="12" t="s">
        <v>2002</v>
      </c>
      <c r="B20" s="12" t="s">
        <v>2021</v>
      </c>
      <c r="C20" s="12" t="str">
        <f t="shared" si="1"/>
        <v>C.3.</v>
      </c>
      <c r="D20" s="12">
        <f t="shared" si="2"/>
        <v>1</v>
      </c>
      <c r="E20" s="17"/>
      <c r="F20" s="12" t="s">
        <v>2022</v>
      </c>
      <c r="G20" s="12">
        <v>2.0170126E7</v>
      </c>
      <c r="H20" s="12">
        <v>2.0</v>
      </c>
      <c r="I20" s="12">
        <v>2.0</v>
      </c>
      <c r="J20" s="12">
        <v>2.0</v>
      </c>
      <c r="K20" s="12">
        <v>2.0</v>
      </c>
      <c r="L20" s="12" t="s">
        <v>1991</v>
      </c>
      <c r="M20" s="12" t="s">
        <v>1992</v>
      </c>
      <c r="N20" s="12" t="s">
        <v>1992</v>
      </c>
      <c r="O20" s="12" t="s">
        <v>1992</v>
      </c>
      <c r="P20" s="12" t="s">
        <v>1992</v>
      </c>
      <c r="Q20" s="12" t="s">
        <v>1992</v>
      </c>
      <c r="R20" s="12" t="s">
        <v>1992</v>
      </c>
      <c r="S20" s="12" t="s">
        <v>1992</v>
      </c>
      <c r="T20" s="12" t="s">
        <v>1992</v>
      </c>
      <c r="U20" s="12" t="s">
        <v>1992</v>
      </c>
      <c r="V20" s="12" t="s">
        <v>1992</v>
      </c>
      <c r="W20" s="12">
        <v>2.0</v>
      </c>
      <c r="X20" s="12" t="s">
        <v>2023</v>
      </c>
      <c r="Y20" s="17"/>
      <c r="Z20" s="17"/>
      <c r="AA20" s="12">
        <v>1.0</v>
      </c>
      <c r="AB20" s="12">
        <v>1.9480717E7</v>
      </c>
      <c r="AC20" s="12">
        <v>68.0</v>
      </c>
      <c r="AD20" s="12" t="s">
        <v>560</v>
      </c>
      <c r="AE20" s="17"/>
      <c r="AF20" s="17"/>
      <c r="AG20" s="12" t="s">
        <v>1537</v>
      </c>
      <c r="AH20" s="12">
        <v>2.0</v>
      </c>
      <c r="AI20" s="12">
        <v>8.0</v>
      </c>
      <c r="AJ20" s="12">
        <v>1948.0</v>
      </c>
      <c r="AK20" s="12">
        <v>2.0</v>
      </c>
      <c r="AL20" s="12">
        <v>2.0</v>
      </c>
      <c r="AM20" s="13">
        <v>10.0</v>
      </c>
      <c r="AN20" s="13">
        <v>0.0</v>
      </c>
      <c r="AO20" s="13">
        <v>2.0</v>
      </c>
      <c r="AP20" s="18"/>
      <c r="AQ20" s="19">
        <v>20.0</v>
      </c>
      <c r="AR20" s="20">
        <v>1.0</v>
      </c>
      <c r="AS20" s="20">
        <v>20.0</v>
      </c>
      <c r="AT20" s="20">
        <v>1.0</v>
      </c>
      <c r="AU20" s="21">
        <v>1.0</v>
      </c>
      <c r="AV20" s="21">
        <v>1.0</v>
      </c>
      <c r="AW20" s="21">
        <v>1.0</v>
      </c>
      <c r="AX20" s="12">
        <v>4.0</v>
      </c>
      <c r="AY20" s="12">
        <v>2012.0</v>
      </c>
      <c r="AZ20" s="12">
        <v>3.0</v>
      </c>
      <c r="BA20" s="12">
        <v>2.0</v>
      </c>
      <c r="BB20" s="12">
        <v>6.0</v>
      </c>
      <c r="BC20" s="12">
        <v>7.0</v>
      </c>
      <c r="BD20" s="12">
        <v>6.0</v>
      </c>
      <c r="BE20" s="12">
        <v>7.0</v>
      </c>
      <c r="BF20" s="12">
        <v>2.0</v>
      </c>
      <c r="BG20" s="12">
        <v>5.0</v>
      </c>
      <c r="BH20" s="12">
        <v>2.0</v>
      </c>
    </row>
    <row r="21" ht="24.0" customHeight="1">
      <c r="A21" s="12" t="s">
        <v>2002</v>
      </c>
      <c r="B21" s="12" t="s">
        <v>2024</v>
      </c>
      <c r="C21" s="12" t="str">
        <f t="shared" si="1"/>
        <v>E.A.L.</v>
      </c>
      <c r="D21" s="12">
        <f t="shared" si="2"/>
        <v>0</v>
      </c>
      <c r="E21" s="17"/>
      <c r="F21" s="12" t="s">
        <v>2025</v>
      </c>
      <c r="G21" s="12">
        <v>2.0161105E7</v>
      </c>
      <c r="H21" s="12">
        <v>1.0</v>
      </c>
      <c r="I21" s="12">
        <v>2.0</v>
      </c>
      <c r="J21" s="12">
        <v>2.0</v>
      </c>
      <c r="K21" s="12">
        <v>2.0</v>
      </c>
      <c r="L21" s="12" t="s">
        <v>1991</v>
      </c>
      <c r="M21" s="12" t="s">
        <v>1992</v>
      </c>
      <c r="N21" s="12" t="s">
        <v>1992</v>
      </c>
      <c r="O21" s="12" t="s">
        <v>1992</v>
      </c>
      <c r="P21" s="12" t="s">
        <v>1992</v>
      </c>
      <c r="Q21" s="12" t="s">
        <v>1992</v>
      </c>
      <c r="R21" s="12" t="s">
        <v>1992</v>
      </c>
      <c r="S21" s="12" t="s">
        <v>1992</v>
      </c>
      <c r="T21" s="12" t="s">
        <v>1992</v>
      </c>
      <c r="U21" s="12" t="s">
        <v>1992</v>
      </c>
      <c r="V21" s="12" t="s">
        <v>1992</v>
      </c>
      <c r="W21" s="12">
        <v>2.0</v>
      </c>
      <c r="X21" s="12" t="s">
        <v>1539</v>
      </c>
      <c r="Y21" s="12" t="s">
        <v>1540</v>
      </c>
      <c r="Z21" s="12" t="s">
        <v>1541</v>
      </c>
      <c r="AA21" s="12">
        <v>1.0</v>
      </c>
      <c r="AB21" s="12">
        <v>1.9440304E7</v>
      </c>
      <c r="AC21" s="12">
        <v>72.0</v>
      </c>
      <c r="AD21" s="12" t="s">
        <v>560</v>
      </c>
      <c r="AE21" s="17"/>
      <c r="AF21" s="12">
        <v>10.0</v>
      </c>
      <c r="AG21" s="12" t="s">
        <v>1537</v>
      </c>
      <c r="AH21" s="12">
        <v>2.0</v>
      </c>
      <c r="AI21" s="12">
        <v>7.0</v>
      </c>
      <c r="AJ21" s="12">
        <v>2007.0</v>
      </c>
      <c r="AK21" s="12">
        <v>2.0</v>
      </c>
      <c r="AL21" s="12">
        <v>1.0</v>
      </c>
      <c r="AM21" s="13">
        <v>4.0</v>
      </c>
      <c r="AN21" s="13">
        <v>6.0</v>
      </c>
      <c r="AO21" s="13">
        <v>2.0</v>
      </c>
      <c r="AP21" s="18"/>
      <c r="AQ21" s="19">
        <v>12.0</v>
      </c>
      <c r="AR21" s="20">
        <v>1.0</v>
      </c>
      <c r="AS21" s="20">
        <v>21.0</v>
      </c>
      <c r="AT21" s="20">
        <v>0.0</v>
      </c>
      <c r="AU21" s="21">
        <v>1.0</v>
      </c>
      <c r="AV21" s="21">
        <v>1.0</v>
      </c>
      <c r="AW21" s="21">
        <v>0.0</v>
      </c>
      <c r="AX21" s="12">
        <v>5.0</v>
      </c>
      <c r="AY21" s="12">
        <v>2007.0</v>
      </c>
      <c r="AZ21" s="12">
        <v>5.0</v>
      </c>
      <c r="BA21" s="12">
        <v>11.0</v>
      </c>
      <c r="BB21" s="12">
        <v>6.0</v>
      </c>
      <c r="BC21" s="12">
        <v>7.0</v>
      </c>
      <c r="BD21" s="12">
        <v>6.0</v>
      </c>
      <c r="BE21" s="12">
        <v>3.0</v>
      </c>
      <c r="BF21" s="12">
        <v>5.0</v>
      </c>
      <c r="BG21" s="12">
        <v>4.0</v>
      </c>
      <c r="BH21" s="12">
        <v>1.0</v>
      </c>
    </row>
    <row r="22" ht="24.0" customHeight="1">
      <c r="A22" s="12" t="s">
        <v>2002</v>
      </c>
      <c r="B22" s="12" t="s">
        <v>2026</v>
      </c>
      <c r="C22" s="12" t="str">
        <f t="shared" si="1"/>
        <v>M.8.</v>
      </c>
      <c r="D22" s="12">
        <f t="shared" si="2"/>
        <v>1</v>
      </c>
      <c r="E22" s="17"/>
      <c r="F22" s="12" t="s">
        <v>2027</v>
      </c>
      <c r="G22" s="12">
        <v>2.0161011E7</v>
      </c>
      <c r="H22" s="12">
        <v>2.0</v>
      </c>
      <c r="I22" s="12">
        <v>2.0</v>
      </c>
      <c r="J22" s="12">
        <v>2.0</v>
      </c>
      <c r="K22" s="12">
        <v>2.0</v>
      </c>
      <c r="L22" s="12" t="s">
        <v>1991</v>
      </c>
      <c r="M22" s="12" t="s">
        <v>1992</v>
      </c>
      <c r="N22" s="12" t="s">
        <v>1992</v>
      </c>
      <c r="O22" s="12" t="s">
        <v>1992</v>
      </c>
      <c r="P22" s="12" t="s">
        <v>1992</v>
      </c>
      <c r="Q22" s="12" t="s">
        <v>1992</v>
      </c>
      <c r="R22" s="12" t="s">
        <v>1992</v>
      </c>
      <c r="S22" s="12" t="s">
        <v>1992</v>
      </c>
      <c r="T22" s="12" t="s">
        <v>1992</v>
      </c>
      <c r="U22" s="12" t="s">
        <v>1992</v>
      </c>
      <c r="V22" s="12" t="s">
        <v>1992</v>
      </c>
      <c r="W22" s="12">
        <v>2.0</v>
      </c>
      <c r="X22" s="12" t="s">
        <v>1183</v>
      </c>
      <c r="Y22" s="17"/>
      <c r="Z22" s="17"/>
      <c r="AA22" s="12">
        <v>1.0</v>
      </c>
      <c r="AB22" s="12">
        <v>1.952031E7</v>
      </c>
      <c r="AC22" s="12">
        <v>64.0</v>
      </c>
      <c r="AD22" s="12" t="s">
        <v>560</v>
      </c>
      <c r="AE22" s="17"/>
      <c r="AF22" s="12">
        <v>10.0</v>
      </c>
      <c r="AG22" s="12" t="s">
        <v>727</v>
      </c>
      <c r="AH22" s="12">
        <v>2.0</v>
      </c>
      <c r="AI22" s="12">
        <v>2.0</v>
      </c>
      <c r="AJ22" s="12">
        <v>2010.0</v>
      </c>
      <c r="AK22" s="12">
        <v>2.0</v>
      </c>
      <c r="AL22" s="12">
        <v>1.0</v>
      </c>
      <c r="AM22" s="13">
        <v>4.0</v>
      </c>
      <c r="AN22" s="13">
        <v>6.0</v>
      </c>
      <c r="AO22" s="13">
        <v>2.0</v>
      </c>
      <c r="AP22" s="18"/>
      <c r="AQ22" s="19">
        <v>12.0</v>
      </c>
      <c r="AR22" s="20">
        <v>1.0</v>
      </c>
      <c r="AS22" s="20">
        <v>22.0</v>
      </c>
      <c r="AT22" s="20">
        <v>0.0</v>
      </c>
      <c r="AU22" s="21">
        <v>1.0</v>
      </c>
      <c r="AV22" s="21">
        <v>1.0</v>
      </c>
      <c r="AW22" s="21">
        <v>1.0</v>
      </c>
      <c r="AX22" s="12">
        <v>5.0</v>
      </c>
      <c r="AY22" s="12">
        <v>0.0</v>
      </c>
      <c r="AZ22" s="12">
        <v>5.0</v>
      </c>
      <c r="BA22" s="12">
        <v>11.0</v>
      </c>
      <c r="BB22" s="12">
        <v>6.0</v>
      </c>
      <c r="BC22" s="12">
        <v>7.0</v>
      </c>
      <c r="BD22" s="12">
        <v>6.0</v>
      </c>
      <c r="BE22" s="12">
        <v>5.0</v>
      </c>
      <c r="BF22" s="12">
        <v>5.0</v>
      </c>
      <c r="BG22" s="12">
        <v>5.0</v>
      </c>
      <c r="BH22" s="12">
        <v>3.0</v>
      </c>
    </row>
    <row r="23" ht="24.0" customHeight="1">
      <c r="A23" s="12" t="s">
        <v>2002</v>
      </c>
      <c r="B23" s="12" t="s">
        <v>2028</v>
      </c>
      <c r="C23" s="12" t="str">
        <f t="shared" si="1"/>
        <v>N.N.18.</v>
      </c>
      <c r="D23" s="12">
        <f t="shared" si="2"/>
        <v>1</v>
      </c>
      <c r="E23" s="17"/>
      <c r="F23" s="12" t="s">
        <v>2029</v>
      </c>
      <c r="G23" s="12">
        <v>2.0161001E7</v>
      </c>
      <c r="H23" s="12">
        <v>2.0</v>
      </c>
      <c r="I23" s="12">
        <v>2.0</v>
      </c>
      <c r="J23" s="12">
        <v>2.0</v>
      </c>
      <c r="K23" s="12">
        <v>2.0</v>
      </c>
      <c r="L23" s="12" t="s">
        <v>1991</v>
      </c>
      <c r="M23" s="12" t="s">
        <v>1992</v>
      </c>
      <c r="N23" s="12" t="s">
        <v>1992</v>
      </c>
      <c r="O23" s="12" t="s">
        <v>1992</v>
      </c>
      <c r="P23" s="12" t="s">
        <v>1992</v>
      </c>
      <c r="Q23" s="12" t="s">
        <v>1992</v>
      </c>
      <c r="R23" s="12" t="s">
        <v>1992</v>
      </c>
      <c r="S23" s="12" t="s">
        <v>1992</v>
      </c>
      <c r="T23" s="12" t="s">
        <v>1992</v>
      </c>
      <c r="U23" s="12" t="s">
        <v>1992</v>
      </c>
      <c r="V23" s="12" t="s">
        <v>1992</v>
      </c>
      <c r="W23" s="12">
        <v>2.0</v>
      </c>
      <c r="X23" s="12" t="s">
        <v>1498</v>
      </c>
      <c r="Y23" s="17"/>
      <c r="Z23" s="17"/>
      <c r="AA23" s="12">
        <v>1.0</v>
      </c>
      <c r="AB23" s="12">
        <v>1.9531015E7</v>
      </c>
      <c r="AC23" s="12">
        <v>63.0</v>
      </c>
      <c r="AD23" s="12" t="s">
        <v>560</v>
      </c>
      <c r="AE23" s="17"/>
      <c r="AF23" s="12">
        <v>10.0</v>
      </c>
      <c r="AG23" s="12" t="s">
        <v>727</v>
      </c>
      <c r="AH23" s="12">
        <v>2.0</v>
      </c>
      <c r="AI23" s="12">
        <v>1.0</v>
      </c>
      <c r="AJ23" s="12">
        <v>1979.0</v>
      </c>
      <c r="AK23" s="12">
        <v>2.0</v>
      </c>
      <c r="AL23" s="12">
        <v>2.0</v>
      </c>
      <c r="AM23" s="13">
        <v>9.0</v>
      </c>
      <c r="AN23" s="13">
        <v>0.0</v>
      </c>
      <c r="AO23" s="13">
        <v>2.0</v>
      </c>
      <c r="AP23" s="18"/>
      <c r="AQ23" s="19">
        <v>16.0</v>
      </c>
      <c r="AR23" s="20">
        <v>1.0</v>
      </c>
      <c r="AS23" s="20">
        <v>23.0</v>
      </c>
      <c r="AT23" s="20">
        <v>1.0</v>
      </c>
      <c r="AU23" s="21">
        <v>1.0</v>
      </c>
      <c r="AV23" s="21">
        <v>1.0</v>
      </c>
      <c r="AW23" s="21">
        <v>1.0</v>
      </c>
      <c r="AX23" s="12">
        <v>5.0</v>
      </c>
      <c r="AY23" s="12">
        <v>2006.0</v>
      </c>
      <c r="AZ23" s="12">
        <v>5.0</v>
      </c>
      <c r="BA23" s="12">
        <v>11.0</v>
      </c>
      <c r="BB23" s="12">
        <v>6.0</v>
      </c>
      <c r="BC23" s="12">
        <v>7.0</v>
      </c>
      <c r="BD23" s="12">
        <v>6.0</v>
      </c>
      <c r="BE23" s="12">
        <v>5.0</v>
      </c>
      <c r="BF23" s="12">
        <v>2.0</v>
      </c>
      <c r="BG23" s="12">
        <v>3.0</v>
      </c>
      <c r="BH23" s="12">
        <v>1.0</v>
      </c>
    </row>
    <row r="24" ht="24.0" customHeight="1">
      <c r="A24" s="12" t="s">
        <v>2002</v>
      </c>
      <c r="B24" s="12" t="s">
        <v>2030</v>
      </c>
      <c r="C24" s="12" t="str">
        <f t="shared" si="1"/>
        <v>B.</v>
      </c>
      <c r="D24" s="12">
        <f t="shared" si="2"/>
        <v>0</v>
      </c>
      <c r="E24" s="17"/>
      <c r="F24" s="12" t="s">
        <v>2031</v>
      </c>
      <c r="G24" s="12">
        <v>2.016101E7</v>
      </c>
      <c r="H24" s="12">
        <v>2.0</v>
      </c>
      <c r="I24" s="12">
        <v>2.0</v>
      </c>
      <c r="J24" s="12">
        <v>2.0</v>
      </c>
      <c r="K24" s="12">
        <v>2.0</v>
      </c>
      <c r="L24" s="12" t="s">
        <v>1991</v>
      </c>
      <c r="M24" s="12" t="s">
        <v>1992</v>
      </c>
      <c r="N24" s="12" t="s">
        <v>1992</v>
      </c>
      <c r="O24" s="12" t="s">
        <v>1992</v>
      </c>
      <c r="P24" s="12" t="s">
        <v>1992</v>
      </c>
      <c r="Q24" s="12" t="s">
        <v>1992</v>
      </c>
      <c r="R24" s="12" t="s">
        <v>1992</v>
      </c>
      <c r="S24" s="12" t="s">
        <v>1992</v>
      </c>
      <c r="T24" s="12" t="s">
        <v>1992</v>
      </c>
      <c r="U24" s="12" t="s">
        <v>1992</v>
      </c>
      <c r="V24" s="12" t="s">
        <v>1992</v>
      </c>
      <c r="W24" s="12">
        <v>2.0</v>
      </c>
      <c r="X24" s="12" t="s">
        <v>1666</v>
      </c>
      <c r="Y24" s="17"/>
      <c r="Z24" s="17"/>
      <c r="AA24" s="12">
        <v>1.0</v>
      </c>
      <c r="AB24" s="12">
        <v>1.9440308E7</v>
      </c>
      <c r="AC24" s="12">
        <v>72.0</v>
      </c>
      <c r="AD24" s="12" t="s">
        <v>560</v>
      </c>
      <c r="AE24" s="17"/>
      <c r="AF24" s="12">
        <v>9.0</v>
      </c>
      <c r="AG24" s="12" t="s">
        <v>571</v>
      </c>
      <c r="AH24" s="12">
        <v>2.0</v>
      </c>
      <c r="AI24" s="12">
        <v>5.0</v>
      </c>
      <c r="AJ24" s="12">
        <v>2008.0</v>
      </c>
      <c r="AK24" s="12">
        <v>2.0</v>
      </c>
      <c r="AL24" s="12">
        <v>2.0</v>
      </c>
      <c r="AM24" s="13">
        <v>9.0</v>
      </c>
      <c r="AN24" s="13">
        <v>5.0</v>
      </c>
      <c r="AO24" s="13">
        <v>2.0</v>
      </c>
      <c r="AP24" s="18"/>
      <c r="AQ24" s="19">
        <v>16.0</v>
      </c>
      <c r="AR24" s="20">
        <v>1.0</v>
      </c>
      <c r="AS24" s="20">
        <v>24.0</v>
      </c>
      <c r="AT24" s="20">
        <v>1.0</v>
      </c>
      <c r="AU24" s="21">
        <v>1.0</v>
      </c>
      <c r="AV24" s="21">
        <v>0.0</v>
      </c>
      <c r="AW24" s="21">
        <v>0.0</v>
      </c>
      <c r="AX24" s="12">
        <v>5.0</v>
      </c>
      <c r="AY24" s="12">
        <v>2014.0</v>
      </c>
      <c r="AZ24" s="12">
        <v>5.0</v>
      </c>
      <c r="BA24" s="12">
        <v>11.0</v>
      </c>
      <c r="BB24" s="12">
        <v>6.0</v>
      </c>
      <c r="BC24" s="12">
        <v>7.0</v>
      </c>
      <c r="BD24" s="12">
        <v>6.0</v>
      </c>
      <c r="BE24" s="12">
        <v>3.0</v>
      </c>
      <c r="BF24" s="12">
        <v>2.0</v>
      </c>
      <c r="BG24" s="12">
        <v>5.0</v>
      </c>
      <c r="BH24" s="12">
        <v>1.0</v>
      </c>
    </row>
    <row r="25" ht="24.0" customHeight="1">
      <c r="A25" s="12" t="s">
        <v>2002</v>
      </c>
      <c r="B25" s="12" t="s">
        <v>2032</v>
      </c>
      <c r="C25" s="12" t="str">
        <f t="shared" si="1"/>
        <v>A.C.T.</v>
      </c>
      <c r="D25" s="12">
        <f t="shared" si="2"/>
        <v>1</v>
      </c>
      <c r="E25" s="17"/>
      <c r="F25" s="12" t="s">
        <v>2033</v>
      </c>
      <c r="G25" s="12">
        <v>2.0161013E7</v>
      </c>
      <c r="H25" s="12">
        <v>1.0</v>
      </c>
      <c r="I25" s="12">
        <v>1.0</v>
      </c>
      <c r="J25" s="12">
        <v>1.0</v>
      </c>
      <c r="K25" s="12">
        <v>2.0</v>
      </c>
      <c r="L25" s="12" t="s">
        <v>1991</v>
      </c>
      <c r="M25" s="12" t="s">
        <v>1992</v>
      </c>
      <c r="N25" s="12" t="s">
        <v>1992</v>
      </c>
      <c r="O25" s="12" t="s">
        <v>1992</v>
      </c>
      <c r="P25" s="12" t="s">
        <v>1992</v>
      </c>
      <c r="Q25" s="12" t="s">
        <v>1992</v>
      </c>
      <c r="R25" s="12" t="s">
        <v>1992</v>
      </c>
      <c r="S25" s="12" t="s">
        <v>1992</v>
      </c>
      <c r="T25" s="12" t="s">
        <v>1992</v>
      </c>
      <c r="U25" s="12" t="s">
        <v>1992</v>
      </c>
      <c r="V25" s="12" t="s">
        <v>1992</v>
      </c>
      <c r="W25" s="12">
        <v>2.0</v>
      </c>
      <c r="X25" s="12" t="s">
        <v>2034</v>
      </c>
      <c r="Y25" s="17"/>
      <c r="Z25" s="17"/>
      <c r="AA25" s="12">
        <v>1.0</v>
      </c>
      <c r="AB25" s="12">
        <v>470120.0</v>
      </c>
      <c r="AC25" s="12">
        <v>69.0</v>
      </c>
      <c r="AD25" s="12" t="s">
        <v>600</v>
      </c>
      <c r="AE25" s="12" t="s">
        <v>2035</v>
      </c>
      <c r="AF25" s="12">
        <v>10.0</v>
      </c>
      <c r="AG25" s="12" t="s">
        <v>2036</v>
      </c>
      <c r="AH25" s="12">
        <v>2.0</v>
      </c>
      <c r="AI25" s="12">
        <v>1.0</v>
      </c>
      <c r="AJ25" s="12">
        <v>1979.0</v>
      </c>
      <c r="AK25" s="12">
        <v>2.0</v>
      </c>
      <c r="AL25" s="12">
        <v>2.0</v>
      </c>
      <c r="AM25" s="13">
        <v>10.0</v>
      </c>
      <c r="AN25" s="13">
        <v>0.0</v>
      </c>
      <c r="AO25" s="13">
        <v>2.0</v>
      </c>
      <c r="AP25" s="18"/>
      <c r="AQ25" s="19">
        <v>20.0</v>
      </c>
      <c r="AR25" s="20">
        <v>1.0</v>
      </c>
      <c r="AS25" s="20">
        <v>25.0</v>
      </c>
      <c r="AT25" s="20">
        <v>1.0</v>
      </c>
      <c r="AU25" s="21">
        <v>1.0</v>
      </c>
      <c r="AV25" s="21">
        <v>1.0</v>
      </c>
      <c r="AW25" s="21">
        <v>1.0</v>
      </c>
      <c r="AX25" s="12">
        <v>8.0</v>
      </c>
      <c r="AY25" s="12">
        <v>0.0</v>
      </c>
      <c r="AZ25" s="12">
        <v>5.0</v>
      </c>
      <c r="BA25" s="12">
        <v>11.0</v>
      </c>
      <c r="BB25" s="12">
        <v>6.0</v>
      </c>
      <c r="BC25" s="12">
        <v>7.0</v>
      </c>
      <c r="BD25" s="12">
        <v>6.0</v>
      </c>
      <c r="BE25" s="12">
        <v>7.0</v>
      </c>
      <c r="BF25" s="12">
        <v>2.0</v>
      </c>
      <c r="BG25" s="12">
        <v>3.0</v>
      </c>
      <c r="BH25" s="12">
        <v>5.0</v>
      </c>
    </row>
    <row r="26" ht="24.0" customHeight="1">
      <c r="A26" s="12" t="s">
        <v>2002</v>
      </c>
      <c r="B26" s="12" t="s">
        <v>2037</v>
      </c>
      <c r="C26" s="12" t="str">
        <f t="shared" si="1"/>
        <v>M.V.G.</v>
      </c>
      <c r="D26" s="12">
        <f t="shared" si="2"/>
        <v>1</v>
      </c>
      <c r="E26" s="17"/>
      <c r="F26" s="12" t="s">
        <v>2038</v>
      </c>
      <c r="G26" s="12">
        <v>2.0161011E7</v>
      </c>
      <c r="H26" s="12">
        <v>2.0</v>
      </c>
      <c r="I26" s="12">
        <v>2.0</v>
      </c>
      <c r="J26" s="12">
        <v>2.0</v>
      </c>
      <c r="K26" s="12">
        <v>2.0</v>
      </c>
      <c r="L26" s="12" t="s">
        <v>1991</v>
      </c>
      <c r="M26" s="12" t="s">
        <v>1992</v>
      </c>
      <c r="N26" s="12" t="s">
        <v>1992</v>
      </c>
      <c r="O26" s="12" t="s">
        <v>1992</v>
      </c>
      <c r="P26" s="12" t="s">
        <v>1992</v>
      </c>
      <c r="Q26" s="12" t="s">
        <v>1992</v>
      </c>
      <c r="R26" s="12" t="s">
        <v>1992</v>
      </c>
      <c r="S26" s="12" t="s">
        <v>1992</v>
      </c>
      <c r="T26" s="12" t="s">
        <v>1992</v>
      </c>
      <c r="U26" s="12" t="s">
        <v>1992</v>
      </c>
      <c r="V26" s="12" t="s">
        <v>1992</v>
      </c>
      <c r="W26" s="12">
        <v>2.0</v>
      </c>
      <c r="X26" s="12" t="s">
        <v>2039</v>
      </c>
      <c r="Y26" s="12" t="s">
        <v>2040</v>
      </c>
      <c r="Z26" s="12" t="s">
        <v>663</v>
      </c>
      <c r="AA26" s="12">
        <v>1.0</v>
      </c>
      <c r="AB26" s="12">
        <v>1.9521022E7</v>
      </c>
      <c r="AC26" s="12">
        <v>64.0</v>
      </c>
      <c r="AD26" s="12" t="s">
        <v>560</v>
      </c>
      <c r="AE26" s="17"/>
      <c r="AF26" s="12">
        <v>10.0</v>
      </c>
      <c r="AG26" s="12" t="s">
        <v>1468</v>
      </c>
      <c r="AH26" s="12">
        <v>2.0</v>
      </c>
      <c r="AI26" s="12">
        <v>5.0</v>
      </c>
      <c r="AJ26" s="12">
        <v>2012.0</v>
      </c>
      <c r="AK26" s="12">
        <v>2.0</v>
      </c>
      <c r="AL26" s="12">
        <v>2.0</v>
      </c>
      <c r="AM26" s="13">
        <v>6.0</v>
      </c>
      <c r="AN26" s="13">
        <v>7.0</v>
      </c>
      <c r="AO26" s="13">
        <v>2.0</v>
      </c>
      <c r="AP26" s="18"/>
      <c r="AQ26" s="19">
        <v>12.0</v>
      </c>
      <c r="AR26" s="20">
        <v>1.0</v>
      </c>
      <c r="AS26" s="20">
        <v>26.0</v>
      </c>
      <c r="AT26" s="20">
        <v>0.0</v>
      </c>
      <c r="AU26" s="21">
        <v>1.0</v>
      </c>
      <c r="AV26" s="21">
        <v>1.0</v>
      </c>
      <c r="AW26" s="21">
        <v>1.0</v>
      </c>
      <c r="AX26" s="12">
        <v>8.0</v>
      </c>
      <c r="AY26" s="12">
        <v>1972.0</v>
      </c>
      <c r="AZ26" s="12">
        <v>5.0</v>
      </c>
      <c r="BA26" s="12">
        <v>11.0</v>
      </c>
      <c r="BB26" s="12">
        <v>6.0</v>
      </c>
      <c r="BC26" s="12">
        <v>7.0</v>
      </c>
      <c r="BD26" s="12">
        <v>6.0</v>
      </c>
      <c r="BE26" s="12">
        <v>1.0</v>
      </c>
      <c r="BF26" s="12">
        <v>4.0</v>
      </c>
      <c r="BG26" s="12">
        <v>2.0</v>
      </c>
      <c r="BH26" s="12">
        <v>5.0</v>
      </c>
    </row>
    <row r="27" ht="24.0" customHeight="1">
      <c r="A27" s="12" t="s">
        <v>2002</v>
      </c>
      <c r="B27" s="12" t="s">
        <v>2041</v>
      </c>
      <c r="C27" s="12" t="str">
        <f t="shared" si="1"/>
        <v>M.R.H.</v>
      </c>
      <c r="D27" s="12">
        <f t="shared" si="2"/>
        <v>1</v>
      </c>
      <c r="E27" s="17"/>
      <c r="F27" s="12" t="s">
        <v>2042</v>
      </c>
      <c r="G27" s="12">
        <v>2.0161016E7</v>
      </c>
      <c r="H27" s="12">
        <v>2.0</v>
      </c>
      <c r="I27" s="12">
        <v>2.0</v>
      </c>
      <c r="J27" s="12">
        <v>2.0</v>
      </c>
      <c r="K27" s="12">
        <v>2.0</v>
      </c>
      <c r="L27" s="12" t="s">
        <v>1991</v>
      </c>
      <c r="M27" s="12" t="s">
        <v>1992</v>
      </c>
      <c r="N27" s="12" t="s">
        <v>1992</v>
      </c>
      <c r="O27" s="12" t="s">
        <v>1992</v>
      </c>
      <c r="P27" s="12" t="s">
        <v>1992</v>
      </c>
      <c r="Q27" s="12" t="s">
        <v>1992</v>
      </c>
      <c r="R27" s="12" t="s">
        <v>1992</v>
      </c>
      <c r="S27" s="12" t="s">
        <v>1992</v>
      </c>
      <c r="T27" s="12" t="s">
        <v>1992</v>
      </c>
      <c r="U27" s="12" t="s">
        <v>1992</v>
      </c>
      <c r="V27" s="12" t="s">
        <v>1992</v>
      </c>
      <c r="W27" s="12">
        <v>2.0</v>
      </c>
      <c r="X27" s="12" t="s">
        <v>2043</v>
      </c>
      <c r="Y27" s="12" t="s">
        <v>2044</v>
      </c>
      <c r="Z27" s="12" t="s">
        <v>1364</v>
      </c>
      <c r="AA27" s="12">
        <v>1.0</v>
      </c>
      <c r="AB27" s="12">
        <v>1.9521221E7</v>
      </c>
      <c r="AC27" s="12">
        <v>64.0</v>
      </c>
      <c r="AD27" s="12" t="s">
        <v>560</v>
      </c>
      <c r="AE27" s="17"/>
      <c r="AF27" s="12">
        <v>10.0</v>
      </c>
      <c r="AG27" s="12" t="s">
        <v>1677</v>
      </c>
      <c r="AH27" s="12">
        <v>2.0</v>
      </c>
      <c r="AI27" s="12">
        <v>1.0</v>
      </c>
      <c r="AJ27" s="12">
        <v>1980.0</v>
      </c>
      <c r="AK27" s="12">
        <v>2.0</v>
      </c>
      <c r="AL27" s="12">
        <v>2.0</v>
      </c>
      <c r="AM27" s="13">
        <v>5.0</v>
      </c>
      <c r="AN27" s="13">
        <v>4.0</v>
      </c>
      <c r="AO27" s="13">
        <v>1.0</v>
      </c>
      <c r="AP27" s="18"/>
      <c r="AQ27" s="19">
        <v>12.0</v>
      </c>
      <c r="AR27" s="20">
        <v>1.0</v>
      </c>
      <c r="AS27" s="20">
        <v>27.0</v>
      </c>
      <c r="AT27" s="20">
        <v>0.0</v>
      </c>
      <c r="AU27" s="21">
        <v>1.0</v>
      </c>
      <c r="AV27" s="21">
        <v>1.0</v>
      </c>
      <c r="AW27" s="21">
        <v>1.0</v>
      </c>
      <c r="AX27" s="12">
        <v>5.0</v>
      </c>
      <c r="AY27" s="12">
        <v>2007.0</v>
      </c>
      <c r="AZ27" s="12">
        <v>5.0</v>
      </c>
      <c r="BA27" s="12">
        <v>11.0</v>
      </c>
      <c r="BB27" s="12">
        <v>6.0</v>
      </c>
      <c r="BC27" s="12">
        <v>7.0</v>
      </c>
      <c r="BD27" s="12">
        <v>6.0</v>
      </c>
      <c r="BE27" s="12">
        <v>3.0</v>
      </c>
      <c r="BF27" s="12">
        <v>3.0</v>
      </c>
      <c r="BG27" s="12">
        <v>3.0</v>
      </c>
      <c r="BH27" s="12">
        <v>3.0</v>
      </c>
    </row>
    <row r="28" ht="24.0" customHeight="1">
      <c r="A28" s="12" t="s">
        <v>2002</v>
      </c>
      <c r="B28" s="12" t="s">
        <v>2045</v>
      </c>
      <c r="C28" s="12" t="str">
        <f t="shared" si="1"/>
        <v>B.S.M.</v>
      </c>
      <c r="D28" s="12">
        <f t="shared" si="2"/>
        <v>1</v>
      </c>
      <c r="E28" s="17"/>
      <c r="F28" s="12" t="s">
        <v>2046</v>
      </c>
      <c r="G28" s="12">
        <v>2.0161108E7</v>
      </c>
      <c r="H28" s="12">
        <v>1.0</v>
      </c>
      <c r="I28" s="12">
        <v>1.0</v>
      </c>
      <c r="J28" s="12">
        <v>1.0</v>
      </c>
      <c r="K28" s="12">
        <v>2.0</v>
      </c>
      <c r="L28" s="12" t="s">
        <v>1992</v>
      </c>
      <c r="M28" s="12" t="s">
        <v>1992</v>
      </c>
      <c r="N28" s="12" t="s">
        <v>1992</v>
      </c>
      <c r="O28" s="12" t="s">
        <v>1992</v>
      </c>
      <c r="P28" s="12" t="s">
        <v>1992</v>
      </c>
      <c r="Q28" s="12" t="s">
        <v>1992</v>
      </c>
      <c r="R28" s="12" t="s">
        <v>1992</v>
      </c>
      <c r="S28" s="12" t="s">
        <v>1991</v>
      </c>
      <c r="T28" s="12" t="s">
        <v>1992</v>
      </c>
      <c r="U28" s="12" t="s">
        <v>1992</v>
      </c>
      <c r="V28" s="12" t="s">
        <v>1992</v>
      </c>
      <c r="W28" s="12">
        <v>2.0</v>
      </c>
      <c r="X28" s="12" t="s">
        <v>1666</v>
      </c>
      <c r="Y28" s="12" t="s">
        <v>2047</v>
      </c>
      <c r="Z28" s="12" t="s">
        <v>946</v>
      </c>
      <c r="AA28" s="12">
        <v>1.0</v>
      </c>
      <c r="AB28" s="12">
        <v>1.9511113E7</v>
      </c>
      <c r="AC28" s="12">
        <v>65.0</v>
      </c>
      <c r="AD28" s="12" t="s">
        <v>560</v>
      </c>
      <c r="AE28" s="17"/>
      <c r="AF28" s="12">
        <v>10.0</v>
      </c>
      <c r="AG28" s="12" t="s">
        <v>611</v>
      </c>
      <c r="AH28" s="12">
        <v>2.0</v>
      </c>
      <c r="AI28" s="12">
        <v>1.0</v>
      </c>
      <c r="AJ28" s="12">
        <v>1976.0</v>
      </c>
      <c r="AK28" s="12">
        <v>2.0</v>
      </c>
      <c r="AL28" s="12">
        <v>2.0</v>
      </c>
      <c r="AM28" s="13">
        <v>9.0</v>
      </c>
      <c r="AN28" s="13">
        <v>0.0</v>
      </c>
      <c r="AO28" s="13">
        <v>2.0</v>
      </c>
      <c r="AP28" s="18"/>
      <c r="AQ28" s="19">
        <v>16.0</v>
      </c>
      <c r="AR28" s="20">
        <v>1.0</v>
      </c>
      <c r="AS28" s="20">
        <v>28.0</v>
      </c>
      <c r="AT28" s="20">
        <v>1.0</v>
      </c>
      <c r="AU28" s="21">
        <v>1.0</v>
      </c>
      <c r="AV28" s="21">
        <v>1.0</v>
      </c>
      <c r="AW28" s="21">
        <v>1.0</v>
      </c>
      <c r="AX28" s="12">
        <v>5.0</v>
      </c>
      <c r="AY28" s="12">
        <v>2006.0</v>
      </c>
      <c r="AZ28" s="12">
        <v>5.0</v>
      </c>
      <c r="BA28" s="12">
        <v>11.0</v>
      </c>
      <c r="BB28" s="12">
        <v>6.0</v>
      </c>
      <c r="BC28" s="12">
        <v>7.0</v>
      </c>
      <c r="BD28" s="12">
        <v>6.0</v>
      </c>
      <c r="BE28" s="17"/>
      <c r="BF28" s="12">
        <v>2.0</v>
      </c>
      <c r="BG28" s="12">
        <v>4.0</v>
      </c>
      <c r="BH28" s="12">
        <v>3.0</v>
      </c>
    </row>
    <row r="29" ht="24.0" customHeight="1">
      <c r="A29" s="12" t="s">
        <v>2002</v>
      </c>
      <c r="B29" s="12" t="s">
        <v>2048</v>
      </c>
      <c r="C29" s="12" t="str">
        <f t="shared" si="1"/>
        <v>N.N.15.</v>
      </c>
      <c r="D29" s="12">
        <f t="shared" si="2"/>
        <v>1</v>
      </c>
      <c r="E29" s="17"/>
      <c r="F29" s="12" t="s">
        <v>2049</v>
      </c>
      <c r="G29" s="12">
        <v>2.0161024E7</v>
      </c>
      <c r="H29" s="12">
        <v>2.0</v>
      </c>
      <c r="I29" s="12">
        <v>2.0</v>
      </c>
      <c r="J29" s="12">
        <v>2.0</v>
      </c>
      <c r="K29" s="12">
        <v>2.0</v>
      </c>
      <c r="L29" s="12" t="s">
        <v>1991</v>
      </c>
      <c r="M29" s="12" t="s">
        <v>1992</v>
      </c>
      <c r="N29" s="12" t="s">
        <v>1992</v>
      </c>
      <c r="O29" s="12" t="s">
        <v>1992</v>
      </c>
      <c r="P29" s="12" t="s">
        <v>1992</v>
      </c>
      <c r="Q29" s="12" t="s">
        <v>1992</v>
      </c>
      <c r="R29" s="12" t="s">
        <v>1992</v>
      </c>
      <c r="S29" s="12" t="s">
        <v>1992</v>
      </c>
      <c r="T29" s="12" t="s">
        <v>1992</v>
      </c>
      <c r="U29" s="12" t="s">
        <v>1992</v>
      </c>
      <c r="V29" s="12" t="s">
        <v>1992</v>
      </c>
      <c r="W29" s="12">
        <v>2.0</v>
      </c>
      <c r="X29" s="12" t="s">
        <v>1498</v>
      </c>
      <c r="Y29" s="17"/>
      <c r="Z29" s="17"/>
      <c r="AA29" s="12">
        <v>1.0</v>
      </c>
      <c r="AB29" s="12">
        <v>1.9491014E7</v>
      </c>
      <c r="AC29" s="12">
        <v>67.0</v>
      </c>
      <c r="AD29" s="12" t="s">
        <v>560</v>
      </c>
      <c r="AE29" s="17"/>
      <c r="AF29" s="12">
        <v>10.0</v>
      </c>
      <c r="AG29" s="12" t="s">
        <v>727</v>
      </c>
      <c r="AH29" s="12">
        <v>2.0</v>
      </c>
      <c r="AI29" s="12">
        <v>6.0</v>
      </c>
      <c r="AJ29" s="12">
        <v>2006.0</v>
      </c>
      <c r="AK29" s="12">
        <v>2.0</v>
      </c>
      <c r="AL29" s="12">
        <v>2.0</v>
      </c>
      <c r="AM29" s="13">
        <v>10.0</v>
      </c>
      <c r="AN29" s="13">
        <v>0.0</v>
      </c>
      <c r="AO29" s="13">
        <v>2.0</v>
      </c>
      <c r="AP29" s="18"/>
      <c r="AQ29" s="19">
        <v>20.0</v>
      </c>
      <c r="AR29" s="20">
        <v>1.0</v>
      </c>
      <c r="AS29" s="20">
        <v>29.0</v>
      </c>
      <c r="AT29" s="20">
        <v>1.0</v>
      </c>
      <c r="AU29" s="21">
        <v>1.0</v>
      </c>
      <c r="AV29" s="21">
        <v>1.0</v>
      </c>
      <c r="AW29" s="21">
        <v>1.0</v>
      </c>
      <c r="AX29" s="12">
        <v>4.0</v>
      </c>
      <c r="AY29" s="12">
        <v>2016.0</v>
      </c>
      <c r="AZ29" s="12">
        <v>3.0</v>
      </c>
      <c r="BA29" s="12">
        <v>2.0</v>
      </c>
      <c r="BB29" s="12">
        <v>2.0</v>
      </c>
      <c r="BC29" s="12">
        <v>4.0</v>
      </c>
      <c r="BD29" s="12">
        <v>3.0</v>
      </c>
      <c r="BE29" s="17"/>
      <c r="BF29" s="12">
        <v>2.0</v>
      </c>
      <c r="BG29" s="12">
        <v>5.0</v>
      </c>
      <c r="BH29" s="12">
        <v>1.0</v>
      </c>
    </row>
    <row r="30" ht="24.0" customHeight="1">
      <c r="A30" s="12" t="s">
        <v>2002</v>
      </c>
      <c r="B30" s="12" t="s">
        <v>2050</v>
      </c>
      <c r="C30" s="12" t="str">
        <f t="shared" si="1"/>
        <v>M.E.T.</v>
      </c>
      <c r="D30" s="12">
        <f t="shared" si="2"/>
        <v>1</v>
      </c>
      <c r="E30" s="17"/>
      <c r="F30" s="12" t="s">
        <v>2051</v>
      </c>
      <c r="G30" s="17"/>
      <c r="H30" s="12">
        <v>2.0</v>
      </c>
      <c r="I30" s="12">
        <v>2.0</v>
      </c>
      <c r="J30" s="12">
        <v>2.0</v>
      </c>
      <c r="K30" s="12">
        <v>2.0</v>
      </c>
      <c r="L30" s="12" t="s">
        <v>1991</v>
      </c>
      <c r="M30" s="12" t="s">
        <v>1992</v>
      </c>
      <c r="N30" s="12" t="s">
        <v>1992</v>
      </c>
      <c r="O30" s="12" t="s">
        <v>1992</v>
      </c>
      <c r="P30" s="12" t="s">
        <v>1992</v>
      </c>
      <c r="Q30" s="12" t="s">
        <v>1992</v>
      </c>
      <c r="R30" s="12" t="s">
        <v>1992</v>
      </c>
      <c r="S30" s="12" t="s">
        <v>1992</v>
      </c>
      <c r="T30" s="12" t="s">
        <v>1992</v>
      </c>
      <c r="U30" s="12" t="s">
        <v>1992</v>
      </c>
      <c r="V30" s="12" t="s">
        <v>1992</v>
      </c>
      <c r="W30" s="12">
        <v>1.0</v>
      </c>
      <c r="X30" s="12" t="s">
        <v>1703</v>
      </c>
      <c r="Y30" s="12" t="s">
        <v>745</v>
      </c>
      <c r="Z30" s="12" t="s">
        <v>2052</v>
      </c>
      <c r="AA30" s="12">
        <v>1.0</v>
      </c>
      <c r="AB30" s="12">
        <v>1.9500326E7</v>
      </c>
      <c r="AC30" s="12">
        <v>66.0</v>
      </c>
      <c r="AD30" s="12" t="s">
        <v>560</v>
      </c>
      <c r="AE30" s="17"/>
      <c r="AF30" s="12">
        <v>10.0</v>
      </c>
      <c r="AG30" s="12" t="s">
        <v>2053</v>
      </c>
      <c r="AH30" s="12">
        <v>2.0</v>
      </c>
      <c r="AI30" s="12">
        <v>1.0</v>
      </c>
      <c r="AJ30" s="12">
        <v>1975.0</v>
      </c>
      <c r="AK30" s="12">
        <v>2.0</v>
      </c>
      <c r="AL30" s="12">
        <v>2.0</v>
      </c>
      <c r="AM30" s="13">
        <v>9.0</v>
      </c>
      <c r="AN30" s="13">
        <v>0.0</v>
      </c>
      <c r="AO30" s="13">
        <v>1.0</v>
      </c>
      <c r="AP30" s="18"/>
      <c r="AQ30" s="19">
        <v>16.0</v>
      </c>
      <c r="AR30" s="20">
        <v>1.0</v>
      </c>
      <c r="AS30" s="20">
        <v>30.0</v>
      </c>
      <c r="AT30" s="20">
        <v>1.0</v>
      </c>
      <c r="AU30" s="21">
        <v>1.0</v>
      </c>
      <c r="AV30" s="21">
        <v>1.0</v>
      </c>
      <c r="AW30" s="21">
        <v>1.0</v>
      </c>
      <c r="AX30" s="12">
        <v>5.0</v>
      </c>
      <c r="AY30" s="12">
        <v>2015.0</v>
      </c>
      <c r="AZ30" s="12">
        <v>5.0</v>
      </c>
      <c r="BA30" s="12">
        <v>11.0</v>
      </c>
      <c r="BB30" s="12">
        <v>6.0</v>
      </c>
      <c r="BC30" s="12">
        <v>7.0</v>
      </c>
      <c r="BD30" s="12">
        <v>6.0</v>
      </c>
      <c r="BE30" s="12">
        <v>1.0</v>
      </c>
      <c r="BF30" s="12">
        <v>2.0</v>
      </c>
      <c r="BG30" s="12">
        <v>5.0</v>
      </c>
      <c r="BH30" s="12">
        <v>1.0</v>
      </c>
    </row>
    <row r="31" ht="24.0" customHeight="1">
      <c r="A31" s="12" t="s">
        <v>2002</v>
      </c>
      <c r="B31" s="12" t="s">
        <v>2054</v>
      </c>
      <c r="C31" s="12" t="str">
        <f t="shared" si="1"/>
        <v>N.N.19.</v>
      </c>
      <c r="D31" s="12">
        <f t="shared" si="2"/>
        <v>1</v>
      </c>
      <c r="E31" s="17"/>
      <c r="F31" s="12" t="s">
        <v>2055</v>
      </c>
      <c r="G31" s="17"/>
      <c r="H31" s="12">
        <v>2.0</v>
      </c>
      <c r="I31" s="12">
        <v>2.0</v>
      </c>
      <c r="J31" s="12">
        <v>2.0</v>
      </c>
      <c r="K31" s="12">
        <v>2.0</v>
      </c>
      <c r="L31" s="12" t="s">
        <v>1991</v>
      </c>
      <c r="M31" s="12" t="s">
        <v>1992</v>
      </c>
      <c r="N31" s="12" t="s">
        <v>1992</v>
      </c>
      <c r="O31" s="12" t="s">
        <v>1992</v>
      </c>
      <c r="P31" s="12" t="s">
        <v>1992</v>
      </c>
      <c r="Q31" s="12" t="s">
        <v>1992</v>
      </c>
      <c r="R31" s="12" t="s">
        <v>1992</v>
      </c>
      <c r="S31" s="12" t="s">
        <v>1992</v>
      </c>
      <c r="T31" s="12" t="s">
        <v>1992</v>
      </c>
      <c r="U31" s="12" t="s">
        <v>1992</v>
      </c>
      <c r="V31" s="12" t="s">
        <v>1992</v>
      </c>
      <c r="W31" s="12">
        <v>2.0</v>
      </c>
      <c r="X31" s="12" t="s">
        <v>1498</v>
      </c>
      <c r="Y31" s="17"/>
      <c r="Z31" s="17"/>
      <c r="AA31" s="12">
        <v>1.0</v>
      </c>
      <c r="AB31" s="12">
        <v>1.9480201E7</v>
      </c>
      <c r="AC31" s="12">
        <v>68.0</v>
      </c>
      <c r="AD31" s="12" t="s">
        <v>560</v>
      </c>
      <c r="AE31" s="17"/>
      <c r="AF31" s="12">
        <v>10.0</v>
      </c>
      <c r="AG31" s="12" t="s">
        <v>1534</v>
      </c>
      <c r="AH31" s="12">
        <v>2.0</v>
      </c>
      <c r="AI31" s="12">
        <v>1.0</v>
      </c>
      <c r="AJ31" s="12">
        <v>1967.0</v>
      </c>
      <c r="AK31" s="12">
        <v>2.0</v>
      </c>
      <c r="AL31" s="12">
        <v>2.0</v>
      </c>
      <c r="AM31" s="13">
        <v>4.0</v>
      </c>
      <c r="AN31" s="13">
        <v>0.0</v>
      </c>
      <c r="AO31" s="13">
        <v>1.0</v>
      </c>
      <c r="AP31" s="18"/>
      <c r="AQ31" s="19">
        <v>12.0</v>
      </c>
      <c r="AR31" s="20">
        <v>1.0</v>
      </c>
      <c r="AS31" s="20">
        <v>31.0</v>
      </c>
      <c r="AT31" s="20">
        <v>0.0</v>
      </c>
      <c r="AU31" s="21">
        <v>1.0</v>
      </c>
      <c r="AV31" s="21">
        <v>1.0</v>
      </c>
      <c r="AW31" s="21">
        <v>1.0</v>
      </c>
      <c r="AX31" s="12">
        <v>4.0</v>
      </c>
      <c r="AY31" s="12">
        <v>2010.0</v>
      </c>
      <c r="AZ31" s="12">
        <v>3.0</v>
      </c>
      <c r="BA31" s="12">
        <v>3.0</v>
      </c>
      <c r="BB31" s="12">
        <v>4.0</v>
      </c>
      <c r="BC31" s="12">
        <v>6.0</v>
      </c>
      <c r="BD31" s="12">
        <v>3.0</v>
      </c>
      <c r="BE31" s="17"/>
      <c r="BF31" s="12">
        <v>3.0</v>
      </c>
      <c r="BG31" s="12">
        <v>3.0</v>
      </c>
      <c r="BH31" s="12">
        <v>4.0</v>
      </c>
    </row>
    <row r="32" ht="24.0" customHeight="1">
      <c r="A32" s="12" t="s">
        <v>2002</v>
      </c>
      <c r="B32" s="12" t="s">
        <v>2056</v>
      </c>
      <c r="C32" s="12" t="str">
        <f t="shared" si="1"/>
        <v>M.Y.F.</v>
      </c>
      <c r="D32" s="12">
        <f t="shared" si="2"/>
        <v>0</v>
      </c>
      <c r="E32" s="17"/>
      <c r="F32" s="12" t="s">
        <v>2057</v>
      </c>
      <c r="G32" s="12">
        <v>2.0161009E7</v>
      </c>
      <c r="H32" s="12">
        <v>2.0</v>
      </c>
      <c r="I32" s="12">
        <v>2.0</v>
      </c>
      <c r="J32" s="12">
        <v>2.0</v>
      </c>
      <c r="K32" s="12">
        <v>2.0</v>
      </c>
      <c r="L32" s="12" t="s">
        <v>1991</v>
      </c>
      <c r="M32" s="12" t="s">
        <v>1992</v>
      </c>
      <c r="N32" s="12" t="s">
        <v>1992</v>
      </c>
      <c r="O32" s="12" t="s">
        <v>1992</v>
      </c>
      <c r="P32" s="12" t="s">
        <v>1992</v>
      </c>
      <c r="Q32" s="12" t="s">
        <v>1992</v>
      </c>
      <c r="R32" s="12" t="s">
        <v>1992</v>
      </c>
      <c r="S32" s="12" t="s">
        <v>1992</v>
      </c>
      <c r="T32" s="12" t="s">
        <v>1992</v>
      </c>
      <c r="U32" s="12" t="s">
        <v>1992</v>
      </c>
      <c r="V32" s="12" t="s">
        <v>1992</v>
      </c>
      <c r="W32" s="12">
        <v>3.0</v>
      </c>
      <c r="X32" s="12" t="s">
        <v>1265</v>
      </c>
      <c r="Y32" s="12" t="s">
        <v>1526</v>
      </c>
      <c r="Z32" s="12" t="s">
        <v>858</v>
      </c>
      <c r="AA32" s="12">
        <v>1.0</v>
      </c>
      <c r="AB32" s="12">
        <v>1.9420605E7</v>
      </c>
      <c r="AC32" s="12">
        <v>74.0</v>
      </c>
      <c r="AD32" s="12" t="s">
        <v>560</v>
      </c>
      <c r="AE32" s="17"/>
      <c r="AF32" s="12">
        <v>10.0</v>
      </c>
      <c r="AG32" s="12" t="s">
        <v>727</v>
      </c>
      <c r="AH32" s="12">
        <v>2.0</v>
      </c>
      <c r="AI32" s="12">
        <v>2.0</v>
      </c>
      <c r="AJ32" s="12">
        <v>1980.0</v>
      </c>
      <c r="AK32" s="12">
        <v>1.0</v>
      </c>
      <c r="AL32" s="12">
        <v>2.0</v>
      </c>
      <c r="AM32" s="13">
        <v>5.0</v>
      </c>
      <c r="AN32" s="13">
        <v>0.0</v>
      </c>
      <c r="AO32" s="13">
        <v>2.0</v>
      </c>
      <c r="AP32" s="18"/>
      <c r="AQ32" s="19">
        <v>12.0</v>
      </c>
      <c r="AR32" s="20">
        <v>1.0</v>
      </c>
      <c r="AS32" s="20">
        <v>32.0</v>
      </c>
      <c r="AT32" s="20">
        <v>0.0</v>
      </c>
      <c r="AU32" s="21">
        <v>1.0</v>
      </c>
      <c r="AV32" s="21">
        <v>1.0</v>
      </c>
      <c r="AW32" s="21">
        <v>0.0</v>
      </c>
      <c r="AX32" s="12">
        <v>4.0</v>
      </c>
      <c r="AY32" s="12">
        <v>2003.0</v>
      </c>
      <c r="AZ32" s="12">
        <v>2.0</v>
      </c>
      <c r="BA32" s="12">
        <v>4.0</v>
      </c>
      <c r="BB32" s="12">
        <v>4.0</v>
      </c>
      <c r="BC32" s="12">
        <v>6.0</v>
      </c>
      <c r="BD32" s="12">
        <v>3.0</v>
      </c>
      <c r="BE32" s="17"/>
      <c r="BF32" s="12">
        <v>3.0</v>
      </c>
      <c r="BG32" s="12">
        <v>5.0</v>
      </c>
      <c r="BH32" s="12">
        <v>2.0</v>
      </c>
    </row>
    <row r="33" ht="24.0" customHeight="1">
      <c r="A33" s="12" t="s">
        <v>2002</v>
      </c>
      <c r="B33" s="12" t="s">
        <v>2058</v>
      </c>
      <c r="C33" s="12" t="str">
        <f t="shared" si="1"/>
        <v>N.N.22.</v>
      </c>
      <c r="D33" s="12">
        <f t="shared" si="2"/>
        <v>1</v>
      </c>
      <c r="E33" s="17"/>
      <c r="F33" s="12" t="s">
        <v>2059</v>
      </c>
      <c r="G33" s="12">
        <v>2.0161101E7</v>
      </c>
      <c r="H33" s="12">
        <v>1.0</v>
      </c>
      <c r="I33" s="12">
        <v>2.0</v>
      </c>
      <c r="J33" s="12">
        <v>2.0</v>
      </c>
      <c r="K33" s="12">
        <v>2.0</v>
      </c>
      <c r="L33" s="12" t="s">
        <v>1991</v>
      </c>
      <c r="M33" s="12" t="s">
        <v>1991</v>
      </c>
      <c r="N33" s="12" t="s">
        <v>1992</v>
      </c>
      <c r="O33" s="12" t="s">
        <v>1992</v>
      </c>
      <c r="P33" s="12" t="s">
        <v>1992</v>
      </c>
      <c r="Q33" s="12" t="s">
        <v>1992</v>
      </c>
      <c r="R33" s="12" t="s">
        <v>1992</v>
      </c>
      <c r="S33" s="12" t="s">
        <v>1992</v>
      </c>
      <c r="T33" s="12" t="s">
        <v>1992</v>
      </c>
      <c r="U33" s="12" t="s">
        <v>1992</v>
      </c>
      <c r="V33" s="12" t="s">
        <v>1992</v>
      </c>
      <c r="W33" s="12">
        <v>1.0</v>
      </c>
      <c r="X33" s="12" t="s">
        <v>1498</v>
      </c>
      <c r="Y33" s="17"/>
      <c r="Z33" s="17"/>
      <c r="AA33" s="17"/>
      <c r="AB33" s="12">
        <v>1.9401124E7</v>
      </c>
      <c r="AC33" s="12">
        <v>76.0</v>
      </c>
      <c r="AD33" s="12" t="s">
        <v>560</v>
      </c>
      <c r="AE33" s="17"/>
      <c r="AF33" s="12">
        <v>10.0</v>
      </c>
      <c r="AG33" s="12" t="s">
        <v>1537</v>
      </c>
      <c r="AH33" s="12">
        <v>2.0</v>
      </c>
      <c r="AI33" s="12">
        <v>1.0</v>
      </c>
      <c r="AJ33" s="12">
        <v>1987.0</v>
      </c>
      <c r="AK33" s="12">
        <v>1.0</v>
      </c>
      <c r="AL33" s="17"/>
      <c r="AM33" s="13">
        <v>7.0</v>
      </c>
      <c r="AN33" s="13">
        <v>0.0</v>
      </c>
      <c r="AO33" s="13">
        <v>2.0</v>
      </c>
      <c r="AP33" s="18"/>
      <c r="AQ33" s="19">
        <v>12.0</v>
      </c>
      <c r="AR33" s="20">
        <v>1.0</v>
      </c>
      <c r="AS33" s="20">
        <v>33.0</v>
      </c>
      <c r="AT33" s="20">
        <v>0.0</v>
      </c>
      <c r="AU33" s="21">
        <v>1.0</v>
      </c>
      <c r="AV33" s="21">
        <v>1.0</v>
      </c>
      <c r="AW33" s="21">
        <v>1.0</v>
      </c>
      <c r="AX33" s="12">
        <v>4.0</v>
      </c>
      <c r="AY33" s="12">
        <v>2002.0</v>
      </c>
      <c r="AZ33" s="12">
        <v>1.0</v>
      </c>
      <c r="BA33" s="12">
        <v>3.0</v>
      </c>
      <c r="BB33" s="12">
        <v>1.0</v>
      </c>
      <c r="BC33" s="12">
        <v>6.0</v>
      </c>
      <c r="BD33" s="12">
        <v>4.0</v>
      </c>
      <c r="BE33" s="17"/>
      <c r="BF33" s="12">
        <v>3.0</v>
      </c>
      <c r="BG33" s="12">
        <v>4.0</v>
      </c>
      <c r="BH33" s="12">
        <v>4.0</v>
      </c>
    </row>
    <row r="34" ht="24.0" customHeight="1">
      <c r="A34" s="12" t="s">
        <v>2002</v>
      </c>
      <c r="B34" s="12" t="s">
        <v>2060</v>
      </c>
      <c r="C34" s="12" t="str">
        <f t="shared" si="1"/>
        <v>J.S.M.</v>
      </c>
      <c r="D34" s="12">
        <f t="shared" si="2"/>
        <v>0</v>
      </c>
      <c r="E34" s="17"/>
      <c r="F34" s="12" t="s">
        <v>2061</v>
      </c>
      <c r="G34" s="12">
        <v>2.0161218E7</v>
      </c>
      <c r="H34" s="12">
        <v>2.0</v>
      </c>
      <c r="I34" s="12">
        <v>2.0</v>
      </c>
      <c r="J34" s="12">
        <v>2.0</v>
      </c>
      <c r="K34" s="12">
        <v>2.0</v>
      </c>
      <c r="L34" s="12" t="s">
        <v>1991</v>
      </c>
      <c r="M34" s="12" t="s">
        <v>1992</v>
      </c>
      <c r="N34" s="12" t="s">
        <v>1992</v>
      </c>
      <c r="O34" s="12" t="s">
        <v>1992</v>
      </c>
      <c r="P34" s="12" t="s">
        <v>1992</v>
      </c>
      <c r="Q34" s="12" t="s">
        <v>1992</v>
      </c>
      <c r="R34" s="12" t="s">
        <v>1992</v>
      </c>
      <c r="S34" s="12" t="s">
        <v>1992</v>
      </c>
      <c r="T34" s="12" t="s">
        <v>1992</v>
      </c>
      <c r="U34" s="12" t="s">
        <v>1992</v>
      </c>
      <c r="V34" s="12" t="s">
        <v>1992</v>
      </c>
      <c r="W34" s="12">
        <v>2.0</v>
      </c>
      <c r="X34" s="12" t="s">
        <v>1640</v>
      </c>
      <c r="Y34" s="12" t="s">
        <v>1465</v>
      </c>
      <c r="Z34" s="12" t="s">
        <v>1641</v>
      </c>
      <c r="AA34" s="12">
        <v>2.0</v>
      </c>
      <c r="AB34" s="12">
        <v>1.9360612E7</v>
      </c>
      <c r="AC34" s="12">
        <v>80.0</v>
      </c>
      <c r="AD34" s="12" t="s">
        <v>560</v>
      </c>
      <c r="AE34" s="17"/>
      <c r="AF34" s="12">
        <v>10.0</v>
      </c>
      <c r="AG34" s="12" t="s">
        <v>1534</v>
      </c>
      <c r="AH34" s="12">
        <v>2.0</v>
      </c>
      <c r="AI34" s="12">
        <v>2.0</v>
      </c>
      <c r="AJ34" s="12">
        <v>2012.0</v>
      </c>
      <c r="AK34" s="12">
        <v>2.0</v>
      </c>
      <c r="AL34" s="12">
        <v>2.0</v>
      </c>
      <c r="AM34" s="13">
        <v>4.0</v>
      </c>
      <c r="AN34" s="13">
        <v>5.0</v>
      </c>
      <c r="AO34" s="13">
        <v>1.0</v>
      </c>
      <c r="AP34" s="13">
        <v>4.0</v>
      </c>
      <c r="AQ34" s="19">
        <v>11.0</v>
      </c>
      <c r="AR34" s="20">
        <v>0.0</v>
      </c>
      <c r="AS34" s="20">
        <v>34.0</v>
      </c>
      <c r="AT34" s="20">
        <v>0.0</v>
      </c>
      <c r="AU34" s="21">
        <v>0.0</v>
      </c>
      <c r="AV34" s="21">
        <v>0.0</v>
      </c>
      <c r="AW34" s="21">
        <v>0.0</v>
      </c>
      <c r="AX34" s="12">
        <v>2.0</v>
      </c>
      <c r="AY34" s="12">
        <v>1956.0</v>
      </c>
      <c r="AZ34" s="12">
        <v>3.0</v>
      </c>
      <c r="BA34" s="12">
        <v>11.0</v>
      </c>
      <c r="BB34" s="12">
        <v>6.0</v>
      </c>
      <c r="BC34" s="12">
        <v>6.0</v>
      </c>
      <c r="BD34" s="12">
        <v>3.0</v>
      </c>
      <c r="BE34" s="17"/>
      <c r="BF34" s="12">
        <v>6.0</v>
      </c>
      <c r="BG34" s="12">
        <v>5.0</v>
      </c>
      <c r="BH34" s="12">
        <v>3.0</v>
      </c>
    </row>
    <row r="35" ht="24.0" customHeight="1">
      <c r="A35" s="12" t="s">
        <v>2002</v>
      </c>
      <c r="B35" s="12" t="s">
        <v>2062</v>
      </c>
      <c r="C35" s="12" t="str">
        <f t="shared" si="1"/>
        <v>O.P.P.</v>
      </c>
      <c r="D35" s="12">
        <f t="shared" si="2"/>
        <v>1</v>
      </c>
      <c r="E35" s="17"/>
      <c r="F35" s="12" t="s">
        <v>2063</v>
      </c>
      <c r="G35" s="12">
        <v>2.016101E7</v>
      </c>
      <c r="H35" s="12">
        <v>2.0</v>
      </c>
      <c r="I35" s="12">
        <v>3.0</v>
      </c>
      <c r="J35" s="12">
        <v>2.0</v>
      </c>
      <c r="K35" s="12">
        <v>2.0</v>
      </c>
      <c r="L35" s="12" t="s">
        <v>1991</v>
      </c>
      <c r="M35" s="12" t="s">
        <v>1992</v>
      </c>
      <c r="N35" s="12" t="s">
        <v>1992</v>
      </c>
      <c r="O35" s="12" t="s">
        <v>1992</v>
      </c>
      <c r="P35" s="12" t="s">
        <v>1992</v>
      </c>
      <c r="Q35" s="12" t="s">
        <v>1992</v>
      </c>
      <c r="R35" s="12" t="s">
        <v>1992</v>
      </c>
      <c r="S35" s="12" t="s">
        <v>1992</v>
      </c>
      <c r="T35" s="12" t="s">
        <v>1992</v>
      </c>
      <c r="U35" s="12" t="s">
        <v>1992</v>
      </c>
      <c r="V35" s="12" t="s">
        <v>1992</v>
      </c>
      <c r="W35" s="12">
        <v>2.0</v>
      </c>
      <c r="X35" s="12" t="s">
        <v>2064</v>
      </c>
      <c r="Y35" s="12" t="s">
        <v>2065</v>
      </c>
      <c r="Z35" s="12" t="s">
        <v>1399</v>
      </c>
      <c r="AA35" s="12">
        <v>2.0</v>
      </c>
      <c r="AB35" s="12">
        <v>1.9480921E7</v>
      </c>
      <c r="AC35" s="12">
        <v>68.0</v>
      </c>
      <c r="AD35" s="12" t="s">
        <v>560</v>
      </c>
      <c r="AE35" s="17"/>
      <c r="AF35" s="12">
        <v>10.0</v>
      </c>
      <c r="AG35" s="12" t="s">
        <v>1534</v>
      </c>
      <c r="AH35" s="12">
        <v>2.0</v>
      </c>
      <c r="AI35" s="12">
        <v>2.0</v>
      </c>
      <c r="AJ35" s="12">
        <v>1985.0</v>
      </c>
      <c r="AK35" s="12">
        <v>2.0</v>
      </c>
      <c r="AL35" s="12">
        <v>1.0</v>
      </c>
      <c r="AM35" s="13">
        <v>10.0</v>
      </c>
      <c r="AN35" s="13">
        <v>0.0</v>
      </c>
      <c r="AO35" s="13">
        <v>2.0</v>
      </c>
      <c r="AP35" s="18"/>
      <c r="AQ35" s="19">
        <v>20.0</v>
      </c>
      <c r="AR35" s="20">
        <v>1.0</v>
      </c>
      <c r="AS35" s="20">
        <v>35.0</v>
      </c>
      <c r="AT35" s="20">
        <v>0.0</v>
      </c>
      <c r="AU35" s="21">
        <v>1.0</v>
      </c>
      <c r="AV35" s="21">
        <v>1.0</v>
      </c>
      <c r="AW35" s="21">
        <v>1.0</v>
      </c>
      <c r="AX35" s="12">
        <v>2.0</v>
      </c>
      <c r="AY35" s="12">
        <v>1973.0</v>
      </c>
      <c r="AZ35" s="12">
        <v>1.0</v>
      </c>
      <c r="BA35" s="12">
        <v>2.0</v>
      </c>
      <c r="BB35" s="12">
        <v>1.0</v>
      </c>
      <c r="BC35" s="12">
        <v>6.0</v>
      </c>
      <c r="BD35" s="12">
        <v>4.0</v>
      </c>
      <c r="BE35" s="17"/>
      <c r="BF35" s="12">
        <v>2.0</v>
      </c>
      <c r="BG35" s="12">
        <v>5.0</v>
      </c>
      <c r="BH35" s="12">
        <v>3.0</v>
      </c>
    </row>
    <row r="36" ht="24.0" customHeight="1">
      <c r="A36" s="12" t="s">
        <v>2002</v>
      </c>
      <c r="B36" s="12" t="s">
        <v>2066</v>
      </c>
      <c r="C36" s="12" t="str">
        <f t="shared" si="1"/>
        <v>J.I.V.</v>
      </c>
      <c r="D36" s="12">
        <f t="shared" si="2"/>
        <v>0</v>
      </c>
      <c r="E36" s="17"/>
      <c r="F36" s="12" t="s">
        <v>2067</v>
      </c>
      <c r="G36" s="12">
        <v>2.0161114E7</v>
      </c>
      <c r="H36" s="12">
        <v>2.0</v>
      </c>
      <c r="I36" s="12">
        <v>2.0</v>
      </c>
      <c r="J36" s="12">
        <v>2.0</v>
      </c>
      <c r="K36" s="12">
        <v>2.0</v>
      </c>
      <c r="L36" s="12" t="s">
        <v>1991</v>
      </c>
      <c r="M36" s="12" t="s">
        <v>1992</v>
      </c>
      <c r="N36" s="12" t="s">
        <v>1992</v>
      </c>
      <c r="O36" s="12" t="s">
        <v>1992</v>
      </c>
      <c r="P36" s="12" t="s">
        <v>1992</v>
      </c>
      <c r="Q36" s="12" t="s">
        <v>1992</v>
      </c>
      <c r="R36" s="12" t="s">
        <v>1992</v>
      </c>
      <c r="S36" s="12" t="s">
        <v>1992</v>
      </c>
      <c r="T36" s="12" t="s">
        <v>1992</v>
      </c>
      <c r="U36" s="12" t="s">
        <v>1992</v>
      </c>
      <c r="V36" s="12" t="s">
        <v>1992</v>
      </c>
      <c r="W36" s="12">
        <v>2.0</v>
      </c>
      <c r="X36" s="12" t="s">
        <v>1117</v>
      </c>
      <c r="Y36" s="12" t="s">
        <v>1645</v>
      </c>
      <c r="Z36" s="12" t="s">
        <v>1646</v>
      </c>
      <c r="AA36" s="12">
        <v>2.0</v>
      </c>
      <c r="AB36" s="12">
        <v>1.9410122E7</v>
      </c>
      <c r="AC36" s="12">
        <v>75.0</v>
      </c>
      <c r="AD36" s="12" t="s">
        <v>560</v>
      </c>
      <c r="AE36" s="17"/>
      <c r="AF36" s="12">
        <v>10.0</v>
      </c>
      <c r="AG36" s="12" t="s">
        <v>727</v>
      </c>
      <c r="AH36" s="12">
        <v>2.0</v>
      </c>
      <c r="AI36" s="12">
        <v>2.0</v>
      </c>
      <c r="AJ36" s="12">
        <v>2004.0</v>
      </c>
      <c r="AK36" s="12">
        <v>1.0</v>
      </c>
      <c r="AL36" s="12">
        <v>2.0</v>
      </c>
      <c r="AM36" s="13">
        <v>9.0</v>
      </c>
      <c r="AN36" s="13">
        <v>0.0</v>
      </c>
      <c r="AO36" s="13">
        <v>2.0</v>
      </c>
      <c r="AP36" s="18"/>
      <c r="AQ36" s="19">
        <v>16.0</v>
      </c>
      <c r="AR36" s="20">
        <v>1.0</v>
      </c>
      <c r="AS36" s="20">
        <v>36.0</v>
      </c>
      <c r="AT36" s="20">
        <v>0.0</v>
      </c>
      <c r="AU36" s="21">
        <v>0.0</v>
      </c>
      <c r="AV36" s="21">
        <v>0.0</v>
      </c>
      <c r="AW36" s="21">
        <v>0.0</v>
      </c>
      <c r="AX36" s="12">
        <v>4.0</v>
      </c>
      <c r="AY36" s="12">
        <v>2006.0</v>
      </c>
      <c r="AZ36" s="12">
        <v>2.0</v>
      </c>
      <c r="BA36" s="12">
        <v>2.0</v>
      </c>
      <c r="BB36" s="12">
        <v>2.0</v>
      </c>
      <c r="BC36" s="12">
        <v>2.0</v>
      </c>
      <c r="BD36" s="12">
        <v>1.0</v>
      </c>
      <c r="BE36" s="17"/>
      <c r="BF36" s="12">
        <v>2.0</v>
      </c>
      <c r="BG36" s="12">
        <v>5.0</v>
      </c>
      <c r="BH36" s="12">
        <v>2.0</v>
      </c>
    </row>
    <row r="37" ht="24.0" customHeight="1">
      <c r="A37" s="12" t="s">
        <v>2002</v>
      </c>
      <c r="B37" s="12" t="s">
        <v>2068</v>
      </c>
      <c r="C37" s="12" t="str">
        <f t="shared" si="1"/>
        <v>M.A.D.</v>
      </c>
      <c r="D37" s="12">
        <f t="shared" si="2"/>
        <v>0</v>
      </c>
      <c r="E37" s="17"/>
      <c r="F37" s="12" t="s">
        <v>2069</v>
      </c>
      <c r="G37" s="12">
        <v>2.0161101E7</v>
      </c>
      <c r="H37" s="12">
        <v>2.0</v>
      </c>
      <c r="I37" s="12">
        <v>3.0</v>
      </c>
      <c r="J37" s="12">
        <v>2.0</v>
      </c>
      <c r="K37" s="12">
        <v>2.0</v>
      </c>
      <c r="L37" s="12" t="s">
        <v>1991</v>
      </c>
      <c r="M37" s="12" t="s">
        <v>1992</v>
      </c>
      <c r="N37" s="12" t="s">
        <v>1992</v>
      </c>
      <c r="O37" s="12" t="s">
        <v>1992</v>
      </c>
      <c r="P37" s="12" t="s">
        <v>1992</v>
      </c>
      <c r="Q37" s="12" t="s">
        <v>1992</v>
      </c>
      <c r="R37" s="12" t="s">
        <v>1992</v>
      </c>
      <c r="S37" s="12" t="s">
        <v>1992</v>
      </c>
      <c r="T37" s="12" t="s">
        <v>1992</v>
      </c>
      <c r="U37" s="12" t="s">
        <v>1992</v>
      </c>
      <c r="V37" s="12" t="s">
        <v>1992</v>
      </c>
      <c r="W37" s="12">
        <v>2.0</v>
      </c>
      <c r="X37" s="12" t="s">
        <v>1265</v>
      </c>
      <c r="Y37" s="12" t="s">
        <v>1642</v>
      </c>
      <c r="Z37" s="12" t="s">
        <v>1529</v>
      </c>
      <c r="AA37" s="12">
        <v>1.0</v>
      </c>
      <c r="AB37" s="12">
        <v>1.9500725E7</v>
      </c>
      <c r="AC37" s="12">
        <v>66.0</v>
      </c>
      <c r="AD37" s="12" t="s">
        <v>560</v>
      </c>
      <c r="AE37" s="17"/>
      <c r="AF37" s="12">
        <v>10.0</v>
      </c>
      <c r="AG37" s="12" t="s">
        <v>1468</v>
      </c>
      <c r="AH37" s="12">
        <v>2.0</v>
      </c>
      <c r="AI37" s="12">
        <v>1.0</v>
      </c>
      <c r="AJ37" s="12">
        <v>1973.0</v>
      </c>
      <c r="AK37" s="12">
        <v>2.0</v>
      </c>
      <c r="AL37" s="12">
        <v>2.0</v>
      </c>
      <c r="AM37" s="13">
        <v>8.0</v>
      </c>
      <c r="AN37" s="13">
        <v>0.0</v>
      </c>
      <c r="AO37" s="13">
        <v>2.0</v>
      </c>
      <c r="AP37" s="18"/>
      <c r="AQ37" s="19">
        <v>15.0</v>
      </c>
      <c r="AR37" s="20">
        <v>1.0</v>
      </c>
      <c r="AS37" s="20">
        <v>37.0</v>
      </c>
      <c r="AT37" s="20">
        <v>0.0</v>
      </c>
      <c r="AU37" s="21">
        <v>1.0</v>
      </c>
      <c r="AV37" s="21">
        <v>1.0</v>
      </c>
      <c r="AW37" s="21">
        <v>0.0</v>
      </c>
      <c r="AX37" s="12">
        <v>5.0</v>
      </c>
      <c r="AY37" s="12">
        <v>2014.0</v>
      </c>
      <c r="AZ37" s="12">
        <v>5.0</v>
      </c>
      <c r="BA37" s="12">
        <v>11.0</v>
      </c>
      <c r="BB37" s="12">
        <v>6.0</v>
      </c>
      <c r="BC37" s="12">
        <v>7.0</v>
      </c>
      <c r="BD37" s="12">
        <v>6.0</v>
      </c>
      <c r="BE37" s="12">
        <v>3.0</v>
      </c>
      <c r="BF37" s="12">
        <v>1.0</v>
      </c>
      <c r="BG37" s="12">
        <v>5.0</v>
      </c>
      <c r="BH37" s="12">
        <v>2.0</v>
      </c>
    </row>
    <row r="38" ht="24.0" customHeight="1">
      <c r="A38" s="12" t="s">
        <v>2002</v>
      </c>
      <c r="B38" s="12" t="s">
        <v>2070</v>
      </c>
      <c r="C38" s="12" t="str">
        <f t="shared" si="1"/>
        <v>M.F.S.</v>
      </c>
      <c r="D38" s="12">
        <f t="shared" si="2"/>
        <v>1</v>
      </c>
      <c r="E38" s="17"/>
      <c r="F38" s="12" t="s">
        <v>2071</v>
      </c>
      <c r="G38" s="17"/>
      <c r="H38" s="12">
        <v>2.0</v>
      </c>
      <c r="I38" s="12">
        <v>3.0</v>
      </c>
      <c r="J38" s="12">
        <v>2.0</v>
      </c>
      <c r="K38" s="12">
        <v>2.0</v>
      </c>
      <c r="L38" s="12" t="s">
        <v>1991</v>
      </c>
      <c r="M38" s="12" t="s">
        <v>1992</v>
      </c>
      <c r="N38" s="12" t="s">
        <v>1992</v>
      </c>
      <c r="O38" s="12" t="s">
        <v>1992</v>
      </c>
      <c r="P38" s="12" t="s">
        <v>1992</v>
      </c>
      <c r="Q38" s="12" t="s">
        <v>1992</v>
      </c>
      <c r="R38" s="12" t="s">
        <v>1992</v>
      </c>
      <c r="S38" s="12" t="s">
        <v>1992</v>
      </c>
      <c r="T38" s="12" t="s">
        <v>1992</v>
      </c>
      <c r="U38" s="12" t="s">
        <v>1992</v>
      </c>
      <c r="V38" s="12" t="s">
        <v>1991</v>
      </c>
      <c r="W38" s="12">
        <v>2.0</v>
      </c>
      <c r="X38" s="12" t="s">
        <v>2072</v>
      </c>
      <c r="Y38" s="12" t="s">
        <v>1761</v>
      </c>
      <c r="Z38" s="12" t="s">
        <v>1223</v>
      </c>
      <c r="AA38" s="12">
        <v>1.0</v>
      </c>
      <c r="AB38" s="12">
        <v>1.9471118E7</v>
      </c>
      <c r="AC38" s="12">
        <v>69.0</v>
      </c>
      <c r="AD38" s="12" t="s">
        <v>560</v>
      </c>
      <c r="AE38" s="17"/>
      <c r="AF38" s="12">
        <v>10.0</v>
      </c>
      <c r="AG38" s="12" t="s">
        <v>873</v>
      </c>
      <c r="AH38" s="12">
        <v>2.0</v>
      </c>
      <c r="AI38" s="12">
        <v>1.0</v>
      </c>
      <c r="AJ38" s="12">
        <v>1970.0</v>
      </c>
      <c r="AK38" s="12">
        <v>2.0</v>
      </c>
      <c r="AL38" s="12">
        <v>2.0</v>
      </c>
      <c r="AM38" s="13">
        <v>6.0</v>
      </c>
      <c r="AN38" s="13">
        <v>7.0</v>
      </c>
      <c r="AO38" s="13">
        <v>2.0</v>
      </c>
      <c r="AP38" s="18"/>
      <c r="AQ38" s="19">
        <v>12.0</v>
      </c>
      <c r="AR38" s="20">
        <v>1.0</v>
      </c>
      <c r="AS38" s="20">
        <v>38.0</v>
      </c>
      <c r="AT38" s="20">
        <v>0.0</v>
      </c>
      <c r="AU38" s="21">
        <v>1.0</v>
      </c>
      <c r="AV38" s="21">
        <v>1.0</v>
      </c>
      <c r="AW38" s="21">
        <v>1.0</v>
      </c>
      <c r="AX38" s="12">
        <v>5.0</v>
      </c>
      <c r="AY38" s="12">
        <v>2012.0</v>
      </c>
      <c r="AZ38" s="12">
        <v>5.0</v>
      </c>
      <c r="BA38" s="12">
        <v>11.0</v>
      </c>
      <c r="BB38" s="12">
        <v>6.0</v>
      </c>
      <c r="BC38" s="12">
        <v>7.0</v>
      </c>
      <c r="BD38" s="12">
        <v>6.0</v>
      </c>
      <c r="BE38" s="12">
        <v>7.0</v>
      </c>
      <c r="BF38" s="12">
        <v>3.0</v>
      </c>
      <c r="BG38" s="12">
        <v>4.0</v>
      </c>
      <c r="BH38" s="12">
        <v>5.0</v>
      </c>
    </row>
    <row r="39" ht="24.0" customHeight="1">
      <c r="A39" s="12" t="s">
        <v>2002</v>
      </c>
      <c r="B39" s="12" t="s">
        <v>2073</v>
      </c>
      <c r="C39" s="12" t="str">
        <f t="shared" si="1"/>
        <v>S.O.T.</v>
      </c>
      <c r="D39" s="12">
        <f t="shared" si="2"/>
        <v>0</v>
      </c>
      <c r="E39" s="17"/>
      <c r="F39" s="12" t="s">
        <v>2074</v>
      </c>
      <c r="G39" s="12">
        <v>2.0161016E7</v>
      </c>
      <c r="H39" s="12">
        <v>1.0</v>
      </c>
      <c r="I39" s="12">
        <v>1.0</v>
      </c>
      <c r="J39" s="12">
        <v>1.0</v>
      </c>
      <c r="K39" s="12">
        <v>2.0</v>
      </c>
      <c r="L39" s="12" t="s">
        <v>1992</v>
      </c>
      <c r="M39" s="12" t="s">
        <v>1992</v>
      </c>
      <c r="N39" s="12" t="s">
        <v>1992</v>
      </c>
      <c r="O39" s="12" t="s">
        <v>1992</v>
      </c>
      <c r="P39" s="12" t="s">
        <v>1992</v>
      </c>
      <c r="Q39" s="12" t="s">
        <v>1992</v>
      </c>
      <c r="R39" s="12" t="s">
        <v>1992</v>
      </c>
      <c r="S39" s="12" t="s">
        <v>1992</v>
      </c>
      <c r="T39" s="12" t="s">
        <v>1992</v>
      </c>
      <c r="U39" s="12" t="s">
        <v>1992</v>
      </c>
      <c r="V39" s="12" t="s">
        <v>1992</v>
      </c>
      <c r="W39" s="12">
        <v>2.0</v>
      </c>
      <c r="X39" s="12" t="s">
        <v>1648</v>
      </c>
      <c r="Y39" s="12" t="s">
        <v>1649</v>
      </c>
      <c r="Z39" s="12" t="s">
        <v>1650</v>
      </c>
      <c r="AA39" s="12">
        <v>2.0</v>
      </c>
      <c r="AB39" s="12">
        <v>1.9380429E7</v>
      </c>
      <c r="AC39" s="12">
        <v>78.0</v>
      </c>
      <c r="AD39" s="12" t="s">
        <v>560</v>
      </c>
      <c r="AE39" s="17"/>
      <c r="AF39" s="12">
        <v>10.0</v>
      </c>
      <c r="AG39" s="12" t="s">
        <v>727</v>
      </c>
      <c r="AH39" s="12">
        <v>2.0</v>
      </c>
      <c r="AI39" s="12">
        <v>1.0</v>
      </c>
      <c r="AJ39" s="12">
        <v>1980.0</v>
      </c>
      <c r="AK39" s="12">
        <v>2.0</v>
      </c>
      <c r="AL39" s="12">
        <v>2.0</v>
      </c>
      <c r="AM39" s="13">
        <v>6.0</v>
      </c>
      <c r="AN39" s="13">
        <v>0.0</v>
      </c>
      <c r="AO39" s="13">
        <v>2.0</v>
      </c>
      <c r="AP39" s="18"/>
      <c r="AQ39" s="19">
        <v>12.0</v>
      </c>
      <c r="AR39" s="20">
        <v>1.0</v>
      </c>
      <c r="AS39" s="20">
        <v>39.0</v>
      </c>
      <c r="AT39" s="20">
        <v>0.0</v>
      </c>
      <c r="AU39" s="21">
        <v>0.0</v>
      </c>
      <c r="AV39" s="21">
        <v>0.0</v>
      </c>
      <c r="AW39" s="21">
        <v>0.0</v>
      </c>
      <c r="AX39" s="12">
        <v>2.0</v>
      </c>
      <c r="AY39" s="12">
        <v>1961.0</v>
      </c>
      <c r="AZ39" s="12">
        <v>3.0</v>
      </c>
      <c r="BA39" s="12">
        <v>2.0</v>
      </c>
      <c r="BB39" s="12">
        <v>4.0</v>
      </c>
      <c r="BC39" s="12">
        <v>6.0</v>
      </c>
      <c r="BD39" s="12">
        <v>4.0</v>
      </c>
      <c r="BE39" s="17"/>
      <c r="BF39" s="12">
        <v>2.0</v>
      </c>
      <c r="BG39" s="12">
        <v>5.0</v>
      </c>
      <c r="BH39" s="12">
        <v>2.0</v>
      </c>
    </row>
    <row r="40" ht="24.0" customHeight="1">
      <c r="A40" s="12" t="s">
        <v>2002</v>
      </c>
      <c r="B40" s="12" t="s">
        <v>2075</v>
      </c>
      <c r="C40" s="12" t="str">
        <f t="shared" si="1"/>
        <v>N.N.21.</v>
      </c>
      <c r="D40" s="12">
        <f t="shared" si="2"/>
        <v>0</v>
      </c>
      <c r="E40" s="17"/>
      <c r="F40" s="12" t="s">
        <v>2076</v>
      </c>
      <c r="G40" s="12">
        <v>2.016101E7</v>
      </c>
      <c r="H40" s="12">
        <v>2.0</v>
      </c>
      <c r="I40" s="12">
        <v>2.0</v>
      </c>
      <c r="J40" s="12">
        <v>2.0</v>
      </c>
      <c r="K40" s="12">
        <v>2.0</v>
      </c>
      <c r="L40" s="12" t="s">
        <v>1991</v>
      </c>
      <c r="M40" s="12" t="s">
        <v>1992</v>
      </c>
      <c r="N40" s="12" t="s">
        <v>1992</v>
      </c>
      <c r="O40" s="12" t="s">
        <v>1992</v>
      </c>
      <c r="P40" s="12" t="s">
        <v>1992</v>
      </c>
      <c r="Q40" s="12" t="s">
        <v>1992</v>
      </c>
      <c r="R40" s="12" t="s">
        <v>1992</v>
      </c>
      <c r="S40" s="12" t="s">
        <v>1992</v>
      </c>
      <c r="T40" s="12" t="s">
        <v>1992</v>
      </c>
      <c r="U40" s="12" t="s">
        <v>1992</v>
      </c>
      <c r="V40" s="12" t="s">
        <v>1992</v>
      </c>
      <c r="W40" s="12">
        <v>2.0</v>
      </c>
      <c r="X40" s="12" t="s">
        <v>1498</v>
      </c>
      <c r="Y40" s="17"/>
      <c r="Z40" s="17"/>
      <c r="AA40" s="12">
        <v>2.0</v>
      </c>
      <c r="AB40" s="12">
        <v>1.9401206E7</v>
      </c>
      <c r="AC40" s="12">
        <v>76.0</v>
      </c>
      <c r="AD40" s="12" t="s">
        <v>560</v>
      </c>
      <c r="AE40" s="17"/>
      <c r="AF40" s="12">
        <v>10.0</v>
      </c>
      <c r="AG40" s="12" t="s">
        <v>727</v>
      </c>
      <c r="AH40" s="12">
        <v>2.0</v>
      </c>
      <c r="AI40" s="12">
        <v>1.0</v>
      </c>
      <c r="AJ40" s="12">
        <v>1964.0</v>
      </c>
      <c r="AK40" s="12">
        <v>2.0</v>
      </c>
      <c r="AL40" s="12">
        <v>2.0</v>
      </c>
      <c r="AM40" s="13">
        <v>8.0</v>
      </c>
      <c r="AN40" s="13">
        <v>0.0</v>
      </c>
      <c r="AO40" s="13">
        <v>2.0</v>
      </c>
      <c r="AP40" s="18"/>
      <c r="AQ40" s="19">
        <v>15.0</v>
      </c>
      <c r="AR40" s="20">
        <v>0.0</v>
      </c>
      <c r="AS40" s="20">
        <v>40.0</v>
      </c>
      <c r="AT40" s="20">
        <v>0.0</v>
      </c>
      <c r="AU40" s="21">
        <v>0.0</v>
      </c>
      <c r="AV40" s="21">
        <v>1.0</v>
      </c>
      <c r="AW40" s="21">
        <v>0.0</v>
      </c>
      <c r="AX40" s="12">
        <v>5.0</v>
      </c>
      <c r="AY40" s="12">
        <v>1990.0</v>
      </c>
      <c r="AZ40" s="12">
        <v>5.0</v>
      </c>
      <c r="BA40" s="12">
        <v>10.0</v>
      </c>
      <c r="BB40" s="12">
        <v>6.0</v>
      </c>
      <c r="BC40" s="12">
        <v>7.0</v>
      </c>
      <c r="BD40" s="12">
        <v>6.0</v>
      </c>
      <c r="BE40" s="12">
        <v>4.0</v>
      </c>
      <c r="BF40" s="12">
        <v>10.0</v>
      </c>
      <c r="BG40" s="12">
        <v>5.0</v>
      </c>
      <c r="BH40" s="12">
        <v>1.0</v>
      </c>
    </row>
    <row r="41" ht="24.0" customHeight="1">
      <c r="A41" s="12" t="s">
        <v>2002</v>
      </c>
      <c r="B41" s="12" t="s">
        <v>2077</v>
      </c>
      <c r="C41" s="12" t="str">
        <f t="shared" si="1"/>
        <v>F.</v>
      </c>
      <c r="D41" s="12">
        <f t="shared" si="2"/>
        <v>0</v>
      </c>
      <c r="E41" s="17"/>
      <c r="F41" s="12" t="s">
        <v>2078</v>
      </c>
      <c r="G41" s="12">
        <v>2.016101E7</v>
      </c>
      <c r="H41" s="12">
        <v>1.0</v>
      </c>
      <c r="I41" s="12">
        <v>2.0</v>
      </c>
      <c r="J41" s="12">
        <v>1.0</v>
      </c>
      <c r="K41" s="12">
        <v>2.0</v>
      </c>
      <c r="L41" s="12" t="s">
        <v>1991</v>
      </c>
      <c r="M41" s="12" t="s">
        <v>1992</v>
      </c>
      <c r="N41" s="12" t="s">
        <v>1992</v>
      </c>
      <c r="O41" s="12" t="s">
        <v>1992</v>
      </c>
      <c r="P41" s="12" t="s">
        <v>1992</v>
      </c>
      <c r="Q41" s="12" t="s">
        <v>1992</v>
      </c>
      <c r="R41" s="12" t="s">
        <v>1992</v>
      </c>
      <c r="S41" s="12" t="s">
        <v>1992</v>
      </c>
      <c r="T41" s="12" t="s">
        <v>1992</v>
      </c>
      <c r="U41" s="12" t="s">
        <v>1992</v>
      </c>
      <c r="V41" s="12" t="s">
        <v>1992</v>
      </c>
      <c r="W41" s="12">
        <v>1.0</v>
      </c>
      <c r="X41" s="12" t="s">
        <v>1655</v>
      </c>
      <c r="Y41" s="17"/>
      <c r="Z41" s="17"/>
      <c r="AA41" s="12">
        <v>2.0</v>
      </c>
      <c r="AB41" s="12">
        <v>1.9410808E7</v>
      </c>
      <c r="AC41" s="12">
        <v>75.0</v>
      </c>
      <c r="AD41" s="12" t="s">
        <v>560</v>
      </c>
      <c r="AE41" s="17"/>
      <c r="AF41" s="12">
        <v>10.0</v>
      </c>
      <c r="AG41" s="12" t="s">
        <v>727</v>
      </c>
      <c r="AH41" s="12">
        <v>2.0</v>
      </c>
      <c r="AI41" s="12">
        <v>2.0</v>
      </c>
      <c r="AJ41" s="12">
        <v>2011.0</v>
      </c>
      <c r="AK41" s="12">
        <v>1.0</v>
      </c>
      <c r="AL41" s="12">
        <v>2.0</v>
      </c>
      <c r="AM41" s="13">
        <v>4.0</v>
      </c>
      <c r="AN41" s="13">
        <v>6.0</v>
      </c>
      <c r="AO41" s="13">
        <v>1.0</v>
      </c>
      <c r="AP41" s="18"/>
      <c r="AQ41" s="19">
        <v>12.0</v>
      </c>
      <c r="AR41" s="20">
        <v>1.0</v>
      </c>
      <c r="AS41" s="20">
        <v>41.0</v>
      </c>
      <c r="AT41" s="20">
        <v>0.0</v>
      </c>
      <c r="AU41" s="21">
        <v>0.0</v>
      </c>
      <c r="AV41" s="21">
        <v>0.0</v>
      </c>
      <c r="AW41" s="21">
        <v>0.0</v>
      </c>
      <c r="AX41" s="12">
        <v>4.0</v>
      </c>
      <c r="AY41" s="12">
        <v>2009.0</v>
      </c>
      <c r="AZ41" s="12">
        <v>2.0</v>
      </c>
      <c r="BA41" s="12">
        <v>5.0</v>
      </c>
      <c r="BB41" s="12">
        <v>1.0</v>
      </c>
      <c r="BC41" s="12">
        <v>6.0</v>
      </c>
      <c r="BD41" s="12">
        <v>5.0</v>
      </c>
      <c r="BE41" s="17"/>
      <c r="BF41" s="17"/>
      <c r="BG41" s="12">
        <v>5.0</v>
      </c>
      <c r="BH41" s="12">
        <v>3.0</v>
      </c>
    </row>
    <row r="42" ht="24.0" customHeight="1">
      <c r="A42" s="12" t="s">
        <v>2002</v>
      </c>
      <c r="B42" s="12" t="s">
        <v>2079</v>
      </c>
      <c r="C42" s="12" t="str">
        <f t="shared" si="1"/>
        <v>J.B.P.</v>
      </c>
      <c r="D42" s="12">
        <f t="shared" si="2"/>
        <v>0</v>
      </c>
      <c r="E42" s="17"/>
      <c r="F42" s="12" t="s">
        <v>2080</v>
      </c>
      <c r="G42" s="12">
        <v>2.0161022E7</v>
      </c>
      <c r="H42" s="12">
        <v>2.0</v>
      </c>
      <c r="I42" s="12">
        <v>2.0</v>
      </c>
      <c r="J42" s="12">
        <v>2.0</v>
      </c>
      <c r="K42" s="12">
        <v>2.0</v>
      </c>
      <c r="L42" s="12" t="s">
        <v>1991</v>
      </c>
      <c r="M42" s="12" t="s">
        <v>1992</v>
      </c>
      <c r="N42" s="12" t="s">
        <v>1992</v>
      </c>
      <c r="O42" s="12" t="s">
        <v>1992</v>
      </c>
      <c r="P42" s="12" t="s">
        <v>1992</v>
      </c>
      <c r="Q42" s="12" t="s">
        <v>1992</v>
      </c>
      <c r="R42" s="12" t="s">
        <v>1992</v>
      </c>
      <c r="S42" s="12" t="s">
        <v>1992</v>
      </c>
      <c r="T42" s="12" t="s">
        <v>1992</v>
      </c>
      <c r="U42" s="12" t="s">
        <v>1992</v>
      </c>
      <c r="V42" s="12" t="s">
        <v>1992</v>
      </c>
      <c r="W42" s="12">
        <v>2.0</v>
      </c>
      <c r="X42" s="12" t="s">
        <v>759</v>
      </c>
      <c r="Y42" s="12" t="s">
        <v>760</v>
      </c>
      <c r="Z42" s="12" t="s">
        <v>591</v>
      </c>
      <c r="AA42" s="12">
        <v>2.0</v>
      </c>
      <c r="AB42" s="12">
        <v>1.9401006E7</v>
      </c>
      <c r="AC42" s="12">
        <v>76.0</v>
      </c>
      <c r="AD42" s="12" t="s">
        <v>560</v>
      </c>
      <c r="AE42" s="17"/>
      <c r="AF42" s="12">
        <v>10.0</v>
      </c>
      <c r="AG42" s="12" t="s">
        <v>571</v>
      </c>
      <c r="AH42" s="12">
        <v>2.0</v>
      </c>
      <c r="AI42" s="12">
        <v>1.0</v>
      </c>
      <c r="AJ42" s="12">
        <v>1966.0</v>
      </c>
      <c r="AK42" s="12">
        <v>2.0</v>
      </c>
      <c r="AL42" s="12">
        <v>2.0</v>
      </c>
      <c r="AM42" s="13">
        <v>4.0</v>
      </c>
      <c r="AN42" s="13">
        <v>6.0</v>
      </c>
      <c r="AO42" s="13">
        <v>2.0</v>
      </c>
      <c r="AP42" s="18"/>
      <c r="AQ42" s="19">
        <v>12.0</v>
      </c>
      <c r="AR42" s="20">
        <v>1.0</v>
      </c>
      <c r="AS42" s="20">
        <v>42.0</v>
      </c>
      <c r="AT42" s="20">
        <v>0.0</v>
      </c>
      <c r="AU42" s="21">
        <v>0.0</v>
      </c>
      <c r="AV42" s="21">
        <v>0.0</v>
      </c>
      <c r="AW42" s="21">
        <v>0.0</v>
      </c>
      <c r="AX42" s="12">
        <v>5.0</v>
      </c>
      <c r="AY42" s="12">
        <v>1995.0</v>
      </c>
      <c r="AZ42" s="12">
        <v>1.0</v>
      </c>
      <c r="BA42" s="12">
        <v>10.0</v>
      </c>
      <c r="BB42" s="12">
        <v>6.0</v>
      </c>
      <c r="BC42" s="12">
        <v>7.0</v>
      </c>
      <c r="BD42" s="12">
        <v>6.0</v>
      </c>
      <c r="BE42" s="12">
        <v>5.0</v>
      </c>
      <c r="BF42" s="12">
        <v>10.0</v>
      </c>
      <c r="BG42" s="12">
        <v>5.0</v>
      </c>
      <c r="BH42" s="12">
        <v>1.0</v>
      </c>
    </row>
    <row r="43" ht="24.0" customHeight="1">
      <c r="A43" s="12" t="s">
        <v>2002</v>
      </c>
      <c r="B43" s="12" t="s">
        <v>2081</v>
      </c>
      <c r="C43" s="12" t="str">
        <f t="shared" si="1"/>
        <v>N.N.23.</v>
      </c>
      <c r="D43" s="12">
        <f t="shared" si="2"/>
        <v>0</v>
      </c>
      <c r="E43" s="17"/>
      <c r="F43" s="12" t="s">
        <v>2082</v>
      </c>
      <c r="G43" s="12">
        <v>2.0161004E7</v>
      </c>
      <c r="H43" s="12">
        <v>2.0</v>
      </c>
      <c r="I43" s="12">
        <v>2.0</v>
      </c>
      <c r="J43" s="12">
        <v>2.0</v>
      </c>
      <c r="K43" s="12">
        <v>2.0</v>
      </c>
      <c r="L43" s="12" t="s">
        <v>1991</v>
      </c>
      <c r="M43" s="12" t="s">
        <v>1992</v>
      </c>
      <c r="N43" s="12" t="s">
        <v>1992</v>
      </c>
      <c r="O43" s="12" t="s">
        <v>1992</v>
      </c>
      <c r="P43" s="12" t="s">
        <v>1992</v>
      </c>
      <c r="Q43" s="12" t="s">
        <v>1992</v>
      </c>
      <c r="R43" s="12" t="s">
        <v>1992</v>
      </c>
      <c r="S43" s="12" t="s">
        <v>1992</v>
      </c>
      <c r="T43" s="12" t="s">
        <v>1992</v>
      </c>
      <c r="U43" s="12" t="s">
        <v>1992</v>
      </c>
      <c r="V43" s="12" t="s">
        <v>1992</v>
      </c>
      <c r="W43" s="12">
        <v>2.0</v>
      </c>
      <c r="X43" s="12" t="s">
        <v>1498</v>
      </c>
      <c r="Y43" s="17"/>
      <c r="Z43" s="17"/>
      <c r="AA43" s="12">
        <v>2.0</v>
      </c>
      <c r="AB43" s="12">
        <v>1.9421113E7</v>
      </c>
      <c r="AC43" s="12">
        <v>74.0</v>
      </c>
      <c r="AD43" s="12" t="s">
        <v>560</v>
      </c>
      <c r="AE43" s="17"/>
      <c r="AF43" s="12">
        <v>10.0</v>
      </c>
      <c r="AG43" s="12" t="s">
        <v>1657</v>
      </c>
      <c r="AH43" s="12">
        <v>2.0</v>
      </c>
      <c r="AI43" s="12">
        <v>2.0</v>
      </c>
      <c r="AJ43" s="12">
        <v>2008.0</v>
      </c>
      <c r="AK43" s="12">
        <v>1.0</v>
      </c>
      <c r="AL43" s="12">
        <v>2.0</v>
      </c>
      <c r="AM43" s="13">
        <v>9.0</v>
      </c>
      <c r="AN43" s="13">
        <v>0.0</v>
      </c>
      <c r="AO43" s="13">
        <v>1.0</v>
      </c>
      <c r="AP43" s="18"/>
      <c r="AQ43" s="19">
        <v>16.0</v>
      </c>
      <c r="AR43" s="20">
        <v>1.0</v>
      </c>
      <c r="AS43" s="20">
        <v>43.0</v>
      </c>
      <c r="AT43" s="20">
        <v>0.0</v>
      </c>
      <c r="AU43" s="21">
        <v>0.0</v>
      </c>
      <c r="AV43" s="21">
        <v>0.0</v>
      </c>
      <c r="AW43" s="21">
        <v>0.0</v>
      </c>
      <c r="AX43" s="12">
        <v>4.0</v>
      </c>
      <c r="AY43" s="12">
        <v>2010.0</v>
      </c>
      <c r="AZ43" s="12">
        <v>3.0</v>
      </c>
      <c r="BA43" s="12">
        <v>2.0</v>
      </c>
      <c r="BB43" s="12">
        <v>3.0</v>
      </c>
      <c r="BC43" s="12">
        <v>1.0</v>
      </c>
      <c r="BD43" s="12">
        <v>1.0</v>
      </c>
      <c r="BE43" s="17"/>
      <c r="BF43" s="12">
        <v>2.0</v>
      </c>
      <c r="BG43" s="12">
        <v>5.0</v>
      </c>
      <c r="BH43" s="12">
        <v>1.0</v>
      </c>
    </row>
    <row r="44" ht="24.0" customHeight="1">
      <c r="A44" s="12" t="s">
        <v>2002</v>
      </c>
      <c r="B44" s="12" t="s">
        <v>2083</v>
      </c>
      <c r="C44" s="12" t="str">
        <f t="shared" si="1"/>
        <v>P.1.</v>
      </c>
      <c r="D44" s="12">
        <f t="shared" si="2"/>
        <v>0</v>
      </c>
      <c r="E44" s="17"/>
      <c r="F44" s="12" t="s">
        <v>2084</v>
      </c>
      <c r="G44" s="17"/>
      <c r="H44" s="12">
        <v>1.0</v>
      </c>
      <c r="I44" s="12">
        <v>2.0</v>
      </c>
      <c r="J44" s="12">
        <v>2.0</v>
      </c>
      <c r="K44" s="12">
        <v>2.0</v>
      </c>
      <c r="L44" s="12" t="s">
        <v>1992</v>
      </c>
      <c r="M44" s="12" t="s">
        <v>1992</v>
      </c>
      <c r="N44" s="12" t="s">
        <v>1992</v>
      </c>
      <c r="O44" s="12" t="s">
        <v>1992</v>
      </c>
      <c r="P44" s="12" t="s">
        <v>1992</v>
      </c>
      <c r="Q44" s="12" t="s">
        <v>1992</v>
      </c>
      <c r="R44" s="12" t="s">
        <v>1992</v>
      </c>
      <c r="S44" s="12" t="s">
        <v>1992</v>
      </c>
      <c r="T44" s="12" t="s">
        <v>1992</v>
      </c>
      <c r="U44" s="12" t="s">
        <v>1992</v>
      </c>
      <c r="V44" s="12" t="s">
        <v>1992</v>
      </c>
      <c r="W44" s="12">
        <v>2.0</v>
      </c>
      <c r="X44" s="12" t="s">
        <v>1659</v>
      </c>
      <c r="Y44" s="17"/>
      <c r="Z44" s="17"/>
      <c r="AA44" s="12">
        <v>2.0</v>
      </c>
      <c r="AB44" s="12">
        <v>1.9450812E7</v>
      </c>
      <c r="AC44" s="12">
        <v>71.0</v>
      </c>
      <c r="AD44" s="12" t="s">
        <v>560</v>
      </c>
      <c r="AE44" s="17"/>
      <c r="AF44" s="12">
        <v>10.0</v>
      </c>
      <c r="AG44" s="12" t="s">
        <v>873</v>
      </c>
      <c r="AH44" s="12">
        <v>2.0</v>
      </c>
      <c r="AI44" s="12">
        <v>1.0</v>
      </c>
      <c r="AJ44" s="12">
        <v>1970.0</v>
      </c>
      <c r="AK44" s="12">
        <v>2.0</v>
      </c>
      <c r="AL44" s="12">
        <v>2.0</v>
      </c>
      <c r="AM44" s="13">
        <v>9.0</v>
      </c>
      <c r="AN44" s="13">
        <v>0.0</v>
      </c>
      <c r="AO44" s="13">
        <v>1.0</v>
      </c>
      <c r="AP44" s="18"/>
      <c r="AQ44" s="19">
        <v>16.0</v>
      </c>
      <c r="AR44" s="20">
        <v>1.0</v>
      </c>
      <c r="AS44" s="20">
        <v>44.0</v>
      </c>
      <c r="AT44" s="20">
        <v>0.0</v>
      </c>
      <c r="AU44" s="21">
        <v>0.0</v>
      </c>
      <c r="AV44" s="21">
        <v>0.0</v>
      </c>
      <c r="AW44" s="21">
        <v>0.0</v>
      </c>
      <c r="AX44" s="12">
        <v>5.0</v>
      </c>
      <c r="AY44" s="12">
        <v>2010.0</v>
      </c>
      <c r="AZ44" s="12">
        <v>5.0</v>
      </c>
      <c r="BA44" s="12">
        <v>11.0</v>
      </c>
      <c r="BB44" s="12">
        <v>6.0</v>
      </c>
      <c r="BC44" s="12">
        <v>7.0</v>
      </c>
      <c r="BD44" s="12">
        <v>6.0</v>
      </c>
      <c r="BE44" s="12">
        <v>5.0</v>
      </c>
      <c r="BF44" s="12">
        <v>2.0</v>
      </c>
      <c r="BG44" s="12">
        <v>5.0</v>
      </c>
      <c r="BH44" s="12">
        <v>1.0</v>
      </c>
    </row>
    <row r="45" ht="24.0" customHeight="1">
      <c r="A45" s="12" t="s">
        <v>2002</v>
      </c>
      <c r="B45" s="12" t="s">
        <v>2085</v>
      </c>
      <c r="C45" s="12" t="str">
        <f t="shared" si="1"/>
        <v>P.</v>
      </c>
      <c r="D45" s="12">
        <f t="shared" si="2"/>
        <v>1</v>
      </c>
      <c r="E45" s="17"/>
      <c r="F45" s="12" t="s">
        <v>2086</v>
      </c>
      <c r="G45" s="12">
        <v>2.0161026E7</v>
      </c>
      <c r="H45" s="12">
        <v>2.0</v>
      </c>
      <c r="I45" s="12">
        <v>3.0</v>
      </c>
      <c r="J45" s="12">
        <v>2.0</v>
      </c>
      <c r="K45" s="12">
        <v>2.0</v>
      </c>
      <c r="L45" s="12" t="s">
        <v>1991</v>
      </c>
      <c r="M45" s="12" t="s">
        <v>1992</v>
      </c>
      <c r="N45" s="12" t="s">
        <v>1992</v>
      </c>
      <c r="O45" s="12" t="s">
        <v>1992</v>
      </c>
      <c r="P45" s="12" t="s">
        <v>1992</v>
      </c>
      <c r="Q45" s="12" t="s">
        <v>1992</v>
      </c>
      <c r="R45" s="12" t="s">
        <v>1992</v>
      </c>
      <c r="S45" s="12" t="s">
        <v>1992</v>
      </c>
      <c r="T45" s="12" t="s">
        <v>1992</v>
      </c>
      <c r="U45" s="12" t="s">
        <v>1992</v>
      </c>
      <c r="V45" s="12" t="s">
        <v>1992</v>
      </c>
      <c r="W45" s="12">
        <v>2.0</v>
      </c>
      <c r="X45" s="12" t="s">
        <v>1196</v>
      </c>
      <c r="Y45" s="17"/>
      <c r="Z45" s="17"/>
      <c r="AA45" s="12">
        <v>1.0</v>
      </c>
      <c r="AB45" s="12">
        <v>1.9421021E7</v>
      </c>
      <c r="AC45" s="12">
        <v>74.0</v>
      </c>
      <c r="AD45" s="12" t="s">
        <v>560</v>
      </c>
      <c r="AE45" s="17"/>
      <c r="AF45" s="12">
        <v>10.0</v>
      </c>
      <c r="AG45" s="12" t="s">
        <v>1534</v>
      </c>
      <c r="AH45" s="12">
        <v>2.0</v>
      </c>
      <c r="AI45" s="12">
        <v>1.0</v>
      </c>
      <c r="AJ45" s="12">
        <v>1973.0</v>
      </c>
      <c r="AK45" s="12">
        <v>1.0</v>
      </c>
      <c r="AL45" s="12">
        <v>2.0</v>
      </c>
      <c r="AM45" s="18"/>
      <c r="AN45" s="13">
        <v>0.0</v>
      </c>
      <c r="AO45" s="13">
        <v>2.0</v>
      </c>
      <c r="AP45" s="13">
        <v>1.0</v>
      </c>
      <c r="AQ45" s="14">
        <v>0.0</v>
      </c>
      <c r="AR45" s="20">
        <v>1.0</v>
      </c>
      <c r="AS45" s="20">
        <v>45.0</v>
      </c>
      <c r="AT45" s="20">
        <v>0.0</v>
      </c>
      <c r="AU45" s="21">
        <v>1.0</v>
      </c>
      <c r="AV45" s="21">
        <v>1.0</v>
      </c>
      <c r="AW45" s="21">
        <v>1.0</v>
      </c>
      <c r="AX45" s="12">
        <v>4.0</v>
      </c>
      <c r="AY45" s="12">
        <v>2003.0</v>
      </c>
      <c r="AZ45" s="12">
        <v>3.0</v>
      </c>
      <c r="BA45" s="12">
        <v>3.0</v>
      </c>
      <c r="BB45" s="12">
        <v>2.0</v>
      </c>
      <c r="BC45" s="12">
        <v>6.0</v>
      </c>
      <c r="BD45" s="12">
        <v>3.0</v>
      </c>
      <c r="BE45" s="17"/>
      <c r="BF45" s="12">
        <v>4.0</v>
      </c>
      <c r="BG45" s="12">
        <v>5.0</v>
      </c>
      <c r="BH45" s="12">
        <v>1.0</v>
      </c>
    </row>
    <row r="46" ht="24.0" customHeight="1">
      <c r="A46" s="12" t="s">
        <v>2002</v>
      </c>
      <c r="B46" s="12" t="s">
        <v>2087</v>
      </c>
      <c r="C46" s="12" t="str">
        <f t="shared" si="1"/>
        <v>C.C.F.</v>
      </c>
      <c r="D46" s="12">
        <f t="shared" si="2"/>
        <v>1</v>
      </c>
      <c r="E46" s="17"/>
      <c r="F46" s="12" t="s">
        <v>2088</v>
      </c>
      <c r="G46" s="12">
        <v>2.0161101E7</v>
      </c>
      <c r="H46" s="12">
        <v>2.0</v>
      </c>
      <c r="I46" s="17"/>
      <c r="J46" s="17"/>
      <c r="K46" s="12">
        <v>2.0</v>
      </c>
      <c r="L46" s="12" t="s">
        <v>1992</v>
      </c>
      <c r="M46" s="12" t="s">
        <v>1992</v>
      </c>
      <c r="N46" s="12" t="s">
        <v>1992</v>
      </c>
      <c r="O46" s="12" t="s">
        <v>1992</v>
      </c>
      <c r="P46" s="12" t="s">
        <v>1992</v>
      </c>
      <c r="Q46" s="12" t="s">
        <v>1992</v>
      </c>
      <c r="R46" s="12" t="s">
        <v>1992</v>
      </c>
      <c r="S46" s="12" t="s">
        <v>1992</v>
      </c>
      <c r="T46" s="12" t="s">
        <v>1992</v>
      </c>
      <c r="U46" s="12" t="s">
        <v>1992</v>
      </c>
      <c r="V46" s="12" t="s">
        <v>1991</v>
      </c>
      <c r="W46" s="12">
        <v>2.0</v>
      </c>
      <c r="X46" s="12" t="s">
        <v>2089</v>
      </c>
      <c r="Y46" s="12" t="s">
        <v>1287</v>
      </c>
      <c r="Z46" s="12" t="s">
        <v>2090</v>
      </c>
      <c r="AA46" s="12">
        <v>2.0</v>
      </c>
      <c r="AB46" s="12">
        <v>1.9470226E7</v>
      </c>
      <c r="AC46" s="12">
        <v>69.0</v>
      </c>
      <c r="AD46" s="12" t="s">
        <v>560</v>
      </c>
      <c r="AE46" s="17"/>
      <c r="AF46" s="12">
        <v>10.0</v>
      </c>
      <c r="AG46" s="12" t="s">
        <v>2053</v>
      </c>
      <c r="AH46" s="12">
        <v>2.0</v>
      </c>
      <c r="AI46" s="12">
        <v>1.0</v>
      </c>
      <c r="AJ46" s="12">
        <v>1974.0</v>
      </c>
      <c r="AK46" s="12">
        <v>2.0</v>
      </c>
      <c r="AL46" s="12">
        <v>2.0</v>
      </c>
      <c r="AM46" s="13">
        <v>10.0</v>
      </c>
      <c r="AN46" s="13">
        <v>0.0</v>
      </c>
      <c r="AO46" s="13">
        <v>2.0</v>
      </c>
      <c r="AP46" s="18"/>
      <c r="AQ46" s="19">
        <v>20.0</v>
      </c>
      <c r="AR46" s="20">
        <v>1.0</v>
      </c>
      <c r="AS46" s="20">
        <v>46.0</v>
      </c>
      <c r="AT46" s="20">
        <v>0.0</v>
      </c>
      <c r="AU46" s="21">
        <v>1.0</v>
      </c>
      <c r="AV46" s="21">
        <v>1.0</v>
      </c>
      <c r="AW46" s="21">
        <v>1.0</v>
      </c>
      <c r="AX46" s="12">
        <v>5.0</v>
      </c>
      <c r="AY46" s="12">
        <v>2012.0</v>
      </c>
      <c r="AZ46" s="17"/>
      <c r="BA46" s="12">
        <v>11.0</v>
      </c>
      <c r="BB46" s="12">
        <v>6.0</v>
      </c>
      <c r="BC46" s="12">
        <v>7.0</v>
      </c>
      <c r="BD46" s="12">
        <v>6.0</v>
      </c>
      <c r="BE46" s="12">
        <v>3.0</v>
      </c>
      <c r="BF46" s="12">
        <v>2.0</v>
      </c>
      <c r="BG46" s="12">
        <v>5.0</v>
      </c>
      <c r="BH46" s="12">
        <v>1.0</v>
      </c>
    </row>
    <row r="47" ht="24.0" customHeight="1">
      <c r="A47" s="12" t="s">
        <v>2002</v>
      </c>
      <c r="B47" s="12" t="s">
        <v>2091</v>
      </c>
      <c r="C47" s="12" t="str">
        <f t="shared" si="1"/>
        <v>S.S.D.</v>
      </c>
      <c r="D47" s="12">
        <f t="shared" si="2"/>
        <v>0</v>
      </c>
      <c r="E47" s="12" t="s">
        <v>1777</v>
      </c>
      <c r="F47" s="12">
        <v>0.0</v>
      </c>
      <c r="G47" s="12">
        <v>2.0161009E7</v>
      </c>
      <c r="H47" s="12">
        <v>2.0</v>
      </c>
      <c r="I47" s="12">
        <v>2.0</v>
      </c>
      <c r="J47" s="12">
        <v>2.0</v>
      </c>
      <c r="K47" s="12">
        <v>2.0</v>
      </c>
      <c r="L47" s="12" t="s">
        <v>1991</v>
      </c>
      <c r="M47" s="12" t="s">
        <v>1992</v>
      </c>
      <c r="N47" s="12" t="s">
        <v>1992</v>
      </c>
      <c r="O47" s="12" t="s">
        <v>1992</v>
      </c>
      <c r="P47" s="12" t="s">
        <v>1992</v>
      </c>
      <c r="Q47" s="12" t="s">
        <v>1992</v>
      </c>
      <c r="R47" s="12" t="s">
        <v>1992</v>
      </c>
      <c r="S47" s="12" t="s">
        <v>1992</v>
      </c>
      <c r="T47" s="12" t="s">
        <v>1992</v>
      </c>
      <c r="U47" s="12" t="s">
        <v>1992</v>
      </c>
      <c r="V47" s="12" t="s">
        <v>1992</v>
      </c>
      <c r="W47" s="12">
        <v>2.0</v>
      </c>
      <c r="X47" s="12" t="s">
        <v>1778</v>
      </c>
      <c r="Y47" s="12" t="s">
        <v>1779</v>
      </c>
      <c r="Z47" s="12" t="s">
        <v>1674</v>
      </c>
      <c r="AA47" s="12">
        <v>1.0</v>
      </c>
      <c r="AB47" s="17"/>
      <c r="AC47" s="12"/>
      <c r="AD47" s="12" t="s">
        <v>560</v>
      </c>
      <c r="AE47" s="17"/>
      <c r="AF47" s="12">
        <v>10.0</v>
      </c>
      <c r="AG47" s="12" t="s">
        <v>1478</v>
      </c>
      <c r="AH47" s="12">
        <v>2.0</v>
      </c>
      <c r="AI47" s="12">
        <v>7.0</v>
      </c>
      <c r="AJ47" s="12">
        <v>1995.0</v>
      </c>
      <c r="AK47" s="12">
        <v>2.0</v>
      </c>
      <c r="AL47" s="12">
        <v>2.0</v>
      </c>
      <c r="AM47" s="13">
        <v>4.0</v>
      </c>
      <c r="AN47" s="13">
        <v>6.0</v>
      </c>
      <c r="AO47" s="13">
        <v>1.0</v>
      </c>
      <c r="AP47" s="18"/>
      <c r="AQ47" s="19">
        <v>12.0</v>
      </c>
      <c r="AR47" s="20">
        <v>1.0</v>
      </c>
      <c r="AS47" s="20">
        <v>47.0</v>
      </c>
      <c r="AT47" s="20">
        <v>0.0</v>
      </c>
      <c r="AU47" s="21">
        <v>0.0</v>
      </c>
      <c r="AV47" s="21">
        <v>0.0</v>
      </c>
      <c r="AW47" s="21">
        <v>0.0</v>
      </c>
      <c r="AX47" s="12">
        <v>8.0</v>
      </c>
      <c r="AY47" s="12">
        <v>1950.0</v>
      </c>
      <c r="AZ47" s="12">
        <v>5.0</v>
      </c>
      <c r="BA47" s="12">
        <v>11.0</v>
      </c>
      <c r="BB47" s="12">
        <v>6.0</v>
      </c>
      <c r="BC47" s="12">
        <v>7.0</v>
      </c>
      <c r="BD47" s="12">
        <v>6.0</v>
      </c>
      <c r="BE47" s="12">
        <v>7.0</v>
      </c>
      <c r="BF47" s="17"/>
      <c r="BG47" s="17"/>
      <c r="BH47" s="17"/>
    </row>
    <row r="48" ht="24.0" customHeight="1">
      <c r="A48" s="12" t="s">
        <v>2002</v>
      </c>
      <c r="B48" s="12" t="s">
        <v>2092</v>
      </c>
      <c r="C48" s="12" t="str">
        <f t="shared" si="1"/>
        <v>X.S.D.</v>
      </c>
      <c r="D48" s="12">
        <f t="shared" si="2"/>
        <v>0</v>
      </c>
      <c r="E48" s="12" t="s">
        <v>1781</v>
      </c>
      <c r="F48" s="12">
        <v>0.0</v>
      </c>
      <c r="G48" s="12">
        <v>2.0161013E7</v>
      </c>
      <c r="H48" s="12">
        <v>2.0</v>
      </c>
      <c r="I48" s="12">
        <v>2.0</v>
      </c>
      <c r="J48" s="12">
        <v>2.0</v>
      </c>
      <c r="K48" s="12">
        <v>2.0</v>
      </c>
      <c r="L48" s="12" t="s">
        <v>1991</v>
      </c>
      <c r="M48" s="12" t="s">
        <v>1992</v>
      </c>
      <c r="N48" s="12" t="s">
        <v>1992</v>
      </c>
      <c r="O48" s="12" t="s">
        <v>1992</v>
      </c>
      <c r="P48" s="12" t="s">
        <v>1992</v>
      </c>
      <c r="Q48" s="12" t="s">
        <v>1992</v>
      </c>
      <c r="R48" s="12" t="s">
        <v>1992</v>
      </c>
      <c r="S48" s="12" t="s">
        <v>1992</v>
      </c>
      <c r="T48" s="12" t="s">
        <v>1992</v>
      </c>
      <c r="U48" s="12" t="s">
        <v>1992</v>
      </c>
      <c r="V48" s="12" t="s">
        <v>1992</v>
      </c>
      <c r="W48" s="12">
        <v>2.0</v>
      </c>
      <c r="X48" s="12" t="s">
        <v>1782</v>
      </c>
      <c r="Y48" s="12" t="s">
        <v>1779</v>
      </c>
      <c r="Z48" s="12" t="s">
        <v>1674</v>
      </c>
      <c r="AA48" s="12">
        <v>1.0</v>
      </c>
      <c r="AB48" s="12">
        <v>1.9330104E7</v>
      </c>
      <c r="AC48" s="12">
        <v>83.0</v>
      </c>
      <c r="AD48" s="12" t="s">
        <v>560</v>
      </c>
      <c r="AE48" s="17"/>
      <c r="AF48" s="12">
        <v>10.0</v>
      </c>
      <c r="AG48" s="12" t="s">
        <v>1478</v>
      </c>
      <c r="AH48" s="12">
        <v>2.0</v>
      </c>
      <c r="AI48" s="12">
        <v>7.0</v>
      </c>
      <c r="AJ48" s="12">
        <v>1996.0</v>
      </c>
      <c r="AK48" s="12">
        <v>2.0</v>
      </c>
      <c r="AL48" s="12">
        <v>2.0</v>
      </c>
      <c r="AM48" s="13">
        <v>5.0</v>
      </c>
      <c r="AN48" s="13">
        <v>6.0</v>
      </c>
      <c r="AO48" s="13">
        <v>1.0</v>
      </c>
      <c r="AP48" s="18"/>
      <c r="AQ48" s="19">
        <v>12.0</v>
      </c>
      <c r="AR48" s="20">
        <v>1.0</v>
      </c>
      <c r="AS48" s="20">
        <v>48.0</v>
      </c>
      <c r="AT48" s="20">
        <v>0.0</v>
      </c>
      <c r="AU48" s="21">
        <v>0.0</v>
      </c>
      <c r="AV48" s="21">
        <v>0.0</v>
      </c>
      <c r="AW48" s="21">
        <v>0.0</v>
      </c>
      <c r="AX48" s="12">
        <v>5.0</v>
      </c>
      <c r="AY48" s="12">
        <v>1990.0</v>
      </c>
      <c r="AZ48" s="12">
        <v>5.0</v>
      </c>
      <c r="BA48" s="12">
        <v>11.0</v>
      </c>
      <c r="BB48" s="12">
        <v>6.0</v>
      </c>
      <c r="BC48" s="12">
        <v>7.0</v>
      </c>
      <c r="BD48" s="12">
        <v>6.0</v>
      </c>
      <c r="BE48" s="12">
        <v>5.0</v>
      </c>
      <c r="BF48" s="12">
        <v>4.0</v>
      </c>
      <c r="BG48" s="12">
        <v>5.0</v>
      </c>
      <c r="BH48" s="12">
        <v>1.0</v>
      </c>
    </row>
    <row r="49" ht="24.0" customHeight="1">
      <c r="A49" s="12" t="s">
        <v>2002</v>
      </c>
      <c r="B49" s="12" t="s">
        <v>2093</v>
      </c>
      <c r="C49" s="12" t="str">
        <f t="shared" si="1"/>
        <v>J.2 CHILE.</v>
      </c>
      <c r="D49" s="12">
        <f t="shared" si="2"/>
        <v>1</v>
      </c>
      <c r="E49" s="17"/>
      <c r="F49" s="12" t="s">
        <v>2094</v>
      </c>
      <c r="G49" s="12">
        <v>2.0161018E7</v>
      </c>
      <c r="H49" s="12">
        <v>2.0</v>
      </c>
      <c r="I49" s="12">
        <v>2.0</v>
      </c>
      <c r="J49" s="12">
        <v>2.0</v>
      </c>
      <c r="K49" s="12">
        <v>2.0</v>
      </c>
      <c r="L49" s="12" t="s">
        <v>1991</v>
      </c>
      <c r="M49" s="12" t="s">
        <v>1992</v>
      </c>
      <c r="N49" s="12" t="s">
        <v>1992</v>
      </c>
      <c r="O49" s="12" t="s">
        <v>1992</v>
      </c>
      <c r="P49" s="12" t="s">
        <v>1992</v>
      </c>
      <c r="Q49" s="12" t="s">
        <v>1992</v>
      </c>
      <c r="R49" s="12" t="s">
        <v>1992</v>
      </c>
      <c r="S49" s="12" t="s">
        <v>1992</v>
      </c>
      <c r="T49" s="12" t="s">
        <v>1992</v>
      </c>
      <c r="U49" s="12" t="s">
        <v>1992</v>
      </c>
      <c r="V49" s="12" t="s">
        <v>1992</v>
      </c>
      <c r="W49" s="12">
        <v>2.0</v>
      </c>
      <c r="X49" s="12" t="s">
        <v>1117</v>
      </c>
      <c r="Y49" s="17"/>
      <c r="Z49" s="17"/>
      <c r="AA49" s="12">
        <v>2.0</v>
      </c>
      <c r="AB49" s="12">
        <v>1.9471105E7</v>
      </c>
      <c r="AC49" s="12">
        <v>69.0</v>
      </c>
      <c r="AD49" s="12" t="s">
        <v>560</v>
      </c>
      <c r="AE49" s="17"/>
      <c r="AF49" s="12">
        <v>10.0</v>
      </c>
      <c r="AG49" s="12" t="s">
        <v>1548</v>
      </c>
      <c r="AH49" s="12">
        <v>2.0</v>
      </c>
      <c r="AI49" s="12">
        <v>1.0</v>
      </c>
      <c r="AJ49" s="12">
        <v>1973.0</v>
      </c>
      <c r="AK49" s="12">
        <v>2.0</v>
      </c>
      <c r="AL49" s="12">
        <v>2.0</v>
      </c>
      <c r="AM49" s="13">
        <v>10.0</v>
      </c>
      <c r="AN49" s="13">
        <v>0.0</v>
      </c>
      <c r="AO49" s="13">
        <v>1.0</v>
      </c>
      <c r="AP49" s="18"/>
      <c r="AQ49" s="19">
        <v>20.0</v>
      </c>
      <c r="AR49" s="20">
        <v>1.0</v>
      </c>
      <c r="AS49" s="20">
        <v>49.0</v>
      </c>
      <c r="AT49" s="20">
        <v>0.0</v>
      </c>
      <c r="AU49" s="21">
        <v>1.0</v>
      </c>
      <c r="AV49" s="21">
        <v>1.0</v>
      </c>
      <c r="AW49" s="21">
        <v>1.0</v>
      </c>
      <c r="AX49" s="12">
        <v>5.0</v>
      </c>
      <c r="AY49" s="12">
        <v>2012.0</v>
      </c>
      <c r="AZ49" s="17"/>
      <c r="BA49" s="12">
        <v>2.0</v>
      </c>
      <c r="BB49" s="12">
        <v>6.0</v>
      </c>
      <c r="BC49" s="12">
        <v>7.0</v>
      </c>
      <c r="BD49" s="12">
        <v>6.0</v>
      </c>
      <c r="BE49" s="12">
        <v>2.0</v>
      </c>
      <c r="BF49" s="12">
        <v>2.0</v>
      </c>
      <c r="BG49" s="12">
        <v>5.0</v>
      </c>
      <c r="BH49" s="12">
        <v>2.0</v>
      </c>
    </row>
    <row r="50" ht="24.0" customHeight="1">
      <c r="A50" s="12" t="s">
        <v>2002</v>
      </c>
      <c r="B50" s="12" t="s">
        <v>2095</v>
      </c>
      <c r="C50" s="12" t="str">
        <f t="shared" si="1"/>
        <v>G.M.</v>
      </c>
      <c r="D50" s="12">
        <f t="shared" si="2"/>
        <v>1</v>
      </c>
      <c r="E50" s="17"/>
      <c r="F50" s="12" t="s">
        <v>2096</v>
      </c>
      <c r="G50" s="12">
        <v>2.0161108E7</v>
      </c>
      <c r="H50" s="12">
        <v>2.0</v>
      </c>
      <c r="I50" s="12">
        <v>2.0</v>
      </c>
      <c r="J50" s="12">
        <v>2.0</v>
      </c>
      <c r="K50" s="12">
        <v>2.0</v>
      </c>
      <c r="L50" s="12" t="s">
        <v>1991</v>
      </c>
      <c r="M50" s="12" t="s">
        <v>1992</v>
      </c>
      <c r="N50" s="12" t="s">
        <v>1992</v>
      </c>
      <c r="O50" s="12" t="s">
        <v>1992</v>
      </c>
      <c r="P50" s="12" t="s">
        <v>1992</v>
      </c>
      <c r="Q50" s="12" t="s">
        <v>1992</v>
      </c>
      <c r="R50" s="12" t="s">
        <v>1992</v>
      </c>
      <c r="S50" s="12" t="s">
        <v>1992</v>
      </c>
      <c r="T50" s="12" t="s">
        <v>1992</v>
      </c>
      <c r="U50" s="12" t="s">
        <v>1992</v>
      </c>
      <c r="V50" s="12" t="s">
        <v>1992</v>
      </c>
      <c r="W50" s="12">
        <v>2.0</v>
      </c>
      <c r="X50" s="12" t="s">
        <v>2097</v>
      </c>
      <c r="Y50" s="12" t="s">
        <v>883</v>
      </c>
      <c r="Z50" s="17"/>
      <c r="AA50" s="12">
        <v>2.0</v>
      </c>
      <c r="AB50" s="12">
        <v>1.9560904E7</v>
      </c>
      <c r="AC50" s="12">
        <v>60.0</v>
      </c>
      <c r="AD50" s="12" t="s">
        <v>560</v>
      </c>
      <c r="AE50" s="17"/>
      <c r="AF50" s="12">
        <v>10.0</v>
      </c>
      <c r="AG50" s="12" t="s">
        <v>1537</v>
      </c>
      <c r="AH50" s="12">
        <v>2.0</v>
      </c>
      <c r="AI50" s="12">
        <v>1.0</v>
      </c>
      <c r="AJ50" s="12">
        <v>1991.0</v>
      </c>
      <c r="AK50" s="12">
        <v>2.0</v>
      </c>
      <c r="AL50" s="12">
        <v>2.0</v>
      </c>
      <c r="AM50" s="13">
        <v>9.0</v>
      </c>
      <c r="AN50" s="13">
        <v>0.0</v>
      </c>
      <c r="AO50" s="13">
        <v>2.0</v>
      </c>
      <c r="AP50" s="18"/>
      <c r="AQ50" s="19">
        <v>16.0</v>
      </c>
      <c r="AR50" s="20">
        <v>1.0</v>
      </c>
      <c r="AS50" s="20">
        <v>50.0</v>
      </c>
      <c r="AT50" s="20">
        <v>1.0</v>
      </c>
      <c r="AU50" s="21">
        <v>1.0</v>
      </c>
      <c r="AV50" s="21">
        <v>1.0</v>
      </c>
      <c r="AW50" s="21">
        <v>1.0</v>
      </c>
      <c r="AX50" s="12">
        <v>6.0</v>
      </c>
      <c r="AY50" s="12">
        <v>2016.0</v>
      </c>
      <c r="AZ50" s="12">
        <v>2.0</v>
      </c>
      <c r="BA50" s="12">
        <v>11.0</v>
      </c>
      <c r="BB50" s="12">
        <v>6.0</v>
      </c>
      <c r="BC50" s="12">
        <v>7.0</v>
      </c>
      <c r="BD50" s="12">
        <v>6.0</v>
      </c>
      <c r="BE50" s="12">
        <v>2.0</v>
      </c>
      <c r="BF50" s="12">
        <v>2.0</v>
      </c>
      <c r="BG50" s="12">
        <v>4.0</v>
      </c>
      <c r="BH50" s="12">
        <v>1.0</v>
      </c>
    </row>
    <row r="51" ht="24.0" customHeight="1">
      <c r="A51" s="12" t="s">
        <v>2002</v>
      </c>
      <c r="B51" s="12" t="s">
        <v>2098</v>
      </c>
      <c r="C51" s="12" t="str">
        <f t="shared" si="1"/>
        <v>A.</v>
      </c>
      <c r="D51" s="12">
        <f t="shared" si="2"/>
        <v>0</v>
      </c>
      <c r="E51" s="17"/>
      <c r="F51" s="12" t="s">
        <v>2099</v>
      </c>
      <c r="G51" s="12">
        <v>2.0161023E7</v>
      </c>
      <c r="H51" s="12">
        <v>2.0</v>
      </c>
      <c r="I51" s="12">
        <v>2.0</v>
      </c>
      <c r="J51" s="12">
        <v>2.0</v>
      </c>
      <c r="K51" s="12">
        <v>2.0</v>
      </c>
      <c r="L51" s="12" t="s">
        <v>1991</v>
      </c>
      <c r="M51" s="12" t="s">
        <v>1992</v>
      </c>
      <c r="N51" s="12" t="s">
        <v>1992</v>
      </c>
      <c r="O51" s="12" t="s">
        <v>1992</v>
      </c>
      <c r="P51" s="12" t="s">
        <v>1992</v>
      </c>
      <c r="Q51" s="12" t="s">
        <v>1992</v>
      </c>
      <c r="R51" s="12" t="s">
        <v>1992</v>
      </c>
      <c r="S51" s="12" t="s">
        <v>1992</v>
      </c>
      <c r="T51" s="12" t="s">
        <v>1992</v>
      </c>
      <c r="U51" s="12" t="s">
        <v>1992</v>
      </c>
      <c r="V51" s="12" t="s">
        <v>1992</v>
      </c>
      <c r="W51" s="12">
        <v>2.0</v>
      </c>
      <c r="X51" s="12" t="s">
        <v>1643</v>
      </c>
      <c r="Y51" s="17"/>
      <c r="Z51" s="17"/>
      <c r="AA51" s="12">
        <v>2.0</v>
      </c>
      <c r="AB51" s="12">
        <v>1.9450901E7</v>
      </c>
      <c r="AC51" s="12">
        <v>71.0</v>
      </c>
      <c r="AD51" s="12" t="s">
        <v>560</v>
      </c>
      <c r="AE51" s="17"/>
      <c r="AF51" s="12">
        <v>10.0</v>
      </c>
      <c r="AG51" s="12" t="s">
        <v>873</v>
      </c>
      <c r="AH51" s="12">
        <v>2.0</v>
      </c>
      <c r="AI51" s="12">
        <v>1.0</v>
      </c>
      <c r="AJ51" s="12">
        <v>1980.0</v>
      </c>
      <c r="AK51" s="12">
        <v>1.0</v>
      </c>
      <c r="AL51" s="12">
        <v>2.0</v>
      </c>
      <c r="AM51" s="13">
        <v>9.0</v>
      </c>
      <c r="AN51" s="13">
        <v>2.0</v>
      </c>
      <c r="AO51" s="13">
        <v>2.0</v>
      </c>
      <c r="AP51" s="13">
        <v>4.0</v>
      </c>
      <c r="AQ51" s="19">
        <v>14.0</v>
      </c>
      <c r="AR51" s="20">
        <v>0.0</v>
      </c>
      <c r="AS51" s="20">
        <v>51.0</v>
      </c>
      <c r="AT51" s="20">
        <v>0.0</v>
      </c>
      <c r="AU51" s="21">
        <v>0.0</v>
      </c>
      <c r="AV51" s="21">
        <v>0.0</v>
      </c>
      <c r="AW51" s="21">
        <v>0.0</v>
      </c>
      <c r="AX51" s="12">
        <v>4.0</v>
      </c>
      <c r="AY51" s="12">
        <v>2007.0</v>
      </c>
      <c r="AZ51" s="12">
        <v>4.0</v>
      </c>
      <c r="BA51" s="12">
        <v>1.0</v>
      </c>
      <c r="BB51" s="12">
        <v>4.0</v>
      </c>
      <c r="BC51" s="12">
        <v>6.0</v>
      </c>
      <c r="BD51" s="12">
        <v>3.0</v>
      </c>
      <c r="BE51" s="17"/>
      <c r="BF51" s="12">
        <v>2.0</v>
      </c>
      <c r="BG51" s="12">
        <v>5.0</v>
      </c>
      <c r="BH51" s="12">
        <v>1.0</v>
      </c>
    </row>
    <row r="52" ht="24.0" customHeight="1">
      <c r="A52" s="12" t="s">
        <v>2002</v>
      </c>
      <c r="B52" s="12" t="s">
        <v>2100</v>
      </c>
      <c r="C52" s="12" t="str">
        <f t="shared" si="1"/>
        <v>M.6.</v>
      </c>
      <c r="D52" s="12">
        <f t="shared" si="2"/>
        <v>0</v>
      </c>
      <c r="E52" s="12" t="s">
        <v>1791</v>
      </c>
      <c r="F52" s="12">
        <v>0.0</v>
      </c>
      <c r="G52" s="12">
        <v>2.0161016E7</v>
      </c>
      <c r="H52" s="12">
        <v>2.0</v>
      </c>
      <c r="I52" s="12">
        <v>2.0</v>
      </c>
      <c r="J52" s="12">
        <v>2.0</v>
      </c>
      <c r="K52" s="12">
        <v>2.0</v>
      </c>
      <c r="L52" s="12" t="s">
        <v>1992</v>
      </c>
      <c r="M52" s="12" t="s">
        <v>1991</v>
      </c>
      <c r="N52" s="12" t="s">
        <v>1991</v>
      </c>
      <c r="O52" s="12" t="s">
        <v>1991</v>
      </c>
      <c r="P52" s="12" t="s">
        <v>1991</v>
      </c>
      <c r="Q52" s="12" t="s">
        <v>1991</v>
      </c>
      <c r="R52" s="12" t="s">
        <v>1991</v>
      </c>
      <c r="S52" s="12" t="s">
        <v>1991</v>
      </c>
      <c r="T52" s="12" t="s">
        <v>1992</v>
      </c>
      <c r="U52" s="12" t="s">
        <v>1992</v>
      </c>
      <c r="V52" s="12" t="s">
        <v>1992</v>
      </c>
      <c r="W52" s="12">
        <v>2.0</v>
      </c>
      <c r="X52" s="12" t="s">
        <v>1265</v>
      </c>
      <c r="Y52" s="17"/>
      <c r="Z52" s="17"/>
      <c r="AA52" s="12">
        <v>1.0</v>
      </c>
      <c r="AB52" s="12">
        <v>1.9410404E7</v>
      </c>
      <c r="AC52" s="12">
        <v>75.0</v>
      </c>
      <c r="AD52" s="12" t="s">
        <v>560</v>
      </c>
      <c r="AE52" s="17"/>
      <c r="AF52" s="12">
        <v>10.0</v>
      </c>
      <c r="AG52" s="12" t="s">
        <v>727</v>
      </c>
      <c r="AH52" s="12">
        <v>2.0</v>
      </c>
      <c r="AI52" s="12">
        <v>1.0</v>
      </c>
      <c r="AJ52" s="12">
        <v>1962.0</v>
      </c>
      <c r="AK52" s="12">
        <v>2.0</v>
      </c>
      <c r="AL52" s="12">
        <v>2.0</v>
      </c>
      <c r="AM52" s="13">
        <v>6.0</v>
      </c>
      <c r="AN52" s="13">
        <v>4.0</v>
      </c>
      <c r="AO52" s="13">
        <v>2.0</v>
      </c>
      <c r="AP52" s="13">
        <v>1.0</v>
      </c>
      <c r="AQ52" s="19">
        <v>10.0</v>
      </c>
      <c r="AR52" s="20">
        <v>0.0</v>
      </c>
      <c r="AS52" s="20">
        <v>52.0</v>
      </c>
      <c r="AT52" s="20">
        <v>0.0</v>
      </c>
      <c r="AU52" s="21">
        <v>0.0</v>
      </c>
      <c r="AV52" s="21">
        <v>0.0</v>
      </c>
      <c r="AW52" s="21">
        <v>0.0</v>
      </c>
      <c r="AX52" s="12">
        <v>8.0</v>
      </c>
      <c r="AY52" s="12">
        <v>0.0</v>
      </c>
      <c r="AZ52" s="12">
        <v>5.0</v>
      </c>
      <c r="BA52" s="12">
        <v>11.0</v>
      </c>
      <c r="BB52" s="12">
        <v>6.0</v>
      </c>
      <c r="BC52" s="12">
        <v>7.0</v>
      </c>
      <c r="BD52" s="12">
        <v>6.0</v>
      </c>
      <c r="BE52" s="12">
        <v>1.0</v>
      </c>
      <c r="BF52" s="12">
        <v>5.0</v>
      </c>
      <c r="BG52" s="12">
        <v>2.0</v>
      </c>
      <c r="BH52" s="12">
        <v>5.0</v>
      </c>
    </row>
    <row r="53" ht="24.0" customHeight="1">
      <c r="A53" s="12" t="s">
        <v>2002</v>
      </c>
      <c r="B53" s="12" t="s">
        <v>2101</v>
      </c>
      <c r="C53" s="12" t="str">
        <f t="shared" si="1"/>
        <v>N.N.8.</v>
      </c>
      <c r="D53" s="12">
        <f t="shared" si="2"/>
        <v>0</v>
      </c>
      <c r="E53" s="12" t="s">
        <v>1793</v>
      </c>
      <c r="F53" s="12">
        <v>0.0</v>
      </c>
      <c r="G53" s="17"/>
      <c r="H53" s="12">
        <v>2.0</v>
      </c>
      <c r="I53" s="12">
        <v>2.0</v>
      </c>
      <c r="J53" s="12">
        <v>2.0</v>
      </c>
      <c r="K53" s="12">
        <v>2.0</v>
      </c>
      <c r="L53" s="12" t="s">
        <v>1991</v>
      </c>
      <c r="M53" s="12" t="s">
        <v>1992</v>
      </c>
      <c r="N53" s="12" t="s">
        <v>1992</v>
      </c>
      <c r="O53" s="12" t="s">
        <v>1992</v>
      </c>
      <c r="P53" s="12" t="s">
        <v>1992</v>
      </c>
      <c r="Q53" s="12" t="s">
        <v>1992</v>
      </c>
      <c r="R53" s="12" t="s">
        <v>1992</v>
      </c>
      <c r="S53" s="12" t="s">
        <v>1992</v>
      </c>
      <c r="T53" s="12" t="s">
        <v>1992</v>
      </c>
      <c r="U53" s="12" t="s">
        <v>1992</v>
      </c>
      <c r="V53" s="12" t="s">
        <v>1992</v>
      </c>
      <c r="W53" s="12">
        <v>2.0</v>
      </c>
      <c r="X53" s="12" t="s">
        <v>1498</v>
      </c>
      <c r="Y53" s="17"/>
      <c r="Z53" s="17"/>
      <c r="AA53" s="12">
        <v>1.0</v>
      </c>
      <c r="AB53" s="12">
        <v>1.9380328E7</v>
      </c>
      <c r="AC53" s="12">
        <v>78.0</v>
      </c>
      <c r="AD53" s="12" t="s">
        <v>560</v>
      </c>
      <c r="AE53" s="17"/>
      <c r="AF53" s="12">
        <v>10.0</v>
      </c>
      <c r="AG53" s="12" t="s">
        <v>873</v>
      </c>
      <c r="AH53" s="12">
        <v>2.0</v>
      </c>
      <c r="AI53" s="12">
        <v>1.0</v>
      </c>
      <c r="AJ53" s="12">
        <v>1960.0</v>
      </c>
      <c r="AK53" s="12">
        <v>2.0</v>
      </c>
      <c r="AL53" s="12">
        <v>2.0</v>
      </c>
      <c r="AM53" s="13">
        <v>6.0</v>
      </c>
      <c r="AN53" s="13">
        <v>7.0</v>
      </c>
      <c r="AO53" s="13">
        <v>2.0</v>
      </c>
      <c r="AP53" s="18"/>
      <c r="AQ53" s="19">
        <v>12.0</v>
      </c>
      <c r="AR53" s="20">
        <v>1.0</v>
      </c>
      <c r="AS53" s="20">
        <v>53.0</v>
      </c>
      <c r="AT53" s="20">
        <v>0.0</v>
      </c>
      <c r="AU53" s="21">
        <v>1.0</v>
      </c>
      <c r="AV53" s="21">
        <v>0.0</v>
      </c>
      <c r="AW53" s="21">
        <v>0.0</v>
      </c>
      <c r="AX53" s="12">
        <v>8.0</v>
      </c>
      <c r="AY53" s="12">
        <v>1960.0</v>
      </c>
      <c r="AZ53" s="12">
        <v>3.0</v>
      </c>
      <c r="BA53" s="12">
        <v>11.0</v>
      </c>
      <c r="BB53" s="12">
        <v>4.0</v>
      </c>
      <c r="BC53" s="12">
        <v>7.0</v>
      </c>
      <c r="BD53" s="12">
        <v>6.0</v>
      </c>
      <c r="BE53" s="12">
        <v>1.0</v>
      </c>
      <c r="BF53" s="12">
        <v>3.0</v>
      </c>
      <c r="BG53" s="12">
        <v>2.0</v>
      </c>
      <c r="BH53" s="12">
        <v>3.0</v>
      </c>
    </row>
    <row r="54" ht="24.0" customHeight="1">
      <c r="A54" s="12" t="s">
        <v>2002</v>
      </c>
      <c r="B54" s="12" t="s">
        <v>2102</v>
      </c>
      <c r="C54" s="12" t="str">
        <f t="shared" si="1"/>
        <v>N.N.25.</v>
      </c>
      <c r="D54" s="12">
        <f t="shared" si="2"/>
        <v>0</v>
      </c>
      <c r="E54" s="17"/>
      <c r="F54" s="12" t="s">
        <v>2103</v>
      </c>
      <c r="G54" s="12">
        <v>2.0161101E7</v>
      </c>
      <c r="H54" s="12">
        <v>1.0</v>
      </c>
      <c r="I54" s="12">
        <v>2.0</v>
      </c>
      <c r="J54" s="12">
        <v>2.0</v>
      </c>
      <c r="K54" s="12">
        <v>2.0</v>
      </c>
      <c r="L54" s="12" t="s">
        <v>1991</v>
      </c>
      <c r="M54" s="12" t="s">
        <v>1992</v>
      </c>
      <c r="N54" s="12" t="s">
        <v>1992</v>
      </c>
      <c r="O54" s="12" t="s">
        <v>1992</v>
      </c>
      <c r="P54" s="12" t="s">
        <v>1992</v>
      </c>
      <c r="Q54" s="12" t="s">
        <v>1992</v>
      </c>
      <c r="R54" s="12" t="s">
        <v>1992</v>
      </c>
      <c r="S54" s="12" t="s">
        <v>1992</v>
      </c>
      <c r="T54" s="12" t="s">
        <v>1992</v>
      </c>
      <c r="U54" s="12" t="s">
        <v>1992</v>
      </c>
      <c r="V54" s="12" t="s">
        <v>1992</v>
      </c>
      <c r="W54" s="12">
        <v>2.0</v>
      </c>
      <c r="X54" s="12" t="s">
        <v>1498</v>
      </c>
      <c r="Y54" s="17"/>
      <c r="Z54" s="17"/>
      <c r="AA54" s="12">
        <v>2.0</v>
      </c>
      <c r="AB54" s="12">
        <v>1.9471115E7</v>
      </c>
      <c r="AC54" s="12">
        <v>69.0</v>
      </c>
      <c r="AD54" s="12" t="s">
        <v>560</v>
      </c>
      <c r="AE54" s="17"/>
      <c r="AF54" s="12">
        <v>10.0</v>
      </c>
      <c r="AG54" s="12" t="s">
        <v>611</v>
      </c>
      <c r="AH54" s="12">
        <v>2.0</v>
      </c>
      <c r="AI54" s="12">
        <v>1.0</v>
      </c>
      <c r="AJ54" s="12">
        <v>1978.0</v>
      </c>
      <c r="AK54" s="12">
        <v>2.0</v>
      </c>
      <c r="AL54" s="12">
        <v>2.0</v>
      </c>
      <c r="AM54" s="13">
        <v>9.0</v>
      </c>
      <c r="AN54" s="13">
        <v>5.0</v>
      </c>
      <c r="AO54" s="13">
        <v>2.0</v>
      </c>
      <c r="AP54" s="18"/>
      <c r="AQ54" s="19">
        <v>16.0</v>
      </c>
      <c r="AR54" s="20">
        <v>1.0</v>
      </c>
      <c r="AS54" s="20">
        <v>54.0</v>
      </c>
      <c r="AT54" s="20">
        <v>0.0</v>
      </c>
      <c r="AU54" s="21">
        <v>1.0</v>
      </c>
      <c r="AV54" s="21">
        <v>0.0</v>
      </c>
      <c r="AW54" s="21">
        <v>0.0</v>
      </c>
      <c r="AX54" s="12">
        <v>4.0</v>
      </c>
      <c r="AY54" s="12">
        <v>2005.0</v>
      </c>
      <c r="AZ54" s="12">
        <v>2.0</v>
      </c>
      <c r="BA54" s="12">
        <v>3.0</v>
      </c>
      <c r="BB54" s="12">
        <v>2.0</v>
      </c>
      <c r="BC54" s="12">
        <v>6.0</v>
      </c>
      <c r="BD54" s="12">
        <v>2.0</v>
      </c>
      <c r="BE54" s="17"/>
      <c r="BF54" s="12">
        <v>2.0</v>
      </c>
      <c r="BG54" s="12">
        <v>5.0</v>
      </c>
      <c r="BH54" s="12">
        <v>1.0</v>
      </c>
    </row>
    <row r="55" ht="24.0" customHeight="1">
      <c r="A55" s="12" t="s">
        <v>2002</v>
      </c>
      <c r="B55" s="12" t="s">
        <v>2104</v>
      </c>
      <c r="C55" s="12" t="str">
        <f t="shared" si="1"/>
        <v>N.N.24.</v>
      </c>
      <c r="D55" s="12">
        <f t="shared" si="2"/>
        <v>0</v>
      </c>
      <c r="E55" s="17"/>
      <c r="F55" s="12" t="s">
        <v>2105</v>
      </c>
      <c r="G55" s="12">
        <v>2.0161103E7</v>
      </c>
      <c r="H55" s="12">
        <v>2.0</v>
      </c>
      <c r="I55" s="12">
        <v>2.0</v>
      </c>
      <c r="J55" s="12">
        <v>2.0</v>
      </c>
      <c r="K55" s="12">
        <v>2.0</v>
      </c>
      <c r="L55" s="12" t="s">
        <v>1991</v>
      </c>
      <c r="M55" s="12" t="s">
        <v>1992</v>
      </c>
      <c r="N55" s="12" t="s">
        <v>1992</v>
      </c>
      <c r="O55" s="12" t="s">
        <v>1992</v>
      </c>
      <c r="P55" s="12" t="s">
        <v>1992</v>
      </c>
      <c r="Q55" s="12" t="s">
        <v>1992</v>
      </c>
      <c r="R55" s="12" t="s">
        <v>1992</v>
      </c>
      <c r="S55" s="12" t="s">
        <v>1992</v>
      </c>
      <c r="T55" s="12" t="s">
        <v>1992</v>
      </c>
      <c r="U55" s="12" t="s">
        <v>1992</v>
      </c>
      <c r="V55" s="12" t="s">
        <v>1992</v>
      </c>
      <c r="W55" s="12">
        <v>2.0</v>
      </c>
      <c r="X55" s="12" t="s">
        <v>1498</v>
      </c>
      <c r="Y55" s="17"/>
      <c r="Z55" s="17"/>
      <c r="AA55" s="12">
        <v>2.0</v>
      </c>
      <c r="AB55" s="12">
        <v>1.9500602E7</v>
      </c>
      <c r="AC55" s="12">
        <v>66.0</v>
      </c>
      <c r="AD55" s="12" t="s">
        <v>560</v>
      </c>
      <c r="AE55" s="17"/>
      <c r="AF55" s="12">
        <v>10.0</v>
      </c>
      <c r="AG55" s="12" t="s">
        <v>611</v>
      </c>
      <c r="AH55" s="12">
        <v>2.0</v>
      </c>
      <c r="AI55" s="12">
        <v>6.0</v>
      </c>
      <c r="AJ55" s="12">
        <v>2008.0</v>
      </c>
      <c r="AK55" s="12">
        <v>2.0</v>
      </c>
      <c r="AL55" s="12">
        <v>2.0</v>
      </c>
      <c r="AM55" s="13">
        <v>9.0</v>
      </c>
      <c r="AN55" s="13">
        <v>0.0</v>
      </c>
      <c r="AO55" s="13">
        <v>2.0</v>
      </c>
      <c r="AP55" s="18"/>
      <c r="AQ55" s="19">
        <v>16.0</v>
      </c>
      <c r="AR55" s="20">
        <v>1.0</v>
      </c>
      <c r="AS55" s="20">
        <v>55.0</v>
      </c>
      <c r="AT55" s="20">
        <v>1.0</v>
      </c>
      <c r="AU55" s="21">
        <v>1.0</v>
      </c>
      <c r="AV55" s="21">
        <v>0.0</v>
      </c>
      <c r="AW55" s="21">
        <v>0.0</v>
      </c>
      <c r="AX55" s="12">
        <v>2.0</v>
      </c>
      <c r="AY55" s="12">
        <v>1973.0</v>
      </c>
      <c r="AZ55" s="12">
        <v>4.0</v>
      </c>
      <c r="BA55" s="12">
        <v>1.0</v>
      </c>
      <c r="BB55" s="12">
        <v>4.0</v>
      </c>
      <c r="BC55" s="12">
        <v>6.0</v>
      </c>
      <c r="BD55" s="12">
        <v>5.0</v>
      </c>
      <c r="BE55" s="17"/>
      <c r="BF55" s="12">
        <v>2.0</v>
      </c>
      <c r="BG55" s="12">
        <v>5.0</v>
      </c>
      <c r="BH55" s="12">
        <v>1.0</v>
      </c>
    </row>
    <row r="56" ht="24.0" customHeight="1">
      <c r="A56" s="12" t="s">
        <v>2002</v>
      </c>
      <c r="B56" s="12" t="s">
        <v>2106</v>
      </c>
      <c r="C56" s="12" t="str">
        <f t="shared" si="1"/>
        <v>J.S.A.</v>
      </c>
      <c r="D56" s="12">
        <f t="shared" si="2"/>
        <v>1</v>
      </c>
      <c r="E56" s="17"/>
      <c r="F56" s="12" t="s">
        <v>2107</v>
      </c>
      <c r="G56" s="12">
        <v>2.0161103E7</v>
      </c>
      <c r="H56" s="12">
        <v>2.0</v>
      </c>
      <c r="I56" s="12">
        <v>2.0</v>
      </c>
      <c r="J56" s="12">
        <v>2.0</v>
      </c>
      <c r="K56" s="12">
        <v>2.0</v>
      </c>
      <c r="L56" s="12" t="s">
        <v>1991</v>
      </c>
      <c r="M56" s="12" t="s">
        <v>1992</v>
      </c>
      <c r="N56" s="12" t="s">
        <v>1992</v>
      </c>
      <c r="O56" s="12" t="s">
        <v>1992</v>
      </c>
      <c r="P56" s="12" t="s">
        <v>1992</v>
      </c>
      <c r="Q56" s="12" t="s">
        <v>1992</v>
      </c>
      <c r="R56" s="12" t="s">
        <v>1992</v>
      </c>
      <c r="S56" s="12" t="s">
        <v>1992</v>
      </c>
      <c r="T56" s="12" t="s">
        <v>1992</v>
      </c>
      <c r="U56" s="12" t="s">
        <v>1992</v>
      </c>
      <c r="V56" s="12" t="s">
        <v>1992</v>
      </c>
      <c r="W56" s="12">
        <v>1.0</v>
      </c>
      <c r="X56" s="12" t="s">
        <v>1096</v>
      </c>
      <c r="Y56" s="12" t="s">
        <v>2108</v>
      </c>
      <c r="Z56" s="12" t="s">
        <v>2109</v>
      </c>
      <c r="AA56" s="12">
        <v>2.0</v>
      </c>
      <c r="AB56" s="12">
        <v>1.9540219E7</v>
      </c>
      <c r="AC56" s="12">
        <v>62.0</v>
      </c>
      <c r="AD56" s="12" t="s">
        <v>560</v>
      </c>
      <c r="AE56" s="17"/>
      <c r="AF56" s="12">
        <v>10.0</v>
      </c>
      <c r="AG56" s="12" t="s">
        <v>2110</v>
      </c>
      <c r="AH56" s="12">
        <v>2.0</v>
      </c>
      <c r="AI56" s="12">
        <v>1.0</v>
      </c>
      <c r="AJ56" s="12">
        <v>1980.0</v>
      </c>
      <c r="AK56" s="12">
        <v>2.0</v>
      </c>
      <c r="AL56" s="12">
        <v>2.0</v>
      </c>
      <c r="AM56" s="13">
        <v>9.0</v>
      </c>
      <c r="AN56" s="13">
        <v>0.0</v>
      </c>
      <c r="AO56" s="13">
        <v>2.0</v>
      </c>
      <c r="AP56" s="18"/>
      <c r="AQ56" s="19">
        <v>16.0</v>
      </c>
      <c r="AR56" s="20">
        <v>1.0</v>
      </c>
      <c r="AS56" s="20">
        <v>56.0</v>
      </c>
      <c r="AT56" s="20">
        <v>1.0</v>
      </c>
      <c r="AU56" s="21">
        <v>1.0</v>
      </c>
      <c r="AV56" s="21">
        <v>1.0</v>
      </c>
      <c r="AW56" s="21">
        <v>1.0</v>
      </c>
      <c r="AX56" s="12">
        <v>2.0</v>
      </c>
      <c r="AY56" s="12">
        <v>1969.0</v>
      </c>
      <c r="AZ56" s="12">
        <v>2.0</v>
      </c>
      <c r="BA56" s="12">
        <v>3.0</v>
      </c>
      <c r="BB56" s="12">
        <v>1.0</v>
      </c>
      <c r="BC56" s="12">
        <v>6.0</v>
      </c>
      <c r="BD56" s="12">
        <v>5.0</v>
      </c>
      <c r="BE56" s="17"/>
      <c r="BF56" s="12">
        <v>5.0</v>
      </c>
      <c r="BG56" s="12">
        <v>4.0</v>
      </c>
      <c r="BH56" s="12">
        <v>1.0</v>
      </c>
    </row>
    <row r="57" ht="24.0" customHeight="1">
      <c r="A57" s="12" t="s">
        <v>2002</v>
      </c>
      <c r="B57" s="12" t="s">
        <v>2111</v>
      </c>
      <c r="C57" s="12" t="str">
        <f t="shared" si="1"/>
        <v>N.N.7.</v>
      </c>
      <c r="D57" s="12">
        <f t="shared" si="2"/>
        <v>0</v>
      </c>
      <c r="E57" s="17"/>
      <c r="F57" s="12">
        <v>0.0</v>
      </c>
      <c r="G57" s="12">
        <v>2.0161104E7</v>
      </c>
      <c r="H57" s="12">
        <v>2.0</v>
      </c>
      <c r="I57" s="12">
        <v>2.0</v>
      </c>
      <c r="J57" s="12">
        <v>2.0</v>
      </c>
      <c r="K57" s="12">
        <v>2.0</v>
      </c>
      <c r="L57" s="12" t="s">
        <v>1991</v>
      </c>
      <c r="M57" s="12" t="s">
        <v>1992</v>
      </c>
      <c r="N57" s="12" t="s">
        <v>1992</v>
      </c>
      <c r="O57" s="12" t="s">
        <v>1992</v>
      </c>
      <c r="P57" s="12" t="s">
        <v>1992</v>
      </c>
      <c r="Q57" s="12" t="s">
        <v>1992</v>
      </c>
      <c r="R57" s="12" t="s">
        <v>1992</v>
      </c>
      <c r="S57" s="12" t="s">
        <v>1992</v>
      </c>
      <c r="T57" s="12" t="s">
        <v>1992</v>
      </c>
      <c r="U57" s="12" t="s">
        <v>1992</v>
      </c>
      <c r="V57" s="12" t="s">
        <v>1992</v>
      </c>
      <c r="W57" s="12">
        <v>2.0</v>
      </c>
      <c r="X57" s="12" t="s">
        <v>1498</v>
      </c>
      <c r="Y57" s="17"/>
      <c r="Z57" s="17"/>
      <c r="AA57" s="12">
        <v>1.0</v>
      </c>
      <c r="AB57" s="12">
        <v>1.9361005E7</v>
      </c>
      <c r="AC57" s="12">
        <v>80.0</v>
      </c>
      <c r="AD57" s="12" t="s">
        <v>560</v>
      </c>
      <c r="AE57" s="17"/>
      <c r="AF57" s="12">
        <v>10.0</v>
      </c>
      <c r="AG57" s="12" t="s">
        <v>727</v>
      </c>
      <c r="AH57" s="12">
        <v>2.0</v>
      </c>
      <c r="AI57" s="12">
        <v>1.0</v>
      </c>
      <c r="AJ57" s="12">
        <v>1959.0</v>
      </c>
      <c r="AK57" s="12">
        <v>2.0</v>
      </c>
      <c r="AL57" s="12">
        <v>2.0</v>
      </c>
      <c r="AM57" s="13">
        <v>9.0</v>
      </c>
      <c r="AN57" s="13">
        <v>5.0</v>
      </c>
      <c r="AO57" s="13">
        <v>2.0</v>
      </c>
      <c r="AP57" s="18"/>
      <c r="AQ57" s="19">
        <v>16.0</v>
      </c>
      <c r="AR57" s="20">
        <v>1.0</v>
      </c>
      <c r="AS57" s="20">
        <v>57.0</v>
      </c>
      <c r="AT57" s="20">
        <v>0.0</v>
      </c>
      <c r="AU57" s="21">
        <v>0.0</v>
      </c>
      <c r="AV57" s="21">
        <v>0.0</v>
      </c>
      <c r="AW57" s="21">
        <v>0.0</v>
      </c>
      <c r="AX57" s="12">
        <v>5.0</v>
      </c>
      <c r="AY57" s="12">
        <v>1988.0</v>
      </c>
      <c r="AZ57" s="12">
        <v>5.0</v>
      </c>
      <c r="BA57" s="12">
        <v>11.0</v>
      </c>
      <c r="BB57" s="12">
        <v>6.0</v>
      </c>
      <c r="BC57" s="12">
        <v>7.0</v>
      </c>
      <c r="BD57" s="12">
        <v>6.0</v>
      </c>
      <c r="BE57" s="12">
        <v>3.0</v>
      </c>
      <c r="BF57" s="12">
        <v>2.0</v>
      </c>
      <c r="BG57" s="12">
        <v>5.0</v>
      </c>
      <c r="BH57" s="12">
        <v>5.0</v>
      </c>
    </row>
    <row r="58" ht="24.0" customHeight="1">
      <c r="A58" s="12" t="s">
        <v>2002</v>
      </c>
      <c r="B58" s="12" t="s">
        <v>2112</v>
      </c>
      <c r="C58" s="12" t="str">
        <f t="shared" si="1"/>
        <v>L.4.</v>
      </c>
      <c r="D58" s="12">
        <f t="shared" si="2"/>
        <v>1</v>
      </c>
      <c r="E58" s="17"/>
      <c r="F58" s="12" t="s">
        <v>2113</v>
      </c>
      <c r="G58" s="12">
        <v>2.0161024E7</v>
      </c>
      <c r="H58" s="12">
        <v>2.0</v>
      </c>
      <c r="I58" s="12">
        <v>2.0</v>
      </c>
      <c r="J58" s="12">
        <v>2.0</v>
      </c>
      <c r="K58" s="12">
        <v>2.0</v>
      </c>
      <c r="L58" s="12" t="s">
        <v>1991</v>
      </c>
      <c r="M58" s="12" t="s">
        <v>1992</v>
      </c>
      <c r="N58" s="12" t="s">
        <v>1992</v>
      </c>
      <c r="O58" s="12" t="s">
        <v>1992</v>
      </c>
      <c r="P58" s="12" t="s">
        <v>1992</v>
      </c>
      <c r="Q58" s="12" t="s">
        <v>1992</v>
      </c>
      <c r="R58" s="12" t="s">
        <v>1992</v>
      </c>
      <c r="S58" s="12" t="s">
        <v>1992</v>
      </c>
      <c r="T58" s="12" t="s">
        <v>1992</v>
      </c>
      <c r="U58" s="12" t="s">
        <v>1992</v>
      </c>
      <c r="V58" s="12" t="s">
        <v>1992</v>
      </c>
      <c r="W58" s="12">
        <v>2.0</v>
      </c>
      <c r="X58" s="12" t="s">
        <v>1533</v>
      </c>
      <c r="Y58" s="17"/>
      <c r="Z58" s="17"/>
      <c r="AA58" s="12">
        <v>1.0</v>
      </c>
      <c r="AB58" s="12">
        <v>1.9511114E7</v>
      </c>
      <c r="AC58" s="12">
        <v>65.0</v>
      </c>
      <c r="AD58" s="12" t="s">
        <v>560</v>
      </c>
      <c r="AE58" s="17"/>
      <c r="AF58" s="12">
        <v>10.0</v>
      </c>
      <c r="AG58" s="12" t="s">
        <v>1534</v>
      </c>
      <c r="AH58" s="12">
        <v>2.0</v>
      </c>
      <c r="AI58" s="12">
        <v>7.0</v>
      </c>
      <c r="AJ58" s="12">
        <v>1984.0</v>
      </c>
      <c r="AK58" s="12">
        <v>2.0</v>
      </c>
      <c r="AL58" s="12">
        <v>2.0</v>
      </c>
      <c r="AM58" s="13">
        <v>10.0</v>
      </c>
      <c r="AN58" s="13">
        <v>0.0</v>
      </c>
      <c r="AO58" s="13">
        <v>1.0</v>
      </c>
      <c r="AP58" s="18"/>
      <c r="AQ58" s="19">
        <v>20.0</v>
      </c>
      <c r="AR58" s="20">
        <v>1.0</v>
      </c>
      <c r="AS58" s="20">
        <v>58.0</v>
      </c>
      <c r="AT58" s="20">
        <v>1.0</v>
      </c>
      <c r="AU58" s="21">
        <v>1.0</v>
      </c>
      <c r="AV58" s="21">
        <v>1.0</v>
      </c>
      <c r="AW58" s="21">
        <v>1.0</v>
      </c>
      <c r="AX58" s="12">
        <v>5.0</v>
      </c>
      <c r="AY58" s="12">
        <v>2015.0</v>
      </c>
      <c r="AZ58" s="17"/>
      <c r="BA58" s="12">
        <v>2.0</v>
      </c>
      <c r="BB58" s="12">
        <v>6.0</v>
      </c>
      <c r="BC58" s="12">
        <v>7.0</v>
      </c>
      <c r="BD58" s="12">
        <v>6.0</v>
      </c>
      <c r="BE58" s="12">
        <v>2.0</v>
      </c>
      <c r="BF58" s="12">
        <v>2.0</v>
      </c>
      <c r="BG58" s="12">
        <v>5.0</v>
      </c>
      <c r="BH58" s="12">
        <v>1.0</v>
      </c>
    </row>
    <row r="59" ht="24.0" customHeight="1">
      <c r="A59" s="12" t="s">
        <v>2002</v>
      </c>
      <c r="B59" s="12" t="s">
        <v>2114</v>
      </c>
      <c r="C59" s="12" t="str">
        <f t="shared" si="1"/>
        <v>S.P.G.</v>
      </c>
      <c r="D59" s="12">
        <f t="shared" si="2"/>
        <v>0</v>
      </c>
      <c r="E59" s="17"/>
      <c r="F59" s="12" t="s">
        <v>2115</v>
      </c>
      <c r="G59" s="12">
        <v>281111.0</v>
      </c>
      <c r="H59" s="12">
        <v>1.0</v>
      </c>
      <c r="I59" s="12">
        <v>1.0</v>
      </c>
      <c r="J59" s="12">
        <v>1.0</v>
      </c>
      <c r="K59" s="12">
        <v>2.0</v>
      </c>
      <c r="L59" s="12" t="s">
        <v>1992</v>
      </c>
      <c r="M59" s="12" t="s">
        <v>1992</v>
      </c>
      <c r="N59" s="12" t="s">
        <v>1992</v>
      </c>
      <c r="O59" s="12" t="s">
        <v>1992</v>
      </c>
      <c r="P59" s="12" t="s">
        <v>1992</v>
      </c>
      <c r="Q59" s="12" t="s">
        <v>1992</v>
      </c>
      <c r="R59" s="12" t="s">
        <v>1992</v>
      </c>
      <c r="S59" s="12" t="s">
        <v>1992</v>
      </c>
      <c r="T59" s="12" t="s">
        <v>1992</v>
      </c>
      <c r="U59" s="12" t="s">
        <v>1992</v>
      </c>
      <c r="V59" s="12" t="s">
        <v>1992</v>
      </c>
      <c r="W59" s="12">
        <v>2.0</v>
      </c>
      <c r="X59" s="12" t="s">
        <v>1798</v>
      </c>
      <c r="Y59" s="12" t="s">
        <v>1799</v>
      </c>
      <c r="Z59" s="12" t="s">
        <v>1800</v>
      </c>
      <c r="AA59" s="12">
        <v>1.0</v>
      </c>
      <c r="AB59" s="12">
        <v>1.9310223E7</v>
      </c>
      <c r="AC59" s="12">
        <v>85.0</v>
      </c>
      <c r="AD59" s="12" t="s">
        <v>560</v>
      </c>
      <c r="AE59" s="17"/>
      <c r="AF59" s="12">
        <v>10.0</v>
      </c>
      <c r="AG59" s="12" t="s">
        <v>727</v>
      </c>
      <c r="AH59" s="12">
        <v>2.0</v>
      </c>
      <c r="AI59" s="12">
        <v>1.0</v>
      </c>
      <c r="AJ59" s="12">
        <v>1954.0</v>
      </c>
      <c r="AK59" s="12">
        <v>2.0</v>
      </c>
      <c r="AL59" s="12">
        <v>2.0</v>
      </c>
      <c r="AM59" s="13">
        <v>8.0</v>
      </c>
      <c r="AN59" s="13">
        <v>0.0</v>
      </c>
      <c r="AO59" s="13">
        <v>2.0</v>
      </c>
      <c r="AP59" s="18"/>
      <c r="AQ59" s="19">
        <v>15.0</v>
      </c>
      <c r="AR59" s="20">
        <v>0.0</v>
      </c>
      <c r="AS59" s="20">
        <v>59.0</v>
      </c>
      <c r="AT59" s="20">
        <v>0.0</v>
      </c>
      <c r="AU59" s="21">
        <v>0.0</v>
      </c>
      <c r="AV59" s="21">
        <v>0.0</v>
      </c>
      <c r="AW59" s="21">
        <v>0.0</v>
      </c>
      <c r="AX59" s="12">
        <v>5.0</v>
      </c>
      <c r="AY59" s="12">
        <v>1974.0</v>
      </c>
      <c r="AZ59" s="12">
        <v>5.0</v>
      </c>
      <c r="BA59" s="12">
        <v>11.0</v>
      </c>
      <c r="BB59" s="12">
        <v>6.0</v>
      </c>
      <c r="BC59" s="12">
        <v>7.0</v>
      </c>
      <c r="BD59" s="12">
        <v>6.0</v>
      </c>
      <c r="BE59" s="12">
        <v>3.0</v>
      </c>
      <c r="BF59" s="12">
        <v>4.0</v>
      </c>
      <c r="BG59" s="12">
        <v>5.0</v>
      </c>
      <c r="BH59" s="12">
        <v>5.0</v>
      </c>
    </row>
    <row r="60" ht="24.0" customHeight="1">
      <c r="A60" s="12" t="s">
        <v>2002</v>
      </c>
      <c r="B60" s="12" t="s">
        <v>2116</v>
      </c>
      <c r="C60" s="12" t="str">
        <f t="shared" si="1"/>
        <v>C.G.T.</v>
      </c>
      <c r="D60" s="12">
        <f t="shared" si="2"/>
        <v>0</v>
      </c>
      <c r="E60" s="17"/>
      <c r="F60" s="12" t="s">
        <v>2117</v>
      </c>
      <c r="G60" s="12">
        <v>2.0161103E7</v>
      </c>
      <c r="H60" s="12">
        <v>2.0</v>
      </c>
      <c r="I60" s="12">
        <v>2.0</v>
      </c>
      <c r="J60" s="12">
        <v>2.0</v>
      </c>
      <c r="K60" s="12">
        <v>2.0</v>
      </c>
      <c r="L60" s="12" t="s">
        <v>1991</v>
      </c>
      <c r="M60" s="12" t="s">
        <v>1992</v>
      </c>
      <c r="N60" s="12" t="s">
        <v>1992</v>
      </c>
      <c r="O60" s="12" t="s">
        <v>1992</v>
      </c>
      <c r="P60" s="12" t="s">
        <v>1992</v>
      </c>
      <c r="Q60" s="12" t="s">
        <v>1992</v>
      </c>
      <c r="R60" s="12" t="s">
        <v>1992</v>
      </c>
      <c r="S60" s="12" t="s">
        <v>1992</v>
      </c>
      <c r="T60" s="12" t="s">
        <v>1992</v>
      </c>
      <c r="U60" s="12" t="s">
        <v>1992</v>
      </c>
      <c r="V60" s="12" t="s">
        <v>1992</v>
      </c>
      <c r="W60" s="12">
        <v>2.0</v>
      </c>
      <c r="X60" s="12" t="s">
        <v>648</v>
      </c>
      <c r="Y60" s="12" t="s">
        <v>1802</v>
      </c>
      <c r="Z60" s="12" t="s">
        <v>1803</v>
      </c>
      <c r="AA60" s="12">
        <v>2.0</v>
      </c>
      <c r="AB60" s="12">
        <v>1.9440929E7</v>
      </c>
      <c r="AC60" s="12">
        <v>72.0</v>
      </c>
      <c r="AD60" s="12" t="s">
        <v>560</v>
      </c>
      <c r="AE60" s="17"/>
      <c r="AF60" s="12">
        <v>10.0</v>
      </c>
      <c r="AG60" s="12" t="s">
        <v>873</v>
      </c>
      <c r="AH60" s="12">
        <v>2.0</v>
      </c>
      <c r="AI60" s="12">
        <v>5.0</v>
      </c>
      <c r="AJ60" s="12">
        <v>2013.0</v>
      </c>
      <c r="AK60" s="12">
        <v>1.0</v>
      </c>
      <c r="AL60" s="12">
        <v>2.0</v>
      </c>
      <c r="AM60" s="13">
        <v>9.0</v>
      </c>
      <c r="AN60" s="13">
        <v>5.0</v>
      </c>
      <c r="AO60" s="13">
        <v>1.0</v>
      </c>
      <c r="AP60" s="13">
        <v>4.0</v>
      </c>
      <c r="AQ60" s="19">
        <v>16.0</v>
      </c>
      <c r="AR60" s="20">
        <v>1.0</v>
      </c>
      <c r="AS60" s="20">
        <v>60.0</v>
      </c>
      <c r="AT60" s="20">
        <v>0.0</v>
      </c>
      <c r="AU60" s="21">
        <v>0.0</v>
      </c>
      <c r="AV60" s="21">
        <v>0.0</v>
      </c>
      <c r="AW60" s="21">
        <v>0.0</v>
      </c>
      <c r="AX60" s="12">
        <v>4.0</v>
      </c>
      <c r="AY60" s="12">
        <v>2015.0</v>
      </c>
      <c r="AZ60" s="12">
        <v>3.0</v>
      </c>
      <c r="BA60" s="12">
        <v>2.0</v>
      </c>
      <c r="BB60" s="12">
        <v>4.0</v>
      </c>
      <c r="BC60" s="12">
        <v>3.0</v>
      </c>
      <c r="BD60" s="12">
        <v>2.0</v>
      </c>
      <c r="BE60" s="12">
        <v>7.0</v>
      </c>
      <c r="BF60" s="12">
        <v>2.0</v>
      </c>
      <c r="BG60" s="12">
        <v>5.0</v>
      </c>
      <c r="BH60" s="12">
        <v>1.0</v>
      </c>
    </row>
    <row r="61" ht="24.0" customHeight="1">
      <c r="A61" s="12" t="s">
        <v>2002</v>
      </c>
      <c r="B61" s="12" t="s">
        <v>2118</v>
      </c>
      <c r="C61" s="12" t="str">
        <f t="shared" si="1"/>
        <v>I.V.C.</v>
      </c>
      <c r="D61" s="12">
        <f t="shared" si="2"/>
        <v>0</v>
      </c>
      <c r="E61" s="17"/>
      <c r="F61" s="12" t="s">
        <v>2119</v>
      </c>
      <c r="G61" s="17"/>
      <c r="H61" s="12">
        <v>1.0</v>
      </c>
      <c r="I61" s="12">
        <v>2.0</v>
      </c>
      <c r="J61" s="12">
        <v>2.0</v>
      </c>
      <c r="K61" s="12">
        <v>2.0</v>
      </c>
      <c r="L61" s="12" t="s">
        <v>1991</v>
      </c>
      <c r="M61" s="12" t="s">
        <v>1992</v>
      </c>
      <c r="N61" s="12" t="s">
        <v>1992</v>
      </c>
      <c r="O61" s="12" t="s">
        <v>1992</v>
      </c>
      <c r="P61" s="12" t="s">
        <v>1992</v>
      </c>
      <c r="Q61" s="12" t="s">
        <v>1992</v>
      </c>
      <c r="R61" s="12" t="s">
        <v>1992</v>
      </c>
      <c r="S61" s="12" t="s">
        <v>1992</v>
      </c>
      <c r="T61" s="12" t="s">
        <v>1992</v>
      </c>
      <c r="U61" s="12" t="s">
        <v>1992</v>
      </c>
      <c r="V61" s="12" t="s">
        <v>1992</v>
      </c>
      <c r="W61" s="12">
        <v>2.0</v>
      </c>
      <c r="X61" s="12" t="s">
        <v>1661</v>
      </c>
      <c r="Y61" s="12" t="s">
        <v>622</v>
      </c>
      <c r="Z61" s="12" t="s">
        <v>1662</v>
      </c>
      <c r="AA61" s="12">
        <v>2.0</v>
      </c>
      <c r="AB61" s="12">
        <v>1.9551113E7</v>
      </c>
      <c r="AC61" s="12">
        <v>61.0</v>
      </c>
      <c r="AD61" s="12" t="s">
        <v>560</v>
      </c>
      <c r="AE61" s="17"/>
      <c r="AF61" s="12">
        <v>10.0</v>
      </c>
      <c r="AG61" s="12" t="s">
        <v>727</v>
      </c>
      <c r="AH61" s="12">
        <v>2.0</v>
      </c>
      <c r="AI61" s="12">
        <v>1.0</v>
      </c>
      <c r="AJ61" s="12">
        <v>1982.0</v>
      </c>
      <c r="AK61" s="12">
        <v>2.0</v>
      </c>
      <c r="AL61" s="12">
        <v>2.0</v>
      </c>
      <c r="AM61" s="13">
        <v>8.0</v>
      </c>
      <c r="AN61" s="13">
        <v>0.0</v>
      </c>
      <c r="AO61" s="13">
        <v>2.0</v>
      </c>
      <c r="AP61" s="18"/>
      <c r="AQ61" s="19">
        <v>15.0</v>
      </c>
      <c r="AR61" s="20">
        <v>1.0</v>
      </c>
      <c r="AS61" s="20">
        <v>61.0</v>
      </c>
      <c r="AT61" s="20">
        <v>0.0</v>
      </c>
      <c r="AU61" s="21">
        <v>1.0</v>
      </c>
      <c r="AV61" s="21">
        <v>1.0</v>
      </c>
      <c r="AW61" s="21">
        <v>0.0</v>
      </c>
      <c r="AX61" s="12">
        <v>5.0</v>
      </c>
      <c r="AY61" s="12">
        <v>2005.0</v>
      </c>
      <c r="AZ61" s="12">
        <v>5.0</v>
      </c>
      <c r="BA61" s="12">
        <v>11.0</v>
      </c>
      <c r="BB61" s="12">
        <v>6.0</v>
      </c>
      <c r="BC61" s="12">
        <v>7.0</v>
      </c>
      <c r="BD61" s="12">
        <v>6.0</v>
      </c>
      <c r="BE61" s="12">
        <v>7.0</v>
      </c>
      <c r="BF61" s="12">
        <v>10.0</v>
      </c>
      <c r="BG61" s="12">
        <v>5.0</v>
      </c>
      <c r="BH61" s="12">
        <v>1.0</v>
      </c>
    </row>
    <row r="62" ht="24.0" customHeight="1">
      <c r="A62" s="12" t="s">
        <v>2002</v>
      </c>
      <c r="B62" s="12" t="s">
        <v>2120</v>
      </c>
      <c r="C62" s="12" t="str">
        <f t="shared" si="1"/>
        <v>M.M.</v>
      </c>
      <c r="D62" s="12">
        <f t="shared" si="2"/>
        <v>0</v>
      </c>
      <c r="E62" s="17"/>
      <c r="F62" s="12" t="s">
        <v>2121</v>
      </c>
      <c r="G62" s="12">
        <v>2.0161106E7</v>
      </c>
      <c r="H62" s="12">
        <v>1.0</v>
      </c>
      <c r="I62" s="12">
        <v>1.0</v>
      </c>
      <c r="J62" s="12">
        <v>1.0</v>
      </c>
      <c r="K62" s="12">
        <v>2.0</v>
      </c>
      <c r="L62" s="12" t="s">
        <v>1992</v>
      </c>
      <c r="M62" s="12" t="s">
        <v>1992</v>
      </c>
      <c r="N62" s="12" t="s">
        <v>1992</v>
      </c>
      <c r="O62" s="12" t="s">
        <v>1992</v>
      </c>
      <c r="P62" s="12" t="s">
        <v>1992</v>
      </c>
      <c r="Q62" s="12" t="s">
        <v>1992</v>
      </c>
      <c r="R62" s="12" t="s">
        <v>1991</v>
      </c>
      <c r="S62" s="12" t="s">
        <v>1992</v>
      </c>
      <c r="T62" s="12" t="s">
        <v>1992</v>
      </c>
      <c r="U62" s="12" t="s">
        <v>1992</v>
      </c>
      <c r="V62" s="12" t="s">
        <v>1992</v>
      </c>
      <c r="W62" s="12">
        <v>1.0</v>
      </c>
      <c r="X62" s="12" t="s">
        <v>1904</v>
      </c>
      <c r="Y62" s="12" t="s">
        <v>946</v>
      </c>
      <c r="Z62" s="17"/>
      <c r="AA62" s="12">
        <v>1.0</v>
      </c>
      <c r="AB62" s="12">
        <v>1.9280701E7</v>
      </c>
      <c r="AC62" s="12">
        <v>88.0</v>
      </c>
      <c r="AD62" s="12" t="s">
        <v>560</v>
      </c>
      <c r="AE62" s="17"/>
      <c r="AF62" s="12">
        <v>10.0</v>
      </c>
      <c r="AG62" s="12" t="s">
        <v>1548</v>
      </c>
      <c r="AH62" s="12">
        <v>2.0</v>
      </c>
      <c r="AI62" s="12">
        <v>1.0</v>
      </c>
      <c r="AJ62" s="12">
        <v>1947.0</v>
      </c>
      <c r="AK62" s="12">
        <v>2.0</v>
      </c>
      <c r="AL62" s="12">
        <v>2.0</v>
      </c>
      <c r="AM62" s="13">
        <v>4.0</v>
      </c>
      <c r="AN62" s="13">
        <v>4.0</v>
      </c>
      <c r="AO62" s="13">
        <v>2.0</v>
      </c>
      <c r="AP62" s="13">
        <v>1.0</v>
      </c>
      <c r="AQ62" s="19">
        <v>10.0</v>
      </c>
      <c r="AR62" s="20">
        <v>0.0</v>
      </c>
      <c r="AS62" s="20">
        <v>62.0</v>
      </c>
      <c r="AT62" s="20">
        <v>0.0</v>
      </c>
      <c r="AU62" s="21">
        <v>0.0</v>
      </c>
      <c r="AV62" s="21">
        <v>0.0</v>
      </c>
      <c r="AW62" s="21">
        <v>0.0</v>
      </c>
      <c r="AX62" s="12">
        <v>5.0</v>
      </c>
      <c r="AY62" s="12">
        <v>1980.0</v>
      </c>
      <c r="AZ62" s="12">
        <v>5.0</v>
      </c>
      <c r="BA62" s="12">
        <v>11.0</v>
      </c>
      <c r="BB62" s="12">
        <v>6.0</v>
      </c>
      <c r="BC62" s="12">
        <v>7.0</v>
      </c>
      <c r="BD62" s="12">
        <v>6.0</v>
      </c>
      <c r="BE62" s="12">
        <v>7.0</v>
      </c>
      <c r="BF62" s="12">
        <v>4.0</v>
      </c>
      <c r="BG62" s="12">
        <v>5.0</v>
      </c>
      <c r="BH62" s="12">
        <v>5.0</v>
      </c>
    </row>
    <row r="63" ht="24.0" customHeight="1">
      <c r="A63" s="12" t="s">
        <v>2002</v>
      </c>
      <c r="B63" s="12" t="s">
        <v>2122</v>
      </c>
      <c r="C63" s="12" t="str">
        <f t="shared" si="1"/>
        <v>N.N.2.</v>
      </c>
      <c r="D63" s="12">
        <f t="shared" si="2"/>
        <v>0</v>
      </c>
      <c r="E63" s="17"/>
      <c r="F63" s="12" t="s">
        <v>2123</v>
      </c>
      <c r="G63" s="12">
        <v>2.0161019E7</v>
      </c>
      <c r="H63" s="12">
        <v>2.0</v>
      </c>
      <c r="I63" s="12">
        <v>2.0</v>
      </c>
      <c r="J63" s="12">
        <v>2.0</v>
      </c>
      <c r="K63" s="12">
        <v>2.0</v>
      </c>
      <c r="L63" s="12" t="s">
        <v>1991</v>
      </c>
      <c r="M63" s="12" t="s">
        <v>1992</v>
      </c>
      <c r="N63" s="12" t="s">
        <v>1992</v>
      </c>
      <c r="O63" s="12" t="s">
        <v>1992</v>
      </c>
      <c r="P63" s="12" t="s">
        <v>1992</v>
      </c>
      <c r="Q63" s="12" t="s">
        <v>1992</v>
      </c>
      <c r="R63" s="12" t="s">
        <v>1992</v>
      </c>
      <c r="S63" s="12" t="s">
        <v>1992</v>
      </c>
      <c r="T63" s="12" t="s">
        <v>1992</v>
      </c>
      <c r="U63" s="12" t="s">
        <v>1992</v>
      </c>
      <c r="V63" s="12" t="s">
        <v>1992</v>
      </c>
      <c r="W63" s="12">
        <v>2.0</v>
      </c>
      <c r="X63" s="12" t="s">
        <v>1498</v>
      </c>
      <c r="Y63" s="17"/>
      <c r="Z63" s="17"/>
      <c r="AA63" s="12">
        <v>1.0</v>
      </c>
      <c r="AB63" s="12">
        <v>1.943092E7</v>
      </c>
      <c r="AC63" s="12">
        <v>73.0</v>
      </c>
      <c r="AD63" s="12" t="s">
        <v>560</v>
      </c>
      <c r="AE63" s="17"/>
      <c r="AF63" s="12">
        <v>10.0</v>
      </c>
      <c r="AG63" s="12" t="s">
        <v>1534</v>
      </c>
      <c r="AH63" s="12">
        <v>2.0</v>
      </c>
      <c r="AI63" s="12">
        <v>7.0</v>
      </c>
      <c r="AJ63" s="12">
        <v>2015.0</v>
      </c>
      <c r="AK63" s="12">
        <v>2.0</v>
      </c>
      <c r="AL63" s="12">
        <v>2.0</v>
      </c>
      <c r="AM63" s="13">
        <v>6.0</v>
      </c>
      <c r="AN63" s="13">
        <v>0.0</v>
      </c>
      <c r="AO63" s="13">
        <v>1.0</v>
      </c>
      <c r="AP63" s="18"/>
      <c r="AQ63" s="19">
        <v>12.0</v>
      </c>
      <c r="AR63" s="20">
        <v>1.0</v>
      </c>
      <c r="AS63" s="20">
        <v>63.0</v>
      </c>
      <c r="AT63" s="20">
        <v>0.0</v>
      </c>
      <c r="AU63" s="21">
        <v>1.0</v>
      </c>
      <c r="AV63" s="21">
        <v>1.0</v>
      </c>
      <c r="AW63" s="21">
        <v>0.0</v>
      </c>
      <c r="AX63" s="12">
        <v>5.0</v>
      </c>
      <c r="AY63" s="12">
        <v>2006.0</v>
      </c>
      <c r="AZ63" s="12">
        <v>5.0</v>
      </c>
      <c r="BA63" s="12">
        <v>11.0</v>
      </c>
      <c r="BB63" s="12">
        <v>6.0</v>
      </c>
      <c r="BC63" s="12">
        <v>7.0</v>
      </c>
      <c r="BD63" s="12">
        <v>6.0</v>
      </c>
      <c r="BE63" s="12">
        <v>5.0</v>
      </c>
      <c r="BF63" s="12">
        <v>2.0</v>
      </c>
      <c r="BG63" s="12">
        <v>5.0</v>
      </c>
      <c r="BH63" s="12">
        <v>4.0</v>
      </c>
    </row>
    <row r="64" ht="24.0" customHeight="1">
      <c r="A64" s="12" t="s">
        <v>2002</v>
      </c>
      <c r="B64" s="12" t="s">
        <v>2124</v>
      </c>
      <c r="C64" s="12" t="str">
        <f t="shared" si="1"/>
        <v>B.V.J.</v>
      </c>
      <c r="D64" s="12">
        <f t="shared" si="2"/>
        <v>0</v>
      </c>
      <c r="E64" s="17"/>
      <c r="F64" s="12" t="s">
        <v>2125</v>
      </c>
      <c r="G64" s="12">
        <v>2.0161024E7</v>
      </c>
      <c r="H64" s="12">
        <v>1.0</v>
      </c>
      <c r="I64" s="12">
        <v>1.0</v>
      </c>
      <c r="J64" s="12">
        <v>2.0</v>
      </c>
      <c r="K64" s="12">
        <v>2.0</v>
      </c>
      <c r="L64" s="12" t="s">
        <v>1991</v>
      </c>
      <c r="M64" s="12" t="s">
        <v>1992</v>
      </c>
      <c r="N64" s="12" t="s">
        <v>1992</v>
      </c>
      <c r="O64" s="12" t="s">
        <v>1992</v>
      </c>
      <c r="P64" s="12" t="s">
        <v>1992</v>
      </c>
      <c r="Q64" s="12" t="s">
        <v>1992</v>
      </c>
      <c r="R64" s="12" t="s">
        <v>1992</v>
      </c>
      <c r="S64" s="12" t="s">
        <v>1992</v>
      </c>
      <c r="T64" s="12" t="s">
        <v>1992</v>
      </c>
      <c r="U64" s="12" t="s">
        <v>1992</v>
      </c>
      <c r="V64" s="12" t="s">
        <v>1992</v>
      </c>
      <c r="W64" s="12">
        <v>3.0</v>
      </c>
      <c r="X64" s="12" t="s">
        <v>1907</v>
      </c>
      <c r="Y64" s="12" t="s">
        <v>1908</v>
      </c>
      <c r="Z64" s="12" t="s">
        <v>1909</v>
      </c>
      <c r="AA64" s="12">
        <v>1.0</v>
      </c>
      <c r="AB64" s="12">
        <v>1.9400622E7</v>
      </c>
      <c r="AC64" s="12">
        <v>76.0</v>
      </c>
      <c r="AD64" s="12" t="s">
        <v>560</v>
      </c>
      <c r="AE64" s="17"/>
      <c r="AF64" s="12">
        <v>10.0</v>
      </c>
      <c r="AG64" s="12" t="s">
        <v>1468</v>
      </c>
      <c r="AH64" s="12">
        <v>2.0</v>
      </c>
      <c r="AI64" s="12">
        <v>7.0</v>
      </c>
      <c r="AJ64" s="12">
        <v>2015.0</v>
      </c>
      <c r="AK64" s="12">
        <v>2.0</v>
      </c>
      <c r="AL64" s="12">
        <v>2.0</v>
      </c>
      <c r="AM64" s="13">
        <v>9.0</v>
      </c>
      <c r="AN64" s="13">
        <v>3.0</v>
      </c>
      <c r="AO64" s="13">
        <v>2.0</v>
      </c>
      <c r="AP64" s="18"/>
      <c r="AQ64" s="19">
        <v>15.0</v>
      </c>
      <c r="AR64" s="20">
        <v>0.0</v>
      </c>
      <c r="AS64" s="20">
        <v>64.0</v>
      </c>
      <c r="AT64" s="20">
        <v>1.0</v>
      </c>
      <c r="AU64" s="21">
        <v>0.0</v>
      </c>
      <c r="AV64" s="21">
        <v>0.0</v>
      </c>
      <c r="AW64" s="21">
        <v>0.0</v>
      </c>
      <c r="AX64" s="12">
        <v>8.0</v>
      </c>
      <c r="AY64" s="12">
        <v>1971.0</v>
      </c>
      <c r="AZ64" s="12">
        <v>5.0</v>
      </c>
      <c r="BA64" s="12">
        <v>11.0</v>
      </c>
      <c r="BB64" s="12">
        <v>6.0</v>
      </c>
      <c r="BC64" s="12">
        <v>7.0</v>
      </c>
      <c r="BD64" s="12">
        <v>6.0</v>
      </c>
      <c r="BE64" s="12">
        <v>7.0</v>
      </c>
      <c r="BF64" s="12">
        <v>4.0</v>
      </c>
      <c r="BG64" s="12">
        <v>3.0</v>
      </c>
      <c r="BH64" s="12">
        <v>1.0</v>
      </c>
    </row>
    <row r="65" ht="24.0" customHeight="1">
      <c r="A65" s="12" t="s">
        <v>2002</v>
      </c>
      <c r="B65" s="12" t="s">
        <v>2126</v>
      </c>
      <c r="C65" s="12" t="str">
        <f t="shared" si="1"/>
        <v>M.M.P.</v>
      </c>
      <c r="D65" s="12">
        <f t="shared" si="2"/>
        <v>0</v>
      </c>
      <c r="E65" s="17"/>
      <c r="F65" s="12" t="s">
        <v>2127</v>
      </c>
      <c r="G65" s="17"/>
      <c r="H65" s="12">
        <v>2.0</v>
      </c>
      <c r="I65" s="12">
        <v>2.0</v>
      </c>
      <c r="J65" s="12">
        <v>2.0</v>
      </c>
      <c r="K65" s="12">
        <v>2.0</v>
      </c>
      <c r="L65" s="12" t="s">
        <v>1991</v>
      </c>
      <c r="M65" s="12" t="s">
        <v>1992</v>
      </c>
      <c r="N65" s="12" t="s">
        <v>1992</v>
      </c>
      <c r="O65" s="12" t="s">
        <v>1992</v>
      </c>
      <c r="P65" s="12" t="s">
        <v>1992</v>
      </c>
      <c r="Q65" s="12" t="s">
        <v>1992</v>
      </c>
      <c r="R65" s="12" t="s">
        <v>1992</v>
      </c>
      <c r="S65" s="12" t="s">
        <v>1992</v>
      </c>
      <c r="T65" s="12" t="s">
        <v>1992</v>
      </c>
      <c r="U65" s="12" t="s">
        <v>1992</v>
      </c>
      <c r="V65" s="12" t="s">
        <v>1992</v>
      </c>
      <c r="W65" s="12">
        <v>2.0</v>
      </c>
      <c r="X65" s="12" t="s">
        <v>1784</v>
      </c>
      <c r="Y65" s="12" t="s">
        <v>845</v>
      </c>
      <c r="Z65" s="12" t="s">
        <v>1785</v>
      </c>
      <c r="AA65" s="12">
        <v>1.0</v>
      </c>
      <c r="AB65" s="12">
        <v>1.9380417E7</v>
      </c>
      <c r="AC65" s="12">
        <v>78.0</v>
      </c>
      <c r="AD65" s="12" t="s">
        <v>560</v>
      </c>
      <c r="AE65" s="17"/>
      <c r="AF65" s="12">
        <v>10.0</v>
      </c>
      <c r="AG65" s="12" t="s">
        <v>1537</v>
      </c>
      <c r="AH65" s="12">
        <v>2.0</v>
      </c>
      <c r="AI65" s="12">
        <v>1.0</v>
      </c>
      <c r="AJ65" s="12">
        <v>1957.0</v>
      </c>
      <c r="AK65" s="12">
        <v>2.0</v>
      </c>
      <c r="AL65" s="12">
        <v>2.0</v>
      </c>
      <c r="AM65" s="13">
        <v>9.0</v>
      </c>
      <c r="AN65" s="13">
        <v>0.0</v>
      </c>
      <c r="AO65" s="13">
        <v>1.0</v>
      </c>
      <c r="AP65" s="18"/>
      <c r="AQ65" s="19">
        <v>16.0</v>
      </c>
      <c r="AR65" s="20">
        <v>1.0</v>
      </c>
      <c r="AS65" s="20">
        <v>65.0</v>
      </c>
      <c r="AT65" s="20">
        <v>0.0</v>
      </c>
      <c r="AU65" s="21">
        <v>0.0</v>
      </c>
      <c r="AV65" s="21">
        <v>0.0</v>
      </c>
      <c r="AW65" s="21">
        <v>0.0</v>
      </c>
      <c r="AX65" s="12">
        <v>8.0</v>
      </c>
      <c r="AY65" s="12">
        <v>0.0</v>
      </c>
      <c r="AZ65" s="12">
        <v>5.0</v>
      </c>
      <c r="BA65" s="12">
        <v>11.0</v>
      </c>
      <c r="BB65" s="12">
        <v>6.0</v>
      </c>
      <c r="BC65" s="12">
        <v>7.0</v>
      </c>
      <c r="BD65" s="12">
        <v>6.0</v>
      </c>
      <c r="BE65" s="12">
        <v>1.0</v>
      </c>
      <c r="BF65" s="12">
        <v>2.0</v>
      </c>
      <c r="BG65" s="12">
        <v>5.0</v>
      </c>
      <c r="BH65" s="12">
        <v>2.0</v>
      </c>
    </row>
    <row r="66" ht="24.0" customHeight="1">
      <c r="A66" s="12" t="s">
        <v>2002</v>
      </c>
      <c r="B66" s="12" t="s">
        <v>2128</v>
      </c>
      <c r="C66" s="12" t="str">
        <f t="shared" si="1"/>
        <v>E.S.R.</v>
      </c>
      <c r="D66" s="12">
        <f t="shared" si="2"/>
        <v>0</v>
      </c>
      <c r="E66" s="17"/>
      <c r="F66" s="12">
        <v>101.0</v>
      </c>
      <c r="G66" s="12">
        <v>2.0161121E7</v>
      </c>
      <c r="H66" s="12">
        <v>2.0</v>
      </c>
      <c r="I66" s="17"/>
      <c r="J66" s="12">
        <v>2.0</v>
      </c>
      <c r="K66" s="12">
        <v>2.0</v>
      </c>
      <c r="L66" s="12" t="s">
        <v>1991</v>
      </c>
      <c r="M66" s="12" t="s">
        <v>1992</v>
      </c>
      <c r="N66" s="12" t="s">
        <v>1992</v>
      </c>
      <c r="O66" s="12" t="s">
        <v>1992</v>
      </c>
      <c r="P66" s="12" t="s">
        <v>1992</v>
      </c>
      <c r="Q66" s="12" t="s">
        <v>1992</v>
      </c>
      <c r="R66" s="12" t="s">
        <v>1992</v>
      </c>
      <c r="S66" s="12" t="s">
        <v>1992</v>
      </c>
      <c r="T66" s="12" t="s">
        <v>1992</v>
      </c>
      <c r="U66" s="12" t="s">
        <v>1992</v>
      </c>
      <c r="V66" s="12" t="s">
        <v>1992</v>
      </c>
      <c r="W66" s="12">
        <v>3.0</v>
      </c>
      <c r="X66" s="12" t="s">
        <v>1787</v>
      </c>
      <c r="Y66" s="12" t="s">
        <v>914</v>
      </c>
      <c r="Z66" s="12" t="s">
        <v>1788</v>
      </c>
      <c r="AA66" s="12">
        <v>1.0</v>
      </c>
      <c r="AB66" s="12">
        <v>1.9321107E7</v>
      </c>
      <c r="AC66" s="12">
        <v>84.0</v>
      </c>
      <c r="AD66" s="12" t="s">
        <v>560</v>
      </c>
      <c r="AE66" s="17"/>
      <c r="AF66" s="12">
        <v>10.0</v>
      </c>
      <c r="AG66" s="12" t="s">
        <v>1537</v>
      </c>
      <c r="AH66" s="12">
        <v>2.0</v>
      </c>
      <c r="AI66" s="12">
        <v>7.0</v>
      </c>
      <c r="AJ66" s="12">
        <v>1999.0</v>
      </c>
      <c r="AK66" s="12">
        <v>2.0</v>
      </c>
      <c r="AL66" s="12">
        <v>2.0</v>
      </c>
      <c r="AM66" s="13">
        <v>9.0</v>
      </c>
      <c r="AN66" s="13">
        <v>0.0</v>
      </c>
      <c r="AO66" s="13">
        <v>2.0</v>
      </c>
      <c r="AP66" s="18"/>
      <c r="AQ66" s="19">
        <v>16.0</v>
      </c>
      <c r="AR66" s="20">
        <v>1.0</v>
      </c>
      <c r="AS66" s="20">
        <v>66.0</v>
      </c>
      <c r="AT66" s="20">
        <v>0.0</v>
      </c>
      <c r="AU66" s="21">
        <v>0.0</v>
      </c>
      <c r="AV66" s="21">
        <v>0.0</v>
      </c>
      <c r="AW66" s="21">
        <v>0.0</v>
      </c>
      <c r="AX66" s="12">
        <v>5.0</v>
      </c>
      <c r="AY66" s="12">
        <v>2007.0</v>
      </c>
      <c r="AZ66" s="17"/>
      <c r="BA66" s="12">
        <v>2.0</v>
      </c>
      <c r="BB66" s="12">
        <v>6.0</v>
      </c>
      <c r="BC66" s="12">
        <v>7.0</v>
      </c>
      <c r="BD66" s="12">
        <v>6.0</v>
      </c>
      <c r="BE66" s="17"/>
      <c r="BF66" s="12">
        <v>2.0</v>
      </c>
      <c r="BG66" s="12">
        <v>5.0</v>
      </c>
      <c r="BH66" s="12">
        <v>2.0</v>
      </c>
    </row>
    <row r="67" ht="24.0" customHeight="1">
      <c r="A67" s="12" t="s">
        <v>2002</v>
      </c>
      <c r="B67" s="12" t="s">
        <v>2129</v>
      </c>
      <c r="C67" s="12" t="str">
        <f t="shared" si="1"/>
        <v>L.</v>
      </c>
      <c r="D67" s="12">
        <f t="shared" si="2"/>
        <v>0</v>
      </c>
      <c r="E67" s="17"/>
      <c r="F67" s="12" t="s">
        <v>2130</v>
      </c>
      <c r="G67" s="12">
        <v>2.0161108E7</v>
      </c>
      <c r="H67" s="12">
        <v>2.0</v>
      </c>
      <c r="I67" s="12">
        <v>2.0</v>
      </c>
      <c r="J67" s="12">
        <v>2.0</v>
      </c>
      <c r="K67" s="12">
        <v>2.0</v>
      </c>
      <c r="L67" s="12" t="s">
        <v>1991</v>
      </c>
      <c r="M67" s="12" t="s">
        <v>1992</v>
      </c>
      <c r="N67" s="12" t="s">
        <v>1992</v>
      </c>
      <c r="O67" s="12" t="s">
        <v>1992</v>
      </c>
      <c r="P67" s="12" t="s">
        <v>1992</v>
      </c>
      <c r="Q67" s="12" t="s">
        <v>1992</v>
      </c>
      <c r="R67" s="12" t="s">
        <v>1992</v>
      </c>
      <c r="S67" s="12" t="s">
        <v>1992</v>
      </c>
      <c r="T67" s="12" t="s">
        <v>1992</v>
      </c>
      <c r="U67" s="12" t="s">
        <v>1992</v>
      </c>
      <c r="V67" s="12" t="s">
        <v>1992</v>
      </c>
      <c r="W67" s="12">
        <v>2.0</v>
      </c>
      <c r="X67" s="12" t="s">
        <v>1789</v>
      </c>
      <c r="Y67" s="17"/>
      <c r="Z67" s="17"/>
      <c r="AA67" s="12">
        <v>1.0</v>
      </c>
      <c r="AB67" s="12">
        <v>1.939101E7</v>
      </c>
      <c r="AC67" s="12">
        <v>77.0</v>
      </c>
      <c r="AD67" s="12" t="s">
        <v>560</v>
      </c>
      <c r="AE67" s="17"/>
      <c r="AF67" s="12">
        <v>10.0</v>
      </c>
      <c r="AG67" s="12" t="s">
        <v>1478</v>
      </c>
      <c r="AH67" s="12">
        <v>2.0</v>
      </c>
      <c r="AI67" s="12">
        <v>7.0</v>
      </c>
      <c r="AJ67" s="12">
        <v>2001.0</v>
      </c>
      <c r="AK67" s="12">
        <v>2.0</v>
      </c>
      <c r="AL67" s="12">
        <v>2.0</v>
      </c>
      <c r="AM67" s="13">
        <v>9.0</v>
      </c>
      <c r="AN67" s="13">
        <v>0.0</v>
      </c>
      <c r="AO67" s="13">
        <v>1.0</v>
      </c>
      <c r="AP67" s="18"/>
      <c r="AQ67" s="19">
        <v>16.0</v>
      </c>
      <c r="AR67" s="20">
        <v>1.0</v>
      </c>
      <c r="AS67" s="20">
        <v>67.0</v>
      </c>
      <c r="AT67" s="20">
        <v>1.0</v>
      </c>
      <c r="AU67" s="21">
        <v>1.0</v>
      </c>
      <c r="AV67" s="21">
        <v>0.0</v>
      </c>
      <c r="AW67" s="21">
        <v>0.0</v>
      </c>
      <c r="AX67" s="12">
        <v>5.0</v>
      </c>
      <c r="AY67" s="12">
        <v>0.0</v>
      </c>
      <c r="AZ67" s="12">
        <v>5.0</v>
      </c>
      <c r="BA67" s="12">
        <v>11.0</v>
      </c>
      <c r="BB67" s="12">
        <v>6.0</v>
      </c>
      <c r="BC67" s="12">
        <v>7.0</v>
      </c>
      <c r="BD67" s="12">
        <v>6.0</v>
      </c>
      <c r="BE67" s="12">
        <v>5.0</v>
      </c>
      <c r="BF67" s="12">
        <v>2.0</v>
      </c>
      <c r="BG67" s="12">
        <v>5.0</v>
      </c>
      <c r="BH67" s="12">
        <v>4.0</v>
      </c>
    </row>
    <row r="68" ht="24.0" customHeight="1">
      <c r="A68" s="12" t="s">
        <v>2002</v>
      </c>
      <c r="B68" s="12" t="s">
        <v>2131</v>
      </c>
      <c r="C68" s="12" t="str">
        <f t="shared" si="1"/>
        <v>W.</v>
      </c>
      <c r="D68" s="12">
        <f t="shared" si="2"/>
        <v>1</v>
      </c>
      <c r="E68" s="17"/>
      <c r="F68" s="17"/>
      <c r="G68" s="12">
        <v>2.0161201E7</v>
      </c>
      <c r="H68" s="12">
        <v>2.0</v>
      </c>
      <c r="I68" s="12">
        <v>2.0</v>
      </c>
      <c r="J68" s="12">
        <v>2.0</v>
      </c>
      <c r="K68" s="12">
        <v>2.0</v>
      </c>
      <c r="L68" s="12" t="s">
        <v>1991</v>
      </c>
      <c r="M68" s="12" t="s">
        <v>1992</v>
      </c>
      <c r="N68" s="12" t="s">
        <v>1992</v>
      </c>
      <c r="O68" s="12" t="s">
        <v>1992</v>
      </c>
      <c r="P68" s="12" t="s">
        <v>1992</v>
      </c>
      <c r="Q68" s="12" t="s">
        <v>1992</v>
      </c>
      <c r="R68" s="12" t="s">
        <v>1992</v>
      </c>
      <c r="S68" s="12" t="s">
        <v>1992</v>
      </c>
      <c r="T68" s="12" t="s">
        <v>1992</v>
      </c>
      <c r="U68" s="12" t="s">
        <v>1992</v>
      </c>
      <c r="V68" s="12" t="s">
        <v>1992</v>
      </c>
      <c r="W68" s="12">
        <v>2.0</v>
      </c>
      <c r="X68" s="12" t="s">
        <v>2132</v>
      </c>
      <c r="Y68" s="17"/>
      <c r="Z68" s="17"/>
      <c r="AA68" s="12">
        <v>2.0</v>
      </c>
      <c r="AB68" s="12">
        <v>2.0170125E7</v>
      </c>
      <c r="AC68" s="12">
        <v>0.0</v>
      </c>
      <c r="AD68" s="12" t="s">
        <v>560</v>
      </c>
      <c r="AE68" s="17"/>
      <c r="AF68" s="12">
        <v>10.0</v>
      </c>
      <c r="AG68" s="12" t="s">
        <v>2133</v>
      </c>
      <c r="AH68" s="12">
        <v>2.0</v>
      </c>
      <c r="AI68" s="12">
        <v>6.0</v>
      </c>
      <c r="AJ68" s="12">
        <v>2005.0</v>
      </c>
      <c r="AK68" s="12">
        <v>2.0</v>
      </c>
      <c r="AL68" s="12">
        <v>2.0</v>
      </c>
      <c r="AM68" s="13">
        <v>9.0</v>
      </c>
      <c r="AN68" s="13">
        <v>0.0</v>
      </c>
      <c r="AO68" s="13">
        <v>2.0</v>
      </c>
      <c r="AP68" s="18"/>
      <c r="AQ68" s="19">
        <v>16.0</v>
      </c>
      <c r="AR68" s="20">
        <v>1.0</v>
      </c>
      <c r="AS68" s="20">
        <v>68.0</v>
      </c>
      <c r="AT68" s="20">
        <v>1.0</v>
      </c>
      <c r="AU68" s="21">
        <v>1.0</v>
      </c>
      <c r="AV68" s="21">
        <v>1.0</v>
      </c>
      <c r="AW68" s="21">
        <v>1.0</v>
      </c>
      <c r="AX68" s="12">
        <v>2.0</v>
      </c>
      <c r="AY68" s="12">
        <v>1972.0</v>
      </c>
      <c r="AZ68" s="12">
        <v>4.0</v>
      </c>
      <c r="BA68" s="12">
        <v>11.0</v>
      </c>
      <c r="BB68" s="12">
        <v>6.0</v>
      </c>
      <c r="BC68" s="12">
        <v>6.0</v>
      </c>
      <c r="BD68" s="12">
        <v>5.0</v>
      </c>
      <c r="BE68" s="17"/>
      <c r="BF68" s="17"/>
      <c r="BG68" s="12">
        <v>5.0</v>
      </c>
      <c r="BH68" s="12">
        <v>3.0</v>
      </c>
    </row>
    <row r="69" ht="24.0" customHeight="1">
      <c r="A69" s="12" t="s">
        <v>2002</v>
      </c>
      <c r="B69" s="12" t="s">
        <v>2134</v>
      </c>
      <c r="C69" s="12" t="str">
        <f t="shared" si="1"/>
        <v>E.N.A.</v>
      </c>
      <c r="D69" s="12">
        <f t="shared" si="2"/>
        <v>0</v>
      </c>
      <c r="E69" s="17"/>
      <c r="F69" s="12" t="s">
        <v>2135</v>
      </c>
      <c r="G69" s="17"/>
      <c r="H69" s="12">
        <v>2.0</v>
      </c>
      <c r="I69" s="17"/>
      <c r="J69" s="12">
        <v>2.0</v>
      </c>
      <c r="K69" s="12">
        <v>2.0</v>
      </c>
      <c r="L69" s="12" t="s">
        <v>1991</v>
      </c>
      <c r="M69" s="12" t="s">
        <v>1992</v>
      </c>
      <c r="N69" s="12" t="s">
        <v>1992</v>
      </c>
      <c r="O69" s="12" t="s">
        <v>1992</v>
      </c>
      <c r="P69" s="12" t="s">
        <v>1992</v>
      </c>
      <c r="Q69" s="12" t="s">
        <v>1992</v>
      </c>
      <c r="R69" s="12" t="s">
        <v>1992</v>
      </c>
      <c r="S69" s="12" t="s">
        <v>1992</v>
      </c>
      <c r="T69" s="12" t="s">
        <v>1992</v>
      </c>
      <c r="U69" s="12" t="s">
        <v>1992</v>
      </c>
      <c r="V69" s="12" t="s">
        <v>1992</v>
      </c>
      <c r="W69" s="12">
        <v>2.0</v>
      </c>
      <c r="X69" s="12" t="s">
        <v>1911</v>
      </c>
      <c r="Y69" s="12" t="s">
        <v>1912</v>
      </c>
      <c r="Z69" s="12" t="s">
        <v>1913</v>
      </c>
      <c r="AA69" s="12">
        <v>1.0</v>
      </c>
      <c r="AB69" s="12">
        <v>1.9300102E7</v>
      </c>
      <c r="AC69" s="12">
        <v>86.0</v>
      </c>
      <c r="AD69" s="12" t="s">
        <v>560</v>
      </c>
      <c r="AE69" s="17"/>
      <c r="AF69" s="12">
        <v>10.0</v>
      </c>
      <c r="AG69" s="12" t="s">
        <v>727</v>
      </c>
      <c r="AH69" s="12">
        <v>2.0</v>
      </c>
      <c r="AI69" s="12">
        <v>7.0</v>
      </c>
      <c r="AJ69" s="12">
        <v>2002.0</v>
      </c>
      <c r="AK69" s="12">
        <v>2.0</v>
      </c>
      <c r="AL69" s="12">
        <v>2.0</v>
      </c>
      <c r="AM69" s="13">
        <v>8.0</v>
      </c>
      <c r="AN69" s="13">
        <v>0.0</v>
      </c>
      <c r="AO69" s="13">
        <v>2.0</v>
      </c>
      <c r="AP69" s="18"/>
      <c r="AQ69" s="19">
        <v>15.0</v>
      </c>
      <c r="AR69" s="20">
        <v>0.0</v>
      </c>
      <c r="AS69" s="20">
        <v>69.0</v>
      </c>
      <c r="AT69" s="20">
        <v>0.0</v>
      </c>
      <c r="AU69" s="21">
        <v>0.0</v>
      </c>
      <c r="AV69" s="21">
        <v>0.0</v>
      </c>
      <c r="AW69" s="21">
        <v>0.0</v>
      </c>
      <c r="AX69" s="17"/>
      <c r="AY69" s="12">
        <v>1955.0</v>
      </c>
      <c r="AZ69" s="12">
        <v>3.0</v>
      </c>
      <c r="BA69" s="12">
        <v>3.0</v>
      </c>
      <c r="BB69" s="12">
        <v>6.0</v>
      </c>
      <c r="BC69" s="12">
        <v>4.0</v>
      </c>
      <c r="BD69" s="12">
        <v>2.0</v>
      </c>
      <c r="BE69" s="17"/>
      <c r="BF69" s="12">
        <v>3.0</v>
      </c>
      <c r="BG69" s="12">
        <v>5.0</v>
      </c>
      <c r="BH69" s="12">
        <v>5.0</v>
      </c>
    </row>
    <row r="70" ht="24.0" customHeight="1">
      <c r="A70" s="12" t="s">
        <v>2002</v>
      </c>
      <c r="B70" s="12" t="s">
        <v>2136</v>
      </c>
      <c r="C70" s="12" t="str">
        <f t="shared" si="1"/>
        <v>C.M.S.</v>
      </c>
      <c r="D70" s="12">
        <f t="shared" si="2"/>
        <v>0</v>
      </c>
      <c r="E70" s="17"/>
      <c r="F70" s="12" t="s">
        <v>2137</v>
      </c>
      <c r="G70" s="12">
        <v>2.0161105E7</v>
      </c>
      <c r="H70" s="12">
        <v>1.0</v>
      </c>
      <c r="I70" s="12">
        <v>2.0</v>
      </c>
      <c r="J70" s="12">
        <v>2.0</v>
      </c>
      <c r="K70" s="12">
        <v>2.0</v>
      </c>
      <c r="L70" s="12" t="s">
        <v>1991</v>
      </c>
      <c r="M70" s="12" t="s">
        <v>1992</v>
      </c>
      <c r="N70" s="12" t="s">
        <v>1992</v>
      </c>
      <c r="O70" s="12" t="s">
        <v>1992</v>
      </c>
      <c r="P70" s="12" t="s">
        <v>1992</v>
      </c>
      <c r="Q70" s="12" t="s">
        <v>1992</v>
      </c>
      <c r="R70" s="12" t="s">
        <v>1992</v>
      </c>
      <c r="S70" s="12" t="s">
        <v>1992</v>
      </c>
      <c r="T70" s="12" t="s">
        <v>1992</v>
      </c>
      <c r="U70" s="12" t="s">
        <v>1992</v>
      </c>
      <c r="V70" s="12" t="s">
        <v>1992</v>
      </c>
      <c r="W70" s="12">
        <v>2.0</v>
      </c>
      <c r="X70" s="12" t="s">
        <v>1915</v>
      </c>
      <c r="Y70" s="12" t="s">
        <v>883</v>
      </c>
      <c r="Z70" s="12" t="s">
        <v>1916</v>
      </c>
      <c r="AA70" s="12">
        <v>1.0</v>
      </c>
      <c r="AB70" s="12">
        <v>1.9300716E7</v>
      </c>
      <c r="AC70" s="12">
        <v>86.0</v>
      </c>
      <c r="AD70" s="12" t="s">
        <v>560</v>
      </c>
      <c r="AE70" s="17"/>
      <c r="AF70" s="12">
        <v>10.0</v>
      </c>
      <c r="AG70" s="12" t="s">
        <v>1478</v>
      </c>
      <c r="AH70" s="12">
        <v>2.0</v>
      </c>
      <c r="AI70" s="12">
        <v>7.0</v>
      </c>
      <c r="AJ70" s="12">
        <v>2016.0</v>
      </c>
      <c r="AK70" s="12">
        <v>2.0</v>
      </c>
      <c r="AL70" s="12">
        <v>2.0</v>
      </c>
      <c r="AM70" s="13">
        <v>8.0</v>
      </c>
      <c r="AN70" s="13">
        <v>0.0</v>
      </c>
      <c r="AO70" s="13">
        <v>2.0</v>
      </c>
      <c r="AP70" s="18"/>
      <c r="AQ70" s="19">
        <v>15.0</v>
      </c>
      <c r="AR70" s="20">
        <v>0.0</v>
      </c>
      <c r="AS70" s="20">
        <v>70.0</v>
      </c>
      <c r="AT70" s="20">
        <v>0.0</v>
      </c>
      <c r="AU70" s="21">
        <v>0.0</v>
      </c>
      <c r="AV70" s="21">
        <v>0.0</v>
      </c>
      <c r="AW70" s="21">
        <v>0.0</v>
      </c>
      <c r="AX70" s="12">
        <v>5.0</v>
      </c>
      <c r="AY70" s="12">
        <v>1974.0</v>
      </c>
      <c r="AZ70" s="17"/>
      <c r="BA70" s="12">
        <v>11.0</v>
      </c>
      <c r="BB70" s="12">
        <v>6.0</v>
      </c>
      <c r="BC70" s="12">
        <v>7.0</v>
      </c>
      <c r="BD70" s="12">
        <v>6.0</v>
      </c>
      <c r="BE70" s="17"/>
      <c r="BF70" s="12">
        <v>3.0</v>
      </c>
      <c r="BG70" s="12">
        <v>5.0</v>
      </c>
      <c r="BH70" s="12">
        <v>5.0</v>
      </c>
    </row>
    <row r="71" ht="24.0" customHeight="1">
      <c r="A71" s="12" t="s">
        <v>2002</v>
      </c>
      <c r="B71" s="12" t="s">
        <v>2138</v>
      </c>
      <c r="C71" s="12" t="str">
        <f t="shared" si="1"/>
        <v>M.O.</v>
      </c>
      <c r="D71" s="12">
        <f t="shared" si="2"/>
        <v>0</v>
      </c>
      <c r="E71" s="17"/>
      <c r="F71" s="12" t="s">
        <v>2139</v>
      </c>
      <c r="G71" s="12">
        <v>2.0161024E7</v>
      </c>
      <c r="H71" s="12">
        <v>2.0</v>
      </c>
      <c r="I71" s="12">
        <v>2.0</v>
      </c>
      <c r="J71" s="12">
        <v>2.0</v>
      </c>
      <c r="K71" s="12">
        <v>2.0</v>
      </c>
      <c r="L71" s="12" t="s">
        <v>1991</v>
      </c>
      <c r="M71" s="12" t="s">
        <v>1992</v>
      </c>
      <c r="N71" s="12" t="s">
        <v>1992</v>
      </c>
      <c r="O71" s="12" t="s">
        <v>1992</v>
      </c>
      <c r="P71" s="12" t="s">
        <v>1992</v>
      </c>
      <c r="Q71" s="12" t="s">
        <v>1992</v>
      </c>
      <c r="R71" s="12" t="s">
        <v>1992</v>
      </c>
      <c r="S71" s="12" t="s">
        <v>1992</v>
      </c>
      <c r="T71" s="12" t="s">
        <v>1992</v>
      </c>
      <c r="U71" s="12" t="s">
        <v>1992</v>
      </c>
      <c r="V71" s="12" t="s">
        <v>1992</v>
      </c>
      <c r="W71" s="12">
        <v>2.0</v>
      </c>
      <c r="X71" s="12" t="s">
        <v>1918</v>
      </c>
      <c r="Y71" s="12" t="s">
        <v>1870</v>
      </c>
      <c r="Z71" s="17"/>
      <c r="AA71" s="12">
        <v>1.0</v>
      </c>
      <c r="AB71" s="12">
        <v>1.9380916E7</v>
      </c>
      <c r="AC71" s="12">
        <v>78.0</v>
      </c>
      <c r="AD71" s="12" t="s">
        <v>560</v>
      </c>
      <c r="AE71" s="17"/>
      <c r="AF71" s="12">
        <v>10.0</v>
      </c>
      <c r="AG71" s="12" t="s">
        <v>1919</v>
      </c>
      <c r="AH71" s="12">
        <v>2.0</v>
      </c>
      <c r="AI71" s="12">
        <v>7.0</v>
      </c>
      <c r="AJ71" s="12">
        <v>2013.0</v>
      </c>
      <c r="AK71" s="12">
        <v>2.0</v>
      </c>
      <c r="AL71" s="12">
        <v>2.0</v>
      </c>
      <c r="AM71" s="13">
        <v>4.0</v>
      </c>
      <c r="AN71" s="13">
        <v>0.0</v>
      </c>
      <c r="AO71" s="13">
        <v>1.0</v>
      </c>
      <c r="AP71" s="18"/>
      <c r="AQ71" s="19">
        <v>12.0</v>
      </c>
      <c r="AR71" s="20">
        <v>1.0</v>
      </c>
      <c r="AS71" s="20">
        <v>71.0</v>
      </c>
      <c r="AT71" s="20">
        <v>0.0</v>
      </c>
      <c r="AU71" s="21">
        <v>0.0</v>
      </c>
      <c r="AV71" s="21">
        <v>0.0</v>
      </c>
      <c r="AW71" s="21">
        <v>0.0</v>
      </c>
      <c r="AX71" s="12">
        <v>8.0</v>
      </c>
      <c r="AY71" s="12">
        <v>1969.0</v>
      </c>
      <c r="AZ71" s="17"/>
      <c r="BA71" s="12">
        <v>11.0</v>
      </c>
      <c r="BB71" s="12">
        <v>6.0</v>
      </c>
      <c r="BC71" s="12">
        <v>7.0</v>
      </c>
      <c r="BD71" s="12">
        <v>6.0</v>
      </c>
      <c r="BE71" s="12">
        <v>7.0</v>
      </c>
      <c r="BF71" s="12">
        <v>4.0</v>
      </c>
      <c r="BG71" s="12">
        <v>3.0</v>
      </c>
      <c r="BH71" s="12">
        <v>3.0</v>
      </c>
    </row>
    <row r="72" ht="24.0" customHeight="1">
      <c r="A72" s="12" t="s">
        <v>2002</v>
      </c>
      <c r="B72" s="12" t="s">
        <v>2140</v>
      </c>
      <c r="C72" s="12" t="str">
        <f t="shared" si="1"/>
        <v>B.H.M.</v>
      </c>
      <c r="D72" s="12">
        <f t="shared" si="2"/>
        <v>1</v>
      </c>
      <c r="E72" s="17"/>
      <c r="F72" s="12" t="s">
        <v>2141</v>
      </c>
      <c r="G72" s="12">
        <v>161024.0</v>
      </c>
      <c r="H72" s="12">
        <v>2.0</v>
      </c>
      <c r="I72" s="12">
        <v>2.0</v>
      </c>
      <c r="J72" s="12">
        <v>2.0</v>
      </c>
      <c r="K72" s="12">
        <v>2.0</v>
      </c>
      <c r="L72" s="12" t="s">
        <v>1991</v>
      </c>
      <c r="M72" s="12" t="s">
        <v>1992</v>
      </c>
      <c r="N72" s="12" t="s">
        <v>1992</v>
      </c>
      <c r="O72" s="12" t="s">
        <v>1992</v>
      </c>
      <c r="P72" s="12" t="s">
        <v>1992</v>
      </c>
      <c r="Q72" s="12" t="s">
        <v>1992</v>
      </c>
      <c r="R72" s="12" t="s">
        <v>1992</v>
      </c>
      <c r="S72" s="12" t="s">
        <v>1992</v>
      </c>
      <c r="T72" s="12" t="s">
        <v>1992</v>
      </c>
      <c r="U72" s="12" t="s">
        <v>1992</v>
      </c>
      <c r="V72" s="12" t="s">
        <v>1992</v>
      </c>
      <c r="W72" s="12">
        <v>2.0</v>
      </c>
      <c r="X72" s="12" t="s">
        <v>2142</v>
      </c>
      <c r="Y72" s="17"/>
      <c r="Z72" s="17"/>
      <c r="AA72" s="12">
        <v>1.0</v>
      </c>
      <c r="AB72" s="12">
        <v>1.9501001E7</v>
      </c>
      <c r="AC72" s="12">
        <v>66.0</v>
      </c>
      <c r="AD72" s="12" t="s">
        <v>560</v>
      </c>
      <c r="AE72" s="17"/>
      <c r="AF72" s="12">
        <v>10.0</v>
      </c>
      <c r="AG72" s="12" t="s">
        <v>1548</v>
      </c>
      <c r="AH72" s="12">
        <v>2.0</v>
      </c>
      <c r="AI72" s="12">
        <v>1.0</v>
      </c>
      <c r="AJ72" s="12">
        <v>1973.0</v>
      </c>
      <c r="AK72" s="12">
        <v>2.0</v>
      </c>
      <c r="AL72" s="12">
        <v>2.0</v>
      </c>
      <c r="AM72" s="13">
        <v>9.0</v>
      </c>
      <c r="AN72" s="13">
        <v>4.0</v>
      </c>
      <c r="AO72" s="13">
        <v>2.0</v>
      </c>
      <c r="AP72" s="18"/>
      <c r="AQ72" s="19">
        <v>16.0</v>
      </c>
      <c r="AR72" s="20">
        <v>1.0</v>
      </c>
      <c r="AS72" s="20">
        <v>72.0</v>
      </c>
      <c r="AT72" s="20">
        <v>1.0</v>
      </c>
      <c r="AU72" s="21">
        <v>1.0</v>
      </c>
      <c r="AV72" s="21">
        <v>1.0</v>
      </c>
      <c r="AW72" s="21">
        <v>1.0</v>
      </c>
      <c r="AX72" s="12">
        <v>4.0</v>
      </c>
      <c r="AY72" s="12">
        <v>2011.0</v>
      </c>
      <c r="AZ72" s="12">
        <v>2.0</v>
      </c>
      <c r="BA72" s="12">
        <v>2.0</v>
      </c>
      <c r="BB72" s="12">
        <v>4.0</v>
      </c>
      <c r="BC72" s="12">
        <v>6.0</v>
      </c>
      <c r="BD72" s="12">
        <v>4.0</v>
      </c>
      <c r="BE72" s="17"/>
      <c r="BF72" s="12">
        <v>1.0</v>
      </c>
      <c r="BG72" s="12">
        <v>5.0</v>
      </c>
      <c r="BH72" s="12">
        <v>2.0</v>
      </c>
    </row>
    <row r="73" ht="24.0" customHeight="1">
      <c r="A73" s="12" t="s">
        <v>2002</v>
      </c>
      <c r="B73" s="12" t="s">
        <v>2143</v>
      </c>
      <c r="C73" s="12" t="str">
        <f t="shared" si="1"/>
        <v>N.N.5.</v>
      </c>
      <c r="D73" s="12">
        <f t="shared" si="2"/>
        <v>0</v>
      </c>
      <c r="E73" s="17"/>
      <c r="F73" s="12" t="s">
        <v>2144</v>
      </c>
      <c r="G73" s="12">
        <v>2.0161109E7</v>
      </c>
      <c r="H73" s="12">
        <v>2.0</v>
      </c>
      <c r="I73" s="12">
        <v>2.0</v>
      </c>
      <c r="J73" s="12">
        <v>2.0</v>
      </c>
      <c r="K73" s="12">
        <v>2.0</v>
      </c>
      <c r="L73" s="12" t="s">
        <v>1991</v>
      </c>
      <c r="M73" s="12" t="s">
        <v>1992</v>
      </c>
      <c r="N73" s="12" t="s">
        <v>1992</v>
      </c>
      <c r="O73" s="12" t="s">
        <v>1992</v>
      </c>
      <c r="P73" s="12" t="s">
        <v>1992</v>
      </c>
      <c r="Q73" s="12" t="s">
        <v>1992</v>
      </c>
      <c r="R73" s="12" t="s">
        <v>1992</v>
      </c>
      <c r="S73" s="12" t="s">
        <v>1992</v>
      </c>
      <c r="T73" s="12" t="s">
        <v>1992</v>
      </c>
      <c r="U73" s="12" t="s">
        <v>1992</v>
      </c>
      <c r="V73" s="12" t="s">
        <v>1992</v>
      </c>
      <c r="W73" s="12">
        <v>2.0</v>
      </c>
      <c r="X73" s="12" t="s">
        <v>1498</v>
      </c>
      <c r="Y73" s="17"/>
      <c r="Z73" s="17"/>
      <c r="AA73" s="12">
        <v>1.0</v>
      </c>
      <c r="AB73" s="12">
        <v>1.9330508E7</v>
      </c>
      <c r="AC73" s="12">
        <v>83.0</v>
      </c>
      <c r="AD73" s="12" t="s">
        <v>560</v>
      </c>
      <c r="AE73" s="17"/>
      <c r="AF73" s="12">
        <v>10.0</v>
      </c>
      <c r="AG73" s="12" t="s">
        <v>1478</v>
      </c>
      <c r="AH73" s="12">
        <v>2.0</v>
      </c>
      <c r="AI73" s="12">
        <v>7.0</v>
      </c>
      <c r="AJ73" s="12">
        <v>0.0</v>
      </c>
      <c r="AK73" s="12">
        <v>2.0</v>
      </c>
      <c r="AL73" s="12">
        <v>2.0</v>
      </c>
      <c r="AM73" s="13">
        <v>4.0</v>
      </c>
      <c r="AN73" s="13">
        <v>6.0</v>
      </c>
      <c r="AO73" s="13">
        <v>2.0</v>
      </c>
      <c r="AP73" s="18"/>
      <c r="AQ73" s="19">
        <v>12.0</v>
      </c>
      <c r="AR73" s="20">
        <v>1.0</v>
      </c>
      <c r="AS73" s="20">
        <v>73.0</v>
      </c>
      <c r="AT73" s="20">
        <v>0.0</v>
      </c>
      <c r="AU73" s="21">
        <v>0.0</v>
      </c>
      <c r="AV73" s="21">
        <v>0.0</v>
      </c>
      <c r="AW73" s="21">
        <v>0.0</v>
      </c>
      <c r="AX73" s="12">
        <v>8.0</v>
      </c>
      <c r="AY73" s="12">
        <v>2000.0</v>
      </c>
      <c r="AZ73" s="12">
        <v>5.0</v>
      </c>
      <c r="BA73" s="12">
        <v>11.0</v>
      </c>
      <c r="BB73" s="12">
        <v>6.0</v>
      </c>
      <c r="BC73" s="12">
        <v>7.0</v>
      </c>
      <c r="BD73" s="12">
        <v>6.0</v>
      </c>
      <c r="BE73" s="12">
        <v>7.0</v>
      </c>
      <c r="BF73" s="17"/>
      <c r="BG73" s="17"/>
      <c r="BH73" s="17"/>
    </row>
    <row r="74" ht="24.0" customHeight="1">
      <c r="A74" s="12" t="s">
        <v>2002</v>
      </c>
      <c r="B74" s="12" t="s">
        <v>2145</v>
      </c>
      <c r="C74" s="12" t="str">
        <f t="shared" si="1"/>
        <v>N.N.6.</v>
      </c>
      <c r="D74" s="12">
        <f t="shared" si="2"/>
        <v>0</v>
      </c>
      <c r="E74" s="17"/>
      <c r="F74" s="12" t="s">
        <v>2146</v>
      </c>
      <c r="G74" s="12">
        <v>2.0161102E7</v>
      </c>
      <c r="H74" s="12">
        <v>2.0</v>
      </c>
      <c r="I74" s="12">
        <v>2.0</v>
      </c>
      <c r="J74" s="12">
        <v>2.0</v>
      </c>
      <c r="K74" s="12">
        <v>2.0</v>
      </c>
      <c r="L74" s="12" t="s">
        <v>1991</v>
      </c>
      <c r="M74" s="12" t="s">
        <v>1992</v>
      </c>
      <c r="N74" s="12" t="s">
        <v>1992</v>
      </c>
      <c r="O74" s="12" t="s">
        <v>1992</v>
      </c>
      <c r="P74" s="12" t="s">
        <v>1992</v>
      </c>
      <c r="Q74" s="12" t="s">
        <v>1992</v>
      </c>
      <c r="R74" s="12" t="s">
        <v>1992</v>
      </c>
      <c r="S74" s="12" t="s">
        <v>1992</v>
      </c>
      <c r="T74" s="12" t="s">
        <v>1992</v>
      </c>
      <c r="U74" s="12" t="s">
        <v>1992</v>
      </c>
      <c r="V74" s="12" t="s">
        <v>1992</v>
      </c>
      <c r="W74" s="12">
        <v>2.0</v>
      </c>
      <c r="X74" s="12" t="s">
        <v>1498</v>
      </c>
      <c r="Y74" s="17"/>
      <c r="Z74" s="17"/>
      <c r="AA74" s="12">
        <v>1.0</v>
      </c>
      <c r="AB74" s="12">
        <v>1.9290408E7</v>
      </c>
      <c r="AC74" s="12">
        <v>87.0</v>
      </c>
      <c r="AD74" s="12" t="s">
        <v>560</v>
      </c>
      <c r="AE74" s="17"/>
      <c r="AF74" s="12">
        <v>10.0</v>
      </c>
      <c r="AG74" s="12" t="s">
        <v>727</v>
      </c>
      <c r="AH74" s="12">
        <v>2.0</v>
      </c>
      <c r="AI74" s="12">
        <v>1.0</v>
      </c>
      <c r="AJ74" s="12">
        <v>1955.0</v>
      </c>
      <c r="AK74" s="12">
        <v>2.0</v>
      </c>
      <c r="AL74" s="12">
        <v>2.0</v>
      </c>
      <c r="AM74" s="13">
        <v>8.0</v>
      </c>
      <c r="AN74" s="13">
        <v>0.0</v>
      </c>
      <c r="AO74" s="13">
        <v>2.0</v>
      </c>
      <c r="AP74" s="18"/>
      <c r="AQ74" s="19">
        <v>15.0</v>
      </c>
      <c r="AR74" s="20">
        <v>0.0</v>
      </c>
      <c r="AS74" s="20">
        <v>74.0</v>
      </c>
      <c r="AT74" s="20">
        <v>0.0</v>
      </c>
      <c r="AU74" s="21">
        <v>0.0</v>
      </c>
      <c r="AV74" s="21">
        <v>0.0</v>
      </c>
      <c r="AW74" s="21">
        <v>0.0</v>
      </c>
      <c r="AX74" s="12">
        <v>8.0</v>
      </c>
      <c r="AY74" s="12">
        <v>1955.0</v>
      </c>
      <c r="AZ74" s="12">
        <v>5.0</v>
      </c>
      <c r="BA74" s="12">
        <v>11.0</v>
      </c>
      <c r="BB74" s="12">
        <v>6.0</v>
      </c>
      <c r="BC74" s="12">
        <v>7.0</v>
      </c>
      <c r="BD74" s="12">
        <v>6.0</v>
      </c>
      <c r="BE74" s="17"/>
      <c r="BF74" s="17"/>
      <c r="BG74" s="17"/>
      <c r="BH74" s="17"/>
    </row>
    <row r="75" ht="24.0" customHeight="1">
      <c r="A75" s="12" t="s">
        <v>2002</v>
      </c>
      <c r="B75" s="12" t="s">
        <v>2147</v>
      </c>
      <c r="C75" s="12" t="str">
        <f t="shared" si="1"/>
        <v>M.5.</v>
      </c>
      <c r="D75" s="12">
        <f t="shared" si="2"/>
        <v>0</v>
      </c>
      <c r="E75" s="17"/>
      <c r="F75" s="12" t="s">
        <v>2148</v>
      </c>
      <c r="G75" s="12">
        <v>2.0161019E7</v>
      </c>
      <c r="H75" s="12">
        <v>2.0</v>
      </c>
      <c r="I75" s="12">
        <v>2.0</v>
      </c>
      <c r="J75" s="12">
        <v>2.0</v>
      </c>
      <c r="K75" s="12">
        <v>2.0</v>
      </c>
      <c r="L75" s="12" t="s">
        <v>1991</v>
      </c>
      <c r="M75" s="12" t="s">
        <v>1992</v>
      </c>
      <c r="N75" s="12" t="s">
        <v>1992</v>
      </c>
      <c r="O75" s="12" t="s">
        <v>1992</v>
      </c>
      <c r="P75" s="12" t="s">
        <v>1992</v>
      </c>
      <c r="Q75" s="12" t="s">
        <v>1992</v>
      </c>
      <c r="R75" s="12" t="s">
        <v>1992</v>
      </c>
      <c r="S75" s="12" t="s">
        <v>1992</v>
      </c>
      <c r="T75" s="12" t="s">
        <v>1992</v>
      </c>
      <c r="U75" s="12" t="s">
        <v>1992</v>
      </c>
      <c r="V75" s="12" t="s">
        <v>1992</v>
      </c>
      <c r="W75" s="12">
        <v>2.0</v>
      </c>
      <c r="X75" s="12" t="s">
        <v>1924</v>
      </c>
      <c r="Y75" s="17"/>
      <c r="Z75" s="17"/>
      <c r="AA75" s="12">
        <v>1.0</v>
      </c>
      <c r="AB75" s="12">
        <v>1.9390627E7</v>
      </c>
      <c r="AC75" s="12">
        <v>77.0</v>
      </c>
      <c r="AD75" s="12" t="s">
        <v>560</v>
      </c>
      <c r="AE75" s="17"/>
      <c r="AF75" s="12">
        <v>10.0</v>
      </c>
      <c r="AG75" s="17"/>
      <c r="AH75" s="12">
        <v>2.0</v>
      </c>
      <c r="AI75" s="12">
        <v>4.0</v>
      </c>
      <c r="AJ75" s="12">
        <v>1973.0</v>
      </c>
      <c r="AK75" s="12">
        <v>2.0</v>
      </c>
      <c r="AL75" s="12">
        <v>2.0</v>
      </c>
      <c r="AM75" s="13">
        <v>9.0</v>
      </c>
      <c r="AN75" s="13">
        <v>2.0</v>
      </c>
      <c r="AO75" s="13">
        <v>2.0</v>
      </c>
      <c r="AP75" s="18"/>
      <c r="AQ75" s="19">
        <v>14.0</v>
      </c>
      <c r="AR75" s="20">
        <v>0.0</v>
      </c>
      <c r="AS75" s="20">
        <v>75.0</v>
      </c>
      <c r="AT75" s="20">
        <v>1.0</v>
      </c>
      <c r="AU75" s="21">
        <v>0.0</v>
      </c>
      <c r="AV75" s="21">
        <v>0.0</v>
      </c>
      <c r="AW75" s="21">
        <v>0.0</v>
      </c>
      <c r="AX75" s="12">
        <v>5.0</v>
      </c>
      <c r="AY75" s="12">
        <v>0.0</v>
      </c>
      <c r="AZ75" s="12">
        <v>5.0</v>
      </c>
      <c r="BA75" s="12">
        <v>11.0</v>
      </c>
      <c r="BB75" s="12">
        <v>6.0</v>
      </c>
      <c r="BC75" s="12">
        <v>7.0</v>
      </c>
      <c r="BD75" s="12">
        <v>6.0</v>
      </c>
      <c r="BE75" s="12">
        <v>3.0</v>
      </c>
      <c r="BF75" s="12">
        <v>4.0</v>
      </c>
      <c r="BG75" s="12">
        <v>5.0</v>
      </c>
      <c r="BH75" s="12">
        <v>5.0</v>
      </c>
    </row>
    <row r="76" ht="24.0" customHeight="1">
      <c r="A76" s="12" t="s">
        <v>2002</v>
      </c>
      <c r="B76" s="12" t="s">
        <v>2149</v>
      </c>
      <c r="C76" s="12" t="str">
        <f t="shared" si="1"/>
        <v>J.2 PALESTINA.</v>
      </c>
      <c r="D76" s="12">
        <f t="shared" si="2"/>
        <v>0</v>
      </c>
      <c r="E76" s="17"/>
      <c r="F76" s="12" t="s">
        <v>2150</v>
      </c>
      <c r="G76" s="17"/>
      <c r="H76" s="12">
        <v>2.0</v>
      </c>
      <c r="I76" s="12">
        <v>2.0</v>
      </c>
      <c r="J76" s="12">
        <v>2.0</v>
      </c>
      <c r="K76" s="12">
        <v>2.0</v>
      </c>
      <c r="L76" s="12" t="s">
        <v>1991</v>
      </c>
      <c r="M76" s="12" t="s">
        <v>1992</v>
      </c>
      <c r="N76" s="12" t="s">
        <v>1992</v>
      </c>
      <c r="O76" s="12" t="s">
        <v>1992</v>
      </c>
      <c r="P76" s="12" t="s">
        <v>1992</v>
      </c>
      <c r="Q76" s="12" t="s">
        <v>1992</v>
      </c>
      <c r="R76" s="12" t="s">
        <v>1992</v>
      </c>
      <c r="S76" s="12" t="s">
        <v>1992</v>
      </c>
      <c r="T76" s="12" t="s">
        <v>1992</v>
      </c>
      <c r="U76" s="12" t="s">
        <v>1992</v>
      </c>
      <c r="V76" s="12" t="s">
        <v>1992</v>
      </c>
      <c r="W76" s="12">
        <v>2.0</v>
      </c>
      <c r="X76" s="12" t="s">
        <v>2151</v>
      </c>
      <c r="Y76" s="17"/>
      <c r="Z76" s="17"/>
      <c r="AA76" s="12">
        <v>1.0</v>
      </c>
      <c r="AB76" s="12">
        <v>1.9320328E7</v>
      </c>
      <c r="AC76" s="12">
        <v>84.0</v>
      </c>
      <c r="AD76" s="12" t="s">
        <v>600</v>
      </c>
      <c r="AE76" s="12" t="s">
        <v>2152</v>
      </c>
      <c r="AF76" s="12">
        <v>10.0</v>
      </c>
      <c r="AG76" s="12" t="s">
        <v>1478</v>
      </c>
      <c r="AH76" s="12">
        <v>2.0</v>
      </c>
      <c r="AI76" s="12">
        <v>7.0</v>
      </c>
      <c r="AJ76" s="12">
        <v>1998.0</v>
      </c>
      <c r="AK76" s="12">
        <v>2.0</v>
      </c>
      <c r="AL76" s="12">
        <v>2.0</v>
      </c>
      <c r="AM76" s="13">
        <v>4.0</v>
      </c>
      <c r="AN76" s="13">
        <v>6.0</v>
      </c>
      <c r="AO76" s="13">
        <v>2.0</v>
      </c>
      <c r="AP76" s="18"/>
      <c r="AQ76" s="19">
        <v>12.0</v>
      </c>
      <c r="AR76" s="20">
        <v>1.0</v>
      </c>
      <c r="AS76" s="20">
        <v>76.0</v>
      </c>
      <c r="AT76" s="20">
        <v>0.0</v>
      </c>
      <c r="AU76" s="21">
        <v>0.0</v>
      </c>
      <c r="AV76" s="21">
        <v>0.0</v>
      </c>
      <c r="AW76" s="21">
        <v>0.0</v>
      </c>
      <c r="AX76" s="12">
        <v>8.0</v>
      </c>
      <c r="AY76" s="12">
        <v>0.0</v>
      </c>
      <c r="AZ76" s="12">
        <v>5.0</v>
      </c>
      <c r="BA76" s="12">
        <v>11.0</v>
      </c>
      <c r="BB76" s="12">
        <v>6.0</v>
      </c>
      <c r="BC76" s="12">
        <v>7.0</v>
      </c>
      <c r="BD76" s="12">
        <v>6.0</v>
      </c>
      <c r="BE76" s="12">
        <v>5.0</v>
      </c>
      <c r="BF76" s="12">
        <v>11.0</v>
      </c>
      <c r="BG76" s="17"/>
      <c r="BH76" s="12">
        <v>6.0</v>
      </c>
    </row>
    <row r="77" ht="24.0" customHeight="1">
      <c r="A77" s="12" t="s">
        <v>2002</v>
      </c>
      <c r="B77" s="12" t="s">
        <v>2153</v>
      </c>
      <c r="C77" s="12" t="str">
        <f t="shared" si="1"/>
        <v>N.N.1.</v>
      </c>
      <c r="D77" s="12">
        <f t="shared" si="2"/>
        <v>1</v>
      </c>
      <c r="E77" s="17"/>
      <c r="F77" s="12" t="s">
        <v>2154</v>
      </c>
      <c r="G77" s="12">
        <v>2.016111E7</v>
      </c>
      <c r="H77" s="12">
        <v>2.0</v>
      </c>
      <c r="I77" s="12">
        <v>2.0</v>
      </c>
      <c r="J77" s="12">
        <v>2.0</v>
      </c>
      <c r="K77" s="12">
        <v>2.0</v>
      </c>
      <c r="L77" s="12" t="s">
        <v>1991</v>
      </c>
      <c r="M77" s="12" t="s">
        <v>1992</v>
      </c>
      <c r="N77" s="12" t="s">
        <v>1992</v>
      </c>
      <c r="O77" s="12" t="s">
        <v>1992</v>
      </c>
      <c r="P77" s="12" t="s">
        <v>1992</v>
      </c>
      <c r="Q77" s="12" t="s">
        <v>1992</v>
      </c>
      <c r="R77" s="12" t="s">
        <v>1992</v>
      </c>
      <c r="S77" s="12" t="s">
        <v>1992</v>
      </c>
      <c r="T77" s="12" t="s">
        <v>1992</v>
      </c>
      <c r="U77" s="12" t="s">
        <v>1992</v>
      </c>
      <c r="V77" s="12" t="s">
        <v>1992</v>
      </c>
      <c r="W77" s="12">
        <v>2.0</v>
      </c>
      <c r="X77" s="12" t="s">
        <v>1498</v>
      </c>
      <c r="Y77" s="17"/>
      <c r="Z77" s="17"/>
      <c r="AA77" s="12">
        <v>1.0</v>
      </c>
      <c r="AB77" s="12">
        <v>1.9950211E7</v>
      </c>
      <c r="AC77" s="12">
        <v>21.0</v>
      </c>
      <c r="AD77" s="12" t="s">
        <v>560</v>
      </c>
      <c r="AE77" s="17"/>
      <c r="AF77" s="12">
        <v>10.0</v>
      </c>
      <c r="AG77" s="12" t="s">
        <v>1534</v>
      </c>
      <c r="AH77" s="12">
        <v>2.0</v>
      </c>
      <c r="AI77" s="12">
        <v>8.0</v>
      </c>
      <c r="AJ77" s="12">
        <v>1955.0</v>
      </c>
      <c r="AK77" s="12">
        <v>2.0</v>
      </c>
      <c r="AL77" s="12">
        <v>2.0</v>
      </c>
      <c r="AM77" s="13">
        <v>9.0</v>
      </c>
      <c r="AN77" s="13">
        <v>0.0</v>
      </c>
      <c r="AO77" s="13">
        <v>2.0</v>
      </c>
      <c r="AP77" s="18"/>
      <c r="AQ77" s="19">
        <v>16.0</v>
      </c>
      <c r="AR77" s="20">
        <v>1.0</v>
      </c>
      <c r="AS77" s="20">
        <v>77.0</v>
      </c>
      <c r="AT77" s="20">
        <v>1.0</v>
      </c>
      <c r="AU77" s="21">
        <v>1.0</v>
      </c>
      <c r="AV77" s="21">
        <v>1.0</v>
      </c>
      <c r="AW77" s="21">
        <v>1.0</v>
      </c>
      <c r="AX77" s="12">
        <v>5.0</v>
      </c>
      <c r="AY77" s="12">
        <v>2016.0</v>
      </c>
      <c r="AZ77" s="12">
        <v>5.0</v>
      </c>
      <c r="BA77" s="12">
        <v>11.0</v>
      </c>
      <c r="BB77" s="12">
        <v>6.0</v>
      </c>
      <c r="BC77" s="12">
        <v>7.0</v>
      </c>
      <c r="BD77" s="12">
        <v>6.0</v>
      </c>
      <c r="BE77" s="12">
        <v>5.0</v>
      </c>
      <c r="BF77" s="12">
        <v>2.0</v>
      </c>
      <c r="BG77" s="12">
        <v>5.0</v>
      </c>
      <c r="BH77" s="12">
        <v>1.0</v>
      </c>
    </row>
    <row r="78" ht="24.0" customHeight="1">
      <c r="A78" s="12" t="s">
        <v>2002</v>
      </c>
      <c r="B78" s="12" t="s">
        <v>2155</v>
      </c>
      <c r="C78" s="12" t="str">
        <f t="shared" si="1"/>
        <v>E.F.U.</v>
      </c>
      <c r="D78" s="12">
        <f t="shared" si="2"/>
        <v>0</v>
      </c>
      <c r="E78" s="17"/>
      <c r="F78" s="12" t="s">
        <v>2156</v>
      </c>
      <c r="G78" s="12">
        <v>2.0161111E7</v>
      </c>
      <c r="H78" s="12">
        <v>2.0</v>
      </c>
      <c r="I78" s="12">
        <v>2.0</v>
      </c>
      <c r="J78" s="12">
        <v>2.0</v>
      </c>
      <c r="K78" s="12">
        <v>2.0</v>
      </c>
      <c r="L78" s="12" t="s">
        <v>1991</v>
      </c>
      <c r="M78" s="12" t="s">
        <v>1992</v>
      </c>
      <c r="N78" s="12" t="s">
        <v>1992</v>
      </c>
      <c r="O78" s="12" t="s">
        <v>1992</v>
      </c>
      <c r="P78" s="12" t="s">
        <v>1992</v>
      </c>
      <c r="Q78" s="12" t="s">
        <v>1992</v>
      </c>
      <c r="R78" s="12" t="s">
        <v>1992</v>
      </c>
      <c r="S78" s="12" t="s">
        <v>1992</v>
      </c>
      <c r="T78" s="12" t="s">
        <v>1992</v>
      </c>
      <c r="U78" s="12" t="s">
        <v>1992</v>
      </c>
      <c r="V78" s="12" t="s">
        <v>1992</v>
      </c>
      <c r="W78" s="12">
        <v>2.0</v>
      </c>
      <c r="X78" s="12" t="s">
        <v>1900</v>
      </c>
      <c r="Y78" s="12" t="s">
        <v>1901</v>
      </c>
      <c r="Z78" s="12" t="s">
        <v>1902</v>
      </c>
      <c r="AA78" s="12">
        <v>1.0</v>
      </c>
      <c r="AB78" s="12">
        <v>1.9380203E7</v>
      </c>
      <c r="AC78" s="12">
        <v>79.0</v>
      </c>
      <c r="AD78" s="12" t="s">
        <v>560</v>
      </c>
      <c r="AE78" s="17"/>
      <c r="AF78" s="12">
        <v>10.0</v>
      </c>
      <c r="AG78" s="12" t="s">
        <v>727</v>
      </c>
      <c r="AH78" s="12">
        <v>2.0</v>
      </c>
      <c r="AI78" s="12">
        <v>1.0</v>
      </c>
      <c r="AJ78" s="12">
        <v>1962.0</v>
      </c>
      <c r="AK78" s="12">
        <v>2.0</v>
      </c>
      <c r="AL78" s="12">
        <v>2.0</v>
      </c>
      <c r="AM78" s="13">
        <v>9.0</v>
      </c>
      <c r="AN78" s="13">
        <v>0.0</v>
      </c>
      <c r="AO78" s="13">
        <v>2.0</v>
      </c>
      <c r="AP78" s="18"/>
      <c r="AQ78" s="19">
        <v>16.0</v>
      </c>
      <c r="AR78" s="20">
        <v>1.0</v>
      </c>
      <c r="AS78" s="20">
        <v>78.0</v>
      </c>
      <c r="AT78" s="20">
        <v>1.0</v>
      </c>
      <c r="AU78" s="21">
        <v>1.0</v>
      </c>
      <c r="AV78" s="21">
        <v>0.0</v>
      </c>
      <c r="AW78" s="21">
        <v>0.0</v>
      </c>
      <c r="AX78" s="12">
        <v>5.0</v>
      </c>
      <c r="AY78" s="12">
        <v>2002.0</v>
      </c>
      <c r="AZ78" s="12">
        <v>5.0</v>
      </c>
      <c r="BA78" s="12">
        <v>11.0</v>
      </c>
      <c r="BB78" s="12">
        <v>6.0</v>
      </c>
      <c r="BC78" s="12">
        <v>7.0</v>
      </c>
      <c r="BD78" s="12">
        <v>6.0</v>
      </c>
      <c r="BE78" s="12">
        <v>3.0</v>
      </c>
      <c r="BF78" s="12">
        <v>2.0</v>
      </c>
      <c r="BG78" s="12">
        <v>5.0</v>
      </c>
      <c r="BH78" s="12">
        <v>5.0</v>
      </c>
    </row>
    <row r="79" ht="24.0" customHeight="1">
      <c r="A79" s="12" t="s">
        <v>2002</v>
      </c>
      <c r="B79" s="12" t="s">
        <v>2157</v>
      </c>
      <c r="C79" s="12" t="str">
        <f t="shared" si="1"/>
        <v>N.N.4.</v>
      </c>
      <c r="D79" s="12">
        <f t="shared" si="2"/>
        <v>0</v>
      </c>
      <c r="E79" s="17"/>
      <c r="F79" s="12" t="s">
        <v>2158</v>
      </c>
      <c r="G79" s="12">
        <v>2.0161201E7</v>
      </c>
      <c r="H79" s="12">
        <v>1.0</v>
      </c>
      <c r="I79" s="12">
        <v>1.0</v>
      </c>
      <c r="J79" s="12">
        <v>1.0</v>
      </c>
      <c r="K79" s="12">
        <v>2.0</v>
      </c>
      <c r="L79" s="12" t="s">
        <v>1992</v>
      </c>
      <c r="M79" s="12" t="s">
        <v>1992</v>
      </c>
      <c r="N79" s="12" t="s">
        <v>1992</v>
      </c>
      <c r="O79" s="12" t="s">
        <v>1992</v>
      </c>
      <c r="P79" s="12" t="s">
        <v>1992</v>
      </c>
      <c r="Q79" s="12" t="s">
        <v>1992</v>
      </c>
      <c r="R79" s="12" t="s">
        <v>1992</v>
      </c>
      <c r="S79" s="12" t="s">
        <v>1992</v>
      </c>
      <c r="T79" s="12" t="s">
        <v>1992</v>
      </c>
      <c r="U79" s="12" t="s">
        <v>1992</v>
      </c>
      <c r="V79" s="12" t="s">
        <v>1992</v>
      </c>
      <c r="W79" s="12">
        <v>3.0</v>
      </c>
      <c r="X79" s="12" t="s">
        <v>1498</v>
      </c>
      <c r="Y79" s="17"/>
      <c r="Z79" s="17"/>
      <c r="AA79" s="12">
        <v>1.0</v>
      </c>
      <c r="AB79" s="12">
        <v>1.9400215E7</v>
      </c>
      <c r="AC79" s="12">
        <v>76.0</v>
      </c>
      <c r="AD79" s="12" t="s">
        <v>560</v>
      </c>
      <c r="AE79" s="17"/>
      <c r="AF79" s="12">
        <v>10.0</v>
      </c>
      <c r="AG79" s="12" t="s">
        <v>727</v>
      </c>
      <c r="AH79" s="12">
        <v>2.0</v>
      </c>
      <c r="AI79" s="12">
        <v>1.0</v>
      </c>
      <c r="AJ79" s="12">
        <v>1962.0</v>
      </c>
      <c r="AK79" s="12">
        <v>2.0</v>
      </c>
      <c r="AL79" s="12">
        <v>2.0</v>
      </c>
      <c r="AM79" s="13">
        <v>4.0</v>
      </c>
      <c r="AN79" s="13">
        <v>6.0</v>
      </c>
      <c r="AO79" s="13">
        <v>2.0</v>
      </c>
      <c r="AP79" s="18"/>
      <c r="AQ79" s="19">
        <v>12.0</v>
      </c>
      <c r="AR79" s="20">
        <v>1.0</v>
      </c>
      <c r="AS79" s="20">
        <v>79.0</v>
      </c>
      <c r="AT79" s="20">
        <v>0.0</v>
      </c>
      <c r="AU79" s="21">
        <v>0.0</v>
      </c>
      <c r="AV79" s="21">
        <v>0.0</v>
      </c>
      <c r="AW79" s="21">
        <v>0.0</v>
      </c>
      <c r="AX79" s="12">
        <v>8.0</v>
      </c>
      <c r="AY79" s="12">
        <v>1971.0</v>
      </c>
      <c r="AZ79" s="12">
        <v>5.0</v>
      </c>
      <c r="BA79" s="12">
        <v>3.0</v>
      </c>
      <c r="BB79" s="12">
        <v>6.0</v>
      </c>
      <c r="BC79" s="12">
        <v>2.0</v>
      </c>
      <c r="BD79" s="12">
        <v>2.0</v>
      </c>
      <c r="BE79" s="12">
        <v>1.0</v>
      </c>
      <c r="BF79" s="12">
        <v>3.0</v>
      </c>
      <c r="BG79" s="12">
        <v>4.0</v>
      </c>
      <c r="BH79" s="12">
        <v>3.0</v>
      </c>
    </row>
    <row r="80" ht="24.0" customHeight="1">
      <c r="A80" s="12" t="s">
        <v>2002</v>
      </c>
      <c r="B80" s="12" t="s">
        <v>2159</v>
      </c>
      <c r="C80" s="12" t="str">
        <f t="shared" si="1"/>
        <v>I.S.D.</v>
      </c>
      <c r="D80" s="12">
        <f t="shared" si="2"/>
        <v>0</v>
      </c>
      <c r="E80" s="17"/>
      <c r="F80" s="12" t="s">
        <v>2160</v>
      </c>
      <c r="G80" s="17"/>
      <c r="H80" s="12">
        <v>2.0</v>
      </c>
      <c r="I80" s="17"/>
      <c r="J80" s="12">
        <v>2.0</v>
      </c>
      <c r="K80" s="12">
        <v>2.0</v>
      </c>
      <c r="L80" s="12" t="s">
        <v>1991</v>
      </c>
      <c r="M80" s="12" t="s">
        <v>1992</v>
      </c>
      <c r="N80" s="12" t="s">
        <v>1992</v>
      </c>
      <c r="O80" s="12" t="s">
        <v>1992</v>
      </c>
      <c r="P80" s="12" t="s">
        <v>1992</v>
      </c>
      <c r="Q80" s="12" t="s">
        <v>1992</v>
      </c>
      <c r="R80" s="12" t="s">
        <v>1992</v>
      </c>
      <c r="S80" s="12" t="s">
        <v>1992</v>
      </c>
      <c r="T80" s="12" t="s">
        <v>1992</v>
      </c>
      <c r="U80" s="12" t="s">
        <v>1992</v>
      </c>
      <c r="V80" s="12" t="s">
        <v>1992</v>
      </c>
      <c r="W80" s="12">
        <v>2.0</v>
      </c>
      <c r="X80" s="12" t="s">
        <v>1672</v>
      </c>
      <c r="Y80" s="12" t="s">
        <v>1673</v>
      </c>
      <c r="Z80" s="12" t="s">
        <v>1674</v>
      </c>
      <c r="AA80" s="12">
        <v>1.0</v>
      </c>
      <c r="AB80" s="12">
        <v>1.9280822E7</v>
      </c>
      <c r="AC80" s="12">
        <v>88.0</v>
      </c>
      <c r="AD80" s="12" t="s">
        <v>560</v>
      </c>
      <c r="AE80" s="17"/>
      <c r="AF80" s="12">
        <v>10.0</v>
      </c>
      <c r="AG80" s="12" t="s">
        <v>1537</v>
      </c>
      <c r="AH80" s="12">
        <v>2.0</v>
      </c>
      <c r="AI80" s="12">
        <v>7.0</v>
      </c>
      <c r="AJ80" s="12">
        <v>1988.0</v>
      </c>
      <c r="AK80" s="12">
        <v>2.0</v>
      </c>
      <c r="AL80" s="12">
        <v>2.0</v>
      </c>
      <c r="AM80" s="13">
        <v>4.0</v>
      </c>
      <c r="AN80" s="13">
        <v>6.0</v>
      </c>
      <c r="AO80" s="13">
        <v>2.0</v>
      </c>
      <c r="AP80" s="13">
        <v>4.0</v>
      </c>
      <c r="AQ80" s="19">
        <v>12.0</v>
      </c>
      <c r="AR80" s="20">
        <v>1.0</v>
      </c>
      <c r="AS80" s="20">
        <v>80.0</v>
      </c>
      <c r="AT80" s="20">
        <v>0.0</v>
      </c>
      <c r="AU80" s="21">
        <v>0.0</v>
      </c>
      <c r="AV80" s="21">
        <v>0.0</v>
      </c>
      <c r="AW80" s="21">
        <v>0.0</v>
      </c>
      <c r="AX80" s="12">
        <v>8.0</v>
      </c>
      <c r="AY80" s="12">
        <v>1951.0</v>
      </c>
      <c r="AZ80" s="12">
        <v>5.0</v>
      </c>
      <c r="BA80" s="12">
        <v>11.0</v>
      </c>
      <c r="BB80" s="12">
        <v>6.0</v>
      </c>
      <c r="BC80" s="12">
        <v>7.0</v>
      </c>
      <c r="BD80" s="12">
        <v>6.0</v>
      </c>
      <c r="BE80" s="12">
        <v>3.0</v>
      </c>
      <c r="BF80" s="17"/>
      <c r="BG80" s="17"/>
      <c r="BH80" s="17"/>
    </row>
    <row r="81" ht="24.0" customHeight="1">
      <c r="A81" s="12" t="s">
        <v>2002</v>
      </c>
      <c r="B81" s="12" t="s">
        <v>2161</v>
      </c>
      <c r="C81" s="12" t="str">
        <f t="shared" si="1"/>
        <v>M.3.</v>
      </c>
      <c r="D81" s="12">
        <f t="shared" si="2"/>
        <v>0</v>
      </c>
      <c r="E81" s="17"/>
      <c r="F81" s="12" t="s">
        <v>2162</v>
      </c>
      <c r="G81" s="12">
        <v>2.0161109E7</v>
      </c>
      <c r="H81" s="12">
        <v>2.0</v>
      </c>
      <c r="I81" s="12">
        <v>2.0</v>
      </c>
      <c r="J81" s="12">
        <v>2.0</v>
      </c>
      <c r="K81" s="12">
        <v>2.0</v>
      </c>
      <c r="L81" s="12" t="s">
        <v>1991</v>
      </c>
      <c r="M81" s="12" t="s">
        <v>1992</v>
      </c>
      <c r="N81" s="12" t="s">
        <v>1992</v>
      </c>
      <c r="O81" s="12" t="s">
        <v>1992</v>
      </c>
      <c r="P81" s="12" t="s">
        <v>1992</v>
      </c>
      <c r="Q81" s="12" t="s">
        <v>1992</v>
      </c>
      <c r="R81" s="12" t="s">
        <v>1992</v>
      </c>
      <c r="S81" s="12" t="s">
        <v>1992</v>
      </c>
      <c r="T81" s="12" t="s">
        <v>1992</v>
      </c>
      <c r="U81" s="12" t="s">
        <v>1992</v>
      </c>
      <c r="V81" s="12" t="s">
        <v>1992</v>
      </c>
      <c r="W81" s="12">
        <v>2.0</v>
      </c>
      <c r="X81" s="12" t="s">
        <v>1670</v>
      </c>
      <c r="Y81" s="17"/>
      <c r="Z81" s="17"/>
      <c r="AA81" s="12">
        <v>1.0</v>
      </c>
      <c r="AB81" s="12">
        <v>1.9280203E7</v>
      </c>
      <c r="AC81" s="12">
        <v>88.0</v>
      </c>
      <c r="AD81" s="12" t="s">
        <v>560</v>
      </c>
      <c r="AE81" s="17"/>
      <c r="AF81" s="12">
        <v>10.0</v>
      </c>
      <c r="AG81" s="12" t="s">
        <v>562</v>
      </c>
      <c r="AH81" s="12">
        <v>2.0</v>
      </c>
      <c r="AI81" s="12">
        <v>7.0</v>
      </c>
      <c r="AJ81" s="12">
        <v>1997.0</v>
      </c>
      <c r="AK81" s="12">
        <v>2.0</v>
      </c>
      <c r="AL81" s="12">
        <v>2.0</v>
      </c>
      <c r="AM81" s="13">
        <v>4.0</v>
      </c>
      <c r="AN81" s="13">
        <v>6.0</v>
      </c>
      <c r="AO81" s="13">
        <v>2.0</v>
      </c>
      <c r="AP81" s="18"/>
      <c r="AQ81" s="19">
        <v>12.0</v>
      </c>
      <c r="AR81" s="20">
        <v>1.0</v>
      </c>
      <c r="AS81" s="20">
        <v>81.0</v>
      </c>
      <c r="AT81" s="20">
        <v>0.0</v>
      </c>
      <c r="AU81" s="21">
        <v>0.0</v>
      </c>
      <c r="AV81" s="21">
        <v>0.0</v>
      </c>
      <c r="AW81" s="21">
        <v>0.0</v>
      </c>
      <c r="AX81" s="12">
        <v>5.0</v>
      </c>
      <c r="AY81" s="12">
        <v>2002.0</v>
      </c>
      <c r="AZ81" s="12">
        <v>5.0</v>
      </c>
      <c r="BA81" s="12">
        <v>11.0</v>
      </c>
      <c r="BB81" s="12">
        <v>6.0</v>
      </c>
      <c r="BC81" s="12">
        <v>7.0</v>
      </c>
      <c r="BD81" s="12">
        <v>6.0</v>
      </c>
      <c r="BE81" s="12">
        <v>5.0</v>
      </c>
      <c r="BF81" s="12">
        <v>4.0</v>
      </c>
      <c r="BG81" s="12">
        <v>5.0</v>
      </c>
      <c r="BH81" s="12">
        <v>5.0</v>
      </c>
    </row>
    <row r="82" ht="24.0" customHeight="1">
      <c r="A82" s="12" t="s">
        <v>2002</v>
      </c>
      <c r="B82" s="12" t="s">
        <v>2163</v>
      </c>
      <c r="C82" s="12" t="str">
        <f t="shared" si="1"/>
        <v>M.4.</v>
      </c>
      <c r="D82" s="12">
        <f t="shared" si="2"/>
        <v>0</v>
      </c>
      <c r="E82" s="17"/>
      <c r="F82" s="12" t="s">
        <v>2164</v>
      </c>
      <c r="G82" s="17"/>
      <c r="H82" s="12">
        <v>2.0</v>
      </c>
      <c r="I82" s="12">
        <v>2.0</v>
      </c>
      <c r="J82" s="12">
        <v>2.0</v>
      </c>
      <c r="K82" s="12">
        <v>2.0</v>
      </c>
      <c r="L82" s="12" t="s">
        <v>1991</v>
      </c>
      <c r="M82" s="12" t="s">
        <v>1992</v>
      </c>
      <c r="N82" s="12" t="s">
        <v>1992</v>
      </c>
      <c r="O82" s="12" t="s">
        <v>1992</v>
      </c>
      <c r="P82" s="12" t="s">
        <v>1992</v>
      </c>
      <c r="Q82" s="12" t="s">
        <v>1992</v>
      </c>
      <c r="R82" s="12" t="s">
        <v>1992</v>
      </c>
      <c r="S82" s="12" t="s">
        <v>1992</v>
      </c>
      <c r="T82" s="12" t="s">
        <v>1992</v>
      </c>
      <c r="U82" s="12" t="s">
        <v>1992</v>
      </c>
      <c r="V82" s="12" t="s">
        <v>1992</v>
      </c>
      <c r="W82" s="12">
        <v>2.0</v>
      </c>
      <c r="X82" s="12" t="s">
        <v>1676</v>
      </c>
      <c r="Y82" s="17"/>
      <c r="Z82" s="17"/>
      <c r="AA82" s="12">
        <v>1.0</v>
      </c>
      <c r="AB82" s="12">
        <v>1.9340528E7</v>
      </c>
      <c r="AC82" s="12">
        <v>82.0</v>
      </c>
      <c r="AD82" s="12" t="s">
        <v>560</v>
      </c>
      <c r="AE82" s="17"/>
      <c r="AF82" s="12">
        <v>10.0</v>
      </c>
      <c r="AG82" s="12" t="s">
        <v>1677</v>
      </c>
      <c r="AH82" s="12">
        <v>2.0</v>
      </c>
      <c r="AI82" s="12">
        <v>1.0</v>
      </c>
      <c r="AJ82" s="12">
        <v>1963.0</v>
      </c>
      <c r="AK82" s="12">
        <v>2.0</v>
      </c>
      <c r="AL82" s="12">
        <v>2.0</v>
      </c>
      <c r="AM82" s="13">
        <v>8.0</v>
      </c>
      <c r="AN82" s="13">
        <v>0.0</v>
      </c>
      <c r="AO82" s="13">
        <v>2.0</v>
      </c>
      <c r="AP82" s="18"/>
      <c r="AQ82" s="19">
        <v>15.0</v>
      </c>
      <c r="AR82" s="20">
        <v>0.0</v>
      </c>
      <c r="AS82" s="20">
        <v>82.0</v>
      </c>
      <c r="AT82" s="20">
        <v>0.0</v>
      </c>
      <c r="AU82" s="21">
        <v>0.0</v>
      </c>
      <c r="AV82" s="21">
        <v>0.0</v>
      </c>
      <c r="AW82" s="21">
        <v>0.0</v>
      </c>
      <c r="AX82" s="12">
        <v>8.0</v>
      </c>
      <c r="AY82" s="12">
        <v>1966.0</v>
      </c>
      <c r="AZ82" s="12">
        <v>5.0</v>
      </c>
      <c r="BA82" s="12">
        <v>11.0</v>
      </c>
      <c r="BB82" s="12">
        <v>6.0</v>
      </c>
      <c r="BC82" s="12">
        <v>7.0</v>
      </c>
      <c r="BD82" s="12">
        <v>6.0</v>
      </c>
      <c r="BE82" s="12">
        <v>5.0</v>
      </c>
      <c r="BF82" s="12">
        <v>3.0</v>
      </c>
      <c r="BG82" s="12">
        <v>4.0</v>
      </c>
      <c r="BH82" s="12">
        <v>3.0</v>
      </c>
    </row>
    <row r="83" ht="24.0" customHeight="1">
      <c r="A83" s="12" t="s">
        <v>2002</v>
      </c>
      <c r="B83" s="12" t="s">
        <v>2165</v>
      </c>
      <c r="C83" s="12" t="str">
        <f t="shared" si="1"/>
        <v>M.2.</v>
      </c>
      <c r="D83" s="12">
        <f t="shared" si="2"/>
        <v>0</v>
      </c>
      <c r="E83" s="17"/>
      <c r="F83" s="12" t="s">
        <v>2166</v>
      </c>
      <c r="G83" s="17"/>
      <c r="H83" s="12">
        <v>2.0</v>
      </c>
      <c r="I83" s="12">
        <v>2.0</v>
      </c>
      <c r="J83" s="12">
        <v>2.0</v>
      </c>
      <c r="K83" s="12">
        <v>2.0</v>
      </c>
      <c r="L83" s="12" t="s">
        <v>1991</v>
      </c>
      <c r="M83" s="12" t="s">
        <v>1992</v>
      </c>
      <c r="N83" s="12" t="s">
        <v>1992</v>
      </c>
      <c r="O83" s="12" t="s">
        <v>1992</v>
      </c>
      <c r="P83" s="12" t="s">
        <v>1992</v>
      </c>
      <c r="Q83" s="12" t="s">
        <v>1992</v>
      </c>
      <c r="R83" s="12" t="s">
        <v>1992</v>
      </c>
      <c r="S83" s="12" t="s">
        <v>1992</v>
      </c>
      <c r="T83" s="12" t="s">
        <v>1992</v>
      </c>
      <c r="U83" s="12" t="s">
        <v>1992</v>
      </c>
      <c r="V83" s="12" t="s">
        <v>1992</v>
      </c>
      <c r="W83" s="12">
        <v>2.0</v>
      </c>
      <c r="X83" s="12" t="s">
        <v>1918</v>
      </c>
      <c r="Y83" s="17"/>
      <c r="Z83" s="17"/>
      <c r="AA83" s="12">
        <v>1.0</v>
      </c>
      <c r="AB83" s="12">
        <v>1.9411126E7</v>
      </c>
      <c r="AC83" s="12">
        <v>75.0</v>
      </c>
      <c r="AD83" s="12" t="s">
        <v>560</v>
      </c>
      <c r="AE83" s="17"/>
      <c r="AF83" s="12">
        <v>10.0</v>
      </c>
      <c r="AG83" s="12" t="s">
        <v>727</v>
      </c>
      <c r="AH83" s="12">
        <v>2.0</v>
      </c>
      <c r="AI83" s="12">
        <v>8.0</v>
      </c>
      <c r="AJ83" s="12">
        <v>1941.0</v>
      </c>
      <c r="AK83" s="12">
        <v>2.0</v>
      </c>
      <c r="AL83" s="12">
        <v>2.0</v>
      </c>
      <c r="AM83" s="13">
        <v>6.0</v>
      </c>
      <c r="AN83" s="13">
        <v>0.0</v>
      </c>
      <c r="AO83" s="13">
        <v>2.0</v>
      </c>
      <c r="AP83" s="18"/>
      <c r="AQ83" s="19">
        <v>12.0</v>
      </c>
      <c r="AR83" s="20">
        <v>1.0</v>
      </c>
      <c r="AS83" s="20">
        <v>83.0</v>
      </c>
      <c r="AT83" s="20">
        <v>0.0</v>
      </c>
      <c r="AU83" s="21">
        <v>1.0</v>
      </c>
      <c r="AV83" s="21">
        <v>1.0</v>
      </c>
      <c r="AW83" s="21">
        <v>0.0</v>
      </c>
      <c r="AX83" s="12">
        <v>5.0</v>
      </c>
      <c r="AY83" s="12">
        <v>2005.0</v>
      </c>
      <c r="AZ83" s="12">
        <v>5.0</v>
      </c>
      <c r="BA83" s="12">
        <v>11.0</v>
      </c>
      <c r="BB83" s="12">
        <v>6.0</v>
      </c>
      <c r="BC83" s="12">
        <v>7.0</v>
      </c>
      <c r="BD83" s="12">
        <v>6.0</v>
      </c>
      <c r="BE83" s="12">
        <v>5.0</v>
      </c>
      <c r="BF83" s="12">
        <v>2.0</v>
      </c>
      <c r="BG83" s="12">
        <v>5.0</v>
      </c>
      <c r="BH83" s="12">
        <v>4.0</v>
      </c>
    </row>
    <row r="84" ht="24.0" customHeight="1">
      <c r="A84" s="12" t="s">
        <v>2002</v>
      </c>
      <c r="B84" s="12" t="s">
        <v>2167</v>
      </c>
      <c r="C84" s="12" t="str">
        <f t="shared" si="1"/>
        <v>S.S.O.</v>
      </c>
      <c r="D84" s="12">
        <f t="shared" si="2"/>
        <v>1</v>
      </c>
      <c r="E84" s="17"/>
      <c r="F84" s="12" t="s">
        <v>2168</v>
      </c>
      <c r="G84" s="12">
        <v>2.0161021E7</v>
      </c>
      <c r="H84" s="12">
        <v>2.0</v>
      </c>
      <c r="I84" s="12">
        <v>2.0</v>
      </c>
      <c r="J84" s="12">
        <v>2.0</v>
      </c>
      <c r="K84" s="12">
        <v>2.0</v>
      </c>
      <c r="L84" s="12" t="s">
        <v>1991</v>
      </c>
      <c r="M84" s="12" t="s">
        <v>1992</v>
      </c>
      <c r="N84" s="12" t="s">
        <v>1992</v>
      </c>
      <c r="O84" s="12" t="s">
        <v>1992</v>
      </c>
      <c r="P84" s="12" t="s">
        <v>1992</v>
      </c>
      <c r="Q84" s="12" t="s">
        <v>1992</v>
      </c>
      <c r="R84" s="12" t="s">
        <v>1992</v>
      </c>
      <c r="S84" s="12" t="s">
        <v>1992</v>
      </c>
      <c r="T84" s="12" t="s">
        <v>1992</v>
      </c>
      <c r="U84" s="12" t="s">
        <v>1992</v>
      </c>
      <c r="V84" s="12" t="s">
        <v>1992</v>
      </c>
      <c r="W84" s="12">
        <v>2.0</v>
      </c>
      <c r="X84" s="12" t="s">
        <v>2169</v>
      </c>
      <c r="Y84" s="12" t="s">
        <v>914</v>
      </c>
      <c r="Z84" s="12" t="s">
        <v>1870</v>
      </c>
      <c r="AA84" s="12">
        <v>1.0</v>
      </c>
      <c r="AB84" s="12">
        <v>1.9560829E7</v>
      </c>
      <c r="AC84" s="12">
        <v>60.0</v>
      </c>
      <c r="AD84" s="12" t="s">
        <v>560</v>
      </c>
      <c r="AE84" s="17"/>
      <c r="AF84" s="12">
        <v>10.0</v>
      </c>
      <c r="AG84" s="12" t="s">
        <v>727</v>
      </c>
      <c r="AH84" s="12">
        <v>2.0</v>
      </c>
      <c r="AI84" s="12">
        <v>6.0</v>
      </c>
      <c r="AJ84" s="12">
        <v>2010.0</v>
      </c>
      <c r="AK84" s="12">
        <v>2.0</v>
      </c>
      <c r="AL84" s="12">
        <v>2.0</v>
      </c>
      <c r="AM84" s="13">
        <v>10.0</v>
      </c>
      <c r="AN84" s="13">
        <v>0.0</v>
      </c>
      <c r="AO84" s="13">
        <v>2.0</v>
      </c>
      <c r="AP84" s="18"/>
      <c r="AQ84" s="19">
        <v>20.0</v>
      </c>
      <c r="AR84" s="20">
        <v>1.0</v>
      </c>
      <c r="AS84" s="20">
        <v>84.0</v>
      </c>
      <c r="AT84" s="20">
        <v>1.0</v>
      </c>
      <c r="AU84" s="21">
        <v>1.0</v>
      </c>
      <c r="AV84" s="21">
        <v>1.0</v>
      </c>
      <c r="AW84" s="21">
        <v>1.0</v>
      </c>
      <c r="AX84" s="12">
        <v>2.0</v>
      </c>
      <c r="AY84" s="12">
        <v>1977.0</v>
      </c>
      <c r="AZ84" s="12">
        <v>1.0</v>
      </c>
      <c r="BA84" s="12">
        <v>2.0</v>
      </c>
      <c r="BB84" s="12">
        <v>1.0</v>
      </c>
      <c r="BC84" s="12">
        <v>6.0</v>
      </c>
      <c r="BD84" s="12">
        <v>5.0</v>
      </c>
      <c r="BE84" s="17"/>
      <c r="BF84" s="12">
        <v>2.0</v>
      </c>
      <c r="BG84" s="17"/>
      <c r="BH84" s="17"/>
    </row>
    <row r="85" ht="24.0" customHeight="1">
      <c r="A85" s="12" t="s">
        <v>2002</v>
      </c>
      <c r="B85" s="12" t="s">
        <v>2170</v>
      </c>
      <c r="C85" s="12" t="str">
        <f t="shared" si="1"/>
        <v>N.N.3.</v>
      </c>
      <c r="D85" s="12">
        <f t="shared" si="2"/>
        <v>0</v>
      </c>
      <c r="E85" s="17"/>
      <c r="F85" s="12" t="s">
        <v>2171</v>
      </c>
      <c r="G85" s="17"/>
      <c r="H85" s="12">
        <v>2.0</v>
      </c>
      <c r="I85" s="12">
        <v>2.0</v>
      </c>
      <c r="J85" s="12">
        <v>2.0</v>
      </c>
      <c r="K85" s="12">
        <v>2.0</v>
      </c>
      <c r="L85" s="12" t="s">
        <v>1991</v>
      </c>
      <c r="M85" s="12" t="s">
        <v>1992</v>
      </c>
      <c r="N85" s="12" t="s">
        <v>1992</v>
      </c>
      <c r="O85" s="12" t="s">
        <v>1992</v>
      </c>
      <c r="P85" s="12" t="s">
        <v>1992</v>
      </c>
      <c r="Q85" s="12" t="s">
        <v>1992</v>
      </c>
      <c r="R85" s="12" t="s">
        <v>1992</v>
      </c>
      <c r="S85" s="12" t="s">
        <v>1992</v>
      </c>
      <c r="T85" s="12" t="s">
        <v>1992</v>
      </c>
      <c r="U85" s="12" t="s">
        <v>1992</v>
      </c>
      <c r="V85" s="12" t="s">
        <v>1992</v>
      </c>
      <c r="W85" s="12">
        <v>2.0</v>
      </c>
      <c r="X85" s="12" t="s">
        <v>1498</v>
      </c>
      <c r="Y85" s="17"/>
      <c r="Z85" s="17"/>
      <c r="AA85" s="12">
        <v>1.0</v>
      </c>
      <c r="AB85" s="12">
        <v>1.932013E7</v>
      </c>
      <c r="AC85" s="12">
        <v>84.0</v>
      </c>
      <c r="AD85" s="12" t="s">
        <v>560</v>
      </c>
      <c r="AE85" s="17"/>
      <c r="AF85" s="12">
        <v>10.0</v>
      </c>
      <c r="AG85" s="12" t="s">
        <v>611</v>
      </c>
      <c r="AH85" s="12">
        <v>2.0</v>
      </c>
      <c r="AI85" s="12">
        <v>1.0</v>
      </c>
      <c r="AJ85" s="12">
        <v>1961.0</v>
      </c>
      <c r="AK85" s="12">
        <v>2.0</v>
      </c>
      <c r="AL85" s="17"/>
      <c r="AM85" s="13">
        <v>9.0</v>
      </c>
      <c r="AN85" s="13">
        <v>0.0</v>
      </c>
      <c r="AO85" s="13">
        <v>2.0</v>
      </c>
      <c r="AP85" s="18"/>
      <c r="AQ85" s="19">
        <v>16.0</v>
      </c>
      <c r="AR85" s="20">
        <v>1.0</v>
      </c>
      <c r="AS85" s="20">
        <v>85.0</v>
      </c>
      <c r="AT85" s="20">
        <v>0.0</v>
      </c>
      <c r="AU85" s="21">
        <v>0.0</v>
      </c>
      <c r="AV85" s="21">
        <v>0.0</v>
      </c>
      <c r="AW85" s="21">
        <v>0.0</v>
      </c>
      <c r="AX85" s="12">
        <v>5.0</v>
      </c>
      <c r="AY85" s="12">
        <v>1982.0</v>
      </c>
      <c r="AZ85" s="12">
        <v>5.0</v>
      </c>
      <c r="BA85" s="12">
        <v>11.0</v>
      </c>
      <c r="BB85" s="12">
        <v>6.0</v>
      </c>
      <c r="BC85" s="12">
        <v>7.0</v>
      </c>
      <c r="BD85" s="12">
        <v>6.0</v>
      </c>
      <c r="BE85" s="12">
        <v>3.0</v>
      </c>
      <c r="BF85" s="12">
        <v>2.0</v>
      </c>
      <c r="BG85" s="12">
        <v>5.0</v>
      </c>
      <c r="BH85" s="12">
        <v>3.0</v>
      </c>
    </row>
    <row r="86" ht="24.0" customHeight="1">
      <c r="A86" s="12" t="s">
        <v>2002</v>
      </c>
      <c r="B86" s="12" t="s">
        <v>2172</v>
      </c>
      <c r="C86" s="12" t="str">
        <f t="shared" si="1"/>
        <v>M.P.S.</v>
      </c>
      <c r="D86" s="12">
        <f t="shared" si="2"/>
        <v>0</v>
      </c>
      <c r="E86" s="17"/>
      <c r="F86" s="12" t="s">
        <v>2173</v>
      </c>
      <c r="G86" s="12">
        <v>2.0161106E7</v>
      </c>
      <c r="H86" s="12">
        <v>1.0</v>
      </c>
      <c r="I86" s="12">
        <v>2.0</v>
      </c>
      <c r="J86" s="12">
        <v>2.0</v>
      </c>
      <c r="K86" s="12">
        <v>2.0</v>
      </c>
      <c r="L86" s="12" t="s">
        <v>1991</v>
      </c>
      <c r="M86" s="12" t="s">
        <v>1992</v>
      </c>
      <c r="N86" s="12" t="s">
        <v>1992</v>
      </c>
      <c r="O86" s="12" t="s">
        <v>1992</v>
      </c>
      <c r="P86" s="12" t="s">
        <v>1992</v>
      </c>
      <c r="Q86" s="12" t="s">
        <v>1992</v>
      </c>
      <c r="R86" s="12" t="s">
        <v>1992</v>
      </c>
      <c r="S86" s="12" t="s">
        <v>1992</v>
      </c>
      <c r="T86" s="12" t="s">
        <v>1992</v>
      </c>
      <c r="U86" s="12" t="s">
        <v>1992</v>
      </c>
      <c r="V86" s="12" t="s">
        <v>1992</v>
      </c>
      <c r="W86" s="12">
        <v>2.0</v>
      </c>
      <c r="X86" s="12" t="s">
        <v>1926</v>
      </c>
      <c r="Y86" s="12" t="s">
        <v>1927</v>
      </c>
      <c r="Z86" s="12" t="s">
        <v>1928</v>
      </c>
      <c r="AA86" s="12">
        <v>1.0</v>
      </c>
      <c r="AB86" s="12">
        <v>1.9380912E7</v>
      </c>
      <c r="AC86" s="12">
        <v>78.0</v>
      </c>
      <c r="AD86" s="12" t="s">
        <v>560</v>
      </c>
      <c r="AE86" s="17"/>
      <c r="AF86" s="12">
        <v>10.0</v>
      </c>
      <c r="AG86" s="12" t="s">
        <v>873</v>
      </c>
      <c r="AH86" s="12">
        <v>2.0</v>
      </c>
      <c r="AI86" s="12">
        <v>1.0</v>
      </c>
      <c r="AJ86" s="12">
        <v>1971.0</v>
      </c>
      <c r="AK86" s="12">
        <v>2.0</v>
      </c>
      <c r="AL86" s="12">
        <v>2.0</v>
      </c>
      <c r="AM86" s="13">
        <v>4.0</v>
      </c>
      <c r="AN86" s="13">
        <v>6.0</v>
      </c>
      <c r="AO86" s="13">
        <v>1.0</v>
      </c>
      <c r="AP86" s="18"/>
      <c r="AQ86" s="19">
        <v>12.0</v>
      </c>
      <c r="AR86" s="20">
        <v>1.0</v>
      </c>
      <c r="AS86" s="20">
        <v>86.0</v>
      </c>
      <c r="AT86" s="20">
        <v>0.0</v>
      </c>
      <c r="AU86" s="21">
        <v>0.0</v>
      </c>
      <c r="AV86" s="21">
        <v>0.0</v>
      </c>
      <c r="AW86" s="21">
        <v>0.0</v>
      </c>
      <c r="AX86" s="12">
        <v>5.0</v>
      </c>
      <c r="AY86" s="12">
        <v>2003.0</v>
      </c>
      <c r="AZ86" s="12">
        <v>5.0</v>
      </c>
      <c r="BA86" s="12">
        <v>11.0</v>
      </c>
      <c r="BB86" s="12">
        <v>6.0</v>
      </c>
      <c r="BC86" s="12">
        <v>7.0</v>
      </c>
      <c r="BD86" s="12">
        <v>6.0</v>
      </c>
      <c r="BE86" s="12">
        <v>6.0</v>
      </c>
      <c r="BF86" s="12">
        <v>3.0</v>
      </c>
      <c r="BG86" s="12">
        <v>3.0</v>
      </c>
      <c r="BH86" s="12">
        <v>5.0</v>
      </c>
    </row>
    <row r="87" ht="24.0" customHeight="1">
      <c r="A87" s="12" t="s">
        <v>2002</v>
      </c>
      <c r="B87" s="12" t="s">
        <v>2174</v>
      </c>
      <c r="C87" s="12" t="str">
        <f t="shared" si="1"/>
        <v>N.N.20.</v>
      </c>
      <c r="D87" s="12">
        <f t="shared" si="2"/>
        <v>1</v>
      </c>
      <c r="E87" s="17"/>
      <c r="F87" s="12" t="s">
        <v>2175</v>
      </c>
      <c r="G87" s="12">
        <v>2.0161005E7</v>
      </c>
      <c r="H87" s="12">
        <v>2.0</v>
      </c>
      <c r="I87" s="12">
        <v>2.0</v>
      </c>
      <c r="J87" s="12">
        <v>2.0</v>
      </c>
      <c r="K87" s="12">
        <v>2.0</v>
      </c>
      <c r="L87" s="12" t="s">
        <v>1991</v>
      </c>
      <c r="M87" s="12" t="s">
        <v>1992</v>
      </c>
      <c r="N87" s="12" t="s">
        <v>1992</v>
      </c>
      <c r="O87" s="12" t="s">
        <v>1992</v>
      </c>
      <c r="P87" s="12" t="s">
        <v>1992</v>
      </c>
      <c r="Q87" s="12" t="s">
        <v>1992</v>
      </c>
      <c r="R87" s="12" t="s">
        <v>1992</v>
      </c>
      <c r="S87" s="12" t="s">
        <v>1992</v>
      </c>
      <c r="T87" s="12" t="s">
        <v>1992</v>
      </c>
      <c r="U87" s="12" t="s">
        <v>1992</v>
      </c>
      <c r="V87" s="12" t="s">
        <v>1992</v>
      </c>
      <c r="W87" s="12">
        <v>2.0</v>
      </c>
      <c r="X87" s="12" t="s">
        <v>1498</v>
      </c>
      <c r="Y87" s="17"/>
      <c r="Z87" s="17"/>
      <c r="AA87" s="12">
        <v>1.0</v>
      </c>
      <c r="AB87" s="12">
        <v>1.9450927E7</v>
      </c>
      <c r="AC87" s="12">
        <v>71.0</v>
      </c>
      <c r="AD87" s="12" t="s">
        <v>560</v>
      </c>
      <c r="AE87" s="17"/>
      <c r="AF87" s="12">
        <v>10.0</v>
      </c>
      <c r="AG87" s="12" t="s">
        <v>1534</v>
      </c>
      <c r="AH87" s="12">
        <v>2.0</v>
      </c>
      <c r="AI87" s="12">
        <v>6.0</v>
      </c>
      <c r="AJ87" s="12">
        <v>2008.0</v>
      </c>
      <c r="AK87" s="12">
        <v>1.0</v>
      </c>
      <c r="AL87" s="12">
        <v>2.0</v>
      </c>
      <c r="AM87" s="13">
        <v>10.0</v>
      </c>
      <c r="AN87" s="13">
        <v>0.0</v>
      </c>
      <c r="AO87" s="13">
        <v>2.0</v>
      </c>
      <c r="AP87" s="18"/>
      <c r="AQ87" s="19">
        <v>20.0</v>
      </c>
      <c r="AR87" s="20">
        <v>1.0</v>
      </c>
      <c r="AS87" s="20">
        <v>87.0</v>
      </c>
      <c r="AT87" s="20">
        <v>1.0</v>
      </c>
      <c r="AU87" s="21">
        <v>1.0</v>
      </c>
      <c r="AV87" s="21">
        <v>1.0</v>
      </c>
      <c r="AW87" s="21">
        <v>1.0</v>
      </c>
      <c r="AX87" s="12">
        <v>4.0</v>
      </c>
      <c r="AY87" s="12">
        <v>2011.0</v>
      </c>
      <c r="AZ87" s="12">
        <v>1.0</v>
      </c>
      <c r="BA87" s="12">
        <v>2.0</v>
      </c>
      <c r="BB87" s="12">
        <v>2.0</v>
      </c>
      <c r="BC87" s="12">
        <v>4.0</v>
      </c>
      <c r="BD87" s="12">
        <v>3.0</v>
      </c>
      <c r="BE87" s="17"/>
      <c r="BF87" s="12">
        <v>2.0</v>
      </c>
      <c r="BG87" s="12">
        <v>5.0</v>
      </c>
      <c r="BH87" s="12">
        <v>2.0</v>
      </c>
    </row>
    <row r="88" ht="24.0" customHeight="1">
      <c r="A88" s="12" t="s">
        <v>588</v>
      </c>
      <c r="B88" s="12" t="s">
        <v>2176</v>
      </c>
      <c r="C88" s="12" t="str">
        <f t="shared" si="1"/>
        <v>D.</v>
      </c>
      <c r="D88" s="12">
        <f t="shared" si="2"/>
        <v>0</v>
      </c>
      <c r="E88" s="17"/>
      <c r="F88" s="12">
        <v>0.0</v>
      </c>
      <c r="G88" s="12">
        <v>2.0161117E7</v>
      </c>
      <c r="H88" s="12">
        <v>2.0</v>
      </c>
      <c r="I88" s="12">
        <v>2.0</v>
      </c>
      <c r="J88" s="12">
        <v>2.0</v>
      </c>
      <c r="K88" s="12">
        <v>2.0</v>
      </c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2">
        <v>2.0</v>
      </c>
      <c r="X88" s="12" t="s">
        <v>1530</v>
      </c>
      <c r="Y88" s="17"/>
      <c r="Z88" s="17"/>
      <c r="AA88" s="12">
        <v>1.0</v>
      </c>
      <c r="AB88" s="12">
        <v>1.9490119E7</v>
      </c>
      <c r="AC88" s="12">
        <v>67.0</v>
      </c>
      <c r="AD88" s="12" t="s">
        <v>560</v>
      </c>
      <c r="AE88" s="17"/>
      <c r="AF88" s="12">
        <v>10.0</v>
      </c>
      <c r="AG88" s="12" t="s">
        <v>727</v>
      </c>
      <c r="AH88" s="12">
        <v>2.0</v>
      </c>
      <c r="AI88" s="12">
        <v>1.0</v>
      </c>
      <c r="AJ88" s="12">
        <v>1979.0</v>
      </c>
      <c r="AK88" s="12">
        <v>2.0</v>
      </c>
      <c r="AL88" s="12">
        <v>2.0</v>
      </c>
      <c r="AM88" s="13">
        <v>9.0</v>
      </c>
      <c r="AN88" s="13">
        <v>0.0</v>
      </c>
      <c r="AO88" s="13">
        <v>2.0</v>
      </c>
      <c r="AP88" s="18"/>
      <c r="AQ88" s="19">
        <v>16.0</v>
      </c>
      <c r="AR88" s="20">
        <v>1.0</v>
      </c>
      <c r="AS88" s="20">
        <v>88.0</v>
      </c>
      <c r="AT88" s="20">
        <v>1.0</v>
      </c>
      <c r="AU88" s="21">
        <v>1.0</v>
      </c>
      <c r="AV88" s="21">
        <v>1.0</v>
      </c>
      <c r="AW88" s="21">
        <v>0.0</v>
      </c>
      <c r="AX88" s="12">
        <v>4.0</v>
      </c>
      <c r="AY88" s="12">
        <v>2010.0</v>
      </c>
      <c r="AZ88" s="12">
        <v>3.0</v>
      </c>
      <c r="BA88" s="12">
        <v>1.0</v>
      </c>
      <c r="BB88" s="12">
        <v>6.0</v>
      </c>
      <c r="BC88" s="12">
        <v>5.0</v>
      </c>
      <c r="BD88" s="12">
        <v>3.0</v>
      </c>
      <c r="BE88" s="17"/>
      <c r="BF88" s="12">
        <v>2.0</v>
      </c>
      <c r="BG88" s="12">
        <v>5.0</v>
      </c>
      <c r="BH88" s="12">
        <v>1.0</v>
      </c>
    </row>
    <row r="89" ht="24.0" customHeight="1">
      <c r="A89" s="12" t="s">
        <v>588</v>
      </c>
      <c r="B89" s="12" t="s">
        <v>2177</v>
      </c>
      <c r="C89" s="12" t="str">
        <f t="shared" si="1"/>
        <v>J.</v>
      </c>
      <c r="D89" s="12">
        <f t="shared" si="2"/>
        <v>0</v>
      </c>
      <c r="E89" s="17"/>
      <c r="F89" s="12">
        <v>0.0</v>
      </c>
      <c r="G89" s="12">
        <v>2.0161119E7</v>
      </c>
      <c r="H89" s="12">
        <v>2.0</v>
      </c>
      <c r="I89" s="12">
        <v>2.0</v>
      </c>
      <c r="J89" s="12">
        <v>2.0</v>
      </c>
      <c r="K89" s="12">
        <v>2.0</v>
      </c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2">
        <v>2.0</v>
      </c>
      <c r="X89" s="12" t="s">
        <v>1209</v>
      </c>
      <c r="Y89" s="17"/>
      <c r="Z89" s="17"/>
      <c r="AA89" s="12">
        <v>2.0</v>
      </c>
      <c r="AB89" s="12">
        <v>1.9450823E7</v>
      </c>
      <c r="AC89" s="12">
        <v>71.0</v>
      </c>
      <c r="AD89" s="12" t="s">
        <v>560</v>
      </c>
      <c r="AE89" s="17"/>
      <c r="AF89" s="12">
        <v>10.0</v>
      </c>
      <c r="AG89" s="12" t="s">
        <v>727</v>
      </c>
      <c r="AH89" s="12">
        <v>2.0</v>
      </c>
      <c r="AI89" s="12">
        <v>1.0</v>
      </c>
      <c r="AJ89" s="12">
        <v>1979.0</v>
      </c>
      <c r="AK89" s="12">
        <v>2.0</v>
      </c>
      <c r="AL89" s="12">
        <v>2.0</v>
      </c>
      <c r="AM89" s="13">
        <v>9.0</v>
      </c>
      <c r="AN89" s="13">
        <v>0.0</v>
      </c>
      <c r="AO89" s="13">
        <v>2.0</v>
      </c>
      <c r="AP89" s="18"/>
      <c r="AQ89" s="19">
        <v>16.0</v>
      </c>
      <c r="AR89" s="20">
        <v>1.0</v>
      </c>
      <c r="AS89" s="20">
        <v>89.0</v>
      </c>
      <c r="AT89" s="20">
        <v>0.0</v>
      </c>
      <c r="AU89" s="21">
        <v>0.0</v>
      </c>
      <c r="AV89" s="21">
        <v>0.0</v>
      </c>
      <c r="AW89" s="21">
        <v>0.0</v>
      </c>
      <c r="AX89" s="12">
        <v>4.0</v>
      </c>
      <c r="AY89" s="12">
        <v>2006.0</v>
      </c>
      <c r="AZ89" s="12">
        <v>3.0</v>
      </c>
      <c r="BA89" s="12">
        <v>1.0</v>
      </c>
      <c r="BB89" s="12">
        <v>6.0</v>
      </c>
      <c r="BC89" s="12">
        <v>5.0</v>
      </c>
      <c r="BD89" s="12">
        <v>3.0</v>
      </c>
      <c r="BE89" s="12">
        <v>7.0</v>
      </c>
      <c r="BF89" s="12">
        <v>3.0</v>
      </c>
      <c r="BG89" s="12">
        <v>5.0</v>
      </c>
      <c r="BH89" s="12">
        <v>1.0</v>
      </c>
    </row>
    <row r="90" ht="24.0" customHeight="1">
      <c r="A90" s="12" t="s">
        <v>2002</v>
      </c>
      <c r="B90" s="12" t="s">
        <v>2178</v>
      </c>
      <c r="C90" s="12" t="str">
        <f t="shared" si="1"/>
        <v>M.G.P.</v>
      </c>
      <c r="D90" s="12">
        <f t="shared" si="2"/>
        <v>0</v>
      </c>
      <c r="E90" s="12" t="s">
        <v>1475</v>
      </c>
      <c r="F90" s="12">
        <v>0.0</v>
      </c>
      <c r="G90" s="12">
        <v>2.016102E7</v>
      </c>
      <c r="H90" s="12">
        <v>2.0</v>
      </c>
      <c r="I90" s="12">
        <v>2.0</v>
      </c>
      <c r="J90" s="12">
        <v>2.0</v>
      </c>
      <c r="K90" s="12">
        <v>2.0</v>
      </c>
      <c r="L90" s="12" t="s">
        <v>1991</v>
      </c>
      <c r="M90" s="12" t="s">
        <v>1992</v>
      </c>
      <c r="N90" s="12" t="s">
        <v>1992</v>
      </c>
      <c r="O90" s="12" t="s">
        <v>1992</v>
      </c>
      <c r="P90" s="12" t="s">
        <v>1992</v>
      </c>
      <c r="Q90" s="12" t="s">
        <v>1992</v>
      </c>
      <c r="R90" s="12" t="s">
        <v>1992</v>
      </c>
      <c r="S90" s="12" t="s">
        <v>1992</v>
      </c>
      <c r="T90" s="12" t="s">
        <v>1992</v>
      </c>
      <c r="U90" s="12" t="s">
        <v>1992</v>
      </c>
      <c r="V90" s="12" t="s">
        <v>1992</v>
      </c>
      <c r="W90" s="12">
        <v>2.0</v>
      </c>
      <c r="X90" s="12" t="s">
        <v>1183</v>
      </c>
      <c r="Y90" s="12" t="s">
        <v>1476</v>
      </c>
      <c r="Z90" s="12" t="s">
        <v>1477</v>
      </c>
      <c r="AA90" s="12">
        <v>1.0</v>
      </c>
      <c r="AB90" s="12">
        <v>1.9310114E7</v>
      </c>
      <c r="AC90" s="12">
        <v>85.0</v>
      </c>
      <c r="AD90" s="12" t="s">
        <v>560</v>
      </c>
      <c r="AE90" s="17"/>
      <c r="AF90" s="12">
        <v>10.0</v>
      </c>
      <c r="AG90" s="12" t="s">
        <v>1478</v>
      </c>
      <c r="AH90" s="12">
        <v>2.0</v>
      </c>
      <c r="AI90" s="12">
        <v>7.0</v>
      </c>
      <c r="AJ90" s="12">
        <v>2004.0</v>
      </c>
      <c r="AK90" s="12">
        <v>2.0</v>
      </c>
      <c r="AL90" s="12">
        <v>1.0</v>
      </c>
      <c r="AM90" s="13">
        <v>5.0</v>
      </c>
      <c r="AN90" s="13">
        <v>0.0</v>
      </c>
      <c r="AO90" s="13">
        <v>2.0</v>
      </c>
      <c r="AP90" s="18"/>
      <c r="AQ90" s="19">
        <v>12.0</v>
      </c>
      <c r="AR90" s="20">
        <v>1.0</v>
      </c>
      <c r="AS90" s="20">
        <v>90.0</v>
      </c>
      <c r="AT90" s="20">
        <v>0.0</v>
      </c>
      <c r="AU90" s="21">
        <v>0.0</v>
      </c>
      <c r="AV90" s="21">
        <v>0.0</v>
      </c>
      <c r="AW90" s="21">
        <v>0.0</v>
      </c>
      <c r="AX90" s="12">
        <v>5.0</v>
      </c>
      <c r="AY90" s="12">
        <v>2000.0</v>
      </c>
      <c r="AZ90" s="12">
        <v>5.0</v>
      </c>
      <c r="BA90" s="12">
        <v>11.0</v>
      </c>
      <c r="BB90" s="12">
        <v>6.0</v>
      </c>
      <c r="BC90" s="12">
        <v>7.0</v>
      </c>
      <c r="BD90" s="12">
        <v>6.0</v>
      </c>
      <c r="BE90" s="12">
        <v>3.0</v>
      </c>
      <c r="BF90" s="12">
        <v>3.0</v>
      </c>
      <c r="BG90" s="12">
        <v>5.0</v>
      </c>
      <c r="BH90" s="12">
        <v>3.0</v>
      </c>
    </row>
    <row r="91" ht="24.0" customHeight="1">
      <c r="A91" s="12" t="s">
        <v>2002</v>
      </c>
      <c r="B91" s="12" t="s">
        <v>2179</v>
      </c>
      <c r="C91" s="12" t="str">
        <f t="shared" si="1"/>
        <v>M.S.A.</v>
      </c>
      <c r="D91" s="12">
        <f t="shared" si="2"/>
        <v>1</v>
      </c>
      <c r="E91" s="17"/>
      <c r="F91" s="12" t="s">
        <v>2180</v>
      </c>
      <c r="G91" s="12">
        <v>2.0161026E7</v>
      </c>
      <c r="H91" s="12">
        <v>2.0</v>
      </c>
      <c r="I91" s="17"/>
      <c r="J91" s="12">
        <v>2.0</v>
      </c>
      <c r="K91" s="12">
        <v>2.0</v>
      </c>
      <c r="L91" s="12" t="s">
        <v>1992</v>
      </c>
      <c r="M91" s="12" t="s">
        <v>1992</v>
      </c>
      <c r="N91" s="12" t="s">
        <v>1992</v>
      </c>
      <c r="O91" s="12" t="s">
        <v>1992</v>
      </c>
      <c r="P91" s="12" t="s">
        <v>1992</v>
      </c>
      <c r="Q91" s="12" t="s">
        <v>1992</v>
      </c>
      <c r="R91" s="12" t="s">
        <v>1992</v>
      </c>
      <c r="S91" s="12" t="s">
        <v>1992</v>
      </c>
      <c r="T91" s="12" t="s">
        <v>1992</v>
      </c>
      <c r="U91" s="12" t="s">
        <v>1992</v>
      </c>
      <c r="V91" s="12" t="s">
        <v>1992</v>
      </c>
      <c r="W91" s="12">
        <v>2.0</v>
      </c>
      <c r="X91" s="12" t="s">
        <v>1703</v>
      </c>
      <c r="Y91" s="12" t="s">
        <v>2181</v>
      </c>
      <c r="Z91" s="12" t="s">
        <v>2182</v>
      </c>
      <c r="AA91" s="12">
        <v>1.0</v>
      </c>
      <c r="AB91" s="12">
        <v>1.9440807E7</v>
      </c>
      <c r="AC91" s="12">
        <v>72.0</v>
      </c>
      <c r="AD91" s="12" t="s">
        <v>560</v>
      </c>
      <c r="AE91" s="17"/>
      <c r="AF91" s="17"/>
      <c r="AG91" s="12" t="s">
        <v>1478</v>
      </c>
      <c r="AH91" s="12">
        <v>2.0</v>
      </c>
      <c r="AI91" s="12">
        <v>1.0</v>
      </c>
      <c r="AJ91" s="12">
        <v>1967.0</v>
      </c>
      <c r="AK91" s="12">
        <v>2.0</v>
      </c>
      <c r="AL91" s="12">
        <v>2.0</v>
      </c>
      <c r="AM91" s="13">
        <v>10.0</v>
      </c>
      <c r="AN91" s="13">
        <v>0.0</v>
      </c>
      <c r="AO91" s="13">
        <v>2.0</v>
      </c>
      <c r="AP91" s="18"/>
      <c r="AQ91" s="19">
        <v>20.0</v>
      </c>
      <c r="AR91" s="20">
        <v>1.0</v>
      </c>
      <c r="AS91" s="20">
        <v>91.0</v>
      </c>
      <c r="AT91" s="20">
        <v>1.0</v>
      </c>
      <c r="AU91" s="21">
        <v>1.0</v>
      </c>
      <c r="AV91" s="21">
        <v>1.0</v>
      </c>
      <c r="AW91" s="21">
        <v>1.0</v>
      </c>
      <c r="AX91" s="12">
        <v>5.0</v>
      </c>
      <c r="AY91" s="12">
        <v>2008.0</v>
      </c>
      <c r="AZ91" s="12">
        <v>5.0</v>
      </c>
      <c r="BA91" s="12">
        <v>11.0</v>
      </c>
      <c r="BB91" s="12">
        <v>6.0</v>
      </c>
      <c r="BC91" s="12">
        <v>7.0</v>
      </c>
      <c r="BD91" s="12">
        <v>6.0</v>
      </c>
      <c r="BE91" s="12">
        <v>7.0</v>
      </c>
      <c r="BF91" s="12">
        <v>2.0</v>
      </c>
      <c r="BG91" s="12">
        <v>5.0</v>
      </c>
      <c r="BH91" s="12">
        <v>1.0</v>
      </c>
    </row>
    <row r="92" ht="24.0" customHeight="1">
      <c r="A92" s="12" t="s">
        <v>588</v>
      </c>
      <c r="B92" s="12" t="s">
        <v>2183</v>
      </c>
      <c r="C92" s="12" t="str">
        <f t="shared" si="1"/>
        <v>M.7.</v>
      </c>
      <c r="D92" s="12">
        <f t="shared" si="2"/>
        <v>1</v>
      </c>
      <c r="E92" s="17"/>
      <c r="F92" s="12">
        <v>0.0</v>
      </c>
      <c r="G92" s="12">
        <v>2.0161126E7</v>
      </c>
      <c r="H92" s="12">
        <v>2.0</v>
      </c>
      <c r="I92" s="12">
        <v>2.0</v>
      </c>
      <c r="J92" s="12">
        <v>2.0</v>
      </c>
      <c r="K92" s="12">
        <v>2.0</v>
      </c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2">
        <v>2.0</v>
      </c>
      <c r="X92" s="12" t="s">
        <v>2184</v>
      </c>
      <c r="Y92" s="17"/>
      <c r="Z92" s="17"/>
      <c r="AA92" s="12">
        <v>2.0</v>
      </c>
      <c r="AB92" s="12">
        <v>1.9560201E7</v>
      </c>
      <c r="AC92" s="12">
        <v>60.0</v>
      </c>
      <c r="AD92" s="12" t="s">
        <v>560</v>
      </c>
      <c r="AE92" s="17"/>
      <c r="AF92" s="12">
        <v>10.0</v>
      </c>
      <c r="AG92" s="12" t="s">
        <v>2185</v>
      </c>
      <c r="AH92" s="12">
        <v>2.0</v>
      </c>
      <c r="AI92" s="12">
        <v>1.0</v>
      </c>
      <c r="AJ92" s="12">
        <v>2011.0</v>
      </c>
      <c r="AK92" s="12">
        <v>1.0</v>
      </c>
      <c r="AL92" s="12">
        <v>2.0</v>
      </c>
      <c r="AM92" s="13">
        <v>10.0</v>
      </c>
      <c r="AN92" s="13">
        <v>0.0</v>
      </c>
      <c r="AO92" s="13">
        <v>2.0</v>
      </c>
      <c r="AP92" s="18"/>
      <c r="AQ92" s="19">
        <v>20.0</v>
      </c>
      <c r="AR92" s="20">
        <v>1.0</v>
      </c>
      <c r="AS92" s="20">
        <v>92.0</v>
      </c>
      <c r="AT92" s="20">
        <v>1.0</v>
      </c>
      <c r="AU92" s="21">
        <v>1.0</v>
      </c>
      <c r="AV92" s="21">
        <v>1.0</v>
      </c>
      <c r="AW92" s="21">
        <v>1.0</v>
      </c>
      <c r="AX92" s="12">
        <v>4.0</v>
      </c>
      <c r="AY92" s="12">
        <v>2015.0</v>
      </c>
      <c r="AZ92" s="12">
        <v>3.0</v>
      </c>
      <c r="BA92" s="12">
        <v>2.0</v>
      </c>
      <c r="BB92" s="12">
        <v>6.0</v>
      </c>
      <c r="BC92" s="12">
        <v>3.0</v>
      </c>
      <c r="BD92" s="12">
        <v>5.0</v>
      </c>
      <c r="BE92" s="17"/>
      <c r="BF92" s="12">
        <v>2.0</v>
      </c>
      <c r="BG92" s="12">
        <v>5.0</v>
      </c>
      <c r="BH92" s="12">
        <v>2.0</v>
      </c>
    </row>
    <row r="93" ht="24.0" customHeight="1">
      <c r="A93" s="12" t="s">
        <v>2002</v>
      </c>
      <c r="B93" s="12" t="s">
        <v>2186</v>
      </c>
      <c r="C93" s="12" t="str">
        <f t="shared" si="1"/>
        <v>L.2.</v>
      </c>
      <c r="D93" s="12">
        <f t="shared" si="2"/>
        <v>0</v>
      </c>
      <c r="E93" s="17"/>
      <c r="F93" s="12" t="s">
        <v>2187</v>
      </c>
      <c r="G93" s="12">
        <v>2.0161029E7</v>
      </c>
      <c r="H93" s="12">
        <v>2.0</v>
      </c>
      <c r="I93" s="12">
        <v>2.0</v>
      </c>
      <c r="J93" s="12">
        <v>2.0</v>
      </c>
      <c r="K93" s="12">
        <v>2.0</v>
      </c>
      <c r="L93" s="12" t="s">
        <v>1992</v>
      </c>
      <c r="M93" s="12" t="s">
        <v>1992</v>
      </c>
      <c r="N93" s="12" t="s">
        <v>1992</v>
      </c>
      <c r="O93" s="12" t="s">
        <v>1992</v>
      </c>
      <c r="P93" s="12" t="s">
        <v>1992</v>
      </c>
      <c r="Q93" s="12" t="s">
        <v>1992</v>
      </c>
      <c r="R93" s="12" t="s">
        <v>1992</v>
      </c>
      <c r="S93" s="12" t="s">
        <v>1992</v>
      </c>
      <c r="T93" s="12" t="s">
        <v>1992</v>
      </c>
      <c r="U93" s="12" t="s">
        <v>1992</v>
      </c>
      <c r="V93" s="12" t="s">
        <v>1992</v>
      </c>
      <c r="W93" s="12">
        <v>2.0</v>
      </c>
      <c r="X93" s="12" t="s">
        <v>1536</v>
      </c>
      <c r="Y93" s="17"/>
      <c r="Z93" s="17"/>
      <c r="AA93" s="12">
        <v>1.0</v>
      </c>
      <c r="AB93" s="12">
        <v>1.9471228E7</v>
      </c>
      <c r="AC93" s="12">
        <v>69.0</v>
      </c>
      <c r="AD93" s="12" t="s">
        <v>560</v>
      </c>
      <c r="AE93" s="17"/>
      <c r="AF93" s="12">
        <v>10.0</v>
      </c>
      <c r="AG93" s="12" t="s">
        <v>1537</v>
      </c>
      <c r="AH93" s="12">
        <v>2.0</v>
      </c>
      <c r="AI93" s="12">
        <v>7.0</v>
      </c>
      <c r="AJ93" s="12">
        <v>1999.0</v>
      </c>
      <c r="AK93" s="12">
        <v>2.0</v>
      </c>
      <c r="AL93" s="12">
        <v>2.0</v>
      </c>
      <c r="AM93" s="13">
        <v>9.0</v>
      </c>
      <c r="AN93" s="13">
        <v>0.0</v>
      </c>
      <c r="AO93" s="13">
        <v>2.0</v>
      </c>
      <c r="AP93" s="18"/>
      <c r="AQ93" s="19">
        <v>16.0</v>
      </c>
      <c r="AR93" s="20">
        <v>1.0</v>
      </c>
      <c r="AS93" s="20">
        <v>93.0</v>
      </c>
      <c r="AT93" s="20">
        <v>1.0</v>
      </c>
      <c r="AU93" s="21">
        <v>1.0</v>
      </c>
      <c r="AV93" s="21">
        <v>0.0</v>
      </c>
      <c r="AW93" s="21">
        <v>0.0</v>
      </c>
      <c r="AX93" s="12">
        <v>5.0</v>
      </c>
      <c r="AY93" s="12">
        <v>2007.0</v>
      </c>
      <c r="AZ93" s="12">
        <v>5.0</v>
      </c>
      <c r="BA93" s="12">
        <v>11.0</v>
      </c>
      <c r="BB93" s="12">
        <v>6.0</v>
      </c>
      <c r="BC93" s="12">
        <v>7.0</v>
      </c>
      <c r="BD93" s="12">
        <v>6.0</v>
      </c>
      <c r="BE93" s="12">
        <v>1.0</v>
      </c>
      <c r="BF93" s="12">
        <v>2.0</v>
      </c>
      <c r="BG93" s="12">
        <v>5.0</v>
      </c>
      <c r="BH93" s="12">
        <v>1.0</v>
      </c>
    </row>
    <row r="94" ht="24.0" customHeight="1">
      <c r="A94" s="12" t="s">
        <v>2002</v>
      </c>
      <c r="B94" s="12" t="s">
        <v>2188</v>
      </c>
      <c r="C94" s="12" t="str">
        <f t="shared" si="1"/>
        <v>N.N.12.</v>
      </c>
      <c r="D94" s="12">
        <f t="shared" si="2"/>
        <v>0</v>
      </c>
      <c r="E94" s="17"/>
      <c r="F94" s="12" t="s">
        <v>2189</v>
      </c>
      <c r="G94" s="12">
        <v>2.0161024E7</v>
      </c>
      <c r="H94" s="12">
        <v>1.0</v>
      </c>
      <c r="I94" s="12">
        <v>2.0</v>
      </c>
      <c r="J94" s="12">
        <v>1.0</v>
      </c>
      <c r="K94" s="12">
        <v>2.0</v>
      </c>
      <c r="L94" s="12" t="s">
        <v>1991</v>
      </c>
      <c r="M94" s="12" t="s">
        <v>1992</v>
      </c>
      <c r="N94" s="12" t="s">
        <v>1992</v>
      </c>
      <c r="O94" s="12" t="s">
        <v>1992</v>
      </c>
      <c r="P94" s="12" t="s">
        <v>1992</v>
      </c>
      <c r="Q94" s="12" t="s">
        <v>1992</v>
      </c>
      <c r="R94" s="12" t="s">
        <v>1992</v>
      </c>
      <c r="S94" s="12" t="s">
        <v>1992</v>
      </c>
      <c r="T94" s="12" t="s">
        <v>1992</v>
      </c>
      <c r="U94" s="12" t="s">
        <v>1992</v>
      </c>
      <c r="V94" s="12" t="s">
        <v>1992</v>
      </c>
      <c r="W94" s="12">
        <v>2.0</v>
      </c>
      <c r="X94" s="12" t="s">
        <v>1498</v>
      </c>
      <c r="Y94" s="17"/>
      <c r="Z94" s="17"/>
      <c r="AA94" s="12">
        <v>1.0</v>
      </c>
      <c r="AB94" s="12">
        <v>1.9420403E7</v>
      </c>
      <c r="AC94" s="12">
        <v>74.0</v>
      </c>
      <c r="AD94" s="12" t="s">
        <v>560</v>
      </c>
      <c r="AE94" s="17"/>
      <c r="AF94" s="12">
        <v>10.0</v>
      </c>
      <c r="AG94" s="12" t="s">
        <v>1478</v>
      </c>
      <c r="AH94" s="12">
        <v>2.0</v>
      </c>
      <c r="AI94" s="12">
        <v>1.0</v>
      </c>
      <c r="AJ94" s="12">
        <v>1964.0</v>
      </c>
      <c r="AK94" s="12">
        <v>2.0</v>
      </c>
      <c r="AL94" s="12">
        <v>2.0</v>
      </c>
      <c r="AM94" s="13">
        <v>2.0</v>
      </c>
      <c r="AN94" s="13">
        <v>6.0</v>
      </c>
      <c r="AO94" s="13">
        <v>2.0</v>
      </c>
      <c r="AP94" s="13">
        <v>1.0</v>
      </c>
      <c r="AQ94" s="14">
        <v>6.0</v>
      </c>
      <c r="AR94" s="20">
        <v>0.0</v>
      </c>
      <c r="AS94" s="20">
        <v>94.0</v>
      </c>
      <c r="AT94" s="20">
        <v>0.0</v>
      </c>
      <c r="AU94" s="21">
        <v>0.0</v>
      </c>
      <c r="AV94" s="21">
        <v>0.0</v>
      </c>
      <c r="AW94" s="21">
        <v>0.0</v>
      </c>
      <c r="AX94" s="12">
        <v>8.0</v>
      </c>
      <c r="AY94" s="12">
        <v>0.0</v>
      </c>
      <c r="AZ94" s="12">
        <v>5.0</v>
      </c>
      <c r="BA94" s="12">
        <v>11.0</v>
      </c>
      <c r="BB94" s="12">
        <v>6.0</v>
      </c>
      <c r="BC94" s="12">
        <v>7.0</v>
      </c>
      <c r="BD94" s="12">
        <v>6.0</v>
      </c>
      <c r="BE94" s="12">
        <v>1.0</v>
      </c>
      <c r="BF94" s="12">
        <v>5.0</v>
      </c>
      <c r="BG94" s="12">
        <v>3.0</v>
      </c>
      <c r="BH94" s="12">
        <v>3.0</v>
      </c>
    </row>
    <row r="95" ht="24.0" customHeight="1">
      <c r="A95" s="12" t="s">
        <v>2002</v>
      </c>
      <c r="B95" s="12" t="s">
        <v>2190</v>
      </c>
      <c r="C95" s="12" t="str">
        <f t="shared" si="1"/>
        <v>E.F.</v>
      </c>
      <c r="D95" s="12">
        <f t="shared" si="2"/>
        <v>1</v>
      </c>
      <c r="E95" s="17"/>
      <c r="F95" s="12" t="s">
        <v>2191</v>
      </c>
      <c r="G95" s="12">
        <v>2.0161201E7</v>
      </c>
      <c r="H95" s="12">
        <v>2.0</v>
      </c>
      <c r="I95" s="12">
        <v>2.0</v>
      </c>
      <c r="J95" s="12">
        <v>2.0</v>
      </c>
      <c r="K95" s="12">
        <v>2.0</v>
      </c>
      <c r="L95" s="12" t="s">
        <v>1991</v>
      </c>
      <c r="M95" s="12" t="s">
        <v>1992</v>
      </c>
      <c r="N95" s="12" t="s">
        <v>1992</v>
      </c>
      <c r="O95" s="12" t="s">
        <v>1992</v>
      </c>
      <c r="P95" s="12" t="s">
        <v>1992</v>
      </c>
      <c r="Q95" s="12" t="s">
        <v>1992</v>
      </c>
      <c r="R95" s="12" t="s">
        <v>1992</v>
      </c>
      <c r="S95" s="12" t="s">
        <v>1992</v>
      </c>
      <c r="T95" s="12" t="s">
        <v>1992</v>
      </c>
      <c r="U95" s="12" t="s">
        <v>1992</v>
      </c>
      <c r="V95" s="12" t="s">
        <v>1992</v>
      </c>
      <c r="W95" s="12">
        <v>2.0</v>
      </c>
      <c r="X95" s="12" t="s">
        <v>2192</v>
      </c>
      <c r="Y95" s="12" t="s">
        <v>858</v>
      </c>
      <c r="Z95" s="17"/>
      <c r="AA95" s="12">
        <v>1.0</v>
      </c>
      <c r="AB95" s="12">
        <v>1.9540812E7</v>
      </c>
      <c r="AC95" s="12">
        <v>62.0</v>
      </c>
      <c r="AD95" s="12" t="s">
        <v>560</v>
      </c>
      <c r="AE95" s="17"/>
      <c r="AF95" s="12">
        <v>10.0</v>
      </c>
      <c r="AG95" s="12" t="s">
        <v>1534</v>
      </c>
      <c r="AH95" s="12">
        <v>2.0</v>
      </c>
      <c r="AI95" s="12">
        <v>1.0</v>
      </c>
      <c r="AJ95" s="12">
        <v>2006.0</v>
      </c>
      <c r="AK95" s="12">
        <v>1.0</v>
      </c>
      <c r="AL95" s="12">
        <v>2.0</v>
      </c>
      <c r="AM95" s="13">
        <v>7.0</v>
      </c>
      <c r="AN95" s="13">
        <v>5.0</v>
      </c>
      <c r="AO95" s="13">
        <v>2.0</v>
      </c>
      <c r="AP95" s="18"/>
      <c r="AQ95" s="19">
        <v>12.0</v>
      </c>
      <c r="AR95" s="20">
        <v>1.0</v>
      </c>
      <c r="AS95" s="20">
        <v>95.0</v>
      </c>
      <c r="AT95" s="20">
        <v>0.0</v>
      </c>
      <c r="AU95" s="21">
        <v>1.0</v>
      </c>
      <c r="AV95" s="21">
        <v>1.0</v>
      </c>
      <c r="AW95" s="21">
        <v>1.0</v>
      </c>
      <c r="AX95" s="12">
        <v>4.0</v>
      </c>
      <c r="AY95" s="12">
        <v>2014.0</v>
      </c>
      <c r="AZ95" s="12">
        <v>3.0</v>
      </c>
      <c r="BA95" s="12">
        <v>5.0</v>
      </c>
      <c r="BB95" s="12">
        <v>6.0</v>
      </c>
      <c r="BC95" s="12">
        <v>5.0</v>
      </c>
      <c r="BD95" s="12">
        <v>4.0</v>
      </c>
      <c r="BE95" s="17"/>
      <c r="BF95" s="12">
        <v>3.0</v>
      </c>
      <c r="BG95" s="12">
        <v>5.0</v>
      </c>
      <c r="BH95" s="12">
        <v>2.0</v>
      </c>
    </row>
    <row r="96" ht="24.0" customHeight="1">
      <c r="A96" s="12" t="s">
        <v>2002</v>
      </c>
      <c r="B96" s="12" t="s">
        <v>2193</v>
      </c>
      <c r="C96" s="12" t="str">
        <f t="shared" si="1"/>
        <v>M.C.</v>
      </c>
      <c r="D96" s="12">
        <f t="shared" si="2"/>
        <v>1</v>
      </c>
      <c r="E96" s="17"/>
      <c r="F96" s="12">
        <v>0.0</v>
      </c>
      <c r="G96" s="12">
        <v>2.0161108E7</v>
      </c>
      <c r="H96" s="12">
        <v>2.0</v>
      </c>
      <c r="I96" s="12">
        <v>2.0</v>
      </c>
      <c r="J96" s="12">
        <v>2.0</v>
      </c>
      <c r="K96" s="12">
        <v>2.0</v>
      </c>
      <c r="L96" s="12" t="s">
        <v>1991</v>
      </c>
      <c r="M96" s="12" t="s">
        <v>1992</v>
      </c>
      <c r="N96" s="12" t="s">
        <v>1992</v>
      </c>
      <c r="O96" s="12" t="s">
        <v>1992</v>
      </c>
      <c r="P96" s="12" t="s">
        <v>1992</v>
      </c>
      <c r="Q96" s="12" t="s">
        <v>1992</v>
      </c>
      <c r="R96" s="12" t="s">
        <v>1992</v>
      </c>
      <c r="S96" s="12" t="s">
        <v>1992</v>
      </c>
      <c r="T96" s="12" t="s">
        <v>1992</v>
      </c>
      <c r="U96" s="12" t="s">
        <v>1992</v>
      </c>
      <c r="V96" s="12" t="s">
        <v>1992</v>
      </c>
      <c r="W96" s="12">
        <v>1.0</v>
      </c>
      <c r="X96" s="12" t="s">
        <v>2194</v>
      </c>
      <c r="Y96" s="17"/>
      <c r="Z96" s="17"/>
      <c r="AA96" s="12">
        <v>1.0</v>
      </c>
      <c r="AB96" s="12">
        <v>1.9491206E7</v>
      </c>
      <c r="AC96" s="12">
        <v>67.0</v>
      </c>
      <c r="AD96" s="12" t="s">
        <v>560</v>
      </c>
      <c r="AE96" s="17"/>
      <c r="AF96" s="12">
        <v>10.0</v>
      </c>
      <c r="AG96" s="12" t="s">
        <v>727</v>
      </c>
      <c r="AH96" s="12">
        <v>2.0</v>
      </c>
      <c r="AI96" s="12">
        <v>2.0</v>
      </c>
      <c r="AJ96" s="12">
        <v>2003.0</v>
      </c>
      <c r="AK96" s="12">
        <v>1.0</v>
      </c>
      <c r="AL96" s="12">
        <v>2.0</v>
      </c>
      <c r="AM96" s="13">
        <v>9.0</v>
      </c>
      <c r="AN96" s="13">
        <v>0.0</v>
      </c>
      <c r="AO96" s="13">
        <v>2.0</v>
      </c>
      <c r="AP96" s="18"/>
      <c r="AQ96" s="19">
        <v>16.0</v>
      </c>
      <c r="AR96" s="20">
        <v>1.0</v>
      </c>
      <c r="AS96" s="20">
        <v>96.0</v>
      </c>
      <c r="AT96" s="20">
        <v>1.0</v>
      </c>
      <c r="AU96" s="21">
        <v>1.0</v>
      </c>
      <c r="AV96" s="21">
        <v>1.0</v>
      </c>
      <c r="AW96" s="21">
        <v>1.0</v>
      </c>
      <c r="AX96" s="12">
        <v>4.0</v>
      </c>
      <c r="AY96" s="12">
        <v>2010.0</v>
      </c>
      <c r="AZ96" s="12">
        <v>2.0</v>
      </c>
      <c r="BA96" s="12">
        <v>2.0</v>
      </c>
      <c r="BB96" s="12">
        <v>1.0</v>
      </c>
      <c r="BC96" s="12">
        <v>5.0</v>
      </c>
      <c r="BD96" s="12">
        <v>3.0</v>
      </c>
      <c r="BE96" s="17"/>
      <c r="BF96" s="12">
        <v>2.0</v>
      </c>
      <c r="BG96" s="12">
        <v>5.0</v>
      </c>
      <c r="BH96" s="12">
        <v>1.0</v>
      </c>
    </row>
    <row r="97" ht="24.0" customHeight="1">
      <c r="A97" s="12" t="s">
        <v>2002</v>
      </c>
      <c r="B97" s="12" t="s">
        <v>2195</v>
      </c>
      <c r="C97" s="12" t="str">
        <f t="shared" si="1"/>
        <v>M.E.P.</v>
      </c>
      <c r="D97" s="12">
        <f t="shared" si="2"/>
        <v>1</v>
      </c>
      <c r="E97" s="17"/>
      <c r="F97" s="12" t="s">
        <v>2196</v>
      </c>
      <c r="G97" s="17"/>
      <c r="H97" s="12">
        <v>2.0</v>
      </c>
      <c r="I97" s="12">
        <v>2.0</v>
      </c>
      <c r="J97" s="12">
        <v>2.0</v>
      </c>
      <c r="K97" s="12">
        <v>2.0</v>
      </c>
      <c r="L97" s="12" t="s">
        <v>1991</v>
      </c>
      <c r="M97" s="12" t="s">
        <v>1992</v>
      </c>
      <c r="N97" s="12" t="s">
        <v>1992</v>
      </c>
      <c r="O97" s="12" t="s">
        <v>1992</v>
      </c>
      <c r="P97" s="12" t="s">
        <v>1992</v>
      </c>
      <c r="Q97" s="12" t="s">
        <v>1992</v>
      </c>
      <c r="R97" s="12" t="s">
        <v>1992</v>
      </c>
      <c r="S97" s="12" t="s">
        <v>1992</v>
      </c>
      <c r="T97" s="12" t="s">
        <v>1992</v>
      </c>
      <c r="U97" s="12" t="s">
        <v>1992</v>
      </c>
      <c r="V97" s="12" t="s">
        <v>1992</v>
      </c>
      <c r="W97" s="12">
        <v>2.0</v>
      </c>
      <c r="X97" s="12" t="s">
        <v>2197</v>
      </c>
      <c r="Y97" s="12" t="s">
        <v>745</v>
      </c>
      <c r="Z97" s="12" t="s">
        <v>2198</v>
      </c>
      <c r="AA97" s="12">
        <v>1.0</v>
      </c>
      <c r="AB97" s="12">
        <v>1.9480315E7</v>
      </c>
      <c r="AC97" s="12">
        <v>68.0</v>
      </c>
      <c r="AD97" s="12" t="s">
        <v>560</v>
      </c>
      <c r="AE97" s="17"/>
      <c r="AF97" s="12">
        <v>10.0</v>
      </c>
      <c r="AG97" s="12" t="s">
        <v>2199</v>
      </c>
      <c r="AH97" s="12">
        <v>2.0</v>
      </c>
      <c r="AI97" s="12">
        <v>1.0</v>
      </c>
      <c r="AJ97" s="12">
        <v>1971.0</v>
      </c>
      <c r="AK97" s="12">
        <v>2.0</v>
      </c>
      <c r="AL97" s="12">
        <v>2.0</v>
      </c>
      <c r="AM97" s="13">
        <v>6.0</v>
      </c>
      <c r="AN97" s="13">
        <v>0.0</v>
      </c>
      <c r="AO97" s="13">
        <v>2.0</v>
      </c>
      <c r="AP97" s="18"/>
      <c r="AQ97" s="19">
        <v>12.0</v>
      </c>
      <c r="AR97" s="20">
        <v>1.0</v>
      </c>
      <c r="AS97" s="20">
        <v>97.0</v>
      </c>
      <c r="AT97" s="20">
        <v>0.0</v>
      </c>
      <c r="AU97" s="21">
        <v>1.0</v>
      </c>
      <c r="AV97" s="21">
        <v>1.0</v>
      </c>
      <c r="AW97" s="21">
        <v>1.0</v>
      </c>
      <c r="AX97" s="12">
        <v>5.0</v>
      </c>
      <c r="AY97" s="12">
        <v>2008.0</v>
      </c>
      <c r="AZ97" s="12">
        <v>5.0</v>
      </c>
      <c r="BA97" s="12">
        <v>11.0</v>
      </c>
      <c r="BB97" s="12">
        <v>6.0</v>
      </c>
      <c r="BC97" s="12">
        <v>7.0</v>
      </c>
      <c r="BD97" s="12">
        <v>6.0</v>
      </c>
      <c r="BE97" s="12">
        <v>3.0</v>
      </c>
      <c r="BF97" s="12">
        <v>2.0</v>
      </c>
      <c r="BG97" s="12">
        <v>5.0</v>
      </c>
      <c r="BH97" s="12">
        <v>4.0</v>
      </c>
    </row>
    <row r="98" ht="24.0" customHeight="1">
      <c r="A98" s="12" t="s">
        <v>588</v>
      </c>
      <c r="B98" s="12" t="s">
        <v>2200</v>
      </c>
      <c r="C98" s="12" t="str">
        <f t="shared" si="1"/>
        <v>I.</v>
      </c>
      <c r="D98" s="12">
        <f t="shared" si="2"/>
        <v>1</v>
      </c>
      <c r="E98" s="17"/>
      <c r="F98" s="12">
        <v>0.0</v>
      </c>
      <c r="G98" s="17"/>
      <c r="H98" s="12">
        <v>2.0</v>
      </c>
      <c r="I98" s="12">
        <v>2.0</v>
      </c>
      <c r="J98" s="12">
        <v>2.0</v>
      </c>
      <c r="K98" s="12">
        <v>2.0</v>
      </c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2">
        <v>2.0</v>
      </c>
      <c r="X98" s="12" t="s">
        <v>2201</v>
      </c>
      <c r="Y98" s="17"/>
      <c r="Z98" s="17"/>
      <c r="AA98" s="12">
        <v>2.0</v>
      </c>
      <c r="AB98" s="12">
        <v>1.9520214E7</v>
      </c>
      <c r="AC98" s="12">
        <v>64.0</v>
      </c>
      <c r="AD98" s="12" t="s">
        <v>560</v>
      </c>
      <c r="AE98" s="17"/>
      <c r="AF98" s="12">
        <v>10.0</v>
      </c>
      <c r="AG98" s="12" t="s">
        <v>727</v>
      </c>
      <c r="AH98" s="12">
        <v>2.0</v>
      </c>
      <c r="AI98" s="12">
        <v>1.0</v>
      </c>
      <c r="AJ98" s="12">
        <v>1973.0</v>
      </c>
      <c r="AK98" s="12">
        <v>2.0</v>
      </c>
      <c r="AL98" s="12">
        <v>2.0</v>
      </c>
      <c r="AM98" s="13">
        <v>7.0</v>
      </c>
      <c r="AN98" s="13">
        <v>0.0</v>
      </c>
      <c r="AO98" s="13">
        <v>1.0</v>
      </c>
      <c r="AP98" s="18"/>
      <c r="AQ98" s="19">
        <v>12.0</v>
      </c>
      <c r="AR98" s="20">
        <v>1.0</v>
      </c>
      <c r="AS98" s="20">
        <v>98.0</v>
      </c>
      <c r="AT98" s="20">
        <v>0.0</v>
      </c>
      <c r="AU98" s="21">
        <v>1.0</v>
      </c>
      <c r="AV98" s="21">
        <v>1.0</v>
      </c>
      <c r="AW98" s="21">
        <v>1.0</v>
      </c>
      <c r="AX98" s="12">
        <v>5.0</v>
      </c>
      <c r="AY98" s="12">
        <v>2012.0</v>
      </c>
      <c r="AZ98" s="12">
        <v>5.0</v>
      </c>
      <c r="BA98" s="12">
        <v>11.0</v>
      </c>
      <c r="BB98" s="12">
        <v>6.0</v>
      </c>
      <c r="BC98" s="12">
        <v>7.0</v>
      </c>
      <c r="BD98" s="12">
        <v>6.0</v>
      </c>
      <c r="BE98" s="12">
        <v>5.0</v>
      </c>
      <c r="BF98" s="12">
        <v>3.0</v>
      </c>
      <c r="BG98" s="12">
        <v>5.0</v>
      </c>
      <c r="BH98" s="12">
        <v>5.0</v>
      </c>
    </row>
    <row r="99" ht="24.0" customHeight="1">
      <c r="A99" s="12" t="s">
        <v>2002</v>
      </c>
      <c r="B99" s="12" t="s">
        <v>2202</v>
      </c>
      <c r="C99" s="12" t="str">
        <f t="shared" si="1"/>
        <v>M.</v>
      </c>
      <c r="D99" s="12">
        <f t="shared" si="2"/>
        <v>1</v>
      </c>
      <c r="E99" s="17"/>
      <c r="F99" s="12">
        <v>0.0</v>
      </c>
      <c r="G99" s="12">
        <v>2.0161226E7</v>
      </c>
      <c r="H99" s="12">
        <v>1.0</v>
      </c>
      <c r="I99" s="12">
        <v>2.0</v>
      </c>
      <c r="J99" s="12">
        <v>2.0</v>
      </c>
      <c r="K99" s="12">
        <v>2.0</v>
      </c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2">
        <v>2.0</v>
      </c>
      <c r="X99" s="12" t="s">
        <v>2203</v>
      </c>
      <c r="Y99" s="17"/>
      <c r="Z99" s="17"/>
      <c r="AA99" s="12">
        <v>2.0</v>
      </c>
      <c r="AB99" s="12">
        <v>1.9540416E7</v>
      </c>
      <c r="AC99" s="12">
        <v>62.0</v>
      </c>
      <c r="AD99" s="12" t="s">
        <v>560</v>
      </c>
      <c r="AE99" s="17"/>
      <c r="AF99" s="12">
        <v>10.0</v>
      </c>
      <c r="AG99" s="12" t="s">
        <v>1537</v>
      </c>
      <c r="AH99" s="12">
        <v>2.0</v>
      </c>
      <c r="AI99" s="12">
        <v>1.0</v>
      </c>
      <c r="AJ99" s="12">
        <v>1978.0</v>
      </c>
      <c r="AK99" s="12">
        <v>2.0</v>
      </c>
      <c r="AL99" s="12">
        <v>2.0</v>
      </c>
      <c r="AM99" s="13">
        <v>9.0</v>
      </c>
      <c r="AN99" s="13">
        <v>0.0</v>
      </c>
      <c r="AO99" s="13">
        <v>2.0</v>
      </c>
      <c r="AP99" s="18"/>
      <c r="AQ99" s="19">
        <v>16.0</v>
      </c>
      <c r="AR99" s="20">
        <v>1.0</v>
      </c>
      <c r="AS99" s="20">
        <v>99.0</v>
      </c>
      <c r="AT99" s="20">
        <v>1.0</v>
      </c>
      <c r="AU99" s="21">
        <v>1.0</v>
      </c>
      <c r="AV99" s="21">
        <v>1.0</v>
      </c>
      <c r="AW99" s="21">
        <v>1.0</v>
      </c>
      <c r="AX99" s="12">
        <v>2.0</v>
      </c>
      <c r="AY99" s="12">
        <v>2015.0</v>
      </c>
      <c r="AZ99" s="12">
        <v>2.0</v>
      </c>
      <c r="BA99" s="12">
        <v>2.0</v>
      </c>
      <c r="BB99" s="12">
        <v>1.0</v>
      </c>
      <c r="BC99" s="12">
        <v>6.0</v>
      </c>
      <c r="BD99" s="12">
        <v>4.0</v>
      </c>
      <c r="BE99" s="17"/>
      <c r="BF99" s="12">
        <v>3.0</v>
      </c>
      <c r="BG99" s="12">
        <v>4.0</v>
      </c>
      <c r="BH99" s="12">
        <v>2.0</v>
      </c>
    </row>
    <row r="100" ht="24.0" customHeight="1">
      <c r="A100" s="12" t="s">
        <v>2002</v>
      </c>
      <c r="B100" s="12" t="s">
        <v>2204</v>
      </c>
      <c r="C100" s="12" t="str">
        <f t="shared" si="1"/>
        <v>C.2.</v>
      </c>
      <c r="D100" s="12">
        <f t="shared" si="2"/>
        <v>1</v>
      </c>
      <c r="E100" s="17"/>
      <c r="F100" s="12" t="s">
        <v>2205</v>
      </c>
      <c r="G100" s="12">
        <v>2.0161108E7</v>
      </c>
      <c r="H100" s="12">
        <v>1.0</v>
      </c>
      <c r="I100" s="12">
        <v>1.0</v>
      </c>
      <c r="J100" s="12">
        <v>1.0</v>
      </c>
      <c r="K100" s="12">
        <v>2.0</v>
      </c>
      <c r="L100" s="12" t="s">
        <v>1991</v>
      </c>
      <c r="M100" s="12" t="s">
        <v>1992</v>
      </c>
      <c r="N100" s="12" t="s">
        <v>1992</v>
      </c>
      <c r="O100" s="12" t="s">
        <v>1992</v>
      </c>
      <c r="P100" s="12" t="s">
        <v>1992</v>
      </c>
      <c r="Q100" s="12" t="s">
        <v>1992</v>
      </c>
      <c r="R100" s="12" t="s">
        <v>1992</v>
      </c>
      <c r="S100" s="12" t="s">
        <v>1992</v>
      </c>
      <c r="T100" s="12" t="s">
        <v>1992</v>
      </c>
      <c r="U100" s="12" t="s">
        <v>1992</v>
      </c>
      <c r="V100" s="12" t="s">
        <v>1992</v>
      </c>
      <c r="W100" s="12">
        <v>1.0</v>
      </c>
      <c r="X100" s="12" t="s">
        <v>2206</v>
      </c>
      <c r="Y100" s="17"/>
      <c r="Z100" s="17"/>
      <c r="AA100" s="12">
        <v>1.0</v>
      </c>
      <c r="AB100" s="12">
        <v>1.9500827E7</v>
      </c>
      <c r="AC100" s="12">
        <v>66.0</v>
      </c>
      <c r="AD100" s="12" t="s">
        <v>560</v>
      </c>
      <c r="AE100" s="17"/>
      <c r="AF100" s="12">
        <v>10.0</v>
      </c>
      <c r="AG100" s="12" t="s">
        <v>873</v>
      </c>
      <c r="AH100" s="12">
        <v>2.0</v>
      </c>
      <c r="AI100" s="12">
        <v>7.0</v>
      </c>
      <c r="AJ100" s="12">
        <v>2001.0</v>
      </c>
      <c r="AK100" s="12">
        <v>1.0</v>
      </c>
      <c r="AL100" s="12">
        <v>2.0</v>
      </c>
      <c r="AM100" s="13">
        <v>10.0</v>
      </c>
      <c r="AN100" s="13">
        <v>0.0</v>
      </c>
      <c r="AO100" s="13">
        <v>2.0</v>
      </c>
      <c r="AP100" s="18"/>
      <c r="AQ100" s="19">
        <v>20.0</v>
      </c>
      <c r="AR100" s="20">
        <v>1.0</v>
      </c>
      <c r="AS100" s="20">
        <v>100.0</v>
      </c>
      <c r="AT100" s="20">
        <v>1.0</v>
      </c>
      <c r="AU100" s="21">
        <v>1.0</v>
      </c>
      <c r="AV100" s="21">
        <v>1.0</v>
      </c>
      <c r="AW100" s="21">
        <v>1.0</v>
      </c>
      <c r="AX100" s="12">
        <v>4.0</v>
      </c>
      <c r="AY100" s="12">
        <v>2013.0</v>
      </c>
      <c r="AZ100" s="12">
        <v>3.0</v>
      </c>
      <c r="BA100" s="12">
        <v>11.0</v>
      </c>
      <c r="BB100" s="12">
        <v>4.0</v>
      </c>
      <c r="BC100" s="12">
        <v>6.0</v>
      </c>
      <c r="BD100" s="12">
        <v>4.0</v>
      </c>
      <c r="BE100" s="17"/>
      <c r="BF100" s="12">
        <v>2.0</v>
      </c>
      <c r="BG100" s="12">
        <v>5.0</v>
      </c>
      <c r="BH100" s="12">
        <v>1.0</v>
      </c>
    </row>
    <row r="101" ht="24.0" customHeight="1">
      <c r="A101" s="12" t="s">
        <v>588</v>
      </c>
      <c r="B101" s="12" t="s">
        <v>2207</v>
      </c>
      <c r="C101" s="12" t="str">
        <f t="shared" si="1"/>
        <v>C.</v>
      </c>
      <c r="D101" s="12">
        <f t="shared" si="2"/>
        <v>1</v>
      </c>
      <c r="E101" s="17"/>
      <c r="F101" s="12">
        <v>0.0</v>
      </c>
      <c r="G101" s="12">
        <v>2.0161119E7</v>
      </c>
      <c r="H101" s="12">
        <v>2.0</v>
      </c>
      <c r="I101" s="12">
        <v>2.0</v>
      </c>
      <c r="J101" s="12">
        <v>2.0</v>
      </c>
      <c r="K101" s="12">
        <v>2.0</v>
      </c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2">
        <v>2.0</v>
      </c>
      <c r="X101" s="12" t="s">
        <v>2208</v>
      </c>
      <c r="Y101" s="17"/>
      <c r="Z101" s="17"/>
      <c r="AA101" s="12">
        <v>1.0</v>
      </c>
      <c r="AB101" s="12">
        <v>1.9540516E7</v>
      </c>
      <c r="AC101" s="12">
        <v>62.0</v>
      </c>
      <c r="AD101" s="12" t="s">
        <v>560</v>
      </c>
      <c r="AE101" s="17"/>
      <c r="AF101" s="12">
        <v>10.0</v>
      </c>
      <c r="AG101" s="12" t="s">
        <v>2185</v>
      </c>
      <c r="AH101" s="12">
        <v>2.0</v>
      </c>
      <c r="AI101" s="12">
        <v>1.0</v>
      </c>
      <c r="AJ101" s="12">
        <v>2011.0</v>
      </c>
      <c r="AK101" s="12">
        <v>1.0</v>
      </c>
      <c r="AL101" s="12">
        <v>2.0</v>
      </c>
      <c r="AM101" s="13">
        <v>10.0</v>
      </c>
      <c r="AN101" s="13">
        <v>0.0</v>
      </c>
      <c r="AO101" s="13">
        <v>2.0</v>
      </c>
      <c r="AP101" s="18"/>
      <c r="AQ101" s="19">
        <v>20.0</v>
      </c>
      <c r="AR101" s="20">
        <v>1.0</v>
      </c>
      <c r="AS101" s="20">
        <v>101.0</v>
      </c>
      <c r="AT101" s="20">
        <v>1.0</v>
      </c>
      <c r="AU101" s="21">
        <v>1.0</v>
      </c>
      <c r="AV101" s="21">
        <v>1.0</v>
      </c>
      <c r="AW101" s="21">
        <v>1.0</v>
      </c>
      <c r="AX101" s="12">
        <v>4.0</v>
      </c>
      <c r="AY101" s="12">
        <v>2015.0</v>
      </c>
      <c r="AZ101" s="12">
        <v>3.0</v>
      </c>
      <c r="BA101" s="12">
        <v>2.0</v>
      </c>
      <c r="BB101" s="12">
        <v>6.0</v>
      </c>
      <c r="BC101" s="12">
        <v>4.0</v>
      </c>
      <c r="BD101" s="12">
        <v>5.0</v>
      </c>
      <c r="BE101" s="17"/>
      <c r="BF101" s="12">
        <v>2.0</v>
      </c>
      <c r="BG101" s="12">
        <v>5.0</v>
      </c>
      <c r="BH101" s="12">
        <v>1.0</v>
      </c>
    </row>
    <row r="102" ht="24.0" customHeight="1">
      <c r="A102" s="12" t="s">
        <v>2002</v>
      </c>
      <c r="B102" s="12" t="s">
        <v>2209</v>
      </c>
      <c r="C102" s="12" t="str">
        <f t="shared" si="1"/>
        <v>N.N.11.</v>
      </c>
      <c r="D102" s="12">
        <f t="shared" si="2"/>
        <v>1</v>
      </c>
      <c r="E102" s="17"/>
      <c r="F102" s="12" t="s">
        <v>2210</v>
      </c>
      <c r="G102" s="12">
        <v>2.0161024E7</v>
      </c>
      <c r="H102" s="12">
        <v>2.0</v>
      </c>
      <c r="I102" s="12">
        <v>2.0</v>
      </c>
      <c r="J102" s="12">
        <v>2.0</v>
      </c>
      <c r="K102" s="12">
        <v>2.0</v>
      </c>
      <c r="L102" s="12" t="s">
        <v>1991</v>
      </c>
      <c r="M102" s="12" t="s">
        <v>1992</v>
      </c>
      <c r="N102" s="12" t="s">
        <v>1992</v>
      </c>
      <c r="O102" s="12" t="s">
        <v>1992</v>
      </c>
      <c r="P102" s="12" t="s">
        <v>1992</v>
      </c>
      <c r="Q102" s="12" t="s">
        <v>1992</v>
      </c>
      <c r="R102" s="12" t="s">
        <v>1992</v>
      </c>
      <c r="S102" s="12" t="s">
        <v>1992</v>
      </c>
      <c r="T102" s="12" t="s">
        <v>1992</v>
      </c>
      <c r="U102" s="12" t="s">
        <v>1992</v>
      </c>
      <c r="V102" s="12" t="s">
        <v>1992</v>
      </c>
      <c r="W102" s="12">
        <v>2.0</v>
      </c>
      <c r="X102" s="12" t="s">
        <v>1498</v>
      </c>
      <c r="Y102" s="17"/>
      <c r="Z102" s="17"/>
      <c r="AA102" s="12">
        <v>1.0</v>
      </c>
      <c r="AB102" s="12">
        <v>1.9440507E7</v>
      </c>
      <c r="AC102" s="12">
        <v>72.0</v>
      </c>
      <c r="AD102" s="12" t="s">
        <v>560</v>
      </c>
      <c r="AE102" s="17"/>
      <c r="AF102" s="12">
        <v>10.0</v>
      </c>
      <c r="AG102" s="12" t="s">
        <v>1534</v>
      </c>
      <c r="AH102" s="12">
        <v>2.0</v>
      </c>
      <c r="AI102" s="12">
        <v>7.0</v>
      </c>
      <c r="AJ102" s="12">
        <v>2010.0</v>
      </c>
      <c r="AK102" s="12">
        <v>2.0</v>
      </c>
      <c r="AL102" s="12">
        <v>2.0</v>
      </c>
      <c r="AM102" s="13">
        <v>10.0</v>
      </c>
      <c r="AN102" s="13">
        <v>0.0</v>
      </c>
      <c r="AO102" s="13">
        <v>2.0</v>
      </c>
      <c r="AP102" s="18"/>
      <c r="AQ102" s="19">
        <v>20.0</v>
      </c>
      <c r="AR102" s="20">
        <v>1.0</v>
      </c>
      <c r="AS102" s="20">
        <v>102.0</v>
      </c>
      <c r="AT102" s="20">
        <v>1.0</v>
      </c>
      <c r="AU102" s="21">
        <v>1.0</v>
      </c>
      <c r="AV102" s="21">
        <v>1.0</v>
      </c>
      <c r="AW102" s="21">
        <v>1.0</v>
      </c>
      <c r="AX102" s="12">
        <v>5.0</v>
      </c>
      <c r="AY102" s="12">
        <v>2000.0</v>
      </c>
      <c r="AZ102" s="17"/>
      <c r="BA102" s="12">
        <v>11.0</v>
      </c>
      <c r="BB102" s="12">
        <v>6.0</v>
      </c>
      <c r="BC102" s="12">
        <v>7.0</v>
      </c>
      <c r="BD102" s="12">
        <v>6.0</v>
      </c>
      <c r="BE102" s="12">
        <v>5.0</v>
      </c>
      <c r="BF102" s="12">
        <v>2.0</v>
      </c>
      <c r="BG102" s="12">
        <v>5.0</v>
      </c>
      <c r="BH102" s="12">
        <v>2.0</v>
      </c>
    </row>
    <row r="103" ht="24.0" customHeight="1">
      <c r="A103" s="12" t="s">
        <v>2002</v>
      </c>
      <c r="B103" s="12" t="s">
        <v>2211</v>
      </c>
      <c r="C103" s="12" t="str">
        <f t="shared" si="1"/>
        <v>N.N.13.</v>
      </c>
      <c r="D103" s="12">
        <f t="shared" si="2"/>
        <v>1</v>
      </c>
      <c r="E103" s="17"/>
      <c r="F103" s="12" t="s">
        <v>2212</v>
      </c>
      <c r="G103" s="12">
        <v>2.0161103E7</v>
      </c>
      <c r="H103" s="12">
        <v>2.0</v>
      </c>
      <c r="I103" s="12">
        <v>2.0</v>
      </c>
      <c r="J103" s="12">
        <v>2.0</v>
      </c>
      <c r="K103" s="12">
        <v>2.0</v>
      </c>
      <c r="L103" s="12" t="s">
        <v>1991</v>
      </c>
      <c r="M103" s="12" t="s">
        <v>1992</v>
      </c>
      <c r="N103" s="12" t="s">
        <v>1992</v>
      </c>
      <c r="O103" s="12" t="s">
        <v>1992</v>
      </c>
      <c r="P103" s="12" t="s">
        <v>1992</v>
      </c>
      <c r="Q103" s="12" t="s">
        <v>1992</v>
      </c>
      <c r="R103" s="12" t="s">
        <v>1992</v>
      </c>
      <c r="S103" s="12" t="s">
        <v>1992</v>
      </c>
      <c r="T103" s="12" t="s">
        <v>1992</v>
      </c>
      <c r="U103" s="12" t="s">
        <v>1992</v>
      </c>
      <c r="V103" s="12" t="s">
        <v>1992</v>
      </c>
      <c r="W103" s="12">
        <v>2.0</v>
      </c>
      <c r="X103" s="12" t="s">
        <v>1498</v>
      </c>
      <c r="Y103" s="17"/>
      <c r="Z103" s="17"/>
      <c r="AA103" s="12">
        <v>1.0</v>
      </c>
      <c r="AB103" s="12">
        <v>1.9531208E7</v>
      </c>
      <c r="AC103" s="12">
        <v>63.0</v>
      </c>
      <c r="AD103" s="12" t="s">
        <v>560</v>
      </c>
      <c r="AE103" s="17"/>
      <c r="AF103" s="12">
        <v>10.0</v>
      </c>
      <c r="AG103" s="12" t="s">
        <v>2110</v>
      </c>
      <c r="AH103" s="12">
        <v>2.0</v>
      </c>
      <c r="AI103" s="12">
        <v>2.0</v>
      </c>
      <c r="AJ103" s="12">
        <v>1996.0</v>
      </c>
      <c r="AK103" s="12">
        <v>2.0</v>
      </c>
      <c r="AL103" s="12">
        <v>1.0</v>
      </c>
      <c r="AM103" s="13">
        <v>6.0</v>
      </c>
      <c r="AN103" s="13">
        <v>0.0</v>
      </c>
      <c r="AO103" s="13">
        <v>1.0</v>
      </c>
      <c r="AP103" s="13">
        <v>4.0</v>
      </c>
      <c r="AQ103" s="19">
        <v>12.0</v>
      </c>
      <c r="AR103" s="20">
        <v>1.0</v>
      </c>
      <c r="AS103" s="20">
        <v>103.0</v>
      </c>
      <c r="AT103" s="20">
        <v>0.0</v>
      </c>
      <c r="AU103" s="21">
        <v>1.0</v>
      </c>
      <c r="AV103" s="21">
        <v>1.0</v>
      </c>
      <c r="AW103" s="21">
        <v>1.0</v>
      </c>
      <c r="AX103" s="12">
        <v>2.0</v>
      </c>
      <c r="AY103" s="12">
        <v>1972.0</v>
      </c>
      <c r="AZ103" s="12">
        <v>3.0</v>
      </c>
      <c r="BA103" s="12">
        <v>11.0</v>
      </c>
      <c r="BB103" s="12">
        <v>6.0</v>
      </c>
      <c r="BC103" s="12">
        <v>6.0</v>
      </c>
      <c r="BD103" s="12">
        <v>4.0</v>
      </c>
      <c r="BE103" s="17"/>
      <c r="BF103" s="12">
        <v>3.0</v>
      </c>
      <c r="BG103" s="12">
        <v>2.0</v>
      </c>
      <c r="BH103" s="12">
        <v>4.0</v>
      </c>
    </row>
    <row r="104" ht="15.75" customHeight="1">
      <c r="AM104" s="23"/>
      <c r="AN104" s="23"/>
      <c r="AO104" s="23"/>
      <c r="AP104" s="23"/>
      <c r="AQ104" s="19"/>
      <c r="AR104" s="24"/>
      <c r="AS104" s="24"/>
      <c r="AT104" s="24"/>
      <c r="AU104" s="25"/>
      <c r="AV104" s="25"/>
      <c r="AW104" s="25"/>
    </row>
    <row r="105" ht="15.75" customHeight="1">
      <c r="AM105" s="23"/>
      <c r="AN105" s="23"/>
      <c r="AO105" s="23"/>
      <c r="AP105" s="23"/>
      <c r="AQ105" s="19"/>
      <c r="AR105" s="24"/>
      <c r="AS105" s="24"/>
      <c r="AT105" s="24"/>
      <c r="AU105" s="25"/>
      <c r="AV105" s="25"/>
      <c r="AW105" s="25"/>
    </row>
    <row r="106" ht="15.75" customHeight="1">
      <c r="AM106" s="23"/>
      <c r="AN106" s="23"/>
      <c r="AO106" s="23"/>
      <c r="AP106" s="23"/>
      <c r="AQ106" s="19"/>
      <c r="AR106" s="24"/>
      <c r="AS106" s="24"/>
      <c r="AT106" s="24"/>
      <c r="AU106" s="25"/>
      <c r="AV106" s="25"/>
      <c r="AW106" s="25"/>
    </row>
    <row r="107" ht="15.75" customHeight="1">
      <c r="AM107" s="23"/>
      <c r="AN107" s="23"/>
      <c r="AO107" s="23"/>
      <c r="AP107" s="23"/>
      <c r="AQ107" s="19"/>
      <c r="AR107" s="24"/>
      <c r="AS107" s="24"/>
      <c r="AT107" s="24"/>
      <c r="AU107" s="25"/>
      <c r="AV107" s="25"/>
      <c r="AW107" s="25"/>
    </row>
    <row r="108" ht="15.75" customHeight="1">
      <c r="AM108" s="23"/>
      <c r="AN108" s="23"/>
      <c r="AO108" s="23"/>
      <c r="AP108" s="23"/>
      <c r="AQ108" s="19"/>
      <c r="AR108" s="24"/>
      <c r="AS108" s="24"/>
      <c r="AT108" s="24"/>
      <c r="AU108" s="25"/>
      <c r="AV108" s="25"/>
      <c r="AW108" s="25"/>
    </row>
    <row r="109" ht="15.75" customHeight="1">
      <c r="AM109" s="23"/>
      <c r="AN109" s="23"/>
      <c r="AO109" s="23"/>
      <c r="AP109" s="23"/>
      <c r="AQ109" s="19"/>
      <c r="AR109" s="24"/>
      <c r="AS109" s="24"/>
      <c r="AT109" s="24"/>
      <c r="AU109" s="25"/>
      <c r="AV109" s="25"/>
      <c r="AW109" s="25"/>
    </row>
    <row r="110" ht="15.75" customHeight="1">
      <c r="AM110" s="23"/>
      <c r="AN110" s="23"/>
      <c r="AO110" s="23"/>
      <c r="AP110" s="23"/>
      <c r="AQ110" s="19"/>
      <c r="AR110" s="24"/>
      <c r="AS110" s="24"/>
      <c r="AT110" s="24"/>
      <c r="AU110" s="25"/>
      <c r="AV110" s="25"/>
      <c r="AW110" s="25"/>
    </row>
    <row r="111" ht="15.75" customHeight="1">
      <c r="AM111" s="23"/>
      <c r="AN111" s="23"/>
      <c r="AO111" s="23"/>
      <c r="AP111" s="23"/>
      <c r="AQ111" s="19"/>
      <c r="AR111" s="24"/>
      <c r="AS111" s="24"/>
      <c r="AT111" s="24"/>
      <c r="AU111" s="25"/>
      <c r="AV111" s="25"/>
      <c r="AW111" s="25"/>
    </row>
    <row r="112" ht="15.75" customHeight="1">
      <c r="AM112" s="23"/>
      <c r="AN112" s="23"/>
      <c r="AO112" s="23"/>
      <c r="AP112" s="23"/>
      <c r="AQ112" s="19"/>
      <c r="AR112" s="24"/>
      <c r="AS112" s="24"/>
      <c r="AT112" s="24"/>
      <c r="AU112" s="25"/>
      <c r="AV112" s="25"/>
      <c r="AW112" s="25"/>
    </row>
    <row r="113" ht="15.75" customHeight="1">
      <c r="AM113" s="23"/>
      <c r="AN113" s="23"/>
      <c r="AO113" s="23"/>
      <c r="AP113" s="23"/>
      <c r="AQ113" s="19"/>
      <c r="AR113" s="24"/>
      <c r="AS113" s="24"/>
      <c r="AT113" s="24"/>
      <c r="AU113" s="25"/>
      <c r="AV113" s="25"/>
      <c r="AW113" s="25"/>
    </row>
    <row r="114" ht="15.75" customHeight="1">
      <c r="AM114" s="23"/>
      <c r="AN114" s="23"/>
      <c r="AO114" s="23"/>
      <c r="AP114" s="23"/>
      <c r="AQ114" s="19"/>
      <c r="AR114" s="24"/>
      <c r="AS114" s="24"/>
      <c r="AT114" s="24"/>
      <c r="AU114" s="25"/>
      <c r="AV114" s="25"/>
      <c r="AW114" s="25"/>
    </row>
    <row r="115" ht="15.75" customHeight="1">
      <c r="AM115" s="23"/>
      <c r="AN115" s="23"/>
      <c r="AO115" s="23"/>
      <c r="AP115" s="23"/>
      <c r="AQ115" s="19"/>
      <c r="AR115" s="24"/>
      <c r="AS115" s="24"/>
      <c r="AT115" s="24"/>
      <c r="AU115" s="25"/>
      <c r="AV115" s="25"/>
      <c r="AW115" s="25"/>
    </row>
    <row r="116" ht="15.75" customHeight="1">
      <c r="AM116" s="23"/>
      <c r="AN116" s="23"/>
      <c r="AO116" s="23"/>
      <c r="AP116" s="23"/>
      <c r="AQ116" s="19"/>
      <c r="AR116" s="24"/>
      <c r="AS116" s="24"/>
      <c r="AT116" s="24"/>
      <c r="AU116" s="25"/>
      <c r="AV116" s="25"/>
      <c r="AW116" s="25"/>
    </row>
    <row r="117" ht="15.75" customHeight="1">
      <c r="AM117" s="23"/>
      <c r="AN117" s="23"/>
      <c r="AO117" s="23"/>
      <c r="AP117" s="23"/>
      <c r="AQ117" s="19"/>
      <c r="AR117" s="24"/>
      <c r="AS117" s="24"/>
      <c r="AT117" s="24"/>
      <c r="AU117" s="25"/>
      <c r="AV117" s="25"/>
      <c r="AW117" s="25"/>
    </row>
    <row r="118" ht="15.75" customHeight="1">
      <c r="AM118" s="23"/>
      <c r="AN118" s="23"/>
      <c r="AO118" s="23"/>
      <c r="AP118" s="23"/>
      <c r="AQ118" s="19"/>
      <c r="AR118" s="24"/>
      <c r="AS118" s="24"/>
      <c r="AT118" s="24"/>
      <c r="AU118" s="25"/>
      <c r="AV118" s="25"/>
      <c r="AW118" s="25"/>
    </row>
    <row r="119" ht="15.75" customHeight="1">
      <c r="AM119" s="23"/>
      <c r="AN119" s="23"/>
      <c r="AO119" s="23"/>
      <c r="AP119" s="23"/>
      <c r="AQ119" s="19"/>
      <c r="AR119" s="24"/>
      <c r="AS119" s="24"/>
      <c r="AT119" s="24"/>
      <c r="AU119" s="25"/>
      <c r="AV119" s="25"/>
      <c r="AW119" s="25"/>
    </row>
    <row r="120" ht="15.75" customHeight="1">
      <c r="AM120" s="23"/>
      <c r="AN120" s="23"/>
      <c r="AO120" s="23"/>
      <c r="AP120" s="23"/>
      <c r="AQ120" s="19"/>
      <c r="AR120" s="24"/>
      <c r="AS120" s="24"/>
      <c r="AT120" s="24"/>
      <c r="AU120" s="25"/>
      <c r="AV120" s="25"/>
      <c r="AW120" s="25"/>
    </row>
    <row r="121" ht="15.75" customHeight="1">
      <c r="AM121" s="23"/>
      <c r="AN121" s="23"/>
      <c r="AO121" s="23"/>
      <c r="AP121" s="23"/>
      <c r="AQ121" s="19"/>
      <c r="AR121" s="24"/>
      <c r="AS121" s="24"/>
      <c r="AT121" s="24"/>
      <c r="AU121" s="25"/>
      <c r="AV121" s="25"/>
      <c r="AW121" s="25"/>
    </row>
    <row r="122" ht="15.75" customHeight="1">
      <c r="AM122" s="23"/>
      <c r="AN122" s="23"/>
      <c r="AO122" s="23"/>
      <c r="AP122" s="23"/>
      <c r="AQ122" s="19"/>
      <c r="AR122" s="24"/>
      <c r="AS122" s="24"/>
      <c r="AT122" s="24"/>
      <c r="AU122" s="25"/>
      <c r="AV122" s="25"/>
      <c r="AW122" s="25"/>
    </row>
    <row r="123" ht="15.75" customHeight="1">
      <c r="AM123" s="23"/>
      <c r="AN123" s="23"/>
      <c r="AO123" s="23"/>
      <c r="AP123" s="23"/>
      <c r="AQ123" s="19"/>
      <c r="AR123" s="24"/>
      <c r="AS123" s="24"/>
      <c r="AT123" s="24"/>
      <c r="AU123" s="25"/>
      <c r="AV123" s="25"/>
      <c r="AW123" s="25"/>
    </row>
    <row r="124" ht="15.75" customHeight="1">
      <c r="AM124" s="23"/>
      <c r="AN124" s="23"/>
      <c r="AO124" s="23"/>
      <c r="AP124" s="23"/>
      <c r="AQ124" s="19"/>
      <c r="AR124" s="24"/>
      <c r="AS124" s="24"/>
      <c r="AT124" s="24"/>
      <c r="AU124" s="25"/>
      <c r="AV124" s="25"/>
      <c r="AW124" s="25"/>
    </row>
    <row r="125" ht="15.75" customHeight="1">
      <c r="AM125" s="23"/>
      <c r="AN125" s="23"/>
      <c r="AO125" s="23"/>
      <c r="AP125" s="23"/>
      <c r="AQ125" s="19"/>
      <c r="AR125" s="24"/>
      <c r="AS125" s="24"/>
      <c r="AT125" s="24"/>
      <c r="AU125" s="25"/>
      <c r="AV125" s="25"/>
      <c r="AW125" s="25"/>
    </row>
    <row r="126" ht="15.75" customHeight="1">
      <c r="AM126" s="23"/>
      <c r="AN126" s="23"/>
      <c r="AO126" s="23"/>
      <c r="AP126" s="23"/>
      <c r="AQ126" s="19"/>
      <c r="AR126" s="24"/>
      <c r="AS126" s="24"/>
      <c r="AT126" s="24"/>
      <c r="AU126" s="25"/>
      <c r="AV126" s="25"/>
      <c r="AW126" s="25"/>
    </row>
    <row r="127" ht="15.75" customHeight="1">
      <c r="AM127" s="23"/>
      <c r="AN127" s="23"/>
      <c r="AO127" s="23"/>
      <c r="AP127" s="23"/>
      <c r="AQ127" s="19"/>
      <c r="AR127" s="24"/>
      <c r="AS127" s="24"/>
      <c r="AT127" s="24"/>
      <c r="AU127" s="25"/>
      <c r="AV127" s="25"/>
      <c r="AW127" s="25"/>
    </row>
    <row r="128" ht="15.75" customHeight="1">
      <c r="AM128" s="23"/>
      <c r="AN128" s="23"/>
      <c r="AO128" s="23"/>
      <c r="AP128" s="23"/>
      <c r="AQ128" s="19"/>
      <c r="AR128" s="24"/>
      <c r="AS128" s="24"/>
      <c r="AT128" s="24"/>
      <c r="AU128" s="25"/>
      <c r="AV128" s="25"/>
      <c r="AW128" s="25"/>
    </row>
    <row r="129" ht="15.75" customHeight="1">
      <c r="AM129" s="23"/>
      <c r="AN129" s="23"/>
      <c r="AO129" s="23"/>
      <c r="AP129" s="23"/>
      <c r="AQ129" s="19"/>
      <c r="AR129" s="24"/>
      <c r="AS129" s="24"/>
      <c r="AT129" s="24"/>
      <c r="AU129" s="25"/>
      <c r="AV129" s="25"/>
      <c r="AW129" s="25"/>
    </row>
    <row r="130" ht="15.75" customHeight="1">
      <c r="AM130" s="23"/>
      <c r="AN130" s="23"/>
      <c r="AO130" s="23"/>
      <c r="AP130" s="23"/>
      <c r="AQ130" s="19"/>
      <c r="AR130" s="24"/>
      <c r="AS130" s="24"/>
      <c r="AT130" s="24"/>
      <c r="AU130" s="25"/>
      <c r="AV130" s="25"/>
      <c r="AW130" s="25"/>
    </row>
    <row r="131" ht="15.75" customHeight="1">
      <c r="AM131" s="23"/>
      <c r="AN131" s="23"/>
      <c r="AO131" s="23"/>
      <c r="AP131" s="23"/>
      <c r="AQ131" s="19"/>
      <c r="AR131" s="24"/>
      <c r="AS131" s="24"/>
      <c r="AT131" s="24"/>
      <c r="AU131" s="25"/>
      <c r="AV131" s="25"/>
      <c r="AW131" s="25"/>
    </row>
    <row r="132" ht="15.75" customHeight="1">
      <c r="AM132" s="23"/>
      <c r="AN132" s="23"/>
      <c r="AO132" s="23"/>
      <c r="AP132" s="23"/>
      <c r="AQ132" s="19"/>
      <c r="AR132" s="24"/>
      <c r="AS132" s="24"/>
      <c r="AT132" s="24"/>
      <c r="AU132" s="25"/>
      <c r="AV132" s="25"/>
      <c r="AW132" s="25"/>
    </row>
    <row r="133" ht="15.75" customHeight="1">
      <c r="AM133" s="23"/>
      <c r="AN133" s="23"/>
      <c r="AO133" s="23"/>
      <c r="AP133" s="23"/>
      <c r="AQ133" s="19"/>
      <c r="AR133" s="24"/>
      <c r="AS133" s="24"/>
      <c r="AT133" s="24"/>
      <c r="AU133" s="25"/>
      <c r="AV133" s="25"/>
      <c r="AW133" s="25"/>
    </row>
    <row r="134" ht="15.75" customHeight="1">
      <c r="AM134" s="23"/>
      <c r="AN134" s="23"/>
      <c r="AO134" s="23"/>
      <c r="AP134" s="23"/>
      <c r="AQ134" s="19"/>
      <c r="AR134" s="24"/>
      <c r="AS134" s="24"/>
      <c r="AT134" s="24"/>
      <c r="AU134" s="25"/>
      <c r="AV134" s="25"/>
      <c r="AW134" s="25"/>
    </row>
    <row r="135" ht="15.75" customHeight="1">
      <c r="AM135" s="23"/>
      <c r="AN135" s="23"/>
      <c r="AO135" s="23"/>
      <c r="AP135" s="23"/>
      <c r="AQ135" s="19"/>
      <c r="AR135" s="24"/>
      <c r="AS135" s="24"/>
      <c r="AT135" s="24"/>
      <c r="AU135" s="25"/>
      <c r="AV135" s="25"/>
      <c r="AW135" s="25"/>
    </row>
    <row r="136" ht="15.75" customHeight="1">
      <c r="AM136" s="23"/>
      <c r="AN136" s="23"/>
      <c r="AO136" s="23"/>
      <c r="AP136" s="23"/>
      <c r="AQ136" s="19"/>
      <c r="AR136" s="24"/>
      <c r="AS136" s="24"/>
      <c r="AT136" s="24"/>
      <c r="AU136" s="25"/>
      <c r="AV136" s="25"/>
      <c r="AW136" s="25"/>
    </row>
    <row r="137" ht="15.75" customHeight="1">
      <c r="AM137" s="23"/>
      <c r="AN137" s="23"/>
      <c r="AO137" s="23"/>
      <c r="AP137" s="23"/>
      <c r="AQ137" s="19"/>
      <c r="AR137" s="24"/>
      <c r="AS137" s="24"/>
      <c r="AT137" s="24"/>
      <c r="AU137" s="25"/>
      <c r="AV137" s="25"/>
      <c r="AW137" s="25"/>
    </row>
    <row r="138" ht="15.75" customHeight="1">
      <c r="AM138" s="23"/>
      <c r="AN138" s="23"/>
      <c r="AO138" s="23"/>
      <c r="AP138" s="23"/>
      <c r="AQ138" s="19"/>
      <c r="AR138" s="24"/>
      <c r="AS138" s="24"/>
      <c r="AT138" s="24"/>
      <c r="AU138" s="25"/>
      <c r="AV138" s="25"/>
      <c r="AW138" s="25"/>
    </row>
    <row r="139" ht="15.75" customHeight="1">
      <c r="AM139" s="23"/>
      <c r="AN139" s="23"/>
      <c r="AO139" s="23"/>
      <c r="AP139" s="23"/>
      <c r="AQ139" s="19"/>
      <c r="AR139" s="24"/>
      <c r="AS139" s="24"/>
      <c r="AT139" s="24"/>
      <c r="AU139" s="25"/>
      <c r="AV139" s="25"/>
      <c r="AW139" s="25"/>
    </row>
    <row r="140" ht="15.75" customHeight="1">
      <c r="AM140" s="23"/>
      <c r="AN140" s="23"/>
      <c r="AO140" s="23"/>
      <c r="AP140" s="23"/>
      <c r="AQ140" s="19"/>
      <c r="AR140" s="24"/>
      <c r="AS140" s="24"/>
      <c r="AT140" s="24"/>
      <c r="AU140" s="25"/>
      <c r="AV140" s="25"/>
      <c r="AW140" s="25"/>
    </row>
    <row r="141" ht="15.75" customHeight="1">
      <c r="AM141" s="23"/>
      <c r="AN141" s="23"/>
      <c r="AO141" s="23"/>
      <c r="AP141" s="23"/>
      <c r="AQ141" s="19"/>
      <c r="AR141" s="24"/>
      <c r="AS141" s="24"/>
      <c r="AT141" s="24"/>
      <c r="AU141" s="25"/>
      <c r="AV141" s="25"/>
      <c r="AW141" s="25"/>
    </row>
    <row r="142" ht="15.75" customHeight="1">
      <c r="AM142" s="23"/>
      <c r="AN142" s="23"/>
      <c r="AO142" s="23"/>
      <c r="AP142" s="23"/>
      <c r="AQ142" s="19"/>
      <c r="AR142" s="24"/>
      <c r="AS142" s="24"/>
      <c r="AT142" s="24"/>
      <c r="AU142" s="25"/>
      <c r="AV142" s="25"/>
      <c r="AW142" s="25"/>
    </row>
    <row r="143" ht="15.75" customHeight="1">
      <c r="AM143" s="23"/>
      <c r="AN143" s="23"/>
      <c r="AO143" s="23"/>
      <c r="AP143" s="23"/>
      <c r="AQ143" s="19"/>
      <c r="AR143" s="24"/>
      <c r="AS143" s="24"/>
      <c r="AT143" s="24"/>
      <c r="AU143" s="25"/>
      <c r="AV143" s="25"/>
      <c r="AW143" s="25"/>
    </row>
    <row r="144" ht="15.75" customHeight="1">
      <c r="AM144" s="23"/>
      <c r="AN144" s="23"/>
      <c r="AO144" s="23"/>
      <c r="AP144" s="23"/>
      <c r="AQ144" s="19"/>
      <c r="AR144" s="24"/>
      <c r="AS144" s="24"/>
      <c r="AT144" s="24"/>
      <c r="AU144" s="25"/>
      <c r="AV144" s="25"/>
      <c r="AW144" s="25"/>
    </row>
    <row r="145" ht="15.75" customHeight="1">
      <c r="AM145" s="23"/>
      <c r="AN145" s="23"/>
      <c r="AO145" s="23"/>
      <c r="AP145" s="23"/>
      <c r="AQ145" s="19"/>
      <c r="AR145" s="24"/>
      <c r="AS145" s="24"/>
      <c r="AT145" s="24"/>
      <c r="AU145" s="25"/>
      <c r="AV145" s="25"/>
      <c r="AW145" s="25"/>
    </row>
    <row r="146" ht="15.75" customHeight="1">
      <c r="AM146" s="23"/>
      <c r="AN146" s="23"/>
      <c r="AO146" s="23"/>
      <c r="AP146" s="23"/>
      <c r="AQ146" s="19"/>
      <c r="AR146" s="24"/>
      <c r="AS146" s="24"/>
      <c r="AT146" s="24"/>
      <c r="AU146" s="25"/>
      <c r="AV146" s="25"/>
      <c r="AW146" s="25"/>
    </row>
    <row r="147" ht="15.75" customHeight="1">
      <c r="AM147" s="23"/>
      <c r="AN147" s="23"/>
      <c r="AO147" s="23"/>
      <c r="AP147" s="23"/>
      <c r="AQ147" s="19"/>
      <c r="AR147" s="24"/>
      <c r="AS147" s="24"/>
      <c r="AT147" s="24"/>
      <c r="AU147" s="25"/>
      <c r="AV147" s="25"/>
      <c r="AW147" s="25"/>
    </row>
    <row r="148" ht="15.75" customHeight="1">
      <c r="AM148" s="23"/>
      <c r="AN148" s="23"/>
      <c r="AO148" s="23"/>
      <c r="AP148" s="23"/>
      <c r="AQ148" s="19"/>
      <c r="AR148" s="24"/>
      <c r="AS148" s="24"/>
      <c r="AT148" s="24"/>
      <c r="AU148" s="25"/>
      <c r="AV148" s="25"/>
      <c r="AW148" s="25"/>
    </row>
    <row r="149" ht="15.75" customHeight="1">
      <c r="AM149" s="23"/>
      <c r="AN149" s="23"/>
      <c r="AO149" s="23"/>
      <c r="AP149" s="23"/>
      <c r="AQ149" s="19"/>
      <c r="AR149" s="24"/>
      <c r="AS149" s="24"/>
      <c r="AT149" s="24"/>
      <c r="AU149" s="25"/>
      <c r="AV149" s="25"/>
      <c r="AW149" s="25"/>
    </row>
    <row r="150" ht="15.75" customHeight="1">
      <c r="AM150" s="23"/>
      <c r="AN150" s="23"/>
      <c r="AO150" s="23"/>
      <c r="AP150" s="23"/>
      <c r="AQ150" s="19"/>
      <c r="AR150" s="24"/>
      <c r="AS150" s="24"/>
      <c r="AT150" s="24"/>
      <c r="AU150" s="25"/>
      <c r="AV150" s="25"/>
      <c r="AW150" s="25"/>
    </row>
    <row r="151" ht="15.75" customHeight="1">
      <c r="AM151" s="23"/>
      <c r="AN151" s="23"/>
      <c r="AO151" s="23"/>
      <c r="AP151" s="23"/>
      <c r="AQ151" s="19"/>
      <c r="AR151" s="24"/>
      <c r="AS151" s="24"/>
      <c r="AT151" s="24"/>
      <c r="AU151" s="25"/>
      <c r="AV151" s="25"/>
      <c r="AW151" s="25"/>
    </row>
    <row r="152" ht="15.75" customHeight="1">
      <c r="AM152" s="23"/>
      <c r="AN152" s="23"/>
      <c r="AO152" s="23"/>
      <c r="AP152" s="23"/>
      <c r="AQ152" s="19"/>
      <c r="AR152" s="24"/>
      <c r="AS152" s="24"/>
      <c r="AT152" s="24"/>
      <c r="AU152" s="25"/>
      <c r="AV152" s="25"/>
      <c r="AW152" s="25"/>
    </row>
    <row r="153" ht="15.75" customHeight="1">
      <c r="AM153" s="23"/>
      <c r="AN153" s="23"/>
      <c r="AO153" s="23"/>
      <c r="AP153" s="23"/>
      <c r="AQ153" s="19"/>
      <c r="AR153" s="24"/>
      <c r="AS153" s="24"/>
      <c r="AT153" s="24"/>
      <c r="AU153" s="25"/>
      <c r="AV153" s="25"/>
      <c r="AW153" s="25"/>
    </row>
    <row r="154" ht="15.75" customHeight="1">
      <c r="AM154" s="23"/>
      <c r="AN154" s="23"/>
      <c r="AO154" s="23"/>
      <c r="AP154" s="23"/>
      <c r="AQ154" s="19"/>
      <c r="AR154" s="24"/>
      <c r="AS154" s="24"/>
      <c r="AT154" s="24"/>
      <c r="AU154" s="25"/>
      <c r="AV154" s="25"/>
      <c r="AW154" s="25"/>
    </row>
    <row r="155" ht="15.75" customHeight="1">
      <c r="AM155" s="23"/>
      <c r="AN155" s="23"/>
      <c r="AO155" s="23"/>
      <c r="AP155" s="23"/>
      <c r="AQ155" s="19"/>
      <c r="AR155" s="24"/>
      <c r="AS155" s="24"/>
      <c r="AT155" s="24"/>
      <c r="AU155" s="25"/>
      <c r="AV155" s="25"/>
      <c r="AW155" s="25"/>
    </row>
    <row r="156" ht="15.75" customHeight="1">
      <c r="AM156" s="23"/>
      <c r="AN156" s="23"/>
      <c r="AO156" s="23"/>
      <c r="AP156" s="23"/>
      <c r="AQ156" s="19"/>
      <c r="AR156" s="24"/>
      <c r="AS156" s="24"/>
      <c r="AT156" s="24"/>
      <c r="AU156" s="25"/>
      <c r="AV156" s="25"/>
      <c r="AW156" s="25"/>
    </row>
    <row r="157" ht="15.75" customHeight="1">
      <c r="AM157" s="23"/>
      <c r="AN157" s="23"/>
      <c r="AO157" s="23"/>
      <c r="AP157" s="23"/>
      <c r="AQ157" s="19"/>
      <c r="AR157" s="24"/>
      <c r="AS157" s="24"/>
      <c r="AT157" s="24"/>
      <c r="AU157" s="25"/>
      <c r="AV157" s="25"/>
      <c r="AW157" s="25"/>
    </row>
    <row r="158" ht="15.75" customHeight="1">
      <c r="AM158" s="23"/>
      <c r="AN158" s="23"/>
      <c r="AO158" s="23"/>
      <c r="AP158" s="23"/>
      <c r="AQ158" s="19"/>
      <c r="AR158" s="24"/>
      <c r="AS158" s="24"/>
      <c r="AT158" s="24"/>
      <c r="AU158" s="25"/>
      <c r="AV158" s="25"/>
      <c r="AW158" s="25"/>
    </row>
    <row r="159" ht="15.75" customHeight="1">
      <c r="AM159" s="23"/>
      <c r="AN159" s="23"/>
      <c r="AO159" s="23"/>
      <c r="AP159" s="23"/>
      <c r="AQ159" s="19"/>
      <c r="AR159" s="24"/>
      <c r="AS159" s="24"/>
      <c r="AT159" s="24"/>
      <c r="AU159" s="25"/>
      <c r="AV159" s="25"/>
      <c r="AW159" s="25"/>
    </row>
    <row r="160" ht="15.75" customHeight="1">
      <c r="AM160" s="23"/>
      <c r="AN160" s="23"/>
      <c r="AO160" s="23"/>
      <c r="AP160" s="23"/>
      <c r="AQ160" s="19"/>
      <c r="AR160" s="24"/>
      <c r="AS160" s="24"/>
      <c r="AT160" s="24"/>
      <c r="AU160" s="25"/>
      <c r="AV160" s="25"/>
      <c r="AW160" s="25"/>
    </row>
    <row r="161" ht="15.75" customHeight="1">
      <c r="AM161" s="23"/>
      <c r="AN161" s="23"/>
      <c r="AO161" s="23"/>
      <c r="AP161" s="23"/>
      <c r="AQ161" s="19"/>
      <c r="AR161" s="24"/>
      <c r="AS161" s="24"/>
      <c r="AT161" s="24"/>
      <c r="AU161" s="25"/>
      <c r="AV161" s="25"/>
      <c r="AW161" s="25"/>
    </row>
    <row r="162" ht="15.75" customHeight="1">
      <c r="AM162" s="23"/>
      <c r="AN162" s="23"/>
      <c r="AO162" s="23"/>
      <c r="AP162" s="23"/>
      <c r="AQ162" s="19"/>
      <c r="AR162" s="24"/>
      <c r="AS162" s="24"/>
      <c r="AT162" s="24"/>
      <c r="AU162" s="25"/>
      <c r="AV162" s="25"/>
      <c r="AW162" s="25"/>
    </row>
    <row r="163" ht="15.75" customHeight="1">
      <c r="AM163" s="23"/>
      <c r="AN163" s="23"/>
      <c r="AO163" s="23"/>
      <c r="AP163" s="23"/>
      <c r="AQ163" s="19"/>
      <c r="AR163" s="24"/>
      <c r="AS163" s="24"/>
      <c r="AT163" s="24"/>
      <c r="AU163" s="25"/>
      <c r="AV163" s="25"/>
      <c r="AW163" s="25"/>
    </row>
    <row r="164" ht="15.75" customHeight="1">
      <c r="AM164" s="23"/>
      <c r="AN164" s="23"/>
      <c r="AO164" s="23"/>
      <c r="AP164" s="23"/>
      <c r="AQ164" s="19"/>
      <c r="AR164" s="24"/>
      <c r="AS164" s="24"/>
      <c r="AT164" s="24"/>
      <c r="AU164" s="25"/>
      <c r="AV164" s="25"/>
      <c r="AW164" s="25"/>
    </row>
    <row r="165" ht="15.75" customHeight="1">
      <c r="AM165" s="23"/>
      <c r="AN165" s="23"/>
      <c r="AO165" s="23"/>
      <c r="AP165" s="23"/>
      <c r="AQ165" s="19"/>
      <c r="AR165" s="24"/>
      <c r="AS165" s="24"/>
      <c r="AT165" s="24"/>
      <c r="AU165" s="25"/>
      <c r="AV165" s="25"/>
      <c r="AW165" s="25"/>
    </row>
    <row r="166" ht="15.75" customHeight="1">
      <c r="AM166" s="23"/>
      <c r="AN166" s="23"/>
      <c r="AO166" s="23"/>
      <c r="AP166" s="23"/>
      <c r="AQ166" s="19"/>
      <c r="AR166" s="24"/>
      <c r="AS166" s="24"/>
      <c r="AT166" s="24"/>
      <c r="AU166" s="25"/>
      <c r="AV166" s="25"/>
      <c r="AW166" s="25"/>
    </row>
    <row r="167" ht="15.75" customHeight="1">
      <c r="AM167" s="23"/>
      <c r="AN167" s="23"/>
      <c r="AO167" s="23"/>
      <c r="AP167" s="23"/>
      <c r="AQ167" s="19"/>
      <c r="AR167" s="24"/>
      <c r="AS167" s="24"/>
      <c r="AT167" s="24"/>
      <c r="AU167" s="25"/>
      <c r="AV167" s="25"/>
      <c r="AW167" s="25"/>
    </row>
    <row r="168" ht="15.75" customHeight="1">
      <c r="AM168" s="23"/>
      <c r="AN168" s="23"/>
      <c r="AO168" s="23"/>
      <c r="AP168" s="23"/>
      <c r="AQ168" s="19"/>
      <c r="AR168" s="24"/>
      <c r="AS168" s="24"/>
      <c r="AT168" s="24"/>
      <c r="AU168" s="25"/>
      <c r="AV168" s="25"/>
      <c r="AW168" s="25"/>
    </row>
    <row r="169" ht="15.75" customHeight="1">
      <c r="AM169" s="23"/>
      <c r="AN169" s="23"/>
      <c r="AO169" s="23"/>
      <c r="AP169" s="23"/>
      <c r="AQ169" s="19"/>
      <c r="AR169" s="24"/>
      <c r="AS169" s="24"/>
      <c r="AT169" s="24"/>
      <c r="AU169" s="25"/>
      <c r="AV169" s="25"/>
      <c r="AW169" s="25"/>
    </row>
    <row r="170" ht="15.75" customHeight="1">
      <c r="AM170" s="23"/>
      <c r="AN170" s="23"/>
      <c r="AO170" s="23"/>
      <c r="AP170" s="23"/>
      <c r="AQ170" s="19"/>
      <c r="AR170" s="24"/>
      <c r="AS170" s="24"/>
      <c r="AT170" s="24"/>
      <c r="AU170" s="25"/>
      <c r="AV170" s="25"/>
      <c r="AW170" s="25"/>
    </row>
    <row r="171" ht="15.75" customHeight="1">
      <c r="AM171" s="23"/>
      <c r="AN171" s="23"/>
      <c r="AO171" s="23"/>
      <c r="AP171" s="23"/>
      <c r="AQ171" s="19"/>
      <c r="AR171" s="24"/>
      <c r="AS171" s="24"/>
      <c r="AT171" s="24"/>
      <c r="AU171" s="25"/>
      <c r="AV171" s="25"/>
      <c r="AW171" s="25"/>
    </row>
    <row r="172" ht="15.75" customHeight="1">
      <c r="AM172" s="23"/>
      <c r="AN172" s="23"/>
      <c r="AO172" s="23"/>
      <c r="AP172" s="23"/>
      <c r="AQ172" s="19"/>
      <c r="AR172" s="24"/>
      <c r="AS172" s="24"/>
      <c r="AT172" s="24"/>
      <c r="AU172" s="25"/>
      <c r="AV172" s="25"/>
      <c r="AW172" s="25"/>
    </row>
    <row r="173" ht="15.75" customHeight="1">
      <c r="AM173" s="23"/>
      <c r="AN173" s="23"/>
      <c r="AO173" s="23"/>
      <c r="AP173" s="23"/>
      <c r="AQ173" s="19"/>
      <c r="AR173" s="24"/>
      <c r="AS173" s="24"/>
      <c r="AT173" s="24"/>
      <c r="AU173" s="25"/>
      <c r="AV173" s="25"/>
      <c r="AW173" s="25"/>
    </row>
    <row r="174" ht="15.75" customHeight="1">
      <c r="AM174" s="23"/>
      <c r="AN174" s="23"/>
      <c r="AO174" s="23"/>
      <c r="AP174" s="23"/>
      <c r="AQ174" s="19"/>
      <c r="AR174" s="24"/>
      <c r="AS174" s="24"/>
      <c r="AT174" s="24"/>
      <c r="AU174" s="25"/>
      <c r="AV174" s="25"/>
      <c r="AW174" s="25"/>
    </row>
    <row r="175" ht="15.75" customHeight="1">
      <c r="AM175" s="23"/>
      <c r="AN175" s="23"/>
      <c r="AO175" s="23"/>
      <c r="AP175" s="23"/>
      <c r="AQ175" s="19"/>
      <c r="AR175" s="24"/>
      <c r="AS175" s="24"/>
      <c r="AT175" s="24"/>
      <c r="AU175" s="25"/>
      <c r="AV175" s="25"/>
      <c r="AW175" s="25"/>
    </row>
    <row r="176" ht="15.75" customHeight="1">
      <c r="AM176" s="23"/>
      <c r="AN176" s="23"/>
      <c r="AO176" s="23"/>
      <c r="AP176" s="23"/>
      <c r="AQ176" s="19"/>
      <c r="AR176" s="24"/>
      <c r="AS176" s="24"/>
      <c r="AT176" s="24"/>
      <c r="AU176" s="25"/>
      <c r="AV176" s="25"/>
      <c r="AW176" s="25"/>
    </row>
    <row r="177" ht="15.75" customHeight="1">
      <c r="AM177" s="23"/>
      <c r="AN177" s="23"/>
      <c r="AO177" s="23"/>
      <c r="AP177" s="23"/>
      <c r="AQ177" s="19"/>
      <c r="AR177" s="24"/>
      <c r="AS177" s="24"/>
      <c r="AT177" s="24"/>
      <c r="AU177" s="25"/>
      <c r="AV177" s="25"/>
      <c r="AW177" s="25"/>
    </row>
    <row r="178" ht="15.75" customHeight="1">
      <c r="AM178" s="23"/>
      <c r="AN178" s="23"/>
      <c r="AO178" s="23"/>
      <c r="AP178" s="23"/>
      <c r="AQ178" s="19"/>
      <c r="AR178" s="24"/>
      <c r="AS178" s="24"/>
      <c r="AT178" s="24"/>
      <c r="AU178" s="25"/>
      <c r="AV178" s="25"/>
      <c r="AW178" s="25"/>
    </row>
    <row r="179" ht="15.75" customHeight="1">
      <c r="AM179" s="23"/>
      <c r="AN179" s="23"/>
      <c r="AO179" s="23"/>
      <c r="AP179" s="23"/>
      <c r="AQ179" s="19"/>
      <c r="AR179" s="24"/>
      <c r="AS179" s="24"/>
      <c r="AT179" s="24"/>
      <c r="AU179" s="25"/>
      <c r="AV179" s="25"/>
      <c r="AW179" s="25"/>
    </row>
    <row r="180" ht="15.75" customHeight="1">
      <c r="AM180" s="23"/>
      <c r="AN180" s="23"/>
      <c r="AO180" s="23"/>
      <c r="AP180" s="23"/>
      <c r="AQ180" s="19"/>
      <c r="AR180" s="24"/>
      <c r="AS180" s="24"/>
      <c r="AT180" s="24"/>
      <c r="AU180" s="25"/>
      <c r="AV180" s="25"/>
      <c r="AW180" s="25"/>
    </row>
    <row r="181" ht="15.75" customHeight="1">
      <c r="AM181" s="23"/>
      <c r="AN181" s="23"/>
      <c r="AO181" s="23"/>
      <c r="AP181" s="23"/>
      <c r="AQ181" s="19"/>
      <c r="AR181" s="24"/>
      <c r="AS181" s="24"/>
      <c r="AT181" s="24"/>
      <c r="AU181" s="25"/>
      <c r="AV181" s="25"/>
      <c r="AW181" s="25"/>
    </row>
    <row r="182" ht="15.75" customHeight="1">
      <c r="AM182" s="23"/>
      <c r="AN182" s="23"/>
      <c r="AO182" s="23"/>
      <c r="AP182" s="23"/>
      <c r="AQ182" s="19"/>
      <c r="AR182" s="24"/>
      <c r="AS182" s="24"/>
      <c r="AT182" s="24"/>
      <c r="AU182" s="25"/>
      <c r="AV182" s="25"/>
      <c r="AW182" s="25"/>
    </row>
    <row r="183" ht="15.75" customHeight="1">
      <c r="AM183" s="23"/>
      <c r="AN183" s="23"/>
      <c r="AO183" s="23"/>
      <c r="AP183" s="23"/>
      <c r="AQ183" s="19"/>
      <c r="AR183" s="24"/>
      <c r="AS183" s="24"/>
      <c r="AT183" s="24"/>
      <c r="AU183" s="25"/>
      <c r="AV183" s="25"/>
      <c r="AW183" s="25"/>
    </row>
    <row r="184" ht="15.75" customHeight="1">
      <c r="AM184" s="23"/>
      <c r="AN184" s="23"/>
      <c r="AO184" s="23"/>
      <c r="AP184" s="23"/>
      <c r="AQ184" s="19"/>
      <c r="AR184" s="24"/>
      <c r="AS184" s="24"/>
      <c r="AT184" s="24"/>
      <c r="AU184" s="25"/>
      <c r="AV184" s="25"/>
      <c r="AW184" s="25"/>
    </row>
    <row r="185" ht="15.75" customHeight="1">
      <c r="AM185" s="23"/>
      <c r="AN185" s="23"/>
      <c r="AO185" s="23"/>
      <c r="AP185" s="23"/>
      <c r="AQ185" s="19"/>
      <c r="AR185" s="24"/>
      <c r="AS185" s="24"/>
      <c r="AT185" s="24"/>
      <c r="AU185" s="25"/>
      <c r="AV185" s="25"/>
      <c r="AW185" s="25"/>
    </row>
    <row r="186" ht="15.75" customHeight="1">
      <c r="AM186" s="23"/>
      <c r="AN186" s="23"/>
      <c r="AO186" s="23"/>
      <c r="AP186" s="23"/>
      <c r="AQ186" s="19"/>
      <c r="AR186" s="24"/>
      <c r="AS186" s="24"/>
      <c r="AT186" s="24"/>
      <c r="AU186" s="25"/>
      <c r="AV186" s="25"/>
      <c r="AW186" s="25"/>
    </row>
    <row r="187" ht="15.75" customHeight="1">
      <c r="AM187" s="23"/>
      <c r="AN187" s="23"/>
      <c r="AO187" s="23"/>
      <c r="AP187" s="23"/>
      <c r="AQ187" s="19"/>
      <c r="AR187" s="24"/>
      <c r="AS187" s="24"/>
      <c r="AT187" s="24"/>
      <c r="AU187" s="25"/>
      <c r="AV187" s="25"/>
      <c r="AW187" s="25"/>
    </row>
    <row r="188" ht="15.75" customHeight="1">
      <c r="AM188" s="23"/>
      <c r="AN188" s="23"/>
      <c r="AO188" s="23"/>
      <c r="AP188" s="23"/>
      <c r="AQ188" s="19"/>
      <c r="AR188" s="24"/>
      <c r="AS188" s="24"/>
      <c r="AT188" s="24"/>
      <c r="AU188" s="25"/>
      <c r="AV188" s="25"/>
      <c r="AW188" s="25"/>
    </row>
    <row r="189" ht="15.75" customHeight="1">
      <c r="AM189" s="23"/>
      <c r="AN189" s="23"/>
      <c r="AO189" s="23"/>
      <c r="AP189" s="23"/>
      <c r="AQ189" s="19"/>
      <c r="AR189" s="24"/>
      <c r="AS189" s="24"/>
      <c r="AT189" s="24"/>
      <c r="AU189" s="25"/>
      <c r="AV189" s="25"/>
      <c r="AW189" s="25"/>
    </row>
    <row r="190" ht="15.75" customHeight="1">
      <c r="AM190" s="23"/>
      <c r="AN190" s="23"/>
      <c r="AO190" s="23"/>
      <c r="AP190" s="23"/>
      <c r="AQ190" s="19"/>
      <c r="AR190" s="24"/>
      <c r="AS190" s="24"/>
      <c r="AT190" s="24"/>
      <c r="AU190" s="25"/>
      <c r="AV190" s="25"/>
      <c r="AW190" s="25"/>
    </row>
    <row r="191" ht="15.75" customHeight="1">
      <c r="AM191" s="23"/>
      <c r="AN191" s="23"/>
      <c r="AO191" s="23"/>
      <c r="AP191" s="23"/>
      <c r="AQ191" s="19"/>
      <c r="AR191" s="24"/>
      <c r="AS191" s="24"/>
      <c r="AT191" s="24"/>
      <c r="AU191" s="25"/>
      <c r="AV191" s="25"/>
      <c r="AW191" s="25"/>
    </row>
    <row r="192" ht="15.75" customHeight="1">
      <c r="AM192" s="23"/>
      <c r="AN192" s="23"/>
      <c r="AO192" s="23"/>
      <c r="AP192" s="23"/>
      <c r="AQ192" s="19"/>
      <c r="AR192" s="24"/>
      <c r="AS192" s="24"/>
      <c r="AT192" s="24"/>
      <c r="AU192" s="25"/>
      <c r="AV192" s="25"/>
      <c r="AW192" s="25"/>
    </row>
    <row r="193" ht="15.75" customHeight="1">
      <c r="AM193" s="23"/>
      <c r="AN193" s="23"/>
      <c r="AO193" s="23"/>
      <c r="AP193" s="23"/>
      <c r="AQ193" s="19"/>
      <c r="AR193" s="24"/>
      <c r="AS193" s="24"/>
      <c r="AT193" s="24"/>
      <c r="AU193" s="25"/>
      <c r="AV193" s="25"/>
      <c r="AW193" s="25"/>
    </row>
    <row r="194" ht="15.75" customHeight="1">
      <c r="AM194" s="23"/>
      <c r="AN194" s="23"/>
      <c r="AO194" s="23"/>
      <c r="AP194" s="23"/>
      <c r="AQ194" s="19"/>
      <c r="AR194" s="24"/>
      <c r="AS194" s="24"/>
      <c r="AT194" s="24"/>
      <c r="AU194" s="25"/>
      <c r="AV194" s="25"/>
      <c r="AW194" s="25"/>
    </row>
    <row r="195" ht="15.75" customHeight="1">
      <c r="AM195" s="23"/>
      <c r="AN195" s="23"/>
      <c r="AO195" s="23"/>
      <c r="AP195" s="23"/>
      <c r="AQ195" s="19"/>
      <c r="AR195" s="24"/>
      <c r="AS195" s="24"/>
      <c r="AT195" s="24"/>
      <c r="AU195" s="25"/>
      <c r="AV195" s="25"/>
      <c r="AW195" s="25"/>
    </row>
    <row r="196" ht="15.75" customHeight="1">
      <c r="AM196" s="23"/>
      <c r="AN196" s="23"/>
      <c r="AO196" s="23"/>
      <c r="AP196" s="23"/>
      <c r="AQ196" s="19"/>
      <c r="AR196" s="24"/>
      <c r="AS196" s="24"/>
      <c r="AT196" s="24"/>
      <c r="AU196" s="25"/>
      <c r="AV196" s="25"/>
      <c r="AW196" s="25"/>
    </row>
    <row r="197" ht="15.75" customHeight="1">
      <c r="AM197" s="23"/>
      <c r="AN197" s="23"/>
      <c r="AO197" s="23"/>
      <c r="AP197" s="23"/>
      <c r="AQ197" s="19"/>
      <c r="AR197" s="24"/>
      <c r="AS197" s="24"/>
      <c r="AT197" s="24"/>
      <c r="AU197" s="25"/>
      <c r="AV197" s="25"/>
      <c r="AW197" s="25"/>
    </row>
    <row r="198" ht="15.75" customHeight="1">
      <c r="AM198" s="23"/>
      <c r="AN198" s="23"/>
      <c r="AO198" s="23"/>
      <c r="AP198" s="23"/>
      <c r="AQ198" s="19"/>
      <c r="AR198" s="24"/>
      <c r="AS198" s="24"/>
      <c r="AT198" s="24"/>
      <c r="AU198" s="25"/>
      <c r="AV198" s="25"/>
      <c r="AW198" s="25"/>
    </row>
    <row r="199" ht="15.75" customHeight="1">
      <c r="AM199" s="23"/>
      <c r="AN199" s="23"/>
      <c r="AO199" s="23"/>
      <c r="AP199" s="23"/>
      <c r="AQ199" s="19"/>
      <c r="AR199" s="24"/>
      <c r="AS199" s="24"/>
      <c r="AT199" s="24"/>
      <c r="AU199" s="25"/>
      <c r="AV199" s="25"/>
      <c r="AW199" s="25"/>
    </row>
    <row r="200" ht="15.75" customHeight="1">
      <c r="AM200" s="23"/>
      <c r="AN200" s="23"/>
      <c r="AO200" s="23"/>
      <c r="AP200" s="23"/>
      <c r="AQ200" s="19"/>
      <c r="AR200" s="24"/>
      <c r="AS200" s="24"/>
      <c r="AT200" s="24"/>
      <c r="AU200" s="25"/>
      <c r="AV200" s="25"/>
      <c r="AW200" s="25"/>
    </row>
    <row r="201" ht="15.75" customHeight="1">
      <c r="AM201" s="23"/>
      <c r="AN201" s="23"/>
      <c r="AO201" s="23"/>
      <c r="AP201" s="23"/>
      <c r="AQ201" s="19"/>
      <c r="AR201" s="24"/>
      <c r="AS201" s="24"/>
      <c r="AT201" s="24"/>
      <c r="AU201" s="25"/>
      <c r="AV201" s="25"/>
      <c r="AW201" s="25"/>
    </row>
    <row r="202" ht="15.75" customHeight="1">
      <c r="AM202" s="23"/>
      <c r="AN202" s="23"/>
      <c r="AO202" s="23"/>
      <c r="AP202" s="23"/>
      <c r="AQ202" s="19"/>
      <c r="AR202" s="24"/>
      <c r="AS202" s="24"/>
      <c r="AT202" s="24"/>
      <c r="AU202" s="25"/>
      <c r="AV202" s="25"/>
      <c r="AW202" s="25"/>
    </row>
    <row r="203" ht="15.75" customHeight="1">
      <c r="AM203" s="23"/>
      <c r="AN203" s="23"/>
      <c r="AO203" s="23"/>
      <c r="AP203" s="23"/>
      <c r="AQ203" s="19"/>
      <c r="AR203" s="24"/>
      <c r="AS203" s="24"/>
      <c r="AT203" s="24"/>
      <c r="AU203" s="25"/>
      <c r="AV203" s="25"/>
      <c r="AW203" s="25"/>
    </row>
    <row r="204" ht="15.75" customHeight="1">
      <c r="AM204" s="23"/>
      <c r="AN204" s="23"/>
      <c r="AO204" s="23"/>
      <c r="AP204" s="23"/>
      <c r="AQ204" s="19"/>
      <c r="AR204" s="24"/>
      <c r="AS204" s="24"/>
      <c r="AT204" s="24"/>
      <c r="AU204" s="25"/>
      <c r="AV204" s="25"/>
      <c r="AW204" s="25"/>
    </row>
    <row r="205" ht="15.75" customHeight="1">
      <c r="AM205" s="23"/>
      <c r="AN205" s="23"/>
      <c r="AO205" s="23"/>
      <c r="AP205" s="23"/>
      <c r="AQ205" s="19"/>
      <c r="AR205" s="24"/>
      <c r="AS205" s="24"/>
      <c r="AT205" s="24"/>
      <c r="AU205" s="25"/>
      <c r="AV205" s="25"/>
      <c r="AW205" s="25"/>
    </row>
    <row r="206" ht="15.75" customHeight="1">
      <c r="AM206" s="23"/>
      <c r="AN206" s="23"/>
      <c r="AO206" s="23"/>
      <c r="AP206" s="23"/>
      <c r="AQ206" s="19"/>
      <c r="AR206" s="24"/>
      <c r="AS206" s="24"/>
      <c r="AT206" s="24"/>
      <c r="AU206" s="25"/>
      <c r="AV206" s="25"/>
      <c r="AW206" s="25"/>
    </row>
    <row r="207" ht="15.75" customHeight="1">
      <c r="AM207" s="23"/>
      <c r="AN207" s="23"/>
      <c r="AO207" s="23"/>
      <c r="AP207" s="23"/>
      <c r="AQ207" s="19"/>
      <c r="AR207" s="24"/>
      <c r="AS207" s="24"/>
      <c r="AT207" s="24"/>
      <c r="AU207" s="25"/>
      <c r="AV207" s="25"/>
      <c r="AW207" s="25"/>
    </row>
    <row r="208" ht="15.75" customHeight="1">
      <c r="AM208" s="23"/>
      <c r="AN208" s="23"/>
      <c r="AO208" s="23"/>
      <c r="AP208" s="23"/>
      <c r="AQ208" s="19"/>
      <c r="AR208" s="24"/>
      <c r="AS208" s="24"/>
      <c r="AT208" s="24"/>
      <c r="AU208" s="25"/>
      <c r="AV208" s="25"/>
      <c r="AW208" s="25"/>
    </row>
    <row r="209" ht="15.75" customHeight="1">
      <c r="AM209" s="23"/>
      <c r="AN209" s="23"/>
      <c r="AO209" s="23"/>
      <c r="AP209" s="23"/>
      <c r="AQ209" s="19"/>
      <c r="AR209" s="24"/>
      <c r="AS209" s="24"/>
      <c r="AT209" s="24"/>
      <c r="AU209" s="25"/>
      <c r="AV209" s="25"/>
      <c r="AW209" s="25"/>
    </row>
    <row r="210" ht="15.75" customHeight="1">
      <c r="AM210" s="23"/>
      <c r="AN210" s="23"/>
      <c r="AO210" s="23"/>
      <c r="AP210" s="23"/>
      <c r="AQ210" s="19"/>
      <c r="AR210" s="24"/>
      <c r="AS210" s="24"/>
      <c r="AT210" s="24"/>
      <c r="AU210" s="25"/>
      <c r="AV210" s="25"/>
      <c r="AW210" s="25"/>
    </row>
    <row r="211" ht="15.75" customHeight="1">
      <c r="AM211" s="23"/>
      <c r="AN211" s="23"/>
      <c r="AO211" s="23"/>
      <c r="AP211" s="23"/>
      <c r="AQ211" s="19"/>
      <c r="AR211" s="24"/>
      <c r="AS211" s="24"/>
      <c r="AT211" s="24"/>
      <c r="AU211" s="25"/>
      <c r="AV211" s="25"/>
      <c r="AW211" s="25"/>
    </row>
    <row r="212" ht="15.75" customHeight="1">
      <c r="AM212" s="23"/>
      <c r="AN212" s="23"/>
      <c r="AO212" s="23"/>
      <c r="AP212" s="23"/>
      <c r="AQ212" s="19"/>
      <c r="AR212" s="24"/>
      <c r="AS212" s="24"/>
      <c r="AT212" s="24"/>
      <c r="AU212" s="25"/>
      <c r="AV212" s="25"/>
      <c r="AW212" s="25"/>
    </row>
    <row r="213" ht="15.75" customHeight="1">
      <c r="AM213" s="23"/>
      <c r="AN213" s="23"/>
      <c r="AO213" s="23"/>
      <c r="AP213" s="23"/>
      <c r="AQ213" s="19"/>
      <c r="AR213" s="24"/>
      <c r="AS213" s="24"/>
      <c r="AT213" s="24"/>
      <c r="AU213" s="25"/>
      <c r="AV213" s="25"/>
      <c r="AW213" s="25"/>
    </row>
    <row r="214" ht="15.75" customHeight="1">
      <c r="AM214" s="23"/>
      <c r="AN214" s="23"/>
      <c r="AO214" s="23"/>
      <c r="AP214" s="23"/>
      <c r="AQ214" s="19"/>
      <c r="AR214" s="24"/>
      <c r="AS214" s="24"/>
      <c r="AT214" s="24"/>
      <c r="AU214" s="25"/>
      <c r="AV214" s="25"/>
      <c r="AW214" s="25"/>
    </row>
    <row r="215" ht="15.75" customHeight="1">
      <c r="AM215" s="23"/>
      <c r="AN215" s="23"/>
      <c r="AO215" s="23"/>
      <c r="AP215" s="23"/>
      <c r="AQ215" s="19"/>
      <c r="AR215" s="24"/>
      <c r="AS215" s="24"/>
      <c r="AT215" s="24"/>
      <c r="AU215" s="25"/>
      <c r="AV215" s="25"/>
      <c r="AW215" s="25"/>
    </row>
    <row r="216" ht="15.75" customHeight="1">
      <c r="AM216" s="23"/>
      <c r="AN216" s="23"/>
      <c r="AO216" s="23"/>
      <c r="AP216" s="23"/>
      <c r="AQ216" s="19"/>
      <c r="AR216" s="24"/>
      <c r="AS216" s="24"/>
      <c r="AT216" s="24"/>
      <c r="AU216" s="25"/>
      <c r="AV216" s="25"/>
      <c r="AW216" s="25"/>
    </row>
    <row r="217" ht="15.75" customHeight="1">
      <c r="AM217" s="23"/>
      <c r="AN217" s="23"/>
      <c r="AO217" s="23"/>
      <c r="AP217" s="23"/>
      <c r="AQ217" s="19"/>
      <c r="AR217" s="24"/>
      <c r="AS217" s="24"/>
      <c r="AT217" s="24"/>
      <c r="AU217" s="25"/>
      <c r="AV217" s="25"/>
      <c r="AW217" s="25"/>
    </row>
    <row r="218" ht="15.75" customHeight="1">
      <c r="AM218" s="23"/>
      <c r="AN218" s="23"/>
      <c r="AO218" s="23"/>
      <c r="AP218" s="23"/>
      <c r="AQ218" s="19"/>
      <c r="AR218" s="24"/>
      <c r="AS218" s="24"/>
      <c r="AT218" s="24"/>
      <c r="AU218" s="25"/>
      <c r="AV218" s="25"/>
      <c r="AW218" s="25"/>
    </row>
    <row r="219" ht="15.75" customHeight="1">
      <c r="AM219" s="23"/>
      <c r="AN219" s="23"/>
      <c r="AO219" s="23"/>
      <c r="AP219" s="23"/>
      <c r="AQ219" s="19"/>
      <c r="AR219" s="24"/>
      <c r="AS219" s="24"/>
      <c r="AT219" s="24"/>
      <c r="AU219" s="25"/>
      <c r="AV219" s="25"/>
      <c r="AW219" s="25"/>
    </row>
    <row r="220" ht="15.75" customHeight="1">
      <c r="AM220" s="23"/>
      <c r="AN220" s="23"/>
      <c r="AO220" s="23"/>
      <c r="AP220" s="23"/>
      <c r="AQ220" s="19"/>
      <c r="AR220" s="24"/>
      <c r="AS220" s="24"/>
      <c r="AT220" s="24"/>
      <c r="AU220" s="25"/>
      <c r="AV220" s="25"/>
      <c r="AW220" s="25"/>
    </row>
    <row r="221" ht="15.75" customHeight="1">
      <c r="AM221" s="23"/>
      <c r="AN221" s="23"/>
      <c r="AO221" s="23"/>
      <c r="AP221" s="23"/>
      <c r="AQ221" s="19"/>
      <c r="AR221" s="24"/>
      <c r="AS221" s="24"/>
      <c r="AT221" s="24"/>
      <c r="AU221" s="25"/>
      <c r="AV221" s="25"/>
      <c r="AW221" s="25"/>
    </row>
    <row r="222" ht="15.75" customHeight="1">
      <c r="AM222" s="23"/>
      <c r="AN222" s="23"/>
      <c r="AO222" s="23"/>
      <c r="AP222" s="23"/>
      <c r="AQ222" s="19"/>
      <c r="AR222" s="24"/>
      <c r="AS222" s="24"/>
      <c r="AT222" s="24"/>
      <c r="AU222" s="25"/>
      <c r="AV222" s="25"/>
      <c r="AW222" s="25"/>
    </row>
    <row r="223" ht="15.75" customHeight="1">
      <c r="AM223" s="23"/>
      <c r="AN223" s="23"/>
      <c r="AO223" s="23"/>
      <c r="AP223" s="23"/>
      <c r="AQ223" s="19"/>
      <c r="AR223" s="24"/>
      <c r="AS223" s="24"/>
      <c r="AT223" s="24"/>
      <c r="AU223" s="25"/>
      <c r="AV223" s="25"/>
      <c r="AW223" s="25"/>
    </row>
    <row r="224" ht="15.75" customHeight="1">
      <c r="AM224" s="23"/>
      <c r="AN224" s="23"/>
      <c r="AO224" s="23"/>
      <c r="AP224" s="23"/>
      <c r="AQ224" s="19"/>
      <c r="AR224" s="24"/>
      <c r="AS224" s="24"/>
      <c r="AT224" s="24"/>
      <c r="AU224" s="25"/>
      <c r="AV224" s="25"/>
      <c r="AW224" s="25"/>
    </row>
    <row r="225" ht="15.75" customHeight="1">
      <c r="AM225" s="23"/>
      <c r="AN225" s="23"/>
      <c r="AO225" s="23"/>
      <c r="AP225" s="23"/>
      <c r="AQ225" s="19"/>
      <c r="AR225" s="24"/>
      <c r="AS225" s="24"/>
      <c r="AT225" s="24"/>
      <c r="AU225" s="25"/>
      <c r="AV225" s="25"/>
      <c r="AW225" s="25"/>
    </row>
    <row r="226" ht="15.75" customHeight="1">
      <c r="AM226" s="23"/>
      <c r="AN226" s="23"/>
      <c r="AO226" s="23"/>
      <c r="AP226" s="23"/>
      <c r="AQ226" s="19"/>
      <c r="AR226" s="24"/>
      <c r="AS226" s="24"/>
      <c r="AT226" s="24"/>
      <c r="AU226" s="25"/>
      <c r="AV226" s="25"/>
      <c r="AW226" s="25"/>
    </row>
    <row r="227" ht="15.75" customHeight="1">
      <c r="AM227" s="23"/>
      <c r="AN227" s="23"/>
      <c r="AO227" s="23"/>
      <c r="AP227" s="23"/>
      <c r="AQ227" s="19"/>
      <c r="AR227" s="24"/>
      <c r="AS227" s="24"/>
      <c r="AT227" s="24"/>
      <c r="AU227" s="25"/>
      <c r="AV227" s="25"/>
      <c r="AW227" s="25"/>
    </row>
    <row r="228" ht="15.75" customHeight="1">
      <c r="AM228" s="23"/>
      <c r="AN228" s="23"/>
      <c r="AO228" s="23"/>
      <c r="AP228" s="23"/>
      <c r="AQ228" s="19"/>
      <c r="AR228" s="24"/>
      <c r="AS228" s="24"/>
      <c r="AT228" s="24"/>
      <c r="AU228" s="25"/>
      <c r="AV228" s="25"/>
      <c r="AW228" s="25"/>
    </row>
    <row r="229" ht="15.75" customHeight="1">
      <c r="AM229" s="23"/>
      <c r="AN229" s="23"/>
      <c r="AO229" s="23"/>
      <c r="AP229" s="23"/>
      <c r="AQ229" s="19"/>
      <c r="AR229" s="24"/>
      <c r="AS229" s="24"/>
      <c r="AT229" s="24"/>
      <c r="AU229" s="25"/>
      <c r="AV229" s="25"/>
      <c r="AW229" s="25"/>
    </row>
    <row r="230" ht="15.75" customHeight="1">
      <c r="AM230" s="23"/>
      <c r="AN230" s="23"/>
      <c r="AO230" s="23"/>
      <c r="AP230" s="23"/>
      <c r="AQ230" s="19"/>
      <c r="AR230" s="24"/>
      <c r="AS230" s="24"/>
      <c r="AT230" s="24"/>
      <c r="AU230" s="25"/>
      <c r="AV230" s="25"/>
      <c r="AW230" s="25"/>
    </row>
    <row r="231" ht="15.75" customHeight="1">
      <c r="AM231" s="23"/>
      <c r="AN231" s="23"/>
      <c r="AO231" s="23"/>
      <c r="AP231" s="23"/>
      <c r="AQ231" s="19"/>
      <c r="AR231" s="24"/>
      <c r="AS231" s="24"/>
      <c r="AT231" s="24"/>
      <c r="AU231" s="25"/>
      <c r="AV231" s="25"/>
      <c r="AW231" s="25"/>
    </row>
    <row r="232" ht="15.75" customHeight="1">
      <c r="AM232" s="23"/>
      <c r="AN232" s="23"/>
      <c r="AO232" s="23"/>
      <c r="AP232" s="23"/>
      <c r="AQ232" s="19"/>
      <c r="AR232" s="24"/>
      <c r="AS232" s="24"/>
      <c r="AT232" s="24"/>
      <c r="AU232" s="25"/>
      <c r="AV232" s="25"/>
      <c r="AW232" s="25"/>
    </row>
    <row r="233" ht="15.75" customHeight="1">
      <c r="AM233" s="23"/>
      <c r="AN233" s="23"/>
      <c r="AO233" s="23"/>
      <c r="AP233" s="23"/>
      <c r="AQ233" s="19"/>
      <c r="AR233" s="24"/>
      <c r="AS233" s="24"/>
      <c r="AT233" s="24"/>
      <c r="AU233" s="25"/>
      <c r="AV233" s="25"/>
      <c r="AW233" s="25"/>
    </row>
    <row r="234" ht="15.75" customHeight="1">
      <c r="AM234" s="23"/>
      <c r="AN234" s="23"/>
      <c r="AO234" s="23"/>
      <c r="AP234" s="23"/>
      <c r="AQ234" s="19"/>
      <c r="AR234" s="24"/>
      <c r="AS234" s="24"/>
      <c r="AT234" s="24"/>
      <c r="AU234" s="25"/>
      <c r="AV234" s="25"/>
      <c r="AW234" s="25"/>
    </row>
    <row r="235" ht="15.75" customHeight="1">
      <c r="AM235" s="23"/>
      <c r="AN235" s="23"/>
      <c r="AO235" s="23"/>
      <c r="AP235" s="23"/>
      <c r="AQ235" s="19"/>
      <c r="AR235" s="24"/>
      <c r="AS235" s="24"/>
      <c r="AT235" s="24"/>
      <c r="AU235" s="25"/>
      <c r="AV235" s="25"/>
      <c r="AW235" s="25"/>
    </row>
    <row r="236" ht="15.75" customHeight="1">
      <c r="AM236" s="23"/>
      <c r="AN236" s="23"/>
      <c r="AO236" s="23"/>
      <c r="AP236" s="23"/>
      <c r="AQ236" s="19"/>
      <c r="AR236" s="24"/>
      <c r="AS236" s="24"/>
      <c r="AT236" s="24"/>
      <c r="AU236" s="25"/>
      <c r="AV236" s="25"/>
      <c r="AW236" s="25"/>
    </row>
    <row r="237" ht="15.75" customHeight="1">
      <c r="AM237" s="23"/>
      <c r="AN237" s="23"/>
      <c r="AO237" s="23"/>
      <c r="AP237" s="23"/>
      <c r="AQ237" s="19"/>
      <c r="AR237" s="24"/>
      <c r="AS237" s="24"/>
      <c r="AT237" s="24"/>
      <c r="AU237" s="25"/>
      <c r="AV237" s="25"/>
      <c r="AW237" s="25"/>
    </row>
    <row r="238" ht="15.75" customHeight="1">
      <c r="AM238" s="23"/>
      <c r="AN238" s="23"/>
      <c r="AO238" s="23"/>
      <c r="AP238" s="23"/>
      <c r="AQ238" s="19"/>
      <c r="AR238" s="24"/>
      <c r="AS238" s="24"/>
      <c r="AT238" s="24"/>
      <c r="AU238" s="25"/>
      <c r="AV238" s="25"/>
      <c r="AW238" s="25"/>
    </row>
    <row r="239" ht="15.75" customHeight="1">
      <c r="AM239" s="23"/>
      <c r="AN239" s="23"/>
      <c r="AO239" s="23"/>
      <c r="AP239" s="23"/>
      <c r="AQ239" s="19"/>
      <c r="AR239" s="24"/>
      <c r="AS239" s="24"/>
      <c r="AT239" s="24"/>
      <c r="AU239" s="25"/>
      <c r="AV239" s="25"/>
      <c r="AW239" s="25"/>
    </row>
    <row r="240" ht="15.75" customHeight="1">
      <c r="AM240" s="23"/>
      <c r="AN240" s="23"/>
      <c r="AO240" s="23"/>
      <c r="AP240" s="23"/>
      <c r="AQ240" s="19"/>
      <c r="AR240" s="24"/>
      <c r="AS240" s="24"/>
      <c r="AT240" s="24"/>
      <c r="AU240" s="25"/>
      <c r="AV240" s="25"/>
      <c r="AW240" s="25"/>
    </row>
    <row r="241" ht="15.75" customHeight="1">
      <c r="AM241" s="23"/>
      <c r="AN241" s="23"/>
      <c r="AO241" s="23"/>
      <c r="AP241" s="23"/>
      <c r="AQ241" s="19"/>
      <c r="AR241" s="24"/>
      <c r="AS241" s="24"/>
      <c r="AT241" s="24"/>
      <c r="AU241" s="25"/>
      <c r="AV241" s="25"/>
      <c r="AW241" s="25"/>
    </row>
    <row r="242" ht="15.75" customHeight="1">
      <c r="AM242" s="23"/>
      <c r="AN242" s="23"/>
      <c r="AO242" s="23"/>
      <c r="AP242" s="23"/>
      <c r="AQ242" s="19"/>
      <c r="AR242" s="24"/>
      <c r="AS242" s="24"/>
      <c r="AT242" s="24"/>
      <c r="AU242" s="25"/>
      <c r="AV242" s="25"/>
      <c r="AW242" s="25"/>
    </row>
    <row r="243" ht="15.75" customHeight="1">
      <c r="AM243" s="23"/>
      <c r="AN243" s="23"/>
      <c r="AO243" s="23"/>
      <c r="AP243" s="23"/>
      <c r="AQ243" s="19"/>
      <c r="AR243" s="24"/>
      <c r="AS243" s="24"/>
      <c r="AT243" s="24"/>
      <c r="AU243" s="25"/>
      <c r="AV243" s="25"/>
      <c r="AW243" s="25"/>
    </row>
    <row r="244" ht="15.75" customHeight="1">
      <c r="AM244" s="23"/>
      <c r="AN244" s="23"/>
      <c r="AO244" s="23"/>
      <c r="AP244" s="23"/>
      <c r="AQ244" s="19"/>
      <c r="AR244" s="24"/>
      <c r="AS244" s="24"/>
      <c r="AT244" s="24"/>
      <c r="AU244" s="25"/>
      <c r="AV244" s="25"/>
      <c r="AW244" s="25"/>
    </row>
    <row r="245" ht="15.75" customHeight="1">
      <c r="AM245" s="23"/>
      <c r="AN245" s="23"/>
      <c r="AO245" s="23"/>
      <c r="AP245" s="23"/>
      <c r="AQ245" s="19"/>
      <c r="AR245" s="24"/>
      <c r="AS245" s="24"/>
      <c r="AT245" s="24"/>
      <c r="AU245" s="25"/>
      <c r="AV245" s="25"/>
      <c r="AW245" s="25"/>
    </row>
    <row r="246" ht="15.75" customHeight="1">
      <c r="AM246" s="23"/>
      <c r="AN246" s="23"/>
      <c r="AO246" s="23"/>
      <c r="AP246" s="23"/>
      <c r="AQ246" s="19"/>
      <c r="AR246" s="24"/>
      <c r="AS246" s="24"/>
      <c r="AT246" s="24"/>
      <c r="AU246" s="25"/>
      <c r="AV246" s="25"/>
      <c r="AW246" s="25"/>
    </row>
    <row r="247" ht="15.75" customHeight="1">
      <c r="AM247" s="23"/>
      <c r="AN247" s="23"/>
      <c r="AO247" s="23"/>
      <c r="AP247" s="23"/>
      <c r="AQ247" s="19"/>
      <c r="AR247" s="24"/>
      <c r="AS247" s="24"/>
      <c r="AT247" s="24"/>
      <c r="AU247" s="25"/>
      <c r="AV247" s="25"/>
      <c r="AW247" s="25"/>
    </row>
    <row r="248" ht="15.75" customHeight="1">
      <c r="AM248" s="23"/>
      <c r="AN248" s="23"/>
      <c r="AO248" s="23"/>
      <c r="AP248" s="23"/>
      <c r="AQ248" s="19"/>
      <c r="AR248" s="24"/>
      <c r="AS248" s="24"/>
      <c r="AT248" s="24"/>
      <c r="AU248" s="25"/>
      <c r="AV248" s="25"/>
      <c r="AW248" s="25"/>
    </row>
    <row r="249" ht="15.75" customHeight="1">
      <c r="AM249" s="23"/>
      <c r="AN249" s="23"/>
      <c r="AO249" s="23"/>
      <c r="AP249" s="23"/>
      <c r="AQ249" s="19"/>
      <c r="AR249" s="24"/>
      <c r="AS249" s="24"/>
      <c r="AT249" s="24"/>
      <c r="AU249" s="25"/>
      <c r="AV249" s="25"/>
      <c r="AW249" s="25"/>
    </row>
    <row r="250" ht="15.75" customHeight="1">
      <c r="AM250" s="23"/>
      <c r="AN250" s="23"/>
      <c r="AO250" s="23"/>
      <c r="AP250" s="23"/>
      <c r="AQ250" s="19"/>
      <c r="AR250" s="24"/>
      <c r="AS250" s="24"/>
      <c r="AT250" s="24"/>
      <c r="AU250" s="25"/>
      <c r="AV250" s="25"/>
      <c r="AW250" s="25"/>
    </row>
    <row r="251" ht="15.75" customHeight="1">
      <c r="AM251" s="23"/>
      <c r="AN251" s="23"/>
      <c r="AO251" s="23"/>
      <c r="AP251" s="23"/>
      <c r="AQ251" s="19"/>
      <c r="AR251" s="24"/>
      <c r="AS251" s="24"/>
      <c r="AT251" s="24"/>
      <c r="AU251" s="25"/>
      <c r="AV251" s="25"/>
      <c r="AW251" s="25"/>
    </row>
    <row r="252" ht="15.75" customHeight="1">
      <c r="AM252" s="23"/>
      <c r="AN252" s="23"/>
      <c r="AO252" s="23"/>
      <c r="AP252" s="23"/>
      <c r="AQ252" s="19"/>
      <c r="AR252" s="24"/>
      <c r="AS252" s="24"/>
      <c r="AT252" s="24"/>
      <c r="AU252" s="25"/>
      <c r="AV252" s="25"/>
      <c r="AW252" s="25"/>
    </row>
    <row r="253" ht="15.75" customHeight="1">
      <c r="AM253" s="23"/>
      <c r="AN253" s="23"/>
      <c r="AO253" s="23"/>
      <c r="AP253" s="23"/>
      <c r="AQ253" s="19"/>
      <c r="AR253" s="24"/>
      <c r="AS253" s="24"/>
      <c r="AT253" s="24"/>
      <c r="AU253" s="25"/>
      <c r="AV253" s="25"/>
      <c r="AW253" s="25"/>
    </row>
    <row r="254" ht="15.75" customHeight="1">
      <c r="AM254" s="23"/>
      <c r="AN254" s="23"/>
      <c r="AO254" s="23"/>
      <c r="AP254" s="23"/>
      <c r="AQ254" s="19"/>
      <c r="AR254" s="24"/>
      <c r="AS254" s="24"/>
      <c r="AT254" s="24"/>
      <c r="AU254" s="25"/>
      <c r="AV254" s="25"/>
      <c r="AW254" s="25"/>
    </row>
    <row r="255" ht="15.75" customHeight="1">
      <c r="AM255" s="23"/>
      <c r="AN255" s="23"/>
      <c r="AO255" s="23"/>
      <c r="AP255" s="23"/>
      <c r="AQ255" s="19"/>
      <c r="AR255" s="24"/>
      <c r="AS255" s="24"/>
      <c r="AT255" s="24"/>
      <c r="AU255" s="25"/>
      <c r="AV255" s="25"/>
      <c r="AW255" s="25"/>
    </row>
    <row r="256" ht="15.75" customHeight="1">
      <c r="AM256" s="23"/>
      <c r="AN256" s="23"/>
      <c r="AO256" s="23"/>
      <c r="AP256" s="23"/>
      <c r="AQ256" s="19"/>
      <c r="AR256" s="24"/>
      <c r="AS256" s="24"/>
      <c r="AT256" s="24"/>
      <c r="AU256" s="25"/>
      <c r="AV256" s="25"/>
      <c r="AW256" s="25"/>
    </row>
    <row r="257" ht="15.75" customHeight="1">
      <c r="AM257" s="23"/>
      <c r="AN257" s="23"/>
      <c r="AO257" s="23"/>
      <c r="AP257" s="23"/>
      <c r="AQ257" s="19"/>
      <c r="AR257" s="24"/>
      <c r="AS257" s="24"/>
      <c r="AT257" s="24"/>
      <c r="AU257" s="25"/>
      <c r="AV257" s="25"/>
      <c r="AW257" s="25"/>
    </row>
    <row r="258" ht="15.75" customHeight="1">
      <c r="AM258" s="23"/>
      <c r="AN258" s="23"/>
      <c r="AO258" s="23"/>
      <c r="AP258" s="23"/>
      <c r="AQ258" s="19"/>
      <c r="AR258" s="24"/>
      <c r="AS258" s="24"/>
      <c r="AT258" s="24"/>
      <c r="AU258" s="25"/>
      <c r="AV258" s="25"/>
      <c r="AW258" s="25"/>
    </row>
    <row r="259" ht="15.75" customHeight="1">
      <c r="AM259" s="23"/>
      <c r="AN259" s="23"/>
      <c r="AO259" s="23"/>
      <c r="AP259" s="23"/>
      <c r="AQ259" s="19"/>
      <c r="AR259" s="24"/>
      <c r="AS259" s="24"/>
      <c r="AT259" s="24"/>
      <c r="AU259" s="25"/>
      <c r="AV259" s="25"/>
      <c r="AW259" s="25"/>
    </row>
    <row r="260" ht="15.75" customHeight="1">
      <c r="AM260" s="23"/>
      <c r="AN260" s="23"/>
      <c r="AO260" s="23"/>
      <c r="AP260" s="23"/>
      <c r="AQ260" s="19"/>
      <c r="AR260" s="24"/>
      <c r="AS260" s="24"/>
      <c r="AT260" s="24"/>
      <c r="AU260" s="25"/>
      <c r="AV260" s="25"/>
      <c r="AW260" s="25"/>
    </row>
    <row r="261" ht="15.75" customHeight="1">
      <c r="AM261" s="23"/>
      <c r="AN261" s="23"/>
      <c r="AO261" s="23"/>
      <c r="AP261" s="23"/>
      <c r="AQ261" s="19"/>
      <c r="AR261" s="24"/>
      <c r="AS261" s="24"/>
      <c r="AT261" s="24"/>
      <c r="AU261" s="25"/>
      <c r="AV261" s="25"/>
      <c r="AW261" s="25"/>
    </row>
    <row r="262" ht="15.75" customHeight="1">
      <c r="AM262" s="23"/>
      <c r="AN262" s="23"/>
      <c r="AO262" s="23"/>
      <c r="AP262" s="23"/>
      <c r="AQ262" s="19"/>
      <c r="AR262" s="24"/>
      <c r="AS262" s="24"/>
      <c r="AT262" s="24"/>
      <c r="AU262" s="25"/>
      <c r="AV262" s="25"/>
      <c r="AW262" s="25"/>
    </row>
    <row r="263" ht="15.75" customHeight="1">
      <c r="AM263" s="23"/>
      <c r="AN263" s="23"/>
      <c r="AO263" s="23"/>
      <c r="AP263" s="23"/>
      <c r="AQ263" s="19"/>
      <c r="AR263" s="24"/>
      <c r="AS263" s="24"/>
      <c r="AT263" s="24"/>
      <c r="AU263" s="25"/>
      <c r="AV263" s="25"/>
      <c r="AW263" s="25"/>
    </row>
    <row r="264" ht="15.75" customHeight="1">
      <c r="AM264" s="23"/>
      <c r="AN264" s="23"/>
      <c r="AO264" s="23"/>
      <c r="AP264" s="23"/>
      <c r="AQ264" s="19"/>
      <c r="AR264" s="24"/>
      <c r="AS264" s="24"/>
      <c r="AT264" s="24"/>
      <c r="AU264" s="25"/>
      <c r="AV264" s="25"/>
      <c r="AW264" s="25"/>
    </row>
    <row r="265" ht="15.75" customHeight="1">
      <c r="AM265" s="23"/>
      <c r="AN265" s="23"/>
      <c r="AO265" s="23"/>
      <c r="AP265" s="23"/>
      <c r="AQ265" s="19"/>
      <c r="AR265" s="24"/>
      <c r="AS265" s="24"/>
      <c r="AT265" s="24"/>
      <c r="AU265" s="25"/>
      <c r="AV265" s="25"/>
      <c r="AW265" s="25"/>
    </row>
    <row r="266" ht="15.75" customHeight="1">
      <c r="AM266" s="23"/>
      <c r="AN266" s="23"/>
      <c r="AO266" s="23"/>
      <c r="AP266" s="23"/>
      <c r="AQ266" s="19"/>
      <c r="AR266" s="24"/>
      <c r="AS266" s="24"/>
      <c r="AT266" s="24"/>
      <c r="AU266" s="25"/>
      <c r="AV266" s="25"/>
      <c r="AW266" s="25"/>
    </row>
    <row r="267" ht="15.75" customHeight="1">
      <c r="AM267" s="23"/>
      <c r="AN267" s="23"/>
      <c r="AO267" s="23"/>
      <c r="AP267" s="23"/>
      <c r="AQ267" s="19"/>
      <c r="AR267" s="24"/>
      <c r="AS267" s="24"/>
      <c r="AT267" s="24"/>
      <c r="AU267" s="25"/>
      <c r="AV267" s="25"/>
      <c r="AW267" s="25"/>
    </row>
    <row r="268" ht="15.75" customHeight="1">
      <c r="AM268" s="23"/>
      <c r="AN268" s="23"/>
      <c r="AO268" s="23"/>
      <c r="AP268" s="23"/>
      <c r="AQ268" s="19"/>
      <c r="AR268" s="24"/>
      <c r="AS268" s="24"/>
      <c r="AT268" s="24"/>
      <c r="AU268" s="25"/>
      <c r="AV268" s="25"/>
      <c r="AW268" s="25"/>
    </row>
    <row r="269" ht="15.75" customHeight="1">
      <c r="AM269" s="23"/>
      <c r="AN269" s="23"/>
      <c r="AO269" s="23"/>
      <c r="AP269" s="23"/>
      <c r="AQ269" s="19"/>
      <c r="AR269" s="24"/>
      <c r="AS269" s="24"/>
      <c r="AT269" s="24"/>
      <c r="AU269" s="25"/>
      <c r="AV269" s="25"/>
      <c r="AW269" s="25"/>
    </row>
    <row r="270" ht="15.75" customHeight="1">
      <c r="AM270" s="23"/>
      <c r="AN270" s="23"/>
      <c r="AO270" s="23"/>
      <c r="AP270" s="23"/>
      <c r="AQ270" s="19"/>
      <c r="AR270" s="24"/>
      <c r="AS270" s="24"/>
      <c r="AT270" s="24"/>
      <c r="AU270" s="25"/>
      <c r="AV270" s="25"/>
      <c r="AW270" s="25"/>
    </row>
    <row r="271" ht="15.75" customHeight="1">
      <c r="AM271" s="23"/>
      <c r="AN271" s="23"/>
      <c r="AO271" s="23"/>
      <c r="AP271" s="23"/>
      <c r="AQ271" s="19"/>
      <c r="AR271" s="24"/>
      <c r="AS271" s="24"/>
      <c r="AT271" s="24"/>
      <c r="AU271" s="25"/>
      <c r="AV271" s="25"/>
      <c r="AW271" s="25"/>
    </row>
    <row r="272" ht="15.75" customHeight="1">
      <c r="AM272" s="23"/>
      <c r="AN272" s="23"/>
      <c r="AO272" s="23"/>
      <c r="AP272" s="23"/>
      <c r="AQ272" s="19"/>
      <c r="AR272" s="24"/>
      <c r="AS272" s="24"/>
      <c r="AT272" s="24"/>
      <c r="AU272" s="25"/>
      <c r="AV272" s="25"/>
      <c r="AW272" s="25"/>
    </row>
    <row r="273" ht="15.75" customHeight="1">
      <c r="AM273" s="23"/>
      <c r="AN273" s="23"/>
      <c r="AO273" s="23"/>
      <c r="AP273" s="23"/>
      <c r="AQ273" s="19"/>
      <c r="AR273" s="24"/>
      <c r="AS273" s="24"/>
      <c r="AT273" s="24"/>
      <c r="AU273" s="25"/>
      <c r="AV273" s="25"/>
      <c r="AW273" s="25"/>
    </row>
    <row r="274" ht="15.75" customHeight="1">
      <c r="AM274" s="23"/>
      <c r="AN274" s="23"/>
      <c r="AO274" s="23"/>
      <c r="AP274" s="23"/>
      <c r="AQ274" s="19"/>
      <c r="AR274" s="24"/>
      <c r="AS274" s="24"/>
      <c r="AT274" s="24"/>
      <c r="AU274" s="25"/>
      <c r="AV274" s="25"/>
      <c r="AW274" s="25"/>
    </row>
    <row r="275" ht="15.75" customHeight="1">
      <c r="AM275" s="23"/>
      <c r="AN275" s="23"/>
      <c r="AO275" s="23"/>
      <c r="AP275" s="23"/>
      <c r="AQ275" s="19"/>
      <c r="AR275" s="24"/>
      <c r="AS275" s="24"/>
      <c r="AT275" s="24"/>
      <c r="AU275" s="25"/>
      <c r="AV275" s="25"/>
      <c r="AW275" s="25"/>
    </row>
    <row r="276" ht="15.75" customHeight="1">
      <c r="AM276" s="23"/>
      <c r="AN276" s="23"/>
      <c r="AO276" s="23"/>
      <c r="AP276" s="23"/>
      <c r="AQ276" s="19"/>
      <c r="AR276" s="24"/>
      <c r="AS276" s="24"/>
      <c r="AT276" s="24"/>
      <c r="AU276" s="25"/>
      <c r="AV276" s="25"/>
      <c r="AW276" s="25"/>
    </row>
    <row r="277" ht="15.75" customHeight="1">
      <c r="AM277" s="23"/>
      <c r="AN277" s="23"/>
      <c r="AO277" s="23"/>
      <c r="AP277" s="23"/>
      <c r="AQ277" s="19"/>
      <c r="AR277" s="24"/>
      <c r="AS277" s="24"/>
      <c r="AT277" s="24"/>
      <c r="AU277" s="25"/>
      <c r="AV277" s="25"/>
      <c r="AW277" s="25"/>
    </row>
    <row r="278" ht="15.75" customHeight="1">
      <c r="AM278" s="23"/>
      <c r="AN278" s="23"/>
      <c r="AO278" s="23"/>
      <c r="AP278" s="23"/>
      <c r="AQ278" s="19"/>
      <c r="AR278" s="24"/>
      <c r="AS278" s="24"/>
      <c r="AT278" s="24"/>
      <c r="AU278" s="25"/>
      <c r="AV278" s="25"/>
      <c r="AW278" s="25"/>
    </row>
    <row r="279" ht="15.75" customHeight="1">
      <c r="AM279" s="23"/>
      <c r="AN279" s="23"/>
      <c r="AO279" s="23"/>
      <c r="AP279" s="23"/>
      <c r="AQ279" s="19"/>
      <c r="AR279" s="24"/>
      <c r="AS279" s="24"/>
      <c r="AT279" s="24"/>
      <c r="AU279" s="25"/>
      <c r="AV279" s="25"/>
      <c r="AW279" s="25"/>
    </row>
    <row r="280" ht="15.75" customHeight="1">
      <c r="AM280" s="23"/>
      <c r="AN280" s="23"/>
      <c r="AO280" s="23"/>
      <c r="AP280" s="23"/>
      <c r="AQ280" s="19"/>
      <c r="AR280" s="24"/>
      <c r="AS280" s="24"/>
      <c r="AT280" s="24"/>
      <c r="AU280" s="25"/>
      <c r="AV280" s="25"/>
      <c r="AW280" s="25"/>
    </row>
    <row r="281" ht="15.75" customHeight="1">
      <c r="AM281" s="23"/>
      <c r="AN281" s="23"/>
      <c r="AO281" s="23"/>
      <c r="AP281" s="23"/>
      <c r="AQ281" s="19"/>
      <c r="AR281" s="24"/>
      <c r="AS281" s="24"/>
      <c r="AT281" s="24"/>
      <c r="AU281" s="25"/>
      <c r="AV281" s="25"/>
      <c r="AW281" s="25"/>
    </row>
    <row r="282" ht="15.75" customHeight="1">
      <c r="AM282" s="23"/>
      <c r="AN282" s="23"/>
      <c r="AO282" s="23"/>
      <c r="AP282" s="23"/>
      <c r="AQ282" s="19"/>
      <c r="AR282" s="24"/>
      <c r="AS282" s="24"/>
      <c r="AT282" s="24"/>
      <c r="AU282" s="25"/>
      <c r="AV282" s="25"/>
      <c r="AW282" s="25"/>
    </row>
    <row r="283" ht="15.75" customHeight="1">
      <c r="AM283" s="23"/>
      <c r="AN283" s="23"/>
      <c r="AO283" s="23"/>
      <c r="AP283" s="23"/>
      <c r="AQ283" s="19"/>
      <c r="AR283" s="24"/>
      <c r="AS283" s="24"/>
      <c r="AT283" s="24"/>
      <c r="AU283" s="25"/>
      <c r="AV283" s="25"/>
      <c r="AW283" s="25"/>
    </row>
    <row r="284" ht="15.75" customHeight="1">
      <c r="AM284" s="23"/>
      <c r="AN284" s="23"/>
      <c r="AO284" s="23"/>
      <c r="AP284" s="23"/>
      <c r="AQ284" s="19"/>
      <c r="AR284" s="24"/>
      <c r="AS284" s="24"/>
      <c r="AT284" s="24"/>
      <c r="AU284" s="25"/>
      <c r="AV284" s="25"/>
      <c r="AW284" s="25"/>
    </row>
    <row r="285" ht="15.75" customHeight="1">
      <c r="AM285" s="23"/>
      <c r="AN285" s="23"/>
      <c r="AO285" s="23"/>
      <c r="AP285" s="23"/>
      <c r="AQ285" s="19"/>
      <c r="AR285" s="24"/>
      <c r="AS285" s="24"/>
      <c r="AT285" s="24"/>
      <c r="AU285" s="25"/>
      <c r="AV285" s="25"/>
      <c r="AW285" s="25"/>
    </row>
    <row r="286" ht="15.75" customHeight="1">
      <c r="AM286" s="23"/>
      <c r="AN286" s="23"/>
      <c r="AO286" s="23"/>
      <c r="AP286" s="23"/>
      <c r="AQ286" s="19"/>
      <c r="AR286" s="24"/>
      <c r="AS286" s="24"/>
      <c r="AT286" s="24"/>
      <c r="AU286" s="25"/>
      <c r="AV286" s="25"/>
      <c r="AW286" s="25"/>
    </row>
    <row r="287" ht="15.75" customHeight="1">
      <c r="AM287" s="23"/>
      <c r="AN287" s="23"/>
      <c r="AO287" s="23"/>
      <c r="AP287" s="23"/>
      <c r="AQ287" s="19"/>
      <c r="AR287" s="24"/>
      <c r="AS287" s="24"/>
      <c r="AT287" s="24"/>
      <c r="AU287" s="25"/>
      <c r="AV287" s="25"/>
      <c r="AW287" s="25"/>
    </row>
    <row r="288" ht="15.75" customHeight="1">
      <c r="AM288" s="23"/>
      <c r="AN288" s="23"/>
      <c r="AO288" s="23"/>
      <c r="AP288" s="23"/>
      <c r="AQ288" s="19"/>
      <c r="AR288" s="24"/>
      <c r="AS288" s="24"/>
      <c r="AT288" s="24"/>
      <c r="AU288" s="25"/>
      <c r="AV288" s="25"/>
      <c r="AW288" s="25"/>
    </row>
    <row r="289" ht="15.75" customHeight="1">
      <c r="AM289" s="23"/>
      <c r="AN289" s="23"/>
      <c r="AO289" s="23"/>
      <c r="AP289" s="23"/>
      <c r="AQ289" s="19"/>
      <c r="AR289" s="24"/>
      <c r="AS289" s="24"/>
      <c r="AT289" s="24"/>
      <c r="AU289" s="25"/>
      <c r="AV289" s="25"/>
      <c r="AW289" s="25"/>
    </row>
    <row r="290" ht="15.75" customHeight="1">
      <c r="AM290" s="23"/>
      <c r="AN290" s="23"/>
      <c r="AO290" s="23"/>
      <c r="AP290" s="23"/>
      <c r="AQ290" s="19"/>
      <c r="AR290" s="24"/>
      <c r="AS290" s="24"/>
      <c r="AT290" s="24"/>
      <c r="AU290" s="25"/>
      <c r="AV290" s="25"/>
      <c r="AW290" s="25"/>
    </row>
    <row r="291" ht="15.75" customHeight="1">
      <c r="AM291" s="23"/>
      <c r="AN291" s="23"/>
      <c r="AO291" s="23"/>
      <c r="AP291" s="23"/>
      <c r="AQ291" s="19"/>
      <c r="AR291" s="24"/>
      <c r="AS291" s="24"/>
      <c r="AT291" s="24"/>
      <c r="AU291" s="25"/>
      <c r="AV291" s="25"/>
      <c r="AW291" s="25"/>
    </row>
    <row r="292" ht="15.75" customHeight="1">
      <c r="AM292" s="23"/>
      <c r="AN292" s="23"/>
      <c r="AO292" s="23"/>
      <c r="AP292" s="23"/>
      <c r="AQ292" s="19"/>
      <c r="AR292" s="24"/>
      <c r="AS292" s="24"/>
      <c r="AT292" s="24"/>
      <c r="AU292" s="25"/>
      <c r="AV292" s="25"/>
      <c r="AW292" s="25"/>
    </row>
    <row r="293" ht="15.75" customHeight="1">
      <c r="AM293" s="23"/>
      <c r="AN293" s="23"/>
      <c r="AO293" s="23"/>
      <c r="AP293" s="23"/>
      <c r="AQ293" s="19"/>
      <c r="AR293" s="24"/>
      <c r="AS293" s="24"/>
      <c r="AT293" s="24"/>
      <c r="AU293" s="25"/>
      <c r="AV293" s="25"/>
      <c r="AW293" s="25"/>
    </row>
    <row r="294" ht="15.75" customHeight="1">
      <c r="AM294" s="23"/>
      <c r="AN294" s="23"/>
      <c r="AO294" s="23"/>
      <c r="AP294" s="23"/>
      <c r="AQ294" s="19"/>
      <c r="AR294" s="24"/>
      <c r="AS294" s="24"/>
      <c r="AT294" s="24"/>
      <c r="AU294" s="25"/>
      <c r="AV294" s="25"/>
      <c r="AW294" s="25"/>
    </row>
    <row r="295" ht="15.75" customHeight="1">
      <c r="AM295" s="23"/>
      <c r="AN295" s="23"/>
      <c r="AO295" s="23"/>
      <c r="AP295" s="23"/>
      <c r="AQ295" s="19"/>
      <c r="AR295" s="24"/>
      <c r="AS295" s="24"/>
      <c r="AT295" s="24"/>
      <c r="AU295" s="25"/>
      <c r="AV295" s="25"/>
      <c r="AW295" s="25"/>
    </row>
    <row r="296" ht="15.75" customHeight="1">
      <c r="AM296" s="23"/>
      <c r="AN296" s="23"/>
      <c r="AO296" s="23"/>
      <c r="AP296" s="23"/>
      <c r="AQ296" s="19"/>
      <c r="AR296" s="24"/>
      <c r="AS296" s="24"/>
      <c r="AT296" s="24"/>
      <c r="AU296" s="25"/>
      <c r="AV296" s="25"/>
      <c r="AW296" s="25"/>
    </row>
    <row r="297" ht="15.75" customHeight="1">
      <c r="AM297" s="23"/>
      <c r="AN297" s="23"/>
      <c r="AO297" s="23"/>
      <c r="AP297" s="23"/>
      <c r="AQ297" s="19"/>
      <c r="AR297" s="24"/>
      <c r="AS297" s="24"/>
      <c r="AT297" s="24"/>
      <c r="AU297" s="25"/>
      <c r="AV297" s="25"/>
      <c r="AW297" s="25"/>
    </row>
    <row r="298" ht="15.75" customHeight="1">
      <c r="AM298" s="23"/>
      <c r="AN298" s="23"/>
      <c r="AO298" s="23"/>
      <c r="AP298" s="23"/>
      <c r="AQ298" s="19"/>
      <c r="AR298" s="24"/>
      <c r="AS298" s="24"/>
      <c r="AT298" s="24"/>
      <c r="AU298" s="25"/>
      <c r="AV298" s="25"/>
      <c r="AW298" s="25"/>
    </row>
    <row r="299" ht="15.75" customHeight="1">
      <c r="AM299" s="23"/>
      <c r="AN299" s="23"/>
      <c r="AO299" s="23"/>
      <c r="AP299" s="23"/>
      <c r="AQ299" s="19"/>
      <c r="AR299" s="24"/>
      <c r="AS299" s="24"/>
      <c r="AT299" s="24"/>
      <c r="AU299" s="25"/>
      <c r="AV299" s="25"/>
      <c r="AW299" s="25"/>
    </row>
    <row r="300" ht="15.75" customHeight="1">
      <c r="AM300" s="23"/>
      <c r="AN300" s="23"/>
      <c r="AO300" s="23"/>
      <c r="AP300" s="23"/>
      <c r="AQ300" s="19"/>
      <c r="AR300" s="24"/>
      <c r="AS300" s="24"/>
      <c r="AT300" s="24"/>
      <c r="AU300" s="25"/>
      <c r="AV300" s="25"/>
      <c r="AW300" s="25"/>
    </row>
    <row r="301" ht="15.75" customHeight="1">
      <c r="AM301" s="23"/>
      <c r="AN301" s="23"/>
      <c r="AO301" s="23"/>
      <c r="AP301" s="23"/>
      <c r="AQ301" s="19"/>
      <c r="AR301" s="24"/>
      <c r="AS301" s="24"/>
      <c r="AT301" s="24"/>
      <c r="AU301" s="25"/>
      <c r="AV301" s="25"/>
      <c r="AW301" s="25"/>
    </row>
    <row r="302" ht="15.75" customHeight="1">
      <c r="AM302" s="23"/>
      <c r="AN302" s="23"/>
      <c r="AO302" s="23"/>
      <c r="AP302" s="23"/>
      <c r="AQ302" s="19"/>
      <c r="AR302" s="24"/>
      <c r="AS302" s="24"/>
      <c r="AT302" s="24"/>
      <c r="AU302" s="25"/>
      <c r="AV302" s="25"/>
      <c r="AW302" s="25"/>
    </row>
    <row r="303" ht="15.75" customHeight="1">
      <c r="AM303" s="23"/>
      <c r="AN303" s="23"/>
      <c r="AO303" s="23"/>
      <c r="AP303" s="23"/>
      <c r="AQ303" s="19"/>
      <c r="AR303" s="24"/>
      <c r="AS303" s="24"/>
      <c r="AT303" s="24"/>
      <c r="AU303" s="25"/>
      <c r="AV303" s="25"/>
      <c r="AW303" s="25"/>
    </row>
    <row r="304" ht="15.75" customHeight="1">
      <c r="AM304" s="23"/>
      <c r="AN304" s="23"/>
      <c r="AO304" s="23"/>
      <c r="AP304" s="23"/>
      <c r="AQ304" s="19"/>
      <c r="AR304" s="24"/>
      <c r="AS304" s="24"/>
      <c r="AT304" s="24"/>
      <c r="AU304" s="25"/>
      <c r="AV304" s="25"/>
      <c r="AW304" s="25"/>
    </row>
    <row r="305" ht="15.75" customHeight="1">
      <c r="AM305" s="23"/>
      <c r="AN305" s="23"/>
      <c r="AO305" s="23"/>
      <c r="AP305" s="23"/>
      <c r="AQ305" s="19"/>
      <c r="AR305" s="24"/>
      <c r="AS305" s="24"/>
      <c r="AT305" s="24"/>
      <c r="AU305" s="25"/>
      <c r="AV305" s="25"/>
      <c r="AW305" s="25"/>
    </row>
    <row r="306" ht="15.75" customHeight="1">
      <c r="AM306" s="23"/>
      <c r="AN306" s="23"/>
      <c r="AO306" s="23"/>
      <c r="AP306" s="23"/>
      <c r="AQ306" s="19"/>
      <c r="AR306" s="24"/>
      <c r="AS306" s="24"/>
      <c r="AT306" s="24"/>
      <c r="AU306" s="25"/>
      <c r="AV306" s="25"/>
      <c r="AW306" s="25"/>
    </row>
    <row r="307" ht="15.75" customHeight="1">
      <c r="AM307" s="23"/>
      <c r="AN307" s="23"/>
      <c r="AO307" s="23"/>
      <c r="AP307" s="23"/>
      <c r="AQ307" s="19"/>
      <c r="AR307" s="24"/>
      <c r="AS307" s="24"/>
      <c r="AT307" s="24"/>
      <c r="AU307" s="25"/>
      <c r="AV307" s="25"/>
      <c r="AW307" s="25"/>
    </row>
    <row r="308" ht="15.75" customHeight="1">
      <c r="AM308" s="23"/>
      <c r="AN308" s="23"/>
      <c r="AO308" s="23"/>
      <c r="AP308" s="23"/>
      <c r="AQ308" s="19"/>
      <c r="AR308" s="24"/>
      <c r="AS308" s="24"/>
      <c r="AT308" s="24"/>
      <c r="AU308" s="25"/>
      <c r="AV308" s="25"/>
      <c r="AW308" s="25"/>
    </row>
    <row r="309" ht="15.75" customHeight="1">
      <c r="AM309" s="23"/>
      <c r="AN309" s="23"/>
      <c r="AO309" s="23"/>
      <c r="AP309" s="23"/>
      <c r="AQ309" s="19"/>
      <c r="AR309" s="24"/>
      <c r="AS309" s="24"/>
      <c r="AT309" s="24"/>
      <c r="AU309" s="25"/>
      <c r="AV309" s="25"/>
      <c r="AW309" s="25"/>
    </row>
    <row r="310" ht="15.75" customHeight="1">
      <c r="AM310" s="23"/>
      <c r="AN310" s="23"/>
      <c r="AO310" s="23"/>
      <c r="AP310" s="23"/>
      <c r="AQ310" s="19"/>
      <c r="AR310" s="24"/>
      <c r="AS310" s="24"/>
      <c r="AT310" s="24"/>
      <c r="AU310" s="25"/>
      <c r="AV310" s="25"/>
      <c r="AW310" s="25"/>
    </row>
    <row r="311" ht="15.75" customHeight="1">
      <c r="AM311" s="23"/>
      <c r="AN311" s="23"/>
      <c r="AO311" s="23"/>
      <c r="AP311" s="23"/>
      <c r="AQ311" s="19"/>
      <c r="AR311" s="24"/>
      <c r="AS311" s="24"/>
      <c r="AT311" s="24"/>
      <c r="AU311" s="25"/>
      <c r="AV311" s="25"/>
      <c r="AW311" s="25"/>
    </row>
    <row r="312" ht="15.75" customHeight="1">
      <c r="AM312" s="23"/>
      <c r="AN312" s="23"/>
      <c r="AO312" s="23"/>
      <c r="AP312" s="23"/>
      <c r="AQ312" s="19"/>
      <c r="AR312" s="24"/>
      <c r="AS312" s="24"/>
      <c r="AT312" s="24"/>
      <c r="AU312" s="25"/>
      <c r="AV312" s="25"/>
      <c r="AW312" s="25"/>
    </row>
    <row r="313" ht="15.75" customHeight="1">
      <c r="AM313" s="23"/>
      <c r="AN313" s="23"/>
      <c r="AO313" s="23"/>
      <c r="AP313" s="23"/>
      <c r="AQ313" s="19"/>
      <c r="AR313" s="24"/>
      <c r="AS313" s="24"/>
      <c r="AT313" s="24"/>
      <c r="AU313" s="25"/>
      <c r="AV313" s="25"/>
      <c r="AW313" s="25"/>
    </row>
    <row r="314" ht="15.75" customHeight="1">
      <c r="AM314" s="23"/>
      <c r="AN314" s="23"/>
      <c r="AO314" s="23"/>
      <c r="AP314" s="23"/>
      <c r="AQ314" s="19"/>
      <c r="AR314" s="24"/>
      <c r="AS314" s="24"/>
      <c r="AT314" s="24"/>
      <c r="AU314" s="25"/>
      <c r="AV314" s="25"/>
      <c r="AW314" s="25"/>
    </row>
    <row r="315" ht="15.75" customHeight="1">
      <c r="AM315" s="23"/>
      <c r="AN315" s="23"/>
      <c r="AO315" s="23"/>
      <c r="AP315" s="23"/>
      <c r="AQ315" s="19"/>
      <c r="AR315" s="24"/>
      <c r="AS315" s="24"/>
      <c r="AT315" s="24"/>
      <c r="AU315" s="25"/>
      <c r="AV315" s="25"/>
      <c r="AW315" s="25"/>
    </row>
    <row r="316" ht="15.75" customHeight="1">
      <c r="AM316" s="23"/>
      <c r="AN316" s="23"/>
      <c r="AO316" s="23"/>
      <c r="AP316" s="23"/>
      <c r="AQ316" s="19"/>
      <c r="AR316" s="24"/>
      <c r="AS316" s="24"/>
      <c r="AT316" s="24"/>
      <c r="AU316" s="25"/>
      <c r="AV316" s="25"/>
      <c r="AW316" s="25"/>
    </row>
    <row r="317" ht="15.75" customHeight="1">
      <c r="AM317" s="23"/>
      <c r="AN317" s="23"/>
      <c r="AO317" s="23"/>
      <c r="AP317" s="23"/>
      <c r="AQ317" s="19"/>
      <c r="AR317" s="24"/>
      <c r="AS317" s="24"/>
      <c r="AT317" s="24"/>
      <c r="AU317" s="25"/>
      <c r="AV317" s="25"/>
      <c r="AW317" s="25"/>
    </row>
    <row r="318" ht="15.75" customHeight="1">
      <c r="AM318" s="23"/>
      <c r="AN318" s="23"/>
      <c r="AO318" s="23"/>
      <c r="AP318" s="23"/>
      <c r="AQ318" s="19"/>
      <c r="AR318" s="24"/>
      <c r="AS318" s="24"/>
      <c r="AT318" s="24"/>
      <c r="AU318" s="25"/>
      <c r="AV318" s="25"/>
      <c r="AW318" s="25"/>
    </row>
    <row r="319" ht="15.75" customHeight="1">
      <c r="AM319" s="23"/>
      <c r="AN319" s="23"/>
      <c r="AO319" s="23"/>
      <c r="AP319" s="23"/>
      <c r="AQ319" s="19"/>
      <c r="AR319" s="24"/>
      <c r="AS319" s="24"/>
      <c r="AT319" s="24"/>
      <c r="AU319" s="25"/>
      <c r="AV319" s="25"/>
      <c r="AW319" s="25"/>
    </row>
    <row r="320" ht="15.75" customHeight="1">
      <c r="AM320" s="23"/>
      <c r="AN320" s="23"/>
      <c r="AO320" s="23"/>
      <c r="AP320" s="23"/>
      <c r="AQ320" s="19"/>
      <c r="AR320" s="24"/>
      <c r="AS320" s="24"/>
      <c r="AT320" s="24"/>
      <c r="AU320" s="25"/>
      <c r="AV320" s="25"/>
      <c r="AW320" s="25"/>
    </row>
    <row r="321" ht="15.75" customHeight="1">
      <c r="AM321" s="23"/>
      <c r="AN321" s="23"/>
      <c r="AO321" s="23"/>
      <c r="AP321" s="23"/>
      <c r="AQ321" s="19"/>
      <c r="AR321" s="24"/>
      <c r="AS321" s="24"/>
      <c r="AT321" s="24"/>
      <c r="AU321" s="25"/>
      <c r="AV321" s="25"/>
      <c r="AW321" s="25"/>
    </row>
    <row r="322" ht="15.75" customHeight="1">
      <c r="AM322" s="23"/>
      <c r="AN322" s="23"/>
      <c r="AO322" s="23"/>
      <c r="AP322" s="23"/>
      <c r="AQ322" s="19"/>
      <c r="AR322" s="24"/>
      <c r="AS322" s="24"/>
      <c r="AT322" s="24"/>
      <c r="AU322" s="25"/>
      <c r="AV322" s="25"/>
      <c r="AW322" s="25"/>
    </row>
    <row r="323" ht="15.75" customHeight="1">
      <c r="AM323" s="23"/>
      <c r="AN323" s="23"/>
      <c r="AO323" s="23"/>
      <c r="AP323" s="23"/>
      <c r="AQ323" s="19"/>
      <c r="AR323" s="24"/>
      <c r="AS323" s="24"/>
      <c r="AT323" s="24"/>
      <c r="AU323" s="25"/>
      <c r="AV323" s="25"/>
      <c r="AW323" s="25"/>
    </row>
    <row r="324" ht="15.75" customHeight="1">
      <c r="AM324" s="23"/>
      <c r="AN324" s="23"/>
      <c r="AO324" s="23"/>
      <c r="AP324" s="23"/>
      <c r="AQ324" s="19"/>
      <c r="AR324" s="24"/>
      <c r="AS324" s="24"/>
      <c r="AT324" s="24"/>
      <c r="AU324" s="25"/>
      <c r="AV324" s="25"/>
      <c r="AW324" s="25"/>
    </row>
    <row r="325" ht="15.75" customHeight="1">
      <c r="AM325" s="23"/>
      <c r="AN325" s="23"/>
      <c r="AO325" s="23"/>
      <c r="AP325" s="23"/>
      <c r="AQ325" s="19"/>
      <c r="AR325" s="24"/>
      <c r="AS325" s="24"/>
      <c r="AT325" s="24"/>
      <c r="AU325" s="25"/>
      <c r="AV325" s="25"/>
      <c r="AW325" s="25"/>
    </row>
    <row r="326" ht="15.75" customHeight="1">
      <c r="AM326" s="23"/>
      <c r="AN326" s="23"/>
      <c r="AO326" s="23"/>
      <c r="AP326" s="23"/>
      <c r="AQ326" s="19"/>
      <c r="AR326" s="24"/>
      <c r="AS326" s="24"/>
      <c r="AT326" s="24"/>
      <c r="AU326" s="25"/>
      <c r="AV326" s="25"/>
      <c r="AW326" s="25"/>
    </row>
    <row r="327" ht="15.75" customHeight="1">
      <c r="AM327" s="23"/>
      <c r="AN327" s="23"/>
      <c r="AO327" s="23"/>
      <c r="AP327" s="23"/>
      <c r="AQ327" s="19"/>
      <c r="AR327" s="24"/>
      <c r="AS327" s="24"/>
      <c r="AT327" s="24"/>
      <c r="AU327" s="25"/>
      <c r="AV327" s="25"/>
      <c r="AW327" s="25"/>
    </row>
    <row r="328" ht="15.75" customHeight="1">
      <c r="AM328" s="23"/>
      <c r="AN328" s="23"/>
      <c r="AO328" s="23"/>
      <c r="AP328" s="23"/>
      <c r="AQ328" s="19"/>
      <c r="AR328" s="24"/>
      <c r="AS328" s="24"/>
      <c r="AT328" s="24"/>
      <c r="AU328" s="25"/>
      <c r="AV328" s="25"/>
      <c r="AW328" s="25"/>
    </row>
    <row r="329" ht="15.75" customHeight="1">
      <c r="AM329" s="23"/>
      <c r="AN329" s="23"/>
      <c r="AO329" s="23"/>
      <c r="AP329" s="23"/>
      <c r="AQ329" s="19"/>
      <c r="AR329" s="24"/>
      <c r="AS329" s="24"/>
      <c r="AT329" s="24"/>
      <c r="AU329" s="25"/>
      <c r="AV329" s="25"/>
      <c r="AW329" s="25"/>
    </row>
    <row r="330" ht="15.75" customHeight="1">
      <c r="AM330" s="23"/>
      <c r="AN330" s="23"/>
      <c r="AO330" s="23"/>
      <c r="AP330" s="23"/>
      <c r="AQ330" s="19"/>
      <c r="AR330" s="24"/>
      <c r="AS330" s="24"/>
      <c r="AT330" s="24"/>
      <c r="AU330" s="25"/>
      <c r="AV330" s="25"/>
      <c r="AW330" s="25"/>
    </row>
    <row r="331" ht="15.75" customHeight="1">
      <c r="AM331" s="23"/>
      <c r="AN331" s="23"/>
      <c r="AO331" s="23"/>
      <c r="AP331" s="23"/>
      <c r="AQ331" s="19"/>
      <c r="AR331" s="24"/>
      <c r="AS331" s="24"/>
      <c r="AT331" s="24"/>
      <c r="AU331" s="25"/>
      <c r="AV331" s="25"/>
      <c r="AW331" s="25"/>
    </row>
    <row r="332" ht="15.75" customHeight="1">
      <c r="AM332" s="23"/>
      <c r="AN332" s="23"/>
      <c r="AO332" s="23"/>
      <c r="AP332" s="23"/>
      <c r="AQ332" s="19"/>
      <c r="AR332" s="24"/>
      <c r="AS332" s="24"/>
      <c r="AT332" s="24"/>
      <c r="AU332" s="25"/>
      <c r="AV332" s="25"/>
      <c r="AW332" s="25"/>
    </row>
    <row r="333" ht="15.75" customHeight="1">
      <c r="AM333" s="23"/>
      <c r="AN333" s="23"/>
      <c r="AO333" s="23"/>
      <c r="AP333" s="23"/>
      <c r="AQ333" s="19"/>
      <c r="AR333" s="24"/>
      <c r="AS333" s="24"/>
      <c r="AT333" s="24"/>
      <c r="AU333" s="25"/>
      <c r="AV333" s="25"/>
      <c r="AW333" s="25"/>
    </row>
    <row r="334" ht="15.75" customHeight="1">
      <c r="AM334" s="23"/>
      <c r="AN334" s="23"/>
      <c r="AO334" s="23"/>
      <c r="AP334" s="23"/>
      <c r="AQ334" s="19"/>
      <c r="AR334" s="24"/>
      <c r="AS334" s="24"/>
      <c r="AT334" s="24"/>
      <c r="AU334" s="25"/>
      <c r="AV334" s="25"/>
      <c r="AW334" s="25"/>
    </row>
    <row r="335" ht="15.75" customHeight="1">
      <c r="AM335" s="23"/>
      <c r="AN335" s="23"/>
      <c r="AO335" s="23"/>
      <c r="AP335" s="23"/>
      <c r="AQ335" s="19"/>
      <c r="AR335" s="24"/>
      <c r="AS335" s="24"/>
      <c r="AT335" s="24"/>
      <c r="AU335" s="25"/>
      <c r="AV335" s="25"/>
      <c r="AW335" s="25"/>
    </row>
    <row r="336" ht="15.75" customHeight="1">
      <c r="AM336" s="23"/>
      <c r="AN336" s="23"/>
      <c r="AO336" s="23"/>
      <c r="AP336" s="23"/>
      <c r="AQ336" s="19"/>
      <c r="AR336" s="24"/>
      <c r="AS336" s="24"/>
      <c r="AT336" s="24"/>
      <c r="AU336" s="25"/>
      <c r="AV336" s="25"/>
      <c r="AW336" s="25"/>
    </row>
    <row r="337" ht="15.75" customHeight="1">
      <c r="AM337" s="23"/>
      <c r="AN337" s="23"/>
      <c r="AO337" s="23"/>
      <c r="AP337" s="23"/>
      <c r="AQ337" s="19"/>
      <c r="AR337" s="24"/>
      <c r="AS337" s="24"/>
      <c r="AT337" s="24"/>
      <c r="AU337" s="25"/>
      <c r="AV337" s="25"/>
      <c r="AW337" s="25"/>
    </row>
    <row r="338" ht="15.75" customHeight="1">
      <c r="AM338" s="23"/>
      <c r="AN338" s="23"/>
      <c r="AO338" s="23"/>
      <c r="AP338" s="23"/>
      <c r="AQ338" s="19"/>
      <c r="AR338" s="24"/>
      <c r="AS338" s="24"/>
      <c r="AT338" s="24"/>
      <c r="AU338" s="25"/>
      <c r="AV338" s="25"/>
      <c r="AW338" s="25"/>
    </row>
    <row r="339" ht="15.75" customHeight="1">
      <c r="AM339" s="23"/>
      <c r="AN339" s="23"/>
      <c r="AO339" s="23"/>
      <c r="AP339" s="23"/>
      <c r="AQ339" s="19"/>
      <c r="AR339" s="24"/>
      <c r="AS339" s="24"/>
      <c r="AT339" s="24"/>
      <c r="AU339" s="25"/>
      <c r="AV339" s="25"/>
      <c r="AW339" s="25"/>
    </row>
    <row r="340" ht="15.75" customHeight="1">
      <c r="AM340" s="23"/>
      <c r="AN340" s="23"/>
      <c r="AO340" s="23"/>
      <c r="AP340" s="23"/>
      <c r="AQ340" s="19"/>
      <c r="AR340" s="24"/>
      <c r="AS340" s="24"/>
      <c r="AT340" s="24"/>
      <c r="AU340" s="25"/>
      <c r="AV340" s="25"/>
      <c r="AW340" s="25"/>
    </row>
    <row r="341" ht="15.75" customHeight="1">
      <c r="AM341" s="23"/>
      <c r="AN341" s="23"/>
      <c r="AO341" s="23"/>
      <c r="AP341" s="23"/>
      <c r="AQ341" s="19"/>
      <c r="AR341" s="24"/>
      <c r="AS341" s="24"/>
      <c r="AT341" s="24"/>
      <c r="AU341" s="25"/>
      <c r="AV341" s="25"/>
      <c r="AW341" s="25"/>
    </row>
    <row r="342" ht="15.75" customHeight="1">
      <c r="AM342" s="23"/>
      <c r="AN342" s="23"/>
      <c r="AO342" s="23"/>
      <c r="AP342" s="23"/>
      <c r="AQ342" s="19"/>
      <c r="AR342" s="24"/>
      <c r="AS342" s="24"/>
      <c r="AT342" s="24"/>
      <c r="AU342" s="25"/>
      <c r="AV342" s="25"/>
      <c r="AW342" s="25"/>
    </row>
    <row r="343" ht="15.75" customHeight="1">
      <c r="AM343" s="23"/>
      <c r="AN343" s="23"/>
      <c r="AO343" s="23"/>
      <c r="AP343" s="23"/>
      <c r="AQ343" s="19"/>
      <c r="AR343" s="24"/>
      <c r="AS343" s="24"/>
      <c r="AT343" s="24"/>
      <c r="AU343" s="25"/>
      <c r="AV343" s="25"/>
      <c r="AW343" s="25"/>
    </row>
    <row r="344" ht="15.75" customHeight="1">
      <c r="AM344" s="23"/>
      <c r="AN344" s="23"/>
      <c r="AO344" s="23"/>
      <c r="AP344" s="23"/>
      <c r="AQ344" s="19"/>
      <c r="AR344" s="24"/>
      <c r="AS344" s="24"/>
      <c r="AT344" s="24"/>
      <c r="AU344" s="25"/>
      <c r="AV344" s="25"/>
      <c r="AW344" s="25"/>
    </row>
    <row r="345" ht="15.75" customHeight="1">
      <c r="AM345" s="23"/>
      <c r="AN345" s="23"/>
      <c r="AO345" s="23"/>
      <c r="AP345" s="23"/>
      <c r="AQ345" s="19"/>
      <c r="AR345" s="24"/>
      <c r="AS345" s="24"/>
      <c r="AT345" s="24"/>
      <c r="AU345" s="25"/>
      <c r="AV345" s="25"/>
      <c r="AW345" s="25"/>
    </row>
    <row r="346" ht="15.75" customHeight="1">
      <c r="AM346" s="23"/>
      <c r="AN346" s="23"/>
      <c r="AO346" s="23"/>
      <c r="AP346" s="23"/>
      <c r="AQ346" s="19"/>
      <c r="AR346" s="24"/>
      <c r="AS346" s="24"/>
      <c r="AT346" s="24"/>
      <c r="AU346" s="25"/>
      <c r="AV346" s="25"/>
      <c r="AW346" s="25"/>
    </row>
    <row r="347" ht="15.75" customHeight="1">
      <c r="AM347" s="23"/>
      <c r="AN347" s="23"/>
      <c r="AO347" s="23"/>
      <c r="AP347" s="23"/>
      <c r="AQ347" s="19"/>
      <c r="AR347" s="24"/>
      <c r="AS347" s="24"/>
      <c r="AT347" s="24"/>
      <c r="AU347" s="25"/>
      <c r="AV347" s="25"/>
      <c r="AW347" s="25"/>
    </row>
    <row r="348" ht="15.75" customHeight="1">
      <c r="AM348" s="23"/>
      <c r="AN348" s="23"/>
      <c r="AO348" s="23"/>
      <c r="AP348" s="23"/>
      <c r="AQ348" s="19"/>
      <c r="AR348" s="24"/>
      <c r="AS348" s="24"/>
      <c r="AT348" s="24"/>
      <c r="AU348" s="25"/>
      <c r="AV348" s="25"/>
      <c r="AW348" s="25"/>
    </row>
    <row r="349" ht="15.75" customHeight="1">
      <c r="AM349" s="23"/>
      <c r="AN349" s="23"/>
      <c r="AO349" s="23"/>
      <c r="AP349" s="23"/>
      <c r="AQ349" s="19"/>
      <c r="AR349" s="24"/>
      <c r="AS349" s="24"/>
      <c r="AT349" s="24"/>
      <c r="AU349" s="25"/>
      <c r="AV349" s="25"/>
      <c r="AW349" s="25"/>
    </row>
    <row r="350" ht="15.75" customHeight="1">
      <c r="AM350" s="23"/>
      <c r="AN350" s="23"/>
      <c r="AO350" s="23"/>
      <c r="AP350" s="23"/>
      <c r="AQ350" s="19"/>
      <c r="AR350" s="24"/>
      <c r="AS350" s="24"/>
      <c r="AT350" s="24"/>
      <c r="AU350" s="25"/>
      <c r="AV350" s="25"/>
      <c r="AW350" s="25"/>
    </row>
    <row r="351" ht="15.75" customHeight="1">
      <c r="AM351" s="23"/>
      <c r="AN351" s="23"/>
      <c r="AO351" s="23"/>
      <c r="AP351" s="23"/>
      <c r="AQ351" s="19"/>
      <c r="AR351" s="24"/>
      <c r="AS351" s="24"/>
      <c r="AT351" s="24"/>
      <c r="AU351" s="25"/>
      <c r="AV351" s="25"/>
      <c r="AW351" s="25"/>
    </row>
    <row r="352" ht="15.75" customHeight="1">
      <c r="AM352" s="23"/>
      <c r="AN352" s="23"/>
      <c r="AO352" s="23"/>
      <c r="AP352" s="23"/>
      <c r="AQ352" s="19"/>
      <c r="AR352" s="24"/>
      <c r="AS352" s="24"/>
      <c r="AT352" s="24"/>
      <c r="AU352" s="25"/>
      <c r="AV352" s="25"/>
      <c r="AW352" s="25"/>
    </row>
    <row r="353" ht="15.75" customHeight="1">
      <c r="AM353" s="23"/>
      <c r="AN353" s="23"/>
      <c r="AO353" s="23"/>
      <c r="AP353" s="23"/>
      <c r="AQ353" s="19"/>
      <c r="AR353" s="24"/>
      <c r="AS353" s="24"/>
      <c r="AT353" s="24"/>
      <c r="AU353" s="25"/>
      <c r="AV353" s="25"/>
      <c r="AW353" s="25"/>
    </row>
    <row r="354" ht="15.75" customHeight="1">
      <c r="AM354" s="23"/>
      <c r="AN354" s="23"/>
      <c r="AO354" s="23"/>
      <c r="AP354" s="23"/>
      <c r="AQ354" s="19"/>
      <c r="AR354" s="24"/>
      <c r="AS354" s="24"/>
      <c r="AT354" s="24"/>
      <c r="AU354" s="25"/>
      <c r="AV354" s="25"/>
      <c r="AW354" s="25"/>
    </row>
    <row r="355" ht="15.75" customHeight="1">
      <c r="AM355" s="23"/>
      <c r="AN355" s="23"/>
      <c r="AO355" s="23"/>
      <c r="AP355" s="23"/>
      <c r="AQ355" s="19"/>
      <c r="AR355" s="24"/>
      <c r="AS355" s="24"/>
      <c r="AT355" s="24"/>
      <c r="AU355" s="25"/>
      <c r="AV355" s="25"/>
      <c r="AW355" s="25"/>
    </row>
    <row r="356" ht="15.75" customHeight="1">
      <c r="AM356" s="23"/>
      <c r="AN356" s="23"/>
      <c r="AO356" s="23"/>
      <c r="AP356" s="23"/>
      <c r="AQ356" s="19"/>
      <c r="AR356" s="24"/>
      <c r="AS356" s="24"/>
      <c r="AT356" s="24"/>
      <c r="AU356" s="25"/>
      <c r="AV356" s="25"/>
      <c r="AW356" s="25"/>
    </row>
    <row r="357" ht="15.75" customHeight="1">
      <c r="AM357" s="23"/>
      <c r="AN357" s="23"/>
      <c r="AO357" s="23"/>
      <c r="AP357" s="23"/>
      <c r="AQ357" s="19"/>
      <c r="AR357" s="24"/>
      <c r="AS357" s="24"/>
      <c r="AT357" s="24"/>
      <c r="AU357" s="25"/>
      <c r="AV357" s="25"/>
      <c r="AW357" s="25"/>
    </row>
    <row r="358" ht="15.75" customHeight="1">
      <c r="AM358" s="23"/>
      <c r="AN358" s="23"/>
      <c r="AO358" s="23"/>
      <c r="AP358" s="23"/>
      <c r="AQ358" s="19"/>
      <c r="AR358" s="24"/>
      <c r="AS358" s="24"/>
      <c r="AT358" s="24"/>
      <c r="AU358" s="25"/>
      <c r="AV358" s="25"/>
      <c r="AW358" s="25"/>
    </row>
    <row r="359" ht="15.75" customHeight="1">
      <c r="AM359" s="23"/>
      <c r="AN359" s="23"/>
      <c r="AO359" s="23"/>
      <c r="AP359" s="23"/>
      <c r="AQ359" s="19"/>
      <c r="AR359" s="24"/>
      <c r="AS359" s="24"/>
      <c r="AT359" s="24"/>
      <c r="AU359" s="25"/>
      <c r="AV359" s="25"/>
      <c r="AW359" s="25"/>
    </row>
    <row r="360" ht="15.75" customHeight="1">
      <c r="AM360" s="23"/>
      <c r="AN360" s="23"/>
      <c r="AO360" s="23"/>
      <c r="AP360" s="23"/>
      <c r="AQ360" s="19"/>
      <c r="AR360" s="24"/>
      <c r="AS360" s="24"/>
      <c r="AT360" s="24"/>
      <c r="AU360" s="25"/>
      <c r="AV360" s="25"/>
      <c r="AW360" s="25"/>
    </row>
    <row r="361" ht="15.75" customHeight="1">
      <c r="AM361" s="23"/>
      <c r="AN361" s="23"/>
      <c r="AO361" s="23"/>
      <c r="AP361" s="23"/>
      <c r="AQ361" s="19"/>
      <c r="AR361" s="24"/>
      <c r="AS361" s="24"/>
      <c r="AT361" s="24"/>
      <c r="AU361" s="25"/>
      <c r="AV361" s="25"/>
      <c r="AW361" s="25"/>
    </row>
    <row r="362" ht="15.75" customHeight="1">
      <c r="AM362" s="23"/>
      <c r="AN362" s="23"/>
      <c r="AO362" s="23"/>
      <c r="AP362" s="23"/>
      <c r="AQ362" s="19"/>
      <c r="AR362" s="24"/>
      <c r="AS362" s="24"/>
      <c r="AT362" s="24"/>
      <c r="AU362" s="25"/>
      <c r="AV362" s="25"/>
      <c r="AW362" s="25"/>
    </row>
    <row r="363" ht="15.75" customHeight="1">
      <c r="AM363" s="23"/>
      <c r="AN363" s="23"/>
      <c r="AO363" s="23"/>
      <c r="AP363" s="23"/>
      <c r="AQ363" s="19"/>
      <c r="AR363" s="24"/>
      <c r="AS363" s="24"/>
      <c r="AT363" s="24"/>
      <c r="AU363" s="25"/>
      <c r="AV363" s="25"/>
      <c r="AW363" s="25"/>
    </row>
    <row r="364" ht="15.75" customHeight="1">
      <c r="AM364" s="23"/>
      <c r="AN364" s="23"/>
      <c r="AO364" s="23"/>
      <c r="AP364" s="23"/>
      <c r="AQ364" s="19"/>
      <c r="AR364" s="24"/>
      <c r="AS364" s="24"/>
      <c r="AT364" s="24"/>
      <c r="AU364" s="25"/>
      <c r="AV364" s="25"/>
      <c r="AW364" s="25"/>
    </row>
    <row r="365" ht="15.75" customHeight="1">
      <c r="AM365" s="23"/>
      <c r="AN365" s="23"/>
      <c r="AO365" s="23"/>
      <c r="AP365" s="23"/>
      <c r="AQ365" s="19"/>
      <c r="AR365" s="24"/>
      <c r="AS365" s="24"/>
      <c r="AT365" s="24"/>
      <c r="AU365" s="25"/>
      <c r="AV365" s="25"/>
      <c r="AW365" s="25"/>
    </row>
    <row r="366" ht="15.75" customHeight="1">
      <c r="AM366" s="23"/>
      <c r="AN366" s="23"/>
      <c r="AO366" s="23"/>
      <c r="AP366" s="23"/>
      <c r="AQ366" s="19"/>
      <c r="AR366" s="24"/>
      <c r="AS366" s="24"/>
      <c r="AT366" s="24"/>
      <c r="AU366" s="25"/>
      <c r="AV366" s="25"/>
      <c r="AW366" s="25"/>
    </row>
    <row r="367" ht="15.75" customHeight="1">
      <c r="AM367" s="23"/>
      <c r="AN367" s="23"/>
      <c r="AO367" s="23"/>
      <c r="AP367" s="23"/>
      <c r="AQ367" s="19"/>
      <c r="AR367" s="24"/>
      <c r="AS367" s="24"/>
      <c r="AT367" s="24"/>
      <c r="AU367" s="25"/>
      <c r="AV367" s="25"/>
      <c r="AW367" s="25"/>
    </row>
    <row r="368" ht="15.75" customHeight="1">
      <c r="AM368" s="23"/>
      <c r="AN368" s="23"/>
      <c r="AO368" s="23"/>
      <c r="AP368" s="23"/>
      <c r="AQ368" s="19"/>
      <c r="AR368" s="24"/>
      <c r="AS368" s="24"/>
      <c r="AT368" s="24"/>
      <c r="AU368" s="25"/>
      <c r="AV368" s="25"/>
      <c r="AW368" s="25"/>
    </row>
    <row r="369" ht="15.75" customHeight="1">
      <c r="AM369" s="23"/>
      <c r="AN369" s="23"/>
      <c r="AO369" s="23"/>
      <c r="AP369" s="23"/>
      <c r="AQ369" s="19"/>
      <c r="AR369" s="24"/>
      <c r="AS369" s="24"/>
      <c r="AT369" s="24"/>
      <c r="AU369" s="25"/>
      <c r="AV369" s="25"/>
      <c r="AW369" s="25"/>
    </row>
    <row r="370" ht="15.75" customHeight="1">
      <c r="AM370" s="23"/>
      <c r="AN370" s="23"/>
      <c r="AO370" s="23"/>
      <c r="AP370" s="23"/>
      <c r="AQ370" s="19"/>
      <c r="AR370" s="24"/>
      <c r="AS370" s="24"/>
      <c r="AT370" s="24"/>
      <c r="AU370" s="25"/>
      <c r="AV370" s="25"/>
      <c r="AW370" s="25"/>
    </row>
    <row r="371" ht="15.75" customHeight="1">
      <c r="AM371" s="23"/>
      <c r="AN371" s="23"/>
      <c r="AO371" s="23"/>
      <c r="AP371" s="23"/>
      <c r="AQ371" s="19"/>
      <c r="AR371" s="24"/>
      <c r="AS371" s="24"/>
      <c r="AT371" s="24"/>
      <c r="AU371" s="25"/>
      <c r="AV371" s="25"/>
      <c r="AW371" s="25"/>
    </row>
    <row r="372" ht="15.75" customHeight="1">
      <c r="AM372" s="23"/>
      <c r="AN372" s="23"/>
      <c r="AO372" s="23"/>
      <c r="AP372" s="23"/>
      <c r="AQ372" s="19"/>
      <c r="AR372" s="24"/>
      <c r="AS372" s="24"/>
      <c r="AT372" s="24"/>
      <c r="AU372" s="25"/>
      <c r="AV372" s="25"/>
      <c r="AW372" s="25"/>
    </row>
    <row r="373" ht="15.75" customHeight="1">
      <c r="AM373" s="23"/>
      <c r="AN373" s="23"/>
      <c r="AO373" s="23"/>
      <c r="AP373" s="23"/>
      <c r="AQ373" s="19"/>
      <c r="AR373" s="24"/>
      <c r="AS373" s="24"/>
      <c r="AT373" s="24"/>
      <c r="AU373" s="25"/>
      <c r="AV373" s="25"/>
      <c r="AW373" s="25"/>
    </row>
    <row r="374" ht="15.75" customHeight="1">
      <c r="AM374" s="23"/>
      <c r="AN374" s="23"/>
      <c r="AO374" s="23"/>
      <c r="AP374" s="23"/>
      <c r="AQ374" s="19"/>
      <c r="AR374" s="24"/>
      <c r="AS374" s="24"/>
      <c r="AT374" s="24"/>
      <c r="AU374" s="25"/>
      <c r="AV374" s="25"/>
      <c r="AW374" s="25"/>
    </row>
    <row r="375" ht="15.75" customHeight="1">
      <c r="AM375" s="23"/>
      <c r="AN375" s="23"/>
      <c r="AO375" s="23"/>
      <c r="AP375" s="23"/>
      <c r="AQ375" s="19"/>
      <c r="AR375" s="24"/>
      <c r="AS375" s="24"/>
      <c r="AT375" s="24"/>
      <c r="AU375" s="25"/>
      <c r="AV375" s="25"/>
      <c r="AW375" s="25"/>
    </row>
    <row r="376" ht="15.75" customHeight="1">
      <c r="AM376" s="23"/>
      <c r="AN376" s="23"/>
      <c r="AO376" s="23"/>
      <c r="AP376" s="23"/>
      <c r="AQ376" s="19"/>
      <c r="AR376" s="24"/>
      <c r="AS376" s="24"/>
      <c r="AT376" s="24"/>
      <c r="AU376" s="25"/>
      <c r="AV376" s="25"/>
      <c r="AW376" s="25"/>
    </row>
    <row r="377" ht="15.75" customHeight="1">
      <c r="AM377" s="23"/>
      <c r="AN377" s="23"/>
      <c r="AO377" s="23"/>
      <c r="AP377" s="23"/>
      <c r="AQ377" s="19"/>
      <c r="AR377" s="24"/>
      <c r="AS377" s="24"/>
      <c r="AT377" s="24"/>
      <c r="AU377" s="25"/>
      <c r="AV377" s="25"/>
      <c r="AW377" s="25"/>
    </row>
    <row r="378" ht="15.75" customHeight="1">
      <c r="AM378" s="23"/>
      <c r="AN378" s="23"/>
      <c r="AO378" s="23"/>
      <c r="AP378" s="23"/>
      <c r="AQ378" s="19"/>
      <c r="AR378" s="24"/>
      <c r="AS378" s="24"/>
      <c r="AT378" s="24"/>
      <c r="AU378" s="25"/>
      <c r="AV378" s="25"/>
      <c r="AW378" s="25"/>
    </row>
    <row r="379" ht="15.75" customHeight="1">
      <c r="AM379" s="23"/>
      <c r="AN379" s="23"/>
      <c r="AO379" s="23"/>
      <c r="AP379" s="23"/>
      <c r="AQ379" s="19"/>
      <c r="AR379" s="24"/>
      <c r="AS379" s="24"/>
      <c r="AT379" s="24"/>
      <c r="AU379" s="25"/>
      <c r="AV379" s="25"/>
      <c r="AW379" s="25"/>
    </row>
    <row r="380" ht="15.75" customHeight="1">
      <c r="AM380" s="23"/>
      <c r="AN380" s="23"/>
      <c r="AO380" s="23"/>
      <c r="AP380" s="23"/>
      <c r="AQ380" s="19"/>
      <c r="AR380" s="24"/>
      <c r="AS380" s="24"/>
      <c r="AT380" s="24"/>
      <c r="AU380" s="25"/>
      <c r="AV380" s="25"/>
      <c r="AW380" s="25"/>
    </row>
    <row r="381" ht="15.75" customHeight="1">
      <c r="AM381" s="23"/>
      <c r="AN381" s="23"/>
      <c r="AO381" s="23"/>
      <c r="AP381" s="23"/>
      <c r="AQ381" s="19"/>
      <c r="AR381" s="24"/>
      <c r="AS381" s="24"/>
      <c r="AT381" s="24"/>
      <c r="AU381" s="25"/>
      <c r="AV381" s="25"/>
      <c r="AW381" s="25"/>
    </row>
    <row r="382" ht="15.75" customHeight="1">
      <c r="AM382" s="23"/>
      <c r="AN382" s="23"/>
      <c r="AO382" s="23"/>
      <c r="AP382" s="23"/>
      <c r="AQ382" s="19"/>
      <c r="AR382" s="24"/>
      <c r="AS382" s="24"/>
      <c r="AT382" s="24"/>
      <c r="AU382" s="25"/>
      <c r="AV382" s="25"/>
      <c r="AW382" s="25"/>
    </row>
    <row r="383" ht="15.75" customHeight="1">
      <c r="AM383" s="23"/>
      <c r="AN383" s="23"/>
      <c r="AO383" s="23"/>
      <c r="AP383" s="23"/>
      <c r="AQ383" s="19"/>
      <c r="AR383" s="24"/>
      <c r="AS383" s="24"/>
      <c r="AT383" s="24"/>
      <c r="AU383" s="25"/>
      <c r="AV383" s="25"/>
      <c r="AW383" s="25"/>
    </row>
    <row r="384" ht="15.75" customHeight="1">
      <c r="AM384" s="23"/>
      <c r="AN384" s="23"/>
      <c r="AO384" s="23"/>
      <c r="AP384" s="23"/>
      <c r="AQ384" s="19"/>
      <c r="AR384" s="24"/>
      <c r="AS384" s="24"/>
      <c r="AT384" s="24"/>
      <c r="AU384" s="25"/>
      <c r="AV384" s="25"/>
      <c r="AW384" s="25"/>
    </row>
    <row r="385" ht="15.75" customHeight="1">
      <c r="AM385" s="23"/>
      <c r="AN385" s="23"/>
      <c r="AO385" s="23"/>
      <c r="AP385" s="23"/>
      <c r="AQ385" s="19"/>
      <c r="AR385" s="24"/>
      <c r="AS385" s="24"/>
      <c r="AT385" s="24"/>
      <c r="AU385" s="25"/>
      <c r="AV385" s="25"/>
      <c r="AW385" s="25"/>
    </row>
    <row r="386" ht="15.75" customHeight="1">
      <c r="AM386" s="23"/>
      <c r="AN386" s="23"/>
      <c r="AO386" s="23"/>
      <c r="AP386" s="23"/>
      <c r="AQ386" s="19"/>
      <c r="AR386" s="24"/>
      <c r="AS386" s="24"/>
      <c r="AT386" s="24"/>
      <c r="AU386" s="25"/>
      <c r="AV386" s="25"/>
      <c r="AW386" s="25"/>
    </row>
    <row r="387" ht="15.75" customHeight="1">
      <c r="AM387" s="23"/>
      <c r="AN387" s="23"/>
      <c r="AO387" s="23"/>
      <c r="AP387" s="23"/>
      <c r="AQ387" s="19"/>
      <c r="AR387" s="24"/>
      <c r="AS387" s="24"/>
      <c r="AT387" s="24"/>
      <c r="AU387" s="25"/>
      <c r="AV387" s="25"/>
      <c r="AW387" s="25"/>
    </row>
    <row r="388" ht="15.75" customHeight="1">
      <c r="AM388" s="23"/>
      <c r="AN388" s="23"/>
      <c r="AO388" s="23"/>
      <c r="AP388" s="23"/>
      <c r="AQ388" s="19"/>
      <c r="AR388" s="24"/>
      <c r="AS388" s="24"/>
      <c r="AT388" s="24"/>
      <c r="AU388" s="25"/>
      <c r="AV388" s="25"/>
      <c r="AW388" s="25"/>
    </row>
    <row r="389" ht="15.75" customHeight="1">
      <c r="AM389" s="23"/>
      <c r="AN389" s="23"/>
      <c r="AO389" s="23"/>
      <c r="AP389" s="23"/>
      <c r="AQ389" s="19"/>
      <c r="AR389" s="24"/>
      <c r="AS389" s="24"/>
      <c r="AT389" s="24"/>
      <c r="AU389" s="25"/>
      <c r="AV389" s="25"/>
      <c r="AW389" s="25"/>
    </row>
    <row r="390" ht="15.75" customHeight="1">
      <c r="AM390" s="23"/>
      <c r="AN390" s="23"/>
      <c r="AO390" s="23"/>
      <c r="AP390" s="23"/>
      <c r="AQ390" s="19"/>
      <c r="AR390" s="24"/>
      <c r="AS390" s="24"/>
      <c r="AT390" s="24"/>
      <c r="AU390" s="25"/>
      <c r="AV390" s="25"/>
      <c r="AW390" s="25"/>
    </row>
    <row r="391" ht="15.75" customHeight="1">
      <c r="AM391" s="23"/>
      <c r="AN391" s="23"/>
      <c r="AO391" s="23"/>
      <c r="AP391" s="23"/>
      <c r="AQ391" s="19"/>
      <c r="AR391" s="24"/>
      <c r="AS391" s="24"/>
      <c r="AT391" s="24"/>
      <c r="AU391" s="25"/>
      <c r="AV391" s="25"/>
      <c r="AW391" s="25"/>
    </row>
    <row r="392" ht="15.75" customHeight="1">
      <c r="AM392" s="23"/>
      <c r="AN392" s="23"/>
      <c r="AO392" s="23"/>
      <c r="AP392" s="23"/>
      <c r="AQ392" s="19"/>
      <c r="AR392" s="24"/>
      <c r="AS392" s="24"/>
      <c r="AT392" s="24"/>
      <c r="AU392" s="25"/>
      <c r="AV392" s="25"/>
      <c r="AW392" s="25"/>
    </row>
    <row r="393" ht="15.75" customHeight="1">
      <c r="AM393" s="23"/>
      <c r="AN393" s="23"/>
      <c r="AO393" s="23"/>
      <c r="AP393" s="23"/>
      <c r="AQ393" s="19"/>
      <c r="AR393" s="24"/>
      <c r="AS393" s="24"/>
      <c r="AT393" s="24"/>
      <c r="AU393" s="25"/>
      <c r="AV393" s="25"/>
      <c r="AW393" s="25"/>
    </row>
    <row r="394" ht="15.75" customHeight="1">
      <c r="AM394" s="23"/>
      <c r="AN394" s="23"/>
      <c r="AO394" s="23"/>
      <c r="AP394" s="23"/>
      <c r="AQ394" s="19"/>
      <c r="AR394" s="24"/>
      <c r="AS394" s="24"/>
      <c r="AT394" s="24"/>
      <c r="AU394" s="25"/>
      <c r="AV394" s="25"/>
      <c r="AW394" s="25"/>
    </row>
    <row r="395" ht="15.75" customHeight="1">
      <c r="AM395" s="23"/>
      <c r="AN395" s="23"/>
      <c r="AO395" s="23"/>
      <c r="AP395" s="23"/>
      <c r="AQ395" s="19"/>
      <c r="AR395" s="24"/>
      <c r="AS395" s="24"/>
      <c r="AT395" s="24"/>
      <c r="AU395" s="25"/>
      <c r="AV395" s="25"/>
      <c r="AW395" s="25"/>
    </row>
    <row r="396" ht="15.75" customHeight="1">
      <c r="AM396" s="23"/>
      <c r="AN396" s="23"/>
      <c r="AO396" s="23"/>
      <c r="AP396" s="23"/>
      <c r="AQ396" s="19"/>
      <c r="AR396" s="24"/>
      <c r="AS396" s="24"/>
      <c r="AT396" s="24"/>
      <c r="AU396" s="25"/>
      <c r="AV396" s="25"/>
      <c r="AW396" s="25"/>
    </row>
    <row r="397" ht="15.75" customHeight="1">
      <c r="AM397" s="23"/>
      <c r="AN397" s="23"/>
      <c r="AO397" s="23"/>
      <c r="AP397" s="23"/>
      <c r="AQ397" s="19"/>
      <c r="AR397" s="24"/>
      <c r="AS397" s="24"/>
      <c r="AT397" s="24"/>
      <c r="AU397" s="25"/>
      <c r="AV397" s="25"/>
      <c r="AW397" s="25"/>
    </row>
    <row r="398" ht="15.75" customHeight="1">
      <c r="AM398" s="23"/>
      <c r="AN398" s="23"/>
      <c r="AO398" s="23"/>
      <c r="AP398" s="23"/>
      <c r="AQ398" s="19"/>
      <c r="AR398" s="24"/>
      <c r="AS398" s="24"/>
      <c r="AT398" s="24"/>
      <c r="AU398" s="25"/>
      <c r="AV398" s="25"/>
      <c r="AW398" s="25"/>
    </row>
    <row r="399" ht="15.75" customHeight="1">
      <c r="AM399" s="23"/>
      <c r="AN399" s="23"/>
      <c r="AO399" s="23"/>
      <c r="AP399" s="23"/>
      <c r="AQ399" s="19"/>
      <c r="AR399" s="24"/>
      <c r="AS399" s="24"/>
      <c r="AT399" s="24"/>
      <c r="AU399" s="25"/>
      <c r="AV399" s="25"/>
      <c r="AW399" s="25"/>
    </row>
    <row r="400" ht="15.75" customHeight="1">
      <c r="AM400" s="23"/>
      <c r="AN400" s="23"/>
      <c r="AO400" s="23"/>
      <c r="AP400" s="23"/>
      <c r="AQ400" s="19"/>
      <c r="AR400" s="24"/>
      <c r="AS400" s="24"/>
      <c r="AT400" s="24"/>
      <c r="AU400" s="25"/>
      <c r="AV400" s="25"/>
      <c r="AW400" s="25"/>
    </row>
    <row r="401" ht="15.75" customHeight="1">
      <c r="AM401" s="23"/>
      <c r="AN401" s="23"/>
      <c r="AO401" s="23"/>
      <c r="AP401" s="23"/>
      <c r="AQ401" s="19"/>
      <c r="AR401" s="24"/>
      <c r="AS401" s="24"/>
      <c r="AT401" s="24"/>
      <c r="AU401" s="25"/>
      <c r="AV401" s="25"/>
      <c r="AW401" s="25"/>
    </row>
    <row r="402" ht="15.75" customHeight="1">
      <c r="AM402" s="23"/>
      <c r="AN402" s="23"/>
      <c r="AO402" s="23"/>
      <c r="AP402" s="23"/>
      <c r="AQ402" s="19"/>
      <c r="AR402" s="24"/>
      <c r="AS402" s="24"/>
      <c r="AT402" s="24"/>
      <c r="AU402" s="25"/>
      <c r="AV402" s="25"/>
      <c r="AW402" s="25"/>
    </row>
    <row r="403" ht="15.75" customHeight="1">
      <c r="AM403" s="23"/>
      <c r="AN403" s="23"/>
      <c r="AO403" s="23"/>
      <c r="AP403" s="23"/>
      <c r="AQ403" s="19"/>
      <c r="AR403" s="24"/>
      <c r="AS403" s="24"/>
      <c r="AT403" s="24"/>
      <c r="AU403" s="25"/>
      <c r="AV403" s="25"/>
      <c r="AW403" s="25"/>
    </row>
    <row r="404" ht="15.75" customHeight="1">
      <c r="AM404" s="23"/>
      <c r="AN404" s="23"/>
      <c r="AO404" s="23"/>
      <c r="AP404" s="23"/>
      <c r="AQ404" s="19"/>
      <c r="AR404" s="24"/>
      <c r="AS404" s="24"/>
      <c r="AT404" s="24"/>
      <c r="AU404" s="25"/>
      <c r="AV404" s="25"/>
      <c r="AW404" s="25"/>
    </row>
    <row r="405" ht="15.75" customHeight="1">
      <c r="AM405" s="23"/>
      <c r="AN405" s="23"/>
      <c r="AO405" s="23"/>
      <c r="AP405" s="23"/>
      <c r="AQ405" s="19"/>
      <c r="AR405" s="24"/>
      <c r="AS405" s="24"/>
      <c r="AT405" s="24"/>
      <c r="AU405" s="25"/>
      <c r="AV405" s="25"/>
      <c r="AW405" s="25"/>
    </row>
    <row r="406" ht="15.75" customHeight="1">
      <c r="AM406" s="23"/>
      <c r="AN406" s="23"/>
      <c r="AO406" s="23"/>
      <c r="AP406" s="23"/>
      <c r="AQ406" s="19"/>
      <c r="AR406" s="24"/>
      <c r="AS406" s="24"/>
      <c r="AT406" s="24"/>
      <c r="AU406" s="25"/>
      <c r="AV406" s="25"/>
      <c r="AW406" s="25"/>
    </row>
    <row r="407" ht="15.75" customHeight="1">
      <c r="AM407" s="23"/>
      <c r="AN407" s="23"/>
      <c r="AO407" s="23"/>
      <c r="AP407" s="23"/>
      <c r="AQ407" s="19"/>
      <c r="AR407" s="24"/>
      <c r="AS407" s="24"/>
      <c r="AT407" s="24"/>
      <c r="AU407" s="25"/>
      <c r="AV407" s="25"/>
      <c r="AW407" s="25"/>
    </row>
    <row r="408" ht="15.75" customHeight="1">
      <c r="AM408" s="23"/>
      <c r="AN408" s="23"/>
      <c r="AO408" s="23"/>
      <c r="AP408" s="23"/>
      <c r="AQ408" s="19"/>
      <c r="AR408" s="24"/>
      <c r="AS408" s="24"/>
      <c r="AT408" s="24"/>
      <c r="AU408" s="25"/>
      <c r="AV408" s="25"/>
      <c r="AW408" s="25"/>
    </row>
    <row r="409" ht="15.75" customHeight="1">
      <c r="AM409" s="23"/>
      <c r="AN409" s="23"/>
      <c r="AO409" s="23"/>
      <c r="AP409" s="23"/>
      <c r="AQ409" s="19"/>
      <c r="AR409" s="24"/>
      <c r="AS409" s="24"/>
      <c r="AT409" s="24"/>
      <c r="AU409" s="25"/>
      <c r="AV409" s="25"/>
      <c r="AW409" s="25"/>
    </row>
    <row r="410" ht="15.75" customHeight="1">
      <c r="AM410" s="23"/>
      <c r="AN410" s="23"/>
      <c r="AO410" s="23"/>
      <c r="AP410" s="23"/>
      <c r="AQ410" s="19"/>
      <c r="AR410" s="24"/>
      <c r="AS410" s="24"/>
      <c r="AT410" s="24"/>
      <c r="AU410" s="25"/>
      <c r="AV410" s="25"/>
      <c r="AW410" s="25"/>
    </row>
    <row r="411" ht="15.75" customHeight="1">
      <c r="AM411" s="23"/>
      <c r="AN411" s="23"/>
      <c r="AO411" s="23"/>
      <c r="AP411" s="23"/>
      <c r="AQ411" s="19"/>
      <c r="AR411" s="24"/>
      <c r="AS411" s="24"/>
      <c r="AT411" s="24"/>
      <c r="AU411" s="25"/>
      <c r="AV411" s="25"/>
      <c r="AW411" s="25"/>
    </row>
    <row r="412" ht="15.75" customHeight="1">
      <c r="AM412" s="23"/>
      <c r="AN412" s="23"/>
      <c r="AO412" s="23"/>
      <c r="AP412" s="23"/>
      <c r="AQ412" s="19"/>
      <c r="AR412" s="24"/>
      <c r="AS412" s="24"/>
      <c r="AT412" s="24"/>
      <c r="AU412" s="25"/>
      <c r="AV412" s="25"/>
      <c r="AW412" s="25"/>
    </row>
    <row r="413" ht="15.75" customHeight="1">
      <c r="AM413" s="23"/>
      <c r="AN413" s="23"/>
      <c r="AO413" s="23"/>
      <c r="AP413" s="23"/>
      <c r="AQ413" s="19"/>
      <c r="AR413" s="24"/>
      <c r="AS413" s="24"/>
      <c r="AT413" s="24"/>
      <c r="AU413" s="25"/>
      <c r="AV413" s="25"/>
      <c r="AW413" s="25"/>
    </row>
    <row r="414" ht="15.75" customHeight="1">
      <c r="AM414" s="23"/>
      <c r="AN414" s="23"/>
      <c r="AO414" s="23"/>
      <c r="AP414" s="23"/>
      <c r="AQ414" s="19"/>
      <c r="AR414" s="24"/>
      <c r="AS414" s="24"/>
      <c r="AT414" s="24"/>
      <c r="AU414" s="25"/>
      <c r="AV414" s="25"/>
      <c r="AW414" s="25"/>
    </row>
    <row r="415" ht="15.75" customHeight="1">
      <c r="AM415" s="23"/>
      <c r="AN415" s="23"/>
      <c r="AO415" s="23"/>
      <c r="AP415" s="23"/>
      <c r="AQ415" s="19"/>
      <c r="AR415" s="24"/>
      <c r="AS415" s="24"/>
      <c r="AT415" s="24"/>
      <c r="AU415" s="25"/>
      <c r="AV415" s="25"/>
      <c r="AW415" s="25"/>
    </row>
    <row r="416" ht="15.75" customHeight="1">
      <c r="AM416" s="23"/>
      <c r="AN416" s="23"/>
      <c r="AO416" s="23"/>
      <c r="AP416" s="23"/>
      <c r="AQ416" s="19"/>
      <c r="AR416" s="24"/>
      <c r="AS416" s="24"/>
      <c r="AT416" s="24"/>
      <c r="AU416" s="25"/>
      <c r="AV416" s="25"/>
      <c r="AW416" s="25"/>
    </row>
    <row r="417" ht="15.75" customHeight="1">
      <c r="AM417" s="23"/>
      <c r="AN417" s="23"/>
      <c r="AO417" s="23"/>
      <c r="AP417" s="23"/>
      <c r="AQ417" s="19"/>
      <c r="AR417" s="24"/>
      <c r="AS417" s="24"/>
      <c r="AT417" s="24"/>
      <c r="AU417" s="25"/>
      <c r="AV417" s="25"/>
      <c r="AW417" s="25"/>
    </row>
    <row r="418" ht="15.75" customHeight="1">
      <c r="AM418" s="23"/>
      <c r="AN418" s="23"/>
      <c r="AO418" s="23"/>
      <c r="AP418" s="23"/>
      <c r="AQ418" s="19"/>
      <c r="AR418" s="24"/>
      <c r="AS418" s="24"/>
      <c r="AT418" s="24"/>
      <c r="AU418" s="25"/>
      <c r="AV418" s="25"/>
      <c r="AW418" s="25"/>
    </row>
    <row r="419" ht="15.75" customHeight="1">
      <c r="AM419" s="23"/>
      <c r="AN419" s="23"/>
      <c r="AO419" s="23"/>
      <c r="AP419" s="23"/>
      <c r="AQ419" s="19"/>
      <c r="AR419" s="24"/>
      <c r="AS419" s="24"/>
      <c r="AT419" s="24"/>
      <c r="AU419" s="25"/>
      <c r="AV419" s="25"/>
      <c r="AW419" s="25"/>
    </row>
    <row r="420" ht="15.75" customHeight="1">
      <c r="AM420" s="23"/>
      <c r="AN420" s="23"/>
      <c r="AO420" s="23"/>
      <c r="AP420" s="23"/>
      <c r="AQ420" s="19"/>
      <c r="AR420" s="24"/>
      <c r="AS420" s="24"/>
      <c r="AT420" s="24"/>
      <c r="AU420" s="25"/>
      <c r="AV420" s="25"/>
      <c r="AW420" s="25"/>
    </row>
    <row r="421" ht="15.75" customHeight="1">
      <c r="AM421" s="23"/>
      <c r="AN421" s="23"/>
      <c r="AO421" s="23"/>
      <c r="AP421" s="23"/>
      <c r="AQ421" s="19"/>
      <c r="AR421" s="24"/>
      <c r="AS421" s="24"/>
      <c r="AT421" s="24"/>
      <c r="AU421" s="25"/>
      <c r="AV421" s="25"/>
      <c r="AW421" s="25"/>
    </row>
    <row r="422" ht="15.75" customHeight="1">
      <c r="AM422" s="23"/>
      <c r="AN422" s="23"/>
      <c r="AO422" s="23"/>
      <c r="AP422" s="23"/>
      <c r="AQ422" s="19"/>
      <c r="AR422" s="24"/>
      <c r="AS422" s="24"/>
      <c r="AT422" s="24"/>
      <c r="AU422" s="25"/>
      <c r="AV422" s="25"/>
      <c r="AW422" s="25"/>
    </row>
    <row r="423" ht="15.75" customHeight="1">
      <c r="AM423" s="23"/>
      <c r="AN423" s="23"/>
      <c r="AO423" s="23"/>
      <c r="AP423" s="23"/>
      <c r="AQ423" s="19"/>
      <c r="AR423" s="24"/>
      <c r="AS423" s="24"/>
      <c r="AT423" s="24"/>
      <c r="AU423" s="25"/>
      <c r="AV423" s="25"/>
      <c r="AW423" s="25"/>
    </row>
    <row r="424" ht="15.75" customHeight="1">
      <c r="AM424" s="23"/>
      <c r="AN424" s="23"/>
      <c r="AO424" s="23"/>
      <c r="AP424" s="23"/>
      <c r="AQ424" s="19"/>
      <c r="AR424" s="24"/>
      <c r="AS424" s="24"/>
      <c r="AT424" s="24"/>
      <c r="AU424" s="25"/>
      <c r="AV424" s="25"/>
      <c r="AW424" s="25"/>
    </row>
    <row r="425" ht="15.75" customHeight="1">
      <c r="AM425" s="23"/>
      <c r="AN425" s="23"/>
      <c r="AO425" s="23"/>
      <c r="AP425" s="23"/>
      <c r="AQ425" s="19"/>
      <c r="AR425" s="24"/>
      <c r="AS425" s="24"/>
      <c r="AT425" s="24"/>
      <c r="AU425" s="25"/>
      <c r="AV425" s="25"/>
      <c r="AW425" s="25"/>
    </row>
    <row r="426" ht="15.75" customHeight="1">
      <c r="AM426" s="23"/>
      <c r="AN426" s="23"/>
      <c r="AO426" s="23"/>
      <c r="AP426" s="23"/>
      <c r="AQ426" s="19"/>
      <c r="AR426" s="24"/>
      <c r="AS426" s="24"/>
      <c r="AT426" s="24"/>
      <c r="AU426" s="25"/>
      <c r="AV426" s="25"/>
      <c r="AW426" s="25"/>
    </row>
    <row r="427" ht="15.75" customHeight="1">
      <c r="AM427" s="23"/>
      <c r="AN427" s="23"/>
      <c r="AO427" s="23"/>
      <c r="AP427" s="23"/>
      <c r="AQ427" s="19"/>
      <c r="AR427" s="24"/>
      <c r="AS427" s="24"/>
      <c r="AT427" s="24"/>
      <c r="AU427" s="25"/>
      <c r="AV427" s="25"/>
      <c r="AW427" s="25"/>
    </row>
    <row r="428" ht="15.75" customHeight="1">
      <c r="AM428" s="23"/>
      <c r="AN428" s="23"/>
      <c r="AO428" s="23"/>
      <c r="AP428" s="23"/>
      <c r="AQ428" s="19"/>
      <c r="AR428" s="24"/>
      <c r="AS428" s="24"/>
      <c r="AT428" s="24"/>
      <c r="AU428" s="25"/>
      <c r="AV428" s="25"/>
      <c r="AW428" s="25"/>
    </row>
    <row r="429" ht="15.75" customHeight="1">
      <c r="AM429" s="23"/>
      <c r="AN429" s="23"/>
      <c r="AO429" s="23"/>
      <c r="AP429" s="23"/>
      <c r="AQ429" s="19"/>
      <c r="AR429" s="24"/>
      <c r="AS429" s="24"/>
      <c r="AT429" s="24"/>
      <c r="AU429" s="25"/>
      <c r="AV429" s="25"/>
      <c r="AW429" s="25"/>
    </row>
    <row r="430" ht="15.75" customHeight="1">
      <c r="AM430" s="23"/>
      <c r="AN430" s="23"/>
      <c r="AO430" s="23"/>
      <c r="AP430" s="23"/>
      <c r="AQ430" s="19"/>
      <c r="AR430" s="24"/>
      <c r="AS430" s="24"/>
      <c r="AT430" s="24"/>
      <c r="AU430" s="25"/>
      <c r="AV430" s="25"/>
      <c r="AW430" s="25"/>
    </row>
    <row r="431" ht="15.75" customHeight="1">
      <c r="AM431" s="23"/>
      <c r="AN431" s="23"/>
      <c r="AO431" s="23"/>
      <c r="AP431" s="23"/>
      <c r="AQ431" s="19"/>
      <c r="AR431" s="24"/>
      <c r="AS431" s="24"/>
      <c r="AT431" s="24"/>
      <c r="AU431" s="25"/>
      <c r="AV431" s="25"/>
      <c r="AW431" s="25"/>
    </row>
    <row r="432" ht="15.75" customHeight="1">
      <c r="AM432" s="23"/>
      <c r="AN432" s="23"/>
      <c r="AO432" s="23"/>
      <c r="AP432" s="23"/>
      <c r="AQ432" s="19"/>
      <c r="AR432" s="24"/>
      <c r="AS432" s="24"/>
      <c r="AT432" s="24"/>
      <c r="AU432" s="25"/>
      <c r="AV432" s="25"/>
      <c r="AW432" s="25"/>
    </row>
    <row r="433" ht="15.75" customHeight="1">
      <c r="AM433" s="23"/>
      <c r="AN433" s="23"/>
      <c r="AO433" s="23"/>
      <c r="AP433" s="23"/>
      <c r="AQ433" s="19"/>
      <c r="AR433" s="24"/>
      <c r="AS433" s="24"/>
      <c r="AT433" s="24"/>
      <c r="AU433" s="25"/>
      <c r="AV433" s="25"/>
      <c r="AW433" s="25"/>
    </row>
    <row r="434" ht="15.75" customHeight="1">
      <c r="AM434" s="23"/>
      <c r="AN434" s="23"/>
      <c r="AO434" s="23"/>
      <c r="AP434" s="23"/>
      <c r="AQ434" s="19"/>
      <c r="AR434" s="24"/>
      <c r="AS434" s="24"/>
      <c r="AT434" s="24"/>
      <c r="AU434" s="25"/>
      <c r="AV434" s="25"/>
      <c r="AW434" s="25"/>
    </row>
    <row r="435" ht="15.75" customHeight="1">
      <c r="AM435" s="23"/>
      <c r="AN435" s="23"/>
      <c r="AO435" s="23"/>
      <c r="AP435" s="23"/>
      <c r="AQ435" s="19"/>
      <c r="AR435" s="24"/>
      <c r="AS435" s="24"/>
      <c r="AT435" s="24"/>
      <c r="AU435" s="25"/>
      <c r="AV435" s="25"/>
      <c r="AW435" s="25"/>
    </row>
    <row r="436" ht="15.75" customHeight="1">
      <c r="AM436" s="23"/>
      <c r="AN436" s="23"/>
      <c r="AO436" s="23"/>
      <c r="AP436" s="23"/>
      <c r="AQ436" s="19"/>
      <c r="AR436" s="24"/>
      <c r="AS436" s="24"/>
      <c r="AT436" s="24"/>
      <c r="AU436" s="25"/>
      <c r="AV436" s="25"/>
      <c r="AW436" s="25"/>
    </row>
    <row r="437" ht="15.75" customHeight="1">
      <c r="AM437" s="23"/>
      <c r="AN437" s="23"/>
      <c r="AO437" s="23"/>
      <c r="AP437" s="23"/>
      <c r="AQ437" s="19"/>
      <c r="AR437" s="24"/>
      <c r="AS437" s="24"/>
      <c r="AT437" s="24"/>
      <c r="AU437" s="25"/>
      <c r="AV437" s="25"/>
      <c r="AW437" s="25"/>
    </row>
    <row r="438" ht="15.75" customHeight="1">
      <c r="AM438" s="23"/>
      <c r="AN438" s="23"/>
      <c r="AO438" s="23"/>
      <c r="AP438" s="23"/>
      <c r="AQ438" s="19"/>
      <c r="AR438" s="24"/>
      <c r="AS438" s="24"/>
      <c r="AT438" s="24"/>
      <c r="AU438" s="25"/>
      <c r="AV438" s="25"/>
      <c r="AW438" s="25"/>
    </row>
    <row r="439" ht="15.75" customHeight="1">
      <c r="AM439" s="23"/>
      <c r="AN439" s="23"/>
      <c r="AO439" s="23"/>
      <c r="AP439" s="23"/>
      <c r="AQ439" s="19"/>
      <c r="AR439" s="24"/>
      <c r="AS439" s="24"/>
      <c r="AT439" s="24"/>
      <c r="AU439" s="25"/>
      <c r="AV439" s="25"/>
      <c r="AW439" s="25"/>
    </row>
    <row r="440" ht="15.75" customHeight="1">
      <c r="AM440" s="23"/>
      <c r="AN440" s="23"/>
      <c r="AO440" s="23"/>
      <c r="AP440" s="23"/>
      <c r="AQ440" s="19"/>
      <c r="AR440" s="24"/>
      <c r="AS440" s="24"/>
      <c r="AT440" s="24"/>
      <c r="AU440" s="25"/>
      <c r="AV440" s="25"/>
      <c r="AW440" s="25"/>
    </row>
    <row r="441" ht="15.75" customHeight="1">
      <c r="AM441" s="23"/>
      <c r="AN441" s="23"/>
      <c r="AO441" s="23"/>
      <c r="AP441" s="23"/>
      <c r="AQ441" s="19"/>
      <c r="AR441" s="24"/>
      <c r="AS441" s="24"/>
      <c r="AT441" s="24"/>
      <c r="AU441" s="25"/>
      <c r="AV441" s="25"/>
      <c r="AW441" s="25"/>
    </row>
    <row r="442" ht="15.75" customHeight="1">
      <c r="AM442" s="23"/>
      <c r="AN442" s="23"/>
      <c r="AO442" s="23"/>
      <c r="AP442" s="23"/>
      <c r="AQ442" s="19"/>
      <c r="AR442" s="24"/>
      <c r="AS442" s="24"/>
      <c r="AT442" s="24"/>
      <c r="AU442" s="25"/>
      <c r="AV442" s="25"/>
      <c r="AW442" s="25"/>
    </row>
    <row r="443" ht="15.75" customHeight="1">
      <c r="AM443" s="23"/>
      <c r="AN443" s="23"/>
      <c r="AO443" s="23"/>
      <c r="AP443" s="23"/>
      <c r="AQ443" s="19"/>
      <c r="AR443" s="24"/>
      <c r="AS443" s="24"/>
      <c r="AT443" s="24"/>
      <c r="AU443" s="25"/>
      <c r="AV443" s="25"/>
      <c r="AW443" s="25"/>
    </row>
    <row r="444" ht="15.75" customHeight="1">
      <c r="AM444" s="23"/>
      <c r="AN444" s="23"/>
      <c r="AO444" s="23"/>
      <c r="AP444" s="23"/>
      <c r="AQ444" s="19"/>
      <c r="AR444" s="24"/>
      <c r="AS444" s="24"/>
      <c r="AT444" s="24"/>
      <c r="AU444" s="25"/>
      <c r="AV444" s="25"/>
      <c r="AW444" s="25"/>
    </row>
    <row r="445" ht="15.75" customHeight="1">
      <c r="AM445" s="23"/>
      <c r="AN445" s="23"/>
      <c r="AO445" s="23"/>
      <c r="AP445" s="23"/>
      <c r="AQ445" s="19"/>
      <c r="AR445" s="24"/>
      <c r="AS445" s="24"/>
      <c r="AT445" s="24"/>
      <c r="AU445" s="25"/>
      <c r="AV445" s="25"/>
      <c r="AW445" s="25"/>
    </row>
    <row r="446" ht="15.75" customHeight="1">
      <c r="AM446" s="23"/>
      <c r="AN446" s="23"/>
      <c r="AO446" s="23"/>
      <c r="AP446" s="23"/>
      <c r="AQ446" s="19"/>
      <c r="AR446" s="24"/>
      <c r="AS446" s="24"/>
      <c r="AT446" s="24"/>
      <c r="AU446" s="25"/>
      <c r="AV446" s="25"/>
      <c r="AW446" s="25"/>
    </row>
    <row r="447" ht="15.75" customHeight="1">
      <c r="AM447" s="23"/>
      <c r="AN447" s="23"/>
      <c r="AO447" s="23"/>
      <c r="AP447" s="23"/>
      <c r="AQ447" s="19"/>
      <c r="AR447" s="24"/>
      <c r="AS447" s="24"/>
      <c r="AT447" s="24"/>
      <c r="AU447" s="25"/>
      <c r="AV447" s="25"/>
      <c r="AW447" s="25"/>
    </row>
    <row r="448" ht="15.75" customHeight="1">
      <c r="AM448" s="23"/>
      <c r="AN448" s="23"/>
      <c r="AO448" s="23"/>
      <c r="AP448" s="23"/>
      <c r="AQ448" s="19"/>
      <c r="AR448" s="24"/>
      <c r="AS448" s="24"/>
      <c r="AT448" s="24"/>
      <c r="AU448" s="25"/>
      <c r="AV448" s="25"/>
      <c r="AW448" s="25"/>
    </row>
    <row r="449" ht="15.75" customHeight="1">
      <c r="AM449" s="23"/>
      <c r="AN449" s="23"/>
      <c r="AO449" s="23"/>
      <c r="AP449" s="23"/>
      <c r="AQ449" s="19"/>
      <c r="AR449" s="24"/>
      <c r="AS449" s="24"/>
      <c r="AT449" s="24"/>
      <c r="AU449" s="25"/>
      <c r="AV449" s="25"/>
      <c r="AW449" s="25"/>
    </row>
    <row r="450" ht="15.75" customHeight="1">
      <c r="AM450" s="23"/>
      <c r="AN450" s="23"/>
      <c r="AO450" s="23"/>
      <c r="AP450" s="23"/>
      <c r="AQ450" s="19"/>
      <c r="AR450" s="24"/>
      <c r="AS450" s="24"/>
      <c r="AT450" s="24"/>
      <c r="AU450" s="25"/>
      <c r="AV450" s="25"/>
      <c r="AW450" s="25"/>
    </row>
    <row r="451" ht="15.75" customHeight="1">
      <c r="AM451" s="23"/>
      <c r="AN451" s="23"/>
      <c r="AO451" s="23"/>
      <c r="AP451" s="23"/>
      <c r="AQ451" s="19"/>
      <c r="AR451" s="24"/>
      <c r="AS451" s="24"/>
      <c r="AT451" s="24"/>
      <c r="AU451" s="25"/>
      <c r="AV451" s="25"/>
      <c r="AW451" s="25"/>
    </row>
    <row r="452" ht="15.75" customHeight="1">
      <c r="AM452" s="23"/>
      <c r="AN452" s="23"/>
      <c r="AO452" s="23"/>
      <c r="AP452" s="23"/>
      <c r="AQ452" s="19"/>
      <c r="AR452" s="24"/>
      <c r="AS452" s="24"/>
      <c r="AT452" s="24"/>
      <c r="AU452" s="25"/>
      <c r="AV452" s="25"/>
      <c r="AW452" s="25"/>
    </row>
    <row r="453" ht="15.75" customHeight="1">
      <c r="AM453" s="23"/>
      <c r="AN453" s="23"/>
      <c r="AO453" s="23"/>
      <c r="AP453" s="23"/>
      <c r="AQ453" s="19"/>
      <c r="AR453" s="24"/>
      <c r="AS453" s="24"/>
      <c r="AT453" s="24"/>
      <c r="AU453" s="25"/>
      <c r="AV453" s="25"/>
      <c r="AW453" s="25"/>
    </row>
    <row r="454" ht="15.75" customHeight="1">
      <c r="AM454" s="23"/>
      <c r="AN454" s="23"/>
      <c r="AO454" s="23"/>
      <c r="AP454" s="23"/>
      <c r="AQ454" s="19"/>
      <c r="AR454" s="24"/>
      <c r="AS454" s="24"/>
      <c r="AT454" s="24"/>
      <c r="AU454" s="25"/>
      <c r="AV454" s="25"/>
      <c r="AW454" s="25"/>
    </row>
    <row r="455" ht="15.75" customHeight="1">
      <c r="AM455" s="23"/>
      <c r="AN455" s="23"/>
      <c r="AO455" s="23"/>
      <c r="AP455" s="23"/>
      <c r="AQ455" s="19"/>
      <c r="AR455" s="24"/>
      <c r="AS455" s="24"/>
      <c r="AT455" s="24"/>
      <c r="AU455" s="25"/>
      <c r="AV455" s="25"/>
      <c r="AW455" s="25"/>
    </row>
    <row r="456" ht="15.75" customHeight="1">
      <c r="AM456" s="23"/>
      <c r="AN456" s="23"/>
      <c r="AO456" s="23"/>
      <c r="AP456" s="23"/>
      <c r="AQ456" s="19"/>
      <c r="AR456" s="24"/>
      <c r="AS456" s="24"/>
      <c r="AT456" s="24"/>
      <c r="AU456" s="25"/>
      <c r="AV456" s="25"/>
      <c r="AW456" s="25"/>
    </row>
    <row r="457" ht="15.75" customHeight="1">
      <c r="AM457" s="23"/>
      <c r="AN457" s="23"/>
      <c r="AO457" s="23"/>
      <c r="AP457" s="23"/>
      <c r="AQ457" s="19"/>
      <c r="AR457" s="24"/>
      <c r="AS457" s="24"/>
      <c r="AT457" s="24"/>
      <c r="AU457" s="25"/>
      <c r="AV457" s="25"/>
      <c r="AW457" s="25"/>
    </row>
    <row r="458" ht="15.75" customHeight="1">
      <c r="AM458" s="23"/>
      <c r="AN458" s="23"/>
      <c r="AO458" s="23"/>
      <c r="AP458" s="23"/>
      <c r="AQ458" s="19"/>
      <c r="AR458" s="24"/>
      <c r="AS458" s="24"/>
      <c r="AT458" s="24"/>
      <c r="AU458" s="25"/>
      <c r="AV458" s="25"/>
      <c r="AW458" s="25"/>
    </row>
    <row r="459" ht="15.75" customHeight="1">
      <c r="AM459" s="23"/>
      <c r="AN459" s="23"/>
      <c r="AO459" s="23"/>
      <c r="AP459" s="23"/>
      <c r="AQ459" s="19"/>
      <c r="AR459" s="24"/>
      <c r="AS459" s="24"/>
      <c r="AT459" s="24"/>
      <c r="AU459" s="25"/>
      <c r="AV459" s="25"/>
      <c r="AW459" s="25"/>
    </row>
    <row r="460" ht="15.75" customHeight="1">
      <c r="AM460" s="23"/>
      <c r="AN460" s="23"/>
      <c r="AO460" s="23"/>
      <c r="AP460" s="23"/>
      <c r="AQ460" s="19"/>
      <c r="AR460" s="24"/>
      <c r="AS460" s="24"/>
      <c r="AT460" s="24"/>
      <c r="AU460" s="25"/>
      <c r="AV460" s="25"/>
      <c r="AW460" s="25"/>
    </row>
    <row r="461" ht="15.75" customHeight="1">
      <c r="AM461" s="23"/>
      <c r="AN461" s="23"/>
      <c r="AO461" s="23"/>
      <c r="AP461" s="23"/>
      <c r="AQ461" s="19"/>
      <c r="AR461" s="24"/>
      <c r="AS461" s="24"/>
      <c r="AT461" s="24"/>
      <c r="AU461" s="25"/>
      <c r="AV461" s="25"/>
      <c r="AW461" s="25"/>
    </row>
    <row r="462" ht="15.75" customHeight="1">
      <c r="AM462" s="23"/>
      <c r="AN462" s="23"/>
      <c r="AO462" s="23"/>
      <c r="AP462" s="23"/>
      <c r="AQ462" s="19"/>
      <c r="AR462" s="24"/>
      <c r="AS462" s="24"/>
      <c r="AT462" s="24"/>
      <c r="AU462" s="25"/>
      <c r="AV462" s="25"/>
      <c r="AW462" s="25"/>
    </row>
    <row r="463" ht="15.75" customHeight="1">
      <c r="AM463" s="23"/>
      <c r="AN463" s="23"/>
      <c r="AO463" s="23"/>
      <c r="AP463" s="23"/>
      <c r="AQ463" s="19"/>
      <c r="AR463" s="24"/>
      <c r="AS463" s="24"/>
      <c r="AT463" s="24"/>
      <c r="AU463" s="25"/>
      <c r="AV463" s="25"/>
      <c r="AW463" s="25"/>
    </row>
    <row r="464" ht="15.75" customHeight="1">
      <c r="AM464" s="23"/>
      <c r="AN464" s="23"/>
      <c r="AO464" s="23"/>
      <c r="AP464" s="23"/>
      <c r="AQ464" s="19"/>
      <c r="AR464" s="24"/>
      <c r="AS464" s="24"/>
      <c r="AT464" s="24"/>
      <c r="AU464" s="25"/>
      <c r="AV464" s="25"/>
      <c r="AW464" s="25"/>
    </row>
    <row r="465" ht="15.75" customHeight="1">
      <c r="AM465" s="23"/>
      <c r="AN465" s="23"/>
      <c r="AO465" s="23"/>
      <c r="AP465" s="23"/>
      <c r="AQ465" s="19"/>
      <c r="AR465" s="24"/>
      <c r="AS465" s="24"/>
      <c r="AT465" s="24"/>
      <c r="AU465" s="25"/>
      <c r="AV465" s="25"/>
      <c r="AW465" s="25"/>
    </row>
    <row r="466" ht="15.75" customHeight="1">
      <c r="AM466" s="23"/>
      <c r="AN466" s="23"/>
      <c r="AO466" s="23"/>
      <c r="AP466" s="23"/>
      <c r="AQ466" s="19"/>
      <c r="AR466" s="24"/>
      <c r="AS466" s="24"/>
      <c r="AT466" s="24"/>
      <c r="AU466" s="25"/>
      <c r="AV466" s="25"/>
      <c r="AW466" s="25"/>
    </row>
    <row r="467" ht="15.75" customHeight="1">
      <c r="AM467" s="23"/>
      <c r="AN467" s="23"/>
      <c r="AO467" s="23"/>
      <c r="AP467" s="23"/>
      <c r="AQ467" s="19"/>
      <c r="AR467" s="24"/>
      <c r="AS467" s="24"/>
      <c r="AT467" s="24"/>
      <c r="AU467" s="25"/>
      <c r="AV467" s="25"/>
      <c r="AW467" s="25"/>
    </row>
    <row r="468" ht="15.75" customHeight="1">
      <c r="AM468" s="23"/>
      <c r="AN468" s="23"/>
      <c r="AO468" s="23"/>
      <c r="AP468" s="23"/>
      <c r="AQ468" s="19"/>
      <c r="AR468" s="24"/>
      <c r="AS468" s="24"/>
      <c r="AT468" s="24"/>
      <c r="AU468" s="25"/>
      <c r="AV468" s="25"/>
      <c r="AW468" s="25"/>
    </row>
    <row r="469" ht="15.75" customHeight="1">
      <c r="AM469" s="23"/>
      <c r="AN469" s="23"/>
      <c r="AO469" s="23"/>
      <c r="AP469" s="23"/>
      <c r="AQ469" s="19"/>
      <c r="AR469" s="24"/>
      <c r="AS469" s="24"/>
      <c r="AT469" s="24"/>
      <c r="AU469" s="25"/>
      <c r="AV469" s="25"/>
      <c r="AW469" s="25"/>
    </row>
    <row r="470" ht="15.75" customHeight="1">
      <c r="AM470" s="23"/>
      <c r="AN470" s="23"/>
      <c r="AO470" s="23"/>
      <c r="AP470" s="23"/>
      <c r="AQ470" s="19"/>
      <c r="AR470" s="24"/>
      <c r="AS470" s="24"/>
      <c r="AT470" s="24"/>
      <c r="AU470" s="25"/>
      <c r="AV470" s="25"/>
      <c r="AW470" s="25"/>
    </row>
    <row r="471" ht="15.75" customHeight="1">
      <c r="AM471" s="23"/>
      <c r="AN471" s="23"/>
      <c r="AO471" s="23"/>
      <c r="AP471" s="23"/>
      <c r="AQ471" s="19"/>
      <c r="AR471" s="24"/>
      <c r="AS471" s="24"/>
      <c r="AT471" s="24"/>
      <c r="AU471" s="25"/>
      <c r="AV471" s="25"/>
      <c r="AW471" s="25"/>
    </row>
    <row r="472" ht="15.75" customHeight="1">
      <c r="AM472" s="23"/>
      <c r="AN472" s="23"/>
      <c r="AO472" s="23"/>
      <c r="AP472" s="23"/>
      <c r="AQ472" s="19"/>
      <c r="AR472" s="24"/>
      <c r="AS472" s="24"/>
      <c r="AT472" s="24"/>
      <c r="AU472" s="25"/>
      <c r="AV472" s="25"/>
      <c r="AW472" s="25"/>
    </row>
    <row r="473" ht="15.75" customHeight="1">
      <c r="AM473" s="23"/>
      <c r="AN473" s="23"/>
      <c r="AO473" s="23"/>
      <c r="AP473" s="23"/>
      <c r="AQ473" s="19"/>
      <c r="AR473" s="24"/>
      <c r="AS473" s="24"/>
      <c r="AT473" s="24"/>
      <c r="AU473" s="25"/>
      <c r="AV473" s="25"/>
      <c r="AW473" s="25"/>
    </row>
    <row r="474" ht="15.75" customHeight="1">
      <c r="AM474" s="23"/>
      <c r="AN474" s="23"/>
      <c r="AO474" s="23"/>
      <c r="AP474" s="23"/>
      <c r="AQ474" s="19"/>
      <c r="AR474" s="24"/>
      <c r="AS474" s="24"/>
      <c r="AT474" s="24"/>
      <c r="AU474" s="25"/>
      <c r="AV474" s="25"/>
      <c r="AW474" s="25"/>
    </row>
    <row r="475" ht="15.75" customHeight="1">
      <c r="AM475" s="23"/>
      <c r="AN475" s="23"/>
      <c r="AO475" s="23"/>
      <c r="AP475" s="23"/>
      <c r="AQ475" s="19"/>
      <c r="AR475" s="24"/>
      <c r="AS475" s="24"/>
      <c r="AT475" s="24"/>
      <c r="AU475" s="25"/>
      <c r="AV475" s="25"/>
      <c r="AW475" s="25"/>
    </row>
    <row r="476" ht="15.75" customHeight="1">
      <c r="AM476" s="23"/>
      <c r="AN476" s="23"/>
      <c r="AO476" s="23"/>
      <c r="AP476" s="23"/>
      <c r="AQ476" s="19"/>
      <c r="AR476" s="24"/>
      <c r="AS476" s="24"/>
      <c r="AT476" s="24"/>
      <c r="AU476" s="25"/>
      <c r="AV476" s="25"/>
      <c r="AW476" s="25"/>
    </row>
    <row r="477" ht="15.75" customHeight="1">
      <c r="AM477" s="23"/>
      <c r="AN477" s="23"/>
      <c r="AO477" s="23"/>
      <c r="AP477" s="23"/>
      <c r="AQ477" s="19"/>
      <c r="AR477" s="24"/>
      <c r="AS477" s="24"/>
      <c r="AT477" s="24"/>
      <c r="AU477" s="25"/>
      <c r="AV477" s="25"/>
      <c r="AW477" s="25"/>
    </row>
    <row r="478" ht="15.75" customHeight="1">
      <c r="AM478" s="23"/>
      <c r="AN478" s="23"/>
      <c r="AO478" s="23"/>
      <c r="AP478" s="23"/>
      <c r="AQ478" s="19"/>
      <c r="AR478" s="24"/>
      <c r="AS478" s="24"/>
      <c r="AT478" s="24"/>
      <c r="AU478" s="25"/>
      <c r="AV478" s="25"/>
      <c r="AW478" s="25"/>
    </row>
    <row r="479" ht="15.75" customHeight="1">
      <c r="AM479" s="23"/>
      <c r="AN479" s="23"/>
      <c r="AO479" s="23"/>
      <c r="AP479" s="23"/>
      <c r="AQ479" s="19"/>
      <c r="AR479" s="24"/>
      <c r="AS479" s="24"/>
      <c r="AT479" s="24"/>
      <c r="AU479" s="25"/>
      <c r="AV479" s="25"/>
      <c r="AW479" s="25"/>
    </row>
    <row r="480" ht="15.75" customHeight="1">
      <c r="AM480" s="23"/>
      <c r="AN480" s="23"/>
      <c r="AO480" s="23"/>
      <c r="AP480" s="23"/>
      <c r="AQ480" s="19"/>
      <c r="AR480" s="24"/>
      <c r="AS480" s="24"/>
      <c r="AT480" s="24"/>
      <c r="AU480" s="25"/>
      <c r="AV480" s="25"/>
      <c r="AW480" s="25"/>
    </row>
    <row r="481" ht="15.75" customHeight="1">
      <c r="AM481" s="23"/>
      <c r="AN481" s="23"/>
      <c r="AO481" s="23"/>
      <c r="AP481" s="23"/>
      <c r="AQ481" s="19"/>
      <c r="AR481" s="24"/>
      <c r="AS481" s="24"/>
      <c r="AT481" s="24"/>
      <c r="AU481" s="25"/>
      <c r="AV481" s="25"/>
      <c r="AW481" s="25"/>
    </row>
    <row r="482" ht="15.75" customHeight="1">
      <c r="AM482" s="23"/>
      <c r="AN482" s="23"/>
      <c r="AO482" s="23"/>
      <c r="AP482" s="23"/>
      <c r="AQ482" s="19"/>
      <c r="AR482" s="24"/>
      <c r="AS482" s="24"/>
      <c r="AT482" s="24"/>
      <c r="AU482" s="25"/>
      <c r="AV482" s="25"/>
      <c r="AW482" s="25"/>
    </row>
    <row r="483" ht="15.75" customHeight="1">
      <c r="AM483" s="23"/>
      <c r="AN483" s="23"/>
      <c r="AO483" s="23"/>
      <c r="AP483" s="23"/>
      <c r="AQ483" s="19"/>
      <c r="AR483" s="24"/>
      <c r="AS483" s="24"/>
      <c r="AT483" s="24"/>
      <c r="AU483" s="25"/>
      <c r="AV483" s="25"/>
      <c r="AW483" s="25"/>
    </row>
    <row r="484" ht="15.75" customHeight="1">
      <c r="AM484" s="23"/>
      <c r="AN484" s="23"/>
      <c r="AO484" s="23"/>
      <c r="AP484" s="23"/>
      <c r="AQ484" s="19"/>
      <c r="AR484" s="24"/>
      <c r="AS484" s="24"/>
      <c r="AT484" s="24"/>
      <c r="AU484" s="25"/>
      <c r="AV484" s="25"/>
      <c r="AW484" s="25"/>
    </row>
    <row r="485" ht="15.75" customHeight="1">
      <c r="AM485" s="23"/>
      <c r="AN485" s="23"/>
      <c r="AO485" s="23"/>
      <c r="AP485" s="23"/>
      <c r="AQ485" s="19"/>
      <c r="AR485" s="24"/>
      <c r="AS485" s="24"/>
      <c r="AT485" s="24"/>
      <c r="AU485" s="25"/>
      <c r="AV485" s="25"/>
      <c r="AW485" s="25"/>
    </row>
    <row r="486" ht="15.75" customHeight="1">
      <c r="AM486" s="23"/>
      <c r="AN486" s="23"/>
      <c r="AO486" s="23"/>
      <c r="AP486" s="23"/>
      <c r="AQ486" s="19"/>
      <c r="AR486" s="24"/>
      <c r="AS486" s="24"/>
      <c r="AT486" s="24"/>
      <c r="AU486" s="25"/>
      <c r="AV486" s="25"/>
      <c r="AW486" s="25"/>
    </row>
    <row r="487" ht="15.75" customHeight="1">
      <c r="AM487" s="23"/>
      <c r="AN487" s="23"/>
      <c r="AO487" s="23"/>
      <c r="AP487" s="23"/>
      <c r="AQ487" s="19"/>
      <c r="AR487" s="24"/>
      <c r="AS487" s="24"/>
      <c r="AT487" s="24"/>
      <c r="AU487" s="25"/>
      <c r="AV487" s="25"/>
      <c r="AW487" s="25"/>
    </row>
    <row r="488" ht="15.75" customHeight="1">
      <c r="AM488" s="23"/>
      <c r="AN488" s="23"/>
      <c r="AO488" s="23"/>
      <c r="AP488" s="23"/>
      <c r="AQ488" s="19"/>
      <c r="AR488" s="24"/>
      <c r="AS488" s="24"/>
      <c r="AT488" s="24"/>
      <c r="AU488" s="25"/>
      <c r="AV488" s="25"/>
      <c r="AW488" s="25"/>
    </row>
    <row r="489" ht="15.75" customHeight="1">
      <c r="AM489" s="23"/>
      <c r="AN489" s="23"/>
      <c r="AO489" s="23"/>
      <c r="AP489" s="23"/>
      <c r="AQ489" s="19"/>
      <c r="AR489" s="24"/>
      <c r="AS489" s="24"/>
      <c r="AT489" s="24"/>
      <c r="AU489" s="25"/>
      <c r="AV489" s="25"/>
      <c r="AW489" s="25"/>
    </row>
    <row r="490" ht="15.75" customHeight="1">
      <c r="AM490" s="23"/>
      <c r="AN490" s="23"/>
      <c r="AO490" s="23"/>
      <c r="AP490" s="23"/>
      <c r="AQ490" s="19"/>
      <c r="AR490" s="24"/>
      <c r="AS490" s="24"/>
      <c r="AT490" s="24"/>
      <c r="AU490" s="25"/>
      <c r="AV490" s="25"/>
      <c r="AW490" s="25"/>
    </row>
    <row r="491" ht="15.75" customHeight="1">
      <c r="AM491" s="23"/>
      <c r="AN491" s="23"/>
      <c r="AO491" s="23"/>
      <c r="AP491" s="23"/>
      <c r="AQ491" s="19"/>
      <c r="AR491" s="24"/>
      <c r="AS491" s="24"/>
      <c r="AT491" s="24"/>
      <c r="AU491" s="25"/>
      <c r="AV491" s="25"/>
      <c r="AW491" s="25"/>
    </row>
    <row r="492" ht="15.75" customHeight="1">
      <c r="AM492" s="23"/>
      <c r="AN492" s="23"/>
      <c r="AO492" s="23"/>
      <c r="AP492" s="23"/>
      <c r="AQ492" s="19"/>
      <c r="AR492" s="24"/>
      <c r="AS492" s="24"/>
      <c r="AT492" s="24"/>
      <c r="AU492" s="25"/>
      <c r="AV492" s="25"/>
      <c r="AW492" s="25"/>
    </row>
    <row r="493" ht="15.75" customHeight="1">
      <c r="AM493" s="23"/>
      <c r="AN493" s="23"/>
      <c r="AO493" s="23"/>
      <c r="AP493" s="23"/>
      <c r="AQ493" s="19"/>
      <c r="AR493" s="24"/>
      <c r="AS493" s="24"/>
      <c r="AT493" s="24"/>
      <c r="AU493" s="25"/>
      <c r="AV493" s="25"/>
      <c r="AW493" s="25"/>
    </row>
    <row r="494" ht="15.75" customHeight="1">
      <c r="AM494" s="23"/>
      <c r="AN494" s="23"/>
      <c r="AO494" s="23"/>
      <c r="AP494" s="23"/>
      <c r="AQ494" s="19"/>
      <c r="AR494" s="24"/>
      <c r="AS494" s="24"/>
      <c r="AT494" s="24"/>
      <c r="AU494" s="25"/>
      <c r="AV494" s="25"/>
      <c r="AW494" s="25"/>
    </row>
    <row r="495" ht="15.75" customHeight="1">
      <c r="AM495" s="23"/>
      <c r="AN495" s="23"/>
      <c r="AO495" s="23"/>
      <c r="AP495" s="23"/>
      <c r="AQ495" s="19"/>
      <c r="AR495" s="24"/>
      <c r="AS495" s="24"/>
      <c r="AT495" s="24"/>
      <c r="AU495" s="25"/>
      <c r="AV495" s="25"/>
      <c r="AW495" s="25"/>
    </row>
    <row r="496" ht="15.75" customHeight="1">
      <c r="AM496" s="23"/>
      <c r="AN496" s="23"/>
      <c r="AO496" s="23"/>
      <c r="AP496" s="23"/>
      <c r="AQ496" s="19"/>
      <c r="AR496" s="24"/>
      <c r="AS496" s="24"/>
      <c r="AT496" s="24"/>
      <c r="AU496" s="25"/>
      <c r="AV496" s="25"/>
      <c r="AW496" s="25"/>
    </row>
    <row r="497" ht="15.75" customHeight="1">
      <c r="AM497" s="23"/>
      <c r="AN497" s="23"/>
      <c r="AO497" s="23"/>
      <c r="AP497" s="23"/>
      <c r="AQ497" s="19"/>
      <c r="AR497" s="24"/>
      <c r="AS497" s="24"/>
      <c r="AT497" s="24"/>
      <c r="AU497" s="25"/>
      <c r="AV497" s="25"/>
      <c r="AW497" s="25"/>
    </row>
    <row r="498" ht="15.75" customHeight="1">
      <c r="AM498" s="23"/>
      <c r="AN498" s="23"/>
      <c r="AO498" s="23"/>
      <c r="AP498" s="23"/>
      <c r="AQ498" s="19"/>
      <c r="AR498" s="24"/>
      <c r="AS498" s="24"/>
      <c r="AT498" s="24"/>
      <c r="AU498" s="25"/>
      <c r="AV498" s="25"/>
      <c r="AW498" s="25"/>
    </row>
    <row r="499" ht="15.75" customHeight="1">
      <c r="AM499" s="23"/>
      <c r="AN499" s="23"/>
      <c r="AO499" s="23"/>
      <c r="AP499" s="23"/>
      <c r="AQ499" s="19"/>
      <c r="AR499" s="24"/>
      <c r="AS499" s="24"/>
      <c r="AT499" s="24"/>
      <c r="AU499" s="25"/>
      <c r="AV499" s="25"/>
      <c r="AW499" s="25"/>
    </row>
    <row r="500" ht="15.75" customHeight="1">
      <c r="AM500" s="23"/>
      <c r="AN500" s="23"/>
      <c r="AO500" s="23"/>
      <c r="AP500" s="23"/>
      <c r="AQ500" s="19"/>
      <c r="AR500" s="24"/>
      <c r="AS500" s="24"/>
      <c r="AT500" s="24"/>
      <c r="AU500" s="25"/>
      <c r="AV500" s="25"/>
      <c r="AW500" s="25"/>
    </row>
    <row r="501" ht="15.75" customHeight="1">
      <c r="AM501" s="23"/>
      <c r="AN501" s="23"/>
      <c r="AO501" s="23"/>
      <c r="AP501" s="23"/>
      <c r="AQ501" s="19"/>
      <c r="AR501" s="24"/>
      <c r="AS501" s="24"/>
      <c r="AT501" s="24"/>
      <c r="AU501" s="25"/>
      <c r="AV501" s="25"/>
      <c r="AW501" s="25"/>
    </row>
    <row r="502" ht="15.75" customHeight="1">
      <c r="AM502" s="23"/>
      <c r="AN502" s="23"/>
      <c r="AO502" s="23"/>
      <c r="AP502" s="23"/>
      <c r="AQ502" s="19"/>
      <c r="AR502" s="24"/>
      <c r="AS502" s="24"/>
      <c r="AT502" s="24"/>
      <c r="AU502" s="25"/>
      <c r="AV502" s="25"/>
      <c r="AW502" s="25"/>
    </row>
    <row r="503" ht="15.75" customHeight="1">
      <c r="AM503" s="23"/>
      <c r="AN503" s="23"/>
      <c r="AO503" s="23"/>
      <c r="AP503" s="23"/>
      <c r="AQ503" s="19"/>
      <c r="AR503" s="24"/>
      <c r="AS503" s="24"/>
      <c r="AT503" s="24"/>
      <c r="AU503" s="25"/>
      <c r="AV503" s="25"/>
      <c r="AW503" s="25"/>
    </row>
    <row r="504" ht="15.75" customHeight="1">
      <c r="AM504" s="23"/>
      <c r="AN504" s="23"/>
      <c r="AO504" s="23"/>
      <c r="AP504" s="23"/>
      <c r="AQ504" s="19"/>
      <c r="AR504" s="24"/>
      <c r="AS504" s="24"/>
      <c r="AT504" s="24"/>
      <c r="AU504" s="25"/>
      <c r="AV504" s="25"/>
      <c r="AW504" s="25"/>
    </row>
    <row r="505" ht="15.75" customHeight="1">
      <c r="AM505" s="23"/>
      <c r="AN505" s="23"/>
      <c r="AO505" s="23"/>
      <c r="AP505" s="23"/>
      <c r="AQ505" s="19"/>
      <c r="AR505" s="24"/>
      <c r="AS505" s="24"/>
      <c r="AT505" s="24"/>
      <c r="AU505" s="25"/>
      <c r="AV505" s="25"/>
      <c r="AW505" s="25"/>
    </row>
    <row r="506" ht="15.75" customHeight="1">
      <c r="AM506" s="23"/>
      <c r="AN506" s="23"/>
      <c r="AO506" s="23"/>
      <c r="AP506" s="23"/>
      <c r="AQ506" s="19"/>
      <c r="AR506" s="24"/>
      <c r="AS506" s="24"/>
      <c r="AT506" s="24"/>
      <c r="AU506" s="25"/>
      <c r="AV506" s="25"/>
      <c r="AW506" s="25"/>
    </row>
    <row r="507" ht="15.75" customHeight="1">
      <c r="AM507" s="23"/>
      <c r="AN507" s="23"/>
      <c r="AO507" s="23"/>
      <c r="AP507" s="23"/>
      <c r="AQ507" s="19"/>
      <c r="AR507" s="24"/>
      <c r="AS507" s="24"/>
      <c r="AT507" s="24"/>
      <c r="AU507" s="25"/>
      <c r="AV507" s="25"/>
      <c r="AW507" s="25"/>
    </row>
    <row r="508" ht="15.75" customHeight="1">
      <c r="AM508" s="23"/>
      <c r="AN508" s="23"/>
      <c r="AO508" s="23"/>
      <c r="AP508" s="23"/>
      <c r="AQ508" s="19"/>
      <c r="AR508" s="24"/>
      <c r="AS508" s="24"/>
      <c r="AT508" s="24"/>
      <c r="AU508" s="25"/>
      <c r="AV508" s="25"/>
      <c r="AW508" s="25"/>
    </row>
    <row r="509" ht="15.75" customHeight="1">
      <c r="AM509" s="23"/>
      <c r="AN509" s="23"/>
      <c r="AO509" s="23"/>
      <c r="AP509" s="23"/>
      <c r="AQ509" s="19"/>
      <c r="AR509" s="24"/>
      <c r="AS509" s="24"/>
      <c r="AT509" s="24"/>
      <c r="AU509" s="25"/>
      <c r="AV509" s="25"/>
      <c r="AW509" s="25"/>
    </row>
    <row r="510" ht="15.75" customHeight="1">
      <c r="AM510" s="23"/>
      <c r="AN510" s="23"/>
      <c r="AO510" s="23"/>
      <c r="AP510" s="23"/>
      <c r="AQ510" s="19"/>
      <c r="AR510" s="24"/>
      <c r="AS510" s="24"/>
      <c r="AT510" s="24"/>
      <c r="AU510" s="25"/>
      <c r="AV510" s="25"/>
      <c r="AW510" s="25"/>
    </row>
    <row r="511" ht="15.75" customHeight="1">
      <c r="AM511" s="23"/>
      <c r="AN511" s="23"/>
      <c r="AO511" s="23"/>
      <c r="AP511" s="23"/>
      <c r="AQ511" s="19"/>
      <c r="AR511" s="24"/>
      <c r="AS511" s="24"/>
      <c r="AT511" s="24"/>
      <c r="AU511" s="25"/>
      <c r="AV511" s="25"/>
      <c r="AW511" s="25"/>
    </row>
    <row r="512" ht="15.75" customHeight="1">
      <c r="AM512" s="23"/>
      <c r="AN512" s="23"/>
      <c r="AO512" s="23"/>
      <c r="AP512" s="23"/>
      <c r="AQ512" s="19"/>
      <c r="AR512" s="24"/>
      <c r="AS512" s="24"/>
      <c r="AT512" s="24"/>
      <c r="AU512" s="25"/>
      <c r="AV512" s="25"/>
      <c r="AW512" s="25"/>
    </row>
    <row r="513" ht="15.75" customHeight="1">
      <c r="AM513" s="23"/>
      <c r="AN513" s="23"/>
      <c r="AO513" s="23"/>
      <c r="AP513" s="23"/>
      <c r="AQ513" s="19"/>
      <c r="AR513" s="24"/>
      <c r="AS513" s="24"/>
      <c r="AT513" s="24"/>
      <c r="AU513" s="25"/>
      <c r="AV513" s="25"/>
      <c r="AW513" s="25"/>
    </row>
    <row r="514" ht="15.75" customHeight="1">
      <c r="AM514" s="23"/>
      <c r="AN514" s="23"/>
      <c r="AO514" s="23"/>
      <c r="AP514" s="23"/>
      <c r="AQ514" s="19"/>
      <c r="AR514" s="24"/>
      <c r="AS514" s="24"/>
      <c r="AT514" s="24"/>
      <c r="AU514" s="25"/>
      <c r="AV514" s="25"/>
      <c r="AW514" s="25"/>
    </row>
    <row r="515" ht="15.75" customHeight="1">
      <c r="AM515" s="23"/>
      <c r="AN515" s="23"/>
      <c r="AO515" s="23"/>
      <c r="AP515" s="23"/>
      <c r="AQ515" s="19"/>
      <c r="AR515" s="24"/>
      <c r="AS515" s="24"/>
      <c r="AT515" s="24"/>
      <c r="AU515" s="25"/>
      <c r="AV515" s="25"/>
      <c r="AW515" s="25"/>
    </row>
    <row r="516" ht="15.75" customHeight="1">
      <c r="AM516" s="23"/>
      <c r="AN516" s="23"/>
      <c r="AO516" s="23"/>
      <c r="AP516" s="23"/>
      <c r="AQ516" s="19"/>
      <c r="AR516" s="24"/>
      <c r="AS516" s="24"/>
      <c r="AT516" s="24"/>
      <c r="AU516" s="25"/>
      <c r="AV516" s="25"/>
      <c r="AW516" s="25"/>
    </row>
    <row r="517" ht="15.75" customHeight="1">
      <c r="AM517" s="23"/>
      <c r="AN517" s="23"/>
      <c r="AO517" s="23"/>
      <c r="AP517" s="23"/>
      <c r="AQ517" s="19"/>
      <c r="AR517" s="24"/>
      <c r="AS517" s="24"/>
      <c r="AT517" s="24"/>
      <c r="AU517" s="25"/>
      <c r="AV517" s="25"/>
      <c r="AW517" s="25"/>
    </row>
    <row r="518" ht="15.75" customHeight="1">
      <c r="AM518" s="23"/>
      <c r="AN518" s="23"/>
      <c r="AO518" s="23"/>
      <c r="AP518" s="23"/>
      <c r="AQ518" s="19"/>
      <c r="AR518" s="24"/>
      <c r="AS518" s="24"/>
      <c r="AT518" s="24"/>
      <c r="AU518" s="25"/>
      <c r="AV518" s="25"/>
      <c r="AW518" s="25"/>
    </row>
    <row r="519" ht="15.75" customHeight="1">
      <c r="AM519" s="23"/>
      <c r="AN519" s="23"/>
      <c r="AO519" s="23"/>
      <c r="AP519" s="23"/>
      <c r="AQ519" s="19"/>
      <c r="AR519" s="24"/>
      <c r="AS519" s="24"/>
      <c r="AT519" s="24"/>
      <c r="AU519" s="25"/>
      <c r="AV519" s="25"/>
      <c r="AW519" s="25"/>
    </row>
    <row r="520" ht="15.75" customHeight="1">
      <c r="AM520" s="23"/>
      <c r="AN520" s="23"/>
      <c r="AO520" s="23"/>
      <c r="AP520" s="23"/>
      <c r="AQ520" s="19"/>
      <c r="AR520" s="24"/>
      <c r="AS520" s="24"/>
      <c r="AT520" s="24"/>
      <c r="AU520" s="25"/>
      <c r="AV520" s="25"/>
      <c r="AW520" s="25"/>
    </row>
    <row r="521" ht="15.75" customHeight="1">
      <c r="AM521" s="23"/>
      <c r="AN521" s="23"/>
      <c r="AO521" s="23"/>
      <c r="AP521" s="23"/>
      <c r="AQ521" s="19"/>
      <c r="AR521" s="24"/>
      <c r="AS521" s="24"/>
      <c r="AT521" s="24"/>
      <c r="AU521" s="25"/>
      <c r="AV521" s="25"/>
      <c r="AW521" s="25"/>
    </row>
    <row r="522" ht="15.75" customHeight="1">
      <c r="AM522" s="23"/>
      <c r="AN522" s="23"/>
      <c r="AO522" s="23"/>
      <c r="AP522" s="23"/>
      <c r="AQ522" s="19"/>
      <c r="AR522" s="24"/>
      <c r="AS522" s="24"/>
      <c r="AT522" s="24"/>
      <c r="AU522" s="25"/>
      <c r="AV522" s="25"/>
      <c r="AW522" s="25"/>
    </row>
    <row r="523" ht="15.75" customHeight="1">
      <c r="AM523" s="23"/>
      <c r="AN523" s="23"/>
      <c r="AO523" s="23"/>
      <c r="AP523" s="23"/>
      <c r="AQ523" s="19"/>
      <c r="AR523" s="24"/>
      <c r="AS523" s="24"/>
      <c r="AT523" s="24"/>
      <c r="AU523" s="25"/>
      <c r="AV523" s="25"/>
      <c r="AW523" s="25"/>
    </row>
    <row r="524" ht="15.75" customHeight="1">
      <c r="AM524" s="23"/>
      <c r="AN524" s="23"/>
      <c r="AO524" s="23"/>
      <c r="AP524" s="23"/>
      <c r="AQ524" s="19"/>
      <c r="AR524" s="24"/>
      <c r="AS524" s="24"/>
      <c r="AT524" s="24"/>
      <c r="AU524" s="25"/>
      <c r="AV524" s="25"/>
      <c r="AW524" s="25"/>
    </row>
    <row r="525" ht="15.75" customHeight="1">
      <c r="AM525" s="23"/>
      <c r="AN525" s="23"/>
      <c r="AO525" s="23"/>
      <c r="AP525" s="23"/>
      <c r="AQ525" s="19"/>
      <c r="AR525" s="24"/>
      <c r="AS525" s="24"/>
      <c r="AT525" s="24"/>
      <c r="AU525" s="25"/>
      <c r="AV525" s="25"/>
      <c r="AW525" s="25"/>
    </row>
    <row r="526" ht="15.75" customHeight="1">
      <c r="AM526" s="23"/>
      <c r="AN526" s="23"/>
      <c r="AO526" s="23"/>
      <c r="AP526" s="23"/>
      <c r="AQ526" s="19"/>
      <c r="AR526" s="24"/>
      <c r="AS526" s="24"/>
      <c r="AT526" s="24"/>
      <c r="AU526" s="25"/>
      <c r="AV526" s="25"/>
      <c r="AW526" s="25"/>
    </row>
    <row r="527" ht="15.75" customHeight="1">
      <c r="AM527" s="23"/>
      <c r="AN527" s="23"/>
      <c r="AO527" s="23"/>
      <c r="AP527" s="23"/>
      <c r="AQ527" s="19"/>
      <c r="AR527" s="24"/>
      <c r="AS527" s="24"/>
      <c r="AT527" s="24"/>
      <c r="AU527" s="25"/>
      <c r="AV527" s="25"/>
      <c r="AW527" s="25"/>
    </row>
    <row r="528" ht="15.75" customHeight="1">
      <c r="AM528" s="23"/>
      <c r="AN528" s="23"/>
      <c r="AO528" s="23"/>
      <c r="AP528" s="23"/>
      <c r="AQ528" s="19"/>
      <c r="AR528" s="24"/>
      <c r="AS528" s="24"/>
      <c r="AT528" s="24"/>
      <c r="AU528" s="25"/>
      <c r="AV528" s="25"/>
      <c r="AW528" s="25"/>
    </row>
    <row r="529" ht="15.75" customHeight="1">
      <c r="AM529" s="23"/>
      <c r="AN529" s="23"/>
      <c r="AO529" s="23"/>
      <c r="AP529" s="23"/>
      <c r="AQ529" s="19"/>
      <c r="AR529" s="24"/>
      <c r="AS529" s="24"/>
      <c r="AT529" s="24"/>
      <c r="AU529" s="25"/>
      <c r="AV529" s="25"/>
      <c r="AW529" s="25"/>
    </row>
    <row r="530" ht="15.75" customHeight="1">
      <c r="AM530" s="23"/>
      <c r="AN530" s="23"/>
      <c r="AO530" s="23"/>
      <c r="AP530" s="23"/>
      <c r="AQ530" s="19"/>
      <c r="AR530" s="24"/>
      <c r="AS530" s="24"/>
      <c r="AT530" s="24"/>
      <c r="AU530" s="25"/>
      <c r="AV530" s="25"/>
      <c r="AW530" s="25"/>
    </row>
    <row r="531" ht="15.75" customHeight="1">
      <c r="AM531" s="23"/>
      <c r="AN531" s="23"/>
      <c r="AO531" s="23"/>
      <c r="AP531" s="23"/>
      <c r="AQ531" s="19"/>
      <c r="AR531" s="24"/>
      <c r="AS531" s="24"/>
      <c r="AT531" s="24"/>
      <c r="AU531" s="25"/>
      <c r="AV531" s="25"/>
      <c r="AW531" s="25"/>
    </row>
    <row r="532" ht="15.75" customHeight="1">
      <c r="AM532" s="23"/>
      <c r="AN532" s="23"/>
      <c r="AO532" s="23"/>
      <c r="AP532" s="23"/>
      <c r="AQ532" s="19"/>
      <c r="AR532" s="24"/>
      <c r="AS532" s="24"/>
      <c r="AT532" s="24"/>
      <c r="AU532" s="25"/>
      <c r="AV532" s="25"/>
      <c r="AW532" s="25"/>
    </row>
    <row r="533" ht="15.75" customHeight="1">
      <c r="AM533" s="23"/>
      <c r="AN533" s="23"/>
      <c r="AO533" s="23"/>
      <c r="AP533" s="23"/>
      <c r="AQ533" s="19"/>
      <c r="AR533" s="24"/>
      <c r="AS533" s="24"/>
      <c r="AT533" s="24"/>
      <c r="AU533" s="25"/>
      <c r="AV533" s="25"/>
      <c r="AW533" s="25"/>
    </row>
    <row r="534" ht="15.75" customHeight="1">
      <c r="AM534" s="23"/>
      <c r="AN534" s="23"/>
      <c r="AO534" s="23"/>
      <c r="AP534" s="23"/>
      <c r="AQ534" s="19"/>
      <c r="AR534" s="24"/>
      <c r="AS534" s="24"/>
      <c r="AT534" s="24"/>
      <c r="AU534" s="25"/>
      <c r="AV534" s="25"/>
      <c r="AW534" s="25"/>
    </row>
    <row r="535" ht="15.75" customHeight="1">
      <c r="AM535" s="23"/>
      <c r="AN535" s="23"/>
      <c r="AO535" s="23"/>
      <c r="AP535" s="23"/>
      <c r="AQ535" s="19"/>
      <c r="AR535" s="24"/>
      <c r="AS535" s="24"/>
      <c r="AT535" s="24"/>
      <c r="AU535" s="25"/>
      <c r="AV535" s="25"/>
      <c r="AW535" s="25"/>
    </row>
    <row r="536" ht="15.75" customHeight="1">
      <c r="AM536" s="23"/>
      <c r="AN536" s="23"/>
      <c r="AO536" s="23"/>
      <c r="AP536" s="23"/>
      <c r="AQ536" s="19"/>
      <c r="AR536" s="24"/>
      <c r="AS536" s="24"/>
      <c r="AT536" s="24"/>
      <c r="AU536" s="25"/>
      <c r="AV536" s="25"/>
      <c r="AW536" s="25"/>
    </row>
    <row r="537" ht="15.75" customHeight="1">
      <c r="AM537" s="23"/>
      <c r="AN537" s="23"/>
      <c r="AO537" s="23"/>
      <c r="AP537" s="23"/>
      <c r="AQ537" s="19"/>
      <c r="AR537" s="24"/>
      <c r="AS537" s="24"/>
      <c r="AT537" s="24"/>
      <c r="AU537" s="25"/>
      <c r="AV537" s="25"/>
      <c r="AW537" s="25"/>
    </row>
    <row r="538" ht="15.75" customHeight="1">
      <c r="AM538" s="23"/>
      <c r="AN538" s="23"/>
      <c r="AO538" s="23"/>
      <c r="AP538" s="23"/>
      <c r="AQ538" s="19"/>
      <c r="AR538" s="24"/>
      <c r="AS538" s="24"/>
      <c r="AT538" s="24"/>
      <c r="AU538" s="25"/>
      <c r="AV538" s="25"/>
      <c r="AW538" s="25"/>
    </row>
    <row r="539" ht="15.75" customHeight="1">
      <c r="AM539" s="23"/>
      <c r="AN539" s="23"/>
      <c r="AO539" s="23"/>
      <c r="AP539" s="23"/>
      <c r="AQ539" s="19"/>
      <c r="AR539" s="24"/>
      <c r="AS539" s="24"/>
      <c r="AT539" s="24"/>
      <c r="AU539" s="25"/>
      <c r="AV539" s="25"/>
      <c r="AW539" s="25"/>
    </row>
    <row r="540" ht="15.75" customHeight="1">
      <c r="AM540" s="23"/>
      <c r="AN540" s="23"/>
      <c r="AO540" s="23"/>
      <c r="AP540" s="23"/>
      <c r="AQ540" s="19"/>
      <c r="AR540" s="24"/>
      <c r="AS540" s="24"/>
      <c r="AT540" s="24"/>
      <c r="AU540" s="25"/>
      <c r="AV540" s="25"/>
      <c r="AW540" s="25"/>
    </row>
    <row r="541" ht="15.75" customHeight="1">
      <c r="AM541" s="23"/>
      <c r="AN541" s="23"/>
      <c r="AO541" s="23"/>
      <c r="AP541" s="23"/>
      <c r="AQ541" s="19"/>
      <c r="AR541" s="24"/>
      <c r="AS541" s="24"/>
      <c r="AT541" s="24"/>
      <c r="AU541" s="25"/>
      <c r="AV541" s="25"/>
      <c r="AW541" s="25"/>
    </row>
    <row r="542" ht="15.75" customHeight="1">
      <c r="AM542" s="23"/>
      <c r="AN542" s="23"/>
      <c r="AO542" s="23"/>
      <c r="AP542" s="23"/>
      <c r="AQ542" s="19"/>
      <c r="AR542" s="24"/>
      <c r="AS542" s="24"/>
      <c r="AT542" s="24"/>
      <c r="AU542" s="25"/>
      <c r="AV542" s="25"/>
      <c r="AW542" s="25"/>
    </row>
    <row r="543" ht="15.75" customHeight="1">
      <c r="AM543" s="23"/>
      <c r="AN543" s="23"/>
      <c r="AO543" s="23"/>
      <c r="AP543" s="23"/>
      <c r="AQ543" s="19"/>
      <c r="AR543" s="24"/>
      <c r="AS543" s="24"/>
      <c r="AT543" s="24"/>
      <c r="AU543" s="25"/>
      <c r="AV543" s="25"/>
      <c r="AW543" s="25"/>
    </row>
    <row r="544" ht="15.75" customHeight="1">
      <c r="AM544" s="23"/>
      <c r="AN544" s="23"/>
      <c r="AO544" s="23"/>
      <c r="AP544" s="23"/>
      <c r="AQ544" s="19"/>
      <c r="AR544" s="24"/>
      <c r="AS544" s="24"/>
      <c r="AT544" s="24"/>
      <c r="AU544" s="25"/>
      <c r="AV544" s="25"/>
      <c r="AW544" s="25"/>
    </row>
    <row r="545" ht="15.75" customHeight="1">
      <c r="AM545" s="23"/>
      <c r="AN545" s="23"/>
      <c r="AO545" s="23"/>
      <c r="AP545" s="23"/>
      <c r="AQ545" s="19"/>
      <c r="AR545" s="24"/>
      <c r="AS545" s="24"/>
      <c r="AT545" s="24"/>
      <c r="AU545" s="25"/>
      <c r="AV545" s="25"/>
      <c r="AW545" s="25"/>
    </row>
    <row r="546" ht="15.75" customHeight="1">
      <c r="AM546" s="23"/>
      <c r="AN546" s="23"/>
      <c r="AO546" s="23"/>
      <c r="AP546" s="23"/>
      <c r="AQ546" s="19"/>
      <c r="AR546" s="24"/>
      <c r="AS546" s="24"/>
      <c r="AT546" s="24"/>
      <c r="AU546" s="25"/>
      <c r="AV546" s="25"/>
      <c r="AW546" s="25"/>
    </row>
    <row r="547" ht="15.75" customHeight="1">
      <c r="AM547" s="23"/>
      <c r="AN547" s="23"/>
      <c r="AO547" s="23"/>
      <c r="AP547" s="23"/>
      <c r="AQ547" s="19"/>
      <c r="AR547" s="24"/>
      <c r="AS547" s="24"/>
      <c r="AT547" s="24"/>
      <c r="AU547" s="25"/>
      <c r="AV547" s="25"/>
      <c r="AW547" s="25"/>
    </row>
    <row r="548" ht="15.75" customHeight="1">
      <c r="AM548" s="23"/>
      <c r="AN548" s="23"/>
      <c r="AO548" s="23"/>
      <c r="AP548" s="23"/>
      <c r="AQ548" s="19"/>
      <c r="AR548" s="24"/>
      <c r="AS548" s="24"/>
      <c r="AT548" s="24"/>
      <c r="AU548" s="25"/>
      <c r="AV548" s="25"/>
      <c r="AW548" s="25"/>
    </row>
    <row r="549" ht="15.75" customHeight="1">
      <c r="AM549" s="23"/>
      <c r="AN549" s="23"/>
      <c r="AO549" s="23"/>
      <c r="AP549" s="23"/>
      <c r="AQ549" s="19"/>
      <c r="AR549" s="24"/>
      <c r="AS549" s="24"/>
      <c r="AT549" s="24"/>
      <c r="AU549" s="25"/>
      <c r="AV549" s="25"/>
      <c r="AW549" s="25"/>
    </row>
    <row r="550" ht="15.75" customHeight="1">
      <c r="AM550" s="23"/>
      <c r="AN550" s="23"/>
      <c r="AO550" s="23"/>
      <c r="AP550" s="23"/>
      <c r="AQ550" s="19"/>
      <c r="AR550" s="24"/>
      <c r="AS550" s="24"/>
      <c r="AT550" s="24"/>
      <c r="AU550" s="25"/>
      <c r="AV550" s="25"/>
      <c r="AW550" s="25"/>
    </row>
    <row r="551" ht="15.75" customHeight="1">
      <c r="AM551" s="23"/>
      <c r="AN551" s="23"/>
      <c r="AO551" s="23"/>
      <c r="AP551" s="23"/>
      <c r="AQ551" s="19"/>
      <c r="AR551" s="24"/>
      <c r="AS551" s="24"/>
      <c r="AT551" s="24"/>
      <c r="AU551" s="25"/>
      <c r="AV551" s="25"/>
      <c r="AW551" s="25"/>
    </row>
    <row r="552" ht="15.75" customHeight="1">
      <c r="AM552" s="23"/>
      <c r="AN552" s="23"/>
      <c r="AO552" s="23"/>
      <c r="AP552" s="23"/>
      <c r="AQ552" s="19"/>
      <c r="AR552" s="24"/>
      <c r="AS552" s="24"/>
      <c r="AT552" s="24"/>
      <c r="AU552" s="25"/>
      <c r="AV552" s="25"/>
      <c r="AW552" s="25"/>
    </row>
    <row r="553" ht="15.75" customHeight="1">
      <c r="AM553" s="23"/>
      <c r="AN553" s="23"/>
      <c r="AO553" s="23"/>
      <c r="AP553" s="23"/>
      <c r="AQ553" s="19"/>
      <c r="AR553" s="24"/>
      <c r="AS553" s="24"/>
      <c r="AT553" s="24"/>
      <c r="AU553" s="25"/>
      <c r="AV553" s="25"/>
      <c r="AW553" s="25"/>
    </row>
    <row r="554" ht="15.75" customHeight="1">
      <c r="AM554" s="23"/>
      <c r="AN554" s="23"/>
      <c r="AO554" s="23"/>
      <c r="AP554" s="23"/>
      <c r="AQ554" s="19"/>
      <c r="AR554" s="24"/>
      <c r="AS554" s="24"/>
      <c r="AT554" s="24"/>
      <c r="AU554" s="25"/>
      <c r="AV554" s="25"/>
      <c r="AW554" s="25"/>
    </row>
    <row r="555" ht="15.75" customHeight="1">
      <c r="AM555" s="23"/>
      <c r="AN555" s="23"/>
      <c r="AO555" s="23"/>
      <c r="AP555" s="23"/>
      <c r="AQ555" s="19"/>
      <c r="AR555" s="24"/>
      <c r="AS555" s="24"/>
      <c r="AT555" s="24"/>
      <c r="AU555" s="25"/>
      <c r="AV555" s="25"/>
      <c r="AW555" s="25"/>
    </row>
    <row r="556" ht="15.75" customHeight="1">
      <c r="AM556" s="23"/>
      <c r="AN556" s="23"/>
      <c r="AO556" s="23"/>
      <c r="AP556" s="23"/>
      <c r="AQ556" s="19"/>
      <c r="AR556" s="24"/>
      <c r="AS556" s="24"/>
      <c r="AT556" s="24"/>
      <c r="AU556" s="25"/>
      <c r="AV556" s="25"/>
      <c r="AW556" s="25"/>
    </row>
    <row r="557" ht="15.75" customHeight="1">
      <c r="AM557" s="23"/>
      <c r="AN557" s="23"/>
      <c r="AO557" s="23"/>
      <c r="AP557" s="23"/>
      <c r="AQ557" s="19"/>
      <c r="AR557" s="24"/>
      <c r="AS557" s="24"/>
      <c r="AT557" s="24"/>
      <c r="AU557" s="25"/>
      <c r="AV557" s="25"/>
      <c r="AW557" s="25"/>
    </row>
    <row r="558" ht="15.75" customHeight="1">
      <c r="AM558" s="23"/>
      <c r="AN558" s="23"/>
      <c r="AO558" s="23"/>
      <c r="AP558" s="23"/>
      <c r="AQ558" s="19"/>
      <c r="AR558" s="24"/>
      <c r="AS558" s="24"/>
      <c r="AT558" s="24"/>
      <c r="AU558" s="25"/>
      <c r="AV558" s="25"/>
      <c r="AW558" s="25"/>
    </row>
    <row r="559" ht="15.75" customHeight="1">
      <c r="AM559" s="23"/>
      <c r="AN559" s="23"/>
      <c r="AO559" s="23"/>
      <c r="AP559" s="23"/>
      <c r="AQ559" s="19"/>
      <c r="AR559" s="24"/>
      <c r="AS559" s="24"/>
      <c r="AT559" s="24"/>
      <c r="AU559" s="25"/>
      <c r="AV559" s="25"/>
      <c r="AW559" s="25"/>
    </row>
    <row r="560" ht="15.75" customHeight="1">
      <c r="AM560" s="23"/>
      <c r="AN560" s="23"/>
      <c r="AO560" s="23"/>
      <c r="AP560" s="23"/>
      <c r="AQ560" s="19"/>
      <c r="AR560" s="24"/>
      <c r="AS560" s="24"/>
      <c r="AT560" s="24"/>
      <c r="AU560" s="25"/>
      <c r="AV560" s="25"/>
      <c r="AW560" s="25"/>
    </row>
    <row r="561" ht="15.75" customHeight="1">
      <c r="AM561" s="23"/>
      <c r="AN561" s="23"/>
      <c r="AO561" s="23"/>
      <c r="AP561" s="23"/>
      <c r="AQ561" s="19"/>
      <c r="AR561" s="24"/>
      <c r="AS561" s="24"/>
      <c r="AT561" s="24"/>
      <c r="AU561" s="25"/>
      <c r="AV561" s="25"/>
      <c r="AW561" s="25"/>
    </row>
    <row r="562" ht="15.75" customHeight="1">
      <c r="AM562" s="23"/>
      <c r="AN562" s="23"/>
      <c r="AO562" s="23"/>
      <c r="AP562" s="23"/>
      <c r="AQ562" s="19"/>
      <c r="AR562" s="24"/>
      <c r="AS562" s="24"/>
      <c r="AT562" s="24"/>
      <c r="AU562" s="25"/>
      <c r="AV562" s="25"/>
      <c r="AW562" s="25"/>
    </row>
    <row r="563" ht="15.75" customHeight="1">
      <c r="AM563" s="23"/>
      <c r="AN563" s="23"/>
      <c r="AO563" s="23"/>
      <c r="AP563" s="23"/>
      <c r="AQ563" s="19"/>
      <c r="AR563" s="24"/>
      <c r="AS563" s="24"/>
      <c r="AT563" s="24"/>
      <c r="AU563" s="25"/>
      <c r="AV563" s="25"/>
      <c r="AW563" s="25"/>
    </row>
    <row r="564" ht="15.75" customHeight="1">
      <c r="AM564" s="23"/>
      <c r="AN564" s="23"/>
      <c r="AO564" s="23"/>
      <c r="AP564" s="23"/>
      <c r="AQ564" s="19"/>
      <c r="AR564" s="24"/>
      <c r="AS564" s="24"/>
      <c r="AT564" s="24"/>
      <c r="AU564" s="25"/>
      <c r="AV564" s="25"/>
      <c r="AW564" s="25"/>
    </row>
    <row r="565" ht="15.75" customHeight="1">
      <c r="AM565" s="23"/>
      <c r="AN565" s="23"/>
      <c r="AO565" s="23"/>
      <c r="AP565" s="23"/>
      <c r="AQ565" s="19"/>
      <c r="AR565" s="24"/>
      <c r="AS565" s="24"/>
      <c r="AT565" s="24"/>
      <c r="AU565" s="25"/>
      <c r="AV565" s="25"/>
      <c r="AW565" s="25"/>
    </row>
    <row r="566" ht="15.75" customHeight="1">
      <c r="AM566" s="23"/>
      <c r="AN566" s="23"/>
      <c r="AO566" s="23"/>
      <c r="AP566" s="23"/>
      <c r="AQ566" s="19"/>
      <c r="AR566" s="24"/>
      <c r="AS566" s="24"/>
      <c r="AT566" s="24"/>
      <c r="AU566" s="25"/>
      <c r="AV566" s="25"/>
      <c r="AW566" s="25"/>
    </row>
    <row r="567" ht="15.75" customHeight="1">
      <c r="AM567" s="23"/>
      <c r="AN567" s="23"/>
      <c r="AO567" s="23"/>
      <c r="AP567" s="23"/>
      <c r="AQ567" s="19"/>
      <c r="AR567" s="24"/>
      <c r="AS567" s="24"/>
      <c r="AT567" s="24"/>
      <c r="AU567" s="25"/>
      <c r="AV567" s="25"/>
      <c r="AW567" s="25"/>
    </row>
    <row r="568" ht="15.75" customHeight="1">
      <c r="AM568" s="23"/>
      <c r="AN568" s="23"/>
      <c r="AO568" s="23"/>
      <c r="AP568" s="23"/>
      <c r="AQ568" s="19"/>
      <c r="AR568" s="24"/>
      <c r="AS568" s="24"/>
      <c r="AT568" s="24"/>
      <c r="AU568" s="25"/>
      <c r="AV568" s="25"/>
      <c r="AW568" s="25"/>
    </row>
    <row r="569" ht="15.75" customHeight="1">
      <c r="AM569" s="23"/>
      <c r="AN569" s="23"/>
      <c r="AO569" s="23"/>
      <c r="AP569" s="23"/>
      <c r="AQ569" s="19"/>
      <c r="AR569" s="24"/>
      <c r="AS569" s="24"/>
      <c r="AT569" s="24"/>
      <c r="AU569" s="25"/>
      <c r="AV569" s="25"/>
      <c r="AW569" s="25"/>
    </row>
    <row r="570" ht="15.75" customHeight="1">
      <c r="AM570" s="23"/>
      <c r="AN570" s="23"/>
      <c r="AO570" s="23"/>
      <c r="AP570" s="23"/>
      <c r="AQ570" s="19"/>
      <c r="AR570" s="24"/>
      <c r="AS570" s="24"/>
      <c r="AT570" s="24"/>
      <c r="AU570" s="25"/>
      <c r="AV570" s="25"/>
      <c r="AW570" s="25"/>
    </row>
    <row r="571" ht="15.75" customHeight="1">
      <c r="AM571" s="23"/>
      <c r="AN571" s="23"/>
      <c r="AO571" s="23"/>
      <c r="AP571" s="23"/>
      <c r="AQ571" s="19"/>
      <c r="AR571" s="24"/>
      <c r="AS571" s="24"/>
      <c r="AT571" s="24"/>
      <c r="AU571" s="25"/>
      <c r="AV571" s="25"/>
      <c r="AW571" s="25"/>
    </row>
    <row r="572" ht="15.75" customHeight="1">
      <c r="AM572" s="23"/>
      <c r="AN572" s="23"/>
      <c r="AO572" s="23"/>
      <c r="AP572" s="23"/>
      <c r="AQ572" s="19"/>
      <c r="AR572" s="24"/>
      <c r="AS572" s="24"/>
      <c r="AT572" s="24"/>
      <c r="AU572" s="25"/>
      <c r="AV572" s="25"/>
      <c r="AW572" s="25"/>
    </row>
    <row r="573" ht="15.75" customHeight="1">
      <c r="AM573" s="23"/>
      <c r="AN573" s="23"/>
      <c r="AO573" s="23"/>
      <c r="AP573" s="23"/>
      <c r="AQ573" s="19"/>
      <c r="AR573" s="24"/>
      <c r="AS573" s="24"/>
      <c r="AT573" s="24"/>
      <c r="AU573" s="25"/>
      <c r="AV573" s="25"/>
      <c r="AW573" s="25"/>
    </row>
    <row r="574" ht="15.75" customHeight="1">
      <c r="AM574" s="23"/>
      <c r="AN574" s="23"/>
      <c r="AO574" s="23"/>
      <c r="AP574" s="23"/>
      <c r="AQ574" s="19"/>
      <c r="AR574" s="24"/>
      <c r="AS574" s="24"/>
      <c r="AT574" s="24"/>
      <c r="AU574" s="25"/>
      <c r="AV574" s="25"/>
      <c r="AW574" s="25"/>
    </row>
    <row r="575" ht="15.75" customHeight="1">
      <c r="AM575" s="23"/>
      <c r="AN575" s="23"/>
      <c r="AO575" s="23"/>
      <c r="AP575" s="23"/>
      <c r="AQ575" s="19"/>
      <c r="AR575" s="24"/>
      <c r="AS575" s="24"/>
      <c r="AT575" s="24"/>
      <c r="AU575" s="25"/>
      <c r="AV575" s="25"/>
      <c r="AW575" s="25"/>
    </row>
    <row r="576" ht="15.75" customHeight="1">
      <c r="AM576" s="23"/>
      <c r="AN576" s="23"/>
      <c r="AO576" s="23"/>
      <c r="AP576" s="23"/>
      <c r="AQ576" s="19"/>
      <c r="AR576" s="24"/>
      <c r="AS576" s="24"/>
      <c r="AT576" s="24"/>
      <c r="AU576" s="25"/>
      <c r="AV576" s="25"/>
      <c r="AW576" s="25"/>
    </row>
    <row r="577" ht="15.75" customHeight="1">
      <c r="AM577" s="23"/>
      <c r="AN577" s="23"/>
      <c r="AO577" s="23"/>
      <c r="AP577" s="23"/>
      <c r="AQ577" s="19"/>
      <c r="AR577" s="24"/>
      <c r="AS577" s="24"/>
      <c r="AT577" s="24"/>
      <c r="AU577" s="25"/>
      <c r="AV577" s="25"/>
      <c r="AW577" s="25"/>
    </row>
    <row r="578" ht="15.75" customHeight="1">
      <c r="AM578" s="23"/>
      <c r="AN578" s="23"/>
      <c r="AO578" s="23"/>
      <c r="AP578" s="23"/>
      <c r="AQ578" s="19"/>
      <c r="AR578" s="24"/>
      <c r="AS578" s="24"/>
      <c r="AT578" s="24"/>
      <c r="AU578" s="25"/>
      <c r="AV578" s="25"/>
      <c r="AW578" s="25"/>
    </row>
    <row r="579" ht="15.75" customHeight="1">
      <c r="AM579" s="23"/>
      <c r="AN579" s="23"/>
      <c r="AO579" s="23"/>
      <c r="AP579" s="23"/>
      <c r="AQ579" s="19"/>
      <c r="AR579" s="24"/>
      <c r="AS579" s="24"/>
      <c r="AT579" s="24"/>
      <c r="AU579" s="25"/>
      <c r="AV579" s="25"/>
      <c r="AW579" s="25"/>
    </row>
    <row r="580" ht="15.75" customHeight="1">
      <c r="AM580" s="23"/>
      <c r="AN580" s="23"/>
      <c r="AO580" s="23"/>
      <c r="AP580" s="23"/>
      <c r="AQ580" s="19"/>
      <c r="AR580" s="24"/>
      <c r="AS580" s="24"/>
      <c r="AT580" s="24"/>
      <c r="AU580" s="25"/>
      <c r="AV580" s="25"/>
      <c r="AW580" s="25"/>
    </row>
    <row r="581" ht="15.75" customHeight="1">
      <c r="AM581" s="23"/>
      <c r="AN581" s="23"/>
      <c r="AO581" s="23"/>
      <c r="AP581" s="23"/>
      <c r="AQ581" s="19"/>
      <c r="AR581" s="24"/>
      <c r="AS581" s="24"/>
      <c r="AT581" s="24"/>
      <c r="AU581" s="25"/>
      <c r="AV581" s="25"/>
      <c r="AW581" s="25"/>
    </row>
    <row r="582" ht="15.75" customHeight="1">
      <c r="AM582" s="23"/>
      <c r="AN582" s="23"/>
      <c r="AO582" s="23"/>
      <c r="AP582" s="23"/>
      <c r="AQ582" s="19"/>
      <c r="AR582" s="24"/>
      <c r="AS582" s="24"/>
      <c r="AT582" s="24"/>
      <c r="AU582" s="25"/>
      <c r="AV582" s="25"/>
      <c r="AW582" s="25"/>
    </row>
    <row r="583" ht="15.75" customHeight="1">
      <c r="AM583" s="23"/>
      <c r="AN583" s="23"/>
      <c r="AO583" s="23"/>
      <c r="AP583" s="23"/>
      <c r="AQ583" s="19"/>
      <c r="AR583" s="24"/>
      <c r="AS583" s="24"/>
      <c r="AT583" s="24"/>
      <c r="AU583" s="25"/>
      <c r="AV583" s="25"/>
      <c r="AW583" s="25"/>
    </row>
    <row r="584" ht="15.75" customHeight="1">
      <c r="AM584" s="23"/>
      <c r="AN584" s="23"/>
      <c r="AO584" s="23"/>
      <c r="AP584" s="23"/>
      <c r="AQ584" s="19"/>
      <c r="AR584" s="24"/>
      <c r="AS584" s="24"/>
      <c r="AT584" s="24"/>
      <c r="AU584" s="25"/>
      <c r="AV584" s="25"/>
      <c r="AW584" s="25"/>
    </row>
    <row r="585" ht="15.75" customHeight="1">
      <c r="AM585" s="23"/>
      <c r="AN585" s="23"/>
      <c r="AO585" s="23"/>
      <c r="AP585" s="23"/>
      <c r="AQ585" s="19"/>
      <c r="AR585" s="24"/>
      <c r="AS585" s="24"/>
      <c r="AT585" s="24"/>
      <c r="AU585" s="25"/>
      <c r="AV585" s="25"/>
      <c r="AW585" s="25"/>
    </row>
    <row r="586" ht="15.75" customHeight="1">
      <c r="AM586" s="23"/>
      <c r="AN586" s="23"/>
      <c r="AO586" s="23"/>
      <c r="AP586" s="23"/>
      <c r="AQ586" s="19"/>
      <c r="AR586" s="24"/>
      <c r="AS586" s="24"/>
      <c r="AT586" s="24"/>
      <c r="AU586" s="25"/>
      <c r="AV586" s="25"/>
      <c r="AW586" s="25"/>
    </row>
    <row r="587" ht="15.75" customHeight="1">
      <c r="AM587" s="23"/>
      <c r="AN587" s="23"/>
      <c r="AO587" s="23"/>
      <c r="AP587" s="23"/>
      <c r="AQ587" s="19"/>
      <c r="AR587" s="24"/>
      <c r="AS587" s="24"/>
      <c r="AT587" s="24"/>
      <c r="AU587" s="25"/>
      <c r="AV587" s="25"/>
      <c r="AW587" s="25"/>
    </row>
    <row r="588" ht="15.75" customHeight="1">
      <c r="AM588" s="23"/>
      <c r="AN588" s="23"/>
      <c r="AO588" s="23"/>
      <c r="AP588" s="23"/>
      <c r="AQ588" s="19"/>
      <c r="AR588" s="24"/>
      <c r="AS588" s="24"/>
      <c r="AT588" s="24"/>
      <c r="AU588" s="25"/>
      <c r="AV588" s="25"/>
      <c r="AW588" s="25"/>
    </row>
    <row r="589" ht="15.75" customHeight="1">
      <c r="AM589" s="23"/>
      <c r="AN589" s="23"/>
      <c r="AO589" s="23"/>
      <c r="AP589" s="23"/>
      <c r="AQ589" s="19"/>
      <c r="AR589" s="24"/>
      <c r="AS589" s="24"/>
      <c r="AT589" s="24"/>
      <c r="AU589" s="25"/>
      <c r="AV589" s="25"/>
      <c r="AW589" s="25"/>
    </row>
    <row r="590" ht="15.75" customHeight="1">
      <c r="AM590" s="23"/>
      <c r="AN590" s="23"/>
      <c r="AO590" s="23"/>
      <c r="AP590" s="23"/>
      <c r="AQ590" s="19"/>
      <c r="AR590" s="24"/>
      <c r="AS590" s="24"/>
      <c r="AT590" s="24"/>
      <c r="AU590" s="25"/>
      <c r="AV590" s="25"/>
      <c r="AW590" s="25"/>
    </row>
    <row r="591" ht="15.75" customHeight="1">
      <c r="AM591" s="23"/>
      <c r="AN591" s="23"/>
      <c r="AO591" s="23"/>
      <c r="AP591" s="23"/>
      <c r="AQ591" s="19"/>
      <c r="AR591" s="24"/>
      <c r="AS591" s="24"/>
      <c r="AT591" s="24"/>
      <c r="AU591" s="25"/>
      <c r="AV591" s="25"/>
      <c r="AW591" s="25"/>
    </row>
    <row r="592" ht="15.75" customHeight="1">
      <c r="AM592" s="23"/>
      <c r="AN592" s="23"/>
      <c r="AO592" s="23"/>
      <c r="AP592" s="23"/>
      <c r="AQ592" s="19"/>
      <c r="AR592" s="24"/>
      <c r="AS592" s="24"/>
      <c r="AT592" s="24"/>
      <c r="AU592" s="25"/>
      <c r="AV592" s="25"/>
      <c r="AW592" s="25"/>
    </row>
    <row r="593" ht="15.75" customHeight="1">
      <c r="AM593" s="23"/>
      <c r="AN593" s="23"/>
      <c r="AO593" s="23"/>
      <c r="AP593" s="23"/>
      <c r="AQ593" s="19"/>
      <c r="AR593" s="24"/>
      <c r="AS593" s="24"/>
      <c r="AT593" s="24"/>
      <c r="AU593" s="25"/>
      <c r="AV593" s="25"/>
      <c r="AW593" s="25"/>
    </row>
    <row r="594" ht="15.75" customHeight="1">
      <c r="AM594" s="23"/>
      <c r="AN594" s="23"/>
      <c r="AO594" s="23"/>
      <c r="AP594" s="23"/>
      <c r="AQ594" s="19"/>
      <c r="AR594" s="24"/>
      <c r="AS594" s="24"/>
      <c r="AT594" s="24"/>
      <c r="AU594" s="25"/>
      <c r="AV594" s="25"/>
      <c r="AW594" s="25"/>
    </row>
    <row r="595" ht="15.75" customHeight="1">
      <c r="AM595" s="23"/>
      <c r="AN595" s="23"/>
      <c r="AO595" s="23"/>
      <c r="AP595" s="23"/>
      <c r="AQ595" s="19"/>
      <c r="AR595" s="24"/>
      <c r="AS595" s="24"/>
      <c r="AT595" s="24"/>
      <c r="AU595" s="25"/>
      <c r="AV595" s="25"/>
      <c r="AW595" s="25"/>
    </row>
    <row r="596" ht="15.75" customHeight="1">
      <c r="AM596" s="23"/>
      <c r="AN596" s="23"/>
      <c r="AO596" s="23"/>
      <c r="AP596" s="23"/>
      <c r="AQ596" s="19"/>
      <c r="AR596" s="24"/>
      <c r="AS596" s="24"/>
      <c r="AT596" s="24"/>
      <c r="AU596" s="25"/>
      <c r="AV596" s="25"/>
      <c r="AW596" s="25"/>
    </row>
    <row r="597" ht="15.75" customHeight="1">
      <c r="AM597" s="23"/>
      <c r="AN597" s="23"/>
      <c r="AO597" s="23"/>
      <c r="AP597" s="23"/>
      <c r="AQ597" s="19"/>
      <c r="AR597" s="24"/>
      <c r="AS597" s="24"/>
      <c r="AT597" s="24"/>
      <c r="AU597" s="25"/>
      <c r="AV597" s="25"/>
      <c r="AW597" s="25"/>
    </row>
    <row r="598" ht="15.75" customHeight="1">
      <c r="AM598" s="23"/>
      <c r="AN598" s="23"/>
      <c r="AO598" s="23"/>
      <c r="AP598" s="23"/>
      <c r="AQ598" s="19"/>
      <c r="AR598" s="24"/>
      <c r="AS598" s="24"/>
      <c r="AT598" s="24"/>
      <c r="AU598" s="25"/>
      <c r="AV598" s="25"/>
      <c r="AW598" s="25"/>
    </row>
    <row r="599" ht="15.75" customHeight="1">
      <c r="AM599" s="23"/>
      <c r="AN599" s="23"/>
      <c r="AO599" s="23"/>
      <c r="AP599" s="23"/>
      <c r="AQ599" s="19"/>
      <c r="AR599" s="24"/>
      <c r="AS599" s="24"/>
      <c r="AT599" s="24"/>
      <c r="AU599" s="25"/>
      <c r="AV599" s="25"/>
      <c r="AW599" s="25"/>
    </row>
    <row r="600" ht="15.75" customHeight="1">
      <c r="AM600" s="23"/>
      <c r="AN600" s="23"/>
      <c r="AO600" s="23"/>
      <c r="AP600" s="23"/>
      <c r="AQ600" s="19"/>
      <c r="AR600" s="24"/>
      <c r="AS600" s="24"/>
      <c r="AT600" s="24"/>
      <c r="AU600" s="25"/>
      <c r="AV600" s="25"/>
      <c r="AW600" s="25"/>
    </row>
    <row r="601" ht="15.75" customHeight="1">
      <c r="AM601" s="23"/>
      <c r="AN601" s="23"/>
      <c r="AO601" s="23"/>
      <c r="AP601" s="23"/>
      <c r="AQ601" s="19"/>
      <c r="AR601" s="24"/>
      <c r="AS601" s="24"/>
      <c r="AT601" s="24"/>
      <c r="AU601" s="25"/>
      <c r="AV601" s="25"/>
      <c r="AW601" s="25"/>
    </row>
    <row r="602" ht="15.75" customHeight="1">
      <c r="AM602" s="23"/>
      <c r="AN602" s="23"/>
      <c r="AO602" s="23"/>
      <c r="AP602" s="23"/>
      <c r="AQ602" s="19"/>
      <c r="AR602" s="24"/>
      <c r="AS602" s="24"/>
      <c r="AT602" s="24"/>
      <c r="AU602" s="25"/>
      <c r="AV602" s="25"/>
      <c r="AW602" s="25"/>
    </row>
    <row r="603" ht="15.75" customHeight="1">
      <c r="AM603" s="23"/>
      <c r="AN603" s="23"/>
      <c r="AO603" s="23"/>
      <c r="AP603" s="23"/>
      <c r="AQ603" s="19"/>
      <c r="AR603" s="24"/>
      <c r="AS603" s="24"/>
      <c r="AT603" s="24"/>
      <c r="AU603" s="25"/>
      <c r="AV603" s="25"/>
      <c r="AW603" s="25"/>
    </row>
    <row r="604" ht="15.75" customHeight="1">
      <c r="AM604" s="23"/>
      <c r="AN604" s="23"/>
      <c r="AO604" s="23"/>
      <c r="AP604" s="23"/>
      <c r="AQ604" s="19"/>
      <c r="AR604" s="24"/>
      <c r="AS604" s="24"/>
      <c r="AT604" s="24"/>
      <c r="AU604" s="25"/>
      <c r="AV604" s="25"/>
      <c r="AW604" s="25"/>
    </row>
    <row r="605" ht="15.75" customHeight="1">
      <c r="AM605" s="23"/>
      <c r="AN605" s="23"/>
      <c r="AO605" s="23"/>
      <c r="AP605" s="23"/>
      <c r="AQ605" s="19"/>
      <c r="AR605" s="24"/>
      <c r="AS605" s="24"/>
      <c r="AT605" s="24"/>
      <c r="AU605" s="25"/>
      <c r="AV605" s="25"/>
      <c r="AW605" s="25"/>
    </row>
    <row r="606" ht="15.75" customHeight="1">
      <c r="AM606" s="23"/>
      <c r="AN606" s="23"/>
      <c r="AO606" s="23"/>
      <c r="AP606" s="23"/>
      <c r="AQ606" s="19"/>
      <c r="AR606" s="24"/>
      <c r="AS606" s="24"/>
      <c r="AT606" s="24"/>
      <c r="AU606" s="25"/>
      <c r="AV606" s="25"/>
      <c r="AW606" s="25"/>
    </row>
    <row r="607" ht="15.75" customHeight="1">
      <c r="AM607" s="23"/>
      <c r="AN607" s="23"/>
      <c r="AO607" s="23"/>
      <c r="AP607" s="23"/>
      <c r="AQ607" s="19"/>
      <c r="AR607" s="24"/>
      <c r="AS607" s="24"/>
      <c r="AT607" s="24"/>
      <c r="AU607" s="25"/>
      <c r="AV607" s="25"/>
      <c r="AW607" s="25"/>
    </row>
    <row r="608" ht="15.75" customHeight="1">
      <c r="AM608" s="23"/>
      <c r="AN608" s="23"/>
      <c r="AO608" s="23"/>
      <c r="AP608" s="23"/>
      <c r="AQ608" s="19"/>
      <c r="AR608" s="24"/>
      <c r="AS608" s="24"/>
      <c r="AT608" s="24"/>
      <c r="AU608" s="25"/>
      <c r="AV608" s="25"/>
      <c r="AW608" s="25"/>
    </row>
    <row r="609" ht="15.75" customHeight="1">
      <c r="AM609" s="23"/>
      <c r="AN609" s="23"/>
      <c r="AO609" s="23"/>
      <c r="AP609" s="23"/>
      <c r="AQ609" s="19"/>
      <c r="AR609" s="24"/>
      <c r="AS609" s="24"/>
      <c r="AT609" s="24"/>
      <c r="AU609" s="25"/>
      <c r="AV609" s="25"/>
      <c r="AW609" s="25"/>
    </row>
    <row r="610" ht="15.75" customHeight="1">
      <c r="AM610" s="23"/>
      <c r="AN610" s="23"/>
      <c r="AO610" s="23"/>
      <c r="AP610" s="23"/>
      <c r="AQ610" s="19"/>
      <c r="AR610" s="24"/>
      <c r="AS610" s="24"/>
      <c r="AT610" s="24"/>
      <c r="AU610" s="25"/>
      <c r="AV610" s="25"/>
      <c r="AW610" s="25"/>
    </row>
    <row r="611" ht="15.75" customHeight="1">
      <c r="AM611" s="23"/>
      <c r="AN611" s="23"/>
      <c r="AO611" s="23"/>
      <c r="AP611" s="23"/>
      <c r="AQ611" s="19"/>
      <c r="AR611" s="24"/>
      <c r="AS611" s="24"/>
      <c r="AT611" s="24"/>
      <c r="AU611" s="25"/>
      <c r="AV611" s="25"/>
      <c r="AW611" s="25"/>
    </row>
    <row r="612" ht="15.75" customHeight="1">
      <c r="AM612" s="23"/>
      <c r="AN612" s="23"/>
      <c r="AO612" s="23"/>
      <c r="AP612" s="23"/>
      <c r="AQ612" s="19"/>
      <c r="AR612" s="24"/>
      <c r="AS612" s="24"/>
      <c r="AT612" s="24"/>
      <c r="AU612" s="25"/>
      <c r="AV612" s="25"/>
      <c r="AW612" s="25"/>
    </row>
    <row r="613" ht="15.75" customHeight="1">
      <c r="AM613" s="23"/>
      <c r="AN613" s="23"/>
      <c r="AO613" s="23"/>
      <c r="AP613" s="23"/>
      <c r="AQ613" s="19"/>
      <c r="AR613" s="24"/>
      <c r="AS613" s="24"/>
      <c r="AT613" s="24"/>
      <c r="AU613" s="25"/>
      <c r="AV613" s="25"/>
      <c r="AW613" s="25"/>
    </row>
    <row r="614" ht="15.75" customHeight="1">
      <c r="AM614" s="23"/>
      <c r="AN614" s="23"/>
      <c r="AO614" s="23"/>
      <c r="AP614" s="23"/>
      <c r="AQ614" s="19"/>
      <c r="AR614" s="24"/>
      <c r="AS614" s="24"/>
      <c r="AT614" s="24"/>
      <c r="AU614" s="25"/>
      <c r="AV614" s="25"/>
      <c r="AW614" s="25"/>
    </row>
    <row r="615" ht="15.75" customHeight="1">
      <c r="AM615" s="23"/>
      <c r="AN615" s="23"/>
      <c r="AO615" s="23"/>
      <c r="AP615" s="23"/>
      <c r="AQ615" s="19"/>
      <c r="AR615" s="24"/>
      <c r="AS615" s="24"/>
      <c r="AT615" s="24"/>
      <c r="AU615" s="25"/>
      <c r="AV615" s="25"/>
      <c r="AW615" s="25"/>
    </row>
    <row r="616" ht="15.75" customHeight="1">
      <c r="AM616" s="23"/>
      <c r="AN616" s="23"/>
      <c r="AO616" s="23"/>
      <c r="AP616" s="23"/>
      <c r="AQ616" s="19"/>
      <c r="AR616" s="24"/>
      <c r="AS616" s="24"/>
      <c r="AT616" s="24"/>
      <c r="AU616" s="25"/>
      <c r="AV616" s="25"/>
      <c r="AW616" s="25"/>
    </row>
    <row r="617" ht="15.75" customHeight="1">
      <c r="AM617" s="23"/>
      <c r="AN617" s="23"/>
      <c r="AO617" s="23"/>
      <c r="AP617" s="23"/>
      <c r="AQ617" s="19"/>
      <c r="AR617" s="24"/>
      <c r="AS617" s="24"/>
      <c r="AT617" s="24"/>
      <c r="AU617" s="25"/>
      <c r="AV617" s="25"/>
      <c r="AW617" s="25"/>
    </row>
    <row r="618" ht="15.75" customHeight="1">
      <c r="AM618" s="23"/>
      <c r="AN618" s="23"/>
      <c r="AO618" s="23"/>
      <c r="AP618" s="23"/>
      <c r="AQ618" s="19"/>
      <c r="AR618" s="24"/>
      <c r="AS618" s="24"/>
      <c r="AT618" s="24"/>
      <c r="AU618" s="25"/>
      <c r="AV618" s="25"/>
      <c r="AW618" s="25"/>
    </row>
    <row r="619" ht="15.75" customHeight="1">
      <c r="AM619" s="23"/>
      <c r="AN619" s="23"/>
      <c r="AO619" s="23"/>
      <c r="AP619" s="23"/>
      <c r="AQ619" s="19"/>
      <c r="AR619" s="24"/>
      <c r="AS619" s="24"/>
      <c r="AT619" s="24"/>
      <c r="AU619" s="25"/>
      <c r="AV619" s="25"/>
      <c r="AW619" s="25"/>
    </row>
    <row r="620" ht="15.75" customHeight="1">
      <c r="AM620" s="23"/>
      <c r="AN620" s="23"/>
      <c r="AO620" s="23"/>
      <c r="AP620" s="23"/>
      <c r="AQ620" s="19"/>
      <c r="AR620" s="24"/>
      <c r="AS620" s="24"/>
      <c r="AT620" s="24"/>
      <c r="AU620" s="25"/>
      <c r="AV620" s="25"/>
      <c r="AW620" s="25"/>
    </row>
    <row r="621" ht="15.75" customHeight="1">
      <c r="AM621" s="23"/>
      <c r="AN621" s="23"/>
      <c r="AO621" s="23"/>
      <c r="AP621" s="23"/>
      <c r="AQ621" s="19"/>
      <c r="AR621" s="24"/>
      <c r="AS621" s="24"/>
      <c r="AT621" s="24"/>
      <c r="AU621" s="25"/>
      <c r="AV621" s="25"/>
      <c r="AW621" s="25"/>
    </row>
    <row r="622" ht="15.75" customHeight="1">
      <c r="AM622" s="23"/>
      <c r="AN622" s="23"/>
      <c r="AO622" s="23"/>
      <c r="AP622" s="23"/>
      <c r="AQ622" s="19"/>
      <c r="AR622" s="24"/>
      <c r="AS622" s="24"/>
      <c r="AT622" s="24"/>
      <c r="AU622" s="25"/>
      <c r="AV622" s="25"/>
      <c r="AW622" s="25"/>
    </row>
    <row r="623" ht="15.75" customHeight="1">
      <c r="AM623" s="23"/>
      <c r="AN623" s="23"/>
      <c r="AO623" s="23"/>
      <c r="AP623" s="23"/>
      <c r="AQ623" s="19"/>
      <c r="AR623" s="24"/>
      <c r="AS623" s="24"/>
      <c r="AT623" s="24"/>
      <c r="AU623" s="25"/>
      <c r="AV623" s="25"/>
      <c r="AW623" s="25"/>
    </row>
    <row r="624" ht="15.75" customHeight="1">
      <c r="AM624" s="23"/>
      <c r="AN624" s="23"/>
      <c r="AO624" s="23"/>
      <c r="AP624" s="23"/>
      <c r="AQ624" s="19"/>
      <c r="AR624" s="24"/>
      <c r="AS624" s="24"/>
      <c r="AT624" s="24"/>
      <c r="AU624" s="25"/>
      <c r="AV624" s="25"/>
      <c r="AW624" s="25"/>
    </row>
    <row r="625" ht="15.75" customHeight="1">
      <c r="AM625" s="23"/>
      <c r="AN625" s="23"/>
      <c r="AO625" s="23"/>
      <c r="AP625" s="23"/>
      <c r="AQ625" s="19"/>
      <c r="AR625" s="24"/>
      <c r="AS625" s="24"/>
      <c r="AT625" s="24"/>
      <c r="AU625" s="25"/>
      <c r="AV625" s="25"/>
      <c r="AW625" s="25"/>
    </row>
    <row r="626" ht="15.75" customHeight="1">
      <c r="AM626" s="23"/>
      <c r="AN626" s="23"/>
      <c r="AO626" s="23"/>
      <c r="AP626" s="23"/>
      <c r="AQ626" s="19"/>
      <c r="AR626" s="24"/>
      <c r="AS626" s="24"/>
      <c r="AT626" s="24"/>
      <c r="AU626" s="25"/>
      <c r="AV626" s="25"/>
      <c r="AW626" s="25"/>
    </row>
    <row r="627" ht="15.75" customHeight="1">
      <c r="AM627" s="23"/>
      <c r="AN627" s="23"/>
      <c r="AO627" s="23"/>
      <c r="AP627" s="23"/>
      <c r="AQ627" s="19"/>
      <c r="AR627" s="24"/>
      <c r="AS627" s="24"/>
      <c r="AT627" s="24"/>
      <c r="AU627" s="25"/>
      <c r="AV627" s="25"/>
      <c r="AW627" s="25"/>
    </row>
    <row r="628" ht="15.75" customHeight="1">
      <c r="AM628" s="23"/>
      <c r="AN628" s="23"/>
      <c r="AO628" s="23"/>
      <c r="AP628" s="23"/>
      <c r="AQ628" s="19"/>
      <c r="AR628" s="24"/>
      <c r="AS628" s="24"/>
      <c r="AT628" s="24"/>
      <c r="AU628" s="25"/>
      <c r="AV628" s="25"/>
      <c r="AW628" s="25"/>
    </row>
    <row r="629" ht="15.75" customHeight="1">
      <c r="AM629" s="23"/>
      <c r="AN629" s="23"/>
      <c r="AO629" s="23"/>
      <c r="AP629" s="23"/>
      <c r="AQ629" s="19"/>
      <c r="AR629" s="24"/>
      <c r="AS629" s="24"/>
      <c r="AT629" s="24"/>
      <c r="AU629" s="25"/>
      <c r="AV629" s="25"/>
      <c r="AW629" s="25"/>
    </row>
    <row r="630" ht="15.75" customHeight="1">
      <c r="AM630" s="23"/>
      <c r="AN630" s="23"/>
      <c r="AO630" s="23"/>
      <c r="AP630" s="23"/>
      <c r="AQ630" s="19"/>
      <c r="AR630" s="24"/>
      <c r="AS630" s="24"/>
      <c r="AT630" s="24"/>
      <c r="AU630" s="25"/>
      <c r="AV630" s="25"/>
      <c r="AW630" s="25"/>
    </row>
    <row r="631" ht="15.75" customHeight="1">
      <c r="AM631" s="23"/>
      <c r="AN631" s="23"/>
      <c r="AO631" s="23"/>
      <c r="AP631" s="23"/>
      <c r="AQ631" s="19"/>
      <c r="AR631" s="24"/>
      <c r="AS631" s="24"/>
      <c r="AT631" s="24"/>
      <c r="AU631" s="25"/>
      <c r="AV631" s="25"/>
      <c r="AW631" s="25"/>
    </row>
    <row r="632" ht="15.75" customHeight="1">
      <c r="AM632" s="23"/>
      <c r="AN632" s="23"/>
      <c r="AO632" s="23"/>
      <c r="AP632" s="23"/>
      <c r="AQ632" s="19"/>
      <c r="AR632" s="24"/>
      <c r="AS632" s="24"/>
      <c r="AT632" s="24"/>
      <c r="AU632" s="25"/>
      <c r="AV632" s="25"/>
      <c r="AW632" s="25"/>
    </row>
    <row r="633" ht="15.75" customHeight="1">
      <c r="AM633" s="23"/>
      <c r="AN633" s="23"/>
      <c r="AO633" s="23"/>
      <c r="AP633" s="23"/>
      <c r="AQ633" s="19"/>
      <c r="AR633" s="24"/>
      <c r="AS633" s="24"/>
      <c r="AT633" s="24"/>
      <c r="AU633" s="25"/>
      <c r="AV633" s="25"/>
      <c r="AW633" s="25"/>
    </row>
    <row r="634" ht="15.75" customHeight="1">
      <c r="AM634" s="23"/>
      <c r="AN634" s="23"/>
      <c r="AO634" s="23"/>
      <c r="AP634" s="23"/>
      <c r="AQ634" s="19"/>
      <c r="AR634" s="24"/>
      <c r="AS634" s="24"/>
      <c r="AT634" s="24"/>
      <c r="AU634" s="25"/>
      <c r="AV634" s="25"/>
      <c r="AW634" s="25"/>
    </row>
    <row r="635" ht="15.75" customHeight="1">
      <c r="AM635" s="23"/>
      <c r="AN635" s="23"/>
      <c r="AO635" s="23"/>
      <c r="AP635" s="23"/>
      <c r="AQ635" s="19"/>
      <c r="AR635" s="24"/>
      <c r="AS635" s="24"/>
      <c r="AT635" s="24"/>
      <c r="AU635" s="25"/>
      <c r="AV635" s="25"/>
      <c r="AW635" s="25"/>
    </row>
    <row r="636" ht="15.75" customHeight="1">
      <c r="AM636" s="23"/>
      <c r="AN636" s="23"/>
      <c r="AO636" s="23"/>
      <c r="AP636" s="23"/>
      <c r="AQ636" s="19"/>
      <c r="AR636" s="24"/>
      <c r="AS636" s="24"/>
      <c r="AT636" s="24"/>
      <c r="AU636" s="25"/>
      <c r="AV636" s="25"/>
      <c r="AW636" s="25"/>
    </row>
    <row r="637" ht="15.75" customHeight="1">
      <c r="AM637" s="23"/>
      <c r="AN637" s="23"/>
      <c r="AO637" s="23"/>
      <c r="AP637" s="23"/>
      <c r="AQ637" s="19"/>
      <c r="AR637" s="24"/>
      <c r="AS637" s="24"/>
      <c r="AT637" s="24"/>
      <c r="AU637" s="25"/>
      <c r="AV637" s="25"/>
      <c r="AW637" s="25"/>
    </row>
    <row r="638" ht="15.75" customHeight="1">
      <c r="AM638" s="23"/>
      <c r="AN638" s="23"/>
      <c r="AO638" s="23"/>
      <c r="AP638" s="23"/>
      <c r="AQ638" s="19"/>
      <c r="AR638" s="24"/>
      <c r="AS638" s="24"/>
      <c r="AT638" s="24"/>
      <c r="AU638" s="25"/>
      <c r="AV638" s="25"/>
      <c r="AW638" s="25"/>
    </row>
    <row r="639" ht="15.75" customHeight="1">
      <c r="AM639" s="23"/>
      <c r="AN639" s="23"/>
      <c r="AO639" s="23"/>
      <c r="AP639" s="23"/>
      <c r="AQ639" s="19"/>
      <c r="AR639" s="24"/>
      <c r="AS639" s="24"/>
      <c r="AT639" s="24"/>
      <c r="AU639" s="25"/>
      <c r="AV639" s="25"/>
      <c r="AW639" s="25"/>
    </row>
    <row r="640" ht="15.75" customHeight="1">
      <c r="AM640" s="23"/>
      <c r="AN640" s="23"/>
      <c r="AO640" s="23"/>
      <c r="AP640" s="23"/>
      <c r="AQ640" s="19"/>
      <c r="AR640" s="24"/>
      <c r="AS640" s="24"/>
      <c r="AT640" s="24"/>
      <c r="AU640" s="25"/>
      <c r="AV640" s="25"/>
      <c r="AW640" s="25"/>
    </row>
    <row r="641" ht="15.75" customHeight="1">
      <c r="AM641" s="23"/>
      <c r="AN641" s="23"/>
      <c r="AO641" s="23"/>
      <c r="AP641" s="23"/>
      <c r="AQ641" s="19"/>
      <c r="AR641" s="24"/>
      <c r="AS641" s="24"/>
      <c r="AT641" s="24"/>
      <c r="AU641" s="25"/>
      <c r="AV641" s="25"/>
      <c r="AW641" s="25"/>
    </row>
    <row r="642" ht="15.75" customHeight="1">
      <c r="AM642" s="23"/>
      <c r="AN642" s="23"/>
      <c r="AO642" s="23"/>
      <c r="AP642" s="23"/>
      <c r="AQ642" s="19"/>
      <c r="AR642" s="24"/>
      <c r="AS642" s="24"/>
      <c r="AT642" s="24"/>
      <c r="AU642" s="25"/>
      <c r="AV642" s="25"/>
      <c r="AW642" s="25"/>
    </row>
    <row r="643" ht="15.75" customHeight="1">
      <c r="AM643" s="23"/>
      <c r="AN643" s="23"/>
      <c r="AO643" s="23"/>
      <c r="AP643" s="23"/>
      <c r="AQ643" s="19"/>
      <c r="AR643" s="24"/>
      <c r="AS643" s="24"/>
      <c r="AT643" s="24"/>
      <c r="AU643" s="25"/>
      <c r="AV643" s="25"/>
      <c r="AW643" s="25"/>
    </row>
    <row r="644" ht="15.75" customHeight="1">
      <c r="AM644" s="23"/>
      <c r="AN644" s="23"/>
      <c r="AO644" s="23"/>
      <c r="AP644" s="23"/>
      <c r="AQ644" s="19"/>
      <c r="AR644" s="24"/>
      <c r="AS644" s="24"/>
      <c r="AT644" s="24"/>
      <c r="AU644" s="25"/>
      <c r="AV644" s="25"/>
      <c r="AW644" s="25"/>
    </row>
    <row r="645" ht="15.75" customHeight="1">
      <c r="AM645" s="23"/>
      <c r="AN645" s="23"/>
      <c r="AO645" s="23"/>
      <c r="AP645" s="23"/>
      <c r="AQ645" s="19"/>
      <c r="AR645" s="24"/>
      <c r="AS645" s="24"/>
      <c r="AT645" s="24"/>
      <c r="AU645" s="25"/>
      <c r="AV645" s="25"/>
      <c r="AW645" s="25"/>
    </row>
    <row r="646" ht="15.75" customHeight="1">
      <c r="AM646" s="23"/>
      <c r="AN646" s="23"/>
      <c r="AO646" s="23"/>
      <c r="AP646" s="23"/>
      <c r="AQ646" s="19"/>
      <c r="AR646" s="24"/>
      <c r="AS646" s="24"/>
      <c r="AT646" s="24"/>
      <c r="AU646" s="25"/>
      <c r="AV646" s="25"/>
      <c r="AW646" s="25"/>
    </row>
    <row r="647" ht="15.75" customHeight="1">
      <c r="AM647" s="23"/>
      <c r="AN647" s="23"/>
      <c r="AO647" s="23"/>
      <c r="AP647" s="23"/>
      <c r="AQ647" s="19"/>
      <c r="AR647" s="24"/>
      <c r="AS647" s="24"/>
      <c r="AT647" s="24"/>
      <c r="AU647" s="25"/>
      <c r="AV647" s="25"/>
      <c r="AW647" s="25"/>
    </row>
    <row r="648" ht="15.75" customHeight="1">
      <c r="AM648" s="23"/>
      <c r="AN648" s="23"/>
      <c r="AO648" s="23"/>
      <c r="AP648" s="23"/>
      <c r="AQ648" s="19"/>
      <c r="AR648" s="24"/>
      <c r="AS648" s="24"/>
      <c r="AT648" s="24"/>
      <c r="AU648" s="25"/>
      <c r="AV648" s="25"/>
      <c r="AW648" s="25"/>
    </row>
    <row r="649" ht="15.75" customHeight="1">
      <c r="AM649" s="23"/>
      <c r="AN649" s="23"/>
      <c r="AO649" s="23"/>
      <c r="AP649" s="23"/>
      <c r="AQ649" s="19"/>
      <c r="AR649" s="24"/>
      <c r="AS649" s="24"/>
      <c r="AT649" s="24"/>
      <c r="AU649" s="25"/>
      <c r="AV649" s="25"/>
      <c r="AW649" s="25"/>
    </row>
    <row r="650" ht="15.75" customHeight="1">
      <c r="AM650" s="23"/>
      <c r="AN650" s="23"/>
      <c r="AO650" s="23"/>
      <c r="AP650" s="23"/>
      <c r="AQ650" s="19"/>
      <c r="AR650" s="24"/>
      <c r="AS650" s="24"/>
      <c r="AT650" s="24"/>
      <c r="AU650" s="25"/>
      <c r="AV650" s="25"/>
      <c r="AW650" s="25"/>
    </row>
    <row r="651" ht="15.75" customHeight="1">
      <c r="AM651" s="23"/>
      <c r="AN651" s="23"/>
      <c r="AO651" s="23"/>
      <c r="AP651" s="23"/>
      <c r="AQ651" s="19"/>
      <c r="AR651" s="24"/>
      <c r="AS651" s="24"/>
      <c r="AT651" s="24"/>
      <c r="AU651" s="25"/>
      <c r="AV651" s="25"/>
      <c r="AW651" s="25"/>
    </row>
    <row r="652" ht="15.75" customHeight="1">
      <c r="AM652" s="23"/>
      <c r="AN652" s="23"/>
      <c r="AO652" s="23"/>
      <c r="AP652" s="23"/>
      <c r="AQ652" s="19"/>
      <c r="AR652" s="24"/>
      <c r="AS652" s="24"/>
      <c r="AT652" s="24"/>
      <c r="AU652" s="25"/>
      <c r="AV652" s="25"/>
      <c r="AW652" s="25"/>
    </row>
    <row r="653" ht="15.75" customHeight="1">
      <c r="AM653" s="23"/>
      <c r="AN653" s="23"/>
      <c r="AO653" s="23"/>
      <c r="AP653" s="23"/>
      <c r="AQ653" s="19"/>
      <c r="AR653" s="24"/>
      <c r="AS653" s="24"/>
      <c r="AT653" s="24"/>
      <c r="AU653" s="25"/>
      <c r="AV653" s="25"/>
      <c r="AW653" s="25"/>
    </row>
    <row r="654" ht="15.75" customHeight="1">
      <c r="AM654" s="23"/>
      <c r="AN654" s="23"/>
      <c r="AO654" s="23"/>
      <c r="AP654" s="23"/>
      <c r="AQ654" s="19"/>
      <c r="AR654" s="24"/>
      <c r="AS654" s="24"/>
      <c r="AT654" s="24"/>
      <c r="AU654" s="25"/>
      <c r="AV654" s="25"/>
      <c r="AW654" s="25"/>
    </row>
    <row r="655" ht="15.75" customHeight="1">
      <c r="AM655" s="23"/>
      <c r="AN655" s="23"/>
      <c r="AO655" s="23"/>
      <c r="AP655" s="23"/>
      <c r="AQ655" s="19"/>
      <c r="AR655" s="24"/>
      <c r="AS655" s="24"/>
      <c r="AT655" s="24"/>
      <c r="AU655" s="25"/>
      <c r="AV655" s="25"/>
      <c r="AW655" s="25"/>
    </row>
    <row r="656" ht="15.75" customHeight="1">
      <c r="AM656" s="23"/>
      <c r="AN656" s="23"/>
      <c r="AO656" s="23"/>
      <c r="AP656" s="23"/>
      <c r="AQ656" s="19"/>
      <c r="AR656" s="24"/>
      <c r="AS656" s="24"/>
      <c r="AT656" s="24"/>
      <c r="AU656" s="25"/>
      <c r="AV656" s="25"/>
      <c r="AW656" s="25"/>
    </row>
    <row r="657" ht="15.75" customHeight="1">
      <c r="AM657" s="23"/>
      <c r="AN657" s="23"/>
      <c r="AO657" s="23"/>
      <c r="AP657" s="23"/>
      <c r="AQ657" s="19"/>
      <c r="AR657" s="24"/>
      <c r="AS657" s="24"/>
      <c r="AT657" s="24"/>
      <c r="AU657" s="25"/>
      <c r="AV657" s="25"/>
      <c r="AW657" s="25"/>
    </row>
    <row r="658" ht="15.75" customHeight="1">
      <c r="AM658" s="23"/>
      <c r="AN658" s="23"/>
      <c r="AO658" s="23"/>
      <c r="AP658" s="23"/>
      <c r="AQ658" s="19"/>
      <c r="AR658" s="24"/>
      <c r="AS658" s="24"/>
      <c r="AT658" s="24"/>
      <c r="AU658" s="25"/>
      <c r="AV658" s="25"/>
      <c r="AW658" s="25"/>
    </row>
    <row r="659" ht="15.75" customHeight="1">
      <c r="AM659" s="23"/>
      <c r="AN659" s="23"/>
      <c r="AO659" s="23"/>
      <c r="AP659" s="23"/>
      <c r="AQ659" s="19"/>
      <c r="AR659" s="24"/>
      <c r="AS659" s="24"/>
      <c r="AT659" s="24"/>
      <c r="AU659" s="25"/>
      <c r="AV659" s="25"/>
      <c r="AW659" s="25"/>
    </row>
    <row r="660" ht="15.75" customHeight="1">
      <c r="AM660" s="23"/>
      <c r="AN660" s="23"/>
      <c r="AO660" s="23"/>
      <c r="AP660" s="23"/>
      <c r="AQ660" s="19"/>
      <c r="AR660" s="24"/>
      <c r="AS660" s="24"/>
      <c r="AT660" s="24"/>
      <c r="AU660" s="25"/>
      <c r="AV660" s="25"/>
      <c r="AW660" s="25"/>
    </row>
    <row r="661" ht="15.75" customHeight="1">
      <c r="AM661" s="23"/>
      <c r="AN661" s="23"/>
      <c r="AO661" s="23"/>
      <c r="AP661" s="23"/>
      <c r="AQ661" s="19"/>
      <c r="AR661" s="24"/>
      <c r="AS661" s="24"/>
      <c r="AT661" s="24"/>
      <c r="AU661" s="25"/>
      <c r="AV661" s="25"/>
      <c r="AW661" s="25"/>
    </row>
    <row r="662" ht="15.75" customHeight="1">
      <c r="AM662" s="23"/>
      <c r="AN662" s="23"/>
      <c r="AO662" s="23"/>
      <c r="AP662" s="23"/>
      <c r="AQ662" s="19"/>
      <c r="AR662" s="24"/>
      <c r="AS662" s="24"/>
      <c r="AT662" s="24"/>
      <c r="AU662" s="25"/>
      <c r="AV662" s="25"/>
      <c r="AW662" s="25"/>
    </row>
    <row r="663" ht="15.75" customHeight="1">
      <c r="AM663" s="23"/>
      <c r="AN663" s="23"/>
      <c r="AO663" s="23"/>
      <c r="AP663" s="23"/>
      <c r="AQ663" s="19"/>
      <c r="AR663" s="24"/>
      <c r="AS663" s="24"/>
      <c r="AT663" s="24"/>
      <c r="AU663" s="25"/>
      <c r="AV663" s="25"/>
      <c r="AW663" s="25"/>
    </row>
    <row r="664" ht="15.75" customHeight="1">
      <c r="AM664" s="23"/>
      <c r="AN664" s="23"/>
      <c r="AO664" s="23"/>
      <c r="AP664" s="23"/>
      <c r="AQ664" s="19"/>
      <c r="AR664" s="24"/>
      <c r="AS664" s="24"/>
      <c r="AT664" s="24"/>
      <c r="AU664" s="25"/>
      <c r="AV664" s="25"/>
      <c r="AW664" s="25"/>
    </row>
    <row r="665" ht="15.75" customHeight="1">
      <c r="AM665" s="23"/>
      <c r="AN665" s="23"/>
      <c r="AO665" s="23"/>
      <c r="AP665" s="23"/>
      <c r="AQ665" s="19"/>
      <c r="AR665" s="24"/>
      <c r="AS665" s="24"/>
      <c r="AT665" s="24"/>
      <c r="AU665" s="25"/>
      <c r="AV665" s="25"/>
      <c r="AW665" s="25"/>
    </row>
    <row r="666" ht="15.75" customHeight="1">
      <c r="AM666" s="23"/>
      <c r="AN666" s="23"/>
      <c r="AO666" s="23"/>
      <c r="AP666" s="23"/>
      <c r="AQ666" s="19"/>
      <c r="AR666" s="24"/>
      <c r="AS666" s="24"/>
      <c r="AT666" s="24"/>
      <c r="AU666" s="25"/>
      <c r="AV666" s="25"/>
      <c r="AW666" s="25"/>
    </row>
    <row r="667" ht="15.75" customHeight="1">
      <c r="AM667" s="23"/>
      <c r="AN667" s="23"/>
      <c r="AO667" s="23"/>
      <c r="AP667" s="23"/>
      <c r="AQ667" s="19"/>
      <c r="AR667" s="24"/>
      <c r="AS667" s="24"/>
      <c r="AT667" s="24"/>
      <c r="AU667" s="25"/>
      <c r="AV667" s="25"/>
      <c r="AW667" s="25"/>
    </row>
    <row r="668" ht="15.75" customHeight="1">
      <c r="AM668" s="23"/>
      <c r="AN668" s="23"/>
      <c r="AO668" s="23"/>
      <c r="AP668" s="23"/>
      <c r="AQ668" s="19"/>
      <c r="AR668" s="24"/>
      <c r="AS668" s="24"/>
      <c r="AT668" s="24"/>
      <c r="AU668" s="25"/>
      <c r="AV668" s="25"/>
      <c r="AW668" s="25"/>
    </row>
    <row r="669" ht="15.75" customHeight="1">
      <c r="AM669" s="23"/>
      <c r="AN669" s="23"/>
      <c r="AO669" s="23"/>
      <c r="AP669" s="23"/>
      <c r="AQ669" s="19"/>
      <c r="AR669" s="24"/>
      <c r="AS669" s="24"/>
      <c r="AT669" s="24"/>
      <c r="AU669" s="25"/>
      <c r="AV669" s="25"/>
      <c r="AW669" s="25"/>
    </row>
    <row r="670" ht="15.75" customHeight="1">
      <c r="AM670" s="23"/>
      <c r="AN670" s="23"/>
      <c r="AO670" s="23"/>
      <c r="AP670" s="23"/>
      <c r="AQ670" s="19"/>
      <c r="AR670" s="24"/>
      <c r="AS670" s="24"/>
      <c r="AT670" s="24"/>
      <c r="AU670" s="25"/>
      <c r="AV670" s="25"/>
      <c r="AW670" s="25"/>
    </row>
    <row r="671" ht="15.75" customHeight="1">
      <c r="AM671" s="23"/>
      <c r="AN671" s="23"/>
      <c r="AO671" s="23"/>
      <c r="AP671" s="23"/>
      <c r="AQ671" s="19"/>
      <c r="AR671" s="24"/>
      <c r="AS671" s="24"/>
      <c r="AT671" s="24"/>
      <c r="AU671" s="25"/>
      <c r="AV671" s="25"/>
      <c r="AW671" s="25"/>
    </row>
    <row r="672" ht="15.75" customHeight="1">
      <c r="AM672" s="23"/>
      <c r="AN672" s="23"/>
      <c r="AO672" s="23"/>
      <c r="AP672" s="23"/>
      <c r="AQ672" s="19"/>
      <c r="AR672" s="24"/>
      <c r="AS672" s="24"/>
      <c r="AT672" s="24"/>
      <c r="AU672" s="25"/>
      <c r="AV672" s="25"/>
      <c r="AW672" s="25"/>
    </row>
    <row r="673" ht="15.75" customHeight="1">
      <c r="AM673" s="23"/>
      <c r="AN673" s="23"/>
      <c r="AO673" s="23"/>
      <c r="AP673" s="23"/>
      <c r="AQ673" s="19"/>
      <c r="AR673" s="24"/>
      <c r="AS673" s="24"/>
      <c r="AT673" s="24"/>
      <c r="AU673" s="25"/>
      <c r="AV673" s="25"/>
      <c r="AW673" s="25"/>
    </row>
    <row r="674" ht="15.75" customHeight="1">
      <c r="AM674" s="23"/>
      <c r="AN674" s="23"/>
      <c r="AO674" s="23"/>
      <c r="AP674" s="23"/>
      <c r="AQ674" s="19"/>
      <c r="AR674" s="24"/>
      <c r="AS674" s="24"/>
      <c r="AT674" s="24"/>
      <c r="AU674" s="25"/>
      <c r="AV674" s="25"/>
      <c r="AW674" s="25"/>
    </row>
    <row r="675" ht="15.75" customHeight="1">
      <c r="AM675" s="23"/>
      <c r="AN675" s="23"/>
      <c r="AO675" s="23"/>
      <c r="AP675" s="23"/>
      <c r="AQ675" s="19"/>
      <c r="AR675" s="24"/>
      <c r="AS675" s="24"/>
      <c r="AT675" s="24"/>
      <c r="AU675" s="25"/>
      <c r="AV675" s="25"/>
      <c r="AW675" s="25"/>
    </row>
    <row r="676" ht="15.75" customHeight="1">
      <c r="AM676" s="23"/>
      <c r="AN676" s="23"/>
      <c r="AO676" s="23"/>
      <c r="AP676" s="23"/>
      <c r="AQ676" s="19"/>
      <c r="AR676" s="24"/>
      <c r="AS676" s="24"/>
      <c r="AT676" s="24"/>
      <c r="AU676" s="25"/>
      <c r="AV676" s="25"/>
      <c r="AW676" s="25"/>
    </row>
    <row r="677" ht="15.75" customHeight="1">
      <c r="AM677" s="23"/>
      <c r="AN677" s="23"/>
      <c r="AO677" s="23"/>
      <c r="AP677" s="23"/>
      <c r="AQ677" s="19"/>
      <c r="AR677" s="24"/>
      <c r="AS677" s="24"/>
      <c r="AT677" s="24"/>
      <c r="AU677" s="25"/>
      <c r="AV677" s="25"/>
      <c r="AW677" s="25"/>
    </row>
    <row r="678" ht="15.75" customHeight="1">
      <c r="AM678" s="23"/>
      <c r="AN678" s="23"/>
      <c r="AO678" s="23"/>
      <c r="AP678" s="23"/>
      <c r="AQ678" s="19"/>
      <c r="AR678" s="24"/>
      <c r="AS678" s="24"/>
      <c r="AT678" s="24"/>
      <c r="AU678" s="25"/>
      <c r="AV678" s="25"/>
      <c r="AW678" s="25"/>
    </row>
    <row r="679" ht="15.75" customHeight="1">
      <c r="AM679" s="23"/>
      <c r="AN679" s="23"/>
      <c r="AO679" s="23"/>
      <c r="AP679" s="23"/>
      <c r="AQ679" s="19"/>
      <c r="AR679" s="24"/>
      <c r="AS679" s="24"/>
      <c r="AT679" s="24"/>
      <c r="AU679" s="25"/>
      <c r="AV679" s="25"/>
      <c r="AW679" s="25"/>
    </row>
    <row r="680" ht="15.75" customHeight="1">
      <c r="AM680" s="23"/>
      <c r="AN680" s="23"/>
      <c r="AO680" s="23"/>
      <c r="AP680" s="23"/>
      <c r="AQ680" s="19"/>
      <c r="AR680" s="24"/>
      <c r="AS680" s="24"/>
      <c r="AT680" s="24"/>
      <c r="AU680" s="25"/>
      <c r="AV680" s="25"/>
      <c r="AW680" s="25"/>
    </row>
    <row r="681" ht="15.75" customHeight="1">
      <c r="AM681" s="23"/>
      <c r="AN681" s="23"/>
      <c r="AO681" s="23"/>
      <c r="AP681" s="23"/>
      <c r="AQ681" s="19"/>
      <c r="AR681" s="24"/>
      <c r="AS681" s="24"/>
      <c r="AT681" s="24"/>
      <c r="AU681" s="25"/>
      <c r="AV681" s="25"/>
      <c r="AW681" s="25"/>
    </row>
    <row r="682" ht="15.75" customHeight="1">
      <c r="AM682" s="23"/>
      <c r="AN682" s="23"/>
      <c r="AO682" s="23"/>
      <c r="AP682" s="23"/>
      <c r="AQ682" s="19"/>
      <c r="AR682" s="24"/>
      <c r="AS682" s="24"/>
      <c r="AT682" s="24"/>
      <c r="AU682" s="25"/>
      <c r="AV682" s="25"/>
      <c r="AW682" s="25"/>
    </row>
    <row r="683" ht="15.75" customHeight="1">
      <c r="AM683" s="23"/>
      <c r="AN683" s="23"/>
      <c r="AO683" s="23"/>
      <c r="AP683" s="23"/>
      <c r="AQ683" s="19"/>
      <c r="AR683" s="24"/>
      <c r="AS683" s="24"/>
      <c r="AT683" s="24"/>
      <c r="AU683" s="25"/>
      <c r="AV683" s="25"/>
      <c r="AW683" s="25"/>
    </row>
    <row r="684" ht="15.75" customHeight="1">
      <c r="AM684" s="23"/>
      <c r="AN684" s="23"/>
      <c r="AO684" s="23"/>
      <c r="AP684" s="23"/>
      <c r="AQ684" s="19"/>
      <c r="AR684" s="24"/>
      <c r="AS684" s="24"/>
      <c r="AT684" s="24"/>
      <c r="AU684" s="25"/>
      <c r="AV684" s="25"/>
      <c r="AW684" s="25"/>
    </row>
    <row r="685" ht="15.75" customHeight="1">
      <c r="AM685" s="23"/>
      <c r="AN685" s="23"/>
      <c r="AO685" s="23"/>
      <c r="AP685" s="23"/>
      <c r="AQ685" s="19"/>
      <c r="AR685" s="24"/>
      <c r="AS685" s="24"/>
      <c r="AT685" s="24"/>
      <c r="AU685" s="25"/>
      <c r="AV685" s="25"/>
      <c r="AW685" s="25"/>
    </row>
    <row r="686" ht="15.75" customHeight="1">
      <c r="AM686" s="23"/>
      <c r="AN686" s="23"/>
      <c r="AO686" s="23"/>
      <c r="AP686" s="23"/>
      <c r="AQ686" s="19"/>
      <c r="AR686" s="24"/>
      <c r="AS686" s="24"/>
      <c r="AT686" s="24"/>
      <c r="AU686" s="25"/>
      <c r="AV686" s="25"/>
      <c r="AW686" s="25"/>
    </row>
    <row r="687" ht="15.75" customHeight="1">
      <c r="AM687" s="23"/>
      <c r="AN687" s="23"/>
      <c r="AO687" s="23"/>
      <c r="AP687" s="23"/>
      <c r="AQ687" s="19"/>
      <c r="AR687" s="24"/>
      <c r="AS687" s="24"/>
      <c r="AT687" s="24"/>
      <c r="AU687" s="25"/>
      <c r="AV687" s="25"/>
      <c r="AW687" s="25"/>
    </row>
    <row r="688" ht="15.75" customHeight="1">
      <c r="AM688" s="23"/>
      <c r="AN688" s="23"/>
      <c r="AO688" s="23"/>
      <c r="AP688" s="23"/>
      <c r="AQ688" s="19"/>
      <c r="AR688" s="24"/>
      <c r="AS688" s="24"/>
      <c r="AT688" s="24"/>
      <c r="AU688" s="25"/>
      <c r="AV688" s="25"/>
      <c r="AW688" s="25"/>
    </row>
    <row r="689" ht="15.75" customHeight="1">
      <c r="AM689" s="23"/>
      <c r="AN689" s="23"/>
      <c r="AO689" s="23"/>
      <c r="AP689" s="23"/>
      <c r="AQ689" s="19"/>
      <c r="AR689" s="24"/>
      <c r="AS689" s="24"/>
      <c r="AT689" s="24"/>
      <c r="AU689" s="25"/>
      <c r="AV689" s="25"/>
      <c r="AW689" s="25"/>
    </row>
    <row r="690" ht="15.75" customHeight="1">
      <c r="AM690" s="23"/>
      <c r="AN690" s="23"/>
      <c r="AO690" s="23"/>
      <c r="AP690" s="23"/>
      <c r="AQ690" s="19"/>
      <c r="AR690" s="24"/>
      <c r="AS690" s="24"/>
      <c r="AT690" s="24"/>
      <c r="AU690" s="25"/>
      <c r="AV690" s="25"/>
      <c r="AW690" s="25"/>
    </row>
    <row r="691" ht="15.75" customHeight="1">
      <c r="AM691" s="23"/>
      <c r="AN691" s="23"/>
      <c r="AO691" s="23"/>
      <c r="AP691" s="23"/>
      <c r="AQ691" s="19"/>
      <c r="AR691" s="24"/>
      <c r="AS691" s="24"/>
      <c r="AT691" s="24"/>
      <c r="AU691" s="25"/>
      <c r="AV691" s="25"/>
      <c r="AW691" s="25"/>
    </row>
    <row r="692" ht="15.75" customHeight="1">
      <c r="AM692" s="23"/>
      <c r="AN692" s="23"/>
      <c r="AO692" s="23"/>
      <c r="AP692" s="23"/>
      <c r="AQ692" s="19"/>
      <c r="AR692" s="24"/>
      <c r="AS692" s="24"/>
      <c r="AT692" s="24"/>
      <c r="AU692" s="25"/>
      <c r="AV692" s="25"/>
      <c r="AW692" s="25"/>
    </row>
    <row r="693" ht="15.75" customHeight="1">
      <c r="AM693" s="23"/>
      <c r="AN693" s="23"/>
      <c r="AO693" s="23"/>
      <c r="AP693" s="23"/>
      <c r="AQ693" s="19"/>
      <c r="AR693" s="24"/>
      <c r="AS693" s="24"/>
      <c r="AT693" s="24"/>
      <c r="AU693" s="25"/>
      <c r="AV693" s="25"/>
      <c r="AW693" s="25"/>
    </row>
    <row r="694" ht="15.75" customHeight="1">
      <c r="AM694" s="23"/>
      <c r="AN694" s="23"/>
      <c r="AO694" s="23"/>
      <c r="AP694" s="23"/>
      <c r="AQ694" s="19"/>
      <c r="AR694" s="24"/>
      <c r="AS694" s="24"/>
      <c r="AT694" s="24"/>
      <c r="AU694" s="25"/>
      <c r="AV694" s="25"/>
      <c r="AW694" s="25"/>
    </row>
    <row r="695" ht="15.75" customHeight="1">
      <c r="AM695" s="23"/>
      <c r="AN695" s="23"/>
      <c r="AO695" s="23"/>
      <c r="AP695" s="23"/>
      <c r="AQ695" s="19"/>
      <c r="AR695" s="24"/>
      <c r="AS695" s="24"/>
      <c r="AT695" s="24"/>
      <c r="AU695" s="25"/>
      <c r="AV695" s="25"/>
      <c r="AW695" s="25"/>
    </row>
    <row r="696" ht="15.75" customHeight="1">
      <c r="AM696" s="23"/>
      <c r="AN696" s="23"/>
      <c r="AO696" s="23"/>
      <c r="AP696" s="23"/>
      <c r="AQ696" s="19"/>
      <c r="AR696" s="24"/>
      <c r="AS696" s="24"/>
      <c r="AT696" s="24"/>
      <c r="AU696" s="25"/>
      <c r="AV696" s="25"/>
      <c r="AW696" s="25"/>
    </row>
    <row r="697" ht="15.75" customHeight="1">
      <c r="AM697" s="23"/>
      <c r="AN697" s="23"/>
      <c r="AO697" s="23"/>
      <c r="AP697" s="23"/>
      <c r="AQ697" s="19"/>
      <c r="AR697" s="24"/>
      <c r="AS697" s="24"/>
      <c r="AT697" s="24"/>
      <c r="AU697" s="25"/>
      <c r="AV697" s="25"/>
      <c r="AW697" s="25"/>
    </row>
    <row r="698" ht="15.75" customHeight="1">
      <c r="AM698" s="23"/>
      <c r="AN698" s="23"/>
      <c r="AO698" s="23"/>
      <c r="AP698" s="23"/>
      <c r="AQ698" s="19"/>
      <c r="AR698" s="24"/>
      <c r="AS698" s="24"/>
      <c r="AT698" s="24"/>
      <c r="AU698" s="25"/>
      <c r="AV698" s="25"/>
      <c r="AW698" s="25"/>
    </row>
    <row r="699" ht="15.75" customHeight="1">
      <c r="AM699" s="23"/>
      <c r="AN699" s="23"/>
      <c r="AO699" s="23"/>
      <c r="AP699" s="23"/>
      <c r="AQ699" s="19"/>
      <c r="AR699" s="24"/>
      <c r="AS699" s="24"/>
      <c r="AT699" s="24"/>
      <c r="AU699" s="25"/>
      <c r="AV699" s="25"/>
      <c r="AW699" s="25"/>
    </row>
    <row r="700" ht="15.75" customHeight="1">
      <c r="AM700" s="23"/>
      <c r="AN700" s="23"/>
      <c r="AO700" s="23"/>
      <c r="AP700" s="23"/>
      <c r="AQ700" s="19"/>
      <c r="AR700" s="24"/>
      <c r="AS700" s="24"/>
      <c r="AT700" s="24"/>
      <c r="AU700" s="25"/>
      <c r="AV700" s="25"/>
      <c r="AW700" s="25"/>
    </row>
    <row r="701" ht="15.75" customHeight="1">
      <c r="AM701" s="23"/>
      <c r="AN701" s="23"/>
      <c r="AO701" s="23"/>
      <c r="AP701" s="23"/>
      <c r="AQ701" s="19"/>
      <c r="AR701" s="24"/>
      <c r="AS701" s="24"/>
      <c r="AT701" s="24"/>
      <c r="AU701" s="25"/>
      <c r="AV701" s="25"/>
      <c r="AW701" s="25"/>
    </row>
    <row r="702" ht="15.75" customHeight="1">
      <c r="AM702" s="23"/>
      <c r="AN702" s="23"/>
      <c r="AO702" s="23"/>
      <c r="AP702" s="23"/>
      <c r="AQ702" s="19"/>
      <c r="AR702" s="24"/>
      <c r="AS702" s="24"/>
      <c r="AT702" s="24"/>
      <c r="AU702" s="25"/>
      <c r="AV702" s="25"/>
      <c r="AW702" s="25"/>
    </row>
    <row r="703" ht="15.75" customHeight="1">
      <c r="AM703" s="23"/>
      <c r="AN703" s="23"/>
      <c r="AO703" s="23"/>
      <c r="AP703" s="23"/>
      <c r="AQ703" s="19"/>
      <c r="AR703" s="24"/>
      <c r="AS703" s="24"/>
      <c r="AT703" s="24"/>
      <c r="AU703" s="25"/>
      <c r="AV703" s="25"/>
      <c r="AW703" s="25"/>
    </row>
    <row r="704" ht="15.75" customHeight="1">
      <c r="AM704" s="23"/>
      <c r="AN704" s="23"/>
      <c r="AO704" s="23"/>
      <c r="AP704" s="23"/>
      <c r="AQ704" s="19"/>
      <c r="AR704" s="24"/>
      <c r="AS704" s="24"/>
      <c r="AT704" s="24"/>
      <c r="AU704" s="25"/>
      <c r="AV704" s="25"/>
      <c r="AW704" s="25"/>
    </row>
    <row r="705" ht="15.75" customHeight="1">
      <c r="AM705" s="23"/>
      <c r="AN705" s="23"/>
      <c r="AO705" s="23"/>
      <c r="AP705" s="23"/>
      <c r="AQ705" s="19"/>
      <c r="AR705" s="24"/>
      <c r="AS705" s="24"/>
      <c r="AT705" s="24"/>
      <c r="AU705" s="25"/>
      <c r="AV705" s="25"/>
      <c r="AW705" s="25"/>
    </row>
    <row r="706" ht="15.75" customHeight="1">
      <c r="AM706" s="23"/>
      <c r="AN706" s="23"/>
      <c r="AO706" s="23"/>
      <c r="AP706" s="23"/>
      <c r="AQ706" s="19"/>
      <c r="AR706" s="24"/>
      <c r="AS706" s="24"/>
      <c r="AT706" s="24"/>
      <c r="AU706" s="25"/>
      <c r="AV706" s="25"/>
      <c r="AW706" s="25"/>
    </row>
    <row r="707" ht="15.75" customHeight="1">
      <c r="AM707" s="23"/>
      <c r="AN707" s="23"/>
      <c r="AO707" s="23"/>
      <c r="AP707" s="23"/>
      <c r="AQ707" s="19"/>
      <c r="AR707" s="24"/>
      <c r="AS707" s="24"/>
      <c r="AT707" s="24"/>
      <c r="AU707" s="25"/>
      <c r="AV707" s="25"/>
      <c r="AW707" s="25"/>
    </row>
    <row r="708" ht="15.75" customHeight="1">
      <c r="AM708" s="23"/>
      <c r="AN708" s="23"/>
      <c r="AO708" s="23"/>
      <c r="AP708" s="23"/>
      <c r="AQ708" s="19"/>
      <c r="AR708" s="24"/>
      <c r="AS708" s="24"/>
      <c r="AT708" s="24"/>
      <c r="AU708" s="25"/>
      <c r="AV708" s="25"/>
      <c r="AW708" s="25"/>
    </row>
    <row r="709" ht="15.75" customHeight="1">
      <c r="AM709" s="23"/>
      <c r="AN709" s="23"/>
      <c r="AO709" s="23"/>
      <c r="AP709" s="23"/>
      <c r="AQ709" s="19"/>
      <c r="AR709" s="24"/>
      <c r="AS709" s="24"/>
      <c r="AT709" s="24"/>
      <c r="AU709" s="25"/>
      <c r="AV709" s="25"/>
      <c r="AW709" s="25"/>
    </row>
    <row r="710" ht="15.75" customHeight="1">
      <c r="AM710" s="23"/>
      <c r="AN710" s="23"/>
      <c r="AO710" s="23"/>
      <c r="AP710" s="23"/>
      <c r="AQ710" s="19"/>
      <c r="AR710" s="24"/>
      <c r="AS710" s="24"/>
      <c r="AT710" s="24"/>
      <c r="AU710" s="25"/>
      <c r="AV710" s="25"/>
      <c r="AW710" s="25"/>
    </row>
    <row r="711" ht="15.75" customHeight="1">
      <c r="AM711" s="23"/>
      <c r="AN711" s="23"/>
      <c r="AO711" s="23"/>
      <c r="AP711" s="23"/>
      <c r="AQ711" s="19"/>
      <c r="AR711" s="24"/>
      <c r="AS711" s="24"/>
      <c r="AT711" s="24"/>
      <c r="AU711" s="25"/>
      <c r="AV711" s="25"/>
      <c r="AW711" s="25"/>
    </row>
    <row r="712" ht="15.75" customHeight="1">
      <c r="AM712" s="23"/>
      <c r="AN712" s="23"/>
      <c r="AO712" s="23"/>
      <c r="AP712" s="23"/>
      <c r="AQ712" s="19"/>
      <c r="AR712" s="24"/>
      <c r="AS712" s="24"/>
      <c r="AT712" s="24"/>
      <c r="AU712" s="25"/>
      <c r="AV712" s="25"/>
      <c r="AW712" s="25"/>
    </row>
    <row r="713" ht="15.75" customHeight="1">
      <c r="AM713" s="23"/>
      <c r="AN713" s="23"/>
      <c r="AO713" s="23"/>
      <c r="AP713" s="23"/>
      <c r="AQ713" s="19"/>
      <c r="AR713" s="24"/>
      <c r="AS713" s="24"/>
      <c r="AT713" s="24"/>
      <c r="AU713" s="25"/>
      <c r="AV713" s="25"/>
      <c r="AW713" s="25"/>
    </row>
    <row r="714" ht="15.75" customHeight="1">
      <c r="AM714" s="23"/>
      <c r="AN714" s="23"/>
      <c r="AO714" s="23"/>
      <c r="AP714" s="23"/>
      <c r="AQ714" s="19"/>
      <c r="AR714" s="24"/>
      <c r="AS714" s="24"/>
      <c r="AT714" s="24"/>
      <c r="AU714" s="25"/>
      <c r="AV714" s="25"/>
      <c r="AW714" s="25"/>
    </row>
    <row r="715" ht="15.75" customHeight="1">
      <c r="AM715" s="23"/>
      <c r="AN715" s="23"/>
      <c r="AO715" s="23"/>
      <c r="AP715" s="23"/>
      <c r="AQ715" s="19"/>
      <c r="AR715" s="24"/>
      <c r="AS715" s="24"/>
      <c r="AT715" s="24"/>
      <c r="AU715" s="25"/>
      <c r="AV715" s="25"/>
      <c r="AW715" s="25"/>
    </row>
    <row r="716" ht="15.75" customHeight="1">
      <c r="AM716" s="23"/>
      <c r="AN716" s="23"/>
      <c r="AO716" s="23"/>
      <c r="AP716" s="23"/>
      <c r="AQ716" s="19"/>
      <c r="AR716" s="24"/>
      <c r="AS716" s="24"/>
      <c r="AT716" s="24"/>
      <c r="AU716" s="25"/>
      <c r="AV716" s="25"/>
      <c r="AW716" s="25"/>
    </row>
    <row r="717" ht="15.75" customHeight="1">
      <c r="AM717" s="23"/>
      <c r="AN717" s="23"/>
      <c r="AO717" s="23"/>
      <c r="AP717" s="23"/>
      <c r="AQ717" s="19"/>
      <c r="AR717" s="24"/>
      <c r="AS717" s="24"/>
      <c r="AT717" s="24"/>
      <c r="AU717" s="25"/>
      <c r="AV717" s="25"/>
      <c r="AW717" s="25"/>
    </row>
    <row r="718" ht="15.75" customHeight="1">
      <c r="AM718" s="23"/>
      <c r="AN718" s="23"/>
      <c r="AO718" s="23"/>
      <c r="AP718" s="23"/>
      <c r="AQ718" s="19"/>
      <c r="AR718" s="24"/>
      <c r="AS718" s="24"/>
      <c r="AT718" s="24"/>
      <c r="AU718" s="25"/>
      <c r="AV718" s="25"/>
      <c r="AW718" s="25"/>
    </row>
    <row r="719" ht="15.75" customHeight="1">
      <c r="AM719" s="23"/>
      <c r="AN719" s="23"/>
      <c r="AO719" s="23"/>
      <c r="AP719" s="23"/>
      <c r="AQ719" s="19"/>
      <c r="AR719" s="24"/>
      <c r="AS719" s="24"/>
      <c r="AT719" s="24"/>
      <c r="AU719" s="25"/>
      <c r="AV719" s="25"/>
      <c r="AW719" s="25"/>
    </row>
    <row r="720" ht="15.75" customHeight="1">
      <c r="AM720" s="23"/>
      <c r="AN720" s="23"/>
      <c r="AO720" s="23"/>
      <c r="AP720" s="23"/>
      <c r="AQ720" s="19"/>
      <c r="AR720" s="24"/>
      <c r="AS720" s="24"/>
      <c r="AT720" s="24"/>
      <c r="AU720" s="25"/>
      <c r="AV720" s="25"/>
      <c r="AW720" s="25"/>
    </row>
    <row r="721" ht="15.75" customHeight="1">
      <c r="AM721" s="23"/>
      <c r="AN721" s="23"/>
      <c r="AO721" s="23"/>
      <c r="AP721" s="23"/>
      <c r="AQ721" s="19"/>
      <c r="AR721" s="24"/>
      <c r="AS721" s="24"/>
      <c r="AT721" s="24"/>
      <c r="AU721" s="25"/>
      <c r="AV721" s="25"/>
      <c r="AW721" s="25"/>
    </row>
    <row r="722" ht="15.75" customHeight="1">
      <c r="AM722" s="23"/>
      <c r="AN722" s="23"/>
      <c r="AO722" s="23"/>
      <c r="AP722" s="23"/>
      <c r="AQ722" s="19"/>
      <c r="AR722" s="24"/>
      <c r="AS722" s="24"/>
      <c r="AT722" s="24"/>
      <c r="AU722" s="25"/>
      <c r="AV722" s="25"/>
      <c r="AW722" s="25"/>
    </row>
    <row r="723" ht="15.75" customHeight="1">
      <c r="AM723" s="23"/>
      <c r="AN723" s="23"/>
      <c r="AO723" s="23"/>
      <c r="AP723" s="23"/>
      <c r="AQ723" s="19"/>
      <c r="AR723" s="24"/>
      <c r="AS723" s="24"/>
      <c r="AT723" s="24"/>
      <c r="AU723" s="25"/>
      <c r="AV723" s="25"/>
      <c r="AW723" s="25"/>
    </row>
    <row r="724" ht="15.75" customHeight="1">
      <c r="AM724" s="23"/>
      <c r="AN724" s="23"/>
      <c r="AO724" s="23"/>
      <c r="AP724" s="23"/>
      <c r="AQ724" s="19"/>
      <c r="AR724" s="24"/>
      <c r="AS724" s="24"/>
      <c r="AT724" s="24"/>
      <c r="AU724" s="25"/>
      <c r="AV724" s="25"/>
      <c r="AW724" s="25"/>
    </row>
    <row r="725" ht="15.75" customHeight="1">
      <c r="AM725" s="23"/>
      <c r="AN725" s="23"/>
      <c r="AO725" s="23"/>
      <c r="AP725" s="23"/>
      <c r="AQ725" s="19"/>
      <c r="AR725" s="24"/>
      <c r="AS725" s="24"/>
      <c r="AT725" s="24"/>
      <c r="AU725" s="25"/>
      <c r="AV725" s="25"/>
      <c r="AW725" s="25"/>
    </row>
    <row r="726" ht="15.75" customHeight="1">
      <c r="AM726" s="23"/>
      <c r="AN726" s="23"/>
      <c r="AO726" s="23"/>
      <c r="AP726" s="23"/>
      <c r="AQ726" s="19"/>
      <c r="AR726" s="24"/>
      <c r="AS726" s="24"/>
      <c r="AT726" s="24"/>
      <c r="AU726" s="25"/>
      <c r="AV726" s="25"/>
      <c r="AW726" s="25"/>
    </row>
    <row r="727" ht="15.75" customHeight="1">
      <c r="AM727" s="23"/>
      <c r="AN727" s="23"/>
      <c r="AO727" s="23"/>
      <c r="AP727" s="23"/>
      <c r="AQ727" s="19"/>
      <c r="AR727" s="24"/>
      <c r="AS727" s="24"/>
      <c r="AT727" s="24"/>
      <c r="AU727" s="25"/>
      <c r="AV727" s="25"/>
      <c r="AW727" s="25"/>
    </row>
    <row r="728" ht="15.75" customHeight="1">
      <c r="AM728" s="23"/>
      <c r="AN728" s="23"/>
      <c r="AO728" s="23"/>
      <c r="AP728" s="23"/>
      <c r="AQ728" s="19"/>
      <c r="AR728" s="24"/>
      <c r="AS728" s="24"/>
      <c r="AT728" s="24"/>
      <c r="AU728" s="25"/>
      <c r="AV728" s="25"/>
      <c r="AW728" s="25"/>
    </row>
    <row r="729" ht="15.75" customHeight="1">
      <c r="AM729" s="23"/>
      <c r="AN729" s="23"/>
      <c r="AO729" s="23"/>
      <c r="AP729" s="23"/>
      <c r="AQ729" s="19"/>
      <c r="AR729" s="24"/>
      <c r="AS729" s="24"/>
      <c r="AT729" s="24"/>
      <c r="AU729" s="25"/>
      <c r="AV729" s="25"/>
      <c r="AW729" s="25"/>
    </row>
    <row r="730" ht="15.75" customHeight="1">
      <c r="AM730" s="23"/>
      <c r="AN730" s="23"/>
      <c r="AO730" s="23"/>
      <c r="AP730" s="23"/>
      <c r="AQ730" s="19"/>
      <c r="AR730" s="24"/>
      <c r="AS730" s="24"/>
      <c r="AT730" s="24"/>
      <c r="AU730" s="25"/>
      <c r="AV730" s="25"/>
      <c r="AW730" s="25"/>
    </row>
    <row r="731" ht="15.75" customHeight="1">
      <c r="AM731" s="23"/>
      <c r="AN731" s="23"/>
      <c r="AO731" s="23"/>
      <c r="AP731" s="23"/>
      <c r="AQ731" s="19"/>
      <c r="AR731" s="24"/>
      <c r="AS731" s="24"/>
      <c r="AT731" s="24"/>
      <c r="AU731" s="25"/>
      <c r="AV731" s="25"/>
      <c r="AW731" s="25"/>
    </row>
    <row r="732" ht="15.75" customHeight="1">
      <c r="AM732" s="23"/>
      <c r="AN732" s="23"/>
      <c r="AO732" s="23"/>
      <c r="AP732" s="23"/>
      <c r="AQ732" s="19"/>
      <c r="AR732" s="24"/>
      <c r="AS732" s="24"/>
      <c r="AT732" s="24"/>
      <c r="AU732" s="25"/>
      <c r="AV732" s="25"/>
      <c r="AW732" s="25"/>
    </row>
    <row r="733" ht="15.75" customHeight="1">
      <c r="AM733" s="23"/>
      <c r="AN733" s="23"/>
      <c r="AO733" s="23"/>
      <c r="AP733" s="23"/>
      <c r="AQ733" s="19"/>
      <c r="AR733" s="24"/>
      <c r="AS733" s="24"/>
      <c r="AT733" s="24"/>
      <c r="AU733" s="25"/>
      <c r="AV733" s="25"/>
      <c r="AW733" s="25"/>
    </row>
    <row r="734" ht="15.75" customHeight="1">
      <c r="AM734" s="23"/>
      <c r="AN734" s="23"/>
      <c r="AO734" s="23"/>
      <c r="AP734" s="23"/>
      <c r="AQ734" s="19"/>
      <c r="AR734" s="24"/>
      <c r="AS734" s="24"/>
      <c r="AT734" s="24"/>
      <c r="AU734" s="25"/>
      <c r="AV734" s="25"/>
      <c r="AW734" s="25"/>
    </row>
    <row r="735" ht="15.75" customHeight="1">
      <c r="AM735" s="23"/>
      <c r="AN735" s="23"/>
      <c r="AO735" s="23"/>
      <c r="AP735" s="23"/>
      <c r="AQ735" s="19"/>
      <c r="AR735" s="24"/>
      <c r="AS735" s="24"/>
      <c r="AT735" s="24"/>
      <c r="AU735" s="25"/>
      <c r="AV735" s="25"/>
      <c r="AW735" s="25"/>
    </row>
    <row r="736" ht="15.75" customHeight="1">
      <c r="AM736" s="23"/>
      <c r="AN736" s="23"/>
      <c r="AO736" s="23"/>
      <c r="AP736" s="23"/>
      <c r="AQ736" s="19"/>
      <c r="AR736" s="24"/>
      <c r="AS736" s="24"/>
      <c r="AT736" s="24"/>
      <c r="AU736" s="25"/>
      <c r="AV736" s="25"/>
      <c r="AW736" s="25"/>
    </row>
    <row r="737" ht="15.75" customHeight="1">
      <c r="AM737" s="23"/>
      <c r="AN737" s="23"/>
      <c r="AO737" s="23"/>
      <c r="AP737" s="23"/>
      <c r="AQ737" s="19"/>
      <c r="AR737" s="24"/>
      <c r="AS737" s="24"/>
      <c r="AT737" s="24"/>
      <c r="AU737" s="25"/>
      <c r="AV737" s="25"/>
      <c r="AW737" s="25"/>
    </row>
    <row r="738" ht="15.75" customHeight="1">
      <c r="AM738" s="23"/>
      <c r="AN738" s="23"/>
      <c r="AO738" s="23"/>
      <c r="AP738" s="23"/>
      <c r="AQ738" s="19"/>
      <c r="AR738" s="24"/>
      <c r="AS738" s="24"/>
      <c r="AT738" s="24"/>
      <c r="AU738" s="25"/>
      <c r="AV738" s="25"/>
      <c r="AW738" s="25"/>
    </row>
    <row r="739" ht="15.75" customHeight="1">
      <c r="AM739" s="23"/>
      <c r="AN739" s="23"/>
      <c r="AO739" s="23"/>
      <c r="AP739" s="23"/>
      <c r="AQ739" s="19"/>
      <c r="AR739" s="24"/>
      <c r="AS739" s="24"/>
      <c r="AT739" s="24"/>
      <c r="AU739" s="25"/>
      <c r="AV739" s="25"/>
      <c r="AW739" s="25"/>
    </row>
    <row r="740" ht="15.75" customHeight="1">
      <c r="AM740" s="23"/>
      <c r="AN740" s="23"/>
      <c r="AO740" s="23"/>
      <c r="AP740" s="23"/>
      <c r="AQ740" s="19"/>
      <c r="AR740" s="24"/>
      <c r="AS740" s="24"/>
      <c r="AT740" s="24"/>
      <c r="AU740" s="25"/>
      <c r="AV740" s="25"/>
      <c r="AW740" s="25"/>
    </row>
    <row r="741" ht="15.75" customHeight="1">
      <c r="AM741" s="23"/>
      <c r="AN741" s="23"/>
      <c r="AO741" s="23"/>
      <c r="AP741" s="23"/>
      <c r="AQ741" s="19"/>
      <c r="AR741" s="24"/>
      <c r="AS741" s="24"/>
      <c r="AT741" s="24"/>
      <c r="AU741" s="25"/>
      <c r="AV741" s="25"/>
      <c r="AW741" s="25"/>
    </row>
    <row r="742" ht="15.75" customHeight="1">
      <c r="AM742" s="23"/>
      <c r="AN742" s="23"/>
      <c r="AO742" s="23"/>
      <c r="AP742" s="23"/>
      <c r="AQ742" s="19"/>
      <c r="AR742" s="24"/>
      <c r="AS742" s="24"/>
      <c r="AT742" s="24"/>
      <c r="AU742" s="25"/>
      <c r="AV742" s="25"/>
      <c r="AW742" s="25"/>
    </row>
    <row r="743" ht="15.75" customHeight="1">
      <c r="AM743" s="23"/>
      <c r="AN743" s="23"/>
      <c r="AO743" s="23"/>
      <c r="AP743" s="23"/>
      <c r="AQ743" s="19"/>
      <c r="AR743" s="24"/>
      <c r="AS743" s="24"/>
      <c r="AT743" s="24"/>
      <c r="AU743" s="25"/>
      <c r="AV743" s="25"/>
      <c r="AW743" s="25"/>
    </row>
    <row r="744" ht="15.75" customHeight="1">
      <c r="AM744" s="23"/>
      <c r="AN744" s="23"/>
      <c r="AO744" s="23"/>
      <c r="AP744" s="23"/>
      <c r="AQ744" s="19"/>
      <c r="AR744" s="24"/>
      <c r="AS744" s="24"/>
      <c r="AT744" s="24"/>
      <c r="AU744" s="25"/>
      <c r="AV744" s="25"/>
      <c r="AW744" s="25"/>
    </row>
    <row r="745" ht="15.75" customHeight="1">
      <c r="AM745" s="23"/>
      <c r="AN745" s="23"/>
      <c r="AO745" s="23"/>
      <c r="AP745" s="23"/>
      <c r="AQ745" s="19"/>
      <c r="AR745" s="24"/>
      <c r="AS745" s="24"/>
      <c r="AT745" s="24"/>
      <c r="AU745" s="25"/>
      <c r="AV745" s="25"/>
      <c r="AW745" s="25"/>
    </row>
    <row r="746" ht="15.75" customHeight="1">
      <c r="AM746" s="23"/>
      <c r="AN746" s="23"/>
      <c r="AO746" s="23"/>
      <c r="AP746" s="23"/>
      <c r="AQ746" s="19"/>
      <c r="AR746" s="24"/>
      <c r="AS746" s="24"/>
      <c r="AT746" s="24"/>
      <c r="AU746" s="25"/>
      <c r="AV746" s="25"/>
      <c r="AW746" s="25"/>
    </row>
    <row r="747" ht="15.75" customHeight="1">
      <c r="AM747" s="23"/>
      <c r="AN747" s="23"/>
      <c r="AO747" s="23"/>
      <c r="AP747" s="23"/>
      <c r="AQ747" s="19"/>
      <c r="AR747" s="24"/>
      <c r="AS747" s="24"/>
      <c r="AT747" s="24"/>
      <c r="AU747" s="25"/>
      <c r="AV747" s="25"/>
      <c r="AW747" s="25"/>
    </row>
    <row r="748" ht="15.75" customHeight="1">
      <c r="AM748" s="23"/>
      <c r="AN748" s="23"/>
      <c r="AO748" s="23"/>
      <c r="AP748" s="23"/>
      <c r="AQ748" s="19"/>
      <c r="AR748" s="24"/>
      <c r="AS748" s="24"/>
      <c r="AT748" s="24"/>
      <c r="AU748" s="25"/>
      <c r="AV748" s="25"/>
      <c r="AW748" s="25"/>
    </row>
    <row r="749" ht="15.75" customHeight="1">
      <c r="AM749" s="23"/>
      <c r="AN749" s="23"/>
      <c r="AO749" s="23"/>
      <c r="AP749" s="23"/>
      <c r="AQ749" s="19"/>
      <c r="AR749" s="24"/>
      <c r="AS749" s="24"/>
      <c r="AT749" s="24"/>
      <c r="AU749" s="25"/>
      <c r="AV749" s="25"/>
      <c r="AW749" s="25"/>
    </row>
    <row r="750" ht="15.75" customHeight="1">
      <c r="AM750" s="23"/>
      <c r="AN750" s="23"/>
      <c r="AO750" s="23"/>
      <c r="AP750" s="23"/>
      <c r="AQ750" s="19"/>
      <c r="AR750" s="24"/>
      <c r="AS750" s="24"/>
      <c r="AT750" s="24"/>
      <c r="AU750" s="25"/>
      <c r="AV750" s="25"/>
      <c r="AW750" s="25"/>
    </row>
    <row r="751" ht="15.75" customHeight="1">
      <c r="AM751" s="23"/>
      <c r="AN751" s="23"/>
      <c r="AO751" s="23"/>
      <c r="AP751" s="23"/>
      <c r="AQ751" s="19"/>
      <c r="AR751" s="24"/>
      <c r="AS751" s="24"/>
      <c r="AT751" s="24"/>
      <c r="AU751" s="25"/>
      <c r="AV751" s="25"/>
      <c r="AW751" s="25"/>
    </row>
    <row r="752" ht="15.75" customHeight="1">
      <c r="AM752" s="23"/>
      <c r="AN752" s="23"/>
      <c r="AO752" s="23"/>
      <c r="AP752" s="23"/>
      <c r="AQ752" s="19"/>
      <c r="AR752" s="24"/>
      <c r="AS752" s="24"/>
      <c r="AT752" s="24"/>
      <c r="AU752" s="25"/>
      <c r="AV752" s="25"/>
      <c r="AW752" s="25"/>
    </row>
    <row r="753" ht="15.75" customHeight="1">
      <c r="AM753" s="23"/>
      <c r="AN753" s="23"/>
      <c r="AO753" s="23"/>
      <c r="AP753" s="23"/>
      <c r="AQ753" s="19"/>
      <c r="AR753" s="24"/>
      <c r="AS753" s="24"/>
      <c r="AT753" s="24"/>
      <c r="AU753" s="25"/>
      <c r="AV753" s="25"/>
      <c r="AW753" s="25"/>
    </row>
    <row r="754" ht="15.75" customHeight="1">
      <c r="AM754" s="23"/>
      <c r="AN754" s="23"/>
      <c r="AO754" s="23"/>
      <c r="AP754" s="23"/>
      <c r="AQ754" s="19"/>
      <c r="AR754" s="24"/>
      <c r="AS754" s="24"/>
      <c r="AT754" s="24"/>
      <c r="AU754" s="25"/>
      <c r="AV754" s="25"/>
      <c r="AW754" s="25"/>
    </row>
    <row r="755" ht="15.75" customHeight="1">
      <c r="AM755" s="23"/>
      <c r="AN755" s="23"/>
      <c r="AO755" s="23"/>
      <c r="AP755" s="23"/>
      <c r="AQ755" s="19"/>
      <c r="AR755" s="24"/>
      <c r="AS755" s="24"/>
      <c r="AT755" s="24"/>
      <c r="AU755" s="25"/>
      <c r="AV755" s="25"/>
      <c r="AW755" s="25"/>
    </row>
    <row r="756" ht="15.75" customHeight="1">
      <c r="AM756" s="23"/>
      <c r="AN756" s="23"/>
      <c r="AO756" s="23"/>
      <c r="AP756" s="23"/>
      <c r="AQ756" s="19"/>
      <c r="AR756" s="24"/>
      <c r="AS756" s="24"/>
      <c r="AT756" s="24"/>
      <c r="AU756" s="25"/>
      <c r="AV756" s="25"/>
      <c r="AW756" s="25"/>
    </row>
    <row r="757" ht="15.75" customHeight="1">
      <c r="AM757" s="23"/>
      <c r="AN757" s="23"/>
      <c r="AO757" s="23"/>
      <c r="AP757" s="23"/>
      <c r="AQ757" s="19"/>
      <c r="AR757" s="24"/>
      <c r="AS757" s="24"/>
      <c r="AT757" s="24"/>
      <c r="AU757" s="25"/>
      <c r="AV757" s="25"/>
      <c r="AW757" s="25"/>
    </row>
    <row r="758" ht="15.75" customHeight="1">
      <c r="AM758" s="23"/>
      <c r="AN758" s="23"/>
      <c r="AO758" s="23"/>
      <c r="AP758" s="23"/>
      <c r="AQ758" s="19"/>
      <c r="AR758" s="24"/>
      <c r="AS758" s="24"/>
      <c r="AT758" s="24"/>
      <c r="AU758" s="25"/>
      <c r="AV758" s="25"/>
      <c r="AW758" s="25"/>
    </row>
    <row r="759" ht="15.75" customHeight="1">
      <c r="AM759" s="23"/>
      <c r="AN759" s="23"/>
      <c r="AO759" s="23"/>
      <c r="AP759" s="23"/>
      <c r="AQ759" s="19"/>
      <c r="AR759" s="24"/>
      <c r="AS759" s="24"/>
      <c r="AT759" s="24"/>
      <c r="AU759" s="25"/>
      <c r="AV759" s="25"/>
      <c r="AW759" s="25"/>
    </row>
    <row r="760" ht="15.75" customHeight="1">
      <c r="AM760" s="23"/>
      <c r="AN760" s="23"/>
      <c r="AO760" s="23"/>
      <c r="AP760" s="23"/>
      <c r="AQ760" s="19"/>
      <c r="AR760" s="24"/>
      <c r="AS760" s="24"/>
      <c r="AT760" s="24"/>
      <c r="AU760" s="25"/>
      <c r="AV760" s="25"/>
      <c r="AW760" s="25"/>
    </row>
    <row r="761" ht="15.75" customHeight="1">
      <c r="AM761" s="23"/>
      <c r="AN761" s="23"/>
      <c r="AO761" s="23"/>
      <c r="AP761" s="23"/>
      <c r="AQ761" s="19"/>
      <c r="AR761" s="24"/>
      <c r="AS761" s="24"/>
      <c r="AT761" s="24"/>
      <c r="AU761" s="25"/>
      <c r="AV761" s="25"/>
      <c r="AW761" s="25"/>
    </row>
    <row r="762" ht="15.75" customHeight="1">
      <c r="AM762" s="23"/>
      <c r="AN762" s="23"/>
      <c r="AO762" s="23"/>
      <c r="AP762" s="23"/>
      <c r="AQ762" s="19"/>
      <c r="AR762" s="24"/>
      <c r="AS762" s="24"/>
      <c r="AT762" s="24"/>
      <c r="AU762" s="25"/>
      <c r="AV762" s="25"/>
      <c r="AW762" s="25"/>
    </row>
    <row r="763" ht="15.75" customHeight="1">
      <c r="AM763" s="23"/>
      <c r="AN763" s="23"/>
      <c r="AO763" s="23"/>
      <c r="AP763" s="23"/>
      <c r="AQ763" s="19"/>
      <c r="AR763" s="24"/>
      <c r="AS763" s="24"/>
      <c r="AT763" s="24"/>
      <c r="AU763" s="25"/>
      <c r="AV763" s="25"/>
      <c r="AW763" s="25"/>
    </row>
    <row r="764" ht="15.75" customHeight="1">
      <c r="AM764" s="23"/>
      <c r="AN764" s="23"/>
      <c r="AO764" s="23"/>
      <c r="AP764" s="23"/>
      <c r="AQ764" s="19"/>
      <c r="AR764" s="24"/>
      <c r="AS764" s="24"/>
      <c r="AT764" s="24"/>
      <c r="AU764" s="25"/>
      <c r="AV764" s="25"/>
      <c r="AW764" s="25"/>
    </row>
    <row r="765" ht="15.75" customHeight="1">
      <c r="AM765" s="23"/>
      <c r="AN765" s="23"/>
      <c r="AO765" s="23"/>
      <c r="AP765" s="23"/>
      <c r="AQ765" s="19"/>
      <c r="AR765" s="24"/>
      <c r="AS765" s="24"/>
      <c r="AT765" s="24"/>
      <c r="AU765" s="25"/>
      <c r="AV765" s="25"/>
      <c r="AW765" s="25"/>
    </row>
    <row r="766" ht="15.75" customHeight="1">
      <c r="AM766" s="23"/>
      <c r="AN766" s="23"/>
      <c r="AO766" s="23"/>
      <c r="AP766" s="23"/>
      <c r="AQ766" s="19"/>
      <c r="AR766" s="24"/>
      <c r="AS766" s="24"/>
      <c r="AT766" s="24"/>
      <c r="AU766" s="25"/>
      <c r="AV766" s="25"/>
      <c r="AW766" s="25"/>
    </row>
    <row r="767" ht="15.75" customHeight="1">
      <c r="AM767" s="23"/>
      <c r="AN767" s="23"/>
      <c r="AO767" s="23"/>
      <c r="AP767" s="23"/>
      <c r="AQ767" s="19"/>
      <c r="AR767" s="24"/>
      <c r="AS767" s="24"/>
      <c r="AT767" s="24"/>
      <c r="AU767" s="25"/>
      <c r="AV767" s="25"/>
      <c r="AW767" s="25"/>
    </row>
    <row r="768" ht="15.75" customHeight="1">
      <c r="AM768" s="23"/>
      <c r="AN768" s="23"/>
      <c r="AO768" s="23"/>
      <c r="AP768" s="23"/>
      <c r="AQ768" s="19"/>
      <c r="AR768" s="24"/>
      <c r="AS768" s="24"/>
      <c r="AT768" s="24"/>
      <c r="AU768" s="25"/>
      <c r="AV768" s="25"/>
      <c r="AW768" s="25"/>
    </row>
    <row r="769" ht="15.75" customHeight="1">
      <c r="AM769" s="23"/>
      <c r="AN769" s="23"/>
      <c r="AO769" s="23"/>
      <c r="AP769" s="23"/>
      <c r="AQ769" s="19"/>
      <c r="AR769" s="24"/>
      <c r="AS769" s="24"/>
      <c r="AT769" s="24"/>
      <c r="AU769" s="25"/>
      <c r="AV769" s="25"/>
      <c r="AW769" s="25"/>
    </row>
    <row r="770" ht="15.75" customHeight="1">
      <c r="AM770" s="23"/>
      <c r="AN770" s="23"/>
      <c r="AO770" s="23"/>
      <c r="AP770" s="23"/>
      <c r="AQ770" s="19"/>
      <c r="AR770" s="24"/>
      <c r="AS770" s="24"/>
      <c r="AT770" s="24"/>
      <c r="AU770" s="25"/>
      <c r="AV770" s="25"/>
      <c r="AW770" s="25"/>
    </row>
    <row r="771" ht="15.75" customHeight="1">
      <c r="AM771" s="23"/>
      <c r="AN771" s="23"/>
      <c r="AO771" s="23"/>
      <c r="AP771" s="23"/>
      <c r="AQ771" s="19"/>
      <c r="AR771" s="24"/>
      <c r="AS771" s="24"/>
      <c r="AT771" s="24"/>
      <c r="AU771" s="25"/>
      <c r="AV771" s="25"/>
      <c r="AW771" s="25"/>
    </row>
    <row r="772" ht="15.75" customHeight="1">
      <c r="AM772" s="23"/>
      <c r="AN772" s="23"/>
      <c r="AO772" s="23"/>
      <c r="AP772" s="23"/>
      <c r="AQ772" s="19"/>
      <c r="AR772" s="24"/>
      <c r="AS772" s="24"/>
      <c r="AT772" s="24"/>
      <c r="AU772" s="25"/>
      <c r="AV772" s="25"/>
      <c r="AW772" s="25"/>
    </row>
    <row r="773" ht="15.75" customHeight="1">
      <c r="AM773" s="23"/>
      <c r="AN773" s="23"/>
      <c r="AO773" s="23"/>
      <c r="AP773" s="23"/>
      <c r="AQ773" s="19"/>
      <c r="AR773" s="24"/>
      <c r="AS773" s="24"/>
      <c r="AT773" s="24"/>
      <c r="AU773" s="25"/>
      <c r="AV773" s="25"/>
      <c r="AW773" s="25"/>
    </row>
    <row r="774" ht="15.75" customHeight="1">
      <c r="AM774" s="23"/>
      <c r="AN774" s="23"/>
      <c r="AO774" s="23"/>
      <c r="AP774" s="23"/>
      <c r="AQ774" s="19"/>
      <c r="AR774" s="24"/>
      <c r="AS774" s="24"/>
      <c r="AT774" s="24"/>
      <c r="AU774" s="25"/>
      <c r="AV774" s="25"/>
      <c r="AW774" s="25"/>
    </row>
    <row r="775" ht="15.75" customHeight="1">
      <c r="AM775" s="23"/>
      <c r="AN775" s="23"/>
      <c r="AO775" s="23"/>
      <c r="AP775" s="23"/>
      <c r="AQ775" s="19"/>
      <c r="AR775" s="24"/>
      <c r="AS775" s="24"/>
      <c r="AT775" s="24"/>
      <c r="AU775" s="25"/>
      <c r="AV775" s="25"/>
      <c r="AW775" s="25"/>
    </row>
    <row r="776" ht="15.75" customHeight="1">
      <c r="AM776" s="23"/>
      <c r="AN776" s="23"/>
      <c r="AO776" s="23"/>
      <c r="AP776" s="23"/>
      <c r="AQ776" s="19"/>
      <c r="AR776" s="24"/>
      <c r="AS776" s="24"/>
      <c r="AT776" s="24"/>
      <c r="AU776" s="25"/>
      <c r="AV776" s="25"/>
      <c r="AW776" s="25"/>
    </row>
    <row r="777" ht="15.75" customHeight="1">
      <c r="AM777" s="23"/>
      <c r="AN777" s="23"/>
      <c r="AO777" s="23"/>
      <c r="AP777" s="23"/>
      <c r="AQ777" s="19"/>
      <c r="AR777" s="24"/>
      <c r="AS777" s="24"/>
      <c r="AT777" s="24"/>
      <c r="AU777" s="25"/>
      <c r="AV777" s="25"/>
      <c r="AW777" s="25"/>
    </row>
    <row r="778" ht="15.75" customHeight="1">
      <c r="AM778" s="23"/>
      <c r="AN778" s="23"/>
      <c r="AO778" s="23"/>
      <c r="AP778" s="23"/>
      <c r="AQ778" s="19"/>
      <c r="AR778" s="24"/>
      <c r="AS778" s="24"/>
      <c r="AT778" s="24"/>
      <c r="AU778" s="25"/>
      <c r="AV778" s="25"/>
      <c r="AW778" s="25"/>
    </row>
    <row r="779" ht="15.75" customHeight="1">
      <c r="AM779" s="23"/>
      <c r="AN779" s="23"/>
      <c r="AO779" s="23"/>
      <c r="AP779" s="23"/>
      <c r="AQ779" s="19"/>
      <c r="AR779" s="24"/>
      <c r="AS779" s="24"/>
      <c r="AT779" s="24"/>
      <c r="AU779" s="25"/>
      <c r="AV779" s="25"/>
      <c r="AW779" s="25"/>
    </row>
    <row r="780" ht="15.75" customHeight="1">
      <c r="AM780" s="23"/>
      <c r="AN780" s="23"/>
      <c r="AO780" s="23"/>
      <c r="AP780" s="23"/>
      <c r="AQ780" s="19"/>
      <c r="AR780" s="24"/>
      <c r="AS780" s="24"/>
      <c r="AT780" s="24"/>
      <c r="AU780" s="25"/>
      <c r="AV780" s="25"/>
      <c r="AW780" s="25"/>
    </row>
    <row r="781" ht="15.75" customHeight="1">
      <c r="AM781" s="23"/>
      <c r="AN781" s="23"/>
      <c r="AO781" s="23"/>
      <c r="AP781" s="23"/>
      <c r="AQ781" s="19"/>
      <c r="AR781" s="24"/>
      <c r="AS781" s="24"/>
      <c r="AT781" s="24"/>
      <c r="AU781" s="25"/>
      <c r="AV781" s="25"/>
      <c r="AW781" s="25"/>
    </row>
    <row r="782" ht="15.75" customHeight="1">
      <c r="AM782" s="23"/>
      <c r="AN782" s="23"/>
      <c r="AO782" s="23"/>
      <c r="AP782" s="23"/>
      <c r="AQ782" s="19"/>
      <c r="AR782" s="24"/>
      <c r="AS782" s="24"/>
      <c r="AT782" s="24"/>
      <c r="AU782" s="25"/>
      <c r="AV782" s="25"/>
      <c r="AW782" s="25"/>
    </row>
    <row r="783" ht="15.75" customHeight="1">
      <c r="AM783" s="23"/>
      <c r="AN783" s="23"/>
      <c r="AO783" s="23"/>
      <c r="AP783" s="23"/>
      <c r="AQ783" s="19"/>
      <c r="AR783" s="24"/>
      <c r="AS783" s="24"/>
      <c r="AT783" s="24"/>
      <c r="AU783" s="25"/>
      <c r="AV783" s="25"/>
      <c r="AW783" s="25"/>
    </row>
    <row r="784" ht="15.75" customHeight="1">
      <c r="AM784" s="23"/>
      <c r="AN784" s="23"/>
      <c r="AO784" s="23"/>
      <c r="AP784" s="23"/>
      <c r="AQ784" s="19"/>
      <c r="AR784" s="24"/>
      <c r="AS784" s="24"/>
      <c r="AT784" s="24"/>
      <c r="AU784" s="25"/>
      <c r="AV784" s="25"/>
      <c r="AW784" s="25"/>
    </row>
    <row r="785" ht="15.75" customHeight="1">
      <c r="AM785" s="23"/>
      <c r="AN785" s="23"/>
      <c r="AO785" s="23"/>
      <c r="AP785" s="23"/>
      <c r="AQ785" s="19"/>
      <c r="AR785" s="24"/>
      <c r="AS785" s="24"/>
      <c r="AT785" s="24"/>
      <c r="AU785" s="25"/>
      <c r="AV785" s="25"/>
      <c r="AW785" s="25"/>
    </row>
    <row r="786" ht="15.75" customHeight="1">
      <c r="AM786" s="23"/>
      <c r="AN786" s="23"/>
      <c r="AO786" s="23"/>
      <c r="AP786" s="23"/>
      <c r="AQ786" s="19"/>
      <c r="AR786" s="24"/>
      <c r="AS786" s="24"/>
      <c r="AT786" s="24"/>
      <c r="AU786" s="25"/>
      <c r="AV786" s="25"/>
      <c r="AW786" s="25"/>
    </row>
    <row r="787" ht="15.75" customHeight="1">
      <c r="AM787" s="23"/>
      <c r="AN787" s="23"/>
      <c r="AO787" s="23"/>
      <c r="AP787" s="23"/>
      <c r="AQ787" s="19"/>
      <c r="AR787" s="24"/>
      <c r="AS787" s="24"/>
      <c r="AT787" s="24"/>
      <c r="AU787" s="25"/>
      <c r="AV787" s="25"/>
      <c r="AW787" s="25"/>
    </row>
    <row r="788" ht="15.75" customHeight="1">
      <c r="AM788" s="23"/>
      <c r="AN788" s="23"/>
      <c r="AO788" s="23"/>
      <c r="AP788" s="23"/>
      <c r="AQ788" s="19"/>
      <c r="AR788" s="24"/>
      <c r="AS788" s="24"/>
      <c r="AT788" s="24"/>
      <c r="AU788" s="25"/>
      <c r="AV788" s="25"/>
      <c r="AW788" s="25"/>
    </row>
    <row r="789" ht="15.75" customHeight="1">
      <c r="AM789" s="23"/>
      <c r="AN789" s="23"/>
      <c r="AO789" s="23"/>
      <c r="AP789" s="23"/>
      <c r="AQ789" s="19"/>
      <c r="AR789" s="24"/>
      <c r="AS789" s="24"/>
      <c r="AT789" s="24"/>
      <c r="AU789" s="25"/>
      <c r="AV789" s="25"/>
      <c r="AW789" s="25"/>
    </row>
    <row r="790" ht="15.75" customHeight="1">
      <c r="AM790" s="23"/>
      <c r="AN790" s="23"/>
      <c r="AO790" s="23"/>
      <c r="AP790" s="23"/>
      <c r="AQ790" s="19"/>
      <c r="AR790" s="24"/>
      <c r="AS790" s="24"/>
      <c r="AT790" s="24"/>
      <c r="AU790" s="25"/>
      <c r="AV790" s="25"/>
      <c r="AW790" s="25"/>
    </row>
    <row r="791" ht="15.75" customHeight="1">
      <c r="AM791" s="23"/>
      <c r="AN791" s="23"/>
      <c r="AO791" s="23"/>
      <c r="AP791" s="23"/>
      <c r="AQ791" s="19"/>
      <c r="AR791" s="24"/>
      <c r="AS791" s="24"/>
      <c r="AT791" s="24"/>
      <c r="AU791" s="25"/>
      <c r="AV791" s="25"/>
      <c r="AW791" s="25"/>
    </row>
    <row r="792" ht="15.75" customHeight="1">
      <c r="AM792" s="23"/>
      <c r="AN792" s="23"/>
      <c r="AO792" s="23"/>
      <c r="AP792" s="23"/>
      <c r="AQ792" s="19"/>
      <c r="AR792" s="24"/>
      <c r="AS792" s="24"/>
      <c r="AT792" s="24"/>
      <c r="AU792" s="25"/>
      <c r="AV792" s="25"/>
      <c r="AW792" s="25"/>
    </row>
    <row r="793" ht="15.75" customHeight="1">
      <c r="AM793" s="23"/>
      <c r="AN793" s="23"/>
      <c r="AO793" s="23"/>
      <c r="AP793" s="23"/>
      <c r="AQ793" s="19"/>
      <c r="AR793" s="24"/>
      <c r="AS793" s="24"/>
      <c r="AT793" s="24"/>
      <c r="AU793" s="25"/>
      <c r="AV793" s="25"/>
      <c r="AW793" s="25"/>
    </row>
    <row r="794" ht="15.75" customHeight="1">
      <c r="AM794" s="23"/>
      <c r="AN794" s="23"/>
      <c r="AO794" s="23"/>
      <c r="AP794" s="23"/>
      <c r="AQ794" s="19"/>
      <c r="AR794" s="24"/>
      <c r="AS794" s="24"/>
      <c r="AT794" s="24"/>
      <c r="AU794" s="25"/>
      <c r="AV794" s="25"/>
      <c r="AW794" s="25"/>
    </row>
    <row r="795" ht="15.75" customHeight="1">
      <c r="AM795" s="23"/>
      <c r="AN795" s="23"/>
      <c r="AO795" s="23"/>
      <c r="AP795" s="23"/>
      <c r="AQ795" s="19"/>
      <c r="AR795" s="24"/>
      <c r="AS795" s="24"/>
      <c r="AT795" s="24"/>
      <c r="AU795" s="25"/>
      <c r="AV795" s="25"/>
      <c r="AW795" s="25"/>
    </row>
    <row r="796" ht="15.75" customHeight="1">
      <c r="AM796" s="23"/>
      <c r="AN796" s="23"/>
      <c r="AO796" s="23"/>
      <c r="AP796" s="23"/>
      <c r="AQ796" s="19"/>
      <c r="AR796" s="24"/>
      <c r="AS796" s="24"/>
      <c r="AT796" s="24"/>
      <c r="AU796" s="25"/>
      <c r="AV796" s="25"/>
      <c r="AW796" s="25"/>
    </row>
    <row r="797" ht="15.75" customHeight="1">
      <c r="AM797" s="23"/>
      <c r="AN797" s="23"/>
      <c r="AO797" s="23"/>
      <c r="AP797" s="23"/>
      <c r="AQ797" s="19"/>
      <c r="AR797" s="24"/>
      <c r="AS797" s="24"/>
      <c r="AT797" s="24"/>
      <c r="AU797" s="25"/>
      <c r="AV797" s="25"/>
      <c r="AW797" s="25"/>
    </row>
    <row r="798" ht="15.75" customHeight="1">
      <c r="AM798" s="23"/>
      <c r="AN798" s="23"/>
      <c r="AO798" s="23"/>
      <c r="AP798" s="23"/>
      <c r="AQ798" s="19"/>
      <c r="AR798" s="24"/>
      <c r="AS798" s="24"/>
      <c r="AT798" s="24"/>
      <c r="AU798" s="25"/>
      <c r="AV798" s="25"/>
      <c r="AW798" s="25"/>
    </row>
    <row r="799" ht="15.75" customHeight="1">
      <c r="AM799" s="23"/>
      <c r="AN799" s="23"/>
      <c r="AO799" s="23"/>
      <c r="AP799" s="23"/>
      <c r="AQ799" s="19"/>
      <c r="AR799" s="24"/>
      <c r="AS799" s="24"/>
      <c r="AT799" s="24"/>
      <c r="AU799" s="25"/>
      <c r="AV799" s="25"/>
      <c r="AW799" s="25"/>
    </row>
    <row r="800" ht="15.75" customHeight="1">
      <c r="AM800" s="23"/>
      <c r="AN800" s="23"/>
      <c r="AO800" s="23"/>
      <c r="AP800" s="23"/>
      <c r="AQ800" s="19"/>
      <c r="AR800" s="24"/>
      <c r="AS800" s="24"/>
      <c r="AT800" s="24"/>
      <c r="AU800" s="25"/>
      <c r="AV800" s="25"/>
      <c r="AW800" s="25"/>
    </row>
    <row r="801" ht="15.75" customHeight="1">
      <c r="AM801" s="23"/>
      <c r="AN801" s="23"/>
      <c r="AO801" s="23"/>
      <c r="AP801" s="23"/>
      <c r="AQ801" s="19"/>
      <c r="AR801" s="24"/>
      <c r="AS801" s="24"/>
      <c r="AT801" s="24"/>
      <c r="AU801" s="25"/>
      <c r="AV801" s="25"/>
      <c r="AW801" s="25"/>
    </row>
    <row r="802" ht="15.75" customHeight="1">
      <c r="AM802" s="23"/>
      <c r="AN802" s="23"/>
      <c r="AO802" s="23"/>
      <c r="AP802" s="23"/>
      <c r="AQ802" s="19"/>
      <c r="AR802" s="24"/>
      <c r="AS802" s="24"/>
      <c r="AT802" s="24"/>
      <c r="AU802" s="25"/>
      <c r="AV802" s="25"/>
      <c r="AW802" s="25"/>
    </row>
    <row r="803" ht="15.75" customHeight="1">
      <c r="AM803" s="23"/>
      <c r="AN803" s="23"/>
      <c r="AO803" s="23"/>
      <c r="AP803" s="23"/>
      <c r="AQ803" s="19"/>
      <c r="AR803" s="24"/>
      <c r="AS803" s="24"/>
      <c r="AT803" s="24"/>
      <c r="AU803" s="25"/>
      <c r="AV803" s="25"/>
      <c r="AW803" s="25"/>
    </row>
    <row r="804" ht="15.75" customHeight="1">
      <c r="AM804" s="23"/>
      <c r="AN804" s="23"/>
      <c r="AO804" s="23"/>
      <c r="AP804" s="23"/>
      <c r="AQ804" s="19"/>
      <c r="AR804" s="24"/>
      <c r="AS804" s="24"/>
      <c r="AT804" s="24"/>
      <c r="AU804" s="25"/>
      <c r="AV804" s="25"/>
      <c r="AW804" s="25"/>
    </row>
    <row r="805" ht="15.75" customHeight="1">
      <c r="AM805" s="23"/>
      <c r="AN805" s="23"/>
      <c r="AO805" s="23"/>
      <c r="AP805" s="23"/>
      <c r="AQ805" s="19"/>
      <c r="AR805" s="24"/>
      <c r="AS805" s="24"/>
      <c r="AT805" s="24"/>
      <c r="AU805" s="25"/>
      <c r="AV805" s="25"/>
      <c r="AW805" s="25"/>
    </row>
    <row r="806" ht="15.75" customHeight="1">
      <c r="AM806" s="23"/>
      <c r="AN806" s="23"/>
      <c r="AO806" s="23"/>
      <c r="AP806" s="23"/>
      <c r="AQ806" s="19"/>
      <c r="AR806" s="24"/>
      <c r="AS806" s="24"/>
      <c r="AT806" s="24"/>
      <c r="AU806" s="25"/>
      <c r="AV806" s="25"/>
      <c r="AW806" s="25"/>
    </row>
    <row r="807" ht="15.75" customHeight="1">
      <c r="AM807" s="23"/>
      <c r="AN807" s="23"/>
      <c r="AO807" s="23"/>
      <c r="AP807" s="23"/>
      <c r="AQ807" s="19"/>
      <c r="AR807" s="24"/>
      <c r="AS807" s="24"/>
      <c r="AT807" s="24"/>
      <c r="AU807" s="25"/>
      <c r="AV807" s="25"/>
      <c r="AW807" s="25"/>
    </row>
    <row r="808" ht="15.75" customHeight="1">
      <c r="AM808" s="23"/>
      <c r="AN808" s="23"/>
      <c r="AO808" s="23"/>
      <c r="AP808" s="23"/>
      <c r="AQ808" s="19"/>
      <c r="AR808" s="24"/>
      <c r="AS808" s="24"/>
      <c r="AT808" s="24"/>
      <c r="AU808" s="25"/>
      <c r="AV808" s="25"/>
      <c r="AW808" s="25"/>
    </row>
    <row r="809" ht="15.75" customHeight="1">
      <c r="AM809" s="23"/>
      <c r="AN809" s="23"/>
      <c r="AO809" s="23"/>
      <c r="AP809" s="23"/>
      <c r="AQ809" s="19"/>
      <c r="AR809" s="24"/>
      <c r="AS809" s="24"/>
      <c r="AT809" s="24"/>
      <c r="AU809" s="25"/>
      <c r="AV809" s="25"/>
      <c r="AW809" s="25"/>
    </row>
    <row r="810" ht="15.75" customHeight="1">
      <c r="AM810" s="23"/>
      <c r="AN810" s="23"/>
      <c r="AO810" s="23"/>
      <c r="AP810" s="23"/>
      <c r="AQ810" s="19"/>
      <c r="AR810" s="24"/>
      <c r="AS810" s="24"/>
      <c r="AT810" s="24"/>
      <c r="AU810" s="25"/>
      <c r="AV810" s="25"/>
      <c r="AW810" s="25"/>
    </row>
    <row r="811" ht="15.75" customHeight="1">
      <c r="AM811" s="23"/>
      <c r="AN811" s="23"/>
      <c r="AO811" s="23"/>
      <c r="AP811" s="23"/>
      <c r="AQ811" s="19"/>
      <c r="AR811" s="24"/>
      <c r="AS811" s="24"/>
      <c r="AT811" s="24"/>
      <c r="AU811" s="25"/>
      <c r="AV811" s="25"/>
      <c r="AW811" s="25"/>
    </row>
    <row r="812" ht="15.75" customHeight="1">
      <c r="AM812" s="23"/>
      <c r="AN812" s="23"/>
      <c r="AO812" s="23"/>
      <c r="AP812" s="23"/>
      <c r="AQ812" s="19"/>
      <c r="AR812" s="24"/>
      <c r="AS812" s="24"/>
      <c r="AT812" s="24"/>
      <c r="AU812" s="25"/>
      <c r="AV812" s="25"/>
      <c r="AW812" s="25"/>
    </row>
    <row r="813" ht="15.75" customHeight="1">
      <c r="AM813" s="23"/>
      <c r="AN813" s="23"/>
      <c r="AO813" s="23"/>
      <c r="AP813" s="23"/>
      <c r="AQ813" s="19"/>
      <c r="AR813" s="24"/>
      <c r="AS813" s="24"/>
      <c r="AT813" s="24"/>
      <c r="AU813" s="25"/>
      <c r="AV813" s="25"/>
      <c r="AW813" s="25"/>
    </row>
    <row r="814" ht="15.75" customHeight="1">
      <c r="AM814" s="23"/>
      <c r="AN814" s="23"/>
      <c r="AO814" s="23"/>
      <c r="AP814" s="23"/>
      <c r="AQ814" s="19"/>
      <c r="AR814" s="24"/>
      <c r="AS814" s="24"/>
      <c r="AT814" s="24"/>
      <c r="AU814" s="25"/>
      <c r="AV814" s="25"/>
      <c r="AW814" s="25"/>
    </row>
    <row r="815" ht="15.75" customHeight="1">
      <c r="AM815" s="23"/>
      <c r="AN815" s="23"/>
      <c r="AO815" s="23"/>
      <c r="AP815" s="23"/>
      <c r="AQ815" s="19"/>
      <c r="AR815" s="24"/>
      <c r="AS815" s="24"/>
      <c r="AT815" s="24"/>
      <c r="AU815" s="25"/>
      <c r="AV815" s="25"/>
      <c r="AW815" s="25"/>
    </row>
    <row r="816" ht="15.75" customHeight="1">
      <c r="AM816" s="23"/>
      <c r="AN816" s="23"/>
      <c r="AO816" s="23"/>
      <c r="AP816" s="23"/>
      <c r="AQ816" s="19"/>
      <c r="AR816" s="24"/>
      <c r="AS816" s="24"/>
      <c r="AT816" s="24"/>
      <c r="AU816" s="25"/>
      <c r="AV816" s="25"/>
      <c r="AW816" s="25"/>
    </row>
    <row r="817" ht="15.75" customHeight="1">
      <c r="AM817" s="23"/>
      <c r="AN817" s="23"/>
      <c r="AO817" s="23"/>
      <c r="AP817" s="23"/>
      <c r="AQ817" s="19"/>
      <c r="AR817" s="24"/>
      <c r="AS817" s="24"/>
      <c r="AT817" s="24"/>
      <c r="AU817" s="25"/>
      <c r="AV817" s="25"/>
      <c r="AW817" s="25"/>
    </row>
    <row r="818" ht="15.75" customHeight="1">
      <c r="AM818" s="23"/>
      <c r="AN818" s="23"/>
      <c r="AO818" s="23"/>
      <c r="AP818" s="23"/>
      <c r="AQ818" s="19"/>
      <c r="AR818" s="24"/>
      <c r="AS818" s="24"/>
      <c r="AT818" s="24"/>
      <c r="AU818" s="25"/>
      <c r="AV818" s="25"/>
      <c r="AW818" s="25"/>
    </row>
    <row r="819" ht="15.75" customHeight="1">
      <c r="AM819" s="23"/>
      <c r="AN819" s="23"/>
      <c r="AO819" s="23"/>
      <c r="AP819" s="23"/>
      <c r="AQ819" s="19"/>
      <c r="AR819" s="24"/>
      <c r="AS819" s="24"/>
      <c r="AT819" s="24"/>
      <c r="AU819" s="25"/>
      <c r="AV819" s="25"/>
      <c r="AW819" s="25"/>
    </row>
    <row r="820" ht="15.75" customHeight="1">
      <c r="AM820" s="23"/>
      <c r="AN820" s="23"/>
      <c r="AO820" s="23"/>
      <c r="AP820" s="23"/>
      <c r="AQ820" s="19"/>
      <c r="AR820" s="24"/>
      <c r="AS820" s="24"/>
      <c r="AT820" s="24"/>
      <c r="AU820" s="25"/>
      <c r="AV820" s="25"/>
      <c r="AW820" s="25"/>
    </row>
    <row r="821" ht="15.75" customHeight="1">
      <c r="AM821" s="23"/>
      <c r="AN821" s="23"/>
      <c r="AO821" s="23"/>
      <c r="AP821" s="23"/>
      <c r="AQ821" s="19"/>
      <c r="AR821" s="24"/>
      <c r="AS821" s="24"/>
      <c r="AT821" s="24"/>
      <c r="AU821" s="25"/>
      <c r="AV821" s="25"/>
      <c r="AW821" s="25"/>
    </row>
    <row r="822" ht="15.75" customHeight="1">
      <c r="AM822" s="23"/>
      <c r="AN822" s="23"/>
      <c r="AO822" s="23"/>
      <c r="AP822" s="23"/>
      <c r="AQ822" s="19"/>
      <c r="AR822" s="24"/>
      <c r="AS822" s="24"/>
      <c r="AT822" s="24"/>
      <c r="AU822" s="25"/>
      <c r="AV822" s="25"/>
      <c r="AW822" s="25"/>
    </row>
    <row r="823" ht="15.75" customHeight="1">
      <c r="AM823" s="23"/>
      <c r="AN823" s="23"/>
      <c r="AO823" s="23"/>
      <c r="AP823" s="23"/>
      <c r="AQ823" s="19"/>
      <c r="AR823" s="24"/>
      <c r="AS823" s="24"/>
      <c r="AT823" s="24"/>
      <c r="AU823" s="25"/>
      <c r="AV823" s="25"/>
      <c r="AW823" s="25"/>
    </row>
    <row r="824" ht="15.75" customHeight="1">
      <c r="AM824" s="23"/>
      <c r="AN824" s="23"/>
      <c r="AO824" s="23"/>
      <c r="AP824" s="23"/>
      <c r="AQ824" s="19"/>
      <c r="AR824" s="24"/>
      <c r="AS824" s="24"/>
      <c r="AT824" s="24"/>
      <c r="AU824" s="25"/>
      <c r="AV824" s="25"/>
      <c r="AW824" s="25"/>
    </row>
    <row r="825" ht="15.75" customHeight="1">
      <c r="AM825" s="23"/>
      <c r="AN825" s="23"/>
      <c r="AO825" s="23"/>
      <c r="AP825" s="23"/>
      <c r="AQ825" s="19"/>
      <c r="AR825" s="24"/>
      <c r="AS825" s="24"/>
      <c r="AT825" s="24"/>
      <c r="AU825" s="25"/>
      <c r="AV825" s="25"/>
      <c r="AW825" s="25"/>
    </row>
    <row r="826" ht="15.75" customHeight="1">
      <c r="AM826" s="23"/>
      <c r="AN826" s="23"/>
      <c r="AO826" s="23"/>
      <c r="AP826" s="23"/>
      <c r="AQ826" s="19"/>
      <c r="AR826" s="24"/>
      <c r="AS826" s="24"/>
      <c r="AT826" s="24"/>
      <c r="AU826" s="25"/>
      <c r="AV826" s="25"/>
      <c r="AW826" s="25"/>
    </row>
    <row r="827" ht="15.75" customHeight="1">
      <c r="AM827" s="23"/>
      <c r="AN827" s="23"/>
      <c r="AO827" s="23"/>
      <c r="AP827" s="23"/>
      <c r="AQ827" s="19"/>
      <c r="AR827" s="24"/>
      <c r="AS827" s="24"/>
      <c r="AT827" s="24"/>
      <c r="AU827" s="25"/>
      <c r="AV827" s="25"/>
      <c r="AW827" s="25"/>
    </row>
    <row r="828" ht="15.75" customHeight="1">
      <c r="AM828" s="23"/>
      <c r="AN828" s="23"/>
      <c r="AO828" s="23"/>
      <c r="AP828" s="23"/>
      <c r="AQ828" s="19"/>
      <c r="AR828" s="24"/>
      <c r="AS828" s="24"/>
      <c r="AT828" s="24"/>
      <c r="AU828" s="25"/>
      <c r="AV828" s="25"/>
      <c r="AW828" s="25"/>
    </row>
    <row r="829" ht="15.75" customHeight="1">
      <c r="AM829" s="23"/>
      <c r="AN829" s="23"/>
      <c r="AO829" s="23"/>
      <c r="AP829" s="23"/>
      <c r="AQ829" s="19"/>
      <c r="AR829" s="24"/>
      <c r="AS829" s="24"/>
      <c r="AT829" s="24"/>
      <c r="AU829" s="25"/>
      <c r="AV829" s="25"/>
      <c r="AW829" s="25"/>
    </row>
    <row r="830" ht="15.75" customHeight="1">
      <c r="AM830" s="23"/>
      <c r="AN830" s="23"/>
      <c r="AO830" s="23"/>
      <c r="AP830" s="23"/>
      <c r="AQ830" s="19"/>
      <c r="AR830" s="24"/>
      <c r="AS830" s="24"/>
      <c r="AT830" s="24"/>
      <c r="AU830" s="25"/>
      <c r="AV830" s="25"/>
      <c r="AW830" s="25"/>
    </row>
    <row r="831" ht="15.75" customHeight="1">
      <c r="AM831" s="23"/>
      <c r="AN831" s="23"/>
      <c r="AO831" s="23"/>
      <c r="AP831" s="23"/>
      <c r="AQ831" s="19"/>
      <c r="AR831" s="24"/>
      <c r="AS831" s="24"/>
      <c r="AT831" s="24"/>
      <c r="AU831" s="25"/>
      <c r="AV831" s="25"/>
      <c r="AW831" s="25"/>
    </row>
    <row r="832" ht="15.75" customHeight="1">
      <c r="AM832" s="23"/>
      <c r="AN832" s="23"/>
      <c r="AO832" s="23"/>
      <c r="AP832" s="23"/>
      <c r="AQ832" s="19"/>
      <c r="AR832" s="24"/>
      <c r="AS832" s="24"/>
      <c r="AT832" s="24"/>
      <c r="AU832" s="25"/>
      <c r="AV832" s="25"/>
      <c r="AW832" s="25"/>
    </row>
    <row r="833" ht="15.75" customHeight="1">
      <c r="AM833" s="23"/>
      <c r="AN833" s="23"/>
      <c r="AO833" s="23"/>
      <c r="AP833" s="23"/>
      <c r="AQ833" s="19"/>
      <c r="AR833" s="24"/>
      <c r="AS833" s="24"/>
      <c r="AT833" s="24"/>
      <c r="AU833" s="25"/>
      <c r="AV833" s="25"/>
      <c r="AW833" s="25"/>
    </row>
    <row r="834" ht="15.75" customHeight="1">
      <c r="AM834" s="23"/>
      <c r="AN834" s="23"/>
      <c r="AO834" s="23"/>
      <c r="AP834" s="23"/>
      <c r="AQ834" s="19"/>
      <c r="AR834" s="24"/>
      <c r="AS834" s="24"/>
      <c r="AT834" s="24"/>
      <c r="AU834" s="25"/>
      <c r="AV834" s="25"/>
      <c r="AW834" s="25"/>
    </row>
    <row r="835" ht="15.75" customHeight="1">
      <c r="AM835" s="23"/>
      <c r="AN835" s="23"/>
      <c r="AO835" s="23"/>
      <c r="AP835" s="23"/>
      <c r="AQ835" s="19"/>
      <c r="AR835" s="24"/>
      <c r="AS835" s="24"/>
      <c r="AT835" s="24"/>
      <c r="AU835" s="25"/>
      <c r="AV835" s="25"/>
      <c r="AW835" s="25"/>
    </row>
    <row r="836" ht="15.75" customHeight="1">
      <c r="AM836" s="23"/>
      <c r="AN836" s="23"/>
      <c r="AO836" s="23"/>
      <c r="AP836" s="23"/>
      <c r="AQ836" s="19"/>
      <c r="AR836" s="24"/>
      <c r="AS836" s="24"/>
      <c r="AT836" s="24"/>
      <c r="AU836" s="25"/>
      <c r="AV836" s="25"/>
      <c r="AW836" s="25"/>
    </row>
    <row r="837" ht="15.75" customHeight="1">
      <c r="AM837" s="23"/>
      <c r="AN837" s="23"/>
      <c r="AO837" s="23"/>
      <c r="AP837" s="23"/>
      <c r="AQ837" s="19"/>
      <c r="AR837" s="24"/>
      <c r="AS837" s="24"/>
      <c r="AT837" s="24"/>
      <c r="AU837" s="25"/>
      <c r="AV837" s="25"/>
      <c r="AW837" s="25"/>
    </row>
    <row r="838" ht="15.75" customHeight="1">
      <c r="AM838" s="23"/>
      <c r="AN838" s="23"/>
      <c r="AO838" s="23"/>
      <c r="AP838" s="23"/>
      <c r="AQ838" s="19"/>
      <c r="AR838" s="24"/>
      <c r="AS838" s="24"/>
      <c r="AT838" s="24"/>
      <c r="AU838" s="25"/>
      <c r="AV838" s="25"/>
      <c r="AW838" s="25"/>
    </row>
    <row r="839" ht="15.75" customHeight="1">
      <c r="AM839" s="23"/>
      <c r="AN839" s="23"/>
      <c r="AO839" s="23"/>
      <c r="AP839" s="23"/>
      <c r="AQ839" s="19"/>
      <c r="AR839" s="24"/>
      <c r="AS839" s="24"/>
      <c r="AT839" s="24"/>
      <c r="AU839" s="25"/>
      <c r="AV839" s="25"/>
      <c r="AW839" s="25"/>
    </row>
    <row r="840" ht="15.75" customHeight="1">
      <c r="AM840" s="23"/>
      <c r="AN840" s="23"/>
      <c r="AO840" s="23"/>
      <c r="AP840" s="23"/>
      <c r="AQ840" s="19"/>
      <c r="AR840" s="24"/>
      <c r="AS840" s="24"/>
      <c r="AT840" s="24"/>
      <c r="AU840" s="25"/>
      <c r="AV840" s="25"/>
      <c r="AW840" s="25"/>
    </row>
    <row r="841" ht="15.75" customHeight="1">
      <c r="AM841" s="23"/>
      <c r="AN841" s="23"/>
      <c r="AO841" s="23"/>
      <c r="AP841" s="23"/>
      <c r="AQ841" s="19"/>
      <c r="AR841" s="24"/>
      <c r="AS841" s="24"/>
      <c r="AT841" s="24"/>
      <c r="AU841" s="25"/>
      <c r="AV841" s="25"/>
      <c r="AW841" s="25"/>
    </row>
    <row r="842" ht="15.75" customHeight="1">
      <c r="AM842" s="23"/>
      <c r="AN842" s="23"/>
      <c r="AO842" s="23"/>
      <c r="AP842" s="23"/>
      <c r="AQ842" s="19"/>
      <c r="AR842" s="24"/>
      <c r="AS842" s="24"/>
      <c r="AT842" s="24"/>
      <c r="AU842" s="25"/>
      <c r="AV842" s="25"/>
      <c r="AW842" s="25"/>
    </row>
    <row r="843" ht="15.75" customHeight="1">
      <c r="AM843" s="23"/>
      <c r="AN843" s="23"/>
      <c r="AO843" s="23"/>
      <c r="AP843" s="23"/>
      <c r="AQ843" s="19"/>
      <c r="AR843" s="24"/>
      <c r="AS843" s="24"/>
      <c r="AT843" s="24"/>
      <c r="AU843" s="25"/>
      <c r="AV843" s="25"/>
      <c r="AW843" s="25"/>
    </row>
    <row r="844" ht="15.75" customHeight="1">
      <c r="AM844" s="23"/>
      <c r="AN844" s="23"/>
      <c r="AO844" s="23"/>
      <c r="AP844" s="23"/>
      <c r="AQ844" s="19"/>
      <c r="AR844" s="24"/>
      <c r="AS844" s="24"/>
      <c r="AT844" s="24"/>
      <c r="AU844" s="25"/>
      <c r="AV844" s="25"/>
      <c r="AW844" s="25"/>
    </row>
    <row r="845" ht="15.75" customHeight="1">
      <c r="AM845" s="23"/>
      <c r="AN845" s="23"/>
      <c r="AO845" s="23"/>
      <c r="AP845" s="23"/>
      <c r="AQ845" s="19"/>
      <c r="AR845" s="24"/>
      <c r="AS845" s="24"/>
      <c r="AT845" s="24"/>
      <c r="AU845" s="25"/>
      <c r="AV845" s="25"/>
      <c r="AW845" s="25"/>
    </row>
    <row r="846" ht="15.75" customHeight="1">
      <c r="AM846" s="23"/>
      <c r="AN846" s="23"/>
      <c r="AO846" s="23"/>
      <c r="AP846" s="23"/>
      <c r="AQ846" s="19"/>
      <c r="AR846" s="24"/>
      <c r="AS846" s="24"/>
      <c r="AT846" s="24"/>
      <c r="AU846" s="25"/>
      <c r="AV846" s="25"/>
      <c r="AW846" s="25"/>
    </row>
    <row r="847" ht="15.75" customHeight="1">
      <c r="AM847" s="23"/>
      <c r="AN847" s="23"/>
      <c r="AO847" s="23"/>
      <c r="AP847" s="23"/>
      <c r="AQ847" s="19"/>
      <c r="AR847" s="24"/>
      <c r="AS847" s="24"/>
      <c r="AT847" s="24"/>
      <c r="AU847" s="25"/>
      <c r="AV847" s="25"/>
      <c r="AW847" s="25"/>
    </row>
    <row r="848" ht="15.75" customHeight="1">
      <c r="AM848" s="23"/>
      <c r="AN848" s="23"/>
      <c r="AO848" s="23"/>
      <c r="AP848" s="23"/>
      <c r="AQ848" s="19"/>
      <c r="AR848" s="24"/>
      <c r="AS848" s="24"/>
      <c r="AT848" s="24"/>
      <c r="AU848" s="25"/>
      <c r="AV848" s="25"/>
      <c r="AW848" s="25"/>
    </row>
    <row r="849" ht="15.75" customHeight="1">
      <c r="AM849" s="23"/>
      <c r="AN849" s="23"/>
      <c r="AO849" s="23"/>
      <c r="AP849" s="23"/>
      <c r="AQ849" s="19"/>
      <c r="AR849" s="24"/>
      <c r="AS849" s="24"/>
      <c r="AT849" s="24"/>
      <c r="AU849" s="25"/>
      <c r="AV849" s="25"/>
      <c r="AW849" s="25"/>
    </row>
    <row r="850" ht="15.75" customHeight="1">
      <c r="AM850" s="23"/>
      <c r="AN850" s="23"/>
      <c r="AO850" s="23"/>
      <c r="AP850" s="23"/>
      <c r="AQ850" s="19"/>
      <c r="AR850" s="24"/>
      <c r="AS850" s="24"/>
      <c r="AT850" s="24"/>
      <c r="AU850" s="25"/>
      <c r="AV850" s="25"/>
      <c r="AW850" s="25"/>
    </row>
    <row r="851" ht="15.75" customHeight="1">
      <c r="AM851" s="23"/>
      <c r="AN851" s="23"/>
      <c r="AO851" s="23"/>
      <c r="AP851" s="23"/>
      <c r="AQ851" s="19"/>
      <c r="AR851" s="24"/>
      <c r="AS851" s="24"/>
      <c r="AT851" s="24"/>
      <c r="AU851" s="25"/>
      <c r="AV851" s="25"/>
      <c r="AW851" s="25"/>
    </row>
    <row r="852" ht="15.75" customHeight="1">
      <c r="AM852" s="23"/>
      <c r="AN852" s="23"/>
      <c r="AO852" s="23"/>
      <c r="AP852" s="23"/>
      <c r="AQ852" s="19"/>
      <c r="AR852" s="24"/>
      <c r="AS852" s="24"/>
      <c r="AT852" s="24"/>
      <c r="AU852" s="25"/>
      <c r="AV852" s="25"/>
      <c r="AW852" s="25"/>
    </row>
    <row r="853" ht="15.75" customHeight="1">
      <c r="AM853" s="23"/>
      <c r="AN853" s="23"/>
      <c r="AO853" s="23"/>
      <c r="AP853" s="23"/>
      <c r="AQ853" s="19"/>
      <c r="AR853" s="24"/>
      <c r="AS853" s="24"/>
      <c r="AT853" s="24"/>
      <c r="AU853" s="25"/>
      <c r="AV853" s="25"/>
      <c r="AW853" s="25"/>
    </row>
    <row r="854" ht="15.75" customHeight="1">
      <c r="AM854" s="23"/>
      <c r="AN854" s="23"/>
      <c r="AO854" s="23"/>
      <c r="AP854" s="23"/>
      <c r="AQ854" s="19"/>
      <c r="AR854" s="24"/>
      <c r="AS854" s="24"/>
      <c r="AT854" s="24"/>
      <c r="AU854" s="25"/>
      <c r="AV854" s="25"/>
      <c r="AW854" s="25"/>
    </row>
    <row r="855" ht="15.75" customHeight="1">
      <c r="AM855" s="23"/>
      <c r="AN855" s="23"/>
      <c r="AO855" s="23"/>
      <c r="AP855" s="23"/>
      <c r="AQ855" s="19"/>
      <c r="AR855" s="24"/>
      <c r="AS855" s="24"/>
      <c r="AT855" s="24"/>
      <c r="AU855" s="25"/>
      <c r="AV855" s="25"/>
      <c r="AW855" s="25"/>
    </row>
    <row r="856" ht="15.75" customHeight="1">
      <c r="AM856" s="23"/>
      <c r="AN856" s="23"/>
      <c r="AO856" s="23"/>
      <c r="AP856" s="23"/>
      <c r="AQ856" s="19"/>
      <c r="AR856" s="24"/>
      <c r="AS856" s="24"/>
      <c r="AT856" s="24"/>
      <c r="AU856" s="25"/>
      <c r="AV856" s="25"/>
      <c r="AW856" s="25"/>
    </row>
    <row r="857" ht="15.75" customHeight="1">
      <c r="AM857" s="23"/>
      <c r="AN857" s="23"/>
      <c r="AO857" s="23"/>
      <c r="AP857" s="23"/>
      <c r="AQ857" s="19"/>
      <c r="AR857" s="24"/>
      <c r="AS857" s="24"/>
      <c r="AT857" s="24"/>
      <c r="AU857" s="25"/>
      <c r="AV857" s="25"/>
      <c r="AW857" s="25"/>
    </row>
    <row r="858" ht="15.75" customHeight="1">
      <c r="AM858" s="23"/>
      <c r="AN858" s="23"/>
      <c r="AO858" s="23"/>
      <c r="AP858" s="23"/>
      <c r="AQ858" s="19"/>
      <c r="AR858" s="24"/>
      <c r="AS858" s="24"/>
      <c r="AT858" s="24"/>
      <c r="AU858" s="25"/>
      <c r="AV858" s="25"/>
      <c r="AW858" s="25"/>
    </row>
    <row r="859" ht="15.75" customHeight="1">
      <c r="AM859" s="23"/>
      <c r="AN859" s="23"/>
      <c r="AO859" s="23"/>
      <c r="AP859" s="23"/>
      <c r="AQ859" s="19"/>
      <c r="AR859" s="24"/>
      <c r="AS859" s="24"/>
      <c r="AT859" s="24"/>
      <c r="AU859" s="25"/>
      <c r="AV859" s="25"/>
      <c r="AW859" s="25"/>
    </row>
    <row r="860" ht="15.75" customHeight="1">
      <c r="AM860" s="23"/>
      <c r="AN860" s="23"/>
      <c r="AO860" s="23"/>
      <c r="AP860" s="23"/>
      <c r="AQ860" s="19"/>
      <c r="AR860" s="24"/>
      <c r="AS860" s="24"/>
      <c r="AT860" s="24"/>
      <c r="AU860" s="25"/>
      <c r="AV860" s="25"/>
      <c r="AW860" s="25"/>
    </row>
    <row r="861" ht="15.75" customHeight="1">
      <c r="AM861" s="23"/>
      <c r="AN861" s="23"/>
      <c r="AO861" s="23"/>
      <c r="AP861" s="23"/>
      <c r="AQ861" s="19"/>
      <c r="AR861" s="24"/>
      <c r="AS861" s="24"/>
      <c r="AT861" s="24"/>
      <c r="AU861" s="25"/>
      <c r="AV861" s="25"/>
      <c r="AW861" s="25"/>
    </row>
    <row r="862" ht="15.75" customHeight="1">
      <c r="AM862" s="23"/>
      <c r="AN862" s="23"/>
      <c r="AO862" s="23"/>
      <c r="AP862" s="23"/>
      <c r="AQ862" s="19"/>
      <c r="AR862" s="24"/>
      <c r="AS862" s="24"/>
      <c r="AT862" s="24"/>
      <c r="AU862" s="25"/>
      <c r="AV862" s="25"/>
      <c r="AW862" s="25"/>
    </row>
    <row r="863" ht="15.75" customHeight="1">
      <c r="AM863" s="23"/>
      <c r="AN863" s="23"/>
      <c r="AO863" s="23"/>
      <c r="AP863" s="23"/>
      <c r="AQ863" s="19"/>
      <c r="AR863" s="24"/>
      <c r="AS863" s="24"/>
      <c r="AT863" s="24"/>
      <c r="AU863" s="25"/>
      <c r="AV863" s="25"/>
      <c r="AW863" s="25"/>
    </row>
    <row r="864" ht="15.75" customHeight="1">
      <c r="AM864" s="23"/>
      <c r="AN864" s="23"/>
      <c r="AO864" s="23"/>
      <c r="AP864" s="23"/>
      <c r="AQ864" s="19"/>
      <c r="AR864" s="24"/>
      <c r="AS864" s="24"/>
      <c r="AT864" s="24"/>
      <c r="AU864" s="25"/>
      <c r="AV864" s="25"/>
      <c r="AW864" s="25"/>
    </row>
    <row r="865" ht="15.75" customHeight="1">
      <c r="AM865" s="23"/>
      <c r="AN865" s="23"/>
      <c r="AO865" s="23"/>
      <c r="AP865" s="23"/>
      <c r="AQ865" s="19"/>
      <c r="AR865" s="24"/>
      <c r="AS865" s="24"/>
      <c r="AT865" s="24"/>
      <c r="AU865" s="25"/>
      <c r="AV865" s="25"/>
      <c r="AW865" s="25"/>
    </row>
    <row r="866" ht="15.75" customHeight="1">
      <c r="AM866" s="23"/>
      <c r="AN866" s="23"/>
      <c r="AO866" s="23"/>
      <c r="AP866" s="23"/>
      <c r="AQ866" s="19"/>
      <c r="AR866" s="24"/>
      <c r="AS866" s="24"/>
      <c r="AT866" s="24"/>
      <c r="AU866" s="25"/>
      <c r="AV866" s="25"/>
      <c r="AW866" s="25"/>
    </row>
    <row r="867" ht="15.75" customHeight="1">
      <c r="AM867" s="23"/>
      <c r="AN867" s="23"/>
      <c r="AO867" s="23"/>
      <c r="AP867" s="23"/>
      <c r="AQ867" s="19"/>
      <c r="AR867" s="24"/>
      <c r="AS867" s="24"/>
      <c r="AT867" s="24"/>
      <c r="AU867" s="25"/>
      <c r="AV867" s="25"/>
      <c r="AW867" s="25"/>
    </row>
    <row r="868" ht="15.75" customHeight="1">
      <c r="AM868" s="23"/>
      <c r="AN868" s="23"/>
      <c r="AO868" s="23"/>
      <c r="AP868" s="23"/>
      <c r="AQ868" s="19"/>
      <c r="AR868" s="24"/>
      <c r="AS868" s="24"/>
      <c r="AT868" s="24"/>
      <c r="AU868" s="25"/>
      <c r="AV868" s="25"/>
      <c r="AW868" s="25"/>
    </row>
    <row r="869" ht="15.75" customHeight="1">
      <c r="AM869" s="23"/>
      <c r="AN869" s="23"/>
      <c r="AO869" s="23"/>
      <c r="AP869" s="23"/>
      <c r="AQ869" s="19"/>
      <c r="AR869" s="24"/>
      <c r="AS869" s="24"/>
      <c r="AT869" s="24"/>
      <c r="AU869" s="25"/>
      <c r="AV869" s="25"/>
      <c r="AW869" s="25"/>
    </row>
    <row r="870" ht="15.75" customHeight="1">
      <c r="AM870" s="23"/>
      <c r="AN870" s="23"/>
      <c r="AO870" s="23"/>
      <c r="AP870" s="23"/>
      <c r="AQ870" s="19"/>
      <c r="AR870" s="24"/>
      <c r="AS870" s="24"/>
      <c r="AT870" s="24"/>
      <c r="AU870" s="25"/>
      <c r="AV870" s="25"/>
      <c r="AW870" s="25"/>
    </row>
    <row r="871" ht="15.75" customHeight="1">
      <c r="AM871" s="23"/>
      <c r="AN871" s="23"/>
      <c r="AO871" s="23"/>
      <c r="AP871" s="23"/>
      <c r="AQ871" s="19"/>
      <c r="AR871" s="24"/>
      <c r="AS871" s="24"/>
      <c r="AT871" s="24"/>
      <c r="AU871" s="25"/>
      <c r="AV871" s="25"/>
      <c r="AW871" s="25"/>
    </row>
    <row r="872" ht="15.75" customHeight="1">
      <c r="AM872" s="23"/>
      <c r="AN872" s="23"/>
      <c r="AO872" s="23"/>
      <c r="AP872" s="23"/>
      <c r="AQ872" s="19"/>
      <c r="AR872" s="24"/>
      <c r="AS872" s="24"/>
      <c r="AT872" s="24"/>
      <c r="AU872" s="25"/>
      <c r="AV872" s="25"/>
      <c r="AW872" s="25"/>
    </row>
    <row r="873" ht="15.75" customHeight="1">
      <c r="AM873" s="23"/>
      <c r="AN873" s="23"/>
      <c r="AO873" s="23"/>
      <c r="AP873" s="23"/>
      <c r="AQ873" s="19"/>
      <c r="AR873" s="24"/>
      <c r="AS873" s="24"/>
      <c r="AT873" s="24"/>
      <c r="AU873" s="25"/>
      <c r="AV873" s="25"/>
      <c r="AW873" s="25"/>
    </row>
    <row r="874" ht="15.75" customHeight="1">
      <c r="AM874" s="23"/>
      <c r="AN874" s="23"/>
      <c r="AO874" s="23"/>
      <c r="AP874" s="23"/>
      <c r="AQ874" s="19"/>
      <c r="AR874" s="24"/>
      <c r="AS874" s="24"/>
      <c r="AT874" s="24"/>
      <c r="AU874" s="25"/>
      <c r="AV874" s="25"/>
      <c r="AW874" s="25"/>
    </row>
    <row r="875" ht="15.75" customHeight="1">
      <c r="AM875" s="23"/>
      <c r="AN875" s="23"/>
      <c r="AO875" s="23"/>
      <c r="AP875" s="23"/>
      <c r="AQ875" s="19"/>
      <c r="AR875" s="24"/>
      <c r="AS875" s="24"/>
      <c r="AT875" s="24"/>
      <c r="AU875" s="25"/>
      <c r="AV875" s="25"/>
      <c r="AW875" s="25"/>
    </row>
    <row r="876" ht="15.75" customHeight="1">
      <c r="AM876" s="23"/>
      <c r="AN876" s="23"/>
      <c r="AO876" s="23"/>
      <c r="AP876" s="23"/>
      <c r="AQ876" s="19"/>
      <c r="AR876" s="24"/>
      <c r="AS876" s="24"/>
      <c r="AT876" s="24"/>
      <c r="AU876" s="25"/>
      <c r="AV876" s="25"/>
      <c r="AW876" s="25"/>
    </row>
    <row r="877" ht="15.75" customHeight="1">
      <c r="AM877" s="23"/>
      <c r="AN877" s="23"/>
      <c r="AO877" s="23"/>
      <c r="AP877" s="23"/>
      <c r="AQ877" s="19"/>
      <c r="AR877" s="24"/>
      <c r="AS877" s="24"/>
      <c r="AT877" s="24"/>
      <c r="AU877" s="25"/>
      <c r="AV877" s="25"/>
      <c r="AW877" s="25"/>
    </row>
    <row r="878" ht="15.75" customHeight="1">
      <c r="AM878" s="23"/>
      <c r="AN878" s="23"/>
      <c r="AO878" s="23"/>
      <c r="AP878" s="23"/>
      <c r="AQ878" s="19"/>
      <c r="AR878" s="24"/>
      <c r="AS878" s="24"/>
      <c r="AT878" s="24"/>
      <c r="AU878" s="25"/>
      <c r="AV878" s="25"/>
      <c r="AW878" s="25"/>
    </row>
    <row r="879" ht="15.75" customHeight="1">
      <c r="AM879" s="23"/>
      <c r="AN879" s="23"/>
      <c r="AO879" s="23"/>
      <c r="AP879" s="23"/>
      <c r="AQ879" s="19"/>
      <c r="AR879" s="24"/>
      <c r="AS879" s="24"/>
      <c r="AT879" s="24"/>
      <c r="AU879" s="25"/>
      <c r="AV879" s="25"/>
      <c r="AW879" s="25"/>
    </row>
    <row r="880" ht="15.75" customHeight="1">
      <c r="AM880" s="23"/>
      <c r="AN880" s="23"/>
      <c r="AO880" s="23"/>
      <c r="AP880" s="23"/>
      <c r="AQ880" s="19"/>
      <c r="AR880" s="24"/>
      <c r="AS880" s="24"/>
      <c r="AT880" s="24"/>
      <c r="AU880" s="25"/>
      <c r="AV880" s="25"/>
      <c r="AW880" s="25"/>
    </row>
    <row r="881" ht="15.75" customHeight="1">
      <c r="AM881" s="23"/>
      <c r="AN881" s="23"/>
      <c r="AO881" s="23"/>
      <c r="AP881" s="23"/>
      <c r="AQ881" s="19"/>
      <c r="AR881" s="24"/>
      <c r="AS881" s="24"/>
      <c r="AT881" s="24"/>
      <c r="AU881" s="25"/>
      <c r="AV881" s="25"/>
      <c r="AW881" s="25"/>
    </row>
    <row r="882" ht="15.75" customHeight="1">
      <c r="AM882" s="23"/>
      <c r="AN882" s="23"/>
      <c r="AO882" s="23"/>
      <c r="AP882" s="23"/>
      <c r="AQ882" s="19"/>
      <c r="AR882" s="24"/>
      <c r="AS882" s="24"/>
      <c r="AT882" s="24"/>
      <c r="AU882" s="25"/>
      <c r="AV882" s="25"/>
      <c r="AW882" s="25"/>
    </row>
    <row r="883" ht="15.75" customHeight="1">
      <c r="AM883" s="23"/>
      <c r="AN883" s="23"/>
      <c r="AO883" s="23"/>
      <c r="AP883" s="23"/>
      <c r="AQ883" s="19"/>
      <c r="AR883" s="24"/>
      <c r="AS883" s="24"/>
      <c r="AT883" s="24"/>
      <c r="AU883" s="25"/>
      <c r="AV883" s="25"/>
      <c r="AW883" s="25"/>
    </row>
    <row r="884" ht="15.75" customHeight="1">
      <c r="AM884" s="23"/>
      <c r="AN884" s="23"/>
      <c r="AO884" s="23"/>
      <c r="AP884" s="23"/>
      <c r="AQ884" s="19"/>
      <c r="AR884" s="24"/>
      <c r="AS884" s="24"/>
      <c r="AT884" s="24"/>
      <c r="AU884" s="25"/>
      <c r="AV884" s="25"/>
      <c r="AW884" s="25"/>
    </row>
    <row r="885" ht="15.75" customHeight="1">
      <c r="AM885" s="23"/>
      <c r="AN885" s="23"/>
      <c r="AO885" s="23"/>
      <c r="AP885" s="23"/>
      <c r="AQ885" s="19"/>
      <c r="AR885" s="24"/>
      <c r="AS885" s="24"/>
      <c r="AT885" s="24"/>
      <c r="AU885" s="25"/>
      <c r="AV885" s="25"/>
      <c r="AW885" s="25"/>
    </row>
    <row r="886" ht="15.75" customHeight="1">
      <c r="AM886" s="23"/>
      <c r="AN886" s="23"/>
      <c r="AO886" s="23"/>
      <c r="AP886" s="23"/>
      <c r="AQ886" s="19"/>
      <c r="AR886" s="24"/>
      <c r="AS886" s="24"/>
      <c r="AT886" s="24"/>
      <c r="AU886" s="25"/>
      <c r="AV886" s="25"/>
      <c r="AW886" s="25"/>
    </row>
    <row r="887" ht="15.75" customHeight="1">
      <c r="AM887" s="23"/>
      <c r="AN887" s="23"/>
      <c r="AO887" s="23"/>
      <c r="AP887" s="23"/>
      <c r="AQ887" s="19"/>
      <c r="AR887" s="24"/>
      <c r="AS887" s="24"/>
      <c r="AT887" s="24"/>
      <c r="AU887" s="25"/>
      <c r="AV887" s="25"/>
      <c r="AW887" s="25"/>
    </row>
    <row r="888" ht="15.75" customHeight="1">
      <c r="AM888" s="23"/>
      <c r="AN888" s="23"/>
      <c r="AO888" s="23"/>
      <c r="AP888" s="23"/>
      <c r="AQ888" s="19"/>
      <c r="AR888" s="24"/>
      <c r="AS888" s="24"/>
      <c r="AT888" s="24"/>
      <c r="AU888" s="25"/>
      <c r="AV888" s="25"/>
      <c r="AW888" s="25"/>
    </row>
    <row r="889" ht="15.75" customHeight="1">
      <c r="AM889" s="23"/>
      <c r="AN889" s="23"/>
      <c r="AO889" s="23"/>
      <c r="AP889" s="23"/>
      <c r="AQ889" s="19"/>
      <c r="AR889" s="24"/>
      <c r="AS889" s="24"/>
      <c r="AT889" s="24"/>
      <c r="AU889" s="25"/>
      <c r="AV889" s="25"/>
      <c r="AW889" s="25"/>
    </row>
    <row r="890" ht="15.75" customHeight="1">
      <c r="AM890" s="23"/>
      <c r="AN890" s="23"/>
      <c r="AO890" s="23"/>
      <c r="AP890" s="23"/>
      <c r="AQ890" s="19"/>
      <c r="AR890" s="24"/>
      <c r="AS890" s="24"/>
      <c r="AT890" s="24"/>
      <c r="AU890" s="25"/>
      <c r="AV890" s="25"/>
      <c r="AW890" s="25"/>
    </row>
    <row r="891" ht="15.75" customHeight="1">
      <c r="AM891" s="23"/>
      <c r="AN891" s="23"/>
      <c r="AO891" s="23"/>
      <c r="AP891" s="23"/>
      <c r="AQ891" s="19"/>
      <c r="AR891" s="24"/>
      <c r="AS891" s="24"/>
      <c r="AT891" s="24"/>
      <c r="AU891" s="25"/>
      <c r="AV891" s="25"/>
      <c r="AW891" s="25"/>
    </row>
    <row r="892" ht="15.75" customHeight="1">
      <c r="AM892" s="23"/>
      <c r="AN892" s="23"/>
      <c r="AO892" s="23"/>
      <c r="AP892" s="23"/>
      <c r="AQ892" s="19"/>
      <c r="AR892" s="24"/>
      <c r="AS892" s="24"/>
      <c r="AT892" s="24"/>
      <c r="AU892" s="25"/>
      <c r="AV892" s="25"/>
      <c r="AW892" s="25"/>
    </row>
    <row r="893" ht="15.75" customHeight="1">
      <c r="AM893" s="23"/>
      <c r="AN893" s="23"/>
      <c r="AO893" s="23"/>
      <c r="AP893" s="23"/>
      <c r="AQ893" s="19"/>
      <c r="AR893" s="24"/>
      <c r="AS893" s="24"/>
      <c r="AT893" s="24"/>
      <c r="AU893" s="25"/>
      <c r="AV893" s="25"/>
      <c r="AW893" s="25"/>
    </row>
    <row r="894" ht="15.75" customHeight="1">
      <c r="AM894" s="23"/>
      <c r="AN894" s="23"/>
      <c r="AO894" s="23"/>
      <c r="AP894" s="23"/>
      <c r="AQ894" s="19"/>
      <c r="AR894" s="24"/>
      <c r="AS894" s="24"/>
      <c r="AT894" s="24"/>
      <c r="AU894" s="25"/>
      <c r="AV894" s="25"/>
      <c r="AW894" s="25"/>
    </row>
    <row r="895" ht="15.75" customHeight="1">
      <c r="AM895" s="23"/>
      <c r="AN895" s="23"/>
      <c r="AO895" s="23"/>
      <c r="AP895" s="23"/>
      <c r="AQ895" s="19"/>
      <c r="AR895" s="24"/>
      <c r="AS895" s="24"/>
      <c r="AT895" s="24"/>
      <c r="AU895" s="25"/>
      <c r="AV895" s="25"/>
      <c r="AW895" s="25"/>
    </row>
    <row r="896" ht="15.75" customHeight="1">
      <c r="AM896" s="23"/>
      <c r="AN896" s="23"/>
      <c r="AO896" s="23"/>
      <c r="AP896" s="23"/>
      <c r="AQ896" s="19"/>
      <c r="AR896" s="24"/>
      <c r="AS896" s="24"/>
      <c r="AT896" s="24"/>
      <c r="AU896" s="25"/>
      <c r="AV896" s="25"/>
      <c r="AW896" s="25"/>
    </row>
    <row r="897" ht="15.75" customHeight="1">
      <c r="AM897" s="23"/>
      <c r="AN897" s="23"/>
      <c r="AO897" s="23"/>
      <c r="AP897" s="23"/>
      <c r="AQ897" s="19"/>
      <c r="AR897" s="24"/>
      <c r="AS897" s="24"/>
      <c r="AT897" s="24"/>
      <c r="AU897" s="25"/>
      <c r="AV897" s="25"/>
      <c r="AW897" s="25"/>
    </row>
    <row r="898" ht="15.75" customHeight="1">
      <c r="AM898" s="23"/>
      <c r="AN898" s="23"/>
      <c r="AO898" s="23"/>
      <c r="AP898" s="23"/>
      <c r="AQ898" s="19"/>
      <c r="AR898" s="24"/>
      <c r="AS898" s="24"/>
      <c r="AT898" s="24"/>
      <c r="AU898" s="25"/>
      <c r="AV898" s="25"/>
      <c r="AW898" s="25"/>
    </row>
    <row r="899" ht="15.75" customHeight="1">
      <c r="AM899" s="23"/>
      <c r="AN899" s="23"/>
      <c r="AO899" s="23"/>
      <c r="AP899" s="23"/>
      <c r="AQ899" s="19"/>
      <c r="AR899" s="24"/>
      <c r="AS899" s="24"/>
      <c r="AT899" s="24"/>
      <c r="AU899" s="25"/>
      <c r="AV899" s="25"/>
      <c r="AW899" s="25"/>
    </row>
    <row r="900" ht="15.75" customHeight="1">
      <c r="AM900" s="23"/>
      <c r="AN900" s="23"/>
      <c r="AO900" s="23"/>
      <c r="AP900" s="23"/>
      <c r="AQ900" s="19"/>
      <c r="AR900" s="24"/>
      <c r="AS900" s="24"/>
      <c r="AT900" s="24"/>
      <c r="AU900" s="25"/>
      <c r="AV900" s="25"/>
      <c r="AW900" s="25"/>
    </row>
    <row r="901" ht="15.75" customHeight="1">
      <c r="AM901" s="23"/>
      <c r="AN901" s="23"/>
      <c r="AO901" s="23"/>
      <c r="AP901" s="23"/>
      <c r="AQ901" s="19"/>
      <c r="AR901" s="24"/>
      <c r="AS901" s="24"/>
      <c r="AT901" s="24"/>
      <c r="AU901" s="25"/>
      <c r="AV901" s="25"/>
      <c r="AW901" s="25"/>
    </row>
    <row r="902" ht="15.75" customHeight="1">
      <c r="AM902" s="23"/>
      <c r="AN902" s="23"/>
      <c r="AO902" s="23"/>
      <c r="AP902" s="23"/>
      <c r="AQ902" s="19"/>
      <c r="AR902" s="24"/>
      <c r="AS902" s="24"/>
      <c r="AT902" s="24"/>
      <c r="AU902" s="25"/>
      <c r="AV902" s="25"/>
      <c r="AW902" s="25"/>
    </row>
    <row r="903" ht="15.75" customHeight="1">
      <c r="AM903" s="23"/>
      <c r="AN903" s="23"/>
      <c r="AO903" s="23"/>
      <c r="AP903" s="23"/>
      <c r="AQ903" s="19"/>
      <c r="AR903" s="24"/>
      <c r="AS903" s="24"/>
      <c r="AT903" s="24"/>
      <c r="AU903" s="25"/>
      <c r="AV903" s="25"/>
      <c r="AW903" s="25"/>
    </row>
    <row r="904" ht="15.75" customHeight="1">
      <c r="AM904" s="23"/>
      <c r="AN904" s="23"/>
      <c r="AO904" s="23"/>
      <c r="AP904" s="23"/>
      <c r="AQ904" s="19"/>
      <c r="AR904" s="24"/>
      <c r="AS904" s="24"/>
      <c r="AT904" s="24"/>
      <c r="AU904" s="25"/>
      <c r="AV904" s="25"/>
      <c r="AW904" s="25"/>
    </row>
    <row r="905" ht="15.75" customHeight="1">
      <c r="AM905" s="23"/>
      <c r="AN905" s="23"/>
      <c r="AO905" s="23"/>
      <c r="AP905" s="23"/>
      <c r="AQ905" s="19"/>
      <c r="AR905" s="24"/>
      <c r="AS905" s="24"/>
      <c r="AT905" s="24"/>
      <c r="AU905" s="25"/>
      <c r="AV905" s="25"/>
      <c r="AW905" s="25"/>
    </row>
    <row r="906" ht="15.75" customHeight="1">
      <c r="AM906" s="23"/>
      <c r="AN906" s="23"/>
      <c r="AO906" s="23"/>
      <c r="AP906" s="23"/>
      <c r="AQ906" s="19"/>
      <c r="AR906" s="24"/>
      <c r="AS906" s="24"/>
      <c r="AT906" s="24"/>
      <c r="AU906" s="25"/>
      <c r="AV906" s="25"/>
      <c r="AW906" s="25"/>
    </row>
    <row r="907" ht="15.75" customHeight="1">
      <c r="AM907" s="23"/>
      <c r="AN907" s="23"/>
      <c r="AO907" s="23"/>
      <c r="AP907" s="23"/>
      <c r="AQ907" s="19"/>
      <c r="AR907" s="24"/>
      <c r="AS907" s="24"/>
      <c r="AT907" s="24"/>
      <c r="AU907" s="25"/>
      <c r="AV907" s="25"/>
      <c r="AW907" s="25"/>
    </row>
    <row r="908" ht="15.75" customHeight="1">
      <c r="AM908" s="23"/>
      <c r="AN908" s="23"/>
      <c r="AO908" s="23"/>
      <c r="AP908" s="23"/>
      <c r="AQ908" s="19"/>
      <c r="AR908" s="24"/>
      <c r="AS908" s="24"/>
      <c r="AT908" s="24"/>
      <c r="AU908" s="25"/>
      <c r="AV908" s="25"/>
      <c r="AW908" s="25"/>
    </row>
    <row r="909" ht="15.75" customHeight="1">
      <c r="AM909" s="23"/>
      <c r="AN909" s="23"/>
      <c r="AO909" s="23"/>
      <c r="AP909" s="23"/>
      <c r="AQ909" s="19"/>
      <c r="AR909" s="24"/>
      <c r="AS909" s="24"/>
      <c r="AT909" s="24"/>
      <c r="AU909" s="25"/>
      <c r="AV909" s="25"/>
      <c r="AW909" s="25"/>
    </row>
    <row r="910" ht="15.75" customHeight="1">
      <c r="AM910" s="23"/>
      <c r="AN910" s="23"/>
      <c r="AO910" s="23"/>
      <c r="AP910" s="23"/>
      <c r="AQ910" s="19"/>
      <c r="AR910" s="24"/>
      <c r="AS910" s="24"/>
      <c r="AT910" s="24"/>
      <c r="AU910" s="25"/>
      <c r="AV910" s="25"/>
      <c r="AW910" s="25"/>
    </row>
    <row r="911" ht="15.75" customHeight="1">
      <c r="AM911" s="23"/>
      <c r="AN911" s="23"/>
      <c r="AO911" s="23"/>
      <c r="AP911" s="23"/>
      <c r="AQ911" s="19"/>
      <c r="AR911" s="24"/>
      <c r="AS911" s="24"/>
      <c r="AT911" s="24"/>
      <c r="AU911" s="25"/>
      <c r="AV911" s="25"/>
      <c r="AW911" s="25"/>
    </row>
    <row r="912" ht="15.75" customHeight="1">
      <c r="AM912" s="23"/>
      <c r="AN912" s="23"/>
      <c r="AO912" s="23"/>
      <c r="AP912" s="23"/>
      <c r="AQ912" s="19"/>
      <c r="AR912" s="24"/>
      <c r="AS912" s="24"/>
      <c r="AT912" s="24"/>
      <c r="AU912" s="25"/>
      <c r="AV912" s="25"/>
      <c r="AW912" s="25"/>
    </row>
    <row r="913" ht="15.75" customHeight="1">
      <c r="AM913" s="23"/>
      <c r="AN913" s="23"/>
      <c r="AO913" s="23"/>
      <c r="AP913" s="23"/>
      <c r="AQ913" s="19"/>
      <c r="AR913" s="24"/>
      <c r="AS913" s="24"/>
      <c r="AT913" s="24"/>
      <c r="AU913" s="25"/>
      <c r="AV913" s="25"/>
      <c r="AW913" s="25"/>
    </row>
    <row r="914" ht="15.75" customHeight="1">
      <c r="AM914" s="23"/>
      <c r="AN914" s="23"/>
      <c r="AO914" s="23"/>
      <c r="AP914" s="23"/>
      <c r="AQ914" s="19"/>
      <c r="AR914" s="24"/>
      <c r="AS914" s="24"/>
      <c r="AT914" s="24"/>
      <c r="AU914" s="25"/>
      <c r="AV914" s="25"/>
      <c r="AW914" s="25"/>
    </row>
    <row r="915" ht="15.75" customHeight="1">
      <c r="AM915" s="23"/>
      <c r="AN915" s="23"/>
      <c r="AO915" s="23"/>
      <c r="AP915" s="23"/>
      <c r="AQ915" s="19"/>
      <c r="AR915" s="24"/>
      <c r="AS915" s="24"/>
      <c r="AT915" s="24"/>
      <c r="AU915" s="25"/>
      <c r="AV915" s="25"/>
      <c r="AW915" s="25"/>
    </row>
    <row r="916" ht="15.75" customHeight="1">
      <c r="AM916" s="23"/>
      <c r="AN916" s="23"/>
      <c r="AO916" s="23"/>
      <c r="AP916" s="23"/>
      <c r="AQ916" s="19"/>
      <c r="AR916" s="24"/>
      <c r="AS916" s="24"/>
      <c r="AT916" s="24"/>
      <c r="AU916" s="25"/>
      <c r="AV916" s="25"/>
      <c r="AW916" s="25"/>
    </row>
    <row r="917" ht="15.75" customHeight="1">
      <c r="AM917" s="23"/>
      <c r="AN917" s="23"/>
      <c r="AO917" s="23"/>
      <c r="AP917" s="23"/>
      <c r="AQ917" s="19"/>
      <c r="AR917" s="24"/>
      <c r="AS917" s="24"/>
      <c r="AT917" s="24"/>
      <c r="AU917" s="25"/>
      <c r="AV917" s="25"/>
      <c r="AW917" s="25"/>
    </row>
    <row r="918" ht="15.75" customHeight="1">
      <c r="AM918" s="23"/>
      <c r="AN918" s="23"/>
      <c r="AO918" s="23"/>
      <c r="AP918" s="23"/>
      <c r="AQ918" s="19"/>
      <c r="AR918" s="24"/>
      <c r="AS918" s="24"/>
      <c r="AT918" s="24"/>
      <c r="AU918" s="25"/>
      <c r="AV918" s="25"/>
      <c r="AW918" s="25"/>
    </row>
    <row r="919" ht="15.75" customHeight="1">
      <c r="AM919" s="23"/>
      <c r="AN919" s="23"/>
      <c r="AO919" s="23"/>
      <c r="AP919" s="23"/>
      <c r="AQ919" s="19"/>
      <c r="AR919" s="24"/>
      <c r="AS919" s="24"/>
      <c r="AT919" s="24"/>
      <c r="AU919" s="25"/>
      <c r="AV919" s="25"/>
      <c r="AW919" s="25"/>
    </row>
    <row r="920" ht="15.75" customHeight="1">
      <c r="AM920" s="23"/>
      <c r="AN920" s="23"/>
      <c r="AO920" s="23"/>
      <c r="AP920" s="23"/>
      <c r="AQ920" s="19"/>
      <c r="AR920" s="24"/>
      <c r="AS920" s="24"/>
      <c r="AT920" s="24"/>
      <c r="AU920" s="25"/>
      <c r="AV920" s="25"/>
      <c r="AW920" s="25"/>
    </row>
    <row r="921" ht="15.75" customHeight="1">
      <c r="AM921" s="23"/>
      <c r="AN921" s="23"/>
      <c r="AO921" s="23"/>
      <c r="AP921" s="23"/>
      <c r="AQ921" s="19"/>
      <c r="AR921" s="24"/>
      <c r="AS921" s="24"/>
      <c r="AT921" s="24"/>
      <c r="AU921" s="25"/>
      <c r="AV921" s="25"/>
      <c r="AW921" s="25"/>
    </row>
    <row r="922" ht="15.75" customHeight="1">
      <c r="AM922" s="23"/>
      <c r="AN922" s="23"/>
      <c r="AO922" s="23"/>
      <c r="AP922" s="23"/>
      <c r="AQ922" s="19"/>
      <c r="AR922" s="24"/>
      <c r="AS922" s="24"/>
      <c r="AT922" s="24"/>
      <c r="AU922" s="25"/>
      <c r="AV922" s="25"/>
      <c r="AW922" s="25"/>
    </row>
    <row r="923" ht="15.75" customHeight="1">
      <c r="AM923" s="23"/>
      <c r="AN923" s="23"/>
      <c r="AO923" s="23"/>
      <c r="AP923" s="23"/>
      <c r="AQ923" s="19"/>
      <c r="AR923" s="24"/>
      <c r="AS923" s="24"/>
      <c r="AT923" s="24"/>
      <c r="AU923" s="25"/>
      <c r="AV923" s="25"/>
      <c r="AW923" s="25"/>
    </row>
    <row r="924" ht="15.75" customHeight="1">
      <c r="AM924" s="23"/>
      <c r="AN924" s="23"/>
      <c r="AO924" s="23"/>
      <c r="AP924" s="23"/>
      <c r="AQ924" s="19"/>
      <c r="AR924" s="24"/>
      <c r="AS924" s="24"/>
      <c r="AT924" s="24"/>
      <c r="AU924" s="25"/>
      <c r="AV924" s="25"/>
      <c r="AW924" s="25"/>
    </row>
    <row r="925" ht="15.75" customHeight="1">
      <c r="AM925" s="23"/>
      <c r="AN925" s="23"/>
      <c r="AO925" s="23"/>
      <c r="AP925" s="23"/>
      <c r="AQ925" s="19"/>
      <c r="AR925" s="24"/>
      <c r="AS925" s="24"/>
      <c r="AT925" s="24"/>
      <c r="AU925" s="25"/>
      <c r="AV925" s="25"/>
      <c r="AW925" s="25"/>
    </row>
    <row r="926" ht="15.75" customHeight="1">
      <c r="AM926" s="23"/>
      <c r="AN926" s="23"/>
      <c r="AO926" s="23"/>
      <c r="AP926" s="23"/>
      <c r="AQ926" s="19"/>
      <c r="AR926" s="24"/>
      <c r="AS926" s="24"/>
      <c r="AT926" s="24"/>
      <c r="AU926" s="25"/>
      <c r="AV926" s="25"/>
      <c r="AW926" s="25"/>
    </row>
    <row r="927" ht="15.75" customHeight="1">
      <c r="AM927" s="23"/>
      <c r="AN927" s="23"/>
      <c r="AO927" s="23"/>
      <c r="AP927" s="23"/>
      <c r="AQ927" s="19"/>
      <c r="AR927" s="24"/>
      <c r="AS927" s="24"/>
      <c r="AT927" s="24"/>
      <c r="AU927" s="25"/>
      <c r="AV927" s="25"/>
      <c r="AW927" s="25"/>
    </row>
    <row r="928" ht="15.75" customHeight="1">
      <c r="AM928" s="23"/>
      <c r="AN928" s="23"/>
      <c r="AO928" s="23"/>
      <c r="AP928" s="23"/>
      <c r="AQ928" s="19"/>
      <c r="AR928" s="24"/>
      <c r="AS928" s="24"/>
      <c r="AT928" s="24"/>
      <c r="AU928" s="25"/>
      <c r="AV928" s="25"/>
      <c r="AW928" s="25"/>
    </row>
    <row r="929" ht="15.75" customHeight="1">
      <c r="AM929" s="23"/>
      <c r="AN929" s="23"/>
      <c r="AO929" s="23"/>
      <c r="AP929" s="23"/>
      <c r="AQ929" s="19"/>
      <c r="AR929" s="24"/>
      <c r="AS929" s="24"/>
      <c r="AT929" s="24"/>
      <c r="AU929" s="25"/>
      <c r="AV929" s="25"/>
      <c r="AW929" s="25"/>
    </row>
    <row r="930" ht="15.75" customHeight="1">
      <c r="AM930" s="23"/>
      <c r="AN930" s="23"/>
      <c r="AO930" s="23"/>
      <c r="AP930" s="23"/>
      <c r="AQ930" s="19"/>
      <c r="AR930" s="24"/>
      <c r="AS930" s="24"/>
      <c r="AT930" s="24"/>
      <c r="AU930" s="25"/>
      <c r="AV930" s="25"/>
      <c r="AW930" s="25"/>
    </row>
    <row r="931" ht="15.75" customHeight="1">
      <c r="AM931" s="23"/>
      <c r="AN931" s="23"/>
      <c r="AO931" s="23"/>
      <c r="AP931" s="23"/>
      <c r="AQ931" s="19"/>
      <c r="AR931" s="24"/>
      <c r="AS931" s="24"/>
      <c r="AT931" s="24"/>
      <c r="AU931" s="25"/>
      <c r="AV931" s="25"/>
      <c r="AW931" s="25"/>
    </row>
    <row r="932" ht="15.75" customHeight="1">
      <c r="AM932" s="23"/>
      <c r="AN932" s="23"/>
      <c r="AO932" s="23"/>
      <c r="AP932" s="23"/>
      <c r="AQ932" s="19"/>
      <c r="AR932" s="24"/>
      <c r="AS932" s="24"/>
      <c r="AT932" s="24"/>
      <c r="AU932" s="25"/>
      <c r="AV932" s="25"/>
      <c r="AW932" s="25"/>
    </row>
    <row r="933" ht="15.75" customHeight="1">
      <c r="AM933" s="23"/>
      <c r="AN933" s="23"/>
      <c r="AO933" s="23"/>
      <c r="AP933" s="23"/>
      <c r="AQ933" s="19"/>
      <c r="AR933" s="24"/>
      <c r="AS933" s="24"/>
      <c r="AT933" s="24"/>
      <c r="AU933" s="25"/>
      <c r="AV933" s="25"/>
      <c r="AW933" s="25"/>
    </row>
    <row r="934" ht="15.75" customHeight="1">
      <c r="AM934" s="23"/>
      <c r="AN934" s="23"/>
      <c r="AO934" s="23"/>
      <c r="AP934" s="23"/>
      <c r="AQ934" s="19"/>
      <c r="AR934" s="24"/>
      <c r="AS934" s="24"/>
      <c r="AT934" s="24"/>
      <c r="AU934" s="25"/>
      <c r="AV934" s="25"/>
      <c r="AW934" s="25"/>
    </row>
    <row r="935" ht="15.75" customHeight="1">
      <c r="AM935" s="23"/>
      <c r="AN935" s="23"/>
      <c r="AO935" s="23"/>
      <c r="AP935" s="23"/>
      <c r="AQ935" s="19"/>
      <c r="AR935" s="24"/>
      <c r="AS935" s="24"/>
      <c r="AT935" s="24"/>
      <c r="AU935" s="25"/>
      <c r="AV935" s="25"/>
      <c r="AW935" s="25"/>
    </row>
    <row r="936" ht="15.75" customHeight="1">
      <c r="AM936" s="23"/>
      <c r="AN936" s="23"/>
      <c r="AO936" s="23"/>
      <c r="AP936" s="23"/>
      <c r="AQ936" s="19"/>
      <c r="AR936" s="24"/>
      <c r="AS936" s="24"/>
      <c r="AT936" s="24"/>
      <c r="AU936" s="25"/>
      <c r="AV936" s="25"/>
      <c r="AW936" s="25"/>
    </row>
    <row r="937" ht="15.75" customHeight="1">
      <c r="AM937" s="23"/>
      <c r="AN937" s="23"/>
      <c r="AO937" s="23"/>
      <c r="AP937" s="23"/>
      <c r="AQ937" s="19"/>
      <c r="AR937" s="24"/>
      <c r="AS937" s="24"/>
      <c r="AT937" s="24"/>
      <c r="AU937" s="25"/>
      <c r="AV937" s="25"/>
      <c r="AW937" s="25"/>
    </row>
    <row r="938" ht="15.75" customHeight="1">
      <c r="AM938" s="23"/>
      <c r="AN938" s="23"/>
      <c r="AO938" s="23"/>
      <c r="AP938" s="23"/>
      <c r="AQ938" s="19"/>
      <c r="AR938" s="24"/>
      <c r="AS938" s="24"/>
      <c r="AT938" s="24"/>
      <c r="AU938" s="25"/>
      <c r="AV938" s="25"/>
      <c r="AW938" s="25"/>
    </row>
    <row r="939" ht="15.75" customHeight="1">
      <c r="AM939" s="23"/>
      <c r="AN939" s="23"/>
      <c r="AO939" s="23"/>
      <c r="AP939" s="23"/>
      <c r="AQ939" s="19"/>
      <c r="AR939" s="24"/>
      <c r="AS939" s="24"/>
      <c r="AT939" s="24"/>
      <c r="AU939" s="25"/>
      <c r="AV939" s="25"/>
      <c r="AW939" s="25"/>
    </row>
    <row r="940" ht="15.75" customHeight="1">
      <c r="AM940" s="23"/>
      <c r="AN940" s="23"/>
      <c r="AO940" s="23"/>
      <c r="AP940" s="23"/>
      <c r="AQ940" s="19"/>
      <c r="AR940" s="24"/>
      <c r="AS940" s="24"/>
      <c r="AT940" s="24"/>
      <c r="AU940" s="25"/>
      <c r="AV940" s="25"/>
      <c r="AW940" s="25"/>
    </row>
    <row r="941" ht="15.75" customHeight="1">
      <c r="AM941" s="23"/>
      <c r="AN941" s="23"/>
      <c r="AO941" s="23"/>
      <c r="AP941" s="23"/>
      <c r="AQ941" s="19"/>
      <c r="AR941" s="24"/>
      <c r="AS941" s="24"/>
      <c r="AT941" s="24"/>
      <c r="AU941" s="25"/>
      <c r="AV941" s="25"/>
      <c r="AW941" s="25"/>
    </row>
    <row r="942" ht="15.75" customHeight="1">
      <c r="AM942" s="23"/>
      <c r="AN942" s="23"/>
      <c r="AO942" s="23"/>
      <c r="AP942" s="23"/>
      <c r="AQ942" s="19"/>
      <c r="AR942" s="24"/>
      <c r="AS942" s="24"/>
      <c r="AT942" s="24"/>
      <c r="AU942" s="25"/>
      <c r="AV942" s="25"/>
      <c r="AW942" s="25"/>
    </row>
    <row r="943" ht="15.75" customHeight="1">
      <c r="AM943" s="23"/>
      <c r="AN943" s="23"/>
      <c r="AO943" s="23"/>
      <c r="AP943" s="23"/>
      <c r="AQ943" s="19"/>
      <c r="AR943" s="24"/>
      <c r="AS943" s="24"/>
      <c r="AT943" s="24"/>
      <c r="AU943" s="25"/>
      <c r="AV943" s="25"/>
      <c r="AW943" s="25"/>
    </row>
    <row r="944" ht="15.75" customHeight="1">
      <c r="AM944" s="23"/>
      <c r="AN944" s="23"/>
      <c r="AO944" s="23"/>
      <c r="AP944" s="23"/>
      <c r="AQ944" s="19"/>
      <c r="AR944" s="24"/>
      <c r="AS944" s="24"/>
      <c r="AT944" s="24"/>
      <c r="AU944" s="25"/>
      <c r="AV944" s="25"/>
      <c r="AW944" s="25"/>
    </row>
    <row r="945" ht="15.75" customHeight="1">
      <c r="AM945" s="23"/>
      <c r="AN945" s="23"/>
      <c r="AO945" s="23"/>
      <c r="AP945" s="23"/>
      <c r="AQ945" s="19"/>
      <c r="AR945" s="24"/>
      <c r="AS945" s="24"/>
      <c r="AT945" s="24"/>
      <c r="AU945" s="25"/>
      <c r="AV945" s="25"/>
      <c r="AW945" s="25"/>
    </row>
    <row r="946" ht="15.75" customHeight="1">
      <c r="AM946" s="23"/>
      <c r="AN946" s="23"/>
      <c r="AO946" s="23"/>
      <c r="AP946" s="23"/>
      <c r="AQ946" s="19"/>
      <c r="AR946" s="24"/>
      <c r="AS946" s="24"/>
      <c r="AT946" s="24"/>
      <c r="AU946" s="25"/>
      <c r="AV946" s="25"/>
      <c r="AW946" s="25"/>
    </row>
    <row r="947" ht="15.75" customHeight="1">
      <c r="AM947" s="23"/>
      <c r="AN947" s="23"/>
      <c r="AO947" s="23"/>
      <c r="AP947" s="23"/>
      <c r="AQ947" s="19"/>
      <c r="AR947" s="24"/>
      <c r="AS947" s="24"/>
      <c r="AT947" s="24"/>
      <c r="AU947" s="25"/>
      <c r="AV947" s="25"/>
      <c r="AW947" s="25"/>
    </row>
    <row r="948" ht="15.75" customHeight="1">
      <c r="AM948" s="23"/>
      <c r="AN948" s="23"/>
      <c r="AO948" s="23"/>
      <c r="AP948" s="23"/>
      <c r="AQ948" s="19"/>
      <c r="AR948" s="24"/>
      <c r="AS948" s="24"/>
      <c r="AT948" s="24"/>
      <c r="AU948" s="25"/>
      <c r="AV948" s="25"/>
      <c r="AW948" s="25"/>
    </row>
    <row r="949" ht="15.75" customHeight="1">
      <c r="AM949" s="23"/>
      <c r="AN949" s="23"/>
      <c r="AO949" s="23"/>
      <c r="AP949" s="23"/>
      <c r="AQ949" s="19"/>
      <c r="AR949" s="24"/>
      <c r="AS949" s="24"/>
      <c r="AT949" s="24"/>
      <c r="AU949" s="25"/>
      <c r="AV949" s="25"/>
      <c r="AW949" s="25"/>
    </row>
    <row r="950" ht="15.75" customHeight="1">
      <c r="AM950" s="23"/>
      <c r="AN950" s="23"/>
      <c r="AO950" s="23"/>
      <c r="AP950" s="23"/>
      <c r="AQ950" s="19"/>
      <c r="AR950" s="24"/>
      <c r="AS950" s="24"/>
      <c r="AT950" s="24"/>
      <c r="AU950" s="25"/>
      <c r="AV950" s="25"/>
      <c r="AW950" s="25"/>
    </row>
    <row r="951" ht="15.75" customHeight="1">
      <c r="AM951" s="23"/>
      <c r="AN951" s="23"/>
      <c r="AO951" s="23"/>
      <c r="AP951" s="23"/>
      <c r="AQ951" s="19"/>
      <c r="AR951" s="24"/>
      <c r="AS951" s="24"/>
      <c r="AT951" s="24"/>
      <c r="AU951" s="25"/>
      <c r="AV951" s="25"/>
      <c r="AW951" s="25"/>
    </row>
    <row r="952" ht="15.75" customHeight="1">
      <c r="AM952" s="23"/>
      <c r="AN952" s="23"/>
      <c r="AO952" s="23"/>
      <c r="AP952" s="23"/>
      <c r="AQ952" s="19"/>
      <c r="AR952" s="24"/>
      <c r="AS952" s="24"/>
      <c r="AT952" s="24"/>
      <c r="AU952" s="25"/>
      <c r="AV952" s="25"/>
      <c r="AW952" s="25"/>
    </row>
    <row r="953" ht="15.75" customHeight="1">
      <c r="AM953" s="23"/>
      <c r="AN953" s="23"/>
      <c r="AO953" s="23"/>
      <c r="AP953" s="23"/>
      <c r="AQ953" s="19"/>
      <c r="AR953" s="24"/>
      <c r="AS953" s="24"/>
      <c r="AT953" s="24"/>
      <c r="AU953" s="25"/>
      <c r="AV953" s="25"/>
      <c r="AW953" s="25"/>
    </row>
    <row r="954" ht="15.75" customHeight="1">
      <c r="AM954" s="23"/>
      <c r="AN954" s="23"/>
      <c r="AO954" s="23"/>
      <c r="AP954" s="23"/>
      <c r="AQ954" s="19"/>
      <c r="AR954" s="24"/>
      <c r="AS954" s="24"/>
      <c r="AT954" s="24"/>
      <c r="AU954" s="25"/>
      <c r="AV954" s="25"/>
      <c r="AW954" s="25"/>
    </row>
    <row r="955" ht="15.75" customHeight="1">
      <c r="AM955" s="23"/>
      <c r="AN955" s="23"/>
      <c r="AO955" s="23"/>
      <c r="AP955" s="23"/>
      <c r="AQ955" s="19"/>
      <c r="AR955" s="24"/>
      <c r="AS955" s="24"/>
      <c r="AT955" s="24"/>
      <c r="AU955" s="25"/>
      <c r="AV955" s="25"/>
      <c r="AW955" s="25"/>
    </row>
    <row r="956" ht="15.75" customHeight="1">
      <c r="AM956" s="23"/>
      <c r="AN956" s="23"/>
      <c r="AO956" s="23"/>
      <c r="AP956" s="23"/>
      <c r="AQ956" s="19"/>
      <c r="AR956" s="24"/>
      <c r="AS956" s="24"/>
      <c r="AT956" s="24"/>
      <c r="AU956" s="25"/>
      <c r="AV956" s="25"/>
      <c r="AW956" s="25"/>
    </row>
    <row r="957" ht="15.75" customHeight="1">
      <c r="AM957" s="23"/>
      <c r="AN957" s="23"/>
      <c r="AO957" s="23"/>
      <c r="AP957" s="23"/>
      <c r="AQ957" s="19"/>
      <c r="AR957" s="24"/>
      <c r="AS957" s="24"/>
      <c r="AT957" s="24"/>
      <c r="AU957" s="25"/>
      <c r="AV957" s="25"/>
      <c r="AW957" s="25"/>
    </row>
    <row r="958" ht="15.75" customHeight="1">
      <c r="AM958" s="23"/>
      <c r="AN958" s="23"/>
      <c r="AO958" s="23"/>
      <c r="AP958" s="23"/>
      <c r="AQ958" s="19"/>
      <c r="AR958" s="24"/>
      <c r="AS958" s="24"/>
      <c r="AT958" s="24"/>
      <c r="AU958" s="25"/>
      <c r="AV958" s="25"/>
      <c r="AW958" s="25"/>
    </row>
    <row r="959" ht="15.75" customHeight="1">
      <c r="AM959" s="23"/>
      <c r="AN959" s="23"/>
      <c r="AO959" s="23"/>
      <c r="AP959" s="23"/>
      <c r="AQ959" s="19"/>
      <c r="AR959" s="24"/>
      <c r="AS959" s="24"/>
      <c r="AT959" s="24"/>
      <c r="AU959" s="25"/>
      <c r="AV959" s="25"/>
      <c r="AW959" s="25"/>
    </row>
    <row r="960" ht="15.75" customHeight="1">
      <c r="AM960" s="23"/>
      <c r="AN960" s="23"/>
      <c r="AO960" s="23"/>
      <c r="AP960" s="23"/>
      <c r="AQ960" s="19"/>
      <c r="AR960" s="24"/>
      <c r="AS960" s="24"/>
      <c r="AT960" s="24"/>
      <c r="AU960" s="25"/>
      <c r="AV960" s="25"/>
      <c r="AW960" s="25"/>
    </row>
    <row r="961" ht="15.75" customHeight="1">
      <c r="AM961" s="23"/>
      <c r="AN961" s="23"/>
      <c r="AO961" s="23"/>
      <c r="AP961" s="23"/>
      <c r="AQ961" s="19"/>
      <c r="AR961" s="24"/>
      <c r="AS961" s="24"/>
      <c r="AT961" s="24"/>
      <c r="AU961" s="25"/>
      <c r="AV961" s="25"/>
      <c r="AW961" s="25"/>
    </row>
    <row r="962" ht="15.75" customHeight="1">
      <c r="AM962" s="23"/>
      <c r="AN962" s="23"/>
      <c r="AO962" s="23"/>
      <c r="AP962" s="23"/>
      <c r="AQ962" s="19"/>
      <c r="AR962" s="24"/>
      <c r="AS962" s="24"/>
      <c r="AT962" s="24"/>
      <c r="AU962" s="25"/>
      <c r="AV962" s="25"/>
      <c r="AW962" s="25"/>
    </row>
    <row r="963" ht="15.75" customHeight="1">
      <c r="AM963" s="23"/>
      <c r="AN963" s="23"/>
      <c r="AO963" s="23"/>
      <c r="AP963" s="23"/>
      <c r="AQ963" s="19"/>
      <c r="AR963" s="24"/>
      <c r="AS963" s="24"/>
      <c r="AT963" s="24"/>
      <c r="AU963" s="25"/>
      <c r="AV963" s="25"/>
      <c r="AW963" s="25"/>
    </row>
    <row r="964" ht="15.75" customHeight="1">
      <c r="AM964" s="23"/>
      <c r="AN964" s="23"/>
      <c r="AO964" s="23"/>
      <c r="AP964" s="23"/>
      <c r="AQ964" s="19"/>
      <c r="AR964" s="24"/>
      <c r="AS964" s="24"/>
      <c r="AT964" s="24"/>
      <c r="AU964" s="25"/>
      <c r="AV964" s="25"/>
      <c r="AW964" s="25"/>
    </row>
    <row r="965" ht="15.75" customHeight="1">
      <c r="AM965" s="23"/>
      <c r="AN965" s="23"/>
      <c r="AO965" s="23"/>
      <c r="AP965" s="23"/>
      <c r="AQ965" s="19"/>
      <c r="AR965" s="24"/>
      <c r="AS965" s="24"/>
      <c r="AT965" s="24"/>
      <c r="AU965" s="25"/>
      <c r="AV965" s="25"/>
      <c r="AW965" s="25"/>
    </row>
    <row r="966" ht="15.75" customHeight="1">
      <c r="AM966" s="23"/>
      <c r="AN966" s="23"/>
      <c r="AO966" s="23"/>
      <c r="AP966" s="23"/>
      <c r="AQ966" s="19"/>
      <c r="AR966" s="24"/>
      <c r="AS966" s="24"/>
      <c r="AT966" s="24"/>
      <c r="AU966" s="25"/>
      <c r="AV966" s="25"/>
      <c r="AW966" s="25"/>
    </row>
    <row r="967" ht="15.75" customHeight="1">
      <c r="AM967" s="23"/>
      <c r="AN967" s="23"/>
      <c r="AO967" s="23"/>
      <c r="AP967" s="23"/>
      <c r="AQ967" s="19"/>
      <c r="AR967" s="24"/>
      <c r="AS967" s="24"/>
      <c r="AT967" s="24"/>
      <c r="AU967" s="25"/>
      <c r="AV967" s="25"/>
      <c r="AW967" s="25"/>
    </row>
    <row r="968" ht="15.75" customHeight="1">
      <c r="AM968" s="23"/>
      <c r="AN968" s="23"/>
      <c r="AO968" s="23"/>
      <c r="AP968" s="23"/>
      <c r="AQ968" s="19"/>
      <c r="AR968" s="24"/>
      <c r="AS968" s="24"/>
      <c r="AT968" s="24"/>
      <c r="AU968" s="25"/>
      <c r="AV968" s="25"/>
      <c r="AW968" s="25"/>
    </row>
    <row r="969" ht="15.75" customHeight="1">
      <c r="AM969" s="23"/>
      <c r="AN969" s="23"/>
      <c r="AO969" s="23"/>
      <c r="AP969" s="23"/>
      <c r="AQ969" s="19"/>
      <c r="AR969" s="24"/>
      <c r="AS969" s="24"/>
      <c r="AT969" s="24"/>
      <c r="AU969" s="25"/>
      <c r="AV969" s="25"/>
      <c r="AW969" s="25"/>
    </row>
    <row r="970" ht="15.75" customHeight="1">
      <c r="AM970" s="23"/>
      <c r="AN970" s="23"/>
      <c r="AO970" s="23"/>
      <c r="AP970" s="23"/>
      <c r="AQ970" s="19"/>
      <c r="AR970" s="24"/>
      <c r="AS970" s="24"/>
      <c r="AT970" s="24"/>
      <c r="AU970" s="25"/>
      <c r="AV970" s="25"/>
      <c r="AW970" s="25"/>
    </row>
    <row r="971" ht="15.75" customHeight="1">
      <c r="AM971" s="23"/>
      <c r="AN971" s="23"/>
      <c r="AO971" s="23"/>
      <c r="AP971" s="23"/>
      <c r="AQ971" s="19"/>
      <c r="AR971" s="24"/>
      <c r="AS971" s="24"/>
      <c r="AT971" s="24"/>
      <c r="AU971" s="25"/>
      <c r="AV971" s="25"/>
      <c r="AW971" s="25"/>
    </row>
    <row r="972" ht="15.75" customHeight="1">
      <c r="AM972" s="23"/>
      <c r="AN972" s="23"/>
      <c r="AO972" s="23"/>
      <c r="AP972" s="23"/>
      <c r="AQ972" s="19"/>
      <c r="AR972" s="24"/>
      <c r="AS972" s="24"/>
      <c r="AT972" s="24"/>
      <c r="AU972" s="25"/>
      <c r="AV972" s="25"/>
      <c r="AW972" s="25"/>
    </row>
    <row r="973" ht="15.75" customHeight="1">
      <c r="AM973" s="23"/>
      <c r="AN973" s="23"/>
      <c r="AO973" s="23"/>
      <c r="AP973" s="23"/>
      <c r="AQ973" s="19"/>
      <c r="AR973" s="24"/>
      <c r="AS973" s="24"/>
      <c r="AT973" s="24"/>
      <c r="AU973" s="25"/>
      <c r="AV973" s="25"/>
      <c r="AW973" s="25"/>
    </row>
    <row r="974" ht="15.75" customHeight="1">
      <c r="AM974" s="23"/>
      <c r="AN974" s="23"/>
      <c r="AO974" s="23"/>
      <c r="AP974" s="23"/>
      <c r="AQ974" s="19"/>
      <c r="AR974" s="24"/>
      <c r="AS974" s="24"/>
      <c r="AT974" s="24"/>
      <c r="AU974" s="25"/>
      <c r="AV974" s="25"/>
      <c r="AW974" s="25"/>
    </row>
    <row r="975" ht="15.75" customHeight="1">
      <c r="AM975" s="23"/>
      <c r="AN975" s="23"/>
      <c r="AO975" s="23"/>
      <c r="AP975" s="23"/>
      <c r="AQ975" s="19"/>
      <c r="AR975" s="24"/>
      <c r="AS975" s="24"/>
      <c r="AT975" s="24"/>
      <c r="AU975" s="25"/>
      <c r="AV975" s="25"/>
      <c r="AW975" s="25"/>
    </row>
    <row r="976" ht="15.75" customHeight="1">
      <c r="AM976" s="23"/>
      <c r="AN976" s="23"/>
      <c r="AO976" s="23"/>
      <c r="AP976" s="23"/>
      <c r="AQ976" s="19"/>
      <c r="AR976" s="24"/>
      <c r="AS976" s="24"/>
      <c r="AT976" s="24"/>
      <c r="AU976" s="25"/>
      <c r="AV976" s="25"/>
      <c r="AW976" s="25"/>
    </row>
    <row r="977" ht="15.75" customHeight="1">
      <c r="AM977" s="23"/>
      <c r="AN977" s="23"/>
      <c r="AO977" s="23"/>
      <c r="AP977" s="23"/>
      <c r="AQ977" s="19"/>
      <c r="AR977" s="24"/>
      <c r="AS977" s="24"/>
      <c r="AT977" s="24"/>
      <c r="AU977" s="25"/>
      <c r="AV977" s="25"/>
      <c r="AW977" s="25"/>
    </row>
    <row r="978" ht="15.75" customHeight="1">
      <c r="AM978" s="23"/>
      <c r="AN978" s="23"/>
      <c r="AO978" s="23"/>
      <c r="AP978" s="23"/>
      <c r="AQ978" s="19"/>
      <c r="AR978" s="24"/>
      <c r="AS978" s="24"/>
      <c r="AT978" s="24"/>
      <c r="AU978" s="25"/>
      <c r="AV978" s="25"/>
      <c r="AW978" s="25"/>
    </row>
    <row r="979" ht="15.75" customHeight="1">
      <c r="AM979" s="23"/>
      <c r="AN979" s="23"/>
      <c r="AO979" s="23"/>
      <c r="AP979" s="23"/>
      <c r="AQ979" s="19"/>
      <c r="AR979" s="24"/>
      <c r="AS979" s="24"/>
      <c r="AT979" s="24"/>
      <c r="AU979" s="25"/>
      <c r="AV979" s="25"/>
      <c r="AW979" s="25"/>
    </row>
    <row r="980" ht="15.75" customHeight="1">
      <c r="AM980" s="23"/>
      <c r="AN980" s="23"/>
      <c r="AO980" s="23"/>
      <c r="AP980" s="23"/>
      <c r="AQ980" s="19"/>
      <c r="AR980" s="24"/>
      <c r="AS980" s="24"/>
      <c r="AT980" s="24"/>
      <c r="AU980" s="25"/>
      <c r="AV980" s="25"/>
      <c r="AW980" s="25"/>
    </row>
    <row r="981" ht="15.75" customHeight="1">
      <c r="AM981" s="23"/>
      <c r="AN981" s="23"/>
      <c r="AO981" s="23"/>
      <c r="AP981" s="23"/>
      <c r="AQ981" s="19"/>
      <c r="AR981" s="24"/>
      <c r="AS981" s="24"/>
      <c r="AT981" s="24"/>
      <c r="AU981" s="25"/>
      <c r="AV981" s="25"/>
      <c r="AW981" s="25"/>
    </row>
    <row r="982" ht="15.75" customHeight="1">
      <c r="AM982" s="23"/>
      <c r="AN982" s="23"/>
      <c r="AO982" s="23"/>
      <c r="AP982" s="23"/>
      <c r="AQ982" s="19"/>
      <c r="AR982" s="24"/>
      <c r="AS982" s="24"/>
      <c r="AT982" s="24"/>
      <c r="AU982" s="25"/>
      <c r="AV982" s="25"/>
      <c r="AW982" s="25"/>
    </row>
    <row r="983" ht="15.75" customHeight="1">
      <c r="AM983" s="23"/>
      <c r="AN983" s="23"/>
      <c r="AO983" s="23"/>
      <c r="AP983" s="23"/>
      <c r="AQ983" s="19"/>
      <c r="AR983" s="24"/>
      <c r="AS983" s="24"/>
      <c r="AT983" s="24"/>
      <c r="AU983" s="25"/>
      <c r="AV983" s="25"/>
      <c r="AW983" s="25"/>
    </row>
    <row r="984" ht="15.75" customHeight="1">
      <c r="AM984" s="23"/>
      <c r="AN984" s="23"/>
      <c r="AO984" s="23"/>
      <c r="AP984" s="23"/>
      <c r="AQ984" s="19"/>
      <c r="AR984" s="24"/>
      <c r="AS984" s="24"/>
      <c r="AT984" s="24"/>
      <c r="AU984" s="25"/>
      <c r="AV984" s="25"/>
      <c r="AW984" s="25"/>
    </row>
    <row r="985" ht="15.75" customHeight="1">
      <c r="AM985" s="23"/>
      <c r="AN985" s="23"/>
      <c r="AO985" s="23"/>
      <c r="AP985" s="23"/>
      <c r="AQ985" s="19"/>
      <c r="AR985" s="24"/>
      <c r="AS985" s="24"/>
      <c r="AT985" s="24"/>
      <c r="AU985" s="25"/>
      <c r="AV985" s="25"/>
      <c r="AW985" s="25"/>
    </row>
    <row r="986" ht="15.75" customHeight="1">
      <c r="AM986" s="23"/>
      <c r="AN986" s="23"/>
      <c r="AO986" s="23"/>
      <c r="AP986" s="23"/>
      <c r="AQ986" s="19"/>
      <c r="AR986" s="24"/>
      <c r="AS986" s="24"/>
      <c r="AT986" s="24"/>
      <c r="AU986" s="25"/>
      <c r="AV986" s="25"/>
      <c r="AW986" s="25"/>
    </row>
    <row r="987" ht="15.75" customHeight="1">
      <c r="AM987" s="23"/>
      <c r="AN987" s="23"/>
      <c r="AO987" s="23"/>
      <c r="AP987" s="23"/>
      <c r="AQ987" s="19"/>
      <c r="AR987" s="24"/>
      <c r="AS987" s="24"/>
      <c r="AT987" s="24"/>
      <c r="AU987" s="25"/>
      <c r="AV987" s="25"/>
      <c r="AW987" s="25"/>
    </row>
    <row r="988" ht="15.75" customHeight="1">
      <c r="AM988" s="23"/>
      <c r="AN988" s="23"/>
      <c r="AO988" s="23"/>
      <c r="AP988" s="23"/>
      <c r="AQ988" s="19"/>
      <c r="AR988" s="24"/>
      <c r="AS988" s="24"/>
      <c r="AT988" s="24"/>
      <c r="AU988" s="25"/>
      <c r="AV988" s="25"/>
      <c r="AW988" s="25"/>
    </row>
    <row r="989" ht="15.75" customHeight="1">
      <c r="AM989" s="23"/>
      <c r="AN989" s="23"/>
      <c r="AO989" s="23"/>
      <c r="AP989" s="23"/>
      <c r="AQ989" s="19"/>
      <c r="AR989" s="24"/>
      <c r="AS989" s="24"/>
      <c r="AT989" s="24"/>
      <c r="AU989" s="25"/>
      <c r="AV989" s="25"/>
      <c r="AW989" s="25"/>
    </row>
    <row r="990" ht="15.75" customHeight="1">
      <c r="AM990" s="23"/>
      <c r="AN990" s="23"/>
      <c r="AO990" s="23"/>
      <c r="AP990" s="23"/>
      <c r="AQ990" s="19"/>
      <c r="AR990" s="24"/>
      <c r="AS990" s="24"/>
      <c r="AT990" s="24"/>
      <c r="AU990" s="25"/>
      <c r="AV990" s="25"/>
      <c r="AW990" s="25"/>
    </row>
    <row r="991" ht="15.75" customHeight="1">
      <c r="AM991" s="23"/>
      <c r="AN991" s="23"/>
      <c r="AO991" s="23"/>
      <c r="AP991" s="23"/>
      <c r="AQ991" s="19"/>
      <c r="AR991" s="24"/>
      <c r="AS991" s="24"/>
      <c r="AT991" s="24"/>
      <c r="AU991" s="25"/>
      <c r="AV991" s="25"/>
      <c r="AW991" s="25"/>
    </row>
    <row r="992" ht="15.75" customHeight="1">
      <c r="AM992" s="23"/>
      <c r="AN992" s="23"/>
      <c r="AO992" s="23"/>
      <c r="AP992" s="23"/>
      <c r="AQ992" s="19"/>
      <c r="AR992" s="24"/>
      <c r="AS992" s="24"/>
      <c r="AT992" s="24"/>
      <c r="AU992" s="25"/>
      <c r="AV992" s="25"/>
      <c r="AW992" s="25"/>
    </row>
    <row r="993" ht="15.75" customHeight="1">
      <c r="AM993" s="23"/>
      <c r="AN993" s="23"/>
      <c r="AO993" s="23"/>
      <c r="AP993" s="23"/>
      <c r="AQ993" s="19"/>
      <c r="AR993" s="24"/>
      <c r="AS993" s="24"/>
      <c r="AT993" s="24"/>
      <c r="AU993" s="25"/>
      <c r="AV993" s="25"/>
      <c r="AW993" s="25"/>
    </row>
    <row r="994" ht="15.75" customHeight="1">
      <c r="AM994" s="23"/>
      <c r="AN994" s="23"/>
      <c r="AO994" s="23"/>
      <c r="AP994" s="23"/>
      <c r="AQ994" s="19"/>
      <c r="AR994" s="24"/>
      <c r="AS994" s="24"/>
      <c r="AT994" s="24"/>
      <c r="AU994" s="25"/>
      <c r="AV994" s="25"/>
      <c r="AW994" s="25"/>
    </row>
    <row r="995" ht="15.75" customHeight="1">
      <c r="AM995" s="23"/>
      <c r="AN995" s="23"/>
      <c r="AO995" s="23"/>
      <c r="AP995" s="23"/>
      <c r="AQ995" s="19"/>
      <c r="AR995" s="24"/>
      <c r="AS995" s="24"/>
      <c r="AT995" s="24"/>
      <c r="AU995" s="25"/>
      <c r="AV995" s="25"/>
      <c r="AW995" s="25"/>
    </row>
    <row r="996" ht="15.75" customHeight="1">
      <c r="AM996" s="23"/>
      <c r="AN996" s="23"/>
      <c r="AO996" s="23"/>
      <c r="AP996" s="23"/>
      <c r="AQ996" s="19"/>
      <c r="AR996" s="24"/>
      <c r="AS996" s="24"/>
      <c r="AT996" s="24"/>
      <c r="AU996" s="25"/>
      <c r="AV996" s="25"/>
      <c r="AW996" s="25"/>
    </row>
    <row r="997" ht="15.75" customHeight="1">
      <c r="AM997" s="23"/>
      <c r="AN997" s="23"/>
      <c r="AO997" s="23"/>
      <c r="AP997" s="23"/>
      <c r="AQ997" s="19"/>
      <c r="AR997" s="24"/>
      <c r="AS997" s="24"/>
      <c r="AT997" s="24"/>
      <c r="AU997" s="25"/>
      <c r="AV997" s="25"/>
      <c r="AW997" s="25"/>
    </row>
    <row r="998" ht="15.75" customHeight="1">
      <c r="AM998" s="23"/>
      <c r="AN998" s="23"/>
      <c r="AO998" s="23"/>
      <c r="AP998" s="23"/>
      <c r="AQ998" s="19"/>
      <c r="AR998" s="24"/>
      <c r="AS998" s="24"/>
      <c r="AT998" s="24"/>
      <c r="AU998" s="25"/>
      <c r="AV998" s="25"/>
      <c r="AW998" s="25"/>
    </row>
    <row r="999" ht="15.75" customHeight="1">
      <c r="AM999" s="23"/>
      <c r="AN999" s="23"/>
      <c r="AO999" s="23"/>
      <c r="AP999" s="23"/>
      <c r="AQ999" s="19"/>
      <c r="AR999" s="24"/>
      <c r="AS999" s="24"/>
      <c r="AT999" s="24"/>
      <c r="AU999" s="25"/>
      <c r="AV999" s="25"/>
      <c r="AW999" s="25"/>
    </row>
    <row r="1000" ht="15.75" customHeight="1">
      <c r="AM1000" s="23"/>
      <c r="AN1000" s="23"/>
      <c r="AO1000" s="23"/>
      <c r="AP1000" s="23"/>
      <c r="AQ1000" s="19"/>
      <c r="AR1000" s="24"/>
      <c r="AS1000" s="24"/>
      <c r="AT1000" s="24"/>
      <c r="AU1000" s="25"/>
      <c r="AV1000" s="25"/>
      <c r="AW1000" s="25"/>
    </row>
  </sheetData>
  <autoFilter ref="$A$3:$BH$3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0.71"/>
    <col customWidth="1" min="2" max="2" width="64.29"/>
    <col customWidth="1" min="3" max="3" width="3.0"/>
    <col customWidth="1" min="4" max="4" width="46.57"/>
    <col customWidth="1" min="5" max="5" width="3.0"/>
    <col customWidth="1" min="6" max="26" width="10.71"/>
  </cols>
  <sheetData>
    <row r="1">
      <c r="A1" t="s">
        <v>127</v>
      </c>
      <c r="B1" t="str">
        <f t="shared" ref="B1:B44" si="1">CONCATENATE("PERSONALIDAD_corregido_",E1)</f>
        <v>PERSONALIDAD_corregido_1</v>
      </c>
      <c r="C1" s="26">
        <v>1.0</v>
      </c>
      <c r="D1" s="27" t="s">
        <v>2213</v>
      </c>
      <c r="E1" s="28">
        <v>1.0</v>
      </c>
    </row>
    <row r="2">
      <c r="A2" t="s">
        <v>128</v>
      </c>
      <c r="B2" t="str">
        <f t="shared" si="1"/>
        <v>PERSONALIDAD_corregido_2</v>
      </c>
      <c r="C2" s="29">
        <v>2.0</v>
      </c>
      <c r="D2" s="30" t="s">
        <v>2214</v>
      </c>
      <c r="E2" s="31">
        <v>2.0</v>
      </c>
    </row>
    <row r="3">
      <c r="A3" t="s">
        <v>129</v>
      </c>
      <c r="B3" t="str">
        <f t="shared" si="1"/>
        <v>PERSONALIDAD_corregido_3</v>
      </c>
      <c r="C3" s="29">
        <v>3.0</v>
      </c>
      <c r="D3" s="30" t="s">
        <v>2215</v>
      </c>
      <c r="E3" s="31">
        <v>3.0</v>
      </c>
    </row>
    <row r="4">
      <c r="A4" t="s">
        <v>130</v>
      </c>
      <c r="B4" t="str">
        <f t="shared" si="1"/>
        <v>PERSONALIDAD_corregido_4</v>
      </c>
      <c r="C4" s="29">
        <v>4.0</v>
      </c>
      <c r="D4" s="30" t="s">
        <v>2216</v>
      </c>
      <c r="E4" s="31">
        <v>4.0</v>
      </c>
    </row>
    <row r="5">
      <c r="A5" t="s">
        <v>131</v>
      </c>
      <c r="B5" t="str">
        <f t="shared" si="1"/>
        <v>PERSONALIDAD_corregido_5</v>
      </c>
      <c r="C5" s="29">
        <v>5.0</v>
      </c>
      <c r="D5" s="30" t="s">
        <v>2217</v>
      </c>
      <c r="E5" s="31">
        <v>5.0</v>
      </c>
    </row>
    <row r="6">
      <c r="A6" t="s">
        <v>132</v>
      </c>
      <c r="B6" t="str">
        <f t="shared" si="1"/>
        <v>PERSONALIDAD_corregido_6</v>
      </c>
      <c r="C6" s="29">
        <v>6.0</v>
      </c>
      <c r="D6" s="30" t="s">
        <v>2218</v>
      </c>
      <c r="E6" s="31">
        <v>6.0</v>
      </c>
    </row>
    <row r="7">
      <c r="A7" t="s">
        <v>133</v>
      </c>
      <c r="B7" t="str">
        <f t="shared" si="1"/>
        <v>PERSONALIDAD_corregido_7</v>
      </c>
      <c r="C7" s="29">
        <v>7.0</v>
      </c>
      <c r="D7" s="30" t="s">
        <v>2219</v>
      </c>
      <c r="E7" s="31">
        <v>7.0</v>
      </c>
    </row>
    <row r="8">
      <c r="A8" t="s">
        <v>134</v>
      </c>
      <c r="B8" t="str">
        <f t="shared" si="1"/>
        <v>PERSONALIDAD_corregido_8</v>
      </c>
      <c r="C8" s="29">
        <v>8.0</v>
      </c>
      <c r="D8" s="30" t="s">
        <v>2220</v>
      </c>
      <c r="E8" s="31">
        <v>8.0</v>
      </c>
    </row>
    <row r="9">
      <c r="A9" t="s">
        <v>135</v>
      </c>
      <c r="B9" t="str">
        <f t="shared" si="1"/>
        <v>PERSONALIDAD_corregido_9</v>
      </c>
      <c r="C9" s="29">
        <v>9.0</v>
      </c>
      <c r="D9" s="30" t="s">
        <v>2221</v>
      </c>
      <c r="E9" s="31">
        <v>9.0</v>
      </c>
    </row>
    <row r="10">
      <c r="A10" t="s">
        <v>136</v>
      </c>
      <c r="B10" t="str">
        <f t="shared" si="1"/>
        <v>PERSONALIDAD_corregido_10</v>
      </c>
      <c r="C10" s="29">
        <v>10.0</v>
      </c>
      <c r="D10" s="30" t="s">
        <v>2222</v>
      </c>
      <c r="E10" s="31">
        <v>10.0</v>
      </c>
    </row>
    <row r="11">
      <c r="A11" t="s">
        <v>137</v>
      </c>
      <c r="B11" t="str">
        <f t="shared" si="1"/>
        <v>PERSONALIDAD_corregido_11</v>
      </c>
      <c r="C11" s="29">
        <v>11.0</v>
      </c>
      <c r="D11" s="30" t="s">
        <v>2223</v>
      </c>
      <c r="E11" s="31">
        <v>11.0</v>
      </c>
    </row>
    <row r="12">
      <c r="A12" t="s">
        <v>138</v>
      </c>
      <c r="B12" t="str">
        <f t="shared" si="1"/>
        <v>PERSONALIDAD_corregido_35</v>
      </c>
      <c r="C12" s="29">
        <v>12.0</v>
      </c>
      <c r="D12" s="30" t="s">
        <v>2224</v>
      </c>
      <c r="E12" s="31">
        <v>35.0</v>
      </c>
    </row>
    <row r="13">
      <c r="A13" t="s">
        <v>139</v>
      </c>
      <c r="B13" t="str">
        <f t="shared" si="1"/>
        <v>PERSONALIDAD_corregido_12</v>
      </c>
      <c r="C13" s="29">
        <v>13.0</v>
      </c>
      <c r="D13" s="30" t="s">
        <v>2225</v>
      </c>
      <c r="E13" s="31">
        <v>12.0</v>
      </c>
    </row>
    <row r="14">
      <c r="A14" t="s">
        <v>140</v>
      </c>
      <c r="B14" t="str">
        <f t="shared" si="1"/>
        <v>PERSONALIDAD_corregido_13</v>
      </c>
      <c r="C14" s="29">
        <v>14.0</v>
      </c>
      <c r="D14" s="30" t="s">
        <v>2226</v>
      </c>
      <c r="E14" s="31">
        <v>13.0</v>
      </c>
    </row>
    <row r="15">
      <c r="A15" t="s">
        <v>141</v>
      </c>
      <c r="B15" t="str">
        <f t="shared" si="1"/>
        <v>PERSONALIDAD_corregido_14</v>
      </c>
      <c r="C15" s="29">
        <v>15.0</v>
      </c>
      <c r="D15" s="30" t="s">
        <v>2227</v>
      </c>
      <c r="E15" s="31">
        <v>14.0</v>
      </c>
    </row>
    <row r="16">
      <c r="A16" t="s">
        <v>142</v>
      </c>
      <c r="B16" t="str">
        <f t="shared" si="1"/>
        <v>PERSONALIDAD_corregido_21</v>
      </c>
      <c r="C16" s="29">
        <v>16.0</v>
      </c>
      <c r="D16" s="30" t="s">
        <v>2228</v>
      </c>
      <c r="E16" s="31">
        <v>21.0</v>
      </c>
    </row>
    <row r="17">
      <c r="A17" t="s">
        <v>143</v>
      </c>
      <c r="B17" t="str">
        <f t="shared" si="1"/>
        <v>PERSONALIDAD_corregido_30</v>
      </c>
      <c r="C17" s="29">
        <v>17.0</v>
      </c>
      <c r="D17" s="30" t="s">
        <v>2229</v>
      </c>
      <c r="E17" s="31">
        <v>30.0</v>
      </c>
    </row>
    <row r="18">
      <c r="A18" t="s">
        <v>144</v>
      </c>
      <c r="B18" t="str">
        <f t="shared" si="1"/>
        <v>PERSONALIDAD_corregido_18</v>
      </c>
      <c r="C18" s="29">
        <v>18.0</v>
      </c>
      <c r="D18" s="30" t="s">
        <v>2230</v>
      </c>
      <c r="E18" s="31">
        <v>18.0</v>
      </c>
    </row>
    <row r="19">
      <c r="A19" t="s">
        <v>145</v>
      </c>
      <c r="B19" t="str">
        <f t="shared" si="1"/>
        <v>PERSONALIDAD_corregido_24</v>
      </c>
      <c r="C19" s="29">
        <v>19.0</v>
      </c>
      <c r="D19" s="30" t="s">
        <v>2231</v>
      </c>
      <c r="E19" s="31">
        <v>24.0</v>
      </c>
    </row>
    <row r="20">
      <c r="A20" t="s">
        <v>146</v>
      </c>
      <c r="B20" t="str">
        <f t="shared" si="1"/>
        <v>PERSONALIDAD_corregido_20</v>
      </c>
      <c r="C20" s="29">
        <v>20.0</v>
      </c>
      <c r="D20" s="30" t="s">
        <v>2232</v>
      </c>
      <c r="E20" s="31">
        <v>20.0</v>
      </c>
    </row>
    <row r="21" ht="15.75" customHeight="1">
      <c r="A21" t="s">
        <v>147</v>
      </c>
      <c r="B21" t="str">
        <f t="shared" si="1"/>
        <v>PERSONALIDAD_corregido_28</v>
      </c>
      <c r="C21" s="29">
        <v>21.0</v>
      </c>
      <c r="D21" s="30" t="s">
        <v>2233</v>
      </c>
      <c r="E21" s="31">
        <v>28.0</v>
      </c>
    </row>
    <row r="22" ht="15.75" customHeight="1">
      <c r="A22" t="s">
        <v>148</v>
      </c>
      <c r="B22" t="str">
        <f t="shared" si="1"/>
        <v>PERSONALIDAD_corregido_37</v>
      </c>
      <c r="C22" s="29">
        <v>22.0</v>
      </c>
      <c r="D22" s="30" t="s">
        <v>2234</v>
      </c>
      <c r="E22" s="31">
        <v>37.0</v>
      </c>
    </row>
    <row r="23" ht="15.75" customHeight="1">
      <c r="A23" t="s">
        <v>149</v>
      </c>
      <c r="B23" t="str">
        <f t="shared" si="1"/>
        <v>PERSONALIDAD_corregido_25</v>
      </c>
      <c r="C23" s="29">
        <v>23.0</v>
      </c>
      <c r="D23" s="30" t="s">
        <v>2235</v>
      </c>
      <c r="E23" s="31">
        <v>25.0</v>
      </c>
    </row>
    <row r="24" ht="15.75" customHeight="1">
      <c r="A24" t="s">
        <v>150</v>
      </c>
      <c r="B24" t="str">
        <f t="shared" si="1"/>
        <v>PERSONALIDAD_corregido_22</v>
      </c>
      <c r="C24" s="29">
        <v>24.0</v>
      </c>
      <c r="D24" s="30" t="s">
        <v>2236</v>
      </c>
      <c r="E24" s="31">
        <v>22.0</v>
      </c>
    </row>
    <row r="25" ht="15.75" customHeight="1">
      <c r="A25" t="s">
        <v>151</v>
      </c>
      <c r="B25" t="str">
        <f t="shared" si="1"/>
        <v>PERSONALIDAD_corregido_23</v>
      </c>
      <c r="C25" s="29">
        <v>25.0</v>
      </c>
      <c r="D25" s="30" t="s">
        <v>2237</v>
      </c>
      <c r="E25" s="31">
        <v>23.0</v>
      </c>
    </row>
    <row r="26" ht="15.75" customHeight="1">
      <c r="A26" t="s">
        <v>152</v>
      </c>
      <c r="B26" t="str">
        <f t="shared" si="1"/>
        <v>PERSONALIDAD_corregido_19</v>
      </c>
      <c r="C26" s="29">
        <v>26.0</v>
      </c>
      <c r="D26" s="30" t="s">
        <v>2238</v>
      </c>
      <c r="E26" s="31">
        <v>19.0</v>
      </c>
    </row>
    <row r="27" ht="15.75" customHeight="1">
      <c r="A27" t="s">
        <v>153</v>
      </c>
      <c r="B27" t="str">
        <f t="shared" si="1"/>
        <v>PERSONALIDAD_corregido_31</v>
      </c>
      <c r="C27" s="29">
        <v>27.0</v>
      </c>
      <c r="D27" s="30" t="s">
        <v>2239</v>
      </c>
      <c r="E27" s="31">
        <v>31.0</v>
      </c>
    </row>
    <row r="28" ht="15.75" customHeight="1">
      <c r="A28" t="s">
        <v>154</v>
      </c>
      <c r="B28" t="str">
        <f t="shared" si="1"/>
        <v>PERSONALIDAD_corregido_17</v>
      </c>
      <c r="C28" s="29">
        <v>28.0</v>
      </c>
      <c r="D28" s="30" t="s">
        <v>2240</v>
      </c>
      <c r="E28" s="31">
        <v>17.0</v>
      </c>
    </row>
    <row r="29" ht="15.75" customHeight="1">
      <c r="A29" t="s">
        <v>155</v>
      </c>
      <c r="B29" t="str">
        <f t="shared" si="1"/>
        <v>PERSONALIDAD_corregido_33</v>
      </c>
      <c r="C29" s="29">
        <v>29.0</v>
      </c>
      <c r="D29" s="30" t="s">
        <v>2241</v>
      </c>
      <c r="E29" s="31">
        <v>33.0</v>
      </c>
    </row>
    <row r="30" ht="15.75" customHeight="1">
      <c r="A30" t="s">
        <v>156</v>
      </c>
      <c r="B30" t="str">
        <f t="shared" si="1"/>
        <v>PERSONALIDAD_corregido_29</v>
      </c>
      <c r="C30" s="29">
        <v>30.0</v>
      </c>
      <c r="D30" s="30" t="s">
        <v>2242</v>
      </c>
      <c r="E30" s="31">
        <v>29.0</v>
      </c>
    </row>
    <row r="31" ht="15.75" customHeight="1">
      <c r="A31" t="s">
        <v>157</v>
      </c>
      <c r="B31" t="str">
        <f t="shared" si="1"/>
        <v>PERSONALIDAD_corregido_15</v>
      </c>
      <c r="C31" s="29">
        <v>31.0</v>
      </c>
      <c r="D31" s="30" t="s">
        <v>2243</v>
      </c>
      <c r="E31" s="31">
        <v>15.0</v>
      </c>
    </row>
    <row r="32" ht="15.75" customHeight="1">
      <c r="A32" t="s">
        <v>158</v>
      </c>
      <c r="B32" t="str">
        <f t="shared" si="1"/>
        <v>PERSONALIDAD_corregido_16</v>
      </c>
      <c r="C32" s="29">
        <v>32.0</v>
      </c>
      <c r="D32" s="30" t="s">
        <v>2244</v>
      </c>
      <c r="E32" s="31">
        <v>16.0</v>
      </c>
    </row>
    <row r="33" ht="15.75" customHeight="1">
      <c r="A33" t="s">
        <v>159</v>
      </c>
      <c r="B33" t="str">
        <f t="shared" si="1"/>
        <v>PERSONALIDAD_corregido_27</v>
      </c>
      <c r="C33" s="29">
        <v>33.0</v>
      </c>
      <c r="D33" s="30" t="s">
        <v>2245</v>
      </c>
      <c r="E33" s="31">
        <v>27.0</v>
      </c>
    </row>
    <row r="34" ht="15.75" customHeight="1">
      <c r="A34" t="s">
        <v>160</v>
      </c>
      <c r="B34" t="str">
        <f t="shared" si="1"/>
        <v>PERSONALIDAD_corregido_38</v>
      </c>
      <c r="C34" s="29">
        <v>34.0</v>
      </c>
      <c r="D34" s="30" t="s">
        <v>2246</v>
      </c>
      <c r="E34" s="31">
        <v>38.0</v>
      </c>
    </row>
    <row r="35" ht="15.75" customHeight="1">
      <c r="A35" t="s">
        <v>161</v>
      </c>
      <c r="B35" t="str">
        <f t="shared" si="1"/>
        <v>PERSONALIDAD_corregido_34</v>
      </c>
      <c r="C35" s="29">
        <v>35.0</v>
      </c>
      <c r="D35" s="30" t="s">
        <v>2247</v>
      </c>
      <c r="E35" s="31">
        <v>34.0</v>
      </c>
    </row>
    <row r="36" ht="15.75" customHeight="1">
      <c r="A36" t="s">
        <v>162</v>
      </c>
      <c r="B36" t="str">
        <f t="shared" si="1"/>
        <v>PERSONALIDAD_corregido_40</v>
      </c>
      <c r="C36" s="29">
        <v>36.0</v>
      </c>
      <c r="D36" s="30" t="s">
        <v>2248</v>
      </c>
      <c r="E36" s="31">
        <v>40.0</v>
      </c>
    </row>
    <row r="37" ht="15.75" customHeight="1">
      <c r="A37" t="s">
        <v>163</v>
      </c>
      <c r="B37" t="str">
        <f t="shared" si="1"/>
        <v>PERSONALIDAD_corregido_32</v>
      </c>
      <c r="C37" s="29">
        <v>37.0</v>
      </c>
      <c r="D37" s="30" t="s">
        <v>2249</v>
      </c>
      <c r="E37" s="31">
        <v>32.0</v>
      </c>
    </row>
    <row r="38" ht="15.75" customHeight="1">
      <c r="A38" t="s">
        <v>164</v>
      </c>
      <c r="B38" t="str">
        <f t="shared" si="1"/>
        <v>PERSONALIDAD_corregido_39</v>
      </c>
      <c r="C38" s="29">
        <v>38.0</v>
      </c>
      <c r="D38" s="30" t="s">
        <v>2250</v>
      </c>
      <c r="E38" s="31">
        <v>39.0</v>
      </c>
    </row>
    <row r="39" ht="15.75" customHeight="1">
      <c r="A39" t="s">
        <v>165</v>
      </c>
      <c r="B39" t="str">
        <f t="shared" si="1"/>
        <v>PERSONALIDAD_corregido_44</v>
      </c>
      <c r="C39" s="29">
        <v>39.0</v>
      </c>
      <c r="D39" s="30" t="s">
        <v>2251</v>
      </c>
      <c r="E39" s="31">
        <v>44.0</v>
      </c>
    </row>
    <row r="40" ht="15.75" customHeight="1">
      <c r="A40" t="s">
        <v>166</v>
      </c>
      <c r="B40" t="str">
        <f t="shared" si="1"/>
        <v>PERSONALIDAD_corregido_26</v>
      </c>
      <c r="C40" s="29">
        <v>40.0</v>
      </c>
      <c r="D40" s="30" t="s">
        <v>2252</v>
      </c>
      <c r="E40" s="31">
        <v>26.0</v>
      </c>
    </row>
    <row r="41" ht="15.75" customHeight="1">
      <c r="A41" t="s">
        <v>167</v>
      </c>
      <c r="B41" t="str">
        <f t="shared" si="1"/>
        <v>PERSONALIDAD_corregido_42</v>
      </c>
      <c r="C41" s="29">
        <v>41.0</v>
      </c>
      <c r="D41" s="30" t="s">
        <v>2253</v>
      </c>
      <c r="E41" s="31">
        <v>42.0</v>
      </c>
    </row>
    <row r="42" ht="15.75" customHeight="1">
      <c r="A42" t="s">
        <v>168</v>
      </c>
      <c r="B42" t="str">
        <f t="shared" si="1"/>
        <v>PERSONALIDAD_corregido_43</v>
      </c>
      <c r="C42" s="29">
        <v>42.0</v>
      </c>
      <c r="D42" s="30" t="s">
        <v>2254</v>
      </c>
      <c r="E42" s="31">
        <v>43.0</v>
      </c>
    </row>
    <row r="43" ht="15.75" customHeight="1">
      <c r="A43" t="s">
        <v>169</v>
      </c>
      <c r="B43" t="str">
        <f t="shared" si="1"/>
        <v>PERSONALIDAD_corregido_36</v>
      </c>
      <c r="C43" s="29">
        <v>43.0</v>
      </c>
      <c r="D43" s="30" t="s">
        <v>2255</v>
      </c>
      <c r="E43" s="31">
        <v>36.0</v>
      </c>
    </row>
    <row r="44" ht="15.75" customHeight="1">
      <c r="A44" t="s">
        <v>170</v>
      </c>
      <c r="B44" t="str">
        <f t="shared" si="1"/>
        <v>PERSONALIDAD_corregido_41</v>
      </c>
      <c r="C44" s="29">
        <v>44.0</v>
      </c>
      <c r="D44" s="30" t="s">
        <v>2256</v>
      </c>
      <c r="E44" s="31">
        <v>41.0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0" width="10.71"/>
  </cols>
  <sheetData>
    <row r="1">
      <c r="A1" t="s">
        <v>0</v>
      </c>
      <c r="B1" t="s">
        <v>2</v>
      </c>
      <c r="E1" t="s">
        <v>3</v>
      </c>
      <c r="F1" t="s">
        <v>2257</v>
      </c>
      <c r="G1" t="s">
        <v>1930</v>
      </c>
      <c r="H1" t="s">
        <v>1946</v>
      </c>
      <c r="I1" t="s">
        <v>1947</v>
      </c>
      <c r="J1" t="s">
        <v>1948</v>
      </c>
      <c r="K1" t="s">
        <v>2258</v>
      </c>
      <c r="L1" t="s">
        <v>1949</v>
      </c>
      <c r="M1" t="s">
        <v>1950</v>
      </c>
      <c r="N1" t="s">
        <v>1951</v>
      </c>
      <c r="O1" t="s">
        <v>2259</v>
      </c>
      <c r="P1" t="s">
        <v>2260</v>
      </c>
      <c r="Q1" t="s">
        <v>2261</v>
      </c>
      <c r="R1" t="s">
        <v>2262</v>
      </c>
      <c r="S1" t="s">
        <v>2263</v>
      </c>
      <c r="T1" t="s">
        <v>2264</v>
      </c>
      <c r="U1" t="s">
        <v>2265</v>
      </c>
      <c r="V1" t="s">
        <v>2266</v>
      </c>
      <c r="W1" t="s">
        <v>2267</v>
      </c>
      <c r="X1" t="s">
        <v>2268</v>
      </c>
      <c r="Y1" t="s">
        <v>2269</v>
      </c>
      <c r="Z1" t="s">
        <v>2270</v>
      </c>
      <c r="AA1" t="s">
        <v>2271</v>
      </c>
      <c r="AB1" t="s">
        <v>2272</v>
      </c>
      <c r="AC1" t="s">
        <v>2273</v>
      </c>
      <c r="AD1" t="s">
        <v>2274</v>
      </c>
      <c r="AE1" t="s">
        <v>2275</v>
      </c>
      <c r="AF1" t="s">
        <v>2276</v>
      </c>
      <c r="AG1" t="s">
        <v>2277</v>
      </c>
      <c r="AH1" t="s">
        <v>2278</v>
      </c>
      <c r="AI1" t="s">
        <v>2279</v>
      </c>
      <c r="AJ1" t="s">
        <v>2280</v>
      </c>
      <c r="AK1" t="s">
        <v>2281</v>
      </c>
      <c r="AL1" t="s">
        <v>2282</v>
      </c>
      <c r="AM1" t="s">
        <v>2283</v>
      </c>
      <c r="AN1" t="s">
        <v>2284</v>
      </c>
      <c r="AO1" t="s">
        <v>2285</v>
      </c>
      <c r="AP1" t="s">
        <v>2286</v>
      </c>
      <c r="AQ1" t="s">
        <v>2287</v>
      </c>
      <c r="AR1" t="s">
        <v>2288</v>
      </c>
      <c r="AS1" t="s">
        <v>2289</v>
      </c>
      <c r="AT1" t="s">
        <v>2290</v>
      </c>
      <c r="AU1" t="s">
        <v>2291</v>
      </c>
      <c r="AV1" t="s">
        <v>2292</v>
      </c>
      <c r="AW1" t="s">
        <v>2293</v>
      </c>
      <c r="AX1" t="s">
        <v>2294</v>
      </c>
      <c r="AY1" t="s">
        <v>2295</v>
      </c>
      <c r="AZ1" t="s">
        <v>2296</v>
      </c>
      <c r="BA1" t="s">
        <v>2297</v>
      </c>
      <c r="BB1" t="s">
        <v>2298</v>
      </c>
      <c r="BC1" t="s">
        <v>2299</v>
      </c>
      <c r="BD1" t="s">
        <v>2300</v>
      </c>
      <c r="BE1" t="s">
        <v>2301</v>
      </c>
      <c r="BF1" t="s">
        <v>2302</v>
      </c>
      <c r="BG1" t="s">
        <v>2303</v>
      </c>
      <c r="BH1" t="s">
        <v>2304</v>
      </c>
      <c r="BI1" t="s">
        <v>2305</v>
      </c>
      <c r="BJ1" t="s">
        <v>2306</v>
      </c>
      <c r="BK1" t="s">
        <v>2307</v>
      </c>
      <c r="BL1" t="s">
        <v>2308</v>
      </c>
      <c r="BM1" t="s">
        <v>2309</v>
      </c>
      <c r="BN1" t="s">
        <v>2310</v>
      </c>
      <c r="BO1" t="s">
        <v>2311</v>
      </c>
      <c r="BP1" t="s">
        <v>2312</v>
      </c>
      <c r="BQ1" t="s">
        <v>2313</v>
      </c>
      <c r="BR1" t="s">
        <v>2314</v>
      </c>
      <c r="BS1" t="s">
        <v>2315</v>
      </c>
      <c r="BT1" t="s">
        <v>2316</v>
      </c>
      <c r="BU1" t="s">
        <v>2317</v>
      </c>
      <c r="BV1" t="s">
        <v>2318</v>
      </c>
      <c r="BW1" t="s">
        <v>2319</v>
      </c>
      <c r="BX1" t="s">
        <v>2320</v>
      </c>
      <c r="BY1" t="s">
        <v>2321</v>
      </c>
      <c r="BZ1" t="s">
        <v>2322</v>
      </c>
      <c r="CA1" t="s">
        <v>2323</v>
      </c>
      <c r="CB1" t="s">
        <v>2324</v>
      </c>
      <c r="CC1" t="s">
        <v>2325</v>
      </c>
      <c r="CD1" t="s">
        <v>2326</v>
      </c>
      <c r="CE1" t="s">
        <v>2327</v>
      </c>
      <c r="CF1" t="s">
        <v>2328</v>
      </c>
      <c r="CG1" t="s">
        <v>2329</v>
      </c>
      <c r="CH1" t="s">
        <v>2330</v>
      </c>
      <c r="CI1" t="s">
        <v>2331</v>
      </c>
      <c r="CJ1" t="s">
        <v>2332</v>
      </c>
      <c r="CK1" t="s">
        <v>2333</v>
      </c>
      <c r="CL1" t="s">
        <v>2334</v>
      </c>
      <c r="CM1" t="s">
        <v>2335</v>
      </c>
      <c r="CN1" t="s">
        <v>2336</v>
      </c>
      <c r="CO1" t="s">
        <v>2337</v>
      </c>
      <c r="CP1" t="s">
        <v>2338</v>
      </c>
      <c r="CQ1" t="s">
        <v>2339</v>
      </c>
      <c r="CR1" t="s">
        <v>2340</v>
      </c>
      <c r="CS1" t="s">
        <v>2341</v>
      </c>
      <c r="CT1" t="s">
        <v>2342</v>
      </c>
      <c r="CU1" t="s">
        <v>2343</v>
      </c>
      <c r="CV1" t="s">
        <v>2344</v>
      </c>
      <c r="CW1" t="s">
        <v>2345</v>
      </c>
      <c r="CX1" t="s">
        <v>2346</v>
      </c>
      <c r="CY1" t="s">
        <v>2347</v>
      </c>
      <c r="CZ1" t="s">
        <v>2348</v>
      </c>
      <c r="DA1" t="s">
        <v>2349</v>
      </c>
      <c r="DB1" t="s">
        <v>2350</v>
      </c>
      <c r="DC1" t="s">
        <v>2351</v>
      </c>
      <c r="DD1" t="s">
        <v>2352</v>
      </c>
      <c r="DE1" t="s">
        <v>2353</v>
      </c>
      <c r="DF1" t="s">
        <v>2354</v>
      </c>
      <c r="DG1" t="s">
        <v>2355</v>
      </c>
      <c r="DH1" t="s">
        <v>2356</v>
      </c>
      <c r="DI1" t="s">
        <v>2357</v>
      </c>
      <c r="DJ1" t="s">
        <v>2358</v>
      </c>
      <c r="DK1" t="s">
        <v>2359</v>
      </c>
      <c r="DL1" t="s">
        <v>2360</v>
      </c>
      <c r="DM1" t="s">
        <v>2361</v>
      </c>
      <c r="DN1" t="s">
        <v>2362</v>
      </c>
      <c r="DO1" t="s">
        <v>2363</v>
      </c>
      <c r="DP1" t="s">
        <v>2364</v>
      </c>
      <c r="DQ1" t="s">
        <v>2365</v>
      </c>
      <c r="DR1" t="s">
        <v>2366</v>
      </c>
      <c r="DS1" t="s">
        <v>2367</v>
      </c>
      <c r="DT1" t="s">
        <v>2368</v>
      </c>
      <c r="DU1" t="s">
        <v>2369</v>
      </c>
      <c r="DV1" t="s">
        <v>2370</v>
      </c>
      <c r="DW1" t="s">
        <v>2371</v>
      </c>
      <c r="DX1" t="s">
        <v>2372</v>
      </c>
      <c r="DY1" t="s">
        <v>2373</v>
      </c>
      <c r="DZ1" t="s">
        <v>2374</v>
      </c>
      <c r="EA1" t="s">
        <v>2375</v>
      </c>
      <c r="EB1" t="s">
        <v>2376</v>
      </c>
      <c r="EC1" t="s">
        <v>2377</v>
      </c>
      <c r="ED1" t="s">
        <v>2378</v>
      </c>
      <c r="EE1" t="s">
        <v>2379</v>
      </c>
      <c r="EF1" t="s">
        <v>2380</v>
      </c>
      <c r="EG1" t="s">
        <v>2381</v>
      </c>
      <c r="EH1" t="s">
        <v>2382</v>
      </c>
      <c r="EI1" t="s">
        <v>2383</v>
      </c>
      <c r="EJ1" t="s">
        <v>2384</v>
      </c>
      <c r="EK1" t="s">
        <v>2385</v>
      </c>
      <c r="EL1" t="s">
        <v>2386</v>
      </c>
      <c r="EM1" t="s">
        <v>2387</v>
      </c>
      <c r="EN1" t="s">
        <v>2388</v>
      </c>
      <c r="EO1" t="s">
        <v>2389</v>
      </c>
      <c r="EP1" t="s">
        <v>2390</v>
      </c>
      <c r="EQ1" t="s">
        <v>2391</v>
      </c>
      <c r="ER1" t="s">
        <v>2392</v>
      </c>
      <c r="ES1" t="s">
        <v>2393</v>
      </c>
      <c r="ET1" t="s">
        <v>2394</v>
      </c>
      <c r="EU1" t="s">
        <v>2395</v>
      </c>
      <c r="EV1" t="s">
        <v>2396</v>
      </c>
      <c r="EW1" t="s">
        <v>2397</v>
      </c>
      <c r="EX1" t="s">
        <v>2398</v>
      </c>
      <c r="EY1" t="s">
        <v>2399</v>
      </c>
      <c r="EZ1" t="s">
        <v>2400</v>
      </c>
      <c r="FA1" t="s">
        <v>2401</v>
      </c>
      <c r="FB1" t="s">
        <v>2402</v>
      </c>
      <c r="FC1" t="s">
        <v>2403</v>
      </c>
      <c r="FD1" t="s">
        <v>2404</v>
      </c>
      <c r="FE1" t="s">
        <v>2405</v>
      </c>
      <c r="FF1" t="s">
        <v>2406</v>
      </c>
      <c r="FG1" t="s">
        <v>2407</v>
      </c>
      <c r="FH1" t="s">
        <v>2408</v>
      </c>
      <c r="FI1" t="s">
        <v>2409</v>
      </c>
      <c r="FJ1" t="s">
        <v>2410</v>
      </c>
      <c r="FK1" t="s">
        <v>2411</v>
      </c>
      <c r="FL1" t="s">
        <v>2412</v>
      </c>
      <c r="FM1" t="s">
        <v>2413</v>
      </c>
      <c r="FN1" t="s">
        <v>2414</v>
      </c>
      <c r="FO1" t="s">
        <v>2415</v>
      </c>
      <c r="FP1" t="s">
        <v>2416</v>
      </c>
      <c r="FQ1" t="s">
        <v>2417</v>
      </c>
      <c r="FR1" t="s">
        <v>2418</v>
      </c>
      <c r="FS1" t="s">
        <v>2419</v>
      </c>
      <c r="FT1" t="s">
        <v>2420</v>
      </c>
      <c r="FU1" t="s">
        <v>2392</v>
      </c>
      <c r="FV1" t="s">
        <v>2393</v>
      </c>
      <c r="FW1" t="s">
        <v>2394</v>
      </c>
      <c r="FX1" t="s">
        <v>2395</v>
      </c>
      <c r="FY1" t="s">
        <v>2396</v>
      </c>
      <c r="FZ1" t="s">
        <v>2397</v>
      </c>
      <c r="GA1" t="s">
        <v>2398</v>
      </c>
      <c r="GB1" t="s">
        <v>2399</v>
      </c>
      <c r="GC1" t="s">
        <v>2400</v>
      </c>
      <c r="GD1" t="s">
        <v>2401</v>
      </c>
      <c r="GE1" t="s">
        <v>2402</v>
      </c>
      <c r="GF1" t="s">
        <v>2403</v>
      </c>
      <c r="GG1" t="s">
        <v>2404</v>
      </c>
      <c r="GH1" t="s">
        <v>2405</v>
      </c>
      <c r="GI1" t="s">
        <v>2406</v>
      </c>
      <c r="GJ1" t="s">
        <v>2407</v>
      </c>
      <c r="GK1" t="s">
        <v>2408</v>
      </c>
      <c r="GL1" t="s">
        <v>2409</v>
      </c>
      <c r="GM1" t="s">
        <v>2410</v>
      </c>
      <c r="GN1" t="s">
        <v>2411</v>
      </c>
      <c r="GO1" t="s">
        <v>2412</v>
      </c>
      <c r="GP1" t="s">
        <v>2413</v>
      </c>
      <c r="GQ1" t="s">
        <v>2414</v>
      </c>
      <c r="GR1" t="s">
        <v>2415</v>
      </c>
      <c r="GS1" t="s">
        <v>2416</v>
      </c>
      <c r="GT1" t="s">
        <v>2417</v>
      </c>
      <c r="GU1" t="s">
        <v>2418</v>
      </c>
      <c r="GV1" t="s">
        <v>2419</v>
      </c>
      <c r="GW1" t="s">
        <v>2420</v>
      </c>
      <c r="GX1" t="s">
        <v>2421</v>
      </c>
      <c r="GY1" t="s">
        <v>2422</v>
      </c>
      <c r="GZ1" t="s">
        <v>2423</v>
      </c>
      <c r="HA1" t="s">
        <v>2424</v>
      </c>
      <c r="HB1" t="s">
        <v>2425</v>
      </c>
      <c r="HC1" t="s">
        <v>2426</v>
      </c>
      <c r="HD1" t="s">
        <v>2427</v>
      </c>
      <c r="HE1" t="s">
        <v>2428</v>
      </c>
      <c r="HF1" t="s">
        <v>2429</v>
      </c>
      <c r="HG1" t="s">
        <v>2430</v>
      </c>
      <c r="HH1" t="s">
        <v>2431</v>
      </c>
      <c r="HI1" t="s">
        <v>2432</v>
      </c>
      <c r="HJ1" t="s">
        <v>2433</v>
      </c>
      <c r="HK1" t="s">
        <v>2434</v>
      </c>
      <c r="HL1" t="s">
        <v>2435</v>
      </c>
      <c r="HM1" t="s">
        <v>2436</v>
      </c>
      <c r="HN1" t="s">
        <v>2437</v>
      </c>
      <c r="HO1" t="s">
        <v>2438</v>
      </c>
      <c r="HP1" t="s">
        <v>2439</v>
      </c>
      <c r="HQ1" t="s">
        <v>2440</v>
      </c>
      <c r="HR1" t="s">
        <v>2441</v>
      </c>
      <c r="HS1" t="s">
        <v>2442</v>
      </c>
      <c r="HT1" t="s">
        <v>2443</v>
      </c>
      <c r="HU1" t="s">
        <v>2444</v>
      </c>
      <c r="HV1" t="s">
        <v>2445</v>
      </c>
      <c r="HW1" t="s">
        <v>2446</v>
      </c>
      <c r="HX1" t="s">
        <v>2447</v>
      </c>
      <c r="HY1" t="s">
        <v>2448</v>
      </c>
      <c r="HZ1" t="s">
        <v>2449</v>
      </c>
      <c r="IA1" t="s">
        <v>2450</v>
      </c>
      <c r="IB1" t="s">
        <v>2451</v>
      </c>
      <c r="IC1" t="s">
        <v>2452</v>
      </c>
      <c r="ID1" t="s">
        <v>2453</v>
      </c>
      <c r="IE1" t="s">
        <v>2454</v>
      </c>
      <c r="IF1" t="s">
        <v>2455</v>
      </c>
      <c r="IG1" t="s">
        <v>2456</v>
      </c>
      <c r="IH1" t="s">
        <v>2457</v>
      </c>
      <c r="II1" t="s">
        <v>2458</v>
      </c>
      <c r="IJ1" t="s">
        <v>2459</v>
      </c>
      <c r="IK1" t="s">
        <v>2460</v>
      </c>
      <c r="IL1" t="s">
        <v>2461</v>
      </c>
      <c r="IM1" t="s">
        <v>2462</v>
      </c>
      <c r="IN1" t="s">
        <v>2463</v>
      </c>
      <c r="IO1" t="s">
        <v>2464</v>
      </c>
      <c r="IP1" t="s">
        <v>2465</v>
      </c>
      <c r="IQ1" t="s">
        <v>2466</v>
      </c>
      <c r="IR1" t="s">
        <v>2467</v>
      </c>
      <c r="IS1" t="s">
        <v>2468</v>
      </c>
      <c r="IT1" t="s">
        <v>2469</v>
      </c>
      <c r="IU1" t="s">
        <v>2470</v>
      </c>
      <c r="IV1" t="s">
        <v>2471</v>
      </c>
      <c r="IW1" t="s">
        <v>2472</v>
      </c>
      <c r="IX1" t="s">
        <v>2473</v>
      </c>
      <c r="IY1" t="s">
        <v>2474</v>
      </c>
      <c r="IZ1" t="s">
        <v>2475</v>
      </c>
      <c r="JA1" t="s">
        <v>2476</v>
      </c>
      <c r="JB1" t="s">
        <v>2477</v>
      </c>
      <c r="JC1" t="s">
        <v>2478</v>
      </c>
      <c r="JD1" t="s">
        <v>2479</v>
      </c>
      <c r="JE1" t="s">
        <v>2480</v>
      </c>
      <c r="JF1" t="s">
        <v>2481</v>
      </c>
      <c r="JG1" t="s">
        <v>2482</v>
      </c>
      <c r="JH1" t="s">
        <v>2483</v>
      </c>
      <c r="JI1" t="s">
        <v>2484</v>
      </c>
      <c r="JJ1" t="s">
        <v>2485</v>
      </c>
    </row>
    <row r="2" hidden="1">
      <c r="A2" t="s">
        <v>564</v>
      </c>
      <c r="B2" t="s">
        <v>2486</v>
      </c>
      <c r="C2" t="s">
        <v>683</v>
      </c>
      <c r="D2" t="str">
        <f>COUNTIF('Comparación varios casos'!#REF!,C2)</f>
        <v>#ERROR!</v>
      </c>
      <c r="F2" t="s">
        <v>2487</v>
      </c>
      <c r="G2">
        <v>2.0170124E7</v>
      </c>
      <c r="H2" t="s">
        <v>684</v>
      </c>
      <c r="I2" t="s">
        <v>685</v>
      </c>
      <c r="J2" t="s">
        <v>686</v>
      </c>
      <c r="K2" t="s">
        <v>687</v>
      </c>
      <c r="L2">
        <v>1.0</v>
      </c>
      <c r="M2">
        <v>1.9420805E7</v>
      </c>
      <c r="N2">
        <v>74.0</v>
      </c>
      <c r="O2">
        <v>5.0</v>
      </c>
      <c r="P2">
        <v>1.0</v>
      </c>
      <c r="Q2">
        <v>1.0</v>
      </c>
      <c r="R2">
        <v>1.0</v>
      </c>
      <c r="S2">
        <v>1.0</v>
      </c>
      <c r="T2">
        <v>5.0</v>
      </c>
      <c r="U2">
        <v>5.0</v>
      </c>
      <c r="V2">
        <v>1.0</v>
      </c>
      <c r="W2">
        <v>1.0</v>
      </c>
      <c r="X2">
        <v>5.0</v>
      </c>
      <c r="Y2">
        <v>5.0</v>
      </c>
      <c r="Z2">
        <v>5.0</v>
      </c>
      <c r="AA2">
        <v>1.0</v>
      </c>
      <c r="AB2">
        <v>2.0</v>
      </c>
      <c r="AC2">
        <v>5.0</v>
      </c>
      <c r="AD2">
        <v>1.0</v>
      </c>
      <c r="AE2">
        <v>1.0</v>
      </c>
      <c r="AF2">
        <v>1.0</v>
      </c>
      <c r="AG2">
        <v>1.0</v>
      </c>
      <c r="AH2">
        <v>1.0</v>
      </c>
      <c r="AI2">
        <v>1.0</v>
      </c>
      <c r="AJ2">
        <v>1.0</v>
      </c>
      <c r="AK2">
        <v>1.0</v>
      </c>
      <c r="AL2">
        <v>5.0</v>
      </c>
      <c r="AM2">
        <v>5.0</v>
      </c>
      <c r="AN2">
        <v>5.0</v>
      </c>
      <c r="AO2">
        <v>3.0</v>
      </c>
      <c r="AP2">
        <v>2.0</v>
      </c>
      <c r="AQ2">
        <v>3.0</v>
      </c>
      <c r="AR2">
        <v>2.0</v>
      </c>
      <c r="AS2">
        <v>3.0</v>
      </c>
      <c r="AT2">
        <v>3.0</v>
      </c>
      <c r="AU2">
        <v>3.0</v>
      </c>
      <c r="AV2">
        <v>2.0</v>
      </c>
      <c r="AW2">
        <v>3.0</v>
      </c>
      <c r="AX2">
        <v>3.0</v>
      </c>
      <c r="AY2">
        <v>3.0</v>
      </c>
      <c r="AZ2">
        <v>2.0</v>
      </c>
      <c r="BA2">
        <v>3.0</v>
      </c>
      <c r="BB2">
        <v>2.0</v>
      </c>
      <c r="BC2">
        <v>3.0</v>
      </c>
      <c r="BD2">
        <v>2.0</v>
      </c>
      <c r="BE2">
        <v>2.0</v>
      </c>
      <c r="BF2">
        <v>2.0</v>
      </c>
      <c r="BG2">
        <v>2.0</v>
      </c>
      <c r="BH2">
        <v>3.0</v>
      </c>
      <c r="BI2">
        <v>2.0</v>
      </c>
      <c r="BJ2">
        <v>3.0</v>
      </c>
      <c r="BK2">
        <v>3.0</v>
      </c>
      <c r="BL2">
        <v>3.0</v>
      </c>
      <c r="BM2">
        <v>3.0</v>
      </c>
      <c r="BN2">
        <v>3.0</v>
      </c>
      <c r="BO2">
        <v>3.0</v>
      </c>
      <c r="BP2">
        <v>3.0</v>
      </c>
      <c r="BQ2">
        <v>2.0</v>
      </c>
      <c r="BR2">
        <v>2.0</v>
      </c>
      <c r="BS2">
        <v>3.0</v>
      </c>
      <c r="BT2">
        <v>3.0</v>
      </c>
      <c r="BU2">
        <v>2.0</v>
      </c>
      <c r="BV2">
        <v>2.0</v>
      </c>
      <c r="BW2">
        <v>3.0</v>
      </c>
      <c r="BX2">
        <v>2.0</v>
      </c>
      <c r="BY2">
        <v>3.0</v>
      </c>
      <c r="BZ2">
        <v>2.0</v>
      </c>
      <c r="CA2">
        <v>3.0</v>
      </c>
      <c r="CB2">
        <v>2.0</v>
      </c>
      <c r="CC2">
        <v>2.0</v>
      </c>
      <c r="CD2">
        <v>2.0</v>
      </c>
      <c r="CE2">
        <v>3.0</v>
      </c>
      <c r="CF2">
        <v>3.0</v>
      </c>
      <c r="CG2">
        <v>3.0</v>
      </c>
      <c r="CH2">
        <v>2.0</v>
      </c>
      <c r="CI2">
        <v>2.0</v>
      </c>
      <c r="CJ2">
        <v>3.0</v>
      </c>
      <c r="CK2">
        <v>2.0</v>
      </c>
      <c r="CL2">
        <v>3.0</v>
      </c>
      <c r="CM2">
        <v>2.0</v>
      </c>
      <c r="CN2">
        <v>3.0</v>
      </c>
      <c r="CO2">
        <v>3.0</v>
      </c>
      <c r="CP2">
        <v>3.0</v>
      </c>
      <c r="CQ2">
        <v>3.0</v>
      </c>
      <c r="CR2">
        <v>3.0</v>
      </c>
      <c r="CS2">
        <v>2.0</v>
      </c>
      <c r="CT2">
        <v>2.0</v>
      </c>
      <c r="CU2">
        <v>2.0</v>
      </c>
      <c r="CV2">
        <v>2.0</v>
      </c>
      <c r="CW2">
        <v>3.0</v>
      </c>
      <c r="CX2">
        <v>2.0</v>
      </c>
      <c r="CY2">
        <v>2.0</v>
      </c>
      <c r="CZ2">
        <v>2.0</v>
      </c>
      <c r="DA2">
        <v>2.0</v>
      </c>
      <c r="DB2">
        <v>2.0</v>
      </c>
      <c r="DC2">
        <v>2.0</v>
      </c>
      <c r="DD2">
        <v>4.0</v>
      </c>
      <c r="DE2">
        <v>4.0</v>
      </c>
      <c r="DF2">
        <v>4.0</v>
      </c>
      <c r="DG2">
        <v>2.0</v>
      </c>
      <c r="DH2">
        <v>4.0</v>
      </c>
      <c r="DI2">
        <v>4.0</v>
      </c>
      <c r="DJ2">
        <v>2.0</v>
      </c>
      <c r="DK2">
        <v>4.0</v>
      </c>
      <c r="DL2">
        <v>4.0</v>
      </c>
      <c r="DM2">
        <v>2.0</v>
      </c>
      <c r="DN2">
        <v>4.0</v>
      </c>
      <c r="DO2">
        <v>4.0</v>
      </c>
      <c r="DP2">
        <v>4.0</v>
      </c>
      <c r="DQ2">
        <v>2.0</v>
      </c>
      <c r="DR2">
        <v>4.0</v>
      </c>
      <c r="DS2">
        <v>4.0</v>
      </c>
      <c r="DT2">
        <v>4.0</v>
      </c>
      <c r="DU2">
        <v>4.0</v>
      </c>
      <c r="DV2">
        <v>4.0</v>
      </c>
      <c r="DW2">
        <v>3.0</v>
      </c>
      <c r="DX2">
        <v>4.0</v>
      </c>
      <c r="DY2">
        <v>2.0</v>
      </c>
      <c r="DZ2">
        <v>4.0</v>
      </c>
      <c r="EA2">
        <v>4.0</v>
      </c>
      <c r="EB2">
        <v>4.0</v>
      </c>
      <c r="EC2">
        <v>2.0</v>
      </c>
      <c r="ED2">
        <v>4.0</v>
      </c>
      <c r="EE2">
        <v>2.0</v>
      </c>
      <c r="EF2">
        <v>4.0</v>
      </c>
      <c r="EG2">
        <v>3.0</v>
      </c>
      <c r="EH2">
        <v>4.0</v>
      </c>
      <c r="EI2">
        <v>4.0</v>
      </c>
      <c r="EJ2">
        <v>2.0</v>
      </c>
      <c r="EK2">
        <v>4.0</v>
      </c>
      <c r="EL2">
        <v>3.0</v>
      </c>
      <c r="EM2">
        <v>2.0</v>
      </c>
      <c r="EN2">
        <v>3.0</v>
      </c>
      <c r="EO2">
        <v>4.0</v>
      </c>
      <c r="EP2">
        <v>4.0</v>
      </c>
      <c r="EQ2">
        <v>2.0</v>
      </c>
      <c r="ER2">
        <v>4.0</v>
      </c>
      <c r="ES2">
        <v>4.0</v>
      </c>
      <c r="ET2">
        <v>4.0</v>
      </c>
      <c r="EU2">
        <v>2.0</v>
      </c>
      <c r="EV2">
        <v>2.0</v>
      </c>
      <c r="EW2">
        <v>2.0</v>
      </c>
      <c r="EX2">
        <v>4.0</v>
      </c>
      <c r="EY2">
        <v>2.0</v>
      </c>
      <c r="EZ2">
        <v>2.0</v>
      </c>
      <c r="FA2">
        <v>4.0</v>
      </c>
      <c r="FB2">
        <v>4.0</v>
      </c>
      <c r="FC2">
        <v>2.0</v>
      </c>
      <c r="FD2">
        <v>4.0</v>
      </c>
      <c r="FE2">
        <v>4.0</v>
      </c>
      <c r="FF2">
        <v>2.0</v>
      </c>
      <c r="FG2">
        <v>4.0</v>
      </c>
      <c r="FH2">
        <v>4.0</v>
      </c>
      <c r="FI2">
        <v>4.0</v>
      </c>
      <c r="FJ2">
        <v>4.0</v>
      </c>
      <c r="FK2">
        <v>2.0</v>
      </c>
      <c r="FL2">
        <v>4.0</v>
      </c>
      <c r="FM2">
        <v>2.0</v>
      </c>
      <c r="FN2">
        <v>2.0</v>
      </c>
      <c r="FO2">
        <v>4.0</v>
      </c>
      <c r="FP2">
        <v>4.0</v>
      </c>
      <c r="FQ2">
        <v>2.0</v>
      </c>
      <c r="FR2">
        <v>4.0</v>
      </c>
      <c r="FS2">
        <v>4.0</v>
      </c>
      <c r="FT2">
        <v>4.0</v>
      </c>
      <c r="FU2">
        <v>4.0</v>
      </c>
      <c r="FV2">
        <v>2.0</v>
      </c>
      <c r="FW2">
        <v>4.0</v>
      </c>
      <c r="FX2">
        <v>4.0</v>
      </c>
      <c r="FY2">
        <v>4.0</v>
      </c>
      <c r="FZ2">
        <v>2.0</v>
      </c>
      <c r="GA2">
        <v>4.0</v>
      </c>
      <c r="GB2">
        <v>4.0</v>
      </c>
      <c r="GC2">
        <v>4.0</v>
      </c>
      <c r="GD2">
        <v>4.0</v>
      </c>
      <c r="GE2">
        <v>4.0</v>
      </c>
      <c r="GF2">
        <v>2.0</v>
      </c>
      <c r="GG2">
        <v>2.0</v>
      </c>
      <c r="GH2">
        <v>4.0</v>
      </c>
      <c r="GI2">
        <v>2.0</v>
      </c>
      <c r="GJ2">
        <v>4.0</v>
      </c>
      <c r="GK2">
        <v>4.0</v>
      </c>
      <c r="GL2">
        <v>4.0</v>
      </c>
      <c r="GM2">
        <v>2.0</v>
      </c>
      <c r="GN2">
        <v>2.0</v>
      </c>
      <c r="GO2">
        <v>4.0</v>
      </c>
      <c r="GP2">
        <v>4.0</v>
      </c>
      <c r="GQ2">
        <v>4.0</v>
      </c>
      <c r="GR2">
        <v>4.0</v>
      </c>
      <c r="GS2">
        <v>4.0</v>
      </c>
      <c r="GT2">
        <v>4.0</v>
      </c>
      <c r="GU2">
        <v>4.0</v>
      </c>
      <c r="GV2">
        <v>4.0</v>
      </c>
      <c r="GW2">
        <v>4.0</v>
      </c>
      <c r="GX2">
        <v>1.0</v>
      </c>
      <c r="GY2">
        <v>1.0</v>
      </c>
      <c r="GZ2">
        <v>1.0</v>
      </c>
      <c r="HA2">
        <v>1.0</v>
      </c>
      <c r="HB2">
        <v>1.0</v>
      </c>
      <c r="HC2">
        <v>0.0</v>
      </c>
      <c r="HD2">
        <v>1.0</v>
      </c>
      <c r="HE2">
        <v>1.0</v>
      </c>
      <c r="HF2">
        <v>1.0</v>
      </c>
      <c r="HG2">
        <v>0.0</v>
      </c>
      <c r="HH2">
        <v>0.0</v>
      </c>
      <c r="HI2">
        <v>1.0</v>
      </c>
      <c r="HJ2">
        <v>1.0</v>
      </c>
      <c r="HK2">
        <v>1.0</v>
      </c>
      <c r="HL2">
        <v>1.0</v>
      </c>
      <c r="HM2">
        <v>3.0</v>
      </c>
      <c r="HN2">
        <v>3.0</v>
      </c>
      <c r="HO2">
        <v>2.0</v>
      </c>
      <c r="HP2">
        <v>3.0</v>
      </c>
      <c r="HQ2">
        <v>3.0</v>
      </c>
      <c r="HR2">
        <v>2.0</v>
      </c>
      <c r="HS2">
        <v>2.0</v>
      </c>
      <c r="HT2">
        <v>2.0</v>
      </c>
      <c r="HU2">
        <v>3.0</v>
      </c>
      <c r="HV2">
        <v>3.0</v>
      </c>
      <c r="HW2">
        <v>3.0</v>
      </c>
      <c r="HX2">
        <v>3.0</v>
      </c>
      <c r="HY2">
        <v>3.0</v>
      </c>
      <c r="HZ2">
        <v>3.0</v>
      </c>
      <c r="IA2">
        <v>3.0</v>
      </c>
      <c r="IB2">
        <v>2.0</v>
      </c>
      <c r="IC2">
        <v>2.0</v>
      </c>
      <c r="ID2">
        <v>3.0</v>
      </c>
      <c r="IE2">
        <v>3.0</v>
      </c>
      <c r="IF2">
        <v>3.0</v>
      </c>
      <c r="IG2">
        <v>3.0</v>
      </c>
      <c r="IH2">
        <v>2.0</v>
      </c>
      <c r="II2">
        <v>4.0</v>
      </c>
      <c r="IJ2">
        <v>4.0</v>
      </c>
      <c r="IK2">
        <v>2.0</v>
      </c>
      <c r="IL2">
        <v>4.0</v>
      </c>
      <c r="IM2">
        <v>4.0</v>
      </c>
      <c r="IN2">
        <v>4.0</v>
      </c>
      <c r="IO2">
        <v>4.0</v>
      </c>
      <c r="IP2">
        <v>2.0</v>
      </c>
      <c r="IQ2">
        <v>2.0</v>
      </c>
      <c r="IR2">
        <v>2.0</v>
      </c>
      <c r="IS2">
        <v>2.0</v>
      </c>
      <c r="IT2">
        <v>2.0</v>
      </c>
      <c r="IU2">
        <v>2.0</v>
      </c>
      <c r="IV2">
        <v>4.0</v>
      </c>
      <c r="IW2">
        <v>4.0</v>
      </c>
      <c r="IX2">
        <v>4.0</v>
      </c>
      <c r="IY2">
        <v>2.0</v>
      </c>
      <c r="IZ2">
        <v>4.0</v>
      </c>
      <c r="JA2">
        <v>4.0</v>
      </c>
      <c r="JB2">
        <v>4.0</v>
      </c>
      <c r="JC2">
        <v>2.0</v>
      </c>
      <c r="JD2">
        <v>2.0</v>
      </c>
      <c r="JE2">
        <v>4.0</v>
      </c>
      <c r="JF2">
        <v>4.0</v>
      </c>
      <c r="JG2">
        <v>2.0</v>
      </c>
      <c r="JH2">
        <v>4.0</v>
      </c>
      <c r="JI2">
        <v>4.0</v>
      </c>
      <c r="JJ2">
        <v>2.0</v>
      </c>
    </row>
    <row r="3" hidden="1">
      <c r="A3" t="s">
        <v>564</v>
      </c>
      <c r="B3" t="s">
        <v>2488</v>
      </c>
      <c r="C3" t="s">
        <v>761</v>
      </c>
      <c r="D3" t="str">
        <f>COUNTIF('Comparación varios casos'!#REF!,C3)</f>
        <v>#ERROR!</v>
      </c>
      <c r="F3" t="s">
        <v>2489</v>
      </c>
      <c r="G3">
        <v>2.0170502E7</v>
      </c>
      <c r="H3" t="s">
        <v>762</v>
      </c>
      <c r="I3" t="s">
        <v>763</v>
      </c>
      <c r="J3" t="s">
        <v>764</v>
      </c>
      <c r="K3" t="s">
        <v>765</v>
      </c>
      <c r="L3">
        <v>2.0</v>
      </c>
      <c r="M3">
        <v>1.9441023E7</v>
      </c>
      <c r="N3">
        <v>72.0</v>
      </c>
      <c r="O3">
        <v>5.0</v>
      </c>
      <c r="P3">
        <v>5.0</v>
      </c>
      <c r="Q3">
        <v>5.0</v>
      </c>
      <c r="R3">
        <v>2.0</v>
      </c>
      <c r="S3">
        <v>5.0</v>
      </c>
      <c r="T3">
        <v>5.0</v>
      </c>
      <c r="U3">
        <v>5.0</v>
      </c>
      <c r="V3">
        <v>1.0</v>
      </c>
      <c r="W3">
        <v>1.0</v>
      </c>
      <c r="X3">
        <v>5.0</v>
      </c>
      <c r="Y3">
        <v>5.0</v>
      </c>
      <c r="Z3">
        <v>5.0</v>
      </c>
      <c r="AA3">
        <v>2.0</v>
      </c>
      <c r="AB3">
        <v>2.0</v>
      </c>
      <c r="AC3">
        <v>5.0</v>
      </c>
      <c r="AD3">
        <v>1.0</v>
      </c>
      <c r="AE3">
        <v>5.0</v>
      </c>
      <c r="AF3">
        <v>1.0</v>
      </c>
      <c r="AG3">
        <v>5.0</v>
      </c>
      <c r="AH3">
        <v>1.0</v>
      </c>
      <c r="AI3">
        <v>1.0</v>
      </c>
      <c r="AJ3">
        <v>1.0</v>
      </c>
      <c r="AK3">
        <v>5.0</v>
      </c>
      <c r="AL3">
        <v>4.0</v>
      </c>
      <c r="AM3">
        <v>1.0</v>
      </c>
      <c r="AN3">
        <v>3.0</v>
      </c>
      <c r="AO3">
        <v>4.0</v>
      </c>
      <c r="AP3">
        <v>3.0</v>
      </c>
      <c r="AQ3">
        <v>3.0</v>
      </c>
      <c r="AR3">
        <v>2.0</v>
      </c>
      <c r="AS3">
        <v>4.0</v>
      </c>
      <c r="AT3">
        <v>3.0</v>
      </c>
      <c r="AU3">
        <v>3.0</v>
      </c>
      <c r="AV3">
        <v>3.0</v>
      </c>
      <c r="AW3">
        <v>3.0</v>
      </c>
      <c r="AX3">
        <v>2.0</v>
      </c>
      <c r="AY3">
        <v>3.0</v>
      </c>
      <c r="AZ3">
        <v>3.0</v>
      </c>
      <c r="BA3">
        <v>3.0</v>
      </c>
      <c r="BB3">
        <v>2.0</v>
      </c>
      <c r="BC3">
        <v>2.0</v>
      </c>
      <c r="BD3">
        <v>1.0</v>
      </c>
      <c r="BE3">
        <v>3.0</v>
      </c>
      <c r="BF3">
        <v>3.0</v>
      </c>
      <c r="BG3">
        <v>2.0</v>
      </c>
      <c r="BH3">
        <v>3.0</v>
      </c>
      <c r="BI3">
        <v>2.0</v>
      </c>
      <c r="BJ3">
        <v>3.0</v>
      </c>
      <c r="BK3">
        <v>3.0</v>
      </c>
      <c r="BL3">
        <v>4.0</v>
      </c>
      <c r="BM3">
        <v>3.0</v>
      </c>
      <c r="BN3">
        <v>3.0</v>
      </c>
      <c r="BO3">
        <v>3.0</v>
      </c>
      <c r="BP3">
        <v>4.0</v>
      </c>
      <c r="BQ3">
        <v>3.0</v>
      </c>
      <c r="BR3">
        <v>3.0</v>
      </c>
      <c r="BS3">
        <v>3.0</v>
      </c>
      <c r="BT3">
        <v>3.0</v>
      </c>
      <c r="BU3">
        <v>3.0</v>
      </c>
      <c r="BV3">
        <v>2.0</v>
      </c>
      <c r="BW3">
        <v>4.0</v>
      </c>
      <c r="BX3">
        <v>3.0</v>
      </c>
      <c r="BY3">
        <v>3.0</v>
      </c>
      <c r="BZ3">
        <v>2.0</v>
      </c>
      <c r="CA3">
        <v>3.0</v>
      </c>
      <c r="CB3">
        <v>3.0</v>
      </c>
      <c r="CC3">
        <v>3.0</v>
      </c>
      <c r="CD3">
        <v>2.0</v>
      </c>
      <c r="CE3">
        <v>3.0</v>
      </c>
      <c r="CF3">
        <v>3.0</v>
      </c>
      <c r="CG3">
        <v>3.0</v>
      </c>
      <c r="CH3">
        <v>2.0</v>
      </c>
      <c r="CI3">
        <v>3.0</v>
      </c>
      <c r="CJ3">
        <v>3.0</v>
      </c>
      <c r="CK3">
        <v>3.0</v>
      </c>
      <c r="CL3">
        <v>3.0</v>
      </c>
      <c r="CM3">
        <v>2.0</v>
      </c>
      <c r="CN3">
        <v>2.0</v>
      </c>
      <c r="CO3">
        <v>2.0</v>
      </c>
      <c r="CP3">
        <v>3.0</v>
      </c>
      <c r="CQ3">
        <v>3.0</v>
      </c>
      <c r="CR3">
        <v>3.0</v>
      </c>
      <c r="CS3">
        <v>2.0</v>
      </c>
      <c r="CT3">
        <v>2.0</v>
      </c>
      <c r="CU3">
        <v>2.0</v>
      </c>
      <c r="CV3">
        <v>3.0</v>
      </c>
      <c r="CW3">
        <v>3.0</v>
      </c>
      <c r="CX3">
        <v>2.0</v>
      </c>
      <c r="CY3">
        <v>2.0</v>
      </c>
      <c r="CZ3">
        <v>2.0</v>
      </c>
      <c r="DA3">
        <v>4.0</v>
      </c>
      <c r="DB3">
        <v>2.0</v>
      </c>
      <c r="DC3">
        <v>4.0</v>
      </c>
      <c r="DD3">
        <v>5.0</v>
      </c>
      <c r="DE3">
        <v>3.0</v>
      </c>
      <c r="DF3">
        <v>4.0</v>
      </c>
      <c r="DG3">
        <v>1.0</v>
      </c>
      <c r="DH3">
        <v>4.0</v>
      </c>
      <c r="DI3">
        <v>4.0</v>
      </c>
      <c r="DJ3">
        <v>2.0</v>
      </c>
      <c r="DK3">
        <v>2.0</v>
      </c>
      <c r="DL3">
        <v>2.0</v>
      </c>
      <c r="DM3">
        <v>3.0</v>
      </c>
      <c r="DN3">
        <v>4.0</v>
      </c>
      <c r="DO3">
        <v>4.0</v>
      </c>
      <c r="DP3">
        <v>2.0</v>
      </c>
      <c r="DQ3">
        <v>2.0</v>
      </c>
      <c r="DR3">
        <v>4.0</v>
      </c>
      <c r="DS3">
        <v>4.0</v>
      </c>
      <c r="DT3">
        <v>2.0</v>
      </c>
      <c r="DU3">
        <v>4.0</v>
      </c>
      <c r="DV3">
        <v>4.0</v>
      </c>
      <c r="DW3">
        <v>4.0</v>
      </c>
      <c r="DX3">
        <v>4.0</v>
      </c>
      <c r="DY3">
        <v>2.0</v>
      </c>
      <c r="DZ3">
        <v>4.0</v>
      </c>
      <c r="EA3">
        <v>4.0</v>
      </c>
      <c r="EB3">
        <v>2.0</v>
      </c>
      <c r="EC3">
        <v>3.0</v>
      </c>
      <c r="ED3">
        <v>4.0</v>
      </c>
      <c r="EE3">
        <v>2.0</v>
      </c>
      <c r="EF3">
        <v>4.0</v>
      </c>
      <c r="EG3">
        <v>3.0</v>
      </c>
      <c r="EH3">
        <v>4.0</v>
      </c>
      <c r="EI3">
        <v>4.0</v>
      </c>
      <c r="EJ3">
        <v>2.0</v>
      </c>
      <c r="EK3">
        <v>4.0</v>
      </c>
      <c r="EL3">
        <v>4.0</v>
      </c>
      <c r="EM3">
        <v>3.0</v>
      </c>
      <c r="EN3">
        <v>3.0</v>
      </c>
      <c r="EO3">
        <v>3.0</v>
      </c>
      <c r="EP3">
        <v>4.0</v>
      </c>
      <c r="EQ3">
        <v>2.0</v>
      </c>
      <c r="ER3">
        <v>2.0</v>
      </c>
      <c r="ES3">
        <v>2.0</v>
      </c>
      <c r="ET3">
        <v>4.0</v>
      </c>
      <c r="EU3">
        <v>1.0</v>
      </c>
      <c r="EV3">
        <v>3.0</v>
      </c>
      <c r="EW3">
        <v>3.0</v>
      </c>
      <c r="EX3">
        <v>4.0</v>
      </c>
      <c r="EY3">
        <v>4.0</v>
      </c>
      <c r="EZ3">
        <v>2.0</v>
      </c>
      <c r="FA3">
        <v>4.0</v>
      </c>
      <c r="FB3">
        <v>4.0</v>
      </c>
      <c r="FC3">
        <v>3.0</v>
      </c>
      <c r="FD3">
        <v>1.0</v>
      </c>
      <c r="FE3">
        <v>4.0</v>
      </c>
      <c r="FF3">
        <v>4.0</v>
      </c>
      <c r="FG3">
        <v>4.0</v>
      </c>
      <c r="FH3">
        <v>4.0</v>
      </c>
      <c r="FI3">
        <v>3.0</v>
      </c>
      <c r="FJ3">
        <v>3.0</v>
      </c>
      <c r="FK3">
        <v>4.0</v>
      </c>
      <c r="FL3">
        <v>4.0</v>
      </c>
      <c r="FM3">
        <v>4.0</v>
      </c>
      <c r="FN3">
        <v>2.0</v>
      </c>
      <c r="FO3">
        <v>4.0</v>
      </c>
      <c r="FP3">
        <v>3.0</v>
      </c>
      <c r="FQ3">
        <v>2.0</v>
      </c>
      <c r="FR3">
        <v>4.0</v>
      </c>
      <c r="FS3">
        <v>4.0</v>
      </c>
      <c r="FT3">
        <v>3.0</v>
      </c>
      <c r="FU3">
        <v>4.0</v>
      </c>
      <c r="FV3">
        <v>4.0</v>
      </c>
      <c r="FW3">
        <v>4.0</v>
      </c>
      <c r="FX3">
        <v>5.0</v>
      </c>
      <c r="FY3">
        <v>3.0</v>
      </c>
      <c r="FZ3">
        <v>3.0</v>
      </c>
      <c r="GA3">
        <v>4.0</v>
      </c>
      <c r="GB3">
        <v>2.0</v>
      </c>
      <c r="GC3">
        <v>4.0</v>
      </c>
      <c r="GD3">
        <v>4.0</v>
      </c>
      <c r="GE3">
        <v>4.0</v>
      </c>
      <c r="GF3">
        <v>3.0</v>
      </c>
      <c r="GG3">
        <v>5.0</v>
      </c>
      <c r="GH3">
        <v>4.0</v>
      </c>
      <c r="GI3">
        <v>4.0</v>
      </c>
      <c r="GJ3">
        <v>4.0</v>
      </c>
      <c r="GK3">
        <v>4.0</v>
      </c>
      <c r="GL3">
        <v>3.0</v>
      </c>
      <c r="GM3">
        <v>3.0</v>
      </c>
      <c r="GN3">
        <v>4.0</v>
      </c>
      <c r="GO3">
        <v>4.0</v>
      </c>
      <c r="GP3">
        <v>2.0</v>
      </c>
      <c r="GQ3">
        <v>4.0</v>
      </c>
      <c r="GR3">
        <v>4.0</v>
      </c>
      <c r="GS3">
        <v>3.0</v>
      </c>
      <c r="GT3">
        <v>4.0</v>
      </c>
      <c r="GU3">
        <v>4.0</v>
      </c>
      <c r="GV3">
        <v>4.0</v>
      </c>
      <c r="GW3">
        <v>3.0</v>
      </c>
      <c r="GX3">
        <v>0.0</v>
      </c>
      <c r="GY3">
        <v>0.0</v>
      </c>
      <c r="GZ3">
        <v>0.0</v>
      </c>
      <c r="HA3">
        <v>0.0</v>
      </c>
      <c r="HB3">
        <v>1.0</v>
      </c>
      <c r="HC3">
        <v>0.0</v>
      </c>
      <c r="HD3">
        <v>1.0</v>
      </c>
      <c r="HE3">
        <v>0.0</v>
      </c>
      <c r="HF3">
        <v>1.0</v>
      </c>
      <c r="HG3">
        <v>0.0</v>
      </c>
      <c r="HH3">
        <v>0.0</v>
      </c>
      <c r="HI3">
        <v>0.0</v>
      </c>
      <c r="HJ3">
        <v>1.0</v>
      </c>
      <c r="HK3">
        <v>0.0</v>
      </c>
      <c r="HL3">
        <v>0.0</v>
      </c>
      <c r="HM3">
        <v>3.0</v>
      </c>
      <c r="HN3">
        <v>2.0</v>
      </c>
      <c r="HO3">
        <v>3.0</v>
      </c>
      <c r="HP3">
        <v>2.0</v>
      </c>
      <c r="HQ3">
        <v>2.0</v>
      </c>
      <c r="HR3">
        <v>3.0</v>
      </c>
      <c r="HS3">
        <v>2.0</v>
      </c>
      <c r="HT3">
        <v>3.0</v>
      </c>
      <c r="HU3">
        <v>1.0</v>
      </c>
      <c r="HV3">
        <v>2.0</v>
      </c>
      <c r="HW3">
        <v>2.0</v>
      </c>
      <c r="HX3">
        <v>3.0</v>
      </c>
      <c r="HY3">
        <v>3.0</v>
      </c>
      <c r="HZ3">
        <v>3.0</v>
      </c>
      <c r="IA3">
        <v>2.0</v>
      </c>
      <c r="IB3">
        <v>3.0</v>
      </c>
      <c r="IC3">
        <v>3.0</v>
      </c>
      <c r="ID3">
        <v>3.0</v>
      </c>
      <c r="IE3">
        <v>2.0</v>
      </c>
      <c r="IF3">
        <v>2.0</v>
      </c>
      <c r="IG3">
        <v>2.0</v>
      </c>
      <c r="IH3">
        <v>4.0</v>
      </c>
      <c r="II3">
        <v>4.0</v>
      </c>
      <c r="IJ3">
        <v>4.0</v>
      </c>
      <c r="IK3">
        <v>2.0</v>
      </c>
      <c r="IL3">
        <v>4.0</v>
      </c>
      <c r="IM3">
        <v>2.0</v>
      </c>
      <c r="IN3">
        <v>4.0</v>
      </c>
      <c r="IO3">
        <v>1.0</v>
      </c>
      <c r="IP3">
        <v>2.0</v>
      </c>
      <c r="IQ3">
        <v>2.0</v>
      </c>
      <c r="IR3">
        <v>2.0</v>
      </c>
      <c r="IS3">
        <v>3.0</v>
      </c>
      <c r="IT3">
        <v>4.0</v>
      </c>
      <c r="IU3">
        <v>5.0</v>
      </c>
      <c r="IV3">
        <v>2.0</v>
      </c>
      <c r="IW3">
        <v>4.0</v>
      </c>
      <c r="IX3">
        <v>2.0</v>
      </c>
      <c r="IY3">
        <v>2.0</v>
      </c>
      <c r="IZ3">
        <v>4.0</v>
      </c>
      <c r="JA3">
        <v>2.0</v>
      </c>
      <c r="JB3">
        <v>3.0</v>
      </c>
      <c r="JC3">
        <v>4.0</v>
      </c>
      <c r="JD3">
        <v>4.0</v>
      </c>
      <c r="JE3">
        <v>4.0</v>
      </c>
      <c r="JF3">
        <v>4.0</v>
      </c>
      <c r="JG3">
        <v>2.0</v>
      </c>
      <c r="JH3">
        <v>4.0</v>
      </c>
      <c r="JI3">
        <v>4.0</v>
      </c>
      <c r="JJ3">
        <v>1.0</v>
      </c>
    </row>
    <row r="4" hidden="1">
      <c r="A4" t="s">
        <v>646</v>
      </c>
      <c r="B4" t="s">
        <v>2490</v>
      </c>
      <c r="C4" t="s">
        <v>768</v>
      </c>
      <c r="D4" t="str">
        <f>COUNTIF('Comparación varios casos'!#REF!,C4)</f>
        <v>#ERROR!</v>
      </c>
      <c r="F4" t="s">
        <v>2489</v>
      </c>
      <c r="G4">
        <v>2.0170413E7</v>
      </c>
      <c r="H4" t="s">
        <v>769</v>
      </c>
      <c r="I4" t="s">
        <v>622</v>
      </c>
      <c r="J4" t="s">
        <v>770</v>
      </c>
      <c r="K4" t="s">
        <v>771</v>
      </c>
      <c r="L4">
        <v>2.0</v>
      </c>
      <c r="M4">
        <v>1.9381203E7</v>
      </c>
      <c r="N4">
        <v>79.0</v>
      </c>
      <c r="O4">
        <v>4.0</v>
      </c>
      <c r="P4">
        <v>1.0</v>
      </c>
      <c r="Q4">
        <v>1.0</v>
      </c>
      <c r="R4">
        <v>4.0</v>
      </c>
      <c r="S4">
        <v>1.0</v>
      </c>
      <c r="T4">
        <v>5.0</v>
      </c>
      <c r="U4">
        <v>5.0</v>
      </c>
      <c r="V4">
        <v>1.0</v>
      </c>
      <c r="W4">
        <v>3.0</v>
      </c>
      <c r="X4">
        <v>2.0</v>
      </c>
      <c r="Y4">
        <v>4.0</v>
      </c>
      <c r="Z4">
        <v>4.0</v>
      </c>
      <c r="AA4">
        <v>2.0</v>
      </c>
      <c r="AB4">
        <v>2.0</v>
      </c>
      <c r="AC4">
        <v>4.0</v>
      </c>
      <c r="AD4">
        <v>2.0</v>
      </c>
      <c r="AE4">
        <v>5.0</v>
      </c>
      <c r="AF4">
        <v>1.0</v>
      </c>
      <c r="AG4">
        <v>5.0</v>
      </c>
      <c r="AH4">
        <v>5.0</v>
      </c>
      <c r="AI4">
        <v>1.0</v>
      </c>
      <c r="AJ4">
        <v>1.0</v>
      </c>
      <c r="AK4">
        <v>5.0</v>
      </c>
      <c r="AL4">
        <v>5.0</v>
      </c>
      <c r="AM4">
        <v>5.0</v>
      </c>
      <c r="AN4">
        <v>5.0</v>
      </c>
      <c r="AO4">
        <v>3.0</v>
      </c>
      <c r="AP4">
        <v>3.0</v>
      </c>
      <c r="AQ4">
        <v>3.0</v>
      </c>
      <c r="AR4">
        <v>4.0</v>
      </c>
      <c r="AS4">
        <v>3.0</v>
      </c>
      <c r="AT4">
        <v>3.0</v>
      </c>
      <c r="AU4">
        <v>3.0</v>
      </c>
      <c r="AV4">
        <v>3.0</v>
      </c>
      <c r="AW4">
        <v>4.0</v>
      </c>
      <c r="AX4">
        <v>2.0</v>
      </c>
      <c r="AY4">
        <v>2.0</v>
      </c>
      <c r="AZ4">
        <v>3.0</v>
      </c>
      <c r="BA4">
        <v>3.0</v>
      </c>
      <c r="BB4">
        <v>2.0</v>
      </c>
      <c r="BC4">
        <v>1.0</v>
      </c>
      <c r="BD4">
        <v>2.0</v>
      </c>
      <c r="BE4">
        <v>2.0</v>
      </c>
      <c r="BF4">
        <v>3.0</v>
      </c>
      <c r="BG4">
        <v>1.0</v>
      </c>
      <c r="BH4">
        <v>3.0</v>
      </c>
      <c r="BI4">
        <v>3.0</v>
      </c>
      <c r="BJ4">
        <v>3.0</v>
      </c>
      <c r="BK4">
        <v>4.0</v>
      </c>
      <c r="BL4">
        <v>4.0</v>
      </c>
      <c r="BM4">
        <v>2.0</v>
      </c>
      <c r="BN4">
        <v>2.0</v>
      </c>
      <c r="BO4">
        <v>3.0</v>
      </c>
      <c r="BP4">
        <v>3.0</v>
      </c>
      <c r="BQ4">
        <v>1.0</v>
      </c>
      <c r="BR4">
        <v>2.0</v>
      </c>
      <c r="BS4">
        <v>4.0</v>
      </c>
      <c r="BT4">
        <v>3.0</v>
      </c>
      <c r="BU4">
        <v>2.0</v>
      </c>
      <c r="BV4">
        <v>2.0</v>
      </c>
      <c r="BW4">
        <v>3.0</v>
      </c>
      <c r="BX4">
        <v>3.0</v>
      </c>
      <c r="BY4">
        <v>2.0</v>
      </c>
      <c r="BZ4">
        <v>2.0</v>
      </c>
      <c r="CA4">
        <v>3.0</v>
      </c>
      <c r="CB4">
        <v>2.0</v>
      </c>
      <c r="CC4">
        <v>2.0</v>
      </c>
      <c r="CD4">
        <v>2.0</v>
      </c>
      <c r="CE4">
        <v>3.0</v>
      </c>
      <c r="CF4">
        <v>3.0</v>
      </c>
      <c r="CG4">
        <v>2.0</v>
      </c>
      <c r="CH4">
        <v>2.0</v>
      </c>
      <c r="CI4">
        <v>3.0</v>
      </c>
      <c r="CJ4">
        <v>2.0</v>
      </c>
      <c r="CK4">
        <v>2.0</v>
      </c>
      <c r="CL4">
        <v>3.0</v>
      </c>
      <c r="CM4">
        <v>2.0</v>
      </c>
      <c r="CN4">
        <v>2.0</v>
      </c>
      <c r="CO4">
        <v>2.0</v>
      </c>
      <c r="CP4">
        <v>3.0</v>
      </c>
      <c r="CQ4">
        <v>2.0</v>
      </c>
      <c r="CR4">
        <v>3.0</v>
      </c>
      <c r="CS4">
        <v>2.0</v>
      </c>
      <c r="CT4">
        <v>2.0</v>
      </c>
      <c r="CU4">
        <v>3.0</v>
      </c>
      <c r="CV4">
        <v>3.0</v>
      </c>
      <c r="CW4">
        <v>3.0</v>
      </c>
      <c r="CX4">
        <v>2.0</v>
      </c>
      <c r="CY4">
        <v>2.0</v>
      </c>
      <c r="CZ4">
        <v>4.0</v>
      </c>
      <c r="DA4">
        <v>4.0</v>
      </c>
      <c r="DB4">
        <v>4.0</v>
      </c>
      <c r="DC4">
        <v>4.0</v>
      </c>
      <c r="DD4">
        <v>4.0</v>
      </c>
      <c r="DE4">
        <v>2.0</v>
      </c>
      <c r="DF4">
        <v>3.0</v>
      </c>
      <c r="DG4">
        <v>3.0</v>
      </c>
      <c r="DH4">
        <v>4.0</v>
      </c>
      <c r="DI4">
        <v>4.0</v>
      </c>
      <c r="DJ4">
        <v>2.0</v>
      </c>
      <c r="DK4">
        <v>2.0</v>
      </c>
      <c r="DL4">
        <v>3.0</v>
      </c>
      <c r="DM4">
        <v>2.0</v>
      </c>
      <c r="DN4">
        <v>4.0</v>
      </c>
      <c r="DO4">
        <v>5.0</v>
      </c>
      <c r="DP4">
        <v>2.0</v>
      </c>
      <c r="DQ4">
        <v>4.0</v>
      </c>
      <c r="DR4">
        <v>4.0</v>
      </c>
      <c r="DS4">
        <v>4.0</v>
      </c>
      <c r="DT4">
        <v>2.0</v>
      </c>
      <c r="DU4">
        <v>3.0</v>
      </c>
      <c r="DV4">
        <v>5.0</v>
      </c>
      <c r="DW4">
        <v>5.0</v>
      </c>
      <c r="DX4">
        <v>4.0</v>
      </c>
      <c r="DY4">
        <v>5.0</v>
      </c>
      <c r="DZ4">
        <v>4.0</v>
      </c>
      <c r="EA4">
        <v>2.0</v>
      </c>
      <c r="EB4">
        <v>2.0</v>
      </c>
      <c r="EC4">
        <v>4.0</v>
      </c>
      <c r="ED4">
        <v>4.0</v>
      </c>
      <c r="EE4">
        <v>2.0</v>
      </c>
      <c r="EF4">
        <v>3.0</v>
      </c>
      <c r="EG4">
        <v>2.0</v>
      </c>
      <c r="EH4">
        <v>4.0</v>
      </c>
      <c r="EI4">
        <v>4.0</v>
      </c>
      <c r="EJ4">
        <v>2.0</v>
      </c>
      <c r="EK4">
        <v>4.0</v>
      </c>
      <c r="EL4">
        <v>4.0</v>
      </c>
      <c r="EM4">
        <v>2.0</v>
      </c>
      <c r="EN4">
        <v>2.0</v>
      </c>
      <c r="EO4">
        <v>3.0</v>
      </c>
      <c r="EP4">
        <v>4.0</v>
      </c>
      <c r="EQ4">
        <v>2.0</v>
      </c>
      <c r="ER4">
        <v>3.0</v>
      </c>
      <c r="ES4">
        <v>2.0</v>
      </c>
      <c r="ET4">
        <v>4.0</v>
      </c>
      <c r="EU4">
        <v>2.0</v>
      </c>
      <c r="EV4">
        <v>2.0</v>
      </c>
      <c r="EW4">
        <v>3.0</v>
      </c>
      <c r="EX4">
        <v>4.0</v>
      </c>
      <c r="EY4">
        <v>2.0</v>
      </c>
      <c r="EZ4">
        <v>2.0</v>
      </c>
      <c r="FA4">
        <v>5.0</v>
      </c>
      <c r="FB4">
        <v>4.0</v>
      </c>
      <c r="FC4">
        <v>3.0</v>
      </c>
      <c r="FD4">
        <v>3.0</v>
      </c>
      <c r="FE4">
        <v>4.0</v>
      </c>
      <c r="FF4">
        <v>4.0</v>
      </c>
      <c r="FG4">
        <v>4.0</v>
      </c>
      <c r="FH4">
        <v>4.0</v>
      </c>
      <c r="FI4">
        <v>4.0</v>
      </c>
      <c r="FJ4">
        <v>2.0</v>
      </c>
      <c r="FK4">
        <v>4.0</v>
      </c>
      <c r="FL4">
        <v>4.0</v>
      </c>
      <c r="FM4">
        <v>2.0</v>
      </c>
      <c r="FN4">
        <v>4.0</v>
      </c>
      <c r="FO4">
        <v>4.0</v>
      </c>
      <c r="FP4">
        <v>4.0</v>
      </c>
      <c r="FQ4">
        <v>2.0</v>
      </c>
      <c r="FR4">
        <v>4.0</v>
      </c>
      <c r="FS4">
        <v>4.0</v>
      </c>
      <c r="FT4">
        <v>5.0</v>
      </c>
      <c r="FU4">
        <v>5.0</v>
      </c>
      <c r="FV4">
        <v>4.0</v>
      </c>
      <c r="FW4">
        <v>4.0</v>
      </c>
      <c r="FX4">
        <v>4.0</v>
      </c>
      <c r="FY4">
        <v>4.0</v>
      </c>
      <c r="FZ4">
        <v>3.0</v>
      </c>
      <c r="GA4">
        <v>4.0</v>
      </c>
      <c r="GB4">
        <v>4.0</v>
      </c>
      <c r="GC4">
        <v>4.0</v>
      </c>
      <c r="GD4">
        <v>5.0</v>
      </c>
      <c r="GE4">
        <v>4.0</v>
      </c>
      <c r="GF4">
        <v>3.0</v>
      </c>
      <c r="GG4">
        <v>3.0</v>
      </c>
      <c r="GH4">
        <v>4.0</v>
      </c>
      <c r="GI4">
        <v>4.0</v>
      </c>
      <c r="GJ4">
        <v>4.0</v>
      </c>
      <c r="GK4">
        <v>4.0</v>
      </c>
      <c r="GL4">
        <v>4.0</v>
      </c>
      <c r="GM4">
        <v>4.0</v>
      </c>
      <c r="GN4">
        <v>4.0</v>
      </c>
      <c r="GO4">
        <v>4.0</v>
      </c>
      <c r="GP4">
        <v>4.0</v>
      </c>
      <c r="GQ4">
        <v>2.0</v>
      </c>
      <c r="GR4">
        <v>4.0</v>
      </c>
      <c r="GS4">
        <v>4.0</v>
      </c>
      <c r="GT4">
        <v>4.0</v>
      </c>
      <c r="GU4">
        <v>4.0</v>
      </c>
      <c r="GV4">
        <v>4.0</v>
      </c>
      <c r="GW4">
        <v>5.0</v>
      </c>
      <c r="GX4">
        <v>0.0</v>
      </c>
      <c r="GY4">
        <v>0.0</v>
      </c>
      <c r="GZ4">
        <v>0.0</v>
      </c>
      <c r="HA4">
        <v>0.0</v>
      </c>
      <c r="HB4">
        <v>0.0</v>
      </c>
      <c r="HC4">
        <v>1.0</v>
      </c>
      <c r="HD4">
        <v>0.0</v>
      </c>
      <c r="HE4">
        <v>0.0</v>
      </c>
      <c r="HF4">
        <v>1.0</v>
      </c>
      <c r="HG4">
        <v>0.0</v>
      </c>
      <c r="HH4">
        <v>0.0</v>
      </c>
      <c r="HI4">
        <v>0.0</v>
      </c>
      <c r="HJ4">
        <v>0.0</v>
      </c>
      <c r="HK4">
        <v>0.0</v>
      </c>
      <c r="HL4">
        <v>0.0</v>
      </c>
      <c r="HM4">
        <v>2.0</v>
      </c>
      <c r="HN4">
        <v>3.0</v>
      </c>
      <c r="HO4">
        <v>2.0</v>
      </c>
      <c r="HP4">
        <v>2.0</v>
      </c>
      <c r="HQ4">
        <v>2.0</v>
      </c>
      <c r="HR4">
        <v>1.0</v>
      </c>
      <c r="HS4">
        <v>2.0</v>
      </c>
      <c r="HU4">
        <v>2.0</v>
      </c>
      <c r="HV4">
        <v>2.0</v>
      </c>
      <c r="HW4">
        <v>2.0</v>
      </c>
      <c r="HX4">
        <v>2.0</v>
      </c>
      <c r="HY4">
        <v>2.0</v>
      </c>
      <c r="HZ4">
        <v>3.0</v>
      </c>
      <c r="IA4">
        <v>2.0</v>
      </c>
      <c r="IB4">
        <v>2.0</v>
      </c>
      <c r="IC4">
        <v>2.0</v>
      </c>
      <c r="ID4">
        <v>1.0</v>
      </c>
      <c r="IE4">
        <v>3.0</v>
      </c>
      <c r="IF4">
        <v>2.0</v>
      </c>
      <c r="IG4">
        <v>2.0</v>
      </c>
      <c r="IH4">
        <v>2.0</v>
      </c>
      <c r="II4">
        <v>4.0</v>
      </c>
      <c r="IJ4">
        <v>5.0</v>
      </c>
      <c r="IK4">
        <v>3.0</v>
      </c>
      <c r="IL4">
        <v>5.0</v>
      </c>
      <c r="IM4">
        <v>2.0</v>
      </c>
      <c r="IN4">
        <v>4.0</v>
      </c>
      <c r="IO4">
        <v>2.0</v>
      </c>
      <c r="IP4">
        <v>2.0</v>
      </c>
      <c r="IQ4">
        <v>4.0</v>
      </c>
      <c r="IR4">
        <v>4.0</v>
      </c>
      <c r="IS4">
        <v>2.0</v>
      </c>
      <c r="IT4">
        <v>4.0</v>
      </c>
      <c r="IU4">
        <v>3.0</v>
      </c>
      <c r="IV4">
        <v>4.0</v>
      </c>
      <c r="IW4">
        <v>4.0</v>
      </c>
      <c r="IX4">
        <v>4.0</v>
      </c>
      <c r="IY4">
        <v>2.0</v>
      </c>
      <c r="IZ4">
        <v>3.0</v>
      </c>
      <c r="JA4">
        <v>3.0</v>
      </c>
      <c r="JB4">
        <v>3.0</v>
      </c>
      <c r="JC4">
        <v>2.0</v>
      </c>
      <c r="JD4">
        <v>4.0</v>
      </c>
      <c r="JE4">
        <v>4.0</v>
      </c>
      <c r="JF4">
        <v>4.0</v>
      </c>
      <c r="JG4">
        <v>3.0</v>
      </c>
      <c r="JH4">
        <v>4.0</v>
      </c>
      <c r="JI4">
        <v>4.0</v>
      </c>
      <c r="JJ4">
        <v>4.0</v>
      </c>
    </row>
    <row r="5" hidden="1">
      <c r="A5" t="s">
        <v>564</v>
      </c>
      <c r="B5" t="s">
        <v>2491</v>
      </c>
      <c r="C5" t="s">
        <v>775</v>
      </c>
      <c r="D5" t="str">
        <f>COUNTIF('Comparación varios casos'!#REF!,C5)</f>
        <v>#ERROR!</v>
      </c>
      <c r="F5" t="s">
        <v>2492</v>
      </c>
      <c r="G5">
        <v>2.0161116E7</v>
      </c>
      <c r="H5" t="s">
        <v>776</v>
      </c>
      <c r="I5" t="s">
        <v>777</v>
      </c>
      <c r="J5" t="s">
        <v>778</v>
      </c>
      <c r="K5" t="s">
        <v>779</v>
      </c>
      <c r="L5">
        <v>2.0</v>
      </c>
      <c r="M5">
        <v>1.9470915E7</v>
      </c>
      <c r="N5">
        <v>70.0</v>
      </c>
      <c r="O5">
        <v>4.0</v>
      </c>
      <c r="P5">
        <v>1.0</v>
      </c>
      <c r="Q5">
        <v>5.0</v>
      </c>
      <c r="R5">
        <v>2.0</v>
      </c>
      <c r="S5">
        <v>1.0</v>
      </c>
      <c r="T5">
        <v>5.0</v>
      </c>
      <c r="U5">
        <v>5.0</v>
      </c>
      <c r="V5">
        <v>5.0</v>
      </c>
      <c r="W5">
        <v>4.0</v>
      </c>
      <c r="X5">
        <v>2.0</v>
      </c>
      <c r="Y5">
        <v>5.0</v>
      </c>
      <c r="Z5">
        <v>5.0</v>
      </c>
      <c r="AA5">
        <v>3.0</v>
      </c>
      <c r="AB5">
        <v>3.0</v>
      </c>
      <c r="AC5">
        <v>5.0</v>
      </c>
      <c r="AD5">
        <v>2.0</v>
      </c>
      <c r="AE5">
        <v>5.0</v>
      </c>
      <c r="AF5">
        <v>5.0</v>
      </c>
      <c r="AG5">
        <v>5.0</v>
      </c>
      <c r="AH5">
        <v>2.0</v>
      </c>
      <c r="AI5">
        <v>2.0</v>
      </c>
      <c r="AJ5">
        <v>4.0</v>
      </c>
      <c r="AK5">
        <v>5.0</v>
      </c>
      <c r="AL5">
        <v>3.0</v>
      </c>
      <c r="AM5">
        <v>4.0</v>
      </c>
      <c r="AN5">
        <v>4.0</v>
      </c>
      <c r="AO5">
        <v>2.0</v>
      </c>
      <c r="AP5">
        <v>2.0</v>
      </c>
      <c r="AQ5">
        <v>3.0</v>
      </c>
      <c r="AR5">
        <v>3.0</v>
      </c>
      <c r="AS5">
        <v>3.0</v>
      </c>
      <c r="AT5">
        <v>2.0</v>
      </c>
      <c r="AU5">
        <v>2.0</v>
      </c>
      <c r="AV5">
        <v>3.0</v>
      </c>
      <c r="AW5">
        <v>3.0</v>
      </c>
      <c r="AX5">
        <v>2.0</v>
      </c>
      <c r="AY5">
        <v>2.0</v>
      </c>
      <c r="AZ5">
        <v>3.0</v>
      </c>
      <c r="BA5">
        <v>2.0</v>
      </c>
      <c r="BB5">
        <v>2.0</v>
      </c>
      <c r="BD5">
        <v>2.0</v>
      </c>
      <c r="BE5">
        <v>2.0</v>
      </c>
      <c r="BF5">
        <v>3.0</v>
      </c>
      <c r="BG5">
        <v>2.0</v>
      </c>
      <c r="BH5">
        <v>2.0</v>
      </c>
      <c r="BI5">
        <v>2.0</v>
      </c>
      <c r="BJ5">
        <v>2.0</v>
      </c>
      <c r="BK5">
        <v>3.0</v>
      </c>
      <c r="BL5">
        <v>3.0</v>
      </c>
      <c r="BM5">
        <v>3.0</v>
      </c>
      <c r="BN5">
        <v>3.0</v>
      </c>
      <c r="BO5">
        <v>2.0</v>
      </c>
      <c r="BP5">
        <v>3.0</v>
      </c>
      <c r="BQ5">
        <v>3.0</v>
      </c>
      <c r="BR5">
        <v>3.0</v>
      </c>
      <c r="BS5">
        <v>3.0</v>
      </c>
      <c r="BT5">
        <v>3.0</v>
      </c>
      <c r="BU5">
        <v>3.0</v>
      </c>
      <c r="BV5">
        <v>3.0</v>
      </c>
      <c r="BW5">
        <v>3.0</v>
      </c>
      <c r="BX5">
        <v>3.0</v>
      </c>
      <c r="BY5">
        <v>3.0</v>
      </c>
      <c r="BZ5">
        <v>2.0</v>
      </c>
      <c r="CA5">
        <v>3.0</v>
      </c>
      <c r="CB5">
        <v>2.0</v>
      </c>
      <c r="CC5">
        <v>3.0</v>
      </c>
      <c r="CD5">
        <v>2.0</v>
      </c>
      <c r="CE5">
        <v>2.0</v>
      </c>
      <c r="CF5">
        <v>3.0</v>
      </c>
      <c r="CG5">
        <v>3.0</v>
      </c>
      <c r="CH5">
        <v>3.0</v>
      </c>
      <c r="CI5">
        <v>3.0</v>
      </c>
      <c r="CJ5">
        <v>3.0</v>
      </c>
      <c r="CK5">
        <v>3.0</v>
      </c>
      <c r="CL5">
        <v>0.0</v>
      </c>
      <c r="CM5">
        <v>2.0</v>
      </c>
      <c r="CN5">
        <v>3.0</v>
      </c>
      <c r="CO5">
        <v>2.0</v>
      </c>
      <c r="CP5">
        <v>3.0</v>
      </c>
      <c r="CQ5">
        <v>5.0</v>
      </c>
      <c r="CR5">
        <v>3.0</v>
      </c>
      <c r="CS5">
        <v>3.0</v>
      </c>
      <c r="CT5">
        <v>0.0</v>
      </c>
      <c r="CU5">
        <v>2.0</v>
      </c>
      <c r="CV5">
        <v>3.0</v>
      </c>
      <c r="CW5">
        <v>3.0</v>
      </c>
      <c r="CX5">
        <v>3.0</v>
      </c>
      <c r="CY5">
        <v>3.0</v>
      </c>
      <c r="CZ5">
        <v>4.0</v>
      </c>
      <c r="DA5">
        <v>3.0</v>
      </c>
      <c r="DB5">
        <v>4.0</v>
      </c>
      <c r="DC5">
        <v>3.0</v>
      </c>
      <c r="DD5">
        <v>4.0</v>
      </c>
      <c r="DE5">
        <v>2.0</v>
      </c>
      <c r="DF5">
        <v>3.0</v>
      </c>
      <c r="DG5">
        <v>2.0</v>
      </c>
      <c r="DH5">
        <v>3.0</v>
      </c>
      <c r="DI5">
        <v>3.0</v>
      </c>
      <c r="DJ5">
        <v>2.0</v>
      </c>
      <c r="DK5">
        <v>2.0</v>
      </c>
      <c r="DL5">
        <v>4.0</v>
      </c>
      <c r="DM5">
        <v>4.0</v>
      </c>
      <c r="DN5">
        <v>4.0</v>
      </c>
      <c r="DO5">
        <v>4.0</v>
      </c>
      <c r="DP5">
        <v>2.0</v>
      </c>
      <c r="DQ5">
        <v>4.0</v>
      </c>
      <c r="DR5">
        <v>4.0</v>
      </c>
      <c r="DS5">
        <v>4.0</v>
      </c>
      <c r="DT5">
        <v>3.0</v>
      </c>
      <c r="DU5">
        <v>3.0</v>
      </c>
      <c r="DV5">
        <v>4.0</v>
      </c>
      <c r="DW5">
        <v>3.0</v>
      </c>
      <c r="DX5">
        <v>3.0</v>
      </c>
      <c r="DY5">
        <v>4.0</v>
      </c>
      <c r="DZ5">
        <v>4.0</v>
      </c>
      <c r="EA5">
        <v>4.0</v>
      </c>
      <c r="EB5">
        <v>2.0</v>
      </c>
      <c r="EC5">
        <v>2.0</v>
      </c>
      <c r="ED5">
        <v>4.0</v>
      </c>
      <c r="EE5">
        <v>3.0</v>
      </c>
      <c r="EF5">
        <v>3.0</v>
      </c>
      <c r="EG5">
        <v>2.0</v>
      </c>
      <c r="EH5">
        <v>3.0</v>
      </c>
      <c r="EI5">
        <v>4.0</v>
      </c>
      <c r="EJ5">
        <v>2.0</v>
      </c>
      <c r="EK5">
        <v>4.0</v>
      </c>
      <c r="EL5">
        <v>3.0</v>
      </c>
      <c r="EM5">
        <v>3.0</v>
      </c>
      <c r="EN5">
        <v>4.0</v>
      </c>
      <c r="EO5">
        <v>4.0</v>
      </c>
      <c r="EP5">
        <v>4.0</v>
      </c>
      <c r="EQ5">
        <v>2.0</v>
      </c>
      <c r="ER5">
        <v>4.0</v>
      </c>
      <c r="ES5">
        <v>4.0</v>
      </c>
      <c r="ET5">
        <v>4.0</v>
      </c>
      <c r="EU5">
        <v>2.0</v>
      </c>
      <c r="EV5">
        <v>2.0</v>
      </c>
      <c r="EW5">
        <v>4.0</v>
      </c>
      <c r="EX5">
        <v>4.0</v>
      </c>
      <c r="EY5">
        <v>2.0</v>
      </c>
      <c r="EZ5">
        <v>2.0</v>
      </c>
      <c r="FA5">
        <v>4.0</v>
      </c>
      <c r="FB5">
        <v>4.0</v>
      </c>
      <c r="FC5">
        <v>4.0</v>
      </c>
      <c r="FD5">
        <v>3.0</v>
      </c>
      <c r="FE5">
        <v>4.0</v>
      </c>
      <c r="FF5">
        <v>4.0</v>
      </c>
      <c r="FG5">
        <v>4.0</v>
      </c>
      <c r="FH5">
        <v>4.0</v>
      </c>
      <c r="FI5">
        <v>4.0</v>
      </c>
      <c r="FJ5">
        <v>2.0</v>
      </c>
      <c r="FK5">
        <v>3.0</v>
      </c>
      <c r="FL5">
        <v>4.0</v>
      </c>
      <c r="FM5">
        <v>2.0</v>
      </c>
      <c r="FN5">
        <v>2.0</v>
      </c>
      <c r="FO5">
        <v>4.0</v>
      </c>
      <c r="FP5">
        <v>4.0</v>
      </c>
      <c r="FQ5">
        <v>3.0</v>
      </c>
      <c r="FR5">
        <v>4.0</v>
      </c>
      <c r="FS5">
        <v>4.0</v>
      </c>
      <c r="FT5">
        <v>2.0</v>
      </c>
      <c r="FU5">
        <v>4.0</v>
      </c>
      <c r="FV5">
        <v>4.0</v>
      </c>
      <c r="FW5">
        <v>4.0</v>
      </c>
      <c r="FX5">
        <v>4.0</v>
      </c>
      <c r="FY5">
        <v>4.0</v>
      </c>
      <c r="FZ5">
        <v>4.0</v>
      </c>
      <c r="GA5">
        <v>4.0</v>
      </c>
      <c r="GB5">
        <v>4.0</v>
      </c>
      <c r="GC5">
        <v>4.0</v>
      </c>
      <c r="GD5">
        <v>4.0</v>
      </c>
      <c r="GE5">
        <v>4.0</v>
      </c>
      <c r="GF5">
        <v>4.0</v>
      </c>
      <c r="GG5">
        <v>3.0</v>
      </c>
      <c r="GH5">
        <v>4.0</v>
      </c>
      <c r="GI5">
        <v>4.0</v>
      </c>
      <c r="GJ5">
        <v>4.0</v>
      </c>
      <c r="GK5">
        <v>4.0</v>
      </c>
      <c r="GL5">
        <v>4.0</v>
      </c>
      <c r="GM5">
        <v>4.0</v>
      </c>
      <c r="GN5">
        <v>3.0</v>
      </c>
      <c r="GO5">
        <v>4.0</v>
      </c>
      <c r="GP5">
        <v>4.0</v>
      </c>
      <c r="GQ5">
        <v>4.0</v>
      </c>
      <c r="GR5">
        <v>4.0</v>
      </c>
      <c r="GS5">
        <v>4.0</v>
      </c>
      <c r="GT5">
        <v>3.0</v>
      </c>
      <c r="GU5">
        <v>4.0</v>
      </c>
      <c r="GV5">
        <v>4.0</v>
      </c>
      <c r="GW5">
        <v>2.0</v>
      </c>
      <c r="GX5">
        <v>0.0</v>
      </c>
      <c r="GY5">
        <v>0.0</v>
      </c>
      <c r="GZ5">
        <v>0.0</v>
      </c>
      <c r="HA5">
        <v>0.0</v>
      </c>
      <c r="HB5">
        <v>0.0</v>
      </c>
      <c r="HC5">
        <v>0.0</v>
      </c>
      <c r="HD5">
        <v>0.0</v>
      </c>
      <c r="HE5">
        <v>0.0</v>
      </c>
      <c r="HF5">
        <v>0.0</v>
      </c>
      <c r="HG5">
        <v>0.0</v>
      </c>
      <c r="HH5">
        <v>0.0</v>
      </c>
      <c r="HI5">
        <v>0.0</v>
      </c>
      <c r="HJ5">
        <v>0.0</v>
      </c>
      <c r="HK5">
        <v>0.0</v>
      </c>
      <c r="HL5">
        <v>0.0</v>
      </c>
      <c r="HM5">
        <v>2.0</v>
      </c>
      <c r="HN5">
        <v>2.0</v>
      </c>
      <c r="HO5">
        <v>2.0</v>
      </c>
      <c r="HP5">
        <v>2.0</v>
      </c>
      <c r="HQ5">
        <v>2.0</v>
      </c>
      <c r="HR5">
        <v>2.0</v>
      </c>
      <c r="HS5">
        <v>2.0</v>
      </c>
      <c r="HT5">
        <v>2.0</v>
      </c>
      <c r="HU5">
        <v>2.0</v>
      </c>
      <c r="HV5">
        <v>2.0</v>
      </c>
      <c r="HW5">
        <v>2.0</v>
      </c>
      <c r="HX5">
        <v>2.0</v>
      </c>
      <c r="HY5">
        <v>2.0</v>
      </c>
      <c r="HZ5">
        <v>3.0</v>
      </c>
      <c r="IA5">
        <v>2.0</v>
      </c>
      <c r="IB5">
        <v>2.0</v>
      </c>
      <c r="IC5">
        <v>2.0</v>
      </c>
      <c r="ID5">
        <v>2.0</v>
      </c>
      <c r="IE5">
        <v>2.0</v>
      </c>
      <c r="IF5">
        <v>2.0</v>
      </c>
      <c r="IG5">
        <v>2.0</v>
      </c>
      <c r="IH5">
        <v>3.0</v>
      </c>
      <c r="II5">
        <v>3.0</v>
      </c>
      <c r="IJ5">
        <v>4.0</v>
      </c>
      <c r="IK5">
        <v>4.0</v>
      </c>
      <c r="IL5">
        <v>4.0</v>
      </c>
      <c r="IM5">
        <v>2.0</v>
      </c>
      <c r="IN5">
        <v>3.0</v>
      </c>
      <c r="IO5">
        <v>4.0</v>
      </c>
      <c r="IP5">
        <v>3.0</v>
      </c>
      <c r="IQ5">
        <v>3.0</v>
      </c>
      <c r="IR5">
        <v>3.0</v>
      </c>
      <c r="IS5">
        <v>2.0</v>
      </c>
      <c r="IT5">
        <v>3.0</v>
      </c>
      <c r="IU5">
        <v>3.0</v>
      </c>
      <c r="IV5">
        <v>4.0</v>
      </c>
      <c r="IW5">
        <v>4.0</v>
      </c>
      <c r="IX5">
        <v>4.0</v>
      </c>
      <c r="IY5">
        <v>2.0</v>
      </c>
      <c r="IZ5">
        <v>4.0</v>
      </c>
      <c r="JA5">
        <v>3.0</v>
      </c>
      <c r="JB5">
        <v>4.0</v>
      </c>
      <c r="JC5">
        <v>4.0</v>
      </c>
      <c r="JD5">
        <v>4.0</v>
      </c>
      <c r="JE5">
        <v>4.0</v>
      </c>
      <c r="JF5">
        <v>4.0</v>
      </c>
      <c r="JG5">
        <v>3.0</v>
      </c>
      <c r="JH5">
        <v>3.0</v>
      </c>
      <c r="JI5">
        <v>3.0</v>
      </c>
      <c r="JJ5">
        <v>4.0</v>
      </c>
    </row>
    <row r="6" hidden="1">
      <c r="A6" t="s">
        <v>646</v>
      </c>
      <c r="B6" t="s">
        <v>2493</v>
      </c>
      <c r="C6" t="s">
        <v>782</v>
      </c>
      <c r="D6" t="str">
        <f>COUNTIF('Comparación varios casos'!#REF!,C6)</f>
        <v>#ERROR!</v>
      </c>
      <c r="F6" t="s">
        <v>2489</v>
      </c>
      <c r="G6">
        <v>2.0170124E7</v>
      </c>
      <c r="H6" t="s">
        <v>783</v>
      </c>
      <c r="I6" t="s">
        <v>784</v>
      </c>
      <c r="J6" t="s">
        <v>785</v>
      </c>
      <c r="K6" t="s">
        <v>786</v>
      </c>
      <c r="L6">
        <v>1.0</v>
      </c>
      <c r="M6">
        <v>1.9410519E7</v>
      </c>
      <c r="N6">
        <v>75.0</v>
      </c>
      <c r="O6">
        <v>5.0</v>
      </c>
      <c r="P6">
        <v>3.0</v>
      </c>
      <c r="Q6">
        <v>5.0</v>
      </c>
      <c r="R6">
        <v>1.0</v>
      </c>
      <c r="S6">
        <v>1.0</v>
      </c>
      <c r="T6">
        <v>5.0</v>
      </c>
      <c r="U6">
        <v>5.0</v>
      </c>
      <c r="V6">
        <v>4.0</v>
      </c>
      <c r="W6">
        <v>1.0</v>
      </c>
      <c r="X6">
        <v>5.0</v>
      </c>
      <c r="Y6">
        <v>5.0</v>
      </c>
      <c r="Z6">
        <v>5.0</v>
      </c>
      <c r="AA6">
        <v>2.0</v>
      </c>
      <c r="AB6">
        <v>2.0</v>
      </c>
      <c r="AC6">
        <v>1.0</v>
      </c>
      <c r="AD6">
        <v>2.0</v>
      </c>
      <c r="AE6">
        <v>2.0</v>
      </c>
      <c r="AF6">
        <v>1.0</v>
      </c>
      <c r="AG6">
        <v>5.0</v>
      </c>
      <c r="AH6">
        <v>1.0</v>
      </c>
      <c r="AI6">
        <v>1.0</v>
      </c>
      <c r="AJ6">
        <v>2.0</v>
      </c>
      <c r="AK6">
        <v>4.0</v>
      </c>
      <c r="AL6">
        <v>3.0</v>
      </c>
      <c r="AM6">
        <v>5.0</v>
      </c>
      <c r="AN6">
        <v>2.0</v>
      </c>
      <c r="AO6">
        <v>4.0</v>
      </c>
      <c r="AP6">
        <v>3.0</v>
      </c>
      <c r="AQ6">
        <v>4.0</v>
      </c>
      <c r="AR6">
        <v>2.0</v>
      </c>
      <c r="AS6">
        <v>2.0</v>
      </c>
      <c r="AT6">
        <v>3.0</v>
      </c>
      <c r="AU6">
        <v>3.0</v>
      </c>
      <c r="AV6">
        <v>3.0</v>
      </c>
      <c r="AW6">
        <v>4.0</v>
      </c>
      <c r="AX6">
        <v>2.0</v>
      </c>
      <c r="AY6">
        <v>2.0</v>
      </c>
      <c r="AZ6">
        <v>3.0</v>
      </c>
      <c r="BA6">
        <v>3.0</v>
      </c>
      <c r="BB6">
        <v>2.0</v>
      </c>
      <c r="BC6">
        <v>2.0</v>
      </c>
      <c r="BD6">
        <v>2.0</v>
      </c>
      <c r="BE6">
        <v>2.0</v>
      </c>
      <c r="BF6">
        <v>3.0</v>
      </c>
      <c r="BG6">
        <v>2.0</v>
      </c>
      <c r="BH6">
        <v>3.0</v>
      </c>
      <c r="BI6">
        <v>3.0</v>
      </c>
      <c r="BJ6">
        <v>3.0</v>
      </c>
      <c r="BK6">
        <v>3.0</v>
      </c>
      <c r="BL6">
        <v>3.0</v>
      </c>
      <c r="BM6">
        <v>2.0</v>
      </c>
      <c r="BN6">
        <v>3.0</v>
      </c>
      <c r="BO6">
        <v>3.0</v>
      </c>
      <c r="BP6">
        <v>2.0</v>
      </c>
      <c r="BQ6">
        <v>2.0</v>
      </c>
      <c r="BR6">
        <v>2.0</v>
      </c>
      <c r="BS6">
        <v>3.0</v>
      </c>
      <c r="BT6">
        <v>3.0</v>
      </c>
      <c r="BU6">
        <v>2.0</v>
      </c>
      <c r="BV6">
        <v>2.0</v>
      </c>
      <c r="BW6">
        <v>3.0</v>
      </c>
      <c r="BX6">
        <v>2.0</v>
      </c>
      <c r="BY6">
        <v>2.0</v>
      </c>
      <c r="BZ6">
        <v>2.0</v>
      </c>
      <c r="CA6">
        <v>3.0</v>
      </c>
      <c r="CB6">
        <v>4.0</v>
      </c>
      <c r="CC6">
        <v>2.0</v>
      </c>
      <c r="CD6">
        <v>2.0</v>
      </c>
      <c r="CE6">
        <v>3.0</v>
      </c>
      <c r="CF6">
        <v>3.0</v>
      </c>
      <c r="CG6">
        <v>2.0</v>
      </c>
      <c r="CH6">
        <v>3.0</v>
      </c>
      <c r="CI6">
        <v>3.0</v>
      </c>
      <c r="CJ6">
        <v>2.0</v>
      </c>
      <c r="CK6">
        <v>2.0</v>
      </c>
      <c r="CL6">
        <v>3.0</v>
      </c>
      <c r="CM6">
        <v>3.0</v>
      </c>
      <c r="CN6">
        <v>2.0</v>
      </c>
      <c r="CO6">
        <v>2.0</v>
      </c>
      <c r="CP6">
        <v>3.0</v>
      </c>
      <c r="CQ6">
        <v>3.0</v>
      </c>
      <c r="CR6">
        <v>2.0</v>
      </c>
      <c r="CS6">
        <v>2.0</v>
      </c>
      <c r="CT6">
        <v>2.0</v>
      </c>
      <c r="CU6">
        <v>2.0</v>
      </c>
      <c r="CV6">
        <v>3.0</v>
      </c>
      <c r="CW6">
        <v>3.0</v>
      </c>
      <c r="CX6">
        <v>3.0</v>
      </c>
      <c r="CY6">
        <v>2.0</v>
      </c>
      <c r="CZ6">
        <v>5.0</v>
      </c>
      <c r="DA6">
        <v>2.0</v>
      </c>
      <c r="DB6">
        <v>5.0</v>
      </c>
      <c r="DC6">
        <v>2.0</v>
      </c>
      <c r="DD6">
        <v>4.0</v>
      </c>
      <c r="DE6">
        <v>2.0</v>
      </c>
      <c r="DF6">
        <v>4.0</v>
      </c>
      <c r="DG6">
        <v>3.0</v>
      </c>
      <c r="DH6">
        <v>4.0</v>
      </c>
      <c r="DI6">
        <v>4.0</v>
      </c>
      <c r="DJ6">
        <v>4.0</v>
      </c>
      <c r="DK6">
        <v>3.0</v>
      </c>
      <c r="DL6">
        <v>4.0</v>
      </c>
      <c r="DM6">
        <v>4.0</v>
      </c>
      <c r="DN6">
        <v>4.0</v>
      </c>
      <c r="DO6">
        <v>4.0</v>
      </c>
      <c r="DP6">
        <v>2.0</v>
      </c>
      <c r="DQ6">
        <v>4.0</v>
      </c>
      <c r="DR6">
        <v>4.0</v>
      </c>
      <c r="DS6">
        <v>4.0</v>
      </c>
      <c r="DT6">
        <v>3.0</v>
      </c>
      <c r="DU6">
        <v>4.0</v>
      </c>
      <c r="DV6">
        <v>4.0</v>
      </c>
      <c r="DW6">
        <v>4.0</v>
      </c>
      <c r="DX6">
        <v>4.0</v>
      </c>
      <c r="DY6">
        <v>4.0</v>
      </c>
      <c r="DZ6">
        <v>4.0</v>
      </c>
      <c r="EA6">
        <v>4.0</v>
      </c>
      <c r="EB6">
        <v>2.0</v>
      </c>
      <c r="EC6">
        <v>4.0</v>
      </c>
      <c r="ED6">
        <v>3.0</v>
      </c>
      <c r="EE6">
        <v>2.0</v>
      </c>
      <c r="EF6">
        <v>4.0</v>
      </c>
      <c r="EG6">
        <v>3.0</v>
      </c>
      <c r="EH6">
        <v>4.0</v>
      </c>
      <c r="EI6">
        <v>4.0</v>
      </c>
      <c r="EJ6">
        <v>2.0</v>
      </c>
      <c r="EK6">
        <v>4.0</v>
      </c>
      <c r="EL6">
        <v>4.0</v>
      </c>
      <c r="EM6">
        <v>4.0</v>
      </c>
      <c r="EN6">
        <v>2.0</v>
      </c>
      <c r="EO6">
        <v>3.0</v>
      </c>
      <c r="EP6">
        <v>4.0</v>
      </c>
      <c r="EQ6">
        <v>2.0</v>
      </c>
      <c r="ER6">
        <v>3.0</v>
      </c>
      <c r="ES6">
        <v>2.0</v>
      </c>
      <c r="ET6">
        <v>3.0</v>
      </c>
      <c r="EU6">
        <v>3.0</v>
      </c>
      <c r="EV6">
        <v>2.0</v>
      </c>
      <c r="EW6">
        <v>4.0</v>
      </c>
      <c r="EX6">
        <v>4.0</v>
      </c>
      <c r="EY6">
        <v>4.0</v>
      </c>
      <c r="EZ6">
        <v>2.0</v>
      </c>
      <c r="FA6">
        <v>4.0</v>
      </c>
      <c r="FB6">
        <v>3.0</v>
      </c>
      <c r="FC6">
        <v>4.0</v>
      </c>
      <c r="FD6">
        <v>3.0</v>
      </c>
      <c r="FE6">
        <v>4.0</v>
      </c>
      <c r="FF6">
        <v>4.0</v>
      </c>
      <c r="FG6">
        <v>4.0</v>
      </c>
      <c r="FH6">
        <v>4.0</v>
      </c>
      <c r="FI6">
        <v>3.0</v>
      </c>
      <c r="FJ6">
        <v>2.0</v>
      </c>
      <c r="FK6">
        <v>4.0</v>
      </c>
      <c r="FL6">
        <v>4.0</v>
      </c>
      <c r="FM6">
        <v>3.0</v>
      </c>
      <c r="FN6">
        <v>4.0</v>
      </c>
      <c r="FO6">
        <v>4.0</v>
      </c>
      <c r="FP6">
        <v>4.0</v>
      </c>
      <c r="FQ6">
        <v>3.0</v>
      </c>
      <c r="FR6">
        <v>4.0</v>
      </c>
      <c r="FS6">
        <v>4.0</v>
      </c>
      <c r="FT6">
        <v>4.0</v>
      </c>
      <c r="FU6">
        <v>4.0</v>
      </c>
      <c r="FV6">
        <v>2.0</v>
      </c>
      <c r="FW6">
        <v>3.0</v>
      </c>
      <c r="FX6">
        <v>3.0</v>
      </c>
      <c r="FY6">
        <v>4.0</v>
      </c>
      <c r="FZ6">
        <v>4.0</v>
      </c>
      <c r="GA6">
        <v>4.0</v>
      </c>
      <c r="GB6">
        <v>2.0</v>
      </c>
      <c r="GC6">
        <v>4.0</v>
      </c>
      <c r="GD6">
        <v>4.0</v>
      </c>
      <c r="GE6">
        <v>3.0</v>
      </c>
      <c r="GF6">
        <v>4.0</v>
      </c>
      <c r="GG6">
        <v>3.0</v>
      </c>
      <c r="GH6">
        <v>4.0</v>
      </c>
      <c r="GI6">
        <v>4.0</v>
      </c>
      <c r="GJ6">
        <v>4.0</v>
      </c>
      <c r="GK6">
        <v>4.0</v>
      </c>
      <c r="GL6">
        <v>3.0</v>
      </c>
      <c r="GM6">
        <v>4.0</v>
      </c>
      <c r="GN6">
        <v>4.0</v>
      </c>
      <c r="GO6">
        <v>4.0</v>
      </c>
      <c r="GP6">
        <v>3.0</v>
      </c>
      <c r="GQ6">
        <v>2.0</v>
      </c>
      <c r="GR6">
        <v>4.0</v>
      </c>
      <c r="GS6">
        <v>4.0</v>
      </c>
      <c r="GT6">
        <v>3.0</v>
      </c>
      <c r="GU6">
        <v>4.0</v>
      </c>
      <c r="GV6">
        <v>4.0</v>
      </c>
      <c r="GW6">
        <v>4.0</v>
      </c>
      <c r="GX6">
        <v>0.0</v>
      </c>
      <c r="GY6">
        <v>0.0</v>
      </c>
      <c r="GZ6">
        <v>0.0</v>
      </c>
      <c r="HA6">
        <v>0.0</v>
      </c>
      <c r="HB6">
        <v>0.0</v>
      </c>
      <c r="HC6">
        <v>0.0</v>
      </c>
      <c r="HD6">
        <v>0.0</v>
      </c>
      <c r="HE6">
        <v>1.0</v>
      </c>
      <c r="HF6">
        <v>1.0</v>
      </c>
      <c r="HG6">
        <v>0.0</v>
      </c>
      <c r="HH6">
        <v>0.0</v>
      </c>
      <c r="HI6">
        <v>0.0</v>
      </c>
      <c r="HJ6">
        <v>1.0</v>
      </c>
      <c r="HK6">
        <v>0.0</v>
      </c>
      <c r="HL6">
        <v>0.0</v>
      </c>
      <c r="HM6">
        <v>3.0</v>
      </c>
      <c r="HN6">
        <v>3.0</v>
      </c>
      <c r="HO6">
        <v>2.0</v>
      </c>
      <c r="HP6">
        <v>2.0</v>
      </c>
      <c r="HQ6">
        <v>2.0</v>
      </c>
      <c r="HR6">
        <v>3.0</v>
      </c>
      <c r="HS6">
        <v>2.0</v>
      </c>
      <c r="HT6">
        <v>2.0</v>
      </c>
      <c r="HU6">
        <v>2.0</v>
      </c>
      <c r="HV6">
        <v>2.0</v>
      </c>
      <c r="HW6">
        <v>2.0</v>
      </c>
      <c r="HX6">
        <v>2.0</v>
      </c>
      <c r="HY6">
        <v>2.0</v>
      </c>
      <c r="HZ6">
        <v>3.0</v>
      </c>
      <c r="IA6">
        <v>2.0</v>
      </c>
      <c r="IB6">
        <v>2.0</v>
      </c>
      <c r="IC6">
        <v>2.0</v>
      </c>
      <c r="ID6">
        <v>3.0</v>
      </c>
      <c r="IE6">
        <v>2.0</v>
      </c>
      <c r="IF6">
        <v>2.0</v>
      </c>
      <c r="IG6">
        <v>2.0</v>
      </c>
      <c r="IH6">
        <v>2.0</v>
      </c>
      <c r="II6">
        <v>4.0</v>
      </c>
      <c r="IJ6">
        <v>4.0</v>
      </c>
      <c r="IK6">
        <v>2.0</v>
      </c>
      <c r="IL6">
        <v>4.0</v>
      </c>
      <c r="IM6">
        <v>3.0</v>
      </c>
      <c r="IN6">
        <v>4.0</v>
      </c>
      <c r="IO6">
        <v>3.0</v>
      </c>
      <c r="IP6">
        <v>2.0</v>
      </c>
      <c r="IQ6">
        <v>4.0</v>
      </c>
      <c r="IR6">
        <v>2.0</v>
      </c>
      <c r="IS6">
        <v>2.0</v>
      </c>
      <c r="IT6">
        <v>4.0</v>
      </c>
      <c r="IU6">
        <v>4.0</v>
      </c>
      <c r="IV6">
        <v>2.0</v>
      </c>
      <c r="IW6">
        <v>4.0</v>
      </c>
      <c r="IX6">
        <v>4.0</v>
      </c>
      <c r="IY6">
        <v>2.0</v>
      </c>
      <c r="IZ6">
        <v>3.0</v>
      </c>
      <c r="JA6">
        <v>4.0</v>
      </c>
      <c r="JB6">
        <v>3.0</v>
      </c>
      <c r="JC6">
        <v>4.0</v>
      </c>
      <c r="JD6">
        <v>4.0</v>
      </c>
      <c r="JE6">
        <v>4.0</v>
      </c>
      <c r="JF6">
        <v>4.0</v>
      </c>
      <c r="JG6">
        <v>4.0</v>
      </c>
      <c r="JH6">
        <v>4.0</v>
      </c>
      <c r="JI6">
        <v>4.0</v>
      </c>
      <c r="JJ6">
        <v>4.0</v>
      </c>
    </row>
    <row r="7" hidden="1">
      <c r="A7" t="s">
        <v>564</v>
      </c>
      <c r="B7" t="s">
        <v>2494</v>
      </c>
      <c r="C7" t="s">
        <v>789</v>
      </c>
      <c r="D7" t="str">
        <f>COUNTIF('Comparación varios casos'!#REF!,C7)</f>
        <v>#ERROR!</v>
      </c>
      <c r="F7" t="s">
        <v>2495</v>
      </c>
      <c r="G7">
        <v>2.0170323E7</v>
      </c>
      <c r="H7" t="s">
        <v>790</v>
      </c>
      <c r="I7" t="s">
        <v>791</v>
      </c>
      <c r="J7" t="s">
        <v>792</v>
      </c>
      <c r="K7" t="s">
        <v>793</v>
      </c>
      <c r="L7">
        <v>2.0</v>
      </c>
      <c r="M7">
        <v>1.9250802E7</v>
      </c>
      <c r="N7">
        <v>91.0</v>
      </c>
      <c r="O7">
        <v>5.0</v>
      </c>
      <c r="P7">
        <v>1.0</v>
      </c>
      <c r="Q7">
        <v>1.0</v>
      </c>
      <c r="R7">
        <v>1.0</v>
      </c>
      <c r="S7">
        <v>1.0</v>
      </c>
      <c r="T7">
        <v>5.0</v>
      </c>
      <c r="U7">
        <v>5.0</v>
      </c>
      <c r="V7">
        <v>1.0</v>
      </c>
      <c r="W7">
        <v>1.0</v>
      </c>
      <c r="X7">
        <v>1.0</v>
      </c>
      <c r="Y7">
        <v>1.0</v>
      </c>
      <c r="Z7">
        <v>5.0</v>
      </c>
      <c r="AA7">
        <v>1.0</v>
      </c>
      <c r="AB7">
        <v>1.0</v>
      </c>
      <c r="AC7">
        <v>1.0</v>
      </c>
      <c r="AD7">
        <v>1.0</v>
      </c>
      <c r="AE7">
        <v>5.0</v>
      </c>
      <c r="AF7">
        <v>1.0</v>
      </c>
      <c r="AG7">
        <v>5.0</v>
      </c>
      <c r="AH7">
        <v>1.0</v>
      </c>
      <c r="AI7">
        <v>1.0</v>
      </c>
      <c r="AJ7">
        <v>1.0</v>
      </c>
      <c r="AK7">
        <v>5.0</v>
      </c>
      <c r="AL7">
        <v>5.0</v>
      </c>
      <c r="AM7">
        <v>1.0</v>
      </c>
      <c r="AN7">
        <v>5.0</v>
      </c>
      <c r="AO7">
        <v>4.0</v>
      </c>
      <c r="AP7">
        <v>2.0</v>
      </c>
      <c r="AQ7">
        <v>2.0</v>
      </c>
      <c r="AR7">
        <v>3.0</v>
      </c>
      <c r="AS7">
        <v>3.0</v>
      </c>
      <c r="AT7">
        <v>3.0</v>
      </c>
      <c r="AU7">
        <v>3.0</v>
      </c>
      <c r="AV7">
        <v>3.0</v>
      </c>
      <c r="AW7">
        <v>3.0</v>
      </c>
      <c r="AX7">
        <v>3.0</v>
      </c>
      <c r="AY7">
        <v>2.0</v>
      </c>
      <c r="AZ7">
        <v>3.0</v>
      </c>
      <c r="BA7">
        <v>3.0</v>
      </c>
      <c r="BB7">
        <v>3.0</v>
      </c>
      <c r="BC7">
        <v>2.0</v>
      </c>
      <c r="BD7">
        <v>3.0</v>
      </c>
      <c r="BE7">
        <v>2.0</v>
      </c>
      <c r="BF7">
        <v>2.0</v>
      </c>
      <c r="BG7">
        <v>3.0</v>
      </c>
      <c r="BH7">
        <v>3.0</v>
      </c>
      <c r="BI7">
        <v>3.0</v>
      </c>
      <c r="BJ7">
        <v>3.0</v>
      </c>
      <c r="BK7">
        <v>3.0</v>
      </c>
      <c r="BL7">
        <v>3.0</v>
      </c>
      <c r="BM7">
        <v>3.0</v>
      </c>
      <c r="BN7">
        <v>3.0</v>
      </c>
      <c r="BO7">
        <v>3.0</v>
      </c>
      <c r="BP7">
        <v>3.0</v>
      </c>
      <c r="BQ7">
        <v>2.0</v>
      </c>
      <c r="BR7">
        <v>3.0</v>
      </c>
      <c r="BS7">
        <v>3.0</v>
      </c>
      <c r="BT7">
        <v>2.0</v>
      </c>
      <c r="BU7">
        <v>0.0</v>
      </c>
      <c r="BV7">
        <v>3.0</v>
      </c>
      <c r="BW7">
        <v>3.0</v>
      </c>
      <c r="BX7">
        <v>2.0</v>
      </c>
      <c r="BY7">
        <v>5.0</v>
      </c>
      <c r="BZ7">
        <v>3.0</v>
      </c>
      <c r="CA7">
        <v>3.0</v>
      </c>
      <c r="CB7">
        <v>3.0</v>
      </c>
      <c r="CC7">
        <v>5.0</v>
      </c>
      <c r="CD7">
        <v>2.0</v>
      </c>
      <c r="CE7">
        <v>3.0</v>
      </c>
      <c r="CF7">
        <v>3.0</v>
      </c>
      <c r="CG7">
        <v>5.0</v>
      </c>
      <c r="CH7">
        <v>3.0</v>
      </c>
      <c r="CI7">
        <v>2.0</v>
      </c>
      <c r="CJ7">
        <v>3.0</v>
      </c>
      <c r="CK7">
        <v>5.0</v>
      </c>
      <c r="CL7">
        <v>3.0</v>
      </c>
      <c r="CM7">
        <v>3.0</v>
      </c>
      <c r="CN7">
        <v>3.0</v>
      </c>
      <c r="CO7">
        <v>5.0</v>
      </c>
      <c r="CP7">
        <v>3.0</v>
      </c>
      <c r="CQ7">
        <v>2.0</v>
      </c>
      <c r="CR7">
        <v>3.0</v>
      </c>
      <c r="CS7">
        <v>5.0</v>
      </c>
      <c r="CT7">
        <v>3.0</v>
      </c>
      <c r="CU7">
        <v>2.0</v>
      </c>
      <c r="CV7">
        <v>0.0</v>
      </c>
      <c r="CW7">
        <v>3.0</v>
      </c>
      <c r="CX7">
        <v>3.0</v>
      </c>
      <c r="CY7">
        <v>2.0</v>
      </c>
      <c r="CZ7">
        <v>3.0</v>
      </c>
      <c r="DA7">
        <v>2.0</v>
      </c>
      <c r="DB7">
        <v>3.0</v>
      </c>
      <c r="DC7">
        <v>2.0</v>
      </c>
      <c r="DD7">
        <v>4.0</v>
      </c>
      <c r="DE7">
        <v>2.0</v>
      </c>
      <c r="DF7">
        <v>4.0</v>
      </c>
      <c r="DG7">
        <v>2.0</v>
      </c>
      <c r="DH7">
        <v>5.0</v>
      </c>
      <c r="DI7">
        <v>2.0</v>
      </c>
      <c r="DJ7">
        <v>2.0</v>
      </c>
      <c r="DK7">
        <v>4.0</v>
      </c>
      <c r="DL7">
        <v>4.0</v>
      </c>
      <c r="DM7">
        <v>2.0</v>
      </c>
      <c r="DN7">
        <v>4.0</v>
      </c>
      <c r="DO7">
        <v>5.0</v>
      </c>
      <c r="DP7">
        <v>4.0</v>
      </c>
      <c r="DQ7">
        <v>2.0</v>
      </c>
      <c r="DR7">
        <v>4.0</v>
      </c>
      <c r="DS7">
        <v>2.0</v>
      </c>
      <c r="DT7">
        <v>4.0</v>
      </c>
      <c r="DU7">
        <v>4.0</v>
      </c>
      <c r="DV7">
        <v>2.0</v>
      </c>
      <c r="DW7">
        <v>4.0</v>
      </c>
      <c r="DX7">
        <v>2.0</v>
      </c>
      <c r="DY7">
        <v>4.0</v>
      </c>
      <c r="DZ7">
        <v>2.0</v>
      </c>
      <c r="EA7">
        <v>4.0</v>
      </c>
      <c r="EB7">
        <v>2.0</v>
      </c>
      <c r="EC7">
        <v>4.0</v>
      </c>
      <c r="ED7">
        <v>2.0</v>
      </c>
      <c r="EE7">
        <v>2.0</v>
      </c>
      <c r="EF7">
        <v>3.0</v>
      </c>
      <c r="EG7">
        <v>2.0</v>
      </c>
      <c r="EH7">
        <v>2.0</v>
      </c>
      <c r="EI7">
        <v>2.0</v>
      </c>
      <c r="EJ7">
        <v>2.0</v>
      </c>
      <c r="EK7">
        <v>5.0</v>
      </c>
      <c r="EL7">
        <v>4.0</v>
      </c>
      <c r="EM7">
        <v>4.0</v>
      </c>
      <c r="EN7">
        <v>4.0</v>
      </c>
      <c r="EO7">
        <v>3.0</v>
      </c>
      <c r="EP7">
        <v>4.0</v>
      </c>
      <c r="EQ7">
        <v>2.0</v>
      </c>
      <c r="ER7">
        <v>4.0</v>
      </c>
      <c r="ES7">
        <v>4.0</v>
      </c>
      <c r="ET7">
        <v>4.0</v>
      </c>
      <c r="EU7">
        <v>2.0</v>
      </c>
      <c r="EV7">
        <v>4.0</v>
      </c>
      <c r="EW7">
        <v>4.0</v>
      </c>
      <c r="EX7">
        <v>4.0</v>
      </c>
      <c r="EY7">
        <v>4.0</v>
      </c>
      <c r="EZ7">
        <v>2.0</v>
      </c>
      <c r="FA7">
        <v>4.0</v>
      </c>
      <c r="FB7">
        <v>2.0</v>
      </c>
      <c r="FC7">
        <v>4.0</v>
      </c>
      <c r="FD7">
        <v>2.0</v>
      </c>
      <c r="FE7">
        <v>4.0</v>
      </c>
      <c r="FF7">
        <v>2.0</v>
      </c>
      <c r="FG7">
        <v>4.0</v>
      </c>
      <c r="FH7">
        <v>4.0</v>
      </c>
      <c r="FI7">
        <v>4.0</v>
      </c>
      <c r="FJ7">
        <v>4.0</v>
      </c>
      <c r="FK7">
        <v>4.0</v>
      </c>
      <c r="FL7">
        <v>4.0</v>
      </c>
      <c r="FM7">
        <v>2.0</v>
      </c>
      <c r="FN7">
        <v>3.0</v>
      </c>
      <c r="FO7">
        <v>2.0</v>
      </c>
      <c r="FP7">
        <v>4.0</v>
      </c>
      <c r="FQ7">
        <v>2.0</v>
      </c>
      <c r="FR7">
        <v>4.0</v>
      </c>
      <c r="FS7">
        <v>4.0</v>
      </c>
      <c r="FT7">
        <v>2.0</v>
      </c>
      <c r="FU7">
        <v>1.0</v>
      </c>
      <c r="FV7">
        <v>4.0</v>
      </c>
      <c r="FW7">
        <v>4.0</v>
      </c>
      <c r="FX7">
        <v>4.0</v>
      </c>
      <c r="FY7">
        <v>2.0</v>
      </c>
      <c r="FZ7">
        <v>4.0</v>
      </c>
      <c r="GA7">
        <v>4.0</v>
      </c>
      <c r="GB7">
        <v>2.0</v>
      </c>
      <c r="GC7">
        <v>4.0</v>
      </c>
      <c r="GD7">
        <v>4.0</v>
      </c>
      <c r="GE7">
        <v>2.0</v>
      </c>
      <c r="GF7">
        <v>4.0</v>
      </c>
      <c r="GG7">
        <v>4.0</v>
      </c>
      <c r="GH7">
        <v>4.0</v>
      </c>
      <c r="GI7">
        <v>2.0</v>
      </c>
      <c r="GJ7">
        <v>4.0</v>
      </c>
      <c r="GK7">
        <v>4.0</v>
      </c>
      <c r="GL7">
        <v>4.0</v>
      </c>
      <c r="GM7">
        <v>2.0</v>
      </c>
      <c r="GN7">
        <v>4.0</v>
      </c>
      <c r="GO7">
        <v>4.0</v>
      </c>
      <c r="GP7">
        <v>4.0</v>
      </c>
      <c r="GQ7">
        <v>3.0</v>
      </c>
      <c r="GR7">
        <v>2.0</v>
      </c>
      <c r="GS7">
        <v>4.0</v>
      </c>
      <c r="GT7">
        <v>4.0</v>
      </c>
      <c r="GU7">
        <v>4.0</v>
      </c>
      <c r="GV7">
        <v>4.0</v>
      </c>
      <c r="GW7">
        <v>2.0</v>
      </c>
      <c r="GX7">
        <v>1.0</v>
      </c>
      <c r="GY7">
        <v>1.0</v>
      </c>
      <c r="GZ7">
        <v>1.0</v>
      </c>
      <c r="HA7">
        <v>0.0</v>
      </c>
      <c r="HB7">
        <v>0.0</v>
      </c>
      <c r="HC7">
        <v>0.0</v>
      </c>
      <c r="HD7">
        <v>0.0</v>
      </c>
      <c r="HE7">
        <v>0.0</v>
      </c>
      <c r="HF7">
        <v>1.0</v>
      </c>
      <c r="HG7">
        <v>0.0</v>
      </c>
      <c r="HH7">
        <v>0.0</v>
      </c>
      <c r="HI7">
        <v>0.0</v>
      </c>
      <c r="HJ7">
        <v>1.0</v>
      </c>
      <c r="HK7">
        <v>0.0</v>
      </c>
      <c r="HL7">
        <v>1.0</v>
      </c>
      <c r="HM7">
        <v>2.0</v>
      </c>
      <c r="HN7">
        <v>3.0</v>
      </c>
      <c r="HO7">
        <v>3.0</v>
      </c>
      <c r="HP7">
        <v>2.0</v>
      </c>
      <c r="HQ7">
        <v>3.0</v>
      </c>
      <c r="HR7">
        <v>2.0</v>
      </c>
      <c r="HS7">
        <v>2.0</v>
      </c>
      <c r="HT7">
        <v>2.0</v>
      </c>
      <c r="HU7">
        <v>2.0</v>
      </c>
      <c r="HV7">
        <v>2.0</v>
      </c>
      <c r="HW7">
        <v>2.0</v>
      </c>
      <c r="HX7">
        <v>2.0</v>
      </c>
      <c r="HY7">
        <v>3.0</v>
      </c>
      <c r="HZ7">
        <v>3.0</v>
      </c>
      <c r="IA7">
        <v>2.0</v>
      </c>
      <c r="IB7">
        <v>3.0</v>
      </c>
      <c r="IC7">
        <v>2.0</v>
      </c>
      <c r="ID7">
        <v>2.0</v>
      </c>
      <c r="IE7">
        <v>2.0</v>
      </c>
      <c r="IF7">
        <v>2.0</v>
      </c>
      <c r="IG7">
        <v>2.0</v>
      </c>
      <c r="IH7">
        <v>4.0</v>
      </c>
      <c r="II7">
        <v>4.0</v>
      </c>
      <c r="IJ7">
        <v>4.0</v>
      </c>
      <c r="IK7">
        <v>2.0</v>
      </c>
      <c r="IL7">
        <v>4.0</v>
      </c>
      <c r="IM7">
        <v>4.0</v>
      </c>
      <c r="IN7">
        <v>4.0</v>
      </c>
      <c r="IO7">
        <v>4.0</v>
      </c>
      <c r="IP7">
        <v>4.0</v>
      </c>
      <c r="IQ7">
        <v>2.0</v>
      </c>
      <c r="IR7">
        <v>2.0</v>
      </c>
      <c r="IS7">
        <v>2.0</v>
      </c>
      <c r="IT7">
        <v>2.0</v>
      </c>
      <c r="IU7">
        <v>2.0</v>
      </c>
      <c r="IV7">
        <v>4.0</v>
      </c>
      <c r="IW7">
        <v>4.0</v>
      </c>
      <c r="IX7">
        <v>4.0</v>
      </c>
      <c r="IY7">
        <v>2.0</v>
      </c>
      <c r="IZ7">
        <v>4.0</v>
      </c>
      <c r="JA7">
        <v>2.0</v>
      </c>
      <c r="JB7">
        <v>4.0</v>
      </c>
      <c r="JC7">
        <v>4.0</v>
      </c>
      <c r="JD7">
        <v>4.0</v>
      </c>
      <c r="JE7">
        <v>4.0</v>
      </c>
      <c r="JF7">
        <v>4.0</v>
      </c>
      <c r="JG7">
        <v>2.0</v>
      </c>
      <c r="JH7">
        <v>4.0</v>
      </c>
      <c r="JI7">
        <v>4.0</v>
      </c>
      <c r="JJ7">
        <v>4.0</v>
      </c>
    </row>
    <row r="8" hidden="1">
      <c r="A8" t="s">
        <v>564</v>
      </c>
      <c r="B8" t="s">
        <v>2496</v>
      </c>
      <c r="C8" t="s">
        <v>613</v>
      </c>
      <c r="D8" t="str">
        <f>COUNTIF('Comparación varios casos'!#REF!,C8)</f>
        <v>#ERROR!</v>
      </c>
      <c r="F8" t="s">
        <v>2489</v>
      </c>
      <c r="G8">
        <v>2.0161201E7</v>
      </c>
      <c r="H8" t="s">
        <v>614</v>
      </c>
      <c r="I8" t="s">
        <v>615</v>
      </c>
      <c r="J8" t="s">
        <v>615</v>
      </c>
      <c r="K8" t="s">
        <v>616</v>
      </c>
      <c r="L8">
        <v>1.0</v>
      </c>
      <c r="M8">
        <v>1.941082E7</v>
      </c>
      <c r="N8">
        <v>75.0</v>
      </c>
      <c r="O8">
        <v>2.0</v>
      </c>
      <c r="P8">
        <v>2.0</v>
      </c>
      <c r="Q8">
        <v>1.0</v>
      </c>
      <c r="R8">
        <v>1.0</v>
      </c>
      <c r="S8">
        <v>1.0</v>
      </c>
      <c r="T8">
        <v>4.0</v>
      </c>
      <c r="U8">
        <v>5.0</v>
      </c>
      <c r="V8">
        <v>5.0</v>
      </c>
      <c r="W8">
        <v>1.0</v>
      </c>
      <c r="X8">
        <v>4.0</v>
      </c>
      <c r="Y8">
        <v>4.0</v>
      </c>
      <c r="Z8">
        <v>4.0</v>
      </c>
      <c r="AA8">
        <v>1.0</v>
      </c>
      <c r="AB8">
        <v>2.0</v>
      </c>
      <c r="AC8">
        <v>1.0</v>
      </c>
      <c r="AD8">
        <v>5.0</v>
      </c>
      <c r="AE8">
        <v>2.0</v>
      </c>
      <c r="AF8">
        <v>5.0</v>
      </c>
      <c r="AG8">
        <v>5.0</v>
      </c>
      <c r="AH8">
        <v>1.0</v>
      </c>
      <c r="AI8">
        <v>1.0</v>
      </c>
      <c r="AJ8">
        <v>1.0</v>
      </c>
      <c r="AK8">
        <v>5.0</v>
      </c>
      <c r="AL8">
        <v>3.0</v>
      </c>
      <c r="AM8">
        <v>1.0</v>
      </c>
      <c r="AN8">
        <v>4.0</v>
      </c>
      <c r="AO8">
        <v>3.0</v>
      </c>
      <c r="AP8">
        <v>2.0</v>
      </c>
      <c r="AQ8">
        <v>2.0</v>
      </c>
      <c r="AR8">
        <v>2.0</v>
      </c>
      <c r="AS8">
        <v>3.0</v>
      </c>
      <c r="AT8">
        <v>2.0</v>
      </c>
      <c r="AU8">
        <v>3.0</v>
      </c>
      <c r="AV8">
        <v>2.0</v>
      </c>
      <c r="AW8">
        <v>3.0</v>
      </c>
      <c r="AX8">
        <v>2.0</v>
      </c>
      <c r="AY8">
        <v>2.0</v>
      </c>
      <c r="AZ8">
        <v>2.0</v>
      </c>
      <c r="BA8">
        <v>3.0</v>
      </c>
      <c r="BB8">
        <v>2.0</v>
      </c>
      <c r="BC8">
        <v>2.0</v>
      </c>
      <c r="BD8">
        <v>2.0</v>
      </c>
      <c r="BE8">
        <v>3.0</v>
      </c>
      <c r="BF8">
        <v>2.0</v>
      </c>
      <c r="BG8">
        <v>2.0</v>
      </c>
      <c r="BH8">
        <v>3.0</v>
      </c>
      <c r="BI8">
        <v>2.0</v>
      </c>
      <c r="BJ8">
        <v>3.0</v>
      </c>
      <c r="BK8">
        <v>2.0</v>
      </c>
      <c r="BL8">
        <v>3.0</v>
      </c>
      <c r="BM8">
        <v>3.0</v>
      </c>
      <c r="BN8">
        <v>3.0</v>
      </c>
      <c r="BO8">
        <v>2.0</v>
      </c>
      <c r="BP8">
        <v>2.0</v>
      </c>
      <c r="BQ8">
        <v>3.0</v>
      </c>
      <c r="BR8">
        <v>2.0</v>
      </c>
      <c r="BS8">
        <v>3.0</v>
      </c>
      <c r="BT8">
        <v>5.0</v>
      </c>
      <c r="BU8">
        <v>3.0</v>
      </c>
      <c r="BV8">
        <v>3.0</v>
      </c>
      <c r="BW8">
        <v>3.0</v>
      </c>
      <c r="BX8">
        <v>4.0</v>
      </c>
      <c r="BY8">
        <v>3.0</v>
      </c>
      <c r="BZ8">
        <v>3.0</v>
      </c>
      <c r="CA8">
        <v>3.0</v>
      </c>
      <c r="CB8">
        <v>2.0</v>
      </c>
      <c r="CC8">
        <v>3.0</v>
      </c>
      <c r="CD8">
        <v>2.0</v>
      </c>
      <c r="CE8">
        <v>3.0</v>
      </c>
      <c r="CF8">
        <v>3.0</v>
      </c>
      <c r="CG8">
        <v>2.0</v>
      </c>
      <c r="CH8">
        <v>3.0</v>
      </c>
      <c r="CI8">
        <v>3.0</v>
      </c>
      <c r="CJ8">
        <v>5.0</v>
      </c>
      <c r="CK8">
        <v>2.0</v>
      </c>
      <c r="CL8">
        <v>3.0</v>
      </c>
      <c r="CM8">
        <v>2.0</v>
      </c>
      <c r="CN8">
        <v>3.0</v>
      </c>
      <c r="CO8">
        <v>3.0</v>
      </c>
      <c r="CP8">
        <v>3.0</v>
      </c>
      <c r="CQ8">
        <v>2.0</v>
      </c>
      <c r="CR8">
        <v>3.0</v>
      </c>
      <c r="CS8">
        <v>2.0</v>
      </c>
      <c r="CT8">
        <v>2.0</v>
      </c>
      <c r="CU8">
        <v>2.0</v>
      </c>
      <c r="CV8">
        <v>3.0</v>
      </c>
      <c r="CW8">
        <v>3.0</v>
      </c>
      <c r="CX8">
        <v>3.0</v>
      </c>
      <c r="CY8">
        <v>2.0</v>
      </c>
      <c r="CZ8">
        <v>2.0</v>
      </c>
      <c r="DA8">
        <v>4.0</v>
      </c>
      <c r="DB8">
        <v>2.0</v>
      </c>
      <c r="DC8">
        <v>4.0</v>
      </c>
      <c r="DD8">
        <v>3.0</v>
      </c>
      <c r="DE8">
        <v>4.0</v>
      </c>
      <c r="DF8">
        <v>3.0</v>
      </c>
      <c r="DG8">
        <v>2.0</v>
      </c>
      <c r="DH8">
        <v>4.0</v>
      </c>
      <c r="DI8">
        <v>4.0</v>
      </c>
      <c r="DJ8">
        <v>2.0</v>
      </c>
      <c r="DK8">
        <v>4.0</v>
      </c>
      <c r="DL8">
        <v>2.0</v>
      </c>
      <c r="DM8">
        <v>2.0</v>
      </c>
      <c r="DN8">
        <v>4.0</v>
      </c>
      <c r="DO8">
        <v>4.0</v>
      </c>
      <c r="DP8">
        <v>4.0</v>
      </c>
      <c r="DQ8">
        <v>2.0</v>
      </c>
      <c r="DR8">
        <v>4.0</v>
      </c>
      <c r="DS8">
        <v>2.0</v>
      </c>
      <c r="DT8">
        <v>2.0</v>
      </c>
      <c r="DU8">
        <v>4.0</v>
      </c>
      <c r="DV8">
        <v>4.0</v>
      </c>
      <c r="DW8">
        <v>4.0</v>
      </c>
      <c r="DX8">
        <v>4.0</v>
      </c>
      <c r="DY8">
        <v>5.0</v>
      </c>
      <c r="DZ8">
        <v>4.0</v>
      </c>
      <c r="EA8">
        <v>4.0</v>
      </c>
      <c r="EB8">
        <v>2.0</v>
      </c>
      <c r="EC8">
        <v>4.0</v>
      </c>
      <c r="ED8">
        <v>4.0</v>
      </c>
      <c r="EE8">
        <v>2.0</v>
      </c>
      <c r="EF8">
        <v>4.0</v>
      </c>
      <c r="EG8">
        <v>2.0</v>
      </c>
      <c r="EH8">
        <v>4.0</v>
      </c>
      <c r="EI8">
        <v>2.0</v>
      </c>
      <c r="EJ8">
        <v>4.0</v>
      </c>
      <c r="EK8">
        <v>4.0</v>
      </c>
      <c r="EL8">
        <v>4.0</v>
      </c>
      <c r="EM8">
        <v>4.0</v>
      </c>
      <c r="EN8">
        <v>2.0</v>
      </c>
      <c r="EO8">
        <v>2.0</v>
      </c>
      <c r="EP8">
        <v>4.0</v>
      </c>
      <c r="EQ8">
        <v>4.0</v>
      </c>
      <c r="ER8">
        <v>2.0</v>
      </c>
      <c r="ES8">
        <v>4.0</v>
      </c>
      <c r="ET8">
        <v>2.0</v>
      </c>
      <c r="EU8">
        <v>4.0</v>
      </c>
      <c r="EV8">
        <v>2.0</v>
      </c>
      <c r="EW8">
        <v>2.0</v>
      </c>
      <c r="EX8">
        <v>4.0</v>
      </c>
      <c r="EY8">
        <v>2.0</v>
      </c>
      <c r="EZ8">
        <v>2.0</v>
      </c>
      <c r="FA8">
        <v>4.0</v>
      </c>
      <c r="FB8">
        <v>4.0</v>
      </c>
      <c r="FC8">
        <v>4.0</v>
      </c>
      <c r="FD8">
        <v>4.0</v>
      </c>
      <c r="FE8">
        <v>4.0</v>
      </c>
      <c r="FF8">
        <v>4.0</v>
      </c>
      <c r="FG8">
        <v>4.0</v>
      </c>
      <c r="FH8">
        <v>4.0</v>
      </c>
      <c r="FI8">
        <v>2.0</v>
      </c>
      <c r="FJ8">
        <v>2.0</v>
      </c>
      <c r="FK8">
        <v>4.0</v>
      </c>
      <c r="FL8">
        <v>4.0</v>
      </c>
      <c r="FM8">
        <v>2.0</v>
      </c>
      <c r="FN8">
        <v>4.0</v>
      </c>
      <c r="FO8">
        <v>4.0</v>
      </c>
      <c r="FP8">
        <v>3.0</v>
      </c>
      <c r="FQ8">
        <v>4.0</v>
      </c>
      <c r="FR8">
        <v>4.0</v>
      </c>
      <c r="FS8">
        <v>4.0</v>
      </c>
      <c r="FT8">
        <v>4.0</v>
      </c>
      <c r="FU8">
        <v>4.0</v>
      </c>
      <c r="FV8">
        <v>4.0</v>
      </c>
      <c r="FW8">
        <v>2.0</v>
      </c>
      <c r="FX8">
        <v>2.0</v>
      </c>
      <c r="FY8">
        <v>4.0</v>
      </c>
      <c r="FZ8">
        <v>2.0</v>
      </c>
      <c r="GA8">
        <v>4.0</v>
      </c>
      <c r="GB8">
        <v>4.0</v>
      </c>
      <c r="GC8">
        <v>4.0</v>
      </c>
      <c r="GD8">
        <v>4.0</v>
      </c>
      <c r="GE8">
        <v>4.0</v>
      </c>
      <c r="GF8">
        <v>4.0</v>
      </c>
      <c r="GG8">
        <v>2.0</v>
      </c>
      <c r="GH8">
        <v>4.0</v>
      </c>
      <c r="GI8">
        <v>4.0</v>
      </c>
      <c r="GJ8">
        <v>4.0</v>
      </c>
      <c r="GK8">
        <v>4.0</v>
      </c>
      <c r="GL8">
        <v>2.0</v>
      </c>
      <c r="GM8">
        <v>4.0</v>
      </c>
      <c r="GN8">
        <v>4.0</v>
      </c>
      <c r="GO8">
        <v>4.0</v>
      </c>
      <c r="GP8">
        <v>4.0</v>
      </c>
      <c r="GQ8">
        <v>2.0</v>
      </c>
      <c r="GR8">
        <v>4.0</v>
      </c>
      <c r="GS8">
        <v>3.0</v>
      </c>
      <c r="GT8">
        <v>2.0</v>
      </c>
      <c r="GU8">
        <v>4.0</v>
      </c>
      <c r="GV8">
        <v>4.0</v>
      </c>
      <c r="GW8">
        <v>4.0</v>
      </c>
      <c r="GX8">
        <v>0.0</v>
      </c>
      <c r="GY8">
        <v>0.0</v>
      </c>
      <c r="GZ8">
        <v>0.0</v>
      </c>
      <c r="HA8">
        <v>0.0</v>
      </c>
      <c r="HB8">
        <v>0.0</v>
      </c>
      <c r="HC8">
        <v>0.0</v>
      </c>
      <c r="HD8">
        <v>0.0</v>
      </c>
      <c r="HE8">
        <v>0.0</v>
      </c>
      <c r="HF8">
        <v>1.0</v>
      </c>
      <c r="HG8">
        <v>0.0</v>
      </c>
      <c r="HH8">
        <v>0.0</v>
      </c>
      <c r="HI8">
        <v>0.0</v>
      </c>
      <c r="HJ8">
        <v>1.0</v>
      </c>
      <c r="HK8">
        <v>0.0</v>
      </c>
      <c r="HL8">
        <v>0.0</v>
      </c>
      <c r="HM8">
        <v>3.0</v>
      </c>
      <c r="HN8">
        <v>3.0</v>
      </c>
      <c r="HO8">
        <v>2.0</v>
      </c>
      <c r="HP8">
        <v>2.0</v>
      </c>
      <c r="HQ8">
        <v>2.0</v>
      </c>
      <c r="HR8">
        <v>2.0</v>
      </c>
      <c r="HS8">
        <v>2.0</v>
      </c>
      <c r="HT8">
        <v>3.0</v>
      </c>
      <c r="HU8">
        <v>2.0</v>
      </c>
      <c r="HV8">
        <v>2.0</v>
      </c>
      <c r="HW8">
        <v>2.0</v>
      </c>
      <c r="HX8">
        <v>3.0</v>
      </c>
      <c r="HY8">
        <v>2.0</v>
      </c>
      <c r="HZ8">
        <v>3.0</v>
      </c>
      <c r="IA8">
        <v>2.0</v>
      </c>
      <c r="IB8">
        <v>2.0</v>
      </c>
      <c r="IC8">
        <v>2.0</v>
      </c>
      <c r="ID8">
        <v>2.0</v>
      </c>
      <c r="IE8">
        <v>3.0</v>
      </c>
      <c r="IF8">
        <v>2.0</v>
      </c>
      <c r="IG8">
        <v>2.0</v>
      </c>
      <c r="IH8">
        <v>3.0</v>
      </c>
      <c r="II8">
        <v>2.0</v>
      </c>
      <c r="IJ8">
        <v>4.0</v>
      </c>
      <c r="IK8">
        <v>3.0</v>
      </c>
      <c r="IL8">
        <v>4.0</v>
      </c>
      <c r="IM8">
        <v>2.0</v>
      </c>
      <c r="IN8">
        <v>2.0</v>
      </c>
      <c r="IO8">
        <v>3.0</v>
      </c>
      <c r="IP8">
        <v>2.0</v>
      </c>
      <c r="IQ8">
        <v>2.0</v>
      </c>
      <c r="IR8">
        <v>2.0</v>
      </c>
      <c r="IS8">
        <v>2.0</v>
      </c>
      <c r="IT8">
        <v>4.0</v>
      </c>
      <c r="IU8">
        <v>2.0</v>
      </c>
      <c r="IV8">
        <v>3.0</v>
      </c>
      <c r="IW8">
        <v>4.0</v>
      </c>
      <c r="IX8">
        <v>4.0</v>
      </c>
      <c r="IY8">
        <v>1.0</v>
      </c>
      <c r="IZ8">
        <v>4.0</v>
      </c>
      <c r="JA8">
        <v>2.0</v>
      </c>
      <c r="JB8">
        <v>3.0</v>
      </c>
      <c r="JC8">
        <v>2.0</v>
      </c>
      <c r="JD8">
        <v>4.0</v>
      </c>
      <c r="JE8">
        <v>4.0</v>
      </c>
      <c r="JF8">
        <v>4.0</v>
      </c>
      <c r="JG8">
        <v>4.0</v>
      </c>
      <c r="JH8">
        <v>4.0</v>
      </c>
      <c r="JI8">
        <v>4.0</v>
      </c>
      <c r="JJ8">
        <v>3.0</v>
      </c>
    </row>
    <row r="9" hidden="1">
      <c r="A9" t="s">
        <v>564</v>
      </c>
      <c r="B9" t="s">
        <v>2497</v>
      </c>
      <c r="C9" t="s">
        <v>796</v>
      </c>
      <c r="D9" t="str">
        <f>COUNTIF('Comparación varios casos'!#REF!,C9)</f>
        <v>#ERROR!</v>
      </c>
      <c r="F9" t="s">
        <v>2487</v>
      </c>
      <c r="G9">
        <v>2.0170405E7</v>
      </c>
      <c r="H9" t="s">
        <v>797</v>
      </c>
      <c r="I9" t="s">
        <v>798</v>
      </c>
      <c r="J9" t="s">
        <v>799</v>
      </c>
      <c r="K9" t="s">
        <v>800</v>
      </c>
      <c r="L9">
        <v>2.0</v>
      </c>
      <c r="M9">
        <v>1.9390201E7</v>
      </c>
      <c r="N9">
        <v>78.0</v>
      </c>
      <c r="O9">
        <v>5.0</v>
      </c>
      <c r="P9">
        <v>1.0</v>
      </c>
      <c r="Q9">
        <v>1.0</v>
      </c>
      <c r="R9">
        <v>2.0</v>
      </c>
      <c r="S9">
        <v>5.0</v>
      </c>
      <c r="T9">
        <v>5.0</v>
      </c>
      <c r="U9">
        <v>5.0</v>
      </c>
      <c r="V9">
        <v>5.0</v>
      </c>
      <c r="W9">
        <v>2.0</v>
      </c>
      <c r="X9">
        <v>2.0</v>
      </c>
      <c r="Y9">
        <v>4.0</v>
      </c>
      <c r="Z9">
        <v>5.0</v>
      </c>
      <c r="AA9">
        <v>2.0</v>
      </c>
      <c r="AB9">
        <v>1.0</v>
      </c>
      <c r="AC9">
        <v>5.0</v>
      </c>
      <c r="AD9">
        <v>1.0</v>
      </c>
      <c r="AE9">
        <v>5.0</v>
      </c>
      <c r="AF9">
        <v>5.0</v>
      </c>
      <c r="AG9">
        <v>5.0</v>
      </c>
      <c r="AH9">
        <v>1.0</v>
      </c>
      <c r="AI9">
        <v>1.0</v>
      </c>
      <c r="AJ9">
        <v>4.0</v>
      </c>
      <c r="AK9">
        <v>5.0</v>
      </c>
      <c r="AL9">
        <v>5.0</v>
      </c>
      <c r="AM9">
        <v>1.0</v>
      </c>
      <c r="AN9">
        <v>5.0</v>
      </c>
      <c r="AO9">
        <v>2.0</v>
      </c>
      <c r="AP9">
        <v>2.0</v>
      </c>
      <c r="AQ9">
        <v>3.0</v>
      </c>
      <c r="AR9">
        <v>2.0</v>
      </c>
      <c r="AS9">
        <v>2.0</v>
      </c>
      <c r="AT9">
        <v>2.0</v>
      </c>
      <c r="AU9">
        <v>2.0</v>
      </c>
      <c r="AV9">
        <v>3.0</v>
      </c>
      <c r="AW9">
        <v>3.0</v>
      </c>
      <c r="AX9">
        <v>2.0</v>
      </c>
      <c r="AY9">
        <v>2.0</v>
      </c>
      <c r="AZ9">
        <v>3.0</v>
      </c>
      <c r="BA9">
        <v>2.0</v>
      </c>
      <c r="BB9">
        <v>2.0</v>
      </c>
      <c r="BC9">
        <v>2.0</v>
      </c>
      <c r="BD9">
        <v>2.0</v>
      </c>
      <c r="BE9">
        <v>2.0</v>
      </c>
      <c r="BF9">
        <v>2.0</v>
      </c>
      <c r="BG9">
        <v>2.0</v>
      </c>
      <c r="BH9">
        <v>3.0</v>
      </c>
      <c r="BI9">
        <v>2.0</v>
      </c>
      <c r="BJ9">
        <v>2.0</v>
      </c>
      <c r="BK9">
        <v>3.0</v>
      </c>
      <c r="BL9">
        <v>3.0</v>
      </c>
      <c r="BM9">
        <v>2.0</v>
      </c>
      <c r="BN9">
        <v>3.0</v>
      </c>
      <c r="BO9">
        <v>3.0</v>
      </c>
      <c r="BP9">
        <v>3.0</v>
      </c>
      <c r="BQ9">
        <v>2.0</v>
      </c>
      <c r="BR9">
        <v>2.0</v>
      </c>
      <c r="BS9">
        <v>2.0</v>
      </c>
      <c r="BT9">
        <v>3.0</v>
      </c>
      <c r="BU9">
        <v>3.0</v>
      </c>
      <c r="BV9">
        <v>2.0</v>
      </c>
      <c r="BW9">
        <v>3.0</v>
      </c>
      <c r="BX9">
        <v>3.0</v>
      </c>
      <c r="BY9">
        <v>2.0</v>
      </c>
      <c r="BZ9">
        <v>3.0</v>
      </c>
      <c r="CA9">
        <v>3.0</v>
      </c>
      <c r="CB9">
        <v>3.0</v>
      </c>
      <c r="CC9">
        <v>2.0</v>
      </c>
      <c r="CD9">
        <v>2.0</v>
      </c>
      <c r="CE9">
        <v>3.0</v>
      </c>
      <c r="CF9">
        <v>3.0</v>
      </c>
      <c r="CG9">
        <v>5.0</v>
      </c>
      <c r="CH9">
        <v>3.0</v>
      </c>
      <c r="CI9">
        <v>3.0</v>
      </c>
      <c r="CJ9">
        <v>3.0</v>
      </c>
      <c r="CK9">
        <v>5.0</v>
      </c>
      <c r="CL9">
        <v>3.0</v>
      </c>
      <c r="CM9">
        <v>2.0</v>
      </c>
      <c r="CN9">
        <v>3.0</v>
      </c>
      <c r="CO9">
        <v>5.0</v>
      </c>
      <c r="CP9">
        <v>3.0</v>
      </c>
      <c r="CQ9">
        <v>3.0</v>
      </c>
      <c r="CR9">
        <v>3.0</v>
      </c>
      <c r="CS9">
        <v>5.0</v>
      </c>
      <c r="CT9">
        <v>2.0</v>
      </c>
      <c r="CU9">
        <v>2.0</v>
      </c>
      <c r="CV9">
        <v>0.0</v>
      </c>
      <c r="CW9">
        <v>3.0</v>
      </c>
      <c r="CX9">
        <v>3.0</v>
      </c>
      <c r="CY9">
        <v>2.0</v>
      </c>
      <c r="CZ9">
        <v>2.0</v>
      </c>
      <c r="DA9">
        <v>4.0</v>
      </c>
      <c r="DB9">
        <v>2.0</v>
      </c>
      <c r="DC9">
        <v>4.0</v>
      </c>
      <c r="DD9">
        <v>4.0</v>
      </c>
      <c r="DE9">
        <v>2.0</v>
      </c>
      <c r="DF9">
        <v>4.0</v>
      </c>
      <c r="DG9">
        <v>2.0</v>
      </c>
      <c r="DH9">
        <v>4.0</v>
      </c>
      <c r="DI9">
        <v>3.0</v>
      </c>
      <c r="DJ9">
        <v>2.0</v>
      </c>
      <c r="DK9">
        <v>2.0</v>
      </c>
      <c r="DL9">
        <v>4.0</v>
      </c>
      <c r="DM9">
        <v>4.0</v>
      </c>
      <c r="DN9">
        <v>4.0</v>
      </c>
      <c r="DO9">
        <v>4.0</v>
      </c>
      <c r="DP9">
        <v>2.0</v>
      </c>
      <c r="DQ9">
        <v>2.0</v>
      </c>
      <c r="DR9">
        <v>4.0</v>
      </c>
      <c r="DS9">
        <v>4.0</v>
      </c>
      <c r="DT9">
        <v>4.0</v>
      </c>
      <c r="DU9">
        <v>4.0</v>
      </c>
      <c r="DV9">
        <v>4.0</v>
      </c>
      <c r="DW9">
        <v>4.0</v>
      </c>
      <c r="DX9">
        <v>4.0</v>
      </c>
      <c r="DY9">
        <v>4.0</v>
      </c>
      <c r="DZ9">
        <v>4.0</v>
      </c>
      <c r="EA9">
        <v>4.0</v>
      </c>
      <c r="EB9">
        <v>4.0</v>
      </c>
      <c r="EC9">
        <v>4.0</v>
      </c>
      <c r="ED9">
        <v>4.0</v>
      </c>
      <c r="EE9">
        <v>2.0</v>
      </c>
      <c r="EF9">
        <v>4.0</v>
      </c>
      <c r="EG9">
        <v>4.0</v>
      </c>
      <c r="EH9">
        <v>4.0</v>
      </c>
      <c r="EI9">
        <v>4.0</v>
      </c>
      <c r="EJ9">
        <v>2.0</v>
      </c>
      <c r="EK9">
        <v>4.0</v>
      </c>
      <c r="EL9">
        <v>4.0</v>
      </c>
      <c r="EM9">
        <v>2.0</v>
      </c>
      <c r="EN9">
        <v>4.0</v>
      </c>
      <c r="EO9">
        <v>4.0</v>
      </c>
      <c r="EP9">
        <v>4.0</v>
      </c>
      <c r="EQ9">
        <v>4.0</v>
      </c>
      <c r="ER9">
        <v>4.0</v>
      </c>
      <c r="ES9">
        <v>4.0</v>
      </c>
      <c r="ET9">
        <v>2.0</v>
      </c>
      <c r="EU9">
        <v>2.0</v>
      </c>
      <c r="EV9">
        <v>2.0</v>
      </c>
      <c r="EW9">
        <v>4.0</v>
      </c>
      <c r="EX9">
        <v>4.0</v>
      </c>
      <c r="EY9">
        <v>2.0</v>
      </c>
      <c r="EZ9">
        <v>2.0</v>
      </c>
      <c r="FA9">
        <v>4.0</v>
      </c>
      <c r="FB9">
        <v>4.0</v>
      </c>
      <c r="FC9">
        <v>4.0</v>
      </c>
      <c r="FD9">
        <v>2.0</v>
      </c>
      <c r="FE9">
        <v>4.0</v>
      </c>
      <c r="FF9">
        <v>4.0</v>
      </c>
      <c r="FG9">
        <v>4.0</v>
      </c>
      <c r="FH9">
        <v>4.0</v>
      </c>
      <c r="FI9">
        <v>4.0</v>
      </c>
      <c r="FJ9">
        <v>2.0</v>
      </c>
      <c r="FK9">
        <v>4.0</v>
      </c>
      <c r="FL9">
        <v>4.0</v>
      </c>
      <c r="FM9">
        <v>2.0</v>
      </c>
      <c r="FN9">
        <v>3.0</v>
      </c>
      <c r="FO9">
        <v>4.0</v>
      </c>
      <c r="FP9">
        <v>4.0</v>
      </c>
      <c r="FQ9">
        <v>2.0</v>
      </c>
      <c r="FR9">
        <v>4.0</v>
      </c>
      <c r="FS9">
        <v>4.0</v>
      </c>
      <c r="FT9">
        <v>4.0</v>
      </c>
      <c r="FU9">
        <v>4.0</v>
      </c>
      <c r="FV9">
        <v>4.0</v>
      </c>
      <c r="FW9">
        <v>2.0</v>
      </c>
      <c r="FX9">
        <v>4.0</v>
      </c>
      <c r="FY9">
        <v>4.0</v>
      </c>
      <c r="FZ9">
        <v>4.0</v>
      </c>
      <c r="GA9">
        <v>4.0</v>
      </c>
      <c r="GB9">
        <v>4.0</v>
      </c>
      <c r="GC9">
        <v>4.0</v>
      </c>
      <c r="GD9">
        <v>4.0</v>
      </c>
      <c r="GE9">
        <v>4.0</v>
      </c>
      <c r="GF9">
        <v>4.0</v>
      </c>
      <c r="GG9">
        <v>4.0</v>
      </c>
      <c r="GH9">
        <v>4.0</v>
      </c>
      <c r="GI9">
        <v>4.0</v>
      </c>
      <c r="GJ9">
        <v>4.0</v>
      </c>
      <c r="GK9">
        <v>4.0</v>
      </c>
      <c r="GL9">
        <v>4.0</v>
      </c>
      <c r="GM9">
        <v>4.0</v>
      </c>
      <c r="GN9">
        <v>4.0</v>
      </c>
      <c r="GO9">
        <v>4.0</v>
      </c>
      <c r="GP9">
        <v>4.0</v>
      </c>
      <c r="GQ9">
        <v>3.0</v>
      </c>
      <c r="GR9">
        <v>4.0</v>
      </c>
      <c r="GS9">
        <v>4.0</v>
      </c>
      <c r="GT9">
        <v>4.0</v>
      </c>
      <c r="GU9">
        <v>4.0</v>
      </c>
      <c r="GV9">
        <v>4.0</v>
      </c>
      <c r="GW9">
        <v>4.0</v>
      </c>
      <c r="GX9">
        <v>0.0</v>
      </c>
      <c r="GY9">
        <v>0.0</v>
      </c>
      <c r="GZ9">
        <v>0.0</v>
      </c>
      <c r="HA9">
        <v>0.0</v>
      </c>
      <c r="HB9">
        <v>0.0</v>
      </c>
      <c r="HC9">
        <v>0.0</v>
      </c>
      <c r="HE9">
        <v>0.0</v>
      </c>
      <c r="HF9">
        <v>1.0</v>
      </c>
      <c r="HG9">
        <v>0.0</v>
      </c>
      <c r="HH9">
        <v>0.0</v>
      </c>
      <c r="HI9">
        <v>0.0</v>
      </c>
      <c r="HJ9">
        <v>0.0</v>
      </c>
      <c r="HK9">
        <v>0.0</v>
      </c>
      <c r="HL9">
        <v>0.0</v>
      </c>
      <c r="HM9">
        <v>2.0</v>
      </c>
      <c r="HN9">
        <v>2.0</v>
      </c>
      <c r="HO9">
        <v>2.0</v>
      </c>
      <c r="HP9">
        <v>2.0</v>
      </c>
      <c r="HQ9">
        <v>2.0</v>
      </c>
      <c r="HR9">
        <v>2.0</v>
      </c>
      <c r="HS9">
        <v>2.0</v>
      </c>
      <c r="HT9">
        <v>2.0</v>
      </c>
      <c r="HU9">
        <v>2.0</v>
      </c>
      <c r="HV9">
        <v>2.0</v>
      </c>
      <c r="HW9">
        <v>2.0</v>
      </c>
      <c r="HX9">
        <v>2.0</v>
      </c>
      <c r="HY9">
        <v>2.0</v>
      </c>
      <c r="HZ9">
        <v>3.0</v>
      </c>
      <c r="IA9">
        <v>2.0</v>
      </c>
      <c r="IB9">
        <v>2.0</v>
      </c>
      <c r="IC9">
        <v>2.0</v>
      </c>
      <c r="ID9">
        <v>2.0</v>
      </c>
      <c r="IE9">
        <v>2.0</v>
      </c>
      <c r="IF9">
        <v>2.0</v>
      </c>
      <c r="IG9">
        <v>2.0</v>
      </c>
      <c r="IH9">
        <v>4.0</v>
      </c>
      <c r="II9">
        <v>4.0</v>
      </c>
      <c r="IJ9">
        <v>4.0</v>
      </c>
      <c r="IK9">
        <v>4.0</v>
      </c>
      <c r="IL9">
        <v>4.0</v>
      </c>
      <c r="IM9">
        <v>4.0</v>
      </c>
      <c r="IN9">
        <v>4.0</v>
      </c>
      <c r="IO9">
        <v>4.0</v>
      </c>
      <c r="IP9">
        <v>4.0</v>
      </c>
      <c r="IQ9">
        <v>2.0</v>
      </c>
      <c r="IR9">
        <v>2.0</v>
      </c>
      <c r="IS9">
        <v>2.0</v>
      </c>
      <c r="IT9">
        <v>4.0</v>
      </c>
      <c r="IU9">
        <v>4.0</v>
      </c>
      <c r="IV9">
        <v>2.0</v>
      </c>
      <c r="IW9">
        <v>4.0</v>
      </c>
      <c r="IX9">
        <v>4.0</v>
      </c>
      <c r="IY9">
        <v>2.0</v>
      </c>
      <c r="IZ9">
        <v>2.0</v>
      </c>
      <c r="JA9">
        <v>4.0</v>
      </c>
      <c r="JB9">
        <v>4.0</v>
      </c>
      <c r="JC9">
        <v>2.0</v>
      </c>
      <c r="JD9">
        <v>4.0</v>
      </c>
      <c r="JE9">
        <v>4.0</v>
      </c>
      <c r="JF9">
        <v>4.0</v>
      </c>
      <c r="JG9">
        <v>4.0</v>
      </c>
      <c r="JH9">
        <v>4.0</v>
      </c>
      <c r="JI9">
        <v>4.0</v>
      </c>
      <c r="JJ9">
        <v>4.0</v>
      </c>
    </row>
    <row r="10" hidden="1">
      <c r="A10" t="s">
        <v>564</v>
      </c>
      <c r="B10" t="s">
        <v>2498</v>
      </c>
      <c r="C10" t="s">
        <v>803</v>
      </c>
      <c r="D10" t="str">
        <f>COUNTIF('Comparación varios casos'!#REF!,C10)</f>
        <v>#ERROR!</v>
      </c>
      <c r="F10" t="s">
        <v>2489</v>
      </c>
      <c r="G10">
        <v>2.0170329E7</v>
      </c>
      <c r="H10" t="s">
        <v>804</v>
      </c>
      <c r="I10" t="s">
        <v>805</v>
      </c>
      <c r="J10" t="s">
        <v>806</v>
      </c>
      <c r="K10" t="s">
        <v>807</v>
      </c>
      <c r="L10">
        <v>2.0</v>
      </c>
      <c r="M10">
        <v>1.9440207E7</v>
      </c>
      <c r="N10">
        <v>73.0</v>
      </c>
      <c r="O10">
        <v>5.0</v>
      </c>
      <c r="P10">
        <v>2.0</v>
      </c>
      <c r="Q10">
        <v>1.0</v>
      </c>
      <c r="R10">
        <v>5.0</v>
      </c>
      <c r="S10">
        <v>5.0</v>
      </c>
      <c r="T10">
        <v>5.0</v>
      </c>
      <c r="U10">
        <v>5.0</v>
      </c>
      <c r="V10">
        <v>1.0</v>
      </c>
      <c r="W10">
        <v>1.0</v>
      </c>
      <c r="X10">
        <v>5.0</v>
      </c>
      <c r="Y10">
        <v>5.0</v>
      </c>
      <c r="Z10">
        <v>4.0</v>
      </c>
      <c r="AA10">
        <v>5.0</v>
      </c>
      <c r="AB10">
        <v>2.0</v>
      </c>
      <c r="AC10">
        <v>1.0</v>
      </c>
      <c r="AD10">
        <v>2.0</v>
      </c>
      <c r="AE10">
        <v>5.0</v>
      </c>
      <c r="AF10">
        <v>1.0</v>
      </c>
      <c r="AG10">
        <v>5.0</v>
      </c>
      <c r="AH10">
        <v>1.0</v>
      </c>
      <c r="AI10">
        <v>1.0</v>
      </c>
      <c r="AJ10">
        <v>1.0</v>
      </c>
      <c r="AK10">
        <v>1.0</v>
      </c>
      <c r="AL10">
        <v>3.0</v>
      </c>
      <c r="AM10">
        <v>1.0</v>
      </c>
      <c r="AN10">
        <v>5.0</v>
      </c>
      <c r="AO10">
        <v>3.0</v>
      </c>
      <c r="AP10">
        <v>2.0</v>
      </c>
      <c r="AQ10">
        <v>2.0</v>
      </c>
      <c r="AR10">
        <v>2.0</v>
      </c>
      <c r="AS10">
        <v>4.0</v>
      </c>
      <c r="AT10">
        <v>3.0</v>
      </c>
      <c r="AU10">
        <v>3.0</v>
      </c>
      <c r="AV10">
        <v>3.0</v>
      </c>
      <c r="AW10">
        <v>4.0</v>
      </c>
      <c r="AX10">
        <v>2.0</v>
      </c>
      <c r="AY10">
        <v>2.0</v>
      </c>
      <c r="AZ10">
        <v>3.0</v>
      </c>
      <c r="BA10">
        <v>3.0</v>
      </c>
      <c r="BB10">
        <v>2.0</v>
      </c>
      <c r="BC10">
        <v>2.0</v>
      </c>
      <c r="BD10">
        <v>2.0</v>
      </c>
      <c r="BE10">
        <v>2.0</v>
      </c>
      <c r="BF10">
        <v>3.0</v>
      </c>
      <c r="BG10">
        <v>2.0</v>
      </c>
      <c r="BH10">
        <v>3.0</v>
      </c>
      <c r="BI10">
        <v>3.0</v>
      </c>
      <c r="BJ10">
        <v>3.0</v>
      </c>
      <c r="BK10">
        <v>3.0</v>
      </c>
      <c r="BL10">
        <v>3.0</v>
      </c>
      <c r="BM10">
        <v>5.0</v>
      </c>
      <c r="BN10">
        <v>3.0</v>
      </c>
      <c r="BO10">
        <v>1.0</v>
      </c>
      <c r="BP10">
        <v>4.0</v>
      </c>
      <c r="BQ10">
        <v>0.0</v>
      </c>
      <c r="BR10">
        <v>3.0</v>
      </c>
      <c r="BS10">
        <v>4.0</v>
      </c>
      <c r="BT10">
        <v>3.0</v>
      </c>
      <c r="BU10">
        <v>0.0</v>
      </c>
      <c r="BV10">
        <v>2.0</v>
      </c>
      <c r="BW10">
        <v>4.0</v>
      </c>
      <c r="BX10">
        <v>3.0</v>
      </c>
      <c r="BY10">
        <v>5.0</v>
      </c>
      <c r="BZ10">
        <v>3.0</v>
      </c>
      <c r="CA10">
        <v>4.0</v>
      </c>
      <c r="CB10">
        <v>3.0</v>
      </c>
      <c r="CC10">
        <v>5.0</v>
      </c>
      <c r="CD10">
        <v>2.0</v>
      </c>
      <c r="CE10">
        <v>4.0</v>
      </c>
      <c r="CF10">
        <v>3.0</v>
      </c>
      <c r="CG10">
        <v>5.0</v>
      </c>
      <c r="CH10">
        <v>2.0</v>
      </c>
      <c r="CI10">
        <v>4.0</v>
      </c>
      <c r="CJ10">
        <v>3.0</v>
      </c>
      <c r="CK10">
        <v>5.0</v>
      </c>
      <c r="CL10">
        <v>3.0</v>
      </c>
      <c r="CM10">
        <v>2.0</v>
      </c>
      <c r="CN10">
        <v>4.0</v>
      </c>
      <c r="CO10">
        <v>5.0</v>
      </c>
      <c r="CP10">
        <v>3.0</v>
      </c>
      <c r="CQ10">
        <v>3.0</v>
      </c>
      <c r="CR10">
        <v>3.0</v>
      </c>
      <c r="CS10">
        <v>5.0</v>
      </c>
      <c r="CT10">
        <v>2.0</v>
      </c>
      <c r="CU10">
        <v>2.0</v>
      </c>
      <c r="CV10">
        <v>0.0</v>
      </c>
      <c r="CW10">
        <v>3.0</v>
      </c>
      <c r="CX10">
        <v>2.0</v>
      </c>
      <c r="CY10">
        <v>2.0</v>
      </c>
      <c r="CZ10">
        <v>4.0</v>
      </c>
      <c r="DA10">
        <v>2.0</v>
      </c>
      <c r="DB10">
        <v>4.0</v>
      </c>
      <c r="DC10">
        <v>2.0</v>
      </c>
      <c r="DD10">
        <v>2.0</v>
      </c>
      <c r="DE10">
        <v>2.0</v>
      </c>
      <c r="DF10">
        <v>4.0</v>
      </c>
      <c r="DG10">
        <v>2.0</v>
      </c>
      <c r="DH10">
        <v>4.0</v>
      </c>
      <c r="DI10">
        <v>4.0</v>
      </c>
      <c r="DJ10">
        <v>1.0</v>
      </c>
      <c r="DK10">
        <v>4.0</v>
      </c>
      <c r="DL10">
        <v>3.0</v>
      </c>
      <c r="DM10">
        <v>3.0</v>
      </c>
      <c r="DN10">
        <v>4.0</v>
      </c>
      <c r="DO10">
        <v>4.0</v>
      </c>
      <c r="DP10">
        <v>3.0</v>
      </c>
      <c r="DQ10">
        <v>4.0</v>
      </c>
      <c r="DR10">
        <v>4.0</v>
      </c>
      <c r="DS10">
        <v>4.0</v>
      </c>
      <c r="DT10">
        <v>2.0</v>
      </c>
      <c r="DU10">
        <v>4.0</v>
      </c>
      <c r="DV10">
        <v>4.0</v>
      </c>
      <c r="DW10">
        <v>4.0</v>
      </c>
      <c r="DX10">
        <v>4.0</v>
      </c>
      <c r="DY10">
        <v>2.0</v>
      </c>
      <c r="DZ10">
        <v>4.0</v>
      </c>
      <c r="EA10">
        <v>4.0</v>
      </c>
      <c r="EB10">
        <v>4.0</v>
      </c>
      <c r="EC10">
        <v>4.0</v>
      </c>
      <c r="ED10">
        <v>4.0</v>
      </c>
      <c r="EE10">
        <v>2.0</v>
      </c>
      <c r="EF10">
        <v>4.0</v>
      </c>
      <c r="EG10">
        <v>2.0</v>
      </c>
      <c r="EH10">
        <v>3.0</v>
      </c>
      <c r="EI10">
        <v>4.0</v>
      </c>
      <c r="EJ10">
        <v>2.0</v>
      </c>
      <c r="EK10">
        <v>4.0</v>
      </c>
      <c r="EL10">
        <v>3.0</v>
      </c>
      <c r="EM10">
        <v>2.0</v>
      </c>
      <c r="EN10">
        <v>4.0</v>
      </c>
      <c r="EO10">
        <v>4.0</v>
      </c>
      <c r="EP10">
        <v>3.0</v>
      </c>
      <c r="EQ10">
        <v>4.0</v>
      </c>
      <c r="ER10">
        <v>4.0</v>
      </c>
      <c r="ES10">
        <v>4.0</v>
      </c>
      <c r="ET10">
        <v>4.0</v>
      </c>
      <c r="EU10">
        <v>2.0</v>
      </c>
      <c r="EV10">
        <v>2.0</v>
      </c>
      <c r="EW10">
        <v>4.0</v>
      </c>
      <c r="EX10">
        <v>4.0</v>
      </c>
      <c r="EY10">
        <v>3.0</v>
      </c>
      <c r="EZ10">
        <v>2.0</v>
      </c>
      <c r="FA10">
        <v>4.0</v>
      </c>
      <c r="FB10">
        <v>3.0</v>
      </c>
      <c r="FC10">
        <v>2.0</v>
      </c>
      <c r="FD10">
        <v>1.0</v>
      </c>
      <c r="FE10">
        <v>4.0</v>
      </c>
      <c r="FF10">
        <v>4.0</v>
      </c>
      <c r="FG10">
        <v>4.0</v>
      </c>
      <c r="FH10">
        <v>4.0</v>
      </c>
      <c r="FI10">
        <v>4.0</v>
      </c>
      <c r="FJ10">
        <v>2.0</v>
      </c>
      <c r="FK10">
        <v>4.0</v>
      </c>
      <c r="FL10">
        <v>4.0</v>
      </c>
      <c r="FM10">
        <v>3.0</v>
      </c>
      <c r="FN10">
        <v>4.0</v>
      </c>
      <c r="FO10">
        <v>4.0</v>
      </c>
      <c r="FP10">
        <v>3.0</v>
      </c>
      <c r="FQ10">
        <v>2.0</v>
      </c>
      <c r="FR10">
        <v>4.0</v>
      </c>
      <c r="FS10">
        <v>4.0</v>
      </c>
      <c r="FT10">
        <v>4.0</v>
      </c>
      <c r="FU10">
        <v>4.0</v>
      </c>
      <c r="FV10">
        <v>2.0</v>
      </c>
      <c r="FW10">
        <v>4.0</v>
      </c>
      <c r="FX10">
        <v>4.0</v>
      </c>
      <c r="FY10">
        <v>4.0</v>
      </c>
      <c r="FZ10">
        <v>4.0</v>
      </c>
      <c r="GA10">
        <v>4.0</v>
      </c>
      <c r="GB10">
        <v>3.0</v>
      </c>
      <c r="GC10">
        <v>4.0</v>
      </c>
      <c r="GD10">
        <v>4.0</v>
      </c>
      <c r="GE10">
        <v>3.0</v>
      </c>
      <c r="GF10">
        <v>2.0</v>
      </c>
      <c r="GG10">
        <v>5.0</v>
      </c>
      <c r="GH10">
        <v>4.0</v>
      </c>
      <c r="GI10">
        <v>4.0</v>
      </c>
      <c r="GJ10">
        <v>4.0</v>
      </c>
      <c r="GK10">
        <v>4.0</v>
      </c>
      <c r="GL10">
        <v>4.0</v>
      </c>
      <c r="GM10">
        <v>4.0</v>
      </c>
      <c r="GN10">
        <v>4.0</v>
      </c>
      <c r="GO10">
        <v>4.0</v>
      </c>
      <c r="GP10">
        <v>3.0</v>
      </c>
      <c r="GQ10">
        <v>2.0</v>
      </c>
      <c r="GR10">
        <v>4.0</v>
      </c>
      <c r="GS10">
        <v>3.0</v>
      </c>
      <c r="GT10">
        <v>4.0</v>
      </c>
      <c r="GU10">
        <v>4.0</v>
      </c>
      <c r="GV10">
        <v>4.0</v>
      </c>
      <c r="GW10">
        <v>4.0</v>
      </c>
      <c r="GX10">
        <v>0.0</v>
      </c>
      <c r="GY10">
        <v>0.0</v>
      </c>
      <c r="GZ10">
        <v>0.0</v>
      </c>
      <c r="HA10">
        <v>0.0</v>
      </c>
      <c r="HB10">
        <v>0.0</v>
      </c>
      <c r="HC10">
        <v>0.0</v>
      </c>
      <c r="HD10">
        <v>0.0</v>
      </c>
      <c r="HE10">
        <v>0.0</v>
      </c>
      <c r="HF10">
        <v>0.0</v>
      </c>
      <c r="HG10">
        <v>0.0</v>
      </c>
      <c r="HH10">
        <v>0.0</v>
      </c>
      <c r="HI10">
        <v>0.0</v>
      </c>
      <c r="HJ10">
        <v>0.0</v>
      </c>
      <c r="HK10">
        <v>0.0</v>
      </c>
      <c r="HL10">
        <v>0.0</v>
      </c>
      <c r="HM10">
        <v>1.0</v>
      </c>
      <c r="HN10">
        <v>2.0</v>
      </c>
      <c r="HO10">
        <v>2.0</v>
      </c>
      <c r="HP10">
        <v>2.0</v>
      </c>
      <c r="HQ10">
        <v>2.0</v>
      </c>
      <c r="HR10">
        <v>2.0</v>
      </c>
      <c r="HS10">
        <v>2.0</v>
      </c>
      <c r="HT10">
        <v>2.0</v>
      </c>
      <c r="HU10">
        <v>1.0</v>
      </c>
      <c r="HV10">
        <v>2.0</v>
      </c>
      <c r="HW10">
        <v>2.0</v>
      </c>
      <c r="HX10">
        <v>2.0</v>
      </c>
      <c r="HY10">
        <v>2.0</v>
      </c>
      <c r="HZ10">
        <v>3.0</v>
      </c>
      <c r="IA10">
        <v>2.0</v>
      </c>
      <c r="IB10">
        <v>2.0</v>
      </c>
      <c r="IC10">
        <v>1.0</v>
      </c>
      <c r="ID10">
        <v>2.0</v>
      </c>
      <c r="IE10">
        <v>2.0</v>
      </c>
      <c r="IF10">
        <v>2.0</v>
      </c>
      <c r="IG10">
        <v>2.0</v>
      </c>
      <c r="IH10">
        <v>4.0</v>
      </c>
      <c r="II10">
        <v>4.0</v>
      </c>
      <c r="IJ10">
        <v>5.0</v>
      </c>
      <c r="IK10">
        <v>4.0</v>
      </c>
      <c r="IL10">
        <v>4.0</v>
      </c>
      <c r="IM10">
        <v>2.0</v>
      </c>
      <c r="IN10">
        <v>4.0</v>
      </c>
      <c r="IO10">
        <v>4.0</v>
      </c>
      <c r="IP10">
        <v>4.0</v>
      </c>
      <c r="IQ10">
        <v>4.0</v>
      </c>
      <c r="IR10">
        <v>2.0</v>
      </c>
      <c r="IS10">
        <v>3.0</v>
      </c>
      <c r="IT10">
        <v>4.0</v>
      </c>
      <c r="IU10">
        <v>5.0</v>
      </c>
      <c r="IV10">
        <v>3.0</v>
      </c>
      <c r="IW10">
        <v>3.0</v>
      </c>
      <c r="IX10">
        <v>4.0</v>
      </c>
      <c r="IY10">
        <v>1.0</v>
      </c>
      <c r="IZ10">
        <v>5.0</v>
      </c>
      <c r="JA10">
        <v>2.0</v>
      </c>
      <c r="JB10">
        <v>3.0</v>
      </c>
      <c r="JC10">
        <v>5.0</v>
      </c>
      <c r="JD10">
        <v>5.0</v>
      </c>
      <c r="JE10">
        <v>4.0</v>
      </c>
      <c r="JF10">
        <v>4.0</v>
      </c>
      <c r="JG10">
        <v>3.0</v>
      </c>
      <c r="JH10">
        <v>4.0</v>
      </c>
      <c r="JI10">
        <v>5.0</v>
      </c>
      <c r="JJ10">
        <v>4.0</v>
      </c>
    </row>
    <row r="11" hidden="1">
      <c r="A11" t="s">
        <v>564</v>
      </c>
      <c r="B11" t="s">
        <v>2499</v>
      </c>
      <c r="C11" t="s">
        <v>810</v>
      </c>
      <c r="D11" t="str">
        <f>COUNTIF('Comparación varios casos'!#REF!,C11)</f>
        <v>#ERROR!</v>
      </c>
      <c r="F11" t="s">
        <v>2489</v>
      </c>
      <c r="G11">
        <v>2.0161114E7</v>
      </c>
      <c r="H11" t="s">
        <v>811</v>
      </c>
      <c r="I11" t="s">
        <v>812</v>
      </c>
      <c r="J11" t="s">
        <v>813</v>
      </c>
      <c r="K11" t="s">
        <v>814</v>
      </c>
      <c r="L11">
        <v>1.0</v>
      </c>
      <c r="M11">
        <v>1.9460826E7</v>
      </c>
      <c r="N11">
        <v>70.0</v>
      </c>
      <c r="O11">
        <v>5.0</v>
      </c>
      <c r="P11">
        <v>5.0</v>
      </c>
      <c r="Q11">
        <v>3.0</v>
      </c>
      <c r="R11">
        <v>3.0</v>
      </c>
      <c r="S11">
        <v>5.0</v>
      </c>
      <c r="T11">
        <v>5.0</v>
      </c>
      <c r="U11">
        <v>5.0</v>
      </c>
      <c r="V11">
        <v>3.0</v>
      </c>
      <c r="W11">
        <v>1.0</v>
      </c>
      <c r="X11">
        <v>5.0</v>
      </c>
      <c r="Y11">
        <v>5.0</v>
      </c>
      <c r="Z11">
        <v>5.0</v>
      </c>
      <c r="AA11">
        <v>2.0</v>
      </c>
      <c r="AB11">
        <v>2.0</v>
      </c>
      <c r="AC11">
        <v>5.0</v>
      </c>
      <c r="AD11">
        <v>2.0</v>
      </c>
      <c r="AE11">
        <v>2.0</v>
      </c>
      <c r="AF11">
        <v>2.0</v>
      </c>
      <c r="AG11">
        <v>5.0</v>
      </c>
      <c r="AH11">
        <v>1.0</v>
      </c>
      <c r="AI11">
        <v>1.0</v>
      </c>
      <c r="AJ11">
        <v>1.0</v>
      </c>
      <c r="AK11">
        <v>5.0</v>
      </c>
      <c r="AL11">
        <v>3.0</v>
      </c>
      <c r="AM11">
        <v>5.0</v>
      </c>
      <c r="AN11">
        <v>2.0</v>
      </c>
      <c r="AO11">
        <v>4.0</v>
      </c>
      <c r="AP11">
        <v>2.0</v>
      </c>
      <c r="AQ11">
        <v>3.0</v>
      </c>
      <c r="AR11">
        <v>3.0</v>
      </c>
      <c r="AS11">
        <v>3.0</v>
      </c>
      <c r="AT11">
        <v>3.0</v>
      </c>
      <c r="AU11">
        <v>3.0</v>
      </c>
      <c r="AV11">
        <v>2.0</v>
      </c>
      <c r="AW11">
        <v>3.0</v>
      </c>
      <c r="AX11">
        <v>3.0</v>
      </c>
      <c r="AY11">
        <v>3.0</v>
      </c>
      <c r="AZ11">
        <v>3.0</v>
      </c>
      <c r="BA11">
        <v>3.0</v>
      </c>
      <c r="BB11">
        <v>3.0</v>
      </c>
      <c r="BC11">
        <v>2.0</v>
      </c>
      <c r="BD11">
        <v>2.0</v>
      </c>
      <c r="BE11">
        <v>2.0</v>
      </c>
      <c r="BF11">
        <v>3.0</v>
      </c>
      <c r="BG11">
        <v>2.0</v>
      </c>
      <c r="BH11">
        <v>3.0</v>
      </c>
      <c r="BI11">
        <v>3.0</v>
      </c>
      <c r="BJ11">
        <v>3.0</v>
      </c>
      <c r="BK11">
        <v>3.0</v>
      </c>
      <c r="BL11">
        <v>3.0</v>
      </c>
      <c r="BM11">
        <v>3.0</v>
      </c>
      <c r="BN11">
        <v>3.0</v>
      </c>
      <c r="BO11">
        <v>3.0</v>
      </c>
      <c r="BP11">
        <v>3.0</v>
      </c>
      <c r="BQ11">
        <v>3.0</v>
      </c>
      <c r="BR11">
        <v>2.0</v>
      </c>
      <c r="BS11">
        <v>3.0</v>
      </c>
      <c r="BT11">
        <v>3.0</v>
      </c>
      <c r="BU11">
        <v>3.0</v>
      </c>
      <c r="BV11">
        <v>2.0</v>
      </c>
      <c r="BW11">
        <v>3.0</v>
      </c>
      <c r="BX11">
        <v>2.0</v>
      </c>
      <c r="BY11">
        <v>3.0</v>
      </c>
      <c r="BZ11">
        <v>3.0</v>
      </c>
      <c r="CA11">
        <v>3.0</v>
      </c>
      <c r="CB11">
        <v>2.0</v>
      </c>
      <c r="CC11">
        <v>3.0</v>
      </c>
      <c r="CD11">
        <v>3.0</v>
      </c>
      <c r="CE11">
        <v>3.0</v>
      </c>
      <c r="CF11">
        <v>3.0</v>
      </c>
      <c r="CG11">
        <v>3.0</v>
      </c>
      <c r="CH11">
        <v>3.0</v>
      </c>
      <c r="CI11">
        <v>3.0</v>
      </c>
      <c r="CJ11">
        <v>3.0</v>
      </c>
      <c r="CK11">
        <v>2.0</v>
      </c>
      <c r="CL11">
        <v>3.0</v>
      </c>
      <c r="CM11">
        <v>2.0</v>
      </c>
      <c r="CN11">
        <v>3.0</v>
      </c>
      <c r="CO11">
        <v>2.0</v>
      </c>
      <c r="CP11">
        <v>3.0</v>
      </c>
      <c r="CQ11">
        <v>3.0</v>
      </c>
      <c r="CR11">
        <v>3.0</v>
      </c>
      <c r="CS11">
        <v>2.0</v>
      </c>
      <c r="CT11">
        <v>2.0</v>
      </c>
      <c r="CU11">
        <v>2.0</v>
      </c>
      <c r="CV11">
        <v>3.0</v>
      </c>
      <c r="CW11">
        <v>3.0</v>
      </c>
      <c r="CX11">
        <v>3.0</v>
      </c>
      <c r="CY11">
        <v>5.0</v>
      </c>
      <c r="CZ11">
        <v>5.0</v>
      </c>
      <c r="DA11">
        <v>1.0</v>
      </c>
      <c r="DB11">
        <v>5.0</v>
      </c>
      <c r="DC11">
        <v>1.0</v>
      </c>
      <c r="DD11">
        <v>4.0</v>
      </c>
      <c r="DE11">
        <v>4.0</v>
      </c>
      <c r="DF11">
        <v>4.0</v>
      </c>
      <c r="DG11">
        <v>4.0</v>
      </c>
      <c r="DH11">
        <v>4.0</v>
      </c>
      <c r="DI11">
        <v>4.0</v>
      </c>
      <c r="DJ11">
        <v>4.0</v>
      </c>
      <c r="DK11">
        <v>4.0</v>
      </c>
      <c r="DL11">
        <v>2.0</v>
      </c>
      <c r="DM11">
        <v>1.0</v>
      </c>
      <c r="DN11">
        <v>2.0</v>
      </c>
      <c r="DO11">
        <v>4.0</v>
      </c>
      <c r="DP11">
        <v>4.0</v>
      </c>
      <c r="DQ11">
        <v>5.0</v>
      </c>
      <c r="DR11">
        <v>5.0</v>
      </c>
      <c r="DS11">
        <v>4.0</v>
      </c>
      <c r="DT11">
        <v>4.0</v>
      </c>
      <c r="DU11">
        <v>4.0</v>
      </c>
      <c r="DV11">
        <v>2.0</v>
      </c>
      <c r="DW11">
        <v>3.0</v>
      </c>
      <c r="DX11">
        <v>4.0</v>
      </c>
      <c r="DY11">
        <v>4.0</v>
      </c>
      <c r="DZ11">
        <v>2.0</v>
      </c>
      <c r="EA11">
        <v>5.0</v>
      </c>
      <c r="EB11">
        <v>4.0</v>
      </c>
      <c r="EC11">
        <v>4.0</v>
      </c>
      <c r="ED11">
        <v>4.0</v>
      </c>
      <c r="EE11">
        <v>4.0</v>
      </c>
      <c r="EF11">
        <v>4.0</v>
      </c>
      <c r="EG11">
        <v>4.0</v>
      </c>
      <c r="EH11">
        <v>2.0</v>
      </c>
      <c r="EI11">
        <v>4.0</v>
      </c>
      <c r="EJ11">
        <v>2.0</v>
      </c>
      <c r="EK11">
        <v>4.0</v>
      </c>
      <c r="EL11">
        <v>2.0</v>
      </c>
      <c r="EM11">
        <v>4.0</v>
      </c>
      <c r="EN11">
        <v>5.0</v>
      </c>
      <c r="EO11">
        <v>4.0</v>
      </c>
      <c r="EP11">
        <v>4.0</v>
      </c>
      <c r="EQ11">
        <v>2.0</v>
      </c>
      <c r="ER11">
        <v>4.0</v>
      </c>
      <c r="ES11">
        <v>5.0</v>
      </c>
      <c r="ET11">
        <v>4.0</v>
      </c>
      <c r="EU11">
        <v>2.0</v>
      </c>
      <c r="EV11">
        <v>2.0</v>
      </c>
      <c r="EW11">
        <v>4.0</v>
      </c>
      <c r="EX11">
        <v>4.0</v>
      </c>
      <c r="EY11">
        <v>4.0</v>
      </c>
      <c r="EZ11">
        <v>4.0</v>
      </c>
      <c r="FA11">
        <v>4.0</v>
      </c>
      <c r="FB11">
        <v>4.0</v>
      </c>
      <c r="FC11">
        <v>4.0</v>
      </c>
      <c r="FD11">
        <v>2.0</v>
      </c>
      <c r="FE11">
        <v>4.0</v>
      </c>
      <c r="FF11">
        <v>5.0</v>
      </c>
      <c r="FG11">
        <v>4.0</v>
      </c>
      <c r="FH11">
        <v>2.0</v>
      </c>
      <c r="FI11">
        <v>4.0</v>
      </c>
      <c r="FJ11">
        <v>4.0</v>
      </c>
      <c r="FK11">
        <v>2.0</v>
      </c>
      <c r="FL11">
        <v>4.0</v>
      </c>
      <c r="FM11">
        <v>4.0</v>
      </c>
      <c r="FN11">
        <v>4.0</v>
      </c>
      <c r="FO11">
        <v>4.0</v>
      </c>
      <c r="FP11">
        <v>4.0</v>
      </c>
      <c r="FQ11">
        <v>4.0</v>
      </c>
      <c r="FR11">
        <v>4.0</v>
      </c>
      <c r="FS11">
        <v>4.0</v>
      </c>
      <c r="FT11">
        <v>4.0</v>
      </c>
      <c r="FU11">
        <v>5.0</v>
      </c>
      <c r="FV11">
        <v>4.0</v>
      </c>
      <c r="FW11">
        <v>4.0</v>
      </c>
      <c r="FX11">
        <v>4.0</v>
      </c>
      <c r="FY11">
        <v>4.0</v>
      </c>
      <c r="FZ11">
        <v>4.0</v>
      </c>
      <c r="GA11">
        <v>4.0</v>
      </c>
      <c r="GB11">
        <v>2.0</v>
      </c>
      <c r="GC11">
        <v>2.0</v>
      </c>
      <c r="GD11">
        <v>4.0</v>
      </c>
      <c r="GE11">
        <v>4.0</v>
      </c>
      <c r="GF11">
        <v>4.0</v>
      </c>
      <c r="GG11">
        <v>4.0</v>
      </c>
      <c r="GH11">
        <v>4.0</v>
      </c>
      <c r="GI11">
        <v>5.0</v>
      </c>
      <c r="GJ11">
        <v>4.0</v>
      </c>
      <c r="GK11">
        <v>2.0</v>
      </c>
      <c r="GL11">
        <v>4.0</v>
      </c>
      <c r="GM11">
        <v>2.0</v>
      </c>
      <c r="GN11">
        <v>2.0</v>
      </c>
      <c r="GO11">
        <v>4.0</v>
      </c>
      <c r="GP11">
        <v>2.0</v>
      </c>
      <c r="GQ11">
        <v>2.0</v>
      </c>
      <c r="GR11">
        <v>4.0</v>
      </c>
      <c r="GS11">
        <v>4.0</v>
      </c>
      <c r="GT11">
        <v>2.0</v>
      </c>
      <c r="GU11">
        <v>4.0</v>
      </c>
      <c r="GV11">
        <v>4.0</v>
      </c>
      <c r="GW11">
        <v>4.0</v>
      </c>
      <c r="GX11">
        <v>0.0</v>
      </c>
      <c r="GY11">
        <v>0.0</v>
      </c>
      <c r="GZ11">
        <v>0.0</v>
      </c>
      <c r="HA11">
        <v>0.0</v>
      </c>
      <c r="HB11">
        <v>0.0</v>
      </c>
      <c r="HC11">
        <v>0.0</v>
      </c>
      <c r="HD11">
        <v>0.0</v>
      </c>
      <c r="HE11">
        <v>0.0</v>
      </c>
      <c r="HF11">
        <v>1.0</v>
      </c>
      <c r="HG11">
        <v>1.0</v>
      </c>
      <c r="HH11">
        <v>0.0</v>
      </c>
      <c r="HI11">
        <v>1.0</v>
      </c>
      <c r="HJ11">
        <v>0.0</v>
      </c>
      <c r="HK11">
        <v>0.0</v>
      </c>
      <c r="HL11">
        <v>0.0</v>
      </c>
      <c r="HM11">
        <v>3.0</v>
      </c>
      <c r="HN11">
        <v>3.0</v>
      </c>
      <c r="HO11">
        <v>2.0</v>
      </c>
      <c r="HP11">
        <v>3.0</v>
      </c>
      <c r="HQ11">
        <v>2.0</v>
      </c>
      <c r="HR11">
        <v>2.0</v>
      </c>
      <c r="HS11">
        <v>2.0</v>
      </c>
      <c r="HT11">
        <v>3.0</v>
      </c>
      <c r="HU11">
        <v>3.0</v>
      </c>
      <c r="HV11">
        <v>2.0</v>
      </c>
      <c r="HW11">
        <v>3.0</v>
      </c>
      <c r="HX11">
        <v>2.0</v>
      </c>
      <c r="HY11">
        <v>2.0</v>
      </c>
      <c r="HZ11">
        <v>3.0</v>
      </c>
      <c r="IA11">
        <v>2.0</v>
      </c>
      <c r="IB11">
        <v>2.0</v>
      </c>
      <c r="IC11">
        <v>2.0</v>
      </c>
      <c r="ID11">
        <v>2.0</v>
      </c>
      <c r="IE11">
        <v>3.0</v>
      </c>
      <c r="IF11">
        <v>3.0</v>
      </c>
      <c r="IG11">
        <v>2.0</v>
      </c>
      <c r="IH11">
        <v>4.0</v>
      </c>
      <c r="II11">
        <v>2.0</v>
      </c>
      <c r="IJ11">
        <v>2.0</v>
      </c>
      <c r="IK11">
        <v>4.0</v>
      </c>
      <c r="IL11">
        <v>4.0</v>
      </c>
      <c r="IM11">
        <v>2.0</v>
      </c>
      <c r="IN11">
        <v>4.0</v>
      </c>
      <c r="IO11">
        <v>4.0</v>
      </c>
      <c r="IP11">
        <v>2.0</v>
      </c>
      <c r="IQ11">
        <v>4.0</v>
      </c>
      <c r="IR11">
        <v>2.0</v>
      </c>
      <c r="IS11">
        <v>2.0</v>
      </c>
      <c r="IT11">
        <v>4.0</v>
      </c>
      <c r="IU11">
        <v>2.0</v>
      </c>
      <c r="IV11">
        <v>4.0</v>
      </c>
      <c r="IW11">
        <v>2.0</v>
      </c>
      <c r="IX11">
        <v>4.0</v>
      </c>
      <c r="IY11">
        <v>2.0</v>
      </c>
      <c r="IZ11">
        <v>4.0</v>
      </c>
      <c r="JA11">
        <v>2.0</v>
      </c>
      <c r="JB11">
        <v>3.0</v>
      </c>
      <c r="JC11">
        <v>2.0</v>
      </c>
      <c r="JD11">
        <v>4.0</v>
      </c>
      <c r="JE11">
        <v>4.0</v>
      </c>
      <c r="JF11">
        <v>4.0</v>
      </c>
      <c r="JG11">
        <v>2.0</v>
      </c>
      <c r="JH11">
        <v>4.0</v>
      </c>
      <c r="JI11">
        <v>4.0</v>
      </c>
      <c r="JJ11">
        <v>2.0</v>
      </c>
    </row>
    <row r="12" hidden="1">
      <c r="A12" t="s">
        <v>564</v>
      </c>
      <c r="B12" t="s">
        <v>2500</v>
      </c>
      <c r="C12" t="s">
        <v>667</v>
      </c>
      <c r="D12" t="str">
        <f>COUNTIF('Comparación varios casos'!#REF!,C12)</f>
        <v>#ERROR!</v>
      </c>
      <c r="F12" t="s">
        <v>2489</v>
      </c>
      <c r="G12">
        <v>2.0161216E7</v>
      </c>
      <c r="H12" t="s">
        <v>668</v>
      </c>
      <c r="I12" t="s">
        <v>669</v>
      </c>
      <c r="J12" t="s">
        <v>670</v>
      </c>
      <c r="K12" t="s">
        <v>671</v>
      </c>
      <c r="L12">
        <v>1.0</v>
      </c>
      <c r="M12">
        <v>1.9380214E7</v>
      </c>
      <c r="N12">
        <v>80.0</v>
      </c>
    </row>
    <row r="13" hidden="1">
      <c r="A13" t="s">
        <v>564</v>
      </c>
      <c r="B13" t="s">
        <v>2501</v>
      </c>
      <c r="C13" t="s">
        <v>842</v>
      </c>
      <c r="D13" t="str">
        <f>COUNTIF('Comparación varios casos'!#REF!,C13)</f>
        <v>#ERROR!</v>
      </c>
      <c r="F13" t="s">
        <v>2487</v>
      </c>
      <c r="G13">
        <v>2.0170529E7</v>
      </c>
      <c r="H13" t="s">
        <v>843</v>
      </c>
      <c r="I13" t="s">
        <v>844</v>
      </c>
      <c r="J13" t="s">
        <v>845</v>
      </c>
      <c r="K13" t="s">
        <v>846</v>
      </c>
      <c r="L13">
        <v>2.0</v>
      </c>
      <c r="M13">
        <v>1.9431227E7</v>
      </c>
      <c r="N13">
        <v>73.0</v>
      </c>
      <c r="O13">
        <v>5.0</v>
      </c>
      <c r="P13">
        <v>5.0</v>
      </c>
      <c r="Q13">
        <v>5.0</v>
      </c>
      <c r="R13">
        <v>1.0</v>
      </c>
      <c r="S13">
        <v>5.0</v>
      </c>
      <c r="T13">
        <v>2.0</v>
      </c>
      <c r="U13">
        <v>5.0</v>
      </c>
      <c r="V13">
        <v>1.0</v>
      </c>
      <c r="W13">
        <v>1.0</v>
      </c>
      <c r="X13">
        <v>4.0</v>
      </c>
      <c r="Y13">
        <v>5.0</v>
      </c>
      <c r="Z13">
        <v>5.0</v>
      </c>
      <c r="AA13">
        <v>1.0</v>
      </c>
      <c r="AB13">
        <v>1.0</v>
      </c>
      <c r="AC13">
        <v>5.0</v>
      </c>
      <c r="AD13">
        <v>1.0</v>
      </c>
      <c r="AE13">
        <v>5.0</v>
      </c>
      <c r="AF13">
        <v>2.0</v>
      </c>
      <c r="AG13">
        <v>5.0</v>
      </c>
      <c r="AH13">
        <v>5.0</v>
      </c>
      <c r="AI13">
        <v>1.0</v>
      </c>
      <c r="AJ13">
        <v>1.0</v>
      </c>
      <c r="AK13">
        <v>5.0</v>
      </c>
      <c r="AL13">
        <v>5.0</v>
      </c>
      <c r="AM13">
        <v>5.0</v>
      </c>
      <c r="AN13">
        <v>2.0</v>
      </c>
      <c r="AO13">
        <v>2.0</v>
      </c>
      <c r="AP13">
        <v>2.0</v>
      </c>
      <c r="AQ13">
        <v>3.0</v>
      </c>
      <c r="AR13">
        <v>2.0</v>
      </c>
      <c r="AS13">
        <v>2.0</v>
      </c>
      <c r="AT13">
        <v>2.0</v>
      </c>
      <c r="AU13">
        <v>2.0</v>
      </c>
      <c r="AV13">
        <v>2.0</v>
      </c>
      <c r="AW13">
        <v>3.0</v>
      </c>
      <c r="AX13">
        <v>2.0</v>
      </c>
      <c r="AY13">
        <v>2.0</v>
      </c>
      <c r="AZ13">
        <v>2.0</v>
      </c>
      <c r="BA13">
        <v>2.0</v>
      </c>
      <c r="BB13">
        <v>2.0</v>
      </c>
      <c r="BC13">
        <v>2.0</v>
      </c>
      <c r="BD13">
        <v>2.0</v>
      </c>
      <c r="BE13">
        <v>2.0</v>
      </c>
      <c r="BF13">
        <v>2.0</v>
      </c>
      <c r="BG13">
        <v>2.0</v>
      </c>
      <c r="BH13">
        <v>2.0</v>
      </c>
      <c r="BI13">
        <v>2.0</v>
      </c>
      <c r="BJ13">
        <v>3.0</v>
      </c>
      <c r="BK13">
        <v>2.0</v>
      </c>
      <c r="BL13">
        <v>3.0</v>
      </c>
      <c r="BM13">
        <v>2.0</v>
      </c>
      <c r="BN13">
        <v>2.0</v>
      </c>
      <c r="BO13">
        <v>3.0</v>
      </c>
      <c r="BP13">
        <v>3.0</v>
      </c>
      <c r="BQ13">
        <v>2.0</v>
      </c>
      <c r="BR13">
        <v>2.0</v>
      </c>
      <c r="BS13">
        <v>3.0</v>
      </c>
      <c r="BT13">
        <v>3.0</v>
      </c>
      <c r="BU13">
        <v>2.0</v>
      </c>
      <c r="BV13">
        <v>2.0</v>
      </c>
      <c r="BW13">
        <v>3.0</v>
      </c>
      <c r="BX13">
        <v>2.0</v>
      </c>
      <c r="BY13">
        <v>2.0</v>
      </c>
      <c r="BZ13">
        <v>2.0</v>
      </c>
      <c r="CA13">
        <v>3.0</v>
      </c>
      <c r="CB13">
        <v>3.0</v>
      </c>
      <c r="CC13">
        <v>2.0</v>
      </c>
      <c r="CD13">
        <v>2.0</v>
      </c>
      <c r="CE13">
        <v>3.0</v>
      </c>
      <c r="CF13">
        <v>2.0</v>
      </c>
      <c r="CG13">
        <v>2.0</v>
      </c>
      <c r="CH13">
        <v>3.0</v>
      </c>
      <c r="CI13">
        <v>3.0</v>
      </c>
      <c r="CJ13">
        <v>3.0</v>
      </c>
      <c r="CK13">
        <v>2.0</v>
      </c>
      <c r="CL13">
        <v>3.0</v>
      </c>
      <c r="CM13">
        <v>2.0</v>
      </c>
      <c r="CN13">
        <v>3.0</v>
      </c>
      <c r="CO13">
        <v>2.0</v>
      </c>
      <c r="CP13">
        <v>2.0</v>
      </c>
      <c r="CQ13">
        <v>3.0</v>
      </c>
      <c r="CR13">
        <v>3.0</v>
      </c>
      <c r="CS13">
        <v>2.0</v>
      </c>
      <c r="CT13">
        <v>2.0</v>
      </c>
      <c r="CU13">
        <v>2.0</v>
      </c>
      <c r="CV13">
        <v>3.0</v>
      </c>
      <c r="CW13">
        <v>3.0</v>
      </c>
      <c r="CX13">
        <v>2.0</v>
      </c>
      <c r="CY13">
        <v>2.0</v>
      </c>
      <c r="CZ13">
        <v>2.0</v>
      </c>
      <c r="DA13">
        <v>2.0</v>
      </c>
      <c r="DB13">
        <v>2.0</v>
      </c>
      <c r="DC13">
        <v>2.0</v>
      </c>
      <c r="DD13">
        <v>4.0</v>
      </c>
      <c r="DE13">
        <v>2.0</v>
      </c>
      <c r="DF13">
        <v>4.0</v>
      </c>
      <c r="DG13">
        <v>2.0</v>
      </c>
      <c r="DH13">
        <v>4.0</v>
      </c>
      <c r="DI13">
        <v>4.0</v>
      </c>
      <c r="DJ13">
        <v>2.0</v>
      </c>
      <c r="DK13">
        <v>2.0</v>
      </c>
      <c r="DL13">
        <v>4.0</v>
      </c>
      <c r="DM13">
        <v>4.0</v>
      </c>
      <c r="DN13">
        <v>4.0</v>
      </c>
      <c r="DO13">
        <v>4.0</v>
      </c>
      <c r="DP13">
        <v>2.0</v>
      </c>
      <c r="DQ13">
        <v>2.0</v>
      </c>
      <c r="DR13">
        <v>2.0</v>
      </c>
      <c r="DS13">
        <v>4.0</v>
      </c>
      <c r="DT13">
        <v>2.0</v>
      </c>
      <c r="DU13">
        <v>4.0</v>
      </c>
      <c r="DV13">
        <v>4.0</v>
      </c>
      <c r="DW13">
        <v>4.0</v>
      </c>
      <c r="DX13">
        <v>4.0</v>
      </c>
      <c r="DY13">
        <v>2.0</v>
      </c>
      <c r="DZ13">
        <v>4.0</v>
      </c>
      <c r="EA13">
        <v>2.0</v>
      </c>
      <c r="EB13">
        <v>4.0</v>
      </c>
      <c r="EC13">
        <v>4.0</v>
      </c>
      <c r="ED13">
        <v>4.0</v>
      </c>
      <c r="EE13">
        <v>2.0</v>
      </c>
      <c r="EF13">
        <v>4.0</v>
      </c>
      <c r="EG13">
        <v>2.0</v>
      </c>
      <c r="EH13">
        <v>2.0</v>
      </c>
      <c r="EI13">
        <v>4.0</v>
      </c>
      <c r="EJ13">
        <v>2.0</v>
      </c>
      <c r="EK13">
        <v>4.0</v>
      </c>
      <c r="EL13">
        <v>4.0</v>
      </c>
      <c r="EM13">
        <v>2.0</v>
      </c>
      <c r="EN13">
        <v>4.0</v>
      </c>
      <c r="EO13">
        <v>4.0</v>
      </c>
      <c r="EP13">
        <v>4.0</v>
      </c>
      <c r="EQ13">
        <v>4.0</v>
      </c>
      <c r="ER13">
        <v>4.0</v>
      </c>
      <c r="ES13">
        <v>2.0</v>
      </c>
      <c r="ET13">
        <v>2.0</v>
      </c>
      <c r="EU13">
        <v>2.0</v>
      </c>
      <c r="EV13">
        <v>2.0</v>
      </c>
      <c r="EW13">
        <v>4.0</v>
      </c>
      <c r="EX13">
        <v>4.0</v>
      </c>
      <c r="EY13">
        <v>4.0</v>
      </c>
      <c r="EZ13">
        <v>2.0</v>
      </c>
      <c r="FA13">
        <v>4.0</v>
      </c>
      <c r="FB13">
        <v>4.0</v>
      </c>
      <c r="FC13">
        <v>2.0</v>
      </c>
      <c r="FD13">
        <v>2.0</v>
      </c>
      <c r="FE13">
        <v>4.0</v>
      </c>
      <c r="FF13">
        <v>4.0</v>
      </c>
      <c r="FG13">
        <v>4.0</v>
      </c>
      <c r="FH13">
        <v>4.0</v>
      </c>
      <c r="FI13">
        <v>4.0</v>
      </c>
      <c r="FJ13">
        <v>2.0</v>
      </c>
      <c r="FK13">
        <v>4.0</v>
      </c>
      <c r="FL13">
        <v>4.0</v>
      </c>
      <c r="FM13">
        <v>4.0</v>
      </c>
      <c r="FN13">
        <v>2.0</v>
      </c>
      <c r="FO13">
        <v>4.0</v>
      </c>
      <c r="FP13">
        <v>2.0</v>
      </c>
      <c r="FQ13">
        <v>4.0</v>
      </c>
      <c r="FR13">
        <v>4.0</v>
      </c>
      <c r="FS13">
        <v>4.0</v>
      </c>
      <c r="FT13">
        <v>4.0</v>
      </c>
      <c r="FU13">
        <v>5.0</v>
      </c>
      <c r="FV13">
        <v>4.0</v>
      </c>
      <c r="FW13">
        <v>2.0</v>
      </c>
      <c r="FX13">
        <v>4.0</v>
      </c>
      <c r="FY13">
        <v>4.0</v>
      </c>
      <c r="FZ13">
        <v>4.0</v>
      </c>
      <c r="GA13">
        <v>4.0</v>
      </c>
      <c r="GB13">
        <v>2.0</v>
      </c>
      <c r="GC13">
        <v>4.0</v>
      </c>
      <c r="GD13">
        <v>4.0</v>
      </c>
      <c r="GE13">
        <v>4.0</v>
      </c>
      <c r="GF13">
        <v>2.0</v>
      </c>
      <c r="GG13">
        <v>4.0</v>
      </c>
      <c r="GH13">
        <v>4.0</v>
      </c>
      <c r="GI13">
        <v>4.0</v>
      </c>
      <c r="GJ13">
        <v>4.0</v>
      </c>
      <c r="GK13">
        <v>4.0</v>
      </c>
      <c r="GL13">
        <v>4.0</v>
      </c>
      <c r="GM13">
        <v>4.0</v>
      </c>
      <c r="GN13">
        <v>4.0</v>
      </c>
      <c r="GO13">
        <v>4.0</v>
      </c>
      <c r="GP13">
        <v>2.0</v>
      </c>
      <c r="GQ13">
        <v>4.0</v>
      </c>
      <c r="GR13">
        <v>4.0</v>
      </c>
      <c r="GS13">
        <v>2.0</v>
      </c>
      <c r="GT13">
        <v>2.0</v>
      </c>
      <c r="GU13">
        <v>4.0</v>
      </c>
      <c r="GV13">
        <v>4.0</v>
      </c>
      <c r="GW13">
        <v>4.0</v>
      </c>
      <c r="GX13">
        <v>0.0</v>
      </c>
      <c r="GY13">
        <v>0.0</v>
      </c>
      <c r="GZ13">
        <v>0.0</v>
      </c>
      <c r="HA13">
        <v>0.0</v>
      </c>
      <c r="HB13">
        <v>0.0</v>
      </c>
      <c r="HC13">
        <v>0.0</v>
      </c>
      <c r="HD13">
        <v>0.0</v>
      </c>
      <c r="HE13">
        <v>0.0</v>
      </c>
      <c r="HF13">
        <v>1.0</v>
      </c>
      <c r="HG13">
        <v>0.0</v>
      </c>
      <c r="HH13">
        <v>0.0</v>
      </c>
      <c r="HI13">
        <v>0.0</v>
      </c>
      <c r="HJ13">
        <v>0.0</v>
      </c>
      <c r="HK13">
        <v>0.0</v>
      </c>
      <c r="HL13">
        <v>0.0</v>
      </c>
      <c r="HM13">
        <v>2.0</v>
      </c>
      <c r="HN13">
        <v>2.0</v>
      </c>
      <c r="HO13">
        <v>2.0</v>
      </c>
      <c r="HP13">
        <v>2.0</v>
      </c>
      <c r="HQ13">
        <v>2.0</v>
      </c>
      <c r="HR13">
        <v>2.0</v>
      </c>
      <c r="HS13">
        <v>2.0</v>
      </c>
      <c r="HT13">
        <v>2.0</v>
      </c>
      <c r="HU13">
        <v>2.0</v>
      </c>
      <c r="HV13">
        <v>2.0</v>
      </c>
      <c r="HW13">
        <v>2.0</v>
      </c>
      <c r="HX13">
        <v>2.0</v>
      </c>
      <c r="HY13">
        <v>2.0</v>
      </c>
      <c r="HZ13">
        <v>2.0</v>
      </c>
      <c r="IA13">
        <v>2.0</v>
      </c>
      <c r="IB13">
        <v>2.0</v>
      </c>
      <c r="IC13">
        <v>2.0</v>
      </c>
      <c r="ID13">
        <v>2.0</v>
      </c>
      <c r="IE13">
        <v>3.0</v>
      </c>
      <c r="IF13">
        <v>2.0</v>
      </c>
      <c r="IG13">
        <v>2.0</v>
      </c>
      <c r="IH13">
        <v>4.0</v>
      </c>
      <c r="II13">
        <v>4.0</v>
      </c>
      <c r="IJ13">
        <v>4.0</v>
      </c>
      <c r="IK13">
        <v>4.0</v>
      </c>
      <c r="IL13">
        <v>4.0</v>
      </c>
      <c r="IM13">
        <v>4.0</v>
      </c>
      <c r="IN13">
        <v>4.0</v>
      </c>
      <c r="IO13">
        <v>4.0</v>
      </c>
      <c r="IP13">
        <v>2.0</v>
      </c>
      <c r="IQ13">
        <v>2.0</v>
      </c>
      <c r="IR13">
        <v>4.0</v>
      </c>
      <c r="IS13">
        <v>2.0</v>
      </c>
      <c r="IT13">
        <v>2.0</v>
      </c>
      <c r="IU13">
        <v>2.0</v>
      </c>
      <c r="IV13">
        <v>2.0</v>
      </c>
      <c r="IW13">
        <v>4.0</v>
      </c>
      <c r="IX13">
        <v>4.0</v>
      </c>
      <c r="IY13">
        <v>2.0</v>
      </c>
      <c r="IZ13">
        <v>4.0</v>
      </c>
      <c r="JA13">
        <v>2.0</v>
      </c>
      <c r="JB13">
        <v>4.0</v>
      </c>
      <c r="JC13">
        <v>2.0</v>
      </c>
      <c r="JD13">
        <v>4.0</v>
      </c>
      <c r="JE13">
        <v>4.0</v>
      </c>
      <c r="JF13">
        <v>4.0</v>
      </c>
      <c r="JG13">
        <v>2.0</v>
      </c>
      <c r="JH13">
        <v>4.0</v>
      </c>
      <c r="JI13">
        <v>4.0</v>
      </c>
      <c r="JJ13">
        <v>2.0</v>
      </c>
    </row>
    <row r="14" hidden="1">
      <c r="A14" t="s">
        <v>552</v>
      </c>
      <c r="B14" t="s">
        <v>2502</v>
      </c>
      <c r="C14" t="s">
        <v>817</v>
      </c>
      <c r="D14" t="str">
        <f>COUNTIF('Comparación varios casos'!#REF!,C14)</f>
        <v>#ERROR!</v>
      </c>
      <c r="F14" t="s">
        <v>2489</v>
      </c>
      <c r="G14">
        <v>2.0170421E7</v>
      </c>
      <c r="H14" t="s">
        <v>818</v>
      </c>
      <c r="I14" t="s">
        <v>819</v>
      </c>
      <c r="J14" t="s">
        <v>820</v>
      </c>
      <c r="K14" t="s">
        <v>821</v>
      </c>
      <c r="L14">
        <v>2.0</v>
      </c>
      <c r="M14">
        <v>1.938091E7</v>
      </c>
      <c r="N14">
        <v>78.0</v>
      </c>
      <c r="O14">
        <v>5.0</v>
      </c>
      <c r="P14">
        <v>3.0</v>
      </c>
      <c r="Q14">
        <v>5.0</v>
      </c>
      <c r="R14">
        <v>2.0</v>
      </c>
      <c r="S14">
        <v>5.0</v>
      </c>
      <c r="T14">
        <v>5.0</v>
      </c>
      <c r="U14">
        <v>5.0</v>
      </c>
      <c r="V14">
        <v>1.0</v>
      </c>
      <c r="W14">
        <v>2.0</v>
      </c>
      <c r="X14">
        <v>5.0</v>
      </c>
      <c r="Y14">
        <v>5.0</v>
      </c>
      <c r="Z14">
        <v>5.0</v>
      </c>
      <c r="AA14">
        <v>3.0</v>
      </c>
      <c r="AB14">
        <v>2.0</v>
      </c>
      <c r="AC14">
        <v>1.0</v>
      </c>
      <c r="AD14">
        <v>2.0</v>
      </c>
      <c r="AE14">
        <v>5.0</v>
      </c>
      <c r="AF14">
        <v>1.0</v>
      </c>
      <c r="AG14">
        <v>5.0</v>
      </c>
      <c r="AH14">
        <v>4.0</v>
      </c>
      <c r="AI14">
        <v>1.0</v>
      </c>
      <c r="AJ14">
        <v>1.0</v>
      </c>
      <c r="AK14">
        <v>5.0</v>
      </c>
      <c r="AL14">
        <v>3.0</v>
      </c>
      <c r="AM14">
        <v>1.0</v>
      </c>
      <c r="AN14">
        <v>5.0</v>
      </c>
      <c r="AO14">
        <v>3.0</v>
      </c>
      <c r="AP14">
        <v>2.0</v>
      </c>
      <c r="AQ14">
        <v>3.0</v>
      </c>
      <c r="AR14">
        <v>2.0</v>
      </c>
      <c r="AS14">
        <v>2.0</v>
      </c>
      <c r="AT14">
        <v>2.0</v>
      </c>
      <c r="AU14">
        <v>1.0</v>
      </c>
      <c r="AV14">
        <v>3.0</v>
      </c>
      <c r="AW14">
        <v>3.0</v>
      </c>
      <c r="AX14">
        <v>2.0</v>
      </c>
      <c r="AY14">
        <v>2.0</v>
      </c>
      <c r="AZ14">
        <v>2.0</v>
      </c>
      <c r="BA14">
        <v>3.0</v>
      </c>
      <c r="BB14">
        <v>1.0</v>
      </c>
      <c r="BC14">
        <v>1.0</v>
      </c>
      <c r="BD14">
        <v>2.0</v>
      </c>
      <c r="BE14">
        <v>2.0</v>
      </c>
      <c r="BF14">
        <v>2.0</v>
      </c>
      <c r="BG14">
        <v>3.0</v>
      </c>
      <c r="BH14">
        <v>2.0</v>
      </c>
      <c r="BI14">
        <v>2.0</v>
      </c>
      <c r="BJ14">
        <v>2.0</v>
      </c>
      <c r="BK14">
        <v>4.0</v>
      </c>
      <c r="BL14">
        <v>3.0</v>
      </c>
      <c r="BM14">
        <v>3.0</v>
      </c>
      <c r="BN14">
        <v>3.0</v>
      </c>
      <c r="BO14">
        <v>3.0</v>
      </c>
      <c r="BP14">
        <v>3.0</v>
      </c>
      <c r="BQ14">
        <v>3.0</v>
      </c>
      <c r="BR14">
        <v>2.0</v>
      </c>
      <c r="BS14">
        <v>2.0</v>
      </c>
      <c r="BT14">
        <v>4.0</v>
      </c>
      <c r="BU14">
        <v>3.0</v>
      </c>
      <c r="BV14">
        <v>2.0</v>
      </c>
      <c r="BW14">
        <v>4.0</v>
      </c>
      <c r="BX14">
        <v>3.0</v>
      </c>
      <c r="BY14">
        <v>3.0</v>
      </c>
      <c r="BZ14">
        <v>3.0</v>
      </c>
      <c r="CA14">
        <v>4.0</v>
      </c>
      <c r="CB14">
        <v>2.0</v>
      </c>
      <c r="CC14">
        <v>3.0</v>
      </c>
      <c r="CD14">
        <v>3.0</v>
      </c>
      <c r="CE14">
        <v>4.0</v>
      </c>
      <c r="CF14">
        <v>4.0</v>
      </c>
      <c r="CG14">
        <v>3.0</v>
      </c>
      <c r="CH14">
        <v>3.0</v>
      </c>
      <c r="CI14">
        <v>4.0</v>
      </c>
      <c r="CJ14">
        <v>2.0</v>
      </c>
      <c r="CK14">
        <v>3.0</v>
      </c>
      <c r="CL14">
        <v>3.0</v>
      </c>
      <c r="CM14">
        <v>2.0</v>
      </c>
      <c r="CN14">
        <v>3.0</v>
      </c>
      <c r="CO14">
        <v>3.0</v>
      </c>
      <c r="CP14">
        <v>3.0</v>
      </c>
      <c r="CQ14">
        <v>3.0</v>
      </c>
      <c r="CR14">
        <v>3.0</v>
      </c>
      <c r="CS14">
        <v>3.0</v>
      </c>
      <c r="CT14">
        <v>3.0</v>
      </c>
      <c r="CU14">
        <v>3.0</v>
      </c>
      <c r="CV14">
        <v>3.0</v>
      </c>
      <c r="CW14">
        <v>3.0</v>
      </c>
      <c r="CX14">
        <v>2.0</v>
      </c>
      <c r="CY14">
        <v>2.0</v>
      </c>
      <c r="CZ14">
        <v>4.0</v>
      </c>
      <c r="DA14">
        <v>4.0</v>
      </c>
      <c r="DB14">
        <v>4.0</v>
      </c>
      <c r="DC14">
        <v>4.0</v>
      </c>
      <c r="DD14">
        <v>5.0</v>
      </c>
      <c r="DE14">
        <v>2.0</v>
      </c>
      <c r="DF14">
        <v>4.0</v>
      </c>
      <c r="DG14">
        <v>2.0</v>
      </c>
      <c r="DH14">
        <v>4.0</v>
      </c>
      <c r="DI14">
        <v>4.0</v>
      </c>
      <c r="DJ14">
        <v>2.0</v>
      </c>
      <c r="DK14">
        <v>2.0</v>
      </c>
      <c r="DL14">
        <v>5.0</v>
      </c>
      <c r="DM14">
        <v>3.0</v>
      </c>
      <c r="DN14">
        <v>4.0</v>
      </c>
      <c r="DO14">
        <v>4.0</v>
      </c>
      <c r="DP14">
        <v>2.0</v>
      </c>
      <c r="DQ14">
        <v>4.0</v>
      </c>
      <c r="DR14">
        <v>4.0</v>
      </c>
      <c r="DS14">
        <v>4.0</v>
      </c>
      <c r="DT14">
        <v>1.0</v>
      </c>
      <c r="DU14">
        <v>4.0</v>
      </c>
      <c r="DV14">
        <v>4.0</v>
      </c>
      <c r="DW14">
        <v>4.0</v>
      </c>
      <c r="DX14">
        <v>4.0</v>
      </c>
      <c r="DY14">
        <v>3.0</v>
      </c>
      <c r="DZ14">
        <v>4.0</v>
      </c>
      <c r="EA14">
        <v>4.0</v>
      </c>
      <c r="EB14">
        <v>2.0</v>
      </c>
      <c r="EC14">
        <v>2.0</v>
      </c>
      <c r="ED14">
        <v>4.0</v>
      </c>
      <c r="EE14">
        <v>2.0</v>
      </c>
      <c r="EF14">
        <v>4.0</v>
      </c>
      <c r="EG14">
        <v>4.0</v>
      </c>
      <c r="EH14">
        <v>4.0</v>
      </c>
      <c r="EI14">
        <v>4.0</v>
      </c>
      <c r="EJ14">
        <v>2.0</v>
      </c>
      <c r="EK14">
        <v>4.0</v>
      </c>
      <c r="EL14">
        <v>4.0</v>
      </c>
      <c r="EM14">
        <v>2.0</v>
      </c>
      <c r="EN14">
        <v>3.0</v>
      </c>
      <c r="EO14">
        <v>4.0</v>
      </c>
      <c r="EP14">
        <v>4.0</v>
      </c>
      <c r="EQ14">
        <v>4.0</v>
      </c>
      <c r="ER14">
        <v>3.0</v>
      </c>
      <c r="ES14">
        <v>2.0</v>
      </c>
      <c r="ET14">
        <v>4.0</v>
      </c>
      <c r="EU14">
        <v>2.0</v>
      </c>
      <c r="EV14">
        <v>2.0</v>
      </c>
      <c r="EW14">
        <v>4.0</v>
      </c>
      <c r="EX14">
        <v>4.0</v>
      </c>
      <c r="EY14">
        <v>2.0</v>
      </c>
      <c r="EZ14">
        <v>2.0</v>
      </c>
      <c r="FA14">
        <v>4.0</v>
      </c>
      <c r="FB14">
        <v>5.0</v>
      </c>
      <c r="FC14">
        <v>4.0</v>
      </c>
      <c r="FD14">
        <v>2.0</v>
      </c>
      <c r="FE14">
        <v>4.0</v>
      </c>
      <c r="FF14">
        <v>4.0</v>
      </c>
      <c r="FG14">
        <v>4.0</v>
      </c>
      <c r="FH14">
        <v>4.0</v>
      </c>
      <c r="FI14">
        <v>4.0</v>
      </c>
      <c r="FJ14">
        <v>2.0</v>
      </c>
      <c r="FK14">
        <v>4.0</v>
      </c>
      <c r="FL14">
        <v>2.0</v>
      </c>
      <c r="FM14">
        <v>2.0</v>
      </c>
      <c r="FN14">
        <v>2.0</v>
      </c>
      <c r="FO14">
        <v>5.0</v>
      </c>
      <c r="FP14">
        <v>4.0</v>
      </c>
      <c r="FQ14">
        <v>2.0</v>
      </c>
      <c r="FR14">
        <v>4.0</v>
      </c>
      <c r="FS14">
        <v>5.0</v>
      </c>
      <c r="FT14">
        <v>4.0</v>
      </c>
      <c r="FU14">
        <v>5.0</v>
      </c>
      <c r="FV14">
        <v>4.0</v>
      </c>
      <c r="FW14">
        <v>4.0</v>
      </c>
      <c r="FX14">
        <v>4.0</v>
      </c>
      <c r="FY14">
        <v>4.0</v>
      </c>
      <c r="FZ14">
        <v>4.0</v>
      </c>
      <c r="GA14">
        <v>4.0</v>
      </c>
      <c r="GB14">
        <v>4.0</v>
      </c>
      <c r="GC14">
        <v>4.0</v>
      </c>
      <c r="GD14">
        <v>4.0</v>
      </c>
      <c r="GE14">
        <v>5.0</v>
      </c>
      <c r="GF14">
        <v>4.0</v>
      </c>
      <c r="GG14">
        <v>4.0</v>
      </c>
      <c r="GH14">
        <v>4.0</v>
      </c>
      <c r="GI14">
        <v>4.0</v>
      </c>
      <c r="GJ14">
        <v>4.0</v>
      </c>
      <c r="GK14">
        <v>4.0</v>
      </c>
      <c r="GL14">
        <v>4.0</v>
      </c>
      <c r="GM14">
        <v>4.0</v>
      </c>
      <c r="GN14">
        <v>4.0</v>
      </c>
      <c r="GO14">
        <v>2.0</v>
      </c>
      <c r="GP14">
        <v>4.0</v>
      </c>
      <c r="GQ14">
        <v>4.0</v>
      </c>
      <c r="GR14">
        <v>5.0</v>
      </c>
      <c r="GS14">
        <v>4.0</v>
      </c>
      <c r="GT14">
        <v>4.0</v>
      </c>
      <c r="GU14">
        <v>4.0</v>
      </c>
      <c r="GV14">
        <v>5.0</v>
      </c>
      <c r="GW14">
        <v>4.0</v>
      </c>
      <c r="GX14">
        <v>0.0</v>
      </c>
      <c r="GY14">
        <v>0.0</v>
      </c>
      <c r="GZ14">
        <v>0.0</v>
      </c>
      <c r="HA14">
        <v>0.0</v>
      </c>
      <c r="HB14">
        <v>0.0</v>
      </c>
      <c r="HC14">
        <v>0.0</v>
      </c>
      <c r="HD14">
        <v>0.0</v>
      </c>
      <c r="HE14">
        <v>0.0</v>
      </c>
      <c r="HF14">
        <v>1.0</v>
      </c>
      <c r="HG14">
        <v>0.0</v>
      </c>
      <c r="HH14">
        <v>0.0</v>
      </c>
      <c r="HI14">
        <v>0.0</v>
      </c>
      <c r="HJ14">
        <v>0.0</v>
      </c>
      <c r="HK14">
        <v>0.0</v>
      </c>
      <c r="HL14">
        <v>0.0</v>
      </c>
      <c r="HM14">
        <v>2.0</v>
      </c>
      <c r="HN14">
        <v>2.0</v>
      </c>
      <c r="HO14">
        <v>2.0</v>
      </c>
      <c r="HP14">
        <v>2.0</v>
      </c>
      <c r="HQ14">
        <v>2.0</v>
      </c>
      <c r="HR14">
        <v>2.0</v>
      </c>
      <c r="HS14">
        <v>2.0</v>
      </c>
      <c r="HT14">
        <v>2.0</v>
      </c>
      <c r="HU14">
        <v>2.0</v>
      </c>
      <c r="HV14">
        <v>2.0</v>
      </c>
      <c r="HW14">
        <v>2.0</v>
      </c>
      <c r="HX14">
        <v>2.0</v>
      </c>
      <c r="HY14">
        <v>2.0</v>
      </c>
      <c r="HZ14">
        <v>3.0</v>
      </c>
      <c r="IA14">
        <v>2.0</v>
      </c>
      <c r="IB14">
        <v>2.0</v>
      </c>
      <c r="IC14">
        <v>2.0</v>
      </c>
      <c r="ID14">
        <v>2.0</v>
      </c>
      <c r="IE14">
        <v>2.0</v>
      </c>
      <c r="IF14">
        <v>2.0</v>
      </c>
      <c r="IG14">
        <v>2.0</v>
      </c>
      <c r="IH14">
        <v>3.0</v>
      </c>
      <c r="II14">
        <v>4.0</v>
      </c>
      <c r="IJ14">
        <v>5.0</v>
      </c>
      <c r="IK14">
        <v>3.0</v>
      </c>
      <c r="IL14">
        <v>4.0</v>
      </c>
      <c r="IM14">
        <v>4.0</v>
      </c>
      <c r="IN14">
        <v>4.0</v>
      </c>
      <c r="IO14">
        <v>2.0</v>
      </c>
      <c r="IP14">
        <v>4.0</v>
      </c>
      <c r="IQ14">
        <v>3.0</v>
      </c>
      <c r="IR14">
        <v>2.0</v>
      </c>
      <c r="IS14">
        <v>2.0</v>
      </c>
      <c r="IT14">
        <v>2.0</v>
      </c>
      <c r="IU14">
        <v>4.0</v>
      </c>
      <c r="IV14">
        <v>2.0</v>
      </c>
      <c r="IW14">
        <v>4.0</v>
      </c>
      <c r="IX14">
        <v>4.0</v>
      </c>
      <c r="IY14">
        <v>1.0</v>
      </c>
      <c r="IZ14">
        <v>4.0</v>
      </c>
      <c r="JA14">
        <v>2.0</v>
      </c>
      <c r="JB14">
        <v>4.0</v>
      </c>
      <c r="JC14">
        <v>5.0</v>
      </c>
      <c r="JD14">
        <v>4.0</v>
      </c>
      <c r="JE14">
        <v>4.0</v>
      </c>
      <c r="JF14">
        <v>4.0</v>
      </c>
      <c r="JG14">
        <v>3.0</v>
      </c>
      <c r="JH14">
        <v>4.0</v>
      </c>
      <c r="JI14">
        <v>4.0</v>
      </c>
      <c r="JJ14">
        <v>3.0</v>
      </c>
    </row>
    <row r="15" hidden="1">
      <c r="A15" t="s">
        <v>564</v>
      </c>
      <c r="B15" t="s">
        <v>2503</v>
      </c>
      <c r="C15" t="s">
        <v>829</v>
      </c>
      <c r="D15" t="str">
        <f>COUNTIF('Comparación varios casos'!#REF!,C15)</f>
        <v>#ERROR!</v>
      </c>
      <c r="F15" t="s">
        <v>2489</v>
      </c>
      <c r="G15">
        <v>2.0170307E7</v>
      </c>
      <c r="H15" t="s">
        <v>830</v>
      </c>
      <c r="I15" t="s">
        <v>831</v>
      </c>
      <c r="J15" t="s">
        <v>591</v>
      </c>
      <c r="K15" t="s">
        <v>832</v>
      </c>
      <c r="L15">
        <v>2.0</v>
      </c>
      <c r="M15">
        <v>1.9371129E7</v>
      </c>
      <c r="N15">
        <v>80.0</v>
      </c>
      <c r="O15">
        <v>5.0</v>
      </c>
      <c r="P15">
        <v>3.0</v>
      </c>
      <c r="Q15">
        <v>5.0</v>
      </c>
      <c r="R15">
        <v>4.0</v>
      </c>
      <c r="S15">
        <v>5.0</v>
      </c>
      <c r="T15">
        <v>5.0</v>
      </c>
      <c r="U15">
        <v>5.0</v>
      </c>
      <c r="V15">
        <v>1.0</v>
      </c>
      <c r="W15">
        <v>1.0</v>
      </c>
      <c r="X15">
        <v>3.0</v>
      </c>
      <c r="Y15">
        <v>5.0</v>
      </c>
      <c r="Z15">
        <v>5.0</v>
      </c>
      <c r="AA15">
        <v>2.0</v>
      </c>
      <c r="AB15">
        <v>2.0</v>
      </c>
      <c r="AC15">
        <v>5.0</v>
      </c>
      <c r="AD15">
        <v>2.0</v>
      </c>
      <c r="AE15">
        <v>4.0</v>
      </c>
      <c r="AF15">
        <v>5.0</v>
      </c>
      <c r="AG15">
        <v>5.0</v>
      </c>
      <c r="AH15">
        <v>5.0</v>
      </c>
      <c r="AI15">
        <v>1.0</v>
      </c>
      <c r="AJ15">
        <v>1.0</v>
      </c>
      <c r="AK15">
        <v>5.0</v>
      </c>
      <c r="AL15">
        <v>5.0</v>
      </c>
      <c r="AM15">
        <v>5.0</v>
      </c>
      <c r="AN15">
        <v>3.0</v>
      </c>
      <c r="AO15">
        <v>2.0</v>
      </c>
      <c r="AP15">
        <v>2.0</v>
      </c>
      <c r="AQ15">
        <v>3.0</v>
      </c>
      <c r="AR15">
        <v>2.0</v>
      </c>
      <c r="AS15">
        <v>3.0</v>
      </c>
      <c r="AT15">
        <v>2.0</v>
      </c>
      <c r="AU15">
        <v>2.0</v>
      </c>
      <c r="AV15">
        <v>3.0</v>
      </c>
      <c r="AW15">
        <v>4.0</v>
      </c>
      <c r="AX15">
        <v>2.0</v>
      </c>
      <c r="AY15">
        <v>2.0</v>
      </c>
      <c r="AZ15">
        <v>2.0</v>
      </c>
      <c r="BA15">
        <v>3.0</v>
      </c>
      <c r="BB15">
        <v>2.0</v>
      </c>
      <c r="BC15">
        <v>2.0</v>
      </c>
      <c r="BD15">
        <v>2.0</v>
      </c>
      <c r="BE15">
        <v>3.0</v>
      </c>
      <c r="BF15">
        <v>2.0</v>
      </c>
      <c r="BG15">
        <v>1.0</v>
      </c>
      <c r="BH15">
        <v>2.0</v>
      </c>
      <c r="BI15">
        <v>2.0</v>
      </c>
      <c r="BJ15">
        <v>3.0</v>
      </c>
      <c r="BK15">
        <v>4.0</v>
      </c>
      <c r="BL15">
        <v>3.0</v>
      </c>
      <c r="BM15">
        <v>3.0</v>
      </c>
      <c r="BN15">
        <v>3.0</v>
      </c>
      <c r="BO15">
        <v>3.0</v>
      </c>
      <c r="BP15">
        <v>3.0</v>
      </c>
      <c r="BQ15">
        <v>3.0</v>
      </c>
      <c r="BR15">
        <v>2.0</v>
      </c>
      <c r="BS15">
        <v>2.0</v>
      </c>
      <c r="BT15">
        <v>3.0</v>
      </c>
      <c r="BU15">
        <v>3.0</v>
      </c>
      <c r="BV15">
        <v>2.0</v>
      </c>
      <c r="BW15">
        <v>3.0</v>
      </c>
      <c r="BX15">
        <v>4.0</v>
      </c>
      <c r="BY15">
        <v>3.0</v>
      </c>
      <c r="BZ15">
        <v>1.0</v>
      </c>
      <c r="CA15">
        <v>3.0</v>
      </c>
      <c r="CB15">
        <v>3.0</v>
      </c>
      <c r="CC15">
        <v>3.0</v>
      </c>
      <c r="CD15">
        <v>2.0</v>
      </c>
      <c r="CE15">
        <v>3.0</v>
      </c>
      <c r="CF15">
        <v>4.0</v>
      </c>
      <c r="CG15">
        <v>3.0</v>
      </c>
      <c r="CH15">
        <v>3.0</v>
      </c>
      <c r="CI15">
        <v>3.0</v>
      </c>
      <c r="CJ15">
        <v>3.0</v>
      </c>
      <c r="CK15">
        <v>3.0</v>
      </c>
      <c r="CL15">
        <v>3.0</v>
      </c>
      <c r="CM15">
        <v>3.0</v>
      </c>
      <c r="CN15">
        <v>4.0</v>
      </c>
      <c r="CO15">
        <v>2.0</v>
      </c>
      <c r="CP15">
        <v>4.0</v>
      </c>
      <c r="CQ15">
        <v>3.0</v>
      </c>
      <c r="CR15">
        <v>4.0</v>
      </c>
      <c r="CS15">
        <v>3.0</v>
      </c>
      <c r="CT15">
        <v>3.0</v>
      </c>
      <c r="CU15">
        <v>3.0</v>
      </c>
      <c r="CV15">
        <v>4.0</v>
      </c>
      <c r="CW15">
        <v>3.0</v>
      </c>
      <c r="CX15">
        <v>4.0</v>
      </c>
      <c r="CY15">
        <v>2.0</v>
      </c>
      <c r="CZ15">
        <v>3.0</v>
      </c>
      <c r="DA15">
        <v>4.0</v>
      </c>
      <c r="DB15">
        <v>3.0</v>
      </c>
      <c r="DC15">
        <v>4.0</v>
      </c>
      <c r="DD15">
        <v>4.0</v>
      </c>
      <c r="DE15">
        <v>2.0</v>
      </c>
      <c r="DF15">
        <v>4.0</v>
      </c>
      <c r="DG15">
        <v>2.0</v>
      </c>
      <c r="DH15">
        <v>4.0</v>
      </c>
      <c r="DI15">
        <v>4.0</v>
      </c>
      <c r="DJ15">
        <v>2.0</v>
      </c>
      <c r="DK15">
        <v>4.0</v>
      </c>
      <c r="DL15">
        <v>4.0</v>
      </c>
      <c r="DM15">
        <v>3.0</v>
      </c>
      <c r="DN15">
        <v>4.0</v>
      </c>
      <c r="DO15">
        <v>4.0</v>
      </c>
      <c r="DP15">
        <v>2.0</v>
      </c>
      <c r="DQ15">
        <v>2.0</v>
      </c>
      <c r="DR15">
        <v>4.0</v>
      </c>
      <c r="DS15">
        <v>4.0</v>
      </c>
      <c r="DT15">
        <v>2.0</v>
      </c>
      <c r="DU15">
        <v>4.0</v>
      </c>
      <c r="DV15">
        <v>4.0</v>
      </c>
      <c r="DW15">
        <v>4.0</v>
      </c>
      <c r="DX15">
        <v>4.0</v>
      </c>
      <c r="DY15">
        <v>4.0</v>
      </c>
      <c r="DZ15">
        <v>5.0</v>
      </c>
      <c r="EA15">
        <v>3.0</v>
      </c>
      <c r="EB15">
        <v>2.0</v>
      </c>
      <c r="EC15">
        <v>4.0</v>
      </c>
      <c r="ED15">
        <v>3.0</v>
      </c>
      <c r="EE15">
        <v>2.0</v>
      </c>
      <c r="EF15">
        <v>4.0</v>
      </c>
      <c r="EG15">
        <v>3.0</v>
      </c>
      <c r="EH15">
        <v>4.0</v>
      </c>
      <c r="EI15">
        <v>4.0</v>
      </c>
      <c r="EJ15">
        <v>2.0</v>
      </c>
      <c r="EK15">
        <v>4.0</v>
      </c>
      <c r="EL15">
        <v>4.0</v>
      </c>
      <c r="EM15">
        <v>2.0</v>
      </c>
      <c r="EN15">
        <v>2.0</v>
      </c>
      <c r="EO15">
        <v>3.0</v>
      </c>
      <c r="EP15">
        <v>4.0</v>
      </c>
      <c r="EQ15">
        <v>4.0</v>
      </c>
      <c r="ER15">
        <v>3.0</v>
      </c>
      <c r="ES15">
        <v>3.0</v>
      </c>
      <c r="ET15">
        <v>4.0</v>
      </c>
      <c r="EU15">
        <v>2.0</v>
      </c>
      <c r="EV15">
        <v>2.0</v>
      </c>
      <c r="EW15">
        <v>3.0</v>
      </c>
      <c r="EX15">
        <v>4.0</v>
      </c>
      <c r="EY15">
        <v>4.0</v>
      </c>
      <c r="EZ15">
        <v>1.0</v>
      </c>
      <c r="FA15">
        <v>4.0</v>
      </c>
      <c r="FB15">
        <v>4.0</v>
      </c>
      <c r="FC15">
        <v>4.0</v>
      </c>
      <c r="FD15">
        <v>2.0</v>
      </c>
      <c r="FE15">
        <v>4.0</v>
      </c>
      <c r="FF15">
        <v>4.0</v>
      </c>
      <c r="FG15">
        <v>4.0</v>
      </c>
      <c r="FH15">
        <v>4.0</v>
      </c>
      <c r="FI15">
        <v>4.0</v>
      </c>
      <c r="FJ15">
        <v>2.0</v>
      </c>
      <c r="FK15">
        <v>4.0</v>
      </c>
      <c r="FL15">
        <v>4.0</v>
      </c>
      <c r="FM15">
        <v>4.0</v>
      </c>
      <c r="FN15">
        <v>4.0</v>
      </c>
      <c r="FO15">
        <v>4.0</v>
      </c>
      <c r="FP15">
        <v>4.0</v>
      </c>
      <c r="FQ15">
        <v>2.0</v>
      </c>
      <c r="FR15">
        <v>4.0</v>
      </c>
      <c r="FS15">
        <v>4.0</v>
      </c>
      <c r="FT15">
        <v>5.0</v>
      </c>
      <c r="FU15">
        <v>4.0</v>
      </c>
      <c r="FV15">
        <v>4.0</v>
      </c>
      <c r="FW15">
        <v>4.0</v>
      </c>
      <c r="FX15">
        <v>4.0</v>
      </c>
      <c r="FY15">
        <v>4.0</v>
      </c>
      <c r="FZ15">
        <v>3.0</v>
      </c>
      <c r="GA15">
        <v>4.0</v>
      </c>
      <c r="GB15">
        <v>2.0</v>
      </c>
      <c r="GC15">
        <v>5.0</v>
      </c>
      <c r="GD15">
        <v>4.0</v>
      </c>
      <c r="GE15">
        <v>4.0</v>
      </c>
      <c r="GF15">
        <v>4.0</v>
      </c>
      <c r="GG15">
        <v>4.0</v>
      </c>
      <c r="GH15">
        <v>4.0</v>
      </c>
      <c r="GI15">
        <v>4.0</v>
      </c>
      <c r="GJ15">
        <v>4.0</v>
      </c>
      <c r="GK15">
        <v>4.0</v>
      </c>
      <c r="GL15">
        <v>4.0</v>
      </c>
      <c r="GM15">
        <v>4.0</v>
      </c>
      <c r="GN15">
        <v>4.0</v>
      </c>
      <c r="GO15">
        <v>4.0</v>
      </c>
      <c r="GP15">
        <v>2.0</v>
      </c>
      <c r="GQ15">
        <v>2.0</v>
      </c>
      <c r="GR15">
        <v>4.0</v>
      </c>
      <c r="GS15">
        <v>4.0</v>
      </c>
      <c r="GT15">
        <v>4.0</v>
      </c>
      <c r="GU15">
        <v>4.0</v>
      </c>
      <c r="GV15">
        <v>4.0</v>
      </c>
      <c r="GW15">
        <v>5.0</v>
      </c>
      <c r="GX15">
        <v>0.0</v>
      </c>
      <c r="GY15">
        <v>0.0</v>
      </c>
      <c r="GZ15">
        <v>0.0</v>
      </c>
      <c r="HA15">
        <v>0.0</v>
      </c>
      <c r="HB15">
        <v>0.0</v>
      </c>
      <c r="HC15">
        <v>0.0</v>
      </c>
      <c r="HD15">
        <v>0.0</v>
      </c>
      <c r="HE15">
        <v>0.0</v>
      </c>
      <c r="HF15">
        <v>1.0</v>
      </c>
      <c r="HG15">
        <v>0.0</v>
      </c>
      <c r="HH15">
        <v>0.0</v>
      </c>
      <c r="HI15">
        <v>0.0</v>
      </c>
      <c r="HJ15">
        <v>0.0</v>
      </c>
      <c r="HK15">
        <v>0.0</v>
      </c>
      <c r="HL15">
        <v>0.0</v>
      </c>
      <c r="HM15">
        <v>2.0</v>
      </c>
      <c r="HN15">
        <v>2.0</v>
      </c>
      <c r="HO15">
        <v>2.0</v>
      </c>
      <c r="HP15">
        <v>2.0</v>
      </c>
      <c r="HQ15">
        <v>2.0</v>
      </c>
      <c r="HR15">
        <v>1.0</v>
      </c>
      <c r="HS15">
        <v>2.0</v>
      </c>
      <c r="HT15">
        <v>2.0</v>
      </c>
      <c r="HU15">
        <v>2.0</v>
      </c>
      <c r="HV15">
        <v>2.0</v>
      </c>
      <c r="HW15">
        <v>1.0</v>
      </c>
      <c r="HX15">
        <v>2.0</v>
      </c>
      <c r="HY15">
        <v>2.0</v>
      </c>
      <c r="HZ15">
        <v>3.0</v>
      </c>
      <c r="IA15">
        <v>2.0</v>
      </c>
      <c r="IB15">
        <v>2.0</v>
      </c>
      <c r="IC15">
        <v>2.0</v>
      </c>
      <c r="ID15">
        <v>2.0</v>
      </c>
      <c r="IE15">
        <v>3.0</v>
      </c>
      <c r="IF15">
        <v>2.0</v>
      </c>
      <c r="IG15">
        <v>2.0</v>
      </c>
      <c r="IH15">
        <v>4.0</v>
      </c>
      <c r="II15">
        <v>4.0</v>
      </c>
      <c r="IJ15">
        <v>4.0</v>
      </c>
      <c r="IK15">
        <v>4.0</v>
      </c>
      <c r="IL15">
        <v>5.0</v>
      </c>
      <c r="IM15">
        <v>4.0</v>
      </c>
      <c r="IN15">
        <v>3.0</v>
      </c>
      <c r="IO15">
        <v>4.0</v>
      </c>
      <c r="IP15">
        <v>2.0</v>
      </c>
      <c r="IQ15">
        <v>2.0</v>
      </c>
      <c r="IR15">
        <v>1.0</v>
      </c>
      <c r="IS15">
        <v>2.0</v>
      </c>
      <c r="IT15">
        <v>4.0</v>
      </c>
      <c r="IU15">
        <v>5.0</v>
      </c>
      <c r="IV15">
        <v>4.0</v>
      </c>
      <c r="IW15">
        <v>4.0</v>
      </c>
      <c r="IX15">
        <v>5.0</v>
      </c>
      <c r="IY15">
        <v>1.0</v>
      </c>
      <c r="IZ15">
        <v>5.0</v>
      </c>
      <c r="JA15">
        <v>2.0</v>
      </c>
      <c r="JB15">
        <v>4.0</v>
      </c>
      <c r="JC15">
        <v>5.0</v>
      </c>
      <c r="JD15">
        <v>4.0</v>
      </c>
      <c r="JE15">
        <v>4.0</v>
      </c>
      <c r="JF15">
        <v>4.0</v>
      </c>
      <c r="JG15">
        <v>4.0</v>
      </c>
      <c r="JH15">
        <v>5.0</v>
      </c>
      <c r="JI15">
        <v>4.0</v>
      </c>
      <c r="JJ15">
        <v>4.0</v>
      </c>
    </row>
    <row r="16" hidden="1">
      <c r="A16" t="s">
        <v>564</v>
      </c>
      <c r="B16" t="s">
        <v>2504</v>
      </c>
      <c r="C16" t="s">
        <v>835</v>
      </c>
      <c r="D16" t="str">
        <f>COUNTIF('Comparación varios casos'!#REF!,C16)</f>
        <v>#ERROR!</v>
      </c>
      <c r="F16" t="s">
        <v>2487</v>
      </c>
      <c r="G16">
        <v>2.0170516E7</v>
      </c>
      <c r="H16" t="s">
        <v>836</v>
      </c>
      <c r="I16" t="s">
        <v>837</v>
      </c>
      <c r="J16" t="s">
        <v>838</v>
      </c>
      <c r="K16" t="s">
        <v>839</v>
      </c>
      <c r="L16">
        <v>2.0</v>
      </c>
      <c r="M16">
        <v>1.9441114E7</v>
      </c>
      <c r="N16">
        <v>73.0</v>
      </c>
      <c r="O16">
        <v>5.0</v>
      </c>
      <c r="P16">
        <v>1.0</v>
      </c>
      <c r="Q16">
        <v>1.0</v>
      </c>
      <c r="R16">
        <v>1.0</v>
      </c>
      <c r="S16">
        <v>5.0</v>
      </c>
      <c r="T16">
        <v>5.0</v>
      </c>
      <c r="U16">
        <v>5.0</v>
      </c>
      <c r="V16">
        <v>1.0</v>
      </c>
      <c r="W16">
        <v>1.0</v>
      </c>
      <c r="X16">
        <v>1.0</v>
      </c>
      <c r="Y16">
        <v>5.0</v>
      </c>
      <c r="Z16">
        <v>1.0</v>
      </c>
      <c r="AA16">
        <v>2.0</v>
      </c>
      <c r="AB16">
        <v>2.0</v>
      </c>
      <c r="AC16">
        <v>2.0</v>
      </c>
      <c r="AD16">
        <v>1.0</v>
      </c>
      <c r="AE16">
        <v>1.0</v>
      </c>
      <c r="AF16">
        <v>4.0</v>
      </c>
      <c r="AG16">
        <v>1.0</v>
      </c>
      <c r="AH16">
        <v>1.0</v>
      </c>
      <c r="AI16">
        <v>1.0</v>
      </c>
      <c r="AJ16">
        <v>5.0</v>
      </c>
      <c r="AK16">
        <v>5.0</v>
      </c>
      <c r="AL16">
        <v>5.0</v>
      </c>
      <c r="AM16">
        <v>5.0</v>
      </c>
      <c r="AN16">
        <v>1.0</v>
      </c>
      <c r="AO16">
        <v>3.0</v>
      </c>
      <c r="AP16">
        <v>2.0</v>
      </c>
      <c r="AQ16">
        <v>2.0</v>
      </c>
      <c r="AR16">
        <v>3.0</v>
      </c>
      <c r="AS16">
        <v>2.0</v>
      </c>
      <c r="AT16">
        <v>2.0</v>
      </c>
      <c r="AU16">
        <v>2.0</v>
      </c>
      <c r="AV16">
        <v>2.0</v>
      </c>
      <c r="AW16">
        <v>2.0</v>
      </c>
      <c r="AX16">
        <v>2.0</v>
      </c>
      <c r="AY16">
        <v>2.0</v>
      </c>
      <c r="AZ16">
        <v>3.0</v>
      </c>
      <c r="BA16">
        <v>2.0</v>
      </c>
      <c r="BB16">
        <v>2.0</v>
      </c>
      <c r="BC16">
        <v>2.0</v>
      </c>
      <c r="BD16">
        <v>3.0</v>
      </c>
      <c r="BE16">
        <v>2.0</v>
      </c>
      <c r="BF16">
        <v>2.0</v>
      </c>
      <c r="BG16">
        <v>2.0</v>
      </c>
      <c r="BH16">
        <v>2.0</v>
      </c>
      <c r="BI16">
        <v>3.0</v>
      </c>
      <c r="BJ16">
        <v>3.0</v>
      </c>
      <c r="BK16">
        <v>3.0</v>
      </c>
      <c r="BL16">
        <v>3.0</v>
      </c>
      <c r="BM16">
        <v>3.0</v>
      </c>
      <c r="BN16">
        <v>3.0</v>
      </c>
      <c r="BO16">
        <v>3.0</v>
      </c>
      <c r="BP16">
        <v>3.0</v>
      </c>
      <c r="BQ16">
        <v>3.0</v>
      </c>
      <c r="BR16">
        <v>3.0</v>
      </c>
      <c r="BS16">
        <v>2.0</v>
      </c>
      <c r="BT16">
        <v>5.0</v>
      </c>
      <c r="BU16">
        <v>3.0</v>
      </c>
      <c r="BV16">
        <v>3.0</v>
      </c>
      <c r="BW16">
        <v>3.0</v>
      </c>
      <c r="BX16">
        <v>2.0</v>
      </c>
      <c r="BY16">
        <v>5.0</v>
      </c>
      <c r="BZ16">
        <v>3.0</v>
      </c>
      <c r="CA16">
        <v>3.0</v>
      </c>
      <c r="CB16">
        <v>3.0</v>
      </c>
      <c r="CC16">
        <v>3.0</v>
      </c>
      <c r="CD16">
        <v>2.0</v>
      </c>
      <c r="CE16">
        <v>3.0</v>
      </c>
      <c r="CF16">
        <v>3.0</v>
      </c>
      <c r="CG16">
        <v>3.0</v>
      </c>
      <c r="CH16">
        <v>3.0</v>
      </c>
      <c r="CI16">
        <v>2.0</v>
      </c>
      <c r="CJ16">
        <v>3.0</v>
      </c>
      <c r="CK16">
        <v>2.0</v>
      </c>
      <c r="CL16">
        <v>3.0</v>
      </c>
      <c r="CM16">
        <v>2.0</v>
      </c>
      <c r="CN16">
        <v>3.0</v>
      </c>
      <c r="CO16">
        <v>3.0</v>
      </c>
      <c r="CP16">
        <v>3.0</v>
      </c>
      <c r="CQ16">
        <v>3.0</v>
      </c>
      <c r="CR16">
        <v>3.0</v>
      </c>
      <c r="CS16">
        <v>3.0</v>
      </c>
      <c r="CT16">
        <v>2.0</v>
      </c>
      <c r="CU16">
        <v>2.0</v>
      </c>
      <c r="CV16">
        <v>3.0</v>
      </c>
      <c r="CW16">
        <v>3.0</v>
      </c>
      <c r="CX16">
        <v>2.0</v>
      </c>
      <c r="CY16">
        <v>2.0</v>
      </c>
      <c r="CZ16">
        <v>2.0</v>
      </c>
      <c r="DA16">
        <v>4.0</v>
      </c>
      <c r="DB16">
        <v>2.0</v>
      </c>
      <c r="DC16">
        <v>4.0</v>
      </c>
      <c r="DD16">
        <v>4.0</v>
      </c>
      <c r="DE16">
        <v>2.0</v>
      </c>
      <c r="DF16">
        <v>4.0</v>
      </c>
      <c r="DG16">
        <v>4.0</v>
      </c>
      <c r="DH16">
        <v>4.0</v>
      </c>
      <c r="DI16">
        <v>4.0</v>
      </c>
      <c r="DJ16">
        <v>2.0</v>
      </c>
      <c r="DK16">
        <v>2.0</v>
      </c>
      <c r="DL16">
        <v>3.0</v>
      </c>
      <c r="DM16">
        <v>2.0</v>
      </c>
      <c r="DN16">
        <v>4.0</v>
      </c>
      <c r="DO16">
        <v>4.0</v>
      </c>
      <c r="DP16">
        <v>4.0</v>
      </c>
      <c r="DQ16">
        <v>4.0</v>
      </c>
      <c r="DR16">
        <v>4.0</v>
      </c>
      <c r="DS16">
        <v>4.0</v>
      </c>
      <c r="DT16">
        <v>2.0</v>
      </c>
      <c r="DU16">
        <v>4.0</v>
      </c>
      <c r="DV16">
        <v>4.0</v>
      </c>
      <c r="DW16">
        <v>4.0</v>
      </c>
      <c r="DX16">
        <v>4.0</v>
      </c>
      <c r="DY16">
        <v>4.0</v>
      </c>
      <c r="DZ16">
        <v>4.0</v>
      </c>
      <c r="EA16">
        <v>4.0</v>
      </c>
      <c r="EB16">
        <v>4.0</v>
      </c>
      <c r="EC16">
        <v>2.0</v>
      </c>
      <c r="ED16">
        <v>4.0</v>
      </c>
      <c r="EE16">
        <v>2.0</v>
      </c>
      <c r="EF16">
        <v>4.0</v>
      </c>
      <c r="EG16">
        <v>4.0</v>
      </c>
      <c r="EH16">
        <v>2.0</v>
      </c>
      <c r="EI16">
        <v>4.0</v>
      </c>
      <c r="EJ16">
        <v>2.0</v>
      </c>
      <c r="EK16">
        <v>4.0</v>
      </c>
      <c r="EL16">
        <v>4.0</v>
      </c>
      <c r="EM16">
        <v>2.0</v>
      </c>
      <c r="EN16">
        <v>3.0</v>
      </c>
      <c r="EO16">
        <v>4.0</v>
      </c>
      <c r="EP16">
        <v>4.0</v>
      </c>
      <c r="EQ16">
        <v>4.0</v>
      </c>
      <c r="ER16">
        <v>2.0</v>
      </c>
      <c r="ES16">
        <v>2.0</v>
      </c>
      <c r="ET16">
        <v>4.0</v>
      </c>
      <c r="EU16">
        <v>2.0</v>
      </c>
      <c r="EV16">
        <v>2.0</v>
      </c>
      <c r="EW16">
        <v>4.0</v>
      </c>
      <c r="EX16">
        <v>4.0</v>
      </c>
      <c r="EY16">
        <v>2.0</v>
      </c>
      <c r="EZ16">
        <v>2.0</v>
      </c>
      <c r="FA16">
        <v>4.0</v>
      </c>
      <c r="FB16">
        <v>4.0</v>
      </c>
      <c r="FC16">
        <v>2.0</v>
      </c>
      <c r="FD16">
        <v>2.0</v>
      </c>
      <c r="FE16">
        <v>4.0</v>
      </c>
      <c r="FF16">
        <v>4.0</v>
      </c>
      <c r="FG16">
        <v>4.0</v>
      </c>
      <c r="FH16">
        <v>4.0</v>
      </c>
      <c r="FI16">
        <v>4.0</v>
      </c>
      <c r="FJ16">
        <v>2.0</v>
      </c>
      <c r="FK16">
        <v>4.0</v>
      </c>
      <c r="FL16">
        <v>4.0</v>
      </c>
      <c r="FM16">
        <v>4.0</v>
      </c>
      <c r="FN16">
        <v>4.0</v>
      </c>
      <c r="FO16">
        <v>4.0</v>
      </c>
      <c r="FP16">
        <v>2.0</v>
      </c>
      <c r="FQ16">
        <v>2.0</v>
      </c>
      <c r="FR16">
        <v>4.0</v>
      </c>
      <c r="FS16">
        <v>4.0</v>
      </c>
      <c r="FT16">
        <v>4.0</v>
      </c>
      <c r="FU16">
        <v>4.0</v>
      </c>
      <c r="FV16">
        <v>4.0</v>
      </c>
      <c r="FW16">
        <v>4.0</v>
      </c>
      <c r="FX16">
        <v>4.0</v>
      </c>
      <c r="FY16">
        <v>4.0</v>
      </c>
      <c r="FZ16">
        <v>4.0</v>
      </c>
      <c r="GA16">
        <v>4.0</v>
      </c>
      <c r="GB16">
        <v>4.0</v>
      </c>
      <c r="GC16">
        <v>4.0</v>
      </c>
      <c r="GD16">
        <v>4.0</v>
      </c>
      <c r="GE16">
        <v>4.0</v>
      </c>
      <c r="GF16">
        <v>2.0</v>
      </c>
      <c r="GG16">
        <v>4.0</v>
      </c>
      <c r="GH16">
        <v>4.0</v>
      </c>
      <c r="GI16">
        <v>4.0</v>
      </c>
      <c r="GJ16">
        <v>4.0</v>
      </c>
      <c r="GK16">
        <v>4.0</v>
      </c>
      <c r="GL16">
        <v>4.0</v>
      </c>
      <c r="GM16">
        <v>4.0</v>
      </c>
      <c r="GN16">
        <v>4.0</v>
      </c>
      <c r="GO16">
        <v>4.0</v>
      </c>
      <c r="GP16">
        <v>2.0</v>
      </c>
      <c r="GQ16">
        <v>2.0</v>
      </c>
      <c r="GR16">
        <v>4.0</v>
      </c>
      <c r="GS16">
        <v>2.0</v>
      </c>
      <c r="GT16">
        <v>4.0</v>
      </c>
      <c r="GU16">
        <v>4.0</v>
      </c>
      <c r="GV16">
        <v>4.0</v>
      </c>
      <c r="GW16">
        <v>4.0</v>
      </c>
      <c r="GX16">
        <v>0.0</v>
      </c>
      <c r="GY16">
        <v>0.0</v>
      </c>
      <c r="GZ16">
        <v>0.0</v>
      </c>
      <c r="HA16">
        <v>0.0</v>
      </c>
      <c r="HB16">
        <v>0.0</v>
      </c>
      <c r="HC16">
        <v>0.0</v>
      </c>
      <c r="HD16">
        <v>0.0</v>
      </c>
      <c r="HE16">
        <v>0.0</v>
      </c>
      <c r="HF16">
        <v>1.0</v>
      </c>
      <c r="HG16">
        <v>0.0</v>
      </c>
      <c r="HH16">
        <v>0.0</v>
      </c>
      <c r="HI16">
        <v>0.0</v>
      </c>
      <c r="HJ16">
        <v>0.0</v>
      </c>
      <c r="HK16">
        <v>0.0</v>
      </c>
      <c r="HL16">
        <v>0.0</v>
      </c>
      <c r="HM16">
        <v>2.0</v>
      </c>
      <c r="HN16">
        <v>3.0</v>
      </c>
      <c r="HO16">
        <v>2.0</v>
      </c>
      <c r="HP16">
        <v>2.0</v>
      </c>
      <c r="HQ16">
        <v>2.0</v>
      </c>
      <c r="HR16">
        <v>2.0</v>
      </c>
      <c r="HS16">
        <v>3.0</v>
      </c>
      <c r="HT16">
        <v>2.0</v>
      </c>
      <c r="HU16">
        <v>2.0</v>
      </c>
      <c r="HV16">
        <v>3.0</v>
      </c>
      <c r="HW16">
        <v>3.0</v>
      </c>
      <c r="HX16">
        <v>2.0</v>
      </c>
      <c r="HY16">
        <v>3.0</v>
      </c>
      <c r="HZ16">
        <v>3.0</v>
      </c>
      <c r="IA16">
        <v>2.0</v>
      </c>
      <c r="IB16">
        <v>2.0</v>
      </c>
      <c r="IC16">
        <v>2.0</v>
      </c>
      <c r="ID16">
        <v>2.0</v>
      </c>
      <c r="IE16">
        <v>3.0</v>
      </c>
      <c r="IF16">
        <v>2.0</v>
      </c>
      <c r="IG16">
        <v>2.0</v>
      </c>
      <c r="IH16">
        <v>4.0</v>
      </c>
      <c r="II16">
        <v>4.0</v>
      </c>
      <c r="IJ16">
        <v>4.0</v>
      </c>
      <c r="IK16">
        <v>4.0</v>
      </c>
      <c r="IL16">
        <v>4.0</v>
      </c>
      <c r="IM16">
        <v>4.0</v>
      </c>
      <c r="IN16">
        <v>4.0</v>
      </c>
      <c r="IO16">
        <v>4.0</v>
      </c>
      <c r="IP16">
        <v>4.0</v>
      </c>
      <c r="IQ16">
        <v>4.0</v>
      </c>
      <c r="IR16">
        <v>4.0</v>
      </c>
      <c r="IS16">
        <v>4.0</v>
      </c>
      <c r="IT16">
        <v>4.0</v>
      </c>
      <c r="IU16">
        <v>4.0</v>
      </c>
      <c r="IV16">
        <v>4.0</v>
      </c>
      <c r="IW16">
        <v>4.0</v>
      </c>
      <c r="IX16">
        <v>4.0</v>
      </c>
      <c r="IY16">
        <v>2.0</v>
      </c>
      <c r="IZ16">
        <v>4.0</v>
      </c>
      <c r="JA16">
        <v>4.0</v>
      </c>
      <c r="JB16">
        <v>4.0</v>
      </c>
      <c r="JC16">
        <v>2.0</v>
      </c>
      <c r="JD16">
        <v>4.0</v>
      </c>
      <c r="JE16">
        <v>4.0</v>
      </c>
      <c r="JF16">
        <v>4.0</v>
      </c>
      <c r="JG16">
        <v>4.0</v>
      </c>
      <c r="JH16">
        <v>4.0</v>
      </c>
      <c r="JI16">
        <v>4.0</v>
      </c>
      <c r="JJ16">
        <v>4.0</v>
      </c>
    </row>
    <row r="17" hidden="1">
      <c r="A17" t="s">
        <v>552</v>
      </c>
      <c r="B17" t="s">
        <v>2505</v>
      </c>
      <c r="C17" t="s">
        <v>743</v>
      </c>
      <c r="D17" t="str">
        <f>COUNTIF('Comparación varios casos'!#REF!,C17)</f>
        <v>#ERROR!</v>
      </c>
      <c r="F17" t="s">
        <v>2492</v>
      </c>
      <c r="G17">
        <v>2.0161216E7</v>
      </c>
      <c r="H17" t="s">
        <v>744</v>
      </c>
      <c r="I17" t="s">
        <v>745</v>
      </c>
      <c r="J17" t="s">
        <v>746</v>
      </c>
      <c r="K17" t="s">
        <v>747</v>
      </c>
      <c r="L17">
        <v>1.0</v>
      </c>
      <c r="M17">
        <v>1.9450126E7</v>
      </c>
      <c r="N17">
        <v>71.0</v>
      </c>
      <c r="O17">
        <v>4.0</v>
      </c>
      <c r="P17">
        <v>1.0</v>
      </c>
      <c r="Q17">
        <v>5.0</v>
      </c>
      <c r="R17">
        <v>2.0</v>
      </c>
      <c r="S17">
        <v>5.0</v>
      </c>
      <c r="T17">
        <v>5.0</v>
      </c>
      <c r="U17">
        <v>5.0</v>
      </c>
      <c r="V17">
        <v>1.0</v>
      </c>
      <c r="W17">
        <v>2.0</v>
      </c>
      <c r="X17">
        <v>2.0</v>
      </c>
      <c r="Y17">
        <v>2.0</v>
      </c>
      <c r="Z17">
        <v>2.0</v>
      </c>
      <c r="AA17">
        <v>1.0</v>
      </c>
      <c r="AB17">
        <v>1.0</v>
      </c>
      <c r="AC17">
        <v>5.0</v>
      </c>
      <c r="AD17">
        <v>2.0</v>
      </c>
      <c r="AE17">
        <v>5.0</v>
      </c>
      <c r="AF17">
        <v>1.0</v>
      </c>
      <c r="AG17">
        <v>5.0</v>
      </c>
      <c r="AH17">
        <v>5.0</v>
      </c>
      <c r="AI17">
        <v>5.0</v>
      </c>
      <c r="AJ17">
        <v>1.0</v>
      </c>
      <c r="AK17">
        <v>5.0</v>
      </c>
      <c r="AL17">
        <v>5.0</v>
      </c>
      <c r="AM17">
        <v>1.0</v>
      </c>
      <c r="AN17">
        <v>2.0</v>
      </c>
      <c r="AO17">
        <v>3.0</v>
      </c>
      <c r="AP17">
        <v>2.0</v>
      </c>
      <c r="AQ17">
        <v>4.0</v>
      </c>
      <c r="AR17">
        <v>3.0</v>
      </c>
      <c r="AS17">
        <v>4.0</v>
      </c>
      <c r="AT17">
        <v>3.0</v>
      </c>
      <c r="AU17">
        <v>3.0</v>
      </c>
      <c r="AV17">
        <v>3.0</v>
      </c>
      <c r="AW17">
        <v>4.0</v>
      </c>
      <c r="AX17">
        <v>3.0</v>
      </c>
      <c r="AY17">
        <v>3.0</v>
      </c>
      <c r="AZ17">
        <v>3.0</v>
      </c>
      <c r="BA17">
        <v>2.0</v>
      </c>
      <c r="BB17">
        <v>2.0</v>
      </c>
      <c r="BC17">
        <v>1.0</v>
      </c>
      <c r="BD17">
        <v>3.0</v>
      </c>
      <c r="BE17">
        <v>4.0</v>
      </c>
      <c r="BF17">
        <v>3.0</v>
      </c>
      <c r="BG17">
        <v>2.0</v>
      </c>
      <c r="BH17">
        <v>3.0</v>
      </c>
      <c r="BI17">
        <v>3.0</v>
      </c>
      <c r="BJ17">
        <v>3.0</v>
      </c>
      <c r="BK17">
        <v>2.0</v>
      </c>
      <c r="BL17">
        <v>4.0</v>
      </c>
      <c r="BM17">
        <v>2.0</v>
      </c>
      <c r="BN17">
        <v>4.0</v>
      </c>
      <c r="BO17">
        <v>2.0</v>
      </c>
      <c r="BP17">
        <v>3.0</v>
      </c>
      <c r="BQ17">
        <v>2.0</v>
      </c>
      <c r="BR17">
        <v>2.0</v>
      </c>
      <c r="BS17">
        <v>4.0</v>
      </c>
      <c r="BT17">
        <v>3.0</v>
      </c>
      <c r="BU17">
        <v>2.0</v>
      </c>
      <c r="BV17">
        <v>3.0</v>
      </c>
      <c r="BW17">
        <v>2.0</v>
      </c>
      <c r="BX17">
        <v>2.0</v>
      </c>
      <c r="BY17">
        <v>2.0</v>
      </c>
      <c r="BZ17">
        <v>2.0</v>
      </c>
      <c r="CA17">
        <v>2.0</v>
      </c>
      <c r="CB17">
        <v>3.0</v>
      </c>
      <c r="CC17">
        <v>2.0</v>
      </c>
      <c r="CD17">
        <v>2.0</v>
      </c>
      <c r="CE17">
        <v>2.0</v>
      </c>
      <c r="CF17">
        <v>3.0</v>
      </c>
      <c r="CG17">
        <v>2.0</v>
      </c>
      <c r="CH17">
        <v>3.0</v>
      </c>
      <c r="CI17">
        <v>2.0</v>
      </c>
      <c r="CJ17">
        <v>3.0</v>
      </c>
      <c r="CK17">
        <v>2.0</v>
      </c>
      <c r="CL17">
        <v>3.0</v>
      </c>
      <c r="CM17">
        <v>2.0</v>
      </c>
      <c r="CN17">
        <v>3.0</v>
      </c>
      <c r="CO17">
        <v>2.0</v>
      </c>
      <c r="CP17">
        <v>3.0</v>
      </c>
      <c r="CQ17">
        <v>2.0</v>
      </c>
      <c r="CR17">
        <v>3.0</v>
      </c>
      <c r="CS17">
        <v>2.0</v>
      </c>
      <c r="CT17">
        <v>2.0</v>
      </c>
      <c r="CU17">
        <v>2.0</v>
      </c>
      <c r="CV17">
        <v>2.0</v>
      </c>
      <c r="CW17">
        <v>3.0</v>
      </c>
      <c r="CX17">
        <v>2.0</v>
      </c>
      <c r="CY17">
        <v>2.0</v>
      </c>
      <c r="CZ17">
        <v>2.0</v>
      </c>
      <c r="DA17">
        <v>4.0</v>
      </c>
      <c r="DB17">
        <v>2.0</v>
      </c>
      <c r="DC17">
        <v>4.0</v>
      </c>
      <c r="DD17">
        <v>4.0</v>
      </c>
      <c r="DE17">
        <v>2.0</v>
      </c>
      <c r="DF17">
        <v>2.0</v>
      </c>
      <c r="DG17">
        <v>2.0</v>
      </c>
      <c r="DH17">
        <v>3.0</v>
      </c>
      <c r="DI17">
        <v>4.0</v>
      </c>
      <c r="DJ17">
        <v>4.0</v>
      </c>
      <c r="DK17">
        <v>2.0</v>
      </c>
      <c r="DL17">
        <v>2.0</v>
      </c>
      <c r="DM17">
        <v>4.0</v>
      </c>
      <c r="DN17">
        <v>4.0</v>
      </c>
      <c r="DO17">
        <v>4.0</v>
      </c>
      <c r="DP17">
        <v>4.0</v>
      </c>
      <c r="DQ17">
        <v>2.0</v>
      </c>
      <c r="DR17">
        <v>4.0</v>
      </c>
      <c r="DS17">
        <v>4.0</v>
      </c>
      <c r="DT17">
        <v>4.0</v>
      </c>
      <c r="DU17">
        <v>2.0</v>
      </c>
      <c r="DV17">
        <v>4.0</v>
      </c>
      <c r="DW17">
        <v>4.0</v>
      </c>
      <c r="DX17">
        <v>2.0</v>
      </c>
      <c r="DY17">
        <v>4.0</v>
      </c>
      <c r="DZ17">
        <v>4.0</v>
      </c>
      <c r="EA17">
        <v>4.0</v>
      </c>
      <c r="EB17">
        <v>2.0</v>
      </c>
      <c r="EC17">
        <v>4.0</v>
      </c>
      <c r="ED17">
        <v>4.0</v>
      </c>
      <c r="EE17">
        <v>2.0</v>
      </c>
      <c r="EF17">
        <v>2.0</v>
      </c>
      <c r="EG17">
        <v>2.0</v>
      </c>
      <c r="EH17">
        <v>4.0</v>
      </c>
      <c r="EI17">
        <v>4.0</v>
      </c>
      <c r="EJ17">
        <v>2.0</v>
      </c>
      <c r="EK17">
        <v>4.0</v>
      </c>
      <c r="EL17">
        <v>4.0</v>
      </c>
      <c r="EM17">
        <v>4.0</v>
      </c>
      <c r="EN17">
        <v>2.0</v>
      </c>
      <c r="EO17">
        <v>4.0</v>
      </c>
      <c r="EP17">
        <v>4.0</v>
      </c>
      <c r="EQ17">
        <v>4.0</v>
      </c>
      <c r="ER17">
        <v>2.0</v>
      </c>
      <c r="ES17">
        <v>2.0</v>
      </c>
      <c r="ET17">
        <v>4.0</v>
      </c>
      <c r="EU17">
        <v>2.0</v>
      </c>
      <c r="EV17">
        <v>2.0</v>
      </c>
      <c r="EW17">
        <v>2.0</v>
      </c>
      <c r="EX17">
        <v>2.0</v>
      </c>
      <c r="EY17">
        <v>2.0</v>
      </c>
      <c r="EZ17">
        <v>2.0</v>
      </c>
      <c r="FA17">
        <v>4.0</v>
      </c>
      <c r="FB17">
        <v>2.0</v>
      </c>
      <c r="FC17">
        <v>4.0</v>
      </c>
      <c r="FD17">
        <v>2.0</v>
      </c>
      <c r="FE17">
        <v>4.0</v>
      </c>
      <c r="FF17">
        <v>2.0</v>
      </c>
      <c r="FG17">
        <v>4.0</v>
      </c>
      <c r="FH17">
        <v>4.0</v>
      </c>
      <c r="FI17">
        <v>4.0</v>
      </c>
      <c r="FJ17">
        <v>2.0</v>
      </c>
      <c r="FK17">
        <v>4.0</v>
      </c>
      <c r="FL17">
        <v>4.0</v>
      </c>
      <c r="FM17">
        <v>4.0</v>
      </c>
      <c r="FN17">
        <v>4.0</v>
      </c>
      <c r="FO17">
        <v>3.0</v>
      </c>
      <c r="FP17">
        <v>4.0</v>
      </c>
      <c r="FQ17">
        <v>2.0</v>
      </c>
      <c r="FR17">
        <v>2.0</v>
      </c>
      <c r="FS17">
        <v>4.0</v>
      </c>
      <c r="FT17">
        <v>4.0</v>
      </c>
      <c r="FU17">
        <v>4.0</v>
      </c>
      <c r="FV17">
        <v>4.0</v>
      </c>
      <c r="FW17">
        <v>4.0</v>
      </c>
      <c r="FX17">
        <v>4.0</v>
      </c>
      <c r="FY17">
        <v>4.0</v>
      </c>
      <c r="FZ17">
        <v>2.0</v>
      </c>
      <c r="GA17">
        <v>2.0</v>
      </c>
      <c r="GB17">
        <v>4.0</v>
      </c>
      <c r="GC17">
        <v>4.0</v>
      </c>
      <c r="GD17">
        <v>4.0</v>
      </c>
      <c r="GE17">
        <v>2.0</v>
      </c>
      <c r="GF17">
        <v>4.0</v>
      </c>
      <c r="GG17">
        <v>4.0</v>
      </c>
      <c r="GH17">
        <v>4.0</v>
      </c>
      <c r="GI17">
        <v>2.0</v>
      </c>
      <c r="GJ17">
        <v>4.0</v>
      </c>
      <c r="GK17">
        <v>4.0</v>
      </c>
      <c r="GL17">
        <v>4.0</v>
      </c>
      <c r="GM17">
        <v>4.0</v>
      </c>
      <c r="GN17">
        <v>4.0</v>
      </c>
      <c r="GO17">
        <v>4.0</v>
      </c>
      <c r="GP17">
        <v>2.0</v>
      </c>
      <c r="GQ17">
        <v>2.0</v>
      </c>
      <c r="GR17">
        <v>3.0</v>
      </c>
      <c r="GS17">
        <v>4.0</v>
      </c>
      <c r="GT17">
        <v>4.0</v>
      </c>
      <c r="GU17">
        <v>2.0</v>
      </c>
      <c r="GV17">
        <v>4.0</v>
      </c>
      <c r="GW17">
        <v>4.0</v>
      </c>
      <c r="GX17">
        <v>0.0</v>
      </c>
      <c r="GY17">
        <v>0.0</v>
      </c>
      <c r="GZ17">
        <v>0.0</v>
      </c>
      <c r="HA17">
        <v>0.0</v>
      </c>
      <c r="HB17">
        <v>0.0</v>
      </c>
      <c r="HC17">
        <v>0.0</v>
      </c>
      <c r="HD17">
        <v>1.0</v>
      </c>
      <c r="HE17">
        <v>0.0</v>
      </c>
      <c r="HF17">
        <v>1.0</v>
      </c>
      <c r="HG17">
        <v>0.0</v>
      </c>
      <c r="HH17">
        <v>0.0</v>
      </c>
      <c r="HI17">
        <v>0.0</v>
      </c>
      <c r="HJ17">
        <v>0.0</v>
      </c>
      <c r="HK17">
        <v>1.0</v>
      </c>
      <c r="HL17">
        <v>0.0</v>
      </c>
      <c r="HM17">
        <v>3.0</v>
      </c>
      <c r="HN17">
        <v>4.0</v>
      </c>
      <c r="HO17">
        <v>2.0</v>
      </c>
      <c r="HP17">
        <v>2.0</v>
      </c>
      <c r="HQ17">
        <v>2.0</v>
      </c>
      <c r="HR17">
        <v>2.0</v>
      </c>
      <c r="HS17">
        <v>2.0</v>
      </c>
      <c r="HT17">
        <v>3.0</v>
      </c>
      <c r="HU17">
        <v>3.0</v>
      </c>
      <c r="HV17">
        <v>2.0</v>
      </c>
      <c r="HW17">
        <v>2.0</v>
      </c>
      <c r="HX17">
        <v>3.0</v>
      </c>
      <c r="HY17">
        <v>2.0</v>
      </c>
      <c r="HZ17">
        <v>3.0</v>
      </c>
      <c r="IA17">
        <v>2.0</v>
      </c>
      <c r="IB17">
        <v>2.0</v>
      </c>
      <c r="IC17">
        <v>3.0</v>
      </c>
      <c r="ID17">
        <v>3.0</v>
      </c>
      <c r="IE17">
        <v>3.0</v>
      </c>
      <c r="IF17">
        <v>2.0</v>
      </c>
      <c r="IG17">
        <v>2.0</v>
      </c>
      <c r="IH17">
        <v>2.0</v>
      </c>
      <c r="II17">
        <v>2.0</v>
      </c>
      <c r="IJ17">
        <v>4.0</v>
      </c>
      <c r="IK17">
        <v>4.0</v>
      </c>
      <c r="IL17">
        <v>4.0</v>
      </c>
      <c r="IM17">
        <v>4.0</v>
      </c>
      <c r="IN17">
        <v>4.0</v>
      </c>
      <c r="IO17">
        <v>4.0</v>
      </c>
      <c r="IP17">
        <v>2.0</v>
      </c>
      <c r="IQ17">
        <v>4.0</v>
      </c>
      <c r="IR17">
        <v>2.0</v>
      </c>
      <c r="IS17">
        <v>2.0</v>
      </c>
      <c r="IT17">
        <v>2.0</v>
      </c>
      <c r="IU17">
        <v>4.0</v>
      </c>
      <c r="IV17">
        <v>2.0</v>
      </c>
      <c r="IW17">
        <v>2.0</v>
      </c>
      <c r="IX17">
        <v>4.0</v>
      </c>
      <c r="IY17">
        <v>4.0</v>
      </c>
      <c r="IZ17">
        <v>2.0</v>
      </c>
      <c r="JA17">
        <v>2.0</v>
      </c>
      <c r="JB17">
        <v>4.0</v>
      </c>
      <c r="JC17">
        <v>4.0</v>
      </c>
      <c r="JD17">
        <v>4.0</v>
      </c>
      <c r="JE17">
        <v>4.0</v>
      </c>
      <c r="JF17">
        <v>4.0</v>
      </c>
      <c r="JG17">
        <v>4.0</v>
      </c>
      <c r="JH17">
        <v>4.0</v>
      </c>
      <c r="JI17">
        <v>4.0</v>
      </c>
      <c r="JJ17">
        <v>2.0</v>
      </c>
    </row>
    <row r="18" hidden="1">
      <c r="A18" t="s">
        <v>2002</v>
      </c>
      <c r="B18" t="s">
        <v>2506</v>
      </c>
      <c r="C18" t="s">
        <v>862</v>
      </c>
      <c r="D18" t="str">
        <f>COUNTIF('Comparación varios casos'!#REF!,C18)</f>
        <v>#ERROR!</v>
      </c>
      <c r="F18" t="s">
        <v>2489</v>
      </c>
      <c r="G18">
        <v>2.0161014E7</v>
      </c>
      <c r="H18" t="s">
        <v>864</v>
      </c>
      <c r="I18" t="s">
        <v>865</v>
      </c>
      <c r="J18" t="s">
        <v>649</v>
      </c>
      <c r="K18" t="s">
        <v>866</v>
      </c>
      <c r="L18">
        <v>1.0</v>
      </c>
      <c r="M18">
        <v>1.9510212E7</v>
      </c>
      <c r="N18">
        <v>66.0</v>
      </c>
      <c r="O18">
        <v>4.0</v>
      </c>
      <c r="P18">
        <v>2.0</v>
      </c>
      <c r="Q18">
        <v>5.0</v>
      </c>
      <c r="R18">
        <v>4.0</v>
      </c>
      <c r="S18">
        <v>2.0</v>
      </c>
      <c r="T18">
        <v>4.0</v>
      </c>
      <c r="U18">
        <v>5.0</v>
      </c>
      <c r="V18">
        <v>5.0</v>
      </c>
      <c r="W18">
        <v>4.0</v>
      </c>
      <c r="X18">
        <v>3.0</v>
      </c>
      <c r="Y18">
        <v>4.0</v>
      </c>
      <c r="Z18">
        <v>3.0</v>
      </c>
      <c r="AA18">
        <v>4.0</v>
      </c>
      <c r="AB18">
        <v>3.0</v>
      </c>
      <c r="AC18">
        <v>2.0</v>
      </c>
      <c r="AD18">
        <v>2.0</v>
      </c>
      <c r="AE18">
        <v>5.0</v>
      </c>
      <c r="AF18">
        <v>4.0</v>
      </c>
      <c r="AG18">
        <v>5.0</v>
      </c>
      <c r="AH18">
        <v>4.0</v>
      </c>
      <c r="AI18">
        <v>4.0</v>
      </c>
      <c r="AJ18">
        <v>2.0</v>
      </c>
      <c r="AK18">
        <v>4.0</v>
      </c>
      <c r="AL18">
        <v>3.0</v>
      </c>
      <c r="AM18">
        <v>5.0</v>
      </c>
      <c r="AN18">
        <v>5.0</v>
      </c>
      <c r="AO18">
        <v>3.0</v>
      </c>
      <c r="AP18">
        <v>1.0</v>
      </c>
      <c r="AQ18">
        <v>4.0</v>
      </c>
      <c r="AR18">
        <v>3.0</v>
      </c>
      <c r="AS18">
        <v>2.0</v>
      </c>
      <c r="AT18">
        <v>3.0</v>
      </c>
      <c r="AU18">
        <v>2.0</v>
      </c>
      <c r="AV18">
        <v>3.0</v>
      </c>
      <c r="AW18">
        <v>3.0</v>
      </c>
      <c r="AX18">
        <v>3.0</v>
      </c>
      <c r="AY18">
        <v>2.0</v>
      </c>
      <c r="AZ18">
        <v>3.0</v>
      </c>
      <c r="BA18">
        <v>3.0</v>
      </c>
      <c r="BB18">
        <v>2.0</v>
      </c>
      <c r="BC18">
        <v>2.0</v>
      </c>
      <c r="BD18">
        <v>3.0</v>
      </c>
      <c r="BE18">
        <v>2.0</v>
      </c>
      <c r="BF18">
        <v>2.0</v>
      </c>
      <c r="BG18">
        <v>2.0</v>
      </c>
      <c r="BH18">
        <v>2.0</v>
      </c>
      <c r="BI18">
        <v>3.0</v>
      </c>
      <c r="BJ18">
        <v>2.0</v>
      </c>
      <c r="BK18">
        <v>2.0</v>
      </c>
      <c r="BL18">
        <v>3.0</v>
      </c>
      <c r="BM18">
        <v>2.0</v>
      </c>
      <c r="BN18">
        <v>3.0</v>
      </c>
      <c r="BO18">
        <v>2.0</v>
      </c>
      <c r="BP18">
        <v>3.0</v>
      </c>
      <c r="BQ18">
        <v>3.0</v>
      </c>
      <c r="BR18">
        <v>3.0</v>
      </c>
      <c r="BS18">
        <v>3.0</v>
      </c>
      <c r="BT18">
        <v>2.0</v>
      </c>
      <c r="BU18">
        <v>3.0</v>
      </c>
      <c r="BV18">
        <v>3.0</v>
      </c>
      <c r="BW18">
        <v>2.0</v>
      </c>
      <c r="BX18">
        <v>3.0</v>
      </c>
      <c r="BY18">
        <v>3.0</v>
      </c>
      <c r="BZ18">
        <v>3.0</v>
      </c>
      <c r="CA18">
        <v>3.0</v>
      </c>
      <c r="CB18">
        <v>2.0</v>
      </c>
      <c r="CC18">
        <v>2.0</v>
      </c>
      <c r="CD18">
        <v>2.0</v>
      </c>
      <c r="CE18">
        <v>3.0</v>
      </c>
      <c r="CF18">
        <v>3.0</v>
      </c>
      <c r="CG18">
        <v>2.0</v>
      </c>
      <c r="CH18">
        <v>3.0</v>
      </c>
      <c r="CI18">
        <v>2.0</v>
      </c>
      <c r="CJ18">
        <v>3.0</v>
      </c>
      <c r="CK18">
        <v>2.0</v>
      </c>
      <c r="CL18">
        <v>3.0</v>
      </c>
      <c r="CM18">
        <v>2.0</v>
      </c>
      <c r="CN18">
        <v>3.0</v>
      </c>
      <c r="CO18">
        <v>3.0</v>
      </c>
      <c r="CP18">
        <v>3.0</v>
      </c>
      <c r="CQ18">
        <v>3.0</v>
      </c>
      <c r="CR18">
        <v>3.0</v>
      </c>
      <c r="CS18">
        <v>3.0</v>
      </c>
      <c r="CT18">
        <v>2.0</v>
      </c>
      <c r="CU18">
        <v>2.0</v>
      </c>
      <c r="CV18">
        <v>3.0</v>
      </c>
      <c r="CW18">
        <v>3.0</v>
      </c>
      <c r="CX18">
        <v>3.0</v>
      </c>
      <c r="CY18">
        <v>3.0</v>
      </c>
      <c r="CZ18">
        <v>5.0</v>
      </c>
      <c r="DA18">
        <v>2.0</v>
      </c>
      <c r="DB18">
        <v>5.0</v>
      </c>
      <c r="DC18">
        <v>2.0</v>
      </c>
      <c r="DD18">
        <v>2.0</v>
      </c>
      <c r="DE18">
        <v>4.0</v>
      </c>
      <c r="DF18">
        <v>5.0</v>
      </c>
      <c r="DG18">
        <v>3.0</v>
      </c>
      <c r="DH18">
        <v>4.0</v>
      </c>
      <c r="DI18">
        <v>2.0</v>
      </c>
      <c r="DJ18">
        <v>4.0</v>
      </c>
      <c r="DK18">
        <v>3.0</v>
      </c>
      <c r="DL18">
        <v>4.0</v>
      </c>
      <c r="DM18">
        <v>4.0</v>
      </c>
      <c r="DN18">
        <v>4.0</v>
      </c>
      <c r="DO18">
        <v>4.0</v>
      </c>
      <c r="DP18">
        <v>4.0</v>
      </c>
      <c r="DQ18">
        <v>4.0</v>
      </c>
      <c r="DR18">
        <v>4.0</v>
      </c>
      <c r="DS18">
        <v>2.0</v>
      </c>
      <c r="DT18">
        <v>3.0</v>
      </c>
      <c r="DU18">
        <v>4.0</v>
      </c>
      <c r="DV18">
        <v>2.0</v>
      </c>
      <c r="DW18">
        <v>4.0</v>
      </c>
      <c r="DX18">
        <v>4.0</v>
      </c>
      <c r="DY18">
        <v>4.0</v>
      </c>
      <c r="DZ18">
        <v>4.0</v>
      </c>
      <c r="EA18">
        <v>4.0</v>
      </c>
      <c r="EB18">
        <v>4.0</v>
      </c>
      <c r="EC18">
        <v>4.0</v>
      </c>
      <c r="ED18">
        <v>4.0</v>
      </c>
      <c r="EE18">
        <v>2.0</v>
      </c>
      <c r="EF18">
        <v>4.0</v>
      </c>
      <c r="EG18">
        <v>4.0</v>
      </c>
      <c r="EH18">
        <v>2.0</v>
      </c>
      <c r="EI18">
        <v>4.0</v>
      </c>
      <c r="EJ18">
        <v>3.0</v>
      </c>
      <c r="EK18">
        <v>4.0</v>
      </c>
      <c r="EL18">
        <v>4.0</v>
      </c>
      <c r="EM18">
        <v>2.0</v>
      </c>
      <c r="EN18">
        <v>4.0</v>
      </c>
      <c r="EO18">
        <v>4.0</v>
      </c>
      <c r="EP18">
        <v>5.0</v>
      </c>
      <c r="EQ18">
        <v>4.0</v>
      </c>
      <c r="ER18">
        <v>4.0</v>
      </c>
      <c r="ES18">
        <v>4.0</v>
      </c>
      <c r="ET18">
        <v>2.0</v>
      </c>
      <c r="EU18">
        <v>2.0</v>
      </c>
      <c r="EV18">
        <v>2.0</v>
      </c>
      <c r="EW18">
        <v>4.0</v>
      </c>
      <c r="EX18">
        <v>4.0</v>
      </c>
      <c r="EY18">
        <v>2.0</v>
      </c>
      <c r="EZ18">
        <v>2.0</v>
      </c>
      <c r="FA18">
        <v>4.0</v>
      </c>
      <c r="FB18">
        <v>4.0</v>
      </c>
      <c r="FC18">
        <v>4.0</v>
      </c>
      <c r="FD18">
        <v>2.0</v>
      </c>
      <c r="FE18">
        <v>4.0</v>
      </c>
      <c r="FF18">
        <v>4.0</v>
      </c>
      <c r="FG18">
        <v>4.0</v>
      </c>
      <c r="FH18">
        <v>4.0</v>
      </c>
      <c r="FI18">
        <v>4.0</v>
      </c>
      <c r="FJ18">
        <v>2.0</v>
      </c>
      <c r="FK18">
        <v>4.0</v>
      </c>
      <c r="FL18">
        <v>4.0</v>
      </c>
      <c r="FM18">
        <v>3.0</v>
      </c>
      <c r="FN18">
        <v>2.0</v>
      </c>
      <c r="FO18">
        <v>5.0</v>
      </c>
      <c r="FP18">
        <v>4.0</v>
      </c>
      <c r="FQ18">
        <v>2.0</v>
      </c>
      <c r="FR18">
        <v>4.0</v>
      </c>
      <c r="FS18">
        <v>4.0</v>
      </c>
      <c r="FT18">
        <v>4.0</v>
      </c>
      <c r="FU18">
        <v>4.0</v>
      </c>
      <c r="FV18">
        <v>4.0</v>
      </c>
      <c r="FW18">
        <v>2.0</v>
      </c>
      <c r="FX18">
        <v>4.0</v>
      </c>
      <c r="FY18">
        <v>4.0</v>
      </c>
      <c r="FZ18">
        <v>4.0</v>
      </c>
      <c r="GA18">
        <v>4.0</v>
      </c>
      <c r="GB18">
        <v>4.0</v>
      </c>
      <c r="GC18">
        <v>4.0</v>
      </c>
      <c r="GD18">
        <v>4.0</v>
      </c>
      <c r="GE18">
        <v>4.0</v>
      </c>
      <c r="GF18">
        <v>4.0</v>
      </c>
      <c r="GG18">
        <v>4.0</v>
      </c>
      <c r="GH18">
        <v>4.0</v>
      </c>
      <c r="GI18">
        <v>4.0</v>
      </c>
      <c r="GJ18">
        <v>4.0</v>
      </c>
      <c r="GK18">
        <v>4.0</v>
      </c>
      <c r="GL18">
        <v>4.0</v>
      </c>
      <c r="GM18">
        <v>4.0</v>
      </c>
      <c r="GN18">
        <v>4.0</v>
      </c>
      <c r="GO18">
        <v>4.0</v>
      </c>
      <c r="GP18">
        <v>3.0</v>
      </c>
      <c r="GQ18">
        <v>4.0</v>
      </c>
      <c r="GR18">
        <v>5.0</v>
      </c>
      <c r="GS18">
        <v>4.0</v>
      </c>
      <c r="GT18">
        <v>4.0</v>
      </c>
      <c r="GU18">
        <v>4.0</v>
      </c>
      <c r="GV18">
        <v>4.0</v>
      </c>
      <c r="GW18">
        <v>4.0</v>
      </c>
      <c r="GX18">
        <v>0.0</v>
      </c>
      <c r="GY18">
        <v>0.0</v>
      </c>
      <c r="GZ18">
        <v>0.0</v>
      </c>
      <c r="HA18">
        <v>0.0</v>
      </c>
      <c r="HB18">
        <v>0.0</v>
      </c>
      <c r="HC18">
        <v>1.0</v>
      </c>
      <c r="HD18">
        <v>0.0</v>
      </c>
      <c r="HE18">
        <v>0.0</v>
      </c>
      <c r="HF18">
        <v>1.0</v>
      </c>
      <c r="HG18">
        <v>0.0</v>
      </c>
      <c r="HH18">
        <v>0.0</v>
      </c>
      <c r="HI18">
        <v>0.0</v>
      </c>
      <c r="HJ18">
        <v>0.0</v>
      </c>
      <c r="HK18">
        <v>0.0</v>
      </c>
      <c r="HL18">
        <v>0.0</v>
      </c>
      <c r="HM18">
        <v>2.0</v>
      </c>
      <c r="HN18">
        <v>2.0</v>
      </c>
      <c r="HO18">
        <v>2.0</v>
      </c>
      <c r="HP18">
        <v>3.0</v>
      </c>
      <c r="HQ18">
        <v>2.0</v>
      </c>
      <c r="HR18">
        <v>3.0</v>
      </c>
      <c r="HS18">
        <v>2.0</v>
      </c>
      <c r="HT18">
        <v>2.0</v>
      </c>
      <c r="HU18">
        <v>2.0</v>
      </c>
      <c r="HV18">
        <v>2.0</v>
      </c>
      <c r="HW18">
        <v>2.0</v>
      </c>
      <c r="HX18">
        <v>2.0</v>
      </c>
      <c r="HY18">
        <v>2.0</v>
      </c>
      <c r="HZ18">
        <v>3.0</v>
      </c>
      <c r="IA18">
        <v>2.0</v>
      </c>
      <c r="IB18">
        <v>2.0</v>
      </c>
      <c r="IC18">
        <v>2.0</v>
      </c>
      <c r="ID18">
        <v>2.0</v>
      </c>
      <c r="IE18">
        <v>3.0</v>
      </c>
      <c r="IF18">
        <v>3.0</v>
      </c>
      <c r="IG18">
        <v>2.0</v>
      </c>
      <c r="IH18">
        <v>2.0</v>
      </c>
      <c r="II18">
        <v>4.0</v>
      </c>
      <c r="IJ18">
        <v>4.0</v>
      </c>
      <c r="IK18">
        <v>4.0</v>
      </c>
      <c r="IL18">
        <v>4.0</v>
      </c>
      <c r="IM18">
        <v>2.0</v>
      </c>
      <c r="IN18">
        <v>4.0</v>
      </c>
      <c r="IO18">
        <v>4.0</v>
      </c>
      <c r="IP18">
        <v>4.0</v>
      </c>
      <c r="IQ18">
        <v>2.0</v>
      </c>
      <c r="IR18">
        <v>2.0</v>
      </c>
      <c r="IS18">
        <v>2.0</v>
      </c>
      <c r="IT18">
        <v>4.0</v>
      </c>
      <c r="IU18">
        <v>2.0</v>
      </c>
      <c r="IV18">
        <v>4.0</v>
      </c>
      <c r="IW18">
        <v>4.0</v>
      </c>
      <c r="IX18">
        <v>4.0</v>
      </c>
      <c r="IY18">
        <v>2.0</v>
      </c>
      <c r="IZ18">
        <v>4.0</v>
      </c>
      <c r="JA18">
        <v>2.0</v>
      </c>
      <c r="JB18">
        <v>4.0</v>
      </c>
      <c r="JC18">
        <v>4.0</v>
      </c>
      <c r="JD18">
        <v>4.0</v>
      </c>
      <c r="JE18">
        <v>4.0</v>
      </c>
      <c r="JF18">
        <v>4.0</v>
      </c>
      <c r="JG18">
        <v>2.0</v>
      </c>
      <c r="JH18">
        <v>4.0</v>
      </c>
      <c r="JI18">
        <v>4.0</v>
      </c>
      <c r="JJ18">
        <v>2.0</v>
      </c>
    </row>
    <row r="19" hidden="1">
      <c r="A19" t="s">
        <v>564</v>
      </c>
      <c r="B19" t="s">
        <v>2507</v>
      </c>
      <c r="C19" t="s">
        <v>918</v>
      </c>
      <c r="D19" t="str">
        <f>COUNTIF('Comparación varios casos'!#REF!,C19)</f>
        <v>#ERROR!</v>
      </c>
      <c r="F19" t="s">
        <v>2487</v>
      </c>
      <c r="G19">
        <v>2.017032E7</v>
      </c>
      <c r="H19" t="s">
        <v>919</v>
      </c>
      <c r="I19" t="s">
        <v>920</v>
      </c>
      <c r="J19" t="s">
        <v>921</v>
      </c>
      <c r="K19" t="s">
        <v>922</v>
      </c>
      <c r="L19">
        <v>2.0</v>
      </c>
      <c r="M19">
        <v>1.9381218E7</v>
      </c>
      <c r="N19">
        <v>78.0</v>
      </c>
      <c r="O19">
        <v>5.0</v>
      </c>
      <c r="P19">
        <v>1.0</v>
      </c>
      <c r="Q19">
        <v>1.0</v>
      </c>
      <c r="R19">
        <v>1.0</v>
      </c>
      <c r="S19">
        <v>5.0</v>
      </c>
      <c r="T19">
        <v>5.0</v>
      </c>
      <c r="U19">
        <v>5.0</v>
      </c>
      <c r="V19">
        <v>1.0</v>
      </c>
      <c r="W19">
        <v>1.0</v>
      </c>
      <c r="X19">
        <v>1.0</v>
      </c>
      <c r="Y19">
        <v>5.0</v>
      </c>
      <c r="Z19">
        <v>5.0</v>
      </c>
      <c r="AA19">
        <v>4.0</v>
      </c>
      <c r="AB19">
        <v>4.0</v>
      </c>
      <c r="AC19">
        <v>5.0</v>
      </c>
      <c r="AD19">
        <v>2.0</v>
      </c>
      <c r="AE19">
        <v>5.0</v>
      </c>
      <c r="AF19">
        <v>4.0</v>
      </c>
      <c r="AG19">
        <v>5.0</v>
      </c>
      <c r="AH19">
        <v>1.0</v>
      </c>
      <c r="AI19">
        <v>1.0</v>
      </c>
      <c r="AJ19">
        <v>5.0</v>
      </c>
      <c r="AK19">
        <v>5.0</v>
      </c>
      <c r="AL19">
        <v>5.0</v>
      </c>
      <c r="AM19">
        <v>1.0</v>
      </c>
      <c r="AN19">
        <v>5.0</v>
      </c>
      <c r="AO19">
        <v>3.0</v>
      </c>
      <c r="AP19">
        <v>2.0</v>
      </c>
      <c r="AQ19">
        <v>3.0</v>
      </c>
      <c r="AR19">
        <v>3.0</v>
      </c>
      <c r="AS19">
        <v>2.0</v>
      </c>
      <c r="AT19">
        <v>3.0</v>
      </c>
      <c r="AU19">
        <v>3.0</v>
      </c>
      <c r="AV19">
        <v>2.0</v>
      </c>
      <c r="AW19">
        <v>3.0</v>
      </c>
      <c r="AX19">
        <v>2.0</v>
      </c>
      <c r="AY19">
        <v>3.0</v>
      </c>
      <c r="AZ19">
        <v>3.0</v>
      </c>
      <c r="BA19">
        <v>3.0</v>
      </c>
      <c r="BB19">
        <v>2.0</v>
      </c>
      <c r="BC19">
        <v>2.0</v>
      </c>
      <c r="BD19">
        <v>2.0</v>
      </c>
      <c r="BE19">
        <v>3.0</v>
      </c>
      <c r="BF19">
        <v>2.0</v>
      </c>
      <c r="BG19">
        <v>2.0</v>
      </c>
      <c r="BH19">
        <v>3.0</v>
      </c>
      <c r="BI19">
        <v>2.0</v>
      </c>
      <c r="BJ19">
        <v>3.0</v>
      </c>
      <c r="BK19">
        <v>3.0</v>
      </c>
      <c r="BL19">
        <v>3.0</v>
      </c>
      <c r="BM19">
        <v>2.0</v>
      </c>
      <c r="BN19">
        <v>2.0</v>
      </c>
      <c r="BO19">
        <v>3.0</v>
      </c>
      <c r="BP19">
        <v>3.0</v>
      </c>
      <c r="BQ19">
        <v>2.0</v>
      </c>
      <c r="BR19">
        <v>2.0</v>
      </c>
      <c r="BS19">
        <v>2.0</v>
      </c>
      <c r="BT19">
        <v>3.0</v>
      </c>
      <c r="BU19">
        <v>0.0</v>
      </c>
      <c r="BV19">
        <v>3.0</v>
      </c>
      <c r="BW19">
        <v>3.0</v>
      </c>
      <c r="BX19">
        <v>3.0</v>
      </c>
      <c r="BY19">
        <v>2.0</v>
      </c>
      <c r="BZ19">
        <v>2.0</v>
      </c>
      <c r="CA19">
        <v>3.0</v>
      </c>
      <c r="CB19">
        <v>3.0</v>
      </c>
      <c r="CC19">
        <v>2.0</v>
      </c>
      <c r="CD19">
        <v>2.0</v>
      </c>
      <c r="CE19">
        <v>3.0</v>
      </c>
      <c r="CF19">
        <v>3.0</v>
      </c>
      <c r="CG19">
        <v>2.0</v>
      </c>
      <c r="CH19">
        <v>3.0</v>
      </c>
      <c r="CI19">
        <v>3.0</v>
      </c>
      <c r="CJ19">
        <v>3.0</v>
      </c>
      <c r="CK19">
        <v>2.0</v>
      </c>
      <c r="CL19">
        <v>3.0</v>
      </c>
      <c r="CM19">
        <v>2.0</v>
      </c>
      <c r="CN19">
        <v>3.0</v>
      </c>
      <c r="CO19">
        <v>5.0</v>
      </c>
      <c r="CP19">
        <v>3.0</v>
      </c>
      <c r="CQ19">
        <v>2.0</v>
      </c>
      <c r="CR19">
        <v>3.0</v>
      </c>
      <c r="CS19">
        <v>2.0</v>
      </c>
      <c r="CT19">
        <v>2.0</v>
      </c>
      <c r="CU19">
        <v>2.0</v>
      </c>
      <c r="CV19">
        <v>3.0</v>
      </c>
      <c r="CW19">
        <v>3.0</v>
      </c>
      <c r="CX19">
        <v>2.0</v>
      </c>
      <c r="CY19">
        <v>2.0</v>
      </c>
      <c r="CZ19">
        <v>2.0</v>
      </c>
      <c r="DA19">
        <v>4.0</v>
      </c>
      <c r="DB19">
        <v>2.0</v>
      </c>
      <c r="DC19">
        <v>4.0</v>
      </c>
      <c r="DD19">
        <v>5.0</v>
      </c>
      <c r="DE19">
        <v>2.0</v>
      </c>
      <c r="DF19">
        <v>5.0</v>
      </c>
      <c r="DG19">
        <v>2.0</v>
      </c>
      <c r="DH19">
        <v>4.0</v>
      </c>
      <c r="DI19">
        <v>4.0</v>
      </c>
      <c r="DJ19">
        <v>2.0</v>
      </c>
      <c r="DK19">
        <v>4.0</v>
      </c>
      <c r="DL19">
        <v>3.0</v>
      </c>
      <c r="DM19">
        <v>4.0</v>
      </c>
      <c r="DN19">
        <v>4.0</v>
      </c>
      <c r="DO19">
        <v>4.0</v>
      </c>
      <c r="DP19">
        <v>4.0</v>
      </c>
      <c r="DQ19">
        <v>2.0</v>
      </c>
      <c r="DR19">
        <v>4.0</v>
      </c>
      <c r="DS19">
        <v>4.0</v>
      </c>
      <c r="DT19">
        <v>2.0</v>
      </c>
      <c r="DU19">
        <v>5.0</v>
      </c>
      <c r="DV19">
        <v>4.0</v>
      </c>
      <c r="DW19">
        <v>4.0</v>
      </c>
      <c r="DX19">
        <v>5.0</v>
      </c>
      <c r="DY19">
        <v>4.0</v>
      </c>
      <c r="DZ19">
        <v>4.0</v>
      </c>
      <c r="EA19">
        <v>3.0</v>
      </c>
      <c r="EB19">
        <v>4.0</v>
      </c>
      <c r="EC19">
        <v>4.0</v>
      </c>
      <c r="ED19">
        <v>4.0</v>
      </c>
      <c r="EE19">
        <v>2.0</v>
      </c>
      <c r="EF19">
        <v>4.0</v>
      </c>
      <c r="EG19">
        <v>2.0</v>
      </c>
      <c r="EH19">
        <v>4.0</v>
      </c>
      <c r="EI19">
        <v>2.0</v>
      </c>
      <c r="EJ19">
        <v>2.0</v>
      </c>
      <c r="EK19">
        <v>4.0</v>
      </c>
      <c r="EL19">
        <v>4.0</v>
      </c>
      <c r="EM19">
        <v>4.0</v>
      </c>
      <c r="EN19">
        <v>4.0</v>
      </c>
      <c r="EO19">
        <v>5.0</v>
      </c>
      <c r="EP19">
        <v>4.0</v>
      </c>
      <c r="EQ19">
        <v>2.0</v>
      </c>
      <c r="ER19">
        <v>2.0</v>
      </c>
      <c r="ES19">
        <v>4.0</v>
      </c>
      <c r="ET19">
        <v>4.0</v>
      </c>
      <c r="EU19">
        <v>2.0</v>
      </c>
      <c r="EV19">
        <v>2.0</v>
      </c>
      <c r="EW19">
        <v>4.0</v>
      </c>
      <c r="EX19">
        <v>5.0</v>
      </c>
      <c r="EY19">
        <v>2.0</v>
      </c>
      <c r="EZ19">
        <v>2.0</v>
      </c>
      <c r="FA19">
        <v>4.0</v>
      </c>
      <c r="FB19">
        <v>4.0</v>
      </c>
      <c r="FC19">
        <v>4.0</v>
      </c>
      <c r="FD19">
        <v>2.0</v>
      </c>
      <c r="FE19">
        <v>4.0</v>
      </c>
      <c r="FF19">
        <v>4.0</v>
      </c>
      <c r="FG19">
        <v>4.0</v>
      </c>
      <c r="FH19">
        <v>4.0</v>
      </c>
      <c r="FI19">
        <v>4.0</v>
      </c>
      <c r="FJ19">
        <v>2.0</v>
      </c>
      <c r="FK19">
        <v>4.0</v>
      </c>
      <c r="FL19">
        <v>4.0</v>
      </c>
      <c r="FM19">
        <v>2.0</v>
      </c>
      <c r="FO19">
        <v>4.0</v>
      </c>
      <c r="FP19">
        <v>4.0</v>
      </c>
      <c r="FQ19">
        <v>2.0</v>
      </c>
      <c r="FR19">
        <v>4.0</v>
      </c>
      <c r="FS19">
        <v>4.0</v>
      </c>
      <c r="FT19">
        <v>4.0</v>
      </c>
      <c r="FU19">
        <v>4.0</v>
      </c>
      <c r="FV19">
        <v>4.0</v>
      </c>
      <c r="FW19">
        <v>4.0</v>
      </c>
      <c r="FX19">
        <v>4.0</v>
      </c>
      <c r="FY19">
        <v>4.0</v>
      </c>
      <c r="FZ19">
        <v>4.0</v>
      </c>
      <c r="GA19">
        <v>5.0</v>
      </c>
      <c r="GB19">
        <v>4.0</v>
      </c>
      <c r="GC19">
        <v>4.0</v>
      </c>
      <c r="GD19">
        <v>4.0</v>
      </c>
      <c r="GE19">
        <v>4.0</v>
      </c>
      <c r="GF19">
        <v>4.0</v>
      </c>
      <c r="GG19">
        <v>4.0</v>
      </c>
      <c r="GH19">
        <v>4.0</v>
      </c>
      <c r="GI19">
        <v>4.0</v>
      </c>
      <c r="GJ19">
        <v>4.0</v>
      </c>
      <c r="GK19">
        <v>4.0</v>
      </c>
      <c r="GL19">
        <v>4.0</v>
      </c>
      <c r="GM19">
        <v>4.0</v>
      </c>
      <c r="GN19">
        <v>4.0</v>
      </c>
      <c r="GO19">
        <v>4.0</v>
      </c>
      <c r="GP19">
        <v>4.0</v>
      </c>
      <c r="GQ19">
        <v>6.0</v>
      </c>
      <c r="GR19">
        <v>4.0</v>
      </c>
      <c r="GS19">
        <v>4.0</v>
      </c>
      <c r="GT19">
        <v>4.0</v>
      </c>
      <c r="GU19">
        <v>4.0</v>
      </c>
      <c r="GV19">
        <v>4.0</v>
      </c>
      <c r="GW19">
        <v>4.0</v>
      </c>
      <c r="GX19">
        <v>0.0</v>
      </c>
      <c r="GY19">
        <v>0.0</v>
      </c>
      <c r="GZ19">
        <v>0.0</v>
      </c>
      <c r="HA19">
        <v>0.0</v>
      </c>
      <c r="HB19">
        <v>0.0</v>
      </c>
      <c r="HC19">
        <v>0.0</v>
      </c>
      <c r="HD19">
        <v>0.0</v>
      </c>
      <c r="HE19">
        <v>0.0</v>
      </c>
      <c r="HF19">
        <v>1.0</v>
      </c>
      <c r="HG19">
        <v>0.0</v>
      </c>
      <c r="HH19">
        <v>0.0</v>
      </c>
      <c r="HI19">
        <v>0.0</v>
      </c>
      <c r="HJ19">
        <v>0.0</v>
      </c>
      <c r="HK19">
        <v>0.0</v>
      </c>
      <c r="HL19">
        <v>0.0</v>
      </c>
      <c r="HM19">
        <v>2.0</v>
      </c>
      <c r="HN19">
        <v>2.0</v>
      </c>
      <c r="HO19">
        <v>2.0</v>
      </c>
      <c r="HP19">
        <v>2.0</v>
      </c>
      <c r="HQ19">
        <v>2.0</v>
      </c>
      <c r="HR19">
        <v>3.0</v>
      </c>
      <c r="HS19">
        <v>2.0</v>
      </c>
      <c r="HT19">
        <v>2.0</v>
      </c>
      <c r="HU19">
        <v>2.0</v>
      </c>
      <c r="HV19">
        <v>2.0</v>
      </c>
      <c r="HW19">
        <v>2.0</v>
      </c>
      <c r="HX19">
        <v>2.0</v>
      </c>
      <c r="HY19">
        <v>2.0</v>
      </c>
      <c r="HZ19">
        <v>3.0</v>
      </c>
      <c r="IA19">
        <v>3.0</v>
      </c>
      <c r="IB19">
        <v>2.0</v>
      </c>
      <c r="IC19">
        <v>2.0</v>
      </c>
      <c r="ID19">
        <v>2.0</v>
      </c>
      <c r="IE19">
        <v>2.0</v>
      </c>
      <c r="IF19">
        <v>2.0</v>
      </c>
      <c r="IG19">
        <v>2.0</v>
      </c>
      <c r="IH19">
        <v>4.0</v>
      </c>
      <c r="II19">
        <v>4.0</v>
      </c>
      <c r="IJ19">
        <v>4.0</v>
      </c>
      <c r="IK19">
        <v>2.0</v>
      </c>
      <c r="IL19">
        <v>4.0</v>
      </c>
      <c r="IM19">
        <v>2.0</v>
      </c>
      <c r="IN19">
        <v>4.0</v>
      </c>
      <c r="IO19">
        <v>4.0</v>
      </c>
      <c r="IP19">
        <v>4.0</v>
      </c>
      <c r="IQ19">
        <v>2.0</v>
      </c>
      <c r="IR19">
        <v>4.0</v>
      </c>
      <c r="IS19">
        <v>2.0</v>
      </c>
      <c r="IT19">
        <v>2.0</v>
      </c>
      <c r="IU19">
        <v>2.0</v>
      </c>
      <c r="IV19">
        <v>4.0</v>
      </c>
      <c r="IW19">
        <v>4.0</v>
      </c>
      <c r="IX19">
        <v>4.0</v>
      </c>
      <c r="IY19">
        <v>2.0</v>
      </c>
      <c r="IZ19">
        <v>4.0</v>
      </c>
      <c r="JA19">
        <v>2.0</v>
      </c>
      <c r="JB19">
        <v>4.0</v>
      </c>
      <c r="JC19">
        <v>2.0</v>
      </c>
      <c r="JD19">
        <v>4.0</v>
      </c>
      <c r="JE19">
        <v>4.0</v>
      </c>
      <c r="JF19">
        <v>4.0</v>
      </c>
      <c r="JG19">
        <v>2.0</v>
      </c>
      <c r="JH19">
        <v>4.0</v>
      </c>
      <c r="JI19">
        <v>4.0</v>
      </c>
      <c r="JJ19">
        <v>2.0</v>
      </c>
    </row>
    <row r="20" hidden="1">
      <c r="A20" t="s">
        <v>564</v>
      </c>
      <c r="B20" t="s">
        <v>2508</v>
      </c>
      <c r="C20" t="s">
        <v>893</v>
      </c>
      <c r="D20" t="str">
        <f>COUNTIF('Comparación varios casos'!#REF!,C20)</f>
        <v>#ERROR!</v>
      </c>
      <c r="E20" t="s">
        <v>894</v>
      </c>
      <c r="F20" t="s">
        <v>2489</v>
      </c>
      <c r="G20">
        <v>2.0170531E7</v>
      </c>
      <c r="H20" t="s">
        <v>895</v>
      </c>
      <c r="I20" t="s">
        <v>724</v>
      </c>
      <c r="J20" t="s">
        <v>896</v>
      </c>
      <c r="K20" t="s">
        <v>897</v>
      </c>
      <c r="L20">
        <v>2.0</v>
      </c>
      <c r="M20">
        <v>1.9510712E7</v>
      </c>
      <c r="N20">
        <v>65.0</v>
      </c>
      <c r="O20">
        <v>5.0</v>
      </c>
      <c r="P20">
        <v>1.0</v>
      </c>
      <c r="Q20">
        <v>5.0</v>
      </c>
      <c r="R20">
        <v>5.0</v>
      </c>
      <c r="S20">
        <v>5.0</v>
      </c>
      <c r="T20">
        <v>5.0</v>
      </c>
      <c r="U20">
        <v>5.0</v>
      </c>
      <c r="V20">
        <v>1.0</v>
      </c>
      <c r="W20">
        <v>1.0</v>
      </c>
      <c r="X20">
        <v>1.0</v>
      </c>
      <c r="Y20">
        <v>5.0</v>
      </c>
      <c r="Z20">
        <v>5.0</v>
      </c>
      <c r="AA20">
        <v>2.0</v>
      </c>
      <c r="AB20">
        <v>2.0</v>
      </c>
      <c r="AC20">
        <v>5.0</v>
      </c>
      <c r="AD20">
        <v>2.0</v>
      </c>
      <c r="AE20">
        <v>5.0</v>
      </c>
      <c r="AF20">
        <v>1.0</v>
      </c>
      <c r="AG20">
        <v>5.0</v>
      </c>
      <c r="AH20">
        <v>5.0</v>
      </c>
      <c r="AI20">
        <v>1.0</v>
      </c>
      <c r="AJ20">
        <v>5.0</v>
      </c>
      <c r="AK20">
        <v>1.0</v>
      </c>
      <c r="AL20">
        <v>4.0</v>
      </c>
      <c r="AM20">
        <v>1.0</v>
      </c>
      <c r="AN20">
        <v>2.0</v>
      </c>
      <c r="AO20">
        <v>1.0</v>
      </c>
      <c r="AP20">
        <v>2.0</v>
      </c>
      <c r="AQ20">
        <v>4.0</v>
      </c>
      <c r="AR20">
        <v>2.0</v>
      </c>
      <c r="AS20">
        <v>2.0</v>
      </c>
      <c r="AT20">
        <v>2.0</v>
      </c>
      <c r="AU20">
        <v>2.0</v>
      </c>
      <c r="AV20">
        <v>4.0</v>
      </c>
      <c r="AW20">
        <v>4.0</v>
      </c>
      <c r="AX20">
        <v>1.0</v>
      </c>
      <c r="AY20">
        <v>1.0</v>
      </c>
      <c r="AZ20">
        <v>2.0</v>
      </c>
      <c r="BA20">
        <v>3.0</v>
      </c>
      <c r="BB20">
        <v>1.0</v>
      </c>
      <c r="BC20">
        <v>4.0</v>
      </c>
      <c r="BD20">
        <v>2.0</v>
      </c>
      <c r="BE20">
        <v>2.0</v>
      </c>
      <c r="BF20">
        <v>2.0</v>
      </c>
      <c r="BG20">
        <v>3.0</v>
      </c>
      <c r="BH20">
        <v>2.0</v>
      </c>
      <c r="BI20">
        <v>2.0</v>
      </c>
      <c r="BJ20">
        <v>2.0</v>
      </c>
      <c r="BK20">
        <v>3.0</v>
      </c>
      <c r="BL20">
        <v>3.0</v>
      </c>
      <c r="BM20">
        <v>3.0</v>
      </c>
      <c r="BN20">
        <v>3.0</v>
      </c>
      <c r="BO20">
        <v>3.0</v>
      </c>
      <c r="BP20">
        <v>3.0</v>
      </c>
      <c r="BQ20">
        <v>3.0</v>
      </c>
      <c r="BR20">
        <v>2.0</v>
      </c>
      <c r="BS20">
        <v>4.0</v>
      </c>
      <c r="BT20">
        <v>3.0</v>
      </c>
      <c r="BU20">
        <v>3.0</v>
      </c>
      <c r="BV20">
        <v>2.0</v>
      </c>
      <c r="BW20">
        <v>3.0</v>
      </c>
      <c r="BX20">
        <v>3.0</v>
      </c>
      <c r="BY20">
        <v>3.0</v>
      </c>
      <c r="BZ20">
        <v>2.0</v>
      </c>
      <c r="CA20">
        <v>3.0</v>
      </c>
      <c r="CB20">
        <v>3.0</v>
      </c>
      <c r="CC20">
        <v>3.0</v>
      </c>
      <c r="CD20">
        <v>2.0</v>
      </c>
      <c r="CE20">
        <v>2.0</v>
      </c>
      <c r="CF20">
        <v>3.0</v>
      </c>
      <c r="CG20">
        <v>3.0</v>
      </c>
      <c r="CH20">
        <v>2.0</v>
      </c>
      <c r="CI20">
        <v>3.0</v>
      </c>
      <c r="CJ20">
        <v>3.0</v>
      </c>
      <c r="CK20">
        <v>2.0</v>
      </c>
      <c r="CL20">
        <v>3.0</v>
      </c>
      <c r="CM20">
        <v>3.0</v>
      </c>
      <c r="CN20">
        <v>3.0</v>
      </c>
      <c r="CO20">
        <v>2.0</v>
      </c>
      <c r="CP20">
        <v>3.0</v>
      </c>
      <c r="CQ20">
        <v>2.0</v>
      </c>
      <c r="CR20">
        <v>3.0</v>
      </c>
      <c r="CS20">
        <v>3.0</v>
      </c>
      <c r="CT20">
        <v>2.0</v>
      </c>
      <c r="CU20">
        <v>2.0</v>
      </c>
      <c r="CV20">
        <v>3.0</v>
      </c>
      <c r="CW20">
        <v>3.0</v>
      </c>
      <c r="CX20">
        <v>2.0</v>
      </c>
      <c r="CY20">
        <v>2.0</v>
      </c>
      <c r="CZ20">
        <v>3.0</v>
      </c>
      <c r="DA20">
        <v>2.0</v>
      </c>
      <c r="DB20">
        <v>3.0</v>
      </c>
      <c r="DC20">
        <v>2.0</v>
      </c>
      <c r="DD20">
        <v>4.0</v>
      </c>
      <c r="DE20">
        <v>2.0</v>
      </c>
      <c r="DF20">
        <v>4.0</v>
      </c>
      <c r="DG20">
        <v>2.0</v>
      </c>
      <c r="DH20">
        <v>4.0</v>
      </c>
      <c r="DI20">
        <v>4.0</v>
      </c>
      <c r="DJ20">
        <v>2.0</v>
      </c>
      <c r="DK20">
        <v>4.0</v>
      </c>
      <c r="DL20">
        <v>4.0</v>
      </c>
      <c r="DM20">
        <v>3.0</v>
      </c>
      <c r="DN20">
        <v>3.0</v>
      </c>
      <c r="DO20">
        <v>4.0</v>
      </c>
      <c r="DP20">
        <v>2.0</v>
      </c>
      <c r="DQ20">
        <v>3.0</v>
      </c>
      <c r="DR20">
        <v>4.0</v>
      </c>
      <c r="DS20">
        <v>4.0</v>
      </c>
      <c r="DT20">
        <v>2.0</v>
      </c>
      <c r="DU20">
        <v>4.0</v>
      </c>
      <c r="DV20">
        <v>4.0</v>
      </c>
      <c r="DW20">
        <v>2.0</v>
      </c>
      <c r="DX20">
        <v>4.0</v>
      </c>
      <c r="DY20">
        <v>4.0</v>
      </c>
      <c r="DZ20">
        <v>4.0</v>
      </c>
      <c r="EA20">
        <v>4.0</v>
      </c>
      <c r="EB20">
        <v>4.0</v>
      </c>
      <c r="EC20">
        <v>5.0</v>
      </c>
      <c r="ED20">
        <v>4.0</v>
      </c>
      <c r="EE20">
        <v>2.0</v>
      </c>
      <c r="EF20">
        <v>4.0</v>
      </c>
      <c r="EG20">
        <v>4.0</v>
      </c>
      <c r="EH20">
        <v>2.0</v>
      </c>
      <c r="EI20">
        <v>5.0</v>
      </c>
      <c r="EJ20">
        <v>2.0</v>
      </c>
      <c r="EK20">
        <v>4.0</v>
      </c>
      <c r="EL20">
        <v>4.0</v>
      </c>
      <c r="EM20">
        <v>2.0</v>
      </c>
      <c r="EN20">
        <v>3.0</v>
      </c>
      <c r="EO20">
        <v>4.0</v>
      </c>
      <c r="EP20">
        <v>4.0</v>
      </c>
      <c r="EQ20">
        <v>4.0</v>
      </c>
      <c r="ER20">
        <v>4.0</v>
      </c>
      <c r="ES20">
        <v>4.0</v>
      </c>
      <c r="ET20">
        <v>4.0</v>
      </c>
      <c r="EU20">
        <v>2.0</v>
      </c>
      <c r="EV20">
        <v>1.0</v>
      </c>
      <c r="EW20">
        <v>4.0</v>
      </c>
      <c r="EX20">
        <v>4.0</v>
      </c>
      <c r="EY20">
        <v>2.0</v>
      </c>
      <c r="EZ20">
        <v>1.0</v>
      </c>
      <c r="FA20">
        <v>4.0</v>
      </c>
      <c r="FB20">
        <v>4.0</v>
      </c>
      <c r="FC20">
        <v>4.0</v>
      </c>
      <c r="FD20">
        <v>2.0</v>
      </c>
      <c r="FE20">
        <v>4.0</v>
      </c>
      <c r="FF20">
        <v>4.0</v>
      </c>
      <c r="FG20">
        <v>4.0</v>
      </c>
      <c r="FH20">
        <v>4.0</v>
      </c>
      <c r="FI20">
        <v>4.0</v>
      </c>
      <c r="FJ20">
        <v>1.0</v>
      </c>
      <c r="FK20">
        <v>4.0</v>
      </c>
      <c r="FL20">
        <v>4.0</v>
      </c>
      <c r="FM20">
        <v>2.0</v>
      </c>
      <c r="FN20">
        <v>2.0</v>
      </c>
      <c r="FO20">
        <v>4.0</v>
      </c>
      <c r="FP20">
        <v>4.0</v>
      </c>
      <c r="FQ20">
        <v>2.0</v>
      </c>
      <c r="FR20">
        <v>4.0</v>
      </c>
      <c r="FS20">
        <v>5.0</v>
      </c>
      <c r="FT20">
        <v>4.0</v>
      </c>
      <c r="FU20">
        <v>4.0</v>
      </c>
      <c r="FV20">
        <v>4.0</v>
      </c>
      <c r="FW20">
        <v>4.0</v>
      </c>
      <c r="FX20">
        <v>4.0</v>
      </c>
      <c r="FY20">
        <v>5.0</v>
      </c>
      <c r="FZ20">
        <v>4.0</v>
      </c>
      <c r="GA20">
        <v>4.0</v>
      </c>
      <c r="GB20">
        <v>4.0</v>
      </c>
      <c r="GC20">
        <v>5.0</v>
      </c>
      <c r="GD20">
        <v>4.0</v>
      </c>
      <c r="GE20">
        <v>4.0</v>
      </c>
      <c r="GF20">
        <v>4.0</v>
      </c>
      <c r="GG20">
        <v>4.0</v>
      </c>
      <c r="GH20">
        <v>4.0</v>
      </c>
      <c r="GI20">
        <v>4.0</v>
      </c>
      <c r="GJ20">
        <v>4.0</v>
      </c>
      <c r="GK20">
        <v>4.0</v>
      </c>
      <c r="GL20">
        <v>4.0</v>
      </c>
      <c r="GM20">
        <v>5.0</v>
      </c>
      <c r="GN20">
        <v>4.0</v>
      </c>
      <c r="GO20">
        <v>4.0</v>
      </c>
      <c r="GP20">
        <v>4.0</v>
      </c>
      <c r="GQ20">
        <v>4.0</v>
      </c>
      <c r="GR20">
        <v>4.0</v>
      </c>
      <c r="GS20">
        <v>4.0</v>
      </c>
      <c r="GT20">
        <v>4.0</v>
      </c>
      <c r="GU20">
        <v>4.0</v>
      </c>
      <c r="GV20">
        <v>5.0</v>
      </c>
      <c r="GW20">
        <v>4.0</v>
      </c>
      <c r="GX20">
        <v>0.0</v>
      </c>
      <c r="GY20">
        <v>0.0</v>
      </c>
      <c r="GZ20">
        <v>0.0</v>
      </c>
      <c r="HA20">
        <v>0.0</v>
      </c>
      <c r="HB20">
        <v>0.0</v>
      </c>
      <c r="HC20">
        <v>0.0</v>
      </c>
      <c r="HD20">
        <v>0.0</v>
      </c>
      <c r="HE20">
        <v>0.0</v>
      </c>
      <c r="HF20">
        <v>1.0</v>
      </c>
      <c r="HG20">
        <v>0.0</v>
      </c>
      <c r="HH20">
        <v>0.0</v>
      </c>
      <c r="HI20">
        <v>0.0</v>
      </c>
      <c r="HJ20">
        <v>0.0</v>
      </c>
      <c r="HK20">
        <v>0.0</v>
      </c>
      <c r="HL20">
        <v>0.0</v>
      </c>
      <c r="HM20">
        <v>2.0</v>
      </c>
      <c r="HN20">
        <v>2.0</v>
      </c>
      <c r="HO20">
        <v>2.0</v>
      </c>
      <c r="HP20">
        <v>2.0</v>
      </c>
      <c r="HQ20">
        <v>2.0</v>
      </c>
      <c r="HR20">
        <v>2.0</v>
      </c>
      <c r="HS20">
        <v>2.0</v>
      </c>
      <c r="HT20">
        <v>2.0</v>
      </c>
      <c r="HU20">
        <v>2.0</v>
      </c>
      <c r="HV20">
        <v>2.0</v>
      </c>
      <c r="HW20">
        <v>2.0</v>
      </c>
      <c r="HX20">
        <v>2.0</v>
      </c>
      <c r="HY20">
        <v>2.0</v>
      </c>
      <c r="HZ20">
        <v>3.0</v>
      </c>
      <c r="IA20">
        <v>2.0</v>
      </c>
      <c r="IB20">
        <v>2.0</v>
      </c>
      <c r="IC20">
        <v>2.0</v>
      </c>
      <c r="ID20">
        <v>2.0</v>
      </c>
      <c r="IE20">
        <v>2.0</v>
      </c>
      <c r="IF20">
        <v>2.0</v>
      </c>
      <c r="IG20">
        <v>2.0</v>
      </c>
      <c r="IH20">
        <v>4.0</v>
      </c>
      <c r="II20">
        <v>5.0</v>
      </c>
      <c r="IJ20">
        <v>4.0</v>
      </c>
      <c r="IK20">
        <v>4.0</v>
      </c>
      <c r="IL20">
        <v>4.0</v>
      </c>
      <c r="IM20">
        <v>4.0</v>
      </c>
      <c r="IN20">
        <v>4.0</v>
      </c>
      <c r="IO20">
        <v>2.0</v>
      </c>
      <c r="IP20">
        <v>4.0</v>
      </c>
      <c r="IQ20">
        <v>4.0</v>
      </c>
      <c r="IR20">
        <v>2.0</v>
      </c>
      <c r="IS20">
        <v>3.0</v>
      </c>
      <c r="IT20">
        <v>4.0</v>
      </c>
      <c r="IU20">
        <v>4.0</v>
      </c>
      <c r="IV20">
        <v>2.0</v>
      </c>
      <c r="IW20">
        <v>4.0</v>
      </c>
      <c r="IX20">
        <v>4.0</v>
      </c>
      <c r="IY20">
        <v>2.0</v>
      </c>
      <c r="IZ20">
        <v>4.0</v>
      </c>
      <c r="JA20">
        <v>2.0</v>
      </c>
      <c r="JB20">
        <v>1.0</v>
      </c>
      <c r="JC20">
        <v>4.0</v>
      </c>
      <c r="JD20">
        <v>4.0</v>
      </c>
      <c r="JE20">
        <v>4.0</v>
      </c>
      <c r="JF20">
        <v>4.0</v>
      </c>
      <c r="JG20">
        <v>2.0</v>
      </c>
      <c r="JH20">
        <v>4.0</v>
      </c>
      <c r="JI20">
        <v>4.0</v>
      </c>
      <c r="JJ20">
        <v>2.0</v>
      </c>
    </row>
    <row r="21" ht="15.75" hidden="1" customHeight="1">
      <c r="A21" t="s">
        <v>2002</v>
      </c>
      <c r="B21" t="s">
        <v>2509</v>
      </c>
      <c r="C21" t="s">
        <v>991</v>
      </c>
      <c r="D21" t="str">
        <f>COUNTIF('Comparación varios casos'!#REF!,C21)</f>
        <v>#ERROR!</v>
      </c>
      <c r="F21" t="s">
        <v>2489</v>
      </c>
      <c r="G21">
        <v>2.0161219E7</v>
      </c>
      <c r="H21" t="s">
        <v>992</v>
      </c>
      <c r="I21" t="s">
        <v>993</v>
      </c>
      <c r="J21" t="s">
        <v>994</v>
      </c>
      <c r="K21" t="s">
        <v>995</v>
      </c>
      <c r="L21">
        <v>1.0</v>
      </c>
      <c r="M21">
        <v>1.9380501E7</v>
      </c>
      <c r="N21">
        <v>78.0</v>
      </c>
      <c r="O21">
        <v>4.0</v>
      </c>
      <c r="P21">
        <v>1.0</v>
      </c>
      <c r="Q21">
        <v>2.0</v>
      </c>
      <c r="R21">
        <v>2.0</v>
      </c>
      <c r="S21">
        <v>1.0</v>
      </c>
      <c r="T21">
        <v>3.0</v>
      </c>
      <c r="U21">
        <v>5.0</v>
      </c>
      <c r="V21">
        <v>4.0</v>
      </c>
      <c r="W21">
        <v>2.0</v>
      </c>
      <c r="X21">
        <v>1.0</v>
      </c>
      <c r="Y21">
        <v>4.0</v>
      </c>
      <c r="Z21">
        <v>5.0</v>
      </c>
      <c r="AA21">
        <v>3.0</v>
      </c>
      <c r="AB21">
        <v>2.0</v>
      </c>
      <c r="AC21">
        <v>2.0</v>
      </c>
      <c r="AD21">
        <v>2.0</v>
      </c>
      <c r="AE21">
        <v>5.0</v>
      </c>
      <c r="AF21">
        <v>1.0</v>
      </c>
      <c r="AG21">
        <v>5.0</v>
      </c>
      <c r="AH21">
        <v>2.0</v>
      </c>
      <c r="AI21">
        <v>1.0</v>
      </c>
      <c r="AJ21">
        <v>1.0</v>
      </c>
      <c r="AK21">
        <v>1.0</v>
      </c>
      <c r="AL21">
        <v>4.0</v>
      </c>
      <c r="AM21">
        <v>5.0</v>
      </c>
      <c r="AN21">
        <v>2.0</v>
      </c>
      <c r="AO21">
        <v>3.0</v>
      </c>
      <c r="AP21">
        <v>3.0</v>
      </c>
      <c r="AQ21">
        <v>3.0</v>
      </c>
      <c r="AR21">
        <v>2.0</v>
      </c>
      <c r="AS21">
        <v>3.0</v>
      </c>
      <c r="AT21">
        <v>3.0</v>
      </c>
      <c r="AU21">
        <v>3.0</v>
      </c>
      <c r="AV21">
        <v>3.0</v>
      </c>
      <c r="AW21">
        <v>3.0</v>
      </c>
      <c r="AX21">
        <v>3.0</v>
      </c>
      <c r="AY21">
        <v>3.0</v>
      </c>
      <c r="AZ21">
        <v>3.0</v>
      </c>
      <c r="BA21">
        <v>3.0</v>
      </c>
      <c r="BB21">
        <v>3.0</v>
      </c>
      <c r="BC21">
        <v>2.0</v>
      </c>
      <c r="BD21">
        <v>2.0</v>
      </c>
      <c r="BE21">
        <v>3.0</v>
      </c>
      <c r="BF21">
        <v>3.0</v>
      </c>
      <c r="BG21">
        <v>1.0</v>
      </c>
      <c r="BH21">
        <v>3.0</v>
      </c>
      <c r="BI21">
        <v>3.0</v>
      </c>
      <c r="BJ21">
        <v>3.0</v>
      </c>
      <c r="BK21">
        <v>3.0</v>
      </c>
      <c r="BL21">
        <v>3.0</v>
      </c>
      <c r="BM21">
        <v>3.0</v>
      </c>
      <c r="BN21">
        <v>2.0</v>
      </c>
      <c r="BO21">
        <v>4.0</v>
      </c>
      <c r="BP21">
        <v>2.0</v>
      </c>
      <c r="BQ21">
        <v>2.0</v>
      </c>
      <c r="BR21">
        <v>2.0</v>
      </c>
      <c r="BS21">
        <v>4.0</v>
      </c>
      <c r="BT21">
        <v>2.0</v>
      </c>
      <c r="BU21">
        <v>2.0</v>
      </c>
      <c r="BV21">
        <v>2.0</v>
      </c>
      <c r="BW21">
        <v>3.0</v>
      </c>
      <c r="BX21">
        <v>2.0</v>
      </c>
      <c r="BY21">
        <v>2.0</v>
      </c>
      <c r="BZ21">
        <v>2.0</v>
      </c>
      <c r="CA21">
        <v>2.0</v>
      </c>
      <c r="CB21">
        <v>2.0</v>
      </c>
      <c r="CC21">
        <v>2.0</v>
      </c>
      <c r="CD21">
        <v>2.0</v>
      </c>
      <c r="CE21">
        <v>3.0</v>
      </c>
      <c r="CF21">
        <v>3.0</v>
      </c>
      <c r="CG21">
        <v>2.0</v>
      </c>
      <c r="CH21">
        <v>3.0</v>
      </c>
      <c r="CI21">
        <v>3.0</v>
      </c>
      <c r="CJ21">
        <v>2.0</v>
      </c>
      <c r="CK21">
        <v>2.0</v>
      </c>
      <c r="CL21">
        <v>3.0</v>
      </c>
      <c r="CM21">
        <v>2.0</v>
      </c>
      <c r="CN21">
        <v>3.0</v>
      </c>
      <c r="CO21">
        <v>2.0</v>
      </c>
      <c r="CP21">
        <v>3.0</v>
      </c>
      <c r="CQ21">
        <v>3.0</v>
      </c>
      <c r="CR21">
        <v>3.0</v>
      </c>
      <c r="CS21">
        <v>2.0</v>
      </c>
      <c r="CT21">
        <v>2.0</v>
      </c>
      <c r="CU21">
        <v>2.0</v>
      </c>
      <c r="CV21">
        <v>3.0</v>
      </c>
      <c r="CW21">
        <v>3.0</v>
      </c>
      <c r="CX21">
        <v>2.0</v>
      </c>
      <c r="CY21">
        <v>2.0</v>
      </c>
      <c r="CZ21">
        <v>2.0</v>
      </c>
      <c r="DA21">
        <v>4.0</v>
      </c>
      <c r="DB21">
        <v>2.0</v>
      </c>
      <c r="DC21">
        <v>4.0</v>
      </c>
      <c r="DD21">
        <v>4.0</v>
      </c>
      <c r="DE21">
        <v>4.0</v>
      </c>
      <c r="DF21">
        <v>3.0</v>
      </c>
      <c r="DG21">
        <v>2.0</v>
      </c>
      <c r="DH21">
        <v>4.0</v>
      </c>
      <c r="DI21">
        <v>4.0</v>
      </c>
      <c r="DJ21">
        <v>2.0</v>
      </c>
      <c r="DK21">
        <v>2.0</v>
      </c>
      <c r="DL21">
        <v>2.0</v>
      </c>
      <c r="DM21">
        <v>3.0</v>
      </c>
      <c r="DN21">
        <v>4.0</v>
      </c>
      <c r="DO21">
        <v>4.0</v>
      </c>
      <c r="DP21">
        <v>4.0</v>
      </c>
      <c r="DQ21">
        <v>2.0</v>
      </c>
      <c r="DR21">
        <v>3.0</v>
      </c>
      <c r="DS21">
        <v>4.0</v>
      </c>
      <c r="DT21">
        <v>3.0</v>
      </c>
      <c r="DU21">
        <v>3.0</v>
      </c>
      <c r="DV21">
        <v>4.0</v>
      </c>
      <c r="DW21">
        <v>4.0</v>
      </c>
      <c r="DX21">
        <v>2.0</v>
      </c>
      <c r="DY21">
        <v>4.0</v>
      </c>
      <c r="DZ21">
        <v>4.0</v>
      </c>
      <c r="EA21">
        <v>4.0</v>
      </c>
      <c r="EB21">
        <v>2.0</v>
      </c>
      <c r="EC21">
        <v>4.0</v>
      </c>
      <c r="ED21">
        <v>4.0</v>
      </c>
      <c r="EE21">
        <v>2.0</v>
      </c>
      <c r="EF21">
        <v>3.0</v>
      </c>
      <c r="EG21">
        <v>3.0</v>
      </c>
      <c r="EH21">
        <v>4.0</v>
      </c>
      <c r="EI21">
        <v>4.0</v>
      </c>
      <c r="EJ21">
        <v>3.0</v>
      </c>
      <c r="EK21">
        <v>4.0</v>
      </c>
      <c r="EL21">
        <v>4.0</v>
      </c>
      <c r="EM21">
        <v>4.0</v>
      </c>
      <c r="EN21">
        <v>2.0</v>
      </c>
      <c r="EO21">
        <v>3.0</v>
      </c>
      <c r="EP21">
        <v>4.0</v>
      </c>
      <c r="EQ21">
        <v>2.0</v>
      </c>
      <c r="ER21">
        <v>2.0</v>
      </c>
      <c r="ES21">
        <v>2.0</v>
      </c>
      <c r="ET21">
        <v>3.0</v>
      </c>
      <c r="EU21">
        <v>4.0</v>
      </c>
      <c r="EV21">
        <v>2.0</v>
      </c>
      <c r="EW21">
        <v>4.0</v>
      </c>
      <c r="EX21">
        <v>4.0</v>
      </c>
      <c r="EY21">
        <v>4.0</v>
      </c>
      <c r="EZ21">
        <v>3.0</v>
      </c>
      <c r="FA21">
        <v>4.0</v>
      </c>
      <c r="FB21">
        <v>4.0</v>
      </c>
      <c r="FC21">
        <v>3.0</v>
      </c>
      <c r="FD21">
        <v>4.0</v>
      </c>
      <c r="FE21">
        <v>3.0</v>
      </c>
      <c r="FF21">
        <v>4.0</v>
      </c>
      <c r="FG21">
        <v>4.0</v>
      </c>
      <c r="FH21">
        <v>4.0</v>
      </c>
      <c r="FI21">
        <v>3.0</v>
      </c>
      <c r="FJ21">
        <v>4.0</v>
      </c>
      <c r="FK21">
        <v>4.0</v>
      </c>
      <c r="FL21">
        <v>4.0</v>
      </c>
      <c r="FM21">
        <v>4.0</v>
      </c>
      <c r="FN21">
        <v>4.0</v>
      </c>
      <c r="FO21">
        <v>4.0</v>
      </c>
      <c r="FP21">
        <v>3.0</v>
      </c>
      <c r="FQ21">
        <v>2.0</v>
      </c>
      <c r="FR21">
        <v>4.0</v>
      </c>
      <c r="FS21">
        <v>4.0</v>
      </c>
      <c r="FT21">
        <v>4.0</v>
      </c>
      <c r="FU21">
        <v>4.0</v>
      </c>
      <c r="FV21">
        <v>2.0</v>
      </c>
      <c r="FW21">
        <v>3.0</v>
      </c>
      <c r="FX21">
        <v>2.0</v>
      </c>
      <c r="FY21">
        <v>4.0</v>
      </c>
      <c r="FZ21">
        <v>4.0</v>
      </c>
      <c r="GA21">
        <v>4.0</v>
      </c>
      <c r="GB21">
        <v>2.0</v>
      </c>
      <c r="GC21">
        <v>3.0</v>
      </c>
      <c r="GD21">
        <v>4.0</v>
      </c>
      <c r="GE21">
        <v>4.0</v>
      </c>
      <c r="GF21">
        <v>3.0</v>
      </c>
      <c r="GG21">
        <v>2.0</v>
      </c>
      <c r="GH21">
        <v>3.0</v>
      </c>
      <c r="GI21">
        <v>4.0</v>
      </c>
      <c r="GJ21">
        <v>4.0</v>
      </c>
      <c r="GK21">
        <v>4.0</v>
      </c>
      <c r="GL21">
        <v>3.0</v>
      </c>
      <c r="GM21">
        <v>2.0</v>
      </c>
      <c r="GN21">
        <v>4.0</v>
      </c>
      <c r="GO21">
        <v>4.0</v>
      </c>
      <c r="GP21">
        <v>2.0</v>
      </c>
      <c r="GQ21">
        <v>2.0</v>
      </c>
      <c r="GR21">
        <v>4.0</v>
      </c>
      <c r="GS21">
        <v>3.0</v>
      </c>
      <c r="GT21">
        <v>4.0</v>
      </c>
      <c r="GU21">
        <v>4.0</v>
      </c>
      <c r="GV21">
        <v>4.0</v>
      </c>
      <c r="GW21">
        <v>4.0</v>
      </c>
      <c r="GX21">
        <v>0.0</v>
      </c>
      <c r="GY21">
        <v>1.0</v>
      </c>
      <c r="GZ21">
        <v>0.0</v>
      </c>
      <c r="HA21">
        <v>1.0</v>
      </c>
      <c r="HB21">
        <v>0.0</v>
      </c>
      <c r="HC21">
        <v>1.0</v>
      </c>
      <c r="HD21">
        <v>0.0</v>
      </c>
      <c r="HE21">
        <v>0.0</v>
      </c>
      <c r="HF21">
        <v>1.0</v>
      </c>
      <c r="HG21">
        <v>0.0</v>
      </c>
      <c r="HH21">
        <v>0.0</v>
      </c>
      <c r="HI21">
        <v>0.0</v>
      </c>
      <c r="HJ21">
        <v>1.0</v>
      </c>
      <c r="HK21">
        <v>0.0</v>
      </c>
      <c r="HL21">
        <v>0.0</v>
      </c>
      <c r="HM21">
        <v>3.0</v>
      </c>
      <c r="HN21">
        <v>3.0</v>
      </c>
      <c r="HO21">
        <v>2.0</v>
      </c>
      <c r="HP21">
        <v>3.0</v>
      </c>
      <c r="HQ21">
        <v>2.0</v>
      </c>
      <c r="HR21">
        <v>3.0</v>
      </c>
      <c r="HS21">
        <v>2.0</v>
      </c>
      <c r="HT21">
        <v>3.0</v>
      </c>
      <c r="HU21">
        <v>2.0</v>
      </c>
      <c r="HV21">
        <v>2.0</v>
      </c>
      <c r="HW21">
        <v>2.0</v>
      </c>
      <c r="HX21">
        <v>3.0</v>
      </c>
      <c r="HY21">
        <v>3.0</v>
      </c>
      <c r="HZ21">
        <v>3.0</v>
      </c>
      <c r="IA21">
        <v>2.0</v>
      </c>
      <c r="IB21">
        <v>2.0</v>
      </c>
      <c r="IC21">
        <v>2.0</v>
      </c>
      <c r="ID21">
        <v>2.0</v>
      </c>
      <c r="IE21">
        <v>3.0</v>
      </c>
      <c r="IF21">
        <v>2.0</v>
      </c>
      <c r="IG21">
        <v>2.0</v>
      </c>
      <c r="IH21">
        <v>3.0</v>
      </c>
      <c r="II21">
        <v>4.0</v>
      </c>
      <c r="IJ21">
        <v>4.0</v>
      </c>
      <c r="IK21">
        <v>2.0</v>
      </c>
      <c r="IL21">
        <v>4.0</v>
      </c>
      <c r="IM21">
        <v>2.0</v>
      </c>
      <c r="IN21">
        <v>4.0</v>
      </c>
      <c r="IO21">
        <v>3.0</v>
      </c>
      <c r="IP21">
        <v>2.0</v>
      </c>
      <c r="IQ21">
        <v>4.0</v>
      </c>
      <c r="IR21">
        <v>2.0</v>
      </c>
      <c r="IS21">
        <v>2.0</v>
      </c>
      <c r="IT21">
        <v>2.0</v>
      </c>
      <c r="IU21">
        <v>2.0</v>
      </c>
      <c r="IV21">
        <v>4.0</v>
      </c>
      <c r="IW21">
        <v>4.0</v>
      </c>
      <c r="IX21">
        <v>4.0</v>
      </c>
      <c r="IY21">
        <v>2.0</v>
      </c>
      <c r="IZ21">
        <v>3.0</v>
      </c>
      <c r="JA21">
        <v>2.0</v>
      </c>
      <c r="JB21">
        <v>2.0</v>
      </c>
      <c r="JC21">
        <v>2.0</v>
      </c>
      <c r="JD21">
        <v>4.0</v>
      </c>
      <c r="JE21">
        <v>4.0</v>
      </c>
      <c r="JF21">
        <v>4.0</v>
      </c>
      <c r="JG21">
        <v>3.0</v>
      </c>
      <c r="JH21">
        <v>4.0</v>
      </c>
      <c r="JI21">
        <v>4.0</v>
      </c>
      <c r="JJ21">
        <v>4.0</v>
      </c>
    </row>
    <row r="22" ht="15.75" hidden="1" customHeight="1">
      <c r="A22" t="s">
        <v>573</v>
      </c>
      <c r="B22" t="s">
        <v>2510</v>
      </c>
      <c r="C22" t="s">
        <v>911</v>
      </c>
      <c r="D22" t="str">
        <f>COUNTIF('Comparación varios casos'!#REF!,C22)</f>
        <v>#ERROR!</v>
      </c>
      <c r="F22" t="s">
        <v>2487</v>
      </c>
      <c r="G22">
        <v>2.0170322E7</v>
      </c>
      <c r="H22" t="s">
        <v>912</v>
      </c>
      <c r="I22" t="s">
        <v>913</v>
      </c>
      <c r="J22" t="s">
        <v>914</v>
      </c>
      <c r="K22" t="s">
        <v>915</v>
      </c>
      <c r="L22">
        <v>2.0</v>
      </c>
      <c r="M22">
        <v>1.9401014E7</v>
      </c>
      <c r="N22">
        <v>76.0</v>
      </c>
      <c r="O22">
        <v>5.0</v>
      </c>
      <c r="P22">
        <v>1.0</v>
      </c>
      <c r="Q22">
        <v>2.0</v>
      </c>
      <c r="R22">
        <v>4.0</v>
      </c>
      <c r="S22">
        <v>5.0</v>
      </c>
      <c r="T22">
        <v>4.0</v>
      </c>
      <c r="U22">
        <v>5.0</v>
      </c>
      <c r="V22">
        <v>4.0</v>
      </c>
      <c r="W22">
        <v>1.0</v>
      </c>
      <c r="X22">
        <v>4.0</v>
      </c>
      <c r="Y22">
        <v>5.0</v>
      </c>
      <c r="Z22">
        <v>5.0</v>
      </c>
      <c r="AA22">
        <v>5.0</v>
      </c>
      <c r="AB22">
        <v>3.0</v>
      </c>
      <c r="AC22">
        <v>5.0</v>
      </c>
      <c r="AD22">
        <v>3.0</v>
      </c>
      <c r="AE22">
        <v>5.0</v>
      </c>
      <c r="AF22">
        <v>5.0</v>
      </c>
      <c r="AG22">
        <v>5.0</v>
      </c>
      <c r="AH22">
        <v>5.0</v>
      </c>
      <c r="AI22">
        <v>1.0</v>
      </c>
      <c r="AJ22">
        <v>1.0</v>
      </c>
      <c r="AK22">
        <v>4.0</v>
      </c>
      <c r="AL22">
        <v>3.0</v>
      </c>
      <c r="AM22">
        <v>1.0</v>
      </c>
      <c r="AN22">
        <v>4.0</v>
      </c>
      <c r="AO22">
        <v>3.0</v>
      </c>
      <c r="AP22">
        <v>2.0</v>
      </c>
      <c r="AQ22">
        <v>3.0</v>
      </c>
      <c r="AR22">
        <v>4.0</v>
      </c>
      <c r="AS22">
        <v>2.0</v>
      </c>
      <c r="AT22">
        <v>3.0</v>
      </c>
      <c r="AU22">
        <v>3.0</v>
      </c>
      <c r="AV22">
        <v>2.0</v>
      </c>
      <c r="AW22">
        <v>3.0</v>
      </c>
      <c r="AX22">
        <v>2.0</v>
      </c>
      <c r="AY22">
        <v>2.0</v>
      </c>
      <c r="AZ22">
        <v>3.0</v>
      </c>
      <c r="BA22">
        <v>3.0</v>
      </c>
      <c r="BB22">
        <v>2.0</v>
      </c>
      <c r="BC22">
        <v>3.0</v>
      </c>
      <c r="BD22">
        <v>3.0</v>
      </c>
      <c r="BE22">
        <v>3.0</v>
      </c>
      <c r="BF22">
        <v>2.0</v>
      </c>
      <c r="BG22">
        <v>2.0</v>
      </c>
      <c r="BH22">
        <v>2.0</v>
      </c>
      <c r="BI22">
        <v>2.0</v>
      </c>
      <c r="BJ22">
        <v>2.0</v>
      </c>
      <c r="BK22">
        <v>3.0</v>
      </c>
      <c r="BL22">
        <v>3.0</v>
      </c>
      <c r="BM22">
        <v>3.0</v>
      </c>
      <c r="BN22">
        <v>3.0</v>
      </c>
      <c r="BO22">
        <v>3.0</v>
      </c>
      <c r="BP22">
        <v>3.0</v>
      </c>
      <c r="BQ22">
        <v>3.0</v>
      </c>
      <c r="BR22">
        <v>2.0</v>
      </c>
      <c r="BS22">
        <v>2.0</v>
      </c>
      <c r="BT22">
        <v>3.0</v>
      </c>
      <c r="BU22">
        <v>3.0</v>
      </c>
      <c r="BV22">
        <v>2.0</v>
      </c>
      <c r="BW22">
        <v>3.0</v>
      </c>
      <c r="BX22">
        <v>3.0</v>
      </c>
      <c r="BY22">
        <v>2.0</v>
      </c>
      <c r="BZ22">
        <v>2.0</v>
      </c>
      <c r="CA22">
        <v>3.0</v>
      </c>
      <c r="CB22">
        <v>2.0</v>
      </c>
      <c r="CC22">
        <v>3.0</v>
      </c>
      <c r="CD22">
        <v>2.0</v>
      </c>
      <c r="CE22">
        <v>3.0</v>
      </c>
      <c r="CF22">
        <v>3.0</v>
      </c>
      <c r="CG22">
        <v>2.0</v>
      </c>
      <c r="CH22">
        <v>3.0</v>
      </c>
      <c r="CI22">
        <v>3.0</v>
      </c>
      <c r="CJ22">
        <v>3.0</v>
      </c>
      <c r="CK22">
        <v>2.0</v>
      </c>
      <c r="CL22">
        <v>3.0</v>
      </c>
      <c r="CM22">
        <v>2.0</v>
      </c>
      <c r="CN22">
        <v>3.0</v>
      </c>
      <c r="CO22">
        <v>2.0</v>
      </c>
      <c r="CP22">
        <v>3.0</v>
      </c>
      <c r="CQ22">
        <v>3.0</v>
      </c>
      <c r="CR22">
        <v>3.0</v>
      </c>
      <c r="CS22">
        <v>2.0</v>
      </c>
      <c r="CT22">
        <v>2.0</v>
      </c>
      <c r="CU22">
        <v>3.0</v>
      </c>
      <c r="CV22">
        <v>3.0</v>
      </c>
      <c r="CW22">
        <v>3.0</v>
      </c>
      <c r="CX22">
        <v>3.0</v>
      </c>
      <c r="CY22">
        <v>3.0</v>
      </c>
      <c r="CZ22">
        <v>5.0</v>
      </c>
      <c r="DA22">
        <v>2.0</v>
      </c>
      <c r="DB22">
        <v>5.0</v>
      </c>
      <c r="DC22">
        <v>2.0</v>
      </c>
      <c r="DD22">
        <v>5.0</v>
      </c>
      <c r="DE22">
        <v>2.0</v>
      </c>
      <c r="DF22">
        <v>4.0</v>
      </c>
      <c r="DG22">
        <v>4.0</v>
      </c>
      <c r="DH22">
        <v>4.0</v>
      </c>
      <c r="DI22">
        <v>4.0</v>
      </c>
      <c r="DJ22">
        <v>3.0</v>
      </c>
      <c r="DK22">
        <v>4.0</v>
      </c>
      <c r="DL22">
        <v>3.0</v>
      </c>
      <c r="DM22">
        <v>4.0</v>
      </c>
      <c r="DN22">
        <v>4.0</v>
      </c>
      <c r="DO22">
        <v>4.0</v>
      </c>
      <c r="DP22">
        <v>2.0</v>
      </c>
      <c r="DQ22">
        <v>4.0</v>
      </c>
      <c r="DR22">
        <v>4.0</v>
      </c>
      <c r="DS22">
        <v>4.0</v>
      </c>
      <c r="DT22">
        <v>2.0</v>
      </c>
      <c r="DU22">
        <v>4.0</v>
      </c>
      <c r="DV22">
        <v>4.0</v>
      </c>
      <c r="DW22">
        <v>4.0</v>
      </c>
      <c r="DX22">
        <v>3.0</v>
      </c>
      <c r="DY22">
        <v>4.0</v>
      </c>
      <c r="DZ22">
        <v>4.0</v>
      </c>
      <c r="EA22">
        <v>4.0</v>
      </c>
      <c r="EB22">
        <v>4.0</v>
      </c>
      <c r="EC22">
        <v>4.0</v>
      </c>
      <c r="ED22">
        <v>4.0</v>
      </c>
      <c r="EE22">
        <v>2.0</v>
      </c>
      <c r="EF22">
        <v>4.0</v>
      </c>
      <c r="EG22">
        <v>4.0</v>
      </c>
      <c r="EH22">
        <v>4.0</v>
      </c>
      <c r="EI22">
        <v>4.0</v>
      </c>
      <c r="EJ22">
        <v>2.0</v>
      </c>
      <c r="EK22">
        <v>4.0</v>
      </c>
      <c r="EL22">
        <v>4.0</v>
      </c>
      <c r="EM22">
        <v>2.0</v>
      </c>
      <c r="EN22">
        <v>3.0</v>
      </c>
      <c r="EO22">
        <v>4.0</v>
      </c>
      <c r="EP22">
        <v>4.0</v>
      </c>
      <c r="EQ22">
        <v>3.0</v>
      </c>
      <c r="ER22">
        <v>4.0</v>
      </c>
      <c r="ES22">
        <v>3.0</v>
      </c>
      <c r="ET22">
        <v>4.0</v>
      </c>
      <c r="EU22">
        <v>3.0</v>
      </c>
      <c r="EV22">
        <v>2.0</v>
      </c>
      <c r="EW22">
        <v>4.0</v>
      </c>
      <c r="EX22">
        <v>4.0</v>
      </c>
      <c r="EY22">
        <v>3.0</v>
      </c>
      <c r="EZ22">
        <v>4.0</v>
      </c>
      <c r="FA22">
        <v>4.0</v>
      </c>
      <c r="FB22">
        <v>4.0</v>
      </c>
      <c r="FC22">
        <v>4.0</v>
      </c>
      <c r="FD22">
        <v>4.0</v>
      </c>
      <c r="FE22">
        <v>4.0</v>
      </c>
      <c r="FF22">
        <v>4.0</v>
      </c>
      <c r="FG22">
        <v>4.0</v>
      </c>
      <c r="FH22">
        <v>4.0</v>
      </c>
      <c r="FI22">
        <v>4.0</v>
      </c>
      <c r="FJ22">
        <v>2.0</v>
      </c>
      <c r="FK22">
        <v>4.0</v>
      </c>
      <c r="FL22">
        <v>4.0</v>
      </c>
      <c r="FM22">
        <v>2.0</v>
      </c>
      <c r="FN22">
        <v>2.0</v>
      </c>
      <c r="FO22">
        <v>4.0</v>
      </c>
      <c r="FP22">
        <v>4.0</v>
      </c>
      <c r="FQ22">
        <v>2.0</v>
      </c>
      <c r="FR22">
        <v>4.0</v>
      </c>
      <c r="FS22">
        <v>4.0</v>
      </c>
      <c r="FT22">
        <v>4.0</v>
      </c>
      <c r="FU22">
        <v>4.0</v>
      </c>
      <c r="FV22">
        <v>4.0</v>
      </c>
      <c r="FW22">
        <v>4.0</v>
      </c>
      <c r="FX22">
        <v>3.0</v>
      </c>
      <c r="FY22">
        <v>4.0</v>
      </c>
      <c r="FZ22">
        <v>4.0</v>
      </c>
      <c r="GA22">
        <v>4.0</v>
      </c>
      <c r="GB22">
        <v>3.0</v>
      </c>
      <c r="GC22">
        <v>2.0</v>
      </c>
      <c r="GD22">
        <v>4.0</v>
      </c>
      <c r="GE22">
        <v>4.0</v>
      </c>
      <c r="GF22">
        <v>4.0</v>
      </c>
      <c r="GG22">
        <v>2.0</v>
      </c>
      <c r="GH22">
        <v>4.0</v>
      </c>
      <c r="GI22">
        <v>4.0</v>
      </c>
      <c r="GJ22">
        <v>4.0</v>
      </c>
      <c r="GK22">
        <v>4.0</v>
      </c>
      <c r="GL22">
        <v>4.0</v>
      </c>
      <c r="GM22">
        <v>4.0</v>
      </c>
      <c r="GN22">
        <v>4.0</v>
      </c>
      <c r="GO22">
        <v>4.0</v>
      </c>
      <c r="GP22">
        <v>4.0</v>
      </c>
      <c r="GQ22">
        <v>4.0</v>
      </c>
      <c r="GR22">
        <v>4.0</v>
      </c>
      <c r="GS22">
        <v>4.0</v>
      </c>
      <c r="GT22">
        <v>4.0</v>
      </c>
      <c r="GU22">
        <v>4.0</v>
      </c>
      <c r="GV22">
        <v>4.0</v>
      </c>
      <c r="GW22">
        <v>4.0</v>
      </c>
      <c r="GX22">
        <v>0.0</v>
      </c>
      <c r="GY22">
        <v>0.0</v>
      </c>
      <c r="GZ22">
        <v>1.0</v>
      </c>
      <c r="HA22">
        <v>0.0</v>
      </c>
      <c r="HB22">
        <v>0.0</v>
      </c>
      <c r="HC22">
        <v>0.0</v>
      </c>
      <c r="HD22">
        <v>0.0</v>
      </c>
      <c r="HE22">
        <v>0.0</v>
      </c>
      <c r="HF22">
        <v>0.0</v>
      </c>
      <c r="HG22">
        <v>0.0</v>
      </c>
      <c r="HH22">
        <v>0.0</v>
      </c>
      <c r="HI22">
        <v>0.0</v>
      </c>
      <c r="HJ22">
        <v>0.0</v>
      </c>
      <c r="HK22">
        <v>0.0</v>
      </c>
      <c r="HL22">
        <v>0.0</v>
      </c>
      <c r="HM22">
        <v>2.0</v>
      </c>
      <c r="HO22">
        <v>2.0</v>
      </c>
      <c r="HP22">
        <v>2.0</v>
      </c>
      <c r="HQ22">
        <v>2.0</v>
      </c>
      <c r="HR22">
        <v>2.0</v>
      </c>
      <c r="HS22">
        <v>3.0</v>
      </c>
      <c r="HT22">
        <v>2.0</v>
      </c>
      <c r="HU22">
        <v>2.0</v>
      </c>
      <c r="HV22">
        <v>2.0</v>
      </c>
      <c r="HW22">
        <v>2.0</v>
      </c>
      <c r="HX22">
        <v>2.0</v>
      </c>
      <c r="HY22">
        <v>2.0</v>
      </c>
      <c r="HZ22">
        <v>3.0</v>
      </c>
      <c r="IA22">
        <v>2.0</v>
      </c>
      <c r="IB22">
        <v>2.0</v>
      </c>
      <c r="IC22">
        <v>2.0</v>
      </c>
      <c r="ID22">
        <v>2.0</v>
      </c>
      <c r="IE22">
        <v>2.0</v>
      </c>
      <c r="IF22">
        <v>2.0</v>
      </c>
      <c r="IG22">
        <v>2.0</v>
      </c>
    </row>
    <row r="23" ht="15.75" hidden="1" customHeight="1">
      <c r="A23" t="s">
        <v>646</v>
      </c>
      <c r="B23" t="s">
        <v>2511</v>
      </c>
      <c r="C23" t="s">
        <v>647</v>
      </c>
      <c r="D23" t="str">
        <f>COUNTIF('Comparación varios casos'!#REF!,C23)</f>
        <v>#ERROR!</v>
      </c>
      <c r="F23" t="s">
        <v>2489</v>
      </c>
      <c r="G23">
        <v>2.0170203E7</v>
      </c>
      <c r="H23" t="s">
        <v>648</v>
      </c>
      <c r="I23" t="s">
        <v>592</v>
      </c>
      <c r="J23" t="s">
        <v>649</v>
      </c>
      <c r="K23" t="s">
        <v>650</v>
      </c>
      <c r="N23">
        <v>0.0</v>
      </c>
      <c r="O23">
        <v>5.0</v>
      </c>
      <c r="P23">
        <v>5.0</v>
      </c>
      <c r="Q23">
        <v>1.0</v>
      </c>
      <c r="R23">
        <v>2.0</v>
      </c>
      <c r="S23">
        <v>5.0</v>
      </c>
      <c r="T23">
        <v>5.0</v>
      </c>
      <c r="U23">
        <v>5.0</v>
      </c>
      <c r="V23">
        <v>3.0</v>
      </c>
      <c r="W23">
        <v>1.0</v>
      </c>
      <c r="X23">
        <v>5.0</v>
      </c>
      <c r="Y23">
        <v>5.0</v>
      </c>
      <c r="Z23">
        <v>4.0</v>
      </c>
      <c r="AA23">
        <v>5.0</v>
      </c>
      <c r="AB23">
        <v>2.0</v>
      </c>
      <c r="AC23">
        <v>5.0</v>
      </c>
      <c r="AD23">
        <v>2.0</v>
      </c>
      <c r="AE23">
        <v>5.0</v>
      </c>
      <c r="AF23">
        <v>5.0</v>
      </c>
      <c r="AG23">
        <v>5.0</v>
      </c>
      <c r="AH23">
        <v>1.0</v>
      </c>
      <c r="AI23">
        <v>1.0</v>
      </c>
      <c r="AJ23">
        <v>1.0</v>
      </c>
      <c r="AK23">
        <v>5.0</v>
      </c>
      <c r="AL23">
        <v>4.0</v>
      </c>
      <c r="AM23">
        <v>2.0</v>
      </c>
      <c r="AN23">
        <v>1.0</v>
      </c>
      <c r="AO23">
        <v>4.0</v>
      </c>
      <c r="AP23">
        <v>2.0</v>
      </c>
      <c r="AQ23">
        <v>3.0</v>
      </c>
      <c r="AR23">
        <v>2.0</v>
      </c>
      <c r="AS23">
        <v>3.0</v>
      </c>
      <c r="AT23">
        <v>3.0</v>
      </c>
      <c r="AU23">
        <v>3.0</v>
      </c>
      <c r="AV23">
        <v>4.0</v>
      </c>
      <c r="AW23">
        <v>3.0</v>
      </c>
      <c r="AX23">
        <v>2.0</v>
      </c>
      <c r="AY23">
        <v>2.0</v>
      </c>
      <c r="AZ23">
        <v>3.0</v>
      </c>
      <c r="BA23">
        <v>3.0</v>
      </c>
      <c r="BB23">
        <v>2.0</v>
      </c>
      <c r="BC23">
        <v>2.0</v>
      </c>
      <c r="BD23">
        <v>2.0</v>
      </c>
      <c r="BE23">
        <v>3.0</v>
      </c>
      <c r="BF23">
        <v>3.0</v>
      </c>
      <c r="BG23">
        <v>3.0</v>
      </c>
      <c r="BH23">
        <v>3.0</v>
      </c>
      <c r="BI23">
        <v>2.0</v>
      </c>
      <c r="BJ23">
        <v>3.0</v>
      </c>
      <c r="BK23">
        <v>3.0</v>
      </c>
      <c r="BL23">
        <v>3.0</v>
      </c>
      <c r="BM23">
        <v>2.0</v>
      </c>
      <c r="BN23">
        <v>3.0</v>
      </c>
      <c r="BO23">
        <v>2.0</v>
      </c>
      <c r="BP23">
        <v>3.0</v>
      </c>
      <c r="BQ23">
        <v>2.0</v>
      </c>
      <c r="BR23">
        <v>2.0</v>
      </c>
      <c r="BS23">
        <v>4.0</v>
      </c>
      <c r="BT23">
        <v>3.0</v>
      </c>
      <c r="BU23">
        <v>2.0</v>
      </c>
      <c r="BV23">
        <v>2.0</v>
      </c>
      <c r="BW23">
        <v>3.0</v>
      </c>
      <c r="BX23">
        <v>3.0</v>
      </c>
      <c r="BY23">
        <v>2.0</v>
      </c>
      <c r="BZ23">
        <v>2.0</v>
      </c>
      <c r="CA23">
        <v>3.0</v>
      </c>
      <c r="CB23">
        <v>4.0</v>
      </c>
      <c r="CC23">
        <v>2.0</v>
      </c>
      <c r="CD23">
        <v>2.0</v>
      </c>
      <c r="CE23">
        <v>3.0</v>
      </c>
      <c r="CF23">
        <v>3.0</v>
      </c>
      <c r="CG23">
        <v>2.0</v>
      </c>
      <c r="CH23">
        <v>3.0</v>
      </c>
      <c r="CI23">
        <v>3.0</v>
      </c>
      <c r="CJ23">
        <v>2.0</v>
      </c>
      <c r="CK23">
        <v>2.0</v>
      </c>
      <c r="CL23">
        <v>4.0</v>
      </c>
      <c r="CM23">
        <v>2.0</v>
      </c>
      <c r="CN23">
        <v>3.0</v>
      </c>
      <c r="CO23">
        <v>2.0</v>
      </c>
      <c r="CP23">
        <v>3.0</v>
      </c>
      <c r="CQ23">
        <v>2.0</v>
      </c>
      <c r="CR23">
        <v>3.0</v>
      </c>
      <c r="CS23">
        <v>2.0</v>
      </c>
      <c r="CT23">
        <v>1.0</v>
      </c>
      <c r="CU23">
        <v>2.0</v>
      </c>
      <c r="CV23">
        <v>3.0</v>
      </c>
      <c r="CW23">
        <v>3.0</v>
      </c>
      <c r="CX23">
        <v>3.0</v>
      </c>
      <c r="CY23">
        <v>3.0</v>
      </c>
      <c r="CZ23">
        <v>4.0</v>
      </c>
      <c r="DA23">
        <v>2.0</v>
      </c>
      <c r="DB23">
        <v>4.0</v>
      </c>
      <c r="DC23">
        <v>2.0</v>
      </c>
      <c r="DD23">
        <v>5.0</v>
      </c>
      <c r="DE23">
        <v>2.0</v>
      </c>
      <c r="DF23">
        <v>3.0</v>
      </c>
      <c r="DG23">
        <v>2.0</v>
      </c>
      <c r="DH23">
        <v>4.0</v>
      </c>
      <c r="DI23">
        <v>2.0</v>
      </c>
      <c r="DJ23">
        <v>2.0</v>
      </c>
      <c r="DK23">
        <v>4.0</v>
      </c>
      <c r="DL23">
        <v>4.0</v>
      </c>
      <c r="DM23">
        <v>4.0</v>
      </c>
      <c r="DN23">
        <v>4.0</v>
      </c>
      <c r="DO23">
        <v>4.0</v>
      </c>
      <c r="DP23">
        <v>2.0</v>
      </c>
      <c r="DQ23">
        <v>4.0</v>
      </c>
      <c r="DR23">
        <v>4.0</v>
      </c>
      <c r="DS23">
        <v>4.0</v>
      </c>
      <c r="DT23">
        <v>2.0</v>
      </c>
      <c r="DU23">
        <v>4.0</v>
      </c>
      <c r="DV23">
        <v>4.0</v>
      </c>
      <c r="DW23">
        <v>4.0</v>
      </c>
      <c r="DX23">
        <v>4.0</v>
      </c>
      <c r="DY23">
        <v>4.0</v>
      </c>
      <c r="DZ23">
        <v>4.0</v>
      </c>
      <c r="EA23">
        <v>3.0</v>
      </c>
      <c r="EB23">
        <v>4.0</v>
      </c>
      <c r="EC23">
        <v>4.0</v>
      </c>
      <c r="ED23">
        <v>4.0</v>
      </c>
      <c r="EE23">
        <v>2.0</v>
      </c>
      <c r="EF23">
        <v>4.0</v>
      </c>
      <c r="EG23">
        <v>2.0</v>
      </c>
      <c r="EH23">
        <v>1.0</v>
      </c>
      <c r="EI23">
        <v>4.0</v>
      </c>
      <c r="EJ23">
        <v>2.0</v>
      </c>
      <c r="EK23">
        <v>4.0</v>
      </c>
      <c r="EL23">
        <v>4.0</v>
      </c>
      <c r="EM23">
        <v>2.0</v>
      </c>
      <c r="EN23">
        <v>4.0</v>
      </c>
      <c r="EO23">
        <v>4.0</v>
      </c>
      <c r="EP23">
        <v>4.0</v>
      </c>
      <c r="EQ23">
        <v>4.0</v>
      </c>
      <c r="ER23">
        <v>4.0</v>
      </c>
      <c r="ES23">
        <v>4.0</v>
      </c>
      <c r="ET23">
        <v>5.0</v>
      </c>
      <c r="EU23">
        <v>2.0</v>
      </c>
      <c r="EV23">
        <v>2.0</v>
      </c>
      <c r="EW23">
        <v>4.0</v>
      </c>
      <c r="EX23">
        <v>4.0</v>
      </c>
      <c r="EY23">
        <v>2.0</v>
      </c>
      <c r="EZ23">
        <v>2.0</v>
      </c>
      <c r="FA23">
        <v>4.0</v>
      </c>
      <c r="FB23">
        <v>4.0</v>
      </c>
      <c r="FC23">
        <v>4.0</v>
      </c>
      <c r="FD23">
        <v>2.0</v>
      </c>
      <c r="FE23">
        <v>2.0</v>
      </c>
      <c r="FF23">
        <v>4.0</v>
      </c>
      <c r="FG23">
        <v>4.0</v>
      </c>
      <c r="FH23">
        <v>4.0</v>
      </c>
      <c r="FI23">
        <v>4.0</v>
      </c>
      <c r="FJ23">
        <v>2.0</v>
      </c>
      <c r="FK23">
        <v>4.0</v>
      </c>
      <c r="FL23">
        <v>4.0</v>
      </c>
      <c r="FM23">
        <v>2.0</v>
      </c>
      <c r="FN23">
        <v>2.0</v>
      </c>
      <c r="FO23">
        <v>4.0</v>
      </c>
      <c r="FP23">
        <v>4.0</v>
      </c>
      <c r="FQ23">
        <v>2.0</v>
      </c>
      <c r="FR23">
        <v>4.0</v>
      </c>
      <c r="FS23">
        <v>4.0</v>
      </c>
      <c r="FT23">
        <v>4.0</v>
      </c>
      <c r="FU23">
        <v>4.0</v>
      </c>
      <c r="FV23">
        <v>5.0</v>
      </c>
      <c r="FW23">
        <v>5.0</v>
      </c>
      <c r="FX23">
        <v>4.0</v>
      </c>
      <c r="FY23">
        <v>4.0</v>
      </c>
      <c r="FZ23">
        <v>4.0</v>
      </c>
      <c r="GA23">
        <v>4.0</v>
      </c>
      <c r="GB23">
        <v>4.0</v>
      </c>
      <c r="GC23">
        <v>4.0</v>
      </c>
      <c r="GD23">
        <v>4.0</v>
      </c>
      <c r="GE23">
        <v>4.0</v>
      </c>
      <c r="GF23">
        <v>4.0</v>
      </c>
      <c r="GG23">
        <v>4.0</v>
      </c>
      <c r="GH23">
        <v>2.0</v>
      </c>
      <c r="GI23">
        <v>4.0</v>
      </c>
      <c r="GJ23">
        <v>4.0</v>
      </c>
      <c r="GK23">
        <v>4.0</v>
      </c>
      <c r="GL23">
        <v>4.0</v>
      </c>
      <c r="GM23">
        <v>4.0</v>
      </c>
      <c r="GN23">
        <v>4.0</v>
      </c>
      <c r="GO23">
        <v>4.0</v>
      </c>
      <c r="GP23">
        <v>4.0</v>
      </c>
      <c r="GQ23">
        <v>4.0</v>
      </c>
      <c r="GR23">
        <v>4.0</v>
      </c>
      <c r="GS23">
        <v>4.0</v>
      </c>
      <c r="GT23">
        <v>4.0</v>
      </c>
      <c r="GU23">
        <v>4.0</v>
      </c>
      <c r="GV23">
        <v>4.0</v>
      </c>
      <c r="GW23">
        <v>4.0</v>
      </c>
      <c r="GX23">
        <v>0.0</v>
      </c>
      <c r="GY23">
        <v>0.0</v>
      </c>
      <c r="GZ23">
        <v>0.0</v>
      </c>
      <c r="HA23">
        <v>0.0</v>
      </c>
      <c r="HB23">
        <v>0.0</v>
      </c>
      <c r="HC23">
        <v>0.0</v>
      </c>
      <c r="HD23">
        <v>0.0</v>
      </c>
      <c r="HE23">
        <v>0.0</v>
      </c>
      <c r="HF23">
        <v>0.0</v>
      </c>
      <c r="HG23">
        <v>0.0</v>
      </c>
      <c r="HH23">
        <v>0.0</v>
      </c>
      <c r="HI23">
        <v>0.0</v>
      </c>
      <c r="HJ23">
        <v>0.0</v>
      </c>
      <c r="HK23">
        <v>0.0</v>
      </c>
      <c r="HL23">
        <v>0.0</v>
      </c>
      <c r="HM23">
        <v>2.0</v>
      </c>
      <c r="HN23">
        <v>2.0</v>
      </c>
      <c r="HO23">
        <v>2.0</v>
      </c>
      <c r="HP23">
        <v>2.0</v>
      </c>
      <c r="HQ23">
        <v>2.0</v>
      </c>
      <c r="HR23">
        <v>2.0</v>
      </c>
      <c r="HS23">
        <v>2.0</v>
      </c>
      <c r="HT23">
        <v>2.0</v>
      </c>
      <c r="HU23">
        <v>1.0</v>
      </c>
      <c r="HV23">
        <v>2.0</v>
      </c>
      <c r="HW23">
        <v>2.0</v>
      </c>
      <c r="HX23">
        <v>2.0</v>
      </c>
      <c r="HY23">
        <v>2.0</v>
      </c>
      <c r="HZ23">
        <v>3.0</v>
      </c>
      <c r="IA23">
        <v>1.0</v>
      </c>
      <c r="IB23">
        <v>2.0</v>
      </c>
      <c r="IC23">
        <v>2.0</v>
      </c>
      <c r="ID23">
        <v>4.0</v>
      </c>
      <c r="IE23">
        <v>2.0</v>
      </c>
      <c r="IF23">
        <v>2.0</v>
      </c>
      <c r="IG23">
        <v>2.0</v>
      </c>
      <c r="IH23">
        <v>4.0</v>
      </c>
      <c r="II23">
        <v>3.0</v>
      </c>
      <c r="IJ23">
        <v>5.0</v>
      </c>
      <c r="IK23">
        <v>4.0</v>
      </c>
      <c r="IL23">
        <v>4.0</v>
      </c>
      <c r="IM23">
        <v>3.0</v>
      </c>
      <c r="IN23">
        <v>3.0</v>
      </c>
      <c r="IO23">
        <v>2.0</v>
      </c>
      <c r="IP23">
        <v>2.0</v>
      </c>
      <c r="IQ23">
        <v>3.0</v>
      </c>
      <c r="IR23">
        <v>2.0</v>
      </c>
      <c r="IS23">
        <v>4.0</v>
      </c>
      <c r="IT23">
        <v>2.0</v>
      </c>
      <c r="IU23">
        <v>4.0</v>
      </c>
      <c r="IV23">
        <v>2.0</v>
      </c>
      <c r="IW23">
        <v>4.0</v>
      </c>
      <c r="IX23">
        <v>4.0</v>
      </c>
      <c r="IY23">
        <v>2.0</v>
      </c>
      <c r="IZ23">
        <v>4.0</v>
      </c>
      <c r="JA23">
        <v>4.0</v>
      </c>
      <c r="JB23">
        <v>4.0</v>
      </c>
      <c r="JC23">
        <v>4.0</v>
      </c>
      <c r="JD23">
        <v>4.0</v>
      </c>
      <c r="JE23">
        <v>4.0</v>
      </c>
      <c r="JF23">
        <v>4.0</v>
      </c>
      <c r="JG23">
        <v>4.0</v>
      </c>
      <c r="JH23">
        <v>4.0</v>
      </c>
      <c r="JI23">
        <v>4.0</v>
      </c>
      <c r="JJ23">
        <v>4.0</v>
      </c>
    </row>
    <row r="24" ht="15.75" hidden="1" customHeight="1">
      <c r="A24" t="s">
        <v>2002</v>
      </c>
      <c r="B24" t="s">
        <v>2512</v>
      </c>
      <c r="C24" t="s">
        <v>1046</v>
      </c>
      <c r="D24" t="str">
        <f>COUNTIF('Comparación varios casos'!#REF!,C24)</f>
        <v>#ERROR!</v>
      </c>
      <c r="F24" t="s">
        <v>2489</v>
      </c>
      <c r="G24">
        <v>2.0161209E7</v>
      </c>
      <c r="H24" t="s">
        <v>1047</v>
      </c>
      <c r="I24" t="s">
        <v>1048</v>
      </c>
      <c r="J24" t="s">
        <v>1049</v>
      </c>
      <c r="K24" t="s">
        <v>1050</v>
      </c>
      <c r="L24">
        <v>1.0</v>
      </c>
      <c r="M24">
        <v>1.9390411E7</v>
      </c>
      <c r="N24">
        <v>77.0</v>
      </c>
      <c r="O24">
        <v>1.0</v>
      </c>
      <c r="P24">
        <v>1.0</v>
      </c>
      <c r="Q24">
        <v>1.0</v>
      </c>
      <c r="R24">
        <v>1.0</v>
      </c>
      <c r="S24">
        <v>1.0</v>
      </c>
      <c r="T24">
        <v>5.0</v>
      </c>
      <c r="U24">
        <v>5.0</v>
      </c>
      <c r="V24">
        <v>5.0</v>
      </c>
      <c r="W24">
        <v>4.0</v>
      </c>
      <c r="Y24">
        <v>4.0</v>
      </c>
      <c r="Z24">
        <v>5.0</v>
      </c>
      <c r="AA24">
        <v>4.0</v>
      </c>
      <c r="AB24">
        <v>2.0</v>
      </c>
      <c r="AC24">
        <v>2.0</v>
      </c>
      <c r="AD24">
        <v>1.0</v>
      </c>
      <c r="AE24">
        <v>5.0</v>
      </c>
      <c r="AF24">
        <v>5.0</v>
      </c>
      <c r="AG24">
        <v>5.0</v>
      </c>
      <c r="AH24">
        <v>4.0</v>
      </c>
      <c r="AI24">
        <v>2.0</v>
      </c>
      <c r="AJ24">
        <v>1.0</v>
      </c>
      <c r="AK24">
        <v>1.0</v>
      </c>
      <c r="AL24">
        <v>4.0</v>
      </c>
      <c r="AM24">
        <v>5.0</v>
      </c>
      <c r="AN24">
        <v>4.0</v>
      </c>
      <c r="AO24">
        <v>3.0</v>
      </c>
      <c r="AP24">
        <v>2.0</v>
      </c>
      <c r="AQ24">
        <v>3.0</v>
      </c>
      <c r="AR24">
        <v>4.0</v>
      </c>
      <c r="AS24">
        <v>3.0</v>
      </c>
      <c r="AT24">
        <v>2.0</v>
      </c>
      <c r="AU24">
        <v>2.0</v>
      </c>
      <c r="AV24">
        <v>3.0</v>
      </c>
      <c r="AW24">
        <v>3.0</v>
      </c>
      <c r="AX24">
        <v>2.0</v>
      </c>
      <c r="AY24">
        <v>2.0</v>
      </c>
      <c r="AZ24">
        <v>2.0</v>
      </c>
      <c r="BA24">
        <v>2.0</v>
      </c>
      <c r="BB24">
        <v>2.0</v>
      </c>
      <c r="BC24">
        <v>2.0</v>
      </c>
      <c r="BD24">
        <v>2.0</v>
      </c>
      <c r="BE24">
        <v>2.0</v>
      </c>
      <c r="BF24">
        <v>3.0</v>
      </c>
      <c r="BG24">
        <v>2.0</v>
      </c>
      <c r="BH24">
        <v>3.0</v>
      </c>
      <c r="BI24">
        <v>2.0</v>
      </c>
      <c r="BJ24">
        <v>4.0</v>
      </c>
      <c r="BK24">
        <v>3.0</v>
      </c>
      <c r="BL24">
        <v>4.0</v>
      </c>
      <c r="BM24">
        <v>2.0</v>
      </c>
      <c r="BN24">
        <v>3.0</v>
      </c>
      <c r="BO24">
        <v>3.0</v>
      </c>
      <c r="BP24">
        <v>3.0</v>
      </c>
      <c r="BQ24">
        <v>2.0</v>
      </c>
      <c r="BR24">
        <v>3.0</v>
      </c>
      <c r="BS24">
        <v>2.0</v>
      </c>
      <c r="BT24">
        <v>2.0</v>
      </c>
      <c r="BU24">
        <v>2.0</v>
      </c>
      <c r="BV24">
        <v>4.0</v>
      </c>
      <c r="BW24">
        <v>3.0</v>
      </c>
      <c r="BX24">
        <v>3.0</v>
      </c>
      <c r="BY24">
        <v>2.0</v>
      </c>
      <c r="BZ24">
        <v>3.0</v>
      </c>
      <c r="CA24">
        <v>3.0</v>
      </c>
      <c r="CB24">
        <v>2.0</v>
      </c>
      <c r="CC24">
        <v>3.0</v>
      </c>
      <c r="CD24">
        <v>3.0</v>
      </c>
      <c r="CE24">
        <v>3.0</v>
      </c>
      <c r="CF24">
        <v>3.0</v>
      </c>
      <c r="CG24">
        <v>2.0</v>
      </c>
      <c r="CH24">
        <v>3.0</v>
      </c>
      <c r="CI24">
        <v>3.0</v>
      </c>
      <c r="CJ24">
        <v>2.0</v>
      </c>
      <c r="CK24">
        <v>2.0</v>
      </c>
      <c r="CL24">
        <v>3.0</v>
      </c>
      <c r="CM24">
        <v>2.0</v>
      </c>
      <c r="CN24">
        <v>3.0</v>
      </c>
      <c r="CO24">
        <v>2.0</v>
      </c>
      <c r="CP24">
        <v>3.0</v>
      </c>
      <c r="CQ24">
        <v>3.0</v>
      </c>
      <c r="CR24">
        <v>3.0</v>
      </c>
      <c r="CS24">
        <v>2.0</v>
      </c>
      <c r="CT24">
        <v>2.0</v>
      </c>
      <c r="CU24">
        <v>2.0</v>
      </c>
      <c r="CV24">
        <v>2.0</v>
      </c>
      <c r="CW24">
        <v>3.0</v>
      </c>
      <c r="CX24">
        <v>2.0</v>
      </c>
      <c r="CY24">
        <v>3.0</v>
      </c>
      <c r="CZ24">
        <v>2.0</v>
      </c>
      <c r="DA24">
        <v>4.0</v>
      </c>
      <c r="DB24">
        <v>2.0</v>
      </c>
      <c r="DC24">
        <v>4.0</v>
      </c>
      <c r="DD24">
        <v>5.0</v>
      </c>
      <c r="DE24">
        <v>1.0</v>
      </c>
      <c r="DF24">
        <v>3.0</v>
      </c>
      <c r="DG24">
        <v>2.0</v>
      </c>
      <c r="DH24">
        <v>4.0</v>
      </c>
      <c r="DI24">
        <v>4.0</v>
      </c>
      <c r="DJ24">
        <v>2.0</v>
      </c>
      <c r="DK24">
        <v>2.0</v>
      </c>
      <c r="DL24">
        <v>2.0</v>
      </c>
      <c r="DM24">
        <v>4.0</v>
      </c>
      <c r="DN24">
        <v>4.0</v>
      </c>
      <c r="DO24">
        <v>4.0</v>
      </c>
      <c r="DP24">
        <v>2.0</v>
      </c>
      <c r="DQ24">
        <v>2.0</v>
      </c>
      <c r="DR24">
        <v>5.0</v>
      </c>
      <c r="DS24">
        <v>2.0</v>
      </c>
      <c r="DT24">
        <v>2.0</v>
      </c>
      <c r="DU24">
        <v>4.0</v>
      </c>
      <c r="DV24">
        <v>4.0</v>
      </c>
      <c r="DW24">
        <v>4.0</v>
      </c>
      <c r="DX24">
        <v>4.0</v>
      </c>
      <c r="DY24">
        <v>5.0</v>
      </c>
      <c r="DZ24">
        <v>3.0</v>
      </c>
      <c r="EA24">
        <v>4.0</v>
      </c>
      <c r="EB24">
        <v>2.0</v>
      </c>
      <c r="EC24">
        <v>4.0</v>
      </c>
      <c r="ED24">
        <v>4.0</v>
      </c>
      <c r="EE24">
        <v>2.0</v>
      </c>
      <c r="EF24">
        <v>3.0</v>
      </c>
      <c r="EG24">
        <v>2.0</v>
      </c>
      <c r="EH24">
        <v>4.0</v>
      </c>
      <c r="EI24">
        <v>4.0</v>
      </c>
      <c r="EJ24">
        <v>1.0</v>
      </c>
      <c r="EK24">
        <v>4.0</v>
      </c>
      <c r="EL24">
        <v>4.0</v>
      </c>
      <c r="EM24">
        <v>2.0</v>
      </c>
      <c r="EN24">
        <v>4.0</v>
      </c>
      <c r="EO24">
        <v>3.0</v>
      </c>
      <c r="EP24">
        <v>4.0</v>
      </c>
      <c r="EQ24">
        <v>4.0</v>
      </c>
      <c r="ER24">
        <v>4.0</v>
      </c>
      <c r="ES24">
        <v>2.0</v>
      </c>
      <c r="ET24">
        <v>4.0</v>
      </c>
      <c r="EU24">
        <v>2.0</v>
      </c>
      <c r="EV24">
        <v>2.0</v>
      </c>
      <c r="EW24">
        <v>4.0</v>
      </c>
      <c r="EX24">
        <v>3.0</v>
      </c>
      <c r="EY24">
        <v>2.0</v>
      </c>
      <c r="EZ24">
        <v>2.0</v>
      </c>
      <c r="FA24">
        <v>5.0</v>
      </c>
      <c r="FB24">
        <v>4.0</v>
      </c>
      <c r="FC24">
        <v>4.0</v>
      </c>
      <c r="FD24">
        <v>1.0</v>
      </c>
      <c r="FE24">
        <v>4.0</v>
      </c>
      <c r="FF24">
        <v>3.0</v>
      </c>
      <c r="FG24">
        <v>4.0</v>
      </c>
      <c r="FH24">
        <v>4.0</v>
      </c>
      <c r="FI24">
        <v>5.0</v>
      </c>
      <c r="FJ24">
        <v>2.0</v>
      </c>
      <c r="FK24">
        <v>4.0</v>
      </c>
      <c r="FL24">
        <v>4.0</v>
      </c>
      <c r="FM24">
        <v>2.0</v>
      </c>
      <c r="FN24">
        <v>2.0</v>
      </c>
      <c r="FO24">
        <v>4.0</v>
      </c>
      <c r="FP24">
        <v>4.0</v>
      </c>
      <c r="FQ24">
        <v>4.0</v>
      </c>
      <c r="FR24">
        <v>4.0</v>
      </c>
      <c r="FS24">
        <v>4.0</v>
      </c>
      <c r="FT24">
        <v>4.0</v>
      </c>
      <c r="FU24">
        <v>3.0</v>
      </c>
      <c r="FV24">
        <v>4.0</v>
      </c>
      <c r="FW24">
        <v>4.0</v>
      </c>
      <c r="FX24">
        <v>4.0</v>
      </c>
      <c r="FY24">
        <v>4.0</v>
      </c>
      <c r="FZ24">
        <v>4.0</v>
      </c>
      <c r="GA24">
        <v>3.0</v>
      </c>
      <c r="GB24">
        <v>4.0</v>
      </c>
      <c r="GC24">
        <v>4.0</v>
      </c>
      <c r="GD24">
        <v>5.0</v>
      </c>
      <c r="GE24">
        <v>4.0</v>
      </c>
      <c r="GF24">
        <v>4.0</v>
      </c>
      <c r="GG24">
        <v>5.0</v>
      </c>
      <c r="GH24">
        <v>4.0</v>
      </c>
      <c r="GI24">
        <v>3.0</v>
      </c>
      <c r="GJ24">
        <v>4.0</v>
      </c>
      <c r="GK24">
        <v>4.0</v>
      </c>
      <c r="GL24">
        <v>5.0</v>
      </c>
      <c r="GM24">
        <v>4.0</v>
      </c>
      <c r="GN24">
        <v>4.0</v>
      </c>
      <c r="GO24">
        <v>4.0</v>
      </c>
      <c r="GP24">
        <v>4.0</v>
      </c>
      <c r="GQ24">
        <v>4.0</v>
      </c>
      <c r="GR24">
        <v>4.0</v>
      </c>
      <c r="GS24">
        <v>4.0</v>
      </c>
      <c r="GT24">
        <v>2.0</v>
      </c>
      <c r="GU24">
        <v>4.0</v>
      </c>
      <c r="GV24">
        <v>4.0</v>
      </c>
      <c r="GW24">
        <v>4.0</v>
      </c>
      <c r="GX24">
        <v>0.0</v>
      </c>
      <c r="GY24">
        <v>1.0</v>
      </c>
      <c r="GZ24">
        <v>0.0</v>
      </c>
      <c r="HA24">
        <v>0.0</v>
      </c>
      <c r="HB24">
        <v>0.0</v>
      </c>
      <c r="HC24">
        <v>0.0</v>
      </c>
      <c r="HD24">
        <v>0.0</v>
      </c>
      <c r="HE24">
        <v>0.0</v>
      </c>
      <c r="HF24">
        <v>1.0</v>
      </c>
      <c r="HG24">
        <v>0.0</v>
      </c>
      <c r="HH24">
        <v>0.0</v>
      </c>
      <c r="HI24">
        <v>0.0</v>
      </c>
      <c r="HJ24">
        <v>1.0</v>
      </c>
      <c r="HK24">
        <v>0.0</v>
      </c>
      <c r="HL24">
        <v>1.0</v>
      </c>
      <c r="HM24">
        <v>3.0</v>
      </c>
      <c r="HN24">
        <v>3.0</v>
      </c>
      <c r="HP24">
        <v>2.0</v>
      </c>
      <c r="HQ24">
        <v>2.0</v>
      </c>
      <c r="HR24">
        <v>2.0</v>
      </c>
      <c r="HS24">
        <v>2.0</v>
      </c>
      <c r="HT24">
        <v>4.0</v>
      </c>
      <c r="HU24">
        <v>2.0</v>
      </c>
      <c r="HV24">
        <v>2.0</v>
      </c>
      <c r="HW24">
        <v>2.0</v>
      </c>
      <c r="HX24">
        <v>3.0</v>
      </c>
      <c r="HY24">
        <v>2.0</v>
      </c>
      <c r="HZ24">
        <v>3.0</v>
      </c>
      <c r="IA24">
        <v>2.0</v>
      </c>
      <c r="IB24">
        <v>2.0</v>
      </c>
      <c r="IC24">
        <v>2.0</v>
      </c>
      <c r="ID24">
        <v>2.0</v>
      </c>
      <c r="IE24">
        <v>3.0</v>
      </c>
      <c r="IF24">
        <v>2.0</v>
      </c>
      <c r="IG24">
        <v>2.0</v>
      </c>
      <c r="IH24">
        <v>4.0</v>
      </c>
      <c r="II24">
        <v>4.0</v>
      </c>
      <c r="IJ24">
        <v>5.0</v>
      </c>
      <c r="IK24">
        <v>4.0</v>
      </c>
      <c r="IL24">
        <v>4.0</v>
      </c>
      <c r="IM24">
        <v>3.0</v>
      </c>
      <c r="IN24">
        <v>3.0</v>
      </c>
      <c r="IO24">
        <v>4.0</v>
      </c>
      <c r="IP24">
        <v>2.0</v>
      </c>
      <c r="IQ24">
        <v>2.0</v>
      </c>
      <c r="IR24">
        <v>2.0</v>
      </c>
      <c r="IS24">
        <v>2.0</v>
      </c>
      <c r="IT24">
        <v>4.0</v>
      </c>
      <c r="IU24">
        <v>4.0</v>
      </c>
      <c r="IV24">
        <v>4.0</v>
      </c>
      <c r="IW24">
        <v>4.0</v>
      </c>
      <c r="IX24">
        <v>4.0</v>
      </c>
      <c r="IY24">
        <v>2.0</v>
      </c>
      <c r="IZ24">
        <v>4.0</v>
      </c>
      <c r="JA24">
        <v>2.0</v>
      </c>
      <c r="JB24">
        <v>3.0</v>
      </c>
      <c r="JC24">
        <v>4.0</v>
      </c>
      <c r="JD24">
        <v>4.0</v>
      </c>
      <c r="JE24">
        <v>4.0</v>
      </c>
      <c r="JF24">
        <v>4.0</v>
      </c>
      <c r="JG24">
        <v>4.0</v>
      </c>
      <c r="JH24">
        <v>4.0</v>
      </c>
      <c r="JI24">
        <v>4.0</v>
      </c>
      <c r="JJ24">
        <v>4.0</v>
      </c>
    </row>
    <row r="25" ht="15.75" hidden="1" customHeight="1">
      <c r="A25" t="s">
        <v>2513</v>
      </c>
      <c r="B25" t="s">
        <v>2514</v>
      </c>
      <c r="C25" t="s">
        <v>1076</v>
      </c>
      <c r="D25" t="str">
        <f>COUNTIF('Comparación varios casos'!#REF!,C25)</f>
        <v>#ERROR!</v>
      </c>
      <c r="F25" t="s">
        <v>2487</v>
      </c>
      <c r="G25">
        <v>2.0170516E7</v>
      </c>
      <c r="H25" t="s">
        <v>1077</v>
      </c>
      <c r="I25" t="s">
        <v>883</v>
      </c>
      <c r="J25" t="s">
        <v>1078</v>
      </c>
      <c r="K25" t="s">
        <v>1079</v>
      </c>
      <c r="L25">
        <v>2.0</v>
      </c>
      <c r="M25">
        <v>1.9501117E7</v>
      </c>
      <c r="N25">
        <v>66.0</v>
      </c>
      <c r="O25">
        <v>5.0</v>
      </c>
      <c r="P25">
        <v>1.0</v>
      </c>
      <c r="Q25">
        <v>5.0</v>
      </c>
      <c r="R25">
        <v>3.0</v>
      </c>
      <c r="S25">
        <v>5.0</v>
      </c>
      <c r="T25">
        <v>5.0</v>
      </c>
      <c r="U25">
        <v>5.0</v>
      </c>
      <c r="V25">
        <v>3.0</v>
      </c>
      <c r="W25">
        <v>1.0</v>
      </c>
      <c r="X25">
        <v>1.0</v>
      </c>
      <c r="Y25">
        <v>5.0</v>
      </c>
      <c r="Z25">
        <v>5.0</v>
      </c>
      <c r="AA25">
        <v>3.0</v>
      </c>
      <c r="AB25">
        <v>2.0</v>
      </c>
      <c r="AC25">
        <v>5.0</v>
      </c>
      <c r="AD25">
        <v>2.0</v>
      </c>
      <c r="AE25">
        <v>5.0</v>
      </c>
      <c r="AF25">
        <v>1.0</v>
      </c>
      <c r="AG25">
        <v>5.0</v>
      </c>
      <c r="AH25">
        <v>5.0</v>
      </c>
      <c r="AI25">
        <v>1.0</v>
      </c>
      <c r="AJ25">
        <v>1.0</v>
      </c>
      <c r="AK25">
        <v>5.0</v>
      </c>
      <c r="AL25">
        <v>5.0</v>
      </c>
      <c r="AM25">
        <v>1.0</v>
      </c>
      <c r="AN25">
        <v>4.0</v>
      </c>
      <c r="AO25">
        <v>3.0</v>
      </c>
      <c r="AP25">
        <v>2.0</v>
      </c>
      <c r="AQ25">
        <v>3.0</v>
      </c>
      <c r="AR25">
        <v>4.0</v>
      </c>
      <c r="AS25">
        <v>2.0</v>
      </c>
      <c r="AT25">
        <v>3.0</v>
      </c>
      <c r="AU25">
        <v>3.0</v>
      </c>
      <c r="AV25">
        <v>3.0</v>
      </c>
      <c r="AW25">
        <v>3.0</v>
      </c>
      <c r="AX25">
        <v>2.0</v>
      </c>
      <c r="AY25">
        <v>2.0</v>
      </c>
      <c r="AZ25">
        <v>3.0</v>
      </c>
      <c r="BA25">
        <v>3.0</v>
      </c>
      <c r="BB25">
        <v>2.0</v>
      </c>
      <c r="BC25">
        <v>2.0</v>
      </c>
      <c r="BD25">
        <v>2.0</v>
      </c>
      <c r="BE25">
        <v>2.0</v>
      </c>
      <c r="BF25">
        <v>2.0</v>
      </c>
      <c r="BG25">
        <v>3.0</v>
      </c>
      <c r="BH25">
        <v>3.0</v>
      </c>
      <c r="BI25">
        <v>3.0</v>
      </c>
      <c r="BJ25">
        <v>3.0</v>
      </c>
      <c r="BK25">
        <v>3.0</v>
      </c>
      <c r="BL25">
        <v>3.0</v>
      </c>
      <c r="BM25">
        <v>3.0</v>
      </c>
      <c r="BN25">
        <v>3.0</v>
      </c>
      <c r="BO25">
        <v>3.0</v>
      </c>
      <c r="BP25">
        <v>3.0</v>
      </c>
      <c r="BQ25">
        <v>2.0</v>
      </c>
      <c r="BR25">
        <v>3.0</v>
      </c>
      <c r="BS25">
        <v>2.0</v>
      </c>
      <c r="BT25">
        <v>3.0</v>
      </c>
      <c r="BU25">
        <v>3.0</v>
      </c>
      <c r="BV25">
        <v>3.0</v>
      </c>
      <c r="BW25">
        <v>3.0</v>
      </c>
      <c r="BX25">
        <v>2.0</v>
      </c>
      <c r="BY25">
        <v>3.0</v>
      </c>
      <c r="BZ25">
        <v>3.0</v>
      </c>
      <c r="CA25">
        <v>3.0</v>
      </c>
      <c r="CB25">
        <v>2.0</v>
      </c>
      <c r="CC25">
        <v>2.0</v>
      </c>
      <c r="CD25">
        <v>3.0</v>
      </c>
      <c r="CE25">
        <v>3.0</v>
      </c>
      <c r="CF25">
        <v>3.0</v>
      </c>
      <c r="CG25">
        <v>3.0</v>
      </c>
      <c r="CH25">
        <v>3.0</v>
      </c>
      <c r="CI25">
        <v>3.0</v>
      </c>
      <c r="CJ25">
        <v>3.0</v>
      </c>
      <c r="CK25">
        <v>2.0</v>
      </c>
      <c r="CL25">
        <v>3.0</v>
      </c>
      <c r="CM25">
        <v>2.0</v>
      </c>
      <c r="CN25">
        <v>2.0</v>
      </c>
      <c r="CO25">
        <v>2.0</v>
      </c>
      <c r="CP25">
        <v>2.0</v>
      </c>
      <c r="CQ25">
        <v>3.0</v>
      </c>
      <c r="CR25">
        <v>3.0</v>
      </c>
      <c r="CS25">
        <v>3.0</v>
      </c>
      <c r="CT25">
        <v>2.0</v>
      </c>
      <c r="CU25">
        <v>2.0</v>
      </c>
      <c r="CV25">
        <v>3.0</v>
      </c>
      <c r="CW25">
        <v>3.0</v>
      </c>
      <c r="CX25">
        <v>3.0</v>
      </c>
      <c r="CY25">
        <v>3.0</v>
      </c>
      <c r="CZ25">
        <v>2.0</v>
      </c>
      <c r="DA25">
        <v>2.0</v>
      </c>
      <c r="DB25">
        <v>2.0</v>
      </c>
      <c r="DC25">
        <v>2.0</v>
      </c>
      <c r="DD25">
        <v>4.0</v>
      </c>
      <c r="DE25">
        <v>2.0</v>
      </c>
      <c r="DF25">
        <v>4.0</v>
      </c>
      <c r="DG25">
        <v>2.0</v>
      </c>
      <c r="DH25">
        <v>4.0</v>
      </c>
      <c r="DI25">
        <v>4.0</v>
      </c>
      <c r="DJ25">
        <v>2.0</v>
      </c>
      <c r="DK25">
        <v>4.0</v>
      </c>
      <c r="DL25">
        <v>4.0</v>
      </c>
      <c r="DM25">
        <v>4.0</v>
      </c>
      <c r="DN25">
        <v>4.0</v>
      </c>
      <c r="DO25">
        <v>4.0</v>
      </c>
      <c r="DP25">
        <v>3.0</v>
      </c>
      <c r="DQ25">
        <v>2.0</v>
      </c>
      <c r="DR25">
        <v>4.0</v>
      </c>
      <c r="DS25">
        <v>4.0</v>
      </c>
      <c r="DT25">
        <v>4.0</v>
      </c>
      <c r="DU25">
        <v>4.0</v>
      </c>
      <c r="DV25">
        <v>4.0</v>
      </c>
      <c r="DW25">
        <v>3.0</v>
      </c>
      <c r="DX25">
        <v>4.0</v>
      </c>
      <c r="DY25">
        <v>2.0</v>
      </c>
      <c r="DZ25">
        <v>2.0</v>
      </c>
      <c r="EA25">
        <v>4.0</v>
      </c>
      <c r="EB25">
        <v>2.0</v>
      </c>
      <c r="EC25">
        <v>4.0</v>
      </c>
      <c r="ED25">
        <v>2.0</v>
      </c>
      <c r="EE25">
        <v>3.0</v>
      </c>
      <c r="EF25">
        <v>4.0</v>
      </c>
      <c r="EG25">
        <v>2.0</v>
      </c>
      <c r="EH25">
        <v>2.0</v>
      </c>
      <c r="EI25">
        <v>4.0</v>
      </c>
      <c r="EJ25">
        <v>2.0</v>
      </c>
      <c r="EK25">
        <v>4.0</v>
      </c>
      <c r="EL25">
        <v>4.0</v>
      </c>
      <c r="EM25">
        <v>4.0</v>
      </c>
      <c r="EN25">
        <v>3.0</v>
      </c>
      <c r="EO25">
        <v>4.0</v>
      </c>
      <c r="EP25">
        <v>4.0</v>
      </c>
      <c r="EQ25">
        <v>2.0</v>
      </c>
      <c r="ER25">
        <v>4.0</v>
      </c>
      <c r="ES25">
        <v>3.0</v>
      </c>
      <c r="ET25">
        <v>2.0</v>
      </c>
      <c r="EU25">
        <v>2.0</v>
      </c>
      <c r="EV25">
        <v>2.0</v>
      </c>
      <c r="EW25">
        <v>2.0</v>
      </c>
      <c r="EX25">
        <v>4.0</v>
      </c>
      <c r="EY25">
        <v>2.0</v>
      </c>
      <c r="EZ25">
        <v>2.0</v>
      </c>
      <c r="FA25">
        <v>4.0</v>
      </c>
      <c r="FB25">
        <v>4.0</v>
      </c>
      <c r="FC25">
        <v>3.0</v>
      </c>
      <c r="FD25">
        <v>4.0</v>
      </c>
      <c r="FE25">
        <v>4.0</v>
      </c>
      <c r="FF25">
        <v>4.0</v>
      </c>
      <c r="FG25">
        <v>4.0</v>
      </c>
      <c r="FH25">
        <v>4.0</v>
      </c>
      <c r="FI25">
        <v>3.0</v>
      </c>
      <c r="FJ25">
        <v>2.0</v>
      </c>
      <c r="FK25">
        <v>4.0</v>
      </c>
      <c r="FL25">
        <v>4.0</v>
      </c>
      <c r="FM25">
        <v>2.0</v>
      </c>
      <c r="FN25">
        <v>2.0</v>
      </c>
      <c r="FO25">
        <v>4.0</v>
      </c>
      <c r="FP25">
        <v>2.0</v>
      </c>
      <c r="FQ25">
        <v>3.0</v>
      </c>
      <c r="FR25">
        <v>3.0</v>
      </c>
      <c r="FS25">
        <v>3.0</v>
      </c>
      <c r="FT25">
        <v>4.0</v>
      </c>
      <c r="FU25">
        <v>4.0</v>
      </c>
      <c r="FV25">
        <v>4.0</v>
      </c>
      <c r="FW25">
        <v>2.0</v>
      </c>
      <c r="FX25">
        <v>4.0</v>
      </c>
      <c r="FY25">
        <v>4.0</v>
      </c>
      <c r="FZ25">
        <v>2.0</v>
      </c>
      <c r="GA25">
        <v>4.0</v>
      </c>
      <c r="GB25">
        <v>4.0</v>
      </c>
      <c r="GC25">
        <v>4.0</v>
      </c>
      <c r="GD25">
        <v>4.0</v>
      </c>
      <c r="GE25">
        <v>4.0</v>
      </c>
      <c r="GF25">
        <v>3.0</v>
      </c>
      <c r="GG25">
        <v>2.0</v>
      </c>
      <c r="GH25">
        <v>4.0</v>
      </c>
      <c r="GI25">
        <v>4.0</v>
      </c>
      <c r="GJ25">
        <v>4.0</v>
      </c>
      <c r="GK25">
        <v>4.0</v>
      </c>
      <c r="GL25">
        <v>3.0</v>
      </c>
      <c r="GM25">
        <v>4.0</v>
      </c>
      <c r="GN25">
        <v>4.0</v>
      </c>
      <c r="GO25">
        <v>4.0</v>
      </c>
      <c r="GP25">
        <v>4.0</v>
      </c>
      <c r="GQ25">
        <v>4.0</v>
      </c>
      <c r="GR25">
        <v>4.0</v>
      </c>
      <c r="GS25">
        <v>2.0</v>
      </c>
      <c r="GT25">
        <v>3.0</v>
      </c>
      <c r="GU25">
        <v>3.0</v>
      </c>
      <c r="GV25">
        <v>3.0</v>
      </c>
      <c r="GW25">
        <v>4.0</v>
      </c>
      <c r="GX25">
        <v>0.0</v>
      </c>
      <c r="GY25">
        <v>1.0</v>
      </c>
      <c r="GZ25">
        <v>0.0</v>
      </c>
      <c r="HA25">
        <v>0.0</v>
      </c>
      <c r="HB25">
        <v>0.0</v>
      </c>
      <c r="HC25">
        <v>0.0</v>
      </c>
      <c r="HD25">
        <v>0.0</v>
      </c>
      <c r="HE25">
        <v>0.0</v>
      </c>
      <c r="HF25">
        <v>1.0</v>
      </c>
      <c r="HG25">
        <v>1.0</v>
      </c>
      <c r="HH25">
        <v>0.0</v>
      </c>
      <c r="HI25">
        <v>0.0</v>
      </c>
      <c r="HJ25">
        <v>0.0</v>
      </c>
      <c r="HK25">
        <v>0.0</v>
      </c>
      <c r="HL25">
        <v>0.0</v>
      </c>
      <c r="HM25">
        <v>3.0</v>
      </c>
      <c r="HN25">
        <v>3.0</v>
      </c>
      <c r="HO25">
        <v>2.0</v>
      </c>
      <c r="HP25">
        <v>2.0</v>
      </c>
      <c r="HQ25">
        <v>2.0</v>
      </c>
      <c r="HR25">
        <v>2.0</v>
      </c>
      <c r="HS25">
        <v>2.0</v>
      </c>
      <c r="HT25">
        <v>2.0</v>
      </c>
      <c r="HU25">
        <v>2.0</v>
      </c>
      <c r="HV25">
        <v>2.0</v>
      </c>
      <c r="HW25">
        <v>3.0</v>
      </c>
      <c r="HX25">
        <v>2.0</v>
      </c>
      <c r="HY25">
        <v>2.0</v>
      </c>
      <c r="HZ25">
        <v>3.0</v>
      </c>
      <c r="IA25">
        <v>2.0</v>
      </c>
      <c r="IB25">
        <v>2.0</v>
      </c>
      <c r="IC25">
        <v>2.0</v>
      </c>
      <c r="ID25">
        <v>3.0</v>
      </c>
      <c r="IE25">
        <v>3.0</v>
      </c>
      <c r="IF25">
        <v>3.0</v>
      </c>
      <c r="IG25">
        <v>2.0</v>
      </c>
      <c r="IH25">
        <v>2.0</v>
      </c>
      <c r="II25">
        <v>4.0</v>
      </c>
      <c r="IJ25">
        <v>4.0</v>
      </c>
      <c r="IK25">
        <v>4.0</v>
      </c>
      <c r="IL25">
        <v>4.0</v>
      </c>
      <c r="IM25">
        <v>2.0</v>
      </c>
      <c r="IN25">
        <v>3.0</v>
      </c>
      <c r="IO25">
        <v>4.0</v>
      </c>
      <c r="IP25">
        <v>2.0</v>
      </c>
      <c r="IQ25">
        <v>2.0</v>
      </c>
      <c r="IR25">
        <v>2.0</v>
      </c>
      <c r="IS25">
        <v>2.0</v>
      </c>
      <c r="IT25">
        <v>2.0</v>
      </c>
      <c r="IU25">
        <v>2.0</v>
      </c>
      <c r="IV25">
        <v>4.0</v>
      </c>
      <c r="IW25">
        <v>4.0</v>
      </c>
      <c r="IX25">
        <v>4.0</v>
      </c>
      <c r="IY25">
        <v>2.0</v>
      </c>
      <c r="IZ25">
        <v>4.0</v>
      </c>
      <c r="JA25">
        <v>4.0</v>
      </c>
      <c r="JB25">
        <v>3.0</v>
      </c>
      <c r="JC25">
        <v>4.0</v>
      </c>
      <c r="JD25">
        <v>4.0</v>
      </c>
      <c r="JE25">
        <v>4.0</v>
      </c>
      <c r="JF25">
        <v>4.0</v>
      </c>
      <c r="JG25">
        <v>4.0</v>
      </c>
      <c r="JH25">
        <v>4.0</v>
      </c>
      <c r="JI25">
        <v>4.0</v>
      </c>
      <c r="JJ25">
        <v>2.0</v>
      </c>
    </row>
    <row r="26" ht="15.75" hidden="1" customHeight="1">
      <c r="A26" t="s">
        <v>2002</v>
      </c>
      <c r="B26" t="s">
        <v>2515</v>
      </c>
      <c r="C26" t="s">
        <v>1914</v>
      </c>
      <c r="D26" t="str">
        <f>COUNTIF('Comparación varios casos'!#REF!,C26)</f>
        <v>#ERROR!</v>
      </c>
      <c r="F26" t="s">
        <v>2516</v>
      </c>
      <c r="G26">
        <v>2.0170124E7</v>
      </c>
      <c r="H26" t="s">
        <v>987</v>
      </c>
      <c r="I26" t="s">
        <v>988</v>
      </c>
      <c r="J26" t="s">
        <v>914</v>
      </c>
      <c r="K26" t="s">
        <v>989</v>
      </c>
      <c r="L26">
        <v>1.0</v>
      </c>
      <c r="M26">
        <v>1.9370608E7</v>
      </c>
      <c r="N26">
        <v>89.0</v>
      </c>
      <c r="O26">
        <v>5.0</v>
      </c>
      <c r="P26">
        <v>1.0</v>
      </c>
      <c r="Q26">
        <v>5.0</v>
      </c>
      <c r="R26">
        <v>1.0</v>
      </c>
      <c r="S26">
        <v>5.0</v>
      </c>
      <c r="T26">
        <v>5.0</v>
      </c>
      <c r="U26">
        <v>5.0</v>
      </c>
      <c r="V26">
        <v>1.0</v>
      </c>
      <c r="W26">
        <v>4.0</v>
      </c>
      <c r="X26">
        <v>1.0</v>
      </c>
      <c r="Y26">
        <v>5.0</v>
      </c>
      <c r="Z26">
        <v>2.0</v>
      </c>
      <c r="AA26">
        <v>4.0</v>
      </c>
      <c r="AB26">
        <v>2.0</v>
      </c>
      <c r="AC26">
        <v>2.0</v>
      </c>
      <c r="AD26">
        <v>1.0</v>
      </c>
      <c r="AE26">
        <v>5.0</v>
      </c>
      <c r="AF26">
        <v>1.0</v>
      </c>
      <c r="AG26">
        <v>5.0</v>
      </c>
      <c r="AH26">
        <v>1.0</v>
      </c>
      <c r="AI26">
        <v>5.0</v>
      </c>
      <c r="AJ26">
        <v>1.0</v>
      </c>
      <c r="AK26">
        <v>1.0</v>
      </c>
      <c r="AL26">
        <v>4.0</v>
      </c>
      <c r="AM26">
        <v>1.0</v>
      </c>
      <c r="AN26">
        <v>5.0</v>
      </c>
      <c r="AO26">
        <v>3.0</v>
      </c>
      <c r="AP26">
        <v>2.0</v>
      </c>
      <c r="AQ26">
        <v>2.0</v>
      </c>
      <c r="AR26">
        <v>1.0</v>
      </c>
      <c r="AS26">
        <v>2.0</v>
      </c>
      <c r="AT26">
        <v>3.0</v>
      </c>
      <c r="AU26">
        <v>2.0</v>
      </c>
      <c r="AV26">
        <v>3.0</v>
      </c>
      <c r="AW26">
        <v>4.0</v>
      </c>
      <c r="AX26">
        <v>2.0</v>
      </c>
      <c r="AY26">
        <v>3.0</v>
      </c>
      <c r="AZ26">
        <v>3.0</v>
      </c>
      <c r="BA26">
        <v>2.0</v>
      </c>
      <c r="BB26">
        <v>2.0</v>
      </c>
      <c r="BC26">
        <v>1.0</v>
      </c>
      <c r="BD26">
        <v>2.0</v>
      </c>
      <c r="BE26">
        <v>2.0</v>
      </c>
      <c r="BF26">
        <v>3.0</v>
      </c>
      <c r="BG26">
        <v>3.0</v>
      </c>
      <c r="BH26">
        <v>3.0</v>
      </c>
      <c r="BI26">
        <v>3.0</v>
      </c>
      <c r="BJ26">
        <v>3.0</v>
      </c>
      <c r="BK26">
        <v>3.0</v>
      </c>
      <c r="BL26">
        <v>4.0</v>
      </c>
      <c r="BM26">
        <v>3.0</v>
      </c>
      <c r="BN26">
        <v>3.0</v>
      </c>
      <c r="BO26">
        <v>4.0</v>
      </c>
      <c r="BP26">
        <v>4.0</v>
      </c>
      <c r="BQ26">
        <v>2.0</v>
      </c>
      <c r="BR26">
        <v>1.0</v>
      </c>
      <c r="BS26">
        <v>2.0</v>
      </c>
      <c r="BT26">
        <v>3.0</v>
      </c>
      <c r="BU26">
        <v>3.0</v>
      </c>
      <c r="BV26">
        <v>3.0</v>
      </c>
      <c r="BW26">
        <v>4.0</v>
      </c>
      <c r="BX26">
        <v>3.0</v>
      </c>
      <c r="BY26">
        <v>3.0</v>
      </c>
      <c r="BZ26">
        <v>3.0</v>
      </c>
      <c r="CA26">
        <v>4.0</v>
      </c>
      <c r="CB26">
        <v>3.0</v>
      </c>
      <c r="CC26">
        <v>3.0</v>
      </c>
      <c r="CD26">
        <v>1.0</v>
      </c>
      <c r="CE26">
        <v>2.0</v>
      </c>
      <c r="CF26">
        <v>4.0</v>
      </c>
      <c r="CG26">
        <v>3.0</v>
      </c>
      <c r="CH26">
        <v>4.0</v>
      </c>
      <c r="CI26">
        <v>4.0</v>
      </c>
      <c r="CJ26">
        <v>3.0</v>
      </c>
      <c r="CK26">
        <v>1.0</v>
      </c>
      <c r="CL26">
        <v>3.0</v>
      </c>
      <c r="CM26">
        <v>3.0</v>
      </c>
      <c r="CN26">
        <v>3.0</v>
      </c>
      <c r="CO26">
        <v>3.0</v>
      </c>
      <c r="CP26">
        <v>3.0</v>
      </c>
      <c r="CQ26">
        <v>3.0</v>
      </c>
      <c r="CR26">
        <v>4.0</v>
      </c>
      <c r="CS26">
        <v>4.0</v>
      </c>
      <c r="CT26">
        <v>4.0</v>
      </c>
      <c r="CU26">
        <v>1.0</v>
      </c>
      <c r="CV26">
        <v>3.0</v>
      </c>
      <c r="CW26">
        <v>4.0</v>
      </c>
      <c r="CX26">
        <v>1.0</v>
      </c>
      <c r="CY26">
        <v>1.0</v>
      </c>
      <c r="CZ26">
        <v>3.0</v>
      </c>
      <c r="DA26">
        <v>3.0</v>
      </c>
      <c r="DB26">
        <v>3.0</v>
      </c>
      <c r="DC26">
        <v>3.0</v>
      </c>
      <c r="DD26">
        <v>5.0</v>
      </c>
      <c r="DE26">
        <v>1.0</v>
      </c>
      <c r="DF26">
        <v>3.0</v>
      </c>
      <c r="DG26">
        <v>2.0</v>
      </c>
      <c r="DH26">
        <v>5.0</v>
      </c>
      <c r="DI26">
        <v>4.0</v>
      </c>
      <c r="DJ26">
        <v>3.0</v>
      </c>
      <c r="DK26">
        <v>4.0</v>
      </c>
      <c r="DL26">
        <v>4.0</v>
      </c>
      <c r="DM26">
        <v>2.0</v>
      </c>
      <c r="DN26">
        <v>4.0</v>
      </c>
      <c r="DO26">
        <v>5.0</v>
      </c>
      <c r="DP26">
        <v>3.0</v>
      </c>
      <c r="DQ26">
        <v>4.0</v>
      </c>
      <c r="DR26">
        <v>5.0</v>
      </c>
      <c r="DS26">
        <v>4.0</v>
      </c>
      <c r="DT26">
        <v>1.0</v>
      </c>
      <c r="DU26">
        <v>5.0</v>
      </c>
      <c r="DV26">
        <v>5.0</v>
      </c>
      <c r="DW26">
        <v>3.0</v>
      </c>
      <c r="DX26">
        <v>3.0</v>
      </c>
      <c r="DY26">
        <v>4.0</v>
      </c>
      <c r="DZ26">
        <v>4.0</v>
      </c>
      <c r="EA26">
        <v>3.0</v>
      </c>
      <c r="EB26">
        <v>2.0</v>
      </c>
      <c r="EC26">
        <v>2.0</v>
      </c>
      <c r="ED26">
        <v>4.0</v>
      </c>
      <c r="EE26">
        <v>2.0</v>
      </c>
      <c r="EF26">
        <v>3.0</v>
      </c>
      <c r="EG26">
        <v>4.0</v>
      </c>
      <c r="EH26">
        <v>5.0</v>
      </c>
      <c r="EI26">
        <v>4.0</v>
      </c>
      <c r="EJ26">
        <v>2.0</v>
      </c>
      <c r="EK26">
        <v>4.0</v>
      </c>
      <c r="EL26">
        <v>4.0</v>
      </c>
      <c r="EM26">
        <v>3.0</v>
      </c>
      <c r="EN26">
        <v>2.0</v>
      </c>
      <c r="EO26">
        <v>5.0</v>
      </c>
      <c r="EP26">
        <v>5.0</v>
      </c>
      <c r="EQ26">
        <v>3.0</v>
      </c>
      <c r="ER26">
        <v>4.0</v>
      </c>
      <c r="ES26">
        <v>2.0</v>
      </c>
      <c r="ET26">
        <v>5.0</v>
      </c>
      <c r="EU26">
        <v>2.0</v>
      </c>
      <c r="EV26">
        <v>2.0</v>
      </c>
      <c r="EW26">
        <v>3.0</v>
      </c>
      <c r="EX26">
        <v>5.0</v>
      </c>
      <c r="EY26">
        <v>3.0</v>
      </c>
      <c r="EZ26">
        <v>2.0</v>
      </c>
      <c r="FA26">
        <v>5.0</v>
      </c>
      <c r="FB26">
        <v>5.0</v>
      </c>
      <c r="FC26">
        <v>5.0</v>
      </c>
      <c r="FD26">
        <v>2.0</v>
      </c>
      <c r="FE26">
        <v>4.0</v>
      </c>
      <c r="FF26">
        <v>3.0</v>
      </c>
      <c r="FG26">
        <v>5.0</v>
      </c>
      <c r="FH26">
        <v>5.0</v>
      </c>
      <c r="FI26">
        <v>5.0</v>
      </c>
      <c r="FJ26">
        <v>2.0</v>
      </c>
      <c r="FK26">
        <v>4.0</v>
      </c>
      <c r="FL26">
        <v>5.0</v>
      </c>
      <c r="FM26">
        <v>4.0</v>
      </c>
      <c r="FN26">
        <v>2.0</v>
      </c>
      <c r="FO26">
        <v>5.0</v>
      </c>
      <c r="FP26">
        <v>5.0</v>
      </c>
      <c r="FQ26">
        <v>2.0</v>
      </c>
      <c r="FR26">
        <v>5.0</v>
      </c>
      <c r="FS26">
        <v>5.0</v>
      </c>
      <c r="FT26">
        <v>3.0</v>
      </c>
      <c r="FU26">
        <v>3.0</v>
      </c>
      <c r="FV26">
        <v>4.0</v>
      </c>
      <c r="FW26">
        <v>5.0</v>
      </c>
      <c r="FX26">
        <v>4.0</v>
      </c>
      <c r="FY26">
        <v>4.0</v>
      </c>
      <c r="FZ26">
        <v>3.0</v>
      </c>
      <c r="GA26">
        <v>5.0</v>
      </c>
      <c r="GB26">
        <v>3.0</v>
      </c>
      <c r="GC26">
        <v>4.0</v>
      </c>
      <c r="GD26">
        <v>5.0</v>
      </c>
      <c r="GE26">
        <v>5.0</v>
      </c>
      <c r="GF26">
        <v>5.0</v>
      </c>
      <c r="GG26">
        <v>4.0</v>
      </c>
      <c r="GH26">
        <v>4.0</v>
      </c>
      <c r="GI26">
        <v>3.0</v>
      </c>
      <c r="GJ26">
        <v>5.0</v>
      </c>
      <c r="GK26">
        <v>5.0</v>
      </c>
      <c r="GL26">
        <v>5.0</v>
      </c>
      <c r="GM26">
        <v>4.0</v>
      </c>
      <c r="GN26">
        <v>4.0</v>
      </c>
      <c r="GO26">
        <v>5.0</v>
      </c>
      <c r="GP26">
        <v>2.0</v>
      </c>
      <c r="GQ26">
        <v>4.0</v>
      </c>
      <c r="GR26">
        <v>5.0</v>
      </c>
      <c r="GS26">
        <v>5.0</v>
      </c>
      <c r="GT26">
        <v>4.0</v>
      </c>
      <c r="GU26">
        <v>5.0</v>
      </c>
      <c r="GV26">
        <v>5.0</v>
      </c>
      <c r="GW26">
        <v>3.0</v>
      </c>
      <c r="GX26">
        <v>0.0</v>
      </c>
      <c r="GY26">
        <v>0.0</v>
      </c>
      <c r="GZ26">
        <v>0.0</v>
      </c>
      <c r="HA26">
        <v>0.0</v>
      </c>
      <c r="HB26">
        <v>0.0</v>
      </c>
      <c r="HC26">
        <v>0.0</v>
      </c>
      <c r="HD26">
        <v>1.0</v>
      </c>
      <c r="HE26">
        <v>0.0</v>
      </c>
      <c r="HF26">
        <v>1.0</v>
      </c>
      <c r="HG26">
        <v>0.0</v>
      </c>
      <c r="HH26">
        <v>0.0</v>
      </c>
      <c r="HI26">
        <v>0.0</v>
      </c>
      <c r="HJ26">
        <v>1.0</v>
      </c>
      <c r="HK26">
        <v>0.0</v>
      </c>
      <c r="HL26">
        <v>0.0</v>
      </c>
      <c r="HM26">
        <v>2.0</v>
      </c>
      <c r="HN26">
        <v>2.0</v>
      </c>
      <c r="HO26">
        <v>1.0</v>
      </c>
      <c r="HP26">
        <v>1.0</v>
      </c>
      <c r="HQ26">
        <v>1.0</v>
      </c>
      <c r="HR26">
        <v>3.0</v>
      </c>
      <c r="HS26">
        <v>1.0</v>
      </c>
      <c r="HT26">
        <v>2.0</v>
      </c>
      <c r="HU26">
        <v>2.0</v>
      </c>
      <c r="HV26">
        <v>2.0</v>
      </c>
      <c r="HW26">
        <v>2.0</v>
      </c>
      <c r="HX26">
        <v>2.0</v>
      </c>
      <c r="HY26">
        <v>1.0</v>
      </c>
      <c r="HZ26">
        <v>4.0</v>
      </c>
      <c r="IA26">
        <v>1.0</v>
      </c>
      <c r="IB26">
        <v>2.0</v>
      </c>
      <c r="IC26">
        <v>1.0</v>
      </c>
      <c r="ID26">
        <v>2.0</v>
      </c>
      <c r="IE26">
        <v>3.0</v>
      </c>
      <c r="IF26">
        <v>1.0</v>
      </c>
      <c r="IG26">
        <v>1.0</v>
      </c>
      <c r="IH26">
        <v>2.0</v>
      </c>
      <c r="II26">
        <v>5.0</v>
      </c>
      <c r="IJ26">
        <v>5.0</v>
      </c>
      <c r="IK26">
        <v>4.0</v>
      </c>
      <c r="IL26">
        <v>4.0</v>
      </c>
      <c r="IM26">
        <v>2.0</v>
      </c>
      <c r="IN26">
        <v>4.0</v>
      </c>
      <c r="IO26">
        <v>3.0</v>
      </c>
      <c r="IP26">
        <v>2.0</v>
      </c>
      <c r="IQ26">
        <v>1.0</v>
      </c>
      <c r="IR26">
        <v>1.0</v>
      </c>
      <c r="IS26">
        <v>1.0</v>
      </c>
      <c r="IT26">
        <v>4.0</v>
      </c>
      <c r="IU26">
        <v>3.0</v>
      </c>
      <c r="IV26">
        <v>4.0</v>
      </c>
      <c r="IW26">
        <v>4.0</v>
      </c>
      <c r="IX26">
        <v>3.0</v>
      </c>
      <c r="IY26">
        <v>4.0</v>
      </c>
      <c r="IZ26">
        <v>4.0</v>
      </c>
      <c r="JA26">
        <v>2.0</v>
      </c>
      <c r="JB26">
        <v>4.0</v>
      </c>
      <c r="JC26">
        <v>4.0</v>
      </c>
      <c r="JD26">
        <v>5.0</v>
      </c>
      <c r="JE26">
        <v>5.0</v>
      </c>
      <c r="JF26">
        <v>5.0</v>
      </c>
      <c r="JG26">
        <v>4.0</v>
      </c>
      <c r="JH26">
        <v>3.0</v>
      </c>
      <c r="JI26">
        <v>5.0</v>
      </c>
      <c r="JJ26">
        <v>3.0</v>
      </c>
    </row>
    <row r="27" ht="15.75" hidden="1" customHeight="1">
      <c r="A27" t="s">
        <v>564</v>
      </c>
      <c r="B27" t="s">
        <v>2517</v>
      </c>
      <c r="C27" t="s">
        <v>999</v>
      </c>
      <c r="D27" t="str">
        <f>COUNTIF('Comparación varios casos'!#REF!,C27)</f>
        <v>#ERROR!</v>
      </c>
      <c r="F27" t="s">
        <v>2487</v>
      </c>
      <c r="G27">
        <v>2.0161213E7</v>
      </c>
      <c r="H27" t="s">
        <v>1000</v>
      </c>
      <c r="I27" t="s">
        <v>591</v>
      </c>
      <c r="J27" t="s">
        <v>662</v>
      </c>
      <c r="K27">
        <v>4.6689878E7</v>
      </c>
      <c r="L27">
        <v>1.0</v>
      </c>
      <c r="M27">
        <v>1.9400212E7</v>
      </c>
      <c r="N27">
        <v>76.0</v>
      </c>
      <c r="O27">
        <v>5.0</v>
      </c>
      <c r="P27">
        <v>1.0</v>
      </c>
      <c r="Q27">
        <v>5.0</v>
      </c>
      <c r="R27">
        <v>5.0</v>
      </c>
      <c r="S27">
        <v>1.0</v>
      </c>
      <c r="T27">
        <v>5.0</v>
      </c>
      <c r="U27">
        <v>5.0</v>
      </c>
      <c r="V27">
        <v>1.0</v>
      </c>
      <c r="W27">
        <v>2.0</v>
      </c>
      <c r="X27">
        <v>1.0</v>
      </c>
      <c r="Y27">
        <v>5.0</v>
      </c>
      <c r="Z27">
        <v>5.0</v>
      </c>
      <c r="AA27">
        <v>2.0</v>
      </c>
      <c r="AB27">
        <v>2.0</v>
      </c>
      <c r="AC27">
        <v>2.0</v>
      </c>
      <c r="AD27">
        <v>1.0</v>
      </c>
      <c r="AE27">
        <v>1.0</v>
      </c>
      <c r="AF27">
        <v>1.0</v>
      </c>
      <c r="AG27">
        <v>5.0</v>
      </c>
      <c r="AH27">
        <v>2.0</v>
      </c>
      <c r="AI27">
        <v>2.0</v>
      </c>
      <c r="AJ27">
        <v>2.0</v>
      </c>
      <c r="AK27">
        <v>5.0</v>
      </c>
      <c r="AL27">
        <v>5.0</v>
      </c>
      <c r="AM27">
        <v>2.0</v>
      </c>
      <c r="AN27">
        <v>5.0</v>
      </c>
      <c r="AO27">
        <v>4.0</v>
      </c>
      <c r="AP27">
        <v>3.0</v>
      </c>
      <c r="AQ27">
        <v>4.0</v>
      </c>
      <c r="AR27">
        <v>2.0</v>
      </c>
      <c r="AS27">
        <v>2.0</v>
      </c>
      <c r="AT27">
        <v>3.0</v>
      </c>
      <c r="AU27">
        <v>4.0</v>
      </c>
      <c r="AV27">
        <v>2.0</v>
      </c>
      <c r="AW27">
        <v>4.0</v>
      </c>
      <c r="AX27">
        <v>2.0</v>
      </c>
      <c r="AY27">
        <v>2.0</v>
      </c>
      <c r="AZ27">
        <v>3.0</v>
      </c>
      <c r="BA27">
        <v>3.0</v>
      </c>
      <c r="BB27">
        <v>2.0</v>
      </c>
      <c r="BC27">
        <v>2.0</v>
      </c>
      <c r="BD27">
        <v>2.0</v>
      </c>
      <c r="BE27">
        <v>2.0</v>
      </c>
      <c r="BF27">
        <v>3.0</v>
      </c>
      <c r="BG27">
        <v>2.0</v>
      </c>
      <c r="BH27">
        <v>3.0</v>
      </c>
      <c r="BI27">
        <v>2.0</v>
      </c>
      <c r="BJ27">
        <v>3.0</v>
      </c>
      <c r="BK27">
        <v>2.0</v>
      </c>
      <c r="BL27">
        <v>3.0</v>
      </c>
      <c r="BM27">
        <v>2.0</v>
      </c>
      <c r="BN27">
        <v>3.0</v>
      </c>
      <c r="BO27">
        <v>3.0</v>
      </c>
      <c r="BP27">
        <v>3.0</v>
      </c>
      <c r="BQ27">
        <v>3.0</v>
      </c>
      <c r="BR27">
        <v>3.0</v>
      </c>
      <c r="BS27">
        <v>3.0</v>
      </c>
      <c r="BT27">
        <v>3.0</v>
      </c>
      <c r="BU27">
        <v>3.0</v>
      </c>
      <c r="BV27">
        <v>2.0</v>
      </c>
      <c r="BW27">
        <v>3.0</v>
      </c>
      <c r="BX27">
        <v>2.0</v>
      </c>
      <c r="BY27">
        <v>3.0</v>
      </c>
      <c r="BZ27">
        <v>3.0</v>
      </c>
      <c r="CA27">
        <v>3.0</v>
      </c>
      <c r="CB27">
        <v>2.0</v>
      </c>
      <c r="CC27">
        <v>3.0</v>
      </c>
      <c r="CD27">
        <v>2.0</v>
      </c>
      <c r="CE27">
        <v>3.0</v>
      </c>
      <c r="CF27">
        <v>3.0</v>
      </c>
      <c r="CG27">
        <v>2.0</v>
      </c>
      <c r="CH27">
        <v>3.0</v>
      </c>
      <c r="CI27">
        <v>2.0</v>
      </c>
      <c r="CJ27">
        <v>3.0</v>
      </c>
      <c r="CK27">
        <v>2.0</v>
      </c>
      <c r="CL27">
        <v>3.0</v>
      </c>
      <c r="CM27">
        <v>2.0</v>
      </c>
      <c r="CN27">
        <v>3.0</v>
      </c>
      <c r="CO27">
        <v>2.0</v>
      </c>
      <c r="CP27">
        <v>3.0</v>
      </c>
      <c r="CQ27">
        <v>2.0</v>
      </c>
      <c r="CR27">
        <v>3.0</v>
      </c>
      <c r="CS27">
        <v>2.0</v>
      </c>
      <c r="CT27">
        <v>2.0</v>
      </c>
      <c r="CU27">
        <v>2.0</v>
      </c>
      <c r="CV27">
        <v>3.0</v>
      </c>
      <c r="CW27">
        <v>3.0</v>
      </c>
      <c r="CX27">
        <v>2.0</v>
      </c>
      <c r="CY27">
        <v>2.0</v>
      </c>
      <c r="CZ27">
        <v>4.0</v>
      </c>
      <c r="DA27">
        <v>4.0</v>
      </c>
      <c r="DB27">
        <v>4.0</v>
      </c>
      <c r="DC27">
        <v>4.0</v>
      </c>
      <c r="DD27">
        <v>4.0</v>
      </c>
      <c r="DE27">
        <v>4.0</v>
      </c>
      <c r="DF27">
        <v>4.0</v>
      </c>
      <c r="DG27">
        <v>2.0</v>
      </c>
      <c r="DH27">
        <v>4.0</v>
      </c>
      <c r="DI27">
        <v>4.0</v>
      </c>
      <c r="DJ27">
        <v>4.0</v>
      </c>
      <c r="DK27">
        <v>4.0</v>
      </c>
      <c r="DL27">
        <v>4.0</v>
      </c>
      <c r="DM27">
        <v>4.0</v>
      </c>
      <c r="DN27">
        <v>4.0</v>
      </c>
      <c r="DO27">
        <v>4.0</v>
      </c>
      <c r="DP27">
        <v>4.0</v>
      </c>
      <c r="DQ27">
        <v>2.0</v>
      </c>
      <c r="DR27">
        <v>4.0</v>
      </c>
      <c r="DS27">
        <v>2.0</v>
      </c>
      <c r="DT27">
        <v>2.0</v>
      </c>
      <c r="DU27">
        <v>4.0</v>
      </c>
      <c r="DV27">
        <v>4.0</v>
      </c>
      <c r="DW27">
        <v>4.0</v>
      </c>
      <c r="DX27">
        <v>4.0</v>
      </c>
      <c r="DY27">
        <v>2.0</v>
      </c>
      <c r="DZ27">
        <v>4.0</v>
      </c>
      <c r="EA27">
        <v>4.0</v>
      </c>
      <c r="EB27">
        <v>2.0</v>
      </c>
      <c r="EC27">
        <v>2.0</v>
      </c>
      <c r="ED27">
        <v>4.0</v>
      </c>
      <c r="EE27">
        <v>4.0</v>
      </c>
      <c r="EF27">
        <v>4.0</v>
      </c>
      <c r="EG27">
        <v>2.0</v>
      </c>
      <c r="EH27">
        <v>2.0</v>
      </c>
      <c r="EI27">
        <v>4.0</v>
      </c>
      <c r="EJ27">
        <v>2.0</v>
      </c>
      <c r="EK27">
        <v>4.0</v>
      </c>
      <c r="EL27">
        <v>2.0</v>
      </c>
      <c r="EM27">
        <v>4.0</v>
      </c>
      <c r="EN27">
        <v>4.0</v>
      </c>
      <c r="EO27">
        <v>4.0</v>
      </c>
      <c r="EP27">
        <v>4.0</v>
      </c>
      <c r="EQ27">
        <v>2.0</v>
      </c>
      <c r="ER27">
        <v>2.0</v>
      </c>
      <c r="ES27">
        <v>4.0</v>
      </c>
      <c r="ET27">
        <v>4.0</v>
      </c>
      <c r="EU27">
        <v>2.0</v>
      </c>
      <c r="EV27">
        <v>4.0</v>
      </c>
      <c r="EW27">
        <v>4.0</v>
      </c>
      <c r="EX27">
        <v>4.0</v>
      </c>
      <c r="EY27">
        <v>4.0</v>
      </c>
      <c r="EZ27">
        <v>2.0</v>
      </c>
      <c r="FA27">
        <v>2.0</v>
      </c>
      <c r="FB27">
        <v>2.0</v>
      </c>
      <c r="FC27">
        <v>2.0</v>
      </c>
      <c r="FD27">
        <v>2.0</v>
      </c>
      <c r="FE27">
        <v>2.0</v>
      </c>
      <c r="FF27">
        <v>2.0</v>
      </c>
      <c r="FG27">
        <v>2.0</v>
      </c>
      <c r="FH27">
        <v>4.0</v>
      </c>
      <c r="FI27">
        <v>4.0</v>
      </c>
      <c r="FJ27">
        <v>4.0</v>
      </c>
      <c r="FK27">
        <v>4.0</v>
      </c>
      <c r="FL27">
        <v>2.0</v>
      </c>
      <c r="FM27">
        <v>2.0</v>
      </c>
      <c r="FN27">
        <v>4.0</v>
      </c>
      <c r="FO27">
        <v>2.0</v>
      </c>
      <c r="FP27">
        <v>2.0</v>
      </c>
      <c r="FQ27">
        <v>2.0</v>
      </c>
      <c r="FR27">
        <v>4.0</v>
      </c>
      <c r="FS27">
        <v>4.0</v>
      </c>
      <c r="FT27">
        <v>2.0</v>
      </c>
      <c r="FU27">
        <v>2.0</v>
      </c>
      <c r="FV27">
        <v>4.0</v>
      </c>
      <c r="FW27">
        <v>4.0</v>
      </c>
      <c r="FX27">
        <v>4.0</v>
      </c>
      <c r="FY27">
        <v>2.0</v>
      </c>
      <c r="FZ27">
        <v>4.0</v>
      </c>
      <c r="GA27">
        <v>4.0</v>
      </c>
      <c r="GB27">
        <v>2.0</v>
      </c>
      <c r="GC27">
        <v>4.0</v>
      </c>
      <c r="GD27">
        <v>2.0</v>
      </c>
      <c r="GE27">
        <v>2.0</v>
      </c>
      <c r="GF27">
        <v>2.0</v>
      </c>
      <c r="GG27">
        <v>4.0</v>
      </c>
      <c r="GH27">
        <v>2.0</v>
      </c>
      <c r="GI27">
        <v>2.0</v>
      </c>
      <c r="GJ27">
        <v>2.0</v>
      </c>
      <c r="GK27">
        <v>4.0</v>
      </c>
      <c r="GL27">
        <v>4.0</v>
      </c>
      <c r="GM27">
        <v>2.0</v>
      </c>
      <c r="GN27">
        <v>4.0</v>
      </c>
      <c r="GO27">
        <v>2.0</v>
      </c>
      <c r="GP27">
        <v>4.0</v>
      </c>
      <c r="GQ27">
        <v>2.0</v>
      </c>
      <c r="GR27">
        <v>2.0</v>
      </c>
      <c r="GS27">
        <v>2.0</v>
      </c>
      <c r="GT27">
        <v>4.0</v>
      </c>
      <c r="GU27">
        <v>4.0</v>
      </c>
      <c r="GV27">
        <v>4.0</v>
      </c>
      <c r="GW27">
        <v>2.0</v>
      </c>
      <c r="GX27">
        <v>0.0</v>
      </c>
      <c r="GY27">
        <v>0.0</v>
      </c>
      <c r="GZ27">
        <v>0.0</v>
      </c>
      <c r="HA27">
        <v>0.0</v>
      </c>
      <c r="HB27">
        <v>0.0</v>
      </c>
      <c r="HC27">
        <v>1.0</v>
      </c>
      <c r="HD27">
        <v>1.0</v>
      </c>
      <c r="HE27">
        <v>1.0</v>
      </c>
      <c r="HF27">
        <v>1.0</v>
      </c>
      <c r="HG27">
        <v>0.0</v>
      </c>
      <c r="HH27">
        <v>0.0</v>
      </c>
      <c r="HI27">
        <v>0.0</v>
      </c>
      <c r="HJ27">
        <v>0.0</v>
      </c>
      <c r="HK27">
        <v>1.0</v>
      </c>
      <c r="HL27">
        <v>0.0</v>
      </c>
      <c r="HM27">
        <v>3.0</v>
      </c>
      <c r="HN27">
        <v>3.0</v>
      </c>
      <c r="HO27">
        <v>2.0</v>
      </c>
      <c r="HP27">
        <v>3.0</v>
      </c>
      <c r="HQ27">
        <v>2.0</v>
      </c>
      <c r="HR27">
        <v>2.0</v>
      </c>
      <c r="HS27">
        <v>3.0</v>
      </c>
      <c r="HT27">
        <v>3.0</v>
      </c>
      <c r="HU27">
        <v>2.0</v>
      </c>
      <c r="HV27">
        <v>3.0</v>
      </c>
      <c r="HW27">
        <v>3.0</v>
      </c>
      <c r="HX27">
        <v>3.0</v>
      </c>
      <c r="HY27">
        <v>3.0</v>
      </c>
      <c r="HZ27">
        <v>3.0</v>
      </c>
      <c r="IA27">
        <v>3.0</v>
      </c>
      <c r="IB27">
        <v>2.0</v>
      </c>
      <c r="IC27">
        <v>3.0</v>
      </c>
      <c r="ID27">
        <v>2.0</v>
      </c>
      <c r="IE27">
        <v>3.0</v>
      </c>
      <c r="IF27">
        <v>3.0</v>
      </c>
      <c r="IG27">
        <v>3.0</v>
      </c>
      <c r="IH27">
        <v>2.0</v>
      </c>
      <c r="II27">
        <v>4.0</v>
      </c>
      <c r="IJ27">
        <v>4.0</v>
      </c>
      <c r="IK27">
        <v>4.0</v>
      </c>
      <c r="IL27">
        <v>4.0</v>
      </c>
      <c r="IM27">
        <v>2.0</v>
      </c>
      <c r="IN27">
        <v>4.0</v>
      </c>
      <c r="IO27">
        <v>4.0</v>
      </c>
      <c r="IP27">
        <v>2.0</v>
      </c>
      <c r="IQ27">
        <v>2.0</v>
      </c>
      <c r="IR27">
        <v>2.0</v>
      </c>
      <c r="IS27">
        <v>2.0</v>
      </c>
      <c r="IT27">
        <v>2.0</v>
      </c>
      <c r="IU27">
        <v>2.0</v>
      </c>
      <c r="IV27">
        <v>2.0</v>
      </c>
      <c r="IW27">
        <v>4.0</v>
      </c>
      <c r="IX27">
        <v>4.0</v>
      </c>
      <c r="IY27">
        <v>2.0</v>
      </c>
      <c r="IZ27">
        <v>2.0</v>
      </c>
      <c r="JA27">
        <v>2.0</v>
      </c>
      <c r="JB27">
        <v>4.0</v>
      </c>
      <c r="JC27">
        <v>4.0</v>
      </c>
      <c r="JD27">
        <v>4.0</v>
      </c>
      <c r="JE27">
        <v>4.0</v>
      </c>
      <c r="JF27">
        <v>4.0</v>
      </c>
      <c r="JG27">
        <v>2.0</v>
      </c>
      <c r="JH27">
        <v>4.0</v>
      </c>
      <c r="JI27">
        <v>3.0</v>
      </c>
      <c r="JJ27">
        <v>2.0</v>
      </c>
    </row>
    <row r="28" ht="15.75" hidden="1" customHeight="1">
      <c r="A28" t="s">
        <v>564</v>
      </c>
      <c r="B28" t="s">
        <v>2518</v>
      </c>
      <c r="C28" t="s">
        <v>1004</v>
      </c>
      <c r="D28" t="str">
        <f>COUNTIF('Comparación varios casos'!#REF!,C28)</f>
        <v>#ERROR!</v>
      </c>
      <c r="F28" t="s">
        <v>2489</v>
      </c>
      <c r="G28">
        <v>2.0170418E7</v>
      </c>
      <c r="H28" t="s">
        <v>1005</v>
      </c>
      <c r="I28" t="s">
        <v>1006</v>
      </c>
      <c r="J28" t="s">
        <v>1007</v>
      </c>
      <c r="K28" t="s">
        <v>1008</v>
      </c>
      <c r="L28">
        <v>2.0</v>
      </c>
      <c r="M28">
        <v>1.9380129E7</v>
      </c>
      <c r="N28">
        <v>79.0</v>
      </c>
      <c r="O28">
        <v>5.0</v>
      </c>
      <c r="P28">
        <v>5.0</v>
      </c>
      <c r="Q28">
        <v>5.0</v>
      </c>
      <c r="R28">
        <v>2.0</v>
      </c>
      <c r="S28">
        <v>5.0</v>
      </c>
      <c r="T28">
        <v>5.0</v>
      </c>
      <c r="U28">
        <v>5.0</v>
      </c>
      <c r="V28">
        <v>3.0</v>
      </c>
      <c r="W28">
        <v>4.0</v>
      </c>
      <c r="X28">
        <v>3.0</v>
      </c>
      <c r="Y28">
        <v>5.0</v>
      </c>
      <c r="Z28">
        <v>5.0</v>
      </c>
      <c r="AA28">
        <v>2.0</v>
      </c>
      <c r="AB28">
        <v>2.0</v>
      </c>
      <c r="AC28">
        <v>2.0</v>
      </c>
      <c r="AD28">
        <v>2.0</v>
      </c>
      <c r="AE28">
        <v>5.0</v>
      </c>
      <c r="AF28">
        <v>1.0</v>
      </c>
      <c r="AG28">
        <v>4.0</v>
      </c>
      <c r="AH28">
        <v>1.0</v>
      </c>
      <c r="AI28">
        <v>1.0</v>
      </c>
      <c r="AJ28">
        <v>1.0</v>
      </c>
      <c r="AK28">
        <v>5.0</v>
      </c>
      <c r="AL28">
        <v>2.0</v>
      </c>
      <c r="AM28">
        <v>5.0</v>
      </c>
      <c r="AN28">
        <v>2.0</v>
      </c>
      <c r="AO28">
        <v>3.0</v>
      </c>
      <c r="AP28">
        <v>2.0</v>
      </c>
      <c r="AQ28">
        <v>4.0</v>
      </c>
      <c r="AR28">
        <v>3.0</v>
      </c>
      <c r="AS28">
        <v>2.0</v>
      </c>
      <c r="AT28">
        <v>3.0</v>
      </c>
      <c r="AU28">
        <v>2.0</v>
      </c>
      <c r="AV28">
        <v>3.0</v>
      </c>
      <c r="AW28">
        <v>4.0</v>
      </c>
      <c r="AX28">
        <v>2.0</v>
      </c>
      <c r="AY28">
        <v>2.0</v>
      </c>
      <c r="AZ28">
        <v>2.0</v>
      </c>
      <c r="BA28">
        <v>3.0</v>
      </c>
      <c r="BB28">
        <v>2.0</v>
      </c>
      <c r="BC28">
        <v>2.0</v>
      </c>
      <c r="BD28">
        <v>2.0</v>
      </c>
      <c r="BE28">
        <v>2.0</v>
      </c>
      <c r="BF28">
        <v>2.0</v>
      </c>
      <c r="BG28">
        <v>2.0</v>
      </c>
      <c r="BH28">
        <v>2.0</v>
      </c>
      <c r="BI28">
        <v>2.0</v>
      </c>
      <c r="BJ28">
        <v>1.0</v>
      </c>
      <c r="BK28">
        <v>3.0</v>
      </c>
      <c r="BL28">
        <v>3.0</v>
      </c>
      <c r="BM28">
        <v>2.0</v>
      </c>
      <c r="BN28">
        <v>4.0</v>
      </c>
      <c r="BO28">
        <v>3.0</v>
      </c>
      <c r="BP28">
        <v>5.0</v>
      </c>
      <c r="BQ28">
        <v>3.0</v>
      </c>
      <c r="BR28">
        <v>5.0</v>
      </c>
      <c r="BS28">
        <v>2.0</v>
      </c>
      <c r="BT28">
        <v>3.0</v>
      </c>
      <c r="BU28">
        <v>3.0</v>
      </c>
      <c r="BV28">
        <v>3.0</v>
      </c>
      <c r="BW28">
        <v>4.0</v>
      </c>
      <c r="BX28">
        <v>3.0</v>
      </c>
      <c r="BY28">
        <v>2.0</v>
      </c>
      <c r="BZ28">
        <v>2.0</v>
      </c>
      <c r="CA28">
        <v>4.0</v>
      </c>
      <c r="CB28">
        <v>2.0</v>
      </c>
      <c r="CC28">
        <v>2.0</v>
      </c>
      <c r="CD28">
        <v>2.0</v>
      </c>
      <c r="CE28">
        <v>3.0</v>
      </c>
      <c r="CF28">
        <v>3.0</v>
      </c>
      <c r="CG28">
        <v>2.0</v>
      </c>
      <c r="CH28">
        <v>2.0</v>
      </c>
      <c r="CI28">
        <v>3.0</v>
      </c>
      <c r="CJ28">
        <v>2.0</v>
      </c>
      <c r="CK28">
        <v>2.0</v>
      </c>
      <c r="CL28">
        <v>3.0</v>
      </c>
      <c r="CM28">
        <v>2.0</v>
      </c>
      <c r="CN28">
        <v>3.0</v>
      </c>
      <c r="CO28">
        <v>3.0</v>
      </c>
      <c r="CP28">
        <v>3.0</v>
      </c>
      <c r="CQ28">
        <v>3.0</v>
      </c>
      <c r="CR28">
        <v>3.0</v>
      </c>
      <c r="CS28">
        <v>2.0</v>
      </c>
      <c r="CT28">
        <v>2.0</v>
      </c>
      <c r="CU28">
        <v>3.0</v>
      </c>
      <c r="CV28">
        <v>3.0</v>
      </c>
      <c r="CW28">
        <v>3.0</v>
      </c>
      <c r="CX28">
        <v>2.0</v>
      </c>
      <c r="CY28">
        <v>2.0</v>
      </c>
      <c r="CZ28">
        <v>2.0</v>
      </c>
      <c r="DA28">
        <v>5.0</v>
      </c>
      <c r="DB28">
        <v>2.0</v>
      </c>
      <c r="DC28">
        <v>5.0</v>
      </c>
      <c r="DD28">
        <v>4.0</v>
      </c>
      <c r="DE28">
        <v>2.0</v>
      </c>
      <c r="DF28">
        <v>4.0</v>
      </c>
      <c r="DG28">
        <v>2.0</v>
      </c>
      <c r="DH28">
        <v>4.0</v>
      </c>
      <c r="DI28">
        <v>4.0</v>
      </c>
      <c r="DJ28">
        <v>2.0</v>
      </c>
      <c r="DK28">
        <v>2.0</v>
      </c>
      <c r="DL28">
        <v>4.0</v>
      </c>
      <c r="DM28">
        <v>4.0</v>
      </c>
      <c r="DN28">
        <v>4.0</v>
      </c>
      <c r="DO28">
        <v>4.0</v>
      </c>
      <c r="DP28">
        <v>2.0</v>
      </c>
      <c r="DQ28">
        <v>2.0</v>
      </c>
      <c r="DR28">
        <v>3.0</v>
      </c>
      <c r="DS28">
        <v>4.0</v>
      </c>
      <c r="DT28">
        <v>2.0</v>
      </c>
      <c r="DU28">
        <v>4.0</v>
      </c>
      <c r="DV28">
        <v>4.0</v>
      </c>
      <c r="DW28">
        <v>5.0</v>
      </c>
      <c r="DX28">
        <v>4.0</v>
      </c>
      <c r="DY28">
        <v>2.0</v>
      </c>
      <c r="DZ28">
        <v>4.0</v>
      </c>
      <c r="EA28">
        <v>3.0</v>
      </c>
      <c r="EB28">
        <v>3.0</v>
      </c>
      <c r="EC28">
        <v>4.0</v>
      </c>
      <c r="ED28">
        <v>4.0</v>
      </c>
      <c r="EE28">
        <v>2.0</v>
      </c>
      <c r="EF28">
        <v>4.0</v>
      </c>
      <c r="EG28">
        <v>5.0</v>
      </c>
      <c r="EH28">
        <v>2.0</v>
      </c>
      <c r="EI28">
        <v>4.0</v>
      </c>
      <c r="EJ28">
        <v>2.0</v>
      </c>
      <c r="EK28">
        <v>4.0</v>
      </c>
      <c r="EL28">
        <v>5.0</v>
      </c>
      <c r="EM28">
        <v>2.0</v>
      </c>
      <c r="EN28">
        <v>2.0</v>
      </c>
      <c r="EO28">
        <v>4.0</v>
      </c>
      <c r="EP28">
        <v>4.0</v>
      </c>
      <c r="EQ28">
        <v>4.0</v>
      </c>
      <c r="ER28">
        <v>4.0</v>
      </c>
      <c r="ES28">
        <v>2.0</v>
      </c>
      <c r="ET28">
        <v>4.0</v>
      </c>
      <c r="EU28">
        <v>1.0</v>
      </c>
      <c r="EV28">
        <v>2.0</v>
      </c>
      <c r="EW28">
        <v>4.0</v>
      </c>
      <c r="EX28">
        <v>4.0</v>
      </c>
      <c r="EY28">
        <v>2.0</v>
      </c>
      <c r="EZ28">
        <v>2.0</v>
      </c>
      <c r="FA28">
        <v>4.0</v>
      </c>
      <c r="FB28">
        <v>4.0</v>
      </c>
      <c r="FC28">
        <v>4.0</v>
      </c>
      <c r="FD28">
        <v>2.0</v>
      </c>
      <c r="FE28">
        <v>4.0</v>
      </c>
      <c r="FF28">
        <v>4.0</v>
      </c>
      <c r="FG28">
        <v>4.0</v>
      </c>
      <c r="FH28">
        <v>4.0</v>
      </c>
      <c r="FI28">
        <v>4.0</v>
      </c>
      <c r="FJ28">
        <v>2.0</v>
      </c>
      <c r="FK28">
        <v>4.0</v>
      </c>
      <c r="FL28">
        <v>4.0</v>
      </c>
      <c r="FM28">
        <v>2.0</v>
      </c>
      <c r="FN28">
        <v>2.0</v>
      </c>
      <c r="FO28">
        <v>4.0</v>
      </c>
      <c r="FP28">
        <v>4.0</v>
      </c>
      <c r="FQ28">
        <v>2.0</v>
      </c>
      <c r="FR28">
        <v>4.0</v>
      </c>
      <c r="FS28">
        <v>4.0</v>
      </c>
      <c r="FT28">
        <v>4.0</v>
      </c>
      <c r="FU28">
        <v>4.0</v>
      </c>
      <c r="FV28">
        <v>4.0</v>
      </c>
      <c r="FW28">
        <v>4.0</v>
      </c>
      <c r="FX28">
        <v>5.0</v>
      </c>
      <c r="FY28">
        <v>4.0</v>
      </c>
      <c r="FZ28">
        <v>4.0</v>
      </c>
      <c r="GA28">
        <v>4.0</v>
      </c>
      <c r="GB28">
        <v>4.0</v>
      </c>
      <c r="GC28">
        <v>4.0</v>
      </c>
      <c r="GD28">
        <v>4.0</v>
      </c>
      <c r="GE28">
        <v>4.0</v>
      </c>
      <c r="GF28">
        <v>4.0</v>
      </c>
      <c r="GG28">
        <v>4.0</v>
      </c>
      <c r="GH28">
        <v>4.0</v>
      </c>
      <c r="GI28">
        <v>4.0</v>
      </c>
      <c r="GJ28">
        <v>4.0</v>
      </c>
      <c r="GK28">
        <v>4.0</v>
      </c>
      <c r="GL28">
        <v>4.0</v>
      </c>
      <c r="GM28">
        <v>4.0</v>
      </c>
      <c r="GN28">
        <v>4.0</v>
      </c>
      <c r="GO28">
        <v>4.0</v>
      </c>
      <c r="GP28">
        <v>4.0</v>
      </c>
      <c r="GQ28">
        <v>4.0</v>
      </c>
      <c r="GR28">
        <v>4.0</v>
      </c>
      <c r="GS28">
        <v>4.0</v>
      </c>
      <c r="GT28">
        <v>4.0</v>
      </c>
      <c r="GU28">
        <v>4.0</v>
      </c>
      <c r="GV28">
        <v>4.0</v>
      </c>
      <c r="GW28">
        <v>4.0</v>
      </c>
      <c r="GX28">
        <v>0.0</v>
      </c>
      <c r="GY28">
        <v>0.0</v>
      </c>
      <c r="GZ28">
        <v>0.0</v>
      </c>
      <c r="HA28">
        <v>0.0</v>
      </c>
      <c r="HB28">
        <v>0.0</v>
      </c>
      <c r="HC28">
        <v>0.0</v>
      </c>
      <c r="HD28">
        <v>0.0</v>
      </c>
      <c r="HE28">
        <v>0.0</v>
      </c>
      <c r="HF28">
        <v>1.0</v>
      </c>
      <c r="HG28">
        <v>0.0</v>
      </c>
      <c r="HH28">
        <v>0.0</v>
      </c>
      <c r="HI28">
        <v>0.0</v>
      </c>
      <c r="HJ28">
        <v>0.0</v>
      </c>
      <c r="HK28">
        <v>0.0</v>
      </c>
      <c r="HL28">
        <v>0.0</v>
      </c>
      <c r="HM28">
        <v>2.0</v>
      </c>
      <c r="HN28">
        <v>2.0</v>
      </c>
      <c r="HO28">
        <v>2.0</v>
      </c>
      <c r="HP28">
        <v>2.0</v>
      </c>
      <c r="HQ28">
        <v>2.0</v>
      </c>
      <c r="HR28">
        <v>2.0</v>
      </c>
      <c r="HS28">
        <v>2.0</v>
      </c>
      <c r="HT28">
        <v>2.0</v>
      </c>
      <c r="HU28">
        <v>2.0</v>
      </c>
      <c r="HV28">
        <v>2.0</v>
      </c>
      <c r="HW28">
        <v>2.0</v>
      </c>
      <c r="HX28">
        <v>2.0</v>
      </c>
      <c r="HY28">
        <v>2.0</v>
      </c>
      <c r="HZ28">
        <v>3.0</v>
      </c>
      <c r="IA28">
        <v>2.0</v>
      </c>
      <c r="IB28">
        <v>2.0</v>
      </c>
      <c r="IC28">
        <v>2.0</v>
      </c>
      <c r="ID28">
        <v>2.0</v>
      </c>
      <c r="IE28">
        <v>2.0</v>
      </c>
      <c r="IF28">
        <v>2.0</v>
      </c>
      <c r="IG28">
        <v>2.0</v>
      </c>
      <c r="IH28">
        <v>4.0</v>
      </c>
      <c r="II28">
        <v>3.0</v>
      </c>
      <c r="IJ28">
        <v>4.0</v>
      </c>
      <c r="IK28">
        <v>4.0</v>
      </c>
      <c r="IL28">
        <v>4.0</v>
      </c>
      <c r="IM28">
        <v>4.0</v>
      </c>
      <c r="IN28">
        <v>3.0</v>
      </c>
      <c r="IO28">
        <v>4.0</v>
      </c>
      <c r="IP28">
        <v>4.0</v>
      </c>
      <c r="IQ28">
        <v>2.0</v>
      </c>
      <c r="IR28">
        <v>2.0</v>
      </c>
      <c r="IS28">
        <v>2.0</v>
      </c>
      <c r="IT28">
        <v>4.0</v>
      </c>
      <c r="IU28">
        <v>4.0</v>
      </c>
      <c r="IV28">
        <v>4.0</v>
      </c>
      <c r="IW28">
        <v>4.0</v>
      </c>
      <c r="IX28">
        <v>4.0</v>
      </c>
      <c r="IY28">
        <v>2.0</v>
      </c>
      <c r="IZ28">
        <v>4.0</v>
      </c>
      <c r="JA28">
        <v>2.0</v>
      </c>
      <c r="JB28">
        <v>4.0</v>
      </c>
      <c r="JC28">
        <v>4.0</v>
      </c>
      <c r="JD28">
        <v>4.0</v>
      </c>
      <c r="JE28">
        <v>4.0</v>
      </c>
      <c r="JF28">
        <v>4.0</v>
      </c>
      <c r="JG28">
        <v>4.0</v>
      </c>
      <c r="JH28">
        <v>4.0</v>
      </c>
      <c r="JI28">
        <v>4.0</v>
      </c>
      <c r="JJ28">
        <v>4.0</v>
      </c>
    </row>
    <row r="29" ht="15.75" hidden="1" customHeight="1">
      <c r="A29" t="s">
        <v>564</v>
      </c>
      <c r="B29" t="s">
        <v>2519</v>
      </c>
      <c r="C29" t="s">
        <v>1010</v>
      </c>
      <c r="D29" t="str">
        <f>COUNTIF('Comparación varios casos'!#REF!,C29)</f>
        <v>#ERROR!</v>
      </c>
      <c r="F29" t="s">
        <v>2487</v>
      </c>
      <c r="G29">
        <v>2.0170119E7</v>
      </c>
      <c r="H29" t="s">
        <v>1011</v>
      </c>
      <c r="I29" t="s">
        <v>1012</v>
      </c>
      <c r="J29" t="s">
        <v>649</v>
      </c>
      <c r="K29" t="s">
        <v>1013</v>
      </c>
      <c r="L29">
        <v>1.0</v>
      </c>
      <c r="M29">
        <v>1.9390329E7</v>
      </c>
      <c r="N29">
        <v>77.0</v>
      </c>
      <c r="O29">
        <v>2.0</v>
      </c>
      <c r="P29">
        <v>1.0</v>
      </c>
      <c r="Q29">
        <v>1.0</v>
      </c>
      <c r="R29">
        <v>2.0</v>
      </c>
      <c r="S29">
        <v>1.0</v>
      </c>
      <c r="T29">
        <v>5.0</v>
      </c>
      <c r="U29">
        <v>5.0</v>
      </c>
      <c r="V29">
        <v>4.0</v>
      </c>
      <c r="W29">
        <v>4.0</v>
      </c>
      <c r="X29">
        <v>1.0</v>
      </c>
      <c r="Y29">
        <v>5.0</v>
      </c>
      <c r="Z29">
        <v>5.0</v>
      </c>
      <c r="AA29">
        <v>1.0</v>
      </c>
      <c r="AB29">
        <v>2.0</v>
      </c>
      <c r="AC29">
        <v>5.0</v>
      </c>
      <c r="AD29">
        <v>2.0</v>
      </c>
      <c r="AE29">
        <v>5.0</v>
      </c>
      <c r="AF29">
        <v>1.0</v>
      </c>
      <c r="AG29">
        <v>5.0</v>
      </c>
      <c r="AH29">
        <v>1.0</v>
      </c>
      <c r="AI29">
        <v>1.0</v>
      </c>
      <c r="AJ29">
        <v>1.0</v>
      </c>
      <c r="AK29">
        <v>1.0</v>
      </c>
      <c r="AL29">
        <v>4.0</v>
      </c>
      <c r="AM29">
        <v>5.0</v>
      </c>
      <c r="AN29">
        <v>5.0</v>
      </c>
      <c r="AO29">
        <v>3.0</v>
      </c>
      <c r="AP29">
        <v>3.0</v>
      </c>
      <c r="AQ29">
        <v>2.0</v>
      </c>
      <c r="AR29">
        <v>2.0</v>
      </c>
      <c r="AS29">
        <v>3.0</v>
      </c>
      <c r="AT29">
        <v>3.0</v>
      </c>
      <c r="AU29">
        <v>2.0</v>
      </c>
      <c r="AV29">
        <v>3.0</v>
      </c>
      <c r="AW29">
        <v>2.0</v>
      </c>
      <c r="AX29">
        <v>2.0</v>
      </c>
      <c r="AY29">
        <v>2.0</v>
      </c>
      <c r="AZ29">
        <v>3.0</v>
      </c>
      <c r="BA29">
        <v>3.0</v>
      </c>
      <c r="BB29">
        <v>3.0</v>
      </c>
      <c r="BC29">
        <v>2.0</v>
      </c>
      <c r="BD29">
        <v>2.0</v>
      </c>
      <c r="BE29">
        <v>3.0</v>
      </c>
      <c r="BF29">
        <v>2.0</v>
      </c>
      <c r="BG29">
        <v>3.0</v>
      </c>
      <c r="BH29">
        <v>2.0</v>
      </c>
      <c r="BI29">
        <v>2.0</v>
      </c>
      <c r="BJ29">
        <v>3.0</v>
      </c>
      <c r="BK29">
        <v>3.0</v>
      </c>
      <c r="BL29">
        <v>2.0</v>
      </c>
      <c r="BM29">
        <v>3.0</v>
      </c>
      <c r="BN29">
        <v>2.0</v>
      </c>
      <c r="BO29">
        <v>3.0</v>
      </c>
      <c r="BP29">
        <v>3.0</v>
      </c>
      <c r="BQ29">
        <v>2.0</v>
      </c>
      <c r="BR29">
        <v>2.0</v>
      </c>
      <c r="BS29">
        <v>2.0</v>
      </c>
      <c r="BT29">
        <v>2.0</v>
      </c>
      <c r="BU29">
        <v>2.0</v>
      </c>
      <c r="BV29">
        <v>2.0</v>
      </c>
      <c r="BW29">
        <v>3.0</v>
      </c>
      <c r="BX29">
        <v>2.0</v>
      </c>
      <c r="BY29">
        <v>2.0</v>
      </c>
      <c r="BZ29">
        <v>3.0</v>
      </c>
      <c r="CA29">
        <v>3.0</v>
      </c>
      <c r="CB29">
        <v>2.0</v>
      </c>
      <c r="CC29">
        <v>2.0</v>
      </c>
      <c r="CD29">
        <v>2.0</v>
      </c>
      <c r="CE29">
        <v>3.0</v>
      </c>
      <c r="CF29">
        <v>2.0</v>
      </c>
      <c r="CG29">
        <v>2.0</v>
      </c>
      <c r="CH29">
        <v>2.0</v>
      </c>
      <c r="CI29">
        <v>3.0</v>
      </c>
      <c r="CJ29">
        <v>2.0</v>
      </c>
      <c r="CK29">
        <v>2.0</v>
      </c>
      <c r="CL29">
        <v>2.0</v>
      </c>
      <c r="CM29">
        <v>2.0</v>
      </c>
      <c r="CN29">
        <v>2.0</v>
      </c>
      <c r="CO29">
        <v>2.0</v>
      </c>
      <c r="CP29">
        <v>3.0</v>
      </c>
      <c r="CQ29">
        <v>3.0</v>
      </c>
      <c r="CR29">
        <v>2.0</v>
      </c>
      <c r="CS29">
        <v>2.0</v>
      </c>
      <c r="CT29">
        <v>2.0</v>
      </c>
      <c r="CU29">
        <v>2.0</v>
      </c>
      <c r="CV29">
        <v>2.0</v>
      </c>
      <c r="CW29">
        <v>3.0</v>
      </c>
      <c r="CX29">
        <v>3.0</v>
      </c>
      <c r="CY29">
        <v>2.0</v>
      </c>
      <c r="CZ29">
        <v>4.0</v>
      </c>
      <c r="DA29">
        <v>4.0</v>
      </c>
      <c r="DB29">
        <v>4.0</v>
      </c>
      <c r="DC29">
        <v>4.0</v>
      </c>
      <c r="DD29">
        <v>4.0</v>
      </c>
      <c r="DE29">
        <v>2.0</v>
      </c>
      <c r="DF29">
        <v>4.0</v>
      </c>
      <c r="DG29">
        <v>2.0</v>
      </c>
      <c r="DH29">
        <v>3.0</v>
      </c>
      <c r="DI29">
        <v>4.0</v>
      </c>
      <c r="DJ29">
        <v>2.0</v>
      </c>
      <c r="DK29">
        <v>2.0</v>
      </c>
      <c r="DL29">
        <v>4.0</v>
      </c>
      <c r="DM29">
        <v>2.0</v>
      </c>
      <c r="DN29">
        <v>4.0</v>
      </c>
      <c r="DO29">
        <v>4.0</v>
      </c>
      <c r="DP29">
        <v>2.0</v>
      </c>
      <c r="DQ29">
        <v>3.0</v>
      </c>
      <c r="DR29">
        <v>2.0</v>
      </c>
      <c r="DS29">
        <v>4.0</v>
      </c>
      <c r="DT29">
        <v>2.0</v>
      </c>
      <c r="DU29">
        <v>4.0</v>
      </c>
      <c r="DV29">
        <v>4.0</v>
      </c>
      <c r="DW29">
        <v>4.0</v>
      </c>
      <c r="DX29">
        <v>3.0</v>
      </c>
      <c r="DY29">
        <v>2.0</v>
      </c>
      <c r="DZ29">
        <v>4.0</v>
      </c>
      <c r="EA29">
        <v>4.0</v>
      </c>
      <c r="EB29">
        <v>4.0</v>
      </c>
      <c r="EC29">
        <v>4.0</v>
      </c>
      <c r="ED29">
        <v>4.0</v>
      </c>
      <c r="EE29">
        <v>2.0</v>
      </c>
      <c r="EF29">
        <v>4.0</v>
      </c>
      <c r="EG29">
        <v>4.0</v>
      </c>
      <c r="EH29">
        <v>2.0</v>
      </c>
      <c r="EI29">
        <v>2.0</v>
      </c>
      <c r="EJ29">
        <v>2.0</v>
      </c>
      <c r="EK29">
        <v>4.0</v>
      </c>
      <c r="EL29">
        <v>3.0</v>
      </c>
      <c r="EM29">
        <v>2.0</v>
      </c>
      <c r="EN29">
        <v>2.0</v>
      </c>
      <c r="EO29">
        <v>3.0</v>
      </c>
      <c r="EP29">
        <v>4.0</v>
      </c>
      <c r="EQ29">
        <v>4.0</v>
      </c>
      <c r="ER29">
        <v>3.0</v>
      </c>
      <c r="ES29">
        <v>2.0</v>
      </c>
      <c r="ET29">
        <v>4.0</v>
      </c>
      <c r="EU29">
        <v>2.0</v>
      </c>
      <c r="EV29">
        <v>4.0</v>
      </c>
      <c r="EW29">
        <v>2.0</v>
      </c>
      <c r="EX29">
        <v>4.0</v>
      </c>
      <c r="EY29">
        <v>4.0</v>
      </c>
      <c r="EZ29">
        <v>2.0</v>
      </c>
      <c r="FA29">
        <v>4.0</v>
      </c>
      <c r="FB29">
        <v>4.0</v>
      </c>
      <c r="FC29">
        <v>2.0</v>
      </c>
      <c r="FD29">
        <v>2.0</v>
      </c>
      <c r="FE29">
        <v>4.0</v>
      </c>
      <c r="FF29">
        <v>4.0</v>
      </c>
      <c r="FG29">
        <v>4.0</v>
      </c>
      <c r="FH29">
        <v>4.0</v>
      </c>
      <c r="FI29">
        <v>3.0</v>
      </c>
      <c r="FJ29">
        <v>2.0</v>
      </c>
      <c r="FK29">
        <v>2.0</v>
      </c>
      <c r="FL29">
        <v>4.0</v>
      </c>
      <c r="FM29">
        <v>4.0</v>
      </c>
      <c r="FN29">
        <v>4.0</v>
      </c>
      <c r="FO29">
        <v>4.0</v>
      </c>
      <c r="FP29">
        <v>3.0</v>
      </c>
      <c r="FQ29">
        <v>2.0</v>
      </c>
      <c r="FR29">
        <v>4.0</v>
      </c>
      <c r="FS29">
        <v>4.0</v>
      </c>
      <c r="FT29">
        <v>3.0</v>
      </c>
      <c r="FU29">
        <v>3.0</v>
      </c>
      <c r="FV29">
        <v>3.0</v>
      </c>
      <c r="FW29">
        <v>4.0</v>
      </c>
      <c r="FX29">
        <v>4.0</v>
      </c>
      <c r="FY29">
        <v>2.0</v>
      </c>
      <c r="FZ29">
        <v>2.0</v>
      </c>
      <c r="GA29">
        <v>4.0</v>
      </c>
      <c r="GB29">
        <v>2.0</v>
      </c>
      <c r="GC29">
        <v>4.0</v>
      </c>
      <c r="GD29">
        <v>4.0</v>
      </c>
      <c r="GE29">
        <v>4.0</v>
      </c>
      <c r="GF29">
        <v>2.0</v>
      </c>
      <c r="GG29">
        <v>4.0</v>
      </c>
      <c r="GH29">
        <v>4.0</v>
      </c>
      <c r="GI29">
        <v>4.0</v>
      </c>
      <c r="GJ29">
        <v>4.0</v>
      </c>
      <c r="GK29">
        <v>4.0</v>
      </c>
      <c r="GL29">
        <v>3.0</v>
      </c>
      <c r="GM29">
        <v>4.0</v>
      </c>
      <c r="GN29">
        <v>2.0</v>
      </c>
      <c r="GO29">
        <v>4.0</v>
      </c>
      <c r="GP29">
        <v>2.0</v>
      </c>
      <c r="GQ29">
        <v>2.0</v>
      </c>
      <c r="GR29">
        <v>4.0</v>
      </c>
      <c r="GS29">
        <v>3.0</v>
      </c>
      <c r="GT29">
        <v>4.0</v>
      </c>
      <c r="GU29">
        <v>4.0</v>
      </c>
      <c r="GV29">
        <v>4.0</v>
      </c>
      <c r="GW29">
        <v>3.0</v>
      </c>
      <c r="GX29">
        <v>0.0</v>
      </c>
      <c r="GY29">
        <v>0.0</v>
      </c>
      <c r="GZ29">
        <v>0.0</v>
      </c>
      <c r="HA29">
        <v>0.0</v>
      </c>
      <c r="HB29">
        <v>0.0</v>
      </c>
      <c r="HC29">
        <v>0.0</v>
      </c>
      <c r="HD29">
        <v>0.0</v>
      </c>
      <c r="HE29">
        <v>0.0</v>
      </c>
      <c r="HF29">
        <v>0.0</v>
      </c>
      <c r="HG29">
        <v>0.0</v>
      </c>
      <c r="HH29">
        <v>0.0</v>
      </c>
      <c r="HI29">
        <v>0.0</v>
      </c>
      <c r="HJ29">
        <v>0.0</v>
      </c>
      <c r="HK29">
        <v>0.0</v>
      </c>
      <c r="HL29">
        <v>0.0</v>
      </c>
      <c r="HM29">
        <v>2.0</v>
      </c>
      <c r="HN29">
        <v>2.0</v>
      </c>
      <c r="HO29">
        <v>3.0</v>
      </c>
      <c r="HP29">
        <v>2.0</v>
      </c>
      <c r="HQ29">
        <v>2.0</v>
      </c>
      <c r="HR29">
        <v>2.0</v>
      </c>
      <c r="HS29">
        <v>2.0</v>
      </c>
      <c r="HT29">
        <v>3.0</v>
      </c>
      <c r="HU29">
        <v>2.0</v>
      </c>
      <c r="HV29">
        <v>2.0</v>
      </c>
      <c r="HW29">
        <v>2.0</v>
      </c>
      <c r="HX29">
        <v>2.0</v>
      </c>
      <c r="HY29">
        <v>3.0</v>
      </c>
      <c r="HZ29">
        <v>3.0</v>
      </c>
      <c r="IA29">
        <v>2.0</v>
      </c>
      <c r="IB29">
        <v>2.0</v>
      </c>
      <c r="IC29">
        <v>2.0</v>
      </c>
      <c r="ID29">
        <v>3.0</v>
      </c>
      <c r="IE29">
        <v>3.0</v>
      </c>
      <c r="IF29">
        <v>2.0</v>
      </c>
      <c r="IG29">
        <v>2.0</v>
      </c>
      <c r="IH29">
        <v>2.0</v>
      </c>
      <c r="II29">
        <v>3.0</v>
      </c>
      <c r="IJ29">
        <v>4.0</v>
      </c>
      <c r="IK29">
        <v>3.0</v>
      </c>
      <c r="IL29">
        <v>4.0</v>
      </c>
      <c r="IM29">
        <v>2.0</v>
      </c>
      <c r="IN29">
        <v>4.0</v>
      </c>
      <c r="IO29">
        <v>4.0</v>
      </c>
      <c r="IP29">
        <v>2.0</v>
      </c>
      <c r="IQ29">
        <v>2.0</v>
      </c>
      <c r="IR29">
        <v>2.0</v>
      </c>
      <c r="IS29">
        <v>2.0</v>
      </c>
      <c r="IT29">
        <v>4.0</v>
      </c>
      <c r="IU29">
        <v>3.0</v>
      </c>
      <c r="IV29">
        <v>4.0</v>
      </c>
      <c r="IW29">
        <v>4.0</v>
      </c>
      <c r="IX29">
        <v>4.0</v>
      </c>
      <c r="IY29">
        <v>2.0</v>
      </c>
      <c r="IZ29">
        <v>4.0</v>
      </c>
      <c r="JA29">
        <v>2.0</v>
      </c>
      <c r="JB29">
        <v>4.0</v>
      </c>
      <c r="JC29">
        <v>4.0</v>
      </c>
      <c r="JD29">
        <v>4.0</v>
      </c>
      <c r="JE29">
        <v>4.0</v>
      </c>
      <c r="JF29">
        <v>4.0</v>
      </c>
      <c r="JG29">
        <v>2.0</v>
      </c>
      <c r="JH29">
        <v>4.0</v>
      </c>
      <c r="JI29">
        <v>4.0</v>
      </c>
      <c r="JJ29">
        <v>4.0</v>
      </c>
    </row>
    <row r="30" ht="15.75" hidden="1" customHeight="1">
      <c r="A30" t="s">
        <v>573</v>
      </c>
      <c r="B30" t="s">
        <v>2520</v>
      </c>
      <c r="C30" t="s">
        <v>1015</v>
      </c>
      <c r="D30" t="str">
        <f>COUNTIF('Comparación varios casos'!#REF!,C30)</f>
        <v>#ERROR!</v>
      </c>
      <c r="F30" t="s">
        <v>2487</v>
      </c>
      <c r="G30">
        <v>2.0170216E7</v>
      </c>
      <c r="H30" t="s">
        <v>1016</v>
      </c>
      <c r="I30" t="s">
        <v>1017</v>
      </c>
      <c r="J30" t="s">
        <v>883</v>
      </c>
      <c r="K30" t="s">
        <v>1018</v>
      </c>
      <c r="L30">
        <v>2.0</v>
      </c>
      <c r="M30">
        <v>1.9500328E7</v>
      </c>
      <c r="N30">
        <v>66.0</v>
      </c>
      <c r="O30">
        <v>1.0</v>
      </c>
      <c r="P30">
        <v>1.0</v>
      </c>
      <c r="Q30">
        <v>1.0</v>
      </c>
      <c r="R30">
        <v>1.0</v>
      </c>
      <c r="S30">
        <v>1.0</v>
      </c>
      <c r="T30">
        <v>5.0</v>
      </c>
      <c r="U30">
        <v>5.0</v>
      </c>
      <c r="V30">
        <v>5.0</v>
      </c>
      <c r="W30">
        <v>5.0</v>
      </c>
      <c r="X30">
        <v>1.0</v>
      </c>
      <c r="Y30">
        <v>5.0</v>
      </c>
      <c r="Z30">
        <v>5.0</v>
      </c>
      <c r="AA30">
        <v>5.0</v>
      </c>
      <c r="AB30">
        <v>2.0</v>
      </c>
      <c r="AC30">
        <v>1.0</v>
      </c>
      <c r="AD30">
        <v>1.0</v>
      </c>
      <c r="AE30">
        <v>1.0</v>
      </c>
      <c r="AF30">
        <v>1.0</v>
      </c>
      <c r="AG30">
        <v>5.0</v>
      </c>
      <c r="AH30">
        <v>1.0</v>
      </c>
      <c r="AI30">
        <v>1.0</v>
      </c>
      <c r="AJ30">
        <v>5.0</v>
      </c>
      <c r="AK30">
        <v>5.0</v>
      </c>
      <c r="AL30">
        <v>5.0</v>
      </c>
      <c r="AM30">
        <v>5.0</v>
      </c>
      <c r="AN30">
        <v>5.0</v>
      </c>
      <c r="AO30">
        <v>3.0</v>
      </c>
      <c r="AP30">
        <v>2.0</v>
      </c>
      <c r="AQ30">
        <v>3.0</v>
      </c>
      <c r="AR30">
        <v>2.0</v>
      </c>
      <c r="AS30">
        <v>2.0</v>
      </c>
      <c r="AT30">
        <v>3.0</v>
      </c>
      <c r="AU30">
        <v>3.0</v>
      </c>
      <c r="AV30">
        <v>3.0</v>
      </c>
      <c r="AW30">
        <v>3.0</v>
      </c>
      <c r="AX30">
        <v>2.0</v>
      </c>
      <c r="AY30">
        <v>2.0</v>
      </c>
      <c r="AZ30">
        <v>3.0</v>
      </c>
      <c r="BA30">
        <v>2.0</v>
      </c>
      <c r="BB30">
        <v>2.0</v>
      </c>
      <c r="BC30">
        <v>2.0</v>
      </c>
      <c r="BD30">
        <v>2.0</v>
      </c>
      <c r="BE30">
        <v>2.0</v>
      </c>
      <c r="BF30">
        <v>2.0</v>
      </c>
      <c r="BH30">
        <v>2.0</v>
      </c>
      <c r="BI30">
        <v>2.0</v>
      </c>
      <c r="BJ30">
        <v>3.0</v>
      </c>
      <c r="BK30">
        <v>3.0</v>
      </c>
      <c r="BL30">
        <v>3.0</v>
      </c>
      <c r="BM30">
        <v>3.0</v>
      </c>
      <c r="BN30">
        <v>0.0</v>
      </c>
      <c r="BO30">
        <v>2.0</v>
      </c>
      <c r="BP30">
        <v>3.0</v>
      </c>
      <c r="BQ30">
        <v>3.0</v>
      </c>
      <c r="BR30">
        <v>3.0</v>
      </c>
      <c r="BS30">
        <v>2.0</v>
      </c>
      <c r="BT30">
        <v>3.0</v>
      </c>
      <c r="BU30">
        <v>2.0</v>
      </c>
      <c r="BV30">
        <v>3.0</v>
      </c>
      <c r="BW30">
        <v>3.0</v>
      </c>
      <c r="BX30">
        <v>3.0</v>
      </c>
      <c r="BY30">
        <v>3.0</v>
      </c>
      <c r="BZ30">
        <v>3.0</v>
      </c>
      <c r="CA30">
        <v>3.0</v>
      </c>
      <c r="CB30">
        <v>2.0</v>
      </c>
      <c r="CC30">
        <v>3.0</v>
      </c>
      <c r="CD30">
        <v>2.0</v>
      </c>
      <c r="CE30">
        <v>2.0</v>
      </c>
      <c r="CF30">
        <v>3.0</v>
      </c>
      <c r="CG30">
        <v>3.0</v>
      </c>
      <c r="CH30">
        <v>3.0</v>
      </c>
      <c r="CI30">
        <v>2.0</v>
      </c>
      <c r="CJ30">
        <v>3.0</v>
      </c>
      <c r="CK30">
        <v>2.0</v>
      </c>
      <c r="CL30">
        <v>3.0</v>
      </c>
      <c r="CM30">
        <v>2.0</v>
      </c>
      <c r="CN30">
        <v>3.0</v>
      </c>
      <c r="CO30">
        <v>2.0</v>
      </c>
      <c r="CP30">
        <v>3.0</v>
      </c>
      <c r="CQ30">
        <v>2.0</v>
      </c>
      <c r="CR30">
        <v>3.0</v>
      </c>
      <c r="CS30">
        <v>3.0</v>
      </c>
      <c r="CT30">
        <v>2.0</v>
      </c>
      <c r="CU30">
        <v>3.0</v>
      </c>
      <c r="CV30">
        <v>3.0</v>
      </c>
      <c r="CW30">
        <v>3.0</v>
      </c>
      <c r="CX30">
        <v>3.0</v>
      </c>
      <c r="CY30">
        <v>3.0</v>
      </c>
      <c r="CZ30">
        <v>4.0</v>
      </c>
      <c r="DA30">
        <v>4.0</v>
      </c>
      <c r="DB30">
        <v>4.0</v>
      </c>
      <c r="DC30">
        <v>4.0</v>
      </c>
      <c r="DD30">
        <v>4.0</v>
      </c>
      <c r="DE30">
        <v>3.0</v>
      </c>
      <c r="DF30">
        <v>4.0</v>
      </c>
      <c r="DG30">
        <v>2.0</v>
      </c>
      <c r="DH30">
        <v>4.0</v>
      </c>
      <c r="DI30">
        <v>4.0</v>
      </c>
      <c r="DJ30">
        <v>2.0</v>
      </c>
      <c r="DK30">
        <v>3.0</v>
      </c>
      <c r="DL30">
        <v>4.0</v>
      </c>
      <c r="DM30">
        <v>4.0</v>
      </c>
      <c r="DN30">
        <v>4.0</v>
      </c>
      <c r="DO30">
        <v>4.0</v>
      </c>
      <c r="DP30">
        <v>2.0</v>
      </c>
      <c r="DQ30">
        <v>4.0</v>
      </c>
      <c r="DR30">
        <v>4.0</v>
      </c>
      <c r="DS30">
        <v>3.0</v>
      </c>
      <c r="DT30">
        <v>4.0</v>
      </c>
      <c r="DU30">
        <v>2.0</v>
      </c>
      <c r="DV30">
        <v>3.0</v>
      </c>
      <c r="DW30">
        <v>3.0</v>
      </c>
      <c r="DX30">
        <v>3.0</v>
      </c>
      <c r="DY30">
        <v>4.0</v>
      </c>
      <c r="DZ30">
        <v>4.0</v>
      </c>
      <c r="EA30">
        <v>4.0</v>
      </c>
      <c r="EB30">
        <v>2.0</v>
      </c>
      <c r="EC30">
        <v>4.0</v>
      </c>
      <c r="ED30">
        <v>4.0</v>
      </c>
      <c r="EE30">
        <v>4.0</v>
      </c>
      <c r="EF30">
        <v>4.0</v>
      </c>
      <c r="EG30">
        <v>4.0</v>
      </c>
      <c r="EH30">
        <v>6.0</v>
      </c>
      <c r="EI30">
        <v>2.0</v>
      </c>
      <c r="EJ30">
        <v>2.0</v>
      </c>
      <c r="EK30">
        <v>4.0</v>
      </c>
      <c r="EL30">
        <v>4.0</v>
      </c>
      <c r="EM30">
        <v>2.0</v>
      </c>
      <c r="EN30">
        <v>2.0</v>
      </c>
      <c r="EO30">
        <v>2.0</v>
      </c>
      <c r="EP30">
        <v>4.0</v>
      </c>
      <c r="EQ30">
        <v>2.0</v>
      </c>
      <c r="ER30">
        <v>4.0</v>
      </c>
      <c r="ES30">
        <v>2.0</v>
      </c>
      <c r="ET30">
        <v>2.0</v>
      </c>
      <c r="EU30">
        <v>2.0</v>
      </c>
      <c r="EV30">
        <v>2.0</v>
      </c>
      <c r="EW30">
        <v>4.0</v>
      </c>
      <c r="EX30">
        <v>4.0</v>
      </c>
      <c r="EY30">
        <v>2.0</v>
      </c>
      <c r="EZ30">
        <v>2.0</v>
      </c>
      <c r="FA30">
        <v>4.0</v>
      </c>
      <c r="FB30">
        <v>4.0</v>
      </c>
      <c r="FC30">
        <v>4.0</v>
      </c>
      <c r="FD30">
        <v>2.0</v>
      </c>
      <c r="FE30">
        <v>4.0</v>
      </c>
      <c r="FF30">
        <v>4.0</v>
      </c>
      <c r="FG30">
        <v>4.0</v>
      </c>
      <c r="FH30">
        <v>4.0</v>
      </c>
      <c r="FI30">
        <v>2.0</v>
      </c>
      <c r="FJ30">
        <v>4.0</v>
      </c>
      <c r="FK30">
        <v>4.0</v>
      </c>
      <c r="FL30">
        <v>4.0</v>
      </c>
      <c r="FM30">
        <v>4.0</v>
      </c>
      <c r="FN30">
        <v>2.0</v>
      </c>
      <c r="FO30">
        <v>4.0</v>
      </c>
      <c r="FP30">
        <v>4.0</v>
      </c>
      <c r="FQ30">
        <v>2.0</v>
      </c>
      <c r="FR30">
        <v>4.0</v>
      </c>
      <c r="FS30">
        <v>4.0</v>
      </c>
      <c r="FT30">
        <v>2.0</v>
      </c>
      <c r="FU30">
        <v>4.0</v>
      </c>
      <c r="FV30">
        <v>4.0</v>
      </c>
      <c r="FW30">
        <v>2.0</v>
      </c>
      <c r="FX30">
        <v>4.0</v>
      </c>
      <c r="FY30">
        <v>4.0</v>
      </c>
      <c r="FZ30">
        <v>4.0</v>
      </c>
      <c r="GA30">
        <v>4.0</v>
      </c>
      <c r="GB30">
        <v>4.0</v>
      </c>
      <c r="GC30">
        <v>4.0</v>
      </c>
      <c r="GD30">
        <v>4.0</v>
      </c>
      <c r="GE30">
        <v>4.0</v>
      </c>
      <c r="GF30">
        <v>4.0</v>
      </c>
      <c r="GG30">
        <v>4.0</v>
      </c>
      <c r="GH30">
        <v>4.0</v>
      </c>
      <c r="GI30">
        <v>4.0</v>
      </c>
      <c r="GJ30">
        <v>4.0</v>
      </c>
      <c r="GK30">
        <v>4.0</v>
      </c>
      <c r="GL30">
        <v>2.0</v>
      </c>
      <c r="GM30">
        <v>2.0</v>
      </c>
      <c r="GN30">
        <v>4.0</v>
      </c>
      <c r="GO30">
        <v>4.0</v>
      </c>
      <c r="GP30">
        <v>2.0</v>
      </c>
      <c r="GQ30">
        <v>4.0</v>
      </c>
      <c r="GR30">
        <v>4.0</v>
      </c>
      <c r="GS30">
        <v>4.0</v>
      </c>
      <c r="GT30">
        <v>4.0</v>
      </c>
      <c r="GU30">
        <v>4.0</v>
      </c>
      <c r="GV30">
        <v>4.0</v>
      </c>
      <c r="GW30">
        <v>2.0</v>
      </c>
      <c r="GX30">
        <v>0.0</v>
      </c>
      <c r="GY30">
        <v>0.0</v>
      </c>
      <c r="GZ30">
        <v>0.0</v>
      </c>
      <c r="HA30">
        <v>0.0</v>
      </c>
      <c r="HB30">
        <v>0.0</v>
      </c>
      <c r="HC30">
        <v>0.0</v>
      </c>
      <c r="HD30">
        <v>0.0</v>
      </c>
      <c r="HE30">
        <v>0.0</v>
      </c>
      <c r="HF30">
        <v>0.0</v>
      </c>
      <c r="HG30">
        <v>0.0</v>
      </c>
      <c r="HH30">
        <v>0.0</v>
      </c>
      <c r="HI30">
        <v>0.0</v>
      </c>
      <c r="HJ30">
        <v>0.0</v>
      </c>
      <c r="HK30">
        <v>0.0</v>
      </c>
      <c r="HL30">
        <v>0.0</v>
      </c>
      <c r="HM30">
        <v>2.0</v>
      </c>
      <c r="HN30">
        <v>3.0</v>
      </c>
      <c r="HO30">
        <v>2.0</v>
      </c>
      <c r="HP30">
        <v>2.0</v>
      </c>
      <c r="HQ30">
        <v>2.0</v>
      </c>
      <c r="HR30">
        <v>2.0</v>
      </c>
      <c r="HS30">
        <v>2.0</v>
      </c>
      <c r="HT30">
        <v>2.0</v>
      </c>
      <c r="HU30">
        <v>2.0</v>
      </c>
      <c r="HV30">
        <v>3.0</v>
      </c>
      <c r="HW30">
        <v>2.0</v>
      </c>
      <c r="HX30">
        <v>2.0</v>
      </c>
      <c r="HY30">
        <v>2.0</v>
      </c>
      <c r="HZ30">
        <v>2.0</v>
      </c>
      <c r="IA30">
        <v>2.0</v>
      </c>
      <c r="IB30">
        <v>2.0</v>
      </c>
      <c r="IC30">
        <v>2.0</v>
      </c>
      <c r="ID30">
        <v>3.0</v>
      </c>
      <c r="IE30">
        <v>2.0</v>
      </c>
      <c r="IF30">
        <v>2.0</v>
      </c>
      <c r="IG30">
        <v>2.0</v>
      </c>
      <c r="IH30">
        <v>4.0</v>
      </c>
      <c r="II30">
        <v>4.0</v>
      </c>
      <c r="IJ30">
        <v>4.0</v>
      </c>
      <c r="IK30">
        <v>4.0</v>
      </c>
      <c r="IL30">
        <v>4.0</v>
      </c>
      <c r="IM30">
        <v>2.0</v>
      </c>
      <c r="IN30">
        <v>4.0</v>
      </c>
      <c r="IO30">
        <v>4.0</v>
      </c>
      <c r="IP30">
        <v>4.0</v>
      </c>
      <c r="IQ30">
        <v>2.0</v>
      </c>
      <c r="IR30">
        <v>2.0</v>
      </c>
      <c r="IS30">
        <v>2.0</v>
      </c>
      <c r="IT30">
        <v>2.0</v>
      </c>
      <c r="IU30">
        <v>3.0</v>
      </c>
      <c r="IV30">
        <v>4.0</v>
      </c>
      <c r="IW30">
        <v>4.0</v>
      </c>
      <c r="IX30">
        <v>4.0</v>
      </c>
      <c r="IY30">
        <v>2.0</v>
      </c>
      <c r="IZ30">
        <v>4.0</v>
      </c>
      <c r="JA30">
        <v>2.0</v>
      </c>
      <c r="JB30">
        <v>4.0</v>
      </c>
      <c r="JC30">
        <v>2.0</v>
      </c>
      <c r="JD30">
        <v>4.0</v>
      </c>
      <c r="JE30">
        <v>4.0</v>
      </c>
      <c r="JF30">
        <v>4.0</v>
      </c>
      <c r="JG30">
        <v>4.0</v>
      </c>
      <c r="JH30">
        <v>4.0</v>
      </c>
      <c r="JI30">
        <v>4.0</v>
      </c>
      <c r="JJ30">
        <v>2.0</v>
      </c>
    </row>
    <row r="31" ht="15.75" hidden="1" customHeight="1">
      <c r="A31" t="s">
        <v>573</v>
      </c>
      <c r="B31" t="s">
        <v>2521</v>
      </c>
      <c r="C31" t="s">
        <v>1021</v>
      </c>
      <c r="D31" t="str">
        <f>COUNTIF('Comparación varios casos'!#REF!,C31)</f>
        <v>#ERROR!</v>
      </c>
      <c r="F31" t="s">
        <v>2487</v>
      </c>
      <c r="G31">
        <v>2.016122E7</v>
      </c>
      <c r="H31" t="s">
        <v>1022</v>
      </c>
      <c r="I31" t="s">
        <v>785</v>
      </c>
      <c r="J31" t="s">
        <v>784</v>
      </c>
      <c r="K31" t="s">
        <v>1023</v>
      </c>
      <c r="L31">
        <v>2.0</v>
      </c>
      <c r="M31">
        <v>1.9381117E7</v>
      </c>
      <c r="N31">
        <v>78.0</v>
      </c>
      <c r="O31">
        <v>5.0</v>
      </c>
      <c r="P31">
        <v>1.0</v>
      </c>
      <c r="Q31">
        <v>1.0</v>
      </c>
      <c r="R31">
        <v>1.0</v>
      </c>
      <c r="S31">
        <v>1.0</v>
      </c>
      <c r="T31">
        <v>4.0</v>
      </c>
      <c r="U31">
        <v>5.0</v>
      </c>
      <c r="V31">
        <v>1.0</v>
      </c>
      <c r="W31">
        <v>3.0</v>
      </c>
      <c r="X31">
        <v>4.0</v>
      </c>
      <c r="Y31">
        <v>5.0</v>
      </c>
      <c r="Z31">
        <v>4.0</v>
      </c>
      <c r="AA31">
        <v>1.0</v>
      </c>
      <c r="AB31">
        <v>3.0</v>
      </c>
      <c r="AC31">
        <v>5.0</v>
      </c>
      <c r="AD31">
        <v>1.0</v>
      </c>
      <c r="AE31">
        <v>5.0</v>
      </c>
      <c r="AF31">
        <v>1.0</v>
      </c>
      <c r="AG31">
        <v>4.0</v>
      </c>
      <c r="AH31">
        <v>1.0</v>
      </c>
      <c r="AI31">
        <v>1.0</v>
      </c>
      <c r="AJ31">
        <v>1.0</v>
      </c>
      <c r="AK31">
        <v>5.0</v>
      </c>
      <c r="AL31">
        <v>5.0</v>
      </c>
      <c r="AM31">
        <v>1.0</v>
      </c>
      <c r="AN31">
        <v>5.0</v>
      </c>
      <c r="AO31">
        <v>4.0</v>
      </c>
      <c r="AP31">
        <v>3.0</v>
      </c>
      <c r="AQ31">
        <v>3.0</v>
      </c>
      <c r="AR31">
        <v>2.0</v>
      </c>
      <c r="AS31">
        <v>2.0</v>
      </c>
      <c r="AT31">
        <v>4.0</v>
      </c>
      <c r="AU31">
        <v>4.0</v>
      </c>
      <c r="AV31">
        <v>3.0</v>
      </c>
      <c r="AW31">
        <v>3.0</v>
      </c>
      <c r="AX31">
        <v>4.0</v>
      </c>
      <c r="AY31">
        <v>2.0</v>
      </c>
      <c r="AZ31">
        <v>4.0</v>
      </c>
      <c r="BA31">
        <v>3.0</v>
      </c>
      <c r="BB31">
        <v>3.0</v>
      </c>
      <c r="BC31">
        <v>2.0</v>
      </c>
      <c r="BD31">
        <v>4.0</v>
      </c>
      <c r="BE31">
        <v>3.0</v>
      </c>
      <c r="BF31">
        <v>3.0</v>
      </c>
      <c r="BG31">
        <v>3.0</v>
      </c>
      <c r="BH31">
        <v>4.0</v>
      </c>
      <c r="BI31">
        <v>4.0</v>
      </c>
      <c r="BJ31">
        <v>4.0</v>
      </c>
      <c r="BK31">
        <v>3.0</v>
      </c>
      <c r="BL31">
        <v>3.0</v>
      </c>
      <c r="BM31">
        <v>2.0</v>
      </c>
      <c r="BN31">
        <v>3.0</v>
      </c>
      <c r="BO31">
        <v>3.0</v>
      </c>
      <c r="BP31">
        <v>2.0</v>
      </c>
      <c r="BQ31">
        <v>3.0</v>
      </c>
      <c r="BR31">
        <v>2.0</v>
      </c>
      <c r="BS31">
        <v>3.0</v>
      </c>
      <c r="BT31">
        <v>3.0</v>
      </c>
      <c r="BU31">
        <v>3.0</v>
      </c>
      <c r="BV31">
        <v>2.0</v>
      </c>
      <c r="BW31">
        <v>3.0</v>
      </c>
      <c r="BX31">
        <v>2.0</v>
      </c>
      <c r="BY31">
        <v>2.0</v>
      </c>
      <c r="BZ31">
        <v>2.0</v>
      </c>
      <c r="CA31">
        <v>3.0</v>
      </c>
      <c r="CB31">
        <v>1.0</v>
      </c>
      <c r="CC31">
        <v>2.0</v>
      </c>
      <c r="CD31">
        <v>2.0</v>
      </c>
      <c r="CE31">
        <v>3.0</v>
      </c>
      <c r="CF31">
        <v>2.0</v>
      </c>
      <c r="CG31">
        <v>3.0</v>
      </c>
      <c r="CH31">
        <v>3.0</v>
      </c>
      <c r="CI31">
        <v>3.0</v>
      </c>
      <c r="CJ31">
        <v>2.0</v>
      </c>
      <c r="CK31">
        <v>2.0</v>
      </c>
      <c r="CL31">
        <v>2.0</v>
      </c>
      <c r="CM31">
        <v>3.0</v>
      </c>
      <c r="CN31">
        <v>2.0</v>
      </c>
      <c r="CO31">
        <v>2.0</v>
      </c>
      <c r="CP31">
        <v>3.0</v>
      </c>
      <c r="CQ31">
        <v>3.0</v>
      </c>
      <c r="CR31">
        <v>3.0</v>
      </c>
      <c r="CS31">
        <v>2.0</v>
      </c>
      <c r="CT31">
        <v>3.0</v>
      </c>
      <c r="CU31">
        <v>2.0</v>
      </c>
      <c r="CV31">
        <v>3.0</v>
      </c>
      <c r="CW31">
        <v>3.0</v>
      </c>
      <c r="CX31">
        <v>2.0</v>
      </c>
      <c r="CY31">
        <v>3.0</v>
      </c>
      <c r="CZ31">
        <v>2.0</v>
      </c>
      <c r="DA31">
        <v>3.0</v>
      </c>
      <c r="DB31">
        <v>2.0</v>
      </c>
      <c r="DC31">
        <v>3.0</v>
      </c>
      <c r="DD31">
        <v>5.0</v>
      </c>
      <c r="DE31">
        <v>3.0</v>
      </c>
      <c r="DF31">
        <v>4.0</v>
      </c>
      <c r="DG31">
        <v>2.0</v>
      </c>
      <c r="DH31">
        <v>3.0</v>
      </c>
      <c r="DI31">
        <v>2.0</v>
      </c>
      <c r="DJ31">
        <v>3.0</v>
      </c>
      <c r="DK31">
        <v>3.0</v>
      </c>
      <c r="DL31">
        <v>3.0</v>
      </c>
      <c r="DM31">
        <v>3.0</v>
      </c>
      <c r="DN31">
        <v>2.0</v>
      </c>
      <c r="DO31">
        <v>5.0</v>
      </c>
      <c r="DP31">
        <v>4.0</v>
      </c>
      <c r="DQ31">
        <v>2.0</v>
      </c>
      <c r="DR31">
        <v>4.0</v>
      </c>
      <c r="DS31">
        <v>2.0</v>
      </c>
      <c r="DT31">
        <v>4.0</v>
      </c>
      <c r="DU31">
        <v>4.0</v>
      </c>
      <c r="DV31">
        <v>4.0</v>
      </c>
      <c r="DW31">
        <v>4.0</v>
      </c>
      <c r="DX31">
        <v>4.0</v>
      </c>
      <c r="DY31">
        <v>2.0</v>
      </c>
      <c r="DZ31">
        <v>4.0</v>
      </c>
      <c r="EA31">
        <v>5.0</v>
      </c>
      <c r="EB31">
        <v>3.0</v>
      </c>
      <c r="EC31">
        <v>2.0</v>
      </c>
      <c r="ED31">
        <v>4.0</v>
      </c>
      <c r="EE31">
        <v>4.0</v>
      </c>
      <c r="EF31">
        <v>4.0</v>
      </c>
      <c r="EG31">
        <v>4.0</v>
      </c>
      <c r="EH31">
        <v>2.0</v>
      </c>
      <c r="EI31">
        <v>4.0</v>
      </c>
      <c r="EJ31">
        <v>1.0</v>
      </c>
      <c r="EK31">
        <v>4.0</v>
      </c>
      <c r="EL31">
        <v>4.0</v>
      </c>
      <c r="EM31">
        <v>2.0</v>
      </c>
      <c r="EN31">
        <v>4.0</v>
      </c>
      <c r="EO31">
        <v>4.0</v>
      </c>
      <c r="EP31">
        <v>2.0</v>
      </c>
      <c r="EQ31">
        <v>2.0</v>
      </c>
      <c r="ER31">
        <v>2.0</v>
      </c>
      <c r="ES31">
        <v>4.0</v>
      </c>
      <c r="ET31">
        <v>4.0</v>
      </c>
      <c r="EU31">
        <v>2.0</v>
      </c>
      <c r="EV31">
        <v>3.0</v>
      </c>
      <c r="EW31">
        <v>4.0</v>
      </c>
      <c r="EX31">
        <v>4.0</v>
      </c>
      <c r="EY31">
        <v>4.0</v>
      </c>
      <c r="EZ31">
        <v>2.0</v>
      </c>
      <c r="FA31">
        <v>4.0</v>
      </c>
      <c r="FB31">
        <v>3.0</v>
      </c>
      <c r="FC31">
        <v>3.0</v>
      </c>
      <c r="FD31">
        <v>4.0</v>
      </c>
      <c r="FE31">
        <v>4.0</v>
      </c>
      <c r="FF31">
        <v>4.0</v>
      </c>
      <c r="FG31">
        <v>4.0</v>
      </c>
      <c r="FH31">
        <v>4.0</v>
      </c>
      <c r="FI31">
        <v>4.0</v>
      </c>
      <c r="FJ31">
        <v>4.0</v>
      </c>
      <c r="FK31">
        <v>4.0</v>
      </c>
      <c r="FL31">
        <v>4.0</v>
      </c>
      <c r="FM31">
        <v>4.0</v>
      </c>
      <c r="FN31">
        <v>4.0</v>
      </c>
      <c r="FO31">
        <v>4.0</v>
      </c>
      <c r="FP31">
        <v>3.0</v>
      </c>
      <c r="FQ31">
        <v>2.0</v>
      </c>
      <c r="FR31">
        <v>4.0</v>
      </c>
      <c r="FS31">
        <v>4.0</v>
      </c>
      <c r="FT31">
        <v>4.0</v>
      </c>
      <c r="FU31">
        <v>4.0</v>
      </c>
      <c r="FV31">
        <v>2.0</v>
      </c>
      <c r="FW31">
        <v>4.0</v>
      </c>
      <c r="FX31">
        <v>4.0</v>
      </c>
      <c r="FY31">
        <v>3.0</v>
      </c>
      <c r="FZ31">
        <v>4.0</v>
      </c>
      <c r="GA31">
        <v>4.0</v>
      </c>
      <c r="GB31">
        <v>2.0</v>
      </c>
      <c r="GC31">
        <v>4.0</v>
      </c>
      <c r="GD31">
        <v>4.0</v>
      </c>
      <c r="GE31">
        <v>3.0</v>
      </c>
      <c r="GF31">
        <v>3.0</v>
      </c>
      <c r="GG31">
        <v>2.0</v>
      </c>
      <c r="GH31">
        <v>4.0</v>
      </c>
      <c r="GI31">
        <v>4.0</v>
      </c>
      <c r="GJ31">
        <v>4.0</v>
      </c>
      <c r="GK31">
        <v>4.0</v>
      </c>
      <c r="GL31">
        <v>4.0</v>
      </c>
      <c r="GM31">
        <v>2.0</v>
      </c>
      <c r="GN31">
        <v>4.0</v>
      </c>
      <c r="GO31">
        <v>4.0</v>
      </c>
      <c r="GP31">
        <v>2.0</v>
      </c>
      <c r="GQ31">
        <v>2.0</v>
      </c>
      <c r="GR31">
        <v>4.0</v>
      </c>
      <c r="GS31">
        <v>3.0</v>
      </c>
      <c r="GT31">
        <v>4.0</v>
      </c>
      <c r="GU31">
        <v>4.0</v>
      </c>
      <c r="GV31">
        <v>4.0</v>
      </c>
      <c r="GW31">
        <v>4.0</v>
      </c>
      <c r="GX31">
        <v>0.0</v>
      </c>
      <c r="GY31">
        <v>0.0</v>
      </c>
      <c r="GZ31">
        <v>0.0</v>
      </c>
      <c r="HA31">
        <v>0.0</v>
      </c>
      <c r="HB31">
        <v>0.0</v>
      </c>
      <c r="HC31">
        <v>1.0</v>
      </c>
      <c r="HD31">
        <v>0.0</v>
      </c>
      <c r="HE31">
        <v>1.0</v>
      </c>
      <c r="HF31">
        <v>1.0</v>
      </c>
      <c r="HG31">
        <v>1.0</v>
      </c>
      <c r="HH31">
        <v>0.0</v>
      </c>
      <c r="HI31">
        <v>1.0</v>
      </c>
      <c r="HJ31">
        <v>1.0</v>
      </c>
      <c r="HK31">
        <v>1.0</v>
      </c>
      <c r="HL31">
        <v>1.0</v>
      </c>
      <c r="HM31">
        <v>4.0</v>
      </c>
      <c r="HN31">
        <v>4.0</v>
      </c>
      <c r="HO31">
        <v>3.0</v>
      </c>
      <c r="HP31">
        <v>3.0</v>
      </c>
      <c r="HQ31">
        <v>3.0</v>
      </c>
      <c r="HR31">
        <v>4.0</v>
      </c>
      <c r="HS31">
        <v>3.0</v>
      </c>
      <c r="HT31">
        <v>2.0</v>
      </c>
      <c r="HU31">
        <v>3.0</v>
      </c>
      <c r="HV31">
        <v>2.0</v>
      </c>
      <c r="HW31">
        <v>3.0</v>
      </c>
      <c r="HX31">
        <v>4.0</v>
      </c>
      <c r="HY31">
        <v>3.0</v>
      </c>
      <c r="HZ31">
        <v>3.0</v>
      </c>
      <c r="IA31">
        <v>3.0</v>
      </c>
      <c r="IB31">
        <v>3.0</v>
      </c>
      <c r="IC31">
        <v>3.0</v>
      </c>
      <c r="ID31">
        <v>4.0</v>
      </c>
      <c r="IE31">
        <v>3.0</v>
      </c>
      <c r="IF31">
        <v>3.0</v>
      </c>
      <c r="IG31">
        <v>3.0</v>
      </c>
      <c r="IH31">
        <v>2.0</v>
      </c>
      <c r="II31">
        <v>4.0</v>
      </c>
      <c r="IJ31">
        <v>4.0</v>
      </c>
      <c r="IK31">
        <v>4.0</v>
      </c>
      <c r="IL31">
        <v>4.0</v>
      </c>
      <c r="IM31">
        <v>2.0</v>
      </c>
      <c r="IN31">
        <v>4.0</v>
      </c>
      <c r="IO31">
        <v>4.0</v>
      </c>
      <c r="IP31">
        <v>2.0</v>
      </c>
      <c r="IQ31">
        <v>3.0</v>
      </c>
      <c r="IR31">
        <v>3.0</v>
      </c>
      <c r="IS31">
        <v>2.0</v>
      </c>
      <c r="IT31">
        <v>2.0</v>
      </c>
      <c r="IU31">
        <v>2.0</v>
      </c>
      <c r="IV31">
        <v>3.0</v>
      </c>
      <c r="IW31">
        <v>3.0</v>
      </c>
      <c r="IX31">
        <v>4.0</v>
      </c>
      <c r="IY31">
        <v>2.0</v>
      </c>
      <c r="IZ31">
        <v>4.0</v>
      </c>
      <c r="JA31">
        <v>2.0</v>
      </c>
      <c r="JB31">
        <v>4.0</v>
      </c>
      <c r="JC31">
        <v>2.0</v>
      </c>
      <c r="JD31">
        <v>4.0</v>
      </c>
      <c r="JE31">
        <v>4.0</v>
      </c>
      <c r="JF31">
        <v>4.0</v>
      </c>
      <c r="JG31">
        <v>2.0</v>
      </c>
      <c r="JH31">
        <v>4.0</v>
      </c>
      <c r="JI31">
        <v>4.0</v>
      </c>
      <c r="JJ31">
        <v>2.0</v>
      </c>
    </row>
    <row r="32" ht="15.75" hidden="1" customHeight="1">
      <c r="A32" t="s">
        <v>573</v>
      </c>
      <c r="B32" t="s">
        <v>2515</v>
      </c>
      <c r="C32" t="s">
        <v>1914</v>
      </c>
      <c r="D32" t="str">
        <f>COUNTIF('Comparación varios casos'!#REF!,C32)</f>
        <v>#ERROR!</v>
      </c>
      <c r="F32" t="s">
        <v>2487</v>
      </c>
      <c r="G32">
        <v>2.0170202E7</v>
      </c>
      <c r="H32" t="s">
        <v>1026</v>
      </c>
      <c r="I32" t="s">
        <v>1027</v>
      </c>
      <c r="J32" t="s">
        <v>1028</v>
      </c>
      <c r="K32" t="s">
        <v>1029</v>
      </c>
      <c r="L32">
        <v>1.0</v>
      </c>
      <c r="M32">
        <v>1.9420716E7</v>
      </c>
      <c r="N32">
        <v>74.0</v>
      </c>
      <c r="O32">
        <v>2.0</v>
      </c>
      <c r="P32">
        <v>1.0</v>
      </c>
      <c r="Q32">
        <v>1.0</v>
      </c>
      <c r="R32">
        <v>1.0</v>
      </c>
      <c r="S32">
        <v>1.0</v>
      </c>
      <c r="T32">
        <v>5.0</v>
      </c>
      <c r="U32">
        <v>5.0</v>
      </c>
      <c r="V32">
        <v>1.0</v>
      </c>
      <c r="W32">
        <v>2.0</v>
      </c>
      <c r="X32">
        <v>1.0</v>
      </c>
      <c r="Y32">
        <v>5.0</v>
      </c>
      <c r="Z32">
        <v>5.0</v>
      </c>
      <c r="AA32">
        <v>2.0</v>
      </c>
      <c r="AB32">
        <v>2.0</v>
      </c>
      <c r="AC32">
        <v>5.0</v>
      </c>
      <c r="AD32">
        <v>1.0</v>
      </c>
      <c r="AE32">
        <v>5.0</v>
      </c>
      <c r="AF32">
        <v>4.0</v>
      </c>
      <c r="AG32">
        <v>5.0</v>
      </c>
      <c r="AH32">
        <v>1.0</v>
      </c>
      <c r="AI32">
        <v>1.0</v>
      </c>
      <c r="AJ32">
        <v>1.0</v>
      </c>
      <c r="AK32">
        <v>1.0</v>
      </c>
      <c r="AL32">
        <v>5.0</v>
      </c>
      <c r="AM32">
        <v>1.0</v>
      </c>
      <c r="AN32">
        <v>5.0</v>
      </c>
      <c r="AO32">
        <v>3.0</v>
      </c>
      <c r="AP32">
        <v>3.0</v>
      </c>
      <c r="AQ32">
        <v>3.0</v>
      </c>
      <c r="AR32">
        <v>2.0</v>
      </c>
      <c r="AS32">
        <v>3.0</v>
      </c>
      <c r="AT32">
        <v>3.0</v>
      </c>
      <c r="AU32">
        <v>3.0</v>
      </c>
      <c r="AV32">
        <v>3.0</v>
      </c>
      <c r="AW32">
        <v>3.0</v>
      </c>
      <c r="AX32">
        <v>2.0</v>
      </c>
      <c r="AY32">
        <v>2.0</v>
      </c>
      <c r="AZ32">
        <v>3.0</v>
      </c>
      <c r="BA32">
        <v>3.0</v>
      </c>
      <c r="BB32">
        <v>2.0</v>
      </c>
      <c r="BC32">
        <v>3.0</v>
      </c>
      <c r="BD32">
        <v>3.0</v>
      </c>
      <c r="BE32">
        <v>2.0</v>
      </c>
      <c r="BF32">
        <v>2.0</v>
      </c>
      <c r="BG32">
        <v>2.0</v>
      </c>
      <c r="BH32">
        <v>3.0</v>
      </c>
      <c r="BI32">
        <v>3.0</v>
      </c>
      <c r="BJ32">
        <v>3.0</v>
      </c>
      <c r="BK32">
        <v>3.0</v>
      </c>
      <c r="BL32">
        <v>3.0</v>
      </c>
      <c r="BM32">
        <v>2.0</v>
      </c>
      <c r="BN32">
        <v>3.0</v>
      </c>
      <c r="BO32">
        <v>3.0</v>
      </c>
      <c r="BP32">
        <v>2.0</v>
      </c>
      <c r="BQ32">
        <v>2.0</v>
      </c>
      <c r="BR32">
        <v>3.0</v>
      </c>
      <c r="BS32">
        <v>3.0</v>
      </c>
      <c r="BT32">
        <v>2.0</v>
      </c>
      <c r="BU32">
        <v>2.0</v>
      </c>
      <c r="BV32">
        <v>3.0</v>
      </c>
      <c r="BW32">
        <v>3.0</v>
      </c>
      <c r="BX32">
        <v>3.0</v>
      </c>
      <c r="BY32">
        <v>2.0</v>
      </c>
      <c r="BZ32">
        <v>2.0</v>
      </c>
      <c r="CA32">
        <v>3.0</v>
      </c>
      <c r="CB32">
        <v>3.0</v>
      </c>
      <c r="CC32">
        <v>2.0</v>
      </c>
      <c r="CD32">
        <v>2.0</v>
      </c>
      <c r="CE32">
        <v>3.0</v>
      </c>
      <c r="CF32">
        <v>3.0</v>
      </c>
      <c r="CG32">
        <v>2.0</v>
      </c>
      <c r="CH32">
        <v>3.0</v>
      </c>
      <c r="CI32">
        <v>2.0</v>
      </c>
      <c r="CJ32">
        <v>3.0</v>
      </c>
      <c r="CK32">
        <v>2.0</v>
      </c>
      <c r="CL32">
        <v>3.0</v>
      </c>
      <c r="CM32">
        <v>3.0</v>
      </c>
      <c r="CN32">
        <v>3.0</v>
      </c>
      <c r="CO32">
        <v>2.0</v>
      </c>
      <c r="CP32">
        <v>3.0</v>
      </c>
      <c r="CQ32">
        <v>3.0</v>
      </c>
      <c r="CR32">
        <v>3.0</v>
      </c>
      <c r="CS32">
        <v>2.0</v>
      </c>
      <c r="CT32">
        <v>2.0</v>
      </c>
      <c r="CU32">
        <v>2.0</v>
      </c>
      <c r="CV32">
        <v>2.0</v>
      </c>
      <c r="CW32">
        <v>3.0</v>
      </c>
      <c r="CX32">
        <v>2.0</v>
      </c>
      <c r="CY32">
        <v>2.0</v>
      </c>
      <c r="CZ32">
        <v>2.0</v>
      </c>
      <c r="DA32">
        <v>4.0</v>
      </c>
      <c r="DB32">
        <v>2.0</v>
      </c>
      <c r="DC32">
        <v>4.0</v>
      </c>
      <c r="DD32">
        <v>4.0</v>
      </c>
      <c r="DE32">
        <v>2.0</v>
      </c>
      <c r="DF32">
        <v>3.0</v>
      </c>
      <c r="DG32">
        <v>2.0</v>
      </c>
      <c r="DH32">
        <v>4.0</v>
      </c>
      <c r="DI32">
        <v>4.0</v>
      </c>
      <c r="DJ32">
        <v>2.0</v>
      </c>
      <c r="DK32">
        <v>2.0</v>
      </c>
      <c r="DL32">
        <v>4.0</v>
      </c>
      <c r="DM32">
        <v>2.0</v>
      </c>
      <c r="DN32">
        <v>2.0</v>
      </c>
      <c r="DO32">
        <v>4.0</v>
      </c>
      <c r="DP32">
        <v>2.0</v>
      </c>
      <c r="DQ32">
        <v>2.0</v>
      </c>
      <c r="DR32">
        <v>4.0</v>
      </c>
      <c r="DS32">
        <v>4.0</v>
      </c>
      <c r="DT32">
        <v>2.0</v>
      </c>
      <c r="DU32">
        <v>2.0</v>
      </c>
      <c r="DV32">
        <v>4.0</v>
      </c>
      <c r="DW32">
        <v>4.0</v>
      </c>
      <c r="DX32">
        <v>4.0</v>
      </c>
      <c r="DY32">
        <v>4.0</v>
      </c>
      <c r="DZ32">
        <v>4.0</v>
      </c>
      <c r="EA32">
        <v>4.0</v>
      </c>
      <c r="EB32">
        <v>2.0</v>
      </c>
      <c r="EC32">
        <v>3.0</v>
      </c>
      <c r="ED32">
        <v>4.0</v>
      </c>
      <c r="EE32">
        <v>2.0</v>
      </c>
      <c r="EF32">
        <v>4.0</v>
      </c>
      <c r="EG32">
        <v>4.0</v>
      </c>
      <c r="EH32">
        <v>3.0</v>
      </c>
      <c r="EI32">
        <v>2.0</v>
      </c>
      <c r="EJ32">
        <v>2.0</v>
      </c>
      <c r="EK32">
        <v>4.0</v>
      </c>
      <c r="EL32">
        <v>4.0</v>
      </c>
      <c r="EM32">
        <v>2.0</v>
      </c>
      <c r="EN32">
        <v>3.0</v>
      </c>
      <c r="EO32">
        <v>4.0</v>
      </c>
      <c r="EP32">
        <v>4.0</v>
      </c>
      <c r="EQ32">
        <v>4.0</v>
      </c>
      <c r="ER32">
        <v>4.0</v>
      </c>
      <c r="ES32">
        <v>2.0</v>
      </c>
      <c r="ET32">
        <v>2.0</v>
      </c>
      <c r="EU32">
        <v>4.0</v>
      </c>
      <c r="EV32">
        <v>4.0</v>
      </c>
      <c r="EW32">
        <v>2.0</v>
      </c>
      <c r="EX32">
        <v>4.0</v>
      </c>
      <c r="EY32">
        <v>4.0</v>
      </c>
      <c r="EZ32">
        <v>4.0</v>
      </c>
      <c r="FA32">
        <v>4.0</v>
      </c>
      <c r="FB32">
        <v>4.0</v>
      </c>
      <c r="FC32">
        <v>2.0</v>
      </c>
      <c r="FD32">
        <v>2.0</v>
      </c>
      <c r="FE32">
        <v>4.0</v>
      </c>
      <c r="FF32">
        <v>4.0</v>
      </c>
      <c r="FG32">
        <v>4.0</v>
      </c>
      <c r="FH32">
        <v>4.0</v>
      </c>
      <c r="FI32">
        <v>4.0</v>
      </c>
      <c r="FJ32">
        <v>4.0</v>
      </c>
      <c r="FK32">
        <v>2.0</v>
      </c>
      <c r="FL32">
        <v>4.0</v>
      </c>
      <c r="FM32">
        <v>4.0</v>
      </c>
      <c r="FN32">
        <v>4.0</v>
      </c>
      <c r="FO32">
        <v>4.0</v>
      </c>
      <c r="FP32">
        <v>2.0</v>
      </c>
      <c r="FQ32">
        <v>4.0</v>
      </c>
      <c r="FR32">
        <v>4.0</v>
      </c>
      <c r="FS32">
        <v>4.0</v>
      </c>
      <c r="FT32">
        <v>4.0</v>
      </c>
      <c r="FU32">
        <v>4.0</v>
      </c>
      <c r="FV32">
        <v>4.0</v>
      </c>
      <c r="FW32">
        <v>2.0</v>
      </c>
      <c r="FX32">
        <v>2.0</v>
      </c>
      <c r="FY32">
        <v>2.0</v>
      </c>
      <c r="FZ32">
        <v>2.0</v>
      </c>
      <c r="GA32">
        <v>4.0</v>
      </c>
      <c r="GB32">
        <v>2.0</v>
      </c>
      <c r="GC32">
        <v>2.0</v>
      </c>
      <c r="GD32">
        <v>4.0</v>
      </c>
      <c r="GE32">
        <v>4.0</v>
      </c>
      <c r="GF32">
        <v>2.0</v>
      </c>
      <c r="GG32">
        <v>4.0</v>
      </c>
      <c r="GH32">
        <v>4.0</v>
      </c>
      <c r="GI32">
        <v>4.0</v>
      </c>
      <c r="GJ32">
        <v>4.0</v>
      </c>
      <c r="GK32">
        <v>4.0</v>
      </c>
      <c r="GL32">
        <v>4.0</v>
      </c>
      <c r="GM32">
        <v>2.0</v>
      </c>
      <c r="GN32">
        <v>2.0</v>
      </c>
      <c r="GO32">
        <v>4.0</v>
      </c>
      <c r="GP32">
        <v>2.0</v>
      </c>
      <c r="GQ32">
        <v>2.0</v>
      </c>
      <c r="GR32">
        <v>4.0</v>
      </c>
      <c r="GS32">
        <v>2.0</v>
      </c>
      <c r="GT32">
        <v>2.0</v>
      </c>
      <c r="GU32">
        <v>4.0</v>
      </c>
      <c r="GV32">
        <v>4.0</v>
      </c>
      <c r="GW32">
        <v>4.0</v>
      </c>
      <c r="GX32">
        <v>0.0</v>
      </c>
      <c r="GY32">
        <v>0.0</v>
      </c>
      <c r="GZ32">
        <v>0.0</v>
      </c>
      <c r="HA32">
        <v>0.0</v>
      </c>
      <c r="HB32">
        <v>0.0</v>
      </c>
      <c r="HC32">
        <v>1.0</v>
      </c>
      <c r="HD32">
        <v>0.0</v>
      </c>
      <c r="HE32">
        <v>0.0</v>
      </c>
      <c r="HF32">
        <v>1.0</v>
      </c>
      <c r="HG32">
        <v>0.0</v>
      </c>
      <c r="HH32">
        <v>0.0</v>
      </c>
      <c r="HI32">
        <v>0.0</v>
      </c>
      <c r="HJ32">
        <v>0.0</v>
      </c>
      <c r="HK32">
        <v>0.0</v>
      </c>
      <c r="HL32">
        <v>0.0</v>
      </c>
      <c r="HM32">
        <v>2.0</v>
      </c>
      <c r="HN32">
        <v>3.0</v>
      </c>
      <c r="HO32">
        <v>2.0</v>
      </c>
      <c r="HP32">
        <v>2.0</v>
      </c>
      <c r="HQ32">
        <v>2.0</v>
      </c>
      <c r="HR32">
        <v>3.0</v>
      </c>
      <c r="HS32">
        <v>2.0</v>
      </c>
      <c r="HT32">
        <v>3.0</v>
      </c>
      <c r="HU32">
        <v>2.0</v>
      </c>
      <c r="HV32">
        <v>2.0</v>
      </c>
      <c r="HW32">
        <v>2.0</v>
      </c>
      <c r="HX32">
        <v>2.0</v>
      </c>
      <c r="HY32">
        <v>3.0</v>
      </c>
      <c r="HZ32">
        <v>3.0</v>
      </c>
      <c r="IA32">
        <v>2.0</v>
      </c>
      <c r="IB32">
        <v>2.0</v>
      </c>
      <c r="IC32">
        <v>2.0</v>
      </c>
      <c r="ID32">
        <v>3.0</v>
      </c>
      <c r="IE32">
        <v>2.0</v>
      </c>
      <c r="IF32">
        <v>3.0</v>
      </c>
      <c r="IG32">
        <v>2.0</v>
      </c>
      <c r="IH32">
        <v>2.0</v>
      </c>
      <c r="II32">
        <v>2.0</v>
      </c>
      <c r="IJ32">
        <v>2.0</v>
      </c>
      <c r="IK32">
        <v>4.0</v>
      </c>
      <c r="IL32">
        <v>4.0</v>
      </c>
      <c r="IM32">
        <v>4.0</v>
      </c>
      <c r="IN32">
        <v>4.0</v>
      </c>
      <c r="IO32">
        <v>4.0</v>
      </c>
      <c r="IP32">
        <v>2.0</v>
      </c>
      <c r="IQ32">
        <v>2.0</v>
      </c>
      <c r="IR32">
        <v>2.0</v>
      </c>
      <c r="IS32">
        <v>4.0</v>
      </c>
      <c r="IT32">
        <v>4.0</v>
      </c>
      <c r="IU32">
        <v>2.0</v>
      </c>
      <c r="IV32">
        <v>4.0</v>
      </c>
      <c r="IW32">
        <v>4.0</v>
      </c>
      <c r="IX32">
        <v>4.0</v>
      </c>
      <c r="IY32">
        <v>2.0</v>
      </c>
      <c r="IZ32">
        <v>4.0</v>
      </c>
      <c r="JA32">
        <v>3.0</v>
      </c>
      <c r="JB32">
        <v>4.0</v>
      </c>
      <c r="JC32">
        <v>2.0</v>
      </c>
      <c r="JD32">
        <v>4.0</v>
      </c>
      <c r="JE32">
        <v>4.0</v>
      </c>
      <c r="JF32">
        <v>4.0</v>
      </c>
      <c r="JG32">
        <v>3.0</v>
      </c>
      <c r="JH32">
        <v>4.0</v>
      </c>
      <c r="JI32">
        <v>4.0</v>
      </c>
      <c r="JJ32">
        <v>2.0</v>
      </c>
    </row>
    <row r="33" ht="15.75" hidden="1" customHeight="1">
      <c r="A33" t="s">
        <v>2513</v>
      </c>
      <c r="B33" t="s">
        <v>2522</v>
      </c>
      <c r="C33" t="s">
        <v>2523</v>
      </c>
      <c r="D33" t="str">
        <f>COUNTIF('Comparación varios casos'!#REF!,C33)</f>
        <v>#ERROR!</v>
      </c>
      <c r="F33" t="s">
        <v>2489</v>
      </c>
      <c r="G33">
        <v>2.0170329E7</v>
      </c>
      <c r="H33" t="s">
        <v>1033</v>
      </c>
      <c r="I33" t="s">
        <v>1034</v>
      </c>
      <c r="J33" t="s">
        <v>1035</v>
      </c>
      <c r="K33" t="s">
        <v>1036</v>
      </c>
      <c r="L33">
        <v>2.0</v>
      </c>
      <c r="M33">
        <v>1.9460427E7</v>
      </c>
      <c r="N33">
        <v>70.0</v>
      </c>
      <c r="O33">
        <v>5.0</v>
      </c>
      <c r="P33">
        <v>2.0</v>
      </c>
      <c r="Q33">
        <v>2.0</v>
      </c>
      <c r="R33">
        <v>1.0</v>
      </c>
      <c r="S33">
        <v>5.0</v>
      </c>
      <c r="T33">
        <v>5.0</v>
      </c>
      <c r="U33">
        <v>5.0</v>
      </c>
      <c r="V33">
        <v>4.0</v>
      </c>
      <c r="W33">
        <v>2.0</v>
      </c>
      <c r="X33">
        <v>3.0</v>
      </c>
      <c r="Y33">
        <v>4.0</v>
      </c>
      <c r="Z33">
        <v>5.0</v>
      </c>
      <c r="AA33">
        <v>3.0</v>
      </c>
      <c r="AB33">
        <v>2.0</v>
      </c>
      <c r="AC33">
        <v>5.0</v>
      </c>
      <c r="AD33">
        <v>2.0</v>
      </c>
      <c r="AE33">
        <v>5.0</v>
      </c>
      <c r="AF33">
        <v>1.0</v>
      </c>
      <c r="AG33">
        <v>5.0</v>
      </c>
      <c r="AH33">
        <v>5.0</v>
      </c>
      <c r="AI33">
        <v>1.0</v>
      </c>
      <c r="AJ33">
        <v>1.0</v>
      </c>
      <c r="AK33">
        <v>3.0</v>
      </c>
      <c r="AL33">
        <v>4.0</v>
      </c>
      <c r="AM33">
        <v>1.0</v>
      </c>
      <c r="AN33">
        <v>2.0</v>
      </c>
      <c r="AO33">
        <v>3.0</v>
      </c>
      <c r="AP33">
        <v>2.0</v>
      </c>
      <c r="AQ33">
        <v>4.0</v>
      </c>
      <c r="AR33">
        <v>2.0</v>
      </c>
      <c r="AS33">
        <v>3.0</v>
      </c>
      <c r="AT33">
        <v>3.0</v>
      </c>
      <c r="AU33">
        <v>3.0</v>
      </c>
      <c r="AV33">
        <v>2.0</v>
      </c>
      <c r="AW33">
        <v>3.0</v>
      </c>
      <c r="AX33">
        <v>2.0</v>
      </c>
      <c r="AY33">
        <v>2.0</v>
      </c>
      <c r="AZ33">
        <v>3.0</v>
      </c>
      <c r="BA33">
        <v>3.0</v>
      </c>
      <c r="BB33">
        <v>2.0</v>
      </c>
      <c r="BC33">
        <v>2.0</v>
      </c>
      <c r="BD33">
        <v>2.0</v>
      </c>
      <c r="BE33">
        <v>2.0</v>
      </c>
      <c r="BF33">
        <v>3.0</v>
      </c>
      <c r="BG33">
        <v>2.0</v>
      </c>
      <c r="BH33">
        <v>3.0</v>
      </c>
      <c r="BI33">
        <v>3.0</v>
      </c>
      <c r="BJ33">
        <v>3.0</v>
      </c>
      <c r="BK33">
        <v>2.0</v>
      </c>
      <c r="BL33">
        <v>3.0</v>
      </c>
      <c r="BM33">
        <v>5.0</v>
      </c>
      <c r="BN33">
        <v>3.0</v>
      </c>
      <c r="BO33">
        <v>3.0</v>
      </c>
      <c r="BP33">
        <v>4.0</v>
      </c>
      <c r="BQ33">
        <v>0.0</v>
      </c>
      <c r="BR33">
        <v>3.0</v>
      </c>
      <c r="BS33">
        <v>3.0</v>
      </c>
      <c r="BT33">
        <v>4.0</v>
      </c>
      <c r="BU33">
        <v>0.0</v>
      </c>
      <c r="BV33">
        <v>2.0</v>
      </c>
      <c r="BW33">
        <v>4.0</v>
      </c>
      <c r="BX33">
        <v>3.0</v>
      </c>
      <c r="BY33">
        <v>5.0</v>
      </c>
      <c r="BZ33">
        <v>2.0</v>
      </c>
      <c r="CA33">
        <v>2.0</v>
      </c>
      <c r="CB33">
        <v>3.0</v>
      </c>
      <c r="CC33">
        <v>5.0</v>
      </c>
      <c r="CD33">
        <v>3.0</v>
      </c>
      <c r="CE33">
        <v>3.0</v>
      </c>
      <c r="CF33">
        <v>3.0</v>
      </c>
      <c r="CG33">
        <v>5.0</v>
      </c>
      <c r="CH33">
        <v>3.0</v>
      </c>
      <c r="CI33">
        <v>3.0</v>
      </c>
      <c r="CJ33">
        <v>2.0</v>
      </c>
      <c r="CK33">
        <v>5.0</v>
      </c>
      <c r="CL33">
        <v>3.0</v>
      </c>
      <c r="CM33">
        <v>2.0</v>
      </c>
      <c r="CN33">
        <v>3.0</v>
      </c>
      <c r="CO33">
        <v>5.0</v>
      </c>
      <c r="CP33">
        <v>3.0</v>
      </c>
      <c r="CQ33">
        <v>3.0</v>
      </c>
      <c r="CR33">
        <v>3.0</v>
      </c>
      <c r="CS33">
        <v>5.0</v>
      </c>
      <c r="CT33">
        <v>2.0</v>
      </c>
      <c r="CU33">
        <v>3.0</v>
      </c>
      <c r="CV33">
        <v>0.0</v>
      </c>
      <c r="CW33">
        <v>3.0</v>
      </c>
      <c r="CX33">
        <v>2.0</v>
      </c>
      <c r="CY33">
        <v>2.0</v>
      </c>
      <c r="CZ33">
        <v>2.0</v>
      </c>
      <c r="DA33">
        <v>2.0</v>
      </c>
      <c r="DB33">
        <v>2.0</v>
      </c>
      <c r="DC33">
        <v>2.0</v>
      </c>
      <c r="DD33">
        <v>2.0</v>
      </c>
      <c r="DE33">
        <v>2.0</v>
      </c>
      <c r="DF33">
        <v>2.0</v>
      </c>
      <c r="DG33">
        <v>1.0</v>
      </c>
      <c r="DH33">
        <v>2.0</v>
      </c>
      <c r="DI33">
        <v>2.0</v>
      </c>
      <c r="DJ33">
        <v>2.0</v>
      </c>
      <c r="DK33">
        <v>3.0</v>
      </c>
      <c r="DL33">
        <v>3.0</v>
      </c>
      <c r="DM33">
        <v>4.0</v>
      </c>
      <c r="DN33">
        <v>1.0</v>
      </c>
      <c r="DO33">
        <v>4.0</v>
      </c>
      <c r="DP33">
        <v>2.0</v>
      </c>
      <c r="DQ33">
        <v>2.0</v>
      </c>
      <c r="DR33">
        <v>4.0</v>
      </c>
      <c r="DS33">
        <v>2.0</v>
      </c>
      <c r="DT33">
        <v>2.0</v>
      </c>
      <c r="DU33">
        <v>2.0</v>
      </c>
      <c r="DV33">
        <v>2.0</v>
      </c>
      <c r="DW33">
        <v>2.0</v>
      </c>
      <c r="DX33">
        <v>2.0</v>
      </c>
      <c r="DY33">
        <v>1.0</v>
      </c>
      <c r="DZ33">
        <v>2.0</v>
      </c>
      <c r="EA33">
        <v>4.0</v>
      </c>
      <c r="EB33">
        <v>2.0</v>
      </c>
      <c r="EC33">
        <v>2.0</v>
      </c>
      <c r="ED33">
        <v>3.0</v>
      </c>
      <c r="EE33">
        <v>2.0</v>
      </c>
      <c r="EF33">
        <v>2.0</v>
      </c>
      <c r="EG33">
        <v>2.0</v>
      </c>
      <c r="EH33">
        <v>2.0</v>
      </c>
      <c r="EI33">
        <v>4.0</v>
      </c>
      <c r="EJ33">
        <v>2.0</v>
      </c>
      <c r="EK33">
        <v>4.0</v>
      </c>
      <c r="EL33">
        <v>4.0</v>
      </c>
      <c r="EM33">
        <v>2.0</v>
      </c>
      <c r="EN33">
        <v>4.0</v>
      </c>
      <c r="EO33">
        <v>4.0</v>
      </c>
      <c r="EP33">
        <v>4.0</v>
      </c>
      <c r="EQ33">
        <v>4.0</v>
      </c>
      <c r="ER33">
        <v>2.0</v>
      </c>
      <c r="ES33">
        <v>3.0</v>
      </c>
      <c r="ET33">
        <v>4.0</v>
      </c>
      <c r="EU33">
        <v>2.0</v>
      </c>
      <c r="EV33">
        <v>2.0</v>
      </c>
      <c r="EW33">
        <v>4.0</v>
      </c>
      <c r="EX33">
        <v>4.0</v>
      </c>
      <c r="EY33">
        <v>2.0</v>
      </c>
      <c r="EZ33">
        <v>2.0</v>
      </c>
      <c r="FA33">
        <v>4.0</v>
      </c>
      <c r="FB33">
        <v>4.0</v>
      </c>
      <c r="FC33">
        <v>3.0</v>
      </c>
      <c r="FD33">
        <v>2.0</v>
      </c>
      <c r="FE33">
        <v>4.0</v>
      </c>
      <c r="FF33">
        <v>4.0</v>
      </c>
      <c r="FG33">
        <v>4.0</v>
      </c>
      <c r="FH33">
        <v>4.0</v>
      </c>
      <c r="FI33">
        <v>4.0</v>
      </c>
      <c r="FJ33">
        <v>2.0</v>
      </c>
      <c r="FK33">
        <v>4.0</v>
      </c>
      <c r="FL33">
        <v>4.0</v>
      </c>
      <c r="FM33">
        <v>2.0</v>
      </c>
      <c r="FN33">
        <v>1.0</v>
      </c>
      <c r="FO33">
        <v>4.0</v>
      </c>
      <c r="FP33">
        <v>4.0</v>
      </c>
      <c r="FQ33">
        <v>2.0</v>
      </c>
      <c r="FR33">
        <v>4.0</v>
      </c>
      <c r="FS33">
        <v>4.0</v>
      </c>
      <c r="FT33">
        <v>5.0</v>
      </c>
      <c r="FU33">
        <v>4.0</v>
      </c>
      <c r="FV33">
        <v>4.0</v>
      </c>
      <c r="FW33">
        <v>4.0</v>
      </c>
      <c r="FX33">
        <v>4.0</v>
      </c>
      <c r="FY33">
        <v>4.0</v>
      </c>
      <c r="FZ33">
        <v>4.0</v>
      </c>
      <c r="GA33">
        <v>4.0</v>
      </c>
      <c r="GB33">
        <v>4.0</v>
      </c>
      <c r="GC33">
        <v>4.0</v>
      </c>
      <c r="GD33">
        <v>4.0</v>
      </c>
      <c r="GE33">
        <v>4.0</v>
      </c>
      <c r="GF33">
        <v>3.0</v>
      </c>
      <c r="GG33">
        <v>4.0</v>
      </c>
      <c r="GH33">
        <v>4.0</v>
      </c>
      <c r="GI33">
        <v>4.0</v>
      </c>
      <c r="GJ33">
        <v>4.0</v>
      </c>
      <c r="GK33">
        <v>4.0</v>
      </c>
      <c r="GL33">
        <v>4.0</v>
      </c>
      <c r="GM33">
        <v>4.0</v>
      </c>
      <c r="GN33">
        <v>4.0</v>
      </c>
      <c r="GO33">
        <v>4.0</v>
      </c>
      <c r="GP33">
        <v>4.0</v>
      </c>
      <c r="GQ33">
        <v>5.0</v>
      </c>
      <c r="GR33">
        <v>4.0</v>
      </c>
      <c r="GS33">
        <v>4.0</v>
      </c>
      <c r="GT33">
        <v>4.0</v>
      </c>
      <c r="GU33">
        <v>4.0</v>
      </c>
      <c r="GV33">
        <v>4.0</v>
      </c>
      <c r="GW33">
        <v>5.0</v>
      </c>
      <c r="GX33">
        <v>0.0</v>
      </c>
      <c r="GY33">
        <v>0.0</v>
      </c>
      <c r="GZ33">
        <v>0.0</v>
      </c>
      <c r="HA33">
        <v>0.0</v>
      </c>
      <c r="HB33">
        <v>0.0</v>
      </c>
      <c r="HC33">
        <v>0.0</v>
      </c>
      <c r="HD33">
        <v>0.0</v>
      </c>
      <c r="HE33">
        <v>0.0</v>
      </c>
      <c r="HF33">
        <v>1.0</v>
      </c>
      <c r="HG33">
        <v>0.0</v>
      </c>
      <c r="HH33">
        <v>0.0</v>
      </c>
      <c r="HI33">
        <v>0.0</v>
      </c>
      <c r="HJ33">
        <v>0.0</v>
      </c>
      <c r="HK33">
        <v>0.0</v>
      </c>
      <c r="HL33">
        <v>0.0</v>
      </c>
      <c r="HM33">
        <v>2.0</v>
      </c>
      <c r="HN33">
        <v>2.0</v>
      </c>
      <c r="HO33">
        <v>2.0</v>
      </c>
      <c r="HP33">
        <v>1.0</v>
      </c>
      <c r="HQ33">
        <v>1.0</v>
      </c>
      <c r="HR33">
        <v>2.0</v>
      </c>
      <c r="HS33">
        <v>2.0</v>
      </c>
      <c r="HT33">
        <v>2.0</v>
      </c>
      <c r="HU33">
        <v>2.0</v>
      </c>
      <c r="HV33">
        <v>2.0</v>
      </c>
      <c r="HW33">
        <v>2.0</v>
      </c>
      <c r="HX33">
        <v>2.0</v>
      </c>
      <c r="HY33">
        <v>2.0</v>
      </c>
      <c r="HZ33">
        <v>3.0</v>
      </c>
      <c r="IA33">
        <v>2.0</v>
      </c>
      <c r="IB33">
        <v>2.0</v>
      </c>
      <c r="IC33">
        <v>2.0</v>
      </c>
      <c r="ID33">
        <v>2.0</v>
      </c>
      <c r="IE33">
        <v>2.0</v>
      </c>
      <c r="IF33">
        <v>2.0</v>
      </c>
      <c r="IG33">
        <v>2.0</v>
      </c>
      <c r="IH33">
        <v>3.0</v>
      </c>
      <c r="II33">
        <v>4.0</v>
      </c>
      <c r="IJ33">
        <v>1.0</v>
      </c>
      <c r="IK33">
        <v>3.0</v>
      </c>
      <c r="IL33">
        <v>4.0</v>
      </c>
      <c r="IM33">
        <v>2.0</v>
      </c>
      <c r="IN33">
        <v>2.0</v>
      </c>
      <c r="IO33">
        <v>3.0</v>
      </c>
      <c r="IP33">
        <v>4.0</v>
      </c>
      <c r="IQ33">
        <v>2.0</v>
      </c>
      <c r="IR33">
        <v>2.0</v>
      </c>
      <c r="IS33">
        <v>2.0</v>
      </c>
      <c r="IT33">
        <v>4.0</v>
      </c>
      <c r="IU33">
        <v>4.0</v>
      </c>
      <c r="IV33">
        <v>4.0</v>
      </c>
      <c r="IW33">
        <v>4.0</v>
      </c>
      <c r="IX33">
        <v>4.0</v>
      </c>
      <c r="IY33">
        <v>2.0</v>
      </c>
      <c r="IZ33">
        <v>4.0</v>
      </c>
      <c r="JA33">
        <v>2.0</v>
      </c>
      <c r="JB33">
        <v>3.0</v>
      </c>
      <c r="JC33">
        <v>5.0</v>
      </c>
      <c r="JD33">
        <v>4.0</v>
      </c>
      <c r="JE33">
        <v>4.0</v>
      </c>
      <c r="JF33">
        <v>4.0</v>
      </c>
      <c r="JG33">
        <v>2.0</v>
      </c>
      <c r="JH33">
        <v>5.0</v>
      </c>
      <c r="JI33">
        <v>4.0</v>
      </c>
      <c r="JJ33">
        <v>4.0</v>
      </c>
    </row>
    <row r="34" ht="15.75" hidden="1" customHeight="1">
      <c r="A34" t="s">
        <v>564</v>
      </c>
      <c r="B34" t="s">
        <v>2524</v>
      </c>
      <c r="C34" t="s">
        <v>2525</v>
      </c>
      <c r="D34" t="str">
        <f>COUNTIF('Comparación varios casos'!#REF!,C34)</f>
        <v>#ERROR!</v>
      </c>
      <c r="F34" t="s">
        <v>2526</v>
      </c>
      <c r="G34">
        <v>2.0161124E7</v>
      </c>
      <c r="H34" t="s">
        <v>1040</v>
      </c>
      <c r="I34" t="s">
        <v>1041</v>
      </c>
      <c r="J34" t="s">
        <v>1042</v>
      </c>
      <c r="K34" t="s">
        <v>1043</v>
      </c>
      <c r="L34">
        <v>1.0</v>
      </c>
      <c r="M34">
        <v>1.942112E7</v>
      </c>
      <c r="N34">
        <v>74.0</v>
      </c>
      <c r="O34">
        <v>5.0</v>
      </c>
      <c r="P34">
        <v>2.0</v>
      </c>
      <c r="Q34">
        <v>5.0</v>
      </c>
      <c r="R34">
        <v>2.0</v>
      </c>
      <c r="S34">
        <v>5.0</v>
      </c>
      <c r="T34">
        <v>5.0</v>
      </c>
      <c r="U34">
        <v>5.0</v>
      </c>
      <c r="V34">
        <v>2.0</v>
      </c>
      <c r="W34">
        <v>1.0</v>
      </c>
      <c r="X34">
        <v>1.0</v>
      </c>
      <c r="Y34">
        <v>5.0</v>
      </c>
      <c r="Z34">
        <v>4.0</v>
      </c>
      <c r="AA34">
        <v>5.0</v>
      </c>
      <c r="AB34">
        <v>3.0</v>
      </c>
      <c r="AC34">
        <v>2.0</v>
      </c>
      <c r="AD34">
        <v>2.0</v>
      </c>
      <c r="AE34">
        <v>5.0</v>
      </c>
      <c r="AF34">
        <v>1.0</v>
      </c>
      <c r="AG34">
        <v>5.0</v>
      </c>
      <c r="AH34">
        <v>1.0</v>
      </c>
      <c r="AI34">
        <v>1.0</v>
      </c>
      <c r="AJ34">
        <v>1.0</v>
      </c>
      <c r="AK34">
        <v>5.0</v>
      </c>
      <c r="AL34">
        <v>5.0</v>
      </c>
      <c r="AM34">
        <v>1.0</v>
      </c>
      <c r="AN34">
        <v>5.0</v>
      </c>
      <c r="AO34">
        <v>2.0</v>
      </c>
      <c r="AP34">
        <v>3.0</v>
      </c>
      <c r="AQ34">
        <v>3.0</v>
      </c>
      <c r="AR34">
        <v>3.0</v>
      </c>
      <c r="AS34">
        <v>4.0</v>
      </c>
      <c r="AT34">
        <v>2.0</v>
      </c>
      <c r="AU34">
        <v>3.0</v>
      </c>
      <c r="AV34">
        <v>3.0</v>
      </c>
      <c r="AW34">
        <v>3.0</v>
      </c>
      <c r="AX34">
        <v>2.0</v>
      </c>
      <c r="AY34">
        <v>3.0</v>
      </c>
      <c r="AZ34">
        <v>2.0</v>
      </c>
      <c r="BA34">
        <v>3.0</v>
      </c>
      <c r="BB34">
        <v>3.0</v>
      </c>
      <c r="BC34">
        <v>1.0</v>
      </c>
      <c r="BD34">
        <v>2.0</v>
      </c>
      <c r="BE34">
        <v>3.0</v>
      </c>
      <c r="BF34">
        <v>3.0</v>
      </c>
      <c r="BG34">
        <v>2.0</v>
      </c>
      <c r="BH34">
        <v>3.0</v>
      </c>
      <c r="BI34">
        <v>2.0</v>
      </c>
      <c r="BJ34">
        <v>3.0</v>
      </c>
      <c r="BK34">
        <v>3.0</v>
      </c>
      <c r="BL34">
        <v>3.0</v>
      </c>
      <c r="BM34">
        <v>2.0</v>
      </c>
      <c r="BN34">
        <v>3.0</v>
      </c>
      <c r="BO34">
        <v>3.0</v>
      </c>
      <c r="BP34">
        <v>2.0</v>
      </c>
      <c r="BQ34">
        <v>2.0</v>
      </c>
      <c r="BR34">
        <v>2.0</v>
      </c>
      <c r="BS34">
        <v>3.0</v>
      </c>
      <c r="BT34">
        <v>3.0</v>
      </c>
      <c r="BU34">
        <v>2.0</v>
      </c>
      <c r="BV34">
        <v>3.0</v>
      </c>
      <c r="BW34">
        <v>2.0</v>
      </c>
      <c r="BX34">
        <v>3.0</v>
      </c>
      <c r="BY34">
        <v>3.0</v>
      </c>
      <c r="BZ34">
        <v>3.0</v>
      </c>
      <c r="CA34">
        <v>2.0</v>
      </c>
      <c r="CB34">
        <v>2.0</v>
      </c>
      <c r="CC34">
        <v>2.0</v>
      </c>
      <c r="CD34">
        <v>3.0</v>
      </c>
      <c r="CE34">
        <v>2.0</v>
      </c>
      <c r="CF34">
        <v>2.0</v>
      </c>
      <c r="CG34">
        <v>2.0</v>
      </c>
      <c r="CH34">
        <v>3.0</v>
      </c>
      <c r="CI34">
        <v>3.0</v>
      </c>
      <c r="CJ34">
        <v>2.0</v>
      </c>
      <c r="CK34">
        <v>2.0</v>
      </c>
      <c r="CL34">
        <v>3.0</v>
      </c>
      <c r="CM34">
        <v>2.0</v>
      </c>
      <c r="CN34">
        <v>2.0</v>
      </c>
      <c r="CO34">
        <v>2.0</v>
      </c>
      <c r="CP34">
        <v>3.0</v>
      </c>
      <c r="CQ34">
        <v>3.0</v>
      </c>
      <c r="CR34">
        <v>3.0</v>
      </c>
      <c r="CS34">
        <v>2.0</v>
      </c>
      <c r="CT34">
        <v>2.0</v>
      </c>
      <c r="CU34">
        <v>2.0</v>
      </c>
      <c r="CV34">
        <v>3.0</v>
      </c>
      <c r="CW34">
        <v>3.0</v>
      </c>
      <c r="CX34">
        <v>2.0</v>
      </c>
      <c r="CY34">
        <v>3.0</v>
      </c>
      <c r="CZ34">
        <v>4.0</v>
      </c>
      <c r="DA34">
        <v>3.0</v>
      </c>
      <c r="DB34">
        <v>4.0</v>
      </c>
      <c r="DC34">
        <v>3.0</v>
      </c>
      <c r="DD34">
        <v>5.0</v>
      </c>
      <c r="DE34">
        <v>2.0</v>
      </c>
      <c r="DF34">
        <v>4.0</v>
      </c>
      <c r="DG34">
        <v>2.0</v>
      </c>
      <c r="DH34">
        <v>5.0</v>
      </c>
      <c r="DI34">
        <v>4.0</v>
      </c>
      <c r="DJ34">
        <v>2.0</v>
      </c>
      <c r="DK34">
        <v>4.0</v>
      </c>
      <c r="DL34">
        <v>4.0</v>
      </c>
      <c r="DM34">
        <v>3.0</v>
      </c>
      <c r="DN34">
        <v>4.0</v>
      </c>
      <c r="DO34">
        <v>5.0</v>
      </c>
      <c r="DP34">
        <v>2.0</v>
      </c>
      <c r="DQ34">
        <v>3.0</v>
      </c>
      <c r="DR34">
        <v>4.0</v>
      </c>
      <c r="DS34">
        <v>4.0</v>
      </c>
      <c r="DT34">
        <v>4.0</v>
      </c>
      <c r="DU34">
        <v>4.0</v>
      </c>
      <c r="DV34">
        <v>4.0</v>
      </c>
      <c r="DW34">
        <v>4.0</v>
      </c>
      <c r="DX34">
        <v>4.0</v>
      </c>
      <c r="DY34">
        <v>2.0</v>
      </c>
      <c r="DZ34">
        <v>4.0</v>
      </c>
      <c r="EA34">
        <v>4.0</v>
      </c>
      <c r="EB34">
        <v>4.0</v>
      </c>
      <c r="EC34">
        <v>4.0</v>
      </c>
      <c r="ED34">
        <v>4.0</v>
      </c>
      <c r="EE34">
        <v>2.0</v>
      </c>
      <c r="EF34">
        <v>4.0</v>
      </c>
      <c r="EG34">
        <v>4.0</v>
      </c>
      <c r="EH34">
        <v>4.0</v>
      </c>
      <c r="EI34">
        <v>4.0</v>
      </c>
      <c r="EJ34">
        <v>2.0</v>
      </c>
      <c r="EK34">
        <v>4.0</v>
      </c>
      <c r="EL34">
        <v>4.0</v>
      </c>
      <c r="EM34">
        <v>2.0</v>
      </c>
      <c r="EN34">
        <v>4.0</v>
      </c>
      <c r="EO34">
        <v>4.0</v>
      </c>
      <c r="EP34">
        <v>4.0</v>
      </c>
      <c r="EQ34">
        <v>4.0</v>
      </c>
      <c r="ER34">
        <v>4.0</v>
      </c>
      <c r="ES34">
        <v>2.0</v>
      </c>
      <c r="ET34">
        <v>4.0</v>
      </c>
      <c r="EU34">
        <v>2.0</v>
      </c>
      <c r="EV34">
        <v>2.0</v>
      </c>
      <c r="EW34">
        <v>4.0</v>
      </c>
      <c r="EX34">
        <v>4.0</v>
      </c>
      <c r="EY34">
        <v>2.0</v>
      </c>
      <c r="EZ34">
        <v>2.0</v>
      </c>
      <c r="FA34">
        <v>4.0</v>
      </c>
      <c r="FB34">
        <v>4.0</v>
      </c>
      <c r="FC34">
        <v>2.0</v>
      </c>
      <c r="FD34">
        <v>2.0</v>
      </c>
      <c r="FE34">
        <v>4.0</v>
      </c>
      <c r="FF34">
        <v>4.0</v>
      </c>
      <c r="FG34">
        <v>4.0</v>
      </c>
      <c r="FH34">
        <v>4.0</v>
      </c>
      <c r="FI34">
        <v>4.0</v>
      </c>
      <c r="FJ34">
        <v>4.0</v>
      </c>
      <c r="FK34">
        <v>4.0</v>
      </c>
      <c r="FL34">
        <v>4.0</v>
      </c>
      <c r="FM34">
        <v>4.0</v>
      </c>
      <c r="FN34">
        <v>2.0</v>
      </c>
      <c r="FO34">
        <v>4.0</v>
      </c>
      <c r="FP34">
        <v>4.0</v>
      </c>
      <c r="FQ34">
        <v>2.0</v>
      </c>
      <c r="FR34">
        <v>4.0</v>
      </c>
      <c r="FS34">
        <v>4.0</v>
      </c>
      <c r="FT34">
        <v>4.0</v>
      </c>
      <c r="FU34">
        <v>4.0</v>
      </c>
      <c r="FV34">
        <v>2.0</v>
      </c>
      <c r="FW34">
        <v>4.0</v>
      </c>
      <c r="FX34">
        <v>4.0</v>
      </c>
      <c r="FY34">
        <v>4.0</v>
      </c>
      <c r="FZ34">
        <v>4.0</v>
      </c>
      <c r="GA34">
        <v>4.0</v>
      </c>
      <c r="GB34">
        <v>4.0</v>
      </c>
      <c r="GC34">
        <v>4.0</v>
      </c>
      <c r="GD34">
        <v>4.0</v>
      </c>
      <c r="GE34">
        <v>4.0</v>
      </c>
      <c r="GF34">
        <v>2.0</v>
      </c>
      <c r="GG34">
        <v>4.0</v>
      </c>
      <c r="GH34">
        <v>4.0</v>
      </c>
      <c r="GI34">
        <v>4.0</v>
      </c>
      <c r="GJ34">
        <v>4.0</v>
      </c>
      <c r="GK34">
        <v>4.0</v>
      </c>
      <c r="GL34">
        <v>4.0</v>
      </c>
      <c r="GM34">
        <v>2.0</v>
      </c>
      <c r="GN34">
        <v>4.0</v>
      </c>
      <c r="GO34">
        <v>4.0</v>
      </c>
      <c r="GP34">
        <v>2.0</v>
      </c>
      <c r="GQ34">
        <v>4.0</v>
      </c>
      <c r="GR34">
        <v>4.0</v>
      </c>
      <c r="GS34">
        <v>4.0</v>
      </c>
      <c r="GT34">
        <v>4.0</v>
      </c>
      <c r="GU34">
        <v>4.0</v>
      </c>
      <c r="GV34">
        <v>4.0</v>
      </c>
      <c r="GW34">
        <v>4.0</v>
      </c>
      <c r="GX34">
        <v>1.0</v>
      </c>
      <c r="GY34">
        <v>1.0</v>
      </c>
      <c r="GZ34">
        <v>1.0</v>
      </c>
      <c r="HA34">
        <v>1.0</v>
      </c>
      <c r="HB34">
        <v>0.0</v>
      </c>
      <c r="HC34">
        <v>1.0</v>
      </c>
      <c r="HD34">
        <v>0.0</v>
      </c>
      <c r="HE34">
        <v>1.0</v>
      </c>
      <c r="HF34">
        <v>0.0</v>
      </c>
      <c r="HG34">
        <v>0.0</v>
      </c>
      <c r="HH34">
        <v>0.0</v>
      </c>
      <c r="HI34">
        <v>0.0</v>
      </c>
      <c r="HJ34">
        <v>0.0</v>
      </c>
      <c r="HK34">
        <v>0.0</v>
      </c>
      <c r="HL34">
        <v>0.0</v>
      </c>
      <c r="HM34">
        <v>2.0</v>
      </c>
      <c r="HN34">
        <v>3.0</v>
      </c>
      <c r="HO34">
        <v>2.0</v>
      </c>
      <c r="HP34">
        <v>2.0</v>
      </c>
      <c r="HQ34">
        <v>2.0</v>
      </c>
      <c r="HR34">
        <v>3.0</v>
      </c>
      <c r="HS34">
        <v>2.0</v>
      </c>
      <c r="HT34">
        <v>3.0</v>
      </c>
      <c r="HU34">
        <v>2.0</v>
      </c>
      <c r="HV34">
        <v>3.0</v>
      </c>
      <c r="HW34">
        <v>2.0</v>
      </c>
      <c r="HX34">
        <v>2.0</v>
      </c>
      <c r="HY34">
        <v>2.0</v>
      </c>
      <c r="HZ34">
        <v>3.0</v>
      </c>
      <c r="IA34">
        <v>2.0</v>
      </c>
      <c r="IB34">
        <v>2.0</v>
      </c>
      <c r="IC34">
        <v>2.0</v>
      </c>
      <c r="ID34">
        <v>2.0</v>
      </c>
      <c r="IE34">
        <v>2.0</v>
      </c>
      <c r="IF34">
        <v>2.0</v>
      </c>
      <c r="IG34">
        <v>2.0</v>
      </c>
      <c r="IH34">
        <v>2.0</v>
      </c>
      <c r="II34">
        <v>4.0</v>
      </c>
      <c r="IJ34">
        <v>4.0</v>
      </c>
      <c r="IK34">
        <v>4.0</v>
      </c>
      <c r="IL34">
        <v>4.0</v>
      </c>
      <c r="IM34">
        <v>4.0</v>
      </c>
      <c r="IN34">
        <v>4.0</v>
      </c>
      <c r="IO34">
        <v>4.0</v>
      </c>
      <c r="IP34">
        <v>4.0</v>
      </c>
      <c r="IQ34">
        <v>4.0</v>
      </c>
      <c r="IR34">
        <v>4.0</v>
      </c>
      <c r="IS34">
        <v>4.0</v>
      </c>
      <c r="IT34">
        <v>4.0</v>
      </c>
      <c r="IU34">
        <v>4.0</v>
      </c>
      <c r="IV34">
        <v>4.0</v>
      </c>
      <c r="IW34">
        <v>2.0</v>
      </c>
      <c r="IX34">
        <v>4.0</v>
      </c>
      <c r="IY34">
        <v>2.0</v>
      </c>
      <c r="IZ34">
        <v>4.0</v>
      </c>
      <c r="JA34">
        <v>4.0</v>
      </c>
      <c r="JB34">
        <v>4.0</v>
      </c>
      <c r="JC34">
        <v>2.0</v>
      </c>
      <c r="JD34">
        <v>4.0</v>
      </c>
      <c r="JE34">
        <v>4.0</v>
      </c>
      <c r="JF34">
        <v>4.0</v>
      </c>
      <c r="JG34">
        <v>2.0</v>
      </c>
      <c r="JH34">
        <v>4.0</v>
      </c>
      <c r="JI34">
        <v>4.0</v>
      </c>
      <c r="JJ34">
        <v>2.0</v>
      </c>
    </row>
    <row r="35" ht="15.75" hidden="1" customHeight="1">
      <c r="A35" t="s">
        <v>564</v>
      </c>
      <c r="B35" t="s">
        <v>2527</v>
      </c>
      <c r="C35" t="s">
        <v>965</v>
      </c>
      <c r="D35" t="str">
        <f>COUNTIF('Comparación varios casos'!#REF!,C35)</f>
        <v>#ERROR!</v>
      </c>
      <c r="F35" t="s">
        <v>2489</v>
      </c>
      <c r="G35">
        <v>2.0161129E7</v>
      </c>
      <c r="H35" t="s">
        <v>966</v>
      </c>
      <c r="I35" t="s">
        <v>967</v>
      </c>
      <c r="J35" t="s">
        <v>914</v>
      </c>
      <c r="K35" t="s">
        <v>968</v>
      </c>
      <c r="L35">
        <v>1.0</v>
      </c>
      <c r="M35">
        <v>1.9360623E7</v>
      </c>
      <c r="N35">
        <v>80.0</v>
      </c>
      <c r="O35">
        <v>5.0</v>
      </c>
      <c r="P35">
        <v>5.0</v>
      </c>
      <c r="Q35">
        <v>4.0</v>
      </c>
      <c r="R35">
        <v>2.0</v>
      </c>
      <c r="S35">
        <v>5.0</v>
      </c>
      <c r="T35">
        <v>5.0</v>
      </c>
      <c r="U35">
        <v>5.0</v>
      </c>
      <c r="V35">
        <v>5.0</v>
      </c>
      <c r="W35">
        <v>4.0</v>
      </c>
      <c r="X35">
        <v>5.0</v>
      </c>
      <c r="Y35">
        <v>4.0</v>
      </c>
      <c r="Z35">
        <v>5.0</v>
      </c>
      <c r="AA35">
        <v>4.0</v>
      </c>
      <c r="AB35">
        <v>4.0</v>
      </c>
      <c r="AC35">
        <v>5.0</v>
      </c>
      <c r="AD35">
        <v>2.0</v>
      </c>
      <c r="AE35">
        <v>5.0</v>
      </c>
      <c r="AF35">
        <v>5.0</v>
      </c>
      <c r="AG35">
        <v>5.0</v>
      </c>
      <c r="AH35">
        <v>1.0</v>
      </c>
      <c r="AI35">
        <v>1.0</v>
      </c>
      <c r="AJ35">
        <v>1.0</v>
      </c>
      <c r="AK35">
        <v>4.0</v>
      </c>
      <c r="AL35">
        <v>2.0</v>
      </c>
      <c r="AM35">
        <v>1.0</v>
      </c>
      <c r="AN35">
        <v>5.0</v>
      </c>
      <c r="AO35">
        <v>3.0</v>
      </c>
      <c r="AP35">
        <v>2.0</v>
      </c>
      <c r="AQ35">
        <v>4.0</v>
      </c>
      <c r="AR35">
        <v>2.0</v>
      </c>
      <c r="AS35">
        <v>2.0</v>
      </c>
      <c r="AT35">
        <v>2.0</v>
      </c>
      <c r="AU35">
        <v>2.0</v>
      </c>
      <c r="AV35">
        <v>3.0</v>
      </c>
      <c r="AW35">
        <v>4.0</v>
      </c>
      <c r="AX35">
        <v>2.0</v>
      </c>
      <c r="AY35">
        <v>2.0</v>
      </c>
      <c r="AZ35">
        <v>2.0</v>
      </c>
      <c r="BA35">
        <v>3.0</v>
      </c>
      <c r="BB35">
        <v>2.0</v>
      </c>
      <c r="BC35">
        <v>2.0</v>
      </c>
      <c r="BD35">
        <v>2.0</v>
      </c>
      <c r="BE35">
        <v>2.0</v>
      </c>
      <c r="BF35">
        <v>2.0</v>
      </c>
      <c r="BG35">
        <v>2.0</v>
      </c>
      <c r="BH35">
        <v>2.0</v>
      </c>
      <c r="BI35">
        <v>2.0</v>
      </c>
      <c r="BJ35">
        <v>3.0</v>
      </c>
      <c r="BK35">
        <v>3.0</v>
      </c>
      <c r="BL35">
        <v>3.0</v>
      </c>
      <c r="BM35">
        <v>2.0</v>
      </c>
      <c r="BN35">
        <v>3.0</v>
      </c>
      <c r="BO35">
        <v>3.0</v>
      </c>
      <c r="BP35">
        <v>3.0</v>
      </c>
      <c r="BQ35">
        <v>2.0</v>
      </c>
      <c r="BR35">
        <v>3.0</v>
      </c>
      <c r="BS35">
        <v>3.0</v>
      </c>
      <c r="BT35">
        <v>3.0</v>
      </c>
      <c r="BU35">
        <v>2.0</v>
      </c>
      <c r="BV35">
        <v>3.0</v>
      </c>
      <c r="BW35">
        <v>4.0</v>
      </c>
      <c r="BX35">
        <v>3.0</v>
      </c>
      <c r="BY35">
        <v>3.0</v>
      </c>
      <c r="BZ35">
        <v>2.0</v>
      </c>
      <c r="CA35">
        <v>3.0</v>
      </c>
      <c r="CB35">
        <v>3.0</v>
      </c>
      <c r="CC35">
        <v>2.0</v>
      </c>
      <c r="CD35">
        <v>3.0</v>
      </c>
      <c r="CE35">
        <v>3.0</v>
      </c>
      <c r="CF35">
        <v>3.0</v>
      </c>
      <c r="CG35">
        <v>2.0</v>
      </c>
      <c r="CH35">
        <v>4.0</v>
      </c>
      <c r="CI35">
        <v>3.0</v>
      </c>
      <c r="CJ35">
        <v>3.0</v>
      </c>
      <c r="CK35">
        <v>2.0</v>
      </c>
      <c r="CL35">
        <v>3.0</v>
      </c>
      <c r="CM35">
        <v>1.0</v>
      </c>
      <c r="CN35">
        <v>3.0</v>
      </c>
      <c r="CO35">
        <v>2.0</v>
      </c>
      <c r="CP35">
        <v>3.0</v>
      </c>
      <c r="CQ35">
        <v>3.0</v>
      </c>
      <c r="CR35">
        <v>3.0</v>
      </c>
      <c r="CS35">
        <v>2.0</v>
      </c>
      <c r="CT35">
        <v>2.0</v>
      </c>
      <c r="CU35">
        <v>2.0</v>
      </c>
      <c r="CV35">
        <v>4.0</v>
      </c>
      <c r="CW35">
        <v>3.0</v>
      </c>
      <c r="CX35">
        <v>4.0</v>
      </c>
      <c r="CY35">
        <v>3.0</v>
      </c>
      <c r="CZ35">
        <v>5.0</v>
      </c>
      <c r="DA35">
        <v>3.0</v>
      </c>
      <c r="DB35">
        <v>5.0</v>
      </c>
      <c r="DC35">
        <v>3.0</v>
      </c>
      <c r="DD35">
        <v>4.0</v>
      </c>
      <c r="DE35">
        <v>2.0</v>
      </c>
      <c r="DF35">
        <v>5.0</v>
      </c>
      <c r="DG35">
        <v>4.0</v>
      </c>
      <c r="DH35">
        <v>4.0</v>
      </c>
      <c r="DI35">
        <v>4.0</v>
      </c>
      <c r="DJ35">
        <v>3.0</v>
      </c>
      <c r="DK35">
        <v>4.0</v>
      </c>
      <c r="DL35">
        <v>4.0</v>
      </c>
      <c r="DM35">
        <v>4.0</v>
      </c>
      <c r="DN35">
        <v>4.0</v>
      </c>
      <c r="DO35">
        <v>4.0</v>
      </c>
      <c r="DP35">
        <v>2.0</v>
      </c>
      <c r="DQ35">
        <v>4.0</v>
      </c>
      <c r="DR35">
        <v>4.0</v>
      </c>
      <c r="DS35">
        <v>3.0</v>
      </c>
      <c r="DT35">
        <v>2.0</v>
      </c>
      <c r="DU35">
        <v>4.0</v>
      </c>
      <c r="DV35">
        <v>4.0</v>
      </c>
      <c r="DW35">
        <v>4.0</v>
      </c>
      <c r="DX35">
        <v>4.0</v>
      </c>
      <c r="DY35">
        <v>4.0</v>
      </c>
      <c r="DZ35">
        <v>5.0</v>
      </c>
      <c r="EA35">
        <v>4.0</v>
      </c>
      <c r="EB35">
        <v>4.0</v>
      </c>
      <c r="EC35">
        <v>4.0</v>
      </c>
      <c r="ED35">
        <v>3.0</v>
      </c>
      <c r="EE35">
        <v>1.0</v>
      </c>
      <c r="EF35">
        <v>4.0</v>
      </c>
      <c r="EG35">
        <v>5.0</v>
      </c>
      <c r="EH35">
        <v>5.0</v>
      </c>
      <c r="EI35">
        <v>4.0</v>
      </c>
      <c r="EJ35">
        <v>3.0</v>
      </c>
      <c r="EK35">
        <v>4.0</v>
      </c>
      <c r="EL35">
        <v>4.0</v>
      </c>
      <c r="EM35">
        <v>2.0</v>
      </c>
      <c r="EN35">
        <v>3.0</v>
      </c>
      <c r="EO35">
        <v>4.0</v>
      </c>
      <c r="EP35">
        <v>4.0</v>
      </c>
      <c r="EQ35">
        <v>4.0</v>
      </c>
      <c r="ER35">
        <v>5.0</v>
      </c>
      <c r="ES35">
        <v>3.0</v>
      </c>
      <c r="ET35">
        <v>4.0</v>
      </c>
      <c r="EU35">
        <v>3.0</v>
      </c>
      <c r="EV35">
        <v>2.0</v>
      </c>
      <c r="EW35">
        <v>4.0</v>
      </c>
      <c r="EX35">
        <v>5.0</v>
      </c>
      <c r="EY35">
        <v>2.0</v>
      </c>
      <c r="EZ35">
        <v>2.0</v>
      </c>
      <c r="FA35">
        <v>3.0</v>
      </c>
      <c r="FB35">
        <v>3.0</v>
      </c>
      <c r="FC35">
        <v>3.0</v>
      </c>
      <c r="FD35">
        <v>2.0</v>
      </c>
      <c r="FE35">
        <v>4.0</v>
      </c>
      <c r="FF35">
        <v>4.0</v>
      </c>
      <c r="FG35">
        <v>3.0</v>
      </c>
      <c r="FH35">
        <v>4.0</v>
      </c>
      <c r="FI35">
        <v>4.0</v>
      </c>
      <c r="FJ35">
        <v>2.0</v>
      </c>
      <c r="FK35">
        <v>5.0</v>
      </c>
      <c r="FL35">
        <v>3.0</v>
      </c>
      <c r="FM35">
        <v>2.0</v>
      </c>
      <c r="FN35">
        <v>2.0</v>
      </c>
      <c r="FO35">
        <v>4.0</v>
      </c>
      <c r="FP35">
        <v>4.0</v>
      </c>
      <c r="FQ35">
        <v>2.0</v>
      </c>
      <c r="FR35">
        <v>4.0</v>
      </c>
      <c r="FS35">
        <v>5.0</v>
      </c>
      <c r="FT35">
        <v>4.0</v>
      </c>
      <c r="FU35">
        <v>3.0</v>
      </c>
      <c r="FV35">
        <v>4.0</v>
      </c>
      <c r="FW35">
        <v>4.0</v>
      </c>
      <c r="FX35">
        <v>3.0</v>
      </c>
      <c r="FY35">
        <v>4.0</v>
      </c>
      <c r="FZ35">
        <v>4.0</v>
      </c>
      <c r="GA35">
        <v>5.0</v>
      </c>
      <c r="GB35">
        <v>4.0</v>
      </c>
      <c r="GC35">
        <v>4.0</v>
      </c>
      <c r="GD35">
        <v>3.0</v>
      </c>
      <c r="GE35">
        <v>3.0</v>
      </c>
      <c r="GF35">
        <v>3.0</v>
      </c>
      <c r="GG35">
        <v>4.0</v>
      </c>
      <c r="GH35">
        <v>4.0</v>
      </c>
      <c r="GI35">
        <v>4.0</v>
      </c>
      <c r="GJ35">
        <v>3.0</v>
      </c>
      <c r="GK35">
        <v>4.0</v>
      </c>
      <c r="GL35">
        <v>4.0</v>
      </c>
      <c r="GM35">
        <v>4.0</v>
      </c>
      <c r="GN35">
        <v>5.0</v>
      </c>
      <c r="GO35">
        <v>3.0</v>
      </c>
      <c r="GP35">
        <v>4.0</v>
      </c>
      <c r="GQ35">
        <v>4.0</v>
      </c>
      <c r="GR35">
        <v>4.0</v>
      </c>
      <c r="GS35">
        <v>4.0</v>
      </c>
      <c r="GT35">
        <v>4.0</v>
      </c>
      <c r="GU35">
        <v>4.0</v>
      </c>
      <c r="GV35">
        <v>5.0</v>
      </c>
      <c r="GW35">
        <v>4.0</v>
      </c>
      <c r="GX35">
        <v>0.0</v>
      </c>
      <c r="GY35">
        <v>0.0</v>
      </c>
      <c r="GZ35">
        <v>0.0</v>
      </c>
      <c r="HA35">
        <v>1.0</v>
      </c>
      <c r="HB35">
        <v>1.0</v>
      </c>
      <c r="HC35">
        <v>1.0</v>
      </c>
      <c r="HD35">
        <v>0.0</v>
      </c>
      <c r="HE35">
        <v>0.0</v>
      </c>
      <c r="HF35">
        <v>0.0</v>
      </c>
      <c r="HG35">
        <v>0.0</v>
      </c>
      <c r="HH35">
        <v>0.0</v>
      </c>
      <c r="HI35">
        <v>0.0</v>
      </c>
      <c r="HJ35">
        <v>0.0</v>
      </c>
      <c r="HK35">
        <v>0.0</v>
      </c>
      <c r="HL35">
        <v>0.0</v>
      </c>
      <c r="HM35">
        <v>2.0</v>
      </c>
      <c r="HN35">
        <v>3.0</v>
      </c>
      <c r="HO35">
        <v>2.0</v>
      </c>
      <c r="HP35">
        <v>2.0</v>
      </c>
      <c r="HQ35">
        <v>2.0</v>
      </c>
      <c r="HR35">
        <v>2.0</v>
      </c>
      <c r="HS35">
        <v>2.0</v>
      </c>
      <c r="HT35">
        <v>2.0</v>
      </c>
      <c r="HU35">
        <v>2.0</v>
      </c>
      <c r="HV35">
        <v>2.0</v>
      </c>
      <c r="HW35">
        <v>2.0</v>
      </c>
      <c r="HX35">
        <v>2.0</v>
      </c>
      <c r="HY35">
        <v>2.0</v>
      </c>
      <c r="HZ35">
        <v>3.0</v>
      </c>
      <c r="IA35">
        <v>2.0</v>
      </c>
      <c r="IB35">
        <v>2.0</v>
      </c>
      <c r="IC35">
        <v>2.0</v>
      </c>
      <c r="ID35">
        <v>2.0</v>
      </c>
      <c r="IE35">
        <v>2.0</v>
      </c>
      <c r="IF35">
        <v>2.0</v>
      </c>
      <c r="IG35">
        <v>2.0</v>
      </c>
      <c r="IH35">
        <v>3.0</v>
      </c>
      <c r="II35">
        <v>5.0</v>
      </c>
      <c r="IJ35">
        <v>5.0</v>
      </c>
      <c r="IK35">
        <v>3.0</v>
      </c>
      <c r="IL35">
        <v>4.0</v>
      </c>
      <c r="IM35">
        <v>2.0</v>
      </c>
      <c r="IN35">
        <v>4.0</v>
      </c>
      <c r="IO35">
        <v>3.0</v>
      </c>
      <c r="IP35">
        <v>4.0</v>
      </c>
      <c r="IQ35">
        <v>4.0</v>
      </c>
      <c r="IR35">
        <v>2.0</v>
      </c>
      <c r="IS35">
        <v>2.0</v>
      </c>
      <c r="IT35">
        <v>4.0</v>
      </c>
      <c r="IU35">
        <v>4.0</v>
      </c>
      <c r="IV35">
        <v>4.0</v>
      </c>
      <c r="IW35">
        <v>4.0</v>
      </c>
      <c r="IX35">
        <v>4.0</v>
      </c>
      <c r="IY35">
        <v>1.0</v>
      </c>
      <c r="IZ35">
        <v>4.0</v>
      </c>
      <c r="JA35">
        <v>4.0</v>
      </c>
      <c r="JB35">
        <v>2.0</v>
      </c>
      <c r="JC35">
        <v>4.0</v>
      </c>
      <c r="JD35">
        <v>4.0</v>
      </c>
      <c r="JE35">
        <v>4.0</v>
      </c>
      <c r="JF35">
        <v>4.0</v>
      </c>
      <c r="JG35">
        <v>4.0</v>
      </c>
      <c r="JH35">
        <v>5.0</v>
      </c>
      <c r="JI35">
        <v>4.0</v>
      </c>
      <c r="JJ35">
        <v>4.0</v>
      </c>
    </row>
    <row r="36" ht="15.75" hidden="1" customHeight="1">
      <c r="A36" t="s">
        <v>564</v>
      </c>
      <c r="B36" t="s">
        <v>2528</v>
      </c>
      <c r="C36" t="s">
        <v>1052</v>
      </c>
      <c r="D36" t="str">
        <f>COUNTIF('Comparación varios casos'!#REF!,C36)</f>
        <v>#ERROR!</v>
      </c>
      <c r="F36" t="s">
        <v>2489</v>
      </c>
      <c r="G36">
        <v>2.017022E7</v>
      </c>
      <c r="H36" t="s">
        <v>1053</v>
      </c>
      <c r="I36" t="s">
        <v>1054</v>
      </c>
      <c r="J36" t="s">
        <v>1055</v>
      </c>
      <c r="K36" t="s">
        <v>1056</v>
      </c>
      <c r="L36">
        <v>2.0</v>
      </c>
      <c r="M36">
        <v>1.9511023E7</v>
      </c>
      <c r="N36">
        <v>65.0</v>
      </c>
      <c r="O36">
        <v>5.0</v>
      </c>
      <c r="P36">
        <v>5.0</v>
      </c>
      <c r="Q36">
        <v>5.0</v>
      </c>
      <c r="R36">
        <v>2.0</v>
      </c>
      <c r="S36">
        <v>5.0</v>
      </c>
      <c r="T36">
        <v>5.0</v>
      </c>
      <c r="U36">
        <v>5.0</v>
      </c>
      <c r="V36">
        <v>4.0</v>
      </c>
      <c r="W36">
        <v>1.0</v>
      </c>
      <c r="X36">
        <v>5.0</v>
      </c>
      <c r="Y36">
        <v>5.0</v>
      </c>
      <c r="Z36">
        <v>5.0</v>
      </c>
      <c r="AA36">
        <v>2.0</v>
      </c>
      <c r="AB36">
        <v>2.0</v>
      </c>
      <c r="AC36">
        <v>5.0</v>
      </c>
      <c r="AD36">
        <v>2.0</v>
      </c>
      <c r="AE36">
        <v>4.0</v>
      </c>
      <c r="AF36">
        <v>1.0</v>
      </c>
      <c r="AG36">
        <v>5.0</v>
      </c>
      <c r="AH36">
        <v>5.0</v>
      </c>
      <c r="AI36">
        <v>1.0</v>
      </c>
      <c r="AJ36">
        <v>1.0</v>
      </c>
      <c r="AK36">
        <v>2.0</v>
      </c>
      <c r="AL36">
        <v>2.0</v>
      </c>
      <c r="AM36">
        <v>5.0</v>
      </c>
      <c r="AN36">
        <v>4.0</v>
      </c>
      <c r="AO36">
        <v>2.0</v>
      </c>
      <c r="AP36">
        <v>3.0</v>
      </c>
      <c r="AQ36">
        <v>3.0</v>
      </c>
      <c r="AR36">
        <v>3.0</v>
      </c>
      <c r="AS36">
        <v>3.0</v>
      </c>
      <c r="AT36">
        <v>2.0</v>
      </c>
      <c r="AU36">
        <v>2.0</v>
      </c>
      <c r="AV36">
        <v>3.0</v>
      </c>
      <c r="AW36">
        <v>4.0</v>
      </c>
      <c r="AX36">
        <v>2.0</v>
      </c>
      <c r="AY36">
        <v>2.0</v>
      </c>
      <c r="AZ36">
        <v>2.0</v>
      </c>
      <c r="BA36">
        <v>3.0</v>
      </c>
      <c r="BB36">
        <v>3.0</v>
      </c>
      <c r="BC36">
        <v>2.0</v>
      </c>
      <c r="BD36">
        <v>2.0</v>
      </c>
      <c r="BE36">
        <v>3.0</v>
      </c>
      <c r="BF36">
        <v>2.0</v>
      </c>
      <c r="BG36">
        <v>2.0</v>
      </c>
      <c r="BH36">
        <v>3.0</v>
      </c>
      <c r="BI36">
        <v>2.0</v>
      </c>
      <c r="BJ36">
        <v>2.0</v>
      </c>
      <c r="BK36">
        <v>3.0</v>
      </c>
      <c r="BL36">
        <v>3.0</v>
      </c>
      <c r="BM36">
        <v>1.0</v>
      </c>
      <c r="BN36">
        <v>2.0</v>
      </c>
      <c r="BO36">
        <v>2.0</v>
      </c>
      <c r="BP36">
        <v>3.0</v>
      </c>
      <c r="BQ36">
        <v>1.0</v>
      </c>
      <c r="BR36">
        <v>2.0</v>
      </c>
      <c r="BS36">
        <v>3.0</v>
      </c>
      <c r="BT36">
        <v>3.0</v>
      </c>
      <c r="BU36">
        <v>2.0</v>
      </c>
      <c r="BV36">
        <v>2.0</v>
      </c>
      <c r="BW36">
        <v>4.0</v>
      </c>
      <c r="BX36">
        <v>2.0</v>
      </c>
      <c r="BY36">
        <v>2.0</v>
      </c>
      <c r="BZ36">
        <v>1.0</v>
      </c>
      <c r="CA36">
        <v>2.0</v>
      </c>
      <c r="CB36">
        <v>2.0</v>
      </c>
      <c r="CC36">
        <v>3.0</v>
      </c>
      <c r="CD36">
        <v>2.0</v>
      </c>
      <c r="CE36">
        <v>2.0</v>
      </c>
      <c r="CF36">
        <v>3.0</v>
      </c>
      <c r="CG36">
        <v>1.0</v>
      </c>
      <c r="CH36">
        <v>3.0</v>
      </c>
      <c r="CI36">
        <v>4.0</v>
      </c>
      <c r="CJ36">
        <v>2.0</v>
      </c>
      <c r="CK36">
        <v>2.0</v>
      </c>
      <c r="CL36">
        <v>4.0</v>
      </c>
      <c r="CM36">
        <v>1.0</v>
      </c>
      <c r="CN36">
        <v>2.0</v>
      </c>
      <c r="CO36">
        <v>1.0</v>
      </c>
      <c r="CP36">
        <v>2.0</v>
      </c>
      <c r="CQ36">
        <v>2.0</v>
      </c>
      <c r="CR36">
        <v>2.0</v>
      </c>
      <c r="CS36">
        <v>2.0</v>
      </c>
      <c r="CT36">
        <v>1.0</v>
      </c>
      <c r="CU36">
        <v>2.0</v>
      </c>
      <c r="CV36">
        <v>2.0</v>
      </c>
      <c r="CW36">
        <v>3.0</v>
      </c>
      <c r="CX36">
        <v>1.0</v>
      </c>
      <c r="CY36">
        <v>1.0</v>
      </c>
      <c r="CZ36">
        <v>4.0</v>
      </c>
      <c r="DA36">
        <v>2.0</v>
      </c>
      <c r="DB36">
        <v>4.0</v>
      </c>
      <c r="DC36">
        <v>2.0</v>
      </c>
      <c r="DD36">
        <v>4.0</v>
      </c>
      <c r="DE36">
        <v>2.0</v>
      </c>
      <c r="DF36">
        <v>4.0</v>
      </c>
      <c r="DG36">
        <v>3.0</v>
      </c>
      <c r="DH36">
        <v>4.0</v>
      </c>
      <c r="DI36">
        <v>4.0</v>
      </c>
      <c r="DJ36">
        <v>4.0</v>
      </c>
      <c r="DK36">
        <v>4.0</v>
      </c>
      <c r="DL36">
        <v>4.0</v>
      </c>
      <c r="DM36">
        <v>4.0</v>
      </c>
      <c r="DN36">
        <v>4.0</v>
      </c>
      <c r="DO36">
        <v>4.0</v>
      </c>
      <c r="DP36">
        <v>4.0</v>
      </c>
      <c r="DQ36">
        <v>4.0</v>
      </c>
      <c r="DR36">
        <v>4.0</v>
      </c>
      <c r="DS36">
        <v>4.0</v>
      </c>
      <c r="DT36">
        <v>4.0</v>
      </c>
      <c r="DU36">
        <v>4.0</v>
      </c>
      <c r="DV36">
        <v>4.0</v>
      </c>
      <c r="DW36">
        <v>4.0</v>
      </c>
      <c r="DX36">
        <v>4.0</v>
      </c>
      <c r="DY36">
        <v>4.0</v>
      </c>
      <c r="DZ36">
        <v>4.0</v>
      </c>
      <c r="EA36">
        <v>4.0</v>
      </c>
      <c r="EB36">
        <v>4.0</v>
      </c>
      <c r="EC36">
        <v>4.0</v>
      </c>
      <c r="ED36">
        <v>4.0</v>
      </c>
      <c r="EE36">
        <v>4.0</v>
      </c>
      <c r="EF36">
        <v>4.0</v>
      </c>
      <c r="EG36">
        <v>4.0</v>
      </c>
      <c r="EH36">
        <v>2.0</v>
      </c>
      <c r="EI36">
        <v>4.0</v>
      </c>
      <c r="EJ36">
        <v>2.0</v>
      </c>
      <c r="EK36">
        <v>4.0</v>
      </c>
      <c r="EL36">
        <v>4.0</v>
      </c>
      <c r="EM36">
        <v>2.0</v>
      </c>
      <c r="EN36">
        <v>4.0</v>
      </c>
      <c r="EO36">
        <v>4.0</v>
      </c>
      <c r="EP36">
        <v>4.0</v>
      </c>
      <c r="EQ36">
        <v>4.0</v>
      </c>
      <c r="ER36">
        <v>2.0</v>
      </c>
      <c r="ES36">
        <v>4.0</v>
      </c>
      <c r="ET36">
        <v>4.0</v>
      </c>
      <c r="EU36">
        <v>2.0</v>
      </c>
      <c r="EV36">
        <v>2.0</v>
      </c>
      <c r="EW36">
        <v>4.0</v>
      </c>
      <c r="EX36">
        <v>4.0</v>
      </c>
      <c r="EY36">
        <v>2.0</v>
      </c>
      <c r="EZ36">
        <v>2.0</v>
      </c>
      <c r="FA36">
        <v>4.0</v>
      </c>
      <c r="FB36">
        <v>4.0</v>
      </c>
      <c r="FC36">
        <v>3.0</v>
      </c>
      <c r="FD36">
        <v>2.0</v>
      </c>
      <c r="FE36">
        <v>4.0</v>
      </c>
      <c r="FF36">
        <v>4.0</v>
      </c>
      <c r="FG36">
        <v>4.0</v>
      </c>
      <c r="FH36">
        <v>4.0</v>
      </c>
      <c r="FI36">
        <v>4.0</v>
      </c>
      <c r="FJ36">
        <v>4.0</v>
      </c>
      <c r="FK36">
        <v>4.0</v>
      </c>
      <c r="FL36">
        <v>4.0</v>
      </c>
      <c r="FM36">
        <v>2.0</v>
      </c>
      <c r="FN36">
        <v>2.0</v>
      </c>
      <c r="FO36">
        <v>4.0</v>
      </c>
      <c r="FP36">
        <v>4.0</v>
      </c>
      <c r="FQ36">
        <v>2.0</v>
      </c>
      <c r="FR36">
        <v>4.0</v>
      </c>
      <c r="FS36">
        <v>4.0</v>
      </c>
      <c r="FT36">
        <v>4.0</v>
      </c>
      <c r="FU36">
        <v>4.0</v>
      </c>
      <c r="FV36">
        <v>2.0</v>
      </c>
      <c r="FW36">
        <v>4.0</v>
      </c>
      <c r="FX36">
        <v>4.0</v>
      </c>
      <c r="FY36">
        <v>4.0</v>
      </c>
      <c r="FZ36">
        <v>4.0</v>
      </c>
      <c r="GA36">
        <v>4.0</v>
      </c>
      <c r="GB36">
        <v>4.0</v>
      </c>
      <c r="GC36">
        <v>4.0</v>
      </c>
      <c r="GD36">
        <v>4.0</v>
      </c>
      <c r="GE36">
        <v>4.0</v>
      </c>
      <c r="GF36">
        <v>3.0</v>
      </c>
      <c r="GG36">
        <v>4.0</v>
      </c>
      <c r="GH36">
        <v>4.0</v>
      </c>
      <c r="GI36">
        <v>4.0</v>
      </c>
      <c r="GJ36">
        <v>4.0</v>
      </c>
      <c r="GK36">
        <v>4.0</v>
      </c>
      <c r="GL36">
        <v>4.0</v>
      </c>
      <c r="GM36">
        <v>2.0</v>
      </c>
      <c r="GN36">
        <v>4.0</v>
      </c>
      <c r="GO36">
        <v>4.0</v>
      </c>
      <c r="GP36">
        <v>4.0</v>
      </c>
      <c r="GQ36">
        <v>4.0</v>
      </c>
      <c r="GR36">
        <v>4.0</v>
      </c>
      <c r="GS36">
        <v>4.0</v>
      </c>
      <c r="GT36">
        <v>4.0</v>
      </c>
      <c r="GU36">
        <v>4.0</v>
      </c>
      <c r="GV36">
        <v>4.0</v>
      </c>
      <c r="GW36">
        <v>4.0</v>
      </c>
      <c r="GX36">
        <v>1.0</v>
      </c>
      <c r="GY36">
        <v>1.0</v>
      </c>
      <c r="GZ36">
        <v>0.0</v>
      </c>
      <c r="HA36">
        <v>0.0</v>
      </c>
      <c r="HB36">
        <v>1.0</v>
      </c>
      <c r="HC36">
        <v>0.0</v>
      </c>
      <c r="HD36">
        <v>0.0</v>
      </c>
      <c r="HE36">
        <v>0.0</v>
      </c>
      <c r="HF36">
        <v>1.0</v>
      </c>
      <c r="HG36">
        <v>0.0</v>
      </c>
      <c r="HH36">
        <v>0.0</v>
      </c>
      <c r="HI36">
        <v>0.0</v>
      </c>
      <c r="HJ36">
        <v>1.0</v>
      </c>
      <c r="HK36">
        <v>1.0</v>
      </c>
      <c r="HL36">
        <v>0.0</v>
      </c>
      <c r="HM36">
        <v>4.0</v>
      </c>
      <c r="HN36">
        <v>2.0</v>
      </c>
      <c r="HO36">
        <v>2.0</v>
      </c>
      <c r="HP36">
        <v>3.0</v>
      </c>
      <c r="HQ36">
        <v>3.0</v>
      </c>
      <c r="HR36">
        <v>2.0</v>
      </c>
      <c r="HS36">
        <v>2.0</v>
      </c>
      <c r="HT36">
        <v>3.0</v>
      </c>
      <c r="HU36">
        <v>2.0</v>
      </c>
      <c r="HV36">
        <v>2.0</v>
      </c>
      <c r="HW36">
        <v>3.0</v>
      </c>
      <c r="HX36">
        <v>3.0</v>
      </c>
      <c r="HY36">
        <v>3.0</v>
      </c>
      <c r="HZ36">
        <v>3.0</v>
      </c>
      <c r="IA36">
        <v>2.0</v>
      </c>
      <c r="IB36">
        <v>2.0</v>
      </c>
      <c r="IC36">
        <v>2.0</v>
      </c>
      <c r="ID36">
        <v>3.0</v>
      </c>
      <c r="IE36">
        <v>2.0</v>
      </c>
      <c r="IF36">
        <v>2.0</v>
      </c>
      <c r="IG36">
        <v>2.0</v>
      </c>
      <c r="IH36">
        <v>3.0</v>
      </c>
      <c r="II36">
        <v>4.0</v>
      </c>
      <c r="IJ36">
        <v>4.0</v>
      </c>
      <c r="IK36">
        <v>2.0</v>
      </c>
      <c r="IL36">
        <v>4.0</v>
      </c>
      <c r="IM36">
        <v>2.0</v>
      </c>
      <c r="IN36">
        <v>4.0</v>
      </c>
      <c r="IO36">
        <v>3.0</v>
      </c>
      <c r="IP36">
        <v>2.0</v>
      </c>
      <c r="IQ36">
        <v>5.0</v>
      </c>
      <c r="IR36">
        <v>3.0</v>
      </c>
      <c r="IS36">
        <v>2.0</v>
      </c>
      <c r="IT36">
        <v>1.0</v>
      </c>
      <c r="IU36">
        <v>4.0</v>
      </c>
      <c r="IV36">
        <v>3.0</v>
      </c>
      <c r="IW36">
        <v>4.0</v>
      </c>
      <c r="IX36">
        <v>4.0</v>
      </c>
      <c r="IY36">
        <v>3.0</v>
      </c>
      <c r="IZ36">
        <v>4.0</v>
      </c>
      <c r="JA36">
        <v>3.0</v>
      </c>
      <c r="JB36">
        <v>3.0</v>
      </c>
      <c r="JC36">
        <v>4.0</v>
      </c>
      <c r="JD36">
        <v>4.0</v>
      </c>
      <c r="JE36">
        <v>4.0</v>
      </c>
      <c r="JF36">
        <v>4.0</v>
      </c>
      <c r="JG36">
        <v>3.0</v>
      </c>
      <c r="JH36">
        <v>4.0</v>
      </c>
      <c r="JI36">
        <v>4.0</v>
      </c>
      <c r="JJ36">
        <v>4.0</v>
      </c>
    </row>
    <row r="37" ht="15.75" hidden="1" customHeight="1">
      <c r="A37" t="s">
        <v>564</v>
      </c>
      <c r="B37" t="s">
        <v>2529</v>
      </c>
      <c r="C37" t="s">
        <v>979</v>
      </c>
      <c r="D37" t="str">
        <f>COUNTIF('Comparación varios casos'!#REF!,C37)</f>
        <v>#ERROR!</v>
      </c>
      <c r="F37" t="s">
        <v>2489</v>
      </c>
      <c r="G37">
        <v>2.0170224E7</v>
      </c>
      <c r="H37" t="s">
        <v>980</v>
      </c>
      <c r="I37" t="s">
        <v>981</v>
      </c>
      <c r="J37" t="s">
        <v>981</v>
      </c>
      <c r="K37" t="s">
        <v>982</v>
      </c>
      <c r="L37">
        <v>2.0</v>
      </c>
      <c r="M37">
        <v>1.9401001E7</v>
      </c>
      <c r="N37">
        <v>76.0</v>
      </c>
      <c r="O37">
        <v>5.0</v>
      </c>
      <c r="P37">
        <v>2.0</v>
      </c>
      <c r="Q37">
        <v>1.0</v>
      </c>
      <c r="R37">
        <v>1.0</v>
      </c>
      <c r="S37">
        <v>2.0</v>
      </c>
      <c r="T37">
        <v>5.0</v>
      </c>
      <c r="U37">
        <v>5.0</v>
      </c>
      <c r="V37">
        <v>4.0</v>
      </c>
      <c r="W37">
        <v>2.0</v>
      </c>
      <c r="X37">
        <v>2.0</v>
      </c>
      <c r="Y37">
        <v>4.0</v>
      </c>
      <c r="Z37">
        <v>5.0</v>
      </c>
      <c r="AA37">
        <v>2.0</v>
      </c>
      <c r="AB37">
        <v>2.0</v>
      </c>
      <c r="AC37">
        <v>4.0</v>
      </c>
      <c r="AD37">
        <v>2.0</v>
      </c>
      <c r="AE37">
        <v>4.0</v>
      </c>
      <c r="AF37">
        <v>1.0</v>
      </c>
      <c r="AG37">
        <v>5.0</v>
      </c>
      <c r="AH37">
        <v>5.0</v>
      </c>
      <c r="AI37">
        <v>1.0</v>
      </c>
      <c r="AJ37">
        <v>1.0</v>
      </c>
      <c r="AK37">
        <v>5.0</v>
      </c>
      <c r="AL37">
        <v>3.0</v>
      </c>
      <c r="AM37">
        <v>1.0</v>
      </c>
      <c r="AN37">
        <v>1.0</v>
      </c>
      <c r="AO37">
        <v>3.0</v>
      </c>
      <c r="AP37">
        <v>3.0</v>
      </c>
      <c r="AQ37">
        <v>2.0</v>
      </c>
      <c r="AR37">
        <v>1.0</v>
      </c>
      <c r="AS37">
        <v>3.0</v>
      </c>
      <c r="AT37">
        <v>3.0</v>
      </c>
      <c r="AU37">
        <v>3.0</v>
      </c>
      <c r="AV37">
        <v>2.0</v>
      </c>
      <c r="AW37">
        <v>3.0</v>
      </c>
      <c r="AX37">
        <v>2.0</v>
      </c>
      <c r="AY37">
        <v>2.0</v>
      </c>
      <c r="AZ37">
        <v>3.0</v>
      </c>
      <c r="BA37">
        <v>3.0</v>
      </c>
      <c r="BB37">
        <v>1.0</v>
      </c>
      <c r="BC37">
        <v>1.0</v>
      </c>
      <c r="BD37">
        <v>2.0</v>
      </c>
      <c r="BE37">
        <v>2.0</v>
      </c>
      <c r="BF37">
        <v>2.0</v>
      </c>
      <c r="BG37">
        <v>2.0</v>
      </c>
      <c r="BH37">
        <v>3.0</v>
      </c>
      <c r="BI37">
        <v>3.0</v>
      </c>
      <c r="BJ37">
        <v>3.0</v>
      </c>
      <c r="BK37">
        <v>2.0</v>
      </c>
      <c r="BL37">
        <v>3.0</v>
      </c>
      <c r="BM37">
        <v>2.0</v>
      </c>
      <c r="BN37">
        <v>3.0</v>
      </c>
      <c r="BO37">
        <v>2.0</v>
      </c>
      <c r="BP37">
        <v>3.0</v>
      </c>
      <c r="BQ37">
        <v>2.0</v>
      </c>
      <c r="BR37">
        <v>2.0</v>
      </c>
      <c r="BS37">
        <v>4.0</v>
      </c>
      <c r="BT37">
        <v>3.0</v>
      </c>
      <c r="BU37">
        <v>3.0</v>
      </c>
      <c r="BV37">
        <v>2.0</v>
      </c>
      <c r="BW37">
        <v>4.0</v>
      </c>
      <c r="BX37">
        <v>3.0</v>
      </c>
      <c r="BY37">
        <v>2.0</v>
      </c>
      <c r="BZ37">
        <v>2.0</v>
      </c>
      <c r="CA37">
        <v>3.0</v>
      </c>
      <c r="CB37">
        <v>3.0</v>
      </c>
      <c r="CC37">
        <v>2.0</v>
      </c>
      <c r="CD37">
        <v>2.0</v>
      </c>
      <c r="CE37">
        <v>3.0</v>
      </c>
      <c r="CF37">
        <v>3.0</v>
      </c>
      <c r="CG37">
        <v>3.0</v>
      </c>
      <c r="CH37">
        <v>3.0</v>
      </c>
      <c r="CI37">
        <v>3.0</v>
      </c>
      <c r="CJ37">
        <v>2.0</v>
      </c>
      <c r="CK37">
        <v>2.0</v>
      </c>
      <c r="CL37">
        <v>3.0</v>
      </c>
      <c r="CM37">
        <v>3.0</v>
      </c>
      <c r="CN37">
        <v>3.0</v>
      </c>
      <c r="CO37">
        <v>3.0</v>
      </c>
      <c r="CP37">
        <v>3.0</v>
      </c>
      <c r="CQ37">
        <v>3.0</v>
      </c>
      <c r="CR37">
        <v>3.0</v>
      </c>
      <c r="CS37">
        <v>3.0</v>
      </c>
      <c r="CT37">
        <v>3.0</v>
      </c>
      <c r="CU37">
        <v>3.0</v>
      </c>
      <c r="CV37">
        <v>3.0</v>
      </c>
      <c r="CW37">
        <v>3.0</v>
      </c>
      <c r="CX37">
        <v>2.0</v>
      </c>
      <c r="CY37">
        <v>2.0</v>
      </c>
      <c r="CZ37">
        <v>3.0</v>
      </c>
      <c r="DA37">
        <v>4.0</v>
      </c>
      <c r="DB37">
        <v>3.0</v>
      </c>
      <c r="DC37">
        <v>4.0</v>
      </c>
      <c r="DD37">
        <v>4.0</v>
      </c>
      <c r="DE37">
        <v>2.0</v>
      </c>
      <c r="DF37">
        <v>4.0</v>
      </c>
      <c r="DG37">
        <v>2.0</v>
      </c>
      <c r="DH37">
        <v>4.0</v>
      </c>
      <c r="DI37">
        <v>3.0</v>
      </c>
      <c r="DJ37">
        <v>2.0</v>
      </c>
      <c r="DK37">
        <v>2.0</v>
      </c>
      <c r="DL37">
        <v>4.0</v>
      </c>
      <c r="DM37">
        <v>2.0</v>
      </c>
      <c r="DN37">
        <v>5.0</v>
      </c>
      <c r="DO37">
        <v>4.0</v>
      </c>
      <c r="DP37">
        <v>2.0</v>
      </c>
      <c r="DQ37">
        <v>2.0</v>
      </c>
      <c r="DR37">
        <v>4.0</v>
      </c>
      <c r="DS37">
        <v>4.0</v>
      </c>
      <c r="DT37">
        <v>2.0</v>
      </c>
      <c r="DU37">
        <v>3.0</v>
      </c>
      <c r="DV37">
        <v>5.0</v>
      </c>
      <c r="DW37">
        <v>4.0</v>
      </c>
      <c r="DX37">
        <v>4.0</v>
      </c>
      <c r="DY37">
        <v>4.0</v>
      </c>
      <c r="DZ37">
        <v>4.0</v>
      </c>
      <c r="EA37">
        <v>4.0</v>
      </c>
      <c r="EB37">
        <v>2.0</v>
      </c>
      <c r="EC37">
        <v>4.0</v>
      </c>
      <c r="ED37">
        <v>4.0</v>
      </c>
      <c r="EE37">
        <v>2.0</v>
      </c>
      <c r="EF37">
        <v>4.0</v>
      </c>
      <c r="EG37">
        <v>2.0</v>
      </c>
      <c r="EH37">
        <v>3.0</v>
      </c>
      <c r="EI37">
        <v>4.0</v>
      </c>
      <c r="EJ37">
        <v>2.0</v>
      </c>
      <c r="EK37">
        <v>4.0</v>
      </c>
      <c r="EL37">
        <v>4.0</v>
      </c>
      <c r="EM37">
        <v>2.0</v>
      </c>
      <c r="EN37">
        <v>2.0</v>
      </c>
      <c r="EO37">
        <v>3.0</v>
      </c>
      <c r="EP37">
        <v>4.0</v>
      </c>
      <c r="EQ37">
        <v>3.0</v>
      </c>
      <c r="ER37">
        <v>4.0</v>
      </c>
      <c r="ES37">
        <v>2.0</v>
      </c>
      <c r="ET37">
        <v>4.0</v>
      </c>
      <c r="EU37">
        <v>2.0</v>
      </c>
      <c r="EV37">
        <v>4.0</v>
      </c>
      <c r="EW37">
        <v>4.0</v>
      </c>
      <c r="EX37">
        <v>3.0</v>
      </c>
      <c r="EY37">
        <v>2.0</v>
      </c>
      <c r="EZ37">
        <v>2.0</v>
      </c>
      <c r="FA37">
        <v>2.0</v>
      </c>
      <c r="FB37">
        <v>4.0</v>
      </c>
      <c r="FC37">
        <v>4.0</v>
      </c>
      <c r="FD37">
        <v>2.0</v>
      </c>
      <c r="FE37">
        <v>4.0</v>
      </c>
      <c r="FF37">
        <v>4.0</v>
      </c>
      <c r="FG37">
        <v>4.0</v>
      </c>
      <c r="FH37">
        <v>3.0</v>
      </c>
      <c r="FI37">
        <v>4.0</v>
      </c>
      <c r="FJ37">
        <v>5.0</v>
      </c>
      <c r="FK37">
        <v>4.0</v>
      </c>
      <c r="FL37">
        <v>4.0</v>
      </c>
      <c r="FM37">
        <v>3.0</v>
      </c>
      <c r="FN37">
        <v>3.0</v>
      </c>
      <c r="FO37">
        <v>4.0</v>
      </c>
      <c r="FP37">
        <v>4.0</v>
      </c>
      <c r="FQ37">
        <v>2.0</v>
      </c>
      <c r="FR37">
        <v>4.0</v>
      </c>
      <c r="FS37">
        <v>5.0</v>
      </c>
      <c r="FT37">
        <v>4.0</v>
      </c>
      <c r="FU37">
        <v>4.0</v>
      </c>
      <c r="FV37">
        <v>2.0</v>
      </c>
      <c r="FW37">
        <v>4.0</v>
      </c>
      <c r="FX37">
        <v>4.0</v>
      </c>
      <c r="FY37">
        <v>2.0</v>
      </c>
      <c r="FZ37">
        <v>4.0</v>
      </c>
      <c r="GA37">
        <v>3.0</v>
      </c>
      <c r="GB37">
        <v>4.0</v>
      </c>
      <c r="GC37">
        <v>4.0</v>
      </c>
      <c r="GD37">
        <v>2.0</v>
      </c>
      <c r="GE37">
        <v>4.0</v>
      </c>
      <c r="GF37">
        <v>4.0</v>
      </c>
      <c r="GG37">
        <v>4.0</v>
      </c>
      <c r="GH37">
        <v>4.0</v>
      </c>
      <c r="GI37">
        <v>4.0</v>
      </c>
      <c r="GJ37">
        <v>4.0</v>
      </c>
      <c r="GK37">
        <v>3.0</v>
      </c>
      <c r="GL37">
        <v>4.0</v>
      </c>
      <c r="GM37">
        <v>1.0</v>
      </c>
      <c r="GN37">
        <v>4.0</v>
      </c>
      <c r="GO37">
        <v>4.0</v>
      </c>
      <c r="GP37">
        <v>3.0</v>
      </c>
      <c r="GQ37">
        <v>3.0</v>
      </c>
      <c r="GR37">
        <v>4.0</v>
      </c>
      <c r="GS37">
        <v>4.0</v>
      </c>
      <c r="GT37">
        <v>4.0</v>
      </c>
      <c r="GU37">
        <v>4.0</v>
      </c>
      <c r="GV37">
        <v>5.0</v>
      </c>
      <c r="GW37">
        <v>4.0</v>
      </c>
      <c r="GX37">
        <v>0.0</v>
      </c>
      <c r="GY37">
        <v>0.0</v>
      </c>
      <c r="GZ37">
        <v>0.0</v>
      </c>
      <c r="HA37">
        <v>0.0</v>
      </c>
      <c r="HB37">
        <v>0.0</v>
      </c>
      <c r="HC37">
        <v>0.0</v>
      </c>
      <c r="HD37">
        <v>0.0</v>
      </c>
      <c r="HE37">
        <v>0.0</v>
      </c>
      <c r="HF37">
        <v>1.0</v>
      </c>
      <c r="HG37">
        <v>0.0</v>
      </c>
      <c r="HH37">
        <v>0.0</v>
      </c>
      <c r="HI37">
        <v>0.0</v>
      </c>
      <c r="HJ37">
        <v>0.0</v>
      </c>
      <c r="HK37">
        <v>0.0</v>
      </c>
      <c r="HL37">
        <v>0.0</v>
      </c>
      <c r="HM37">
        <v>2.0</v>
      </c>
      <c r="HN37">
        <v>3.0</v>
      </c>
      <c r="HO37">
        <v>2.0</v>
      </c>
      <c r="HP37">
        <v>1.0</v>
      </c>
      <c r="HQ37">
        <v>2.0</v>
      </c>
      <c r="HR37">
        <v>1.0</v>
      </c>
      <c r="HS37">
        <v>2.0</v>
      </c>
      <c r="HT37">
        <v>2.0</v>
      </c>
      <c r="HU37">
        <v>2.0</v>
      </c>
      <c r="HV37">
        <v>2.0</v>
      </c>
      <c r="HW37">
        <v>2.0</v>
      </c>
      <c r="HX37">
        <v>3.0</v>
      </c>
      <c r="HY37">
        <v>2.0</v>
      </c>
      <c r="HZ37">
        <v>3.0</v>
      </c>
      <c r="IA37">
        <v>2.0</v>
      </c>
      <c r="IB37">
        <v>2.0</v>
      </c>
      <c r="IC37">
        <v>2.0</v>
      </c>
      <c r="ID37">
        <v>2.0</v>
      </c>
      <c r="IE37">
        <v>2.0</v>
      </c>
      <c r="IF37">
        <v>2.0</v>
      </c>
      <c r="IG37">
        <v>2.0</v>
      </c>
      <c r="IH37">
        <v>3.0</v>
      </c>
      <c r="II37">
        <v>4.0</v>
      </c>
      <c r="IJ37">
        <v>4.0</v>
      </c>
      <c r="IK37">
        <v>3.0</v>
      </c>
      <c r="IL37">
        <v>4.0</v>
      </c>
      <c r="IM37">
        <v>2.0</v>
      </c>
      <c r="IN37">
        <v>4.0</v>
      </c>
      <c r="IO37">
        <v>3.0</v>
      </c>
      <c r="IP37">
        <v>2.0</v>
      </c>
      <c r="IQ37">
        <v>2.0</v>
      </c>
      <c r="IR37">
        <v>2.0</v>
      </c>
      <c r="IS37">
        <v>4.0</v>
      </c>
      <c r="IT37">
        <v>4.0</v>
      </c>
      <c r="IU37">
        <v>5.0</v>
      </c>
      <c r="IV37">
        <v>2.0</v>
      </c>
      <c r="IW37">
        <v>4.0</v>
      </c>
      <c r="IX37">
        <v>4.0</v>
      </c>
      <c r="IY37">
        <v>1.0</v>
      </c>
      <c r="IZ37">
        <v>4.0</v>
      </c>
      <c r="JA37">
        <v>2.0</v>
      </c>
      <c r="JB37">
        <v>4.0</v>
      </c>
      <c r="JC37">
        <v>5.0</v>
      </c>
      <c r="JD37">
        <v>4.0</v>
      </c>
      <c r="JE37">
        <v>4.0</v>
      </c>
      <c r="JF37">
        <v>3.0</v>
      </c>
      <c r="JG37">
        <v>2.0</v>
      </c>
      <c r="JH37">
        <v>5.0</v>
      </c>
      <c r="JI37">
        <v>4.0</v>
      </c>
      <c r="JJ37">
        <v>2.0</v>
      </c>
    </row>
    <row r="38" ht="15.75" hidden="1" customHeight="1">
      <c r="A38" t="s">
        <v>2002</v>
      </c>
      <c r="B38" t="s">
        <v>2522</v>
      </c>
      <c r="C38" t="s">
        <v>2523</v>
      </c>
      <c r="D38" t="str">
        <f>COUNTIF('Comparación varios casos'!#REF!,C38)</f>
        <v>#ERROR!</v>
      </c>
      <c r="F38" t="s">
        <v>2530</v>
      </c>
      <c r="G38">
        <v>2.0161213E7</v>
      </c>
      <c r="H38" t="s">
        <v>1060</v>
      </c>
      <c r="I38" t="s">
        <v>1061</v>
      </c>
      <c r="J38" t="s">
        <v>1062</v>
      </c>
      <c r="K38" t="s">
        <v>1063</v>
      </c>
      <c r="L38">
        <v>1.0</v>
      </c>
      <c r="M38">
        <v>1.9490425E7</v>
      </c>
      <c r="N38">
        <v>67.0</v>
      </c>
      <c r="O38">
        <v>2.0</v>
      </c>
      <c r="P38">
        <v>1.0</v>
      </c>
      <c r="Q38">
        <v>5.0</v>
      </c>
      <c r="R38">
        <v>5.0</v>
      </c>
      <c r="S38">
        <v>5.0</v>
      </c>
      <c r="T38">
        <v>4.0</v>
      </c>
      <c r="U38">
        <v>2.0</v>
      </c>
      <c r="V38">
        <v>1.0</v>
      </c>
      <c r="W38">
        <v>2.0</v>
      </c>
      <c r="X38">
        <v>1.0</v>
      </c>
      <c r="Y38">
        <v>5.0</v>
      </c>
      <c r="Z38">
        <v>5.0</v>
      </c>
      <c r="AA38">
        <v>4.0</v>
      </c>
      <c r="AB38">
        <v>4.0</v>
      </c>
      <c r="AC38">
        <v>5.0</v>
      </c>
      <c r="AD38">
        <v>4.0</v>
      </c>
      <c r="AE38">
        <v>4.0</v>
      </c>
      <c r="AF38">
        <v>1.0</v>
      </c>
      <c r="AG38">
        <v>5.0</v>
      </c>
      <c r="AH38">
        <v>5.0</v>
      </c>
      <c r="AI38">
        <v>1.0</v>
      </c>
      <c r="AJ38">
        <v>1.0</v>
      </c>
      <c r="AK38">
        <v>5.0</v>
      </c>
      <c r="AL38">
        <v>5.0</v>
      </c>
      <c r="AM38">
        <v>1.0</v>
      </c>
      <c r="AN38">
        <v>2.0</v>
      </c>
      <c r="AO38">
        <v>4.0</v>
      </c>
      <c r="AP38">
        <v>3.0</v>
      </c>
      <c r="AQ38">
        <v>4.0</v>
      </c>
      <c r="AR38">
        <v>4.0</v>
      </c>
      <c r="AS38">
        <v>1.0</v>
      </c>
      <c r="AT38">
        <v>4.0</v>
      </c>
      <c r="AU38">
        <v>2.0</v>
      </c>
      <c r="AV38">
        <v>1.0</v>
      </c>
      <c r="AW38">
        <v>4.0</v>
      </c>
      <c r="AX38">
        <v>2.0</v>
      </c>
      <c r="AY38">
        <v>4.0</v>
      </c>
      <c r="AZ38">
        <v>3.0</v>
      </c>
      <c r="BA38">
        <v>2.0</v>
      </c>
      <c r="BB38">
        <v>4.0</v>
      </c>
      <c r="BC38">
        <v>2.0</v>
      </c>
      <c r="BD38">
        <v>2.0</v>
      </c>
      <c r="BE38">
        <v>2.0</v>
      </c>
      <c r="BF38">
        <v>3.0</v>
      </c>
      <c r="BG38">
        <v>3.0</v>
      </c>
      <c r="BH38">
        <v>4.0</v>
      </c>
      <c r="BI38">
        <v>4.0</v>
      </c>
      <c r="BJ38">
        <v>3.0</v>
      </c>
      <c r="BK38">
        <v>4.0</v>
      </c>
      <c r="BL38">
        <v>3.0</v>
      </c>
      <c r="BM38">
        <v>2.0</v>
      </c>
      <c r="BN38">
        <v>3.0</v>
      </c>
      <c r="BO38">
        <v>3.0</v>
      </c>
      <c r="BP38">
        <v>2.0</v>
      </c>
      <c r="BQ38">
        <v>2.0</v>
      </c>
      <c r="BR38">
        <v>2.0</v>
      </c>
      <c r="BS38">
        <v>3.0</v>
      </c>
      <c r="BT38">
        <v>2.0</v>
      </c>
      <c r="BU38">
        <v>3.0</v>
      </c>
      <c r="BV38">
        <v>3.0</v>
      </c>
      <c r="BW38">
        <v>3.0</v>
      </c>
      <c r="BX38">
        <v>2.0</v>
      </c>
      <c r="BY38">
        <v>2.0</v>
      </c>
      <c r="BZ38">
        <v>3.0</v>
      </c>
      <c r="CA38">
        <v>2.0</v>
      </c>
      <c r="CB38">
        <v>2.0</v>
      </c>
      <c r="CC38">
        <v>2.0</v>
      </c>
      <c r="CD38">
        <v>2.0</v>
      </c>
      <c r="CE38">
        <v>3.0</v>
      </c>
      <c r="CF38">
        <v>3.0</v>
      </c>
      <c r="CG38">
        <v>3.0</v>
      </c>
      <c r="CH38">
        <v>3.0</v>
      </c>
      <c r="CI38">
        <v>3.0</v>
      </c>
      <c r="CJ38">
        <v>3.0</v>
      </c>
      <c r="CK38">
        <v>2.0</v>
      </c>
      <c r="CL38">
        <v>3.0</v>
      </c>
      <c r="CM38">
        <v>3.0</v>
      </c>
      <c r="CN38">
        <v>3.0</v>
      </c>
      <c r="CO38">
        <v>2.0</v>
      </c>
      <c r="CP38">
        <v>3.0</v>
      </c>
      <c r="CQ38">
        <v>3.0</v>
      </c>
      <c r="CR38">
        <v>3.0</v>
      </c>
      <c r="CS38">
        <v>3.0</v>
      </c>
      <c r="CT38">
        <v>3.0</v>
      </c>
      <c r="CU38">
        <v>2.0</v>
      </c>
      <c r="CV38">
        <v>3.0</v>
      </c>
      <c r="CW38">
        <v>3.0</v>
      </c>
      <c r="CX38">
        <v>2.0</v>
      </c>
      <c r="CY38">
        <v>2.0</v>
      </c>
      <c r="CZ38">
        <v>4.0</v>
      </c>
      <c r="DA38">
        <v>2.0</v>
      </c>
      <c r="DB38">
        <v>4.0</v>
      </c>
      <c r="DC38">
        <v>2.0</v>
      </c>
      <c r="DD38">
        <v>4.0</v>
      </c>
      <c r="DE38">
        <v>4.0</v>
      </c>
      <c r="DF38">
        <v>5.0</v>
      </c>
      <c r="DG38">
        <v>2.0</v>
      </c>
      <c r="DH38">
        <v>4.0</v>
      </c>
      <c r="DI38">
        <v>2.0</v>
      </c>
      <c r="DJ38">
        <v>4.0</v>
      </c>
      <c r="DK38">
        <v>2.0</v>
      </c>
      <c r="DL38">
        <v>3.0</v>
      </c>
      <c r="DM38">
        <v>2.0</v>
      </c>
      <c r="DN38">
        <v>4.0</v>
      </c>
      <c r="DO38">
        <v>4.0</v>
      </c>
      <c r="DP38">
        <v>4.0</v>
      </c>
      <c r="DQ38">
        <v>2.0</v>
      </c>
      <c r="DR38">
        <v>4.0</v>
      </c>
      <c r="DS38">
        <v>4.0</v>
      </c>
      <c r="DT38">
        <v>4.0</v>
      </c>
      <c r="DU38">
        <v>4.0</v>
      </c>
      <c r="DV38">
        <v>4.0</v>
      </c>
      <c r="DW38">
        <v>4.0</v>
      </c>
      <c r="DX38">
        <v>4.0</v>
      </c>
      <c r="DY38">
        <v>2.0</v>
      </c>
      <c r="DZ38">
        <v>4.0</v>
      </c>
      <c r="EA38">
        <v>4.0</v>
      </c>
      <c r="EB38">
        <v>4.0</v>
      </c>
      <c r="EC38">
        <v>2.0</v>
      </c>
      <c r="ED38">
        <v>4.0</v>
      </c>
      <c r="EE38">
        <v>2.0</v>
      </c>
      <c r="EF38">
        <v>3.0</v>
      </c>
      <c r="EG38">
        <v>4.0</v>
      </c>
      <c r="EH38">
        <v>2.0</v>
      </c>
      <c r="EI38">
        <v>4.0</v>
      </c>
      <c r="EJ38">
        <v>2.0</v>
      </c>
      <c r="EK38">
        <v>4.0</v>
      </c>
      <c r="EL38">
        <v>4.0</v>
      </c>
      <c r="EM38">
        <v>4.0</v>
      </c>
      <c r="EN38">
        <v>3.0</v>
      </c>
      <c r="EO38">
        <v>4.0</v>
      </c>
      <c r="EP38">
        <v>4.0</v>
      </c>
      <c r="EQ38">
        <v>2.0</v>
      </c>
      <c r="ER38">
        <v>3.0</v>
      </c>
      <c r="ES38">
        <v>2.0</v>
      </c>
      <c r="ET38">
        <v>4.0</v>
      </c>
      <c r="EU38">
        <v>4.0</v>
      </c>
      <c r="EV38">
        <v>4.0</v>
      </c>
      <c r="EW38">
        <v>5.0</v>
      </c>
      <c r="EX38">
        <v>4.0</v>
      </c>
      <c r="EY38">
        <v>4.0</v>
      </c>
      <c r="EZ38">
        <v>4.0</v>
      </c>
      <c r="FA38">
        <v>4.0</v>
      </c>
      <c r="FB38">
        <v>4.0</v>
      </c>
      <c r="FC38">
        <v>2.0</v>
      </c>
      <c r="FD38">
        <v>2.0</v>
      </c>
      <c r="FE38">
        <v>4.0</v>
      </c>
      <c r="FF38">
        <v>4.0</v>
      </c>
      <c r="FG38">
        <v>4.0</v>
      </c>
      <c r="FH38">
        <v>4.0</v>
      </c>
      <c r="FI38">
        <v>3.0</v>
      </c>
      <c r="FJ38">
        <v>4.0</v>
      </c>
      <c r="FK38">
        <v>4.0</v>
      </c>
      <c r="FL38">
        <v>4.0</v>
      </c>
      <c r="FM38">
        <v>4.0</v>
      </c>
      <c r="FN38">
        <v>4.0</v>
      </c>
      <c r="FO38">
        <v>4.0</v>
      </c>
      <c r="FP38">
        <v>2.0</v>
      </c>
      <c r="FQ38">
        <v>2.0</v>
      </c>
      <c r="FR38">
        <v>4.0</v>
      </c>
      <c r="FS38">
        <v>4.0</v>
      </c>
      <c r="FT38">
        <v>4.0</v>
      </c>
      <c r="FU38">
        <v>4.0</v>
      </c>
      <c r="FV38">
        <v>2.0</v>
      </c>
      <c r="FW38">
        <v>4.0</v>
      </c>
      <c r="FX38">
        <v>2.0</v>
      </c>
      <c r="FY38">
        <v>2.0</v>
      </c>
      <c r="FZ38">
        <v>5.0</v>
      </c>
      <c r="GA38">
        <v>4.0</v>
      </c>
      <c r="GB38">
        <v>2.0</v>
      </c>
      <c r="GC38">
        <v>2.0</v>
      </c>
      <c r="GD38">
        <v>4.0</v>
      </c>
      <c r="GE38">
        <v>4.0</v>
      </c>
      <c r="GF38">
        <v>2.0</v>
      </c>
      <c r="GG38">
        <v>4.0</v>
      </c>
      <c r="GH38">
        <v>4.0</v>
      </c>
      <c r="GI38">
        <v>4.0</v>
      </c>
      <c r="GJ38">
        <v>4.0</v>
      </c>
      <c r="GK38">
        <v>4.0</v>
      </c>
      <c r="GL38">
        <v>3.0</v>
      </c>
      <c r="GM38">
        <v>2.0</v>
      </c>
      <c r="GN38">
        <v>4.0</v>
      </c>
      <c r="GO38">
        <v>4.0</v>
      </c>
      <c r="GP38">
        <v>2.0</v>
      </c>
      <c r="GQ38">
        <v>2.0</v>
      </c>
      <c r="GR38">
        <v>4.0</v>
      </c>
      <c r="GS38">
        <v>2.0</v>
      </c>
      <c r="GT38">
        <v>4.0</v>
      </c>
      <c r="GU38">
        <v>4.0</v>
      </c>
      <c r="GV38">
        <v>4.0</v>
      </c>
      <c r="GW38">
        <v>4.0</v>
      </c>
      <c r="GX38">
        <v>0.0</v>
      </c>
      <c r="GY38">
        <v>0.0</v>
      </c>
      <c r="GZ38">
        <v>0.0</v>
      </c>
      <c r="HA38">
        <v>1.0</v>
      </c>
      <c r="HB38">
        <v>0.0</v>
      </c>
      <c r="HC38">
        <v>0.0</v>
      </c>
      <c r="HD38">
        <v>0.0</v>
      </c>
      <c r="HE38">
        <v>0.0</v>
      </c>
      <c r="HF38">
        <v>0.0</v>
      </c>
      <c r="HG38">
        <v>0.0</v>
      </c>
      <c r="HH38">
        <v>0.0</v>
      </c>
      <c r="HI38">
        <v>0.0</v>
      </c>
      <c r="HJ38">
        <v>0.0</v>
      </c>
      <c r="HK38">
        <v>0.0</v>
      </c>
      <c r="HL38">
        <v>0.0</v>
      </c>
      <c r="HM38">
        <v>3.0</v>
      </c>
      <c r="HN38">
        <v>3.0</v>
      </c>
      <c r="HO38">
        <v>2.0</v>
      </c>
      <c r="HP38">
        <v>2.0</v>
      </c>
      <c r="HQ38">
        <v>2.0</v>
      </c>
      <c r="HR38">
        <v>2.0</v>
      </c>
      <c r="HS38">
        <v>3.0</v>
      </c>
      <c r="HT38">
        <v>2.0</v>
      </c>
      <c r="HU38">
        <v>2.0</v>
      </c>
      <c r="HV38">
        <v>3.0</v>
      </c>
      <c r="HW38">
        <v>3.0</v>
      </c>
      <c r="HX38">
        <v>2.0</v>
      </c>
      <c r="HY38">
        <v>3.0</v>
      </c>
      <c r="HZ38">
        <v>3.0</v>
      </c>
      <c r="IA38">
        <v>2.0</v>
      </c>
      <c r="IB38">
        <v>3.0</v>
      </c>
      <c r="IC38">
        <v>2.0</v>
      </c>
      <c r="ID38">
        <v>3.0</v>
      </c>
      <c r="IE38">
        <v>2.0</v>
      </c>
      <c r="IF38">
        <v>3.0</v>
      </c>
      <c r="IG38">
        <v>2.0</v>
      </c>
      <c r="IH38">
        <v>2.0</v>
      </c>
      <c r="II38">
        <v>4.0</v>
      </c>
      <c r="IJ38">
        <v>4.0</v>
      </c>
      <c r="IK38">
        <v>2.0</v>
      </c>
      <c r="IL38">
        <v>2.0</v>
      </c>
      <c r="IM38">
        <v>2.0</v>
      </c>
      <c r="IN38">
        <v>2.0</v>
      </c>
      <c r="IO38">
        <v>4.0</v>
      </c>
      <c r="IP38">
        <v>2.0</v>
      </c>
      <c r="IQ38">
        <v>4.0</v>
      </c>
      <c r="IR38">
        <v>2.0</v>
      </c>
      <c r="IS38">
        <v>2.0</v>
      </c>
      <c r="IT38">
        <v>2.0</v>
      </c>
      <c r="IU38">
        <v>2.0</v>
      </c>
      <c r="IV38">
        <v>4.0</v>
      </c>
      <c r="IW38">
        <v>4.0</v>
      </c>
      <c r="IX38">
        <v>4.0</v>
      </c>
      <c r="IY38">
        <v>2.0</v>
      </c>
      <c r="IZ38">
        <v>4.0</v>
      </c>
      <c r="JA38">
        <v>2.0</v>
      </c>
      <c r="JB38">
        <v>4.0</v>
      </c>
      <c r="JC38">
        <v>2.0</v>
      </c>
      <c r="JD38">
        <v>4.0</v>
      </c>
      <c r="JE38">
        <v>4.0</v>
      </c>
      <c r="JF38">
        <v>4.0</v>
      </c>
      <c r="JG38">
        <v>2.0</v>
      </c>
      <c r="JH38">
        <v>4.0</v>
      </c>
      <c r="JI38">
        <v>4.0</v>
      </c>
      <c r="JJ38">
        <v>2.0</v>
      </c>
    </row>
    <row r="39" ht="15.75" hidden="1" customHeight="1">
      <c r="A39" t="s">
        <v>552</v>
      </c>
      <c r="B39" t="s">
        <v>2524</v>
      </c>
      <c r="C39" t="s">
        <v>2525</v>
      </c>
      <c r="D39" t="str">
        <f>COUNTIF('Comparación varios casos'!#REF!,C39)</f>
        <v>#ERROR!</v>
      </c>
      <c r="F39">
        <v>2.0161027E7</v>
      </c>
      <c r="H39" t="s">
        <v>1068</v>
      </c>
      <c r="I39" t="s">
        <v>1069</v>
      </c>
      <c r="J39" t="s">
        <v>947</v>
      </c>
      <c r="K39" t="s">
        <v>1070</v>
      </c>
      <c r="L39">
        <v>1.0</v>
      </c>
      <c r="M39">
        <v>1.9510728E7</v>
      </c>
      <c r="N39">
        <v>66.0</v>
      </c>
      <c r="O39">
        <v>5.0</v>
      </c>
      <c r="P39">
        <v>1.0</v>
      </c>
      <c r="Q39">
        <v>1.0</v>
      </c>
      <c r="R39">
        <v>1.0</v>
      </c>
      <c r="S39">
        <v>1.0</v>
      </c>
      <c r="T39">
        <v>5.0</v>
      </c>
      <c r="U39">
        <v>5.0</v>
      </c>
      <c r="V39">
        <v>1.0</v>
      </c>
      <c r="W39">
        <v>4.0</v>
      </c>
      <c r="X39">
        <v>1.0</v>
      </c>
      <c r="Y39">
        <v>5.0</v>
      </c>
      <c r="Z39">
        <v>5.0</v>
      </c>
      <c r="AA39">
        <v>1.0</v>
      </c>
      <c r="AB39">
        <v>3.0</v>
      </c>
      <c r="AC39">
        <v>4.0</v>
      </c>
      <c r="AD39">
        <v>1.0</v>
      </c>
      <c r="AE39">
        <v>5.0</v>
      </c>
      <c r="AF39">
        <v>1.0</v>
      </c>
      <c r="AG39">
        <v>5.0</v>
      </c>
      <c r="AH39">
        <v>1.0</v>
      </c>
      <c r="AI39">
        <v>1.0</v>
      </c>
      <c r="AJ39">
        <v>5.0</v>
      </c>
      <c r="AK39">
        <v>1.0</v>
      </c>
      <c r="AL39">
        <v>5.0</v>
      </c>
      <c r="AM39">
        <v>1.0</v>
      </c>
      <c r="AN39">
        <v>5.0</v>
      </c>
      <c r="AO39">
        <v>3.0</v>
      </c>
      <c r="AP39">
        <v>3.0</v>
      </c>
      <c r="AQ39">
        <v>3.0</v>
      </c>
      <c r="AR39">
        <v>3.0</v>
      </c>
      <c r="AS39">
        <v>3.0</v>
      </c>
      <c r="AT39">
        <v>3.0</v>
      </c>
      <c r="AU39">
        <v>2.0</v>
      </c>
      <c r="AV39">
        <v>2.0</v>
      </c>
      <c r="AW39">
        <v>3.0</v>
      </c>
      <c r="AX39">
        <v>2.0</v>
      </c>
      <c r="AY39">
        <v>2.0</v>
      </c>
      <c r="AZ39">
        <v>3.0</v>
      </c>
      <c r="BA39">
        <v>3.0</v>
      </c>
      <c r="BB39">
        <v>3.0</v>
      </c>
      <c r="BC39">
        <v>1.0</v>
      </c>
      <c r="BD39">
        <v>2.0</v>
      </c>
      <c r="BE39">
        <v>2.0</v>
      </c>
      <c r="BF39">
        <v>3.0</v>
      </c>
      <c r="BG39">
        <v>2.0</v>
      </c>
      <c r="BH39">
        <v>2.0</v>
      </c>
      <c r="BI39">
        <v>3.0</v>
      </c>
      <c r="BJ39">
        <v>3.0</v>
      </c>
      <c r="BK39">
        <v>3.0</v>
      </c>
      <c r="BL39">
        <v>3.0</v>
      </c>
      <c r="BM39">
        <v>2.0</v>
      </c>
      <c r="BN39">
        <v>3.0</v>
      </c>
      <c r="BO39">
        <v>3.0</v>
      </c>
      <c r="BP39">
        <v>2.0</v>
      </c>
      <c r="BQ39">
        <v>2.0</v>
      </c>
      <c r="BR39">
        <v>3.0</v>
      </c>
      <c r="BS39">
        <v>4.0</v>
      </c>
      <c r="BT39">
        <v>2.0</v>
      </c>
      <c r="BU39">
        <v>3.0</v>
      </c>
      <c r="BV39">
        <v>2.0</v>
      </c>
      <c r="BW39">
        <v>3.0</v>
      </c>
      <c r="BX39">
        <v>3.0</v>
      </c>
      <c r="BY39">
        <v>3.0</v>
      </c>
      <c r="BZ39">
        <v>3.0</v>
      </c>
      <c r="CA39">
        <v>3.0</v>
      </c>
      <c r="CB39">
        <v>3.0</v>
      </c>
      <c r="CC39">
        <v>2.0</v>
      </c>
      <c r="CD39">
        <v>2.0</v>
      </c>
      <c r="CE39">
        <v>2.0</v>
      </c>
      <c r="CF39">
        <v>2.0</v>
      </c>
      <c r="CG39">
        <v>2.0</v>
      </c>
      <c r="CH39">
        <v>3.0</v>
      </c>
      <c r="CI39">
        <v>2.0</v>
      </c>
      <c r="CJ39">
        <v>2.0</v>
      </c>
      <c r="CK39">
        <v>2.0</v>
      </c>
      <c r="CL39">
        <v>3.0</v>
      </c>
      <c r="CM39">
        <v>3.0</v>
      </c>
      <c r="CN39">
        <v>3.0</v>
      </c>
      <c r="CO39">
        <v>2.0</v>
      </c>
      <c r="CP39">
        <v>3.0</v>
      </c>
      <c r="CQ39">
        <v>2.0</v>
      </c>
      <c r="CR39">
        <v>3.0</v>
      </c>
      <c r="CS39">
        <v>2.0</v>
      </c>
      <c r="CT39">
        <v>3.0</v>
      </c>
      <c r="CU39">
        <v>2.0</v>
      </c>
      <c r="CV39">
        <v>3.0</v>
      </c>
      <c r="CW39">
        <v>3.0</v>
      </c>
      <c r="CX39">
        <v>3.0</v>
      </c>
      <c r="CY39">
        <v>2.0</v>
      </c>
      <c r="CZ39">
        <v>1.0</v>
      </c>
      <c r="DA39">
        <v>4.0</v>
      </c>
      <c r="DB39">
        <v>1.0</v>
      </c>
      <c r="DC39">
        <v>4.0</v>
      </c>
      <c r="DD39">
        <v>4.0</v>
      </c>
      <c r="DE39">
        <v>2.0</v>
      </c>
      <c r="DF39">
        <v>4.0</v>
      </c>
      <c r="DG39">
        <v>2.0</v>
      </c>
      <c r="DH39">
        <v>4.0</v>
      </c>
      <c r="DI39">
        <v>2.0</v>
      </c>
      <c r="DJ39">
        <v>2.0</v>
      </c>
      <c r="DK39">
        <v>2.0</v>
      </c>
      <c r="DL39">
        <v>2.0</v>
      </c>
      <c r="DM39">
        <v>4.0</v>
      </c>
      <c r="DN39">
        <v>4.0</v>
      </c>
      <c r="DO39">
        <v>4.0</v>
      </c>
      <c r="DP39">
        <v>2.0</v>
      </c>
      <c r="DQ39">
        <v>4.0</v>
      </c>
      <c r="DR39">
        <v>2.0</v>
      </c>
      <c r="DS39">
        <v>4.0</v>
      </c>
      <c r="DT39">
        <v>4.0</v>
      </c>
      <c r="DU39">
        <v>2.0</v>
      </c>
      <c r="DV39">
        <v>4.0</v>
      </c>
      <c r="DW39">
        <v>4.0</v>
      </c>
      <c r="DX39">
        <v>2.0</v>
      </c>
      <c r="DY39">
        <v>4.0</v>
      </c>
      <c r="DZ39">
        <v>4.0</v>
      </c>
      <c r="EA39">
        <v>4.0</v>
      </c>
      <c r="EB39">
        <v>4.0</v>
      </c>
      <c r="EC39">
        <v>4.0</v>
      </c>
      <c r="ED39">
        <v>4.0</v>
      </c>
      <c r="EE39">
        <v>2.0</v>
      </c>
      <c r="EF39">
        <v>4.0</v>
      </c>
      <c r="EG39">
        <v>4.0</v>
      </c>
      <c r="EH39">
        <v>4.0</v>
      </c>
      <c r="EI39">
        <v>4.0</v>
      </c>
      <c r="EJ39">
        <v>2.0</v>
      </c>
      <c r="EK39">
        <v>4.0</v>
      </c>
      <c r="EL39">
        <v>4.0</v>
      </c>
      <c r="EM39">
        <v>2.0</v>
      </c>
      <c r="EN39">
        <v>2.0</v>
      </c>
      <c r="EO39">
        <v>4.0</v>
      </c>
      <c r="EP39">
        <v>4.0</v>
      </c>
      <c r="EQ39">
        <v>4.0</v>
      </c>
      <c r="ER39">
        <v>4.0</v>
      </c>
      <c r="ES39">
        <v>2.0</v>
      </c>
      <c r="ET39">
        <v>4.0</v>
      </c>
      <c r="EU39">
        <v>4.0</v>
      </c>
      <c r="EV39">
        <v>2.0</v>
      </c>
      <c r="EW39">
        <v>4.0</v>
      </c>
      <c r="EX39">
        <v>4.0</v>
      </c>
      <c r="EY39">
        <v>4.0</v>
      </c>
      <c r="EZ39">
        <v>2.0</v>
      </c>
      <c r="FA39">
        <v>4.0</v>
      </c>
      <c r="FB39">
        <v>4.0</v>
      </c>
      <c r="FC39">
        <v>4.0</v>
      </c>
      <c r="FD39">
        <v>2.0</v>
      </c>
      <c r="FE39">
        <v>4.0</v>
      </c>
      <c r="FF39">
        <v>4.0</v>
      </c>
      <c r="FG39">
        <v>2.0</v>
      </c>
      <c r="FH39">
        <v>4.0</v>
      </c>
      <c r="FI39">
        <v>4.0</v>
      </c>
      <c r="FJ39">
        <v>2.0</v>
      </c>
      <c r="FK39">
        <v>4.0</v>
      </c>
      <c r="FL39">
        <v>4.0</v>
      </c>
      <c r="FM39">
        <v>4.0</v>
      </c>
      <c r="FN39">
        <v>4.0</v>
      </c>
      <c r="FO39">
        <v>4.0</v>
      </c>
      <c r="FP39">
        <v>4.0</v>
      </c>
      <c r="FQ39">
        <v>2.0</v>
      </c>
      <c r="FR39">
        <v>2.0</v>
      </c>
      <c r="FS39">
        <v>2.0</v>
      </c>
      <c r="FT39">
        <v>4.0</v>
      </c>
      <c r="FU39">
        <v>2.0</v>
      </c>
      <c r="FV39">
        <v>2.0</v>
      </c>
      <c r="FW39">
        <v>4.0</v>
      </c>
      <c r="FX39">
        <v>2.0</v>
      </c>
      <c r="FY39">
        <v>4.0</v>
      </c>
      <c r="FZ39">
        <v>4.0</v>
      </c>
      <c r="GA39">
        <v>4.0</v>
      </c>
      <c r="GB39">
        <v>2.0</v>
      </c>
      <c r="GC39">
        <v>4.0</v>
      </c>
      <c r="GD39">
        <v>4.0</v>
      </c>
      <c r="GE39">
        <v>4.0</v>
      </c>
      <c r="GF39">
        <v>4.0</v>
      </c>
      <c r="GG39">
        <v>4.0</v>
      </c>
      <c r="GH39">
        <v>4.0</v>
      </c>
      <c r="GI39">
        <v>4.0</v>
      </c>
      <c r="GJ39">
        <v>2.0</v>
      </c>
      <c r="GK39">
        <v>4.0</v>
      </c>
      <c r="GL39">
        <v>4.0</v>
      </c>
      <c r="GM39">
        <v>4.0</v>
      </c>
      <c r="GN39">
        <v>4.0</v>
      </c>
      <c r="GO39">
        <v>4.0</v>
      </c>
      <c r="GP39">
        <v>2.0</v>
      </c>
      <c r="GQ39">
        <v>2.0</v>
      </c>
      <c r="GR39">
        <v>4.0</v>
      </c>
      <c r="GS39">
        <v>4.0</v>
      </c>
      <c r="GT39">
        <v>4.0</v>
      </c>
      <c r="GU39">
        <v>2.0</v>
      </c>
      <c r="GV39">
        <v>2.0</v>
      </c>
      <c r="GW39">
        <v>4.0</v>
      </c>
      <c r="GX39">
        <v>0.0</v>
      </c>
      <c r="GY39">
        <v>0.0</v>
      </c>
      <c r="GZ39">
        <v>0.0</v>
      </c>
      <c r="HA39">
        <v>0.0</v>
      </c>
      <c r="HB39">
        <v>0.0</v>
      </c>
      <c r="HC39">
        <v>0.0</v>
      </c>
      <c r="HD39">
        <v>1.0</v>
      </c>
      <c r="HE39">
        <v>0.0</v>
      </c>
      <c r="HF39">
        <v>0.0</v>
      </c>
      <c r="HG39">
        <v>0.0</v>
      </c>
      <c r="HH39">
        <v>0.0</v>
      </c>
      <c r="HI39">
        <v>0.0</v>
      </c>
      <c r="HJ39">
        <v>0.0</v>
      </c>
      <c r="HK39">
        <v>0.0</v>
      </c>
      <c r="HL39">
        <v>0.0</v>
      </c>
      <c r="HM39">
        <v>3.0</v>
      </c>
      <c r="HN39">
        <v>2.0</v>
      </c>
      <c r="HO39">
        <v>2.0</v>
      </c>
      <c r="HP39">
        <v>2.0</v>
      </c>
      <c r="HQ39">
        <v>2.0</v>
      </c>
      <c r="HR39">
        <v>2.0</v>
      </c>
      <c r="HS39">
        <v>2.0</v>
      </c>
      <c r="HT39">
        <v>2.0</v>
      </c>
      <c r="HU39">
        <v>2.0</v>
      </c>
      <c r="HV39">
        <v>2.0</v>
      </c>
      <c r="HW39">
        <v>2.0</v>
      </c>
      <c r="HX39">
        <v>2.0</v>
      </c>
      <c r="HY39">
        <v>2.0</v>
      </c>
      <c r="HZ39">
        <v>2.0</v>
      </c>
      <c r="IA39">
        <v>2.0</v>
      </c>
      <c r="IB39">
        <v>2.0</v>
      </c>
      <c r="IC39">
        <v>2.0</v>
      </c>
      <c r="ID39">
        <v>2.0</v>
      </c>
      <c r="IE39">
        <v>2.0</v>
      </c>
      <c r="IF39">
        <v>2.0</v>
      </c>
      <c r="IG39">
        <v>2.0</v>
      </c>
      <c r="IH39">
        <v>4.0</v>
      </c>
      <c r="II39">
        <v>4.0</v>
      </c>
      <c r="IJ39">
        <v>2.0</v>
      </c>
      <c r="IK39">
        <v>4.0</v>
      </c>
      <c r="IL39">
        <v>2.0</v>
      </c>
      <c r="IM39">
        <v>4.0</v>
      </c>
      <c r="IN39">
        <v>4.0</v>
      </c>
      <c r="IO39">
        <v>2.0</v>
      </c>
      <c r="IP39">
        <v>2.0</v>
      </c>
      <c r="IQ39">
        <v>4.0</v>
      </c>
      <c r="IR39">
        <v>4.0</v>
      </c>
      <c r="IS39">
        <v>2.0</v>
      </c>
      <c r="IT39">
        <v>4.0</v>
      </c>
      <c r="IU39">
        <v>2.0</v>
      </c>
      <c r="IV39">
        <v>2.0</v>
      </c>
      <c r="IW39">
        <v>4.0</v>
      </c>
      <c r="IX39">
        <v>4.0</v>
      </c>
      <c r="IY39">
        <v>2.0</v>
      </c>
      <c r="IZ39">
        <v>4.0</v>
      </c>
      <c r="JA39">
        <v>2.0</v>
      </c>
      <c r="JB39">
        <v>4.0</v>
      </c>
      <c r="JC39">
        <v>4.0</v>
      </c>
      <c r="JD39">
        <v>4.0</v>
      </c>
      <c r="JE39">
        <v>4.0</v>
      </c>
      <c r="JF39">
        <v>4.0</v>
      </c>
      <c r="JG39">
        <v>2.0</v>
      </c>
      <c r="JH39">
        <v>4.0</v>
      </c>
      <c r="JI39">
        <v>4.0</v>
      </c>
      <c r="JJ39">
        <v>4.0</v>
      </c>
    </row>
    <row r="40" ht="15.75" hidden="1" customHeight="1">
      <c r="A40" t="s">
        <v>564</v>
      </c>
      <c r="B40" t="s">
        <v>2531</v>
      </c>
      <c r="C40" t="s">
        <v>1082</v>
      </c>
      <c r="D40" t="str">
        <f>COUNTIF('Comparación varios casos'!#REF!,C40)</f>
        <v>#ERROR!</v>
      </c>
      <c r="F40" t="s">
        <v>2487</v>
      </c>
      <c r="G40">
        <v>2.0161223E7</v>
      </c>
      <c r="H40" t="s">
        <v>1083</v>
      </c>
      <c r="I40" t="s">
        <v>1084</v>
      </c>
      <c r="J40" t="s">
        <v>1085</v>
      </c>
      <c r="K40" t="s">
        <v>1086</v>
      </c>
      <c r="L40">
        <v>2.0</v>
      </c>
      <c r="M40">
        <v>1.9380308E7</v>
      </c>
      <c r="N40">
        <v>78.0</v>
      </c>
      <c r="O40">
        <v>2.0</v>
      </c>
      <c r="P40">
        <v>1.0</v>
      </c>
      <c r="Q40">
        <v>1.0</v>
      </c>
      <c r="R40">
        <v>1.0</v>
      </c>
      <c r="S40">
        <v>1.0</v>
      </c>
      <c r="T40">
        <v>4.0</v>
      </c>
      <c r="U40">
        <v>5.0</v>
      </c>
      <c r="V40">
        <v>1.0</v>
      </c>
      <c r="W40">
        <v>4.0</v>
      </c>
      <c r="X40">
        <v>1.0</v>
      </c>
      <c r="Y40">
        <v>5.0</v>
      </c>
      <c r="Z40">
        <v>5.0</v>
      </c>
      <c r="AA40">
        <v>4.0</v>
      </c>
      <c r="AB40">
        <v>1.0</v>
      </c>
      <c r="AC40">
        <v>1.0</v>
      </c>
      <c r="AD40">
        <v>3.0</v>
      </c>
      <c r="AE40">
        <v>5.0</v>
      </c>
      <c r="AF40">
        <v>5.0</v>
      </c>
      <c r="AG40">
        <v>5.0</v>
      </c>
      <c r="AH40">
        <v>1.0</v>
      </c>
      <c r="AI40">
        <v>1.0</v>
      </c>
      <c r="AJ40">
        <v>1.0</v>
      </c>
      <c r="AK40">
        <v>5.0</v>
      </c>
      <c r="AL40">
        <v>3.0</v>
      </c>
      <c r="AM40">
        <v>1.0</v>
      </c>
      <c r="AN40">
        <v>2.0</v>
      </c>
      <c r="AO40">
        <v>3.0</v>
      </c>
      <c r="AP40">
        <v>2.0</v>
      </c>
      <c r="AQ40">
        <v>4.0</v>
      </c>
      <c r="AR40">
        <v>2.0</v>
      </c>
      <c r="AS40">
        <v>2.0</v>
      </c>
      <c r="AT40">
        <v>3.0</v>
      </c>
      <c r="AU40">
        <v>3.0</v>
      </c>
      <c r="AV40">
        <v>2.0</v>
      </c>
      <c r="AW40">
        <v>3.0</v>
      </c>
      <c r="AX40">
        <v>2.0</v>
      </c>
      <c r="AY40">
        <v>2.0</v>
      </c>
      <c r="AZ40">
        <v>3.0</v>
      </c>
      <c r="BA40">
        <v>2.0</v>
      </c>
      <c r="BB40">
        <v>3.0</v>
      </c>
      <c r="BC40">
        <v>3.0</v>
      </c>
      <c r="BD40">
        <v>2.0</v>
      </c>
      <c r="BE40">
        <v>2.0</v>
      </c>
      <c r="BF40">
        <v>2.0</v>
      </c>
      <c r="BG40">
        <v>2.0</v>
      </c>
      <c r="BH40">
        <v>4.0</v>
      </c>
      <c r="BI40">
        <v>3.0</v>
      </c>
      <c r="BJ40">
        <v>3.0</v>
      </c>
      <c r="BK40">
        <v>2.0</v>
      </c>
      <c r="BL40">
        <v>3.0</v>
      </c>
      <c r="BM40">
        <v>3.0</v>
      </c>
      <c r="BN40">
        <v>4.0</v>
      </c>
      <c r="BO40">
        <v>2.0</v>
      </c>
      <c r="BP40">
        <v>3.0</v>
      </c>
      <c r="BQ40">
        <v>3.0</v>
      </c>
      <c r="BR40">
        <v>3.0</v>
      </c>
      <c r="BS40">
        <v>4.0</v>
      </c>
      <c r="BT40">
        <v>3.0</v>
      </c>
      <c r="BU40">
        <v>3.0</v>
      </c>
      <c r="BV40">
        <v>2.0</v>
      </c>
      <c r="BW40">
        <v>3.0</v>
      </c>
      <c r="BX40">
        <v>2.0</v>
      </c>
      <c r="BY40">
        <v>3.0</v>
      </c>
      <c r="BZ40">
        <v>3.0</v>
      </c>
      <c r="CA40">
        <v>3.0</v>
      </c>
      <c r="CB40">
        <v>3.0</v>
      </c>
      <c r="CC40">
        <v>2.0</v>
      </c>
      <c r="CD40">
        <v>2.0</v>
      </c>
      <c r="CE40">
        <v>3.0</v>
      </c>
      <c r="CF40">
        <v>2.0</v>
      </c>
      <c r="CG40">
        <v>5.0</v>
      </c>
      <c r="CH40">
        <v>3.0</v>
      </c>
      <c r="CI40">
        <v>3.0</v>
      </c>
      <c r="CJ40">
        <v>2.0</v>
      </c>
      <c r="CK40">
        <v>5.0</v>
      </c>
      <c r="CL40">
        <v>3.0</v>
      </c>
      <c r="CM40">
        <v>2.0</v>
      </c>
      <c r="CN40">
        <v>2.0</v>
      </c>
      <c r="CO40">
        <v>5.0</v>
      </c>
      <c r="CP40">
        <v>2.0</v>
      </c>
      <c r="CQ40">
        <v>2.0</v>
      </c>
      <c r="CR40">
        <v>3.0</v>
      </c>
      <c r="CS40">
        <v>5.0</v>
      </c>
      <c r="CT40">
        <v>2.0</v>
      </c>
      <c r="CU40">
        <v>2.0</v>
      </c>
      <c r="CV40">
        <v>0.0</v>
      </c>
      <c r="CW40">
        <v>3.0</v>
      </c>
      <c r="CX40">
        <v>2.0</v>
      </c>
      <c r="CY40">
        <v>3.0</v>
      </c>
      <c r="CZ40">
        <v>3.0</v>
      </c>
      <c r="DA40">
        <v>2.0</v>
      </c>
      <c r="DB40">
        <v>3.0</v>
      </c>
      <c r="DC40">
        <v>2.0</v>
      </c>
      <c r="DD40">
        <v>5.0</v>
      </c>
      <c r="DE40">
        <v>4.0</v>
      </c>
      <c r="DF40">
        <v>4.0</v>
      </c>
      <c r="DG40">
        <v>2.0</v>
      </c>
      <c r="DH40">
        <v>2.0</v>
      </c>
      <c r="DI40">
        <v>2.0</v>
      </c>
      <c r="DJ40">
        <v>2.0</v>
      </c>
      <c r="DK40">
        <v>2.0</v>
      </c>
      <c r="DL40">
        <v>2.0</v>
      </c>
      <c r="DM40">
        <v>4.0</v>
      </c>
      <c r="DN40">
        <v>4.0</v>
      </c>
      <c r="DO40">
        <v>5.0</v>
      </c>
      <c r="DP40">
        <v>4.0</v>
      </c>
      <c r="DQ40">
        <v>2.0</v>
      </c>
      <c r="DR40">
        <v>4.0</v>
      </c>
      <c r="DS40">
        <v>4.0</v>
      </c>
      <c r="DT40">
        <v>3.0</v>
      </c>
      <c r="DU40">
        <v>4.0</v>
      </c>
      <c r="DV40">
        <v>5.0</v>
      </c>
      <c r="DW40">
        <v>2.0</v>
      </c>
      <c r="DX40">
        <v>4.0</v>
      </c>
      <c r="DY40">
        <v>2.0</v>
      </c>
      <c r="DZ40">
        <v>2.0</v>
      </c>
      <c r="EA40">
        <v>4.0</v>
      </c>
      <c r="EB40">
        <v>2.0</v>
      </c>
      <c r="EC40">
        <v>2.0</v>
      </c>
      <c r="ED40">
        <v>4.0</v>
      </c>
      <c r="EE40">
        <v>3.0</v>
      </c>
      <c r="EF40">
        <v>4.0</v>
      </c>
      <c r="EG40">
        <v>3.0</v>
      </c>
      <c r="EH40">
        <v>1.0</v>
      </c>
      <c r="EI40">
        <v>4.0</v>
      </c>
      <c r="EJ40">
        <v>2.0</v>
      </c>
      <c r="EK40">
        <v>4.0</v>
      </c>
      <c r="EL40">
        <v>5.0</v>
      </c>
      <c r="EM40">
        <v>4.0</v>
      </c>
      <c r="EN40">
        <v>2.0</v>
      </c>
      <c r="EO40">
        <v>4.0</v>
      </c>
      <c r="EP40">
        <v>4.0</v>
      </c>
      <c r="EQ40">
        <v>2.0</v>
      </c>
      <c r="ER40">
        <v>2.0</v>
      </c>
      <c r="ES40">
        <v>2.0</v>
      </c>
      <c r="ET40">
        <v>4.0</v>
      </c>
      <c r="EU40">
        <v>2.0</v>
      </c>
      <c r="EV40">
        <v>4.0</v>
      </c>
      <c r="EW40">
        <v>2.0</v>
      </c>
      <c r="EX40">
        <v>4.0</v>
      </c>
      <c r="EY40">
        <v>4.0</v>
      </c>
      <c r="EZ40">
        <v>2.0</v>
      </c>
      <c r="FA40">
        <v>4.0</v>
      </c>
      <c r="FB40">
        <v>4.0</v>
      </c>
      <c r="FC40">
        <v>2.0</v>
      </c>
      <c r="FD40">
        <v>2.0</v>
      </c>
      <c r="FE40">
        <v>4.0</v>
      </c>
      <c r="FF40">
        <v>4.0</v>
      </c>
      <c r="FG40">
        <v>4.0</v>
      </c>
      <c r="FH40">
        <v>4.0</v>
      </c>
      <c r="FI40">
        <v>4.0</v>
      </c>
      <c r="FJ40">
        <v>2.0</v>
      </c>
      <c r="FK40">
        <v>4.0</v>
      </c>
      <c r="FL40">
        <v>4.0</v>
      </c>
      <c r="FM40">
        <v>4.0</v>
      </c>
      <c r="FN40">
        <v>4.0</v>
      </c>
      <c r="FO40">
        <v>4.0</v>
      </c>
      <c r="FP40">
        <v>2.0</v>
      </c>
      <c r="FQ40">
        <v>2.0</v>
      </c>
      <c r="FR40">
        <v>4.0</v>
      </c>
      <c r="FS40">
        <v>4.0</v>
      </c>
      <c r="FT40">
        <v>4.0</v>
      </c>
      <c r="FU40">
        <v>4.0</v>
      </c>
      <c r="FV40">
        <v>4.0</v>
      </c>
      <c r="FW40">
        <v>4.0</v>
      </c>
      <c r="FX40">
        <v>4.0</v>
      </c>
      <c r="FY40">
        <v>2.0</v>
      </c>
      <c r="FZ40">
        <v>2.0</v>
      </c>
      <c r="GA40">
        <v>4.0</v>
      </c>
      <c r="GB40">
        <v>2.0</v>
      </c>
      <c r="GC40">
        <v>4.0</v>
      </c>
      <c r="GD40">
        <v>4.0</v>
      </c>
      <c r="GE40">
        <v>4.0</v>
      </c>
      <c r="GF40">
        <v>2.0</v>
      </c>
      <c r="GG40">
        <v>4.0</v>
      </c>
      <c r="GH40">
        <v>4.0</v>
      </c>
      <c r="GI40">
        <v>4.0</v>
      </c>
      <c r="GJ40">
        <v>4.0</v>
      </c>
      <c r="GK40">
        <v>4.0</v>
      </c>
      <c r="GL40">
        <v>4.0</v>
      </c>
      <c r="GM40">
        <v>4.0</v>
      </c>
      <c r="GN40">
        <v>4.0</v>
      </c>
      <c r="GO40">
        <v>4.0</v>
      </c>
      <c r="GP40">
        <v>2.0</v>
      </c>
      <c r="GQ40">
        <v>2.0</v>
      </c>
      <c r="GR40">
        <v>4.0</v>
      </c>
      <c r="GS40">
        <v>2.0</v>
      </c>
      <c r="GT40">
        <v>4.0</v>
      </c>
      <c r="GU40">
        <v>4.0</v>
      </c>
      <c r="GV40">
        <v>4.0</v>
      </c>
      <c r="GW40">
        <v>4.0</v>
      </c>
      <c r="GX40">
        <v>0.0</v>
      </c>
      <c r="GY40">
        <v>0.0</v>
      </c>
      <c r="GZ40">
        <v>0.0</v>
      </c>
      <c r="HA40">
        <v>0.0</v>
      </c>
      <c r="HB40">
        <v>0.0</v>
      </c>
      <c r="HC40">
        <v>0.0</v>
      </c>
      <c r="HD40">
        <v>1.0</v>
      </c>
      <c r="HE40">
        <v>0.0</v>
      </c>
      <c r="HF40">
        <v>0.0</v>
      </c>
      <c r="HG40">
        <v>0.0</v>
      </c>
      <c r="HH40">
        <v>0.0</v>
      </c>
      <c r="HI40">
        <v>0.0</v>
      </c>
      <c r="HJ40">
        <v>1.0</v>
      </c>
      <c r="HK40">
        <v>0.0</v>
      </c>
      <c r="HL40">
        <v>1.0</v>
      </c>
      <c r="HM40">
        <v>3.0</v>
      </c>
      <c r="HN40">
        <v>3.0</v>
      </c>
      <c r="HO40">
        <v>2.0</v>
      </c>
      <c r="HP40">
        <v>2.0</v>
      </c>
      <c r="HQ40">
        <v>3.0</v>
      </c>
      <c r="HR40">
        <v>2.0</v>
      </c>
      <c r="HS40">
        <v>2.0</v>
      </c>
      <c r="HT40">
        <v>2.0</v>
      </c>
      <c r="HU40">
        <v>2.0</v>
      </c>
      <c r="HV40">
        <v>2.0</v>
      </c>
      <c r="HW40">
        <v>3.0</v>
      </c>
      <c r="HX40">
        <v>3.0</v>
      </c>
      <c r="HY40">
        <v>2.0</v>
      </c>
      <c r="HZ40">
        <v>3.0</v>
      </c>
      <c r="IA40">
        <v>2.0</v>
      </c>
      <c r="IB40">
        <v>3.0</v>
      </c>
      <c r="IC40">
        <v>2.0</v>
      </c>
      <c r="ID40">
        <v>2.0</v>
      </c>
      <c r="IE40">
        <v>2.0</v>
      </c>
      <c r="IF40">
        <v>2.0</v>
      </c>
      <c r="IG40">
        <v>2.0</v>
      </c>
      <c r="IH40">
        <v>2.0</v>
      </c>
      <c r="II40">
        <v>4.0</v>
      </c>
      <c r="IJ40">
        <v>4.0</v>
      </c>
      <c r="IK40">
        <v>4.0</v>
      </c>
      <c r="IL40">
        <v>4.0</v>
      </c>
      <c r="IM40">
        <v>2.0</v>
      </c>
      <c r="IN40">
        <v>2.0</v>
      </c>
      <c r="IO40">
        <v>4.0</v>
      </c>
      <c r="IP40">
        <v>4.0</v>
      </c>
      <c r="IQ40">
        <v>2.0</v>
      </c>
      <c r="IR40">
        <v>4.0</v>
      </c>
      <c r="IS40">
        <v>2.0</v>
      </c>
      <c r="IT40">
        <v>4.0</v>
      </c>
      <c r="IU40">
        <v>4.0</v>
      </c>
      <c r="IV40">
        <v>2.0</v>
      </c>
      <c r="IW40">
        <v>4.0</v>
      </c>
      <c r="IX40">
        <v>4.0</v>
      </c>
      <c r="IY40">
        <v>1.0</v>
      </c>
      <c r="IZ40">
        <v>4.0</v>
      </c>
      <c r="JA40">
        <v>3.0</v>
      </c>
      <c r="JB40">
        <v>2.0</v>
      </c>
      <c r="JC40">
        <v>3.0</v>
      </c>
      <c r="JD40">
        <v>4.0</v>
      </c>
      <c r="JE40">
        <v>4.0</v>
      </c>
      <c r="JF40">
        <v>4.0</v>
      </c>
      <c r="JG40">
        <v>4.0</v>
      </c>
      <c r="JH40">
        <v>4.0</v>
      </c>
      <c r="JI40">
        <v>3.0</v>
      </c>
      <c r="JJ40">
        <v>2.0</v>
      </c>
    </row>
    <row r="41" ht="15.75" hidden="1" customHeight="1">
      <c r="A41" t="s">
        <v>564</v>
      </c>
      <c r="B41" t="s">
        <v>2532</v>
      </c>
      <c r="C41" t="s">
        <v>1088</v>
      </c>
      <c r="D41" t="str">
        <f>COUNTIF('Comparación varios casos'!#REF!,C41)</f>
        <v>#ERROR!</v>
      </c>
      <c r="F41" t="s">
        <v>2489</v>
      </c>
      <c r="G41">
        <v>2.0170405E7</v>
      </c>
      <c r="H41" t="s">
        <v>1089</v>
      </c>
      <c r="I41" t="s">
        <v>663</v>
      </c>
      <c r="J41" t="s">
        <v>1090</v>
      </c>
      <c r="K41" t="s">
        <v>1091</v>
      </c>
      <c r="L41">
        <v>2.0</v>
      </c>
      <c r="M41">
        <v>1.9330421E7</v>
      </c>
      <c r="N41">
        <v>83.0</v>
      </c>
      <c r="O41">
        <v>5.0</v>
      </c>
      <c r="P41">
        <v>5.0</v>
      </c>
      <c r="Q41">
        <v>1.0</v>
      </c>
      <c r="R41">
        <v>5.0</v>
      </c>
      <c r="S41">
        <v>5.0</v>
      </c>
      <c r="T41">
        <v>5.0</v>
      </c>
      <c r="U41">
        <v>5.0</v>
      </c>
      <c r="V41">
        <v>1.0</v>
      </c>
      <c r="W41">
        <v>2.0</v>
      </c>
      <c r="X41">
        <v>5.0</v>
      </c>
      <c r="Y41">
        <v>5.0</v>
      </c>
      <c r="Z41">
        <v>3.0</v>
      </c>
      <c r="AA41">
        <v>5.0</v>
      </c>
      <c r="AB41">
        <v>2.0</v>
      </c>
      <c r="AC41">
        <v>5.0</v>
      </c>
      <c r="AD41">
        <v>2.0</v>
      </c>
      <c r="AE41">
        <v>5.0</v>
      </c>
      <c r="AF41">
        <v>1.0</v>
      </c>
      <c r="AG41">
        <v>5.0</v>
      </c>
      <c r="AH41">
        <v>3.0</v>
      </c>
      <c r="AI41">
        <v>1.0</v>
      </c>
      <c r="AJ41">
        <v>1.0</v>
      </c>
      <c r="AK41">
        <v>1.0</v>
      </c>
      <c r="AL41">
        <v>4.0</v>
      </c>
      <c r="AM41">
        <v>1.0</v>
      </c>
      <c r="AN41">
        <v>2.0</v>
      </c>
      <c r="AO41">
        <v>4.0</v>
      </c>
      <c r="AP41">
        <v>3.0</v>
      </c>
      <c r="AQ41">
        <v>4.0</v>
      </c>
      <c r="AR41">
        <v>3.0</v>
      </c>
      <c r="AS41">
        <v>2.0</v>
      </c>
      <c r="AT41">
        <v>3.0</v>
      </c>
      <c r="AU41">
        <v>3.0</v>
      </c>
      <c r="AV41">
        <v>3.0</v>
      </c>
      <c r="AW41">
        <v>4.0</v>
      </c>
      <c r="AX41">
        <v>2.0</v>
      </c>
      <c r="AY41">
        <v>2.0</v>
      </c>
      <c r="AZ41">
        <v>2.0</v>
      </c>
      <c r="BA41">
        <v>4.0</v>
      </c>
      <c r="BB41">
        <v>2.0</v>
      </c>
      <c r="BC41">
        <v>4.0</v>
      </c>
      <c r="BD41">
        <v>2.0</v>
      </c>
      <c r="BE41">
        <v>1.0</v>
      </c>
      <c r="BF41">
        <v>1.0</v>
      </c>
      <c r="BG41">
        <v>2.0</v>
      </c>
      <c r="BH41">
        <v>3.0</v>
      </c>
      <c r="BI41">
        <v>3.0</v>
      </c>
      <c r="BJ41">
        <v>3.0</v>
      </c>
      <c r="BK41">
        <v>4.0</v>
      </c>
      <c r="BL41">
        <v>4.0</v>
      </c>
      <c r="BM41">
        <v>2.0</v>
      </c>
      <c r="BN41">
        <v>3.0</v>
      </c>
      <c r="BO41">
        <v>3.0</v>
      </c>
      <c r="BP41">
        <v>4.0</v>
      </c>
      <c r="BQ41">
        <v>3.0</v>
      </c>
      <c r="BR41">
        <v>1.0</v>
      </c>
      <c r="BS41">
        <v>3.0</v>
      </c>
      <c r="BT41">
        <v>3.0</v>
      </c>
      <c r="BU41">
        <v>3.0</v>
      </c>
      <c r="BV41">
        <v>1.0</v>
      </c>
      <c r="BW41">
        <v>4.0</v>
      </c>
      <c r="BX41">
        <v>2.0</v>
      </c>
      <c r="BY41">
        <v>2.0</v>
      </c>
      <c r="BZ41">
        <v>1.0</v>
      </c>
      <c r="CA41">
        <v>3.0</v>
      </c>
      <c r="CB41">
        <v>1.0</v>
      </c>
      <c r="CC41">
        <v>2.0</v>
      </c>
      <c r="CD41">
        <v>2.0</v>
      </c>
      <c r="CE41">
        <v>3.0</v>
      </c>
      <c r="CF41">
        <v>3.0</v>
      </c>
      <c r="CG41">
        <v>3.0</v>
      </c>
      <c r="CH41">
        <v>3.0</v>
      </c>
      <c r="CI41">
        <v>4.0</v>
      </c>
      <c r="CJ41">
        <v>3.0</v>
      </c>
      <c r="CK41">
        <v>2.0</v>
      </c>
      <c r="CL41">
        <v>3.0</v>
      </c>
      <c r="CM41">
        <v>2.0</v>
      </c>
      <c r="CN41">
        <v>2.0</v>
      </c>
      <c r="CO41">
        <v>2.0</v>
      </c>
      <c r="CP41">
        <v>3.0</v>
      </c>
      <c r="CQ41">
        <v>3.0</v>
      </c>
      <c r="CR41">
        <v>3.0</v>
      </c>
      <c r="CS41">
        <v>3.0</v>
      </c>
      <c r="CT41">
        <v>2.0</v>
      </c>
      <c r="CU41">
        <v>3.0</v>
      </c>
      <c r="CV41">
        <v>3.0</v>
      </c>
      <c r="CW41">
        <v>4.0</v>
      </c>
      <c r="CX41">
        <v>2.0</v>
      </c>
      <c r="CY41">
        <v>2.0</v>
      </c>
      <c r="CZ41">
        <v>3.0</v>
      </c>
      <c r="DA41">
        <v>2.0</v>
      </c>
      <c r="DB41">
        <v>3.0</v>
      </c>
      <c r="DC41">
        <v>2.0</v>
      </c>
      <c r="DD41">
        <v>4.0</v>
      </c>
      <c r="DE41">
        <v>3.0</v>
      </c>
      <c r="DF41">
        <v>2.0</v>
      </c>
      <c r="DG41">
        <v>2.0</v>
      </c>
      <c r="DH41">
        <v>4.0</v>
      </c>
      <c r="DI41">
        <v>4.0</v>
      </c>
      <c r="DJ41">
        <v>2.0</v>
      </c>
      <c r="DK41">
        <v>4.0</v>
      </c>
      <c r="DL41">
        <v>4.0</v>
      </c>
      <c r="DM41">
        <v>4.0</v>
      </c>
      <c r="DN41">
        <v>4.0</v>
      </c>
      <c r="DO41">
        <v>4.0</v>
      </c>
      <c r="DP41">
        <v>2.0</v>
      </c>
      <c r="DQ41">
        <v>3.0</v>
      </c>
      <c r="DR41">
        <v>5.0</v>
      </c>
      <c r="DS41">
        <v>5.0</v>
      </c>
      <c r="DT41">
        <v>4.0</v>
      </c>
      <c r="DU41">
        <v>4.0</v>
      </c>
      <c r="DV41">
        <v>4.0</v>
      </c>
      <c r="DW41">
        <v>3.0</v>
      </c>
      <c r="DX41">
        <v>4.0</v>
      </c>
      <c r="DY41">
        <v>2.0</v>
      </c>
      <c r="DZ41">
        <v>4.0</v>
      </c>
      <c r="EA41">
        <v>4.0</v>
      </c>
      <c r="EB41">
        <v>3.0</v>
      </c>
      <c r="EC41">
        <v>4.0</v>
      </c>
      <c r="ED41">
        <v>4.0</v>
      </c>
      <c r="EE41">
        <v>2.0</v>
      </c>
      <c r="EF41">
        <v>4.0</v>
      </c>
      <c r="EG41">
        <v>4.0</v>
      </c>
      <c r="EH41">
        <v>4.0</v>
      </c>
      <c r="EI41">
        <v>4.0</v>
      </c>
      <c r="EJ41">
        <v>2.0</v>
      </c>
      <c r="EK41">
        <v>4.0</v>
      </c>
      <c r="EL41">
        <v>4.0</v>
      </c>
      <c r="EM41">
        <v>2.0</v>
      </c>
      <c r="EN41">
        <v>4.0</v>
      </c>
      <c r="EO41">
        <v>4.0</v>
      </c>
      <c r="EP41">
        <v>4.0</v>
      </c>
      <c r="EQ41">
        <v>4.0</v>
      </c>
      <c r="ER41">
        <v>4.0</v>
      </c>
      <c r="ES41">
        <v>4.0</v>
      </c>
      <c r="ET41">
        <v>3.0</v>
      </c>
      <c r="EU41">
        <v>2.0</v>
      </c>
      <c r="EV41">
        <v>4.0</v>
      </c>
      <c r="EW41">
        <v>3.0</v>
      </c>
      <c r="EX41">
        <v>4.0</v>
      </c>
      <c r="EY41">
        <v>4.0</v>
      </c>
      <c r="EZ41">
        <v>1.0</v>
      </c>
      <c r="FA41">
        <v>4.0</v>
      </c>
      <c r="FB41">
        <v>4.0</v>
      </c>
      <c r="FC41">
        <v>4.0</v>
      </c>
      <c r="FD41">
        <v>2.0</v>
      </c>
      <c r="FE41">
        <v>4.0</v>
      </c>
      <c r="FF41">
        <v>4.0</v>
      </c>
      <c r="FG41">
        <v>4.0</v>
      </c>
      <c r="FH41">
        <v>4.0</v>
      </c>
      <c r="FI41">
        <v>4.0</v>
      </c>
      <c r="FJ41">
        <v>3.0</v>
      </c>
      <c r="FK41">
        <v>5.0</v>
      </c>
      <c r="FL41">
        <v>4.0</v>
      </c>
      <c r="FM41">
        <v>1.0</v>
      </c>
      <c r="FN41">
        <v>3.0</v>
      </c>
      <c r="FO41">
        <v>4.0</v>
      </c>
      <c r="FP41">
        <v>4.0</v>
      </c>
      <c r="FQ41">
        <v>2.0</v>
      </c>
      <c r="FR41">
        <v>4.0</v>
      </c>
      <c r="FS41">
        <v>5.0</v>
      </c>
      <c r="FT41">
        <v>4.0</v>
      </c>
      <c r="FU41">
        <v>4.0</v>
      </c>
      <c r="FV41">
        <v>2.0</v>
      </c>
      <c r="FW41">
        <v>3.0</v>
      </c>
      <c r="FX41">
        <v>4.0</v>
      </c>
      <c r="FY41">
        <v>2.0</v>
      </c>
      <c r="FZ41">
        <v>3.0</v>
      </c>
      <c r="GA41">
        <v>4.0</v>
      </c>
      <c r="GB41">
        <v>2.0</v>
      </c>
      <c r="GC41">
        <v>5.0</v>
      </c>
      <c r="GD41">
        <v>4.0</v>
      </c>
      <c r="GE41">
        <v>4.0</v>
      </c>
      <c r="GF41">
        <v>4.0</v>
      </c>
      <c r="GG41">
        <v>4.0</v>
      </c>
      <c r="GH41">
        <v>4.0</v>
      </c>
      <c r="GI41">
        <v>4.0</v>
      </c>
      <c r="GJ41">
        <v>4.0</v>
      </c>
      <c r="GK41">
        <v>4.0</v>
      </c>
      <c r="GL41">
        <v>4.0</v>
      </c>
      <c r="GM41">
        <v>3.0</v>
      </c>
      <c r="GN41">
        <v>5.0</v>
      </c>
      <c r="GO41">
        <v>4.0</v>
      </c>
      <c r="GP41">
        <v>5.0</v>
      </c>
      <c r="GQ41">
        <v>3.0</v>
      </c>
      <c r="GR41">
        <v>4.0</v>
      </c>
      <c r="GS41">
        <v>4.0</v>
      </c>
      <c r="GT41">
        <v>4.0</v>
      </c>
      <c r="GU41">
        <v>4.0</v>
      </c>
      <c r="GV41">
        <v>5.0</v>
      </c>
      <c r="GW41">
        <v>4.0</v>
      </c>
      <c r="GX41">
        <v>0.0</v>
      </c>
      <c r="GY41">
        <v>0.0</v>
      </c>
      <c r="GZ41">
        <v>0.0</v>
      </c>
      <c r="HA41">
        <v>0.0</v>
      </c>
      <c r="HB41">
        <v>0.0</v>
      </c>
      <c r="HC41">
        <v>0.0</v>
      </c>
      <c r="HD41">
        <v>0.0</v>
      </c>
      <c r="HE41">
        <v>0.0</v>
      </c>
      <c r="HF41">
        <v>0.0</v>
      </c>
      <c r="HG41">
        <v>0.0</v>
      </c>
      <c r="HH41">
        <v>0.0</v>
      </c>
      <c r="HI41">
        <v>0.0</v>
      </c>
      <c r="HJ41">
        <v>0.0</v>
      </c>
      <c r="HK41">
        <v>0.0</v>
      </c>
      <c r="HL41">
        <v>0.0</v>
      </c>
      <c r="HM41">
        <v>2.0</v>
      </c>
      <c r="HN41">
        <v>2.0</v>
      </c>
      <c r="HO41">
        <v>2.0</v>
      </c>
      <c r="HP41">
        <v>2.0</v>
      </c>
      <c r="HQ41">
        <v>2.0</v>
      </c>
      <c r="HR41">
        <v>2.0</v>
      </c>
      <c r="HS41">
        <v>2.0</v>
      </c>
      <c r="HT41">
        <v>2.0</v>
      </c>
      <c r="HU41">
        <v>2.0</v>
      </c>
      <c r="HV41">
        <v>2.0</v>
      </c>
      <c r="HW41">
        <v>2.0</v>
      </c>
      <c r="HX41">
        <v>2.0</v>
      </c>
      <c r="HY41">
        <v>3.0</v>
      </c>
      <c r="HZ41">
        <v>3.0</v>
      </c>
      <c r="IA41">
        <v>2.0</v>
      </c>
      <c r="IB41">
        <v>2.0</v>
      </c>
      <c r="IC41">
        <v>2.0</v>
      </c>
      <c r="ID41">
        <v>2.0</v>
      </c>
      <c r="IE41">
        <v>2.0</v>
      </c>
      <c r="IF41">
        <v>2.0</v>
      </c>
      <c r="IG41">
        <v>2.0</v>
      </c>
      <c r="IH41">
        <v>4.0</v>
      </c>
      <c r="II41">
        <v>2.0</v>
      </c>
      <c r="IJ41">
        <v>4.0</v>
      </c>
      <c r="IK41">
        <v>4.0</v>
      </c>
      <c r="IL41">
        <v>4.0</v>
      </c>
      <c r="IM41">
        <v>1.0</v>
      </c>
      <c r="IN41">
        <v>2.0</v>
      </c>
      <c r="IO41">
        <v>4.0</v>
      </c>
      <c r="IP41">
        <v>4.0</v>
      </c>
      <c r="IQ41">
        <v>2.0</v>
      </c>
      <c r="IR41">
        <v>2.0</v>
      </c>
      <c r="IS41">
        <v>2.0</v>
      </c>
      <c r="IT41">
        <v>4.0</v>
      </c>
      <c r="IU41">
        <v>4.0</v>
      </c>
      <c r="IV41">
        <v>1.0</v>
      </c>
      <c r="IW41">
        <v>4.0</v>
      </c>
      <c r="IX41">
        <v>4.0</v>
      </c>
      <c r="IY41">
        <v>2.0</v>
      </c>
      <c r="IZ41">
        <v>4.0</v>
      </c>
      <c r="JA41">
        <v>2.0</v>
      </c>
      <c r="JB41">
        <v>2.0</v>
      </c>
      <c r="JC41">
        <v>4.0</v>
      </c>
      <c r="JD41">
        <v>2.0</v>
      </c>
      <c r="JE41">
        <v>5.0</v>
      </c>
      <c r="JF41">
        <v>4.0</v>
      </c>
      <c r="JG41">
        <v>2.0</v>
      </c>
      <c r="JH41">
        <v>3.0</v>
      </c>
      <c r="JI41">
        <v>4.0</v>
      </c>
      <c r="JJ41">
        <v>2.0</v>
      </c>
    </row>
    <row r="42" ht="15.75" hidden="1" customHeight="1">
      <c r="A42" t="s">
        <v>564</v>
      </c>
      <c r="B42" t="s">
        <v>2533</v>
      </c>
      <c r="C42" t="s">
        <v>1095</v>
      </c>
      <c r="D42" t="str">
        <f>COUNTIF('Comparación varios casos'!#REF!,C42)</f>
        <v>#ERROR!</v>
      </c>
      <c r="F42" t="s">
        <v>2487</v>
      </c>
      <c r="G42">
        <v>350509.0</v>
      </c>
      <c r="H42" t="s">
        <v>1096</v>
      </c>
      <c r="I42" t="s">
        <v>1097</v>
      </c>
      <c r="J42" t="s">
        <v>621</v>
      </c>
      <c r="K42" t="s">
        <v>1098</v>
      </c>
      <c r="L42">
        <v>2.0</v>
      </c>
      <c r="M42">
        <v>190226.0</v>
      </c>
      <c r="N42">
        <v>72.0</v>
      </c>
      <c r="O42">
        <v>5.0</v>
      </c>
      <c r="P42">
        <v>4.0</v>
      </c>
      <c r="Q42">
        <v>4.0</v>
      </c>
      <c r="R42">
        <v>1.0</v>
      </c>
      <c r="S42">
        <v>1.0</v>
      </c>
      <c r="T42">
        <v>5.0</v>
      </c>
      <c r="U42">
        <v>2.0</v>
      </c>
      <c r="V42">
        <v>5.0</v>
      </c>
      <c r="W42">
        <v>4.0</v>
      </c>
      <c r="X42">
        <v>5.0</v>
      </c>
      <c r="Y42">
        <v>2.0</v>
      </c>
      <c r="Z42">
        <v>4.0</v>
      </c>
      <c r="AA42">
        <v>3.0</v>
      </c>
      <c r="AB42">
        <v>3.0</v>
      </c>
      <c r="AC42">
        <v>5.0</v>
      </c>
      <c r="AD42">
        <v>5.0</v>
      </c>
      <c r="AE42">
        <v>5.0</v>
      </c>
      <c r="AF42">
        <v>5.0</v>
      </c>
      <c r="AG42">
        <v>5.0</v>
      </c>
      <c r="AH42">
        <v>5.0</v>
      </c>
      <c r="AI42">
        <v>3.0</v>
      </c>
      <c r="AJ42">
        <v>1.0</v>
      </c>
      <c r="AK42">
        <v>5.0</v>
      </c>
      <c r="AL42">
        <v>4.0</v>
      </c>
      <c r="AM42">
        <v>1.0</v>
      </c>
      <c r="AN42">
        <v>5.0</v>
      </c>
      <c r="AO42">
        <v>1.0</v>
      </c>
      <c r="AP42">
        <v>1.0</v>
      </c>
      <c r="AQ42">
        <v>1.0</v>
      </c>
      <c r="AR42">
        <v>1.0</v>
      </c>
      <c r="AS42">
        <v>1.0</v>
      </c>
      <c r="AT42">
        <v>2.0</v>
      </c>
      <c r="AU42">
        <v>1.0</v>
      </c>
      <c r="AV42">
        <v>1.0</v>
      </c>
      <c r="AW42">
        <v>1.0</v>
      </c>
      <c r="AX42">
        <v>2.0</v>
      </c>
      <c r="AY42">
        <v>1.0</v>
      </c>
      <c r="AZ42">
        <v>2.0</v>
      </c>
      <c r="BA42">
        <v>1.0</v>
      </c>
      <c r="BB42">
        <v>1.0</v>
      </c>
      <c r="BC42">
        <v>1.0</v>
      </c>
      <c r="BD42">
        <v>2.0</v>
      </c>
      <c r="BE42">
        <v>1.0</v>
      </c>
      <c r="BF42">
        <v>2.0</v>
      </c>
      <c r="BG42">
        <v>1.0</v>
      </c>
      <c r="BH42">
        <v>1.0</v>
      </c>
      <c r="BI42">
        <v>3.0</v>
      </c>
      <c r="BJ42">
        <v>4.0</v>
      </c>
      <c r="BK42">
        <v>3.0</v>
      </c>
      <c r="BL42">
        <v>3.0</v>
      </c>
      <c r="BM42">
        <v>2.0</v>
      </c>
      <c r="BN42">
        <v>3.0</v>
      </c>
      <c r="BO42">
        <v>3.0</v>
      </c>
      <c r="BP42">
        <v>3.0</v>
      </c>
      <c r="BQ42">
        <v>2.0</v>
      </c>
      <c r="BR42">
        <v>2.0</v>
      </c>
      <c r="BS42">
        <v>3.0</v>
      </c>
      <c r="BT42">
        <v>2.0</v>
      </c>
      <c r="BU42">
        <v>2.0</v>
      </c>
      <c r="BV42">
        <v>2.0</v>
      </c>
      <c r="BW42">
        <v>3.0</v>
      </c>
      <c r="BX42">
        <v>3.0</v>
      </c>
      <c r="BY42">
        <v>2.0</v>
      </c>
      <c r="BZ42">
        <v>2.0</v>
      </c>
      <c r="CA42">
        <v>3.0</v>
      </c>
      <c r="CB42">
        <v>3.0</v>
      </c>
      <c r="CC42">
        <v>2.0</v>
      </c>
      <c r="CD42">
        <v>2.0</v>
      </c>
      <c r="CE42">
        <v>3.0</v>
      </c>
      <c r="CF42">
        <v>3.0</v>
      </c>
      <c r="CG42">
        <v>2.0</v>
      </c>
      <c r="CH42">
        <v>3.0</v>
      </c>
      <c r="CI42">
        <v>3.0</v>
      </c>
      <c r="CJ42">
        <v>3.0</v>
      </c>
      <c r="CK42">
        <v>2.0</v>
      </c>
      <c r="CL42">
        <v>2.0</v>
      </c>
      <c r="CM42">
        <v>2.0</v>
      </c>
      <c r="CN42">
        <v>3.0</v>
      </c>
      <c r="CO42">
        <v>2.0</v>
      </c>
      <c r="CP42">
        <v>3.0</v>
      </c>
      <c r="CQ42">
        <v>3.0</v>
      </c>
      <c r="CR42">
        <v>3.0</v>
      </c>
      <c r="CS42">
        <v>2.0</v>
      </c>
      <c r="CT42">
        <v>2.0</v>
      </c>
      <c r="CU42">
        <v>2.0</v>
      </c>
      <c r="CV42">
        <v>2.0</v>
      </c>
      <c r="CW42">
        <v>3.0</v>
      </c>
      <c r="CX42">
        <v>3.0</v>
      </c>
      <c r="CY42">
        <v>3.0</v>
      </c>
      <c r="CZ42">
        <v>4.0</v>
      </c>
      <c r="DA42">
        <v>4.0</v>
      </c>
      <c r="DB42">
        <v>4.0</v>
      </c>
      <c r="DC42">
        <v>4.0</v>
      </c>
      <c r="DD42">
        <v>5.0</v>
      </c>
      <c r="DE42">
        <v>1.0</v>
      </c>
      <c r="DF42">
        <v>5.0</v>
      </c>
      <c r="DG42">
        <v>2.0</v>
      </c>
      <c r="DH42">
        <v>4.0</v>
      </c>
      <c r="DI42">
        <v>2.0</v>
      </c>
      <c r="DJ42">
        <v>2.0</v>
      </c>
      <c r="DK42">
        <v>5.0</v>
      </c>
      <c r="DL42">
        <v>5.0</v>
      </c>
      <c r="DM42">
        <v>4.0</v>
      </c>
      <c r="DN42">
        <v>4.0</v>
      </c>
      <c r="DO42">
        <v>5.0</v>
      </c>
      <c r="DP42">
        <v>2.0</v>
      </c>
      <c r="DQ42">
        <v>2.0</v>
      </c>
      <c r="DR42">
        <v>5.0</v>
      </c>
      <c r="DS42">
        <v>2.0</v>
      </c>
      <c r="DT42">
        <v>2.0</v>
      </c>
      <c r="DU42">
        <v>5.0</v>
      </c>
      <c r="DV42">
        <v>5.0</v>
      </c>
      <c r="DW42">
        <v>4.0</v>
      </c>
      <c r="DX42">
        <v>4.0</v>
      </c>
      <c r="DY42">
        <v>4.0</v>
      </c>
      <c r="DZ42">
        <v>4.0</v>
      </c>
      <c r="EA42">
        <v>5.0</v>
      </c>
      <c r="EB42">
        <v>2.0</v>
      </c>
      <c r="EC42">
        <v>5.0</v>
      </c>
      <c r="ED42">
        <v>4.0</v>
      </c>
      <c r="EE42">
        <v>4.0</v>
      </c>
      <c r="EF42">
        <v>4.0</v>
      </c>
      <c r="EG42">
        <v>5.0</v>
      </c>
      <c r="EH42">
        <v>2.0</v>
      </c>
      <c r="EI42">
        <v>2.0</v>
      </c>
      <c r="EJ42">
        <v>2.0</v>
      </c>
      <c r="EK42">
        <v>3.0</v>
      </c>
      <c r="EL42">
        <v>5.0</v>
      </c>
      <c r="EM42">
        <v>4.0</v>
      </c>
      <c r="EN42">
        <v>4.0</v>
      </c>
      <c r="EO42">
        <v>3.0</v>
      </c>
      <c r="EP42">
        <v>4.0</v>
      </c>
      <c r="EQ42">
        <v>2.0</v>
      </c>
      <c r="ER42">
        <v>4.0</v>
      </c>
      <c r="ES42">
        <v>4.0</v>
      </c>
      <c r="ET42">
        <v>3.0</v>
      </c>
      <c r="EU42">
        <v>2.0</v>
      </c>
      <c r="EV42">
        <v>2.0</v>
      </c>
      <c r="EW42">
        <v>3.0</v>
      </c>
      <c r="EX42">
        <v>5.0</v>
      </c>
      <c r="EY42">
        <v>2.0</v>
      </c>
      <c r="EZ42">
        <v>2.0</v>
      </c>
      <c r="FA42">
        <v>4.0</v>
      </c>
      <c r="FB42">
        <v>5.0</v>
      </c>
      <c r="FC42">
        <v>4.0</v>
      </c>
      <c r="FD42">
        <v>2.0</v>
      </c>
      <c r="FE42">
        <v>5.0</v>
      </c>
      <c r="FF42">
        <v>4.0</v>
      </c>
      <c r="FG42">
        <v>5.0</v>
      </c>
      <c r="FH42">
        <v>4.0</v>
      </c>
      <c r="FI42">
        <v>4.0</v>
      </c>
      <c r="FJ42">
        <v>2.0</v>
      </c>
      <c r="FK42">
        <v>4.0</v>
      </c>
      <c r="FL42">
        <v>3.0</v>
      </c>
      <c r="FM42">
        <v>3.0</v>
      </c>
      <c r="FN42">
        <v>4.0</v>
      </c>
      <c r="FO42">
        <v>5.0</v>
      </c>
      <c r="FP42">
        <v>2.0</v>
      </c>
      <c r="FQ42">
        <v>2.0</v>
      </c>
      <c r="FR42">
        <v>4.0</v>
      </c>
      <c r="FS42">
        <v>4.0</v>
      </c>
      <c r="FT42">
        <v>3.0</v>
      </c>
      <c r="FU42">
        <v>5.0</v>
      </c>
      <c r="FV42">
        <v>4.0</v>
      </c>
      <c r="FW42">
        <v>3.0</v>
      </c>
      <c r="FX42">
        <v>4.0</v>
      </c>
      <c r="FY42">
        <v>4.0</v>
      </c>
      <c r="FZ42">
        <v>3.0</v>
      </c>
      <c r="GA42">
        <v>5.0</v>
      </c>
      <c r="GB42">
        <v>4.0</v>
      </c>
      <c r="GC42">
        <v>4.0</v>
      </c>
      <c r="GD42">
        <v>4.0</v>
      </c>
      <c r="GE42">
        <v>5.0</v>
      </c>
      <c r="GF42">
        <v>4.0</v>
      </c>
      <c r="GG42">
        <v>4.0</v>
      </c>
      <c r="GH42">
        <v>5.0</v>
      </c>
      <c r="GI42">
        <v>4.0</v>
      </c>
      <c r="GJ42">
        <v>5.0</v>
      </c>
      <c r="GK42">
        <v>4.0</v>
      </c>
      <c r="GL42">
        <v>4.0</v>
      </c>
      <c r="GM42">
        <v>4.0</v>
      </c>
      <c r="GN42">
        <v>4.0</v>
      </c>
      <c r="GO42">
        <v>3.0</v>
      </c>
      <c r="GP42">
        <v>3.0</v>
      </c>
      <c r="GQ42">
        <v>2.0</v>
      </c>
      <c r="GR42">
        <v>5.0</v>
      </c>
      <c r="GS42">
        <v>2.0</v>
      </c>
      <c r="GT42">
        <v>4.0</v>
      </c>
      <c r="GU42">
        <v>4.0</v>
      </c>
      <c r="GV42">
        <v>4.0</v>
      </c>
      <c r="GW42">
        <v>3.0</v>
      </c>
      <c r="GX42">
        <v>0.0</v>
      </c>
      <c r="GY42">
        <v>0.0</v>
      </c>
      <c r="GZ42">
        <v>0.0</v>
      </c>
      <c r="HA42">
        <v>0.0</v>
      </c>
      <c r="HB42">
        <v>0.0</v>
      </c>
      <c r="HC42">
        <v>0.0</v>
      </c>
      <c r="HD42">
        <v>0.0</v>
      </c>
      <c r="HE42">
        <v>0.0</v>
      </c>
      <c r="HF42">
        <v>0.0</v>
      </c>
      <c r="HG42">
        <v>0.0</v>
      </c>
      <c r="HH42">
        <v>0.0</v>
      </c>
      <c r="HI42">
        <v>0.0</v>
      </c>
      <c r="HJ42">
        <v>0.0</v>
      </c>
      <c r="HK42">
        <v>0.0</v>
      </c>
      <c r="HL42">
        <v>0.0</v>
      </c>
      <c r="HM42">
        <v>3.0</v>
      </c>
      <c r="HN42">
        <v>2.0</v>
      </c>
      <c r="HO42">
        <v>2.0</v>
      </c>
      <c r="HP42">
        <v>2.0</v>
      </c>
      <c r="HQ42">
        <v>2.0</v>
      </c>
      <c r="HR42">
        <v>2.0</v>
      </c>
      <c r="HS42">
        <v>2.0</v>
      </c>
      <c r="HT42">
        <v>3.0</v>
      </c>
      <c r="HU42">
        <v>2.0</v>
      </c>
      <c r="HV42">
        <v>2.0</v>
      </c>
      <c r="HW42">
        <v>2.0</v>
      </c>
      <c r="HX42">
        <v>2.0</v>
      </c>
      <c r="HY42">
        <v>2.0</v>
      </c>
      <c r="HZ42">
        <v>3.0</v>
      </c>
      <c r="IA42">
        <v>2.0</v>
      </c>
      <c r="IB42">
        <v>2.0</v>
      </c>
      <c r="IC42">
        <v>2.0</v>
      </c>
      <c r="ID42">
        <v>2.0</v>
      </c>
      <c r="IE42">
        <v>2.0</v>
      </c>
      <c r="IF42">
        <v>2.0</v>
      </c>
      <c r="IG42">
        <v>2.0</v>
      </c>
      <c r="IH42">
        <v>3.0</v>
      </c>
      <c r="II42">
        <v>4.0</v>
      </c>
      <c r="IJ42">
        <v>4.0</v>
      </c>
      <c r="IK42">
        <v>4.0</v>
      </c>
      <c r="IL42">
        <v>4.0</v>
      </c>
      <c r="IM42">
        <v>2.0</v>
      </c>
      <c r="IN42">
        <v>3.0</v>
      </c>
      <c r="IO42">
        <v>4.0</v>
      </c>
      <c r="IP42">
        <v>4.0</v>
      </c>
      <c r="IQ42">
        <v>4.0</v>
      </c>
      <c r="IR42">
        <v>3.0</v>
      </c>
      <c r="IS42">
        <v>4.0</v>
      </c>
      <c r="IT42">
        <v>2.0</v>
      </c>
      <c r="IU42">
        <v>2.0</v>
      </c>
      <c r="IV42">
        <v>2.0</v>
      </c>
      <c r="IW42">
        <v>4.0</v>
      </c>
      <c r="IX42">
        <v>4.0</v>
      </c>
      <c r="IY42">
        <v>2.0</v>
      </c>
      <c r="IZ42">
        <v>4.0</v>
      </c>
      <c r="JA42">
        <v>2.0</v>
      </c>
      <c r="JB42">
        <v>3.0</v>
      </c>
      <c r="JC42">
        <v>3.0</v>
      </c>
      <c r="JD42">
        <v>4.0</v>
      </c>
      <c r="JE42">
        <v>4.0</v>
      </c>
      <c r="JF42">
        <v>4.0</v>
      </c>
      <c r="JG42">
        <v>4.0</v>
      </c>
      <c r="JH42">
        <v>3.0</v>
      </c>
      <c r="JI42">
        <v>3.0</v>
      </c>
      <c r="JJ42">
        <v>4.0</v>
      </c>
    </row>
    <row r="43" ht="15.75" hidden="1" customHeight="1">
      <c r="A43" t="s">
        <v>564</v>
      </c>
      <c r="B43" t="s">
        <v>2534</v>
      </c>
      <c r="C43" t="s">
        <v>1101</v>
      </c>
      <c r="D43" t="str">
        <f>COUNTIF('Comparación varios casos'!#REF!,C43)</f>
        <v>#ERROR!</v>
      </c>
      <c r="F43" t="s">
        <v>2489</v>
      </c>
      <c r="G43">
        <v>2.0170323E7</v>
      </c>
      <c r="H43" t="s">
        <v>1102</v>
      </c>
      <c r="I43" t="s">
        <v>1103</v>
      </c>
      <c r="J43" t="s">
        <v>1104</v>
      </c>
      <c r="K43" t="s">
        <v>1105</v>
      </c>
      <c r="L43">
        <v>2.0</v>
      </c>
      <c r="M43">
        <v>1.9451115E7</v>
      </c>
      <c r="N43">
        <v>71.0</v>
      </c>
      <c r="O43">
        <v>5.0</v>
      </c>
      <c r="P43">
        <v>3.0</v>
      </c>
      <c r="Q43">
        <v>1.0</v>
      </c>
      <c r="R43">
        <v>2.0</v>
      </c>
      <c r="S43">
        <v>1.0</v>
      </c>
      <c r="T43">
        <v>5.0</v>
      </c>
      <c r="U43">
        <v>5.0</v>
      </c>
      <c r="V43">
        <v>1.0</v>
      </c>
      <c r="W43">
        <v>2.0</v>
      </c>
      <c r="X43">
        <v>3.0</v>
      </c>
      <c r="Y43">
        <v>5.0</v>
      </c>
      <c r="Z43">
        <v>5.0</v>
      </c>
      <c r="AA43">
        <v>4.0</v>
      </c>
      <c r="AB43">
        <v>2.0</v>
      </c>
      <c r="AC43">
        <v>5.0</v>
      </c>
      <c r="AD43">
        <v>2.0</v>
      </c>
      <c r="AE43">
        <v>5.0</v>
      </c>
      <c r="AF43">
        <v>5.0</v>
      </c>
      <c r="AG43">
        <v>5.0</v>
      </c>
      <c r="AH43">
        <v>4.0</v>
      </c>
      <c r="AI43">
        <v>1.0</v>
      </c>
      <c r="AJ43">
        <v>2.0</v>
      </c>
      <c r="AK43">
        <v>4.0</v>
      </c>
      <c r="AL43">
        <v>4.0</v>
      </c>
      <c r="AM43">
        <v>5.0</v>
      </c>
      <c r="AN43">
        <v>3.0</v>
      </c>
      <c r="AO43">
        <v>2.0</v>
      </c>
      <c r="AP43">
        <v>2.0</v>
      </c>
      <c r="AQ43">
        <v>3.0</v>
      </c>
      <c r="AR43">
        <v>2.0</v>
      </c>
      <c r="AS43">
        <v>3.0</v>
      </c>
      <c r="AT43">
        <v>3.0</v>
      </c>
      <c r="AU43">
        <v>2.0</v>
      </c>
      <c r="AV43">
        <v>3.0</v>
      </c>
      <c r="AW43">
        <v>4.0</v>
      </c>
      <c r="AX43">
        <v>2.0</v>
      </c>
      <c r="AY43">
        <v>2.0</v>
      </c>
      <c r="AZ43">
        <v>2.0</v>
      </c>
      <c r="BA43">
        <v>3.0</v>
      </c>
      <c r="BB43">
        <v>2.0</v>
      </c>
      <c r="BC43">
        <v>2.0</v>
      </c>
      <c r="BD43">
        <v>2.0</v>
      </c>
      <c r="BE43">
        <v>2.0</v>
      </c>
      <c r="BF43">
        <v>2.0</v>
      </c>
      <c r="BG43">
        <v>2.0</v>
      </c>
      <c r="BH43">
        <v>2.0</v>
      </c>
      <c r="BI43">
        <v>2.0</v>
      </c>
      <c r="BJ43">
        <v>2.0</v>
      </c>
      <c r="BK43">
        <v>3.0</v>
      </c>
      <c r="BL43">
        <v>3.0</v>
      </c>
      <c r="BM43">
        <v>2.0</v>
      </c>
      <c r="BN43">
        <v>0.0</v>
      </c>
      <c r="BO43">
        <v>3.0</v>
      </c>
      <c r="BP43">
        <v>3.0</v>
      </c>
      <c r="BQ43">
        <v>1.0</v>
      </c>
      <c r="BR43">
        <v>2.0</v>
      </c>
      <c r="BS43">
        <v>4.0</v>
      </c>
      <c r="BT43">
        <v>4.0</v>
      </c>
      <c r="BU43">
        <v>2.0</v>
      </c>
      <c r="BV43">
        <v>3.0</v>
      </c>
      <c r="BW43">
        <v>3.0</v>
      </c>
      <c r="BX43">
        <v>3.0</v>
      </c>
      <c r="BY43">
        <v>1.0</v>
      </c>
      <c r="BZ43">
        <v>1.0</v>
      </c>
      <c r="CA43">
        <v>3.0</v>
      </c>
      <c r="CB43">
        <v>4.0</v>
      </c>
      <c r="CC43">
        <v>2.0</v>
      </c>
      <c r="CD43">
        <v>2.0</v>
      </c>
      <c r="CE43">
        <v>2.0</v>
      </c>
      <c r="CF43">
        <v>3.0</v>
      </c>
      <c r="CG43">
        <v>2.0</v>
      </c>
      <c r="CH43">
        <v>4.0</v>
      </c>
      <c r="CI43">
        <v>3.0</v>
      </c>
      <c r="CJ43">
        <v>3.0</v>
      </c>
      <c r="CK43">
        <v>1.0</v>
      </c>
      <c r="CL43">
        <v>4.0</v>
      </c>
      <c r="CM43">
        <v>2.0</v>
      </c>
      <c r="CN43">
        <v>4.0</v>
      </c>
      <c r="CO43">
        <v>2.0</v>
      </c>
      <c r="CP43">
        <v>3.0</v>
      </c>
      <c r="CQ43">
        <v>3.0</v>
      </c>
      <c r="CR43">
        <v>3.0</v>
      </c>
      <c r="CS43">
        <v>2.0</v>
      </c>
      <c r="CT43">
        <v>2.0</v>
      </c>
      <c r="CU43">
        <v>2.0</v>
      </c>
      <c r="CV43">
        <v>4.0</v>
      </c>
      <c r="CW43">
        <v>3.0</v>
      </c>
      <c r="CX43">
        <v>2.0</v>
      </c>
      <c r="CY43">
        <v>3.0</v>
      </c>
      <c r="CZ43">
        <v>2.0</v>
      </c>
      <c r="DA43">
        <v>4.0</v>
      </c>
      <c r="DB43">
        <v>2.0</v>
      </c>
      <c r="DC43">
        <v>4.0</v>
      </c>
      <c r="DD43">
        <v>4.0</v>
      </c>
      <c r="DE43">
        <v>2.0</v>
      </c>
      <c r="DF43">
        <v>2.0</v>
      </c>
      <c r="DG43">
        <v>2.0</v>
      </c>
      <c r="DH43">
        <v>4.0</v>
      </c>
      <c r="DI43">
        <v>4.0</v>
      </c>
      <c r="DJ43">
        <v>2.0</v>
      </c>
      <c r="DK43">
        <v>4.0</v>
      </c>
      <c r="DL43">
        <v>4.0</v>
      </c>
      <c r="DM43">
        <v>3.0</v>
      </c>
      <c r="DN43">
        <v>4.0</v>
      </c>
      <c r="DO43">
        <v>4.0</v>
      </c>
      <c r="DP43">
        <v>2.0</v>
      </c>
      <c r="DQ43">
        <v>2.0</v>
      </c>
      <c r="DR43">
        <v>4.0</v>
      </c>
      <c r="DS43">
        <v>4.0</v>
      </c>
      <c r="DT43">
        <v>2.0</v>
      </c>
      <c r="DU43">
        <v>4.0</v>
      </c>
      <c r="DV43">
        <v>4.0</v>
      </c>
      <c r="DW43">
        <v>5.0</v>
      </c>
      <c r="DX43">
        <v>4.0</v>
      </c>
      <c r="DY43">
        <v>2.0</v>
      </c>
      <c r="DZ43">
        <v>4.0</v>
      </c>
      <c r="EA43">
        <v>3.0</v>
      </c>
      <c r="EB43">
        <v>4.0</v>
      </c>
      <c r="EC43">
        <v>4.0</v>
      </c>
      <c r="ED43">
        <v>4.0</v>
      </c>
      <c r="EE43">
        <v>2.0</v>
      </c>
      <c r="EF43">
        <v>4.0</v>
      </c>
      <c r="EG43">
        <v>2.0</v>
      </c>
      <c r="EH43">
        <v>4.0</v>
      </c>
      <c r="EI43">
        <v>4.0</v>
      </c>
      <c r="EJ43">
        <v>2.0</v>
      </c>
      <c r="EK43">
        <v>3.0</v>
      </c>
      <c r="EL43">
        <v>4.0</v>
      </c>
      <c r="EM43">
        <v>2.0</v>
      </c>
      <c r="EN43">
        <v>3.0</v>
      </c>
      <c r="EO43">
        <v>4.0</v>
      </c>
      <c r="EP43">
        <v>4.0</v>
      </c>
      <c r="EQ43">
        <v>4.0</v>
      </c>
      <c r="ER43">
        <v>3.0</v>
      </c>
      <c r="ES43">
        <v>4.0</v>
      </c>
      <c r="ET43">
        <v>3.0</v>
      </c>
      <c r="EU43">
        <v>1.0</v>
      </c>
      <c r="EV43">
        <v>2.0</v>
      </c>
      <c r="EW43">
        <v>2.0</v>
      </c>
      <c r="EX43">
        <v>4.0</v>
      </c>
      <c r="EY43">
        <v>3.0</v>
      </c>
      <c r="EZ43">
        <v>2.0</v>
      </c>
      <c r="FA43">
        <v>4.0</v>
      </c>
      <c r="FB43">
        <v>4.0</v>
      </c>
      <c r="FC43">
        <v>3.0</v>
      </c>
      <c r="FD43">
        <v>1.0</v>
      </c>
      <c r="FE43">
        <v>4.0</v>
      </c>
      <c r="FF43">
        <v>4.0</v>
      </c>
      <c r="FG43">
        <v>4.0</v>
      </c>
      <c r="FH43">
        <v>4.0</v>
      </c>
      <c r="FI43">
        <v>4.0</v>
      </c>
      <c r="FJ43">
        <v>2.0</v>
      </c>
      <c r="FK43">
        <v>4.0</v>
      </c>
      <c r="FL43">
        <v>4.0</v>
      </c>
      <c r="FM43">
        <v>4.0</v>
      </c>
      <c r="FN43">
        <v>3.0</v>
      </c>
      <c r="FO43">
        <v>4.0</v>
      </c>
      <c r="FP43">
        <v>3.0</v>
      </c>
      <c r="FQ43">
        <v>2.0</v>
      </c>
      <c r="FR43">
        <v>4.0</v>
      </c>
      <c r="FS43">
        <v>4.0</v>
      </c>
      <c r="FT43">
        <v>4.0</v>
      </c>
      <c r="FU43">
        <v>4.0</v>
      </c>
      <c r="FV43">
        <v>4.0</v>
      </c>
      <c r="FW43">
        <v>3.0</v>
      </c>
      <c r="FX43">
        <v>5.0</v>
      </c>
      <c r="FY43">
        <v>4.0</v>
      </c>
      <c r="FZ43">
        <v>2.0</v>
      </c>
      <c r="GA43">
        <v>4.0</v>
      </c>
      <c r="GB43">
        <v>3.0</v>
      </c>
      <c r="GC43">
        <v>4.0</v>
      </c>
      <c r="GD43">
        <v>4.0</v>
      </c>
      <c r="GE43">
        <v>4.0</v>
      </c>
      <c r="GF43">
        <v>3.0</v>
      </c>
      <c r="GG43">
        <v>5.0</v>
      </c>
      <c r="GH43">
        <v>4.0</v>
      </c>
      <c r="GI43">
        <v>4.0</v>
      </c>
      <c r="GJ43">
        <v>4.0</v>
      </c>
      <c r="GK43">
        <v>4.0</v>
      </c>
      <c r="GL43">
        <v>4.0</v>
      </c>
      <c r="GM43">
        <v>4.0</v>
      </c>
      <c r="GN43">
        <v>4.0</v>
      </c>
      <c r="GO43">
        <v>4.0</v>
      </c>
      <c r="GP43">
        <v>2.0</v>
      </c>
      <c r="GQ43">
        <v>3.0</v>
      </c>
      <c r="GR43">
        <v>4.0</v>
      </c>
      <c r="GS43">
        <v>3.0</v>
      </c>
      <c r="GT43">
        <v>4.0</v>
      </c>
      <c r="GU43">
        <v>4.0</v>
      </c>
      <c r="GV43">
        <v>4.0</v>
      </c>
      <c r="GW43">
        <v>4.0</v>
      </c>
      <c r="GX43">
        <v>0.0</v>
      </c>
      <c r="GY43">
        <v>0.0</v>
      </c>
      <c r="GZ43">
        <v>0.0</v>
      </c>
      <c r="HA43">
        <v>0.0</v>
      </c>
      <c r="HB43">
        <v>0.0</v>
      </c>
      <c r="HC43">
        <v>0.0</v>
      </c>
      <c r="HD43">
        <v>0.0</v>
      </c>
      <c r="HE43">
        <v>0.0</v>
      </c>
      <c r="HF43">
        <v>0.0</v>
      </c>
      <c r="HG43">
        <v>0.0</v>
      </c>
      <c r="HH43">
        <v>0.0</v>
      </c>
      <c r="HI43">
        <v>0.0</v>
      </c>
      <c r="HJ43">
        <v>0.0</v>
      </c>
      <c r="HK43">
        <v>0.0</v>
      </c>
      <c r="HL43">
        <v>0.0</v>
      </c>
      <c r="HM43">
        <v>1.0</v>
      </c>
      <c r="HN43">
        <v>2.0</v>
      </c>
      <c r="HO43">
        <v>1.0</v>
      </c>
      <c r="HP43">
        <v>1.0</v>
      </c>
      <c r="HQ43">
        <v>1.0</v>
      </c>
      <c r="HR43">
        <v>1.0</v>
      </c>
      <c r="HS43">
        <v>1.0</v>
      </c>
      <c r="HT43">
        <v>1.0</v>
      </c>
      <c r="HU43">
        <v>1.0</v>
      </c>
      <c r="HV43">
        <v>1.0</v>
      </c>
      <c r="HW43">
        <v>2.0</v>
      </c>
      <c r="HX43">
        <v>1.0</v>
      </c>
      <c r="HY43">
        <v>1.0</v>
      </c>
      <c r="HZ43">
        <v>4.0</v>
      </c>
      <c r="IA43">
        <v>2.0</v>
      </c>
      <c r="IB43">
        <v>1.0</v>
      </c>
      <c r="IC43">
        <v>1.0</v>
      </c>
      <c r="ID43">
        <v>1.0</v>
      </c>
      <c r="IF43">
        <v>1.0</v>
      </c>
      <c r="IG43">
        <v>1.0</v>
      </c>
      <c r="IH43">
        <v>4.0</v>
      </c>
      <c r="II43">
        <v>4.0</v>
      </c>
      <c r="IJ43">
        <v>4.0</v>
      </c>
      <c r="IK43">
        <v>4.0</v>
      </c>
      <c r="IL43">
        <v>4.0</v>
      </c>
      <c r="IM43">
        <v>1.0</v>
      </c>
      <c r="IN43">
        <v>3.0</v>
      </c>
      <c r="IO43">
        <v>4.0</v>
      </c>
      <c r="IP43">
        <v>2.0</v>
      </c>
      <c r="IQ43">
        <v>2.0</v>
      </c>
      <c r="IR43">
        <v>2.0</v>
      </c>
      <c r="IS43">
        <v>2.0</v>
      </c>
      <c r="IT43">
        <v>5.0</v>
      </c>
      <c r="IU43">
        <v>4.0</v>
      </c>
      <c r="IV43">
        <v>2.0</v>
      </c>
      <c r="IW43">
        <v>4.0</v>
      </c>
      <c r="IX43">
        <v>4.0</v>
      </c>
      <c r="IY43">
        <v>2.0</v>
      </c>
      <c r="IZ43">
        <v>4.0</v>
      </c>
      <c r="JA43">
        <v>2.0</v>
      </c>
      <c r="JB43">
        <v>3.0</v>
      </c>
      <c r="JC43">
        <v>5.0</v>
      </c>
      <c r="JD43">
        <v>5.0</v>
      </c>
      <c r="JE43">
        <v>5.0</v>
      </c>
      <c r="JF43">
        <v>4.0</v>
      </c>
      <c r="JG43">
        <v>5.0</v>
      </c>
      <c r="JH43">
        <v>4.0</v>
      </c>
      <c r="JI43">
        <v>4.0</v>
      </c>
      <c r="JJ43">
        <v>4.0</v>
      </c>
    </row>
    <row r="44" ht="15.75" hidden="1" customHeight="1">
      <c r="A44" t="s">
        <v>564</v>
      </c>
      <c r="B44" t="s">
        <v>2535</v>
      </c>
      <c r="C44" t="s">
        <v>1109</v>
      </c>
      <c r="D44" t="str">
        <f>COUNTIF('Comparación varios casos'!#REF!,C44)</f>
        <v>#ERROR!</v>
      </c>
      <c r="F44" t="s">
        <v>2489</v>
      </c>
      <c r="G44">
        <v>2.0170324E7</v>
      </c>
      <c r="H44" t="s">
        <v>1110</v>
      </c>
      <c r="I44" t="s">
        <v>1111</v>
      </c>
      <c r="J44" t="s">
        <v>1112</v>
      </c>
      <c r="K44" t="s">
        <v>1113</v>
      </c>
      <c r="L44">
        <v>2.0</v>
      </c>
      <c r="M44">
        <v>1.9430216E7</v>
      </c>
      <c r="N44">
        <v>74.0</v>
      </c>
      <c r="O44">
        <v>5.0</v>
      </c>
      <c r="P44">
        <v>2.0</v>
      </c>
      <c r="Q44">
        <v>5.0</v>
      </c>
      <c r="R44">
        <v>2.0</v>
      </c>
      <c r="S44">
        <v>5.0</v>
      </c>
      <c r="T44">
        <v>5.0</v>
      </c>
      <c r="U44">
        <v>5.0</v>
      </c>
      <c r="V44">
        <v>2.0</v>
      </c>
      <c r="W44">
        <v>4.0</v>
      </c>
      <c r="X44">
        <v>2.0</v>
      </c>
      <c r="Y44">
        <v>2.0</v>
      </c>
      <c r="Z44">
        <v>5.0</v>
      </c>
      <c r="AA44">
        <v>4.0</v>
      </c>
      <c r="AB44">
        <v>2.0</v>
      </c>
      <c r="AC44">
        <v>1.0</v>
      </c>
      <c r="AD44">
        <v>1.0</v>
      </c>
      <c r="AE44">
        <v>5.0</v>
      </c>
      <c r="AF44">
        <v>1.0</v>
      </c>
      <c r="AG44">
        <v>5.0</v>
      </c>
      <c r="AH44">
        <v>1.0</v>
      </c>
      <c r="AI44">
        <v>1.0</v>
      </c>
      <c r="AJ44">
        <v>5.0</v>
      </c>
      <c r="AK44">
        <v>5.0</v>
      </c>
      <c r="AL44">
        <v>3.0</v>
      </c>
      <c r="AM44">
        <v>1.0</v>
      </c>
      <c r="AN44">
        <v>2.0</v>
      </c>
      <c r="AO44">
        <v>3.0</v>
      </c>
      <c r="AP44">
        <v>3.0</v>
      </c>
      <c r="AQ44">
        <v>3.0</v>
      </c>
      <c r="AR44">
        <v>3.0</v>
      </c>
      <c r="AS44">
        <v>4.0</v>
      </c>
      <c r="AT44">
        <v>3.0</v>
      </c>
      <c r="AU44">
        <v>3.0</v>
      </c>
      <c r="AV44">
        <v>2.0</v>
      </c>
      <c r="AW44">
        <v>4.0</v>
      </c>
      <c r="AX44">
        <v>2.0</v>
      </c>
      <c r="AY44">
        <v>1.0</v>
      </c>
      <c r="AZ44">
        <v>3.0</v>
      </c>
      <c r="BA44">
        <v>3.0</v>
      </c>
      <c r="BB44">
        <v>2.0</v>
      </c>
      <c r="BC44">
        <v>2.0</v>
      </c>
      <c r="BD44">
        <v>2.0</v>
      </c>
      <c r="BE44">
        <v>3.0</v>
      </c>
      <c r="BF44">
        <v>3.0</v>
      </c>
      <c r="BG44">
        <v>2.0</v>
      </c>
      <c r="BH44">
        <v>3.0</v>
      </c>
      <c r="BI44">
        <v>3.0</v>
      </c>
      <c r="BJ44">
        <v>3.0</v>
      </c>
      <c r="BK44">
        <v>3.0</v>
      </c>
      <c r="BL44">
        <v>3.0</v>
      </c>
      <c r="BM44">
        <v>2.0</v>
      </c>
      <c r="BN44">
        <v>3.0</v>
      </c>
      <c r="BO44">
        <v>0.0</v>
      </c>
      <c r="BP44">
        <v>4.0</v>
      </c>
      <c r="BQ44">
        <v>3.0</v>
      </c>
      <c r="BR44">
        <v>3.0</v>
      </c>
      <c r="BS44">
        <v>4.0</v>
      </c>
      <c r="BT44">
        <v>4.0</v>
      </c>
      <c r="BU44">
        <v>3.0</v>
      </c>
      <c r="BV44">
        <v>3.0</v>
      </c>
      <c r="BW44">
        <v>3.0</v>
      </c>
      <c r="BX44">
        <v>3.0</v>
      </c>
      <c r="BY44">
        <v>2.0</v>
      </c>
      <c r="BZ44">
        <v>3.0</v>
      </c>
      <c r="CA44">
        <v>3.0</v>
      </c>
      <c r="CB44">
        <v>1.0</v>
      </c>
      <c r="CC44">
        <v>2.0</v>
      </c>
      <c r="CD44">
        <v>2.0</v>
      </c>
      <c r="CE44">
        <v>1.0</v>
      </c>
      <c r="CF44">
        <v>3.0</v>
      </c>
      <c r="CG44">
        <v>2.0</v>
      </c>
      <c r="CH44">
        <v>3.0</v>
      </c>
      <c r="CI44">
        <v>3.0</v>
      </c>
      <c r="CJ44">
        <v>2.0</v>
      </c>
      <c r="CK44">
        <v>2.0</v>
      </c>
      <c r="CL44">
        <v>3.0</v>
      </c>
      <c r="CM44">
        <v>2.0</v>
      </c>
      <c r="CN44">
        <v>3.0</v>
      </c>
      <c r="CO44">
        <v>2.0</v>
      </c>
      <c r="CP44">
        <v>3.0</v>
      </c>
      <c r="CQ44">
        <v>3.0</v>
      </c>
      <c r="CR44">
        <v>3.0</v>
      </c>
      <c r="CS44">
        <v>2.0</v>
      </c>
      <c r="CT44">
        <v>1.0</v>
      </c>
      <c r="CU44">
        <v>2.0</v>
      </c>
      <c r="CV44">
        <v>3.0</v>
      </c>
      <c r="CW44">
        <v>3.0</v>
      </c>
      <c r="CX44">
        <v>2.0</v>
      </c>
      <c r="CY44">
        <v>2.0</v>
      </c>
      <c r="CZ44">
        <v>2.0</v>
      </c>
      <c r="DA44">
        <v>2.0</v>
      </c>
      <c r="DB44">
        <v>2.0</v>
      </c>
      <c r="DC44">
        <v>2.0</v>
      </c>
      <c r="DD44">
        <v>4.0</v>
      </c>
      <c r="DE44">
        <v>2.0</v>
      </c>
      <c r="DF44">
        <v>4.0</v>
      </c>
      <c r="DG44">
        <v>4.0</v>
      </c>
      <c r="DH44">
        <v>5.0</v>
      </c>
      <c r="DI44">
        <v>2.0</v>
      </c>
      <c r="DJ44">
        <v>3.0</v>
      </c>
      <c r="DK44">
        <v>4.0</v>
      </c>
      <c r="DL44">
        <v>2.0</v>
      </c>
      <c r="DM44">
        <v>2.0</v>
      </c>
      <c r="DN44">
        <v>4.0</v>
      </c>
      <c r="DO44">
        <v>4.0</v>
      </c>
      <c r="DP44">
        <v>3.0</v>
      </c>
      <c r="DQ44">
        <v>2.0</v>
      </c>
      <c r="DR44">
        <v>4.0</v>
      </c>
      <c r="DS44">
        <v>3.0</v>
      </c>
      <c r="DT44">
        <v>2.0</v>
      </c>
      <c r="DU44">
        <v>4.0</v>
      </c>
      <c r="DV44">
        <v>2.0</v>
      </c>
      <c r="DW44">
        <v>2.0</v>
      </c>
      <c r="DX44">
        <v>4.0</v>
      </c>
      <c r="DY44">
        <v>4.0</v>
      </c>
      <c r="DZ44">
        <v>3.0</v>
      </c>
      <c r="EA44">
        <v>4.0</v>
      </c>
      <c r="EB44">
        <v>3.0</v>
      </c>
      <c r="EC44">
        <v>3.0</v>
      </c>
      <c r="ED44">
        <v>3.0</v>
      </c>
      <c r="EE44">
        <v>2.0</v>
      </c>
      <c r="EF44">
        <v>4.0</v>
      </c>
      <c r="EG44">
        <v>4.0</v>
      </c>
      <c r="EH44">
        <v>4.0</v>
      </c>
      <c r="EI44">
        <v>3.0</v>
      </c>
      <c r="EJ44">
        <v>3.0</v>
      </c>
      <c r="EK44">
        <v>4.0</v>
      </c>
      <c r="EL44">
        <v>4.0</v>
      </c>
      <c r="EM44">
        <v>3.0</v>
      </c>
      <c r="EN44">
        <v>3.0</v>
      </c>
      <c r="EO44">
        <v>4.0</v>
      </c>
      <c r="EP44">
        <v>4.0</v>
      </c>
      <c r="EQ44">
        <v>2.0</v>
      </c>
      <c r="ER44">
        <v>4.0</v>
      </c>
      <c r="ES44">
        <v>3.0</v>
      </c>
      <c r="ET44">
        <v>4.0</v>
      </c>
      <c r="EU44">
        <v>2.0</v>
      </c>
      <c r="EV44">
        <v>4.0</v>
      </c>
      <c r="EW44">
        <v>4.0</v>
      </c>
      <c r="EX44">
        <v>4.0</v>
      </c>
      <c r="EY44">
        <v>4.0</v>
      </c>
      <c r="EZ44">
        <v>3.0</v>
      </c>
      <c r="FA44">
        <v>4.0</v>
      </c>
      <c r="FB44">
        <v>4.0</v>
      </c>
      <c r="FC44">
        <v>2.0</v>
      </c>
      <c r="FD44">
        <v>1.0</v>
      </c>
      <c r="FE44">
        <v>4.0</v>
      </c>
      <c r="FF44">
        <v>3.0</v>
      </c>
      <c r="FG44">
        <v>4.0</v>
      </c>
      <c r="FH44">
        <v>4.0</v>
      </c>
      <c r="FI44">
        <v>4.0</v>
      </c>
      <c r="FJ44">
        <v>2.0</v>
      </c>
      <c r="FK44">
        <v>4.0</v>
      </c>
      <c r="FL44">
        <v>4.0</v>
      </c>
      <c r="FM44">
        <v>3.0</v>
      </c>
      <c r="FN44">
        <v>4.0</v>
      </c>
      <c r="FO44">
        <v>5.0</v>
      </c>
      <c r="FP44">
        <v>4.0</v>
      </c>
      <c r="FQ44">
        <v>2.0</v>
      </c>
      <c r="FR44">
        <v>4.0</v>
      </c>
      <c r="FS44">
        <v>4.0</v>
      </c>
      <c r="FT44">
        <v>4.0</v>
      </c>
      <c r="FU44">
        <v>2.0</v>
      </c>
      <c r="FV44">
        <v>3.0</v>
      </c>
      <c r="FW44">
        <v>4.0</v>
      </c>
      <c r="FX44">
        <v>4.0</v>
      </c>
      <c r="FY44">
        <v>2.0</v>
      </c>
      <c r="FZ44">
        <v>4.0</v>
      </c>
      <c r="GA44">
        <v>4.0</v>
      </c>
      <c r="GB44">
        <v>2.0</v>
      </c>
      <c r="GC44">
        <v>3.0</v>
      </c>
      <c r="GD44">
        <v>4.0</v>
      </c>
      <c r="GE44">
        <v>4.0</v>
      </c>
      <c r="GF44">
        <v>2.0</v>
      </c>
      <c r="GG44">
        <v>5.0</v>
      </c>
      <c r="GH44">
        <v>4.0</v>
      </c>
      <c r="GI44">
        <v>3.0</v>
      </c>
      <c r="GJ44">
        <v>4.0</v>
      </c>
      <c r="GK44">
        <v>4.0</v>
      </c>
      <c r="GL44">
        <v>4.0</v>
      </c>
      <c r="GM44">
        <v>4.0</v>
      </c>
      <c r="GN44">
        <v>4.0</v>
      </c>
      <c r="GO44">
        <v>4.0</v>
      </c>
      <c r="GP44">
        <v>3.0</v>
      </c>
      <c r="GQ44">
        <v>2.0</v>
      </c>
      <c r="GR44">
        <v>5.0</v>
      </c>
      <c r="GS44">
        <v>4.0</v>
      </c>
      <c r="GT44">
        <v>4.0</v>
      </c>
      <c r="GU44">
        <v>4.0</v>
      </c>
      <c r="GV44">
        <v>4.0</v>
      </c>
      <c r="GW44">
        <v>4.0</v>
      </c>
      <c r="GX44">
        <v>0.0</v>
      </c>
      <c r="GY44">
        <v>0.0</v>
      </c>
      <c r="GZ44">
        <v>0.0</v>
      </c>
      <c r="HA44">
        <v>0.0</v>
      </c>
      <c r="HB44">
        <v>0.0</v>
      </c>
      <c r="HC44">
        <v>0.0</v>
      </c>
      <c r="HD44">
        <v>0.0</v>
      </c>
      <c r="HE44">
        <v>0.0</v>
      </c>
      <c r="HF44">
        <v>0.0</v>
      </c>
      <c r="HG44">
        <v>0.0</v>
      </c>
      <c r="HH44">
        <v>0.0</v>
      </c>
      <c r="HI44">
        <v>0.0</v>
      </c>
      <c r="HJ44">
        <v>0.0</v>
      </c>
      <c r="HK44">
        <v>0.0</v>
      </c>
      <c r="HL44">
        <v>0.0</v>
      </c>
      <c r="HM44">
        <v>3.0</v>
      </c>
      <c r="HN44">
        <v>3.0</v>
      </c>
      <c r="HO44">
        <v>2.0</v>
      </c>
      <c r="HP44">
        <v>2.0</v>
      </c>
      <c r="HQ44">
        <v>2.0</v>
      </c>
      <c r="HR44">
        <v>2.0</v>
      </c>
      <c r="HS44">
        <v>2.0</v>
      </c>
      <c r="HT44">
        <v>2.0</v>
      </c>
      <c r="HU44">
        <v>2.0</v>
      </c>
      <c r="HV44">
        <v>2.0</v>
      </c>
      <c r="HW44">
        <v>2.0</v>
      </c>
      <c r="HX44">
        <v>2.0</v>
      </c>
      <c r="HY44">
        <v>2.0</v>
      </c>
      <c r="HZ44">
        <v>3.0</v>
      </c>
      <c r="IA44">
        <v>2.0</v>
      </c>
      <c r="IB44">
        <v>2.0</v>
      </c>
      <c r="IC44">
        <v>2.0</v>
      </c>
      <c r="ID44">
        <v>2.0</v>
      </c>
      <c r="IE44">
        <v>3.0</v>
      </c>
      <c r="IF44">
        <v>2.0</v>
      </c>
      <c r="IG44">
        <v>2.0</v>
      </c>
      <c r="IH44">
        <v>4.0</v>
      </c>
      <c r="II44">
        <v>5.0</v>
      </c>
      <c r="IJ44">
        <v>4.0</v>
      </c>
      <c r="IK44">
        <v>4.0</v>
      </c>
      <c r="IL44">
        <v>4.0</v>
      </c>
      <c r="IM44">
        <v>4.0</v>
      </c>
      <c r="IN44">
        <v>4.0</v>
      </c>
      <c r="IO44">
        <v>4.0</v>
      </c>
      <c r="IP44">
        <v>2.0</v>
      </c>
      <c r="IQ44">
        <v>2.0</v>
      </c>
      <c r="IR44">
        <v>3.0</v>
      </c>
      <c r="IS44">
        <v>2.0</v>
      </c>
      <c r="IT44">
        <v>4.0</v>
      </c>
      <c r="IU44">
        <v>4.0</v>
      </c>
      <c r="IV44">
        <v>3.0</v>
      </c>
      <c r="IW44">
        <v>4.0</v>
      </c>
      <c r="IX44">
        <v>4.0</v>
      </c>
      <c r="IY44">
        <v>2.0</v>
      </c>
      <c r="IZ44">
        <v>5.0</v>
      </c>
      <c r="JA44">
        <v>2.0</v>
      </c>
      <c r="JB44">
        <v>4.0</v>
      </c>
      <c r="JC44">
        <v>4.0</v>
      </c>
      <c r="JD44">
        <v>4.0</v>
      </c>
      <c r="JE44">
        <v>4.0</v>
      </c>
      <c r="JF44">
        <v>4.0</v>
      </c>
      <c r="JG44">
        <v>2.0</v>
      </c>
      <c r="JH44">
        <v>5.0</v>
      </c>
      <c r="JI44">
        <v>4.0</v>
      </c>
      <c r="JJ44">
        <v>2.0</v>
      </c>
    </row>
    <row r="45" ht="15.75" hidden="1" customHeight="1">
      <c r="A45" t="s">
        <v>564</v>
      </c>
      <c r="B45" t="s">
        <v>2536</v>
      </c>
      <c r="C45" t="s">
        <v>1116</v>
      </c>
      <c r="D45" t="str">
        <f>COUNTIF('Comparación varios casos'!#REF!,C45)</f>
        <v>#ERROR!</v>
      </c>
      <c r="F45" t="s">
        <v>2489</v>
      </c>
      <c r="G45">
        <v>2.0170418E7</v>
      </c>
      <c r="H45" t="s">
        <v>1117</v>
      </c>
      <c r="I45" t="s">
        <v>1118</v>
      </c>
      <c r="J45" t="s">
        <v>577</v>
      </c>
      <c r="K45" t="s">
        <v>1119</v>
      </c>
      <c r="L45">
        <v>2.0</v>
      </c>
      <c r="M45">
        <v>1.9350203E7</v>
      </c>
      <c r="N45">
        <v>82.0</v>
      </c>
      <c r="O45">
        <v>5.0</v>
      </c>
      <c r="P45">
        <v>5.0</v>
      </c>
      <c r="Q45">
        <v>5.0</v>
      </c>
      <c r="R45">
        <v>2.0</v>
      </c>
      <c r="S45">
        <v>5.0</v>
      </c>
      <c r="T45">
        <v>5.0</v>
      </c>
      <c r="U45">
        <v>5.0</v>
      </c>
      <c r="V45">
        <v>2.0</v>
      </c>
      <c r="W45">
        <v>2.0</v>
      </c>
      <c r="X45">
        <v>3.0</v>
      </c>
      <c r="Y45">
        <v>5.0</v>
      </c>
      <c r="Z45">
        <v>5.0</v>
      </c>
      <c r="AA45">
        <v>3.0</v>
      </c>
      <c r="AB45">
        <v>2.0</v>
      </c>
      <c r="AC45">
        <v>5.0</v>
      </c>
      <c r="AD45">
        <v>2.0</v>
      </c>
      <c r="AE45">
        <v>5.0</v>
      </c>
      <c r="AF45">
        <v>1.0</v>
      </c>
      <c r="AG45">
        <v>4.0</v>
      </c>
      <c r="AH45">
        <v>1.0</v>
      </c>
      <c r="AI45">
        <v>1.0</v>
      </c>
      <c r="AJ45">
        <v>1.0</v>
      </c>
      <c r="AK45">
        <v>5.0</v>
      </c>
      <c r="AL45">
        <v>4.0</v>
      </c>
      <c r="AM45">
        <v>5.0</v>
      </c>
      <c r="AN45">
        <v>3.0</v>
      </c>
      <c r="AO45">
        <v>3.0</v>
      </c>
      <c r="AP45">
        <v>2.0</v>
      </c>
      <c r="AQ45">
        <v>3.0</v>
      </c>
      <c r="AR45">
        <v>1.0</v>
      </c>
      <c r="AS45">
        <v>2.0</v>
      </c>
      <c r="AT45">
        <v>3.0</v>
      </c>
      <c r="AU45">
        <v>2.0</v>
      </c>
      <c r="AV45">
        <v>3.0</v>
      </c>
      <c r="AW45">
        <v>3.0</v>
      </c>
      <c r="AX45">
        <v>2.0</v>
      </c>
      <c r="AY45">
        <v>2.0</v>
      </c>
      <c r="AZ45">
        <v>3.0</v>
      </c>
      <c r="BA45">
        <v>3.0</v>
      </c>
      <c r="BB45">
        <v>3.0</v>
      </c>
      <c r="BC45">
        <v>2.0</v>
      </c>
      <c r="BD45">
        <v>2.0</v>
      </c>
      <c r="BE45">
        <v>2.0</v>
      </c>
      <c r="BF45">
        <v>2.0</v>
      </c>
      <c r="BG45">
        <v>3.0</v>
      </c>
      <c r="BH45">
        <v>2.0</v>
      </c>
      <c r="BI45">
        <v>2.0</v>
      </c>
      <c r="BJ45">
        <v>3.0</v>
      </c>
      <c r="BK45">
        <v>2.0</v>
      </c>
      <c r="BL45">
        <v>3.0</v>
      </c>
      <c r="BM45">
        <v>2.0</v>
      </c>
      <c r="BN45">
        <v>2.0</v>
      </c>
      <c r="BO45">
        <v>3.0</v>
      </c>
      <c r="BP45">
        <v>3.0</v>
      </c>
      <c r="BQ45">
        <v>2.0</v>
      </c>
      <c r="BR45">
        <v>2.0</v>
      </c>
      <c r="BS45">
        <v>2.0</v>
      </c>
      <c r="BT45">
        <v>3.0</v>
      </c>
      <c r="BU45">
        <v>2.0</v>
      </c>
      <c r="BV45">
        <v>2.0</v>
      </c>
      <c r="BW45">
        <v>4.0</v>
      </c>
      <c r="BX45">
        <v>3.0</v>
      </c>
      <c r="BY45">
        <v>3.0</v>
      </c>
      <c r="BZ45">
        <v>2.0</v>
      </c>
      <c r="CA45">
        <v>3.0</v>
      </c>
      <c r="CB45">
        <v>2.0</v>
      </c>
      <c r="CC45">
        <v>3.0</v>
      </c>
      <c r="CD45">
        <v>1.0</v>
      </c>
      <c r="CE45">
        <v>2.0</v>
      </c>
      <c r="CF45">
        <v>3.0</v>
      </c>
      <c r="CG45">
        <v>2.0</v>
      </c>
      <c r="CH45">
        <v>2.0</v>
      </c>
      <c r="CI45">
        <v>3.0</v>
      </c>
      <c r="CJ45">
        <v>3.0</v>
      </c>
      <c r="CK45">
        <v>2.0</v>
      </c>
      <c r="CL45">
        <v>4.0</v>
      </c>
      <c r="CM45">
        <v>2.0</v>
      </c>
      <c r="CN45">
        <v>3.0</v>
      </c>
      <c r="CO45">
        <v>2.0</v>
      </c>
      <c r="CP45">
        <v>3.0</v>
      </c>
      <c r="CQ45">
        <v>2.0</v>
      </c>
      <c r="CR45">
        <v>3.0</v>
      </c>
      <c r="CS45">
        <v>3.0</v>
      </c>
      <c r="CT45">
        <v>1.0</v>
      </c>
      <c r="CU45">
        <v>3.0</v>
      </c>
      <c r="CV45">
        <v>3.0</v>
      </c>
      <c r="CW45">
        <v>3.0</v>
      </c>
      <c r="CX45">
        <v>1.0</v>
      </c>
      <c r="CY45">
        <v>3.0</v>
      </c>
      <c r="CZ45">
        <v>4.0</v>
      </c>
      <c r="DA45">
        <v>2.0</v>
      </c>
      <c r="DB45">
        <v>4.0</v>
      </c>
      <c r="DC45">
        <v>2.0</v>
      </c>
      <c r="DD45">
        <v>3.0</v>
      </c>
      <c r="DE45">
        <v>1.0</v>
      </c>
      <c r="DF45">
        <v>4.0</v>
      </c>
      <c r="DG45">
        <v>2.0</v>
      </c>
      <c r="DH45">
        <v>4.0</v>
      </c>
      <c r="DI45">
        <v>2.0</v>
      </c>
      <c r="DJ45">
        <v>2.0</v>
      </c>
      <c r="DK45">
        <v>3.0</v>
      </c>
      <c r="DL45">
        <v>4.0</v>
      </c>
      <c r="DM45">
        <v>4.0</v>
      </c>
      <c r="DN45">
        <v>4.0</v>
      </c>
      <c r="DO45">
        <v>4.0</v>
      </c>
      <c r="DP45">
        <v>2.0</v>
      </c>
      <c r="DQ45">
        <v>4.0</v>
      </c>
      <c r="DR45">
        <v>4.0</v>
      </c>
      <c r="DS45">
        <v>4.0</v>
      </c>
      <c r="DT45">
        <v>2.0</v>
      </c>
      <c r="DU45">
        <v>3.0</v>
      </c>
      <c r="DV45">
        <v>4.0</v>
      </c>
      <c r="DW45">
        <v>4.0</v>
      </c>
      <c r="DX45">
        <v>4.0</v>
      </c>
      <c r="DY45">
        <v>4.0</v>
      </c>
      <c r="DZ45">
        <v>3.0</v>
      </c>
      <c r="EA45">
        <v>3.0</v>
      </c>
      <c r="EB45">
        <v>2.0</v>
      </c>
      <c r="EC45">
        <v>4.0</v>
      </c>
      <c r="ED45">
        <v>4.0</v>
      </c>
      <c r="EE45">
        <v>2.0</v>
      </c>
      <c r="EF45">
        <v>3.0</v>
      </c>
      <c r="EG45">
        <v>3.0</v>
      </c>
      <c r="EH45">
        <v>2.0</v>
      </c>
      <c r="EI45">
        <v>4.0</v>
      </c>
      <c r="EJ45">
        <v>2.0</v>
      </c>
      <c r="EK45">
        <v>4.0</v>
      </c>
      <c r="EL45">
        <v>4.0</v>
      </c>
      <c r="EM45">
        <v>2.0</v>
      </c>
      <c r="EN45">
        <v>3.0</v>
      </c>
      <c r="EO45">
        <v>4.0</v>
      </c>
      <c r="EP45">
        <v>4.0</v>
      </c>
      <c r="EQ45">
        <v>3.0</v>
      </c>
      <c r="ER45">
        <v>4.0</v>
      </c>
      <c r="ES45">
        <v>3.0</v>
      </c>
      <c r="ET45">
        <v>4.0</v>
      </c>
      <c r="EU45">
        <v>2.0</v>
      </c>
      <c r="EV45">
        <v>2.0</v>
      </c>
      <c r="EW45">
        <v>4.0</v>
      </c>
      <c r="EX45">
        <v>4.0</v>
      </c>
      <c r="EY45">
        <v>4.0</v>
      </c>
      <c r="EZ45">
        <v>2.0</v>
      </c>
      <c r="FA45">
        <v>4.0</v>
      </c>
      <c r="FB45">
        <v>4.0</v>
      </c>
      <c r="FC45">
        <v>2.0</v>
      </c>
      <c r="FD45">
        <v>2.0</v>
      </c>
      <c r="FE45">
        <v>4.0</v>
      </c>
      <c r="FF45">
        <v>4.0</v>
      </c>
      <c r="FG45">
        <v>4.0</v>
      </c>
      <c r="FH45">
        <v>4.0</v>
      </c>
      <c r="FI45">
        <v>4.0</v>
      </c>
      <c r="FJ45">
        <v>2.0</v>
      </c>
      <c r="FK45">
        <v>4.0</v>
      </c>
      <c r="FL45">
        <v>2.0</v>
      </c>
      <c r="FM45">
        <v>2.0</v>
      </c>
      <c r="FN45">
        <v>2.0</v>
      </c>
      <c r="FO45">
        <v>4.0</v>
      </c>
      <c r="FP45">
        <v>4.0</v>
      </c>
      <c r="FQ45">
        <v>2.0</v>
      </c>
      <c r="FR45">
        <v>3.0</v>
      </c>
      <c r="FS45">
        <v>4.0</v>
      </c>
      <c r="FT45">
        <v>4.0</v>
      </c>
      <c r="FU45">
        <v>4.0</v>
      </c>
      <c r="FV45">
        <v>4.0</v>
      </c>
      <c r="FW45">
        <v>4.0</v>
      </c>
      <c r="FX45">
        <v>4.0</v>
      </c>
      <c r="FY45">
        <v>4.0</v>
      </c>
      <c r="FZ45">
        <v>4.0</v>
      </c>
      <c r="GA45">
        <v>4.0</v>
      </c>
      <c r="GB45">
        <v>2.0</v>
      </c>
      <c r="GC45">
        <v>4.0</v>
      </c>
      <c r="GD45">
        <v>4.0</v>
      </c>
      <c r="GE45">
        <v>4.0</v>
      </c>
      <c r="GF45">
        <v>2.0</v>
      </c>
      <c r="GG45">
        <v>4.0</v>
      </c>
      <c r="GH45">
        <v>4.0</v>
      </c>
      <c r="GI45">
        <v>4.0</v>
      </c>
      <c r="GJ45">
        <v>4.0</v>
      </c>
      <c r="GK45">
        <v>4.0</v>
      </c>
      <c r="GL45">
        <v>4.0</v>
      </c>
      <c r="GM45">
        <v>4.0</v>
      </c>
      <c r="GN45">
        <v>4.0</v>
      </c>
      <c r="GO45">
        <v>2.0</v>
      </c>
      <c r="GP45">
        <v>4.0</v>
      </c>
      <c r="GQ45">
        <v>4.0</v>
      </c>
      <c r="GR45">
        <v>4.0</v>
      </c>
      <c r="GS45">
        <v>4.0</v>
      </c>
      <c r="GT45">
        <v>4.0</v>
      </c>
      <c r="GU45">
        <v>3.0</v>
      </c>
      <c r="GV45">
        <v>4.0</v>
      </c>
      <c r="GW45">
        <v>4.0</v>
      </c>
      <c r="GX45">
        <v>0.0</v>
      </c>
      <c r="GY45">
        <v>0.0</v>
      </c>
      <c r="GZ45">
        <v>0.0</v>
      </c>
      <c r="HA45">
        <v>0.0</v>
      </c>
      <c r="HB45">
        <v>0.0</v>
      </c>
      <c r="HC45">
        <v>0.0</v>
      </c>
      <c r="HD45">
        <v>0.0</v>
      </c>
      <c r="HE45">
        <v>0.0</v>
      </c>
      <c r="HF45">
        <v>1.0</v>
      </c>
      <c r="HH45">
        <v>0.0</v>
      </c>
      <c r="HI45">
        <v>0.0</v>
      </c>
      <c r="HJ45">
        <v>0.0</v>
      </c>
      <c r="HK45">
        <v>0.0</v>
      </c>
      <c r="HL45">
        <v>0.0</v>
      </c>
      <c r="HM45">
        <v>2.0</v>
      </c>
      <c r="HN45">
        <v>2.0</v>
      </c>
      <c r="HO45">
        <v>2.0</v>
      </c>
      <c r="HP45">
        <v>2.0</v>
      </c>
      <c r="HQ45">
        <v>2.0</v>
      </c>
      <c r="HR45">
        <v>3.0</v>
      </c>
      <c r="HS45">
        <v>2.0</v>
      </c>
      <c r="HT45">
        <v>2.0</v>
      </c>
      <c r="HU45">
        <v>2.0</v>
      </c>
      <c r="HV45">
        <v>1.0</v>
      </c>
      <c r="HW45">
        <v>3.0</v>
      </c>
      <c r="HX45">
        <v>2.0</v>
      </c>
      <c r="HY45">
        <v>2.0</v>
      </c>
      <c r="HZ45">
        <v>3.0</v>
      </c>
      <c r="IA45">
        <v>2.0</v>
      </c>
      <c r="IB45">
        <v>2.0</v>
      </c>
      <c r="IC45">
        <v>2.0</v>
      </c>
      <c r="ID45">
        <v>2.0</v>
      </c>
      <c r="IE45">
        <v>2.0</v>
      </c>
      <c r="IF45">
        <v>2.0</v>
      </c>
      <c r="IG45">
        <v>2.0</v>
      </c>
      <c r="IH45">
        <v>2.0</v>
      </c>
      <c r="II45">
        <v>2.0</v>
      </c>
      <c r="IJ45">
        <v>3.0</v>
      </c>
      <c r="IK45">
        <v>3.0</v>
      </c>
      <c r="IL45">
        <v>4.0</v>
      </c>
      <c r="IM45">
        <v>2.0</v>
      </c>
      <c r="IN45">
        <v>3.0</v>
      </c>
      <c r="IO45">
        <v>4.0</v>
      </c>
      <c r="IP45">
        <v>2.0</v>
      </c>
      <c r="IQ45">
        <v>2.0</v>
      </c>
      <c r="IR45">
        <v>1.0</v>
      </c>
      <c r="IS45">
        <v>2.0</v>
      </c>
      <c r="IT45">
        <v>4.0</v>
      </c>
      <c r="IU45">
        <v>4.0</v>
      </c>
      <c r="IV45">
        <v>3.0</v>
      </c>
      <c r="IW45">
        <v>4.0</v>
      </c>
      <c r="IX45">
        <v>4.0</v>
      </c>
      <c r="IY45">
        <v>2.0</v>
      </c>
      <c r="IZ45">
        <v>4.0</v>
      </c>
      <c r="JA45">
        <v>3.0</v>
      </c>
      <c r="JB45">
        <v>4.0</v>
      </c>
      <c r="JC45">
        <v>4.0</v>
      </c>
      <c r="JD45">
        <v>4.0</v>
      </c>
      <c r="JE45">
        <v>4.0</v>
      </c>
      <c r="JF45">
        <v>4.0</v>
      </c>
      <c r="JG45">
        <v>3.0</v>
      </c>
      <c r="JH45">
        <v>4.0</v>
      </c>
      <c r="JI45">
        <v>4.0</v>
      </c>
      <c r="JJ45">
        <v>4.0</v>
      </c>
    </row>
    <row r="46" ht="15.75" hidden="1" customHeight="1">
      <c r="A46" t="s">
        <v>646</v>
      </c>
      <c r="B46" t="s">
        <v>2537</v>
      </c>
      <c r="C46" t="s">
        <v>1122</v>
      </c>
      <c r="D46" t="str">
        <f>COUNTIF('Comparación varios casos'!#REF!,C46)</f>
        <v>#ERROR!</v>
      </c>
      <c r="F46" t="s">
        <v>2489</v>
      </c>
      <c r="G46">
        <v>2.0170323E7</v>
      </c>
      <c r="H46" t="s">
        <v>1123</v>
      </c>
      <c r="I46" t="s">
        <v>1124</v>
      </c>
      <c r="J46" t="s">
        <v>1125</v>
      </c>
      <c r="K46" t="s">
        <v>1126</v>
      </c>
      <c r="L46">
        <v>2.0</v>
      </c>
      <c r="M46">
        <v>1.9450529E7</v>
      </c>
      <c r="N46">
        <v>71.0</v>
      </c>
      <c r="O46">
        <v>5.0</v>
      </c>
      <c r="P46">
        <v>5.0</v>
      </c>
      <c r="Q46">
        <v>1.0</v>
      </c>
      <c r="R46">
        <v>5.0</v>
      </c>
      <c r="S46">
        <v>5.0</v>
      </c>
      <c r="T46">
        <v>5.0</v>
      </c>
      <c r="U46">
        <v>5.0</v>
      </c>
      <c r="V46">
        <v>5.0</v>
      </c>
      <c r="W46">
        <v>1.0</v>
      </c>
      <c r="X46">
        <v>4.0</v>
      </c>
      <c r="Y46">
        <v>5.0</v>
      </c>
      <c r="Z46">
        <v>5.0</v>
      </c>
      <c r="AA46">
        <v>4.0</v>
      </c>
      <c r="AB46">
        <v>2.0</v>
      </c>
      <c r="AC46">
        <v>5.0</v>
      </c>
      <c r="AD46">
        <v>2.0</v>
      </c>
      <c r="AE46">
        <v>5.0</v>
      </c>
      <c r="AF46">
        <v>4.0</v>
      </c>
      <c r="AG46">
        <v>5.0</v>
      </c>
      <c r="AH46">
        <v>1.0</v>
      </c>
      <c r="AI46">
        <v>1.0</v>
      </c>
      <c r="AJ46">
        <v>5.0</v>
      </c>
      <c r="AK46">
        <v>5.0</v>
      </c>
      <c r="AL46">
        <v>3.0</v>
      </c>
      <c r="AM46">
        <v>5.0</v>
      </c>
      <c r="AN46">
        <v>4.0</v>
      </c>
      <c r="AO46">
        <v>4.0</v>
      </c>
      <c r="AP46">
        <v>3.0</v>
      </c>
      <c r="AQ46">
        <v>4.0</v>
      </c>
      <c r="AR46">
        <v>3.0</v>
      </c>
      <c r="AS46">
        <v>2.0</v>
      </c>
      <c r="AT46">
        <v>3.0</v>
      </c>
      <c r="AU46">
        <v>2.0</v>
      </c>
      <c r="AV46">
        <v>3.0</v>
      </c>
      <c r="AW46">
        <v>4.0</v>
      </c>
      <c r="AX46">
        <v>2.0</v>
      </c>
      <c r="AY46">
        <v>1.0</v>
      </c>
      <c r="AZ46">
        <v>2.0</v>
      </c>
      <c r="BA46">
        <v>3.0</v>
      </c>
      <c r="BB46">
        <v>2.0</v>
      </c>
      <c r="BC46">
        <v>2.0</v>
      </c>
      <c r="BD46">
        <v>2.0</v>
      </c>
      <c r="BE46">
        <v>2.0</v>
      </c>
      <c r="BF46">
        <v>2.0</v>
      </c>
      <c r="BG46">
        <v>2.0</v>
      </c>
      <c r="BH46">
        <v>2.0</v>
      </c>
      <c r="BI46">
        <v>2.0</v>
      </c>
      <c r="BJ46">
        <v>3.0</v>
      </c>
      <c r="BK46">
        <v>3.0</v>
      </c>
      <c r="BL46">
        <v>3.0</v>
      </c>
      <c r="BM46">
        <v>2.0</v>
      </c>
      <c r="BN46">
        <v>2.0</v>
      </c>
      <c r="BO46">
        <v>3.0</v>
      </c>
      <c r="BP46">
        <v>2.0</v>
      </c>
      <c r="BQ46">
        <v>1.0</v>
      </c>
      <c r="BR46">
        <v>2.0</v>
      </c>
      <c r="BS46">
        <v>4.0</v>
      </c>
      <c r="BT46">
        <v>4.0</v>
      </c>
      <c r="BU46">
        <v>1.0</v>
      </c>
      <c r="BV46">
        <v>3.0</v>
      </c>
      <c r="BW46">
        <v>4.0</v>
      </c>
      <c r="BX46">
        <v>3.0</v>
      </c>
      <c r="BY46">
        <v>3.0</v>
      </c>
      <c r="BZ46">
        <v>2.0</v>
      </c>
      <c r="CA46">
        <v>4.0</v>
      </c>
      <c r="CB46">
        <v>2.0</v>
      </c>
      <c r="CC46">
        <v>2.0</v>
      </c>
      <c r="CD46">
        <v>2.0</v>
      </c>
      <c r="CE46">
        <v>2.0</v>
      </c>
      <c r="CF46">
        <v>3.0</v>
      </c>
      <c r="CG46">
        <v>1.0</v>
      </c>
      <c r="CH46">
        <v>3.0</v>
      </c>
      <c r="CI46">
        <v>3.0</v>
      </c>
      <c r="CJ46">
        <v>2.0</v>
      </c>
      <c r="CK46">
        <v>2.0</v>
      </c>
      <c r="CL46">
        <v>3.0</v>
      </c>
      <c r="CM46">
        <v>2.0</v>
      </c>
      <c r="CN46">
        <v>3.0</v>
      </c>
      <c r="CO46">
        <v>3.0</v>
      </c>
      <c r="CP46">
        <v>3.0</v>
      </c>
      <c r="CQ46">
        <v>3.0</v>
      </c>
      <c r="CR46">
        <v>3.0</v>
      </c>
      <c r="CS46">
        <v>2.0</v>
      </c>
      <c r="CT46">
        <v>1.0</v>
      </c>
      <c r="CU46">
        <v>2.0</v>
      </c>
      <c r="CV46">
        <v>2.0</v>
      </c>
      <c r="CW46">
        <v>3.0</v>
      </c>
      <c r="CX46">
        <v>2.0</v>
      </c>
      <c r="CY46">
        <v>3.0</v>
      </c>
      <c r="CZ46">
        <v>4.0</v>
      </c>
      <c r="DA46">
        <v>2.0</v>
      </c>
      <c r="DB46">
        <v>4.0</v>
      </c>
      <c r="DC46">
        <v>2.0</v>
      </c>
      <c r="DD46">
        <v>2.0</v>
      </c>
      <c r="DE46">
        <v>3.0</v>
      </c>
      <c r="DF46">
        <v>4.0</v>
      </c>
      <c r="DG46">
        <v>3.0</v>
      </c>
      <c r="DH46">
        <v>4.0</v>
      </c>
      <c r="DI46">
        <v>4.0</v>
      </c>
      <c r="DJ46">
        <v>2.0</v>
      </c>
      <c r="DK46">
        <v>4.0</v>
      </c>
      <c r="DL46">
        <v>3.0</v>
      </c>
      <c r="DM46">
        <v>4.0</v>
      </c>
      <c r="DN46">
        <v>4.0</v>
      </c>
      <c r="DO46">
        <v>4.0</v>
      </c>
      <c r="DP46">
        <v>3.0</v>
      </c>
      <c r="DQ46">
        <v>4.0</v>
      </c>
      <c r="DR46">
        <v>4.0</v>
      </c>
      <c r="DS46">
        <v>4.0</v>
      </c>
      <c r="DT46">
        <v>2.0</v>
      </c>
      <c r="DU46">
        <v>4.0</v>
      </c>
      <c r="DV46">
        <v>4.0</v>
      </c>
      <c r="DW46">
        <v>4.0</v>
      </c>
      <c r="DX46">
        <v>4.0</v>
      </c>
      <c r="DY46">
        <v>4.0</v>
      </c>
      <c r="DZ46">
        <v>4.0</v>
      </c>
      <c r="EA46">
        <v>4.0</v>
      </c>
      <c r="EB46">
        <v>2.0</v>
      </c>
      <c r="EC46">
        <v>4.0</v>
      </c>
      <c r="ED46">
        <v>4.0</v>
      </c>
      <c r="EE46">
        <v>2.0</v>
      </c>
      <c r="EF46">
        <v>4.0</v>
      </c>
      <c r="EG46">
        <v>4.0</v>
      </c>
      <c r="EH46">
        <v>2.0</v>
      </c>
      <c r="EI46">
        <v>4.0</v>
      </c>
      <c r="EJ46">
        <v>2.0</v>
      </c>
      <c r="EK46">
        <v>4.0</v>
      </c>
      <c r="EL46">
        <v>4.0</v>
      </c>
      <c r="EM46">
        <v>2.0</v>
      </c>
      <c r="EN46">
        <v>4.0</v>
      </c>
      <c r="EO46">
        <v>3.0</v>
      </c>
      <c r="EP46">
        <v>4.0</v>
      </c>
      <c r="EQ46">
        <v>4.0</v>
      </c>
      <c r="ER46">
        <v>4.0</v>
      </c>
      <c r="ES46">
        <v>2.0</v>
      </c>
      <c r="ET46">
        <v>5.0</v>
      </c>
      <c r="EU46">
        <v>2.0</v>
      </c>
      <c r="EV46">
        <v>2.0</v>
      </c>
      <c r="EW46">
        <v>4.0</v>
      </c>
      <c r="EX46">
        <v>4.0</v>
      </c>
      <c r="EY46">
        <v>2.0</v>
      </c>
      <c r="EZ46">
        <v>1.0</v>
      </c>
      <c r="FA46">
        <v>4.0</v>
      </c>
      <c r="FB46">
        <v>4.0</v>
      </c>
      <c r="FC46">
        <v>4.0</v>
      </c>
      <c r="FD46">
        <v>2.0</v>
      </c>
      <c r="FE46">
        <v>4.0</v>
      </c>
      <c r="FF46">
        <v>4.0</v>
      </c>
      <c r="FG46">
        <v>4.0</v>
      </c>
      <c r="FH46">
        <v>4.0</v>
      </c>
      <c r="FI46">
        <v>4.0</v>
      </c>
      <c r="FJ46">
        <v>2.0</v>
      </c>
      <c r="FK46">
        <v>4.0</v>
      </c>
      <c r="FL46">
        <v>4.0</v>
      </c>
      <c r="FM46">
        <v>1.0</v>
      </c>
      <c r="FN46">
        <v>1.0</v>
      </c>
      <c r="FO46">
        <v>4.0</v>
      </c>
      <c r="FP46">
        <v>4.0</v>
      </c>
      <c r="FQ46">
        <v>2.0</v>
      </c>
      <c r="FR46">
        <v>4.0</v>
      </c>
      <c r="FS46">
        <v>4.0</v>
      </c>
      <c r="FT46">
        <v>3.0</v>
      </c>
      <c r="FU46">
        <v>2.0</v>
      </c>
      <c r="FV46">
        <v>4.0</v>
      </c>
      <c r="FW46">
        <v>5.0</v>
      </c>
      <c r="FX46">
        <v>4.0</v>
      </c>
      <c r="FY46">
        <v>4.0</v>
      </c>
      <c r="FZ46">
        <v>4.0</v>
      </c>
      <c r="GA46">
        <v>4.0</v>
      </c>
      <c r="GB46">
        <v>4.0</v>
      </c>
      <c r="GC46">
        <v>5.0</v>
      </c>
      <c r="GD46">
        <v>4.0</v>
      </c>
      <c r="GE46">
        <v>4.0</v>
      </c>
      <c r="GF46">
        <v>4.0</v>
      </c>
      <c r="GG46">
        <v>4.0</v>
      </c>
      <c r="GH46">
        <v>4.0</v>
      </c>
      <c r="GI46">
        <v>4.0</v>
      </c>
      <c r="GJ46">
        <v>4.0</v>
      </c>
      <c r="GK46">
        <v>4.0</v>
      </c>
      <c r="GL46">
        <v>4.0</v>
      </c>
      <c r="GM46">
        <v>4.0</v>
      </c>
      <c r="GN46">
        <v>4.0</v>
      </c>
      <c r="GO46">
        <v>4.0</v>
      </c>
      <c r="GP46">
        <v>5.0</v>
      </c>
      <c r="GQ46">
        <v>5.0</v>
      </c>
      <c r="GR46">
        <v>4.0</v>
      </c>
      <c r="GS46">
        <v>4.0</v>
      </c>
      <c r="GT46">
        <v>4.0</v>
      </c>
      <c r="GU46">
        <v>4.0</v>
      </c>
      <c r="GV46">
        <v>4.0</v>
      </c>
      <c r="GW46">
        <v>3.0</v>
      </c>
      <c r="GX46">
        <v>0.0</v>
      </c>
      <c r="GY46">
        <v>0.0</v>
      </c>
      <c r="GZ46">
        <v>0.0</v>
      </c>
      <c r="HA46">
        <v>0.0</v>
      </c>
      <c r="HB46">
        <v>0.0</v>
      </c>
      <c r="HC46">
        <v>0.0</v>
      </c>
      <c r="HD46">
        <v>0.0</v>
      </c>
      <c r="HE46">
        <v>0.0</v>
      </c>
      <c r="HG46">
        <v>0.0</v>
      </c>
      <c r="HH46">
        <v>0.0</v>
      </c>
      <c r="HI46">
        <v>0.0</v>
      </c>
      <c r="HJ46">
        <v>1.0</v>
      </c>
      <c r="HK46">
        <v>0.0</v>
      </c>
      <c r="HL46">
        <v>0.0</v>
      </c>
      <c r="HM46">
        <v>3.0</v>
      </c>
      <c r="HN46">
        <v>2.0</v>
      </c>
      <c r="HO46">
        <v>2.0</v>
      </c>
      <c r="HP46">
        <v>2.0</v>
      </c>
      <c r="HQ46">
        <v>1.0</v>
      </c>
      <c r="HR46">
        <v>3.0</v>
      </c>
      <c r="HS46">
        <v>2.0</v>
      </c>
      <c r="HT46">
        <v>2.0</v>
      </c>
      <c r="HU46">
        <v>1.0</v>
      </c>
      <c r="HV46">
        <v>2.0</v>
      </c>
      <c r="HW46">
        <v>2.0</v>
      </c>
      <c r="HX46">
        <v>3.0</v>
      </c>
      <c r="HY46">
        <v>2.0</v>
      </c>
      <c r="HZ46">
        <v>3.0</v>
      </c>
      <c r="IA46">
        <v>2.0</v>
      </c>
      <c r="IB46">
        <v>2.0</v>
      </c>
      <c r="IC46">
        <v>2.0</v>
      </c>
      <c r="ID46">
        <v>2.0</v>
      </c>
      <c r="IE46">
        <v>2.0</v>
      </c>
      <c r="IF46">
        <v>2.0</v>
      </c>
      <c r="IG46">
        <v>2.0</v>
      </c>
      <c r="IH46">
        <v>4.0</v>
      </c>
      <c r="II46">
        <v>3.0</v>
      </c>
      <c r="IJ46">
        <v>2.0</v>
      </c>
      <c r="IK46">
        <v>2.0</v>
      </c>
      <c r="IL46">
        <v>4.0</v>
      </c>
      <c r="IM46">
        <v>3.0</v>
      </c>
      <c r="IN46">
        <v>0.0</v>
      </c>
      <c r="IO46">
        <v>3.0</v>
      </c>
      <c r="IP46">
        <v>4.0</v>
      </c>
      <c r="IQ46">
        <v>1.0</v>
      </c>
      <c r="IR46">
        <v>2.0</v>
      </c>
      <c r="IS46">
        <v>2.0</v>
      </c>
      <c r="IT46">
        <v>2.0</v>
      </c>
      <c r="IU46">
        <v>2.0</v>
      </c>
      <c r="IV46">
        <v>4.0</v>
      </c>
      <c r="IW46">
        <v>4.0</v>
      </c>
      <c r="IX46">
        <v>3.0</v>
      </c>
      <c r="IY46">
        <v>1.0</v>
      </c>
      <c r="IZ46">
        <v>5.0</v>
      </c>
      <c r="JA46">
        <v>2.0</v>
      </c>
      <c r="JB46">
        <v>3.0</v>
      </c>
      <c r="JC46">
        <v>5.0</v>
      </c>
      <c r="JD46">
        <v>4.0</v>
      </c>
      <c r="JE46">
        <v>4.0</v>
      </c>
      <c r="JF46">
        <v>2.0</v>
      </c>
      <c r="JG46">
        <v>4.0</v>
      </c>
      <c r="JH46">
        <v>4.0</v>
      </c>
      <c r="JI46">
        <v>4.0</v>
      </c>
      <c r="JJ46">
        <v>4.0</v>
      </c>
    </row>
    <row r="47" ht="15.75" hidden="1" customHeight="1">
      <c r="A47" t="s">
        <v>564</v>
      </c>
      <c r="B47" t="s">
        <v>2538</v>
      </c>
      <c r="C47" t="s">
        <v>1129</v>
      </c>
      <c r="D47" t="str">
        <f>COUNTIF('Comparación varios casos'!#REF!,C47)</f>
        <v>#ERROR!</v>
      </c>
      <c r="F47" t="s">
        <v>2489</v>
      </c>
      <c r="G47">
        <v>2.0170327E7</v>
      </c>
      <c r="H47" t="s">
        <v>1130</v>
      </c>
      <c r="I47" t="s">
        <v>1131</v>
      </c>
      <c r="J47" t="s">
        <v>1131</v>
      </c>
      <c r="K47" t="s">
        <v>1132</v>
      </c>
      <c r="L47">
        <v>2.0</v>
      </c>
      <c r="M47">
        <v>1.9420521E7</v>
      </c>
      <c r="N47">
        <v>74.0</v>
      </c>
      <c r="O47">
        <v>5.0</v>
      </c>
      <c r="P47">
        <v>4.0</v>
      </c>
      <c r="Q47">
        <v>1.0</v>
      </c>
      <c r="R47">
        <v>3.0</v>
      </c>
      <c r="S47">
        <v>4.0</v>
      </c>
      <c r="T47">
        <v>5.0</v>
      </c>
      <c r="U47">
        <v>5.0</v>
      </c>
      <c r="V47">
        <v>1.0</v>
      </c>
      <c r="W47">
        <v>1.0</v>
      </c>
      <c r="X47">
        <v>5.0</v>
      </c>
      <c r="Y47">
        <v>5.0</v>
      </c>
      <c r="Z47">
        <v>5.0</v>
      </c>
      <c r="AA47">
        <v>3.0</v>
      </c>
      <c r="AB47">
        <v>2.0</v>
      </c>
      <c r="AC47">
        <v>5.0</v>
      </c>
      <c r="AD47">
        <v>2.0</v>
      </c>
      <c r="AE47">
        <v>5.0</v>
      </c>
      <c r="AF47">
        <v>1.0</v>
      </c>
      <c r="AG47">
        <v>5.0</v>
      </c>
      <c r="AH47">
        <v>5.0</v>
      </c>
      <c r="AI47">
        <v>1.0</v>
      </c>
      <c r="AJ47">
        <v>5.0</v>
      </c>
      <c r="AK47">
        <v>5.0</v>
      </c>
      <c r="AL47">
        <v>3.0</v>
      </c>
      <c r="AM47">
        <v>1.0</v>
      </c>
      <c r="AN47">
        <v>1.0</v>
      </c>
      <c r="AO47">
        <v>3.0</v>
      </c>
      <c r="AP47">
        <v>3.0</v>
      </c>
      <c r="AQ47">
        <v>3.0</v>
      </c>
      <c r="AR47">
        <v>4.0</v>
      </c>
      <c r="AS47">
        <v>3.0</v>
      </c>
      <c r="AT47">
        <v>3.0</v>
      </c>
      <c r="AU47">
        <v>3.0</v>
      </c>
      <c r="AV47">
        <v>3.0</v>
      </c>
      <c r="AW47">
        <v>4.0</v>
      </c>
      <c r="AX47">
        <v>2.0</v>
      </c>
      <c r="AY47">
        <v>2.0</v>
      </c>
      <c r="AZ47">
        <v>2.0</v>
      </c>
      <c r="BA47">
        <v>3.0</v>
      </c>
      <c r="BB47">
        <v>2.0</v>
      </c>
      <c r="BC47">
        <v>4.0</v>
      </c>
      <c r="BD47">
        <v>2.0</v>
      </c>
      <c r="BE47">
        <v>1.0</v>
      </c>
      <c r="BF47">
        <v>3.0</v>
      </c>
      <c r="BG47">
        <v>3.0</v>
      </c>
      <c r="BH47">
        <v>3.0</v>
      </c>
      <c r="BI47">
        <v>3.0</v>
      </c>
      <c r="BJ47">
        <v>2.0</v>
      </c>
      <c r="BK47">
        <v>3.0</v>
      </c>
      <c r="BL47">
        <v>4.0</v>
      </c>
      <c r="BM47">
        <v>1.0</v>
      </c>
      <c r="BN47">
        <v>3.0</v>
      </c>
      <c r="BO47">
        <v>3.0</v>
      </c>
      <c r="BP47">
        <v>4.0</v>
      </c>
      <c r="BQ47">
        <v>1.0</v>
      </c>
      <c r="BR47">
        <v>3.0</v>
      </c>
      <c r="BS47">
        <v>4.0</v>
      </c>
      <c r="BT47">
        <v>3.0</v>
      </c>
      <c r="BU47">
        <v>2.0</v>
      </c>
      <c r="BV47">
        <v>1.0</v>
      </c>
      <c r="BW47">
        <v>4.0</v>
      </c>
      <c r="BX47">
        <v>2.0</v>
      </c>
      <c r="BY47">
        <v>3.0</v>
      </c>
      <c r="BZ47">
        <v>1.0</v>
      </c>
      <c r="CA47">
        <v>2.0</v>
      </c>
      <c r="CB47">
        <v>3.0</v>
      </c>
      <c r="CC47">
        <v>2.0</v>
      </c>
      <c r="CD47">
        <v>2.0</v>
      </c>
      <c r="CE47">
        <v>1.0</v>
      </c>
      <c r="CF47">
        <v>3.0</v>
      </c>
      <c r="CG47">
        <v>2.0</v>
      </c>
      <c r="CH47">
        <v>3.0</v>
      </c>
      <c r="CI47">
        <v>4.0</v>
      </c>
      <c r="CJ47">
        <v>2.0</v>
      </c>
      <c r="CK47">
        <v>1.0</v>
      </c>
      <c r="CL47">
        <v>3.0</v>
      </c>
      <c r="CM47">
        <v>1.0</v>
      </c>
      <c r="CN47">
        <v>3.0</v>
      </c>
      <c r="CO47">
        <v>2.0</v>
      </c>
      <c r="CP47">
        <v>3.0</v>
      </c>
      <c r="CQ47">
        <v>2.0</v>
      </c>
      <c r="CR47">
        <v>3.0</v>
      </c>
      <c r="CS47">
        <v>2.0</v>
      </c>
      <c r="CT47">
        <v>1.0</v>
      </c>
      <c r="CU47">
        <v>2.0</v>
      </c>
      <c r="CV47">
        <v>3.0</v>
      </c>
      <c r="CW47">
        <v>3.0</v>
      </c>
      <c r="CX47">
        <v>1.0</v>
      </c>
      <c r="CY47">
        <v>1.0</v>
      </c>
      <c r="CZ47">
        <v>3.0</v>
      </c>
      <c r="DA47">
        <v>4.0</v>
      </c>
      <c r="DB47">
        <v>3.0</v>
      </c>
      <c r="DC47">
        <v>4.0</v>
      </c>
      <c r="DD47">
        <v>4.0</v>
      </c>
      <c r="DE47">
        <v>1.0</v>
      </c>
      <c r="DF47">
        <v>4.0</v>
      </c>
      <c r="DG47">
        <v>2.0</v>
      </c>
      <c r="DH47">
        <v>4.0</v>
      </c>
      <c r="DI47">
        <v>3.0</v>
      </c>
      <c r="DJ47">
        <v>3.0</v>
      </c>
      <c r="DK47">
        <v>2.0</v>
      </c>
      <c r="DL47">
        <v>4.0</v>
      </c>
      <c r="DM47">
        <v>3.0</v>
      </c>
      <c r="DN47">
        <v>5.0</v>
      </c>
      <c r="DO47">
        <v>5.0</v>
      </c>
      <c r="DP47">
        <v>2.0</v>
      </c>
      <c r="DQ47">
        <v>2.0</v>
      </c>
      <c r="DR47">
        <v>4.0</v>
      </c>
      <c r="DS47">
        <v>4.0</v>
      </c>
      <c r="DT47">
        <v>1.0</v>
      </c>
      <c r="DU47">
        <v>4.0</v>
      </c>
      <c r="DV47">
        <v>4.0</v>
      </c>
      <c r="DW47">
        <v>4.0</v>
      </c>
      <c r="DX47">
        <v>4.0</v>
      </c>
      <c r="DY47">
        <v>3.0</v>
      </c>
      <c r="DZ47">
        <v>5.0</v>
      </c>
      <c r="EA47">
        <v>4.0</v>
      </c>
      <c r="EB47">
        <v>2.0</v>
      </c>
      <c r="EC47">
        <v>4.0</v>
      </c>
      <c r="ED47">
        <v>4.0</v>
      </c>
      <c r="EE47">
        <v>3.0</v>
      </c>
      <c r="EF47">
        <v>4.0</v>
      </c>
      <c r="EG47">
        <v>4.0</v>
      </c>
      <c r="EH47">
        <v>4.0</v>
      </c>
      <c r="EI47">
        <v>3.0</v>
      </c>
      <c r="EJ47">
        <v>2.0</v>
      </c>
      <c r="EK47">
        <v>4.0</v>
      </c>
      <c r="EL47">
        <v>4.0</v>
      </c>
      <c r="EM47">
        <v>3.0</v>
      </c>
      <c r="EN47">
        <v>2.0</v>
      </c>
      <c r="EO47">
        <v>3.0</v>
      </c>
      <c r="EP47">
        <v>4.0</v>
      </c>
      <c r="EQ47">
        <v>4.0</v>
      </c>
      <c r="ER47">
        <v>3.0</v>
      </c>
      <c r="ES47">
        <v>2.0</v>
      </c>
      <c r="ET47">
        <v>3.0</v>
      </c>
      <c r="EU47">
        <v>1.0</v>
      </c>
      <c r="EV47">
        <v>2.0</v>
      </c>
      <c r="EW47">
        <v>4.0</v>
      </c>
      <c r="EX47">
        <v>4.0</v>
      </c>
      <c r="EY47">
        <v>4.0</v>
      </c>
      <c r="EZ47">
        <v>2.0</v>
      </c>
      <c r="FA47">
        <v>4.0</v>
      </c>
      <c r="FB47">
        <v>3.0</v>
      </c>
      <c r="FC47">
        <v>3.0</v>
      </c>
      <c r="FD47">
        <v>1.0</v>
      </c>
      <c r="FE47">
        <v>4.0</v>
      </c>
      <c r="FF47">
        <v>4.0</v>
      </c>
      <c r="FG47">
        <v>4.0</v>
      </c>
      <c r="FH47">
        <v>4.0</v>
      </c>
      <c r="FI47">
        <v>3.0</v>
      </c>
      <c r="FJ47">
        <v>1.0</v>
      </c>
      <c r="FK47">
        <v>5.0</v>
      </c>
      <c r="FL47">
        <v>4.0</v>
      </c>
      <c r="FM47">
        <v>4.0</v>
      </c>
      <c r="FN47">
        <v>4.0</v>
      </c>
      <c r="FO47">
        <v>4.0</v>
      </c>
      <c r="FP47">
        <v>3.0</v>
      </c>
      <c r="FQ47">
        <v>2.0</v>
      </c>
      <c r="FR47">
        <v>4.0</v>
      </c>
      <c r="FS47">
        <v>5.0</v>
      </c>
      <c r="FT47">
        <v>3.0</v>
      </c>
      <c r="FU47">
        <v>4.0</v>
      </c>
      <c r="FV47">
        <v>4.0</v>
      </c>
      <c r="FW47">
        <v>3.0</v>
      </c>
      <c r="FX47">
        <v>5.0</v>
      </c>
      <c r="FY47">
        <v>4.0</v>
      </c>
      <c r="FZ47">
        <v>4.0</v>
      </c>
      <c r="GA47">
        <v>4.0</v>
      </c>
      <c r="GB47">
        <v>2.0</v>
      </c>
      <c r="GC47">
        <v>4.0</v>
      </c>
      <c r="GD47">
        <v>4.0</v>
      </c>
      <c r="GE47">
        <v>3.0</v>
      </c>
      <c r="GF47">
        <v>3.0</v>
      </c>
      <c r="GG47">
        <v>5.0</v>
      </c>
      <c r="GH47">
        <v>4.0</v>
      </c>
      <c r="GI47">
        <v>4.0</v>
      </c>
      <c r="GJ47">
        <v>4.0</v>
      </c>
      <c r="GK47">
        <v>4.0</v>
      </c>
      <c r="GL47">
        <v>3.0</v>
      </c>
      <c r="GM47">
        <v>5.0</v>
      </c>
      <c r="GN47">
        <v>5.0</v>
      </c>
      <c r="GO47">
        <v>4.0</v>
      </c>
      <c r="GP47">
        <v>2.0</v>
      </c>
      <c r="GQ47">
        <v>2.0</v>
      </c>
      <c r="GR47">
        <v>4.0</v>
      </c>
      <c r="GS47">
        <v>3.0</v>
      </c>
      <c r="GT47">
        <v>4.0</v>
      </c>
      <c r="GU47">
        <v>4.0</v>
      </c>
      <c r="GV47">
        <v>5.0</v>
      </c>
      <c r="GW47">
        <v>3.0</v>
      </c>
      <c r="GX47">
        <v>0.0</v>
      </c>
      <c r="GY47">
        <v>0.0</v>
      </c>
      <c r="GZ47">
        <v>0.0</v>
      </c>
      <c r="HA47">
        <v>0.0</v>
      </c>
      <c r="HB47">
        <v>0.0</v>
      </c>
      <c r="HC47">
        <v>0.0</v>
      </c>
      <c r="HD47">
        <v>0.0</v>
      </c>
      <c r="HE47">
        <v>0.0</v>
      </c>
      <c r="HF47">
        <v>1.0</v>
      </c>
      <c r="HG47">
        <v>0.0</v>
      </c>
      <c r="HH47">
        <v>0.0</v>
      </c>
      <c r="HI47">
        <v>0.0</v>
      </c>
      <c r="HJ47">
        <v>0.0</v>
      </c>
      <c r="HK47">
        <v>0.0</v>
      </c>
      <c r="HL47">
        <v>0.0</v>
      </c>
      <c r="HM47">
        <v>3.0</v>
      </c>
      <c r="HN47">
        <v>2.0</v>
      </c>
      <c r="HO47">
        <v>2.0</v>
      </c>
      <c r="HP47">
        <v>1.0</v>
      </c>
      <c r="HQ47">
        <v>2.0</v>
      </c>
      <c r="HR47">
        <v>3.0</v>
      </c>
      <c r="HS47">
        <v>2.0</v>
      </c>
      <c r="HT47">
        <v>2.0</v>
      </c>
      <c r="HU47">
        <v>1.0</v>
      </c>
      <c r="HV47">
        <v>2.0</v>
      </c>
      <c r="HW47">
        <v>2.0</v>
      </c>
      <c r="HX47">
        <v>3.0</v>
      </c>
      <c r="HY47">
        <v>2.0</v>
      </c>
      <c r="HZ47">
        <v>3.0</v>
      </c>
      <c r="IA47">
        <v>2.0</v>
      </c>
      <c r="IB47">
        <v>1.0</v>
      </c>
      <c r="IC47">
        <v>1.0</v>
      </c>
      <c r="ID47">
        <v>3.0</v>
      </c>
      <c r="IE47">
        <v>2.0</v>
      </c>
      <c r="IF47">
        <v>1.0</v>
      </c>
      <c r="IG47">
        <v>1.0</v>
      </c>
      <c r="IH47">
        <v>3.0</v>
      </c>
      <c r="II47">
        <v>2.0</v>
      </c>
      <c r="IJ47">
        <v>2.0</v>
      </c>
      <c r="IK47">
        <v>3.0</v>
      </c>
      <c r="IL47">
        <v>4.0</v>
      </c>
      <c r="IM47">
        <v>1.0</v>
      </c>
      <c r="IN47">
        <v>3.0</v>
      </c>
      <c r="IO47">
        <v>4.0</v>
      </c>
      <c r="IP47">
        <v>2.0</v>
      </c>
      <c r="IQ47">
        <v>2.0</v>
      </c>
      <c r="IR47">
        <v>1.0</v>
      </c>
      <c r="IS47">
        <v>1.0</v>
      </c>
      <c r="IT47">
        <v>5.0</v>
      </c>
      <c r="IU47">
        <v>4.0</v>
      </c>
      <c r="IV47">
        <v>4.0</v>
      </c>
      <c r="IW47">
        <v>4.0</v>
      </c>
      <c r="IX47">
        <v>5.0</v>
      </c>
      <c r="IY47">
        <v>1.0</v>
      </c>
      <c r="IZ47">
        <v>5.0</v>
      </c>
      <c r="JA47">
        <v>3.0</v>
      </c>
      <c r="JB47">
        <v>3.0</v>
      </c>
      <c r="JC47">
        <v>4.0</v>
      </c>
      <c r="JD47">
        <v>4.0</v>
      </c>
      <c r="JE47">
        <v>5.0</v>
      </c>
      <c r="JF47">
        <v>4.0</v>
      </c>
      <c r="JG47">
        <v>3.0</v>
      </c>
      <c r="JH47">
        <v>4.0</v>
      </c>
      <c r="JI47">
        <v>5.0</v>
      </c>
      <c r="JJ47">
        <v>4.0</v>
      </c>
    </row>
    <row r="48" ht="15.75" hidden="1" customHeight="1">
      <c r="A48" t="s">
        <v>573</v>
      </c>
      <c r="B48" t="s">
        <v>1135</v>
      </c>
      <c r="C48" t="s">
        <v>1135</v>
      </c>
      <c r="D48" t="str">
        <f>COUNTIF('Comparación varios casos'!#REF!,C48)</f>
        <v>#ERROR!</v>
      </c>
      <c r="F48" t="s">
        <v>2489</v>
      </c>
      <c r="G48">
        <v>2.0170413E7</v>
      </c>
      <c r="H48" t="s">
        <v>1136</v>
      </c>
      <c r="I48" t="s">
        <v>1137</v>
      </c>
      <c r="J48" t="s">
        <v>1138</v>
      </c>
      <c r="K48" t="s">
        <v>1139</v>
      </c>
      <c r="L48">
        <v>2.0</v>
      </c>
      <c r="M48">
        <v>1.9391029E7</v>
      </c>
      <c r="N48">
        <v>77.0</v>
      </c>
      <c r="O48">
        <v>1.0</v>
      </c>
      <c r="P48">
        <v>1.0</v>
      </c>
      <c r="Q48">
        <v>1.0</v>
      </c>
      <c r="R48">
        <v>1.0</v>
      </c>
      <c r="S48">
        <v>5.0</v>
      </c>
      <c r="T48">
        <v>5.0</v>
      </c>
      <c r="U48">
        <v>5.0</v>
      </c>
      <c r="V48">
        <v>1.0</v>
      </c>
      <c r="W48">
        <v>2.0</v>
      </c>
      <c r="X48">
        <v>2.0</v>
      </c>
      <c r="Y48">
        <v>5.0</v>
      </c>
      <c r="Z48">
        <v>5.0</v>
      </c>
      <c r="AA48">
        <v>3.0</v>
      </c>
      <c r="AB48">
        <v>2.0</v>
      </c>
      <c r="AC48">
        <v>5.0</v>
      </c>
      <c r="AD48">
        <v>2.0</v>
      </c>
      <c r="AE48">
        <v>5.0</v>
      </c>
      <c r="AF48">
        <v>1.0</v>
      </c>
      <c r="AG48">
        <v>5.0</v>
      </c>
      <c r="AH48">
        <v>5.0</v>
      </c>
      <c r="AI48">
        <v>1.0</v>
      </c>
      <c r="AJ48">
        <v>1.0</v>
      </c>
      <c r="AK48">
        <v>5.0</v>
      </c>
      <c r="AL48">
        <v>3.0</v>
      </c>
      <c r="AM48">
        <v>5.0</v>
      </c>
      <c r="AN48">
        <v>2.0</v>
      </c>
      <c r="AO48">
        <v>2.0</v>
      </c>
      <c r="AP48">
        <v>1.0</v>
      </c>
      <c r="AQ48">
        <v>3.0</v>
      </c>
      <c r="AR48">
        <v>2.0</v>
      </c>
      <c r="AS48">
        <v>2.0</v>
      </c>
      <c r="AT48">
        <v>2.0</v>
      </c>
      <c r="AU48">
        <v>2.0</v>
      </c>
      <c r="AV48">
        <v>3.0</v>
      </c>
      <c r="AW48">
        <v>4.0</v>
      </c>
      <c r="AX48">
        <v>1.0</v>
      </c>
      <c r="AY48">
        <v>1.0</v>
      </c>
      <c r="AZ48">
        <v>2.0</v>
      </c>
      <c r="BA48">
        <v>3.0</v>
      </c>
      <c r="BB48">
        <v>2.0</v>
      </c>
      <c r="BC48">
        <v>2.0</v>
      </c>
      <c r="BD48">
        <v>2.0</v>
      </c>
      <c r="BE48">
        <v>1.0</v>
      </c>
      <c r="BF48">
        <v>2.0</v>
      </c>
      <c r="BG48">
        <v>3.0</v>
      </c>
      <c r="BH48">
        <v>2.0</v>
      </c>
      <c r="BI48">
        <v>2.0</v>
      </c>
      <c r="BJ48">
        <v>3.0</v>
      </c>
      <c r="BK48">
        <v>4.0</v>
      </c>
      <c r="BL48">
        <v>3.0</v>
      </c>
      <c r="BM48">
        <v>1.0</v>
      </c>
      <c r="BN48">
        <v>3.0</v>
      </c>
      <c r="BO48">
        <v>3.0</v>
      </c>
      <c r="BP48">
        <v>4.0</v>
      </c>
      <c r="BQ48">
        <v>2.0</v>
      </c>
      <c r="BR48">
        <v>2.0</v>
      </c>
      <c r="BS48">
        <v>4.0</v>
      </c>
      <c r="BT48">
        <v>3.0</v>
      </c>
      <c r="BU48">
        <v>2.0</v>
      </c>
      <c r="BV48">
        <v>2.0</v>
      </c>
      <c r="BW48">
        <v>3.0</v>
      </c>
      <c r="BX48">
        <v>3.0</v>
      </c>
      <c r="BY48">
        <v>2.0</v>
      </c>
      <c r="BZ48">
        <v>2.0</v>
      </c>
      <c r="CA48">
        <v>3.0</v>
      </c>
      <c r="CB48">
        <v>3.0</v>
      </c>
      <c r="CC48">
        <v>2.0</v>
      </c>
      <c r="CD48">
        <v>2.0</v>
      </c>
      <c r="CE48">
        <v>3.0</v>
      </c>
      <c r="CF48">
        <v>3.0</v>
      </c>
      <c r="CG48">
        <v>2.0</v>
      </c>
      <c r="CH48">
        <v>3.0</v>
      </c>
      <c r="CI48">
        <v>4.0</v>
      </c>
      <c r="CJ48">
        <v>5.0</v>
      </c>
      <c r="CK48">
        <v>2.0</v>
      </c>
      <c r="CL48">
        <v>3.0</v>
      </c>
      <c r="CM48">
        <v>2.0</v>
      </c>
      <c r="CN48">
        <v>4.0</v>
      </c>
      <c r="CO48">
        <v>2.0</v>
      </c>
      <c r="CP48">
        <v>3.0</v>
      </c>
      <c r="CQ48">
        <v>3.0</v>
      </c>
      <c r="CR48">
        <v>3.0</v>
      </c>
      <c r="CS48">
        <v>2.0</v>
      </c>
      <c r="CT48">
        <v>1.0</v>
      </c>
      <c r="CU48">
        <v>3.0</v>
      </c>
      <c r="CV48">
        <v>3.0</v>
      </c>
      <c r="CW48">
        <v>3.0</v>
      </c>
      <c r="CX48">
        <v>1.0</v>
      </c>
      <c r="CY48">
        <v>2.0</v>
      </c>
      <c r="CZ48">
        <v>4.0</v>
      </c>
      <c r="DA48">
        <v>4.0</v>
      </c>
      <c r="DB48">
        <v>4.0</v>
      </c>
      <c r="DC48">
        <v>4.0</v>
      </c>
      <c r="DD48">
        <v>5.0</v>
      </c>
      <c r="DE48">
        <v>2.0</v>
      </c>
      <c r="DF48">
        <v>4.0</v>
      </c>
      <c r="DG48">
        <v>2.0</v>
      </c>
      <c r="DH48">
        <v>4.0</v>
      </c>
      <c r="DI48">
        <v>4.0</v>
      </c>
      <c r="DJ48">
        <v>2.0</v>
      </c>
      <c r="DK48">
        <v>2.0</v>
      </c>
      <c r="DL48">
        <v>4.0</v>
      </c>
      <c r="DM48">
        <v>2.0</v>
      </c>
      <c r="DN48">
        <v>5.0</v>
      </c>
      <c r="DO48">
        <v>4.0</v>
      </c>
      <c r="DP48">
        <v>2.0</v>
      </c>
      <c r="DQ48">
        <v>2.0</v>
      </c>
      <c r="DR48">
        <v>4.0</v>
      </c>
      <c r="DS48">
        <v>4.0</v>
      </c>
      <c r="DT48">
        <v>2.0</v>
      </c>
      <c r="DU48">
        <v>3.0</v>
      </c>
      <c r="DV48">
        <v>5.0</v>
      </c>
      <c r="DW48">
        <v>4.0</v>
      </c>
      <c r="DX48">
        <v>4.0</v>
      </c>
      <c r="DY48">
        <v>4.0</v>
      </c>
      <c r="DZ48">
        <v>4.0</v>
      </c>
      <c r="EA48">
        <v>4.0</v>
      </c>
      <c r="EB48">
        <v>2.0</v>
      </c>
      <c r="EC48">
        <v>4.0</v>
      </c>
      <c r="ED48">
        <v>4.0</v>
      </c>
      <c r="EE48">
        <v>2.0</v>
      </c>
      <c r="EF48">
        <v>4.0</v>
      </c>
      <c r="EG48">
        <v>4.0</v>
      </c>
      <c r="EH48">
        <v>4.0</v>
      </c>
      <c r="EI48">
        <v>4.0</v>
      </c>
      <c r="EJ48">
        <v>2.0</v>
      </c>
      <c r="EK48">
        <v>4.0</v>
      </c>
      <c r="EL48">
        <v>4.0</v>
      </c>
      <c r="EM48">
        <v>2.0</v>
      </c>
      <c r="EN48">
        <v>2.0</v>
      </c>
      <c r="EO48">
        <v>3.0</v>
      </c>
      <c r="EP48">
        <v>4.0</v>
      </c>
      <c r="EQ48">
        <v>4.0</v>
      </c>
      <c r="ER48">
        <v>3.0</v>
      </c>
      <c r="ES48">
        <v>2.0</v>
      </c>
      <c r="ET48">
        <v>5.0</v>
      </c>
      <c r="EU48">
        <v>2.0</v>
      </c>
      <c r="EV48">
        <v>2.0</v>
      </c>
      <c r="EW48">
        <v>4.0</v>
      </c>
      <c r="EX48">
        <v>4.0</v>
      </c>
      <c r="EY48">
        <v>2.0</v>
      </c>
      <c r="EZ48">
        <v>1.0</v>
      </c>
      <c r="FA48">
        <v>4.0</v>
      </c>
      <c r="FB48">
        <v>4.0</v>
      </c>
      <c r="FC48">
        <v>4.0</v>
      </c>
      <c r="FD48">
        <v>2.0</v>
      </c>
      <c r="FE48">
        <v>4.0</v>
      </c>
      <c r="FF48">
        <v>4.0</v>
      </c>
      <c r="FG48">
        <v>4.0</v>
      </c>
      <c r="FH48">
        <v>4.0</v>
      </c>
      <c r="FI48">
        <v>4.0</v>
      </c>
      <c r="FJ48">
        <v>2.0</v>
      </c>
      <c r="FK48">
        <v>4.0</v>
      </c>
      <c r="FL48">
        <v>5.0</v>
      </c>
      <c r="FM48">
        <v>2.0</v>
      </c>
      <c r="FN48">
        <v>2.0</v>
      </c>
      <c r="FO48">
        <v>4.0</v>
      </c>
      <c r="FP48">
        <v>4.0</v>
      </c>
      <c r="FQ48">
        <v>1.0</v>
      </c>
      <c r="FR48">
        <v>4.0</v>
      </c>
      <c r="FS48">
        <v>4.0</v>
      </c>
      <c r="FT48">
        <v>4.0</v>
      </c>
      <c r="FU48">
        <v>4.0</v>
      </c>
      <c r="FV48">
        <v>4.0</v>
      </c>
      <c r="FW48">
        <v>5.0</v>
      </c>
      <c r="FX48">
        <v>4.0</v>
      </c>
      <c r="FY48">
        <v>4.0</v>
      </c>
      <c r="FZ48">
        <v>4.0</v>
      </c>
      <c r="GA48">
        <v>4.0</v>
      </c>
      <c r="GB48">
        <v>4.0</v>
      </c>
      <c r="GC48">
        <v>5.0</v>
      </c>
      <c r="GD48">
        <v>4.0</v>
      </c>
      <c r="GE48">
        <v>4.0</v>
      </c>
      <c r="GF48">
        <v>4.0</v>
      </c>
      <c r="GG48">
        <v>4.0</v>
      </c>
      <c r="GH48">
        <v>4.0</v>
      </c>
      <c r="GI48">
        <v>4.0</v>
      </c>
      <c r="GJ48">
        <v>4.0</v>
      </c>
      <c r="GK48">
        <v>4.0</v>
      </c>
      <c r="GL48">
        <v>4.0</v>
      </c>
      <c r="GM48">
        <v>4.0</v>
      </c>
      <c r="GN48">
        <v>4.0</v>
      </c>
      <c r="GO48">
        <v>5.0</v>
      </c>
      <c r="GP48">
        <v>4.0</v>
      </c>
      <c r="GQ48">
        <v>4.0</v>
      </c>
      <c r="GR48">
        <v>4.0</v>
      </c>
      <c r="GS48">
        <v>4.0</v>
      </c>
      <c r="GT48">
        <v>5.0</v>
      </c>
      <c r="GU48">
        <v>4.0</v>
      </c>
      <c r="GV48">
        <v>4.0</v>
      </c>
      <c r="GW48">
        <v>4.0</v>
      </c>
      <c r="GX48">
        <v>0.0</v>
      </c>
      <c r="GY48">
        <v>0.0</v>
      </c>
      <c r="GZ48">
        <v>0.0</v>
      </c>
      <c r="HA48">
        <v>0.0</v>
      </c>
      <c r="HB48">
        <v>0.0</v>
      </c>
      <c r="HC48">
        <v>0.0</v>
      </c>
      <c r="HD48">
        <v>0.0</v>
      </c>
      <c r="HE48">
        <v>0.0</v>
      </c>
      <c r="HF48">
        <v>1.0</v>
      </c>
      <c r="HG48">
        <v>0.0</v>
      </c>
      <c r="HH48">
        <v>0.0</v>
      </c>
      <c r="HI48">
        <v>0.0</v>
      </c>
      <c r="HJ48">
        <v>0.0</v>
      </c>
      <c r="HK48">
        <v>0.0</v>
      </c>
      <c r="HL48">
        <v>0.0</v>
      </c>
      <c r="HM48">
        <v>2.0</v>
      </c>
      <c r="HN48">
        <v>2.0</v>
      </c>
      <c r="HO48">
        <v>2.0</v>
      </c>
      <c r="HP48">
        <v>2.0</v>
      </c>
      <c r="HQ48">
        <v>2.0</v>
      </c>
      <c r="HR48">
        <v>2.0</v>
      </c>
      <c r="HS48">
        <v>2.0</v>
      </c>
      <c r="HT48">
        <v>2.0</v>
      </c>
      <c r="HU48">
        <v>2.0</v>
      </c>
      <c r="HV48">
        <v>2.0</v>
      </c>
      <c r="HW48">
        <v>2.0</v>
      </c>
      <c r="HX48">
        <v>2.0</v>
      </c>
      <c r="HY48">
        <v>3.0</v>
      </c>
      <c r="HZ48">
        <v>2.0</v>
      </c>
      <c r="IA48">
        <v>2.0</v>
      </c>
      <c r="IB48">
        <v>2.0</v>
      </c>
      <c r="IC48">
        <v>2.0</v>
      </c>
      <c r="ID48">
        <v>2.0</v>
      </c>
      <c r="IE48">
        <v>2.0</v>
      </c>
      <c r="IF48">
        <v>2.0</v>
      </c>
      <c r="IG48">
        <v>2.0</v>
      </c>
      <c r="IH48">
        <v>4.0</v>
      </c>
      <c r="II48">
        <v>4.0</v>
      </c>
      <c r="IJ48">
        <v>5.0</v>
      </c>
      <c r="IK48">
        <v>4.0</v>
      </c>
      <c r="IL48">
        <v>4.0</v>
      </c>
      <c r="IM48">
        <v>2.0</v>
      </c>
      <c r="IN48">
        <v>3.0</v>
      </c>
      <c r="IO48">
        <v>4.0</v>
      </c>
      <c r="IP48">
        <v>4.0</v>
      </c>
      <c r="IQ48">
        <v>2.0</v>
      </c>
      <c r="IR48">
        <v>3.0</v>
      </c>
      <c r="IS48">
        <v>2.0</v>
      </c>
      <c r="IT48">
        <v>4.0</v>
      </c>
      <c r="IU48">
        <v>4.0</v>
      </c>
      <c r="IV48">
        <v>3.0</v>
      </c>
      <c r="IW48">
        <v>4.0</v>
      </c>
      <c r="IX48">
        <v>4.0</v>
      </c>
      <c r="IY48">
        <v>2.0</v>
      </c>
      <c r="IZ48">
        <v>3.0</v>
      </c>
      <c r="JA48">
        <v>2.0</v>
      </c>
      <c r="JB48">
        <v>2.0</v>
      </c>
      <c r="JC48">
        <v>5.0</v>
      </c>
      <c r="JD48">
        <v>4.0</v>
      </c>
      <c r="JE48">
        <v>4.0</v>
      </c>
      <c r="JF48">
        <v>4.0</v>
      </c>
      <c r="JG48">
        <v>4.0</v>
      </c>
      <c r="JH48">
        <v>4.0</v>
      </c>
      <c r="JI48">
        <v>3.0</v>
      </c>
      <c r="JJ48">
        <v>4.0</v>
      </c>
    </row>
    <row r="49" ht="15.75" hidden="1" customHeight="1">
      <c r="A49" t="s">
        <v>564</v>
      </c>
      <c r="B49" t="s">
        <v>2539</v>
      </c>
      <c r="C49" t="s">
        <v>1141</v>
      </c>
      <c r="D49" t="str">
        <f>COUNTIF('Comparación varios casos'!#REF!,C49)</f>
        <v>#ERROR!</v>
      </c>
      <c r="F49" t="s">
        <v>2489</v>
      </c>
      <c r="G49">
        <v>2.0161128E7</v>
      </c>
      <c r="H49" t="s">
        <v>1142</v>
      </c>
      <c r="I49" t="s">
        <v>1143</v>
      </c>
      <c r="J49" t="s">
        <v>852</v>
      </c>
      <c r="K49" t="s">
        <v>1144</v>
      </c>
      <c r="L49">
        <v>1.0</v>
      </c>
      <c r="M49">
        <v>1.9470209E7</v>
      </c>
      <c r="N49">
        <v>69.0</v>
      </c>
      <c r="O49">
        <v>4.0</v>
      </c>
      <c r="P49">
        <v>2.0</v>
      </c>
      <c r="Q49">
        <v>5.0</v>
      </c>
      <c r="R49">
        <v>5.0</v>
      </c>
      <c r="S49">
        <v>5.0</v>
      </c>
      <c r="T49">
        <v>5.0</v>
      </c>
      <c r="U49">
        <v>5.0</v>
      </c>
      <c r="V49">
        <v>5.0</v>
      </c>
      <c r="W49">
        <v>1.0</v>
      </c>
      <c r="X49">
        <v>4.0</v>
      </c>
      <c r="Y49">
        <v>4.0</v>
      </c>
      <c r="Z49">
        <v>5.0</v>
      </c>
      <c r="AA49">
        <v>3.0</v>
      </c>
      <c r="AB49">
        <v>2.0</v>
      </c>
      <c r="AC49">
        <v>1.0</v>
      </c>
      <c r="AD49">
        <v>2.0</v>
      </c>
      <c r="AE49">
        <v>5.0</v>
      </c>
      <c r="AF49">
        <v>5.0</v>
      </c>
      <c r="AG49">
        <v>5.0</v>
      </c>
      <c r="AH49">
        <v>1.0</v>
      </c>
      <c r="AI49">
        <v>1.0</v>
      </c>
      <c r="AJ49">
        <v>1.0</v>
      </c>
      <c r="AK49">
        <v>1.0</v>
      </c>
      <c r="AL49">
        <v>3.0</v>
      </c>
      <c r="AM49">
        <v>1.0</v>
      </c>
      <c r="AN49">
        <v>5.0</v>
      </c>
      <c r="AO49">
        <v>3.0</v>
      </c>
      <c r="AP49">
        <v>2.0</v>
      </c>
      <c r="AQ49">
        <v>3.0</v>
      </c>
      <c r="AR49">
        <v>4.0</v>
      </c>
      <c r="AS49">
        <v>3.0</v>
      </c>
      <c r="AT49">
        <v>3.0</v>
      </c>
      <c r="AU49">
        <v>3.0</v>
      </c>
      <c r="AV49">
        <v>2.0</v>
      </c>
      <c r="AW49">
        <v>3.0</v>
      </c>
      <c r="AX49">
        <v>2.0</v>
      </c>
      <c r="AY49">
        <v>3.0</v>
      </c>
      <c r="AZ49">
        <v>3.0</v>
      </c>
      <c r="BA49">
        <v>3.0</v>
      </c>
      <c r="BB49">
        <v>2.0</v>
      </c>
      <c r="BC49">
        <v>2.0</v>
      </c>
      <c r="BD49">
        <v>1.0</v>
      </c>
      <c r="BE49">
        <v>2.0</v>
      </c>
      <c r="BF49">
        <v>2.0</v>
      </c>
      <c r="BG49">
        <v>2.0</v>
      </c>
      <c r="BH49">
        <v>3.0</v>
      </c>
      <c r="BI49">
        <v>2.0</v>
      </c>
      <c r="BJ49">
        <v>2.0</v>
      </c>
      <c r="BK49">
        <v>3.0</v>
      </c>
      <c r="BL49">
        <v>3.0</v>
      </c>
      <c r="BM49">
        <v>3.0</v>
      </c>
      <c r="BN49">
        <v>3.0</v>
      </c>
      <c r="BO49">
        <v>2.0</v>
      </c>
      <c r="BP49">
        <v>3.0</v>
      </c>
      <c r="BQ49">
        <v>2.0</v>
      </c>
      <c r="BR49">
        <v>3.0</v>
      </c>
      <c r="BS49">
        <v>4.0</v>
      </c>
      <c r="BT49">
        <v>3.0</v>
      </c>
      <c r="BU49">
        <v>3.0</v>
      </c>
      <c r="BV49">
        <v>3.0</v>
      </c>
      <c r="BW49">
        <v>3.0</v>
      </c>
      <c r="BX49">
        <v>3.0</v>
      </c>
      <c r="BY49">
        <v>3.0</v>
      </c>
      <c r="BZ49">
        <v>3.0</v>
      </c>
      <c r="CA49">
        <v>3.0</v>
      </c>
      <c r="CB49">
        <v>3.0</v>
      </c>
      <c r="CC49">
        <v>2.0</v>
      </c>
      <c r="CD49">
        <v>3.0</v>
      </c>
      <c r="CE49">
        <v>3.0</v>
      </c>
      <c r="CF49">
        <v>3.0</v>
      </c>
      <c r="CG49">
        <v>2.0</v>
      </c>
      <c r="CH49">
        <v>3.0</v>
      </c>
      <c r="CI49">
        <v>3.0</v>
      </c>
      <c r="CJ49">
        <v>3.0</v>
      </c>
      <c r="CK49">
        <v>2.0</v>
      </c>
      <c r="CL49">
        <v>3.0</v>
      </c>
      <c r="CM49">
        <v>2.0</v>
      </c>
      <c r="CN49">
        <v>3.0</v>
      </c>
      <c r="CO49">
        <v>2.0</v>
      </c>
      <c r="CP49">
        <v>3.0</v>
      </c>
      <c r="CQ49">
        <v>2.0</v>
      </c>
      <c r="CR49">
        <v>3.0</v>
      </c>
      <c r="CS49">
        <v>3.0</v>
      </c>
      <c r="CT49">
        <v>2.0</v>
      </c>
      <c r="CU49">
        <v>2.0</v>
      </c>
      <c r="CV49">
        <v>3.0</v>
      </c>
      <c r="CW49">
        <v>3.0</v>
      </c>
      <c r="CX49">
        <v>4.0</v>
      </c>
      <c r="CY49">
        <v>4.0</v>
      </c>
      <c r="CZ49">
        <v>4.0</v>
      </c>
      <c r="DA49">
        <v>4.0</v>
      </c>
      <c r="DB49">
        <v>4.0</v>
      </c>
      <c r="DC49">
        <v>4.0</v>
      </c>
      <c r="DD49">
        <v>4.0</v>
      </c>
      <c r="DE49">
        <v>2.0</v>
      </c>
      <c r="DF49">
        <v>4.0</v>
      </c>
      <c r="DG49">
        <v>3.0</v>
      </c>
      <c r="DH49">
        <v>4.0</v>
      </c>
      <c r="DI49">
        <v>4.0</v>
      </c>
      <c r="DJ49">
        <v>2.0</v>
      </c>
      <c r="DK49">
        <v>4.0</v>
      </c>
      <c r="DL49">
        <v>4.0</v>
      </c>
      <c r="DM49">
        <v>3.0</v>
      </c>
      <c r="DN49">
        <v>4.0</v>
      </c>
      <c r="DO49">
        <v>4.0</v>
      </c>
      <c r="DP49">
        <v>2.0</v>
      </c>
      <c r="DQ49">
        <v>4.0</v>
      </c>
      <c r="DR49">
        <v>4.0</v>
      </c>
      <c r="DS49">
        <v>4.0</v>
      </c>
      <c r="DT49">
        <v>2.0</v>
      </c>
      <c r="DU49">
        <v>4.0</v>
      </c>
      <c r="DV49">
        <v>4.0</v>
      </c>
      <c r="DW49">
        <v>4.0</v>
      </c>
      <c r="DX49">
        <v>4.0</v>
      </c>
      <c r="DY49">
        <v>4.0</v>
      </c>
      <c r="DZ49">
        <v>3.0</v>
      </c>
      <c r="EA49">
        <v>3.0</v>
      </c>
      <c r="EB49">
        <v>4.0</v>
      </c>
      <c r="EC49">
        <v>4.0</v>
      </c>
      <c r="ED49">
        <v>4.0</v>
      </c>
      <c r="EE49">
        <v>2.0</v>
      </c>
      <c r="EF49">
        <v>4.0</v>
      </c>
      <c r="EG49">
        <v>4.0</v>
      </c>
      <c r="EH49">
        <v>4.0</v>
      </c>
      <c r="EI49">
        <v>3.0</v>
      </c>
      <c r="EJ49">
        <v>2.0</v>
      </c>
      <c r="EK49">
        <v>4.0</v>
      </c>
      <c r="EL49">
        <v>4.0</v>
      </c>
      <c r="EM49">
        <v>2.0</v>
      </c>
      <c r="EN49">
        <v>2.0</v>
      </c>
      <c r="EO49">
        <v>4.0</v>
      </c>
      <c r="EP49">
        <v>4.0</v>
      </c>
      <c r="EQ49">
        <v>3.0</v>
      </c>
      <c r="ER49">
        <v>4.0</v>
      </c>
      <c r="ES49">
        <v>4.0</v>
      </c>
      <c r="ET49">
        <v>5.0</v>
      </c>
      <c r="EU49">
        <v>1.0</v>
      </c>
      <c r="EV49">
        <v>2.0</v>
      </c>
      <c r="EW49">
        <v>4.0</v>
      </c>
      <c r="EX49">
        <v>4.0</v>
      </c>
      <c r="EY49">
        <v>2.0</v>
      </c>
      <c r="EZ49">
        <v>2.0</v>
      </c>
      <c r="FA49">
        <v>4.0</v>
      </c>
      <c r="FB49">
        <v>4.0</v>
      </c>
      <c r="FC49">
        <v>4.0</v>
      </c>
      <c r="FD49">
        <v>2.0</v>
      </c>
      <c r="FE49">
        <v>4.0</v>
      </c>
      <c r="FF49">
        <v>4.0</v>
      </c>
      <c r="FG49">
        <v>4.0</v>
      </c>
      <c r="FH49">
        <v>4.0</v>
      </c>
      <c r="FI49">
        <v>4.0</v>
      </c>
      <c r="FJ49">
        <v>2.0</v>
      </c>
      <c r="FK49">
        <v>4.0</v>
      </c>
      <c r="FL49">
        <v>4.0</v>
      </c>
      <c r="FM49">
        <v>2.0</v>
      </c>
      <c r="FN49">
        <v>3.0</v>
      </c>
      <c r="FO49">
        <v>4.0</v>
      </c>
      <c r="FP49">
        <v>4.0</v>
      </c>
      <c r="FQ49">
        <v>2.0</v>
      </c>
      <c r="FR49">
        <v>4.0</v>
      </c>
      <c r="FS49">
        <v>4.0</v>
      </c>
      <c r="FT49">
        <v>4.0</v>
      </c>
      <c r="FU49">
        <v>4.0</v>
      </c>
      <c r="FV49">
        <v>5.0</v>
      </c>
      <c r="FW49">
        <v>5.0</v>
      </c>
      <c r="FX49">
        <v>5.0</v>
      </c>
      <c r="FY49">
        <v>4.0</v>
      </c>
      <c r="FZ49">
        <v>4.0</v>
      </c>
      <c r="GA49">
        <v>4.0</v>
      </c>
      <c r="GB49">
        <v>4.0</v>
      </c>
      <c r="GC49">
        <v>4.0</v>
      </c>
      <c r="GD49">
        <v>4.0</v>
      </c>
      <c r="GE49">
        <v>4.0</v>
      </c>
      <c r="GF49">
        <v>4.0</v>
      </c>
      <c r="GG49">
        <v>4.0</v>
      </c>
      <c r="GH49">
        <v>4.0</v>
      </c>
      <c r="GI49">
        <v>4.0</v>
      </c>
      <c r="GJ49">
        <v>4.0</v>
      </c>
      <c r="GK49">
        <v>4.0</v>
      </c>
      <c r="GL49">
        <v>4.0</v>
      </c>
      <c r="GM49">
        <v>4.0</v>
      </c>
      <c r="GN49">
        <v>4.0</v>
      </c>
      <c r="GO49">
        <v>4.0</v>
      </c>
      <c r="GP49">
        <v>4.0</v>
      </c>
      <c r="GQ49">
        <v>3.0</v>
      </c>
      <c r="GR49">
        <v>4.0</v>
      </c>
      <c r="GS49">
        <v>4.0</v>
      </c>
      <c r="GT49">
        <v>4.0</v>
      </c>
      <c r="GU49">
        <v>4.0</v>
      </c>
      <c r="GV49">
        <v>4.0</v>
      </c>
      <c r="GW49">
        <v>4.0</v>
      </c>
      <c r="GX49">
        <v>0.0</v>
      </c>
      <c r="GY49">
        <v>0.0</v>
      </c>
      <c r="GZ49">
        <v>0.0</v>
      </c>
      <c r="HA49">
        <v>0.0</v>
      </c>
      <c r="HB49">
        <v>0.0</v>
      </c>
      <c r="HC49">
        <v>0.0</v>
      </c>
      <c r="HD49">
        <v>0.0</v>
      </c>
      <c r="HE49">
        <v>0.0</v>
      </c>
      <c r="HF49">
        <v>0.0</v>
      </c>
      <c r="HG49">
        <v>0.0</v>
      </c>
      <c r="HH49">
        <v>0.0</v>
      </c>
      <c r="HI49">
        <v>0.0</v>
      </c>
      <c r="HJ49">
        <v>0.0</v>
      </c>
      <c r="HK49">
        <v>0.0</v>
      </c>
      <c r="HL49">
        <v>0.0</v>
      </c>
      <c r="HM49">
        <v>2.0</v>
      </c>
      <c r="HN49">
        <v>3.0</v>
      </c>
      <c r="HO49">
        <v>2.0</v>
      </c>
      <c r="HP49">
        <v>2.0</v>
      </c>
      <c r="HQ49">
        <v>2.0</v>
      </c>
      <c r="HR49">
        <v>2.0</v>
      </c>
      <c r="HS49">
        <v>2.0</v>
      </c>
      <c r="HT49">
        <v>2.0</v>
      </c>
      <c r="HU49">
        <v>2.0</v>
      </c>
      <c r="HV49">
        <v>2.0</v>
      </c>
      <c r="HW49">
        <v>2.0</v>
      </c>
      <c r="HX49">
        <v>2.0</v>
      </c>
      <c r="HY49">
        <v>2.0</v>
      </c>
      <c r="HZ49">
        <v>2.0</v>
      </c>
      <c r="IA49">
        <v>2.0</v>
      </c>
      <c r="IB49">
        <v>2.0</v>
      </c>
      <c r="IC49">
        <v>2.0</v>
      </c>
      <c r="ID49">
        <v>2.0</v>
      </c>
      <c r="IE49">
        <v>3.0</v>
      </c>
      <c r="IF49">
        <v>2.0</v>
      </c>
      <c r="IG49">
        <v>2.0</v>
      </c>
      <c r="IH49">
        <v>2.0</v>
      </c>
      <c r="II49">
        <v>2.0</v>
      </c>
      <c r="IJ49">
        <v>4.0</v>
      </c>
      <c r="IK49">
        <v>5.0</v>
      </c>
      <c r="IL49">
        <v>4.0</v>
      </c>
      <c r="IM49">
        <v>2.0</v>
      </c>
      <c r="IN49">
        <v>2.0</v>
      </c>
      <c r="IO49">
        <v>4.0</v>
      </c>
      <c r="IP49">
        <v>5.0</v>
      </c>
      <c r="IQ49">
        <v>2.0</v>
      </c>
      <c r="IR49">
        <v>2.0</v>
      </c>
      <c r="IS49">
        <v>4.0</v>
      </c>
      <c r="IT49">
        <v>4.0</v>
      </c>
      <c r="IU49">
        <v>2.0</v>
      </c>
      <c r="IV49">
        <v>4.0</v>
      </c>
      <c r="IW49">
        <v>4.0</v>
      </c>
      <c r="IX49">
        <v>4.0</v>
      </c>
      <c r="IY49">
        <v>2.0</v>
      </c>
      <c r="IZ49">
        <v>4.0</v>
      </c>
      <c r="JA49">
        <v>2.0</v>
      </c>
      <c r="JB49">
        <v>3.0</v>
      </c>
      <c r="JC49">
        <v>4.0</v>
      </c>
      <c r="JD49">
        <v>4.0</v>
      </c>
      <c r="JE49">
        <v>4.0</v>
      </c>
      <c r="JF49">
        <v>4.0</v>
      </c>
      <c r="JG49">
        <v>3.0</v>
      </c>
      <c r="JH49">
        <v>4.0</v>
      </c>
      <c r="JI49">
        <v>4.0</v>
      </c>
      <c r="JJ49">
        <v>4.0</v>
      </c>
    </row>
    <row r="50" ht="15.75" hidden="1" customHeight="1">
      <c r="A50" t="s">
        <v>564</v>
      </c>
      <c r="B50" t="s">
        <v>2540</v>
      </c>
      <c r="C50" t="s">
        <v>1147</v>
      </c>
      <c r="D50" t="str">
        <f>COUNTIF('Comparación varios casos'!#REF!,C50)</f>
        <v>#ERROR!</v>
      </c>
      <c r="F50" t="s">
        <v>2489</v>
      </c>
      <c r="G50">
        <v>2.017033E7</v>
      </c>
      <c r="H50" t="s">
        <v>1148</v>
      </c>
      <c r="I50" t="s">
        <v>1149</v>
      </c>
      <c r="J50" t="s">
        <v>1150</v>
      </c>
      <c r="K50" t="s">
        <v>1151</v>
      </c>
      <c r="L50">
        <v>2.0</v>
      </c>
      <c r="M50">
        <v>1.9430626E7</v>
      </c>
      <c r="N50">
        <v>73.0</v>
      </c>
      <c r="O50">
        <v>5.0</v>
      </c>
      <c r="P50">
        <v>5.0</v>
      </c>
      <c r="Q50">
        <v>1.0</v>
      </c>
      <c r="R50">
        <v>1.0</v>
      </c>
      <c r="S50">
        <v>5.0</v>
      </c>
      <c r="T50">
        <v>5.0</v>
      </c>
      <c r="U50">
        <v>5.0</v>
      </c>
      <c r="V50">
        <v>5.0</v>
      </c>
      <c r="W50">
        <v>2.0</v>
      </c>
      <c r="X50">
        <v>2.0</v>
      </c>
      <c r="Y50">
        <v>5.0</v>
      </c>
      <c r="Z50">
        <v>5.0</v>
      </c>
      <c r="AA50">
        <v>5.0</v>
      </c>
      <c r="AB50">
        <v>3.0</v>
      </c>
      <c r="AC50">
        <v>5.0</v>
      </c>
      <c r="AD50">
        <v>2.0</v>
      </c>
      <c r="AE50">
        <v>5.0</v>
      </c>
      <c r="AF50">
        <v>5.0</v>
      </c>
      <c r="AG50">
        <v>5.0</v>
      </c>
      <c r="AH50">
        <v>4.0</v>
      </c>
      <c r="AI50">
        <v>5.0</v>
      </c>
      <c r="AJ50">
        <v>5.0</v>
      </c>
      <c r="AK50">
        <v>5.0</v>
      </c>
      <c r="AL50">
        <v>4.0</v>
      </c>
      <c r="AM50">
        <v>1.0</v>
      </c>
      <c r="AN50">
        <v>4.0</v>
      </c>
      <c r="AO50">
        <v>3.0</v>
      </c>
      <c r="AP50">
        <v>1.0</v>
      </c>
      <c r="AQ50">
        <v>4.0</v>
      </c>
      <c r="AR50">
        <v>2.0</v>
      </c>
      <c r="AS50">
        <v>2.0</v>
      </c>
      <c r="AT50">
        <v>2.0</v>
      </c>
      <c r="AU50">
        <v>2.0</v>
      </c>
      <c r="AV50">
        <v>3.0</v>
      </c>
      <c r="AW50">
        <v>4.0</v>
      </c>
      <c r="AX50">
        <v>2.0</v>
      </c>
      <c r="AY50">
        <v>2.0</v>
      </c>
      <c r="AZ50">
        <v>2.0</v>
      </c>
      <c r="BA50">
        <v>3.0</v>
      </c>
      <c r="BB50">
        <v>2.0</v>
      </c>
      <c r="BC50">
        <v>2.0</v>
      </c>
      <c r="BD50">
        <v>2.0</v>
      </c>
      <c r="BE50">
        <v>2.0</v>
      </c>
      <c r="BF50">
        <v>2.0</v>
      </c>
      <c r="BG50">
        <v>2.0</v>
      </c>
      <c r="BH50">
        <v>2.0</v>
      </c>
      <c r="BI50">
        <v>2.0</v>
      </c>
      <c r="BJ50">
        <v>2.0</v>
      </c>
      <c r="BK50">
        <v>4.0</v>
      </c>
      <c r="BL50">
        <v>3.0</v>
      </c>
      <c r="BM50">
        <v>2.0</v>
      </c>
      <c r="BN50">
        <v>2.0</v>
      </c>
      <c r="BO50">
        <v>3.0</v>
      </c>
      <c r="BP50">
        <v>3.0</v>
      </c>
      <c r="BQ50">
        <v>1.0</v>
      </c>
      <c r="BR50">
        <v>1.0</v>
      </c>
      <c r="BS50">
        <v>2.0</v>
      </c>
      <c r="BT50">
        <v>3.0</v>
      </c>
      <c r="BU50">
        <v>2.0</v>
      </c>
      <c r="BV50">
        <v>2.0</v>
      </c>
      <c r="BW50">
        <v>4.0</v>
      </c>
      <c r="BX50">
        <v>3.0</v>
      </c>
      <c r="BY50">
        <v>2.0</v>
      </c>
      <c r="BZ50">
        <v>2.0</v>
      </c>
      <c r="CA50">
        <v>4.0</v>
      </c>
      <c r="CB50">
        <v>3.0</v>
      </c>
      <c r="CC50">
        <v>2.0</v>
      </c>
      <c r="CD50">
        <v>2.0</v>
      </c>
      <c r="CE50">
        <v>2.0</v>
      </c>
      <c r="CF50">
        <v>4.0</v>
      </c>
      <c r="CG50">
        <v>2.0</v>
      </c>
      <c r="CH50">
        <v>2.0</v>
      </c>
      <c r="CI50">
        <v>3.0</v>
      </c>
      <c r="CJ50">
        <v>2.0</v>
      </c>
      <c r="CK50">
        <v>1.0</v>
      </c>
      <c r="CL50">
        <v>3.0</v>
      </c>
      <c r="CM50">
        <v>2.0</v>
      </c>
      <c r="CN50">
        <v>4.0</v>
      </c>
      <c r="CO50">
        <v>4.0</v>
      </c>
      <c r="CP50">
        <v>3.0</v>
      </c>
      <c r="CQ50">
        <v>3.0</v>
      </c>
      <c r="CR50">
        <v>3.0</v>
      </c>
      <c r="CS50">
        <v>3.0</v>
      </c>
      <c r="CT50">
        <v>2.0</v>
      </c>
      <c r="CU50">
        <v>3.0</v>
      </c>
      <c r="CV50">
        <v>3.0</v>
      </c>
      <c r="CW50">
        <v>3.0</v>
      </c>
      <c r="CX50">
        <v>3.0</v>
      </c>
      <c r="CY50">
        <v>3.0</v>
      </c>
      <c r="CZ50">
        <v>3.0</v>
      </c>
      <c r="DA50">
        <v>4.0</v>
      </c>
      <c r="DB50">
        <v>3.0</v>
      </c>
      <c r="DC50">
        <v>4.0</v>
      </c>
      <c r="DD50">
        <v>4.0</v>
      </c>
      <c r="DE50">
        <v>2.0</v>
      </c>
      <c r="DF50">
        <v>4.0</v>
      </c>
      <c r="DG50">
        <v>2.0</v>
      </c>
      <c r="DH50">
        <v>4.0</v>
      </c>
      <c r="DI50">
        <v>4.0</v>
      </c>
      <c r="DJ50">
        <v>2.0</v>
      </c>
      <c r="DK50">
        <v>4.0</v>
      </c>
      <c r="DL50">
        <v>4.0</v>
      </c>
      <c r="DM50">
        <v>4.0</v>
      </c>
      <c r="DN50">
        <v>4.0</v>
      </c>
      <c r="DO50">
        <v>4.0</v>
      </c>
      <c r="DP50">
        <v>2.0</v>
      </c>
      <c r="DQ50">
        <v>2.0</v>
      </c>
      <c r="DR50">
        <v>4.0</v>
      </c>
      <c r="DS50">
        <v>4.0</v>
      </c>
      <c r="DT50">
        <v>2.0</v>
      </c>
      <c r="DU50">
        <v>2.0</v>
      </c>
      <c r="DV50">
        <v>4.0</v>
      </c>
      <c r="DW50">
        <v>4.0</v>
      </c>
      <c r="DX50">
        <v>4.0</v>
      </c>
      <c r="DY50">
        <v>4.0</v>
      </c>
      <c r="DZ50">
        <v>4.0</v>
      </c>
      <c r="EA50">
        <v>2.0</v>
      </c>
      <c r="EB50">
        <v>4.0</v>
      </c>
      <c r="EC50">
        <v>4.0</v>
      </c>
      <c r="ED50">
        <v>4.0</v>
      </c>
      <c r="EE50">
        <v>2.0</v>
      </c>
      <c r="EF50">
        <v>2.0</v>
      </c>
      <c r="EG50">
        <v>4.0</v>
      </c>
      <c r="EH50">
        <v>2.0</v>
      </c>
      <c r="EI50">
        <v>4.0</v>
      </c>
      <c r="EJ50">
        <v>2.0</v>
      </c>
      <c r="EK50">
        <v>3.0</v>
      </c>
      <c r="EL50">
        <v>4.0</v>
      </c>
      <c r="EM50">
        <v>2.0</v>
      </c>
      <c r="EN50">
        <v>4.0</v>
      </c>
      <c r="EO50">
        <v>4.0</v>
      </c>
      <c r="EP50">
        <v>4.0</v>
      </c>
      <c r="EQ50">
        <v>4.0</v>
      </c>
      <c r="ER50">
        <v>4.0</v>
      </c>
      <c r="ES50">
        <v>3.0</v>
      </c>
      <c r="ET50">
        <v>2.0</v>
      </c>
      <c r="EU50">
        <v>2.0</v>
      </c>
      <c r="EV50">
        <v>1.0</v>
      </c>
      <c r="EW50">
        <v>4.0</v>
      </c>
      <c r="EX50">
        <v>4.0</v>
      </c>
      <c r="EY50">
        <v>2.0</v>
      </c>
      <c r="EZ50">
        <v>2.0</v>
      </c>
      <c r="FA50">
        <v>5.0</v>
      </c>
      <c r="FB50">
        <v>5.0</v>
      </c>
      <c r="FC50">
        <v>4.0</v>
      </c>
      <c r="FD50">
        <v>1.0</v>
      </c>
      <c r="FE50">
        <v>4.0</v>
      </c>
      <c r="FF50">
        <v>4.0</v>
      </c>
      <c r="FG50">
        <v>5.0</v>
      </c>
      <c r="FH50">
        <v>4.0</v>
      </c>
      <c r="FI50">
        <v>4.0</v>
      </c>
      <c r="FJ50">
        <v>2.0</v>
      </c>
      <c r="FK50">
        <v>5.0</v>
      </c>
      <c r="FL50">
        <v>5.0</v>
      </c>
      <c r="FM50">
        <v>2.0</v>
      </c>
      <c r="FN50">
        <v>2.0</v>
      </c>
      <c r="FO50">
        <v>4.0</v>
      </c>
      <c r="FP50">
        <v>4.0</v>
      </c>
      <c r="FQ50">
        <v>2.0</v>
      </c>
      <c r="FR50">
        <v>4.0</v>
      </c>
      <c r="FS50">
        <v>4.0</v>
      </c>
      <c r="FT50">
        <v>4.0</v>
      </c>
      <c r="FU50">
        <v>5.0</v>
      </c>
      <c r="FV50">
        <v>4.0</v>
      </c>
      <c r="FW50">
        <v>2.0</v>
      </c>
      <c r="FX50">
        <v>4.0</v>
      </c>
      <c r="FY50">
        <v>5.0</v>
      </c>
      <c r="FZ50">
        <v>4.0</v>
      </c>
      <c r="GA50">
        <v>4.0</v>
      </c>
      <c r="GB50">
        <v>4.0</v>
      </c>
      <c r="GC50">
        <v>4.0</v>
      </c>
      <c r="GD50">
        <v>5.0</v>
      </c>
      <c r="GE50">
        <v>5.0</v>
      </c>
      <c r="GF50">
        <v>4.0</v>
      </c>
      <c r="GG50">
        <v>5.0</v>
      </c>
      <c r="GH50">
        <v>4.0</v>
      </c>
      <c r="GI50">
        <v>4.0</v>
      </c>
      <c r="GJ50">
        <v>5.0</v>
      </c>
      <c r="GK50">
        <v>4.0</v>
      </c>
      <c r="GL50">
        <v>4.0</v>
      </c>
      <c r="GM50">
        <v>4.0</v>
      </c>
      <c r="GN50">
        <v>5.0</v>
      </c>
      <c r="GO50">
        <v>5.0</v>
      </c>
      <c r="GP50">
        <v>4.0</v>
      </c>
      <c r="GQ50">
        <v>4.0</v>
      </c>
      <c r="GR50">
        <v>4.0</v>
      </c>
      <c r="GS50">
        <v>4.0</v>
      </c>
      <c r="GT50">
        <v>4.0</v>
      </c>
      <c r="GU50">
        <v>4.0</v>
      </c>
      <c r="GV50">
        <v>4.0</v>
      </c>
      <c r="GW50">
        <v>4.0</v>
      </c>
      <c r="GY50">
        <v>0.0</v>
      </c>
      <c r="GZ50">
        <v>0.0</v>
      </c>
      <c r="HA50">
        <v>0.0</v>
      </c>
      <c r="HB50">
        <v>0.0</v>
      </c>
      <c r="HC50">
        <v>0.0</v>
      </c>
      <c r="HD50">
        <v>0.0</v>
      </c>
      <c r="HE50">
        <v>0.0</v>
      </c>
      <c r="HF50">
        <v>0.0</v>
      </c>
      <c r="HG50">
        <v>0.0</v>
      </c>
      <c r="HH50">
        <v>0.0</v>
      </c>
      <c r="HI50">
        <v>0.0</v>
      </c>
      <c r="HJ50">
        <v>0.0</v>
      </c>
      <c r="HK50">
        <v>0.0</v>
      </c>
      <c r="HL50">
        <v>0.0</v>
      </c>
      <c r="HM50">
        <v>1.0</v>
      </c>
      <c r="HN50">
        <v>2.0</v>
      </c>
      <c r="HO50">
        <v>1.0</v>
      </c>
      <c r="HP50">
        <v>2.0</v>
      </c>
      <c r="HQ50">
        <v>2.0</v>
      </c>
      <c r="HR50">
        <v>1.0</v>
      </c>
      <c r="HS50">
        <v>1.0</v>
      </c>
      <c r="HT50">
        <v>2.0</v>
      </c>
      <c r="HU50">
        <v>2.0</v>
      </c>
      <c r="HV50">
        <v>2.0</v>
      </c>
      <c r="HW50">
        <v>2.0</v>
      </c>
      <c r="HX50">
        <v>2.0</v>
      </c>
      <c r="HY50">
        <v>2.0</v>
      </c>
      <c r="HZ50">
        <v>3.0</v>
      </c>
      <c r="IA50">
        <v>2.0</v>
      </c>
      <c r="IB50">
        <v>2.0</v>
      </c>
      <c r="IC50">
        <v>2.0</v>
      </c>
      <c r="ID50">
        <v>2.0</v>
      </c>
      <c r="IE50">
        <v>2.0</v>
      </c>
      <c r="IF50">
        <v>2.0</v>
      </c>
      <c r="IG50">
        <v>2.0</v>
      </c>
      <c r="IH50">
        <v>4.0</v>
      </c>
      <c r="II50">
        <v>3.0</v>
      </c>
      <c r="IJ50">
        <v>5.0</v>
      </c>
      <c r="IK50">
        <v>4.0</v>
      </c>
      <c r="IL50">
        <v>4.0</v>
      </c>
      <c r="IM50">
        <v>4.0</v>
      </c>
      <c r="IN50">
        <v>4.0</v>
      </c>
      <c r="IO50">
        <v>1.0</v>
      </c>
      <c r="IP50">
        <v>4.0</v>
      </c>
      <c r="IQ50">
        <v>2.0</v>
      </c>
      <c r="IR50">
        <v>1.0</v>
      </c>
      <c r="IS50">
        <v>2.0</v>
      </c>
      <c r="IT50">
        <v>4.0</v>
      </c>
      <c r="IU50">
        <v>6.0</v>
      </c>
      <c r="IV50">
        <v>4.0</v>
      </c>
      <c r="IW50">
        <v>5.0</v>
      </c>
      <c r="IX50">
        <v>4.0</v>
      </c>
      <c r="IY50">
        <v>1.0</v>
      </c>
      <c r="IZ50">
        <v>5.0</v>
      </c>
      <c r="JA50">
        <v>2.0</v>
      </c>
      <c r="JB50">
        <v>3.0</v>
      </c>
      <c r="JC50">
        <v>2.0</v>
      </c>
      <c r="JD50">
        <v>4.0</v>
      </c>
      <c r="JE50">
        <v>5.0</v>
      </c>
      <c r="JF50">
        <v>4.0</v>
      </c>
      <c r="JG50">
        <v>4.0</v>
      </c>
      <c r="JH50">
        <v>4.0</v>
      </c>
      <c r="JI50">
        <v>4.0</v>
      </c>
      <c r="JJ50">
        <v>4.0</v>
      </c>
    </row>
    <row r="51" ht="15.75" hidden="1" customHeight="1">
      <c r="A51" t="s">
        <v>564</v>
      </c>
      <c r="B51" t="s">
        <v>2541</v>
      </c>
      <c r="C51" t="s">
        <v>1450</v>
      </c>
      <c r="D51" t="str">
        <f>COUNTIF('Comparación varios casos'!#REF!,C51)</f>
        <v>#ERROR!</v>
      </c>
      <c r="F51" t="s">
        <v>2489</v>
      </c>
      <c r="G51">
        <v>2.0170227E7</v>
      </c>
      <c r="H51" t="s">
        <v>1154</v>
      </c>
      <c r="I51" t="s">
        <v>1155</v>
      </c>
      <c r="J51" t="s">
        <v>844</v>
      </c>
      <c r="K51" t="s">
        <v>1156</v>
      </c>
      <c r="L51">
        <v>2.0</v>
      </c>
      <c r="M51">
        <v>1.9440922E7</v>
      </c>
      <c r="N51">
        <v>72.0</v>
      </c>
      <c r="O51">
        <v>5.0</v>
      </c>
      <c r="P51">
        <v>1.0</v>
      </c>
      <c r="Q51">
        <v>5.0</v>
      </c>
      <c r="R51">
        <v>1.0</v>
      </c>
      <c r="S51">
        <v>1.0</v>
      </c>
      <c r="T51">
        <v>5.0</v>
      </c>
      <c r="U51">
        <v>5.0</v>
      </c>
      <c r="V51">
        <v>1.0</v>
      </c>
      <c r="W51">
        <v>1.0</v>
      </c>
      <c r="X51">
        <v>1.0</v>
      </c>
      <c r="Y51">
        <v>4.0</v>
      </c>
      <c r="Z51">
        <v>5.0</v>
      </c>
      <c r="AA51">
        <v>1.0</v>
      </c>
      <c r="AB51">
        <v>2.0</v>
      </c>
      <c r="AC51">
        <v>5.0</v>
      </c>
      <c r="AD51">
        <v>2.0</v>
      </c>
      <c r="AE51">
        <v>4.0</v>
      </c>
      <c r="AF51">
        <v>1.0</v>
      </c>
      <c r="AG51">
        <v>5.0</v>
      </c>
      <c r="AH51">
        <v>5.0</v>
      </c>
      <c r="AI51">
        <v>1.0</v>
      </c>
      <c r="AJ51">
        <v>1.0</v>
      </c>
      <c r="AK51">
        <v>1.0</v>
      </c>
      <c r="AL51">
        <v>5.0</v>
      </c>
      <c r="AM51">
        <v>1.0</v>
      </c>
      <c r="AN51">
        <v>3.0</v>
      </c>
      <c r="AO51">
        <v>4.0</v>
      </c>
      <c r="AP51">
        <v>3.0</v>
      </c>
      <c r="AQ51">
        <v>4.0</v>
      </c>
      <c r="AR51">
        <v>2.0</v>
      </c>
      <c r="AS51">
        <v>3.0</v>
      </c>
      <c r="AT51">
        <v>3.0</v>
      </c>
      <c r="AU51">
        <v>3.0</v>
      </c>
      <c r="AV51">
        <v>2.0</v>
      </c>
      <c r="AW51">
        <v>4.0</v>
      </c>
      <c r="AX51">
        <v>1.0</v>
      </c>
      <c r="AY51">
        <v>2.0</v>
      </c>
      <c r="AZ51">
        <v>3.0</v>
      </c>
      <c r="BA51">
        <v>4.0</v>
      </c>
      <c r="BB51">
        <v>2.0</v>
      </c>
      <c r="BC51">
        <v>1.0</v>
      </c>
      <c r="BD51">
        <v>2.0</v>
      </c>
      <c r="BE51">
        <v>3.0</v>
      </c>
      <c r="BF51">
        <v>2.0</v>
      </c>
      <c r="BG51">
        <v>1.0</v>
      </c>
      <c r="BH51">
        <v>2.0</v>
      </c>
      <c r="BI51">
        <v>3.0</v>
      </c>
      <c r="BJ51">
        <v>2.0</v>
      </c>
      <c r="BK51">
        <v>4.0</v>
      </c>
      <c r="BL51">
        <v>3.0</v>
      </c>
      <c r="BM51">
        <v>3.0</v>
      </c>
      <c r="BN51">
        <v>3.0</v>
      </c>
      <c r="BO51">
        <v>3.0</v>
      </c>
      <c r="BP51">
        <v>2.0</v>
      </c>
      <c r="BQ51">
        <v>2.0</v>
      </c>
      <c r="BR51">
        <v>2.0</v>
      </c>
      <c r="BS51">
        <v>4.0</v>
      </c>
      <c r="BT51">
        <v>3.0</v>
      </c>
      <c r="BU51">
        <v>3.0</v>
      </c>
      <c r="BV51">
        <v>2.0</v>
      </c>
      <c r="BW51">
        <v>3.0</v>
      </c>
      <c r="BX51">
        <v>2.0</v>
      </c>
      <c r="BY51">
        <v>3.0</v>
      </c>
      <c r="BZ51">
        <v>2.0</v>
      </c>
      <c r="CA51">
        <v>3.0</v>
      </c>
      <c r="CB51">
        <v>2.0</v>
      </c>
      <c r="CC51">
        <v>3.0</v>
      </c>
      <c r="CD51">
        <v>1.0</v>
      </c>
      <c r="CE51">
        <v>2.0</v>
      </c>
      <c r="CF51">
        <v>3.0</v>
      </c>
      <c r="CG51">
        <v>3.0</v>
      </c>
      <c r="CH51">
        <v>2.0</v>
      </c>
      <c r="CI51">
        <v>4.0</v>
      </c>
      <c r="CJ51">
        <v>2.0</v>
      </c>
      <c r="CK51">
        <v>2.0</v>
      </c>
      <c r="CL51">
        <v>4.0</v>
      </c>
      <c r="CM51">
        <v>2.0</v>
      </c>
      <c r="CN51">
        <v>2.0</v>
      </c>
      <c r="CO51">
        <v>2.0</v>
      </c>
      <c r="CP51">
        <v>3.0</v>
      </c>
      <c r="CQ51">
        <v>3.0</v>
      </c>
      <c r="CR51">
        <v>2.0</v>
      </c>
      <c r="CS51">
        <v>3.0</v>
      </c>
      <c r="CT51">
        <v>2.0</v>
      </c>
      <c r="CU51">
        <v>2.0</v>
      </c>
      <c r="CV51">
        <v>4.0</v>
      </c>
      <c r="CW51">
        <v>3.0</v>
      </c>
      <c r="CX51">
        <v>2.0</v>
      </c>
      <c r="CY51">
        <v>1.0</v>
      </c>
      <c r="CZ51">
        <v>3.0</v>
      </c>
      <c r="DA51">
        <v>4.0</v>
      </c>
      <c r="DB51">
        <v>3.0</v>
      </c>
      <c r="DC51">
        <v>4.0</v>
      </c>
      <c r="DD51">
        <v>3.0</v>
      </c>
      <c r="DE51">
        <v>3.0</v>
      </c>
      <c r="DF51">
        <v>4.0</v>
      </c>
      <c r="DG51">
        <v>2.0</v>
      </c>
      <c r="DH51">
        <v>5.0</v>
      </c>
      <c r="DI51">
        <v>3.0</v>
      </c>
      <c r="DJ51">
        <v>3.0</v>
      </c>
      <c r="DK51">
        <v>4.0</v>
      </c>
      <c r="DL51">
        <v>5.0</v>
      </c>
      <c r="DM51">
        <v>2.0</v>
      </c>
      <c r="DN51">
        <v>5.0</v>
      </c>
      <c r="DO51">
        <v>4.0</v>
      </c>
      <c r="DP51">
        <v>4.0</v>
      </c>
      <c r="DQ51">
        <v>2.0</v>
      </c>
      <c r="DR51">
        <v>4.0</v>
      </c>
      <c r="DS51">
        <v>4.0</v>
      </c>
      <c r="DT51">
        <v>2.0</v>
      </c>
      <c r="DU51">
        <v>4.0</v>
      </c>
      <c r="DV51">
        <v>5.0</v>
      </c>
      <c r="DW51">
        <v>5.0</v>
      </c>
      <c r="DX51">
        <v>4.0</v>
      </c>
      <c r="DY51">
        <v>2.0</v>
      </c>
      <c r="DZ51">
        <v>4.0</v>
      </c>
      <c r="EA51">
        <v>5.0</v>
      </c>
      <c r="EB51">
        <v>1.0</v>
      </c>
      <c r="EC51">
        <v>4.0</v>
      </c>
      <c r="ED51">
        <v>3.0</v>
      </c>
      <c r="EE51">
        <v>4.0</v>
      </c>
      <c r="EF51">
        <v>4.0</v>
      </c>
      <c r="EG51">
        <v>4.0</v>
      </c>
      <c r="EH51">
        <v>4.0</v>
      </c>
      <c r="EI51">
        <v>3.0</v>
      </c>
      <c r="EJ51">
        <v>2.0</v>
      </c>
      <c r="EK51">
        <v>4.0</v>
      </c>
      <c r="EL51">
        <v>5.0</v>
      </c>
      <c r="EM51">
        <v>4.0</v>
      </c>
      <c r="EN51">
        <v>1.0</v>
      </c>
      <c r="EO51">
        <v>3.0</v>
      </c>
      <c r="EP51">
        <v>4.0</v>
      </c>
      <c r="EQ51">
        <v>4.0</v>
      </c>
      <c r="ER51">
        <v>2.0</v>
      </c>
      <c r="ES51">
        <v>2.0</v>
      </c>
      <c r="ET51">
        <v>4.0</v>
      </c>
      <c r="EU51">
        <v>2.0</v>
      </c>
      <c r="EV51">
        <v>4.0</v>
      </c>
      <c r="EW51">
        <v>2.0</v>
      </c>
      <c r="EX51">
        <v>4.0</v>
      </c>
      <c r="EY51">
        <v>4.0</v>
      </c>
      <c r="EZ51">
        <v>3.0</v>
      </c>
      <c r="FA51">
        <v>2.0</v>
      </c>
      <c r="FB51">
        <v>5.0</v>
      </c>
      <c r="FC51">
        <v>4.0</v>
      </c>
      <c r="FD51">
        <v>3.0</v>
      </c>
      <c r="FE51">
        <v>4.0</v>
      </c>
      <c r="FF51">
        <v>4.0</v>
      </c>
      <c r="FG51">
        <v>4.0</v>
      </c>
      <c r="FH51">
        <v>5.0</v>
      </c>
      <c r="FI51">
        <v>4.0</v>
      </c>
      <c r="FJ51">
        <v>3.0</v>
      </c>
      <c r="FK51">
        <v>4.0</v>
      </c>
      <c r="FL51">
        <v>4.0</v>
      </c>
      <c r="FM51">
        <v>3.0</v>
      </c>
      <c r="FN51">
        <v>3.0</v>
      </c>
      <c r="FO51">
        <v>5.0</v>
      </c>
      <c r="FP51">
        <v>2.0</v>
      </c>
      <c r="FQ51">
        <v>2.0</v>
      </c>
      <c r="FR51">
        <v>5.0</v>
      </c>
      <c r="FS51">
        <v>4.0</v>
      </c>
      <c r="FT51">
        <v>3.0</v>
      </c>
      <c r="FU51">
        <v>3.0</v>
      </c>
      <c r="FV51">
        <v>2.0</v>
      </c>
      <c r="FW51">
        <v>4.0</v>
      </c>
      <c r="FX51">
        <v>4.0</v>
      </c>
      <c r="FY51">
        <v>2.0</v>
      </c>
      <c r="FZ51">
        <v>2.0</v>
      </c>
      <c r="GA51">
        <v>4.0</v>
      </c>
      <c r="GB51">
        <v>2.0</v>
      </c>
      <c r="GC51">
        <v>3.0</v>
      </c>
      <c r="GD51">
        <v>2.0</v>
      </c>
      <c r="GE51">
        <v>5.0</v>
      </c>
      <c r="GF51">
        <v>4.0</v>
      </c>
      <c r="GG51">
        <v>3.0</v>
      </c>
      <c r="GH51">
        <v>4.0</v>
      </c>
      <c r="GI51">
        <v>4.0</v>
      </c>
      <c r="GJ51">
        <v>4.0</v>
      </c>
      <c r="GK51">
        <v>5.0</v>
      </c>
      <c r="GL51">
        <v>4.0</v>
      </c>
      <c r="GM51">
        <v>3.0</v>
      </c>
      <c r="GN51">
        <v>4.0</v>
      </c>
      <c r="GO51">
        <v>4.0</v>
      </c>
      <c r="GP51">
        <v>3.0</v>
      </c>
      <c r="GQ51">
        <v>3.0</v>
      </c>
      <c r="GR51">
        <v>5.0</v>
      </c>
      <c r="GS51">
        <v>2.0</v>
      </c>
      <c r="GT51">
        <v>4.0</v>
      </c>
      <c r="GU51">
        <v>5.0</v>
      </c>
      <c r="GV51">
        <v>4.0</v>
      </c>
      <c r="GW51">
        <v>3.0</v>
      </c>
      <c r="GX51">
        <v>0.0</v>
      </c>
      <c r="GY51">
        <v>0.0</v>
      </c>
      <c r="GZ51">
        <v>0.0</v>
      </c>
      <c r="HA51">
        <v>1.0</v>
      </c>
      <c r="HB51">
        <v>0.0</v>
      </c>
      <c r="HC51">
        <v>0.0</v>
      </c>
      <c r="HD51">
        <v>0.0</v>
      </c>
      <c r="HE51">
        <v>1.0</v>
      </c>
      <c r="HF51">
        <v>1.0</v>
      </c>
      <c r="HG51">
        <v>0.0</v>
      </c>
      <c r="HH51">
        <v>0.0</v>
      </c>
      <c r="HI51">
        <v>0.0</v>
      </c>
      <c r="HJ51">
        <v>0.0</v>
      </c>
      <c r="HK51">
        <v>0.0</v>
      </c>
      <c r="HL51">
        <v>1.0</v>
      </c>
      <c r="HM51">
        <v>4.0</v>
      </c>
      <c r="HN51">
        <v>3.0</v>
      </c>
      <c r="HO51">
        <v>2.0</v>
      </c>
      <c r="HP51">
        <v>3.0</v>
      </c>
      <c r="HQ51">
        <v>2.0</v>
      </c>
      <c r="HR51">
        <v>2.0</v>
      </c>
      <c r="HS51">
        <v>2.0</v>
      </c>
      <c r="HT51">
        <v>3.0</v>
      </c>
      <c r="HU51">
        <v>2.0</v>
      </c>
      <c r="HV51">
        <v>2.0</v>
      </c>
      <c r="HW51">
        <v>2.0</v>
      </c>
      <c r="HX51">
        <v>3.0</v>
      </c>
      <c r="HY51">
        <v>2.0</v>
      </c>
      <c r="HZ51">
        <v>3.0</v>
      </c>
      <c r="IA51">
        <v>2.0</v>
      </c>
      <c r="IB51">
        <v>2.0</v>
      </c>
      <c r="IC51">
        <v>2.0</v>
      </c>
      <c r="ID51">
        <v>3.0</v>
      </c>
      <c r="IE51">
        <v>3.0</v>
      </c>
      <c r="IF51">
        <v>3.0</v>
      </c>
      <c r="IG51">
        <v>2.0</v>
      </c>
      <c r="IH51">
        <v>2.0</v>
      </c>
      <c r="II51">
        <v>4.0</v>
      </c>
      <c r="IJ51">
        <v>5.0</v>
      </c>
      <c r="IK51">
        <v>4.0</v>
      </c>
      <c r="IL51">
        <v>5.0</v>
      </c>
      <c r="IM51">
        <v>2.0</v>
      </c>
      <c r="IN51">
        <v>4.0</v>
      </c>
      <c r="IO51">
        <v>4.0</v>
      </c>
      <c r="IP51">
        <v>2.0</v>
      </c>
      <c r="IQ51">
        <v>5.0</v>
      </c>
      <c r="IR51">
        <v>2.0</v>
      </c>
      <c r="IS51">
        <v>1.0</v>
      </c>
      <c r="IT51">
        <v>3.0</v>
      </c>
      <c r="IU51">
        <v>4.0</v>
      </c>
      <c r="IV51">
        <v>4.0</v>
      </c>
      <c r="IW51">
        <v>4.0</v>
      </c>
      <c r="IX51">
        <v>5.0</v>
      </c>
      <c r="IY51">
        <v>2.0</v>
      </c>
      <c r="IZ51">
        <v>4.0</v>
      </c>
      <c r="JA51">
        <v>4.0</v>
      </c>
      <c r="JB51">
        <v>4.0</v>
      </c>
      <c r="JC51">
        <v>4.0</v>
      </c>
      <c r="JD51">
        <v>4.0</v>
      </c>
      <c r="JE51">
        <v>4.0</v>
      </c>
      <c r="JF51">
        <v>4.0</v>
      </c>
      <c r="JG51">
        <v>1.0</v>
      </c>
      <c r="JH51">
        <v>4.0</v>
      </c>
      <c r="JI51">
        <v>5.0</v>
      </c>
      <c r="JJ51">
        <v>2.0</v>
      </c>
    </row>
    <row r="52" ht="15.75" hidden="1" customHeight="1">
      <c r="A52" t="s">
        <v>564</v>
      </c>
      <c r="B52" t="s">
        <v>2542</v>
      </c>
      <c r="C52" t="s">
        <v>1158</v>
      </c>
      <c r="D52" t="str">
        <f>COUNTIF('Comparación varios casos'!#REF!,C52)</f>
        <v>#ERROR!</v>
      </c>
      <c r="F52" t="s">
        <v>2487</v>
      </c>
      <c r="G52">
        <v>2.0170324E7</v>
      </c>
      <c r="H52" t="s">
        <v>1159</v>
      </c>
      <c r="I52" t="s">
        <v>1160</v>
      </c>
      <c r="J52" t="s">
        <v>1161</v>
      </c>
      <c r="K52" t="s">
        <v>1162</v>
      </c>
      <c r="L52">
        <v>2.0</v>
      </c>
      <c r="M52">
        <v>1.9350619E7</v>
      </c>
      <c r="N52">
        <v>81.0</v>
      </c>
      <c r="O52">
        <v>5.0</v>
      </c>
      <c r="P52">
        <v>1.0</v>
      </c>
      <c r="Q52">
        <v>1.0</v>
      </c>
      <c r="R52">
        <v>1.0</v>
      </c>
      <c r="S52">
        <v>5.0</v>
      </c>
      <c r="T52">
        <v>5.0</v>
      </c>
      <c r="U52">
        <v>5.0</v>
      </c>
      <c r="V52">
        <v>1.0</v>
      </c>
      <c r="W52">
        <v>1.0</v>
      </c>
      <c r="X52">
        <v>1.0</v>
      </c>
      <c r="Y52">
        <v>5.0</v>
      </c>
      <c r="Z52">
        <v>5.0</v>
      </c>
      <c r="AA52">
        <v>4.0</v>
      </c>
      <c r="AB52">
        <v>2.0</v>
      </c>
      <c r="AC52">
        <v>5.0</v>
      </c>
      <c r="AD52">
        <v>1.0</v>
      </c>
      <c r="AE52">
        <v>5.0</v>
      </c>
      <c r="AF52">
        <v>1.0</v>
      </c>
      <c r="AG52">
        <v>1.0</v>
      </c>
      <c r="AH52">
        <v>5.0</v>
      </c>
      <c r="AI52">
        <v>1.0</v>
      </c>
      <c r="AJ52">
        <v>1.0</v>
      </c>
      <c r="AK52">
        <v>1.0</v>
      </c>
      <c r="AL52">
        <v>5.0</v>
      </c>
      <c r="AM52">
        <v>1.0</v>
      </c>
      <c r="AN52">
        <v>5.0</v>
      </c>
      <c r="AO52">
        <v>3.0</v>
      </c>
      <c r="AP52">
        <v>2.0</v>
      </c>
      <c r="AQ52">
        <v>3.0</v>
      </c>
      <c r="AR52">
        <v>2.0</v>
      </c>
      <c r="AS52">
        <v>3.0</v>
      </c>
      <c r="AT52">
        <v>2.0</v>
      </c>
      <c r="AU52">
        <v>3.0</v>
      </c>
      <c r="AV52">
        <v>2.0</v>
      </c>
      <c r="AW52">
        <v>3.0</v>
      </c>
      <c r="AX52">
        <v>3.0</v>
      </c>
      <c r="AY52">
        <v>3.0</v>
      </c>
      <c r="AZ52">
        <v>3.0</v>
      </c>
      <c r="BA52">
        <v>3.0</v>
      </c>
      <c r="BB52">
        <v>2.0</v>
      </c>
      <c r="BC52">
        <v>3.0</v>
      </c>
      <c r="BD52">
        <v>2.0</v>
      </c>
      <c r="BE52">
        <v>2.0</v>
      </c>
      <c r="BF52">
        <v>3.0</v>
      </c>
      <c r="BG52">
        <v>3.0</v>
      </c>
      <c r="BH52">
        <v>3.0</v>
      </c>
      <c r="BI52">
        <v>3.0</v>
      </c>
      <c r="BJ52">
        <v>3.0</v>
      </c>
      <c r="BK52">
        <v>2.0</v>
      </c>
      <c r="BL52">
        <v>3.0</v>
      </c>
      <c r="BM52">
        <v>5.0</v>
      </c>
      <c r="BN52">
        <v>2.0</v>
      </c>
      <c r="BO52">
        <v>3.0</v>
      </c>
      <c r="BP52">
        <v>2.0</v>
      </c>
      <c r="BQ52">
        <v>0.0</v>
      </c>
      <c r="BR52">
        <v>2.0</v>
      </c>
      <c r="BS52">
        <v>3.0</v>
      </c>
      <c r="BT52">
        <v>2.0</v>
      </c>
      <c r="BU52">
        <v>0.0</v>
      </c>
      <c r="BV52">
        <v>2.0</v>
      </c>
      <c r="BW52">
        <v>3.0</v>
      </c>
      <c r="BX52">
        <v>2.0</v>
      </c>
      <c r="BY52">
        <v>5.0</v>
      </c>
      <c r="BZ52">
        <v>2.0</v>
      </c>
      <c r="CA52">
        <v>2.0</v>
      </c>
      <c r="CB52">
        <v>2.0</v>
      </c>
      <c r="CC52">
        <v>5.0</v>
      </c>
      <c r="CD52">
        <v>2.0</v>
      </c>
      <c r="CE52">
        <v>3.0</v>
      </c>
      <c r="CF52">
        <v>3.0</v>
      </c>
      <c r="CG52">
        <v>5.0</v>
      </c>
      <c r="CH52">
        <v>2.0</v>
      </c>
      <c r="CI52">
        <v>3.0</v>
      </c>
      <c r="CJ52">
        <v>2.0</v>
      </c>
      <c r="CK52">
        <v>5.0</v>
      </c>
      <c r="CL52">
        <v>3.0</v>
      </c>
      <c r="CM52">
        <v>3.0</v>
      </c>
      <c r="CN52">
        <v>2.0</v>
      </c>
      <c r="CO52">
        <v>5.0</v>
      </c>
      <c r="CP52">
        <v>3.0</v>
      </c>
      <c r="CQ52">
        <v>3.0</v>
      </c>
      <c r="CR52">
        <v>3.0</v>
      </c>
      <c r="CS52">
        <v>5.0</v>
      </c>
      <c r="CT52">
        <v>2.0</v>
      </c>
      <c r="CU52">
        <v>2.0</v>
      </c>
      <c r="CV52">
        <v>0.0</v>
      </c>
      <c r="CW52">
        <v>3.0</v>
      </c>
      <c r="CX52">
        <v>2.0</v>
      </c>
      <c r="CY52">
        <v>2.0</v>
      </c>
      <c r="CZ52">
        <v>4.0</v>
      </c>
      <c r="DA52">
        <v>4.0</v>
      </c>
      <c r="DB52">
        <v>4.0</v>
      </c>
      <c r="DC52">
        <v>4.0</v>
      </c>
      <c r="DD52">
        <v>4.0</v>
      </c>
      <c r="DE52">
        <v>4.0</v>
      </c>
      <c r="DF52">
        <v>2.0</v>
      </c>
      <c r="DG52">
        <v>2.0</v>
      </c>
      <c r="DH52">
        <v>4.0</v>
      </c>
      <c r="DI52">
        <v>2.0</v>
      </c>
      <c r="DJ52">
        <v>2.0</v>
      </c>
      <c r="DK52">
        <v>2.0</v>
      </c>
      <c r="DL52">
        <v>3.0</v>
      </c>
      <c r="DM52">
        <v>4.0</v>
      </c>
      <c r="DN52">
        <v>2.0</v>
      </c>
      <c r="DO52">
        <v>4.0</v>
      </c>
      <c r="DP52">
        <v>4.0</v>
      </c>
      <c r="DQ52">
        <v>4.0</v>
      </c>
      <c r="DR52">
        <v>2.0</v>
      </c>
      <c r="DS52">
        <v>2.0</v>
      </c>
      <c r="DT52">
        <v>4.0</v>
      </c>
      <c r="DU52">
        <v>3.0</v>
      </c>
      <c r="DV52">
        <v>4.0</v>
      </c>
      <c r="DW52">
        <v>3.0</v>
      </c>
      <c r="DX52">
        <v>2.0</v>
      </c>
      <c r="DY52">
        <v>2.0</v>
      </c>
      <c r="DZ52">
        <v>4.0</v>
      </c>
      <c r="EA52">
        <v>4.0</v>
      </c>
      <c r="EB52">
        <v>2.0</v>
      </c>
      <c r="EC52">
        <v>4.0</v>
      </c>
      <c r="ED52">
        <v>4.0</v>
      </c>
      <c r="EE52">
        <v>4.0</v>
      </c>
      <c r="EF52">
        <v>2.0</v>
      </c>
      <c r="EG52">
        <v>4.0</v>
      </c>
      <c r="EH52">
        <v>4.0</v>
      </c>
      <c r="EI52">
        <v>2.0</v>
      </c>
      <c r="EJ52">
        <v>4.0</v>
      </c>
      <c r="EK52">
        <v>4.0</v>
      </c>
      <c r="EL52">
        <v>4.0</v>
      </c>
      <c r="EM52">
        <v>4.0</v>
      </c>
      <c r="EN52">
        <v>2.0</v>
      </c>
      <c r="EO52">
        <v>4.0</v>
      </c>
      <c r="EP52">
        <v>4.0</v>
      </c>
      <c r="EQ52">
        <v>2.0</v>
      </c>
      <c r="ER52">
        <v>4.0</v>
      </c>
      <c r="ES52">
        <v>2.0</v>
      </c>
      <c r="ET52">
        <v>3.0</v>
      </c>
      <c r="EU52">
        <v>2.0</v>
      </c>
      <c r="EV52">
        <v>4.0</v>
      </c>
      <c r="EW52">
        <v>2.0</v>
      </c>
      <c r="EX52">
        <v>4.0</v>
      </c>
      <c r="EY52">
        <v>4.0</v>
      </c>
      <c r="EZ52">
        <v>2.0</v>
      </c>
      <c r="FA52">
        <v>4.0</v>
      </c>
      <c r="FB52">
        <v>4.0</v>
      </c>
      <c r="FC52">
        <v>4.0</v>
      </c>
      <c r="FD52">
        <v>2.0</v>
      </c>
      <c r="FE52">
        <v>4.0</v>
      </c>
      <c r="FF52">
        <v>4.0</v>
      </c>
      <c r="FG52">
        <v>4.0</v>
      </c>
      <c r="FH52">
        <v>4.0</v>
      </c>
      <c r="FI52">
        <v>4.0</v>
      </c>
      <c r="FJ52">
        <v>4.0</v>
      </c>
      <c r="FK52">
        <v>4.0</v>
      </c>
      <c r="FL52">
        <v>2.0</v>
      </c>
      <c r="FM52">
        <v>4.0</v>
      </c>
      <c r="FN52">
        <v>2.0</v>
      </c>
      <c r="FO52">
        <v>4.0</v>
      </c>
      <c r="FP52">
        <v>4.0</v>
      </c>
      <c r="FQ52">
        <v>4.0</v>
      </c>
      <c r="FR52">
        <v>4.0</v>
      </c>
      <c r="FS52">
        <v>3.0</v>
      </c>
      <c r="FT52">
        <v>4.0</v>
      </c>
      <c r="FU52">
        <v>4.0</v>
      </c>
      <c r="FV52">
        <v>2.0</v>
      </c>
      <c r="FW52">
        <v>3.0</v>
      </c>
      <c r="FX52">
        <v>4.0</v>
      </c>
      <c r="FY52">
        <v>2.0</v>
      </c>
      <c r="FZ52">
        <v>2.0</v>
      </c>
      <c r="GA52">
        <v>4.0</v>
      </c>
      <c r="GB52">
        <v>2.0</v>
      </c>
      <c r="GC52">
        <v>4.0</v>
      </c>
      <c r="GD52">
        <v>4.0</v>
      </c>
      <c r="GE52">
        <v>4.0</v>
      </c>
      <c r="GF52">
        <v>4.0</v>
      </c>
      <c r="GG52">
        <v>4.0</v>
      </c>
      <c r="GH52">
        <v>4.0</v>
      </c>
      <c r="GI52">
        <v>4.0</v>
      </c>
      <c r="GJ52">
        <v>4.0</v>
      </c>
      <c r="GK52">
        <v>4.0</v>
      </c>
      <c r="GL52">
        <v>4.0</v>
      </c>
      <c r="GM52">
        <v>2.0</v>
      </c>
      <c r="GN52">
        <v>4.0</v>
      </c>
      <c r="GO52">
        <v>2.0</v>
      </c>
      <c r="GP52">
        <v>2.0</v>
      </c>
      <c r="GQ52">
        <v>4.0</v>
      </c>
      <c r="GR52">
        <v>4.0</v>
      </c>
      <c r="GS52">
        <v>4.0</v>
      </c>
      <c r="GT52">
        <v>2.0</v>
      </c>
      <c r="GU52">
        <v>4.0</v>
      </c>
      <c r="GV52">
        <v>3.0</v>
      </c>
      <c r="GW52">
        <v>4.0</v>
      </c>
      <c r="GX52">
        <v>0.0</v>
      </c>
      <c r="GY52">
        <v>0.0</v>
      </c>
      <c r="GZ52">
        <v>1.0</v>
      </c>
      <c r="HA52">
        <v>0.0</v>
      </c>
      <c r="HB52">
        <v>0.0</v>
      </c>
      <c r="HC52">
        <v>0.0</v>
      </c>
      <c r="HD52">
        <v>1.0</v>
      </c>
      <c r="HE52">
        <v>0.0</v>
      </c>
      <c r="HF52">
        <v>1.0</v>
      </c>
      <c r="HG52">
        <v>1.0</v>
      </c>
      <c r="HH52">
        <v>0.0</v>
      </c>
      <c r="HI52">
        <v>0.0</v>
      </c>
      <c r="HJ52">
        <v>0.0</v>
      </c>
      <c r="HK52">
        <v>1.0</v>
      </c>
      <c r="HL52">
        <v>1.0</v>
      </c>
      <c r="HM52">
        <v>3.0</v>
      </c>
      <c r="HN52">
        <v>2.0</v>
      </c>
      <c r="HO52">
        <v>2.0</v>
      </c>
      <c r="HP52">
        <v>2.0</v>
      </c>
      <c r="HQ52">
        <v>2.0</v>
      </c>
      <c r="HR52">
        <v>2.0</v>
      </c>
      <c r="HS52">
        <v>2.0</v>
      </c>
      <c r="HT52">
        <v>2.0</v>
      </c>
      <c r="HU52">
        <v>2.0</v>
      </c>
      <c r="HV52">
        <v>3.0</v>
      </c>
      <c r="HW52">
        <v>3.0</v>
      </c>
      <c r="HX52">
        <v>3.0</v>
      </c>
      <c r="HY52">
        <v>3.0</v>
      </c>
      <c r="HZ52">
        <v>3.0</v>
      </c>
      <c r="IA52">
        <v>2.0</v>
      </c>
      <c r="IB52">
        <v>3.0</v>
      </c>
      <c r="IC52">
        <v>2.0</v>
      </c>
      <c r="ID52">
        <v>2.0</v>
      </c>
      <c r="IE52">
        <v>3.0</v>
      </c>
      <c r="IF52">
        <v>2.0</v>
      </c>
      <c r="IG52">
        <v>2.0</v>
      </c>
      <c r="IH52">
        <v>4.0</v>
      </c>
      <c r="II52">
        <v>2.0</v>
      </c>
      <c r="IJ52">
        <v>2.0</v>
      </c>
      <c r="IK52">
        <v>4.0</v>
      </c>
      <c r="IL52">
        <v>4.0</v>
      </c>
      <c r="IM52">
        <v>2.0</v>
      </c>
      <c r="IN52">
        <v>2.0</v>
      </c>
      <c r="IO52">
        <v>2.0</v>
      </c>
      <c r="IP52">
        <v>4.0</v>
      </c>
      <c r="IQ52">
        <v>4.0</v>
      </c>
      <c r="IR52">
        <v>2.0</v>
      </c>
      <c r="IS52">
        <v>2.0</v>
      </c>
      <c r="IT52">
        <v>4.0</v>
      </c>
      <c r="IU52">
        <v>2.0</v>
      </c>
      <c r="IV52">
        <v>2.0</v>
      </c>
      <c r="IW52">
        <v>4.0</v>
      </c>
      <c r="IX52">
        <v>4.0</v>
      </c>
      <c r="IY52">
        <v>2.0</v>
      </c>
      <c r="IZ52">
        <v>4.0</v>
      </c>
      <c r="JA52">
        <v>6.0</v>
      </c>
      <c r="JB52">
        <v>2.0</v>
      </c>
      <c r="JC52">
        <v>2.0</v>
      </c>
      <c r="JD52">
        <v>4.0</v>
      </c>
      <c r="JE52">
        <v>4.0</v>
      </c>
      <c r="JF52">
        <v>4.0</v>
      </c>
      <c r="JG52">
        <v>2.0</v>
      </c>
      <c r="JH52">
        <v>2.0</v>
      </c>
      <c r="JI52">
        <v>2.0</v>
      </c>
      <c r="JJ52">
        <v>4.0</v>
      </c>
    </row>
    <row r="53" ht="15.75" hidden="1" customHeight="1">
      <c r="A53" t="s">
        <v>552</v>
      </c>
      <c r="B53" t="s">
        <v>2543</v>
      </c>
      <c r="C53" t="s">
        <v>1165</v>
      </c>
      <c r="D53" t="str">
        <f>COUNTIF('Comparación varios casos'!#REF!,C53)</f>
        <v>#ERROR!</v>
      </c>
      <c r="F53" t="s">
        <v>2489</v>
      </c>
      <c r="G53">
        <v>2.0170118E7</v>
      </c>
      <c r="H53" t="s">
        <v>1166</v>
      </c>
      <c r="I53" t="s">
        <v>819</v>
      </c>
      <c r="J53" t="s">
        <v>1167</v>
      </c>
      <c r="L53">
        <v>1.0</v>
      </c>
      <c r="M53">
        <v>1.9441002E7</v>
      </c>
      <c r="N53">
        <v>72.0</v>
      </c>
      <c r="O53">
        <v>5.0</v>
      </c>
      <c r="P53">
        <v>1.0</v>
      </c>
      <c r="Q53">
        <v>1.0</v>
      </c>
      <c r="R53">
        <v>5.0</v>
      </c>
      <c r="S53">
        <v>5.0</v>
      </c>
      <c r="T53">
        <v>5.0</v>
      </c>
      <c r="U53">
        <v>5.0</v>
      </c>
      <c r="V53">
        <v>1.0</v>
      </c>
      <c r="W53">
        <v>4.0</v>
      </c>
      <c r="X53">
        <v>5.0</v>
      </c>
      <c r="Y53">
        <v>4.0</v>
      </c>
      <c r="Z53">
        <v>5.0</v>
      </c>
      <c r="AA53">
        <v>5.0</v>
      </c>
      <c r="AB53">
        <v>2.0</v>
      </c>
      <c r="AC53">
        <v>1.0</v>
      </c>
      <c r="AD53">
        <v>3.0</v>
      </c>
      <c r="AE53">
        <v>5.0</v>
      </c>
      <c r="AF53">
        <v>1.0</v>
      </c>
      <c r="AG53">
        <v>5.0</v>
      </c>
      <c r="AH53">
        <v>1.0</v>
      </c>
      <c r="AI53">
        <v>1.0</v>
      </c>
      <c r="AJ53">
        <v>3.0</v>
      </c>
      <c r="AK53">
        <v>5.0</v>
      </c>
      <c r="AL53">
        <v>3.0</v>
      </c>
      <c r="AM53">
        <v>1.0</v>
      </c>
      <c r="AN53">
        <v>2.0</v>
      </c>
      <c r="AO53">
        <v>3.0</v>
      </c>
      <c r="AP53">
        <v>1.0</v>
      </c>
      <c r="AQ53">
        <v>3.0</v>
      </c>
      <c r="AR53">
        <v>2.0</v>
      </c>
      <c r="AS53">
        <v>2.0</v>
      </c>
      <c r="AT53">
        <v>2.0</v>
      </c>
      <c r="AU53">
        <v>2.0</v>
      </c>
      <c r="AV53">
        <v>2.0</v>
      </c>
      <c r="AW53">
        <v>3.0</v>
      </c>
      <c r="AX53">
        <v>1.0</v>
      </c>
      <c r="AY53">
        <v>2.0</v>
      </c>
      <c r="AZ53">
        <v>2.0</v>
      </c>
      <c r="BA53">
        <v>2.0</v>
      </c>
      <c r="BB53">
        <v>2.0</v>
      </c>
      <c r="BC53">
        <v>2.0</v>
      </c>
      <c r="BD53">
        <v>1.0</v>
      </c>
      <c r="BE53">
        <v>1.0</v>
      </c>
      <c r="BF53">
        <v>2.0</v>
      </c>
      <c r="BG53">
        <v>2.0</v>
      </c>
      <c r="BH53">
        <v>2.0</v>
      </c>
      <c r="BI53">
        <v>2.0</v>
      </c>
      <c r="BJ53">
        <v>3.0</v>
      </c>
      <c r="BK53">
        <v>3.0</v>
      </c>
      <c r="BL53">
        <v>3.0</v>
      </c>
      <c r="BM53">
        <v>2.0</v>
      </c>
      <c r="BN53">
        <v>3.0</v>
      </c>
      <c r="BO53">
        <v>3.0</v>
      </c>
      <c r="BP53">
        <v>3.0</v>
      </c>
      <c r="BQ53">
        <v>0.0</v>
      </c>
      <c r="BR53">
        <v>2.0</v>
      </c>
      <c r="BS53">
        <v>2.0</v>
      </c>
      <c r="BT53">
        <v>3.0</v>
      </c>
      <c r="BU53">
        <v>0.0</v>
      </c>
      <c r="BV53">
        <v>2.0</v>
      </c>
      <c r="BW53">
        <v>3.0</v>
      </c>
      <c r="BX53">
        <v>2.0</v>
      </c>
      <c r="BY53">
        <v>5.0</v>
      </c>
      <c r="BZ53">
        <v>3.0</v>
      </c>
      <c r="CA53">
        <v>3.0</v>
      </c>
      <c r="CB53">
        <v>3.0</v>
      </c>
      <c r="CC53">
        <v>5.0</v>
      </c>
      <c r="CD53">
        <v>2.0</v>
      </c>
      <c r="CE53">
        <v>3.0</v>
      </c>
      <c r="CF53">
        <v>3.0</v>
      </c>
      <c r="CG53">
        <v>5.0</v>
      </c>
      <c r="CH53">
        <v>3.0</v>
      </c>
      <c r="CI53">
        <v>3.0</v>
      </c>
      <c r="CJ53">
        <v>3.0</v>
      </c>
      <c r="CK53">
        <v>5.0</v>
      </c>
      <c r="CL53">
        <v>2.0</v>
      </c>
      <c r="CM53">
        <v>2.0</v>
      </c>
      <c r="CN53">
        <v>3.0</v>
      </c>
      <c r="CO53">
        <v>5.0</v>
      </c>
      <c r="CP53">
        <v>3.0</v>
      </c>
      <c r="CQ53">
        <v>3.0</v>
      </c>
      <c r="CR53">
        <v>3.0</v>
      </c>
      <c r="CS53">
        <v>5.0</v>
      </c>
      <c r="CT53">
        <v>2.0</v>
      </c>
      <c r="CU53">
        <v>3.0</v>
      </c>
      <c r="CV53">
        <v>0.0</v>
      </c>
      <c r="CW53">
        <v>3.0</v>
      </c>
      <c r="CX53">
        <v>3.0</v>
      </c>
      <c r="CY53">
        <v>2.0</v>
      </c>
      <c r="CZ53">
        <v>4.0</v>
      </c>
      <c r="DA53">
        <v>3.0</v>
      </c>
      <c r="DB53">
        <v>4.0</v>
      </c>
      <c r="DC53">
        <v>3.0</v>
      </c>
      <c r="DD53">
        <v>4.0</v>
      </c>
      <c r="DE53">
        <v>2.0</v>
      </c>
      <c r="DF53">
        <v>5.0</v>
      </c>
      <c r="DG53">
        <v>4.0</v>
      </c>
      <c r="DH53">
        <v>4.0</v>
      </c>
      <c r="DI53">
        <v>3.0</v>
      </c>
      <c r="DJ53">
        <v>2.0</v>
      </c>
      <c r="DK53">
        <v>4.0</v>
      </c>
      <c r="DL53">
        <v>4.0</v>
      </c>
      <c r="DM53">
        <v>3.0</v>
      </c>
      <c r="DN53">
        <v>4.0</v>
      </c>
      <c r="DO53">
        <v>3.0</v>
      </c>
      <c r="DP53">
        <v>2.0</v>
      </c>
      <c r="DQ53">
        <v>4.0</v>
      </c>
      <c r="DR53">
        <v>4.0</v>
      </c>
      <c r="DS53">
        <v>4.0</v>
      </c>
      <c r="DT53">
        <v>2.0</v>
      </c>
      <c r="DU53">
        <v>4.0</v>
      </c>
      <c r="DV53">
        <v>4.0</v>
      </c>
      <c r="DW53">
        <v>4.0</v>
      </c>
      <c r="DX53">
        <v>4.0</v>
      </c>
      <c r="DY53">
        <v>4.0</v>
      </c>
      <c r="DZ53">
        <v>4.0</v>
      </c>
      <c r="EA53">
        <v>3.0</v>
      </c>
      <c r="EB53">
        <v>4.0</v>
      </c>
      <c r="EC53">
        <v>5.0</v>
      </c>
      <c r="ED53">
        <v>4.0</v>
      </c>
      <c r="EE53">
        <v>2.0</v>
      </c>
      <c r="EF53">
        <v>4.0</v>
      </c>
      <c r="EG53">
        <v>4.0</v>
      </c>
      <c r="EH53">
        <v>4.0</v>
      </c>
      <c r="EI53">
        <v>4.0</v>
      </c>
      <c r="EJ53">
        <v>2.0</v>
      </c>
      <c r="EK53">
        <v>4.0</v>
      </c>
      <c r="EL53">
        <v>4.0</v>
      </c>
      <c r="EM53">
        <v>1.0</v>
      </c>
      <c r="EN53">
        <v>3.0</v>
      </c>
      <c r="EO53">
        <v>4.0</v>
      </c>
      <c r="EP53">
        <v>4.0</v>
      </c>
      <c r="EQ53">
        <v>4.0</v>
      </c>
      <c r="ER53">
        <v>4.0</v>
      </c>
      <c r="ES53">
        <v>3.0</v>
      </c>
      <c r="ET53">
        <v>5.0</v>
      </c>
      <c r="EU53">
        <v>1.0</v>
      </c>
      <c r="EV53">
        <v>2.0</v>
      </c>
      <c r="EW53">
        <v>4.0</v>
      </c>
      <c r="EX53">
        <v>4.0</v>
      </c>
      <c r="EY53">
        <v>2.0</v>
      </c>
      <c r="EZ53">
        <v>1.0</v>
      </c>
      <c r="FA53">
        <v>4.0</v>
      </c>
      <c r="FB53">
        <v>4.0</v>
      </c>
      <c r="FC53">
        <v>4.0</v>
      </c>
      <c r="FD53">
        <v>2.0</v>
      </c>
      <c r="FE53">
        <v>4.0</v>
      </c>
      <c r="FF53">
        <v>4.0</v>
      </c>
      <c r="FG53">
        <v>4.0</v>
      </c>
      <c r="FH53">
        <v>4.0</v>
      </c>
      <c r="FI53">
        <v>4.0</v>
      </c>
      <c r="FJ53">
        <v>1.0</v>
      </c>
      <c r="FK53">
        <v>4.0</v>
      </c>
      <c r="FL53">
        <v>5.0</v>
      </c>
      <c r="FM53">
        <v>2.0</v>
      </c>
      <c r="FN53">
        <v>2.0</v>
      </c>
      <c r="FO53">
        <v>4.0</v>
      </c>
      <c r="FP53">
        <v>4.0</v>
      </c>
      <c r="FQ53">
        <v>1.0</v>
      </c>
      <c r="FR53">
        <v>4.0</v>
      </c>
      <c r="FS53">
        <v>5.0</v>
      </c>
      <c r="FT53">
        <v>4.0</v>
      </c>
      <c r="FU53">
        <v>4.0</v>
      </c>
      <c r="FV53">
        <v>4.0</v>
      </c>
      <c r="FW53">
        <v>5.0</v>
      </c>
      <c r="FX53">
        <v>5.0</v>
      </c>
      <c r="FY53">
        <v>4.0</v>
      </c>
      <c r="FZ53">
        <v>4.0</v>
      </c>
      <c r="GA53">
        <v>4.0</v>
      </c>
      <c r="GB53">
        <v>4.0</v>
      </c>
      <c r="GC53">
        <v>5.0</v>
      </c>
      <c r="GD53">
        <v>4.0</v>
      </c>
      <c r="GE53">
        <v>4.0</v>
      </c>
      <c r="GF53">
        <v>4.0</v>
      </c>
      <c r="GG53">
        <v>4.0</v>
      </c>
      <c r="GH53">
        <v>4.0</v>
      </c>
      <c r="GI53">
        <v>4.0</v>
      </c>
      <c r="GJ53">
        <v>4.0</v>
      </c>
      <c r="GK53">
        <v>4.0</v>
      </c>
      <c r="GL53">
        <v>4.0</v>
      </c>
      <c r="GM53">
        <v>5.0</v>
      </c>
      <c r="GN53">
        <v>4.0</v>
      </c>
      <c r="GO53">
        <v>5.0</v>
      </c>
      <c r="GP53">
        <v>4.0</v>
      </c>
      <c r="GQ53">
        <v>4.0</v>
      </c>
      <c r="GR53">
        <v>4.0</v>
      </c>
      <c r="GS53">
        <v>4.0</v>
      </c>
      <c r="GT53">
        <v>5.0</v>
      </c>
      <c r="GU53">
        <v>4.0</v>
      </c>
      <c r="GV53">
        <v>5.0</v>
      </c>
      <c r="GW53">
        <v>4.0</v>
      </c>
      <c r="GX53">
        <v>0.0</v>
      </c>
      <c r="GY53">
        <v>0.0</v>
      </c>
      <c r="GZ53">
        <v>0.0</v>
      </c>
      <c r="HA53">
        <v>0.0</v>
      </c>
      <c r="HB53">
        <v>0.0</v>
      </c>
      <c r="HC53">
        <v>0.0</v>
      </c>
      <c r="HD53">
        <v>0.0</v>
      </c>
      <c r="HE53">
        <v>0.0</v>
      </c>
      <c r="HF53">
        <v>1.0</v>
      </c>
      <c r="HH53">
        <v>0.0</v>
      </c>
      <c r="HI53">
        <v>0.0</v>
      </c>
      <c r="HJ53">
        <v>0.0</v>
      </c>
      <c r="HK53">
        <v>0.0</v>
      </c>
      <c r="HL53">
        <v>0.0</v>
      </c>
      <c r="HM53">
        <v>2.0</v>
      </c>
      <c r="HN53">
        <v>2.0</v>
      </c>
      <c r="HO53">
        <v>2.0</v>
      </c>
      <c r="HP53">
        <v>2.0</v>
      </c>
      <c r="HQ53">
        <v>2.0</v>
      </c>
      <c r="HR53">
        <v>2.0</v>
      </c>
      <c r="HS53">
        <v>2.0</v>
      </c>
      <c r="HT53">
        <v>2.0</v>
      </c>
      <c r="HU53">
        <v>2.0</v>
      </c>
      <c r="HV53">
        <v>2.0</v>
      </c>
      <c r="HW53">
        <v>2.0</v>
      </c>
      <c r="HX53">
        <v>2.0</v>
      </c>
      <c r="HY53">
        <v>2.0</v>
      </c>
      <c r="HZ53">
        <v>3.0</v>
      </c>
      <c r="IA53">
        <v>2.0</v>
      </c>
      <c r="IB53">
        <v>3.0</v>
      </c>
      <c r="IC53">
        <v>2.0</v>
      </c>
      <c r="ID53">
        <v>2.0</v>
      </c>
      <c r="IE53">
        <v>2.0</v>
      </c>
      <c r="IF53">
        <v>2.0</v>
      </c>
      <c r="IG53">
        <v>2.0</v>
      </c>
      <c r="IH53">
        <v>4.0</v>
      </c>
      <c r="II53">
        <v>4.0</v>
      </c>
      <c r="IJ53">
        <v>2.0</v>
      </c>
      <c r="IK53">
        <v>4.0</v>
      </c>
      <c r="IL53">
        <v>4.0</v>
      </c>
      <c r="IM53">
        <v>2.0</v>
      </c>
      <c r="IN53">
        <v>2.0</v>
      </c>
      <c r="IO53">
        <v>4.0</v>
      </c>
      <c r="IP53">
        <v>2.0</v>
      </c>
      <c r="IQ53">
        <v>2.0</v>
      </c>
      <c r="IR53">
        <v>4.0</v>
      </c>
      <c r="IS53">
        <v>2.0</v>
      </c>
      <c r="IT53">
        <v>4.0</v>
      </c>
      <c r="IU53">
        <v>2.0</v>
      </c>
      <c r="IV53">
        <v>2.0</v>
      </c>
      <c r="IW53">
        <v>4.0</v>
      </c>
      <c r="IX53">
        <v>4.0</v>
      </c>
      <c r="IY53">
        <v>2.0</v>
      </c>
      <c r="IZ53">
        <v>4.0</v>
      </c>
      <c r="JA53">
        <v>4.0</v>
      </c>
      <c r="JB53">
        <v>4.0</v>
      </c>
      <c r="JC53">
        <v>4.0</v>
      </c>
      <c r="JD53">
        <v>4.0</v>
      </c>
      <c r="JE53">
        <v>0.0</v>
      </c>
      <c r="JF53">
        <v>4.0</v>
      </c>
      <c r="JG53">
        <v>4.0</v>
      </c>
      <c r="JH53">
        <v>4.0</v>
      </c>
      <c r="JI53">
        <v>4.0</v>
      </c>
      <c r="JJ53">
        <v>4.0</v>
      </c>
    </row>
    <row r="54" ht="15.75" hidden="1" customHeight="1">
      <c r="A54" t="s">
        <v>573</v>
      </c>
      <c r="B54" t="s">
        <v>1169</v>
      </c>
      <c r="C54" t="s">
        <v>1169</v>
      </c>
      <c r="D54" t="str">
        <f>COUNTIF('Comparación varios casos'!#REF!,C54)</f>
        <v>#ERROR!</v>
      </c>
      <c r="F54" t="s">
        <v>2544</v>
      </c>
      <c r="H54" t="s">
        <v>1170</v>
      </c>
      <c r="I54" t="s">
        <v>1171</v>
      </c>
      <c r="J54" t="s">
        <v>1172</v>
      </c>
      <c r="M54">
        <v>1.9490815E7</v>
      </c>
      <c r="N54">
        <v>68.0</v>
      </c>
      <c r="O54">
        <v>5.0</v>
      </c>
      <c r="P54">
        <v>1.0</v>
      </c>
      <c r="Q54">
        <v>1.0</v>
      </c>
      <c r="R54">
        <v>1.0</v>
      </c>
      <c r="S54">
        <v>1.0</v>
      </c>
      <c r="T54">
        <v>5.0</v>
      </c>
      <c r="U54">
        <v>5.0</v>
      </c>
      <c r="V54">
        <v>1.0</v>
      </c>
      <c r="W54">
        <v>4.0</v>
      </c>
      <c r="X54">
        <v>1.0</v>
      </c>
      <c r="Y54">
        <v>4.0</v>
      </c>
      <c r="Z54">
        <v>1.0</v>
      </c>
      <c r="AA54">
        <v>4.0</v>
      </c>
      <c r="AB54">
        <v>1.0</v>
      </c>
      <c r="AC54">
        <v>4.0</v>
      </c>
      <c r="AD54">
        <v>1.0</v>
      </c>
      <c r="AE54">
        <v>5.0</v>
      </c>
      <c r="AF54">
        <v>1.0</v>
      </c>
      <c r="AG54">
        <v>5.0</v>
      </c>
      <c r="AH54">
        <v>1.0</v>
      </c>
      <c r="AI54">
        <v>1.0</v>
      </c>
      <c r="AJ54">
        <v>5.0</v>
      </c>
      <c r="AK54">
        <v>1.0</v>
      </c>
      <c r="AL54">
        <v>2.0</v>
      </c>
      <c r="AM54">
        <v>3.0</v>
      </c>
      <c r="AN54">
        <v>1.0</v>
      </c>
      <c r="AO54">
        <v>3.0</v>
      </c>
      <c r="AP54">
        <v>3.0</v>
      </c>
      <c r="AQ54">
        <v>2.0</v>
      </c>
      <c r="AR54">
        <v>2.0</v>
      </c>
      <c r="AS54">
        <v>3.0</v>
      </c>
      <c r="AT54">
        <v>3.0</v>
      </c>
      <c r="AU54">
        <v>3.0</v>
      </c>
      <c r="AV54">
        <v>3.0</v>
      </c>
      <c r="AW54">
        <v>2.0</v>
      </c>
      <c r="AX54">
        <v>3.0</v>
      </c>
      <c r="AY54">
        <v>2.0</v>
      </c>
      <c r="AZ54">
        <v>3.0</v>
      </c>
      <c r="BA54">
        <v>1.0</v>
      </c>
      <c r="BB54">
        <v>3.0</v>
      </c>
      <c r="BC54">
        <v>1.0</v>
      </c>
      <c r="BD54">
        <v>3.0</v>
      </c>
      <c r="BE54">
        <v>2.0</v>
      </c>
      <c r="BF54">
        <v>3.0</v>
      </c>
      <c r="BG54">
        <v>3.0</v>
      </c>
      <c r="BH54">
        <v>3.0</v>
      </c>
      <c r="BJ54">
        <v>2.0</v>
      </c>
      <c r="BK54">
        <v>4.0</v>
      </c>
      <c r="BL54">
        <v>3.0</v>
      </c>
      <c r="BM54">
        <v>2.0</v>
      </c>
      <c r="BN54">
        <v>3.0</v>
      </c>
      <c r="BO54">
        <v>3.0</v>
      </c>
      <c r="BP54">
        <v>2.0</v>
      </c>
      <c r="BQ54">
        <v>3.0</v>
      </c>
      <c r="BR54">
        <v>2.0</v>
      </c>
      <c r="BS54">
        <v>3.0</v>
      </c>
      <c r="BT54">
        <v>2.0</v>
      </c>
      <c r="BU54">
        <v>3.0</v>
      </c>
      <c r="BV54">
        <v>2.0</v>
      </c>
      <c r="BW54">
        <v>3.0</v>
      </c>
      <c r="BX54">
        <v>3.0</v>
      </c>
      <c r="BY54">
        <v>2.0</v>
      </c>
      <c r="BZ54">
        <v>3.0</v>
      </c>
      <c r="CA54">
        <v>2.0</v>
      </c>
      <c r="CB54">
        <v>2.0</v>
      </c>
      <c r="CC54">
        <v>2.0</v>
      </c>
      <c r="CD54">
        <v>2.0</v>
      </c>
      <c r="CE54">
        <v>2.0</v>
      </c>
      <c r="CF54">
        <v>3.0</v>
      </c>
      <c r="CG54">
        <v>2.0</v>
      </c>
      <c r="CH54">
        <v>3.0</v>
      </c>
      <c r="CI54">
        <v>3.0</v>
      </c>
      <c r="CJ54">
        <v>2.0</v>
      </c>
      <c r="CK54">
        <v>2.0</v>
      </c>
      <c r="CL54">
        <v>3.0</v>
      </c>
      <c r="CM54">
        <v>3.0</v>
      </c>
      <c r="CN54">
        <v>3.0</v>
      </c>
      <c r="CO54">
        <v>2.0</v>
      </c>
      <c r="CP54">
        <v>3.0</v>
      </c>
      <c r="CQ54">
        <v>2.0</v>
      </c>
      <c r="CR54">
        <v>2.0</v>
      </c>
      <c r="CS54">
        <v>2.0</v>
      </c>
      <c r="CT54">
        <v>3.0</v>
      </c>
      <c r="CU54">
        <v>2.0</v>
      </c>
      <c r="CV54">
        <v>3.0</v>
      </c>
      <c r="CW54">
        <v>2.0</v>
      </c>
      <c r="CX54">
        <v>2.0</v>
      </c>
      <c r="CY54">
        <v>2.0</v>
      </c>
      <c r="CZ54">
        <v>4.0</v>
      </c>
      <c r="DA54">
        <v>2.0</v>
      </c>
      <c r="DB54">
        <v>4.0</v>
      </c>
      <c r="DC54">
        <v>2.0</v>
      </c>
      <c r="DD54">
        <v>4.0</v>
      </c>
      <c r="DE54">
        <v>4.0</v>
      </c>
      <c r="DF54">
        <v>4.0</v>
      </c>
      <c r="DG54">
        <v>2.0</v>
      </c>
      <c r="DH54">
        <v>4.0</v>
      </c>
      <c r="DI54">
        <v>2.0</v>
      </c>
      <c r="DJ54">
        <v>2.0</v>
      </c>
      <c r="DK54">
        <v>2.0</v>
      </c>
      <c r="DL54">
        <v>4.0</v>
      </c>
      <c r="DM54">
        <v>2.0</v>
      </c>
      <c r="DN54">
        <v>4.0</v>
      </c>
      <c r="DO54">
        <v>4.0</v>
      </c>
      <c r="DP54">
        <v>4.0</v>
      </c>
      <c r="DQ54">
        <v>2.0</v>
      </c>
      <c r="DR54">
        <v>3.0</v>
      </c>
      <c r="DS54">
        <v>4.0</v>
      </c>
      <c r="DT54">
        <v>3.0</v>
      </c>
      <c r="DU54">
        <v>4.0</v>
      </c>
      <c r="DV54">
        <v>4.0</v>
      </c>
      <c r="DW54">
        <v>2.0</v>
      </c>
      <c r="DX54">
        <v>2.0</v>
      </c>
      <c r="DY54">
        <v>4.0</v>
      </c>
      <c r="DZ54">
        <v>4.0</v>
      </c>
      <c r="EA54">
        <v>4.0</v>
      </c>
      <c r="EB54">
        <v>3.0</v>
      </c>
      <c r="EC54">
        <v>4.0</v>
      </c>
      <c r="ED54">
        <v>4.0</v>
      </c>
      <c r="EE54">
        <v>4.0</v>
      </c>
      <c r="EF54">
        <v>4.0</v>
      </c>
      <c r="EG54">
        <v>3.0</v>
      </c>
      <c r="EH54">
        <v>2.0</v>
      </c>
      <c r="EI54">
        <v>4.0</v>
      </c>
      <c r="EJ54">
        <v>2.0</v>
      </c>
      <c r="EK54">
        <v>4.0</v>
      </c>
      <c r="EL54">
        <v>3.0</v>
      </c>
      <c r="EM54">
        <v>4.0</v>
      </c>
      <c r="EN54">
        <v>2.0</v>
      </c>
      <c r="EO54">
        <v>4.0</v>
      </c>
      <c r="EP54">
        <v>4.0</v>
      </c>
      <c r="EQ54">
        <v>2.0</v>
      </c>
      <c r="ER54">
        <v>4.0</v>
      </c>
      <c r="ES54">
        <v>3.0</v>
      </c>
      <c r="ET54">
        <v>4.0</v>
      </c>
      <c r="EU54">
        <v>2.0</v>
      </c>
      <c r="EV54">
        <v>2.0</v>
      </c>
      <c r="EW54">
        <v>4.0</v>
      </c>
      <c r="EX54">
        <v>4.0</v>
      </c>
      <c r="EY54">
        <v>4.0</v>
      </c>
      <c r="EZ54">
        <v>4.0</v>
      </c>
      <c r="FA54">
        <v>4.0</v>
      </c>
      <c r="FB54">
        <v>4.0</v>
      </c>
      <c r="FC54">
        <v>1.0</v>
      </c>
      <c r="FD54">
        <v>2.0</v>
      </c>
      <c r="FE54">
        <v>4.0</v>
      </c>
      <c r="FF54">
        <v>4.0</v>
      </c>
      <c r="FG54">
        <v>4.0</v>
      </c>
      <c r="FH54">
        <v>4.0</v>
      </c>
      <c r="FI54">
        <v>4.0</v>
      </c>
      <c r="FJ54">
        <v>4.0</v>
      </c>
      <c r="FK54">
        <v>4.0</v>
      </c>
      <c r="FL54">
        <v>4.0</v>
      </c>
      <c r="FM54">
        <v>5.0</v>
      </c>
      <c r="FN54">
        <v>4.0</v>
      </c>
      <c r="FO54">
        <v>4.0</v>
      </c>
      <c r="FP54">
        <v>4.0</v>
      </c>
      <c r="FQ54">
        <v>2.0</v>
      </c>
      <c r="FR54">
        <v>4.0</v>
      </c>
      <c r="FS54">
        <v>4.0</v>
      </c>
      <c r="FT54">
        <v>4.0</v>
      </c>
      <c r="FU54">
        <v>4.0</v>
      </c>
      <c r="FV54">
        <v>2.0</v>
      </c>
      <c r="FW54">
        <v>4.0</v>
      </c>
      <c r="FX54">
        <v>4.0</v>
      </c>
      <c r="FY54">
        <v>4.0</v>
      </c>
      <c r="FZ54">
        <v>4.0</v>
      </c>
      <c r="GA54">
        <v>4.0</v>
      </c>
      <c r="GB54">
        <v>2.0</v>
      </c>
      <c r="GC54">
        <v>2.0</v>
      </c>
      <c r="GD54">
        <v>4.0</v>
      </c>
      <c r="GE54">
        <v>4.0</v>
      </c>
      <c r="GF54">
        <v>1.0</v>
      </c>
      <c r="GG54">
        <v>4.0</v>
      </c>
      <c r="GH54">
        <v>4.0</v>
      </c>
      <c r="GI54">
        <v>4.0</v>
      </c>
      <c r="GJ54">
        <v>4.0</v>
      </c>
      <c r="GK54">
        <v>4.0</v>
      </c>
      <c r="GL54">
        <v>4.0</v>
      </c>
      <c r="GM54">
        <v>2.0</v>
      </c>
      <c r="GN54">
        <v>4.0</v>
      </c>
      <c r="GO54">
        <v>4.0</v>
      </c>
      <c r="GP54">
        <v>1.0</v>
      </c>
      <c r="GQ54">
        <v>2.0</v>
      </c>
      <c r="GR54">
        <v>4.0</v>
      </c>
      <c r="GS54">
        <v>4.0</v>
      </c>
      <c r="GT54">
        <v>4.0</v>
      </c>
      <c r="GU54">
        <v>4.0</v>
      </c>
      <c r="GV54">
        <v>4.0</v>
      </c>
      <c r="GW54">
        <v>4.0</v>
      </c>
      <c r="GX54">
        <v>0.0</v>
      </c>
      <c r="GY54">
        <v>0.0</v>
      </c>
      <c r="GZ54">
        <v>1.0</v>
      </c>
      <c r="HA54">
        <v>1.0</v>
      </c>
      <c r="HB54">
        <v>0.0</v>
      </c>
      <c r="HC54">
        <v>0.0</v>
      </c>
      <c r="HD54">
        <v>0.0</v>
      </c>
      <c r="HE54">
        <v>1.0</v>
      </c>
      <c r="HF54">
        <v>1.0</v>
      </c>
      <c r="HG54">
        <v>1.0</v>
      </c>
      <c r="HH54">
        <v>0.0</v>
      </c>
      <c r="HI54">
        <v>0.0</v>
      </c>
      <c r="HJ54">
        <v>0.0</v>
      </c>
      <c r="HK54">
        <v>0.0</v>
      </c>
      <c r="HL54">
        <v>1.0</v>
      </c>
      <c r="HM54">
        <v>3.0</v>
      </c>
      <c r="HN54">
        <v>4.0</v>
      </c>
      <c r="HO54">
        <v>3.0</v>
      </c>
      <c r="HQ54">
        <v>3.0</v>
      </c>
      <c r="HR54">
        <v>2.0</v>
      </c>
      <c r="HS54">
        <v>3.0</v>
      </c>
      <c r="HT54">
        <v>3.0</v>
      </c>
      <c r="HU54">
        <v>3.0</v>
      </c>
      <c r="HV54">
        <v>3.0</v>
      </c>
      <c r="HW54">
        <v>3.0</v>
      </c>
      <c r="HX54">
        <v>4.0</v>
      </c>
      <c r="HY54">
        <v>4.0</v>
      </c>
      <c r="HZ54">
        <v>3.0</v>
      </c>
      <c r="IA54">
        <v>3.0</v>
      </c>
      <c r="IB54">
        <v>2.0</v>
      </c>
      <c r="IC54">
        <v>3.0</v>
      </c>
      <c r="ID54">
        <v>3.0</v>
      </c>
      <c r="IE54">
        <v>3.0</v>
      </c>
      <c r="IF54">
        <v>3.0</v>
      </c>
      <c r="IG54">
        <v>3.0</v>
      </c>
      <c r="IH54">
        <v>2.0</v>
      </c>
      <c r="II54">
        <v>4.0</v>
      </c>
      <c r="IJ54">
        <v>4.0</v>
      </c>
      <c r="IK54">
        <v>4.0</v>
      </c>
      <c r="IL54">
        <v>4.0</v>
      </c>
      <c r="IM54">
        <v>2.0</v>
      </c>
      <c r="IN54">
        <v>4.0</v>
      </c>
      <c r="IO54">
        <v>4.0</v>
      </c>
      <c r="IP54">
        <v>2.0</v>
      </c>
      <c r="IQ54">
        <v>4.0</v>
      </c>
      <c r="IR54">
        <v>2.0</v>
      </c>
      <c r="IS54">
        <v>2.0</v>
      </c>
      <c r="IT54">
        <v>2.0</v>
      </c>
      <c r="IU54">
        <v>4.0</v>
      </c>
      <c r="IV54">
        <v>2.0</v>
      </c>
      <c r="IW54">
        <v>4.0</v>
      </c>
      <c r="IX54">
        <v>4.0</v>
      </c>
      <c r="IY54">
        <v>2.0</v>
      </c>
      <c r="IZ54">
        <v>4.0</v>
      </c>
      <c r="JA54">
        <v>2.0</v>
      </c>
      <c r="JB54">
        <v>4.0</v>
      </c>
      <c r="JC54">
        <v>1.0</v>
      </c>
      <c r="JD54">
        <v>4.0</v>
      </c>
      <c r="JE54">
        <v>4.0</v>
      </c>
      <c r="JF54">
        <v>4.0</v>
      </c>
      <c r="JG54">
        <v>1.0</v>
      </c>
      <c r="JH54">
        <v>4.0</v>
      </c>
      <c r="JI54">
        <v>4.0</v>
      </c>
      <c r="JJ54">
        <v>2.0</v>
      </c>
    </row>
    <row r="55" ht="15.75" hidden="1" customHeight="1">
      <c r="A55" t="s">
        <v>573</v>
      </c>
      <c r="B55" t="s">
        <v>1175</v>
      </c>
      <c r="C55" t="s">
        <v>1175</v>
      </c>
      <c r="D55" t="str">
        <f>COUNTIF('Comparación varios casos'!#REF!,C55)</f>
        <v>#ERROR!</v>
      </c>
      <c r="F55" t="s">
        <v>2487</v>
      </c>
      <c r="G55">
        <v>2.0170322E7</v>
      </c>
      <c r="H55" t="s">
        <v>1176</v>
      </c>
      <c r="I55" t="s">
        <v>1177</v>
      </c>
      <c r="J55" t="s">
        <v>1178</v>
      </c>
      <c r="K55" t="s">
        <v>1179</v>
      </c>
      <c r="L55">
        <v>2.0</v>
      </c>
      <c r="M55">
        <v>2.0170421E7</v>
      </c>
      <c r="N55">
        <v>90.0</v>
      </c>
      <c r="O55">
        <v>5.0</v>
      </c>
      <c r="P55">
        <v>1.0</v>
      </c>
      <c r="Q55">
        <v>1.0</v>
      </c>
      <c r="R55">
        <v>1.0</v>
      </c>
      <c r="S55">
        <v>1.0</v>
      </c>
      <c r="T55">
        <v>5.0</v>
      </c>
      <c r="U55">
        <v>5.0</v>
      </c>
      <c r="V55">
        <v>5.0</v>
      </c>
      <c r="W55">
        <v>5.0</v>
      </c>
      <c r="X55">
        <v>3.0</v>
      </c>
      <c r="Y55">
        <v>5.0</v>
      </c>
      <c r="Z55">
        <v>5.0</v>
      </c>
      <c r="AA55">
        <v>2.0</v>
      </c>
      <c r="AB55">
        <v>1.0</v>
      </c>
      <c r="AC55">
        <v>1.0</v>
      </c>
      <c r="AD55">
        <v>2.0</v>
      </c>
      <c r="AE55">
        <v>4.0</v>
      </c>
      <c r="AF55">
        <v>1.0</v>
      </c>
      <c r="AG55">
        <v>5.0</v>
      </c>
      <c r="AH55">
        <v>1.0</v>
      </c>
      <c r="AI55">
        <v>5.0</v>
      </c>
      <c r="AJ55">
        <v>5.0</v>
      </c>
      <c r="AK55">
        <v>1.0</v>
      </c>
      <c r="AL55">
        <v>4.0</v>
      </c>
      <c r="AM55">
        <v>1.0</v>
      </c>
      <c r="AN55">
        <v>5.0</v>
      </c>
      <c r="AO55">
        <v>3.0</v>
      </c>
      <c r="AP55">
        <v>2.0</v>
      </c>
      <c r="AQ55">
        <v>2.0</v>
      </c>
      <c r="AR55">
        <v>2.0</v>
      </c>
      <c r="AS55">
        <v>2.0</v>
      </c>
      <c r="AT55">
        <v>2.0</v>
      </c>
      <c r="AU55">
        <v>2.0</v>
      </c>
      <c r="AV55">
        <v>2.0</v>
      </c>
      <c r="AW55">
        <v>2.0</v>
      </c>
      <c r="AX55">
        <v>2.0</v>
      </c>
      <c r="AY55">
        <v>2.0</v>
      </c>
      <c r="AZ55">
        <v>2.0</v>
      </c>
      <c r="BA55">
        <v>3.0</v>
      </c>
      <c r="BB55">
        <v>2.0</v>
      </c>
      <c r="BC55">
        <v>2.0</v>
      </c>
      <c r="BD55">
        <v>2.0</v>
      </c>
      <c r="BE55">
        <v>2.0</v>
      </c>
      <c r="BF55">
        <v>2.0</v>
      </c>
      <c r="BG55">
        <v>2.0</v>
      </c>
      <c r="BH55">
        <v>2.0</v>
      </c>
      <c r="BI55">
        <v>2.0</v>
      </c>
      <c r="BJ55">
        <v>3.0</v>
      </c>
      <c r="BK55">
        <v>3.0</v>
      </c>
      <c r="BL55">
        <v>3.0</v>
      </c>
      <c r="BM55">
        <v>2.0</v>
      </c>
      <c r="BN55">
        <v>3.0</v>
      </c>
      <c r="BO55">
        <v>2.0</v>
      </c>
      <c r="BP55">
        <v>3.0</v>
      </c>
      <c r="BQ55">
        <v>3.0</v>
      </c>
      <c r="BR55">
        <v>3.0</v>
      </c>
      <c r="BS55">
        <v>2.0</v>
      </c>
      <c r="BT55">
        <v>3.0</v>
      </c>
      <c r="BU55">
        <v>3.0</v>
      </c>
      <c r="BV55">
        <v>2.0</v>
      </c>
      <c r="BW55">
        <v>3.0</v>
      </c>
      <c r="BX55">
        <v>3.0</v>
      </c>
      <c r="BY55">
        <v>3.0</v>
      </c>
      <c r="BZ55">
        <v>2.0</v>
      </c>
      <c r="CA55">
        <v>3.0</v>
      </c>
      <c r="CB55">
        <v>5.0</v>
      </c>
      <c r="CC55">
        <v>5.0</v>
      </c>
      <c r="CD55">
        <v>2.0</v>
      </c>
      <c r="CE55">
        <v>3.0</v>
      </c>
      <c r="CF55">
        <v>3.0</v>
      </c>
      <c r="CG55">
        <v>2.0</v>
      </c>
      <c r="CH55">
        <v>2.0</v>
      </c>
      <c r="CI55">
        <v>3.0</v>
      </c>
      <c r="CJ55">
        <v>3.0</v>
      </c>
      <c r="CK55">
        <v>2.0</v>
      </c>
      <c r="CL55">
        <v>3.0</v>
      </c>
      <c r="CM55">
        <v>2.0</v>
      </c>
      <c r="CN55">
        <v>3.0</v>
      </c>
      <c r="CO55">
        <v>2.0</v>
      </c>
      <c r="CP55">
        <v>3.0</v>
      </c>
      <c r="CQ55">
        <v>3.0</v>
      </c>
      <c r="CR55">
        <v>3.0</v>
      </c>
      <c r="CS55">
        <v>2.0</v>
      </c>
      <c r="CT55">
        <v>2.0</v>
      </c>
      <c r="CU55">
        <v>2.0</v>
      </c>
      <c r="CV55">
        <v>2.0</v>
      </c>
      <c r="CW55">
        <v>3.0</v>
      </c>
      <c r="CX55">
        <v>3.0</v>
      </c>
      <c r="CY55">
        <v>3.0</v>
      </c>
      <c r="CZ55">
        <v>4.0</v>
      </c>
      <c r="DA55">
        <v>2.0</v>
      </c>
      <c r="DB55">
        <v>4.0</v>
      </c>
      <c r="DC55">
        <v>2.0</v>
      </c>
      <c r="DD55">
        <v>4.0</v>
      </c>
      <c r="DE55">
        <v>2.0</v>
      </c>
      <c r="DF55">
        <v>4.0</v>
      </c>
      <c r="DG55">
        <v>2.0</v>
      </c>
      <c r="DH55">
        <v>4.0</v>
      </c>
      <c r="DI55">
        <v>4.0</v>
      </c>
      <c r="DJ55">
        <v>2.0</v>
      </c>
      <c r="DK55">
        <v>2.0</v>
      </c>
      <c r="DL55">
        <v>4.0</v>
      </c>
      <c r="DM55">
        <v>4.0</v>
      </c>
      <c r="DN55">
        <v>4.0</v>
      </c>
      <c r="DO55">
        <v>4.0</v>
      </c>
      <c r="DP55">
        <v>2.0</v>
      </c>
      <c r="DQ55">
        <v>4.0</v>
      </c>
      <c r="DR55">
        <v>4.0</v>
      </c>
      <c r="DS55">
        <v>4.0</v>
      </c>
      <c r="DT55">
        <v>2.0</v>
      </c>
      <c r="DU55">
        <v>4.0</v>
      </c>
      <c r="DV55">
        <v>4.0</v>
      </c>
      <c r="DW55">
        <v>3.0</v>
      </c>
      <c r="DX55">
        <v>4.0</v>
      </c>
      <c r="DY55">
        <v>4.0</v>
      </c>
      <c r="DZ55">
        <v>4.0</v>
      </c>
      <c r="EA55">
        <v>3.0</v>
      </c>
      <c r="EB55">
        <v>4.0</v>
      </c>
      <c r="EC55">
        <v>4.0</v>
      </c>
      <c r="ED55">
        <v>4.0</v>
      </c>
      <c r="EE55">
        <v>2.0</v>
      </c>
      <c r="EF55">
        <v>4.0</v>
      </c>
      <c r="EG55">
        <v>4.0</v>
      </c>
      <c r="EH55">
        <v>4.0</v>
      </c>
      <c r="EI55">
        <v>4.0</v>
      </c>
      <c r="EJ55">
        <v>2.0</v>
      </c>
      <c r="EK55">
        <v>4.0</v>
      </c>
      <c r="EL55">
        <v>4.0</v>
      </c>
      <c r="EM55">
        <v>3.0</v>
      </c>
      <c r="EN55">
        <v>2.0</v>
      </c>
      <c r="EO55">
        <v>4.0</v>
      </c>
      <c r="EP55">
        <v>4.0</v>
      </c>
      <c r="EQ55">
        <v>4.0</v>
      </c>
      <c r="ER55">
        <v>4.0</v>
      </c>
      <c r="ES55">
        <v>2.0</v>
      </c>
      <c r="ET55">
        <v>4.0</v>
      </c>
      <c r="EU55">
        <v>2.0</v>
      </c>
      <c r="EV55">
        <v>2.0</v>
      </c>
      <c r="EW55">
        <v>4.0</v>
      </c>
      <c r="EX55">
        <v>4.0</v>
      </c>
      <c r="EY55">
        <v>2.0</v>
      </c>
      <c r="EZ55">
        <v>2.0</v>
      </c>
      <c r="FA55">
        <v>4.0</v>
      </c>
      <c r="FB55">
        <v>4.0</v>
      </c>
      <c r="FC55">
        <v>2.0</v>
      </c>
      <c r="FD55">
        <v>2.0</v>
      </c>
      <c r="FE55">
        <v>4.0</v>
      </c>
      <c r="FF55">
        <v>4.0</v>
      </c>
      <c r="FG55">
        <v>4.0</v>
      </c>
      <c r="FH55">
        <v>4.0</v>
      </c>
      <c r="FI55">
        <v>2.0</v>
      </c>
      <c r="FJ55">
        <v>4.0</v>
      </c>
      <c r="FK55">
        <v>4.0</v>
      </c>
      <c r="FL55">
        <v>4.0</v>
      </c>
      <c r="FM55">
        <v>4.0</v>
      </c>
      <c r="FN55">
        <v>2.0</v>
      </c>
      <c r="FO55">
        <v>2.0</v>
      </c>
      <c r="FP55">
        <v>4.0</v>
      </c>
      <c r="FQ55">
        <v>2.0</v>
      </c>
      <c r="FR55">
        <v>4.0</v>
      </c>
      <c r="FS55">
        <v>4.0</v>
      </c>
      <c r="FT55">
        <v>4.0</v>
      </c>
      <c r="FU55">
        <v>4.0</v>
      </c>
      <c r="FV55">
        <v>4.0</v>
      </c>
      <c r="FW55">
        <v>4.0</v>
      </c>
      <c r="FX55">
        <v>4.0</v>
      </c>
      <c r="FY55">
        <v>4.0</v>
      </c>
      <c r="FZ55">
        <v>4.0</v>
      </c>
      <c r="GA55">
        <v>4.0</v>
      </c>
      <c r="GB55">
        <v>4.0</v>
      </c>
      <c r="GC55">
        <v>4.0</v>
      </c>
      <c r="GD55">
        <v>4.0</v>
      </c>
      <c r="GE55">
        <v>4.0</v>
      </c>
      <c r="GF55">
        <v>2.0</v>
      </c>
      <c r="GG55">
        <v>4.0</v>
      </c>
      <c r="GH55">
        <v>4.0</v>
      </c>
      <c r="GI55">
        <v>4.0</v>
      </c>
      <c r="GJ55">
        <v>4.0</v>
      </c>
      <c r="GK55">
        <v>4.0</v>
      </c>
      <c r="GL55">
        <v>2.0</v>
      </c>
      <c r="GM55">
        <v>2.0</v>
      </c>
      <c r="GN55">
        <v>4.0</v>
      </c>
      <c r="GO55">
        <v>4.0</v>
      </c>
      <c r="GP55">
        <v>2.0</v>
      </c>
      <c r="GQ55">
        <v>4.0</v>
      </c>
      <c r="GR55">
        <v>2.0</v>
      </c>
      <c r="GS55">
        <v>4.0</v>
      </c>
      <c r="GT55">
        <v>4.0</v>
      </c>
      <c r="GU55">
        <v>4.0</v>
      </c>
      <c r="GV55">
        <v>4.0</v>
      </c>
      <c r="GW55">
        <v>4.0</v>
      </c>
      <c r="GX55">
        <v>0.0</v>
      </c>
      <c r="GY55">
        <v>0.0</v>
      </c>
      <c r="HA55">
        <v>0.0</v>
      </c>
      <c r="HB55">
        <v>0.0</v>
      </c>
      <c r="HC55">
        <v>0.0</v>
      </c>
      <c r="HD55">
        <v>0.0</v>
      </c>
      <c r="HE55">
        <v>0.0</v>
      </c>
      <c r="HF55">
        <v>1.0</v>
      </c>
      <c r="HG55">
        <v>0.0</v>
      </c>
      <c r="HH55">
        <v>0.0</v>
      </c>
      <c r="HI55">
        <v>0.0</v>
      </c>
      <c r="HJ55">
        <v>0.0</v>
      </c>
      <c r="HK55">
        <v>0.0</v>
      </c>
      <c r="HL55">
        <v>0.0</v>
      </c>
      <c r="HM55">
        <v>2.0</v>
      </c>
      <c r="HN55">
        <v>2.0</v>
      </c>
      <c r="HO55">
        <v>2.0</v>
      </c>
      <c r="HP55">
        <v>2.0</v>
      </c>
      <c r="HQ55">
        <v>2.0</v>
      </c>
      <c r="HR55">
        <v>2.0</v>
      </c>
      <c r="HS55">
        <v>2.0</v>
      </c>
      <c r="HT55">
        <v>2.0</v>
      </c>
      <c r="HU55">
        <v>2.0</v>
      </c>
      <c r="HV55">
        <v>2.0</v>
      </c>
      <c r="HW55">
        <v>2.0</v>
      </c>
      <c r="HX55">
        <v>2.0</v>
      </c>
      <c r="HY55">
        <v>2.0</v>
      </c>
      <c r="HZ55">
        <v>2.0</v>
      </c>
      <c r="IA55">
        <v>2.0</v>
      </c>
      <c r="IB55">
        <v>2.0</v>
      </c>
      <c r="IC55">
        <v>2.0</v>
      </c>
      <c r="ID55">
        <v>2.0</v>
      </c>
      <c r="IE55">
        <v>2.0</v>
      </c>
      <c r="IF55">
        <v>2.0</v>
      </c>
      <c r="IG55">
        <v>2.0</v>
      </c>
      <c r="IH55">
        <v>4.0</v>
      </c>
      <c r="II55">
        <v>4.0</v>
      </c>
      <c r="IJ55">
        <v>4.0</v>
      </c>
      <c r="IK55">
        <v>4.0</v>
      </c>
      <c r="IL55">
        <v>4.0</v>
      </c>
      <c r="IM55">
        <v>2.0</v>
      </c>
      <c r="IN55">
        <v>4.0</v>
      </c>
      <c r="IO55">
        <v>4.0</v>
      </c>
      <c r="IP55">
        <v>4.0</v>
      </c>
      <c r="IQ55">
        <v>2.0</v>
      </c>
      <c r="IR55">
        <v>2.0</v>
      </c>
      <c r="IS55">
        <v>2.0</v>
      </c>
      <c r="IT55">
        <v>4.0</v>
      </c>
      <c r="IU55">
        <v>2.0</v>
      </c>
      <c r="IV55">
        <v>4.0</v>
      </c>
      <c r="IW55">
        <v>4.0</v>
      </c>
      <c r="IX55">
        <v>4.0</v>
      </c>
      <c r="IY55">
        <v>2.0</v>
      </c>
      <c r="IZ55">
        <v>4.0</v>
      </c>
      <c r="JA55">
        <v>2.0</v>
      </c>
      <c r="JB55">
        <v>4.0</v>
      </c>
      <c r="JC55">
        <v>4.0</v>
      </c>
      <c r="JD55">
        <v>4.0</v>
      </c>
      <c r="JE55">
        <v>4.0</v>
      </c>
      <c r="JF55">
        <v>4.0</v>
      </c>
      <c r="JG55">
        <v>4.0</v>
      </c>
      <c r="JH55">
        <v>4.0</v>
      </c>
      <c r="JI55">
        <v>4.0</v>
      </c>
      <c r="JJ55">
        <v>4.0</v>
      </c>
    </row>
    <row r="56" ht="15.75" hidden="1" customHeight="1">
      <c r="A56" t="s">
        <v>564</v>
      </c>
      <c r="B56" t="s">
        <v>2545</v>
      </c>
      <c r="C56" t="s">
        <v>1391</v>
      </c>
      <c r="D56" t="str">
        <f>COUNTIF('Comparación varios casos'!#REF!,C56)</f>
        <v>#ERROR!</v>
      </c>
      <c r="F56" t="s">
        <v>2487</v>
      </c>
      <c r="G56">
        <v>2.0170329E7</v>
      </c>
      <c r="H56" t="s">
        <v>1392</v>
      </c>
      <c r="I56" t="s">
        <v>1393</v>
      </c>
      <c r="J56" t="s">
        <v>1393</v>
      </c>
      <c r="K56" t="s">
        <v>1394</v>
      </c>
      <c r="L56">
        <v>2.0</v>
      </c>
      <c r="M56">
        <v>1.9440103E7</v>
      </c>
      <c r="N56">
        <v>73.0</v>
      </c>
      <c r="O56">
        <v>5.0</v>
      </c>
      <c r="P56">
        <v>1.0</v>
      </c>
      <c r="Q56">
        <v>1.0</v>
      </c>
      <c r="R56">
        <v>1.0</v>
      </c>
      <c r="S56">
        <v>5.0</v>
      </c>
      <c r="T56">
        <v>5.0</v>
      </c>
      <c r="U56">
        <v>5.0</v>
      </c>
      <c r="V56">
        <v>1.0</v>
      </c>
      <c r="W56">
        <v>1.0</v>
      </c>
      <c r="X56">
        <v>1.0</v>
      </c>
      <c r="Y56">
        <v>5.0</v>
      </c>
      <c r="Z56">
        <v>1.0</v>
      </c>
      <c r="AA56">
        <v>4.0</v>
      </c>
      <c r="AB56">
        <v>2.0</v>
      </c>
      <c r="AC56">
        <v>5.0</v>
      </c>
      <c r="AD56">
        <v>1.0</v>
      </c>
      <c r="AE56">
        <v>5.0</v>
      </c>
      <c r="AF56">
        <v>1.0</v>
      </c>
      <c r="AG56">
        <v>5.0</v>
      </c>
      <c r="AH56">
        <v>1.0</v>
      </c>
      <c r="AI56">
        <v>1.0</v>
      </c>
      <c r="AJ56">
        <v>5.0</v>
      </c>
      <c r="AK56">
        <v>5.0</v>
      </c>
      <c r="AL56">
        <v>2.0</v>
      </c>
      <c r="AM56">
        <v>5.0</v>
      </c>
      <c r="AN56">
        <v>5.0</v>
      </c>
      <c r="AO56">
        <v>2.0</v>
      </c>
      <c r="AP56">
        <v>2.0</v>
      </c>
      <c r="AQ56">
        <v>2.0</v>
      </c>
      <c r="AR56">
        <v>3.0</v>
      </c>
      <c r="AS56">
        <v>2.0</v>
      </c>
      <c r="AT56">
        <v>2.0</v>
      </c>
      <c r="AU56">
        <v>2.0</v>
      </c>
      <c r="AV56">
        <v>2.0</v>
      </c>
      <c r="AW56">
        <v>2.0</v>
      </c>
      <c r="AX56">
        <v>2.0</v>
      </c>
      <c r="AY56">
        <v>2.0</v>
      </c>
      <c r="AZ56">
        <v>3.0</v>
      </c>
      <c r="BA56">
        <v>3.0</v>
      </c>
      <c r="BB56">
        <v>2.0</v>
      </c>
      <c r="BC56">
        <v>2.0</v>
      </c>
      <c r="BD56">
        <v>2.0</v>
      </c>
      <c r="BE56">
        <v>2.0</v>
      </c>
      <c r="BF56">
        <v>2.0</v>
      </c>
      <c r="BG56">
        <v>2.0</v>
      </c>
      <c r="BH56">
        <v>2.0</v>
      </c>
      <c r="BI56">
        <v>2.0</v>
      </c>
      <c r="BJ56">
        <v>2.0</v>
      </c>
      <c r="BK56">
        <v>3.0</v>
      </c>
      <c r="BL56">
        <v>3.0</v>
      </c>
      <c r="BM56">
        <v>2.0</v>
      </c>
      <c r="BN56">
        <v>3.0</v>
      </c>
      <c r="BO56">
        <v>3.0</v>
      </c>
      <c r="BP56">
        <v>3.0</v>
      </c>
      <c r="BQ56">
        <v>2.0</v>
      </c>
      <c r="BR56">
        <v>2.0</v>
      </c>
      <c r="BS56">
        <v>2.0</v>
      </c>
      <c r="BT56">
        <v>3.0</v>
      </c>
      <c r="BU56">
        <v>3.0</v>
      </c>
      <c r="BV56">
        <v>3.0</v>
      </c>
      <c r="BW56">
        <v>3.0</v>
      </c>
      <c r="BX56">
        <v>3.0</v>
      </c>
      <c r="BY56">
        <v>2.0</v>
      </c>
      <c r="BZ56">
        <v>2.0</v>
      </c>
      <c r="CA56">
        <v>3.0</v>
      </c>
      <c r="CB56">
        <v>2.0</v>
      </c>
      <c r="CC56">
        <v>2.0</v>
      </c>
      <c r="CD56">
        <v>2.0</v>
      </c>
      <c r="CE56">
        <v>3.0</v>
      </c>
      <c r="CF56">
        <v>3.0</v>
      </c>
      <c r="CG56">
        <v>3.0</v>
      </c>
      <c r="CH56">
        <v>3.0</v>
      </c>
      <c r="CI56">
        <v>3.0</v>
      </c>
      <c r="CJ56">
        <v>3.0</v>
      </c>
      <c r="CK56">
        <v>2.0</v>
      </c>
      <c r="CL56">
        <v>3.0</v>
      </c>
      <c r="CM56">
        <v>2.0</v>
      </c>
      <c r="CN56">
        <v>2.0</v>
      </c>
      <c r="CO56">
        <v>2.0</v>
      </c>
      <c r="CP56">
        <v>3.0</v>
      </c>
      <c r="CQ56">
        <v>3.0</v>
      </c>
      <c r="CR56">
        <v>3.0</v>
      </c>
      <c r="CS56">
        <v>2.0</v>
      </c>
      <c r="CT56">
        <v>2.0</v>
      </c>
      <c r="CU56">
        <v>2.0</v>
      </c>
      <c r="CV56">
        <v>3.0</v>
      </c>
      <c r="CW56">
        <v>3.0</v>
      </c>
      <c r="CX56">
        <v>2.0</v>
      </c>
      <c r="CY56">
        <v>3.0</v>
      </c>
      <c r="CZ56">
        <v>2.0</v>
      </c>
      <c r="DA56">
        <v>4.0</v>
      </c>
      <c r="DB56">
        <v>2.0</v>
      </c>
      <c r="DC56">
        <v>4.0</v>
      </c>
      <c r="DD56">
        <v>4.0</v>
      </c>
      <c r="DE56">
        <v>2.0</v>
      </c>
      <c r="DF56">
        <v>4.0</v>
      </c>
      <c r="DG56">
        <v>2.0</v>
      </c>
      <c r="DH56">
        <v>4.0</v>
      </c>
      <c r="DI56">
        <v>4.0</v>
      </c>
      <c r="DJ56">
        <v>2.0</v>
      </c>
      <c r="DK56">
        <v>2.0</v>
      </c>
      <c r="DL56">
        <v>4.0</v>
      </c>
      <c r="DM56">
        <v>4.0</v>
      </c>
      <c r="DN56">
        <v>4.0</v>
      </c>
      <c r="DO56">
        <v>4.0</v>
      </c>
      <c r="DP56">
        <v>2.0</v>
      </c>
      <c r="DQ56">
        <v>2.0</v>
      </c>
      <c r="DR56">
        <v>4.0</v>
      </c>
      <c r="DS56">
        <v>4.0</v>
      </c>
      <c r="DT56">
        <v>2.0</v>
      </c>
      <c r="DU56">
        <v>3.0</v>
      </c>
      <c r="DV56">
        <v>4.0</v>
      </c>
      <c r="DW56">
        <v>4.0</v>
      </c>
      <c r="DX56">
        <v>4.0</v>
      </c>
      <c r="DY56">
        <v>4.0</v>
      </c>
      <c r="DZ56">
        <v>4.0</v>
      </c>
      <c r="EA56">
        <v>3.0</v>
      </c>
      <c r="EB56">
        <v>2.0</v>
      </c>
      <c r="EC56">
        <v>4.0</v>
      </c>
      <c r="ED56">
        <v>3.0</v>
      </c>
      <c r="EE56">
        <v>4.0</v>
      </c>
      <c r="EF56">
        <v>4.0</v>
      </c>
      <c r="EG56">
        <v>2.0</v>
      </c>
      <c r="EH56">
        <v>2.0</v>
      </c>
      <c r="EI56">
        <v>4.0</v>
      </c>
      <c r="EJ56">
        <v>2.0</v>
      </c>
      <c r="EK56">
        <v>2.0</v>
      </c>
      <c r="EL56">
        <v>4.0</v>
      </c>
      <c r="EM56">
        <v>2.0</v>
      </c>
      <c r="EN56">
        <v>3.0</v>
      </c>
      <c r="EO56">
        <v>4.0</v>
      </c>
      <c r="EP56">
        <v>4.0</v>
      </c>
      <c r="EQ56">
        <v>4.0</v>
      </c>
      <c r="ER56">
        <v>3.0</v>
      </c>
      <c r="ES56">
        <v>2.0</v>
      </c>
      <c r="ET56">
        <v>2.0</v>
      </c>
      <c r="EU56">
        <v>2.0</v>
      </c>
      <c r="EV56">
        <v>4.0</v>
      </c>
      <c r="EW56">
        <v>4.0</v>
      </c>
      <c r="EX56">
        <v>4.0</v>
      </c>
      <c r="EY56">
        <v>2.0</v>
      </c>
      <c r="EZ56">
        <v>2.0</v>
      </c>
      <c r="FA56">
        <v>2.0</v>
      </c>
      <c r="FB56">
        <v>4.0</v>
      </c>
      <c r="FC56">
        <v>2.0</v>
      </c>
      <c r="FD56">
        <v>2.0</v>
      </c>
      <c r="FE56">
        <v>4.0</v>
      </c>
      <c r="FF56">
        <v>4.0</v>
      </c>
      <c r="FG56">
        <v>4.0</v>
      </c>
      <c r="FH56">
        <v>4.0</v>
      </c>
      <c r="FI56">
        <v>4.0</v>
      </c>
      <c r="FJ56">
        <v>2.0</v>
      </c>
      <c r="FK56">
        <v>3.0</v>
      </c>
      <c r="FL56">
        <v>4.0</v>
      </c>
      <c r="FM56">
        <v>2.0</v>
      </c>
      <c r="FN56">
        <v>4.0</v>
      </c>
      <c r="FO56">
        <v>4.0</v>
      </c>
      <c r="FP56">
        <v>4.0</v>
      </c>
      <c r="FQ56">
        <v>4.0</v>
      </c>
      <c r="FR56">
        <v>4.0</v>
      </c>
      <c r="FS56">
        <v>4.0</v>
      </c>
      <c r="FT56">
        <v>4.0</v>
      </c>
      <c r="FU56">
        <v>2.0</v>
      </c>
      <c r="FV56">
        <v>4.0</v>
      </c>
      <c r="FW56">
        <v>2.0</v>
      </c>
      <c r="FX56">
        <v>4.0</v>
      </c>
      <c r="FY56">
        <v>2.0</v>
      </c>
      <c r="FZ56">
        <v>4.0</v>
      </c>
      <c r="GA56">
        <v>4.0</v>
      </c>
      <c r="GB56">
        <v>4.0</v>
      </c>
      <c r="GC56">
        <v>4.0</v>
      </c>
      <c r="GD56">
        <v>2.0</v>
      </c>
      <c r="GE56">
        <v>4.0</v>
      </c>
      <c r="GF56">
        <v>2.0</v>
      </c>
      <c r="GG56">
        <v>4.0</v>
      </c>
      <c r="GH56">
        <v>4.0</v>
      </c>
      <c r="GI56">
        <v>4.0</v>
      </c>
      <c r="GJ56">
        <v>4.0</v>
      </c>
      <c r="GK56">
        <v>4.0</v>
      </c>
      <c r="GL56">
        <v>4.0</v>
      </c>
      <c r="GM56">
        <v>4.0</v>
      </c>
      <c r="GN56">
        <v>3.0</v>
      </c>
      <c r="GO56">
        <v>4.0</v>
      </c>
      <c r="GP56">
        <v>4.0</v>
      </c>
      <c r="GQ56">
        <v>2.0</v>
      </c>
      <c r="GR56">
        <v>4.0</v>
      </c>
      <c r="GS56">
        <v>4.0</v>
      </c>
      <c r="GT56">
        <v>2.0</v>
      </c>
      <c r="GU56">
        <v>4.0</v>
      </c>
      <c r="GV56">
        <v>4.0</v>
      </c>
      <c r="GW56">
        <v>4.0</v>
      </c>
      <c r="GX56">
        <v>0.0</v>
      </c>
      <c r="GY56">
        <v>0.0</v>
      </c>
      <c r="GZ56">
        <v>0.0</v>
      </c>
      <c r="HA56">
        <v>0.0</v>
      </c>
      <c r="HB56">
        <v>0.0</v>
      </c>
      <c r="HC56">
        <v>0.0</v>
      </c>
      <c r="HD56">
        <v>0.0</v>
      </c>
      <c r="HE56">
        <v>0.0</v>
      </c>
      <c r="HF56">
        <v>1.0</v>
      </c>
      <c r="HG56">
        <v>0.0</v>
      </c>
      <c r="HH56">
        <v>0.0</v>
      </c>
      <c r="HI56">
        <v>0.0</v>
      </c>
      <c r="HJ56">
        <v>0.0</v>
      </c>
      <c r="HK56">
        <v>0.0</v>
      </c>
      <c r="HL56">
        <v>0.0</v>
      </c>
      <c r="HM56">
        <v>2.0</v>
      </c>
      <c r="HN56">
        <v>2.0</v>
      </c>
      <c r="HO56">
        <v>2.0</v>
      </c>
      <c r="HP56">
        <v>2.0</v>
      </c>
      <c r="HQ56">
        <v>2.0</v>
      </c>
      <c r="HR56">
        <v>2.0</v>
      </c>
      <c r="HS56">
        <v>2.0</v>
      </c>
      <c r="HT56">
        <v>2.0</v>
      </c>
      <c r="HU56">
        <v>3.0</v>
      </c>
      <c r="HV56">
        <v>2.0</v>
      </c>
      <c r="HW56">
        <v>2.0</v>
      </c>
      <c r="HX56">
        <v>2.0</v>
      </c>
      <c r="HY56">
        <v>2.0</v>
      </c>
      <c r="HZ56">
        <v>3.0</v>
      </c>
      <c r="IA56">
        <v>2.0</v>
      </c>
      <c r="IB56">
        <v>3.0</v>
      </c>
      <c r="IC56">
        <v>2.0</v>
      </c>
      <c r="ID56">
        <v>2.0</v>
      </c>
      <c r="IE56">
        <v>2.0</v>
      </c>
      <c r="IF56">
        <v>3.0</v>
      </c>
      <c r="IG56">
        <v>2.0</v>
      </c>
      <c r="IH56">
        <v>2.0</v>
      </c>
      <c r="II56">
        <v>4.0</v>
      </c>
      <c r="IJ56">
        <v>2.0</v>
      </c>
      <c r="IK56">
        <v>4.0</v>
      </c>
      <c r="IL56">
        <v>4.0</v>
      </c>
      <c r="IM56">
        <v>2.0</v>
      </c>
      <c r="IN56">
        <v>4.0</v>
      </c>
      <c r="IO56">
        <v>4.0</v>
      </c>
      <c r="IP56">
        <v>2.0</v>
      </c>
      <c r="IQ56">
        <v>2.0</v>
      </c>
      <c r="IR56">
        <v>2.0</v>
      </c>
      <c r="IS56">
        <v>2.0</v>
      </c>
      <c r="IT56">
        <v>2.0</v>
      </c>
      <c r="IU56">
        <v>2.0</v>
      </c>
      <c r="IV56">
        <v>4.0</v>
      </c>
      <c r="IW56">
        <v>4.0</v>
      </c>
      <c r="IX56">
        <v>4.0</v>
      </c>
      <c r="IY56">
        <v>2.0</v>
      </c>
      <c r="IZ56">
        <v>4.0</v>
      </c>
      <c r="JA56">
        <v>2.0</v>
      </c>
      <c r="JB56">
        <v>4.0</v>
      </c>
      <c r="JC56">
        <v>2.0</v>
      </c>
      <c r="JD56">
        <v>4.0</v>
      </c>
      <c r="JE56">
        <v>4.0</v>
      </c>
      <c r="JF56">
        <v>4.0</v>
      </c>
      <c r="JG56">
        <v>2.0</v>
      </c>
      <c r="JH56">
        <v>4.0</v>
      </c>
      <c r="JI56">
        <v>4.0</v>
      </c>
      <c r="JJ56">
        <v>3.0</v>
      </c>
    </row>
    <row r="57" ht="15.75" hidden="1" customHeight="1">
      <c r="A57" t="s">
        <v>646</v>
      </c>
      <c r="B57" t="s">
        <v>2546</v>
      </c>
      <c r="C57" t="s">
        <v>925</v>
      </c>
      <c r="D57" t="str">
        <f>COUNTIF('Comparación varios casos'!#REF!,C57)</f>
        <v>#ERROR!</v>
      </c>
      <c r="F57" t="s">
        <v>2489</v>
      </c>
      <c r="G57">
        <v>2.0170206E7</v>
      </c>
      <c r="H57" t="s">
        <v>926</v>
      </c>
      <c r="I57" t="s">
        <v>927</v>
      </c>
      <c r="J57" t="s">
        <v>928</v>
      </c>
      <c r="K57" t="s">
        <v>929</v>
      </c>
      <c r="L57">
        <v>1.0</v>
      </c>
      <c r="M57">
        <v>1.9380607E7</v>
      </c>
      <c r="N57">
        <v>77.0</v>
      </c>
      <c r="O57">
        <v>5.0</v>
      </c>
      <c r="P57">
        <v>1.0</v>
      </c>
      <c r="Q57">
        <v>1.0</v>
      </c>
      <c r="R57">
        <v>1.0</v>
      </c>
      <c r="S57">
        <v>1.0</v>
      </c>
      <c r="T57">
        <v>5.0</v>
      </c>
      <c r="U57">
        <v>5.0</v>
      </c>
      <c r="V57">
        <v>1.0</v>
      </c>
      <c r="W57">
        <v>2.0</v>
      </c>
      <c r="X57">
        <v>1.0</v>
      </c>
      <c r="Y57">
        <v>1.0</v>
      </c>
      <c r="Z57">
        <v>5.0</v>
      </c>
      <c r="AA57">
        <v>1.0</v>
      </c>
      <c r="AB57">
        <v>2.0</v>
      </c>
      <c r="AC57">
        <v>2.0</v>
      </c>
      <c r="AD57">
        <v>2.0</v>
      </c>
      <c r="AE57">
        <v>2.0</v>
      </c>
      <c r="AF57">
        <v>1.0</v>
      </c>
      <c r="AG57">
        <v>5.0</v>
      </c>
      <c r="AH57">
        <v>4.0</v>
      </c>
      <c r="AI57">
        <v>1.0</v>
      </c>
      <c r="AJ57">
        <v>5.0</v>
      </c>
      <c r="AK57">
        <v>5.0</v>
      </c>
      <c r="AL57">
        <v>4.0</v>
      </c>
      <c r="AM57">
        <v>5.0</v>
      </c>
      <c r="AN57">
        <v>1.0</v>
      </c>
      <c r="AO57">
        <v>4.0</v>
      </c>
      <c r="AP57">
        <v>3.0</v>
      </c>
      <c r="AQ57">
        <v>3.0</v>
      </c>
      <c r="AR57">
        <v>3.0</v>
      </c>
      <c r="AS57">
        <v>3.0</v>
      </c>
      <c r="AT57">
        <v>3.0</v>
      </c>
      <c r="AU57">
        <v>2.0</v>
      </c>
      <c r="AV57">
        <v>3.0</v>
      </c>
      <c r="AW57">
        <v>4.0</v>
      </c>
      <c r="AX57">
        <v>1.0</v>
      </c>
      <c r="AY57">
        <v>2.0</v>
      </c>
      <c r="AZ57">
        <v>3.0</v>
      </c>
      <c r="BA57">
        <v>3.0</v>
      </c>
      <c r="BB57">
        <v>2.0</v>
      </c>
      <c r="BC57">
        <v>2.0</v>
      </c>
      <c r="BD57">
        <v>3.0</v>
      </c>
      <c r="BE57">
        <v>2.0</v>
      </c>
      <c r="BF57">
        <v>2.0</v>
      </c>
      <c r="BG57">
        <v>2.0</v>
      </c>
      <c r="BH57">
        <v>3.0</v>
      </c>
      <c r="BI57">
        <v>3.0</v>
      </c>
      <c r="BJ57">
        <v>3.0</v>
      </c>
      <c r="BK57">
        <v>3.0</v>
      </c>
      <c r="BL57">
        <v>3.0</v>
      </c>
      <c r="BM57">
        <v>1.0</v>
      </c>
      <c r="BN57">
        <v>3.0</v>
      </c>
      <c r="BO57">
        <v>3.0</v>
      </c>
      <c r="BP57">
        <v>3.0</v>
      </c>
      <c r="BQ57">
        <v>2.0</v>
      </c>
      <c r="BR57">
        <v>3.0</v>
      </c>
      <c r="BS57">
        <v>3.0</v>
      </c>
      <c r="BT57">
        <v>2.0</v>
      </c>
      <c r="BU57">
        <v>2.0</v>
      </c>
      <c r="BV57">
        <v>2.0</v>
      </c>
      <c r="BW57">
        <v>3.0</v>
      </c>
      <c r="BX57">
        <v>3.0</v>
      </c>
      <c r="BY57">
        <v>3.0</v>
      </c>
      <c r="BZ57">
        <v>2.0</v>
      </c>
      <c r="CA57">
        <v>3.0</v>
      </c>
      <c r="CB57">
        <v>2.0</v>
      </c>
      <c r="CC57">
        <v>2.0</v>
      </c>
      <c r="CD57">
        <v>3.0</v>
      </c>
      <c r="CE57">
        <v>2.0</v>
      </c>
      <c r="CF57">
        <v>3.0</v>
      </c>
      <c r="CG57">
        <v>2.0</v>
      </c>
      <c r="CH57">
        <v>3.0</v>
      </c>
      <c r="CI57">
        <v>3.0</v>
      </c>
      <c r="CJ57">
        <v>2.0</v>
      </c>
      <c r="CK57">
        <v>2.0</v>
      </c>
      <c r="CL57">
        <v>3.0</v>
      </c>
      <c r="CM57">
        <v>2.0</v>
      </c>
      <c r="CN57">
        <v>3.0</v>
      </c>
      <c r="CO57">
        <v>2.0</v>
      </c>
      <c r="CP57">
        <v>3.0</v>
      </c>
      <c r="CQ57">
        <v>2.0</v>
      </c>
      <c r="CR57">
        <v>3.0</v>
      </c>
      <c r="CS57">
        <v>2.0</v>
      </c>
      <c r="CT57">
        <v>2.0</v>
      </c>
      <c r="CU57">
        <v>2.0</v>
      </c>
      <c r="CV57">
        <v>3.0</v>
      </c>
      <c r="CW57">
        <v>3.0</v>
      </c>
      <c r="CX57">
        <v>1.0</v>
      </c>
      <c r="CY57">
        <v>2.0</v>
      </c>
      <c r="CZ57">
        <v>4.0</v>
      </c>
      <c r="DA57">
        <v>4.0</v>
      </c>
      <c r="DB57">
        <v>4.0</v>
      </c>
      <c r="DC57">
        <v>4.0</v>
      </c>
      <c r="DD57">
        <v>4.0</v>
      </c>
      <c r="DE57">
        <v>2.0</v>
      </c>
      <c r="DF57">
        <v>4.0</v>
      </c>
      <c r="DG57">
        <v>4.0</v>
      </c>
      <c r="DH57">
        <v>4.0</v>
      </c>
      <c r="DI57">
        <v>4.0</v>
      </c>
      <c r="DJ57">
        <v>2.0</v>
      </c>
      <c r="DK57">
        <v>4.0</v>
      </c>
      <c r="DL57">
        <v>4.0</v>
      </c>
      <c r="DM57">
        <v>2.0</v>
      </c>
      <c r="DN57">
        <v>3.0</v>
      </c>
      <c r="DO57">
        <v>5.0</v>
      </c>
      <c r="DP57">
        <v>4.0</v>
      </c>
      <c r="DQ57">
        <v>4.0</v>
      </c>
      <c r="DR57">
        <v>4.0</v>
      </c>
      <c r="DS57">
        <v>4.0</v>
      </c>
      <c r="DT57">
        <v>2.0</v>
      </c>
      <c r="DU57">
        <v>4.0</v>
      </c>
      <c r="DV57">
        <v>4.0</v>
      </c>
      <c r="DW57">
        <v>4.0</v>
      </c>
      <c r="DX57">
        <v>4.0</v>
      </c>
      <c r="DY57">
        <v>4.0</v>
      </c>
      <c r="DZ57">
        <v>4.0</v>
      </c>
      <c r="EA57">
        <v>4.0</v>
      </c>
      <c r="EB57">
        <v>4.0</v>
      </c>
      <c r="EC57">
        <v>4.0</v>
      </c>
      <c r="ED57">
        <v>4.0</v>
      </c>
      <c r="EE57">
        <v>2.0</v>
      </c>
      <c r="EF57">
        <v>4.0</v>
      </c>
      <c r="EG57">
        <v>4.0</v>
      </c>
      <c r="EH57">
        <v>4.0</v>
      </c>
      <c r="EI57">
        <v>4.0</v>
      </c>
      <c r="EJ57">
        <v>2.0</v>
      </c>
      <c r="EK57">
        <v>4.0</v>
      </c>
      <c r="EL57">
        <v>4.0</v>
      </c>
      <c r="EM57">
        <v>4.0</v>
      </c>
      <c r="EN57">
        <v>2.0</v>
      </c>
      <c r="EO57">
        <v>2.0</v>
      </c>
      <c r="EP57">
        <v>4.0</v>
      </c>
      <c r="EQ57">
        <v>2.0</v>
      </c>
      <c r="ER57">
        <v>4.0</v>
      </c>
      <c r="ES57">
        <v>2.0</v>
      </c>
      <c r="ET57">
        <v>2.0</v>
      </c>
      <c r="EU57">
        <v>2.0</v>
      </c>
      <c r="EV57">
        <v>4.0</v>
      </c>
      <c r="EW57">
        <v>2.0</v>
      </c>
      <c r="EX57">
        <v>4.0</v>
      </c>
      <c r="EY57">
        <v>4.0</v>
      </c>
      <c r="EZ57">
        <v>2.0</v>
      </c>
      <c r="FA57">
        <v>4.0</v>
      </c>
      <c r="FB57">
        <v>4.0</v>
      </c>
      <c r="FC57">
        <v>4.0</v>
      </c>
      <c r="FD57">
        <v>4.0</v>
      </c>
      <c r="FE57">
        <v>2.0</v>
      </c>
      <c r="FF57">
        <v>4.0</v>
      </c>
      <c r="FG57">
        <v>4.0</v>
      </c>
      <c r="FH57">
        <v>4.0</v>
      </c>
      <c r="FI57">
        <v>2.0</v>
      </c>
      <c r="FJ57">
        <v>2.0</v>
      </c>
      <c r="FK57">
        <v>4.0</v>
      </c>
      <c r="FL57">
        <v>4.0</v>
      </c>
      <c r="FM57">
        <v>2.0</v>
      </c>
      <c r="FN57">
        <v>5.0</v>
      </c>
      <c r="FO57">
        <v>4.0</v>
      </c>
      <c r="FP57">
        <v>4.0</v>
      </c>
      <c r="FQ57">
        <v>2.0</v>
      </c>
      <c r="FR57">
        <v>4.0</v>
      </c>
      <c r="FS57">
        <v>4.0</v>
      </c>
      <c r="FT57">
        <v>4.0</v>
      </c>
      <c r="FU57">
        <v>4.0</v>
      </c>
      <c r="FV57">
        <v>6.0</v>
      </c>
      <c r="FW57">
        <v>2.0</v>
      </c>
      <c r="FX57">
        <v>4.0</v>
      </c>
      <c r="FY57">
        <v>2.0</v>
      </c>
      <c r="FZ57">
        <v>2.0</v>
      </c>
      <c r="GA57">
        <v>4.0</v>
      </c>
      <c r="GB57">
        <v>2.0</v>
      </c>
      <c r="GC57">
        <v>4.0</v>
      </c>
      <c r="GD57">
        <v>4.0</v>
      </c>
      <c r="GE57">
        <v>4.0</v>
      </c>
      <c r="GF57">
        <v>4.0</v>
      </c>
      <c r="GG57">
        <v>2.0</v>
      </c>
      <c r="GH57">
        <v>2.0</v>
      </c>
      <c r="GI57">
        <v>4.0</v>
      </c>
      <c r="GJ57">
        <v>4.0</v>
      </c>
      <c r="GK57">
        <v>4.0</v>
      </c>
      <c r="GL57">
        <v>2.0</v>
      </c>
      <c r="GM57">
        <v>4.0</v>
      </c>
      <c r="GN57">
        <v>4.0</v>
      </c>
      <c r="GO57">
        <v>4.0</v>
      </c>
      <c r="GP57">
        <v>4.0</v>
      </c>
      <c r="GQ57">
        <v>1.0</v>
      </c>
      <c r="GR57">
        <v>4.0</v>
      </c>
      <c r="GS57">
        <v>4.0</v>
      </c>
      <c r="GT57">
        <v>4.0</v>
      </c>
      <c r="GU57">
        <v>4.0</v>
      </c>
      <c r="GV57">
        <v>4.0</v>
      </c>
      <c r="GW57">
        <v>4.0</v>
      </c>
      <c r="GX57">
        <v>0.0</v>
      </c>
      <c r="GY57">
        <v>0.0</v>
      </c>
      <c r="GZ57">
        <v>0.0</v>
      </c>
      <c r="HA57">
        <v>0.0</v>
      </c>
      <c r="HB57">
        <v>0.0</v>
      </c>
      <c r="HC57">
        <v>0.0</v>
      </c>
      <c r="HD57">
        <v>0.0</v>
      </c>
      <c r="HE57">
        <v>0.0</v>
      </c>
      <c r="HF57">
        <v>1.0</v>
      </c>
      <c r="HG57">
        <v>0.0</v>
      </c>
      <c r="HH57">
        <v>0.0</v>
      </c>
      <c r="HI57">
        <v>0.0</v>
      </c>
      <c r="HJ57">
        <v>0.0</v>
      </c>
      <c r="HK57">
        <v>0.0</v>
      </c>
      <c r="HL57">
        <v>0.0</v>
      </c>
      <c r="HM57">
        <v>1.0</v>
      </c>
      <c r="HN57">
        <v>2.0</v>
      </c>
      <c r="HO57">
        <v>2.0</v>
      </c>
      <c r="HP57">
        <v>2.0</v>
      </c>
      <c r="HQ57">
        <v>2.0</v>
      </c>
      <c r="HR57">
        <v>2.0</v>
      </c>
      <c r="HS57">
        <v>2.0</v>
      </c>
      <c r="HT57">
        <v>2.0</v>
      </c>
      <c r="HU57">
        <v>2.0</v>
      </c>
      <c r="HV57">
        <v>2.0</v>
      </c>
      <c r="HW57">
        <v>2.0</v>
      </c>
      <c r="HX57">
        <v>2.0</v>
      </c>
      <c r="HY57">
        <v>2.0</v>
      </c>
      <c r="HZ57">
        <v>3.0</v>
      </c>
      <c r="IA57">
        <v>2.0</v>
      </c>
      <c r="IB57">
        <v>2.0</v>
      </c>
      <c r="IC57">
        <v>2.0</v>
      </c>
      <c r="ID57">
        <v>2.0</v>
      </c>
      <c r="IE57">
        <v>2.0</v>
      </c>
      <c r="IF57">
        <v>2.0</v>
      </c>
      <c r="IG57">
        <v>2.0</v>
      </c>
      <c r="IH57">
        <v>3.0</v>
      </c>
      <c r="II57">
        <v>4.0</v>
      </c>
      <c r="IJ57">
        <v>5.0</v>
      </c>
      <c r="IK57">
        <v>4.0</v>
      </c>
      <c r="IL57">
        <v>4.0</v>
      </c>
      <c r="IM57">
        <v>4.0</v>
      </c>
      <c r="IN57">
        <v>4.0</v>
      </c>
      <c r="IO57">
        <v>2.0</v>
      </c>
      <c r="IP57">
        <v>2.0</v>
      </c>
      <c r="IQ57">
        <v>2.0</v>
      </c>
      <c r="IR57">
        <v>2.0</v>
      </c>
      <c r="IS57">
        <v>2.0</v>
      </c>
      <c r="IT57">
        <v>4.0</v>
      </c>
      <c r="IU57">
        <v>4.0</v>
      </c>
      <c r="IV57">
        <v>2.0</v>
      </c>
      <c r="IW57">
        <v>4.0</v>
      </c>
      <c r="IX57">
        <v>4.0</v>
      </c>
      <c r="IY57">
        <v>2.0</v>
      </c>
      <c r="IZ57">
        <v>4.0</v>
      </c>
      <c r="JA57">
        <v>2.0</v>
      </c>
      <c r="JB57">
        <v>4.0</v>
      </c>
      <c r="JC57">
        <v>2.0</v>
      </c>
      <c r="JD57">
        <v>4.0</v>
      </c>
      <c r="JE57">
        <v>4.0</v>
      </c>
      <c r="JF57">
        <v>4.0</v>
      </c>
      <c r="JG57">
        <v>4.0</v>
      </c>
      <c r="JH57">
        <v>4.0</v>
      </c>
      <c r="JI57">
        <v>4.0</v>
      </c>
      <c r="JJ57">
        <v>3.0</v>
      </c>
    </row>
    <row r="58" ht="15.75" hidden="1" customHeight="1">
      <c r="A58" t="s">
        <v>646</v>
      </c>
      <c r="B58" t="s">
        <v>2547</v>
      </c>
      <c r="C58" t="s">
        <v>932</v>
      </c>
      <c r="D58" t="str">
        <f>COUNTIF('Comparación varios casos'!#REF!,C58)</f>
        <v>#ERROR!</v>
      </c>
      <c r="F58" t="s">
        <v>2489</v>
      </c>
      <c r="G58">
        <v>2.0170127E7</v>
      </c>
      <c r="H58" t="s">
        <v>933</v>
      </c>
      <c r="I58" t="s">
        <v>934</v>
      </c>
      <c r="J58" t="s">
        <v>935</v>
      </c>
      <c r="K58" t="s">
        <v>936</v>
      </c>
      <c r="N58">
        <v>0.0</v>
      </c>
      <c r="O58">
        <v>5.0</v>
      </c>
      <c r="P58">
        <v>5.0</v>
      </c>
      <c r="Q58">
        <v>1.0</v>
      </c>
      <c r="R58">
        <v>2.0</v>
      </c>
      <c r="S58">
        <v>5.0</v>
      </c>
      <c r="T58">
        <v>5.0</v>
      </c>
      <c r="U58">
        <v>5.0</v>
      </c>
      <c r="V58">
        <v>3.0</v>
      </c>
      <c r="W58">
        <v>3.0</v>
      </c>
      <c r="X58">
        <v>5.0</v>
      </c>
      <c r="Y58">
        <v>5.0</v>
      </c>
      <c r="Z58">
        <v>4.0</v>
      </c>
      <c r="AA58">
        <v>4.0</v>
      </c>
      <c r="AB58">
        <v>2.0</v>
      </c>
      <c r="AC58">
        <v>5.0</v>
      </c>
      <c r="AD58">
        <v>2.0</v>
      </c>
      <c r="AE58">
        <v>5.0</v>
      </c>
      <c r="AF58">
        <v>5.0</v>
      </c>
      <c r="AG58">
        <v>5.0</v>
      </c>
      <c r="AH58">
        <v>2.0</v>
      </c>
      <c r="AI58">
        <v>1.0</v>
      </c>
      <c r="AJ58">
        <v>1.0</v>
      </c>
      <c r="AK58">
        <v>5.0</v>
      </c>
      <c r="AL58">
        <v>4.0</v>
      </c>
      <c r="AM58">
        <v>1.0</v>
      </c>
      <c r="AN58">
        <v>3.0</v>
      </c>
      <c r="AO58">
        <v>3.0</v>
      </c>
      <c r="AP58">
        <v>3.0</v>
      </c>
      <c r="AQ58">
        <v>3.0</v>
      </c>
      <c r="AR58">
        <v>2.0</v>
      </c>
      <c r="AS58">
        <v>2.0</v>
      </c>
      <c r="AT58">
        <v>3.0</v>
      </c>
      <c r="AU58">
        <v>3.0</v>
      </c>
      <c r="AV58">
        <v>3.0</v>
      </c>
      <c r="AW58">
        <v>3.0</v>
      </c>
      <c r="AX58">
        <v>3.0</v>
      </c>
      <c r="AY58">
        <v>2.0</v>
      </c>
      <c r="AZ58">
        <v>3.0</v>
      </c>
      <c r="BA58">
        <v>2.0</v>
      </c>
      <c r="BB58">
        <v>3.0</v>
      </c>
      <c r="BC58">
        <v>2.0</v>
      </c>
      <c r="BD58">
        <v>3.0</v>
      </c>
      <c r="BE58">
        <v>2.0</v>
      </c>
      <c r="BF58">
        <v>2.0</v>
      </c>
      <c r="BG58">
        <v>2.0</v>
      </c>
      <c r="BH58">
        <v>2.0</v>
      </c>
      <c r="BI58">
        <v>2.0</v>
      </c>
      <c r="BJ58">
        <v>3.0</v>
      </c>
      <c r="BK58">
        <v>3.0</v>
      </c>
      <c r="BL58">
        <v>3.0</v>
      </c>
      <c r="BM58">
        <v>1.0</v>
      </c>
      <c r="BN58">
        <v>3.0</v>
      </c>
      <c r="BO58">
        <v>2.0</v>
      </c>
      <c r="BP58">
        <v>3.0</v>
      </c>
      <c r="BQ58">
        <v>2.0</v>
      </c>
      <c r="BR58">
        <v>3.0</v>
      </c>
      <c r="BS58">
        <v>3.0</v>
      </c>
      <c r="BT58">
        <v>3.0</v>
      </c>
      <c r="BU58">
        <v>2.0</v>
      </c>
      <c r="BV58">
        <v>2.0</v>
      </c>
      <c r="BW58">
        <v>3.0</v>
      </c>
      <c r="BX58">
        <v>3.0</v>
      </c>
      <c r="BY58">
        <v>3.0</v>
      </c>
      <c r="BZ58">
        <v>2.0</v>
      </c>
      <c r="CA58">
        <v>3.0</v>
      </c>
      <c r="CB58">
        <v>3.0</v>
      </c>
      <c r="CC58">
        <v>2.0</v>
      </c>
      <c r="CD58">
        <v>3.0</v>
      </c>
      <c r="CE58">
        <v>3.0</v>
      </c>
      <c r="CF58">
        <v>3.0</v>
      </c>
      <c r="CG58">
        <v>2.0</v>
      </c>
      <c r="CH58">
        <v>4.0</v>
      </c>
      <c r="CI58">
        <v>3.0</v>
      </c>
      <c r="CJ58">
        <v>3.0</v>
      </c>
      <c r="CK58">
        <v>2.0</v>
      </c>
      <c r="CL58">
        <v>3.0</v>
      </c>
      <c r="CM58">
        <v>2.0</v>
      </c>
      <c r="CN58">
        <v>3.0</v>
      </c>
      <c r="CO58">
        <v>2.0</v>
      </c>
      <c r="CP58">
        <v>3.0</v>
      </c>
      <c r="CQ58">
        <v>2.0</v>
      </c>
      <c r="CR58">
        <v>3.0</v>
      </c>
      <c r="CS58">
        <v>2.0</v>
      </c>
      <c r="CT58">
        <v>1.0</v>
      </c>
      <c r="CU58">
        <v>2.0</v>
      </c>
      <c r="CV58">
        <v>2.0</v>
      </c>
      <c r="CW58">
        <v>3.0</v>
      </c>
      <c r="CX58">
        <v>2.0</v>
      </c>
      <c r="CY58">
        <v>3.0</v>
      </c>
      <c r="CZ58">
        <v>4.0</v>
      </c>
      <c r="DA58">
        <v>1.0</v>
      </c>
      <c r="DB58">
        <v>4.0</v>
      </c>
      <c r="DC58">
        <v>1.0</v>
      </c>
      <c r="DD58">
        <v>4.0</v>
      </c>
      <c r="DE58">
        <v>3.0</v>
      </c>
      <c r="DF58">
        <v>4.0</v>
      </c>
      <c r="DG58">
        <v>2.0</v>
      </c>
      <c r="DH58">
        <v>4.0</v>
      </c>
      <c r="DI58">
        <v>2.0</v>
      </c>
      <c r="DJ58">
        <v>3.0</v>
      </c>
      <c r="DK58">
        <v>4.0</v>
      </c>
      <c r="DL58">
        <v>4.0</v>
      </c>
      <c r="DM58">
        <v>4.0</v>
      </c>
      <c r="DN58">
        <v>4.0</v>
      </c>
      <c r="DO58">
        <v>4.0</v>
      </c>
      <c r="DP58">
        <v>4.0</v>
      </c>
      <c r="DQ58">
        <v>2.0</v>
      </c>
      <c r="DR58">
        <v>5.0</v>
      </c>
      <c r="DS58">
        <v>2.0</v>
      </c>
      <c r="DT58">
        <v>2.0</v>
      </c>
      <c r="DU58">
        <v>4.0</v>
      </c>
      <c r="DV58">
        <v>4.0</v>
      </c>
      <c r="DW58">
        <v>3.0</v>
      </c>
      <c r="DX58">
        <v>4.0</v>
      </c>
      <c r="DY58">
        <v>4.0</v>
      </c>
      <c r="DZ58">
        <v>4.0</v>
      </c>
      <c r="EA58">
        <v>4.0</v>
      </c>
      <c r="EB58">
        <v>3.0</v>
      </c>
      <c r="EC58">
        <v>3.0</v>
      </c>
      <c r="ED58">
        <v>4.0</v>
      </c>
      <c r="EE58">
        <v>2.0</v>
      </c>
      <c r="EF58">
        <v>4.0</v>
      </c>
      <c r="EG58">
        <v>2.0</v>
      </c>
      <c r="EH58">
        <v>2.0</v>
      </c>
      <c r="EI58">
        <v>4.0</v>
      </c>
      <c r="EJ58">
        <v>3.0</v>
      </c>
      <c r="EK58">
        <v>4.0</v>
      </c>
      <c r="EL58">
        <v>4.0</v>
      </c>
      <c r="EM58">
        <v>2.0</v>
      </c>
      <c r="EN58">
        <v>4.0</v>
      </c>
      <c r="EO58">
        <v>3.0</v>
      </c>
      <c r="EP58">
        <v>4.0</v>
      </c>
      <c r="EQ58">
        <v>4.0</v>
      </c>
      <c r="ER58">
        <v>2.0</v>
      </c>
      <c r="ES58">
        <v>4.0</v>
      </c>
      <c r="ET58">
        <v>3.0</v>
      </c>
      <c r="EU58">
        <v>2.0</v>
      </c>
      <c r="EV58">
        <v>2.0</v>
      </c>
      <c r="EW58">
        <v>2.0</v>
      </c>
      <c r="EX58">
        <v>4.0</v>
      </c>
      <c r="EY58">
        <v>4.0</v>
      </c>
      <c r="EZ58">
        <v>2.0</v>
      </c>
      <c r="FA58">
        <v>4.0</v>
      </c>
      <c r="FB58">
        <v>4.0</v>
      </c>
      <c r="FC58">
        <v>3.0</v>
      </c>
      <c r="FD58">
        <v>2.0</v>
      </c>
      <c r="FE58">
        <v>4.0</v>
      </c>
      <c r="FF58">
        <v>3.0</v>
      </c>
      <c r="FG58">
        <v>4.0</v>
      </c>
      <c r="FH58">
        <v>4.0</v>
      </c>
      <c r="FI58">
        <v>4.0</v>
      </c>
      <c r="FJ58">
        <v>4.0</v>
      </c>
      <c r="FK58">
        <v>4.0</v>
      </c>
      <c r="FL58">
        <v>4.0</v>
      </c>
      <c r="FM58">
        <v>4.0</v>
      </c>
      <c r="FN58">
        <v>2.0</v>
      </c>
      <c r="FO58">
        <v>3.0</v>
      </c>
      <c r="FP58">
        <v>3.0</v>
      </c>
      <c r="FQ58">
        <v>4.0</v>
      </c>
      <c r="FR58">
        <v>2.0</v>
      </c>
      <c r="FS58">
        <v>4.0</v>
      </c>
      <c r="FT58">
        <v>4.0</v>
      </c>
      <c r="FU58">
        <v>3.0</v>
      </c>
      <c r="FV58">
        <v>2.0</v>
      </c>
      <c r="FW58">
        <v>3.0</v>
      </c>
      <c r="FX58">
        <v>4.0</v>
      </c>
      <c r="FY58">
        <v>4.0</v>
      </c>
      <c r="FZ58">
        <v>2.0</v>
      </c>
      <c r="GA58">
        <v>4.0</v>
      </c>
      <c r="GB58">
        <v>2.0</v>
      </c>
      <c r="GC58">
        <v>4.0</v>
      </c>
      <c r="GD58">
        <v>4.0</v>
      </c>
      <c r="GE58">
        <v>4.0</v>
      </c>
      <c r="GF58">
        <v>3.0</v>
      </c>
      <c r="GG58">
        <v>4.0</v>
      </c>
      <c r="GH58">
        <v>4.0</v>
      </c>
      <c r="GI58">
        <v>3.0</v>
      </c>
      <c r="GJ58">
        <v>4.0</v>
      </c>
      <c r="GK58">
        <v>4.0</v>
      </c>
      <c r="GL58">
        <v>4.0</v>
      </c>
      <c r="GM58">
        <v>2.0</v>
      </c>
      <c r="GN58">
        <v>4.0</v>
      </c>
      <c r="GO58">
        <v>4.0</v>
      </c>
      <c r="GP58">
        <v>2.0</v>
      </c>
      <c r="GQ58">
        <v>4.0</v>
      </c>
      <c r="GR58">
        <v>3.0</v>
      </c>
      <c r="GS58">
        <v>3.0</v>
      </c>
      <c r="GT58">
        <v>2.0</v>
      </c>
      <c r="GU58">
        <v>2.0</v>
      </c>
      <c r="GV58">
        <v>4.0</v>
      </c>
      <c r="GW58">
        <v>4.0</v>
      </c>
      <c r="GX58">
        <v>0.0</v>
      </c>
      <c r="GY58">
        <v>0.0</v>
      </c>
      <c r="GZ58">
        <v>0.0</v>
      </c>
      <c r="HA58">
        <v>0.0</v>
      </c>
      <c r="HB58">
        <v>0.0</v>
      </c>
      <c r="HC58">
        <v>0.0</v>
      </c>
      <c r="HD58">
        <v>0.0</v>
      </c>
      <c r="HE58">
        <v>0.0</v>
      </c>
      <c r="HF58">
        <v>0.0</v>
      </c>
      <c r="HG58">
        <v>0.0</v>
      </c>
      <c r="HH58">
        <v>0.0</v>
      </c>
      <c r="HI58">
        <v>0.0</v>
      </c>
      <c r="HJ58">
        <v>0.0</v>
      </c>
      <c r="HK58">
        <v>0.0</v>
      </c>
      <c r="HL58">
        <v>0.0</v>
      </c>
      <c r="HM58">
        <v>2.0</v>
      </c>
      <c r="HN58">
        <v>2.0</v>
      </c>
      <c r="HO58">
        <v>2.0</v>
      </c>
      <c r="HP58">
        <v>2.0</v>
      </c>
      <c r="HQ58">
        <v>2.0</v>
      </c>
      <c r="HR58">
        <v>2.0</v>
      </c>
      <c r="HS58">
        <v>2.0</v>
      </c>
      <c r="HT58">
        <v>2.0</v>
      </c>
      <c r="HU58">
        <v>2.0</v>
      </c>
      <c r="HV58">
        <v>2.0</v>
      </c>
      <c r="HW58">
        <v>2.0</v>
      </c>
      <c r="HX58">
        <v>2.0</v>
      </c>
      <c r="HY58">
        <v>2.0</v>
      </c>
      <c r="HZ58">
        <v>3.0</v>
      </c>
      <c r="IA58">
        <v>2.0</v>
      </c>
      <c r="IB58">
        <v>2.0</v>
      </c>
      <c r="IC58">
        <v>2.0</v>
      </c>
      <c r="ID58">
        <v>2.0</v>
      </c>
      <c r="IE58">
        <v>2.0</v>
      </c>
      <c r="IF58">
        <v>2.0</v>
      </c>
      <c r="IG58">
        <v>2.0</v>
      </c>
      <c r="IH58">
        <v>4.0</v>
      </c>
      <c r="II58">
        <v>4.0</v>
      </c>
      <c r="IJ58">
        <v>4.0</v>
      </c>
      <c r="IK58">
        <v>4.0</v>
      </c>
      <c r="IL58">
        <v>4.0</v>
      </c>
      <c r="IM58">
        <v>4.0</v>
      </c>
      <c r="IN58">
        <v>3.0</v>
      </c>
      <c r="IO58">
        <v>4.0</v>
      </c>
      <c r="IP58">
        <v>2.0</v>
      </c>
      <c r="IQ58">
        <v>2.0</v>
      </c>
      <c r="IR58">
        <v>1.0</v>
      </c>
      <c r="IS58">
        <v>3.0</v>
      </c>
      <c r="IT58">
        <v>4.0</v>
      </c>
      <c r="IU58">
        <v>4.0</v>
      </c>
      <c r="IV58">
        <v>2.0</v>
      </c>
      <c r="IW58">
        <v>4.0</v>
      </c>
      <c r="IX58">
        <v>3.0</v>
      </c>
      <c r="IY58">
        <v>2.0</v>
      </c>
      <c r="IZ58">
        <v>4.0</v>
      </c>
      <c r="JA58">
        <v>2.0</v>
      </c>
      <c r="JB58">
        <v>4.0</v>
      </c>
      <c r="JC58">
        <v>4.0</v>
      </c>
      <c r="JD58">
        <v>4.0</v>
      </c>
      <c r="JE58">
        <v>4.0</v>
      </c>
      <c r="JF58">
        <v>4.0</v>
      </c>
      <c r="JG58">
        <v>4.0</v>
      </c>
      <c r="JH58">
        <v>2.0</v>
      </c>
      <c r="JI58">
        <v>4.0</v>
      </c>
      <c r="JJ58">
        <v>4.0</v>
      </c>
    </row>
    <row r="59" ht="15.75" hidden="1" customHeight="1">
      <c r="A59" t="s">
        <v>646</v>
      </c>
      <c r="B59" t="s">
        <v>2548</v>
      </c>
      <c r="C59" t="s">
        <v>938</v>
      </c>
      <c r="D59" t="str">
        <f>COUNTIF('Comparación varios casos'!#REF!,C59)</f>
        <v>#ERROR!</v>
      </c>
      <c r="F59" t="s">
        <v>2489</v>
      </c>
      <c r="G59">
        <v>2.0170109E7</v>
      </c>
      <c r="H59" t="s">
        <v>939</v>
      </c>
      <c r="I59" t="s">
        <v>940</v>
      </c>
      <c r="J59" t="s">
        <v>941</v>
      </c>
      <c r="K59" t="s">
        <v>942</v>
      </c>
      <c r="L59">
        <v>1.0</v>
      </c>
      <c r="M59">
        <v>1.9450729E7</v>
      </c>
      <c r="N59">
        <v>71.0</v>
      </c>
      <c r="O59">
        <v>5.0</v>
      </c>
      <c r="P59">
        <v>1.0</v>
      </c>
      <c r="Q59">
        <v>1.0</v>
      </c>
      <c r="R59">
        <v>2.0</v>
      </c>
      <c r="S59">
        <v>1.0</v>
      </c>
      <c r="T59">
        <v>3.0</v>
      </c>
      <c r="U59">
        <v>5.0</v>
      </c>
      <c r="V59">
        <v>1.0</v>
      </c>
      <c r="W59">
        <v>1.0</v>
      </c>
      <c r="X59">
        <v>1.0</v>
      </c>
      <c r="Y59">
        <v>3.0</v>
      </c>
      <c r="Z59">
        <v>4.0</v>
      </c>
      <c r="AA59">
        <v>2.0</v>
      </c>
      <c r="AB59">
        <v>2.0</v>
      </c>
      <c r="AC59">
        <v>2.0</v>
      </c>
      <c r="AD59">
        <v>2.0</v>
      </c>
      <c r="AE59">
        <v>4.0</v>
      </c>
      <c r="AF59">
        <v>2.0</v>
      </c>
      <c r="AG59">
        <v>4.0</v>
      </c>
      <c r="AH59">
        <v>5.0</v>
      </c>
      <c r="AI59">
        <v>1.0</v>
      </c>
      <c r="AJ59">
        <v>2.0</v>
      </c>
      <c r="AK59">
        <v>2.0</v>
      </c>
      <c r="AL59">
        <v>5.0</v>
      </c>
      <c r="AM59">
        <v>1.0</v>
      </c>
      <c r="AN59">
        <v>4.0</v>
      </c>
      <c r="AO59">
        <v>4.0</v>
      </c>
      <c r="AP59">
        <v>3.0</v>
      </c>
      <c r="AQ59">
        <v>2.0</v>
      </c>
      <c r="AR59">
        <v>2.0</v>
      </c>
      <c r="AS59">
        <v>3.0</v>
      </c>
      <c r="AT59">
        <v>2.0</v>
      </c>
      <c r="AU59">
        <v>3.0</v>
      </c>
      <c r="AV59">
        <v>2.0</v>
      </c>
      <c r="AW59">
        <v>4.0</v>
      </c>
      <c r="AX59">
        <v>2.0</v>
      </c>
      <c r="AY59">
        <v>4.0</v>
      </c>
      <c r="AZ59">
        <v>3.0</v>
      </c>
      <c r="BA59">
        <v>3.0</v>
      </c>
      <c r="BB59">
        <v>2.0</v>
      </c>
      <c r="BC59">
        <v>1.0</v>
      </c>
      <c r="BD59">
        <v>2.0</v>
      </c>
      <c r="BE59">
        <v>2.0</v>
      </c>
      <c r="BF59">
        <v>2.0</v>
      </c>
      <c r="BG59">
        <v>2.0</v>
      </c>
      <c r="BH59">
        <v>3.0</v>
      </c>
      <c r="BI59">
        <v>3.0</v>
      </c>
      <c r="BJ59">
        <v>3.0</v>
      </c>
      <c r="BK59">
        <v>3.0</v>
      </c>
      <c r="BL59">
        <v>3.0</v>
      </c>
      <c r="BM59">
        <v>2.0</v>
      </c>
      <c r="BN59">
        <v>2.0</v>
      </c>
      <c r="BO59">
        <v>3.0</v>
      </c>
      <c r="BP59">
        <v>3.0</v>
      </c>
      <c r="BQ59">
        <v>1.0</v>
      </c>
      <c r="BR59">
        <v>1.0</v>
      </c>
      <c r="BS59">
        <v>3.0</v>
      </c>
      <c r="BT59">
        <v>3.0</v>
      </c>
      <c r="BU59">
        <v>2.0</v>
      </c>
      <c r="BV59">
        <v>2.0</v>
      </c>
      <c r="BW59">
        <v>3.0</v>
      </c>
      <c r="BX59">
        <v>1.0</v>
      </c>
      <c r="BY59">
        <v>2.0</v>
      </c>
      <c r="BZ59">
        <v>3.0</v>
      </c>
      <c r="CA59">
        <v>2.0</v>
      </c>
      <c r="CB59">
        <v>1.0</v>
      </c>
      <c r="CC59">
        <v>2.0</v>
      </c>
      <c r="CD59">
        <v>1.0</v>
      </c>
      <c r="CE59">
        <v>3.0</v>
      </c>
      <c r="CF59">
        <v>3.0</v>
      </c>
      <c r="CG59">
        <v>2.0</v>
      </c>
      <c r="CH59">
        <v>2.0</v>
      </c>
      <c r="CI59">
        <v>2.0</v>
      </c>
      <c r="CJ59">
        <v>1.0</v>
      </c>
      <c r="CK59">
        <v>2.0</v>
      </c>
      <c r="CL59">
        <v>3.0</v>
      </c>
      <c r="CM59">
        <v>2.0</v>
      </c>
      <c r="CN59">
        <v>2.0</v>
      </c>
      <c r="CO59">
        <v>2.0</v>
      </c>
      <c r="CP59">
        <v>3.0</v>
      </c>
      <c r="CQ59">
        <v>2.0</v>
      </c>
      <c r="CR59">
        <v>2.0</v>
      </c>
      <c r="CS59">
        <v>2.0</v>
      </c>
      <c r="CT59">
        <v>2.0</v>
      </c>
      <c r="CU59">
        <v>3.0</v>
      </c>
      <c r="CV59">
        <v>3.0</v>
      </c>
      <c r="CW59">
        <v>3.0</v>
      </c>
      <c r="CX59">
        <v>2.0</v>
      </c>
      <c r="CY59">
        <v>1.0</v>
      </c>
      <c r="CZ59">
        <v>2.0</v>
      </c>
      <c r="DA59">
        <v>4.0</v>
      </c>
      <c r="DB59">
        <v>2.0</v>
      </c>
      <c r="DC59">
        <v>4.0</v>
      </c>
      <c r="DD59">
        <v>5.0</v>
      </c>
      <c r="DE59">
        <v>3.0</v>
      </c>
      <c r="DF59">
        <v>2.0</v>
      </c>
      <c r="DG59">
        <v>1.0</v>
      </c>
      <c r="DH59">
        <v>4.0</v>
      </c>
      <c r="DI59">
        <v>4.0</v>
      </c>
      <c r="DJ59">
        <v>3.0</v>
      </c>
      <c r="DK59">
        <v>1.0</v>
      </c>
      <c r="DL59">
        <v>2.0</v>
      </c>
      <c r="DM59">
        <v>3.0</v>
      </c>
      <c r="DN59">
        <v>5.0</v>
      </c>
      <c r="DO59">
        <v>5.0</v>
      </c>
      <c r="DP59">
        <v>2.0</v>
      </c>
      <c r="DQ59">
        <v>1.0</v>
      </c>
      <c r="DR59">
        <v>5.0</v>
      </c>
      <c r="DS59">
        <v>4.0</v>
      </c>
      <c r="DT59">
        <v>2.0</v>
      </c>
      <c r="DU59">
        <v>2.0</v>
      </c>
      <c r="DV59">
        <v>4.0</v>
      </c>
      <c r="DW59">
        <v>4.0</v>
      </c>
      <c r="DX59">
        <v>3.0</v>
      </c>
      <c r="DY59">
        <v>4.0</v>
      </c>
      <c r="DZ59">
        <v>5.0</v>
      </c>
      <c r="EA59">
        <v>4.0</v>
      </c>
      <c r="EB59">
        <v>1.0</v>
      </c>
      <c r="EC59">
        <v>4.0</v>
      </c>
      <c r="ED59">
        <v>3.0</v>
      </c>
      <c r="EE59">
        <v>2.0</v>
      </c>
      <c r="EF59">
        <v>3.0</v>
      </c>
      <c r="EG59">
        <v>2.0</v>
      </c>
      <c r="EH59">
        <v>4.0</v>
      </c>
      <c r="EI59">
        <v>4.0</v>
      </c>
      <c r="EJ59">
        <v>2.0</v>
      </c>
      <c r="EK59">
        <v>4.0</v>
      </c>
      <c r="EL59">
        <v>4.0</v>
      </c>
      <c r="EM59">
        <v>4.0</v>
      </c>
      <c r="EN59">
        <v>2.0</v>
      </c>
      <c r="EO59">
        <v>2.0</v>
      </c>
      <c r="EP59">
        <v>4.0</v>
      </c>
      <c r="EQ59">
        <v>3.0</v>
      </c>
      <c r="ER59">
        <v>2.0</v>
      </c>
      <c r="ES59">
        <v>2.0</v>
      </c>
      <c r="ET59">
        <v>2.0</v>
      </c>
      <c r="EU59">
        <v>2.0</v>
      </c>
      <c r="EV59">
        <v>4.0</v>
      </c>
      <c r="EW59">
        <v>2.0</v>
      </c>
      <c r="EX59">
        <v>4.0</v>
      </c>
      <c r="EY59">
        <v>4.0</v>
      </c>
      <c r="EZ59">
        <v>4.0</v>
      </c>
      <c r="FA59">
        <v>2.0</v>
      </c>
      <c r="FB59">
        <v>2.0</v>
      </c>
      <c r="FC59">
        <v>2.0</v>
      </c>
      <c r="FD59">
        <v>4.0</v>
      </c>
      <c r="FE59">
        <v>2.0</v>
      </c>
      <c r="FF59">
        <v>2.0</v>
      </c>
      <c r="FG59">
        <v>3.0</v>
      </c>
      <c r="FH59">
        <v>4.0</v>
      </c>
      <c r="FI59">
        <v>3.0</v>
      </c>
      <c r="FJ59">
        <v>4.0</v>
      </c>
      <c r="FK59">
        <v>4.0</v>
      </c>
      <c r="FL59">
        <v>2.0</v>
      </c>
      <c r="FM59">
        <v>4.0</v>
      </c>
      <c r="FN59">
        <v>4.0</v>
      </c>
      <c r="FO59">
        <v>2.0</v>
      </c>
      <c r="FP59">
        <v>2.0</v>
      </c>
      <c r="FQ59">
        <v>2.0</v>
      </c>
      <c r="FR59">
        <v>4.0</v>
      </c>
      <c r="FS59">
        <v>4.0</v>
      </c>
      <c r="FT59">
        <v>3.0</v>
      </c>
      <c r="FU59">
        <v>3.0</v>
      </c>
      <c r="FV59">
        <v>2.0</v>
      </c>
      <c r="FW59">
        <v>2.0</v>
      </c>
      <c r="FX59">
        <v>4.0</v>
      </c>
      <c r="FY59">
        <v>2.0</v>
      </c>
      <c r="FZ59">
        <v>2.0</v>
      </c>
      <c r="GA59">
        <v>4.0</v>
      </c>
      <c r="GB59">
        <v>2.0</v>
      </c>
      <c r="GC59">
        <v>2.0</v>
      </c>
      <c r="GD59">
        <v>2.0</v>
      </c>
      <c r="GE59">
        <v>2.0</v>
      </c>
      <c r="GF59">
        <v>2.0</v>
      </c>
      <c r="GG59">
        <v>2.0</v>
      </c>
      <c r="GH59">
        <v>2.0</v>
      </c>
      <c r="GI59">
        <v>2.0</v>
      </c>
      <c r="GJ59">
        <v>3.0</v>
      </c>
      <c r="GK59">
        <v>4.0</v>
      </c>
      <c r="GL59">
        <v>3.0</v>
      </c>
      <c r="GM59">
        <v>2.0</v>
      </c>
      <c r="GN59">
        <v>4.0</v>
      </c>
      <c r="GO59">
        <v>2.0</v>
      </c>
      <c r="GP59">
        <v>2.0</v>
      </c>
      <c r="GQ59">
        <v>2.0</v>
      </c>
      <c r="GR59">
        <v>2.0</v>
      </c>
      <c r="GS59">
        <v>2.0</v>
      </c>
      <c r="GT59">
        <v>4.0</v>
      </c>
      <c r="GU59">
        <v>4.0</v>
      </c>
      <c r="GV59">
        <v>4.0</v>
      </c>
      <c r="GW59">
        <v>3.0</v>
      </c>
      <c r="GX59">
        <v>0.0</v>
      </c>
      <c r="GY59">
        <v>1.0</v>
      </c>
      <c r="GZ59">
        <v>0.0</v>
      </c>
      <c r="HA59">
        <v>1.0</v>
      </c>
      <c r="HB59">
        <v>0.0</v>
      </c>
      <c r="HC59">
        <v>1.0</v>
      </c>
      <c r="HD59">
        <v>0.0</v>
      </c>
      <c r="HE59">
        <v>1.0</v>
      </c>
      <c r="HF59">
        <v>1.0</v>
      </c>
      <c r="HG59">
        <v>0.0</v>
      </c>
      <c r="HH59">
        <v>0.0</v>
      </c>
      <c r="HI59">
        <v>0.0</v>
      </c>
      <c r="HJ59">
        <v>1.0</v>
      </c>
      <c r="HK59">
        <v>0.0</v>
      </c>
      <c r="HL59">
        <v>0.0</v>
      </c>
      <c r="HM59">
        <v>3.0</v>
      </c>
      <c r="HN59">
        <v>3.0</v>
      </c>
      <c r="HO59">
        <v>2.0</v>
      </c>
      <c r="HP59">
        <v>3.0</v>
      </c>
      <c r="HQ59">
        <v>2.0</v>
      </c>
      <c r="HR59">
        <v>2.0</v>
      </c>
      <c r="HS59">
        <v>2.0</v>
      </c>
      <c r="HT59">
        <v>3.0</v>
      </c>
      <c r="HU59">
        <v>2.0</v>
      </c>
      <c r="HV59">
        <v>2.0</v>
      </c>
      <c r="HW59">
        <v>3.0</v>
      </c>
      <c r="HX59">
        <v>3.0</v>
      </c>
      <c r="HY59">
        <v>3.0</v>
      </c>
      <c r="HZ59">
        <v>3.0</v>
      </c>
      <c r="IA59">
        <v>2.0</v>
      </c>
      <c r="IB59">
        <v>3.0</v>
      </c>
      <c r="IC59">
        <v>2.0</v>
      </c>
      <c r="ID59">
        <v>2.0</v>
      </c>
      <c r="IE59">
        <v>3.0</v>
      </c>
      <c r="IF59">
        <v>3.0</v>
      </c>
      <c r="IG59">
        <v>2.0</v>
      </c>
      <c r="IH59">
        <v>3.0</v>
      </c>
      <c r="II59">
        <v>4.0</v>
      </c>
      <c r="IJ59">
        <v>4.0</v>
      </c>
      <c r="IK59">
        <v>3.0</v>
      </c>
      <c r="IL59">
        <v>4.0</v>
      </c>
      <c r="IM59">
        <v>2.0</v>
      </c>
      <c r="IN59">
        <v>4.0</v>
      </c>
      <c r="IO59">
        <v>2.0</v>
      </c>
      <c r="IP59">
        <v>2.0</v>
      </c>
      <c r="IQ59">
        <v>4.0</v>
      </c>
      <c r="IR59">
        <v>4.0</v>
      </c>
      <c r="IS59">
        <v>1.0</v>
      </c>
      <c r="IT59">
        <v>2.0</v>
      </c>
      <c r="IU59">
        <v>4.0</v>
      </c>
      <c r="IV59">
        <v>3.0</v>
      </c>
      <c r="IW59">
        <v>3.0</v>
      </c>
      <c r="IX59">
        <v>3.0</v>
      </c>
      <c r="IY59">
        <v>3.0</v>
      </c>
      <c r="IZ59">
        <v>2.0</v>
      </c>
      <c r="JA59">
        <v>4.0</v>
      </c>
      <c r="JB59">
        <v>2.0</v>
      </c>
      <c r="JC59">
        <v>4.0</v>
      </c>
      <c r="JD59">
        <v>4.0</v>
      </c>
      <c r="JE59">
        <v>5.0</v>
      </c>
      <c r="JF59">
        <v>3.0</v>
      </c>
      <c r="JG59">
        <v>4.0</v>
      </c>
      <c r="JH59">
        <v>4.0</v>
      </c>
      <c r="JI59">
        <v>3.0</v>
      </c>
      <c r="JJ59">
        <v>4.0</v>
      </c>
    </row>
    <row r="60" ht="15.75" hidden="1" customHeight="1">
      <c r="A60" t="s">
        <v>646</v>
      </c>
      <c r="B60" t="s">
        <v>2549</v>
      </c>
      <c r="C60" t="s">
        <v>710</v>
      </c>
      <c r="D60" t="str">
        <f>COUNTIF('Comparación varios casos'!#REF!,C60)</f>
        <v>#ERROR!</v>
      </c>
      <c r="F60" t="s">
        <v>2489</v>
      </c>
      <c r="G60">
        <v>2.0170209E7</v>
      </c>
      <c r="H60" t="s">
        <v>711</v>
      </c>
      <c r="I60" t="s">
        <v>577</v>
      </c>
      <c r="J60" t="s">
        <v>712</v>
      </c>
      <c r="K60" t="s">
        <v>2550</v>
      </c>
      <c r="L60">
        <v>2.0</v>
      </c>
      <c r="M60">
        <v>1.9460405E7</v>
      </c>
      <c r="N60">
        <v>0.0</v>
      </c>
      <c r="O60">
        <v>5.0</v>
      </c>
      <c r="P60">
        <v>1.0</v>
      </c>
      <c r="Q60">
        <v>3.0</v>
      </c>
      <c r="R60">
        <v>2.0</v>
      </c>
      <c r="S60">
        <v>5.0</v>
      </c>
      <c r="T60">
        <v>5.0</v>
      </c>
      <c r="U60">
        <v>5.0</v>
      </c>
      <c r="V60">
        <v>5.0</v>
      </c>
      <c r="W60">
        <v>2.0</v>
      </c>
      <c r="X60">
        <v>1.0</v>
      </c>
      <c r="Y60">
        <v>5.0</v>
      </c>
      <c r="Z60">
        <v>5.0</v>
      </c>
      <c r="AA60">
        <v>2.0</v>
      </c>
      <c r="AB60">
        <v>2.0</v>
      </c>
      <c r="AC60">
        <v>5.0</v>
      </c>
      <c r="AD60">
        <v>2.0</v>
      </c>
      <c r="AE60">
        <v>5.0</v>
      </c>
      <c r="AF60">
        <v>5.0</v>
      </c>
      <c r="AG60">
        <v>5.0</v>
      </c>
      <c r="AH60">
        <v>5.0</v>
      </c>
      <c r="AI60">
        <v>1.0</v>
      </c>
      <c r="AJ60">
        <v>1.0</v>
      </c>
      <c r="AK60">
        <v>5.0</v>
      </c>
      <c r="AL60">
        <v>2.0</v>
      </c>
      <c r="AM60">
        <v>1.0</v>
      </c>
      <c r="AN60">
        <v>2.0</v>
      </c>
      <c r="AO60">
        <v>3.0</v>
      </c>
      <c r="AP60">
        <v>3.0</v>
      </c>
      <c r="AQ60">
        <v>3.0</v>
      </c>
      <c r="AR60">
        <v>2.0</v>
      </c>
      <c r="AS60">
        <v>2.0</v>
      </c>
      <c r="AT60">
        <v>2.0</v>
      </c>
      <c r="AU60">
        <v>2.0</v>
      </c>
      <c r="AV60">
        <v>3.0</v>
      </c>
      <c r="AW60">
        <v>3.0</v>
      </c>
      <c r="AX60">
        <v>2.0</v>
      </c>
      <c r="AY60">
        <v>2.0</v>
      </c>
      <c r="AZ60">
        <v>2.0</v>
      </c>
      <c r="BA60">
        <v>3.0</v>
      </c>
      <c r="BB60">
        <v>2.0</v>
      </c>
      <c r="BC60">
        <v>2.0</v>
      </c>
      <c r="BD60">
        <v>2.0</v>
      </c>
      <c r="BE60">
        <v>2.0</v>
      </c>
      <c r="BF60">
        <v>2.0</v>
      </c>
      <c r="BG60">
        <v>1.0</v>
      </c>
      <c r="BH60">
        <v>2.0</v>
      </c>
      <c r="BI60">
        <v>2.0</v>
      </c>
      <c r="BJ60">
        <v>3.0</v>
      </c>
      <c r="BK60">
        <v>4.0</v>
      </c>
      <c r="BL60">
        <v>3.0</v>
      </c>
      <c r="BM60">
        <v>2.0</v>
      </c>
      <c r="BN60">
        <v>3.0</v>
      </c>
      <c r="BO60">
        <v>3.0</v>
      </c>
      <c r="BP60">
        <v>3.0</v>
      </c>
      <c r="BQ60">
        <v>2.0</v>
      </c>
      <c r="BR60">
        <v>2.0</v>
      </c>
      <c r="BS60">
        <v>4.0</v>
      </c>
      <c r="BT60">
        <v>4.0</v>
      </c>
      <c r="BU60">
        <v>2.0</v>
      </c>
      <c r="BV60">
        <v>2.0</v>
      </c>
      <c r="BW60">
        <v>4.0</v>
      </c>
      <c r="BX60">
        <v>3.0</v>
      </c>
      <c r="BY60">
        <v>2.0</v>
      </c>
      <c r="BZ60">
        <v>2.0</v>
      </c>
      <c r="CA60">
        <v>2.0</v>
      </c>
      <c r="CB60">
        <v>3.0</v>
      </c>
      <c r="CC60">
        <v>2.0</v>
      </c>
      <c r="CD60">
        <v>2.0</v>
      </c>
      <c r="CE60">
        <v>3.0</v>
      </c>
      <c r="CF60">
        <v>3.0</v>
      </c>
      <c r="CG60">
        <v>2.0</v>
      </c>
      <c r="CH60">
        <v>2.0</v>
      </c>
      <c r="CI60">
        <v>3.0</v>
      </c>
      <c r="CJ60">
        <v>3.0</v>
      </c>
      <c r="CK60">
        <v>1.0</v>
      </c>
      <c r="CL60">
        <v>3.0</v>
      </c>
      <c r="CM60">
        <v>2.0</v>
      </c>
      <c r="CN60">
        <v>3.0</v>
      </c>
      <c r="CO60">
        <v>2.0</v>
      </c>
      <c r="CP60">
        <v>3.0</v>
      </c>
      <c r="CQ60">
        <v>2.0</v>
      </c>
      <c r="CR60">
        <v>3.0</v>
      </c>
      <c r="CS60">
        <v>2.0</v>
      </c>
      <c r="CT60">
        <v>2.0</v>
      </c>
      <c r="CU60">
        <v>2.0</v>
      </c>
      <c r="CV60">
        <v>4.0</v>
      </c>
      <c r="CW60">
        <v>3.0</v>
      </c>
      <c r="CX60">
        <v>3.0</v>
      </c>
      <c r="CY60">
        <v>3.0</v>
      </c>
      <c r="CZ60">
        <v>2.0</v>
      </c>
      <c r="DA60">
        <v>2.0</v>
      </c>
      <c r="DB60">
        <v>2.0</v>
      </c>
      <c r="DC60">
        <v>2.0</v>
      </c>
      <c r="DD60">
        <v>4.0</v>
      </c>
      <c r="DE60">
        <v>3.0</v>
      </c>
      <c r="DF60">
        <v>4.0</v>
      </c>
      <c r="DG60">
        <v>1.0</v>
      </c>
      <c r="DH60">
        <v>4.0</v>
      </c>
      <c r="DI60">
        <v>4.0</v>
      </c>
      <c r="DJ60">
        <v>4.0</v>
      </c>
      <c r="DK60">
        <v>4.0</v>
      </c>
      <c r="DL60">
        <v>3.0</v>
      </c>
      <c r="DM60">
        <v>2.0</v>
      </c>
      <c r="DN60">
        <v>4.0</v>
      </c>
      <c r="DO60">
        <v>4.0</v>
      </c>
      <c r="DP60">
        <v>4.0</v>
      </c>
      <c r="DQ60">
        <v>2.0</v>
      </c>
      <c r="DR60">
        <v>2.0</v>
      </c>
      <c r="DS60">
        <v>4.0</v>
      </c>
      <c r="DT60">
        <v>4.0</v>
      </c>
      <c r="DU60">
        <v>3.0</v>
      </c>
      <c r="DV60">
        <v>5.0</v>
      </c>
      <c r="DW60">
        <v>2.0</v>
      </c>
      <c r="DX60">
        <v>4.0</v>
      </c>
      <c r="DY60">
        <v>1.0</v>
      </c>
      <c r="DZ60">
        <v>4.0</v>
      </c>
      <c r="EA60">
        <v>4.0</v>
      </c>
      <c r="EB60">
        <v>2.0</v>
      </c>
      <c r="EC60">
        <v>4.0</v>
      </c>
      <c r="ED60">
        <v>4.0</v>
      </c>
      <c r="EE60">
        <v>4.0</v>
      </c>
      <c r="EF60">
        <v>4.0</v>
      </c>
      <c r="EG60">
        <v>2.0</v>
      </c>
      <c r="EH60">
        <v>1.0</v>
      </c>
      <c r="EI60">
        <v>4.0</v>
      </c>
      <c r="EJ60">
        <v>3.0</v>
      </c>
      <c r="EK60">
        <v>4.0</v>
      </c>
      <c r="EL60">
        <v>4.0</v>
      </c>
      <c r="EM60">
        <v>4.0</v>
      </c>
      <c r="EN60">
        <v>2.0</v>
      </c>
      <c r="EO60">
        <v>4.0</v>
      </c>
      <c r="EP60">
        <v>4.0</v>
      </c>
      <c r="EQ60">
        <v>4.0</v>
      </c>
      <c r="ER60">
        <v>2.0</v>
      </c>
      <c r="ES60">
        <v>2.0</v>
      </c>
      <c r="ET60">
        <v>4.0</v>
      </c>
      <c r="EU60">
        <v>2.0</v>
      </c>
      <c r="EV60">
        <v>2.0</v>
      </c>
      <c r="EW60">
        <v>4.0</v>
      </c>
      <c r="EX60">
        <v>4.0</v>
      </c>
      <c r="EY60">
        <v>3.0</v>
      </c>
      <c r="EZ60">
        <v>2.0</v>
      </c>
      <c r="FA60">
        <v>4.0</v>
      </c>
      <c r="FB60">
        <v>4.0</v>
      </c>
      <c r="FC60">
        <v>4.0</v>
      </c>
      <c r="FD60">
        <v>2.0</v>
      </c>
      <c r="FE60">
        <v>4.0</v>
      </c>
      <c r="FF60">
        <v>4.0</v>
      </c>
      <c r="FG60">
        <v>4.0</v>
      </c>
      <c r="FH60">
        <v>4.0</v>
      </c>
      <c r="FI60">
        <v>4.0</v>
      </c>
      <c r="FJ60">
        <v>2.0</v>
      </c>
      <c r="FK60">
        <v>4.0</v>
      </c>
      <c r="FL60">
        <v>4.0</v>
      </c>
      <c r="FM60">
        <v>4.0</v>
      </c>
      <c r="FN60">
        <v>2.0</v>
      </c>
      <c r="FO60">
        <v>4.0</v>
      </c>
      <c r="FP60">
        <v>4.0</v>
      </c>
      <c r="FQ60">
        <v>2.0</v>
      </c>
      <c r="FR60">
        <v>4.0</v>
      </c>
      <c r="FS60">
        <v>5.0</v>
      </c>
      <c r="FT60">
        <v>4.0</v>
      </c>
      <c r="FU60">
        <v>2.0</v>
      </c>
      <c r="FV60">
        <v>4.0</v>
      </c>
      <c r="FW60">
        <v>4.0</v>
      </c>
      <c r="FX60">
        <v>4.0</v>
      </c>
      <c r="FY60">
        <v>4.0</v>
      </c>
      <c r="FZ60">
        <v>4.0</v>
      </c>
      <c r="GA60">
        <v>4.0</v>
      </c>
      <c r="GB60">
        <v>3.0</v>
      </c>
      <c r="GC60">
        <v>4.0</v>
      </c>
      <c r="GD60">
        <v>4.0</v>
      </c>
      <c r="GE60">
        <v>4.0</v>
      </c>
      <c r="GF60">
        <v>4.0</v>
      </c>
      <c r="GG60">
        <v>4.0</v>
      </c>
      <c r="GH60">
        <v>4.0</v>
      </c>
      <c r="GI60">
        <v>4.0</v>
      </c>
      <c r="GJ60">
        <v>4.0</v>
      </c>
      <c r="GK60">
        <v>4.0</v>
      </c>
      <c r="GL60">
        <v>4.0</v>
      </c>
      <c r="GM60">
        <v>4.0</v>
      </c>
      <c r="GN60">
        <v>4.0</v>
      </c>
      <c r="GO60">
        <v>4.0</v>
      </c>
      <c r="GP60">
        <v>2.0</v>
      </c>
      <c r="GQ60">
        <v>4.0</v>
      </c>
      <c r="GR60">
        <v>4.0</v>
      </c>
      <c r="GS60">
        <v>4.0</v>
      </c>
      <c r="GT60">
        <v>4.0</v>
      </c>
      <c r="GU60">
        <v>4.0</v>
      </c>
      <c r="GV60">
        <v>5.0</v>
      </c>
      <c r="GW60">
        <v>4.0</v>
      </c>
      <c r="GX60">
        <v>0.0</v>
      </c>
      <c r="GY60">
        <v>0.0</v>
      </c>
      <c r="GZ60">
        <v>0.0</v>
      </c>
      <c r="HA60">
        <v>0.0</v>
      </c>
      <c r="HB60">
        <v>0.0</v>
      </c>
      <c r="HC60">
        <v>0.0</v>
      </c>
      <c r="HD60">
        <v>0.0</v>
      </c>
      <c r="HE60">
        <v>0.0</v>
      </c>
      <c r="HF60">
        <v>0.0</v>
      </c>
      <c r="HG60">
        <v>0.0</v>
      </c>
      <c r="HH60">
        <v>0.0</v>
      </c>
      <c r="HI60">
        <v>0.0</v>
      </c>
      <c r="HJ60">
        <v>0.0</v>
      </c>
      <c r="HK60">
        <v>0.0</v>
      </c>
      <c r="HL60">
        <v>0.0</v>
      </c>
      <c r="HM60">
        <v>2.0</v>
      </c>
      <c r="HN60">
        <v>2.0</v>
      </c>
      <c r="HO60">
        <v>2.0</v>
      </c>
      <c r="HP60">
        <v>2.0</v>
      </c>
      <c r="HQ60">
        <v>2.0</v>
      </c>
      <c r="HR60">
        <v>2.0</v>
      </c>
      <c r="HS60">
        <v>2.0</v>
      </c>
      <c r="HT60">
        <v>3.0</v>
      </c>
      <c r="HU60">
        <v>2.0</v>
      </c>
      <c r="HV60">
        <v>2.0</v>
      </c>
      <c r="HW60">
        <v>2.0</v>
      </c>
      <c r="HX60">
        <v>3.0</v>
      </c>
      <c r="HY60">
        <v>3.0</v>
      </c>
      <c r="HZ60">
        <v>3.0</v>
      </c>
      <c r="IA60">
        <v>2.0</v>
      </c>
      <c r="IB60">
        <v>2.0</v>
      </c>
      <c r="IC60">
        <v>2.0</v>
      </c>
      <c r="ID60">
        <v>3.0</v>
      </c>
      <c r="IE60">
        <v>2.0</v>
      </c>
      <c r="IF60">
        <v>2.0</v>
      </c>
      <c r="IG60">
        <v>2.0</v>
      </c>
      <c r="IH60">
        <v>2.0</v>
      </c>
      <c r="II60">
        <v>3.0</v>
      </c>
      <c r="IJ60">
        <v>4.0</v>
      </c>
      <c r="IK60">
        <v>2.0</v>
      </c>
      <c r="IL60">
        <v>4.0</v>
      </c>
      <c r="IM60">
        <v>4.0</v>
      </c>
      <c r="IN60">
        <v>2.0</v>
      </c>
      <c r="IO60">
        <v>2.0</v>
      </c>
      <c r="IP60">
        <v>3.0</v>
      </c>
      <c r="IQ60">
        <v>2.0</v>
      </c>
      <c r="IR60">
        <v>2.0</v>
      </c>
      <c r="IS60">
        <v>2.0</v>
      </c>
      <c r="IT60">
        <v>4.0</v>
      </c>
      <c r="IU60">
        <v>4.0</v>
      </c>
      <c r="IV60">
        <v>3.0</v>
      </c>
      <c r="IW60">
        <v>4.0</v>
      </c>
      <c r="IX60">
        <v>4.0</v>
      </c>
      <c r="IY60">
        <v>1.0</v>
      </c>
      <c r="IZ60">
        <v>4.0</v>
      </c>
      <c r="JA60">
        <v>2.0</v>
      </c>
      <c r="JB60">
        <v>3.0</v>
      </c>
      <c r="JC60">
        <v>4.0</v>
      </c>
      <c r="JD60">
        <v>3.0</v>
      </c>
      <c r="JE60">
        <v>4.0</v>
      </c>
      <c r="JF60">
        <v>4.0</v>
      </c>
      <c r="JG60">
        <v>4.0</v>
      </c>
      <c r="JH60">
        <v>4.0</v>
      </c>
      <c r="JI60">
        <v>4.0</v>
      </c>
      <c r="JJ60">
        <v>4.0</v>
      </c>
    </row>
    <row r="61" ht="15.75" hidden="1" customHeight="1">
      <c r="A61" t="s">
        <v>646</v>
      </c>
      <c r="B61" t="s">
        <v>2551</v>
      </c>
      <c r="C61" t="s">
        <v>945</v>
      </c>
      <c r="D61" t="str">
        <f>COUNTIF('Comparación varios casos'!#REF!,C61)</f>
        <v>#ERROR!</v>
      </c>
      <c r="F61" t="s">
        <v>2489</v>
      </c>
      <c r="G61">
        <v>2.0161123E7</v>
      </c>
      <c r="H61" t="s">
        <v>906</v>
      </c>
      <c r="I61" t="s">
        <v>946</v>
      </c>
      <c r="J61" t="s">
        <v>947</v>
      </c>
      <c r="K61" t="s">
        <v>948</v>
      </c>
      <c r="L61">
        <v>2.0</v>
      </c>
      <c r="M61">
        <v>170924.0</v>
      </c>
      <c r="N61">
        <v>74.0</v>
      </c>
      <c r="O61">
        <v>2.0</v>
      </c>
      <c r="P61">
        <v>2.0</v>
      </c>
      <c r="Q61">
        <v>1.0</v>
      </c>
      <c r="R61">
        <v>2.0</v>
      </c>
      <c r="S61">
        <v>1.0</v>
      </c>
      <c r="T61">
        <v>5.0</v>
      </c>
      <c r="U61">
        <v>5.0</v>
      </c>
      <c r="V61">
        <v>1.0</v>
      </c>
      <c r="W61">
        <v>1.0</v>
      </c>
      <c r="X61">
        <v>1.0</v>
      </c>
      <c r="Y61">
        <v>4.0</v>
      </c>
      <c r="Z61">
        <v>5.0</v>
      </c>
      <c r="AA61">
        <v>2.0</v>
      </c>
      <c r="AB61">
        <v>1.0</v>
      </c>
      <c r="AC61">
        <v>5.0</v>
      </c>
      <c r="AD61">
        <v>2.0</v>
      </c>
      <c r="AE61">
        <v>5.0</v>
      </c>
      <c r="AF61">
        <v>1.0</v>
      </c>
      <c r="AG61">
        <v>5.0</v>
      </c>
      <c r="AH61">
        <v>1.0</v>
      </c>
      <c r="AI61">
        <v>1.0</v>
      </c>
      <c r="AJ61">
        <v>5.0</v>
      </c>
      <c r="AK61">
        <v>5.0</v>
      </c>
      <c r="AL61">
        <v>1.0</v>
      </c>
      <c r="AM61">
        <v>5.0</v>
      </c>
      <c r="AN61">
        <v>2.0</v>
      </c>
      <c r="AO61">
        <v>2.0</v>
      </c>
      <c r="AP61">
        <v>2.0</v>
      </c>
      <c r="AQ61">
        <v>3.0</v>
      </c>
      <c r="AR61">
        <v>2.0</v>
      </c>
      <c r="AS61">
        <v>2.0</v>
      </c>
      <c r="AT61">
        <v>3.0</v>
      </c>
      <c r="AU61">
        <v>3.0</v>
      </c>
      <c r="AV61">
        <v>3.0</v>
      </c>
      <c r="AW61">
        <v>2.0</v>
      </c>
      <c r="AX61">
        <v>2.0</v>
      </c>
      <c r="AY61">
        <v>2.0</v>
      </c>
      <c r="AZ61">
        <v>3.0</v>
      </c>
      <c r="BA61">
        <v>2.0</v>
      </c>
      <c r="BB61">
        <v>1.0</v>
      </c>
      <c r="BC61">
        <v>3.0</v>
      </c>
      <c r="BD61">
        <v>2.0</v>
      </c>
      <c r="BE61">
        <v>3.0</v>
      </c>
      <c r="BF61">
        <v>2.0</v>
      </c>
      <c r="BG61">
        <v>3.0</v>
      </c>
      <c r="BH61">
        <v>3.0</v>
      </c>
      <c r="BI61">
        <v>2.0</v>
      </c>
      <c r="BJ61">
        <v>3.0</v>
      </c>
      <c r="BK61">
        <v>3.0</v>
      </c>
      <c r="BL61">
        <v>3.0</v>
      </c>
      <c r="BM61">
        <v>2.0</v>
      </c>
      <c r="BN61">
        <v>3.0</v>
      </c>
      <c r="BO61">
        <v>2.0</v>
      </c>
      <c r="BP61">
        <v>3.0</v>
      </c>
      <c r="BQ61">
        <v>2.0</v>
      </c>
      <c r="BR61">
        <v>2.0</v>
      </c>
      <c r="BS61">
        <v>3.0</v>
      </c>
      <c r="BT61">
        <v>3.0</v>
      </c>
      <c r="BU61">
        <v>2.0</v>
      </c>
      <c r="BV61">
        <v>2.0</v>
      </c>
      <c r="BW61">
        <v>3.0</v>
      </c>
      <c r="BX61">
        <v>2.0</v>
      </c>
      <c r="BY61">
        <v>2.0</v>
      </c>
      <c r="BZ61">
        <v>2.0</v>
      </c>
      <c r="CA61">
        <v>3.0</v>
      </c>
      <c r="CB61">
        <v>2.0</v>
      </c>
      <c r="CC61">
        <v>2.0</v>
      </c>
      <c r="CD61">
        <v>2.0</v>
      </c>
      <c r="CE61">
        <v>1.0</v>
      </c>
      <c r="CF61">
        <v>3.0</v>
      </c>
      <c r="CG61">
        <v>2.0</v>
      </c>
      <c r="CH61">
        <v>3.0</v>
      </c>
      <c r="CI61">
        <v>3.0</v>
      </c>
      <c r="CJ61">
        <v>2.0</v>
      </c>
      <c r="CK61">
        <v>2.0</v>
      </c>
      <c r="CL61">
        <v>3.0</v>
      </c>
      <c r="CM61">
        <v>2.0</v>
      </c>
      <c r="CN61">
        <v>3.0</v>
      </c>
      <c r="CO61">
        <v>2.0</v>
      </c>
      <c r="CP61">
        <v>3.0</v>
      </c>
      <c r="CQ61">
        <v>3.0</v>
      </c>
      <c r="CR61">
        <v>2.0</v>
      </c>
      <c r="CS61">
        <v>2.0</v>
      </c>
      <c r="CT61">
        <v>2.0</v>
      </c>
      <c r="CU61">
        <v>2.0</v>
      </c>
      <c r="CV61">
        <v>3.0</v>
      </c>
      <c r="CW61">
        <v>3.0</v>
      </c>
      <c r="CX61">
        <v>2.0</v>
      </c>
      <c r="CY61">
        <v>2.0</v>
      </c>
      <c r="CZ61">
        <v>3.0</v>
      </c>
      <c r="DA61">
        <v>4.0</v>
      </c>
      <c r="DB61">
        <v>3.0</v>
      </c>
      <c r="DC61">
        <v>4.0</v>
      </c>
      <c r="DD61">
        <v>5.0</v>
      </c>
      <c r="DE61">
        <v>2.0</v>
      </c>
      <c r="DF61">
        <v>4.0</v>
      </c>
      <c r="DG61">
        <v>5.0</v>
      </c>
      <c r="DH61">
        <v>4.0</v>
      </c>
      <c r="DI61">
        <v>5.0</v>
      </c>
      <c r="DJ61">
        <v>4.0</v>
      </c>
      <c r="DK61">
        <v>3.0</v>
      </c>
      <c r="DL61">
        <v>4.0</v>
      </c>
      <c r="DM61">
        <v>3.0</v>
      </c>
      <c r="DN61">
        <v>4.0</v>
      </c>
      <c r="DO61">
        <v>4.0</v>
      </c>
      <c r="DP61">
        <v>3.0</v>
      </c>
      <c r="DQ61">
        <v>2.0</v>
      </c>
      <c r="DR61">
        <v>4.0</v>
      </c>
      <c r="DS61">
        <v>2.0</v>
      </c>
      <c r="DT61">
        <v>4.0</v>
      </c>
      <c r="DU61">
        <v>4.0</v>
      </c>
      <c r="DV61">
        <v>4.0</v>
      </c>
      <c r="DW61">
        <v>4.0</v>
      </c>
      <c r="DX61">
        <v>4.0</v>
      </c>
      <c r="DY61">
        <v>4.0</v>
      </c>
      <c r="DZ61">
        <v>4.0</v>
      </c>
      <c r="EA61">
        <v>3.0</v>
      </c>
      <c r="EB61">
        <v>3.0</v>
      </c>
      <c r="EC61">
        <v>4.0</v>
      </c>
      <c r="ED61">
        <v>4.0</v>
      </c>
      <c r="EE61">
        <v>2.0</v>
      </c>
      <c r="EF61">
        <v>4.0</v>
      </c>
      <c r="EG61">
        <v>2.0</v>
      </c>
      <c r="EH61">
        <v>2.0</v>
      </c>
      <c r="EI61">
        <v>4.0</v>
      </c>
      <c r="EJ61">
        <v>2.0</v>
      </c>
      <c r="EK61">
        <v>2.0</v>
      </c>
      <c r="EL61">
        <v>4.0</v>
      </c>
      <c r="EM61">
        <v>2.0</v>
      </c>
      <c r="EN61">
        <v>3.0</v>
      </c>
      <c r="EO61">
        <v>4.0</v>
      </c>
      <c r="EP61">
        <v>4.0</v>
      </c>
      <c r="EQ61">
        <v>2.0</v>
      </c>
      <c r="ER61">
        <v>3.0</v>
      </c>
      <c r="ES61">
        <v>4.0</v>
      </c>
      <c r="ET61">
        <v>4.0</v>
      </c>
      <c r="EU61">
        <v>2.0</v>
      </c>
      <c r="EV61">
        <v>2.0</v>
      </c>
      <c r="EW61">
        <v>4.0</v>
      </c>
      <c r="EX61">
        <v>4.0</v>
      </c>
      <c r="EY61">
        <v>4.0</v>
      </c>
      <c r="EZ61">
        <v>2.0</v>
      </c>
      <c r="FA61">
        <v>5.0</v>
      </c>
      <c r="FB61">
        <v>4.0</v>
      </c>
      <c r="FC61">
        <v>3.0</v>
      </c>
      <c r="FD61">
        <v>2.0</v>
      </c>
      <c r="FE61">
        <v>4.0</v>
      </c>
      <c r="FF61">
        <v>4.0</v>
      </c>
      <c r="FG61">
        <v>4.0</v>
      </c>
      <c r="FH61">
        <v>4.0</v>
      </c>
      <c r="FI61">
        <v>4.0</v>
      </c>
      <c r="FJ61">
        <v>2.0</v>
      </c>
      <c r="FK61">
        <v>4.0</v>
      </c>
      <c r="FL61">
        <v>5.0</v>
      </c>
      <c r="FM61">
        <v>4.0</v>
      </c>
      <c r="FN61">
        <v>2.0</v>
      </c>
      <c r="FO61">
        <v>4.0</v>
      </c>
      <c r="FP61">
        <v>3.0</v>
      </c>
      <c r="FQ61">
        <v>4.0</v>
      </c>
      <c r="FR61">
        <v>4.0</v>
      </c>
      <c r="FS61">
        <v>4.0</v>
      </c>
      <c r="FT61">
        <v>4.0</v>
      </c>
      <c r="FU61">
        <v>4.0</v>
      </c>
      <c r="FV61">
        <v>4.0</v>
      </c>
      <c r="FW61">
        <v>4.0</v>
      </c>
      <c r="FX61">
        <v>4.0</v>
      </c>
      <c r="FY61">
        <v>4.0</v>
      </c>
      <c r="FZ61">
        <v>4.0</v>
      </c>
      <c r="GA61">
        <v>4.0</v>
      </c>
      <c r="GB61">
        <v>2.0</v>
      </c>
      <c r="GC61">
        <v>4.0</v>
      </c>
      <c r="GD61">
        <v>5.0</v>
      </c>
      <c r="GE61">
        <v>4.0</v>
      </c>
      <c r="GF61">
        <v>3.0</v>
      </c>
      <c r="GG61">
        <v>4.0</v>
      </c>
      <c r="GH61">
        <v>4.0</v>
      </c>
      <c r="GI61">
        <v>4.0</v>
      </c>
      <c r="GJ61">
        <v>4.0</v>
      </c>
      <c r="GK61">
        <v>4.0</v>
      </c>
      <c r="GL61">
        <v>4.0</v>
      </c>
      <c r="GM61">
        <v>4.0</v>
      </c>
      <c r="GN61">
        <v>4.0</v>
      </c>
      <c r="GO61">
        <v>5.0</v>
      </c>
      <c r="GP61">
        <v>2.0</v>
      </c>
      <c r="GQ61">
        <v>4.0</v>
      </c>
      <c r="GR61">
        <v>4.0</v>
      </c>
      <c r="GS61">
        <v>3.0</v>
      </c>
      <c r="GT61">
        <v>2.0</v>
      </c>
      <c r="GU61">
        <v>4.0</v>
      </c>
      <c r="GV61">
        <v>4.0</v>
      </c>
      <c r="GW61">
        <v>4.0</v>
      </c>
      <c r="GX61">
        <v>0.0</v>
      </c>
      <c r="GY61">
        <v>0.0</v>
      </c>
      <c r="GZ61">
        <v>0.0</v>
      </c>
      <c r="HA61">
        <v>0.0</v>
      </c>
      <c r="HB61">
        <v>0.0</v>
      </c>
      <c r="HC61">
        <v>0.0</v>
      </c>
      <c r="HD61">
        <v>0.0</v>
      </c>
      <c r="HE61">
        <v>0.0</v>
      </c>
      <c r="HF61">
        <v>1.0</v>
      </c>
      <c r="HG61">
        <v>0.0</v>
      </c>
      <c r="HH61">
        <v>0.0</v>
      </c>
      <c r="HI61">
        <v>0.0</v>
      </c>
      <c r="HJ61">
        <v>0.0</v>
      </c>
      <c r="HK61">
        <v>0.0</v>
      </c>
      <c r="HL61">
        <v>0.0</v>
      </c>
      <c r="HM61">
        <v>4.0</v>
      </c>
      <c r="HN61">
        <v>2.0</v>
      </c>
      <c r="HO61">
        <v>2.0</v>
      </c>
      <c r="HP61">
        <v>2.0</v>
      </c>
      <c r="HQ61">
        <v>2.0</v>
      </c>
      <c r="HR61">
        <v>3.0</v>
      </c>
      <c r="HS61">
        <v>2.0</v>
      </c>
      <c r="HT61">
        <v>2.0</v>
      </c>
      <c r="HU61">
        <v>2.0</v>
      </c>
      <c r="HV61">
        <v>2.0</v>
      </c>
      <c r="HW61">
        <v>2.0</v>
      </c>
      <c r="HX61">
        <v>3.0</v>
      </c>
      <c r="HY61">
        <v>2.0</v>
      </c>
      <c r="HZ61">
        <v>3.0</v>
      </c>
      <c r="IA61">
        <v>2.0</v>
      </c>
      <c r="IB61">
        <v>2.0</v>
      </c>
      <c r="IC61">
        <v>2.0</v>
      </c>
      <c r="ID61">
        <v>3.0</v>
      </c>
      <c r="IE61">
        <v>2.0</v>
      </c>
      <c r="IF61">
        <v>2.0</v>
      </c>
      <c r="IG61">
        <v>2.0</v>
      </c>
      <c r="IH61">
        <v>2.0</v>
      </c>
      <c r="II61">
        <v>4.0</v>
      </c>
      <c r="IJ61">
        <v>4.0</v>
      </c>
      <c r="IK61">
        <v>4.0</v>
      </c>
      <c r="IL61">
        <v>4.0</v>
      </c>
      <c r="IM61">
        <v>2.0</v>
      </c>
      <c r="IN61">
        <v>4.0</v>
      </c>
      <c r="IO61">
        <v>3.0</v>
      </c>
      <c r="IP61">
        <v>2.0</v>
      </c>
      <c r="IQ61">
        <v>4.0</v>
      </c>
      <c r="IR61">
        <v>3.0</v>
      </c>
      <c r="IS61">
        <v>2.0</v>
      </c>
      <c r="IT61">
        <v>2.0</v>
      </c>
      <c r="IU61">
        <v>2.0</v>
      </c>
      <c r="IV61">
        <v>3.0</v>
      </c>
      <c r="IW61">
        <v>4.0</v>
      </c>
      <c r="IX61">
        <v>2.0</v>
      </c>
      <c r="IY61">
        <v>2.0</v>
      </c>
      <c r="IZ61">
        <v>4.0</v>
      </c>
      <c r="JA61">
        <v>4.0</v>
      </c>
      <c r="JB61">
        <v>4.0</v>
      </c>
      <c r="JC61">
        <v>4.0</v>
      </c>
      <c r="JD61">
        <v>4.0</v>
      </c>
      <c r="JE61">
        <v>4.0</v>
      </c>
      <c r="JF61">
        <v>4.0</v>
      </c>
      <c r="JG61">
        <v>2.0</v>
      </c>
      <c r="JH61">
        <v>4.0</v>
      </c>
      <c r="JI61">
        <v>4.0</v>
      </c>
      <c r="JJ61">
        <v>4.0</v>
      </c>
    </row>
    <row r="62" ht="15.75" hidden="1" customHeight="1">
      <c r="A62" t="s">
        <v>646</v>
      </c>
      <c r="B62" t="s">
        <v>2552</v>
      </c>
      <c r="C62" t="s">
        <v>951</v>
      </c>
      <c r="D62" t="str">
        <f>COUNTIF('Comparación varios casos'!#REF!,C62)</f>
        <v>#ERROR!</v>
      </c>
      <c r="F62" t="s">
        <v>2489</v>
      </c>
      <c r="G62">
        <v>2.0161212E7</v>
      </c>
      <c r="H62" t="s">
        <v>952</v>
      </c>
      <c r="I62" t="s">
        <v>953</v>
      </c>
      <c r="J62" t="s">
        <v>954</v>
      </c>
      <c r="K62" t="s">
        <v>955</v>
      </c>
      <c r="L62">
        <v>1.0</v>
      </c>
      <c r="M62">
        <v>2.0170212E7</v>
      </c>
      <c r="N62">
        <v>83.0</v>
      </c>
      <c r="O62">
        <v>2.0</v>
      </c>
      <c r="P62">
        <v>1.0</v>
      </c>
      <c r="Q62">
        <v>2.0</v>
      </c>
      <c r="R62">
        <v>4.0</v>
      </c>
      <c r="S62">
        <v>1.0</v>
      </c>
      <c r="T62">
        <v>1.0</v>
      </c>
      <c r="U62">
        <v>5.0</v>
      </c>
      <c r="V62">
        <v>2.0</v>
      </c>
      <c r="W62">
        <v>4.0</v>
      </c>
      <c r="X62">
        <v>1.0</v>
      </c>
      <c r="Y62">
        <v>5.0</v>
      </c>
      <c r="Z62">
        <v>2.0</v>
      </c>
      <c r="AA62">
        <v>1.0</v>
      </c>
      <c r="AB62">
        <v>1.0</v>
      </c>
      <c r="AC62">
        <v>1.0</v>
      </c>
      <c r="AD62">
        <v>2.0</v>
      </c>
      <c r="AE62">
        <v>2.0</v>
      </c>
      <c r="AF62">
        <v>4.0</v>
      </c>
      <c r="AG62">
        <v>2.0</v>
      </c>
      <c r="AH62">
        <v>1.0</v>
      </c>
      <c r="AI62">
        <v>1.0</v>
      </c>
      <c r="AJ62">
        <v>1.0</v>
      </c>
      <c r="AK62">
        <v>1.0</v>
      </c>
      <c r="AL62">
        <v>1.0</v>
      </c>
      <c r="AM62">
        <v>1.0</v>
      </c>
      <c r="AN62">
        <v>1.0</v>
      </c>
      <c r="AO62">
        <v>3.0</v>
      </c>
      <c r="AP62">
        <v>3.0</v>
      </c>
      <c r="AQ62">
        <v>3.0</v>
      </c>
      <c r="AR62">
        <v>3.0</v>
      </c>
      <c r="AS62">
        <v>3.0</v>
      </c>
      <c r="AT62">
        <v>4.0</v>
      </c>
      <c r="AU62">
        <v>3.0</v>
      </c>
      <c r="AV62">
        <v>4.0</v>
      </c>
      <c r="AW62">
        <v>3.0</v>
      </c>
      <c r="AX62">
        <v>1.0</v>
      </c>
      <c r="AY62">
        <v>3.0</v>
      </c>
      <c r="AZ62">
        <v>3.0</v>
      </c>
      <c r="BA62">
        <v>3.0</v>
      </c>
      <c r="BB62">
        <v>4.0</v>
      </c>
      <c r="BC62">
        <v>3.0</v>
      </c>
      <c r="BD62">
        <v>2.0</v>
      </c>
      <c r="BE62">
        <v>3.0</v>
      </c>
      <c r="BF62">
        <v>2.0</v>
      </c>
      <c r="BG62">
        <v>4.0</v>
      </c>
      <c r="BH62">
        <v>3.0</v>
      </c>
      <c r="BI62">
        <v>4.0</v>
      </c>
      <c r="BJ62">
        <v>3.0</v>
      </c>
      <c r="BK62">
        <v>3.0</v>
      </c>
      <c r="BL62">
        <v>1.0</v>
      </c>
      <c r="BM62">
        <v>3.0</v>
      </c>
      <c r="BN62">
        <v>2.0</v>
      </c>
      <c r="BO62">
        <v>2.0</v>
      </c>
      <c r="BP62">
        <v>1.0</v>
      </c>
      <c r="BQ62">
        <v>3.0</v>
      </c>
      <c r="BR62">
        <v>2.0</v>
      </c>
      <c r="BS62">
        <v>2.0</v>
      </c>
      <c r="BT62">
        <v>1.0</v>
      </c>
      <c r="BU62">
        <v>3.0</v>
      </c>
      <c r="BV62">
        <v>2.0</v>
      </c>
      <c r="BW62">
        <v>2.0</v>
      </c>
      <c r="BX62">
        <v>2.0</v>
      </c>
      <c r="BY62">
        <v>3.0</v>
      </c>
      <c r="BZ62">
        <v>2.0</v>
      </c>
      <c r="CA62">
        <v>2.0</v>
      </c>
      <c r="CB62">
        <v>2.0</v>
      </c>
      <c r="CC62">
        <v>3.0</v>
      </c>
      <c r="CD62">
        <v>2.0</v>
      </c>
      <c r="CE62">
        <v>3.0</v>
      </c>
      <c r="CF62">
        <v>2.0</v>
      </c>
      <c r="CG62">
        <v>3.0</v>
      </c>
      <c r="CH62">
        <v>3.0</v>
      </c>
      <c r="CI62">
        <v>1.0</v>
      </c>
      <c r="CJ62">
        <v>2.0</v>
      </c>
      <c r="CK62">
        <v>3.0</v>
      </c>
      <c r="CL62">
        <v>3.0</v>
      </c>
      <c r="CM62">
        <v>2.0</v>
      </c>
      <c r="CN62">
        <v>2.0</v>
      </c>
      <c r="CO62">
        <v>2.0</v>
      </c>
      <c r="CP62">
        <v>3.0</v>
      </c>
      <c r="CQ62">
        <v>3.0</v>
      </c>
      <c r="CR62">
        <v>2.0</v>
      </c>
      <c r="CS62">
        <v>2.0</v>
      </c>
      <c r="CT62">
        <v>2.0</v>
      </c>
      <c r="CU62">
        <v>2.0</v>
      </c>
      <c r="CV62">
        <v>3.0</v>
      </c>
      <c r="CW62">
        <v>3.0</v>
      </c>
      <c r="CX62">
        <v>2.0</v>
      </c>
      <c r="CY62">
        <v>2.0</v>
      </c>
      <c r="CZ62">
        <v>2.0</v>
      </c>
      <c r="DA62">
        <v>4.0</v>
      </c>
      <c r="DB62">
        <v>2.0</v>
      </c>
      <c r="DC62">
        <v>4.0</v>
      </c>
      <c r="DD62">
        <v>4.0</v>
      </c>
      <c r="DE62">
        <v>3.0</v>
      </c>
      <c r="DF62">
        <v>4.0</v>
      </c>
      <c r="DG62">
        <v>1.0</v>
      </c>
      <c r="DH62">
        <v>4.0</v>
      </c>
      <c r="DI62">
        <v>4.0</v>
      </c>
      <c r="DJ62">
        <v>2.0</v>
      </c>
      <c r="DK62">
        <v>2.0</v>
      </c>
      <c r="DL62">
        <v>1.0</v>
      </c>
      <c r="DM62">
        <v>2.0</v>
      </c>
      <c r="DN62">
        <v>5.0</v>
      </c>
      <c r="DO62">
        <v>4.0</v>
      </c>
      <c r="DP62">
        <v>4.0</v>
      </c>
      <c r="DQ62">
        <v>2.0</v>
      </c>
      <c r="DR62">
        <v>4.0</v>
      </c>
      <c r="DS62">
        <v>4.0</v>
      </c>
      <c r="DT62">
        <v>1.0</v>
      </c>
      <c r="DU62">
        <v>4.0</v>
      </c>
      <c r="DV62">
        <v>4.0</v>
      </c>
      <c r="DW62">
        <v>4.0</v>
      </c>
      <c r="DX62">
        <v>2.0</v>
      </c>
      <c r="DY62">
        <v>2.0</v>
      </c>
      <c r="DZ62">
        <v>4.0</v>
      </c>
      <c r="EA62">
        <v>4.0</v>
      </c>
      <c r="EB62">
        <v>2.0</v>
      </c>
      <c r="EC62">
        <v>4.0</v>
      </c>
      <c r="ED62">
        <v>2.0</v>
      </c>
      <c r="EE62">
        <v>2.0</v>
      </c>
      <c r="EF62">
        <v>2.0</v>
      </c>
      <c r="EG62">
        <v>1.0</v>
      </c>
      <c r="EH62">
        <v>2.0</v>
      </c>
      <c r="EI62">
        <v>3.0</v>
      </c>
      <c r="EJ62">
        <v>2.0</v>
      </c>
      <c r="EK62">
        <v>4.0</v>
      </c>
      <c r="EL62">
        <v>4.0</v>
      </c>
      <c r="EM62">
        <v>5.0</v>
      </c>
      <c r="EN62">
        <v>2.0</v>
      </c>
      <c r="EO62">
        <v>3.0</v>
      </c>
      <c r="EP62">
        <v>4.0</v>
      </c>
      <c r="EQ62">
        <v>3.0</v>
      </c>
      <c r="ER62">
        <v>2.0</v>
      </c>
      <c r="ES62">
        <v>2.0</v>
      </c>
      <c r="ET62">
        <v>3.0</v>
      </c>
      <c r="EU62">
        <v>4.0</v>
      </c>
      <c r="EV62">
        <v>5.0</v>
      </c>
      <c r="EW62">
        <v>3.0</v>
      </c>
      <c r="EX62">
        <v>3.0</v>
      </c>
      <c r="EY62">
        <v>4.0</v>
      </c>
      <c r="EZ62">
        <v>4.0</v>
      </c>
      <c r="FA62">
        <v>2.0</v>
      </c>
      <c r="FB62">
        <v>2.0</v>
      </c>
      <c r="FC62">
        <v>2.0</v>
      </c>
      <c r="FD62">
        <v>2.0</v>
      </c>
      <c r="FE62">
        <v>2.0</v>
      </c>
      <c r="FF62">
        <v>2.0</v>
      </c>
      <c r="FG62">
        <v>3.0</v>
      </c>
      <c r="FH62">
        <v>4.0</v>
      </c>
      <c r="FI62">
        <v>3.0</v>
      </c>
      <c r="FJ62">
        <v>4.0</v>
      </c>
      <c r="FK62">
        <v>4.0</v>
      </c>
      <c r="FL62">
        <v>4.0</v>
      </c>
      <c r="FM62">
        <v>4.0</v>
      </c>
      <c r="FN62">
        <v>4.0</v>
      </c>
      <c r="FO62">
        <v>3.0</v>
      </c>
      <c r="FP62">
        <v>2.0</v>
      </c>
      <c r="FQ62">
        <v>3.0</v>
      </c>
      <c r="FR62">
        <v>4.0</v>
      </c>
      <c r="FS62">
        <v>4.0</v>
      </c>
      <c r="FT62">
        <v>3.0</v>
      </c>
      <c r="FU62">
        <v>2.0</v>
      </c>
      <c r="FV62">
        <v>2.0</v>
      </c>
      <c r="FW62">
        <v>3.0</v>
      </c>
      <c r="FX62">
        <v>2.0</v>
      </c>
      <c r="FY62">
        <v>1.0</v>
      </c>
      <c r="FZ62">
        <v>3.0</v>
      </c>
      <c r="GA62">
        <v>3.0</v>
      </c>
      <c r="GB62">
        <v>2.0</v>
      </c>
      <c r="GC62">
        <v>2.0</v>
      </c>
      <c r="GD62">
        <v>2.0</v>
      </c>
      <c r="GE62">
        <v>2.0</v>
      </c>
      <c r="GF62">
        <v>2.0</v>
      </c>
      <c r="GG62">
        <v>4.0</v>
      </c>
      <c r="GH62">
        <v>2.0</v>
      </c>
      <c r="GI62">
        <v>2.0</v>
      </c>
      <c r="GJ62">
        <v>3.0</v>
      </c>
      <c r="GK62">
        <v>4.0</v>
      </c>
      <c r="GL62">
        <v>3.0</v>
      </c>
      <c r="GM62">
        <v>2.0</v>
      </c>
      <c r="GN62">
        <v>4.0</v>
      </c>
      <c r="GO62">
        <v>4.0</v>
      </c>
      <c r="GP62">
        <v>2.0</v>
      </c>
      <c r="GQ62">
        <v>2.0</v>
      </c>
      <c r="GR62">
        <v>3.0</v>
      </c>
      <c r="GS62">
        <v>2.0</v>
      </c>
      <c r="GT62">
        <v>3.0</v>
      </c>
      <c r="GU62">
        <v>4.0</v>
      </c>
      <c r="GV62">
        <v>4.0</v>
      </c>
      <c r="GW62">
        <v>3.0</v>
      </c>
      <c r="GX62">
        <v>1.0</v>
      </c>
      <c r="GY62">
        <v>0.0</v>
      </c>
      <c r="GZ62">
        <v>1.0</v>
      </c>
      <c r="HA62">
        <v>1.0</v>
      </c>
      <c r="HB62">
        <v>1.0</v>
      </c>
      <c r="HC62">
        <v>1.0</v>
      </c>
      <c r="HD62">
        <v>1.0</v>
      </c>
      <c r="HE62">
        <v>1.0</v>
      </c>
      <c r="HF62">
        <v>1.0</v>
      </c>
      <c r="HG62">
        <v>1.0</v>
      </c>
      <c r="HH62">
        <v>0.0</v>
      </c>
      <c r="HI62">
        <v>1.0</v>
      </c>
      <c r="HJ62">
        <v>1.0</v>
      </c>
      <c r="HK62">
        <v>1.0</v>
      </c>
      <c r="HL62">
        <v>0.0</v>
      </c>
      <c r="HM62">
        <v>3.0</v>
      </c>
      <c r="HN62">
        <v>3.0</v>
      </c>
      <c r="HO62">
        <v>2.0</v>
      </c>
      <c r="HP62">
        <v>3.0</v>
      </c>
      <c r="HQ62">
        <v>3.0</v>
      </c>
      <c r="HR62">
        <v>2.0</v>
      </c>
      <c r="HS62">
        <v>3.0</v>
      </c>
      <c r="HT62">
        <v>3.0</v>
      </c>
      <c r="HU62">
        <v>2.0</v>
      </c>
      <c r="HV62">
        <v>3.0</v>
      </c>
      <c r="HW62">
        <v>3.0</v>
      </c>
      <c r="HX62">
        <v>3.0</v>
      </c>
      <c r="HY62">
        <v>3.0</v>
      </c>
      <c r="HZ62">
        <v>2.0</v>
      </c>
      <c r="IA62">
        <v>2.0</v>
      </c>
      <c r="IB62">
        <v>3.0</v>
      </c>
      <c r="IC62">
        <v>2.0</v>
      </c>
      <c r="ID62">
        <v>2.0</v>
      </c>
      <c r="IE62">
        <v>3.0</v>
      </c>
      <c r="IF62">
        <v>3.0</v>
      </c>
      <c r="IG62">
        <v>2.0</v>
      </c>
      <c r="IH62">
        <v>2.0</v>
      </c>
      <c r="II62">
        <v>4.0</v>
      </c>
      <c r="IJ62">
        <v>2.0</v>
      </c>
      <c r="IK62">
        <v>2.0</v>
      </c>
      <c r="IL62">
        <v>4.0</v>
      </c>
      <c r="IM62">
        <v>1.0</v>
      </c>
      <c r="IN62">
        <v>4.0</v>
      </c>
      <c r="IO62">
        <v>3.0</v>
      </c>
      <c r="IP62">
        <v>2.0</v>
      </c>
      <c r="IQ62">
        <v>2.0</v>
      </c>
      <c r="IR62">
        <v>2.0</v>
      </c>
      <c r="IS62">
        <v>1.0</v>
      </c>
      <c r="IT62">
        <v>4.0</v>
      </c>
      <c r="IU62">
        <v>2.0</v>
      </c>
      <c r="IV62">
        <v>4.0</v>
      </c>
      <c r="IW62">
        <v>4.0</v>
      </c>
      <c r="IX62">
        <v>4.0</v>
      </c>
      <c r="IY62">
        <v>2.0</v>
      </c>
      <c r="IZ62">
        <v>4.0</v>
      </c>
      <c r="JA62">
        <v>2.0</v>
      </c>
      <c r="JB62">
        <v>2.0</v>
      </c>
      <c r="JC62">
        <v>2.0</v>
      </c>
      <c r="JD62">
        <v>4.0</v>
      </c>
      <c r="JE62">
        <v>4.0</v>
      </c>
      <c r="JF62">
        <v>4.0</v>
      </c>
      <c r="JG62">
        <v>4.0</v>
      </c>
      <c r="JH62">
        <v>4.0</v>
      </c>
      <c r="JI62">
        <v>4.0</v>
      </c>
      <c r="JJ62">
        <v>4.0</v>
      </c>
    </row>
    <row r="63" ht="15.75" hidden="1" customHeight="1">
      <c r="A63" t="s">
        <v>646</v>
      </c>
      <c r="B63" t="s">
        <v>2553</v>
      </c>
      <c r="C63" t="s">
        <v>958</v>
      </c>
      <c r="D63" t="str">
        <f>COUNTIF('Comparación varios casos'!#REF!,C63)</f>
        <v>#ERROR!</v>
      </c>
      <c r="F63" t="s">
        <v>2489</v>
      </c>
      <c r="G63">
        <v>2.0170309E7</v>
      </c>
      <c r="H63" t="s">
        <v>959</v>
      </c>
      <c r="I63" t="s">
        <v>960</v>
      </c>
      <c r="J63" t="s">
        <v>961</v>
      </c>
      <c r="K63" t="s">
        <v>962</v>
      </c>
      <c r="L63">
        <v>2.0</v>
      </c>
      <c r="M63">
        <v>1.9431017E7</v>
      </c>
      <c r="N63">
        <v>73.0</v>
      </c>
      <c r="O63">
        <v>5.0</v>
      </c>
      <c r="P63">
        <v>2.0</v>
      </c>
      <c r="Q63">
        <v>1.0</v>
      </c>
      <c r="R63">
        <v>5.0</v>
      </c>
      <c r="S63">
        <v>5.0</v>
      </c>
      <c r="T63">
        <v>5.0</v>
      </c>
      <c r="U63">
        <v>5.0</v>
      </c>
      <c r="V63">
        <v>1.0</v>
      </c>
      <c r="W63">
        <v>2.0</v>
      </c>
      <c r="X63">
        <v>4.0</v>
      </c>
      <c r="Y63">
        <v>5.0</v>
      </c>
      <c r="Z63">
        <v>5.0</v>
      </c>
      <c r="AA63">
        <v>4.0</v>
      </c>
      <c r="AB63">
        <v>2.0</v>
      </c>
      <c r="AC63">
        <v>5.0</v>
      </c>
      <c r="AD63">
        <v>2.0</v>
      </c>
      <c r="AE63">
        <v>5.0</v>
      </c>
      <c r="AF63">
        <v>1.0</v>
      </c>
      <c r="AG63">
        <v>5.0</v>
      </c>
      <c r="AH63">
        <v>1.0</v>
      </c>
      <c r="AI63">
        <v>1.0</v>
      </c>
      <c r="AJ63">
        <v>1.0</v>
      </c>
      <c r="AK63">
        <v>5.0</v>
      </c>
      <c r="AL63">
        <v>4.0</v>
      </c>
      <c r="AM63">
        <v>1.0</v>
      </c>
      <c r="AN63">
        <v>3.0</v>
      </c>
      <c r="AP63">
        <v>1.0</v>
      </c>
      <c r="AQ63">
        <v>3.0</v>
      </c>
      <c r="AR63">
        <v>2.0</v>
      </c>
      <c r="AS63">
        <v>2.0</v>
      </c>
      <c r="AT63">
        <v>2.0</v>
      </c>
      <c r="AU63">
        <v>2.0</v>
      </c>
      <c r="AV63">
        <v>2.0</v>
      </c>
      <c r="AW63">
        <v>3.0</v>
      </c>
      <c r="AX63">
        <v>2.0</v>
      </c>
      <c r="AY63">
        <v>1.0</v>
      </c>
      <c r="AZ63">
        <v>2.0</v>
      </c>
      <c r="BA63">
        <v>3.0</v>
      </c>
      <c r="BB63">
        <v>2.0</v>
      </c>
      <c r="BC63">
        <v>2.0</v>
      </c>
      <c r="BD63">
        <v>2.0</v>
      </c>
      <c r="BE63">
        <v>1.0</v>
      </c>
      <c r="BF63">
        <v>2.0</v>
      </c>
      <c r="BG63">
        <v>2.0</v>
      </c>
      <c r="BH63">
        <v>2.0</v>
      </c>
      <c r="BI63">
        <v>2.0</v>
      </c>
      <c r="BJ63">
        <v>3.0</v>
      </c>
      <c r="BK63">
        <v>3.0</v>
      </c>
      <c r="BL63">
        <v>4.0</v>
      </c>
      <c r="BM63">
        <v>2.0</v>
      </c>
      <c r="BN63">
        <v>3.0</v>
      </c>
      <c r="BO63">
        <v>3.0</v>
      </c>
      <c r="BP63">
        <v>3.0</v>
      </c>
      <c r="BQ63">
        <v>3.0</v>
      </c>
      <c r="BR63">
        <v>1.0</v>
      </c>
      <c r="BS63">
        <v>3.0</v>
      </c>
      <c r="BT63">
        <v>4.0</v>
      </c>
      <c r="BU63">
        <v>3.0</v>
      </c>
      <c r="BV63">
        <v>2.0</v>
      </c>
      <c r="BW63">
        <v>4.0</v>
      </c>
      <c r="BX63">
        <v>3.0</v>
      </c>
      <c r="BY63">
        <v>3.0</v>
      </c>
      <c r="BZ63">
        <v>1.0</v>
      </c>
      <c r="CA63">
        <v>4.0</v>
      </c>
      <c r="CB63">
        <v>4.0</v>
      </c>
      <c r="CC63">
        <v>3.0</v>
      </c>
      <c r="CD63">
        <v>2.0</v>
      </c>
      <c r="CE63">
        <v>3.0</v>
      </c>
      <c r="CF63">
        <v>4.0</v>
      </c>
      <c r="CG63">
        <v>3.0</v>
      </c>
      <c r="CH63">
        <v>2.0</v>
      </c>
      <c r="CI63">
        <v>3.0</v>
      </c>
      <c r="CJ63">
        <v>3.0</v>
      </c>
      <c r="CK63">
        <v>4.0</v>
      </c>
      <c r="CL63">
        <v>4.0</v>
      </c>
      <c r="CM63">
        <v>3.0</v>
      </c>
      <c r="CN63">
        <v>4.0</v>
      </c>
      <c r="CO63">
        <v>3.0</v>
      </c>
      <c r="CP63">
        <v>3.0</v>
      </c>
      <c r="CQ63">
        <v>3.0</v>
      </c>
      <c r="CR63">
        <v>4.0</v>
      </c>
      <c r="CS63">
        <v>3.0</v>
      </c>
      <c r="CT63">
        <v>2.0</v>
      </c>
      <c r="CU63">
        <v>3.0</v>
      </c>
      <c r="CV63">
        <v>3.0</v>
      </c>
      <c r="CW63">
        <v>3.0</v>
      </c>
      <c r="CX63">
        <v>1.0</v>
      </c>
      <c r="CY63">
        <v>1.0</v>
      </c>
      <c r="CZ63">
        <v>2.0</v>
      </c>
      <c r="DA63">
        <v>4.0</v>
      </c>
      <c r="DB63">
        <v>2.0</v>
      </c>
      <c r="DC63">
        <v>4.0</v>
      </c>
      <c r="DD63">
        <v>4.0</v>
      </c>
      <c r="DE63">
        <v>2.0</v>
      </c>
      <c r="DF63">
        <v>4.0</v>
      </c>
      <c r="DG63">
        <v>1.0</v>
      </c>
      <c r="DH63">
        <v>4.0</v>
      </c>
      <c r="DI63">
        <v>4.0</v>
      </c>
      <c r="DJ63">
        <v>2.0</v>
      </c>
      <c r="DK63">
        <v>2.0</v>
      </c>
      <c r="DL63">
        <v>4.0</v>
      </c>
      <c r="DM63">
        <v>2.0</v>
      </c>
      <c r="DN63">
        <v>5.0</v>
      </c>
      <c r="DO63">
        <v>4.0</v>
      </c>
      <c r="DP63">
        <v>2.0</v>
      </c>
      <c r="DQ63">
        <v>2.0</v>
      </c>
      <c r="DR63">
        <v>4.0</v>
      </c>
      <c r="DS63">
        <v>4.0</v>
      </c>
      <c r="DT63">
        <v>2.0</v>
      </c>
      <c r="DU63">
        <v>4.0</v>
      </c>
      <c r="DV63">
        <v>4.0</v>
      </c>
      <c r="DW63">
        <v>4.0</v>
      </c>
      <c r="DX63">
        <v>3.0</v>
      </c>
      <c r="DY63">
        <v>3.0</v>
      </c>
      <c r="DZ63">
        <v>4.0</v>
      </c>
      <c r="EA63">
        <v>4.0</v>
      </c>
      <c r="EB63">
        <v>2.0</v>
      </c>
      <c r="EC63">
        <v>4.0</v>
      </c>
      <c r="ED63">
        <v>4.0</v>
      </c>
      <c r="EE63">
        <v>2.0</v>
      </c>
      <c r="EF63">
        <v>2.0</v>
      </c>
      <c r="EG63">
        <v>2.0</v>
      </c>
      <c r="EH63">
        <v>4.0</v>
      </c>
      <c r="EI63">
        <v>4.0</v>
      </c>
      <c r="EJ63">
        <v>2.0</v>
      </c>
      <c r="EK63">
        <v>5.0</v>
      </c>
      <c r="EL63">
        <v>4.0</v>
      </c>
      <c r="EM63">
        <v>2.0</v>
      </c>
      <c r="EN63">
        <v>2.0</v>
      </c>
      <c r="EO63">
        <v>4.0</v>
      </c>
      <c r="EP63">
        <v>4.0</v>
      </c>
      <c r="EQ63">
        <v>4.0</v>
      </c>
      <c r="ER63">
        <v>2.0</v>
      </c>
      <c r="ES63">
        <v>2.0</v>
      </c>
      <c r="ET63">
        <v>4.0</v>
      </c>
      <c r="EU63">
        <v>2.0</v>
      </c>
      <c r="EV63">
        <v>2.0</v>
      </c>
      <c r="EW63">
        <v>4.0</v>
      </c>
      <c r="EX63">
        <v>4.0</v>
      </c>
      <c r="EY63">
        <v>2.0</v>
      </c>
      <c r="EZ63">
        <v>2.0</v>
      </c>
      <c r="FA63">
        <v>4.0</v>
      </c>
      <c r="FB63">
        <v>4.0</v>
      </c>
      <c r="FC63">
        <v>2.0</v>
      </c>
      <c r="FD63">
        <v>2.0</v>
      </c>
      <c r="FE63">
        <v>4.0</v>
      </c>
      <c r="FF63">
        <v>4.0</v>
      </c>
      <c r="FG63">
        <v>4.0</v>
      </c>
      <c r="FH63">
        <v>4.0</v>
      </c>
      <c r="FI63">
        <v>4.0</v>
      </c>
      <c r="FJ63">
        <v>2.0</v>
      </c>
      <c r="FK63">
        <v>4.0</v>
      </c>
      <c r="FL63">
        <v>4.0</v>
      </c>
      <c r="FM63">
        <v>2.0</v>
      </c>
      <c r="FN63">
        <v>4.0</v>
      </c>
      <c r="FO63">
        <v>4.0</v>
      </c>
      <c r="FP63">
        <v>4.0</v>
      </c>
      <c r="FQ63">
        <v>2.0</v>
      </c>
      <c r="FR63">
        <v>5.0</v>
      </c>
      <c r="FS63">
        <v>4.0</v>
      </c>
      <c r="FT63">
        <v>4.0</v>
      </c>
      <c r="FU63">
        <v>5.0</v>
      </c>
      <c r="FV63">
        <v>5.0</v>
      </c>
      <c r="FW63">
        <v>4.0</v>
      </c>
      <c r="FX63">
        <v>4.0</v>
      </c>
      <c r="FY63">
        <v>4.0</v>
      </c>
      <c r="FZ63">
        <v>4.0</v>
      </c>
      <c r="GA63">
        <v>4.0</v>
      </c>
      <c r="GB63">
        <v>4.0</v>
      </c>
      <c r="GC63">
        <v>4.0</v>
      </c>
      <c r="GD63">
        <v>4.0</v>
      </c>
      <c r="GE63">
        <v>4.0</v>
      </c>
      <c r="GF63">
        <v>2.0</v>
      </c>
      <c r="GG63">
        <v>4.0</v>
      </c>
      <c r="GH63">
        <v>4.0</v>
      </c>
      <c r="GI63">
        <v>4.0</v>
      </c>
      <c r="GJ63">
        <v>4.0</v>
      </c>
      <c r="GK63">
        <v>4.0</v>
      </c>
      <c r="GL63">
        <v>4.0</v>
      </c>
      <c r="GM63">
        <v>4.0</v>
      </c>
      <c r="GN63">
        <v>4.0</v>
      </c>
      <c r="GO63">
        <v>4.0</v>
      </c>
      <c r="GP63">
        <v>4.0</v>
      </c>
      <c r="GQ63">
        <v>2.0</v>
      </c>
      <c r="GR63">
        <v>4.0</v>
      </c>
      <c r="GS63">
        <v>4.0</v>
      </c>
      <c r="GT63">
        <v>4.0</v>
      </c>
      <c r="GU63">
        <v>5.0</v>
      </c>
      <c r="GV63">
        <v>4.0</v>
      </c>
      <c r="GW63">
        <v>4.0</v>
      </c>
      <c r="GX63">
        <v>0.0</v>
      </c>
      <c r="GY63">
        <v>0.0</v>
      </c>
      <c r="GZ63">
        <v>0.0</v>
      </c>
      <c r="HA63">
        <v>0.0</v>
      </c>
      <c r="HB63">
        <v>0.0</v>
      </c>
      <c r="HC63">
        <v>0.0</v>
      </c>
      <c r="HD63">
        <v>0.0</v>
      </c>
      <c r="HE63">
        <v>0.0</v>
      </c>
      <c r="HF63">
        <v>1.0</v>
      </c>
      <c r="HG63">
        <v>0.0</v>
      </c>
      <c r="HH63">
        <v>0.0</v>
      </c>
      <c r="HI63">
        <v>0.0</v>
      </c>
      <c r="HJ63">
        <v>0.0</v>
      </c>
      <c r="HK63">
        <v>0.0</v>
      </c>
      <c r="HL63">
        <v>0.0</v>
      </c>
      <c r="HM63">
        <v>2.0</v>
      </c>
      <c r="HN63">
        <v>2.0</v>
      </c>
      <c r="HO63">
        <v>2.0</v>
      </c>
      <c r="HP63">
        <v>2.0</v>
      </c>
      <c r="HQ63">
        <v>2.0</v>
      </c>
      <c r="HR63">
        <v>1.0</v>
      </c>
      <c r="HS63">
        <v>2.0</v>
      </c>
      <c r="HT63">
        <v>3.0</v>
      </c>
      <c r="HU63">
        <v>2.0</v>
      </c>
      <c r="HV63">
        <v>1.0</v>
      </c>
      <c r="HW63">
        <v>2.0</v>
      </c>
      <c r="HX63">
        <v>2.0</v>
      </c>
      <c r="HY63">
        <v>2.0</v>
      </c>
      <c r="HZ63">
        <v>3.0</v>
      </c>
      <c r="IA63">
        <v>2.0</v>
      </c>
      <c r="IB63">
        <v>2.0</v>
      </c>
      <c r="IC63">
        <v>2.0</v>
      </c>
      <c r="ID63">
        <v>2.0</v>
      </c>
      <c r="IE63">
        <v>2.0</v>
      </c>
      <c r="IF63">
        <v>2.0</v>
      </c>
      <c r="IG63">
        <v>2.0</v>
      </c>
      <c r="IH63">
        <v>4.0</v>
      </c>
      <c r="II63">
        <v>4.0</v>
      </c>
      <c r="IJ63">
        <v>4.0</v>
      </c>
      <c r="IK63">
        <v>5.0</v>
      </c>
      <c r="IL63">
        <v>5.0</v>
      </c>
      <c r="IM63">
        <v>1.0</v>
      </c>
      <c r="IN63">
        <v>2.0</v>
      </c>
      <c r="IO63">
        <v>4.0</v>
      </c>
      <c r="IP63">
        <v>4.0</v>
      </c>
      <c r="IQ63">
        <v>2.0</v>
      </c>
      <c r="IR63">
        <v>1.0</v>
      </c>
      <c r="IS63">
        <v>2.0</v>
      </c>
      <c r="IT63">
        <v>4.0</v>
      </c>
      <c r="IU63">
        <v>4.0</v>
      </c>
      <c r="IV63">
        <v>1.0</v>
      </c>
      <c r="IW63">
        <v>4.0</v>
      </c>
      <c r="IX63">
        <v>4.0</v>
      </c>
      <c r="IY63">
        <v>1.0</v>
      </c>
      <c r="IZ63">
        <v>4.0</v>
      </c>
      <c r="JA63">
        <v>2.0</v>
      </c>
      <c r="JB63">
        <v>4.0</v>
      </c>
      <c r="JC63">
        <v>5.0</v>
      </c>
      <c r="JD63">
        <v>4.0</v>
      </c>
      <c r="JE63">
        <v>4.0</v>
      </c>
      <c r="JF63">
        <v>5.0</v>
      </c>
      <c r="JG63">
        <v>4.0</v>
      </c>
      <c r="JH63">
        <v>4.0</v>
      </c>
      <c r="JI63">
        <v>4.0</v>
      </c>
      <c r="JJ63">
        <v>4.0</v>
      </c>
    </row>
    <row r="64" ht="15.75" hidden="1" customHeight="1">
      <c r="A64" t="s">
        <v>646</v>
      </c>
      <c r="B64" t="s">
        <v>2554</v>
      </c>
      <c r="C64" t="s">
        <v>972</v>
      </c>
      <c r="D64" t="str">
        <f>COUNTIF('Comparación varios casos'!#REF!,C64)</f>
        <v>#ERROR!</v>
      </c>
      <c r="F64" t="s">
        <v>2489</v>
      </c>
      <c r="G64">
        <v>2.017013E7</v>
      </c>
      <c r="H64" t="s">
        <v>973</v>
      </c>
      <c r="I64" t="s">
        <v>974</v>
      </c>
      <c r="J64" t="s">
        <v>975</v>
      </c>
      <c r="K64" t="s">
        <v>976</v>
      </c>
      <c r="L64">
        <v>1.0</v>
      </c>
      <c r="M64">
        <v>1.9410507E7</v>
      </c>
      <c r="N64">
        <v>75.0</v>
      </c>
      <c r="O64">
        <v>5.0</v>
      </c>
      <c r="P64">
        <v>1.0</v>
      </c>
      <c r="Q64">
        <v>1.0</v>
      </c>
      <c r="R64">
        <v>1.0</v>
      </c>
      <c r="S64">
        <v>5.0</v>
      </c>
      <c r="T64">
        <v>5.0</v>
      </c>
      <c r="U64">
        <v>5.0</v>
      </c>
      <c r="V64">
        <v>1.0</v>
      </c>
      <c r="W64">
        <v>2.0</v>
      </c>
      <c r="X64">
        <v>5.0</v>
      </c>
      <c r="Y64">
        <v>4.0</v>
      </c>
      <c r="Z64">
        <v>5.0</v>
      </c>
      <c r="AA64">
        <v>4.0</v>
      </c>
      <c r="AB64">
        <v>2.0</v>
      </c>
      <c r="AC64">
        <v>1.0</v>
      </c>
      <c r="AD64">
        <v>2.0</v>
      </c>
      <c r="AE64">
        <v>4.0</v>
      </c>
      <c r="AF64">
        <v>1.0</v>
      </c>
      <c r="AG64">
        <v>5.0</v>
      </c>
      <c r="AH64">
        <v>1.0</v>
      </c>
      <c r="AI64">
        <v>1.0</v>
      </c>
      <c r="AJ64">
        <v>1.0</v>
      </c>
      <c r="AK64">
        <v>5.0</v>
      </c>
      <c r="AL64">
        <v>4.0</v>
      </c>
      <c r="AM64">
        <v>1.0</v>
      </c>
      <c r="AN64">
        <v>5.0</v>
      </c>
      <c r="AO64">
        <v>3.0</v>
      </c>
      <c r="AP64">
        <v>1.0</v>
      </c>
      <c r="AQ64">
        <v>3.0</v>
      </c>
      <c r="AR64">
        <v>1.0</v>
      </c>
      <c r="AS64">
        <v>2.0</v>
      </c>
      <c r="AT64">
        <v>2.0</v>
      </c>
      <c r="AU64">
        <v>2.0</v>
      </c>
      <c r="AV64">
        <v>3.0</v>
      </c>
      <c r="AW64">
        <v>3.0</v>
      </c>
      <c r="AX64">
        <v>2.0</v>
      </c>
      <c r="AY64">
        <v>3.0</v>
      </c>
      <c r="AZ64">
        <v>3.0</v>
      </c>
      <c r="BA64">
        <v>3.0</v>
      </c>
      <c r="BB64">
        <v>2.0</v>
      </c>
      <c r="BC64">
        <v>2.0</v>
      </c>
      <c r="BD64">
        <v>2.0</v>
      </c>
      <c r="BE64">
        <v>2.0</v>
      </c>
      <c r="BF64">
        <v>2.0</v>
      </c>
      <c r="BG64">
        <v>1.0</v>
      </c>
      <c r="BH64">
        <v>2.0</v>
      </c>
      <c r="BI64">
        <v>2.0</v>
      </c>
      <c r="BJ64">
        <v>3.0</v>
      </c>
      <c r="BK64">
        <v>3.0</v>
      </c>
      <c r="BL64">
        <v>4.0</v>
      </c>
      <c r="BM64">
        <v>2.0</v>
      </c>
      <c r="BN64">
        <v>3.0</v>
      </c>
      <c r="BO64">
        <v>2.0</v>
      </c>
      <c r="BP64">
        <v>4.0</v>
      </c>
      <c r="BQ64">
        <v>1.0</v>
      </c>
      <c r="BR64">
        <v>2.0</v>
      </c>
      <c r="BS64">
        <v>3.0</v>
      </c>
      <c r="BT64">
        <v>4.0</v>
      </c>
      <c r="BU64">
        <v>2.0</v>
      </c>
      <c r="BV64">
        <v>2.0</v>
      </c>
      <c r="BW64">
        <v>4.0</v>
      </c>
      <c r="BX64">
        <v>3.0</v>
      </c>
      <c r="BY64">
        <v>2.0</v>
      </c>
      <c r="BZ64">
        <v>2.0</v>
      </c>
      <c r="CA64">
        <v>2.0</v>
      </c>
      <c r="CB64">
        <v>3.0</v>
      </c>
      <c r="CC64">
        <v>2.0</v>
      </c>
      <c r="CD64">
        <v>1.0</v>
      </c>
      <c r="CE64">
        <v>3.0</v>
      </c>
      <c r="CF64">
        <v>3.0</v>
      </c>
      <c r="CG64">
        <v>2.0</v>
      </c>
      <c r="CH64">
        <v>2.0</v>
      </c>
      <c r="CI64">
        <v>3.0</v>
      </c>
      <c r="CJ64">
        <v>3.0</v>
      </c>
      <c r="CK64">
        <v>2.0</v>
      </c>
      <c r="CL64">
        <v>4.0</v>
      </c>
      <c r="CM64">
        <v>2.0</v>
      </c>
      <c r="CN64">
        <v>4.0</v>
      </c>
      <c r="CO64">
        <v>2.0</v>
      </c>
      <c r="CP64">
        <v>3.0</v>
      </c>
      <c r="CQ64">
        <v>3.0</v>
      </c>
      <c r="CR64">
        <v>3.0</v>
      </c>
      <c r="CS64">
        <v>3.0</v>
      </c>
      <c r="CT64">
        <v>2.0</v>
      </c>
      <c r="CU64">
        <v>2.0</v>
      </c>
      <c r="CV64">
        <v>2.0</v>
      </c>
      <c r="CW64">
        <v>4.0</v>
      </c>
      <c r="CX64">
        <v>2.0</v>
      </c>
      <c r="CY64">
        <v>2.0</v>
      </c>
      <c r="CZ64">
        <v>4.0</v>
      </c>
      <c r="DA64">
        <v>4.0</v>
      </c>
      <c r="DB64">
        <v>4.0</v>
      </c>
      <c r="DC64">
        <v>4.0</v>
      </c>
      <c r="DD64">
        <v>4.0</v>
      </c>
      <c r="DE64">
        <v>4.0</v>
      </c>
      <c r="DF64">
        <v>2.0</v>
      </c>
      <c r="DG64">
        <v>2.0</v>
      </c>
      <c r="DH64">
        <v>4.0</v>
      </c>
      <c r="DI64">
        <v>4.0</v>
      </c>
      <c r="DJ64">
        <v>2.0</v>
      </c>
      <c r="DK64">
        <v>2.0</v>
      </c>
      <c r="DL64">
        <v>2.0</v>
      </c>
      <c r="DM64">
        <v>2.0</v>
      </c>
      <c r="DN64">
        <v>4.0</v>
      </c>
      <c r="DO64">
        <v>4.0</v>
      </c>
      <c r="DP64">
        <v>3.0</v>
      </c>
      <c r="DQ64">
        <v>2.0</v>
      </c>
      <c r="DR64">
        <v>2.0</v>
      </c>
      <c r="DS64">
        <v>4.0</v>
      </c>
      <c r="DT64">
        <v>3.0</v>
      </c>
      <c r="DU64">
        <v>2.0</v>
      </c>
      <c r="DV64">
        <v>4.0</v>
      </c>
      <c r="DW64">
        <v>4.0</v>
      </c>
      <c r="DX64">
        <v>3.0</v>
      </c>
      <c r="DY64">
        <v>4.0</v>
      </c>
      <c r="DZ64">
        <v>4.0</v>
      </c>
      <c r="EA64">
        <v>4.0</v>
      </c>
      <c r="EB64">
        <v>4.0</v>
      </c>
      <c r="EC64">
        <v>4.0</v>
      </c>
      <c r="ED64">
        <v>4.0</v>
      </c>
      <c r="EE64">
        <v>2.0</v>
      </c>
      <c r="EF64">
        <v>3.0</v>
      </c>
      <c r="EG64">
        <v>3.0</v>
      </c>
      <c r="EH64">
        <v>4.0</v>
      </c>
      <c r="EI64">
        <v>4.0</v>
      </c>
      <c r="EJ64">
        <v>2.0</v>
      </c>
      <c r="EK64">
        <v>4.0</v>
      </c>
      <c r="EL64">
        <v>4.0</v>
      </c>
      <c r="EM64">
        <v>2.0</v>
      </c>
      <c r="EN64">
        <v>2.0</v>
      </c>
      <c r="EO64">
        <v>3.0</v>
      </c>
      <c r="EP64">
        <v>4.0</v>
      </c>
      <c r="EQ64">
        <v>4.0</v>
      </c>
      <c r="ER64">
        <v>4.0</v>
      </c>
      <c r="ES64">
        <v>2.0</v>
      </c>
      <c r="ET64">
        <v>3.0</v>
      </c>
      <c r="EU64">
        <v>4.0</v>
      </c>
      <c r="EV64">
        <v>2.0</v>
      </c>
      <c r="EW64">
        <v>4.0</v>
      </c>
      <c r="EX64">
        <v>4.0</v>
      </c>
      <c r="EY64">
        <v>2.0</v>
      </c>
      <c r="EZ64">
        <v>3.0</v>
      </c>
      <c r="FA64">
        <v>4.0</v>
      </c>
      <c r="FB64">
        <v>4.0</v>
      </c>
      <c r="FC64">
        <v>4.0</v>
      </c>
      <c r="FD64">
        <v>4.0</v>
      </c>
      <c r="FE64">
        <v>4.0</v>
      </c>
      <c r="FF64">
        <v>3.0</v>
      </c>
      <c r="FG64">
        <v>4.0</v>
      </c>
      <c r="FH64">
        <v>3.0</v>
      </c>
      <c r="FI64">
        <v>4.0</v>
      </c>
      <c r="FJ64">
        <v>2.0</v>
      </c>
      <c r="FK64">
        <v>4.0</v>
      </c>
      <c r="FL64">
        <v>4.0</v>
      </c>
      <c r="FM64">
        <v>2.0</v>
      </c>
      <c r="FN64">
        <v>4.0</v>
      </c>
      <c r="FO64">
        <v>4.0</v>
      </c>
      <c r="FP64">
        <v>4.0</v>
      </c>
      <c r="FQ64">
        <v>2.0</v>
      </c>
      <c r="FR64">
        <v>4.0</v>
      </c>
      <c r="FS64">
        <v>4.0</v>
      </c>
      <c r="FT64">
        <v>4.0</v>
      </c>
      <c r="FU64">
        <v>4.0</v>
      </c>
      <c r="FV64">
        <v>4.0</v>
      </c>
      <c r="FW64">
        <v>3.0</v>
      </c>
      <c r="FX64">
        <v>2.0</v>
      </c>
      <c r="FY64">
        <v>4.0</v>
      </c>
      <c r="FZ64">
        <v>4.0</v>
      </c>
      <c r="GA64">
        <v>4.0</v>
      </c>
      <c r="GB64">
        <v>4.0</v>
      </c>
      <c r="GC64">
        <v>3.0</v>
      </c>
      <c r="GD64">
        <v>4.0</v>
      </c>
      <c r="GE64">
        <v>4.0</v>
      </c>
      <c r="GF64">
        <v>4.0</v>
      </c>
      <c r="GG64">
        <v>2.0</v>
      </c>
      <c r="GH64">
        <v>4.0</v>
      </c>
      <c r="GI64">
        <v>3.0</v>
      </c>
      <c r="GJ64">
        <v>4.0</v>
      </c>
      <c r="GK64">
        <v>3.0</v>
      </c>
      <c r="GL64">
        <v>4.0</v>
      </c>
      <c r="GM64">
        <v>4.0</v>
      </c>
      <c r="GN64">
        <v>4.0</v>
      </c>
      <c r="GO64">
        <v>4.0</v>
      </c>
      <c r="GP64">
        <v>4.0</v>
      </c>
      <c r="GQ64">
        <v>2.0</v>
      </c>
      <c r="GR64">
        <v>4.0</v>
      </c>
      <c r="GS64">
        <v>4.0</v>
      </c>
      <c r="GT64">
        <v>4.0</v>
      </c>
      <c r="GU64">
        <v>4.0</v>
      </c>
      <c r="GV64">
        <v>4.0</v>
      </c>
      <c r="GW64">
        <v>4.0</v>
      </c>
      <c r="GX64">
        <v>0.0</v>
      </c>
      <c r="GY64">
        <v>0.0</v>
      </c>
      <c r="GZ64">
        <v>0.0</v>
      </c>
      <c r="HA64">
        <v>0.0</v>
      </c>
      <c r="HB64">
        <v>0.0</v>
      </c>
      <c r="HC64">
        <v>0.0</v>
      </c>
      <c r="HD64">
        <v>0.0</v>
      </c>
      <c r="HE64">
        <v>0.0</v>
      </c>
      <c r="HF64">
        <v>1.0</v>
      </c>
      <c r="HG64">
        <v>0.0</v>
      </c>
      <c r="HH64">
        <v>0.0</v>
      </c>
      <c r="HI64">
        <v>0.0</v>
      </c>
      <c r="HJ64">
        <v>0.0</v>
      </c>
      <c r="HK64">
        <v>0.0</v>
      </c>
      <c r="HL64">
        <v>0.0</v>
      </c>
      <c r="HM64">
        <v>2.0</v>
      </c>
      <c r="HN64">
        <v>2.0</v>
      </c>
      <c r="HO64">
        <v>2.0</v>
      </c>
      <c r="HP64">
        <v>2.0</v>
      </c>
      <c r="HQ64">
        <v>2.0</v>
      </c>
      <c r="HR64">
        <v>2.0</v>
      </c>
      <c r="HS64">
        <v>2.0</v>
      </c>
      <c r="HT64">
        <v>2.0</v>
      </c>
      <c r="HU64">
        <v>2.0</v>
      </c>
      <c r="HV64">
        <v>2.0</v>
      </c>
      <c r="HW64">
        <v>2.0</v>
      </c>
      <c r="HX64">
        <v>2.0</v>
      </c>
      <c r="HY64">
        <v>2.0</v>
      </c>
      <c r="HZ64">
        <v>4.0</v>
      </c>
      <c r="IA64">
        <v>2.0</v>
      </c>
      <c r="IB64">
        <v>2.0</v>
      </c>
      <c r="IC64">
        <v>2.0</v>
      </c>
      <c r="ID64">
        <v>2.0</v>
      </c>
      <c r="IE64">
        <v>2.0</v>
      </c>
      <c r="IF64">
        <v>2.0</v>
      </c>
      <c r="IG64">
        <v>2.0</v>
      </c>
      <c r="IH64">
        <v>5.0</v>
      </c>
      <c r="II64">
        <v>4.0</v>
      </c>
      <c r="IJ64">
        <v>4.0</v>
      </c>
      <c r="IK64">
        <v>4.0</v>
      </c>
      <c r="IL64">
        <v>4.0</v>
      </c>
      <c r="IM64">
        <v>4.0</v>
      </c>
      <c r="IN64">
        <v>3.0</v>
      </c>
      <c r="IO64">
        <v>4.0</v>
      </c>
      <c r="IP64">
        <v>1.0</v>
      </c>
      <c r="IQ64">
        <v>4.0</v>
      </c>
      <c r="IR64">
        <v>3.0</v>
      </c>
      <c r="IS64">
        <v>3.0</v>
      </c>
      <c r="IT64">
        <v>5.0</v>
      </c>
      <c r="IU64">
        <v>4.0</v>
      </c>
      <c r="IV64">
        <v>3.0</v>
      </c>
      <c r="IW64">
        <v>5.0</v>
      </c>
      <c r="IX64">
        <v>4.0</v>
      </c>
      <c r="IY64">
        <v>1.0</v>
      </c>
      <c r="IZ64">
        <v>3.0</v>
      </c>
      <c r="JA64">
        <v>4.0</v>
      </c>
      <c r="JB64">
        <v>2.0</v>
      </c>
      <c r="JC64">
        <v>3.0</v>
      </c>
      <c r="JD64">
        <v>4.0</v>
      </c>
      <c r="JE64">
        <v>4.0</v>
      </c>
      <c r="JF64">
        <v>4.0</v>
      </c>
      <c r="JG64">
        <v>4.0</v>
      </c>
      <c r="JH64">
        <v>4.0</v>
      </c>
      <c r="JI64">
        <v>3.0</v>
      </c>
      <c r="JJ64">
        <v>5.0</v>
      </c>
    </row>
    <row r="65" ht="15.75" hidden="1" customHeight="1">
      <c r="A65" t="s">
        <v>2002</v>
      </c>
      <c r="B65" t="s">
        <v>2555</v>
      </c>
      <c r="C65" t="s">
        <v>1818</v>
      </c>
      <c r="D65" t="str">
        <f>COUNTIF('Comparación varios casos'!#REF!,C65)</f>
        <v>#ERROR!</v>
      </c>
      <c r="F65" t="s">
        <v>2489</v>
      </c>
      <c r="G65">
        <v>2.0161223E7</v>
      </c>
      <c r="H65" t="s">
        <v>1819</v>
      </c>
      <c r="I65" t="s">
        <v>1375</v>
      </c>
      <c r="J65" t="s">
        <v>1493</v>
      </c>
      <c r="K65" t="s">
        <v>1820</v>
      </c>
      <c r="L65">
        <v>2.0</v>
      </c>
      <c r="M65">
        <v>1.9490329E7</v>
      </c>
      <c r="N65">
        <v>67.0</v>
      </c>
      <c r="O65">
        <v>5.0</v>
      </c>
      <c r="P65">
        <v>5.0</v>
      </c>
      <c r="Q65">
        <v>1.0</v>
      </c>
      <c r="R65">
        <v>5.0</v>
      </c>
      <c r="S65">
        <v>5.0</v>
      </c>
      <c r="T65">
        <v>5.0</v>
      </c>
      <c r="U65">
        <v>5.0</v>
      </c>
      <c r="V65">
        <v>2.0</v>
      </c>
      <c r="W65">
        <v>1.0</v>
      </c>
      <c r="X65">
        <v>1.0</v>
      </c>
      <c r="Y65">
        <v>5.0</v>
      </c>
      <c r="Z65">
        <v>1.0</v>
      </c>
      <c r="AA65">
        <v>3.0</v>
      </c>
      <c r="AB65">
        <v>3.0</v>
      </c>
      <c r="AC65">
        <v>5.0</v>
      </c>
      <c r="AD65">
        <v>2.0</v>
      </c>
      <c r="AE65">
        <v>5.0</v>
      </c>
      <c r="AF65">
        <v>1.0</v>
      </c>
      <c r="AG65">
        <v>5.0</v>
      </c>
      <c r="AH65">
        <v>1.0</v>
      </c>
      <c r="AI65">
        <v>1.0</v>
      </c>
      <c r="AJ65">
        <v>1.0</v>
      </c>
      <c r="AK65">
        <v>5.0</v>
      </c>
      <c r="AL65">
        <v>1.0</v>
      </c>
      <c r="AM65">
        <v>1.0</v>
      </c>
      <c r="AN65">
        <v>3.0</v>
      </c>
      <c r="AO65">
        <v>4.0</v>
      </c>
      <c r="AP65">
        <v>2.0</v>
      </c>
      <c r="AQ65">
        <v>3.0</v>
      </c>
      <c r="AR65">
        <v>2.0</v>
      </c>
      <c r="AS65">
        <v>2.0</v>
      </c>
      <c r="AT65">
        <v>3.0</v>
      </c>
      <c r="AU65">
        <v>3.0</v>
      </c>
      <c r="AV65">
        <v>3.0</v>
      </c>
      <c r="AW65">
        <v>4.0</v>
      </c>
      <c r="AX65">
        <v>2.0</v>
      </c>
      <c r="AY65">
        <v>2.0</v>
      </c>
      <c r="AZ65">
        <v>3.0</v>
      </c>
      <c r="BA65">
        <v>2.0</v>
      </c>
      <c r="BB65">
        <v>2.0</v>
      </c>
      <c r="BC65">
        <v>2.0</v>
      </c>
      <c r="BD65">
        <v>2.0</v>
      </c>
      <c r="BE65">
        <v>3.0</v>
      </c>
      <c r="BF65">
        <v>3.0</v>
      </c>
      <c r="BG65">
        <v>2.0</v>
      </c>
      <c r="BH65">
        <v>3.0</v>
      </c>
      <c r="BI65">
        <v>2.0</v>
      </c>
      <c r="BJ65">
        <v>3.0</v>
      </c>
      <c r="BK65">
        <v>2.0</v>
      </c>
      <c r="BL65">
        <v>3.0</v>
      </c>
      <c r="BM65">
        <v>2.0</v>
      </c>
      <c r="BN65">
        <v>3.0</v>
      </c>
      <c r="BO65">
        <v>3.0</v>
      </c>
      <c r="BP65">
        <v>3.0</v>
      </c>
      <c r="BQ65">
        <v>2.0</v>
      </c>
      <c r="BR65">
        <v>3.0</v>
      </c>
      <c r="BS65">
        <v>2.0</v>
      </c>
      <c r="BT65">
        <v>3.0</v>
      </c>
      <c r="BU65">
        <v>2.0</v>
      </c>
      <c r="BV65">
        <v>3.0</v>
      </c>
      <c r="BW65">
        <v>3.0</v>
      </c>
      <c r="BX65">
        <v>3.0</v>
      </c>
      <c r="BY65">
        <v>2.0</v>
      </c>
      <c r="BZ65">
        <v>0.0</v>
      </c>
      <c r="CA65">
        <v>3.0</v>
      </c>
      <c r="CB65">
        <v>2.0</v>
      </c>
      <c r="CC65">
        <v>2.0</v>
      </c>
      <c r="CD65">
        <v>3.0</v>
      </c>
      <c r="CE65">
        <v>3.0</v>
      </c>
      <c r="CF65">
        <v>3.0</v>
      </c>
      <c r="CG65">
        <v>2.0</v>
      </c>
      <c r="CH65">
        <v>3.0</v>
      </c>
      <c r="CI65">
        <v>3.0</v>
      </c>
      <c r="CJ65">
        <v>3.0</v>
      </c>
      <c r="CK65">
        <v>2.0</v>
      </c>
      <c r="CL65">
        <v>3.0</v>
      </c>
      <c r="CM65">
        <v>3.0</v>
      </c>
      <c r="CN65">
        <v>3.0</v>
      </c>
      <c r="CO65">
        <v>2.0</v>
      </c>
      <c r="CP65">
        <v>0.0</v>
      </c>
      <c r="CQ65">
        <v>3.0</v>
      </c>
      <c r="CR65">
        <v>3.0</v>
      </c>
      <c r="CS65">
        <v>2.0</v>
      </c>
      <c r="CT65">
        <v>2.0</v>
      </c>
      <c r="CU65">
        <v>2.0</v>
      </c>
      <c r="CV65">
        <v>3.0</v>
      </c>
      <c r="CW65">
        <v>3.0</v>
      </c>
      <c r="CX65">
        <v>3.0</v>
      </c>
      <c r="CY65">
        <v>3.0</v>
      </c>
      <c r="CZ65">
        <v>4.0</v>
      </c>
      <c r="DA65">
        <v>3.0</v>
      </c>
      <c r="DB65">
        <v>4.0</v>
      </c>
      <c r="DC65">
        <v>3.0</v>
      </c>
      <c r="DD65">
        <v>4.0</v>
      </c>
      <c r="DE65">
        <v>2.0</v>
      </c>
      <c r="DF65">
        <v>3.0</v>
      </c>
      <c r="DG65">
        <v>2.0</v>
      </c>
      <c r="DH65">
        <v>4.0</v>
      </c>
      <c r="DI65">
        <v>4.0</v>
      </c>
      <c r="DJ65">
        <v>3.0</v>
      </c>
      <c r="DK65">
        <v>4.0</v>
      </c>
      <c r="DL65">
        <v>2.0</v>
      </c>
      <c r="DM65">
        <v>2.0</v>
      </c>
      <c r="DN65">
        <v>4.0</v>
      </c>
      <c r="DO65">
        <v>4.0</v>
      </c>
      <c r="DP65">
        <v>4.0</v>
      </c>
      <c r="DQ65">
        <v>4.0</v>
      </c>
      <c r="DR65">
        <v>5.0</v>
      </c>
      <c r="DS65">
        <v>4.0</v>
      </c>
      <c r="DT65">
        <v>3.0</v>
      </c>
      <c r="DU65">
        <v>4.0</v>
      </c>
      <c r="DV65">
        <v>4.0</v>
      </c>
      <c r="DW65">
        <v>4.0</v>
      </c>
      <c r="DX65">
        <v>3.0</v>
      </c>
      <c r="DY65">
        <v>2.0</v>
      </c>
      <c r="DZ65">
        <v>4.0</v>
      </c>
      <c r="EA65">
        <v>4.0</v>
      </c>
      <c r="EB65">
        <v>4.0</v>
      </c>
      <c r="EC65">
        <v>4.0</v>
      </c>
      <c r="ED65">
        <v>4.0</v>
      </c>
      <c r="EE65">
        <v>2.0</v>
      </c>
      <c r="EF65">
        <v>4.0</v>
      </c>
      <c r="EG65">
        <v>2.0</v>
      </c>
      <c r="EH65">
        <v>4.0</v>
      </c>
      <c r="EI65">
        <v>4.0</v>
      </c>
      <c r="EJ65">
        <v>2.0</v>
      </c>
      <c r="EK65">
        <v>4.0</v>
      </c>
      <c r="EL65">
        <v>4.0</v>
      </c>
      <c r="EM65">
        <v>3.0</v>
      </c>
      <c r="EN65">
        <v>3.0</v>
      </c>
      <c r="EO65">
        <v>4.0</v>
      </c>
      <c r="EP65">
        <v>4.0</v>
      </c>
      <c r="EQ65">
        <v>2.0</v>
      </c>
      <c r="ER65">
        <v>3.0</v>
      </c>
      <c r="ES65">
        <v>2.0</v>
      </c>
      <c r="ET65">
        <v>4.0</v>
      </c>
      <c r="EU65">
        <v>3.0</v>
      </c>
      <c r="EV65">
        <v>2.0</v>
      </c>
      <c r="EW65">
        <v>4.0</v>
      </c>
      <c r="EX65">
        <v>4.0</v>
      </c>
      <c r="EY65">
        <v>2.0</v>
      </c>
      <c r="EZ65">
        <v>3.0</v>
      </c>
      <c r="FA65">
        <v>4.0</v>
      </c>
      <c r="FB65">
        <v>4.0</v>
      </c>
      <c r="FC65">
        <v>4.0</v>
      </c>
      <c r="FD65">
        <v>2.0</v>
      </c>
      <c r="FE65">
        <v>3.0</v>
      </c>
      <c r="FF65">
        <v>4.0</v>
      </c>
      <c r="FG65">
        <v>4.0</v>
      </c>
      <c r="FH65">
        <v>4.0</v>
      </c>
      <c r="FI65">
        <v>4.0</v>
      </c>
      <c r="FJ65">
        <v>3.0</v>
      </c>
      <c r="FK65">
        <v>4.0</v>
      </c>
      <c r="FL65">
        <v>4.0</v>
      </c>
      <c r="FM65">
        <v>2.0</v>
      </c>
      <c r="FN65">
        <v>2.0</v>
      </c>
      <c r="FO65">
        <v>3.0</v>
      </c>
      <c r="FP65">
        <v>4.0</v>
      </c>
      <c r="FQ65">
        <v>2.0</v>
      </c>
      <c r="FR65">
        <v>4.0</v>
      </c>
      <c r="FS65">
        <v>4.0</v>
      </c>
      <c r="FT65">
        <v>3.0</v>
      </c>
      <c r="FU65">
        <v>4.0</v>
      </c>
      <c r="FV65">
        <v>4.0</v>
      </c>
      <c r="FW65">
        <v>4.0</v>
      </c>
      <c r="FX65">
        <v>3.0</v>
      </c>
      <c r="FY65">
        <v>4.0</v>
      </c>
      <c r="FZ65">
        <v>4.0</v>
      </c>
      <c r="GA65">
        <v>4.0</v>
      </c>
      <c r="GB65">
        <v>4.0</v>
      </c>
      <c r="GC65">
        <v>3.0</v>
      </c>
      <c r="GD65">
        <v>4.0</v>
      </c>
      <c r="GE65">
        <v>4.0</v>
      </c>
      <c r="GF65">
        <v>4.0</v>
      </c>
      <c r="GG65">
        <v>4.0</v>
      </c>
      <c r="GH65">
        <v>3.0</v>
      </c>
      <c r="GI65">
        <v>4.0</v>
      </c>
      <c r="GJ65">
        <v>4.0</v>
      </c>
      <c r="GK65">
        <v>4.0</v>
      </c>
      <c r="GL65">
        <v>4.0</v>
      </c>
      <c r="GM65">
        <v>3.0</v>
      </c>
      <c r="GN65">
        <v>4.0</v>
      </c>
      <c r="GO65">
        <v>4.0</v>
      </c>
      <c r="GP65">
        <v>4.0</v>
      </c>
      <c r="GQ65">
        <v>4.0</v>
      </c>
      <c r="GR65">
        <v>3.0</v>
      </c>
      <c r="GS65">
        <v>4.0</v>
      </c>
      <c r="GT65">
        <v>4.0</v>
      </c>
      <c r="GU65">
        <v>4.0</v>
      </c>
      <c r="GV65">
        <v>4.0</v>
      </c>
      <c r="GW65">
        <v>3.0</v>
      </c>
      <c r="GX65">
        <v>1.0</v>
      </c>
      <c r="GY65">
        <v>1.0</v>
      </c>
      <c r="GZ65">
        <v>1.0</v>
      </c>
      <c r="HA65">
        <v>1.0</v>
      </c>
      <c r="HB65">
        <v>1.0</v>
      </c>
      <c r="HC65">
        <v>0.0</v>
      </c>
      <c r="HD65">
        <v>1.0</v>
      </c>
      <c r="HE65">
        <v>0.0</v>
      </c>
      <c r="HF65">
        <v>0.0</v>
      </c>
      <c r="HG65">
        <v>0.0</v>
      </c>
      <c r="HH65">
        <v>1.0</v>
      </c>
      <c r="HI65">
        <v>0.0</v>
      </c>
      <c r="HJ65">
        <v>1.0</v>
      </c>
      <c r="HK65">
        <v>0.0</v>
      </c>
      <c r="HL65">
        <v>0.0</v>
      </c>
      <c r="HM65">
        <v>2.0</v>
      </c>
      <c r="HN65">
        <v>3.0</v>
      </c>
      <c r="HO65">
        <v>2.0</v>
      </c>
      <c r="HP65">
        <v>2.0</v>
      </c>
      <c r="HQ65">
        <v>2.0</v>
      </c>
      <c r="HR65">
        <v>2.0</v>
      </c>
      <c r="HS65">
        <v>2.0</v>
      </c>
      <c r="HT65">
        <v>2.0</v>
      </c>
      <c r="HU65">
        <v>2.0</v>
      </c>
      <c r="HV65">
        <v>2.0</v>
      </c>
      <c r="HW65">
        <v>2.0</v>
      </c>
      <c r="HX65">
        <v>2.0</v>
      </c>
      <c r="HY65">
        <v>2.0</v>
      </c>
      <c r="HZ65">
        <v>3.0</v>
      </c>
      <c r="IA65">
        <v>2.0</v>
      </c>
      <c r="IB65">
        <v>2.0</v>
      </c>
      <c r="IC65">
        <v>2.0</v>
      </c>
      <c r="ID65">
        <v>2.0</v>
      </c>
      <c r="IE65">
        <v>2.0</v>
      </c>
      <c r="IF65">
        <v>2.0</v>
      </c>
      <c r="IG65">
        <v>2.0</v>
      </c>
      <c r="IH65">
        <v>2.0</v>
      </c>
      <c r="II65">
        <v>2.0</v>
      </c>
      <c r="IJ65">
        <v>4.0</v>
      </c>
      <c r="IK65">
        <v>3.0</v>
      </c>
      <c r="IL65">
        <v>4.0</v>
      </c>
      <c r="IM65">
        <v>2.0</v>
      </c>
      <c r="IN65">
        <v>2.0</v>
      </c>
      <c r="IO65">
        <v>4.0</v>
      </c>
      <c r="IP65">
        <v>2.0</v>
      </c>
      <c r="IQ65">
        <v>2.0</v>
      </c>
      <c r="IR65">
        <v>2.0</v>
      </c>
      <c r="IS65">
        <v>3.0</v>
      </c>
      <c r="IT65">
        <v>4.0</v>
      </c>
      <c r="IU65">
        <v>4.0</v>
      </c>
      <c r="IV65">
        <v>2.0</v>
      </c>
      <c r="IW65">
        <v>4.0</v>
      </c>
      <c r="IX65">
        <v>4.0</v>
      </c>
      <c r="IY65">
        <v>2.0</v>
      </c>
      <c r="IZ65">
        <v>4.0</v>
      </c>
      <c r="JA65">
        <v>2.0</v>
      </c>
      <c r="JB65">
        <v>4.0</v>
      </c>
      <c r="JC65">
        <v>4.0</v>
      </c>
      <c r="JD65">
        <v>4.0</v>
      </c>
      <c r="JE65">
        <v>4.0</v>
      </c>
      <c r="JF65">
        <v>4.0</v>
      </c>
      <c r="JG65">
        <v>4.0</v>
      </c>
      <c r="JH65">
        <v>4.0</v>
      </c>
      <c r="JI65">
        <v>4.0</v>
      </c>
      <c r="JJ65">
        <v>4.0</v>
      </c>
    </row>
    <row r="66" ht="15.75" hidden="1" customHeight="1">
      <c r="A66" t="s">
        <v>564</v>
      </c>
      <c r="B66" t="s">
        <v>619</v>
      </c>
      <c r="C66" t="s">
        <v>619</v>
      </c>
      <c r="D66" t="str">
        <f>COUNTIF('Comparación varios casos'!#REF!,C66)</f>
        <v>#ERROR!</v>
      </c>
      <c r="F66" t="s">
        <v>2489</v>
      </c>
      <c r="G66">
        <v>2.0160117E7</v>
      </c>
      <c r="H66" t="s">
        <v>620</v>
      </c>
      <c r="I66" t="s">
        <v>621</v>
      </c>
      <c r="J66" t="s">
        <v>622</v>
      </c>
      <c r="K66" t="s">
        <v>623</v>
      </c>
      <c r="L66">
        <v>1.0</v>
      </c>
      <c r="M66">
        <v>1.9420215E7</v>
      </c>
      <c r="N66">
        <v>74.0</v>
      </c>
      <c r="O66">
        <v>5.0</v>
      </c>
      <c r="P66">
        <v>1.0</v>
      </c>
      <c r="Q66">
        <v>5.0</v>
      </c>
      <c r="R66">
        <v>1.0</v>
      </c>
      <c r="S66">
        <v>1.0</v>
      </c>
      <c r="T66">
        <v>1.0</v>
      </c>
      <c r="U66">
        <v>5.0</v>
      </c>
      <c r="V66">
        <v>5.0</v>
      </c>
      <c r="W66">
        <v>1.0</v>
      </c>
      <c r="X66">
        <v>5.0</v>
      </c>
      <c r="Y66">
        <v>4.0</v>
      </c>
      <c r="Z66">
        <v>5.0</v>
      </c>
      <c r="AA66">
        <v>4.0</v>
      </c>
      <c r="AB66">
        <v>2.0</v>
      </c>
      <c r="AC66">
        <v>1.0</v>
      </c>
      <c r="AD66">
        <v>5.0</v>
      </c>
      <c r="AE66">
        <v>5.0</v>
      </c>
      <c r="AF66">
        <v>5.0</v>
      </c>
      <c r="AG66">
        <v>5.0</v>
      </c>
      <c r="AH66">
        <v>1.0</v>
      </c>
      <c r="AI66">
        <v>5.0</v>
      </c>
      <c r="AJ66">
        <v>1.0</v>
      </c>
      <c r="AK66">
        <v>5.0</v>
      </c>
      <c r="AL66">
        <v>4.0</v>
      </c>
      <c r="AM66">
        <v>5.0</v>
      </c>
      <c r="AN66">
        <v>4.0</v>
      </c>
      <c r="AO66">
        <v>3.0</v>
      </c>
      <c r="AP66">
        <v>2.0</v>
      </c>
      <c r="AQ66">
        <v>3.0</v>
      </c>
      <c r="AR66">
        <v>2.0</v>
      </c>
      <c r="AS66">
        <v>4.0</v>
      </c>
      <c r="AT66">
        <v>3.0</v>
      </c>
      <c r="AU66">
        <v>3.0</v>
      </c>
      <c r="AV66">
        <v>3.0</v>
      </c>
      <c r="AW66">
        <v>3.0</v>
      </c>
      <c r="AX66">
        <v>2.0</v>
      </c>
      <c r="AY66">
        <v>3.0</v>
      </c>
      <c r="AZ66">
        <v>3.0</v>
      </c>
      <c r="BA66">
        <v>3.0</v>
      </c>
      <c r="BB66">
        <v>2.0</v>
      </c>
      <c r="BC66">
        <v>3.0</v>
      </c>
      <c r="BD66">
        <v>2.0</v>
      </c>
      <c r="BE66">
        <v>3.0</v>
      </c>
      <c r="BF66">
        <v>3.0</v>
      </c>
      <c r="BG66">
        <v>1.0</v>
      </c>
      <c r="BH66">
        <v>3.0</v>
      </c>
      <c r="BI66">
        <v>3.0</v>
      </c>
      <c r="BJ66">
        <v>3.0</v>
      </c>
      <c r="BK66">
        <v>4.0</v>
      </c>
      <c r="BL66">
        <v>3.0</v>
      </c>
      <c r="BM66">
        <v>3.0</v>
      </c>
      <c r="BN66">
        <v>2.0</v>
      </c>
      <c r="BO66">
        <v>3.0</v>
      </c>
      <c r="BP66">
        <v>3.0</v>
      </c>
      <c r="BQ66">
        <v>3.0</v>
      </c>
      <c r="BR66">
        <v>2.0</v>
      </c>
      <c r="BS66">
        <v>3.0</v>
      </c>
      <c r="BT66">
        <v>4.0</v>
      </c>
      <c r="BU66">
        <v>3.0</v>
      </c>
      <c r="BV66">
        <v>2.0</v>
      </c>
      <c r="BW66">
        <v>3.0</v>
      </c>
      <c r="BX66">
        <v>3.0</v>
      </c>
      <c r="BY66">
        <v>3.0</v>
      </c>
      <c r="BZ66">
        <v>2.0</v>
      </c>
      <c r="CA66">
        <v>2.0</v>
      </c>
      <c r="CB66">
        <v>3.0</v>
      </c>
      <c r="CC66">
        <v>3.0</v>
      </c>
      <c r="CD66">
        <v>2.0</v>
      </c>
      <c r="CE66">
        <v>3.0</v>
      </c>
      <c r="CF66">
        <v>3.0</v>
      </c>
      <c r="CG66">
        <v>3.0</v>
      </c>
      <c r="CH66">
        <v>2.0</v>
      </c>
      <c r="CI66">
        <v>3.0</v>
      </c>
      <c r="CJ66">
        <v>3.0</v>
      </c>
      <c r="CK66">
        <v>3.0</v>
      </c>
      <c r="CL66">
        <v>3.0</v>
      </c>
      <c r="CM66">
        <v>2.0</v>
      </c>
      <c r="CN66">
        <v>3.0</v>
      </c>
      <c r="CO66">
        <v>2.0</v>
      </c>
      <c r="CP66">
        <v>3.0</v>
      </c>
      <c r="CQ66">
        <v>3.0</v>
      </c>
      <c r="CR66">
        <v>3.0</v>
      </c>
      <c r="CS66">
        <v>3.0</v>
      </c>
      <c r="CT66">
        <v>2.0</v>
      </c>
      <c r="CU66">
        <v>3.0</v>
      </c>
      <c r="CV66">
        <v>3.0</v>
      </c>
      <c r="CW66">
        <v>4.0</v>
      </c>
      <c r="CX66">
        <v>3.0</v>
      </c>
      <c r="CY66">
        <v>3.0</v>
      </c>
      <c r="CZ66">
        <v>4.0</v>
      </c>
      <c r="DA66">
        <v>2.0</v>
      </c>
      <c r="DB66">
        <v>4.0</v>
      </c>
      <c r="DC66">
        <v>2.0</v>
      </c>
      <c r="DD66">
        <v>4.0</v>
      </c>
      <c r="DE66">
        <v>4.0</v>
      </c>
      <c r="DF66">
        <v>4.0</v>
      </c>
      <c r="DG66">
        <v>2.0</v>
      </c>
      <c r="DH66">
        <v>4.0</v>
      </c>
      <c r="DI66">
        <v>4.0</v>
      </c>
      <c r="DJ66">
        <v>2.0</v>
      </c>
      <c r="DK66">
        <v>2.0</v>
      </c>
      <c r="DL66">
        <v>3.0</v>
      </c>
      <c r="DM66">
        <v>4.0</v>
      </c>
      <c r="DN66">
        <v>2.0</v>
      </c>
      <c r="DO66">
        <v>4.0</v>
      </c>
      <c r="DP66">
        <v>4.0</v>
      </c>
      <c r="DQ66">
        <v>3.0</v>
      </c>
      <c r="DR66">
        <v>4.0</v>
      </c>
      <c r="DS66">
        <v>4.0</v>
      </c>
      <c r="DT66">
        <v>3.0</v>
      </c>
      <c r="DU66">
        <v>4.0</v>
      </c>
      <c r="DV66">
        <v>4.0</v>
      </c>
      <c r="DW66">
        <v>4.0</v>
      </c>
      <c r="DX66">
        <v>4.0</v>
      </c>
      <c r="DY66">
        <v>4.0</v>
      </c>
      <c r="DZ66">
        <v>4.0</v>
      </c>
      <c r="EA66">
        <v>4.0</v>
      </c>
      <c r="EB66">
        <v>3.0</v>
      </c>
      <c r="EC66">
        <v>4.0</v>
      </c>
      <c r="ED66">
        <v>4.0</v>
      </c>
      <c r="EE66">
        <v>2.0</v>
      </c>
      <c r="EF66">
        <v>4.0</v>
      </c>
      <c r="EG66">
        <v>4.0</v>
      </c>
      <c r="EH66">
        <v>4.0</v>
      </c>
      <c r="EI66">
        <v>4.0</v>
      </c>
      <c r="EJ66">
        <v>2.0</v>
      </c>
      <c r="EK66">
        <v>4.0</v>
      </c>
      <c r="EL66">
        <v>4.0</v>
      </c>
      <c r="EM66">
        <v>4.0</v>
      </c>
      <c r="EN66">
        <v>3.0</v>
      </c>
      <c r="EO66">
        <v>3.0</v>
      </c>
      <c r="EP66">
        <v>5.0</v>
      </c>
      <c r="EQ66">
        <v>2.0</v>
      </c>
      <c r="ER66">
        <v>3.0</v>
      </c>
      <c r="ES66">
        <v>3.0</v>
      </c>
      <c r="ET66">
        <v>3.0</v>
      </c>
      <c r="EU66">
        <v>2.0</v>
      </c>
      <c r="EV66">
        <v>2.0</v>
      </c>
      <c r="EW66">
        <v>4.0</v>
      </c>
      <c r="EX66">
        <v>4.0</v>
      </c>
      <c r="EY66">
        <v>4.0</v>
      </c>
      <c r="EZ66">
        <v>2.0</v>
      </c>
      <c r="FA66">
        <v>3.0</v>
      </c>
      <c r="FB66">
        <v>3.0</v>
      </c>
      <c r="FC66">
        <v>3.0</v>
      </c>
      <c r="FD66">
        <v>2.0</v>
      </c>
      <c r="FE66">
        <v>2.0</v>
      </c>
      <c r="FF66">
        <v>3.0</v>
      </c>
      <c r="FG66">
        <v>4.0</v>
      </c>
      <c r="FH66">
        <v>4.0</v>
      </c>
      <c r="FI66">
        <v>4.0</v>
      </c>
      <c r="FJ66">
        <v>2.0</v>
      </c>
      <c r="FK66">
        <v>4.0</v>
      </c>
      <c r="FL66">
        <v>4.0</v>
      </c>
      <c r="FM66">
        <v>4.0</v>
      </c>
      <c r="FN66">
        <v>4.0</v>
      </c>
      <c r="FO66">
        <v>4.0</v>
      </c>
      <c r="FP66">
        <v>4.0</v>
      </c>
      <c r="FQ66">
        <v>2.0</v>
      </c>
      <c r="FR66">
        <v>4.0</v>
      </c>
      <c r="FS66">
        <v>4.0</v>
      </c>
      <c r="FT66">
        <v>4.0</v>
      </c>
      <c r="FU66">
        <v>3.0</v>
      </c>
      <c r="FV66">
        <v>4.0</v>
      </c>
      <c r="FW66">
        <v>3.0</v>
      </c>
      <c r="FX66">
        <v>4.0</v>
      </c>
      <c r="FY66">
        <v>4.0</v>
      </c>
      <c r="FZ66">
        <v>4.0</v>
      </c>
      <c r="GA66">
        <v>4.0</v>
      </c>
      <c r="GB66">
        <v>2.0</v>
      </c>
      <c r="GC66">
        <v>4.0</v>
      </c>
      <c r="GD66">
        <v>3.0</v>
      </c>
      <c r="GE66">
        <v>3.0</v>
      </c>
      <c r="GF66">
        <v>3.0</v>
      </c>
      <c r="GG66">
        <v>4.0</v>
      </c>
      <c r="GH66">
        <v>2.0</v>
      </c>
      <c r="GI66">
        <v>3.0</v>
      </c>
      <c r="GJ66">
        <v>4.0</v>
      </c>
      <c r="GK66">
        <v>4.0</v>
      </c>
      <c r="GL66">
        <v>4.0</v>
      </c>
      <c r="GM66">
        <v>4.0</v>
      </c>
      <c r="GN66">
        <v>4.0</v>
      </c>
      <c r="GO66">
        <v>4.0</v>
      </c>
      <c r="GP66">
        <v>2.0</v>
      </c>
      <c r="GQ66">
        <v>2.0</v>
      </c>
      <c r="GR66">
        <v>4.0</v>
      </c>
      <c r="GS66">
        <v>4.0</v>
      </c>
      <c r="GT66">
        <v>4.0</v>
      </c>
      <c r="GU66">
        <v>4.0</v>
      </c>
      <c r="GV66">
        <v>4.0</v>
      </c>
      <c r="GW66">
        <v>4.0</v>
      </c>
      <c r="GX66">
        <v>0.0</v>
      </c>
      <c r="GY66">
        <v>0.0</v>
      </c>
      <c r="GZ66">
        <v>0.0</v>
      </c>
      <c r="HA66">
        <v>0.0</v>
      </c>
      <c r="HB66">
        <v>0.0</v>
      </c>
      <c r="HC66">
        <v>0.0</v>
      </c>
      <c r="HD66">
        <v>0.0</v>
      </c>
      <c r="HE66">
        <v>0.0</v>
      </c>
      <c r="HF66">
        <v>0.0</v>
      </c>
      <c r="HG66">
        <v>0.0</v>
      </c>
      <c r="HH66">
        <v>0.0</v>
      </c>
      <c r="HI66">
        <v>0.0</v>
      </c>
      <c r="HJ66">
        <v>1.0</v>
      </c>
      <c r="HK66">
        <v>0.0</v>
      </c>
      <c r="HL66">
        <v>0.0</v>
      </c>
      <c r="HM66">
        <v>2.0</v>
      </c>
      <c r="HN66">
        <v>3.0</v>
      </c>
      <c r="HO66">
        <v>2.0</v>
      </c>
      <c r="HP66">
        <v>3.0</v>
      </c>
      <c r="HQ66">
        <v>2.0</v>
      </c>
      <c r="HR66">
        <v>2.0</v>
      </c>
      <c r="HS66">
        <v>2.0</v>
      </c>
      <c r="HT66">
        <v>3.0</v>
      </c>
      <c r="HU66">
        <v>2.0</v>
      </c>
      <c r="HV66">
        <v>2.0</v>
      </c>
      <c r="HW66">
        <v>3.0</v>
      </c>
      <c r="HX66">
        <v>3.0</v>
      </c>
      <c r="HY66">
        <v>3.0</v>
      </c>
      <c r="HZ66">
        <v>3.0</v>
      </c>
      <c r="IA66">
        <v>3.0</v>
      </c>
      <c r="IB66">
        <v>2.0</v>
      </c>
      <c r="IC66">
        <v>2.0</v>
      </c>
      <c r="ID66">
        <v>2.0</v>
      </c>
      <c r="IE66">
        <v>3.0</v>
      </c>
      <c r="IF66">
        <v>2.0</v>
      </c>
      <c r="IG66">
        <v>2.0</v>
      </c>
      <c r="IH66">
        <v>4.0</v>
      </c>
      <c r="II66">
        <v>4.0</v>
      </c>
      <c r="IJ66">
        <v>3.0</v>
      </c>
      <c r="IK66">
        <v>5.0</v>
      </c>
      <c r="IL66">
        <v>4.0</v>
      </c>
      <c r="IM66">
        <v>3.0</v>
      </c>
      <c r="IN66">
        <v>4.0</v>
      </c>
      <c r="IO66">
        <v>4.0</v>
      </c>
      <c r="IP66">
        <v>4.0</v>
      </c>
      <c r="IQ66">
        <v>4.0</v>
      </c>
      <c r="IR66">
        <v>2.0</v>
      </c>
      <c r="IS66">
        <v>1.0</v>
      </c>
      <c r="IT66">
        <v>4.0</v>
      </c>
      <c r="IU66">
        <v>4.0</v>
      </c>
      <c r="IV66">
        <v>4.0</v>
      </c>
      <c r="IW66">
        <v>4.0</v>
      </c>
      <c r="IX66">
        <v>5.0</v>
      </c>
      <c r="IY66">
        <v>2.0</v>
      </c>
      <c r="IZ66">
        <v>4.0</v>
      </c>
      <c r="JA66">
        <v>3.0</v>
      </c>
      <c r="JB66">
        <v>4.0</v>
      </c>
      <c r="JC66">
        <v>5.0</v>
      </c>
      <c r="JD66">
        <v>4.0</v>
      </c>
      <c r="JE66">
        <v>5.0</v>
      </c>
      <c r="JF66">
        <v>5.0</v>
      </c>
      <c r="JG66">
        <v>3.0</v>
      </c>
      <c r="JH66">
        <v>4.0</v>
      </c>
      <c r="JI66">
        <v>4.0</v>
      </c>
      <c r="JJ66">
        <v>4.0</v>
      </c>
    </row>
    <row r="67" ht="15.75" hidden="1" customHeight="1">
      <c r="A67" t="s">
        <v>552</v>
      </c>
      <c r="B67" t="s">
        <v>2556</v>
      </c>
      <c r="C67" t="s">
        <v>2557</v>
      </c>
      <c r="D67" t="str">
        <f>COUNTIF('Comparación varios casos'!#REF!,C67)</f>
        <v>#ERROR!</v>
      </c>
      <c r="F67">
        <v>2.0161103E7</v>
      </c>
      <c r="H67" t="s">
        <v>1834</v>
      </c>
      <c r="I67" t="s">
        <v>1835</v>
      </c>
      <c r="J67" t="s">
        <v>1836</v>
      </c>
      <c r="K67" t="s">
        <v>1837</v>
      </c>
      <c r="L67">
        <v>1.0</v>
      </c>
      <c r="M67">
        <v>1.9500331E7</v>
      </c>
      <c r="N67">
        <v>67.0</v>
      </c>
      <c r="O67">
        <v>4.0</v>
      </c>
      <c r="P67">
        <v>1.0</v>
      </c>
      <c r="Q67">
        <v>1.0</v>
      </c>
      <c r="R67">
        <v>2.0</v>
      </c>
      <c r="S67">
        <v>5.0</v>
      </c>
      <c r="T67">
        <v>5.0</v>
      </c>
      <c r="U67">
        <v>5.0</v>
      </c>
      <c r="V67">
        <v>3.0</v>
      </c>
      <c r="W67">
        <v>1.0</v>
      </c>
      <c r="X67">
        <v>1.0</v>
      </c>
      <c r="Y67">
        <v>5.0</v>
      </c>
      <c r="Z67">
        <v>5.0</v>
      </c>
      <c r="AA67">
        <v>5.0</v>
      </c>
      <c r="AB67">
        <v>3.0</v>
      </c>
      <c r="AC67">
        <v>5.0</v>
      </c>
      <c r="AD67">
        <v>5.0</v>
      </c>
      <c r="AE67">
        <v>1.0</v>
      </c>
      <c r="AF67">
        <v>1.0</v>
      </c>
      <c r="AG67">
        <v>5.0</v>
      </c>
      <c r="AH67">
        <v>3.0</v>
      </c>
      <c r="AI67">
        <v>1.0</v>
      </c>
      <c r="AJ67">
        <v>5.0</v>
      </c>
      <c r="AK67">
        <v>1.0</v>
      </c>
      <c r="AL67">
        <v>5.0</v>
      </c>
      <c r="AM67">
        <v>1.0</v>
      </c>
      <c r="AN67">
        <v>5.0</v>
      </c>
      <c r="AO67">
        <v>2.0</v>
      </c>
      <c r="AP67">
        <v>1.0</v>
      </c>
      <c r="AQ67">
        <v>2.0</v>
      </c>
      <c r="AR67">
        <v>2.0</v>
      </c>
      <c r="AS67">
        <v>4.0</v>
      </c>
      <c r="AT67">
        <v>2.0</v>
      </c>
      <c r="AU67">
        <v>2.0</v>
      </c>
      <c r="AV67">
        <v>4.0</v>
      </c>
      <c r="AW67">
        <v>3.0</v>
      </c>
      <c r="AX67">
        <v>2.0</v>
      </c>
      <c r="AY67">
        <v>1.0</v>
      </c>
      <c r="AZ67">
        <v>2.0</v>
      </c>
      <c r="BA67">
        <v>2.0</v>
      </c>
      <c r="BB67">
        <v>1.0</v>
      </c>
      <c r="BC67">
        <v>2.0</v>
      </c>
      <c r="BD67">
        <v>2.0</v>
      </c>
      <c r="BE67">
        <v>2.0</v>
      </c>
      <c r="BF67">
        <v>1.0</v>
      </c>
      <c r="BG67">
        <v>1.0</v>
      </c>
      <c r="BH67">
        <v>2.0</v>
      </c>
      <c r="BI67">
        <v>1.0</v>
      </c>
      <c r="BJ67">
        <v>2.0</v>
      </c>
      <c r="BK67">
        <v>3.0</v>
      </c>
      <c r="BL67">
        <v>3.0</v>
      </c>
      <c r="BM67">
        <v>3.0</v>
      </c>
      <c r="BN67">
        <v>3.0</v>
      </c>
      <c r="BO67">
        <v>3.0</v>
      </c>
      <c r="BP67">
        <v>3.0</v>
      </c>
      <c r="BQ67">
        <v>3.0</v>
      </c>
      <c r="BR67">
        <v>3.0</v>
      </c>
      <c r="BS67">
        <v>2.0</v>
      </c>
      <c r="BT67">
        <v>3.0</v>
      </c>
      <c r="BU67">
        <v>3.0</v>
      </c>
      <c r="BV67">
        <v>3.0</v>
      </c>
      <c r="BW67">
        <v>3.0</v>
      </c>
      <c r="BX67">
        <v>3.0</v>
      </c>
      <c r="BY67">
        <v>3.0</v>
      </c>
      <c r="BZ67">
        <v>3.0</v>
      </c>
      <c r="CA67">
        <v>4.0</v>
      </c>
      <c r="CB67">
        <v>3.0</v>
      </c>
      <c r="CC67">
        <v>3.0</v>
      </c>
      <c r="CD67">
        <v>3.0</v>
      </c>
      <c r="CE67">
        <v>2.0</v>
      </c>
      <c r="CF67">
        <v>3.0</v>
      </c>
      <c r="CG67">
        <v>3.0</v>
      </c>
      <c r="CH67">
        <v>3.0</v>
      </c>
      <c r="CI67">
        <v>2.0</v>
      </c>
      <c r="CJ67">
        <v>3.0</v>
      </c>
      <c r="CK67">
        <v>3.0</v>
      </c>
      <c r="CL67">
        <v>3.0</v>
      </c>
      <c r="CM67">
        <v>3.0</v>
      </c>
      <c r="CN67">
        <v>3.0</v>
      </c>
      <c r="CO67">
        <v>3.0</v>
      </c>
      <c r="CP67">
        <v>3.0</v>
      </c>
      <c r="CQ67">
        <v>3.0</v>
      </c>
      <c r="CR67">
        <v>3.0</v>
      </c>
      <c r="CS67">
        <v>2.0</v>
      </c>
      <c r="CT67">
        <v>2.0</v>
      </c>
      <c r="CU67">
        <v>3.0</v>
      </c>
      <c r="CV67">
        <v>3.0</v>
      </c>
      <c r="CW67">
        <v>3.0</v>
      </c>
      <c r="CX67">
        <v>3.0</v>
      </c>
      <c r="CY67">
        <v>3.0</v>
      </c>
      <c r="CZ67">
        <v>5.0</v>
      </c>
      <c r="DA67">
        <v>4.0</v>
      </c>
      <c r="DB67">
        <v>5.0</v>
      </c>
      <c r="DC67">
        <v>4.0</v>
      </c>
      <c r="DD67">
        <v>5.0</v>
      </c>
      <c r="DE67">
        <v>1.0</v>
      </c>
      <c r="DF67">
        <v>2.0</v>
      </c>
      <c r="DG67">
        <v>5.0</v>
      </c>
      <c r="DH67">
        <v>2.0</v>
      </c>
      <c r="DI67">
        <v>4.0</v>
      </c>
      <c r="DJ67">
        <v>5.0</v>
      </c>
      <c r="DK67">
        <v>5.0</v>
      </c>
      <c r="DL67">
        <v>5.0</v>
      </c>
      <c r="DM67">
        <v>1.0</v>
      </c>
      <c r="DN67">
        <v>4.0</v>
      </c>
      <c r="DO67">
        <v>5.0</v>
      </c>
      <c r="DP67">
        <v>1.0</v>
      </c>
      <c r="DQ67">
        <v>5.0</v>
      </c>
      <c r="DR67">
        <v>5.0</v>
      </c>
      <c r="DS67">
        <v>5.0</v>
      </c>
      <c r="DT67">
        <v>1.0</v>
      </c>
      <c r="DU67">
        <v>4.0</v>
      </c>
      <c r="DV67">
        <v>5.0</v>
      </c>
      <c r="DW67">
        <v>4.0</v>
      </c>
      <c r="DX67">
        <v>4.0</v>
      </c>
      <c r="DY67">
        <v>4.0</v>
      </c>
      <c r="DZ67">
        <v>5.0</v>
      </c>
      <c r="EA67">
        <v>4.0</v>
      </c>
      <c r="EB67">
        <v>4.0</v>
      </c>
      <c r="EC67">
        <v>5.0</v>
      </c>
      <c r="ED67">
        <v>5.0</v>
      </c>
      <c r="EE67">
        <v>1.0</v>
      </c>
      <c r="EF67">
        <v>4.0</v>
      </c>
      <c r="EG67">
        <v>4.0</v>
      </c>
      <c r="EH67">
        <v>5.0</v>
      </c>
      <c r="EI67">
        <v>4.0</v>
      </c>
      <c r="EJ67">
        <v>2.0</v>
      </c>
      <c r="EK67">
        <v>4.0</v>
      </c>
      <c r="EL67">
        <v>4.0</v>
      </c>
      <c r="EM67">
        <v>2.0</v>
      </c>
      <c r="EN67">
        <v>3.0</v>
      </c>
      <c r="EO67">
        <v>5.0</v>
      </c>
      <c r="EP67">
        <v>5.0</v>
      </c>
      <c r="EQ67">
        <v>2.0</v>
      </c>
      <c r="ER67">
        <v>5.0</v>
      </c>
      <c r="ES67">
        <v>5.0</v>
      </c>
      <c r="ET67">
        <v>5.0</v>
      </c>
      <c r="EU67">
        <v>2.0</v>
      </c>
      <c r="EV67">
        <v>2.0</v>
      </c>
      <c r="EW67">
        <v>5.0</v>
      </c>
      <c r="EX67">
        <v>5.0</v>
      </c>
      <c r="EY67">
        <v>2.0</v>
      </c>
      <c r="EZ67">
        <v>2.0</v>
      </c>
      <c r="FA67">
        <v>5.0</v>
      </c>
      <c r="FB67">
        <v>5.0</v>
      </c>
      <c r="FC67">
        <v>4.0</v>
      </c>
      <c r="FD67">
        <v>2.0</v>
      </c>
      <c r="FE67">
        <v>4.0</v>
      </c>
      <c r="FF67">
        <v>5.0</v>
      </c>
      <c r="FG67">
        <v>5.0</v>
      </c>
      <c r="FH67">
        <v>4.0</v>
      </c>
      <c r="FI67">
        <v>4.0</v>
      </c>
      <c r="FJ67">
        <v>2.0</v>
      </c>
      <c r="FK67">
        <v>5.0</v>
      </c>
      <c r="FL67">
        <v>5.0</v>
      </c>
      <c r="FM67">
        <v>2.0</v>
      </c>
      <c r="FN67">
        <v>2.0</v>
      </c>
      <c r="FO67">
        <v>5.0</v>
      </c>
      <c r="FP67">
        <v>5.0</v>
      </c>
      <c r="FQ67">
        <v>2.0</v>
      </c>
      <c r="FR67">
        <v>4.0</v>
      </c>
      <c r="FS67">
        <v>4.0</v>
      </c>
      <c r="FT67">
        <v>4.0</v>
      </c>
      <c r="FU67">
        <v>5.0</v>
      </c>
      <c r="FV67">
        <v>4.0</v>
      </c>
      <c r="FW67">
        <v>5.0</v>
      </c>
      <c r="FX67">
        <v>4.0</v>
      </c>
      <c r="FY67">
        <v>4.0</v>
      </c>
      <c r="FZ67">
        <v>5.0</v>
      </c>
      <c r="GA67">
        <v>5.0</v>
      </c>
      <c r="GB67">
        <v>4.0</v>
      </c>
      <c r="GC67">
        <v>4.0</v>
      </c>
      <c r="GD67">
        <v>5.0</v>
      </c>
      <c r="GE67">
        <v>5.0</v>
      </c>
      <c r="GF67">
        <v>4.0</v>
      </c>
      <c r="GG67">
        <v>4.0</v>
      </c>
      <c r="GH67">
        <v>4.0</v>
      </c>
      <c r="GI67">
        <v>5.0</v>
      </c>
      <c r="GJ67">
        <v>5.0</v>
      </c>
      <c r="GK67">
        <v>4.0</v>
      </c>
      <c r="GL67">
        <v>4.0</v>
      </c>
      <c r="GM67">
        <v>4.0</v>
      </c>
      <c r="GN67">
        <v>5.0</v>
      </c>
      <c r="GO67">
        <v>5.0</v>
      </c>
      <c r="GP67">
        <v>4.0</v>
      </c>
      <c r="GQ67">
        <v>4.0</v>
      </c>
      <c r="GR67">
        <v>5.0</v>
      </c>
      <c r="GS67">
        <v>5.0</v>
      </c>
      <c r="GT67">
        <v>4.0</v>
      </c>
      <c r="GU67">
        <v>4.0</v>
      </c>
      <c r="GV67">
        <v>4.0</v>
      </c>
      <c r="GW67">
        <v>4.0</v>
      </c>
      <c r="GX67">
        <v>0.0</v>
      </c>
      <c r="GY67">
        <v>0.0</v>
      </c>
      <c r="GZ67">
        <v>0.0</v>
      </c>
      <c r="HA67">
        <v>0.0</v>
      </c>
      <c r="HB67">
        <v>0.0</v>
      </c>
      <c r="HC67">
        <v>0.0</v>
      </c>
      <c r="HD67">
        <v>0.0</v>
      </c>
      <c r="HE67">
        <v>0.0</v>
      </c>
      <c r="HF67">
        <v>0.0</v>
      </c>
      <c r="HG67">
        <v>0.0</v>
      </c>
      <c r="HH67">
        <v>0.0</v>
      </c>
      <c r="HI67">
        <v>0.0</v>
      </c>
      <c r="HJ67">
        <v>0.0</v>
      </c>
      <c r="HK67">
        <v>0.0</v>
      </c>
      <c r="HL67">
        <v>0.0</v>
      </c>
      <c r="HM67">
        <v>2.0</v>
      </c>
      <c r="HN67">
        <v>2.0</v>
      </c>
      <c r="HO67">
        <v>2.0</v>
      </c>
      <c r="HP67">
        <v>2.0</v>
      </c>
      <c r="HQ67">
        <v>2.0</v>
      </c>
      <c r="HR67">
        <v>4.0</v>
      </c>
      <c r="HS67">
        <v>2.0</v>
      </c>
      <c r="HT67">
        <v>2.0</v>
      </c>
      <c r="HU67">
        <v>2.0</v>
      </c>
      <c r="HV67">
        <v>2.0</v>
      </c>
      <c r="HW67">
        <v>2.0</v>
      </c>
      <c r="HX67">
        <v>2.0</v>
      </c>
      <c r="HY67">
        <v>2.0</v>
      </c>
      <c r="HZ67">
        <v>2.0</v>
      </c>
      <c r="IA67">
        <v>2.0</v>
      </c>
      <c r="IB67">
        <v>2.0</v>
      </c>
      <c r="IC67">
        <v>2.0</v>
      </c>
      <c r="ID67">
        <v>2.0</v>
      </c>
      <c r="IE67">
        <v>2.0</v>
      </c>
      <c r="IF67">
        <v>2.0</v>
      </c>
      <c r="IG67">
        <v>2.0</v>
      </c>
      <c r="IH67">
        <v>4.0</v>
      </c>
      <c r="II67">
        <v>5.0</v>
      </c>
      <c r="IJ67">
        <v>4.0</v>
      </c>
      <c r="IK67">
        <v>4.0</v>
      </c>
      <c r="IL67">
        <v>4.0</v>
      </c>
      <c r="IM67">
        <v>4.0</v>
      </c>
      <c r="IN67">
        <v>5.0</v>
      </c>
      <c r="IO67">
        <v>4.0</v>
      </c>
      <c r="IP67">
        <v>4.0</v>
      </c>
      <c r="IQ67">
        <v>4.0</v>
      </c>
      <c r="IR67">
        <v>4.0</v>
      </c>
      <c r="IS67">
        <v>4.0</v>
      </c>
      <c r="IT67">
        <v>4.0</v>
      </c>
      <c r="IU67">
        <v>4.0</v>
      </c>
      <c r="IV67">
        <v>4.0</v>
      </c>
      <c r="IW67">
        <v>4.0</v>
      </c>
      <c r="IX67">
        <v>4.0</v>
      </c>
      <c r="IY67">
        <v>2.0</v>
      </c>
      <c r="IZ67">
        <v>4.0</v>
      </c>
      <c r="JA67">
        <v>4.0</v>
      </c>
      <c r="JB67">
        <v>4.0</v>
      </c>
      <c r="JC67">
        <v>4.0</v>
      </c>
      <c r="JD67">
        <v>4.0</v>
      </c>
      <c r="JE67">
        <v>4.0</v>
      </c>
      <c r="JF67">
        <v>4.0</v>
      </c>
      <c r="JG67">
        <v>4.0</v>
      </c>
      <c r="JH67">
        <v>4.0</v>
      </c>
      <c r="JI67">
        <v>4.0</v>
      </c>
      <c r="JJ67">
        <v>4.0</v>
      </c>
    </row>
    <row r="68" ht="15.75" hidden="1" customHeight="1">
      <c r="A68" t="s">
        <v>564</v>
      </c>
      <c r="B68" t="s">
        <v>1567</v>
      </c>
      <c r="C68" t="s">
        <v>1567</v>
      </c>
      <c r="D68" t="str">
        <f>COUNTIF('Comparación varios casos'!#REF!,C68)</f>
        <v>#ERROR!</v>
      </c>
      <c r="F68" t="s">
        <v>2489</v>
      </c>
      <c r="G68">
        <v>2.0170223E7</v>
      </c>
      <c r="H68" t="s">
        <v>1568</v>
      </c>
      <c r="I68" t="s">
        <v>1569</v>
      </c>
      <c r="J68" t="s">
        <v>792</v>
      </c>
      <c r="K68">
        <v>3.4779761E7</v>
      </c>
      <c r="L68">
        <v>2.0</v>
      </c>
      <c r="M68">
        <v>1.9420624E7</v>
      </c>
      <c r="N68">
        <v>74.0</v>
      </c>
      <c r="O68">
        <v>4.0</v>
      </c>
      <c r="P68">
        <v>1.0</v>
      </c>
      <c r="Q68">
        <v>1.0</v>
      </c>
      <c r="R68">
        <v>1.0</v>
      </c>
      <c r="S68">
        <v>1.0</v>
      </c>
      <c r="T68">
        <v>4.0</v>
      </c>
      <c r="U68">
        <v>5.0</v>
      </c>
      <c r="V68">
        <v>4.0</v>
      </c>
      <c r="W68">
        <v>4.0</v>
      </c>
      <c r="X68">
        <v>1.0</v>
      </c>
      <c r="Y68">
        <v>5.0</v>
      </c>
      <c r="Z68">
        <v>5.0</v>
      </c>
      <c r="AA68">
        <v>2.0</v>
      </c>
      <c r="AB68">
        <v>2.0</v>
      </c>
      <c r="AC68">
        <v>1.0</v>
      </c>
      <c r="AD68">
        <v>2.0</v>
      </c>
      <c r="AE68">
        <v>5.0</v>
      </c>
      <c r="AF68">
        <v>1.0</v>
      </c>
      <c r="AG68">
        <v>5.0</v>
      </c>
      <c r="AH68">
        <v>5.0</v>
      </c>
      <c r="AI68">
        <v>1.0</v>
      </c>
      <c r="AJ68">
        <v>1.0</v>
      </c>
      <c r="AK68">
        <v>5.0</v>
      </c>
      <c r="AL68">
        <v>4.0</v>
      </c>
      <c r="AM68">
        <v>5.0</v>
      </c>
      <c r="AN68">
        <v>3.0</v>
      </c>
      <c r="AO68">
        <v>3.0</v>
      </c>
      <c r="AP68">
        <v>3.0</v>
      </c>
      <c r="AQ68">
        <v>3.0</v>
      </c>
      <c r="AR68">
        <v>2.0</v>
      </c>
      <c r="AS68">
        <v>2.0</v>
      </c>
      <c r="AT68">
        <v>2.0</v>
      </c>
      <c r="AU68">
        <v>2.0</v>
      </c>
      <c r="AV68">
        <v>2.0</v>
      </c>
      <c r="AW68">
        <v>3.0</v>
      </c>
      <c r="AX68">
        <v>1.0</v>
      </c>
      <c r="AY68">
        <v>2.0</v>
      </c>
      <c r="AZ68">
        <v>3.0</v>
      </c>
      <c r="BA68">
        <v>3.0</v>
      </c>
      <c r="BB68">
        <v>3.0</v>
      </c>
      <c r="BC68">
        <v>2.0</v>
      </c>
      <c r="BD68">
        <v>2.0</v>
      </c>
      <c r="BE68">
        <v>2.0</v>
      </c>
      <c r="BF68">
        <v>2.0</v>
      </c>
      <c r="BG68">
        <v>1.0</v>
      </c>
      <c r="BH68">
        <v>3.0</v>
      </c>
      <c r="BI68">
        <v>2.0</v>
      </c>
      <c r="BJ68">
        <v>3.0</v>
      </c>
      <c r="BK68">
        <v>2.0</v>
      </c>
      <c r="BL68">
        <v>3.0</v>
      </c>
      <c r="BM68">
        <v>3.0</v>
      </c>
      <c r="BN68">
        <v>3.0</v>
      </c>
      <c r="BO68">
        <v>3.0</v>
      </c>
      <c r="BP68">
        <v>3.0</v>
      </c>
      <c r="BQ68">
        <v>3.0</v>
      </c>
      <c r="BR68">
        <v>3.0</v>
      </c>
      <c r="BS68">
        <v>3.0</v>
      </c>
      <c r="BT68">
        <v>3.0</v>
      </c>
      <c r="BU68">
        <v>2.0</v>
      </c>
      <c r="BV68">
        <v>3.0</v>
      </c>
      <c r="BW68">
        <v>3.0</v>
      </c>
      <c r="BX68">
        <v>3.0</v>
      </c>
      <c r="BY68">
        <v>2.0</v>
      </c>
      <c r="BZ68">
        <v>2.0</v>
      </c>
      <c r="CA68">
        <v>3.0</v>
      </c>
      <c r="CB68">
        <v>2.0</v>
      </c>
      <c r="CC68">
        <v>3.0</v>
      </c>
      <c r="CD68">
        <v>2.0</v>
      </c>
      <c r="CE68">
        <v>3.0</v>
      </c>
      <c r="CF68">
        <v>3.0</v>
      </c>
      <c r="CG68">
        <v>3.0</v>
      </c>
      <c r="CH68">
        <v>3.0</v>
      </c>
      <c r="CI68">
        <v>3.0</v>
      </c>
      <c r="CJ68">
        <v>2.0</v>
      </c>
      <c r="CK68">
        <v>2.0</v>
      </c>
      <c r="CL68">
        <v>3.0</v>
      </c>
      <c r="CM68">
        <v>2.0</v>
      </c>
      <c r="CN68">
        <v>3.0</v>
      </c>
      <c r="CO68">
        <v>2.0</v>
      </c>
      <c r="CP68">
        <v>3.0</v>
      </c>
      <c r="CQ68">
        <v>2.0</v>
      </c>
      <c r="CR68">
        <v>2.0</v>
      </c>
      <c r="CS68">
        <v>2.0</v>
      </c>
      <c r="CT68">
        <v>3.0</v>
      </c>
      <c r="CU68">
        <v>2.0</v>
      </c>
      <c r="CV68">
        <v>3.0</v>
      </c>
      <c r="CW68">
        <v>3.0</v>
      </c>
      <c r="CX68">
        <v>2.0</v>
      </c>
      <c r="CY68">
        <v>2.0</v>
      </c>
      <c r="CZ68">
        <v>2.0</v>
      </c>
      <c r="DA68">
        <v>3.0</v>
      </c>
      <c r="DB68">
        <v>2.0</v>
      </c>
      <c r="DC68">
        <v>3.0</v>
      </c>
      <c r="DD68">
        <v>4.0</v>
      </c>
      <c r="DE68">
        <v>2.0</v>
      </c>
      <c r="DF68">
        <v>4.0</v>
      </c>
      <c r="DG68">
        <v>2.0</v>
      </c>
      <c r="DH68">
        <v>4.0</v>
      </c>
      <c r="DI68">
        <v>4.0</v>
      </c>
      <c r="DJ68">
        <v>2.0</v>
      </c>
      <c r="DK68">
        <v>3.0</v>
      </c>
      <c r="DL68">
        <v>3.0</v>
      </c>
      <c r="DM68">
        <v>2.0</v>
      </c>
      <c r="DN68">
        <v>4.0</v>
      </c>
      <c r="DO68">
        <v>4.0</v>
      </c>
      <c r="DP68">
        <v>3.0</v>
      </c>
      <c r="DQ68">
        <v>2.0</v>
      </c>
      <c r="DR68">
        <v>4.0</v>
      </c>
      <c r="DS68">
        <v>4.0</v>
      </c>
      <c r="DT68">
        <v>2.0</v>
      </c>
      <c r="DU68">
        <v>4.0</v>
      </c>
      <c r="DV68">
        <v>5.0</v>
      </c>
      <c r="DW68">
        <v>4.0</v>
      </c>
      <c r="DX68">
        <v>4.0</v>
      </c>
      <c r="DY68">
        <v>4.0</v>
      </c>
      <c r="DZ68">
        <v>5.0</v>
      </c>
      <c r="EA68">
        <v>4.0</v>
      </c>
      <c r="EB68">
        <v>2.0</v>
      </c>
      <c r="EC68">
        <v>4.0</v>
      </c>
      <c r="ED68">
        <v>4.0</v>
      </c>
      <c r="EE68">
        <v>4.0</v>
      </c>
      <c r="EF68">
        <v>5.0</v>
      </c>
      <c r="EG68">
        <v>3.0</v>
      </c>
      <c r="EH68">
        <v>4.0</v>
      </c>
      <c r="EI68">
        <v>4.0</v>
      </c>
      <c r="EJ68">
        <v>2.0</v>
      </c>
      <c r="EK68">
        <v>4.0</v>
      </c>
      <c r="EL68">
        <v>4.0</v>
      </c>
      <c r="EM68">
        <v>4.0</v>
      </c>
      <c r="EN68">
        <v>2.0</v>
      </c>
      <c r="EO68">
        <v>3.0</v>
      </c>
      <c r="EP68">
        <v>4.0</v>
      </c>
      <c r="EQ68">
        <v>4.0</v>
      </c>
      <c r="ER68">
        <v>2.0</v>
      </c>
      <c r="ES68">
        <v>2.0</v>
      </c>
      <c r="ET68">
        <v>3.0</v>
      </c>
      <c r="EU68">
        <v>2.0</v>
      </c>
      <c r="EV68">
        <v>2.0</v>
      </c>
      <c r="EW68">
        <v>4.0</v>
      </c>
      <c r="EX68">
        <v>4.0</v>
      </c>
      <c r="EY68">
        <v>4.0</v>
      </c>
      <c r="EZ68">
        <v>2.0</v>
      </c>
      <c r="FA68">
        <v>4.0</v>
      </c>
      <c r="FB68">
        <v>4.0</v>
      </c>
      <c r="FC68">
        <v>3.0</v>
      </c>
      <c r="FD68">
        <v>2.0</v>
      </c>
      <c r="FE68">
        <v>4.0</v>
      </c>
      <c r="FF68">
        <v>4.0</v>
      </c>
      <c r="FG68">
        <v>4.0</v>
      </c>
      <c r="FH68">
        <v>4.0</v>
      </c>
      <c r="FI68">
        <v>3.0</v>
      </c>
      <c r="FJ68">
        <v>3.0</v>
      </c>
      <c r="FK68">
        <v>4.0</v>
      </c>
      <c r="FL68">
        <v>4.0</v>
      </c>
      <c r="FM68">
        <v>4.0</v>
      </c>
      <c r="FN68">
        <v>4.0</v>
      </c>
      <c r="FO68">
        <v>4.0</v>
      </c>
      <c r="FP68">
        <v>4.0</v>
      </c>
      <c r="FQ68">
        <v>2.0</v>
      </c>
      <c r="FR68">
        <v>5.0</v>
      </c>
      <c r="FS68">
        <v>4.0</v>
      </c>
      <c r="FT68">
        <v>4.0</v>
      </c>
      <c r="FU68">
        <v>5.0</v>
      </c>
      <c r="FV68">
        <v>2.0</v>
      </c>
      <c r="FW68">
        <v>3.0</v>
      </c>
      <c r="FX68">
        <v>4.0</v>
      </c>
      <c r="FY68">
        <v>4.0</v>
      </c>
      <c r="FZ68">
        <v>4.0</v>
      </c>
      <c r="GA68">
        <v>4.0</v>
      </c>
      <c r="GB68">
        <v>2.0</v>
      </c>
      <c r="GC68">
        <v>4.0</v>
      </c>
      <c r="GD68">
        <v>4.0</v>
      </c>
      <c r="GE68">
        <v>4.0</v>
      </c>
      <c r="GF68">
        <v>3.0</v>
      </c>
      <c r="GG68">
        <v>4.0</v>
      </c>
      <c r="GH68">
        <v>4.0</v>
      </c>
      <c r="GI68">
        <v>4.0</v>
      </c>
      <c r="GJ68">
        <v>4.0</v>
      </c>
      <c r="GK68">
        <v>4.0</v>
      </c>
      <c r="GL68">
        <v>3.0</v>
      </c>
      <c r="GM68">
        <v>3.0</v>
      </c>
      <c r="GN68">
        <v>4.0</v>
      </c>
      <c r="GO68">
        <v>4.0</v>
      </c>
      <c r="GP68">
        <v>2.0</v>
      </c>
      <c r="GQ68">
        <v>2.0</v>
      </c>
      <c r="GR68">
        <v>4.0</v>
      </c>
      <c r="GS68">
        <v>4.0</v>
      </c>
      <c r="GT68">
        <v>4.0</v>
      </c>
      <c r="GU68">
        <v>5.0</v>
      </c>
      <c r="GV68">
        <v>4.0</v>
      </c>
      <c r="GW68">
        <v>4.0</v>
      </c>
      <c r="GX68">
        <v>0.0</v>
      </c>
      <c r="GY68">
        <v>0.0</v>
      </c>
      <c r="GZ68">
        <v>0.0</v>
      </c>
      <c r="HA68">
        <v>0.0</v>
      </c>
      <c r="HB68">
        <v>0.0</v>
      </c>
      <c r="HC68">
        <v>0.0</v>
      </c>
      <c r="HD68">
        <v>0.0</v>
      </c>
      <c r="HE68">
        <v>0.0</v>
      </c>
      <c r="HF68">
        <v>1.0</v>
      </c>
      <c r="HG68">
        <v>0.0</v>
      </c>
      <c r="HH68">
        <v>0.0</v>
      </c>
      <c r="HI68">
        <v>0.0</v>
      </c>
      <c r="HJ68">
        <v>1.0</v>
      </c>
      <c r="HK68">
        <v>0.0</v>
      </c>
      <c r="HL68">
        <v>0.0</v>
      </c>
      <c r="HM68">
        <v>2.0</v>
      </c>
      <c r="HN68">
        <v>2.0</v>
      </c>
      <c r="HO68">
        <v>2.0</v>
      </c>
      <c r="HP68">
        <v>2.0</v>
      </c>
      <c r="HQ68">
        <v>2.0</v>
      </c>
      <c r="HR68">
        <v>3.0</v>
      </c>
      <c r="HS68">
        <v>2.0</v>
      </c>
      <c r="HT68">
        <v>3.0</v>
      </c>
      <c r="HU68">
        <v>2.0</v>
      </c>
      <c r="HV68">
        <v>2.0</v>
      </c>
      <c r="HW68">
        <v>2.0</v>
      </c>
      <c r="HX68">
        <v>2.0</v>
      </c>
      <c r="HY68">
        <v>2.0</v>
      </c>
      <c r="HZ68">
        <v>3.0</v>
      </c>
      <c r="IA68">
        <v>2.0</v>
      </c>
      <c r="IB68">
        <v>2.0</v>
      </c>
      <c r="IC68">
        <v>2.0</v>
      </c>
      <c r="ID68">
        <v>2.0</v>
      </c>
      <c r="IE68">
        <v>2.0</v>
      </c>
      <c r="IF68">
        <v>2.0</v>
      </c>
      <c r="IG68">
        <v>2.0</v>
      </c>
      <c r="IH68">
        <v>2.0</v>
      </c>
      <c r="II68">
        <v>4.0</v>
      </c>
      <c r="IJ68">
        <v>4.0</v>
      </c>
      <c r="IK68">
        <v>2.0</v>
      </c>
      <c r="IL68">
        <v>4.0</v>
      </c>
      <c r="IM68">
        <v>3.0</v>
      </c>
      <c r="IN68">
        <v>4.0</v>
      </c>
      <c r="IO68">
        <v>2.0</v>
      </c>
      <c r="IP68">
        <v>2.0</v>
      </c>
      <c r="IQ68">
        <v>4.0</v>
      </c>
      <c r="IR68">
        <v>4.0</v>
      </c>
      <c r="IS68">
        <v>2.0</v>
      </c>
      <c r="IT68">
        <v>3.0</v>
      </c>
      <c r="IU68">
        <v>4.0</v>
      </c>
      <c r="IV68">
        <v>3.0</v>
      </c>
      <c r="IW68">
        <v>4.0</v>
      </c>
      <c r="IX68">
        <v>4.0</v>
      </c>
      <c r="IY68">
        <v>2.0</v>
      </c>
      <c r="IZ68">
        <v>4.0</v>
      </c>
      <c r="JA68">
        <v>4.0</v>
      </c>
      <c r="JB68">
        <v>4.0</v>
      </c>
      <c r="JC68">
        <v>4.0</v>
      </c>
      <c r="JD68">
        <v>4.0</v>
      </c>
      <c r="JE68">
        <v>4.0</v>
      </c>
      <c r="JF68">
        <v>4.0</v>
      </c>
      <c r="JG68">
        <v>3.0</v>
      </c>
      <c r="JH68">
        <v>4.0</v>
      </c>
      <c r="JI68">
        <v>4.0</v>
      </c>
      <c r="JJ68">
        <v>3.0</v>
      </c>
    </row>
    <row r="69" ht="15.75" hidden="1" customHeight="1">
      <c r="A69" t="s">
        <v>2558</v>
      </c>
      <c r="B69" t="s">
        <v>1839</v>
      </c>
      <c r="C69" t="s">
        <v>1839</v>
      </c>
      <c r="D69" t="str">
        <f>COUNTIF('Comparación varios casos'!#REF!,C69)</f>
        <v>#ERROR!</v>
      </c>
      <c r="F69" t="s">
        <v>2559</v>
      </c>
      <c r="G69">
        <v>2.0170127E7</v>
      </c>
      <c r="H69" t="s">
        <v>1840</v>
      </c>
      <c r="I69" t="s">
        <v>1279</v>
      </c>
      <c r="J69" t="s">
        <v>1841</v>
      </c>
      <c r="K69" t="s">
        <v>1842</v>
      </c>
      <c r="L69">
        <v>2.0</v>
      </c>
      <c r="M69">
        <v>1.9430225E7</v>
      </c>
      <c r="N69">
        <v>73.0</v>
      </c>
      <c r="O69">
        <v>5.0</v>
      </c>
      <c r="P69">
        <v>3.0</v>
      </c>
      <c r="Q69">
        <v>2.0</v>
      </c>
      <c r="R69">
        <v>2.0</v>
      </c>
      <c r="S69">
        <v>5.0</v>
      </c>
      <c r="T69">
        <v>5.0</v>
      </c>
      <c r="U69">
        <v>5.0</v>
      </c>
      <c r="V69">
        <v>4.0</v>
      </c>
      <c r="W69">
        <v>1.0</v>
      </c>
      <c r="X69">
        <v>2.0</v>
      </c>
      <c r="Y69">
        <v>5.0</v>
      </c>
      <c r="Z69">
        <v>5.0</v>
      </c>
      <c r="AA69">
        <v>2.0</v>
      </c>
      <c r="AB69">
        <v>2.0</v>
      </c>
      <c r="AC69">
        <v>1.0</v>
      </c>
      <c r="AD69">
        <v>1.0</v>
      </c>
      <c r="AE69">
        <v>5.0</v>
      </c>
      <c r="AF69">
        <v>1.0</v>
      </c>
      <c r="AG69">
        <v>5.0</v>
      </c>
      <c r="AH69">
        <v>1.0</v>
      </c>
      <c r="AI69">
        <v>1.0</v>
      </c>
      <c r="AJ69">
        <v>5.0</v>
      </c>
      <c r="AK69">
        <v>5.0</v>
      </c>
      <c r="AL69">
        <v>2.0</v>
      </c>
      <c r="AM69">
        <v>5.0</v>
      </c>
      <c r="AN69">
        <v>3.0</v>
      </c>
      <c r="AO69">
        <v>3.0</v>
      </c>
      <c r="AP69">
        <v>3.0</v>
      </c>
      <c r="AQ69">
        <v>3.0</v>
      </c>
      <c r="AR69">
        <v>3.0</v>
      </c>
      <c r="AS69">
        <v>2.0</v>
      </c>
      <c r="AT69">
        <v>2.0</v>
      </c>
      <c r="AU69">
        <v>2.0</v>
      </c>
      <c r="AV69">
        <v>2.0</v>
      </c>
      <c r="AW69">
        <v>3.0</v>
      </c>
      <c r="AX69">
        <v>3.0</v>
      </c>
      <c r="AY69">
        <v>2.0</v>
      </c>
      <c r="AZ69">
        <v>2.0</v>
      </c>
      <c r="BA69">
        <v>3.0</v>
      </c>
      <c r="BB69">
        <v>3.0</v>
      </c>
      <c r="BC69">
        <v>2.0</v>
      </c>
      <c r="BD69">
        <v>2.0</v>
      </c>
      <c r="BE69">
        <v>2.0</v>
      </c>
      <c r="BF69">
        <v>2.0</v>
      </c>
      <c r="BG69">
        <v>3.0</v>
      </c>
      <c r="BH69">
        <v>3.0</v>
      </c>
      <c r="BI69">
        <v>2.0</v>
      </c>
      <c r="BJ69">
        <v>2.0</v>
      </c>
      <c r="BK69">
        <v>3.0</v>
      </c>
      <c r="BL69">
        <v>3.0</v>
      </c>
      <c r="BM69">
        <v>3.0</v>
      </c>
      <c r="BN69">
        <v>3.0</v>
      </c>
      <c r="BO69">
        <v>3.0</v>
      </c>
      <c r="BP69">
        <v>2.0</v>
      </c>
      <c r="BQ69">
        <v>2.0</v>
      </c>
      <c r="BR69">
        <v>2.0</v>
      </c>
      <c r="BS69">
        <v>3.0</v>
      </c>
      <c r="BT69">
        <v>3.0</v>
      </c>
      <c r="BU69">
        <v>3.0</v>
      </c>
      <c r="BV69">
        <v>3.0</v>
      </c>
      <c r="BW69">
        <v>3.0</v>
      </c>
      <c r="BX69">
        <v>3.0</v>
      </c>
      <c r="BY69">
        <v>3.0</v>
      </c>
      <c r="BZ69">
        <v>3.0</v>
      </c>
      <c r="CA69">
        <v>3.0</v>
      </c>
      <c r="CB69">
        <v>2.0</v>
      </c>
      <c r="CC69">
        <v>3.0</v>
      </c>
      <c r="CD69">
        <v>3.0</v>
      </c>
      <c r="CE69">
        <v>2.0</v>
      </c>
      <c r="CF69">
        <v>3.0</v>
      </c>
      <c r="CG69">
        <v>2.0</v>
      </c>
      <c r="CH69">
        <v>3.0</v>
      </c>
      <c r="CI69">
        <v>3.0</v>
      </c>
      <c r="CJ69">
        <v>2.0</v>
      </c>
      <c r="CK69">
        <v>2.0</v>
      </c>
      <c r="CL69">
        <v>3.0</v>
      </c>
      <c r="CM69">
        <v>2.0</v>
      </c>
      <c r="CN69">
        <v>2.0</v>
      </c>
      <c r="CO69">
        <v>2.0</v>
      </c>
      <c r="CP69">
        <v>2.0</v>
      </c>
      <c r="CQ69">
        <v>3.0</v>
      </c>
      <c r="CR69">
        <v>3.0</v>
      </c>
      <c r="CS69">
        <v>2.0</v>
      </c>
      <c r="CT69">
        <v>2.0</v>
      </c>
      <c r="CU69">
        <v>2.0</v>
      </c>
      <c r="CV69">
        <v>2.0</v>
      </c>
      <c r="CW69">
        <v>2.0</v>
      </c>
      <c r="CX69">
        <v>3.0</v>
      </c>
      <c r="CY69">
        <v>2.0</v>
      </c>
      <c r="CZ69">
        <v>2.0</v>
      </c>
      <c r="DA69">
        <v>2.0</v>
      </c>
      <c r="DB69">
        <v>2.0</v>
      </c>
      <c r="DC69">
        <v>2.0</v>
      </c>
      <c r="DD69">
        <v>4.0</v>
      </c>
      <c r="DE69">
        <v>4.0</v>
      </c>
      <c r="DF69">
        <v>4.0</v>
      </c>
      <c r="DG69">
        <v>2.0</v>
      </c>
      <c r="DH69">
        <v>4.0</v>
      </c>
      <c r="DI69">
        <v>4.0</v>
      </c>
      <c r="DJ69">
        <v>2.0</v>
      </c>
      <c r="DK69">
        <v>2.0</v>
      </c>
      <c r="DL69">
        <v>4.0</v>
      </c>
      <c r="DM69">
        <v>4.0</v>
      </c>
      <c r="DN69">
        <v>4.0</v>
      </c>
      <c r="DO69">
        <v>4.0</v>
      </c>
      <c r="DP69">
        <v>4.0</v>
      </c>
      <c r="DQ69">
        <v>2.0</v>
      </c>
      <c r="DR69">
        <v>4.0</v>
      </c>
      <c r="DS69">
        <v>4.0</v>
      </c>
      <c r="DT69">
        <v>4.0</v>
      </c>
      <c r="DU69">
        <v>4.0</v>
      </c>
      <c r="DV69">
        <v>2.0</v>
      </c>
      <c r="DW69">
        <v>4.0</v>
      </c>
      <c r="DX69">
        <v>4.0</v>
      </c>
      <c r="DY69">
        <v>4.0</v>
      </c>
      <c r="DZ69">
        <v>4.0</v>
      </c>
      <c r="EA69">
        <v>4.0</v>
      </c>
      <c r="EB69">
        <v>4.0</v>
      </c>
      <c r="EC69">
        <v>4.0</v>
      </c>
      <c r="ED69">
        <v>4.0</v>
      </c>
      <c r="EE69">
        <v>4.0</v>
      </c>
      <c r="EF69">
        <v>4.0</v>
      </c>
      <c r="EG69">
        <v>3.0</v>
      </c>
      <c r="EH69">
        <v>2.0</v>
      </c>
      <c r="EI69">
        <v>4.0</v>
      </c>
      <c r="EJ69">
        <v>2.0</v>
      </c>
      <c r="EK69">
        <v>4.0</v>
      </c>
      <c r="EL69">
        <v>4.0</v>
      </c>
      <c r="EM69">
        <v>2.0</v>
      </c>
      <c r="EN69">
        <v>4.0</v>
      </c>
      <c r="EO69">
        <v>4.0</v>
      </c>
      <c r="EP69">
        <v>4.0</v>
      </c>
      <c r="EQ69">
        <v>4.0</v>
      </c>
      <c r="ER69">
        <v>3.0</v>
      </c>
      <c r="ES69">
        <v>4.0</v>
      </c>
      <c r="ET69">
        <v>4.0</v>
      </c>
      <c r="EU69">
        <v>2.0</v>
      </c>
      <c r="EV69">
        <v>2.0</v>
      </c>
      <c r="EW69">
        <v>4.0</v>
      </c>
      <c r="EX69">
        <v>4.0</v>
      </c>
      <c r="EY69">
        <v>4.0</v>
      </c>
      <c r="EZ69">
        <v>2.0</v>
      </c>
      <c r="FA69">
        <v>4.0</v>
      </c>
      <c r="FB69">
        <v>4.0</v>
      </c>
      <c r="FC69">
        <v>2.0</v>
      </c>
      <c r="FD69">
        <v>2.0</v>
      </c>
      <c r="FE69">
        <v>4.0</v>
      </c>
      <c r="FF69">
        <v>2.0</v>
      </c>
      <c r="FG69">
        <v>4.0</v>
      </c>
      <c r="FH69">
        <v>4.0</v>
      </c>
      <c r="FI69">
        <v>4.0</v>
      </c>
      <c r="FJ69">
        <v>2.0</v>
      </c>
      <c r="FK69">
        <v>4.0</v>
      </c>
      <c r="FL69">
        <v>4.0</v>
      </c>
      <c r="FM69">
        <v>4.0</v>
      </c>
      <c r="FN69">
        <v>2.0</v>
      </c>
      <c r="FO69">
        <v>4.0</v>
      </c>
      <c r="FP69">
        <v>2.0</v>
      </c>
      <c r="FQ69">
        <v>2.0</v>
      </c>
      <c r="FR69">
        <v>4.0</v>
      </c>
      <c r="FS69">
        <v>4.0</v>
      </c>
      <c r="FT69">
        <v>4.0</v>
      </c>
      <c r="FU69">
        <v>4.0</v>
      </c>
      <c r="FV69">
        <v>2.0</v>
      </c>
      <c r="FW69">
        <v>4.0</v>
      </c>
      <c r="FX69">
        <v>4.0</v>
      </c>
      <c r="FY69">
        <v>4.0</v>
      </c>
      <c r="FZ69">
        <v>4.0</v>
      </c>
      <c r="GA69">
        <v>4.0</v>
      </c>
      <c r="GB69">
        <v>2.0</v>
      </c>
      <c r="GC69">
        <v>4.0</v>
      </c>
      <c r="GD69">
        <v>4.0</v>
      </c>
      <c r="GE69">
        <v>4.0</v>
      </c>
      <c r="GF69">
        <v>2.0</v>
      </c>
      <c r="GG69">
        <v>4.0</v>
      </c>
      <c r="GH69">
        <v>4.0</v>
      </c>
      <c r="GI69">
        <v>2.0</v>
      </c>
      <c r="GJ69">
        <v>4.0</v>
      </c>
      <c r="GK69">
        <v>4.0</v>
      </c>
      <c r="GL69">
        <v>4.0</v>
      </c>
      <c r="GM69">
        <v>4.0</v>
      </c>
      <c r="GN69">
        <v>4.0</v>
      </c>
      <c r="GO69">
        <v>4.0</v>
      </c>
      <c r="GP69">
        <v>2.0</v>
      </c>
      <c r="GQ69">
        <v>4.0</v>
      </c>
      <c r="GR69">
        <v>4.0</v>
      </c>
      <c r="GS69">
        <v>2.0</v>
      </c>
      <c r="GT69">
        <v>4.0</v>
      </c>
      <c r="GU69">
        <v>4.0</v>
      </c>
      <c r="GV69">
        <v>4.0</v>
      </c>
      <c r="GW69">
        <v>4.0</v>
      </c>
      <c r="GX69">
        <v>1.0</v>
      </c>
      <c r="GY69">
        <v>0.0</v>
      </c>
      <c r="GZ69">
        <v>0.0</v>
      </c>
      <c r="HA69">
        <v>1.0</v>
      </c>
      <c r="HB69">
        <v>0.0</v>
      </c>
      <c r="HC69">
        <v>0.0</v>
      </c>
      <c r="HD69">
        <v>0.0</v>
      </c>
      <c r="HE69">
        <v>0.0</v>
      </c>
      <c r="HF69">
        <v>1.0</v>
      </c>
      <c r="HG69">
        <v>0.0</v>
      </c>
      <c r="HH69">
        <v>1.0</v>
      </c>
      <c r="HI69">
        <v>0.0</v>
      </c>
      <c r="HJ69">
        <v>0.0</v>
      </c>
      <c r="HK69">
        <v>0.0</v>
      </c>
      <c r="HL69">
        <v>0.0</v>
      </c>
      <c r="HM69">
        <v>3.0</v>
      </c>
      <c r="HN69">
        <v>3.0</v>
      </c>
      <c r="HO69">
        <v>2.0</v>
      </c>
      <c r="HP69">
        <v>2.0</v>
      </c>
      <c r="HQ69">
        <v>2.0</v>
      </c>
      <c r="HR69">
        <v>2.0</v>
      </c>
      <c r="HS69">
        <v>2.0</v>
      </c>
      <c r="HT69">
        <v>2.0</v>
      </c>
      <c r="HU69">
        <v>2.0</v>
      </c>
      <c r="HV69">
        <v>3.0</v>
      </c>
      <c r="HW69">
        <v>2.0</v>
      </c>
      <c r="HX69">
        <v>2.0</v>
      </c>
      <c r="HY69">
        <v>3.0</v>
      </c>
      <c r="HZ69">
        <v>3.0</v>
      </c>
      <c r="IA69">
        <v>2.0</v>
      </c>
      <c r="IB69">
        <v>2.0</v>
      </c>
      <c r="IC69">
        <v>2.0</v>
      </c>
      <c r="ID69">
        <v>2.0</v>
      </c>
      <c r="IE69">
        <v>3.0</v>
      </c>
      <c r="IF69">
        <v>2.0</v>
      </c>
      <c r="IG69">
        <v>2.0</v>
      </c>
      <c r="IH69">
        <v>4.0</v>
      </c>
      <c r="II69">
        <v>4.0</v>
      </c>
      <c r="IJ69">
        <v>4.0</v>
      </c>
      <c r="IK69">
        <v>4.0</v>
      </c>
      <c r="IL69">
        <v>4.0</v>
      </c>
      <c r="IM69">
        <v>2.0</v>
      </c>
      <c r="IN69">
        <v>4.0</v>
      </c>
      <c r="IO69">
        <v>4.0</v>
      </c>
      <c r="IP69">
        <v>2.0</v>
      </c>
      <c r="IQ69">
        <v>2.0</v>
      </c>
      <c r="IR69">
        <v>2.0</v>
      </c>
      <c r="IS69">
        <v>4.0</v>
      </c>
      <c r="IT69">
        <v>4.0</v>
      </c>
      <c r="IU69">
        <v>4.0</v>
      </c>
      <c r="IV69">
        <v>4.0</v>
      </c>
      <c r="IW69">
        <v>4.0</v>
      </c>
      <c r="IX69">
        <v>4.0</v>
      </c>
      <c r="IY69">
        <v>2.0</v>
      </c>
      <c r="IZ69">
        <v>4.0</v>
      </c>
      <c r="JA69">
        <v>2.0</v>
      </c>
      <c r="JB69">
        <v>4.0</v>
      </c>
      <c r="JC69">
        <v>4.0</v>
      </c>
      <c r="JD69">
        <v>4.0</v>
      </c>
      <c r="JE69">
        <v>4.0</v>
      </c>
      <c r="JF69">
        <v>4.0</v>
      </c>
      <c r="JG69">
        <v>2.0</v>
      </c>
      <c r="JH69">
        <v>4.0</v>
      </c>
      <c r="JI69">
        <v>2.0</v>
      </c>
      <c r="JJ69">
        <v>2.0</v>
      </c>
    </row>
    <row r="70" ht="15.75" hidden="1" customHeight="1">
      <c r="A70" t="s">
        <v>552</v>
      </c>
      <c r="B70" t="s">
        <v>2560</v>
      </c>
      <c r="C70" t="s">
        <v>1845</v>
      </c>
      <c r="D70" t="str">
        <f>COUNTIF('Comparación varios casos'!#REF!,C70)</f>
        <v>#ERROR!</v>
      </c>
      <c r="F70">
        <v>2.0161128E7</v>
      </c>
      <c r="H70" t="s">
        <v>1846</v>
      </c>
      <c r="I70" t="s">
        <v>1847</v>
      </c>
      <c r="J70" t="s">
        <v>1848</v>
      </c>
      <c r="K70" t="s">
        <v>1849</v>
      </c>
      <c r="L70">
        <v>2.0</v>
      </c>
      <c r="M70">
        <v>1.9360818E7</v>
      </c>
      <c r="N70">
        <v>81.0</v>
      </c>
      <c r="O70">
        <v>5.0</v>
      </c>
      <c r="P70">
        <v>5.0</v>
      </c>
      <c r="Q70">
        <v>1.0</v>
      </c>
      <c r="R70">
        <v>2.0</v>
      </c>
      <c r="S70">
        <v>5.0</v>
      </c>
      <c r="T70">
        <v>5.0</v>
      </c>
      <c r="U70">
        <v>5.0</v>
      </c>
      <c r="V70">
        <v>5.0</v>
      </c>
      <c r="W70">
        <v>3.0</v>
      </c>
      <c r="X70">
        <v>5.0</v>
      </c>
      <c r="Y70">
        <v>5.0</v>
      </c>
      <c r="Z70">
        <v>5.0</v>
      </c>
      <c r="AA70">
        <v>3.0</v>
      </c>
      <c r="AB70">
        <v>2.0</v>
      </c>
      <c r="AC70">
        <v>1.0</v>
      </c>
      <c r="AD70">
        <v>2.0</v>
      </c>
      <c r="AE70">
        <v>5.0</v>
      </c>
      <c r="AF70">
        <v>4.0</v>
      </c>
      <c r="AG70">
        <v>3.0</v>
      </c>
      <c r="AH70">
        <v>1.0</v>
      </c>
      <c r="AI70">
        <v>3.0</v>
      </c>
      <c r="AJ70">
        <v>1.0</v>
      </c>
      <c r="AK70">
        <v>5.0</v>
      </c>
      <c r="AL70">
        <v>5.0</v>
      </c>
      <c r="AM70">
        <v>5.0</v>
      </c>
      <c r="AN70">
        <v>4.0</v>
      </c>
      <c r="AO70">
        <v>4.0</v>
      </c>
      <c r="AP70">
        <v>2.0</v>
      </c>
      <c r="AQ70">
        <v>3.0</v>
      </c>
      <c r="AR70">
        <v>2.0</v>
      </c>
      <c r="AS70">
        <v>2.0</v>
      </c>
      <c r="AT70">
        <v>1.0</v>
      </c>
      <c r="AU70">
        <v>3.0</v>
      </c>
      <c r="AV70">
        <v>2.0</v>
      </c>
      <c r="AW70">
        <v>2.0</v>
      </c>
      <c r="AX70">
        <v>2.0</v>
      </c>
      <c r="AY70">
        <v>1.0</v>
      </c>
      <c r="AZ70">
        <v>2.0</v>
      </c>
      <c r="BA70">
        <v>3.0</v>
      </c>
      <c r="BB70">
        <v>2.0</v>
      </c>
      <c r="BC70">
        <v>1.0</v>
      </c>
      <c r="BD70">
        <v>2.0</v>
      </c>
      <c r="BE70">
        <v>3.0</v>
      </c>
      <c r="BF70">
        <v>2.0</v>
      </c>
      <c r="BG70">
        <v>2.0</v>
      </c>
      <c r="BH70">
        <v>2.0</v>
      </c>
      <c r="BI70">
        <v>2.0</v>
      </c>
      <c r="BJ70">
        <v>4.0</v>
      </c>
      <c r="BK70">
        <v>4.0</v>
      </c>
      <c r="BL70">
        <v>3.0</v>
      </c>
      <c r="BM70">
        <v>3.0</v>
      </c>
      <c r="BN70">
        <v>4.0</v>
      </c>
      <c r="BO70">
        <v>3.0</v>
      </c>
      <c r="BP70">
        <v>3.0</v>
      </c>
      <c r="BQ70">
        <v>1.0</v>
      </c>
      <c r="BR70">
        <v>1.0</v>
      </c>
      <c r="BS70">
        <v>2.0</v>
      </c>
      <c r="BT70">
        <v>2.0</v>
      </c>
      <c r="BU70">
        <v>3.0</v>
      </c>
      <c r="BV70">
        <v>1.0</v>
      </c>
      <c r="BW70">
        <v>3.0</v>
      </c>
      <c r="BX70">
        <v>3.0</v>
      </c>
      <c r="BY70">
        <v>2.0</v>
      </c>
      <c r="BZ70">
        <v>3.0</v>
      </c>
      <c r="CA70">
        <v>2.0</v>
      </c>
      <c r="CB70">
        <v>2.0</v>
      </c>
      <c r="CC70">
        <v>2.0</v>
      </c>
      <c r="CD70">
        <v>2.0</v>
      </c>
      <c r="CE70">
        <v>2.0</v>
      </c>
      <c r="CF70">
        <v>3.0</v>
      </c>
      <c r="CG70">
        <v>2.0</v>
      </c>
      <c r="CH70">
        <v>3.0</v>
      </c>
      <c r="CI70">
        <v>4.0</v>
      </c>
      <c r="CJ70">
        <v>3.0</v>
      </c>
      <c r="CK70">
        <v>4.0</v>
      </c>
      <c r="CL70">
        <v>4.0</v>
      </c>
      <c r="CM70">
        <v>3.0</v>
      </c>
      <c r="CN70">
        <v>3.0</v>
      </c>
      <c r="CO70">
        <v>3.0</v>
      </c>
      <c r="CP70">
        <v>4.0</v>
      </c>
      <c r="CQ70">
        <v>3.0</v>
      </c>
      <c r="CR70">
        <v>4.0</v>
      </c>
      <c r="CS70">
        <v>1.0</v>
      </c>
      <c r="CT70">
        <v>1.0</v>
      </c>
      <c r="CU70">
        <v>4.0</v>
      </c>
      <c r="CV70">
        <v>4.0</v>
      </c>
      <c r="CW70">
        <v>4.0</v>
      </c>
      <c r="CX70">
        <v>4.0</v>
      </c>
      <c r="CY70">
        <v>3.0</v>
      </c>
      <c r="CZ70">
        <v>4.0</v>
      </c>
      <c r="DA70">
        <v>2.0</v>
      </c>
      <c r="DB70">
        <v>4.0</v>
      </c>
      <c r="DC70">
        <v>2.0</v>
      </c>
      <c r="DD70">
        <v>4.0</v>
      </c>
      <c r="DE70">
        <v>4.0</v>
      </c>
      <c r="DF70">
        <v>4.0</v>
      </c>
      <c r="DG70">
        <v>2.0</v>
      </c>
      <c r="DH70">
        <v>0.0</v>
      </c>
      <c r="DI70">
        <v>4.0</v>
      </c>
      <c r="DJ70">
        <v>5.0</v>
      </c>
      <c r="DK70">
        <v>4.0</v>
      </c>
      <c r="DL70">
        <v>4.0</v>
      </c>
      <c r="DM70">
        <v>4.0</v>
      </c>
      <c r="DN70">
        <v>4.0</v>
      </c>
      <c r="DO70">
        <v>4.0</v>
      </c>
      <c r="DP70">
        <v>4.0</v>
      </c>
      <c r="DQ70">
        <v>1.0</v>
      </c>
      <c r="DR70">
        <v>5.0</v>
      </c>
      <c r="DS70">
        <v>1.0</v>
      </c>
      <c r="DT70">
        <v>2.0</v>
      </c>
      <c r="DU70">
        <v>5.0</v>
      </c>
      <c r="DV70">
        <v>4.0</v>
      </c>
      <c r="DW70">
        <v>4.0</v>
      </c>
      <c r="DX70">
        <v>5.0</v>
      </c>
      <c r="DY70">
        <v>5.0</v>
      </c>
      <c r="DZ70">
        <v>4.0</v>
      </c>
      <c r="EA70">
        <v>5.0</v>
      </c>
      <c r="EB70">
        <v>1.0</v>
      </c>
      <c r="EC70">
        <v>5.0</v>
      </c>
      <c r="ED70">
        <v>5.0</v>
      </c>
      <c r="EE70">
        <v>5.0</v>
      </c>
      <c r="EF70">
        <v>5.0</v>
      </c>
      <c r="EG70">
        <v>5.0</v>
      </c>
      <c r="EH70">
        <v>4.0</v>
      </c>
      <c r="EI70">
        <v>5.0</v>
      </c>
      <c r="EJ70">
        <v>1.0</v>
      </c>
      <c r="EK70">
        <v>5.0</v>
      </c>
      <c r="EL70">
        <v>5.0</v>
      </c>
      <c r="EM70">
        <v>5.0</v>
      </c>
      <c r="EN70">
        <v>5.0</v>
      </c>
      <c r="EO70">
        <v>4.0</v>
      </c>
      <c r="EP70">
        <v>4.0</v>
      </c>
      <c r="EQ70">
        <v>5.0</v>
      </c>
      <c r="ER70">
        <v>2.0</v>
      </c>
      <c r="ES70">
        <v>4.0</v>
      </c>
      <c r="ET70">
        <v>5.0</v>
      </c>
      <c r="EU70">
        <v>2.0</v>
      </c>
      <c r="EV70">
        <v>2.0</v>
      </c>
      <c r="EW70">
        <v>5.0</v>
      </c>
      <c r="EX70">
        <v>5.0</v>
      </c>
      <c r="EY70">
        <v>4.0</v>
      </c>
      <c r="EZ70">
        <v>2.0</v>
      </c>
      <c r="FA70">
        <v>5.0</v>
      </c>
      <c r="FB70">
        <v>5.0</v>
      </c>
      <c r="FC70">
        <v>2.0</v>
      </c>
      <c r="FD70">
        <v>2.0</v>
      </c>
      <c r="FE70">
        <v>5.0</v>
      </c>
      <c r="FF70">
        <v>5.0</v>
      </c>
      <c r="FG70">
        <v>5.0</v>
      </c>
      <c r="FH70">
        <v>5.0</v>
      </c>
      <c r="FI70">
        <v>5.0</v>
      </c>
      <c r="FJ70">
        <v>5.0</v>
      </c>
      <c r="FK70">
        <v>5.0</v>
      </c>
      <c r="FL70">
        <v>5.0</v>
      </c>
      <c r="FM70">
        <v>5.0</v>
      </c>
      <c r="FN70">
        <v>5.0</v>
      </c>
      <c r="FO70">
        <v>5.0</v>
      </c>
      <c r="FP70">
        <v>4.0</v>
      </c>
      <c r="FQ70">
        <v>2.0</v>
      </c>
      <c r="FR70">
        <v>5.0</v>
      </c>
      <c r="FS70">
        <v>5.0</v>
      </c>
      <c r="FT70">
        <v>5.0</v>
      </c>
      <c r="FU70">
        <v>5.0</v>
      </c>
      <c r="FV70">
        <v>2.0</v>
      </c>
      <c r="FW70">
        <v>5.0</v>
      </c>
      <c r="FX70">
        <v>4.0</v>
      </c>
      <c r="FY70">
        <v>4.0</v>
      </c>
      <c r="FZ70">
        <v>5.0</v>
      </c>
      <c r="GA70">
        <v>5.0</v>
      </c>
      <c r="GB70">
        <v>2.0</v>
      </c>
      <c r="GC70">
        <v>4.0</v>
      </c>
      <c r="GD70">
        <v>5.0</v>
      </c>
      <c r="GE70">
        <v>5.0</v>
      </c>
      <c r="GF70">
        <v>2.0</v>
      </c>
      <c r="GG70">
        <v>4.0</v>
      </c>
      <c r="GH70">
        <v>5.0</v>
      </c>
      <c r="GI70">
        <v>5.0</v>
      </c>
      <c r="GJ70">
        <v>5.0</v>
      </c>
      <c r="GK70">
        <v>5.0</v>
      </c>
      <c r="GL70">
        <v>5.0</v>
      </c>
      <c r="GM70">
        <v>1.0</v>
      </c>
      <c r="GN70">
        <v>5.0</v>
      </c>
      <c r="GO70">
        <v>5.0</v>
      </c>
      <c r="GP70">
        <v>1.0</v>
      </c>
      <c r="GQ70">
        <v>1.0</v>
      </c>
      <c r="GR70">
        <v>5.0</v>
      </c>
      <c r="GS70">
        <v>4.0</v>
      </c>
      <c r="GT70">
        <v>4.0</v>
      </c>
      <c r="GU70">
        <v>5.0</v>
      </c>
      <c r="GV70">
        <v>5.0</v>
      </c>
      <c r="GW70">
        <v>5.0</v>
      </c>
      <c r="GX70">
        <v>0.0</v>
      </c>
      <c r="GY70">
        <v>0.0</v>
      </c>
      <c r="GZ70">
        <v>0.0</v>
      </c>
      <c r="HA70">
        <v>0.0</v>
      </c>
      <c r="HB70">
        <v>0.0</v>
      </c>
      <c r="HC70">
        <v>0.0</v>
      </c>
      <c r="HD70">
        <v>0.0</v>
      </c>
      <c r="HE70">
        <v>0.0</v>
      </c>
      <c r="HF70">
        <v>0.0</v>
      </c>
      <c r="HG70">
        <v>0.0</v>
      </c>
      <c r="HH70">
        <v>0.0</v>
      </c>
      <c r="HI70">
        <v>0.0</v>
      </c>
      <c r="HJ70">
        <v>0.0</v>
      </c>
      <c r="HK70">
        <v>0.0</v>
      </c>
      <c r="HL70">
        <v>0.0</v>
      </c>
      <c r="HM70">
        <v>4.0</v>
      </c>
      <c r="HN70">
        <v>2.0</v>
      </c>
      <c r="HO70">
        <v>1.0</v>
      </c>
      <c r="HP70">
        <v>1.0</v>
      </c>
      <c r="HQ70">
        <v>2.0</v>
      </c>
      <c r="HR70">
        <v>2.0</v>
      </c>
      <c r="HS70">
        <v>2.0</v>
      </c>
      <c r="HT70">
        <v>2.0</v>
      </c>
      <c r="HU70">
        <v>2.0</v>
      </c>
      <c r="HV70">
        <v>2.0</v>
      </c>
      <c r="HW70">
        <v>2.0</v>
      </c>
      <c r="HX70">
        <v>2.0</v>
      </c>
      <c r="HY70">
        <v>2.0</v>
      </c>
      <c r="HZ70">
        <v>3.0</v>
      </c>
      <c r="IA70">
        <v>2.0</v>
      </c>
      <c r="IB70">
        <v>2.0</v>
      </c>
      <c r="IC70">
        <v>2.0</v>
      </c>
      <c r="ID70">
        <v>2.0</v>
      </c>
      <c r="IE70">
        <v>2.0</v>
      </c>
      <c r="IF70">
        <v>2.0</v>
      </c>
      <c r="IG70">
        <v>1.0</v>
      </c>
      <c r="IH70">
        <v>4.0</v>
      </c>
      <c r="II70">
        <v>1.0</v>
      </c>
      <c r="IJ70">
        <v>4.0</v>
      </c>
      <c r="IK70">
        <v>4.0</v>
      </c>
      <c r="IL70">
        <v>5.0</v>
      </c>
      <c r="IM70">
        <v>2.0</v>
      </c>
      <c r="IN70">
        <v>5.0</v>
      </c>
      <c r="IO70">
        <v>5.0</v>
      </c>
      <c r="IP70">
        <v>2.0</v>
      </c>
      <c r="IQ70">
        <v>2.0</v>
      </c>
      <c r="IR70">
        <v>1.0</v>
      </c>
      <c r="IS70">
        <v>1.0</v>
      </c>
      <c r="IT70">
        <v>1.0</v>
      </c>
      <c r="IU70">
        <v>4.0</v>
      </c>
      <c r="IV70">
        <v>5.0</v>
      </c>
      <c r="IW70">
        <v>4.0</v>
      </c>
      <c r="IX70">
        <v>5.0</v>
      </c>
      <c r="IY70">
        <v>1.0</v>
      </c>
      <c r="IZ70">
        <v>5.0</v>
      </c>
      <c r="JA70">
        <v>1.0</v>
      </c>
      <c r="JB70">
        <v>4.0</v>
      </c>
      <c r="JC70">
        <v>1.0</v>
      </c>
      <c r="JD70">
        <v>4.0</v>
      </c>
      <c r="JE70">
        <v>5.0</v>
      </c>
      <c r="JF70">
        <v>5.0</v>
      </c>
      <c r="JG70">
        <v>1.0</v>
      </c>
      <c r="JH70">
        <v>5.0</v>
      </c>
      <c r="JI70">
        <v>4.0</v>
      </c>
      <c r="JJ70">
        <v>1.0</v>
      </c>
    </row>
    <row r="71" ht="15.75" hidden="1" customHeight="1">
      <c r="A71" t="s">
        <v>2002</v>
      </c>
      <c r="B71" t="s">
        <v>2561</v>
      </c>
      <c r="C71" t="s">
        <v>1851</v>
      </c>
      <c r="D71" t="str">
        <f>COUNTIF('Comparación varios casos'!#REF!,C71)</f>
        <v>#ERROR!</v>
      </c>
      <c r="F71" t="s">
        <v>2489</v>
      </c>
      <c r="G71">
        <v>2.0170206E7</v>
      </c>
      <c r="H71" t="s">
        <v>1852</v>
      </c>
      <c r="I71" t="s">
        <v>1853</v>
      </c>
      <c r="J71" t="s">
        <v>1854</v>
      </c>
      <c r="K71" t="s">
        <v>1855</v>
      </c>
      <c r="L71">
        <v>2.0</v>
      </c>
      <c r="M71">
        <v>1.9460401E7</v>
      </c>
      <c r="N71">
        <v>70.0</v>
      </c>
      <c r="O71">
        <v>5.0</v>
      </c>
      <c r="P71">
        <v>1.0</v>
      </c>
      <c r="Q71">
        <v>1.0</v>
      </c>
      <c r="R71">
        <v>2.0</v>
      </c>
      <c r="S71">
        <v>5.0</v>
      </c>
      <c r="T71">
        <v>5.0</v>
      </c>
      <c r="U71">
        <v>5.0</v>
      </c>
      <c r="V71">
        <v>1.0</v>
      </c>
      <c r="W71">
        <v>1.0</v>
      </c>
      <c r="X71">
        <v>1.0</v>
      </c>
      <c r="Y71">
        <v>5.0</v>
      </c>
      <c r="Z71">
        <v>5.0</v>
      </c>
      <c r="AA71">
        <v>2.0</v>
      </c>
      <c r="AB71">
        <v>2.0</v>
      </c>
      <c r="AC71">
        <v>4.0</v>
      </c>
      <c r="AD71">
        <v>1.0</v>
      </c>
      <c r="AE71">
        <v>5.0</v>
      </c>
      <c r="AF71">
        <v>5.0</v>
      </c>
      <c r="AG71">
        <v>5.0</v>
      </c>
      <c r="AH71">
        <v>5.0</v>
      </c>
      <c r="AI71">
        <v>1.0</v>
      </c>
      <c r="AJ71">
        <v>5.0</v>
      </c>
      <c r="AK71">
        <v>2.0</v>
      </c>
      <c r="AL71">
        <v>4.0</v>
      </c>
      <c r="AM71">
        <v>1.0</v>
      </c>
      <c r="AN71">
        <v>1.0</v>
      </c>
      <c r="AO71">
        <v>3.0</v>
      </c>
      <c r="AP71">
        <v>3.0</v>
      </c>
      <c r="AQ71">
        <v>3.0</v>
      </c>
      <c r="AR71">
        <v>2.0</v>
      </c>
      <c r="AS71">
        <v>3.0</v>
      </c>
      <c r="AT71">
        <v>2.0</v>
      </c>
      <c r="AU71">
        <v>3.0</v>
      </c>
      <c r="AV71">
        <v>3.0</v>
      </c>
      <c r="AW71">
        <v>4.0</v>
      </c>
      <c r="AX71">
        <v>2.0</v>
      </c>
      <c r="AY71">
        <v>2.0</v>
      </c>
      <c r="AZ71">
        <v>2.0</v>
      </c>
      <c r="BA71">
        <v>2.0</v>
      </c>
      <c r="BB71">
        <v>2.0</v>
      </c>
      <c r="BC71">
        <v>2.0</v>
      </c>
      <c r="BD71">
        <v>2.0</v>
      </c>
      <c r="BE71">
        <v>2.0</v>
      </c>
      <c r="BF71">
        <v>2.0</v>
      </c>
      <c r="BG71">
        <v>1.0</v>
      </c>
      <c r="BH71">
        <v>3.0</v>
      </c>
      <c r="BI71">
        <v>2.0</v>
      </c>
      <c r="BJ71">
        <v>2.0</v>
      </c>
      <c r="BK71">
        <v>4.0</v>
      </c>
      <c r="BL71">
        <v>3.0</v>
      </c>
      <c r="BM71">
        <v>1.0</v>
      </c>
      <c r="BN71">
        <v>3.0</v>
      </c>
      <c r="BO71">
        <v>1.0</v>
      </c>
      <c r="BP71">
        <v>3.0</v>
      </c>
      <c r="BQ71">
        <v>2.0</v>
      </c>
      <c r="BR71">
        <v>2.0</v>
      </c>
      <c r="BS71">
        <v>4.0</v>
      </c>
      <c r="BT71">
        <v>3.0</v>
      </c>
      <c r="BU71">
        <v>2.0</v>
      </c>
      <c r="BV71">
        <v>2.0</v>
      </c>
      <c r="BW71">
        <v>3.0</v>
      </c>
      <c r="BX71">
        <v>2.0</v>
      </c>
      <c r="BY71">
        <v>3.0</v>
      </c>
      <c r="BZ71">
        <v>3.0</v>
      </c>
      <c r="CA71">
        <v>2.0</v>
      </c>
      <c r="CB71">
        <v>3.0</v>
      </c>
      <c r="CC71">
        <v>2.0</v>
      </c>
      <c r="CD71">
        <v>2.0</v>
      </c>
      <c r="CE71">
        <v>2.0</v>
      </c>
      <c r="CF71">
        <v>3.0</v>
      </c>
      <c r="CG71">
        <v>2.0</v>
      </c>
      <c r="CH71">
        <v>2.0</v>
      </c>
      <c r="CI71">
        <v>3.0</v>
      </c>
      <c r="CJ71">
        <v>3.0</v>
      </c>
      <c r="CK71">
        <v>2.0</v>
      </c>
      <c r="CL71">
        <v>3.0</v>
      </c>
      <c r="CM71">
        <v>1.0</v>
      </c>
      <c r="CN71">
        <v>3.0</v>
      </c>
      <c r="CO71">
        <v>2.0</v>
      </c>
      <c r="CP71">
        <v>3.0</v>
      </c>
      <c r="CQ71">
        <v>3.0</v>
      </c>
      <c r="CR71">
        <v>3.0</v>
      </c>
      <c r="CS71">
        <v>2.0</v>
      </c>
      <c r="CT71">
        <v>2.0</v>
      </c>
      <c r="CU71">
        <v>2.0</v>
      </c>
      <c r="CV71">
        <v>3.0</v>
      </c>
      <c r="CW71">
        <v>3.0</v>
      </c>
      <c r="CX71">
        <v>1.0</v>
      </c>
      <c r="CY71">
        <v>2.0</v>
      </c>
      <c r="CZ71">
        <v>2.0</v>
      </c>
      <c r="DA71">
        <v>3.0</v>
      </c>
      <c r="DB71">
        <v>2.0</v>
      </c>
      <c r="DC71">
        <v>3.0</v>
      </c>
      <c r="DD71">
        <v>4.0</v>
      </c>
      <c r="DE71">
        <v>4.0</v>
      </c>
      <c r="DF71">
        <v>4.0</v>
      </c>
      <c r="DG71">
        <v>2.0</v>
      </c>
      <c r="DH71">
        <v>4.0</v>
      </c>
      <c r="DI71">
        <v>2.0</v>
      </c>
      <c r="DJ71">
        <v>2.0</v>
      </c>
      <c r="DK71">
        <v>2.0</v>
      </c>
      <c r="DL71">
        <v>4.0</v>
      </c>
      <c r="DM71">
        <v>2.0</v>
      </c>
      <c r="DN71">
        <v>2.0</v>
      </c>
      <c r="DO71">
        <v>5.0</v>
      </c>
      <c r="DP71">
        <v>4.0</v>
      </c>
      <c r="DQ71">
        <v>3.0</v>
      </c>
      <c r="DR71">
        <v>4.0</v>
      </c>
      <c r="DS71">
        <v>3.0</v>
      </c>
      <c r="DT71">
        <v>4.0</v>
      </c>
      <c r="DU71">
        <v>4.0</v>
      </c>
      <c r="DV71">
        <v>4.0</v>
      </c>
      <c r="DW71">
        <v>4.0</v>
      </c>
      <c r="DX71">
        <v>4.0</v>
      </c>
      <c r="DY71">
        <v>4.0</v>
      </c>
      <c r="DZ71">
        <v>5.0</v>
      </c>
      <c r="EA71">
        <v>5.0</v>
      </c>
      <c r="EB71">
        <v>2.0</v>
      </c>
      <c r="EC71">
        <v>4.0</v>
      </c>
      <c r="ED71">
        <v>4.0</v>
      </c>
      <c r="EE71">
        <v>3.0</v>
      </c>
      <c r="EF71">
        <v>4.0</v>
      </c>
      <c r="EG71">
        <v>4.0</v>
      </c>
      <c r="EH71">
        <v>4.0</v>
      </c>
      <c r="EI71">
        <v>4.0</v>
      </c>
      <c r="EJ71">
        <v>2.0</v>
      </c>
      <c r="EK71">
        <v>4.0</v>
      </c>
      <c r="EL71">
        <v>4.0</v>
      </c>
      <c r="EM71">
        <v>4.0</v>
      </c>
      <c r="EN71">
        <v>2.0</v>
      </c>
      <c r="EO71">
        <v>4.0</v>
      </c>
      <c r="EP71">
        <v>4.0</v>
      </c>
      <c r="EQ71">
        <v>4.0</v>
      </c>
      <c r="ER71">
        <v>3.0</v>
      </c>
      <c r="ES71">
        <v>3.0</v>
      </c>
      <c r="ET71">
        <v>4.0</v>
      </c>
      <c r="EU71">
        <v>2.0</v>
      </c>
      <c r="EV71">
        <v>2.0</v>
      </c>
      <c r="EW71">
        <v>3.0</v>
      </c>
      <c r="EX71">
        <v>4.0</v>
      </c>
      <c r="EY71">
        <v>3.0</v>
      </c>
      <c r="EZ71">
        <v>2.0</v>
      </c>
      <c r="FA71">
        <v>3.0</v>
      </c>
      <c r="FB71">
        <v>3.0</v>
      </c>
      <c r="FC71">
        <v>4.0</v>
      </c>
      <c r="FD71">
        <v>2.0</v>
      </c>
      <c r="FE71">
        <v>2.0</v>
      </c>
      <c r="FF71">
        <v>4.0</v>
      </c>
      <c r="FG71">
        <v>4.0</v>
      </c>
      <c r="FH71">
        <v>4.0</v>
      </c>
      <c r="FI71">
        <v>4.0</v>
      </c>
      <c r="FJ71">
        <v>2.0</v>
      </c>
      <c r="FK71">
        <v>4.0</v>
      </c>
      <c r="FL71">
        <v>4.0</v>
      </c>
      <c r="FM71">
        <v>2.0</v>
      </c>
      <c r="FN71">
        <v>3.0</v>
      </c>
      <c r="FO71">
        <v>3.0</v>
      </c>
      <c r="FP71">
        <v>3.0</v>
      </c>
      <c r="FQ71">
        <v>1.0</v>
      </c>
      <c r="FR71">
        <v>4.0</v>
      </c>
      <c r="FS71">
        <v>4.0</v>
      </c>
      <c r="FT71">
        <v>3.0</v>
      </c>
      <c r="FU71">
        <v>4.0</v>
      </c>
      <c r="FV71">
        <v>4.0</v>
      </c>
      <c r="FW71">
        <v>4.0</v>
      </c>
      <c r="FX71">
        <v>4.0</v>
      </c>
      <c r="FY71">
        <v>4.0</v>
      </c>
      <c r="FZ71">
        <v>3.0</v>
      </c>
      <c r="GA71">
        <v>4.0</v>
      </c>
      <c r="GB71">
        <v>3.0</v>
      </c>
      <c r="GC71">
        <v>4.0</v>
      </c>
      <c r="GD71">
        <v>3.0</v>
      </c>
      <c r="GE71">
        <v>3.0</v>
      </c>
      <c r="GF71">
        <v>4.0</v>
      </c>
      <c r="GG71">
        <v>4.0</v>
      </c>
      <c r="GH71">
        <v>2.0</v>
      </c>
      <c r="GI71">
        <v>4.0</v>
      </c>
      <c r="GJ71">
        <v>4.0</v>
      </c>
      <c r="GK71">
        <v>4.0</v>
      </c>
      <c r="GL71">
        <v>4.0</v>
      </c>
      <c r="GM71">
        <v>4.0</v>
      </c>
      <c r="GN71">
        <v>4.0</v>
      </c>
      <c r="GO71">
        <v>4.0</v>
      </c>
      <c r="GP71">
        <v>4.0</v>
      </c>
      <c r="GQ71">
        <v>3.0</v>
      </c>
      <c r="GR71">
        <v>3.0</v>
      </c>
      <c r="GS71">
        <v>3.0</v>
      </c>
      <c r="GT71">
        <v>5.0</v>
      </c>
      <c r="GU71">
        <v>4.0</v>
      </c>
      <c r="GV71">
        <v>4.0</v>
      </c>
      <c r="GW71">
        <v>3.0</v>
      </c>
      <c r="GX71">
        <v>0.0</v>
      </c>
      <c r="GY71">
        <v>0.0</v>
      </c>
      <c r="GZ71">
        <v>0.0</v>
      </c>
      <c r="HA71">
        <v>0.0</v>
      </c>
      <c r="HB71">
        <v>0.0</v>
      </c>
      <c r="HC71">
        <v>0.0</v>
      </c>
      <c r="HD71">
        <v>0.0</v>
      </c>
      <c r="HE71">
        <v>0.0</v>
      </c>
      <c r="HF71">
        <v>1.0</v>
      </c>
      <c r="HG71">
        <v>0.0</v>
      </c>
      <c r="HH71">
        <v>0.0</v>
      </c>
      <c r="HI71">
        <v>0.0</v>
      </c>
      <c r="HJ71">
        <v>0.0</v>
      </c>
      <c r="HK71">
        <v>0.0</v>
      </c>
      <c r="HL71">
        <v>0.0</v>
      </c>
      <c r="HM71">
        <v>2.0</v>
      </c>
      <c r="HN71">
        <v>2.0</v>
      </c>
      <c r="HO71">
        <v>2.0</v>
      </c>
      <c r="HP71">
        <v>2.0</v>
      </c>
      <c r="HQ71">
        <v>2.0</v>
      </c>
      <c r="HR71">
        <v>2.0</v>
      </c>
      <c r="HS71">
        <v>2.0</v>
      </c>
      <c r="HT71">
        <v>3.0</v>
      </c>
      <c r="HU71">
        <v>2.0</v>
      </c>
      <c r="HV71">
        <v>2.0</v>
      </c>
      <c r="HW71">
        <v>2.0</v>
      </c>
      <c r="HX71">
        <v>2.0</v>
      </c>
      <c r="HY71">
        <v>2.0</v>
      </c>
      <c r="HZ71">
        <v>3.0</v>
      </c>
      <c r="IA71">
        <v>2.0</v>
      </c>
      <c r="IB71">
        <v>2.0</v>
      </c>
      <c r="IC71">
        <v>2.0</v>
      </c>
      <c r="ID71">
        <v>2.0</v>
      </c>
      <c r="IE71">
        <v>2.0</v>
      </c>
      <c r="IF71">
        <v>2.0</v>
      </c>
      <c r="IG71">
        <v>2.0</v>
      </c>
      <c r="IH71">
        <v>3.0</v>
      </c>
      <c r="II71">
        <v>4.0</v>
      </c>
      <c r="IJ71">
        <v>4.0</v>
      </c>
      <c r="IK71">
        <v>4.0</v>
      </c>
      <c r="IL71">
        <v>4.0</v>
      </c>
      <c r="IM71">
        <v>3.0</v>
      </c>
      <c r="IN71">
        <v>4.0</v>
      </c>
      <c r="IO71">
        <v>4.0</v>
      </c>
      <c r="IP71">
        <v>4.0</v>
      </c>
      <c r="IQ71">
        <v>4.0</v>
      </c>
      <c r="IR71">
        <v>2.0</v>
      </c>
      <c r="IS71">
        <v>3.0</v>
      </c>
      <c r="IT71">
        <v>2.0</v>
      </c>
      <c r="IU71">
        <v>4.0</v>
      </c>
      <c r="IV71">
        <v>4.0</v>
      </c>
      <c r="IW71">
        <v>4.0</v>
      </c>
      <c r="IX71">
        <v>4.0</v>
      </c>
      <c r="IY71">
        <v>2.0</v>
      </c>
      <c r="IZ71">
        <v>4.0</v>
      </c>
      <c r="JA71">
        <v>3.0</v>
      </c>
      <c r="JB71">
        <v>2.0</v>
      </c>
      <c r="JC71">
        <v>4.0</v>
      </c>
      <c r="JD71">
        <v>3.0</v>
      </c>
      <c r="JE71">
        <v>4.0</v>
      </c>
      <c r="JF71">
        <v>4.0</v>
      </c>
      <c r="JG71">
        <v>4.0</v>
      </c>
      <c r="JH71">
        <v>4.0</v>
      </c>
      <c r="JI71">
        <v>4.0</v>
      </c>
      <c r="JJ71">
        <v>4.0</v>
      </c>
    </row>
    <row r="72" ht="15.75" hidden="1" customHeight="1">
      <c r="A72" t="s">
        <v>564</v>
      </c>
      <c r="B72" t="s">
        <v>2562</v>
      </c>
      <c r="C72" t="s">
        <v>581</v>
      </c>
      <c r="D72" t="str">
        <f>COUNTIF('Comparación varios casos'!#REF!,C72)</f>
        <v>#ERROR!</v>
      </c>
      <c r="F72" t="s">
        <v>2489</v>
      </c>
      <c r="G72">
        <v>2.0170117E7</v>
      </c>
      <c r="H72" t="s">
        <v>582</v>
      </c>
      <c r="I72" t="s">
        <v>583</v>
      </c>
      <c r="J72" t="s">
        <v>584</v>
      </c>
      <c r="K72" t="s">
        <v>585</v>
      </c>
      <c r="L72">
        <v>2.0</v>
      </c>
      <c r="M72">
        <v>1.9400826E7</v>
      </c>
      <c r="N72">
        <v>76.0</v>
      </c>
      <c r="O72">
        <v>5.0</v>
      </c>
      <c r="P72">
        <v>1.0</v>
      </c>
      <c r="Q72">
        <v>5.0</v>
      </c>
      <c r="R72">
        <v>4.0</v>
      </c>
      <c r="S72">
        <v>5.0</v>
      </c>
      <c r="T72">
        <v>5.0</v>
      </c>
      <c r="U72">
        <v>5.0</v>
      </c>
      <c r="V72">
        <v>5.0</v>
      </c>
      <c r="W72">
        <v>2.0</v>
      </c>
      <c r="X72">
        <v>5.0</v>
      </c>
      <c r="Y72">
        <v>5.0</v>
      </c>
      <c r="Z72">
        <v>5.0</v>
      </c>
      <c r="AA72">
        <v>5.0</v>
      </c>
      <c r="AB72">
        <v>2.0</v>
      </c>
      <c r="AC72">
        <v>1.0</v>
      </c>
      <c r="AD72">
        <v>2.0</v>
      </c>
      <c r="AE72">
        <v>2.0</v>
      </c>
      <c r="AF72">
        <v>1.0</v>
      </c>
      <c r="AG72">
        <v>5.0</v>
      </c>
      <c r="AH72">
        <v>1.0</v>
      </c>
      <c r="AI72">
        <v>2.0</v>
      </c>
      <c r="AJ72">
        <v>5.0</v>
      </c>
      <c r="AK72">
        <v>5.0</v>
      </c>
      <c r="AL72">
        <v>4.0</v>
      </c>
      <c r="AM72">
        <v>5.0</v>
      </c>
      <c r="AN72">
        <v>5.0</v>
      </c>
      <c r="AO72">
        <v>3.0</v>
      </c>
      <c r="AP72">
        <v>2.0</v>
      </c>
      <c r="AQ72">
        <v>3.0</v>
      </c>
      <c r="AR72">
        <v>2.0</v>
      </c>
      <c r="AS72">
        <v>2.0</v>
      </c>
      <c r="AT72">
        <v>2.0</v>
      </c>
      <c r="AU72">
        <v>2.0</v>
      </c>
      <c r="AV72">
        <v>2.0</v>
      </c>
      <c r="AW72">
        <v>3.0</v>
      </c>
      <c r="AX72">
        <v>2.0</v>
      </c>
      <c r="AY72">
        <v>2.0</v>
      </c>
      <c r="AZ72">
        <v>3.0</v>
      </c>
      <c r="BA72">
        <v>2.0</v>
      </c>
      <c r="BB72">
        <v>2.0</v>
      </c>
      <c r="BC72">
        <v>2.0</v>
      </c>
      <c r="BD72">
        <v>2.0</v>
      </c>
      <c r="BE72">
        <v>2.0</v>
      </c>
      <c r="BF72">
        <v>2.0</v>
      </c>
      <c r="BG72">
        <v>2.0</v>
      </c>
      <c r="BH72">
        <v>2.0</v>
      </c>
      <c r="BI72">
        <v>2.0</v>
      </c>
      <c r="BJ72">
        <v>3.0</v>
      </c>
      <c r="BK72">
        <v>3.0</v>
      </c>
      <c r="BL72">
        <v>3.0</v>
      </c>
      <c r="BM72">
        <v>2.0</v>
      </c>
      <c r="BN72">
        <v>3.0</v>
      </c>
      <c r="BO72">
        <v>3.0</v>
      </c>
      <c r="BP72">
        <v>3.0</v>
      </c>
      <c r="BQ72">
        <v>2.0</v>
      </c>
      <c r="BR72">
        <v>3.0</v>
      </c>
      <c r="BS72">
        <v>3.0</v>
      </c>
      <c r="BT72">
        <v>3.0</v>
      </c>
      <c r="BU72">
        <v>2.0</v>
      </c>
      <c r="BV72">
        <v>2.0</v>
      </c>
      <c r="BW72">
        <v>3.0</v>
      </c>
      <c r="BX72">
        <v>3.0</v>
      </c>
      <c r="BY72">
        <v>3.0</v>
      </c>
      <c r="BZ72">
        <v>2.0</v>
      </c>
      <c r="CA72">
        <v>3.0</v>
      </c>
      <c r="CB72">
        <v>3.0</v>
      </c>
      <c r="CC72">
        <v>3.0</v>
      </c>
      <c r="CD72">
        <v>2.0</v>
      </c>
      <c r="CE72">
        <v>3.0</v>
      </c>
      <c r="CF72">
        <v>3.0</v>
      </c>
      <c r="CG72">
        <v>2.0</v>
      </c>
      <c r="CH72">
        <v>2.0</v>
      </c>
      <c r="CI72">
        <v>3.0</v>
      </c>
      <c r="CJ72">
        <v>2.0</v>
      </c>
      <c r="CK72">
        <v>2.0</v>
      </c>
      <c r="CL72">
        <v>3.0</v>
      </c>
      <c r="CM72">
        <v>1.0</v>
      </c>
      <c r="CN72">
        <v>3.0</v>
      </c>
      <c r="CO72">
        <v>2.0</v>
      </c>
      <c r="CP72">
        <v>3.0</v>
      </c>
      <c r="CQ72">
        <v>3.0</v>
      </c>
      <c r="CR72">
        <v>4.0</v>
      </c>
      <c r="CS72">
        <v>2.0</v>
      </c>
      <c r="CT72">
        <v>1.0</v>
      </c>
      <c r="CU72">
        <v>2.0</v>
      </c>
      <c r="CV72">
        <v>3.0</v>
      </c>
      <c r="CW72">
        <v>4.0</v>
      </c>
      <c r="CX72">
        <v>3.0</v>
      </c>
      <c r="CY72">
        <v>2.0</v>
      </c>
      <c r="CZ72">
        <v>5.0</v>
      </c>
      <c r="DA72">
        <v>2.0</v>
      </c>
      <c r="DB72">
        <v>5.0</v>
      </c>
      <c r="DC72">
        <v>2.0</v>
      </c>
      <c r="DD72">
        <v>4.0</v>
      </c>
      <c r="DE72">
        <v>1.0</v>
      </c>
      <c r="DF72">
        <v>4.0</v>
      </c>
      <c r="DG72">
        <v>5.0</v>
      </c>
      <c r="DH72">
        <v>4.0</v>
      </c>
      <c r="DI72">
        <v>2.0</v>
      </c>
      <c r="DJ72">
        <v>1.0</v>
      </c>
      <c r="DK72">
        <v>4.0</v>
      </c>
      <c r="DL72">
        <v>2.0</v>
      </c>
      <c r="DM72">
        <v>5.0</v>
      </c>
      <c r="DN72">
        <v>4.0</v>
      </c>
      <c r="DO72">
        <v>5.0</v>
      </c>
      <c r="DP72">
        <v>2.0</v>
      </c>
      <c r="DQ72">
        <v>5.0</v>
      </c>
      <c r="DR72">
        <v>4.0</v>
      </c>
      <c r="DS72">
        <v>1.0</v>
      </c>
      <c r="DT72">
        <v>2.0</v>
      </c>
      <c r="DU72">
        <v>5.0</v>
      </c>
      <c r="DV72">
        <v>5.0</v>
      </c>
      <c r="DW72">
        <v>4.0</v>
      </c>
      <c r="DX72">
        <v>5.0</v>
      </c>
      <c r="DY72">
        <v>4.0</v>
      </c>
      <c r="DZ72">
        <v>4.0</v>
      </c>
      <c r="EA72">
        <v>4.0</v>
      </c>
      <c r="EB72">
        <v>4.0</v>
      </c>
      <c r="EC72">
        <v>3.0</v>
      </c>
      <c r="ED72">
        <v>4.0</v>
      </c>
      <c r="EE72">
        <v>3.0</v>
      </c>
      <c r="EF72">
        <v>4.0</v>
      </c>
      <c r="EG72">
        <v>4.0</v>
      </c>
      <c r="EH72">
        <v>4.0</v>
      </c>
      <c r="EI72">
        <v>4.0</v>
      </c>
      <c r="EJ72">
        <v>2.0</v>
      </c>
      <c r="EK72">
        <v>4.0</v>
      </c>
      <c r="EL72">
        <v>4.0</v>
      </c>
      <c r="EM72">
        <v>3.0</v>
      </c>
      <c r="EN72">
        <v>2.0</v>
      </c>
      <c r="EO72">
        <v>5.0</v>
      </c>
      <c r="EP72">
        <v>4.0</v>
      </c>
      <c r="EQ72">
        <v>4.0</v>
      </c>
      <c r="ER72">
        <v>4.0</v>
      </c>
      <c r="ES72">
        <v>3.0</v>
      </c>
      <c r="ET72">
        <v>2.0</v>
      </c>
      <c r="EU72">
        <v>2.0</v>
      </c>
      <c r="EV72">
        <v>2.0</v>
      </c>
      <c r="EW72">
        <v>4.0</v>
      </c>
      <c r="EX72">
        <v>4.0</v>
      </c>
      <c r="EY72">
        <v>2.0</v>
      </c>
      <c r="EZ72">
        <v>2.0</v>
      </c>
      <c r="FA72">
        <v>4.0</v>
      </c>
      <c r="FB72">
        <v>4.0</v>
      </c>
      <c r="FC72">
        <v>4.0</v>
      </c>
      <c r="FD72">
        <v>1.0</v>
      </c>
      <c r="FE72">
        <v>4.0</v>
      </c>
      <c r="FF72">
        <v>4.0</v>
      </c>
      <c r="FG72">
        <v>4.0</v>
      </c>
      <c r="FH72">
        <v>4.0</v>
      </c>
      <c r="FI72">
        <v>4.0</v>
      </c>
      <c r="FJ72">
        <v>2.0</v>
      </c>
      <c r="FK72">
        <v>4.0</v>
      </c>
      <c r="FL72">
        <v>4.0</v>
      </c>
      <c r="FM72">
        <v>2.0</v>
      </c>
      <c r="FN72">
        <v>2.0</v>
      </c>
      <c r="FO72">
        <v>4.0</v>
      </c>
      <c r="FP72">
        <v>4.0</v>
      </c>
      <c r="FQ72">
        <v>2.0</v>
      </c>
      <c r="FR72">
        <v>4.0</v>
      </c>
      <c r="FS72">
        <v>4.0</v>
      </c>
      <c r="FT72">
        <v>4.0</v>
      </c>
      <c r="FU72">
        <v>4.0</v>
      </c>
      <c r="FV72">
        <v>4.0</v>
      </c>
      <c r="FW72">
        <v>2.0</v>
      </c>
      <c r="FX72">
        <v>4.0</v>
      </c>
      <c r="FY72">
        <v>4.0</v>
      </c>
      <c r="FZ72">
        <v>4.0</v>
      </c>
      <c r="GA72">
        <v>4.0</v>
      </c>
      <c r="GB72">
        <v>4.0</v>
      </c>
      <c r="GC72">
        <v>4.0</v>
      </c>
      <c r="GD72">
        <v>4.0</v>
      </c>
      <c r="GE72">
        <v>4.0</v>
      </c>
      <c r="GF72">
        <v>4.0</v>
      </c>
      <c r="GG72">
        <v>5.0</v>
      </c>
      <c r="GH72">
        <v>4.0</v>
      </c>
      <c r="GI72">
        <v>4.0</v>
      </c>
      <c r="GJ72">
        <v>4.0</v>
      </c>
      <c r="GK72">
        <v>4.0</v>
      </c>
      <c r="GL72">
        <v>4.0</v>
      </c>
      <c r="GM72">
        <v>4.0</v>
      </c>
      <c r="GN72">
        <v>4.0</v>
      </c>
      <c r="GO72">
        <v>4.0</v>
      </c>
      <c r="GP72">
        <v>4.0</v>
      </c>
      <c r="GQ72">
        <v>4.0</v>
      </c>
      <c r="GR72">
        <v>4.0</v>
      </c>
      <c r="GS72">
        <v>4.0</v>
      </c>
      <c r="GT72">
        <v>4.0</v>
      </c>
      <c r="GU72">
        <v>4.0</v>
      </c>
      <c r="GV72">
        <v>4.0</v>
      </c>
      <c r="GW72">
        <v>4.0</v>
      </c>
      <c r="GX72">
        <v>0.0</v>
      </c>
      <c r="GY72">
        <v>0.0</v>
      </c>
      <c r="GZ72">
        <v>0.0</v>
      </c>
      <c r="HA72">
        <v>0.0</v>
      </c>
      <c r="HB72">
        <v>0.0</v>
      </c>
      <c r="HC72">
        <v>0.0</v>
      </c>
      <c r="HD72">
        <v>0.0</v>
      </c>
      <c r="HE72">
        <v>0.0</v>
      </c>
      <c r="HF72">
        <v>0.0</v>
      </c>
      <c r="HG72">
        <v>0.0</v>
      </c>
      <c r="HH72">
        <v>0.0</v>
      </c>
      <c r="HI72">
        <v>0.0</v>
      </c>
      <c r="HJ72">
        <v>1.0</v>
      </c>
      <c r="HK72">
        <v>0.0</v>
      </c>
      <c r="HL72">
        <v>0.0</v>
      </c>
      <c r="HM72">
        <v>2.0</v>
      </c>
      <c r="HN72">
        <v>2.0</v>
      </c>
      <c r="HO72">
        <v>2.0</v>
      </c>
      <c r="HP72">
        <v>2.0</v>
      </c>
      <c r="HQ72">
        <v>2.0</v>
      </c>
      <c r="HR72">
        <v>2.0</v>
      </c>
      <c r="HS72">
        <v>2.0</v>
      </c>
      <c r="HT72">
        <v>2.0</v>
      </c>
      <c r="HU72">
        <v>2.0</v>
      </c>
      <c r="HV72">
        <v>2.0</v>
      </c>
      <c r="HW72">
        <v>2.0</v>
      </c>
      <c r="HX72">
        <v>2.0</v>
      </c>
      <c r="HY72">
        <v>2.0</v>
      </c>
      <c r="HZ72">
        <v>3.0</v>
      </c>
      <c r="IA72">
        <v>2.0</v>
      </c>
      <c r="IB72">
        <v>2.0</v>
      </c>
      <c r="IC72">
        <v>2.0</v>
      </c>
      <c r="ID72">
        <v>2.0</v>
      </c>
      <c r="IE72">
        <v>2.0</v>
      </c>
      <c r="IF72">
        <v>2.0</v>
      </c>
      <c r="IG72">
        <v>2.0</v>
      </c>
      <c r="IH72">
        <v>4.0</v>
      </c>
      <c r="II72">
        <v>4.0</v>
      </c>
      <c r="IJ72">
        <v>4.0</v>
      </c>
      <c r="IK72">
        <v>4.0</v>
      </c>
      <c r="IL72">
        <v>4.0</v>
      </c>
      <c r="IM72">
        <v>4.0</v>
      </c>
      <c r="IN72">
        <v>4.0</v>
      </c>
      <c r="IO72">
        <v>4.0</v>
      </c>
      <c r="IP72">
        <v>3.0</v>
      </c>
      <c r="IQ72">
        <v>2.0</v>
      </c>
      <c r="IR72">
        <v>2.0</v>
      </c>
      <c r="IS72">
        <v>2.0</v>
      </c>
      <c r="IT72">
        <v>4.0</v>
      </c>
      <c r="IU72">
        <v>4.0</v>
      </c>
      <c r="IV72">
        <v>4.0</v>
      </c>
      <c r="IW72">
        <v>5.0</v>
      </c>
      <c r="IX72">
        <v>4.0</v>
      </c>
      <c r="IY72">
        <v>2.0</v>
      </c>
      <c r="IZ72">
        <v>4.0</v>
      </c>
      <c r="JA72">
        <v>2.0</v>
      </c>
      <c r="JB72">
        <v>4.0</v>
      </c>
      <c r="JC72">
        <v>4.0</v>
      </c>
      <c r="JD72">
        <v>4.0</v>
      </c>
      <c r="JE72">
        <v>4.0</v>
      </c>
      <c r="JF72">
        <v>4.0</v>
      </c>
      <c r="JG72">
        <v>4.0</v>
      </c>
      <c r="JH72">
        <v>4.0</v>
      </c>
      <c r="JI72">
        <v>4.0</v>
      </c>
      <c r="JJ72">
        <v>4.0</v>
      </c>
    </row>
    <row r="73" ht="15.75" hidden="1" customHeight="1">
      <c r="A73" t="s">
        <v>2558</v>
      </c>
      <c r="B73" t="s">
        <v>1874</v>
      </c>
      <c r="C73" t="s">
        <v>1874</v>
      </c>
      <c r="D73" t="str">
        <f>COUNTIF('Comparación varios casos'!#REF!,C73)</f>
        <v>#ERROR!</v>
      </c>
      <c r="F73" t="s">
        <v>2559</v>
      </c>
      <c r="G73">
        <v>2.0170104E7</v>
      </c>
      <c r="H73" t="s">
        <v>1875</v>
      </c>
      <c r="I73" t="s">
        <v>1876</v>
      </c>
      <c r="J73" t="s">
        <v>1877</v>
      </c>
      <c r="K73" t="s">
        <v>1878</v>
      </c>
      <c r="L73">
        <v>1.0</v>
      </c>
      <c r="M73">
        <v>1.9360908E7</v>
      </c>
      <c r="N73">
        <v>80.0</v>
      </c>
      <c r="O73">
        <v>3.0</v>
      </c>
      <c r="P73">
        <v>3.0</v>
      </c>
      <c r="Q73">
        <v>2.0</v>
      </c>
      <c r="R73">
        <v>2.0</v>
      </c>
      <c r="S73">
        <v>3.0</v>
      </c>
      <c r="T73">
        <v>5.0</v>
      </c>
      <c r="U73">
        <v>5.0</v>
      </c>
      <c r="V73">
        <v>1.0</v>
      </c>
      <c r="W73">
        <v>5.0</v>
      </c>
      <c r="X73">
        <v>1.0</v>
      </c>
      <c r="Y73">
        <v>5.0</v>
      </c>
      <c r="Z73">
        <v>2.0</v>
      </c>
      <c r="AA73">
        <v>4.0</v>
      </c>
      <c r="AB73">
        <v>2.0</v>
      </c>
      <c r="AC73">
        <v>1.0</v>
      </c>
      <c r="AD73">
        <v>2.0</v>
      </c>
      <c r="AE73">
        <v>5.0</v>
      </c>
      <c r="AF73">
        <v>1.0</v>
      </c>
      <c r="AG73">
        <v>5.0</v>
      </c>
      <c r="AH73">
        <v>3.0</v>
      </c>
      <c r="AI73">
        <v>5.0</v>
      </c>
      <c r="AJ73">
        <v>5.0</v>
      </c>
      <c r="AK73">
        <v>5.0</v>
      </c>
      <c r="AL73">
        <v>2.0</v>
      </c>
      <c r="AM73">
        <v>5.0</v>
      </c>
      <c r="AN73">
        <v>2.0</v>
      </c>
      <c r="AO73">
        <v>3.0</v>
      </c>
      <c r="AP73">
        <v>2.0</v>
      </c>
      <c r="AQ73">
        <v>3.0</v>
      </c>
      <c r="AR73">
        <v>3.0</v>
      </c>
      <c r="AS73">
        <v>3.0</v>
      </c>
      <c r="AT73">
        <v>3.0</v>
      </c>
      <c r="AU73">
        <v>3.0</v>
      </c>
      <c r="AV73">
        <v>3.0</v>
      </c>
      <c r="AW73">
        <v>3.0</v>
      </c>
      <c r="AX73">
        <v>2.0</v>
      </c>
      <c r="AY73">
        <v>2.0</v>
      </c>
      <c r="AZ73">
        <v>3.0</v>
      </c>
      <c r="BA73">
        <v>3.0</v>
      </c>
      <c r="BB73">
        <v>2.0</v>
      </c>
      <c r="BC73">
        <v>2.0</v>
      </c>
      <c r="BD73">
        <v>2.0</v>
      </c>
      <c r="BE73">
        <v>3.0</v>
      </c>
      <c r="BF73">
        <v>2.0</v>
      </c>
      <c r="BG73">
        <v>2.0</v>
      </c>
      <c r="BH73">
        <v>3.0</v>
      </c>
      <c r="BI73">
        <v>2.0</v>
      </c>
      <c r="BJ73">
        <v>3.0</v>
      </c>
      <c r="BK73">
        <v>3.0</v>
      </c>
      <c r="BL73">
        <v>3.0</v>
      </c>
      <c r="BM73">
        <v>3.0</v>
      </c>
      <c r="BN73">
        <v>3.0</v>
      </c>
      <c r="BO73">
        <v>3.0</v>
      </c>
      <c r="BP73">
        <v>3.0</v>
      </c>
      <c r="BQ73">
        <v>2.0</v>
      </c>
      <c r="BR73">
        <v>2.0</v>
      </c>
      <c r="BS73">
        <v>3.0</v>
      </c>
      <c r="BT73">
        <v>3.0</v>
      </c>
      <c r="BU73">
        <v>2.0</v>
      </c>
      <c r="BV73">
        <v>2.0</v>
      </c>
      <c r="BW73">
        <v>3.0</v>
      </c>
      <c r="BX73">
        <v>3.0</v>
      </c>
      <c r="BY73">
        <v>3.0</v>
      </c>
      <c r="BZ73">
        <v>2.0</v>
      </c>
      <c r="CA73">
        <v>3.0</v>
      </c>
      <c r="CB73">
        <v>2.0</v>
      </c>
      <c r="CC73">
        <v>3.0</v>
      </c>
      <c r="CD73">
        <v>1.0</v>
      </c>
      <c r="CE73">
        <v>3.0</v>
      </c>
      <c r="CF73">
        <v>3.0</v>
      </c>
      <c r="CG73">
        <v>3.0</v>
      </c>
      <c r="CH73">
        <v>2.0</v>
      </c>
      <c r="CI73">
        <v>3.0</v>
      </c>
      <c r="CJ73">
        <v>3.0</v>
      </c>
      <c r="CK73">
        <v>2.0</v>
      </c>
      <c r="CL73">
        <v>4.0</v>
      </c>
      <c r="CM73">
        <v>3.0</v>
      </c>
      <c r="CN73">
        <v>3.0</v>
      </c>
      <c r="CO73">
        <v>2.0</v>
      </c>
      <c r="CP73">
        <v>3.0</v>
      </c>
      <c r="CQ73">
        <v>2.0</v>
      </c>
      <c r="CR73">
        <v>3.0</v>
      </c>
      <c r="CS73">
        <v>2.0</v>
      </c>
      <c r="CT73">
        <v>2.0</v>
      </c>
      <c r="CU73">
        <v>2.0</v>
      </c>
      <c r="CV73">
        <v>4.0</v>
      </c>
      <c r="CW73">
        <v>4.0</v>
      </c>
      <c r="CX73">
        <v>4.0</v>
      </c>
      <c r="CY73">
        <v>3.0</v>
      </c>
      <c r="CZ73">
        <v>2.0</v>
      </c>
      <c r="DA73">
        <v>4.0</v>
      </c>
      <c r="DB73">
        <v>2.0</v>
      </c>
      <c r="DC73">
        <v>4.0</v>
      </c>
      <c r="DD73">
        <v>4.0</v>
      </c>
      <c r="DE73">
        <v>3.0</v>
      </c>
      <c r="DF73">
        <v>4.0</v>
      </c>
      <c r="DG73">
        <v>2.0</v>
      </c>
      <c r="DH73">
        <v>4.0</v>
      </c>
      <c r="DI73">
        <v>2.0</v>
      </c>
      <c r="DJ73">
        <v>3.0</v>
      </c>
      <c r="DK73">
        <v>4.0</v>
      </c>
      <c r="DL73">
        <v>4.0</v>
      </c>
      <c r="DM73">
        <v>4.0</v>
      </c>
      <c r="DN73">
        <v>4.0</v>
      </c>
      <c r="DO73">
        <v>4.0</v>
      </c>
      <c r="DP73">
        <v>3.0</v>
      </c>
      <c r="DQ73">
        <v>2.0</v>
      </c>
      <c r="DR73">
        <v>4.0</v>
      </c>
      <c r="DS73">
        <v>3.0</v>
      </c>
      <c r="DT73">
        <v>2.0</v>
      </c>
      <c r="DU73">
        <v>3.0</v>
      </c>
      <c r="DV73">
        <v>4.0</v>
      </c>
      <c r="DW73">
        <v>4.0</v>
      </c>
      <c r="DX73">
        <v>2.0</v>
      </c>
      <c r="DY73">
        <v>4.0</v>
      </c>
      <c r="DZ73">
        <v>4.0</v>
      </c>
      <c r="EA73">
        <v>3.0</v>
      </c>
      <c r="EB73">
        <v>2.0</v>
      </c>
      <c r="EC73">
        <v>4.0</v>
      </c>
      <c r="ED73">
        <v>2.0</v>
      </c>
      <c r="EE73">
        <v>2.0</v>
      </c>
      <c r="EF73">
        <v>3.0</v>
      </c>
      <c r="EG73">
        <v>4.0</v>
      </c>
      <c r="EH73">
        <v>4.0</v>
      </c>
      <c r="EI73">
        <v>4.0</v>
      </c>
      <c r="EJ73">
        <v>2.0</v>
      </c>
      <c r="EK73">
        <v>4.0</v>
      </c>
      <c r="EL73">
        <v>4.0</v>
      </c>
      <c r="EM73">
        <v>4.0</v>
      </c>
      <c r="EN73">
        <v>2.0</v>
      </c>
      <c r="EO73">
        <v>4.0</v>
      </c>
      <c r="EP73">
        <v>4.0</v>
      </c>
      <c r="EQ73">
        <v>2.0</v>
      </c>
      <c r="ER73">
        <v>4.0</v>
      </c>
      <c r="ES73">
        <v>2.0</v>
      </c>
      <c r="ET73">
        <v>3.0</v>
      </c>
      <c r="EU73">
        <v>3.0</v>
      </c>
      <c r="EV73">
        <v>2.0</v>
      </c>
      <c r="EW73">
        <v>4.0</v>
      </c>
      <c r="EX73">
        <v>4.0</v>
      </c>
      <c r="EY73">
        <v>3.0</v>
      </c>
      <c r="EZ73">
        <v>3.0</v>
      </c>
      <c r="FA73">
        <v>4.0</v>
      </c>
      <c r="FB73">
        <v>4.0</v>
      </c>
      <c r="FC73">
        <v>3.0</v>
      </c>
      <c r="FD73">
        <v>2.0</v>
      </c>
      <c r="FE73">
        <v>4.0</v>
      </c>
      <c r="FF73">
        <v>4.0</v>
      </c>
      <c r="FG73">
        <v>4.0</v>
      </c>
      <c r="FH73">
        <v>4.0</v>
      </c>
      <c r="FI73">
        <v>3.0</v>
      </c>
      <c r="FJ73">
        <v>4.0</v>
      </c>
      <c r="FK73">
        <v>4.0</v>
      </c>
      <c r="FL73">
        <v>4.0</v>
      </c>
      <c r="FM73">
        <v>2.0</v>
      </c>
      <c r="FN73">
        <v>3.0</v>
      </c>
      <c r="FO73">
        <v>4.0</v>
      </c>
      <c r="FP73">
        <v>4.0</v>
      </c>
      <c r="FQ73">
        <v>2.0</v>
      </c>
      <c r="FR73">
        <v>4.0</v>
      </c>
      <c r="FS73">
        <v>4.0</v>
      </c>
      <c r="FT73">
        <v>4.0</v>
      </c>
      <c r="FU73">
        <v>4.0</v>
      </c>
      <c r="FV73">
        <v>4.0</v>
      </c>
      <c r="FW73">
        <v>3.0</v>
      </c>
      <c r="FX73">
        <v>3.0</v>
      </c>
      <c r="FY73">
        <v>4.0</v>
      </c>
      <c r="FZ73">
        <v>4.0</v>
      </c>
      <c r="GA73">
        <v>4.0</v>
      </c>
      <c r="GB73">
        <v>3.0</v>
      </c>
      <c r="GC73">
        <v>3.0</v>
      </c>
      <c r="GD73">
        <v>4.0</v>
      </c>
      <c r="GE73">
        <v>4.0</v>
      </c>
      <c r="GF73">
        <v>3.0</v>
      </c>
      <c r="GG73">
        <v>4.0</v>
      </c>
      <c r="GH73">
        <v>4.0</v>
      </c>
      <c r="GI73">
        <v>4.0</v>
      </c>
      <c r="GJ73">
        <v>4.0</v>
      </c>
      <c r="GK73">
        <v>4.0</v>
      </c>
      <c r="GL73">
        <v>3.0</v>
      </c>
      <c r="GM73">
        <v>2.0</v>
      </c>
      <c r="GN73">
        <v>4.0</v>
      </c>
      <c r="GO73">
        <v>4.0</v>
      </c>
      <c r="GP73">
        <v>4.0</v>
      </c>
      <c r="GQ73">
        <v>3.0</v>
      </c>
      <c r="GR73">
        <v>4.0</v>
      </c>
      <c r="GS73">
        <v>4.0</v>
      </c>
      <c r="GT73">
        <v>4.0</v>
      </c>
      <c r="GU73">
        <v>4.0</v>
      </c>
      <c r="GV73">
        <v>4.0</v>
      </c>
      <c r="GW73">
        <v>4.0</v>
      </c>
      <c r="GX73">
        <v>0.0</v>
      </c>
      <c r="GY73">
        <v>0.0</v>
      </c>
      <c r="GZ73">
        <v>0.0</v>
      </c>
      <c r="HA73">
        <v>0.0</v>
      </c>
      <c r="HB73">
        <v>0.0</v>
      </c>
      <c r="HC73">
        <v>0.0</v>
      </c>
      <c r="HD73">
        <v>0.0</v>
      </c>
      <c r="HE73">
        <v>0.0</v>
      </c>
      <c r="HF73">
        <v>0.0</v>
      </c>
      <c r="HG73">
        <v>0.0</v>
      </c>
      <c r="HH73">
        <v>0.0</v>
      </c>
      <c r="HI73">
        <v>0.0</v>
      </c>
      <c r="HJ73">
        <v>0.0</v>
      </c>
      <c r="HK73">
        <v>0.0</v>
      </c>
      <c r="HL73">
        <v>0.0</v>
      </c>
      <c r="HM73">
        <v>2.0</v>
      </c>
      <c r="HN73">
        <v>2.0</v>
      </c>
      <c r="HO73">
        <v>2.0</v>
      </c>
      <c r="HP73">
        <v>2.0</v>
      </c>
      <c r="HQ73">
        <v>2.0</v>
      </c>
      <c r="HR73">
        <v>2.0</v>
      </c>
      <c r="HS73">
        <v>2.0</v>
      </c>
      <c r="HT73">
        <v>2.0</v>
      </c>
      <c r="HU73">
        <v>2.0</v>
      </c>
      <c r="HV73">
        <v>2.0</v>
      </c>
      <c r="HW73">
        <v>2.0</v>
      </c>
      <c r="HX73">
        <v>3.0</v>
      </c>
      <c r="HY73">
        <v>2.0</v>
      </c>
      <c r="HZ73">
        <v>2.0</v>
      </c>
      <c r="IA73">
        <v>2.0</v>
      </c>
      <c r="IB73">
        <v>2.0</v>
      </c>
      <c r="IC73">
        <v>2.0</v>
      </c>
      <c r="ID73">
        <v>2.0</v>
      </c>
      <c r="IE73">
        <v>3.0</v>
      </c>
      <c r="IF73">
        <v>2.0</v>
      </c>
      <c r="IG73">
        <v>2.0</v>
      </c>
      <c r="IH73">
        <v>3.0</v>
      </c>
      <c r="II73">
        <v>4.0</v>
      </c>
      <c r="IJ73">
        <v>5.0</v>
      </c>
      <c r="IK73">
        <v>4.0</v>
      </c>
      <c r="IL73">
        <v>4.0</v>
      </c>
      <c r="IM73">
        <v>2.0</v>
      </c>
      <c r="IN73">
        <v>4.0</v>
      </c>
      <c r="IO73">
        <v>4.0</v>
      </c>
      <c r="IP73">
        <v>4.0</v>
      </c>
      <c r="IQ73">
        <v>4.0</v>
      </c>
      <c r="IR73">
        <v>2.0</v>
      </c>
      <c r="IS73">
        <v>2.0</v>
      </c>
      <c r="IT73">
        <v>4.0</v>
      </c>
      <c r="IU73">
        <v>4.0</v>
      </c>
      <c r="IV73">
        <v>3.0</v>
      </c>
      <c r="IW73">
        <v>4.0</v>
      </c>
      <c r="IX73">
        <v>5.0</v>
      </c>
      <c r="IY73">
        <v>2.0</v>
      </c>
      <c r="IZ73">
        <v>4.0</v>
      </c>
      <c r="JA73">
        <v>2.0</v>
      </c>
      <c r="JB73">
        <v>3.0</v>
      </c>
      <c r="JC73">
        <v>4.0</v>
      </c>
      <c r="JD73">
        <v>5.0</v>
      </c>
      <c r="JE73">
        <v>4.0</v>
      </c>
      <c r="JF73">
        <v>4.0</v>
      </c>
      <c r="JG73">
        <v>4.0</v>
      </c>
      <c r="JH73">
        <v>4.0</v>
      </c>
      <c r="JI73">
        <v>4.0</v>
      </c>
      <c r="JJ73">
        <v>4.0</v>
      </c>
    </row>
    <row r="74" ht="15.75" hidden="1" customHeight="1">
      <c r="A74" t="s">
        <v>2563</v>
      </c>
      <c r="B74" t="s">
        <v>2564</v>
      </c>
      <c r="C74" t="s">
        <v>1578</v>
      </c>
      <c r="D74" t="str">
        <f>COUNTIF('Comparación varios casos'!#REF!,C74)</f>
        <v>#ERROR!</v>
      </c>
      <c r="F74" t="s">
        <v>2489</v>
      </c>
      <c r="G74">
        <v>2.0170222E7</v>
      </c>
      <c r="H74" t="s">
        <v>1579</v>
      </c>
      <c r="I74" t="s">
        <v>1274</v>
      </c>
      <c r="J74" t="s">
        <v>812</v>
      </c>
      <c r="K74" t="s">
        <v>1580</v>
      </c>
      <c r="L74">
        <v>2.0</v>
      </c>
      <c r="M74">
        <v>1.9490706E7</v>
      </c>
      <c r="N74">
        <v>67.0</v>
      </c>
      <c r="O74">
        <v>5.0</v>
      </c>
      <c r="P74">
        <v>5.0</v>
      </c>
      <c r="Q74">
        <v>4.0</v>
      </c>
      <c r="R74">
        <v>2.0</v>
      </c>
      <c r="S74">
        <v>5.0</v>
      </c>
      <c r="T74">
        <v>5.0</v>
      </c>
      <c r="U74">
        <v>5.0</v>
      </c>
      <c r="V74">
        <v>5.0</v>
      </c>
      <c r="W74">
        <v>5.0</v>
      </c>
      <c r="X74">
        <v>4.0</v>
      </c>
      <c r="Y74">
        <v>3.0</v>
      </c>
      <c r="Z74">
        <v>5.0</v>
      </c>
      <c r="AA74">
        <v>4.0</v>
      </c>
      <c r="AB74">
        <v>2.0</v>
      </c>
      <c r="AC74">
        <v>5.0</v>
      </c>
      <c r="AD74">
        <v>2.0</v>
      </c>
      <c r="AE74">
        <v>5.0</v>
      </c>
      <c r="AF74">
        <v>5.0</v>
      </c>
      <c r="AG74">
        <v>5.0</v>
      </c>
      <c r="AH74">
        <v>1.0</v>
      </c>
      <c r="AI74">
        <v>1.0</v>
      </c>
      <c r="AJ74">
        <v>1.0</v>
      </c>
      <c r="AK74">
        <v>4.0</v>
      </c>
      <c r="AL74">
        <v>4.0</v>
      </c>
      <c r="AM74">
        <v>5.0</v>
      </c>
      <c r="AN74">
        <v>5.0</v>
      </c>
      <c r="AO74">
        <v>3.0</v>
      </c>
      <c r="AP74">
        <v>2.0</v>
      </c>
      <c r="AQ74">
        <v>3.0</v>
      </c>
      <c r="AR74">
        <v>4.0</v>
      </c>
      <c r="AS74">
        <v>2.0</v>
      </c>
      <c r="AT74">
        <v>2.0</v>
      </c>
      <c r="AU74">
        <v>3.0</v>
      </c>
      <c r="AV74">
        <v>3.0</v>
      </c>
      <c r="AW74">
        <v>3.0</v>
      </c>
      <c r="AX74">
        <v>2.0</v>
      </c>
      <c r="AY74">
        <v>2.0</v>
      </c>
      <c r="AZ74">
        <v>2.0</v>
      </c>
      <c r="BA74">
        <v>2.0</v>
      </c>
      <c r="BB74">
        <v>2.0</v>
      </c>
      <c r="BC74">
        <v>2.0</v>
      </c>
      <c r="BD74">
        <v>3.0</v>
      </c>
      <c r="BE74">
        <v>1.0</v>
      </c>
      <c r="BF74">
        <v>2.0</v>
      </c>
      <c r="BG74">
        <v>2.0</v>
      </c>
      <c r="BH74">
        <v>3.0</v>
      </c>
      <c r="BI74">
        <v>2.0</v>
      </c>
      <c r="BJ74">
        <v>3.0</v>
      </c>
      <c r="BK74">
        <v>3.0</v>
      </c>
      <c r="BL74">
        <v>3.0</v>
      </c>
      <c r="BM74">
        <v>2.0</v>
      </c>
      <c r="BN74">
        <v>2.0</v>
      </c>
      <c r="BO74">
        <v>3.0</v>
      </c>
      <c r="BP74">
        <v>4.0</v>
      </c>
      <c r="BQ74">
        <v>2.0</v>
      </c>
      <c r="BR74">
        <v>2.0</v>
      </c>
      <c r="BS74">
        <v>3.0</v>
      </c>
      <c r="BT74">
        <v>3.0</v>
      </c>
      <c r="BU74">
        <v>3.0</v>
      </c>
      <c r="BV74">
        <v>1.0</v>
      </c>
      <c r="BW74">
        <v>3.0</v>
      </c>
      <c r="BX74">
        <v>3.0</v>
      </c>
      <c r="BY74">
        <v>2.0</v>
      </c>
      <c r="BZ74">
        <v>2.0</v>
      </c>
      <c r="CA74">
        <v>3.0</v>
      </c>
      <c r="CB74">
        <v>2.0</v>
      </c>
      <c r="CC74">
        <v>2.0</v>
      </c>
      <c r="CD74">
        <v>2.0</v>
      </c>
      <c r="CE74">
        <v>3.0</v>
      </c>
      <c r="CF74">
        <v>3.0</v>
      </c>
      <c r="CG74">
        <v>2.0</v>
      </c>
      <c r="CH74">
        <v>2.0</v>
      </c>
      <c r="CI74">
        <v>3.0</v>
      </c>
      <c r="CJ74">
        <v>2.0</v>
      </c>
      <c r="CK74">
        <v>3.0</v>
      </c>
      <c r="CL74">
        <v>3.0</v>
      </c>
      <c r="CM74">
        <v>1.0</v>
      </c>
      <c r="CN74">
        <v>3.0</v>
      </c>
      <c r="CO74">
        <v>2.0</v>
      </c>
      <c r="CP74">
        <v>3.0</v>
      </c>
      <c r="CQ74">
        <v>2.0</v>
      </c>
      <c r="CR74">
        <v>3.0</v>
      </c>
      <c r="CS74">
        <v>2.0</v>
      </c>
      <c r="CT74">
        <v>2.0</v>
      </c>
      <c r="CU74">
        <v>2.0</v>
      </c>
      <c r="CV74">
        <v>3.0</v>
      </c>
      <c r="CW74">
        <v>4.0</v>
      </c>
      <c r="CX74">
        <v>3.0</v>
      </c>
      <c r="CY74">
        <v>3.0</v>
      </c>
      <c r="CZ74">
        <v>5.0</v>
      </c>
      <c r="DA74">
        <v>2.0</v>
      </c>
      <c r="DB74">
        <v>5.0</v>
      </c>
      <c r="DC74">
        <v>2.0</v>
      </c>
      <c r="DD74">
        <v>5.0</v>
      </c>
      <c r="DE74">
        <v>2.0</v>
      </c>
      <c r="DF74">
        <v>4.0</v>
      </c>
      <c r="DG74">
        <v>2.0</v>
      </c>
      <c r="DH74">
        <v>4.0</v>
      </c>
      <c r="DI74">
        <v>4.0</v>
      </c>
      <c r="DJ74">
        <v>3.0</v>
      </c>
      <c r="DK74">
        <v>4.0</v>
      </c>
      <c r="DL74">
        <v>4.0</v>
      </c>
      <c r="DM74">
        <v>4.0</v>
      </c>
      <c r="DN74">
        <v>4.0</v>
      </c>
      <c r="DO74">
        <v>4.0</v>
      </c>
      <c r="DP74">
        <v>3.0</v>
      </c>
      <c r="DQ74">
        <v>3.0</v>
      </c>
      <c r="DR74">
        <v>5.0</v>
      </c>
      <c r="DS74">
        <v>4.0</v>
      </c>
      <c r="DT74">
        <v>2.0</v>
      </c>
      <c r="DU74">
        <v>3.0</v>
      </c>
      <c r="DV74">
        <v>4.0</v>
      </c>
      <c r="DW74">
        <v>4.0</v>
      </c>
      <c r="DX74">
        <v>4.0</v>
      </c>
      <c r="DY74">
        <v>3.0</v>
      </c>
      <c r="DZ74">
        <v>4.0</v>
      </c>
      <c r="EA74">
        <v>4.0</v>
      </c>
      <c r="EB74">
        <v>4.0</v>
      </c>
      <c r="EC74">
        <v>3.0</v>
      </c>
      <c r="ED74">
        <v>4.0</v>
      </c>
      <c r="EE74">
        <v>3.0</v>
      </c>
      <c r="EF74">
        <v>4.0</v>
      </c>
      <c r="EG74">
        <v>4.0</v>
      </c>
      <c r="EH74">
        <v>4.0</v>
      </c>
      <c r="EI74">
        <v>4.0</v>
      </c>
      <c r="EJ74">
        <v>2.0</v>
      </c>
      <c r="EK74">
        <v>4.0</v>
      </c>
      <c r="EL74">
        <v>4.0</v>
      </c>
      <c r="EM74">
        <v>2.0</v>
      </c>
      <c r="EN74">
        <v>4.0</v>
      </c>
      <c r="EO74">
        <v>4.0</v>
      </c>
      <c r="EP74">
        <v>4.0</v>
      </c>
      <c r="EQ74">
        <v>4.0</v>
      </c>
      <c r="ER74">
        <v>3.0</v>
      </c>
      <c r="ES74">
        <v>4.0</v>
      </c>
      <c r="ET74">
        <v>4.0</v>
      </c>
      <c r="EU74">
        <v>2.0</v>
      </c>
      <c r="EV74">
        <v>2.0</v>
      </c>
      <c r="EW74">
        <v>4.0</v>
      </c>
      <c r="EX74">
        <v>4.0</v>
      </c>
      <c r="EY74">
        <v>2.0</v>
      </c>
      <c r="EZ74">
        <v>2.0</v>
      </c>
      <c r="FA74">
        <v>4.0</v>
      </c>
      <c r="FB74">
        <v>4.0</v>
      </c>
      <c r="FC74">
        <v>4.0</v>
      </c>
      <c r="FD74">
        <v>2.0</v>
      </c>
      <c r="FE74">
        <v>4.0</v>
      </c>
      <c r="FF74">
        <v>4.0</v>
      </c>
      <c r="FG74">
        <v>4.0</v>
      </c>
      <c r="FH74">
        <v>4.0</v>
      </c>
      <c r="FI74">
        <v>4.0</v>
      </c>
      <c r="FJ74">
        <v>2.0</v>
      </c>
      <c r="FK74">
        <v>4.0</v>
      </c>
      <c r="FL74">
        <v>4.0</v>
      </c>
      <c r="FM74">
        <v>2.0</v>
      </c>
      <c r="FN74">
        <v>2.0</v>
      </c>
      <c r="FO74">
        <v>4.0</v>
      </c>
      <c r="FP74">
        <v>4.0</v>
      </c>
      <c r="FQ74">
        <v>2.0</v>
      </c>
      <c r="FR74">
        <v>4.0</v>
      </c>
      <c r="FS74">
        <v>4.0</v>
      </c>
      <c r="FT74">
        <v>4.0</v>
      </c>
      <c r="FU74">
        <v>4.0</v>
      </c>
      <c r="FV74">
        <v>4.0</v>
      </c>
      <c r="FW74">
        <v>4.0</v>
      </c>
      <c r="FX74">
        <v>4.0</v>
      </c>
      <c r="FY74">
        <v>4.0</v>
      </c>
      <c r="FZ74">
        <v>4.0</v>
      </c>
      <c r="GA74">
        <v>4.0</v>
      </c>
      <c r="GB74">
        <v>4.0</v>
      </c>
      <c r="GC74">
        <v>4.0</v>
      </c>
      <c r="GD74">
        <v>4.0</v>
      </c>
      <c r="GE74">
        <v>4.0</v>
      </c>
      <c r="GF74">
        <v>4.0</v>
      </c>
      <c r="GG74">
        <v>4.0</v>
      </c>
      <c r="GH74">
        <v>4.0</v>
      </c>
      <c r="GI74">
        <v>4.0</v>
      </c>
      <c r="GJ74">
        <v>4.0</v>
      </c>
      <c r="GK74">
        <v>4.0</v>
      </c>
      <c r="GL74">
        <v>4.0</v>
      </c>
      <c r="GM74">
        <v>4.0</v>
      </c>
      <c r="GN74">
        <v>4.0</v>
      </c>
      <c r="GO74">
        <v>4.0</v>
      </c>
      <c r="GP74">
        <v>4.0</v>
      </c>
      <c r="GQ74">
        <v>4.0</v>
      </c>
      <c r="GR74">
        <v>4.0</v>
      </c>
      <c r="GS74">
        <v>4.0</v>
      </c>
      <c r="GT74">
        <v>4.0</v>
      </c>
      <c r="GU74">
        <v>4.0</v>
      </c>
      <c r="GV74">
        <v>4.0</v>
      </c>
      <c r="GW74">
        <v>4.0</v>
      </c>
      <c r="GX74">
        <v>0.0</v>
      </c>
      <c r="GY74">
        <v>0.0</v>
      </c>
      <c r="GZ74">
        <v>0.0</v>
      </c>
      <c r="HA74">
        <v>0.0</v>
      </c>
      <c r="HB74">
        <v>0.0</v>
      </c>
      <c r="HC74">
        <v>0.0</v>
      </c>
      <c r="HD74">
        <v>0.0</v>
      </c>
      <c r="HE74">
        <v>0.0</v>
      </c>
      <c r="HF74">
        <v>0.0</v>
      </c>
      <c r="HG74">
        <v>0.0</v>
      </c>
      <c r="HH74">
        <v>0.0</v>
      </c>
      <c r="HI74">
        <v>0.0</v>
      </c>
      <c r="HJ74">
        <v>0.0</v>
      </c>
      <c r="HK74">
        <v>0.0</v>
      </c>
      <c r="HL74">
        <v>0.0</v>
      </c>
      <c r="HM74">
        <v>2.0</v>
      </c>
      <c r="HN74">
        <v>2.0</v>
      </c>
      <c r="HO74">
        <v>2.0</v>
      </c>
      <c r="HP74">
        <v>2.0</v>
      </c>
      <c r="HQ74">
        <v>2.0</v>
      </c>
      <c r="HR74">
        <v>3.0</v>
      </c>
      <c r="HS74">
        <v>3.0</v>
      </c>
      <c r="HT74">
        <v>2.0</v>
      </c>
      <c r="HU74">
        <v>2.0</v>
      </c>
      <c r="HV74">
        <v>2.0</v>
      </c>
      <c r="HW74">
        <v>2.0</v>
      </c>
      <c r="HX74">
        <v>2.0</v>
      </c>
      <c r="HY74">
        <v>2.0</v>
      </c>
      <c r="HZ74">
        <v>3.0</v>
      </c>
      <c r="IA74">
        <v>2.0</v>
      </c>
      <c r="IB74">
        <v>2.0</v>
      </c>
      <c r="IC74">
        <v>2.0</v>
      </c>
      <c r="ID74">
        <v>2.0</v>
      </c>
      <c r="IE74">
        <v>2.0</v>
      </c>
      <c r="IF74">
        <v>2.0</v>
      </c>
      <c r="IG74">
        <v>2.0</v>
      </c>
      <c r="IH74">
        <v>4.0</v>
      </c>
      <c r="II74">
        <v>4.0</v>
      </c>
      <c r="IJ74">
        <v>5.0</v>
      </c>
      <c r="IK74">
        <v>2.0</v>
      </c>
      <c r="IL74">
        <v>4.0</v>
      </c>
      <c r="IM74">
        <v>4.0</v>
      </c>
      <c r="IN74">
        <v>4.0</v>
      </c>
      <c r="IO74">
        <v>2.0</v>
      </c>
      <c r="IP74">
        <v>4.0</v>
      </c>
      <c r="IQ74">
        <v>4.0</v>
      </c>
      <c r="IR74">
        <v>2.0</v>
      </c>
      <c r="IS74">
        <v>2.0</v>
      </c>
      <c r="IT74">
        <v>2.0</v>
      </c>
      <c r="IU74">
        <v>4.0</v>
      </c>
      <c r="IV74">
        <v>4.0</v>
      </c>
      <c r="IW74">
        <v>4.0</v>
      </c>
      <c r="IX74">
        <v>4.0</v>
      </c>
      <c r="IY74">
        <v>2.0</v>
      </c>
      <c r="IZ74">
        <v>4.0</v>
      </c>
      <c r="JA74">
        <v>2.0</v>
      </c>
      <c r="JB74">
        <v>4.0</v>
      </c>
      <c r="JC74">
        <v>4.0</v>
      </c>
      <c r="JD74">
        <v>4.0</v>
      </c>
      <c r="JE74">
        <v>4.0</v>
      </c>
      <c r="JF74">
        <v>4.0</v>
      </c>
      <c r="JG74">
        <v>2.0</v>
      </c>
      <c r="JH74">
        <v>4.0</v>
      </c>
      <c r="JI74">
        <v>4.0</v>
      </c>
      <c r="JJ74">
        <v>2.0</v>
      </c>
    </row>
    <row r="75" ht="15.75" hidden="1" customHeight="1">
      <c r="A75" t="s">
        <v>564</v>
      </c>
      <c r="B75" t="s">
        <v>1586</v>
      </c>
      <c r="C75" t="s">
        <v>1586</v>
      </c>
      <c r="D75" t="str">
        <f>COUNTIF('Comparación varios casos'!#REF!,C75)</f>
        <v>#ERROR!</v>
      </c>
      <c r="F75" t="s">
        <v>2489</v>
      </c>
      <c r="G75">
        <v>2.017022E7</v>
      </c>
      <c r="H75" t="s">
        <v>1587</v>
      </c>
      <c r="I75" t="s">
        <v>753</v>
      </c>
      <c r="J75" t="s">
        <v>1588</v>
      </c>
      <c r="K75" t="s">
        <v>1589</v>
      </c>
      <c r="L75">
        <v>2.0</v>
      </c>
      <c r="M75">
        <v>1.9470402E7</v>
      </c>
      <c r="N75">
        <v>69.0</v>
      </c>
      <c r="O75">
        <v>5.0</v>
      </c>
      <c r="P75">
        <v>5.0</v>
      </c>
      <c r="Q75">
        <v>1.0</v>
      </c>
      <c r="R75">
        <v>2.0</v>
      </c>
      <c r="S75">
        <v>5.0</v>
      </c>
      <c r="T75">
        <v>5.0</v>
      </c>
      <c r="U75">
        <v>5.0</v>
      </c>
      <c r="V75">
        <v>4.0</v>
      </c>
      <c r="X75">
        <v>5.0</v>
      </c>
      <c r="Y75">
        <v>3.0</v>
      </c>
      <c r="Z75">
        <v>5.0</v>
      </c>
      <c r="AA75">
        <v>5.0</v>
      </c>
      <c r="AB75">
        <v>2.0</v>
      </c>
      <c r="AC75">
        <v>2.0</v>
      </c>
      <c r="AD75">
        <v>2.0</v>
      </c>
      <c r="AE75">
        <v>5.0</v>
      </c>
      <c r="AF75">
        <v>5.0</v>
      </c>
      <c r="AG75">
        <v>5.0</v>
      </c>
      <c r="AH75">
        <v>5.0</v>
      </c>
      <c r="AI75">
        <v>1.0</v>
      </c>
      <c r="AJ75">
        <v>1.0</v>
      </c>
      <c r="AK75">
        <v>1.0</v>
      </c>
      <c r="AL75">
        <v>5.0</v>
      </c>
      <c r="AM75">
        <v>1.0</v>
      </c>
      <c r="AN75">
        <v>5.0</v>
      </c>
      <c r="AO75">
        <v>2.0</v>
      </c>
      <c r="AP75">
        <v>3.0</v>
      </c>
      <c r="AQ75">
        <v>3.0</v>
      </c>
      <c r="AR75">
        <v>2.0</v>
      </c>
      <c r="AS75">
        <v>3.0</v>
      </c>
      <c r="AT75">
        <v>2.0</v>
      </c>
      <c r="AU75">
        <v>3.0</v>
      </c>
      <c r="AV75">
        <v>3.0</v>
      </c>
      <c r="AW75">
        <v>4.0</v>
      </c>
      <c r="AX75">
        <v>2.0</v>
      </c>
      <c r="AY75">
        <v>2.0</v>
      </c>
      <c r="AZ75">
        <v>3.0</v>
      </c>
      <c r="BA75">
        <v>3.0</v>
      </c>
      <c r="BB75">
        <v>2.0</v>
      </c>
      <c r="BC75">
        <v>2.0</v>
      </c>
      <c r="BD75">
        <v>2.0</v>
      </c>
      <c r="BE75">
        <v>2.0</v>
      </c>
      <c r="BF75">
        <v>2.0</v>
      </c>
      <c r="BG75">
        <v>2.0</v>
      </c>
      <c r="BH75">
        <v>3.0</v>
      </c>
      <c r="BI75">
        <v>2.0</v>
      </c>
      <c r="BJ75">
        <v>3.0</v>
      </c>
      <c r="BK75">
        <v>3.0</v>
      </c>
      <c r="BL75">
        <v>3.0</v>
      </c>
      <c r="BM75">
        <v>2.0</v>
      </c>
      <c r="BN75">
        <v>2.0</v>
      </c>
      <c r="BO75">
        <v>3.0</v>
      </c>
      <c r="BP75">
        <v>3.0</v>
      </c>
      <c r="BQ75">
        <v>2.0</v>
      </c>
      <c r="BR75">
        <v>2.0</v>
      </c>
      <c r="BS75">
        <v>2.0</v>
      </c>
      <c r="BT75">
        <v>3.0</v>
      </c>
      <c r="BU75">
        <v>2.0</v>
      </c>
      <c r="BV75">
        <v>2.0</v>
      </c>
      <c r="BW75">
        <v>4.0</v>
      </c>
      <c r="BX75">
        <v>3.0</v>
      </c>
      <c r="BY75">
        <v>3.0</v>
      </c>
      <c r="BZ75">
        <v>2.0</v>
      </c>
      <c r="CA75">
        <v>3.0</v>
      </c>
      <c r="CB75">
        <v>2.0</v>
      </c>
      <c r="CC75">
        <v>2.0</v>
      </c>
      <c r="CD75">
        <v>2.0</v>
      </c>
      <c r="CE75">
        <v>4.0</v>
      </c>
      <c r="CF75">
        <v>3.0</v>
      </c>
      <c r="CG75">
        <v>2.0</v>
      </c>
      <c r="CH75">
        <v>3.0</v>
      </c>
      <c r="CI75">
        <v>3.0</v>
      </c>
      <c r="CJ75">
        <v>3.0</v>
      </c>
      <c r="CK75">
        <v>2.0</v>
      </c>
      <c r="CL75">
        <v>3.0</v>
      </c>
      <c r="CM75">
        <v>1.0</v>
      </c>
      <c r="CN75">
        <v>2.0</v>
      </c>
      <c r="CO75">
        <v>2.0</v>
      </c>
      <c r="CP75">
        <v>3.0</v>
      </c>
      <c r="CQ75">
        <v>2.0</v>
      </c>
      <c r="CR75">
        <v>3.0</v>
      </c>
      <c r="CS75">
        <v>2.0</v>
      </c>
      <c r="CT75">
        <v>2.0</v>
      </c>
      <c r="CU75">
        <v>2.0</v>
      </c>
      <c r="CV75">
        <v>3.0</v>
      </c>
      <c r="CW75">
        <v>4.0</v>
      </c>
      <c r="CX75">
        <v>2.0</v>
      </c>
      <c r="CY75">
        <v>3.0</v>
      </c>
      <c r="CZ75">
        <v>3.0</v>
      </c>
      <c r="DA75">
        <v>4.0</v>
      </c>
      <c r="DB75">
        <v>3.0</v>
      </c>
      <c r="DC75">
        <v>4.0</v>
      </c>
      <c r="DD75">
        <v>5.0</v>
      </c>
      <c r="DE75">
        <v>2.0</v>
      </c>
      <c r="DF75">
        <v>4.0</v>
      </c>
      <c r="DG75">
        <v>2.0</v>
      </c>
      <c r="DH75">
        <v>4.0</v>
      </c>
      <c r="DI75">
        <v>4.0</v>
      </c>
      <c r="DJ75">
        <v>2.0</v>
      </c>
      <c r="DK75">
        <v>4.0</v>
      </c>
      <c r="DL75">
        <v>4.0</v>
      </c>
      <c r="DM75">
        <v>4.0</v>
      </c>
      <c r="DN75">
        <v>3.0</v>
      </c>
      <c r="DO75">
        <v>4.0</v>
      </c>
      <c r="DP75">
        <v>3.0</v>
      </c>
      <c r="DQ75">
        <v>3.0</v>
      </c>
      <c r="DR75">
        <v>5.0</v>
      </c>
      <c r="DS75">
        <v>4.0</v>
      </c>
      <c r="DT75">
        <v>3.0</v>
      </c>
      <c r="DU75">
        <v>4.0</v>
      </c>
      <c r="DV75">
        <v>5.0</v>
      </c>
      <c r="DW75">
        <v>4.0</v>
      </c>
      <c r="DX75">
        <v>4.0</v>
      </c>
      <c r="DY75">
        <v>2.0</v>
      </c>
      <c r="DZ75">
        <v>4.0</v>
      </c>
      <c r="EA75">
        <v>4.0</v>
      </c>
      <c r="EB75">
        <v>4.0</v>
      </c>
      <c r="EC75">
        <v>4.0</v>
      </c>
      <c r="ED75">
        <v>4.0</v>
      </c>
      <c r="EE75">
        <v>3.0</v>
      </c>
      <c r="EF75">
        <v>4.0</v>
      </c>
      <c r="EG75">
        <v>3.0</v>
      </c>
      <c r="EH75">
        <v>4.0</v>
      </c>
      <c r="EI75">
        <v>4.0</v>
      </c>
      <c r="EJ75">
        <v>3.0</v>
      </c>
      <c r="EK75">
        <v>4.0</v>
      </c>
      <c r="EL75">
        <v>4.0</v>
      </c>
      <c r="EM75">
        <v>4.0</v>
      </c>
      <c r="EN75">
        <v>4.0</v>
      </c>
      <c r="EO75">
        <v>4.0</v>
      </c>
      <c r="EP75">
        <v>4.0</v>
      </c>
      <c r="EQ75">
        <v>4.0</v>
      </c>
      <c r="ER75">
        <v>3.0</v>
      </c>
      <c r="ES75">
        <v>4.0</v>
      </c>
      <c r="ET75">
        <v>3.0</v>
      </c>
      <c r="EU75">
        <v>2.0</v>
      </c>
      <c r="EV75">
        <v>3.0</v>
      </c>
      <c r="EW75">
        <v>4.0</v>
      </c>
      <c r="EX75">
        <v>3.0</v>
      </c>
      <c r="EY75">
        <v>4.0</v>
      </c>
      <c r="EZ75">
        <v>2.0</v>
      </c>
      <c r="FA75">
        <v>3.0</v>
      </c>
      <c r="FB75">
        <v>2.0</v>
      </c>
      <c r="FC75">
        <v>3.0</v>
      </c>
      <c r="FD75">
        <v>2.0</v>
      </c>
      <c r="FE75">
        <v>4.0</v>
      </c>
      <c r="FF75">
        <v>4.0</v>
      </c>
      <c r="FG75">
        <v>4.0</v>
      </c>
      <c r="FH75">
        <v>4.0</v>
      </c>
      <c r="FI75">
        <v>4.0</v>
      </c>
      <c r="FJ75">
        <v>4.0</v>
      </c>
      <c r="FK75">
        <v>4.0</v>
      </c>
      <c r="FL75">
        <v>4.0</v>
      </c>
      <c r="FM75">
        <v>2.0</v>
      </c>
      <c r="FN75">
        <v>3.0</v>
      </c>
      <c r="FO75">
        <v>3.0</v>
      </c>
      <c r="FP75">
        <v>4.0</v>
      </c>
      <c r="FQ75">
        <v>2.0</v>
      </c>
      <c r="FR75">
        <v>4.0</v>
      </c>
      <c r="FS75">
        <v>4.0</v>
      </c>
      <c r="FT75">
        <v>4.0</v>
      </c>
      <c r="FU75">
        <v>2.0</v>
      </c>
      <c r="FV75">
        <v>2.0</v>
      </c>
      <c r="FW75">
        <v>3.0</v>
      </c>
      <c r="FX75">
        <v>4.0</v>
      </c>
      <c r="FY75">
        <v>3.0</v>
      </c>
      <c r="FZ75">
        <v>4.0</v>
      </c>
      <c r="GA75">
        <v>3.0</v>
      </c>
      <c r="GB75">
        <v>2.0</v>
      </c>
      <c r="GC75">
        <v>4.0</v>
      </c>
      <c r="GD75">
        <v>3.0</v>
      </c>
      <c r="GE75">
        <v>2.0</v>
      </c>
      <c r="GF75">
        <v>3.0</v>
      </c>
      <c r="GG75">
        <v>4.0</v>
      </c>
      <c r="GH75">
        <v>4.0</v>
      </c>
      <c r="GI75">
        <v>4.0</v>
      </c>
      <c r="GJ75">
        <v>4.0</v>
      </c>
      <c r="GK75">
        <v>4.0</v>
      </c>
      <c r="GL75">
        <v>4.0</v>
      </c>
      <c r="GM75">
        <v>2.0</v>
      </c>
      <c r="GN75">
        <v>4.0</v>
      </c>
      <c r="GO75">
        <v>4.0</v>
      </c>
      <c r="GP75">
        <v>4.0</v>
      </c>
      <c r="GQ75">
        <v>3.0</v>
      </c>
      <c r="GR75">
        <v>3.0</v>
      </c>
      <c r="GS75">
        <v>4.0</v>
      </c>
      <c r="GT75">
        <v>4.0</v>
      </c>
      <c r="GU75">
        <v>4.0</v>
      </c>
      <c r="GV75">
        <v>4.0</v>
      </c>
      <c r="GW75">
        <v>4.0</v>
      </c>
      <c r="GX75">
        <v>0.0</v>
      </c>
      <c r="GY75">
        <v>0.0</v>
      </c>
      <c r="GZ75">
        <v>0.0</v>
      </c>
      <c r="HA75">
        <v>0.0</v>
      </c>
      <c r="HB75">
        <v>0.0</v>
      </c>
      <c r="HC75">
        <v>0.0</v>
      </c>
      <c r="HD75">
        <v>0.0</v>
      </c>
      <c r="HE75">
        <v>0.0</v>
      </c>
      <c r="HF75">
        <v>0.0</v>
      </c>
      <c r="HG75">
        <v>0.0</v>
      </c>
      <c r="HH75">
        <v>0.0</v>
      </c>
      <c r="HI75">
        <v>0.0</v>
      </c>
      <c r="HJ75">
        <v>0.0</v>
      </c>
      <c r="HK75">
        <v>0.0</v>
      </c>
      <c r="HL75">
        <v>0.0</v>
      </c>
      <c r="HM75">
        <v>3.0</v>
      </c>
      <c r="HN75">
        <v>2.0</v>
      </c>
      <c r="HO75">
        <v>2.0</v>
      </c>
      <c r="HP75">
        <v>2.0</v>
      </c>
      <c r="HQ75">
        <v>2.0</v>
      </c>
      <c r="HR75">
        <v>2.0</v>
      </c>
      <c r="HS75">
        <v>3.0</v>
      </c>
      <c r="HT75">
        <v>2.0</v>
      </c>
      <c r="HU75">
        <v>2.0</v>
      </c>
      <c r="HV75">
        <v>2.0</v>
      </c>
      <c r="HW75">
        <v>2.0</v>
      </c>
      <c r="HX75">
        <v>3.0</v>
      </c>
      <c r="HY75">
        <v>2.0</v>
      </c>
      <c r="HZ75">
        <v>2.0</v>
      </c>
      <c r="IA75">
        <v>2.0</v>
      </c>
      <c r="IB75">
        <v>3.0</v>
      </c>
      <c r="IC75">
        <v>2.0</v>
      </c>
      <c r="ID75">
        <v>3.0</v>
      </c>
      <c r="IE75">
        <v>3.0</v>
      </c>
      <c r="IF75">
        <v>2.0</v>
      </c>
      <c r="IG75">
        <v>2.0</v>
      </c>
      <c r="IH75">
        <v>4.0</v>
      </c>
      <c r="II75">
        <v>4.0</v>
      </c>
      <c r="IJ75">
        <v>5.0</v>
      </c>
      <c r="IK75">
        <v>3.0</v>
      </c>
      <c r="IL75">
        <v>4.0</v>
      </c>
      <c r="IM75">
        <v>4.0</v>
      </c>
      <c r="IN75">
        <v>4.0</v>
      </c>
      <c r="IO75">
        <v>4.0</v>
      </c>
      <c r="IP75">
        <v>4.0</v>
      </c>
      <c r="IQ75">
        <v>3.0</v>
      </c>
      <c r="IR75">
        <v>2.0</v>
      </c>
      <c r="IS75">
        <v>2.0</v>
      </c>
      <c r="IT75">
        <v>4.0</v>
      </c>
      <c r="IU75">
        <v>5.0</v>
      </c>
      <c r="IV75">
        <v>2.0</v>
      </c>
      <c r="IW75">
        <v>4.0</v>
      </c>
      <c r="IX75">
        <v>4.0</v>
      </c>
      <c r="IY75">
        <v>2.0</v>
      </c>
      <c r="IZ75">
        <v>5.0</v>
      </c>
      <c r="JA75">
        <v>4.0</v>
      </c>
      <c r="JB75">
        <v>3.0</v>
      </c>
      <c r="JC75">
        <v>5.0</v>
      </c>
      <c r="JD75">
        <v>4.0</v>
      </c>
      <c r="JE75">
        <v>4.0</v>
      </c>
      <c r="JF75">
        <v>4.0</v>
      </c>
      <c r="JG75">
        <v>4.0</v>
      </c>
      <c r="JH75">
        <v>5.0</v>
      </c>
      <c r="JI75">
        <v>4.0</v>
      </c>
      <c r="JJ75">
        <v>4.0</v>
      </c>
    </row>
    <row r="76" ht="15.75" hidden="1" customHeight="1">
      <c r="A76" t="s">
        <v>2002</v>
      </c>
      <c r="B76" t="s">
        <v>2565</v>
      </c>
      <c r="C76" t="s">
        <v>1888</v>
      </c>
      <c r="D76" t="str">
        <f>COUNTIF('Comparación varios casos'!#REF!,C76)</f>
        <v>#ERROR!</v>
      </c>
      <c r="F76" t="s">
        <v>2489</v>
      </c>
      <c r="G76">
        <v>2.0161028E7</v>
      </c>
      <c r="H76" t="s">
        <v>1889</v>
      </c>
      <c r="I76" t="s">
        <v>1890</v>
      </c>
      <c r="J76" t="s">
        <v>1236</v>
      </c>
      <c r="K76" t="s">
        <v>1891</v>
      </c>
      <c r="L76">
        <v>1.0</v>
      </c>
      <c r="M76">
        <v>1.946022E7</v>
      </c>
      <c r="N76">
        <v>70.0</v>
      </c>
      <c r="O76">
        <v>5.0</v>
      </c>
      <c r="P76">
        <v>1.0</v>
      </c>
      <c r="Q76">
        <v>1.0</v>
      </c>
      <c r="R76">
        <v>1.0</v>
      </c>
      <c r="S76">
        <v>1.0</v>
      </c>
      <c r="T76">
        <v>5.0</v>
      </c>
      <c r="U76">
        <v>5.0</v>
      </c>
      <c r="V76">
        <v>4.0</v>
      </c>
      <c r="W76">
        <v>4.0</v>
      </c>
      <c r="X76">
        <v>1.0</v>
      </c>
      <c r="Y76">
        <v>4.0</v>
      </c>
      <c r="Z76">
        <v>1.0</v>
      </c>
      <c r="AA76">
        <v>1.0</v>
      </c>
      <c r="AB76">
        <v>2.0</v>
      </c>
      <c r="AC76">
        <v>1.0</v>
      </c>
      <c r="AD76">
        <v>1.0</v>
      </c>
      <c r="AE76">
        <v>5.0</v>
      </c>
      <c r="AF76">
        <v>5.0</v>
      </c>
      <c r="AG76">
        <v>5.0</v>
      </c>
      <c r="AH76">
        <v>5.0</v>
      </c>
      <c r="AI76">
        <v>1.0</v>
      </c>
      <c r="AJ76">
        <v>1.0</v>
      </c>
      <c r="AK76">
        <v>1.0</v>
      </c>
      <c r="AL76">
        <v>3.0</v>
      </c>
      <c r="AM76">
        <v>5.0</v>
      </c>
      <c r="AN76">
        <v>5.0</v>
      </c>
      <c r="AO76">
        <v>3.0</v>
      </c>
      <c r="AP76">
        <v>2.0</v>
      </c>
      <c r="AQ76">
        <v>3.0</v>
      </c>
      <c r="AR76">
        <v>3.0</v>
      </c>
      <c r="AS76">
        <v>3.0</v>
      </c>
      <c r="AT76">
        <v>3.0</v>
      </c>
      <c r="AU76">
        <v>3.0</v>
      </c>
      <c r="AV76">
        <v>3.0</v>
      </c>
      <c r="AW76">
        <v>3.0</v>
      </c>
      <c r="AX76">
        <v>2.0</v>
      </c>
      <c r="AY76">
        <v>2.0</v>
      </c>
      <c r="AZ76">
        <v>3.0</v>
      </c>
      <c r="BA76">
        <v>2.0</v>
      </c>
      <c r="BB76">
        <v>3.0</v>
      </c>
      <c r="BD76">
        <v>3.0</v>
      </c>
      <c r="BE76">
        <v>2.0</v>
      </c>
      <c r="BF76">
        <v>3.0</v>
      </c>
      <c r="BG76">
        <v>3.0</v>
      </c>
      <c r="BH76">
        <v>3.0</v>
      </c>
      <c r="BI76">
        <v>3.0</v>
      </c>
      <c r="BJ76">
        <v>3.0</v>
      </c>
      <c r="BK76">
        <v>2.0</v>
      </c>
      <c r="BL76">
        <v>2.0</v>
      </c>
      <c r="BM76">
        <v>2.0</v>
      </c>
      <c r="BN76">
        <v>2.0</v>
      </c>
      <c r="BO76">
        <v>2.0</v>
      </c>
      <c r="BP76">
        <v>2.0</v>
      </c>
      <c r="BQ76">
        <v>3.0</v>
      </c>
      <c r="BR76">
        <v>2.0</v>
      </c>
      <c r="BS76">
        <v>3.0</v>
      </c>
      <c r="BT76">
        <v>2.0</v>
      </c>
      <c r="BU76">
        <v>3.0</v>
      </c>
      <c r="BV76">
        <v>3.0</v>
      </c>
      <c r="BW76">
        <v>3.0</v>
      </c>
      <c r="BX76">
        <v>2.0</v>
      </c>
      <c r="BY76">
        <v>2.0</v>
      </c>
      <c r="BZ76">
        <v>2.0</v>
      </c>
      <c r="CA76">
        <v>3.0</v>
      </c>
      <c r="CB76">
        <v>2.0</v>
      </c>
      <c r="CC76">
        <v>2.0</v>
      </c>
      <c r="CD76">
        <v>2.0</v>
      </c>
      <c r="CE76">
        <v>3.0</v>
      </c>
      <c r="CF76">
        <v>3.0</v>
      </c>
      <c r="CG76">
        <v>3.0</v>
      </c>
      <c r="CH76">
        <v>3.0</v>
      </c>
      <c r="CI76">
        <v>3.0</v>
      </c>
      <c r="CJ76">
        <v>2.0</v>
      </c>
      <c r="CK76">
        <v>3.0</v>
      </c>
      <c r="CL76">
        <v>3.0</v>
      </c>
      <c r="CM76">
        <v>2.0</v>
      </c>
      <c r="CN76">
        <v>2.0</v>
      </c>
      <c r="CO76">
        <v>3.0</v>
      </c>
      <c r="CP76">
        <v>3.0</v>
      </c>
      <c r="CQ76">
        <v>2.0</v>
      </c>
      <c r="CR76">
        <v>2.0</v>
      </c>
      <c r="CS76">
        <v>3.0</v>
      </c>
      <c r="CT76">
        <v>2.0</v>
      </c>
      <c r="CU76">
        <v>2.0</v>
      </c>
      <c r="CV76">
        <v>3.0</v>
      </c>
      <c r="CW76">
        <v>3.0</v>
      </c>
      <c r="CX76">
        <v>3.0</v>
      </c>
      <c r="CY76">
        <v>3.0</v>
      </c>
      <c r="CZ76">
        <v>4.0</v>
      </c>
      <c r="DA76">
        <v>4.0</v>
      </c>
      <c r="DB76">
        <v>4.0</v>
      </c>
      <c r="DC76">
        <v>4.0</v>
      </c>
      <c r="DD76">
        <v>4.0</v>
      </c>
      <c r="DE76">
        <v>3.0</v>
      </c>
      <c r="DF76">
        <v>4.0</v>
      </c>
      <c r="DG76">
        <v>2.0</v>
      </c>
      <c r="DH76">
        <v>4.0</v>
      </c>
      <c r="DI76">
        <v>4.0</v>
      </c>
      <c r="DJ76">
        <v>2.0</v>
      </c>
      <c r="DK76">
        <v>4.0</v>
      </c>
      <c r="DL76">
        <v>4.0</v>
      </c>
      <c r="DM76">
        <v>4.0</v>
      </c>
      <c r="DN76">
        <v>4.0</v>
      </c>
      <c r="DO76">
        <v>4.0</v>
      </c>
      <c r="DP76">
        <v>4.0</v>
      </c>
      <c r="DQ76">
        <v>2.0</v>
      </c>
      <c r="DR76">
        <v>4.0</v>
      </c>
      <c r="DS76">
        <v>2.0</v>
      </c>
      <c r="DT76">
        <v>4.0</v>
      </c>
      <c r="DU76">
        <v>4.0</v>
      </c>
      <c r="DV76">
        <v>4.0</v>
      </c>
      <c r="DW76">
        <v>2.0</v>
      </c>
      <c r="DX76">
        <v>0.0</v>
      </c>
      <c r="DY76">
        <v>4.0</v>
      </c>
      <c r="DZ76">
        <v>4.0</v>
      </c>
      <c r="EA76">
        <v>4.0</v>
      </c>
      <c r="EB76">
        <v>2.0</v>
      </c>
      <c r="EC76">
        <v>3.0</v>
      </c>
      <c r="ED76">
        <v>4.0</v>
      </c>
      <c r="EE76">
        <v>2.0</v>
      </c>
      <c r="EF76">
        <v>4.0</v>
      </c>
      <c r="EG76">
        <v>4.0</v>
      </c>
      <c r="EH76">
        <v>2.0</v>
      </c>
      <c r="EI76">
        <v>2.0</v>
      </c>
      <c r="EJ76">
        <v>2.0</v>
      </c>
      <c r="EK76">
        <v>4.0</v>
      </c>
      <c r="EL76">
        <v>4.0</v>
      </c>
      <c r="EM76">
        <v>4.0</v>
      </c>
      <c r="EN76">
        <v>2.0</v>
      </c>
      <c r="EO76">
        <v>4.0</v>
      </c>
      <c r="EP76">
        <v>4.0</v>
      </c>
      <c r="EQ76">
        <v>2.0</v>
      </c>
      <c r="ER76">
        <v>4.0</v>
      </c>
      <c r="ES76">
        <v>3.0</v>
      </c>
      <c r="ET76">
        <v>4.0</v>
      </c>
      <c r="EU76">
        <v>2.0</v>
      </c>
      <c r="EV76">
        <v>2.0</v>
      </c>
      <c r="EW76">
        <v>4.0</v>
      </c>
      <c r="EX76">
        <v>4.0</v>
      </c>
      <c r="EY76">
        <v>4.0</v>
      </c>
      <c r="EZ76">
        <v>2.0</v>
      </c>
      <c r="FA76">
        <v>4.0</v>
      </c>
      <c r="FB76">
        <v>4.0</v>
      </c>
      <c r="FC76">
        <v>3.0</v>
      </c>
      <c r="FD76">
        <v>2.0</v>
      </c>
      <c r="FE76">
        <v>4.0</v>
      </c>
      <c r="FF76">
        <v>4.0</v>
      </c>
      <c r="FG76">
        <v>4.0</v>
      </c>
      <c r="FH76">
        <v>4.0</v>
      </c>
      <c r="FI76">
        <v>4.0</v>
      </c>
      <c r="FJ76">
        <v>2.0</v>
      </c>
      <c r="FK76">
        <v>4.0</v>
      </c>
      <c r="FL76">
        <v>4.0</v>
      </c>
      <c r="FM76">
        <v>4.0</v>
      </c>
      <c r="FN76">
        <v>4.0</v>
      </c>
      <c r="FO76">
        <v>4.0</v>
      </c>
      <c r="FP76">
        <v>4.0</v>
      </c>
      <c r="FQ76">
        <v>4.0</v>
      </c>
      <c r="FR76">
        <v>4.0</v>
      </c>
      <c r="FS76">
        <v>4.0</v>
      </c>
      <c r="FT76">
        <v>4.0</v>
      </c>
      <c r="FU76">
        <v>4.0</v>
      </c>
      <c r="FV76">
        <v>2.0</v>
      </c>
      <c r="FW76">
        <v>4.0</v>
      </c>
      <c r="FX76">
        <v>4.0</v>
      </c>
      <c r="FY76">
        <v>4.0</v>
      </c>
      <c r="FZ76">
        <v>4.0</v>
      </c>
      <c r="GA76">
        <v>4.0</v>
      </c>
      <c r="GB76">
        <v>2.0</v>
      </c>
      <c r="GC76">
        <v>4.0</v>
      </c>
      <c r="GD76">
        <v>4.0</v>
      </c>
      <c r="GE76">
        <v>4.0</v>
      </c>
      <c r="GF76">
        <v>3.0</v>
      </c>
      <c r="GG76">
        <v>4.0</v>
      </c>
      <c r="GH76">
        <v>4.0</v>
      </c>
      <c r="GI76">
        <v>4.0</v>
      </c>
      <c r="GJ76">
        <v>4.0</v>
      </c>
      <c r="GK76">
        <v>4.0</v>
      </c>
      <c r="GL76">
        <v>4.0</v>
      </c>
      <c r="GM76">
        <v>4.0</v>
      </c>
      <c r="GN76">
        <v>4.0</v>
      </c>
      <c r="GO76">
        <v>4.0</v>
      </c>
      <c r="GP76">
        <v>2.0</v>
      </c>
      <c r="GQ76">
        <v>2.0</v>
      </c>
      <c r="GR76">
        <v>4.0</v>
      </c>
      <c r="GS76">
        <v>4.0</v>
      </c>
      <c r="GT76">
        <v>2.0</v>
      </c>
      <c r="GU76">
        <v>4.0</v>
      </c>
      <c r="GV76">
        <v>4.0</v>
      </c>
      <c r="GW76">
        <v>4.0</v>
      </c>
      <c r="GX76">
        <v>0.0</v>
      </c>
      <c r="GY76">
        <v>0.0</v>
      </c>
      <c r="GZ76">
        <v>0.0</v>
      </c>
      <c r="HA76">
        <v>0.0</v>
      </c>
      <c r="HB76">
        <v>0.0</v>
      </c>
      <c r="HC76">
        <v>0.0</v>
      </c>
      <c r="HD76">
        <v>0.0</v>
      </c>
      <c r="HE76">
        <v>0.0</v>
      </c>
      <c r="HF76">
        <v>0.0</v>
      </c>
      <c r="HG76">
        <v>0.0</v>
      </c>
      <c r="HH76">
        <v>0.0</v>
      </c>
      <c r="HI76">
        <v>0.0</v>
      </c>
      <c r="HJ76">
        <v>0.0</v>
      </c>
      <c r="HK76">
        <v>0.0</v>
      </c>
      <c r="HL76">
        <v>0.0</v>
      </c>
      <c r="HM76">
        <v>3.0</v>
      </c>
      <c r="HN76">
        <v>3.0</v>
      </c>
      <c r="HO76">
        <v>2.0</v>
      </c>
      <c r="HP76">
        <v>2.0</v>
      </c>
      <c r="HQ76">
        <v>2.0</v>
      </c>
      <c r="HR76">
        <v>2.0</v>
      </c>
      <c r="HS76">
        <v>2.0</v>
      </c>
      <c r="HT76">
        <v>2.0</v>
      </c>
      <c r="HU76">
        <v>2.0</v>
      </c>
      <c r="HV76">
        <v>2.0</v>
      </c>
      <c r="HW76">
        <v>2.0</v>
      </c>
      <c r="HX76">
        <v>2.0</v>
      </c>
      <c r="HY76">
        <v>2.0</v>
      </c>
      <c r="HZ76">
        <v>3.0</v>
      </c>
      <c r="IA76">
        <v>2.0</v>
      </c>
      <c r="IB76">
        <v>3.0</v>
      </c>
      <c r="IC76">
        <v>2.0</v>
      </c>
      <c r="ID76">
        <v>2.0</v>
      </c>
      <c r="IE76">
        <v>2.0</v>
      </c>
      <c r="IF76">
        <v>3.0</v>
      </c>
      <c r="IG76">
        <v>2.0</v>
      </c>
      <c r="IH76">
        <v>2.0</v>
      </c>
      <c r="II76">
        <v>2.0</v>
      </c>
      <c r="IJ76">
        <v>4.0</v>
      </c>
      <c r="IK76">
        <v>4.0</v>
      </c>
      <c r="IL76">
        <v>4.0</v>
      </c>
      <c r="IM76">
        <v>2.0</v>
      </c>
      <c r="IN76">
        <v>4.0</v>
      </c>
      <c r="IO76">
        <v>3.0</v>
      </c>
      <c r="IP76">
        <v>2.0</v>
      </c>
      <c r="IQ76">
        <v>2.0</v>
      </c>
      <c r="IR76">
        <v>2.0</v>
      </c>
      <c r="IS76">
        <v>2.0</v>
      </c>
      <c r="IT76">
        <v>2.0</v>
      </c>
      <c r="IU76">
        <v>2.0</v>
      </c>
      <c r="IV76">
        <v>4.0</v>
      </c>
      <c r="IW76">
        <v>4.0</v>
      </c>
      <c r="IX76">
        <v>4.0</v>
      </c>
      <c r="IY76">
        <v>2.0</v>
      </c>
      <c r="IZ76">
        <v>4.0</v>
      </c>
      <c r="JA76">
        <v>2.0</v>
      </c>
      <c r="JB76">
        <v>4.0</v>
      </c>
      <c r="JC76">
        <v>2.0</v>
      </c>
      <c r="JD76">
        <v>4.0</v>
      </c>
      <c r="JE76">
        <v>4.0</v>
      </c>
      <c r="JF76">
        <v>4.0</v>
      </c>
      <c r="JG76">
        <v>2.0</v>
      </c>
      <c r="JH76">
        <v>4.0</v>
      </c>
      <c r="JI76">
        <v>4.0</v>
      </c>
      <c r="JJ76">
        <v>2.0</v>
      </c>
    </row>
    <row r="77" ht="15.75" hidden="1" customHeight="1">
      <c r="A77" t="s">
        <v>573</v>
      </c>
      <c r="B77" t="s">
        <v>2556</v>
      </c>
      <c r="C77" t="s">
        <v>2557</v>
      </c>
      <c r="D77" t="str">
        <f>COUNTIF('Comparación varios casos'!#REF!,C77)</f>
        <v>#ERROR!</v>
      </c>
      <c r="F77" t="s">
        <v>2559</v>
      </c>
      <c r="G77">
        <v>2.0170125E7</v>
      </c>
      <c r="H77" t="s">
        <v>1894</v>
      </c>
      <c r="I77" t="s">
        <v>1895</v>
      </c>
      <c r="J77" t="s">
        <v>1896</v>
      </c>
      <c r="K77" t="s">
        <v>1897</v>
      </c>
      <c r="L77">
        <v>1.0</v>
      </c>
      <c r="M77">
        <v>1.9440204E7</v>
      </c>
      <c r="N77">
        <v>73.0</v>
      </c>
      <c r="O77">
        <v>5.0</v>
      </c>
      <c r="P77">
        <v>1.0</v>
      </c>
      <c r="Q77">
        <v>5.0</v>
      </c>
      <c r="R77">
        <v>5.0</v>
      </c>
      <c r="S77">
        <v>1.0</v>
      </c>
      <c r="T77">
        <v>5.0</v>
      </c>
      <c r="U77">
        <v>5.0</v>
      </c>
      <c r="V77">
        <v>4.0</v>
      </c>
      <c r="W77">
        <v>1.0</v>
      </c>
      <c r="X77">
        <v>1.0</v>
      </c>
      <c r="Y77">
        <v>5.0</v>
      </c>
      <c r="Z77">
        <v>5.0</v>
      </c>
      <c r="AA77">
        <v>2.0</v>
      </c>
      <c r="AB77">
        <v>2.0</v>
      </c>
      <c r="AC77">
        <v>5.0</v>
      </c>
      <c r="AD77">
        <v>1.0</v>
      </c>
      <c r="AE77">
        <v>5.0</v>
      </c>
      <c r="AF77">
        <v>1.0</v>
      </c>
      <c r="AG77">
        <v>5.0</v>
      </c>
      <c r="AH77">
        <v>1.0</v>
      </c>
      <c r="AI77">
        <v>1.0</v>
      </c>
      <c r="AJ77">
        <v>5.0</v>
      </c>
      <c r="AK77">
        <v>1.0</v>
      </c>
      <c r="AL77">
        <v>5.0</v>
      </c>
      <c r="AM77">
        <v>5.0</v>
      </c>
      <c r="AN77">
        <v>5.0</v>
      </c>
      <c r="AO77">
        <v>3.0</v>
      </c>
      <c r="AP77">
        <v>3.0</v>
      </c>
      <c r="AQ77">
        <v>3.0</v>
      </c>
      <c r="AR77">
        <v>3.0</v>
      </c>
      <c r="AS77">
        <v>3.0</v>
      </c>
      <c r="AT77">
        <v>2.0</v>
      </c>
      <c r="AU77">
        <v>3.0</v>
      </c>
      <c r="AV77">
        <v>3.0</v>
      </c>
      <c r="AW77">
        <v>3.0</v>
      </c>
      <c r="AX77">
        <v>2.0</v>
      </c>
      <c r="AY77">
        <v>3.0</v>
      </c>
      <c r="AZ77">
        <v>2.0</v>
      </c>
      <c r="BA77">
        <v>3.0</v>
      </c>
      <c r="BB77">
        <v>2.0</v>
      </c>
      <c r="BC77">
        <v>2.0</v>
      </c>
      <c r="BD77">
        <v>2.0</v>
      </c>
      <c r="BE77">
        <v>2.0</v>
      </c>
      <c r="BF77">
        <v>2.0</v>
      </c>
      <c r="BG77">
        <v>2.0</v>
      </c>
      <c r="BH77">
        <v>3.0</v>
      </c>
      <c r="BI77">
        <v>2.0</v>
      </c>
      <c r="BJ77">
        <v>3.0</v>
      </c>
      <c r="BK77">
        <v>2.0</v>
      </c>
      <c r="BL77">
        <v>3.0</v>
      </c>
      <c r="BM77">
        <v>3.0</v>
      </c>
      <c r="BN77">
        <v>3.0</v>
      </c>
      <c r="BO77">
        <v>2.0</v>
      </c>
      <c r="BP77">
        <v>2.0</v>
      </c>
      <c r="BQ77">
        <v>3.0</v>
      </c>
      <c r="BR77">
        <v>2.0</v>
      </c>
      <c r="BS77">
        <v>3.0</v>
      </c>
      <c r="BT77">
        <v>3.0</v>
      </c>
      <c r="BU77">
        <v>2.0</v>
      </c>
      <c r="BV77">
        <v>3.0</v>
      </c>
      <c r="BW77">
        <v>3.0</v>
      </c>
      <c r="BX77">
        <v>3.0</v>
      </c>
      <c r="BY77">
        <v>2.0</v>
      </c>
      <c r="BZ77">
        <v>2.0</v>
      </c>
      <c r="CA77">
        <v>3.0</v>
      </c>
      <c r="CB77">
        <v>3.0</v>
      </c>
      <c r="CC77">
        <v>3.0</v>
      </c>
      <c r="CD77">
        <v>2.0</v>
      </c>
      <c r="CE77">
        <v>3.0</v>
      </c>
      <c r="CF77">
        <v>3.0</v>
      </c>
      <c r="CG77">
        <v>3.0</v>
      </c>
      <c r="CH77">
        <v>3.0</v>
      </c>
      <c r="CI77">
        <v>3.0</v>
      </c>
      <c r="CJ77">
        <v>3.0</v>
      </c>
      <c r="CK77">
        <v>3.0</v>
      </c>
      <c r="CL77">
        <v>3.0</v>
      </c>
      <c r="CM77">
        <v>3.0</v>
      </c>
      <c r="CN77">
        <v>2.0</v>
      </c>
      <c r="CO77">
        <v>2.0</v>
      </c>
      <c r="CP77">
        <v>2.0</v>
      </c>
      <c r="CQ77">
        <v>3.0</v>
      </c>
      <c r="CR77">
        <v>3.0</v>
      </c>
      <c r="CS77">
        <v>2.0</v>
      </c>
      <c r="CT77">
        <v>2.0</v>
      </c>
      <c r="CU77">
        <v>2.0</v>
      </c>
      <c r="CV77">
        <v>3.0</v>
      </c>
      <c r="CW77">
        <v>3.0</v>
      </c>
      <c r="CX77">
        <v>3.0</v>
      </c>
      <c r="CY77">
        <v>2.0</v>
      </c>
      <c r="CZ77">
        <v>2.0</v>
      </c>
      <c r="DA77">
        <v>4.0</v>
      </c>
      <c r="DB77">
        <v>2.0</v>
      </c>
      <c r="DC77">
        <v>4.0</v>
      </c>
      <c r="DD77">
        <v>4.0</v>
      </c>
      <c r="DE77">
        <v>4.0</v>
      </c>
      <c r="DF77">
        <v>4.0</v>
      </c>
      <c r="DG77">
        <v>2.0</v>
      </c>
      <c r="DH77">
        <v>4.0</v>
      </c>
      <c r="DI77">
        <v>4.0</v>
      </c>
      <c r="DJ77">
        <v>2.0</v>
      </c>
      <c r="DK77">
        <v>4.0</v>
      </c>
      <c r="DL77">
        <v>4.0</v>
      </c>
      <c r="DM77">
        <v>4.0</v>
      </c>
      <c r="DN77">
        <v>4.0</v>
      </c>
      <c r="DO77">
        <v>4.0</v>
      </c>
      <c r="DP77">
        <v>2.0</v>
      </c>
      <c r="DQ77">
        <v>2.0</v>
      </c>
      <c r="DR77">
        <v>4.0</v>
      </c>
      <c r="DS77">
        <v>4.0</v>
      </c>
      <c r="DT77">
        <v>2.0</v>
      </c>
      <c r="DU77">
        <v>4.0</v>
      </c>
      <c r="DV77">
        <v>4.0</v>
      </c>
      <c r="DW77">
        <v>4.0</v>
      </c>
      <c r="DX77">
        <v>4.0</v>
      </c>
      <c r="DY77">
        <v>2.0</v>
      </c>
      <c r="DZ77">
        <v>4.0</v>
      </c>
      <c r="EA77">
        <v>4.0</v>
      </c>
      <c r="EB77">
        <v>3.0</v>
      </c>
      <c r="EC77">
        <v>4.0</v>
      </c>
      <c r="ED77">
        <v>4.0</v>
      </c>
      <c r="EE77">
        <v>2.0</v>
      </c>
      <c r="EF77">
        <v>4.0</v>
      </c>
      <c r="EG77">
        <v>4.0</v>
      </c>
      <c r="EH77">
        <v>4.0</v>
      </c>
      <c r="EI77">
        <v>4.0</v>
      </c>
      <c r="EJ77">
        <v>2.0</v>
      </c>
      <c r="EK77">
        <v>4.0</v>
      </c>
      <c r="EL77">
        <v>4.0</v>
      </c>
      <c r="EM77">
        <v>2.0</v>
      </c>
      <c r="EN77">
        <v>4.0</v>
      </c>
      <c r="EO77">
        <v>3.0</v>
      </c>
      <c r="EP77">
        <v>4.0</v>
      </c>
      <c r="EQ77">
        <v>2.0</v>
      </c>
      <c r="ER77">
        <v>4.0</v>
      </c>
      <c r="ES77">
        <v>4.0</v>
      </c>
      <c r="ET77">
        <v>4.0</v>
      </c>
      <c r="EU77">
        <v>2.0</v>
      </c>
      <c r="EV77">
        <v>2.0</v>
      </c>
      <c r="EW77">
        <v>2.0</v>
      </c>
      <c r="EX77">
        <v>4.0</v>
      </c>
      <c r="EY77">
        <v>4.0</v>
      </c>
      <c r="EZ77">
        <v>2.0</v>
      </c>
      <c r="FA77">
        <v>4.0</v>
      </c>
      <c r="FB77">
        <v>4.0</v>
      </c>
      <c r="FC77">
        <v>4.0</v>
      </c>
      <c r="FD77">
        <v>2.0</v>
      </c>
      <c r="FE77">
        <v>4.0</v>
      </c>
      <c r="FF77">
        <v>4.0</v>
      </c>
      <c r="FG77">
        <v>4.0</v>
      </c>
      <c r="FH77">
        <v>4.0</v>
      </c>
      <c r="FI77">
        <v>4.0</v>
      </c>
      <c r="FJ77">
        <v>2.0</v>
      </c>
      <c r="FK77">
        <v>4.0</v>
      </c>
      <c r="FL77">
        <v>4.0</v>
      </c>
      <c r="FM77">
        <v>4.0</v>
      </c>
      <c r="FN77">
        <v>2.0</v>
      </c>
      <c r="FO77">
        <v>4.0</v>
      </c>
      <c r="FP77">
        <v>4.0</v>
      </c>
      <c r="FQ77">
        <v>2.0</v>
      </c>
      <c r="FR77">
        <v>4.0</v>
      </c>
      <c r="FS77">
        <v>4.0</v>
      </c>
      <c r="FT77">
        <v>4.0</v>
      </c>
      <c r="FU77">
        <v>2.0</v>
      </c>
      <c r="FV77">
        <v>2.0</v>
      </c>
      <c r="FW77">
        <v>4.0</v>
      </c>
      <c r="FX77">
        <v>4.0</v>
      </c>
      <c r="FY77">
        <v>4.0</v>
      </c>
      <c r="FZ77">
        <v>2.0</v>
      </c>
      <c r="GA77">
        <v>4.0</v>
      </c>
      <c r="GB77">
        <v>2.0</v>
      </c>
      <c r="GC77">
        <v>4.0</v>
      </c>
      <c r="GD77">
        <v>4.0</v>
      </c>
      <c r="GE77">
        <v>4.0</v>
      </c>
      <c r="GF77">
        <v>4.0</v>
      </c>
      <c r="GG77">
        <v>4.0</v>
      </c>
      <c r="GH77">
        <v>4.0</v>
      </c>
      <c r="GI77">
        <v>4.0</v>
      </c>
      <c r="GJ77">
        <v>4.0</v>
      </c>
      <c r="GK77">
        <v>4.0</v>
      </c>
      <c r="GL77">
        <v>4.0</v>
      </c>
      <c r="GM77">
        <v>4.0</v>
      </c>
      <c r="GN77">
        <v>4.0</v>
      </c>
      <c r="GO77">
        <v>4.0</v>
      </c>
      <c r="GP77">
        <v>2.0</v>
      </c>
      <c r="GQ77">
        <v>4.0</v>
      </c>
      <c r="GR77">
        <v>4.0</v>
      </c>
      <c r="GS77">
        <v>4.0</v>
      </c>
      <c r="GT77">
        <v>4.0</v>
      </c>
      <c r="GU77">
        <v>4.0</v>
      </c>
      <c r="GV77">
        <v>4.0</v>
      </c>
      <c r="GW77">
        <v>4.0</v>
      </c>
      <c r="GX77">
        <v>0.0</v>
      </c>
      <c r="GY77">
        <v>1.0</v>
      </c>
      <c r="GZ77">
        <v>1.0</v>
      </c>
      <c r="HA77">
        <v>0.0</v>
      </c>
      <c r="HB77">
        <v>0.0</v>
      </c>
      <c r="HC77">
        <v>0.0</v>
      </c>
      <c r="HD77">
        <v>0.0</v>
      </c>
      <c r="HE77">
        <v>0.0</v>
      </c>
      <c r="HF77">
        <v>1.0</v>
      </c>
      <c r="HG77">
        <v>0.0</v>
      </c>
      <c r="HH77">
        <v>0.0</v>
      </c>
      <c r="HI77">
        <v>0.0</v>
      </c>
      <c r="HJ77">
        <v>0.0</v>
      </c>
      <c r="HK77">
        <v>0.0</v>
      </c>
      <c r="HL77">
        <v>1.0</v>
      </c>
      <c r="HM77">
        <v>3.0</v>
      </c>
      <c r="HN77">
        <v>3.0</v>
      </c>
      <c r="HO77">
        <v>3.0</v>
      </c>
      <c r="HP77">
        <v>3.0</v>
      </c>
      <c r="HQ77">
        <v>2.0</v>
      </c>
      <c r="HR77">
        <v>2.0</v>
      </c>
      <c r="HS77">
        <v>2.0</v>
      </c>
      <c r="HT77">
        <v>2.0</v>
      </c>
      <c r="HU77">
        <v>2.0</v>
      </c>
      <c r="HV77">
        <v>3.0</v>
      </c>
      <c r="HW77">
        <v>2.0</v>
      </c>
      <c r="HX77">
        <v>3.0</v>
      </c>
      <c r="HY77">
        <v>3.0</v>
      </c>
      <c r="HZ77">
        <v>3.0</v>
      </c>
      <c r="IA77">
        <v>3.0</v>
      </c>
      <c r="IB77">
        <v>3.0</v>
      </c>
      <c r="IC77">
        <v>3.0</v>
      </c>
      <c r="ID77">
        <v>2.0</v>
      </c>
      <c r="IE77">
        <v>3.0</v>
      </c>
      <c r="IF77">
        <v>2.0</v>
      </c>
      <c r="IG77">
        <v>3.0</v>
      </c>
      <c r="IH77">
        <v>2.0</v>
      </c>
      <c r="II77">
        <v>4.0</v>
      </c>
      <c r="IJ77">
        <v>4.0</v>
      </c>
      <c r="IK77">
        <v>4.0</v>
      </c>
      <c r="IL77">
        <v>4.0</v>
      </c>
      <c r="IM77">
        <v>2.0</v>
      </c>
      <c r="IN77">
        <v>4.0</v>
      </c>
      <c r="IO77">
        <v>4.0</v>
      </c>
      <c r="IP77">
        <v>3.0</v>
      </c>
      <c r="IQ77">
        <v>2.0</v>
      </c>
      <c r="IR77">
        <v>2.0</v>
      </c>
      <c r="IS77">
        <v>2.0</v>
      </c>
      <c r="IT77">
        <v>3.0</v>
      </c>
      <c r="IU77">
        <v>2.0</v>
      </c>
      <c r="IV77">
        <v>3.0</v>
      </c>
      <c r="IW77">
        <v>4.0</v>
      </c>
      <c r="IX77">
        <v>4.0</v>
      </c>
      <c r="IY77">
        <v>2.0</v>
      </c>
      <c r="IZ77">
        <v>4.0</v>
      </c>
      <c r="JA77">
        <v>2.0</v>
      </c>
      <c r="JB77">
        <v>4.0</v>
      </c>
      <c r="JC77">
        <v>2.0</v>
      </c>
      <c r="JD77">
        <v>4.0</v>
      </c>
      <c r="JE77">
        <v>4.0</v>
      </c>
      <c r="JF77">
        <v>4.0</v>
      </c>
      <c r="JG77">
        <v>2.0</v>
      </c>
      <c r="JH77">
        <v>4.0</v>
      </c>
      <c r="JI77">
        <v>3.0</v>
      </c>
      <c r="JJ77">
        <v>4.0</v>
      </c>
    </row>
    <row r="78" ht="15.75" hidden="1" customHeight="1">
      <c r="A78" t="s">
        <v>564</v>
      </c>
      <c r="B78" t="s">
        <v>596</v>
      </c>
      <c r="C78" t="s">
        <v>596</v>
      </c>
      <c r="D78" t="str">
        <f>COUNTIF('Comparación varios casos'!#REF!,C78)</f>
        <v>#ERROR!</v>
      </c>
      <c r="F78" t="s">
        <v>2489</v>
      </c>
      <c r="G78">
        <v>2.0170321E7</v>
      </c>
      <c r="H78" t="s">
        <v>597</v>
      </c>
      <c r="I78" t="s">
        <v>598</v>
      </c>
      <c r="K78">
        <v>1.09235466E8</v>
      </c>
      <c r="L78">
        <v>2.0</v>
      </c>
      <c r="M78">
        <v>1.9450414E7</v>
      </c>
      <c r="N78">
        <v>71.0</v>
      </c>
      <c r="O78">
        <v>5.0</v>
      </c>
      <c r="P78">
        <v>3.0</v>
      </c>
      <c r="Q78">
        <v>1.0</v>
      </c>
      <c r="R78">
        <v>5.0</v>
      </c>
      <c r="S78">
        <v>5.0</v>
      </c>
      <c r="T78">
        <v>5.0</v>
      </c>
      <c r="U78">
        <v>5.0</v>
      </c>
      <c r="V78">
        <v>1.0</v>
      </c>
      <c r="W78">
        <v>1.0</v>
      </c>
      <c r="X78">
        <v>2.0</v>
      </c>
      <c r="Y78">
        <v>4.0</v>
      </c>
      <c r="Z78">
        <v>5.0</v>
      </c>
      <c r="AA78">
        <v>5.0</v>
      </c>
      <c r="AB78">
        <v>3.0</v>
      </c>
      <c r="AC78">
        <v>3.0</v>
      </c>
      <c r="AD78">
        <v>2.0</v>
      </c>
      <c r="AE78">
        <v>5.0</v>
      </c>
      <c r="AF78">
        <v>1.0</v>
      </c>
      <c r="AG78">
        <v>5.0</v>
      </c>
      <c r="AH78">
        <v>1.0</v>
      </c>
      <c r="AI78">
        <v>1.0</v>
      </c>
      <c r="AJ78">
        <v>4.0</v>
      </c>
      <c r="AK78">
        <v>4.0</v>
      </c>
      <c r="AL78">
        <v>3.0</v>
      </c>
      <c r="AM78">
        <v>5.0</v>
      </c>
      <c r="AN78">
        <v>4.0</v>
      </c>
      <c r="AO78">
        <v>3.0</v>
      </c>
      <c r="AP78">
        <v>2.0</v>
      </c>
      <c r="AQ78">
        <v>3.0</v>
      </c>
      <c r="AR78">
        <v>1.0</v>
      </c>
      <c r="AS78">
        <v>1.0</v>
      </c>
      <c r="AT78">
        <v>2.0</v>
      </c>
      <c r="AU78">
        <v>3.0</v>
      </c>
      <c r="AV78">
        <v>3.0</v>
      </c>
      <c r="AW78">
        <v>3.0</v>
      </c>
      <c r="AX78">
        <v>2.0</v>
      </c>
      <c r="AY78">
        <v>2.0</v>
      </c>
      <c r="AZ78">
        <v>2.0</v>
      </c>
      <c r="BA78">
        <v>3.0</v>
      </c>
      <c r="BB78">
        <v>2.0</v>
      </c>
      <c r="BC78">
        <v>2.0</v>
      </c>
      <c r="BD78">
        <v>2.0</v>
      </c>
      <c r="BE78">
        <v>2.0</v>
      </c>
      <c r="BF78">
        <v>2.0</v>
      </c>
      <c r="BG78">
        <v>2.0</v>
      </c>
      <c r="BH78">
        <v>3.0</v>
      </c>
      <c r="BI78">
        <v>2.0</v>
      </c>
      <c r="BJ78">
        <v>3.0</v>
      </c>
      <c r="BK78">
        <v>3.0</v>
      </c>
      <c r="BL78">
        <v>3.0</v>
      </c>
      <c r="BM78">
        <v>2.0</v>
      </c>
      <c r="BN78">
        <v>3.0</v>
      </c>
      <c r="BO78">
        <v>2.0</v>
      </c>
      <c r="BP78">
        <v>3.0</v>
      </c>
      <c r="BQ78">
        <v>2.0</v>
      </c>
      <c r="BR78">
        <v>3.0</v>
      </c>
      <c r="BS78">
        <v>4.0</v>
      </c>
      <c r="BT78">
        <v>3.0</v>
      </c>
      <c r="BU78">
        <v>2.0</v>
      </c>
      <c r="BV78">
        <v>2.0</v>
      </c>
      <c r="BW78">
        <v>4.0</v>
      </c>
      <c r="BX78">
        <v>3.0</v>
      </c>
      <c r="BY78">
        <v>3.0</v>
      </c>
      <c r="BZ78">
        <v>2.0</v>
      </c>
      <c r="CA78">
        <v>3.0</v>
      </c>
      <c r="CB78">
        <v>2.0</v>
      </c>
      <c r="CC78">
        <v>3.0</v>
      </c>
      <c r="CD78">
        <v>2.0</v>
      </c>
      <c r="CE78">
        <v>3.0</v>
      </c>
      <c r="CF78">
        <v>3.0</v>
      </c>
      <c r="CG78">
        <v>2.0</v>
      </c>
      <c r="CH78">
        <v>3.0</v>
      </c>
      <c r="CI78">
        <v>4.0</v>
      </c>
      <c r="CJ78">
        <v>3.0</v>
      </c>
      <c r="CK78">
        <v>2.0</v>
      </c>
      <c r="CL78">
        <v>3.0</v>
      </c>
      <c r="CM78">
        <v>2.0</v>
      </c>
      <c r="CN78">
        <v>3.0</v>
      </c>
      <c r="CO78">
        <v>2.0</v>
      </c>
      <c r="CP78">
        <v>3.0</v>
      </c>
      <c r="CQ78">
        <v>2.0</v>
      </c>
      <c r="CR78">
        <v>3.0</v>
      </c>
      <c r="CS78">
        <v>2.0</v>
      </c>
      <c r="CT78">
        <v>2.0</v>
      </c>
      <c r="CU78">
        <v>3.0</v>
      </c>
      <c r="CV78">
        <v>3.0</v>
      </c>
      <c r="CW78">
        <v>3.0</v>
      </c>
      <c r="CX78">
        <v>2.0</v>
      </c>
      <c r="CY78">
        <v>3.0</v>
      </c>
      <c r="CZ78">
        <v>3.0</v>
      </c>
      <c r="DA78">
        <v>4.0</v>
      </c>
      <c r="DB78">
        <v>3.0</v>
      </c>
      <c r="DC78">
        <v>4.0</v>
      </c>
      <c r="DD78">
        <v>4.0</v>
      </c>
      <c r="DE78">
        <v>2.0</v>
      </c>
      <c r="DF78">
        <v>4.0</v>
      </c>
      <c r="DG78">
        <v>2.0</v>
      </c>
      <c r="DH78">
        <v>4.0</v>
      </c>
      <c r="DI78">
        <v>4.0</v>
      </c>
      <c r="DJ78">
        <v>2.0</v>
      </c>
      <c r="DK78">
        <v>4.0</v>
      </c>
      <c r="DL78">
        <v>4.0</v>
      </c>
      <c r="DM78">
        <v>4.0</v>
      </c>
      <c r="DN78">
        <v>4.0</v>
      </c>
      <c r="DO78">
        <v>4.0</v>
      </c>
      <c r="DP78">
        <v>2.0</v>
      </c>
      <c r="DQ78">
        <v>3.0</v>
      </c>
      <c r="DR78">
        <v>4.0</v>
      </c>
      <c r="DS78">
        <v>4.0</v>
      </c>
      <c r="DT78">
        <v>2.0</v>
      </c>
      <c r="DU78">
        <v>4.0</v>
      </c>
      <c r="DV78">
        <v>4.0</v>
      </c>
      <c r="DW78">
        <v>4.0</v>
      </c>
      <c r="DX78">
        <v>4.0</v>
      </c>
      <c r="DY78">
        <v>2.0</v>
      </c>
      <c r="DZ78">
        <v>4.0</v>
      </c>
      <c r="EA78">
        <v>4.0</v>
      </c>
      <c r="EB78">
        <v>4.0</v>
      </c>
      <c r="EC78">
        <v>3.0</v>
      </c>
      <c r="ED78">
        <v>4.0</v>
      </c>
      <c r="EE78">
        <v>2.0</v>
      </c>
      <c r="EF78">
        <v>4.0</v>
      </c>
      <c r="EG78">
        <v>3.0</v>
      </c>
      <c r="EH78">
        <v>2.0</v>
      </c>
      <c r="EI78">
        <v>4.0</v>
      </c>
      <c r="EJ78">
        <v>2.0</v>
      </c>
      <c r="EK78">
        <v>4.0</v>
      </c>
      <c r="EL78">
        <v>4.0</v>
      </c>
      <c r="EM78">
        <v>3.0</v>
      </c>
      <c r="EN78">
        <v>4.0</v>
      </c>
      <c r="EO78">
        <v>4.0</v>
      </c>
      <c r="EP78">
        <v>4.0</v>
      </c>
      <c r="EQ78">
        <v>4.0</v>
      </c>
      <c r="ER78">
        <v>2.0</v>
      </c>
      <c r="ES78">
        <v>4.0</v>
      </c>
      <c r="ET78">
        <v>2.0</v>
      </c>
      <c r="EU78">
        <v>2.0</v>
      </c>
      <c r="EV78">
        <v>2.0</v>
      </c>
      <c r="EW78">
        <v>4.0</v>
      </c>
      <c r="EX78">
        <v>4.0</v>
      </c>
      <c r="EY78">
        <v>2.0</v>
      </c>
      <c r="EZ78">
        <v>2.0</v>
      </c>
      <c r="FA78">
        <v>4.0</v>
      </c>
      <c r="FB78">
        <v>4.0</v>
      </c>
      <c r="FC78">
        <v>4.0</v>
      </c>
      <c r="FD78">
        <v>2.0</v>
      </c>
      <c r="FE78">
        <v>4.0</v>
      </c>
      <c r="FF78">
        <v>4.0</v>
      </c>
      <c r="FG78">
        <v>4.0</v>
      </c>
      <c r="FH78">
        <v>4.0</v>
      </c>
      <c r="FI78">
        <v>4.0</v>
      </c>
      <c r="FJ78">
        <v>2.0</v>
      </c>
      <c r="FK78">
        <v>4.0</v>
      </c>
      <c r="FL78">
        <v>4.0</v>
      </c>
      <c r="FM78">
        <v>2.0</v>
      </c>
      <c r="FN78">
        <v>1.0</v>
      </c>
      <c r="FO78">
        <v>4.0</v>
      </c>
      <c r="FP78">
        <v>4.0</v>
      </c>
      <c r="FQ78">
        <v>2.0</v>
      </c>
      <c r="FR78">
        <v>4.0</v>
      </c>
      <c r="FS78">
        <v>4.0</v>
      </c>
      <c r="FT78">
        <v>4.0</v>
      </c>
      <c r="FU78">
        <v>4.0</v>
      </c>
      <c r="FV78">
        <v>4.0</v>
      </c>
      <c r="FW78">
        <v>2.0</v>
      </c>
      <c r="FX78">
        <v>4.0</v>
      </c>
      <c r="FY78">
        <v>4.0</v>
      </c>
      <c r="FZ78">
        <v>4.0</v>
      </c>
      <c r="GA78">
        <v>4.0</v>
      </c>
      <c r="GB78">
        <v>4.0</v>
      </c>
      <c r="GC78">
        <v>4.0</v>
      </c>
      <c r="GD78">
        <v>4.0</v>
      </c>
      <c r="GE78">
        <v>4.0</v>
      </c>
      <c r="GF78">
        <v>4.0</v>
      </c>
      <c r="GG78">
        <v>4.0</v>
      </c>
      <c r="GH78">
        <v>4.0</v>
      </c>
      <c r="GI78">
        <v>4.0</v>
      </c>
      <c r="GJ78">
        <v>4.0</v>
      </c>
      <c r="GK78">
        <v>4.0</v>
      </c>
      <c r="GL78">
        <v>4.0</v>
      </c>
      <c r="GM78">
        <v>4.0</v>
      </c>
      <c r="GN78">
        <v>4.0</v>
      </c>
      <c r="GO78">
        <v>4.0</v>
      </c>
      <c r="GP78">
        <v>4.0</v>
      </c>
      <c r="GQ78">
        <v>5.0</v>
      </c>
      <c r="GR78">
        <v>4.0</v>
      </c>
      <c r="GS78">
        <v>4.0</v>
      </c>
      <c r="GT78">
        <v>4.0</v>
      </c>
      <c r="GU78">
        <v>4.0</v>
      </c>
      <c r="GV78">
        <v>4.0</v>
      </c>
      <c r="GW78">
        <v>4.0</v>
      </c>
      <c r="GX78">
        <v>0.0</v>
      </c>
      <c r="GY78">
        <v>0.0</v>
      </c>
      <c r="GZ78">
        <v>0.0</v>
      </c>
      <c r="HA78">
        <v>0.0</v>
      </c>
      <c r="HB78">
        <v>0.0</v>
      </c>
      <c r="HC78">
        <v>0.0</v>
      </c>
      <c r="HD78">
        <v>0.0</v>
      </c>
      <c r="HE78">
        <v>0.0</v>
      </c>
      <c r="HF78">
        <v>0.0</v>
      </c>
      <c r="HG78">
        <v>0.0</v>
      </c>
      <c r="HH78">
        <v>0.0</v>
      </c>
      <c r="HI78">
        <v>0.0</v>
      </c>
      <c r="HJ78">
        <v>0.0</v>
      </c>
      <c r="HK78">
        <v>0.0</v>
      </c>
      <c r="HL78">
        <v>0.0</v>
      </c>
      <c r="HM78">
        <v>2.0</v>
      </c>
      <c r="HN78">
        <v>2.0</v>
      </c>
      <c r="HO78">
        <v>2.0</v>
      </c>
      <c r="HP78">
        <v>3.0</v>
      </c>
      <c r="HQ78">
        <v>2.0</v>
      </c>
      <c r="HR78">
        <v>2.0</v>
      </c>
      <c r="HS78">
        <v>3.0</v>
      </c>
      <c r="HT78">
        <v>2.0</v>
      </c>
      <c r="HU78">
        <v>2.0</v>
      </c>
      <c r="HV78">
        <v>2.0</v>
      </c>
      <c r="HW78">
        <v>2.0</v>
      </c>
      <c r="HX78">
        <v>2.0</v>
      </c>
      <c r="HY78">
        <v>2.0</v>
      </c>
      <c r="HZ78">
        <v>3.0</v>
      </c>
      <c r="IA78">
        <v>2.0</v>
      </c>
      <c r="IB78">
        <v>2.0</v>
      </c>
      <c r="IC78">
        <v>2.0</v>
      </c>
      <c r="ID78">
        <v>2.0</v>
      </c>
      <c r="IE78">
        <v>2.0</v>
      </c>
      <c r="IF78">
        <v>2.0</v>
      </c>
      <c r="IG78">
        <v>2.0</v>
      </c>
      <c r="IH78">
        <v>4.0</v>
      </c>
      <c r="II78">
        <v>4.0</v>
      </c>
      <c r="IJ78">
        <v>5.0</v>
      </c>
      <c r="IK78">
        <v>3.0</v>
      </c>
      <c r="IL78">
        <v>4.0</v>
      </c>
      <c r="IM78">
        <v>4.0</v>
      </c>
      <c r="IN78">
        <v>4.0</v>
      </c>
      <c r="IO78">
        <v>4.0</v>
      </c>
      <c r="IP78">
        <v>4.0</v>
      </c>
      <c r="IQ78">
        <v>4.0</v>
      </c>
      <c r="IR78">
        <v>2.0</v>
      </c>
      <c r="IS78">
        <v>4.0</v>
      </c>
      <c r="IT78">
        <v>3.0</v>
      </c>
      <c r="IU78">
        <v>4.0</v>
      </c>
      <c r="IV78">
        <v>4.0</v>
      </c>
      <c r="IW78">
        <v>4.0</v>
      </c>
      <c r="IX78">
        <v>4.0</v>
      </c>
      <c r="IY78">
        <v>2.0</v>
      </c>
      <c r="IZ78">
        <v>4.0</v>
      </c>
      <c r="JA78">
        <v>4.0</v>
      </c>
      <c r="JB78">
        <v>4.0</v>
      </c>
      <c r="JC78">
        <v>4.0</v>
      </c>
      <c r="JD78">
        <v>4.0</v>
      </c>
      <c r="JE78">
        <v>5.0</v>
      </c>
      <c r="JF78">
        <v>4.0</v>
      </c>
      <c r="JG78">
        <v>4.0</v>
      </c>
      <c r="JH78">
        <v>4.0</v>
      </c>
      <c r="JI78">
        <v>4.0</v>
      </c>
      <c r="JJ78">
        <v>4.0</v>
      </c>
    </row>
    <row r="79" ht="15.75" hidden="1" customHeight="1">
      <c r="A79" t="s">
        <v>564</v>
      </c>
      <c r="B79" t="s">
        <v>605</v>
      </c>
      <c r="C79" t="s">
        <v>605</v>
      </c>
      <c r="D79" t="str">
        <f>COUNTIF('Comparación varios casos'!#REF!,C79)</f>
        <v>#ERROR!</v>
      </c>
      <c r="F79" t="s">
        <v>2489</v>
      </c>
      <c r="G79">
        <v>2.0170207E7</v>
      </c>
      <c r="H79" t="s">
        <v>606</v>
      </c>
      <c r="I79" t="s">
        <v>607</v>
      </c>
      <c r="J79" t="s">
        <v>608</v>
      </c>
      <c r="K79">
        <v>3.9662736E7</v>
      </c>
      <c r="L79">
        <v>1.0</v>
      </c>
      <c r="M79">
        <v>1.9370211E7</v>
      </c>
      <c r="N79">
        <v>79.0</v>
      </c>
      <c r="O79">
        <v>5.0</v>
      </c>
      <c r="P79">
        <v>2.0</v>
      </c>
      <c r="Q79">
        <v>1.0</v>
      </c>
      <c r="R79">
        <v>4.0</v>
      </c>
      <c r="S79">
        <v>5.0</v>
      </c>
      <c r="T79">
        <v>5.0</v>
      </c>
      <c r="U79">
        <v>5.0</v>
      </c>
      <c r="V79">
        <v>1.0</v>
      </c>
      <c r="W79">
        <v>2.0</v>
      </c>
      <c r="X79">
        <v>5.0</v>
      </c>
      <c r="Y79">
        <v>4.0</v>
      </c>
      <c r="Z79">
        <v>3.0</v>
      </c>
      <c r="AA79">
        <v>2.0</v>
      </c>
      <c r="AB79">
        <v>2.0</v>
      </c>
      <c r="AC79">
        <v>5.0</v>
      </c>
      <c r="AD79">
        <v>2.0</v>
      </c>
      <c r="AE79">
        <v>5.0</v>
      </c>
      <c r="AF79">
        <v>5.0</v>
      </c>
      <c r="AG79">
        <v>5.0</v>
      </c>
      <c r="AH79">
        <v>1.0</v>
      </c>
      <c r="AI79">
        <v>1.0</v>
      </c>
      <c r="AJ79">
        <v>1.0</v>
      </c>
      <c r="AK79">
        <v>1.0</v>
      </c>
      <c r="AL79">
        <v>4.0</v>
      </c>
      <c r="AM79">
        <v>1.0</v>
      </c>
      <c r="AN79">
        <v>4.0</v>
      </c>
      <c r="AO79">
        <v>2.0</v>
      </c>
      <c r="AP79">
        <v>2.0</v>
      </c>
      <c r="AQ79">
        <v>3.0</v>
      </c>
      <c r="AR79">
        <v>2.0</v>
      </c>
      <c r="AS79">
        <v>3.0</v>
      </c>
      <c r="AT79">
        <v>3.0</v>
      </c>
      <c r="AU79">
        <v>3.0</v>
      </c>
      <c r="AV79">
        <v>2.0</v>
      </c>
      <c r="AW79">
        <v>4.0</v>
      </c>
      <c r="AX79">
        <v>2.0</v>
      </c>
      <c r="AY79">
        <v>3.0</v>
      </c>
      <c r="AZ79">
        <v>2.0</v>
      </c>
      <c r="BA79">
        <v>3.0</v>
      </c>
      <c r="BB79">
        <v>2.0</v>
      </c>
      <c r="BC79">
        <v>4.0</v>
      </c>
      <c r="BD79">
        <v>2.0</v>
      </c>
      <c r="BE79">
        <v>3.0</v>
      </c>
      <c r="BF79">
        <v>2.0</v>
      </c>
      <c r="BG79">
        <v>2.0</v>
      </c>
      <c r="BH79">
        <v>2.0</v>
      </c>
      <c r="BI79">
        <v>2.0</v>
      </c>
      <c r="BJ79">
        <v>4.0</v>
      </c>
      <c r="BK79">
        <v>4.0</v>
      </c>
      <c r="BL79">
        <v>3.0</v>
      </c>
      <c r="BM79">
        <v>2.0</v>
      </c>
      <c r="BN79">
        <v>3.0</v>
      </c>
      <c r="BO79">
        <v>3.0</v>
      </c>
      <c r="BP79">
        <v>3.0</v>
      </c>
      <c r="BQ79">
        <v>2.0</v>
      </c>
      <c r="BR79">
        <v>3.0</v>
      </c>
      <c r="BS79">
        <v>3.0</v>
      </c>
      <c r="BT79">
        <v>3.0</v>
      </c>
      <c r="BU79">
        <v>3.0</v>
      </c>
      <c r="BV79">
        <v>2.0</v>
      </c>
      <c r="BW79">
        <v>3.0</v>
      </c>
      <c r="BX79">
        <v>3.0</v>
      </c>
      <c r="BY79">
        <v>3.0</v>
      </c>
      <c r="BZ79">
        <v>2.0</v>
      </c>
      <c r="CA79">
        <v>2.0</v>
      </c>
      <c r="CB79">
        <v>3.0</v>
      </c>
      <c r="CC79">
        <v>2.0</v>
      </c>
      <c r="CD79">
        <v>3.0</v>
      </c>
      <c r="CE79">
        <v>3.0</v>
      </c>
      <c r="CF79">
        <v>4.0</v>
      </c>
      <c r="CG79">
        <v>2.0</v>
      </c>
      <c r="CH79">
        <v>3.0</v>
      </c>
      <c r="CI79">
        <v>3.0</v>
      </c>
      <c r="CJ79">
        <v>3.0</v>
      </c>
      <c r="CK79">
        <v>2.0</v>
      </c>
      <c r="CL79">
        <v>3.0</v>
      </c>
      <c r="CM79">
        <v>2.0</v>
      </c>
      <c r="CN79">
        <v>3.0</v>
      </c>
      <c r="CO79">
        <v>2.0</v>
      </c>
      <c r="CP79">
        <v>3.0</v>
      </c>
      <c r="CQ79">
        <v>2.0</v>
      </c>
      <c r="CR79">
        <v>4.0</v>
      </c>
      <c r="CS79">
        <v>3.0</v>
      </c>
      <c r="CT79">
        <v>2.0</v>
      </c>
      <c r="CU79">
        <v>2.0</v>
      </c>
      <c r="CV79">
        <v>3.0</v>
      </c>
      <c r="CW79">
        <v>4.0</v>
      </c>
      <c r="CX79">
        <v>3.0</v>
      </c>
      <c r="CY79">
        <v>3.0</v>
      </c>
      <c r="CZ79">
        <v>4.0</v>
      </c>
      <c r="DA79">
        <v>4.0</v>
      </c>
      <c r="DB79">
        <v>4.0</v>
      </c>
      <c r="DC79">
        <v>4.0</v>
      </c>
      <c r="DD79">
        <v>5.0</v>
      </c>
      <c r="DE79">
        <v>2.0</v>
      </c>
      <c r="DF79">
        <v>5.0</v>
      </c>
      <c r="DG79">
        <v>3.0</v>
      </c>
      <c r="DH79">
        <v>4.0</v>
      </c>
      <c r="DI79">
        <v>4.0</v>
      </c>
      <c r="DJ79">
        <v>2.0</v>
      </c>
      <c r="DK79">
        <v>4.0</v>
      </c>
      <c r="DL79">
        <v>4.0</v>
      </c>
      <c r="DM79">
        <v>4.0</v>
      </c>
      <c r="DN79">
        <v>4.0</v>
      </c>
      <c r="DO79">
        <v>4.0</v>
      </c>
      <c r="DP79">
        <v>2.0</v>
      </c>
      <c r="DQ79">
        <v>4.0</v>
      </c>
      <c r="DR79">
        <v>5.0</v>
      </c>
      <c r="DS79">
        <v>4.0</v>
      </c>
      <c r="DT79">
        <v>2.0</v>
      </c>
      <c r="DU79">
        <v>4.0</v>
      </c>
      <c r="DV79">
        <v>4.0</v>
      </c>
      <c r="DW79">
        <v>4.0</v>
      </c>
      <c r="DX79">
        <v>4.0</v>
      </c>
      <c r="DY79">
        <v>4.0</v>
      </c>
      <c r="DZ79">
        <v>4.0</v>
      </c>
      <c r="EA79">
        <v>3.0</v>
      </c>
      <c r="EB79">
        <v>4.0</v>
      </c>
      <c r="EC79">
        <v>4.0</v>
      </c>
      <c r="ED79">
        <v>3.0</v>
      </c>
      <c r="EE79">
        <v>2.0</v>
      </c>
      <c r="EF79">
        <v>4.0</v>
      </c>
      <c r="EG79">
        <v>4.0</v>
      </c>
      <c r="EH79">
        <v>4.0</v>
      </c>
      <c r="EI79">
        <v>4.0</v>
      </c>
      <c r="EJ79">
        <v>2.0</v>
      </c>
      <c r="EK79">
        <v>4.0</v>
      </c>
      <c r="EL79">
        <v>4.0</v>
      </c>
      <c r="EM79">
        <v>2.0</v>
      </c>
      <c r="EN79">
        <v>3.0</v>
      </c>
      <c r="EO79">
        <v>4.0</v>
      </c>
      <c r="EP79">
        <v>4.0</v>
      </c>
      <c r="EQ79">
        <v>4.0</v>
      </c>
      <c r="ER79">
        <v>4.0</v>
      </c>
      <c r="ES79">
        <v>4.0</v>
      </c>
      <c r="ET79">
        <v>5.0</v>
      </c>
      <c r="EU79">
        <v>2.0</v>
      </c>
      <c r="EV79">
        <v>2.0</v>
      </c>
      <c r="EW79">
        <v>4.0</v>
      </c>
      <c r="EX79">
        <v>4.0</v>
      </c>
      <c r="EY79">
        <v>2.0</v>
      </c>
      <c r="EZ79">
        <v>2.0</v>
      </c>
      <c r="FA79">
        <v>4.0</v>
      </c>
      <c r="FB79">
        <v>4.0</v>
      </c>
      <c r="FC79">
        <v>4.0</v>
      </c>
      <c r="FD79">
        <v>1.0</v>
      </c>
      <c r="FE79">
        <v>4.0</v>
      </c>
      <c r="FF79">
        <v>4.0</v>
      </c>
      <c r="FG79">
        <v>4.0</v>
      </c>
      <c r="FH79">
        <v>4.0</v>
      </c>
      <c r="FI79">
        <v>4.0</v>
      </c>
      <c r="FJ79">
        <v>3.0</v>
      </c>
      <c r="FK79">
        <v>4.0</v>
      </c>
      <c r="FL79">
        <v>4.0</v>
      </c>
      <c r="FM79">
        <v>2.0</v>
      </c>
      <c r="FN79">
        <v>2.0</v>
      </c>
      <c r="FO79">
        <v>4.0</v>
      </c>
      <c r="FP79">
        <v>4.0</v>
      </c>
      <c r="FQ79">
        <v>2.0</v>
      </c>
      <c r="FR79">
        <v>4.0</v>
      </c>
      <c r="FS79">
        <v>4.0</v>
      </c>
      <c r="FT79">
        <v>4.0</v>
      </c>
      <c r="FU79">
        <v>4.0</v>
      </c>
      <c r="FV79">
        <v>4.0</v>
      </c>
      <c r="FW79">
        <v>5.0</v>
      </c>
      <c r="FX79">
        <v>4.0</v>
      </c>
      <c r="FY79">
        <v>4.0</v>
      </c>
      <c r="FZ79">
        <v>4.0</v>
      </c>
      <c r="GA79">
        <v>4.0</v>
      </c>
      <c r="GB79">
        <v>4.0</v>
      </c>
      <c r="GC79">
        <v>4.0</v>
      </c>
      <c r="GD79">
        <v>4.0</v>
      </c>
      <c r="GE79">
        <v>4.0</v>
      </c>
      <c r="GF79">
        <v>4.0</v>
      </c>
      <c r="GG79">
        <v>5.0</v>
      </c>
      <c r="GH79">
        <v>4.0</v>
      </c>
      <c r="GI79">
        <v>4.0</v>
      </c>
      <c r="GJ79">
        <v>4.0</v>
      </c>
      <c r="GK79">
        <v>4.0</v>
      </c>
      <c r="GL79">
        <v>4.0</v>
      </c>
      <c r="GM79">
        <v>3.0</v>
      </c>
      <c r="GN79">
        <v>4.0</v>
      </c>
      <c r="GO79">
        <v>4.0</v>
      </c>
      <c r="GP79">
        <v>4.0</v>
      </c>
      <c r="GQ79">
        <v>4.0</v>
      </c>
      <c r="GR79">
        <v>4.0</v>
      </c>
      <c r="GS79">
        <v>4.0</v>
      </c>
      <c r="GT79">
        <v>4.0</v>
      </c>
      <c r="GU79">
        <v>4.0</v>
      </c>
      <c r="GV79">
        <v>4.0</v>
      </c>
      <c r="GW79">
        <v>4.0</v>
      </c>
      <c r="GX79">
        <v>0.0</v>
      </c>
      <c r="GY79">
        <v>0.0</v>
      </c>
      <c r="GZ79">
        <v>0.0</v>
      </c>
      <c r="HA79">
        <v>0.0</v>
      </c>
      <c r="HB79">
        <v>0.0</v>
      </c>
      <c r="HC79">
        <v>0.0</v>
      </c>
      <c r="HD79">
        <v>0.0</v>
      </c>
      <c r="HE79">
        <v>0.0</v>
      </c>
      <c r="HF79">
        <v>0.0</v>
      </c>
      <c r="HG79">
        <v>0.0</v>
      </c>
      <c r="HH79">
        <v>0.0</v>
      </c>
      <c r="HI79">
        <v>0.0</v>
      </c>
      <c r="HJ79">
        <v>0.0</v>
      </c>
      <c r="HK79">
        <v>0.0</v>
      </c>
      <c r="HL79">
        <v>0.0</v>
      </c>
      <c r="HM79">
        <v>2.0</v>
      </c>
      <c r="HN79">
        <v>2.0</v>
      </c>
      <c r="HO79">
        <v>2.0</v>
      </c>
      <c r="HP79">
        <v>2.0</v>
      </c>
      <c r="HQ79">
        <v>2.0</v>
      </c>
      <c r="HR79">
        <v>2.0</v>
      </c>
      <c r="HS79">
        <v>2.0</v>
      </c>
      <c r="HT79">
        <v>3.0</v>
      </c>
      <c r="HU79">
        <v>2.0</v>
      </c>
      <c r="HV79">
        <v>2.0</v>
      </c>
      <c r="HW79">
        <v>2.0</v>
      </c>
      <c r="HX79">
        <v>2.0</v>
      </c>
      <c r="HY79">
        <v>2.0</v>
      </c>
      <c r="HZ79">
        <v>3.0</v>
      </c>
      <c r="IA79">
        <v>2.0</v>
      </c>
      <c r="IB79">
        <v>2.0</v>
      </c>
      <c r="IC79">
        <v>2.0</v>
      </c>
      <c r="ID79">
        <v>2.0</v>
      </c>
      <c r="IE79">
        <v>2.0</v>
      </c>
      <c r="IF79">
        <v>2.0</v>
      </c>
      <c r="IG79">
        <v>2.0</v>
      </c>
      <c r="IH79">
        <v>4.0</v>
      </c>
      <c r="II79">
        <v>4.0</v>
      </c>
      <c r="IJ79">
        <v>4.0</v>
      </c>
      <c r="IK79">
        <v>4.0</v>
      </c>
      <c r="IL79">
        <v>4.0</v>
      </c>
      <c r="IM79">
        <v>3.0</v>
      </c>
      <c r="IN79">
        <v>4.0</v>
      </c>
      <c r="IO79">
        <v>4.0</v>
      </c>
      <c r="IP79">
        <v>4.0</v>
      </c>
      <c r="IQ79">
        <v>5.0</v>
      </c>
      <c r="IR79">
        <v>3.0</v>
      </c>
      <c r="IS79">
        <v>2.0</v>
      </c>
      <c r="IT79">
        <v>4.0</v>
      </c>
      <c r="IU79">
        <v>4.0</v>
      </c>
      <c r="IV79">
        <v>2.0</v>
      </c>
      <c r="IW79">
        <v>0.0</v>
      </c>
      <c r="IX79">
        <v>2.0</v>
      </c>
      <c r="IY79">
        <v>2.0</v>
      </c>
      <c r="IZ79">
        <v>4.0</v>
      </c>
      <c r="JA79">
        <v>3.0</v>
      </c>
      <c r="JB79">
        <v>2.0</v>
      </c>
      <c r="JC79">
        <v>4.0</v>
      </c>
      <c r="JD79">
        <v>4.0</v>
      </c>
      <c r="JE79">
        <v>5.0</v>
      </c>
      <c r="JF79">
        <v>4.0</v>
      </c>
      <c r="JG79">
        <v>2.0</v>
      </c>
      <c r="JH79">
        <v>4.0</v>
      </c>
      <c r="JI79">
        <v>4.0</v>
      </c>
      <c r="JJ79">
        <v>2.0</v>
      </c>
    </row>
    <row r="80" ht="15.75" hidden="1" customHeight="1">
      <c r="A80" t="s">
        <v>564</v>
      </c>
      <c r="B80" t="s">
        <v>2566</v>
      </c>
      <c r="C80" t="s">
        <v>1616</v>
      </c>
      <c r="D80" t="str">
        <f>COUNTIF('Comparación varios casos'!#REF!,C80)</f>
        <v>#ERROR!</v>
      </c>
      <c r="F80" t="s">
        <v>2489</v>
      </c>
      <c r="G80">
        <v>2.0170207E7</v>
      </c>
      <c r="H80" t="s">
        <v>1617</v>
      </c>
      <c r="I80" t="s">
        <v>1618</v>
      </c>
      <c r="J80" t="s">
        <v>1619</v>
      </c>
      <c r="K80" t="s">
        <v>1620</v>
      </c>
      <c r="L80">
        <v>2.0</v>
      </c>
      <c r="M80">
        <v>1.9331005E7</v>
      </c>
      <c r="N80">
        <v>83.0</v>
      </c>
      <c r="O80">
        <v>5.0</v>
      </c>
      <c r="P80">
        <v>2.0</v>
      </c>
      <c r="Q80">
        <v>2.0</v>
      </c>
      <c r="R80">
        <v>5.0</v>
      </c>
      <c r="S80">
        <v>5.0</v>
      </c>
      <c r="T80">
        <v>5.0</v>
      </c>
      <c r="U80">
        <v>5.0</v>
      </c>
      <c r="V80">
        <v>1.0</v>
      </c>
      <c r="W80">
        <v>1.0</v>
      </c>
      <c r="X80">
        <v>1.0</v>
      </c>
      <c r="Y80">
        <v>4.0</v>
      </c>
      <c r="Z80">
        <v>3.0</v>
      </c>
      <c r="AA80">
        <v>4.0</v>
      </c>
      <c r="AB80">
        <v>2.0</v>
      </c>
      <c r="AC80">
        <v>1.0</v>
      </c>
      <c r="AD80">
        <v>1.0</v>
      </c>
      <c r="AE80">
        <v>5.0</v>
      </c>
      <c r="AF80">
        <v>1.0</v>
      </c>
      <c r="AG80">
        <v>5.0</v>
      </c>
      <c r="AH80">
        <v>1.0</v>
      </c>
      <c r="AI80">
        <v>1.0</v>
      </c>
      <c r="AJ80">
        <v>1.0</v>
      </c>
      <c r="AK80">
        <v>5.0</v>
      </c>
      <c r="AL80">
        <v>4.0</v>
      </c>
      <c r="AM80">
        <v>1.0</v>
      </c>
      <c r="AN80">
        <v>4.0</v>
      </c>
      <c r="AO80">
        <v>4.0</v>
      </c>
      <c r="AP80">
        <v>4.0</v>
      </c>
      <c r="AQ80">
        <v>3.0</v>
      </c>
      <c r="AR80">
        <v>2.0</v>
      </c>
      <c r="AS80">
        <v>4.0</v>
      </c>
      <c r="AT80">
        <v>2.0</v>
      </c>
      <c r="AU80">
        <v>2.0</v>
      </c>
      <c r="AV80">
        <v>3.0</v>
      </c>
      <c r="AW80">
        <v>3.0</v>
      </c>
      <c r="AX80">
        <v>2.0</v>
      </c>
      <c r="AY80">
        <v>2.0</v>
      </c>
      <c r="AZ80">
        <v>2.0</v>
      </c>
      <c r="BA80">
        <v>3.0</v>
      </c>
      <c r="BB80">
        <v>4.0</v>
      </c>
      <c r="BC80">
        <v>3.0</v>
      </c>
      <c r="BD80">
        <v>2.0</v>
      </c>
      <c r="BE80">
        <v>4.0</v>
      </c>
      <c r="BF80">
        <v>2.0</v>
      </c>
      <c r="BG80">
        <v>3.0</v>
      </c>
      <c r="BH80">
        <v>3.0</v>
      </c>
      <c r="BI80">
        <v>2.0</v>
      </c>
      <c r="BJ80">
        <v>2.0</v>
      </c>
      <c r="BK80">
        <v>2.0</v>
      </c>
      <c r="BL80">
        <v>2.0</v>
      </c>
      <c r="BM80">
        <v>3.0</v>
      </c>
      <c r="BN80">
        <v>3.0</v>
      </c>
      <c r="BO80">
        <v>3.0</v>
      </c>
      <c r="BP80">
        <v>1.0</v>
      </c>
      <c r="BQ80">
        <v>3.0</v>
      </c>
      <c r="BR80">
        <v>2.0</v>
      </c>
      <c r="BS80">
        <v>4.0</v>
      </c>
      <c r="BT80">
        <v>1.0</v>
      </c>
      <c r="BU80">
        <v>3.0</v>
      </c>
      <c r="BV80">
        <v>3.0</v>
      </c>
      <c r="BW80">
        <v>3.0</v>
      </c>
      <c r="BX80">
        <v>2.0</v>
      </c>
      <c r="BY80">
        <v>3.0</v>
      </c>
      <c r="BZ80">
        <v>3.0</v>
      </c>
      <c r="CA80">
        <v>2.0</v>
      </c>
      <c r="CB80">
        <v>2.0</v>
      </c>
      <c r="CC80">
        <v>3.0</v>
      </c>
      <c r="CD80">
        <v>2.0</v>
      </c>
      <c r="CE80">
        <v>3.0</v>
      </c>
      <c r="CF80">
        <v>2.0</v>
      </c>
      <c r="CG80">
        <v>3.0</v>
      </c>
      <c r="CH80">
        <v>2.0</v>
      </c>
      <c r="CI80">
        <v>3.0</v>
      </c>
      <c r="CJ80">
        <v>2.0</v>
      </c>
      <c r="CK80">
        <v>3.0</v>
      </c>
      <c r="CL80">
        <v>3.0</v>
      </c>
      <c r="CM80">
        <v>0.0</v>
      </c>
      <c r="CN80">
        <v>1.0</v>
      </c>
      <c r="CO80">
        <v>2.0</v>
      </c>
      <c r="CP80">
        <v>3.0</v>
      </c>
      <c r="CQ80">
        <v>2.0</v>
      </c>
      <c r="CR80">
        <v>2.0</v>
      </c>
      <c r="CS80">
        <v>2.0</v>
      </c>
      <c r="CT80">
        <v>2.0</v>
      </c>
      <c r="CU80">
        <v>2.0</v>
      </c>
      <c r="CV80">
        <v>3.0</v>
      </c>
      <c r="CW80">
        <v>3.0</v>
      </c>
      <c r="CX80">
        <v>2.0</v>
      </c>
      <c r="CY80">
        <v>3.0</v>
      </c>
      <c r="CZ80">
        <v>3.0</v>
      </c>
      <c r="DA80">
        <v>2.0</v>
      </c>
      <c r="DB80">
        <v>3.0</v>
      </c>
      <c r="DC80">
        <v>2.0</v>
      </c>
      <c r="DD80">
        <v>4.0</v>
      </c>
      <c r="DE80">
        <v>4.0</v>
      </c>
      <c r="DF80">
        <v>2.0</v>
      </c>
      <c r="DG80">
        <v>2.0</v>
      </c>
      <c r="DH80">
        <v>4.0</v>
      </c>
      <c r="DI80">
        <v>4.0</v>
      </c>
      <c r="DJ80">
        <v>5.0</v>
      </c>
      <c r="DK80">
        <v>2.0</v>
      </c>
      <c r="DL80">
        <v>2.0</v>
      </c>
      <c r="DM80">
        <v>4.0</v>
      </c>
      <c r="DN80">
        <v>1.0</v>
      </c>
      <c r="DO80">
        <v>4.0</v>
      </c>
      <c r="DP80">
        <v>3.0</v>
      </c>
      <c r="DQ80">
        <v>4.0</v>
      </c>
      <c r="DR80">
        <v>4.0</v>
      </c>
      <c r="DS80">
        <v>4.0</v>
      </c>
      <c r="DT80">
        <v>4.0</v>
      </c>
      <c r="DU80">
        <v>2.0</v>
      </c>
      <c r="DV80">
        <v>4.0</v>
      </c>
      <c r="DW80">
        <v>2.0</v>
      </c>
      <c r="DX80">
        <v>2.0</v>
      </c>
      <c r="DY80">
        <v>4.0</v>
      </c>
      <c r="DZ80">
        <v>2.0</v>
      </c>
      <c r="EA80">
        <v>4.0</v>
      </c>
      <c r="EB80">
        <v>2.0</v>
      </c>
      <c r="EC80">
        <v>2.0</v>
      </c>
      <c r="ED80">
        <v>4.0</v>
      </c>
      <c r="EE80">
        <v>4.0</v>
      </c>
      <c r="EF80">
        <v>2.0</v>
      </c>
      <c r="EG80">
        <v>2.0</v>
      </c>
      <c r="EH80">
        <v>1.0</v>
      </c>
      <c r="EI80">
        <v>4.0</v>
      </c>
      <c r="EJ80">
        <v>4.0</v>
      </c>
      <c r="EK80">
        <v>4.0</v>
      </c>
      <c r="EL80">
        <v>3.0</v>
      </c>
      <c r="EM80">
        <v>4.0</v>
      </c>
      <c r="EN80">
        <v>4.0</v>
      </c>
      <c r="EO80">
        <v>4.0</v>
      </c>
      <c r="EP80">
        <v>4.0</v>
      </c>
      <c r="EQ80">
        <v>2.0</v>
      </c>
      <c r="ER80">
        <v>3.0</v>
      </c>
      <c r="ES80">
        <v>4.0</v>
      </c>
      <c r="ET80">
        <v>5.0</v>
      </c>
      <c r="EU80">
        <v>2.0</v>
      </c>
      <c r="EV80">
        <v>4.0</v>
      </c>
      <c r="EW80">
        <v>3.0</v>
      </c>
      <c r="EX80">
        <v>2.0</v>
      </c>
      <c r="EY80">
        <v>4.0</v>
      </c>
      <c r="EZ80">
        <v>2.0</v>
      </c>
      <c r="FA80">
        <v>2.0</v>
      </c>
      <c r="FB80">
        <v>2.0</v>
      </c>
      <c r="FC80">
        <v>4.0</v>
      </c>
      <c r="FD80">
        <v>1.0</v>
      </c>
      <c r="FE80">
        <v>2.0</v>
      </c>
      <c r="FF80">
        <v>2.0</v>
      </c>
      <c r="FG80">
        <v>2.0</v>
      </c>
      <c r="FH80">
        <v>2.0</v>
      </c>
      <c r="FI80">
        <v>3.0</v>
      </c>
      <c r="FJ80">
        <v>4.0</v>
      </c>
      <c r="FK80">
        <v>4.0</v>
      </c>
      <c r="FL80">
        <v>4.0</v>
      </c>
      <c r="FM80">
        <v>4.0</v>
      </c>
      <c r="FN80">
        <v>2.0</v>
      </c>
      <c r="FO80">
        <v>2.0</v>
      </c>
      <c r="FP80">
        <v>2.0</v>
      </c>
      <c r="FQ80">
        <v>2.0</v>
      </c>
      <c r="FR80">
        <v>4.0</v>
      </c>
      <c r="FS80">
        <v>4.0</v>
      </c>
      <c r="FT80">
        <v>3.0</v>
      </c>
      <c r="FU80">
        <v>2.0</v>
      </c>
      <c r="FV80">
        <v>2.0</v>
      </c>
      <c r="FW80">
        <v>5.0</v>
      </c>
      <c r="FX80">
        <v>4.0</v>
      </c>
      <c r="FY80">
        <v>2.0</v>
      </c>
      <c r="FZ80">
        <v>3.0</v>
      </c>
      <c r="GA80">
        <v>2.0</v>
      </c>
      <c r="GB80">
        <v>2.0</v>
      </c>
      <c r="GC80">
        <v>4.0</v>
      </c>
      <c r="GD80">
        <v>2.0</v>
      </c>
      <c r="GE80">
        <v>2.0</v>
      </c>
      <c r="GF80">
        <v>4.0</v>
      </c>
      <c r="GG80">
        <v>5.0</v>
      </c>
      <c r="GH80">
        <v>2.0</v>
      </c>
      <c r="GI80">
        <v>2.0</v>
      </c>
      <c r="GJ80">
        <v>2.0</v>
      </c>
      <c r="GK80">
        <v>2.0</v>
      </c>
      <c r="GL80">
        <v>3.0</v>
      </c>
      <c r="GM80">
        <v>2.0</v>
      </c>
      <c r="GN80">
        <v>4.0</v>
      </c>
      <c r="GO80">
        <v>4.0</v>
      </c>
      <c r="GP80">
        <v>2.0</v>
      </c>
      <c r="GQ80">
        <v>4.0</v>
      </c>
      <c r="GR80">
        <v>2.0</v>
      </c>
      <c r="GS80">
        <v>2.0</v>
      </c>
      <c r="GT80">
        <v>4.0</v>
      </c>
      <c r="GU80">
        <v>4.0</v>
      </c>
      <c r="GV80">
        <v>4.0</v>
      </c>
      <c r="GW80">
        <v>3.0</v>
      </c>
      <c r="GX80">
        <v>1.0</v>
      </c>
      <c r="GY80">
        <v>1.0</v>
      </c>
      <c r="GZ80">
        <v>1.0</v>
      </c>
      <c r="HA80">
        <v>1.0</v>
      </c>
      <c r="HB80">
        <v>1.0</v>
      </c>
      <c r="HC80">
        <v>0.0</v>
      </c>
      <c r="HD80">
        <v>1.0</v>
      </c>
      <c r="HE80">
        <v>0.0</v>
      </c>
      <c r="HF80">
        <v>0.0</v>
      </c>
      <c r="HG80">
        <v>0.0</v>
      </c>
      <c r="HH80">
        <v>0.0</v>
      </c>
      <c r="HI80">
        <v>1.0</v>
      </c>
      <c r="HJ80">
        <v>1.0</v>
      </c>
      <c r="HK80">
        <v>1.0</v>
      </c>
      <c r="HM80">
        <v>3.0</v>
      </c>
      <c r="HN80">
        <v>3.0</v>
      </c>
      <c r="HO80">
        <v>3.0</v>
      </c>
      <c r="HP80">
        <v>2.0</v>
      </c>
      <c r="HQ80">
        <v>2.0</v>
      </c>
      <c r="HR80">
        <v>3.0</v>
      </c>
      <c r="HS80">
        <v>2.0</v>
      </c>
      <c r="HT80">
        <v>3.0</v>
      </c>
      <c r="HU80">
        <v>2.0</v>
      </c>
      <c r="HV80">
        <v>3.0</v>
      </c>
      <c r="HW80">
        <v>2.0</v>
      </c>
      <c r="HX80">
        <v>3.0</v>
      </c>
      <c r="HY80">
        <v>3.0</v>
      </c>
      <c r="HZ80">
        <v>2.0</v>
      </c>
      <c r="IA80">
        <v>2.0</v>
      </c>
      <c r="IB80">
        <v>3.0</v>
      </c>
      <c r="IC80">
        <v>2.0</v>
      </c>
      <c r="ID80">
        <v>4.0</v>
      </c>
      <c r="IE80">
        <v>2.0</v>
      </c>
      <c r="IF80">
        <v>2.0</v>
      </c>
      <c r="IG80">
        <v>2.0</v>
      </c>
      <c r="IH80">
        <v>2.0</v>
      </c>
      <c r="II80">
        <v>2.0</v>
      </c>
      <c r="IJ80">
        <v>2.0</v>
      </c>
      <c r="IK80">
        <v>2.0</v>
      </c>
      <c r="IL80">
        <v>2.0</v>
      </c>
      <c r="IM80">
        <v>2.0</v>
      </c>
      <c r="IN80">
        <v>3.0</v>
      </c>
      <c r="IO80">
        <v>2.0</v>
      </c>
      <c r="IP80">
        <v>2.0</v>
      </c>
      <c r="IQ80">
        <v>4.0</v>
      </c>
      <c r="IR80">
        <v>2.0</v>
      </c>
      <c r="IS80">
        <v>1.0</v>
      </c>
      <c r="IT80">
        <v>4.0</v>
      </c>
      <c r="IU80">
        <v>4.0</v>
      </c>
      <c r="IV80">
        <v>4.0</v>
      </c>
      <c r="IW80">
        <v>2.0</v>
      </c>
      <c r="IX80">
        <v>3.0</v>
      </c>
      <c r="IY80">
        <v>1.0</v>
      </c>
      <c r="IZ80">
        <v>4.0</v>
      </c>
      <c r="JA80">
        <v>2.0</v>
      </c>
      <c r="JB80">
        <v>2.0</v>
      </c>
      <c r="JC80">
        <v>4.0</v>
      </c>
      <c r="JD80">
        <v>4.0</v>
      </c>
      <c r="JE80">
        <v>4.0</v>
      </c>
      <c r="JF80">
        <v>3.0</v>
      </c>
      <c r="JG80">
        <v>4.0</v>
      </c>
      <c r="JH80">
        <v>3.0</v>
      </c>
      <c r="JI80">
        <v>4.0</v>
      </c>
      <c r="JJ80">
        <v>3.0</v>
      </c>
    </row>
    <row r="81" ht="15.75" hidden="1" customHeight="1">
      <c r="A81" t="s">
        <v>564</v>
      </c>
      <c r="B81" t="s">
        <v>2567</v>
      </c>
      <c r="C81" t="s">
        <v>1543</v>
      </c>
      <c r="D81" t="str">
        <f>COUNTIF('Comparación varios casos'!#REF!,C81)</f>
        <v>#ERROR!</v>
      </c>
      <c r="F81" t="s">
        <v>2487</v>
      </c>
      <c r="G81">
        <v>2.0170428E7</v>
      </c>
      <c r="H81" t="s">
        <v>1544</v>
      </c>
      <c r="I81" t="s">
        <v>1545</v>
      </c>
      <c r="J81" t="s">
        <v>692</v>
      </c>
      <c r="K81" t="s">
        <v>1546</v>
      </c>
      <c r="L81">
        <v>2.0</v>
      </c>
      <c r="M81">
        <v>1.9440929E7</v>
      </c>
      <c r="N81">
        <v>72.0</v>
      </c>
      <c r="O81">
        <v>5.0</v>
      </c>
      <c r="P81">
        <v>1.0</v>
      </c>
      <c r="Q81">
        <v>5.0</v>
      </c>
      <c r="R81">
        <v>2.0</v>
      </c>
      <c r="S81">
        <v>1.0</v>
      </c>
      <c r="T81">
        <v>5.0</v>
      </c>
      <c r="U81">
        <v>5.0</v>
      </c>
      <c r="V81">
        <v>1.0</v>
      </c>
      <c r="W81">
        <v>1.0</v>
      </c>
      <c r="X81">
        <v>1.0</v>
      </c>
      <c r="Y81">
        <v>5.0</v>
      </c>
      <c r="Z81">
        <v>5.0</v>
      </c>
      <c r="AA81">
        <v>2.0</v>
      </c>
      <c r="AB81">
        <v>1.0</v>
      </c>
      <c r="AC81">
        <v>5.0</v>
      </c>
      <c r="AD81">
        <v>2.0</v>
      </c>
      <c r="AE81">
        <v>5.0</v>
      </c>
      <c r="AF81">
        <v>1.0</v>
      </c>
      <c r="AG81">
        <v>5.0</v>
      </c>
      <c r="AH81">
        <v>1.0</v>
      </c>
      <c r="AI81">
        <v>1.0</v>
      </c>
      <c r="AJ81">
        <v>2.0</v>
      </c>
      <c r="AK81">
        <v>5.0</v>
      </c>
      <c r="AL81">
        <v>5.0</v>
      </c>
      <c r="AM81">
        <v>5.0</v>
      </c>
      <c r="AN81">
        <v>5.0</v>
      </c>
      <c r="AO81">
        <v>3.0</v>
      </c>
      <c r="AP81">
        <v>2.0</v>
      </c>
      <c r="AQ81">
        <v>3.0</v>
      </c>
      <c r="AR81">
        <v>3.0</v>
      </c>
      <c r="AS81">
        <v>3.0</v>
      </c>
      <c r="AT81">
        <v>3.0</v>
      </c>
      <c r="AU81">
        <v>3.0</v>
      </c>
      <c r="AV81">
        <v>3.0</v>
      </c>
      <c r="AW81">
        <v>2.0</v>
      </c>
      <c r="AX81">
        <v>2.0</v>
      </c>
      <c r="AY81">
        <v>2.0</v>
      </c>
      <c r="AZ81">
        <v>3.0</v>
      </c>
      <c r="BA81">
        <v>3.0</v>
      </c>
      <c r="BB81">
        <v>2.0</v>
      </c>
      <c r="BC81">
        <v>2.0</v>
      </c>
      <c r="BD81">
        <v>2.0</v>
      </c>
      <c r="BE81">
        <v>2.0</v>
      </c>
      <c r="BF81">
        <v>2.0</v>
      </c>
      <c r="BG81">
        <v>3.0</v>
      </c>
      <c r="BH81">
        <v>2.0</v>
      </c>
      <c r="BI81">
        <v>3.0</v>
      </c>
      <c r="BJ81">
        <v>3.0</v>
      </c>
      <c r="BK81">
        <v>3.0</v>
      </c>
      <c r="BL81">
        <v>3.0</v>
      </c>
      <c r="BM81">
        <v>2.0</v>
      </c>
      <c r="BN81">
        <v>3.0</v>
      </c>
      <c r="BO81">
        <v>3.0</v>
      </c>
      <c r="BP81">
        <v>3.0</v>
      </c>
      <c r="BQ81">
        <v>3.0</v>
      </c>
      <c r="BR81">
        <v>3.0</v>
      </c>
      <c r="BS81">
        <v>3.0</v>
      </c>
      <c r="BT81">
        <v>3.0</v>
      </c>
      <c r="BU81">
        <v>3.0</v>
      </c>
      <c r="BV81">
        <v>2.0</v>
      </c>
      <c r="BW81">
        <v>2.0</v>
      </c>
      <c r="BX81">
        <v>2.0</v>
      </c>
      <c r="BY81">
        <v>2.0</v>
      </c>
      <c r="BZ81">
        <v>3.0</v>
      </c>
      <c r="CA81">
        <v>2.0</v>
      </c>
      <c r="CB81">
        <v>2.0</v>
      </c>
      <c r="CC81">
        <v>2.0</v>
      </c>
      <c r="CD81">
        <v>2.0</v>
      </c>
      <c r="CE81">
        <v>2.0</v>
      </c>
      <c r="CF81">
        <v>3.0</v>
      </c>
      <c r="CG81">
        <v>2.0</v>
      </c>
      <c r="CH81">
        <v>3.0</v>
      </c>
      <c r="CI81">
        <v>3.0</v>
      </c>
      <c r="CJ81">
        <v>2.0</v>
      </c>
      <c r="CK81">
        <v>2.0</v>
      </c>
      <c r="CL81">
        <v>3.0</v>
      </c>
      <c r="CM81">
        <v>3.0</v>
      </c>
      <c r="CN81">
        <v>3.0</v>
      </c>
      <c r="CO81">
        <v>2.0</v>
      </c>
      <c r="CP81">
        <v>3.0</v>
      </c>
      <c r="CQ81">
        <v>3.0</v>
      </c>
      <c r="CR81">
        <v>2.0</v>
      </c>
      <c r="CS81">
        <v>2.0</v>
      </c>
      <c r="CT81">
        <v>2.0</v>
      </c>
      <c r="CU81">
        <v>2.0</v>
      </c>
      <c r="CV81">
        <v>3.0</v>
      </c>
      <c r="CW81">
        <v>3.0</v>
      </c>
      <c r="CX81">
        <v>2.0</v>
      </c>
      <c r="CY81">
        <v>2.0</v>
      </c>
      <c r="CZ81">
        <v>2.0</v>
      </c>
      <c r="DA81">
        <v>4.0</v>
      </c>
      <c r="DB81">
        <v>2.0</v>
      </c>
      <c r="DC81">
        <v>4.0</v>
      </c>
      <c r="DD81">
        <v>2.0</v>
      </c>
      <c r="DE81">
        <v>2.0</v>
      </c>
      <c r="DF81">
        <v>3.0</v>
      </c>
      <c r="DG81">
        <v>2.0</v>
      </c>
      <c r="DH81">
        <v>4.0</v>
      </c>
      <c r="DI81">
        <v>2.0</v>
      </c>
      <c r="DJ81">
        <v>2.0</v>
      </c>
      <c r="DK81">
        <v>4.0</v>
      </c>
      <c r="DL81">
        <v>2.0</v>
      </c>
      <c r="DM81">
        <v>2.0</v>
      </c>
      <c r="DN81">
        <v>4.0</v>
      </c>
      <c r="DO81">
        <v>4.0</v>
      </c>
      <c r="DP81">
        <v>4.0</v>
      </c>
      <c r="DQ81">
        <v>2.0</v>
      </c>
      <c r="DR81">
        <v>4.0</v>
      </c>
      <c r="DS81">
        <v>4.0</v>
      </c>
      <c r="DT81">
        <v>2.0</v>
      </c>
      <c r="DU81">
        <v>4.0</v>
      </c>
      <c r="DV81">
        <v>4.0</v>
      </c>
      <c r="DW81">
        <v>4.0</v>
      </c>
      <c r="DX81">
        <v>3.0</v>
      </c>
      <c r="DY81">
        <v>4.0</v>
      </c>
      <c r="DZ81">
        <v>2.0</v>
      </c>
      <c r="EA81">
        <v>4.0</v>
      </c>
      <c r="EB81">
        <v>3.0</v>
      </c>
      <c r="EC81">
        <v>4.0</v>
      </c>
      <c r="ED81">
        <v>4.0</v>
      </c>
      <c r="EE81">
        <v>3.0</v>
      </c>
      <c r="EF81">
        <v>4.0</v>
      </c>
      <c r="EG81">
        <v>2.0</v>
      </c>
      <c r="EH81">
        <v>2.0</v>
      </c>
      <c r="EI81">
        <v>4.0</v>
      </c>
      <c r="EJ81">
        <v>2.0</v>
      </c>
      <c r="EK81">
        <v>4.0</v>
      </c>
      <c r="EL81">
        <v>4.0</v>
      </c>
      <c r="EM81">
        <v>4.0</v>
      </c>
      <c r="EN81">
        <v>2.0</v>
      </c>
      <c r="EO81">
        <v>4.0</v>
      </c>
      <c r="EP81">
        <v>4.0</v>
      </c>
      <c r="EQ81">
        <v>3.0</v>
      </c>
      <c r="ER81">
        <v>2.0</v>
      </c>
      <c r="ES81">
        <v>4.0</v>
      </c>
      <c r="ET81">
        <v>2.0</v>
      </c>
      <c r="EU81">
        <v>4.0</v>
      </c>
      <c r="EV81">
        <v>2.0</v>
      </c>
      <c r="EW81">
        <v>2.0</v>
      </c>
      <c r="EX81">
        <v>4.0</v>
      </c>
      <c r="EY81">
        <v>2.0</v>
      </c>
      <c r="EZ81">
        <v>2.0</v>
      </c>
      <c r="FA81">
        <v>3.0</v>
      </c>
      <c r="FB81">
        <v>4.0</v>
      </c>
      <c r="FC81">
        <v>4.0</v>
      </c>
      <c r="FD81">
        <v>2.0</v>
      </c>
      <c r="FE81">
        <v>3.0</v>
      </c>
      <c r="FF81">
        <v>2.0</v>
      </c>
      <c r="FG81">
        <v>4.0</v>
      </c>
      <c r="FH81">
        <v>2.0</v>
      </c>
      <c r="FI81">
        <v>4.0</v>
      </c>
      <c r="FJ81">
        <v>2.0</v>
      </c>
      <c r="FK81">
        <v>2.0</v>
      </c>
      <c r="FL81">
        <v>4.0</v>
      </c>
      <c r="FM81">
        <v>4.0</v>
      </c>
      <c r="FN81">
        <v>4.0</v>
      </c>
      <c r="FO81">
        <v>2.0</v>
      </c>
      <c r="FP81">
        <v>4.0</v>
      </c>
      <c r="FQ81">
        <v>2.0</v>
      </c>
      <c r="FR81">
        <v>4.0</v>
      </c>
      <c r="FS81">
        <v>4.0</v>
      </c>
      <c r="FT81">
        <v>4.0</v>
      </c>
      <c r="FU81">
        <v>3.0</v>
      </c>
      <c r="FV81">
        <v>4.0</v>
      </c>
      <c r="FW81">
        <v>2.0</v>
      </c>
      <c r="FX81">
        <v>2.0</v>
      </c>
      <c r="FY81">
        <v>4.0</v>
      </c>
      <c r="FZ81">
        <v>2.0</v>
      </c>
      <c r="GA81">
        <v>4.0</v>
      </c>
      <c r="GB81">
        <v>4.0</v>
      </c>
      <c r="GC81">
        <v>4.0</v>
      </c>
      <c r="GD81">
        <v>3.0</v>
      </c>
      <c r="GE81">
        <v>4.0</v>
      </c>
      <c r="GF81">
        <v>4.0</v>
      </c>
      <c r="GG81">
        <v>4.0</v>
      </c>
      <c r="GH81">
        <v>3.0</v>
      </c>
      <c r="GI81">
        <v>2.0</v>
      </c>
      <c r="GJ81">
        <v>4.0</v>
      </c>
      <c r="GK81">
        <v>2.0</v>
      </c>
      <c r="GL81">
        <v>4.0</v>
      </c>
      <c r="GM81">
        <v>4.0</v>
      </c>
      <c r="GN81">
        <v>2.0</v>
      </c>
      <c r="GO81">
        <v>4.0</v>
      </c>
      <c r="GP81">
        <v>2.0</v>
      </c>
      <c r="GQ81">
        <v>2.0</v>
      </c>
      <c r="GR81">
        <v>2.0</v>
      </c>
      <c r="GS81">
        <v>4.0</v>
      </c>
      <c r="GT81">
        <v>4.0</v>
      </c>
      <c r="GU81">
        <v>4.0</v>
      </c>
      <c r="GV81">
        <v>4.0</v>
      </c>
      <c r="GW81">
        <v>4.0</v>
      </c>
      <c r="GX81">
        <v>1.0</v>
      </c>
      <c r="GY81">
        <v>0.0</v>
      </c>
      <c r="GZ81">
        <v>0.0</v>
      </c>
      <c r="HA81">
        <v>1.0</v>
      </c>
      <c r="HB81">
        <v>0.0</v>
      </c>
      <c r="HC81">
        <v>0.0</v>
      </c>
      <c r="HD81">
        <v>0.0</v>
      </c>
      <c r="HE81">
        <v>0.0</v>
      </c>
      <c r="HF81">
        <v>1.0</v>
      </c>
      <c r="HG81">
        <v>1.0</v>
      </c>
      <c r="HH81">
        <v>0.0</v>
      </c>
      <c r="HI81">
        <v>0.0</v>
      </c>
      <c r="HJ81">
        <v>1.0</v>
      </c>
      <c r="HK81">
        <v>0.0</v>
      </c>
      <c r="HL81">
        <v>0.0</v>
      </c>
      <c r="HM81">
        <v>3.0</v>
      </c>
      <c r="HN81">
        <v>3.0</v>
      </c>
      <c r="HO81">
        <v>3.0</v>
      </c>
      <c r="HP81">
        <v>2.0</v>
      </c>
      <c r="HQ81">
        <v>2.0</v>
      </c>
      <c r="HR81">
        <v>3.0</v>
      </c>
      <c r="HS81">
        <v>2.0</v>
      </c>
      <c r="HT81">
        <v>2.0</v>
      </c>
      <c r="HU81">
        <v>3.0</v>
      </c>
      <c r="HV81">
        <v>2.0</v>
      </c>
      <c r="HW81">
        <v>3.0</v>
      </c>
      <c r="HX81">
        <v>2.0</v>
      </c>
      <c r="HY81">
        <v>3.0</v>
      </c>
      <c r="HZ81">
        <v>3.0</v>
      </c>
      <c r="IA81">
        <v>2.0</v>
      </c>
      <c r="IB81">
        <v>2.0</v>
      </c>
      <c r="IC81">
        <v>2.0</v>
      </c>
      <c r="ID81">
        <v>3.0</v>
      </c>
      <c r="IE81">
        <v>2.0</v>
      </c>
      <c r="IF81">
        <v>2.0</v>
      </c>
      <c r="IG81">
        <v>2.0</v>
      </c>
      <c r="IH81">
        <v>2.0</v>
      </c>
      <c r="II81">
        <v>4.0</v>
      </c>
      <c r="IJ81">
        <v>4.0</v>
      </c>
      <c r="IK81">
        <v>2.0</v>
      </c>
      <c r="IL81">
        <v>4.0</v>
      </c>
      <c r="IM81">
        <v>2.0</v>
      </c>
      <c r="IN81">
        <v>4.0</v>
      </c>
      <c r="IO81">
        <v>4.0</v>
      </c>
      <c r="IP81">
        <v>2.0</v>
      </c>
      <c r="IQ81">
        <v>2.0</v>
      </c>
      <c r="IR81">
        <v>2.0</v>
      </c>
      <c r="IS81">
        <v>2.0</v>
      </c>
      <c r="IT81">
        <v>2.0</v>
      </c>
      <c r="IU81">
        <v>4.0</v>
      </c>
      <c r="IV81">
        <v>4.0</v>
      </c>
      <c r="IW81">
        <v>4.0</v>
      </c>
      <c r="IX81">
        <v>4.0</v>
      </c>
      <c r="IY81">
        <v>2.0</v>
      </c>
      <c r="IZ81">
        <v>4.0</v>
      </c>
      <c r="JA81">
        <v>2.0</v>
      </c>
      <c r="JB81">
        <v>4.0</v>
      </c>
      <c r="JC81">
        <v>2.0</v>
      </c>
      <c r="JD81">
        <v>4.0</v>
      </c>
      <c r="JE81">
        <v>4.0</v>
      </c>
      <c r="JF81">
        <v>4.0</v>
      </c>
      <c r="JG81">
        <v>2.0</v>
      </c>
      <c r="JH81">
        <v>4.0</v>
      </c>
      <c r="JI81">
        <v>4.0</v>
      </c>
      <c r="JJ81">
        <v>2.0</v>
      </c>
    </row>
    <row r="82" ht="15.75" hidden="1" customHeight="1">
      <c r="A82" t="s">
        <v>2002</v>
      </c>
      <c r="B82" t="s">
        <v>2568</v>
      </c>
      <c r="C82" t="s">
        <v>1550</v>
      </c>
      <c r="D82" t="str">
        <f>COUNTIF('Comparación varios casos'!#REF!,C82)</f>
        <v>#ERROR!</v>
      </c>
      <c r="F82" t="s">
        <v>2489</v>
      </c>
      <c r="G82">
        <v>2.0161228E7</v>
      </c>
      <c r="H82" t="s">
        <v>1551</v>
      </c>
      <c r="I82" t="s">
        <v>1054</v>
      </c>
      <c r="J82" t="s">
        <v>914</v>
      </c>
      <c r="K82" t="s">
        <v>1552</v>
      </c>
      <c r="L82">
        <v>1.0</v>
      </c>
      <c r="M82">
        <v>1.9410612E7</v>
      </c>
      <c r="N82">
        <v>75.0</v>
      </c>
      <c r="O82">
        <v>5.0</v>
      </c>
      <c r="P82">
        <v>4.0</v>
      </c>
      <c r="Q82">
        <v>1.0</v>
      </c>
      <c r="R82">
        <v>2.0</v>
      </c>
      <c r="S82">
        <v>5.0</v>
      </c>
      <c r="T82">
        <v>5.0</v>
      </c>
      <c r="U82">
        <v>5.0</v>
      </c>
      <c r="V82">
        <v>5.0</v>
      </c>
      <c r="W82">
        <v>1.0</v>
      </c>
      <c r="X82">
        <v>5.0</v>
      </c>
      <c r="Y82">
        <v>5.0</v>
      </c>
      <c r="Z82">
        <v>5.0</v>
      </c>
      <c r="AA82">
        <v>4.0</v>
      </c>
      <c r="AB82">
        <v>2.0</v>
      </c>
      <c r="AC82">
        <v>1.0</v>
      </c>
      <c r="AD82">
        <v>2.0</v>
      </c>
      <c r="AE82">
        <v>5.0</v>
      </c>
      <c r="AF82">
        <v>5.0</v>
      </c>
      <c r="AG82">
        <v>5.0</v>
      </c>
      <c r="AH82">
        <v>1.0</v>
      </c>
      <c r="AI82">
        <v>1.0</v>
      </c>
      <c r="AJ82">
        <v>1.0</v>
      </c>
      <c r="AK82">
        <v>5.0</v>
      </c>
      <c r="AL82">
        <v>3.0</v>
      </c>
      <c r="AM82">
        <v>1.0</v>
      </c>
      <c r="AN82">
        <v>3.0</v>
      </c>
      <c r="AO82">
        <v>3.0</v>
      </c>
      <c r="AP82">
        <v>2.0</v>
      </c>
      <c r="AQ82">
        <v>4.0</v>
      </c>
      <c r="AR82">
        <v>2.0</v>
      </c>
      <c r="AS82">
        <v>2.0</v>
      </c>
      <c r="AT82">
        <v>3.0</v>
      </c>
      <c r="AU82">
        <v>3.0</v>
      </c>
      <c r="AV82">
        <v>3.0</v>
      </c>
      <c r="AW82">
        <v>3.0</v>
      </c>
      <c r="AX82">
        <v>2.0</v>
      </c>
      <c r="AY82">
        <v>2.0</v>
      </c>
      <c r="AZ82">
        <v>3.0</v>
      </c>
      <c r="BA82">
        <v>3.0</v>
      </c>
      <c r="BB82">
        <v>2.0</v>
      </c>
      <c r="BC82">
        <v>2.0</v>
      </c>
      <c r="BD82">
        <v>2.0</v>
      </c>
      <c r="BE82">
        <v>2.0</v>
      </c>
      <c r="BF82">
        <v>2.0</v>
      </c>
      <c r="BG82">
        <v>2.0</v>
      </c>
      <c r="BH82">
        <v>3.0</v>
      </c>
      <c r="BI82">
        <v>2.0</v>
      </c>
      <c r="BJ82">
        <v>3.0</v>
      </c>
      <c r="BK82">
        <v>3.0</v>
      </c>
      <c r="BL82">
        <v>3.0</v>
      </c>
      <c r="BM82">
        <v>2.0</v>
      </c>
      <c r="BN82">
        <v>3.0</v>
      </c>
      <c r="BO82">
        <v>3.0</v>
      </c>
      <c r="BP82">
        <v>3.0</v>
      </c>
      <c r="BQ82">
        <v>2.0</v>
      </c>
      <c r="BR82">
        <v>3.0</v>
      </c>
      <c r="BS82">
        <v>2.0</v>
      </c>
      <c r="BT82">
        <v>3.0</v>
      </c>
      <c r="BU82">
        <v>2.0</v>
      </c>
      <c r="BV82">
        <v>3.0</v>
      </c>
      <c r="BW82">
        <v>3.0</v>
      </c>
      <c r="BX82">
        <v>3.0</v>
      </c>
      <c r="BY82">
        <v>2.0</v>
      </c>
      <c r="BZ82">
        <v>2.0</v>
      </c>
      <c r="CA82">
        <v>3.0</v>
      </c>
      <c r="CB82">
        <v>3.0</v>
      </c>
      <c r="CC82">
        <v>3.0</v>
      </c>
      <c r="CD82">
        <v>2.0</v>
      </c>
      <c r="CE82">
        <v>3.0</v>
      </c>
      <c r="CF82">
        <v>3.0</v>
      </c>
      <c r="CG82">
        <v>2.0</v>
      </c>
      <c r="CH82">
        <v>3.0</v>
      </c>
      <c r="CI82">
        <v>3.0</v>
      </c>
      <c r="CJ82">
        <v>3.0</v>
      </c>
      <c r="CK82">
        <v>2.0</v>
      </c>
      <c r="CL82">
        <v>3.0</v>
      </c>
      <c r="CM82">
        <v>2.0</v>
      </c>
      <c r="CN82">
        <v>3.0</v>
      </c>
      <c r="CO82">
        <v>2.0</v>
      </c>
      <c r="CP82">
        <v>3.0</v>
      </c>
      <c r="CQ82">
        <v>2.0</v>
      </c>
      <c r="CR82">
        <v>3.0</v>
      </c>
      <c r="CS82">
        <v>2.0</v>
      </c>
      <c r="CT82">
        <v>2.0</v>
      </c>
      <c r="CU82">
        <v>2.0</v>
      </c>
      <c r="CV82">
        <v>3.0</v>
      </c>
      <c r="CW82">
        <v>3.0</v>
      </c>
      <c r="CX82">
        <v>3.0</v>
      </c>
      <c r="CY82">
        <v>3.0</v>
      </c>
      <c r="CZ82">
        <v>4.0</v>
      </c>
      <c r="DA82">
        <v>3.0</v>
      </c>
      <c r="DB82">
        <v>4.0</v>
      </c>
      <c r="DC82">
        <v>3.0</v>
      </c>
      <c r="DD82">
        <v>4.0</v>
      </c>
      <c r="DE82">
        <v>2.0</v>
      </c>
      <c r="DF82">
        <v>4.0</v>
      </c>
      <c r="DG82">
        <v>2.0</v>
      </c>
      <c r="DH82">
        <v>4.0</v>
      </c>
      <c r="DI82">
        <v>3.0</v>
      </c>
      <c r="DJ82">
        <v>2.0</v>
      </c>
      <c r="DK82">
        <v>4.0</v>
      </c>
      <c r="DL82">
        <v>4.0</v>
      </c>
      <c r="DM82">
        <v>4.0</v>
      </c>
      <c r="DN82">
        <v>4.0</v>
      </c>
      <c r="DO82">
        <v>4.0</v>
      </c>
      <c r="DP82">
        <v>2.0</v>
      </c>
      <c r="DQ82">
        <v>4.0</v>
      </c>
      <c r="DR82">
        <v>4.0</v>
      </c>
      <c r="DS82">
        <v>4.0</v>
      </c>
      <c r="DT82">
        <v>2.0</v>
      </c>
      <c r="DU82">
        <v>4.0</v>
      </c>
      <c r="DV82">
        <v>4.0</v>
      </c>
      <c r="DW82">
        <v>4.0</v>
      </c>
      <c r="DX82">
        <v>4.0</v>
      </c>
      <c r="DY82">
        <v>4.0</v>
      </c>
      <c r="DZ82">
        <v>4.0</v>
      </c>
      <c r="EA82">
        <v>4.0</v>
      </c>
      <c r="EB82">
        <v>4.0</v>
      </c>
      <c r="EC82">
        <v>4.0</v>
      </c>
      <c r="ED82">
        <v>4.0</v>
      </c>
      <c r="EE82">
        <v>4.0</v>
      </c>
      <c r="EF82">
        <v>4.0</v>
      </c>
      <c r="EG82">
        <v>4.0</v>
      </c>
      <c r="EH82">
        <v>4.0</v>
      </c>
      <c r="EI82">
        <v>4.0</v>
      </c>
      <c r="EJ82">
        <v>2.0</v>
      </c>
      <c r="EK82">
        <v>4.0</v>
      </c>
      <c r="EL82">
        <v>4.0</v>
      </c>
      <c r="EM82">
        <v>3.0</v>
      </c>
      <c r="EN82">
        <v>3.0</v>
      </c>
      <c r="EO82">
        <v>4.0</v>
      </c>
      <c r="EP82">
        <v>4.0</v>
      </c>
      <c r="EQ82">
        <v>4.0</v>
      </c>
      <c r="ER82">
        <v>4.0</v>
      </c>
      <c r="ES82">
        <v>3.0</v>
      </c>
      <c r="ET82">
        <v>4.0</v>
      </c>
      <c r="EU82">
        <v>3.0</v>
      </c>
      <c r="EV82">
        <v>2.0</v>
      </c>
      <c r="EW82">
        <v>4.0</v>
      </c>
      <c r="EX82">
        <v>4.0</v>
      </c>
      <c r="EY82">
        <v>2.0</v>
      </c>
      <c r="EZ82">
        <v>2.0</v>
      </c>
      <c r="FA82">
        <v>4.0</v>
      </c>
      <c r="FB82">
        <v>4.0</v>
      </c>
      <c r="FC82">
        <v>4.0</v>
      </c>
      <c r="FD82">
        <v>2.0</v>
      </c>
      <c r="FE82">
        <v>4.0</v>
      </c>
      <c r="FF82">
        <v>4.0</v>
      </c>
      <c r="FG82">
        <v>4.0</v>
      </c>
      <c r="FH82">
        <v>4.0</v>
      </c>
      <c r="FI82">
        <v>4.0</v>
      </c>
      <c r="FJ82">
        <v>2.0</v>
      </c>
      <c r="FK82">
        <v>4.0</v>
      </c>
      <c r="FL82">
        <v>4.0</v>
      </c>
      <c r="FM82">
        <v>2.0</v>
      </c>
      <c r="FN82">
        <v>3.0</v>
      </c>
      <c r="FO82">
        <v>4.0</v>
      </c>
      <c r="FP82">
        <v>4.0</v>
      </c>
      <c r="FQ82">
        <v>2.0</v>
      </c>
      <c r="FR82">
        <v>4.0</v>
      </c>
      <c r="FS82">
        <v>4.0</v>
      </c>
      <c r="FT82">
        <v>4.0</v>
      </c>
      <c r="FU82">
        <v>4.0</v>
      </c>
      <c r="FV82">
        <v>4.0</v>
      </c>
      <c r="FW82">
        <v>4.0</v>
      </c>
      <c r="FX82">
        <v>3.0</v>
      </c>
      <c r="FY82">
        <v>4.0</v>
      </c>
      <c r="FZ82">
        <v>4.0</v>
      </c>
      <c r="GA82">
        <v>4.0</v>
      </c>
      <c r="GB82">
        <v>4.0</v>
      </c>
      <c r="GC82">
        <v>4.0</v>
      </c>
      <c r="GD82">
        <v>4.0</v>
      </c>
      <c r="GE82">
        <v>4.0</v>
      </c>
      <c r="GF82">
        <v>4.0</v>
      </c>
      <c r="GG82">
        <v>4.0</v>
      </c>
      <c r="GH82">
        <v>4.0</v>
      </c>
      <c r="GI82">
        <v>4.0</v>
      </c>
      <c r="GJ82">
        <v>4.0</v>
      </c>
      <c r="GK82">
        <v>4.0</v>
      </c>
      <c r="GL82">
        <v>4.0</v>
      </c>
      <c r="GM82">
        <v>4.0</v>
      </c>
      <c r="GN82">
        <v>4.0</v>
      </c>
      <c r="GO82">
        <v>4.0</v>
      </c>
      <c r="GP82">
        <v>4.0</v>
      </c>
      <c r="GQ82">
        <v>3.0</v>
      </c>
      <c r="GR82">
        <v>4.0</v>
      </c>
      <c r="GS82">
        <v>4.0</v>
      </c>
      <c r="GT82">
        <v>4.0</v>
      </c>
      <c r="GU82">
        <v>4.0</v>
      </c>
      <c r="GV82">
        <v>4.0</v>
      </c>
      <c r="GW82">
        <v>4.0</v>
      </c>
      <c r="GX82">
        <v>0.0</v>
      </c>
      <c r="GY82">
        <v>0.0</v>
      </c>
      <c r="GZ82">
        <v>0.0</v>
      </c>
      <c r="HA82">
        <v>0.0</v>
      </c>
      <c r="HB82">
        <v>0.0</v>
      </c>
      <c r="HC82">
        <v>0.0</v>
      </c>
      <c r="HD82">
        <v>0.0</v>
      </c>
      <c r="HE82">
        <v>0.0</v>
      </c>
      <c r="HF82">
        <v>0.0</v>
      </c>
      <c r="HG82">
        <v>0.0</v>
      </c>
      <c r="HH82">
        <v>0.0</v>
      </c>
      <c r="HI82">
        <v>0.0</v>
      </c>
      <c r="HJ82">
        <v>0.0</v>
      </c>
      <c r="HK82">
        <v>0.0</v>
      </c>
      <c r="HL82">
        <v>0.0</v>
      </c>
      <c r="HM82">
        <v>2.0</v>
      </c>
      <c r="HN82">
        <v>2.0</v>
      </c>
      <c r="HO82">
        <v>2.0</v>
      </c>
      <c r="HP82">
        <v>2.0</v>
      </c>
      <c r="HQ82">
        <v>2.0</v>
      </c>
      <c r="HR82">
        <v>2.0</v>
      </c>
      <c r="HS82">
        <v>2.0</v>
      </c>
      <c r="HT82">
        <v>2.0</v>
      </c>
      <c r="HU82">
        <v>2.0</v>
      </c>
      <c r="HV82">
        <v>2.0</v>
      </c>
      <c r="HW82">
        <v>2.0</v>
      </c>
      <c r="HX82">
        <v>2.0</v>
      </c>
      <c r="HY82">
        <v>2.0</v>
      </c>
      <c r="HZ82">
        <v>3.0</v>
      </c>
      <c r="IA82">
        <v>2.0</v>
      </c>
      <c r="IB82">
        <v>2.0</v>
      </c>
      <c r="IC82">
        <v>2.0</v>
      </c>
      <c r="ID82">
        <v>2.0</v>
      </c>
      <c r="IE82">
        <v>2.0</v>
      </c>
      <c r="IF82">
        <v>2.0</v>
      </c>
      <c r="IG82">
        <v>2.0</v>
      </c>
      <c r="IH82">
        <v>4.0</v>
      </c>
      <c r="II82">
        <v>4.0</v>
      </c>
      <c r="IJ82">
        <v>4.0</v>
      </c>
      <c r="IK82">
        <v>4.0</v>
      </c>
      <c r="IL82">
        <v>4.0</v>
      </c>
      <c r="IM82">
        <v>3.0</v>
      </c>
      <c r="IN82">
        <v>2.0</v>
      </c>
      <c r="IO82">
        <v>4.0</v>
      </c>
      <c r="IP82">
        <v>3.0</v>
      </c>
      <c r="IQ82">
        <v>2.0</v>
      </c>
      <c r="IR82">
        <v>2.0</v>
      </c>
      <c r="IS82">
        <v>2.0</v>
      </c>
      <c r="IT82">
        <v>4.0</v>
      </c>
      <c r="IU82">
        <v>4.0</v>
      </c>
      <c r="IV82">
        <v>4.0</v>
      </c>
      <c r="IW82">
        <v>4.0</v>
      </c>
      <c r="IX82">
        <v>4.0</v>
      </c>
      <c r="IY82">
        <v>2.0</v>
      </c>
      <c r="IZ82">
        <v>4.0</v>
      </c>
      <c r="JA82">
        <v>2.0</v>
      </c>
      <c r="JB82">
        <v>4.0</v>
      </c>
      <c r="JC82">
        <v>4.0</v>
      </c>
      <c r="JD82">
        <v>4.0</v>
      </c>
      <c r="JE82">
        <v>4.0</v>
      </c>
      <c r="JF82">
        <v>4.0</v>
      </c>
      <c r="JG82">
        <v>4.0</v>
      </c>
      <c r="JH82">
        <v>4.0</v>
      </c>
      <c r="JI82">
        <v>4.0</v>
      </c>
      <c r="JJ82">
        <v>3.0</v>
      </c>
    </row>
    <row r="83" ht="15.75" hidden="1" customHeight="1">
      <c r="A83" t="s">
        <v>564</v>
      </c>
      <c r="B83" t="s">
        <v>2569</v>
      </c>
      <c r="C83" t="s">
        <v>1556</v>
      </c>
      <c r="D83" t="str">
        <f>COUNTIF('Comparación varios casos'!#REF!,C83)</f>
        <v>#ERROR!</v>
      </c>
      <c r="F83" t="s">
        <v>2487</v>
      </c>
      <c r="G83">
        <v>2.0161206E7</v>
      </c>
      <c r="H83" t="s">
        <v>1557</v>
      </c>
      <c r="I83" t="s">
        <v>1558</v>
      </c>
      <c r="J83" t="s">
        <v>1559</v>
      </c>
      <c r="K83" t="s">
        <v>1560</v>
      </c>
      <c r="L83">
        <v>1.0</v>
      </c>
      <c r="M83">
        <v>1.9320912E7</v>
      </c>
      <c r="N83">
        <v>84.0</v>
      </c>
      <c r="O83">
        <v>2.0</v>
      </c>
      <c r="P83">
        <v>1.0</v>
      </c>
      <c r="Q83">
        <v>1.0</v>
      </c>
      <c r="R83">
        <v>1.0</v>
      </c>
      <c r="S83">
        <v>2.0</v>
      </c>
      <c r="T83">
        <v>5.0</v>
      </c>
      <c r="U83">
        <v>5.0</v>
      </c>
      <c r="V83">
        <v>5.0</v>
      </c>
      <c r="W83">
        <v>5.0</v>
      </c>
      <c r="X83">
        <v>1.0</v>
      </c>
      <c r="Y83">
        <v>5.0</v>
      </c>
      <c r="Z83">
        <v>1.0</v>
      </c>
      <c r="AA83">
        <v>1.0</v>
      </c>
      <c r="AB83">
        <v>1.0</v>
      </c>
      <c r="AC83">
        <v>1.0</v>
      </c>
      <c r="AD83">
        <v>1.0</v>
      </c>
      <c r="AE83">
        <v>5.0</v>
      </c>
      <c r="AF83">
        <v>5.0</v>
      </c>
      <c r="AG83">
        <v>5.0</v>
      </c>
      <c r="AH83">
        <v>1.0</v>
      </c>
      <c r="AI83">
        <v>1.0</v>
      </c>
      <c r="AJ83">
        <v>1.0</v>
      </c>
      <c r="AK83">
        <v>5.0</v>
      </c>
      <c r="AL83">
        <v>5.0</v>
      </c>
      <c r="AM83">
        <v>5.0</v>
      </c>
      <c r="AN83">
        <v>5.0</v>
      </c>
      <c r="AO83">
        <v>4.0</v>
      </c>
      <c r="AP83">
        <v>4.0</v>
      </c>
      <c r="AQ83">
        <v>4.0</v>
      </c>
      <c r="AR83">
        <v>2.0</v>
      </c>
      <c r="AS83">
        <v>3.0</v>
      </c>
      <c r="AT83">
        <v>3.0</v>
      </c>
      <c r="AU83">
        <v>3.0</v>
      </c>
      <c r="AV83">
        <v>2.0</v>
      </c>
      <c r="AW83">
        <v>4.0</v>
      </c>
      <c r="AX83">
        <v>3.0</v>
      </c>
      <c r="AY83">
        <v>2.0</v>
      </c>
      <c r="AZ83">
        <v>3.0</v>
      </c>
      <c r="BA83">
        <v>3.0</v>
      </c>
      <c r="BB83">
        <v>3.0</v>
      </c>
      <c r="BC83">
        <v>2.0</v>
      </c>
      <c r="BD83">
        <v>4.0</v>
      </c>
      <c r="BE83">
        <v>2.0</v>
      </c>
      <c r="BF83">
        <v>3.0</v>
      </c>
      <c r="BG83">
        <v>3.0</v>
      </c>
      <c r="BH83">
        <v>3.0</v>
      </c>
      <c r="BI83">
        <v>2.0</v>
      </c>
      <c r="BJ83">
        <v>4.0</v>
      </c>
      <c r="BK83">
        <v>1.0</v>
      </c>
      <c r="BL83">
        <v>3.0</v>
      </c>
      <c r="BM83">
        <v>2.0</v>
      </c>
      <c r="BN83">
        <v>3.0</v>
      </c>
      <c r="BO83">
        <v>3.0</v>
      </c>
      <c r="BP83">
        <v>2.0</v>
      </c>
      <c r="BQ83">
        <v>2.0</v>
      </c>
      <c r="BR83">
        <v>1.0</v>
      </c>
      <c r="BS83">
        <v>4.0</v>
      </c>
      <c r="BT83">
        <v>2.0</v>
      </c>
      <c r="BU83">
        <v>2.0</v>
      </c>
      <c r="BV83">
        <v>2.0</v>
      </c>
      <c r="BW83">
        <v>3.0</v>
      </c>
      <c r="BX83">
        <v>4.0</v>
      </c>
      <c r="BY83">
        <v>1.0</v>
      </c>
      <c r="BZ83">
        <v>3.0</v>
      </c>
      <c r="CA83">
        <v>2.0</v>
      </c>
      <c r="CB83">
        <v>2.0</v>
      </c>
      <c r="CC83">
        <v>3.0</v>
      </c>
      <c r="CD83">
        <v>2.0</v>
      </c>
      <c r="CE83">
        <v>2.0</v>
      </c>
      <c r="CF83">
        <v>4.0</v>
      </c>
      <c r="CG83">
        <v>2.0</v>
      </c>
      <c r="CH83">
        <v>2.0</v>
      </c>
      <c r="CI83">
        <v>2.0</v>
      </c>
      <c r="CJ83">
        <v>2.0</v>
      </c>
      <c r="CK83">
        <v>2.0</v>
      </c>
      <c r="CL83">
        <v>4.0</v>
      </c>
      <c r="CM83">
        <v>3.0</v>
      </c>
      <c r="CN83">
        <v>2.0</v>
      </c>
      <c r="CO83">
        <v>2.0</v>
      </c>
      <c r="CP83">
        <v>3.0</v>
      </c>
      <c r="CQ83">
        <v>3.0</v>
      </c>
      <c r="CR83">
        <v>2.0</v>
      </c>
      <c r="CS83">
        <v>2.0</v>
      </c>
      <c r="CT83">
        <v>2.0</v>
      </c>
      <c r="CU83">
        <v>3.0</v>
      </c>
      <c r="CV83">
        <v>3.0</v>
      </c>
      <c r="CW83">
        <v>3.0</v>
      </c>
      <c r="CX83">
        <v>3.0</v>
      </c>
      <c r="CY83">
        <v>2.0</v>
      </c>
      <c r="CZ83">
        <v>2.0</v>
      </c>
      <c r="DA83">
        <v>4.0</v>
      </c>
      <c r="DB83">
        <v>2.0</v>
      </c>
      <c r="DC83">
        <v>4.0</v>
      </c>
      <c r="DD83">
        <v>4.0</v>
      </c>
      <c r="DE83">
        <v>4.0</v>
      </c>
      <c r="DF83">
        <v>4.0</v>
      </c>
      <c r="DG83">
        <v>2.0</v>
      </c>
      <c r="DH83">
        <v>5.0</v>
      </c>
      <c r="DI83">
        <v>3.0</v>
      </c>
      <c r="DJ83">
        <v>4.0</v>
      </c>
      <c r="DK83">
        <v>2.0</v>
      </c>
      <c r="DL83">
        <v>4.0</v>
      </c>
      <c r="DM83">
        <v>4.0</v>
      </c>
      <c r="DN83">
        <v>4.0</v>
      </c>
      <c r="DO83">
        <v>4.0</v>
      </c>
      <c r="DP83">
        <v>4.0</v>
      </c>
      <c r="DQ83">
        <v>2.0</v>
      </c>
      <c r="DR83">
        <v>4.0</v>
      </c>
      <c r="DS83">
        <v>3.0</v>
      </c>
      <c r="DT83">
        <v>4.0</v>
      </c>
      <c r="DU83">
        <v>4.0</v>
      </c>
      <c r="DV83">
        <v>4.0</v>
      </c>
      <c r="DW83">
        <v>4.0</v>
      </c>
      <c r="DX83">
        <v>4.0</v>
      </c>
      <c r="DY83">
        <v>4.0</v>
      </c>
      <c r="DZ83">
        <v>4.0</v>
      </c>
      <c r="EA83">
        <v>5.0</v>
      </c>
      <c r="EB83">
        <v>4.0</v>
      </c>
      <c r="EC83">
        <v>2.0</v>
      </c>
      <c r="ED83">
        <v>4.0</v>
      </c>
      <c r="EE83">
        <v>4.0</v>
      </c>
      <c r="EF83">
        <v>4.0</v>
      </c>
      <c r="EG83">
        <v>4.0</v>
      </c>
      <c r="EH83">
        <v>4.0</v>
      </c>
      <c r="EI83">
        <v>2.0</v>
      </c>
      <c r="EJ83">
        <v>2.0</v>
      </c>
      <c r="EK83">
        <v>4.0</v>
      </c>
      <c r="EL83">
        <v>2.0</v>
      </c>
      <c r="EM83">
        <v>4.0</v>
      </c>
      <c r="EN83">
        <v>4.0</v>
      </c>
      <c r="EO83">
        <v>4.0</v>
      </c>
      <c r="EP83">
        <v>4.0</v>
      </c>
      <c r="EQ83">
        <v>2.0</v>
      </c>
      <c r="ER83">
        <v>3.0</v>
      </c>
      <c r="ES83">
        <v>4.0</v>
      </c>
      <c r="ET83">
        <v>4.0</v>
      </c>
      <c r="EU83">
        <v>2.0</v>
      </c>
      <c r="EV83">
        <v>2.0</v>
      </c>
      <c r="EW83">
        <v>4.0</v>
      </c>
      <c r="EX83">
        <v>4.0</v>
      </c>
      <c r="EY83">
        <v>4.0</v>
      </c>
      <c r="EZ83">
        <v>2.0</v>
      </c>
      <c r="FA83">
        <v>4.0</v>
      </c>
      <c r="FB83">
        <v>4.0</v>
      </c>
      <c r="FC83">
        <v>4.0</v>
      </c>
      <c r="FD83">
        <v>2.0</v>
      </c>
      <c r="FE83">
        <v>2.0</v>
      </c>
      <c r="FF83">
        <v>4.0</v>
      </c>
      <c r="FG83">
        <v>2.0</v>
      </c>
      <c r="FH83">
        <v>4.0</v>
      </c>
      <c r="FI83">
        <v>4.0</v>
      </c>
      <c r="FJ83">
        <v>4.0</v>
      </c>
      <c r="FK83">
        <v>3.0</v>
      </c>
      <c r="FL83">
        <v>4.0</v>
      </c>
      <c r="FM83">
        <v>4.0</v>
      </c>
      <c r="FN83">
        <v>4.0</v>
      </c>
      <c r="FO83">
        <v>4.0</v>
      </c>
      <c r="FP83">
        <v>4.0</v>
      </c>
      <c r="FQ83">
        <v>2.0</v>
      </c>
      <c r="FR83">
        <v>2.0</v>
      </c>
      <c r="FS83">
        <v>4.0</v>
      </c>
      <c r="FT83">
        <v>4.0</v>
      </c>
      <c r="FU83">
        <v>5.0</v>
      </c>
      <c r="FV83">
        <v>2.0</v>
      </c>
      <c r="FW83">
        <v>4.0</v>
      </c>
      <c r="FX83">
        <v>4.0</v>
      </c>
      <c r="FY83">
        <v>4.0</v>
      </c>
      <c r="FZ83">
        <v>4.0</v>
      </c>
      <c r="GA83">
        <v>4.0</v>
      </c>
      <c r="GB83">
        <v>2.0</v>
      </c>
      <c r="GC83">
        <v>4.0</v>
      </c>
      <c r="GD83">
        <v>4.0</v>
      </c>
      <c r="GE83">
        <v>4.0</v>
      </c>
      <c r="GF83">
        <v>4.0</v>
      </c>
      <c r="GG83">
        <v>4.0</v>
      </c>
      <c r="GH83">
        <v>2.0</v>
      </c>
      <c r="GI83">
        <v>4.0</v>
      </c>
      <c r="GJ83">
        <v>2.0</v>
      </c>
      <c r="GK83">
        <v>4.0</v>
      </c>
      <c r="GL83">
        <v>4.0</v>
      </c>
      <c r="GM83">
        <v>2.0</v>
      </c>
      <c r="GN83">
        <v>3.0</v>
      </c>
      <c r="GO83">
        <v>4.0</v>
      </c>
      <c r="GP83">
        <v>2.0</v>
      </c>
      <c r="GQ83">
        <v>2.0</v>
      </c>
      <c r="GR83">
        <v>4.0</v>
      </c>
      <c r="GS83">
        <v>4.0</v>
      </c>
      <c r="GT83">
        <v>4.0</v>
      </c>
      <c r="GU83">
        <v>2.0</v>
      </c>
      <c r="GV83">
        <v>4.0</v>
      </c>
      <c r="GW83">
        <v>4.0</v>
      </c>
      <c r="GX83">
        <v>0.0</v>
      </c>
      <c r="GY83">
        <v>0.0</v>
      </c>
      <c r="GZ83">
        <v>0.0</v>
      </c>
      <c r="HA83">
        <v>1.0</v>
      </c>
      <c r="HB83">
        <v>0.0</v>
      </c>
      <c r="HC83">
        <v>0.0</v>
      </c>
      <c r="HD83">
        <v>1.0</v>
      </c>
      <c r="HE83">
        <v>1.0</v>
      </c>
      <c r="HF83">
        <v>0.0</v>
      </c>
      <c r="HG83">
        <v>1.0</v>
      </c>
      <c r="HH83">
        <v>0.0</v>
      </c>
      <c r="HI83">
        <v>0.0</v>
      </c>
      <c r="HJ83">
        <v>1.0</v>
      </c>
      <c r="HK83">
        <v>0.0</v>
      </c>
      <c r="HL83">
        <v>1.0</v>
      </c>
      <c r="IH83">
        <v>2.0</v>
      </c>
      <c r="II83">
        <v>4.0</v>
      </c>
      <c r="IJ83">
        <v>4.0</v>
      </c>
      <c r="IK83">
        <v>2.0</v>
      </c>
      <c r="IL83">
        <v>4.0</v>
      </c>
      <c r="IM83">
        <v>4.0</v>
      </c>
      <c r="IN83">
        <v>4.0</v>
      </c>
      <c r="IO83">
        <v>4.0</v>
      </c>
      <c r="IP83">
        <v>2.0</v>
      </c>
      <c r="IQ83">
        <v>2.0</v>
      </c>
      <c r="IR83">
        <v>2.0</v>
      </c>
      <c r="IS83">
        <v>2.0</v>
      </c>
      <c r="IT83">
        <v>4.0</v>
      </c>
      <c r="IU83">
        <v>2.0</v>
      </c>
      <c r="IV83">
        <v>4.0</v>
      </c>
      <c r="IW83">
        <v>4.0</v>
      </c>
      <c r="IX83">
        <v>2.0</v>
      </c>
      <c r="IY83">
        <v>2.0</v>
      </c>
      <c r="IZ83">
        <v>2.0</v>
      </c>
      <c r="JA83">
        <v>2.0</v>
      </c>
      <c r="JB83">
        <v>4.0</v>
      </c>
      <c r="JC83">
        <v>2.0</v>
      </c>
      <c r="JD83">
        <v>4.0</v>
      </c>
      <c r="JE83">
        <v>4.0</v>
      </c>
      <c r="JF83">
        <v>4.0</v>
      </c>
      <c r="JG83">
        <v>1.0</v>
      </c>
      <c r="JH83">
        <v>4.0</v>
      </c>
      <c r="JI83">
        <v>3.0</v>
      </c>
      <c r="JJ83">
        <v>2.0</v>
      </c>
    </row>
    <row r="84" ht="15.75" hidden="1" customHeight="1">
      <c r="A84" t="s">
        <v>564</v>
      </c>
      <c r="B84" t="s">
        <v>2570</v>
      </c>
      <c r="C84" t="s">
        <v>1563</v>
      </c>
      <c r="D84" t="str">
        <f>COUNTIF('Comparación varios casos'!#REF!,C84)</f>
        <v>#ERROR!</v>
      </c>
      <c r="F84" t="s">
        <v>2487</v>
      </c>
      <c r="G84">
        <v>2.0170502E7</v>
      </c>
      <c r="H84" t="s">
        <v>1564</v>
      </c>
      <c r="I84" t="s">
        <v>1565</v>
      </c>
      <c r="J84" t="s">
        <v>1090</v>
      </c>
      <c r="K84" t="s">
        <v>1566</v>
      </c>
      <c r="L84">
        <v>1.0</v>
      </c>
      <c r="M84">
        <v>1.9480925E7</v>
      </c>
      <c r="N84">
        <v>67.0</v>
      </c>
      <c r="O84">
        <v>1.0</v>
      </c>
      <c r="P84">
        <v>1.0</v>
      </c>
      <c r="Q84">
        <v>1.0</v>
      </c>
      <c r="R84">
        <v>1.0</v>
      </c>
      <c r="S84">
        <v>1.0</v>
      </c>
      <c r="T84">
        <v>5.0</v>
      </c>
      <c r="U84">
        <v>5.0</v>
      </c>
      <c r="V84">
        <v>1.0</v>
      </c>
      <c r="W84">
        <v>2.0</v>
      </c>
      <c r="X84">
        <v>1.0</v>
      </c>
      <c r="Y84">
        <v>5.0</v>
      </c>
      <c r="Z84">
        <v>5.0</v>
      </c>
      <c r="AA84">
        <v>1.0</v>
      </c>
      <c r="AB84">
        <v>1.0</v>
      </c>
      <c r="AC84">
        <v>5.0</v>
      </c>
      <c r="AD84">
        <v>1.0</v>
      </c>
      <c r="AE84">
        <v>1.0</v>
      </c>
      <c r="AF84">
        <v>1.0</v>
      </c>
      <c r="AG84">
        <v>5.0</v>
      </c>
      <c r="AH84">
        <v>1.0</v>
      </c>
      <c r="AI84">
        <v>1.0</v>
      </c>
      <c r="AJ84">
        <v>1.0</v>
      </c>
      <c r="AK84">
        <v>5.0</v>
      </c>
      <c r="AL84">
        <v>2.0</v>
      </c>
      <c r="AM84">
        <v>5.0</v>
      </c>
      <c r="AN84">
        <v>5.0</v>
      </c>
      <c r="AO84">
        <v>3.0</v>
      </c>
      <c r="AP84">
        <v>3.0</v>
      </c>
      <c r="AQ84">
        <v>3.0</v>
      </c>
      <c r="AR84">
        <v>2.0</v>
      </c>
      <c r="AS84">
        <v>3.0</v>
      </c>
      <c r="AT84">
        <v>3.0</v>
      </c>
      <c r="AU84">
        <v>3.0</v>
      </c>
      <c r="AV84">
        <v>3.0</v>
      </c>
      <c r="AW84">
        <v>3.0</v>
      </c>
      <c r="AX84">
        <v>3.0</v>
      </c>
      <c r="AY84">
        <v>3.0</v>
      </c>
      <c r="AZ84">
        <v>2.0</v>
      </c>
      <c r="BA84">
        <v>3.0</v>
      </c>
      <c r="BB84">
        <v>2.0</v>
      </c>
      <c r="BC84">
        <v>2.0</v>
      </c>
      <c r="BD84">
        <v>2.0</v>
      </c>
      <c r="BE84">
        <v>2.0</v>
      </c>
      <c r="BF84">
        <v>3.0</v>
      </c>
      <c r="BG84">
        <v>3.0</v>
      </c>
      <c r="BH84">
        <v>3.0</v>
      </c>
      <c r="BI84">
        <v>3.0</v>
      </c>
      <c r="BJ84">
        <v>2.0</v>
      </c>
      <c r="BK84">
        <v>3.0</v>
      </c>
      <c r="BL84">
        <v>2.0</v>
      </c>
      <c r="BM84">
        <v>2.0</v>
      </c>
      <c r="BN84">
        <v>2.0</v>
      </c>
      <c r="BO84">
        <v>3.0</v>
      </c>
      <c r="BP84">
        <v>3.0</v>
      </c>
      <c r="BQ84">
        <v>2.0</v>
      </c>
      <c r="BR84">
        <v>2.0</v>
      </c>
      <c r="BS84">
        <v>3.0</v>
      </c>
      <c r="BT84">
        <v>3.0</v>
      </c>
      <c r="BU84">
        <v>3.0</v>
      </c>
      <c r="BV84">
        <v>2.0</v>
      </c>
      <c r="BW84">
        <v>2.0</v>
      </c>
      <c r="BX84">
        <v>2.0</v>
      </c>
      <c r="BY84">
        <v>2.0</v>
      </c>
      <c r="BZ84">
        <v>2.0</v>
      </c>
      <c r="CA84">
        <v>3.0</v>
      </c>
      <c r="CB84">
        <v>2.0</v>
      </c>
      <c r="CC84">
        <v>2.0</v>
      </c>
      <c r="CD84">
        <v>2.0</v>
      </c>
      <c r="CE84">
        <v>2.0</v>
      </c>
      <c r="CF84">
        <v>3.0</v>
      </c>
      <c r="CG84">
        <v>3.0</v>
      </c>
      <c r="CH84">
        <v>3.0</v>
      </c>
      <c r="CI84">
        <v>2.0</v>
      </c>
      <c r="CJ84">
        <v>2.0</v>
      </c>
      <c r="CK84">
        <v>2.0</v>
      </c>
      <c r="CL84">
        <v>3.0</v>
      </c>
      <c r="CM84">
        <v>2.0</v>
      </c>
      <c r="CN84">
        <v>3.0</v>
      </c>
      <c r="CO84">
        <v>2.0</v>
      </c>
      <c r="CP84">
        <v>3.0</v>
      </c>
      <c r="CQ84">
        <v>2.0</v>
      </c>
      <c r="CR84">
        <v>3.0</v>
      </c>
      <c r="CS84">
        <v>2.0</v>
      </c>
      <c r="CT84">
        <v>2.0</v>
      </c>
      <c r="CU84">
        <v>2.0</v>
      </c>
      <c r="CV84">
        <v>2.0</v>
      </c>
      <c r="CW84">
        <v>3.0</v>
      </c>
      <c r="CX84">
        <v>2.0</v>
      </c>
      <c r="CY84">
        <v>2.0</v>
      </c>
      <c r="CZ84">
        <v>2.0</v>
      </c>
      <c r="DA84">
        <v>4.0</v>
      </c>
      <c r="DB84">
        <v>2.0</v>
      </c>
      <c r="DC84">
        <v>4.0</v>
      </c>
      <c r="DD84">
        <v>4.0</v>
      </c>
      <c r="DE84">
        <v>4.0</v>
      </c>
      <c r="DF84">
        <v>4.0</v>
      </c>
      <c r="DG84">
        <v>2.0</v>
      </c>
      <c r="DH84">
        <v>4.0</v>
      </c>
      <c r="DI84">
        <v>4.0</v>
      </c>
      <c r="DJ84">
        <v>2.0</v>
      </c>
      <c r="DK84">
        <v>4.0</v>
      </c>
      <c r="DL84">
        <v>4.0</v>
      </c>
      <c r="DM84">
        <v>2.0</v>
      </c>
      <c r="DN84">
        <v>4.0</v>
      </c>
      <c r="DO84">
        <v>4.0</v>
      </c>
      <c r="DP84">
        <v>4.0</v>
      </c>
      <c r="DQ84">
        <v>2.0</v>
      </c>
      <c r="DR84">
        <v>2.0</v>
      </c>
      <c r="DS84">
        <v>4.0</v>
      </c>
      <c r="DT84">
        <v>2.0</v>
      </c>
      <c r="DU84">
        <v>2.0</v>
      </c>
      <c r="DV84">
        <v>4.0</v>
      </c>
      <c r="DW84">
        <v>4.0</v>
      </c>
      <c r="DX84">
        <v>3.0</v>
      </c>
      <c r="DY84">
        <v>4.0</v>
      </c>
      <c r="DZ84">
        <v>4.0</v>
      </c>
      <c r="EA84">
        <v>4.0</v>
      </c>
      <c r="EB84">
        <v>2.0</v>
      </c>
      <c r="EC84">
        <v>3.0</v>
      </c>
      <c r="ED84">
        <v>4.0</v>
      </c>
      <c r="EE84">
        <v>2.0</v>
      </c>
      <c r="EF84">
        <v>4.0</v>
      </c>
      <c r="EG84">
        <v>2.0</v>
      </c>
      <c r="EH84">
        <v>3.0</v>
      </c>
      <c r="EI84">
        <v>2.0</v>
      </c>
      <c r="EJ84">
        <v>3.0</v>
      </c>
      <c r="EK84">
        <v>4.0</v>
      </c>
      <c r="EL84">
        <v>4.0</v>
      </c>
      <c r="EM84">
        <v>4.0</v>
      </c>
      <c r="EN84">
        <v>2.0</v>
      </c>
      <c r="EO84">
        <v>2.0</v>
      </c>
      <c r="EP84">
        <v>4.0</v>
      </c>
      <c r="EQ84">
        <v>4.0</v>
      </c>
      <c r="ER84">
        <v>4.0</v>
      </c>
      <c r="ES84">
        <v>2.0</v>
      </c>
      <c r="ET84">
        <v>2.0</v>
      </c>
      <c r="EU84">
        <v>4.0</v>
      </c>
      <c r="EV84">
        <v>4.0</v>
      </c>
      <c r="EW84">
        <v>2.0</v>
      </c>
      <c r="EX84">
        <v>4.0</v>
      </c>
      <c r="EY84">
        <v>2.0</v>
      </c>
      <c r="EZ84">
        <v>2.0</v>
      </c>
      <c r="FA84">
        <v>4.0</v>
      </c>
      <c r="FB84">
        <v>4.0</v>
      </c>
      <c r="FC84">
        <v>2.0</v>
      </c>
      <c r="FD84">
        <v>4.0</v>
      </c>
      <c r="FE84">
        <v>4.0</v>
      </c>
      <c r="FF84">
        <v>4.0</v>
      </c>
      <c r="FG84">
        <v>4.0</v>
      </c>
      <c r="FH84">
        <v>4.0</v>
      </c>
      <c r="FI84">
        <v>4.0</v>
      </c>
      <c r="FJ84">
        <v>4.0</v>
      </c>
      <c r="FK84">
        <v>4.0</v>
      </c>
      <c r="FL84">
        <v>4.0</v>
      </c>
      <c r="FM84">
        <v>2.0</v>
      </c>
      <c r="FN84">
        <v>4.0</v>
      </c>
      <c r="FO84">
        <v>3.0</v>
      </c>
      <c r="FP84">
        <v>2.0</v>
      </c>
      <c r="FQ84">
        <v>4.0</v>
      </c>
      <c r="FR84">
        <v>2.0</v>
      </c>
      <c r="FS84">
        <v>4.0</v>
      </c>
      <c r="FT84">
        <v>4.0</v>
      </c>
      <c r="FU84">
        <v>4.0</v>
      </c>
      <c r="FV84">
        <v>2.0</v>
      </c>
      <c r="FW84">
        <v>2.0</v>
      </c>
      <c r="FX84">
        <v>2.0</v>
      </c>
      <c r="FY84">
        <v>2.0</v>
      </c>
      <c r="FZ84">
        <v>2.0</v>
      </c>
      <c r="GA84">
        <v>4.0</v>
      </c>
      <c r="GB84">
        <v>4.0</v>
      </c>
      <c r="GC84">
        <v>4.0</v>
      </c>
      <c r="GD84">
        <v>4.0</v>
      </c>
      <c r="GE84">
        <v>4.0</v>
      </c>
      <c r="GF84">
        <v>2.0</v>
      </c>
      <c r="GG84">
        <v>2.0</v>
      </c>
      <c r="GH84">
        <v>4.0</v>
      </c>
      <c r="GI84">
        <v>4.0</v>
      </c>
      <c r="GJ84">
        <v>4.0</v>
      </c>
      <c r="GK84">
        <v>4.0</v>
      </c>
      <c r="GL84">
        <v>4.0</v>
      </c>
      <c r="GM84">
        <v>2.0</v>
      </c>
      <c r="GN84">
        <v>4.0</v>
      </c>
      <c r="GO84">
        <v>4.0</v>
      </c>
      <c r="GP84">
        <v>4.0</v>
      </c>
      <c r="GQ84">
        <v>2.0</v>
      </c>
      <c r="GR84">
        <v>3.0</v>
      </c>
      <c r="GS84">
        <v>2.0</v>
      </c>
      <c r="GT84">
        <v>2.0</v>
      </c>
      <c r="GU84">
        <v>2.0</v>
      </c>
      <c r="GV84">
        <v>4.0</v>
      </c>
      <c r="GW84">
        <v>4.0</v>
      </c>
      <c r="GX84">
        <v>0.0</v>
      </c>
      <c r="GY84">
        <v>0.0</v>
      </c>
      <c r="GZ84">
        <v>0.0</v>
      </c>
      <c r="HA84">
        <v>0.0</v>
      </c>
      <c r="HB84">
        <v>1.0</v>
      </c>
      <c r="HC84">
        <v>0.0</v>
      </c>
      <c r="HD84">
        <v>0.0</v>
      </c>
      <c r="HE84">
        <v>1.0</v>
      </c>
      <c r="HF84">
        <v>1.0</v>
      </c>
      <c r="HG84">
        <v>0.0</v>
      </c>
      <c r="HH84">
        <v>1.0</v>
      </c>
      <c r="HI84">
        <v>1.0</v>
      </c>
      <c r="HJ84">
        <v>1.0</v>
      </c>
      <c r="HK84">
        <v>0.0</v>
      </c>
      <c r="HL84">
        <v>1.0</v>
      </c>
      <c r="HM84">
        <v>2.0</v>
      </c>
      <c r="HN84">
        <v>3.0</v>
      </c>
      <c r="HO84">
        <v>3.0</v>
      </c>
      <c r="HP84">
        <v>3.0</v>
      </c>
      <c r="HQ84">
        <v>2.0</v>
      </c>
      <c r="HR84">
        <v>2.0</v>
      </c>
      <c r="HS84">
        <v>2.0</v>
      </c>
      <c r="HT84">
        <v>3.0</v>
      </c>
      <c r="HU84">
        <v>2.0</v>
      </c>
      <c r="HV84">
        <v>2.0</v>
      </c>
      <c r="HW84">
        <v>3.0</v>
      </c>
      <c r="HX84">
        <v>3.0</v>
      </c>
      <c r="HY84">
        <v>3.0</v>
      </c>
      <c r="HZ84">
        <v>3.0</v>
      </c>
      <c r="IA84">
        <v>2.0</v>
      </c>
      <c r="IB84">
        <v>3.0</v>
      </c>
      <c r="IC84">
        <v>3.0</v>
      </c>
      <c r="ID84">
        <v>3.0</v>
      </c>
      <c r="IE84">
        <v>3.0</v>
      </c>
      <c r="IF84">
        <v>2.0</v>
      </c>
      <c r="IG84">
        <v>3.0</v>
      </c>
      <c r="IH84">
        <v>2.0</v>
      </c>
      <c r="II84">
        <v>4.0</v>
      </c>
      <c r="IJ84">
        <v>4.0</v>
      </c>
      <c r="IK84">
        <v>2.0</v>
      </c>
      <c r="IL84">
        <v>4.0</v>
      </c>
      <c r="IM84">
        <v>2.0</v>
      </c>
      <c r="IN84">
        <v>4.0</v>
      </c>
      <c r="IO84">
        <v>2.0</v>
      </c>
      <c r="IP84">
        <v>2.0</v>
      </c>
      <c r="IQ84">
        <v>2.0</v>
      </c>
      <c r="IR84">
        <v>2.0</v>
      </c>
      <c r="IS84">
        <v>2.0</v>
      </c>
      <c r="IT84">
        <v>2.0</v>
      </c>
      <c r="IU84">
        <v>2.0</v>
      </c>
      <c r="IV84">
        <v>4.0</v>
      </c>
      <c r="IW84">
        <v>4.0</v>
      </c>
      <c r="IX84">
        <v>4.0</v>
      </c>
      <c r="IY84">
        <v>2.0</v>
      </c>
      <c r="IZ84">
        <v>4.0</v>
      </c>
      <c r="JA84">
        <v>2.0</v>
      </c>
      <c r="JB84">
        <v>4.0</v>
      </c>
      <c r="JC84">
        <v>2.0</v>
      </c>
      <c r="JD84">
        <v>4.0</v>
      </c>
      <c r="JE84">
        <v>4.0</v>
      </c>
      <c r="JF84">
        <v>4.0</v>
      </c>
      <c r="JG84">
        <v>2.0</v>
      </c>
      <c r="JH84">
        <v>4.0</v>
      </c>
      <c r="JI84">
        <v>4.0</v>
      </c>
      <c r="JJ84">
        <v>2.0</v>
      </c>
    </row>
    <row r="85" ht="15.75" hidden="1" customHeight="1">
      <c r="A85" t="s">
        <v>2558</v>
      </c>
      <c r="B85" t="s">
        <v>2571</v>
      </c>
      <c r="C85" t="s">
        <v>633</v>
      </c>
      <c r="D85" t="str">
        <f>COUNTIF('Comparación varios casos'!#REF!,C85)</f>
        <v>#ERROR!</v>
      </c>
      <c r="F85" t="s">
        <v>2559</v>
      </c>
      <c r="G85">
        <v>2.0161129E7</v>
      </c>
      <c r="H85" t="s">
        <v>634</v>
      </c>
      <c r="I85" t="s">
        <v>635</v>
      </c>
      <c r="J85" t="s">
        <v>636</v>
      </c>
      <c r="K85" t="s">
        <v>637</v>
      </c>
      <c r="L85">
        <v>1.0</v>
      </c>
      <c r="M85">
        <v>1.9500325E7</v>
      </c>
      <c r="N85">
        <v>66.0</v>
      </c>
      <c r="O85">
        <v>5.0</v>
      </c>
      <c r="P85">
        <v>2.0</v>
      </c>
      <c r="Q85">
        <v>4.0</v>
      </c>
      <c r="R85">
        <v>2.0</v>
      </c>
      <c r="S85">
        <v>5.0</v>
      </c>
      <c r="T85">
        <v>5.0</v>
      </c>
      <c r="U85">
        <v>5.0</v>
      </c>
      <c r="V85">
        <v>2.0</v>
      </c>
      <c r="W85">
        <v>1.0</v>
      </c>
      <c r="X85">
        <v>2.0</v>
      </c>
      <c r="Y85">
        <v>5.0</v>
      </c>
      <c r="Z85">
        <v>5.0</v>
      </c>
      <c r="AA85">
        <v>2.0</v>
      </c>
      <c r="AB85">
        <v>2.0</v>
      </c>
      <c r="AC85">
        <v>5.0</v>
      </c>
      <c r="AD85">
        <v>2.0</v>
      </c>
      <c r="AE85">
        <v>5.0</v>
      </c>
      <c r="AF85">
        <v>2.0</v>
      </c>
      <c r="AG85">
        <v>5.0</v>
      </c>
      <c r="AH85">
        <v>1.0</v>
      </c>
      <c r="AI85">
        <v>2.0</v>
      </c>
      <c r="AJ85">
        <v>1.0</v>
      </c>
      <c r="AK85">
        <v>5.0</v>
      </c>
      <c r="AL85">
        <v>4.0</v>
      </c>
      <c r="AM85">
        <v>5.0</v>
      </c>
      <c r="AN85">
        <v>4.0</v>
      </c>
      <c r="AO85">
        <v>3.0</v>
      </c>
      <c r="AP85">
        <v>3.0</v>
      </c>
      <c r="AQ85">
        <v>4.0</v>
      </c>
      <c r="AR85">
        <v>1.0</v>
      </c>
      <c r="AS85">
        <v>3.0</v>
      </c>
      <c r="AT85">
        <v>3.0</v>
      </c>
      <c r="AU85">
        <v>4.0</v>
      </c>
      <c r="AV85">
        <v>2.0</v>
      </c>
      <c r="AW85">
        <v>4.0</v>
      </c>
      <c r="AX85">
        <v>1.0</v>
      </c>
      <c r="AY85">
        <v>4.0</v>
      </c>
      <c r="AZ85">
        <v>4.0</v>
      </c>
      <c r="BA85">
        <v>3.0</v>
      </c>
      <c r="BB85">
        <v>1.0</v>
      </c>
      <c r="BC85">
        <v>1.0</v>
      </c>
      <c r="BD85">
        <v>1.0</v>
      </c>
      <c r="BE85">
        <v>4.0</v>
      </c>
      <c r="BF85">
        <v>2.0</v>
      </c>
      <c r="BG85">
        <v>3.0</v>
      </c>
      <c r="BH85">
        <v>3.0</v>
      </c>
      <c r="BI85">
        <v>3.0</v>
      </c>
      <c r="BJ85">
        <v>2.0</v>
      </c>
      <c r="BK85">
        <v>3.0</v>
      </c>
      <c r="BL85">
        <v>3.0</v>
      </c>
      <c r="BM85">
        <v>1.0</v>
      </c>
      <c r="BN85">
        <v>4.0</v>
      </c>
      <c r="BO85">
        <v>3.0</v>
      </c>
      <c r="BP85">
        <v>4.0</v>
      </c>
      <c r="BQ85">
        <v>1.0</v>
      </c>
      <c r="BR85">
        <v>3.0</v>
      </c>
      <c r="BS85">
        <v>1.0</v>
      </c>
      <c r="BT85">
        <v>4.0</v>
      </c>
      <c r="BU85">
        <v>2.0</v>
      </c>
      <c r="BV85">
        <v>3.0</v>
      </c>
      <c r="BW85">
        <v>4.0</v>
      </c>
      <c r="BX85">
        <v>2.0</v>
      </c>
      <c r="BY85">
        <v>1.0</v>
      </c>
      <c r="BZ85">
        <v>2.0</v>
      </c>
      <c r="CA85">
        <v>4.0</v>
      </c>
      <c r="CB85">
        <v>1.0</v>
      </c>
      <c r="CC85">
        <v>2.0</v>
      </c>
      <c r="CD85">
        <v>2.0</v>
      </c>
      <c r="CE85">
        <v>4.0</v>
      </c>
      <c r="CF85">
        <v>3.0</v>
      </c>
      <c r="CG85">
        <v>2.0</v>
      </c>
      <c r="CH85">
        <v>4.0</v>
      </c>
      <c r="CI85">
        <v>2.0</v>
      </c>
      <c r="CJ85">
        <v>2.0</v>
      </c>
      <c r="CK85">
        <v>1.0</v>
      </c>
      <c r="CL85">
        <v>3.0</v>
      </c>
      <c r="CM85">
        <v>1.0</v>
      </c>
      <c r="CN85">
        <v>3.0</v>
      </c>
      <c r="CO85">
        <v>2.0</v>
      </c>
      <c r="CP85">
        <v>4.0</v>
      </c>
      <c r="CQ85">
        <v>4.0</v>
      </c>
      <c r="CR85">
        <v>3.0</v>
      </c>
      <c r="CS85">
        <v>1.0</v>
      </c>
      <c r="CT85">
        <v>1.0</v>
      </c>
      <c r="CU85">
        <v>2.0</v>
      </c>
      <c r="CV85">
        <v>3.0</v>
      </c>
      <c r="CW85">
        <v>3.0</v>
      </c>
      <c r="CX85">
        <v>1.0</v>
      </c>
      <c r="CY85">
        <v>2.0</v>
      </c>
      <c r="CZ85">
        <v>2.0</v>
      </c>
      <c r="DA85">
        <v>3.0</v>
      </c>
      <c r="DB85">
        <v>2.0</v>
      </c>
      <c r="DC85">
        <v>3.0</v>
      </c>
      <c r="DD85">
        <v>5.0</v>
      </c>
      <c r="DE85">
        <v>2.0</v>
      </c>
      <c r="DF85">
        <v>4.0</v>
      </c>
      <c r="DG85">
        <v>2.0</v>
      </c>
      <c r="DH85">
        <v>4.0</v>
      </c>
      <c r="DI85">
        <v>2.0</v>
      </c>
      <c r="DJ85">
        <v>3.0</v>
      </c>
      <c r="DK85">
        <v>2.0</v>
      </c>
      <c r="DL85">
        <v>2.0</v>
      </c>
      <c r="DM85">
        <v>4.0</v>
      </c>
      <c r="DN85">
        <v>5.0</v>
      </c>
      <c r="DO85">
        <v>5.0</v>
      </c>
      <c r="DP85">
        <v>2.0</v>
      </c>
      <c r="DQ85">
        <v>2.0</v>
      </c>
      <c r="DR85">
        <v>5.0</v>
      </c>
      <c r="DS85">
        <v>4.0</v>
      </c>
      <c r="DT85">
        <v>2.0</v>
      </c>
      <c r="DU85">
        <v>4.0</v>
      </c>
      <c r="DV85">
        <v>4.0</v>
      </c>
      <c r="DW85">
        <v>4.0</v>
      </c>
      <c r="DX85">
        <v>4.0</v>
      </c>
      <c r="DY85">
        <v>2.0</v>
      </c>
      <c r="DZ85">
        <v>4.0</v>
      </c>
      <c r="EA85">
        <v>2.0</v>
      </c>
      <c r="EB85">
        <v>5.0</v>
      </c>
      <c r="EC85">
        <v>4.0</v>
      </c>
      <c r="ED85">
        <v>5.0</v>
      </c>
      <c r="EE85">
        <v>4.0</v>
      </c>
      <c r="EF85">
        <v>5.0</v>
      </c>
      <c r="EG85">
        <v>2.0</v>
      </c>
      <c r="EH85">
        <v>1.0</v>
      </c>
      <c r="EI85">
        <v>4.0</v>
      </c>
      <c r="EJ85">
        <v>1.0</v>
      </c>
      <c r="EK85">
        <v>4.0</v>
      </c>
      <c r="EL85">
        <v>4.0</v>
      </c>
      <c r="EM85">
        <v>2.0</v>
      </c>
      <c r="EN85">
        <v>4.0</v>
      </c>
      <c r="EO85">
        <v>5.0</v>
      </c>
      <c r="EP85">
        <v>5.0</v>
      </c>
      <c r="EQ85">
        <v>2.0</v>
      </c>
      <c r="ER85">
        <v>2.0</v>
      </c>
      <c r="ES85">
        <v>1.0</v>
      </c>
      <c r="ET85">
        <v>5.0</v>
      </c>
      <c r="EU85">
        <v>1.0</v>
      </c>
      <c r="EV85">
        <v>2.0</v>
      </c>
      <c r="EW85">
        <v>4.0</v>
      </c>
      <c r="EX85">
        <v>4.0</v>
      </c>
      <c r="EY85">
        <v>4.0</v>
      </c>
      <c r="EZ85">
        <v>1.0</v>
      </c>
      <c r="FA85">
        <v>4.0</v>
      </c>
      <c r="FB85">
        <v>4.0</v>
      </c>
      <c r="FC85">
        <v>2.0</v>
      </c>
      <c r="FD85">
        <v>2.0</v>
      </c>
      <c r="FE85">
        <v>5.0</v>
      </c>
      <c r="FF85">
        <v>4.0</v>
      </c>
      <c r="FG85">
        <v>5.0</v>
      </c>
      <c r="FH85">
        <v>4.0</v>
      </c>
      <c r="FI85">
        <v>4.0</v>
      </c>
      <c r="FJ85">
        <v>2.0</v>
      </c>
      <c r="FK85">
        <v>4.0</v>
      </c>
      <c r="FL85">
        <v>4.0</v>
      </c>
      <c r="FM85">
        <v>4.0</v>
      </c>
      <c r="FN85">
        <v>4.0</v>
      </c>
      <c r="FO85">
        <v>4.0</v>
      </c>
      <c r="FP85">
        <v>4.0</v>
      </c>
      <c r="FQ85">
        <v>1.0</v>
      </c>
      <c r="FR85">
        <v>4.0</v>
      </c>
      <c r="FS85">
        <v>4.0</v>
      </c>
      <c r="FT85">
        <v>5.0</v>
      </c>
      <c r="FU85">
        <v>2.0</v>
      </c>
      <c r="FV85">
        <v>2.0</v>
      </c>
      <c r="FW85">
        <v>5.0</v>
      </c>
      <c r="FX85">
        <v>5.0</v>
      </c>
      <c r="FY85">
        <v>4.0</v>
      </c>
      <c r="FZ85">
        <v>4.0</v>
      </c>
      <c r="GA85">
        <v>4.0</v>
      </c>
      <c r="GB85">
        <v>2.0</v>
      </c>
      <c r="GC85">
        <v>5.0</v>
      </c>
      <c r="GD85">
        <v>4.0</v>
      </c>
      <c r="GE85">
        <v>4.0</v>
      </c>
      <c r="GF85">
        <v>2.0</v>
      </c>
      <c r="GG85">
        <v>4.0</v>
      </c>
      <c r="GH85">
        <v>5.0</v>
      </c>
      <c r="GI85">
        <v>4.0</v>
      </c>
      <c r="GJ85">
        <v>5.0</v>
      </c>
      <c r="GK85">
        <v>4.0</v>
      </c>
      <c r="GL85">
        <v>4.0</v>
      </c>
      <c r="GM85">
        <v>4.0</v>
      </c>
      <c r="GN85">
        <v>4.0</v>
      </c>
      <c r="GO85">
        <v>4.0</v>
      </c>
      <c r="GP85">
        <v>2.0</v>
      </c>
      <c r="GQ85">
        <v>2.0</v>
      </c>
      <c r="GR85">
        <v>4.0</v>
      </c>
      <c r="GS85">
        <v>4.0</v>
      </c>
      <c r="GT85">
        <v>5.0</v>
      </c>
      <c r="GU85">
        <v>4.0</v>
      </c>
      <c r="GV85">
        <v>4.0</v>
      </c>
      <c r="GW85">
        <v>5.0</v>
      </c>
      <c r="GX85">
        <v>0.0</v>
      </c>
      <c r="GY85">
        <v>0.0</v>
      </c>
      <c r="GZ85">
        <v>0.0</v>
      </c>
      <c r="HA85">
        <v>0.0</v>
      </c>
      <c r="HB85">
        <v>0.0</v>
      </c>
      <c r="HC85">
        <v>0.0</v>
      </c>
      <c r="HD85">
        <v>0.0</v>
      </c>
      <c r="HE85">
        <v>0.0</v>
      </c>
      <c r="HF85">
        <v>1.0</v>
      </c>
      <c r="HG85">
        <v>0.0</v>
      </c>
      <c r="HH85">
        <v>0.0</v>
      </c>
      <c r="HI85">
        <v>0.0</v>
      </c>
      <c r="HJ85">
        <v>1.0</v>
      </c>
      <c r="HK85">
        <v>0.0</v>
      </c>
      <c r="HL85">
        <v>0.0</v>
      </c>
      <c r="HM85">
        <v>2.0</v>
      </c>
      <c r="HO85">
        <v>1.0</v>
      </c>
      <c r="HP85">
        <v>1.0</v>
      </c>
      <c r="HQ85">
        <v>2.0</v>
      </c>
      <c r="HR85">
        <v>2.0</v>
      </c>
      <c r="HS85">
        <v>2.0</v>
      </c>
      <c r="HT85">
        <v>2.0</v>
      </c>
      <c r="HU85">
        <v>1.0</v>
      </c>
      <c r="HV85">
        <v>2.0</v>
      </c>
      <c r="HW85">
        <v>2.0</v>
      </c>
      <c r="HX85">
        <v>2.0</v>
      </c>
      <c r="HY85">
        <v>2.0</v>
      </c>
      <c r="HZ85">
        <v>3.0</v>
      </c>
      <c r="IA85">
        <v>1.0</v>
      </c>
      <c r="IB85">
        <v>3.0</v>
      </c>
      <c r="IC85">
        <v>1.0</v>
      </c>
      <c r="ID85">
        <v>2.0</v>
      </c>
      <c r="IE85">
        <v>3.0</v>
      </c>
      <c r="IF85">
        <v>2.0</v>
      </c>
      <c r="IG85">
        <v>2.0</v>
      </c>
      <c r="IH85">
        <v>4.0</v>
      </c>
      <c r="II85">
        <v>4.0</v>
      </c>
      <c r="IJ85">
        <v>4.0</v>
      </c>
      <c r="IK85">
        <v>4.0</v>
      </c>
      <c r="IL85">
        <v>4.0</v>
      </c>
      <c r="IM85">
        <v>2.0</v>
      </c>
      <c r="IN85">
        <v>4.0</v>
      </c>
      <c r="IO85">
        <v>4.0</v>
      </c>
      <c r="IP85">
        <v>4.0</v>
      </c>
      <c r="IQ85">
        <v>4.0</v>
      </c>
      <c r="IR85">
        <v>3.0</v>
      </c>
      <c r="IS85">
        <v>2.0</v>
      </c>
      <c r="IT85">
        <v>4.0</v>
      </c>
      <c r="IU85">
        <v>4.0</v>
      </c>
      <c r="IV85">
        <v>4.0</v>
      </c>
      <c r="IW85">
        <v>4.0</v>
      </c>
      <c r="IX85">
        <v>4.0</v>
      </c>
      <c r="IY85">
        <v>2.0</v>
      </c>
      <c r="IZ85">
        <v>4.0</v>
      </c>
      <c r="JA85">
        <v>4.0</v>
      </c>
      <c r="JB85">
        <v>4.0</v>
      </c>
      <c r="JC85">
        <v>4.0</v>
      </c>
      <c r="JD85">
        <v>4.0</v>
      </c>
      <c r="JE85">
        <v>4.0</v>
      </c>
      <c r="JF85">
        <v>4.0</v>
      </c>
      <c r="JG85">
        <v>2.0</v>
      </c>
      <c r="JH85">
        <v>4.0</v>
      </c>
      <c r="JI85">
        <v>4.0</v>
      </c>
      <c r="JJ85">
        <v>2.0</v>
      </c>
    </row>
    <row r="86" ht="15.75" hidden="1" customHeight="1">
      <c r="A86" t="s">
        <v>564</v>
      </c>
      <c r="B86" t="s">
        <v>2572</v>
      </c>
      <c r="C86" t="s">
        <v>1572</v>
      </c>
      <c r="D86" t="str">
        <f>COUNTIF('Comparación varios casos'!#REF!,C86)</f>
        <v>#ERROR!</v>
      </c>
      <c r="F86" t="s">
        <v>2489</v>
      </c>
      <c r="G86">
        <v>2.0170216E7</v>
      </c>
      <c r="H86" t="s">
        <v>1573</v>
      </c>
      <c r="I86" t="s">
        <v>1574</v>
      </c>
      <c r="J86" t="s">
        <v>1575</v>
      </c>
      <c r="K86" t="s">
        <v>1576</v>
      </c>
      <c r="L86">
        <v>2.0</v>
      </c>
      <c r="M86">
        <v>1.9460306E7</v>
      </c>
      <c r="N86">
        <v>70.0</v>
      </c>
      <c r="O86">
        <v>5.0</v>
      </c>
      <c r="P86">
        <v>5.0</v>
      </c>
      <c r="Q86">
        <v>1.0</v>
      </c>
      <c r="R86">
        <v>2.0</v>
      </c>
      <c r="S86">
        <v>5.0</v>
      </c>
      <c r="T86">
        <v>5.0</v>
      </c>
      <c r="U86">
        <v>5.0</v>
      </c>
      <c r="V86">
        <v>1.0</v>
      </c>
      <c r="W86">
        <v>1.0</v>
      </c>
      <c r="X86">
        <v>5.0</v>
      </c>
      <c r="Y86">
        <v>4.0</v>
      </c>
      <c r="Z86">
        <v>5.0</v>
      </c>
      <c r="AA86">
        <v>4.0</v>
      </c>
      <c r="AB86">
        <v>2.0</v>
      </c>
      <c r="AC86">
        <v>4.0</v>
      </c>
      <c r="AD86">
        <v>2.0</v>
      </c>
      <c r="AE86">
        <v>5.0</v>
      </c>
      <c r="AF86">
        <v>1.0</v>
      </c>
      <c r="AG86">
        <v>5.0</v>
      </c>
      <c r="AH86">
        <v>5.0</v>
      </c>
      <c r="AI86">
        <v>1.0</v>
      </c>
      <c r="AJ86">
        <v>1.0</v>
      </c>
      <c r="AK86">
        <v>1.0</v>
      </c>
      <c r="AL86">
        <v>5.0</v>
      </c>
      <c r="AM86">
        <v>5.0</v>
      </c>
      <c r="AN86">
        <v>3.0</v>
      </c>
      <c r="AO86">
        <v>3.0</v>
      </c>
      <c r="AP86">
        <v>2.0</v>
      </c>
      <c r="AQ86">
        <v>3.0</v>
      </c>
      <c r="AR86">
        <v>2.0</v>
      </c>
      <c r="AS86">
        <v>2.0</v>
      </c>
      <c r="AT86">
        <v>2.0</v>
      </c>
      <c r="AU86">
        <v>3.0</v>
      </c>
      <c r="AV86">
        <v>3.0</v>
      </c>
      <c r="AW86">
        <v>3.0</v>
      </c>
      <c r="AX86">
        <v>2.0</v>
      </c>
      <c r="AY86">
        <v>2.0</v>
      </c>
      <c r="AZ86">
        <v>2.0</v>
      </c>
      <c r="BA86">
        <v>3.0</v>
      </c>
      <c r="BB86">
        <v>2.0</v>
      </c>
      <c r="BC86">
        <v>3.0</v>
      </c>
      <c r="BD86">
        <v>2.0</v>
      </c>
      <c r="BE86">
        <v>2.0</v>
      </c>
      <c r="BF86">
        <v>2.0</v>
      </c>
      <c r="BG86">
        <v>2.0</v>
      </c>
      <c r="BH86">
        <v>3.0</v>
      </c>
      <c r="BI86">
        <v>2.0</v>
      </c>
      <c r="BJ86">
        <v>3.0</v>
      </c>
      <c r="BK86">
        <v>3.0</v>
      </c>
      <c r="BL86">
        <v>3.0</v>
      </c>
      <c r="BM86">
        <v>2.0</v>
      </c>
      <c r="BN86">
        <v>2.0</v>
      </c>
      <c r="BO86">
        <v>3.0</v>
      </c>
      <c r="BP86">
        <v>3.0</v>
      </c>
      <c r="BQ86">
        <v>2.0</v>
      </c>
      <c r="BR86">
        <v>2.0</v>
      </c>
      <c r="BS86">
        <v>2.0</v>
      </c>
      <c r="BT86">
        <v>3.0</v>
      </c>
      <c r="BU86">
        <v>2.0</v>
      </c>
      <c r="BV86">
        <v>2.0</v>
      </c>
      <c r="BW86">
        <v>3.0</v>
      </c>
      <c r="BX86">
        <v>2.0</v>
      </c>
      <c r="BY86">
        <v>3.0</v>
      </c>
      <c r="BZ86">
        <v>2.0</v>
      </c>
      <c r="CA86">
        <v>3.0</v>
      </c>
      <c r="CB86">
        <v>2.0</v>
      </c>
      <c r="CC86">
        <v>3.0</v>
      </c>
      <c r="CD86">
        <v>2.0</v>
      </c>
      <c r="CE86">
        <v>3.0</v>
      </c>
      <c r="CF86">
        <v>3.0</v>
      </c>
      <c r="CG86">
        <v>2.0</v>
      </c>
      <c r="CH86">
        <v>3.0</v>
      </c>
      <c r="CI86">
        <v>3.0</v>
      </c>
      <c r="CJ86">
        <v>2.0</v>
      </c>
      <c r="CK86">
        <v>3.0</v>
      </c>
      <c r="CL86">
        <v>3.0</v>
      </c>
      <c r="CM86">
        <v>2.0</v>
      </c>
      <c r="CN86">
        <v>3.0</v>
      </c>
      <c r="CO86">
        <v>2.0</v>
      </c>
      <c r="CP86">
        <v>3.0</v>
      </c>
      <c r="CQ86">
        <v>2.0</v>
      </c>
      <c r="CR86">
        <v>3.0</v>
      </c>
      <c r="CS86">
        <v>2.0</v>
      </c>
      <c r="CT86">
        <v>2.0</v>
      </c>
      <c r="CU86">
        <v>2.0</v>
      </c>
      <c r="CV86">
        <v>2.0</v>
      </c>
      <c r="CW86">
        <v>3.0</v>
      </c>
      <c r="CX86">
        <v>2.0</v>
      </c>
      <c r="CY86">
        <v>2.0</v>
      </c>
      <c r="CZ86">
        <v>2.0</v>
      </c>
      <c r="DA86">
        <v>4.0</v>
      </c>
      <c r="DB86">
        <v>2.0</v>
      </c>
      <c r="DC86">
        <v>4.0</v>
      </c>
      <c r="DD86">
        <v>4.0</v>
      </c>
      <c r="DE86">
        <v>2.0</v>
      </c>
      <c r="DF86">
        <v>4.0</v>
      </c>
      <c r="DG86">
        <v>2.0</v>
      </c>
      <c r="DH86">
        <v>4.0</v>
      </c>
      <c r="DI86">
        <v>2.0</v>
      </c>
      <c r="DJ86">
        <v>2.0</v>
      </c>
      <c r="DK86">
        <v>2.0</v>
      </c>
      <c r="DL86">
        <v>3.0</v>
      </c>
      <c r="DM86">
        <v>4.0</v>
      </c>
      <c r="DN86">
        <v>5.0</v>
      </c>
      <c r="DO86">
        <v>4.0</v>
      </c>
      <c r="DP86">
        <v>2.0</v>
      </c>
      <c r="DQ86">
        <v>2.0</v>
      </c>
      <c r="DR86">
        <v>4.0</v>
      </c>
      <c r="DS86">
        <v>4.0</v>
      </c>
      <c r="DT86">
        <v>2.0</v>
      </c>
      <c r="DU86">
        <v>3.0</v>
      </c>
      <c r="DV86">
        <v>4.0</v>
      </c>
      <c r="DW86">
        <v>4.0</v>
      </c>
      <c r="DX86">
        <v>4.0</v>
      </c>
      <c r="DY86">
        <v>4.0</v>
      </c>
      <c r="DZ86">
        <v>4.0</v>
      </c>
      <c r="EA86">
        <v>4.0</v>
      </c>
      <c r="EB86">
        <v>2.0</v>
      </c>
      <c r="EC86">
        <v>3.0</v>
      </c>
      <c r="ED86">
        <v>4.0</v>
      </c>
      <c r="EE86">
        <v>4.0</v>
      </c>
      <c r="EF86">
        <v>4.0</v>
      </c>
      <c r="EG86">
        <v>2.0</v>
      </c>
      <c r="EH86">
        <v>2.0</v>
      </c>
      <c r="EI86">
        <v>4.0</v>
      </c>
      <c r="EJ86">
        <v>2.0</v>
      </c>
      <c r="EK86">
        <v>4.0</v>
      </c>
      <c r="EL86">
        <v>4.0</v>
      </c>
      <c r="EM86">
        <v>2.0</v>
      </c>
      <c r="EN86">
        <v>4.0</v>
      </c>
      <c r="EO86">
        <v>2.0</v>
      </c>
      <c r="EP86">
        <v>4.0</v>
      </c>
      <c r="EQ86">
        <v>4.0</v>
      </c>
      <c r="ER86">
        <v>2.0</v>
      </c>
      <c r="ES86">
        <v>3.0</v>
      </c>
      <c r="ET86">
        <v>3.0</v>
      </c>
      <c r="EU86">
        <v>2.0</v>
      </c>
      <c r="EV86">
        <v>2.0</v>
      </c>
      <c r="EW86">
        <v>2.0</v>
      </c>
      <c r="EX86">
        <v>4.0</v>
      </c>
      <c r="EY86">
        <v>2.0</v>
      </c>
      <c r="EZ86">
        <v>2.0</v>
      </c>
      <c r="FA86">
        <v>4.0</v>
      </c>
      <c r="FB86">
        <v>4.0</v>
      </c>
      <c r="FC86">
        <v>4.0</v>
      </c>
      <c r="FD86">
        <v>3.0</v>
      </c>
      <c r="FE86">
        <v>3.0</v>
      </c>
      <c r="FF86">
        <v>4.0</v>
      </c>
      <c r="FG86">
        <v>3.0</v>
      </c>
      <c r="FH86">
        <v>4.0</v>
      </c>
      <c r="FI86">
        <v>4.0</v>
      </c>
      <c r="FJ86">
        <v>2.0</v>
      </c>
      <c r="FK86">
        <v>4.0</v>
      </c>
      <c r="FL86">
        <v>4.0</v>
      </c>
      <c r="FM86">
        <v>4.0</v>
      </c>
      <c r="FN86">
        <v>4.0</v>
      </c>
      <c r="FO86">
        <v>4.0</v>
      </c>
      <c r="FP86">
        <v>4.0</v>
      </c>
      <c r="FQ86">
        <v>2.0</v>
      </c>
      <c r="FR86">
        <v>4.0</v>
      </c>
      <c r="FS86">
        <v>4.0</v>
      </c>
      <c r="FT86">
        <v>4.0</v>
      </c>
      <c r="FU86">
        <v>4.0</v>
      </c>
      <c r="FV86">
        <v>4.0</v>
      </c>
      <c r="FW86">
        <v>3.0</v>
      </c>
      <c r="FX86">
        <v>4.0</v>
      </c>
      <c r="FY86">
        <v>4.0</v>
      </c>
      <c r="FZ86">
        <v>2.0</v>
      </c>
      <c r="GA86">
        <v>4.0</v>
      </c>
      <c r="GB86">
        <v>4.0</v>
      </c>
      <c r="GC86">
        <v>4.0</v>
      </c>
      <c r="GD86">
        <v>4.0</v>
      </c>
      <c r="GE86">
        <v>4.0</v>
      </c>
      <c r="GF86">
        <v>4.0</v>
      </c>
      <c r="GG86">
        <v>3.0</v>
      </c>
      <c r="GH86">
        <v>3.0</v>
      </c>
      <c r="GI86">
        <v>4.0</v>
      </c>
      <c r="GJ86">
        <v>3.0</v>
      </c>
      <c r="GK86">
        <v>4.0</v>
      </c>
      <c r="GL86">
        <v>4.0</v>
      </c>
      <c r="GM86">
        <v>4.0</v>
      </c>
      <c r="GN86">
        <v>4.0</v>
      </c>
      <c r="GO86">
        <v>4.0</v>
      </c>
      <c r="GP86">
        <v>2.0</v>
      </c>
      <c r="GQ86">
        <v>2.0</v>
      </c>
      <c r="GR86">
        <v>4.0</v>
      </c>
      <c r="GS86">
        <v>4.0</v>
      </c>
      <c r="GT86">
        <v>4.0</v>
      </c>
      <c r="GU86">
        <v>4.0</v>
      </c>
      <c r="GV86">
        <v>4.0</v>
      </c>
      <c r="GW86">
        <v>4.0</v>
      </c>
      <c r="GX86">
        <v>0.0</v>
      </c>
      <c r="GY86">
        <v>0.0</v>
      </c>
      <c r="GZ86">
        <v>0.0</v>
      </c>
      <c r="HA86">
        <v>0.0</v>
      </c>
      <c r="HB86">
        <v>0.0</v>
      </c>
      <c r="HC86">
        <v>0.0</v>
      </c>
      <c r="HD86">
        <v>0.0</v>
      </c>
      <c r="HE86">
        <v>0.0</v>
      </c>
      <c r="HF86">
        <v>1.0</v>
      </c>
      <c r="HG86">
        <v>0.0</v>
      </c>
      <c r="HH86">
        <v>0.0</v>
      </c>
      <c r="HI86">
        <v>0.0</v>
      </c>
      <c r="HJ86">
        <v>0.0</v>
      </c>
      <c r="HK86">
        <v>0.0</v>
      </c>
      <c r="HL86">
        <v>0.0</v>
      </c>
      <c r="HM86">
        <v>2.0</v>
      </c>
      <c r="HN86">
        <v>2.0</v>
      </c>
      <c r="HO86">
        <v>2.0</v>
      </c>
      <c r="HP86">
        <v>2.0</v>
      </c>
      <c r="HQ86">
        <v>2.0</v>
      </c>
      <c r="HR86">
        <v>2.0</v>
      </c>
      <c r="HS86">
        <v>2.0</v>
      </c>
      <c r="HT86">
        <v>2.0</v>
      </c>
      <c r="HU86">
        <v>2.0</v>
      </c>
      <c r="HV86">
        <v>2.0</v>
      </c>
      <c r="HW86">
        <v>2.0</v>
      </c>
      <c r="HX86">
        <v>2.0</v>
      </c>
      <c r="HY86">
        <v>2.0</v>
      </c>
      <c r="HZ86">
        <v>3.0</v>
      </c>
      <c r="IA86">
        <v>2.0</v>
      </c>
      <c r="IB86">
        <v>2.0</v>
      </c>
      <c r="IC86">
        <v>2.0</v>
      </c>
      <c r="ID86">
        <v>2.0</v>
      </c>
      <c r="IE86">
        <v>2.0</v>
      </c>
      <c r="IF86">
        <v>2.0</v>
      </c>
      <c r="IG86">
        <v>2.0</v>
      </c>
      <c r="IH86">
        <v>3.0</v>
      </c>
      <c r="II86">
        <v>4.0</v>
      </c>
      <c r="IJ86">
        <v>3.0</v>
      </c>
      <c r="IK86">
        <v>4.0</v>
      </c>
      <c r="IL86">
        <v>4.0</v>
      </c>
      <c r="IM86">
        <v>4.0</v>
      </c>
      <c r="IN86">
        <v>3.0</v>
      </c>
      <c r="IO86">
        <v>4.0</v>
      </c>
      <c r="IP86">
        <v>2.0</v>
      </c>
      <c r="IQ86">
        <v>2.0</v>
      </c>
      <c r="IR86">
        <v>2.0</v>
      </c>
      <c r="IS86">
        <v>4.0</v>
      </c>
      <c r="IT86">
        <v>4.0</v>
      </c>
      <c r="IU86">
        <v>4.0</v>
      </c>
      <c r="IV86">
        <v>4.0</v>
      </c>
      <c r="IW86">
        <v>3.0</v>
      </c>
      <c r="IX86">
        <v>4.0</v>
      </c>
      <c r="IY86">
        <v>2.0</v>
      </c>
      <c r="IZ86">
        <v>4.0</v>
      </c>
      <c r="JA86">
        <v>3.0</v>
      </c>
      <c r="JB86">
        <v>4.0</v>
      </c>
      <c r="JC86">
        <v>4.0</v>
      </c>
      <c r="JD86">
        <v>3.0</v>
      </c>
      <c r="JE86">
        <v>4.0</v>
      </c>
      <c r="JF86">
        <v>4.0</v>
      </c>
      <c r="JG86">
        <v>2.0</v>
      </c>
      <c r="JH86">
        <v>4.0</v>
      </c>
      <c r="JI86">
        <v>4.0</v>
      </c>
      <c r="JJ86">
        <v>3.0</v>
      </c>
    </row>
    <row r="87" ht="15.75" hidden="1" customHeight="1">
      <c r="A87" t="s">
        <v>564</v>
      </c>
      <c r="B87" t="s">
        <v>2573</v>
      </c>
      <c r="C87" t="s">
        <v>1582</v>
      </c>
      <c r="D87" t="str">
        <f>COUNTIF('Comparación varios casos'!#REF!,C87)</f>
        <v>#ERROR!</v>
      </c>
      <c r="F87" t="s">
        <v>2492</v>
      </c>
      <c r="G87">
        <v>2.0161222E7</v>
      </c>
      <c r="H87" t="s">
        <v>1583</v>
      </c>
      <c r="I87" t="s">
        <v>1584</v>
      </c>
      <c r="J87" t="s">
        <v>1584</v>
      </c>
      <c r="K87" t="s">
        <v>1585</v>
      </c>
      <c r="L87">
        <v>1.0</v>
      </c>
      <c r="M87">
        <v>1.9400415E7</v>
      </c>
      <c r="N87">
        <v>76.0</v>
      </c>
      <c r="O87">
        <v>4.0</v>
      </c>
      <c r="P87">
        <v>1.0</v>
      </c>
      <c r="Q87">
        <v>1.0</v>
      </c>
      <c r="R87">
        <v>4.0</v>
      </c>
      <c r="S87">
        <v>2.0</v>
      </c>
      <c r="T87">
        <v>5.0</v>
      </c>
      <c r="U87">
        <v>5.0</v>
      </c>
      <c r="V87">
        <v>4.0</v>
      </c>
      <c r="W87">
        <v>2.0</v>
      </c>
      <c r="X87">
        <v>3.0</v>
      </c>
      <c r="Y87">
        <v>5.0</v>
      </c>
      <c r="Z87">
        <v>3.0</v>
      </c>
      <c r="AA87">
        <v>4.0</v>
      </c>
      <c r="AB87">
        <v>2.0</v>
      </c>
      <c r="AC87">
        <v>4.0</v>
      </c>
      <c r="AD87">
        <v>4.0</v>
      </c>
      <c r="AE87">
        <v>5.0</v>
      </c>
      <c r="AF87">
        <v>4.0</v>
      </c>
      <c r="AG87">
        <v>4.0</v>
      </c>
      <c r="AH87">
        <v>4.0</v>
      </c>
      <c r="AI87">
        <v>1.0</v>
      </c>
      <c r="AJ87">
        <v>2.0</v>
      </c>
      <c r="AK87">
        <v>5.0</v>
      </c>
      <c r="AL87">
        <v>5.0</v>
      </c>
      <c r="AM87">
        <v>1.0</v>
      </c>
      <c r="AN87">
        <v>4.0</v>
      </c>
      <c r="AO87">
        <v>4.0</v>
      </c>
      <c r="AP87">
        <v>3.0</v>
      </c>
      <c r="AQ87">
        <v>3.0</v>
      </c>
      <c r="AR87">
        <v>4.0</v>
      </c>
      <c r="AS87">
        <v>4.0</v>
      </c>
      <c r="AT87">
        <v>3.0</v>
      </c>
      <c r="AU87">
        <v>3.0</v>
      </c>
      <c r="AV87">
        <v>3.0</v>
      </c>
      <c r="AW87">
        <v>3.0</v>
      </c>
      <c r="AX87">
        <v>2.0</v>
      </c>
      <c r="AY87">
        <v>2.0</v>
      </c>
      <c r="AZ87">
        <v>2.0</v>
      </c>
      <c r="BB87">
        <v>3.0</v>
      </c>
      <c r="BD87">
        <v>2.0</v>
      </c>
      <c r="BE87">
        <v>2.0</v>
      </c>
      <c r="BF87">
        <v>2.0</v>
      </c>
      <c r="BG87">
        <v>3.0</v>
      </c>
      <c r="BH87">
        <v>3.0</v>
      </c>
      <c r="BI87">
        <v>2.0</v>
      </c>
      <c r="BJ87">
        <v>3.0</v>
      </c>
      <c r="BK87">
        <v>3.0</v>
      </c>
      <c r="BL87">
        <v>3.0</v>
      </c>
      <c r="BM87">
        <v>2.0</v>
      </c>
      <c r="BN87">
        <v>3.0</v>
      </c>
      <c r="BO87">
        <v>2.0</v>
      </c>
      <c r="BP87">
        <v>2.0</v>
      </c>
      <c r="BQ87">
        <v>3.0</v>
      </c>
      <c r="BR87">
        <v>2.0</v>
      </c>
      <c r="BS87">
        <v>3.0</v>
      </c>
      <c r="BT87">
        <v>2.0</v>
      </c>
      <c r="BU87">
        <v>3.0</v>
      </c>
      <c r="BV87">
        <v>2.0</v>
      </c>
      <c r="BW87">
        <v>3.0</v>
      </c>
      <c r="BX87">
        <v>3.0</v>
      </c>
      <c r="BY87">
        <v>3.0</v>
      </c>
      <c r="BZ87">
        <v>3.0</v>
      </c>
      <c r="CA87">
        <v>3.0</v>
      </c>
      <c r="CB87">
        <v>3.0</v>
      </c>
      <c r="CC87">
        <v>3.0</v>
      </c>
      <c r="CD87">
        <v>2.0</v>
      </c>
      <c r="CE87">
        <v>2.0</v>
      </c>
      <c r="CF87">
        <v>3.0</v>
      </c>
      <c r="CG87">
        <v>3.0</v>
      </c>
      <c r="CH87">
        <v>3.0</v>
      </c>
      <c r="CI87">
        <v>3.0</v>
      </c>
      <c r="CJ87">
        <v>3.0</v>
      </c>
      <c r="CK87">
        <v>2.0</v>
      </c>
      <c r="CL87">
        <v>3.0</v>
      </c>
      <c r="CM87">
        <v>2.0</v>
      </c>
      <c r="CN87">
        <v>3.0</v>
      </c>
      <c r="CO87">
        <v>3.0</v>
      </c>
      <c r="CP87">
        <v>3.0</v>
      </c>
      <c r="CQ87">
        <v>3.0</v>
      </c>
      <c r="CR87">
        <v>3.0</v>
      </c>
      <c r="CS87">
        <v>3.0</v>
      </c>
      <c r="CT87">
        <v>3.0</v>
      </c>
      <c r="CU87">
        <v>2.0</v>
      </c>
      <c r="CV87">
        <v>3.0</v>
      </c>
      <c r="CW87">
        <v>3.0</v>
      </c>
      <c r="CX87">
        <v>3.0</v>
      </c>
      <c r="CY87">
        <v>3.0</v>
      </c>
      <c r="CZ87">
        <v>4.0</v>
      </c>
      <c r="DA87">
        <v>2.0</v>
      </c>
      <c r="DB87">
        <v>4.0</v>
      </c>
      <c r="DC87">
        <v>2.0</v>
      </c>
      <c r="DD87">
        <v>4.0</v>
      </c>
      <c r="DE87">
        <v>3.0</v>
      </c>
      <c r="DF87">
        <v>4.0</v>
      </c>
      <c r="DG87">
        <v>2.0</v>
      </c>
      <c r="DH87">
        <v>4.0</v>
      </c>
      <c r="DI87">
        <v>4.0</v>
      </c>
      <c r="DJ87">
        <v>2.0</v>
      </c>
      <c r="DK87">
        <v>2.0</v>
      </c>
      <c r="DL87">
        <v>4.0</v>
      </c>
      <c r="DM87">
        <v>4.0</v>
      </c>
      <c r="DN87">
        <v>4.0</v>
      </c>
      <c r="DO87">
        <v>4.0</v>
      </c>
      <c r="DP87">
        <v>2.0</v>
      </c>
      <c r="DQ87">
        <v>4.0</v>
      </c>
      <c r="DR87">
        <v>4.0</v>
      </c>
      <c r="DS87">
        <v>4.0</v>
      </c>
      <c r="DT87">
        <v>2.0</v>
      </c>
      <c r="DU87">
        <v>4.0</v>
      </c>
      <c r="DV87">
        <v>4.0</v>
      </c>
      <c r="DW87">
        <v>4.0</v>
      </c>
      <c r="DX87">
        <v>4.0</v>
      </c>
      <c r="DY87">
        <v>4.0</v>
      </c>
      <c r="DZ87">
        <v>4.0</v>
      </c>
      <c r="EA87">
        <v>4.0</v>
      </c>
      <c r="EB87">
        <v>4.0</v>
      </c>
      <c r="EC87">
        <v>4.0</v>
      </c>
      <c r="ED87">
        <v>4.0</v>
      </c>
      <c r="EE87">
        <v>5.0</v>
      </c>
      <c r="EF87">
        <v>4.0</v>
      </c>
      <c r="EG87">
        <v>4.0</v>
      </c>
      <c r="EH87">
        <v>4.0</v>
      </c>
      <c r="EI87">
        <v>4.0</v>
      </c>
      <c r="EJ87">
        <v>2.0</v>
      </c>
      <c r="EK87">
        <v>4.0</v>
      </c>
      <c r="EL87">
        <v>4.0</v>
      </c>
      <c r="EM87">
        <v>4.0</v>
      </c>
      <c r="EN87">
        <v>2.0</v>
      </c>
      <c r="EO87">
        <v>4.0</v>
      </c>
      <c r="EP87">
        <v>4.0</v>
      </c>
      <c r="EQ87">
        <v>4.0</v>
      </c>
      <c r="ER87">
        <v>4.0</v>
      </c>
      <c r="ES87">
        <v>4.0</v>
      </c>
      <c r="ET87">
        <v>2.0</v>
      </c>
      <c r="EU87">
        <v>2.0</v>
      </c>
      <c r="EV87">
        <v>2.0</v>
      </c>
      <c r="EW87">
        <v>4.0</v>
      </c>
      <c r="EX87">
        <v>4.0</v>
      </c>
      <c r="EY87">
        <v>4.0</v>
      </c>
      <c r="EZ87">
        <v>2.0</v>
      </c>
      <c r="FA87">
        <v>4.0</v>
      </c>
      <c r="FB87">
        <v>4.0</v>
      </c>
      <c r="FC87">
        <v>5.0</v>
      </c>
      <c r="FD87">
        <v>2.0</v>
      </c>
      <c r="FE87">
        <v>4.0</v>
      </c>
      <c r="FF87">
        <v>4.0</v>
      </c>
      <c r="FG87">
        <v>5.0</v>
      </c>
      <c r="FH87">
        <v>4.0</v>
      </c>
      <c r="FI87">
        <v>4.0</v>
      </c>
      <c r="FJ87">
        <v>2.0</v>
      </c>
      <c r="FK87">
        <v>4.0</v>
      </c>
      <c r="FL87">
        <v>4.0</v>
      </c>
      <c r="FM87">
        <v>2.0</v>
      </c>
      <c r="FN87">
        <v>2.0</v>
      </c>
      <c r="FO87">
        <v>4.0</v>
      </c>
      <c r="FP87">
        <v>4.0</v>
      </c>
      <c r="FQ87">
        <v>2.0</v>
      </c>
      <c r="FR87">
        <v>4.0</v>
      </c>
      <c r="FS87">
        <v>4.0</v>
      </c>
      <c r="FT87">
        <v>5.0</v>
      </c>
      <c r="FU87">
        <v>5.0</v>
      </c>
      <c r="FV87">
        <v>4.0</v>
      </c>
      <c r="FW87">
        <v>2.0</v>
      </c>
      <c r="FX87">
        <v>4.0</v>
      </c>
      <c r="FY87">
        <v>4.0</v>
      </c>
      <c r="FZ87">
        <v>4.0</v>
      </c>
      <c r="GA87">
        <v>4.0</v>
      </c>
      <c r="GB87">
        <v>2.0</v>
      </c>
      <c r="GC87">
        <v>4.0</v>
      </c>
      <c r="GD87">
        <v>4.0</v>
      </c>
      <c r="GE87">
        <v>4.0</v>
      </c>
      <c r="GF87">
        <v>5.0</v>
      </c>
      <c r="GG87">
        <v>4.0</v>
      </c>
      <c r="GH87">
        <v>4.0</v>
      </c>
      <c r="GI87">
        <v>4.0</v>
      </c>
      <c r="GJ87">
        <v>5.0</v>
      </c>
      <c r="GK87">
        <v>4.0</v>
      </c>
      <c r="GL87">
        <v>4.0</v>
      </c>
      <c r="GM87">
        <v>4.0</v>
      </c>
      <c r="GN87">
        <v>4.0</v>
      </c>
      <c r="GO87">
        <v>4.0</v>
      </c>
      <c r="GP87">
        <v>4.0</v>
      </c>
      <c r="GQ87">
        <v>4.0</v>
      </c>
      <c r="GR87">
        <v>4.0</v>
      </c>
      <c r="GS87">
        <v>4.0</v>
      </c>
      <c r="GT87">
        <v>4.0</v>
      </c>
      <c r="GU87">
        <v>4.0</v>
      </c>
      <c r="GV87">
        <v>4.0</v>
      </c>
      <c r="GW87">
        <v>5.0</v>
      </c>
      <c r="GX87">
        <v>0.0</v>
      </c>
      <c r="GY87">
        <v>0.0</v>
      </c>
      <c r="GZ87">
        <v>0.0</v>
      </c>
      <c r="HA87">
        <v>0.0</v>
      </c>
      <c r="HB87">
        <v>0.0</v>
      </c>
      <c r="HC87">
        <v>0.0</v>
      </c>
      <c r="HD87">
        <v>0.0</v>
      </c>
      <c r="HE87">
        <v>0.0</v>
      </c>
      <c r="HF87">
        <v>1.0</v>
      </c>
      <c r="HG87">
        <v>0.0</v>
      </c>
      <c r="HH87">
        <v>0.0</v>
      </c>
      <c r="HI87">
        <v>0.0</v>
      </c>
      <c r="HJ87">
        <v>0.0</v>
      </c>
      <c r="HK87">
        <v>0.0</v>
      </c>
      <c r="HL87">
        <v>0.0</v>
      </c>
      <c r="HM87">
        <v>3.0</v>
      </c>
      <c r="HN87">
        <v>3.0</v>
      </c>
      <c r="HO87">
        <v>2.0</v>
      </c>
      <c r="HP87">
        <v>2.0</v>
      </c>
      <c r="HQ87">
        <v>2.0</v>
      </c>
      <c r="HR87">
        <v>2.0</v>
      </c>
      <c r="HS87">
        <v>2.0</v>
      </c>
      <c r="HT87">
        <v>3.0</v>
      </c>
      <c r="HU87">
        <v>2.0</v>
      </c>
      <c r="HV87">
        <v>2.0</v>
      </c>
      <c r="HW87">
        <v>3.0</v>
      </c>
      <c r="HX87">
        <v>3.0</v>
      </c>
      <c r="HY87">
        <v>3.0</v>
      </c>
      <c r="HZ87">
        <v>2.0</v>
      </c>
      <c r="IA87">
        <v>2.0</v>
      </c>
      <c r="IB87">
        <v>2.0</v>
      </c>
      <c r="IC87">
        <v>2.0</v>
      </c>
      <c r="ID87">
        <v>3.0</v>
      </c>
      <c r="IE87">
        <v>2.0</v>
      </c>
      <c r="IF87">
        <v>2.0</v>
      </c>
      <c r="IG87">
        <v>2.0</v>
      </c>
      <c r="IH87">
        <v>2.0</v>
      </c>
      <c r="II87">
        <v>4.0</v>
      </c>
      <c r="IJ87">
        <v>4.0</v>
      </c>
      <c r="IK87">
        <v>4.0</v>
      </c>
      <c r="IL87">
        <v>4.0</v>
      </c>
      <c r="IM87">
        <v>2.0</v>
      </c>
      <c r="IN87">
        <v>4.0</v>
      </c>
      <c r="IO87">
        <v>4.0</v>
      </c>
      <c r="IP87">
        <v>2.0</v>
      </c>
      <c r="IQ87">
        <v>2.0</v>
      </c>
      <c r="IR87">
        <v>2.0</v>
      </c>
      <c r="IS87">
        <v>2.0</v>
      </c>
      <c r="IT87">
        <v>2.0</v>
      </c>
      <c r="IU87">
        <v>2.0</v>
      </c>
      <c r="IV87">
        <v>2.0</v>
      </c>
      <c r="IW87">
        <v>4.0</v>
      </c>
      <c r="IX87">
        <v>4.0</v>
      </c>
      <c r="IY87">
        <v>2.0</v>
      </c>
      <c r="IZ87">
        <v>4.0</v>
      </c>
      <c r="JA87">
        <v>2.0</v>
      </c>
      <c r="JB87">
        <v>4.0</v>
      </c>
      <c r="JC87">
        <v>2.0</v>
      </c>
      <c r="JD87">
        <v>4.0</v>
      </c>
      <c r="JE87">
        <v>4.0</v>
      </c>
      <c r="JF87">
        <v>4.0</v>
      </c>
      <c r="JG87">
        <v>2.0</v>
      </c>
      <c r="JH87">
        <v>4.0</v>
      </c>
      <c r="JI87">
        <v>4.0</v>
      </c>
      <c r="JJ87">
        <v>2.0</v>
      </c>
    </row>
    <row r="88" ht="15.75" hidden="1" customHeight="1">
      <c r="A88" t="s">
        <v>573</v>
      </c>
      <c r="B88" t="s">
        <v>1592</v>
      </c>
      <c r="C88" t="s">
        <v>1592</v>
      </c>
      <c r="D88" t="str">
        <f>COUNTIF('Comparación varios casos'!#REF!,C88)</f>
        <v>#ERROR!</v>
      </c>
      <c r="F88" t="s">
        <v>2487</v>
      </c>
      <c r="G88">
        <v>2.0170317E7</v>
      </c>
      <c r="H88" t="s">
        <v>1593</v>
      </c>
      <c r="I88" t="s">
        <v>1594</v>
      </c>
      <c r="J88" t="s">
        <v>1595</v>
      </c>
      <c r="K88" t="s">
        <v>1596</v>
      </c>
      <c r="L88">
        <v>2.0</v>
      </c>
      <c r="M88">
        <v>1.9211111E7</v>
      </c>
      <c r="N88">
        <v>0.0</v>
      </c>
      <c r="O88">
        <v>5.0</v>
      </c>
      <c r="P88">
        <v>1.0</v>
      </c>
      <c r="Q88">
        <v>1.0</v>
      </c>
      <c r="R88">
        <v>3.0</v>
      </c>
      <c r="S88">
        <v>4.0</v>
      </c>
      <c r="T88">
        <v>5.0</v>
      </c>
      <c r="U88">
        <v>5.0</v>
      </c>
      <c r="V88">
        <v>3.0</v>
      </c>
      <c r="W88">
        <v>4.0</v>
      </c>
      <c r="X88">
        <v>1.0</v>
      </c>
      <c r="Y88">
        <v>5.0</v>
      </c>
      <c r="Z88">
        <v>5.0</v>
      </c>
      <c r="AA88">
        <v>2.0</v>
      </c>
      <c r="AB88">
        <v>1.0</v>
      </c>
      <c r="AC88">
        <v>5.0</v>
      </c>
      <c r="AD88">
        <v>1.0</v>
      </c>
      <c r="AE88">
        <v>5.0</v>
      </c>
      <c r="AF88">
        <v>5.0</v>
      </c>
      <c r="AG88">
        <v>5.0</v>
      </c>
      <c r="AH88">
        <v>1.0</v>
      </c>
      <c r="AI88">
        <v>1.0</v>
      </c>
      <c r="AJ88">
        <v>1.0</v>
      </c>
      <c r="AK88">
        <v>5.0</v>
      </c>
      <c r="AL88">
        <v>5.0</v>
      </c>
      <c r="AM88">
        <v>1.0</v>
      </c>
      <c r="AN88">
        <v>5.0</v>
      </c>
      <c r="AO88">
        <v>3.0</v>
      </c>
      <c r="AP88">
        <v>2.0</v>
      </c>
      <c r="AQ88">
        <v>2.0</v>
      </c>
      <c r="AR88">
        <v>2.0</v>
      </c>
      <c r="AS88">
        <v>2.0</v>
      </c>
      <c r="AT88">
        <v>2.0</v>
      </c>
      <c r="AU88">
        <v>3.0</v>
      </c>
      <c r="AV88">
        <v>3.0</v>
      </c>
      <c r="AW88">
        <v>2.0</v>
      </c>
      <c r="AX88">
        <v>2.0</v>
      </c>
      <c r="AY88">
        <v>3.0</v>
      </c>
      <c r="AZ88">
        <v>2.0</v>
      </c>
      <c r="BA88">
        <v>2.0</v>
      </c>
      <c r="BB88">
        <v>2.0</v>
      </c>
      <c r="BC88">
        <v>2.0</v>
      </c>
      <c r="BD88">
        <v>2.0</v>
      </c>
      <c r="BE88">
        <v>2.0</v>
      </c>
      <c r="BF88">
        <v>2.0</v>
      </c>
      <c r="BG88">
        <v>2.0</v>
      </c>
      <c r="BH88">
        <v>2.0</v>
      </c>
      <c r="BI88">
        <v>2.0</v>
      </c>
      <c r="BJ88">
        <v>2.0</v>
      </c>
      <c r="BK88">
        <v>3.0</v>
      </c>
      <c r="BL88">
        <v>3.0</v>
      </c>
      <c r="BM88">
        <v>3.0</v>
      </c>
      <c r="BN88">
        <v>3.0</v>
      </c>
      <c r="BO88">
        <v>3.0</v>
      </c>
      <c r="BP88">
        <v>3.0</v>
      </c>
      <c r="BQ88">
        <v>3.0</v>
      </c>
      <c r="BR88">
        <v>3.0</v>
      </c>
      <c r="BS88">
        <v>3.0</v>
      </c>
      <c r="BT88">
        <v>3.0</v>
      </c>
      <c r="BU88">
        <v>3.0</v>
      </c>
      <c r="BV88">
        <v>3.0</v>
      </c>
      <c r="BW88">
        <v>3.0</v>
      </c>
      <c r="BX88">
        <v>3.0</v>
      </c>
      <c r="BY88">
        <v>5.0</v>
      </c>
      <c r="BZ88">
        <v>3.0</v>
      </c>
      <c r="CA88">
        <v>3.0</v>
      </c>
      <c r="CB88">
        <v>3.0</v>
      </c>
      <c r="CC88">
        <v>3.0</v>
      </c>
      <c r="CD88">
        <v>2.0</v>
      </c>
      <c r="CE88">
        <v>3.0</v>
      </c>
      <c r="CF88">
        <v>3.0</v>
      </c>
      <c r="CG88">
        <v>2.0</v>
      </c>
      <c r="CH88">
        <v>3.0</v>
      </c>
      <c r="CI88">
        <v>3.0</v>
      </c>
      <c r="CJ88">
        <v>3.0</v>
      </c>
      <c r="CK88">
        <v>5.0</v>
      </c>
      <c r="CL88">
        <v>3.0</v>
      </c>
      <c r="CM88">
        <v>3.0</v>
      </c>
      <c r="CN88">
        <v>3.0</v>
      </c>
      <c r="CO88">
        <v>2.0</v>
      </c>
      <c r="CP88">
        <v>3.0</v>
      </c>
      <c r="CQ88">
        <v>3.0</v>
      </c>
      <c r="CR88">
        <v>3.0</v>
      </c>
      <c r="CS88">
        <v>3.0</v>
      </c>
      <c r="CT88">
        <v>0.0</v>
      </c>
      <c r="CU88">
        <v>3.0</v>
      </c>
      <c r="CV88">
        <v>3.0</v>
      </c>
      <c r="CW88">
        <v>3.0</v>
      </c>
      <c r="CX88">
        <v>3.0</v>
      </c>
      <c r="CY88">
        <v>2.0</v>
      </c>
      <c r="CZ88">
        <v>2.0</v>
      </c>
      <c r="DA88">
        <v>4.0</v>
      </c>
      <c r="DB88">
        <v>2.0</v>
      </c>
      <c r="DC88">
        <v>4.0</v>
      </c>
      <c r="DD88">
        <v>2.0</v>
      </c>
      <c r="DE88">
        <v>2.0</v>
      </c>
      <c r="DF88">
        <v>4.0</v>
      </c>
      <c r="DG88">
        <v>2.0</v>
      </c>
      <c r="DH88">
        <v>4.0</v>
      </c>
      <c r="DI88">
        <v>4.0</v>
      </c>
      <c r="DJ88">
        <v>2.0</v>
      </c>
      <c r="DK88">
        <v>2.0</v>
      </c>
      <c r="DL88">
        <v>3.0</v>
      </c>
      <c r="DM88">
        <v>4.0</v>
      </c>
      <c r="DN88">
        <v>4.0</v>
      </c>
      <c r="DO88">
        <v>4.0</v>
      </c>
      <c r="DP88">
        <v>2.0</v>
      </c>
      <c r="DQ88">
        <v>2.0</v>
      </c>
      <c r="DR88">
        <v>2.0</v>
      </c>
      <c r="DS88">
        <v>4.0</v>
      </c>
      <c r="DT88">
        <v>2.0</v>
      </c>
      <c r="DU88">
        <v>2.0</v>
      </c>
      <c r="DV88">
        <v>4.0</v>
      </c>
      <c r="DW88">
        <v>4.0</v>
      </c>
      <c r="DX88">
        <v>4.0</v>
      </c>
      <c r="DY88">
        <v>4.0</v>
      </c>
      <c r="DZ88">
        <v>4.0</v>
      </c>
      <c r="EA88">
        <v>2.0</v>
      </c>
      <c r="EB88">
        <v>4.0</v>
      </c>
      <c r="EC88">
        <v>4.0</v>
      </c>
      <c r="ED88">
        <v>4.0</v>
      </c>
      <c r="EE88">
        <v>2.0</v>
      </c>
      <c r="EF88">
        <v>4.0</v>
      </c>
      <c r="EG88">
        <v>2.0</v>
      </c>
      <c r="EH88">
        <v>4.0</v>
      </c>
      <c r="EI88">
        <v>4.0</v>
      </c>
      <c r="EJ88">
        <v>2.0</v>
      </c>
      <c r="EK88">
        <v>4.0</v>
      </c>
      <c r="EL88">
        <v>4.0</v>
      </c>
      <c r="EM88">
        <v>2.0</v>
      </c>
      <c r="EN88">
        <v>2.0</v>
      </c>
      <c r="EO88">
        <v>4.0</v>
      </c>
      <c r="EP88">
        <v>4.0</v>
      </c>
      <c r="EQ88">
        <v>4.0</v>
      </c>
      <c r="ER88">
        <v>4.0</v>
      </c>
      <c r="ES88">
        <v>2.0</v>
      </c>
      <c r="ET88">
        <v>4.0</v>
      </c>
      <c r="EU88">
        <v>2.0</v>
      </c>
      <c r="EV88">
        <v>2.0</v>
      </c>
      <c r="EW88">
        <v>2.0</v>
      </c>
      <c r="EX88">
        <v>4.0</v>
      </c>
      <c r="EY88">
        <v>2.0</v>
      </c>
      <c r="EZ88">
        <v>2.0</v>
      </c>
      <c r="FA88">
        <v>4.0</v>
      </c>
      <c r="FB88">
        <v>4.0</v>
      </c>
      <c r="FC88">
        <v>4.0</v>
      </c>
      <c r="FD88">
        <v>2.0</v>
      </c>
      <c r="FE88">
        <v>4.0</v>
      </c>
      <c r="FF88">
        <v>4.0</v>
      </c>
      <c r="FG88">
        <v>4.0</v>
      </c>
      <c r="FH88">
        <v>4.0</v>
      </c>
      <c r="FI88">
        <v>4.0</v>
      </c>
      <c r="FJ88">
        <v>2.0</v>
      </c>
      <c r="FK88">
        <v>4.0</v>
      </c>
      <c r="FL88">
        <v>4.0</v>
      </c>
      <c r="FM88">
        <v>2.0</v>
      </c>
      <c r="FN88">
        <v>2.0</v>
      </c>
      <c r="FO88">
        <v>4.0</v>
      </c>
      <c r="FP88">
        <v>4.0</v>
      </c>
      <c r="FQ88">
        <v>2.0</v>
      </c>
      <c r="FR88">
        <v>4.0</v>
      </c>
      <c r="FS88">
        <v>4.0</v>
      </c>
      <c r="FT88">
        <v>4.0</v>
      </c>
      <c r="FU88">
        <v>4.0</v>
      </c>
      <c r="FV88">
        <v>4.0</v>
      </c>
      <c r="FW88">
        <v>4.0</v>
      </c>
      <c r="FX88">
        <v>4.0</v>
      </c>
      <c r="FY88">
        <v>4.0</v>
      </c>
      <c r="FZ88">
        <v>2.0</v>
      </c>
      <c r="GA88">
        <v>4.0</v>
      </c>
      <c r="GB88">
        <v>4.0</v>
      </c>
      <c r="GC88">
        <v>4.0</v>
      </c>
      <c r="GD88">
        <v>4.0</v>
      </c>
      <c r="GE88">
        <v>4.0</v>
      </c>
      <c r="GF88">
        <v>4.0</v>
      </c>
      <c r="GG88">
        <v>4.0</v>
      </c>
      <c r="GH88">
        <v>4.0</v>
      </c>
      <c r="GI88">
        <v>4.0</v>
      </c>
      <c r="GJ88">
        <v>4.0</v>
      </c>
      <c r="GK88">
        <v>4.0</v>
      </c>
      <c r="GL88">
        <v>4.0</v>
      </c>
      <c r="GM88">
        <v>4.0</v>
      </c>
      <c r="GN88">
        <v>4.0</v>
      </c>
      <c r="GO88">
        <v>4.0</v>
      </c>
      <c r="GP88">
        <v>4.0</v>
      </c>
      <c r="GQ88">
        <v>4.0</v>
      </c>
      <c r="GR88">
        <v>4.0</v>
      </c>
      <c r="GS88">
        <v>4.0</v>
      </c>
      <c r="GT88">
        <v>4.0</v>
      </c>
      <c r="GU88">
        <v>4.0</v>
      </c>
      <c r="GV88">
        <v>4.0</v>
      </c>
      <c r="GW88">
        <v>4.0</v>
      </c>
      <c r="GX88">
        <v>0.0</v>
      </c>
      <c r="GY88">
        <v>0.0</v>
      </c>
      <c r="GZ88">
        <v>0.0</v>
      </c>
      <c r="HA88">
        <v>0.0</v>
      </c>
      <c r="HB88">
        <v>0.0</v>
      </c>
      <c r="HC88">
        <v>0.0</v>
      </c>
      <c r="HD88">
        <v>0.0</v>
      </c>
      <c r="HE88">
        <v>1.0</v>
      </c>
      <c r="HF88">
        <v>0.0</v>
      </c>
      <c r="HG88">
        <v>0.0</v>
      </c>
      <c r="HH88">
        <v>0.0</v>
      </c>
      <c r="HI88">
        <v>0.0</v>
      </c>
      <c r="HJ88">
        <v>1.0</v>
      </c>
      <c r="HK88">
        <v>0.0</v>
      </c>
      <c r="HL88">
        <v>0.0</v>
      </c>
      <c r="HM88">
        <v>2.0</v>
      </c>
      <c r="HN88">
        <v>2.0</v>
      </c>
      <c r="HO88">
        <v>2.0</v>
      </c>
      <c r="HP88">
        <v>2.0</v>
      </c>
      <c r="HQ88">
        <v>2.0</v>
      </c>
      <c r="HR88">
        <v>2.0</v>
      </c>
      <c r="HS88">
        <v>2.0</v>
      </c>
      <c r="HT88">
        <v>2.0</v>
      </c>
      <c r="HU88">
        <v>2.0</v>
      </c>
      <c r="HV88">
        <v>2.0</v>
      </c>
      <c r="HW88">
        <v>2.0</v>
      </c>
      <c r="HX88">
        <v>2.0</v>
      </c>
      <c r="HY88">
        <v>2.0</v>
      </c>
      <c r="HZ88">
        <v>2.0</v>
      </c>
      <c r="IA88">
        <v>2.0</v>
      </c>
      <c r="IB88">
        <v>3.0</v>
      </c>
      <c r="IC88">
        <v>2.0</v>
      </c>
      <c r="ID88">
        <v>2.0</v>
      </c>
      <c r="IE88">
        <v>2.0</v>
      </c>
      <c r="IF88">
        <v>2.0</v>
      </c>
      <c r="IG88">
        <v>2.0</v>
      </c>
      <c r="IH88">
        <v>4.0</v>
      </c>
      <c r="II88">
        <v>4.0</v>
      </c>
      <c r="IJ88">
        <v>3.0</v>
      </c>
      <c r="IK88">
        <v>4.0</v>
      </c>
      <c r="IL88">
        <v>2.0</v>
      </c>
      <c r="IM88">
        <v>4.0</v>
      </c>
      <c r="IN88">
        <v>4.0</v>
      </c>
      <c r="IO88">
        <v>2.0</v>
      </c>
      <c r="IP88">
        <v>4.0</v>
      </c>
      <c r="IQ88">
        <v>4.0</v>
      </c>
      <c r="IR88">
        <v>2.0</v>
      </c>
      <c r="IS88">
        <v>4.0</v>
      </c>
      <c r="IT88">
        <v>4.0</v>
      </c>
      <c r="IU88">
        <v>4.0</v>
      </c>
      <c r="IV88">
        <v>4.0</v>
      </c>
      <c r="IW88">
        <v>2.0</v>
      </c>
      <c r="IX88">
        <v>4.0</v>
      </c>
      <c r="IY88">
        <v>2.0</v>
      </c>
      <c r="IZ88">
        <v>4.0</v>
      </c>
      <c r="JA88">
        <v>2.0</v>
      </c>
      <c r="JB88">
        <v>4.0</v>
      </c>
      <c r="JC88">
        <v>4.0</v>
      </c>
      <c r="JD88">
        <v>4.0</v>
      </c>
      <c r="JE88">
        <v>4.0</v>
      </c>
      <c r="JF88">
        <v>4.0</v>
      </c>
      <c r="JG88">
        <v>6.0</v>
      </c>
      <c r="JH88">
        <v>4.0</v>
      </c>
      <c r="JI88">
        <v>4.0</v>
      </c>
      <c r="JJ88">
        <v>3.0</v>
      </c>
    </row>
    <row r="89" ht="15.75" hidden="1" customHeight="1">
      <c r="A89" t="s">
        <v>646</v>
      </c>
      <c r="B89" t="s">
        <v>2574</v>
      </c>
      <c r="C89" t="s">
        <v>1599</v>
      </c>
      <c r="D89" t="str">
        <f>COUNTIF('Comparación varios casos'!#REF!,C89)</f>
        <v>#ERROR!</v>
      </c>
      <c r="F89" t="s">
        <v>2489</v>
      </c>
      <c r="G89">
        <v>2.017032E7</v>
      </c>
      <c r="H89" t="s">
        <v>1520</v>
      </c>
      <c r="I89" t="s">
        <v>663</v>
      </c>
      <c r="J89" t="s">
        <v>1600</v>
      </c>
      <c r="K89" t="s">
        <v>1601</v>
      </c>
      <c r="L89">
        <v>2.0</v>
      </c>
      <c r="M89">
        <v>1.9350624E7</v>
      </c>
      <c r="N89">
        <v>82.0</v>
      </c>
      <c r="O89">
        <v>5.0</v>
      </c>
      <c r="P89">
        <v>3.0</v>
      </c>
      <c r="Q89">
        <v>1.0</v>
      </c>
      <c r="R89">
        <v>1.0</v>
      </c>
      <c r="S89">
        <v>5.0</v>
      </c>
      <c r="T89">
        <v>5.0</v>
      </c>
      <c r="U89">
        <v>5.0</v>
      </c>
      <c r="V89">
        <v>3.0</v>
      </c>
      <c r="W89">
        <v>3.0</v>
      </c>
      <c r="X89">
        <v>5.0</v>
      </c>
      <c r="Y89">
        <v>5.0</v>
      </c>
      <c r="Z89">
        <v>5.0</v>
      </c>
      <c r="AA89">
        <v>1.0</v>
      </c>
      <c r="AB89">
        <v>2.0</v>
      </c>
      <c r="AC89">
        <v>5.0</v>
      </c>
      <c r="AD89">
        <v>2.0</v>
      </c>
      <c r="AE89">
        <v>5.0</v>
      </c>
      <c r="AF89">
        <v>1.0</v>
      </c>
      <c r="AG89">
        <v>5.0</v>
      </c>
      <c r="AH89">
        <v>5.0</v>
      </c>
      <c r="AI89">
        <v>1.0</v>
      </c>
      <c r="AJ89">
        <v>1.0</v>
      </c>
      <c r="AK89">
        <v>1.0</v>
      </c>
      <c r="AL89">
        <v>4.0</v>
      </c>
      <c r="AM89">
        <v>5.0</v>
      </c>
      <c r="AN89">
        <v>3.0</v>
      </c>
      <c r="AO89">
        <v>3.0</v>
      </c>
      <c r="AP89">
        <v>2.0</v>
      </c>
      <c r="AQ89">
        <v>3.0</v>
      </c>
      <c r="AR89">
        <v>2.0</v>
      </c>
      <c r="AS89">
        <v>2.0</v>
      </c>
      <c r="AT89">
        <v>2.0</v>
      </c>
      <c r="AU89">
        <v>2.0</v>
      </c>
      <c r="AV89">
        <v>3.0</v>
      </c>
      <c r="AW89">
        <v>3.0</v>
      </c>
      <c r="AX89">
        <v>2.0</v>
      </c>
      <c r="AY89">
        <v>1.0</v>
      </c>
      <c r="AZ89">
        <v>2.0</v>
      </c>
      <c r="BA89">
        <v>3.0</v>
      </c>
      <c r="BB89">
        <v>2.0</v>
      </c>
      <c r="BC89">
        <v>1.0</v>
      </c>
      <c r="BD89">
        <v>2.0</v>
      </c>
      <c r="BE89">
        <v>2.0</v>
      </c>
      <c r="BF89">
        <v>2.0</v>
      </c>
      <c r="BG89">
        <v>1.0</v>
      </c>
      <c r="BH89">
        <v>2.0</v>
      </c>
      <c r="BI89">
        <v>2.0</v>
      </c>
      <c r="BJ89">
        <v>2.0</v>
      </c>
      <c r="BK89">
        <v>3.0</v>
      </c>
      <c r="BL89">
        <v>4.0</v>
      </c>
      <c r="BM89">
        <v>2.0</v>
      </c>
      <c r="BN89">
        <v>2.0</v>
      </c>
      <c r="BO89">
        <v>3.0</v>
      </c>
      <c r="BP89">
        <v>3.0</v>
      </c>
      <c r="BQ89">
        <v>1.0</v>
      </c>
      <c r="BR89">
        <v>3.0</v>
      </c>
      <c r="BS89">
        <v>3.0</v>
      </c>
      <c r="BT89">
        <v>4.0</v>
      </c>
      <c r="BU89">
        <v>2.0</v>
      </c>
      <c r="BV89">
        <v>2.0</v>
      </c>
      <c r="BW89">
        <v>4.0</v>
      </c>
      <c r="BX89">
        <v>3.0</v>
      </c>
      <c r="BY89">
        <v>3.0</v>
      </c>
      <c r="BZ89">
        <v>1.0</v>
      </c>
      <c r="CA89">
        <v>3.0</v>
      </c>
      <c r="CB89">
        <v>2.0</v>
      </c>
      <c r="CC89">
        <v>2.0</v>
      </c>
      <c r="CD89">
        <v>3.0</v>
      </c>
      <c r="CE89">
        <v>4.0</v>
      </c>
      <c r="CF89">
        <v>3.0</v>
      </c>
      <c r="CG89">
        <v>2.0</v>
      </c>
      <c r="CH89">
        <v>3.0</v>
      </c>
      <c r="CI89">
        <v>4.0</v>
      </c>
      <c r="CJ89">
        <v>3.0</v>
      </c>
      <c r="CK89">
        <v>1.0</v>
      </c>
      <c r="CL89">
        <v>3.0</v>
      </c>
      <c r="CM89">
        <v>2.0</v>
      </c>
      <c r="CN89">
        <v>3.0</v>
      </c>
      <c r="CO89">
        <v>2.0</v>
      </c>
      <c r="CP89">
        <v>3.0</v>
      </c>
      <c r="CQ89">
        <v>4.0</v>
      </c>
      <c r="CR89">
        <v>3.0</v>
      </c>
      <c r="CS89">
        <v>2.0</v>
      </c>
      <c r="CT89">
        <v>2.0</v>
      </c>
      <c r="CU89">
        <v>2.0</v>
      </c>
      <c r="CV89">
        <v>3.0</v>
      </c>
      <c r="CW89">
        <v>3.0</v>
      </c>
      <c r="CX89">
        <v>1.0</v>
      </c>
      <c r="CY89">
        <v>2.0</v>
      </c>
      <c r="CZ89">
        <v>5.0</v>
      </c>
      <c r="DA89">
        <v>4.0</v>
      </c>
      <c r="DB89">
        <v>5.0</v>
      </c>
      <c r="DC89">
        <v>4.0</v>
      </c>
      <c r="DD89">
        <v>4.0</v>
      </c>
      <c r="DE89">
        <v>2.0</v>
      </c>
      <c r="DF89">
        <v>2.0</v>
      </c>
      <c r="DG89">
        <v>4.0</v>
      </c>
      <c r="DH89">
        <v>4.0</v>
      </c>
      <c r="DI89">
        <v>4.0</v>
      </c>
      <c r="DJ89">
        <v>2.0</v>
      </c>
      <c r="DK89">
        <v>4.0</v>
      </c>
      <c r="DL89">
        <v>4.0</v>
      </c>
      <c r="DM89">
        <v>4.0</v>
      </c>
      <c r="DN89">
        <v>5.0</v>
      </c>
      <c r="DO89">
        <v>4.0</v>
      </c>
      <c r="DP89">
        <v>2.0</v>
      </c>
      <c r="DQ89">
        <v>5.0</v>
      </c>
      <c r="DR89">
        <v>4.0</v>
      </c>
      <c r="DS89">
        <v>4.0</v>
      </c>
      <c r="DT89">
        <v>2.0</v>
      </c>
      <c r="DU89">
        <v>5.0</v>
      </c>
      <c r="DV89">
        <v>4.0</v>
      </c>
      <c r="DW89">
        <v>5.0</v>
      </c>
      <c r="DX89">
        <v>4.0</v>
      </c>
      <c r="DY89">
        <v>4.0</v>
      </c>
      <c r="DZ89">
        <v>4.0</v>
      </c>
      <c r="EA89">
        <v>3.0</v>
      </c>
      <c r="EB89">
        <v>4.0</v>
      </c>
      <c r="EC89">
        <v>4.0</v>
      </c>
      <c r="ED89">
        <v>4.0</v>
      </c>
      <c r="EE89">
        <v>2.0</v>
      </c>
      <c r="EF89">
        <v>5.0</v>
      </c>
      <c r="EG89">
        <v>4.0</v>
      </c>
      <c r="EH89">
        <v>4.0</v>
      </c>
      <c r="EI89">
        <v>4.0</v>
      </c>
      <c r="EJ89">
        <v>2.0</v>
      </c>
      <c r="EK89">
        <v>4.0</v>
      </c>
      <c r="EL89">
        <v>4.0</v>
      </c>
      <c r="EM89">
        <v>2.0</v>
      </c>
      <c r="EN89">
        <v>4.0</v>
      </c>
      <c r="EO89">
        <v>4.0</v>
      </c>
      <c r="EP89">
        <v>4.0</v>
      </c>
      <c r="EQ89">
        <v>4.0</v>
      </c>
      <c r="ER89">
        <v>4.0</v>
      </c>
      <c r="ES89">
        <v>4.0</v>
      </c>
      <c r="ET89">
        <v>3.0</v>
      </c>
      <c r="EU89">
        <v>2.0</v>
      </c>
      <c r="EV89">
        <v>2.0</v>
      </c>
      <c r="EW89">
        <v>4.0</v>
      </c>
      <c r="EX89">
        <v>4.0</v>
      </c>
      <c r="EY89">
        <v>2.0</v>
      </c>
      <c r="EZ89">
        <v>2.0</v>
      </c>
      <c r="FA89">
        <v>3.0</v>
      </c>
      <c r="FB89">
        <v>4.0</v>
      </c>
      <c r="FC89">
        <v>4.0</v>
      </c>
      <c r="FD89">
        <v>1.0</v>
      </c>
      <c r="FE89">
        <v>5.0</v>
      </c>
      <c r="FF89">
        <v>4.0</v>
      </c>
      <c r="FG89">
        <v>4.0</v>
      </c>
      <c r="FH89">
        <v>4.0</v>
      </c>
      <c r="FI89">
        <v>5.0</v>
      </c>
      <c r="FJ89">
        <v>2.0</v>
      </c>
      <c r="FK89">
        <v>5.0</v>
      </c>
      <c r="FL89">
        <v>5.0</v>
      </c>
      <c r="FM89">
        <v>3.0</v>
      </c>
      <c r="FN89">
        <v>3.0</v>
      </c>
      <c r="FO89">
        <v>4.0</v>
      </c>
      <c r="FP89">
        <v>4.0</v>
      </c>
      <c r="FQ89">
        <v>1.0</v>
      </c>
      <c r="FR89">
        <v>3.0</v>
      </c>
      <c r="FS89">
        <v>4.0</v>
      </c>
      <c r="FT89">
        <v>4.0</v>
      </c>
      <c r="FU89">
        <v>4.0</v>
      </c>
      <c r="FV89">
        <v>4.0</v>
      </c>
      <c r="FW89">
        <v>3.0</v>
      </c>
      <c r="FX89">
        <v>4.0</v>
      </c>
      <c r="FY89">
        <v>4.0</v>
      </c>
      <c r="FZ89">
        <v>4.0</v>
      </c>
      <c r="GA89">
        <v>4.0</v>
      </c>
      <c r="GB89">
        <v>4.0</v>
      </c>
      <c r="GC89">
        <v>4.0</v>
      </c>
      <c r="GD89">
        <v>3.0</v>
      </c>
      <c r="GE89">
        <v>4.0</v>
      </c>
      <c r="GF89">
        <v>4.0</v>
      </c>
      <c r="GG89">
        <v>5.0</v>
      </c>
      <c r="GH89">
        <v>5.0</v>
      </c>
      <c r="GI89">
        <v>4.0</v>
      </c>
      <c r="GJ89">
        <v>4.0</v>
      </c>
      <c r="GK89">
        <v>4.0</v>
      </c>
      <c r="GL89">
        <v>5.0</v>
      </c>
      <c r="GM89">
        <v>4.0</v>
      </c>
      <c r="GN89">
        <v>5.0</v>
      </c>
      <c r="GO89">
        <v>5.0</v>
      </c>
      <c r="GP89">
        <v>3.0</v>
      </c>
      <c r="GQ89">
        <v>3.0</v>
      </c>
      <c r="GR89">
        <v>4.0</v>
      </c>
      <c r="GS89">
        <v>4.0</v>
      </c>
      <c r="GT89">
        <v>5.0</v>
      </c>
      <c r="GU89">
        <v>3.0</v>
      </c>
      <c r="GV89">
        <v>4.0</v>
      </c>
      <c r="GW89">
        <v>4.0</v>
      </c>
      <c r="GX89">
        <v>0.0</v>
      </c>
      <c r="GY89">
        <v>0.0</v>
      </c>
      <c r="GZ89">
        <v>0.0</v>
      </c>
      <c r="HA89">
        <v>0.0</v>
      </c>
      <c r="HB89">
        <v>0.0</v>
      </c>
      <c r="HC89">
        <v>0.0</v>
      </c>
      <c r="HD89">
        <v>0.0</v>
      </c>
      <c r="HE89">
        <v>0.0</v>
      </c>
      <c r="HF89">
        <v>1.0</v>
      </c>
      <c r="HG89">
        <v>0.0</v>
      </c>
      <c r="HH89">
        <v>0.0</v>
      </c>
      <c r="HI89">
        <v>0.0</v>
      </c>
      <c r="HJ89">
        <v>0.0</v>
      </c>
      <c r="HK89">
        <v>0.0</v>
      </c>
      <c r="HL89">
        <v>0.0</v>
      </c>
      <c r="HM89">
        <v>1.0</v>
      </c>
      <c r="HN89">
        <v>1.0</v>
      </c>
      <c r="HO89">
        <v>1.0</v>
      </c>
      <c r="HP89">
        <v>1.0</v>
      </c>
      <c r="HQ89">
        <v>1.0</v>
      </c>
      <c r="HR89">
        <v>1.0</v>
      </c>
      <c r="HS89">
        <v>1.0</v>
      </c>
      <c r="HT89">
        <v>1.0</v>
      </c>
      <c r="HU89">
        <v>1.0</v>
      </c>
      <c r="HV89">
        <v>1.0</v>
      </c>
      <c r="HW89">
        <v>1.0</v>
      </c>
      <c r="HX89">
        <v>1.0</v>
      </c>
      <c r="HY89">
        <v>1.0</v>
      </c>
      <c r="HZ89">
        <v>4.0</v>
      </c>
      <c r="IA89">
        <v>1.0</v>
      </c>
      <c r="IB89">
        <v>1.0</v>
      </c>
      <c r="IC89">
        <v>1.0</v>
      </c>
      <c r="ID89">
        <v>1.0</v>
      </c>
      <c r="IE89">
        <v>1.0</v>
      </c>
      <c r="IF89">
        <v>1.0</v>
      </c>
      <c r="IG89">
        <v>1.0</v>
      </c>
      <c r="IH89">
        <v>5.0</v>
      </c>
      <c r="II89">
        <v>3.0</v>
      </c>
      <c r="IJ89">
        <v>4.0</v>
      </c>
      <c r="IK89">
        <v>4.0</v>
      </c>
      <c r="IL89">
        <v>3.0</v>
      </c>
      <c r="IM89">
        <v>2.0</v>
      </c>
      <c r="IN89">
        <v>2.0</v>
      </c>
      <c r="IO89">
        <v>4.0</v>
      </c>
      <c r="IP89">
        <v>3.0</v>
      </c>
      <c r="IQ89">
        <v>2.0</v>
      </c>
      <c r="IR89">
        <v>1.0</v>
      </c>
      <c r="IS89">
        <v>1.0</v>
      </c>
      <c r="IT89">
        <v>5.0</v>
      </c>
      <c r="IU89">
        <v>4.0</v>
      </c>
      <c r="IV89">
        <v>5.0</v>
      </c>
      <c r="IW89">
        <v>4.0</v>
      </c>
      <c r="IX89">
        <v>4.0</v>
      </c>
      <c r="IY89">
        <v>2.0</v>
      </c>
      <c r="IZ89">
        <v>4.0</v>
      </c>
      <c r="JA89">
        <v>2.0</v>
      </c>
      <c r="JB89">
        <v>4.0</v>
      </c>
      <c r="JC89">
        <v>5.0</v>
      </c>
      <c r="JD89">
        <v>4.0</v>
      </c>
      <c r="JE89">
        <v>5.0</v>
      </c>
      <c r="JF89">
        <v>5.0</v>
      </c>
      <c r="JG89">
        <v>5.0</v>
      </c>
      <c r="JH89">
        <v>4.0</v>
      </c>
      <c r="JI89">
        <v>5.0</v>
      </c>
      <c r="JJ89">
        <v>5.0</v>
      </c>
    </row>
    <row r="90" ht="15.75" hidden="1" customHeight="1">
      <c r="A90" t="s">
        <v>2002</v>
      </c>
      <c r="B90" t="s">
        <v>2575</v>
      </c>
      <c r="C90" t="s">
        <v>653</v>
      </c>
      <c r="D90" t="str">
        <f>COUNTIF('Comparación varios casos'!#REF!,C90)</f>
        <v>#ERROR!</v>
      </c>
      <c r="F90" t="s">
        <v>2489</v>
      </c>
      <c r="G90">
        <v>2.0161013E7</v>
      </c>
      <c r="H90" t="s">
        <v>654</v>
      </c>
      <c r="I90" t="s">
        <v>655</v>
      </c>
      <c r="J90" t="s">
        <v>656</v>
      </c>
      <c r="K90" t="s">
        <v>657</v>
      </c>
      <c r="L90">
        <v>2.0</v>
      </c>
      <c r="M90">
        <v>1.940121E7</v>
      </c>
      <c r="N90">
        <v>76.0</v>
      </c>
      <c r="O90">
        <v>1.0</v>
      </c>
      <c r="P90">
        <v>1.0</v>
      </c>
      <c r="Q90">
        <v>1.0</v>
      </c>
      <c r="R90">
        <v>1.0</v>
      </c>
      <c r="S90">
        <v>1.0</v>
      </c>
      <c r="T90">
        <v>5.0</v>
      </c>
      <c r="U90">
        <v>5.0</v>
      </c>
      <c r="V90">
        <v>5.0</v>
      </c>
      <c r="W90">
        <v>1.0</v>
      </c>
      <c r="X90">
        <v>1.0</v>
      </c>
      <c r="Y90">
        <v>4.0</v>
      </c>
      <c r="Z90">
        <v>4.0</v>
      </c>
      <c r="AA90">
        <v>2.0</v>
      </c>
      <c r="AB90">
        <v>3.0</v>
      </c>
      <c r="AC90">
        <v>4.0</v>
      </c>
      <c r="AD90">
        <v>1.0</v>
      </c>
      <c r="AE90">
        <v>5.0</v>
      </c>
      <c r="AF90">
        <v>5.0</v>
      </c>
      <c r="AG90">
        <v>5.0</v>
      </c>
      <c r="AH90">
        <v>1.0</v>
      </c>
      <c r="AI90">
        <v>1.0</v>
      </c>
      <c r="AJ90">
        <v>1.0</v>
      </c>
      <c r="AK90">
        <v>1.0</v>
      </c>
      <c r="AL90">
        <v>4.0</v>
      </c>
      <c r="AM90">
        <v>1.0</v>
      </c>
      <c r="AN90">
        <v>4.0</v>
      </c>
      <c r="AO90">
        <v>3.0</v>
      </c>
      <c r="AP90">
        <v>3.0</v>
      </c>
      <c r="AQ90">
        <v>3.0</v>
      </c>
      <c r="AR90">
        <v>3.0</v>
      </c>
      <c r="AS90">
        <v>3.0</v>
      </c>
      <c r="AT90">
        <v>3.0</v>
      </c>
      <c r="AU90">
        <v>3.0</v>
      </c>
      <c r="AV90">
        <v>3.0</v>
      </c>
      <c r="AW90">
        <v>3.0</v>
      </c>
      <c r="AX90">
        <v>3.0</v>
      </c>
      <c r="AY90">
        <v>2.0</v>
      </c>
      <c r="AZ90">
        <v>3.0</v>
      </c>
      <c r="BA90">
        <v>2.0</v>
      </c>
      <c r="BB90">
        <v>3.0</v>
      </c>
      <c r="BC90">
        <v>3.0</v>
      </c>
      <c r="BD90">
        <v>3.0</v>
      </c>
      <c r="BE90">
        <v>2.0</v>
      </c>
      <c r="BF90">
        <v>3.0</v>
      </c>
      <c r="BH90">
        <v>3.0</v>
      </c>
      <c r="BI90">
        <v>3.0</v>
      </c>
      <c r="BJ90">
        <v>3.0</v>
      </c>
      <c r="BK90">
        <v>3.0</v>
      </c>
      <c r="BL90">
        <v>3.0</v>
      </c>
      <c r="BM90">
        <v>2.0</v>
      </c>
      <c r="BN90">
        <v>2.0</v>
      </c>
      <c r="BO90">
        <v>3.0</v>
      </c>
      <c r="BP90">
        <v>2.0</v>
      </c>
      <c r="BQ90">
        <v>2.0</v>
      </c>
      <c r="BR90">
        <v>2.0</v>
      </c>
      <c r="BS90">
        <v>2.0</v>
      </c>
      <c r="BT90">
        <v>2.0</v>
      </c>
      <c r="BU90">
        <v>2.0</v>
      </c>
      <c r="BV90">
        <v>2.0</v>
      </c>
      <c r="BW90">
        <v>3.0</v>
      </c>
      <c r="BX90">
        <v>2.0</v>
      </c>
      <c r="BY90">
        <v>3.0</v>
      </c>
      <c r="BZ90">
        <v>2.0</v>
      </c>
      <c r="CA90">
        <v>3.0</v>
      </c>
      <c r="CB90">
        <v>2.0</v>
      </c>
      <c r="CC90">
        <v>2.0</v>
      </c>
      <c r="CD90">
        <v>3.0</v>
      </c>
      <c r="CE90">
        <v>2.0</v>
      </c>
      <c r="CF90">
        <v>2.0</v>
      </c>
      <c r="CG90">
        <v>2.0</v>
      </c>
      <c r="CH90">
        <v>3.0</v>
      </c>
      <c r="CI90">
        <v>3.0</v>
      </c>
      <c r="CJ90">
        <v>2.0</v>
      </c>
      <c r="CK90">
        <v>2.0</v>
      </c>
      <c r="CL90">
        <v>3.0</v>
      </c>
      <c r="CM90">
        <v>2.0</v>
      </c>
      <c r="CN90">
        <v>2.0</v>
      </c>
      <c r="CO90">
        <v>2.0</v>
      </c>
      <c r="CP90">
        <v>3.0</v>
      </c>
      <c r="CQ90">
        <v>3.0</v>
      </c>
      <c r="CR90">
        <v>2.0</v>
      </c>
      <c r="CS90">
        <v>2.0</v>
      </c>
      <c r="CT90">
        <v>2.0</v>
      </c>
      <c r="CU90">
        <v>2.0</v>
      </c>
      <c r="CV90">
        <v>3.0</v>
      </c>
      <c r="CW90">
        <v>3.0</v>
      </c>
      <c r="CX90">
        <v>2.0</v>
      </c>
      <c r="CY90">
        <v>2.0</v>
      </c>
      <c r="CZ90">
        <v>3.0</v>
      </c>
      <c r="DA90">
        <v>4.0</v>
      </c>
      <c r="DB90">
        <v>3.0</v>
      </c>
      <c r="DC90">
        <v>4.0</v>
      </c>
      <c r="DD90">
        <v>4.0</v>
      </c>
      <c r="DE90">
        <v>4.0</v>
      </c>
      <c r="DF90">
        <v>2.0</v>
      </c>
      <c r="DG90">
        <v>2.0</v>
      </c>
      <c r="DH90">
        <v>4.0</v>
      </c>
      <c r="DI90">
        <v>2.0</v>
      </c>
      <c r="DJ90">
        <v>4.0</v>
      </c>
      <c r="DK90">
        <v>2.0</v>
      </c>
      <c r="DL90">
        <v>2.0</v>
      </c>
      <c r="DM90">
        <v>2.0</v>
      </c>
      <c r="DN90">
        <v>4.0</v>
      </c>
      <c r="DO90">
        <v>4.0</v>
      </c>
      <c r="DP90">
        <v>4.0</v>
      </c>
      <c r="DQ90">
        <v>2.0</v>
      </c>
      <c r="DR90">
        <v>4.0</v>
      </c>
      <c r="DS90">
        <v>3.0</v>
      </c>
      <c r="DT90">
        <v>2.0</v>
      </c>
      <c r="DU90">
        <v>2.0</v>
      </c>
      <c r="DV90">
        <v>4.0</v>
      </c>
      <c r="DW90">
        <v>2.0</v>
      </c>
      <c r="DX90">
        <v>2.0</v>
      </c>
      <c r="DY90">
        <v>4.0</v>
      </c>
      <c r="DZ90">
        <v>2.0</v>
      </c>
      <c r="EA90">
        <v>4.0</v>
      </c>
      <c r="EB90">
        <v>2.0</v>
      </c>
      <c r="EC90">
        <v>2.0</v>
      </c>
      <c r="ED90">
        <v>4.0</v>
      </c>
      <c r="EE90">
        <v>4.0</v>
      </c>
      <c r="EF90">
        <v>2.0</v>
      </c>
      <c r="EG90">
        <v>2.0</v>
      </c>
      <c r="EH90">
        <v>2.0</v>
      </c>
      <c r="EI90">
        <v>4.0</v>
      </c>
      <c r="EJ90">
        <v>2.0</v>
      </c>
      <c r="EK90">
        <v>2.0</v>
      </c>
      <c r="EL90">
        <v>4.0</v>
      </c>
      <c r="EM90">
        <v>4.0</v>
      </c>
      <c r="EN90">
        <v>2.0</v>
      </c>
      <c r="EO90">
        <v>2.0</v>
      </c>
      <c r="EP90">
        <v>4.0</v>
      </c>
      <c r="EQ90">
        <v>2.0</v>
      </c>
      <c r="ER90">
        <v>2.0</v>
      </c>
      <c r="ES90">
        <v>2.0</v>
      </c>
      <c r="ET90">
        <v>2.0</v>
      </c>
      <c r="EU90">
        <v>2.0</v>
      </c>
      <c r="EV90">
        <v>4.0</v>
      </c>
      <c r="EW90">
        <v>4.0</v>
      </c>
      <c r="EX90">
        <v>4.0</v>
      </c>
      <c r="EY90">
        <v>4.0</v>
      </c>
      <c r="EZ90">
        <v>4.0</v>
      </c>
      <c r="FA90">
        <v>4.0</v>
      </c>
      <c r="FB90">
        <v>2.0</v>
      </c>
      <c r="FC90">
        <v>4.0</v>
      </c>
      <c r="FD90">
        <v>2.0</v>
      </c>
      <c r="FE90">
        <v>4.0</v>
      </c>
      <c r="FF90">
        <v>2.0</v>
      </c>
      <c r="FG90">
        <v>3.0</v>
      </c>
      <c r="FH90">
        <v>3.0</v>
      </c>
      <c r="FI90">
        <v>3.0</v>
      </c>
      <c r="FJ90">
        <v>4.0</v>
      </c>
      <c r="FK90">
        <v>4.0</v>
      </c>
      <c r="FL90">
        <v>4.0</v>
      </c>
      <c r="FM90">
        <v>4.0</v>
      </c>
      <c r="FN90">
        <v>4.0</v>
      </c>
      <c r="FO90">
        <v>3.0</v>
      </c>
      <c r="FP90">
        <v>3.0</v>
      </c>
      <c r="FQ90">
        <v>2.0</v>
      </c>
      <c r="FR90">
        <v>2.0</v>
      </c>
      <c r="FS90">
        <v>4.0</v>
      </c>
      <c r="FT90">
        <v>3.0</v>
      </c>
      <c r="FU90">
        <v>2.0</v>
      </c>
      <c r="FV90">
        <v>2.0</v>
      </c>
      <c r="FW90">
        <v>2.0</v>
      </c>
      <c r="FX90">
        <v>4.0</v>
      </c>
      <c r="FY90">
        <v>2.0</v>
      </c>
      <c r="FZ90">
        <v>4.0</v>
      </c>
      <c r="GA90">
        <v>4.0</v>
      </c>
      <c r="GB90">
        <v>2.0</v>
      </c>
      <c r="GC90">
        <v>2.0</v>
      </c>
      <c r="GD90">
        <v>4.0</v>
      </c>
      <c r="GE90">
        <v>2.0</v>
      </c>
      <c r="GF90">
        <v>4.0</v>
      </c>
      <c r="GG90">
        <v>4.0</v>
      </c>
      <c r="GH90">
        <v>4.0</v>
      </c>
      <c r="GI90">
        <v>2.0</v>
      </c>
      <c r="GJ90">
        <v>3.0</v>
      </c>
      <c r="GK90">
        <v>3.0</v>
      </c>
      <c r="GL90">
        <v>3.0</v>
      </c>
      <c r="GM90">
        <v>2.0</v>
      </c>
      <c r="GN90">
        <v>4.0</v>
      </c>
      <c r="GO90">
        <v>4.0</v>
      </c>
      <c r="GP90">
        <v>2.0</v>
      </c>
      <c r="GQ90">
        <v>2.0</v>
      </c>
      <c r="GR90">
        <v>3.0</v>
      </c>
      <c r="GS90">
        <v>3.0</v>
      </c>
      <c r="GT90">
        <v>4.0</v>
      </c>
      <c r="GU90">
        <v>2.0</v>
      </c>
      <c r="GV90">
        <v>4.0</v>
      </c>
      <c r="GW90">
        <v>3.0</v>
      </c>
      <c r="GX90">
        <v>1.0</v>
      </c>
      <c r="GY90">
        <v>1.0</v>
      </c>
      <c r="GZ90">
        <v>1.0</v>
      </c>
      <c r="HA90">
        <v>1.0</v>
      </c>
      <c r="HB90">
        <v>0.0</v>
      </c>
      <c r="HC90">
        <v>1.0</v>
      </c>
      <c r="HD90">
        <v>0.0</v>
      </c>
      <c r="HE90">
        <v>1.0</v>
      </c>
      <c r="HF90">
        <v>1.0</v>
      </c>
      <c r="HG90">
        <v>1.0</v>
      </c>
      <c r="HH90">
        <v>1.0</v>
      </c>
      <c r="HI90">
        <v>1.0</v>
      </c>
      <c r="HJ90">
        <v>1.0</v>
      </c>
      <c r="HK90">
        <v>0.0</v>
      </c>
      <c r="HL90">
        <v>1.0</v>
      </c>
      <c r="HM90">
        <v>3.0</v>
      </c>
      <c r="HN90">
        <v>3.0</v>
      </c>
      <c r="HO90">
        <v>3.0</v>
      </c>
      <c r="HP90">
        <v>4.0</v>
      </c>
      <c r="HQ90">
        <v>3.0</v>
      </c>
      <c r="HR90">
        <v>2.0</v>
      </c>
      <c r="HS90">
        <v>1.0</v>
      </c>
      <c r="HT90">
        <v>2.0</v>
      </c>
      <c r="HU90">
        <v>2.0</v>
      </c>
      <c r="HV90">
        <v>3.0</v>
      </c>
      <c r="HW90">
        <v>4.0</v>
      </c>
      <c r="HX90">
        <v>4.0</v>
      </c>
      <c r="HY90">
        <v>3.0</v>
      </c>
      <c r="HZ90">
        <v>3.0</v>
      </c>
      <c r="IA90">
        <v>2.0</v>
      </c>
      <c r="IB90">
        <v>3.0</v>
      </c>
      <c r="IC90">
        <v>2.0</v>
      </c>
      <c r="ID90">
        <v>2.0</v>
      </c>
      <c r="IE90">
        <v>3.0</v>
      </c>
      <c r="IF90">
        <v>4.0</v>
      </c>
      <c r="IG90">
        <v>2.0</v>
      </c>
      <c r="IH90">
        <v>4.0</v>
      </c>
      <c r="II90">
        <v>4.0</v>
      </c>
      <c r="IJ90">
        <v>3.0</v>
      </c>
      <c r="IK90">
        <v>4.0</v>
      </c>
      <c r="IL90">
        <v>4.0</v>
      </c>
      <c r="IM90">
        <v>2.0</v>
      </c>
      <c r="IN90">
        <v>4.0</v>
      </c>
      <c r="IO90">
        <v>3.0</v>
      </c>
      <c r="IP90">
        <v>2.0</v>
      </c>
      <c r="IQ90">
        <v>2.0</v>
      </c>
      <c r="IR90">
        <v>2.0</v>
      </c>
      <c r="IS90">
        <v>2.0</v>
      </c>
      <c r="IT90">
        <v>4.0</v>
      </c>
      <c r="IU90">
        <v>2.0</v>
      </c>
      <c r="IV90">
        <v>4.0</v>
      </c>
      <c r="IW90">
        <v>4.0</v>
      </c>
      <c r="IX90">
        <v>2.0</v>
      </c>
      <c r="IY90">
        <v>2.0</v>
      </c>
      <c r="IZ90">
        <v>4.0</v>
      </c>
      <c r="JA90">
        <v>2.0</v>
      </c>
      <c r="JB90">
        <v>2.0</v>
      </c>
      <c r="JC90">
        <v>3.0</v>
      </c>
      <c r="JD90">
        <v>4.0</v>
      </c>
      <c r="JE90">
        <v>4.0</v>
      </c>
      <c r="JF90">
        <v>4.0</v>
      </c>
      <c r="JG90">
        <v>4.0</v>
      </c>
      <c r="JH90">
        <v>3.0</v>
      </c>
      <c r="JI90">
        <v>4.0</v>
      </c>
      <c r="JJ90">
        <v>2.0</v>
      </c>
    </row>
    <row r="91" ht="15.75" hidden="1" customHeight="1">
      <c r="A91" t="s">
        <v>564</v>
      </c>
      <c r="B91" t="s">
        <v>2576</v>
      </c>
      <c r="C91" t="s">
        <v>704</v>
      </c>
      <c r="D91" t="str">
        <f>COUNTIF('Comparación varios casos'!#REF!,C91)</f>
        <v>#ERROR!</v>
      </c>
      <c r="F91" t="s">
        <v>2489</v>
      </c>
      <c r="G91">
        <v>2.0170207E7</v>
      </c>
      <c r="H91" t="s">
        <v>705</v>
      </c>
      <c r="I91" t="s">
        <v>706</v>
      </c>
      <c r="J91" t="s">
        <v>706</v>
      </c>
      <c r="K91" t="s">
        <v>707</v>
      </c>
      <c r="L91">
        <v>1.0</v>
      </c>
      <c r="M91">
        <v>1.9420212E7</v>
      </c>
      <c r="N91">
        <v>75.0</v>
      </c>
      <c r="O91">
        <v>4.0</v>
      </c>
      <c r="P91">
        <v>1.0</v>
      </c>
      <c r="Q91">
        <v>3.0</v>
      </c>
      <c r="R91">
        <v>3.0</v>
      </c>
      <c r="S91">
        <v>1.0</v>
      </c>
      <c r="T91">
        <v>5.0</v>
      </c>
      <c r="U91">
        <v>5.0</v>
      </c>
      <c r="V91">
        <v>1.0</v>
      </c>
      <c r="W91">
        <v>4.0</v>
      </c>
      <c r="X91">
        <v>1.0</v>
      </c>
      <c r="Y91">
        <v>4.0</v>
      </c>
      <c r="Z91">
        <v>5.0</v>
      </c>
      <c r="AA91">
        <v>4.0</v>
      </c>
      <c r="AB91">
        <v>2.0</v>
      </c>
      <c r="AC91">
        <v>5.0</v>
      </c>
      <c r="AD91">
        <v>2.0</v>
      </c>
      <c r="AE91">
        <v>5.0</v>
      </c>
      <c r="AF91">
        <v>1.0</v>
      </c>
      <c r="AG91">
        <v>5.0</v>
      </c>
      <c r="AH91">
        <v>5.0</v>
      </c>
      <c r="AI91">
        <v>1.0</v>
      </c>
      <c r="AJ91">
        <v>1.0</v>
      </c>
      <c r="AK91">
        <v>5.0</v>
      </c>
      <c r="AL91">
        <v>3.0</v>
      </c>
      <c r="AM91">
        <v>1.0</v>
      </c>
      <c r="AN91">
        <v>4.0</v>
      </c>
      <c r="AO91">
        <v>3.0</v>
      </c>
      <c r="AP91">
        <v>3.0</v>
      </c>
      <c r="AQ91">
        <v>4.0</v>
      </c>
      <c r="AR91">
        <v>2.0</v>
      </c>
      <c r="AS91">
        <v>2.0</v>
      </c>
      <c r="AT91">
        <v>3.0</v>
      </c>
      <c r="AU91">
        <v>3.0</v>
      </c>
      <c r="AV91">
        <v>3.0</v>
      </c>
      <c r="AW91">
        <v>4.0</v>
      </c>
      <c r="AX91">
        <v>2.0</v>
      </c>
      <c r="AY91">
        <v>3.0</v>
      </c>
      <c r="AZ91">
        <v>2.0</v>
      </c>
      <c r="BA91">
        <v>3.0</v>
      </c>
      <c r="BB91">
        <v>3.0</v>
      </c>
      <c r="BC91">
        <v>2.0</v>
      </c>
      <c r="BD91">
        <v>2.0</v>
      </c>
      <c r="BE91">
        <v>2.0</v>
      </c>
      <c r="BF91">
        <v>2.0</v>
      </c>
      <c r="BG91">
        <v>3.0</v>
      </c>
      <c r="BH91">
        <v>2.0</v>
      </c>
      <c r="BI91">
        <v>2.0</v>
      </c>
      <c r="BJ91">
        <v>3.0</v>
      </c>
      <c r="BK91">
        <v>3.0</v>
      </c>
      <c r="BL91">
        <v>3.0</v>
      </c>
      <c r="BM91">
        <v>2.0</v>
      </c>
      <c r="BN91">
        <v>3.0</v>
      </c>
      <c r="BO91">
        <v>3.0</v>
      </c>
      <c r="BP91">
        <v>3.0</v>
      </c>
      <c r="BQ91">
        <v>2.0</v>
      </c>
      <c r="BR91">
        <v>2.0</v>
      </c>
      <c r="BS91">
        <v>3.0</v>
      </c>
      <c r="BT91">
        <v>3.0</v>
      </c>
      <c r="BU91">
        <v>3.0</v>
      </c>
      <c r="BV91">
        <v>3.0</v>
      </c>
      <c r="BW91">
        <v>4.0</v>
      </c>
      <c r="BX91">
        <v>3.0</v>
      </c>
      <c r="BY91">
        <v>3.0</v>
      </c>
      <c r="BZ91">
        <v>2.0</v>
      </c>
      <c r="CA91">
        <v>3.0</v>
      </c>
      <c r="CB91">
        <v>3.0</v>
      </c>
      <c r="CC91">
        <v>3.0</v>
      </c>
      <c r="CD91">
        <v>3.0</v>
      </c>
      <c r="CE91">
        <v>3.0</v>
      </c>
      <c r="CF91">
        <v>3.0</v>
      </c>
      <c r="CG91">
        <v>2.0</v>
      </c>
      <c r="CH91">
        <v>3.0</v>
      </c>
      <c r="CI91">
        <v>3.0</v>
      </c>
      <c r="CJ91">
        <v>3.0</v>
      </c>
      <c r="CK91">
        <v>2.0</v>
      </c>
      <c r="CL91">
        <v>3.0</v>
      </c>
      <c r="CM91">
        <v>2.0</v>
      </c>
      <c r="CN91">
        <v>3.0</v>
      </c>
      <c r="CO91">
        <v>2.0</v>
      </c>
      <c r="CP91">
        <v>3.0</v>
      </c>
      <c r="CQ91">
        <v>2.0</v>
      </c>
      <c r="CR91">
        <v>2.0</v>
      </c>
      <c r="CS91">
        <v>3.0</v>
      </c>
      <c r="CT91">
        <v>2.0</v>
      </c>
      <c r="CU91">
        <v>3.0</v>
      </c>
      <c r="CV91">
        <v>3.0</v>
      </c>
      <c r="CW91">
        <v>3.0</v>
      </c>
      <c r="CX91">
        <v>3.0</v>
      </c>
      <c r="CY91">
        <v>2.0</v>
      </c>
      <c r="CZ91">
        <v>3.0</v>
      </c>
      <c r="DA91">
        <v>2.0</v>
      </c>
      <c r="DB91">
        <v>3.0</v>
      </c>
      <c r="DC91">
        <v>2.0</v>
      </c>
      <c r="DD91">
        <v>4.0</v>
      </c>
      <c r="DE91">
        <v>2.0</v>
      </c>
      <c r="DF91">
        <v>4.0</v>
      </c>
      <c r="DG91">
        <v>4.0</v>
      </c>
      <c r="DH91">
        <v>4.0</v>
      </c>
      <c r="DI91">
        <v>4.0</v>
      </c>
      <c r="DJ91">
        <v>2.0</v>
      </c>
      <c r="DK91">
        <v>4.0</v>
      </c>
      <c r="DL91">
        <v>4.0</v>
      </c>
      <c r="DM91">
        <v>2.0</v>
      </c>
      <c r="DN91">
        <v>4.0</v>
      </c>
      <c r="DO91">
        <v>5.0</v>
      </c>
      <c r="DP91">
        <v>3.0</v>
      </c>
      <c r="DQ91">
        <v>4.0</v>
      </c>
      <c r="DR91">
        <v>4.0</v>
      </c>
      <c r="DS91">
        <v>4.0</v>
      </c>
      <c r="DT91">
        <v>3.0</v>
      </c>
      <c r="DU91">
        <v>4.0</v>
      </c>
      <c r="DV91">
        <v>4.0</v>
      </c>
      <c r="DW91">
        <v>4.0</v>
      </c>
      <c r="DX91">
        <v>4.0</v>
      </c>
      <c r="DY91">
        <v>3.0</v>
      </c>
      <c r="DZ91">
        <v>5.0</v>
      </c>
      <c r="EA91">
        <v>4.0</v>
      </c>
      <c r="EB91">
        <v>3.0</v>
      </c>
      <c r="EC91">
        <v>3.0</v>
      </c>
      <c r="ED91">
        <v>4.0</v>
      </c>
      <c r="EE91">
        <v>2.0</v>
      </c>
      <c r="EF91">
        <v>4.0</v>
      </c>
      <c r="EG91">
        <v>4.0</v>
      </c>
      <c r="EH91">
        <v>2.0</v>
      </c>
      <c r="EI91">
        <v>3.0</v>
      </c>
      <c r="EJ91">
        <v>3.0</v>
      </c>
      <c r="EK91">
        <v>2.0</v>
      </c>
      <c r="EL91">
        <v>4.0</v>
      </c>
      <c r="EM91">
        <v>3.0</v>
      </c>
      <c r="EN91">
        <v>2.0</v>
      </c>
      <c r="EO91">
        <v>4.0</v>
      </c>
      <c r="EP91">
        <v>4.0</v>
      </c>
      <c r="EQ91">
        <v>4.0</v>
      </c>
      <c r="ER91">
        <v>3.0</v>
      </c>
      <c r="ES91">
        <v>4.0</v>
      </c>
      <c r="ET91">
        <v>4.0</v>
      </c>
      <c r="EU91">
        <v>3.0</v>
      </c>
      <c r="EV91">
        <v>2.0</v>
      </c>
      <c r="EW91">
        <v>4.0</v>
      </c>
      <c r="EX91">
        <v>4.0</v>
      </c>
      <c r="EY91">
        <v>2.0</v>
      </c>
      <c r="EZ91">
        <v>3.0</v>
      </c>
      <c r="FA91">
        <v>4.0</v>
      </c>
      <c r="FB91">
        <v>3.0</v>
      </c>
      <c r="FC91">
        <v>4.0</v>
      </c>
      <c r="FD91">
        <v>2.0</v>
      </c>
      <c r="FE91">
        <v>4.0</v>
      </c>
      <c r="FF91">
        <v>3.0</v>
      </c>
      <c r="FG91">
        <v>3.0</v>
      </c>
      <c r="FH91">
        <v>4.0</v>
      </c>
      <c r="FI91">
        <v>4.0</v>
      </c>
      <c r="FJ91">
        <v>3.0</v>
      </c>
      <c r="FK91">
        <v>4.0</v>
      </c>
      <c r="FL91">
        <v>4.0</v>
      </c>
      <c r="FM91">
        <v>2.0</v>
      </c>
      <c r="FN91">
        <v>2.0</v>
      </c>
      <c r="FO91">
        <v>3.0</v>
      </c>
      <c r="FP91">
        <v>4.0</v>
      </c>
      <c r="FQ91">
        <v>2.0</v>
      </c>
      <c r="FR91">
        <v>4.0</v>
      </c>
      <c r="FS91">
        <v>4.0</v>
      </c>
      <c r="FT91">
        <v>4.0</v>
      </c>
      <c r="FU91">
        <v>3.0</v>
      </c>
      <c r="FV91">
        <v>3.0</v>
      </c>
      <c r="FW91">
        <v>4.0</v>
      </c>
      <c r="FX91">
        <v>3.0</v>
      </c>
      <c r="FY91">
        <v>4.0</v>
      </c>
      <c r="FZ91">
        <v>4.0</v>
      </c>
      <c r="GA91">
        <v>4.0</v>
      </c>
      <c r="GB91">
        <v>4.0</v>
      </c>
      <c r="GC91">
        <v>3.0</v>
      </c>
      <c r="GD91">
        <v>4.0</v>
      </c>
      <c r="GE91">
        <v>3.0</v>
      </c>
      <c r="GF91">
        <v>4.0</v>
      </c>
      <c r="GG91">
        <v>4.0</v>
      </c>
      <c r="GH91">
        <v>4.0</v>
      </c>
      <c r="GI91">
        <v>3.0</v>
      </c>
      <c r="GJ91">
        <v>3.0</v>
      </c>
      <c r="GK91">
        <v>4.0</v>
      </c>
      <c r="GL91">
        <v>4.0</v>
      </c>
      <c r="GM91">
        <v>3.0</v>
      </c>
      <c r="GN91">
        <v>4.0</v>
      </c>
      <c r="GO91">
        <v>4.0</v>
      </c>
      <c r="GP91">
        <v>4.0</v>
      </c>
      <c r="GQ91">
        <v>4.0</v>
      </c>
      <c r="GR91">
        <v>3.0</v>
      </c>
      <c r="GS91">
        <v>4.0</v>
      </c>
      <c r="GT91">
        <v>4.0</v>
      </c>
      <c r="GU91">
        <v>4.0</v>
      </c>
      <c r="GV91">
        <v>4.0</v>
      </c>
      <c r="GW91">
        <v>4.0</v>
      </c>
      <c r="GX91">
        <v>0.0</v>
      </c>
      <c r="GY91">
        <v>0.0</v>
      </c>
      <c r="GZ91">
        <v>0.0</v>
      </c>
      <c r="HA91">
        <v>0.0</v>
      </c>
      <c r="HB91">
        <v>0.0</v>
      </c>
      <c r="HC91">
        <v>0.0</v>
      </c>
      <c r="HD91">
        <v>0.0</v>
      </c>
      <c r="HE91">
        <v>0.0</v>
      </c>
      <c r="HF91">
        <v>0.0</v>
      </c>
      <c r="HG91">
        <v>0.0</v>
      </c>
      <c r="HH91">
        <v>0.0</v>
      </c>
      <c r="HI91">
        <v>0.0</v>
      </c>
      <c r="HJ91">
        <v>1.0</v>
      </c>
      <c r="HK91">
        <v>0.0</v>
      </c>
      <c r="HL91">
        <v>0.0</v>
      </c>
      <c r="HM91">
        <v>3.0</v>
      </c>
      <c r="HN91">
        <v>2.0</v>
      </c>
      <c r="HO91">
        <v>2.0</v>
      </c>
      <c r="HP91">
        <v>2.0</v>
      </c>
      <c r="HQ91">
        <v>2.0</v>
      </c>
      <c r="HR91">
        <v>2.0</v>
      </c>
      <c r="HS91">
        <v>2.0</v>
      </c>
      <c r="HT91">
        <v>3.0</v>
      </c>
      <c r="HU91">
        <v>2.0</v>
      </c>
      <c r="HV91">
        <v>2.0</v>
      </c>
      <c r="HW91">
        <v>2.0</v>
      </c>
      <c r="HX91">
        <v>4.0</v>
      </c>
      <c r="HY91">
        <v>3.0</v>
      </c>
      <c r="HZ91">
        <v>2.0</v>
      </c>
      <c r="IA91">
        <v>2.0</v>
      </c>
      <c r="IB91">
        <v>2.0</v>
      </c>
      <c r="IC91">
        <v>2.0</v>
      </c>
      <c r="ID91">
        <v>3.0</v>
      </c>
      <c r="IE91">
        <v>3.0</v>
      </c>
      <c r="IF91">
        <v>2.0</v>
      </c>
      <c r="IG91">
        <v>2.0</v>
      </c>
      <c r="IH91">
        <v>3.0</v>
      </c>
      <c r="II91">
        <v>4.0</v>
      </c>
      <c r="IJ91">
        <v>4.0</v>
      </c>
      <c r="IK91">
        <v>3.0</v>
      </c>
      <c r="IL91">
        <v>5.0</v>
      </c>
      <c r="IM91">
        <v>2.0</v>
      </c>
      <c r="IN91">
        <v>3.0</v>
      </c>
      <c r="IO91">
        <v>2.0</v>
      </c>
      <c r="IP91">
        <v>2.0</v>
      </c>
      <c r="IQ91">
        <v>3.0</v>
      </c>
      <c r="IR91">
        <v>2.0</v>
      </c>
      <c r="IS91">
        <v>2.0</v>
      </c>
      <c r="IT91">
        <v>4.0</v>
      </c>
      <c r="IU91">
        <v>4.0</v>
      </c>
      <c r="IV91">
        <v>4.0</v>
      </c>
      <c r="IW91">
        <v>4.0</v>
      </c>
      <c r="IX91">
        <v>2.0</v>
      </c>
      <c r="IY91">
        <v>2.0</v>
      </c>
      <c r="IZ91">
        <v>3.0</v>
      </c>
      <c r="JA91">
        <v>4.0</v>
      </c>
      <c r="JB91">
        <v>2.0</v>
      </c>
      <c r="JC91">
        <v>3.0</v>
      </c>
      <c r="JD91">
        <v>4.0</v>
      </c>
      <c r="JE91">
        <v>4.0</v>
      </c>
      <c r="JF91">
        <v>4.0</v>
      </c>
      <c r="JG91">
        <v>2.0</v>
      </c>
      <c r="JH91">
        <v>4.0</v>
      </c>
      <c r="JI91">
        <v>4.0</v>
      </c>
      <c r="JJ91">
        <v>2.0</v>
      </c>
    </row>
    <row r="92" ht="15.75" hidden="1" customHeight="1">
      <c r="A92" t="s">
        <v>564</v>
      </c>
      <c r="B92" t="s">
        <v>2577</v>
      </c>
      <c r="C92" t="s">
        <v>1604</v>
      </c>
      <c r="D92" t="str">
        <f>COUNTIF('Comparación varios casos'!#REF!,C92)</f>
        <v>#ERROR!</v>
      </c>
      <c r="F92" t="s">
        <v>2487</v>
      </c>
      <c r="G92">
        <v>2.0170216E7</v>
      </c>
      <c r="H92" t="s">
        <v>1605</v>
      </c>
      <c r="I92" t="s">
        <v>1034</v>
      </c>
      <c r="J92" t="s">
        <v>961</v>
      </c>
      <c r="K92" t="s">
        <v>1606</v>
      </c>
      <c r="L92">
        <v>1.0</v>
      </c>
      <c r="M92">
        <v>1.9490411E7</v>
      </c>
      <c r="N92">
        <v>67.0</v>
      </c>
      <c r="O92">
        <v>4.0</v>
      </c>
      <c r="P92">
        <v>1.0</v>
      </c>
      <c r="Q92">
        <v>5.0</v>
      </c>
      <c r="R92">
        <v>3.0</v>
      </c>
      <c r="S92">
        <v>1.0</v>
      </c>
      <c r="T92">
        <v>5.0</v>
      </c>
      <c r="U92">
        <v>5.0</v>
      </c>
      <c r="V92">
        <v>1.0</v>
      </c>
      <c r="W92">
        <v>3.0</v>
      </c>
      <c r="X92">
        <v>1.0</v>
      </c>
      <c r="Y92">
        <v>5.0</v>
      </c>
      <c r="Z92">
        <v>5.0</v>
      </c>
      <c r="AA92">
        <v>4.0</v>
      </c>
      <c r="AB92">
        <v>3.0</v>
      </c>
      <c r="AC92">
        <v>5.0</v>
      </c>
      <c r="AD92">
        <v>5.0</v>
      </c>
      <c r="AE92">
        <v>5.0</v>
      </c>
      <c r="AF92">
        <v>1.0</v>
      </c>
      <c r="AG92">
        <v>5.0</v>
      </c>
      <c r="AH92">
        <v>5.0</v>
      </c>
      <c r="AI92">
        <v>1.0</v>
      </c>
      <c r="AJ92">
        <v>5.0</v>
      </c>
      <c r="AK92">
        <v>1.0</v>
      </c>
      <c r="AL92">
        <v>4.0</v>
      </c>
      <c r="AM92">
        <v>1.0</v>
      </c>
      <c r="AN92">
        <v>2.0</v>
      </c>
      <c r="AO92">
        <v>2.0</v>
      </c>
      <c r="AP92">
        <v>2.0</v>
      </c>
      <c r="AQ92">
        <v>3.0</v>
      </c>
      <c r="AR92">
        <v>2.0</v>
      </c>
      <c r="AS92">
        <v>2.0</v>
      </c>
      <c r="AT92">
        <v>2.0</v>
      </c>
      <c r="AU92">
        <v>3.0</v>
      </c>
      <c r="AV92">
        <v>3.0</v>
      </c>
      <c r="AW92">
        <v>3.0</v>
      </c>
      <c r="AX92">
        <v>2.0</v>
      </c>
      <c r="AY92">
        <v>2.0</v>
      </c>
      <c r="AZ92">
        <v>3.0</v>
      </c>
      <c r="BA92">
        <v>3.0</v>
      </c>
      <c r="BB92">
        <v>2.0</v>
      </c>
      <c r="BC92">
        <v>3.0</v>
      </c>
      <c r="BD92">
        <v>2.0</v>
      </c>
      <c r="BE92">
        <v>2.0</v>
      </c>
      <c r="BF92">
        <v>2.0</v>
      </c>
      <c r="BG92">
        <v>2.0</v>
      </c>
      <c r="BH92">
        <v>2.0</v>
      </c>
      <c r="BI92">
        <v>3.0</v>
      </c>
      <c r="BJ92">
        <v>3.0</v>
      </c>
      <c r="BK92">
        <v>3.0</v>
      </c>
      <c r="BL92">
        <v>3.0</v>
      </c>
      <c r="BM92">
        <v>3.0</v>
      </c>
      <c r="BN92">
        <v>3.0</v>
      </c>
      <c r="BO92">
        <v>3.0</v>
      </c>
      <c r="BP92">
        <v>3.0</v>
      </c>
      <c r="BQ92">
        <v>2.0</v>
      </c>
      <c r="BR92">
        <v>3.0</v>
      </c>
      <c r="BS92">
        <v>3.0</v>
      </c>
      <c r="BT92">
        <v>3.0</v>
      </c>
      <c r="BU92">
        <v>3.0</v>
      </c>
      <c r="BV92">
        <v>3.0</v>
      </c>
      <c r="BW92">
        <v>3.0</v>
      </c>
      <c r="BX92">
        <v>3.0</v>
      </c>
      <c r="BY92">
        <v>3.0</v>
      </c>
      <c r="BZ92">
        <v>3.0</v>
      </c>
      <c r="CA92">
        <v>3.0</v>
      </c>
      <c r="CB92">
        <v>3.0</v>
      </c>
      <c r="CC92">
        <v>2.0</v>
      </c>
      <c r="CD92">
        <v>3.0</v>
      </c>
      <c r="CE92">
        <v>2.0</v>
      </c>
      <c r="CF92">
        <v>3.0</v>
      </c>
      <c r="CG92">
        <v>3.0</v>
      </c>
      <c r="CH92">
        <v>3.0</v>
      </c>
      <c r="CI92">
        <v>3.0</v>
      </c>
      <c r="CJ92">
        <v>3.0</v>
      </c>
      <c r="CK92">
        <v>2.0</v>
      </c>
      <c r="CL92">
        <v>3.0</v>
      </c>
      <c r="CM92">
        <v>2.0</v>
      </c>
      <c r="CN92">
        <v>3.0</v>
      </c>
      <c r="CO92">
        <v>2.0</v>
      </c>
      <c r="CP92">
        <v>3.0</v>
      </c>
      <c r="CQ92">
        <v>2.0</v>
      </c>
      <c r="CR92">
        <v>3.0</v>
      </c>
      <c r="CS92">
        <v>3.0</v>
      </c>
      <c r="CT92">
        <v>3.0</v>
      </c>
      <c r="CU92">
        <v>3.0</v>
      </c>
      <c r="CV92">
        <v>3.0</v>
      </c>
      <c r="CW92">
        <v>3.0</v>
      </c>
      <c r="CX92">
        <v>3.0</v>
      </c>
      <c r="CY92">
        <v>3.0</v>
      </c>
      <c r="CZ92">
        <v>2.0</v>
      </c>
      <c r="DA92">
        <v>4.0</v>
      </c>
      <c r="DB92">
        <v>2.0</v>
      </c>
      <c r="DC92">
        <v>4.0</v>
      </c>
      <c r="DD92">
        <v>4.0</v>
      </c>
      <c r="DE92">
        <v>2.0</v>
      </c>
      <c r="DF92">
        <v>4.0</v>
      </c>
      <c r="DG92">
        <v>2.0</v>
      </c>
      <c r="DH92">
        <v>4.0</v>
      </c>
      <c r="DI92">
        <v>4.0</v>
      </c>
      <c r="DJ92">
        <v>2.0</v>
      </c>
      <c r="DK92">
        <v>4.0</v>
      </c>
      <c r="DL92">
        <v>3.0</v>
      </c>
      <c r="DM92">
        <v>4.0</v>
      </c>
      <c r="DN92">
        <v>4.0</v>
      </c>
      <c r="DO92">
        <v>4.0</v>
      </c>
      <c r="DP92">
        <v>4.0</v>
      </c>
      <c r="DQ92">
        <v>2.0</v>
      </c>
      <c r="DR92">
        <v>4.0</v>
      </c>
      <c r="DS92">
        <v>4.0</v>
      </c>
      <c r="DT92">
        <v>4.0</v>
      </c>
      <c r="DU92">
        <v>2.0</v>
      </c>
      <c r="DV92">
        <v>4.0</v>
      </c>
      <c r="DW92">
        <v>4.0</v>
      </c>
      <c r="DX92">
        <v>2.0</v>
      </c>
      <c r="DY92">
        <v>2.0</v>
      </c>
      <c r="DZ92">
        <v>4.0</v>
      </c>
      <c r="EA92">
        <v>4.0</v>
      </c>
      <c r="EB92">
        <v>2.0</v>
      </c>
      <c r="EC92">
        <v>2.0</v>
      </c>
      <c r="ED92">
        <v>4.0</v>
      </c>
      <c r="EE92">
        <v>2.0</v>
      </c>
      <c r="EF92">
        <v>2.0</v>
      </c>
      <c r="EG92">
        <v>2.0</v>
      </c>
      <c r="EH92">
        <v>4.0</v>
      </c>
      <c r="EI92">
        <v>4.0</v>
      </c>
      <c r="EJ92">
        <v>4.0</v>
      </c>
      <c r="EK92">
        <v>4.0</v>
      </c>
      <c r="EL92">
        <v>4.0</v>
      </c>
      <c r="EM92">
        <v>4.0</v>
      </c>
      <c r="EN92">
        <v>2.0</v>
      </c>
      <c r="EO92">
        <v>4.0</v>
      </c>
      <c r="EP92">
        <v>4.0</v>
      </c>
      <c r="EQ92">
        <v>2.0</v>
      </c>
      <c r="ER92">
        <v>2.0</v>
      </c>
      <c r="ES92">
        <v>4.0</v>
      </c>
      <c r="ET92">
        <v>2.0</v>
      </c>
      <c r="EU92">
        <v>2.0</v>
      </c>
      <c r="EV92">
        <v>2.0</v>
      </c>
      <c r="EW92">
        <v>4.0</v>
      </c>
      <c r="EX92">
        <v>4.0</v>
      </c>
      <c r="EY92">
        <v>2.0</v>
      </c>
      <c r="EZ92">
        <v>2.0</v>
      </c>
      <c r="FA92">
        <v>4.0</v>
      </c>
      <c r="FB92">
        <v>4.0</v>
      </c>
      <c r="FC92">
        <v>2.0</v>
      </c>
      <c r="FD92">
        <v>2.0</v>
      </c>
      <c r="FE92">
        <v>4.0</v>
      </c>
      <c r="FF92">
        <v>4.0</v>
      </c>
      <c r="FG92">
        <v>4.0</v>
      </c>
      <c r="FH92">
        <v>4.0</v>
      </c>
      <c r="FI92">
        <v>4.0</v>
      </c>
      <c r="FJ92">
        <v>2.0</v>
      </c>
      <c r="FK92">
        <v>4.0</v>
      </c>
      <c r="FL92">
        <v>4.0</v>
      </c>
      <c r="FM92">
        <v>2.0</v>
      </c>
      <c r="FN92">
        <v>4.0</v>
      </c>
      <c r="FO92">
        <v>4.0</v>
      </c>
      <c r="FP92">
        <v>4.0</v>
      </c>
      <c r="FQ92">
        <v>2.0</v>
      </c>
      <c r="FR92">
        <v>4.0</v>
      </c>
      <c r="FS92">
        <v>4.0</v>
      </c>
      <c r="FT92">
        <v>4.0</v>
      </c>
      <c r="FU92">
        <v>4.0</v>
      </c>
      <c r="FV92">
        <v>4.0</v>
      </c>
      <c r="FW92">
        <v>2.0</v>
      </c>
      <c r="FX92">
        <v>4.0</v>
      </c>
      <c r="FY92">
        <v>4.0</v>
      </c>
      <c r="FZ92">
        <v>4.0</v>
      </c>
      <c r="GA92">
        <v>4.0</v>
      </c>
      <c r="GB92">
        <v>4.0</v>
      </c>
      <c r="GC92">
        <v>4.0</v>
      </c>
      <c r="GD92">
        <v>4.0</v>
      </c>
      <c r="GE92">
        <v>4.0</v>
      </c>
      <c r="GF92">
        <v>2.0</v>
      </c>
      <c r="GG92">
        <v>4.0</v>
      </c>
      <c r="GH92">
        <v>4.0</v>
      </c>
      <c r="GI92">
        <v>4.0</v>
      </c>
      <c r="GJ92">
        <v>4.0</v>
      </c>
      <c r="GK92">
        <v>4.0</v>
      </c>
      <c r="GL92">
        <v>4.0</v>
      </c>
      <c r="GM92">
        <v>4.0</v>
      </c>
      <c r="GN92">
        <v>4.0</v>
      </c>
      <c r="GO92">
        <v>4.0</v>
      </c>
      <c r="GP92">
        <v>4.0</v>
      </c>
      <c r="GQ92">
        <v>2.0</v>
      </c>
      <c r="GR92">
        <v>4.0</v>
      </c>
      <c r="GS92">
        <v>4.0</v>
      </c>
      <c r="GT92">
        <v>4.0</v>
      </c>
      <c r="GU92">
        <v>4.0</v>
      </c>
      <c r="GV92">
        <v>4.0</v>
      </c>
      <c r="GW92">
        <v>4.0</v>
      </c>
      <c r="GX92">
        <v>0.0</v>
      </c>
      <c r="GY92">
        <v>0.0</v>
      </c>
      <c r="GZ92">
        <v>0.0</v>
      </c>
      <c r="HA92">
        <v>0.0</v>
      </c>
      <c r="HB92">
        <v>0.0</v>
      </c>
      <c r="HC92">
        <v>0.0</v>
      </c>
      <c r="HD92">
        <v>0.0</v>
      </c>
      <c r="HE92">
        <v>0.0</v>
      </c>
      <c r="HF92">
        <v>0.0</v>
      </c>
      <c r="HG92">
        <v>0.0</v>
      </c>
      <c r="HH92">
        <v>0.0</v>
      </c>
      <c r="HI92">
        <v>0.0</v>
      </c>
      <c r="HJ92">
        <v>0.0</v>
      </c>
      <c r="HK92">
        <v>0.0</v>
      </c>
      <c r="HL92">
        <v>0.0</v>
      </c>
      <c r="HM92">
        <v>2.0</v>
      </c>
      <c r="HN92">
        <v>3.0</v>
      </c>
      <c r="HO92">
        <v>2.0</v>
      </c>
      <c r="HP92">
        <v>3.0</v>
      </c>
      <c r="HQ92">
        <v>2.0</v>
      </c>
      <c r="HR92">
        <v>2.0</v>
      </c>
      <c r="HS92">
        <v>2.0</v>
      </c>
      <c r="HT92">
        <v>3.0</v>
      </c>
      <c r="HU92">
        <v>2.0</v>
      </c>
      <c r="HV92">
        <v>2.0</v>
      </c>
      <c r="HW92">
        <v>2.0</v>
      </c>
      <c r="HX92">
        <v>2.0</v>
      </c>
      <c r="HY92">
        <v>2.0</v>
      </c>
      <c r="HZ92">
        <v>3.0</v>
      </c>
      <c r="IA92">
        <v>2.0</v>
      </c>
      <c r="IB92">
        <v>2.0</v>
      </c>
      <c r="IC92">
        <v>2.0</v>
      </c>
      <c r="ID92">
        <v>2.0</v>
      </c>
      <c r="IE92">
        <v>3.0</v>
      </c>
      <c r="IF92">
        <v>3.0</v>
      </c>
      <c r="IG92">
        <v>2.0</v>
      </c>
      <c r="IH92">
        <v>2.0</v>
      </c>
      <c r="II92">
        <v>4.0</v>
      </c>
      <c r="IJ92">
        <v>4.0</v>
      </c>
      <c r="IK92">
        <v>4.0</v>
      </c>
      <c r="IL92">
        <v>4.0</v>
      </c>
      <c r="IM92">
        <v>2.0</v>
      </c>
      <c r="IN92">
        <v>4.0</v>
      </c>
      <c r="IO92">
        <v>2.0</v>
      </c>
      <c r="IP92">
        <v>4.0</v>
      </c>
      <c r="IQ92">
        <v>2.0</v>
      </c>
      <c r="IR92">
        <v>2.0</v>
      </c>
      <c r="IS92">
        <v>2.0</v>
      </c>
      <c r="IT92">
        <v>4.0</v>
      </c>
      <c r="IU92">
        <v>4.0</v>
      </c>
      <c r="IV92">
        <v>2.0</v>
      </c>
      <c r="IW92">
        <v>4.0</v>
      </c>
      <c r="IX92">
        <v>4.0</v>
      </c>
      <c r="IY92">
        <v>2.0</v>
      </c>
      <c r="IZ92">
        <v>4.0</v>
      </c>
      <c r="JA92">
        <v>2.0</v>
      </c>
      <c r="JB92">
        <v>4.0</v>
      </c>
      <c r="JC92">
        <v>4.0</v>
      </c>
      <c r="JD92">
        <v>4.0</v>
      </c>
      <c r="JE92">
        <v>4.0</v>
      </c>
      <c r="JF92">
        <v>4.0</v>
      </c>
      <c r="JG92">
        <v>4.0</v>
      </c>
      <c r="JH92">
        <v>4.0</v>
      </c>
      <c r="JI92">
        <v>4.0</v>
      </c>
      <c r="JJ92">
        <v>4.0</v>
      </c>
    </row>
    <row r="93" ht="15.75" hidden="1" customHeight="1">
      <c r="A93" t="s">
        <v>646</v>
      </c>
      <c r="B93" t="s">
        <v>2578</v>
      </c>
      <c r="C93" t="s">
        <v>1609</v>
      </c>
      <c r="D93" t="str">
        <f>COUNTIF('Comparación varios casos'!#REF!,C93)</f>
        <v>#ERROR!</v>
      </c>
      <c r="F93" t="s">
        <v>2489</v>
      </c>
      <c r="G93">
        <v>2.0170327E7</v>
      </c>
      <c r="H93" t="s">
        <v>1610</v>
      </c>
      <c r="I93" t="s">
        <v>1611</v>
      </c>
      <c r="J93" t="s">
        <v>1612</v>
      </c>
      <c r="K93" t="s">
        <v>1613</v>
      </c>
      <c r="L93">
        <v>2.0</v>
      </c>
      <c r="M93">
        <v>1.9400915E7</v>
      </c>
      <c r="N93">
        <v>76.0</v>
      </c>
      <c r="O93">
        <v>2.0</v>
      </c>
      <c r="P93">
        <v>1.0</v>
      </c>
      <c r="Q93">
        <v>1.0</v>
      </c>
      <c r="R93">
        <v>3.0</v>
      </c>
      <c r="S93">
        <v>5.0</v>
      </c>
      <c r="T93">
        <v>5.0</v>
      </c>
      <c r="U93">
        <v>5.0</v>
      </c>
      <c r="V93">
        <v>1.0</v>
      </c>
      <c r="W93">
        <v>1.0</v>
      </c>
      <c r="X93">
        <v>1.0</v>
      </c>
      <c r="Y93">
        <v>5.0</v>
      </c>
      <c r="Z93">
        <v>4.0</v>
      </c>
      <c r="AA93">
        <v>2.0</v>
      </c>
      <c r="AB93">
        <v>2.0</v>
      </c>
      <c r="AC93">
        <v>5.0</v>
      </c>
      <c r="AD93">
        <v>2.0</v>
      </c>
      <c r="AE93">
        <v>5.0</v>
      </c>
      <c r="AF93">
        <v>1.0</v>
      </c>
      <c r="AG93">
        <v>5.0</v>
      </c>
      <c r="AH93">
        <v>5.0</v>
      </c>
      <c r="AI93">
        <v>1.0</v>
      </c>
      <c r="AJ93">
        <v>5.0</v>
      </c>
      <c r="AK93">
        <v>5.0</v>
      </c>
      <c r="AL93">
        <v>4.0</v>
      </c>
      <c r="AM93">
        <v>1.0</v>
      </c>
      <c r="AN93">
        <v>2.0</v>
      </c>
      <c r="AO93">
        <v>3.0</v>
      </c>
      <c r="AP93">
        <v>3.0</v>
      </c>
      <c r="AQ93">
        <v>4.0</v>
      </c>
      <c r="AR93">
        <v>3.0</v>
      </c>
      <c r="AS93">
        <v>4.0</v>
      </c>
      <c r="AT93">
        <v>3.0</v>
      </c>
      <c r="AU93">
        <v>3.0</v>
      </c>
      <c r="AV93">
        <v>3.0</v>
      </c>
      <c r="AW93">
        <v>4.0</v>
      </c>
      <c r="AX93">
        <v>2.0</v>
      </c>
      <c r="AY93">
        <v>2.0</v>
      </c>
      <c r="AZ93">
        <v>3.0</v>
      </c>
      <c r="BA93">
        <v>3.0</v>
      </c>
      <c r="BB93">
        <v>2.0</v>
      </c>
      <c r="BC93">
        <v>2.0</v>
      </c>
      <c r="BD93">
        <v>2.0</v>
      </c>
      <c r="BE93">
        <v>3.0</v>
      </c>
      <c r="BF93">
        <v>3.0</v>
      </c>
      <c r="BG93">
        <v>2.0</v>
      </c>
      <c r="BH93">
        <v>2.0</v>
      </c>
      <c r="BI93">
        <v>2.0</v>
      </c>
      <c r="BJ93">
        <v>3.0</v>
      </c>
      <c r="BK93">
        <v>3.0</v>
      </c>
      <c r="BL93">
        <v>4.0</v>
      </c>
      <c r="BM93">
        <v>2.0</v>
      </c>
      <c r="BN93">
        <v>3.0</v>
      </c>
      <c r="BO93">
        <v>3.0</v>
      </c>
      <c r="BP93">
        <v>4.0</v>
      </c>
      <c r="BQ93">
        <v>3.0</v>
      </c>
      <c r="BR93">
        <v>3.0</v>
      </c>
      <c r="BS93">
        <v>4.0</v>
      </c>
      <c r="BT93">
        <v>3.0</v>
      </c>
      <c r="BU93">
        <v>3.0</v>
      </c>
      <c r="BV93">
        <v>1.0</v>
      </c>
      <c r="BW93">
        <v>3.0</v>
      </c>
      <c r="BX93">
        <v>3.0</v>
      </c>
      <c r="BY93">
        <v>3.0</v>
      </c>
      <c r="BZ93">
        <v>2.0</v>
      </c>
      <c r="CA93">
        <v>3.0</v>
      </c>
      <c r="CB93">
        <v>2.0</v>
      </c>
      <c r="CC93">
        <v>3.0</v>
      </c>
      <c r="CD93">
        <v>2.0</v>
      </c>
      <c r="CE93">
        <v>2.0</v>
      </c>
      <c r="CF93">
        <v>3.0</v>
      </c>
      <c r="CG93">
        <v>3.0</v>
      </c>
      <c r="CH93">
        <v>2.0</v>
      </c>
      <c r="CI93">
        <v>3.0</v>
      </c>
      <c r="CJ93">
        <v>3.0</v>
      </c>
      <c r="CK93">
        <v>3.0</v>
      </c>
      <c r="CL93">
        <v>4.0</v>
      </c>
      <c r="CM93">
        <v>2.0</v>
      </c>
      <c r="CN93">
        <v>4.0</v>
      </c>
      <c r="CO93">
        <v>3.0</v>
      </c>
      <c r="CP93">
        <v>3.0</v>
      </c>
      <c r="CQ93">
        <v>3.0</v>
      </c>
      <c r="CR93">
        <v>3.0</v>
      </c>
      <c r="CS93">
        <v>2.0</v>
      </c>
      <c r="CT93">
        <v>2.0</v>
      </c>
      <c r="CU93">
        <v>2.0</v>
      </c>
      <c r="CV93">
        <v>3.0</v>
      </c>
      <c r="CW93">
        <v>4.0</v>
      </c>
      <c r="CX93">
        <v>2.0</v>
      </c>
      <c r="CY93">
        <v>2.0</v>
      </c>
      <c r="CZ93">
        <v>3.0</v>
      </c>
      <c r="DA93">
        <v>4.0</v>
      </c>
      <c r="DB93">
        <v>3.0</v>
      </c>
      <c r="DC93">
        <v>4.0</v>
      </c>
      <c r="DD93">
        <v>4.0</v>
      </c>
      <c r="DE93">
        <v>3.0</v>
      </c>
      <c r="DF93">
        <v>4.0</v>
      </c>
      <c r="DG93">
        <v>3.0</v>
      </c>
      <c r="DH93">
        <v>4.0</v>
      </c>
      <c r="DI93">
        <v>2.0</v>
      </c>
      <c r="DJ93">
        <v>2.0</v>
      </c>
      <c r="DK93">
        <v>2.0</v>
      </c>
      <c r="DL93">
        <v>4.0</v>
      </c>
      <c r="DM93">
        <v>4.0</v>
      </c>
      <c r="DN93">
        <v>4.0</v>
      </c>
      <c r="DO93">
        <v>4.0</v>
      </c>
      <c r="DP93">
        <v>2.0</v>
      </c>
      <c r="DQ93">
        <v>4.0</v>
      </c>
      <c r="DR93">
        <v>5.0</v>
      </c>
      <c r="DS93">
        <v>4.0</v>
      </c>
      <c r="DT93">
        <v>2.0</v>
      </c>
      <c r="DU93">
        <v>4.0</v>
      </c>
      <c r="DV93">
        <v>4.0</v>
      </c>
      <c r="DW93">
        <v>4.0</v>
      </c>
      <c r="DX93">
        <v>4.0</v>
      </c>
      <c r="DY93">
        <v>2.0</v>
      </c>
      <c r="DZ93">
        <v>4.0</v>
      </c>
      <c r="EA93">
        <v>4.0</v>
      </c>
      <c r="EB93">
        <v>4.0</v>
      </c>
      <c r="EC93">
        <v>3.0</v>
      </c>
      <c r="ED93">
        <v>4.0</v>
      </c>
      <c r="EE93">
        <v>2.0</v>
      </c>
      <c r="EF93">
        <v>3.0</v>
      </c>
      <c r="EG93">
        <v>2.0</v>
      </c>
      <c r="EH93">
        <v>4.0</v>
      </c>
      <c r="EI93">
        <v>4.0</v>
      </c>
      <c r="EJ93">
        <v>2.0</v>
      </c>
      <c r="EK93">
        <v>4.0</v>
      </c>
      <c r="EL93">
        <v>4.0</v>
      </c>
      <c r="EM93">
        <v>2.0</v>
      </c>
      <c r="EN93">
        <v>3.0</v>
      </c>
      <c r="EO93">
        <v>4.0</v>
      </c>
      <c r="EP93">
        <v>4.0</v>
      </c>
      <c r="EQ93">
        <v>4.0</v>
      </c>
      <c r="ER93">
        <v>3.0</v>
      </c>
      <c r="ES93">
        <v>4.0</v>
      </c>
      <c r="ET93">
        <v>4.0</v>
      </c>
      <c r="EU93">
        <v>2.0</v>
      </c>
      <c r="EV93">
        <v>2.0</v>
      </c>
      <c r="EW93">
        <v>3.0</v>
      </c>
      <c r="EX93">
        <v>4.0</v>
      </c>
      <c r="EY93">
        <v>4.0</v>
      </c>
      <c r="EZ93">
        <v>2.0</v>
      </c>
      <c r="FA93">
        <v>4.0</v>
      </c>
      <c r="FB93">
        <v>5.0</v>
      </c>
      <c r="FC93">
        <v>4.0</v>
      </c>
      <c r="FD93">
        <v>2.0</v>
      </c>
      <c r="FE93">
        <v>4.0</v>
      </c>
      <c r="FF93">
        <v>4.0</v>
      </c>
      <c r="FG93">
        <v>4.0</v>
      </c>
      <c r="FH93">
        <v>4.0</v>
      </c>
      <c r="FI93">
        <v>4.0</v>
      </c>
      <c r="FJ93">
        <v>4.0</v>
      </c>
      <c r="FK93">
        <v>4.0</v>
      </c>
      <c r="FL93">
        <v>3.0</v>
      </c>
      <c r="FM93">
        <v>3.0</v>
      </c>
      <c r="FN93">
        <v>3.0</v>
      </c>
      <c r="FO93">
        <v>4.0</v>
      </c>
      <c r="FP93">
        <v>4.0</v>
      </c>
      <c r="FQ93">
        <v>1.0</v>
      </c>
      <c r="FR93">
        <v>4.0</v>
      </c>
      <c r="FS93">
        <v>4.0</v>
      </c>
      <c r="FT93">
        <v>4.0</v>
      </c>
      <c r="FU93">
        <v>4.0</v>
      </c>
      <c r="FV93">
        <v>4.0</v>
      </c>
      <c r="FW93">
        <v>4.0</v>
      </c>
      <c r="FX93">
        <v>4.0</v>
      </c>
      <c r="FY93">
        <v>4.0</v>
      </c>
      <c r="FZ93">
        <v>3.0</v>
      </c>
      <c r="GA93">
        <v>4.0</v>
      </c>
      <c r="GB93">
        <v>2.0</v>
      </c>
      <c r="GC93">
        <v>4.0</v>
      </c>
      <c r="GD93">
        <v>4.0</v>
      </c>
      <c r="GE93">
        <v>5.0</v>
      </c>
      <c r="GF93">
        <v>4.0</v>
      </c>
      <c r="GG93">
        <v>4.0</v>
      </c>
      <c r="GH93">
        <v>4.0</v>
      </c>
      <c r="GI93">
        <v>4.0</v>
      </c>
      <c r="GJ93">
        <v>4.0</v>
      </c>
      <c r="GK93">
        <v>4.0</v>
      </c>
      <c r="GL93">
        <v>4.0</v>
      </c>
      <c r="GM93">
        <v>2.0</v>
      </c>
      <c r="GN93">
        <v>4.0</v>
      </c>
      <c r="GO93">
        <v>3.0</v>
      </c>
      <c r="GP93">
        <v>3.0</v>
      </c>
      <c r="GQ93">
        <v>3.0</v>
      </c>
      <c r="GR93">
        <v>4.0</v>
      </c>
      <c r="GS93">
        <v>4.0</v>
      </c>
      <c r="GT93">
        <v>5.0</v>
      </c>
      <c r="GU93">
        <v>4.0</v>
      </c>
      <c r="GV93">
        <v>4.0</v>
      </c>
      <c r="GW93">
        <v>4.0</v>
      </c>
      <c r="GX93">
        <v>0.0</v>
      </c>
      <c r="GY93">
        <v>1.0</v>
      </c>
      <c r="GZ93">
        <v>0.0</v>
      </c>
      <c r="HA93">
        <v>0.0</v>
      </c>
      <c r="HB93">
        <v>1.0</v>
      </c>
      <c r="HC93">
        <v>0.0</v>
      </c>
      <c r="HD93">
        <v>0.0</v>
      </c>
      <c r="HE93">
        <v>0.0</v>
      </c>
      <c r="HF93">
        <v>0.0</v>
      </c>
      <c r="HG93">
        <v>0.0</v>
      </c>
      <c r="HH93">
        <v>0.0</v>
      </c>
      <c r="HI93">
        <v>0.0</v>
      </c>
      <c r="HJ93">
        <v>0.0</v>
      </c>
      <c r="HK93">
        <v>0.0</v>
      </c>
      <c r="HL93">
        <v>0.0</v>
      </c>
      <c r="HM93">
        <v>3.0</v>
      </c>
      <c r="HN93">
        <v>2.0</v>
      </c>
      <c r="HO93">
        <v>2.0</v>
      </c>
      <c r="HP93">
        <v>3.0</v>
      </c>
      <c r="HQ93">
        <v>3.0</v>
      </c>
      <c r="HR93">
        <v>3.0</v>
      </c>
      <c r="HS93">
        <v>2.0</v>
      </c>
      <c r="HT93">
        <v>3.0</v>
      </c>
      <c r="HU93">
        <v>2.0</v>
      </c>
      <c r="HV93">
        <v>2.0</v>
      </c>
      <c r="HW93">
        <v>3.0</v>
      </c>
      <c r="HX93">
        <v>2.0</v>
      </c>
      <c r="HY93">
        <v>2.0</v>
      </c>
      <c r="HZ93">
        <v>3.0</v>
      </c>
      <c r="IA93">
        <v>1.0</v>
      </c>
      <c r="IB93">
        <v>2.0</v>
      </c>
      <c r="IC93">
        <v>1.0</v>
      </c>
      <c r="ID93">
        <v>3.0</v>
      </c>
      <c r="IE93">
        <v>3.0</v>
      </c>
      <c r="IF93">
        <v>2.0</v>
      </c>
      <c r="IG93">
        <v>2.0</v>
      </c>
      <c r="IH93">
        <v>4.0</v>
      </c>
      <c r="II93">
        <v>2.0</v>
      </c>
      <c r="IJ93">
        <v>4.0</v>
      </c>
      <c r="IK93">
        <v>2.0</v>
      </c>
      <c r="IL93">
        <v>4.0</v>
      </c>
      <c r="IM93">
        <v>2.0</v>
      </c>
      <c r="IN93">
        <v>4.0</v>
      </c>
      <c r="IO93">
        <v>2.0</v>
      </c>
      <c r="IP93">
        <v>3.0</v>
      </c>
      <c r="IQ93">
        <v>2.0</v>
      </c>
      <c r="IR93">
        <v>1.0</v>
      </c>
      <c r="IS93">
        <v>2.0</v>
      </c>
      <c r="IT93">
        <v>2.0</v>
      </c>
      <c r="IU93">
        <v>4.0</v>
      </c>
      <c r="IV93">
        <v>4.0</v>
      </c>
      <c r="IW93">
        <v>4.0</v>
      </c>
      <c r="IX93">
        <v>4.0</v>
      </c>
      <c r="IY93">
        <v>1.0</v>
      </c>
      <c r="IZ93">
        <v>4.0</v>
      </c>
      <c r="JA93">
        <v>2.0</v>
      </c>
      <c r="JB93">
        <v>3.0</v>
      </c>
      <c r="JC93">
        <v>4.0</v>
      </c>
      <c r="JD93">
        <v>4.0</v>
      </c>
      <c r="JE93">
        <v>4.0</v>
      </c>
      <c r="JF93">
        <v>3.0</v>
      </c>
      <c r="JG93">
        <v>4.0</v>
      </c>
      <c r="JH93">
        <v>4.0</v>
      </c>
      <c r="JI93">
        <v>4.0</v>
      </c>
      <c r="JJ93">
        <v>2.0</v>
      </c>
    </row>
    <row r="94" ht="15.75" hidden="1" customHeight="1">
      <c r="A94" t="s">
        <v>2563</v>
      </c>
      <c r="B94" t="s">
        <v>2579</v>
      </c>
      <c r="C94" t="s">
        <v>736</v>
      </c>
      <c r="D94" t="str">
        <f>COUNTIF('Comparación varios casos'!#REF!,C94)</f>
        <v>#ERROR!</v>
      </c>
      <c r="F94" t="s">
        <v>2489</v>
      </c>
      <c r="G94">
        <v>2.0170222E7</v>
      </c>
      <c r="H94" t="s">
        <v>737</v>
      </c>
      <c r="I94" t="s">
        <v>738</v>
      </c>
      <c r="J94" t="s">
        <v>739</v>
      </c>
      <c r="K94" t="s">
        <v>740</v>
      </c>
      <c r="L94">
        <v>2.0</v>
      </c>
      <c r="M94">
        <v>1.9430924E7</v>
      </c>
      <c r="N94">
        <v>74.0</v>
      </c>
      <c r="O94">
        <v>5.0</v>
      </c>
      <c r="P94">
        <v>3.0</v>
      </c>
      <c r="Q94">
        <v>1.0</v>
      </c>
      <c r="R94">
        <v>1.0</v>
      </c>
      <c r="S94">
        <v>5.0</v>
      </c>
      <c r="T94">
        <v>5.0</v>
      </c>
      <c r="U94">
        <v>5.0</v>
      </c>
      <c r="V94">
        <v>1.0</v>
      </c>
      <c r="W94">
        <v>1.0</v>
      </c>
      <c r="X94">
        <v>2.0</v>
      </c>
      <c r="Y94">
        <v>5.0</v>
      </c>
      <c r="Z94">
        <v>5.0</v>
      </c>
      <c r="AA94">
        <v>3.0</v>
      </c>
      <c r="AB94">
        <v>2.0</v>
      </c>
      <c r="AC94">
        <v>5.0</v>
      </c>
      <c r="AD94">
        <v>2.0</v>
      </c>
      <c r="AE94">
        <v>5.0</v>
      </c>
      <c r="AF94">
        <v>1.0</v>
      </c>
      <c r="AG94">
        <v>5.0</v>
      </c>
      <c r="AH94">
        <v>1.0</v>
      </c>
      <c r="AI94">
        <v>1.0</v>
      </c>
      <c r="AJ94">
        <v>1.0</v>
      </c>
      <c r="AK94">
        <v>4.0</v>
      </c>
      <c r="AL94">
        <v>4.0</v>
      </c>
      <c r="AM94">
        <v>1.0</v>
      </c>
      <c r="AN94">
        <v>2.0</v>
      </c>
      <c r="AO94">
        <v>3.0</v>
      </c>
      <c r="AP94">
        <v>3.0</v>
      </c>
      <c r="AQ94">
        <v>3.0</v>
      </c>
      <c r="AR94">
        <v>2.0</v>
      </c>
      <c r="AS94">
        <v>2.0</v>
      </c>
      <c r="AT94">
        <v>3.0</v>
      </c>
      <c r="AU94">
        <v>4.0</v>
      </c>
      <c r="AV94">
        <v>4.0</v>
      </c>
      <c r="AW94">
        <v>3.0</v>
      </c>
      <c r="AX94">
        <v>2.0</v>
      </c>
      <c r="AY94">
        <v>2.0</v>
      </c>
      <c r="AZ94">
        <v>2.0</v>
      </c>
      <c r="BA94">
        <v>3.0</v>
      </c>
      <c r="BB94">
        <v>2.0</v>
      </c>
      <c r="BC94">
        <v>2.0</v>
      </c>
      <c r="BD94">
        <v>2.0</v>
      </c>
      <c r="BE94">
        <v>2.0</v>
      </c>
      <c r="BF94">
        <v>2.0</v>
      </c>
      <c r="BG94">
        <v>3.0</v>
      </c>
      <c r="BH94">
        <v>3.0</v>
      </c>
      <c r="BI94">
        <v>2.0</v>
      </c>
      <c r="BJ94">
        <v>3.0</v>
      </c>
      <c r="BK94">
        <v>4.0</v>
      </c>
      <c r="BL94">
        <v>3.0</v>
      </c>
      <c r="BM94">
        <v>2.0</v>
      </c>
      <c r="BN94">
        <v>3.0</v>
      </c>
      <c r="BO94">
        <v>3.0</v>
      </c>
      <c r="BP94">
        <v>3.0</v>
      </c>
      <c r="BQ94">
        <v>2.0</v>
      </c>
      <c r="BR94">
        <v>3.0</v>
      </c>
      <c r="BS94">
        <v>2.0</v>
      </c>
      <c r="BT94">
        <v>3.0</v>
      </c>
      <c r="BU94">
        <v>2.0</v>
      </c>
      <c r="BV94">
        <v>3.0</v>
      </c>
      <c r="BW94">
        <v>3.0</v>
      </c>
      <c r="BX94">
        <v>2.0</v>
      </c>
      <c r="BY94">
        <v>2.0</v>
      </c>
      <c r="BZ94">
        <v>3.0</v>
      </c>
      <c r="CA94">
        <v>3.0</v>
      </c>
      <c r="CB94">
        <v>2.0</v>
      </c>
      <c r="CC94">
        <v>2.0</v>
      </c>
      <c r="CD94">
        <v>2.0</v>
      </c>
      <c r="CE94">
        <v>3.0</v>
      </c>
      <c r="CF94">
        <v>2.0</v>
      </c>
      <c r="CG94">
        <v>2.0</v>
      </c>
      <c r="CH94">
        <v>3.0</v>
      </c>
      <c r="CI94">
        <v>3.0</v>
      </c>
      <c r="CJ94">
        <v>2.0</v>
      </c>
      <c r="CK94">
        <v>2.0</v>
      </c>
      <c r="CL94">
        <v>3.0</v>
      </c>
      <c r="CM94">
        <v>2.0</v>
      </c>
      <c r="CN94">
        <v>2.0</v>
      </c>
      <c r="CO94">
        <v>2.0</v>
      </c>
      <c r="CP94">
        <v>3.0</v>
      </c>
      <c r="CQ94">
        <v>2.0</v>
      </c>
      <c r="CR94">
        <v>2.0</v>
      </c>
      <c r="CS94">
        <v>2.0</v>
      </c>
      <c r="CT94">
        <v>2.0</v>
      </c>
      <c r="CU94">
        <v>2.0</v>
      </c>
      <c r="CV94">
        <v>3.0</v>
      </c>
      <c r="CW94">
        <v>2.0</v>
      </c>
      <c r="CX94">
        <v>2.0</v>
      </c>
      <c r="CY94">
        <v>2.0</v>
      </c>
      <c r="CZ94">
        <v>2.0</v>
      </c>
      <c r="DA94">
        <v>4.0</v>
      </c>
      <c r="DB94">
        <v>2.0</v>
      </c>
      <c r="DC94">
        <v>4.0</v>
      </c>
      <c r="DD94">
        <v>4.0</v>
      </c>
      <c r="DE94">
        <v>2.0</v>
      </c>
      <c r="DF94">
        <v>3.0</v>
      </c>
      <c r="DG94">
        <v>2.0</v>
      </c>
      <c r="DH94">
        <v>4.0</v>
      </c>
      <c r="DI94">
        <v>4.0</v>
      </c>
      <c r="DJ94">
        <v>4.0</v>
      </c>
      <c r="DK94">
        <v>2.0</v>
      </c>
      <c r="DL94">
        <v>3.0</v>
      </c>
      <c r="DM94">
        <v>4.0</v>
      </c>
      <c r="DN94">
        <v>4.0</v>
      </c>
      <c r="DO94">
        <v>4.0</v>
      </c>
      <c r="DP94">
        <v>3.0</v>
      </c>
      <c r="DQ94">
        <v>2.0</v>
      </c>
      <c r="DR94">
        <v>4.0</v>
      </c>
      <c r="DS94">
        <v>4.0</v>
      </c>
      <c r="DT94">
        <v>2.0</v>
      </c>
      <c r="DU94">
        <v>3.0</v>
      </c>
      <c r="DV94">
        <v>4.0</v>
      </c>
      <c r="DW94">
        <v>4.0</v>
      </c>
      <c r="DX94">
        <v>4.0</v>
      </c>
      <c r="DY94">
        <v>3.0</v>
      </c>
      <c r="DZ94">
        <v>4.0</v>
      </c>
      <c r="EA94">
        <v>4.0</v>
      </c>
      <c r="EB94">
        <v>2.0</v>
      </c>
      <c r="EC94">
        <v>3.0</v>
      </c>
      <c r="ED94">
        <v>3.0</v>
      </c>
      <c r="EE94">
        <v>2.0</v>
      </c>
      <c r="EF94">
        <v>4.0</v>
      </c>
      <c r="EG94">
        <v>2.0</v>
      </c>
      <c r="EH94">
        <v>3.0</v>
      </c>
      <c r="EI94">
        <v>4.0</v>
      </c>
      <c r="EJ94">
        <v>3.0</v>
      </c>
      <c r="EK94">
        <v>4.0</v>
      </c>
      <c r="EL94">
        <v>4.0</v>
      </c>
      <c r="EM94">
        <v>3.0</v>
      </c>
      <c r="EN94">
        <v>3.0</v>
      </c>
      <c r="EO94">
        <v>2.0</v>
      </c>
      <c r="EP94">
        <v>4.0</v>
      </c>
      <c r="EQ94">
        <v>4.0</v>
      </c>
      <c r="ER94">
        <v>3.0</v>
      </c>
      <c r="ES94">
        <v>2.0</v>
      </c>
      <c r="ET94">
        <v>3.0</v>
      </c>
      <c r="EU94">
        <v>2.0</v>
      </c>
      <c r="EV94">
        <v>3.0</v>
      </c>
      <c r="EW94">
        <v>2.0</v>
      </c>
      <c r="EX94">
        <v>4.0</v>
      </c>
      <c r="EY94">
        <v>4.0</v>
      </c>
      <c r="EZ94">
        <v>2.0</v>
      </c>
      <c r="FA94">
        <v>2.0</v>
      </c>
      <c r="FB94">
        <v>4.0</v>
      </c>
      <c r="FC94">
        <v>4.0</v>
      </c>
      <c r="FD94">
        <v>2.0</v>
      </c>
      <c r="FE94">
        <v>5.0</v>
      </c>
      <c r="FF94">
        <v>3.0</v>
      </c>
      <c r="FG94">
        <v>4.0</v>
      </c>
      <c r="FH94">
        <v>4.0</v>
      </c>
      <c r="FI94">
        <v>3.0</v>
      </c>
      <c r="FJ94">
        <v>4.0</v>
      </c>
      <c r="FK94">
        <v>5.0</v>
      </c>
      <c r="FL94">
        <v>3.0</v>
      </c>
      <c r="FM94">
        <v>3.0</v>
      </c>
      <c r="FN94">
        <v>4.0</v>
      </c>
      <c r="FO94">
        <v>4.0</v>
      </c>
      <c r="FP94">
        <v>3.0</v>
      </c>
      <c r="FQ94">
        <v>2.0</v>
      </c>
      <c r="FR94">
        <v>4.0</v>
      </c>
      <c r="FS94">
        <v>4.0</v>
      </c>
      <c r="FT94">
        <v>4.0</v>
      </c>
      <c r="FU94">
        <v>3.0</v>
      </c>
      <c r="FV94">
        <v>2.0</v>
      </c>
      <c r="FW94">
        <v>3.0</v>
      </c>
      <c r="FX94">
        <v>4.0</v>
      </c>
      <c r="FY94">
        <v>3.0</v>
      </c>
      <c r="FZ94">
        <v>2.0</v>
      </c>
      <c r="GA94">
        <v>4.0</v>
      </c>
      <c r="GB94">
        <v>2.0</v>
      </c>
      <c r="GC94">
        <v>4.0</v>
      </c>
      <c r="GD94">
        <v>2.0</v>
      </c>
      <c r="GE94">
        <v>4.0</v>
      </c>
      <c r="GF94">
        <v>4.0</v>
      </c>
      <c r="GG94">
        <v>4.0</v>
      </c>
      <c r="GH94">
        <v>5.0</v>
      </c>
      <c r="GI94">
        <v>3.0</v>
      </c>
      <c r="GJ94">
        <v>4.0</v>
      </c>
      <c r="GK94">
        <v>4.0</v>
      </c>
      <c r="GL94">
        <v>3.0</v>
      </c>
      <c r="GM94">
        <v>2.0</v>
      </c>
      <c r="GN94">
        <v>5.0</v>
      </c>
      <c r="GO94">
        <v>3.0</v>
      </c>
      <c r="GP94">
        <v>3.0</v>
      </c>
      <c r="GQ94">
        <v>2.0</v>
      </c>
      <c r="GR94">
        <v>4.0</v>
      </c>
      <c r="GS94">
        <v>3.0</v>
      </c>
      <c r="GT94">
        <v>4.0</v>
      </c>
      <c r="GU94">
        <v>4.0</v>
      </c>
      <c r="GV94">
        <v>4.0</v>
      </c>
      <c r="GW94">
        <v>4.0</v>
      </c>
      <c r="GX94">
        <v>0.0</v>
      </c>
      <c r="GY94">
        <v>0.0</v>
      </c>
      <c r="GZ94">
        <v>0.0</v>
      </c>
      <c r="HA94">
        <v>1.0</v>
      </c>
      <c r="HB94">
        <v>0.0</v>
      </c>
      <c r="HC94">
        <v>0.0</v>
      </c>
      <c r="HD94">
        <v>0.0</v>
      </c>
      <c r="HE94">
        <v>0.0</v>
      </c>
      <c r="HF94">
        <v>0.0</v>
      </c>
      <c r="HG94">
        <v>0.0</v>
      </c>
      <c r="HH94">
        <v>0.0</v>
      </c>
      <c r="HI94">
        <v>0.0</v>
      </c>
      <c r="HJ94">
        <v>0.0</v>
      </c>
      <c r="HK94">
        <v>0.0</v>
      </c>
      <c r="HL94">
        <v>0.0</v>
      </c>
      <c r="HM94">
        <v>2.0</v>
      </c>
      <c r="HN94">
        <v>3.0</v>
      </c>
      <c r="HO94">
        <v>2.0</v>
      </c>
      <c r="HP94">
        <v>2.0</v>
      </c>
      <c r="HQ94">
        <v>2.0</v>
      </c>
      <c r="HR94">
        <v>1.0</v>
      </c>
      <c r="HS94">
        <v>2.0</v>
      </c>
      <c r="HT94">
        <v>3.0</v>
      </c>
      <c r="HU94">
        <v>2.0</v>
      </c>
      <c r="HV94">
        <v>2.0</v>
      </c>
      <c r="HW94">
        <v>2.0</v>
      </c>
      <c r="HX94">
        <v>1.0</v>
      </c>
      <c r="HY94">
        <v>2.0</v>
      </c>
      <c r="HZ94">
        <v>3.0</v>
      </c>
      <c r="IA94">
        <v>2.0</v>
      </c>
      <c r="IB94">
        <v>2.0</v>
      </c>
      <c r="IC94">
        <v>2.0</v>
      </c>
      <c r="ID94">
        <v>2.0</v>
      </c>
      <c r="IE94">
        <v>2.0</v>
      </c>
      <c r="IF94">
        <v>2.0</v>
      </c>
      <c r="IG94">
        <v>2.0</v>
      </c>
      <c r="IH94">
        <v>4.0</v>
      </c>
      <c r="II94">
        <v>4.0</v>
      </c>
      <c r="IJ94">
        <v>5.0</v>
      </c>
      <c r="IK94">
        <v>3.0</v>
      </c>
      <c r="IL94">
        <v>4.0</v>
      </c>
      <c r="IM94">
        <v>3.0</v>
      </c>
      <c r="IN94">
        <v>4.0</v>
      </c>
      <c r="IO94">
        <v>3.0</v>
      </c>
      <c r="IP94">
        <v>2.0</v>
      </c>
      <c r="IQ94">
        <v>4.0</v>
      </c>
      <c r="IR94">
        <v>2.0</v>
      </c>
      <c r="IS94">
        <v>2.0</v>
      </c>
      <c r="IT94">
        <v>4.0</v>
      </c>
      <c r="IU94">
        <v>4.0</v>
      </c>
      <c r="IV94">
        <v>3.0</v>
      </c>
      <c r="IW94">
        <v>4.0</v>
      </c>
      <c r="IX94">
        <v>4.0</v>
      </c>
      <c r="IY94">
        <v>1.0</v>
      </c>
      <c r="IZ94">
        <v>4.0</v>
      </c>
      <c r="JA94">
        <v>4.0</v>
      </c>
      <c r="JB94">
        <v>3.0</v>
      </c>
      <c r="JC94">
        <v>4.0</v>
      </c>
      <c r="JD94">
        <v>4.0</v>
      </c>
      <c r="JE94">
        <v>4.0</v>
      </c>
      <c r="JF94">
        <v>4.0</v>
      </c>
      <c r="JG94">
        <v>3.0</v>
      </c>
      <c r="JH94">
        <v>4.0</v>
      </c>
      <c r="JI94">
        <v>4.0</v>
      </c>
      <c r="JJ94">
        <v>4.0</v>
      </c>
    </row>
    <row r="95" ht="15.75" hidden="1" customHeight="1">
      <c r="A95" t="s">
        <v>564</v>
      </c>
      <c r="B95" t="s">
        <v>2580</v>
      </c>
      <c r="C95" t="s">
        <v>1623</v>
      </c>
      <c r="D95" t="str">
        <f>COUNTIF('Comparación varios casos'!#REF!,C95)</f>
        <v>#ERROR!</v>
      </c>
      <c r="F95" t="s">
        <v>2487</v>
      </c>
      <c r="G95">
        <v>2.0170119E7</v>
      </c>
      <c r="H95" t="s">
        <v>1624</v>
      </c>
      <c r="I95" t="s">
        <v>1625</v>
      </c>
      <c r="J95" t="s">
        <v>1626</v>
      </c>
      <c r="K95" t="s">
        <v>1627</v>
      </c>
      <c r="L95">
        <v>1.0</v>
      </c>
      <c r="M95">
        <v>1.9430427E7</v>
      </c>
      <c r="N95">
        <v>73.0</v>
      </c>
      <c r="O95">
        <v>5.0</v>
      </c>
      <c r="P95">
        <v>1.0</v>
      </c>
      <c r="Q95">
        <v>5.0</v>
      </c>
      <c r="R95">
        <v>2.0</v>
      </c>
      <c r="S95">
        <v>1.0</v>
      </c>
      <c r="T95">
        <v>5.0</v>
      </c>
      <c r="U95">
        <v>5.0</v>
      </c>
      <c r="V95">
        <v>1.0</v>
      </c>
      <c r="W95">
        <v>2.0</v>
      </c>
      <c r="X95">
        <v>1.0</v>
      </c>
      <c r="Y95">
        <v>5.0</v>
      </c>
      <c r="Z95">
        <v>5.0</v>
      </c>
      <c r="AA95">
        <v>2.0</v>
      </c>
      <c r="AB95">
        <v>1.0</v>
      </c>
      <c r="AC95">
        <v>5.0</v>
      </c>
      <c r="AD95">
        <v>2.0</v>
      </c>
      <c r="AE95">
        <v>4.0</v>
      </c>
      <c r="AF95">
        <v>1.0</v>
      </c>
      <c r="AG95">
        <v>5.0</v>
      </c>
      <c r="AH95">
        <v>5.0</v>
      </c>
      <c r="AI95">
        <v>1.0</v>
      </c>
      <c r="AJ95">
        <v>1.0</v>
      </c>
      <c r="AK95">
        <v>1.0</v>
      </c>
      <c r="AL95">
        <v>5.0</v>
      </c>
      <c r="AM95">
        <v>5.0</v>
      </c>
      <c r="AN95">
        <v>5.0</v>
      </c>
      <c r="AO95">
        <v>2.0</v>
      </c>
      <c r="AP95">
        <v>2.0</v>
      </c>
      <c r="AQ95">
        <v>3.0</v>
      </c>
      <c r="AR95">
        <v>2.0</v>
      </c>
      <c r="AS95">
        <v>3.0</v>
      </c>
      <c r="AT95">
        <v>3.0</v>
      </c>
      <c r="AU95">
        <v>2.0</v>
      </c>
      <c r="AV95">
        <v>2.0</v>
      </c>
      <c r="AW95">
        <v>3.0</v>
      </c>
      <c r="AX95">
        <v>2.0</v>
      </c>
      <c r="AY95">
        <v>2.0</v>
      </c>
      <c r="AZ95">
        <v>3.0</v>
      </c>
      <c r="BA95">
        <v>3.0</v>
      </c>
      <c r="BB95">
        <v>2.0</v>
      </c>
      <c r="BC95">
        <v>2.0</v>
      </c>
      <c r="BD95">
        <v>2.0</v>
      </c>
      <c r="BE95">
        <v>3.0</v>
      </c>
      <c r="BF95">
        <v>3.0</v>
      </c>
      <c r="BG95">
        <v>2.0</v>
      </c>
      <c r="BH95">
        <v>2.0</v>
      </c>
      <c r="BI95">
        <v>3.0</v>
      </c>
      <c r="BJ95">
        <v>3.0</v>
      </c>
      <c r="BK95">
        <v>3.0</v>
      </c>
      <c r="BL95">
        <v>3.0</v>
      </c>
      <c r="BM95">
        <v>2.0</v>
      </c>
      <c r="BN95">
        <v>3.0</v>
      </c>
      <c r="BO95">
        <v>3.0</v>
      </c>
      <c r="BP95">
        <v>3.0</v>
      </c>
      <c r="BQ95">
        <v>2.0</v>
      </c>
      <c r="BR95">
        <v>2.0</v>
      </c>
      <c r="BS95">
        <v>3.0</v>
      </c>
      <c r="BT95">
        <v>3.0</v>
      </c>
      <c r="BU95">
        <v>2.0</v>
      </c>
      <c r="BV95">
        <v>2.0</v>
      </c>
      <c r="BW95">
        <v>3.0</v>
      </c>
      <c r="BX95">
        <v>3.0</v>
      </c>
      <c r="BY95">
        <v>3.0</v>
      </c>
      <c r="BZ95">
        <v>3.0</v>
      </c>
      <c r="CA95">
        <v>2.0</v>
      </c>
      <c r="CB95">
        <v>2.0</v>
      </c>
      <c r="CC95">
        <v>2.0</v>
      </c>
      <c r="CD95">
        <v>2.0</v>
      </c>
      <c r="CE95">
        <v>2.0</v>
      </c>
      <c r="CF95">
        <v>3.0</v>
      </c>
      <c r="CG95">
        <v>2.0</v>
      </c>
      <c r="CH95">
        <v>3.0</v>
      </c>
      <c r="CI95">
        <v>3.0</v>
      </c>
      <c r="CJ95">
        <v>2.0</v>
      </c>
      <c r="CK95">
        <v>2.0</v>
      </c>
      <c r="CL95">
        <v>3.0</v>
      </c>
      <c r="CM95">
        <v>2.0</v>
      </c>
      <c r="CN95">
        <v>3.0</v>
      </c>
      <c r="CO95">
        <v>2.0</v>
      </c>
      <c r="CP95">
        <v>3.0</v>
      </c>
      <c r="CQ95">
        <v>3.0</v>
      </c>
      <c r="CR95">
        <v>3.0</v>
      </c>
      <c r="CS95">
        <v>2.0</v>
      </c>
      <c r="CT95">
        <v>3.0</v>
      </c>
      <c r="CU95">
        <v>2.0</v>
      </c>
      <c r="CV95">
        <v>3.0</v>
      </c>
      <c r="CW95">
        <v>3.0</v>
      </c>
      <c r="CX95">
        <v>2.0</v>
      </c>
      <c r="CY95">
        <v>2.0</v>
      </c>
      <c r="CZ95">
        <v>3.0</v>
      </c>
      <c r="DA95">
        <v>4.0</v>
      </c>
      <c r="DB95">
        <v>3.0</v>
      </c>
      <c r="DC95">
        <v>4.0</v>
      </c>
      <c r="DD95">
        <v>4.0</v>
      </c>
      <c r="DE95">
        <v>2.0</v>
      </c>
      <c r="DF95">
        <v>2.0</v>
      </c>
      <c r="DG95">
        <v>2.0</v>
      </c>
      <c r="DH95">
        <v>5.0</v>
      </c>
      <c r="DI95">
        <v>4.0</v>
      </c>
      <c r="DJ95">
        <v>2.0</v>
      </c>
      <c r="DK95">
        <v>2.0</v>
      </c>
      <c r="DL95">
        <v>4.0</v>
      </c>
      <c r="DM95">
        <v>4.0</v>
      </c>
      <c r="DN95">
        <v>4.0</v>
      </c>
      <c r="DO95">
        <v>4.0</v>
      </c>
      <c r="DP95">
        <v>2.0</v>
      </c>
      <c r="DQ95">
        <v>4.0</v>
      </c>
      <c r="DR95">
        <v>4.0</v>
      </c>
      <c r="DS95">
        <v>4.0</v>
      </c>
      <c r="DT95">
        <v>2.0</v>
      </c>
      <c r="DU95">
        <v>2.0</v>
      </c>
      <c r="DV95">
        <v>4.0</v>
      </c>
      <c r="DW95">
        <v>4.0</v>
      </c>
      <c r="DX95">
        <v>2.0</v>
      </c>
      <c r="DY95">
        <v>4.0</v>
      </c>
      <c r="DZ95">
        <v>4.0</v>
      </c>
      <c r="EA95">
        <v>4.0</v>
      </c>
      <c r="EB95">
        <v>4.0</v>
      </c>
      <c r="EC95">
        <v>4.0</v>
      </c>
      <c r="ED95">
        <v>4.0</v>
      </c>
      <c r="EE95">
        <v>2.0</v>
      </c>
      <c r="EF95">
        <v>4.0</v>
      </c>
      <c r="EG95">
        <v>4.0</v>
      </c>
      <c r="EH95">
        <v>2.0</v>
      </c>
      <c r="EI95">
        <v>2.0</v>
      </c>
      <c r="EJ95">
        <v>4.0</v>
      </c>
      <c r="EK95">
        <v>4.0</v>
      </c>
      <c r="EL95">
        <v>4.0</v>
      </c>
      <c r="EM95">
        <v>2.0</v>
      </c>
      <c r="EN95">
        <v>4.0</v>
      </c>
      <c r="EO95">
        <v>4.0</v>
      </c>
      <c r="EP95">
        <v>4.0</v>
      </c>
      <c r="EQ95">
        <v>2.0</v>
      </c>
      <c r="ER95">
        <v>2.0</v>
      </c>
      <c r="ES95">
        <v>2.0</v>
      </c>
      <c r="ET95">
        <v>4.0</v>
      </c>
      <c r="EU95">
        <v>2.0</v>
      </c>
      <c r="EV95">
        <v>2.0</v>
      </c>
      <c r="EW95">
        <v>2.0</v>
      </c>
      <c r="EX95">
        <v>4.0</v>
      </c>
      <c r="EY95">
        <v>2.0</v>
      </c>
      <c r="EZ95">
        <v>2.0</v>
      </c>
      <c r="FA95">
        <v>4.0</v>
      </c>
      <c r="FB95">
        <v>4.0</v>
      </c>
      <c r="FC95">
        <v>4.0</v>
      </c>
      <c r="FD95">
        <v>2.0</v>
      </c>
      <c r="FE95">
        <v>4.0</v>
      </c>
      <c r="FF95">
        <v>4.0</v>
      </c>
      <c r="FG95">
        <v>4.0</v>
      </c>
      <c r="FH95">
        <v>4.0</v>
      </c>
      <c r="FI95">
        <v>4.0</v>
      </c>
      <c r="FJ95">
        <v>4.0</v>
      </c>
      <c r="FK95">
        <v>4.0</v>
      </c>
      <c r="FL95">
        <v>4.0</v>
      </c>
      <c r="FM95">
        <v>2.0</v>
      </c>
      <c r="FN95">
        <v>4.0</v>
      </c>
      <c r="FO95">
        <v>4.0</v>
      </c>
      <c r="FP95">
        <v>4.0</v>
      </c>
      <c r="FQ95">
        <v>2.0</v>
      </c>
      <c r="FR95">
        <v>4.0</v>
      </c>
      <c r="FS95">
        <v>4.0</v>
      </c>
      <c r="FT95">
        <v>4.0</v>
      </c>
      <c r="FU95">
        <v>4.0</v>
      </c>
      <c r="FV95">
        <v>4.0</v>
      </c>
      <c r="FW95">
        <v>4.0</v>
      </c>
      <c r="FX95">
        <v>4.0</v>
      </c>
      <c r="FY95">
        <v>4.0</v>
      </c>
      <c r="FZ95">
        <v>2.0</v>
      </c>
      <c r="GA95">
        <v>4.0</v>
      </c>
      <c r="GB95">
        <v>4.0</v>
      </c>
      <c r="GC95">
        <v>4.0</v>
      </c>
      <c r="GD95">
        <v>4.0</v>
      </c>
      <c r="GE95">
        <v>4.0</v>
      </c>
      <c r="GF95">
        <v>4.0</v>
      </c>
      <c r="GG95">
        <v>4.0</v>
      </c>
      <c r="GH95">
        <v>4.0</v>
      </c>
      <c r="GI95">
        <v>4.0</v>
      </c>
      <c r="GJ95">
        <v>4.0</v>
      </c>
      <c r="GK95">
        <v>4.0</v>
      </c>
      <c r="GL95">
        <v>4.0</v>
      </c>
      <c r="GM95">
        <v>2.0</v>
      </c>
      <c r="GN95">
        <v>4.0</v>
      </c>
      <c r="GO95">
        <v>4.0</v>
      </c>
      <c r="GP95">
        <v>4.0</v>
      </c>
      <c r="GQ95">
        <v>2.0</v>
      </c>
      <c r="GR95">
        <v>4.0</v>
      </c>
      <c r="GS95">
        <v>4.0</v>
      </c>
      <c r="GT95">
        <v>4.0</v>
      </c>
      <c r="GU95">
        <v>4.0</v>
      </c>
      <c r="GV95">
        <v>4.0</v>
      </c>
      <c r="GW95">
        <v>4.0</v>
      </c>
      <c r="GX95">
        <v>0.0</v>
      </c>
      <c r="GY95">
        <v>0.0</v>
      </c>
      <c r="GZ95">
        <v>0.0</v>
      </c>
      <c r="HA95">
        <v>0.0</v>
      </c>
      <c r="HB95">
        <v>0.0</v>
      </c>
      <c r="HC95">
        <v>0.0</v>
      </c>
      <c r="HD95">
        <v>0.0</v>
      </c>
      <c r="HE95">
        <v>0.0</v>
      </c>
      <c r="HF95">
        <v>1.0</v>
      </c>
      <c r="HG95">
        <v>0.0</v>
      </c>
      <c r="HH95">
        <v>0.0</v>
      </c>
      <c r="HI95">
        <v>0.0</v>
      </c>
      <c r="HJ95">
        <v>0.0</v>
      </c>
      <c r="HK95">
        <v>0.0</v>
      </c>
      <c r="HL95">
        <v>0.0</v>
      </c>
      <c r="HM95">
        <v>2.0</v>
      </c>
      <c r="HN95">
        <v>2.0</v>
      </c>
      <c r="HO95">
        <v>2.0</v>
      </c>
      <c r="HP95">
        <v>3.0</v>
      </c>
      <c r="HQ95">
        <v>2.0</v>
      </c>
      <c r="HR95">
        <v>3.0</v>
      </c>
      <c r="HS95">
        <v>2.0</v>
      </c>
      <c r="HT95">
        <v>3.0</v>
      </c>
      <c r="HU95">
        <v>2.0</v>
      </c>
      <c r="HV95">
        <v>2.0</v>
      </c>
      <c r="HW95">
        <v>3.0</v>
      </c>
      <c r="HX95">
        <v>2.0</v>
      </c>
      <c r="HY95">
        <v>3.0</v>
      </c>
      <c r="HZ95">
        <v>3.0</v>
      </c>
      <c r="IA95">
        <v>2.0</v>
      </c>
      <c r="IB95">
        <v>2.0</v>
      </c>
      <c r="IC95">
        <v>2.0</v>
      </c>
      <c r="ID95">
        <v>2.0</v>
      </c>
      <c r="IE95">
        <v>3.0</v>
      </c>
      <c r="IF95">
        <v>2.0</v>
      </c>
      <c r="IG95">
        <v>2.0</v>
      </c>
      <c r="IH95">
        <v>2.0</v>
      </c>
      <c r="II95">
        <v>4.0</v>
      </c>
      <c r="IJ95">
        <v>4.0</v>
      </c>
      <c r="IK95">
        <v>4.0</v>
      </c>
      <c r="IL95">
        <v>4.0</v>
      </c>
      <c r="IM95">
        <v>4.0</v>
      </c>
      <c r="IN95">
        <v>4.0</v>
      </c>
      <c r="IO95">
        <v>2.0</v>
      </c>
      <c r="IP95">
        <v>4.0</v>
      </c>
      <c r="IQ95">
        <v>2.0</v>
      </c>
      <c r="IR95">
        <v>2.0</v>
      </c>
      <c r="IS95">
        <v>2.0</v>
      </c>
      <c r="IT95">
        <v>2.0</v>
      </c>
      <c r="IU95">
        <v>2.0</v>
      </c>
      <c r="IV95">
        <v>4.0</v>
      </c>
      <c r="IW95">
        <v>4.0</v>
      </c>
      <c r="IX95">
        <v>4.0</v>
      </c>
      <c r="IY95">
        <v>2.0</v>
      </c>
      <c r="IZ95">
        <v>4.0</v>
      </c>
      <c r="JA95">
        <v>2.0</v>
      </c>
      <c r="JB95">
        <v>4.0</v>
      </c>
      <c r="JC95">
        <v>4.0</v>
      </c>
      <c r="JD95">
        <v>4.0</v>
      </c>
      <c r="JE95">
        <v>4.0</v>
      </c>
      <c r="JF95">
        <v>4.0</v>
      </c>
      <c r="JG95">
        <v>2.0</v>
      </c>
      <c r="JH95">
        <v>4.0</v>
      </c>
      <c r="JI95">
        <v>4.0</v>
      </c>
      <c r="JJ95">
        <v>2.0</v>
      </c>
    </row>
    <row r="96" ht="15.75" hidden="1" customHeight="1">
      <c r="A96" t="s">
        <v>564</v>
      </c>
      <c r="B96" t="s">
        <v>2581</v>
      </c>
      <c r="C96" t="s">
        <v>1631</v>
      </c>
      <c r="D96" t="str">
        <f>COUNTIF('Comparación varios casos'!#REF!,C96)</f>
        <v>#ERROR!</v>
      </c>
      <c r="F96" t="s">
        <v>2487</v>
      </c>
      <c r="G96">
        <v>2.0161129E7</v>
      </c>
      <c r="H96" t="s">
        <v>1632</v>
      </c>
      <c r="I96" t="s">
        <v>1633</v>
      </c>
      <c r="J96" t="s">
        <v>1634</v>
      </c>
      <c r="K96" t="s">
        <v>1635</v>
      </c>
      <c r="L96">
        <v>1.0</v>
      </c>
      <c r="M96">
        <v>1.9510322E7</v>
      </c>
      <c r="N96">
        <v>65.0</v>
      </c>
      <c r="O96">
        <v>2.0</v>
      </c>
      <c r="P96">
        <v>1.0</v>
      </c>
      <c r="Q96">
        <v>4.0</v>
      </c>
      <c r="R96">
        <v>2.0</v>
      </c>
      <c r="S96">
        <v>1.0</v>
      </c>
      <c r="T96">
        <v>5.0</v>
      </c>
      <c r="U96">
        <v>5.0</v>
      </c>
      <c r="V96">
        <v>5.0</v>
      </c>
      <c r="W96">
        <v>2.0</v>
      </c>
      <c r="X96">
        <v>1.0</v>
      </c>
      <c r="Y96">
        <v>5.0</v>
      </c>
      <c r="Z96">
        <v>5.0</v>
      </c>
      <c r="AA96">
        <v>3.0</v>
      </c>
      <c r="AB96">
        <v>2.0</v>
      </c>
      <c r="AC96">
        <v>5.0</v>
      </c>
      <c r="AD96">
        <v>2.0</v>
      </c>
      <c r="AE96">
        <v>2.0</v>
      </c>
      <c r="AF96">
        <v>1.0</v>
      </c>
      <c r="AG96">
        <v>5.0</v>
      </c>
      <c r="AH96">
        <v>5.0</v>
      </c>
      <c r="AI96">
        <v>1.0</v>
      </c>
      <c r="AJ96">
        <v>1.0</v>
      </c>
      <c r="AK96">
        <v>2.0</v>
      </c>
      <c r="AL96">
        <v>2.0</v>
      </c>
      <c r="AM96">
        <v>1.0</v>
      </c>
      <c r="AN96">
        <v>2.0</v>
      </c>
      <c r="AO96">
        <v>4.0</v>
      </c>
      <c r="AP96">
        <v>3.0</v>
      </c>
      <c r="AQ96">
        <v>3.0</v>
      </c>
      <c r="AR96">
        <v>3.0</v>
      </c>
      <c r="AS96">
        <v>2.0</v>
      </c>
      <c r="AT96">
        <v>3.0</v>
      </c>
      <c r="AU96">
        <v>3.0</v>
      </c>
      <c r="AV96">
        <v>3.0</v>
      </c>
      <c r="AW96">
        <v>3.0</v>
      </c>
      <c r="AX96">
        <v>3.0</v>
      </c>
      <c r="AY96">
        <v>2.0</v>
      </c>
      <c r="AZ96">
        <v>3.0</v>
      </c>
      <c r="BA96">
        <v>3.0</v>
      </c>
      <c r="BB96">
        <v>3.0</v>
      </c>
      <c r="BC96">
        <v>2.0</v>
      </c>
      <c r="BD96">
        <v>3.0</v>
      </c>
      <c r="BE96">
        <v>2.0</v>
      </c>
      <c r="BF96">
        <v>3.0</v>
      </c>
      <c r="BG96">
        <v>3.0</v>
      </c>
      <c r="BH96">
        <v>3.0</v>
      </c>
      <c r="BI96">
        <v>3.0</v>
      </c>
      <c r="BJ96">
        <v>3.0</v>
      </c>
      <c r="BK96">
        <v>3.0</v>
      </c>
      <c r="BL96">
        <v>3.0</v>
      </c>
      <c r="BM96">
        <v>2.0</v>
      </c>
      <c r="BN96">
        <v>4.0</v>
      </c>
      <c r="BO96">
        <v>3.0</v>
      </c>
      <c r="BP96">
        <v>3.0</v>
      </c>
      <c r="BQ96">
        <v>3.0</v>
      </c>
      <c r="BR96">
        <v>3.0</v>
      </c>
      <c r="BS96">
        <v>3.0</v>
      </c>
      <c r="BT96">
        <v>3.0</v>
      </c>
      <c r="BU96">
        <v>3.0</v>
      </c>
      <c r="BV96">
        <v>3.0</v>
      </c>
      <c r="BW96">
        <v>4.0</v>
      </c>
      <c r="BX96">
        <v>3.0</v>
      </c>
      <c r="BY96">
        <v>3.0</v>
      </c>
      <c r="BZ96">
        <v>3.0</v>
      </c>
      <c r="CA96">
        <v>3.0</v>
      </c>
      <c r="CB96">
        <v>2.0</v>
      </c>
      <c r="CC96">
        <v>2.0</v>
      </c>
      <c r="CD96">
        <v>3.0</v>
      </c>
      <c r="CE96">
        <v>3.0</v>
      </c>
      <c r="CF96">
        <v>3.0</v>
      </c>
      <c r="CG96">
        <v>3.0</v>
      </c>
      <c r="CH96">
        <v>3.0</v>
      </c>
      <c r="CI96">
        <v>3.0</v>
      </c>
      <c r="CJ96">
        <v>3.0</v>
      </c>
      <c r="CK96">
        <v>3.0</v>
      </c>
      <c r="CL96">
        <v>3.0</v>
      </c>
      <c r="CM96">
        <v>3.0</v>
      </c>
      <c r="CN96">
        <v>2.0</v>
      </c>
      <c r="CO96">
        <v>2.0</v>
      </c>
      <c r="CP96">
        <v>3.0</v>
      </c>
      <c r="CQ96">
        <v>2.0</v>
      </c>
      <c r="CR96">
        <v>3.0</v>
      </c>
      <c r="CS96">
        <v>2.0</v>
      </c>
      <c r="CT96">
        <v>2.0</v>
      </c>
      <c r="CU96">
        <v>2.0</v>
      </c>
      <c r="CV96">
        <v>3.0</v>
      </c>
      <c r="CW96">
        <v>3.0</v>
      </c>
      <c r="CX96">
        <v>3.0</v>
      </c>
      <c r="CY96">
        <v>3.0</v>
      </c>
      <c r="CZ96">
        <v>4.0</v>
      </c>
      <c r="DA96">
        <v>4.0</v>
      </c>
      <c r="DB96">
        <v>4.0</v>
      </c>
      <c r="DC96">
        <v>4.0</v>
      </c>
      <c r="DD96">
        <v>2.0</v>
      </c>
      <c r="DE96">
        <v>4.0</v>
      </c>
      <c r="DF96">
        <v>2.0</v>
      </c>
      <c r="DG96">
        <v>3.0</v>
      </c>
      <c r="DH96">
        <v>4.0</v>
      </c>
      <c r="DI96">
        <v>3.0</v>
      </c>
      <c r="DJ96">
        <v>3.0</v>
      </c>
      <c r="DK96">
        <v>4.0</v>
      </c>
      <c r="DL96">
        <v>3.0</v>
      </c>
      <c r="DM96">
        <v>4.0</v>
      </c>
      <c r="DN96">
        <v>4.0</v>
      </c>
      <c r="DO96">
        <v>4.0</v>
      </c>
      <c r="DP96">
        <v>4.0</v>
      </c>
      <c r="DQ96">
        <v>2.0</v>
      </c>
      <c r="DR96">
        <v>4.0</v>
      </c>
      <c r="DS96">
        <v>1.0</v>
      </c>
      <c r="DT96">
        <v>4.0</v>
      </c>
      <c r="DU96">
        <v>2.0</v>
      </c>
      <c r="DV96">
        <v>4.0</v>
      </c>
      <c r="DW96">
        <v>4.0</v>
      </c>
      <c r="DX96">
        <v>3.0</v>
      </c>
      <c r="DY96">
        <v>4.0</v>
      </c>
      <c r="DZ96">
        <v>2.0</v>
      </c>
      <c r="EA96">
        <v>5.0</v>
      </c>
      <c r="EB96">
        <v>3.0</v>
      </c>
      <c r="EC96">
        <v>2.0</v>
      </c>
      <c r="ED96">
        <v>2.0</v>
      </c>
      <c r="EE96">
        <v>2.0</v>
      </c>
      <c r="EF96">
        <v>2.0</v>
      </c>
      <c r="EG96">
        <v>4.0</v>
      </c>
      <c r="EH96">
        <v>4.0</v>
      </c>
      <c r="EI96">
        <v>2.0</v>
      </c>
      <c r="EJ96">
        <v>2.0</v>
      </c>
      <c r="EK96">
        <v>2.0</v>
      </c>
      <c r="EL96">
        <v>4.0</v>
      </c>
      <c r="EM96">
        <v>3.0</v>
      </c>
      <c r="EN96">
        <v>2.0</v>
      </c>
      <c r="EO96">
        <v>2.0</v>
      </c>
      <c r="EP96">
        <v>4.0</v>
      </c>
      <c r="EQ96">
        <v>2.0</v>
      </c>
      <c r="ER96">
        <v>4.0</v>
      </c>
      <c r="ES96">
        <v>2.0</v>
      </c>
      <c r="ET96">
        <v>2.0</v>
      </c>
      <c r="EU96">
        <v>2.0</v>
      </c>
      <c r="EV96">
        <v>4.0</v>
      </c>
      <c r="EW96">
        <v>2.0</v>
      </c>
      <c r="EX96">
        <v>4.0</v>
      </c>
      <c r="EY96">
        <v>4.0</v>
      </c>
      <c r="EZ96">
        <v>2.0</v>
      </c>
      <c r="FA96">
        <v>4.0</v>
      </c>
      <c r="FB96">
        <v>4.0</v>
      </c>
      <c r="FC96">
        <v>4.0</v>
      </c>
      <c r="FD96">
        <v>4.0</v>
      </c>
      <c r="FE96">
        <v>4.0</v>
      </c>
      <c r="FF96">
        <v>4.0</v>
      </c>
      <c r="FG96">
        <v>5.0</v>
      </c>
      <c r="FH96">
        <v>4.0</v>
      </c>
      <c r="FI96">
        <v>4.0</v>
      </c>
      <c r="FJ96">
        <v>4.0</v>
      </c>
      <c r="FK96">
        <v>4.0</v>
      </c>
      <c r="FL96">
        <v>4.0</v>
      </c>
      <c r="FM96">
        <v>4.0</v>
      </c>
      <c r="FN96">
        <v>4.0</v>
      </c>
      <c r="FO96">
        <v>4.0</v>
      </c>
      <c r="FP96">
        <v>4.0</v>
      </c>
      <c r="FQ96">
        <v>3.0</v>
      </c>
      <c r="FR96">
        <v>3.0</v>
      </c>
      <c r="FS96">
        <v>2.0</v>
      </c>
      <c r="FT96">
        <v>4.0</v>
      </c>
      <c r="FU96">
        <v>5.0</v>
      </c>
      <c r="FV96">
        <v>1.0</v>
      </c>
      <c r="FW96">
        <v>2.0</v>
      </c>
      <c r="FX96">
        <v>4.0</v>
      </c>
      <c r="FY96">
        <v>2.0</v>
      </c>
      <c r="FZ96">
        <v>2.0</v>
      </c>
      <c r="GA96">
        <v>4.0</v>
      </c>
      <c r="GB96">
        <v>2.0</v>
      </c>
      <c r="GC96">
        <v>4.0</v>
      </c>
      <c r="GD96">
        <v>4.0</v>
      </c>
      <c r="GE96">
        <v>4.0</v>
      </c>
      <c r="GF96">
        <v>4.0</v>
      </c>
      <c r="GG96">
        <v>2.0</v>
      </c>
      <c r="GH96">
        <v>4.0</v>
      </c>
      <c r="GI96">
        <v>4.0</v>
      </c>
      <c r="GJ96">
        <v>5.0</v>
      </c>
      <c r="GK96">
        <v>4.0</v>
      </c>
      <c r="GL96">
        <v>4.0</v>
      </c>
      <c r="GM96">
        <v>2.0</v>
      </c>
      <c r="GN96">
        <v>4.0</v>
      </c>
      <c r="GO96">
        <v>4.0</v>
      </c>
      <c r="GP96">
        <v>2.0</v>
      </c>
      <c r="GQ96">
        <v>2.0</v>
      </c>
      <c r="GR96">
        <v>4.0</v>
      </c>
      <c r="GS96">
        <v>4.0</v>
      </c>
      <c r="GT96">
        <v>3.0</v>
      </c>
      <c r="GU96">
        <v>3.0</v>
      </c>
      <c r="GV96">
        <v>2.0</v>
      </c>
      <c r="GW96">
        <v>4.0</v>
      </c>
      <c r="GX96">
        <v>0.0</v>
      </c>
      <c r="GY96">
        <v>1.0</v>
      </c>
      <c r="GZ96">
        <v>0.0</v>
      </c>
      <c r="HA96">
        <v>0.0</v>
      </c>
      <c r="HB96">
        <v>0.0</v>
      </c>
      <c r="HC96">
        <v>0.0</v>
      </c>
      <c r="HD96">
        <v>0.0</v>
      </c>
      <c r="HE96">
        <v>0.0</v>
      </c>
      <c r="HF96">
        <v>0.0</v>
      </c>
      <c r="HG96">
        <v>1.0</v>
      </c>
      <c r="HH96">
        <v>0.0</v>
      </c>
      <c r="HI96">
        <v>0.0</v>
      </c>
      <c r="HJ96">
        <v>0.0</v>
      </c>
      <c r="HK96">
        <v>1.0</v>
      </c>
      <c r="HL96">
        <v>0.0</v>
      </c>
      <c r="HM96">
        <v>3.0</v>
      </c>
      <c r="HN96">
        <v>3.0</v>
      </c>
      <c r="HO96">
        <v>2.0</v>
      </c>
      <c r="HP96">
        <v>2.0</v>
      </c>
      <c r="HQ96">
        <v>3.0</v>
      </c>
      <c r="HR96">
        <v>2.0</v>
      </c>
      <c r="HS96">
        <v>3.0</v>
      </c>
      <c r="HT96">
        <v>2.0</v>
      </c>
      <c r="HU96">
        <v>3.0</v>
      </c>
      <c r="HV96">
        <v>2.0</v>
      </c>
      <c r="HW96">
        <v>2.0</v>
      </c>
      <c r="HX96">
        <v>3.0</v>
      </c>
      <c r="HY96">
        <v>3.0</v>
      </c>
      <c r="HZ96">
        <v>3.0</v>
      </c>
      <c r="IA96">
        <v>2.0</v>
      </c>
      <c r="IB96">
        <v>3.0</v>
      </c>
      <c r="IC96">
        <v>2.0</v>
      </c>
      <c r="ID96">
        <v>3.0</v>
      </c>
      <c r="IE96">
        <v>2.0</v>
      </c>
      <c r="IF96">
        <v>2.0</v>
      </c>
      <c r="IG96">
        <v>2.0</v>
      </c>
      <c r="IH96">
        <v>4.0</v>
      </c>
      <c r="II96">
        <v>4.0</v>
      </c>
      <c r="IJ96">
        <v>5.0</v>
      </c>
      <c r="IK96">
        <v>4.0</v>
      </c>
      <c r="IL96">
        <v>4.0</v>
      </c>
      <c r="IM96">
        <v>2.0</v>
      </c>
      <c r="IN96">
        <v>4.0</v>
      </c>
      <c r="IO96">
        <v>4.0</v>
      </c>
      <c r="IP96">
        <v>4.0</v>
      </c>
      <c r="IQ96">
        <v>2.0</v>
      </c>
      <c r="IR96">
        <v>2.0</v>
      </c>
      <c r="IS96">
        <v>2.0</v>
      </c>
      <c r="IT96">
        <v>2.0</v>
      </c>
      <c r="IU96">
        <v>4.0</v>
      </c>
      <c r="IV96">
        <v>4.0</v>
      </c>
      <c r="IW96">
        <v>4.0</v>
      </c>
      <c r="IX96">
        <v>4.0</v>
      </c>
      <c r="IY96">
        <v>4.0</v>
      </c>
      <c r="IZ96">
        <v>4.0</v>
      </c>
      <c r="JA96">
        <v>2.0</v>
      </c>
      <c r="JB96">
        <v>4.0</v>
      </c>
      <c r="JC96">
        <v>4.0</v>
      </c>
      <c r="JD96">
        <v>5.0</v>
      </c>
      <c r="JE96">
        <v>4.0</v>
      </c>
      <c r="JF96">
        <v>4.0</v>
      </c>
      <c r="JG96">
        <v>4.0</v>
      </c>
      <c r="JH96">
        <v>4.0</v>
      </c>
      <c r="JI96">
        <v>4.0</v>
      </c>
      <c r="JJ96">
        <v>4.0</v>
      </c>
    </row>
    <row r="97" ht="15.75" hidden="1" customHeight="1">
      <c r="A97" t="s">
        <v>564</v>
      </c>
      <c r="B97" t="s">
        <v>2582</v>
      </c>
      <c r="C97" t="s">
        <v>640</v>
      </c>
      <c r="D97" t="str">
        <f>COUNTIF('Comparación varios casos'!#REF!,C97)</f>
        <v>#ERROR!</v>
      </c>
      <c r="F97" t="s">
        <v>2530</v>
      </c>
      <c r="G97">
        <v>2.0170201E7</v>
      </c>
      <c r="H97" t="s">
        <v>641</v>
      </c>
      <c r="I97" t="s">
        <v>642</v>
      </c>
      <c r="J97" t="s">
        <v>643</v>
      </c>
      <c r="K97">
        <v>4.9628552E7</v>
      </c>
      <c r="L97">
        <v>1.0</v>
      </c>
      <c r="M97">
        <v>1.9410504E7</v>
      </c>
      <c r="N97">
        <v>75.0</v>
      </c>
      <c r="O97">
        <v>5.0</v>
      </c>
      <c r="P97">
        <v>1.0</v>
      </c>
      <c r="Q97">
        <v>1.0</v>
      </c>
      <c r="R97">
        <v>3.0</v>
      </c>
      <c r="S97">
        <v>5.0</v>
      </c>
      <c r="T97">
        <v>5.0</v>
      </c>
      <c r="U97">
        <v>5.0</v>
      </c>
      <c r="V97">
        <v>1.0</v>
      </c>
      <c r="W97">
        <v>3.0</v>
      </c>
      <c r="X97">
        <v>1.0</v>
      </c>
      <c r="Y97">
        <v>5.0</v>
      </c>
      <c r="Z97">
        <v>1.0</v>
      </c>
      <c r="AA97">
        <v>1.0</v>
      </c>
      <c r="AB97">
        <v>3.0</v>
      </c>
      <c r="AC97">
        <v>1.0</v>
      </c>
      <c r="AD97">
        <v>4.0</v>
      </c>
      <c r="AE97">
        <v>5.0</v>
      </c>
      <c r="AF97">
        <v>5.0</v>
      </c>
      <c r="AG97">
        <v>5.0</v>
      </c>
      <c r="AH97">
        <v>5.0</v>
      </c>
      <c r="AI97">
        <v>1.0</v>
      </c>
      <c r="AJ97">
        <v>1.0</v>
      </c>
      <c r="AK97">
        <v>5.0</v>
      </c>
      <c r="AL97">
        <v>5.0</v>
      </c>
      <c r="AM97">
        <v>5.0</v>
      </c>
      <c r="AN97">
        <v>1.0</v>
      </c>
      <c r="AO97">
        <v>3.0</v>
      </c>
      <c r="AP97">
        <v>2.0</v>
      </c>
      <c r="AQ97">
        <v>3.0</v>
      </c>
      <c r="AR97">
        <v>3.0</v>
      </c>
      <c r="AS97">
        <v>2.0</v>
      </c>
      <c r="AT97">
        <v>3.0</v>
      </c>
      <c r="AU97">
        <v>2.0</v>
      </c>
      <c r="AV97">
        <v>2.0</v>
      </c>
      <c r="AW97">
        <v>2.0</v>
      </c>
      <c r="AX97">
        <v>2.0</v>
      </c>
      <c r="AY97">
        <v>2.0</v>
      </c>
      <c r="AZ97">
        <v>2.0</v>
      </c>
      <c r="BA97">
        <v>2.0</v>
      </c>
      <c r="BB97">
        <v>2.0</v>
      </c>
      <c r="BC97">
        <v>2.0</v>
      </c>
      <c r="BD97">
        <v>2.0</v>
      </c>
      <c r="BE97">
        <v>2.0</v>
      </c>
      <c r="BF97">
        <v>2.0</v>
      </c>
      <c r="BG97">
        <v>1.0</v>
      </c>
      <c r="BH97">
        <v>2.0</v>
      </c>
      <c r="BI97">
        <v>3.0</v>
      </c>
      <c r="BJ97">
        <v>3.0</v>
      </c>
      <c r="BK97">
        <v>3.0</v>
      </c>
      <c r="BL97">
        <v>3.0</v>
      </c>
      <c r="BM97">
        <v>3.0</v>
      </c>
      <c r="BN97">
        <v>3.0</v>
      </c>
      <c r="BO97">
        <v>3.0</v>
      </c>
      <c r="BP97">
        <v>3.0</v>
      </c>
      <c r="BQ97">
        <v>2.0</v>
      </c>
      <c r="BR97">
        <v>3.0</v>
      </c>
      <c r="BS97">
        <v>3.0</v>
      </c>
      <c r="BT97">
        <v>3.0</v>
      </c>
      <c r="BU97">
        <v>2.0</v>
      </c>
      <c r="BV97">
        <v>3.0</v>
      </c>
      <c r="BW97">
        <v>3.0</v>
      </c>
      <c r="BX97">
        <v>3.0</v>
      </c>
      <c r="BY97">
        <v>2.0</v>
      </c>
      <c r="BZ97">
        <v>3.0</v>
      </c>
      <c r="CA97">
        <v>3.0</v>
      </c>
      <c r="CB97">
        <v>3.0</v>
      </c>
      <c r="CC97">
        <v>2.0</v>
      </c>
      <c r="CD97">
        <v>3.0</v>
      </c>
      <c r="CE97">
        <v>3.0</v>
      </c>
      <c r="CF97">
        <v>3.0</v>
      </c>
      <c r="CG97">
        <v>3.0</v>
      </c>
      <c r="CH97">
        <v>3.0</v>
      </c>
      <c r="CI97">
        <v>3.0</v>
      </c>
      <c r="CJ97">
        <v>3.0</v>
      </c>
      <c r="CK97">
        <v>2.0</v>
      </c>
      <c r="CL97">
        <v>3.0</v>
      </c>
      <c r="CM97">
        <v>3.0</v>
      </c>
      <c r="CN97">
        <v>3.0</v>
      </c>
      <c r="CO97">
        <v>2.0</v>
      </c>
      <c r="CP97">
        <v>3.0</v>
      </c>
      <c r="CQ97">
        <v>3.0</v>
      </c>
      <c r="CR97">
        <v>3.0</v>
      </c>
      <c r="CS97">
        <v>2.0</v>
      </c>
      <c r="CT97">
        <v>2.0</v>
      </c>
      <c r="CU97">
        <v>2.0</v>
      </c>
      <c r="CV97">
        <v>3.0</v>
      </c>
      <c r="CW97">
        <v>3.0</v>
      </c>
      <c r="CX97">
        <v>2.0</v>
      </c>
      <c r="CY97">
        <v>3.0</v>
      </c>
      <c r="CZ97">
        <v>2.0</v>
      </c>
      <c r="DA97">
        <v>4.0</v>
      </c>
      <c r="DB97">
        <v>2.0</v>
      </c>
      <c r="DC97">
        <v>4.0</v>
      </c>
      <c r="DD97">
        <v>4.0</v>
      </c>
      <c r="DE97">
        <v>2.0</v>
      </c>
      <c r="DF97">
        <v>3.0</v>
      </c>
      <c r="DG97">
        <v>2.0</v>
      </c>
      <c r="DH97">
        <v>4.0</v>
      </c>
      <c r="DI97">
        <v>2.0</v>
      </c>
      <c r="DJ97">
        <v>2.0</v>
      </c>
      <c r="DK97">
        <v>2.0</v>
      </c>
      <c r="DL97">
        <v>4.0</v>
      </c>
      <c r="DM97">
        <v>2.0</v>
      </c>
      <c r="DN97">
        <v>4.0</v>
      </c>
      <c r="DO97">
        <v>4.0</v>
      </c>
      <c r="DP97">
        <v>2.0</v>
      </c>
      <c r="DQ97">
        <v>2.0</v>
      </c>
      <c r="DR97">
        <v>4.0</v>
      </c>
      <c r="DS97">
        <v>4.0</v>
      </c>
      <c r="DT97">
        <v>6.0</v>
      </c>
      <c r="DU97">
        <v>4.0</v>
      </c>
      <c r="DV97">
        <v>4.0</v>
      </c>
      <c r="DW97">
        <v>4.0</v>
      </c>
      <c r="DX97">
        <v>2.0</v>
      </c>
      <c r="DY97">
        <v>2.0</v>
      </c>
      <c r="DZ97">
        <v>4.0</v>
      </c>
      <c r="EA97">
        <v>4.0</v>
      </c>
      <c r="EB97">
        <v>2.0</v>
      </c>
      <c r="EC97">
        <v>4.0</v>
      </c>
      <c r="ED97">
        <v>4.0</v>
      </c>
      <c r="EE97">
        <v>2.0</v>
      </c>
      <c r="EF97">
        <v>3.0</v>
      </c>
      <c r="EG97">
        <v>2.0</v>
      </c>
      <c r="EH97">
        <v>2.0</v>
      </c>
      <c r="EI97">
        <v>5.0</v>
      </c>
      <c r="EJ97">
        <v>2.0</v>
      </c>
      <c r="EK97">
        <v>3.0</v>
      </c>
      <c r="EL97">
        <v>4.0</v>
      </c>
      <c r="EM97">
        <v>2.0</v>
      </c>
      <c r="EN97">
        <v>4.0</v>
      </c>
      <c r="EO97">
        <v>4.0</v>
      </c>
      <c r="EP97">
        <v>5.0</v>
      </c>
      <c r="EQ97">
        <v>4.0</v>
      </c>
      <c r="ER97">
        <v>2.0</v>
      </c>
      <c r="ES97">
        <v>2.0</v>
      </c>
      <c r="ET97">
        <v>4.0</v>
      </c>
      <c r="EU97">
        <v>2.0</v>
      </c>
      <c r="EV97">
        <v>2.0</v>
      </c>
      <c r="EW97">
        <v>5.0</v>
      </c>
      <c r="EX97">
        <v>4.0</v>
      </c>
      <c r="EY97">
        <v>2.0</v>
      </c>
      <c r="EZ97">
        <v>2.0</v>
      </c>
      <c r="FA97">
        <v>4.0</v>
      </c>
      <c r="FB97">
        <v>4.0</v>
      </c>
      <c r="FC97">
        <v>2.0</v>
      </c>
      <c r="FD97">
        <v>2.0</v>
      </c>
      <c r="FE97">
        <v>4.0</v>
      </c>
      <c r="FF97">
        <v>4.0</v>
      </c>
      <c r="FG97">
        <v>4.0</v>
      </c>
      <c r="FH97">
        <v>4.0</v>
      </c>
      <c r="FI97">
        <v>4.0</v>
      </c>
      <c r="FJ97">
        <v>2.0</v>
      </c>
      <c r="FK97">
        <v>4.0</v>
      </c>
      <c r="FL97">
        <v>4.0</v>
      </c>
      <c r="FM97">
        <v>4.0</v>
      </c>
      <c r="FN97">
        <v>2.0</v>
      </c>
      <c r="FO97">
        <v>4.0</v>
      </c>
      <c r="FP97">
        <v>4.0</v>
      </c>
      <c r="FQ97">
        <v>3.0</v>
      </c>
      <c r="FR97">
        <v>4.0</v>
      </c>
      <c r="FS97">
        <v>4.0</v>
      </c>
      <c r="FT97">
        <v>4.0</v>
      </c>
      <c r="FU97">
        <v>4.0</v>
      </c>
      <c r="FV97">
        <v>4.0</v>
      </c>
      <c r="FW97">
        <v>4.0</v>
      </c>
      <c r="FX97">
        <v>4.0</v>
      </c>
      <c r="FY97">
        <v>4.0</v>
      </c>
      <c r="FZ97">
        <v>5.0</v>
      </c>
      <c r="GA97">
        <v>4.0</v>
      </c>
      <c r="GB97">
        <v>4.0</v>
      </c>
      <c r="GC97">
        <v>4.0</v>
      </c>
      <c r="GD97">
        <v>4.0</v>
      </c>
      <c r="GE97">
        <v>4.0</v>
      </c>
      <c r="GF97">
        <v>2.0</v>
      </c>
      <c r="GG97">
        <v>4.0</v>
      </c>
      <c r="GH97">
        <v>4.0</v>
      </c>
      <c r="GI97">
        <v>4.0</v>
      </c>
      <c r="GJ97">
        <v>4.0</v>
      </c>
      <c r="GK97">
        <v>4.0</v>
      </c>
      <c r="GL97">
        <v>4.0</v>
      </c>
      <c r="GM97">
        <v>4.0</v>
      </c>
      <c r="GN97">
        <v>4.0</v>
      </c>
      <c r="GO97">
        <v>4.0</v>
      </c>
      <c r="GP97">
        <v>2.0</v>
      </c>
      <c r="GQ97">
        <v>4.0</v>
      </c>
      <c r="GR97">
        <v>4.0</v>
      </c>
      <c r="GS97">
        <v>4.0</v>
      </c>
      <c r="GT97">
        <v>3.0</v>
      </c>
      <c r="GU97">
        <v>4.0</v>
      </c>
      <c r="GV97">
        <v>4.0</v>
      </c>
      <c r="GW97">
        <v>4.0</v>
      </c>
      <c r="GX97">
        <v>0.0</v>
      </c>
      <c r="GY97">
        <v>1.0</v>
      </c>
      <c r="GZ97">
        <v>0.0</v>
      </c>
      <c r="HA97">
        <v>0.0</v>
      </c>
      <c r="HB97">
        <v>0.0</v>
      </c>
      <c r="HC97">
        <v>0.0</v>
      </c>
      <c r="HD97">
        <v>0.0</v>
      </c>
      <c r="HE97">
        <v>0.0</v>
      </c>
      <c r="HF97">
        <v>1.0</v>
      </c>
      <c r="HG97">
        <v>0.0</v>
      </c>
      <c r="HH97">
        <v>0.0</v>
      </c>
      <c r="HI97">
        <v>0.0</v>
      </c>
      <c r="HJ97">
        <v>0.0</v>
      </c>
      <c r="HK97">
        <v>0.0</v>
      </c>
      <c r="HL97">
        <v>0.0</v>
      </c>
      <c r="HM97">
        <v>2.0</v>
      </c>
      <c r="HN97">
        <v>2.0</v>
      </c>
      <c r="HO97">
        <v>2.0</v>
      </c>
      <c r="HP97">
        <v>2.0</v>
      </c>
      <c r="HQ97">
        <v>2.0</v>
      </c>
      <c r="HR97">
        <v>2.0</v>
      </c>
      <c r="HS97">
        <v>3.0</v>
      </c>
      <c r="HT97">
        <v>3.0</v>
      </c>
      <c r="HU97">
        <v>2.0</v>
      </c>
      <c r="HV97">
        <v>2.0</v>
      </c>
      <c r="HW97">
        <v>3.0</v>
      </c>
      <c r="HX97">
        <v>2.0</v>
      </c>
      <c r="HY97">
        <v>2.0</v>
      </c>
      <c r="HZ97">
        <v>2.0</v>
      </c>
      <c r="IA97">
        <v>2.0</v>
      </c>
      <c r="IB97">
        <v>3.0</v>
      </c>
      <c r="IC97">
        <v>2.0</v>
      </c>
      <c r="ID97">
        <v>2.0</v>
      </c>
      <c r="IE97">
        <v>2.0</v>
      </c>
      <c r="IF97">
        <v>2.0</v>
      </c>
      <c r="IG97">
        <v>2.0</v>
      </c>
      <c r="IH97">
        <v>4.0</v>
      </c>
      <c r="II97">
        <v>4.0</v>
      </c>
      <c r="IJ97">
        <v>4.0</v>
      </c>
      <c r="IK97">
        <v>4.0</v>
      </c>
      <c r="IL97">
        <v>2.0</v>
      </c>
      <c r="IM97">
        <v>4.0</v>
      </c>
      <c r="IN97">
        <v>3.0</v>
      </c>
      <c r="IO97">
        <v>4.0</v>
      </c>
      <c r="IP97">
        <v>4.0</v>
      </c>
      <c r="IQ97">
        <v>2.0</v>
      </c>
      <c r="IR97">
        <v>2.0</v>
      </c>
      <c r="IS97">
        <v>2.0</v>
      </c>
      <c r="IT97">
        <v>2.0</v>
      </c>
      <c r="IU97">
        <v>2.0</v>
      </c>
      <c r="IV97">
        <v>4.0</v>
      </c>
      <c r="IW97">
        <v>4.0</v>
      </c>
      <c r="IX97">
        <v>4.0</v>
      </c>
      <c r="IY97">
        <v>2.0</v>
      </c>
      <c r="IZ97">
        <v>4.0</v>
      </c>
      <c r="JA97">
        <v>4.0</v>
      </c>
      <c r="JB97">
        <v>4.0</v>
      </c>
      <c r="JC97">
        <v>2.0</v>
      </c>
      <c r="JD97">
        <v>4.0</v>
      </c>
      <c r="JE97">
        <v>4.0</v>
      </c>
      <c r="JF97">
        <v>4.0</v>
      </c>
      <c r="JG97">
        <v>4.0</v>
      </c>
      <c r="JH97">
        <v>4.0</v>
      </c>
      <c r="JI97">
        <v>3.0</v>
      </c>
      <c r="JJ97">
        <v>2.0</v>
      </c>
    </row>
    <row r="98" ht="15.75" hidden="1" customHeight="1">
      <c r="A98" t="s">
        <v>564</v>
      </c>
      <c r="B98" t="s">
        <v>2583</v>
      </c>
      <c r="C98" t="s">
        <v>1380</v>
      </c>
      <c r="D98" t="str">
        <f>COUNTIF('Comparación varios casos'!#REF!,C98)</f>
        <v>#ERROR!</v>
      </c>
      <c r="F98" t="s">
        <v>2487</v>
      </c>
      <c r="G98">
        <v>2.0170323E7</v>
      </c>
      <c r="H98" t="s">
        <v>1381</v>
      </c>
      <c r="I98" t="s">
        <v>1382</v>
      </c>
      <c r="J98" t="s">
        <v>1382</v>
      </c>
      <c r="K98" t="s">
        <v>1383</v>
      </c>
      <c r="L98">
        <v>2.0</v>
      </c>
      <c r="M98">
        <v>1.9340102E7</v>
      </c>
      <c r="N98">
        <v>83.0</v>
      </c>
      <c r="O98">
        <v>5.0</v>
      </c>
      <c r="P98">
        <v>5.0</v>
      </c>
      <c r="Q98">
        <v>1.0</v>
      </c>
      <c r="R98">
        <v>3.0</v>
      </c>
      <c r="S98">
        <v>5.0</v>
      </c>
      <c r="T98">
        <v>5.0</v>
      </c>
      <c r="U98">
        <v>5.0</v>
      </c>
      <c r="V98">
        <v>3.0</v>
      </c>
      <c r="W98">
        <v>1.0</v>
      </c>
      <c r="X98">
        <v>1.0</v>
      </c>
      <c r="Y98">
        <v>5.0</v>
      </c>
      <c r="Z98">
        <v>5.0</v>
      </c>
      <c r="AA98">
        <v>4.0</v>
      </c>
      <c r="AB98">
        <v>2.0</v>
      </c>
      <c r="AC98">
        <v>5.0</v>
      </c>
      <c r="AD98">
        <v>2.0</v>
      </c>
      <c r="AE98">
        <v>5.0</v>
      </c>
      <c r="AF98">
        <v>1.0</v>
      </c>
      <c r="AG98">
        <v>1.0</v>
      </c>
      <c r="AH98">
        <v>1.0</v>
      </c>
      <c r="AI98">
        <v>2.0</v>
      </c>
      <c r="AJ98">
        <v>1.0</v>
      </c>
      <c r="AK98">
        <v>5.0</v>
      </c>
      <c r="AL98">
        <v>5.0</v>
      </c>
      <c r="AM98">
        <v>1.0</v>
      </c>
      <c r="AN98">
        <v>4.0</v>
      </c>
      <c r="AO98">
        <v>2.0</v>
      </c>
      <c r="AP98">
        <v>2.0</v>
      </c>
      <c r="AQ98">
        <v>3.0</v>
      </c>
      <c r="AR98">
        <v>2.0</v>
      </c>
      <c r="AS98">
        <v>2.0</v>
      </c>
      <c r="AT98">
        <v>2.0</v>
      </c>
      <c r="AU98">
        <v>2.0</v>
      </c>
      <c r="AV98">
        <v>3.0</v>
      </c>
      <c r="AW98">
        <v>3.0</v>
      </c>
      <c r="AX98">
        <v>2.0</v>
      </c>
      <c r="AY98">
        <v>2.0</v>
      </c>
      <c r="AZ98">
        <v>2.0</v>
      </c>
      <c r="BA98">
        <v>3.0</v>
      </c>
      <c r="BB98">
        <v>2.0</v>
      </c>
      <c r="BC98">
        <v>2.0</v>
      </c>
      <c r="BD98">
        <v>2.0</v>
      </c>
      <c r="BE98">
        <v>2.0</v>
      </c>
      <c r="BF98">
        <v>3.0</v>
      </c>
      <c r="BG98">
        <v>2.0</v>
      </c>
      <c r="BH98">
        <v>3.0</v>
      </c>
      <c r="BI98">
        <v>2.0</v>
      </c>
      <c r="BJ98">
        <v>2.0</v>
      </c>
      <c r="BK98">
        <v>3.0</v>
      </c>
      <c r="BL98">
        <v>3.0</v>
      </c>
      <c r="BM98">
        <v>2.0</v>
      </c>
      <c r="BN98">
        <v>2.0</v>
      </c>
      <c r="BO98">
        <v>3.0</v>
      </c>
      <c r="BP98">
        <v>2.0</v>
      </c>
      <c r="BQ98">
        <v>3.0</v>
      </c>
      <c r="BR98">
        <v>2.0</v>
      </c>
      <c r="BS98">
        <v>2.0</v>
      </c>
      <c r="BT98">
        <v>3.0</v>
      </c>
      <c r="BU98">
        <v>2.0</v>
      </c>
      <c r="BV98">
        <v>2.0</v>
      </c>
      <c r="BW98">
        <v>3.0</v>
      </c>
      <c r="BX98">
        <v>3.0</v>
      </c>
      <c r="BY98">
        <v>5.0</v>
      </c>
      <c r="BZ98">
        <v>3.0</v>
      </c>
      <c r="CA98">
        <v>3.0</v>
      </c>
      <c r="CB98">
        <v>2.0</v>
      </c>
      <c r="CC98">
        <v>2.0</v>
      </c>
      <c r="CD98">
        <v>2.0</v>
      </c>
      <c r="CE98">
        <v>3.0</v>
      </c>
      <c r="CF98">
        <v>3.0</v>
      </c>
      <c r="CG98">
        <v>2.0</v>
      </c>
      <c r="CH98">
        <v>3.0</v>
      </c>
      <c r="CI98">
        <v>3.0</v>
      </c>
      <c r="CJ98">
        <v>3.0</v>
      </c>
      <c r="CK98">
        <v>2.0</v>
      </c>
      <c r="CL98">
        <v>3.0</v>
      </c>
      <c r="CM98">
        <v>3.0</v>
      </c>
      <c r="CN98">
        <v>2.0</v>
      </c>
      <c r="CO98">
        <v>2.0</v>
      </c>
      <c r="CP98">
        <v>3.0</v>
      </c>
      <c r="CQ98">
        <v>3.0</v>
      </c>
      <c r="CR98">
        <v>3.0</v>
      </c>
      <c r="CS98">
        <v>3.0</v>
      </c>
      <c r="CT98">
        <v>2.0</v>
      </c>
      <c r="CU98">
        <v>2.0</v>
      </c>
      <c r="CV98">
        <v>3.0</v>
      </c>
      <c r="CW98">
        <v>3.0</v>
      </c>
      <c r="CX98">
        <v>3.0</v>
      </c>
      <c r="CY98">
        <v>2.0</v>
      </c>
      <c r="CZ98">
        <v>3.0</v>
      </c>
      <c r="DA98">
        <v>4.0</v>
      </c>
      <c r="DB98">
        <v>3.0</v>
      </c>
      <c r="DC98">
        <v>4.0</v>
      </c>
      <c r="DD98">
        <v>4.0</v>
      </c>
      <c r="DE98">
        <v>2.0</v>
      </c>
      <c r="DF98">
        <v>4.0</v>
      </c>
      <c r="DG98">
        <v>3.0</v>
      </c>
      <c r="DH98">
        <v>4.0</v>
      </c>
      <c r="DI98">
        <v>2.0</v>
      </c>
      <c r="DJ98">
        <v>2.0</v>
      </c>
      <c r="DK98">
        <v>4.0</v>
      </c>
      <c r="DL98">
        <v>3.0</v>
      </c>
      <c r="DM98">
        <v>3.0</v>
      </c>
      <c r="DN98">
        <v>4.0</v>
      </c>
      <c r="DO98">
        <v>4.0</v>
      </c>
      <c r="DP98">
        <v>3.0</v>
      </c>
      <c r="DQ98">
        <v>3.0</v>
      </c>
      <c r="DR98">
        <v>4.0</v>
      </c>
      <c r="DS98">
        <v>4.0</v>
      </c>
      <c r="DT98">
        <v>2.0</v>
      </c>
      <c r="DU98">
        <v>4.0</v>
      </c>
      <c r="DV98">
        <v>4.0</v>
      </c>
      <c r="DW98">
        <v>4.0</v>
      </c>
      <c r="DX98">
        <v>4.0</v>
      </c>
      <c r="DY98">
        <v>4.0</v>
      </c>
      <c r="DZ98">
        <v>4.0</v>
      </c>
      <c r="EA98">
        <v>4.0</v>
      </c>
      <c r="EB98">
        <v>3.0</v>
      </c>
      <c r="EC98">
        <v>4.0</v>
      </c>
      <c r="ED98">
        <v>4.0</v>
      </c>
      <c r="EE98">
        <v>2.0</v>
      </c>
      <c r="EF98">
        <v>4.0</v>
      </c>
      <c r="EG98">
        <v>3.0</v>
      </c>
      <c r="EH98">
        <v>3.0</v>
      </c>
      <c r="EI98">
        <v>4.0</v>
      </c>
      <c r="EJ98">
        <v>2.0</v>
      </c>
      <c r="EK98">
        <v>4.0</v>
      </c>
      <c r="EL98">
        <v>4.0</v>
      </c>
      <c r="EM98">
        <v>4.0</v>
      </c>
      <c r="EN98">
        <v>3.0</v>
      </c>
      <c r="EO98">
        <v>4.0</v>
      </c>
      <c r="EP98">
        <v>4.0</v>
      </c>
      <c r="EQ98">
        <v>2.0</v>
      </c>
      <c r="ER98">
        <v>4.0</v>
      </c>
      <c r="ES98">
        <v>3.0</v>
      </c>
      <c r="ET98">
        <v>4.0</v>
      </c>
      <c r="EU98">
        <v>2.0</v>
      </c>
      <c r="EV98">
        <v>2.0</v>
      </c>
      <c r="EW98">
        <v>4.0</v>
      </c>
      <c r="EX98">
        <v>4.0</v>
      </c>
      <c r="EY98">
        <v>2.0</v>
      </c>
      <c r="EZ98">
        <v>4.0</v>
      </c>
      <c r="FA98">
        <v>4.0</v>
      </c>
      <c r="FB98">
        <v>4.0</v>
      </c>
      <c r="FC98">
        <v>4.0</v>
      </c>
      <c r="FD98">
        <v>4.0</v>
      </c>
      <c r="FE98">
        <v>4.0</v>
      </c>
      <c r="FF98">
        <v>4.0</v>
      </c>
      <c r="FG98">
        <v>4.0</v>
      </c>
      <c r="FH98">
        <v>4.0</v>
      </c>
      <c r="FI98">
        <v>4.0</v>
      </c>
      <c r="FJ98">
        <v>2.0</v>
      </c>
      <c r="FK98">
        <v>4.0</v>
      </c>
      <c r="FL98">
        <v>4.0</v>
      </c>
      <c r="FM98">
        <v>4.0</v>
      </c>
      <c r="FN98">
        <v>2.0</v>
      </c>
      <c r="FO98">
        <v>4.0</v>
      </c>
      <c r="FP98">
        <v>4.0</v>
      </c>
      <c r="FQ98">
        <v>2.0</v>
      </c>
      <c r="FR98">
        <v>4.0</v>
      </c>
      <c r="FS98">
        <v>4.0</v>
      </c>
      <c r="FT98">
        <v>4.0</v>
      </c>
      <c r="FU98">
        <v>4.0</v>
      </c>
      <c r="FV98">
        <v>4.0</v>
      </c>
      <c r="FW98">
        <v>4.0</v>
      </c>
      <c r="FX98">
        <v>4.0</v>
      </c>
      <c r="FY98">
        <v>4.0</v>
      </c>
      <c r="FZ98">
        <v>4.0</v>
      </c>
      <c r="GA98">
        <v>4.0</v>
      </c>
      <c r="GB98">
        <v>4.0</v>
      </c>
      <c r="GC98">
        <v>2.0</v>
      </c>
      <c r="GD98">
        <v>4.0</v>
      </c>
      <c r="GE98">
        <v>4.0</v>
      </c>
      <c r="GF98">
        <v>4.0</v>
      </c>
      <c r="GG98">
        <v>2.0</v>
      </c>
      <c r="GH98">
        <v>4.0</v>
      </c>
      <c r="GI98">
        <v>4.0</v>
      </c>
      <c r="GJ98">
        <v>4.0</v>
      </c>
      <c r="GK98">
        <v>4.0</v>
      </c>
      <c r="GL98">
        <v>4.0</v>
      </c>
      <c r="GM98">
        <v>4.0</v>
      </c>
      <c r="GN98">
        <v>4.0</v>
      </c>
      <c r="GO98">
        <v>4.0</v>
      </c>
      <c r="GP98">
        <v>2.0</v>
      </c>
      <c r="GQ98">
        <v>4.0</v>
      </c>
      <c r="GR98">
        <v>4.0</v>
      </c>
      <c r="GS98">
        <v>4.0</v>
      </c>
      <c r="GT98">
        <v>4.0</v>
      </c>
      <c r="GU98">
        <v>4.0</v>
      </c>
      <c r="GV98">
        <v>4.0</v>
      </c>
      <c r="GW98">
        <v>4.0</v>
      </c>
      <c r="GX98">
        <v>0.0</v>
      </c>
      <c r="GY98">
        <v>0.0</v>
      </c>
      <c r="GZ98">
        <v>0.0</v>
      </c>
      <c r="HA98">
        <v>0.0</v>
      </c>
      <c r="HB98">
        <v>0.0</v>
      </c>
      <c r="HC98">
        <v>0.0</v>
      </c>
      <c r="HD98">
        <v>0.0</v>
      </c>
      <c r="HE98">
        <v>0.0</v>
      </c>
      <c r="HF98">
        <v>0.0</v>
      </c>
      <c r="HG98">
        <v>1.0</v>
      </c>
      <c r="HH98">
        <v>0.0</v>
      </c>
      <c r="HI98">
        <v>0.0</v>
      </c>
      <c r="HJ98">
        <v>0.0</v>
      </c>
      <c r="HK98">
        <v>0.0</v>
      </c>
      <c r="HL98">
        <v>0.0</v>
      </c>
      <c r="HM98">
        <v>2.0</v>
      </c>
      <c r="HN98">
        <v>3.0</v>
      </c>
      <c r="HO98">
        <v>2.0</v>
      </c>
      <c r="HP98">
        <v>2.0</v>
      </c>
      <c r="HQ98">
        <v>2.0</v>
      </c>
      <c r="HR98">
        <v>2.0</v>
      </c>
      <c r="HS98">
        <v>2.0</v>
      </c>
      <c r="HT98">
        <v>2.0</v>
      </c>
      <c r="HU98">
        <v>2.0</v>
      </c>
      <c r="HV98">
        <v>2.0</v>
      </c>
      <c r="HW98">
        <v>2.0</v>
      </c>
      <c r="HX98">
        <v>3.0</v>
      </c>
      <c r="HY98">
        <v>2.0</v>
      </c>
      <c r="HZ98">
        <v>3.0</v>
      </c>
      <c r="IA98">
        <v>2.0</v>
      </c>
      <c r="IB98">
        <v>2.0</v>
      </c>
      <c r="IC98">
        <v>2.0</v>
      </c>
      <c r="ID98">
        <v>2.0</v>
      </c>
      <c r="IE98">
        <v>2.0</v>
      </c>
      <c r="IF98">
        <v>2.0</v>
      </c>
      <c r="IG98">
        <v>2.0</v>
      </c>
      <c r="IH98">
        <v>2.0</v>
      </c>
      <c r="II98">
        <v>4.0</v>
      </c>
      <c r="IJ98">
        <v>4.0</v>
      </c>
      <c r="IK98">
        <v>4.0</v>
      </c>
      <c r="IL98">
        <v>4.0</v>
      </c>
      <c r="IM98">
        <v>2.0</v>
      </c>
      <c r="IN98">
        <v>4.0</v>
      </c>
      <c r="IO98">
        <v>4.0</v>
      </c>
      <c r="IP98">
        <v>2.0</v>
      </c>
      <c r="IQ98">
        <v>3.0</v>
      </c>
      <c r="IR98">
        <v>2.0</v>
      </c>
      <c r="IS98">
        <v>2.0</v>
      </c>
      <c r="IT98">
        <v>2.0</v>
      </c>
      <c r="IU98">
        <v>2.0</v>
      </c>
      <c r="IV98">
        <v>4.0</v>
      </c>
      <c r="IW98">
        <v>4.0</v>
      </c>
      <c r="IX98">
        <v>4.0</v>
      </c>
      <c r="IY98">
        <v>2.0</v>
      </c>
      <c r="IZ98">
        <v>4.0</v>
      </c>
      <c r="JA98">
        <v>2.0</v>
      </c>
      <c r="JB98">
        <v>4.0</v>
      </c>
      <c r="JC98">
        <v>2.0</v>
      </c>
      <c r="JD98">
        <v>4.0</v>
      </c>
      <c r="JE98">
        <v>4.0</v>
      </c>
      <c r="JF98">
        <v>4.0</v>
      </c>
      <c r="JG98">
        <v>2.0</v>
      </c>
      <c r="JH98">
        <v>4.0</v>
      </c>
      <c r="JI98">
        <v>4.0</v>
      </c>
      <c r="JJ98">
        <v>2.0</v>
      </c>
    </row>
    <row r="99" ht="15.75" hidden="1" customHeight="1">
      <c r="A99" t="s">
        <v>564</v>
      </c>
      <c r="B99" t="s">
        <v>2584</v>
      </c>
      <c r="C99" t="s">
        <v>1385</v>
      </c>
      <c r="D99" t="str">
        <f>COUNTIF('Comparación varios casos'!#REF!,C99)</f>
        <v>#ERROR!</v>
      </c>
      <c r="F99" t="s">
        <v>2487</v>
      </c>
      <c r="G99">
        <v>2.017012E7</v>
      </c>
      <c r="H99" t="s">
        <v>1386</v>
      </c>
      <c r="I99" t="s">
        <v>1387</v>
      </c>
      <c r="J99" t="s">
        <v>1388</v>
      </c>
      <c r="K99" t="s">
        <v>1389</v>
      </c>
      <c r="L99">
        <v>1.0</v>
      </c>
      <c r="M99">
        <v>1.9400911E7</v>
      </c>
      <c r="N99">
        <v>76.0</v>
      </c>
      <c r="O99">
        <v>2.0</v>
      </c>
      <c r="P99">
        <v>1.0</v>
      </c>
      <c r="Q99">
        <v>1.0</v>
      </c>
      <c r="R99">
        <v>2.0</v>
      </c>
      <c r="S99">
        <v>1.0</v>
      </c>
      <c r="T99">
        <v>5.0</v>
      </c>
      <c r="U99">
        <v>5.0</v>
      </c>
      <c r="V99">
        <v>1.0</v>
      </c>
      <c r="W99">
        <v>1.0</v>
      </c>
      <c r="X99">
        <v>5.0</v>
      </c>
      <c r="Y99">
        <v>5.0</v>
      </c>
      <c r="Z99">
        <v>3.0</v>
      </c>
      <c r="AA99">
        <v>2.0</v>
      </c>
      <c r="AB99">
        <v>2.0</v>
      </c>
      <c r="AC99">
        <v>5.0</v>
      </c>
      <c r="AD99">
        <v>2.0</v>
      </c>
      <c r="AE99">
        <v>5.0</v>
      </c>
      <c r="AF99">
        <v>5.0</v>
      </c>
      <c r="AG99">
        <v>5.0</v>
      </c>
      <c r="AH99">
        <v>5.0</v>
      </c>
      <c r="AI99">
        <v>1.0</v>
      </c>
      <c r="AJ99">
        <v>1.0</v>
      </c>
      <c r="AK99">
        <v>1.0</v>
      </c>
      <c r="AL99">
        <v>5.0</v>
      </c>
      <c r="AM99">
        <v>1.0</v>
      </c>
      <c r="AN99">
        <v>5.0</v>
      </c>
      <c r="AO99">
        <v>3.0</v>
      </c>
      <c r="AP99">
        <v>3.0</v>
      </c>
      <c r="AQ99">
        <v>3.0</v>
      </c>
      <c r="AR99">
        <v>3.0</v>
      </c>
      <c r="AS99">
        <v>2.0</v>
      </c>
      <c r="AT99">
        <v>3.0</v>
      </c>
      <c r="AU99">
        <v>3.0</v>
      </c>
      <c r="AV99">
        <v>3.0</v>
      </c>
      <c r="AW99">
        <v>3.0</v>
      </c>
      <c r="AX99">
        <v>2.0</v>
      </c>
      <c r="AY99">
        <v>3.0</v>
      </c>
      <c r="AZ99">
        <v>3.0</v>
      </c>
      <c r="BA99">
        <v>3.0</v>
      </c>
      <c r="BB99">
        <v>2.0</v>
      </c>
      <c r="BC99">
        <v>3.0</v>
      </c>
      <c r="BD99">
        <v>2.0</v>
      </c>
      <c r="BE99">
        <v>2.0</v>
      </c>
      <c r="BF99">
        <v>3.0</v>
      </c>
      <c r="BG99">
        <v>2.0</v>
      </c>
      <c r="BH99">
        <v>2.0</v>
      </c>
      <c r="BI99">
        <v>2.0</v>
      </c>
      <c r="BJ99">
        <v>2.0</v>
      </c>
      <c r="BK99">
        <v>3.0</v>
      </c>
      <c r="BL99">
        <v>3.0</v>
      </c>
      <c r="BM99">
        <v>3.0</v>
      </c>
      <c r="BN99">
        <v>3.0</v>
      </c>
      <c r="BO99">
        <v>3.0</v>
      </c>
      <c r="BP99">
        <v>3.0</v>
      </c>
      <c r="BQ99">
        <v>3.0</v>
      </c>
      <c r="BR99">
        <v>3.0</v>
      </c>
      <c r="BS99">
        <v>3.0</v>
      </c>
      <c r="BT99">
        <v>3.0</v>
      </c>
      <c r="BU99">
        <v>3.0</v>
      </c>
      <c r="BV99">
        <v>3.0</v>
      </c>
      <c r="BW99">
        <v>3.0</v>
      </c>
      <c r="BX99">
        <v>3.0</v>
      </c>
      <c r="BY99">
        <v>3.0</v>
      </c>
      <c r="BZ99">
        <v>3.0</v>
      </c>
      <c r="CA99">
        <v>2.0</v>
      </c>
      <c r="CB99">
        <v>3.0</v>
      </c>
      <c r="CC99">
        <v>3.0</v>
      </c>
      <c r="CD99">
        <v>2.0</v>
      </c>
      <c r="CE99">
        <v>3.0</v>
      </c>
      <c r="CF99">
        <v>3.0</v>
      </c>
      <c r="CG99">
        <v>3.0</v>
      </c>
      <c r="CH99">
        <v>3.0</v>
      </c>
      <c r="CI99">
        <v>3.0</v>
      </c>
      <c r="CJ99">
        <v>3.0</v>
      </c>
      <c r="CK99">
        <v>3.0</v>
      </c>
      <c r="CL99">
        <v>3.0</v>
      </c>
      <c r="CM99">
        <v>3.0</v>
      </c>
      <c r="CN99">
        <v>3.0</v>
      </c>
      <c r="CO99">
        <v>2.0</v>
      </c>
      <c r="CP99">
        <v>3.0</v>
      </c>
      <c r="CQ99">
        <v>3.0</v>
      </c>
      <c r="CR99">
        <v>3.0</v>
      </c>
      <c r="CS99">
        <v>2.0</v>
      </c>
      <c r="CT99">
        <v>2.0</v>
      </c>
      <c r="CU99">
        <v>2.0</v>
      </c>
      <c r="CV99">
        <v>3.0</v>
      </c>
      <c r="CW99">
        <v>3.0</v>
      </c>
      <c r="CX99">
        <v>3.0</v>
      </c>
      <c r="CY99">
        <v>2.0</v>
      </c>
      <c r="CZ99">
        <v>2.0</v>
      </c>
      <c r="DA99">
        <v>3.0</v>
      </c>
      <c r="DB99">
        <v>2.0</v>
      </c>
      <c r="DC99">
        <v>3.0</v>
      </c>
      <c r="DD99">
        <v>4.0</v>
      </c>
      <c r="DE99">
        <v>2.0</v>
      </c>
      <c r="DF99">
        <v>2.0</v>
      </c>
      <c r="DG99">
        <v>4.0</v>
      </c>
      <c r="DH99">
        <v>4.0</v>
      </c>
      <c r="DI99">
        <v>4.0</v>
      </c>
      <c r="DJ99">
        <v>2.0</v>
      </c>
      <c r="DK99">
        <v>2.0</v>
      </c>
      <c r="DL99">
        <v>3.0</v>
      </c>
      <c r="DM99">
        <v>4.0</v>
      </c>
      <c r="DN99">
        <v>4.0</v>
      </c>
      <c r="DO99">
        <v>4.0</v>
      </c>
      <c r="DP99">
        <v>2.0</v>
      </c>
      <c r="DQ99">
        <v>4.0</v>
      </c>
      <c r="DR99">
        <v>4.0</v>
      </c>
      <c r="DS99">
        <v>4.0</v>
      </c>
      <c r="DT99">
        <v>3.0</v>
      </c>
      <c r="DU99">
        <v>2.0</v>
      </c>
      <c r="DV99">
        <v>4.0</v>
      </c>
      <c r="DW99">
        <v>4.0</v>
      </c>
      <c r="DX99">
        <v>2.0</v>
      </c>
      <c r="DY99">
        <v>4.0</v>
      </c>
      <c r="DZ99">
        <v>4.0</v>
      </c>
      <c r="EA99">
        <v>2.0</v>
      </c>
      <c r="EB99">
        <v>4.0</v>
      </c>
      <c r="EC99">
        <v>4.0</v>
      </c>
      <c r="ED99">
        <v>4.0</v>
      </c>
      <c r="EE99">
        <v>2.0</v>
      </c>
      <c r="EF99">
        <v>4.0</v>
      </c>
      <c r="EG99">
        <v>4.0</v>
      </c>
      <c r="EH99">
        <v>4.0</v>
      </c>
      <c r="EI99">
        <v>3.0</v>
      </c>
      <c r="EJ99">
        <v>2.0</v>
      </c>
      <c r="EK99">
        <v>2.0</v>
      </c>
      <c r="EL99">
        <v>4.0</v>
      </c>
      <c r="EM99">
        <v>2.0</v>
      </c>
      <c r="EN99">
        <v>2.0</v>
      </c>
      <c r="EO99">
        <v>3.0</v>
      </c>
      <c r="EP99">
        <v>4.0</v>
      </c>
      <c r="EQ99">
        <v>4.0</v>
      </c>
      <c r="ER99">
        <v>4.0</v>
      </c>
      <c r="ES99">
        <v>2.0</v>
      </c>
      <c r="ET99">
        <v>3.0</v>
      </c>
      <c r="EU99">
        <v>2.0</v>
      </c>
      <c r="EV99">
        <v>2.0</v>
      </c>
      <c r="EW99">
        <v>4.0</v>
      </c>
      <c r="EX99">
        <v>4.0</v>
      </c>
      <c r="EY99">
        <v>2.0</v>
      </c>
      <c r="EZ99">
        <v>2.0</v>
      </c>
      <c r="FA99">
        <v>4.0</v>
      </c>
      <c r="FB99">
        <v>4.0</v>
      </c>
      <c r="FC99">
        <v>4.0</v>
      </c>
      <c r="FD99">
        <v>2.0</v>
      </c>
      <c r="FE99">
        <v>4.0</v>
      </c>
      <c r="FF99">
        <v>4.0</v>
      </c>
      <c r="FG99">
        <v>4.0</v>
      </c>
      <c r="FH99">
        <v>4.0</v>
      </c>
      <c r="FI99">
        <v>4.0</v>
      </c>
      <c r="FJ99">
        <v>4.0</v>
      </c>
      <c r="FK99">
        <v>4.0</v>
      </c>
      <c r="FL99">
        <v>4.0</v>
      </c>
      <c r="FM99">
        <v>4.0</v>
      </c>
      <c r="FN99">
        <v>4.0</v>
      </c>
      <c r="FO99">
        <v>4.0</v>
      </c>
      <c r="FP99">
        <v>4.0</v>
      </c>
      <c r="FQ99">
        <v>2.0</v>
      </c>
      <c r="FR99">
        <v>4.0</v>
      </c>
      <c r="FS99">
        <v>4.0</v>
      </c>
      <c r="FT99">
        <v>4.0</v>
      </c>
      <c r="FU99">
        <v>4.0</v>
      </c>
      <c r="FV99">
        <v>4.0</v>
      </c>
      <c r="FW99">
        <v>3.0</v>
      </c>
      <c r="FX99">
        <v>4.0</v>
      </c>
      <c r="FY99">
        <v>4.0</v>
      </c>
      <c r="FZ99">
        <v>4.0</v>
      </c>
      <c r="GA99">
        <v>4.0</v>
      </c>
      <c r="GB99">
        <v>4.0</v>
      </c>
      <c r="GC99">
        <v>4.0</v>
      </c>
      <c r="GD99">
        <v>4.0</v>
      </c>
      <c r="GE99">
        <v>4.0</v>
      </c>
      <c r="GF99">
        <v>4.0</v>
      </c>
      <c r="GG99">
        <v>4.0</v>
      </c>
      <c r="GH99">
        <v>4.0</v>
      </c>
      <c r="GI99">
        <v>4.0</v>
      </c>
      <c r="GJ99">
        <v>4.0</v>
      </c>
      <c r="GK99">
        <v>4.0</v>
      </c>
      <c r="GL99">
        <v>4.0</v>
      </c>
      <c r="GM99">
        <v>2.0</v>
      </c>
      <c r="GN99">
        <v>4.0</v>
      </c>
      <c r="GO99">
        <v>4.0</v>
      </c>
      <c r="GP99">
        <v>2.0</v>
      </c>
      <c r="GQ99">
        <v>2.0</v>
      </c>
      <c r="GR99">
        <v>4.0</v>
      </c>
      <c r="GS99">
        <v>4.0</v>
      </c>
      <c r="GT99">
        <v>4.0</v>
      </c>
      <c r="GU99">
        <v>4.0</v>
      </c>
      <c r="GV99">
        <v>4.0</v>
      </c>
      <c r="GW99">
        <v>4.0</v>
      </c>
      <c r="GX99">
        <v>0.0</v>
      </c>
      <c r="GY99">
        <v>0.0</v>
      </c>
      <c r="GZ99">
        <v>0.0</v>
      </c>
      <c r="HA99">
        <v>1.0</v>
      </c>
      <c r="HB99">
        <v>0.0</v>
      </c>
      <c r="HC99">
        <v>1.0</v>
      </c>
      <c r="HD99">
        <v>0.0</v>
      </c>
      <c r="HE99">
        <v>0.0</v>
      </c>
      <c r="HF99">
        <v>0.0</v>
      </c>
      <c r="HG99">
        <v>0.0</v>
      </c>
      <c r="HH99">
        <v>0.0</v>
      </c>
      <c r="HI99">
        <v>0.0</v>
      </c>
      <c r="HJ99">
        <v>1.0</v>
      </c>
      <c r="HK99">
        <v>0.0</v>
      </c>
      <c r="HL99">
        <v>0.0</v>
      </c>
      <c r="HM99">
        <v>3.0</v>
      </c>
      <c r="HN99">
        <v>2.0</v>
      </c>
      <c r="HO99">
        <v>2.0</v>
      </c>
      <c r="HP99">
        <v>2.0</v>
      </c>
      <c r="HQ99">
        <v>3.0</v>
      </c>
      <c r="HR99">
        <v>2.0</v>
      </c>
      <c r="HS99">
        <v>2.0</v>
      </c>
      <c r="HT99">
        <v>2.0</v>
      </c>
      <c r="HU99">
        <v>2.0</v>
      </c>
      <c r="HV99">
        <v>2.0</v>
      </c>
      <c r="HW99">
        <v>2.0</v>
      </c>
      <c r="HX99">
        <v>2.0</v>
      </c>
      <c r="HY99">
        <v>2.0</v>
      </c>
      <c r="HZ99">
        <v>2.0</v>
      </c>
      <c r="IA99">
        <v>2.0</v>
      </c>
      <c r="IB99">
        <v>2.0</v>
      </c>
      <c r="IC99">
        <v>2.0</v>
      </c>
      <c r="ID99">
        <v>2.0</v>
      </c>
      <c r="IE99">
        <v>2.0</v>
      </c>
      <c r="IF99">
        <v>2.0</v>
      </c>
      <c r="IG99">
        <v>2.0</v>
      </c>
      <c r="IH99">
        <v>2.0</v>
      </c>
      <c r="II99">
        <v>4.0</v>
      </c>
      <c r="IJ99">
        <v>4.0</v>
      </c>
      <c r="IK99">
        <v>4.0</v>
      </c>
      <c r="IL99">
        <v>4.0</v>
      </c>
      <c r="IM99">
        <v>2.0</v>
      </c>
      <c r="IN99">
        <v>4.0</v>
      </c>
      <c r="IO99">
        <v>4.0</v>
      </c>
      <c r="IP99">
        <v>2.0</v>
      </c>
      <c r="IQ99">
        <v>2.0</v>
      </c>
      <c r="IR99">
        <v>2.0</v>
      </c>
      <c r="IS99">
        <v>2.0</v>
      </c>
      <c r="IT99">
        <v>4.0</v>
      </c>
      <c r="IU99">
        <v>4.0</v>
      </c>
      <c r="IV99">
        <v>4.0</v>
      </c>
      <c r="IW99">
        <v>4.0</v>
      </c>
      <c r="IX99">
        <v>4.0</v>
      </c>
      <c r="IY99">
        <v>2.0</v>
      </c>
      <c r="IZ99">
        <v>4.0</v>
      </c>
      <c r="JA99">
        <v>2.0</v>
      </c>
      <c r="JB99">
        <v>4.0</v>
      </c>
      <c r="JC99">
        <v>2.0</v>
      </c>
      <c r="JD99">
        <v>4.0</v>
      </c>
      <c r="JE99">
        <v>4.0</v>
      </c>
      <c r="JF99">
        <v>4.0</v>
      </c>
      <c r="JG99">
        <v>2.0</v>
      </c>
      <c r="JH99">
        <v>4.0</v>
      </c>
      <c r="JI99">
        <v>2.0</v>
      </c>
      <c r="JJ99">
        <v>4.0</v>
      </c>
    </row>
    <row r="100" ht="15.75" hidden="1" customHeight="1">
      <c r="A100" t="s">
        <v>564</v>
      </c>
      <c r="B100" t="s">
        <v>2585</v>
      </c>
      <c r="C100" t="s">
        <v>1397</v>
      </c>
      <c r="D100" t="str">
        <f>COUNTIF('Comparación varios casos'!#REF!,C100)</f>
        <v>#ERROR!</v>
      </c>
      <c r="F100" t="s">
        <v>2487</v>
      </c>
      <c r="G100">
        <v>2.0170125E7</v>
      </c>
      <c r="H100" t="s">
        <v>1398</v>
      </c>
      <c r="I100" t="s">
        <v>1399</v>
      </c>
      <c r="J100" t="s">
        <v>568</v>
      </c>
      <c r="K100" t="s">
        <v>1400</v>
      </c>
      <c r="L100">
        <v>1.0</v>
      </c>
      <c r="M100">
        <v>1.9440322E7</v>
      </c>
      <c r="N100">
        <v>72.0</v>
      </c>
      <c r="O100">
        <v>5.0</v>
      </c>
      <c r="P100">
        <v>5.0</v>
      </c>
      <c r="Q100">
        <v>1.0</v>
      </c>
      <c r="R100">
        <v>1.0</v>
      </c>
      <c r="S100">
        <v>5.0</v>
      </c>
      <c r="T100">
        <v>5.0</v>
      </c>
      <c r="U100">
        <v>5.0</v>
      </c>
      <c r="V100">
        <v>5.0</v>
      </c>
      <c r="W100">
        <v>5.0</v>
      </c>
      <c r="X100">
        <v>2.0</v>
      </c>
      <c r="Y100">
        <v>5.0</v>
      </c>
      <c r="Z100">
        <v>5.0</v>
      </c>
      <c r="AA100">
        <v>2.0</v>
      </c>
      <c r="AB100">
        <v>1.0</v>
      </c>
      <c r="AC100">
        <v>2.0</v>
      </c>
      <c r="AD100">
        <v>1.0</v>
      </c>
      <c r="AE100">
        <v>5.0</v>
      </c>
      <c r="AF100">
        <v>1.0</v>
      </c>
      <c r="AG100">
        <v>5.0</v>
      </c>
      <c r="AH100">
        <v>1.0</v>
      </c>
      <c r="AI100">
        <v>2.0</v>
      </c>
      <c r="AJ100">
        <v>1.0</v>
      </c>
      <c r="AK100">
        <v>1.0</v>
      </c>
      <c r="AL100">
        <v>5.0</v>
      </c>
      <c r="AM100">
        <v>5.0</v>
      </c>
      <c r="AN100">
        <v>5.0</v>
      </c>
      <c r="AO100">
        <v>3.0</v>
      </c>
      <c r="AP100">
        <v>3.0</v>
      </c>
      <c r="AQ100">
        <v>3.0</v>
      </c>
      <c r="AR100">
        <v>3.0</v>
      </c>
      <c r="AS100">
        <v>3.0</v>
      </c>
      <c r="AT100">
        <v>2.0</v>
      </c>
      <c r="AU100">
        <v>3.0</v>
      </c>
      <c r="AV100">
        <v>2.0</v>
      </c>
      <c r="AW100">
        <v>3.0</v>
      </c>
      <c r="AX100">
        <v>2.0</v>
      </c>
      <c r="AY100">
        <v>3.0</v>
      </c>
      <c r="AZ100">
        <v>3.0</v>
      </c>
      <c r="BA100">
        <v>3.0</v>
      </c>
      <c r="BB100">
        <v>3.0</v>
      </c>
      <c r="BC100">
        <v>3.0</v>
      </c>
      <c r="BD100">
        <v>3.0</v>
      </c>
      <c r="BE100">
        <v>3.0</v>
      </c>
      <c r="BF100">
        <v>2.0</v>
      </c>
      <c r="BG100">
        <v>2.0</v>
      </c>
      <c r="BH100">
        <v>3.0</v>
      </c>
      <c r="BI100">
        <v>3.0</v>
      </c>
      <c r="BJ100">
        <v>3.0</v>
      </c>
      <c r="BK100">
        <v>3.0</v>
      </c>
      <c r="BL100">
        <v>3.0</v>
      </c>
      <c r="BM100">
        <v>2.0</v>
      </c>
      <c r="BN100">
        <v>3.0</v>
      </c>
      <c r="BO100">
        <v>2.0</v>
      </c>
      <c r="BP100">
        <v>2.0</v>
      </c>
      <c r="BQ100">
        <v>2.0</v>
      </c>
      <c r="BR100">
        <v>2.0</v>
      </c>
      <c r="BS100">
        <v>3.0</v>
      </c>
      <c r="BT100">
        <v>2.0</v>
      </c>
      <c r="BU100">
        <v>2.0</v>
      </c>
      <c r="BV100">
        <v>2.0</v>
      </c>
      <c r="BW100">
        <v>3.0</v>
      </c>
      <c r="BX100">
        <v>3.0</v>
      </c>
      <c r="BY100">
        <v>2.0</v>
      </c>
      <c r="BZ100">
        <v>3.0</v>
      </c>
      <c r="CA100">
        <v>2.0</v>
      </c>
      <c r="CB100">
        <v>3.0</v>
      </c>
      <c r="CC100">
        <v>2.0</v>
      </c>
      <c r="CD100">
        <v>2.0</v>
      </c>
      <c r="CE100">
        <v>2.0</v>
      </c>
      <c r="CF100">
        <v>3.0</v>
      </c>
      <c r="CG100">
        <v>2.0</v>
      </c>
      <c r="CH100">
        <v>3.0</v>
      </c>
      <c r="CI100">
        <v>3.0</v>
      </c>
      <c r="CJ100">
        <v>2.0</v>
      </c>
      <c r="CK100">
        <v>2.0</v>
      </c>
      <c r="CL100">
        <v>3.0</v>
      </c>
      <c r="CM100">
        <v>3.0</v>
      </c>
      <c r="CN100">
        <v>2.0</v>
      </c>
      <c r="CO100">
        <v>2.0</v>
      </c>
      <c r="CP100">
        <v>3.0</v>
      </c>
      <c r="CQ100">
        <v>2.0</v>
      </c>
      <c r="CR100">
        <v>3.0</v>
      </c>
      <c r="CS100">
        <v>2.0</v>
      </c>
      <c r="CT100">
        <v>2.0</v>
      </c>
      <c r="CU100">
        <v>3.0</v>
      </c>
      <c r="CV100">
        <v>2.0</v>
      </c>
      <c r="CW100">
        <v>3.0</v>
      </c>
      <c r="CX100">
        <v>3.0</v>
      </c>
      <c r="CY100">
        <v>3.0</v>
      </c>
      <c r="CZ100">
        <v>4.0</v>
      </c>
      <c r="DA100">
        <v>4.0</v>
      </c>
      <c r="DB100">
        <v>4.0</v>
      </c>
      <c r="DC100">
        <v>4.0</v>
      </c>
      <c r="DD100">
        <v>4.0</v>
      </c>
      <c r="DE100">
        <v>4.0</v>
      </c>
      <c r="DF100">
        <v>4.0</v>
      </c>
      <c r="DG100">
        <v>2.0</v>
      </c>
      <c r="DH100">
        <v>4.0</v>
      </c>
      <c r="DI100">
        <v>2.0</v>
      </c>
      <c r="DJ100">
        <v>2.0</v>
      </c>
      <c r="DK100">
        <v>4.0</v>
      </c>
      <c r="DL100">
        <v>4.0</v>
      </c>
      <c r="DM100">
        <v>4.0</v>
      </c>
      <c r="DN100">
        <v>4.0</v>
      </c>
      <c r="DO100">
        <v>4.0</v>
      </c>
      <c r="DP100">
        <v>4.0</v>
      </c>
      <c r="DQ100">
        <v>4.0</v>
      </c>
      <c r="DR100">
        <v>4.0</v>
      </c>
      <c r="DS100">
        <v>2.0</v>
      </c>
      <c r="DT100">
        <v>2.0</v>
      </c>
      <c r="DU100">
        <v>4.0</v>
      </c>
      <c r="DV100">
        <v>4.0</v>
      </c>
      <c r="DW100">
        <v>4.0</v>
      </c>
      <c r="DX100">
        <v>4.0</v>
      </c>
      <c r="DY100">
        <v>4.0</v>
      </c>
      <c r="DZ100">
        <v>2.0</v>
      </c>
      <c r="EA100">
        <v>4.0</v>
      </c>
      <c r="EB100">
        <v>2.0</v>
      </c>
      <c r="EC100">
        <v>4.0</v>
      </c>
      <c r="ED100">
        <v>4.0</v>
      </c>
      <c r="EE100">
        <v>2.0</v>
      </c>
      <c r="EF100">
        <v>4.0</v>
      </c>
      <c r="EG100">
        <v>4.0</v>
      </c>
      <c r="EH100">
        <v>2.0</v>
      </c>
      <c r="EI100">
        <v>4.0</v>
      </c>
      <c r="EJ100">
        <v>2.0</v>
      </c>
      <c r="EK100">
        <v>4.0</v>
      </c>
      <c r="EL100">
        <v>4.0</v>
      </c>
      <c r="EM100">
        <v>4.0</v>
      </c>
      <c r="EN100">
        <v>4.0</v>
      </c>
      <c r="EO100">
        <v>4.0</v>
      </c>
      <c r="EP100">
        <v>4.0</v>
      </c>
      <c r="EQ100">
        <v>2.0</v>
      </c>
      <c r="ER100">
        <v>4.0</v>
      </c>
      <c r="ES100">
        <v>4.0</v>
      </c>
      <c r="ET100">
        <v>4.0</v>
      </c>
      <c r="EU100">
        <v>2.0</v>
      </c>
      <c r="EV100">
        <v>2.0</v>
      </c>
      <c r="EW100">
        <v>2.0</v>
      </c>
      <c r="EX100">
        <v>4.0</v>
      </c>
      <c r="EY100">
        <v>2.0</v>
      </c>
      <c r="EZ100">
        <v>2.0</v>
      </c>
      <c r="FA100">
        <v>4.0</v>
      </c>
      <c r="FB100">
        <v>4.0</v>
      </c>
      <c r="FC100">
        <v>4.0</v>
      </c>
      <c r="FD100">
        <v>2.0</v>
      </c>
      <c r="FE100">
        <v>4.0</v>
      </c>
      <c r="FF100">
        <v>4.0</v>
      </c>
      <c r="FG100">
        <v>4.0</v>
      </c>
      <c r="FH100">
        <v>4.0</v>
      </c>
      <c r="FI100">
        <v>4.0</v>
      </c>
      <c r="FJ100">
        <v>4.0</v>
      </c>
      <c r="FK100">
        <v>4.0</v>
      </c>
      <c r="FL100">
        <v>4.0</v>
      </c>
      <c r="FM100">
        <v>2.0</v>
      </c>
      <c r="FN100">
        <v>4.0</v>
      </c>
      <c r="FO100">
        <v>4.0</v>
      </c>
      <c r="FP100">
        <v>4.0</v>
      </c>
      <c r="FQ100">
        <v>2.0</v>
      </c>
      <c r="FR100">
        <v>4.0</v>
      </c>
      <c r="FS100">
        <v>4.0</v>
      </c>
      <c r="FT100">
        <v>4.0</v>
      </c>
      <c r="FU100">
        <v>4.0</v>
      </c>
      <c r="FV100">
        <v>4.0</v>
      </c>
      <c r="FW100">
        <v>4.0</v>
      </c>
      <c r="FX100">
        <v>4.0</v>
      </c>
      <c r="FY100">
        <v>4.0</v>
      </c>
      <c r="FZ100">
        <v>2.0</v>
      </c>
      <c r="GA100">
        <v>4.0</v>
      </c>
      <c r="GB100">
        <v>4.0</v>
      </c>
      <c r="GC100">
        <v>4.0</v>
      </c>
      <c r="GD100">
        <v>4.0</v>
      </c>
      <c r="GE100">
        <v>4.0</v>
      </c>
      <c r="GF100">
        <v>4.0</v>
      </c>
      <c r="GG100">
        <v>4.0</v>
      </c>
      <c r="GH100">
        <v>4.0</v>
      </c>
      <c r="GI100">
        <v>4.0</v>
      </c>
      <c r="GJ100">
        <v>4.0</v>
      </c>
      <c r="GK100">
        <v>4.0</v>
      </c>
      <c r="GL100">
        <v>4.0</v>
      </c>
      <c r="GM100">
        <v>2.0</v>
      </c>
      <c r="GN100">
        <v>4.0</v>
      </c>
      <c r="GO100">
        <v>4.0</v>
      </c>
      <c r="GP100">
        <v>4.0</v>
      </c>
      <c r="GQ100">
        <v>2.0</v>
      </c>
      <c r="GR100">
        <v>4.0</v>
      </c>
      <c r="GS100">
        <v>4.0</v>
      </c>
      <c r="GT100">
        <v>4.0</v>
      </c>
      <c r="GU100">
        <v>4.0</v>
      </c>
      <c r="GV100">
        <v>4.0</v>
      </c>
      <c r="GW100">
        <v>4.0</v>
      </c>
      <c r="GX100">
        <v>0.0</v>
      </c>
      <c r="GY100">
        <v>1.0</v>
      </c>
      <c r="GZ100">
        <v>0.0</v>
      </c>
      <c r="HA100">
        <v>1.0</v>
      </c>
      <c r="HB100">
        <v>1.0</v>
      </c>
      <c r="HC100">
        <v>0.0</v>
      </c>
      <c r="HD100">
        <v>0.0</v>
      </c>
      <c r="HE100">
        <v>0.0</v>
      </c>
      <c r="HF100">
        <v>1.0</v>
      </c>
      <c r="HG100">
        <v>0.0</v>
      </c>
      <c r="HH100">
        <v>0.0</v>
      </c>
      <c r="HI100">
        <v>0.0</v>
      </c>
      <c r="HJ100">
        <v>0.0</v>
      </c>
      <c r="HK100">
        <v>0.0</v>
      </c>
      <c r="HL100">
        <v>0.0</v>
      </c>
      <c r="HM100">
        <v>3.0</v>
      </c>
      <c r="HN100">
        <v>3.0</v>
      </c>
      <c r="HO100">
        <v>3.0</v>
      </c>
      <c r="HP100">
        <v>2.0</v>
      </c>
      <c r="HQ100">
        <v>2.0</v>
      </c>
      <c r="HR100">
        <v>2.0</v>
      </c>
      <c r="HS100">
        <v>3.0</v>
      </c>
      <c r="HT100">
        <v>3.0</v>
      </c>
      <c r="HU100">
        <v>2.0</v>
      </c>
      <c r="HV100">
        <v>2.0</v>
      </c>
      <c r="HW100">
        <v>2.0</v>
      </c>
      <c r="HX100">
        <v>3.0</v>
      </c>
      <c r="HY100">
        <v>3.0</v>
      </c>
      <c r="HZ100">
        <v>3.0</v>
      </c>
      <c r="IA100">
        <v>2.0</v>
      </c>
      <c r="IB100">
        <v>2.0</v>
      </c>
      <c r="IC100">
        <v>3.0</v>
      </c>
      <c r="ID100">
        <v>2.0</v>
      </c>
      <c r="IE100">
        <v>2.0</v>
      </c>
      <c r="IF100">
        <v>2.0</v>
      </c>
      <c r="IG100">
        <v>3.0</v>
      </c>
      <c r="IH100">
        <v>2.0</v>
      </c>
      <c r="II100">
        <v>2.0</v>
      </c>
      <c r="IJ100">
        <v>4.0</v>
      </c>
      <c r="IK100">
        <v>4.0</v>
      </c>
      <c r="IL100">
        <v>4.0</v>
      </c>
      <c r="IM100">
        <v>2.0</v>
      </c>
      <c r="IN100">
        <v>4.0</v>
      </c>
      <c r="IO100">
        <v>4.0</v>
      </c>
      <c r="IP100">
        <v>2.0</v>
      </c>
      <c r="IQ100">
        <v>2.0</v>
      </c>
      <c r="IR100">
        <v>2.0</v>
      </c>
      <c r="IS100">
        <v>2.0</v>
      </c>
      <c r="IT100">
        <v>4.0</v>
      </c>
      <c r="IU100">
        <v>2.0</v>
      </c>
      <c r="IV100">
        <v>4.0</v>
      </c>
      <c r="IW100">
        <v>4.0</v>
      </c>
      <c r="IX100">
        <v>4.0</v>
      </c>
      <c r="IY100">
        <v>2.0</v>
      </c>
      <c r="IZ100">
        <v>4.0</v>
      </c>
      <c r="JA100">
        <v>2.0</v>
      </c>
      <c r="JB100">
        <v>4.0</v>
      </c>
      <c r="JC100">
        <v>4.0</v>
      </c>
      <c r="JD100">
        <v>4.0</v>
      </c>
      <c r="JE100">
        <v>4.0</v>
      </c>
      <c r="JF100">
        <v>4.0</v>
      </c>
      <c r="JG100">
        <v>4.0</v>
      </c>
      <c r="JH100">
        <v>4.0</v>
      </c>
      <c r="JI100">
        <v>4.0</v>
      </c>
      <c r="JJ100">
        <v>4.0</v>
      </c>
    </row>
    <row r="101" ht="15.75" hidden="1" customHeight="1">
      <c r="A101" t="s">
        <v>564</v>
      </c>
      <c r="B101" t="s">
        <v>2586</v>
      </c>
      <c r="C101" t="s">
        <v>1402</v>
      </c>
      <c r="D101" t="str">
        <f>COUNTIF('Comparación varios casos'!#REF!,C101)</f>
        <v>#ERROR!</v>
      </c>
      <c r="F101" t="s">
        <v>2487</v>
      </c>
      <c r="G101">
        <v>2.0161209E7</v>
      </c>
      <c r="H101" t="s">
        <v>1403</v>
      </c>
      <c r="I101" t="s">
        <v>1404</v>
      </c>
      <c r="J101" t="s">
        <v>1405</v>
      </c>
      <c r="K101" t="s">
        <v>1406</v>
      </c>
      <c r="L101">
        <v>2.0</v>
      </c>
      <c r="M101">
        <v>1.9411005E7</v>
      </c>
      <c r="N101">
        <v>75.0</v>
      </c>
      <c r="O101">
        <v>5.0</v>
      </c>
      <c r="P101">
        <v>1.0</v>
      </c>
      <c r="Q101">
        <v>1.0</v>
      </c>
      <c r="R101">
        <v>1.0</v>
      </c>
      <c r="S101">
        <v>1.0</v>
      </c>
      <c r="T101">
        <v>5.0</v>
      </c>
      <c r="U101">
        <v>5.0</v>
      </c>
      <c r="V101">
        <v>1.0</v>
      </c>
      <c r="W101">
        <v>1.0</v>
      </c>
      <c r="X101">
        <v>1.0</v>
      </c>
      <c r="Y101">
        <v>5.0</v>
      </c>
      <c r="Z101">
        <v>5.0</v>
      </c>
      <c r="AA101">
        <v>1.0</v>
      </c>
      <c r="AB101">
        <v>1.0</v>
      </c>
      <c r="AC101">
        <v>5.0</v>
      </c>
      <c r="AD101">
        <v>4.0</v>
      </c>
      <c r="AE101">
        <v>5.0</v>
      </c>
      <c r="AF101">
        <v>5.0</v>
      </c>
      <c r="AG101">
        <v>5.0</v>
      </c>
      <c r="AH101">
        <v>1.0</v>
      </c>
      <c r="AI101">
        <v>1.0</v>
      </c>
      <c r="AJ101">
        <v>1.0</v>
      </c>
      <c r="AK101">
        <v>5.0</v>
      </c>
      <c r="AL101">
        <v>5.0</v>
      </c>
      <c r="AM101">
        <v>5.0</v>
      </c>
      <c r="AN101">
        <v>2.0</v>
      </c>
      <c r="AO101">
        <v>4.0</v>
      </c>
      <c r="AP101">
        <v>2.0</v>
      </c>
      <c r="AQ101">
        <v>3.0</v>
      </c>
      <c r="AR101">
        <v>3.0</v>
      </c>
      <c r="AS101">
        <v>3.0</v>
      </c>
      <c r="AT101">
        <v>3.0</v>
      </c>
      <c r="AU101">
        <v>3.0</v>
      </c>
      <c r="AV101">
        <v>2.0</v>
      </c>
      <c r="AW101">
        <v>3.0</v>
      </c>
      <c r="AX101">
        <v>4.0</v>
      </c>
      <c r="AY101">
        <v>2.0</v>
      </c>
      <c r="AZ101">
        <v>2.0</v>
      </c>
      <c r="BA101">
        <v>4.0</v>
      </c>
      <c r="BB101">
        <v>3.0</v>
      </c>
      <c r="BC101">
        <v>2.0</v>
      </c>
      <c r="BD101">
        <v>3.0</v>
      </c>
      <c r="BE101">
        <v>2.0</v>
      </c>
      <c r="BF101">
        <v>3.0</v>
      </c>
      <c r="BG101">
        <v>3.0</v>
      </c>
      <c r="BH101">
        <v>3.0</v>
      </c>
      <c r="BI101">
        <v>3.0</v>
      </c>
      <c r="BJ101">
        <v>3.0</v>
      </c>
      <c r="BK101">
        <v>4.0</v>
      </c>
      <c r="BL101">
        <v>4.0</v>
      </c>
      <c r="BM101">
        <v>2.0</v>
      </c>
      <c r="BN101">
        <v>3.0</v>
      </c>
      <c r="BO101">
        <v>3.0</v>
      </c>
      <c r="BP101">
        <v>3.0</v>
      </c>
      <c r="BQ101">
        <v>3.0</v>
      </c>
      <c r="BR101">
        <v>2.0</v>
      </c>
      <c r="BS101">
        <v>4.0</v>
      </c>
      <c r="BT101">
        <v>2.0</v>
      </c>
      <c r="BU101">
        <v>3.0</v>
      </c>
      <c r="BV101">
        <v>3.0</v>
      </c>
      <c r="BW101">
        <v>3.0</v>
      </c>
      <c r="BX101">
        <v>3.0</v>
      </c>
      <c r="BY101">
        <v>2.0</v>
      </c>
      <c r="BZ101">
        <v>3.0</v>
      </c>
      <c r="CA101">
        <v>3.0</v>
      </c>
      <c r="CB101">
        <v>2.0</v>
      </c>
      <c r="CC101">
        <v>2.0</v>
      </c>
      <c r="CD101">
        <v>2.0</v>
      </c>
      <c r="CE101">
        <v>3.0</v>
      </c>
      <c r="CF101">
        <v>3.0</v>
      </c>
      <c r="CG101">
        <v>2.0</v>
      </c>
      <c r="CH101">
        <v>2.0</v>
      </c>
      <c r="CI101">
        <v>4.0</v>
      </c>
      <c r="CJ101">
        <v>2.0</v>
      </c>
      <c r="CK101">
        <v>2.0</v>
      </c>
      <c r="CL101">
        <v>4.0</v>
      </c>
      <c r="CM101">
        <v>2.0</v>
      </c>
      <c r="CN101">
        <v>3.0</v>
      </c>
      <c r="CO101">
        <v>2.0</v>
      </c>
      <c r="CP101">
        <v>4.0</v>
      </c>
      <c r="CQ101">
        <v>2.0</v>
      </c>
      <c r="CR101">
        <v>3.0</v>
      </c>
      <c r="CS101">
        <v>3.0</v>
      </c>
      <c r="CT101">
        <v>2.0</v>
      </c>
      <c r="CU101">
        <v>2.0</v>
      </c>
      <c r="CV101">
        <v>3.0</v>
      </c>
      <c r="CW101">
        <v>3.0</v>
      </c>
      <c r="CX101">
        <v>1.0</v>
      </c>
      <c r="CY101">
        <v>1.0</v>
      </c>
      <c r="CZ101">
        <v>5.0</v>
      </c>
      <c r="DA101">
        <v>4.0</v>
      </c>
      <c r="DB101">
        <v>5.0</v>
      </c>
      <c r="DC101">
        <v>4.0</v>
      </c>
      <c r="DD101">
        <v>5.0</v>
      </c>
      <c r="DE101">
        <v>5.0</v>
      </c>
      <c r="DF101">
        <v>5.0</v>
      </c>
      <c r="DG101">
        <v>1.0</v>
      </c>
      <c r="DH101">
        <v>5.0</v>
      </c>
      <c r="DI101">
        <v>1.0</v>
      </c>
      <c r="DJ101">
        <v>1.0</v>
      </c>
      <c r="DK101">
        <v>5.0</v>
      </c>
      <c r="DL101">
        <v>5.0</v>
      </c>
      <c r="DM101">
        <v>4.0</v>
      </c>
      <c r="DN101">
        <v>4.0</v>
      </c>
      <c r="DO101">
        <v>5.0</v>
      </c>
      <c r="DP101">
        <v>4.0</v>
      </c>
      <c r="DQ101">
        <v>4.0</v>
      </c>
      <c r="DR101">
        <v>5.0</v>
      </c>
      <c r="DS101">
        <v>4.0</v>
      </c>
      <c r="DT101">
        <v>2.0</v>
      </c>
      <c r="DU101">
        <v>5.0</v>
      </c>
      <c r="DV101">
        <v>5.0</v>
      </c>
      <c r="DW101">
        <v>4.0</v>
      </c>
      <c r="DX101">
        <v>5.0</v>
      </c>
      <c r="DY101">
        <v>5.0</v>
      </c>
      <c r="DZ101">
        <v>4.0</v>
      </c>
      <c r="EA101">
        <v>5.0</v>
      </c>
      <c r="EB101">
        <v>3.0</v>
      </c>
      <c r="EC101">
        <v>5.0</v>
      </c>
      <c r="ED101">
        <v>5.0</v>
      </c>
      <c r="EE101">
        <v>2.0</v>
      </c>
      <c r="EF101">
        <v>5.0</v>
      </c>
      <c r="EG101">
        <v>5.0</v>
      </c>
      <c r="EH101">
        <v>4.0</v>
      </c>
      <c r="EI101">
        <v>4.0</v>
      </c>
      <c r="EJ101">
        <v>1.0</v>
      </c>
      <c r="EK101">
        <v>5.0</v>
      </c>
      <c r="EL101">
        <v>5.0</v>
      </c>
      <c r="EM101">
        <v>5.0</v>
      </c>
      <c r="EN101">
        <v>2.0</v>
      </c>
      <c r="EO101">
        <v>5.0</v>
      </c>
      <c r="EP101">
        <v>5.0</v>
      </c>
      <c r="EQ101">
        <v>2.0</v>
      </c>
      <c r="ER101">
        <v>4.0</v>
      </c>
      <c r="ES101">
        <v>2.0</v>
      </c>
      <c r="ET101">
        <v>5.0</v>
      </c>
      <c r="EU101">
        <v>4.0</v>
      </c>
      <c r="EV101">
        <v>2.0</v>
      </c>
      <c r="EW101">
        <v>4.0</v>
      </c>
      <c r="EX101">
        <v>5.0</v>
      </c>
      <c r="EY101">
        <v>4.0</v>
      </c>
      <c r="EZ101">
        <v>2.0</v>
      </c>
      <c r="FA101">
        <v>5.0</v>
      </c>
      <c r="FB101">
        <v>5.0</v>
      </c>
      <c r="FC101">
        <v>5.0</v>
      </c>
      <c r="FD101">
        <v>4.0</v>
      </c>
      <c r="FE101">
        <v>5.0</v>
      </c>
      <c r="FF101">
        <v>5.0</v>
      </c>
      <c r="FG101">
        <v>3.0</v>
      </c>
      <c r="FH101">
        <v>4.0</v>
      </c>
      <c r="FI101">
        <v>4.0</v>
      </c>
      <c r="FJ101">
        <v>4.0</v>
      </c>
      <c r="FK101">
        <v>3.0</v>
      </c>
      <c r="FL101">
        <v>4.0</v>
      </c>
      <c r="FM101">
        <v>2.0</v>
      </c>
      <c r="FN101">
        <v>2.0</v>
      </c>
      <c r="FO101">
        <v>4.0</v>
      </c>
      <c r="FP101">
        <v>4.0</v>
      </c>
      <c r="FQ101">
        <v>3.0</v>
      </c>
      <c r="FR101">
        <v>4.0</v>
      </c>
      <c r="FS101">
        <v>4.0</v>
      </c>
      <c r="FT101">
        <v>4.0</v>
      </c>
      <c r="FU101">
        <v>5.0</v>
      </c>
      <c r="FV101">
        <v>4.0</v>
      </c>
      <c r="FW101">
        <v>5.0</v>
      </c>
      <c r="FX101">
        <v>2.0</v>
      </c>
      <c r="FY101">
        <v>4.0</v>
      </c>
      <c r="FZ101">
        <v>4.0</v>
      </c>
      <c r="GA101">
        <v>5.0</v>
      </c>
      <c r="GB101">
        <v>2.0</v>
      </c>
      <c r="GC101">
        <v>4.0</v>
      </c>
      <c r="GD101">
        <v>5.0</v>
      </c>
      <c r="GE101">
        <v>5.0</v>
      </c>
      <c r="GF101">
        <v>5.0</v>
      </c>
      <c r="GG101">
        <v>2.0</v>
      </c>
      <c r="GH101">
        <v>5.0</v>
      </c>
      <c r="GI101">
        <v>5.0</v>
      </c>
      <c r="GJ101">
        <v>3.0</v>
      </c>
      <c r="GK101">
        <v>4.0</v>
      </c>
      <c r="GL101">
        <v>4.0</v>
      </c>
      <c r="GM101">
        <v>2.0</v>
      </c>
      <c r="GN101">
        <v>3.0</v>
      </c>
      <c r="GO101">
        <v>4.0</v>
      </c>
      <c r="GP101">
        <v>4.0</v>
      </c>
      <c r="GQ101">
        <v>4.0</v>
      </c>
      <c r="GR101">
        <v>4.0</v>
      </c>
      <c r="GS101">
        <v>4.0</v>
      </c>
      <c r="GT101">
        <v>3.0</v>
      </c>
      <c r="GU101">
        <v>4.0</v>
      </c>
      <c r="GV101">
        <v>4.0</v>
      </c>
      <c r="GW101">
        <v>4.0</v>
      </c>
      <c r="GX101">
        <v>0.0</v>
      </c>
      <c r="GY101">
        <v>0.0</v>
      </c>
      <c r="GZ101">
        <v>1.0</v>
      </c>
      <c r="HA101">
        <v>0.0</v>
      </c>
      <c r="HB101">
        <v>0.0</v>
      </c>
      <c r="HC101">
        <v>1.0</v>
      </c>
      <c r="HD101">
        <v>0.0</v>
      </c>
      <c r="HE101">
        <v>1.0</v>
      </c>
      <c r="HF101">
        <v>1.0</v>
      </c>
      <c r="HG101">
        <v>0.0</v>
      </c>
      <c r="HH101">
        <v>0.0</v>
      </c>
      <c r="HI101">
        <v>0.0</v>
      </c>
      <c r="HJ101">
        <v>0.0</v>
      </c>
      <c r="HK101">
        <v>0.0</v>
      </c>
      <c r="HL101">
        <v>0.0</v>
      </c>
      <c r="HM101">
        <v>3.0</v>
      </c>
      <c r="HN101">
        <v>3.0</v>
      </c>
      <c r="HO101">
        <v>2.0</v>
      </c>
      <c r="HP101">
        <v>2.0</v>
      </c>
      <c r="HQ101">
        <v>2.0</v>
      </c>
      <c r="HR101">
        <v>3.0</v>
      </c>
      <c r="HS101">
        <v>3.0</v>
      </c>
      <c r="HT101">
        <v>3.0</v>
      </c>
      <c r="HU101">
        <v>3.0</v>
      </c>
      <c r="HV101">
        <v>2.0</v>
      </c>
      <c r="HW101">
        <v>3.0</v>
      </c>
      <c r="HX101">
        <v>3.0</v>
      </c>
      <c r="HY101">
        <v>3.0</v>
      </c>
      <c r="HZ101">
        <v>3.0</v>
      </c>
      <c r="IA101">
        <v>3.0</v>
      </c>
      <c r="IB101">
        <v>2.0</v>
      </c>
      <c r="IC101">
        <v>3.0</v>
      </c>
      <c r="ID101">
        <v>2.0</v>
      </c>
      <c r="IE101">
        <v>3.0</v>
      </c>
      <c r="IF101">
        <v>3.0</v>
      </c>
      <c r="IG101">
        <v>2.0</v>
      </c>
      <c r="IH101">
        <v>1.0</v>
      </c>
      <c r="II101">
        <v>5.0</v>
      </c>
      <c r="IJ101">
        <v>5.0</v>
      </c>
      <c r="IK101">
        <v>5.0</v>
      </c>
      <c r="IL101">
        <v>5.0</v>
      </c>
      <c r="IM101">
        <v>1.0</v>
      </c>
      <c r="IN101">
        <v>5.0</v>
      </c>
      <c r="IO101">
        <v>5.0</v>
      </c>
      <c r="IP101">
        <v>1.0</v>
      </c>
      <c r="IQ101">
        <v>1.0</v>
      </c>
      <c r="IR101">
        <v>1.0</v>
      </c>
      <c r="IS101">
        <v>1.0</v>
      </c>
      <c r="IT101">
        <v>1.0</v>
      </c>
      <c r="IU101">
        <v>4.0</v>
      </c>
      <c r="IV101">
        <v>5.0</v>
      </c>
      <c r="IW101">
        <v>5.0</v>
      </c>
      <c r="IX101">
        <v>5.0</v>
      </c>
      <c r="IY101">
        <v>4.0</v>
      </c>
      <c r="IZ101">
        <v>2.0</v>
      </c>
      <c r="JA101">
        <v>4.0</v>
      </c>
      <c r="JB101">
        <v>5.0</v>
      </c>
      <c r="JC101">
        <v>1.0</v>
      </c>
      <c r="JD101">
        <v>5.0</v>
      </c>
      <c r="JE101">
        <v>5.0</v>
      </c>
      <c r="JF101">
        <v>5.0</v>
      </c>
      <c r="JG101">
        <v>4.0</v>
      </c>
      <c r="JH101">
        <v>5.0</v>
      </c>
      <c r="JI101">
        <v>5.0</v>
      </c>
      <c r="JJ101">
        <v>2.0</v>
      </c>
    </row>
    <row r="102" ht="15.75" hidden="1" customHeight="1">
      <c r="A102" t="s">
        <v>573</v>
      </c>
      <c r="B102" t="s">
        <v>2587</v>
      </c>
      <c r="C102" t="s">
        <v>1408</v>
      </c>
      <c r="D102" t="str">
        <f>COUNTIF('Comparación varios casos'!#REF!,C102)</f>
        <v>#ERROR!</v>
      </c>
      <c r="F102" t="s">
        <v>2489</v>
      </c>
      <c r="G102">
        <v>2.017032E7</v>
      </c>
      <c r="H102" t="s">
        <v>1409</v>
      </c>
      <c r="I102" t="s">
        <v>1410</v>
      </c>
      <c r="J102" t="s">
        <v>1411</v>
      </c>
      <c r="L102">
        <v>2.0</v>
      </c>
      <c r="M102">
        <v>1.9400108E7</v>
      </c>
      <c r="N102">
        <v>77.0</v>
      </c>
      <c r="O102">
        <v>5.0</v>
      </c>
      <c r="P102">
        <v>2.0</v>
      </c>
      <c r="Q102">
        <v>1.0</v>
      </c>
      <c r="R102">
        <v>4.0</v>
      </c>
      <c r="S102">
        <v>5.0</v>
      </c>
      <c r="T102">
        <v>5.0</v>
      </c>
      <c r="U102">
        <v>5.0</v>
      </c>
      <c r="V102">
        <v>1.0</v>
      </c>
      <c r="W102">
        <v>1.0</v>
      </c>
      <c r="X102">
        <v>5.0</v>
      </c>
      <c r="Y102">
        <v>5.0</v>
      </c>
      <c r="Z102">
        <v>4.0</v>
      </c>
      <c r="AA102">
        <v>5.0</v>
      </c>
      <c r="AB102">
        <v>2.0</v>
      </c>
      <c r="AC102">
        <v>1.0</v>
      </c>
      <c r="AD102">
        <v>2.0</v>
      </c>
      <c r="AE102">
        <v>2.0</v>
      </c>
      <c r="AF102">
        <v>5.0</v>
      </c>
      <c r="AG102">
        <v>5.0</v>
      </c>
      <c r="AH102">
        <v>1.0</v>
      </c>
      <c r="AI102">
        <v>1.0</v>
      </c>
      <c r="AJ102">
        <v>1.0</v>
      </c>
      <c r="AK102">
        <v>1.0</v>
      </c>
      <c r="AL102">
        <v>5.0</v>
      </c>
      <c r="AM102">
        <v>1.0</v>
      </c>
      <c r="AN102">
        <v>5.0</v>
      </c>
      <c r="AO102">
        <v>3.0</v>
      </c>
      <c r="AP102">
        <v>2.0</v>
      </c>
      <c r="AQ102">
        <v>3.0</v>
      </c>
      <c r="AR102">
        <v>4.0</v>
      </c>
      <c r="AS102">
        <v>3.0</v>
      </c>
      <c r="AT102">
        <v>1.0</v>
      </c>
      <c r="AU102">
        <v>3.0</v>
      </c>
      <c r="AV102">
        <v>3.0</v>
      </c>
      <c r="AW102">
        <v>4.0</v>
      </c>
      <c r="AX102">
        <v>1.0</v>
      </c>
      <c r="AY102">
        <v>2.0</v>
      </c>
      <c r="AZ102">
        <v>2.0</v>
      </c>
      <c r="BA102">
        <v>2.0</v>
      </c>
      <c r="BB102">
        <v>1.0</v>
      </c>
      <c r="BC102">
        <v>2.0</v>
      </c>
      <c r="BD102">
        <v>1.0</v>
      </c>
      <c r="BE102">
        <v>2.0</v>
      </c>
      <c r="BF102">
        <v>2.0</v>
      </c>
      <c r="BG102">
        <v>2.0</v>
      </c>
      <c r="BH102">
        <v>3.0</v>
      </c>
      <c r="BI102">
        <v>2.0</v>
      </c>
      <c r="BJ102">
        <v>4.0</v>
      </c>
      <c r="BK102">
        <v>4.0</v>
      </c>
      <c r="BL102">
        <v>4.0</v>
      </c>
      <c r="BM102">
        <v>3.0</v>
      </c>
      <c r="BN102">
        <v>3.0</v>
      </c>
      <c r="BO102">
        <v>3.0</v>
      </c>
      <c r="BP102">
        <v>3.0</v>
      </c>
      <c r="BQ102">
        <v>3.0</v>
      </c>
      <c r="BR102">
        <v>1.0</v>
      </c>
      <c r="BS102">
        <v>2.0</v>
      </c>
      <c r="BT102">
        <v>3.0</v>
      </c>
      <c r="BU102">
        <v>3.0</v>
      </c>
      <c r="BV102">
        <v>2.0</v>
      </c>
      <c r="BW102">
        <v>4.0</v>
      </c>
      <c r="BX102">
        <v>3.0</v>
      </c>
      <c r="BY102">
        <v>3.0</v>
      </c>
      <c r="BZ102">
        <v>2.0</v>
      </c>
      <c r="CA102">
        <v>3.0</v>
      </c>
      <c r="CB102">
        <v>3.0</v>
      </c>
      <c r="CC102">
        <v>3.0</v>
      </c>
      <c r="CD102">
        <v>3.0</v>
      </c>
      <c r="CE102">
        <v>3.0</v>
      </c>
      <c r="CF102">
        <v>3.0</v>
      </c>
      <c r="CG102">
        <v>3.0</v>
      </c>
      <c r="CH102">
        <v>3.0</v>
      </c>
      <c r="CI102">
        <v>3.0</v>
      </c>
      <c r="CJ102">
        <v>2.0</v>
      </c>
      <c r="CK102">
        <v>3.0</v>
      </c>
      <c r="CL102">
        <v>3.0</v>
      </c>
      <c r="CM102">
        <v>1.0</v>
      </c>
      <c r="CN102">
        <v>3.0</v>
      </c>
      <c r="CO102">
        <v>3.0</v>
      </c>
      <c r="CP102">
        <v>3.0</v>
      </c>
      <c r="CQ102">
        <v>3.0</v>
      </c>
      <c r="CR102">
        <v>4.0</v>
      </c>
      <c r="CS102">
        <v>3.0</v>
      </c>
      <c r="CT102">
        <v>1.0</v>
      </c>
      <c r="CU102">
        <v>2.0</v>
      </c>
      <c r="CV102">
        <v>3.0</v>
      </c>
      <c r="CW102">
        <v>4.0</v>
      </c>
      <c r="CX102">
        <v>2.0</v>
      </c>
      <c r="CY102">
        <v>3.0</v>
      </c>
      <c r="CZ102">
        <v>3.0</v>
      </c>
      <c r="DA102">
        <v>1.0</v>
      </c>
      <c r="DB102">
        <v>3.0</v>
      </c>
      <c r="DC102">
        <v>1.0</v>
      </c>
      <c r="DD102">
        <v>5.0</v>
      </c>
      <c r="DE102">
        <v>2.0</v>
      </c>
      <c r="DF102">
        <v>5.0</v>
      </c>
      <c r="DG102">
        <v>2.0</v>
      </c>
      <c r="DH102">
        <v>3.0</v>
      </c>
      <c r="DI102">
        <v>3.0</v>
      </c>
      <c r="DJ102">
        <v>4.0</v>
      </c>
      <c r="DK102">
        <v>4.0</v>
      </c>
      <c r="DL102">
        <v>4.0</v>
      </c>
      <c r="DM102">
        <v>3.0</v>
      </c>
      <c r="DN102">
        <v>2.0</v>
      </c>
      <c r="DO102">
        <v>5.0</v>
      </c>
      <c r="DP102">
        <v>4.0</v>
      </c>
      <c r="DQ102">
        <v>4.0</v>
      </c>
      <c r="DR102">
        <v>5.0</v>
      </c>
      <c r="DS102">
        <v>4.0</v>
      </c>
      <c r="DT102">
        <v>2.0</v>
      </c>
      <c r="DU102">
        <v>5.0</v>
      </c>
      <c r="DV102">
        <v>5.0</v>
      </c>
      <c r="DW102">
        <v>2.0</v>
      </c>
      <c r="DX102">
        <v>4.0</v>
      </c>
      <c r="DY102">
        <v>3.0</v>
      </c>
      <c r="DZ102">
        <v>4.0</v>
      </c>
      <c r="EA102">
        <v>3.0</v>
      </c>
      <c r="EB102">
        <v>4.0</v>
      </c>
      <c r="EC102">
        <v>3.0</v>
      </c>
      <c r="ED102">
        <v>5.0</v>
      </c>
      <c r="EE102">
        <v>3.0</v>
      </c>
      <c r="EF102">
        <v>4.0</v>
      </c>
      <c r="EG102">
        <v>2.0</v>
      </c>
      <c r="EH102">
        <v>2.0</v>
      </c>
      <c r="EI102">
        <v>4.0</v>
      </c>
      <c r="EJ102">
        <v>2.0</v>
      </c>
      <c r="EK102">
        <v>4.0</v>
      </c>
      <c r="EL102">
        <v>4.0</v>
      </c>
      <c r="EM102">
        <v>2.0</v>
      </c>
      <c r="EN102">
        <v>5.0</v>
      </c>
      <c r="EO102">
        <v>5.0</v>
      </c>
      <c r="EP102">
        <v>3.0</v>
      </c>
      <c r="EQ102">
        <v>4.0</v>
      </c>
      <c r="ER102">
        <v>4.0</v>
      </c>
      <c r="ES102">
        <v>5.0</v>
      </c>
      <c r="ET102">
        <v>5.0</v>
      </c>
      <c r="EU102">
        <v>1.0</v>
      </c>
      <c r="EV102">
        <v>2.0</v>
      </c>
      <c r="EW102">
        <v>4.0</v>
      </c>
      <c r="EX102">
        <v>5.0</v>
      </c>
      <c r="EY102">
        <v>1.0</v>
      </c>
      <c r="EZ102">
        <v>1.0</v>
      </c>
      <c r="FA102">
        <v>5.0</v>
      </c>
      <c r="FB102">
        <v>5.0</v>
      </c>
      <c r="FC102">
        <v>4.0</v>
      </c>
      <c r="FD102">
        <v>1.0</v>
      </c>
      <c r="FE102">
        <v>4.0</v>
      </c>
      <c r="FF102">
        <v>4.0</v>
      </c>
      <c r="FG102">
        <v>4.0</v>
      </c>
      <c r="FH102">
        <v>4.0</v>
      </c>
      <c r="FI102">
        <v>5.0</v>
      </c>
      <c r="FJ102">
        <v>3.0</v>
      </c>
      <c r="FK102">
        <v>5.0</v>
      </c>
      <c r="FL102">
        <v>4.0</v>
      </c>
      <c r="FM102">
        <v>3.0</v>
      </c>
      <c r="FN102">
        <v>1.0</v>
      </c>
      <c r="FO102">
        <v>4.0</v>
      </c>
      <c r="FP102">
        <v>4.0</v>
      </c>
      <c r="FQ102">
        <v>2.0</v>
      </c>
      <c r="FR102">
        <v>4.0</v>
      </c>
      <c r="FS102">
        <v>4.0</v>
      </c>
      <c r="FT102">
        <v>5.0</v>
      </c>
      <c r="FU102">
        <v>5.0</v>
      </c>
      <c r="FV102">
        <v>4.0</v>
      </c>
      <c r="FW102">
        <v>5.0</v>
      </c>
      <c r="FX102">
        <v>5.0</v>
      </c>
      <c r="FY102">
        <v>4.0</v>
      </c>
      <c r="FZ102">
        <v>4.0</v>
      </c>
      <c r="GA102">
        <v>5.0</v>
      </c>
      <c r="GB102">
        <v>5.0</v>
      </c>
      <c r="GC102">
        <v>5.0</v>
      </c>
      <c r="GD102">
        <v>5.0</v>
      </c>
      <c r="GE102">
        <v>5.0</v>
      </c>
      <c r="GF102">
        <v>4.0</v>
      </c>
      <c r="GG102">
        <v>5.0</v>
      </c>
      <c r="GH102">
        <v>4.0</v>
      </c>
      <c r="GI102">
        <v>4.0</v>
      </c>
      <c r="GJ102">
        <v>4.0</v>
      </c>
      <c r="GK102">
        <v>4.0</v>
      </c>
      <c r="GL102">
        <v>5.0</v>
      </c>
      <c r="GM102">
        <v>3.0</v>
      </c>
      <c r="GN102">
        <v>5.0</v>
      </c>
      <c r="GO102">
        <v>4.0</v>
      </c>
      <c r="GP102">
        <v>3.0</v>
      </c>
      <c r="GQ102">
        <v>5.0</v>
      </c>
      <c r="GR102">
        <v>4.0</v>
      </c>
      <c r="GS102">
        <v>4.0</v>
      </c>
      <c r="GT102">
        <v>4.0</v>
      </c>
      <c r="GU102">
        <v>4.0</v>
      </c>
      <c r="GV102">
        <v>4.0</v>
      </c>
      <c r="GW102">
        <v>5.0</v>
      </c>
      <c r="GX102">
        <v>0.0</v>
      </c>
      <c r="GY102">
        <v>1.0</v>
      </c>
      <c r="GZ102">
        <v>0.0</v>
      </c>
      <c r="HA102">
        <v>1.0</v>
      </c>
      <c r="HB102">
        <v>0.0</v>
      </c>
      <c r="HC102">
        <v>0.0</v>
      </c>
      <c r="HD102">
        <v>0.0</v>
      </c>
      <c r="HE102">
        <v>0.0</v>
      </c>
      <c r="HF102">
        <v>0.0</v>
      </c>
      <c r="HG102">
        <v>0.0</v>
      </c>
      <c r="HH102">
        <v>0.0</v>
      </c>
      <c r="HI102">
        <v>0.0</v>
      </c>
      <c r="HJ102">
        <v>0.0</v>
      </c>
      <c r="HK102">
        <v>0.0</v>
      </c>
      <c r="HL102">
        <v>0.0</v>
      </c>
      <c r="HM102">
        <v>3.0</v>
      </c>
      <c r="HN102">
        <v>3.0</v>
      </c>
      <c r="HO102">
        <v>3.0</v>
      </c>
      <c r="HP102">
        <v>3.0</v>
      </c>
      <c r="HQ102">
        <v>2.0</v>
      </c>
      <c r="HR102">
        <v>2.0</v>
      </c>
      <c r="HS102">
        <v>2.0</v>
      </c>
      <c r="HT102">
        <v>3.0</v>
      </c>
      <c r="HU102">
        <v>3.0</v>
      </c>
      <c r="HV102">
        <v>3.0</v>
      </c>
      <c r="HW102">
        <v>3.0</v>
      </c>
      <c r="HX102">
        <v>3.0</v>
      </c>
      <c r="HY102">
        <v>4.0</v>
      </c>
      <c r="HZ102">
        <v>4.0</v>
      </c>
      <c r="IA102">
        <v>3.0</v>
      </c>
      <c r="IB102">
        <v>3.0</v>
      </c>
      <c r="IC102">
        <v>2.0</v>
      </c>
      <c r="ID102">
        <v>2.0</v>
      </c>
      <c r="IE102">
        <v>2.0</v>
      </c>
      <c r="IF102">
        <v>3.0</v>
      </c>
      <c r="IG102">
        <v>3.0</v>
      </c>
      <c r="IH102">
        <v>4.0</v>
      </c>
      <c r="II102">
        <v>4.0</v>
      </c>
      <c r="IJ102">
        <v>5.0</v>
      </c>
      <c r="IK102">
        <v>0.0</v>
      </c>
      <c r="IL102">
        <v>5.0</v>
      </c>
      <c r="IM102">
        <v>4.0</v>
      </c>
      <c r="IN102">
        <v>3.0</v>
      </c>
      <c r="IO102">
        <v>3.0</v>
      </c>
      <c r="IP102">
        <v>4.0</v>
      </c>
      <c r="IQ102">
        <v>4.0</v>
      </c>
      <c r="IR102">
        <v>2.0</v>
      </c>
      <c r="IS102">
        <v>2.0</v>
      </c>
      <c r="IT102">
        <v>1.0</v>
      </c>
      <c r="IU102">
        <v>5.0</v>
      </c>
      <c r="IV102">
        <v>5.0</v>
      </c>
      <c r="IW102">
        <v>4.0</v>
      </c>
      <c r="IX102">
        <v>4.0</v>
      </c>
      <c r="IY102">
        <v>1.0</v>
      </c>
      <c r="IZ102">
        <v>4.0</v>
      </c>
      <c r="JA102">
        <v>2.0</v>
      </c>
      <c r="JB102">
        <v>5.0</v>
      </c>
      <c r="JC102">
        <v>5.0</v>
      </c>
      <c r="JD102">
        <v>4.0</v>
      </c>
      <c r="JE102">
        <v>4.0</v>
      </c>
      <c r="JF102">
        <v>4.0</v>
      </c>
      <c r="JG102">
        <v>3.0</v>
      </c>
      <c r="JH102">
        <v>4.0</v>
      </c>
      <c r="JI102">
        <v>5.0</v>
      </c>
      <c r="JJ102">
        <v>1.0</v>
      </c>
    </row>
    <row r="103" ht="15.75" hidden="1" customHeight="1">
      <c r="A103" t="s">
        <v>564</v>
      </c>
      <c r="B103" t="s">
        <v>2588</v>
      </c>
      <c r="C103" t="s">
        <v>660</v>
      </c>
      <c r="D103" t="str">
        <f>COUNTIF('Comparación varios casos'!#REF!,C103)</f>
        <v>#ERROR!</v>
      </c>
      <c r="F103" t="s">
        <v>2487</v>
      </c>
      <c r="G103">
        <v>2.0170209E7</v>
      </c>
      <c r="H103" t="s">
        <v>661</v>
      </c>
      <c r="I103" t="s">
        <v>662</v>
      </c>
      <c r="J103" t="s">
        <v>663</v>
      </c>
      <c r="K103" t="s">
        <v>664</v>
      </c>
      <c r="L103">
        <v>2.0</v>
      </c>
      <c r="M103">
        <v>1.9250412E7</v>
      </c>
      <c r="N103">
        <v>91.0</v>
      </c>
      <c r="O103">
        <v>5.0</v>
      </c>
      <c r="P103">
        <v>5.0</v>
      </c>
      <c r="Q103">
        <v>5.0</v>
      </c>
      <c r="R103">
        <v>5.0</v>
      </c>
      <c r="S103">
        <v>1.0</v>
      </c>
      <c r="T103">
        <v>5.0</v>
      </c>
      <c r="U103">
        <v>5.0</v>
      </c>
      <c r="V103">
        <v>3.0</v>
      </c>
      <c r="W103">
        <v>1.0</v>
      </c>
      <c r="X103">
        <v>3.0</v>
      </c>
      <c r="Y103">
        <v>4.0</v>
      </c>
      <c r="Z103">
        <v>5.0</v>
      </c>
      <c r="AA103">
        <v>1.0</v>
      </c>
      <c r="AB103">
        <v>1.0</v>
      </c>
      <c r="AC103">
        <v>5.0</v>
      </c>
      <c r="AD103">
        <v>2.0</v>
      </c>
      <c r="AE103">
        <v>5.0</v>
      </c>
      <c r="AF103">
        <v>1.0</v>
      </c>
      <c r="AG103">
        <v>5.0</v>
      </c>
      <c r="AH103">
        <v>1.0</v>
      </c>
      <c r="AI103">
        <v>1.0</v>
      </c>
      <c r="AJ103">
        <v>1.0</v>
      </c>
      <c r="AK103">
        <v>1.0</v>
      </c>
      <c r="AL103">
        <v>5.0</v>
      </c>
      <c r="AM103">
        <v>5.0</v>
      </c>
      <c r="AN103">
        <v>5.0</v>
      </c>
      <c r="AO103">
        <v>3.0</v>
      </c>
      <c r="AP103">
        <v>3.0</v>
      </c>
      <c r="AQ103">
        <v>3.0</v>
      </c>
      <c r="AR103">
        <v>2.0</v>
      </c>
      <c r="AS103">
        <v>3.0</v>
      </c>
      <c r="AT103">
        <v>3.0</v>
      </c>
      <c r="AU103">
        <v>2.0</v>
      </c>
      <c r="AV103">
        <v>3.0</v>
      </c>
      <c r="AW103">
        <v>3.0</v>
      </c>
      <c r="AX103">
        <v>2.0</v>
      </c>
      <c r="AY103">
        <v>2.0</v>
      </c>
      <c r="AZ103">
        <v>3.0</v>
      </c>
      <c r="BA103">
        <v>3.0</v>
      </c>
      <c r="BB103">
        <v>2.0</v>
      </c>
      <c r="BC103">
        <v>2.0</v>
      </c>
      <c r="BD103">
        <v>3.0</v>
      </c>
      <c r="BE103">
        <v>2.0</v>
      </c>
      <c r="BF103">
        <v>2.0</v>
      </c>
      <c r="BG103">
        <v>2.0</v>
      </c>
      <c r="BH103">
        <v>2.0</v>
      </c>
      <c r="BI103">
        <v>2.0</v>
      </c>
      <c r="BJ103">
        <v>3.0</v>
      </c>
      <c r="BK103">
        <v>3.0</v>
      </c>
      <c r="BL103">
        <v>2.0</v>
      </c>
      <c r="BM103">
        <v>2.0</v>
      </c>
      <c r="BN103">
        <v>3.0</v>
      </c>
      <c r="BO103">
        <v>3.0</v>
      </c>
      <c r="BP103">
        <v>2.0</v>
      </c>
      <c r="BQ103">
        <v>3.0</v>
      </c>
      <c r="BR103">
        <v>2.0</v>
      </c>
      <c r="BS103">
        <v>3.0</v>
      </c>
      <c r="BT103">
        <v>2.0</v>
      </c>
      <c r="BU103">
        <v>2.0</v>
      </c>
      <c r="BV103">
        <v>2.0</v>
      </c>
      <c r="BW103">
        <v>3.0</v>
      </c>
      <c r="BX103">
        <v>3.0</v>
      </c>
      <c r="BY103">
        <v>3.0</v>
      </c>
      <c r="BZ103">
        <v>2.0</v>
      </c>
      <c r="CA103">
        <v>3.0</v>
      </c>
      <c r="CB103">
        <v>2.0</v>
      </c>
      <c r="CC103">
        <v>2.0</v>
      </c>
      <c r="CD103">
        <v>2.0</v>
      </c>
      <c r="CE103">
        <v>3.0</v>
      </c>
      <c r="CF103">
        <v>2.0</v>
      </c>
      <c r="CG103">
        <v>3.0</v>
      </c>
      <c r="CH103">
        <v>3.0</v>
      </c>
      <c r="CI103">
        <v>3.0</v>
      </c>
      <c r="CJ103">
        <v>2.0</v>
      </c>
      <c r="CK103">
        <v>2.0</v>
      </c>
      <c r="CL103">
        <v>3.0</v>
      </c>
      <c r="CM103">
        <v>3.0</v>
      </c>
      <c r="CN103">
        <v>2.0</v>
      </c>
      <c r="CO103">
        <v>2.0</v>
      </c>
      <c r="CP103">
        <v>3.0</v>
      </c>
      <c r="CQ103">
        <v>3.0</v>
      </c>
      <c r="CR103">
        <v>3.0</v>
      </c>
      <c r="CS103">
        <v>2.0</v>
      </c>
      <c r="CT103">
        <v>3.0</v>
      </c>
      <c r="CU103">
        <v>2.0</v>
      </c>
      <c r="CV103">
        <v>3.0</v>
      </c>
      <c r="CW103">
        <v>2.0</v>
      </c>
      <c r="CX103">
        <v>3.0</v>
      </c>
      <c r="CY103">
        <v>2.0</v>
      </c>
      <c r="CZ103">
        <v>4.0</v>
      </c>
      <c r="DA103">
        <v>4.0</v>
      </c>
      <c r="DB103">
        <v>4.0</v>
      </c>
      <c r="DC103">
        <v>4.0</v>
      </c>
      <c r="DD103">
        <v>4.0</v>
      </c>
      <c r="DE103">
        <v>4.0</v>
      </c>
      <c r="DF103">
        <v>4.0</v>
      </c>
      <c r="DG103">
        <v>4.0</v>
      </c>
      <c r="DH103">
        <v>4.0</v>
      </c>
      <c r="DI103">
        <v>4.0</v>
      </c>
      <c r="DJ103">
        <v>4.0</v>
      </c>
      <c r="DK103">
        <v>4.0</v>
      </c>
      <c r="DL103">
        <v>4.0</v>
      </c>
      <c r="DM103">
        <v>4.0</v>
      </c>
      <c r="DN103">
        <v>4.0</v>
      </c>
      <c r="DO103">
        <v>4.0</v>
      </c>
      <c r="DP103">
        <v>4.0</v>
      </c>
      <c r="DQ103">
        <v>2.0</v>
      </c>
      <c r="DR103">
        <v>4.0</v>
      </c>
      <c r="DS103">
        <v>4.0</v>
      </c>
      <c r="DT103">
        <v>4.0</v>
      </c>
      <c r="DU103">
        <v>4.0</v>
      </c>
      <c r="DV103">
        <v>2.0</v>
      </c>
      <c r="DW103">
        <v>4.0</v>
      </c>
      <c r="DX103">
        <v>4.0</v>
      </c>
      <c r="DY103">
        <v>2.0</v>
      </c>
      <c r="DZ103">
        <v>4.0</v>
      </c>
      <c r="EA103">
        <v>4.0</v>
      </c>
      <c r="EB103">
        <v>4.0</v>
      </c>
      <c r="EC103">
        <v>4.0</v>
      </c>
      <c r="ED103">
        <v>2.0</v>
      </c>
      <c r="EE103">
        <v>4.0</v>
      </c>
      <c r="EF103">
        <v>4.0</v>
      </c>
      <c r="EG103">
        <v>2.0</v>
      </c>
      <c r="EH103">
        <v>2.0</v>
      </c>
      <c r="EI103">
        <v>4.0</v>
      </c>
      <c r="EJ103">
        <v>2.0</v>
      </c>
      <c r="EK103">
        <v>4.0</v>
      </c>
      <c r="EL103">
        <v>4.0</v>
      </c>
      <c r="EM103">
        <v>4.0</v>
      </c>
      <c r="EN103">
        <v>2.0</v>
      </c>
      <c r="EO103">
        <v>2.0</v>
      </c>
      <c r="EP103">
        <v>4.0</v>
      </c>
      <c r="EQ103">
        <v>4.0</v>
      </c>
      <c r="ER103">
        <v>4.0</v>
      </c>
      <c r="ES103">
        <v>2.0</v>
      </c>
      <c r="ET103">
        <v>4.0</v>
      </c>
      <c r="EU103">
        <v>3.0</v>
      </c>
      <c r="EV103">
        <v>4.0</v>
      </c>
      <c r="EW103">
        <v>4.0</v>
      </c>
      <c r="EX103">
        <v>4.0</v>
      </c>
      <c r="EY103">
        <v>4.0</v>
      </c>
      <c r="EZ103">
        <v>2.0</v>
      </c>
      <c r="FA103">
        <v>4.0</v>
      </c>
      <c r="FB103">
        <v>4.0</v>
      </c>
      <c r="FC103">
        <v>3.0</v>
      </c>
      <c r="FD103">
        <v>2.0</v>
      </c>
      <c r="FE103">
        <v>4.0</v>
      </c>
      <c r="FF103">
        <v>4.0</v>
      </c>
      <c r="FG103">
        <v>3.0</v>
      </c>
      <c r="FH103">
        <v>4.0</v>
      </c>
      <c r="FI103">
        <v>4.0</v>
      </c>
      <c r="FJ103">
        <v>4.0</v>
      </c>
      <c r="FK103">
        <v>2.0</v>
      </c>
      <c r="FL103">
        <v>4.0</v>
      </c>
      <c r="FM103">
        <v>4.0</v>
      </c>
      <c r="FN103">
        <v>2.0</v>
      </c>
      <c r="FO103">
        <v>4.0</v>
      </c>
      <c r="FP103">
        <v>2.0</v>
      </c>
      <c r="FQ103">
        <v>2.0</v>
      </c>
      <c r="FR103">
        <v>4.0</v>
      </c>
      <c r="FS103">
        <v>4.0</v>
      </c>
      <c r="FT103">
        <v>4.0</v>
      </c>
      <c r="FU103">
        <v>2.0</v>
      </c>
      <c r="FV103">
        <v>2.0</v>
      </c>
      <c r="FW103">
        <v>4.0</v>
      </c>
      <c r="FX103">
        <v>3.0</v>
      </c>
      <c r="FY103">
        <v>2.0</v>
      </c>
      <c r="FZ103">
        <v>4.0</v>
      </c>
      <c r="GA103">
        <v>4.0</v>
      </c>
      <c r="GB103">
        <v>2.0</v>
      </c>
      <c r="GC103">
        <v>4.0</v>
      </c>
      <c r="GD103">
        <v>4.0</v>
      </c>
      <c r="GE103">
        <v>4.0</v>
      </c>
      <c r="GF103">
        <v>3.0</v>
      </c>
      <c r="GG103">
        <v>4.0</v>
      </c>
      <c r="GH103">
        <v>4.0</v>
      </c>
      <c r="GI103">
        <v>4.0</v>
      </c>
      <c r="GJ103">
        <v>3.0</v>
      </c>
      <c r="GK103">
        <v>4.0</v>
      </c>
      <c r="GL103">
        <v>4.0</v>
      </c>
      <c r="GM103">
        <v>2.0</v>
      </c>
      <c r="GN103">
        <v>2.0</v>
      </c>
      <c r="GO103">
        <v>4.0</v>
      </c>
      <c r="GP103">
        <v>2.0</v>
      </c>
      <c r="GQ103">
        <v>4.0</v>
      </c>
      <c r="GR103">
        <v>4.0</v>
      </c>
      <c r="GS103">
        <v>2.0</v>
      </c>
      <c r="GT103">
        <v>4.0</v>
      </c>
      <c r="GU103">
        <v>4.0</v>
      </c>
      <c r="GV103">
        <v>4.0</v>
      </c>
      <c r="GW103">
        <v>4.0</v>
      </c>
      <c r="GX103">
        <v>1.0</v>
      </c>
      <c r="GY103">
        <v>1.0</v>
      </c>
      <c r="GZ103">
        <v>0.0</v>
      </c>
      <c r="HA103">
        <v>1.0</v>
      </c>
      <c r="HB103">
        <v>0.0</v>
      </c>
      <c r="HC103">
        <v>1.0</v>
      </c>
      <c r="HD103">
        <v>0.0</v>
      </c>
      <c r="HE103">
        <v>0.0</v>
      </c>
      <c r="HF103">
        <v>1.0</v>
      </c>
      <c r="HG103">
        <v>0.0</v>
      </c>
      <c r="HH103">
        <v>0.0</v>
      </c>
      <c r="HI103">
        <v>1.0</v>
      </c>
      <c r="HJ103">
        <v>0.0</v>
      </c>
      <c r="HL103">
        <v>0.0</v>
      </c>
      <c r="HM103">
        <v>3.0</v>
      </c>
      <c r="HN103">
        <v>3.0</v>
      </c>
      <c r="HO103">
        <v>3.0</v>
      </c>
      <c r="HP103">
        <v>2.0</v>
      </c>
      <c r="HQ103">
        <v>2.0</v>
      </c>
      <c r="HR103">
        <v>2.0</v>
      </c>
      <c r="HS103">
        <v>2.0</v>
      </c>
      <c r="HT103">
        <v>2.0</v>
      </c>
      <c r="HU103">
        <v>3.0</v>
      </c>
      <c r="HV103">
        <v>2.0</v>
      </c>
      <c r="HW103">
        <v>3.0</v>
      </c>
      <c r="HX103">
        <v>2.0</v>
      </c>
      <c r="HY103">
        <v>3.0</v>
      </c>
      <c r="HZ103">
        <v>3.0</v>
      </c>
      <c r="IA103">
        <v>3.0</v>
      </c>
      <c r="IB103">
        <v>3.0</v>
      </c>
      <c r="IC103">
        <v>3.0</v>
      </c>
      <c r="ID103">
        <v>3.0</v>
      </c>
      <c r="IE103">
        <v>2.0</v>
      </c>
      <c r="IF103">
        <v>2.0</v>
      </c>
      <c r="IG103">
        <v>2.0</v>
      </c>
      <c r="IH103">
        <v>2.0</v>
      </c>
      <c r="II103">
        <v>4.0</v>
      </c>
      <c r="IJ103">
        <v>4.0</v>
      </c>
      <c r="IK103">
        <v>4.0</v>
      </c>
      <c r="IL103">
        <v>4.0</v>
      </c>
      <c r="IM103">
        <v>4.0</v>
      </c>
      <c r="IN103">
        <v>4.0</v>
      </c>
      <c r="IO103">
        <v>4.0</v>
      </c>
      <c r="IP103">
        <v>4.0</v>
      </c>
      <c r="IQ103">
        <v>4.0</v>
      </c>
      <c r="IR103">
        <v>4.0</v>
      </c>
      <c r="IS103">
        <v>2.0</v>
      </c>
      <c r="IT103">
        <v>4.0</v>
      </c>
      <c r="IU103">
        <v>4.0</v>
      </c>
      <c r="IV103">
        <v>4.0</v>
      </c>
      <c r="IW103">
        <v>4.0</v>
      </c>
      <c r="IX103">
        <v>4.0</v>
      </c>
      <c r="IY103">
        <v>2.0</v>
      </c>
      <c r="IZ103">
        <v>4.0</v>
      </c>
      <c r="JA103">
        <v>4.0</v>
      </c>
      <c r="JB103">
        <v>4.0</v>
      </c>
      <c r="JC103">
        <v>4.0</v>
      </c>
      <c r="JD103">
        <v>4.0</v>
      </c>
      <c r="JE103">
        <v>4.0</v>
      </c>
      <c r="JF103">
        <v>4.0</v>
      </c>
      <c r="JG103">
        <v>1.0</v>
      </c>
      <c r="JH103">
        <v>4.0</v>
      </c>
      <c r="JI103">
        <v>2.0</v>
      </c>
      <c r="JJ103">
        <v>2.0</v>
      </c>
    </row>
    <row r="104" ht="15.75" hidden="1" customHeight="1">
      <c r="A104" t="s">
        <v>564</v>
      </c>
      <c r="B104" t="s">
        <v>2589</v>
      </c>
      <c r="C104" t="s">
        <v>1414</v>
      </c>
      <c r="D104" t="str">
        <f>COUNTIF('Comparación varios casos'!#REF!,C104)</f>
        <v>#ERROR!</v>
      </c>
      <c r="F104" t="s">
        <v>2489</v>
      </c>
      <c r="G104">
        <v>2.017031E7</v>
      </c>
      <c r="H104" t="s">
        <v>1415</v>
      </c>
      <c r="I104" t="s">
        <v>1416</v>
      </c>
      <c r="J104" t="s">
        <v>1417</v>
      </c>
      <c r="K104" t="s">
        <v>1418</v>
      </c>
      <c r="L104">
        <v>2.0</v>
      </c>
      <c r="M104">
        <v>1.9380519E7</v>
      </c>
      <c r="N104">
        <v>79.0</v>
      </c>
      <c r="O104">
        <v>5.0</v>
      </c>
      <c r="P104">
        <v>2.0</v>
      </c>
      <c r="Q104">
        <v>1.0</v>
      </c>
      <c r="R104">
        <v>1.0</v>
      </c>
      <c r="S104">
        <v>5.0</v>
      </c>
      <c r="T104">
        <v>5.0</v>
      </c>
      <c r="U104">
        <v>5.0</v>
      </c>
      <c r="V104">
        <v>5.0</v>
      </c>
      <c r="W104">
        <v>1.0</v>
      </c>
      <c r="X104">
        <v>5.0</v>
      </c>
      <c r="Y104">
        <v>5.0</v>
      </c>
      <c r="Z104">
        <v>5.0</v>
      </c>
      <c r="AA104">
        <v>4.0</v>
      </c>
      <c r="AB104">
        <v>2.0</v>
      </c>
      <c r="AC104">
        <v>1.0</v>
      </c>
      <c r="AD104">
        <v>2.0</v>
      </c>
      <c r="AE104">
        <v>5.0</v>
      </c>
      <c r="AF104">
        <v>5.0</v>
      </c>
      <c r="AG104">
        <v>5.0</v>
      </c>
      <c r="AH104">
        <v>5.0</v>
      </c>
      <c r="AI104">
        <v>1.0</v>
      </c>
      <c r="AJ104">
        <v>4.0</v>
      </c>
      <c r="AK104">
        <v>5.0</v>
      </c>
      <c r="AL104">
        <v>4.0</v>
      </c>
      <c r="AM104">
        <v>1.0</v>
      </c>
      <c r="AN104">
        <v>3.0</v>
      </c>
      <c r="AO104">
        <v>3.0</v>
      </c>
      <c r="AP104">
        <v>2.0</v>
      </c>
      <c r="AQ104">
        <v>3.0</v>
      </c>
      <c r="AR104">
        <v>2.0</v>
      </c>
      <c r="AS104">
        <v>2.0</v>
      </c>
      <c r="AT104">
        <v>2.0</v>
      </c>
      <c r="AU104">
        <v>2.0</v>
      </c>
      <c r="AV104">
        <v>3.0</v>
      </c>
      <c r="AW104">
        <v>4.0</v>
      </c>
      <c r="AX104">
        <v>2.0</v>
      </c>
      <c r="AY104">
        <v>1.0</v>
      </c>
      <c r="AZ104">
        <v>2.0</v>
      </c>
      <c r="BA104">
        <v>3.0</v>
      </c>
      <c r="BB104">
        <v>2.0</v>
      </c>
      <c r="BC104">
        <v>2.0</v>
      </c>
      <c r="BD104">
        <v>2.0</v>
      </c>
      <c r="BE104">
        <v>2.0</v>
      </c>
      <c r="BF104">
        <v>2.0</v>
      </c>
      <c r="BG104">
        <v>2.0</v>
      </c>
      <c r="BH104">
        <v>2.0</v>
      </c>
      <c r="BI104">
        <v>2.0</v>
      </c>
      <c r="BJ104">
        <v>3.0</v>
      </c>
      <c r="BK104">
        <v>3.0</v>
      </c>
      <c r="BL104">
        <v>3.0</v>
      </c>
      <c r="BM104">
        <v>2.0</v>
      </c>
      <c r="BN104">
        <v>4.0</v>
      </c>
      <c r="BO104">
        <v>3.0</v>
      </c>
      <c r="BP104">
        <v>3.0</v>
      </c>
      <c r="BQ104">
        <v>2.0</v>
      </c>
      <c r="BR104">
        <v>5.0</v>
      </c>
      <c r="BS104">
        <v>3.0</v>
      </c>
      <c r="BT104">
        <v>4.0</v>
      </c>
      <c r="BU104">
        <v>2.0</v>
      </c>
      <c r="BV104">
        <v>2.0</v>
      </c>
      <c r="BW104">
        <v>3.0</v>
      </c>
      <c r="BX104">
        <v>3.0</v>
      </c>
      <c r="BY104">
        <v>2.0</v>
      </c>
      <c r="BZ104">
        <v>2.0</v>
      </c>
      <c r="CA104">
        <v>3.0</v>
      </c>
      <c r="CB104">
        <v>3.0</v>
      </c>
      <c r="CC104">
        <v>1.0</v>
      </c>
      <c r="CD104">
        <v>2.0</v>
      </c>
      <c r="CE104">
        <v>3.0</v>
      </c>
      <c r="CF104">
        <v>3.0</v>
      </c>
      <c r="CG104">
        <v>2.0</v>
      </c>
      <c r="CH104">
        <v>2.0</v>
      </c>
      <c r="CI104">
        <v>4.0</v>
      </c>
      <c r="CJ104">
        <v>3.0</v>
      </c>
      <c r="CK104">
        <v>1.0</v>
      </c>
      <c r="CL104">
        <v>3.0</v>
      </c>
      <c r="CM104">
        <v>2.0</v>
      </c>
      <c r="CN104">
        <v>3.0</v>
      </c>
      <c r="CO104">
        <v>1.0</v>
      </c>
      <c r="CP104">
        <v>3.0</v>
      </c>
      <c r="CQ104">
        <v>3.0</v>
      </c>
      <c r="CR104">
        <v>3.0</v>
      </c>
      <c r="CS104">
        <v>2.0</v>
      </c>
      <c r="CT104">
        <v>2.0</v>
      </c>
      <c r="CU104">
        <v>2.0</v>
      </c>
      <c r="CV104">
        <v>3.0</v>
      </c>
      <c r="CW104">
        <v>3.0</v>
      </c>
      <c r="CX104">
        <v>3.0</v>
      </c>
      <c r="CY104">
        <v>2.0</v>
      </c>
      <c r="CZ104">
        <v>5.0</v>
      </c>
      <c r="DA104">
        <v>2.0</v>
      </c>
      <c r="DB104">
        <v>5.0</v>
      </c>
      <c r="DC104">
        <v>2.0</v>
      </c>
      <c r="DD104">
        <v>4.0</v>
      </c>
      <c r="DE104">
        <v>2.0</v>
      </c>
      <c r="DF104">
        <v>2.0</v>
      </c>
      <c r="DG104">
        <v>4.0</v>
      </c>
      <c r="DH104">
        <v>4.0</v>
      </c>
      <c r="DI104">
        <v>3.0</v>
      </c>
      <c r="DJ104">
        <v>4.0</v>
      </c>
      <c r="DK104">
        <v>4.0</v>
      </c>
      <c r="DL104">
        <v>4.0</v>
      </c>
      <c r="DM104">
        <v>3.0</v>
      </c>
      <c r="DN104">
        <v>4.0</v>
      </c>
      <c r="DO104">
        <v>4.0</v>
      </c>
      <c r="DP104">
        <v>4.0</v>
      </c>
      <c r="DQ104">
        <v>5.0</v>
      </c>
      <c r="DR104">
        <v>5.0</v>
      </c>
      <c r="DS104">
        <v>4.0</v>
      </c>
      <c r="DT104">
        <v>4.0</v>
      </c>
      <c r="DU104">
        <v>3.0</v>
      </c>
      <c r="DV104">
        <v>4.0</v>
      </c>
      <c r="DW104">
        <v>2.0</v>
      </c>
      <c r="DX104">
        <v>2.0</v>
      </c>
      <c r="DY104">
        <v>5.0</v>
      </c>
      <c r="DZ104">
        <v>2.0</v>
      </c>
      <c r="EA104">
        <v>5.0</v>
      </c>
      <c r="EB104">
        <v>4.0</v>
      </c>
      <c r="EC104">
        <v>3.0</v>
      </c>
      <c r="ED104">
        <v>4.0</v>
      </c>
      <c r="EE104">
        <v>3.0</v>
      </c>
      <c r="EF104">
        <v>3.0</v>
      </c>
      <c r="EG104">
        <v>2.0</v>
      </c>
      <c r="EH104">
        <v>4.0</v>
      </c>
      <c r="EI104">
        <v>4.0</v>
      </c>
      <c r="EJ104">
        <v>2.0</v>
      </c>
      <c r="EK104">
        <v>5.0</v>
      </c>
      <c r="EL104">
        <v>4.0</v>
      </c>
      <c r="EM104">
        <v>4.0</v>
      </c>
      <c r="EN104">
        <v>4.0</v>
      </c>
      <c r="EO104">
        <v>5.0</v>
      </c>
      <c r="EP104">
        <v>4.0</v>
      </c>
      <c r="EQ104">
        <v>2.0</v>
      </c>
      <c r="ER104">
        <v>4.0</v>
      </c>
      <c r="ES104">
        <v>4.0</v>
      </c>
      <c r="ET104">
        <v>5.0</v>
      </c>
      <c r="EU104">
        <v>2.0</v>
      </c>
      <c r="EV104">
        <v>2.0</v>
      </c>
      <c r="EW104">
        <v>4.0</v>
      </c>
      <c r="EX104">
        <v>4.0</v>
      </c>
      <c r="EY104">
        <v>5.0</v>
      </c>
      <c r="EZ104">
        <v>2.0</v>
      </c>
      <c r="FA104">
        <v>4.0</v>
      </c>
      <c r="FB104">
        <v>4.0</v>
      </c>
      <c r="FC104">
        <v>4.0</v>
      </c>
      <c r="FD104">
        <v>2.0</v>
      </c>
      <c r="FE104">
        <v>4.0</v>
      </c>
      <c r="FF104">
        <v>4.0</v>
      </c>
      <c r="FG104">
        <v>4.0</v>
      </c>
      <c r="FH104">
        <v>4.0</v>
      </c>
      <c r="FI104">
        <v>4.0</v>
      </c>
      <c r="FJ104">
        <v>2.0</v>
      </c>
      <c r="FK104">
        <v>4.0</v>
      </c>
      <c r="FL104">
        <v>4.0</v>
      </c>
      <c r="FM104">
        <v>2.0</v>
      </c>
      <c r="FN104">
        <v>2.0</v>
      </c>
      <c r="FO104">
        <v>4.0</v>
      </c>
      <c r="FP104">
        <v>4.0</v>
      </c>
      <c r="FQ104">
        <v>1.0</v>
      </c>
      <c r="FR104">
        <v>5.0</v>
      </c>
      <c r="FS104">
        <v>4.0</v>
      </c>
      <c r="FT104">
        <v>4.0</v>
      </c>
      <c r="FU104">
        <v>4.0</v>
      </c>
      <c r="FV104">
        <v>4.0</v>
      </c>
      <c r="FW104">
        <v>5.0</v>
      </c>
      <c r="FX104">
        <v>4.0</v>
      </c>
      <c r="FY104">
        <v>4.0</v>
      </c>
      <c r="FZ104">
        <v>4.0</v>
      </c>
      <c r="GA104">
        <v>4.0</v>
      </c>
      <c r="GB104">
        <v>1.0</v>
      </c>
      <c r="GC104">
        <v>4.0</v>
      </c>
      <c r="GD104">
        <v>4.0</v>
      </c>
      <c r="GE104">
        <v>4.0</v>
      </c>
      <c r="GF104">
        <v>4.0</v>
      </c>
      <c r="GG104">
        <v>4.0</v>
      </c>
      <c r="GH104">
        <v>4.0</v>
      </c>
      <c r="GI104">
        <v>4.0</v>
      </c>
      <c r="GJ104">
        <v>4.0</v>
      </c>
      <c r="GK104">
        <v>4.0</v>
      </c>
      <c r="GL104">
        <v>4.0</v>
      </c>
      <c r="GM104">
        <v>4.0</v>
      </c>
      <c r="GN104">
        <v>4.0</v>
      </c>
      <c r="GO104">
        <v>4.0</v>
      </c>
      <c r="GP104">
        <v>4.0</v>
      </c>
      <c r="GQ104">
        <v>4.0</v>
      </c>
      <c r="GR104">
        <v>4.0</v>
      </c>
      <c r="GS104">
        <v>4.0</v>
      </c>
      <c r="GT104">
        <v>5.0</v>
      </c>
      <c r="GU104">
        <v>5.0</v>
      </c>
      <c r="GV104">
        <v>4.0</v>
      </c>
      <c r="GW104">
        <v>4.0</v>
      </c>
      <c r="GX104">
        <v>0.0</v>
      </c>
      <c r="GY104">
        <v>0.0</v>
      </c>
      <c r="GZ104">
        <v>0.0</v>
      </c>
      <c r="HA104">
        <v>0.0</v>
      </c>
      <c r="HB104">
        <v>0.0</v>
      </c>
      <c r="HC104">
        <v>0.0</v>
      </c>
      <c r="HD104">
        <v>0.0</v>
      </c>
      <c r="HE104">
        <v>0.0</v>
      </c>
      <c r="HF104">
        <v>1.0</v>
      </c>
      <c r="HG104">
        <v>0.0</v>
      </c>
      <c r="HH104">
        <v>0.0</v>
      </c>
      <c r="HI104">
        <v>0.0</v>
      </c>
      <c r="HJ104">
        <v>0.0</v>
      </c>
      <c r="HK104">
        <v>0.0</v>
      </c>
      <c r="HL104">
        <v>0.0</v>
      </c>
      <c r="HM104">
        <v>1.0</v>
      </c>
      <c r="HN104">
        <v>2.0</v>
      </c>
      <c r="HO104">
        <v>2.0</v>
      </c>
      <c r="HP104">
        <v>2.0</v>
      </c>
      <c r="HQ104">
        <v>2.0</v>
      </c>
      <c r="HR104">
        <v>2.0</v>
      </c>
      <c r="HS104">
        <v>2.0</v>
      </c>
      <c r="HT104">
        <v>2.0</v>
      </c>
      <c r="HU104">
        <v>1.0</v>
      </c>
      <c r="HV104">
        <v>2.0</v>
      </c>
      <c r="HW104">
        <v>2.0</v>
      </c>
      <c r="HX104">
        <v>2.0</v>
      </c>
      <c r="HY104">
        <v>2.0</v>
      </c>
      <c r="HZ104">
        <v>3.0</v>
      </c>
      <c r="IA104">
        <v>2.0</v>
      </c>
      <c r="IB104">
        <v>1.0</v>
      </c>
      <c r="IC104">
        <v>1.0</v>
      </c>
      <c r="ID104">
        <v>2.0</v>
      </c>
      <c r="IE104">
        <v>2.0</v>
      </c>
      <c r="IF104">
        <v>2.0</v>
      </c>
      <c r="IG104">
        <v>1.0</v>
      </c>
      <c r="IH104">
        <v>4.0</v>
      </c>
      <c r="II104">
        <v>3.0</v>
      </c>
      <c r="IJ104">
        <v>2.0</v>
      </c>
      <c r="IK104">
        <v>5.0</v>
      </c>
      <c r="IL104">
        <v>4.0</v>
      </c>
      <c r="IM104">
        <v>2.0</v>
      </c>
      <c r="IN104">
        <v>2.0</v>
      </c>
      <c r="IO104">
        <v>4.0</v>
      </c>
      <c r="IP104">
        <v>4.0</v>
      </c>
      <c r="IQ104">
        <v>1.0</v>
      </c>
      <c r="IR104">
        <v>2.0</v>
      </c>
      <c r="IS104">
        <v>2.0</v>
      </c>
      <c r="IT104">
        <v>4.0</v>
      </c>
      <c r="IU104">
        <v>2.0</v>
      </c>
      <c r="IV104">
        <v>2.0</v>
      </c>
      <c r="IW104">
        <v>4.0</v>
      </c>
      <c r="IX104">
        <v>4.0</v>
      </c>
      <c r="IY104">
        <v>1.0</v>
      </c>
      <c r="IZ104">
        <v>5.0</v>
      </c>
      <c r="JA104">
        <v>2.0</v>
      </c>
      <c r="JB104">
        <v>4.0</v>
      </c>
      <c r="JC104">
        <v>4.0</v>
      </c>
      <c r="JD104">
        <v>5.0</v>
      </c>
      <c r="JE104">
        <v>4.0</v>
      </c>
      <c r="JF104">
        <v>5.0</v>
      </c>
      <c r="JG104">
        <v>4.0</v>
      </c>
      <c r="JH104">
        <v>3.0</v>
      </c>
      <c r="JI104">
        <v>5.0</v>
      </c>
      <c r="JJ104">
        <v>4.0</v>
      </c>
    </row>
    <row r="105" ht="15.75" hidden="1" customHeight="1">
      <c r="A105" t="s">
        <v>564</v>
      </c>
      <c r="B105" t="s">
        <v>2590</v>
      </c>
      <c r="C105" t="s">
        <v>1421</v>
      </c>
      <c r="D105" t="str">
        <f>COUNTIF('Comparación varios casos'!#REF!,C105)</f>
        <v>#ERROR!</v>
      </c>
      <c r="F105" t="s">
        <v>2489</v>
      </c>
      <c r="G105">
        <v>2.0170308E7</v>
      </c>
      <c r="H105" t="s">
        <v>1422</v>
      </c>
      <c r="I105" t="s">
        <v>819</v>
      </c>
      <c r="J105" t="s">
        <v>1054</v>
      </c>
      <c r="K105" t="s">
        <v>1423</v>
      </c>
      <c r="L105">
        <v>2.0</v>
      </c>
      <c r="M105">
        <v>1.9360919E7</v>
      </c>
      <c r="N105">
        <v>82.0</v>
      </c>
      <c r="O105">
        <v>5.0</v>
      </c>
      <c r="P105">
        <v>1.0</v>
      </c>
      <c r="Q105">
        <v>1.0</v>
      </c>
      <c r="R105">
        <v>1.0</v>
      </c>
      <c r="S105">
        <v>1.0</v>
      </c>
      <c r="T105">
        <v>5.0</v>
      </c>
      <c r="U105">
        <v>5.0</v>
      </c>
      <c r="V105">
        <v>3.0</v>
      </c>
      <c r="W105">
        <v>1.0</v>
      </c>
      <c r="X105">
        <v>1.0</v>
      </c>
      <c r="Y105">
        <v>4.0</v>
      </c>
      <c r="Z105">
        <v>5.0</v>
      </c>
      <c r="AB105">
        <v>1.0</v>
      </c>
      <c r="AC105">
        <v>4.0</v>
      </c>
      <c r="AD105">
        <v>2.0</v>
      </c>
      <c r="AE105">
        <v>5.0</v>
      </c>
      <c r="AF105">
        <v>1.0</v>
      </c>
      <c r="AG105">
        <v>5.0</v>
      </c>
      <c r="AH105">
        <v>1.0</v>
      </c>
      <c r="AI105">
        <v>1.0</v>
      </c>
      <c r="AJ105">
        <v>1.0</v>
      </c>
      <c r="AK105">
        <v>5.0</v>
      </c>
      <c r="AL105">
        <v>3.0</v>
      </c>
      <c r="AM105">
        <v>1.0</v>
      </c>
      <c r="AN105">
        <v>5.0</v>
      </c>
      <c r="AO105">
        <v>1.0</v>
      </c>
      <c r="AP105">
        <v>1.0</v>
      </c>
      <c r="AQ105">
        <v>3.0</v>
      </c>
      <c r="AR105">
        <v>2.0</v>
      </c>
      <c r="AS105">
        <v>3.0</v>
      </c>
      <c r="AT105">
        <v>2.0</v>
      </c>
      <c r="AU105">
        <v>2.0</v>
      </c>
      <c r="AV105">
        <v>3.0</v>
      </c>
      <c r="AW105">
        <v>3.0</v>
      </c>
      <c r="AX105">
        <v>1.0</v>
      </c>
      <c r="AY105">
        <v>2.0</v>
      </c>
      <c r="AZ105">
        <v>2.0</v>
      </c>
      <c r="BA105">
        <v>3.0</v>
      </c>
      <c r="BB105">
        <v>2.0</v>
      </c>
      <c r="BC105">
        <v>2.0</v>
      </c>
      <c r="BD105">
        <v>2.0</v>
      </c>
      <c r="BE105">
        <v>2.0</v>
      </c>
      <c r="BF105">
        <v>2.0</v>
      </c>
      <c r="BG105">
        <v>2.0</v>
      </c>
      <c r="BH105">
        <v>1.0</v>
      </c>
      <c r="BI105">
        <v>2.0</v>
      </c>
      <c r="BJ105">
        <v>2.0</v>
      </c>
      <c r="BK105">
        <v>4.0</v>
      </c>
      <c r="BL105">
        <v>3.0</v>
      </c>
      <c r="BM105">
        <v>2.0</v>
      </c>
      <c r="BN105">
        <v>3.0</v>
      </c>
      <c r="BO105">
        <v>3.0</v>
      </c>
      <c r="BP105">
        <v>3.0</v>
      </c>
      <c r="BQ105">
        <v>2.0</v>
      </c>
      <c r="BR105">
        <v>2.0</v>
      </c>
      <c r="BS105">
        <v>4.0</v>
      </c>
      <c r="BT105">
        <v>3.0</v>
      </c>
      <c r="BU105">
        <v>3.0</v>
      </c>
      <c r="BV105">
        <v>3.0</v>
      </c>
      <c r="BW105">
        <v>3.0</v>
      </c>
      <c r="BX105">
        <v>3.0</v>
      </c>
      <c r="BY105">
        <v>3.0</v>
      </c>
      <c r="BZ105">
        <v>3.0</v>
      </c>
      <c r="CA105">
        <v>3.0</v>
      </c>
      <c r="CB105">
        <v>4.0</v>
      </c>
      <c r="CC105">
        <v>3.0</v>
      </c>
      <c r="CD105">
        <v>1.0</v>
      </c>
      <c r="CE105">
        <v>3.0</v>
      </c>
      <c r="CF105">
        <v>3.0</v>
      </c>
      <c r="CG105">
        <v>3.0</v>
      </c>
      <c r="CH105">
        <v>2.0</v>
      </c>
      <c r="CI105">
        <v>4.0</v>
      </c>
      <c r="CJ105">
        <v>4.0</v>
      </c>
      <c r="CK105">
        <v>2.0</v>
      </c>
      <c r="CL105">
        <v>3.0</v>
      </c>
      <c r="CM105">
        <v>3.0</v>
      </c>
      <c r="CN105">
        <v>4.0</v>
      </c>
      <c r="CO105">
        <v>2.0</v>
      </c>
      <c r="CP105">
        <v>3.0</v>
      </c>
      <c r="CQ105">
        <v>3.0</v>
      </c>
      <c r="CR105">
        <v>3.0</v>
      </c>
      <c r="CS105">
        <v>3.0</v>
      </c>
      <c r="CT105">
        <v>2.0</v>
      </c>
      <c r="CU105">
        <v>3.0</v>
      </c>
      <c r="CV105">
        <v>3.0</v>
      </c>
      <c r="CW105">
        <v>4.0</v>
      </c>
      <c r="CX105">
        <v>2.0</v>
      </c>
      <c r="CY105">
        <v>3.0</v>
      </c>
      <c r="CZ105">
        <v>4.0</v>
      </c>
      <c r="DA105">
        <v>5.0</v>
      </c>
      <c r="DB105">
        <v>4.0</v>
      </c>
      <c r="DC105">
        <v>5.0</v>
      </c>
      <c r="DD105">
        <v>5.0</v>
      </c>
      <c r="DE105">
        <v>2.0</v>
      </c>
      <c r="DF105">
        <v>3.0</v>
      </c>
      <c r="DG105">
        <v>1.0</v>
      </c>
      <c r="DH105">
        <v>4.0</v>
      </c>
      <c r="DI105">
        <v>5.0</v>
      </c>
      <c r="DJ105">
        <v>2.0</v>
      </c>
      <c r="DK105">
        <v>3.0</v>
      </c>
      <c r="DL105">
        <v>4.0</v>
      </c>
      <c r="DM105">
        <v>2.0</v>
      </c>
      <c r="DN105">
        <v>5.0</v>
      </c>
      <c r="DO105">
        <v>5.0</v>
      </c>
      <c r="DP105">
        <v>2.0</v>
      </c>
      <c r="DQ105">
        <v>2.0</v>
      </c>
      <c r="DR105">
        <v>4.0</v>
      </c>
      <c r="DS105">
        <v>5.0</v>
      </c>
      <c r="DT105">
        <v>4.0</v>
      </c>
      <c r="DU105">
        <v>4.0</v>
      </c>
      <c r="DV105">
        <v>4.0</v>
      </c>
      <c r="DW105">
        <v>5.0</v>
      </c>
      <c r="DX105">
        <v>4.0</v>
      </c>
      <c r="DY105">
        <v>4.0</v>
      </c>
      <c r="DZ105">
        <v>5.0</v>
      </c>
      <c r="EA105">
        <v>4.0</v>
      </c>
      <c r="EB105">
        <v>2.0</v>
      </c>
      <c r="EC105">
        <v>4.0</v>
      </c>
      <c r="ED105">
        <v>3.0</v>
      </c>
      <c r="EE105">
        <v>2.0</v>
      </c>
      <c r="EF105">
        <v>4.0</v>
      </c>
      <c r="EG105">
        <v>3.0</v>
      </c>
      <c r="EH105">
        <v>5.0</v>
      </c>
      <c r="EI105">
        <v>5.0</v>
      </c>
      <c r="EJ105">
        <v>2.0</v>
      </c>
      <c r="EK105">
        <v>4.0</v>
      </c>
      <c r="EL105">
        <v>4.0</v>
      </c>
      <c r="EM105">
        <v>2.0</v>
      </c>
      <c r="EN105">
        <v>2.0</v>
      </c>
      <c r="EO105">
        <v>3.0</v>
      </c>
      <c r="EP105">
        <v>4.0</v>
      </c>
      <c r="EQ105">
        <v>4.0</v>
      </c>
      <c r="ER105">
        <v>4.0</v>
      </c>
      <c r="ES105">
        <v>2.0</v>
      </c>
      <c r="ET105">
        <v>4.0</v>
      </c>
      <c r="EU105">
        <v>2.0</v>
      </c>
      <c r="EV105">
        <v>2.0</v>
      </c>
      <c r="EW105">
        <v>3.0</v>
      </c>
      <c r="EX105">
        <v>4.0</v>
      </c>
      <c r="EY105">
        <v>2.0</v>
      </c>
      <c r="EZ105">
        <v>4.0</v>
      </c>
      <c r="FA105">
        <v>4.0</v>
      </c>
      <c r="FB105">
        <v>4.0</v>
      </c>
      <c r="FC105">
        <v>4.0</v>
      </c>
      <c r="FD105">
        <v>2.0</v>
      </c>
      <c r="FE105">
        <v>4.0</v>
      </c>
      <c r="FF105">
        <v>5.0</v>
      </c>
      <c r="FG105">
        <v>4.0</v>
      </c>
      <c r="FH105">
        <v>4.0</v>
      </c>
      <c r="FI105">
        <v>3.0</v>
      </c>
      <c r="FJ105">
        <v>2.0</v>
      </c>
      <c r="FK105">
        <v>4.0</v>
      </c>
      <c r="FL105">
        <v>4.0</v>
      </c>
      <c r="FM105">
        <v>2.0</v>
      </c>
      <c r="FN105">
        <v>2.0</v>
      </c>
      <c r="FO105">
        <v>4.0</v>
      </c>
      <c r="FP105">
        <v>4.0</v>
      </c>
      <c r="FQ105">
        <v>1.0</v>
      </c>
      <c r="FR105">
        <v>4.0</v>
      </c>
      <c r="FS105">
        <v>4.0</v>
      </c>
      <c r="FT105">
        <v>4.0</v>
      </c>
      <c r="FU105">
        <v>5.0</v>
      </c>
      <c r="FV105">
        <v>5.0</v>
      </c>
      <c r="FW105">
        <v>4.0</v>
      </c>
      <c r="FX105">
        <v>4.0</v>
      </c>
      <c r="FY105">
        <v>4.0</v>
      </c>
      <c r="FZ105">
        <v>3.0</v>
      </c>
      <c r="GA105">
        <v>4.0</v>
      </c>
      <c r="GB105">
        <v>4.0</v>
      </c>
      <c r="GC105">
        <v>2.0</v>
      </c>
      <c r="GD105">
        <v>4.0</v>
      </c>
      <c r="GE105">
        <v>4.0</v>
      </c>
      <c r="GF105">
        <v>4.0</v>
      </c>
      <c r="GG105">
        <v>4.0</v>
      </c>
      <c r="GH105">
        <v>4.0</v>
      </c>
      <c r="GI105">
        <v>5.0</v>
      </c>
      <c r="GJ105">
        <v>4.0</v>
      </c>
      <c r="GK105">
        <v>4.0</v>
      </c>
      <c r="GL105">
        <v>3.0</v>
      </c>
      <c r="GM105">
        <v>4.0</v>
      </c>
      <c r="GN105">
        <v>4.0</v>
      </c>
      <c r="GO105">
        <v>4.0</v>
      </c>
      <c r="GP105">
        <v>4.0</v>
      </c>
      <c r="GQ105">
        <v>4.0</v>
      </c>
      <c r="GR105">
        <v>4.0</v>
      </c>
      <c r="GS105">
        <v>4.0</v>
      </c>
      <c r="GT105">
        <v>5.0</v>
      </c>
      <c r="GU105">
        <v>4.0</v>
      </c>
      <c r="GV105">
        <v>4.0</v>
      </c>
      <c r="GW105">
        <v>4.0</v>
      </c>
      <c r="GX105">
        <v>0.0</v>
      </c>
      <c r="GY105">
        <v>0.0</v>
      </c>
      <c r="GZ105">
        <v>0.0</v>
      </c>
      <c r="HA105">
        <v>0.0</v>
      </c>
      <c r="HB105">
        <v>0.0</v>
      </c>
      <c r="HC105">
        <v>0.0</v>
      </c>
      <c r="HD105">
        <v>0.0</v>
      </c>
      <c r="HE105">
        <v>0.0</v>
      </c>
      <c r="HF105">
        <v>0.0</v>
      </c>
      <c r="HG105">
        <v>0.0</v>
      </c>
      <c r="HH105">
        <v>0.0</v>
      </c>
      <c r="HI105">
        <v>0.0</v>
      </c>
      <c r="HJ105">
        <v>0.0</v>
      </c>
      <c r="HK105">
        <v>0.0</v>
      </c>
      <c r="HL105">
        <v>0.0</v>
      </c>
      <c r="HM105">
        <v>1.0</v>
      </c>
      <c r="HN105">
        <v>2.0</v>
      </c>
      <c r="HO105">
        <v>1.0</v>
      </c>
      <c r="HP105">
        <v>2.0</v>
      </c>
      <c r="HQ105">
        <v>2.0</v>
      </c>
      <c r="HR105">
        <v>2.0</v>
      </c>
      <c r="HS105">
        <v>2.0</v>
      </c>
      <c r="HT105">
        <v>2.0</v>
      </c>
      <c r="HU105">
        <v>2.0</v>
      </c>
      <c r="HV105">
        <v>2.0</v>
      </c>
      <c r="HW105">
        <v>2.0</v>
      </c>
      <c r="HX105">
        <v>2.0</v>
      </c>
      <c r="HY105">
        <v>2.0</v>
      </c>
      <c r="HZ105">
        <v>3.0</v>
      </c>
      <c r="IA105">
        <v>2.0</v>
      </c>
      <c r="IB105">
        <v>2.0</v>
      </c>
      <c r="IC105">
        <v>2.0</v>
      </c>
      <c r="ID105">
        <v>2.0</v>
      </c>
      <c r="IE105">
        <v>2.0</v>
      </c>
      <c r="IF105">
        <v>1.0</v>
      </c>
      <c r="IG105">
        <v>2.0</v>
      </c>
      <c r="IH105">
        <v>4.0</v>
      </c>
      <c r="II105">
        <v>4.0</v>
      </c>
      <c r="IJ105">
        <v>4.0</v>
      </c>
      <c r="IK105">
        <v>4.0</v>
      </c>
      <c r="IL105">
        <v>5.0</v>
      </c>
      <c r="IM105">
        <v>2.0</v>
      </c>
      <c r="IN105">
        <v>4.0</v>
      </c>
      <c r="IO105">
        <v>4.0</v>
      </c>
      <c r="IP105">
        <v>5.0</v>
      </c>
      <c r="IQ105">
        <v>4.0</v>
      </c>
      <c r="IR105">
        <v>3.0</v>
      </c>
      <c r="IS105">
        <v>2.0</v>
      </c>
      <c r="IT105">
        <v>4.0</v>
      </c>
      <c r="IU105">
        <v>4.0</v>
      </c>
      <c r="IV105">
        <v>2.0</v>
      </c>
      <c r="IW105">
        <v>4.0</v>
      </c>
      <c r="IX105">
        <v>4.0</v>
      </c>
      <c r="IY105">
        <v>2.0</v>
      </c>
      <c r="IZ105">
        <v>4.0</v>
      </c>
      <c r="JA105">
        <v>4.0</v>
      </c>
      <c r="JB105">
        <v>4.0</v>
      </c>
      <c r="JC105">
        <v>5.0</v>
      </c>
      <c r="JD105">
        <v>4.0</v>
      </c>
      <c r="JE105">
        <v>4.0</v>
      </c>
      <c r="JF105">
        <v>4.0</v>
      </c>
      <c r="JG105">
        <v>5.0</v>
      </c>
      <c r="JH105">
        <v>5.0</v>
      </c>
      <c r="JI105">
        <v>4.0</v>
      </c>
      <c r="JJ105">
        <v>4.0</v>
      </c>
    </row>
    <row r="106" ht="15.75" hidden="1" customHeight="1">
      <c r="A106" t="s">
        <v>564</v>
      </c>
      <c r="B106" t="s">
        <v>2591</v>
      </c>
      <c r="C106" t="s">
        <v>2592</v>
      </c>
      <c r="D106" t="str">
        <f>COUNTIF('Comparación varios casos'!#REF!,C106)</f>
        <v>#ERROR!</v>
      </c>
      <c r="F106" t="s">
        <v>2489</v>
      </c>
      <c r="G106">
        <v>2.0170117E7</v>
      </c>
      <c r="H106" t="s">
        <v>1427</v>
      </c>
      <c r="I106" t="s">
        <v>1428</v>
      </c>
      <c r="J106" t="s">
        <v>1429</v>
      </c>
      <c r="K106" t="s">
        <v>1430</v>
      </c>
      <c r="L106">
        <v>1.0</v>
      </c>
      <c r="M106">
        <v>1.9411001E7</v>
      </c>
      <c r="N106">
        <v>75.0</v>
      </c>
      <c r="O106">
        <v>5.0</v>
      </c>
      <c r="P106">
        <v>4.0</v>
      </c>
      <c r="Q106">
        <v>1.0</v>
      </c>
      <c r="R106">
        <v>1.0</v>
      </c>
      <c r="S106">
        <v>5.0</v>
      </c>
      <c r="T106">
        <v>5.0</v>
      </c>
      <c r="U106">
        <v>5.0</v>
      </c>
      <c r="V106">
        <v>1.0</v>
      </c>
      <c r="W106">
        <v>1.0</v>
      </c>
      <c r="X106">
        <v>1.0</v>
      </c>
      <c r="Y106">
        <v>5.0</v>
      </c>
      <c r="Z106">
        <v>4.0</v>
      </c>
      <c r="AA106">
        <v>2.0</v>
      </c>
      <c r="AB106">
        <v>2.0</v>
      </c>
      <c r="AC106">
        <v>5.0</v>
      </c>
      <c r="AD106">
        <v>1.0</v>
      </c>
      <c r="AE106">
        <v>1.0</v>
      </c>
      <c r="AF106">
        <v>1.0</v>
      </c>
      <c r="AG106">
        <v>5.0</v>
      </c>
      <c r="AH106">
        <v>4.0</v>
      </c>
      <c r="AI106">
        <v>1.0</v>
      </c>
      <c r="AJ106">
        <v>5.0</v>
      </c>
      <c r="AK106">
        <v>1.0</v>
      </c>
      <c r="AL106">
        <v>4.0</v>
      </c>
      <c r="AM106">
        <v>5.0</v>
      </c>
      <c r="AN106">
        <v>2.0</v>
      </c>
      <c r="AO106">
        <v>3.0</v>
      </c>
      <c r="AP106">
        <v>2.0</v>
      </c>
      <c r="AQ106">
        <v>3.0</v>
      </c>
      <c r="AR106">
        <v>4.0</v>
      </c>
      <c r="AS106">
        <v>2.0</v>
      </c>
      <c r="AT106">
        <v>2.0</v>
      </c>
      <c r="AU106">
        <v>2.0</v>
      </c>
      <c r="AV106">
        <v>3.0</v>
      </c>
      <c r="AW106">
        <v>3.0</v>
      </c>
      <c r="AX106">
        <v>2.0</v>
      </c>
      <c r="AY106">
        <v>2.0</v>
      </c>
      <c r="AZ106">
        <v>2.0</v>
      </c>
      <c r="BA106">
        <v>3.0</v>
      </c>
      <c r="BB106">
        <v>3.0</v>
      </c>
      <c r="BC106">
        <v>2.0</v>
      </c>
      <c r="BD106">
        <v>2.0</v>
      </c>
      <c r="BE106">
        <v>2.0</v>
      </c>
      <c r="BF106">
        <v>2.0</v>
      </c>
      <c r="BG106">
        <v>2.0</v>
      </c>
      <c r="BH106">
        <v>2.0</v>
      </c>
      <c r="BI106">
        <v>2.0</v>
      </c>
      <c r="BJ106">
        <v>3.0</v>
      </c>
      <c r="BK106">
        <v>3.0</v>
      </c>
      <c r="BL106">
        <v>4.0</v>
      </c>
      <c r="BM106">
        <v>3.0</v>
      </c>
      <c r="BN106">
        <v>3.0</v>
      </c>
      <c r="BO106">
        <v>2.0</v>
      </c>
      <c r="BP106">
        <v>3.0</v>
      </c>
      <c r="BQ106">
        <v>2.0</v>
      </c>
      <c r="BR106">
        <v>2.0</v>
      </c>
      <c r="BS106">
        <v>3.0</v>
      </c>
      <c r="BT106">
        <v>2.0</v>
      </c>
      <c r="BU106">
        <v>2.0</v>
      </c>
      <c r="BV106">
        <v>2.0</v>
      </c>
      <c r="BW106">
        <v>3.0</v>
      </c>
      <c r="BX106">
        <v>3.0</v>
      </c>
      <c r="BY106">
        <v>2.0</v>
      </c>
      <c r="BZ106">
        <v>2.0</v>
      </c>
      <c r="CA106">
        <v>2.0</v>
      </c>
      <c r="CB106">
        <v>3.0</v>
      </c>
      <c r="CC106">
        <v>2.0</v>
      </c>
      <c r="CD106">
        <v>2.0</v>
      </c>
      <c r="CE106">
        <v>3.0</v>
      </c>
      <c r="CF106">
        <v>3.0</v>
      </c>
      <c r="CG106">
        <v>2.0</v>
      </c>
      <c r="CH106">
        <v>2.0</v>
      </c>
      <c r="CI106">
        <v>3.0</v>
      </c>
      <c r="CJ106">
        <v>2.0</v>
      </c>
      <c r="CK106">
        <v>3.0</v>
      </c>
      <c r="CL106">
        <v>3.0</v>
      </c>
      <c r="CM106">
        <v>2.0</v>
      </c>
      <c r="CN106">
        <v>3.0</v>
      </c>
      <c r="CO106">
        <v>2.0</v>
      </c>
      <c r="CP106">
        <v>3.0</v>
      </c>
      <c r="CQ106">
        <v>2.0</v>
      </c>
      <c r="CR106">
        <v>3.0</v>
      </c>
      <c r="CS106">
        <v>2.0</v>
      </c>
      <c r="CT106">
        <v>1.0</v>
      </c>
      <c r="CU106">
        <v>2.0</v>
      </c>
      <c r="CV106">
        <v>3.0</v>
      </c>
      <c r="CW106">
        <v>3.0</v>
      </c>
      <c r="CX106">
        <v>2.0</v>
      </c>
      <c r="CY106">
        <v>2.0</v>
      </c>
      <c r="CZ106">
        <v>2.0</v>
      </c>
      <c r="DA106">
        <v>4.0</v>
      </c>
      <c r="DB106">
        <v>2.0</v>
      </c>
      <c r="DC106">
        <v>4.0</v>
      </c>
      <c r="DD106">
        <v>5.0</v>
      </c>
      <c r="DE106">
        <v>2.0</v>
      </c>
      <c r="DF106">
        <v>4.0</v>
      </c>
      <c r="DG106">
        <v>1.0</v>
      </c>
      <c r="DH106">
        <v>5.0</v>
      </c>
      <c r="DI106">
        <v>2.0</v>
      </c>
      <c r="DJ106">
        <v>2.0</v>
      </c>
      <c r="DK106">
        <v>5.0</v>
      </c>
      <c r="DL106">
        <v>3.0</v>
      </c>
      <c r="DM106">
        <v>2.0</v>
      </c>
      <c r="DN106">
        <v>4.0</v>
      </c>
      <c r="DO106">
        <v>4.0</v>
      </c>
      <c r="DP106">
        <v>2.0</v>
      </c>
      <c r="DQ106">
        <v>2.0</v>
      </c>
      <c r="DR106">
        <v>4.0</v>
      </c>
      <c r="DS106">
        <v>4.0</v>
      </c>
      <c r="DT106">
        <v>4.0</v>
      </c>
      <c r="DU106">
        <v>4.0</v>
      </c>
      <c r="DV106">
        <v>4.0</v>
      </c>
      <c r="DW106">
        <v>3.0</v>
      </c>
      <c r="DX106">
        <v>4.0</v>
      </c>
      <c r="DY106">
        <v>3.0</v>
      </c>
      <c r="DZ106">
        <v>4.0</v>
      </c>
      <c r="EA106">
        <v>4.0</v>
      </c>
      <c r="EB106">
        <v>3.0</v>
      </c>
      <c r="EC106">
        <v>4.0</v>
      </c>
      <c r="ED106">
        <v>4.0</v>
      </c>
      <c r="EE106">
        <v>2.0</v>
      </c>
      <c r="EF106">
        <v>4.0</v>
      </c>
      <c r="EG106">
        <v>3.0</v>
      </c>
      <c r="EH106">
        <v>3.0</v>
      </c>
      <c r="EI106">
        <v>4.0</v>
      </c>
      <c r="EJ106">
        <v>2.0</v>
      </c>
      <c r="EK106">
        <v>4.0</v>
      </c>
      <c r="EL106">
        <v>4.0</v>
      </c>
      <c r="EM106">
        <v>3.0</v>
      </c>
      <c r="EN106">
        <v>3.0</v>
      </c>
      <c r="EO106">
        <v>4.0</v>
      </c>
      <c r="EP106">
        <v>4.0</v>
      </c>
      <c r="EQ106">
        <v>4.0</v>
      </c>
      <c r="ER106">
        <v>3.0</v>
      </c>
      <c r="ES106">
        <v>4.0</v>
      </c>
      <c r="ET106">
        <v>4.0</v>
      </c>
      <c r="EU106">
        <v>3.0</v>
      </c>
      <c r="EV106">
        <v>2.0</v>
      </c>
      <c r="EW106">
        <v>4.0</v>
      </c>
      <c r="EX106">
        <v>4.0</v>
      </c>
      <c r="EY106">
        <v>2.0</v>
      </c>
      <c r="EZ106">
        <v>2.0</v>
      </c>
      <c r="FA106">
        <v>3.0</v>
      </c>
      <c r="FB106">
        <v>4.0</v>
      </c>
      <c r="FC106">
        <v>4.0</v>
      </c>
      <c r="FD106">
        <v>2.0</v>
      </c>
      <c r="FE106">
        <v>4.0</v>
      </c>
      <c r="FF106">
        <v>4.0</v>
      </c>
      <c r="FG106">
        <v>4.0</v>
      </c>
      <c r="FH106">
        <v>4.0</v>
      </c>
      <c r="FI106">
        <v>4.0</v>
      </c>
      <c r="FJ106">
        <v>3.0</v>
      </c>
      <c r="FK106">
        <v>4.0</v>
      </c>
      <c r="FL106">
        <v>4.0</v>
      </c>
      <c r="FM106">
        <v>3.0</v>
      </c>
      <c r="FN106">
        <v>3.0</v>
      </c>
      <c r="FO106">
        <v>4.0</v>
      </c>
      <c r="FP106">
        <v>4.0</v>
      </c>
      <c r="FQ106">
        <v>2.0</v>
      </c>
      <c r="FR106">
        <v>3.0</v>
      </c>
      <c r="FS106">
        <v>4.0</v>
      </c>
      <c r="FT106">
        <v>4.0</v>
      </c>
      <c r="FU106">
        <v>4.0</v>
      </c>
      <c r="FV106">
        <v>4.0</v>
      </c>
      <c r="FW106">
        <v>4.0</v>
      </c>
      <c r="FX106">
        <v>3.0</v>
      </c>
      <c r="FY106">
        <v>4.0</v>
      </c>
      <c r="FZ106">
        <v>4.0</v>
      </c>
      <c r="GA106">
        <v>4.0</v>
      </c>
      <c r="GB106">
        <v>4.0</v>
      </c>
      <c r="GC106">
        <v>4.0</v>
      </c>
      <c r="GD106">
        <v>3.0</v>
      </c>
      <c r="GE106">
        <v>4.0</v>
      </c>
      <c r="GF106">
        <v>4.0</v>
      </c>
      <c r="GG106">
        <v>4.0</v>
      </c>
      <c r="GH106">
        <v>4.0</v>
      </c>
      <c r="GI106">
        <v>4.0</v>
      </c>
      <c r="GJ106">
        <v>4.0</v>
      </c>
      <c r="GK106">
        <v>4.0</v>
      </c>
      <c r="GL106">
        <v>4.0</v>
      </c>
      <c r="GM106">
        <v>3.0</v>
      </c>
      <c r="GN106">
        <v>4.0</v>
      </c>
      <c r="GO106">
        <v>4.0</v>
      </c>
      <c r="GP106">
        <v>3.0</v>
      </c>
      <c r="GQ106">
        <v>3.0</v>
      </c>
      <c r="GR106">
        <v>4.0</v>
      </c>
      <c r="GS106">
        <v>4.0</v>
      </c>
      <c r="GT106">
        <v>4.0</v>
      </c>
      <c r="GU106">
        <v>3.0</v>
      </c>
      <c r="GV106">
        <v>4.0</v>
      </c>
      <c r="GW106">
        <v>4.0</v>
      </c>
      <c r="GX106">
        <v>0.0</v>
      </c>
      <c r="GY106">
        <v>0.0</v>
      </c>
      <c r="GZ106">
        <v>0.0</v>
      </c>
      <c r="HA106">
        <v>0.0</v>
      </c>
      <c r="HB106">
        <v>0.0</v>
      </c>
      <c r="HC106">
        <v>0.0</v>
      </c>
      <c r="HD106">
        <v>0.0</v>
      </c>
      <c r="HE106">
        <v>0.0</v>
      </c>
      <c r="HF106">
        <v>1.0</v>
      </c>
      <c r="HG106">
        <v>0.0</v>
      </c>
      <c r="HH106">
        <v>0.0</v>
      </c>
      <c r="HI106">
        <v>0.0</v>
      </c>
      <c r="HJ106">
        <v>1.0</v>
      </c>
      <c r="HK106">
        <v>0.0</v>
      </c>
      <c r="HL106">
        <v>0.0</v>
      </c>
      <c r="HM106">
        <v>2.0</v>
      </c>
      <c r="HN106">
        <v>2.0</v>
      </c>
      <c r="HO106">
        <v>2.0</v>
      </c>
      <c r="HP106">
        <v>2.0</v>
      </c>
      <c r="HQ106">
        <v>3.0</v>
      </c>
      <c r="HR106">
        <v>2.0</v>
      </c>
      <c r="HS106">
        <v>2.0</v>
      </c>
      <c r="HT106">
        <v>3.0</v>
      </c>
      <c r="HU106">
        <v>2.0</v>
      </c>
      <c r="HV106">
        <v>2.0</v>
      </c>
      <c r="HW106">
        <v>2.0</v>
      </c>
      <c r="HX106">
        <v>2.0</v>
      </c>
      <c r="HY106">
        <v>2.0</v>
      </c>
      <c r="HZ106">
        <v>3.0</v>
      </c>
      <c r="IA106">
        <v>2.0</v>
      </c>
      <c r="IB106">
        <v>2.0</v>
      </c>
      <c r="IC106">
        <v>2.0</v>
      </c>
      <c r="ID106">
        <v>2.0</v>
      </c>
      <c r="IE106">
        <v>2.0</v>
      </c>
      <c r="IF106">
        <v>2.0</v>
      </c>
      <c r="IG106">
        <v>2.0</v>
      </c>
      <c r="IH106">
        <v>4.0</v>
      </c>
      <c r="II106">
        <v>4.0</v>
      </c>
      <c r="IJ106">
        <v>5.0</v>
      </c>
      <c r="IK106">
        <v>4.0</v>
      </c>
      <c r="IL106">
        <v>4.0</v>
      </c>
      <c r="IM106">
        <v>4.0</v>
      </c>
      <c r="IN106">
        <v>3.0</v>
      </c>
      <c r="IO106">
        <v>3.0</v>
      </c>
      <c r="IP106">
        <v>4.0</v>
      </c>
      <c r="IQ106">
        <v>2.0</v>
      </c>
      <c r="IR106">
        <v>2.0</v>
      </c>
      <c r="IS106">
        <v>4.0</v>
      </c>
      <c r="IT106">
        <v>4.0</v>
      </c>
      <c r="IU106">
        <v>4.0</v>
      </c>
      <c r="IV106">
        <v>4.0</v>
      </c>
      <c r="IW106">
        <v>4.0</v>
      </c>
      <c r="IX106">
        <v>4.0</v>
      </c>
      <c r="IY106">
        <v>2.0</v>
      </c>
      <c r="IZ106">
        <v>4.0</v>
      </c>
      <c r="JA106">
        <v>2.0</v>
      </c>
      <c r="JB106">
        <v>3.0</v>
      </c>
      <c r="JC106">
        <v>4.0</v>
      </c>
      <c r="JD106">
        <v>4.0</v>
      </c>
      <c r="JE106">
        <v>5.0</v>
      </c>
      <c r="JF106">
        <v>4.0</v>
      </c>
      <c r="JG106">
        <v>4.0</v>
      </c>
      <c r="JH106">
        <v>4.0</v>
      </c>
      <c r="JI106">
        <v>3.0</v>
      </c>
      <c r="JJ106">
        <v>4.0</v>
      </c>
    </row>
    <row r="107" ht="15.75" hidden="1" customHeight="1">
      <c r="A107" t="s">
        <v>564</v>
      </c>
      <c r="B107" t="s">
        <v>2593</v>
      </c>
      <c r="C107" t="s">
        <v>1432</v>
      </c>
      <c r="D107" t="str">
        <f>COUNTIF('Comparación varios casos'!#REF!,C107)</f>
        <v>#ERROR!</v>
      </c>
      <c r="F107" t="s">
        <v>2489</v>
      </c>
      <c r="G107">
        <v>2.0170321E7</v>
      </c>
      <c r="H107" t="s">
        <v>1433</v>
      </c>
      <c r="I107" t="s">
        <v>1434</v>
      </c>
      <c r="J107" t="s">
        <v>1435</v>
      </c>
      <c r="K107" t="s">
        <v>1436</v>
      </c>
      <c r="L107">
        <v>2.0</v>
      </c>
      <c r="M107">
        <v>1.9400702E7</v>
      </c>
      <c r="N107">
        <v>76.0</v>
      </c>
      <c r="O107">
        <v>5.0</v>
      </c>
      <c r="P107">
        <v>3.0</v>
      </c>
      <c r="Q107">
        <v>5.0</v>
      </c>
      <c r="R107">
        <v>1.0</v>
      </c>
      <c r="S107">
        <v>1.0</v>
      </c>
      <c r="T107">
        <v>5.0</v>
      </c>
      <c r="U107">
        <v>5.0</v>
      </c>
      <c r="V107">
        <v>3.0</v>
      </c>
      <c r="W107">
        <v>4.0</v>
      </c>
      <c r="X107">
        <v>5.0</v>
      </c>
      <c r="Y107">
        <v>4.0</v>
      </c>
      <c r="Z107">
        <v>5.0</v>
      </c>
      <c r="AA107">
        <v>5.0</v>
      </c>
      <c r="AB107">
        <v>2.0</v>
      </c>
      <c r="AC107">
        <v>1.0</v>
      </c>
      <c r="AD107">
        <v>2.0</v>
      </c>
      <c r="AE107">
        <v>5.0</v>
      </c>
      <c r="AG107">
        <v>5.0</v>
      </c>
      <c r="AH107">
        <v>4.0</v>
      </c>
      <c r="AI107">
        <v>1.0</v>
      </c>
      <c r="AJ107">
        <v>1.0</v>
      </c>
      <c r="AK107">
        <v>5.0</v>
      </c>
      <c r="AL107">
        <v>5.0</v>
      </c>
      <c r="AM107">
        <v>1.0</v>
      </c>
      <c r="AN107">
        <v>4.0</v>
      </c>
      <c r="AO107">
        <v>3.0</v>
      </c>
      <c r="AP107">
        <v>2.0</v>
      </c>
      <c r="AQ107">
        <v>3.0</v>
      </c>
      <c r="AR107">
        <v>3.0</v>
      </c>
      <c r="AS107">
        <v>2.0</v>
      </c>
      <c r="AT107">
        <v>3.0</v>
      </c>
      <c r="AU107">
        <v>3.0</v>
      </c>
      <c r="AV107">
        <v>2.0</v>
      </c>
      <c r="AW107">
        <v>4.0</v>
      </c>
      <c r="AX107">
        <v>2.0</v>
      </c>
      <c r="AY107">
        <v>2.0</v>
      </c>
      <c r="AZ107">
        <v>2.0</v>
      </c>
      <c r="BA107">
        <v>3.0</v>
      </c>
      <c r="BB107">
        <v>2.0</v>
      </c>
      <c r="BC107">
        <v>2.0</v>
      </c>
      <c r="BD107">
        <v>2.0</v>
      </c>
      <c r="BE107">
        <v>2.0</v>
      </c>
      <c r="BF107">
        <v>2.0</v>
      </c>
      <c r="BG107">
        <v>2.0</v>
      </c>
      <c r="BH107">
        <v>3.0</v>
      </c>
      <c r="BI107">
        <v>2.0</v>
      </c>
      <c r="BJ107">
        <v>3.0</v>
      </c>
      <c r="BK107">
        <v>4.0</v>
      </c>
      <c r="BL107">
        <v>4.0</v>
      </c>
      <c r="BM107">
        <v>3.0</v>
      </c>
      <c r="BN107">
        <v>3.0</v>
      </c>
      <c r="BO107">
        <v>3.0</v>
      </c>
      <c r="BP107">
        <v>4.0</v>
      </c>
      <c r="BQ107">
        <v>3.0</v>
      </c>
      <c r="BR107">
        <v>2.0</v>
      </c>
      <c r="BS107">
        <v>4.0</v>
      </c>
      <c r="BT107">
        <v>4.0</v>
      </c>
      <c r="BU107">
        <v>3.0</v>
      </c>
      <c r="BV107">
        <v>3.0</v>
      </c>
      <c r="BW107">
        <v>4.0</v>
      </c>
      <c r="BX107">
        <v>3.0</v>
      </c>
      <c r="BY107">
        <v>3.0</v>
      </c>
      <c r="BZ107">
        <v>3.0</v>
      </c>
      <c r="CA107">
        <v>3.0</v>
      </c>
      <c r="CB107">
        <v>2.0</v>
      </c>
      <c r="CC107">
        <v>3.0</v>
      </c>
      <c r="CD107">
        <v>1.0</v>
      </c>
      <c r="CE107">
        <v>3.0</v>
      </c>
      <c r="CF107">
        <v>4.0</v>
      </c>
      <c r="CG107">
        <v>3.0</v>
      </c>
      <c r="CH107">
        <v>2.0</v>
      </c>
      <c r="CI107">
        <v>3.0</v>
      </c>
      <c r="CJ107">
        <v>3.0</v>
      </c>
      <c r="CK107">
        <v>3.0</v>
      </c>
      <c r="CL107">
        <v>3.0</v>
      </c>
      <c r="CM107">
        <v>2.0</v>
      </c>
      <c r="CN107">
        <v>3.0</v>
      </c>
      <c r="CO107">
        <v>3.0</v>
      </c>
      <c r="CP107">
        <v>3.0</v>
      </c>
      <c r="CQ107">
        <v>2.0</v>
      </c>
      <c r="CR107">
        <v>4.0</v>
      </c>
      <c r="CS107">
        <v>3.0</v>
      </c>
      <c r="CT107">
        <v>2.0</v>
      </c>
      <c r="CU107">
        <v>2.0</v>
      </c>
      <c r="CV107">
        <v>3.0</v>
      </c>
      <c r="CW107">
        <v>3.0</v>
      </c>
      <c r="CX107">
        <v>2.0</v>
      </c>
      <c r="CY107">
        <v>1.0</v>
      </c>
      <c r="CZ107">
        <v>3.0</v>
      </c>
      <c r="DA107">
        <v>1.0</v>
      </c>
      <c r="DB107">
        <v>3.0</v>
      </c>
      <c r="DC107">
        <v>1.0</v>
      </c>
      <c r="DD107">
        <v>5.0</v>
      </c>
      <c r="DE107">
        <v>2.0</v>
      </c>
      <c r="DF107">
        <v>5.0</v>
      </c>
      <c r="DG107">
        <v>4.0</v>
      </c>
      <c r="DH107">
        <v>4.0</v>
      </c>
      <c r="DI107">
        <v>5.0</v>
      </c>
      <c r="DJ107">
        <v>2.0</v>
      </c>
      <c r="DK107">
        <v>4.0</v>
      </c>
      <c r="DL107">
        <v>4.0</v>
      </c>
      <c r="DM107">
        <v>3.0</v>
      </c>
      <c r="DN107">
        <v>2.0</v>
      </c>
      <c r="DO107">
        <v>4.0</v>
      </c>
      <c r="DP107">
        <v>4.0</v>
      </c>
      <c r="DQ107">
        <v>2.0</v>
      </c>
      <c r="DR107">
        <v>4.0</v>
      </c>
      <c r="DS107">
        <v>4.0</v>
      </c>
      <c r="DT107">
        <v>3.0</v>
      </c>
      <c r="DU107">
        <v>5.0</v>
      </c>
      <c r="DV107">
        <v>4.0</v>
      </c>
      <c r="DW107">
        <v>4.0</v>
      </c>
      <c r="DX107">
        <v>5.0</v>
      </c>
      <c r="DY107">
        <v>5.0</v>
      </c>
      <c r="DZ107">
        <v>4.0</v>
      </c>
      <c r="EA107">
        <v>4.0</v>
      </c>
      <c r="EB107">
        <v>2.0</v>
      </c>
      <c r="EC107">
        <v>4.0</v>
      </c>
      <c r="ED107">
        <v>4.0</v>
      </c>
      <c r="EE107">
        <v>2.0</v>
      </c>
      <c r="EF107">
        <v>4.0</v>
      </c>
      <c r="EG107">
        <v>2.0</v>
      </c>
      <c r="EH107">
        <v>4.0</v>
      </c>
      <c r="EI107">
        <v>4.0</v>
      </c>
      <c r="EJ107">
        <v>2.0</v>
      </c>
      <c r="EK107">
        <v>4.0</v>
      </c>
      <c r="EL107">
        <v>4.0</v>
      </c>
      <c r="EM107">
        <v>2.0</v>
      </c>
      <c r="EN107">
        <v>3.0</v>
      </c>
      <c r="EO107">
        <v>2.0</v>
      </c>
      <c r="EP107">
        <v>4.0</v>
      </c>
      <c r="EQ107">
        <v>4.0</v>
      </c>
      <c r="ER107">
        <v>2.0</v>
      </c>
      <c r="ES107">
        <v>4.0</v>
      </c>
      <c r="ET107">
        <v>4.0</v>
      </c>
      <c r="EU107">
        <v>2.0</v>
      </c>
      <c r="EV107">
        <v>2.0</v>
      </c>
      <c r="EW107">
        <v>4.0</v>
      </c>
      <c r="EX107">
        <v>4.0</v>
      </c>
      <c r="EY107">
        <v>2.0</v>
      </c>
      <c r="EZ107">
        <v>2.0</v>
      </c>
      <c r="FA107">
        <v>4.0</v>
      </c>
      <c r="FB107">
        <v>4.0</v>
      </c>
      <c r="FC107">
        <v>4.0</v>
      </c>
      <c r="FD107">
        <v>2.0</v>
      </c>
      <c r="FE107">
        <v>4.0</v>
      </c>
      <c r="FF107">
        <v>4.0</v>
      </c>
      <c r="FG107">
        <v>4.0</v>
      </c>
      <c r="FH107">
        <v>4.0</v>
      </c>
      <c r="FI107">
        <v>4.0</v>
      </c>
      <c r="FJ107">
        <v>2.0</v>
      </c>
      <c r="FK107">
        <v>4.0</v>
      </c>
      <c r="FL107">
        <v>4.0</v>
      </c>
      <c r="FM107">
        <v>2.0</v>
      </c>
      <c r="FN107">
        <v>2.0</v>
      </c>
      <c r="FO107">
        <v>4.0</v>
      </c>
      <c r="FP107">
        <v>4.0</v>
      </c>
      <c r="FQ107">
        <v>2.0</v>
      </c>
      <c r="FR107">
        <v>4.0</v>
      </c>
      <c r="FS107">
        <v>4.0</v>
      </c>
      <c r="FT107">
        <v>4.0</v>
      </c>
      <c r="FU107">
        <v>4.0</v>
      </c>
      <c r="FV107">
        <v>4.0</v>
      </c>
      <c r="FW107">
        <v>4.0</v>
      </c>
      <c r="FX107">
        <v>4.0</v>
      </c>
      <c r="FY107">
        <v>4.0</v>
      </c>
      <c r="FZ107">
        <v>4.0</v>
      </c>
      <c r="GA107">
        <v>4.0</v>
      </c>
      <c r="GB107">
        <v>4.0</v>
      </c>
      <c r="GC107">
        <v>4.0</v>
      </c>
      <c r="GD107">
        <v>4.0</v>
      </c>
      <c r="GE107">
        <v>4.0</v>
      </c>
      <c r="GF107">
        <v>4.0</v>
      </c>
      <c r="GG107">
        <v>4.0</v>
      </c>
      <c r="GH107">
        <v>4.0</v>
      </c>
      <c r="GI107">
        <v>4.0</v>
      </c>
      <c r="GJ107">
        <v>4.0</v>
      </c>
      <c r="GK107">
        <v>4.0</v>
      </c>
      <c r="GL107">
        <v>4.0</v>
      </c>
      <c r="GM107">
        <v>4.0</v>
      </c>
      <c r="GN107">
        <v>4.0</v>
      </c>
      <c r="GO107">
        <v>4.0</v>
      </c>
      <c r="GP107">
        <v>4.0</v>
      </c>
      <c r="GQ107">
        <v>4.0</v>
      </c>
      <c r="GR107">
        <v>4.0</v>
      </c>
      <c r="GS107">
        <v>4.0</v>
      </c>
      <c r="GT107">
        <v>4.0</v>
      </c>
      <c r="GU107">
        <v>4.0</v>
      </c>
      <c r="GV107">
        <v>4.0</v>
      </c>
      <c r="GW107">
        <v>4.0</v>
      </c>
      <c r="GX107">
        <v>0.0</v>
      </c>
      <c r="GY107">
        <v>0.0</v>
      </c>
      <c r="GZ107">
        <v>0.0</v>
      </c>
      <c r="HA107">
        <v>0.0</v>
      </c>
      <c r="HB107">
        <v>0.0</v>
      </c>
      <c r="HC107">
        <v>0.0</v>
      </c>
      <c r="HD107">
        <v>0.0</v>
      </c>
      <c r="HE107">
        <v>0.0</v>
      </c>
      <c r="HF107">
        <v>1.0</v>
      </c>
      <c r="HG107">
        <v>0.0</v>
      </c>
      <c r="HH107">
        <v>0.0</v>
      </c>
      <c r="HI107">
        <v>0.0</v>
      </c>
      <c r="HJ107">
        <v>0.0</v>
      </c>
      <c r="HK107">
        <v>0.0</v>
      </c>
      <c r="HL107">
        <v>0.0</v>
      </c>
      <c r="HM107">
        <v>3.0</v>
      </c>
      <c r="HN107">
        <v>2.0</v>
      </c>
      <c r="HO107">
        <v>2.0</v>
      </c>
      <c r="HP107">
        <v>1.0</v>
      </c>
      <c r="HQ107">
        <v>2.0</v>
      </c>
      <c r="HR107">
        <v>1.0</v>
      </c>
      <c r="HS107">
        <v>2.0</v>
      </c>
      <c r="HT107">
        <v>2.0</v>
      </c>
      <c r="HU107">
        <v>1.0</v>
      </c>
      <c r="HV107">
        <v>2.0</v>
      </c>
      <c r="HW107">
        <v>2.0</v>
      </c>
      <c r="HX107">
        <v>2.0</v>
      </c>
      <c r="HY107">
        <v>2.0</v>
      </c>
      <c r="HZ107">
        <v>4.0</v>
      </c>
      <c r="IA107">
        <v>2.0</v>
      </c>
      <c r="IB107">
        <v>2.0</v>
      </c>
      <c r="IC107">
        <v>2.0</v>
      </c>
      <c r="ID107">
        <v>3.0</v>
      </c>
      <c r="IE107">
        <v>1.0</v>
      </c>
      <c r="IF107">
        <v>2.0</v>
      </c>
      <c r="IG107">
        <v>2.0</v>
      </c>
      <c r="IH107">
        <v>4.0</v>
      </c>
      <c r="II107">
        <v>5.0</v>
      </c>
      <c r="IJ107">
        <v>3.0</v>
      </c>
      <c r="IK107">
        <v>4.0</v>
      </c>
      <c r="IL107">
        <v>4.0</v>
      </c>
      <c r="IM107">
        <v>2.0</v>
      </c>
      <c r="IN107">
        <v>4.0</v>
      </c>
      <c r="IO107">
        <v>4.0</v>
      </c>
      <c r="IP107">
        <v>3.0</v>
      </c>
      <c r="IQ107">
        <v>2.0</v>
      </c>
      <c r="IR107">
        <v>2.0</v>
      </c>
      <c r="IS107">
        <v>2.0</v>
      </c>
      <c r="IT107">
        <v>4.0</v>
      </c>
      <c r="IU107">
        <v>4.0</v>
      </c>
      <c r="IV107">
        <v>4.0</v>
      </c>
      <c r="IW107">
        <v>4.0</v>
      </c>
      <c r="IX107">
        <v>4.0</v>
      </c>
      <c r="IY107">
        <v>1.0</v>
      </c>
      <c r="IZ107">
        <v>4.0</v>
      </c>
      <c r="JA107">
        <v>2.0</v>
      </c>
      <c r="JB107">
        <v>4.0</v>
      </c>
      <c r="JC107">
        <v>4.0</v>
      </c>
      <c r="JD107">
        <v>4.0</v>
      </c>
      <c r="JE107">
        <v>5.0</v>
      </c>
      <c r="JF107">
        <v>4.0</v>
      </c>
      <c r="JG107">
        <v>4.0</v>
      </c>
      <c r="JH107">
        <v>4.0</v>
      </c>
      <c r="JI107">
        <v>4.0</v>
      </c>
      <c r="JJ107">
        <v>2.0</v>
      </c>
    </row>
    <row r="108" ht="15.75" hidden="1" customHeight="1">
      <c r="A108" t="s">
        <v>564</v>
      </c>
      <c r="B108" t="s">
        <v>2594</v>
      </c>
      <c r="C108" t="s">
        <v>1439</v>
      </c>
      <c r="D108" t="str">
        <f>COUNTIF('Comparación varios casos'!#REF!,C108)</f>
        <v>#ERROR!</v>
      </c>
      <c r="F108" t="s">
        <v>2487</v>
      </c>
      <c r="G108">
        <v>2.0170328E7</v>
      </c>
      <c r="H108" t="s">
        <v>1440</v>
      </c>
      <c r="I108" t="s">
        <v>1441</v>
      </c>
      <c r="J108" t="s">
        <v>1442</v>
      </c>
      <c r="K108" t="s">
        <v>1443</v>
      </c>
      <c r="L108">
        <v>2.0</v>
      </c>
      <c r="M108">
        <v>1.946022E7</v>
      </c>
      <c r="N108">
        <v>71.0</v>
      </c>
      <c r="O108">
        <v>5.0</v>
      </c>
      <c r="P108">
        <v>3.0</v>
      </c>
      <c r="Q108">
        <v>1.0</v>
      </c>
      <c r="R108">
        <v>2.0</v>
      </c>
      <c r="S108">
        <v>5.0</v>
      </c>
      <c r="T108">
        <v>5.0</v>
      </c>
      <c r="U108">
        <v>5.0</v>
      </c>
      <c r="V108">
        <v>1.0</v>
      </c>
      <c r="W108">
        <v>3.0</v>
      </c>
      <c r="X108">
        <v>2.0</v>
      </c>
      <c r="Y108">
        <v>5.0</v>
      </c>
      <c r="Z108">
        <v>5.0</v>
      </c>
      <c r="AA108">
        <v>4.0</v>
      </c>
      <c r="AB108">
        <v>3.0</v>
      </c>
      <c r="AC108">
        <v>5.0</v>
      </c>
      <c r="AD108">
        <v>5.0</v>
      </c>
      <c r="AE108">
        <v>5.0</v>
      </c>
      <c r="AF108">
        <v>1.0</v>
      </c>
      <c r="AG108">
        <v>1.0</v>
      </c>
      <c r="AH108">
        <v>1.0</v>
      </c>
      <c r="AI108">
        <v>1.0</v>
      </c>
      <c r="AJ108">
        <v>1.0</v>
      </c>
      <c r="AK108">
        <v>5.0</v>
      </c>
      <c r="AL108">
        <v>5.0</v>
      </c>
      <c r="AM108">
        <v>1.0</v>
      </c>
      <c r="AN108">
        <v>3.0</v>
      </c>
      <c r="AO108">
        <v>3.0</v>
      </c>
      <c r="AP108">
        <v>2.0</v>
      </c>
      <c r="AQ108">
        <v>3.0</v>
      </c>
      <c r="AR108">
        <v>3.0</v>
      </c>
      <c r="AS108">
        <v>3.0</v>
      </c>
      <c r="AT108">
        <v>2.0</v>
      </c>
      <c r="AU108">
        <v>3.0</v>
      </c>
      <c r="AV108">
        <v>3.0</v>
      </c>
      <c r="AW108">
        <v>2.0</v>
      </c>
      <c r="AX108">
        <v>2.0</v>
      </c>
      <c r="AY108">
        <v>2.0</v>
      </c>
      <c r="AZ108">
        <v>2.0</v>
      </c>
      <c r="BA108">
        <v>3.0</v>
      </c>
      <c r="BB108">
        <v>2.0</v>
      </c>
      <c r="BC108">
        <v>2.0</v>
      </c>
      <c r="BD108">
        <v>2.0</v>
      </c>
      <c r="BE108">
        <v>2.0</v>
      </c>
      <c r="BF108">
        <v>2.0</v>
      </c>
      <c r="BG108">
        <v>2.0</v>
      </c>
      <c r="BH108">
        <v>2.0</v>
      </c>
      <c r="BI108">
        <v>2.0</v>
      </c>
      <c r="BJ108">
        <v>2.0</v>
      </c>
      <c r="BK108">
        <v>3.0</v>
      </c>
      <c r="BL108">
        <v>3.0</v>
      </c>
      <c r="BM108">
        <v>2.0</v>
      </c>
      <c r="BN108">
        <v>3.0</v>
      </c>
      <c r="BO108">
        <v>3.0</v>
      </c>
      <c r="BP108">
        <v>3.0</v>
      </c>
      <c r="BQ108">
        <v>2.0</v>
      </c>
      <c r="BR108">
        <v>2.0</v>
      </c>
      <c r="BS108">
        <v>2.0</v>
      </c>
      <c r="BT108">
        <v>3.0</v>
      </c>
      <c r="BU108">
        <v>2.0</v>
      </c>
      <c r="BV108">
        <v>2.0</v>
      </c>
      <c r="BW108">
        <v>3.0</v>
      </c>
      <c r="BX108">
        <v>3.0</v>
      </c>
      <c r="BY108">
        <v>2.0</v>
      </c>
      <c r="BZ108">
        <v>3.0</v>
      </c>
      <c r="CA108">
        <v>3.0</v>
      </c>
      <c r="CB108">
        <v>3.0</v>
      </c>
      <c r="CC108">
        <v>2.0</v>
      </c>
      <c r="CD108">
        <v>2.0</v>
      </c>
      <c r="CE108">
        <v>3.0</v>
      </c>
      <c r="CF108">
        <v>3.0</v>
      </c>
      <c r="CG108">
        <v>2.0</v>
      </c>
      <c r="CH108">
        <v>3.0</v>
      </c>
      <c r="CI108">
        <v>3.0</v>
      </c>
      <c r="CJ108">
        <v>3.0</v>
      </c>
      <c r="CK108">
        <v>2.0</v>
      </c>
      <c r="CL108">
        <v>3.0</v>
      </c>
      <c r="CM108">
        <v>2.0</v>
      </c>
      <c r="CN108">
        <v>3.0</v>
      </c>
      <c r="CO108">
        <v>2.0</v>
      </c>
      <c r="CP108">
        <v>3.0</v>
      </c>
      <c r="CQ108">
        <v>3.0</v>
      </c>
      <c r="CR108">
        <v>3.0</v>
      </c>
      <c r="CS108">
        <v>2.0</v>
      </c>
      <c r="CT108">
        <v>2.0</v>
      </c>
      <c r="CU108">
        <v>3.0</v>
      </c>
      <c r="CV108">
        <v>3.0</v>
      </c>
      <c r="CW108">
        <v>3.0</v>
      </c>
      <c r="CX108">
        <v>3.0</v>
      </c>
      <c r="CY108">
        <v>3.0</v>
      </c>
      <c r="CZ108">
        <v>2.0</v>
      </c>
      <c r="DA108">
        <v>4.0</v>
      </c>
      <c r="DB108">
        <v>2.0</v>
      </c>
      <c r="DC108">
        <v>4.0</v>
      </c>
      <c r="DD108">
        <v>4.0</v>
      </c>
      <c r="DE108">
        <v>2.0</v>
      </c>
      <c r="DF108">
        <v>4.0</v>
      </c>
      <c r="DG108">
        <v>3.0</v>
      </c>
      <c r="DH108">
        <v>4.0</v>
      </c>
      <c r="DI108">
        <v>4.0</v>
      </c>
      <c r="DJ108">
        <v>2.0</v>
      </c>
      <c r="DK108">
        <v>4.0</v>
      </c>
      <c r="DL108">
        <v>4.0</v>
      </c>
      <c r="DM108">
        <v>4.0</v>
      </c>
      <c r="DN108">
        <v>4.0</v>
      </c>
      <c r="DO108">
        <v>4.0</v>
      </c>
      <c r="DP108">
        <v>2.0</v>
      </c>
      <c r="DQ108">
        <v>3.0</v>
      </c>
      <c r="DR108">
        <v>4.0</v>
      </c>
      <c r="DS108">
        <v>4.0</v>
      </c>
      <c r="DT108">
        <v>2.0</v>
      </c>
      <c r="DU108">
        <v>4.0</v>
      </c>
      <c r="DV108">
        <v>4.0</v>
      </c>
      <c r="DW108">
        <v>4.0</v>
      </c>
      <c r="DX108">
        <v>4.0</v>
      </c>
      <c r="DY108">
        <v>4.0</v>
      </c>
      <c r="DZ108">
        <v>4.0</v>
      </c>
      <c r="EA108">
        <v>4.0</v>
      </c>
      <c r="EB108">
        <v>4.0</v>
      </c>
      <c r="EC108">
        <v>4.0</v>
      </c>
      <c r="ED108">
        <v>4.0</v>
      </c>
      <c r="EE108">
        <v>2.0</v>
      </c>
      <c r="EF108">
        <v>4.0</v>
      </c>
      <c r="EG108">
        <v>4.0</v>
      </c>
      <c r="EH108">
        <v>4.0</v>
      </c>
      <c r="EI108">
        <v>4.0</v>
      </c>
      <c r="EJ108">
        <v>2.0</v>
      </c>
      <c r="EK108">
        <v>4.0</v>
      </c>
      <c r="EL108">
        <v>4.0</v>
      </c>
      <c r="EM108">
        <v>2.0</v>
      </c>
      <c r="EN108">
        <v>4.0</v>
      </c>
      <c r="EO108">
        <v>4.0</v>
      </c>
      <c r="EP108">
        <v>4.0</v>
      </c>
      <c r="EQ108">
        <v>4.0</v>
      </c>
      <c r="ER108">
        <v>4.0</v>
      </c>
      <c r="ES108">
        <v>4.0</v>
      </c>
      <c r="ET108">
        <v>4.0</v>
      </c>
      <c r="EU108">
        <v>2.0</v>
      </c>
      <c r="EV108">
        <v>4.0</v>
      </c>
      <c r="EW108">
        <v>4.0</v>
      </c>
      <c r="EX108">
        <v>4.0</v>
      </c>
      <c r="EY108">
        <v>2.0</v>
      </c>
      <c r="EZ108">
        <v>2.0</v>
      </c>
      <c r="FA108">
        <v>4.0</v>
      </c>
      <c r="FB108">
        <v>4.0</v>
      </c>
      <c r="FC108">
        <v>4.0</v>
      </c>
      <c r="FD108">
        <v>2.0</v>
      </c>
      <c r="FE108">
        <v>4.0</v>
      </c>
      <c r="FF108">
        <v>4.0</v>
      </c>
      <c r="FG108">
        <v>4.0</v>
      </c>
      <c r="FH108">
        <v>4.0</v>
      </c>
      <c r="FI108">
        <v>4.0</v>
      </c>
      <c r="FJ108">
        <v>2.0</v>
      </c>
      <c r="FK108">
        <v>4.0</v>
      </c>
      <c r="FL108">
        <v>4.0</v>
      </c>
      <c r="FM108">
        <v>2.0</v>
      </c>
      <c r="FN108">
        <v>2.0</v>
      </c>
      <c r="FO108">
        <v>4.0</v>
      </c>
      <c r="FP108">
        <v>4.0</v>
      </c>
      <c r="FQ108">
        <v>2.0</v>
      </c>
      <c r="FR108">
        <v>4.0</v>
      </c>
      <c r="FS108">
        <v>4.0</v>
      </c>
      <c r="FT108">
        <v>4.0</v>
      </c>
      <c r="FU108">
        <v>4.0</v>
      </c>
      <c r="FV108">
        <v>4.0</v>
      </c>
      <c r="FW108">
        <v>4.0</v>
      </c>
      <c r="FX108">
        <v>4.0</v>
      </c>
      <c r="FY108">
        <v>2.0</v>
      </c>
      <c r="FZ108">
        <v>4.0</v>
      </c>
      <c r="GA108">
        <v>4.0</v>
      </c>
      <c r="GB108">
        <v>4.0</v>
      </c>
      <c r="GC108">
        <v>4.0</v>
      </c>
      <c r="GD108">
        <v>4.0</v>
      </c>
      <c r="GE108">
        <v>4.0</v>
      </c>
      <c r="GF108">
        <v>4.0</v>
      </c>
      <c r="GG108">
        <v>4.0</v>
      </c>
      <c r="GH108">
        <v>4.0</v>
      </c>
      <c r="GI108">
        <v>4.0</v>
      </c>
      <c r="GJ108">
        <v>4.0</v>
      </c>
      <c r="GK108">
        <v>4.0</v>
      </c>
      <c r="GL108">
        <v>4.0</v>
      </c>
      <c r="GM108">
        <v>4.0</v>
      </c>
      <c r="GN108">
        <v>4.0</v>
      </c>
      <c r="GO108">
        <v>4.0</v>
      </c>
      <c r="GP108">
        <v>4.0</v>
      </c>
      <c r="GQ108">
        <v>4.0</v>
      </c>
      <c r="GR108">
        <v>4.0</v>
      </c>
      <c r="GS108">
        <v>4.0</v>
      </c>
      <c r="GT108">
        <v>4.0</v>
      </c>
      <c r="GU108">
        <v>4.0</v>
      </c>
      <c r="GV108">
        <v>4.0</v>
      </c>
      <c r="GW108">
        <v>4.0</v>
      </c>
      <c r="GX108">
        <v>0.0</v>
      </c>
      <c r="GY108">
        <v>0.0</v>
      </c>
      <c r="GZ108">
        <v>0.0</v>
      </c>
      <c r="HA108">
        <v>0.0</v>
      </c>
      <c r="HB108">
        <v>0.0</v>
      </c>
      <c r="HC108">
        <v>0.0</v>
      </c>
      <c r="HD108">
        <v>0.0</v>
      </c>
      <c r="HE108">
        <v>0.0</v>
      </c>
      <c r="HF108">
        <v>0.0</v>
      </c>
      <c r="HG108">
        <v>0.0</v>
      </c>
      <c r="HH108">
        <v>0.0</v>
      </c>
      <c r="HI108">
        <v>0.0</v>
      </c>
      <c r="HJ108">
        <v>0.0</v>
      </c>
      <c r="HK108">
        <v>0.0</v>
      </c>
      <c r="HL108">
        <v>0.0</v>
      </c>
      <c r="HM108">
        <v>2.0</v>
      </c>
      <c r="HN108">
        <v>2.0</v>
      </c>
      <c r="HO108">
        <v>2.0</v>
      </c>
      <c r="HP108">
        <v>2.0</v>
      </c>
      <c r="HQ108">
        <v>2.0</v>
      </c>
      <c r="HR108">
        <v>2.0</v>
      </c>
      <c r="HS108">
        <v>2.0</v>
      </c>
      <c r="HT108">
        <v>3.0</v>
      </c>
      <c r="HU108">
        <v>2.0</v>
      </c>
      <c r="HV108">
        <v>2.0</v>
      </c>
      <c r="HW108">
        <v>2.0</v>
      </c>
      <c r="HX108">
        <v>2.0</v>
      </c>
      <c r="HY108">
        <v>2.0</v>
      </c>
      <c r="HZ108">
        <v>2.0</v>
      </c>
      <c r="IA108">
        <v>2.0</v>
      </c>
      <c r="IB108">
        <v>2.0</v>
      </c>
      <c r="IC108">
        <v>2.0</v>
      </c>
      <c r="ID108">
        <v>2.0</v>
      </c>
      <c r="IE108">
        <v>2.0</v>
      </c>
      <c r="IF108">
        <v>2.0</v>
      </c>
      <c r="IG108">
        <v>2.0</v>
      </c>
      <c r="IH108">
        <v>4.0</v>
      </c>
      <c r="II108">
        <v>4.0</v>
      </c>
      <c r="IJ108">
        <v>4.0</v>
      </c>
      <c r="IK108">
        <v>4.0</v>
      </c>
      <c r="IL108">
        <v>4.0</v>
      </c>
      <c r="IM108">
        <v>2.0</v>
      </c>
      <c r="IN108">
        <v>4.0</v>
      </c>
      <c r="IO108">
        <v>4.0</v>
      </c>
      <c r="IP108">
        <v>4.0</v>
      </c>
      <c r="IQ108">
        <v>4.0</v>
      </c>
      <c r="IR108">
        <v>2.0</v>
      </c>
      <c r="IS108">
        <v>2.0</v>
      </c>
      <c r="IT108">
        <v>4.0</v>
      </c>
      <c r="IU108">
        <v>4.0</v>
      </c>
      <c r="IV108">
        <v>4.0</v>
      </c>
      <c r="IW108">
        <v>4.0</v>
      </c>
      <c r="IX108">
        <v>4.0</v>
      </c>
      <c r="IY108">
        <v>2.0</v>
      </c>
      <c r="IZ108">
        <v>4.0</v>
      </c>
      <c r="JA108">
        <v>2.0</v>
      </c>
      <c r="JB108">
        <v>4.0</v>
      </c>
      <c r="JC108">
        <v>4.0</v>
      </c>
      <c r="JD108">
        <v>4.0</v>
      </c>
      <c r="JE108">
        <v>4.0</v>
      </c>
      <c r="JF108">
        <v>4.0</v>
      </c>
      <c r="JG108">
        <v>4.0</v>
      </c>
      <c r="JH108">
        <v>4.0</v>
      </c>
      <c r="JI108">
        <v>4.0</v>
      </c>
      <c r="JJ108">
        <v>3.0</v>
      </c>
    </row>
    <row r="109" ht="15.75" hidden="1" customHeight="1">
      <c r="A109" t="s">
        <v>564</v>
      </c>
      <c r="B109" t="s">
        <v>2595</v>
      </c>
      <c r="C109" t="s">
        <v>1445</v>
      </c>
      <c r="D109" t="str">
        <f>COUNTIF('Comparación varios casos'!#REF!,C109)</f>
        <v>#ERROR!</v>
      </c>
      <c r="F109" t="s">
        <v>2487</v>
      </c>
      <c r="G109">
        <v>2.0170321E7</v>
      </c>
      <c r="H109" t="s">
        <v>1392</v>
      </c>
      <c r="I109" t="s">
        <v>852</v>
      </c>
      <c r="J109" t="s">
        <v>1446</v>
      </c>
      <c r="K109" t="s">
        <v>1447</v>
      </c>
      <c r="L109">
        <v>2.0</v>
      </c>
      <c r="M109">
        <v>1.9400622E7</v>
      </c>
      <c r="N109">
        <v>77.0</v>
      </c>
      <c r="O109">
        <v>5.0</v>
      </c>
      <c r="P109">
        <v>1.0</v>
      </c>
      <c r="Q109">
        <v>5.0</v>
      </c>
      <c r="R109">
        <v>5.0</v>
      </c>
      <c r="S109">
        <v>5.0</v>
      </c>
      <c r="T109">
        <v>5.0</v>
      </c>
      <c r="U109">
        <v>5.0</v>
      </c>
      <c r="V109">
        <v>4.0</v>
      </c>
      <c r="W109">
        <v>4.0</v>
      </c>
      <c r="X109">
        <v>5.0</v>
      </c>
      <c r="Y109">
        <v>5.0</v>
      </c>
      <c r="Z109">
        <v>5.0</v>
      </c>
      <c r="AA109">
        <v>5.0</v>
      </c>
      <c r="AB109">
        <v>2.0</v>
      </c>
      <c r="AC109">
        <v>5.0</v>
      </c>
      <c r="AD109">
        <v>3.0</v>
      </c>
      <c r="AE109">
        <v>5.0</v>
      </c>
      <c r="AF109">
        <v>5.0</v>
      </c>
      <c r="AG109">
        <v>5.0</v>
      </c>
      <c r="AH109">
        <v>1.0</v>
      </c>
      <c r="AI109">
        <v>1.0</v>
      </c>
      <c r="AJ109">
        <v>1.0</v>
      </c>
      <c r="AK109">
        <v>5.0</v>
      </c>
      <c r="AL109">
        <v>5.0</v>
      </c>
      <c r="AM109">
        <v>1.0</v>
      </c>
      <c r="AN109">
        <v>5.0</v>
      </c>
      <c r="AO109">
        <v>3.0</v>
      </c>
      <c r="AP109">
        <v>3.0</v>
      </c>
      <c r="AQ109">
        <v>3.0</v>
      </c>
      <c r="AR109">
        <v>2.0</v>
      </c>
      <c r="AS109">
        <v>2.0</v>
      </c>
      <c r="AT109">
        <v>3.0</v>
      </c>
      <c r="AU109">
        <v>2.0</v>
      </c>
      <c r="AV109">
        <v>2.0</v>
      </c>
      <c r="AW109">
        <v>3.0</v>
      </c>
      <c r="AX109">
        <v>2.0</v>
      </c>
      <c r="AY109">
        <v>2.0</v>
      </c>
      <c r="AZ109">
        <v>3.0</v>
      </c>
      <c r="BA109">
        <v>2.0</v>
      </c>
      <c r="BB109">
        <v>3.0</v>
      </c>
      <c r="BC109">
        <v>2.0</v>
      </c>
      <c r="BD109">
        <v>2.0</v>
      </c>
      <c r="BE109">
        <v>2.0</v>
      </c>
      <c r="BF109">
        <v>2.0</v>
      </c>
      <c r="BG109">
        <v>2.0</v>
      </c>
      <c r="BH109">
        <v>2.0</v>
      </c>
      <c r="BI109">
        <v>2.0</v>
      </c>
      <c r="BJ109">
        <v>2.0</v>
      </c>
      <c r="BK109">
        <v>3.0</v>
      </c>
      <c r="BL109">
        <v>3.0</v>
      </c>
      <c r="BM109">
        <v>3.0</v>
      </c>
      <c r="BN109">
        <v>3.0</v>
      </c>
      <c r="BO109">
        <v>3.0</v>
      </c>
      <c r="BP109">
        <v>3.0</v>
      </c>
      <c r="BQ109">
        <v>3.0</v>
      </c>
      <c r="BR109">
        <v>2.0</v>
      </c>
      <c r="BS109">
        <v>3.0</v>
      </c>
      <c r="BT109">
        <v>3.0</v>
      </c>
      <c r="BU109">
        <v>3.0</v>
      </c>
      <c r="BV109">
        <v>2.0</v>
      </c>
      <c r="BW109">
        <v>3.0</v>
      </c>
      <c r="BX109">
        <v>3.0</v>
      </c>
      <c r="BY109">
        <v>2.0</v>
      </c>
      <c r="BZ109">
        <v>3.0</v>
      </c>
      <c r="CA109">
        <v>3.0</v>
      </c>
      <c r="CB109">
        <v>3.0</v>
      </c>
      <c r="CC109">
        <v>3.0</v>
      </c>
      <c r="CD109">
        <v>2.0</v>
      </c>
      <c r="CE109">
        <v>3.0</v>
      </c>
      <c r="CF109">
        <v>3.0</v>
      </c>
      <c r="CG109">
        <v>2.0</v>
      </c>
      <c r="CH109">
        <v>3.0</v>
      </c>
      <c r="CI109">
        <v>3.0</v>
      </c>
      <c r="CJ109">
        <v>3.0</v>
      </c>
      <c r="CK109">
        <v>3.0</v>
      </c>
      <c r="CL109">
        <v>3.0</v>
      </c>
      <c r="CM109">
        <v>2.0</v>
      </c>
      <c r="CN109">
        <v>2.0</v>
      </c>
      <c r="CO109">
        <v>2.0</v>
      </c>
      <c r="CP109">
        <v>3.0</v>
      </c>
      <c r="CQ109">
        <v>3.0</v>
      </c>
      <c r="CR109">
        <v>3.0</v>
      </c>
      <c r="CS109">
        <v>2.0</v>
      </c>
      <c r="CT109">
        <v>2.0</v>
      </c>
      <c r="CU109">
        <v>3.0</v>
      </c>
      <c r="CV109">
        <v>3.0</v>
      </c>
      <c r="CW109">
        <v>3.0</v>
      </c>
      <c r="CX109">
        <v>3.0</v>
      </c>
      <c r="CY109">
        <v>2.0</v>
      </c>
      <c r="CZ109">
        <v>2.0</v>
      </c>
      <c r="DA109">
        <v>2.0</v>
      </c>
      <c r="DB109">
        <v>2.0</v>
      </c>
      <c r="DC109">
        <v>2.0</v>
      </c>
      <c r="DD109">
        <v>4.0</v>
      </c>
      <c r="DE109">
        <v>2.0</v>
      </c>
      <c r="DF109">
        <v>3.0</v>
      </c>
      <c r="DG109">
        <v>2.0</v>
      </c>
      <c r="DH109">
        <v>4.0</v>
      </c>
      <c r="DI109">
        <v>4.0</v>
      </c>
      <c r="DJ109">
        <v>2.0</v>
      </c>
      <c r="DK109">
        <v>4.0</v>
      </c>
      <c r="DL109">
        <v>3.0</v>
      </c>
      <c r="DM109">
        <v>4.0</v>
      </c>
      <c r="DN109">
        <v>4.0</v>
      </c>
      <c r="DO109">
        <v>4.0</v>
      </c>
      <c r="DP109">
        <v>2.0</v>
      </c>
      <c r="DQ109">
        <v>3.0</v>
      </c>
      <c r="DR109">
        <v>4.0</v>
      </c>
      <c r="DS109">
        <v>4.0</v>
      </c>
      <c r="DT109">
        <v>2.0</v>
      </c>
      <c r="DU109">
        <v>4.0</v>
      </c>
      <c r="DV109">
        <v>4.0</v>
      </c>
      <c r="DW109">
        <v>4.0</v>
      </c>
      <c r="DX109">
        <v>4.0</v>
      </c>
      <c r="DY109">
        <v>4.0</v>
      </c>
      <c r="DZ109">
        <v>3.0</v>
      </c>
      <c r="EA109">
        <v>4.0</v>
      </c>
      <c r="EB109">
        <v>4.0</v>
      </c>
      <c r="EC109">
        <v>4.0</v>
      </c>
      <c r="ED109">
        <v>4.0</v>
      </c>
      <c r="EE109">
        <v>4.0</v>
      </c>
      <c r="EF109">
        <v>4.0</v>
      </c>
      <c r="EG109">
        <v>4.0</v>
      </c>
      <c r="EH109">
        <v>3.0</v>
      </c>
      <c r="EI109">
        <v>4.0</v>
      </c>
      <c r="EJ109">
        <v>2.0</v>
      </c>
      <c r="EK109">
        <v>4.0</v>
      </c>
      <c r="EL109">
        <v>4.0</v>
      </c>
      <c r="EM109">
        <v>2.0</v>
      </c>
      <c r="EN109">
        <v>4.0</v>
      </c>
      <c r="EO109">
        <v>4.0</v>
      </c>
      <c r="EP109">
        <v>4.0</v>
      </c>
      <c r="EQ109">
        <v>4.0</v>
      </c>
      <c r="ER109">
        <v>2.0</v>
      </c>
      <c r="ES109">
        <v>4.0</v>
      </c>
      <c r="ET109">
        <v>4.0</v>
      </c>
      <c r="EU109">
        <v>2.0</v>
      </c>
      <c r="EV109">
        <v>2.0</v>
      </c>
      <c r="EW109">
        <v>4.0</v>
      </c>
      <c r="EX109">
        <v>4.0</v>
      </c>
      <c r="EY109">
        <v>2.0</v>
      </c>
      <c r="EZ109">
        <v>2.0</v>
      </c>
      <c r="FA109">
        <v>4.0</v>
      </c>
      <c r="FB109">
        <v>4.0</v>
      </c>
      <c r="FC109">
        <v>2.0</v>
      </c>
      <c r="FD109">
        <v>4.0</v>
      </c>
      <c r="FE109">
        <v>4.0</v>
      </c>
      <c r="FF109">
        <v>4.0</v>
      </c>
      <c r="FG109">
        <v>4.0</v>
      </c>
      <c r="FH109">
        <v>4.0</v>
      </c>
      <c r="FI109">
        <v>4.0</v>
      </c>
      <c r="FJ109">
        <v>2.0</v>
      </c>
      <c r="FK109">
        <v>4.0</v>
      </c>
      <c r="FL109">
        <v>4.0</v>
      </c>
      <c r="FM109">
        <v>2.0</v>
      </c>
      <c r="FN109">
        <v>2.0</v>
      </c>
      <c r="FO109">
        <v>4.0</v>
      </c>
      <c r="FP109">
        <v>4.0</v>
      </c>
      <c r="FQ109">
        <v>4.0</v>
      </c>
      <c r="FR109">
        <v>4.0</v>
      </c>
      <c r="FS109">
        <v>4.0</v>
      </c>
      <c r="FT109">
        <v>4.0</v>
      </c>
      <c r="FU109">
        <v>4.0</v>
      </c>
      <c r="FV109">
        <v>4.0</v>
      </c>
      <c r="FW109">
        <v>4.0</v>
      </c>
      <c r="FX109">
        <v>4.0</v>
      </c>
      <c r="FY109">
        <v>4.0</v>
      </c>
      <c r="FZ109">
        <v>4.0</v>
      </c>
      <c r="GA109">
        <v>4.0</v>
      </c>
      <c r="GB109">
        <v>4.0</v>
      </c>
      <c r="GC109">
        <v>4.0</v>
      </c>
      <c r="GD109">
        <v>4.0</v>
      </c>
      <c r="GE109">
        <v>4.0</v>
      </c>
      <c r="GF109">
        <v>2.0</v>
      </c>
      <c r="GG109">
        <v>2.0</v>
      </c>
      <c r="GH109">
        <v>4.0</v>
      </c>
      <c r="GI109">
        <v>4.0</v>
      </c>
      <c r="GJ109">
        <v>4.0</v>
      </c>
      <c r="GK109">
        <v>4.0</v>
      </c>
      <c r="GL109">
        <v>4.0</v>
      </c>
      <c r="GM109">
        <v>4.0</v>
      </c>
      <c r="GN109">
        <v>4.0</v>
      </c>
      <c r="GO109">
        <v>4.0</v>
      </c>
      <c r="GP109">
        <v>4.0</v>
      </c>
      <c r="GQ109">
        <v>4.0</v>
      </c>
      <c r="GR109">
        <v>4.0</v>
      </c>
      <c r="GS109">
        <v>4.0</v>
      </c>
      <c r="GT109">
        <v>2.0</v>
      </c>
      <c r="GU109">
        <v>4.0</v>
      </c>
      <c r="GV109">
        <v>4.0</v>
      </c>
      <c r="GW109">
        <v>4.0</v>
      </c>
      <c r="GX109">
        <v>0.0</v>
      </c>
      <c r="GY109">
        <v>0.0</v>
      </c>
      <c r="GZ109">
        <v>0.0</v>
      </c>
      <c r="HA109">
        <v>0.0</v>
      </c>
      <c r="HB109">
        <v>0.0</v>
      </c>
      <c r="HC109">
        <v>0.0</v>
      </c>
      <c r="HD109">
        <v>0.0</v>
      </c>
      <c r="HE109">
        <v>0.0</v>
      </c>
      <c r="HF109">
        <v>1.0</v>
      </c>
      <c r="HG109">
        <v>0.0</v>
      </c>
      <c r="HH109">
        <v>0.0</v>
      </c>
      <c r="HI109">
        <v>0.0</v>
      </c>
      <c r="HJ109">
        <v>0.0</v>
      </c>
      <c r="HK109">
        <v>0.0</v>
      </c>
      <c r="HL109">
        <v>0.0</v>
      </c>
      <c r="HM109">
        <v>2.0</v>
      </c>
      <c r="HN109">
        <v>2.0</v>
      </c>
      <c r="HO109">
        <v>2.0</v>
      </c>
      <c r="HP109">
        <v>2.0</v>
      </c>
      <c r="HQ109">
        <v>2.0</v>
      </c>
      <c r="HR109">
        <v>2.0</v>
      </c>
      <c r="HS109">
        <v>3.0</v>
      </c>
      <c r="HT109">
        <v>2.0</v>
      </c>
      <c r="HU109">
        <v>2.0</v>
      </c>
      <c r="HV109">
        <v>2.0</v>
      </c>
      <c r="HW109">
        <v>3.0</v>
      </c>
      <c r="HX109">
        <v>2.0</v>
      </c>
      <c r="HY109">
        <v>2.0</v>
      </c>
      <c r="HZ109">
        <v>3.0</v>
      </c>
      <c r="IA109">
        <v>2.0</v>
      </c>
      <c r="IB109">
        <v>2.0</v>
      </c>
      <c r="IC109">
        <v>2.0</v>
      </c>
      <c r="ID109">
        <v>3.0</v>
      </c>
      <c r="IE109">
        <v>2.0</v>
      </c>
      <c r="IF109">
        <v>2.0</v>
      </c>
      <c r="IG109">
        <v>2.0</v>
      </c>
      <c r="IH109">
        <v>2.0</v>
      </c>
      <c r="II109">
        <v>4.0</v>
      </c>
      <c r="IJ109">
        <v>4.0</v>
      </c>
      <c r="IK109">
        <v>2.0</v>
      </c>
      <c r="IL109">
        <v>4.0</v>
      </c>
      <c r="IM109">
        <v>4.0</v>
      </c>
      <c r="IN109">
        <v>4.0</v>
      </c>
      <c r="IO109">
        <v>4.0</v>
      </c>
      <c r="IP109">
        <v>4.0</v>
      </c>
      <c r="IQ109">
        <v>2.0</v>
      </c>
      <c r="IR109">
        <v>4.0</v>
      </c>
      <c r="IS109">
        <v>4.0</v>
      </c>
      <c r="IT109">
        <v>4.0</v>
      </c>
      <c r="IU109">
        <v>4.0</v>
      </c>
      <c r="IV109">
        <v>2.0</v>
      </c>
      <c r="IW109">
        <v>4.0</v>
      </c>
      <c r="IX109">
        <v>4.0</v>
      </c>
      <c r="IY109">
        <v>2.0</v>
      </c>
      <c r="IZ109">
        <v>4.0</v>
      </c>
      <c r="JA109">
        <v>4.0</v>
      </c>
      <c r="JB109">
        <v>4.0</v>
      </c>
      <c r="JC109">
        <v>4.0</v>
      </c>
      <c r="JD109">
        <v>4.0</v>
      </c>
      <c r="JE109">
        <v>4.0</v>
      </c>
      <c r="JF109">
        <v>4.0</v>
      </c>
      <c r="JG109">
        <v>2.0</v>
      </c>
      <c r="JH109">
        <v>4.0</v>
      </c>
      <c r="JI109">
        <v>4.0</v>
      </c>
      <c r="JJ109">
        <v>2.0</v>
      </c>
    </row>
    <row r="110" ht="15.75" hidden="1" customHeight="1">
      <c r="A110" t="s">
        <v>564</v>
      </c>
      <c r="B110" t="s">
        <v>2541</v>
      </c>
      <c r="C110" t="s">
        <v>1450</v>
      </c>
      <c r="D110" t="str">
        <f>COUNTIF('Comparación varios casos'!#REF!,C110)</f>
        <v>#ERROR!</v>
      </c>
      <c r="F110" t="s">
        <v>2489</v>
      </c>
      <c r="G110">
        <v>2.0170405E7</v>
      </c>
      <c r="H110" t="s">
        <v>1451</v>
      </c>
      <c r="I110" t="s">
        <v>1452</v>
      </c>
      <c r="J110" t="s">
        <v>724</v>
      </c>
      <c r="K110" t="s">
        <v>1453</v>
      </c>
      <c r="L110">
        <v>2.0</v>
      </c>
      <c r="M110">
        <v>1.938102E7</v>
      </c>
      <c r="N110">
        <v>78.0</v>
      </c>
      <c r="O110">
        <v>5.0</v>
      </c>
      <c r="P110">
        <v>3.0</v>
      </c>
      <c r="Q110">
        <v>1.0</v>
      </c>
      <c r="R110">
        <v>1.0</v>
      </c>
      <c r="S110">
        <v>5.0</v>
      </c>
      <c r="T110">
        <v>5.0</v>
      </c>
      <c r="U110">
        <v>5.0</v>
      </c>
      <c r="V110">
        <v>1.0</v>
      </c>
      <c r="W110">
        <v>2.0</v>
      </c>
      <c r="X110">
        <v>4.0</v>
      </c>
      <c r="Y110">
        <v>5.0</v>
      </c>
      <c r="Z110">
        <v>5.0</v>
      </c>
      <c r="AA110">
        <v>5.0</v>
      </c>
      <c r="AB110">
        <v>2.0</v>
      </c>
      <c r="AC110">
        <v>1.0</v>
      </c>
      <c r="AD110">
        <v>2.0</v>
      </c>
      <c r="AE110">
        <v>5.0</v>
      </c>
      <c r="AF110">
        <v>5.0</v>
      </c>
      <c r="AG110">
        <v>5.0</v>
      </c>
      <c r="AH110">
        <v>1.0</v>
      </c>
      <c r="AI110">
        <v>1.0</v>
      </c>
      <c r="AJ110">
        <v>1.0</v>
      </c>
      <c r="AK110">
        <v>5.0</v>
      </c>
      <c r="AL110">
        <v>4.0</v>
      </c>
      <c r="AM110">
        <v>5.0</v>
      </c>
      <c r="AN110">
        <v>3.0</v>
      </c>
      <c r="AO110">
        <v>3.0</v>
      </c>
      <c r="AP110">
        <v>3.0</v>
      </c>
      <c r="AQ110">
        <v>4.0</v>
      </c>
      <c r="AR110">
        <v>2.0</v>
      </c>
      <c r="AS110">
        <v>2.0</v>
      </c>
      <c r="AT110">
        <v>3.0</v>
      </c>
      <c r="AU110">
        <v>3.0</v>
      </c>
      <c r="AV110">
        <v>2.0</v>
      </c>
      <c r="AW110">
        <v>3.0</v>
      </c>
      <c r="AX110">
        <v>2.0</v>
      </c>
      <c r="AY110">
        <v>1.0</v>
      </c>
      <c r="AZ110">
        <v>3.0</v>
      </c>
      <c r="BA110">
        <v>3.0</v>
      </c>
      <c r="BB110">
        <v>2.0</v>
      </c>
      <c r="BC110">
        <v>1.0</v>
      </c>
      <c r="BD110">
        <v>2.0</v>
      </c>
      <c r="BE110">
        <v>2.0</v>
      </c>
      <c r="BF110">
        <v>2.0</v>
      </c>
      <c r="BG110">
        <v>2.0</v>
      </c>
      <c r="BH110">
        <v>3.0</v>
      </c>
      <c r="BI110">
        <v>2.0</v>
      </c>
      <c r="BJ110">
        <v>3.0</v>
      </c>
      <c r="BK110">
        <v>4.0</v>
      </c>
      <c r="BL110">
        <v>3.0</v>
      </c>
      <c r="BM110">
        <v>2.0</v>
      </c>
      <c r="BN110">
        <v>2.0</v>
      </c>
      <c r="BO110">
        <v>3.0</v>
      </c>
      <c r="BP110">
        <v>3.0</v>
      </c>
      <c r="BQ110">
        <v>1.0</v>
      </c>
      <c r="BR110">
        <v>2.0</v>
      </c>
      <c r="BS110">
        <v>3.0</v>
      </c>
      <c r="BT110">
        <v>4.0</v>
      </c>
      <c r="BU110">
        <v>2.0</v>
      </c>
      <c r="BV110">
        <v>2.0</v>
      </c>
      <c r="BW110">
        <v>3.0</v>
      </c>
      <c r="BX110">
        <v>3.0</v>
      </c>
      <c r="BY110">
        <v>3.0</v>
      </c>
      <c r="BZ110">
        <v>2.0</v>
      </c>
      <c r="CA110">
        <v>3.0</v>
      </c>
      <c r="CB110">
        <v>3.0</v>
      </c>
      <c r="CC110">
        <v>2.0</v>
      </c>
      <c r="CD110">
        <v>3.0</v>
      </c>
      <c r="CE110">
        <v>3.0</v>
      </c>
      <c r="CF110">
        <v>3.0</v>
      </c>
      <c r="CG110">
        <v>2.0</v>
      </c>
      <c r="CH110">
        <v>3.0</v>
      </c>
      <c r="CI110">
        <v>2.0</v>
      </c>
      <c r="CJ110">
        <v>5.0</v>
      </c>
      <c r="CK110">
        <v>2.0</v>
      </c>
      <c r="CL110">
        <v>3.0</v>
      </c>
      <c r="CM110">
        <v>2.0</v>
      </c>
      <c r="CN110">
        <v>3.0</v>
      </c>
      <c r="CO110">
        <v>2.0</v>
      </c>
      <c r="CP110">
        <v>3.0</v>
      </c>
      <c r="CQ110">
        <v>3.0</v>
      </c>
      <c r="CR110">
        <v>3.0</v>
      </c>
      <c r="CS110">
        <v>3.0</v>
      </c>
      <c r="CT110">
        <v>2.0</v>
      </c>
      <c r="CU110">
        <v>3.0</v>
      </c>
      <c r="CV110">
        <v>3.0</v>
      </c>
      <c r="CW110">
        <v>3.0</v>
      </c>
      <c r="CX110">
        <v>2.0</v>
      </c>
      <c r="CY110">
        <v>2.0</v>
      </c>
      <c r="CZ110">
        <v>4.0</v>
      </c>
      <c r="DA110">
        <v>2.0</v>
      </c>
      <c r="DB110">
        <v>4.0</v>
      </c>
      <c r="DC110">
        <v>2.0</v>
      </c>
      <c r="DD110">
        <v>5.0</v>
      </c>
      <c r="DE110">
        <v>3.0</v>
      </c>
      <c r="DF110">
        <v>4.0</v>
      </c>
      <c r="DG110">
        <v>3.0</v>
      </c>
      <c r="DH110">
        <v>4.0</v>
      </c>
      <c r="DI110">
        <v>5.0</v>
      </c>
      <c r="DJ110">
        <v>4.0</v>
      </c>
      <c r="DK110">
        <v>3.0</v>
      </c>
      <c r="DL110">
        <v>4.0</v>
      </c>
      <c r="DM110">
        <v>4.0</v>
      </c>
      <c r="DN110">
        <v>2.0</v>
      </c>
      <c r="DO110">
        <v>5.0</v>
      </c>
      <c r="DP110">
        <v>4.0</v>
      </c>
      <c r="DQ110">
        <v>4.0</v>
      </c>
      <c r="DR110">
        <v>4.0</v>
      </c>
      <c r="DS110">
        <v>4.0</v>
      </c>
      <c r="DT110">
        <v>4.0</v>
      </c>
      <c r="DU110">
        <v>3.0</v>
      </c>
      <c r="DV110">
        <v>5.0</v>
      </c>
      <c r="DW110">
        <v>4.0</v>
      </c>
      <c r="DX110">
        <v>4.0</v>
      </c>
      <c r="DY110">
        <v>2.0</v>
      </c>
      <c r="DZ110">
        <v>5.0</v>
      </c>
      <c r="EA110">
        <v>4.0</v>
      </c>
      <c r="EB110">
        <v>2.0</v>
      </c>
      <c r="EC110">
        <v>4.0</v>
      </c>
      <c r="ED110">
        <v>4.0</v>
      </c>
      <c r="EE110">
        <v>2.0</v>
      </c>
      <c r="EF110">
        <v>4.0</v>
      </c>
      <c r="EG110">
        <v>4.0</v>
      </c>
      <c r="EH110">
        <v>2.0</v>
      </c>
      <c r="EI110">
        <v>4.0</v>
      </c>
      <c r="EJ110">
        <v>3.0</v>
      </c>
      <c r="EK110">
        <v>4.0</v>
      </c>
      <c r="EL110">
        <v>4.0</v>
      </c>
      <c r="EM110">
        <v>3.0</v>
      </c>
      <c r="EN110">
        <v>3.0</v>
      </c>
      <c r="EO110">
        <v>4.0</v>
      </c>
      <c r="EP110">
        <v>4.0</v>
      </c>
      <c r="EQ110">
        <v>3.0</v>
      </c>
      <c r="ER110">
        <v>3.0</v>
      </c>
      <c r="ES110">
        <v>3.0</v>
      </c>
      <c r="ET110">
        <v>4.0</v>
      </c>
      <c r="EU110">
        <v>2.0</v>
      </c>
      <c r="EV110">
        <v>2.0</v>
      </c>
      <c r="EW110">
        <v>4.0</v>
      </c>
      <c r="EX110">
        <v>5.0</v>
      </c>
      <c r="EY110">
        <v>3.0</v>
      </c>
      <c r="EZ110">
        <v>2.0</v>
      </c>
      <c r="FA110">
        <v>4.0</v>
      </c>
      <c r="FB110">
        <v>4.0</v>
      </c>
      <c r="FC110">
        <v>4.0</v>
      </c>
      <c r="FD110">
        <v>2.0</v>
      </c>
      <c r="FE110">
        <v>4.0</v>
      </c>
      <c r="FF110">
        <v>5.0</v>
      </c>
      <c r="FG110">
        <v>4.0</v>
      </c>
      <c r="FH110">
        <v>4.0</v>
      </c>
      <c r="FI110">
        <v>4.0</v>
      </c>
      <c r="FJ110">
        <v>3.0</v>
      </c>
      <c r="FK110">
        <v>4.0</v>
      </c>
      <c r="FL110">
        <v>4.0</v>
      </c>
      <c r="FM110">
        <v>3.0</v>
      </c>
      <c r="FN110">
        <v>3.0</v>
      </c>
      <c r="FO110">
        <v>4.0</v>
      </c>
      <c r="FP110">
        <v>4.0</v>
      </c>
      <c r="FQ110">
        <v>2.0</v>
      </c>
      <c r="FR110">
        <v>5.0</v>
      </c>
      <c r="FS110">
        <v>4.0</v>
      </c>
      <c r="FT110">
        <v>4.0</v>
      </c>
      <c r="FU110">
        <v>4.0</v>
      </c>
      <c r="FV110">
        <v>3.0</v>
      </c>
      <c r="FW110">
        <v>4.0</v>
      </c>
      <c r="FX110">
        <v>4.0</v>
      </c>
      <c r="FY110">
        <v>4.0</v>
      </c>
      <c r="FZ110">
        <v>4.0</v>
      </c>
      <c r="GA110">
        <v>5.0</v>
      </c>
      <c r="GB110">
        <v>3.0</v>
      </c>
      <c r="GC110">
        <v>4.0</v>
      </c>
      <c r="GD110">
        <v>4.0</v>
      </c>
      <c r="GE110">
        <v>4.0</v>
      </c>
      <c r="GF110">
        <v>4.0</v>
      </c>
      <c r="GG110">
        <v>4.0</v>
      </c>
      <c r="GH110">
        <v>4.0</v>
      </c>
      <c r="GI110">
        <v>5.0</v>
      </c>
      <c r="GJ110">
        <v>4.0</v>
      </c>
      <c r="GK110">
        <v>4.0</v>
      </c>
      <c r="GL110">
        <v>4.0</v>
      </c>
      <c r="GM110">
        <v>3.0</v>
      </c>
      <c r="GN110">
        <v>4.0</v>
      </c>
      <c r="GO110">
        <v>4.0</v>
      </c>
      <c r="GP110">
        <v>3.0</v>
      </c>
      <c r="GQ110">
        <v>3.0</v>
      </c>
      <c r="GR110">
        <v>4.0</v>
      </c>
      <c r="GS110">
        <v>4.0</v>
      </c>
      <c r="GT110">
        <v>4.0</v>
      </c>
      <c r="GU110">
        <v>5.0</v>
      </c>
      <c r="GV110">
        <v>4.0</v>
      </c>
      <c r="GW110">
        <v>4.0</v>
      </c>
      <c r="GX110">
        <v>0.0</v>
      </c>
      <c r="GY110">
        <v>1.0</v>
      </c>
      <c r="GZ110">
        <v>0.0</v>
      </c>
      <c r="HA110">
        <v>0.0</v>
      </c>
      <c r="HB110">
        <v>0.0</v>
      </c>
      <c r="HC110">
        <v>0.0</v>
      </c>
      <c r="HD110">
        <v>0.0</v>
      </c>
      <c r="HE110">
        <v>0.0</v>
      </c>
      <c r="HF110">
        <v>1.0</v>
      </c>
      <c r="HG110">
        <v>0.0</v>
      </c>
      <c r="HH110">
        <v>0.0</v>
      </c>
      <c r="HI110">
        <v>0.0</v>
      </c>
      <c r="HJ110">
        <v>0.0</v>
      </c>
      <c r="HK110">
        <v>0.0</v>
      </c>
      <c r="HL110">
        <v>0.0</v>
      </c>
      <c r="HM110">
        <v>3.0</v>
      </c>
      <c r="HN110">
        <v>2.0</v>
      </c>
      <c r="HO110">
        <v>2.0</v>
      </c>
      <c r="HP110">
        <v>1.0</v>
      </c>
      <c r="HQ110">
        <v>2.0</v>
      </c>
      <c r="HR110">
        <v>3.0</v>
      </c>
      <c r="HS110">
        <v>2.0</v>
      </c>
      <c r="HT110">
        <v>3.0</v>
      </c>
      <c r="HU110">
        <v>2.0</v>
      </c>
      <c r="HV110">
        <v>2.0</v>
      </c>
      <c r="HW110">
        <v>2.0</v>
      </c>
      <c r="HX110">
        <v>4.0</v>
      </c>
      <c r="HY110">
        <v>3.0</v>
      </c>
      <c r="HZ110">
        <v>3.0</v>
      </c>
      <c r="IA110">
        <v>2.0</v>
      </c>
      <c r="IB110">
        <v>2.0</v>
      </c>
      <c r="IC110">
        <v>2.0</v>
      </c>
      <c r="ID110">
        <v>2.0</v>
      </c>
      <c r="IE110">
        <v>1.0</v>
      </c>
      <c r="IF110">
        <v>2.0</v>
      </c>
      <c r="IG110">
        <v>2.0</v>
      </c>
      <c r="IH110">
        <v>2.0</v>
      </c>
      <c r="II110">
        <v>4.0</v>
      </c>
      <c r="IJ110">
        <v>5.0</v>
      </c>
      <c r="IK110">
        <v>3.0</v>
      </c>
      <c r="IL110">
        <v>5.0</v>
      </c>
      <c r="IM110">
        <v>2.0</v>
      </c>
      <c r="IN110">
        <v>4.0</v>
      </c>
      <c r="IO110">
        <v>3.0</v>
      </c>
      <c r="IP110">
        <v>4.0</v>
      </c>
      <c r="IQ110">
        <v>5.0</v>
      </c>
      <c r="IR110">
        <v>4.0</v>
      </c>
      <c r="IS110">
        <v>2.0</v>
      </c>
      <c r="IT110">
        <v>2.0</v>
      </c>
      <c r="IU110">
        <v>4.0</v>
      </c>
      <c r="IV110">
        <v>4.0</v>
      </c>
      <c r="IW110">
        <v>4.0</v>
      </c>
      <c r="IX110">
        <v>4.0</v>
      </c>
      <c r="IY110">
        <v>2.0</v>
      </c>
      <c r="IZ110">
        <v>4.0</v>
      </c>
      <c r="JA110">
        <v>4.0</v>
      </c>
      <c r="JB110">
        <v>4.0</v>
      </c>
      <c r="JC110">
        <v>4.0</v>
      </c>
      <c r="JD110">
        <v>4.0</v>
      </c>
      <c r="JE110">
        <v>4.0</v>
      </c>
      <c r="JF110">
        <v>4.0</v>
      </c>
      <c r="JG110">
        <v>4.0</v>
      </c>
      <c r="JH110">
        <v>5.0</v>
      </c>
      <c r="JI110">
        <v>4.0</v>
      </c>
      <c r="JJ110">
        <v>2.0</v>
      </c>
    </row>
    <row r="111" ht="15.75" hidden="1" customHeight="1">
      <c r="A111" t="s">
        <v>564</v>
      </c>
      <c r="B111" t="s">
        <v>2596</v>
      </c>
      <c r="C111" t="s">
        <v>1454</v>
      </c>
      <c r="D111" t="str">
        <f>COUNTIF('Comparación varios casos'!#REF!,C111)</f>
        <v>#ERROR!</v>
      </c>
      <c r="F111" t="s">
        <v>2487</v>
      </c>
      <c r="G111">
        <v>2.0170307E7</v>
      </c>
      <c r="H111" t="s">
        <v>1455</v>
      </c>
      <c r="I111" t="s">
        <v>1456</v>
      </c>
      <c r="J111" t="s">
        <v>663</v>
      </c>
      <c r="K111" t="s">
        <v>1457</v>
      </c>
      <c r="L111">
        <v>1.0</v>
      </c>
      <c r="M111">
        <v>70924.0</v>
      </c>
      <c r="N111">
        <v>74.0</v>
      </c>
      <c r="O111">
        <v>5.0</v>
      </c>
      <c r="P111">
        <v>1.0</v>
      </c>
      <c r="Q111">
        <v>5.0</v>
      </c>
      <c r="R111">
        <v>4.0</v>
      </c>
      <c r="S111">
        <v>1.0</v>
      </c>
      <c r="T111">
        <v>5.0</v>
      </c>
      <c r="U111">
        <v>5.0</v>
      </c>
      <c r="V111">
        <v>4.0</v>
      </c>
      <c r="W111">
        <v>1.0</v>
      </c>
      <c r="X111">
        <v>5.0</v>
      </c>
      <c r="Y111">
        <v>5.0</v>
      </c>
      <c r="Z111">
        <v>5.0</v>
      </c>
      <c r="AA111">
        <v>4.0</v>
      </c>
      <c r="AB111">
        <v>2.0</v>
      </c>
      <c r="AC111">
        <v>5.0</v>
      </c>
      <c r="AD111">
        <v>2.0</v>
      </c>
      <c r="AE111">
        <v>5.0</v>
      </c>
      <c r="AF111">
        <v>1.0</v>
      </c>
      <c r="AG111">
        <v>5.0</v>
      </c>
      <c r="AH111">
        <v>5.0</v>
      </c>
      <c r="AI111">
        <v>3.0</v>
      </c>
      <c r="AJ111">
        <v>1.0</v>
      </c>
      <c r="AK111">
        <v>1.0</v>
      </c>
      <c r="AL111">
        <v>5.0</v>
      </c>
      <c r="AM111">
        <v>5.0</v>
      </c>
      <c r="AN111">
        <v>1.0</v>
      </c>
      <c r="AO111">
        <v>2.0</v>
      </c>
      <c r="AP111">
        <v>2.0</v>
      </c>
      <c r="AQ111">
        <v>3.0</v>
      </c>
      <c r="AR111">
        <v>2.0</v>
      </c>
      <c r="AS111">
        <v>2.0</v>
      </c>
      <c r="AT111">
        <v>2.0</v>
      </c>
      <c r="AU111">
        <v>2.0</v>
      </c>
      <c r="AV111">
        <v>2.0</v>
      </c>
      <c r="AW111">
        <v>3.0</v>
      </c>
      <c r="AX111">
        <v>2.0</v>
      </c>
      <c r="AY111">
        <v>2.0</v>
      </c>
      <c r="AZ111">
        <v>2.0</v>
      </c>
      <c r="BA111">
        <v>3.0</v>
      </c>
      <c r="BB111">
        <v>2.0</v>
      </c>
      <c r="BC111">
        <v>2.0</v>
      </c>
      <c r="BD111">
        <v>2.0</v>
      </c>
      <c r="BE111">
        <v>2.0</v>
      </c>
      <c r="BF111">
        <v>2.0</v>
      </c>
      <c r="BG111">
        <v>2.0</v>
      </c>
      <c r="BH111">
        <v>2.0</v>
      </c>
      <c r="BI111">
        <v>2.0</v>
      </c>
      <c r="BJ111">
        <v>2.0</v>
      </c>
      <c r="BK111">
        <v>3.0</v>
      </c>
      <c r="BL111">
        <v>3.0</v>
      </c>
      <c r="BM111">
        <v>2.0</v>
      </c>
      <c r="BN111">
        <v>3.0</v>
      </c>
      <c r="BO111">
        <v>3.0</v>
      </c>
      <c r="BP111">
        <v>2.0</v>
      </c>
      <c r="BQ111">
        <v>3.0</v>
      </c>
      <c r="BR111">
        <v>2.0</v>
      </c>
      <c r="BS111">
        <v>2.0</v>
      </c>
      <c r="BT111">
        <v>3.0</v>
      </c>
      <c r="BU111">
        <v>3.0</v>
      </c>
      <c r="BV111">
        <v>2.0</v>
      </c>
      <c r="BW111">
        <v>3.0</v>
      </c>
      <c r="BX111">
        <v>3.0</v>
      </c>
      <c r="BY111">
        <v>2.0</v>
      </c>
      <c r="BZ111">
        <v>3.0</v>
      </c>
      <c r="CA111">
        <v>3.0</v>
      </c>
      <c r="CB111">
        <v>2.0</v>
      </c>
      <c r="CC111">
        <v>2.0</v>
      </c>
      <c r="CD111">
        <v>2.0</v>
      </c>
      <c r="CE111">
        <v>3.0</v>
      </c>
      <c r="CF111">
        <v>3.0</v>
      </c>
      <c r="CG111">
        <v>2.0</v>
      </c>
      <c r="CH111">
        <v>3.0</v>
      </c>
      <c r="CI111">
        <v>3.0</v>
      </c>
      <c r="CJ111">
        <v>3.0</v>
      </c>
      <c r="CK111">
        <v>3.0</v>
      </c>
      <c r="CL111">
        <v>3.0</v>
      </c>
      <c r="CM111">
        <v>3.0</v>
      </c>
      <c r="CN111">
        <v>3.0</v>
      </c>
      <c r="CO111">
        <v>2.0</v>
      </c>
      <c r="CP111">
        <v>3.0</v>
      </c>
      <c r="CQ111">
        <v>3.0</v>
      </c>
      <c r="CR111">
        <v>3.0</v>
      </c>
      <c r="CS111">
        <v>2.0</v>
      </c>
      <c r="CT111">
        <v>2.0</v>
      </c>
      <c r="CU111">
        <v>2.0</v>
      </c>
      <c r="CV111">
        <v>3.0</v>
      </c>
      <c r="CW111">
        <v>3.0</v>
      </c>
      <c r="CX111">
        <v>3.0</v>
      </c>
      <c r="CY111">
        <v>3.0</v>
      </c>
      <c r="CZ111">
        <v>2.0</v>
      </c>
      <c r="DA111">
        <v>4.0</v>
      </c>
      <c r="DB111">
        <v>2.0</v>
      </c>
      <c r="DC111">
        <v>4.0</v>
      </c>
      <c r="DD111">
        <v>4.0</v>
      </c>
      <c r="DE111">
        <v>2.0</v>
      </c>
      <c r="DF111">
        <v>4.0</v>
      </c>
      <c r="DG111">
        <v>2.0</v>
      </c>
      <c r="DH111">
        <v>4.0</v>
      </c>
      <c r="DI111">
        <v>4.0</v>
      </c>
      <c r="DJ111">
        <v>2.0</v>
      </c>
      <c r="DK111">
        <v>2.0</v>
      </c>
      <c r="DL111">
        <v>4.0</v>
      </c>
      <c r="DM111">
        <v>2.0</v>
      </c>
      <c r="DN111">
        <v>4.0</v>
      </c>
      <c r="DO111">
        <v>4.0</v>
      </c>
      <c r="DP111">
        <v>2.0</v>
      </c>
      <c r="DQ111">
        <v>2.0</v>
      </c>
      <c r="DR111">
        <v>4.0</v>
      </c>
      <c r="DS111">
        <v>4.0</v>
      </c>
      <c r="DT111">
        <v>2.0</v>
      </c>
      <c r="DU111">
        <v>2.0</v>
      </c>
      <c r="DV111">
        <v>4.0</v>
      </c>
      <c r="DW111">
        <v>4.0</v>
      </c>
      <c r="DX111">
        <v>4.0</v>
      </c>
      <c r="DY111">
        <v>4.0</v>
      </c>
      <c r="DZ111">
        <v>4.0</v>
      </c>
      <c r="EA111">
        <v>4.0</v>
      </c>
      <c r="EB111">
        <v>4.0</v>
      </c>
      <c r="EC111">
        <v>4.0</v>
      </c>
      <c r="ED111">
        <v>4.0</v>
      </c>
      <c r="EE111">
        <v>2.0</v>
      </c>
      <c r="EF111">
        <v>4.0</v>
      </c>
      <c r="EG111">
        <v>4.0</v>
      </c>
      <c r="EH111">
        <v>4.0</v>
      </c>
      <c r="EI111">
        <v>4.0</v>
      </c>
      <c r="EJ111">
        <v>2.0</v>
      </c>
      <c r="EK111">
        <v>4.0</v>
      </c>
      <c r="EL111">
        <v>4.0</v>
      </c>
      <c r="EM111">
        <v>2.0</v>
      </c>
      <c r="EN111">
        <v>4.0</v>
      </c>
      <c r="EO111">
        <v>4.0</v>
      </c>
      <c r="EP111">
        <v>4.0</v>
      </c>
      <c r="EQ111">
        <v>2.0</v>
      </c>
      <c r="ER111">
        <v>4.0</v>
      </c>
      <c r="ES111">
        <v>2.0</v>
      </c>
      <c r="ET111">
        <v>4.0</v>
      </c>
      <c r="EU111">
        <v>2.0</v>
      </c>
      <c r="EV111">
        <v>2.0</v>
      </c>
      <c r="EW111">
        <v>4.0</v>
      </c>
      <c r="EX111">
        <v>4.0</v>
      </c>
      <c r="EY111">
        <v>2.0</v>
      </c>
      <c r="EZ111">
        <v>2.0</v>
      </c>
      <c r="FA111">
        <v>4.0</v>
      </c>
      <c r="FB111">
        <v>4.0</v>
      </c>
      <c r="FC111">
        <v>4.0</v>
      </c>
      <c r="FD111">
        <v>2.0</v>
      </c>
      <c r="FE111">
        <v>4.0</v>
      </c>
      <c r="FF111">
        <v>4.0</v>
      </c>
      <c r="FG111">
        <v>4.0</v>
      </c>
      <c r="FH111">
        <v>4.0</v>
      </c>
      <c r="FI111">
        <v>4.0</v>
      </c>
      <c r="FJ111">
        <v>2.0</v>
      </c>
      <c r="FK111">
        <v>4.0</v>
      </c>
      <c r="FL111">
        <v>4.0</v>
      </c>
      <c r="FM111">
        <v>4.0</v>
      </c>
      <c r="FN111">
        <v>2.0</v>
      </c>
      <c r="FO111">
        <v>4.0</v>
      </c>
      <c r="FP111">
        <v>4.0</v>
      </c>
      <c r="FQ111">
        <v>2.0</v>
      </c>
      <c r="FR111">
        <v>4.0</v>
      </c>
      <c r="FS111">
        <v>4.0</v>
      </c>
      <c r="FT111">
        <v>4.0</v>
      </c>
      <c r="FU111">
        <v>4.0</v>
      </c>
      <c r="FV111">
        <v>4.0</v>
      </c>
      <c r="FW111">
        <v>4.0</v>
      </c>
      <c r="FX111">
        <v>4.0</v>
      </c>
      <c r="FY111">
        <v>4.0</v>
      </c>
      <c r="FZ111">
        <v>4.0</v>
      </c>
      <c r="GA111">
        <v>4.0</v>
      </c>
      <c r="GB111">
        <v>4.0</v>
      </c>
      <c r="GC111">
        <v>4.0</v>
      </c>
      <c r="GD111">
        <v>4.0</v>
      </c>
      <c r="GE111">
        <v>4.0</v>
      </c>
      <c r="GF111">
        <v>4.0</v>
      </c>
      <c r="GG111">
        <v>4.0</v>
      </c>
      <c r="GH111">
        <v>4.0</v>
      </c>
      <c r="GI111">
        <v>4.0</v>
      </c>
      <c r="GJ111">
        <v>4.0</v>
      </c>
      <c r="GK111">
        <v>4.0</v>
      </c>
      <c r="GL111">
        <v>4.0</v>
      </c>
      <c r="GM111">
        <v>4.0</v>
      </c>
      <c r="GN111">
        <v>4.0</v>
      </c>
      <c r="GO111">
        <v>4.0</v>
      </c>
      <c r="GP111">
        <v>2.0</v>
      </c>
      <c r="GQ111">
        <v>4.0</v>
      </c>
      <c r="GR111">
        <v>4.0</v>
      </c>
      <c r="GS111">
        <v>4.0</v>
      </c>
      <c r="GT111">
        <v>4.0</v>
      </c>
      <c r="GU111">
        <v>4.0</v>
      </c>
      <c r="GV111">
        <v>4.0</v>
      </c>
      <c r="GW111">
        <v>4.0</v>
      </c>
      <c r="GX111">
        <v>0.0</v>
      </c>
      <c r="GY111">
        <v>0.0</v>
      </c>
      <c r="GZ111">
        <v>0.0</v>
      </c>
      <c r="HA111">
        <v>0.0</v>
      </c>
      <c r="HB111">
        <v>0.0</v>
      </c>
      <c r="HC111">
        <v>0.0</v>
      </c>
      <c r="HD111">
        <v>0.0</v>
      </c>
      <c r="HE111">
        <v>0.0</v>
      </c>
      <c r="HF111">
        <v>0.0</v>
      </c>
      <c r="HG111">
        <v>0.0</v>
      </c>
      <c r="HH111">
        <v>0.0</v>
      </c>
      <c r="HI111">
        <v>0.0</v>
      </c>
      <c r="HJ111">
        <v>0.0</v>
      </c>
      <c r="HK111">
        <v>0.0</v>
      </c>
      <c r="HL111">
        <v>0.0</v>
      </c>
      <c r="HM111">
        <v>2.0</v>
      </c>
      <c r="HN111">
        <v>2.0</v>
      </c>
      <c r="HO111">
        <v>2.0</v>
      </c>
      <c r="HP111">
        <v>2.0</v>
      </c>
      <c r="HQ111">
        <v>2.0</v>
      </c>
      <c r="HR111">
        <v>2.0</v>
      </c>
      <c r="HS111">
        <v>2.0</v>
      </c>
      <c r="HT111">
        <v>2.0</v>
      </c>
      <c r="HU111">
        <v>2.0</v>
      </c>
      <c r="HV111">
        <v>2.0</v>
      </c>
      <c r="HW111">
        <v>2.0</v>
      </c>
      <c r="HX111">
        <v>2.0</v>
      </c>
      <c r="HY111">
        <v>2.0</v>
      </c>
      <c r="HZ111">
        <v>3.0</v>
      </c>
      <c r="IA111">
        <v>2.0</v>
      </c>
      <c r="IB111">
        <v>2.0</v>
      </c>
      <c r="IC111">
        <v>2.0</v>
      </c>
      <c r="ID111">
        <v>2.0</v>
      </c>
      <c r="IE111">
        <v>2.0</v>
      </c>
      <c r="IF111">
        <v>2.0</v>
      </c>
      <c r="IG111">
        <v>2.0</v>
      </c>
      <c r="IH111">
        <v>4.0</v>
      </c>
      <c r="II111">
        <v>4.0</v>
      </c>
      <c r="IJ111">
        <v>4.0</v>
      </c>
      <c r="IK111">
        <v>4.0</v>
      </c>
      <c r="IL111">
        <v>4.0</v>
      </c>
      <c r="IM111">
        <v>4.0</v>
      </c>
      <c r="IN111">
        <v>4.0</v>
      </c>
      <c r="IO111">
        <v>4.0</v>
      </c>
      <c r="IP111">
        <v>4.0</v>
      </c>
      <c r="IQ111">
        <v>4.0</v>
      </c>
      <c r="IR111">
        <v>2.0</v>
      </c>
      <c r="IS111">
        <v>2.0</v>
      </c>
      <c r="IT111">
        <v>4.0</v>
      </c>
      <c r="IU111">
        <v>4.0</v>
      </c>
      <c r="IV111">
        <v>2.0</v>
      </c>
      <c r="IW111">
        <v>4.0</v>
      </c>
      <c r="IX111">
        <v>4.0</v>
      </c>
      <c r="IY111">
        <v>2.0</v>
      </c>
      <c r="IZ111">
        <v>4.0</v>
      </c>
      <c r="JA111">
        <v>2.0</v>
      </c>
      <c r="JB111">
        <v>4.0</v>
      </c>
      <c r="JC111">
        <v>2.0</v>
      </c>
      <c r="JD111">
        <v>4.0</v>
      </c>
      <c r="JE111">
        <v>4.0</v>
      </c>
      <c r="JF111">
        <v>4.0</v>
      </c>
      <c r="JG111">
        <v>2.0</v>
      </c>
      <c r="JH111">
        <v>4.0</v>
      </c>
      <c r="JI111">
        <v>4.0</v>
      </c>
      <c r="JJ111">
        <v>2.0</v>
      </c>
    </row>
    <row r="112" ht="15.75" hidden="1" customHeight="1">
      <c r="A112" t="s">
        <v>564</v>
      </c>
      <c r="B112" t="s">
        <v>2597</v>
      </c>
      <c r="C112" t="s">
        <v>1459</v>
      </c>
      <c r="D112" t="str">
        <f>COUNTIF('Comparación varios casos'!#REF!,C112)</f>
        <v>#ERROR!</v>
      </c>
      <c r="F112" t="s">
        <v>2489</v>
      </c>
      <c r="G112">
        <v>2.0170207E7</v>
      </c>
      <c r="H112" t="s">
        <v>1460</v>
      </c>
      <c r="I112" t="s">
        <v>1461</v>
      </c>
      <c r="J112" t="s">
        <v>1462</v>
      </c>
      <c r="K112" t="s">
        <v>1463</v>
      </c>
      <c r="L112">
        <v>1.0</v>
      </c>
      <c r="M112">
        <v>1.9370802E7</v>
      </c>
      <c r="N112">
        <v>79.0</v>
      </c>
      <c r="O112">
        <v>5.0</v>
      </c>
      <c r="P112">
        <v>1.0</v>
      </c>
      <c r="Q112">
        <v>1.0</v>
      </c>
      <c r="R112">
        <v>4.0</v>
      </c>
      <c r="S112">
        <v>5.0</v>
      </c>
      <c r="T112">
        <v>5.0</v>
      </c>
      <c r="U112">
        <v>5.0</v>
      </c>
      <c r="V112">
        <v>5.0</v>
      </c>
      <c r="W112">
        <v>5.0</v>
      </c>
      <c r="X112">
        <v>5.0</v>
      </c>
      <c r="Y112">
        <v>5.0</v>
      </c>
      <c r="Z112">
        <v>5.0</v>
      </c>
      <c r="AA112">
        <v>2.0</v>
      </c>
      <c r="AB112">
        <v>2.0</v>
      </c>
      <c r="AC112">
        <v>5.0</v>
      </c>
      <c r="AD112">
        <v>2.0</v>
      </c>
      <c r="AE112">
        <v>5.0</v>
      </c>
      <c r="AF112">
        <v>4.0</v>
      </c>
      <c r="AG112">
        <v>5.0</v>
      </c>
      <c r="AH112">
        <v>1.0</v>
      </c>
      <c r="AI112">
        <v>1.0</v>
      </c>
      <c r="AJ112">
        <v>1.0</v>
      </c>
      <c r="AK112">
        <v>1.0</v>
      </c>
      <c r="AL112">
        <v>4.0</v>
      </c>
      <c r="AM112">
        <v>5.0</v>
      </c>
      <c r="AN112">
        <v>4.0</v>
      </c>
      <c r="AO112">
        <v>3.0</v>
      </c>
      <c r="AP112">
        <v>3.0</v>
      </c>
      <c r="AQ112">
        <v>4.0</v>
      </c>
      <c r="AR112">
        <v>2.0</v>
      </c>
      <c r="AS112">
        <v>2.0</v>
      </c>
      <c r="AT112">
        <v>3.0</v>
      </c>
      <c r="AU112">
        <v>2.0</v>
      </c>
      <c r="AV112">
        <v>3.0</v>
      </c>
      <c r="AW112">
        <v>4.0</v>
      </c>
      <c r="AX112">
        <v>2.0</v>
      </c>
      <c r="AY112">
        <v>2.0</v>
      </c>
      <c r="AZ112">
        <v>3.0</v>
      </c>
      <c r="BA112">
        <v>4.0</v>
      </c>
      <c r="BB112">
        <v>3.0</v>
      </c>
      <c r="BC112">
        <v>4.0</v>
      </c>
      <c r="BD112">
        <v>2.0</v>
      </c>
      <c r="BE112">
        <v>2.0</v>
      </c>
      <c r="BF112">
        <v>2.0</v>
      </c>
      <c r="BG112">
        <v>2.0</v>
      </c>
      <c r="BH112">
        <v>2.0</v>
      </c>
      <c r="BI112">
        <v>3.0</v>
      </c>
      <c r="BJ112">
        <v>3.0</v>
      </c>
      <c r="BK112">
        <v>3.0</v>
      </c>
      <c r="BL112">
        <v>3.0</v>
      </c>
      <c r="BM112">
        <v>5.0</v>
      </c>
      <c r="BN112">
        <v>3.0</v>
      </c>
      <c r="BO112">
        <v>3.0</v>
      </c>
      <c r="BP112">
        <v>3.0</v>
      </c>
      <c r="BQ112">
        <v>0.0</v>
      </c>
      <c r="BR112">
        <v>3.0</v>
      </c>
      <c r="BS112">
        <v>3.0</v>
      </c>
      <c r="BT112">
        <v>3.0</v>
      </c>
      <c r="BU112">
        <v>0.0</v>
      </c>
      <c r="BV112">
        <v>5.0</v>
      </c>
      <c r="BW112">
        <v>3.0</v>
      </c>
      <c r="BX112">
        <v>3.0</v>
      </c>
      <c r="BY112">
        <v>5.0</v>
      </c>
      <c r="BZ112">
        <v>0.0</v>
      </c>
      <c r="CA112">
        <v>2.0</v>
      </c>
      <c r="CB112">
        <v>3.0</v>
      </c>
      <c r="CC112">
        <v>5.0</v>
      </c>
      <c r="CD112">
        <v>3.0</v>
      </c>
      <c r="CE112">
        <v>3.0</v>
      </c>
      <c r="CF112">
        <v>3.0</v>
      </c>
      <c r="CG112">
        <v>5.0</v>
      </c>
      <c r="CH112">
        <v>3.0</v>
      </c>
      <c r="CI112">
        <v>3.0</v>
      </c>
      <c r="CJ112">
        <v>3.0</v>
      </c>
      <c r="CK112">
        <v>5.0</v>
      </c>
      <c r="CL112">
        <v>3.0</v>
      </c>
      <c r="CM112">
        <v>1.0</v>
      </c>
      <c r="CN112">
        <v>3.0</v>
      </c>
      <c r="CO112">
        <v>5.0</v>
      </c>
      <c r="CP112">
        <v>3.0</v>
      </c>
      <c r="CQ112">
        <v>3.0</v>
      </c>
      <c r="CR112">
        <v>3.0</v>
      </c>
      <c r="CS112">
        <v>5.0</v>
      </c>
      <c r="CT112">
        <v>2.0</v>
      </c>
      <c r="CU112">
        <v>2.0</v>
      </c>
      <c r="CV112">
        <v>0.0</v>
      </c>
      <c r="CW112">
        <v>3.0</v>
      </c>
      <c r="CX112">
        <v>3.0</v>
      </c>
      <c r="CY112">
        <v>3.0</v>
      </c>
      <c r="CZ112">
        <v>2.0</v>
      </c>
      <c r="DA112">
        <v>3.0</v>
      </c>
      <c r="DB112">
        <v>2.0</v>
      </c>
      <c r="DC112">
        <v>3.0</v>
      </c>
      <c r="DD112">
        <v>4.0</v>
      </c>
      <c r="DE112">
        <v>2.0</v>
      </c>
      <c r="DF112">
        <v>2.0</v>
      </c>
      <c r="DG112">
        <v>3.0</v>
      </c>
      <c r="DH112">
        <v>4.0</v>
      </c>
      <c r="DI112">
        <v>3.0</v>
      </c>
      <c r="DJ112">
        <v>2.0</v>
      </c>
      <c r="DK112">
        <v>4.0</v>
      </c>
      <c r="DL112">
        <v>4.0</v>
      </c>
      <c r="DM112">
        <v>4.0</v>
      </c>
      <c r="DN112">
        <v>4.0</v>
      </c>
      <c r="DO112">
        <v>4.0</v>
      </c>
      <c r="DP112">
        <v>2.0</v>
      </c>
      <c r="DQ112">
        <v>2.0</v>
      </c>
      <c r="DR112">
        <v>4.0</v>
      </c>
      <c r="DS112">
        <v>4.0</v>
      </c>
      <c r="DT112">
        <v>2.0</v>
      </c>
      <c r="DU112">
        <v>2.0</v>
      </c>
      <c r="DV112">
        <v>4.0</v>
      </c>
      <c r="DW112">
        <v>4.0</v>
      </c>
      <c r="DX112">
        <v>2.0</v>
      </c>
      <c r="DY112">
        <v>3.0</v>
      </c>
      <c r="DZ112">
        <v>4.0</v>
      </c>
      <c r="EA112">
        <v>4.0</v>
      </c>
      <c r="EB112">
        <v>2.0</v>
      </c>
      <c r="EC112">
        <v>4.0</v>
      </c>
      <c r="ED112">
        <v>4.0</v>
      </c>
      <c r="EE112">
        <v>2.0</v>
      </c>
      <c r="EF112">
        <v>2.0</v>
      </c>
      <c r="EG112">
        <v>4.0</v>
      </c>
      <c r="EH112">
        <v>4.0</v>
      </c>
      <c r="EI112">
        <v>4.0</v>
      </c>
      <c r="EJ112">
        <v>2.0</v>
      </c>
      <c r="EK112">
        <v>4.0</v>
      </c>
      <c r="EL112">
        <v>4.0</v>
      </c>
      <c r="EM112">
        <v>2.0</v>
      </c>
      <c r="EN112">
        <v>2.0</v>
      </c>
      <c r="EO112">
        <v>4.0</v>
      </c>
      <c r="EP112">
        <v>4.0</v>
      </c>
      <c r="EQ112">
        <v>3.0</v>
      </c>
      <c r="ER112">
        <v>2.0</v>
      </c>
      <c r="ES112">
        <v>2.0</v>
      </c>
      <c r="ET112">
        <v>3.0</v>
      </c>
      <c r="EU112">
        <v>3.0</v>
      </c>
      <c r="EV112">
        <v>2.0</v>
      </c>
      <c r="EW112">
        <v>4.0</v>
      </c>
      <c r="EX112">
        <v>4.0</v>
      </c>
      <c r="EY112">
        <v>2.0</v>
      </c>
      <c r="EZ112">
        <v>2.0</v>
      </c>
      <c r="FA112">
        <v>4.0</v>
      </c>
      <c r="FB112">
        <v>2.0</v>
      </c>
      <c r="FC112">
        <v>4.0</v>
      </c>
      <c r="FD112">
        <v>3.0</v>
      </c>
      <c r="FE112">
        <v>3.0</v>
      </c>
      <c r="FF112">
        <v>4.0</v>
      </c>
      <c r="FG112">
        <v>4.0</v>
      </c>
      <c r="FH112">
        <v>4.0</v>
      </c>
      <c r="FI112">
        <v>2.0</v>
      </c>
      <c r="FJ112">
        <v>2.0</v>
      </c>
      <c r="FK112">
        <v>4.0</v>
      </c>
      <c r="FL112">
        <v>3.0</v>
      </c>
      <c r="FM112">
        <v>4.0</v>
      </c>
      <c r="FN112">
        <v>4.0</v>
      </c>
      <c r="FO112">
        <v>4.0</v>
      </c>
      <c r="FP112">
        <v>3.0</v>
      </c>
      <c r="FQ112">
        <v>2.0</v>
      </c>
      <c r="FR112">
        <v>4.0</v>
      </c>
      <c r="FS112">
        <v>4.0</v>
      </c>
      <c r="FT112">
        <v>3.0</v>
      </c>
      <c r="FU112">
        <v>3.0</v>
      </c>
      <c r="FV112">
        <v>4.0</v>
      </c>
      <c r="FW112">
        <v>3.0</v>
      </c>
      <c r="FX112">
        <v>3.0</v>
      </c>
      <c r="FY112">
        <v>4.0</v>
      </c>
      <c r="FZ112">
        <v>4.0</v>
      </c>
      <c r="GA112">
        <v>4.0</v>
      </c>
      <c r="GB112">
        <v>4.0</v>
      </c>
      <c r="GC112">
        <v>4.0</v>
      </c>
      <c r="GD112">
        <v>4.0</v>
      </c>
      <c r="GE112">
        <v>2.0</v>
      </c>
      <c r="GF112">
        <v>4.0</v>
      </c>
      <c r="GG112">
        <v>3.0</v>
      </c>
      <c r="GH112">
        <v>3.0</v>
      </c>
      <c r="GI112">
        <v>4.0</v>
      </c>
      <c r="GJ112">
        <v>4.0</v>
      </c>
      <c r="GK112">
        <v>4.0</v>
      </c>
      <c r="GL112">
        <v>2.0</v>
      </c>
      <c r="GM112">
        <v>4.0</v>
      </c>
      <c r="GN112">
        <v>4.0</v>
      </c>
      <c r="GO112">
        <v>3.0</v>
      </c>
      <c r="GP112">
        <v>2.0</v>
      </c>
      <c r="GQ112">
        <v>2.0</v>
      </c>
      <c r="GR112">
        <v>4.0</v>
      </c>
      <c r="GS112">
        <v>3.0</v>
      </c>
      <c r="GT112">
        <v>4.0</v>
      </c>
      <c r="GU112">
        <v>4.0</v>
      </c>
      <c r="GV112">
        <v>4.0</v>
      </c>
      <c r="GW112">
        <v>3.0</v>
      </c>
      <c r="GX112">
        <v>0.0</v>
      </c>
      <c r="GY112">
        <v>0.0</v>
      </c>
      <c r="GZ112">
        <v>0.0</v>
      </c>
      <c r="HA112">
        <v>0.0</v>
      </c>
      <c r="HB112">
        <v>0.0</v>
      </c>
      <c r="HC112">
        <v>0.0</v>
      </c>
      <c r="HD112">
        <v>0.0</v>
      </c>
      <c r="HE112">
        <v>0.0</v>
      </c>
      <c r="HF112">
        <v>0.0</v>
      </c>
      <c r="HG112">
        <v>1.0</v>
      </c>
      <c r="HH112">
        <v>0.0</v>
      </c>
      <c r="HI112">
        <v>0.0</v>
      </c>
      <c r="HJ112">
        <v>0.0</v>
      </c>
      <c r="HK112">
        <v>0.0</v>
      </c>
      <c r="HL112">
        <v>0.0</v>
      </c>
      <c r="HM112">
        <v>2.0</v>
      </c>
      <c r="HN112">
        <v>2.0</v>
      </c>
      <c r="HO112">
        <v>2.0</v>
      </c>
      <c r="HP112">
        <v>2.0</v>
      </c>
      <c r="HQ112">
        <v>2.0</v>
      </c>
      <c r="HR112">
        <v>2.0</v>
      </c>
      <c r="HS112">
        <v>2.0</v>
      </c>
      <c r="HT112">
        <v>3.0</v>
      </c>
      <c r="HU112">
        <v>2.0</v>
      </c>
      <c r="HV112">
        <v>2.0</v>
      </c>
      <c r="HW112">
        <v>2.0</v>
      </c>
      <c r="HX112">
        <v>2.0</v>
      </c>
      <c r="HY112">
        <v>2.0</v>
      </c>
      <c r="HZ112">
        <v>3.0</v>
      </c>
      <c r="IA112">
        <v>2.0</v>
      </c>
      <c r="IB112">
        <v>2.0</v>
      </c>
      <c r="IC112">
        <v>2.0</v>
      </c>
      <c r="ID112">
        <v>2.0</v>
      </c>
      <c r="IE112">
        <v>2.0</v>
      </c>
      <c r="IF112">
        <v>2.0</v>
      </c>
      <c r="IG112">
        <v>2.0</v>
      </c>
      <c r="IH112">
        <v>2.0</v>
      </c>
      <c r="II112">
        <v>4.0</v>
      </c>
      <c r="IJ112">
        <v>3.0</v>
      </c>
      <c r="IK112">
        <v>2.0</v>
      </c>
      <c r="IL112">
        <v>4.0</v>
      </c>
      <c r="IM112">
        <v>2.0</v>
      </c>
      <c r="IN112">
        <v>4.0</v>
      </c>
      <c r="IO112">
        <v>2.0</v>
      </c>
      <c r="IP112">
        <v>2.0</v>
      </c>
      <c r="IQ112">
        <v>3.0</v>
      </c>
      <c r="IR112">
        <v>3.0</v>
      </c>
      <c r="IS112">
        <v>2.0</v>
      </c>
      <c r="IT112">
        <v>4.0</v>
      </c>
      <c r="IU112">
        <v>4.0</v>
      </c>
      <c r="IV112">
        <v>4.0</v>
      </c>
      <c r="IW112">
        <v>4.0</v>
      </c>
      <c r="IX112">
        <v>2.0</v>
      </c>
      <c r="IY112">
        <v>2.0</v>
      </c>
      <c r="IZ112">
        <v>4.0</v>
      </c>
      <c r="JA112">
        <v>4.0</v>
      </c>
      <c r="JB112">
        <v>2.0</v>
      </c>
      <c r="JC112">
        <v>4.0</v>
      </c>
      <c r="JD112">
        <v>4.0</v>
      </c>
      <c r="JE112">
        <v>4.0</v>
      </c>
      <c r="JF112">
        <v>2.0</v>
      </c>
      <c r="JG112">
        <v>2.0</v>
      </c>
      <c r="JH112">
        <v>4.0</v>
      </c>
      <c r="JI112">
        <v>4.0</v>
      </c>
      <c r="JJ112">
        <v>3.0</v>
      </c>
    </row>
    <row r="113" ht="15.75" hidden="1" customHeight="1">
      <c r="A113" t="s">
        <v>564</v>
      </c>
      <c r="B113" t="s">
        <v>2598</v>
      </c>
      <c r="C113" t="s">
        <v>849</v>
      </c>
      <c r="D113" t="str">
        <f>COUNTIF('Comparación varios casos'!#REF!,C113)</f>
        <v>#ERROR!</v>
      </c>
      <c r="F113" t="s">
        <v>2487</v>
      </c>
      <c r="G113">
        <v>2.0170526E7</v>
      </c>
      <c r="H113" t="s">
        <v>850</v>
      </c>
      <c r="I113" t="s">
        <v>851</v>
      </c>
      <c r="J113" t="s">
        <v>852</v>
      </c>
      <c r="K113" t="s">
        <v>853</v>
      </c>
      <c r="L113">
        <v>2.0</v>
      </c>
      <c r="M113">
        <v>1.9491023E7</v>
      </c>
      <c r="N113">
        <v>67.0</v>
      </c>
      <c r="O113">
        <v>5.0</v>
      </c>
      <c r="P113">
        <v>1.0</v>
      </c>
      <c r="Q113">
        <v>1.0</v>
      </c>
      <c r="R113">
        <v>1.0</v>
      </c>
      <c r="S113">
        <v>5.0</v>
      </c>
      <c r="T113">
        <v>5.0</v>
      </c>
      <c r="U113">
        <v>5.0</v>
      </c>
      <c r="V113">
        <v>4.0</v>
      </c>
      <c r="W113">
        <v>1.0</v>
      </c>
      <c r="X113">
        <v>1.0</v>
      </c>
      <c r="Y113">
        <v>5.0</v>
      </c>
      <c r="Z113">
        <v>5.0</v>
      </c>
      <c r="AA113">
        <v>2.0</v>
      </c>
      <c r="AB113">
        <v>1.0</v>
      </c>
      <c r="AC113">
        <v>5.0</v>
      </c>
      <c r="AD113">
        <v>2.0</v>
      </c>
      <c r="AE113">
        <v>2.0</v>
      </c>
      <c r="AF113">
        <v>4.0</v>
      </c>
      <c r="AG113">
        <v>5.0</v>
      </c>
      <c r="AH113">
        <v>5.0</v>
      </c>
      <c r="AI113">
        <v>1.0</v>
      </c>
      <c r="AJ113">
        <v>1.0</v>
      </c>
      <c r="AK113">
        <v>5.0</v>
      </c>
      <c r="AL113">
        <v>5.0</v>
      </c>
      <c r="AM113">
        <v>5.0</v>
      </c>
      <c r="AN113">
        <v>5.0</v>
      </c>
      <c r="AO113">
        <v>3.0</v>
      </c>
      <c r="AP113">
        <v>2.0</v>
      </c>
      <c r="AQ113">
        <v>3.0</v>
      </c>
      <c r="AR113">
        <v>3.0</v>
      </c>
      <c r="AS113">
        <v>2.0</v>
      </c>
      <c r="AT113">
        <v>2.0</v>
      </c>
      <c r="AU113">
        <v>3.0</v>
      </c>
      <c r="AV113">
        <v>2.0</v>
      </c>
      <c r="AW113">
        <v>3.0</v>
      </c>
      <c r="AX113">
        <v>2.0</v>
      </c>
      <c r="AY113">
        <v>2.0</v>
      </c>
      <c r="AZ113">
        <v>3.0</v>
      </c>
      <c r="BA113">
        <v>2.0</v>
      </c>
      <c r="BB113">
        <v>2.0</v>
      </c>
      <c r="BC113">
        <v>2.0</v>
      </c>
      <c r="BD113">
        <v>2.0</v>
      </c>
      <c r="BE113">
        <v>2.0</v>
      </c>
      <c r="BF113">
        <v>2.0</v>
      </c>
      <c r="BG113">
        <v>3.0</v>
      </c>
      <c r="BH113">
        <v>2.0</v>
      </c>
      <c r="BI113">
        <v>2.0</v>
      </c>
      <c r="BJ113">
        <v>3.0</v>
      </c>
      <c r="BK113">
        <v>3.0</v>
      </c>
      <c r="BL113">
        <v>3.0</v>
      </c>
      <c r="BM113">
        <v>3.0</v>
      </c>
      <c r="BN113">
        <v>3.0</v>
      </c>
      <c r="BO113">
        <v>3.0</v>
      </c>
      <c r="BP113">
        <v>3.0</v>
      </c>
      <c r="BQ113">
        <v>2.0</v>
      </c>
      <c r="BR113">
        <v>2.0</v>
      </c>
      <c r="BS113">
        <v>2.0</v>
      </c>
      <c r="BT113">
        <v>2.0</v>
      </c>
      <c r="BU113">
        <v>3.0</v>
      </c>
      <c r="BV113">
        <v>2.0</v>
      </c>
      <c r="BW113">
        <v>3.0</v>
      </c>
      <c r="BX113">
        <v>3.0</v>
      </c>
      <c r="BY113">
        <v>2.0</v>
      </c>
      <c r="BZ113">
        <v>3.0</v>
      </c>
      <c r="CA113">
        <v>3.0</v>
      </c>
      <c r="CB113">
        <v>2.0</v>
      </c>
      <c r="CC113">
        <v>2.0</v>
      </c>
      <c r="CD113">
        <v>2.0</v>
      </c>
      <c r="CE113">
        <v>2.0</v>
      </c>
      <c r="CF113">
        <v>3.0</v>
      </c>
      <c r="CG113">
        <v>2.0</v>
      </c>
      <c r="CH113">
        <v>3.0</v>
      </c>
      <c r="CI113">
        <v>3.0</v>
      </c>
      <c r="CJ113">
        <v>2.0</v>
      </c>
      <c r="CK113">
        <v>2.0</v>
      </c>
      <c r="CL113">
        <v>3.0</v>
      </c>
      <c r="CM113">
        <v>3.0</v>
      </c>
      <c r="CN113">
        <v>2.0</v>
      </c>
      <c r="CO113">
        <v>2.0</v>
      </c>
      <c r="CP113">
        <v>3.0</v>
      </c>
      <c r="CQ113">
        <v>3.0</v>
      </c>
      <c r="CR113">
        <v>3.0</v>
      </c>
      <c r="CS113">
        <v>2.0</v>
      </c>
      <c r="CT113">
        <v>2.0</v>
      </c>
      <c r="CU113">
        <v>2.0</v>
      </c>
      <c r="CV113">
        <v>3.0</v>
      </c>
      <c r="CW113">
        <v>3.0</v>
      </c>
      <c r="CX113">
        <v>2.0</v>
      </c>
      <c r="CY113">
        <v>3.0</v>
      </c>
      <c r="CZ113">
        <v>4.0</v>
      </c>
      <c r="DA113">
        <v>2.0</v>
      </c>
      <c r="DB113">
        <v>4.0</v>
      </c>
      <c r="DC113">
        <v>2.0</v>
      </c>
      <c r="DD113">
        <v>4.0</v>
      </c>
      <c r="DE113">
        <v>2.0</v>
      </c>
      <c r="DF113">
        <v>4.0</v>
      </c>
      <c r="DG113">
        <v>1.0</v>
      </c>
      <c r="DH113">
        <v>3.0</v>
      </c>
      <c r="DI113">
        <v>4.0</v>
      </c>
      <c r="DJ113">
        <v>2.0</v>
      </c>
      <c r="DK113">
        <v>4.0</v>
      </c>
      <c r="DL113">
        <v>4.0</v>
      </c>
      <c r="DM113">
        <v>4.0</v>
      </c>
      <c r="DN113">
        <v>2.0</v>
      </c>
      <c r="DO113">
        <v>4.0</v>
      </c>
      <c r="DP113">
        <v>3.0</v>
      </c>
      <c r="DQ113">
        <v>4.0</v>
      </c>
      <c r="DR113">
        <v>4.0</v>
      </c>
      <c r="DS113">
        <v>4.0</v>
      </c>
      <c r="DT113">
        <v>2.0</v>
      </c>
      <c r="DU113">
        <v>4.0</v>
      </c>
      <c r="DV113">
        <v>4.0</v>
      </c>
      <c r="DW113">
        <v>3.0</v>
      </c>
      <c r="DX113">
        <v>4.0</v>
      </c>
      <c r="DY113">
        <v>2.0</v>
      </c>
      <c r="DZ113">
        <v>2.0</v>
      </c>
      <c r="EA113">
        <v>4.0</v>
      </c>
      <c r="EB113">
        <v>4.0</v>
      </c>
      <c r="EC113">
        <v>4.0</v>
      </c>
      <c r="ED113">
        <v>4.0</v>
      </c>
      <c r="EE113">
        <v>2.0</v>
      </c>
      <c r="EF113">
        <v>4.0</v>
      </c>
      <c r="EG113">
        <v>3.0</v>
      </c>
      <c r="EH113">
        <v>2.0</v>
      </c>
      <c r="EI113">
        <v>4.0</v>
      </c>
      <c r="EJ113">
        <v>2.0</v>
      </c>
      <c r="EK113">
        <v>4.0</v>
      </c>
      <c r="EL113">
        <v>3.0</v>
      </c>
      <c r="EM113">
        <v>3.0</v>
      </c>
      <c r="EN113">
        <v>4.0</v>
      </c>
      <c r="EO113">
        <v>4.0</v>
      </c>
      <c r="EP113">
        <v>4.0</v>
      </c>
      <c r="EQ113">
        <v>4.0</v>
      </c>
      <c r="ER113">
        <v>4.0</v>
      </c>
      <c r="ES113">
        <v>4.0</v>
      </c>
      <c r="ET113">
        <v>4.0</v>
      </c>
      <c r="EU113">
        <v>4.0</v>
      </c>
      <c r="EV113">
        <v>4.0</v>
      </c>
      <c r="EW113">
        <v>2.0</v>
      </c>
      <c r="EX113">
        <v>4.0</v>
      </c>
      <c r="EY113">
        <v>2.0</v>
      </c>
      <c r="EZ113">
        <v>3.0</v>
      </c>
      <c r="FA113">
        <v>4.0</v>
      </c>
      <c r="FB113">
        <v>4.0</v>
      </c>
      <c r="FC113">
        <v>3.0</v>
      </c>
      <c r="FD113">
        <v>2.0</v>
      </c>
      <c r="FE113">
        <v>4.0</v>
      </c>
      <c r="FF113">
        <v>4.0</v>
      </c>
      <c r="FG113">
        <v>4.0</v>
      </c>
      <c r="FH113">
        <v>4.0</v>
      </c>
      <c r="FI113">
        <v>4.0</v>
      </c>
      <c r="FJ113">
        <v>2.0</v>
      </c>
      <c r="FK113">
        <v>4.0</v>
      </c>
      <c r="FL113">
        <v>4.0</v>
      </c>
      <c r="FM113">
        <v>3.0</v>
      </c>
      <c r="FN113">
        <v>2.0</v>
      </c>
      <c r="FO113">
        <v>4.0</v>
      </c>
      <c r="FP113">
        <v>4.0</v>
      </c>
      <c r="FQ113">
        <v>2.0</v>
      </c>
      <c r="FR113">
        <v>4.0</v>
      </c>
      <c r="FS113">
        <v>3.0</v>
      </c>
      <c r="FT113">
        <v>4.0</v>
      </c>
      <c r="FU113">
        <v>4.0</v>
      </c>
      <c r="FV113">
        <v>4.0</v>
      </c>
      <c r="FW113">
        <v>4.0</v>
      </c>
      <c r="FX113">
        <v>2.0</v>
      </c>
      <c r="FY113">
        <v>2.0</v>
      </c>
      <c r="FZ113">
        <v>2.0</v>
      </c>
      <c r="GA113">
        <v>4.0</v>
      </c>
      <c r="GB113">
        <v>4.0</v>
      </c>
      <c r="GC113">
        <v>3.0</v>
      </c>
      <c r="GD113">
        <v>4.0</v>
      </c>
      <c r="GE113">
        <v>4.0</v>
      </c>
      <c r="GF113">
        <v>3.0</v>
      </c>
      <c r="GG113">
        <v>4.0</v>
      </c>
      <c r="GH113">
        <v>4.0</v>
      </c>
      <c r="GI113">
        <v>4.0</v>
      </c>
      <c r="GJ113">
        <v>4.0</v>
      </c>
      <c r="GK113">
        <v>4.0</v>
      </c>
      <c r="GL113">
        <v>4.0</v>
      </c>
      <c r="GM113">
        <v>4.0</v>
      </c>
      <c r="GN113">
        <v>4.0</v>
      </c>
      <c r="GO113">
        <v>4.0</v>
      </c>
      <c r="GP113">
        <v>3.0</v>
      </c>
      <c r="GQ113">
        <v>4.0</v>
      </c>
      <c r="GR113">
        <v>4.0</v>
      </c>
      <c r="GS113">
        <v>4.0</v>
      </c>
      <c r="GT113">
        <v>4.0</v>
      </c>
      <c r="GU113">
        <v>4.0</v>
      </c>
      <c r="GV113">
        <v>3.0</v>
      </c>
      <c r="GW113">
        <v>4.0</v>
      </c>
      <c r="GX113">
        <v>0.0</v>
      </c>
      <c r="GY113">
        <v>1.0</v>
      </c>
      <c r="GZ113">
        <v>0.0</v>
      </c>
      <c r="HA113">
        <v>0.0</v>
      </c>
      <c r="HB113">
        <v>0.0</v>
      </c>
      <c r="HC113">
        <v>0.0</v>
      </c>
      <c r="HD113">
        <v>0.0</v>
      </c>
      <c r="HE113">
        <v>0.0</v>
      </c>
      <c r="HF113">
        <v>0.0</v>
      </c>
      <c r="HG113">
        <v>0.0</v>
      </c>
      <c r="HH113">
        <v>0.0</v>
      </c>
      <c r="HI113">
        <v>0.0</v>
      </c>
      <c r="HJ113">
        <v>0.0</v>
      </c>
      <c r="HK113">
        <v>0.0</v>
      </c>
      <c r="HL113">
        <v>0.0</v>
      </c>
      <c r="HM113">
        <v>3.0</v>
      </c>
      <c r="HN113">
        <v>2.0</v>
      </c>
      <c r="HO113">
        <v>2.0</v>
      </c>
      <c r="HP113">
        <v>3.0</v>
      </c>
      <c r="HQ113">
        <v>2.0</v>
      </c>
      <c r="HR113">
        <v>2.0</v>
      </c>
      <c r="HS113">
        <v>2.0</v>
      </c>
      <c r="HT113">
        <v>2.0</v>
      </c>
      <c r="HU113">
        <v>3.0</v>
      </c>
      <c r="HV113">
        <v>2.0</v>
      </c>
      <c r="HW113">
        <v>2.0</v>
      </c>
      <c r="HX113">
        <v>3.0</v>
      </c>
      <c r="HY113">
        <v>2.0</v>
      </c>
      <c r="HZ113">
        <v>3.0</v>
      </c>
      <c r="IA113">
        <v>3.0</v>
      </c>
      <c r="IB113">
        <v>2.0</v>
      </c>
      <c r="IC113">
        <v>2.0</v>
      </c>
      <c r="ID113">
        <v>2.0</v>
      </c>
      <c r="IE113">
        <v>3.0</v>
      </c>
      <c r="IF113">
        <v>3.0</v>
      </c>
      <c r="IG113">
        <v>2.0</v>
      </c>
      <c r="IH113">
        <v>2.0</v>
      </c>
      <c r="II113">
        <v>2.0</v>
      </c>
      <c r="IJ113">
        <v>4.0</v>
      </c>
      <c r="IK113">
        <v>4.0</v>
      </c>
      <c r="IL113">
        <v>4.0</v>
      </c>
      <c r="IM113">
        <v>4.0</v>
      </c>
      <c r="IN113">
        <v>3.0</v>
      </c>
      <c r="IO113">
        <v>2.0</v>
      </c>
      <c r="IP113">
        <v>2.0</v>
      </c>
      <c r="IQ113">
        <v>2.0</v>
      </c>
      <c r="IR113">
        <v>2.0</v>
      </c>
      <c r="IS113">
        <v>2.0</v>
      </c>
      <c r="IT113">
        <v>4.0</v>
      </c>
      <c r="IU113">
        <v>2.0</v>
      </c>
      <c r="IV113">
        <v>4.0</v>
      </c>
      <c r="IW113">
        <v>4.0</v>
      </c>
      <c r="IX113">
        <v>4.0</v>
      </c>
      <c r="IY113">
        <v>2.0</v>
      </c>
      <c r="IZ113">
        <v>4.0</v>
      </c>
      <c r="JA113">
        <v>2.0</v>
      </c>
      <c r="JB113">
        <v>4.0</v>
      </c>
      <c r="JC113">
        <v>2.0</v>
      </c>
      <c r="JD113">
        <v>4.0</v>
      </c>
      <c r="JE113">
        <v>4.0</v>
      </c>
      <c r="JF113">
        <v>4.0</v>
      </c>
      <c r="JG113">
        <v>2.0</v>
      </c>
      <c r="JH113">
        <v>4.0</v>
      </c>
      <c r="JI113">
        <v>4.0</v>
      </c>
      <c r="JJ113">
        <v>2.0</v>
      </c>
    </row>
    <row r="114" ht="15.75" hidden="1" customHeight="1">
      <c r="A114" t="s">
        <v>573</v>
      </c>
      <c r="B114" t="s">
        <v>2599</v>
      </c>
      <c r="C114" t="s">
        <v>856</v>
      </c>
      <c r="D114" t="str">
        <f>COUNTIF('Comparación varios casos'!#REF!,C114)</f>
        <v>#ERROR!</v>
      </c>
      <c r="F114" t="s">
        <v>2489</v>
      </c>
      <c r="G114">
        <v>2.0170323E7</v>
      </c>
      <c r="H114" t="s">
        <v>857</v>
      </c>
      <c r="I114" t="s">
        <v>858</v>
      </c>
      <c r="J114" t="s">
        <v>752</v>
      </c>
      <c r="K114" t="s">
        <v>859</v>
      </c>
      <c r="L114">
        <v>2.0</v>
      </c>
      <c r="M114">
        <v>1.9470823E7</v>
      </c>
      <c r="N114">
        <v>69.0</v>
      </c>
      <c r="O114">
        <v>5.0</v>
      </c>
      <c r="P114">
        <v>5.0</v>
      </c>
      <c r="Q114">
        <v>1.0</v>
      </c>
      <c r="R114">
        <v>5.0</v>
      </c>
      <c r="S114">
        <v>5.0</v>
      </c>
      <c r="T114">
        <v>5.0</v>
      </c>
      <c r="U114">
        <v>5.0</v>
      </c>
      <c r="V114">
        <v>1.0</v>
      </c>
      <c r="W114">
        <v>1.0</v>
      </c>
      <c r="X114">
        <v>1.0</v>
      </c>
      <c r="Y114">
        <v>5.0</v>
      </c>
      <c r="Z114">
        <v>5.0</v>
      </c>
      <c r="AA114">
        <v>3.0</v>
      </c>
      <c r="AB114">
        <v>2.0</v>
      </c>
      <c r="AC114">
        <v>1.0</v>
      </c>
      <c r="AD114">
        <v>2.0</v>
      </c>
      <c r="AE114">
        <v>5.0</v>
      </c>
      <c r="AF114">
        <v>1.0</v>
      </c>
      <c r="AG114">
        <v>5.0</v>
      </c>
      <c r="AH114">
        <v>1.0</v>
      </c>
      <c r="AI114">
        <v>1.0</v>
      </c>
      <c r="AJ114">
        <v>5.0</v>
      </c>
      <c r="AK114">
        <v>3.0</v>
      </c>
      <c r="AL114">
        <v>4.0</v>
      </c>
      <c r="AM114">
        <v>1.0</v>
      </c>
      <c r="AN114">
        <v>4.0</v>
      </c>
      <c r="AO114">
        <v>3.0</v>
      </c>
      <c r="AP114">
        <v>3.0</v>
      </c>
      <c r="AQ114">
        <v>3.0</v>
      </c>
      <c r="AR114">
        <v>3.0</v>
      </c>
      <c r="AS114">
        <v>3.0</v>
      </c>
      <c r="AT114">
        <v>3.0</v>
      </c>
      <c r="AU114">
        <v>3.0</v>
      </c>
      <c r="AV114">
        <v>2.0</v>
      </c>
      <c r="AW114">
        <v>4.0</v>
      </c>
      <c r="AX114">
        <v>2.0</v>
      </c>
      <c r="AY114">
        <v>2.0</v>
      </c>
      <c r="AZ114">
        <v>3.0</v>
      </c>
      <c r="BA114">
        <v>2.0</v>
      </c>
      <c r="BB114">
        <v>2.0</v>
      </c>
      <c r="BC114">
        <v>2.0</v>
      </c>
      <c r="BD114">
        <v>2.0</v>
      </c>
      <c r="BE114">
        <v>2.0</v>
      </c>
      <c r="BF114">
        <v>2.0</v>
      </c>
      <c r="BG114">
        <v>3.0</v>
      </c>
      <c r="BH114">
        <v>3.0</v>
      </c>
      <c r="BI114">
        <v>3.0</v>
      </c>
      <c r="BJ114">
        <v>3.0</v>
      </c>
      <c r="BK114">
        <v>2.0</v>
      </c>
      <c r="BL114">
        <v>3.0</v>
      </c>
      <c r="BM114">
        <v>2.0</v>
      </c>
      <c r="BN114">
        <v>0.0</v>
      </c>
      <c r="BO114">
        <v>2.0</v>
      </c>
      <c r="BP114">
        <v>3.0</v>
      </c>
      <c r="BQ114">
        <v>2.0</v>
      </c>
      <c r="BR114">
        <v>2.0</v>
      </c>
      <c r="BS114">
        <v>4.0</v>
      </c>
      <c r="BT114">
        <v>3.0</v>
      </c>
      <c r="BU114">
        <v>2.0</v>
      </c>
      <c r="BV114">
        <v>2.0</v>
      </c>
      <c r="BW114">
        <v>3.0</v>
      </c>
      <c r="BX114">
        <v>3.0</v>
      </c>
      <c r="BY114">
        <v>2.0</v>
      </c>
      <c r="BZ114">
        <v>2.0</v>
      </c>
      <c r="CA114">
        <v>3.0</v>
      </c>
      <c r="CB114">
        <v>3.0</v>
      </c>
      <c r="CC114">
        <v>2.0</v>
      </c>
      <c r="CD114">
        <v>2.0</v>
      </c>
      <c r="CE114">
        <v>2.0</v>
      </c>
      <c r="CF114">
        <v>3.0</v>
      </c>
      <c r="CG114">
        <v>2.0</v>
      </c>
      <c r="CH114">
        <v>2.0</v>
      </c>
      <c r="CI114">
        <v>3.0</v>
      </c>
      <c r="CJ114">
        <v>3.0</v>
      </c>
      <c r="CK114">
        <v>2.0</v>
      </c>
      <c r="CL114">
        <v>3.0</v>
      </c>
      <c r="CM114">
        <v>2.0</v>
      </c>
      <c r="CN114">
        <v>3.0</v>
      </c>
      <c r="CO114">
        <v>2.0</v>
      </c>
      <c r="CP114">
        <v>3.0</v>
      </c>
      <c r="CQ114">
        <v>3.0</v>
      </c>
      <c r="CR114">
        <v>3.0</v>
      </c>
      <c r="CS114">
        <v>2.0</v>
      </c>
      <c r="CT114">
        <v>2.0</v>
      </c>
      <c r="CU114">
        <v>2.0</v>
      </c>
      <c r="CV114">
        <v>2.0</v>
      </c>
      <c r="CW114">
        <v>3.0</v>
      </c>
      <c r="CX114">
        <v>2.0</v>
      </c>
      <c r="CY114">
        <v>2.0</v>
      </c>
      <c r="CZ114">
        <v>2.0</v>
      </c>
      <c r="DA114">
        <v>1.0</v>
      </c>
      <c r="DB114">
        <v>2.0</v>
      </c>
      <c r="DC114">
        <v>1.0</v>
      </c>
      <c r="DD114">
        <v>5.0</v>
      </c>
      <c r="DE114">
        <v>3.0</v>
      </c>
      <c r="DF114">
        <v>4.0</v>
      </c>
      <c r="DG114">
        <v>2.0</v>
      </c>
      <c r="DH114">
        <v>4.0</v>
      </c>
      <c r="DI114">
        <v>4.0</v>
      </c>
      <c r="DJ114">
        <v>4.0</v>
      </c>
      <c r="DK114">
        <v>4.0</v>
      </c>
      <c r="DL114">
        <v>2.0</v>
      </c>
      <c r="DM114">
        <v>4.0</v>
      </c>
      <c r="DN114">
        <v>2.0</v>
      </c>
      <c r="DO114">
        <v>4.0</v>
      </c>
      <c r="DP114">
        <v>4.0</v>
      </c>
      <c r="DQ114">
        <v>2.0</v>
      </c>
      <c r="DR114">
        <v>4.0</v>
      </c>
      <c r="DS114">
        <v>2.0</v>
      </c>
      <c r="DT114">
        <v>3.0</v>
      </c>
      <c r="DU114">
        <v>5.0</v>
      </c>
      <c r="DV114">
        <v>4.0</v>
      </c>
      <c r="DW114">
        <v>2.0</v>
      </c>
      <c r="DX114">
        <v>4.0</v>
      </c>
      <c r="DY114">
        <v>2.0</v>
      </c>
      <c r="DZ114">
        <v>3.0</v>
      </c>
      <c r="EA114">
        <v>4.0</v>
      </c>
      <c r="EB114">
        <v>2.0</v>
      </c>
      <c r="EC114">
        <v>4.0</v>
      </c>
      <c r="ED114">
        <v>4.0</v>
      </c>
      <c r="EE114">
        <v>3.0</v>
      </c>
      <c r="EF114">
        <v>4.0</v>
      </c>
      <c r="EG114">
        <v>4.0</v>
      </c>
      <c r="EH114">
        <v>2.0</v>
      </c>
      <c r="EI114">
        <v>5.0</v>
      </c>
      <c r="EJ114">
        <v>2.0</v>
      </c>
      <c r="EK114">
        <v>4.0</v>
      </c>
      <c r="EL114">
        <v>4.0</v>
      </c>
      <c r="EM114">
        <v>3.0</v>
      </c>
      <c r="EN114">
        <v>3.0</v>
      </c>
      <c r="EO114">
        <v>4.0</v>
      </c>
      <c r="EP114">
        <v>4.0</v>
      </c>
      <c r="EQ114">
        <v>2.0</v>
      </c>
      <c r="ER114">
        <v>2.0</v>
      </c>
      <c r="ES114">
        <v>4.0</v>
      </c>
      <c r="ET114">
        <v>4.0</v>
      </c>
      <c r="EU114">
        <v>2.0</v>
      </c>
      <c r="EV114">
        <v>4.0</v>
      </c>
      <c r="EW114">
        <v>4.0</v>
      </c>
      <c r="EX114">
        <v>4.0</v>
      </c>
      <c r="EY114">
        <v>4.0</v>
      </c>
      <c r="EZ114">
        <v>2.0</v>
      </c>
      <c r="FA114">
        <v>4.0</v>
      </c>
      <c r="FB114">
        <v>4.0</v>
      </c>
      <c r="FC114">
        <v>3.0</v>
      </c>
      <c r="FD114">
        <v>2.0</v>
      </c>
      <c r="FE114">
        <v>4.0</v>
      </c>
      <c r="FF114">
        <v>4.0</v>
      </c>
      <c r="FG114">
        <v>4.0</v>
      </c>
      <c r="FH114">
        <v>4.0</v>
      </c>
      <c r="FI114">
        <v>4.0</v>
      </c>
      <c r="FJ114">
        <v>2.0</v>
      </c>
      <c r="FK114">
        <v>5.0</v>
      </c>
      <c r="FL114">
        <v>4.0</v>
      </c>
      <c r="FM114">
        <v>4.0</v>
      </c>
      <c r="FN114">
        <v>4.0</v>
      </c>
      <c r="FO114">
        <v>5.0</v>
      </c>
      <c r="FP114">
        <v>4.0</v>
      </c>
      <c r="FQ114">
        <v>2.0</v>
      </c>
      <c r="FR114">
        <v>4.0</v>
      </c>
      <c r="FS114">
        <v>5.0</v>
      </c>
      <c r="FT114">
        <v>3.0</v>
      </c>
      <c r="FU114">
        <v>4.0</v>
      </c>
      <c r="FV114">
        <v>2.0</v>
      </c>
      <c r="FW114">
        <v>4.0</v>
      </c>
      <c r="FX114">
        <v>4.0</v>
      </c>
      <c r="FY114">
        <v>2.0</v>
      </c>
      <c r="FZ114">
        <v>4.0</v>
      </c>
      <c r="GA114">
        <v>4.0</v>
      </c>
      <c r="GB114">
        <v>2.0</v>
      </c>
      <c r="GC114">
        <v>4.0</v>
      </c>
      <c r="GD114">
        <v>4.0</v>
      </c>
      <c r="GE114">
        <v>4.0</v>
      </c>
      <c r="GF114">
        <v>3.0</v>
      </c>
      <c r="GG114">
        <v>4.0</v>
      </c>
      <c r="GH114">
        <v>4.0</v>
      </c>
      <c r="GI114">
        <v>4.0</v>
      </c>
      <c r="GJ114">
        <v>4.0</v>
      </c>
      <c r="GK114">
        <v>4.0</v>
      </c>
      <c r="GL114">
        <v>4.0</v>
      </c>
      <c r="GM114">
        <v>4.0</v>
      </c>
      <c r="GN114">
        <v>5.0</v>
      </c>
      <c r="GO114">
        <v>4.0</v>
      </c>
      <c r="GP114">
        <v>2.0</v>
      </c>
      <c r="GQ114">
        <v>2.0</v>
      </c>
      <c r="GR114">
        <v>5.0</v>
      </c>
      <c r="GS114">
        <v>4.0</v>
      </c>
      <c r="GT114">
        <v>4.0</v>
      </c>
      <c r="GU114">
        <v>4.0</v>
      </c>
      <c r="GV114">
        <v>5.0</v>
      </c>
      <c r="GW114">
        <v>3.0</v>
      </c>
      <c r="GX114">
        <v>0.0</v>
      </c>
      <c r="GY114">
        <v>1.0</v>
      </c>
      <c r="GZ114">
        <v>0.0</v>
      </c>
      <c r="HA114">
        <v>0.0</v>
      </c>
      <c r="HB114">
        <v>0.0</v>
      </c>
      <c r="HC114">
        <v>1.0</v>
      </c>
      <c r="HD114">
        <v>1.0</v>
      </c>
      <c r="HE114">
        <v>0.0</v>
      </c>
      <c r="HF114">
        <v>1.0</v>
      </c>
      <c r="HG114">
        <v>0.0</v>
      </c>
      <c r="HH114">
        <v>0.0</v>
      </c>
      <c r="HI114">
        <v>0.0</v>
      </c>
      <c r="HJ114">
        <v>0.0</v>
      </c>
      <c r="HK114">
        <v>0.0</v>
      </c>
      <c r="HL114">
        <v>0.0</v>
      </c>
      <c r="HM114">
        <v>2.0</v>
      </c>
      <c r="HN114">
        <v>2.0</v>
      </c>
      <c r="HO114">
        <v>2.0</v>
      </c>
      <c r="HP114">
        <v>2.0</v>
      </c>
      <c r="HQ114">
        <v>3.0</v>
      </c>
      <c r="HR114">
        <v>3.0</v>
      </c>
      <c r="HS114">
        <v>2.0</v>
      </c>
      <c r="HT114">
        <v>3.0</v>
      </c>
      <c r="HU114">
        <v>2.0</v>
      </c>
      <c r="HV114">
        <v>2.0</v>
      </c>
      <c r="HW114">
        <v>2.0</v>
      </c>
      <c r="HX114">
        <v>2.0</v>
      </c>
      <c r="HY114">
        <v>3.0</v>
      </c>
      <c r="HZ114">
        <v>3.0</v>
      </c>
      <c r="IA114">
        <v>2.0</v>
      </c>
      <c r="IB114">
        <v>2.0</v>
      </c>
      <c r="IC114">
        <v>2.0</v>
      </c>
      <c r="ID114">
        <v>3.0</v>
      </c>
      <c r="IE114">
        <v>2.0</v>
      </c>
      <c r="IF114">
        <v>2.0</v>
      </c>
      <c r="IG114">
        <v>2.0</v>
      </c>
      <c r="IH114">
        <v>4.0</v>
      </c>
      <c r="II114">
        <v>4.0</v>
      </c>
      <c r="IJ114">
        <v>5.0</v>
      </c>
      <c r="IK114">
        <v>3.0</v>
      </c>
      <c r="IL114">
        <v>4.0</v>
      </c>
      <c r="IM114">
        <v>2.0</v>
      </c>
      <c r="IN114">
        <v>3.0</v>
      </c>
      <c r="IO114">
        <v>3.0</v>
      </c>
      <c r="IP114">
        <v>4.0</v>
      </c>
      <c r="IQ114">
        <v>3.0</v>
      </c>
      <c r="IR114">
        <v>2.0</v>
      </c>
      <c r="IS114">
        <v>2.0</v>
      </c>
      <c r="IT114">
        <v>2.0</v>
      </c>
      <c r="IU114">
        <v>4.0</v>
      </c>
      <c r="IV114">
        <v>2.0</v>
      </c>
      <c r="IW114">
        <v>4.0</v>
      </c>
      <c r="IX114">
        <v>4.0</v>
      </c>
      <c r="IY114">
        <v>1.0</v>
      </c>
      <c r="IZ114">
        <v>4.0</v>
      </c>
      <c r="JA114">
        <v>2.0</v>
      </c>
      <c r="JB114">
        <v>4.0</v>
      </c>
      <c r="JC114">
        <v>4.0</v>
      </c>
      <c r="JD114">
        <v>4.0</v>
      </c>
      <c r="JE114">
        <v>4.0</v>
      </c>
      <c r="JF114">
        <v>4.0</v>
      </c>
      <c r="JG114">
        <v>3.0</v>
      </c>
      <c r="JH114">
        <v>4.0</v>
      </c>
      <c r="JI114">
        <v>4.0</v>
      </c>
      <c r="JJ114">
        <v>2.0</v>
      </c>
    </row>
    <row r="115" ht="15.75" hidden="1" customHeight="1">
      <c r="A115" t="s">
        <v>564</v>
      </c>
      <c r="B115" t="s">
        <v>2600</v>
      </c>
      <c r="C115" t="s">
        <v>874</v>
      </c>
      <c r="D115" t="str">
        <f>COUNTIF('Comparación varios casos'!#REF!,C115)</f>
        <v>#ERROR!</v>
      </c>
      <c r="F115" t="s">
        <v>2489</v>
      </c>
      <c r="G115">
        <v>2.0170526E7</v>
      </c>
      <c r="H115" t="s">
        <v>875</v>
      </c>
      <c r="I115" t="s">
        <v>876</v>
      </c>
      <c r="J115" t="s">
        <v>877</v>
      </c>
      <c r="K115" t="s">
        <v>878</v>
      </c>
      <c r="L115">
        <v>2.0</v>
      </c>
      <c r="M115">
        <v>1.9460825E7</v>
      </c>
      <c r="N115">
        <v>70.0</v>
      </c>
      <c r="O115">
        <v>5.0</v>
      </c>
      <c r="P115">
        <v>2.0</v>
      </c>
      <c r="Q115">
        <v>1.0</v>
      </c>
      <c r="R115">
        <v>2.0</v>
      </c>
      <c r="S115">
        <v>5.0</v>
      </c>
      <c r="T115">
        <v>5.0</v>
      </c>
      <c r="U115">
        <v>5.0</v>
      </c>
      <c r="V115">
        <v>3.0</v>
      </c>
      <c r="W115">
        <v>2.0</v>
      </c>
      <c r="X115">
        <v>3.0</v>
      </c>
      <c r="Y115">
        <v>5.0</v>
      </c>
      <c r="Z115">
        <v>5.0</v>
      </c>
      <c r="AA115">
        <v>4.0</v>
      </c>
      <c r="AB115">
        <v>2.0</v>
      </c>
      <c r="AC115">
        <v>5.0</v>
      </c>
      <c r="AD115">
        <v>2.0</v>
      </c>
      <c r="AE115">
        <v>5.0</v>
      </c>
      <c r="AF115">
        <v>1.0</v>
      </c>
      <c r="AG115">
        <v>5.0</v>
      </c>
      <c r="AH115">
        <v>1.0</v>
      </c>
      <c r="AI115">
        <v>1.0</v>
      </c>
      <c r="AJ115">
        <v>1.0</v>
      </c>
      <c r="AK115">
        <v>5.0</v>
      </c>
      <c r="AL115">
        <v>2.0</v>
      </c>
      <c r="AM115">
        <v>1.0</v>
      </c>
      <c r="AN115">
        <v>2.0</v>
      </c>
      <c r="AO115">
        <v>4.0</v>
      </c>
      <c r="AP115">
        <v>3.0</v>
      </c>
      <c r="AQ115">
        <v>3.0</v>
      </c>
      <c r="AR115">
        <v>2.0</v>
      </c>
      <c r="AS115">
        <v>3.0</v>
      </c>
      <c r="AT115">
        <v>3.0</v>
      </c>
      <c r="AU115">
        <v>2.0</v>
      </c>
      <c r="AV115">
        <v>3.0</v>
      </c>
      <c r="AW115">
        <v>3.0</v>
      </c>
      <c r="AX115">
        <v>2.0</v>
      </c>
      <c r="AY115">
        <v>2.0</v>
      </c>
      <c r="AZ115">
        <v>3.0</v>
      </c>
      <c r="BA115">
        <v>3.0</v>
      </c>
      <c r="BB115">
        <v>1.0</v>
      </c>
      <c r="BC115">
        <v>1.0</v>
      </c>
      <c r="BD115">
        <v>2.0</v>
      </c>
      <c r="BE115">
        <v>3.0</v>
      </c>
      <c r="BF115">
        <v>3.0</v>
      </c>
      <c r="BG115">
        <v>2.0</v>
      </c>
      <c r="BH115">
        <v>3.0</v>
      </c>
      <c r="BI115">
        <v>2.0</v>
      </c>
      <c r="BJ115">
        <v>3.0</v>
      </c>
      <c r="BK115">
        <v>3.0</v>
      </c>
      <c r="BL115">
        <v>4.0</v>
      </c>
      <c r="BM115">
        <v>2.0</v>
      </c>
      <c r="BN115">
        <v>2.0</v>
      </c>
      <c r="BO115">
        <v>3.0</v>
      </c>
      <c r="BP115">
        <v>4.0</v>
      </c>
      <c r="BQ115">
        <v>2.0</v>
      </c>
      <c r="BR115">
        <v>2.0</v>
      </c>
      <c r="BS115">
        <v>4.0</v>
      </c>
      <c r="BT115">
        <v>3.0</v>
      </c>
      <c r="BU115">
        <v>2.0</v>
      </c>
      <c r="BV115">
        <v>2.0</v>
      </c>
      <c r="BW115">
        <v>4.0</v>
      </c>
      <c r="BX115">
        <v>3.0</v>
      </c>
      <c r="BY115">
        <v>2.0</v>
      </c>
      <c r="BZ115">
        <v>2.0</v>
      </c>
      <c r="CA115">
        <v>2.0</v>
      </c>
      <c r="CB115">
        <v>3.0</v>
      </c>
      <c r="CC115">
        <v>2.0</v>
      </c>
      <c r="CD115">
        <v>2.0</v>
      </c>
      <c r="CE115">
        <v>3.0</v>
      </c>
      <c r="CF115">
        <v>3.0</v>
      </c>
      <c r="CG115">
        <v>2.0</v>
      </c>
      <c r="CH115">
        <v>3.0</v>
      </c>
      <c r="CI115">
        <v>4.0</v>
      </c>
      <c r="CJ115">
        <v>3.0</v>
      </c>
      <c r="CK115">
        <v>2.0</v>
      </c>
      <c r="CL115">
        <v>3.0</v>
      </c>
      <c r="CM115">
        <v>1.0</v>
      </c>
      <c r="CN115">
        <v>4.0</v>
      </c>
      <c r="CO115">
        <v>1.0</v>
      </c>
      <c r="CP115">
        <v>3.0</v>
      </c>
      <c r="CQ115">
        <v>3.0</v>
      </c>
      <c r="CR115">
        <v>3.0</v>
      </c>
      <c r="CS115">
        <v>2.0</v>
      </c>
      <c r="CT115">
        <v>1.0</v>
      </c>
      <c r="CU115">
        <v>3.0</v>
      </c>
      <c r="CV115">
        <v>3.0</v>
      </c>
      <c r="CW115">
        <v>3.0</v>
      </c>
      <c r="CX115">
        <v>2.0</v>
      </c>
      <c r="CY115">
        <v>3.0</v>
      </c>
      <c r="CZ115">
        <v>4.0</v>
      </c>
      <c r="DA115">
        <v>4.0</v>
      </c>
      <c r="DB115">
        <v>4.0</v>
      </c>
      <c r="DC115">
        <v>4.0</v>
      </c>
      <c r="DD115">
        <v>4.0</v>
      </c>
      <c r="DE115">
        <v>2.0</v>
      </c>
      <c r="DF115">
        <v>4.0</v>
      </c>
      <c r="DG115">
        <v>3.0</v>
      </c>
      <c r="DH115">
        <v>4.0</v>
      </c>
      <c r="DI115">
        <v>4.0</v>
      </c>
      <c r="DJ115">
        <v>3.0</v>
      </c>
      <c r="DK115">
        <v>2.0</v>
      </c>
      <c r="DL115">
        <v>2.0</v>
      </c>
      <c r="DM115">
        <v>4.0</v>
      </c>
      <c r="DN115">
        <v>3.0</v>
      </c>
      <c r="DO115">
        <v>4.0</v>
      </c>
      <c r="DP115">
        <v>3.0</v>
      </c>
      <c r="DQ115">
        <v>4.0</v>
      </c>
      <c r="DR115">
        <v>4.0</v>
      </c>
      <c r="DS115">
        <v>4.0</v>
      </c>
      <c r="DT115">
        <v>4.0</v>
      </c>
      <c r="DU115">
        <v>3.0</v>
      </c>
      <c r="DV115">
        <v>4.0</v>
      </c>
      <c r="DW115">
        <v>4.0</v>
      </c>
      <c r="DX115">
        <v>2.0</v>
      </c>
      <c r="DY115">
        <v>2.0</v>
      </c>
      <c r="DZ115">
        <v>3.0</v>
      </c>
      <c r="EA115">
        <v>4.0</v>
      </c>
      <c r="EB115">
        <v>4.0</v>
      </c>
      <c r="EC115">
        <v>2.0</v>
      </c>
      <c r="ED115">
        <v>4.0</v>
      </c>
      <c r="EE115">
        <v>4.0</v>
      </c>
      <c r="EF115">
        <v>3.0</v>
      </c>
      <c r="EG115">
        <v>0.0</v>
      </c>
      <c r="EH115">
        <v>4.0</v>
      </c>
      <c r="EI115">
        <v>4.0</v>
      </c>
      <c r="EJ115">
        <v>2.0</v>
      </c>
      <c r="EK115">
        <v>4.0</v>
      </c>
      <c r="EL115">
        <v>4.0</v>
      </c>
      <c r="EM115">
        <v>2.0</v>
      </c>
      <c r="EN115">
        <v>3.0</v>
      </c>
      <c r="EO115">
        <v>4.0</v>
      </c>
      <c r="EP115">
        <v>4.0</v>
      </c>
      <c r="EQ115">
        <v>4.0</v>
      </c>
      <c r="ER115">
        <v>4.0</v>
      </c>
      <c r="ES115">
        <v>2.0</v>
      </c>
      <c r="ET115">
        <v>4.0</v>
      </c>
      <c r="EU115">
        <v>2.0</v>
      </c>
      <c r="EV115">
        <v>3.0</v>
      </c>
      <c r="EW115">
        <v>4.0</v>
      </c>
      <c r="EX115">
        <v>3.0</v>
      </c>
      <c r="EY115">
        <v>2.0</v>
      </c>
      <c r="EZ115">
        <v>2.0</v>
      </c>
      <c r="FB115">
        <v>3.0</v>
      </c>
      <c r="FC115">
        <v>3.0</v>
      </c>
      <c r="FD115">
        <v>2.0</v>
      </c>
      <c r="FE115">
        <v>5.0</v>
      </c>
      <c r="FF115">
        <v>4.0</v>
      </c>
      <c r="FG115">
        <v>4.0</v>
      </c>
      <c r="FH115">
        <v>4.0</v>
      </c>
      <c r="FI115">
        <v>4.0</v>
      </c>
      <c r="FJ115">
        <v>2.0</v>
      </c>
      <c r="FK115">
        <v>4.0</v>
      </c>
      <c r="FL115">
        <v>2.0</v>
      </c>
      <c r="FM115">
        <v>2.0</v>
      </c>
      <c r="FN115">
        <v>2.0</v>
      </c>
      <c r="FO115">
        <v>4.0</v>
      </c>
      <c r="FP115">
        <v>4.0</v>
      </c>
      <c r="FQ115">
        <v>2.0</v>
      </c>
      <c r="FR115">
        <v>4.0</v>
      </c>
      <c r="FS115">
        <v>5.0</v>
      </c>
      <c r="FT115">
        <v>4.0</v>
      </c>
      <c r="FU115">
        <v>2.0</v>
      </c>
      <c r="FV115">
        <v>4.0</v>
      </c>
      <c r="FW115">
        <v>4.0</v>
      </c>
      <c r="FX115">
        <v>4.0</v>
      </c>
      <c r="FY115">
        <v>3.0</v>
      </c>
      <c r="FZ115">
        <v>4.0</v>
      </c>
      <c r="GA115">
        <v>3.0</v>
      </c>
      <c r="GB115">
        <v>4.0</v>
      </c>
      <c r="GC115">
        <v>4.0</v>
      </c>
      <c r="GD115">
        <v>0.0</v>
      </c>
      <c r="GE115">
        <v>3.0</v>
      </c>
      <c r="GF115">
        <v>3.0</v>
      </c>
      <c r="GG115">
        <v>4.0</v>
      </c>
      <c r="GH115">
        <v>5.0</v>
      </c>
      <c r="GI115">
        <v>4.0</v>
      </c>
      <c r="GJ115">
        <v>4.0</v>
      </c>
      <c r="GK115">
        <v>4.0</v>
      </c>
      <c r="GL115">
        <v>4.0</v>
      </c>
      <c r="GM115">
        <v>4.0</v>
      </c>
      <c r="GN115">
        <v>4.0</v>
      </c>
      <c r="GO115">
        <v>2.0</v>
      </c>
      <c r="GP115">
        <v>4.0</v>
      </c>
      <c r="GQ115">
        <v>4.0</v>
      </c>
      <c r="GR115">
        <v>4.0</v>
      </c>
      <c r="GS115">
        <v>4.0</v>
      </c>
      <c r="GT115">
        <v>4.0</v>
      </c>
      <c r="GU115">
        <v>4.0</v>
      </c>
      <c r="GV115">
        <v>5.0</v>
      </c>
      <c r="GW115">
        <v>4.0</v>
      </c>
      <c r="GX115">
        <v>1.0</v>
      </c>
      <c r="GY115">
        <v>1.0</v>
      </c>
      <c r="GZ115">
        <v>0.0</v>
      </c>
      <c r="HA115">
        <v>0.0</v>
      </c>
      <c r="HB115">
        <v>0.0</v>
      </c>
      <c r="HC115">
        <v>1.0</v>
      </c>
      <c r="HD115">
        <v>0.0</v>
      </c>
      <c r="HE115">
        <v>0.0</v>
      </c>
      <c r="HF115">
        <v>0.0</v>
      </c>
      <c r="HG115">
        <v>0.0</v>
      </c>
      <c r="HH115">
        <v>0.0</v>
      </c>
      <c r="HI115">
        <v>0.0</v>
      </c>
      <c r="HJ115">
        <v>0.0</v>
      </c>
      <c r="HK115">
        <v>0.0</v>
      </c>
      <c r="HL115">
        <v>0.0</v>
      </c>
      <c r="HM115">
        <v>2.0</v>
      </c>
      <c r="HN115">
        <v>2.0</v>
      </c>
      <c r="HO115">
        <v>2.0</v>
      </c>
      <c r="HP115">
        <v>3.0</v>
      </c>
      <c r="HQ115">
        <v>1.0</v>
      </c>
      <c r="HR115">
        <v>2.0</v>
      </c>
      <c r="HS115">
        <v>2.0</v>
      </c>
      <c r="HT115">
        <v>2.0</v>
      </c>
      <c r="HU115">
        <v>2.0</v>
      </c>
      <c r="HV115">
        <v>2.0</v>
      </c>
      <c r="HW115">
        <v>2.0</v>
      </c>
      <c r="HX115">
        <v>2.0</v>
      </c>
      <c r="HY115">
        <v>2.0</v>
      </c>
      <c r="HZ115">
        <v>3.0</v>
      </c>
      <c r="IA115">
        <v>2.0</v>
      </c>
      <c r="IB115">
        <v>2.0</v>
      </c>
      <c r="IC115">
        <v>1.0</v>
      </c>
      <c r="ID115">
        <v>3.0</v>
      </c>
      <c r="IE115">
        <v>2.0</v>
      </c>
      <c r="IF115">
        <v>2.0</v>
      </c>
      <c r="IG115">
        <v>2.0</v>
      </c>
      <c r="IH115">
        <v>4.0</v>
      </c>
      <c r="II115">
        <v>3.0</v>
      </c>
      <c r="IJ115">
        <v>4.0</v>
      </c>
      <c r="IK115">
        <v>4.0</v>
      </c>
      <c r="IL115">
        <v>3.0</v>
      </c>
      <c r="IM115">
        <v>4.0</v>
      </c>
      <c r="IN115">
        <v>4.0</v>
      </c>
      <c r="IO115">
        <v>4.0</v>
      </c>
      <c r="IP115">
        <v>3.0</v>
      </c>
      <c r="IQ115">
        <v>4.0</v>
      </c>
      <c r="IR115">
        <v>2.0</v>
      </c>
      <c r="IS115">
        <v>4.0</v>
      </c>
      <c r="IT115">
        <v>3.0</v>
      </c>
      <c r="IU115">
        <v>4.0</v>
      </c>
      <c r="IV115">
        <v>2.0</v>
      </c>
      <c r="IW115">
        <v>4.0</v>
      </c>
      <c r="IX115">
        <v>4.0</v>
      </c>
      <c r="IY115">
        <v>1.0</v>
      </c>
      <c r="IZ115">
        <v>4.0</v>
      </c>
      <c r="JA115">
        <v>2.0</v>
      </c>
      <c r="JB115">
        <v>4.0</v>
      </c>
      <c r="JC115">
        <v>5.0</v>
      </c>
      <c r="JD115">
        <v>4.0</v>
      </c>
      <c r="JE115">
        <v>4.0</v>
      </c>
      <c r="JF115">
        <v>4.0</v>
      </c>
      <c r="JG115">
        <v>3.0</v>
      </c>
      <c r="JH115">
        <v>4.0</v>
      </c>
      <c r="JI115">
        <v>4.0</v>
      </c>
      <c r="JJ115">
        <v>5.0</v>
      </c>
    </row>
    <row r="116" ht="15.75" hidden="1" customHeight="1">
      <c r="A116" t="s">
        <v>573</v>
      </c>
      <c r="B116" t="s">
        <v>2601</v>
      </c>
      <c r="C116" t="s">
        <v>885</v>
      </c>
      <c r="D116" t="str">
        <f>COUNTIF('Comparación varios casos'!#REF!,C116)</f>
        <v>#ERROR!</v>
      </c>
      <c r="F116" t="s">
        <v>2489</v>
      </c>
      <c r="G116">
        <v>2.0170605E7</v>
      </c>
      <c r="H116" t="s">
        <v>886</v>
      </c>
      <c r="I116" t="s">
        <v>887</v>
      </c>
      <c r="J116" t="s">
        <v>888</v>
      </c>
      <c r="K116" t="s">
        <v>889</v>
      </c>
      <c r="L116">
        <v>2.0</v>
      </c>
      <c r="M116">
        <v>1.9440711E7</v>
      </c>
      <c r="N116">
        <v>72.0</v>
      </c>
      <c r="O116">
        <v>5.0</v>
      </c>
      <c r="P116">
        <v>5.0</v>
      </c>
      <c r="Q116">
        <v>4.0</v>
      </c>
      <c r="R116">
        <v>2.0</v>
      </c>
      <c r="S116">
        <v>4.0</v>
      </c>
      <c r="T116">
        <v>4.0</v>
      </c>
      <c r="U116">
        <v>5.0</v>
      </c>
      <c r="V116">
        <v>1.0</v>
      </c>
      <c r="W116">
        <v>1.0</v>
      </c>
      <c r="X116">
        <v>2.0</v>
      </c>
      <c r="Y116">
        <v>4.0</v>
      </c>
      <c r="Z116">
        <v>5.0</v>
      </c>
      <c r="AA116">
        <v>3.0</v>
      </c>
      <c r="AB116">
        <v>2.0</v>
      </c>
      <c r="AC116">
        <v>5.0</v>
      </c>
      <c r="AD116">
        <v>2.0</v>
      </c>
      <c r="AE116">
        <v>5.0</v>
      </c>
      <c r="AF116">
        <v>1.0</v>
      </c>
      <c r="AG116">
        <v>5.0</v>
      </c>
      <c r="AH116">
        <v>5.0</v>
      </c>
      <c r="AI116">
        <v>1.0</v>
      </c>
      <c r="AJ116">
        <v>1.0</v>
      </c>
      <c r="AK116">
        <v>5.0</v>
      </c>
      <c r="AL116">
        <v>5.0</v>
      </c>
      <c r="AM116">
        <v>5.0</v>
      </c>
      <c r="AN116">
        <v>2.0</v>
      </c>
      <c r="AO116">
        <v>3.0</v>
      </c>
      <c r="AP116">
        <v>2.0</v>
      </c>
      <c r="AQ116">
        <v>2.0</v>
      </c>
      <c r="AR116">
        <v>1.0</v>
      </c>
      <c r="AS116">
        <v>2.0</v>
      </c>
      <c r="AT116">
        <v>3.0</v>
      </c>
      <c r="AU116">
        <v>3.0</v>
      </c>
      <c r="AV116">
        <v>2.0</v>
      </c>
      <c r="AW116">
        <v>3.0</v>
      </c>
      <c r="AX116">
        <v>2.0</v>
      </c>
      <c r="AY116">
        <v>2.0</v>
      </c>
      <c r="AZ116">
        <v>3.0</v>
      </c>
      <c r="BA116">
        <v>3.0</v>
      </c>
      <c r="BB116">
        <v>2.0</v>
      </c>
      <c r="BC116">
        <v>1.0</v>
      </c>
      <c r="BD116">
        <v>2.0</v>
      </c>
      <c r="BE116">
        <v>2.0</v>
      </c>
      <c r="BF116">
        <v>2.0</v>
      </c>
      <c r="BG116">
        <v>3.0</v>
      </c>
      <c r="BH116">
        <v>4.0</v>
      </c>
      <c r="BI116">
        <v>3.0</v>
      </c>
      <c r="BJ116">
        <v>3.0</v>
      </c>
      <c r="BK116">
        <v>3.0</v>
      </c>
      <c r="BL116">
        <v>4.0</v>
      </c>
      <c r="BM116">
        <v>3.0</v>
      </c>
      <c r="BN116">
        <v>3.0</v>
      </c>
      <c r="BO116">
        <v>3.0</v>
      </c>
      <c r="BP116">
        <v>3.0</v>
      </c>
      <c r="BQ116">
        <v>2.0</v>
      </c>
      <c r="BR116">
        <v>2.0</v>
      </c>
      <c r="BS116">
        <v>3.0</v>
      </c>
      <c r="BT116">
        <v>3.0</v>
      </c>
      <c r="BU116">
        <v>3.0</v>
      </c>
      <c r="BV116">
        <v>2.0</v>
      </c>
      <c r="BW116">
        <v>4.0</v>
      </c>
      <c r="BX116">
        <v>3.0</v>
      </c>
      <c r="BY116">
        <v>3.0</v>
      </c>
      <c r="BZ116">
        <v>2.0</v>
      </c>
      <c r="CA116">
        <v>3.0</v>
      </c>
      <c r="CB116">
        <v>3.0</v>
      </c>
      <c r="CC116">
        <v>3.0</v>
      </c>
      <c r="CD116">
        <v>2.0</v>
      </c>
      <c r="CE116">
        <v>3.0</v>
      </c>
      <c r="CF116">
        <v>3.0</v>
      </c>
      <c r="CG116">
        <v>4.0</v>
      </c>
      <c r="CH116">
        <v>3.0</v>
      </c>
      <c r="CI116">
        <v>4.0</v>
      </c>
      <c r="CJ116">
        <v>3.0</v>
      </c>
      <c r="CK116">
        <v>2.0</v>
      </c>
      <c r="CL116">
        <v>3.0</v>
      </c>
      <c r="CM116">
        <v>3.0</v>
      </c>
      <c r="CN116">
        <v>3.0</v>
      </c>
      <c r="CO116">
        <v>4.0</v>
      </c>
      <c r="CP116">
        <v>3.0</v>
      </c>
      <c r="CQ116">
        <v>3.0</v>
      </c>
      <c r="CR116">
        <v>3.0</v>
      </c>
      <c r="CS116">
        <v>3.0</v>
      </c>
      <c r="CT116">
        <v>3.0</v>
      </c>
      <c r="CU116">
        <v>3.0</v>
      </c>
      <c r="CV116">
        <v>3.0</v>
      </c>
      <c r="CW116">
        <v>3.0</v>
      </c>
      <c r="CX116">
        <v>2.0</v>
      </c>
      <c r="CY116">
        <v>2.0</v>
      </c>
      <c r="CZ116">
        <v>4.0</v>
      </c>
      <c r="DA116">
        <v>3.0</v>
      </c>
      <c r="DB116">
        <v>4.0</v>
      </c>
      <c r="DC116">
        <v>3.0</v>
      </c>
      <c r="DD116">
        <v>4.0</v>
      </c>
      <c r="DE116">
        <v>2.0</v>
      </c>
      <c r="DF116">
        <v>4.0</v>
      </c>
      <c r="DG116">
        <v>2.0</v>
      </c>
      <c r="DH116">
        <v>4.0</v>
      </c>
      <c r="DI116">
        <v>3.0</v>
      </c>
      <c r="DJ116">
        <v>2.0</v>
      </c>
      <c r="DK116">
        <v>4.0</v>
      </c>
      <c r="DL116">
        <v>4.0</v>
      </c>
      <c r="DM116">
        <v>4.0</v>
      </c>
      <c r="DN116">
        <v>4.0</v>
      </c>
      <c r="DO116">
        <v>4.0</v>
      </c>
      <c r="DP116">
        <v>2.0</v>
      </c>
      <c r="DQ116">
        <v>4.0</v>
      </c>
      <c r="DR116">
        <v>5.0</v>
      </c>
      <c r="DS116">
        <v>4.0</v>
      </c>
      <c r="DT116">
        <v>2.0</v>
      </c>
      <c r="DU116">
        <v>4.0</v>
      </c>
      <c r="DV116">
        <v>4.0</v>
      </c>
      <c r="DW116">
        <v>4.0</v>
      </c>
      <c r="DX116">
        <v>4.0</v>
      </c>
      <c r="DY116">
        <v>3.0</v>
      </c>
      <c r="DZ116">
        <v>4.0</v>
      </c>
      <c r="EA116">
        <v>4.0</v>
      </c>
      <c r="EB116">
        <v>4.0</v>
      </c>
      <c r="EC116">
        <v>4.0</v>
      </c>
      <c r="ED116">
        <v>4.0</v>
      </c>
      <c r="EE116">
        <v>2.0</v>
      </c>
      <c r="EF116">
        <v>4.0</v>
      </c>
      <c r="EG116">
        <v>4.0</v>
      </c>
      <c r="EH116">
        <v>4.0</v>
      </c>
      <c r="EI116">
        <v>4.0</v>
      </c>
      <c r="EJ116">
        <v>2.0</v>
      </c>
      <c r="EK116">
        <v>4.0</v>
      </c>
      <c r="EL116">
        <v>4.0</v>
      </c>
      <c r="EM116">
        <v>2.0</v>
      </c>
      <c r="EN116">
        <v>3.0</v>
      </c>
      <c r="EO116">
        <v>4.0</v>
      </c>
      <c r="EP116">
        <v>4.0</v>
      </c>
      <c r="EQ116">
        <v>3.0</v>
      </c>
      <c r="ER116">
        <v>4.0</v>
      </c>
      <c r="ES116">
        <v>3.0</v>
      </c>
      <c r="FU116">
        <v>0.0</v>
      </c>
      <c r="FV116">
        <v>6.0</v>
      </c>
      <c r="FW116">
        <v>0.0</v>
      </c>
      <c r="FX116">
        <v>6.0</v>
      </c>
      <c r="FY116">
        <v>6.0</v>
      </c>
      <c r="FZ116">
        <v>0.0</v>
      </c>
      <c r="GA116">
        <v>0.0</v>
      </c>
      <c r="GB116">
        <v>6.0</v>
      </c>
      <c r="GC116">
        <v>6.0</v>
      </c>
      <c r="GD116">
        <v>0.0</v>
      </c>
      <c r="GE116">
        <v>0.0</v>
      </c>
      <c r="GF116">
        <v>0.0</v>
      </c>
      <c r="GG116">
        <v>6.0</v>
      </c>
      <c r="GH116">
        <v>0.0</v>
      </c>
      <c r="GI116">
        <v>0.0</v>
      </c>
      <c r="GJ116">
        <v>0.0</v>
      </c>
      <c r="GK116">
        <v>0.0</v>
      </c>
      <c r="GL116">
        <v>0.0</v>
      </c>
      <c r="GM116">
        <v>6.0</v>
      </c>
      <c r="GN116">
        <v>0.0</v>
      </c>
      <c r="GO116">
        <v>0.0</v>
      </c>
      <c r="GP116">
        <v>6.0</v>
      </c>
      <c r="GQ116">
        <v>6.0</v>
      </c>
      <c r="GR116">
        <v>0.0</v>
      </c>
      <c r="GS116">
        <v>0.0</v>
      </c>
      <c r="GT116">
        <v>6.0</v>
      </c>
      <c r="GU116">
        <v>0.0</v>
      </c>
      <c r="GV116">
        <v>0.0</v>
      </c>
      <c r="GW116">
        <v>0.0</v>
      </c>
      <c r="GX116">
        <v>0.0</v>
      </c>
      <c r="GY116">
        <v>0.0</v>
      </c>
      <c r="GZ116">
        <v>0.0</v>
      </c>
      <c r="HA116">
        <v>0.0</v>
      </c>
      <c r="HB116">
        <v>0.0</v>
      </c>
      <c r="HC116">
        <v>0.0</v>
      </c>
      <c r="HD116">
        <v>0.0</v>
      </c>
      <c r="HE116">
        <v>0.0</v>
      </c>
      <c r="HF116">
        <v>1.0</v>
      </c>
      <c r="HG116">
        <v>0.0</v>
      </c>
      <c r="HH116">
        <v>0.0</v>
      </c>
      <c r="HI116">
        <v>0.0</v>
      </c>
      <c r="HJ116">
        <v>0.0</v>
      </c>
      <c r="HK116">
        <v>0.0</v>
      </c>
      <c r="HL116">
        <v>1.0</v>
      </c>
      <c r="HM116">
        <v>2.0</v>
      </c>
      <c r="HN116">
        <v>3.0</v>
      </c>
      <c r="HO116">
        <v>2.0</v>
      </c>
      <c r="HP116">
        <v>2.0</v>
      </c>
      <c r="HQ116">
        <v>2.0</v>
      </c>
      <c r="HR116">
        <v>2.0</v>
      </c>
      <c r="HS116">
        <v>2.0</v>
      </c>
      <c r="HT116">
        <v>2.0</v>
      </c>
      <c r="HU116">
        <v>2.0</v>
      </c>
      <c r="HV116">
        <v>2.0</v>
      </c>
      <c r="HW116">
        <v>2.0</v>
      </c>
      <c r="HX116">
        <v>2.0</v>
      </c>
      <c r="HY116">
        <v>2.0</v>
      </c>
      <c r="HZ116">
        <v>3.0</v>
      </c>
      <c r="IA116">
        <v>2.0</v>
      </c>
      <c r="IB116">
        <v>2.0</v>
      </c>
      <c r="IC116">
        <v>2.0</v>
      </c>
      <c r="ID116">
        <v>2.0</v>
      </c>
      <c r="IE116">
        <v>3.0</v>
      </c>
      <c r="IF116">
        <v>2.0</v>
      </c>
      <c r="IG116">
        <v>1.0</v>
      </c>
      <c r="IH116">
        <v>4.0</v>
      </c>
      <c r="II116">
        <v>3.0</v>
      </c>
      <c r="IJ116">
        <v>4.0</v>
      </c>
      <c r="IK116">
        <v>4.0</v>
      </c>
      <c r="IL116">
        <v>4.0</v>
      </c>
      <c r="IM116">
        <v>2.0</v>
      </c>
      <c r="IN116">
        <v>3.0</v>
      </c>
      <c r="IO116">
        <v>4.0</v>
      </c>
      <c r="IP116">
        <v>4.0</v>
      </c>
      <c r="IQ116">
        <v>2.0</v>
      </c>
      <c r="IR116">
        <v>3.0</v>
      </c>
      <c r="IS116">
        <v>4.0</v>
      </c>
      <c r="IT116">
        <v>5.0</v>
      </c>
      <c r="IU116">
        <v>4.0</v>
      </c>
      <c r="IV116">
        <v>4.0</v>
      </c>
      <c r="IW116">
        <v>4.0</v>
      </c>
      <c r="IX116">
        <v>5.0</v>
      </c>
      <c r="IY116">
        <v>1.0</v>
      </c>
      <c r="IZ116">
        <v>4.0</v>
      </c>
      <c r="JA116">
        <v>3.0</v>
      </c>
      <c r="JB116">
        <v>3.0</v>
      </c>
      <c r="JC116">
        <v>4.0</v>
      </c>
      <c r="JD116">
        <v>4.0</v>
      </c>
      <c r="JE116">
        <v>4.0</v>
      </c>
      <c r="JF116">
        <v>4.0</v>
      </c>
      <c r="JG116">
        <v>2.0</v>
      </c>
      <c r="JH116">
        <v>4.0</v>
      </c>
      <c r="JI116">
        <v>4.0</v>
      </c>
      <c r="JJ116">
        <v>3.0</v>
      </c>
    </row>
    <row r="117" ht="15.75" hidden="1" customHeight="1">
      <c r="A117" t="s">
        <v>564</v>
      </c>
      <c r="B117" t="s">
        <v>2602</v>
      </c>
      <c r="C117" t="s">
        <v>1182</v>
      </c>
      <c r="D117" t="str">
        <f>COUNTIF('Comparación varios casos'!#REF!,C117)</f>
        <v>#ERROR!</v>
      </c>
      <c r="F117" t="s">
        <v>2603</v>
      </c>
      <c r="G117">
        <v>2.0170123E7</v>
      </c>
      <c r="H117" t="s">
        <v>1183</v>
      </c>
      <c r="I117" t="s">
        <v>1184</v>
      </c>
      <c r="J117" t="s">
        <v>784</v>
      </c>
      <c r="K117" t="s">
        <v>1185</v>
      </c>
      <c r="L117">
        <v>1.0</v>
      </c>
      <c r="M117">
        <v>1.9490923E7</v>
      </c>
      <c r="N117">
        <v>67.0</v>
      </c>
      <c r="O117">
        <v>5.0</v>
      </c>
      <c r="P117">
        <v>1.0</v>
      </c>
      <c r="Q117">
        <v>5.0</v>
      </c>
      <c r="R117">
        <v>1.0</v>
      </c>
      <c r="S117">
        <v>5.0</v>
      </c>
      <c r="T117">
        <v>5.0</v>
      </c>
      <c r="U117">
        <v>5.0</v>
      </c>
      <c r="V117">
        <v>1.0</v>
      </c>
      <c r="W117">
        <v>1.0</v>
      </c>
      <c r="X117">
        <v>1.0</v>
      </c>
      <c r="Y117">
        <v>5.0</v>
      </c>
      <c r="Z117">
        <v>5.0</v>
      </c>
      <c r="AA117">
        <v>1.0</v>
      </c>
      <c r="AB117">
        <v>2.0</v>
      </c>
      <c r="AC117">
        <v>5.0</v>
      </c>
      <c r="AD117">
        <v>3.0</v>
      </c>
      <c r="AE117">
        <v>5.0</v>
      </c>
      <c r="AF117">
        <v>1.0</v>
      </c>
      <c r="AG117">
        <v>5.0</v>
      </c>
      <c r="AH117">
        <v>5.0</v>
      </c>
      <c r="AI117">
        <v>1.0</v>
      </c>
      <c r="AJ117">
        <v>5.0</v>
      </c>
      <c r="AK117">
        <v>5.0</v>
      </c>
      <c r="AL117">
        <v>5.0</v>
      </c>
      <c r="AM117">
        <v>5.0</v>
      </c>
      <c r="AN117">
        <v>5.0</v>
      </c>
      <c r="AO117">
        <v>2.0</v>
      </c>
      <c r="AP117">
        <v>1.0</v>
      </c>
      <c r="AQ117">
        <v>3.0</v>
      </c>
      <c r="AR117">
        <v>3.0</v>
      </c>
      <c r="AS117">
        <v>2.0</v>
      </c>
      <c r="AT117">
        <v>2.0</v>
      </c>
      <c r="AU117">
        <v>3.0</v>
      </c>
      <c r="AV117">
        <v>2.0</v>
      </c>
      <c r="AW117">
        <v>3.0</v>
      </c>
      <c r="AX117">
        <v>1.0</v>
      </c>
      <c r="AY117">
        <v>2.0</v>
      </c>
      <c r="AZ117">
        <v>3.0</v>
      </c>
      <c r="BA117">
        <v>3.0</v>
      </c>
      <c r="BB117">
        <v>2.0</v>
      </c>
      <c r="BC117">
        <v>2.0</v>
      </c>
      <c r="BD117">
        <v>2.0</v>
      </c>
      <c r="BE117">
        <v>2.0</v>
      </c>
      <c r="BF117">
        <v>2.0</v>
      </c>
      <c r="BG117">
        <v>1.0</v>
      </c>
      <c r="BH117">
        <v>2.0</v>
      </c>
      <c r="BI117">
        <v>3.0</v>
      </c>
      <c r="BJ117">
        <v>2.0</v>
      </c>
      <c r="BK117">
        <v>3.0</v>
      </c>
      <c r="BL117">
        <v>3.0</v>
      </c>
      <c r="BM117">
        <v>3.0</v>
      </c>
      <c r="BN117">
        <v>3.0</v>
      </c>
      <c r="BO117">
        <v>3.0</v>
      </c>
      <c r="BP117">
        <v>3.0</v>
      </c>
      <c r="BQ117">
        <v>3.0</v>
      </c>
      <c r="BR117">
        <v>3.0</v>
      </c>
      <c r="BS117">
        <v>2.0</v>
      </c>
      <c r="BT117">
        <v>3.0</v>
      </c>
      <c r="BU117">
        <v>3.0</v>
      </c>
      <c r="BV117">
        <v>3.0</v>
      </c>
      <c r="BW117">
        <v>3.0</v>
      </c>
      <c r="BX117">
        <v>3.0</v>
      </c>
      <c r="BY117">
        <v>3.0</v>
      </c>
      <c r="BZ117">
        <v>3.0</v>
      </c>
      <c r="CA117">
        <v>3.0</v>
      </c>
      <c r="CB117">
        <v>3.0</v>
      </c>
      <c r="CC117">
        <v>3.0</v>
      </c>
      <c r="CD117">
        <v>2.0</v>
      </c>
      <c r="CE117">
        <v>3.0</v>
      </c>
      <c r="CF117">
        <v>4.0</v>
      </c>
      <c r="CG117">
        <v>3.0</v>
      </c>
      <c r="CH117">
        <v>3.0</v>
      </c>
      <c r="CI117">
        <v>2.0</v>
      </c>
      <c r="CJ117">
        <v>3.0</v>
      </c>
      <c r="CK117">
        <v>2.0</v>
      </c>
      <c r="CL117">
        <v>4.0</v>
      </c>
      <c r="CM117">
        <v>2.0</v>
      </c>
      <c r="CN117">
        <v>3.0</v>
      </c>
      <c r="CO117">
        <v>3.0</v>
      </c>
      <c r="CP117">
        <v>4.0</v>
      </c>
      <c r="CQ117">
        <v>2.0</v>
      </c>
      <c r="CR117">
        <v>3.0</v>
      </c>
      <c r="CS117">
        <v>3.0</v>
      </c>
      <c r="CT117">
        <v>3.0</v>
      </c>
      <c r="CU117">
        <v>3.0</v>
      </c>
      <c r="CV117">
        <v>3.0</v>
      </c>
      <c r="CW117">
        <v>4.0</v>
      </c>
      <c r="CX117">
        <v>2.0</v>
      </c>
      <c r="CY117">
        <v>2.0</v>
      </c>
      <c r="CZ117">
        <v>4.0</v>
      </c>
      <c r="DA117">
        <v>4.0</v>
      </c>
      <c r="DB117">
        <v>4.0</v>
      </c>
      <c r="DC117">
        <v>4.0</v>
      </c>
      <c r="DD117">
        <v>4.0</v>
      </c>
      <c r="DE117">
        <v>2.0</v>
      </c>
      <c r="DF117">
        <v>4.0</v>
      </c>
      <c r="DG117">
        <v>1.0</v>
      </c>
      <c r="DH117">
        <v>4.0</v>
      </c>
      <c r="DI117">
        <v>4.0</v>
      </c>
      <c r="DJ117">
        <v>2.0</v>
      </c>
      <c r="DK117">
        <v>4.0</v>
      </c>
      <c r="DL117">
        <v>4.0</v>
      </c>
      <c r="DM117">
        <v>4.0</v>
      </c>
      <c r="DN117">
        <v>4.0</v>
      </c>
      <c r="DO117">
        <v>5.0</v>
      </c>
      <c r="DP117">
        <v>2.0</v>
      </c>
      <c r="DQ117">
        <v>4.0</v>
      </c>
      <c r="DR117">
        <v>4.0</v>
      </c>
      <c r="DS117">
        <v>4.0</v>
      </c>
      <c r="DT117">
        <v>2.0</v>
      </c>
      <c r="DU117">
        <v>4.0</v>
      </c>
      <c r="DV117">
        <v>5.0</v>
      </c>
      <c r="DW117">
        <v>4.0</v>
      </c>
      <c r="DX117">
        <v>4.0</v>
      </c>
      <c r="DY117">
        <v>2.0</v>
      </c>
      <c r="DZ117">
        <v>4.0</v>
      </c>
      <c r="EA117">
        <v>4.0</v>
      </c>
      <c r="EB117">
        <v>2.0</v>
      </c>
      <c r="EC117">
        <v>4.0</v>
      </c>
      <c r="ED117">
        <v>4.0</v>
      </c>
      <c r="EE117">
        <v>2.0</v>
      </c>
      <c r="EF117">
        <v>4.0</v>
      </c>
      <c r="EG117">
        <v>4.0</v>
      </c>
      <c r="EH117">
        <v>4.0</v>
      </c>
      <c r="EI117">
        <v>5.0</v>
      </c>
      <c r="EJ117">
        <v>2.0</v>
      </c>
      <c r="EK117">
        <v>2.0</v>
      </c>
      <c r="EL117">
        <v>5.0</v>
      </c>
      <c r="EM117">
        <v>2.0</v>
      </c>
      <c r="EN117">
        <v>3.0</v>
      </c>
      <c r="EO117">
        <v>4.0</v>
      </c>
      <c r="EP117">
        <v>4.0</v>
      </c>
      <c r="EQ117">
        <v>4.0</v>
      </c>
      <c r="ER117">
        <v>4.0</v>
      </c>
      <c r="ES117">
        <v>3.0</v>
      </c>
      <c r="ET117">
        <v>4.0</v>
      </c>
      <c r="EU117">
        <v>1.0</v>
      </c>
      <c r="EV117">
        <v>2.0</v>
      </c>
      <c r="EW117">
        <v>4.0</v>
      </c>
      <c r="EX117">
        <v>5.0</v>
      </c>
      <c r="EY117">
        <v>1.0</v>
      </c>
      <c r="EZ117">
        <v>2.0</v>
      </c>
      <c r="FA117">
        <v>5.0</v>
      </c>
      <c r="FB117">
        <v>5.0</v>
      </c>
      <c r="FC117">
        <v>4.0</v>
      </c>
      <c r="FD117">
        <v>2.0</v>
      </c>
      <c r="FE117">
        <v>5.0</v>
      </c>
      <c r="FF117">
        <v>5.0</v>
      </c>
      <c r="FG117">
        <v>5.0</v>
      </c>
      <c r="FH117">
        <v>4.0</v>
      </c>
      <c r="FI117">
        <v>4.0</v>
      </c>
      <c r="FJ117">
        <v>2.0</v>
      </c>
      <c r="FK117">
        <v>5.0</v>
      </c>
      <c r="FL117">
        <v>4.0</v>
      </c>
      <c r="FM117">
        <v>2.0</v>
      </c>
      <c r="FN117">
        <v>2.0</v>
      </c>
      <c r="FO117">
        <v>5.0</v>
      </c>
      <c r="FP117">
        <v>5.0</v>
      </c>
      <c r="FQ117">
        <v>2.0</v>
      </c>
      <c r="FR117">
        <v>4.0</v>
      </c>
      <c r="FS117">
        <v>5.0</v>
      </c>
      <c r="FT117">
        <v>4.0</v>
      </c>
      <c r="FU117">
        <v>5.0</v>
      </c>
      <c r="FV117">
        <v>4.0</v>
      </c>
      <c r="FW117">
        <v>4.0</v>
      </c>
      <c r="FX117">
        <v>5.0</v>
      </c>
      <c r="FY117">
        <v>4.0</v>
      </c>
      <c r="FZ117">
        <v>4.0</v>
      </c>
      <c r="GA117">
        <v>5.0</v>
      </c>
      <c r="GB117">
        <v>5.0</v>
      </c>
      <c r="GC117">
        <v>4.0</v>
      </c>
      <c r="GD117">
        <v>5.0</v>
      </c>
      <c r="GE117">
        <v>5.0</v>
      </c>
      <c r="GF117">
        <v>4.0</v>
      </c>
      <c r="GG117">
        <v>4.0</v>
      </c>
      <c r="GH117">
        <v>5.0</v>
      </c>
      <c r="GI117">
        <v>5.0</v>
      </c>
      <c r="GJ117">
        <v>5.0</v>
      </c>
      <c r="GK117">
        <v>4.0</v>
      </c>
      <c r="GL117">
        <v>4.0</v>
      </c>
      <c r="GM117">
        <v>4.0</v>
      </c>
      <c r="GN117">
        <v>5.0</v>
      </c>
      <c r="GO117">
        <v>4.0</v>
      </c>
      <c r="GP117">
        <v>4.0</v>
      </c>
      <c r="GQ117">
        <v>4.0</v>
      </c>
      <c r="GR117">
        <v>5.0</v>
      </c>
      <c r="GS117">
        <v>5.0</v>
      </c>
      <c r="GT117">
        <v>4.0</v>
      </c>
      <c r="GU117">
        <v>4.0</v>
      </c>
      <c r="GV117">
        <v>5.0</v>
      </c>
      <c r="GW117">
        <v>4.0</v>
      </c>
      <c r="GX117">
        <v>0.0</v>
      </c>
      <c r="GY117">
        <v>0.0</v>
      </c>
      <c r="GZ117">
        <v>0.0</v>
      </c>
      <c r="HA117">
        <v>0.0</v>
      </c>
      <c r="HB117">
        <v>0.0</v>
      </c>
      <c r="HC117">
        <v>0.0</v>
      </c>
      <c r="HD117">
        <v>0.0</v>
      </c>
      <c r="HE117">
        <v>0.0</v>
      </c>
      <c r="HF117">
        <v>0.0</v>
      </c>
      <c r="HG117">
        <v>0.0</v>
      </c>
      <c r="HH117">
        <v>0.0</v>
      </c>
      <c r="HI117">
        <v>0.0</v>
      </c>
      <c r="HJ117">
        <v>0.0</v>
      </c>
      <c r="HK117">
        <v>0.0</v>
      </c>
      <c r="HL117">
        <v>0.0</v>
      </c>
      <c r="HM117">
        <v>2.0</v>
      </c>
      <c r="HN117">
        <v>2.0</v>
      </c>
      <c r="HO117">
        <v>2.0</v>
      </c>
      <c r="HP117">
        <v>2.0</v>
      </c>
      <c r="HQ117">
        <v>2.0</v>
      </c>
      <c r="HR117">
        <v>2.0</v>
      </c>
      <c r="HS117">
        <v>2.0</v>
      </c>
      <c r="HT117">
        <v>2.0</v>
      </c>
      <c r="HU117">
        <v>2.0</v>
      </c>
      <c r="HV117">
        <v>2.0</v>
      </c>
      <c r="HW117">
        <v>2.0</v>
      </c>
      <c r="HX117">
        <v>2.0</v>
      </c>
      <c r="HY117">
        <v>2.0</v>
      </c>
      <c r="HZ117">
        <v>3.0</v>
      </c>
      <c r="IA117">
        <v>2.0</v>
      </c>
      <c r="IB117">
        <v>2.0</v>
      </c>
      <c r="IC117">
        <v>2.0</v>
      </c>
      <c r="ID117">
        <v>2.0</v>
      </c>
      <c r="IE117">
        <v>2.0</v>
      </c>
      <c r="IF117">
        <v>2.0</v>
      </c>
      <c r="IG117">
        <v>2.0</v>
      </c>
      <c r="IH117">
        <v>4.0</v>
      </c>
      <c r="II117">
        <v>4.0</v>
      </c>
      <c r="IJ117">
        <v>4.0</v>
      </c>
      <c r="IK117">
        <v>4.0</v>
      </c>
      <c r="IL117">
        <v>4.0</v>
      </c>
      <c r="IM117">
        <v>2.0</v>
      </c>
      <c r="IN117">
        <v>4.0</v>
      </c>
      <c r="IO117">
        <v>4.0</v>
      </c>
      <c r="IP117">
        <v>4.0</v>
      </c>
      <c r="IQ117">
        <v>4.0</v>
      </c>
      <c r="IR117">
        <v>4.0</v>
      </c>
      <c r="IS117">
        <v>2.0</v>
      </c>
      <c r="IT117">
        <v>4.0</v>
      </c>
      <c r="IU117">
        <v>4.0</v>
      </c>
      <c r="IV117">
        <v>4.0</v>
      </c>
      <c r="IW117">
        <v>4.0</v>
      </c>
      <c r="IX117">
        <v>4.0</v>
      </c>
      <c r="IY117">
        <v>4.0</v>
      </c>
      <c r="IZ117">
        <v>4.0</v>
      </c>
      <c r="JA117">
        <v>4.0</v>
      </c>
      <c r="JB117">
        <v>4.0</v>
      </c>
      <c r="JC117">
        <v>2.0</v>
      </c>
      <c r="JD117">
        <v>4.0</v>
      </c>
      <c r="JE117">
        <v>4.0</v>
      </c>
      <c r="JF117">
        <v>4.0</v>
      </c>
      <c r="JG117">
        <v>4.0</v>
      </c>
      <c r="JH117">
        <v>4.0</v>
      </c>
      <c r="JI117">
        <v>4.0</v>
      </c>
      <c r="JJ117">
        <v>4.0</v>
      </c>
    </row>
    <row r="118" ht="15.75" hidden="1" customHeight="1">
      <c r="A118" t="s">
        <v>564</v>
      </c>
      <c r="B118" t="s">
        <v>1195</v>
      </c>
      <c r="C118" t="s">
        <v>1195</v>
      </c>
      <c r="D118" t="str">
        <f>COUNTIF('Comparación varios casos'!#REF!,C118)</f>
        <v>#ERROR!</v>
      </c>
      <c r="F118" t="s">
        <v>2489</v>
      </c>
      <c r="G118">
        <v>2.0170127E7</v>
      </c>
      <c r="H118" t="s">
        <v>1196</v>
      </c>
      <c r="I118" t="s">
        <v>1197</v>
      </c>
      <c r="J118" t="s">
        <v>1198</v>
      </c>
      <c r="K118">
        <v>4.7813417E7</v>
      </c>
      <c r="L118">
        <v>1.0</v>
      </c>
      <c r="M118">
        <v>1.9401003E7</v>
      </c>
      <c r="N118">
        <v>76.0</v>
      </c>
      <c r="O118">
        <v>5.0</v>
      </c>
      <c r="P118">
        <v>2.0</v>
      </c>
      <c r="Q118">
        <v>1.0</v>
      </c>
      <c r="R118">
        <v>2.0</v>
      </c>
      <c r="S118">
        <v>5.0</v>
      </c>
      <c r="T118">
        <v>5.0</v>
      </c>
      <c r="U118">
        <v>5.0</v>
      </c>
      <c r="V118">
        <v>5.0</v>
      </c>
      <c r="W118">
        <v>1.0</v>
      </c>
      <c r="X118">
        <v>5.0</v>
      </c>
      <c r="Y118">
        <v>2.0</v>
      </c>
      <c r="Z118">
        <v>5.0</v>
      </c>
      <c r="AA118">
        <v>2.0</v>
      </c>
      <c r="AB118">
        <v>2.0</v>
      </c>
      <c r="AC118">
        <v>1.0</v>
      </c>
      <c r="AD118">
        <v>2.0</v>
      </c>
      <c r="AE118">
        <v>5.0</v>
      </c>
      <c r="AF118">
        <v>5.0</v>
      </c>
      <c r="AG118">
        <v>5.0</v>
      </c>
      <c r="AH118">
        <v>3.0</v>
      </c>
      <c r="AI118">
        <v>1.0</v>
      </c>
      <c r="AJ118">
        <v>1.0</v>
      </c>
      <c r="AK118">
        <v>1.0</v>
      </c>
      <c r="AL118">
        <v>4.0</v>
      </c>
      <c r="AM118">
        <v>1.0</v>
      </c>
      <c r="AN118">
        <v>2.0</v>
      </c>
      <c r="AO118">
        <v>3.0</v>
      </c>
      <c r="AP118">
        <v>1.0</v>
      </c>
      <c r="AQ118">
        <v>3.0</v>
      </c>
      <c r="AR118">
        <v>2.0</v>
      </c>
      <c r="AS118">
        <v>3.0</v>
      </c>
      <c r="AT118">
        <v>3.0</v>
      </c>
      <c r="AU118">
        <v>3.0</v>
      </c>
      <c r="AV118">
        <v>3.0</v>
      </c>
      <c r="AW118">
        <v>3.0</v>
      </c>
      <c r="AX118">
        <v>1.0</v>
      </c>
      <c r="AY118">
        <v>3.0</v>
      </c>
      <c r="AZ118">
        <v>2.0</v>
      </c>
      <c r="BA118">
        <v>3.0</v>
      </c>
      <c r="BB118">
        <v>2.0</v>
      </c>
      <c r="BC118">
        <v>1.0</v>
      </c>
      <c r="BD118">
        <v>2.0</v>
      </c>
      <c r="BE118">
        <v>2.0</v>
      </c>
      <c r="BF118">
        <v>2.0</v>
      </c>
      <c r="BG118">
        <v>1.0</v>
      </c>
      <c r="BH118">
        <v>2.0</v>
      </c>
      <c r="BI118">
        <v>2.0</v>
      </c>
      <c r="BJ118">
        <v>3.0</v>
      </c>
      <c r="BK118">
        <v>4.0</v>
      </c>
      <c r="BL118">
        <v>4.0</v>
      </c>
      <c r="BM118">
        <v>2.0</v>
      </c>
      <c r="BN118">
        <v>3.0</v>
      </c>
      <c r="BO118">
        <v>3.0</v>
      </c>
      <c r="BP118">
        <v>3.0</v>
      </c>
      <c r="BQ118">
        <v>2.0</v>
      </c>
      <c r="BR118">
        <v>2.0</v>
      </c>
      <c r="BS118">
        <v>3.0</v>
      </c>
      <c r="BT118">
        <v>3.0</v>
      </c>
      <c r="BU118">
        <v>2.0</v>
      </c>
      <c r="BV118">
        <v>2.0</v>
      </c>
      <c r="BW118">
        <v>3.0</v>
      </c>
      <c r="BX118">
        <v>3.0</v>
      </c>
      <c r="BY118">
        <v>2.0</v>
      </c>
      <c r="BZ118">
        <v>2.0</v>
      </c>
      <c r="CA118">
        <v>2.0</v>
      </c>
      <c r="CB118">
        <v>3.0</v>
      </c>
      <c r="CC118">
        <v>2.0</v>
      </c>
      <c r="CD118">
        <v>2.0</v>
      </c>
      <c r="CE118">
        <v>3.0</v>
      </c>
      <c r="CF118">
        <v>3.0</v>
      </c>
      <c r="CG118">
        <v>2.0</v>
      </c>
      <c r="CH118">
        <v>3.0</v>
      </c>
      <c r="CI118">
        <v>3.0</v>
      </c>
      <c r="CJ118">
        <v>3.0</v>
      </c>
      <c r="CK118">
        <v>2.0</v>
      </c>
      <c r="CL118">
        <v>3.0</v>
      </c>
      <c r="CM118">
        <v>2.0</v>
      </c>
      <c r="CN118">
        <v>3.0</v>
      </c>
      <c r="CO118">
        <v>2.0</v>
      </c>
      <c r="CP118">
        <v>3.0</v>
      </c>
      <c r="CQ118">
        <v>2.0</v>
      </c>
      <c r="CR118">
        <v>4.0</v>
      </c>
      <c r="CS118">
        <v>2.0</v>
      </c>
      <c r="CT118">
        <v>2.0</v>
      </c>
      <c r="CU118">
        <v>2.0</v>
      </c>
      <c r="CV118">
        <v>3.0</v>
      </c>
      <c r="CW118">
        <v>4.0</v>
      </c>
      <c r="CX118">
        <v>3.0</v>
      </c>
      <c r="CY118">
        <v>2.0</v>
      </c>
      <c r="CZ118">
        <v>5.0</v>
      </c>
      <c r="DA118">
        <v>4.0</v>
      </c>
      <c r="DB118">
        <v>5.0</v>
      </c>
      <c r="DC118">
        <v>4.0</v>
      </c>
      <c r="DD118">
        <v>5.0</v>
      </c>
      <c r="DE118">
        <v>2.0</v>
      </c>
      <c r="DF118">
        <v>4.0</v>
      </c>
      <c r="DG118">
        <v>3.0</v>
      </c>
      <c r="DH118">
        <v>4.0</v>
      </c>
      <c r="DI118">
        <v>5.0</v>
      </c>
      <c r="DJ118">
        <v>3.0</v>
      </c>
      <c r="DK118">
        <v>4.0</v>
      </c>
      <c r="DL118">
        <v>4.0</v>
      </c>
      <c r="DM118">
        <v>4.0</v>
      </c>
      <c r="DN118">
        <v>4.0</v>
      </c>
      <c r="DO118">
        <v>4.0</v>
      </c>
      <c r="DP118">
        <v>4.0</v>
      </c>
      <c r="DQ118">
        <v>3.0</v>
      </c>
      <c r="DR118">
        <v>4.0</v>
      </c>
      <c r="DS118">
        <v>5.0</v>
      </c>
      <c r="DT118">
        <v>3.0</v>
      </c>
      <c r="DU118">
        <v>4.0</v>
      </c>
      <c r="DV118">
        <v>4.0</v>
      </c>
      <c r="DW118">
        <v>4.0</v>
      </c>
      <c r="DX118">
        <v>5.0</v>
      </c>
      <c r="DY118">
        <v>4.0</v>
      </c>
      <c r="DZ118">
        <v>4.0</v>
      </c>
      <c r="EA118">
        <v>4.0</v>
      </c>
      <c r="EB118">
        <v>4.0</v>
      </c>
      <c r="EC118">
        <v>4.0</v>
      </c>
      <c r="ED118">
        <v>4.0</v>
      </c>
      <c r="EE118">
        <v>2.0</v>
      </c>
      <c r="EF118">
        <v>4.0</v>
      </c>
      <c r="EG118">
        <v>4.0</v>
      </c>
      <c r="EH118">
        <v>5.0</v>
      </c>
      <c r="EI118">
        <v>4.0</v>
      </c>
      <c r="EJ118">
        <v>3.0</v>
      </c>
      <c r="EK118">
        <v>4.0</v>
      </c>
      <c r="EL118">
        <v>4.0</v>
      </c>
      <c r="EM118">
        <v>3.0</v>
      </c>
      <c r="EN118">
        <v>3.0</v>
      </c>
      <c r="EO118">
        <v>4.0</v>
      </c>
      <c r="EP118">
        <v>4.0</v>
      </c>
      <c r="EQ118">
        <v>4.0</v>
      </c>
      <c r="ER118">
        <v>4.0</v>
      </c>
      <c r="ES118">
        <v>4.0</v>
      </c>
      <c r="ET118">
        <v>5.0</v>
      </c>
      <c r="EU118">
        <v>2.0</v>
      </c>
      <c r="EV118">
        <v>2.0</v>
      </c>
      <c r="EW118">
        <v>4.0</v>
      </c>
      <c r="EX118">
        <v>4.0</v>
      </c>
      <c r="EY118">
        <v>2.0</v>
      </c>
      <c r="EZ118">
        <v>2.0</v>
      </c>
      <c r="FA118">
        <v>4.0</v>
      </c>
      <c r="FB118">
        <v>5.0</v>
      </c>
      <c r="FC118">
        <v>4.0</v>
      </c>
      <c r="FD118">
        <v>1.0</v>
      </c>
      <c r="FE118">
        <v>4.0</v>
      </c>
      <c r="FF118">
        <v>4.0</v>
      </c>
      <c r="FG118">
        <v>4.0</v>
      </c>
      <c r="FH118">
        <v>4.0</v>
      </c>
      <c r="FI118">
        <v>4.0</v>
      </c>
      <c r="FJ118">
        <v>2.0</v>
      </c>
      <c r="FK118">
        <v>4.0</v>
      </c>
      <c r="FL118">
        <v>4.0</v>
      </c>
      <c r="FM118">
        <v>2.0</v>
      </c>
      <c r="FN118">
        <v>2.0</v>
      </c>
      <c r="FO118">
        <v>4.0</v>
      </c>
      <c r="FP118">
        <v>4.0</v>
      </c>
      <c r="FQ118">
        <v>2.0</v>
      </c>
      <c r="FR118">
        <v>4.0</v>
      </c>
      <c r="FS118">
        <v>4.0</v>
      </c>
      <c r="FT118">
        <v>4.0</v>
      </c>
      <c r="FU118">
        <v>4.0</v>
      </c>
      <c r="FV118">
        <v>4.0</v>
      </c>
      <c r="FW118">
        <v>5.0</v>
      </c>
      <c r="FX118">
        <v>4.0</v>
      </c>
      <c r="FY118">
        <v>4.0</v>
      </c>
      <c r="FZ118">
        <v>4.0</v>
      </c>
      <c r="GA118">
        <v>4.0</v>
      </c>
      <c r="GB118">
        <v>4.0</v>
      </c>
      <c r="GC118">
        <v>4.0</v>
      </c>
      <c r="GD118">
        <v>4.0</v>
      </c>
      <c r="GE118">
        <v>5.0</v>
      </c>
      <c r="GF118">
        <v>4.0</v>
      </c>
      <c r="GG118">
        <v>5.0</v>
      </c>
      <c r="GH118">
        <v>4.0</v>
      </c>
      <c r="GI118">
        <v>4.0</v>
      </c>
      <c r="GJ118">
        <v>4.0</v>
      </c>
      <c r="GK118">
        <v>4.0</v>
      </c>
      <c r="GL118">
        <v>4.0</v>
      </c>
      <c r="GM118">
        <v>4.0</v>
      </c>
      <c r="GN118">
        <v>4.0</v>
      </c>
      <c r="GO118">
        <v>4.0</v>
      </c>
      <c r="GP118">
        <v>4.0</v>
      </c>
      <c r="GQ118">
        <v>4.0</v>
      </c>
      <c r="GR118">
        <v>4.0</v>
      </c>
      <c r="GS118">
        <v>4.0</v>
      </c>
      <c r="GT118">
        <v>4.0</v>
      </c>
      <c r="GU118">
        <v>4.0</v>
      </c>
      <c r="GV118">
        <v>4.0</v>
      </c>
      <c r="GW118">
        <v>4.0</v>
      </c>
      <c r="GX118">
        <v>0.0</v>
      </c>
      <c r="GY118">
        <v>0.0</v>
      </c>
      <c r="GZ118">
        <v>0.0</v>
      </c>
      <c r="HA118">
        <v>0.0</v>
      </c>
      <c r="HB118">
        <v>0.0</v>
      </c>
      <c r="HC118">
        <v>0.0</v>
      </c>
      <c r="HD118">
        <v>0.0</v>
      </c>
      <c r="HE118">
        <v>0.0</v>
      </c>
      <c r="HF118">
        <v>0.0</v>
      </c>
      <c r="HG118">
        <v>0.0</v>
      </c>
      <c r="HH118">
        <v>0.0</v>
      </c>
      <c r="HI118">
        <v>0.0</v>
      </c>
      <c r="HJ118">
        <v>0.0</v>
      </c>
      <c r="HK118">
        <v>0.0</v>
      </c>
      <c r="HL118">
        <v>0.0</v>
      </c>
      <c r="HM118">
        <v>2.0</v>
      </c>
      <c r="HN118">
        <v>3.0</v>
      </c>
      <c r="HO118">
        <v>2.0</v>
      </c>
      <c r="HP118">
        <v>2.0</v>
      </c>
      <c r="HQ118">
        <v>2.0</v>
      </c>
      <c r="HR118">
        <v>2.0</v>
      </c>
      <c r="HS118">
        <v>2.0</v>
      </c>
      <c r="HT118">
        <v>2.0</v>
      </c>
      <c r="HU118">
        <v>2.0</v>
      </c>
      <c r="HV118">
        <v>2.0</v>
      </c>
      <c r="HW118">
        <v>2.0</v>
      </c>
      <c r="HX118">
        <v>2.0</v>
      </c>
      <c r="HY118">
        <v>2.0</v>
      </c>
      <c r="HZ118">
        <v>3.0</v>
      </c>
      <c r="IA118">
        <v>2.0</v>
      </c>
      <c r="IB118">
        <v>2.0</v>
      </c>
      <c r="IC118">
        <v>2.0</v>
      </c>
      <c r="ID118">
        <v>2.0</v>
      </c>
      <c r="IE118">
        <v>2.0</v>
      </c>
      <c r="IF118">
        <v>2.0</v>
      </c>
      <c r="IG118">
        <v>2.0</v>
      </c>
      <c r="IH118">
        <v>4.0</v>
      </c>
      <c r="II118">
        <v>4.0</v>
      </c>
      <c r="IJ118">
        <v>4.0</v>
      </c>
      <c r="IK118">
        <v>4.0</v>
      </c>
      <c r="IL118">
        <v>5.0</v>
      </c>
      <c r="IM118">
        <v>2.0</v>
      </c>
      <c r="IN118">
        <v>4.0</v>
      </c>
      <c r="IO118">
        <v>4.0</v>
      </c>
      <c r="IP118">
        <v>2.0</v>
      </c>
      <c r="IQ118">
        <v>2.0</v>
      </c>
      <c r="IR118">
        <v>2.0</v>
      </c>
      <c r="IS118">
        <v>2.0</v>
      </c>
      <c r="IT118">
        <v>1.0</v>
      </c>
      <c r="IU118">
        <v>4.0</v>
      </c>
      <c r="IV118">
        <v>3.0</v>
      </c>
      <c r="IW118">
        <v>4.0</v>
      </c>
      <c r="IX118">
        <v>4.0</v>
      </c>
      <c r="IY118">
        <v>1.0</v>
      </c>
      <c r="IZ118">
        <v>4.0</v>
      </c>
      <c r="JA118">
        <v>3.0</v>
      </c>
      <c r="JB118">
        <v>4.0</v>
      </c>
      <c r="JC118">
        <v>4.0</v>
      </c>
      <c r="JD118">
        <v>4.0</v>
      </c>
      <c r="JE118">
        <v>4.0</v>
      </c>
      <c r="JF118">
        <v>4.0</v>
      </c>
      <c r="JG118">
        <v>4.0</v>
      </c>
      <c r="JH118">
        <v>4.0</v>
      </c>
      <c r="JI118">
        <v>4.0</v>
      </c>
      <c r="JJ118">
        <v>4.0</v>
      </c>
    </row>
    <row r="119" ht="15.75" hidden="1" customHeight="1">
      <c r="A119" t="s">
        <v>564</v>
      </c>
      <c r="B119" t="s">
        <v>1208</v>
      </c>
      <c r="C119" t="s">
        <v>1208</v>
      </c>
      <c r="D119" t="str">
        <f>COUNTIF('Comparación varios casos'!#REF!,C119)</f>
        <v>#ERROR!</v>
      </c>
      <c r="F119" t="s">
        <v>2489</v>
      </c>
      <c r="G119">
        <v>2.0161222E7</v>
      </c>
      <c r="H119" t="s">
        <v>1209</v>
      </c>
      <c r="I119" t="s">
        <v>914</v>
      </c>
      <c r="J119" t="s">
        <v>819</v>
      </c>
      <c r="K119" t="s">
        <v>1210</v>
      </c>
      <c r="L119">
        <v>2.0</v>
      </c>
      <c r="M119">
        <v>1.9390425E7</v>
      </c>
      <c r="N119">
        <v>77.0</v>
      </c>
      <c r="O119">
        <v>5.0</v>
      </c>
      <c r="P119">
        <v>1.0</v>
      </c>
      <c r="Q119">
        <v>3.0</v>
      </c>
      <c r="R119">
        <v>4.0</v>
      </c>
      <c r="S119">
        <v>1.0</v>
      </c>
      <c r="T119">
        <v>5.0</v>
      </c>
      <c r="U119">
        <v>5.0</v>
      </c>
      <c r="V119">
        <v>4.0</v>
      </c>
      <c r="W119">
        <v>4.0</v>
      </c>
      <c r="X119">
        <v>1.0</v>
      </c>
      <c r="Y119">
        <v>5.0</v>
      </c>
      <c r="Z119">
        <v>4.0</v>
      </c>
      <c r="AA119">
        <v>1.0</v>
      </c>
      <c r="AB119">
        <v>2.0</v>
      </c>
      <c r="AC119">
        <v>5.0</v>
      </c>
      <c r="AD119">
        <v>1.0</v>
      </c>
      <c r="AE119">
        <v>5.0</v>
      </c>
      <c r="AF119">
        <v>1.0</v>
      </c>
      <c r="AG119">
        <v>5.0</v>
      </c>
      <c r="AH119">
        <v>1.0</v>
      </c>
      <c r="AI119">
        <v>1.0</v>
      </c>
      <c r="AJ119">
        <v>5.0</v>
      </c>
      <c r="AK119">
        <v>5.0</v>
      </c>
      <c r="AL119">
        <v>5.0</v>
      </c>
      <c r="AM119">
        <v>5.0</v>
      </c>
      <c r="AN119">
        <v>3.0</v>
      </c>
      <c r="AO119">
        <v>3.0</v>
      </c>
      <c r="AP119">
        <v>2.0</v>
      </c>
      <c r="AQ119">
        <v>3.0</v>
      </c>
      <c r="AR119">
        <v>3.0</v>
      </c>
      <c r="AS119">
        <v>2.0</v>
      </c>
      <c r="AT119">
        <v>3.0</v>
      </c>
      <c r="AU119">
        <v>3.0</v>
      </c>
      <c r="AV119">
        <v>3.0</v>
      </c>
      <c r="AW119">
        <v>3.0</v>
      </c>
      <c r="AX119">
        <v>2.0</v>
      </c>
      <c r="AY119">
        <v>2.0</v>
      </c>
      <c r="AZ119">
        <v>2.0</v>
      </c>
      <c r="BA119">
        <v>3.0</v>
      </c>
      <c r="BB119">
        <v>3.0</v>
      </c>
      <c r="BC119">
        <v>2.0</v>
      </c>
      <c r="BD119">
        <v>2.0</v>
      </c>
      <c r="BE119">
        <v>2.0</v>
      </c>
      <c r="BF119">
        <v>3.0</v>
      </c>
      <c r="BG119">
        <v>3.0</v>
      </c>
      <c r="BH119">
        <v>2.0</v>
      </c>
      <c r="BI119">
        <v>2.0</v>
      </c>
      <c r="BJ119">
        <v>3.0</v>
      </c>
      <c r="BK119">
        <v>3.0</v>
      </c>
      <c r="BL119">
        <v>3.0</v>
      </c>
      <c r="BM119">
        <v>2.0</v>
      </c>
      <c r="BN119">
        <v>2.0</v>
      </c>
      <c r="BO119">
        <v>3.0</v>
      </c>
      <c r="BP119">
        <v>3.0</v>
      </c>
      <c r="BQ119">
        <v>3.0</v>
      </c>
      <c r="BR119">
        <v>2.0</v>
      </c>
      <c r="BS119">
        <v>3.0</v>
      </c>
      <c r="BT119">
        <v>3.0</v>
      </c>
      <c r="BU119">
        <v>3.0</v>
      </c>
      <c r="BV119">
        <v>2.0</v>
      </c>
      <c r="BW119">
        <v>3.0</v>
      </c>
      <c r="BX119">
        <v>3.0</v>
      </c>
      <c r="BY119">
        <v>3.0</v>
      </c>
      <c r="BZ119">
        <v>3.0</v>
      </c>
      <c r="CA119">
        <v>3.0</v>
      </c>
      <c r="CB119">
        <v>3.0</v>
      </c>
      <c r="CC119">
        <v>3.0</v>
      </c>
      <c r="CD119">
        <v>2.0</v>
      </c>
      <c r="CE119">
        <v>1.0</v>
      </c>
      <c r="CF119">
        <v>3.0</v>
      </c>
      <c r="CG119">
        <v>2.0</v>
      </c>
      <c r="CH119">
        <v>3.0</v>
      </c>
      <c r="CI119">
        <v>3.0</v>
      </c>
      <c r="CJ119">
        <v>3.0</v>
      </c>
      <c r="CK119">
        <v>2.0</v>
      </c>
      <c r="CL119">
        <v>3.0</v>
      </c>
      <c r="CM119">
        <v>3.0</v>
      </c>
      <c r="CN119">
        <v>3.0</v>
      </c>
      <c r="CO119">
        <v>2.0</v>
      </c>
      <c r="CP119">
        <v>3.0</v>
      </c>
      <c r="CQ119">
        <v>3.0</v>
      </c>
      <c r="CR119">
        <v>3.0</v>
      </c>
      <c r="CS119">
        <v>2.0</v>
      </c>
      <c r="CT119">
        <v>2.0</v>
      </c>
      <c r="CU119">
        <v>2.0</v>
      </c>
      <c r="CV119">
        <v>3.0</v>
      </c>
      <c r="CW119">
        <v>3.0</v>
      </c>
      <c r="CX119">
        <v>3.0</v>
      </c>
      <c r="CY119">
        <v>2.0</v>
      </c>
      <c r="CZ119">
        <v>2.0</v>
      </c>
      <c r="DA119">
        <v>2.0</v>
      </c>
      <c r="DB119">
        <v>2.0</v>
      </c>
      <c r="DC119">
        <v>2.0</v>
      </c>
      <c r="DD119">
        <v>2.0</v>
      </c>
      <c r="DE119">
        <v>2.0</v>
      </c>
      <c r="DF119">
        <v>4.0</v>
      </c>
      <c r="DG119">
        <v>2.0</v>
      </c>
      <c r="DH119">
        <v>4.0</v>
      </c>
      <c r="DI119">
        <v>2.0</v>
      </c>
      <c r="DJ119">
        <v>2.0</v>
      </c>
      <c r="DK119">
        <v>2.0</v>
      </c>
      <c r="DL119">
        <v>4.0</v>
      </c>
      <c r="DM119">
        <v>2.0</v>
      </c>
      <c r="DN119">
        <v>4.0</v>
      </c>
      <c r="DO119">
        <v>4.0</v>
      </c>
      <c r="DP119">
        <v>2.0</v>
      </c>
      <c r="DQ119">
        <v>2.0</v>
      </c>
      <c r="DR119">
        <v>4.0</v>
      </c>
      <c r="DS119">
        <v>2.0</v>
      </c>
      <c r="DT119">
        <v>2.0</v>
      </c>
      <c r="DU119">
        <v>2.0</v>
      </c>
      <c r="DV119">
        <v>4.0</v>
      </c>
      <c r="DW119">
        <v>4.0</v>
      </c>
      <c r="DX119">
        <v>5.0</v>
      </c>
      <c r="DY119">
        <v>5.0</v>
      </c>
      <c r="DZ119">
        <v>4.0</v>
      </c>
      <c r="EA119">
        <v>5.0</v>
      </c>
      <c r="EB119">
        <v>4.0</v>
      </c>
      <c r="EC119">
        <v>2.0</v>
      </c>
      <c r="ED119">
        <v>4.0</v>
      </c>
      <c r="EE119">
        <v>2.0</v>
      </c>
      <c r="EF119">
        <v>5.0</v>
      </c>
      <c r="EG119">
        <v>2.0</v>
      </c>
      <c r="EH119">
        <v>4.0</v>
      </c>
      <c r="EI119">
        <v>4.0</v>
      </c>
      <c r="EJ119">
        <v>2.0</v>
      </c>
      <c r="EK119">
        <v>5.0</v>
      </c>
      <c r="EL119">
        <v>4.0</v>
      </c>
      <c r="EM119">
        <v>2.0</v>
      </c>
      <c r="EN119">
        <v>4.0</v>
      </c>
      <c r="EO119">
        <v>4.0</v>
      </c>
      <c r="EP119">
        <v>4.0</v>
      </c>
      <c r="EQ119">
        <v>1.0</v>
      </c>
      <c r="ER119">
        <v>4.0</v>
      </c>
      <c r="ES119">
        <v>2.0</v>
      </c>
      <c r="ET119">
        <v>4.0</v>
      </c>
      <c r="EU119">
        <v>2.0</v>
      </c>
      <c r="EV119">
        <v>2.0</v>
      </c>
      <c r="EW119">
        <v>4.0</v>
      </c>
      <c r="EX119">
        <v>4.0</v>
      </c>
      <c r="EY119">
        <v>2.0</v>
      </c>
      <c r="EZ119">
        <v>2.0</v>
      </c>
      <c r="FA119">
        <v>4.0</v>
      </c>
      <c r="FB119">
        <v>4.0</v>
      </c>
      <c r="FC119">
        <v>3.0</v>
      </c>
      <c r="FD119">
        <v>2.0</v>
      </c>
      <c r="FE119">
        <v>4.0</v>
      </c>
      <c r="FF119">
        <v>4.0</v>
      </c>
      <c r="FG119">
        <v>4.0</v>
      </c>
      <c r="FH119">
        <v>4.0</v>
      </c>
      <c r="FI119">
        <v>5.0</v>
      </c>
      <c r="FJ119">
        <v>2.0</v>
      </c>
      <c r="FK119">
        <v>4.0</v>
      </c>
      <c r="FL119">
        <v>4.0</v>
      </c>
      <c r="FM119">
        <v>4.0</v>
      </c>
      <c r="FN119">
        <v>4.0</v>
      </c>
      <c r="FO119">
        <v>4.0</v>
      </c>
      <c r="FP119">
        <v>3.0</v>
      </c>
      <c r="FQ119">
        <v>4.0</v>
      </c>
      <c r="FR119">
        <v>4.0</v>
      </c>
      <c r="FS119">
        <v>4.0</v>
      </c>
      <c r="FT119">
        <v>4.0</v>
      </c>
      <c r="FU119">
        <v>4.0</v>
      </c>
      <c r="FV119">
        <v>4.0</v>
      </c>
      <c r="FW119">
        <v>4.0</v>
      </c>
      <c r="FX119">
        <v>4.0</v>
      </c>
      <c r="FY119">
        <v>4.0</v>
      </c>
      <c r="FZ119">
        <v>4.0</v>
      </c>
      <c r="GA119">
        <v>4.0</v>
      </c>
      <c r="GB119">
        <v>4.0</v>
      </c>
      <c r="GC119">
        <v>4.0</v>
      </c>
      <c r="GD119">
        <v>4.0</v>
      </c>
      <c r="GE119">
        <v>4.0</v>
      </c>
      <c r="GF119">
        <v>3.0</v>
      </c>
      <c r="GG119">
        <v>4.0</v>
      </c>
      <c r="GH119">
        <v>4.0</v>
      </c>
      <c r="GI119">
        <v>4.0</v>
      </c>
      <c r="GJ119">
        <v>4.0</v>
      </c>
      <c r="GK119">
        <v>4.0</v>
      </c>
      <c r="GL119">
        <v>5.0</v>
      </c>
      <c r="GM119">
        <v>4.0</v>
      </c>
      <c r="GN119">
        <v>4.0</v>
      </c>
      <c r="GO119">
        <v>4.0</v>
      </c>
      <c r="GP119">
        <v>2.0</v>
      </c>
      <c r="GQ119">
        <v>2.0</v>
      </c>
      <c r="GR119">
        <v>4.0</v>
      </c>
      <c r="GS119">
        <v>3.0</v>
      </c>
      <c r="GT119">
        <v>2.0</v>
      </c>
      <c r="GU119">
        <v>4.0</v>
      </c>
      <c r="GV119">
        <v>4.0</v>
      </c>
      <c r="GW119">
        <v>4.0</v>
      </c>
      <c r="GX119">
        <v>0.0</v>
      </c>
      <c r="GY119">
        <v>0.0</v>
      </c>
      <c r="GZ119">
        <v>0.0</v>
      </c>
      <c r="HA119">
        <v>0.0</v>
      </c>
      <c r="HB119">
        <v>0.0</v>
      </c>
      <c r="HC119">
        <v>0.0</v>
      </c>
      <c r="HD119">
        <v>0.0</v>
      </c>
      <c r="HE119">
        <v>0.0</v>
      </c>
      <c r="HF119">
        <v>0.0</v>
      </c>
      <c r="HG119">
        <v>0.0</v>
      </c>
      <c r="HH119">
        <v>0.0</v>
      </c>
      <c r="HI119">
        <v>0.0</v>
      </c>
      <c r="HJ119">
        <v>0.0</v>
      </c>
      <c r="HK119">
        <v>0.0</v>
      </c>
      <c r="HL119">
        <v>0.0</v>
      </c>
      <c r="HM119">
        <v>3.0</v>
      </c>
      <c r="HN119">
        <v>3.0</v>
      </c>
      <c r="HO119">
        <v>2.0</v>
      </c>
      <c r="HP119">
        <v>2.0</v>
      </c>
      <c r="HQ119">
        <v>2.0</v>
      </c>
      <c r="HR119">
        <v>2.0</v>
      </c>
      <c r="HS119">
        <v>2.0</v>
      </c>
      <c r="HT119">
        <v>2.0</v>
      </c>
      <c r="HU119">
        <v>2.0</v>
      </c>
      <c r="HV119">
        <v>2.0</v>
      </c>
      <c r="HW119">
        <v>3.0</v>
      </c>
      <c r="HX119">
        <v>4.0</v>
      </c>
      <c r="HY119">
        <v>2.0</v>
      </c>
      <c r="HZ119">
        <v>3.0</v>
      </c>
      <c r="IA119">
        <v>3.0</v>
      </c>
      <c r="IB119">
        <v>2.0</v>
      </c>
      <c r="IC119">
        <v>2.0</v>
      </c>
      <c r="ID119">
        <v>2.0</v>
      </c>
      <c r="IE119">
        <v>3.0</v>
      </c>
      <c r="IF119">
        <v>2.0</v>
      </c>
      <c r="IG119">
        <v>2.0</v>
      </c>
      <c r="IH119">
        <v>4.0</v>
      </c>
      <c r="II119">
        <v>4.0</v>
      </c>
      <c r="IJ119">
        <v>4.0</v>
      </c>
      <c r="IK119">
        <v>4.0</v>
      </c>
      <c r="IL119">
        <v>4.0</v>
      </c>
      <c r="IM119">
        <v>4.0</v>
      </c>
      <c r="IN119">
        <v>4.0</v>
      </c>
      <c r="IO119">
        <v>4.0</v>
      </c>
      <c r="IP119">
        <v>4.0</v>
      </c>
      <c r="IQ119">
        <v>2.0</v>
      </c>
      <c r="IR119">
        <v>2.0</v>
      </c>
      <c r="IS119">
        <v>2.0</v>
      </c>
      <c r="IT119">
        <v>2.0</v>
      </c>
      <c r="IU119">
        <v>4.0</v>
      </c>
      <c r="IV119">
        <v>2.0</v>
      </c>
      <c r="IW119">
        <v>4.0</v>
      </c>
      <c r="IX119">
        <v>4.0</v>
      </c>
      <c r="IY119">
        <v>2.0</v>
      </c>
      <c r="IZ119">
        <v>4.0</v>
      </c>
      <c r="JA119">
        <v>2.0</v>
      </c>
      <c r="JB119">
        <v>4.0</v>
      </c>
      <c r="JC119">
        <v>2.0</v>
      </c>
      <c r="JD119">
        <v>4.0</v>
      </c>
      <c r="JE119">
        <v>4.0</v>
      </c>
      <c r="JF119">
        <v>4.0</v>
      </c>
      <c r="JG119">
        <v>2.0</v>
      </c>
      <c r="JH119">
        <v>4.0</v>
      </c>
      <c r="JI119">
        <v>4.0</v>
      </c>
      <c r="JJ119">
        <v>2.0</v>
      </c>
    </row>
    <row r="120" ht="15.75" hidden="1" customHeight="1">
      <c r="A120" t="s">
        <v>564</v>
      </c>
      <c r="B120" t="s">
        <v>2604</v>
      </c>
      <c r="C120" t="s">
        <v>1213</v>
      </c>
      <c r="D120" t="str">
        <f>COUNTIF('Comparación varios casos'!#REF!,C120)</f>
        <v>#ERROR!</v>
      </c>
      <c r="F120" t="s">
        <v>2489</v>
      </c>
      <c r="G120">
        <v>2.0170223E7</v>
      </c>
      <c r="H120" t="s">
        <v>1214</v>
      </c>
      <c r="I120" t="s">
        <v>1215</v>
      </c>
      <c r="J120" t="s">
        <v>1216</v>
      </c>
      <c r="K120" t="s">
        <v>1217</v>
      </c>
      <c r="L120">
        <v>2.0</v>
      </c>
      <c r="M120">
        <v>1.9500903E7</v>
      </c>
      <c r="N120">
        <v>66.0</v>
      </c>
      <c r="O120">
        <v>5.0</v>
      </c>
      <c r="P120">
        <v>5.0</v>
      </c>
      <c r="Q120">
        <v>1.0</v>
      </c>
      <c r="R120">
        <v>5.0</v>
      </c>
      <c r="S120">
        <v>5.0</v>
      </c>
      <c r="T120">
        <v>5.0</v>
      </c>
      <c r="U120">
        <v>5.0</v>
      </c>
      <c r="V120">
        <v>1.0</v>
      </c>
      <c r="W120">
        <v>1.0</v>
      </c>
      <c r="X120">
        <v>4.0</v>
      </c>
      <c r="Y120">
        <v>5.0</v>
      </c>
      <c r="Z120">
        <v>5.0</v>
      </c>
      <c r="AA120">
        <v>3.0</v>
      </c>
      <c r="AB120">
        <v>2.0</v>
      </c>
      <c r="AC120">
        <v>5.0</v>
      </c>
      <c r="AD120">
        <v>1.0</v>
      </c>
      <c r="AE120">
        <v>4.0</v>
      </c>
      <c r="AF120">
        <v>1.0</v>
      </c>
      <c r="AG120">
        <v>5.0</v>
      </c>
      <c r="AH120">
        <v>5.0</v>
      </c>
      <c r="AI120">
        <v>1.0</v>
      </c>
      <c r="AJ120">
        <v>1.0</v>
      </c>
      <c r="AK120">
        <v>5.0</v>
      </c>
      <c r="AL120">
        <v>5.0</v>
      </c>
      <c r="AM120">
        <v>5.0</v>
      </c>
      <c r="AN120">
        <v>4.0</v>
      </c>
      <c r="AO120">
        <v>4.0</v>
      </c>
      <c r="AP120">
        <v>2.0</v>
      </c>
      <c r="AQ120">
        <v>3.0</v>
      </c>
      <c r="AR120">
        <v>2.0</v>
      </c>
      <c r="AS120">
        <v>2.0</v>
      </c>
      <c r="AT120">
        <v>2.0</v>
      </c>
      <c r="AU120">
        <v>3.0</v>
      </c>
      <c r="AV120">
        <v>3.0</v>
      </c>
      <c r="AW120">
        <v>4.0</v>
      </c>
      <c r="AX120">
        <v>2.0</v>
      </c>
      <c r="AY120">
        <v>2.0</v>
      </c>
      <c r="AZ120">
        <v>3.0</v>
      </c>
      <c r="BA120">
        <v>4.0</v>
      </c>
      <c r="BB120">
        <v>2.0</v>
      </c>
      <c r="BC120">
        <v>2.0</v>
      </c>
      <c r="BD120">
        <v>2.0</v>
      </c>
      <c r="BE120">
        <v>2.0</v>
      </c>
      <c r="BF120">
        <v>2.0</v>
      </c>
      <c r="BG120">
        <v>2.0</v>
      </c>
      <c r="BH120">
        <v>3.0</v>
      </c>
      <c r="BI120">
        <v>2.0</v>
      </c>
      <c r="BJ120">
        <v>3.0</v>
      </c>
      <c r="BK120">
        <v>3.0</v>
      </c>
      <c r="BL120">
        <v>3.0</v>
      </c>
      <c r="BM120">
        <v>1.0</v>
      </c>
      <c r="BN120">
        <v>4.0</v>
      </c>
      <c r="BO120">
        <v>3.0</v>
      </c>
      <c r="BP120">
        <v>3.0</v>
      </c>
      <c r="BQ120">
        <v>3.0</v>
      </c>
      <c r="BR120">
        <v>3.0</v>
      </c>
      <c r="BS120">
        <v>3.0</v>
      </c>
      <c r="BT120">
        <v>3.0</v>
      </c>
      <c r="BU120">
        <v>3.0</v>
      </c>
      <c r="BV120">
        <v>2.0</v>
      </c>
      <c r="BW120">
        <v>3.0</v>
      </c>
      <c r="BX120">
        <v>3.0</v>
      </c>
      <c r="BY120">
        <v>3.0</v>
      </c>
      <c r="BZ120">
        <v>2.0</v>
      </c>
      <c r="CA120">
        <v>3.0</v>
      </c>
      <c r="CB120">
        <v>3.0</v>
      </c>
      <c r="CC120">
        <v>2.0</v>
      </c>
      <c r="CD120">
        <v>3.0</v>
      </c>
      <c r="CE120">
        <v>3.0</v>
      </c>
      <c r="CF120">
        <v>3.0</v>
      </c>
      <c r="CG120">
        <v>3.0</v>
      </c>
      <c r="CH120">
        <v>3.0</v>
      </c>
      <c r="CI120">
        <v>3.0</v>
      </c>
      <c r="CJ120">
        <v>2.0</v>
      </c>
      <c r="CK120">
        <v>2.0</v>
      </c>
      <c r="CL120">
        <v>3.0</v>
      </c>
      <c r="CM120">
        <v>2.0</v>
      </c>
      <c r="CN120">
        <v>3.0</v>
      </c>
      <c r="CO120">
        <v>2.0</v>
      </c>
      <c r="CP120">
        <v>3.0</v>
      </c>
      <c r="CQ120">
        <v>3.0</v>
      </c>
      <c r="CR120">
        <v>2.0</v>
      </c>
      <c r="CS120">
        <v>2.0</v>
      </c>
      <c r="CT120">
        <v>2.0</v>
      </c>
      <c r="CU120">
        <v>2.0</v>
      </c>
      <c r="CV120">
        <v>2.0</v>
      </c>
      <c r="CW120">
        <v>3.0</v>
      </c>
      <c r="CX120">
        <v>2.0</v>
      </c>
      <c r="CY120">
        <v>1.0</v>
      </c>
      <c r="CZ120">
        <v>5.0</v>
      </c>
      <c r="DA120">
        <v>1.0</v>
      </c>
      <c r="DB120">
        <v>5.0</v>
      </c>
      <c r="DC120">
        <v>1.0</v>
      </c>
      <c r="DD120">
        <v>2.0</v>
      </c>
      <c r="DE120">
        <v>3.0</v>
      </c>
      <c r="DF120">
        <v>2.0</v>
      </c>
      <c r="DG120">
        <v>4.0</v>
      </c>
      <c r="DH120">
        <v>4.0</v>
      </c>
      <c r="DI120">
        <v>3.0</v>
      </c>
      <c r="DJ120">
        <v>2.0</v>
      </c>
      <c r="DK120">
        <v>4.0</v>
      </c>
      <c r="DL120">
        <v>2.0</v>
      </c>
      <c r="DM120">
        <v>3.0</v>
      </c>
      <c r="DN120">
        <v>4.0</v>
      </c>
      <c r="DO120">
        <v>4.0</v>
      </c>
      <c r="DP120">
        <v>2.0</v>
      </c>
      <c r="DQ120">
        <v>5.0</v>
      </c>
      <c r="DR120">
        <v>4.0</v>
      </c>
      <c r="DS120">
        <v>3.0</v>
      </c>
      <c r="DT120">
        <v>2.0</v>
      </c>
      <c r="DU120">
        <v>4.0</v>
      </c>
      <c r="DV120">
        <v>4.0</v>
      </c>
      <c r="DW120">
        <v>2.0</v>
      </c>
      <c r="DX120">
        <v>5.0</v>
      </c>
      <c r="DY120">
        <v>5.0</v>
      </c>
      <c r="DZ120">
        <v>1.0</v>
      </c>
      <c r="EA120">
        <v>3.0</v>
      </c>
      <c r="EB120">
        <v>4.0</v>
      </c>
      <c r="EC120">
        <v>4.0</v>
      </c>
      <c r="ED120">
        <v>4.0</v>
      </c>
      <c r="EE120">
        <v>2.0</v>
      </c>
      <c r="EF120">
        <v>4.0</v>
      </c>
      <c r="EG120">
        <v>4.0</v>
      </c>
      <c r="EH120">
        <v>4.0</v>
      </c>
      <c r="EI120">
        <v>3.0</v>
      </c>
      <c r="EJ120">
        <v>2.0</v>
      </c>
      <c r="EK120">
        <v>4.0</v>
      </c>
      <c r="EL120">
        <v>4.0</v>
      </c>
      <c r="EM120">
        <v>2.0</v>
      </c>
      <c r="EN120">
        <v>4.0</v>
      </c>
      <c r="EO120">
        <v>2.0</v>
      </c>
      <c r="EP120">
        <v>4.0</v>
      </c>
      <c r="EQ120">
        <v>2.0</v>
      </c>
      <c r="ER120">
        <v>4.0</v>
      </c>
      <c r="ES120">
        <v>4.0</v>
      </c>
      <c r="ET120">
        <v>3.0</v>
      </c>
      <c r="EU120">
        <v>1.0</v>
      </c>
      <c r="EV120">
        <v>2.0</v>
      </c>
      <c r="EW120">
        <v>4.0</v>
      </c>
      <c r="EX120">
        <v>4.0</v>
      </c>
      <c r="EY120">
        <v>2.0</v>
      </c>
      <c r="EZ120">
        <v>1.0</v>
      </c>
      <c r="FA120">
        <v>3.0</v>
      </c>
      <c r="FB120">
        <v>3.0</v>
      </c>
      <c r="FC120">
        <v>4.0</v>
      </c>
      <c r="FD120">
        <v>2.0</v>
      </c>
      <c r="FE120">
        <v>4.0</v>
      </c>
      <c r="FF120">
        <v>4.0</v>
      </c>
      <c r="FG120">
        <v>4.0</v>
      </c>
      <c r="FH120">
        <v>4.0</v>
      </c>
      <c r="FI120">
        <v>4.0</v>
      </c>
      <c r="FJ120">
        <v>2.0</v>
      </c>
      <c r="FK120">
        <v>5.0</v>
      </c>
      <c r="FL120">
        <v>4.0</v>
      </c>
      <c r="FM120">
        <v>2.0</v>
      </c>
      <c r="FN120">
        <v>3.0</v>
      </c>
      <c r="FO120">
        <v>4.0</v>
      </c>
      <c r="FP120">
        <v>3.0</v>
      </c>
      <c r="FQ120">
        <v>2.0</v>
      </c>
      <c r="FR120">
        <v>4.0</v>
      </c>
      <c r="FS120">
        <v>4.0</v>
      </c>
      <c r="FT120">
        <v>4.0</v>
      </c>
      <c r="FU120">
        <v>4.0</v>
      </c>
      <c r="FV120">
        <v>4.0</v>
      </c>
      <c r="FW120">
        <v>3.0</v>
      </c>
      <c r="FX120">
        <v>5.0</v>
      </c>
      <c r="FY120">
        <v>4.0</v>
      </c>
      <c r="FZ120">
        <v>4.0</v>
      </c>
      <c r="GA120">
        <v>4.0</v>
      </c>
      <c r="GB120">
        <v>4.0</v>
      </c>
      <c r="GC120">
        <v>5.0</v>
      </c>
      <c r="GD120">
        <v>3.0</v>
      </c>
      <c r="GE120">
        <v>3.0</v>
      </c>
      <c r="GF120">
        <v>4.0</v>
      </c>
      <c r="GG120">
        <v>4.0</v>
      </c>
      <c r="GH120">
        <v>4.0</v>
      </c>
      <c r="GI120">
        <v>4.0</v>
      </c>
      <c r="GJ120">
        <v>4.0</v>
      </c>
      <c r="GK120">
        <v>4.0</v>
      </c>
      <c r="GL120">
        <v>4.0</v>
      </c>
      <c r="GM120">
        <v>4.0</v>
      </c>
      <c r="GN120">
        <v>5.0</v>
      </c>
      <c r="GO120">
        <v>4.0</v>
      </c>
      <c r="GP120">
        <v>4.0</v>
      </c>
      <c r="GQ120">
        <v>3.0</v>
      </c>
      <c r="GR120">
        <v>4.0</v>
      </c>
      <c r="GS120">
        <v>3.0</v>
      </c>
      <c r="GT120">
        <v>4.0</v>
      </c>
      <c r="GU120">
        <v>4.0</v>
      </c>
      <c r="GV120">
        <v>4.0</v>
      </c>
      <c r="GW120">
        <v>4.0</v>
      </c>
      <c r="GX120">
        <v>0.0</v>
      </c>
      <c r="GY120">
        <v>0.0</v>
      </c>
      <c r="GZ120">
        <v>0.0</v>
      </c>
      <c r="HA120">
        <v>0.0</v>
      </c>
      <c r="HB120">
        <v>0.0</v>
      </c>
      <c r="HC120">
        <v>0.0</v>
      </c>
      <c r="HD120">
        <v>0.0</v>
      </c>
      <c r="HE120">
        <v>0.0</v>
      </c>
      <c r="HF120">
        <v>1.0</v>
      </c>
      <c r="HG120">
        <v>0.0</v>
      </c>
      <c r="HH120">
        <v>0.0</v>
      </c>
      <c r="HI120">
        <v>0.0</v>
      </c>
      <c r="HJ120">
        <v>1.0</v>
      </c>
      <c r="HK120">
        <v>0.0</v>
      </c>
      <c r="HL120">
        <v>0.0</v>
      </c>
      <c r="HM120">
        <v>2.0</v>
      </c>
      <c r="HN120">
        <v>2.0</v>
      </c>
      <c r="HO120">
        <v>2.0</v>
      </c>
      <c r="HP120">
        <v>3.0</v>
      </c>
      <c r="HQ120">
        <v>2.0</v>
      </c>
      <c r="HR120">
        <v>2.0</v>
      </c>
      <c r="HS120">
        <v>2.0</v>
      </c>
      <c r="HT120">
        <v>3.0</v>
      </c>
      <c r="HU120">
        <v>2.0</v>
      </c>
      <c r="HV120">
        <v>2.0</v>
      </c>
      <c r="HW120">
        <v>2.0</v>
      </c>
      <c r="HX120">
        <v>2.0</v>
      </c>
      <c r="HY120">
        <v>2.0</v>
      </c>
      <c r="HZ120">
        <v>3.0</v>
      </c>
      <c r="IA120">
        <v>2.0</v>
      </c>
      <c r="IB120">
        <v>2.0</v>
      </c>
      <c r="IC120">
        <v>2.0</v>
      </c>
      <c r="ID120">
        <v>2.0</v>
      </c>
      <c r="IE120">
        <v>2.0</v>
      </c>
      <c r="IF120">
        <v>2.0</v>
      </c>
      <c r="IG120">
        <v>2.0</v>
      </c>
      <c r="IH120">
        <v>4.0</v>
      </c>
      <c r="II120">
        <v>4.0</v>
      </c>
      <c r="IJ120">
        <v>4.0</v>
      </c>
      <c r="IK120">
        <v>4.0</v>
      </c>
      <c r="IL120">
        <v>4.0</v>
      </c>
      <c r="IM120">
        <v>2.0</v>
      </c>
      <c r="IN120">
        <v>4.0</v>
      </c>
      <c r="IO120">
        <v>4.0</v>
      </c>
      <c r="IP120">
        <v>2.0</v>
      </c>
      <c r="IQ120">
        <v>2.0</v>
      </c>
      <c r="IR120">
        <v>1.0</v>
      </c>
      <c r="IS120">
        <v>4.0</v>
      </c>
      <c r="IT120">
        <v>4.0</v>
      </c>
      <c r="IU120">
        <v>4.0</v>
      </c>
      <c r="IV120">
        <v>2.0</v>
      </c>
      <c r="IW120">
        <v>5.0</v>
      </c>
      <c r="IX120">
        <v>4.0</v>
      </c>
      <c r="IY120">
        <v>1.0</v>
      </c>
      <c r="IZ120">
        <v>4.0</v>
      </c>
      <c r="JA120">
        <v>2.0</v>
      </c>
      <c r="JB120">
        <v>2.0</v>
      </c>
      <c r="JC120">
        <v>4.0</v>
      </c>
      <c r="JD120">
        <v>4.0</v>
      </c>
      <c r="JE120">
        <v>4.0</v>
      </c>
      <c r="JF120">
        <v>5.0</v>
      </c>
      <c r="JG120">
        <v>5.0</v>
      </c>
      <c r="JH120">
        <v>4.0</v>
      </c>
      <c r="JI120">
        <v>4.0</v>
      </c>
      <c r="JJ120">
        <v>4.0</v>
      </c>
    </row>
    <row r="121" ht="15.75" hidden="1" customHeight="1">
      <c r="A121" t="s">
        <v>552</v>
      </c>
      <c r="B121" t="s">
        <v>2605</v>
      </c>
      <c r="C121" t="s">
        <v>554</v>
      </c>
      <c r="D121" t="str">
        <f>COUNTIF('Comparación varios casos'!#REF!,C121)</f>
        <v>#ERROR!</v>
      </c>
      <c r="F121" t="s">
        <v>2606</v>
      </c>
      <c r="G121">
        <v>2.0161207E7</v>
      </c>
      <c r="H121" t="s">
        <v>556</v>
      </c>
      <c r="I121" t="s">
        <v>557</v>
      </c>
      <c r="J121" t="s">
        <v>558</v>
      </c>
      <c r="K121" t="s">
        <v>559</v>
      </c>
      <c r="L121">
        <v>1.0</v>
      </c>
      <c r="M121">
        <v>1.945081E7</v>
      </c>
      <c r="N121">
        <v>71.0</v>
      </c>
      <c r="O121">
        <v>4.0</v>
      </c>
      <c r="P121">
        <v>2.0</v>
      </c>
      <c r="Q121">
        <v>2.0</v>
      </c>
      <c r="R121">
        <v>4.0</v>
      </c>
      <c r="S121">
        <v>2.0</v>
      </c>
      <c r="T121">
        <v>4.0</v>
      </c>
      <c r="U121">
        <v>5.0</v>
      </c>
      <c r="V121">
        <v>1.0</v>
      </c>
      <c r="W121">
        <v>2.0</v>
      </c>
      <c r="X121">
        <v>2.0</v>
      </c>
      <c r="Y121">
        <v>5.0</v>
      </c>
      <c r="Z121">
        <v>5.0</v>
      </c>
      <c r="AA121">
        <v>3.0</v>
      </c>
      <c r="AB121">
        <v>2.0</v>
      </c>
      <c r="AC121">
        <v>5.0</v>
      </c>
      <c r="AD121">
        <v>1.0</v>
      </c>
      <c r="AE121">
        <v>5.0</v>
      </c>
      <c r="AF121">
        <v>4.0</v>
      </c>
      <c r="AG121">
        <v>5.0</v>
      </c>
      <c r="AH121">
        <v>5.0</v>
      </c>
      <c r="AI121">
        <v>1.0</v>
      </c>
      <c r="AJ121">
        <v>2.0</v>
      </c>
      <c r="AK121">
        <v>1.0</v>
      </c>
      <c r="AL121">
        <v>5.0</v>
      </c>
      <c r="AM121">
        <v>1.0</v>
      </c>
      <c r="AN121">
        <v>3.0</v>
      </c>
      <c r="AO121">
        <v>3.0</v>
      </c>
      <c r="AP121">
        <v>3.0</v>
      </c>
      <c r="AQ121">
        <v>3.0</v>
      </c>
      <c r="AR121">
        <v>4.0</v>
      </c>
      <c r="AS121">
        <v>3.0</v>
      </c>
      <c r="AT121">
        <v>3.0</v>
      </c>
      <c r="AU121">
        <v>3.0</v>
      </c>
      <c r="AV121">
        <v>3.0</v>
      </c>
      <c r="AW121">
        <v>3.0</v>
      </c>
      <c r="AX121">
        <v>2.0</v>
      </c>
      <c r="AY121">
        <v>3.0</v>
      </c>
      <c r="AZ121">
        <v>2.0</v>
      </c>
      <c r="BA121">
        <v>2.0</v>
      </c>
      <c r="BB121">
        <v>3.0</v>
      </c>
      <c r="BC121">
        <v>3.0</v>
      </c>
      <c r="BD121">
        <v>3.0</v>
      </c>
      <c r="BE121">
        <v>3.0</v>
      </c>
      <c r="BF121">
        <v>2.0</v>
      </c>
      <c r="BG121">
        <v>2.0</v>
      </c>
      <c r="BH121">
        <v>3.0</v>
      </c>
      <c r="BI121">
        <v>3.0</v>
      </c>
      <c r="BJ121">
        <v>3.0</v>
      </c>
      <c r="BK121">
        <v>3.0</v>
      </c>
      <c r="BL121">
        <v>3.0</v>
      </c>
      <c r="BM121">
        <v>2.0</v>
      </c>
      <c r="BN121">
        <v>3.0</v>
      </c>
      <c r="BO121">
        <v>3.0</v>
      </c>
      <c r="BP121">
        <v>3.0</v>
      </c>
      <c r="BQ121">
        <v>3.0</v>
      </c>
      <c r="BR121">
        <v>3.0</v>
      </c>
      <c r="BS121">
        <v>3.0</v>
      </c>
      <c r="BT121">
        <v>3.0</v>
      </c>
      <c r="BU121">
        <v>3.0</v>
      </c>
      <c r="BV121">
        <v>3.0</v>
      </c>
      <c r="BW121">
        <v>2.0</v>
      </c>
      <c r="BX121">
        <v>3.0</v>
      </c>
      <c r="BY121">
        <v>2.0</v>
      </c>
      <c r="BZ121">
        <v>3.0</v>
      </c>
      <c r="CA121">
        <v>2.0</v>
      </c>
      <c r="CB121">
        <v>2.0</v>
      </c>
      <c r="CC121">
        <v>2.0</v>
      </c>
      <c r="CD121">
        <v>2.0</v>
      </c>
      <c r="CE121">
        <v>2.0</v>
      </c>
      <c r="CF121">
        <v>3.0</v>
      </c>
      <c r="CG121">
        <v>2.0</v>
      </c>
      <c r="CH121">
        <v>3.0</v>
      </c>
      <c r="CI121">
        <v>2.0</v>
      </c>
      <c r="CJ121">
        <v>3.0</v>
      </c>
      <c r="CK121">
        <v>2.0</v>
      </c>
      <c r="CL121">
        <v>3.0</v>
      </c>
      <c r="CM121">
        <v>2.0</v>
      </c>
      <c r="CN121">
        <v>3.0</v>
      </c>
      <c r="CO121">
        <v>2.0</v>
      </c>
      <c r="CP121">
        <v>3.0</v>
      </c>
      <c r="CQ121">
        <v>3.0</v>
      </c>
      <c r="CR121">
        <v>3.0</v>
      </c>
      <c r="CS121">
        <v>2.0</v>
      </c>
      <c r="CT121">
        <v>2.0</v>
      </c>
      <c r="CU121">
        <v>3.0</v>
      </c>
      <c r="CV121">
        <v>3.0</v>
      </c>
      <c r="CW121">
        <v>3.0</v>
      </c>
      <c r="CX121">
        <v>2.0</v>
      </c>
      <c r="CY121">
        <v>2.0</v>
      </c>
      <c r="CZ121">
        <v>4.0</v>
      </c>
      <c r="DA121">
        <v>3.0</v>
      </c>
      <c r="DB121">
        <v>4.0</v>
      </c>
      <c r="DC121">
        <v>3.0</v>
      </c>
      <c r="DD121">
        <v>4.0</v>
      </c>
      <c r="DE121">
        <v>3.0</v>
      </c>
      <c r="DF121">
        <v>4.0</v>
      </c>
      <c r="DG121">
        <v>2.0</v>
      </c>
      <c r="DH121">
        <v>4.0</v>
      </c>
      <c r="DI121">
        <v>4.0</v>
      </c>
      <c r="DJ121">
        <v>2.0</v>
      </c>
      <c r="DK121">
        <v>4.0</v>
      </c>
      <c r="DL121">
        <v>4.0</v>
      </c>
      <c r="DM121">
        <v>4.0</v>
      </c>
      <c r="DN121">
        <v>4.0</v>
      </c>
      <c r="DO121">
        <v>4.0</v>
      </c>
      <c r="DP121">
        <v>2.0</v>
      </c>
      <c r="DQ121">
        <v>2.0</v>
      </c>
      <c r="DR121">
        <v>4.0</v>
      </c>
      <c r="DS121">
        <v>4.0</v>
      </c>
      <c r="DT121">
        <v>2.0</v>
      </c>
      <c r="DU121">
        <v>4.0</v>
      </c>
      <c r="DV121">
        <v>4.0</v>
      </c>
      <c r="DW121">
        <v>4.0</v>
      </c>
      <c r="DX121">
        <v>4.0</v>
      </c>
      <c r="DY121">
        <v>3.0</v>
      </c>
      <c r="DZ121">
        <v>4.0</v>
      </c>
      <c r="EA121">
        <v>4.0</v>
      </c>
      <c r="EB121">
        <v>4.0</v>
      </c>
      <c r="EC121">
        <v>2.0</v>
      </c>
      <c r="ED121">
        <v>4.0</v>
      </c>
      <c r="EE121">
        <v>2.0</v>
      </c>
      <c r="EF121">
        <v>4.0</v>
      </c>
      <c r="EG121">
        <v>4.0</v>
      </c>
      <c r="EH121">
        <v>4.0</v>
      </c>
      <c r="EI121">
        <v>4.0</v>
      </c>
      <c r="EJ121">
        <v>2.0</v>
      </c>
      <c r="EK121">
        <v>4.0</v>
      </c>
      <c r="EL121">
        <v>4.0</v>
      </c>
      <c r="EM121">
        <v>2.0</v>
      </c>
      <c r="EN121">
        <v>4.0</v>
      </c>
      <c r="EO121">
        <v>4.0</v>
      </c>
      <c r="EP121">
        <v>4.0</v>
      </c>
      <c r="EQ121">
        <v>4.0</v>
      </c>
      <c r="ER121">
        <v>4.0</v>
      </c>
      <c r="ES121">
        <v>3.0</v>
      </c>
      <c r="ET121">
        <v>4.0</v>
      </c>
      <c r="EU121">
        <v>2.0</v>
      </c>
      <c r="EV121">
        <v>2.0</v>
      </c>
      <c r="EW121">
        <v>4.0</v>
      </c>
      <c r="EX121">
        <v>4.0</v>
      </c>
      <c r="EY121">
        <v>3.0</v>
      </c>
      <c r="EZ121">
        <v>2.0</v>
      </c>
      <c r="FA121">
        <v>4.0</v>
      </c>
      <c r="FB121">
        <v>4.0</v>
      </c>
      <c r="FC121">
        <v>4.0</v>
      </c>
      <c r="FD121">
        <v>2.0</v>
      </c>
      <c r="FE121">
        <v>4.0</v>
      </c>
      <c r="FF121">
        <v>4.0</v>
      </c>
      <c r="FG121">
        <v>4.0</v>
      </c>
      <c r="FH121">
        <v>4.0</v>
      </c>
      <c r="FI121">
        <v>4.0</v>
      </c>
      <c r="FJ121">
        <v>2.0</v>
      </c>
      <c r="FK121">
        <v>4.0</v>
      </c>
      <c r="FL121">
        <v>4.0</v>
      </c>
      <c r="FM121">
        <v>4.0</v>
      </c>
      <c r="FN121">
        <v>2.0</v>
      </c>
      <c r="FO121">
        <v>4.0</v>
      </c>
      <c r="FP121">
        <v>4.0</v>
      </c>
      <c r="FQ121">
        <v>3.0</v>
      </c>
      <c r="FR121">
        <v>4.0</v>
      </c>
      <c r="FS121">
        <v>4.0</v>
      </c>
      <c r="FT121">
        <v>4.0</v>
      </c>
      <c r="FU121">
        <v>4.0</v>
      </c>
      <c r="FV121">
        <v>4.0</v>
      </c>
      <c r="FW121">
        <v>4.0</v>
      </c>
      <c r="FX121">
        <v>4.0</v>
      </c>
      <c r="FY121">
        <v>4.0</v>
      </c>
      <c r="FZ121">
        <v>4.0</v>
      </c>
      <c r="GA121">
        <v>4.0</v>
      </c>
      <c r="GB121">
        <v>3.0</v>
      </c>
      <c r="GC121">
        <v>4.0</v>
      </c>
      <c r="GD121">
        <v>4.0</v>
      </c>
      <c r="GE121">
        <v>4.0</v>
      </c>
      <c r="GF121">
        <v>4.0</v>
      </c>
      <c r="GG121">
        <v>4.0</v>
      </c>
      <c r="GH121">
        <v>4.0</v>
      </c>
      <c r="GI121">
        <v>4.0</v>
      </c>
      <c r="GJ121">
        <v>4.0</v>
      </c>
      <c r="GK121">
        <v>4.0</v>
      </c>
      <c r="GL121">
        <v>4.0</v>
      </c>
      <c r="GM121">
        <v>4.0</v>
      </c>
      <c r="GN121">
        <v>4.0</v>
      </c>
      <c r="GO121">
        <v>4.0</v>
      </c>
      <c r="GP121">
        <v>2.0</v>
      </c>
      <c r="GQ121">
        <v>4.0</v>
      </c>
      <c r="GR121">
        <v>4.0</v>
      </c>
      <c r="GS121">
        <v>4.0</v>
      </c>
      <c r="GT121">
        <v>3.0</v>
      </c>
      <c r="GU121">
        <v>4.0</v>
      </c>
      <c r="GV121">
        <v>4.0</v>
      </c>
      <c r="GW121">
        <v>4.0</v>
      </c>
      <c r="GX121">
        <v>0.0</v>
      </c>
      <c r="GY121">
        <v>0.0</v>
      </c>
      <c r="GZ121">
        <v>0.0</v>
      </c>
      <c r="HA121">
        <v>0.0</v>
      </c>
      <c r="HB121">
        <v>0.0</v>
      </c>
      <c r="HC121">
        <v>0.0</v>
      </c>
      <c r="HD121">
        <v>0.0</v>
      </c>
      <c r="HE121">
        <v>0.0</v>
      </c>
      <c r="HF121">
        <v>0.0</v>
      </c>
      <c r="HG121">
        <v>0.0</v>
      </c>
      <c r="HH121">
        <v>0.0</v>
      </c>
      <c r="HI121">
        <v>0.0</v>
      </c>
      <c r="HJ121">
        <v>0.0</v>
      </c>
      <c r="HK121">
        <v>0.0</v>
      </c>
      <c r="HL121">
        <v>0.0</v>
      </c>
      <c r="HM121">
        <v>3.0</v>
      </c>
      <c r="HN121">
        <v>2.0</v>
      </c>
      <c r="HO121">
        <v>2.0</v>
      </c>
      <c r="HP121">
        <v>2.0</v>
      </c>
      <c r="HQ121">
        <v>2.0</v>
      </c>
      <c r="HR121">
        <v>2.0</v>
      </c>
      <c r="HS121">
        <v>3.0</v>
      </c>
      <c r="HT121">
        <v>2.0</v>
      </c>
      <c r="HU121">
        <v>2.0</v>
      </c>
      <c r="HV121">
        <v>2.0</v>
      </c>
      <c r="HW121">
        <v>2.0</v>
      </c>
      <c r="HX121">
        <v>2.0</v>
      </c>
      <c r="HY121">
        <v>2.0</v>
      </c>
      <c r="HZ121">
        <v>3.0</v>
      </c>
      <c r="IA121">
        <v>2.0</v>
      </c>
      <c r="IB121">
        <v>2.0</v>
      </c>
      <c r="IC121">
        <v>2.0</v>
      </c>
      <c r="ID121">
        <v>2.0</v>
      </c>
      <c r="IE121">
        <v>2.0</v>
      </c>
      <c r="IF121">
        <v>2.0</v>
      </c>
      <c r="IG121">
        <v>2.0</v>
      </c>
      <c r="IH121">
        <v>4.0</v>
      </c>
      <c r="II121">
        <v>4.0</v>
      </c>
      <c r="IJ121">
        <v>4.0</v>
      </c>
      <c r="IK121">
        <v>4.0</v>
      </c>
      <c r="IL121">
        <v>4.0</v>
      </c>
      <c r="IM121">
        <v>4.0</v>
      </c>
      <c r="IN121">
        <v>4.0</v>
      </c>
      <c r="IO121">
        <v>4.0</v>
      </c>
      <c r="IP121">
        <v>4.0</v>
      </c>
      <c r="IQ121">
        <v>2.0</v>
      </c>
      <c r="IR121">
        <v>2.0</v>
      </c>
      <c r="IS121">
        <v>2.0</v>
      </c>
      <c r="IT121">
        <v>4.0</v>
      </c>
      <c r="IU121">
        <v>2.0</v>
      </c>
      <c r="IV121">
        <v>4.0</v>
      </c>
      <c r="IW121">
        <v>4.0</v>
      </c>
      <c r="IX121">
        <v>4.0</v>
      </c>
      <c r="IY121">
        <v>2.0</v>
      </c>
      <c r="IZ121">
        <v>4.0</v>
      </c>
      <c r="JA121">
        <v>2.0</v>
      </c>
      <c r="JB121">
        <v>4.0</v>
      </c>
      <c r="JC121">
        <v>2.0</v>
      </c>
      <c r="JD121">
        <v>4.0</v>
      </c>
      <c r="JE121">
        <v>4.0</v>
      </c>
      <c r="JF121">
        <v>4.0</v>
      </c>
      <c r="JG121">
        <v>3.0</v>
      </c>
      <c r="JH121">
        <v>4.0</v>
      </c>
      <c r="JI121">
        <v>4.0</v>
      </c>
      <c r="JJ121">
        <v>2.0</v>
      </c>
    </row>
    <row r="122" ht="15.75" hidden="1" customHeight="1">
      <c r="A122" t="s">
        <v>552</v>
      </c>
      <c r="B122" t="s">
        <v>2607</v>
      </c>
      <c r="C122" t="s">
        <v>1227</v>
      </c>
      <c r="D122" t="str">
        <f>COUNTIF('Comparación varios casos'!#REF!,C122)</f>
        <v>#ERROR!</v>
      </c>
      <c r="F122" t="s">
        <v>2492</v>
      </c>
      <c r="G122">
        <v>2.0161118E7</v>
      </c>
      <c r="H122" t="s">
        <v>1228</v>
      </c>
      <c r="I122" t="s">
        <v>1229</v>
      </c>
      <c r="J122" t="s">
        <v>643</v>
      </c>
      <c r="K122" t="s">
        <v>1230</v>
      </c>
      <c r="L122">
        <v>1.0</v>
      </c>
      <c r="M122">
        <v>1.9410913E7</v>
      </c>
      <c r="N122">
        <v>75.0</v>
      </c>
      <c r="O122">
        <v>2.0</v>
      </c>
      <c r="P122">
        <v>1.0</v>
      </c>
      <c r="Q122">
        <v>1.0</v>
      </c>
      <c r="R122">
        <v>5.0</v>
      </c>
      <c r="S122">
        <v>1.0</v>
      </c>
      <c r="T122">
        <v>4.0</v>
      </c>
      <c r="U122">
        <v>4.0</v>
      </c>
      <c r="V122">
        <v>5.0</v>
      </c>
      <c r="W122">
        <v>4.0</v>
      </c>
      <c r="X122">
        <v>1.0</v>
      </c>
      <c r="Y122">
        <v>2.0</v>
      </c>
      <c r="Z122">
        <v>4.0</v>
      </c>
      <c r="AA122">
        <v>3.0</v>
      </c>
      <c r="AB122">
        <v>3.0</v>
      </c>
      <c r="AC122">
        <v>2.0</v>
      </c>
      <c r="AD122">
        <v>3.0</v>
      </c>
      <c r="AE122">
        <v>2.0</v>
      </c>
      <c r="AF122">
        <v>2.0</v>
      </c>
      <c r="AG122">
        <v>5.0</v>
      </c>
      <c r="AH122">
        <v>5.0</v>
      </c>
      <c r="AI122">
        <v>2.0</v>
      </c>
      <c r="AJ122">
        <v>4.0</v>
      </c>
      <c r="AK122">
        <v>2.0</v>
      </c>
      <c r="AL122">
        <v>5.0</v>
      </c>
      <c r="AM122">
        <v>2.0</v>
      </c>
      <c r="AN122">
        <v>2.0</v>
      </c>
      <c r="AO122">
        <v>4.0</v>
      </c>
      <c r="AP122">
        <v>2.0</v>
      </c>
      <c r="AQ122">
        <v>4.0</v>
      </c>
      <c r="AR122">
        <v>4.0</v>
      </c>
      <c r="AS122">
        <v>4.0</v>
      </c>
      <c r="AT122">
        <v>2.0</v>
      </c>
      <c r="AU122">
        <v>4.0</v>
      </c>
      <c r="AV122">
        <v>4.0</v>
      </c>
      <c r="AW122">
        <v>4.0</v>
      </c>
      <c r="AX122">
        <v>2.0</v>
      </c>
      <c r="AY122">
        <v>1.0</v>
      </c>
      <c r="AZ122">
        <v>4.0</v>
      </c>
      <c r="BA122">
        <v>2.0</v>
      </c>
      <c r="BB122">
        <v>2.0</v>
      </c>
      <c r="BC122">
        <v>1.0</v>
      </c>
      <c r="BD122">
        <v>2.0</v>
      </c>
      <c r="BE122">
        <v>2.0</v>
      </c>
      <c r="BF122">
        <v>4.0</v>
      </c>
      <c r="BG122">
        <v>2.0</v>
      </c>
      <c r="BH122">
        <v>4.0</v>
      </c>
      <c r="BI122">
        <v>4.0</v>
      </c>
      <c r="BJ122">
        <v>4.0</v>
      </c>
      <c r="BK122">
        <v>3.0</v>
      </c>
      <c r="BL122">
        <v>4.0</v>
      </c>
      <c r="BM122">
        <v>2.0</v>
      </c>
      <c r="BN122">
        <v>3.0</v>
      </c>
      <c r="BO122">
        <v>3.0</v>
      </c>
      <c r="BP122">
        <v>3.0</v>
      </c>
      <c r="BQ122">
        <v>3.0</v>
      </c>
      <c r="BR122">
        <v>2.0</v>
      </c>
      <c r="BS122">
        <v>4.0</v>
      </c>
      <c r="BT122">
        <v>2.0</v>
      </c>
      <c r="BU122">
        <v>4.0</v>
      </c>
      <c r="BV122">
        <v>1.0</v>
      </c>
      <c r="BW122">
        <v>3.0</v>
      </c>
      <c r="BX122">
        <v>3.0</v>
      </c>
      <c r="BY122">
        <v>2.0</v>
      </c>
      <c r="BZ122">
        <v>3.0</v>
      </c>
      <c r="CA122">
        <v>3.0</v>
      </c>
      <c r="CB122">
        <v>3.0</v>
      </c>
      <c r="CC122">
        <v>3.0</v>
      </c>
      <c r="CD122">
        <v>1.0</v>
      </c>
      <c r="CE122">
        <v>1.0</v>
      </c>
      <c r="CF122">
        <v>2.0</v>
      </c>
      <c r="CG122">
        <v>2.0</v>
      </c>
      <c r="CH122">
        <v>3.0</v>
      </c>
      <c r="CI122">
        <v>3.0</v>
      </c>
      <c r="CJ122">
        <v>1.0</v>
      </c>
      <c r="CK122">
        <v>3.0</v>
      </c>
      <c r="CL122">
        <v>3.0</v>
      </c>
      <c r="CM122">
        <v>2.0</v>
      </c>
      <c r="CN122">
        <v>3.0</v>
      </c>
      <c r="CO122">
        <v>2.0</v>
      </c>
      <c r="CP122">
        <v>3.0</v>
      </c>
      <c r="CQ122">
        <v>2.0</v>
      </c>
      <c r="CR122">
        <v>3.0</v>
      </c>
      <c r="CS122">
        <v>2.0</v>
      </c>
      <c r="CT122">
        <v>3.0</v>
      </c>
      <c r="CU122">
        <v>1.0</v>
      </c>
      <c r="CV122">
        <v>3.0</v>
      </c>
      <c r="CW122">
        <v>4.0</v>
      </c>
      <c r="CX122">
        <v>3.0</v>
      </c>
      <c r="CY122">
        <v>3.0</v>
      </c>
      <c r="CZ122">
        <v>5.0</v>
      </c>
      <c r="DA122">
        <v>1.0</v>
      </c>
      <c r="DB122">
        <v>5.0</v>
      </c>
      <c r="DC122">
        <v>1.0</v>
      </c>
      <c r="DD122">
        <v>5.0</v>
      </c>
      <c r="DE122">
        <v>5.0</v>
      </c>
      <c r="DF122">
        <v>2.0</v>
      </c>
      <c r="DG122">
        <v>1.0</v>
      </c>
      <c r="DH122">
        <v>5.0</v>
      </c>
      <c r="DI122">
        <v>4.0</v>
      </c>
      <c r="DJ122">
        <v>1.0</v>
      </c>
      <c r="DK122">
        <v>4.0</v>
      </c>
      <c r="DL122">
        <v>2.0</v>
      </c>
      <c r="DM122">
        <v>2.0</v>
      </c>
      <c r="DN122">
        <v>4.0</v>
      </c>
      <c r="DO122">
        <v>4.0</v>
      </c>
      <c r="DP122">
        <v>4.0</v>
      </c>
      <c r="DQ122">
        <v>2.0</v>
      </c>
      <c r="DR122">
        <v>5.0</v>
      </c>
      <c r="DS122">
        <v>5.0</v>
      </c>
      <c r="DT122">
        <v>4.0</v>
      </c>
      <c r="DU122">
        <v>2.0</v>
      </c>
      <c r="DV122">
        <v>4.0</v>
      </c>
      <c r="DW122">
        <v>4.0</v>
      </c>
      <c r="DX122">
        <v>2.0</v>
      </c>
      <c r="DY122">
        <v>4.0</v>
      </c>
      <c r="DZ122">
        <v>4.0</v>
      </c>
      <c r="EA122">
        <v>5.0</v>
      </c>
      <c r="EB122">
        <v>2.0</v>
      </c>
      <c r="EC122">
        <v>4.0</v>
      </c>
      <c r="ED122">
        <v>4.0</v>
      </c>
      <c r="EE122">
        <v>4.0</v>
      </c>
      <c r="EF122">
        <v>2.0</v>
      </c>
      <c r="EG122">
        <v>5.0</v>
      </c>
      <c r="EH122">
        <v>2.0</v>
      </c>
      <c r="EI122">
        <v>4.0</v>
      </c>
      <c r="EJ122">
        <v>2.0</v>
      </c>
      <c r="EK122">
        <v>4.0</v>
      </c>
      <c r="EL122">
        <v>5.0</v>
      </c>
      <c r="EM122">
        <v>5.0</v>
      </c>
      <c r="EN122">
        <v>2.0</v>
      </c>
      <c r="EO122">
        <v>5.0</v>
      </c>
      <c r="EP122">
        <v>5.0</v>
      </c>
      <c r="EQ122">
        <v>1.0</v>
      </c>
      <c r="ER122">
        <v>4.0</v>
      </c>
      <c r="ES122">
        <v>2.0</v>
      </c>
      <c r="ET122">
        <v>4.0</v>
      </c>
      <c r="EU122">
        <v>4.0</v>
      </c>
      <c r="EV122">
        <v>4.0</v>
      </c>
      <c r="EW122">
        <v>4.0</v>
      </c>
      <c r="EX122">
        <v>4.0</v>
      </c>
      <c r="EY122">
        <v>5.0</v>
      </c>
      <c r="EZ122">
        <v>2.0</v>
      </c>
      <c r="FA122">
        <v>5.0</v>
      </c>
      <c r="FB122">
        <v>4.0</v>
      </c>
      <c r="FC122">
        <v>4.0</v>
      </c>
      <c r="FD122">
        <v>2.0</v>
      </c>
      <c r="FE122">
        <v>5.0</v>
      </c>
      <c r="FF122">
        <v>5.0</v>
      </c>
      <c r="FG122">
        <v>4.0</v>
      </c>
      <c r="FH122">
        <v>4.0</v>
      </c>
      <c r="FI122">
        <v>4.0</v>
      </c>
      <c r="FJ122">
        <v>5.0</v>
      </c>
      <c r="FK122">
        <v>5.0</v>
      </c>
      <c r="FL122">
        <v>5.0</v>
      </c>
      <c r="FM122">
        <v>5.0</v>
      </c>
      <c r="FN122">
        <v>5.0</v>
      </c>
      <c r="FO122">
        <v>5.0</v>
      </c>
      <c r="FP122">
        <v>5.0</v>
      </c>
      <c r="FQ122">
        <v>4.0</v>
      </c>
      <c r="FR122">
        <v>5.0</v>
      </c>
      <c r="FS122">
        <v>5.0</v>
      </c>
      <c r="FT122">
        <v>4.0</v>
      </c>
      <c r="FU122">
        <v>5.0</v>
      </c>
      <c r="FV122">
        <v>1.0</v>
      </c>
      <c r="FW122">
        <v>4.0</v>
      </c>
      <c r="FX122">
        <v>2.0</v>
      </c>
      <c r="FY122">
        <v>2.0</v>
      </c>
      <c r="FZ122">
        <v>4.0</v>
      </c>
      <c r="GA122">
        <v>4.0</v>
      </c>
      <c r="GB122">
        <v>1.0</v>
      </c>
      <c r="GC122">
        <v>4.0</v>
      </c>
      <c r="GD122">
        <v>5.0</v>
      </c>
      <c r="GE122">
        <v>4.0</v>
      </c>
      <c r="GF122">
        <v>4.0</v>
      </c>
      <c r="GG122">
        <v>4.0</v>
      </c>
      <c r="GH122">
        <v>5.0</v>
      </c>
      <c r="GI122">
        <v>5.0</v>
      </c>
      <c r="GJ122">
        <v>4.0</v>
      </c>
      <c r="GK122">
        <v>4.0</v>
      </c>
      <c r="GL122">
        <v>4.0</v>
      </c>
      <c r="GM122">
        <v>1.0</v>
      </c>
      <c r="GN122">
        <v>5.0</v>
      </c>
      <c r="GO122">
        <v>5.0</v>
      </c>
      <c r="GP122">
        <v>1.0</v>
      </c>
      <c r="GQ122">
        <v>1.0</v>
      </c>
      <c r="GR122">
        <v>5.0</v>
      </c>
      <c r="GS122">
        <v>5.0</v>
      </c>
      <c r="GT122">
        <v>2.0</v>
      </c>
      <c r="GU122">
        <v>5.0</v>
      </c>
      <c r="GV122">
        <v>5.0</v>
      </c>
      <c r="GW122">
        <v>4.0</v>
      </c>
      <c r="GX122">
        <v>0.0</v>
      </c>
      <c r="GY122">
        <v>1.0</v>
      </c>
      <c r="GZ122">
        <v>0.0</v>
      </c>
      <c r="HA122">
        <v>1.0</v>
      </c>
      <c r="HB122">
        <v>0.0</v>
      </c>
      <c r="HC122">
        <v>0.0</v>
      </c>
      <c r="HD122">
        <v>0.0</v>
      </c>
      <c r="HE122">
        <v>1.0</v>
      </c>
      <c r="HF122">
        <v>0.0</v>
      </c>
      <c r="HG122">
        <v>1.0</v>
      </c>
      <c r="HH122">
        <v>0.0</v>
      </c>
      <c r="HI122">
        <v>0.0</v>
      </c>
      <c r="HJ122">
        <v>1.0</v>
      </c>
      <c r="HK122">
        <v>1.0</v>
      </c>
      <c r="HL122">
        <v>0.0</v>
      </c>
      <c r="HM122">
        <v>3.0</v>
      </c>
      <c r="HN122">
        <v>4.0</v>
      </c>
      <c r="HO122">
        <v>2.0</v>
      </c>
      <c r="HP122">
        <v>2.0</v>
      </c>
      <c r="HQ122">
        <v>3.0</v>
      </c>
      <c r="HR122">
        <v>4.0</v>
      </c>
      <c r="HS122">
        <v>3.0</v>
      </c>
      <c r="HT122">
        <v>2.0</v>
      </c>
      <c r="HU122">
        <v>1.0</v>
      </c>
      <c r="HV122">
        <v>3.0</v>
      </c>
      <c r="HW122">
        <v>3.0</v>
      </c>
      <c r="HX122">
        <v>2.0</v>
      </c>
      <c r="HY122">
        <v>4.0</v>
      </c>
      <c r="HZ122">
        <v>2.0</v>
      </c>
      <c r="IA122">
        <v>2.0</v>
      </c>
      <c r="IB122">
        <v>2.0</v>
      </c>
      <c r="IC122">
        <v>4.0</v>
      </c>
      <c r="ID122">
        <v>4.0</v>
      </c>
      <c r="IE122">
        <v>4.0</v>
      </c>
      <c r="IF122">
        <v>3.0</v>
      </c>
      <c r="IG122">
        <v>2.0</v>
      </c>
      <c r="IH122">
        <v>1.0</v>
      </c>
      <c r="II122">
        <v>5.0</v>
      </c>
      <c r="IJ122">
        <v>5.0</v>
      </c>
      <c r="IK122">
        <v>2.0</v>
      </c>
      <c r="IL122">
        <v>5.0</v>
      </c>
      <c r="IM122">
        <v>1.0</v>
      </c>
      <c r="IN122">
        <v>5.0</v>
      </c>
      <c r="IO122">
        <v>5.0</v>
      </c>
      <c r="IP122">
        <v>1.0</v>
      </c>
      <c r="IQ122">
        <v>1.0</v>
      </c>
      <c r="IR122">
        <v>1.0</v>
      </c>
      <c r="IS122">
        <v>1.0</v>
      </c>
      <c r="IT122">
        <v>2.0</v>
      </c>
      <c r="IU122">
        <v>1.0</v>
      </c>
      <c r="IV122">
        <v>5.0</v>
      </c>
      <c r="IW122">
        <v>4.0</v>
      </c>
      <c r="IX122">
        <v>4.0</v>
      </c>
      <c r="IY122">
        <v>2.0</v>
      </c>
      <c r="IZ122">
        <v>4.0</v>
      </c>
      <c r="JA122">
        <v>2.0</v>
      </c>
      <c r="JB122">
        <v>4.0</v>
      </c>
      <c r="JC122">
        <v>2.0</v>
      </c>
      <c r="JD122">
        <v>5.0</v>
      </c>
      <c r="JE122">
        <v>5.0</v>
      </c>
      <c r="JF122">
        <v>4.0</v>
      </c>
      <c r="JG122">
        <v>1.0</v>
      </c>
      <c r="JH122">
        <v>4.0</v>
      </c>
      <c r="JI122">
        <v>4.0</v>
      </c>
      <c r="JJ122">
        <v>2.0</v>
      </c>
    </row>
    <row r="123" ht="15.75" hidden="1" customHeight="1">
      <c r="A123" t="s">
        <v>564</v>
      </c>
      <c r="B123" t="s">
        <v>1234</v>
      </c>
      <c r="C123" t="s">
        <v>1234</v>
      </c>
      <c r="D123" t="str">
        <f>COUNTIF('Comparación varios casos'!#REF!,C123)</f>
        <v>#ERROR!</v>
      </c>
      <c r="F123" t="s">
        <v>2530</v>
      </c>
      <c r="H123" t="s">
        <v>1235</v>
      </c>
      <c r="I123" t="s">
        <v>784</v>
      </c>
      <c r="J123" t="s">
        <v>1236</v>
      </c>
      <c r="K123" t="s">
        <v>1237</v>
      </c>
      <c r="L123">
        <v>1.0</v>
      </c>
      <c r="M123">
        <v>1.9500921E7</v>
      </c>
      <c r="N123">
        <v>66.0</v>
      </c>
      <c r="O123">
        <v>5.0</v>
      </c>
      <c r="P123">
        <v>1.0</v>
      </c>
      <c r="Q123">
        <v>5.0</v>
      </c>
      <c r="R123">
        <v>2.0</v>
      </c>
      <c r="S123">
        <v>1.0</v>
      </c>
      <c r="T123">
        <v>1.0</v>
      </c>
      <c r="U123">
        <v>5.0</v>
      </c>
      <c r="V123">
        <v>1.0</v>
      </c>
      <c r="W123">
        <v>4.0</v>
      </c>
      <c r="X123">
        <v>1.0</v>
      </c>
      <c r="Y123">
        <v>4.0</v>
      </c>
      <c r="Z123">
        <v>4.0</v>
      </c>
      <c r="AA123">
        <v>3.0</v>
      </c>
      <c r="AB123">
        <v>3.0</v>
      </c>
      <c r="AC123">
        <v>1.0</v>
      </c>
      <c r="AD123">
        <v>4.0</v>
      </c>
      <c r="AE123">
        <v>3.0</v>
      </c>
      <c r="AF123">
        <v>1.0</v>
      </c>
      <c r="AG123">
        <v>5.0</v>
      </c>
      <c r="AH123">
        <v>5.0</v>
      </c>
      <c r="AI123">
        <v>1.0</v>
      </c>
      <c r="AJ123">
        <v>1.0</v>
      </c>
      <c r="AK123">
        <v>5.0</v>
      </c>
      <c r="AL123">
        <v>5.0</v>
      </c>
      <c r="AM123">
        <v>2.0</v>
      </c>
      <c r="AN123">
        <v>4.0</v>
      </c>
      <c r="AO123">
        <v>3.0</v>
      </c>
      <c r="AP123">
        <v>2.0</v>
      </c>
      <c r="AQ123">
        <v>3.0</v>
      </c>
      <c r="AR123">
        <v>2.0</v>
      </c>
      <c r="AS123">
        <v>3.0</v>
      </c>
      <c r="AT123">
        <v>3.0</v>
      </c>
      <c r="AU123">
        <v>2.0</v>
      </c>
      <c r="AV123">
        <v>2.0</v>
      </c>
      <c r="AW123">
        <v>2.0</v>
      </c>
      <c r="AX123">
        <v>2.0</v>
      </c>
      <c r="AY123">
        <v>2.0</v>
      </c>
      <c r="AZ123">
        <v>3.0</v>
      </c>
      <c r="BA123">
        <v>3.0</v>
      </c>
      <c r="BB123">
        <v>2.0</v>
      </c>
      <c r="BC123">
        <v>2.0</v>
      </c>
      <c r="BD123">
        <v>2.0</v>
      </c>
      <c r="BE123">
        <v>2.0</v>
      </c>
      <c r="BF123">
        <v>2.0</v>
      </c>
      <c r="BG123">
        <v>3.0</v>
      </c>
      <c r="BH123">
        <v>2.0</v>
      </c>
      <c r="BI123">
        <v>2.0</v>
      </c>
      <c r="BJ123">
        <v>2.0</v>
      </c>
      <c r="BK123">
        <v>3.0</v>
      </c>
      <c r="BL123">
        <v>3.0</v>
      </c>
      <c r="BM123">
        <v>3.0</v>
      </c>
      <c r="BN123">
        <v>2.0</v>
      </c>
      <c r="BO123">
        <v>3.0</v>
      </c>
      <c r="BP123">
        <v>3.0</v>
      </c>
      <c r="BQ123">
        <v>3.0</v>
      </c>
      <c r="BR123">
        <v>2.0</v>
      </c>
      <c r="BS123">
        <v>2.0</v>
      </c>
      <c r="BT123">
        <v>2.0</v>
      </c>
      <c r="BU123">
        <v>2.0</v>
      </c>
      <c r="BV123">
        <v>3.0</v>
      </c>
      <c r="BW123">
        <v>3.0</v>
      </c>
      <c r="BX123">
        <v>3.0</v>
      </c>
      <c r="BY123">
        <v>2.0</v>
      </c>
      <c r="BZ123">
        <v>2.0</v>
      </c>
      <c r="CA123">
        <v>3.0</v>
      </c>
      <c r="CB123">
        <v>3.0</v>
      </c>
      <c r="CC123">
        <v>2.0</v>
      </c>
      <c r="CD123">
        <v>3.0</v>
      </c>
      <c r="CE123">
        <v>3.0</v>
      </c>
      <c r="CF123">
        <v>3.0</v>
      </c>
      <c r="CG123">
        <v>3.0</v>
      </c>
      <c r="CH123">
        <v>3.0</v>
      </c>
      <c r="CI123">
        <v>3.0</v>
      </c>
      <c r="CJ123">
        <v>2.0</v>
      </c>
      <c r="CK123">
        <v>3.0</v>
      </c>
      <c r="CL123">
        <v>3.0</v>
      </c>
      <c r="CM123">
        <v>3.0</v>
      </c>
      <c r="CN123">
        <v>2.0</v>
      </c>
      <c r="CO123">
        <v>3.0</v>
      </c>
      <c r="CP123">
        <v>3.0</v>
      </c>
      <c r="CQ123">
        <v>2.0</v>
      </c>
      <c r="CR123">
        <v>3.0</v>
      </c>
      <c r="CS123">
        <v>2.0</v>
      </c>
      <c r="CT123">
        <v>3.0</v>
      </c>
      <c r="CU123">
        <v>2.0</v>
      </c>
      <c r="CV123">
        <v>2.0</v>
      </c>
      <c r="CW123">
        <v>3.0</v>
      </c>
      <c r="CX123">
        <v>3.0</v>
      </c>
      <c r="CY123">
        <v>3.0</v>
      </c>
      <c r="CZ123">
        <v>4.0</v>
      </c>
      <c r="DA123">
        <v>4.0</v>
      </c>
      <c r="DB123">
        <v>4.0</v>
      </c>
      <c r="DC123">
        <v>4.0</v>
      </c>
      <c r="DD123">
        <v>2.0</v>
      </c>
      <c r="DE123">
        <v>2.0</v>
      </c>
      <c r="DF123">
        <v>4.0</v>
      </c>
      <c r="DG123">
        <v>2.0</v>
      </c>
      <c r="DH123">
        <v>4.0</v>
      </c>
      <c r="DI123">
        <v>2.0</v>
      </c>
      <c r="DJ123">
        <v>2.0</v>
      </c>
      <c r="DK123">
        <v>2.0</v>
      </c>
      <c r="DL123">
        <v>4.0</v>
      </c>
      <c r="DM123">
        <v>4.0</v>
      </c>
      <c r="DN123">
        <v>3.0</v>
      </c>
      <c r="DO123">
        <v>4.0</v>
      </c>
      <c r="DP123">
        <v>2.0</v>
      </c>
      <c r="DQ123">
        <v>4.0</v>
      </c>
      <c r="DR123">
        <v>4.0</v>
      </c>
      <c r="DS123">
        <v>2.0</v>
      </c>
      <c r="DT123">
        <v>4.0</v>
      </c>
      <c r="DU123">
        <v>4.0</v>
      </c>
      <c r="DV123">
        <v>3.0</v>
      </c>
      <c r="DW123">
        <v>4.0</v>
      </c>
      <c r="DX123">
        <v>4.0</v>
      </c>
      <c r="DY123">
        <v>2.0</v>
      </c>
      <c r="DZ123">
        <v>4.0</v>
      </c>
      <c r="EA123">
        <v>2.0</v>
      </c>
      <c r="EB123">
        <v>4.0</v>
      </c>
      <c r="EC123">
        <v>4.0</v>
      </c>
      <c r="ED123">
        <v>3.0</v>
      </c>
      <c r="EE123">
        <v>4.0</v>
      </c>
      <c r="EF123">
        <v>4.0</v>
      </c>
      <c r="EG123">
        <v>4.0</v>
      </c>
      <c r="EH123">
        <v>2.0</v>
      </c>
      <c r="EI123">
        <v>4.0</v>
      </c>
      <c r="EJ123">
        <v>2.0</v>
      </c>
      <c r="EK123">
        <v>4.0</v>
      </c>
      <c r="EL123">
        <v>2.0</v>
      </c>
      <c r="EM123">
        <v>2.0</v>
      </c>
      <c r="EN123">
        <v>4.0</v>
      </c>
      <c r="EO123">
        <v>2.0</v>
      </c>
      <c r="EP123">
        <v>3.0</v>
      </c>
      <c r="EQ123">
        <v>4.0</v>
      </c>
      <c r="ER123">
        <v>4.0</v>
      </c>
      <c r="ES123">
        <v>2.0</v>
      </c>
      <c r="ET123">
        <v>3.0</v>
      </c>
      <c r="EU123">
        <v>2.0</v>
      </c>
      <c r="EV123">
        <v>2.0</v>
      </c>
      <c r="EW123">
        <v>4.0</v>
      </c>
      <c r="EX123">
        <v>4.0</v>
      </c>
      <c r="EY123">
        <v>3.0</v>
      </c>
      <c r="EZ123">
        <v>2.0</v>
      </c>
      <c r="FA123">
        <v>4.0</v>
      </c>
      <c r="FB123">
        <v>4.0</v>
      </c>
      <c r="FC123">
        <v>2.0</v>
      </c>
      <c r="FD123">
        <v>2.0</v>
      </c>
      <c r="FE123">
        <v>4.0</v>
      </c>
      <c r="FF123">
        <v>4.0</v>
      </c>
      <c r="FG123">
        <v>4.0</v>
      </c>
      <c r="FH123">
        <v>4.0</v>
      </c>
      <c r="FI123">
        <v>4.0</v>
      </c>
      <c r="FJ123">
        <v>2.0</v>
      </c>
      <c r="FK123">
        <v>4.0</v>
      </c>
      <c r="FL123">
        <v>4.0</v>
      </c>
      <c r="FM123">
        <v>2.0</v>
      </c>
      <c r="FN123">
        <v>4.0</v>
      </c>
      <c r="FO123">
        <v>4.0</v>
      </c>
      <c r="FP123">
        <v>4.0</v>
      </c>
      <c r="FQ123">
        <v>2.0</v>
      </c>
      <c r="FR123">
        <v>4.0</v>
      </c>
      <c r="FS123">
        <v>4.0</v>
      </c>
      <c r="FT123">
        <v>4.0</v>
      </c>
      <c r="FU123">
        <v>4.0</v>
      </c>
      <c r="FV123">
        <v>4.0</v>
      </c>
      <c r="FW123">
        <v>3.0</v>
      </c>
      <c r="FX123">
        <v>4.0</v>
      </c>
      <c r="FY123">
        <v>4.0</v>
      </c>
      <c r="FZ123">
        <v>4.0</v>
      </c>
      <c r="GA123">
        <v>4.0</v>
      </c>
      <c r="GB123">
        <v>3.0</v>
      </c>
      <c r="GC123">
        <v>4.0</v>
      </c>
      <c r="GD123">
        <v>4.0</v>
      </c>
      <c r="GE123">
        <v>4.0</v>
      </c>
      <c r="GF123">
        <v>2.0</v>
      </c>
      <c r="GG123">
        <v>4.0</v>
      </c>
      <c r="GH123">
        <v>4.0</v>
      </c>
      <c r="GI123">
        <v>4.0</v>
      </c>
      <c r="GJ123">
        <v>4.0</v>
      </c>
      <c r="GK123">
        <v>4.0</v>
      </c>
      <c r="GL123">
        <v>4.0</v>
      </c>
      <c r="GM123">
        <v>4.0</v>
      </c>
      <c r="GN123">
        <v>4.0</v>
      </c>
      <c r="GO123">
        <v>4.0</v>
      </c>
      <c r="GP123">
        <v>4.0</v>
      </c>
      <c r="GQ123">
        <v>2.0</v>
      </c>
      <c r="GR123">
        <v>4.0</v>
      </c>
      <c r="GS123">
        <v>4.0</v>
      </c>
      <c r="GT123">
        <v>4.0</v>
      </c>
      <c r="GU123">
        <v>4.0</v>
      </c>
      <c r="GV123">
        <v>4.0</v>
      </c>
      <c r="GW123">
        <v>4.0</v>
      </c>
      <c r="GX123">
        <v>0.0</v>
      </c>
      <c r="GY123">
        <v>0.0</v>
      </c>
      <c r="GZ123">
        <v>0.0</v>
      </c>
      <c r="HA123">
        <v>0.0</v>
      </c>
      <c r="HB123">
        <v>0.0</v>
      </c>
      <c r="HC123">
        <v>0.0</v>
      </c>
      <c r="HD123">
        <v>0.0</v>
      </c>
      <c r="HE123">
        <v>0.0</v>
      </c>
      <c r="HF123">
        <v>0.0</v>
      </c>
      <c r="HG123">
        <v>0.0</v>
      </c>
      <c r="HH123">
        <v>0.0</v>
      </c>
      <c r="HI123">
        <v>0.0</v>
      </c>
      <c r="HJ123">
        <v>0.0</v>
      </c>
      <c r="HK123">
        <v>0.0</v>
      </c>
      <c r="HL123">
        <v>0.0</v>
      </c>
      <c r="HM123">
        <v>3.0</v>
      </c>
      <c r="HN123">
        <v>2.0</v>
      </c>
      <c r="HO123">
        <v>2.0</v>
      </c>
      <c r="HP123">
        <v>2.0</v>
      </c>
      <c r="HQ123">
        <v>3.0</v>
      </c>
      <c r="HR123">
        <v>2.0</v>
      </c>
      <c r="HS123">
        <v>2.0</v>
      </c>
      <c r="HT123">
        <v>2.0</v>
      </c>
      <c r="HU123">
        <v>2.0</v>
      </c>
      <c r="HV123">
        <v>2.0</v>
      </c>
      <c r="HW123">
        <v>2.0</v>
      </c>
      <c r="HX123">
        <v>2.0</v>
      </c>
      <c r="HY123">
        <v>3.0</v>
      </c>
      <c r="HZ123">
        <v>3.0</v>
      </c>
      <c r="IA123">
        <v>2.0</v>
      </c>
      <c r="IB123">
        <v>3.0</v>
      </c>
      <c r="IC123">
        <v>2.0</v>
      </c>
      <c r="ID123">
        <v>3.0</v>
      </c>
      <c r="IE123">
        <v>3.0</v>
      </c>
      <c r="IF123">
        <v>2.0</v>
      </c>
      <c r="IG123">
        <v>2.0</v>
      </c>
      <c r="IH123">
        <v>3.0</v>
      </c>
      <c r="II123">
        <v>2.0</v>
      </c>
      <c r="IJ123">
        <v>2.0</v>
      </c>
      <c r="IK123">
        <v>4.0</v>
      </c>
      <c r="IL123">
        <v>4.0</v>
      </c>
      <c r="IM123">
        <v>4.0</v>
      </c>
      <c r="IN123">
        <v>2.0</v>
      </c>
      <c r="IO123">
        <v>4.0</v>
      </c>
      <c r="IP123">
        <v>2.0</v>
      </c>
      <c r="IQ123">
        <v>2.0</v>
      </c>
      <c r="IR123">
        <v>2.0</v>
      </c>
      <c r="IS123">
        <v>2.0</v>
      </c>
      <c r="IT123">
        <v>4.0</v>
      </c>
      <c r="IU123">
        <v>2.0</v>
      </c>
      <c r="IV123">
        <v>4.0</v>
      </c>
      <c r="IW123">
        <v>4.0</v>
      </c>
      <c r="IX123">
        <v>4.0</v>
      </c>
      <c r="IY123">
        <v>2.0</v>
      </c>
      <c r="IZ123">
        <v>4.0</v>
      </c>
      <c r="JA123">
        <v>2.0</v>
      </c>
      <c r="JB123">
        <v>4.0</v>
      </c>
      <c r="JC123">
        <v>2.0</v>
      </c>
      <c r="JD123">
        <v>4.0</v>
      </c>
      <c r="JE123">
        <v>4.0</v>
      </c>
      <c r="JF123">
        <v>4.0</v>
      </c>
      <c r="JG123">
        <v>4.0</v>
      </c>
      <c r="JH123">
        <v>2.0</v>
      </c>
      <c r="JI123">
        <v>2.0</v>
      </c>
      <c r="JJ123">
        <v>4.0</v>
      </c>
    </row>
    <row r="124" ht="15.75" hidden="1" customHeight="1">
      <c r="A124" t="s">
        <v>573</v>
      </c>
      <c r="B124" t="s">
        <v>1334</v>
      </c>
      <c r="C124" t="s">
        <v>1334</v>
      </c>
      <c r="D124" t="str">
        <f>COUNTIF('Comparación varios casos'!#REF!,C124)</f>
        <v>#ERROR!</v>
      </c>
      <c r="F124" t="s">
        <v>2487</v>
      </c>
      <c r="G124">
        <v>2.0170127E7</v>
      </c>
      <c r="H124" t="s">
        <v>1335</v>
      </c>
      <c r="I124" t="s">
        <v>1336</v>
      </c>
      <c r="J124" t="s">
        <v>1337</v>
      </c>
      <c r="K124" t="s">
        <v>1338</v>
      </c>
      <c r="L124">
        <v>1.0</v>
      </c>
      <c r="M124">
        <v>1.9430531E7</v>
      </c>
      <c r="N124">
        <v>73.0</v>
      </c>
      <c r="O124">
        <v>1.0</v>
      </c>
      <c r="P124">
        <v>1.0</v>
      </c>
      <c r="Q124">
        <v>1.0</v>
      </c>
      <c r="R124">
        <v>4.0</v>
      </c>
      <c r="S124">
        <v>1.0</v>
      </c>
      <c r="T124">
        <v>5.0</v>
      </c>
      <c r="U124">
        <v>5.0</v>
      </c>
      <c r="V124">
        <v>5.0</v>
      </c>
      <c r="W124">
        <v>1.0</v>
      </c>
      <c r="X124">
        <v>1.0</v>
      </c>
      <c r="Y124">
        <v>5.0</v>
      </c>
      <c r="Z124">
        <v>5.0</v>
      </c>
      <c r="AA124">
        <v>1.0</v>
      </c>
      <c r="AB124">
        <v>2.0</v>
      </c>
      <c r="AC124">
        <v>1.0</v>
      </c>
      <c r="AD124">
        <v>2.0</v>
      </c>
      <c r="AE124">
        <v>5.0</v>
      </c>
      <c r="AF124">
        <v>1.0</v>
      </c>
      <c r="AG124">
        <v>5.0</v>
      </c>
      <c r="AH124">
        <v>5.0</v>
      </c>
      <c r="AI124">
        <v>1.0</v>
      </c>
      <c r="AJ124">
        <v>1.0</v>
      </c>
      <c r="AK124">
        <v>1.0</v>
      </c>
      <c r="AL124">
        <v>1.0</v>
      </c>
      <c r="AM124">
        <v>4.0</v>
      </c>
      <c r="AN124">
        <v>5.0</v>
      </c>
      <c r="AO124">
        <v>3.0</v>
      </c>
      <c r="AP124">
        <v>3.0</v>
      </c>
      <c r="AQ124">
        <v>3.0</v>
      </c>
      <c r="AR124">
        <v>2.0</v>
      </c>
      <c r="AS124">
        <v>2.0</v>
      </c>
      <c r="AT124">
        <v>3.0</v>
      </c>
      <c r="AU124">
        <v>3.0</v>
      </c>
      <c r="AV124">
        <v>3.0</v>
      </c>
      <c r="AW124">
        <v>3.0</v>
      </c>
      <c r="AX124">
        <v>3.0</v>
      </c>
      <c r="AY124">
        <v>2.0</v>
      </c>
      <c r="AZ124">
        <v>3.0</v>
      </c>
      <c r="BA124">
        <v>3.0</v>
      </c>
      <c r="BB124">
        <v>2.0</v>
      </c>
      <c r="BC124">
        <v>2.0</v>
      </c>
      <c r="BD124">
        <v>3.0</v>
      </c>
      <c r="BE124">
        <v>2.0</v>
      </c>
      <c r="BF124">
        <v>2.0</v>
      </c>
      <c r="BG124">
        <v>3.0</v>
      </c>
      <c r="BH124">
        <v>3.0</v>
      </c>
      <c r="BI124">
        <v>3.0</v>
      </c>
      <c r="BJ124">
        <v>3.0</v>
      </c>
      <c r="BK124">
        <v>3.0</v>
      </c>
      <c r="BL124">
        <v>3.0</v>
      </c>
      <c r="BM124">
        <v>3.0</v>
      </c>
      <c r="BN124">
        <v>3.0</v>
      </c>
      <c r="BO124">
        <v>2.0</v>
      </c>
      <c r="BP124">
        <v>2.0</v>
      </c>
      <c r="BQ124">
        <v>3.0</v>
      </c>
      <c r="BR124">
        <v>2.0</v>
      </c>
      <c r="BS124">
        <v>3.0</v>
      </c>
      <c r="BT124">
        <v>2.0</v>
      </c>
      <c r="BU124">
        <v>3.0</v>
      </c>
      <c r="BV124">
        <v>3.0</v>
      </c>
      <c r="BW124">
        <v>3.0</v>
      </c>
      <c r="BX124">
        <v>3.0</v>
      </c>
      <c r="BY124">
        <v>2.0</v>
      </c>
      <c r="BZ124">
        <v>2.0</v>
      </c>
      <c r="CA124">
        <v>3.0</v>
      </c>
      <c r="CB124">
        <v>2.0</v>
      </c>
      <c r="CC124">
        <v>2.0</v>
      </c>
      <c r="CD124">
        <v>3.0</v>
      </c>
      <c r="CE124">
        <v>3.0</v>
      </c>
      <c r="CF124">
        <v>3.0</v>
      </c>
      <c r="CG124">
        <v>2.0</v>
      </c>
      <c r="CH124">
        <v>2.0</v>
      </c>
      <c r="CI124">
        <v>3.0</v>
      </c>
      <c r="CJ124">
        <v>2.0</v>
      </c>
      <c r="CK124">
        <v>2.0</v>
      </c>
      <c r="CL124">
        <v>3.0</v>
      </c>
      <c r="CM124">
        <v>2.0</v>
      </c>
      <c r="CN124">
        <v>2.0</v>
      </c>
      <c r="CO124">
        <v>2.0</v>
      </c>
      <c r="CP124">
        <v>3.0</v>
      </c>
      <c r="CQ124">
        <v>2.0</v>
      </c>
      <c r="CR124">
        <v>2.0</v>
      </c>
      <c r="CS124">
        <v>3.0</v>
      </c>
      <c r="CT124">
        <v>2.0</v>
      </c>
      <c r="CU124">
        <v>2.0</v>
      </c>
      <c r="CV124">
        <v>3.0</v>
      </c>
      <c r="CW124">
        <v>3.0</v>
      </c>
      <c r="CX124">
        <v>3.0</v>
      </c>
      <c r="CY124">
        <v>2.0</v>
      </c>
      <c r="CZ124">
        <v>2.0</v>
      </c>
      <c r="DA124">
        <v>4.0</v>
      </c>
      <c r="DB124">
        <v>2.0</v>
      </c>
      <c r="DC124">
        <v>4.0</v>
      </c>
      <c r="DD124">
        <v>2.0</v>
      </c>
      <c r="DE124">
        <v>4.0</v>
      </c>
      <c r="DF124">
        <v>2.0</v>
      </c>
      <c r="DG124">
        <v>2.0</v>
      </c>
      <c r="DH124">
        <v>4.0</v>
      </c>
      <c r="DI124">
        <v>2.0</v>
      </c>
      <c r="DJ124">
        <v>2.0</v>
      </c>
      <c r="DK124">
        <v>2.0</v>
      </c>
      <c r="DL124">
        <v>2.0</v>
      </c>
      <c r="DM124">
        <v>2.0</v>
      </c>
      <c r="DN124">
        <v>2.0</v>
      </c>
      <c r="DO124">
        <v>4.0</v>
      </c>
      <c r="DP124">
        <v>4.0</v>
      </c>
      <c r="DQ124">
        <v>2.0</v>
      </c>
      <c r="DR124">
        <v>4.0</v>
      </c>
      <c r="DS124">
        <v>2.0</v>
      </c>
      <c r="DT124">
        <v>2.0</v>
      </c>
      <c r="DU124">
        <v>2.0</v>
      </c>
      <c r="DV124">
        <v>2.0</v>
      </c>
      <c r="DW124">
        <v>4.0</v>
      </c>
      <c r="DX124">
        <v>2.0</v>
      </c>
      <c r="DY124">
        <v>4.0</v>
      </c>
      <c r="DZ124">
        <v>2.0</v>
      </c>
      <c r="EA124">
        <v>4.0</v>
      </c>
      <c r="EB124">
        <v>2.0</v>
      </c>
      <c r="EC124">
        <v>2.0</v>
      </c>
      <c r="ED124">
        <v>2.0</v>
      </c>
      <c r="EE124">
        <v>4.0</v>
      </c>
      <c r="EF124">
        <v>2.0</v>
      </c>
      <c r="EG124">
        <v>2.0</v>
      </c>
      <c r="EH124">
        <v>4.0</v>
      </c>
      <c r="EI124">
        <v>2.0</v>
      </c>
      <c r="EJ124">
        <v>4.0</v>
      </c>
      <c r="EK124">
        <v>4.0</v>
      </c>
      <c r="EL124">
        <v>4.0</v>
      </c>
      <c r="EM124">
        <v>2.0</v>
      </c>
      <c r="EN124">
        <v>2.0</v>
      </c>
      <c r="EO124">
        <v>3.0</v>
      </c>
      <c r="EP124">
        <v>4.0</v>
      </c>
      <c r="EQ124">
        <v>2.0</v>
      </c>
      <c r="ER124">
        <v>4.0</v>
      </c>
      <c r="ES124">
        <v>2.0</v>
      </c>
      <c r="ET124">
        <v>4.0</v>
      </c>
      <c r="EU124">
        <v>4.0</v>
      </c>
      <c r="EV124">
        <v>4.0</v>
      </c>
      <c r="EW124">
        <v>2.0</v>
      </c>
      <c r="EX124">
        <v>4.0</v>
      </c>
      <c r="EY124">
        <v>2.0</v>
      </c>
      <c r="EZ124">
        <v>2.0</v>
      </c>
      <c r="FA124">
        <v>3.0</v>
      </c>
      <c r="FB124">
        <v>2.0</v>
      </c>
      <c r="FC124">
        <v>2.0</v>
      </c>
      <c r="FD124">
        <v>4.0</v>
      </c>
      <c r="FE124">
        <v>4.0</v>
      </c>
      <c r="FF124">
        <v>3.0</v>
      </c>
      <c r="FG124">
        <v>2.0</v>
      </c>
      <c r="FH124">
        <v>3.0</v>
      </c>
      <c r="FI124">
        <v>4.0</v>
      </c>
      <c r="FJ124">
        <v>4.0</v>
      </c>
      <c r="FK124">
        <v>4.0</v>
      </c>
      <c r="FL124">
        <v>4.0</v>
      </c>
      <c r="FM124">
        <v>4.0</v>
      </c>
      <c r="FN124">
        <v>4.0</v>
      </c>
      <c r="FO124">
        <v>2.0</v>
      </c>
      <c r="FP124">
        <v>4.0</v>
      </c>
      <c r="FQ124">
        <v>4.0</v>
      </c>
      <c r="FR124">
        <v>4.0</v>
      </c>
      <c r="FS124">
        <v>4.0</v>
      </c>
      <c r="FT124">
        <v>4.0</v>
      </c>
      <c r="FU124">
        <v>3.0</v>
      </c>
      <c r="FV124">
        <v>2.0</v>
      </c>
      <c r="FW124">
        <v>4.0</v>
      </c>
      <c r="FX124">
        <v>2.0</v>
      </c>
      <c r="FY124">
        <v>2.0</v>
      </c>
      <c r="FZ124">
        <v>2.0</v>
      </c>
      <c r="GA124">
        <v>4.0</v>
      </c>
      <c r="GB124">
        <v>4.0</v>
      </c>
      <c r="GC124">
        <v>4.0</v>
      </c>
      <c r="GD124">
        <v>3.0</v>
      </c>
      <c r="GE124">
        <v>2.0</v>
      </c>
      <c r="GF124">
        <v>2.0</v>
      </c>
      <c r="GG124">
        <v>2.0</v>
      </c>
      <c r="GH124">
        <v>4.0</v>
      </c>
      <c r="GI124">
        <v>3.0</v>
      </c>
      <c r="GJ124">
        <v>2.0</v>
      </c>
      <c r="GK124">
        <v>3.0</v>
      </c>
      <c r="GL124">
        <v>4.0</v>
      </c>
      <c r="GM124">
        <v>2.0</v>
      </c>
      <c r="GN124">
        <v>4.0</v>
      </c>
      <c r="GO124">
        <v>4.0</v>
      </c>
      <c r="GP124">
        <v>2.0</v>
      </c>
      <c r="GQ124">
        <v>2.0</v>
      </c>
      <c r="GR124">
        <v>2.0</v>
      </c>
      <c r="GS124">
        <v>4.0</v>
      </c>
      <c r="GT124">
        <v>2.0</v>
      </c>
      <c r="GU124">
        <v>4.0</v>
      </c>
      <c r="GV124">
        <v>4.0</v>
      </c>
      <c r="GW124">
        <v>4.0</v>
      </c>
      <c r="GX124">
        <v>1.0</v>
      </c>
      <c r="GY124">
        <v>1.0</v>
      </c>
      <c r="GZ124">
        <v>1.0</v>
      </c>
      <c r="HA124">
        <v>1.0</v>
      </c>
      <c r="HB124">
        <v>1.0</v>
      </c>
      <c r="HC124">
        <v>1.0</v>
      </c>
      <c r="HD124">
        <v>1.0</v>
      </c>
      <c r="HE124">
        <v>1.0</v>
      </c>
      <c r="HF124">
        <v>1.0</v>
      </c>
      <c r="HG124">
        <v>0.0</v>
      </c>
      <c r="HH124">
        <v>1.0</v>
      </c>
      <c r="HI124">
        <v>1.0</v>
      </c>
      <c r="HJ124">
        <v>1.0</v>
      </c>
      <c r="HK124">
        <v>1.0</v>
      </c>
      <c r="HL124">
        <v>1.0</v>
      </c>
      <c r="HM124">
        <v>3.0</v>
      </c>
      <c r="HN124">
        <v>3.0</v>
      </c>
      <c r="HO124">
        <v>3.0</v>
      </c>
      <c r="HP124">
        <v>3.0</v>
      </c>
      <c r="HQ124">
        <v>3.0</v>
      </c>
      <c r="HR124">
        <v>3.0</v>
      </c>
      <c r="HS124">
        <v>3.0</v>
      </c>
      <c r="HT124">
        <v>3.0</v>
      </c>
      <c r="HU124">
        <v>3.0</v>
      </c>
      <c r="HV124">
        <v>3.0</v>
      </c>
      <c r="HW124">
        <v>3.0</v>
      </c>
      <c r="HX124">
        <v>3.0</v>
      </c>
      <c r="HY124">
        <v>3.0</v>
      </c>
      <c r="HZ124">
        <v>2.0</v>
      </c>
      <c r="IA124">
        <v>3.0</v>
      </c>
      <c r="IB124">
        <v>3.0</v>
      </c>
      <c r="IC124">
        <v>3.0</v>
      </c>
      <c r="ID124">
        <v>3.0</v>
      </c>
      <c r="IE124">
        <v>3.0</v>
      </c>
      <c r="IF124">
        <v>2.0</v>
      </c>
      <c r="IG124">
        <v>3.0</v>
      </c>
      <c r="IH124">
        <v>2.0</v>
      </c>
      <c r="II124">
        <v>4.0</v>
      </c>
      <c r="IJ124">
        <v>3.0</v>
      </c>
      <c r="IK124">
        <v>3.0</v>
      </c>
      <c r="IL124">
        <v>4.0</v>
      </c>
      <c r="IM124">
        <v>3.0</v>
      </c>
      <c r="IN124">
        <v>3.0</v>
      </c>
      <c r="IO124">
        <v>3.0</v>
      </c>
      <c r="IP124">
        <v>2.0</v>
      </c>
      <c r="IQ124">
        <v>2.0</v>
      </c>
      <c r="IR124">
        <v>3.0</v>
      </c>
      <c r="IS124">
        <v>2.0</v>
      </c>
      <c r="IT124">
        <v>2.0</v>
      </c>
      <c r="IU124">
        <v>2.0</v>
      </c>
      <c r="IV124">
        <v>4.0</v>
      </c>
      <c r="IW124">
        <v>4.0</v>
      </c>
      <c r="IX124">
        <v>3.0</v>
      </c>
      <c r="IY124">
        <v>2.0</v>
      </c>
      <c r="IZ124">
        <v>3.0</v>
      </c>
      <c r="JA124">
        <v>3.0</v>
      </c>
      <c r="JB124">
        <v>3.0</v>
      </c>
      <c r="JC124">
        <v>2.0</v>
      </c>
      <c r="JD124">
        <v>3.0</v>
      </c>
      <c r="JE124">
        <v>3.0</v>
      </c>
      <c r="JF124">
        <v>3.0</v>
      </c>
      <c r="JG124">
        <v>3.0</v>
      </c>
      <c r="JH124">
        <v>3.0</v>
      </c>
      <c r="JI124">
        <v>3.0</v>
      </c>
      <c r="JJ124">
        <v>2.0</v>
      </c>
    </row>
    <row r="125" ht="15.75" hidden="1" customHeight="1">
      <c r="A125" t="s">
        <v>2558</v>
      </c>
      <c r="B125" t="s">
        <v>1342</v>
      </c>
      <c r="C125" t="s">
        <v>1342</v>
      </c>
      <c r="D125" t="str">
        <f>COUNTIF('Comparación varios casos'!#REF!,C125)</f>
        <v>#ERROR!</v>
      </c>
      <c r="F125" t="s">
        <v>2489</v>
      </c>
      <c r="G125">
        <v>2.017013E7</v>
      </c>
      <c r="H125" t="s">
        <v>1343</v>
      </c>
      <c r="I125" t="s">
        <v>852</v>
      </c>
      <c r="J125" t="s">
        <v>1344</v>
      </c>
      <c r="K125" t="s">
        <v>1345</v>
      </c>
      <c r="L125">
        <v>2.0</v>
      </c>
      <c r="N125">
        <v>72.0</v>
      </c>
      <c r="O125">
        <v>5.0</v>
      </c>
      <c r="P125">
        <v>1.0</v>
      </c>
      <c r="Q125">
        <v>5.0</v>
      </c>
      <c r="R125">
        <v>1.0</v>
      </c>
      <c r="S125">
        <v>5.0</v>
      </c>
      <c r="T125">
        <v>5.0</v>
      </c>
      <c r="U125">
        <v>5.0</v>
      </c>
      <c r="V125">
        <v>1.0</v>
      </c>
      <c r="W125">
        <v>1.0</v>
      </c>
      <c r="X125">
        <v>4.0</v>
      </c>
      <c r="Y125">
        <v>4.0</v>
      </c>
      <c r="Z125">
        <v>4.0</v>
      </c>
      <c r="AA125">
        <v>1.0</v>
      </c>
      <c r="AB125">
        <v>1.0</v>
      </c>
      <c r="AC125">
        <v>4.0</v>
      </c>
      <c r="AD125">
        <v>2.0</v>
      </c>
      <c r="AE125">
        <v>5.0</v>
      </c>
      <c r="AF125">
        <v>1.0</v>
      </c>
      <c r="AG125">
        <v>5.0</v>
      </c>
      <c r="AH125">
        <v>5.0</v>
      </c>
      <c r="AI125">
        <v>1.0</v>
      </c>
      <c r="AJ125">
        <v>3.0</v>
      </c>
      <c r="AK125">
        <v>2.0</v>
      </c>
      <c r="AL125">
        <v>1.0</v>
      </c>
      <c r="AM125">
        <v>5.0</v>
      </c>
      <c r="AN125">
        <v>1.0</v>
      </c>
      <c r="AO125">
        <v>3.0</v>
      </c>
      <c r="AP125">
        <v>3.0</v>
      </c>
      <c r="AQ125">
        <v>4.0</v>
      </c>
      <c r="AR125">
        <v>2.0</v>
      </c>
      <c r="AS125">
        <v>3.0</v>
      </c>
      <c r="AT125">
        <v>2.0</v>
      </c>
      <c r="AU125">
        <v>3.0</v>
      </c>
      <c r="AV125">
        <v>2.0</v>
      </c>
      <c r="AW125">
        <v>3.0</v>
      </c>
      <c r="AX125">
        <v>2.0</v>
      </c>
      <c r="AY125">
        <v>3.0</v>
      </c>
      <c r="AZ125">
        <v>3.0</v>
      </c>
      <c r="BA125">
        <v>3.0</v>
      </c>
      <c r="BB125">
        <v>3.0</v>
      </c>
      <c r="BC125">
        <v>2.0</v>
      </c>
      <c r="BD125">
        <v>2.0</v>
      </c>
      <c r="BE125">
        <v>2.0</v>
      </c>
      <c r="BF125">
        <v>3.0</v>
      </c>
      <c r="BG125">
        <v>2.0</v>
      </c>
      <c r="BH125">
        <v>3.0</v>
      </c>
      <c r="BI125">
        <v>3.0</v>
      </c>
      <c r="BJ125">
        <v>3.0</v>
      </c>
      <c r="BK125">
        <v>3.0</v>
      </c>
      <c r="BL125">
        <v>2.0</v>
      </c>
      <c r="BM125">
        <v>2.0</v>
      </c>
      <c r="BN125">
        <v>3.0</v>
      </c>
      <c r="BO125">
        <v>2.0</v>
      </c>
      <c r="BP125">
        <v>2.0</v>
      </c>
      <c r="BQ125">
        <v>3.0</v>
      </c>
      <c r="BR125">
        <v>2.0</v>
      </c>
      <c r="BS125">
        <v>3.0</v>
      </c>
      <c r="BT125">
        <v>2.0</v>
      </c>
      <c r="BU125">
        <v>3.0</v>
      </c>
      <c r="BV125">
        <v>2.0</v>
      </c>
      <c r="BW125">
        <v>3.0</v>
      </c>
      <c r="BX125">
        <v>2.0</v>
      </c>
      <c r="BY125">
        <v>3.0</v>
      </c>
      <c r="BZ125">
        <v>2.0</v>
      </c>
      <c r="CA125">
        <v>2.0</v>
      </c>
      <c r="CB125">
        <v>2.0</v>
      </c>
      <c r="CC125">
        <v>2.0</v>
      </c>
      <c r="CD125">
        <v>3.0</v>
      </c>
      <c r="CE125">
        <v>2.0</v>
      </c>
      <c r="CF125">
        <v>2.0</v>
      </c>
      <c r="CG125">
        <v>2.0</v>
      </c>
      <c r="CH125">
        <v>3.0</v>
      </c>
      <c r="CI125">
        <v>3.0</v>
      </c>
      <c r="CJ125">
        <v>3.0</v>
      </c>
      <c r="CK125">
        <v>2.0</v>
      </c>
      <c r="CL125">
        <v>3.0</v>
      </c>
      <c r="CM125">
        <v>2.0</v>
      </c>
      <c r="CN125">
        <v>2.0</v>
      </c>
      <c r="CO125">
        <v>2.0</v>
      </c>
      <c r="CP125">
        <v>3.0</v>
      </c>
      <c r="CQ125">
        <v>2.0</v>
      </c>
      <c r="CR125">
        <v>2.0</v>
      </c>
      <c r="CS125">
        <v>3.0</v>
      </c>
      <c r="CT125">
        <v>2.0</v>
      </c>
      <c r="CU125">
        <v>2.0</v>
      </c>
      <c r="CV125">
        <v>3.0</v>
      </c>
      <c r="CW125">
        <v>2.0</v>
      </c>
      <c r="CX125">
        <v>2.0</v>
      </c>
      <c r="CY125">
        <v>2.0</v>
      </c>
      <c r="CZ125">
        <v>4.0</v>
      </c>
      <c r="DA125">
        <v>4.0</v>
      </c>
      <c r="DB125">
        <v>4.0</v>
      </c>
      <c r="DC125">
        <v>4.0</v>
      </c>
      <c r="DD125">
        <v>5.0</v>
      </c>
      <c r="DE125">
        <v>4.0</v>
      </c>
      <c r="DF125">
        <v>2.0</v>
      </c>
      <c r="DG125">
        <v>2.0</v>
      </c>
      <c r="DH125">
        <v>4.0</v>
      </c>
      <c r="DI125">
        <v>3.0</v>
      </c>
      <c r="DJ125">
        <v>4.0</v>
      </c>
      <c r="DK125">
        <v>2.0</v>
      </c>
      <c r="DL125">
        <v>3.0</v>
      </c>
      <c r="DM125">
        <v>2.0</v>
      </c>
      <c r="DN125">
        <v>4.0</v>
      </c>
      <c r="DO125">
        <v>4.0</v>
      </c>
      <c r="DP125">
        <v>5.0</v>
      </c>
      <c r="DQ125">
        <v>2.0</v>
      </c>
      <c r="DR125">
        <v>4.0</v>
      </c>
      <c r="DS125">
        <v>4.0</v>
      </c>
      <c r="DT125">
        <v>3.0</v>
      </c>
      <c r="DU125">
        <v>4.0</v>
      </c>
      <c r="DV125">
        <v>4.0</v>
      </c>
      <c r="DW125">
        <v>2.0</v>
      </c>
      <c r="DX125">
        <v>4.0</v>
      </c>
      <c r="DY125">
        <v>4.0</v>
      </c>
      <c r="DZ125">
        <v>4.0</v>
      </c>
      <c r="EA125">
        <v>5.0</v>
      </c>
      <c r="EB125">
        <v>3.0</v>
      </c>
      <c r="EC125">
        <v>3.0</v>
      </c>
      <c r="ED125">
        <v>4.0</v>
      </c>
      <c r="EE125">
        <v>5.0</v>
      </c>
      <c r="EF125">
        <v>4.0</v>
      </c>
      <c r="EG125">
        <v>2.0</v>
      </c>
      <c r="EH125">
        <v>2.0</v>
      </c>
      <c r="EI125">
        <v>3.0</v>
      </c>
      <c r="EJ125">
        <v>4.0</v>
      </c>
      <c r="EK125">
        <v>4.0</v>
      </c>
      <c r="EL125">
        <v>4.0</v>
      </c>
      <c r="EM125">
        <v>4.0</v>
      </c>
      <c r="EN125">
        <v>2.0</v>
      </c>
      <c r="EO125">
        <v>4.0</v>
      </c>
      <c r="EP125">
        <v>4.0</v>
      </c>
      <c r="EQ125">
        <v>1.0</v>
      </c>
      <c r="ER125">
        <v>3.0</v>
      </c>
      <c r="ES125">
        <v>2.0</v>
      </c>
      <c r="ET125">
        <v>4.0</v>
      </c>
      <c r="EU125">
        <v>2.0</v>
      </c>
      <c r="EV125">
        <v>4.0</v>
      </c>
      <c r="EW125">
        <v>2.0</v>
      </c>
      <c r="EX125">
        <v>4.0</v>
      </c>
      <c r="EY125">
        <v>4.0</v>
      </c>
      <c r="EZ125">
        <v>2.0</v>
      </c>
      <c r="FA125">
        <v>2.0</v>
      </c>
      <c r="FB125">
        <v>4.0</v>
      </c>
      <c r="FC125">
        <v>3.0</v>
      </c>
      <c r="FD125">
        <v>2.0</v>
      </c>
      <c r="FE125">
        <v>2.0</v>
      </c>
      <c r="FF125">
        <v>3.0</v>
      </c>
      <c r="FG125">
        <v>3.0</v>
      </c>
      <c r="FH125">
        <v>4.0</v>
      </c>
      <c r="FI125">
        <v>4.0</v>
      </c>
      <c r="FJ125">
        <v>3.0</v>
      </c>
      <c r="FK125">
        <v>4.0</v>
      </c>
      <c r="FL125">
        <v>4.0</v>
      </c>
      <c r="FM125">
        <v>3.0</v>
      </c>
      <c r="FN125">
        <v>3.0</v>
      </c>
      <c r="FO125">
        <v>3.0</v>
      </c>
      <c r="FP125">
        <v>2.0</v>
      </c>
      <c r="FQ125">
        <v>2.0</v>
      </c>
      <c r="FR125">
        <v>4.0</v>
      </c>
      <c r="FS125">
        <v>4.0</v>
      </c>
      <c r="FT125">
        <v>4.0</v>
      </c>
      <c r="FU125">
        <v>4.0</v>
      </c>
      <c r="FV125">
        <v>3.0</v>
      </c>
      <c r="FW125">
        <v>4.0</v>
      </c>
      <c r="FX125">
        <v>4.0</v>
      </c>
      <c r="FY125">
        <v>2.0</v>
      </c>
      <c r="FZ125">
        <v>2.0</v>
      </c>
      <c r="GA125">
        <v>4.0</v>
      </c>
      <c r="GB125">
        <v>2.0</v>
      </c>
      <c r="GC125">
        <v>4.0</v>
      </c>
      <c r="GD125">
        <v>2.0</v>
      </c>
      <c r="GE125">
        <v>4.0</v>
      </c>
      <c r="GF125">
        <v>3.0</v>
      </c>
      <c r="GG125">
        <v>4.0</v>
      </c>
      <c r="GH125">
        <v>2.0</v>
      </c>
      <c r="GI125">
        <v>3.0</v>
      </c>
      <c r="GJ125">
        <v>3.0</v>
      </c>
      <c r="GK125">
        <v>4.0</v>
      </c>
      <c r="GL125">
        <v>4.0</v>
      </c>
      <c r="GM125">
        <v>3.0</v>
      </c>
      <c r="GN125">
        <v>4.0</v>
      </c>
      <c r="GO125">
        <v>4.0</v>
      </c>
      <c r="GP125">
        <v>3.0</v>
      </c>
      <c r="GQ125">
        <v>3.0</v>
      </c>
      <c r="GR125">
        <v>3.0</v>
      </c>
      <c r="GS125">
        <v>2.0</v>
      </c>
      <c r="GT125">
        <v>4.0</v>
      </c>
      <c r="GU125">
        <v>4.0</v>
      </c>
      <c r="GV125">
        <v>4.0</v>
      </c>
      <c r="GW125">
        <v>4.0</v>
      </c>
      <c r="GX125">
        <v>0.0</v>
      </c>
      <c r="GY125">
        <v>0.0</v>
      </c>
      <c r="GZ125">
        <v>0.0</v>
      </c>
      <c r="HA125">
        <v>0.0</v>
      </c>
      <c r="HB125">
        <v>1.0</v>
      </c>
      <c r="HC125">
        <v>0.0</v>
      </c>
      <c r="HD125">
        <v>0.0</v>
      </c>
      <c r="HE125">
        <v>0.0</v>
      </c>
      <c r="HF125">
        <v>1.0</v>
      </c>
      <c r="HG125">
        <v>0.0</v>
      </c>
      <c r="HH125">
        <v>0.0</v>
      </c>
      <c r="HI125">
        <v>0.0</v>
      </c>
      <c r="HJ125">
        <v>1.0</v>
      </c>
      <c r="HK125">
        <v>0.0</v>
      </c>
      <c r="HL125">
        <v>0.0</v>
      </c>
      <c r="HM125">
        <v>2.0</v>
      </c>
      <c r="HN125">
        <v>2.0</v>
      </c>
      <c r="HO125">
        <v>2.0</v>
      </c>
      <c r="HP125">
        <v>4.0</v>
      </c>
      <c r="HQ125">
        <v>4.0</v>
      </c>
      <c r="HR125">
        <v>3.0</v>
      </c>
      <c r="HS125">
        <v>3.0</v>
      </c>
      <c r="HT125">
        <v>3.0</v>
      </c>
      <c r="HU125">
        <v>2.0</v>
      </c>
      <c r="HV125">
        <v>3.0</v>
      </c>
      <c r="HW125">
        <v>3.0</v>
      </c>
      <c r="HX125">
        <v>3.0</v>
      </c>
      <c r="HY125">
        <v>3.0</v>
      </c>
      <c r="HZ125">
        <v>3.0</v>
      </c>
      <c r="IA125">
        <v>2.0</v>
      </c>
      <c r="IB125">
        <v>2.0</v>
      </c>
      <c r="IC125">
        <v>2.0</v>
      </c>
      <c r="ID125">
        <v>3.0</v>
      </c>
      <c r="IE125">
        <v>4.0</v>
      </c>
      <c r="IF125">
        <v>4.0</v>
      </c>
      <c r="IG125">
        <v>2.0</v>
      </c>
      <c r="IH125">
        <v>2.0</v>
      </c>
      <c r="II125">
        <v>4.0</v>
      </c>
      <c r="IJ125">
        <v>4.0</v>
      </c>
      <c r="IK125">
        <v>3.0</v>
      </c>
      <c r="IL125">
        <v>4.0</v>
      </c>
      <c r="IM125">
        <v>3.0</v>
      </c>
      <c r="IN125">
        <v>4.0</v>
      </c>
      <c r="IO125">
        <v>2.0</v>
      </c>
      <c r="IP125">
        <v>2.0</v>
      </c>
      <c r="IQ125">
        <v>4.0</v>
      </c>
      <c r="IR125">
        <v>4.0</v>
      </c>
      <c r="IS125">
        <v>4.0</v>
      </c>
      <c r="IT125">
        <v>4.0</v>
      </c>
      <c r="IU125">
        <v>4.0</v>
      </c>
      <c r="IV125">
        <v>4.0</v>
      </c>
      <c r="IW125">
        <v>4.0</v>
      </c>
      <c r="IX125">
        <v>3.0</v>
      </c>
      <c r="IY125">
        <v>2.0</v>
      </c>
      <c r="IZ125">
        <v>4.0</v>
      </c>
      <c r="JA125">
        <v>4.0</v>
      </c>
      <c r="JB125">
        <v>2.0</v>
      </c>
      <c r="JC125">
        <v>2.0</v>
      </c>
      <c r="JD125">
        <v>4.0</v>
      </c>
      <c r="JE125">
        <v>2.0</v>
      </c>
      <c r="JF125">
        <v>4.0</v>
      </c>
      <c r="JG125">
        <v>1.0</v>
      </c>
      <c r="JH125">
        <v>4.0</v>
      </c>
      <c r="JI125">
        <v>4.0</v>
      </c>
      <c r="JJ125">
        <v>2.0</v>
      </c>
    </row>
    <row r="126" ht="15.75" hidden="1" customHeight="1">
      <c r="A126" t="s">
        <v>552</v>
      </c>
      <c r="B126" t="s">
        <v>2608</v>
      </c>
      <c r="C126" t="s">
        <v>1246</v>
      </c>
      <c r="D126" t="str">
        <f>COUNTIF('Comparación varios casos'!#REF!,C126)</f>
        <v>#ERROR!</v>
      </c>
      <c r="F126" t="s">
        <v>2495</v>
      </c>
      <c r="G126">
        <v>2.0161123E7</v>
      </c>
      <c r="H126" t="s">
        <v>1247</v>
      </c>
      <c r="I126" t="s">
        <v>1248</v>
      </c>
      <c r="J126" t="s">
        <v>699</v>
      </c>
      <c r="K126" t="s">
        <v>1249</v>
      </c>
      <c r="L126">
        <v>1.0</v>
      </c>
      <c r="M126">
        <v>1.9400404E7</v>
      </c>
      <c r="N126">
        <v>76.0</v>
      </c>
      <c r="O126">
        <v>1.0</v>
      </c>
      <c r="P126">
        <v>1.0</v>
      </c>
      <c r="Q126">
        <v>1.0</v>
      </c>
      <c r="R126">
        <v>5.0</v>
      </c>
      <c r="S126">
        <v>1.0</v>
      </c>
      <c r="T126">
        <v>5.0</v>
      </c>
      <c r="U126">
        <v>5.0</v>
      </c>
      <c r="V126">
        <v>4.0</v>
      </c>
      <c r="W126">
        <v>2.0</v>
      </c>
      <c r="X126">
        <v>1.0</v>
      </c>
      <c r="Y126">
        <v>5.0</v>
      </c>
      <c r="Z126">
        <v>5.0</v>
      </c>
      <c r="AA126">
        <v>4.0</v>
      </c>
      <c r="AB126">
        <v>2.0</v>
      </c>
      <c r="AC126">
        <v>1.0</v>
      </c>
      <c r="AD126">
        <v>2.0</v>
      </c>
      <c r="AE126">
        <v>1.0</v>
      </c>
      <c r="AF126">
        <v>1.0</v>
      </c>
      <c r="AG126">
        <v>5.0</v>
      </c>
      <c r="AH126">
        <v>5.0</v>
      </c>
      <c r="AI126">
        <v>1.0</v>
      </c>
      <c r="AJ126">
        <v>1.0</v>
      </c>
      <c r="AK126">
        <v>5.0</v>
      </c>
      <c r="AL126">
        <v>5.0</v>
      </c>
      <c r="AM126">
        <v>5.0</v>
      </c>
      <c r="AN126">
        <v>3.0</v>
      </c>
      <c r="AO126">
        <v>3.0</v>
      </c>
      <c r="AP126">
        <v>1.0</v>
      </c>
      <c r="AQ126">
        <v>4.0</v>
      </c>
      <c r="AR126">
        <v>2.0</v>
      </c>
      <c r="AS126">
        <v>2.0</v>
      </c>
      <c r="AT126">
        <v>3.0</v>
      </c>
      <c r="AU126">
        <v>3.0</v>
      </c>
      <c r="AV126">
        <v>1.0</v>
      </c>
      <c r="AW126">
        <v>4.0</v>
      </c>
      <c r="AX126">
        <v>1.0</v>
      </c>
      <c r="AY126">
        <v>1.0</v>
      </c>
      <c r="AZ126">
        <v>4.0</v>
      </c>
      <c r="BA126">
        <v>4.0</v>
      </c>
      <c r="BB126">
        <v>1.0</v>
      </c>
      <c r="BC126">
        <v>1.0</v>
      </c>
      <c r="BD126">
        <v>1.0</v>
      </c>
      <c r="BE126">
        <v>1.0</v>
      </c>
      <c r="BF126">
        <v>3.0</v>
      </c>
      <c r="BG126">
        <v>1.0</v>
      </c>
      <c r="BH126">
        <v>3.0</v>
      </c>
      <c r="BI126">
        <v>3.0</v>
      </c>
      <c r="BJ126">
        <v>4.0</v>
      </c>
      <c r="BK126">
        <v>4.0</v>
      </c>
      <c r="BL126">
        <v>4.0</v>
      </c>
      <c r="BM126">
        <v>3.0</v>
      </c>
      <c r="BN126">
        <v>4.0</v>
      </c>
      <c r="BO126">
        <v>4.0</v>
      </c>
      <c r="BP126">
        <v>2.0</v>
      </c>
      <c r="BQ126">
        <v>3.0</v>
      </c>
      <c r="BR126">
        <v>4.0</v>
      </c>
      <c r="BS126">
        <v>4.0</v>
      </c>
      <c r="BT126">
        <v>4.0</v>
      </c>
      <c r="BU126">
        <v>4.0</v>
      </c>
      <c r="BV126">
        <v>4.0</v>
      </c>
      <c r="BW126">
        <v>4.0</v>
      </c>
      <c r="BX126">
        <v>3.0</v>
      </c>
      <c r="BY126">
        <v>4.0</v>
      </c>
      <c r="BZ126">
        <v>4.0</v>
      </c>
      <c r="CA126">
        <v>4.0</v>
      </c>
      <c r="CB126">
        <v>3.0</v>
      </c>
      <c r="CC126">
        <v>4.0</v>
      </c>
      <c r="CD126">
        <v>1.0</v>
      </c>
      <c r="CE126">
        <v>4.0</v>
      </c>
      <c r="CF126">
        <v>4.0</v>
      </c>
      <c r="CG126">
        <v>4.0</v>
      </c>
      <c r="CH126">
        <v>3.0</v>
      </c>
      <c r="CI126">
        <v>3.0</v>
      </c>
      <c r="CJ126">
        <v>4.0</v>
      </c>
      <c r="CK126">
        <v>3.0</v>
      </c>
      <c r="CL126">
        <v>4.0</v>
      </c>
      <c r="CM126">
        <v>3.0</v>
      </c>
      <c r="CN126">
        <v>4.0</v>
      </c>
      <c r="CO126">
        <v>2.0</v>
      </c>
      <c r="CP126">
        <v>3.0</v>
      </c>
      <c r="CQ126">
        <v>4.0</v>
      </c>
      <c r="CR126">
        <v>4.0</v>
      </c>
      <c r="CS126">
        <v>3.0</v>
      </c>
      <c r="CT126">
        <v>2.0</v>
      </c>
      <c r="CU126">
        <v>3.0</v>
      </c>
      <c r="CV126">
        <v>4.0</v>
      </c>
      <c r="CW126">
        <v>4.0</v>
      </c>
      <c r="CX126">
        <v>4.0</v>
      </c>
      <c r="CY126">
        <v>1.0</v>
      </c>
      <c r="CZ126">
        <v>3.0</v>
      </c>
      <c r="DA126">
        <v>5.0</v>
      </c>
      <c r="DB126">
        <v>3.0</v>
      </c>
      <c r="DC126">
        <v>5.0</v>
      </c>
      <c r="DD126">
        <v>5.0</v>
      </c>
      <c r="DE126">
        <v>2.0</v>
      </c>
      <c r="DF126">
        <v>3.0</v>
      </c>
      <c r="DG126">
        <v>2.0</v>
      </c>
      <c r="DH126">
        <v>5.0</v>
      </c>
      <c r="DI126">
        <v>5.0</v>
      </c>
      <c r="DJ126">
        <v>3.0</v>
      </c>
      <c r="DK126">
        <v>3.0</v>
      </c>
      <c r="DL126">
        <v>3.0</v>
      </c>
      <c r="DM126">
        <v>2.0</v>
      </c>
      <c r="DN126">
        <v>5.0</v>
      </c>
      <c r="DO126">
        <v>5.0</v>
      </c>
      <c r="DP126">
        <v>2.0</v>
      </c>
      <c r="DQ126">
        <v>2.0</v>
      </c>
      <c r="DR126">
        <v>2.0</v>
      </c>
      <c r="DS126">
        <v>5.0</v>
      </c>
      <c r="DT126">
        <v>3.0</v>
      </c>
      <c r="DU126">
        <v>4.0</v>
      </c>
      <c r="DV126">
        <v>5.0</v>
      </c>
      <c r="DW126">
        <v>5.0</v>
      </c>
      <c r="DX126">
        <v>4.0</v>
      </c>
      <c r="DY126">
        <v>3.0</v>
      </c>
      <c r="DZ126">
        <v>5.0</v>
      </c>
      <c r="EA126">
        <v>4.0</v>
      </c>
      <c r="EB126">
        <v>2.0</v>
      </c>
      <c r="EC126">
        <v>3.0</v>
      </c>
      <c r="ED126">
        <v>5.0</v>
      </c>
      <c r="EE126">
        <v>1.0</v>
      </c>
      <c r="EF126">
        <v>4.0</v>
      </c>
      <c r="EG126">
        <v>3.0</v>
      </c>
      <c r="EH126">
        <v>2.0</v>
      </c>
      <c r="EI126">
        <v>2.0</v>
      </c>
      <c r="EJ126">
        <v>2.0</v>
      </c>
      <c r="EK126">
        <v>5.0</v>
      </c>
      <c r="EL126">
        <v>5.0</v>
      </c>
      <c r="EM126">
        <v>3.0</v>
      </c>
      <c r="EN126">
        <v>1.0</v>
      </c>
      <c r="EO126">
        <v>4.0</v>
      </c>
      <c r="EP126">
        <v>5.0</v>
      </c>
      <c r="EQ126">
        <v>4.0</v>
      </c>
      <c r="ER126">
        <v>3.0</v>
      </c>
      <c r="ES126">
        <v>5.0</v>
      </c>
      <c r="ET126">
        <v>2.0</v>
      </c>
      <c r="EU126">
        <v>2.0</v>
      </c>
      <c r="EV126">
        <v>1.0</v>
      </c>
      <c r="EW126">
        <v>4.0</v>
      </c>
      <c r="EX126">
        <v>4.0</v>
      </c>
      <c r="EY126">
        <v>2.0</v>
      </c>
      <c r="EZ126">
        <v>2.0</v>
      </c>
      <c r="FA126">
        <v>5.0</v>
      </c>
      <c r="FB126">
        <v>5.0</v>
      </c>
      <c r="FC126">
        <v>2.0</v>
      </c>
      <c r="FD126">
        <v>2.0</v>
      </c>
      <c r="FE126">
        <v>5.0</v>
      </c>
      <c r="FF126">
        <v>5.0</v>
      </c>
      <c r="FG126">
        <v>5.0</v>
      </c>
      <c r="FH126">
        <v>5.0</v>
      </c>
      <c r="FI126">
        <v>5.0</v>
      </c>
      <c r="FJ126">
        <v>1.0</v>
      </c>
      <c r="FK126">
        <v>5.0</v>
      </c>
      <c r="FL126">
        <v>3.0</v>
      </c>
      <c r="FM126">
        <v>4.0</v>
      </c>
      <c r="FN126">
        <v>2.0</v>
      </c>
      <c r="FO126">
        <v>5.0</v>
      </c>
      <c r="FP126">
        <v>2.0</v>
      </c>
      <c r="FQ126">
        <v>2.0</v>
      </c>
      <c r="FR126">
        <v>5.0</v>
      </c>
      <c r="FS126">
        <v>4.0</v>
      </c>
      <c r="FT126">
        <v>5.0</v>
      </c>
      <c r="FU126">
        <v>5.0</v>
      </c>
      <c r="FV126">
        <v>4.0</v>
      </c>
      <c r="FW126">
        <v>2.0</v>
      </c>
      <c r="FX126">
        <v>4.0</v>
      </c>
      <c r="FY126">
        <v>5.0</v>
      </c>
      <c r="FZ126">
        <v>4.0</v>
      </c>
      <c r="GA126">
        <v>4.0</v>
      </c>
      <c r="GB126">
        <v>4.0</v>
      </c>
      <c r="GC126">
        <v>4.0</v>
      </c>
      <c r="GD126">
        <v>5.0</v>
      </c>
      <c r="GE126">
        <v>5.0</v>
      </c>
      <c r="GF126">
        <v>2.0</v>
      </c>
      <c r="GG126">
        <v>4.0</v>
      </c>
      <c r="GH126">
        <v>5.0</v>
      </c>
      <c r="GI126">
        <v>5.0</v>
      </c>
      <c r="GJ126">
        <v>5.0</v>
      </c>
      <c r="GK126">
        <v>5.0</v>
      </c>
      <c r="GL126">
        <v>5.0</v>
      </c>
      <c r="GM126">
        <v>5.0</v>
      </c>
      <c r="GN126">
        <v>5.0</v>
      </c>
      <c r="GO126">
        <v>3.0</v>
      </c>
      <c r="GP126">
        <v>2.0</v>
      </c>
      <c r="GQ126">
        <v>4.0</v>
      </c>
      <c r="GR126">
        <v>5.0</v>
      </c>
      <c r="GS126">
        <v>2.0</v>
      </c>
      <c r="GT126">
        <v>4.0</v>
      </c>
      <c r="GU126">
        <v>5.0</v>
      </c>
      <c r="GV126">
        <v>4.0</v>
      </c>
      <c r="GW126">
        <v>5.0</v>
      </c>
      <c r="GX126">
        <v>0.0</v>
      </c>
      <c r="GY126">
        <v>0.0</v>
      </c>
      <c r="GZ126">
        <v>0.0</v>
      </c>
      <c r="HA126">
        <v>0.0</v>
      </c>
      <c r="HB126">
        <v>0.0</v>
      </c>
      <c r="HC126">
        <v>0.0</v>
      </c>
      <c r="HD126">
        <v>0.0</v>
      </c>
      <c r="HE126">
        <v>0.0</v>
      </c>
      <c r="HF126">
        <v>1.0</v>
      </c>
      <c r="HG126">
        <v>1.0</v>
      </c>
      <c r="HH126">
        <v>0.0</v>
      </c>
      <c r="HI126">
        <v>0.0</v>
      </c>
      <c r="HJ126">
        <v>1.0</v>
      </c>
      <c r="HK126">
        <v>0.0</v>
      </c>
      <c r="HL126">
        <v>0.0</v>
      </c>
      <c r="HM126">
        <v>2.0</v>
      </c>
      <c r="HN126">
        <v>4.0</v>
      </c>
      <c r="HO126">
        <v>2.0</v>
      </c>
      <c r="HP126">
        <v>1.0</v>
      </c>
      <c r="HQ126">
        <v>3.0</v>
      </c>
      <c r="HR126">
        <v>1.0</v>
      </c>
      <c r="HS126">
        <v>1.0</v>
      </c>
      <c r="HT126">
        <v>3.0</v>
      </c>
      <c r="HU126">
        <v>1.0</v>
      </c>
      <c r="HV126">
        <v>3.0</v>
      </c>
      <c r="HW126">
        <v>2.0</v>
      </c>
      <c r="HX126">
        <v>2.0</v>
      </c>
      <c r="HY126">
        <v>2.0</v>
      </c>
      <c r="HZ126">
        <v>4.0</v>
      </c>
      <c r="IA126">
        <v>1.0</v>
      </c>
      <c r="IB126">
        <v>1.0</v>
      </c>
      <c r="IC126">
        <v>1.0</v>
      </c>
      <c r="ID126">
        <v>3.0</v>
      </c>
      <c r="IE126">
        <v>1.0</v>
      </c>
      <c r="IF126">
        <v>1.0</v>
      </c>
      <c r="IG126">
        <v>1.0</v>
      </c>
      <c r="IH126">
        <v>2.0</v>
      </c>
      <c r="II126">
        <v>4.0</v>
      </c>
      <c r="IJ126">
        <v>5.0</v>
      </c>
      <c r="IK126">
        <v>4.0</v>
      </c>
      <c r="IL126">
        <v>4.0</v>
      </c>
      <c r="IM126">
        <v>2.0</v>
      </c>
      <c r="IN126">
        <v>5.0</v>
      </c>
      <c r="IO126">
        <v>4.0</v>
      </c>
      <c r="IP126">
        <v>4.0</v>
      </c>
      <c r="IQ126">
        <v>2.0</v>
      </c>
      <c r="IR126">
        <v>2.0</v>
      </c>
      <c r="IS126">
        <v>2.0</v>
      </c>
      <c r="IT126">
        <v>2.0</v>
      </c>
      <c r="IU126">
        <v>2.0</v>
      </c>
      <c r="IV126">
        <v>2.0</v>
      </c>
      <c r="IW126">
        <v>4.0</v>
      </c>
      <c r="IX126">
        <v>4.0</v>
      </c>
      <c r="IY126">
        <v>2.0</v>
      </c>
      <c r="IZ126">
        <v>4.0</v>
      </c>
      <c r="JA126">
        <v>2.0</v>
      </c>
      <c r="JB126">
        <v>4.0</v>
      </c>
      <c r="JC126">
        <v>4.0</v>
      </c>
      <c r="JD126">
        <v>4.0</v>
      </c>
      <c r="JE126">
        <v>5.0</v>
      </c>
      <c r="JF126">
        <v>5.0</v>
      </c>
      <c r="JG126">
        <v>4.0</v>
      </c>
      <c r="JH126">
        <v>2.0</v>
      </c>
      <c r="JI126">
        <v>2.0</v>
      </c>
      <c r="JJ126">
        <v>4.0</v>
      </c>
    </row>
    <row r="127" ht="15.75" hidden="1" customHeight="1">
      <c r="A127" t="s">
        <v>2558</v>
      </c>
      <c r="B127" t="s">
        <v>2609</v>
      </c>
      <c r="C127" t="s">
        <v>1348</v>
      </c>
      <c r="D127" t="str">
        <f>COUNTIF('Comparación varios casos'!#REF!,C127)</f>
        <v>#ERROR!</v>
      </c>
      <c r="F127" t="s">
        <v>2489</v>
      </c>
      <c r="G127">
        <v>2.0161222E7</v>
      </c>
      <c r="H127" t="s">
        <v>1349</v>
      </c>
      <c r="I127" t="s">
        <v>1104</v>
      </c>
      <c r="J127" t="s">
        <v>1350</v>
      </c>
      <c r="K127" t="s">
        <v>1351</v>
      </c>
      <c r="L127">
        <v>1.0</v>
      </c>
      <c r="M127">
        <v>1.9310702E7</v>
      </c>
      <c r="N127">
        <v>85.0</v>
      </c>
      <c r="O127">
        <v>1.0</v>
      </c>
      <c r="P127">
        <v>1.0</v>
      </c>
      <c r="Q127">
        <v>1.0</v>
      </c>
      <c r="R127">
        <v>5.0</v>
      </c>
      <c r="S127">
        <v>5.0</v>
      </c>
      <c r="T127">
        <v>5.0</v>
      </c>
      <c r="U127">
        <v>4.0</v>
      </c>
      <c r="V127">
        <v>5.0</v>
      </c>
      <c r="W127">
        <v>1.0</v>
      </c>
      <c r="X127">
        <v>2.0</v>
      </c>
      <c r="Y127">
        <v>4.0</v>
      </c>
      <c r="Z127">
        <v>5.0</v>
      </c>
      <c r="AA127">
        <v>5.0</v>
      </c>
      <c r="AB127">
        <v>2.0</v>
      </c>
      <c r="AC127">
        <v>5.0</v>
      </c>
      <c r="AD127">
        <v>2.0</v>
      </c>
      <c r="AE127">
        <v>5.0</v>
      </c>
      <c r="AF127">
        <v>1.0</v>
      </c>
      <c r="AG127">
        <v>5.0</v>
      </c>
      <c r="AH127">
        <v>1.0</v>
      </c>
      <c r="AI127">
        <v>5.0</v>
      </c>
      <c r="AJ127">
        <v>1.0</v>
      </c>
      <c r="AK127">
        <v>1.0</v>
      </c>
      <c r="AL127">
        <v>5.0</v>
      </c>
      <c r="AM127">
        <v>1.0</v>
      </c>
      <c r="AN127">
        <v>5.0</v>
      </c>
      <c r="AO127">
        <v>4.0</v>
      </c>
      <c r="AP127">
        <v>2.0</v>
      </c>
      <c r="AQ127">
        <v>3.0</v>
      </c>
      <c r="AR127">
        <v>2.0</v>
      </c>
      <c r="AS127">
        <v>2.0</v>
      </c>
      <c r="AT127">
        <v>3.0</v>
      </c>
      <c r="AU127">
        <v>3.0</v>
      </c>
      <c r="AV127">
        <v>3.0</v>
      </c>
      <c r="AW127">
        <v>4.0</v>
      </c>
      <c r="AX127">
        <v>2.0</v>
      </c>
      <c r="AY127">
        <v>2.0</v>
      </c>
      <c r="AZ127">
        <v>3.0</v>
      </c>
      <c r="BA127">
        <v>3.0</v>
      </c>
      <c r="BB127">
        <v>2.0</v>
      </c>
      <c r="BC127">
        <v>2.0</v>
      </c>
      <c r="BD127">
        <v>2.0</v>
      </c>
      <c r="BE127">
        <v>2.0</v>
      </c>
      <c r="BF127">
        <v>3.0</v>
      </c>
      <c r="BG127">
        <v>2.0</v>
      </c>
      <c r="BH127">
        <v>3.0</v>
      </c>
      <c r="BI127">
        <v>3.0</v>
      </c>
      <c r="BJ127">
        <v>4.0</v>
      </c>
      <c r="BK127">
        <v>3.0</v>
      </c>
      <c r="BL127">
        <v>3.0</v>
      </c>
      <c r="BM127">
        <v>2.0</v>
      </c>
      <c r="BN127">
        <v>2.0</v>
      </c>
      <c r="BO127">
        <v>3.0</v>
      </c>
      <c r="BP127">
        <v>2.0</v>
      </c>
      <c r="BQ127">
        <v>2.0</v>
      </c>
      <c r="BR127">
        <v>3.0</v>
      </c>
      <c r="BS127">
        <v>3.0</v>
      </c>
      <c r="BT127">
        <v>3.0</v>
      </c>
      <c r="BU127">
        <v>2.0</v>
      </c>
      <c r="BV127">
        <v>3.0</v>
      </c>
      <c r="BW127">
        <v>3.0</v>
      </c>
      <c r="BX127">
        <v>3.0</v>
      </c>
      <c r="BY127">
        <v>2.0</v>
      </c>
      <c r="BZ127">
        <v>2.0</v>
      </c>
      <c r="CA127">
        <v>3.0</v>
      </c>
      <c r="CB127">
        <v>3.0</v>
      </c>
      <c r="CC127">
        <v>2.0</v>
      </c>
      <c r="CD127">
        <v>2.0</v>
      </c>
      <c r="CE127">
        <v>3.0</v>
      </c>
      <c r="CF127">
        <v>3.0</v>
      </c>
      <c r="CG127">
        <v>2.0</v>
      </c>
      <c r="CH127">
        <v>3.0</v>
      </c>
      <c r="CI127">
        <v>3.0</v>
      </c>
      <c r="CJ127">
        <v>2.0</v>
      </c>
      <c r="CK127">
        <v>3.0</v>
      </c>
      <c r="CL127">
        <v>3.0</v>
      </c>
      <c r="CM127">
        <v>2.0</v>
      </c>
      <c r="CN127">
        <v>3.0</v>
      </c>
      <c r="CO127">
        <v>2.0</v>
      </c>
      <c r="CP127">
        <v>3.0</v>
      </c>
      <c r="CQ127">
        <v>3.0</v>
      </c>
      <c r="CR127">
        <v>3.0</v>
      </c>
      <c r="CS127">
        <v>2.0</v>
      </c>
      <c r="CT127">
        <v>2.0</v>
      </c>
      <c r="CU127">
        <v>2.0</v>
      </c>
      <c r="CV127">
        <v>3.0</v>
      </c>
      <c r="CW127">
        <v>3.0</v>
      </c>
      <c r="CX127">
        <v>3.0</v>
      </c>
      <c r="CY127">
        <v>2.0</v>
      </c>
      <c r="CZ127">
        <v>4.0</v>
      </c>
      <c r="DA127">
        <v>5.0</v>
      </c>
      <c r="DB127">
        <v>4.0</v>
      </c>
      <c r="DC127">
        <v>5.0</v>
      </c>
      <c r="DD127">
        <v>4.0</v>
      </c>
      <c r="DE127">
        <v>2.0</v>
      </c>
      <c r="DF127">
        <v>4.0</v>
      </c>
      <c r="DG127">
        <v>2.0</v>
      </c>
      <c r="DH127">
        <v>4.0</v>
      </c>
      <c r="DI127">
        <v>4.0</v>
      </c>
      <c r="DJ127">
        <v>2.0</v>
      </c>
      <c r="DK127">
        <v>3.0</v>
      </c>
      <c r="DL127">
        <v>3.0</v>
      </c>
      <c r="DM127">
        <v>2.0</v>
      </c>
      <c r="DN127">
        <v>4.0</v>
      </c>
      <c r="DO127">
        <v>4.0</v>
      </c>
      <c r="DP127">
        <v>4.0</v>
      </c>
      <c r="DQ127">
        <v>4.0</v>
      </c>
      <c r="DR127">
        <v>4.0</v>
      </c>
      <c r="DS127">
        <v>4.0</v>
      </c>
      <c r="DT127">
        <v>2.0</v>
      </c>
      <c r="DU127">
        <v>3.0</v>
      </c>
      <c r="DV127">
        <v>4.0</v>
      </c>
      <c r="DW127">
        <v>4.0</v>
      </c>
      <c r="DX127">
        <v>4.0</v>
      </c>
      <c r="DY127">
        <v>2.0</v>
      </c>
      <c r="DZ127">
        <v>4.0</v>
      </c>
      <c r="EA127">
        <v>5.0</v>
      </c>
      <c r="EB127">
        <v>2.0</v>
      </c>
      <c r="EC127">
        <v>4.0</v>
      </c>
      <c r="ED127">
        <v>3.0</v>
      </c>
      <c r="EE127">
        <v>4.0</v>
      </c>
      <c r="EF127">
        <v>2.0</v>
      </c>
      <c r="EG127">
        <v>4.0</v>
      </c>
      <c r="EH127">
        <v>4.0</v>
      </c>
      <c r="EI127">
        <v>3.0</v>
      </c>
      <c r="EJ127">
        <v>2.0</v>
      </c>
      <c r="EK127">
        <v>4.0</v>
      </c>
      <c r="EL127">
        <v>4.0</v>
      </c>
      <c r="EM127">
        <v>4.0</v>
      </c>
      <c r="EN127">
        <v>2.0</v>
      </c>
      <c r="EO127">
        <v>3.0</v>
      </c>
      <c r="EP127">
        <v>4.0</v>
      </c>
      <c r="EQ127">
        <v>2.0</v>
      </c>
      <c r="ER127">
        <v>2.0</v>
      </c>
      <c r="ES127">
        <v>2.0</v>
      </c>
      <c r="ET127">
        <v>3.0</v>
      </c>
      <c r="EU127">
        <v>2.0</v>
      </c>
      <c r="EV127">
        <v>2.0</v>
      </c>
      <c r="EW127">
        <v>3.0</v>
      </c>
      <c r="EX127">
        <v>4.0</v>
      </c>
      <c r="EY127">
        <v>2.0</v>
      </c>
      <c r="EZ127">
        <v>2.0</v>
      </c>
      <c r="FA127">
        <v>4.0</v>
      </c>
      <c r="FB127">
        <v>4.0</v>
      </c>
      <c r="FC127">
        <v>4.0</v>
      </c>
      <c r="FD127">
        <v>2.0</v>
      </c>
      <c r="FE127">
        <v>3.0</v>
      </c>
      <c r="FF127">
        <v>3.0</v>
      </c>
      <c r="FG127">
        <v>4.0</v>
      </c>
      <c r="FH127">
        <v>4.0</v>
      </c>
      <c r="FI127">
        <v>4.0</v>
      </c>
      <c r="FJ127">
        <v>4.0</v>
      </c>
      <c r="FK127">
        <v>4.0</v>
      </c>
      <c r="FL127">
        <v>4.0</v>
      </c>
      <c r="FM127">
        <v>2.0</v>
      </c>
      <c r="FN127">
        <v>2.0</v>
      </c>
      <c r="FO127">
        <v>4.0</v>
      </c>
      <c r="FP127">
        <v>3.0</v>
      </c>
      <c r="FQ127">
        <v>2.0</v>
      </c>
      <c r="FR127">
        <v>4.0</v>
      </c>
      <c r="FS127">
        <v>4.0</v>
      </c>
      <c r="FT127">
        <v>4.0</v>
      </c>
      <c r="FU127">
        <v>4.0</v>
      </c>
      <c r="FV127">
        <v>4.0</v>
      </c>
      <c r="FW127">
        <v>3.0</v>
      </c>
      <c r="FX127">
        <v>4.0</v>
      </c>
      <c r="FY127">
        <v>4.0</v>
      </c>
      <c r="FZ127">
        <v>3.0</v>
      </c>
      <c r="GA127">
        <v>4.0</v>
      </c>
      <c r="GB127">
        <v>4.0</v>
      </c>
      <c r="GC127">
        <v>4.0</v>
      </c>
      <c r="GD127">
        <v>4.0</v>
      </c>
      <c r="GE127">
        <v>4.0</v>
      </c>
      <c r="GF127">
        <v>4.0</v>
      </c>
      <c r="GG127">
        <v>4.0</v>
      </c>
      <c r="GH127">
        <v>3.0</v>
      </c>
      <c r="GI127">
        <v>3.0</v>
      </c>
      <c r="GJ127">
        <v>4.0</v>
      </c>
      <c r="GK127">
        <v>4.0</v>
      </c>
      <c r="GL127">
        <v>4.0</v>
      </c>
      <c r="GM127">
        <v>2.0</v>
      </c>
      <c r="GN127">
        <v>4.0</v>
      </c>
      <c r="GO127">
        <v>4.0</v>
      </c>
      <c r="GP127">
        <v>4.0</v>
      </c>
      <c r="GQ127">
        <v>4.0</v>
      </c>
      <c r="GR127">
        <v>4.0</v>
      </c>
      <c r="GS127">
        <v>3.0</v>
      </c>
      <c r="GT127">
        <v>4.0</v>
      </c>
      <c r="GU127">
        <v>4.0</v>
      </c>
      <c r="GV127">
        <v>4.0</v>
      </c>
      <c r="GW127">
        <v>4.0</v>
      </c>
      <c r="GX127">
        <v>0.0</v>
      </c>
      <c r="GY127">
        <v>1.0</v>
      </c>
      <c r="GZ127">
        <v>0.0</v>
      </c>
      <c r="HA127">
        <v>1.0</v>
      </c>
      <c r="HB127">
        <v>0.0</v>
      </c>
      <c r="HC127">
        <v>0.0</v>
      </c>
      <c r="HD127">
        <v>0.0</v>
      </c>
      <c r="HE127">
        <v>1.0</v>
      </c>
      <c r="HF127">
        <v>0.0</v>
      </c>
      <c r="HG127">
        <v>1.0</v>
      </c>
      <c r="HH127">
        <v>1.0</v>
      </c>
      <c r="HI127">
        <v>0.0</v>
      </c>
      <c r="HJ127">
        <v>1.0</v>
      </c>
      <c r="HK127">
        <v>0.0</v>
      </c>
      <c r="HL127">
        <v>0.0</v>
      </c>
      <c r="HM127">
        <v>2.0</v>
      </c>
      <c r="HN127">
        <v>3.0</v>
      </c>
      <c r="HO127">
        <v>2.0</v>
      </c>
      <c r="HP127">
        <v>2.0</v>
      </c>
      <c r="HQ127">
        <v>2.0</v>
      </c>
      <c r="HR127">
        <v>2.0</v>
      </c>
      <c r="HS127">
        <v>2.0</v>
      </c>
      <c r="HT127">
        <v>3.0</v>
      </c>
      <c r="HU127">
        <v>2.0</v>
      </c>
      <c r="HV127">
        <v>2.0</v>
      </c>
      <c r="HW127">
        <v>2.0</v>
      </c>
      <c r="HX127">
        <v>2.0</v>
      </c>
      <c r="HY127">
        <v>2.0</v>
      </c>
      <c r="HZ127">
        <v>2.0</v>
      </c>
      <c r="IA127">
        <v>3.0</v>
      </c>
      <c r="IB127">
        <v>3.0</v>
      </c>
      <c r="IC127">
        <v>2.0</v>
      </c>
      <c r="ID127">
        <v>2.0</v>
      </c>
      <c r="IE127">
        <v>3.0</v>
      </c>
      <c r="IF127">
        <v>2.0</v>
      </c>
      <c r="IG127">
        <v>2.0</v>
      </c>
      <c r="IH127">
        <v>3.0</v>
      </c>
      <c r="II127">
        <v>2.0</v>
      </c>
      <c r="IJ127">
        <v>4.0</v>
      </c>
      <c r="IK127">
        <v>2.0</v>
      </c>
      <c r="IL127">
        <v>4.0</v>
      </c>
      <c r="IM127">
        <v>2.0</v>
      </c>
      <c r="IN127">
        <v>4.0</v>
      </c>
      <c r="IO127">
        <v>4.0</v>
      </c>
      <c r="IP127">
        <v>2.0</v>
      </c>
      <c r="IQ127">
        <v>4.0</v>
      </c>
      <c r="IR127">
        <v>2.0</v>
      </c>
      <c r="IS127">
        <v>2.0</v>
      </c>
      <c r="IT127">
        <v>4.0</v>
      </c>
      <c r="IU127">
        <v>2.0</v>
      </c>
      <c r="IV127">
        <v>4.0</v>
      </c>
      <c r="IW127">
        <v>4.0</v>
      </c>
      <c r="IX127">
        <v>4.0</v>
      </c>
      <c r="IY127">
        <v>2.0</v>
      </c>
      <c r="IZ127">
        <v>4.0</v>
      </c>
      <c r="JA127">
        <v>3.0</v>
      </c>
      <c r="JB127">
        <v>2.0</v>
      </c>
      <c r="JC127">
        <v>4.0</v>
      </c>
      <c r="JD127">
        <v>4.0</v>
      </c>
      <c r="JE127">
        <v>4.0</v>
      </c>
      <c r="JF127">
        <v>4.0</v>
      </c>
      <c r="JG127">
        <v>2.0</v>
      </c>
      <c r="JH127">
        <v>4.0</v>
      </c>
      <c r="JI127">
        <v>3.0</v>
      </c>
      <c r="JJ127">
        <v>3.0</v>
      </c>
    </row>
    <row r="128" ht="15.75" hidden="1" customHeight="1">
      <c r="A128" t="s">
        <v>552</v>
      </c>
      <c r="B128" t="s">
        <v>2610</v>
      </c>
      <c r="C128" t="s">
        <v>1355</v>
      </c>
      <c r="D128" t="str">
        <f>COUNTIF('Comparación varios casos'!#REF!,C128)</f>
        <v>#ERROR!</v>
      </c>
      <c r="F128" t="s">
        <v>2492</v>
      </c>
      <c r="G128">
        <v>2.0161212E7</v>
      </c>
      <c r="H128" t="s">
        <v>1356</v>
      </c>
      <c r="I128" t="s">
        <v>1357</v>
      </c>
      <c r="J128" t="s">
        <v>1358</v>
      </c>
      <c r="K128" t="s">
        <v>1359</v>
      </c>
      <c r="L128">
        <v>1.0</v>
      </c>
      <c r="M128">
        <v>1.9440929E7</v>
      </c>
      <c r="N128">
        <v>72.0</v>
      </c>
      <c r="O128">
        <v>2.0</v>
      </c>
      <c r="P128">
        <v>1.0</v>
      </c>
      <c r="Q128">
        <v>1.0</v>
      </c>
      <c r="R128">
        <v>4.0</v>
      </c>
      <c r="S128">
        <v>1.0</v>
      </c>
      <c r="T128">
        <v>5.0</v>
      </c>
      <c r="U128">
        <v>5.0</v>
      </c>
      <c r="V128">
        <v>4.0</v>
      </c>
      <c r="W128">
        <v>4.0</v>
      </c>
      <c r="X128">
        <v>1.0</v>
      </c>
      <c r="Y128">
        <v>5.0</v>
      </c>
      <c r="Z128">
        <v>5.0</v>
      </c>
      <c r="AA128">
        <v>1.0</v>
      </c>
      <c r="AB128">
        <v>3.0</v>
      </c>
      <c r="AC128">
        <v>5.0</v>
      </c>
      <c r="AD128">
        <v>1.0</v>
      </c>
      <c r="AE128">
        <v>5.0</v>
      </c>
      <c r="AF128">
        <v>4.0</v>
      </c>
      <c r="AG128">
        <v>5.0</v>
      </c>
      <c r="AH128">
        <v>5.0</v>
      </c>
      <c r="AI128">
        <v>1.0</v>
      </c>
      <c r="AJ128">
        <v>1.0</v>
      </c>
      <c r="AK128">
        <v>5.0</v>
      </c>
      <c r="AL128">
        <v>3.0</v>
      </c>
      <c r="AM128">
        <v>2.0</v>
      </c>
      <c r="AN128">
        <v>2.0</v>
      </c>
      <c r="AO128">
        <v>3.0</v>
      </c>
      <c r="AP128">
        <v>2.0</v>
      </c>
      <c r="AQ128">
        <v>3.0</v>
      </c>
      <c r="AR128">
        <v>2.0</v>
      </c>
      <c r="AS128">
        <v>3.0</v>
      </c>
      <c r="AT128">
        <v>3.0</v>
      </c>
      <c r="AU128">
        <v>3.0</v>
      </c>
      <c r="AV128">
        <v>2.0</v>
      </c>
      <c r="AW128">
        <v>3.0</v>
      </c>
      <c r="AY128">
        <v>2.0</v>
      </c>
      <c r="AZ128">
        <v>3.0</v>
      </c>
      <c r="BA128">
        <v>3.0</v>
      </c>
      <c r="BB128">
        <v>2.0</v>
      </c>
      <c r="BC128">
        <v>1.0</v>
      </c>
      <c r="BD128">
        <v>2.0</v>
      </c>
      <c r="BE128">
        <v>3.0</v>
      </c>
      <c r="BF128">
        <v>3.0</v>
      </c>
      <c r="BG128">
        <v>3.0</v>
      </c>
      <c r="BH128">
        <v>3.0</v>
      </c>
      <c r="BI128">
        <v>3.0</v>
      </c>
      <c r="BJ128">
        <v>3.0</v>
      </c>
      <c r="BK128">
        <v>2.0</v>
      </c>
      <c r="BL128">
        <v>3.0</v>
      </c>
      <c r="BM128">
        <v>2.0</v>
      </c>
      <c r="BN128">
        <v>3.0</v>
      </c>
      <c r="BO128">
        <v>1.0</v>
      </c>
      <c r="BP128">
        <v>3.0</v>
      </c>
      <c r="BQ128">
        <v>2.0</v>
      </c>
      <c r="BR128">
        <v>3.0</v>
      </c>
      <c r="BS128">
        <v>4.0</v>
      </c>
      <c r="BT128">
        <v>3.0</v>
      </c>
      <c r="BU128">
        <v>2.0</v>
      </c>
      <c r="BV128">
        <v>3.0</v>
      </c>
      <c r="BW128">
        <v>2.0</v>
      </c>
      <c r="BX128">
        <v>2.0</v>
      </c>
      <c r="BY128">
        <v>2.0</v>
      </c>
      <c r="BZ128">
        <v>2.0</v>
      </c>
      <c r="CA128">
        <v>2.0</v>
      </c>
      <c r="CB128">
        <v>2.0</v>
      </c>
      <c r="CC128">
        <v>2.0</v>
      </c>
      <c r="CD128">
        <v>2.0</v>
      </c>
      <c r="CE128">
        <v>2.0</v>
      </c>
      <c r="CF128">
        <v>3.0</v>
      </c>
      <c r="CG128">
        <v>2.0</v>
      </c>
      <c r="CH128">
        <v>3.0</v>
      </c>
      <c r="CI128">
        <v>2.0</v>
      </c>
      <c r="CJ128">
        <v>2.0</v>
      </c>
      <c r="CK128">
        <v>2.0</v>
      </c>
      <c r="CL128">
        <v>3.0</v>
      </c>
      <c r="CM128">
        <v>2.0</v>
      </c>
      <c r="CN128">
        <v>3.0</v>
      </c>
      <c r="CO128">
        <v>3.0</v>
      </c>
      <c r="CP128">
        <v>3.0</v>
      </c>
      <c r="CQ128">
        <v>2.0</v>
      </c>
      <c r="CR128">
        <v>2.0</v>
      </c>
      <c r="CS128">
        <v>3.0</v>
      </c>
      <c r="CT128">
        <v>2.0</v>
      </c>
      <c r="CU128">
        <v>2.0</v>
      </c>
      <c r="CV128">
        <v>3.0</v>
      </c>
      <c r="CW128">
        <v>3.0</v>
      </c>
      <c r="CX128">
        <v>2.0</v>
      </c>
      <c r="CY128">
        <v>2.0</v>
      </c>
      <c r="CZ128">
        <v>4.0</v>
      </c>
      <c r="DA128">
        <v>2.0</v>
      </c>
      <c r="DB128">
        <v>4.0</v>
      </c>
      <c r="DC128">
        <v>2.0</v>
      </c>
      <c r="DD128">
        <v>4.0</v>
      </c>
      <c r="DE128">
        <v>2.0</v>
      </c>
      <c r="DF128">
        <v>4.0</v>
      </c>
      <c r="DG128">
        <v>2.0</v>
      </c>
      <c r="DH128">
        <v>4.0</v>
      </c>
      <c r="DI128">
        <v>2.0</v>
      </c>
      <c r="DJ128">
        <v>4.0</v>
      </c>
      <c r="DK128">
        <v>4.0</v>
      </c>
      <c r="DL128">
        <v>4.0</v>
      </c>
      <c r="DM128">
        <v>3.0</v>
      </c>
      <c r="DN128">
        <v>4.0</v>
      </c>
      <c r="DO128">
        <v>4.0</v>
      </c>
      <c r="DP128">
        <v>4.0</v>
      </c>
      <c r="DQ128">
        <v>4.0</v>
      </c>
      <c r="DR128">
        <v>4.0</v>
      </c>
      <c r="DS128">
        <v>4.0</v>
      </c>
      <c r="DT128">
        <v>2.0</v>
      </c>
      <c r="DU128">
        <v>4.0</v>
      </c>
      <c r="DV128">
        <v>4.0</v>
      </c>
      <c r="DW128">
        <v>4.0</v>
      </c>
      <c r="DX128">
        <v>4.0</v>
      </c>
      <c r="DY128">
        <v>2.0</v>
      </c>
      <c r="DZ128">
        <v>4.0</v>
      </c>
      <c r="EA128">
        <v>4.0</v>
      </c>
      <c r="EB128">
        <v>4.0</v>
      </c>
      <c r="EC128">
        <v>4.0</v>
      </c>
      <c r="ED128">
        <v>4.0</v>
      </c>
      <c r="EE128">
        <v>2.0</v>
      </c>
      <c r="EF128">
        <v>4.0</v>
      </c>
      <c r="EG128">
        <v>4.0</v>
      </c>
      <c r="EH128">
        <v>2.0</v>
      </c>
      <c r="EI128">
        <v>4.0</v>
      </c>
      <c r="EJ128">
        <v>2.0</v>
      </c>
      <c r="EK128">
        <v>4.0</v>
      </c>
      <c r="EL128">
        <v>4.0</v>
      </c>
      <c r="EM128">
        <v>4.0</v>
      </c>
      <c r="EN128">
        <v>2.0</v>
      </c>
      <c r="EO128">
        <v>4.0</v>
      </c>
      <c r="EP128">
        <v>4.0</v>
      </c>
      <c r="EQ128">
        <v>2.0</v>
      </c>
      <c r="ER128">
        <v>4.0</v>
      </c>
      <c r="ES128">
        <v>4.0</v>
      </c>
      <c r="ET128">
        <v>4.0</v>
      </c>
      <c r="EU128">
        <v>2.0</v>
      </c>
      <c r="EV128">
        <v>2.0</v>
      </c>
      <c r="EW128">
        <v>4.0</v>
      </c>
      <c r="EX128">
        <v>4.0</v>
      </c>
      <c r="EY128">
        <v>4.0</v>
      </c>
      <c r="EZ128">
        <v>2.0</v>
      </c>
      <c r="FA128">
        <v>4.0</v>
      </c>
      <c r="FB128">
        <v>4.0</v>
      </c>
      <c r="FC128">
        <v>2.0</v>
      </c>
      <c r="FD128">
        <v>2.0</v>
      </c>
      <c r="FE128">
        <v>4.0</v>
      </c>
      <c r="FF128">
        <v>4.0</v>
      </c>
      <c r="FG128">
        <v>4.0</v>
      </c>
      <c r="FH128">
        <v>4.0</v>
      </c>
      <c r="FI128">
        <v>4.0</v>
      </c>
      <c r="FJ128">
        <v>4.0</v>
      </c>
      <c r="FK128">
        <v>4.0</v>
      </c>
      <c r="FL128">
        <v>4.0</v>
      </c>
      <c r="FM128">
        <v>4.0</v>
      </c>
      <c r="FN128">
        <v>4.0</v>
      </c>
      <c r="FO128">
        <v>4.0</v>
      </c>
      <c r="FP128">
        <v>3.0</v>
      </c>
      <c r="FQ128">
        <v>3.0</v>
      </c>
      <c r="FR128">
        <v>4.0</v>
      </c>
      <c r="FS128">
        <v>3.0</v>
      </c>
      <c r="FT128">
        <v>4.0</v>
      </c>
      <c r="FU128">
        <v>4.0</v>
      </c>
      <c r="FV128">
        <v>2.0</v>
      </c>
      <c r="FW128">
        <v>4.0</v>
      </c>
      <c r="FX128">
        <v>4.0</v>
      </c>
      <c r="FY128">
        <v>4.0</v>
      </c>
      <c r="FZ128">
        <v>4.0</v>
      </c>
      <c r="GA128">
        <v>4.0</v>
      </c>
      <c r="GB128">
        <v>2.0</v>
      </c>
      <c r="GC128">
        <v>4.0</v>
      </c>
      <c r="GD128">
        <v>4.0</v>
      </c>
      <c r="GE128">
        <v>4.0</v>
      </c>
      <c r="GF128">
        <v>2.0</v>
      </c>
      <c r="GG128">
        <v>4.0</v>
      </c>
      <c r="GH128">
        <v>4.0</v>
      </c>
      <c r="GI128">
        <v>4.0</v>
      </c>
      <c r="GJ128">
        <v>4.0</v>
      </c>
      <c r="GK128">
        <v>4.0</v>
      </c>
      <c r="GL128">
        <v>4.0</v>
      </c>
      <c r="GM128">
        <v>2.0</v>
      </c>
      <c r="GN128">
        <v>4.0</v>
      </c>
      <c r="GO128">
        <v>4.0</v>
      </c>
      <c r="GP128">
        <v>2.0</v>
      </c>
      <c r="GQ128">
        <v>2.0</v>
      </c>
      <c r="GR128">
        <v>4.0</v>
      </c>
      <c r="GS128">
        <v>3.0</v>
      </c>
      <c r="GT128">
        <v>3.0</v>
      </c>
      <c r="GU128">
        <v>4.0</v>
      </c>
      <c r="GV128">
        <v>3.0</v>
      </c>
      <c r="GW128">
        <v>4.0</v>
      </c>
      <c r="GX128">
        <v>0.0</v>
      </c>
      <c r="GY128">
        <v>0.0</v>
      </c>
      <c r="GZ128">
        <v>0.0</v>
      </c>
      <c r="HA128">
        <v>1.0</v>
      </c>
      <c r="HB128">
        <v>0.0</v>
      </c>
      <c r="HC128">
        <v>0.0</v>
      </c>
      <c r="HD128">
        <v>0.0</v>
      </c>
      <c r="HE128">
        <v>0.0</v>
      </c>
      <c r="HF128">
        <v>1.0</v>
      </c>
      <c r="HG128">
        <v>0.0</v>
      </c>
      <c r="HH128">
        <v>0.0</v>
      </c>
      <c r="HI128">
        <v>0.0</v>
      </c>
      <c r="HJ128">
        <v>0.0</v>
      </c>
      <c r="HK128">
        <v>0.0</v>
      </c>
      <c r="HL128">
        <v>0.0</v>
      </c>
      <c r="HM128">
        <v>2.0</v>
      </c>
      <c r="HN128">
        <v>3.0</v>
      </c>
      <c r="HO128">
        <v>2.0</v>
      </c>
      <c r="HP128">
        <v>2.0</v>
      </c>
      <c r="HQ128">
        <v>2.0</v>
      </c>
      <c r="HR128">
        <v>3.0</v>
      </c>
      <c r="HS128">
        <v>2.0</v>
      </c>
      <c r="HT128">
        <v>3.0</v>
      </c>
      <c r="HU128">
        <v>2.0</v>
      </c>
      <c r="HV128">
        <v>2.0</v>
      </c>
      <c r="HW128">
        <v>3.0</v>
      </c>
      <c r="HX128">
        <v>3.0</v>
      </c>
      <c r="HY128">
        <v>2.0</v>
      </c>
      <c r="HZ128">
        <v>3.0</v>
      </c>
      <c r="IA128">
        <v>2.0</v>
      </c>
      <c r="IB128">
        <v>2.0</v>
      </c>
      <c r="IC128">
        <v>2.0</v>
      </c>
      <c r="ID128">
        <v>3.0</v>
      </c>
      <c r="IE128">
        <v>3.0</v>
      </c>
      <c r="IF128">
        <v>2.0</v>
      </c>
      <c r="IG128">
        <v>3.0</v>
      </c>
      <c r="IH128">
        <v>4.0</v>
      </c>
      <c r="II128">
        <v>4.0</v>
      </c>
      <c r="IJ128">
        <v>4.0</v>
      </c>
      <c r="IK128">
        <v>4.0</v>
      </c>
      <c r="IL128">
        <v>4.0</v>
      </c>
      <c r="IM128">
        <v>2.0</v>
      </c>
      <c r="IN128">
        <v>4.0</v>
      </c>
      <c r="IO128">
        <v>4.0</v>
      </c>
      <c r="IP128">
        <v>3.0</v>
      </c>
      <c r="IQ128">
        <v>3.0</v>
      </c>
      <c r="IR128">
        <v>2.0</v>
      </c>
      <c r="IS128">
        <v>2.0</v>
      </c>
      <c r="IT128">
        <v>4.0</v>
      </c>
      <c r="IU128">
        <v>4.0</v>
      </c>
      <c r="IV128">
        <v>2.0</v>
      </c>
      <c r="IW128">
        <v>4.0</v>
      </c>
      <c r="IX128">
        <v>4.0</v>
      </c>
      <c r="IY128">
        <v>2.0</v>
      </c>
      <c r="IZ128">
        <v>4.0</v>
      </c>
      <c r="JA128">
        <v>4.0</v>
      </c>
      <c r="JB128">
        <v>3.0</v>
      </c>
      <c r="JC128">
        <v>4.0</v>
      </c>
      <c r="JD128">
        <v>4.0</v>
      </c>
      <c r="JE128">
        <v>4.0</v>
      </c>
      <c r="JF128">
        <v>4.0</v>
      </c>
      <c r="JG128">
        <v>4.0</v>
      </c>
      <c r="JH128">
        <v>4.0</v>
      </c>
      <c r="JI128">
        <v>4.0</v>
      </c>
      <c r="JJ128">
        <v>3.0</v>
      </c>
    </row>
    <row r="129" ht="15.75" hidden="1" customHeight="1">
      <c r="A129" t="s">
        <v>2558</v>
      </c>
      <c r="B129" t="s">
        <v>1362</v>
      </c>
      <c r="C129" t="s">
        <v>1362</v>
      </c>
      <c r="D129" t="str">
        <f>COUNTIF('Comparación varios casos'!#REF!,C129)</f>
        <v>#ERROR!</v>
      </c>
      <c r="F129" t="s">
        <v>2559</v>
      </c>
      <c r="G129">
        <v>2.0170118E7</v>
      </c>
      <c r="H129" t="s">
        <v>1363</v>
      </c>
      <c r="I129" t="s">
        <v>1364</v>
      </c>
      <c r="J129" t="s">
        <v>1084</v>
      </c>
      <c r="K129" t="s">
        <v>1365</v>
      </c>
      <c r="L129">
        <v>1.0</v>
      </c>
      <c r="M129">
        <v>1.9430326E7</v>
      </c>
      <c r="N129">
        <v>73.0</v>
      </c>
      <c r="O129">
        <v>1.0</v>
      </c>
      <c r="P129">
        <v>1.0</v>
      </c>
      <c r="Q129">
        <v>1.0</v>
      </c>
      <c r="R129">
        <v>1.0</v>
      </c>
      <c r="S129">
        <v>1.0</v>
      </c>
      <c r="T129">
        <v>5.0</v>
      </c>
      <c r="U129">
        <v>5.0</v>
      </c>
      <c r="V129">
        <v>1.0</v>
      </c>
      <c r="W129">
        <v>1.0</v>
      </c>
      <c r="X129">
        <v>5.0</v>
      </c>
      <c r="Y129">
        <v>5.0</v>
      </c>
      <c r="Z129">
        <v>5.0</v>
      </c>
      <c r="AA129">
        <v>2.0</v>
      </c>
      <c r="AB129">
        <v>2.0</v>
      </c>
      <c r="AC129">
        <v>1.0</v>
      </c>
      <c r="AD129">
        <v>1.0</v>
      </c>
      <c r="AE129">
        <v>5.0</v>
      </c>
      <c r="AF129">
        <v>1.0</v>
      </c>
      <c r="AG129">
        <v>5.0</v>
      </c>
      <c r="AH129">
        <v>1.0</v>
      </c>
      <c r="AI129">
        <v>2.0</v>
      </c>
      <c r="AJ129">
        <v>1.0</v>
      </c>
      <c r="AK129">
        <v>1.0</v>
      </c>
      <c r="AL129">
        <v>4.0</v>
      </c>
      <c r="AM129">
        <v>1.0</v>
      </c>
      <c r="AN129">
        <v>1.0</v>
      </c>
      <c r="AO129">
        <v>3.0</v>
      </c>
      <c r="AP129">
        <v>2.0</v>
      </c>
      <c r="AQ129">
        <v>2.0</v>
      </c>
      <c r="AR129">
        <v>3.0</v>
      </c>
      <c r="AS129">
        <v>2.0</v>
      </c>
      <c r="AT129">
        <v>3.0</v>
      </c>
      <c r="AU129">
        <v>3.0</v>
      </c>
      <c r="AV129">
        <v>2.0</v>
      </c>
      <c r="AW129">
        <v>2.0</v>
      </c>
      <c r="AX129">
        <v>3.0</v>
      </c>
      <c r="AY129">
        <v>2.0</v>
      </c>
      <c r="AZ129">
        <v>3.0</v>
      </c>
      <c r="BA129">
        <v>3.0</v>
      </c>
      <c r="BB129">
        <v>2.0</v>
      </c>
      <c r="BC129">
        <v>2.0</v>
      </c>
      <c r="BD129">
        <v>2.0</v>
      </c>
      <c r="BE129">
        <v>2.0</v>
      </c>
      <c r="BF129">
        <v>2.0</v>
      </c>
      <c r="BG129">
        <v>2.0</v>
      </c>
      <c r="BH129">
        <v>3.0</v>
      </c>
      <c r="BI129">
        <v>3.0</v>
      </c>
      <c r="BJ129">
        <v>3.0</v>
      </c>
      <c r="BK129">
        <v>3.0</v>
      </c>
      <c r="BL129">
        <v>3.0</v>
      </c>
      <c r="BM129">
        <v>2.0</v>
      </c>
      <c r="BN129">
        <v>2.0</v>
      </c>
      <c r="BO129">
        <v>3.0</v>
      </c>
      <c r="BP129">
        <v>2.0</v>
      </c>
      <c r="BQ129">
        <v>3.0</v>
      </c>
      <c r="BR129">
        <v>3.0</v>
      </c>
      <c r="BS129">
        <v>2.0</v>
      </c>
      <c r="BT129">
        <v>3.0</v>
      </c>
      <c r="BU129">
        <v>0.0</v>
      </c>
      <c r="BV129">
        <v>2.0</v>
      </c>
      <c r="BW129">
        <v>3.0</v>
      </c>
      <c r="BX129">
        <v>2.0</v>
      </c>
      <c r="BY129">
        <v>5.0</v>
      </c>
      <c r="BZ129">
        <v>2.0</v>
      </c>
      <c r="CA129">
        <v>3.0</v>
      </c>
      <c r="CB129">
        <v>2.0</v>
      </c>
      <c r="CC129">
        <v>5.0</v>
      </c>
      <c r="CD129">
        <v>2.0</v>
      </c>
      <c r="CE129">
        <v>3.0</v>
      </c>
      <c r="CF129">
        <v>3.0</v>
      </c>
      <c r="CG129">
        <v>5.0</v>
      </c>
      <c r="CH129">
        <v>2.0</v>
      </c>
      <c r="CI129">
        <v>2.0</v>
      </c>
      <c r="CJ129">
        <v>2.0</v>
      </c>
      <c r="CK129">
        <v>5.0</v>
      </c>
      <c r="CL129">
        <v>3.0</v>
      </c>
      <c r="CM129">
        <v>3.0</v>
      </c>
      <c r="CN129">
        <v>2.0</v>
      </c>
      <c r="CO129">
        <v>5.0</v>
      </c>
      <c r="CP129">
        <v>3.0</v>
      </c>
      <c r="CQ129">
        <v>2.0</v>
      </c>
      <c r="CR129">
        <v>2.0</v>
      </c>
      <c r="CS129">
        <v>5.0</v>
      </c>
      <c r="CT129">
        <v>0.0</v>
      </c>
      <c r="CU129">
        <v>3.0</v>
      </c>
      <c r="CV129">
        <v>0.0</v>
      </c>
      <c r="CW129">
        <v>3.0</v>
      </c>
      <c r="CX129">
        <v>2.0</v>
      </c>
      <c r="CY129">
        <v>2.0</v>
      </c>
      <c r="CZ129">
        <v>3.0</v>
      </c>
      <c r="DA129">
        <v>2.0</v>
      </c>
      <c r="DB129">
        <v>3.0</v>
      </c>
      <c r="DC129">
        <v>2.0</v>
      </c>
      <c r="DD129">
        <v>4.0</v>
      </c>
      <c r="DE129">
        <v>2.0</v>
      </c>
      <c r="DF129">
        <v>3.0</v>
      </c>
      <c r="DG129">
        <v>2.0</v>
      </c>
      <c r="DH129">
        <v>4.0</v>
      </c>
      <c r="DI129">
        <v>4.0</v>
      </c>
      <c r="DJ129">
        <v>2.0</v>
      </c>
      <c r="DK129">
        <v>2.0</v>
      </c>
      <c r="DL129">
        <v>3.0</v>
      </c>
      <c r="DM129">
        <v>2.0</v>
      </c>
      <c r="DN129">
        <v>4.0</v>
      </c>
      <c r="DO129">
        <v>4.0</v>
      </c>
      <c r="DP129">
        <v>2.0</v>
      </c>
      <c r="DQ129">
        <v>3.0</v>
      </c>
      <c r="DR129">
        <v>4.0</v>
      </c>
      <c r="DS129">
        <v>3.0</v>
      </c>
      <c r="DT129">
        <v>3.0</v>
      </c>
      <c r="DU129">
        <v>2.0</v>
      </c>
      <c r="DV129">
        <v>4.0</v>
      </c>
      <c r="DW129">
        <v>4.0</v>
      </c>
      <c r="DX129">
        <v>3.0</v>
      </c>
      <c r="DY129">
        <v>3.0</v>
      </c>
      <c r="DZ129">
        <v>4.0</v>
      </c>
      <c r="EA129">
        <v>2.0</v>
      </c>
      <c r="EB129">
        <v>4.0</v>
      </c>
      <c r="EC129">
        <v>4.0</v>
      </c>
      <c r="ED129">
        <v>4.0</v>
      </c>
      <c r="EE129">
        <v>2.0</v>
      </c>
      <c r="EF129">
        <v>2.0</v>
      </c>
      <c r="EG129">
        <v>4.0</v>
      </c>
      <c r="EH129">
        <v>3.0</v>
      </c>
      <c r="EI129">
        <v>2.0</v>
      </c>
      <c r="EJ129">
        <v>2.0</v>
      </c>
      <c r="EK129">
        <v>2.0</v>
      </c>
      <c r="EL129">
        <v>4.0</v>
      </c>
      <c r="EM129">
        <v>2.0</v>
      </c>
      <c r="EN129">
        <v>3.0</v>
      </c>
      <c r="EO129">
        <v>4.0</v>
      </c>
      <c r="EP129">
        <v>4.0</v>
      </c>
      <c r="EQ129">
        <v>2.0</v>
      </c>
      <c r="ER129">
        <v>4.0</v>
      </c>
      <c r="ES129">
        <v>2.0</v>
      </c>
      <c r="ET129">
        <v>4.0</v>
      </c>
      <c r="EU129">
        <v>2.0</v>
      </c>
      <c r="EV129">
        <v>2.0</v>
      </c>
      <c r="EW129">
        <v>2.0</v>
      </c>
      <c r="EX129">
        <v>4.0</v>
      </c>
      <c r="EY129">
        <v>4.0</v>
      </c>
      <c r="EZ129">
        <v>2.0</v>
      </c>
      <c r="FA129">
        <v>3.0</v>
      </c>
      <c r="FB129">
        <v>3.0</v>
      </c>
      <c r="FC129">
        <v>3.0</v>
      </c>
      <c r="FD129">
        <v>2.0</v>
      </c>
      <c r="FE129">
        <v>2.0</v>
      </c>
      <c r="FF129">
        <v>4.0</v>
      </c>
      <c r="FG129">
        <v>3.0</v>
      </c>
      <c r="FH129">
        <v>4.0</v>
      </c>
      <c r="FI129">
        <v>4.0</v>
      </c>
      <c r="FJ129">
        <v>2.0</v>
      </c>
      <c r="FK129">
        <v>2.0</v>
      </c>
      <c r="FL129">
        <v>4.0</v>
      </c>
      <c r="FM129">
        <v>4.0</v>
      </c>
      <c r="FN129">
        <v>3.0</v>
      </c>
      <c r="FO129">
        <v>4.0</v>
      </c>
      <c r="FP129">
        <v>2.0</v>
      </c>
      <c r="FQ129">
        <v>2.0</v>
      </c>
      <c r="FR129">
        <v>2.0</v>
      </c>
      <c r="FS129">
        <v>2.0</v>
      </c>
      <c r="FT129">
        <v>4.0</v>
      </c>
      <c r="FU129">
        <v>4.0</v>
      </c>
      <c r="FV129">
        <v>4.0</v>
      </c>
      <c r="FW129">
        <v>4.0</v>
      </c>
      <c r="FX129">
        <v>4.0</v>
      </c>
      <c r="FY129">
        <v>4.0</v>
      </c>
      <c r="FZ129">
        <v>2.0</v>
      </c>
      <c r="GA129">
        <v>4.0</v>
      </c>
      <c r="GB129">
        <v>2.0</v>
      </c>
      <c r="GC129">
        <v>4.0</v>
      </c>
      <c r="GD129">
        <v>3.0</v>
      </c>
      <c r="GE129">
        <v>3.0</v>
      </c>
      <c r="GF129">
        <v>3.0</v>
      </c>
      <c r="GG129">
        <v>4.0</v>
      </c>
      <c r="GH129">
        <v>2.0</v>
      </c>
      <c r="GI129">
        <v>4.0</v>
      </c>
      <c r="GJ129">
        <v>3.0</v>
      </c>
      <c r="GK129">
        <v>4.0</v>
      </c>
      <c r="GL129">
        <v>4.0</v>
      </c>
      <c r="GM129">
        <v>4.0</v>
      </c>
      <c r="GN129">
        <v>2.0</v>
      </c>
      <c r="GO129">
        <v>4.0</v>
      </c>
      <c r="GP129">
        <v>2.0</v>
      </c>
      <c r="GQ129">
        <v>3.0</v>
      </c>
      <c r="GR129">
        <v>4.0</v>
      </c>
      <c r="GS129">
        <v>2.0</v>
      </c>
      <c r="GT129">
        <v>4.0</v>
      </c>
      <c r="GU129">
        <v>2.0</v>
      </c>
      <c r="GV129">
        <v>2.0</v>
      </c>
      <c r="GW129">
        <v>4.0</v>
      </c>
      <c r="GX129">
        <v>0.0</v>
      </c>
      <c r="GY129">
        <v>0.0</v>
      </c>
      <c r="GZ129">
        <v>0.0</v>
      </c>
      <c r="HA129">
        <v>0.0</v>
      </c>
      <c r="HB129">
        <v>0.0</v>
      </c>
      <c r="HC129">
        <v>0.0</v>
      </c>
      <c r="HD129">
        <v>0.0</v>
      </c>
      <c r="HE129">
        <v>0.0</v>
      </c>
      <c r="HF129">
        <v>1.0</v>
      </c>
      <c r="HG129">
        <v>0.0</v>
      </c>
      <c r="HH129">
        <v>0.0</v>
      </c>
      <c r="HI129">
        <v>0.0</v>
      </c>
      <c r="HJ129">
        <v>1.0</v>
      </c>
      <c r="HK129">
        <v>0.0</v>
      </c>
      <c r="HL129">
        <v>0.0</v>
      </c>
      <c r="HM129">
        <v>2.0</v>
      </c>
      <c r="HN129">
        <v>2.0</v>
      </c>
      <c r="HO129">
        <v>2.0</v>
      </c>
      <c r="HP129">
        <v>2.0</v>
      </c>
      <c r="HQ129">
        <v>3.0</v>
      </c>
      <c r="HR129">
        <v>2.0</v>
      </c>
      <c r="HS129">
        <v>2.0</v>
      </c>
      <c r="HT129">
        <v>2.0</v>
      </c>
      <c r="HU129">
        <v>2.0</v>
      </c>
      <c r="HV129">
        <v>3.0</v>
      </c>
      <c r="HW129">
        <v>2.0</v>
      </c>
      <c r="HX129">
        <v>2.0</v>
      </c>
      <c r="HY129">
        <v>2.0</v>
      </c>
      <c r="HZ129">
        <v>3.0</v>
      </c>
      <c r="IA129">
        <v>2.0</v>
      </c>
      <c r="IB129">
        <v>2.0</v>
      </c>
      <c r="IC129">
        <v>2.0</v>
      </c>
      <c r="ID129">
        <v>2.0</v>
      </c>
      <c r="IE129">
        <v>3.0</v>
      </c>
      <c r="IF129">
        <v>2.0</v>
      </c>
      <c r="IG129">
        <v>2.0</v>
      </c>
      <c r="IH129">
        <v>2.0</v>
      </c>
      <c r="II129">
        <v>2.0</v>
      </c>
      <c r="IJ129">
        <v>3.0</v>
      </c>
      <c r="IK129">
        <v>3.0</v>
      </c>
      <c r="IL129">
        <v>4.0</v>
      </c>
      <c r="IM129">
        <v>2.0</v>
      </c>
      <c r="IN129">
        <v>3.0</v>
      </c>
      <c r="IO129">
        <v>2.0</v>
      </c>
      <c r="IP129">
        <v>6.0</v>
      </c>
      <c r="IQ129">
        <v>4.0</v>
      </c>
      <c r="IR129">
        <v>2.0</v>
      </c>
      <c r="IS129">
        <v>2.0</v>
      </c>
      <c r="IT129">
        <v>4.0</v>
      </c>
      <c r="IU129">
        <v>2.0</v>
      </c>
      <c r="IV129">
        <v>4.0</v>
      </c>
      <c r="IW129">
        <v>4.0</v>
      </c>
      <c r="IX129">
        <v>4.0</v>
      </c>
      <c r="IY129">
        <v>2.0</v>
      </c>
      <c r="IZ129">
        <v>4.0</v>
      </c>
      <c r="JA129">
        <v>2.0</v>
      </c>
      <c r="JB129">
        <v>4.0</v>
      </c>
      <c r="JC129">
        <v>4.0</v>
      </c>
      <c r="JD129">
        <v>4.0</v>
      </c>
      <c r="JE129">
        <v>4.0</v>
      </c>
      <c r="JF129">
        <v>4.0</v>
      </c>
      <c r="JG129">
        <v>4.0</v>
      </c>
      <c r="JH129">
        <v>4.0</v>
      </c>
      <c r="JI129">
        <v>4.0</v>
      </c>
      <c r="JJ129">
        <v>4.0</v>
      </c>
    </row>
    <row r="130" ht="15.75" hidden="1" customHeight="1">
      <c r="A130" t="s">
        <v>2558</v>
      </c>
      <c r="B130" t="s">
        <v>1368</v>
      </c>
      <c r="C130" t="s">
        <v>1368</v>
      </c>
      <c r="D130" t="str">
        <f>COUNTIF('Comparación varios casos'!#REF!,C130)</f>
        <v>#ERROR!</v>
      </c>
      <c r="F130" t="s">
        <v>2611</v>
      </c>
      <c r="G130">
        <v>2.0170209E7</v>
      </c>
      <c r="H130" t="s">
        <v>1369</v>
      </c>
      <c r="I130" t="s">
        <v>1370</v>
      </c>
      <c r="J130" t="s">
        <v>967</v>
      </c>
      <c r="K130" t="s">
        <v>1371</v>
      </c>
      <c r="L130">
        <v>1.0</v>
      </c>
      <c r="M130">
        <v>1.9390523E7</v>
      </c>
      <c r="N130">
        <v>79.0</v>
      </c>
      <c r="O130">
        <v>1.0</v>
      </c>
      <c r="P130">
        <v>1.0</v>
      </c>
      <c r="Q130">
        <v>1.0</v>
      </c>
      <c r="R130">
        <v>1.0</v>
      </c>
      <c r="S130">
        <v>1.0</v>
      </c>
      <c r="T130">
        <v>5.0</v>
      </c>
      <c r="U130">
        <v>5.0</v>
      </c>
      <c r="V130">
        <v>1.0</v>
      </c>
      <c r="W130">
        <v>4.0</v>
      </c>
      <c r="X130">
        <v>1.0</v>
      </c>
      <c r="Y130">
        <v>5.0</v>
      </c>
      <c r="Z130">
        <v>5.0</v>
      </c>
      <c r="AA130">
        <v>1.0</v>
      </c>
      <c r="AB130">
        <v>1.0</v>
      </c>
      <c r="AC130">
        <v>5.0</v>
      </c>
      <c r="AD130">
        <v>1.0</v>
      </c>
      <c r="AE130">
        <v>5.0</v>
      </c>
      <c r="AF130">
        <v>1.0</v>
      </c>
      <c r="AG130">
        <v>5.0</v>
      </c>
      <c r="AH130">
        <v>1.0</v>
      </c>
      <c r="AI130">
        <v>1.0</v>
      </c>
      <c r="AJ130">
        <v>1.0</v>
      </c>
      <c r="AK130">
        <v>1.0</v>
      </c>
      <c r="AL130">
        <v>4.0</v>
      </c>
      <c r="AM130">
        <v>5.0</v>
      </c>
      <c r="AN130">
        <v>5.0</v>
      </c>
      <c r="AO130">
        <v>3.0</v>
      </c>
      <c r="AP130">
        <v>3.0</v>
      </c>
      <c r="AQ130">
        <v>3.0</v>
      </c>
      <c r="AR130">
        <v>2.0</v>
      </c>
      <c r="AS130">
        <v>3.0</v>
      </c>
      <c r="AT130">
        <v>3.0</v>
      </c>
      <c r="AU130">
        <v>3.0</v>
      </c>
      <c r="AV130">
        <v>3.0</v>
      </c>
      <c r="AW130">
        <v>3.0</v>
      </c>
      <c r="AX130">
        <v>2.0</v>
      </c>
      <c r="AY130">
        <v>3.0</v>
      </c>
      <c r="AZ130">
        <v>3.0</v>
      </c>
      <c r="BA130">
        <v>3.0</v>
      </c>
      <c r="BB130">
        <v>2.0</v>
      </c>
      <c r="BC130">
        <v>2.0</v>
      </c>
      <c r="BD130">
        <v>2.0</v>
      </c>
      <c r="BE130">
        <v>3.0</v>
      </c>
      <c r="BF130">
        <v>3.0</v>
      </c>
      <c r="BG130">
        <v>2.0</v>
      </c>
      <c r="BH130">
        <v>3.0</v>
      </c>
      <c r="BI130">
        <v>3.0</v>
      </c>
      <c r="BJ130">
        <v>3.0</v>
      </c>
      <c r="BK130">
        <v>3.0</v>
      </c>
      <c r="BL130">
        <v>3.0</v>
      </c>
      <c r="BM130">
        <v>2.0</v>
      </c>
      <c r="BN130">
        <v>2.0</v>
      </c>
      <c r="BO130">
        <v>3.0</v>
      </c>
      <c r="BP130">
        <v>2.0</v>
      </c>
      <c r="BQ130">
        <v>3.0</v>
      </c>
      <c r="BR130">
        <v>2.0</v>
      </c>
      <c r="BS130">
        <v>3.0</v>
      </c>
      <c r="BT130">
        <v>2.0</v>
      </c>
      <c r="BU130">
        <v>3.0</v>
      </c>
      <c r="BV130">
        <v>2.0</v>
      </c>
      <c r="BW130">
        <v>3.0</v>
      </c>
      <c r="BX130">
        <v>3.0</v>
      </c>
      <c r="BY130">
        <v>2.0</v>
      </c>
      <c r="BZ130">
        <v>2.0</v>
      </c>
      <c r="CA130">
        <v>2.0</v>
      </c>
      <c r="CB130">
        <v>2.0</v>
      </c>
      <c r="CC130">
        <v>2.0</v>
      </c>
      <c r="CD130">
        <v>2.0</v>
      </c>
      <c r="CE130">
        <v>3.0</v>
      </c>
      <c r="CF130">
        <v>3.0</v>
      </c>
      <c r="CG130">
        <v>2.0</v>
      </c>
      <c r="CH130">
        <v>2.0</v>
      </c>
      <c r="CI130">
        <v>2.0</v>
      </c>
      <c r="CJ130">
        <v>2.0</v>
      </c>
      <c r="CK130">
        <v>2.0</v>
      </c>
      <c r="CL130">
        <v>3.0</v>
      </c>
      <c r="CM130">
        <v>3.0</v>
      </c>
      <c r="CN130">
        <v>2.0</v>
      </c>
      <c r="CO130">
        <v>2.0</v>
      </c>
      <c r="CP130">
        <v>3.0</v>
      </c>
      <c r="CQ130">
        <v>2.0</v>
      </c>
      <c r="CR130">
        <v>3.0</v>
      </c>
      <c r="CS130">
        <v>2.0</v>
      </c>
      <c r="CT130">
        <v>3.0</v>
      </c>
      <c r="CU130">
        <v>2.0</v>
      </c>
      <c r="CV130">
        <v>3.0</v>
      </c>
      <c r="CW130">
        <v>3.0</v>
      </c>
      <c r="CX130">
        <v>3.0</v>
      </c>
      <c r="CY130">
        <v>2.0</v>
      </c>
      <c r="CZ130">
        <v>2.0</v>
      </c>
      <c r="DA130">
        <v>4.0</v>
      </c>
      <c r="DB130">
        <v>2.0</v>
      </c>
      <c r="DC130">
        <v>4.0</v>
      </c>
      <c r="DD130">
        <v>4.0</v>
      </c>
      <c r="DE130">
        <v>4.0</v>
      </c>
      <c r="DF130">
        <v>2.0</v>
      </c>
      <c r="DG130">
        <v>2.0</v>
      </c>
      <c r="DH130">
        <v>4.0</v>
      </c>
      <c r="DI130">
        <v>4.0</v>
      </c>
      <c r="DJ130">
        <v>2.0</v>
      </c>
      <c r="DK130">
        <v>4.0</v>
      </c>
      <c r="DL130">
        <v>4.0</v>
      </c>
      <c r="DM130">
        <v>2.0</v>
      </c>
      <c r="DN130">
        <v>4.0</v>
      </c>
      <c r="DO130">
        <v>4.0</v>
      </c>
      <c r="DP130">
        <v>4.0</v>
      </c>
      <c r="DQ130">
        <v>2.0</v>
      </c>
      <c r="DR130">
        <v>4.0</v>
      </c>
      <c r="DS130">
        <v>4.0</v>
      </c>
      <c r="DT130">
        <v>4.0</v>
      </c>
      <c r="DU130">
        <v>4.0</v>
      </c>
      <c r="DV130">
        <v>4.0</v>
      </c>
      <c r="DW130">
        <v>4.0</v>
      </c>
      <c r="DX130">
        <v>4.0</v>
      </c>
      <c r="DY130">
        <v>2.0</v>
      </c>
      <c r="DZ130">
        <v>4.0</v>
      </c>
      <c r="EA130">
        <v>4.0</v>
      </c>
      <c r="EB130">
        <v>4.0</v>
      </c>
      <c r="EC130">
        <v>4.0</v>
      </c>
      <c r="ED130">
        <v>4.0</v>
      </c>
      <c r="EE130">
        <v>4.0</v>
      </c>
      <c r="EF130">
        <v>4.0</v>
      </c>
      <c r="EG130">
        <v>4.0</v>
      </c>
      <c r="EH130">
        <v>4.0</v>
      </c>
      <c r="EI130">
        <v>4.0</v>
      </c>
      <c r="EJ130">
        <v>2.0</v>
      </c>
      <c r="EK130">
        <v>4.0</v>
      </c>
      <c r="EL130">
        <v>4.0</v>
      </c>
      <c r="EM130">
        <v>4.0</v>
      </c>
      <c r="EN130">
        <v>2.0</v>
      </c>
      <c r="EO130">
        <v>4.0</v>
      </c>
      <c r="EP130">
        <v>4.0</v>
      </c>
      <c r="EQ130">
        <v>2.0</v>
      </c>
      <c r="ER130">
        <v>4.0</v>
      </c>
      <c r="ES130">
        <v>2.0</v>
      </c>
      <c r="ET130">
        <v>4.0</v>
      </c>
      <c r="EU130">
        <v>2.0</v>
      </c>
      <c r="EV130">
        <v>4.0</v>
      </c>
      <c r="EW130">
        <v>4.0</v>
      </c>
      <c r="EX130">
        <v>4.0</v>
      </c>
      <c r="EY130">
        <v>4.0</v>
      </c>
      <c r="EZ130">
        <v>2.0</v>
      </c>
      <c r="FA130">
        <v>4.0</v>
      </c>
      <c r="FB130">
        <v>4.0</v>
      </c>
      <c r="FC130">
        <v>4.0</v>
      </c>
      <c r="FD130">
        <v>2.0</v>
      </c>
      <c r="FE130">
        <v>4.0</v>
      </c>
      <c r="FF130">
        <v>4.0</v>
      </c>
      <c r="FG130">
        <v>4.0</v>
      </c>
      <c r="FH130">
        <v>4.0</v>
      </c>
      <c r="FI130">
        <v>4.0</v>
      </c>
      <c r="FJ130">
        <v>4.0</v>
      </c>
      <c r="FK130">
        <v>4.0</v>
      </c>
      <c r="FL130">
        <v>4.0</v>
      </c>
      <c r="FM130">
        <v>2.0</v>
      </c>
      <c r="FN130">
        <v>4.0</v>
      </c>
      <c r="FO130">
        <v>4.0</v>
      </c>
      <c r="FP130">
        <v>4.0</v>
      </c>
      <c r="FQ130">
        <v>4.0</v>
      </c>
      <c r="FR130">
        <v>4.0</v>
      </c>
      <c r="FS130">
        <v>4.0</v>
      </c>
      <c r="FT130">
        <v>4.0</v>
      </c>
      <c r="FU130">
        <v>4.0</v>
      </c>
      <c r="FV130">
        <v>2.0</v>
      </c>
      <c r="FW130">
        <v>4.0</v>
      </c>
      <c r="FX130">
        <v>4.0</v>
      </c>
      <c r="FY130">
        <v>2.0</v>
      </c>
      <c r="FZ130">
        <v>4.0</v>
      </c>
      <c r="GA130">
        <v>4.0</v>
      </c>
      <c r="GB130">
        <v>2.0</v>
      </c>
      <c r="GC130">
        <v>4.0</v>
      </c>
      <c r="GD130">
        <v>4.0</v>
      </c>
      <c r="GE130">
        <v>4.0</v>
      </c>
      <c r="GF130">
        <v>4.0</v>
      </c>
      <c r="GG130">
        <v>4.0</v>
      </c>
      <c r="GH130">
        <v>4.0</v>
      </c>
      <c r="GI130">
        <v>4.0</v>
      </c>
      <c r="GJ130">
        <v>4.0</v>
      </c>
      <c r="GK130">
        <v>4.0</v>
      </c>
      <c r="GL130">
        <v>4.0</v>
      </c>
      <c r="GM130">
        <v>2.0</v>
      </c>
      <c r="GN130">
        <v>4.0</v>
      </c>
      <c r="GO130">
        <v>4.0</v>
      </c>
      <c r="GP130">
        <v>4.0</v>
      </c>
      <c r="GQ130">
        <v>2.0</v>
      </c>
      <c r="GR130">
        <v>4.0</v>
      </c>
      <c r="GS130">
        <v>4.0</v>
      </c>
      <c r="GT130">
        <v>2.0</v>
      </c>
      <c r="GU130">
        <v>4.0</v>
      </c>
      <c r="GV130">
        <v>4.0</v>
      </c>
      <c r="GW130">
        <v>4.0</v>
      </c>
      <c r="GX130">
        <v>0.0</v>
      </c>
      <c r="GY130">
        <v>0.0</v>
      </c>
      <c r="GZ130">
        <v>0.0</v>
      </c>
      <c r="HA130">
        <v>1.0</v>
      </c>
      <c r="HB130">
        <v>0.0</v>
      </c>
      <c r="HC130">
        <v>0.0</v>
      </c>
      <c r="HD130">
        <v>0.0</v>
      </c>
      <c r="HE130">
        <v>0.0</v>
      </c>
      <c r="HF130">
        <v>1.0</v>
      </c>
      <c r="HG130">
        <v>1.0</v>
      </c>
      <c r="HH130">
        <v>0.0</v>
      </c>
      <c r="HI130">
        <v>1.0</v>
      </c>
      <c r="HJ130">
        <v>0.0</v>
      </c>
      <c r="HK130">
        <v>0.0</v>
      </c>
      <c r="HL130">
        <v>1.0</v>
      </c>
      <c r="HM130">
        <v>3.0</v>
      </c>
      <c r="HN130">
        <v>3.0</v>
      </c>
      <c r="HO130">
        <v>2.0</v>
      </c>
      <c r="HP130">
        <v>3.0</v>
      </c>
      <c r="HQ130">
        <v>3.0</v>
      </c>
      <c r="HR130">
        <v>2.0</v>
      </c>
      <c r="HS130">
        <v>3.0</v>
      </c>
      <c r="HT130">
        <v>3.0</v>
      </c>
      <c r="HU130">
        <v>2.0</v>
      </c>
      <c r="HV130">
        <v>3.0</v>
      </c>
      <c r="HW130">
        <v>3.0</v>
      </c>
      <c r="HX130">
        <v>3.0</v>
      </c>
      <c r="HY130">
        <v>3.0</v>
      </c>
      <c r="HZ130">
        <v>3.0</v>
      </c>
      <c r="IA130">
        <v>2.0</v>
      </c>
      <c r="IB130">
        <v>3.0</v>
      </c>
      <c r="IC130">
        <v>3.0</v>
      </c>
      <c r="ID130">
        <v>3.0</v>
      </c>
      <c r="IE130">
        <v>3.0</v>
      </c>
      <c r="IF130">
        <v>3.0</v>
      </c>
      <c r="IG130">
        <v>2.0</v>
      </c>
      <c r="IH130">
        <v>2.0</v>
      </c>
      <c r="II130">
        <v>2.0</v>
      </c>
      <c r="IJ130">
        <v>4.0</v>
      </c>
      <c r="IK130">
        <v>2.0</v>
      </c>
      <c r="IL130">
        <v>4.0</v>
      </c>
      <c r="IM130">
        <v>2.0</v>
      </c>
      <c r="IN130">
        <v>4.0</v>
      </c>
      <c r="IO130">
        <v>4.0</v>
      </c>
      <c r="IP130">
        <v>2.0</v>
      </c>
      <c r="IQ130">
        <v>2.0</v>
      </c>
      <c r="IR130">
        <v>2.0</v>
      </c>
      <c r="IS130">
        <v>2.0</v>
      </c>
      <c r="IT130">
        <v>4.0</v>
      </c>
      <c r="IU130">
        <v>2.0</v>
      </c>
      <c r="IV130">
        <v>4.0</v>
      </c>
      <c r="IW130">
        <v>4.0</v>
      </c>
      <c r="IX130">
        <v>4.0</v>
      </c>
      <c r="IY130">
        <v>2.0</v>
      </c>
      <c r="IZ130">
        <v>4.0</v>
      </c>
      <c r="JA130">
        <v>2.0</v>
      </c>
      <c r="JB130">
        <v>4.0</v>
      </c>
      <c r="JC130">
        <v>2.0</v>
      </c>
      <c r="JD130">
        <v>4.0</v>
      </c>
      <c r="JE130">
        <v>4.0</v>
      </c>
      <c r="JF130">
        <v>4.0</v>
      </c>
      <c r="JG130">
        <v>4.0</v>
      </c>
      <c r="JH130">
        <v>4.0</v>
      </c>
      <c r="JI130">
        <v>4.0</v>
      </c>
      <c r="JJ130">
        <v>2.0</v>
      </c>
    </row>
    <row r="131" ht="15.75" hidden="1" customHeight="1">
      <c r="A131" t="s">
        <v>564</v>
      </c>
      <c r="B131" t="s">
        <v>2612</v>
      </c>
      <c r="C131" t="s">
        <v>1253</v>
      </c>
      <c r="D131" t="str">
        <f>COUNTIF('Comparación varios casos'!#REF!,C131)</f>
        <v>#ERROR!</v>
      </c>
      <c r="F131" t="s">
        <v>2495</v>
      </c>
      <c r="G131">
        <v>2.016123E7</v>
      </c>
      <c r="H131" t="s">
        <v>705</v>
      </c>
      <c r="I131" t="s">
        <v>1254</v>
      </c>
      <c r="J131" t="s">
        <v>1255</v>
      </c>
      <c r="K131" t="s">
        <v>1256</v>
      </c>
      <c r="L131">
        <v>1.0</v>
      </c>
      <c r="M131">
        <v>1.9401015E7</v>
      </c>
      <c r="N131">
        <v>76.0</v>
      </c>
      <c r="O131">
        <v>4.0</v>
      </c>
      <c r="P131">
        <v>1.0</v>
      </c>
      <c r="Q131">
        <v>5.0</v>
      </c>
      <c r="R131">
        <v>1.0</v>
      </c>
      <c r="S131">
        <v>1.0</v>
      </c>
      <c r="T131">
        <v>5.0</v>
      </c>
      <c r="U131">
        <v>1.0</v>
      </c>
      <c r="V131">
        <v>1.0</v>
      </c>
      <c r="W131">
        <v>1.0</v>
      </c>
      <c r="X131">
        <v>1.0</v>
      </c>
      <c r="Y131">
        <v>5.0</v>
      </c>
      <c r="Z131">
        <v>1.0</v>
      </c>
      <c r="AA131">
        <v>5.0</v>
      </c>
      <c r="AB131">
        <v>2.0</v>
      </c>
      <c r="AC131">
        <v>1.0</v>
      </c>
      <c r="AD131">
        <v>2.0</v>
      </c>
      <c r="AE131">
        <v>2.0</v>
      </c>
      <c r="AF131">
        <v>1.0</v>
      </c>
      <c r="AG131">
        <v>2.0</v>
      </c>
      <c r="AH131">
        <v>1.0</v>
      </c>
      <c r="AI131">
        <v>1.0</v>
      </c>
      <c r="AJ131">
        <v>1.0</v>
      </c>
      <c r="AK131">
        <v>1.0</v>
      </c>
      <c r="AL131">
        <v>4.0</v>
      </c>
      <c r="AM131">
        <v>1.0</v>
      </c>
      <c r="AN131">
        <v>4.0</v>
      </c>
      <c r="AO131">
        <v>4.0</v>
      </c>
      <c r="AP131">
        <v>3.0</v>
      </c>
      <c r="AQ131">
        <v>4.0</v>
      </c>
      <c r="AR131">
        <v>2.0</v>
      </c>
      <c r="AS131">
        <v>2.0</v>
      </c>
      <c r="AT131">
        <v>2.0</v>
      </c>
      <c r="AU131">
        <v>3.0</v>
      </c>
      <c r="AV131">
        <v>2.0</v>
      </c>
      <c r="AW131">
        <v>3.0</v>
      </c>
      <c r="AX131">
        <v>3.0</v>
      </c>
      <c r="AY131">
        <v>2.0</v>
      </c>
      <c r="AZ131">
        <v>3.0</v>
      </c>
      <c r="BA131">
        <v>3.0</v>
      </c>
      <c r="BB131">
        <v>3.0</v>
      </c>
      <c r="BC131">
        <v>2.0</v>
      </c>
      <c r="BD131">
        <v>3.0</v>
      </c>
      <c r="BE131">
        <v>2.0</v>
      </c>
      <c r="BF131">
        <v>3.0</v>
      </c>
      <c r="BG131">
        <v>3.0</v>
      </c>
      <c r="BH131">
        <v>3.0</v>
      </c>
      <c r="BI131">
        <v>3.0</v>
      </c>
      <c r="BJ131">
        <v>3.0</v>
      </c>
      <c r="BK131">
        <v>1.0</v>
      </c>
      <c r="BL131">
        <v>2.0</v>
      </c>
      <c r="BM131">
        <v>2.0</v>
      </c>
      <c r="BN131">
        <v>3.0</v>
      </c>
      <c r="BO131">
        <v>3.0</v>
      </c>
      <c r="BP131">
        <v>2.0</v>
      </c>
      <c r="BQ131">
        <v>3.0</v>
      </c>
      <c r="BR131">
        <v>2.0</v>
      </c>
      <c r="BS131">
        <v>3.0</v>
      </c>
      <c r="BT131">
        <v>2.0</v>
      </c>
      <c r="BU131">
        <v>3.0</v>
      </c>
      <c r="BV131">
        <v>2.0</v>
      </c>
      <c r="BW131">
        <v>3.0</v>
      </c>
      <c r="BX131">
        <v>3.0</v>
      </c>
      <c r="BY131">
        <v>2.0</v>
      </c>
      <c r="BZ131">
        <v>2.0</v>
      </c>
      <c r="CA131">
        <v>3.0</v>
      </c>
      <c r="CB131">
        <v>2.0</v>
      </c>
      <c r="CC131">
        <v>2.0</v>
      </c>
      <c r="CD131">
        <v>2.0</v>
      </c>
      <c r="CE131">
        <v>2.0</v>
      </c>
      <c r="CF131">
        <v>2.0</v>
      </c>
      <c r="CG131">
        <v>3.0</v>
      </c>
      <c r="CH131">
        <v>3.0</v>
      </c>
      <c r="CI131">
        <v>3.0</v>
      </c>
      <c r="CJ131">
        <v>2.0</v>
      </c>
      <c r="CK131">
        <v>2.0</v>
      </c>
      <c r="CL131">
        <v>3.0</v>
      </c>
      <c r="CM131">
        <v>2.0</v>
      </c>
      <c r="CN131">
        <v>2.0</v>
      </c>
      <c r="CO131">
        <v>2.0</v>
      </c>
      <c r="CP131">
        <v>3.0</v>
      </c>
      <c r="CQ131">
        <v>2.0</v>
      </c>
      <c r="CR131">
        <v>2.0</v>
      </c>
      <c r="CS131">
        <v>2.0</v>
      </c>
      <c r="CT131">
        <v>2.0</v>
      </c>
      <c r="CU131">
        <v>2.0</v>
      </c>
      <c r="CV131">
        <v>3.0</v>
      </c>
      <c r="CW131">
        <v>3.0</v>
      </c>
      <c r="CX131">
        <v>2.0</v>
      </c>
      <c r="CY131">
        <v>2.0</v>
      </c>
      <c r="CZ131">
        <v>2.0</v>
      </c>
      <c r="DA131">
        <v>4.0</v>
      </c>
      <c r="DB131">
        <v>2.0</v>
      </c>
      <c r="DC131">
        <v>4.0</v>
      </c>
      <c r="DD131">
        <v>2.0</v>
      </c>
      <c r="DE131">
        <v>4.0</v>
      </c>
      <c r="DF131">
        <v>2.0</v>
      </c>
      <c r="DG131">
        <v>2.0</v>
      </c>
      <c r="DH131">
        <v>4.0</v>
      </c>
      <c r="DI131">
        <v>2.0</v>
      </c>
      <c r="DJ131">
        <v>4.0</v>
      </c>
      <c r="DK131">
        <v>2.0</v>
      </c>
      <c r="DL131">
        <v>2.0</v>
      </c>
      <c r="DM131">
        <v>2.0</v>
      </c>
      <c r="DN131">
        <v>2.0</v>
      </c>
      <c r="DO131">
        <v>4.0</v>
      </c>
      <c r="DP131">
        <v>4.0</v>
      </c>
      <c r="DQ131">
        <v>4.0</v>
      </c>
      <c r="DR131">
        <v>4.0</v>
      </c>
      <c r="DS131">
        <v>2.0</v>
      </c>
      <c r="DT131">
        <v>4.0</v>
      </c>
      <c r="DU131">
        <v>2.0</v>
      </c>
      <c r="DV131">
        <v>4.0</v>
      </c>
      <c r="DW131">
        <v>2.0</v>
      </c>
      <c r="DX131">
        <v>2.0</v>
      </c>
      <c r="DY131">
        <v>2.0</v>
      </c>
      <c r="DZ131">
        <v>2.0</v>
      </c>
      <c r="EA131">
        <v>4.0</v>
      </c>
      <c r="EB131">
        <v>2.0</v>
      </c>
      <c r="EC131">
        <v>4.0</v>
      </c>
      <c r="ED131">
        <v>2.0</v>
      </c>
      <c r="EE131">
        <v>4.0</v>
      </c>
      <c r="EF131">
        <v>2.0</v>
      </c>
      <c r="EG131">
        <v>4.0</v>
      </c>
      <c r="EH131">
        <v>2.0</v>
      </c>
      <c r="EI131">
        <v>2.0</v>
      </c>
      <c r="EJ131">
        <v>4.0</v>
      </c>
      <c r="EK131">
        <v>2.0</v>
      </c>
      <c r="EL131">
        <v>2.0</v>
      </c>
      <c r="EM131">
        <v>4.0</v>
      </c>
      <c r="EN131">
        <v>2.0</v>
      </c>
      <c r="EO131">
        <v>3.0</v>
      </c>
      <c r="EP131">
        <v>4.0</v>
      </c>
      <c r="EQ131">
        <v>2.0</v>
      </c>
      <c r="ER131">
        <v>4.0</v>
      </c>
      <c r="ES131">
        <v>2.0</v>
      </c>
      <c r="ET131">
        <v>2.0</v>
      </c>
      <c r="EU131">
        <v>4.0</v>
      </c>
      <c r="EV131">
        <v>4.0</v>
      </c>
      <c r="EW131">
        <v>3.0</v>
      </c>
      <c r="EX131">
        <v>1.0</v>
      </c>
      <c r="EY131">
        <v>4.0</v>
      </c>
      <c r="EZ131">
        <v>5.0</v>
      </c>
      <c r="FA131">
        <v>3.0</v>
      </c>
      <c r="FB131">
        <v>2.0</v>
      </c>
      <c r="FC131">
        <v>2.0</v>
      </c>
      <c r="FD131">
        <v>3.0</v>
      </c>
      <c r="FE131">
        <v>4.0</v>
      </c>
      <c r="FF131">
        <v>2.0</v>
      </c>
      <c r="FG131">
        <v>2.0</v>
      </c>
      <c r="FH131">
        <v>2.0</v>
      </c>
      <c r="FI131">
        <v>4.0</v>
      </c>
      <c r="FJ131">
        <v>4.0</v>
      </c>
      <c r="FK131">
        <v>2.0</v>
      </c>
      <c r="FL131">
        <v>2.0</v>
      </c>
      <c r="FM131">
        <v>4.0</v>
      </c>
      <c r="FN131">
        <v>4.0</v>
      </c>
      <c r="FO131">
        <v>2.0</v>
      </c>
      <c r="FP131">
        <v>2.0</v>
      </c>
      <c r="FQ131">
        <v>4.0</v>
      </c>
      <c r="FR131">
        <v>2.0</v>
      </c>
      <c r="FS131">
        <v>3.0</v>
      </c>
      <c r="FT131">
        <v>2.0</v>
      </c>
      <c r="FU131">
        <v>1.0</v>
      </c>
      <c r="FV131">
        <v>2.0</v>
      </c>
      <c r="FW131">
        <v>2.0</v>
      </c>
      <c r="FX131">
        <v>2.0</v>
      </c>
      <c r="FY131">
        <v>2.0</v>
      </c>
      <c r="FZ131">
        <v>3.0</v>
      </c>
      <c r="GA131">
        <v>1.0</v>
      </c>
      <c r="GB131">
        <v>2.0</v>
      </c>
      <c r="GC131">
        <v>1.0</v>
      </c>
      <c r="GD131">
        <v>3.0</v>
      </c>
      <c r="GE131">
        <v>2.0</v>
      </c>
      <c r="GF131">
        <v>2.0</v>
      </c>
      <c r="GG131">
        <v>3.0</v>
      </c>
      <c r="GH131">
        <v>4.0</v>
      </c>
      <c r="GI131">
        <v>2.0</v>
      </c>
      <c r="GJ131">
        <v>2.0</v>
      </c>
      <c r="GK131">
        <v>2.0</v>
      </c>
      <c r="GL131">
        <v>4.0</v>
      </c>
      <c r="GM131">
        <v>2.0</v>
      </c>
      <c r="GN131">
        <v>2.0</v>
      </c>
      <c r="GO131">
        <v>2.0</v>
      </c>
      <c r="GP131">
        <v>2.0</v>
      </c>
      <c r="GQ131">
        <v>2.0</v>
      </c>
      <c r="GR131">
        <v>2.0</v>
      </c>
      <c r="GS131">
        <v>2.0</v>
      </c>
      <c r="GT131">
        <v>2.0</v>
      </c>
      <c r="GU131">
        <v>2.0</v>
      </c>
      <c r="GV131">
        <v>3.0</v>
      </c>
      <c r="GW131">
        <v>2.0</v>
      </c>
      <c r="GX131">
        <v>1.0</v>
      </c>
      <c r="GY131">
        <v>0.0</v>
      </c>
      <c r="GZ131">
        <v>1.0</v>
      </c>
      <c r="HA131">
        <v>1.0</v>
      </c>
      <c r="HB131">
        <v>0.0</v>
      </c>
      <c r="HC131">
        <v>1.0</v>
      </c>
      <c r="HD131">
        <v>1.0</v>
      </c>
      <c r="HE131">
        <v>1.0</v>
      </c>
      <c r="HF131">
        <v>1.0</v>
      </c>
      <c r="HG131">
        <v>1.0</v>
      </c>
      <c r="HH131">
        <v>0.0</v>
      </c>
      <c r="HI131">
        <v>1.0</v>
      </c>
      <c r="HJ131">
        <v>1.0</v>
      </c>
      <c r="HK131">
        <v>1.0</v>
      </c>
      <c r="HL131">
        <v>1.0</v>
      </c>
      <c r="HM131">
        <v>4.0</v>
      </c>
      <c r="HN131">
        <v>3.0</v>
      </c>
      <c r="HO131">
        <v>3.0</v>
      </c>
      <c r="HP131">
        <v>3.0</v>
      </c>
      <c r="HQ131">
        <v>4.0</v>
      </c>
      <c r="HR131">
        <v>4.0</v>
      </c>
      <c r="HS131">
        <v>3.0</v>
      </c>
      <c r="HT131">
        <v>3.0</v>
      </c>
      <c r="HU131">
        <v>2.0</v>
      </c>
      <c r="HV131">
        <v>3.0</v>
      </c>
      <c r="HW131">
        <v>2.0</v>
      </c>
      <c r="HX131">
        <v>3.0</v>
      </c>
      <c r="HY131">
        <v>3.0</v>
      </c>
      <c r="HZ131">
        <v>3.0</v>
      </c>
      <c r="IA131">
        <v>2.0</v>
      </c>
      <c r="IB131">
        <v>3.0</v>
      </c>
      <c r="IC131">
        <v>3.0</v>
      </c>
      <c r="ID131">
        <v>3.0</v>
      </c>
      <c r="IE131">
        <v>2.0</v>
      </c>
      <c r="IF131">
        <v>3.0</v>
      </c>
      <c r="IG131">
        <v>3.0</v>
      </c>
      <c r="IH131">
        <v>2.0</v>
      </c>
      <c r="II131">
        <v>4.0</v>
      </c>
      <c r="IJ131">
        <v>4.0</v>
      </c>
      <c r="IK131">
        <v>2.0</v>
      </c>
      <c r="IL131">
        <v>4.0</v>
      </c>
      <c r="IM131">
        <v>4.0</v>
      </c>
      <c r="IN131">
        <v>2.0</v>
      </c>
      <c r="IO131">
        <v>4.0</v>
      </c>
      <c r="IP131">
        <v>2.0</v>
      </c>
      <c r="IQ131">
        <v>2.0</v>
      </c>
      <c r="IR131">
        <v>4.0</v>
      </c>
      <c r="IS131">
        <v>4.0</v>
      </c>
      <c r="IT131">
        <v>2.0</v>
      </c>
      <c r="IU131">
        <v>4.0</v>
      </c>
      <c r="IV131">
        <v>4.0</v>
      </c>
      <c r="IW131">
        <v>2.0</v>
      </c>
      <c r="IX131">
        <v>2.0</v>
      </c>
      <c r="IY131">
        <v>4.0</v>
      </c>
      <c r="IZ131">
        <v>2.0</v>
      </c>
      <c r="JA131">
        <v>2.0</v>
      </c>
      <c r="JB131">
        <v>4.0</v>
      </c>
      <c r="JC131">
        <v>4.0</v>
      </c>
      <c r="JD131">
        <v>2.0</v>
      </c>
      <c r="JE131">
        <v>2.0</v>
      </c>
      <c r="JF131">
        <v>2.0</v>
      </c>
      <c r="JG131">
        <v>2.0</v>
      </c>
      <c r="JH131">
        <v>2.0</v>
      </c>
      <c r="JI131">
        <v>2.0</v>
      </c>
      <c r="JJ131">
        <v>2.0</v>
      </c>
    </row>
    <row r="132" ht="15.75" hidden="1" customHeight="1">
      <c r="A132" t="s">
        <v>564</v>
      </c>
      <c r="B132" t="s">
        <v>1271</v>
      </c>
      <c r="C132" t="s">
        <v>1271</v>
      </c>
      <c r="D132" t="str">
        <f>COUNTIF('Comparación varios casos'!#REF!,C132)</f>
        <v>#ERROR!</v>
      </c>
      <c r="F132" t="s">
        <v>2530</v>
      </c>
      <c r="G132">
        <v>2.0170317E7</v>
      </c>
      <c r="H132" t="s">
        <v>1272</v>
      </c>
      <c r="I132" t="s">
        <v>1273</v>
      </c>
      <c r="J132" t="s">
        <v>1274</v>
      </c>
      <c r="K132" t="s">
        <v>1275</v>
      </c>
      <c r="L132">
        <v>2.0</v>
      </c>
      <c r="M132">
        <v>1.9401214E7</v>
      </c>
      <c r="N132">
        <v>76.0</v>
      </c>
      <c r="O132">
        <v>2.0</v>
      </c>
      <c r="P132">
        <v>1.0</v>
      </c>
      <c r="Q132">
        <v>1.0</v>
      </c>
      <c r="R132">
        <v>2.0</v>
      </c>
      <c r="S132">
        <v>1.0</v>
      </c>
      <c r="T132">
        <v>3.0</v>
      </c>
      <c r="U132">
        <v>5.0</v>
      </c>
      <c r="V132">
        <v>1.0</v>
      </c>
      <c r="W132">
        <v>1.0</v>
      </c>
      <c r="X132">
        <v>1.0</v>
      </c>
      <c r="Y132">
        <v>4.0</v>
      </c>
      <c r="Z132">
        <v>5.0</v>
      </c>
      <c r="AA132">
        <v>2.0</v>
      </c>
      <c r="AB132">
        <v>1.0</v>
      </c>
      <c r="AC132">
        <v>1.0</v>
      </c>
      <c r="AD132">
        <v>4.0</v>
      </c>
      <c r="AE132">
        <v>5.0</v>
      </c>
      <c r="AF132">
        <v>1.0</v>
      </c>
      <c r="AG132">
        <v>5.0</v>
      </c>
      <c r="AH132">
        <v>5.0</v>
      </c>
      <c r="AI132">
        <v>2.0</v>
      </c>
      <c r="AJ132">
        <v>1.0</v>
      </c>
      <c r="AK132">
        <v>1.0</v>
      </c>
      <c r="AL132">
        <v>2.0</v>
      </c>
      <c r="AM132">
        <v>5.0</v>
      </c>
      <c r="AN132">
        <v>5.0</v>
      </c>
      <c r="AO132">
        <v>3.0</v>
      </c>
      <c r="AP132">
        <v>3.0</v>
      </c>
      <c r="AQ132">
        <v>3.0</v>
      </c>
      <c r="AR132">
        <v>3.0</v>
      </c>
      <c r="AS132">
        <v>3.0</v>
      </c>
      <c r="AT132">
        <v>3.0</v>
      </c>
      <c r="AU132">
        <v>3.0</v>
      </c>
      <c r="AV132">
        <v>2.0</v>
      </c>
      <c r="AW132">
        <v>2.0</v>
      </c>
      <c r="AX132">
        <v>3.0</v>
      </c>
      <c r="AY132">
        <v>3.0</v>
      </c>
      <c r="AZ132">
        <v>3.0</v>
      </c>
      <c r="BA132">
        <v>3.0</v>
      </c>
      <c r="BB132">
        <v>3.0</v>
      </c>
      <c r="BC132">
        <v>3.0</v>
      </c>
      <c r="BD132">
        <v>3.0</v>
      </c>
      <c r="BE132">
        <v>3.0</v>
      </c>
      <c r="BF132">
        <v>2.0</v>
      </c>
      <c r="BG132">
        <v>3.0</v>
      </c>
      <c r="BH132">
        <v>3.0</v>
      </c>
      <c r="BI132">
        <v>3.0</v>
      </c>
      <c r="BJ132">
        <v>3.0</v>
      </c>
      <c r="BK132">
        <v>3.0</v>
      </c>
      <c r="BL132">
        <v>2.0</v>
      </c>
      <c r="BM132">
        <v>2.0</v>
      </c>
      <c r="BN132">
        <v>3.0</v>
      </c>
      <c r="BO132">
        <v>3.0</v>
      </c>
      <c r="BP132">
        <v>3.0</v>
      </c>
      <c r="BQ132">
        <v>2.0</v>
      </c>
      <c r="BR132">
        <v>2.0</v>
      </c>
      <c r="BS132">
        <v>2.0</v>
      </c>
      <c r="BT132">
        <v>2.0</v>
      </c>
      <c r="BU132">
        <v>3.0</v>
      </c>
      <c r="BV132">
        <v>2.0</v>
      </c>
      <c r="BW132">
        <v>3.0</v>
      </c>
      <c r="BX132">
        <v>2.0</v>
      </c>
      <c r="BY132">
        <v>3.0</v>
      </c>
      <c r="BZ132">
        <v>3.0</v>
      </c>
      <c r="CA132">
        <v>3.0</v>
      </c>
      <c r="CB132">
        <v>2.0</v>
      </c>
      <c r="CC132">
        <v>2.0</v>
      </c>
      <c r="CD132">
        <v>2.0</v>
      </c>
      <c r="CE132">
        <v>2.0</v>
      </c>
      <c r="CF132">
        <v>2.0</v>
      </c>
      <c r="CG132">
        <v>3.0</v>
      </c>
      <c r="CH132">
        <v>3.0</v>
      </c>
      <c r="CI132">
        <v>3.0</v>
      </c>
      <c r="CJ132">
        <v>2.0</v>
      </c>
      <c r="CK132">
        <v>2.0</v>
      </c>
      <c r="CL132">
        <v>3.0</v>
      </c>
      <c r="CM132">
        <v>2.0</v>
      </c>
      <c r="CN132">
        <v>2.0</v>
      </c>
      <c r="CO132">
        <v>2.0</v>
      </c>
      <c r="CP132">
        <v>3.0</v>
      </c>
      <c r="CQ132">
        <v>2.0</v>
      </c>
      <c r="CR132">
        <v>3.0</v>
      </c>
      <c r="CS132">
        <v>2.0</v>
      </c>
      <c r="CT132">
        <v>3.0</v>
      </c>
      <c r="CU132">
        <v>2.0</v>
      </c>
      <c r="CV132">
        <v>3.0</v>
      </c>
      <c r="CW132">
        <v>3.0</v>
      </c>
      <c r="CX132">
        <v>3.0</v>
      </c>
      <c r="CY132">
        <v>2.0</v>
      </c>
      <c r="CZ132">
        <v>2.0</v>
      </c>
      <c r="DA132">
        <v>4.0</v>
      </c>
      <c r="DB132">
        <v>2.0</v>
      </c>
      <c r="DC132">
        <v>4.0</v>
      </c>
      <c r="DD132">
        <v>4.0</v>
      </c>
      <c r="DE132">
        <v>2.0</v>
      </c>
      <c r="DF132">
        <v>2.0</v>
      </c>
      <c r="DG132">
        <v>2.0</v>
      </c>
      <c r="DH132">
        <v>3.0</v>
      </c>
      <c r="DI132">
        <v>2.0</v>
      </c>
      <c r="DJ132">
        <v>2.0</v>
      </c>
      <c r="DK132">
        <v>2.0</v>
      </c>
      <c r="DL132">
        <v>2.0</v>
      </c>
      <c r="DM132">
        <v>2.0</v>
      </c>
      <c r="DN132">
        <v>4.0</v>
      </c>
      <c r="DO132">
        <v>4.0</v>
      </c>
      <c r="DP132">
        <v>4.0</v>
      </c>
      <c r="DQ132">
        <v>4.0</v>
      </c>
      <c r="DR132">
        <v>4.0</v>
      </c>
      <c r="DS132">
        <v>4.0</v>
      </c>
      <c r="DT132">
        <v>4.0</v>
      </c>
      <c r="DU132">
        <v>4.0</v>
      </c>
      <c r="DV132">
        <v>4.0</v>
      </c>
      <c r="DW132">
        <v>2.0</v>
      </c>
      <c r="DX132">
        <v>4.0</v>
      </c>
      <c r="DY132">
        <v>3.0</v>
      </c>
      <c r="DZ132">
        <v>4.0</v>
      </c>
      <c r="EA132">
        <v>4.0</v>
      </c>
      <c r="EB132">
        <v>4.0</v>
      </c>
      <c r="EC132">
        <v>4.0</v>
      </c>
      <c r="ED132">
        <v>4.0</v>
      </c>
      <c r="EE132">
        <v>2.0</v>
      </c>
      <c r="EF132">
        <v>4.0</v>
      </c>
      <c r="EG132">
        <v>4.0</v>
      </c>
      <c r="EH132">
        <v>4.0</v>
      </c>
      <c r="EI132">
        <v>4.0</v>
      </c>
      <c r="EJ132">
        <v>2.0</v>
      </c>
      <c r="EK132">
        <v>4.0</v>
      </c>
      <c r="EL132">
        <v>4.0</v>
      </c>
      <c r="EM132">
        <v>4.0</v>
      </c>
      <c r="EN132">
        <v>3.0</v>
      </c>
      <c r="EO132">
        <v>4.0</v>
      </c>
      <c r="EP132">
        <v>4.0</v>
      </c>
      <c r="EQ132">
        <v>2.0</v>
      </c>
      <c r="ER132">
        <v>4.0</v>
      </c>
      <c r="ES132">
        <v>2.0</v>
      </c>
      <c r="ET132">
        <v>4.0</v>
      </c>
      <c r="EU132">
        <v>4.0</v>
      </c>
      <c r="EV132">
        <v>4.0</v>
      </c>
      <c r="EW132">
        <v>2.0</v>
      </c>
      <c r="EX132">
        <v>4.0</v>
      </c>
      <c r="EY132">
        <v>4.0</v>
      </c>
      <c r="EZ132">
        <v>4.0</v>
      </c>
      <c r="FA132">
        <v>4.0</v>
      </c>
      <c r="FB132">
        <v>4.0</v>
      </c>
      <c r="FC132">
        <v>2.0</v>
      </c>
      <c r="FD132">
        <v>2.0</v>
      </c>
      <c r="FE132">
        <v>4.0</v>
      </c>
      <c r="FF132">
        <v>4.0</v>
      </c>
      <c r="FG132">
        <v>4.0</v>
      </c>
      <c r="FH132">
        <v>4.0</v>
      </c>
      <c r="FI132">
        <v>4.0</v>
      </c>
      <c r="FJ132">
        <v>4.0</v>
      </c>
      <c r="FK132">
        <v>4.0</v>
      </c>
      <c r="FL132">
        <v>4.0</v>
      </c>
      <c r="FM132">
        <v>2.0</v>
      </c>
      <c r="FN132">
        <v>4.0</v>
      </c>
      <c r="FO132">
        <v>4.0</v>
      </c>
      <c r="FP132">
        <v>4.0</v>
      </c>
      <c r="FQ132">
        <v>2.0</v>
      </c>
      <c r="FR132">
        <v>4.0</v>
      </c>
      <c r="FS132">
        <v>4.0</v>
      </c>
      <c r="FT132">
        <v>4.0</v>
      </c>
      <c r="FU132">
        <v>4.0</v>
      </c>
      <c r="FV132">
        <v>2.0</v>
      </c>
      <c r="FW132">
        <v>4.0</v>
      </c>
      <c r="FX132">
        <v>2.0</v>
      </c>
      <c r="FY132">
        <v>2.0</v>
      </c>
      <c r="FZ132">
        <v>2.0</v>
      </c>
      <c r="GA132">
        <v>4.0</v>
      </c>
      <c r="GB132">
        <v>2.0</v>
      </c>
      <c r="GC132">
        <v>2.0</v>
      </c>
      <c r="GD132">
        <v>4.0</v>
      </c>
      <c r="GE132">
        <v>4.0</v>
      </c>
      <c r="GF132">
        <v>2.0</v>
      </c>
      <c r="GG132">
        <v>4.0</v>
      </c>
      <c r="GH132">
        <v>4.0</v>
      </c>
      <c r="GI132">
        <v>4.0</v>
      </c>
      <c r="GJ132">
        <v>4.0</v>
      </c>
      <c r="GK132">
        <v>4.0</v>
      </c>
      <c r="GL132">
        <v>4.0</v>
      </c>
      <c r="GM132">
        <v>2.0</v>
      </c>
      <c r="GN132">
        <v>4.0</v>
      </c>
      <c r="GO132">
        <v>4.0</v>
      </c>
      <c r="GP132">
        <v>4.0</v>
      </c>
      <c r="GQ132">
        <v>2.0</v>
      </c>
      <c r="GR132">
        <v>4.0</v>
      </c>
      <c r="GS132">
        <v>4.0</v>
      </c>
      <c r="GT132">
        <v>4.0</v>
      </c>
      <c r="GU132">
        <v>4.0</v>
      </c>
      <c r="GV132">
        <v>4.0</v>
      </c>
      <c r="GW132">
        <v>4.0</v>
      </c>
      <c r="GX132">
        <v>0.0</v>
      </c>
      <c r="GY132">
        <v>1.0</v>
      </c>
      <c r="GZ132">
        <v>1.0</v>
      </c>
      <c r="HA132">
        <v>1.0</v>
      </c>
      <c r="HB132">
        <v>0.0</v>
      </c>
      <c r="HC132">
        <v>1.0</v>
      </c>
      <c r="HD132">
        <v>0.0</v>
      </c>
      <c r="HE132">
        <v>0.0</v>
      </c>
      <c r="HF132">
        <v>0.0</v>
      </c>
      <c r="HG132">
        <v>1.0</v>
      </c>
      <c r="HH132">
        <v>0.0</v>
      </c>
      <c r="HI132">
        <v>0.0</v>
      </c>
      <c r="HJ132">
        <v>0.0</v>
      </c>
      <c r="HK132">
        <v>0.0</v>
      </c>
      <c r="HL132">
        <v>1.0</v>
      </c>
      <c r="HM132">
        <v>3.0</v>
      </c>
      <c r="HN132">
        <v>3.0</v>
      </c>
      <c r="HO132">
        <v>2.0</v>
      </c>
      <c r="HP132">
        <v>2.0</v>
      </c>
      <c r="HQ132">
        <v>2.0</v>
      </c>
      <c r="HR132">
        <v>2.0</v>
      </c>
      <c r="HS132">
        <v>3.0</v>
      </c>
      <c r="HT132">
        <v>3.0</v>
      </c>
      <c r="HU132">
        <v>3.0</v>
      </c>
      <c r="HV132">
        <v>3.0</v>
      </c>
      <c r="HW132">
        <v>3.0</v>
      </c>
      <c r="HX132">
        <v>2.0</v>
      </c>
      <c r="HY132">
        <v>3.0</v>
      </c>
      <c r="HZ132">
        <v>3.0</v>
      </c>
      <c r="IA132">
        <v>3.0</v>
      </c>
      <c r="IB132">
        <v>2.0</v>
      </c>
      <c r="IC132">
        <v>3.0</v>
      </c>
      <c r="ID132">
        <v>3.0</v>
      </c>
      <c r="IE132">
        <v>3.0</v>
      </c>
      <c r="IF132">
        <v>3.0</v>
      </c>
      <c r="IG132">
        <v>3.0</v>
      </c>
      <c r="IH132">
        <v>2.0</v>
      </c>
      <c r="II132">
        <v>4.0</v>
      </c>
      <c r="IJ132">
        <v>4.0</v>
      </c>
      <c r="IK132">
        <v>2.0</v>
      </c>
      <c r="IL132">
        <v>4.0</v>
      </c>
      <c r="IM132">
        <v>2.0</v>
      </c>
      <c r="IN132">
        <v>4.0</v>
      </c>
      <c r="IO132">
        <v>4.0</v>
      </c>
      <c r="IP132">
        <v>2.0</v>
      </c>
      <c r="IQ132">
        <v>2.0</v>
      </c>
      <c r="IR132">
        <v>2.0</v>
      </c>
      <c r="IS132">
        <v>2.0</v>
      </c>
      <c r="IT132">
        <v>2.0</v>
      </c>
      <c r="IU132">
        <v>2.0</v>
      </c>
      <c r="IV132">
        <v>4.0</v>
      </c>
      <c r="IW132">
        <v>4.0</v>
      </c>
      <c r="IX132">
        <v>4.0</v>
      </c>
      <c r="IY132">
        <v>2.0</v>
      </c>
      <c r="IZ132">
        <v>4.0</v>
      </c>
      <c r="JA132">
        <v>2.0</v>
      </c>
      <c r="JB132">
        <v>4.0</v>
      </c>
      <c r="JC132">
        <v>2.0</v>
      </c>
      <c r="JD132">
        <v>4.0</v>
      </c>
      <c r="JE132">
        <v>4.0</v>
      </c>
      <c r="JF132">
        <v>4.0</v>
      </c>
      <c r="JG132">
        <v>2.0</v>
      </c>
      <c r="JH132">
        <v>4.0</v>
      </c>
      <c r="JI132">
        <v>4.0</v>
      </c>
      <c r="JJ132">
        <v>2.0</v>
      </c>
    </row>
    <row r="133" ht="15.75" hidden="1" customHeight="1">
      <c r="A133" t="s">
        <v>564</v>
      </c>
      <c r="B133" t="s">
        <v>1479</v>
      </c>
      <c r="C133" t="s">
        <v>1479</v>
      </c>
      <c r="D133" t="str">
        <f>COUNTIF('Comparación varios casos'!#REF!,C133)</f>
        <v>#ERROR!</v>
      </c>
      <c r="F133" t="s">
        <v>2489</v>
      </c>
      <c r="G133">
        <v>2.0170228E7</v>
      </c>
      <c r="H133" t="s">
        <v>1480</v>
      </c>
      <c r="I133" t="s">
        <v>1481</v>
      </c>
      <c r="J133" t="s">
        <v>669</v>
      </c>
      <c r="K133">
        <v>4.6020936E7</v>
      </c>
      <c r="L133">
        <v>2.0</v>
      </c>
      <c r="M133">
        <v>1.9400116E7</v>
      </c>
      <c r="N133">
        <v>77.0</v>
      </c>
      <c r="O133">
        <v>5.0</v>
      </c>
      <c r="P133">
        <v>2.0</v>
      </c>
      <c r="Q133">
        <v>4.0</v>
      </c>
      <c r="R133">
        <v>1.0</v>
      </c>
      <c r="S133">
        <v>1.0</v>
      </c>
      <c r="T133">
        <v>5.0</v>
      </c>
      <c r="U133">
        <v>5.0</v>
      </c>
      <c r="V133">
        <v>1.0</v>
      </c>
      <c r="W133">
        <v>1.0</v>
      </c>
      <c r="X133">
        <v>5.0</v>
      </c>
      <c r="Y133">
        <v>4.0</v>
      </c>
      <c r="Z133">
        <v>5.0</v>
      </c>
      <c r="AA133">
        <v>2.0</v>
      </c>
      <c r="AB133">
        <v>2.0</v>
      </c>
      <c r="AC133">
        <v>5.0</v>
      </c>
      <c r="AD133">
        <v>2.0</v>
      </c>
      <c r="AE133">
        <v>5.0</v>
      </c>
      <c r="AF133">
        <v>1.0</v>
      </c>
      <c r="AG133">
        <v>5.0</v>
      </c>
      <c r="AH133">
        <v>5.0</v>
      </c>
      <c r="AI133">
        <v>1.0</v>
      </c>
      <c r="AJ133">
        <v>1.0</v>
      </c>
      <c r="AK133">
        <v>5.0</v>
      </c>
      <c r="AL133">
        <v>2.0</v>
      </c>
      <c r="AM133">
        <v>5.0</v>
      </c>
      <c r="AN133">
        <v>4.0</v>
      </c>
      <c r="AO133">
        <v>3.0</v>
      </c>
      <c r="AP133">
        <v>3.0</v>
      </c>
      <c r="AQ133">
        <v>2.0</v>
      </c>
      <c r="AR133">
        <v>2.0</v>
      </c>
      <c r="AS133">
        <v>2.0</v>
      </c>
      <c r="AT133">
        <v>3.0</v>
      </c>
      <c r="AU133">
        <v>2.0</v>
      </c>
      <c r="AV133">
        <v>2.0</v>
      </c>
      <c r="AW133">
        <v>4.0</v>
      </c>
      <c r="AX133">
        <v>3.0</v>
      </c>
      <c r="AY133">
        <v>2.0</v>
      </c>
      <c r="AZ133">
        <v>3.0</v>
      </c>
      <c r="BA133">
        <v>3.0</v>
      </c>
      <c r="BB133">
        <v>3.0</v>
      </c>
      <c r="BC133">
        <v>1.0</v>
      </c>
      <c r="BD133">
        <v>3.0</v>
      </c>
      <c r="BE133">
        <v>3.0</v>
      </c>
      <c r="BF133">
        <v>2.0</v>
      </c>
      <c r="BG133">
        <v>2.0</v>
      </c>
      <c r="BH133">
        <v>2.0</v>
      </c>
      <c r="BI133">
        <v>3.0</v>
      </c>
      <c r="BJ133">
        <v>2.0</v>
      </c>
      <c r="BK133">
        <v>3.0</v>
      </c>
      <c r="BL133">
        <v>2.0</v>
      </c>
      <c r="BM133">
        <v>3.0</v>
      </c>
      <c r="BN133">
        <v>3.0</v>
      </c>
      <c r="BO133">
        <v>3.0</v>
      </c>
      <c r="BP133">
        <v>1.0</v>
      </c>
      <c r="BQ133">
        <v>3.0</v>
      </c>
      <c r="BR133">
        <v>2.0</v>
      </c>
      <c r="BS133">
        <v>3.0</v>
      </c>
      <c r="BT133">
        <v>2.0</v>
      </c>
      <c r="BU133">
        <v>3.0</v>
      </c>
      <c r="BV133">
        <v>2.0</v>
      </c>
      <c r="BW133">
        <v>4.0</v>
      </c>
      <c r="BX133">
        <v>2.0</v>
      </c>
      <c r="BY133">
        <v>3.0</v>
      </c>
      <c r="BZ133">
        <v>2.0</v>
      </c>
      <c r="CA133">
        <v>4.0</v>
      </c>
      <c r="CB133">
        <v>1.0</v>
      </c>
      <c r="CC133">
        <v>3.0</v>
      </c>
      <c r="CD133">
        <v>2.0</v>
      </c>
      <c r="CE133">
        <v>3.0</v>
      </c>
      <c r="CF133">
        <v>3.0</v>
      </c>
      <c r="CG133">
        <v>2.0</v>
      </c>
      <c r="CH133">
        <v>3.0</v>
      </c>
      <c r="CI133">
        <v>3.0</v>
      </c>
      <c r="CJ133">
        <v>1.0</v>
      </c>
      <c r="CK133">
        <v>2.0</v>
      </c>
      <c r="CL133">
        <v>3.0</v>
      </c>
      <c r="CM133">
        <v>2.0</v>
      </c>
      <c r="CN133">
        <v>2.0</v>
      </c>
      <c r="CO133">
        <v>2.0</v>
      </c>
      <c r="CP133">
        <v>3.0</v>
      </c>
      <c r="CQ133">
        <v>3.0</v>
      </c>
      <c r="CR133">
        <v>2.0</v>
      </c>
      <c r="CS133">
        <v>2.0</v>
      </c>
      <c r="CT133">
        <v>2.0</v>
      </c>
      <c r="CU133">
        <v>3.0</v>
      </c>
      <c r="CV133">
        <v>3.0</v>
      </c>
      <c r="CW133">
        <v>3.0</v>
      </c>
      <c r="CX133">
        <v>1.0</v>
      </c>
      <c r="CY133">
        <v>1.0</v>
      </c>
      <c r="CZ133">
        <v>4.0</v>
      </c>
      <c r="DA133">
        <v>4.0</v>
      </c>
      <c r="DB133">
        <v>4.0</v>
      </c>
      <c r="DC133">
        <v>4.0</v>
      </c>
      <c r="DD133">
        <v>4.0</v>
      </c>
      <c r="DE133">
        <v>3.0</v>
      </c>
      <c r="DF133">
        <v>4.0</v>
      </c>
      <c r="DG133">
        <v>2.0</v>
      </c>
      <c r="DH133">
        <v>5.0</v>
      </c>
      <c r="DI133">
        <v>4.0</v>
      </c>
      <c r="DJ133">
        <v>4.0</v>
      </c>
      <c r="DK133">
        <v>2.0</v>
      </c>
      <c r="DL133">
        <v>4.0</v>
      </c>
      <c r="DM133">
        <v>2.0</v>
      </c>
      <c r="DN133">
        <v>5.0</v>
      </c>
      <c r="DO133">
        <v>4.0</v>
      </c>
      <c r="DP133">
        <v>4.0</v>
      </c>
      <c r="DQ133">
        <v>2.0</v>
      </c>
      <c r="DR133">
        <v>4.0</v>
      </c>
      <c r="DS133">
        <v>4.0</v>
      </c>
      <c r="DT133">
        <v>3.0</v>
      </c>
      <c r="DU133">
        <v>4.0</v>
      </c>
      <c r="DV133">
        <v>5.0</v>
      </c>
      <c r="DW133">
        <v>4.0</v>
      </c>
      <c r="DX133">
        <v>4.0</v>
      </c>
      <c r="DY133">
        <v>3.0</v>
      </c>
      <c r="DZ133">
        <v>4.0</v>
      </c>
      <c r="EA133">
        <v>4.0</v>
      </c>
      <c r="EB133">
        <v>1.0</v>
      </c>
      <c r="EC133">
        <v>4.0</v>
      </c>
      <c r="ED133">
        <v>4.0</v>
      </c>
      <c r="EE133">
        <v>3.0</v>
      </c>
      <c r="EF133">
        <v>4.0</v>
      </c>
      <c r="EG133">
        <v>4.0</v>
      </c>
      <c r="EH133">
        <v>4.0</v>
      </c>
      <c r="EI133">
        <v>4.0</v>
      </c>
      <c r="EJ133">
        <v>2.0</v>
      </c>
      <c r="EK133">
        <v>4.0</v>
      </c>
      <c r="EL133">
        <v>4.0</v>
      </c>
      <c r="EM133">
        <v>5.0</v>
      </c>
      <c r="EN133">
        <v>3.0</v>
      </c>
      <c r="EO133">
        <v>3.0</v>
      </c>
      <c r="EP133">
        <v>4.0</v>
      </c>
      <c r="EQ133">
        <v>4.0</v>
      </c>
      <c r="ER133">
        <v>4.0</v>
      </c>
      <c r="ES133">
        <v>4.0</v>
      </c>
      <c r="ET133">
        <v>3.0</v>
      </c>
      <c r="EU133">
        <v>2.0</v>
      </c>
      <c r="EV133">
        <v>3.0</v>
      </c>
      <c r="EW133">
        <v>2.0</v>
      </c>
      <c r="EX133">
        <v>4.0</v>
      </c>
      <c r="EY133">
        <v>4.0</v>
      </c>
      <c r="EZ133">
        <v>2.0</v>
      </c>
      <c r="FA133">
        <v>4.0</v>
      </c>
      <c r="FB133">
        <v>3.0</v>
      </c>
      <c r="FC133">
        <v>2.0</v>
      </c>
      <c r="FD133">
        <v>2.0</v>
      </c>
      <c r="FE133">
        <v>2.0</v>
      </c>
      <c r="FF133">
        <v>4.0</v>
      </c>
      <c r="FG133">
        <v>4.0</v>
      </c>
      <c r="FH133">
        <v>4.0</v>
      </c>
      <c r="FI133">
        <v>4.0</v>
      </c>
      <c r="FJ133">
        <v>4.0</v>
      </c>
      <c r="FK133">
        <v>4.0</v>
      </c>
      <c r="FL133">
        <v>4.0</v>
      </c>
      <c r="FM133">
        <v>4.0</v>
      </c>
      <c r="FN133">
        <v>4.0</v>
      </c>
      <c r="FO133">
        <v>3.0</v>
      </c>
      <c r="FP133">
        <v>3.0</v>
      </c>
      <c r="FQ133">
        <v>2.0</v>
      </c>
      <c r="FR133">
        <v>4.0</v>
      </c>
      <c r="FS133">
        <v>4.0</v>
      </c>
      <c r="FT133">
        <v>3.0</v>
      </c>
      <c r="FU133">
        <v>4.0</v>
      </c>
      <c r="FV133">
        <v>2.0</v>
      </c>
      <c r="FW133">
        <v>3.0</v>
      </c>
      <c r="FX133">
        <v>4.0</v>
      </c>
      <c r="FY133">
        <v>3.0</v>
      </c>
      <c r="FZ133">
        <v>2.0</v>
      </c>
      <c r="GA133">
        <v>4.0</v>
      </c>
      <c r="GB133">
        <v>2.0</v>
      </c>
      <c r="GC133">
        <v>4.0</v>
      </c>
      <c r="GD133">
        <v>4.0</v>
      </c>
      <c r="GE133">
        <v>3.0</v>
      </c>
      <c r="GF133">
        <v>2.0</v>
      </c>
      <c r="GG133">
        <v>4.0</v>
      </c>
      <c r="GH133">
        <v>2.0</v>
      </c>
      <c r="GI133">
        <v>4.0</v>
      </c>
      <c r="GJ133">
        <v>4.0</v>
      </c>
      <c r="GK133">
        <v>4.0</v>
      </c>
      <c r="GL133">
        <v>4.0</v>
      </c>
      <c r="GM133">
        <v>2.0</v>
      </c>
      <c r="GN133">
        <v>4.0</v>
      </c>
      <c r="GO133">
        <v>4.0</v>
      </c>
      <c r="GP133">
        <v>2.0</v>
      </c>
      <c r="GQ133">
        <v>2.0</v>
      </c>
      <c r="GR133">
        <v>3.0</v>
      </c>
      <c r="GS133">
        <v>3.0</v>
      </c>
      <c r="GT133">
        <v>4.0</v>
      </c>
      <c r="GU133">
        <v>4.0</v>
      </c>
      <c r="GV133">
        <v>4.0</v>
      </c>
      <c r="GW133">
        <v>3.0</v>
      </c>
      <c r="GX133">
        <v>0.0</v>
      </c>
      <c r="GY133">
        <v>1.0</v>
      </c>
      <c r="GZ133">
        <v>0.0</v>
      </c>
      <c r="HA133">
        <v>0.0</v>
      </c>
      <c r="HB133">
        <v>0.0</v>
      </c>
      <c r="HC133">
        <v>0.0</v>
      </c>
      <c r="HD133">
        <v>0.0</v>
      </c>
      <c r="HE133">
        <v>0.0</v>
      </c>
      <c r="HF133">
        <v>1.0</v>
      </c>
      <c r="HG133">
        <v>0.0</v>
      </c>
      <c r="HH133">
        <v>0.0</v>
      </c>
      <c r="HI133">
        <v>0.0</v>
      </c>
      <c r="HJ133">
        <v>1.0</v>
      </c>
      <c r="HK133">
        <v>0.0</v>
      </c>
      <c r="HL133">
        <v>0.0</v>
      </c>
      <c r="HM133">
        <v>4.0</v>
      </c>
      <c r="HN133">
        <v>2.0</v>
      </c>
      <c r="HO133">
        <v>2.0</v>
      </c>
      <c r="HP133">
        <v>2.0</v>
      </c>
      <c r="HQ133">
        <v>2.0</v>
      </c>
      <c r="HR133">
        <v>3.0</v>
      </c>
      <c r="HS133">
        <v>2.0</v>
      </c>
      <c r="HT133">
        <v>3.0</v>
      </c>
      <c r="HU133">
        <v>2.0</v>
      </c>
      <c r="HV133">
        <v>2.0</v>
      </c>
      <c r="HW133">
        <v>3.0</v>
      </c>
      <c r="HX133">
        <v>3.0</v>
      </c>
      <c r="HY133">
        <v>3.0</v>
      </c>
      <c r="HZ133">
        <v>3.0</v>
      </c>
      <c r="IA133">
        <v>2.0</v>
      </c>
      <c r="IB133">
        <v>2.0</v>
      </c>
      <c r="IC133">
        <v>2.0</v>
      </c>
      <c r="ID133">
        <v>3.0</v>
      </c>
      <c r="IE133">
        <v>2.0</v>
      </c>
      <c r="IF133">
        <v>2.0</v>
      </c>
      <c r="IG133">
        <v>2.0</v>
      </c>
      <c r="IH133">
        <v>3.0</v>
      </c>
      <c r="II133">
        <v>4.0</v>
      </c>
      <c r="IJ133">
        <v>5.0</v>
      </c>
      <c r="IK133">
        <v>2.0</v>
      </c>
      <c r="IL133">
        <v>4.0</v>
      </c>
      <c r="IM133">
        <v>3.0</v>
      </c>
      <c r="IN133">
        <v>5.0</v>
      </c>
      <c r="IO133">
        <v>4.0</v>
      </c>
      <c r="IP133">
        <v>6.0</v>
      </c>
      <c r="IQ133">
        <v>2.0</v>
      </c>
      <c r="IR133">
        <v>2.0</v>
      </c>
      <c r="IS133">
        <v>2.0</v>
      </c>
      <c r="IT133">
        <v>2.0</v>
      </c>
      <c r="IU133">
        <v>5.0</v>
      </c>
      <c r="IV133">
        <v>4.0</v>
      </c>
      <c r="IW133">
        <v>5.0</v>
      </c>
      <c r="IX133">
        <v>4.0</v>
      </c>
      <c r="IY133">
        <v>1.0</v>
      </c>
      <c r="IZ133">
        <v>4.0</v>
      </c>
      <c r="JA133">
        <v>4.0</v>
      </c>
      <c r="JB133">
        <v>3.0</v>
      </c>
      <c r="JC133">
        <v>4.0</v>
      </c>
      <c r="JD133">
        <v>4.0</v>
      </c>
      <c r="JE133">
        <v>4.0</v>
      </c>
      <c r="JF133">
        <v>4.0</v>
      </c>
      <c r="JG133">
        <v>4.0</v>
      </c>
      <c r="JH133">
        <v>5.0</v>
      </c>
      <c r="JI133">
        <v>4.0</v>
      </c>
      <c r="JJ133">
        <v>2.0</v>
      </c>
    </row>
    <row r="134" ht="15.75" hidden="1" customHeight="1">
      <c r="A134" t="s">
        <v>646</v>
      </c>
      <c r="B134" t="s">
        <v>2613</v>
      </c>
      <c r="C134" t="s">
        <v>1484</v>
      </c>
      <c r="D134" t="str">
        <f>COUNTIF('Comparación varios casos'!#REF!,C134)</f>
        <v>#ERROR!</v>
      </c>
      <c r="F134" t="s">
        <v>2526</v>
      </c>
      <c r="G134">
        <v>2.016102E7</v>
      </c>
      <c r="H134" t="s">
        <v>1485</v>
      </c>
      <c r="I134" t="s">
        <v>1486</v>
      </c>
      <c r="J134" t="s">
        <v>1487</v>
      </c>
      <c r="K134" t="s">
        <v>1488</v>
      </c>
      <c r="L134">
        <v>1.0</v>
      </c>
      <c r="M134">
        <v>1.9450318E7</v>
      </c>
      <c r="N134">
        <v>71.0</v>
      </c>
      <c r="O134">
        <v>5.0</v>
      </c>
      <c r="P134">
        <v>5.0</v>
      </c>
      <c r="Q134">
        <v>5.0</v>
      </c>
      <c r="R134">
        <v>2.0</v>
      </c>
      <c r="S134">
        <v>5.0</v>
      </c>
      <c r="T134">
        <v>5.0</v>
      </c>
      <c r="U134">
        <v>5.0</v>
      </c>
      <c r="V134">
        <v>4.0</v>
      </c>
      <c r="W134">
        <v>4.0</v>
      </c>
      <c r="X134">
        <v>2.0</v>
      </c>
      <c r="Y134">
        <v>4.0</v>
      </c>
      <c r="Z134">
        <v>5.0</v>
      </c>
      <c r="AA134">
        <v>2.0</v>
      </c>
      <c r="AB134">
        <v>3.0</v>
      </c>
      <c r="AC134">
        <v>5.0</v>
      </c>
      <c r="AD134">
        <v>2.0</v>
      </c>
      <c r="AE134">
        <v>5.0</v>
      </c>
      <c r="AF134">
        <v>4.0</v>
      </c>
      <c r="AG134">
        <v>5.0</v>
      </c>
      <c r="AH134">
        <v>1.0</v>
      </c>
      <c r="AI134">
        <v>1.0</v>
      </c>
      <c r="AJ134">
        <v>1.0</v>
      </c>
      <c r="AK134">
        <v>5.0</v>
      </c>
      <c r="AL134">
        <v>5.0</v>
      </c>
      <c r="AM134">
        <v>1.0</v>
      </c>
      <c r="AN134">
        <v>4.0</v>
      </c>
      <c r="AO134">
        <v>4.0</v>
      </c>
      <c r="AP134">
        <v>3.0</v>
      </c>
      <c r="AQ134">
        <v>3.0</v>
      </c>
      <c r="AR134">
        <v>3.0</v>
      </c>
      <c r="AS134">
        <v>3.0</v>
      </c>
      <c r="AT134">
        <v>2.0</v>
      </c>
      <c r="AU134">
        <v>3.0</v>
      </c>
      <c r="AV134">
        <v>2.0</v>
      </c>
      <c r="AW134">
        <v>3.0</v>
      </c>
      <c r="AX134">
        <v>3.0</v>
      </c>
      <c r="AY134">
        <v>2.0</v>
      </c>
      <c r="AZ134">
        <v>3.0</v>
      </c>
      <c r="BA134">
        <v>4.0</v>
      </c>
      <c r="BB134">
        <v>3.0</v>
      </c>
      <c r="BC134">
        <v>1.0</v>
      </c>
      <c r="BD134">
        <v>3.0</v>
      </c>
      <c r="BE134">
        <v>3.0</v>
      </c>
      <c r="BF134">
        <v>3.0</v>
      </c>
      <c r="BG134">
        <v>2.0</v>
      </c>
      <c r="BH134">
        <v>3.0</v>
      </c>
      <c r="BI134">
        <v>3.0</v>
      </c>
      <c r="BJ134">
        <v>3.0</v>
      </c>
      <c r="BK134">
        <v>3.0</v>
      </c>
      <c r="BL134">
        <v>3.0</v>
      </c>
      <c r="BM134">
        <v>2.0</v>
      </c>
      <c r="BN134">
        <v>3.0</v>
      </c>
      <c r="BO134">
        <v>3.0</v>
      </c>
      <c r="BP134">
        <v>3.0</v>
      </c>
      <c r="BQ134">
        <v>3.0</v>
      </c>
      <c r="BR134">
        <v>2.0</v>
      </c>
      <c r="BS134">
        <v>3.0</v>
      </c>
      <c r="BT134">
        <v>3.0</v>
      </c>
      <c r="BU134">
        <v>3.0</v>
      </c>
      <c r="BV134">
        <v>2.0</v>
      </c>
      <c r="BW134">
        <v>3.0</v>
      </c>
      <c r="BX134">
        <v>3.0</v>
      </c>
      <c r="BY134">
        <v>2.0</v>
      </c>
      <c r="BZ134">
        <v>3.0</v>
      </c>
      <c r="CA134">
        <v>3.0</v>
      </c>
      <c r="CB134">
        <v>2.0</v>
      </c>
      <c r="CC134">
        <v>2.0</v>
      </c>
      <c r="CD134">
        <v>2.0</v>
      </c>
      <c r="CE134">
        <v>3.0</v>
      </c>
      <c r="CF134">
        <v>2.0</v>
      </c>
      <c r="CG134">
        <v>2.0</v>
      </c>
      <c r="CH134">
        <v>2.0</v>
      </c>
      <c r="CI134">
        <v>3.0</v>
      </c>
      <c r="CJ134">
        <v>2.0</v>
      </c>
      <c r="CK134">
        <v>2.0</v>
      </c>
      <c r="CL134">
        <v>3.0</v>
      </c>
      <c r="CM134">
        <v>2.0</v>
      </c>
      <c r="CN134">
        <v>2.0</v>
      </c>
      <c r="CO134">
        <v>2.0</v>
      </c>
      <c r="CP134">
        <v>3.0</v>
      </c>
      <c r="CQ134">
        <v>2.0</v>
      </c>
      <c r="CR134">
        <v>2.0</v>
      </c>
      <c r="CS134">
        <v>2.0</v>
      </c>
      <c r="CT134">
        <v>2.0</v>
      </c>
      <c r="CU134">
        <v>2.0</v>
      </c>
      <c r="CV134">
        <v>3.0</v>
      </c>
      <c r="CW134">
        <v>3.0</v>
      </c>
      <c r="CX134">
        <v>3.0</v>
      </c>
      <c r="CY134">
        <v>2.0</v>
      </c>
      <c r="CZ134">
        <v>4.0</v>
      </c>
      <c r="DA134">
        <v>4.0</v>
      </c>
      <c r="DB134">
        <v>4.0</v>
      </c>
      <c r="DC134">
        <v>4.0</v>
      </c>
      <c r="DD134">
        <v>4.0</v>
      </c>
      <c r="DE134">
        <v>2.0</v>
      </c>
      <c r="DF134">
        <v>4.0</v>
      </c>
      <c r="DG134">
        <v>2.0</v>
      </c>
      <c r="DH134">
        <v>4.0</v>
      </c>
      <c r="DI134">
        <v>4.0</v>
      </c>
      <c r="DJ134">
        <v>2.0</v>
      </c>
      <c r="DK134">
        <v>3.0</v>
      </c>
      <c r="DL134">
        <v>4.0</v>
      </c>
      <c r="DM134">
        <v>4.0</v>
      </c>
      <c r="DN134">
        <v>4.0</v>
      </c>
      <c r="DO134">
        <v>4.0</v>
      </c>
      <c r="DP134">
        <v>2.0</v>
      </c>
      <c r="DQ134">
        <v>4.0</v>
      </c>
      <c r="DR134">
        <v>4.0</v>
      </c>
      <c r="DS134">
        <v>4.0</v>
      </c>
      <c r="DT134">
        <v>2.0</v>
      </c>
      <c r="DU134">
        <v>4.0</v>
      </c>
      <c r="DV134">
        <v>4.0</v>
      </c>
      <c r="DW134">
        <v>4.0</v>
      </c>
      <c r="DX134">
        <v>4.0</v>
      </c>
      <c r="DY134">
        <v>4.0</v>
      </c>
      <c r="DZ134">
        <v>4.0</v>
      </c>
      <c r="EA134">
        <v>4.0</v>
      </c>
      <c r="EB134">
        <v>4.0</v>
      </c>
      <c r="EC134">
        <v>4.0</v>
      </c>
      <c r="ED134">
        <v>4.0</v>
      </c>
      <c r="EE134">
        <v>2.0</v>
      </c>
      <c r="EF134">
        <v>4.0</v>
      </c>
      <c r="EG134">
        <v>4.0</v>
      </c>
      <c r="EH134">
        <v>4.0</v>
      </c>
      <c r="EI134">
        <v>4.0</v>
      </c>
      <c r="EJ134">
        <v>2.0</v>
      </c>
      <c r="EK134">
        <v>3.0</v>
      </c>
      <c r="EL134">
        <v>4.0</v>
      </c>
      <c r="EM134">
        <v>2.0</v>
      </c>
      <c r="EN134">
        <v>3.0</v>
      </c>
      <c r="EO134">
        <v>4.0</v>
      </c>
      <c r="EP134">
        <v>4.0</v>
      </c>
      <c r="EQ134">
        <v>4.0</v>
      </c>
      <c r="ER134">
        <v>4.0</v>
      </c>
      <c r="ES134">
        <v>4.0</v>
      </c>
      <c r="ET134">
        <v>4.0</v>
      </c>
      <c r="EU134">
        <v>4.0</v>
      </c>
      <c r="EV134">
        <v>2.0</v>
      </c>
      <c r="EW134">
        <v>4.0</v>
      </c>
      <c r="EX134">
        <v>4.0</v>
      </c>
      <c r="EY134">
        <v>4.0</v>
      </c>
      <c r="EZ134">
        <v>2.0</v>
      </c>
      <c r="FA134">
        <v>4.0</v>
      </c>
      <c r="FB134">
        <v>4.0</v>
      </c>
      <c r="FC134">
        <v>4.0</v>
      </c>
      <c r="FD134">
        <v>2.0</v>
      </c>
      <c r="FE134">
        <v>4.0</v>
      </c>
      <c r="FF134">
        <v>4.0</v>
      </c>
      <c r="FG134">
        <v>4.0</v>
      </c>
      <c r="FH134">
        <v>4.0</v>
      </c>
      <c r="FI134">
        <v>3.0</v>
      </c>
      <c r="FJ134">
        <v>2.0</v>
      </c>
      <c r="FK134">
        <v>4.0</v>
      </c>
      <c r="FL134">
        <v>4.0</v>
      </c>
      <c r="FM134">
        <v>4.0</v>
      </c>
      <c r="FN134">
        <v>2.0</v>
      </c>
      <c r="FO134">
        <v>4.0</v>
      </c>
      <c r="FP134">
        <v>4.0</v>
      </c>
      <c r="FQ134">
        <v>4.0</v>
      </c>
      <c r="FR134">
        <v>4.0</v>
      </c>
      <c r="FS134">
        <v>4.0</v>
      </c>
      <c r="FT134">
        <v>4.0</v>
      </c>
      <c r="FU134">
        <v>4.0</v>
      </c>
      <c r="FV134">
        <v>2.0</v>
      </c>
      <c r="FW134">
        <v>4.0</v>
      </c>
      <c r="FX134">
        <v>2.0</v>
      </c>
      <c r="FY134">
        <v>4.0</v>
      </c>
      <c r="FZ134">
        <v>4.0</v>
      </c>
      <c r="GA134">
        <v>4.0</v>
      </c>
      <c r="GB134">
        <v>2.0</v>
      </c>
      <c r="GC134">
        <v>4.0</v>
      </c>
      <c r="GD134">
        <v>4.0</v>
      </c>
      <c r="GE134">
        <v>4.0</v>
      </c>
      <c r="GF134">
        <v>4.0</v>
      </c>
      <c r="GG134">
        <v>4.0</v>
      </c>
      <c r="GH134">
        <v>4.0</v>
      </c>
      <c r="GI134">
        <v>4.0</v>
      </c>
      <c r="GJ134">
        <v>4.0</v>
      </c>
      <c r="GK134">
        <v>4.0</v>
      </c>
      <c r="GL134">
        <v>3.0</v>
      </c>
      <c r="GM134">
        <v>4.0</v>
      </c>
      <c r="GN134">
        <v>4.0</v>
      </c>
      <c r="GO134">
        <v>4.0</v>
      </c>
      <c r="GP134">
        <v>2.0</v>
      </c>
      <c r="GQ134">
        <v>4.0</v>
      </c>
      <c r="GR134">
        <v>4.0</v>
      </c>
      <c r="GS134">
        <v>4.0</v>
      </c>
      <c r="GT134">
        <v>2.0</v>
      </c>
      <c r="GU134">
        <v>4.0</v>
      </c>
      <c r="GV134">
        <v>4.0</v>
      </c>
      <c r="GW134">
        <v>4.0</v>
      </c>
      <c r="GX134">
        <v>0.0</v>
      </c>
      <c r="GY134">
        <v>0.0</v>
      </c>
      <c r="GZ134">
        <v>0.0</v>
      </c>
      <c r="HA134">
        <v>0.0</v>
      </c>
      <c r="HB134">
        <v>0.0</v>
      </c>
      <c r="HC134">
        <v>0.0</v>
      </c>
      <c r="HD134">
        <v>0.0</v>
      </c>
      <c r="HE134">
        <v>0.0</v>
      </c>
      <c r="HF134">
        <v>0.0</v>
      </c>
      <c r="HG134">
        <v>0.0</v>
      </c>
      <c r="HH134">
        <v>0.0</v>
      </c>
      <c r="HI134">
        <v>0.0</v>
      </c>
      <c r="HJ134">
        <v>0.0</v>
      </c>
      <c r="HK134">
        <v>0.0</v>
      </c>
      <c r="HL134">
        <v>0.0</v>
      </c>
      <c r="HM134">
        <v>2.0</v>
      </c>
      <c r="HN134">
        <v>3.0</v>
      </c>
      <c r="HO134">
        <v>2.0</v>
      </c>
      <c r="HP134">
        <v>2.0</v>
      </c>
      <c r="HQ134">
        <v>2.0</v>
      </c>
      <c r="HR134">
        <v>2.0</v>
      </c>
      <c r="HS134">
        <v>2.0</v>
      </c>
      <c r="HT134">
        <v>2.0</v>
      </c>
      <c r="HU134">
        <v>2.0</v>
      </c>
      <c r="HV134">
        <v>2.0</v>
      </c>
      <c r="HW134">
        <v>2.0</v>
      </c>
      <c r="HX134">
        <v>2.0</v>
      </c>
      <c r="HY134">
        <v>2.0</v>
      </c>
      <c r="HZ134">
        <v>3.0</v>
      </c>
      <c r="IA134">
        <v>2.0</v>
      </c>
      <c r="IB134">
        <v>2.0</v>
      </c>
      <c r="IC134">
        <v>2.0</v>
      </c>
      <c r="ID134">
        <v>2.0</v>
      </c>
      <c r="IE134">
        <v>2.0</v>
      </c>
      <c r="IF134">
        <v>2.0</v>
      </c>
      <c r="IG134">
        <v>2.0</v>
      </c>
      <c r="IH134">
        <v>4.0</v>
      </c>
      <c r="II134">
        <v>4.0</v>
      </c>
      <c r="IJ134">
        <v>4.0</v>
      </c>
      <c r="IK134">
        <v>4.0</v>
      </c>
      <c r="IL134">
        <v>2.0</v>
      </c>
      <c r="IM134">
        <v>4.0</v>
      </c>
      <c r="IN134">
        <v>4.0</v>
      </c>
      <c r="IO134">
        <v>4.0</v>
      </c>
      <c r="IP134">
        <v>2.0</v>
      </c>
      <c r="IQ134">
        <v>2.0</v>
      </c>
      <c r="IR134">
        <v>2.0</v>
      </c>
      <c r="IS134">
        <v>2.0</v>
      </c>
      <c r="IT134">
        <v>4.0</v>
      </c>
      <c r="IU134">
        <v>2.0</v>
      </c>
      <c r="IV134">
        <v>4.0</v>
      </c>
      <c r="IW134">
        <v>4.0</v>
      </c>
      <c r="IX134">
        <v>4.0</v>
      </c>
      <c r="IY134">
        <v>2.0</v>
      </c>
      <c r="IZ134">
        <v>4.0</v>
      </c>
      <c r="JA134">
        <v>2.0</v>
      </c>
      <c r="JB134">
        <v>4.0</v>
      </c>
      <c r="JC134">
        <v>2.0</v>
      </c>
      <c r="JD134">
        <v>4.0</v>
      </c>
      <c r="JE134">
        <v>4.0</v>
      </c>
      <c r="JF134">
        <v>4.0</v>
      </c>
      <c r="JG134">
        <v>2.0</v>
      </c>
      <c r="JH134">
        <v>4.0</v>
      </c>
      <c r="JI134">
        <v>4.0</v>
      </c>
      <c r="JJ134">
        <v>2.0</v>
      </c>
    </row>
    <row r="135" ht="15.75" hidden="1" customHeight="1">
      <c r="A135" t="s">
        <v>2002</v>
      </c>
      <c r="B135" t="s">
        <v>2614</v>
      </c>
      <c r="C135" t="s">
        <v>2615</v>
      </c>
      <c r="D135" t="str">
        <f>COUNTIF('Comparación varios casos'!#REF!,C135)</f>
        <v>#ERROR!</v>
      </c>
      <c r="F135" t="s">
        <v>2489</v>
      </c>
      <c r="G135">
        <v>2.0170112E7</v>
      </c>
      <c r="H135" t="s">
        <v>1491</v>
      </c>
      <c r="I135" t="s">
        <v>1492</v>
      </c>
      <c r="J135" t="s">
        <v>1493</v>
      </c>
      <c r="L135">
        <v>1.0</v>
      </c>
      <c r="M135">
        <v>1.9350715E7</v>
      </c>
      <c r="N135">
        <v>81.0</v>
      </c>
      <c r="O135">
        <v>2.0</v>
      </c>
      <c r="P135">
        <v>1.0</v>
      </c>
      <c r="Q135">
        <v>5.0</v>
      </c>
      <c r="R135">
        <v>1.0</v>
      </c>
      <c r="S135">
        <v>1.0</v>
      </c>
      <c r="T135">
        <v>5.0</v>
      </c>
      <c r="U135">
        <v>5.0</v>
      </c>
      <c r="V135">
        <v>5.0</v>
      </c>
      <c r="W135">
        <v>2.0</v>
      </c>
      <c r="X135">
        <v>1.0</v>
      </c>
      <c r="Y135">
        <v>1.0</v>
      </c>
      <c r="Z135">
        <v>5.0</v>
      </c>
      <c r="AA135">
        <v>1.0</v>
      </c>
      <c r="AB135">
        <v>2.0</v>
      </c>
      <c r="AC135">
        <v>2.0</v>
      </c>
      <c r="AD135">
        <v>2.0</v>
      </c>
      <c r="AE135">
        <v>5.0</v>
      </c>
      <c r="AF135">
        <v>5.0</v>
      </c>
      <c r="AG135">
        <v>5.0</v>
      </c>
      <c r="AH135">
        <v>5.0</v>
      </c>
      <c r="AI135">
        <v>1.0</v>
      </c>
      <c r="AJ135">
        <v>1.0</v>
      </c>
      <c r="AK135">
        <v>1.0</v>
      </c>
      <c r="AL135">
        <v>5.0</v>
      </c>
      <c r="AM135">
        <v>5.0</v>
      </c>
      <c r="AN135">
        <v>3.0</v>
      </c>
      <c r="AO135">
        <v>4.0</v>
      </c>
      <c r="AP135">
        <v>3.0</v>
      </c>
      <c r="AQ135">
        <v>4.0</v>
      </c>
      <c r="AR135">
        <v>2.0</v>
      </c>
      <c r="AS135">
        <v>3.0</v>
      </c>
      <c r="AT135">
        <v>3.0</v>
      </c>
      <c r="AU135">
        <v>3.0</v>
      </c>
      <c r="AV135">
        <v>3.0</v>
      </c>
      <c r="AW135">
        <v>3.0</v>
      </c>
      <c r="AX135">
        <v>2.0</v>
      </c>
      <c r="AY135">
        <v>2.0</v>
      </c>
      <c r="AZ135">
        <v>3.0</v>
      </c>
      <c r="BA135">
        <v>3.0</v>
      </c>
      <c r="BB135">
        <v>3.0</v>
      </c>
      <c r="BC135">
        <v>3.0</v>
      </c>
      <c r="BD135">
        <v>2.0</v>
      </c>
      <c r="BE135">
        <v>2.0</v>
      </c>
      <c r="BF135">
        <v>3.0</v>
      </c>
      <c r="BG135">
        <v>3.0</v>
      </c>
      <c r="BH135">
        <v>3.0</v>
      </c>
      <c r="BI135">
        <v>3.0</v>
      </c>
      <c r="BJ135">
        <v>3.0</v>
      </c>
      <c r="BK135">
        <v>3.0</v>
      </c>
      <c r="BL135">
        <v>3.0</v>
      </c>
      <c r="BM135">
        <v>3.0</v>
      </c>
      <c r="BN135">
        <v>2.0</v>
      </c>
      <c r="BO135">
        <v>3.0</v>
      </c>
      <c r="BP135">
        <v>2.0</v>
      </c>
      <c r="BQ135">
        <v>3.0</v>
      </c>
      <c r="BR135">
        <v>2.0</v>
      </c>
      <c r="BS135">
        <v>3.0</v>
      </c>
      <c r="BT135">
        <v>3.0</v>
      </c>
      <c r="BU135">
        <v>2.0</v>
      </c>
      <c r="BV135">
        <v>1.0</v>
      </c>
      <c r="BW135">
        <v>3.0</v>
      </c>
      <c r="BX135">
        <v>2.0</v>
      </c>
      <c r="BY135">
        <v>3.0</v>
      </c>
      <c r="BZ135">
        <v>2.0</v>
      </c>
      <c r="CA135">
        <v>2.0</v>
      </c>
      <c r="CB135">
        <v>4.0</v>
      </c>
      <c r="CC135">
        <v>3.0</v>
      </c>
      <c r="CD135">
        <v>1.0</v>
      </c>
      <c r="CE135">
        <v>3.0</v>
      </c>
      <c r="CF135">
        <v>3.0</v>
      </c>
      <c r="CG135">
        <v>3.0</v>
      </c>
      <c r="CH135">
        <v>2.0</v>
      </c>
      <c r="CI135">
        <v>2.0</v>
      </c>
      <c r="CJ135">
        <v>3.0</v>
      </c>
      <c r="CK135">
        <v>3.0</v>
      </c>
      <c r="CL135">
        <v>3.0</v>
      </c>
      <c r="CM135">
        <v>2.0</v>
      </c>
      <c r="CN135">
        <v>3.0</v>
      </c>
      <c r="CO135">
        <v>2.0</v>
      </c>
      <c r="CP135">
        <v>3.0</v>
      </c>
      <c r="CQ135">
        <v>3.0</v>
      </c>
      <c r="CR135">
        <v>3.0</v>
      </c>
      <c r="CS135">
        <v>3.0</v>
      </c>
      <c r="CT135">
        <v>1.0</v>
      </c>
      <c r="CU135">
        <v>2.0</v>
      </c>
      <c r="CV135">
        <v>3.0</v>
      </c>
      <c r="CW135">
        <v>3.0</v>
      </c>
      <c r="CX135">
        <v>2.0</v>
      </c>
      <c r="CY135">
        <v>2.0</v>
      </c>
      <c r="CZ135">
        <v>4.0</v>
      </c>
      <c r="DA135">
        <v>4.0</v>
      </c>
      <c r="DB135">
        <v>4.0</v>
      </c>
      <c r="DC135">
        <v>4.0</v>
      </c>
      <c r="DD135">
        <v>4.0</v>
      </c>
      <c r="DE135">
        <v>4.0</v>
      </c>
      <c r="DF135">
        <v>4.0</v>
      </c>
      <c r="DG135">
        <v>2.0</v>
      </c>
      <c r="DH135">
        <v>4.0</v>
      </c>
      <c r="DI135">
        <v>4.0</v>
      </c>
      <c r="DJ135">
        <v>2.0</v>
      </c>
      <c r="DK135">
        <v>2.0</v>
      </c>
      <c r="DL135">
        <v>4.0</v>
      </c>
      <c r="DM135">
        <v>4.0</v>
      </c>
      <c r="DN135">
        <v>4.0</v>
      </c>
      <c r="DO135">
        <v>4.0</v>
      </c>
      <c r="DP135">
        <v>2.0</v>
      </c>
      <c r="DQ135">
        <v>2.0</v>
      </c>
      <c r="DR135">
        <v>3.0</v>
      </c>
      <c r="DS135">
        <v>4.0</v>
      </c>
      <c r="DT135">
        <v>2.0</v>
      </c>
      <c r="DU135">
        <v>4.0</v>
      </c>
      <c r="DV135">
        <v>4.0</v>
      </c>
      <c r="DW135">
        <v>4.0</v>
      </c>
      <c r="DX135">
        <v>4.0</v>
      </c>
      <c r="DY135">
        <v>2.0</v>
      </c>
      <c r="DZ135">
        <v>2.0</v>
      </c>
      <c r="EA135">
        <v>2.0</v>
      </c>
      <c r="EB135">
        <v>4.0</v>
      </c>
      <c r="EC135">
        <v>4.0</v>
      </c>
      <c r="ED135">
        <v>4.0</v>
      </c>
      <c r="EE135">
        <v>2.0</v>
      </c>
      <c r="EF135">
        <v>4.0</v>
      </c>
      <c r="EG135">
        <v>3.0</v>
      </c>
      <c r="EH135">
        <v>4.0</v>
      </c>
      <c r="EI135">
        <v>4.0</v>
      </c>
      <c r="EJ135">
        <v>2.0</v>
      </c>
      <c r="EK135">
        <v>4.0</v>
      </c>
      <c r="EL135">
        <v>4.0</v>
      </c>
      <c r="EM135">
        <v>4.0</v>
      </c>
      <c r="EN135">
        <v>2.0</v>
      </c>
      <c r="EO135">
        <v>5.0</v>
      </c>
      <c r="EP135">
        <v>4.0</v>
      </c>
      <c r="EQ135">
        <v>2.0</v>
      </c>
      <c r="ER135">
        <v>4.0</v>
      </c>
      <c r="ES135">
        <v>2.0</v>
      </c>
      <c r="ET135">
        <v>2.0</v>
      </c>
      <c r="EU135">
        <v>2.0</v>
      </c>
      <c r="EV135">
        <v>3.0</v>
      </c>
      <c r="EW135">
        <v>3.0</v>
      </c>
      <c r="EX135">
        <v>3.0</v>
      </c>
      <c r="EY135">
        <v>5.0</v>
      </c>
      <c r="EZ135">
        <v>2.0</v>
      </c>
      <c r="FA135">
        <v>4.0</v>
      </c>
      <c r="FB135">
        <v>3.0</v>
      </c>
      <c r="FC135">
        <v>2.0</v>
      </c>
      <c r="FD135">
        <v>3.0</v>
      </c>
      <c r="FE135">
        <v>4.0</v>
      </c>
      <c r="FF135">
        <v>3.0</v>
      </c>
      <c r="FG135">
        <v>4.0</v>
      </c>
      <c r="FH135">
        <v>4.0</v>
      </c>
      <c r="FI135">
        <v>3.0</v>
      </c>
      <c r="FJ135">
        <v>4.0</v>
      </c>
      <c r="FK135">
        <v>4.0</v>
      </c>
      <c r="FL135">
        <v>3.0</v>
      </c>
      <c r="FM135">
        <v>4.0</v>
      </c>
      <c r="FN135">
        <v>4.0</v>
      </c>
      <c r="FO135">
        <v>3.0</v>
      </c>
      <c r="FP135">
        <v>3.0</v>
      </c>
      <c r="FQ135">
        <v>2.0</v>
      </c>
      <c r="FR135">
        <v>4.0</v>
      </c>
      <c r="FS135">
        <v>4.0</v>
      </c>
      <c r="FT135">
        <v>4.0</v>
      </c>
      <c r="FU135">
        <v>3.0</v>
      </c>
      <c r="FV135">
        <v>2.0</v>
      </c>
      <c r="FW135">
        <v>2.0</v>
      </c>
      <c r="FX135">
        <v>4.0</v>
      </c>
      <c r="FY135">
        <v>3.0</v>
      </c>
      <c r="FZ135">
        <v>3.0</v>
      </c>
      <c r="GA135">
        <v>3.0</v>
      </c>
      <c r="GB135">
        <v>1.0</v>
      </c>
      <c r="GC135">
        <v>4.0</v>
      </c>
      <c r="GD135">
        <v>4.0</v>
      </c>
      <c r="GE135">
        <v>3.0</v>
      </c>
      <c r="GF135">
        <v>2.0</v>
      </c>
      <c r="GG135">
        <v>3.0</v>
      </c>
      <c r="GH135">
        <v>4.0</v>
      </c>
      <c r="GI135">
        <v>3.0</v>
      </c>
      <c r="GJ135">
        <v>4.0</v>
      </c>
      <c r="GK135">
        <v>4.0</v>
      </c>
      <c r="GL135">
        <v>3.0</v>
      </c>
      <c r="GM135">
        <v>2.0</v>
      </c>
      <c r="GN135">
        <v>4.0</v>
      </c>
      <c r="GO135">
        <v>3.0</v>
      </c>
      <c r="GP135">
        <v>2.0</v>
      </c>
      <c r="GQ135">
        <v>2.0</v>
      </c>
      <c r="GR135">
        <v>3.0</v>
      </c>
      <c r="GS135">
        <v>3.0</v>
      </c>
      <c r="GT135">
        <v>4.0</v>
      </c>
      <c r="GU135">
        <v>4.0</v>
      </c>
      <c r="GV135">
        <v>4.0</v>
      </c>
      <c r="GW135">
        <v>4.0</v>
      </c>
      <c r="GX135">
        <v>0.0</v>
      </c>
      <c r="GY135">
        <v>1.0</v>
      </c>
      <c r="GZ135">
        <v>0.0</v>
      </c>
      <c r="HA135">
        <v>0.0</v>
      </c>
      <c r="HB135">
        <v>0.0</v>
      </c>
      <c r="HC135">
        <v>0.0</v>
      </c>
      <c r="HD135">
        <v>0.0</v>
      </c>
      <c r="HE135">
        <v>0.0</v>
      </c>
      <c r="HF135">
        <v>1.0</v>
      </c>
      <c r="HG135">
        <v>0.0</v>
      </c>
      <c r="HH135">
        <v>0.0</v>
      </c>
      <c r="HI135">
        <v>0.0</v>
      </c>
      <c r="HJ135">
        <v>1.0</v>
      </c>
      <c r="HK135">
        <v>0.0</v>
      </c>
      <c r="HL135">
        <v>0.0</v>
      </c>
      <c r="HM135">
        <v>2.0</v>
      </c>
      <c r="HN135">
        <v>3.0</v>
      </c>
      <c r="HO135">
        <v>2.0</v>
      </c>
      <c r="HP135">
        <v>2.0</v>
      </c>
      <c r="HQ135">
        <v>2.0</v>
      </c>
      <c r="HR135">
        <v>2.0</v>
      </c>
      <c r="HS135">
        <v>2.0</v>
      </c>
      <c r="HT135">
        <v>3.0</v>
      </c>
      <c r="HU135">
        <v>2.0</v>
      </c>
      <c r="HV135">
        <v>2.0</v>
      </c>
      <c r="HW135">
        <v>3.0</v>
      </c>
      <c r="HX135">
        <v>2.0</v>
      </c>
      <c r="HY135">
        <v>3.0</v>
      </c>
      <c r="HZ135">
        <v>2.0</v>
      </c>
      <c r="IA135">
        <v>2.0</v>
      </c>
      <c r="IB135">
        <v>2.0</v>
      </c>
      <c r="IC135">
        <v>2.0</v>
      </c>
      <c r="ID135">
        <v>2.0</v>
      </c>
      <c r="IE135">
        <v>2.0</v>
      </c>
      <c r="IF135">
        <v>3.0</v>
      </c>
      <c r="IG135">
        <v>2.0</v>
      </c>
      <c r="IH135">
        <v>4.0</v>
      </c>
      <c r="II135">
        <v>4.0</v>
      </c>
      <c r="IJ135">
        <v>4.0</v>
      </c>
      <c r="IK135">
        <v>4.0</v>
      </c>
      <c r="IL135">
        <v>5.0</v>
      </c>
      <c r="IM135">
        <v>2.0</v>
      </c>
      <c r="IN135">
        <v>4.0</v>
      </c>
      <c r="IO135">
        <v>4.0</v>
      </c>
      <c r="IP135">
        <v>4.0</v>
      </c>
      <c r="IQ135">
        <v>2.0</v>
      </c>
      <c r="IR135">
        <v>2.0</v>
      </c>
      <c r="IS135">
        <v>2.0</v>
      </c>
      <c r="IT135">
        <v>4.0</v>
      </c>
      <c r="IU135">
        <v>3.0</v>
      </c>
      <c r="IV135">
        <v>3.0</v>
      </c>
      <c r="IW135">
        <v>5.0</v>
      </c>
      <c r="IX135">
        <v>5.0</v>
      </c>
      <c r="IY135">
        <v>2.0</v>
      </c>
      <c r="IZ135">
        <v>4.0</v>
      </c>
      <c r="JA135">
        <v>3.0</v>
      </c>
      <c r="JB135">
        <v>2.0</v>
      </c>
      <c r="JC135">
        <v>4.0</v>
      </c>
      <c r="JD135">
        <v>4.0</v>
      </c>
      <c r="JE135">
        <v>4.0</v>
      </c>
      <c r="JF135">
        <v>4.0</v>
      </c>
      <c r="JG135">
        <v>3.0</v>
      </c>
      <c r="JH135">
        <v>4.0</v>
      </c>
      <c r="JI135">
        <v>4.0</v>
      </c>
      <c r="JJ135">
        <v>3.0</v>
      </c>
    </row>
    <row r="136" ht="15.75" hidden="1" customHeight="1">
      <c r="A136" t="s">
        <v>573</v>
      </c>
      <c r="B136" t="s">
        <v>704</v>
      </c>
      <c r="C136" t="s">
        <v>704</v>
      </c>
      <c r="D136" t="str">
        <f>COUNTIF('Comparación varios casos'!#REF!,C136)</f>
        <v>#ERROR!</v>
      </c>
      <c r="F136" t="s">
        <v>2489</v>
      </c>
      <c r="G136">
        <v>2.0170207E7</v>
      </c>
      <c r="H136" t="s">
        <v>705</v>
      </c>
      <c r="I136" t="s">
        <v>706</v>
      </c>
      <c r="J136" t="s">
        <v>706</v>
      </c>
      <c r="K136" t="s">
        <v>707</v>
      </c>
      <c r="L136">
        <v>1.0</v>
      </c>
      <c r="M136">
        <v>2.0170107E7</v>
      </c>
      <c r="N136">
        <v>75.0</v>
      </c>
      <c r="O136">
        <v>4.0</v>
      </c>
      <c r="P136">
        <v>1.0</v>
      </c>
      <c r="Q136">
        <v>3.0</v>
      </c>
      <c r="R136">
        <v>3.0</v>
      </c>
      <c r="S136">
        <v>5.0</v>
      </c>
      <c r="T136">
        <v>5.0</v>
      </c>
      <c r="U136">
        <v>5.0</v>
      </c>
      <c r="V136">
        <v>1.0</v>
      </c>
      <c r="W136">
        <v>4.0</v>
      </c>
      <c r="X136">
        <v>1.0</v>
      </c>
      <c r="Y136">
        <v>4.0</v>
      </c>
      <c r="Z136">
        <v>5.0</v>
      </c>
      <c r="AA136">
        <v>4.0</v>
      </c>
      <c r="AB136">
        <v>2.0</v>
      </c>
      <c r="AC136">
        <v>5.0</v>
      </c>
      <c r="AD136">
        <v>2.0</v>
      </c>
      <c r="AE136">
        <v>5.0</v>
      </c>
      <c r="AF136">
        <v>1.0</v>
      </c>
      <c r="AG136">
        <v>5.0</v>
      </c>
      <c r="AH136">
        <v>5.0</v>
      </c>
      <c r="AI136">
        <v>1.0</v>
      </c>
      <c r="AJ136">
        <v>1.0</v>
      </c>
      <c r="AK136">
        <v>5.0</v>
      </c>
      <c r="AL136">
        <v>3.0</v>
      </c>
      <c r="AM136">
        <v>1.0</v>
      </c>
      <c r="AN136">
        <v>4.0</v>
      </c>
    </row>
    <row r="137" ht="15.75" hidden="1" customHeight="1">
      <c r="A137" t="s">
        <v>552</v>
      </c>
      <c r="B137" t="s">
        <v>2616</v>
      </c>
      <c r="C137" t="s">
        <v>626</v>
      </c>
      <c r="D137" t="str">
        <f>COUNTIF('Comparación varios casos'!#REF!,C137)</f>
        <v>#ERROR!</v>
      </c>
      <c r="F137" t="s">
        <v>2530</v>
      </c>
      <c r="G137">
        <v>112411.0</v>
      </c>
      <c r="H137" t="s">
        <v>627</v>
      </c>
      <c r="I137" t="s">
        <v>628</v>
      </c>
      <c r="J137" t="s">
        <v>629</v>
      </c>
      <c r="K137" t="s">
        <v>630</v>
      </c>
      <c r="L137">
        <v>2.0</v>
      </c>
      <c r="M137">
        <v>1.9331114E7</v>
      </c>
      <c r="N137">
        <v>83.0</v>
      </c>
      <c r="O137">
        <v>5.0</v>
      </c>
      <c r="P137">
        <v>1.0</v>
      </c>
      <c r="Q137">
        <v>5.0</v>
      </c>
      <c r="R137">
        <v>4.0</v>
      </c>
      <c r="S137">
        <v>1.0</v>
      </c>
      <c r="T137">
        <v>5.0</v>
      </c>
      <c r="U137">
        <v>5.0</v>
      </c>
      <c r="V137">
        <v>3.0</v>
      </c>
      <c r="W137">
        <v>4.0</v>
      </c>
      <c r="X137">
        <v>1.0</v>
      </c>
      <c r="Y137">
        <v>4.0</v>
      </c>
      <c r="Z137">
        <v>3.0</v>
      </c>
      <c r="AA137">
        <v>3.0</v>
      </c>
      <c r="AB137">
        <v>2.0</v>
      </c>
      <c r="AC137">
        <v>1.0</v>
      </c>
      <c r="AD137">
        <v>1.0</v>
      </c>
      <c r="AE137">
        <v>5.0</v>
      </c>
      <c r="AF137">
        <v>4.0</v>
      </c>
      <c r="AG137">
        <v>5.0</v>
      </c>
      <c r="AH137">
        <v>1.0</v>
      </c>
      <c r="AI137">
        <v>1.0</v>
      </c>
      <c r="AJ137">
        <v>1.0</v>
      </c>
      <c r="AK137">
        <v>5.0</v>
      </c>
      <c r="AL137">
        <v>5.0</v>
      </c>
      <c r="AM137">
        <v>1.0</v>
      </c>
      <c r="AN137">
        <v>1.0</v>
      </c>
      <c r="AO137">
        <v>4.0</v>
      </c>
      <c r="AP137">
        <v>2.0</v>
      </c>
      <c r="AQ137">
        <v>3.0</v>
      </c>
      <c r="AR137">
        <v>2.0</v>
      </c>
      <c r="AS137">
        <v>3.0</v>
      </c>
      <c r="AT137">
        <v>3.0</v>
      </c>
      <c r="AU137">
        <v>4.0</v>
      </c>
      <c r="AV137">
        <v>3.0</v>
      </c>
      <c r="AW137">
        <v>3.0</v>
      </c>
      <c r="AX137">
        <v>2.0</v>
      </c>
      <c r="AY137">
        <v>2.0</v>
      </c>
      <c r="AZ137">
        <v>3.0</v>
      </c>
      <c r="BA137">
        <v>3.0</v>
      </c>
      <c r="BB137">
        <v>2.0</v>
      </c>
      <c r="BC137">
        <v>2.0</v>
      </c>
      <c r="BD137">
        <v>3.0</v>
      </c>
      <c r="BE137">
        <v>2.0</v>
      </c>
      <c r="BF137">
        <v>3.0</v>
      </c>
      <c r="BG137">
        <v>2.0</v>
      </c>
      <c r="BH137">
        <v>3.0</v>
      </c>
      <c r="BI137">
        <v>3.0</v>
      </c>
      <c r="BJ137">
        <v>3.0</v>
      </c>
      <c r="BK137">
        <v>3.0</v>
      </c>
      <c r="BL137">
        <v>3.0</v>
      </c>
      <c r="BM137">
        <v>2.0</v>
      </c>
      <c r="BN137">
        <v>3.0</v>
      </c>
      <c r="BO137">
        <v>3.0</v>
      </c>
      <c r="BP137">
        <v>3.0</v>
      </c>
      <c r="BQ137">
        <v>2.0</v>
      </c>
      <c r="BR137">
        <v>2.0</v>
      </c>
      <c r="BS137">
        <v>3.0</v>
      </c>
      <c r="BT137">
        <v>3.0</v>
      </c>
      <c r="BU137">
        <v>3.0</v>
      </c>
      <c r="BV137">
        <v>3.0</v>
      </c>
      <c r="BW137">
        <v>2.0</v>
      </c>
      <c r="BX137">
        <v>3.0</v>
      </c>
      <c r="BY137">
        <v>3.0</v>
      </c>
      <c r="BZ137">
        <v>2.0</v>
      </c>
      <c r="CA137">
        <v>3.0</v>
      </c>
      <c r="CB137">
        <v>3.0</v>
      </c>
      <c r="CC137">
        <v>3.0</v>
      </c>
      <c r="CD137">
        <v>2.0</v>
      </c>
      <c r="CE137">
        <v>3.0</v>
      </c>
      <c r="CF137">
        <v>3.0</v>
      </c>
      <c r="CG137">
        <v>3.0</v>
      </c>
      <c r="CH137">
        <v>2.0</v>
      </c>
      <c r="CI137">
        <v>3.0</v>
      </c>
      <c r="CJ137">
        <v>3.0</v>
      </c>
      <c r="CK137">
        <v>3.0</v>
      </c>
      <c r="CL137">
        <v>3.0</v>
      </c>
      <c r="CM137">
        <v>3.0</v>
      </c>
      <c r="CN137">
        <v>3.0</v>
      </c>
      <c r="CO137">
        <v>2.0</v>
      </c>
      <c r="CP137">
        <v>2.0</v>
      </c>
      <c r="CQ137">
        <v>3.0</v>
      </c>
      <c r="CR137">
        <v>3.0</v>
      </c>
      <c r="CS137">
        <v>3.0</v>
      </c>
      <c r="CT137">
        <v>3.0</v>
      </c>
      <c r="CU137">
        <v>2.0</v>
      </c>
      <c r="CV137">
        <v>2.0</v>
      </c>
      <c r="CW137">
        <v>3.0</v>
      </c>
      <c r="CX137">
        <v>3.0</v>
      </c>
      <c r="CY137">
        <v>2.0</v>
      </c>
      <c r="CZ137">
        <v>2.0</v>
      </c>
      <c r="DA137">
        <v>2.0</v>
      </c>
      <c r="DB137">
        <v>2.0</v>
      </c>
      <c r="DC137">
        <v>2.0</v>
      </c>
      <c r="DD137">
        <v>4.0</v>
      </c>
      <c r="DE137">
        <v>2.0</v>
      </c>
      <c r="DF137">
        <v>2.0</v>
      </c>
      <c r="DG137">
        <v>2.0</v>
      </c>
      <c r="DH137">
        <v>3.0</v>
      </c>
      <c r="DI137">
        <v>2.0</v>
      </c>
      <c r="DJ137">
        <v>2.0</v>
      </c>
      <c r="DK137">
        <v>2.0</v>
      </c>
      <c r="DL137">
        <v>2.0</v>
      </c>
      <c r="DM137">
        <v>2.0</v>
      </c>
      <c r="DN137">
        <v>4.0</v>
      </c>
      <c r="DO137">
        <v>4.0</v>
      </c>
      <c r="DP137">
        <v>4.0</v>
      </c>
      <c r="DQ137">
        <v>2.0</v>
      </c>
      <c r="DR137">
        <v>4.0</v>
      </c>
      <c r="DS137">
        <v>4.0</v>
      </c>
      <c r="DT137">
        <v>4.0</v>
      </c>
      <c r="DU137">
        <v>3.0</v>
      </c>
      <c r="DV137">
        <v>4.0</v>
      </c>
      <c r="DW137">
        <v>2.0</v>
      </c>
      <c r="DX137">
        <v>4.0</v>
      </c>
      <c r="DY137">
        <v>3.0</v>
      </c>
      <c r="DZ137">
        <v>4.0</v>
      </c>
      <c r="EA137">
        <v>4.0</v>
      </c>
      <c r="EB137">
        <v>3.0</v>
      </c>
      <c r="EC137">
        <v>4.0</v>
      </c>
      <c r="ED137">
        <v>4.0</v>
      </c>
      <c r="EE137">
        <v>4.0</v>
      </c>
      <c r="EF137">
        <v>4.0</v>
      </c>
      <c r="EG137">
        <v>4.0</v>
      </c>
      <c r="EH137">
        <v>2.0</v>
      </c>
      <c r="EI137">
        <v>4.0</v>
      </c>
      <c r="EJ137">
        <v>2.0</v>
      </c>
      <c r="EK137">
        <v>4.0</v>
      </c>
      <c r="EL137">
        <v>3.0</v>
      </c>
      <c r="EM137">
        <v>4.0</v>
      </c>
      <c r="EN137">
        <v>2.0</v>
      </c>
      <c r="EO137">
        <v>4.0</v>
      </c>
      <c r="EP137">
        <v>4.0</v>
      </c>
      <c r="EQ137">
        <v>2.0</v>
      </c>
      <c r="ER137">
        <v>2.0</v>
      </c>
      <c r="ES137">
        <v>2.0</v>
      </c>
      <c r="ET137">
        <v>4.0</v>
      </c>
      <c r="EU137">
        <v>2.0</v>
      </c>
      <c r="EV137">
        <v>2.0</v>
      </c>
      <c r="EW137">
        <v>2.0</v>
      </c>
      <c r="EX137">
        <v>4.0</v>
      </c>
      <c r="EY137">
        <v>2.0</v>
      </c>
      <c r="EZ137">
        <v>4.0</v>
      </c>
      <c r="FA137">
        <v>4.0</v>
      </c>
      <c r="FB137">
        <v>4.0</v>
      </c>
      <c r="FC137">
        <v>2.0</v>
      </c>
      <c r="FD137">
        <v>2.0</v>
      </c>
      <c r="FE137">
        <v>4.0</v>
      </c>
      <c r="FF137">
        <v>4.0</v>
      </c>
      <c r="FG137">
        <v>4.0</v>
      </c>
      <c r="FH137">
        <v>4.0</v>
      </c>
      <c r="FI137">
        <v>4.0</v>
      </c>
      <c r="FJ137">
        <v>2.0</v>
      </c>
      <c r="FK137">
        <v>4.0</v>
      </c>
      <c r="FL137">
        <v>4.0</v>
      </c>
      <c r="FM137">
        <v>2.0</v>
      </c>
      <c r="FN137">
        <v>2.0</v>
      </c>
      <c r="FO137">
        <v>4.0</v>
      </c>
      <c r="FP137">
        <v>4.0</v>
      </c>
      <c r="FQ137">
        <v>2.0</v>
      </c>
      <c r="FR137">
        <v>2.0</v>
      </c>
      <c r="FS137">
        <v>4.0</v>
      </c>
      <c r="FT137">
        <v>2.0</v>
      </c>
      <c r="FU137">
        <v>4.0</v>
      </c>
      <c r="FV137">
        <v>4.0</v>
      </c>
      <c r="FW137">
        <v>4.0</v>
      </c>
      <c r="FX137">
        <v>4.0</v>
      </c>
      <c r="FY137">
        <v>4.0</v>
      </c>
      <c r="FZ137">
        <v>2.0</v>
      </c>
      <c r="GA137">
        <v>4.0</v>
      </c>
      <c r="GB137">
        <v>4.0</v>
      </c>
      <c r="GC137">
        <v>2.0</v>
      </c>
      <c r="GD137">
        <v>4.0</v>
      </c>
      <c r="GE137">
        <v>4.0</v>
      </c>
      <c r="GF137">
        <v>2.0</v>
      </c>
      <c r="GG137">
        <v>4.0</v>
      </c>
      <c r="GH137">
        <v>4.0</v>
      </c>
      <c r="GI137">
        <v>4.0</v>
      </c>
      <c r="GJ137">
        <v>4.0</v>
      </c>
      <c r="GK137">
        <v>4.0</v>
      </c>
      <c r="GL137">
        <v>4.0</v>
      </c>
      <c r="GM137">
        <v>4.0</v>
      </c>
      <c r="GN137">
        <v>4.0</v>
      </c>
      <c r="GO137">
        <v>4.0</v>
      </c>
      <c r="GP137">
        <v>4.0</v>
      </c>
      <c r="GQ137">
        <v>4.0</v>
      </c>
      <c r="GR137">
        <v>4.0</v>
      </c>
      <c r="GS137">
        <v>4.0</v>
      </c>
      <c r="GT137">
        <v>4.0</v>
      </c>
      <c r="GU137">
        <v>2.0</v>
      </c>
      <c r="GV137">
        <v>4.0</v>
      </c>
      <c r="GW137">
        <v>2.0</v>
      </c>
      <c r="GX137">
        <v>0.0</v>
      </c>
      <c r="GY137">
        <v>0.0</v>
      </c>
      <c r="GZ137">
        <v>0.0</v>
      </c>
      <c r="HA137">
        <v>0.0</v>
      </c>
      <c r="HB137">
        <v>0.0</v>
      </c>
      <c r="HC137">
        <v>0.0</v>
      </c>
      <c r="HD137">
        <v>0.0</v>
      </c>
      <c r="HE137">
        <v>0.0</v>
      </c>
      <c r="HF137">
        <v>0.0</v>
      </c>
      <c r="HG137">
        <v>0.0</v>
      </c>
      <c r="HH137">
        <v>0.0</v>
      </c>
      <c r="HI137">
        <v>0.0</v>
      </c>
      <c r="HJ137">
        <v>0.0</v>
      </c>
      <c r="HK137">
        <v>0.0</v>
      </c>
      <c r="HL137">
        <v>0.0</v>
      </c>
      <c r="HM137">
        <v>2.0</v>
      </c>
      <c r="HN137">
        <v>3.0</v>
      </c>
      <c r="HO137">
        <v>2.0</v>
      </c>
      <c r="HP137">
        <v>2.0</v>
      </c>
      <c r="HQ137">
        <v>2.0</v>
      </c>
      <c r="HR137">
        <v>2.0</v>
      </c>
      <c r="HS137">
        <v>3.0</v>
      </c>
      <c r="HT137">
        <v>2.0</v>
      </c>
      <c r="HU137">
        <v>2.0</v>
      </c>
      <c r="HV137">
        <v>2.0</v>
      </c>
      <c r="HW137">
        <v>2.0</v>
      </c>
      <c r="HX137">
        <v>2.0</v>
      </c>
      <c r="HY137">
        <v>2.0</v>
      </c>
      <c r="HZ137">
        <v>2.0</v>
      </c>
      <c r="IA137">
        <v>2.0</v>
      </c>
      <c r="IB137">
        <v>2.0</v>
      </c>
      <c r="IC137">
        <v>2.0</v>
      </c>
      <c r="ID137">
        <v>2.0</v>
      </c>
      <c r="IE137">
        <v>2.0</v>
      </c>
      <c r="IF137">
        <v>2.0</v>
      </c>
      <c r="IG137">
        <v>2.0</v>
      </c>
      <c r="IH137">
        <v>4.0</v>
      </c>
      <c r="II137">
        <v>2.0</v>
      </c>
      <c r="IJ137">
        <v>4.0</v>
      </c>
      <c r="IK137">
        <v>2.0</v>
      </c>
      <c r="IL137">
        <v>4.0</v>
      </c>
      <c r="IM137">
        <v>2.0</v>
      </c>
      <c r="IN137">
        <v>4.0</v>
      </c>
      <c r="IO137">
        <v>4.0</v>
      </c>
      <c r="IP137">
        <v>2.0</v>
      </c>
      <c r="IQ137">
        <v>2.0</v>
      </c>
      <c r="IR137">
        <v>2.0</v>
      </c>
      <c r="IS137">
        <v>2.0</v>
      </c>
      <c r="IT137">
        <v>4.0</v>
      </c>
      <c r="IU137">
        <v>4.0</v>
      </c>
      <c r="IV137">
        <v>4.0</v>
      </c>
      <c r="IW137">
        <v>2.0</v>
      </c>
      <c r="IX137">
        <v>4.0</v>
      </c>
      <c r="IY137">
        <v>2.0</v>
      </c>
      <c r="IZ137">
        <v>4.0</v>
      </c>
      <c r="JA137">
        <v>2.0</v>
      </c>
      <c r="JB137">
        <v>4.0</v>
      </c>
      <c r="JC137">
        <v>4.0</v>
      </c>
      <c r="JD137">
        <v>4.0</v>
      </c>
      <c r="JE137">
        <v>4.0</v>
      </c>
      <c r="JF137">
        <v>4.0</v>
      </c>
      <c r="JG137">
        <v>2.0</v>
      </c>
      <c r="JH137">
        <v>4.0</v>
      </c>
      <c r="JI137">
        <v>4.0</v>
      </c>
      <c r="JJ137">
        <v>2.0</v>
      </c>
    </row>
    <row r="138" ht="15.75" hidden="1" customHeight="1">
      <c r="A138" t="s">
        <v>646</v>
      </c>
      <c r="B138" t="s">
        <v>2617</v>
      </c>
      <c r="C138" t="s">
        <v>1505</v>
      </c>
      <c r="D138" t="str">
        <f>COUNTIF('Comparación varios casos'!#REF!,C138)</f>
        <v>#ERROR!</v>
      </c>
      <c r="F138" t="s">
        <v>2526</v>
      </c>
      <c r="G138">
        <v>2.0171024E7</v>
      </c>
      <c r="H138" t="s">
        <v>1506</v>
      </c>
      <c r="I138" t="s">
        <v>883</v>
      </c>
      <c r="J138" t="s">
        <v>1507</v>
      </c>
      <c r="K138" t="s">
        <v>1508</v>
      </c>
      <c r="L138">
        <v>1.0</v>
      </c>
      <c r="M138">
        <v>1.9450109E7</v>
      </c>
      <c r="N138">
        <v>71.0</v>
      </c>
      <c r="O138">
        <v>4.0</v>
      </c>
      <c r="P138">
        <v>3.0</v>
      </c>
      <c r="Q138">
        <v>1.0</v>
      </c>
      <c r="R138">
        <v>1.0</v>
      </c>
      <c r="S138">
        <v>5.0</v>
      </c>
      <c r="T138">
        <v>3.0</v>
      </c>
      <c r="U138">
        <v>5.0</v>
      </c>
      <c r="V138">
        <v>1.0</v>
      </c>
      <c r="W138">
        <v>4.0</v>
      </c>
      <c r="X138">
        <v>3.0</v>
      </c>
      <c r="Y138">
        <v>4.0</v>
      </c>
      <c r="Z138">
        <v>5.0</v>
      </c>
      <c r="AA138">
        <v>4.0</v>
      </c>
      <c r="AB138">
        <v>2.0</v>
      </c>
      <c r="AC138">
        <v>5.0</v>
      </c>
      <c r="AD138">
        <v>5.0</v>
      </c>
      <c r="AE138">
        <v>5.0</v>
      </c>
      <c r="AF138">
        <v>1.0</v>
      </c>
      <c r="AG138">
        <v>5.0</v>
      </c>
      <c r="AH138">
        <v>5.0</v>
      </c>
      <c r="AI138">
        <v>1.0</v>
      </c>
      <c r="AJ138">
        <v>4.0</v>
      </c>
      <c r="AK138">
        <v>1.0</v>
      </c>
      <c r="AL138">
        <v>5.0</v>
      </c>
      <c r="AM138">
        <v>1.0</v>
      </c>
      <c r="AN138">
        <v>2.0</v>
      </c>
      <c r="AO138">
        <v>3.0</v>
      </c>
      <c r="AP138">
        <v>2.0</v>
      </c>
      <c r="AQ138">
        <v>2.0</v>
      </c>
      <c r="AR138">
        <v>1.0</v>
      </c>
      <c r="AS138">
        <v>2.0</v>
      </c>
      <c r="AT138">
        <v>2.0</v>
      </c>
      <c r="AU138">
        <v>3.0</v>
      </c>
      <c r="AV138">
        <v>2.0</v>
      </c>
      <c r="AW138">
        <v>2.0</v>
      </c>
      <c r="AX138">
        <v>2.0</v>
      </c>
      <c r="AY138">
        <v>2.0</v>
      </c>
      <c r="AZ138">
        <v>3.0</v>
      </c>
      <c r="BA138">
        <v>1.0</v>
      </c>
      <c r="BB138">
        <v>2.0</v>
      </c>
      <c r="BC138">
        <v>1.0</v>
      </c>
      <c r="BD138">
        <v>1.0</v>
      </c>
      <c r="BE138">
        <v>1.0</v>
      </c>
      <c r="BF138">
        <v>1.0</v>
      </c>
      <c r="BG138">
        <v>1.0</v>
      </c>
      <c r="BH138">
        <v>4.0</v>
      </c>
      <c r="BI138">
        <v>1.0</v>
      </c>
      <c r="BJ138">
        <v>3.0</v>
      </c>
      <c r="BK138">
        <v>4.0</v>
      </c>
      <c r="BL138">
        <v>4.0</v>
      </c>
      <c r="BM138">
        <v>4.0</v>
      </c>
      <c r="BN138">
        <v>4.0</v>
      </c>
      <c r="BO138">
        <v>3.0</v>
      </c>
      <c r="BP138">
        <v>4.0</v>
      </c>
      <c r="BQ138">
        <v>2.0</v>
      </c>
      <c r="BR138">
        <v>4.0</v>
      </c>
      <c r="BS138">
        <v>2.0</v>
      </c>
      <c r="BT138">
        <v>2.0</v>
      </c>
      <c r="BU138">
        <v>0.0</v>
      </c>
      <c r="BV138">
        <v>3.0</v>
      </c>
      <c r="BW138">
        <v>4.0</v>
      </c>
      <c r="BX138">
        <v>2.0</v>
      </c>
      <c r="BY138">
        <v>2.0</v>
      </c>
      <c r="BZ138">
        <v>1.0</v>
      </c>
      <c r="CA138">
        <v>4.0</v>
      </c>
      <c r="CB138">
        <v>3.0</v>
      </c>
      <c r="CC138">
        <v>5.0</v>
      </c>
      <c r="CD138">
        <v>2.0</v>
      </c>
      <c r="CE138">
        <v>2.0</v>
      </c>
      <c r="CF138">
        <v>3.0</v>
      </c>
      <c r="CG138">
        <v>5.0</v>
      </c>
      <c r="CH138">
        <v>3.0</v>
      </c>
      <c r="CI138">
        <v>3.0</v>
      </c>
      <c r="CJ138">
        <v>3.0</v>
      </c>
      <c r="CK138">
        <v>5.0</v>
      </c>
      <c r="CL138">
        <v>4.0</v>
      </c>
      <c r="CM138">
        <v>2.0</v>
      </c>
      <c r="CN138">
        <v>4.0</v>
      </c>
      <c r="CO138">
        <v>5.0</v>
      </c>
      <c r="CP138">
        <v>4.0</v>
      </c>
      <c r="CQ138">
        <v>4.0</v>
      </c>
      <c r="CR138">
        <v>4.0</v>
      </c>
      <c r="CS138">
        <v>5.0</v>
      </c>
      <c r="CT138">
        <v>2.0</v>
      </c>
      <c r="CU138">
        <v>1.0</v>
      </c>
      <c r="CV138">
        <v>0.0</v>
      </c>
      <c r="CW138">
        <v>4.0</v>
      </c>
      <c r="CX138">
        <v>3.0</v>
      </c>
      <c r="CY138">
        <v>3.0</v>
      </c>
      <c r="CZ138">
        <v>5.0</v>
      </c>
      <c r="DA138">
        <v>3.0</v>
      </c>
      <c r="DB138">
        <v>5.0</v>
      </c>
      <c r="DC138">
        <v>3.0</v>
      </c>
      <c r="DD138">
        <v>5.0</v>
      </c>
      <c r="DE138">
        <v>2.0</v>
      </c>
      <c r="DF138">
        <v>3.0</v>
      </c>
      <c r="DG138">
        <v>3.0</v>
      </c>
      <c r="DH138">
        <v>5.0</v>
      </c>
      <c r="DI138">
        <v>4.0</v>
      </c>
      <c r="DJ138">
        <v>4.0</v>
      </c>
      <c r="DK138">
        <v>5.0</v>
      </c>
      <c r="DL138">
        <v>5.0</v>
      </c>
      <c r="DM138">
        <v>3.0</v>
      </c>
      <c r="DN138">
        <v>2.0</v>
      </c>
      <c r="DO138">
        <v>5.0</v>
      </c>
      <c r="DP138">
        <v>3.0</v>
      </c>
      <c r="DQ138">
        <v>5.0</v>
      </c>
      <c r="DR138">
        <v>5.0</v>
      </c>
      <c r="DS138">
        <v>5.0</v>
      </c>
      <c r="DT138">
        <v>1.0</v>
      </c>
      <c r="DU138">
        <v>5.0</v>
      </c>
      <c r="DV138">
        <v>5.0</v>
      </c>
      <c r="DW138">
        <v>4.0</v>
      </c>
      <c r="DX138">
        <v>0.0</v>
      </c>
      <c r="DY138">
        <v>2.0</v>
      </c>
      <c r="DZ138">
        <v>5.0</v>
      </c>
      <c r="EA138">
        <v>4.0</v>
      </c>
      <c r="EB138">
        <v>4.0</v>
      </c>
      <c r="EC138">
        <v>3.0</v>
      </c>
      <c r="ED138">
        <v>4.0</v>
      </c>
      <c r="EE138">
        <v>1.0</v>
      </c>
      <c r="EF138">
        <v>5.0</v>
      </c>
      <c r="EG138">
        <v>5.0</v>
      </c>
      <c r="EH138">
        <v>5.0</v>
      </c>
      <c r="EI138">
        <v>5.0</v>
      </c>
      <c r="EJ138">
        <v>1.0</v>
      </c>
      <c r="EK138">
        <v>5.0</v>
      </c>
      <c r="EL138">
        <v>4.0</v>
      </c>
      <c r="EM138">
        <v>2.0</v>
      </c>
      <c r="EN138">
        <v>5.0</v>
      </c>
      <c r="EO138">
        <v>3.0</v>
      </c>
      <c r="EP138">
        <v>5.0</v>
      </c>
      <c r="EQ138">
        <v>5.0</v>
      </c>
      <c r="ER138">
        <v>5.0</v>
      </c>
      <c r="ES138">
        <v>5.0</v>
      </c>
      <c r="ET138">
        <v>4.0</v>
      </c>
      <c r="EU138">
        <v>2.0</v>
      </c>
      <c r="EV138">
        <v>2.0</v>
      </c>
      <c r="EW138">
        <v>5.0</v>
      </c>
      <c r="EX138">
        <v>5.0</v>
      </c>
      <c r="EY138">
        <v>2.0</v>
      </c>
      <c r="EZ138">
        <v>2.0</v>
      </c>
      <c r="FA138">
        <v>4.0</v>
      </c>
      <c r="FB138">
        <v>5.0</v>
      </c>
      <c r="FC138">
        <v>4.0</v>
      </c>
      <c r="FD138">
        <v>2.0</v>
      </c>
      <c r="FE138">
        <v>4.0</v>
      </c>
      <c r="FF138">
        <v>4.0</v>
      </c>
      <c r="FG138">
        <v>4.0</v>
      </c>
      <c r="FH138">
        <v>4.0</v>
      </c>
      <c r="FI138">
        <v>4.0</v>
      </c>
      <c r="FJ138">
        <v>2.0</v>
      </c>
      <c r="FK138">
        <v>4.0</v>
      </c>
      <c r="FL138">
        <v>4.0</v>
      </c>
      <c r="FM138">
        <v>4.0</v>
      </c>
      <c r="FN138">
        <v>2.0</v>
      </c>
      <c r="FO138">
        <v>4.0</v>
      </c>
      <c r="FP138">
        <v>4.0</v>
      </c>
      <c r="FQ138">
        <v>2.0</v>
      </c>
      <c r="FR138">
        <v>4.0</v>
      </c>
      <c r="FS138">
        <v>4.0</v>
      </c>
      <c r="FT138">
        <v>5.0</v>
      </c>
      <c r="FU138">
        <v>4.0</v>
      </c>
      <c r="FV138">
        <v>4.0</v>
      </c>
      <c r="FW138">
        <v>4.0</v>
      </c>
      <c r="FX138">
        <v>4.0</v>
      </c>
      <c r="FY138">
        <v>4.0</v>
      </c>
      <c r="FZ138">
        <v>5.0</v>
      </c>
      <c r="GA138">
        <v>5.0</v>
      </c>
      <c r="GB138">
        <v>4.0</v>
      </c>
      <c r="GC138">
        <v>4.0</v>
      </c>
      <c r="GD138">
        <v>4.0</v>
      </c>
      <c r="GE138">
        <v>5.0</v>
      </c>
      <c r="GF138">
        <v>4.0</v>
      </c>
      <c r="GG138">
        <v>4.0</v>
      </c>
      <c r="GH138">
        <v>4.0</v>
      </c>
      <c r="GI138">
        <v>4.0</v>
      </c>
      <c r="GJ138">
        <v>4.0</v>
      </c>
      <c r="GK138">
        <v>4.0</v>
      </c>
      <c r="GL138">
        <v>4.0</v>
      </c>
      <c r="GM138">
        <v>4.0</v>
      </c>
      <c r="GN138">
        <v>4.0</v>
      </c>
      <c r="GO138">
        <v>4.0</v>
      </c>
      <c r="GP138">
        <v>2.0</v>
      </c>
      <c r="GQ138">
        <v>4.0</v>
      </c>
      <c r="GR138">
        <v>4.0</v>
      </c>
      <c r="GS138">
        <v>4.0</v>
      </c>
      <c r="GT138">
        <v>4.0</v>
      </c>
      <c r="GU138">
        <v>4.0</v>
      </c>
      <c r="GV138">
        <v>4.0</v>
      </c>
      <c r="GW138">
        <v>5.0</v>
      </c>
      <c r="GX138">
        <v>0.0</v>
      </c>
      <c r="GY138">
        <v>0.0</v>
      </c>
      <c r="GZ138">
        <v>0.0</v>
      </c>
      <c r="HA138">
        <v>0.0</v>
      </c>
      <c r="HB138">
        <v>0.0</v>
      </c>
      <c r="HC138">
        <v>0.0</v>
      </c>
      <c r="HD138">
        <v>0.0</v>
      </c>
      <c r="HE138">
        <v>0.0</v>
      </c>
      <c r="HF138">
        <v>0.0</v>
      </c>
      <c r="HG138">
        <v>0.0</v>
      </c>
      <c r="HH138">
        <v>1.0</v>
      </c>
      <c r="HI138">
        <v>0.0</v>
      </c>
      <c r="HJ138">
        <v>0.0</v>
      </c>
      <c r="HK138">
        <v>0.0</v>
      </c>
      <c r="HL138">
        <v>0.0</v>
      </c>
      <c r="HM138">
        <v>2.0</v>
      </c>
      <c r="HN138">
        <v>4.0</v>
      </c>
      <c r="HO138">
        <v>2.0</v>
      </c>
      <c r="HP138">
        <v>4.0</v>
      </c>
      <c r="HQ138">
        <v>2.0</v>
      </c>
      <c r="HR138">
        <v>2.0</v>
      </c>
      <c r="HS138">
        <v>2.0</v>
      </c>
      <c r="HT138">
        <v>4.0</v>
      </c>
      <c r="HU138">
        <v>2.0</v>
      </c>
      <c r="HV138">
        <v>1.0</v>
      </c>
      <c r="HW138">
        <v>2.0</v>
      </c>
      <c r="HX138">
        <v>2.0</v>
      </c>
      <c r="HY138">
        <v>2.0</v>
      </c>
      <c r="HZ138">
        <v>3.0</v>
      </c>
      <c r="IA138">
        <v>1.0</v>
      </c>
      <c r="IB138">
        <v>1.0</v>
      </c>
      <c r="IC138">
        <v>1.0</v>
      </c>
      <c r="ID138">
        <v>2.0</v>
      </c>
      <c r="IE138">
        <v>2.0</v>
      </c>
      <c r="IF138">
        <v>2.0</v>
      </c>
      <c r="IG138">
        <v>2.0</v>
      </c>
      <c r="IH138">
        <v>2.0</v>
      </c>
      <c r="II138">
        <v>4.0</v>
      </c>
      <c r="IJ138">
        <v>4.0</v>
      </c>
      <c r="IK138">
        <v>4.0</v>
      </c>
      <c r="IL138">
        <v>4.0</v>
      </c>
      <c r="IM138">
        <v>2.0</v>
      </c>
      <c r="IN138">
        <v>4.0</v>
      </c>
      <c r="IO138">
        <v>4.0</v>
      </c>
      <c r="IP138">
        <v>3.0</v>
      </c>
      <c r="IQ138">
        <v>4.0</v>
      </c>
      <c r="IR138">
        <v>2.0</v>
      </c>
      <c r="IS138">
        <v>2.0</v>
      </c>
      <c r="IT138">
        <v>3.0</v>
      </c>
      <c r="IU138">
        <v>4.0</v>
      </c>
      <c r="IV138">
        <v>4.0</v>
      </c>
      <c r="IW138">
        <v>3.0</v>
      </c>
      <c r="IX138">
        <v>4.0</v>
      </c>
      <c r="IY138">
        <v>2.0</v>
      </c>
      <c r="IZ138">
        <v>4.0</v>
      </c>
      <c r="JA138">
        <v>3.0</v>
      </c>
      <c r="JB138">
        <v>4.0</v>
      </c>
      <c r="JC138">
        <v>5.0</v>
      </c>
      <c r="JD138">
        <v>4.0</v>
      </c>
      <c r="JE138">
        <v>3.0</v>
      </c>
      <c r="JF138">
        <v>4.0</v>
      </c>
      <c r="JG138">
        <v>4.0</v>
      </c>
      <c r="JH138">
        <v>4.0</v>
      </c>
      <c r="JI138">
        <v>4.0</v>
      </c>
      <c r="JJ138">
        <v>4.0</v>
      </c>
    </row>
    <row r="139" ht="15.75" hidden="1" customHeight="1">
      <c r="A139" t="s">
        <v>2002</v>
      </c>
      <c r="B139" t="s">
        <v>2618</v>
      </c>
      <c r="C139" t="s">
        <v>589</v>
      </c>
      <c r="D139" t="str">
        <f>COUNTIF('Comparación varios casos'!#REF!,C139)</f>
        <v>#ERROR!</v>
      </c>
      <c r="F139" t="s">
        <v>2489</v>
      </c>
      <c r="G139">
        <v>2.0170113E7</v>
      </c>
      <c r="H139" t="s">
        <v>590</v>
      </c>
      <c r="I139" t="s">
        <v>591</v>
      </c>
      <c r="J139" t="s">
        <v>592</v>
      </c>
      <c r="K139" t="s">
        <v>593</v>
      </c>
      <c r="L139">
        <v>1.0</v>
      </c>
      <c r="M139">
        <v>1.9441224E7</v>
      </c>
      <c r="N139">
        <v>72.0</v>
      </c>
      <c r="O139">
        <v>3.0</v>
      </c>
      <c r="P139">
        <v>2.0</v>
      </c>
      <c r="Q139">
        <v>5.0</v>
      </c>
      <c r="R139">
        <v>4.0</v>
      </c>
      <c r="S139">
        <v>5.0</v>
      </c>
      <c r="T139">
        <v>2.0</v>
      </c>
      <c r="U139">
        <v>5.0</v>
      </c>
      <c r="V139">
        <v>4.0</v>
      </c>
      <c r="W139">
        <v>2.0</v>
      </c>
      <c r="X139">
        <v>3.0</v>
      </c>
      <c r="Y139">
        <v>4.0</v>
      </c>
      <c r="Z139">
        <v>5.0</v>
      </c>
      <c r="AA139">
        <v>1.0</v>
      </c>
      <c r="AB139">
        <v>2.0</v>
      </c>
      <c r="AC139">
        <v>2.0</v>
      </c>
      <c r="AD139">
        <v>2.0</v>
      </c>
      <c r="AE139">
        <v>5.0</v>
      </c>
      <c r="AF139">
        <v>1.0</v>
      </c>
      <c r="AG139">
        <v>5.0</v>
      </c>
      <c r="AH139">
        <v>4.0</v>
      </c>
      <c r="AI139">
        <v>1.0</v>
      </c>
      <c r="AJ139">
        <v>5.0</v>
      </c>
      <c r="AK139">
        <v>2.0</v>
      </c>
      <c r="AL139">
        <v>3.0</v>
      </c>
      <c r="AM139">
        <v>5.0</v>
      </c>
      <c r="AN139">
        <v>4.0</v>
      </c>
      <c r="AO139">
        <v>3.0</v>
      </c>
      <c r="AP139">
        <v>2.0</v>
      </c>
      <c r="AQ139">
        <v>3.0</v>
      </c>
      <c r="AR139">
        <v>2.0</v>
      </c>
      <c r="AS139">
        <v>3.0</v>
      </c>
      <c r="AT139">
        <v>3.0</v>
      </c>
      <c r="AU139">
        <v>3.0</v>
      </c>
      <c r="AV139">
        <v>2.0</v>
      </c>
      <c r="AW139">
        <v>4.0</v>
      </c>
      <c r="AX139">
        <v>2.0</v>
      </c>
      <c r="AY139">
        <v>2.0</v>
      </c>
      <c r="AZ139">
        <v>3.0</v>
      </c>
      <c r="BA139">
        <v>4.0</v>
      </c>
      <c r="BB139">
        <v>3.0</v>
      </c>
      <c r="BC139">
        <v>2.0</v>
      </c>
      <c r="BD139">
        <v>2.0</v>
      </c>
      <c r="BE139">
        <v>2.0</v>
      </c>
      <c r="BF139">
        <v>2.0</v>
      </c>
      <c r="BG139">
        <v>2.0</v>
      </c>
      <c r="BH139">
        <v>3.0</v>
      </c>
      <c r="BI139">
        <v>3.0</v>
      </c>
      <c r="BJ139">
        <v>3.0</v>
      </c>
      <c r="BK139">
        <v>3.0</v>
      </c>
      <c r="BL139">
        <v>3.0</v>
      </c>
      <c r="BM139">
        <v>2.0</v>
      </c>
      <c r="BN139">
        <v>3.0</v>
      </c>
      <c r="BO139">
        <v>3.0</v>
      </c>
      <c r="BP139">
        <v>2.0</v>
      </c>
      <c r="BQ139">
        <v>2.0</v>
      </c>
      <c r="BR139">
        <v>2.0</v>
      </c>
      <c r="BS139">
        <v>3.0</v>
      </c>
      <c r="BT139">
        <v>3.0</v>
      </c>
      <c r="BU139">
        <v>2.0</v>
      </c>
      <c r="BV139">
        <v>2.0</v>
      </c>
      <c r="BW139">
        <v>3.0</v>
      </c>
      <c r="BX139">
        <v>2.0</v>
      </c>
      <c r="BY139">
        <v>2.0</v>
      </c>
      <c r="BZ139">
        <v>2.0</v>
      </c>
      <c r="CA139">
        <v>3.0</v>
      </c>
      <c r="CB139">
        <v>2.0</v>
      </c>
      <c r="CC139">
        <v>2.0</v>
      </c>
      <c r="CD139">
        <v>2.0</v>
      </c>
      <c r="CE139">
        <v>2.0</v>
      </c>
      <c r="CF139">
        <v>3.0</v>
      </c>
      <c r="CG139">
        <v>2.0</v>
      </c>
      <c r="CH139">
        <v>2.0</v>
      </c>
      <c r="CI139">
        <v>3.0</v>
      </c>
      <c r="CJ139">
        <v>2.0</v>
      </c>
      <c r="CK139">
        <v>2.0</v>
      </c>
      <c r="CL139">
        <v>3.0</v>
      </c>
      <c r="CM139">
        <v>2.0</v>
      </c>
      <c r="CN139">
        <v>2.0</v>
      </c>
      <c r="CO139">
        <v>2.0</v>
      </c>
      <c r="CP139">
        <v>3.0</v>
      </c>
      <c r="CQ139">
        <v>3.0</v>
      </c>
      <c r="CR139">
        <v>2.0</v>
      </c>
      <c r="CS139">
        <v>2.0</v>
      </c>
      <c r="CT139">
        <v>2.0</v>
      </c>
      <c r="CU139">
        <v>2.0</v>
      </c>
      <c r="CV139">
        <v>3.0</v>
      </c>
      <c r="CW139">
        <v>3.0</v>
      </c>
      <c r="CX139">
        <v>2.0</v>
      </c>
      <c r="CY139">
        <v>2.0</v>
      </c>
      <c r="CZ139">
        <v>4.0</v>
      </c>
      <c r="DA139">
        <v>2.0</v>
      </c>
      <c r="DB139">
        <v>4.0</v>
      </c>
      <c r="DC139">
        <v>2.0</v>
      </c>
      <c r="DD139">
        <v>4.0</v>
      </c>
      <c r="DE139">
        <v>4.0</v>
      </c>
      <c r="DF139">
        <v>2.0</v>
      </c>
      <c r="DG139">
        <v>2.0</v>
      </c>
      <c r="DH139">
        <v>4.0</v>
      </c>
      <c r="DI139">
        <v>4.0</v>
      </c>
      <c r="DJ139">
        <v>4.0</v>
      </c>
      <c r="DK139">
        <v>3.0</v>
      </c>
      <c r="DL139">
        <v>3.0</v>
      </c>
      <c r="DM139">
        <v>3.0</v>
      </c>
      <c r="DN139">
        <v>4.0</v>
      </c>
      <c r="DO139">
        <v>4.0</v>
      </c>
      <c r="DP139">
        <v>4.0</v>
      </c>
      <c r="DQ139">
        <v>2.0</v>
      </c>
      <c r="DR139">
        <v>4.0</v>
      </c>
      <c r="DS139">
        <v>4.0</v>
      </c>
      <c r="DT139">
        <v>4.0</v>
      </c>
      <c r="DU139">
        <v>2.0</v>
      </c>
      <c r="DV139">
        <v>4.0</v>
      </c>
      <c r="DW139">
        <v>3.0</v>
      </c>
      <c r="DX139">
        <v>2.0</v>
      </c>
      <c r="DY139">
        <v>4.0</v>
      </c>
      <c r="DZ139">
        <v>4.0</v>
      </c>
      <c r="EA139">
        <v>4.0</v>
      </c>
      <c r="EB139">
        <v>2.0</v>
      </c>
      <c r="EC139">
        <v>3.0</v>
      </c>
      <c r="ED139">
        <v>3.0</v>
      </c>
      <c r="EE139">
        <v>4.0</v>
      </c>
      <c r="EF139">
        <v>2.0</v>
      </c>
      <c r="EG139">
        <v>2.0</v>
      </c>
      <c r="EH139">
        <v>3.0</v>
      </c>
      <c r="EI139">
        <v>4.0</v>
      </c>
      <c r="EJ139">
        <v>3.0</v>
      </c>
      <c r="EK139">
        <v>4.0</v>
      </c>
      <c r="EL139">
        <v>4.0</v>
      </c>
      <c r="EM139">
        <v>4.0</v>
      </c>
      <c r="EN139">
        <v>2.0</v>
      </c>
      <c r="EO139">
        <v>3.0</v>
      </c>
      <c r="EP139">
        <v>4.0</v>
      </c>
      <c r="EQ139">
        <v>2.0</v>
      </c>
      <c r="ER139">
        <v>3.0</v>
      </c>
      <c r="ES139">
        <v>3.0</v>
      </c>
      <c r="ET139">
        <v>4.0</v>
      </c>
      <c r="EU139">
        <v>2.0</v>
      </c>
      <c r="EV139">
        <v>3.0</v>
      </c>
      <c r="EW139">
        <v>3.0</v>
      </c>
      <c r="EX139">
        <v>4.0</v>
      </c>
      <c r="EY139">
        <v>3.0</v>
      </c>
      <c r="EZ139">
        <v>2.0</v>
      </c>
      <c r="FA139">
        <v>3.0</v>
      </c>
      <c r="FB139">
        <v>4.0</v>
      </c>
      <c r="FC139">
        <v>3.0</v>
      </c>
      <c r="FD139">
        <v>2.0</v>
      </c>
      <c r="FE139">
        <v>3.0</v>
      </c>
      <c r="FF139">
        <v>4.0</v>
      </c>
      <c r="FG139">
        <v>4.0</v>
      </c>
      <c r="FH139">
        <v>4.0</v>
      </c>
      <c r="FI139">
        <v>4.0</v>
      </c>
      <c r="FJ139">
        <v>4.0</v>
      </c>
      <c r="FK139">
        <v>4.0</v>
      </c>
      <c r="FL139">
        <v>4.0</v>
      </c>
      <c r="FM139">
        <v>3.0</v>
      </c>
      <c r="FN139">
        <v>3.0</v>
      </c>
      <c r="FO139">
        <v>3.0</v>
      </c>
      <c r="FP139">
        <v>3.0</v>
      </c>
      <c r="FQ139">
        <v>2.0</v>
      </c>
      <c r="FR139">
        <v>4.0</v>
      </c>
      <c r="FS139">
        <v>4.0</v>
      </c>
      <c r="FT139">
        <v>3.0</v>
      </c>
      <c r="FU139">
        <v>3.0</v>
      </c>
      <c r="FV139">
        <v>2.0</v>
      </c>
      <c r="FW139">
        <v>4.0</v>
      </c>
      <c r="FX139">
        <v>4.0</v>
      </c>
      <c r="FY139">
        <v>3.0</v>
      </c>
      <c r="FZ139">
        <v>3.0</v>
      </c>
      <c r="GA139">
        <v>4.0</v>
      </c>
      <c r="GB139">
        <v>3.0</v>
      </c>
      <c r="GC139">
        <v>4.0</v>
      </c>
      <c r="GD139">
        <v>3.0</v>
      </c>
      <c r="GE139">
        <v>4.0</v>
      </c>
      <c r="GF139">
        <v>3.0</v>
      </c>
      <c r="GG139">
        <v>4.0</v>
      </c>
      <c r="GH139">
        <v>3.0</v>
      </c>
      <c r="GI139">
        <v>4.0</v>
      </c>
      <c r="GJ139">
        <v>4.0</v>
      </c>
      <c r="GK139">
        <v>4.0</v>
      </c>
      <c r="GL139">
        <v>4.0</v>
      </c>
      <c r="GM139">
        <v>2.0</v>
      </c>
      <c r="GN139">
        <v>4.0</v>
      </c>
      <c r="GO139">
        <v>4.0</v>
      </c>
      <c r="GP139">
        <v>3.0</v>
      </c>
      <c r="GQ139">
        <v>3.0</v>
      </c>
      <c r="GR139">
        <v>3.0</v>
      </c>
      <c r="GS139">
        <v>3.0</v>
      </c>
      <c r="GT139">
        <v>4.0</v>
      </c>
      <c r="GU139">
        <v>4.0</v>
      </c>
      <c r="GV139">
        <v>4.0</v>
      </c>
      <c r="GW139">
        <v>3.0</v>
      </c>
      <c r="GX139">
        <v>0.0</v>
      </c>
      <c r="GY139">
        <v>1.0</v>
      </c>
      <c r="GZ139">
        <v>0.0</v>
      </c>
      <c r="HA139">
        <v>0.0</v>
      </c>
      <c r="HB139">
        <v>0.0</v>
      </c>
      <c r="HC139">
        <v>0.0</v>
      </c>
      <c r="HD139">
        <v>0.0</v>
      </c>
      <c r="HE139">
        <v>0.0</v>
      </c>
      <c r="HF139">
        <v>1.0</v>
      </c>
      <c r="HG139">
        <v>1.0</v>
      </c>
      <c r="HH139">
        <v>0.0</v>
      </c>
      <c r="HI139">
        <v>0.0</v>
      </c>
      <c r="HJ139">
        <v>0.0</v>
      </c>
      <c r="HK139">
        <v>0.0</v>
      </c>
      <c r="HL139">
        <v>0.0</v>
      </c>
      <c r="HM139">
        <v>4.0</v>
      </c>
      <c r="HN139">
        <v>3.0</v>
      </c>
      <c r="HO139">
        <v>2.0</v>
      </c>
      <c r="HP139">
        <v>2.0</v>
      </c>
      <c r="HQ139">
        <v>3.0</v>
      </c>
      <c r="HR139">
        <v>2.0</v>
      </c>
      <c r="HS139">
        <v>2.0</v>
      </c>
      <c r="HT139">
        <v>3.0</v>
      </c>
      <c r="HU139">
        <v>2.0</v>
      </c>
      <c r="HV139">
        <v>2.0</v>
      </c>
      <c r="HW139">
        <v>3.0</v>
      </c>
      <c r="HX139">
        <v>3.0</v>
      </c>
      <c r="HY139">
        <v>2.0</v>
      </c>
      <c r="HZ139">
        <v>3.0</v>
      </c>
      <c r="IA139">
        <v>2.0</v>
      </c>
      <c r="IB139">
        <v>2.0</v>
      </c>
      <c r="IC139">
        <v>2.0</v>
      </c>
      <c r="ID139">
        <v>3.0</v>
      </c>
      <c r="IE139">
        <v>2.0</v>
      </c>
      <c r="IF139">
        <v>2.0</v>
      </c>
      <c r="IG139">
        <v>2.0</v>
      </c>
      <c r="IH139">
        <v>3.0</v>
      </c>
      <c r="II139">
        <v>4.0</v>
      </c>
      <c r="IJ139">
        <v>4.0</v>
      </c>
      <c r="IK139">
        <v>3.0</v>
      </c>
      <c r="IL139">
        <v>4.0</v>
      </c>
      <c r="IM139">
        <v>3.0</v>
      </c>
      <c r="IN139">
        <v>4.0</v>
      </c>
      <c r="IO139">
        <v>4.0</v>
      </c>
      <c r="IP139">
        <v>2.0</v>
      </c>
      <c r="IQ139">
        <v>3.0</v>
      </c>
      <c r="IR139">
        <v>2.0</v>
      </c>
      <c r="IS139">
        <v>2.0</v>
      </c>
      <c r="IT139">
        <v>2.0</v>
      </c>
      <c r="IU139">
        <v>4.0</v>
      </c>
      <c r="IV139">
        <v>4.0</v>
      </c>
      <c r="IW139">
        <v>4.0</v>
      </c>
      <c r="IX139">
        <v>4.0</v>
      </c>
      <c r="IY139">
        <v>2.0</v>
      </c>
      <c r="IZ139">
        <v>4.0</v>
      </c>
      <c r="JA139">
        <v>2.0</v>
      </c>
      <c r="JB139">
        <v>4.0</v>
      </c>
      <c r="JC139">
        <v>4.0</v>
      </c>
      <c r="JD139">
        <v>4.0</v>
      </c>
      <c r="JE139">
        <v>4.0</v>
      </c>
      <c r="JF139">
        <v>4.0</v>
      </c>
      <c r="JG139">
        <v>2.0</v>
      </c>
      <c r="JH139">
        <v>4.0</v>
      </c>
      <c r="JI139">
        <v>4.0</v>
      </c>
      <c r="JJ139">
        <v>3.0</v>
      </c>
    </row>
    <row r="140" ht="15.75" hidden="1" customHeight="1">
      <c r="A140" t="s">
        <v>2002</v>
      </c>
      <c r="B140" t="s">
        <v>2619</v>
      </c>
      <c r="C140" t="s">
        <v>1511</v>
      </c>
      <c r="D140" t="str">
        <f>COUNTIF('Comparación varios casos'!#REF!,C140)</f>
        <v>#ERROR!</v>
      </c>
      <c r="F140" t="s">
        <v>2487</v>
      </c>
      <c r="G140">
        <v>2.0160103E7</v>
      </c>
      <c r="H140" t="s">
        <v>1512</v>
      </c>
      <c r="I140" t="s">
        <v>1513</v>
      </c>
      <c r="J140" t="s">
        <v>1514</v>
      </c>
      <c r="K140" t="s">
        <v>1515</v>
      </c>
      <c r="L140">
        <v>1.0</v>
      </c>
      <c r="M140">
        <v>1.9420623E7</v>
      </c>
      <c r="N140">
        <v>74.0</v>
      </c>
      <c r="O140">
        <v>5.0</v>
      </c>
      <c r="P140">
        <v>1.0</v>
      </c>
      <c r="Q140">
        <v>2.0</v>
      </c>
      <c r="R140">
        <v>1.0</v>
      </c>
      <c r="S140">
        <v>1.0</v>
      </c>
      <c r="T140">
        <v>3.0</v>
      </c>
      <c r="U140">
        <v>5.0</v>
      </c>
      <c r="V140">
        <v>1.0</v>
      </c>
      <c r="W140">
        <v>1.0</v>
      </c>
      <c r="X140">
        <v>1.0</v>
      </c>
      <c r="Y140">
        <v>5.0</v>
      </c>
      <c r="Z140">
        <v>5.0</v>
      </c>
      <c r="AA140">
        <v>1.0</v>
      </c>
      <c r="AB140">
        <v>1.0</v>
      </c>
      <c r="AC140">
        <v>5.0</v>
      </c>
      <c r="AD140">
        <v>5.0</v>
      </c>
      <c r="AE140">
        <v>1.0</v>
      </c>
      <c r="AF140">
        <v>1.0</v>
      </c>
      <c r="AG140">
        <v>5.0</v>
      </c>
      <c r="AH140">
        <v>2.0</v>
      </c>
      <c r="AI140">
        <v>1.0</v>
      </c>
      <c r="AJ140">
        <v>1.0</v>
      </c>
      <c r="AK140">
        <v>1.0</v>
      </c>
      <c r="AL140">
        <v>2.0</v>
      </c>
      <c r="AM140">
        <v>5.0</v>
      </c>
      <c r="AN140">
        <v>2.0</v>
      </c>
      <c r="AO140">
        <v>3.0</v>
      </c>
      <c r="AP140">
        <v>3.0</v>
      </c>
      <c r="AQ140">
        <v>3.0</v>
      </c>
      <c r="AR140">
        <v>2.0</v>
      </c>
      <c r="AS140">
        <v>3.0</v>
      </c>
      <c r="AT140">
        <v>3.0</v>
      </c>
      <c r="AU140">
        <v>3.0</v>
      </c>
      <c r="AV140">
        <v>2.0</v>
      </c>
      <c r="AW140">
        <v>3.0</v>
      </c>
      <c r="AX140">
        <v>3.0</v>
      </c>
      <c r="AY140">
        <v>2.0</v>
      </c>
      <c r="AZ140">
        <v>3.0</v>
      </c>
      <c r="BA140">
        <v>3.0</v>
      </c>
      <c r="BB140">
        <v>3.0</v>
      </c>
      <c r="BC140">
        <v>2.0</v>
      </c>
      <c r="BD140">
        <v>2.0</v>
      </c>
      <c r="BE140">
        <v>3.0</v>
      </c>
      <c r="BF140">
        <v>3.0</v>
      </c>
      <c r="BG140">
        <v>3.0</v>
      </c>
      <c r="BH140">
        <v>3.0</v>
      </c>
      <c r="BI140">
        <v>3.0</v>
      </c>
      <c r="BJ140">
        <v>3.0</v>
      </c>
      <c r="BK140">
        <v>2.0</v>
      </c>
      <c r="BL140">
        <v>2.0</v>
      </c>
      <c r="BM140">
        <v>2.0</v>
      </c>
      <c r="BN140">
        <v>3.0</v>
      </c>
      <c r="BO140">
        <v>2.0</v>
      </c>
      <c r="BP140">
        <v>2.0</v>
      </c>
      <c r="BQ140">
        <v>2.0</v>
      </c>
      <c r="BR140">
        <v>2.0</v>
      </c>
      <c r="BS140">
        <v>2.0</v>
      </c>
      <c r="BT140">
        <v>2.0</v>
      </c>
      <c r="BU140">
        <v>2.0</v>
      </c>
      <c r="BV140">
        <v>3.0</v>
      </c>
      <c r="BW140">
        <v>2.0</v>
      </c>
      <c r="BX140">
        <v>2.0</v>
      </c>
      <c r="BY140">
        <v>3.0</v>
      </c>
      <c r="BZ140">
        <v>2.0</v>
      </c>
      <c r="CA140">
        <v>2.0</v>
      </c>
      <c r="CB140">
        <v>2.0</v>
      </c>
      <c r="CC140">
        <v>2.0</v>
      </c>
      <c r="CD140">
        <v>2.0</v>
      </c>
      <c r="CE140">
        <v>3.0</v>
      </c>
      <c r="CF140">
        <v>2.0</v>
      </c>
      <c r="CG140">
        <v>2.0</v>
      </c>
      <c r="CH140">
        <v>2.0</v>
      </c>
      <c r="CI140">
        <v>2.0</v>
      </c>
      <c r="CJ140">
        <v>2.0</v>
      </c>
      <c r="CK140">
        <v>2.0</v>
      </c>
      <c r="CL140">
        <v>2.0</v>
      </c>
      <c r="CM140">
        <v>2.0</v>
      </c>
      <c r="CN140">
        <v>2.0</v>
      </c>
      <c r="CO140">
        <v>2.0</v>
      </c>
      <c r="CP140">
        <v>2.0</v>
      </c>
      <c r="CQ140">
        <v>2.0</v>
      </c>
      <c r="CR140">
        <v>2.0</v>
      </c>
      <c r="CS140">
        <v>2.0</v>
      </c>
      <c r="CT140">
        <v>2.0</v>
      </c>
      <c r="CU140">
        <v>2.0</v>
      </c>
      <c r="CV140">
        <v>2.0</v>
      </c>
      <c r="CW140">
        <v>2.0</v>
      </c>
      <c r="CX140">
        <v>2.0</v>
      </c>
      <c r="CY140">
        <v>2.0</v>
      </c>
      <c r="CZ140">
        <v>2.0</v>
      </c>
      <c r="DA140">
        <v>4.0</v>
      </c>
      <c r="DB140">
        <v>2.0</v>
      </c>
      <c r="DC140">
        <v>4.0</v>
      </c>
      <c r="DD140">
        <v>3.0</v>
      </c>
      <c r="DE140">
        <v>5.0</v>
      </c>
      <c r="DF140">
        <v>4.0</v>
      </c>
      <c r="DG140">
        <v>1.0</v>
      </c>
      <c r="DH140">
        <v>4.0</v>
      </c>
      <c r="DI140">
        <v>2.0</v>
      </c>
      <c r="DJ140">
        <v>3.0</v>
      </c>
      <c r="DK140">
        <v>3.0</v>
      </c>
      <c r="DL140">
        <v>4.0</v>
      </c>
      <c r="DM140">
        <v>4.0</v>
      </c>
      <c r="DN140">
        <v>4.0</v>
      </c>
      <c r="DO140">
        <v>4.0</v>
      </c>
      <c r="DP140">
        <v>4.0</v>
      </c>
      <c r="DQ140">
        <v>2.0</v>
      </c>
      <c r="DR140">
        <v>4.0</v>
      </c>
      <c r="DS140">
        <v>2.0</v>
      </c>
      <c r="DT140">
        <v>3.0</v>
      </c>
      <c r="DU140">
        <v>4.0</v>
      </c>
      <c r="DV140">
        <v>2.0</v>
      </c>
      <c r="DW140">
        <v>4.0</v>
      </c>
      <c r="DX140">
        <v>4.0</v>
      </c>
      <c r="DY140">
        <v>2.0</v>
      </c>
      <c r="DZ140">
        <v>2.0</v>
      </c>
      <c r="EA140">
        <v>4.0</v>
      </c>
      <c r="EB140">
        <v>2.0</v>
      </c>
      <c r="EC140">
        <v>4.0</v>
      </c>
      <c r="ED140">
        <v>4.0</v>
      </c>
      <c r="EE140">
        <v>4.0</v>
      </c>
      <c r="EF140">
        <v>4.0</v>
      </c>
      <c r="EG140">
        <v>4.0</v>
      </c>
      <c r="EH140">
        <v>2.0</v>
      </c>
      <c r="EI140">
        <v>2.0</v>
      </c>
      <c r="EJ140">
        <v>4.0</v>
      </c>
      <c r="EK140">
        <v>4.0</v>
      </c>
      <c r="EL140">
        <v>2.0</v>
      </c>
      <c r="EM140">
        <v>4.0</v>
      </c>
      <c r="EN140">
        <v>2.0</v>
      </c>
      <c r="EO140">
        <v>4.0</v>
      </c>
      <c r="EP140">
        <v>4.0</v>
      </c>
      <c r="EQ140">
        <v>2.0</v>
      </c>
      <c r="ER140">
        <v>2.0</v>
      </c>
      <c r="ES140">
        <v>2.0</v>
      </c>
      <c r="ET140">
        <v>5.0</v>
      </c>
      <c r="EU140">
        <v>2.0</v>
      </c>
      <c r="EV140">
        <v>2.0</v>
      </c>
      <c r="EW140">
        <v>2.0</v>
      </c>
      <c r="EX140">
        <v>2.0</v>
      </c>
      <c r="EY140">
        <v>2.0</v>
      </c>
      <c r="EZ140">
        <v>2.0</v>
      </c>
      <c r="FA140">
        <v>4.0</v>
      </c>
      <c r="FB140">
        <v>4.0</v>
      </c>
      <c r="FC140">
        <v>4.0</v>
      </c>
      <c r="FD140">
        <v>2.0</v>
      </c>
      <c r="FE140">
        <v>4.0</v>
      </c>
      <c r="FF140">
        <v>4.0</v>
      </c>
      <c r="FG140">
        <v>4.0</v>
      </c>
      <c r="FH140">
        <v>4.0</v>
      </c>
      <c r="FI140">
        <v>4.0</v>
      </c>
      <c r="FJ140">
        <v>4.0</v>
      </c>
      <c r="FK140">
        <v>4.0</v>
      </c>
      <c r="FL140">
        <v>4.0</v>
      </c>
      <c r="FM140">
        <v>4.0</v>
      </c>
      <c r="FN140">
        <v>4.0</v>
      </c>
      <c r="FO140">
        <v>4.0</v>
      </c>
      <c r="FP140">
        <v>4.0</v>
      </c>
      <c r="FQ140">
        <v>4.0</v>
      </c>
      <c r="FR140">
        <v>2.0</v>
      </c>
      <c r="FS140">
        <v>2.0</v>
      </c>
      <c r="FT140">
        <v>2.0</v>
      </c>
      <c r="FU140">
        <v>1.0</v>
      </c>
      <c r="FV140">
        <v>2.0</v>
      </c>
      <c r="FW140">
        <v>5.0</v>
      </c>
      <c r="FX140">
        <v>4.0</v>
      </c>
      <c r="FY140">
        <v>4.0</v>
      </c>
      <c r="FZ140">
        <v>2.0</v>
      </c>
      <c r="GA140">
        <v>2.0</v>
      </c>
      <c r="GB140">
        <v>4.0</v>
      </c>
      <c r="GC140">
        <v>4.0</v>
      </c>
      <c r="GD140">
        <v>4.0</v>
      </c>
      <c r="GE140">
        <v>4.0</v>
      </c>
      <c r="GF140">
        <v>4.0</v>
      </c>
      <c r="GG140">
        <v>4.0</v>
      </c>
      <c r="GH140">
        <v>4.0</v>
      </c>
      <c r="GI140">
        <v>4.0</v>
      </c>
      <c r="GJ140">
        <v>4.0</v>
      </c>
      <c r="GK140">
        <v>4.0</v>
      </c>
      <c r="GL140">
        <v>4.0</v>
      </c>
      <c r="GM140">
        <v>2.0</v>
      </c>
      <c r="GN140">
        <v>4.0</v>
      </c>
      <c r="GO140">
        <v>4.0</v>
      </c>
      <c r="GP140">
        <v>2.0</v>
      </c>
      <c r="GQ140">
        <v>2.0</v>
      </c>
      <c r="GR140">
        <v>4.0</v>
      </c>
      <c r="GS140">
        <v>4.0</v>
      </c>
      <c r="GT140">
        <v>2.0</v>
      </c>
      <c r="GU140">
        <v>2.0</v>
      </c>
      <c r="GV140">
        <v>2.0</v>
      </c>
      <c r="GW140">
        <v>2.0</v>
      </c>
      <c r="GX140">
        <v>1.0</v>
      </c>
      <c r="GY140">
        <v>1.0</v>
      </c>
      <c r="GZ140">
        <v>1.0</v>
      </c>
      <c r="HA140">
        <v>1.0</v>
      </c>
      <c r="HB140">
        <v>1.0</v>
      </c>
      <c r="HC140">
        <v>0.0</v>
      </c>
      <c r="HD140">
        <v>1.0</v>
      </c>
      <c r="HE140">
        <v>1.0</v>
      </c>
      <c r="HF140">
        <v>1.0</v>
      </c>
      <c r="HG140">
        <v>0.0</v>
      </c>
      <c r="HH140">
        <v>0.0</v>
      </c>
      <c r="HI140">
        <v>0.0</v>
      </c>
      <c r="HJ140">
        <v>1.0</v>
      </c>
      <c r="HK140">
        <v>1.0</v>
      </c>
      <c r="HL140">
        <v>1.0</v>
      </c>
      <c r="HM140">
        <v>2.0</v>
      </c>
      <c r="HN140">
        <v>3.0</v>
      </c>
      <c r="HO140">
        <v>2.0</v>
      </c>
      <c r="HP140">
        <v>3.0</v>
      </c>
      <c r="HQ140">
        <v>3.0</v>
      </c>
      <c r="HR140">
        <v>3.0</v>
      </c>
      <c r="HS140">
        <v>2.0</v>
      </c>
      <c r="HT140">
        <v>2.0</v>
      </c>
      <c r="HU140">
        <v>2.0</v>
      </c>
      <c r="HV140">
        <v>3.0</v>
      </c>
      <c r="HW140">
        <v>3.0</v>
      </c>
      <c r="HX140">
        <v>3.0</v>
      </c>
      <c r="HY140">
        <v>3.0</v>
      </c>
      <c r="HZ140">
        <v>2.0</v>
      </c>
      <c r="IA140">
        <v>3.0</v>
      </c>
      <c r="IB140">
        <v>3.0</v>
      </c>
      <c r="IC140">
        <v>3.0</v>
      </c>
      <c r="ID140">
        <v>3.0</v>
      </c>
      <c r="IE140">
        <v>3.0</v>
      </c>
      <c r="IF140">
        <v>3.0</v>
      </c>
      <c r="IG140">
        <v>3.0</v>
      </c>
      <c r="IH140">
        <v>2.0</v>
      </c>
      <c r="II140">
        <v>2.0</v>
      </c>
      <c r="IJ140">
        <v>3.0</v>
      </c>
      <c r="IK140">
        <v>2.0</v>
      </c>
      <c r="IL140">
        <v>2.0</v>
      </c>
      <c r="IM140">
        <v>4.0</v>
      </c>
      <c r="IN140">
        <v>2.0</v>
      </c>
      <c r="IO140">
        <v>4.0</v>
      </c>
      <c r="IP140">
        <v>2.0</v>
      </c>
      <c r="IQ140">
        <v>2.0</v>
      </c>
      <c r="IR140">
        <v>2.0</v>
      </c>
      <c r="IS140">
        <v>2.0</v>
      </c>
      <c r="IT140">
        <v>4.0</v>
      </c>
      <c r="IU140">
        <v>2.0</v>
      </c>
      <c r="IV140">
        <v>4.0</v>
      </c>
      <c r="IW140">
        <v>4.0</v>
      </c>
      <c r="IX140">
        <v>2.0</v>
      </c>
      <c r="IY140">
        <v>2.0</v>
      </c>
      <c r="IZ140">
        <v>4.0</v>
      </c>
      <c r="JA140">
        <v>2.0</v>
      </c>
      <c r="JB140">
        <v>2.0</v>
      </c>
      <c r="JC140">
        <v>4.0</v>
      </c>
      <c r="JD140">
        <v>2.0</v>
      </c>
      <c r="JE140">
        <v>4.0</v>
      </c>
      <c r="JF140">
        <v>4.0</v>
      </c>
      <c r="JG140">
        <v>2.0</v>
      </c>
      <c r="JH140">
        <v>4.0</v>
      </c>
      <c r="JI140">
        <v>2.0</v>
      </c>
      <c r="JJ140">
        <v>4.0</v>
      </c>
    </row>
    <row r="141" ht="15.75" hidden="1" customHeight="1">
      <c r="A141" t="s">
        <v>564</v>
      </c>
      <c r="B141" t="s">
        <v>565</v>
      </c>
      <c r="C141" t="s">
        <v>565</v>
      </c>
      <c r="D141" t="str">
        <f>COUNTIF('Comparación varios casos'!#REF!,C141)</f>
        <v>#ERROR!</v>
      </c>
      <c r="F141" t="s">
        <v>2489</v>
      </c>
      <c r="G141">
        <v>2.0170228E7</v>
      </c>
      <c r="H141" t="s">
        <v>566</v>
      </c>
      <c r="I141" t="s">
        <v>567</v>
      </c>
      <c r="J141" t="s">
        <v>568</v>
      </c>
      <c r="K141">
        <v>3.6314702E7</v>
      </c>
      <c r="L141">
        <v>2.0</v>
      </c>
      <c r="M141">
        <v>1.9370127E7</v>
      </c>
      <c r="N141">
        <v>80.0</v>
      </c>
      <c r="O141">
        <v>5.0</v>
      </c>
      <c r="P141">
        <v>2.0</v>
      </c>
      <c r="Q141">
        <v>1.0</v>
      </c>
      <c r="R141">
        <v>5.0</v>
      </c>
      <c r="S141">
        <v>5.0</v>
      </c>
      <c r="T141">
        <v>5.0</v>
      </c>
      <c r="U141">
        <v>5.0</v>
      </c>
      <c r="V141">
        <v>1.0</v>
      </c>
      <c r="W141">
        <v>3.0</v>
      </c>
      <c r="X141">
        <v>5.0</v>
      </c>
      <c r="Y141">
        <v>5.0</v>
      </c>
      <c r="Z141">
        <v>4.0</v>
      </c>
      <c r="AA141">
        <v>5.0</v>
      </c>
      <c r="AB141">
        <v>2.0</v>
      </c>
      <c r="AC141">
        <v>5.0</v>
      </c>
      <c r="AD141">
        <v>2.0</v>
      </c>
      <c r="AE141">
        <v>5.0</v>
      </c>
      <c r="AF141">
        <v>1.0</v>
      </c>
      <c r="AG141">
        <v>5.0</v>
      </c>
      <c r="AH141">
        <v>5.0</v>
      </c>
      <c r="AI141">
        <v>1.0</v>
      </c>
      <c r="AJ141">
        <v>1.0</v>
      </c>
      <c r="AK141">
        <v>5.0</v>
      </c>
      <c r="AL141">
        <v>5.0</v>
      </c>
      <c r="AM141">
        <v>5.0</v>
      </c>
      <c r="AN141">
        <v>4.0</v>
      </c>
      <c r="AO141">
        <v>3.0</v>
      </c>
      <c r="AP141">
        <v>2.0</v>
      </c>
      <c r="AQ141">
        <v>3.0</v>
      </c>
      <c r="AR141">
        <v>2.0</v>
      </c>
      <c r="AS141">
        <v>4.0</v>
      </c>
      <c r="AT141">
        <v>3.0</v>
      </c>
      <c r="AU141">
        <v>2.0</v>
      </c>
      <c r="AV141">
        <v>3.0</v>
      </c>
      <c r="AW141">
        <v>3.0</v>
      </c>
      <c r="AX141">
        <v>2.0</v>
      </c>
      <c r="AY141">
        <v>2.0</v>
      </c>
      <c r="AZ141">
        <v>3.0</v>
      </c>
      <c r="BA141">
        <v>3.0</v>
      </c>
      <c r="BB141">
        <v>2.0</v>
      </c>
      <c r="BC141">
        <v>2.0</v>
      </c>
      <c r="BD141">
        <v>2.0</v>
      </c>
      <c r="BE141">
        <v>2.0</v>
      </c>
      <c r="BF141">
        <v>2.0</v>
      </c>
      <c r="BG141">
        <v>2.0</v>
      </c>
      <c r="BH141">
        <v>2.0</v>
      </c>
      <c r="BI141">
        <v>2.0</v>
      </c>
      <c r="BJ141">
        <v>2.0</v>
      </c>
      <c r="BK141">
        <v>0.0</v>
      </c>
      <c r="BL141">
        <v>3.0</v>
      </c>
      <c r="BM141">
        <v>2.0</v>
      </c>
      <c r="BN141">
        <v>3.0</v>
      </c>
      <c r="BO141">
        <v>2.0</v>
      </c>
      <c r="BP141">
        <v>4.0</v>
      </c>
      <c r="BQ141">
        <v>2.0</v>
      </c>
      <c r="BR141">
        <v>2.0</v>
      </c>
      <c r="BS141">
        <v>2.0</v>
      </c>
      <c r="BT141">
        <v>4.0</v>
      </c>
      <c r="BU141">
        <v>2.0</v>
      </c>
      <c r="BV141">
        <v>2.0</v>
      </c>
      <c r="BW141">
        <v>3.0</v>
      </c>
      <c r="BX141">
        <v>4.0</v>
      </c>
      <c r="BY141">
        <v>2.0</v>
      </c>
      <c r="BZ141">
        <v>2.0</v>
      </c>
      <c r="CA141">
        <v>3.0</v>
      </c>
      <c r="CB141">
        <v>2.0</v>
      </c>
      <c r="CC141">
        <v>2.0</v>
      </c>
      <c r="CD141">
        <v>3.0</v>
      </c>
      <c r="CE141">
        <v>3.0</v>
      </c>
      <c r="CF141">
        <v>3.0</v>
      </c>
      <c r="CG141">
        <v>2.0</v>
      </c>
      <c r="CH141">
        <v>3.0</v>
      </c>
      <c r="CI141">
        <v>4.0</v>
      </c>
      <c r="CJ141">
        <v>3.0</v>
      </c>
      <c r="CK141">
        <v>1.0</v>
      </c>
      <c r="CL141">
        <v>3.0</v>
      </c>
      <c r="CM141">
        <v>2.0</v>
      </c>
      <c r="CN141">
        <v>4.0</v>
      </c>
      <c r="CO141">
        <v>2.0</v>
      </c>
      <c r="CP141">
        <v>3.0</v>
      </c>
      <c r="CQ141">
        <v>3.0</v>
      </c>
      <c r="CR141">
        <v>4.0</v>
      </c>
      <c r="CS141">
        <v>2.0</v>
      </c>
      <c r="CT141">
        <v>2.0</v>
      </c>
      <c r="CU141">
        <v>3.0</v>
      </c>
      <c r="CV141">
        <v>3.0</v>
      </c>
      <c r="CW141">
        <v>3.0</v>
      </c>
      <c r="CX141">
        <v>3.0</v>
      </c>
      <c r="CY141">
        <v>2.0</v>
      </c>
      <c r="CZ141">
        <v>3.0</v>
      </c>
      <c r="DA141">
        <v>2.0</v>
      </c>
      <c r="DB141">
        <v>3.0</v>
      </c>
      <c r="DC141">
        <v>2.0</v>
      </c>
      <c r="DD141">
        <v>4.0</v>
      </c>
      <c r="DE141">
        <v>2.0</v>
      </c>
      <c r="DF141">
        <v>4.0</v>
      </c>
      <c r="DG141">
        <v>2.0</v>
      </c>
      <c r="DH141">
        <v>4.0</v>
      </c>
      <c r="DI141">
        <v>4.0</v>
      </c>
      <c r="DJ141">
        <v>4.0</v>
      </c>
      <c r="DK141">
        <v>2.0</v>
      </c>
      <c r="DL141">
        <v>3.0</v>
      </c>
      <c r="DM141">
        <v>4.0</v>
      </c>
      <c r="DN141">
        <v>4.0</v>
      </c>
      <c r="DO141">
        <v>4.0</v>
      </c>
      <c r="DP141">
        <v>4.0</v>
      </c>
      <c r="DQ141">
        <v>2.0</v>
      </c>
      <c r="DR141">
        <v>4.0</v>
      </c>
      <c r="DS141">
        <v>4.0</v>
      </c>
      <c r="DT141">
        <v>4.0</v>
      </c>
      <c r="DU141">
        <v>2.0</v>
      </c>
      <c r="DV141">
        <v>4.0</v>
      </c>
      <c r="DW141">
        <v>4.0</v>
      </c>
      <c r="DX141">
        <v>4.0</v>
      </c>
      <c r="DY141">
        <v>3.0</v>
      </c>
      <c r="DZ141">
        <v>4.0</v>
      </c>
      <c r="EA141">
        <v>4.0</v>
      </c>
      <c r="EB141">
        <v>2.0</v>
      </c>
      <c r="EC141">
        <v>3.0</v>
      </c>
      <c r="ED141">
        <v>4.0</v>
      </c>
      <c r="EE141">
        <v>4.0</v>
      </c>
      <c r="EF141">
        <v>4.0</v>
      </c>
      <c r="EG141">
        <v>3.0</v>
      </c>
      <c r="EH141">
        <v>4.0</v>
      </c>
      <c r="EI141">
        <v>4.0</v>
      </c>
      <c r="EJ141">
        <v>4.0</v>
      </c>
      <c r="EK141">
        <v>4.0</v>
      </c>
      <c r="EL141">
        <v>4.0</v>
      </c>
      <c r="EM141">
        <v>4.0</v>
      </c>
      <c r="EN141">
        <v>4.0</v>
      </c>
      <c r="EO141">
        <v>4.0</v>
      </c>
      <c r="EP141">
        <v>4.0</v>
      </c>
      <c r="EQ141">
        <v>4.0</v>
      </c>
      <c r="ER141">
        <v>3.0</v>
      </c>
      <c r="ES141">
        <v>4.0</v>
      </c>
      <c r="ET141">
        <v>3.0</v>
      </c>
      <c r="EU141">
        <v>2.0</v>
      </c>
      <c r="EV141">
        <v>2.0</v>
      </c>
      <c r="EW141">
        <v>4.0</v>
      </c>
      <c r="EX141">
        <v>4.0</v>
      </c>
      <c r="EY141">
        <v>2.0</v>
      </c>
      <c r="EZ141">
        <v>2.0</v>
      </c>
      <c r="FA141">
        <v>4.0</v>
      </c>
      <c r="FB141">
        <v>4.0</v>
      </c>
      <c r="FC141">
        <v>4.0</v>
      </c>
      <c r="FD141">
        <v>2.0</v>
      </c>
      <c r="FE141">
        <v>4.0</v>
      </c>
      <c r="FF141">
        <v>4.0</v>
      </c>
      <c r="FG141">
        <v>5.0</v>
      </c>
      <c r="FH141">
        <v>4.0</v>
      </c>
      <c r="FI141">
        <v>4.0</v>
      </c>
      <c r="FJ141">
        <v>2.0</v>
      </c>
      <c r="FK141">
        <v>5.0</v>
      </c>
      <c r="FL141">
        <v>4.0</v>
      </c>
      <c r="FM141">
        <v>2.0</v>
      </c>
      <c r="FN141">
        <v>2.0</v>
      </c>
      <c r="FO141">
        <v>4.0</v>
      </c>
      <c r="FP141">
        <v>4.0</v>
      </c>
      <c r="FQ141">
        <v>2.0</v>
      </c>
      <c r="FR141">
        <v>4.0</v>
      </c>
      <c r="FS141">
        <v>5.0</v>
      </c>
      <c r="FT141">
        <v>4.0</v>
      </c>
      <c r="FU141">
        <v>4.0</v>
      </c>
      <c r="FV141">
        <v>4.0</v>
      </c>
      <c r="FW141">
        <v>3.0</v>
      </c>
      <c r="FX141">
        <v>4.0</v>
      </c>
      <c r="FY141">
        <v>4.0</v>
      </c>
      <c r="FZ141">
        <v>4.0</v>
      </c>
      <c r="GA141">
        <v>4.0</v>
      </c>
      <c r="GB141">
        <v>4.0</v>
      </c>
      <c r="GC141">
        <v>4.0</v>
      </c>
      <c r="GD141">
        <v>4.0</v>
      </c>
      <c r="GE141">
        <v>4.0</v>
      </c>
      <c r="GF141">
        <v>4.0</v>
      </c>
      <c r="GG141">
        <v>4.0</v>
      </c>
      <c r="GH141">
        <v>4.0</v>
      </c>
      <c r="GI141">
        <v>4.0</v>
      </c>
      <c r="GJ141">
        <v>5.0</v>
      </c>
      <c r="GK141">
        <v>4.0</v>
      </c>
      <c r="GL141">
        <v>4.0</v>
      </c>
      <c r="GM141">
        <v>4.0</v>
      </c>
      <c r="GN141">
        <v>5.0</v>
      </c>
      <c r="GO141">
        <v>4.0</v>
      </c>
      <c r="GP141">
        <v>4.0</v>
      </c>
      <c r="GQ141">
        <v>4.0</v>
      </c>
      <c r="GR141">
        <v>4.0</v>
      </c>
      <c r="GS141">
        <v>4.0</v>
      </c>
      <c r="GT141">
        <v>4.0</v>
      </c>
      <c r="GU141">
        <v>4.0</v>
      </c>
      <c r="GV141">
        <v>5.0</v>
      </c>
      <c r="GW141">
        <v>4.0</v>
      </c>
      <c r="GX141">
        <v>0.0</v>
      </c>
      <c r="GY141">
        <v>0.0</v>
      </c>
      <c r="GZ141">
        <v>0.0</v>
      </c>
      <c r="HA141">
        <v>0.0</v>
      </c>
      <c r="HB141">
        <v>0.0</v>
      </c>
      <c r="HC141">
        <v>0.0</v>
      </c>
      <c r="HD141">
        <v>0.0</v>
      </c>
      <c r="HE141">
        <v>0.0</v>
      </c>
      <c r="HF141">
        <v>0.0</v>
      </c>
      <c r="HG141">
        <v>0.0</v>
      </c>
      <c r="HH141">
        <v>0.0</v>
      </c>
      <c r="HI141">
        <v>0.0</v>
      </c>
      <c r="HJ141">
        <v>0.0</v>
      </c>
      <c r="HK141">
        <v>0.0</v>
      </c>
      <c r="HL141">
        <v>1.0</v>
      </c>
      <c r="HM141">
        <v>2.0</v>
      </c>
      <c r="HN141">
        <v>2.0</v>
      </c>
      <c r="HO141">
        <v>2.0</v>
      </c>
      <c r="HP141">
        <v>2.0</v>
      </c>
      <c r="HQ141">
        <v>2.0</v>
      </c>
      <c r="HR141">
        <v>3.0</v>
      </c>
      <c r="HS141">
        <v>2.0</v>
      </c>
      <c r="HT141">
        <v>2.0</v>
      </c>
      <c r="HU141">
        <v>2.0</v>
      </c>
      <c r="HV141">
        <v>2.0</v>
      </c>
      <c r="HW141">
        <v>2.0</v>
      </c>
      <c r="HX141">
        <v>2.0</v>
      </c>
      <c r="HY141">
        <v>2.0</v>
      </c>
      <c r="HZ141">
        <v>3.0</v>
      </c>
      <c r="IA141">
        <v>2.0</v>
      </c>
      <c r="IB141">
        <v>2.0</v>
      </c>
      <c r="IC141">
        <v>2.0</v>
      </c>
      <c r="ID141">
        <v>2.0</v>
      </c>
      <c r="IE141">
        <v>2.0</v>
      </c>
      <c r="IF141">
        <v>2.0</v>
      </c>
      <c r="IG141">
        <v>2.0</v>
      </c>
      <c r="IH141">
        <v>4.0</v>
      </c>
      <c r="II141">
        <v>4.0</v>
      </c>
      <c r="IJ141">
        <v>4.0</v>
      </c>
      <c r="IK141">
        <v>3.0</v>
      </c>
      <c r="IL141">
        <v>4.0</v>
      </c>
      <c r="IM141">
        <v>2.0</v>
      </c>
      <c r="IN141">
        <v>2.0</v>
      </c>
      <c r="IO141">
        <v>4.0</v>
      </c>
      <c r="IP141">
        <v>2.0</v>
      </c>
      <c r="IQ141">
        <v>2.0</v>
      </c>
      <c r="IR141">
        <v>2.0</v>
      </c>
      <c r="IS141">
        <v>1.0</v>
      </c>
      <c r="IT141">
        <v>4.0</v>
      </c>
      <c r="IU141">
        <v>4.0</v>
      </c>
      <c r="IV141">
        <v>2.0</v>
      </c>
      <c r="IW141">
        <v>4.0</v>
      </c>
      <c r="IX141">
        <v>4.0</v>
      </c>
      <c r="IY141">
        <v>2.0</v>
      </c>
      <c r="IZ141">
        <v>4.0</v>
      </c>
      <c r="JA141">
        <v>2.0</v>
      </c>
      <c r="JB141">
        <v>4.0</v>
      </c>
      <c r="JC141">
        <v>4.0</v>
      </c>
      <c r="JD141">
        <v>4.0</v>
      </c>
      <c r="JE141">
        <v>4.0</v>
      </c>
      <c r="JF141">
        <v>4.0</v>
      </c>
      <c r="JG141">
        <v>3.0</v>
      </c>
      <c r="JH141">
        <v>4.0</v>
      </c>
      <c r="JI141">
        <v>4.0</v>
      </c>
      <c r="JJ141">
        <v>3.0</v>
      </c>
    </row>
    <row r="142" ht="15.75" hidden="1" customHeight="1">
      <c r="A142" t="s">
        <v>564</v>
      </c>
      <c r="B142" t="s">
        <v>1519</v>
      </c>
      <c r="C142" t="s">
        <v>1519</v>
      </c>
      <c r="D142" t="str">
        <f>COUNTIF('Comparación varios casos'!#REF!,C142)</f>
        <v>#ERROR!</v>
      </c>
      <c r="F142" t="s">
        <v>2489</v>
      </c>
      <c r="G142">
        <v>2.0160127E7</v>
      </c>
      <c r="H142" t="s">
        <v>1520</v>
      </c>
      <c r="I142" t="s">
        <v>1521</v>
      </c>
      <c r="J142" t="s">
        <v>1522</v>
      </c>
      <c r="K142">
        <v>3.6920505E7</v>
      </c>
      <c r="L142">
        <v>2.0</v>
      </c>
      <c r="M142">
        <v>1.9400627E7</v>
      </c>
      <c r="N142">
        <v>76.0</v>
      </c>
      <c r="O142">
        <v>5.0</v>
      </c>
      <c r="P142">
        <v>2.0</v>
      </c>
      <c r="Q142">
        <v>1.0</v>
      </c>
      <c r="R142">
        <v>2.0</v>
      </c>
      <c r="S142">
        <v>5.0</v>
      </c>
      <c r="T142">
        <v>4.0</v>
      </c>
      <c r="U142">
        <v>5.0</v>
      </c>
      <c r="V142">
        <v>5.0</v>
      </c>
      <c r="W142">
        <v>2.0</v>
      </c>
      <c r="X142">
        <v>5.0</v>
      </c>
      <c r="Y142">
        <v>4.0</v>
      </c>
      <c r="Z142">
        <v>5.0</v>
      </c>
      <c r="AA142">
        <v>4.0</v>
      </c>
      <c r="AB142">
        <v>2.0</v>
      </c>
      <c r="AC142">
        <v>5.0</v>
      </c>
      <c r="AD142">
        <v>4.0</v>
      </c>
      <c r="AE142">
        <v>5.0</v>
      </c>
      <c r="AF142">
        <v>4.0</v>
      </c>
      <c r="AG142">
        <v>5.0</v>
      </c>
      <c r="AH142">
        <v>1.0</v>
      </c>
      <c r="AI142">
        <v>1.0</v>
      </c>
      <c r="AJ142">
        <v>1.0</v>
      </c>
      <c r="AK142">
        <v>4.0</v>
      </c>
      <c r="AL142">
        <v>4.0</v>
      </c>
      <c r="AM142">
        <v>1.0</v>
      </c>
      <c r="AN142">
        <v>2.0</v>
      </c>
      <c r="AO142">
        <v>3.0</v>
      </c>
      <c r="AP142">
        <v>2.0</v>
      </c>
      <c r="AQ142">
        <v>3.0</v>
      </c>
      <c r="AR142">
        <v>3.0</v>
      </c>
      <c r="AS142">
        <v>2.0</v>
      </c>
      <c r="AT142">
        <v>3.0</v>
      </c>
      <c r="AU142">
        <v>4.0</v>
      </c>
      <c r="AV142">
        <v>3.0</v>
      </c>
      <c r="AW142">
        <v>3.0</v>
      </c>
      <c r="AX142">
        <v>2.0</v>
      </c>
      <c r="AY142">
        <v>2.0</v>
      </c>
      <c r="AZ142">
        <v>3.0</v>
      </c>
      <c r="BA142">
        <v>3.0</v>
      </c>
      <c r="BB142">
        <v>3.0</v>
      </c>
      <c r="BC142">
        <v>3.0</v>
      </c>
      <c r="BD142">
        <v>2.0</v>
      </c>
      <c r="BE142">
        <v>2.0</v>
      </c>
      <c r="BF142">
        <v>2.0</v>
      </c>
      <c r="BG142">
        <v>3.0</v>
      </c>
      <c r="BH142">
        <v>4.0</v>
      </c>
      <c r="BI142">
        <v>2.0</v>
      </c>
      <c r="BJ142">
        <v>3.0</v>
      </c>
      <c r="BK142">
        <v>4.0</v>
      </c>
      <c r="BL142">
        <v>3.0</v>
      </c>
      <c r="BM142">
        <v>3.0</v>
      </c>
      <c r="BN142">
        <v>3.0</v>
      </c>
      <c r="BO142">
        <v>3.0</v>
      </c>
      <c r="BP142">
        <v>3.0</v>
      </c>
      <c r="BQ142">
        <v>2.0</v>
      </c>
      <c r="BR142">
        <v>2.0</v>
      </c>
      <c r="BS142">
        <v>2.0</v>
      </c>
      <c r="BT142">
        <v>3.0</v>
      </c>
      <c r="BU142">
        <v>3.0</v>
      </c>
      <c r="BV142">
        <v>2.0</v>
      </c>
      <c r="BW142">
        <v>4.0</v>
      </c>
      <c r="BX142">
        <v>3.0</v>
      </c>
      <c r="BY142">
        <v>3.0</v>
      </c>
      <c r="BZ142">
        <v>2.0</v>
      </c>
      <c r="CA142">
        <v>3.0</v>
      </c>
      <c r="CB142">
        <v>2.0</v>
      </c>
      <c r="CC142">
        <v>3.0</v>
      </c>
      <c r="CD142">
        <v>1.0</v>
      </c>
      <c r="CE142">
        <v>3.0</v>
      </c>
      <c r="CF142">
        <v>3.0</v>
      </c>
      <c r="CG142">
        <v>3.0</v>
      </c>
      <c r="CH142">
        <v>3.0</v>
      </c>
      <c r="CI142">
        <v>3.0</v>
      </c>
      <c r="CJ142">
        <v>3.0</v>
      </c>
      <c r="CK142">
        <v>3.0</v>
      </c>
      <c r="CL142">
        <v>4.0</v>
      </c>
      <c r="CM142">
        <v>1.0</v>
      </c>
      <c r="CN142">
        <v>3.0</v>
      </c>
      <c r="CO142">
        <v>2.0</v>
      </c>
      <c r="CP142">
        <v>3.0</v>
      </c>
      <c r="CQ142">
        <v>2.0</v>
      </c>
      <c r="CR142">
        <v>3.0</v>
      </c>
      <c r="CS142">
        <v>3.0</v>
      </c>
      <c r="CT142">
        <v>2.0</v>
      </c>
      <c r="CU142">
        <v>2.0</v>
      </c>
      <c r="CV142">
        <v>3.0</v>
      </c>
      <c r="CW142">
        <v>3.0</v>
      </c>
      <c r="CX142">
        <v>3.0</v>
      </c>
      <c r="CY142">
        <v>3.0</v>
      </c>
      <c r="CZ142">
        <v>2.0</v>
      </c>
      <c r="DA142">
        <v>4.0</v>
      </c>
      <c r="DB142">
        <v>2.0</v>
      </c>
      <c r="DC142">
        <v>4.0</v>
      </c>
      <c r="DD142">
        <v>5.0</v>
      </c>
      <c r="DE142">
        <v>2.0</v>
      </c>
      <c r="DF142">
        <v>4.0</v>
      </c>
      <c r="DG142">
        <v>1.0</v>
      </c>
      <c r="DH142">
        <v>4.0</v>
      </c>
      <c r="DI142">
        <v>4.0</v>
      </c>
      <c r="DJ142">
        <v>2.0</v>
      </c>
      <c r="DK142">
        <v>3.0</v>
      </c>
      <c r="DL142">
        <v>4.0</v>
      </c>
      <c r="DM142">
        <v>3.0</v>
      </c>
      <c r="DN142">
        <v>4.0</v>
      </c>
      <c r="DO142">
        <v>4.0</v>
      </c>
      <c r="DP142">
        <v>2.0</v>
      </c>
      <c r="DQ142">
        <v>2.0</v>
      </c>
      <c r="DR142">
        <v>4.0</v>
      </c>
      <c r="DS142">
        <v>4.0</v>
      </c>
      <c r="DT142">
        <v>2.0</v>
      </c>
      <c r="DU142">
        <v>4.0</v>
      </c>
      <c r="DV142">
        <v>4.0</v>
      </c>
      <c r="DW142">
        <v>4.0</v>
      </c>
      <c r="DX142">
        <v>3.0</v>
      </c>
      <c r="DY142">
        <v>2.0</v>
      </c>
      <c r="DZ142">
        <v>5.0</v>
      </c>
      <c r="EA142">
        <v>4.0</v>
      </c>
      <c r="EB142">
        <v>2.0</v>
      </c>
      <c r="EC142">
        <v>4.0</v>
      </c>
      <c r="ED142">
        <v>4.0</v>
      </c>
      <c r="EE142">
        <v>3.0</v>
      </c>
      <c r="EF142">
        <v>4.0</v>
      </c>
      <c r="EG142">
        <v>2.0</v>
      </c>
      <c r="EH142">
        <v>3.0</v>
      </c>
      <c r="EI142">
        <v>5.0</v>
      </c>
      <c r="EJ142">
        <v>2.0</v>
      </c>
      <c r="EK142">
        <v>4.0</v>
      </c>
      <c r="EL142">
        <v>4.0</v>
      </c>
      <c r="EM142">
        <v>3.0</v>
      </c>
      <c r="EN142">
        <v>4.0</v>
      </c>
      <c r="EO142">
        <v>2.0</v>
      </c>
      <c r="EP142">
        <v>4.0</v>
      </c>
      <c r="EQ142">
        <v>4.0</v>
      </c>
      <c r="ER142">
        <v>2.0</v>
      </c>
      <c r="ES142">
        <v>4.0</v>
      </c>
      <c r="ET142">
        <v>4.0</v>
      </c>
      <c r="EU142">
        <v>2.0</v>
      </c>
      <c r="EV142">
        <v>2.0</v>
      </c>
      <c r="EW142">
        <v>4.0</v>
      </c>
      <c r="EX142">
        <v>4.0</v>
      </c>
      <c r="EY142">
        <v>2.0</v>
      </c>
      <c r="EZ142">
        <v>2.0</v>
      </c>
      <c r="FA142">
        <v>4.0</v>
      </c>
      <c r="FB142">
        <v>5.0</v>
      </c>
      <c r="FC142">
        <v>4.0</v>
      </c>
      <c r="FD142">
        <v>2.0</v>
      </c>
      <c r="FE142">
        <v>4.0</v>
      </c>
      <c r="FF142">
        <v>4.0</v>
      </c>
      <c r="FG142">
        <v>4.0</v>
      </c>
      <c r="FH142">
        <v>4.0</v>
      </c>
      <c r="FI142">
        <v>4.0</v>
      </c>
      <c r="FJ142">
        <v>2.0</v>
      </c>
      <c r="FK142">
        <v>4.0</v>
      </c>
      <c r="FL142">
        <v>4.0</v>
      </c>
      <c r="FM142">
        <v>2.0</v>
      </c>
      <c r="FN142">
        <v>2.0</v>
      </c>
      <c r="FO142">
        <v>4.0</v>
      </c>
      <c r="FP142">
        <v>4.0</v>
      </c>
      <c r="FQ142">
        <v>2.0</v>
      </c>
      <c r="FR142">
        <v>4.0</v>
      </c>
      <c r="FS142">
        <v>4.0</v>
      </c>
      <c r="FT142">
        <v>4.0</v>
      </c>
      <c r="FU142">
        <v>5.0</v>
      </c>
      <c r="FV142">
        <v>4.0</v>
      </c>
      <c r="FW142">
        <v>4.0</v>
      </c>
      <c r="FX142">
        <v>4.0</v>
      </c>
      <c r="FY142">
        <v>4.0</v>
      </c>
      <c r="FZ142">
        <v>4.0</v>
      </c>
      <c r="GA142">
        <v>4.0</v>
      </c>
      <c r="GB142">
        <v>4.0</v>
      </c>
      <c r="GC142">
        <v>4.0</v>
      </c>
      <c r="GD142">
        <v>4.0</v>
      </c>
      <c r="GE142">
        <v>5.0</v>
      </c>
      <c r="GF142">
        <v>4.0</v>
      </c>
      <c r="GG142">
        <v>4.0</v>
      </c>
      <c r="GH142">
        <v>4.0</v>
      </c>
      <c r="GI142">
        <v>4.0</v>
      </c>
      <c r="GJ142">
        <v>4.0</v>
      </c>
      <c r="GK142">
        <v>4.0</v>
      </c>
      <c r="GL142">
        <v>4.0</v>
      </c>
      <c r="GM142">
        <v>4.0</v>
      </c>
      <c r="GN142">
        <v>4.0</v>
      </c>
      <c r="GO142">
        <v>4.0</v>
      </c>
      <c r="GP142">
        <v>4.0</v>
      </c>
      <c r="GQ142">
        <v>4.0</v>
      </c>
      <c r="GR142">
        <v>4.0</v>
      </c>
      <c r="GS142">
        <v>4.0</v>
      </c>
      <c r="GT142">
        <v>4.0</v>
      </c>
      <c r="GU142">
        <v>4.0</v>
      </c>
      <c r="GV142">
        <v>4.0</v>
      </c>
      <c r="GW142">
        <v>4.0</v>
      </c>
      <c r="GX142">
        <v>0.0</v>
      </c>
      <c r="GY142">
        <v>0.0</v>
      </c>
      <c r="GZ142">
        <v>0.0</v>
      </c>
      <c r="HA142">
        <v>1.0</v>
      </c>
      <c r="HB142">
        <v>0.0</v>
      </c>
      <c r="HC142">
        <v>0.0</v>
      </c>
      <c r="HD142">
        <v>0.0</v>
      </c>
      <c r="HE142">
        <v>0.0</v>
      </c>
      <c r="HF142">
        <v>0.0</v>
      </c>
      <c r="HG142">
        <v>0.0</v>
      </c>
      <c r="HH142">
        <v>0.0</v>
      </c>
      <c r="HI142">
        <v>0.0</v>
      </c>
      <c r="HJ142">
        <v>1.0</v>
      </c>
      <c r="HK142">
        <v>0.0</v>
      </c>
      <c r="HL142">
        <v>0.0</v>
      </c>
      <c r="HM142">
        <v>2.0</v>
      </c>
      <c r="HN142">
        <v>2.0</v>
      </c>
      <c r="HO142">
        <v>2.0</v>
      </c>
      <c r="HP142">
        <v>2.0</v>
      </c>
      <c r="HQ142">
        <v>2.0</v>
      </c>
      <c r="HR142">
        <v>2.0</v>
      </c>
      <c r="HS142">
        <v>2.0</v>
      </c>
      <c r="HT142">
        <v>2.0</v>
      </c>
      <c r="HU142">
        <v>2.0</v>
      </c>
      <c r="HV142">
        <v>2.0</v>
      </c>
      <c r="HW142">
        <v>2.0</v>
      </c>
      <c r="HX142">
        <v>2.0</v>
      </c>
      <c r="HY142">
        <v>2.0</v>
      </c>
      <c r="HZ142">
        <v>3.0</v>
      </c>
      <c r="IA142">
        <v>2.0</v>
      </c>
      <c r="IB142">
        <v>2.0</v>
      </c>
      <c r="IC142">
        <v>2.0</v>
      </c>
      <c r="ID142">
        <v>2.0</v>
      </c>
      <c r="IE142">
        <v>2.0</v>
      </c>
      <c r="IF142">
        <v>2.0</v>
      </c>
      <c r="IG142">
        <v>2.0</v>
      </c>
      <c r="IH142">
        <v>2.0</v>
      </c>
      <c r="II142">
        <v>4.0</v>
      </c>
      <c r="IJ142">
        <v>5.0</v>
      </c>
      <c r="IK142">
        <v>4.0</v>
      </c>
      <c r="IL142">
        <v>4.0</v>
      </c>
      <c r="IM142">
        <v>2.0</v>
      </c>
      <c r="IN142">
        <v>4.0</v>
      </c>
      <c r="IO142">
        <v>4.0</v>
      </c>
      <c r="IP142">
        <v>2.0</v>
      </c>
      <c r="IQ142">
        <v>4.0</v>
      </c>
      <c r="IR142">
        <v>2.0</v>
      </c>
      <c r="IS142">
        <v>3.0</v>
      </c>
      <c r="IT142">
        <v>3.0</v>
      </c>
      <c r="IU142">
        <v>4.0</v>
      </c>
      <c r="IV142">
        <v>2.0</v>
      </c>
      <c r="IW142">
        <v>3.0</v>
      </c>
      <c r="IX142">
        <v>4.0</v>
      </c>
      <c r="IY142">
        <v>2.0</v>
      </c>
      <c r="IZ142">
        <v>4.0</v>
      </c>
      <c r="JA142">
        <v>4.0</v>
      </c>
      <c r="JB142">
        <v>4.0</v>
      </c>
      <c r="JC142">
        <v>4.0</v>
      </c>
      <c r="JD142">
        <v>4.0</v>
      </c>
      <c r="JE142">
        <v>4.0</v>
      </c>
      <c r="JF142">
        <v>4.0</v>
      </c>
      <c r="JG142">
        <v>4.0</v>
      </c>
      <c r="JH142">
        <v>4.0</v>
      </c>
      <c r="JI142">
        <v>5.0</v>
      </c>
      <c r="JJ142">
        <v>2.0</v>
      </c>
    </row>
    <row r="143" ht="15.75" hidden="1" customHeight="1">
      <c r="A143" t="s">
        <v>2002</v>
      </c>
      <c r="B143" t="s">
        <v>2620</v>
      </c>
      <c r="C143" t="s">
        <v>1524</v>
      </c>
      <c r="D143" t="str">
        <f>COUNTIF('Comparación varios casos'!#REF!,C143)</f>
        <v>#ERROR!</v>
      </c>
      <c r="F143" t="s">
        <v>2489</v>
      </c>
      <c r="G143">
        <v>2.0170113E7</v>
      </c>
      <c r="H143" t="s">
        <v>1525</v>
      </c>
      <c r="I143" t="s">
        <v>1526</v>
      </c>
      <c r="J143" t="s">
        <v>981</v>
      </c>
      <c r="K143" t="s">
        <v>1527</v>
      </c>
      <c r="L143">
        <v>2.0</v>
      </c>
      <c r="M143">
        <v>1.9410907E7</v>
      </c>
      <c r="N143">
        <v>76.0</v>
      </c>
      <c r="O143">
        <v>5.0</v>
      </c>
      <c r="P143">
        <v>5.0</v>
      </c>
      <c r="Q143">
        <v>1.0</v>
      </c>
      <c r="R143">
        <v>5.0</v>
      </c>
      <c r="S143">
        <v>5.0</v>
      </c>
      <c r="T143">
        <v>3.0</v>
      </c>
      <c r="U143">
        <v>5.0</v>
      </c>
      <c r="V143">
        <v>1.0</v>
      </c>
      <c r="W143">
        <v>1.0</v>
      </c>
      <c r="X143">
        <v>1.0</v>
      </c>
      <c r="Y143">
        <v>5.0</v>
      </c>
      <c r="Z143">
        <v>5.0</v>
      </c>
      <c r="AA143">
        <v>4.0</v>
      </c>
      <c r="AB143">
        <v>2.0</v>
      </c>
      <c r="AC143">
        <v>1.0</v>
      </c>
      <c r="AD143">
        <v>2.0</v>
      </c>
      <c r="AE143">
        <v>5.0</v>
      </c>
      <c r="AF143">
        <v>1.0</v>
      </c>
      <c r="AG143">
        <v>5.0</v>
      </c>
      <c r="AH143">
        <v>4.0</v>
      </c>
      <c r="AI143">
        <v>1.0</v>
      </c>
      <c r="AJ143">
        <v>5.0</v>
      </c>
      <c r="AK143">
        <v>4.0</v>
      </c>
      <c r="AL143">
        <v>4.0</v>
      </c>
      <c r="AM143">
        <v>5.0</v>
      </c>
      <c r="AN143">
        <v>3.0</v>
      </c>
      <c r="AO143">
        <v>3.0</v>
      </c>
      <c r="AP143">
        <v>2.0</v>
      </c>
      <c r="AQ143">
        <v>3.0</v>
      </c>
      <c r="AR143">
        <v>3.0</v>
      </c>
      <c r="AS143">
        <v>3.0</v>
      </c>
      <c r="AT143">
        <v>2.0</v>
      </c>
      <c r="AU143">
        <v>3.0</v>
      </c>
      <c r="AV143">
        <v>4.0</v>
      </c>
      <c r="AW143">
        <v>3.0</v>
      </c>
      <c r="AX143">
        <v>2.0</v>
      </c>
      <c r="AY143">
        <v>2.0</v>
      </c>
      <c r="AZ143">
        <v>3.0</v>
      </c>
      <c r="BA143">
        <v>3.0</v>
      </c>
      <c r="BB143">
        <v>3.0</v>
      </c>
      <c r="BC143">
        <v>2.0</v>
      </c>
      <c r="BD143">
        <v>3.0</v>
      </c>
      <c r="BE143">
        <v>2.0</v>
      </c>
      <c r="BF143">
        <v>2.0</v>
      </c>
      <c r="BG143">
        <v>2.0</v>
      </c>
      <c r="BH143">
        <v>3.0</v>
      </c>
      <c r="BI143">
        <v>2.0</v>
      </c>
      <c r="BJ143">
        <v>2.0</v>
      </c>
      <c r="BK143">
        <v>3.0</v>
      </c>
      <c r="BL143">
        <v>3.0</v>
      </c>
      <c r="BM143">
        <v>2.0</v>
      </c>
      <c r="BN143">
        <v>2.0</v>
      </c>
      <c r="BO143">
        <v>2.0</v>
      </c>
      <c r="BP143">
        <v>2.0</v>
      </c>
      <c r="BQ143">
        <v>2.0</v>
      </c>
      <c r="BR143">
        <v>2.0</v>
      </c>
      <c r="BS143">
        <v>3.0</v>
      </c>
      <c r="BT143">
        <v>3.0</v>
      </c>
      <c r="BU143">
        <v>2.0</v>
      </c>
      <c r="BV143">
        <v>2.0</v>
      </c>
      <c r="BW143">
        <v>3.0</v>
      </c>
      <c r="BX143">
        <v>2.0</v>
      </c>
      <c r="BY143">
        <v>3.0</v>
      </c>
      <c r="BZ143">
        <v>2.0</v>
      </c>
      <c r="CA143">
        <v>3.0</v>
      </c>
      <c r="CB143">
        <v>2.0</v>
      </c>
      <c r="CC143">
        <v>2.0</v>
      </c>
      <c r="CD143">
        <v>2.0</v>
      </c>
      <c r="CE143">
        <v>2.0</v>
      </c>
      <c r="CF143">
        <v>3.0</v>
      </c>
      <c r="CG143">
        <v>2.0</v>
      </c>
      <c r="CH143">
        <v>2.0</v>
      </c>
      <c r="CI143">
        <v>3.0</v>
      </c>
      <c r="CJ143">
        <v>3.0</v>
      </c>
      <c r="CK143">
        <v>2.0</v>
      </c>
      <c r="CL143">
        <v>3.0</v>
      </c>
      <c r="CM143">
        <v>2.0</v>
      </c>
      <c r="CN143">
        <v>3.0</v>
      </c>
      <c r="CO143">
        <v>2.0</v>
      </c>
      <c r="CP143">
        <v>3.0</v>
      </c>
      <c r="CQ143">
        <v>2.0</v>
      </c>
      <c r="CR143">
        <v>2.0</v>
      </c>
      <c r="CS143">
        <v>3.0</v>
      </c>
      <c r="CT143">
        <v>2.0</v>
      </c>
      <c r="CU143">
        <v>2.0</v>
      </c>
      <c r="CV143">
        <v>3.0</v>
      </c>
      <c r="CW143">
        <v>3.0</v>
      </c>
      <c r="CX143">
        <v>2.0</v>
      </c>
      <c r="CY143">
        <v>2.0</v>
      </c>
      <c r="CZ143">
        <v>4.0</v>
      </c>
      <c r="DA143">
        <v>1.0</v>
      </c>
      <c r="DB143">
        <v>4.0</v>
      </c>
      <c r="DC143">
        <v>1.0</v>
      </c>
      <c r="DD143">
        <v>4.0</v>
      </c>
      <c r="DE143">
        <v>2.0</v>
      </c>
      <c r="DF143">
        <v>4.0</v>
      </c>
      <c r="DG143">
        <v>4.0</v>
      </c>
      <c r="DH143">
        <v>4.0</v>
      </c>
      <c r="DI143">
        <v>2.0</v>
      </c>
      <c r="DJ143">
        <v>4.0</v>
      </c>
      <c r="DK143">
        <v>4.0</v>
      </c>
      <c r="DL143">
        <v>4.0</v>
      </c>
      <c r="DM143">
        <v>4.0</v>
      </c>
      <c r="DN143">
        <v>1.0</v>
      </c>
      <c r="DO143">
        <v>4.0</v>
      </c>
      <c r="DP143">
        <v>4.0</v>
      </c>
      <c r="DQ143">
        <v>2.0</v>
      </c>
      <c r="DR143">
        <v>4.0</v>
      </c>
      <c r="DS143">
        <v>3.0</v>
      </c>
      <c r="DT143">
        <v>4.0</v>
      </c>
      <c r="DU143">
        <v>5.0</v>
      </c>
      <c r="DV143">
        <v>4.0</v>
      </c>
      <c r="DW143">
        <v>1.0</v>
      </c>
      <c r="DX143">
        <v>5.0</v>
      </c>
      <c r="DY143">
        <v>2.0</v>
      </c>
      <c r="DZ143">
        <v>2.0</v>
      </c>
      <c r="EA143">
        <v>4.0</v>
      </c>
      <c r="EB143">
        <v>4.0</v>
      </c>
      <c r="EC143">
        <v>2.0</v>
      </c>
      <c r="ED143">
        <v>4.0</v>
      </c>
      <c r="EE143">
        <v>5.0</v>
      </c>
      <c r="EF143">
        <v>5.0</v>
      </c>
      <c r="EG143">
        <v>3.0</v>
      </c>
      <c r="EH143">
        <v>1.0</v>
      </c>
      <c r="EI143">
        <v>3.0</v>
      </c>
      <c r="EJ143">
        <v>4.0</v>
      </c>
      <c r="EK143">
        <v>4.0</v>
      </c>
      <c r="EL143">
        <v>3.0</v>
      </c>
      <c r="EM143">
        <v>4.0</v>
      </c>
      <c r="EN143">
        <v>4.0</v>
      </c>
      <c r="EO143">
        <v>5.0</v>
      </c>
      <c r="EP143">
        <v>4.0</v>
      </c>
      <c r="EQ143">
        <v>2.0</v>
      </c>
      <c r="ER143">
        <v>2.0</v>
      </c>
      <c r="ES143">
        <v>3.0</v>
      </c>
      <c r="ET143">
        <v>5.0</v>
      </c>
      <c r="EU143">
        <v>2.0</v>
      </c>
      <c r="EV143">
        <v>4.0</v>
      </c>
      <c r="EW143">
        <v>3.0</v>
      </c>
      <c r="EX143">
        <v>4.0</v>
      </c>
      <c r="EY143">
        <v>4.0</v>
      </c>
      <c r="EZ143">
        <v>2.0</v>
      </c>
      <c r="FA143">
        <v>2.0</v>
      </c>
      <c r="FB143">
        <v>3.0</v>
      </c>
      <c r="FC143">
        <v>4.0</v>
      </c>
      <c r="FD143">
        <v>2.0</v>
      </c>
      <c r="FE143">
        <v>4.0</v>
      </c>
      <c r="FF143">
        <v>3.0</v>
      </c>
      <c r="FG143">
        <v>4.0</v>
      </c>
      <c r="FH143">
        <v>4.0</v>
      </c>
      <c r="FI143">
        <v>4.0</v>
      </c>
      <c r="FJ143">
        <v>4.0</v>
      </c>
      <c r="FK143">
        <v>4.0</v>
      </c>
      <c r="FL143">
        <v>4.0</v>
      </c>
      <c r="FM143">
        <v>3.0</v>
      </c>
      <c r="FN143">
        <v>1.0</v>
      </c>
      <c r="FO143">
        <v>3.0</v>
      </c>
      <c r="FP143">
        <v>4.0</v>
      </c>
      <c r="FQ143">
        <v>2.0</v>
      </c>
      <c r="FR143">
        <v>4.0</v>
      </c>
      <c r="FS143">
        <v>4.0</v>
      </c>
      <c r="FT143">
        <v>3.0</v>
      </c>
      <c r="FU143">
        <v>2.0</v>
      </c>
      <c r="FV143">
        <v>2.0</v>
      </c>
      <c r="FW143">
        <v>5.0</v>
      </c>
      <c r="FX143">
        <v>4.0</v>
      </c>
      <c r="FY143">
        <v>2.0</v>
      </c>
      <c r="FZ143">
        <v>3.0</v>
      </c>
      <c r="GA143">
        <v>4.0</v>
      </c>
      <c r="GB143">
        <v>2.0</v>
      </c>
      <c r="GC143">
        <v>4.0</v>
      </c>
      <c r="GD143">
        <v>2.0</v>
      </c>
      <c r="GE143">
        <v>3.0</v>
      </c>
      <c r="GF143">
        <v>4.0</v>
      </c>
      <c r="GG143">
        <v>4.0</v>
      </c>
      <c r="GH143">
        <v>4.0</v>
      </c>
      <c r="GI143">
        <v>3.0</v>
      </c>
      <c r="GJ143">
        <v>4.0</v>
      </c>
      <c r="GK143">
        <v>4.0</v>
      </c>
      <c r="GL143">
        <v>4.0</v>
      </c>
      <c r="GM143">
        <v>2.0</v>
      </c>
      <c r="GN143">
        <v>4.0</v>
      </c>
      <c r="GO143">
        <v>4.0</v>
      </c>
      <c r="GP143">
        <v>3.0</v>
      </c>
      <c r="GQ143">
        <v>5.0</v>
      </c>
      <c r="GR143">
        <v>3.0</v>
      </c>
      <c r="GS143">
        <v>4.0</v>
      </c>
      <c r="GT143">
        <v>4.0</v>
      </c>
      <c r="GU143">
        <v>4.0</v>
      </c>
      <c r="GV143">
        <v>4.0</v>
      </c>
      <c r="GW143">
        <v>3.0</v>
      </c>
      <c r="GX143">
        <v>0.0</v>
      </c>
      <c r="GY143">
        <v>1.0</v>
      </c>
      <c r="GZ143">
        <v>0.0</v>
      </c>
      <c r="HA143">
        <v>1.0</v>
      </c>
      <c r="HB143">
        <v>0.0</v>
      </c>
      <c r="HC143">
        <v>0.0</v>
      </c>
      <c r="HD143">
        <v>1.0</v>
      </c>
      <c r="HE143">
        <v>0.0</v>
      </c>
      <c r="HF143">
        <v>1.0</v>
      </c>
      <c r="HG143">
        <v>0.0</v>
      </c>
      <c r="HH143">
        <v>0.0</v>
      </c>
      <c r="HI143">
        <v>0.0</v>
      </c>
      <c r="HJ143">
        <v>1.0</v>
      </c>
      <c r="HK143">
        <v>0.0</v>
      </c>
      <c r="HL143">
        <v>0.0</v>
      </c>
      <c r="HM143">
        <v>2.0</v>
      </c>
      <c r="HN143">
        <v>3.0</v>
      </c>
      <c r="HO143">
        <v>2.0</v>
      </c>
      <c r="HP143">
        <v>2.0</v>
      </c>
      <c r="HQ143">
        <v>3.0</v>
      </c>
      <c r="HR143">
        <v>4.0</v>
      </c>
      <c r="HS143">
        <v>2.0</v>
      </c>
      <c r="HT143">
        <v>3.0</v>
      </c>
      <c r="HU143">
        <v>2.0</v>
      </c>
      <c r="HV143">
        <v>3.0</v>
      </c>
      <c r="HW143">
        <v>2.0</v>
      </c>
      <c r="HX143">
        <v>2.0</v>
      </c>
      <c r="HY143">
        <v>3.0</v>
      </c>
      <c r="HZ143">
        <v>3.0</v>
      </c>
      <c r="IA143">
        <v>2.0</v>
      </c>
      <c r="IB143">
        <v>2.0</v>
      </c>
      <c r="IC143">
        <v>2.0</v>
      </c>
      <c r="ID143">
        <v>3.0</v>
      </c>
      <c r="IE143">
        <v>2.0</v>
      </c>
      <c r="IF143">
        <v>2.0</v>
      </c>
      <c r="IG143">
        <v>2.0</v>
      </c>
      <c r="IH143">
        <v>4.0</v>
      </c>
      <c r="II143">
        <v>3.0</v>
      </c>
      <c r="IJ143">
        <v>4.0</v>
      </c>
      <c r="IK143">
        <v>4.0</v>
      </c>
      <c r="IL143">
        <v>4.0</v>
      </c>
      <c r="IM143">
        <v>2.0</v>
      </c>
      <c r="IN143">
        <v>4.0</v>
      </c>
      <c r="IO143">
        <v>3.0</v>
      </c>
      <c r="IP143">
        <v>2.0</v>
      </c>
      <c r="IQ143">
        <v>2.0</v>
      </c>
      <c r="IR143">
        <v>2.0</v>
      </c>
      <c r="IS143">
        <v>2.0</v>
      </c>
      <c r="IT143">
        <v>4.0</v>
      </c>
      <c r="IU143">
        <v>2.0</v>
      </c>
      <c r="IV143">
        <v>2.0</v>
      </c>
      <c r="IW143">
        <v>4.0</v>
      </c>
      <c r="IX143">
        <v>4.0</v>
      </c>
      <c r="IY143">
        <v>2.0</v>
      </c>
      <c r="IZ143">
        <v>4.0</v>
      </c>
      <c r="JA143">
        <v>2.0</v>
      </c>
      <c r="JB143">
        <v>3.0</v>
      </c>
      <c r="JC143">
        <v>4.0</v>
      </c>
      <c r="JD143">
        <v>4.0</v>
      </c>
      <c r="JE143">
        <v>4.0</v>
      </c>
      <c r="JF143">
        <v>4.0</v>
      </c>
      <c r="JG143">
        <v>2.0</v>
      </c>
      <c r="JH143">
        <v>4.0</v>
      </c>
      <c r="JI143">
        <v>4.0</v>
      </c>
      <c r="JJ143">
        <v>2.0</v>
      </c>
    </row>
    <row r="144" ht="15.75" hidden="1" customHeight="1">
      <c r="A144" t="s">
        <v>564</v>
      </c>
      <c r="B144" t="s">
        <v>2621</v>
      </c>
      <c r="C144" t="s">
        <v>2621</v>
      </c>
      <c r="D144" t="str">
        <f>COUNTIF('Comparación varios casos'!#REF!,C144)</f>
        <v>#ERROR!</v>
      </c>
      <c r="F144" t="s">
        <v>2489</v>
      </c>
      <c r="G144">
        <v>2.0170315E7</v>
      </c>
      <c r="H144" t="s">
        <v>691</v>
      </c>
      <c r="I144" t="s">
        <v>692</v>
      </c>
      <c r="J144" t="s">
        <v>693</v>
      </c>
      <c r="K144">
        <v>5.0790002E7</v>
      </c>
      <c r="L144">
        <v>2.0</v>
      </c>
      <c r="M144">
        <v>1.9431008E7</v>
      </c>
      <c r="N144">
        <v>73.0</v>
      </c>
      <c r="O144">
        <v>5.0</v>
      </c>
      <c r="P144">
        <v>2.0</v>
      </c>
      <c r="Q144">
        <v>2.0</v>
      </c>
      <c r="R144">
        <v>5.0</v>
      </c>
      <c r="S144">
        <v>5.0</v>
      </c>
      <c r="T144">
        <v>5.0</v>
      </c>
      <c r="U144">
        <v>5.0</v>
      </c>
      <c r="V144">
        <v>4.0</v>
      </c>
      <c r="W144">
        <v>4.0</v>
      </c>
      <c r="X144">
        <v>2.0</v>
      </c>
      <c r="Y144">
        <v>5.0</v>
      </c>
      <c r="Z144">
        <v>5.0</v>
      </c>
      <c r="AA144">
        <v>3.0</v>
      </c>
      <c r="AB144">
        <v>2.0</v>
      </c>
      <c r="AC144">
        <v>5.0</v>
      </c>
      <c r="AD144">
        <v>2.0</v>
      </c>
      <c r="AE144">
        <v>5.0</v>
      </c>
      <c r="AF144">
        <v>1.0</v>
      </c>
      <c r="AG144">
        <v>5.0</v>
      </c>
      <c r="AH144">
        <v>1.0</v>
      </c>
      <c r="AI144">
        <v>1.0</v>
      </c>
      <c r="AJ144">
        <v>1.0</v>
      </c>
      <c r="AK144">
        <v>5.0</v>
      </c>
      <c r="AL144">
        <v>4.0</v>
      </c>
      <c r="AM144">
        <v>5.0</v>
      </c>
      <c r="AN144">
        <v>4.0</v>
      </c>
      <c r="AO144">
        <v>3.0</v>
      </c>
      <c r="AP144">
        <v>1.0</v>
      </c>
      <c r="AQ144">
        <v>3.0</v>
      </c>
      <c r="AR144">
        <v>2.0</v>
      </c>
      <c r="AS144">
        <v>3.0</v>
      </c>
      <c r="AT144">
        <v>3.0</v>
      </c>
      <c r="AU144">
        <v>2.0</v>
      </c>
      <c r="AV144">
        <v>3.0</v>
      </c>
      <c r="AW144">
        <v>4.0</v>
      </c>
      <c r="AX144">
        <v>2.0</v>
      </c>
      <c r="AY144">
        <v>2.0</v>
      </c>
      <c r="AZ144">
        <v>3.0</v>
      </c>
      <c r="BA144">
        <v>3.0</v>
      </c>
      <c r="BB144">
        <v>2.0</v>
      </c>
      <c r="BC144">
        <v>3.0</v>
      </c>
      <c r="BD144">
        <v>2.0</v>
      </c>
      <c r="BE144">
        <v>3.0</v>
      </c>
      <c r="BF144">
        <v>1.0</v>
      </c>
      <c r="BG144">
        <v>2.0</v>
      </c>
      <c r="BH144">
        <v>2.0</v>
      </c>
      <c r="BI144">
        <v>2.0</v>
      </c>
      <c r="BJ144">
        <v>2.0</v>
      </c>
      <c r="BK144">
        <v>3.0</v>
      </c>
      <c r="BL144">
        <v>4.0</v>
      </c>
      <c r="BM144">
        <v>5.0</v>
      </c>
      <c r="BN144">
        <v>2.0</v>
      </c>
      <c r="BO144">
        <v>2.0</v>
      </c>
      <c r="BP144">
        <v>3.0</v>
      </c>
      <c r="BQ144">
        <v>0.0</v>
      </c>
      <c r="BR144">
        <v>2.0</v>
      </c>
      <c r="BS144">
        <v>4.0</v>
      </c>
      <c r="BT144">
        <v>3.0</v>
      </c>
      <c r="BU144">
        <v>0.0</v>
      </c>
      <c r="BV144">
        <v>2.0</v>
      </c>
      <c r="BW144">
        <v>4.0</v>
      </c>
      <c r="BX144">
        <v>4.0</v>
      </c>
      <c r="BY144">
        <v>5.0</v>
      </c>
      <c r="BZ144">
        <v>2.0</v>
      </c>
      <c r="CA144">
        <v>3.0</v>
      </c>
      <c r="CB144">
        <v>3.0</v>
      </c>
      <c r="CC144">
        <v>5.0</v>
      </c>
      <c r="CD144">
        <v>2.0</v>
      </c>
      <c r="CE144">
        <v>4.0</v>
      </c>
      <c r="CF144">
        <v>4.0</v>
      </c>
      <c r="CG144">
        <v>5.0</v>
      </c>
      <c r="CH144">
        <v>3.0</v>
      </c>
      <c r="CI144">
        <v>3.0</v>
      </c>
      <c r="CJ144">
        <v>4.0</v>
      </c>
      <c r="CK144">
        <v>5.0</v>
      </c>
      <c r="CL144">
        <v>3.0</v>
      </c>
      <c r="CM144">
        <v>2.0</v>
      </c>
      <c r="CN144">
        <v>4.0</v>
      </c>
      <c r="CO144">
        <v>5.0</v>
      </c>
      <c r="CP144">
        <v>4.0</v>
      </c>
      <c r="CQ144">
        <v>3.0</v>
      </c>
      <c r="CR144">
        <v>3.0</v>
      </c>
      <c r="CS144">
        <v>5.0</v>
      </c>
      <c r="CT144">
        <v>2.0</v>
      </c>
      <c r="CU144">
        <v>3.0</v>
      </c>
      <c r="CV144">
        <v>0.0</v>
      </c>
      <c r="CW144">
        <v>4.0</v>
      </c>
      <c r="CX144">
        <v>3.0</v>
      </c>
      <c r="CY144">
        <v>2.0</v>
      </c>
      <c r="CZ144">
        <v>5.0</v>
      </c>
      <c r="DA144">
        <v>2.0</v>
      </c>
      <c r="DB144">
        <v>5.0</v>
      </c>
      <c r="DC144">
        <v>2.0</v>
      </c>
      <c r="DD144">
        <v>4.0</v>
      </c>
      <c r="DE144">
        <v>2.0</v>
      </c>
      <c r="DF144">
        <v>4.0</v>
      </c>
      <c r="DG144">
        <v>2.0</v>
      </c>
      <c r="DH144">
        <v>5.0</v>
      </c>
      <c r="DI144">
        <v>4.0</v>
      </c>
      <c r="DJ144">
        <v>2.0</v>
      </c>
      <c r="DK144">
        <v>4.0</v>
      </c>
      <c r="DL144">
        <v>5.0</v>
      </c>
      <c r="DM144">
        <v>4.0</v>
      </c>
      <c r="DN144">
        <v>4.0</v>
      </c>
      <c r="DO144">
        <v>5.0</v>
      </c>
      <c r="DP144">
        <v>2.0</v>
      </c>
      <c r="DQ144">
        <v>4.0</v>
      </c>
      <c r="DR144">
        <v>4.0</v>
      </c>
      <c r="DS144">
        <v>4.0</v>
      </c>
      <c r="DT144">
        <v>4.0</v>
      </c>
      <c r="DU144">
        <v>4.0</v>
      </c>
      <c r="DV144">
        <v>4.0</v>
      </c>
      <c r="DW144">
        <v>4.0</v>
      </c>
      <c r="DX144">
        <v>4.0</v>
      </c>
      <c r="DY144">
        <v>4.0</v>
      </c>
      <c r="DZ144">
        <v>4.0</v>
      </c>
      <c r="EA144">
        <v>4.0</v>
      </c>
      <c r="EB144">
        <v>4.0</v>
      </c>
      <c r="EC144">
        <v>4.0</v>
      </c>
      <c r="ED144">
        <v>4.0</v>
      </c>
      <c r="EE144">
        <v>2.0</v>
      </c>
      <c r="EF144">
        <v>2.0</v>
      </c>
      <c r="EG144">
        <v>4.0</v>
      </c>
      <c r="EH144">
        <v>4.0</v>
      </c>
      <c r="EI144">
        <v>4.0</v>
      </c>
      <c r="EJ144">
        <v>2.0</v>
      </c>
      <c r="EK144">
        <v>4.0</v>
      </c>
      <c r="EL144">
        <v>4.0</v>
      </c>
      <c r="EM144">
        <v>2.0</v>
      </c>
      <c r="EN144">
        <v>3.0</v>
      </c>
      <c r="EO144">
        <v>4.0</v>
      </c>
      <c r="EP144">
        <v>4.0</v>
      </c>
      <c r="EQ144">
        <v>4.0</v>
      </c>
      <c r="ER144">
        <v>4.0</v>
      </c>
      <c r="ES144">
        <v>3.0</v>
      </c>
      <c r="ET144">
        <v>2.0</v>
      </c>
      <c r="EU144">
        <v>2.0</v>
      </c>
      <c r="EV144">
        <v>2.0</v>
      </c>
      <c r="EW144">
        <v>4.0</v>
      </c>
      <c r="EX144">
        <v>4.0</v>
      </c>
      <c r="EY144">
        <v>1.0</v>
      </c>
      <c r="EZ144">
        <v>2.0</v>
      </c>
      <c r="FA144">
        <v>4.0</v>
      </c>
      <c r="FB144">
        <v>4.0</v>
      </c>
      <c r="FC144">
        <v>4.0</v>
      </c>
      <c r="FD144">
        <v>1.0</v>
      </c>
      <c r="FE144">
        <v>4.0</v>
      </c>
      <c r="FF144">
        <v>4.0</v>
      </c>
      <c r="FG144">
        <v>4.0</v>
      </c>
      <c r="FH144">
        <v>4.0</v>
      </c>
      <c r="FI144">
        <v>4.0</v>
      </c>
      <c r="FJ144">
        <v>2.0</v>
      </c>
      <c r="FK144">
        <v>4.0</v>
      </c>
      <c r="FL144">
        <v>4.0</v>
      </c>
      <c r="FU144">
        <v>4.0</v>
      </c>
      <c r="FV144">
        <v>4.0</v>
      </c>
      <c r="FW144">
        <v>2.0</v>
      </c>
      <c r="FX144">
        <v>4.0</v>
      </c>
      <c r="FY144">
        <v>4.0</v>
      </c>
      <c r="FZ144">
        <v>4.0</v>
      </c>
      <c r="GA144">
        <v>4.0</v>
      </c>
      <c r="GB144">
        <v>5.0</v>
      </c>
      <c r="GC144">
        <v>4.0</v>
      </c>
      <c r="GD144">
        <v>4.0</v>
      </c>
      <c r="GE144">
        <v>4.0</v>
      </c>
      <c r="GF144">
        <v>4.0</v>
      </c>
      <c r="GG144">
        <v>5.0</v>
      </c>
      <c r="GH144">
        <v>4.0</v>
      </c>
      <c r="GI144">
        <v>4.0</v>
      </c>
      <c r="GJ144">
        <v>4.0</v>
      </c>
      <c r="GK144">
        <v>4.0</v>
      </c>
      <c r="GL144">
        <v>4.0</v>
      </c>
      <c r="GM144">
        <v>4.0</v>
      </c>
      <c r="GN144">
        <v>4.0</v>
      </c>
      <c r="GO144">
        <v>4.0</v>
      </c>
      <c r="GP144">
        <v>6.0</v>
      </c>
      <c r="GQ144">
        <v>6.0</v>
      </c>
      <c r="GR144">
        <v>0.0</v>
      </c>
      <c r="GS144">
        <v>0.0</v>
      </c>
      <c r="GT144">
        <v>6.0</v>
      </c>
      <c r="GU144">
        <v>0.0</v>
      </c>
      <c r="GV144">
        <v>0.0</v>
      </c>
      <c r="GW144">
        <v>0.0</v>
      </c>
      <c r="GX144">
        <v>0.0</v>
      </c>
      <c r="GY144">
        <v>0.0</v>
      </c>
      <c r="GZ144">
        <v>0.0</v>
      </c>
      <c r="HA144">
        <v>0.0</v>
      </c>
      <c r="HB144">
        <v>0.0</v>
      </c>
      <c r="HC144">
        <v>0.0</v>
      </c>
      <c r="HD144">
        <v>0.0</v>
      </c>
      <c r="HE144">
        <v>0.0</v>
      </c>
      <c r="HF144">
        <v>0.0</v>
      </c>
      <c r="HG144">
        <v>0.0</v>
      </c>
      <c r="HH144">
        <v>0.0</v>
      </c>
      <c r="HI144">
        <v>0.0</v>
      </c>
      <c r="HJ144">
        <v>0.0</v>
      </c>
      <c r="HK144">
        <v>0.0</v>
      </c>
      <c r="HL144">
        <v>0.0</v>
      </c>
      <c r="HM144">
        <v>1.0</v>
      </c>
      <c r="HN144">
        <v>2.0</v>
      </c>
      <c r="HO144">
        <v>2.0</v>
      </c>
      <c r="HP144">
        <v>2.0</v>
      </c>
      <c r="HQ144">
        <v>2.0</v>
      </c>
      <c r="HR144">
        <v>2.0</v>
      </c>
      <c r="HS144">
        <v>2.0</v>
      </c>
      <c r="HT144">
        <v>2.0</v>
      </c>
      <c r="HU144">
        <v>2.0</v>
      </c>
      <c r="HV144">
        <v>2.0</v>
      </c>
      <c r="HW144">
        <v>2.0</v>
      </c>
      <c r="HX144">
        <v>2.0</v>
      </c>
      <c r="HY144">
        <v>1.0</v>
      </c>
      <c r="HZ144">
        <v>3.0</v>
      </c>
      <c r="IA144">
        <v>2.0</v>
      </c>
      <c r="IB144">
        <v>2.0</v>
      </c>
      <c r="IC144">
        <v>2.0</v>
      </c>
      <c r="ID144">
        <v>2.0</v>
      </c>
      <c r="IE144">
        <v>2.0</v>
      </c>
      <c r="IF144">
        <v>2.0</v>
      </c>
      <c r="IG144">
        <v>2.0</v>
      </c>
      <c r="IH144">
        <v>4.0</v>
      </c>
      <c r="II144">
        <v>4.0</v>
      </c>
      <c r="IJ144">
        <v>4.0</v>
      </c>
      <c r="IK144">
        <v>4.0</v>
      </c>
      <c r="IL144">
        <v>4.0</v>
      </c>
      <c r="IM144">
        <v>2.0</v>
      </c>
      <c r="IN144">
        <v>4.0</v>
      </c>
      <c r="IO144">
        <v>4.0</v>
      </c>
      <c r="IP144">
        <v>3.0</v>
      </c>
      <c r="IQ144">
        <v>5.0</v>
      </c>
      <c r="IR144">
        <v>2.0</v>
      </c>
      <c r="IS144">
        <v>2.0</v>
      </c>
      <c r="IT144">
        <v>4.0</v>
      </c>
      <c r="IU144">
        <v>5.0</v>
      </c>
      <c r="IV144">
        <v>2.0</v>
      </c>
      <c r="IW144">
        <v>4.0</v>
      </c>
      <c r="IX144">
        <v>4.0</v>
      </c>
      <c r="IY144">
        <v>1.0</v>
      </c>
      <c r="IZ144">
        <v>4.0</v>
      </c>
      <c r="JA144">
        <v>3.0</v>
      </c>
      <c r="JB144">
        <v>4.0</v>
      </c>
      <c r="JC144">
        <v>5.0</v>
      </c>
      <c r="JD144">
        <v>4.0</v>
      </c>
      <c r="JE144">
        <v>4.0</v>
      </c>
      <c r="JF144">
        <v>4.0</v>
      </c>
      <c r="JG144">
        <v>2.0</v>
      </c>
      <c r="JH144">
        <v>3.0</v>
      </c>
      <c r="JI144">
        <v>4.0</v>
      </c>
      <c r="JJ144">
        <v>2.0</v>
      </c>
    </row>
    <row r="145" ht="15.75" hidden="1" customHeight="1">
      <c r="A145" t="s">
        <v>2002</v>
      </c>
      <c r="B145" t="s">
        <v>2622</v>
      </c>
      <c r="C145" t="s">
        <v>1678</v>
      </c>
      <c r="D145" t="str">
        <f>COUNTIF('Comparación varios casos'!#REF!,C145)</f>
        <v>#ERROR!</v>
      </c>
      <c r="F145" t="s">
        <v>2489</v>
      </c>
      <c r="G145">
        <v>2.0161221E7</v>
      </c>
      <c r="H145" t="s">
        <v>1679</v>
      </c>
      <c r="I145" t="s">
        <v>723</v>
      </c>
      <c r="J145" t="s">
        <v>1680</v>
      </c>
      <c r="K145" t="s">
        <v>1681</v>
      </c>
      <c r="L145">
        <v>1.0</v>
      </c>
      <c r="M145">
        <v>1.9380319E7</v>
      </c>
      <c r="N145">
        <v>78.0</v>
      </c>
      <c r="O145">
        <v>4.0</v>
      </c>
      <c r="P145">
        <v>1.0</v>
      </c>
      <c r="Q145">
        <v>1.0</v>
      </c>
      <c r="R145">
        <v>1.0</v>
      </c>
      <c r="S145">
        <v>1.0</v>
      </c>
      <c r="T145">
        <v>3.0</v>
      </c>
      <c r="U145">
        <v>5.0</v>
      </c>
      <c r="V145">
        <v>5.0</v>
      </c>
      <c r="W145">
        <v>4.0</v>
      </c>
      <c r="X145">
        <v>5.0</v>
      </c>
      <c r="Y145">
        <v>4.0</v>
      </c>
      <c r="Z145">
        <v>5.0</v>
      </c>
      <c r="AA145">
        <v>1.0</v>
      </c>
      <c r="AB145">
        <v>2.0</v>
      </c>
      <c r="AC145">
        <v>4.0</v>
      </c>
      <c r="AD145">
        <v>2.0</v>
      </c>
      <c r="AE145">
        <v>5.0</v>
      </c>
      <c r="AF145">
        <v>5.0</v>
      </c>
      <c r="AG145">
        <v>5.0</v>
      </c>
      <c r="AH145">
        <v>5.0</v>
      </c>
      <c r="AI145">
        <v>1.0</v>
      </c>
      <c r="AJ145">
        <v>1.0</v>
      </c>
      <c r="AK145">
        <v>1.0</v>
      </c>
      <c r="AL145">
        <v>4.0</v>
      </c>
      <c r="AM145">
        <v>5.0</v>
      </c>
      <c r="AN145">
        <v>1.0</v>
      </c>
      <c r="AO145">
        <v>4.0</v>
      </c>
      <c r="AP145">
        <v>3.0</v>
      </c>
      <c r="AQ145">
        <v>4.0</v>
      </c>
      <c r="AR145">
        <v>2.0</v>
      </c>
      <c r="AS145">
        <v>3.0</v>
      </c>
      <c r="AT145">
        <v>3.0</v>
      </c>
      <c r="AU145">
        <v>3.0</v>
      </c>
      <c r="AV145">
        <v>3.0</v>
      </c>
      <c r="AW145">
        <v>4.0</v>
      </c>
      <c r="AX145">
        <v>2.0</v>
      </c>
      <c r="AY145">
        <v>2.0</v>
      </c>
      <c r="AZ145">
        <v>3.0</v>
      </c>
      <c r="BA145">
        <v>3.0</v>
      </c>
      <c r="BB145">
        <v>3.0</v>
      </c>
      <c r="BC145">
        <v>4.0</v>
      </c>
      <c r="BD145">
        <v>2.0</v>
      </c>
      <c r="BE145">
        <v>3.0</v>
      </c>
      <c r="BF145">
        <v>3.0</v>
      </c>
      <c r="BG145">
        <v>2.0</v>
      </c>
      <c r="BH145">
        <v>4.0</v>
      </c>
      <c r="BI145">
        <v>3.0</v>
      </c>
      <c r="BJ145">
        <v>3.0</v>
      </c>
      <c r="BK145">
        <v>3.0</v>
      </c>
      <c r="BL145">
        <v>2.0</v>
      </c>
      <c r="BM145">
        <v>3.0</v>
      </c>
      <c r="BN145">
        <v>3.0</v>
      </c>
      <c r="BO145">
        <v>3.0</v>
      </c>
      <c r="BP145">
        <v>2.0</v>
      </c>
      <c r="BQ145">
        <v>3.0</v>
      </c>
      <c r="BR145">
        <v>3.0</v>
      </c>
      <c r="BS145">
        <v>2.0</v>
      </c>
      <c r="BT145">
        <v>2.0</v>
      </c>
      <c r="BU145">
        <v>3.0</v>
      </c>
      <c r="BV145">
        <v>2.0</v>
      </c>
      <c r="BW145">
        <v>3.0</v>
      </c>
      <c r="BX145">
        <v>2.0</v>
      </c>
      <c r="BY145">
        <v>3.0</v>
      </c>
      <c r="BZ145">
        <v>2.0</v>
      </c>
      <c r="CA145">
        <v>2.0</v>
      </c>
      <c r="CB145">
        <v>2.0</v>
      </c>
      <c r="CC145">
        <v>3.0</v>
      </c>
      <c r="CD145">
        <v>2.0</v>
      </c>
      <c r="CE145">
        <v>2.0</v>
      </c>
      <c r="CF145">
        <v>3.0</v>
      </c>
      <c r="CG145">
        <v>3.0</v>
      </c>
      <c r="CH145">
        <v>3.0</v>
      </c>
      <c r="CI145">
        <v>2.0</v>
      </c>
      <c r="CJ145">
        <v>2.0</v>
      </c>
      <c r="CK145">
        <v>3.0</v>
      </c>
      <c r="CL145">
        <v>3.0</v>
      </c>
      <c r="CM145">
        <v>2.0</v>
      </c>
      <c r="CN145">
        <v>2.0</v>
      </c>
      <c r="CO145">
        <v>2.0</v>
      </c>
      <c r="CP145">
        <v>3.0</v>
      </c>
      <c r="CQ145">
        <v>3.0</v>
      </c>
      <c r="CR145">
        <v>2.0</v>
      </c>
      <c r="CS145">
        <v>2.0</v>
      </c>
      <c r="CT145">
        <v>2.0</v>
      </c>
      <c r="CU145">
        <v>2.0</v>
      </c>
      <c r="CV145">
        <v>3.0</v>
      </c>
      <c r="CW145">
        <v>3.0</v>
      </c>
      <c r="CX145">
        <v>2.0</v>
      </c>
      <c r="CY145">
        <v>1.0</v>
      </c>
      <c r="CZ145">
        <v>4.0</v>
      </c>
      <c r="DA145">
        <v>4.0</v>
      </c>
      <c r="DB145">
        <v>4.0</v>
      </c>
      <c r="DC145">
        <v>4.0</v>
      </c>
      <c r="DD145">
        <v>4.0</v>
      </c>
      <c r="DE145">
        <v>5.0</v>
      </c>
      <c r="DF145">
        <v>4.0</v>
      </c>
      <c r="DG145">
        <v>2.0</v>
      </c>
      <c r="DH145">
        <v>4.0</v>
      </c>
      <c r="DI145">
        <v>2.0</v>
      </c>
      <c r="DJ145">
        <v>3.0</v>
      </c>
      <c r="DK145">
        <v>2.0</v>
      </c>
      <c r="DL145">
        <v>2.0</v>
      </c>
      <c r="DM145">
        <v>4.0</v>
      </c>
      <c r="DN145">
        <v>4.0</v>
      </c>
      <c r="DO145">
        <v>4.0</v>
      </c>
      <c r="DP145">
        <v>4.0</v>
      </c>
      <c r="DQ145">
        <v>2.0</v>
      </c>
      <c r="DR145">
        <v>4.0</v>
      </c>
      <c r="DS145">
        <v>4.0</v>
      </c>
      <c r="DT145">
        <v>3.0</v>
      </c>
      <c r="DU145">
        <v>4.0</v>
      </c>
      <c r="DV145">
        <v>2.0</v>
      </c>
      <c r="DW145">
        <v>4.0</v>
      </c>
      <c r="DX145">
        <v>4.0</v>
      </c>
      <c r="DY145">
        <v>2.0</v>
      </c>
      <c r="DZ145">
        <v>2.0</v>
      </c>
      <c r="EA145">
        <v>4.0</v>
      </c>
      <c r="EB145">
        <v>3.0</v>
      </c>
      <c r="EC145">
        <v>2.0</v>
      </c>
      <c r="ED145">
        <v>2.0</v>
      </c>
      <c r="EE145">
        <v>4.0</v>
      </c>
      <c r="EF145">
        <v>4.0</v>
      </c>
      <c r="EG145">
        <v>3.0</v>
      </c>
      <c r="EH145">
        <v>2.0</v>
      </c>
      <c r="EI145">
        <v>3.0</v>
      </c>
      <c r="EJ145">
        <v>2.0</v>
      </c>
      <c r="EK145">
        <v>4.0</v>
      </c>
      <c r="EL145">
        <v>4.0</v>
      </c>
      <c r="EM145">
        <v>4.0</v>
      </c>
      <c r="EN145">
        <v>2.0</v>
      </c>
      <c r="EO145">
        <v>4.0</v>
      </c>
      <c r="EP145">
        <v>4.0</v>
      </c>
      <c r="EQ145">
        <v>2.0</v>
      </c>
      <c r="ER145">
        <v>4.0</v>
      </c>
      <c r="ES145">
        <v>2.0</v>
      </c>
      <c r="ET145">
        <v>3.0</v>
      </c>
      <c r="EU145">
        <v>4.0</v>
      </c>
      <c r="EV145">
        <v>2.0</v>
      </c>
      <c r="EW145">
        <v>4.0</v>
      </c>
      <c r="EX145">
        <v>4.0</v>
      </c>
      <c r="EY145">
        <v>4.0</v>
      </c>
      <c r="EZ145">
        <v>4.0</v>
      </c>
      <c r="FA145">
        <v>2.0</v>
      </c>
      <c r="FB145">
        <v>2.0</v>
      </c>
      <c r="FC145">
        <v>2.0</v>
      </c>
      <c r="FD145">
        <v>3.0</v>
      </c>
      <c r="FE145">
        <v>2.0</v>
      </c>
      <c r="FF145">
        <v>4.0</v>
      </c>
      <c r="FG145">
        <v>4.0</v>
      </c>
      <c r="FH145">
        <v>4.0</v>
      </c>
      <c r="FI145">
        <v>3.0</v>
      </c>
      <c r="FJ145">
        <v>5.0</v>
      </c>
      <c r="FK145">
        <v>2.0</v>
      </c>
      <c r="FL145">
        <v>4.0</v>
      </c>
      <c r="FM145">
        <v>4.0</v>
      </c>
      <c r="FN145">
        <v>4.0</v>
      </c>
      <c r="FO145">
        <v>4.0</v>
      </c>
      <c r="FP145">
        <v>2.0</v>
      </c>
      <c r="FQ145">
        <v>2.0</v>
      </c>
      <c r="FR145">
        <v>4.0</v>
      </c>
      <c r="FS145">
        <v>4.0</v>
      </c>
      <c r="FT145">
        <v>3.0</v>
      </c>
      <c r="FU145">
        <v>2.0</v>
      </c>
      <c r="FV145">
        <v>1.0</v>
      </c>
      <c r="FW145">
        <v>3.0</v>
      </c>
      <c r="FX145">
        <v>2.0</v>
      </c>
      <c r="FY145">
        <v>4.0</v>
      </c>
      <c r="FZ145">
        <v>4.0</v>
      </c>
      <c r="GA145">
        <v>4.0</v>
      </c>
      <c r="GB145">
        <v>2.0</v>
      </c>
      <c r="GC145">
        <v>2.0</v>
      </c>
      <c r="GD145">
        <v>2.0</v>
      </c>
      <c r="GE145">
        <v>2.0</v>
      </c>
      <c r="GF145">
        <v>2.0</v>
      </c>
      <c r="GG145">
        <v>3.0</v>
      </c>
      <c r="GH145">
        <v>2.0</v>
      </c>
      <c r="GI145">
        <v>4.0</v>
      </c>
      <c r="GJ145">
        <v>4.0</v>
      </c>
      <c r="GK145">
        <v>4.0</v>
      </c>
      <c r="GL145">
        <v>3.0</v>
      </c>
      <c r="GM145">
        <v>1.0</v>
      </c>
      <c r="GN145">
        <v>2.0</v>
      </c>
      <c r="GO145">
        <v>4.0</v>
      </c>
      <c r="GP145">
        <v>2.0</v>
      </c>
      <c r="GQ145">
        <v>2.0</v>
      </c>
      <c r="GR145">
        <v>4.0</v>
      </c>
      <c r="GS145">
        <v>2.0</v>
      </c>
      <c r="GT145">
        <v>4.0</v>
      </c>
      <c r="GU145">
        <v>4.0</v>
      </c>
      <c r="GV145">
        <v>4.0</v>
      </c>
      <c r="GW145">
        <v>3.0</v>
      </c>
      <c r="GX145">
        <v>0.0</v>
      </c>
      <c r="GY145">
        <v>1.0</v>
      </c>
      <c r="GZ145">
        <v>1.0</v>
      </c>
      <c r="HA145">
        <v>1.0</v>
      </c>
      <c r="HB145">
        <v>1.0</v>
      </c>
      <c r="HC145">
        <v>0.0</v>
      </c>
      <c r="HD145">
        <v>0.0</v>
      </c>
      <c r="HE145">
        <v>0.0</v>
      </c>
      <c r="HF145">
        <v>1.0</v>
      </c>
      <c r="HG145">
        <v>0.0</v>
      </c>
      <c r="HH145">
        <v>0.0</v>
      </c>
      <c r="HI145">
        <v>0.0</v>
      </c>
      <c r="HJ145">
        <v>1.0</v>
      </c>
      <c r="HK145">
        <v>1.0</v>
      </c>
      <c r="HL145">
        <v>0.0</v>
      </c>
      <c r="HM145">
        <v>4.0</v>
      </c>
      <c r="HN145">
        <v>3.0</v>
      </c>
      <c r="HO145">
        <v>3.0</v>
      </c>
      <c r="HP145">
        <v>2.0</v>
      </c>
      <c r="HQ145">
        <v>3.0</v>
      </c>
      <c r="HR145">
        <v>2.0</v>
      </c>
      <c r="HS145">
        <v>2.0</v>
      </c>
      <c r="HT145">
        <v>2.0</v>
      </c>
      <c r="HU145">
        <v>2.0</v>
      </c>
      <c r="HV145">
        <v>3.0</v>
      </c>
      <c r="HW145">
        <v>2.0</v>
      </c>
      <c r="HX145">
        <v>3.0</v>
      </c>
      <c r="HY145">
        <v>3.0</v>
      </c>
      <c r="HZ145">
        <v>2.0</v>
      </c>
      <c r="IA145">
        <v>3.0</v>
      </c>
      <c r="IB145">
        <v>3.0</v>
      </c>
      <c r="IC145">
        <v>2.0</v>
      </c>
      <c r="ID145">
        <v>3.0</v>
      </c>
      <c r="IE145">
        <v>3.0</v>
      </c>
      <c r="IF145">
        <v>2.0</v>
      </c>
      <c r="IG145">
        <v>2.0</v>
      </c>
      <c r="IH145">
        <v>2.0</v>
      </c>
      <c r="II145">
        <v>4.0</v>
      </c>
      <c r="IJ145">
        <v>4.0</v>
      </c>
      <c r="IK145">
        <v>2.0</v>
      </c>
      <c r="IL145">
        <v>4.0</v>
      </c>
      <c r="IM145">
        <v>2.0</v>
      </c>
      <c r="IN145">
        <v>4.0</v>
      </c>
      <c r="IO145">
        <v>2.0</v>
      </c>
      <c r="IP145">
        <v>2.0</v>
      </c>
      <c r="IQ145">
        <v>3.0</v>
      </c>
      <c r="IR145">
        <v>2.0</v>
      </c>
      <c r="IS145">
        <v>2.0</v>
      </c>
      <c r="IT145">
        <v>4.0</v>
      </c>
      <c r="IU145">
        <v>2.0</v>
      </c>
      <c r="IV145">
        <v>3.0</v>
      </c>
      <c r="IW145">
        <v>3.0</v>
      </c>
      <c r="IX145">
        <v>4.0</v>
      </c>
      <c r="IY145">
        <v>2.0</v>
      </c>
      <c r="IZ145">
        <v>4.0</v>
      </c>
      <c r="JA145">
        <v>2.0</v>
      </c>
      <c r="JB145">
        <v>2.0</v>
      </c>
      <c r="JC145">
        <v>2.0</v>
      </c>
      <c r="JD145">
        <v>4.0</v>
      </c>
      <c r="JE145">
        <v>4.0</v>
      </c>
      <c r="JF145">
        <v>3.0</v>
      </c>
      <c r="JG145">
        <v>2.0</v>
      </c>
      <c r="JH145">
        <v>4.0</v>
      </c>
      <c r="JI145">
        <v>4.0</v>
      </c>
      <c r="JJ145">
        <v>3.0</v>
      </c>
    </row>
    <row r="146" ht="15.75" hidden="1" customHeight="1">
      <c r="A146" t="s">
        <v>2002</v>
      </c>
      <c r="B146" t="s">
        <v>2623</v>
      </c>
      <c r="C146" t="s">
        <v>1277</v>
      </c>
      <c r="D146" t="str">
        <f>COUNTIF('Comparación varios casos'!#REF!,C146)</f>
        <v>#ERROR!</v>
      </c>
      <c r="F146" t="s">
        <v>2489</v>
      </c>
      <c r="G146">
        <v>2.0161228E7</v>
      </c>
      <c r="H146" t="s">
        <v>1278</v>
      </c>
      <c r="I146" t="s">
        <v>1279</v>
      </c>
      <c r="J146" t="s">
        <v>1280</v>
      </c>
      <c r="K146" t="s">
        <v>1281</v>
      </c>
      <c r="L146">
        <v>1.0</v>
      </c>
      <c r="M146">
        <v>1.9490101E7</v>
      </c>
      <c r="N146">
        <v>67.0</v>
      </c>
      <c r="O146">
        <v>5.0</v>
      </c>
      <c r="P146">
        <v>5.0</v>
      </c>
      <c r="Q146">
        <v>5.0</v>
      </c>
      <c r="R146">
        <v>2.0</v>
      </c>
      <c r="S146">
        <v>5.0</v>
      </c>
      <c r="T146">
        <v>5.0</v>
      </c>
      <c r="U146">
        <v>5.0</v>
      </c>
      <c r="V146">
        <v>1.0</v>
      </c>
      <c r="W146">
        <v>1.0</v>
      </c>
      <c r="X146">
        <v>1.0</v>
      </c>
      <c r="Y146">
        <v>5.0</v>
      </c>
      <c r="Z146">
        <v>5.0</v>
      </c>
      <c r="AA146">
        <v>2.0</v>
      </c>
      <c r="AB146">
        <v>1.0</v>
      </c>
      <c r="AC146">
        <v>1.0</v>
      </c>
      <c r="AE146">
        <v>2.0</v>
      </c>
      <c r="AF146">
        <v>1.0</v>
      </c>
      <c r="AG146">
        <v>5.0</v>
      </c>
      <c r="AH146">
        <v>5.0</v>
      </c>
      <c r="AI146">
        <v>1.0</v>
      </c>
      <c r="AJ146">
        <v>5.0</v>
      </c>
      <c r="AK146">
        <v>2.0</v>
      </c>
      <c r="AL146">
        <v>4.0</v>
      </c>
      <c r="AM146">
        <v>5.0</v>
      </c>
      <c r="AN146">
        <v>1.0</v>
      </c>
      <c r="AO146">
        <v>3.0</v>
      </c>
      <c r="AP146">
        <v>2.0</v>
      </c>
      <c r="AQ146">
        <v>3.0</v>
      </c>
      <c r="AR146">
        <v>2.0</v>
      </c>
      <c r="AS146">
        <v>2.0</v>
      </c>
      <c r="AT146">
        <v>3.0</v>
      </c>
      <c r="AU146">
        <v>3.0</v>
      </c>
      <c r="AV146">
        <v>4.0</v>
      </c>
      <c r="AW146">
        <v>3.0</v>
      </c>
      <c r="AX146">
        <v>2.0</v>
      </c>
      <c r="AY146">
        <v>2.0</v>
      </c>
      <c r="AZ146">
        <v>3.0</v>
      </c>
      <c r="BA146">
        <v>3.0</v>
      </c>
      <c r="BB146">
        <v>3.0</v>
      </c>
      <c r="BC146">
        <v>2.0</v>
      </c>
      <c r="BD146">
        <v>2.0</v>
      </c>
      <c r="BE146">
        <v>2.0</v>
      </c>
      <c r="BF146">
        <v>3.0</v>
      </c>
      <c r="BG146">
        <v>1.0</v>
      </c>
      <c r="BH146">
        <v>3.0</v>
      </c>
      <c r="BI146">
        <v>3.0</v>
      </c>
      <c r="BJ146">
        <v>3.0</v>
      </c>
      <c r="BK146">
        <v>3.0</v>
      </c>
      <c r="BL146">
        <v>3.0</v>
      </c>
      <c r="BM146">
        <v>2.0</v>
      </c>
      <c r="BN146">
        <v>3.0</v>
      </c>
      <c r="BO146">
        <v>3.0</v>
      </c>
      <c r="BP146">
        <v>2.0</v>
      </c>
      <c r="BQ146">
        <v>2.0</v>
      </c>
      <c r="BR146">
        <v>2.0</v>
      </c>
      <c r="BS146">
        <v>3.0</v>
      </c>
      <c r="BT146">
        <v>3.0</v>
      </c>
      <c r="BU146">
        <v>3.0</v>
      </c>
      <c r="BV146">
        <v>2.0</v>
      </c>
      <c r="BW146">
        <v>3.0</v>
      </c>
      <c r="BX146">
        <v>2.0</v>
      </c>
      <c r="BY146">
        <v>3.0</v>
      </c>
      <c r="BZ146">
        <v>2.0</v>
      </c>
      <c r="CA146">
        <v>3.0</v>
      </c>
      <c r="CB146">
        <v>2.0</v>
      </c>
      <c r="CC146">
        <v>3.0</v>
      </c>
      <c r="CD146">
        <v>2.0</v>
      </c>
      <c r="CE146">
        <v>2.0</v>
      </c>
      <c r="CF146">
        <v>3.0</v>
      </c>
      <c r="CG146">
        <v>3.0</v>
      </c>
      <c r="CH146">
        <v>3.0</v>
      </c>
      <c r="CI146">
        <v>3.0</v>
      </c>
      <c r="CJ146">
        <v>5.0</v>
      </c>
      <c r="CK146">
        <v>3.0</v>
      </c>
      <c r="CL146">
        <v>3.0</v>
      </c>
      <c r="CM146">
        <v>2.0</v>
      </c>
      <c r="CN146">
        <v>2.0</v>
      </c>
      <c r="CO146">
        <v>3.0</v>
      </c>
      <c r="CP146">
        <v>3.0</v>
      </c>
      <c r="CQ146">
        <v>3.0</v>
      </c>
      <c r="CR146">
        <v>3.0</v>
      </c>
      <c r="CS146">
        <v>3.0</v>
      </c>
      <c r="CT146">
        <v>2.0</v>
      </c>
      <c r="CU146">
        <v>2.0</v>
      </c>
      <c r="CV146">
        <v>3.0</v>
      </c>
      <c r="CW146">
        <v>3.0</v>
      </c>
      <c r="CX146">
        <v>2.0</v>
      </c>
      <c r="CY146">
        <v>2.0</v>
      </c>
      <c r="CZ146">
        <v>4.0</v>
      </c>
      <c r="DA146">
        <v>4.0</v>
      </c>
      <c r="DB146">
        <v>4.0</v>
      </c>
      <c r="DC146">
        <v>4.0</v>
      </c>
      <c r="DD146">
        <v>4.0</v>
      </c>
      <c r="DE146">
        <v>4.0</v>
      </c>
      <c r="DF146">
        <v>4.0</v>
      </c>
      <c r="DG146">
        <v>2.0</v>
      </c>
      <c r="DH146">
        <v>2.0</v>
      </c>
      <c r="DI146">
        <v>2.0</v>
      </c>
      <c r="DJ146">
        <v>2.0</v>
      </c>
      <c r="DK146">
        <v>4.0</v>
      </c>
      <c r="DL146">
        <v>2.0</v>
      </c>
      <c r="DM146">
        <v>2.0</v>
      </c>
      <c r="DN146">
        <v>4.0</v>
      </c>
      <c r="DO146">
        <v>4.0</v>
      </c>
      <c r="DP146">
        <v>4.0</v>
      </c>
      <c r="DQ146">
        <v>2.0</v>
      </c>
      <c r="DR146">
        <v>4.0</v>
      </c>
      <c r="DS146">
        <v>2.0</v>
      </c>
      <c r="DT146">
        <v>2.0</v>
      </c>
      <c r="DU146">
        <v>2.0</v>
      </c>
      <c r="DV146">
        <v>4.0</v>
      </c>
      <c r="DW146">
        <v>4.0</v>
      </c>
      <c r="DX146">
        <v>4.0</v>
      </c>
      <c r="DY146">
        <v>4.0</v>
      </c>
      <c r="DZ146">
        <v>2.0</v>
      </c>
      <c r="EA146">
        <v>4.0</v>
      </c>
      <c r="EB146">
        <v>2.0</v>
      </c>
      <c r="EC146">
        <v>3.0</v>
      </c>
      <c r="ED146">
        <v>4.0</v>
      </c>
      <c r="EE146">
        <v>2.0</v>
      </c>
      <c r="EF146">
        <v>4.0</v>
      </c>
      <c r="EG146">
        <v>2.0</v>
      </c>
      <c r="EH146">
        <v>2.0</v>
      </c>
      <c r="EI146">
        <v>4.0</v>
      </c>
      <c r="EJ146">
        <v>2.0</v>
      </c>
      <c r="EK146">
        <v>4.0</v>
      </c>
      <c r="EL146">
        <v>4.0</v>
      </c>
      <c r="EM146">
        <v>4.0</v>
      </c>
      <c r="EN146">
        <v>2.0</v>
      </c>
      <c r="EO146">
        <v>4.0</v>
      </c>
      <c r="EP146">
        <v>4.0</v>
      </c>
      <c r="EQ146">
        <v>4.0</v>
      </c>
      <c r="ER146">
        <v>2.0</v>
      </c>
      <c r="ES146">
        <v>2.0</v>
      </c>
      <c r="ET146">
        <v>4.0</v>
      </c>
      <c r="EU146">
        <v>4.0</v>
      </c>
      <c r="EV146">
        <v>2.0</v>
      </c>
      <c r="EW146">
        <v>4.0</v>
      </c>
      <c r="EX146">
        <v>4.0</v>
      </c>
      <c r="EY146">
        <v>4.0</v>
      </c>
      <c r="EZ146">
        <v>4.0</v>
      </c>
      <c r="FA146">
        <v>4.0</v>
      </c>
      <c r="FB146">
        <v>4.0</v>
      </c>
      <c r="FC146">
        <v>2.0</v>
      </c>
      <c r="FD146">
        <v>4.0</v>
      </c>
      <c r="FE146">
        <v>4.0</v>
      </c>
      <c r="FF146">
        <v>4.0</v>
      </c>
      <c r="FG146">
        <v>4.0</v>
      </c>
      <c r="FH146">
        <v>4.0</v>
      </c>
      <c r="FI146">
        <v>4.0</v>
      </c>
      <c r="FJ146">
        <v>4.0</v>
      </c>
      <c r="FK146">
        <v>4.0</v>
      </c>
      <c r="FL146">
        <v>4.0</v>
      </c>
      <c r="FM146">
        <v>4.0</v>
      </c>
      <c r="FN146">
        <v>2.0</v>
      </c>
      <c r="FO146">
        <v>4.0</v>
      </c>
      <c r="FP146">
        <v>2.0</v>
      </c>
      <c r="FQ146">
        <v>2.0</v>
      </c>
      <c r="FR146">
        <v>4.0</v>
      </c>
      <c r="FS146">
        <v>4.0</v>
      </c>
      <c r="FT146">
        <v>4.0</v>
      </c>
      <c r="FU146">
        <v>2.0</v>
      </c>
      <c r="FV146">
        <v>2.0</v>
      </c>
      <c r="FW146">
        <v>4.0</v>
      </c>
      <c r="FX146">
        <v>2.0</v>
      </c>
      <c r="FY146">
        <v>4.0</v>
      </c>
      <c r="FZ146">
        <v>4.0</v>
      </c>
      <c r="GA146">
        <v>4.0</v>
      </c>
      <c r="GB146">
        <v>2.0</v>
      </c>
      <c r="GC146">
        <v>2.0</v>
      </c>
      <c r="GD146">
        <v>4.0</v>
      </c>
      <c r="GE146">
        <v>4.0</v>
      </c>
      <c r="GF146">
        <v>2.0</v>
      </c>
      <c r="GG146">
        <v>2.0</v>
      </c>
      <c r="GH146">
        <v>4.0</v>
      </c>
      <c r="GI146">
        <v>4.0</v>
      </c>
      <c r="GJ146">
        <v>4.0</v>
      </c>
      <c r="GK146">
        <v>4.0</v>
      </c>
      <c r="GL146">
        <v>4.0</v>
      </c>
      <c r="GM146">
        <v>2.0</v>
      </c>
      <c r="GN146">
        <v>4.0</v>
      </c>
      <c r="GO146">
        <v>4.0</v>
      </c>
      <c r="GP146">
        <v>2.0</v>
      </c>
      <c r="GQ146">
        <v>4.0</v>
      </c>
      <c r="GR146">
        <v>4.0</v>
      </c>
      <c r="GS146">
        <v>2.0</v>
      </c>
      <c r="GT146">
        <v>4.0</v>
      </c>
      <c r="GU146">
        <v>4.0</v>
      </c>
      <c r="GV146">
        <v>4.0</v>
      </c>
      <c r="GW146">
        <v>4.0</v>
      </c>
      <c r="GX146">
        <v>1.0</v>
      </c>
      <c r="GY146">
        <v>1.0</v>
      </c>
      <c r="GZ146">
        <v>0.0</v>
      </c>
      <c r="HA146">
        <v>1.0</v>
      </c>
      <c r="HB146">
        <v>0.0</v>
      </c>
      <c r="HC146">
        <v>0.0</v>
      </c>
      <c r="HD146">
        <v>1.0</v>
      </c>
      <c r="HE146">
        <v>1.0</v>
      </c>
      <c r="HF146">
        <v>1.0</v>
      </c>
      <c r="HG146">
        <v>0.0</v>
      </c>
      <c r="HH146">
        <v>0.0</v>
      </c>
      <c r="HI146">
        <v>1.0</v>
      </c>
      <c r="HJ146">
        <v>1.0</v>
      </c>
      <c r="HK146">
        <v>0.0</v>
      </c>
      <c r="HL146">
        <v>1.0</v>
      </c>
      <c r="HM146">
        <v>3.0</v>
      </c>
      <c r="HN146">
        <v>3.0</v>
      </c>
      <c r="HO146">
        <v>2.0</v>
      </c>
      <c r="HP146">
        <v>2.0</v>
      </c>
      <c r="HQ146">
        <v>3.0</v>
      </c>
      <c r="HR146">
        <v>2.0</v>
      </c>
      <c r="HS146">
        <v>2.0</v>
      </c>
      <c r="HT146">
        <v>2.0</v>
      </c>
      <c r="HU146">
        <v>2.0</v>
      </c>
      <c r="HV146">
        <v>3.0</v>
      </c>
      <c r="HW146">
        <v>2.0</v>
      </c>
      <c r="HX146">
        <v>3.0</v>
      </c>
      <c r="HY146">
        <v>3.0</v>
      </c>
      <c r="HZ146">
        <v>2.0</v>
      </c>
      <c r="IA146">
        <v>2.0</v>
      </c>
      <c r="IB146">
        <v>3.0</v>
      </c>
      <c r="IC146">
        <v>2.0</v>
      </c>
      <c r="ID146">
        <v>3.0</v>
      </c>
      <c r="IE146">
        <v>2.0</v>
      </c>
      <c r="IF146">
        <v>3.0</v>
      </c>
      <c r="IG146">
        <v>2.0</v>
      </c>
      <c r="IH146">
        <v>4.0</v>
      </c>
      <c r="II146">
        <v>3.0</v>
      </c>
      <c r="IJ146">
        <v>4.0</v>
      </c>
      <c r="IK146">
        <v>4.0</v>
      </c>
      <c r="IL146">
        <v>4.0</v>
      </c>
      <c r="IM146">
        <v>3.0</v>
      </c>
      <c r="IN146">
        <v>4.0</v>
      </c>
      <c r="IO146">
        <v>4.0</v>
      </c>
      <c r="IP146">
        <v>2.0</v>
      </c>
      <c r="IQ146">
        <v>3.0</v>
      </c>
      <c r="IR146">
        <v>2.0</v>
      </c>
      <c r="IS146">
        <v>2.0</v>
      </c>
      <c r="IT146">
        <v>4.0</v>
      </c>
      <c r="IU146">
        <v>2.0</v>
      </c>
      <c r="IV146">
        <v>4.0</v>
      </c>
      <c r="IW146">
        <v>4.0</v>
      </c>
      <c r="IX146">
        <v>4.0</v>
      </c>
      <c r="IY146">
        <v>2.0</v>
      </c>
      <c r="IZ146">
        <v>4.0</v>
      </c>
      <c r="JA146">
        <v>3.0</v>
      </c>
      <c r="JB146">
        <v>3.0</v>
      </c>
      <c r="JC146">
        <v>4.0</v>
      </c>
      <c r="JD146">
        <v>4.0</v>
      </c>
      <c r="JE146">
        <v>4.0</v>
      </c>
      <c r="JF146">
        <v>4.0</v>
      </c>
      <c r="JG146">
        <v>4.0</v>
      </c>
      <c r="JH146">
        <v>4.0</v>
      </c>
      <c r="JI146">
        <v>4.0</v>
      </c>
      <c r="JJ146">
        <v>4.0</v>
      </c>
    </row>
    <row r="147" ht="15.75" hidden="1" customHeight="1">
      <c r="A147" t="s">
        <v>552</v>
      </c>
      <c r="B147" t="s">
        <v>2624</v>
      </c>
      <c r="C147" t="s">
        <v>1284</v>
      </c>
      <c r="D147" t="str">
        <f>COUNTIF('Comparación varios casos'!#REF!,C147)</f>
        <v>#ERROR!</v>
      </c>
      <c r="F147" t="s">
        <v>2530</v>
      </c>
      <c r="G147">
        <v>2.0161122E7</v>
      </c>
      <c r="H147" t="s">
        <v>1285</v>
      </c>
      <c r="I147" t="s">
        <v>1286</v>
      </c>
      <c r="J147" t="s">
        <v>1287</v>
      </c>
      <c r="K147" t="s">
        <v>1288</v>
      </c>
      <c r="L147">
        <v>1.0</v>
      </c>
      <c r="M147">
        <v>1.944053E7</v>
      </c>
      <c r="N147">
        <v>72.0</v>
      </c>
      <c r="O147">
        <v>2.0</v>
      </c>
      <c r="P147">
        <v>1.0</v>
      </c>
      <c r="Q147">
        <v>1.0</v>
      </c>
      <c r="R147">
        <v>1.0</v>
      </c>
      <c r="S147">
        <v>1.0</v>
      </c>
      <c r="T147">
        <v>2.0</v>
      </c>
      <c r="U147">
        <v>5.0</v>
      </c>
      <c r="V147">
        <v>1.0</v>
      </c>
      <c r="W147">
        <v>4.0</v>
      </c>
      <c r="X147">
        <v>1.0</v>
      </c>
      <c r="Y147">
        <v>5.0</v>
      </c>
      <c r="Z147">
        <v>2.0</v>
      </c>
      <c r="AA147">
        <v>1.0</v>
      </c>
      <c r="AB147">
        <v>1.0</v>
      </c>
      <c r="AC147">
        <v>1.0</v>
      </c>
      <c r="AD147">
        <v>1.0</v>
      </c>
      <c r="AE147">
        <v>1.0</v>
      </c>
      <c r="AF147">
        <v>1.0</v>
      </c>
      <c r="AG147">
        <v>5.0</v>
      </c>
      <c r="AH147">
        <v>5.0</v>
      </c>
      <c r="AI147">
        <v>1.0</v>
      </c>
      <c r="AJ147">
        <v>1.0</v>
      </c>
      <c r="AK147">
        <v>5.0</v>
      </c>
      <c r="AL147">
        <v>1.0</v>
      </c>
      <c r="AM147">
        <v>1.0</v>
      </c>
      <c r="AN147">
        <v>2.0</v>
      </c>
      <c r="AO147">
        <v>4.0</v>
      </c>
      <c r="AP147">
        <v>4.0</v>
      </c>
      <c r="AQ147">
        <v>1.0</v>
      </c>
      <c r="AR147">
        <v>3.0</v>
      </c>
      <c r="AS147">
        <v>4.0</v>
      </c>
      <c r="AT147">
        <v>4.0</v>
      </c>
      <c r="AU147">
        <v>2.0</v>
      </c>
      <c r="AV147">
        <v>3.0</v>
      </c>
      <c r="AW147">
        <v>2.0</v>
      </c>
      <c r="AX147">
        <v>2.0</v>
      </c>
      <c r="AY147">
        <v>2.0</v>
      </c>
      <c r="AZ147">
        <v>4.0</v>
      </c>
      <c r="BA147">
        <v>4.0</v>
      </c>
      <c r="BB147">
        <v>2.0</v>
      </c>
      <c r="BC147">
        <v>2.0</v>
      </c>
      <c r="BD147">
        <v>4.0</v>
      </c>
      <c r="BE147">
        <v>3.0</v>
      </c>
      <c r="BF147">
        <v>4.0</v>
      </c>
      <c r="BG147">
        <v>3.0</v>
      </c>
      <c r="BH147">
        <v>3.0</v>
      </c>
      <c r="BI147">
        <v>4.0</v>
      </c>
      <c r="BJ147">
        <v>3.0</v>
      </c>
      <c r="BK147">
        <v>4.0</v>
      </c>
      <c r="BL147">
        <v>3.0</v>
      </c>
      <c r="BM147">
        <v>2.0</v>
      </c>
      <c r="BN147">
        <v>2.0</v>
      </c>
      <c r="BO147">
        <v>3.0</v>
      </c>
      <c r="BP147">
        <v>2.0</v>
      </c>
      <c r="BQ147">
        <v>2.0</v>
      </c>
      <c r="BR147">
        <v>2.0</v>
      </c>
      <c r="BS147">
        <v>1.0</v>
      </c>
      <c r="BT147">
        <v>2.0</v>
      </c>
      <c r="BU147">
        <v>3.0</v>
      </c>
      <c r="BV147">
        <v>2.0</v>
      </c>
      <c r="BW147">
        <v>3.0</v>
      </c>
      <c r="BX147">
        <v>1.0</v>
      </c>
      <c r="BY147">
        <v>3.0</v>
      </c>
      <c r="BZ147">
        <v>2.0</v>
      </c>
      <c r="CA147">
        <v>3.0</v>
      </c>
      <c r="CB147">
        <v>2.0</v>
      </c>
      <c r="CC147">
        <v>3.0</v>
      </c>
      <c r="CD147">
        <v>3.0</v>
      </c>
      <c r="CE147">
        <v>3.0</v>
      </c>
      <c r="CF147">
        <v>2.0</v>
      </c>
      <c r="CG147">
        <v>2.0</v>
      </c>
      <c r="CH147">
        <v>2.0</v>
      </c>
      <c r="CI147">
        <v>3.0</v>
      </c>
      <c r="CJ147">
        <v>2.0</v>
      </c>
      <c r="CK147">
        <v>2.0</v>
      </c>
      <c r="CL147">
        <v>3.0</v>
      </c>
      <c r="CM147">
        <v>2.0</v>
      </c>
      <c r="CN147">
        <v>2.0</v>
      </c>
      <c r="CO147">
        <v>2.0</v>
      </c>
      <c r="CP147">
        <v>2.0</v>
      </c>
      <c r="CQ147">
        <v>3.0</v>
      </c>
      <c r="CR147">
        <v>2.0</v>
      </c>
      <c r="CS147">
        <v>2.0</v>
      </c>
      <c r="CT147">
        <v>2.0</v>
      </c>
      <c r="CU147">
        <v>2.0</v>
      </c>
      <c r="CV147">
        <v>2.0</v>
      </c>
      <c r="CW147">
        <v>3.0</v>
      </c>
      <c r="CX147">
        <v>2.0</v>
      </c>
      <c r="CY147">
        <v>2.0</v>
      </c>
      <c r="CZ147">
        <v>3.0</v>
      </c>
      <c r="DA147">
        <v>3.0</v>
      </c>
      <c r="DB147">
        <v>3.0</v>
      </c>
      <c r="DC147">
        <v>3.0</v>
      </c>
      <c r="DD147">
        <v>4.0</v>
      </c>
      <c r="DE147">
        <v>4.0</v>
      </c>
      <c r="DF147">
        <v>3.0</v>
      </c>
      <c r="DG147">
        <v>1.0</v>
      </c>
      <c r="DH147">
        <v>4.0</v>
      </c>
      <c r="DI147">
        <v>5.0</v>
      </c>
      <c r="DJ147">
        <v>3.0</v>
      </c>
      <c r="DK147">
        <v>2.0</v>
      </c>
      <c r="DL147">
        <v>3.0</v>
      </c>
      <c r="DM147">
        <v>4.0</v>
      </c>
      <c r="DN147">
        <v>5.0</v>
      </c>
      <c r="DO147">
        <v>5.0</v>
      </c>
      <c r="DP147">
        <v>4.0</v>
      </c>
      <c r="DQ147">
        <v>3.0</v>
      </c>
      <c r="DR147">
        <v>4.0</v>
      </c>
      <c r="DS147">
        <v>5.0</v>
      </c>
      <c r="DT147">
        <v>2.0</v>
      </c>
      <c r="DU147">
        <v>2.0</v>
      </c>
      <c r="DV147">
        <v>4.0</v>
      </c>
      <c r="DW147">
        <v>5.0</v>
      </c>
      <c r="DX147">
        <v>3.0</v>
      </c>
      <c r="DY147">
        <v>4.0</v>
      </c>
      <c r="DZ147">
        <v>5.0</v>
      </c>
      <c r="EA147">
        <v>4.0</v>
      </c>
      <c r="EB147">
        <v>3.0</v>
      </c>
      <c r="EC147">
        <v>5.0</v>
      </c>
      <c r="ED147">
        <v>5.0</v>
      </c>
      <c r="EE147">
        <v>4.0</v>
      </c>
      <c r="EF147">
        <v>2.0</v>
      </c>
      <c r="EG147">
        <v>3.0</v>
      </c>
      <c r="EH147">
        <v>4.0</v>
      </c>
      <c r="EI147">
        <v>2.0</v>
      </c>
      <c r="EJ147">
        <v>2.0</v>
      </c>
      <c r="EK147">
        <v>5.0</v>
      </c>
      <c r="EL147">
        <v>5.0</v>
      </c>
      <c r="EM147">
        <v>4.0</v>
      </c>
      <c r="EN147">
        <v>1.0</v>
      </c>
      <c r="EO147">
        <v>3.0</v>
      </c>
      <c r="EP147">
        <v>4.0</v>
      </c>
      <c r="EQ147">
        <v>4.0</v>
      </c>
      <c r="ER147">
        <v>4.0</v>
      </c>
      <c r="ES147">
        <v>1.0</v>
      </c>
      <c r="ET147">
        <v>2.0</v>
      </c>
      <c r="EU147">
        <v>4.0</v>
      </c>
      <c r="EV147">
        <v>4.0</v>
      </c>
      <c r="EW147">
        <v>1.0</v>
      </c>
      <c r="EX147">
        <v>2.0</v>
      </c>
      <c r="EY147">
        <v>4.0</v>
      </c>
      <c r="EZ147">
        <v>3.0</v>
      </c>
      <c r="FA147">
        <v>4.0</v>
      </c>
      <c r="FB147">
        <v>2.0</v>
      </c>
      <c r="FC147">
        <v>2.0</v>
      </c>
      <c r="FD147">
        <v>3.0</v>
      </c>
      <c r="FE147">
        <v>4.0</v>
      </c>
      <c r="FF147">
        <v>3.0</v>
      </c>
      <c r="FG147">
        <v>3.0</v>
      </c>
      <c r="FH147">
        <v>3.0</v>
      </c>
      <c r="FI147">
        <v>3.0</v>
      </c>
      <c r="FJ147">
        <v>3.0</v>
      </c>
      <c r="FK147">
        <v>2.0</v>
      </c>
      <c r="FL147">
        <v>2.0</v>
      </c>
      <c r="FM147">
        <v>4.0</v>
      </c>
      <c r="FN147">
        <v>4.0</v>
      </c>
      <c r="FO147">
        <v>3.0</v>
      </c>
      <c r="FP147">
        <v>1.0</v>
      </c>
      <c r="FQ147">
        <v>3.0</v>
      </c>
      <c r="FR147">
        <v>2.0</v>
      </c>
      <c r="FS147">
        <v>1.0</v>
      </c>
      <c r="FT147">
        <v>2.0</v>
      </c>
      <c r="FU147">
        <v>4.0</v>
      </c>
      <c r="FV147">
        <v>2.0</v>
      </c>
      <c r="FW147">
        <v>2.0</v>
      </c>
      <c r="FX147">
        <v>2.0</v>
      </c>
      <c r="FY147">
        <v>2.0</v>
      </c>
      <c r="FZ147">
        <v>1.0</v>
      </c>
      <c r="GA147">
        <v>2.0</v>
      </c>
      <c r="GB147">
        <v>2.0</v>
      </c>
      <c r="GC147">
        <v>3.0</v>
      </c>
      <c r="GD147">
        <v>4.0</v>
      </c>
      <c r="GE147">
        <v>2.0</v>
      </c>
      <c r="GF147">
        <v>2.0</v>
      </c>
      <c r="GG147">
        <v>3.0</v>
      </c>
      <c r="GH147">
        <v>4.0</v>
      </c>
      <c r="GI147">
        <v>3.0</v>
      </c>
      <c r="GJ147">
        <v>3.0</v>
      </c>
      <c r="GK147">
        <v>3.0</v>
      </c>
      <c r="GL147">
        <v>3.0</v>
      </c>
      <c r="GM147">
        <v>3.0</v>
      </c>
      <c r="GN147">
        <v>2.0</v>
      </c>
      <c r="GO147">
        <v>2.0</v>
      </c>
      <c r="GP147">
        <v>2.0</v>
      </c>
      <c r="GQ147">
        <v>2.0</v>
      </c>
      <c r="GR147">
        <v>3.0</v>
      </c>
      <c r="GS147">
        <v>1.0</v>
      </c>
      <c r="GT147">
        <v>3.0</v>
      </c>
      <c r="GU147">
        <v>2.0</v>
      </c>
      <c r="GV147">
        <v>1.0</v>
      </c>
      <c r="GW147">
        <v>2.0</v>
      </c>
      <c r="GX147">
        <v>1.0</v>
      </c>
      <c r="GY147">
        <v>0.0</v>
      </c>
      <c r="GZ147">
        <v>1.0</v>
      </c>
      <c r="HA147">
        <v>1.0</v>
      </c>
      <c r="HB147">
        <v>1.0</v>
      </c>
      <c r="HC147">
        <v>0.0</v>
      </c>
      <c r="HD147">
        <v>1.0</v>
      </c>
      <c r="HE147">
        <v>0.0</v>
      </c>
      <c r="HF147">
        <v>1.0</v>
      </c>
      <c r="HG147">
        <v>0.0</v>
      </c>
      <c r="HH147">
        <v>0.0</v>
      </c>
      <c r="HI147">
        <v>0.0</v>
      </c>
      <c r="HJ147">
        <v>0.0</v>
      </c>
      <c r="HK147">
        <v>0.0</v>
      </c>
      <c r="HL147">
        <v>1.0</v>
      </c>
      <c r="HM147">
        <v>3.0</v>
      </c>
      <c r="HN147">
        <v>3.0</v>
      </c>
      <c r="HO147">
        <v>3.0</v>
      </c>
      <c r="HP147">
        <v>2.0</v>
      </c>
      <c r="HQ147">
        <v>3.0</v>
      </c>
      <c r="HR147">
        <v>2.0</v>
      </c>
      <c r="HS147">
        <v>2.0</v>
      </c>
      <c r="HT147">
        <v>2.0</v>
      </c>
      <c r="HU147">
        <v>2.0</v>
      </c>
      <c r="HV147">
        <v>2.0</v>
      </c>
      <c r="HW147">
        <v>2.0</v>
      </c>
      <c r="HX147">
        <v>2.0</v>
      </c>
      <c r="HY147">
        <v>3.0</v>
      </c>
      <c r="HZ147">
        <v>2.0</v>
      </c>
      <c r="IA147">
        <v>2.0</v>
      </c>
      <c r="IB147">
        <v>3.0</v>
      </c>
      <c r="IC147">
        <v>2.0</v>
      </c>
      <c r="ID147">
        <v>3.0</v>
      </c>
      <c r="IE147">
        <v>2.0</v>
      </c>
      <c r="IF147">
        <v>2.0</v>
      </c>
      <c r="IG147">
        <v>2.0</v>
      </c>
      <c r="IH147">
        <v>3.0</v>
      </c>
      <c r="II147">
        <v>2.0</v>
      </c>
      <c r="IJ147">
        <v>2.0</v>
      </c>
      <c r="IK147">
        <v>3.0</v>
      </c>
      <c r="IL147">
        <v>3.0</v>
      </c>
      <c r="IM147">
        <v>2.0</v>
      </c>
      <c r="IN147">
        <v>2.0</v>
      </c>
      <c r="IO147">
        <v>2.0</v>
      </c>
      <c r="IP147">
        <v>2.0</v>
      </c>
      <c r="IQ147">
        <v>4.0</v>
      </c>
      <c r="IR147">
        <v>4.0</v>
      </c>
      <c r="IS147">
        <v>2.0</v>
      </c>
      <c r="IT147">
        <v>3.0</v>
      </c>
      <c r="IU147">
        <v>2.0</v>
      </c>
      <c r="IV147">
        <v>4.0</v>
      </c>
      <c r="IW147">
        <v>4.0</v>
      </c>
      <c r="IX147">
        <v>3.0</v>
      </c>
      <c r="IY147">
        <v>2.0</v>
      </c>
      <c r="IZ147">
        <v>4.0</v>
      </c>
      <c r="JA147">
        <v>2.0</v>
      </c>
      <c r="JB147">
        <v>2.0</v>
      </c>
      <c r="JC147">
        <v>4.0</v>
      </c>
      <c r="JD147">
        <v>3.0</v>
      </c>
      <c r="JE147">
        <v>3.0</v>
      </c>
      <c r="JF147">
        <v>3.0</v>
      </c>
      <c r="JG147">
        <v>3.0</v>
      </c>
      <c r="JH147">
        <v>4.0</v>
      </c>
      <c r="JI147">
        <v>2.0</v>
      </c>
      <c r="JJ147">
        <v>3.0</v>
      </c>
    </row>
    <row r="148" ht="15.75" hidden="1" customHeight="1">
      <c r="A148" t="s">
        <v>573</v>
      </c>
      <c r="B148" t="s">
        <v>2625</v>
      </c>
      <c r="C148" t="s">
        <v>1291</v>
      </c>
      <c r="D148" t="str">
        <f>COUNTIF('Comparación varios casos'!#REF!,C148)</f>
        <v>#ERROR!</v>
      </c>
      <c r="F148" t="s">
        <v>2559</v>
      </c>
      <c r="G148">
        <v>2.0161227E7</v>
      </c>
      <c r="H148" t="s">
        <v>1292</v>
      </c>
      <c r="I148" t="s">
        <v>1293</v>
      </c>
      <c r="J148" t="s">
        <v>845</v>
      </c>
      <c r="K148" t="s">
        <v>1294</v>
      </c>
      <c r="L148">
        <v>1.0</v>
      </c>
      <c r="M148">
        <v>1.9461112E7</v>
      </c>
      <c r="N148">
        <v>70.0</v>
      </c>
      <c r="O148">
        <v>2.0</v>
      </c>
      <c r="P148">
        <v>1.0</v>
      </c>
      <c r="Q148">
        <v>1.0</v>
      </c>
      <c r="R148">
        <v>5.0</v>
      </c>
      <c r="S148">
        <v>1.0</v>
      </c>
      <c r="T148">
        <v>5.0</v>
      </c>
      <c r="U148">
        <v>5.0</v>
      </c>
      <c r="V148">
        <v>5.0</v>
      </c>
      <c r="W148">
        <v>4.0</v>
      </c>
      <c r="X148">
        <v>1.0</v>
      </c>
      <c r="Y148">
        <v>5.0</v>
      </c>
      <c r="Z148">
        <v>5.0</v>
      </c>
      <c r="AA148">
        <v>4.0</v>
      </c>
      <c r="AB148">
        <v>2.0</v>
      </c>
      <c r="AC148">
        <v>5.0</v>
      </c>
      <c r="AD148">
        <v>2.0</v>
      </c>
      <c r="AE148">
        <v>5.0</v>
      </c>
      <c r="AF148">
        <v>5.0</v>
      </c>
      <c r="AG148">
        <v>5.0</v>
      </c>
      <c r="AH148">
        <v>4.0</v>
      </c>
      <c r="AI148">
        <v>1.0</v>
      </c>
      <c r="AJ148">
        <v>1.0</v>
      </c>
      <c r="AK148">
        <v>5.0</v>
      </c>
      <c r="AL148">
        <v>5.0</v>
      </c>
      <c r="AM148">
        <v>1.0</v>
      </c>
      <c r="AN148">
        <v>5.0</v>
      </c>
      <c r="AO148">
        <v>2.0</v>
      </c>
      <c r="AP148">
        <v>2.0</v>
      </c>
      <c r="AQ148">
        <v>2.0</v>
      </c>
      <c r="AR148">
        <v>2.0</v>
      </c>
      <c r="AS148">
        <v>2.0</v>
      </c>
      <c r="AT148">
        <v>3.0</v>
      </c>
      <c r="AU148">
        <v>2.0</v>
      </c>
      <c r="AV148">
        <v>3.0</v>
      </c>
      <c r="AW148">
        <v>2.0</v>
      </c>
      <c r="AX148">
        <v>2.0</v>
      </c>
      <c r="AY148">
        <v>3.0</v>
      </c>
      <c r="AZ148">
        <v>3.0</v>
      </c>
      <c r="BA148">
        <v>2.0</v>
      </c>
      <c r="BB148">
        <v>2.0</v>
      </c>
      <c r="BC148">
        <v>2.0</v>
      </c>
      <c r="BD148">
        <v>2.0</v>
      </c>
      <c r="BE148">
        <v>2.0</v>
      </c>
      <c r="BF148">
        <v>3.0</v>
      </c>
      <c r="BG148">
        <v>2.0</v>
      </c>
      <c r="BH148">
        <v>2.0</v>
      </c>
      <c r="BI148">
        <v>3.0</v>
      </c>
      <c r="BJ148">
        <v>3.0</v>
      </c>
      <c r="BK148">
        <v>3.0</v>
      </c>
      <c r="BL148">
        <v>3.0</v>
      </c>
      <c r="BM148">
        <v>2.0</v>
      </c>
      <c r="BN148">
        <v>3.0</v>
      </c>
      <c r="BO148">
        <v>3.0</v>
      </c>
      <c r="BP148">
        <v>3.0</v>
      </c>
      <c r="BQ148">
        <v>3.0</v>
      </c>
      <c r="BR148">
        <v>2.0</v>
      </c>
      <c r="BS148">
        <v>3.0</v>
      </c>
      <c r="BT148">
        <v>3.0</v>
      </c>
      <c r="BU148">
        <v>3.0</v>
      </c>
      <c r="BV148">
        <v>2.0</v>
      </c>
      <c r="BW148">
        <v>3.0</v>
      </c>
      <c r="BX148">
        <v>3.0</v>
      </c>
      <c r="BY148">
        <v>3.0</v>
      </c>
      <c r="BZ148">
        <v>3.0</v>
      </c>
      <c r="CA148">
        <v>3.0</v>
      </c>
      <c r="CB148">
        <v>3.0</v>
      </c>
      <c r="CC148">
        <v>2.0</v>
      </c>
      <c r="CD148">
        <v>3.0</v>
      </c>
      <c r="CE148">
        <v>3.0</v>
      </c>
      <c r="CF148">
        <v>3.0</v>
      </c>
      <c r="CG148">
        <v>2.0</v>
      </c>
      <c r="CH148">
        <v>3.0</v>
      </c>
      <c r="CI148">
        <v>3.0</v>
      </c>
      <c r="CJ148">
        <v>3.0</v>
      </c>
      <c r="CK148">
        <v>2.0</v>
      </c>
      <c r="CL148">
        <v>3.0</v>
      </c>
      <c r="CM148">
        <v>3.0</v>
      </c>
      <c r="CN148">
        <v>3.0</v>
      </c>
      <c r="CO148">
        <v>2.0</v>
      </c>
      <c r="CP148">
        <v>3.0</v>
      </c>
      <c r="CQ148">
        <v>3.0</v>
      </c>
      <c r="CR148">
        <v>3.0</v>
      </c>
      <c r="CS148">
        <v>2.0</v>
      </c>
      <c r="CT148">
        <v>3.0</v>
      </c>
      <c r="CU148">
        <v>2.0</v>
      </c>
      <c r="CV148">
        <v>3.0</v>
      </c>
      <c r="CW148">
        <v>3.0</v>
      </c>
      <c r="CX148">
        <v>3.0</v>
      </c>
      <c r="CY148">
        <v>3.0</v>
      </c>
      <c r="CZ148">
        <v>5.0</v>
      </c>
      <c r="DA148">
        <v>4.0</v>
      </c>
      <c r="DB148">
        <v>5.0</v>
      </c>
      <c r="DC148">
        <v>4.0</v>
      </c>
      <c r="DD148">
        <v>4.0</v>
      </c>
      <c r="DE148">
        <v>2.0</v>
      </c>
      <c r="DF148">
        <v>4.0</v>
      </c>
      <c r="DG148">
        <v>2.0</v>
      </c>
      <c r="DH148">
        <v>4.0</v>
      </c>
      <c r="DI148">
        <v>4.0</v>
      </c>
      <c r="DJ148">
        <v>2.0</v>
      </c>
      <c r="DK148">
        <v>2.0</v>
      </c>
      <c r="DL148">
        <v>4.0</v>
      </c>
      <c r="DM148">
        <v>4.0</v>
      </c>
      <c r="DN148">
        <v>4.0</v>
      </c>
      <c r="DO148">
        <v>4.0</v>
      </c>
      <c r="DP148">
        <v>3.0</v>
      </c>
      <c r="DQ148">
        <v>4.0</v>
      </c>
      <c r="DR148">
        <v>4.0</v>
      </c>
      <c r="DS148">
        <v>4.0</v>
      </c>
      <c r="DT148">
        <v>2.0</v>
      </c>
      <c r="DU148">
        <v>4.0</v>
      </c>
      <c r="DV148">
        <v>4.0</v>
      </c>
      <c r="DW148">
        <v>4.0</v>
      </c>
      <c r="DX148">
        <v>4.0</v>
      </c>
      <c r="DY148">
        <v>2.0</v>
      </c>
      <c r="DZ148">
        <v>4.0</v>
      </c>
      <c r="EA148">
        <v>4.0</v>
      </c>
      <c r="EB148">
        <v>3.0</v>
      </c>
      <c r="EC148">
        <v>4.0</v>
      </c>
      <c r="ED148">
        <v>4.0</v>
      </c>
      <c r="EE148">
        <v>4.0</v>
      </c>
      <c r="EF148">
        <v>4.0</v>
      </c>
      <c r="EG148">
        <v>4.0</v>
      </c>
      <c r="EH148">
        <v>4.0</v>
      </c>
      <c r="EI148">
        <v>4.0</v>
      </c>
      <c r="EJ148">
        <v>2.0</v>
      </c>
      <c r="EK148">
        <v>4.0</v>
      </c>
      <c r="EL148">
        <v>4.0</v>
      </c>
      <c r="EM148">
        <v>4.0</v>
      </c>
      <c r="EN148">
        <v>2.0</v>
      </c>
      <c r="EO148">
        <v>3.0</v>
      </c>
      <c r="EP148">
        <v>4.0</v>
      </c>
      <c r="EQ148">
        <v>3.0</v>
      </c>
      <c r="ER148">
        <v>4.0</v>
      </c>
      <c r="ES148">
        <v>4.0</v>
      </c>
      <c r="ET148">
        <v>2.0</v>
      </c>
      <c r="EU148">
        <v>2.0</v>
      </c>
      <c r="EV148">
        <v>2.0</v>
      </c>
      <c r="EW148">
        <v>4.0</v>
      </c>
      <c r="EX148">
        <v>4.0</v>
      </c>
      <c r="EY148">
        <v>2.0</v>
      </c>
      <c r="EZ148">
        <v>4.0</v>
      </c>
      <c r="FA148">
        <v>4.0</v>
      </c>
      <c r="FB148">
        <v>4.0</v>
      </c>
      <c r="FC148">
        <v>4.0</v>
      </c>
      <c r="FD148">
        <v>2.0</v>
      </c>
      <c r="FE148">
        <v>4.0</v>
      </c>
      <c r="FF148">
        <v>4.0</v>
      </c>
      <c r="FG148">
        <v>4.0</v>
      </c>
      <c r="FH148">
        <v>4.0</v>
      </c>
      <c r="FI148">
        <v>4.0</v>
      </c>
      <c r="FJ148">
        <v>4.0</v>
      </c>
      <c r="FK148">
        <v>4.0</v>
      </c>
      <c r="FL148">
        <v>4.0</v>
      </c>
      <c r="FM148">
        <v>2.0</v>
      </c>
      <c r="FN148">
        <v>2.0</v>
      </c>
      <c r="FO148">
        <v>4.0</v>
      </c>
      <c r="FP148">
        <v>4.0</v>
      </c>
      <c r="FQ148">
        <v>2.0</v>
      </c>
      <c r="FR148">
        <v>4.0</v>
      </c>
      <c r="FS148">
        <v>4.0</v>
      </c>
      <c r="FT148">
        <v>4.0</v>
      </c>
      <c r="FU148">
        <v>4.0</v>
      </c>
      <c r="FV148">
        <v>4.0</v>
      </c>
      <c r="FW148">
        <v>2.0</v>
      </c>
      <c r="FX148">
        <v>4.0</v>
      </c>
      <c r="FY148">
        <v>4.0</v>
      </c>
      <c r="FZ148">
        <v>4.0</v>
      </c>
      <c r="GA148">
        <v>4.0</v>
      </c>
      <c r="GB148">
        <v>4.0</v>
      </c>
      <c r="GC148">
        <v>2.0</v>
      </c>
      <c r="GD148">
        <v>4.0</v>
      </c>
      <c r="GE148">
        <v>4.0</v>
      </c>
      <c r="GF148">
        <v>4.0</v>
      </c>
      <c r="GG148">
        <v>4.0</v>
      </c>
      <c r="GH148">
        <v>4.0</v>
      </c>
      <c r="GI148">
        <v>4.0</v>
      </c>
      <c r="GJ148">
        <v>4.0</v>
      </c>
      <c r="GK148">
        <v>4.0</v>
      </c>
      <c r="GL148">
        <v>4.0</v>
      </c>
      <c r="GM148">
        <v>2.0</v>
      </c>
      <c r="GN148">
        <v>4.0</v>
      </c>
      <c r="GO148">
        <v>4.0</v>
      </c>
      <c r="GP148">
        <v>4.0</v>
      </c>
      <c r="GQ148">
        <v>4.0</v>
      </c>
      <c r="GR148">
        <v>4.0</v>
      </c>
      <c r="GS148">
        <v>4.0</v>
      </c>
      <c r="GT148">
        <v>4.0</v>
      </c>
      <c r="GU148">
        <v>4.0</v>
      </c>
      <c r="GV148">
        <v>4.0</v>
      </c>
      <c r="GW148">
        <v>4.0</v>
      </c>
      <c r="GX148">
        <v>0.0</v>
      </c>
      <c r="GY148">
        <v>0.0</v>
      </c>
      <c r="GZ148">
        <v>0.0</v>
      </c>
      <c r="HA148">
        <v>0.0</v>
      </c>
      <c r="HB148">
        <v>0.0</v>
      </c>
      <c r="HC148">
        <v>0.0</v>
      </c>
      <c r="HD148">
        <v>0.0</v>
      </c>
      <c r="HE148">
        <v>0.0</v>
      </c>
      <c r="HF148">
        <v>0.0</v>
      </c>
      <c r="HG148">
        <v>0.0</v>
      </c>
      <c r="HH148">
        <v>0.0</v>
      </c>
      <c r="HI148">
        <v>0.0</v>
      </c>
      <c r="HJ148">
        <v>0.0</v>
      </c>
      <c r="HK148">
        <v>0.0</v>
      </c>
      <c r="HL148">
        <v>0.0</v>
      </c>
      <c r="HM148">
        <v>2.0</v>
      </c>
      <c r="HN148">
        <v>3.0</v>
      </c>
      <c r="HO148">
        <v>2.0</v>
      </c>
      <c r="HP148">
        <v>2.0</v>
      </c>
      <c r="HQ148">
        <v>2.0</v>
      </c>
      <c r="HR148">
        <v>2.0</v>
      </c>
      <c r="HS148">
        <v>2.0</v>
      </c>
      <c r="HT148">
        <v>2.0</v>
      </c>
      <c r="HU148">
        <v>2.0</v>
      </c>
      <c r="HV148">
        <v>2.0</v>
      </c>
      <c r="HW148">
        <v>2.0</v>
      </c>
      <c r="HX148">
        <v>2.0</v>
      </c>
      <c r="HY148">
        <v>2.0</v>
      </c>
      <c r="HZ148">
        <v>2.0</v>
      </c>
      <c r="IA148">
        <v>2.0</v>
      </c>
      <c r="IB148">
        <v>2.0</v>
      </c>
      <c r="IC148">
        <v>2.0</v>
      </c>
      <c r="ID148">
        <v>2.0</v>
      </c>
      <c r="IE148">
        <v>2.0</v>
      </c>
      <c r="IF148">
        <v>2.0</v>
      </c>
      <c r="IG148">
        <v>2.0</v>
      </c>
      <c r="IH148">
        <v>2.0</v>
      </c>
      <c r="II148">
        <v>4.0</v>
      </c>
      <c r="IJ148">
        <v>4.0</v>
      </c>
      <c r="IK148">
        <v>4.0</v>
      </c>
      <c r="IL148">
        <v>4.0</v>
      </c>
      <c r="IM148">
        <v>2.0</v>
      </c>
      <c r="IN148">
        <v>4.0</v>
      </c>
      <c r="IO148">
        <v>4.0</v>
      </c>
      <c r="IP148">
        <v>4.0</v>
      </c>
      <c r="IQ148">
        <v>4.0</v>
      </c>
      <c r="IR148">
        <v>2.0</v>
      </c>
      <c r="IS148">
        <v>2.0</v>
      </c>
      <c r="IT148">
        <v>4.0</v>
      </c>
      <c r="IU148">
        <v>2.0</v>
      </c>
      <c r="IV148">
        <v>2.0</v>
      </c>
      <c r="IW148">
        <v>4.0</v>
      </c>
      <c r="IX148">
        <v>4.0</v>
      </c>
      <c r="IY148">
        <v>2.0</v>
      </c>
      <c r="IZ148">
        <v>4.0</v>
      </c>
      <c r="JA148">
        <v>2.0</v>
      </c>
      <c r="JB148">
        <v>4.0</v>
      </c>
      <c r="JC148">
        <v>2.0</v>
      </c>
      <c r="JD148">
        <v>4.0</v>
      </c>
      <c r="JE148">
        <v>4.0</v>
      </c>
      <c r="JF148">
        <v>4.0</v>
      </c>
      <c r="JG148">
        <v>2.0</v>
      </c>
      <c r="JH148">
        <v>4.0</v>
      </c>
      <c r="JI148">
        <v>4.0</v>
      </c>
      <c r="JJ148">
        <v>2.0</v>
      </c>
    </row>
    <row r="149" ht="15.75" hidden="1" customHeight="1">
      <c r="A149" t="s">
        <v>2002</v>
      </c>
      <c r="B149" t="s">
        <v>2591</v>
      </c>
      <c r="C149" t="s">
        <v>2592</v>
      </c>
      <c r="D149" t="str">
        <f>COUNTIF('Comparación varios casos'!#REF!,C149)</f>
        <v>#ERROR!</v>
      </c>
      <c r="F149" t="s">
        <v>2489</v>
      </c>
      <c r="G149">
        <v>2.0170131E7</v>
      </c>
      <c r="H149" t="s">
        <v>1298</v>
      </c>
      <c r="I149" t="s">
        <v>1299</v>
      </c>
      <c r="J149" t="s">
        <v>1061</v>
      </c>
      <c r="K149" t="s">
        <v>1300</v>
      </c>
      <c r="L149">
        <v>1.0</v>
      </c>
      <c r="M149">
        <v>1.9420403E7</v>
      </c>
      <c r="N149">
        <v>74.0</v>
      </c>
      <c r="O149">
        <v>5.0</v>
      </c>
      <c r="P149">
        <v>2.0</v>
      </c>
      <c r="Q149">
        <v>1.0</v>
      </c>
      <c r="R149">
        <v>1.0</v>
      </c>
      <c r="S149">
        <v>5.0</v>
      </c>
      <c r="T149">
        <v>5.0</v>
      </c>
      <c r="U149">
        <v>5.0</v>
      </c>
      <c r="V149">
        <v>1.0</v>
      </c>
      <c r="W149">
        <v>1.0</v>
      </c>
      <c r="X149">
        <v>5.0</v>
      </c>
      <c r="Y149">
        <v>5.0</v>
      </c>
      <c r="Z149">
        <v>5.0</v>
      </c>
      <c r="AA149">
        <v>4.0</v>
      </c>
      <c r="AB149">
        <v>2.0</v>
      </c>
      <c r="AC149">
        <v>5.0</v>
      </c>
      <c r="AD149">
        <v>1.0</v>
      </c>
      <c r="AE149">
        <v>1.0</v>
      </c>
      <c r="AF149">
        <v>1.0</v>
      </c>
      <c r="AG149">
        <v>5.0</v>
      </c>
      <c r="AH149">
        <v>5.0</v>
      </c>
      <c r="AI149">
        <v>1.0</v>
      </c>
      <c r="AJ149">
        <v>1.0</v>
      </c>
      <c r="AK149">
        <v>5.0</v>
      </c>
      <c r="AL149">
        <v>4.0</v>
      </c>
      <c r="AM149">
        <v>5.0</v>
      </c>
      <c r="AN149">
        <v>3.0</v>
      </c>
      <c r="AO149">
        <v>3.0</v>
      </c>
      <c r="AP149">
        <v>1.0</v>
      </c>
      <c r="AQ149">
        <v>3.0</v>
      </c>
      <c r="AR149">
        <v>2.0</v>
      </c>
      <c r="AS149">
        <v>2.0</v>
      </c>
      <c r="AT149">
        <v>3.0</v>
      </c>
      <c r="AU149">
        <v>4.0</v>
      </c>
      <c r="AV149">
        <v>3.0</v>
      </c>
      <c r="AW149">
        <v>3.0</v>
      </c>
      <c r="AX149">
        <v>2.0</v>
      </c>
      <c r="AY149">
        <v>2.0</v>
      </c>
      <c r="AZ149">
        <v>2.0</v>
      </c>
      <c r="BA149">
        <v>2.0</v>
      </c>
      <c r="BB149">
        <v>2.0</v>
      </c>
      <c r="BC149">
        <v>2.0</v>
      </c>
      <c r="BD149">
        <v>2.0</v>
      </c>
      <c r="BE149">
        <v>2.0</v>
      </c>
      <c r="BF149">
        <v>2.0</v>
      </c>
      <c r="BG149">
        <v>2.0</v>
      </c>
      <c r="BH149">
        <v>3.0</v>
      </c>
      <c r="BI149">
        <v>2.0</v>
      </c>
      <c r="BJ149">
        <v>3.0</v>
      </c>
      <c r="BK149">
        <v>2.0</v>
      </c>
      <c r="BL149">
        <v>3.0</v>
      </c>
      <c r="BM149">
        <v>2.0</v>
      </c>
      <c r="BN149">
        <v>3.0</v>
      </c>
      <c r="BO149">
        <v>2.0</v>
      </c>
      <c r="BP149">
        <v>3.0</v>
      </c>
      <c r="BQ149">
        <v>2.0</v>
      </c>
      <c r="BR149">
        <v>2.0</v>
      </c>
      <c r="BS149">
        <v>4.0</v>
      </c>
      <c r="BT149">
        <v>3.0</v>
      </c>
      <c r="BU149">
        <v>3.0</v>
      </c>
      <c r="BV149">
        <v>2.0</v>
      </c>
      <c r="BW149">
        <v>3.0</v>
      </c>
      <c r="BX149">
        <v>4.0</v>
      </c>
      <c r="BY149">
        <v>2.0</v>
      </c>
      <c r="BZ149">
        <v>2.0</v>
      </c>
      <c r="CA149">
        <v>3.0</v>
      </c>
      <c r="CB149">
        <v>3.0</v>
      </c>
      <c r="CC149">
        <v>2.0</v>
      </c>
      <c r="CD149">
        <v>2.0</v>
      </c>
      <c r="CE149">
        <v>3.0</v>
      </c>
      <c r="CF149">
        <v>3.0</v>
      </c>
      <c r="CG149">
        <v>2.0</v>
      </c>
      <c r="CH149">
        <v>2.0</v>
      </c>
      <c r="CI149">
        <v>3.0</v>
      </c>
      <c r="CJ149">
        <v>2.0</v>
      </c>
      <c r="CK149">
        <v>2.0</v>
      </c>
      <c r="CL149">
        <v>3.0</v>
      </c>
      <c r="CM149">
        <v>2.0</v>
      </c>
      <c r="CN149">
        <v>4.0</v>
      </c>
      <c r="CO149">
        <v>3.0</v>
      </c>
      <c r="CP149">
        <v>3.0</v>
      </c>
      <c r="CQ149">
        <v>2.0</v>
      </c>
      <c r="CR149">
        <v>3.0</v>
      </c>
      <c r="CS149">
        <v>2.0</v>
      </c>
      <c r="CT149">
        <v>2.0</v>
      </c>
      <c r="CU149">
        <v>2.0</v>
      </c>
      <c r="CV149">
        <v>3.0</v>
      </c>
      <c r="CW149">
        <v>4.0</v>
      </c>
      <c r="CX149">
        <v>2.0</v>
      </c>
      <c r="CY149">
        <v>2.0</v>
      </c>
      <c r="CZ149">
        <v>3.0</v>
      </c>
      <c r="DA149">
        <v>2.0</v>
      </c>
      <c r="DB149">
        <v>3.0</v>
      </c>
      <c r="DC149">
        <v>2.0</v>
      </c>
      <c r="DD149">
        <v>2.0</v>
      </c>
      <c r="DE149">
        <v>2.0</v>
      </c>
      <c r="DF149">
        <v>4.0</v>
      </c>
      <c r="DG149">
        <v>4.0</v>
      </c>
      <c r="DH149">
        <v>4.0</v>
      </c>
      <c r="DI149">
        <v>4.0</v>
      </c>
      <c r="DJ149">
        <v>2.0</v>
      </c>
      <c r="DK149">
        <v>2.0</v>
      </c>
      <c r="DL149">
        <v>3.0</v>
      </c>
      <c r="DM149">
        <v>4.0</v>
      </c>
      <c r="DN149">
        <v>4.0</v>
      </c>
      <c r="DO149">
        <v>4.0</v>
      </c>
      <c r="DP149">
        <v>2.0</v>
      </c>
      <c r="DQ149">
        <v>4.0</v>
      </c>
      <c r="DR149">
        <v>4.0</v>
      </c>
      <c r="DS149">
        <v>4.0</v>
      </c>
      <c r="DT149">
        <v>2.0</v>
      </c>
      <c r="DU149">
        <v>4.0</v>
      </c>
      <c r="DV149">
        <v>4.0</v>
      </c>
      <c r="DW149">
        <v>4.0</v>
      </c>
      <c r="DX149">
        <v>4.0</v>
      </c>
      <c r="DY149">
        <v>4.0</v>
      </c>
      <c r="DZ149">
        <v>4.0</v>
      </c>
      <c r="EA149">
        <v>3.0</v>
      </c>
      <c r="EB149">
        <v>3.0</v>
      </c>
      <c r="EC149">
        <v>4.0</v>
      </c>
      <c r="ED149">
        <v>4.0</v>
      </c>
      <c r="EE149">
        <v>2.0</v>
      </c>
      <c r="EF149">
        <v>4.0</v>
      </c>
      <c r="EG149">
        <v>2.0</v>
      </c>
      <c r="EH149">
        <v>4.0</v>
      </c>
      <c r="EI149">
        <v>4.0</v>
      </c>
      <c r="EJ149">
        <v>1.0</v>
      </c>
      <c r="EK149">
        <v>4.0</v>
      </c>
      <c r="EL149">
        <v>4.0</v>
      </c>
      <c r="EM149">
        <v>2.0</v>
      </c>
      <c r="EN149">
        <v>3.0</v>
      </c>
      <c r="EO149">
        <v>4.0</v>
      </c>
      <c r="EP149">
        <v>4.0</v>
      </c>
      <c r="EQ149">
        <v>4.0</v>
      </c>
      <c r="ER149">
        <v>4.0</v>
      </c>
      <c r="ES149">
        <v>4.0</v>
      </c>
      <c r="ET149">
        <v>4.0</v>
      </c>
      <c r="EU149">
        <v>2.0</v>
      </c>
      <c r="EV149">
        <v>2.0</v>
      </c>
      <c r="EW149">
        <v>4.0</v>
      </c>
      <c r="EX149">
        <v>4.0</v>
      </c>
      <c r="EY149">
        <v>2.0</v>
      </c>
      <c r="EZ149">
        <v>2.0</v>
      </c>
      <c r="FA149">
        <v>4.0</v>
      </c>
      <c r="FB149">
        <v>4.0</v>
      </c>
      <c r="FC149">
        <v>4.0</v>
      </c>
      <c r="FD149">
        <v>2.0</v>
      </c>
      <c r="FE149">
        <v>4.0</v>
      </c>
      <c r="FF149">
        <v>4.0</v>
      </c>
      <c r="FG149">
        <v>4.0</v>
      </c>
      <c r="FH149">
        <v>4.0</v>
      </c>
      <c r="FI149">
        <v>4.0</v>
      </c>
      <c r="FJ149">
        <v>3.0</v>
      </c>
      <c r="FK149">
        <v>4.0</v>
      </c>
      <c r="FL149">
        <v>4.0</v>
      </c>
      <c r="FM149">
        <v>2.0</v>
      </c>
      <c r="FN149">
        <v>2.0</v>
      </c>
      <c r="FO149">
        <v>4.0</v>
      </c>
      <c r="FP149">
        <v>4.0</v>
      </c>
      <c r="FQ149">
        <v>2.0</v>
      </c>
      <c r="FR149">
        <v>4.0</v>
      </c>
      <c r="FS149">
        <v>4.0</v>
      </c>
      <c r="FT149">
        <v>4.0</v>
      </c>
      <c r="FU149">
        <v>4.0</v>
      </c>
      <c r="FV149">
        <v>4.0</v>
      </c>
      <c r="FW149">
        <v>4.0</v>
      </c>
      <c r="FX149">
        <v>4.0</v>
      </c>
      <c r="FY149">
        <v>4.0</v>
      </c>
      <c r="FZ149">
        <v>4.0</v>
      </c>
      <c r="GA149">
        <v>4.0</v>
      </c>
      <c r="GB149">
        <v>4.0</v>
      </c>
      <c r="GC149">
        <v>4.0</v>
      </c>
      <c r="GD149">
        <v>4.0</v>
      </c>
      <c r="GE149">
        <v>4.0</v>
      </c>
      <c r="GF149">
        <v>4.0</v>
      </c>
      <c r="GG149">
        <v>4.0</v>
      </c>
      <c r="GH149">
        <v>4.0</v>
      </c>
      <c r="GI149">
        <v>4.0</v>
      </c>
      <c r="GJ149">
        <v>4.0</v>
      </c>
      <c r="GK149">
        <v>4.0</v>
      </c>
      <c r="GL149">
        <v>4.0</v>
      </c>
      <c r="GM149">
        <v>3.0</v>
      </c>
      <c r="GN149">
        <v>4.0</v>
      </c>
      <c r="GO149">
        <v>4.0</v>
      </c>
      <c r="GP149">
        <v>4.0</v>
      </c>
      <c r="GQ149">
        <v>4.0</v>
      </c>
      <c r="GR149">
        <v>4.0</v>
      </c>
      <c r="GS149">
        <v>4.0</v>
      </c>
      <c r="GT149">
        <v>4.0</v>
      </c>
      <c r="GU149">
        <v>4.0</v>
      </c>
      <c r="GV149">
        <v>4.0</v>
      </c>
      <c r="GW149">
        <v>4.0</v>
      </c>
      <c r="GX149">
        <v>0.0</v>
      </c>
      <c r="GY149">
        <v>1.0</v>
      </c>
      <c r="GZ149">
        <v>0.0</v>
      </c>
      <c r="HA149">
        <v>0.0</v>
      </c>
      <c r="HB149">
        <v>0.0</v>
      </c>
      <c r="HC149">
        <v>0.0</v>
      </c>
      <c r="HD149">
        <v>0.0</v>
      </c>
      <c r="HE149">
        <v>1.0</v>
      </c>
      <c r="HF149">
        <v>1.0</v>
      </c>
      <c r="HG149">
        <v>0.0</v>
      </c>
      <c r="HH149">
        <v>0.0</v>
      </c>
      <c r="HI149">
        <v>0.0</v>
      </c>
      <c r="HJ149">
        <v>1.0</v>
      </c>
      <c r="HK149">
        <v>0.0</v>
      </c>
      <c r="HL149">
        <v>0.0</v>
      </c>
      <c r="HM149">
        <v>2.0</v>
      </c>
      <c r="HN149">
        <v>2.0</v>
      </c>
      <c r="HO149">
        <v>1.0</v>
      </c>
      <c r="HP149">
        <v>2.0</v>
      </c>
      <c r="HQ149">
        <v>2.0</v>
      </c>
      <c r="HR149">
        <v>2.0</v>
      </c>
      <c r="HS149">
        <v>2.0</v>
      </c>
      <c r="HT149">
        <v>4.0</v>
      </c>
      <c r="HU149">
        <v>2.0</v>
      </c>
      <c r="HV149">
        <v>1.0</v>
      </c>
      <c r="HW149">
        <v>2.0</v>
      </c>
      <c r="HX149">
        <v>2.0</v>
      </c>
      <c r="HY149">
        <v>2.0</v>
      </c>
      <c r="HZ149">
        <v>3.0</v>
      </c>
      <c r="IA149">
        <v>2.0</v>
      </c>
      <c r="IB149">
        <v>2.0</v>
      </c>
      <c r="IC149">
        <v>2.0</v>
      </c>
      <c r="ID149">
        <v>2.0</v>
      </c>
      <c r="IE149">
        <v>2.0</v>
      </c>
      <c r="IF149">
        <v>2.0</v>
      </c>
      <c r="IG149">
        <v>2.0</v>
      </c>
      <c r="IH149">
        <v>4.0</v>
      </c>
      <c r="II149">
        <v>4.0</v>
      </c>
      <c r="IJ149">
        <v>4.0</v>
      </c>
      <c r="IK149">
        <v>4.0</v>
      </c>
      <c r="IL149">
        <v>4.0</v>
      </c>
      <c r="IM149">
        <v>3.0</v>
      </c>
      <c r="IN149">
        <v>4.0</v>
      </c>
      <c r="IO149">
        <v>4.0</v>
      </c>
      <c r="IP149">
        <v>4.0</v>
      </c>
      <c r="IQ149">
        <v>2.0</v>
      </c>
      <c r="IR149">
        <v>2.0</v>
      </c>
      <c r="IS149">
        <v>2.0</v>
      </c>
      <c r="IT149">
        <v>4.0</v>
      </c>
      <c r="IU149">
        <v>4.0</v>
      </c>
      <c r="IV149">
        <v>4.0</v>
      </c>
      <c r="IW149">
        <v>4.0</v>
      </c>
      <c r="IX149">
        <v>4.0</v>
      </c>
      <c r="IY149">
        <v>1.0</v>
      </c>
      <c r="IZ149">
        <v>4.0</v>
      </c>
      <c r="JA149">
        <v>2.0</v>
      </c>
      <c r="JB149">
        <v>4.0</v>
      </c>
      <c r="JC149">
        <v>4.0</v>
      </c>
      <c r="JD149">
        <v>4.0</v>
      </c>
      <c r="JE149">
        <v>4.0</v>
      </c>
      <c r="JF149">
        <v>4.0</v>
      </c>
      <c r="JG149">
        <v>4.0</v>
      </c>
      <c r="JH149">
        <v>4.0</v>
      </c>
      <c r="JI149">
        <v>4.0</v>
      </c>
      <c r="JJ149">
        <v>4.0</v>
      </c>
    </row>
    <row r="150" ht="15.75" hidden="1" customHeight="1">
      <c r="A150" t="s">
        <v>573</v>
      </c>
      <c r="B150" t="s">
        <v>1303</v>
      </c>
      <c r="C150" t="s">
        <v>1303</v>
      </c>
      <c r="D150" t="str">
        <f>COUNTIF('Comparación varios casos'!#REF!,C150)</f>
        <v>#ERROR!</v>
      </c>
      <c r="F150" t="s">
        <v>2487</v>
      </c>
      <c r="G150">
        <v>2.0170125E7</v>
      </c>
      <c r="H150" t="s">
        <v>1304</v>
      </c>
      <c r="I150" t="s">
        <v>837</v>
      </c>
      <c r="J150" t="s">
        <v>909</v>
      </c>
      <c r="K150" t="s">
        <v>1305</v>
      </c>
      <c r="L150">
        <v>1.0</v>
      </c>
      <c r="M150">
        <v>1.9430804E7</v>
      </c>
      <c r="N150">
        <v>73.0</v>
      </c>
      <c r="O150">
        <v>5.0</v>
      </c>
      <c r="P150">
        <v>3.0</v>
      </c>
      <c r="Q150">
        <v>4.0</v>
      </c>
      <c r="R150">
        <v>1.0</v>
      </c>
      <c r="S150">
        <v>5.0</v>
      </c>
      <c r="T150">
        <v>5.0</v>
      </c>
      <c r="U150">
        <v>5.0</v>
      </c>
      <c r="V150">
        <v>1.0</v>
      </c>
      <c r="W150">
        <v>1.0</v>
      </c>
      <c r="X150">
        <v>2.0</v>
      </c>
      <c r="Y150">
        <v>5.0</v>
      </c>
      <c r="Z150">
        <v>5.0</v>
      </c>
      <c r="AA150">
        <v>3.0</v>
      </c>
      <c r="AB150">
        <v>2.0</v>
      </c>
      <c r="AC150">
        <v>1.0</v>
      </c>
      <c r="AD150">
        <v>1.0</v>
      </c>
      <c r="AE150">
        <v>5.0</v>
      </c>
      <c r="AF150">
        <v>1.0</v>
      </c>
      <c r="AG150">
        <v>5.0</v>
      </c>
      <c r="AH150">
        <v>5.0</v>
      </c>
      <c r="AI150">
        <v>2.0</v>
      </c>
      <c r="AJ150">
        <v>1.0</v>
      </c>
      <c r="AK150">
        <v>5.0</v>
      </c>
      <c r="AL150">
        <v>5.0</v>
      </c>
      <c r="AM150">
        <v>5.0</v>
      </c>
      <c r="AN150">
        <v>5.0</v>
      </c>
      <c r="AO150">
        <v>3.0</v>
      </c>
      <c r="AP150">
        <v>2.0</v>
      </c>
      <c r="AQ150">
        <v>3.0</v>
      </c>
      <c r="AR150">
        <v>2.0</v>
      </c>
      <c r="AS150">
        <v>2.0</v>
      </c>
      <c r="AT150">
        <v>2.0</v>
      </c>
      <c r="AU150">
        <v>2.0</v>
      </c>
      <c r="AV150">
        <v>2.0</v>
      </c>
      <c r="AW150">
        <v>3.0</v>
      </c>
      <c r="AX150">
        <v>2.0</v>
      </c>
      <c r="AY150">
        <v>2.0</v>
      </c>
      <c r="AZ150">
        <v>2.0</v>
      </c>
      <c r="BA150">
        <v>2.0</v>
      </c>
      <c r="BB150">
        <v>2.0</v>
      </c>
      <c r="BC150">
        <v>2.0</v>
      </c>
      <c r="BD150">
        <v>2.0</v>
      </c>
      <c r="BE150">
        <v>2.0</v>
      </c>
      <c r="BF150">
        <v>2.0</v>
      </c>
      <c r="BG150">
        <v>2.0</v>
      </c>
      <c r="BH150">
        <v>2.0</v>
      </c>
      <c r="BI150">
        <v>2.0</v>
      </c>
      <c r="BJ150">
        <v>2.0</v>
      </c>
      <c r="BK150">
        <v>2.0</v>
      </c>
      <c r="BL150">
        <v>3.0</v>
      </c>
      <c r="BM150">
        <v>2.0</v>
      </c>
      <c r="BN150">
        <v>3.0</v>
      </c>
      <c r="BO150">
        <v>3.0</v>
      </c>
      <c r="BP150">
        <v>3.0</v>
      </c>
      <c r="BQ150">
        <v>2.0</v>
      </c>
      <c r="BR150">
        <v>3.0</v>
      </c>
      <c r="BS150">
        <v>3.0</v>
      </c>
      <c r="BT150">
        <v>3.0</v>
      </c>
      <c r="BU150">
        <v>2.0</v>
      </c>
      <c r="BV150">
        <v>2.0</v>
      </c>
      <c r="BW150">
        <v>3.0</v>
      </c>
      <c r="BX150">
        <v>2.0</v>
      </c>
      <c r="BY150">
        <v>2.0</v>
      </c>
      <c r="BZ150">
        <v>2.0</v>
      </c>
      <c r="CA150">
        <v>3.0</v>
      </c>
      <c r="CB150">
        <v>3.0</v>
      </c>
      <c r="CC150">
        <v>2.0</v>
      </c>
      <c r="CD150">
        <v>2.0</v>
      </c>
      <c r="CE150">
        <v>3.0</v>
      </c>
      <c r="CF150">
        <v>3.0</v>
      </c>
      <c r="CG150">
        <v>2.0</v>
      </c>
      <c r="CH150">
        <v>3.0</v>
      </c>
      <c r="CI150">
        <v>3.0</v>
      </c>
      <c r="CJ150">
        <v>3.0</v>
      </c>
      <c r="CK150">
        <v>2.0</v>
      </c>
      <c r="CL150">
        <v>3.0</v>
      </c>
      <c r="CM150">
        <v>2.0</v>
      </c>
      <c r="CN150">
        <v>3.0</v>
      </c>
      <c r="CO150">
        <v>2.0</v>
      </c>
      <c r="CP150">
        <v>2.0</v>
      </c>
      <c r="CQ150">
        <v>3.0</v>
      </c>
      <c r="CR150">
        <v>3.0</v>
      </c>
      <c r="CS150">
        <v>2.0</v>
      </c>
      <c r="CT150">
        <v>2.0</v>
      </c>
      <c r="CU150">
        <v>2.0</v>
      </c>
      <c r="CV150">
        <v>3.0</v>
      </c>
      <c r="CW150">
        <v>3.0</v>
      </c>
      <c r="CX150">
        <v>2.0</v>
      </c>
      <c r="CY150">
        <v>2.0</v>
      </c>
      <c r="CZ150">
        <v>4.0</v>
      </c>
      <c r="DA150">
        <v>3.0</v>
      </c>
      <c r="DB150">
        <v>4.0</v>
      </c>
      <c r="DC150">
        <v>3.0</v>
      </c>
      <c r="DD150">
        <v>4.0</v>
      </c>
      <c r="DE150">
        <v>3.0</v>
      </c>
      <c r="DF150">
        <v>4.0</v>
      </c>
      <c r="DG150">
        <v>2.0</v>
      </c>
      <c r="DH150">
        <v>4.0</v>
      </c>
      <c r="DI150">
        <v>3.0</v>
      </c>
      <c r="DJ150">
        <v>2.0</v>
      </c>
      <c r="DK150">
        <v>3.0</v>
      </c>
      <c r="DL150">
        <v>4.0</v>
      </c>
      <c r="DM150">
        <v>3.0</v>
      </c>
      <c r="DN150">
        <v>3.0</v>
      </c>
      <c r="DO150">
        <v>4.0</v>
      </c>
      <c r="DP150">
        <v>3.0</v>
      </c>
      <c r="DQ150">
        <v>2.0</v>
      </c>
      <c r="DR150">
        <v>4.0</v>
      </c>
      <c r="DS150">
        <v>3.0</v>
      </c>
      <c r="DT150">
        <v>2.0</v>
      </c>
      <c r="DU150">
        <v>4.0</v>
      </c>
      <c r="DV150">
        <v>4.0</v>
      </c>
      <c r="DW150">
        <v>3.0</v>
      </c>
      <c r="DX150">
        <v>4.0</v>
      </c>
      <c r="DY150">
        <v>4.0</v>
      </c>
      <c r="DZ150">
        <v>3.0</v>
      </c>
      <c r="EA150">
        <v>4.0</v>
      </c>
      <c r="EB150">
        <v>2.0</v>
      </c>
      <c r="EC150">
        <v>4.0</v>
      </c>
      <c r="ED150">
        <v>4.0</v>
      </c>
      <c r="EE150">
        <v>3.0</v>
      </c>
      <c r="EF150">
        <v>4.0</v>
      </c>
      <c r="EG150">
        <v>4.0</v>
      </c>
      <c r="EH150">
        <v>2.0</v>
      </c>
      <c r="EI150">
        <v>4.0</v>
      </c>
      <c r="EJ150">
        <v>2.0</v>
      </c>
      <c r="EK150">
        <v>4.0</v>
      </c>
      <c r="EL150">
        <v>4.0</v>
      </c>
      <c r="EM150">
        <v>3.0</v>
      </c>
      <c r="EN150">
        <v>4.0</v>
      </c>
      <c r="EO150">
        <v>4.0</v>
      </c>
      <c r="EP150">
        <v>4.0</v>
      </c>
      <c r="EQ150">
        <v>3.0</v>
      </c>
      <c r="ER150">
        <v>3.0</v>
      </c>
      <c r="ES150">
        <v>3.0</v>
      </c>
      <c r="ET150">
        <v>2.0</v>
      </c>
      <c r="EU150">
        <v>2.0</v>
      </c>
      <c r="EV150">
        <v>2.0</v>
      </c>
      <c r="EW150">
        <v>4.0</v>
      </c>
      <c r="EX150">
        <v>4.0</v>
      </c>
      <c r="EY150">
        <v>2.0</v>
      </c>
      <c r="EZ150">
        <v>2.0</v>
      </c>
      <c r="FA150">
        <v>4.0</v>
      </c>
      <c r="FB150">
        <v>4.0</v>
      </c>
      <c r="FC150">
        <v>2.0</v>
      </c>
      <c r="FD150">
        <v>2.0</v>
      </c>
      <c r="FE150">
        <v>4.0</v>
      </c>
      <c r="FF150">
        <v>4.0</v>
      </c>
      <c r="FG150">
        <v>4.0</v>
      </c>
      <c r="FH150">
        <v>4.0</v>
      </c>
      <c r="FI150">
        <v>4.0</v>
      </c>
      <c r="FJ150">
        <v>2.0</v>
      </c>
      <c r="FK150">
        <v>4.0</v>
      </c>
      <c r="FL150">
        <v>4.0</v>
      </c>
      <c r="FM150">
        <v>2.0</v>
      </c>
      <c r="FN150">
        <v>2.0</v>
      </c>
      <c r="FO150">
        <v>4.0</v>
      </c>
      <c r="FP150">
        <v>2.0</v>
      </c>
      <c r="FQ150">
        <v>2.0</v>
      </c>
      <c r="FR150">
        <v>4.0</v>
      </c>
      <c r="FS150">
        <v>4.0</v>
      </c>
      <c r="FT150">
        <v>4.0</v>
      </c>
      <c r="FU150">
        <v>4.0</v>
      </c>
      <c r="FV150">
        <v>4.0</v>
      </c>
      <c r="FW150">
        <v>2.0</v>
      </c>
      <c r="FX150">
        <v>4.0</v>
      </c>
      <c r="FY150">
        <v>4.0</v>
      </c>
      <c r="FZ150">
        <v>4.0</v>
      </c>
      <c r="GA150">
        <v>4.0</v>
      </c>
      <c r="GB150">
        <v>4.0</v>
      </c>
      <c r="GC150">
        <v>4.0</v>
      </c>
      <c r="GD150">
        <v>4.0</v>
      </c>
      <c r="GE150">
        <v>4.0</v>
      </c>
      <c r="GF150">
        <v>2.0</v>
      </c>
      <c r="GG150">
        <v>4.0</v>
      </c>
      <c r="GH150">
        <v>4.0</v>
      </c>
      <c r="GI150">
        <v>4.0</v>
      </c>
      <c r="GJ150">
        <v>4.0</v>
      </c>
      <c r="GK150">
        <v>4.0</v>
      </c>
      <c r="GL150">
        <v>4.0</v>
      </c>
      <c r="GM150">
        <v>4.0</v>
      </c>
      <c r="GN150">
        <v>4.0</v>
      </c>
      <c r="GO150">
        <v>4.0</v>
      </c>
      <c r="GP150">
        <v>4.0</v>
      </c>
      <c r="GQ150">
        <v>4.0</v>
      </c>
      <c r="GR150">
        <v>4.0</v>
      </c>
      <c r="GS150">
        <v>2.0</v>
      </c>
      <c r="GT150">
        <v>4.0</v>
      </c>
      <c r="GU150">
        <v>4.0</v>
      </c>
      <c r="GV150">
        <v>4.0</v>
      </c>
      <c r="GW150">
        <v>4.0</v>
      </c>
      <c r="GX150">
        <v>0.0</v>
      </c>
      <c r="GY150">
        <v>0.0</v>
      </c>
      <c r="GZ150">
        <v>0.0</v>
      </c>
      <c r="HA150">
        <v>0.0</v>
      </c>
      <c r="HB150">
        <v>0.0</v>
      </c>
      <c r="HC150">
        <v>0.0</v>
      </c>
      <c r="HD150">
        <v>0.0</v>
      </c>
      <c r="HE150">
        <v>0.0</v>
      </c>
      <c r="HF150">
        <v>1.0</v>
      </c>
      <c r="HG150">
        <v>0.0</v>
      </c>
      <c r="HH150">
        <v>0.0</v>
      </c>
      <c r="HI150">
        <v>0.0</v>
      </c>
      <c r="HJ150">
        <v>0.0</v>
      </c>
      <c r="HK150">
        <v>0.0</v>
      </c>
      <c r="HL150">
        <v>0.0</v>
      </c>
      <c r="HM150">
        <v>2.0</v>
      </c>
      <c r="HN150">
        <v>2.0</v>
      </c>
      <c r="HO150">
        <v>2.0</v>
      </c>
      <c r="HP150">
        <v>2.0</v>
      </c>
      <c r="HQ150">
        <v>2.0</v>
      </c>
      <c r="HR150">
        <v>2.0</v>
      </c>
      <c r="HS150">
        <v>2.0</v>
      </c>
      <c r="HT150">
        <v>2.0</v>
      </c>
      <c r="HU150">
        <v>2.0</v>
      </c>
      <c r="HV150">
        <v>2.0</v>
      </c>
      <c r="HW150">
        <v>2.0</v>
      </c>
      <c r="HX150">
        <v>2.0</v>
      </c>
      <c r="HZ150">
        <v>3.0</v>
      </c>
      <c r="IA150">
        <v>2.0</v>
      </c>
      <c r="IB150">
        <v>2.0</v>
      </c>
      <c r="IC150">
        <v>2.0</v>
      </c>
      <c r="ID150">
        <v>2.0</v>
      </c>
      <c r="IE150">
        <v>2.0</v>
      </c>
      <c r="IF150">
        <v>2.0</v>
      </c>
      <c r="IG150">
        <v>2.0</v>
      </c>
      <c r="IH150">
        <v>4.0</v>
      </c>
      <c r="II150">
        <v>4.0</v>
      </c>
      <c r="IJ150">
        <v>4.0</v>
      </c>
      <c r="IK150">
        <v>4.0</v>
      </c>
      <c r="IL150">
        <v>4.0</v>
      </c>
      <c r="IM150">
        <v>4.0</v>
      </c>
      <c r="IN150">
        <v>4.0</v>
      </c>
      <c r="IO150">
        <v>4.0</v>
      </c>
      <c r="IP150">
        <v>4.0</v>
      </c>
      <c r="IQ150">
        <v>2.0</v>
      </c>
      <c r="IR150">
        <v>2.0</v>
      </c>
      <c r="IS150">
        <v>2.0</v>
      </c>
      <c r="IT150">
        <v>4.0</v>
      </c>
      <c r="IU150">
        <v>4.0</v>
      </c>
      <c r="IV150">
        <v>4.0</v>
      </c>
      <c r="IW150">
        <v>4.0</v>
      </c>
      <c r="IX150">
        <v>4.0</v>
      </c>
      <c r="IY150">
        <v>2.0</v>
      </c>
      <c r="IZ150">
        <v>4.0</v>
      </c>
      <c r="JA150">
        <v>2.0</v>
      </c>
      <c r="JB150">
        <v>4.0</v>
      </c>
      <c r="JC150">
        <v>2.0</v>
      </c>
      <c r="JD150">
        <v>4.0</v>
      </c>
      <c r="JE150">
        <v>4.0</v>
      </c>
      <c r="JF150">
        <v>4.0</v>
      </c>
      <c r="JG150">
        <v>4.0</v>
      </c>
      <c r="JH150">
        <v>4.0</v>
      </c>
      <c r="JI150">
        <v>4.0</v>
      </c>
      <c r="JJ150">
        <v>2.0</v>
      </c>
    </row>
    <row r="151" ht="15.75" hidden="1" customHeight="1">
      <c r="A151" t="s">
        <v>2002</v>
      </c>
      <c r="B151" t="s">
        <v>2626</v>
      </c>
      <c r="C151" t="s">
        <v>1308</v>
      </c>
      <c r="D151" t="str">
        <f>COUNTIF('Comparación varios casos'!#REF!,C151)</f>
        <v>#ERROR!</v>
      </c>
      <c r="F151" t="s">
        <v>2489</v>
      </c>
      <c r="G151">
        <v>2.0161118E7</v>
      </c>
      <c r="H151" t="s">
        <v>1309</v>
      </c>
      <c r="I151" t="s">
        <v>852</v>
      </c>
      <c r="J151" t="s">
        <v>883</v>
      </c>
      <c r="K151" t="s">
        <v>1310</v>
      </c>
      <c r="L151">
        <v>1.0</v>
      </c>
      <c r="M151">
        <v>1.946093E7</v>
      </c>
      <c r="N151">
        <v>70.0</v>
      </c>
      <c r="O151">
        <v>4.0</v>
      </c>
      <c r="P151">
        <v>1.0</v>
      </c>
      <c r="Q151">
        <v>5.0</v>
      </c>
      <c r="R151">
        <v>1.0</v>
      </c>
      <c r="S151">
        <v>1.0</v>
      </c>
      <c r="T151">
        <v>5.0</v>
      </c>
      <c r="U151">
        <v>5.0</v>
      </c>
      <c r="V151">
        <v>5.0</v>
      </c>
      <c r="W151">
        <v>2.0</v>
      </c>
      <c r="X151">
        <v>1.0</v>
      </c>
      <c r="Y151">
        <v>5.0</v>
      </c>
      <c r="Z151">
        <v>5.0</v>
      </c>
      <c r="AA151">
        <v>3.0</v>
      </c>
      <c r="AB151">
        <v>2.0</v>
      </c>
      <c r="AC151">
        <v>5.0</v>
      </c>
      <c r="AD151">
        <v>2.0</v>
      </c>
      <c r="AE151">
        <v>5.0</v>
      </c>
      <c r="AF151">
        <v>5.0</v>
      </c>
      <c r="AG151">
        <v>5.0</v>
      </c>
      <c r="AH151">
        <v>5.0</v>
      </c>
      <c r="AI151">
        <v>1.0</v>
      </c>
      <c r="AJ151">
        <v>1.0</v>
      </c>
      <c r="AK151">
        <v>1.0</v>
      </c>
      <c r="AL151">
        <v>5.0</v>
      </c>
      <c r="AM151">
        <v>5.0</v>
      </c>
      <c r="AN151">
        <v>5.0</v>
      </c>
      <c r="AO151">
        <v>3.0</v>
      </c>
      <c r="AP151">
        <v>2.0</v>
      </c>
      <c r="AQ151">
        <v>3.0</v>
      </c>
      <c r="AR151">
        <v>4.0</v>
      </c>
      <c r="AS151">
        <v>2.0</v>
      </c>
      <c r="AT151">
        <v>3.0</v>
      </c>
      <c r="AU151">
        <v>4.0</v>
      </c>
      <c r="AV151">
        <v>2.0</v>
      </c>
      <c r="AW151">
        <v>3.0</v>
      </c>
      <c r="AX151">
        <v>2.0</v>
      </c>
      <c r="AY151">
        <v>2.0</v>
      </c>
      <c r="AZ151">
        <v>3.0</v>
      </c>
      <c r="BA151">
        <v>2.0</v>
      </c>
      <c r="BB151">
        <v>3.0</v>
      </c>
      <c r="BC151">
        <v>4.0</v>
      </c>
      <c r="BD151">
        <v>2.0</v>
      </c>
      <c r="BE151">
        <v>1.0</v>
      </c>
      <c r="BF151">
        <v>4.0</v>
      </c>
      <c r="BG151">
        <v>2.0</v>
      </c>
      <c r="BH151">
        <v>3.0</v>
      </c>
      <c r="BI151">
        <v>4.0</v>
      </c>
      <c r="BJ151">
        <v>3.0</v>
      </c>
      <c r="BK151">
        <v>4.0</v>
      </c>
      <c r="BL151">
        <v>3.0</v>
      </c>
      <c r="BM151">
        <v>2.0</v>
      </c>
      <c r="BN151">
        <v>2.0</v>
      </c>
      <c r="BO151">
        <v>3.0</v>
      </c>
      <c r="BP151">
        <v>3.0</v>
      </c>
      <c r="BQ151">
        <v>3.0</v>
      </c>
      <c r="BR151">
        <v>2.0</v>
      </c>
      <c r="BS151">
        <v>4.0</v>
      </c>
      <c r="BT151">
        <v>3.0</v>
      </c>
      <c r="BU151">
        <v>3.0</v>
      </c>
      <c r="BV151">
        <v>2.0</v>
      </c>
      <c r="BW151">
        <v>3.0</v>
      </c>
      <c r="BX151">
        <v>2.0</v>
      </c>
      <c r="BY151">
        <v>3.0</v>
      </c>
      <c r="BZ151">
        <v>3.0</v>
      </c>
      <c r="CA151">
        <v>3.0</v>
      </c>
      <c r="CB151">
        <v>3.0</v>
      </c>
      <c r="CC151">
        <v>3.0</v>
      </c>
      <c r="CD151">
        <v>1.0</v>
      </c>
      <c r="CE151">
        <v>3.0</v>
      </c>
      <c r="CF151">
        <v>4.0</v>
      </c>
      <c r="CG151">
        <v>2.0</v>
      </c>
      <c r="CH151">
        <v>4.0</v>
      </c>
      <c r="CI151">
        <v>3.0</v>
      </c>
      <c r="CJ151">
        <v>3.0</v>
      </c>
      <c r="CK151">
        <v>2.0</v>
      </c>
      <c r="CL151">
        <v>3.0</v>
      </c>
      <c r="CM151">
        <v>3.0</v>
      </c>
      <c r="CN151">
        <v>2.0</v>
      </c>
      <c r="CO151">
        <v>2.0</v>
      </c>
      <c r="CP151">
        <v>2.0</v>
      </c>
      <c r="CQ151">
        <v>2.0</v>
      </c>
      <c r="CR151">
        <v>3.0</v>
      </c>
      <c r="CS151">
        <v>2.0</v>
      </c>
      <c r="CT151">
        <v>3.0</v>
      </c>
      <c r="CU151">
        <v>2.0</v>
      </c>
      <c r="CV151">
        <v>3.0</v>
      </c>
      <c r="CW151">
        <v>3.0</v>
      </c>
      <c r="CX151">
        <v>3.0</v>
      </c>
      <c r="CY151">
        <v>2.0</v>
      </c>
      <c r="CZ151">
        <v>3.0</v>
      </c>
      <c r="DA151">
        <v>4.0</v>
      </c>
      <c r="DB151">
        <v>3.0</v>
      </c>
      <c r="DC151">
        <v>4.0</v>
      </c>
      <c r="DD151">
        <v>3.0</v>
      </c>
      <c r="DE151">
        <v>4.0</v>
      </c>
      <c r="DF151">
        <v>2.0</v>
      </c>
      <c r="DG151">
        <v>3.0</v>
      </c>
      <c r="DH151">
        <v>4.0</v>
      </c>
      <c r="DI151">
        <v>2.0</v>
      </c>
      <c r="DJ151">
        <v>2.0</v>
      </c>
      <c r="DK151">
        <v>2.0</v>
      </c>
      <c r="DL151">
        <v>2.0</v>
      </c>
      <c r="DM151">
        <v>4.0</v>
      </c>
      <c r="DN151">
        <v>4.0</v>
      </c>
      <c r="DO151">
        <v>4.0</v>
      </c>
      <c r="DP151">
        <v>4.0</v>
      </c>
      <c r="DQ151">
        <v>2.0</v>
      </c>
      <c r="DR151">
        <v>4.0</v>
      </c>
      <c r="DS151">
        <v>4.0</v>
      </c>
      <c r="DT151">
        <v>2.0</v>
      </c>
      <c r="DU151">
        <v>2.0</v>
      </c>
      <c r="DV151">
        <v>2.0</v>
      </c>
      <c r="DW151">
        <v>4.0</v>
      </c>
      <c r="DX151">
        <v>2.0</v>
      </c>
      <c r="DY151">
        <v>4.0</v>
      </c>
      <c r="DZ151">
        <v>3.0</v>
      </c>
      <c r="EA151">
        <v>5.0</v>
      </c>
      <c r="EB151">
        <v>2.0</v>
      </c>
      <c r="EC151">
        <v>5.0</v>
      </c>
      <c r="ED151">
        <v>4.0</v>
      </c>
      <c r="EE151">
        <v>2.0</v>
      </c>
      <c r="EF151">
        <v>2.0</v>
      </c>
      <c r="EG151">
        <v>2.0</v>
      </c>
      <c r="EH151">
        <v>2.0</v>
      </c>
      <c r="EI151">
        <v>2.0</v>
      </c>
      <c r="EJ151">
        <v>3.0</v>
      </c>
      <c r="EK151">
        <v>4.0</v>
      </c>
      <c r="EL151">
        <v>4.0</v>
      </c>
      <c r="EM151">
        <v>4.0</v>
      </c>
      <c r="EN151">
        <v>2.0</v>
      </c>
      <c r="EO151">
        <v>2.0</v>
      </c>
      <c r="EP151">
        <v>4.0</v>
      </c>
      <c r="EQ151">
        <v>2.0</v>
      </c>
      <c r="ER151">
        <v>2.0</v>
      </c>
      <c r="ES151">
        <v>5.0</v>
      </c>
      <c r="ET151">
        <v>2.0</v>
      </c>
      <c r="EU151">
        <v>2.0</v>
      </c>
      <c r="EV151">
        <v>2.0</v>
      </c>
      <c r="EW151">
        <v>2.0</v>
      </c>
      <c r="EX151">
        <v>4.0</v>
      </c>
      <c r="EY151">
        <v>4.0</v>
      </c>
      <c r="EZ151">
        <v>2.0</v>
      </c>
      <c r="FA151">
        <v>4.0</v>
      </c>
      <c r="FB151">
        <v>4.0</v>
      </c>
      <c r="FC151">
        <v>3.0</v>
      </c>
      <c r="FD151">
        <v>2.0</v>
      </c>
      <c r="FE151">
        <v>4.0</v>
      </c>
      <c r="FF151">
        <v>4.0</v>
      </c>
      <c r="FG151">
        <v>4.0</v>
      </c>
      <c r="FH151">
        <v>4.0</v>
      </c>
      <c r="FI151">
        <v>4.0</v>
      </c>
      <c r="FJ151">
        <v>2.0</v>
      </c>
      <c r="FK151">
        <v>4.0</v>
      </c>
      <c r="FL151">
        <v>4.0</v>
      </c>
      <c r="FM151">
        <v>4.0</v>
      </c>
      <c r="FN151">
        <v>4.0</v>
      </c>
      <c r="FO151">
        <v>4.0</v>
      </c>
      <c r="FP151">
        <v>3.0</v>
      </c>
      <c r="FQ151">
        <v>4.0</v>
      </c>
      <c r="FR151">
        <v>4.0</v>
      </c>
      <c r="FS151">
        <v>4.0</v>
      </c>
      <c r="FT151">
        <v>4.0</v>
      </c>
      <c r="FU151">
        <v>4.0</v>
      </c>
      <c r="FV151">
        <v>2.0</v>
      </c>
      <c r="FW151">
        <v>2.0</v>
      </c>
      <c r="FX151">
        <v>4.0</v>
      </c>
      <c r="FY151">
        <v>4.0</v>
      </c>
      <c r="FZ151">
        <v>2.0</v>
      </c>
      <c r="GA151">
        <v>4.0</v>
      </c>
      <c r="GB151">
        <v>2.0</v>
      </c>
      <c r="GC151">
        <v>4.0</v>
      </c>
      <c r="GD151">
        <v>4.0</v>
      </c>
      <c r="GE151">
        <v>4.0</v>
      </c>
      <c r="GF151">
        <v>3.0</v>
      </c>
      <c r="GG151">
        <v>4.0</v>
      </c>
      <c r="GH151">
        <v>4.0</v>
      </c>
      <c r="GI151">
        <v>4.0</v>
      </c>
      <c r="GJ151">
        <v>4.0</v>
      </c>
      <c r="GK151">
        <v>4.0</v>
      </c>
      <c r="GL151">
        <v>4.0</v>
      </c>
      <c r="GM151">
        <v>4.0</v>
      </c>
      <c r="GN151">
        <v>4.0</v>
      </c>
      <c r="GO151">
        <v>4.0</v>
      </c>
      <c r="GP151">
        <v>2.0</v>
      </c>
      <c r="GQ151">
        <v>2.0</v>
      </c>
      <c r="GR151">
        <v>4.0</v>
      </c>
      <c r="GS151">
        <v>3.0</v>
      </c>
      <c r="GT151">
        <v>2.0</v>
      </c>
      <c r="GU151">
        <v>4.0</v>
      </c>
      <c r="GV151">
        <v>4.0</v>
      </c>
      <c r="GW151">
        <v>4.0</v>
      </c>
      <c r="GX151">
        <v>0.0</v>
      </c>
      <c r="GY151">
        <v>0.0</v>
      </c>
      <c r="GZ151">
        <v>0.0</v>
      </c>
      <c r="HA151">
        <v>1.0</v>
      </c>
      <c r="HB151">
        <v>0.0</v>
      </c>
      <c r="HC151">
        <v>0.0</v>
      </c>
      <c r="HD151">
        <v>0.0</v>
      </c>
      <c r="HE151">
        <v>0.0</v>
      </c>
      <c r="HF151">
        <v>1.0</v>
      </c>
      <c r="HG151">
        <v>1.0</v>
      </c>
      <c r="HH151">
        <v>0.0</v>
      </c>
      <c r="HI151">
        <v>0.0</v>
      </c>
      <c r="HJ151">
        <v>1.0</v>
      </c>
      <c r="HK151">
        <v>0.0</v>
      </c>
      <c r="HL151">
        <v>1.0</v>
      </c>
      <c r="HM151">
        <v>2.0</v>
      </c>
      <c r="HN151">
        <v>3.0</v>
      </c>
      <c r="HO151">
        <v>2.0</v>
      </c>
      <c r="HP151">
        <v>2.0</v>
      </c>
      <c r="HQ151">
        <v>3.0</v>
      </c>
      <c r="HR151">
        <v>2.0</v>
      </c>
      <c r="HS151">
        <v>2.0</v>
      </c>
      <c r="HT151">
        <v>2.0</v>
      </c>
      <c r="HU151">
        <v>2.0</v>
      </c>
      <c r="HV151">
        <v>3.0</v>
      </c>
      <c r="HW151">
        <v>2.0</v>
      </c>
      <c r="HX151">
        <v>3.0</v>
      </c>
      <c r="HY151">
        <v>3.0</v>
      </c>
      <c r="HZ151">
        <v>3.0</v>
      </c>
      <c r="IA151">
        <v>2.0</v>
      </c>
      <c r="IB151">
        <v>2.0</v>
      </c>
      <c r="IC151">
        <v>2.0</v>
      </c>
      <c r="ID151">
        <v>2.0</v>
      </c>
      <c r="IE151">
        <v>2.0</v>
      </c>
      <c r="IF151">
        <v>2.0</v>
      </c>
      <c r="IG151">
        <v>3.0</v>
      </c>
      <c r="IH151">
        <v>2.0</v>
      </c>
      <c r="II151">
        <v>4.0</v>
      </c>
      <c r="IJ151">
        <v>4.0</v>
      </c>
      <c r="IK151">
        <v>3.0</v>
      </c>
      <c r="IL151">
        <v>2.0</v>
      </c>
      <c r="IM151">
        <v>2.0</v>
      </c>
      <c r="IN151">
        <v>4.0</v>
      </c>
      <c r="IO151">
        <v>4.0</v>
      </c>
      <c r="IP151">
        <v>2.0</v>
      </c>
      <c r="IQ151">
        <v>1.0</v>
      </c>
      <c r="IR151">
        <v>2.0</v>
      </c>
      <c r="IS151">
        <v>2.0</v>
      </c>
      <c r="IT151">
        <v>4.0</v>
      </c>
      <c r="IU151">
        <v>2.0</v>
      </c>
      <c r="IV151">
        <v>4.0</v>
      </c>
      <c r="IW151">
        <v>4.0</v>
      </c>
      <c r="IX151">
        <v>4.0</v>
      </c>
      <c r="IY151">
        <v>2.0</v>
      </c>
      <c r="IZ151">
        <v>4.0</v>
      </c>
      <c r="JA151">
        <v>2.0</v>
      </c>
      <c r="JB151">
        <v>2.0</v>
      </c>
      <c r="JC151">
        <v>2.0</v>
      </c>
      <c r="JD151">
        <v>4.0</v>
      </c>
      <c r="JE151">
        <v>4.0</v>
      </c>
      <c r="JF151">
        <v>4.0</v>
      </c>
      <c r="JG151">
        <v>3.0</v>
      </c>
      <c r="JH151">
        <v>4.0</v>
      </c>
      <c r="JI151">
        <v>4.0</v>
      </c>
      <c r="JJ151">
        <v>2.0</v>
      </c>
    </row>
    <row r="152" ht="15.75" hidden="1" customHeight="1">
      <c r="A152" t="s">
        <v>2002</v>
      </c>
      <c r="B152" t="s">
        <v>2627</v>
      </c>
      <c r="C152" t="s">
        <v>1313</v>
      </c>
      <c r="D152" t="str">
        <f>COUNTIF('Comparación varios casos'!#REF!,C152)</f>
        <v>#ERROR!</v>
      </c>
      <c r="F152" t="s">
        <v>2489</v>
      </c>
      <c r="G152">
        <v>2.0161129E7</v>
      </c>
      <c r="H152" t="s">
        <v>1314</v>
      </c>
      <c r="I152" t="s">
        <v>1315</v>
      </c>
      <c r="J152" t="s">
        <v>663</v>
      </c>
      <c r="K152" t="s">
        <v>1316</v>
      </c>
      <c r="L152">
        <v>1.0</v>
      </c>
      <c r="M152">
        <v>1.9410718E7</v>
      </c>
      <c r="N152">
        <v>75.0</v>
      </c>
      <c r="O152">
        <v>2.0</v>
      </c>
      <c r="P152">
        <v>1.0</v>
      </c>
      <c r="Q152">
        <v>2.0</v>
      </c>
      <c r="R152">
        <v>1.0</v>
      </c>
      <c r="S152">
        <v>1.0</v>
      </c>
      <c r="T152">
        <v>5.0</v>
      </c>
      <c r="U152">
        <v>5.0</v>
      </c>
      <c r="V152">
        <v>2.0</v>
      </c>
      <c r="W152">
        <v>2.0</v>
      </c>
      <c r="X152">
        <v>2.0</v>
      </c>
      <c r="Y152">
        <v>5.0</v>
      </c>
      <c r="Z152">
        <v>5.0</v>
      </c>
      <c r="AA152">
        <v>5.0</v>
      </c>
      <c r="AB152">
        <v>2.0</v>
      </c>
      <c r="AC152">
        <v>2.0</v>
      </c>
      <c r="AD152">
        <v>2.0</v>
      </c>
      <c r="AE152">
        <v>5.0</v>
      </c>
      <c r="AF152">
        <v>1.0</v>
      </c>
      <c r="AG152">
        <v>5.0</v>
      </c>
      <c r="AH152">
        <v>1.0</v>
      </c>
      <c r="AI152">
        <v>1.0</v>
      </c>
      <c r="AJ152">
        <v>1.0</v>
      </c>
      <c r="AK152">
        <v>1.0</v>
      </c>
      <c r="AL152">
        <v>3.0</v>
      </c>
      <c r="AM152">
        <v>5.0</v>
      </c>
      <c r="AN152">
        <v>2.0</v>
      </c>
      <c r="AO152">
        <v>4.0</v>
      </c>
      <c r="AP152">
        <v>3.0</v>
      </c>
      <c r="AQ152">
        <v>4.0</v>
      </c>
      <c r="AR152">
        <v>2.0</v>
      </c>
      <c r="AS152">
        <v>3.0</v>
      </c>
      <c r="AT152">
        <v>3.0</v>
      </c>
      <c r="AU152">
        <v>3.0</v>
      </c>
      <c r="AV152">
        <v>3.0</v>
      </c>
      <c r="AW152">
        <v>3.0</v>
      </c>
      <c r="AX152">
        <v>2.0</v>
      </c>
      <c r="AY152">
        <v>3.0</v>
      </c>
      <c r="AZ152">
        <v>3.0</v>
      </c>
      <c r="BA152">
        <v>3.0</v>
      </c>
      <c r="BB152">
        <v>3.0</v>
      </c>
      <c r="BC152">
        <v>4.0</v>
      </c>
      <c r="BD152">
        <v>3.0</v>
      </c>
      <c r="BE152">
        <v>3.0</v>
      </c>
      <c r="BF152">
        <v>2.0</v>
      </c>
      <c r="BG152">
        <v>3.0</v>
      </c>
      <c r="BH152">
        <v>3.0</v>
      </c>
      <c r="BI152">
        <v>3.0</v>
      </c>
      <c r="BJ152">
        <v>4.0</v>
      </c>
      <c r="BK152">
        <v>3.0</v>
      </c>
      <c r="BL152">
        <v>3.0</v>
      </c>
      <c r="BM152">
        <v>2.0</v>
      </c>
      <c r="BN152">
        <v>3.0</v>
      </c>
      <c r="BO152">
        <v>3.0</v>
      </c>
      <c r="BP152">
        <v>3.0</v>
      </c>
      <c r="BQ152">
        <v>2.0</v>
      </c>
      <c r="BR152">
        <v>2.0</v>
      </c>
      <c r="BS152">
        <v>2.0</v>
      </c>
      <c r="BT152">
        <v>3.0</v>
      </c>
      <c r="BU152">
        <v>2.0</v>
      </c>
      <c r="BV152">
        <v>2.0</v>
      </c>
      <c r="BW152">
        <v>3.0</v>
      </c>
      <c r="BX152">
        <v>2.0</v>
      </c>
      <c r="BY152">
        <v>2.0</v>
      </c>
      <c r="BZ152">
        <v>1.0</v>
      </c>
      <c r="CA152">
        <v>3.0</v>
      </c>
      <c r="CB152">
        <v>1.0</v>
      </c>
      <c r="CC152">
        <v>2.0</v>
      </c>
      <c r="CD152">
        <v>2.0</v>
      </c>
      <c r="CE152">
        <v>3.0</v>
      </c>
      <c r="CF152">
        <v>2.0</v>
      </c>
      <c r="CG152">
        <v>2.0</v>
      </c>
      <c r="CH152">
        <v>3.0</v>
      </c>
      <c r="CI152">
        <v>3.0</v>
      </c>
      <c r="CJ152">
        <v>2.0</v>
      </c>
      <c r="CK152">
        <v>2.0</v>
      </c>
      <c r="CL152">
        <v>3.0</v>
      </c>
      <c r="CM152">
        <v>2.0</v>
      </c>
      <c r="CN152">
        <v>2.0</v>
      </c>
      <c r="CO152">
        <v>1.0</v>
      </c>
      <c r="CP152">
        <v>3.0</v>
      </c>
      <c r="CQ152">
        <v>3.0</v>
      </c>
      <c r="CR152">
        <v>2.0</v>
      </c>
      <c r="CS152">
        <v>2.0</v>
      </c>
      <c r="CT152">
        <v>1.0</v>
      </c>
      <c r="CU152">
        <v>2.0</v>
      </c>
      <c r="CV152">
        <v>3.0</v>
      </c>
      <c r="CW152">
        <v>4.0</v>
      </c>
      <c r="CX152">
        <v>1.0</v>
      </c>
      <c r="CY152">
        <v>1.0</v>
      </c>
      <c r="CZ152">
        <v>2.0</v>
      </c>
      <c r="DA152">
        <v>2.0</v>
      </c>
      <c r="DB152">
        <v>2.0</v>
      </c>
      <c r="DC152">
        <v>2.0</v>
      </c>
      <c r="DD152">
        <v>5.0</v>
      </c>
      <c r="DE152">
        <v>4.0</v>
      </c>
      <c r="DF152">
        <v>4.0</v>
      </c>
      <c r="DG152">
        <v>2.0</v>
      </c>
      <c r="DH152">
        <v>3.0</v>
      </c>
      <c r="DI152">
        <v>2.0</v>
      </c>
      <c r="DJ152">
        <v>3.0</v>
      </c>
      <c r="DK152">
        <v>2.0</v>
      </c>
      <c r="DL152">
        <v>2.0</v>
      </c>
      <c r="DM152">
        <v>2.0</v>
      </c>
      <c r="DN152">
        <v>5.0</v>
      </c>
      <c r="DO152">
        <v>4.0</v>
      </c>
      <c r="DP152">
        <v>4.0</v>
      </c>
      <c r="DQ152">
        <v>2.0</v>
      </c>
      <c r="DR152">
        <v>2.0</v>
      </c>
      <c r="DS152">
        <v>4.0</v>
      </c>
      <c r="DT152">
        <v>2.0</v>
      </c>
      <c r="DU152">
        <v>4.0</v>
      </c>
      <c r="DV152">
        <v>5.0</v>
      </c>
      <c r="DW152">
        <v>4.0</v>
      </c>
      <c r="DX152">
        <v>4.0</v>
      </c>
      <c r="DY152">
        <v>2.0</v>
      </c>
      <c r="DZ152">
        <v>4.0</v>
      </c>
      <c r="EA152">
        <v>5.0</v>
      </c>
      <c r="EB152">
        <v>2.0</v>
      </c>
      <c r="EC152">
        <v>5.0</v>
      </c>
      <c r="ED152">
        <v>4.0</v>
      </c>
      <c r="EE152">
        <v>2.0</v>
      </c>
      <c r="EF152">
        <v>4.0</v>
      </c>
      <c r="EG152">
        <v>3.0</v>
      </c>
      <c r="EH152">
        <v>2.0</v>
      </c>
      <c r="EI152">
        <v>4.0</v>
      </c>
      <c r="EJ152">
        <v>4.0</v>
      </c>
      <c r="EK152">
        <v>4.0</v>
      </c>
      <c r="EL152">
        <v>4.0</v>
      </c>
      <c r="EM152">
        <v>4.0</v>
      </c>
      <c r="EN152">
        <v>2.0</v>
      </c>
      <c r="EO152">
        <v>2.0</v>
      </c>
      <c r="EP152">
        <v>4.0</v>
      </c>
      <c r="EQ152">
        <v>3.0</v>
      </c>
      <c r="ER152">
        <v>2.0</v>
      </c>
      <c r="ES152">
        <v>2.0</v>
      </c>
      <c r="ET152">
        <v>2.0</v>
      </c>
      <c r="EU152">
        <v>2.0</v>
      </c>
      <c r="EV152">
        <v>2.0</v>
      </c>
      <c r="EW152">
        <v>3.0</v>
      </c>
      <c r="EX152">
        <v>4.0</v>
      </c>
      <c r="EY152">
        <v>4.0</v>
      </c>
      <c r="EZ152">
        <v>2.0</v>
      </c>
      <c r="FA152">
        <v>4.0</v>
      </c>
      <c r="FB152">
        <v>4.0</v>
      </c>
      <c r="FC152">
        <v>2.0</v>
      </c>
      <c r="FD152">
        <v>2.0</v>
      </c>
      <c r="FE152">
        <v>4.0</v>
      </c>
      <c r="FF152">
        <v>4.0</v>
      </c>
      <c r="FG152">
        <v>4.0</v>
      </c>
      <c r="FH152">
        <v>4.0</v>
      </c>
      <c r="FI152">
        <v>3.0</v>
      </c>
      <c r="FJ152">
        <v>2.0</v>
      </c>
      <c r="FK152">
        <v>4.0</v>
      </c>
      <c r="FL152">
        <v>4.0</v>
      </c>
      <c r="FM152">
        <v>4.0</v>
      </c>
      <c r="FN152">
        <v>4.0</v>
      </c>
      <c r="FO152">
        <v>4.0</v>
      </c>
      <c r="FP152">
        <v>3.0</v>
      </c>
      <c r="FQ152">
        <v>2.0</v>
      </c>
      <c r="FR152">
        <v>4.0</v>
      </c>
      <c r="FS152">
        <v>4.0</v>
      </c>
      <c r="FT152">
        <v>4.0</v>
      </c>
      <c r="FU152">
        <v>4.0</v>
      </c>
      <c r="FV152">
        <v>3.0</v>
      </c>
      <c r="FW152">
        <v>2.0</v>
      </c>
      <c r="FX152">
        <v>4.0</v>
      </c>
      <c r="FY152">
        <v>4.0</v>
      </c>
      <c r="FZ152">
        <v>3.0</v>
      </c>
      <c r="GA152">
        <v>4.0</v>
      </c>
      <c r="GB152">
        <v>2.0</v>
      </c>
      <c r="GC152">
        <v>4.0</v>
      </c>
      <c r="GD152">
        <v>4.0</v>
      </c>
      <c r="GE152">
        <v>4.0</v>
      </c>
      <c r="GF152">
        <v>2.0</v>
      </c>
      <c r="GG152">
        <v>4.0</v>
      </c>
      <c r="GH152">
        <v>4.0</v>
      </c>
      <c r="GI152">
        <v>4.0</v>
      </c>
      <c r="GJ152">
        <v>4.0</v>
      </c>
      <c r="GK152">
        <v>4.0</v>
      </c>
      <c r="GL152">
        <v>3.0</v>
      </c>
      <c r="GM152">
        <v>4.0</v>
      </c>
      <c r="GN152">
        <v>4.0</v>
      </c>
      <c r="GO152">
        <v>4.0</v>
      </c>
      <c r="GP152">
        <v>2.0</v>
      </c>
      <c r="GQ152">
        <v>2.0</v>
      </c>
      <c r="GR152">
        <v>4.0</v>
      </c>
      <c r="GS152">
        <v>3.0</v>
      </c>
      <c r="GT152">
        <v>4.0</v>
      </c>
      <c r="GU152">
        <v>4.0</v>
      </c>
      <c r="GV152">
        <v>4.0</v>
      </c>
      <c r="GW152">
        <v>4.0</v>
      </c>
      <c r="GX152">
        <v>0.0</v>
      </c>
      <c r="GY152">
        <v>1.0</v>
      </c>
      <c r="GZ152">
        <v>1.0</v>
      </c>
      <c r="HA152">
        <v>1.0</v>
      </c>
      <c r="HB152">
        <v>0.0</v>
      </c>
      <c r="HC152">
        <v>0.0</v>
      </c>
      <c r="HD152">
        <v>0.0</v>
      </c>
      <c r="HE152">
        <v>0.0</v>
      </c>
      <c r="HF152">
        <v>1.0</v>
      </c>
      <c r="HG152">
        <v>0.0</v>
      </c>
      <c r="HH152">
        <v>0.0</v>
      </c>
      <c r="HI152">
        <v>1.0</v>
      </c>
      <c r="HJ152">
        <v>0.0</v>
      </c>
      <c r="HL152">
        <v>0.0</v>
      </c>
      <c r="HM152">
        <v>2.0</v>
      </c>
      <c r="HN152">
        <v>2.0</v>
      </c>
      <c r="HO152">
        <v>1.0</v>
      </c>
      <c r="HP152">
        <v>3.0</v>
      </c>
      <c r="HQ152">
        <v>2.0</v>
      </c>
      <c r="HR152">
        <v>4.0</v>
      </c>
      <c r="HS152">
        <v>2.0</v>
      </c>
      <c r="HT152">
        <v>3.0</v>
      </c>
      <c r="HU152">
        <v>3.0</v>
      </c>
      <c r="HV152">
        <v>2.0</v>
      </c>
      <c r="HW152">
        <v>2.0</v>
      </c>
      <c r="HX152">
        <v>2.0</v>
      </c>
      <c r="HY152">
        <v>3.0</v>
      </c>
      <c r="HZ152">
        <v>3.0</v>
      </c>
      <c r="IA152">
        <v>3.0</v>
      </c>
      <c r="IB152">
        <v>2.0</v>
      </c>
      <c r="IC152">
        <v>2.0</v>
      </c>
      <c r="ID152">
        <v>2.0</v>
      </c>
      <c r="IE152">
        <v>3.0</v>
      </c>
      <c r="IF152">
        <v>2.0</v>
      </c>
      <c r="IG152">
        <v>2.0</v>
      </c>
      <c r="IH152">
        <v>4.0</v>
      </c>
      <c r="II152">
        <v>4.0</v>
      </c>
      <c r="IJ152">
        <v>4.0</v>
      </c>
      <c r="IK152">
        <v>3.0</v>
      </c>
      <c r="IL152">
        <v>4.0</v>
      </c>
      <c r="IM152">
        <v>2.0</v>
      </c>
      <c r="IN152">
        <v>4.0</v>
      </c>
      <c r="IO152">
        <v>3.0</v>
      </c>
      <c r="IP152">
        <v>2.0</v>
      </c>
      <c r="IQ152">
        <v>4.0</v>
      </c>
      <c r="IR152">
        <v>2.0</v>
      </c>
      <c r="IS152">
        <v>2.0</v>
      </c>
      <c r="IT152">
        <v>3.0</v>
      </c>
      <c r="IU152">
        <v>2.0</v>
      </c>
      <c r="IV152">
        <v>2.0</v>
      </c>
      <c r="IW152">
        <v>4.0</v>
      </c>
      <c r="IX152">
        <v>4.0</v>
      </c>
      <c r="IY152">
        <v>2.0</v>
      </c>
      <c r="IZ152">
        <v>4.0</v>
      </c>
      <c r="JA152">
        <v>2.0</v>
      </c>
      <c r="JB152">
        <v>2.0</v>
      </c>
      <c r="JC152">
        <v>2.0</v>
      </c>
      <c r="JD152">
        <v>4.0</v>
      </c>
      <c r="JE152">
        <v>4.0</v>
      </c>
      <c r="JF152">
        <v>4.0</v>
      </c>
      <c r="JG152">
        <v>2.0</v>
      </c>
      <c r="JH152">
        <v>4.0</v>
      </c>
      <c r="JI152">
        <v>4.0</v>
      </c>
      <c r="JJ152">
        <v>3.0</v>
      </c>
    </row>
    <row r="153" ht="15.75" hidden="1" customHeight="1">
      <c r="A153" t="s">
        <v>2002</v>
      </c>
      <c r="B153" t="s">
        <v>2628</v>
      </c>
      <c r="C153" t="s">
        <v>1319</v>
      </c>
      <c r="D153" t="str">
        <f>COUNTIF('Comparación varios casos'!#REF!,C153)</f>
        <v>#ERROR!</v>
      </c>
      <c r="F153" t="s">
        <v>2487</v>
      </c>
      <c r="G153">
        <v>2.0170124E7</v>
      </c>
      <c r="H153" t="s">
        <v>1320</v>
      </c>
      <c r="I153" t="s">
        <v>1321</v>
      </c>
      <c r="J153" t="s">
        <v>621</v>
      </c>
      <c r="K153" t="s">
        <v>1322</v>
      </c>
      <c r="L153">
        <v>2.0</v>
      </c>
      <c r="M153">
        <v>1.9440713E7</v>
      </c>
      <c r="N153">
        <v>72.0</v>
      </c>
      <c r="O153">
        <v>2.0</v>
      </c>
      <c r="P153">
        <v>1.0</v>
      </c>
      <c r="Q153">
        <v>1.0</v>
      </c>
      <c r="R153">
        <v>1.0</v>
      </c>
      <c r="S153">
        <v>1.0</v>
      </c>
      <c r="T153">
        <v>5.0</v>
      </c>
      <c r="U153">
        <v>5.0</v>
      </c>
      <c r="V153">
        <v>1.0</v>
      </c>
      <c r="W153">
        <v>1.0</v>
      </c>
      <c r="X153">
        <v>5.0</v>
      </c>
      <c r="Y153">
        <v>2.0</v>
      </c>
      <c r="Z153">
        <v>2.0</v>
      </c>
      <c r="AA153">
        <v>1.0</v>
      </c>
      <c r="AB153">
        <v>1.0</v>
      </c>
      <c r="AC153">
        <v>5.0</v>
      </c>
      <c r="AD153">
        <v>2.0</v>
      </c>
      <c r="AE153">
        <v>2.0</v>
      </c>
      <c r="AF153">
        <v>1.0</v>
      </c>
      <c r="AG153">
        <v>5.0</v>
      </c>
      <c r="AH153">
        <v>1.0</v>
      </c>
      <c r="AI153">
        <v>1.0</v>
      </c>
      <c r="AJ153">
        <v>5.0</v>
      </c>
      <c r="AK153">
        <v>1.0</v>
      </c>
      <c r="AL153">
        <v>2.0</v>
      </c>
      <c r="AM153">
        <v>1.0</v>
      </c>
      <c r="AN153">
        <v>5.0</v>
      </c>
      <c r="AO153">
        <v>3.0</v>
      </c>
      <c r="AP153">
        <v>2.0</v>
      </c>
      <c r="AQ153">
        <v>3.0</v>
      </c>
      <c r="AR153">
        <v>3.0</v>
      </c>
      <c r="AS153">
        <v>3.0</v>
      </c>
      <c r="AT153">
        <v>3.0</v>
      </c>
      <c r="AU153">
        <v>3.0</v>
      </c>
      <c r="AV153">
        <v>2.0</v>
      </c>
      <c r="AW153">
        <v>3.0</v>
      </c>
      <c r="AX153">
        <v>2.0</v>
      </c>
      <c r="AY153">
        <v>2.0</v>
      </c>
      <c r="AZ153">
        <v>3.0</v>
      </c>
      <c r="BA153">
        <v>3.0</v>
      </c>
      <c r="BB153">
        <v>2.0</v>
      </c>
      <c r="BC153">
        <v>2.0</v>
      </c>
      <c r="BD153">
        <v>3.0</v>
      </c>
      <c r="BE153">
        <v>2.0</v>
      </c>
      <c r="BF153">
        <v>3.0</v>
      </c>
      <c r="BG153">
        <v>3.0</v>
      </c>
      <c r="BH153">
        <v>3.0</v>
      </c>
      <c r="BI153">
        <v>3.0</v>
      </c>
      <c r="BJ153">
        <v>3.0</v>
      </c>
      <c r="BK153">
        <v>2.0</v>
      </c>
      <c r="BL153">
        <v>2.0</v>
      </c>
      <c r="BM153">
        <v>2.0</v>
      </c>
      <c r="BN153">
        <v>2.0</v>
      </c>
      <c r="BO153">
        <v>2.0</v>
      </c>
      <c r="BP153">
        <v>3.0</v>
      </c>
      <c r="BQ153">
        <v>2.0</v>
      </c>
      <c r="BR153">
        <v>2.0</v>
      </c>
      <c r="BS153">
        <v>3.0</v>
      </c>
      <c r="BT153">
        <v>2.0</v>
      </c>
      <c r="BU153">
        <v>2.0</v>
      </c>
      <c r="BV153">
        <v>2.0</v>
      </c>
      <c r="BW153">
        <v>3.0</v>
      </c>
      <c r="BX153">
        <v>2.0</v>
      </c>
      <c r="BY153">
        <v>2.0</v>
      </c>
      <c r="BZ153">
        <v>3.0</v>
      </c>
      <c r="CA153">
        <v>3.0</v>
      </c>
      <c r="CB153">
        <v>2.0</v>
      </c>
      <c r="CC153">
        <v>2.0</v>
      </c>
      <c r="CD153">
        <v>2.0</v>
      </c>
      <c r="CE153">
        <v>2.0</v>
      </c>
      <c r="CF153">
        <v>2.0</v>
      </c>
      <c r="CG153">
        <v>2.0</v>
      </c>
      <c r="CH153">
        <v>3.0</v>
      </c>
      <c r="CI153">
        <v>3.0</v>
      </c>
      <c r="CJ153">
        <v>2.0</v>
      </c>
      <c r="CK153">
        <v>3.0</v>
      </c>
      <c r="CL153">
        <v>3.0</v>
      </c>
      <c r="CM153">
        <v>3.0</v>
      </c>
      <c r="CN153">
        <v>2.0</v>
      </c>
      <c r="CO153">
        <v>2.0</v>
      </c>
      <c r="CP153">
        <v>3.0</v>
      </c>
      <c r="CQ153">
        <v>2.0</v>
      </c>
      <c r="CR153">
        <v>2.0</v>
      </c>
      <c r="CS153">
        <v>2.0</v>
      </c>
      <c r="CT153">
        <v>3.0</v>
      </c>
      <c r="CU153">
        <v>2.0</v>
      </c>
      <c r="CV153">
        <v>3.0</v>
      </c>
      <c r="CW153">
        <v>3.0</v>
      </c>
      <c r="CX153">
        <v>2.0</v>
      </c>
      <c r="CY153">
        <v>2.0</v>
      </c>
      <c r="CZ153">
        <v>4.0</v>
      </c>
      <c r="DA153">
        <v>4.0</v>
      </c>
      <c r="DB153">
        <v>4.0</v>
      </c>
      <c r="DC153">
        <v>4.0</v>
      </c>
      <c r="DD153">
        <v>4.0</v>
      </c>
      <c r="DE153">
        <v>4.0</v>
      </c>
      <c r="DF153">
        <v>4.0</v>
      </c>
      <c r="DG153">
        <v>2.0</v>
      </c>
      <c r="DH153">
        <v>4.0</v>
      </c>
      <c r="DI153">
        <v>2.0</v>
      </c>
      <c r="DJ153">
        <v>4.0</v>
      </c>
      <c r="DK153">
        <v>4.0</v>
      </c>
      <c r="DL153">
        <v>4.0</v>
      </c>
      <c r="DM153">
        <v>2.0</v>
      </c>
      <c r="DN153">
        <v>4.0</v>
      </c>
      <c r="DO153">
        <v>4.0</v>
      </c>
      <c r="DP153">
        <v>4.0</v>
      </c>
      <c r="DQ153">
        <v>4.0</v>
      </c>
      <c r="DR153">
        <v>4.0</v>
      </c>
      <c r="DS153">
        <v>2.0</v>
      </c>
      <c r="DT153">
        <v>4.0</v>
      </c>
      <c r="DU153">
        <v>4.0</v>
      </c>
      <c r="DV153">
        <v>4.0</v>
      </c>
      <c r="DW153">
        <v>4.0</v>
      </c>
      <c r="DX153">
        <v>2.0</v>
      </c>
      <c r="DY153">
        <v>4.0</v>
      </c>
      <c r="DZ153">
        <v>4.0</v>
      </c>
      <c r="EA153">
        <v>4.0</v>
      </c>
      <c r="EB153">
        <v>4.0</v>
      </c>
      <c r="EC153">
        <v>4.0</v>
      </c>
      <c r="ED153">
        <v>4.0</v>
      </c>
      <c r="EE153">
        <v>4.0</v>
      </c>
      <c r="EF153">
        <v>4.0</v>
      </c>
      <c r="EG153">
        <v>4.0</v>
      </c>
      <c r="EH153">
        <v>2.0</v>
      </c>
      <c r="EI153">
        <v>4.0</v>
      </c>
      <c r="EJ153">
        <v>2.0</v>
      </c>
      <c r="EK153">
        <v>4.0</v>
      </c>
      <c r="EL153">
        <v>4.0</v>
      </c>
      <c r="EM153">
        <v>4.0</v>
      </c>
      <c r="EN153">
        <v>2.0</v>
      </c>
      <c r="EO153">
        <v>4.0</v>
      </c>
      <c r="EP153">
        <v>4.0</v>
      </c>
      <c r="EQ153">
        <v>2.0</v>
      </c>
      <c r="ER153">
        <v>4.0</v>
      </c>
      <c r="ES153">
        <v>2.0</v>
      </c>
      <c r="ET153">
        <v>4.0</v>
      </c>
      <c r="EU153">
        <v>2.0</v>
      </c>
      <c r="EV153">
        <v>2.0</v>
      </c>
      <c r="EW153">
        <v>4.0</v>
      </c>
      <c r="EX153">
        <v>4.0</v>
      </c>
      <c r="EY153">
        <v>4.0</v>
      </c>
      <c r="EZ153">
        <v>2.0</v>
      </c>
      <c r="FA153">
        <v>4.0</v>
      </c>
      <c r="FB153">
        <v>4.0</v>
      </c>
      <c r="FC153">
        <v>4.0</v>
      </c>
      <c r="FD153">
        <v>2.0</v>
      </c>
      <c r="FE153">
        <v>4.0</v>
      </c>
      <c r="FF153">
        <v>4.0</v>
      </c>
      <c r="FG153">
        <v>4.0</v>
      </c>
      <c r="FH153">
        <v>4.0</v>
      </c>
      <c r="FI153">
        <v>4.0</v>
      </c>
      <c r="FJ153">
        <v>4.0</v>
      </c>
      <c r="FK153">
        <v>4.0</v>
      </c>
      <c r="FL153">
        <v>4.0</v>
      </c>
      <c r="FM153">
        <v>4.0</v>
      </c>
      <c r="FN153">
        <v>2.0</v>
      </c>
      <c r="FO153">
        <v>4.0</v>
      </c>
      <c r="FP153">
        <v>2.0</v>
      </c>
      <c r="FQ153">
        <v>2.0</v>
      </c>
      <c r="FR153">
        <v>4.0</v>
      </c>
      <c r="FS153">
        <v>4.0</v>
      </c>
      <c r="FT153">
        <v>4.0</v>
      </c>
      <c r="FU153">
        <v>4.0</v>
      </c>
      <c r="FV153">
        <v>2.0</v>
      </c>
      <c r="FW153">
        <v>4.0</v>
      </c>
      <c r="FX153">
        <v>4.0</v>
      </c>
      <c r="FY153">
        <v>4.0</v>
      </c>
      <c r="FZ153">
        <v>4.0</v>
      </c>
      <c r="GA153">
        <v>4.0</v>
      </c>
      <c r="GB153">
        <v>2.0</v>
      </c>
      <c r="GC153">
        <v>4.0</v>
      </c>
      <c r="GD153">
        <v>4.0</v>
      </c>
      <c r="GE153">
        <v>4.0</v>
      </c>
      <c r="GF153">
        <v>4.0</v>
      </c>
      <c r="GG153">
        <v>4.0</v>
      </c>
      <c r="GH153">
        <v>4.0</v>
      </c>
      <c r="GI153">
        <v>4.0</v>
      </c>
      <c r="GJ153">
        <v>4.0</v>
      </c>
      <c r="GK153">
        <v>4.0</v>
      </c>
      <c r="GL153">
        <v>4.0</v>
      </c>
      <c r="GM153">
        <v>2.0</v>
      </c>
      <c r="GN153">
        <v>4.0</v>
      </c>
      <c r="GO153">
        <v>4.0</v>
      </c>
      <c r="GP153">
        <v>2.0</v>
      </c>
      <c r="GQ153">
        <v>4.0</v>
      </c>
      <c r="GR153">
        <v>4.0</v>
      </c>
      <c r="GS153">
        <v>2.0</v>
      </c>
      <c r="GT153">
        <v>4.0</v>
      </c>
      <c r="GU153">
        <v>4.0</v>
      </c>
      <c r="GV153">
        <v>4.0</v>
      </c>
      <c r="GW153">
        <v>4.0</v>
      </c>
      <c r="GX153">
        <v>0.0</v>
      </c>
      <c r="GY153">
        <v>0.0</v>
      </c>
      <c r="GZ153">
        <v>0.0</v>
      </c>
      <c r="HA153">
        <v>0.0</v>
      </c>
      <c r="HB153">
        <v>0.0</v>
      </c>
      <c r="HC153">
        <v>0.0</v>
      </c>
      <c r="HD153">
        <v>0.0</v>
      </c>
      <c r="HE153">
        <v>0.0</v>
      </c>
      <c r="HF153">
        <v>1.0</v>
      </c>
      <c r="HG153">
        <v>1.0</v>
      </c>
      <c r="HH153">
        <v>0.0</v>
      </c>
      <c r="HI153">
        <v>0.0</v>
      </c>
      <c r="HJ153">
        <v>0.0</v>
      </c>
      <c r="HK153">
        <v>0.0</v>
      </c>
      <c r="HL153">
        <v>1.0</v>
      </c>
      <c r="HM153">
        <v>2.0</v>
      </c>
      <c r="HN153">
        <v>3.0</v>
      </c>
      <c r="HO153">
        <v>2.0</v>
      </c>
      <c r="HP153">
        <v>2.0</v>
      </c>
      <c r="HQ153">
        <v>2.0</v>
      </c>
      <c r="HR153">
        <v>2.0</v>
      </c>
      <c r="HS153">
        <v>3.0</v>
      </c>
      <c r="HT153">
        <v>3.0</v>
      </c>
      <c r="HU153">
        <v>2.0</v>
      </c>
      <c r="HV153">
        <v>2.0</v>
      </c>
      <c r="HW153">
        <v>3.0</v>
      </c>
      <c r="HX153">
        <v>2.0</v>
      </c>
      <c r="HY153">
        <v>3.0</v>
      </c>
      <c r="HZ153">
        <v>3.0</v>
      </c>
      <c r="IA153">
        <v>2.0</v>
      </c>
      <c r="IB153">
        <v>2.0</v>
      </c>
      <c r="IC153">
        <v>3.0</v>
      </c>
      <c r="ID153">
        <v>3.0</v>
      </c>
      <c r="IE153">
        <v>2.0</v>
      </c>
      <c r="IF153">
        <v>2.0</v>
      </c>
      <c r="IG153">
        <v>3.0</v>
      </c>
      <c r="IH153">
        <v>2.0</v>
      </c>
      <c r="II153">
        <v>4.0</v>
      </c>
      <c r="IJ153">
        <v>4.0</v>
      </c>
      <c r="IK153">
        <v>4.0</v>
      </c>
      <c r="IL153">
        <v>4.0</v>
      </c>
      <c r="IM153">
        <v>2.0</v>
      </c>
      <c r="IN153">
        <v>4.0</v>
      </c>
      <c r="IO153">
        <v>2.0</v>
      </c>
      <c r="IP153">
        <v>4.0</v>
      </c>
      <c r="IQ153">
        <v>4.0</v>
      </c>
      <c r="IR153">
        <v>2.0</v>
      </c>
      <c r="IS153">
        <v>2.0</v>
      </c>
      <c r="IT153">
        <v>2.0</v>
      </c>
      <c r="IU153">
        <v>2.0</v>
      </c>
      <c r="IV153">
        <v>4.0</v>
      </c>
      <c r="IW153">
        <v>4.0</v>
      </c>
      <c r="IX153">
        <v>4.0</v>
      </c>
      <c r="IY153">
        <v>2.0</v>
      </c>
      <c r="IZ153">
        <v>4.0</v>
      </c>
      <c r="JA153">
        <v>2.0</v>
      </c>
      <c r="JB153">
        <v>4.0</v>
      </c>
      <c r="JC153">
        <v>2.0</v>
      </c>
      <c r="JD153">
        <v>4.0</v>
      </c>
      <c r="JE153">
        <v>4.0</v>
      </c>
      <c r="JF153">
        <v>4.0</v>
      </c>
      <c r="JG153">
        <v>2.0</v>
      </c>
      <c r="JH153">
        <v>4.0</v>
      </c>
      <c r="JI153">
        <v>4.0</v>
      </c>
      <c r="JJ153">
        <v>2.0</v>
      </c>
    </row>
    <row r="154" ht="15.75" hidden="1" customHeight="1">
      <c r="A154" t="s">
        <v>2002</v>
      </c>
      <c r="B154" t="s">
        <v>2629</v>
      </c>
      <c r="C154" t="s">
        <v>1721</v>
      </c>
      <c r="D154" t="str">
        <f>COUNTIF('Comparación varios casos'!#REF!,C154)</f>
        <v>#ERROR!</v>
      </c>
      <c r="F154" t="s">
        <v>2489</v>
      </c>
      <c r="G154">
        <v>2.0161125E7</v>
      </c>
      <c r="H154" t="s">
        <v>1722</v>
      </c>
      <c r="I154" t="s">
        <v>1723</v>
      </c>
      <c r="J154" t="s">
        <v>1724</v>
      </c>
      <c r="K154" t="s">
        <v>1725</v>
      </c>
      <c r="L154">
        <v>1.0</v>
      </c>
      <c r="M154">
        <v>1.9471229E7</v>
      </c>
      <c r="N154">
        <v>68.0</v>
      </c>
      <c r="O154">
        <v>5.0</v>
      </c>
      <c r="P154">
        <v>2.0</v>
      </c>
      <c r="Q154">
        <v>5.0</v>
      </c>
      <c r="R154">
        <v>4.0</v>
      </c>
      <c r="S154">
        <v>1.0</v>
      </c>
      <c r="T154">
        <v>5.0</v>
      </c>
      <c r="U154">
        <v>5.0</v>
      </c>
      <c r="V154">
        <v>1.0</v>
      </c>
      <c r="W154">
        <v>1.0</v>
      </c>
      <c r="X154">
        <v>5.0</v>
      </c>
      <c r="Y154">
        <v>4.0</v>
      </c>
      <c r="Z154">
        <v>5.0</v>
      </c>
      <c r="AA154">
        <v>2.0</v>
      </c>
      <c r="AB154">
        <v>3.0</v>
      </c>
      <c r="AC154">
        <v>1.0</v>
      </c>
      <c r="AD154">
        <v>2.0</v>
      </c>
      <c r="AE154">
        <v>5.0</v>
      </c>
      <c r="AF154">
        <v>2.0</v>
      </c>
      <c r="AG154">
        <v>5.0</v>
      </c>
      <c r="AH154">
        <v>5.0</v>
      </c>
      <c r="AI154">
        <v>1.0</v>
      </c>
      <c r="AJ154">
        <v>1.0</v>
      </c>
      <c r="AK154">
        <v>5.0</v>
      </c>
      <c r="AL154">
        <v>4.0</v>
      </c>
      <c r="AM154">
        <v>1.0</v>
      </c>
      <c r="AN154">
        <v>1.0</v>
      </c>
      <c r="AO154">
        <v>3.0</v>
      </c>
      <c r="AP154">
        <v>2.0</v>
      </c>
      <c r="AQ154">
        <v>3.0</v>
      </c>
      <c r="AR154">
        <v>4.0</v>
      </c>
      <c r="AS154">
        <v>3.0</v>
      </c>
      <c r="AT154">
        <v>3.0</v>
      </c>
      <c r="AU154">
        <v>3.0</v>
      </c>
      <c r="AV154">
        <v>2.0</v>
      </c>
      <c r="AW154">
        <v>3.0</v>
      </c>
      <c r="AX154">
        <v>2.0</v>
      </c>
      <c r="AY154">
        <v>3.0</v>
      </c>
      <c r="AZ154">
        <v>3.0</v>
      </c>
      <c r="BA154">
        <v>3.0</v>
      </c>
      <c r="BB154">
        <v>2.0</v>
      </c>
      <c r="BC154">
        <v>2.0</v>
      </c>
      <c r="BD154">
        <v>2.0</v>
      </c>
      <c r="BE154">
        <v>3.0</v>
      </c>
      <c r="BF154">
        <v>2.0</v>
      </c>
      <c r="BG154">
        <v>2.0</v>
      </c>
      <c r="BH154">
        <v>3.0</v>
      </c>
      <c r="BI154">
        <v>2.0</v>
      </c>
      <c r="BJ154">
        <v>2.0</v>
      </c>
      <c r="BK154">
        <v>4.0</v>
      </c>
      <c r="BL154">
        <v>4.0</v>
      </c>
      <c r="BM154">
        <v>3.0</v>
      </c>
      <c r="BN154">
        <v>3.0</v>
      </c>
      <c r="BO154">
        <v>3.0</v>
      </c>
      <c r="BP154">
        <v>3.0</v>
      </c>
      <c r="BQ154">
        <v>3.0</v>
      </c>
      <c r="BR154">
        <v>3.0</v>
      </c>
      <c r="BS154">
        <v>4.0</v>
      </c>
      <c r="BT154">
        <v>4.0</v>
      </c>
      <c r="BU154">
        <v>3.0</v>
      </c>
      <c r="BV154">
        <v>2.0</v>
      </c>
      <c r="BW154">
        <v>3.0</v>
      </c>
      <c r="BX154">
        <v>2.0</v>
      </c>
      <c r="BY154">
        <v>3.0</v>
      </c>
      <c r="BZ154">
        <v>2.0</v>
      </c>
      <c r="CA154">
        <v>3.0</v>
      </c>
      <c r="CB154">
        <v>2.0</v>
      </c>
      <c r="CC154">
        <v>3.0</v>
      </c>
      <c r="CD154">
        <v>2.0</v>
      </c>
      <c r="CE154">
        <v>3.0</v>
      </c>
      <c r="CF154">
        <v>3.0</v>
      </c>
      <c r="CG154">
        <v>2.0</v>
      </c>
      <c r="CH154">
        <v>3.0</v>
      </c>
      <c r="CI154">
        <v>3.0</v>
      </c>
      <c r="CJ154">
        <v>3.0</v>
      </c>
      <c r="CK154">
        <v>2.0</v>
      </c>
      <c r="CL154">
        <v>3.0</v>
      </c>
      <c r="CM154">
        <v>2.0</v>
      </c>
      <c r="CN154">
        <v>3.0</v>
      </c>
      <c r="CO154">
        <v>2.0</v>
      </c>
      <c r="CP154">
        <v>3.0</v>
      </c>
      <c r="CQ154">
        <v>2.0</v>
      </c>
      <c r="CR154">
        <v>3.0</v>
      </c>
      <c r="CS154">
        <v>2.0</v>
      </c>
      <c r="CT154">
        <v>2.0</v>
      </c>
      <c r="CU154">
        <v>2.0</v>
      </c>
      <c r="CV154">
        <v>3.0</v>
      </c>
      <c r="CW154">
        <v>3.0</v>
      </c>
      <c r="CX154">
        <v>1.0</v>
      </c>
      <c r="CY154">
        <v>4.0</v>
      </c>
      <c r="CZ154">
        <v>4.0</v>
      </c>
      <c r="DA154">
        <v>2.0</v>
      </c>
      <c r="DB154">
        <v>4.0</v>
      </c>
      <c r="DC154">
        <v>2.0</v>
      </c>
      <c r="DD154">
        <v>4.0</v>
      </c>
      <c r="DE154">
        <v>2.0</v>
      </c>
      <c r="DF154">
        <v>4.0</v>
      </c>
      <c r="DG154">
        <v>2.0</v>
      </c>
      <c r="DH154">
        <v>4.0</v>
      </c>
      <c r="DI154">
        <v>4.0</v>
      </c>
      <c r="DJ154">
        <v>2.0</v>
      </c>
      <c r="DK154">
        <v>4.0</v>
      </c>
      <c r="DL154">
        <v>4.0</v>
      </c>
      <c r="DM154">
        <v>2.0</v>
      </c>
      <c r="DN154">
        <v>4.0</v>
      </c>
      <c r="DO154">
        <v>4.0</v>
      </c>
      <c r="DP154">
        <v>2.0</v>
      </c>
      <c r="DQ154">
        <v>2.0</v>
      </c>
      <c r="DR154">
        <v>4.0</v>
      </c>
      <c r="DS154">
        <v>4.0</v>
      </c>
      <c r="DT154">
        <v>2.0</v>
      </c>
      <c r="DU154">
        <v>4.0</v>
      </c>
      <c r="DV154">
        <v>4.0</v>
      </c>
      <c r="DW154">
        <v>2.0</v>
      </c>
      <c r="DX154">
        <v>4.0</v>
      </c>
      <c r="DY154">
        <v>4.0</v>
      </c>
      <c r="DZ154">
        <v>4.0</v>
      </c>
      <c r="EA154">
        <v>4.0</v>
      </c>
      <c r="EB154">
        <v>2.0</v>
      </c>
      <c r="EC154">
        <v>4.0</v>
      </c>
      <c r="ED154">
        <v>4.0</v>
      </c>
      <c r="EE154">
        <v>2.0</v>
      </c>
      <c r="EF154">
        <v>4.0</v>
      </c>
      <c r="EG154">
        <v>4.0</v>
      </c>
      <c r="EH154">
        <v>2.0</v>
      </c>
      <c r="EI154">
        <v>4.0</v>
      </c>
      <c r="EJ154">
        <v>2.0</v>
      </c>
      <c r="EK154">
        <v>4.0</v>
      </c>
      <c r="EL154">
        <v>4.0</v>
      </c>
      <c r="EM154">
        <v>2.0</v>
      </c>
      <c r="EN154">
        <v>2.0</v>
      </c>
      <c r="EO154">
        <v>4.0</v>
      </c>
      <c r="EP154">
        <v>4.0</v>
      </c>
      <c r="EQ154">
        <v>4.0</v>
      </c>
      <c r="ER154">
        <v>4.0</v>
      </c>
      <c r="ES154">
        <v>2.0</v>
      </c>
      <c r="ET154">
        <v>4.0</v>
      </c>
      <c r="EU154">
        <v>3.0</v>
      </c>
      <c r="EV154">
        <v>4.0</v>
      </c>
      <c r="EW154">
        <v>4.0</v>
      </c>
      <c r="EX154">
        <v>4.0</v>
      </c>
      <c r="EY154">
        <v>2.0</v>
      </c>
      <c r="EZ154">
        <v>2.0</v>
      </c>
      <c r="FA154">
        <v>4.0</v>
      </c>
      <c r="FB154">
        <v>4.0</v>
      </c>
      <c r="FC154">
        <v>3.0</v>
      </c>
      <c r="FD154">
        <v>4.0</v>
      </c>
      <c r="FE154">
        <v>4.0</v>
      </c>
      <c r="FF154">
        <v>4.0</v>
      </c>
      <c r="FG154">
        <v>4.0</v>
      </c>
      <c r="FH154">
        <v>4.0</v>
      </c>
      <c r="FI154">
        <v>4.0</v>
      </c>
      <c r="FJ154">
        <v>2.0</v>
      </c>
      <c r="FK154">
        <v>4.0</v>
      </c>
      <c r="FL154">
        <v>4.0</v>
      </c>
      <c r="FM154">
        <v>4.0</v>
      </c>
      <c r="FN154">
        <v>2.0</v>
      </c>
      <c r="FO154">
        <v>4.0</v>
      </c>
      <c r="FP154">
        <v>3.0</v>
      </c>
      <c r="FQ154">
        <v>4.0</v>
      </c>
      <c r="FR154">
        <v>4.0</v>
      </c>
      <c r="FS154">
        <v>4.0</v>
      </c>
      <c r="FT154">
        <v>4.0</v>
      </c>
      <c r="FU154">
        <v>4.0</v>
      </c>
      <c r="FV154">
        <v>4.0</v>
      </c>
      <c r="FW154">
        <v>4.0</v>
      </c>
      <c r="FX154">
        <v>3.0</v>
      </c>
      <c r="FY154">
        <v>2.0</v>
      </c>
      <c r="FZ154">
        <v>4.0</v>
      </c>
      <c r="GA154">
        <v>4.0</v>
      </c>
      <c r="GB154">
        <v>4.0</v>
      </c>
      <c r="GC154">
        <v>4.0</v>
      </c>
      <c r="GD154">
        <v>4.0</v>
      </c>
      <c r="GE154">
        <v>4.0</v>
      </c>
      <c r="GF154">
        <v>3.0</v>
      </c>
      <c r="GG154">
        <v>2.0</v>
      </c>
      <c r="GH154">
        <v>4.0</v>
      </c>
      <c r="GI154">
        <v>4.0</v>
      </c>
      <c r="GJ154">
        <v>4.0</v>
      </c>
      <c r="GK154">
        <v>4.0</v>
      </c>
      <c r="GL154">
        <v>4.0</v>
      </c>
      <c r="GM154">
        <v>4.0</v>
      </c>
      <c r="GN154">
        <v>4.0</v>
      </c>
      <c r="GO154">
        <v>4.0</v>
      </c>
      <c r="GP154">
        <v>2.0</v>
      </c>
      <c r="GQ154">
        <v>4.0</v>
      </c>
      <c r="GR154">
        <v>4.0</v>
      </c>
      <c r="GS154">
        <v>3.0</v>
      </c>
      <c r="GT154">
        <v>2.0</v>
      </c>
      <c r="GU154">
        <v>4.0</v>
      </c>
      <c r="GV154">
        <v>4.0</v>
      </c>
      <c r="GW154">
        <v>4.0</v>
      </c>
      <c r="GX154">
        <v>1.0</v>
      </c>
      <c r="GY154">
        <v>0.0</v>
      </c>
      <c r="GZ154">
        <v>0.0</v>
      </c>
      <c r="HA154">
        <v>0.0</v>
      </c>
      <c r="HB154">
        <v>0.0</v>
      </c>
      <c r="HC154">
        <v>0.0</v>
      </c>
      <c r="HD154">
        <v>0.0</v>
      </c>
      <c r="HE154">
        <v>0.0</v>
      </c>
      <c r="HF154">
        <v>0.0</v>
      </c>
      <c r="HG154">
        <v>0.0</v>
      </c>
      <c r="HH154">
        <v>0.0</v>
      </c>
      <c r="HI154">
        <v>0.0</v>
      </c>
      <c r="HJ154">
        <v>0.0</v>
      </c>
      <c r="HK154">
        <v>0.0</v>
      </c>
      <c r="HL154">
        <v>0.0</v>
      </c>
      <c r="HM154">
        <v>2.0</v>
      </c>
      <c r="HN154">
        <v>2.0</v>
      </c>
      <c r="HO154">
        <v>2.0</v>
      </c>
      <c r="HP154">
        <v>2.0</v>
      </c>
      <c r="HQ154">
        <v>2.0</v>
      </c>
      <c r="HR154">
        <v>2.0</v>
      </c>
      <c r="HS154">
        <v>2.0</v>
      </c>
      <c r="HT154">
        <v>3.0</v>
      </c>
      <c r="HU154">
        <v>2.0</v>
      </c>
      <c r="HV154">
        <v>2.0</v>
      </c>
      <c r="HW154">
        <v>2.0</v>
      </c>
      <c r="HX154">
        <v>2.0</v>
      </c>
      <c r="HY154">
        <v>2.0</v>
      </c>
      <c r="HZ154">
        <v>3.0</v>
      </c>
      <c r="IA154">
        <v>2.0</v>
      </c>
      <c r="IB154">
        <v>2.0</v>
      </c>
      <c r="IC154">
        <v>2.0</v>
      </c>
      <c r="ID154">
        <v>2.0</v>
      </c>
      <c r="IE154">
        <v>2.0</v>
      </c>
      <c r="IF154">
        <v>2.0</v>
      </c>
      <c r="IG154">
        <v>2.0</v>
      </c>
      <c r="IH154">
        <v>2.0</v>
      </c>
      <c r="II154">
        <v>4.0</v>
      </c>
      <c r="IJ154">
        <v>4.0</v>
      </c>
      <c r="IK154">
        <v>4.0</v>
      </c>
      <c r="IL154">
        <v>4.0</v>
      </c>
      <c r="IM154">
        <v>2.0</v>
      </c>
      <c r="IN154">
        <v>2.0</v>
      </c>
      <c r="IO154">
        <v>4.0</v>
      </c>
      <c r="IP154">
        <v>2.0</v>
      </c>
      <c r="IQ154">
        <v>2.0</v>
      </c>
      <c r="IR154">
        <v>2.0</v>
      </c>
      <c r="IS154">
        <v>2.0</v>
      </c>
      <c r="IT154">
        <v>4.0</v>
      </c>
      <c r="IU154">
        <v>2.0</v>
      </c>
      <c r="IV154">
        <v>4.0</v>
      </c>
      <c r="IW154">
        <v>4.0</v>
      </c>
      <c r="IX154">
        <v>4.0</v>
      </c>
      <c r="IY154">
        <v>2.0</v>
      </c>
      <c r="IZ154">
        <v>4.0</v>
      </c>
      <c r="JA154">
        <v>2.0</v>
      </c>
      <c r="JB154">
        <v>2.0</v>
      </c>
      <c r="JC154">
        <v>4.0</v>
      </c>
      <c r="JD154">
        <v>4.0</v>
      </c>
      <c r="JE154">
        <v>4.0</v>
      </c>
      <c r="JF154">
        <v>4.0</v>
      </c>
      <c r="JG154">
        <v>4.0</v>
      </c>
      <c r="JH154">
        <v>4.0</v>
      </c>
      <c r="JI154">
        <v>4.0</v>
      </c>
      <c r="JJ154">
        <v>4.0</v>
      </c>
    </row>
    <row r="155" ht="15.75" hidden="1" customHeight="1">
      <c r="A155" t="s">
        <v>2002</v>
      </c>
      <c r="B155" t="s">
        <v>2630</v>
      </c>
      <c r="C155" t="s">
        <v>1325</v>
      </c>
      <c r="D155" t="str">
        <f>COUNTIF('Comparación varios casos'!#REF!,C155)</f>
        <v>#ERROR!</v>
      </c>
      <c r="F155" t="s">
        <v>2489</v>
      </c>
      <c r="G155">
        <v>2.0170105E7</v>
      </c>
      <c r="H155" t="s">
        <v>1326</v>
      </c>
      <c r="I155" t="s">
        <v>1327</v>
      </c>
      <c r="J155" t="s">
        <v>1328</v>
      </c>
      <c r="K155" t="s">
        <v>1329</v>
      </c>
      <c r="L155">
        <v>1.0</v>
      </c>
      <c r="M155">
        <v>1.9441208E7</v>
      </c>
      <c r="N155">
        <v>72.0</v>
      </c>
      <c r="O155">
        <v>5.0</v>
      </c>
      <c r="P155">
        <v>3.0</v>
      </c>
      <c r="Q155">
        <v>5.0</v>
      </c>
      <c r="R155">
        <v>3.0</v>
      </c>
      <c r="S155">
        <v>1.0</v>
      </c>
      <c r="T155">
        <v>5.0</v>
      </c>
      <c r="U155">
        <v>5.0</v>
      </c>
      <c r="V155">
        <v>5.0</v>
      </c>
      <c r="W155">
        <v>4.0</v>
      </c>
      <c r="X155">
        <v>3.0</v>
      </c>
      <c r="Y155">
        <v>5.0</v>
      </c>
      <c r="Z155">
        <v>5.0</v>
      </c>
      <c r="AA155">
        <v>5.0</v>
      </c>
      <c r="AB155">
        <v>3.0</v>
      </c>
      <c r="AC155">
        <v>2.0</v>
      </c>
      <c r="AD155">
        <v>2.0</v>
      </c>
      <c r="AE155">
        <v>2.0</v>
      </c>
      <c r="AF155">
        <v>5.0</v>
      </c>
      <c r="AG155">
        <v>5.0</v>
      </c>
      <c r="AH155">
        <v>2.0</v>
      </c>
      <c r="AI155">
        <v>4.0</v>
      </c>
      <c r="AJ155">
        <v>1.0</v>
      </c>
      <c r="AK155">
        <v>5.0</v>
      </c>
      <c r="AL155">
        <v>4.0</v>
      </c>
      <c r="AM155">
        <v>1.0</v>
      </c>
      <c r="AN155">
        <v>3.0</v>
      </c>
      <c r="AO155">
        <v>3.0</v>
      </c>
      <c r="AP155">
        <v>3.0</v>
      </c>
      <c r="AQ155">
        <v>4.0</v>
      </c>
      <c r="AR155">
        <v>2.0</v>
      </c>
      <c r="AS155">
        <v>4.0</v>
      </c>
      <c r="AT155">
        <v>3.0</v>
      </c>
      <c r="AU155">
        <v>3.0</v>
      </c>
      <c r="AV155">
        <v>3.0</v>
      </c>
      <c r="AW155">
        <v>4.0</v>
      </c>
      <c r="AX155">
        <v>2.0</v>
      </c>
      <c r="AY155">
        <v>3.0</v>
      </c>
      <c r="AZ155">
        <v>3.0</v>
      </c>
      <c r="BA155">
        <v>4.0</v>
      </c>
      <c r="BB155">
        <v>2.0</v>
      </c>
      <c r="BC155">
        <v>2.0</v>
      </c>
      <c r="BD155">
        <v>2.0</v>
      </c>
      <c r="BE155">
        <v>3.0</v>
      </c>
      <c r="BF155">
        <v>3.0</v>
      </c>
      <c r="BG155">
        <v>3.0</v>
      </c>
      <c r="BH155">
        <v>3.0</v>
      </c>
      <c r="BI155">
        <v>3.0</v>
      </c>
      <c r="BJ155">
        <v>3.0</v>
      </c>
      <c r="BK155">
        <v>2.0</v>
      </c>
      <c r="BL155">
        <v>3.0</v>
      </c>
      <c r="BM155">
        <v>3.0</v>
      </c>
      <c r="BN155">
        <v>2.0</v>
      </c>
      <c r="BO155">
        <v>3.0</v>
      </c>
      <c r="BP155">
        <v>3.0</v>
      </c>
      <c r="BQ155">
        <v>2.0</v>
      </c>
      <c r="BR155">
        <v>2.0</v>
      </c>
      <c r="BS155">
        <v>3.0</v>
      </c>
      <c r="BT155">
        <v>3.0</v>
      </c>
      <c r="BU155">
        <v>2.0</v>
      </c>
      <c r="BV155">
        <v>2.0</v>
      </c>
      <c r="BW155">
        <v>3.0</v>
      </c>
      <c r="BX155">
        <v>3.0</v>
      </c>
      <c r="BY155">
        <v>2.0</v>
      </c>
      <c r="BZ155">
        <v>2.0</v>
      </c>
      <c r="CA155">
        <v>3.0</v>
      </c>
      <c r="CB155">
        <v>2.0</v>
      </c>
      <c r="CC155">
        <v>2.0</v>
      </c>
      <c r="CD155">
        <v>2.0</v>
      </c>
      <c r="CE155">
        <v>2.0</v>
      </c>
      <c r="CF155">
        <v>3.0</v>
      </c>
      <c r="CG155">
        <v>2.0</v>
      </c>
      <c r="CH155">
        <v>3.0</v>
      </c>
      <c r="CI155">
        <v>2.0</v>
      </c>
      <c r="CJ155">
        <v>3.0</v>
      </c>
      <c r="CK155">
        <v>2.0</v>
      </c>
      <c r="CL155">
        <v>3.0</v>
      </c>
      <c r="CM155">
        <v>2.0</v>
      </c>
      <c r="CN155">
        <v>3.0</v>
      </c>
      <c r="CO155">
        <v>2.0</v>
      </c>
      <c r="CP155">
        <v>3.0</v>
      </c>
      <c r="CQ155">
        <v>2.0</v>
      </c>
      <c r="CR155">
        <v>3.0</v>
      </c>
      <c r="CS155">
        <v>2.0</v>
      </c>
      <c r="CT155">
        <v>1.0</v>
      </c>
      <c r="CU155">
        <v>3.0</v>
      </c>
      <c r="CV155">
        <v>3.0</v>
      </c>
      <c r="CW155">
        <v>3.0</v>
      </c>
      <c r="CX155">
        <v>3.0</v>
      </c>
      <c r="CY155">
        <v>2.0</v>
      </c>
      <c r="CZ155">
        <v>2.0</v>
      </c>
      <c r="DA155">
        <v>2.0</v>
      </c>
      <c r="DB155">
        <v>2.0</v>
      </c>
      <c r="DC155">
        <v>2.0</v>
      </c>
      <c r="DD155">
        <v>4.0</v>
      </c>
      <c r="DE155">
        <v>3.0</v>
      </c>
      <c r="DF155">
        <v>4.0</v>
      </c>
      <c r="DG155">
        <v>4.0</v>
      </c>
      <c r="DH155">
        <v>4.0</v>
      </c>
      <c r="DI155">
        <v>4.0</v>
      </c>
      <c r="DJ155">
        <v>2.0</v>
      </c>
      <c r="DK155">
        <v>2.0</v>
      </c>
      <c r="DL155">
        <v>3.0</v>
      </c>
      <c r="DM155">
        <v>2.0</v>
      </c>
      <c r="DN155">
        <v>4.0</v>
      </c>
      <c r="DO155">
        <v>4.0</v>
      </c>
      <c r="DP155">
        <v>4.0</v>
      </c>
      <c r="DQ155">
        <v>2.0</v>
      </c>
      <c r="DR155">
        <v>4.0</v>
      </c>
      <c r="DS155">
        <v>4.0</v>
      </c>
      <c r="DT155">
        <v>2.0</v>
      </c>
      <c r="DU155">
        <v>3.0</v>
      </c>
      <c r="DV155">
        <v>0.0</v>
      </c>
      <c r="DW155">
        <v>4.0</v>
      </c>
      <c r="DX155">
        <v>4.0</v>
      </c>
      <c r="DY155">
        <v>4.0</v>
      </c>
      <c r="DZ155">
        <v>4.0</v>
      </c>
      <c r="EA155">
        <v>4.0</v>
      </c>
      <c r="EB155">
        <v>2.0</v>
      </c>
      <c r="EC155">
        <v>4.0</v>
      </c>
      <c r="ED155">
        <v>4.0</v>
      </c>
      <c r="EE155">
        <v>2.0</v>
      </c>
      <c r="EF155">
        <v>4.0</v>
      </c>
      <c r="EG155">
        <v>4.0</v>
      </c>
      <c r="EH155">
        <v>4.0</v>
      </c>
      <c r="EI155">
        <v>4.0</v>
      </c>
      <c r="EJ155">
        <v>2.0</v>
      </c>
      <c r="EK155">
        <v>2.0</v>
      </c>
      <c r="EL155">
        <v>4.0</v>
      </c>
      <c r="EM155">
        <v>4.0</v>
      </c>
      <c r="EN155">
        <v>3.0</v>
      </c>
      <c r="EO155">
        <v>4.0</v>
      </c>
      <c r="EP155">
        <v>4.0</v>
      </c>
      <c r="EQ155">
        <v>2.0</v>
      </c>
      <c r="ER155">
        <v>4.0</v>
      </c>
      <c r="ES155">
        <v>4.0</v>
      </c>
      <c r="ET155">
        <v>4.0</v>
      </c>
      <c r="EU155">
        <v>2.0</v>
      </c>
      <c r="EV155">
        <v>2.0</v>
      </c>
      <c r="EW155">
        <v>4.0</v>
      </c>
      <c r="EX155">
        <v>3.0</v>
      </c>
      <c r="EY155">
        <v>2.0</v>
      </c>
      <c r="EZ155">
        <v>2.0</v>
      </c>
      <c r="FA155">
        <v>4.0</v>
      </c>
      <c r="FB155">
        <v>4.0</v>
      </c>
      <c r="FC155">
        <v>4.0</v>
      </c>
      <c r="FD155">
        <v>2.0</v>
      </c>
      <c r="FE155">
        <v>4.0</v>
      </c>
      <c r="FF155">
        <v>4.0</v>
      </c>
      <c r="FG155">
        <v>3.0</v>
      </c>
      <c r="FH155">
        <v>4.0</v>
      </c>
      <c r="FI155">
        <v>4.0</v>
      </c>
      <c r="FJ155">
        <v>4.0</v>
      </c>
      <c r="FK155">
        <v>4.0</v>
      </c>
      <c r="FL155">
        <v>4.0</v>
      </c>
      <c r="FM155">
        <v>2.0</v>
      </c>
      <c r="FN155">
        <v>2.0</v>
      </c>
      <c r="FO155">
        <v>4.0</v>
      </c>
      <c r="FP155">
        <v>4.0</v>
      </c>
      <c r="FQ155">
        <v>2.0</v>
      </c>
      <c r="FR155">
        <v>4.0</v>
      </c>
      <c r="FS155">
        <v>4.0</v>
      </c>
      <c r="FT155">
        <v>4.0</v>
      </c>
      <c r="FU155">
        <v>4.0</v>
      </c>
      <c r="FV155">
        <v>4.0</v>
      </c>
      <c r="FW155">
        <v>4.0</v>
      </c>
      <c r="FX155">
        <v>4.0</v>
      </c>
      <c r="FY155">
        <v>4.0</v>
      </c>
      <c r="FZ155">
        <v>4.0</v>
      </c>
      <c r="GA155">
        <v>3.0</v>
      </c>
      <c r="GB155">
        <v>4.0</v>
      </c>
      <c r="GC155">
        <v>4.0</v>
      </c>
      <c r="GD155">
        <v>4.0</v>
      </c>
      <c r="GE155">
        <v>4.0</v>
      </c>
      <c r="GF155">
        <v>4.0</v>
      </c>
      <c r="GG155">
        <v>4.0</v>
      </c>
      <c r="GH155">
        <v>4.0</v>
      </c>
      <c r="GI155">
        <v>4.0</v>
      </c>
      <c r="GJ155">
        <v>3.0</v>
      </c>
      <c r="GK155">
        <v>4.0</v>
      </c>
      <c r="GL155">
        <v>4.0</v>
      </c>
      <c r="GM155">
        <v>2.0</v>
      </c>
      <c r="GN155">
        <v>4.0</v>
      </c>
      <c r="GO155">
        <v>4.0</v>
      </c>
      <c r="GP155">
        <v>4.0</v>
      </c>
      <c r="GQ155">
        <v>4.0</v>
      </c>
      <c r="GR155">
        <v>4.0</v>
      </c>
      <c r="GS155">
        <v>4.0</v>
      </c>
      <c r="GT155">
        <v>4.0</v>
      </c>
      <c r="GU155">
        <v>4.0</v>
      </c>
      <c r="GV155">
        <v>4.0</v>
      </c>
      <c r="GW155">
        <v>4.0</v>
      </c>
      <c r="GX155">
        <v>0.0</v>
      </c>
      <c r="GY155">
        <v>0.0</v>
      </c>
      <c r="GZ155">
        <v>0.0</v>
      </c>
      <c r="HA155">
        <v>0.0</v>
      </c>
      <c r="HB155">
        <v>0.0</v>
      </c>
      <c r="HC155">
        <v>0.0</v>
      </c>
      <c r="HD155">
        <v>0.0</v>
      </c>
      <c r="HE155">
        <v>0.0</v>
      </c>
      <c r="HF155">
        <v>1.0</v>
      </c>
      <c r="HG155">
        <v>0.0</v>
      </c>
      <c r="HH155">
        <v>0.0</v>
      </c>
      <c r="HI155">
        <v>0.0</v>
      </c>
      <c r="HJ155">
        <v>0.0</v>
      </c>
      <c r="HK155">
        <v>0.0</v>
      </c>
      <c r="HL155">
        <v>0.0</v>
      </c>
      <c r="HM155">
        <v>2.0</v>
      </c>
      <c r="HN155">
        <v>3.0</v>
      </c>
      <c r="HO155">
        <v>3.0</v>
      </c>
      <c r="HP155">
        <v>2.0</v>
      </c>
      <c r="HQ155">
        <v>2.0</v>
      </c>
      <c r="HR155">
        <v>2.0</v>
      </c>
      <c r="HS155">
        <v>2.0</v>
      </c>
      <c r="HT155">
        <v>2.0</v>
      </c>
      <c r="HU155">
        <v>2.0</v>
      </c>
      <c r="HV155">
        <v>2.0</v>
      </c>
      <c r="HW155">
        <v>2.0</v>
      </c>
      <c r="HX155">
        <v>2.0</v>
      </c>
      <c r="HY155">
        <v>2.0</v>
      </c>
      <c r="HZ155">
        <v>3.0</v>
      </c>
      <c r="IA155">
        <v>2.0</v>
      </c>
      <c r="IB155">
        <v>2.0</v>
      </c>
      <c r="IC155">
        <v>2.0</v>
      </c>
      <c r="ID155">
        <v>3.0</v>
      </c>
      <c r="IE155">
        <v>2.0</v>
      </c>
      <c r="IF155">
        <v>2.0</v>
      </c>
      <c r="IG155">
        <v>2.0</v>
      </c>
      <c r="IH155">
        <v>2.0</v>
      </c>
      <c r="II155">
        <v>4.0</v>
      </c>
      <c r="IJ155">
        <v>5.0</v>
      </c>
      <c r="IK155">
        <v>3.0</v>
      </c>
      <c r="IL155">
        <v>4.0</v>
      </c>
      <c r="IM155">
        <v>2.0</v>
      </c>
      <c r="IN155">
        <v>4.0</v>
      </c>
      <c r="IO155">
        <v>3.0</v>
      </c>
      <c r="IP155">
        <v>3.0</v>
      </c>
      <c r="IQ155">
        <v>3.0</v>
      </c>
      <c r="IR155">
        <v>2.0</v>
      </c>
      <c r="IS155">
        <v>3.0</v>
      </c>
      <c r="IT155">
        <v>4.0</v>
      </c>
      <c r="IU155">
        <v>4.0</v>
      </c>
      <c r="IV155">
        <v>4.0</v>
      </c>
      <c r="IW155">
        <v>4.0</v>
      </c>
      <c r="IX155">
        <v>4.0</v>
      </c>
      <c r="IY155">
        <v>2.0</v>
      </c>
      <c r="IZ155">
        <v>3.0</v>
      </c>
      <c r="JA155">
        <v>2.0</v>
      </c>
      <c r="JB155">
        <v>3.0</v>
      </c>
      <c r="JC155">
        <v>4.0</v>
      </c>
      <c r="JD155">
        <v>4.0</v>
      </c>
      <c r="JE155">
        <v>4.0</v>
      </c>
      <c r="JF155">
        <v>4.0</v>
      </c>
      <c r="JG155">
        <v>4.0</v>
      </c>
      <c r="JH155">
        <v>4.0</v>
      </c>
      <c r="JI155">
        <v>4.0</v>
      </c>
      <c r="JJ155">
        <v>3.0</v>
      </c>
    </row>
    <row r="156" ht="15.75" hidden="1" customHeight="1">
      <c r="A156" t="s">
        <v>573</v>
      </c>
      <c r="B156" t="s">
        <v>574</v>
      </c>
      <c r="C156" t="s">
        <v>574</v>
      </c>
      <c r="D156" t="str">
        <f>COUNTIF('Comparación varios casos'!#REF!,C156)</f>
        <v>#ERROR!</v>
      </c>
      <c r="F156" t="s">
        <v>2487</v>
      </c>
      <c r="G156">
        <v>2.0170207E7</v>
      </c>
      <c r="H156" t="s">
        <v>575</v>
      </c>
      <c r="I156" t="s">
        <v>576</v>
      </c>
      <c r="J156" t="s">
        <v>577</v>
      </c>
      <c r="K156" t="s">
        <v>578</v>
      </c>
      <c r="L156">
        <v>2.0</v>
      </c>
      <c r="M156">
        <v>1.9391008E7</v>
      </c>
      <c r="N156">
        <v>0.0</v>
      </c>
      <c r="O156">
        <v>5.0</v>
      </c>
      <c r="P156">
        <v>4.0</v>
      </c>
      <c r="Q156">
        <v>1.0</v>
      </c>
      <c r="R156">
        <v>1.0</v>
      </c>
      <c r="S156">
        <v>1.0</v>
      </c>
      <c r="T156">
        <v>5.0</v>
      </c>
      <c r="U156">
        <v>5.0</v>
      </c>
      <c r="V156">
        <v>4.0</v>
      </c>
      <c r="W156">
        <v>2.0</v>
      </c>
      <c r="X156">
        <v>1.0</v>
      </c>
      <c r="Y156">
        <v>5.0</v>
      </c>
      <c r="Z156">
        <v>5.0</v>
      </c>
      <c r="AA156">
        <v>2.0</v>
      </c>
      <c r="AB156">
        <v>2.0</v>
      </c>
      <c r="AC156">
        <v>5.0</v>
      </c>
      <c r="AD156">
        <v>4.0</v>
      </c>
      <c r="AE156">
        <v>5.0</v>
      </c>
      <c r="AF156">
        <v>1.0</v>
      </c>
      <c r="AG156">
        <v>5.0</v>
      </c>
      <c r="AH156">
        <v>1.0</v>
      </c>
      <c r="AI156">
        <v>1.0</v>
      </c>
      <c r="AJ156">
        <v>1.0</v>
      </c>
      <c r="AK156">
        <v>5.0</v>
      </c>
      <c r="AL156">
        <v>4.0</v>
      </c>
      <c r="AM156">
        <v>5.0</v>
      </c>
      <c r="AN156">
        <v>5.0</v>
      </c>
      <c r="AO156">
        <v>3.0</v>
      </c>
      <c r="AP156">
        <v>2.0</v>
      </c>
      <c r="AQ156">
        <v>3.0</v>
      </c>
      <c r="AR156">
        <v>2.0</v>
      </c>
      <c r="AS156">
        <v>3.0</v>
      </c>
      <c r="AT156">
        <v>3.0</v>
      </c>
      <c r="AU156">
        <v>3.0</v>
      </c>
      <c r="AV156">
        <v>2.0</v>
      </c>
      <c r="AW156">
        <v>2.0</v>
      </c>
      <c r="AX156">
        <v>2.0</v>
      </c>
      <c r="AY156">
        <v>2.0</v>
      </c>
      <c r="AZ156">
        <v>3.0</v>
      </c>
      <c r="BA156">
        <v>3.0</v>
      </c>
      <c r="BB156">
        <v>2.0</v>
      </c>
      <c r="BC156">
        <v>2.0</v>
      </c>
      <c r="BD156">
        <v>2.0</v>
      </c>
      <c r="BE156">
        <v>2.0</v>
      </c>
      <c r="BF156">
        <v>3.0</v>
      </c>
      <c r="BG156">
        <v>3.0</v>
      </c>
      <c r="BH156">
        <v>3.0</v>
      </c>
      <c r="BI156">
        <v>2.0</v>
      </c>
      <c r="BJ156">
        <v>2.0</v>
      </c>
      <c r="BK156">
        <v>3.0</v>
      </c>
      <c r="BL156">
        <v>3.0</v>
      </c>
      <c r="BM156">
        <v>2.0</v>
      </c>
      <c r="BN156">
        <v>3.0</v>
      </c>
      <c r="BO156">
        <v>3.0</v>
      </c>
      <c r="BP156">
        <v>3.0</v>
      </c>
      <c r="BQ156">
        <v>2.0</v>
      </c>
      <c r="BR156">
        <v>2.0</v>
      </c>
      <c r="BS156">
        <v>3.0</v>
      </c>
      <c r="BT156">
        <v>2.0</v>
      </c>
      <c r="BU156">
        <v>3.0</v>
      </c>
      <c r="BV156">
        <v>2.0</v>
      </c>
      <c r="BW156">
        <v>3.0</v>
      </c>
      <c r="BX156">
        <v>2.0</v>
      </c>
      <c r="BY156">
        <v>5.0</v>
      </c>
      <c r="BZ156">
        <v>2.0</v>
      </c>
      <c r="CA156">
        <v>3.0</v>
      </c>
      <c r="CB156">
        <v>3.0</v>
      </c>
      <c r="CC156">
        <v>5.0</v>
      </c>
      <c r="CD156">
        <v>2.0</v>
      </c>
      <c r="CE156">
        <v>3.0</v>
      </c>
      <c r="CF156">
        <v>3.0</v>
      </c>
      <c r="CG156">
        <v>5.0</v>
      </c>
      <c r="CH156">
        <v>3.0</v>
      </c>
      <c r="CI156">
        <v>3.0</v>
      </c>
      <c r="CJ156">
        <v>3.0</v>
      </c>
      <c r="CK156">
        <v>5.0</v>
      </c>
      <c r="CL156">
        <v>3.0</v>
      </c>
      <c r="CM156">
        <v>3.0</v>
      </c>
      <c r="CN156">
        <v>3.0</v>
      </c>
      <c r="CO156">
        <v>5.0</v>
      </c>
      <c r="CP156">
        <v>3.0</v>
      </c>
      <c r="CQ156">
        <v>3.0</v>
      </c>
      <c r="CR156">
        <v>3.0</v>
      </c>
      <c r="CS156">
        <v>5.0</v>
      </c>
      <c r="CT156">
        <v>2.0</v>
      </c>
      <c r="CU156">
        <v>2.0</v>
      </c>
      <c r="CV156">
        <v>0.0</v>
      </c>
      <c r="CW156">
        <v>3.0</v>
      </c>
      <c r="CX156">
        <v>3.0</v>
      </c>
      <c r="CY156">
        <v>5.0</v>
      </c>
      <c r="CZ156">
        <v>4.0</v>
      </c>
      <c r="DA156">
        <v>2.0</v>
      </c>
      <c r="DB156">
        <v>4.0</v>
      </c>
      <c r="DC156">
        <v>2.0</v>
      </c>
      <c r="DD156">
        <v>4.0</v>
      </c>
      <c r="DE156">
        <v>2.0</v>
      </c>
      <c r="DF156">
        <v>4.0</v>
      </c>
      <c r="DG156">
        <v>2.0</v>
      </c>
      <c r="DH156">
        <v>4.0</v>
      </c>
      <c r="DI156">
        <v>4.0</v>
      </c>
      <c r="DJ156">
        <v>2.0</v>
      </c>
      <c r="DK156">
        <v>4.0</v>
      </c>
      <c r="DL156">
        <v>4.0</v>
      </c>
      <c r="DM156">
        <v>2.0</v>
      </c>
      <c r="DN156">
        <v>4.0</v>
      </c>
      <c r="DO156">
        <v>2.0</v>
      </c>
      <c r="DP156">
        <v>2.0</v>
      </c>
      <c r="DQ156">
        <v>2.0</v>
      </c>
      <c r="DR156">
        <v>4.0</v>
      </c>
      <c r="DS156">
        <v>2.0</v>
      </c>
      <c r="DT156">
        <v>2.0</v>
      </c>
      <c r="DU156">
        <v>4.0</v>
      </c>
      <c r="DV156">
        <v>4.0</v>
      </c>
      <c r="DW156">
        <v>2.0</v>
      </c>
      <c r="DX156">
        <v>4.0</v>
      </c>
      <c r="DY156">
        <v>4.0</v>
      </c>
      <c r="DZ156">
        <v>4.0</v>
      </c>
      <c r="EA156">
        <v>3.0</v>
      </c>
      <c r="EB156">
        <v>4.0</v>
      </c>
      <c r="EC156">
        <v>2.0</v>
      </c>
      <c r="ED156">
        <v>4.0</v>
      </c>
      <c r="EE156">
        <v>2.0</v>
      </c>
      <c r="EF156">
        <v>4.0</v>
      </c>
      <c r="EG156">
        <v>4.0</v>
      </c>
      <c r="EH156">
        <v>2.0</v>
      </c>
      <c r="EI156">
        <v>2.0</v>
      </c>
      <c r="EJ156">
        <v>2.0</v>
      </c>
      <c r="EK156">
        <v>4.0</v>
      </c>
      <c r="EL156">
        <v>4.0</v>
      </c>
      <c r="EM156">
        <v>2.0</v>
      </c>
      <c r="EN156">
        <v>2.0</v>
      </c>
      <c r="EO156">
        <v>4.0</v>
      </c>
      <c r="EP156">
        <v>4.0</v>
      </c>
      <c r="EQ156">
        <v>2.0</v>
      </c>
      <c r="ER156">
        <v>4.0</v>
      </c>
      <c r="ES156">
        <v>4.0</v>
      </c>
      <c r="ET156">
        <v>4.0</v>
      </c>
      <c r="EU156">
        <v>2.0</v>
      </c>
      <c r="EV156">
        <v>2.0</v>
      </c>
      <c r="EW156">
        <v>2.0</v>
      </c>
      <c r="EX156">
        <v>4.0</v>
      </c>
      <c r="EY156">
        <v>4.0</v>
      </c>
      <c r="EZ156">
        <v>4.0</v>
      </c>
      <c r="FA156">
        <v>4.0</v>
      </c>
      <c r="FB156">
        <v>4.0</v>
      </c>
      <c r="FC156">
        <v>2.0</v>
      </c>
      <c r="FD156">
        <v>2.0</v>
      </c>
      <c r="FE156">
        <v>4.0</v>
      </c>
      <c r="FF156">
        <v>4.0</v>
      </c>
      <c r="FG156">
        <v>4.0</v>
      </c>
      <c r="FH156">
        <v>4.0</v>
      </c>
      <c r="FI156">
        <v>4.0</v>
      </c>
      <c r="FJ156">
        <v>2.0</v>
      </c>
      <c r="FK156">
        <v>4.0</v>
      </c>
      <c r="FL156">
        <v>4.0</v>
      </c>
      <c r="FM156">
        <v>4.0</v>
      </c>
      <c r="FN156">
        <v>4.0</v>
      </c>
      <c r="FO156">
        <v>4.0</v>
      </c>
      <c r="FP156">
        <v>2.0</v>
      </c>
      <c r="FQ156">
        <v>4.0</v>
      </c>
      <c r="FR156">
        <v>4.0</v>
      </c>
      <c r="FS156">
        <v>4.0</v>
      </c>
      <c r="FT156">
        <v>4.0</v>
      </c>
      <c r="FU156">
        <v>4.0</v>
      </c>
      <c r="FV156">
        <v>4.0</v>
      </c>
      <c r="FW156">
        <v>4.0</v>
      </c>
      <c r="FX156">
        <v>4.0</v>
      </c>
      <c r="FY156">
        <v>4.0</v>
      </c>
      <c r="FZ156">
        <v>2.0</v>
      </c>
      <c r="GA156">
        <v>4.0</v>
      </c>
      <c r="GB156">
        <v>2.0</v>
      </c>
      <c r="GC156">
        <v>2.0</v>
      </c>
      <c r="GD156">
        <v>4.0</v>
      </c>
      <c r="GE156">
        <v>4.0</v>
      </c>
      <c r="GF156">
        <v>2.0</v>
      </c>
      <c r="GG156">
        <v>4.0</v>
      </c>
      <c r="GH156">
        <v>4.0</v>
      </c>
      <c r="GI156">
        <v>4.0</v>
      </c>
      <c r="GJ156">
        <v>4.0</v>
      </c>
      <c r="GK156">
        <v>4.0</v>
      </c>
      <c r="GL156">
        <v>4.0</v>
      </c>
      <c r="GM156">
        <v>4.0</v>
      </c>
      <c r="GN156">
        <v>4.0</v>
      </c>
      <c r="GO156">
        <v>4.0</v>
      </c>
      <c r="GP156">
        <v>2.0</v>
      </c>
      <c r="GQ156">
        <v>2.0</v>
      </c>
      <c r="GR156">
        <v>4.0</v>
      </c>
      <c r="GS156">
        <v>2.0</v>
      </c>
      <c r="GT156">
        <v>2.0</v>
      </c>
      <c r="GU156">
        <v>4.0</v>
      </c>
      <c r="GV156">
        <v>4.0</v>
      </c>
      <c r="GW156">
        <v>4.0</v>
      </c>
      <c r="GX156">
        <v>0.0</v>
      </c>
      <c r="GY156">
        <v>0.0</v>
      </c>
      <c r="GZ156">
        <v>0.0</v>
      </c>
      <c r="HA156">
        <v>0.0</v>
      </c>
      <c r="HB156">
        <v>0.0</v>
      </c>
      <c r="HC156">
        <v>0.0</v>
      </c>
      <c r="HD156">
        <v>0.0</v>
      </c>
      <c r="HE156">
        <v>0.0</v>
      </c>
      <c r="HF156">
        <v>1.0</v>
      </c>
      <c r="HG156">
        <v>0.0</v>
      </c>
      <c r="HH156">
        <v>0.0</v>
      </c>
      <c r="HI156">
        <v>0.0</v>
      </c>
      <c r="HJ156">
        <v>0.0</v>
      </c>
      <c r="HK156">
        <v>0.0</v>
      </c>
      <c r="HL156">
        <v>1.0</v>
      </c>
      <c r="HM156">
        <v>2.0</v>
      </c>
      <c r="HN156">
        <v>3.0</v>
      </c>
      <c r="HO156">
        <v>2.0</v>
      </c>
      <c r="HP156">
        <v>2.0</v>
      </c>
      <c r="HQ156">
        <v>3.0</v>
      </c>
      <c r="HR156">
        <v>2.0</v>
      </c>
      <c r="HS156">
        <v>2.0</v>
      </c>
      <c r="HT156">
        <v>2.0</v>
      </c>
      <c r="HU156">
        <v>2.0</v>
      </c>
      <c r="HV156">
        <v>2.0</v>
      </c>
      <c r="HW156">
        <v>2.0</v>
      </c>
      <c r="HX156">
        <v>2.0</v>
      </c>
      <c r="HY156">
        <v>2.0</v>
      </c>
      <c r="HZ156">
        <v>2.0</v>
      </c>
      <c r="IA156">
        <v>2.0</v>
      </c>
      <c r="IB156">
        <v>2.0</v>
      </c>
      <c r="IC156">
        <v>2.0</v>
      </c>
      <c r="ID156">
        <v>2.0</v>
      </c>
      <c r="IE156">
        <v>2.0</v>
      </c>
      <c r="IF156">
        <v>2.0</v>
      </c>
      <c r="IG156">
        <v>2.0</v>
      </c>
      <c r="IH156">
        <v>4.0</v>
      </c>
      <c r="II156">
        <v>4.0</v>
      </c>
      <c r="IJ156">
        <v>4.0</v>
      </c>
      <c r="IK156">
        <v>2.0</v>
      </c>
      <c r="IL156">
        <v>4.0</v>
      </c>
      <c r="IM156">
        <v>4.0</v>
      </c>
      <c r="IN156">
        <v>4.0</v>
      </c>
      <c r="IO156">
        <v>4.0</v>
      </c>
      <c r="IP156">
        <v>4.0</v>
      </c>
      <c r="IQ156">
        <v>2.0</v>
      </c>
      <c r="IR156">
        <v>2.0</v>
      </c>
      <c r="IS156">
        <v>2.0</v>
      </c>
      <c r="IT156">
        <v>4.0</v>
      </c>
      <c r="IU156">
        <v>2.0</v>
      </c>
      <c r="IV156">
        <v>2.0</v>
      </c>
      <c r="IW156">
        <v>4.0</v>
      </c>
      <c r="IX156">
        <v>2.0</v>
      </c>
      <c r="IY156">
        <v>4.0</v>
      </c>
      <c r="IZ156">
        <v>4.0</v>
      </c>
      <c r="JA156">
        <v>2.0</v>
      </c>
      <c r="JB156">
        <v>4.0</v>
      </c>
      <c r="JC156">
        <v>2.0</v>
      </c>
      <c r="JD156">
        <v>4.0</v>
      </c>
      <c r="JE156">
        <v>4.0</v>
      </c>
      <c r="JF156">
        <v>2.0</v>
      </c>
      <c r="JG156">
        <v>2.0</v>
      </c>
      <c r="JH156">
        <v>4.0</v>
      </c>
      <c r="JI156">
        <v>4.0</v>
      </c>
      <c r="JJ156">
        <v>2.0</v>
      </c>
    </row>
    <row r="157" ht="15.75" hidden="1" customHeight="1">
      <c r="A157" t="s">
        <v>2002</v>
      </c>
      <c r="B157" t="s">
        <v>2631</v>
      </c>
      <c r="C157" t="s">
        <v>1753</v>
      </c>
      <c r="D157" t="str">
        <f>COUNTIF('Comparación varios casos'!#REF!,C157)</f>
        <v>#ERROR!</v>
      </c>
      <c r="F157" t="s">
        <v>2489</v>
      </c>
      <c r="G157">
        <v>2.0161212E7</v>
      </c>
      <c r="H157" t="s">
        <v>1754</v>
      </c>
      <c r="I157" t="s">
        <v>1755</v>
      </c>
      <c r="J157" t="s">
        <v>1756</v>
      </c>
      <c r="K157" t="s">
        <v>1757</v>
      </c>
      <c r="L157">
        <v>1.0</v>
      </c>
      <c r="M157">
        <v>1.9450227E7</v>
      </c>
      <c r="N157">
        <v>71.0</v>
      </c>
      <c r="O157">
        <v>1.0</v>
      </c>
      <c r="P157">
        <v>1.0</v>
      </c>
      <c r="Q157">
        <v>2.0</v>
      </c>
      <c r="R157">
        <v>5.0</v>
      </c>
      <c r="S157">
        <v>2.0</v>
      </c>
      <c r="T157">
        <v>2.0</v>
      </c>
      <c r="U157">
        <v>5.0</v>
      </c>
      <c r="V157">
        <v>1.0</v>
      </c>
      <c r="W157">
        <v>4.0</v>
      </c>
      <c r="X157">
        <v>1.0</v>
      </c>
      <c r="Y157">
        <v>5.0</v>
      </c>
      <c r="Z157">
        <v>1.0</v>
      </c>
      <c r="AA157">
        <v>1.0</v>
      </c>
      <c r="AB157">
        <v>1.0</v>
      </c>
      <c r="AC157">
        <v>1.0</v>
      </c>
      <c r="AD157">
        <v>2.0</v>
      </c>
      <c r="AE157">
        <v>2.0</v>
      </c>
      <c r="AF157">
        <v>4.0</v>
      </c>
      <c r="AG157">
        <v>2.0</v>
      </c>
      <c r="AH157">
        <v>1.0</v>
      </c>
      <c r="AI157">
        <v>1.0</v>
      </c>
      <c r="AJ157">
        <v>1.0</v>
      </c>
      <c r="AK157">
        <v>1.0</v>
      </c>
      <c r="AL157">
        <v>2.0</v>
      </c>
      <c r="AM157">
        <v>1.0</v>
      </c>
      <c r="AN157">
        <v>1.0</v>
      </c>
      <c r="AO157">
        <v>3.0</v>
      </c>
      <c r="AP157">
        <v>3.0</v>
      </c>
      <c r="AQ157">
        <v>3.0</v>
      </c>
      <c r="AR157">
        <v>3.0</v>
      </c>
      <c r="AS157">
        <v>3.0</v>
      </c>
      <c r="AT157">
        <v>3.0</v>
      </c>
      <c r="AU157">
        <v>3.0</v>
      </c>
      <c r="AV157">
        <v>4.0</v>
      </c>
      <c r="AW157">
        <v>3.0</v>
      </c>
      <c r="AX157">
        <v>2.0</v>
      </c>
      <c r="AY157">
        <v>2.0</v>
      </c>
      <c r="AZ157">
        <v>3.0</v>
      </c>
      <c r="BA157">
        <v>3.0</v>
      </c>
      <c r="BB157">
        <v>2.0</v>
      </c>
      <c r="BC157">
        <v>2.0</v>
      </c>
      <c r="BD157">
        <v>2.0</v>
      </c>
      <c r="BE157">
        <v>2.0</v>
      </c>
      <c r="BF157">
        <v>3.0</v>
      </c>
      <c r="BG157">
        <v>1.0</v>
      </c>
      <c r="BH157">
        <v>2.0</v>
      </c>
      <c r="BI157">
        <v>3.0</v>
      </c>
      <c r="BJ157">
        <v>3.0</v>
      </c>
      <c r="BK157">
        <v>3.0</v>
      </c>
      <c r="BL157">
        <v>3.0</v>
      </c>
      <c r="BM157">
        <v>3.0</v>
      </c>
      <c r="BN157">
        <v>3.0</v>
      </c>
      <c r="BO157">
        <v>3.0</v>
      </c>
      <c r="BP157">
        <v>3.0</v>
      </c>
      <c r="BQ157">
        <v>3.0</v>
      </c>
      <c r="BR157">
        <v>3.0</v>
      </c>
      <c r="BS157">
        <v>4.0</v>
      </c>
      <c r="BT157">
        <v>3.0</v>
      </c>
      <c r="BU157">
        <v>3.0</v>
      </c>
      <c r="BV157">
        <v>2.0</v>
      </c>
      <c r="BW157">
        <v>3.0</v>
      </c>
      <c r="BX157">
        <v>3.0</v>
      </c>
      <c r="BY157">
        <v>3.0</v>
      </c>
      <c r="BZ157">
        <v>2.0</v>
      </c>
      <c r="CA157">
        <v>3.0</v>
      </c>
      <c r="CB157">
        <v>2.0</v>
      </c>
      <c r="CC157">
        <v>3.0</v>
      </c>
      <c r="CD157">
        <v>2.0</v>
      </c>
      <c r="CE157">
        <v>3.0</v>
      </c>
      <c r="CF157">
        <v>3.0</v>
      </c>
      <c r="CG157">
        <v>2.0</v>
      </c>
      <c r="CH157">
        <v>3.0</v>
      </c>
      <c r="CI157">
        <v>3.0</v>
      </c>
      <c r="CJ157">
        <v>3.0</v>
      </c>
      <c r="CK157">
        <v>2.0</v>
      </c>
      <c r="CL157">
        <v>3.0</v>
      </c>
      <c r="CM157">
        <v>2.0</v>
      </c>
      <c r="CN157">
        <v>3.0</v>
      </c>
      <c r="CO157">
        <v>2.0</v>
      </c>
      <c r="CP157">
        <v>3.0</v>
      </c>
      <c r="CQ157">
        <v>2.0</v>
      </c>
      <c r="CR157">
        <v>3.0</v>
      </c>
      <c r="CS157">
        <v>3.0</v>
      </c>
      <c r="CT157">
        <v>2.0</v>
      </c>
      <c r="CU157">
        <v>2.0</v>
      </c>
      <c r="CV157">
        <v>3.0</v>
      </c>
      <c r="CW157">
        <v>3.0</v>
      </c>
      <c r="CX157">
        <v>2.0</v>
      </c>
      <c r="CY157">
        <v>2.0</v>
      </c>
      <c r="CZ157">
        <v>4.0</v>
      </c>
      <c r="DA157">
        <v>3.0</v>
      </c>
      <c r="DB157">
        <v>4.0</v>
      </c>
      <c r="DC157">
        <v>3.0</v>
      </c>
      <c r="DD157">
        <v>2.0</v>
      </c>
      <c r="DE157">
        <v>2.0</v>
      </c>
      <c r="DF157">
        <v>4.0</v>
      </c>
      <c r="DG157">
        <v>3.0</v>
      </c>
      <c r="DH157">
        <v>4.0</v>
      </c>
      <c r="DI157">
        <v>2.0</v>
      </c>
      <c r="DJ157">
        <v>2.0</v>
      </c>
      <c r="DK157">
        <v>2.0</v>
      </c>
      <c r="DL157">
        <v>4.0</v>
      </c>
      <c r="DM157">
        <v>3.0</v>
      </c>
      <c r="DN157">
        <v>4.0</v>
      </c>
      <c r="DO157">
        <v>4.0</v>
      </c>
      <c r="DP157">
        <v>2.0</v>
      </c>
      <c r="DQ157">
        <v>4.0</v>
      </c>
      <c r="DR157">
        <v>2.0</v>
      </c>
      <c r="DS157">
        <v>3.0</v>
      </c>
      <c r="DT157">
        <v>2.0</v>
      </c>
      <c r="DU157">
        <v>4.0</v>
      </c>
      <c r="DV157">
        <v>4.0</v>
      </c>
      <c r="DW157">
        <v>2.0</v>
      </c>
      <c r="DX157">
        <v>2.0</v>
      </c>
      <c r="DY157">
        <v>4.0</v>
      </c>
      <c r="DZ157">
        <v>3.0</v>
      </c>
      <c r="EA157">
        <v>4.0</v>
      </c>
      <c r="EB157">
        <v>4.0</v>
      </c>
      <c r="EC157">
        <v>4.0</v>
      </c>
      <c r="ED157">
        <v>4.0</v>
      </c>
      <c r="EE157">
        <v>2.0</v>
      </c>
      <c r="EF157">
        <v>4.0</v>
      </c>
      <c r="EG157">
        <v>4.0</v>
      </c>
      <c r="EH157">
        <v>3.0</v>
      </c>
      <c r="EI157">
        <v>3.0</v>
      </c>
      <c r="EJ157">
        <v>2.0</v>
      </c>
      <c r="EK157">
        <v>4.0</v>
      </c>
      <c r="EL157">
        <v>4.0</v>
      </c>
      <c r="EM157">
        <v>3.0</v>
      </c>
      <c r="EN157">
        <v>2.0</v>
      </c>
      <c r="EO157">
        <v>4.0</v>
      </c>
      <c r="EP157">
        <v>4.0</v>
      </c>
      <c r="EQ157">
        <v>2.0</v>
      </c>
      <c r="ER157">
        <v>4.0</v>
      </c>
      <c r="ES157">
        <v>2.0</v>
      </c>
      <c r="ET157">
        <v>4.0</v>
      </c>
      <c r="EU157">
        <v>2.0</v>
      </c>
      <c r="EV157">
        <v>2.0</v>
      </c>
      <c r="EW157">
        <v>4.0</v>
      </c>
      <c r="EX157">
        <v>4.0</v>
      </c>
      <c r="EY157">
        <v>2.0</v>
      </c>
      <c r="EZ157">
        <v>2.0</v>
      </c>
      <c r="FA157">
        <v>4.0</v>
      </c>
      <c r="FB157">
        <v>4.0</v>
      </c>
      <c r="FC157">
        <v>4.0</v>
      </c>
      <c r="FD157">
        <v>2.0</v>
      </c>
      <c r="FE157">
        <v>4.0</v>
      </c>
      <c r="FF157">
        <v>4.0</v>
      </c>
      <c r="FG157">
        <v>4.0</v>
      </c>
      <c r="FH157">
        <v>4.0</v>
      </c>
      <c r="FI157">
        <v>4.0</v>
      </c>
      <c r="FJ157">
        <v>2.0</v>
      </c>
      <c r="FK157">
        <v>4.0</v>
      </c>
      <c r="FL157">
        <v>4.0</v>
      </c>
      <c r="FM157">
        <v>2.0</v>
      </c>
      <c r="FN157">
        <v>3.0</v>
      </c>
      <c r="FO157">
        <v>4.0</v>
      </c>
      <c r="FP157">
        <v>4.0</v>
      </c>
      <c r="FQ157">
        <v>2.0</v>
      </c>
      <c r="FR157">
        <v>4.0</v>
      </c>
      <c r="FS157">
        <v>4.0</v>
      </c>
      <c r="FT157">
        <v>4.0</v>
      </c>
      <c r="FU157">
        <v>4.0</v>
      </c>
      <c r="FV157">
        <v>4.0</v>
      </c>
      <c r="FW157">
        <v>4.0</v>
      </c>
      <c r="FX157">
        <v>4.0</v>
      </c>
      <c r="FY157">
        <v>4.0</v>
      </c>
      <c r="FZ157">
        <v>4.0</v>
      </c>
      <c r="GA157">
        <v>4.0</v>
      </c>
      <c r="GB157">
        <v>4.0</v>
      </c>
      <c r="GC157">
        <v>4.0</v>
      </c>
      <c r="GD157">
        <v>4.0</v>
      </c>
      <c r="GE157">
        <v>4.0</v>
      </c>
      <c r="GF157">
        <v>4.0</v>
      </c>
      <c r="GG157">
        <v>4.0</v>
      </c>
      <c r="GH157">
        <v>4.0</v>
      </c>
      <c r="GI157">
        <v>4.0</v>
      </c>
      <c r="GJ157">
        <v>4.0</v>
      </c>
      <c r="GK157">
        <v>4.0</v>
      </c>
      <c r="GL157">
        <v>4.0</v>
      </c>
      <c r="GM157">
        <v>4.0</v>
      </c>
      <c r="GN157">
        <v>4.0</v>
      </c>
      <c r="GO157">
        <v>4.0</v>
      </c>
      <c r="GP157">
        <v>4.0</v>
      </c>
      <c r="GQ157">
        <v>3.0</v>
      </c>
      <c r="GR157">
        <v>4.0</v>
      </c>
      <c r="GS157">
        <v>4.0</v>
      </c>
      <c r="GT157">
        <v>4.0</v>
      </c>
      <c r="GU157">
        <v>4.0</v>
      </c>
      <c r="GV157">
        <v>4.0</v>
      </c>
      <c r="GW157">
        <v>4.0</v>
      </c>
      <c r="GX157">
        <v>0.0</v>
      </c>
      <c r="GY157">
        <v>0.0</v>
      </c>
      <c r="GZ157">
        <v>0.0</v>
      </c>
      <c r="HA157">
        <v>0.0</v>
      </c>
      <c r="HB157">
        <v>0.0</v>
      </c>
      <c r="HC157">
        <v>0.0</v>
      </c>
      <c r="HD157">
        <v>0.0</v>
      </c>
      <c r="HE157">
        <v>0.0</v>
      </c>
      <c r="HF157">
        <v>1.0</v>
      </c>
      <c r="HG157">
        <v>0.0</v>
      </c>
      <c r="HH157">
        <v>0.0</v>
      </c>
      <c r="HI157">
        <v>0.0</v>
      </c>
      <c r="HJ157">
        <v>0.0</v>
      </c>
      <c r="HK157">
        <v>0.0</v>
      </c>
      <c r="HL157">
        <v>0.0</v>
      </c>
      <c r="HM157">
        <v>3.0</v>
      </c>
      <c r="HN157">
        <v>3.0</v>
      </c>
      <c r="HO157">
        <v>2.0</v>
      </c>
      <c r="HP157">
        <v>2.0</v>
      </c>
      <c r="HQ157">
        <v>2.0</v>
      </c>
      <c r="HR157">
        <v>2.0</v>
      </c>
      <c r="HS157">
        <v>2.0</v>
      </c>
      <c r="HT157">
        <v>3.0</v>
      </c>
      <c r="HU157">
        <v>2.0</v>
      </c>
      <c r="HV157">
        <v>2.0</v>
      </c>
      <c r="HW157">
        <v>2.0</v>
      </c>
      <c r="HX157">
        <v>3.0</v>
      </c>
      <c r="HY157">
        <v>2.0</v>
      </c>
      <c r="HZ157">
        <v>2.0</v>
      </c>
      <c r="IA157">
        <v>2.0</v>
      </c>
      <c r="IB157">
        <v>2.0</v>
      </c>
      <c r="IC157">
        <v>2.0</v>
      </c>
      <c r="ID157">
        <v>2.0</v>
      </c>
      <c r="IE157">
        <v>2.0</v>
      </c>
      <c r="IF157">
        <v>2.0</v>
      </c>
      <c r="IG157">
        <v>2.0</v>
      </c>
      <c r="IH157">
        <v>4.0</v>
      </c>
      <c r="II157">
        <v>2.0</v>
      </c>
      <c r="IJ157">
        <v>4.0</v>
      </c>
      <c r="IK157">
        <v>4.0</v>
      </c>
      <c r="IL157">
        <v>4.0</v>
      </c>
      <c r="IM157">
        <v>2.0</v>
      </c>
      <c r="IN157">
        <v>3.0</v>
      </c>
      <c r="IO157">
        <v>5.0</v>
      </c>
      <c r="IP157">
        <v>1.0</v>
      </c>
      <c r="IQ157">
        <v>3.0</v>
      </c>
      <c r="IR157">
        <v>2.0</v>
      </c>
      <c r="IS157">
        <v>2.0</v>
      </c>
      <c r="IT157">
        <v>4.0</v>
      </c>
      <c r="IU157">
        <v>2.0</v>
      </c>
      <c r="IV157">
        <v>4.0</v>
      </c>
      <c r="IW157">
        <v>4.0</v>
      </c>
      <c r="IX157">
        <v>4.0</v>
      </c>
      <c r="IY157">
        <v>2.0</v>
      </c>
      <c r="IZ157">
        <v>3.0</v>
      </c>
      <c r="JA157">
        <v>3.0</v>
      </c>
      <c r="JB157">
        <v>3.0</v>
      </c>
      <c r="JC157">
        <v>4.0</v>
      </c>
      <c r="JD157">
        <v>3.0</v>
      </c>
      <c r="JE157">
        <v>4.0</v>
      </c>
      <c r="JF157">
        <v>4.0</v>
      </c>
      <c r="JG157">
        <v>3.0</v>
      </c>
      <c r="JH157">
        <v>4.0</v>
      </c>
      <c r="JI157">
        <v>4.0</v>
      </c>
      <c r="JJ157">
        <v>3.0</v>
      </c>
    </row>
    <row r="158" ht="15.75" hidden="1" customHeight="1">
      <c r="A158" t="s">
        <v>2002</v>
      </c>
      <c r="B158" t="s">
        <v>2632</v>
      </c>
      <c r="C158" t="s">
        <v>1759</v>
      </c>
      <c r="D158" t="str">
        <f>COUNTIF('Comparación varios casos'!#REF!,C158)</f>
        <v>#ERROR!</v>
      </c>
      <c r="F158" t="s">
        <v>2489</v>
      </c>
      <c r="G158">
        <v>2.0161221E7</v>
      </c>
      <c r="H158" t="s">
        <v>1760</v>
      </c>
      <c r="I158" t="s">
        <v>1761</v>
      </c>
      <c r="J158" t="s">
        <v>1762</v>
      </c>
      <c r="K158" t="s">
        <v>1763</v>
      </c>
      <c r="L158">
        <v>2.0</v>
      </c>
      <c r="M158">
        <v>1.9430529E7</v>
      </c>
      <c r="N158">
        <v>73.0</v>
      </c>
      <c r="O158">
        <v>5.0</v>
      </c>
      <c r="P158">
        <v>1.0</v>
      </c>
      <c r="Q158">
        <v>2.0</v>
      </c>
      <c r="R158">
        <v>2.0</v>
      </c>
      <c r="S158">
        <v>5.0</v>
      </c>
      <c r="T158">
        <v>5.0</v>
      </c>
      <c r="U158">
        <v>5.0</v>
      </c>
      <c r="V158">
        <v>5.0</v>
      </c>
      <c r="W158">
        <v>5.0</v>
      </c>
      <c r="X158">
        <v>1.0</v>
      </c>
      <c r="Y158">
        <v>3.0</v>
      </c>
      <c r="Z158">
        <v>5.0</v>
      </c>
      <c r="AA158">
        <v>2.0</v>
      </c>
      <c r="AB158">
        <v>1.0</v>
      </c>
      <c r="AC158">
        <v>1.0</v>
      </c>
      <c r="AD158">
        <v>2.0</v>
      </c>
      <c r="AE158">
        <v>5.0</v>
      </c>
      <c r="AF158">
        <v>1.0</v>
      </c>
      <c r="AG158">
        <v>5.0</v>
      </c>
      <c r="AH158">
        <v>3.0</v>
      </c>
      <c r="AI158">
        <v>2.0</v>
      </c>
      <c r="AJ158">
        <v>1.0</v>
      </c>
      <c r="AK158">
        <v>5.0</v>
      </c>
      <c r="AL158">
        <v>4.0</v>
      </c>
      <c r="AM158">
        <v>5.0</v>
      </c>
      <c r="AN158">
        <v>5.0</v>
      </c>
      <c r="AO158">
        <v>3.0</v>
      </c>
      <c r="AP158">
        <v>2.0</v>
      </c>
      <c r="AQ158">
        <v>3.0</v>
      </c>
      <c r="AR158">
        <v>2.0</v>
      </c>
      <c r="AS158">
        <v>2.0</v>
      </c>
      <c r="AT158">
        <v>2.0</v>
      </c>
      <c r="AU158">
        <v>3.0</v>
      </c>
      <c r="AV158">
        <v>2.0</v>
      </c>
      <c r="AW158">
        <v>3.0</v>
      </c>
      <c r="AX158">
        <v>2.0</v>
      </c>
      <c r="AY158">
        <v>2.0</v>
      </c>
      <c r="AZ158">
        <v>2.0</v>
      </c>
      <c r="BA158">
        <v>3.0</v>
      </c>
      <c r="BB158">
        <v>2.0</v>
      </c>
      <c r="BC158">
        <v>2.0</v>
      </c>
      <c r="BD158">
        <v>1.0</v>
      </c>
      <c r="BE158">
        <v>2.0</v>
      </c>
      <c r="BF158">
        <v>2.0</v>
      </c>
      <c r="BG158">
        <v>2.0</v>
      </c>
      <c r="BH158">
        <v>3.0</v>
      </c>
      <c r="BI158">
        <v>3.0</v>
      </c>
      <c r="BJ158">
        <v>3.0</v>
      </c>
      <c r="BK158">
        <v>3.0</v>
      </c>
      <c r="BL158">
        <v>3.0</v>
      </c>
      <c r="BM158">
        <v>3.0</v>
      </c>
      <c r="BN158">
        <v>3.0</v>
      </c>
      <c r="BO158">
        <v>3.0</v>
      </c>
      <c r="BP158">
        <v>3.0</v>
      </c>
      <c r="BQ158">
        <v>3.0</v>
      </c>
      <c r="BR158">
        <v>2.0</v>
      </c>
      <c r="BS158">
        <v>2.0</v>
      </c>
      <c r="BT158">
        <v>3.0</v>
      </c>
      <c r="BU158">
        <v>3.0</v>
      </c>
      <c r="BV158">
        <v>2.0</v>
      </c>
      <c r="BW158">
        <v>3.0</v>
      </c>
      <c r="BX158">
        <v>3.0</v>
      </c>
      <c r="BY158">
        <v>2.0</v>
      </c>
      <c r="BZ158">
        <v>3.0</v>
      </c>
      <c r="CA158">
        <v>3.0</v>
      </c>
      <c r="CB158">
        <v>2.0</v>
      </c>
      <c r="CC158">
        <v>3.0</v>
      </c>
      <c r="CD158">
        <v>2.0</v>
      </c>
      <c r="CE158">
        <v>3.0</v>
      </c>
      <c r="CF158">
        <v>3.0</v>
      </c>
      <c r="CG158">
        <v>3.0</v>
      </c>
      <c r="CH158">
        <v>3.0</v>
      </c>
      <c r="CI158">
        <v>3.0</v>
      </c>
      <c r="CJ158">
        <v>2.0</v>
      </c>
      <c r="CK158">
        <v>2.0</v>
      </c>
      <c r="CL158">
        <v>3.0</v>
      </c>
      <c r="CM158">
        <v>2.0</v>
      </c>
      <c r="CN158">
        <v>3.0</v>
      </c>
      <c r="CO158">
        <v>2.0</v>
      </c>
      <c r="CP158">
        <v>3.0</v>
      </c>
      <c r="CQ158">
        <v>2.0</v>
      </c>
      <c r="CR158">
        <v>3.0</v>
      </c>
      <c r="CS158">
        <v>2.0</v>
      </c>
      <c r="CT158">
        <v>2.0</v>
      </c>
      <c r="CU158">
        <v>2.0</v>
      </c>
      <c r="CV158">
        <v>2.0</v>
      </c>
      <c r="CW158">
        <v>3.0</v>
      </c>
      <c r="CX158">
        <v>4.0</v>
      </c>
      <c r="CY158">
        <v>2.0</v>
      </c>
      <c r="CZ158">
        <v>4.0</v>
      </c>
      <c r="DA158">
        <v>3.0</v>
      </c>
      <c r="DB158">
        <v>4.0</v>
      </c>
      <c r="DC158">
        <v>3.0</v>
      </c>
      <c r="DD158">
        <v>2.0</v>
      </c>
      <c r="DE158">
        <v>3.0</v>
      </c>
      <c r="DF158">
        <v>4.0</v>
      </c>
      <c r="DG158">
        <v>1.0</v>
      </c>
      <c r="DH158">
        <v>4.0</v>
      </c>
      <c r="DI158">
        <v>2.0</v>
      </c>
      <c r="DJ158">
        <v>3.0</v>
      </c>
      <c r="DK158">
        <v>2.0</v>
      </c>
      <c r="DL158">
        <v>4.0</v>
      </c>
      <c r="DM158">
        <v>4.0</v>
      </c>
      <c r="DN158">
        <v>4.0</v>
      </c>
      <c r="DO158">
        <v>5.0</v>
      </c>
      <c r="DP158">
        <v>3.0</v>
      </c>
      <c r="DQ158">
        <v>2.0</v>
      </c>
      <c r="DR158">
        <v>2.0</v>
      </c>
      <c r="DS158">
        <v>4.0</v>
      </c>
      <c r="DT158">
        <v>4.0</v>
      </c>
      <c r="DU158">
        <v>4.0</v>
      </c>
      <c r="DV158">
        <v>2.0</v>
      </c>
      <c r="DW158">
        <v>4.0</v>
      </c>
      <c r="DX158">
        <v>4.0</v>
      </c>
      <c r="DY158">
        <v>4.0</v>
      </c>
      <c r="DZ158">
        <v>2.0</v>
      </c>
      <c r="EA158">
        <v>2.0</v>
      </c>
      <c r="EB158">
        <v>4.0</v>
      </c>
      <c r="EC158">
        <v>3.0</v>
      </c>
      <c r="ED158">
        <v>4.0</v>
      </c>
      <c r="EE158">
        <v>4.0</v>
      </c>
      <c r="EF158">
        <v>4.0</v>
      </c>
      <c r="EG158">
        <v>3.0</v>
      </c>
      <c r="EH158">
        <v>4.0</v>
      </c>
      <c r="EI158">
        <v>3.0</v>
      </c>
      <c r="EJ158">
        <v>4.0</v>
      </c>
      <c r="EK158">
        <v>4.0</v>
      </c>
      <c r="EL158">
        <v>4.0</v>
      </c>
      <c r="EM158">
        <v>4.0</v>
      </c>
      <c r="EN158">
        <v>2.0</v>
      </c>
      <c r="EO158">
        <v>3.0</v>
      </c>
      <c r="EP158">
        <v>4.0</v>
      </c>
      <c r="EQ158">
        <v>3.0</v>
      </c>
      <c r="ER158">
        <v>3.0</v>
      </c>
      <c r="ES158">
        <v>2.0</v>
      </c>
      <c r="ET158">
        <v>4.0</v>
      </c>
      <c r="EU158">
        <v>3.0</v>
      </c>
      <c r="EV158">
        <v>2.0</v>
      </c>
      <c r="EW158">
        <v>3.0</v>
      </c>
      <c r="EX158">
        <v>2.0</v>
      </c>
      <c r="EY158">
        <v>2.0</v>
      </c>
      <c r="EZ158">
        <v>2.0</v>
      </c>
      <c r="FA158">
        <v>4.0</v>
      </c>
      <c r="FB158">
        <v>3.0</v>
      </c>
      <c r="FC158">
        <v>4.0</v>
      </c>
      <c r="FD158">
        <v>2.0</v>
      </c>
      <c r="FE158">
        <v>4.0</v>
      </c>
      <c r="FF158">
        <v>4.0</v>
      </c>
      <c r="FG158">
        <v>2.0</v>
      </c>
      <c r="FH158">
        <v>4.0</v>
      </c>
      <c r="FI158">
        <v>5.0</v>
      </c>
      <c r="FJ158">
        <v>2.0</v>
      </c>
      <c r="FK158">
        <v>4.0</v>
      </c>
      <c r="FL158">
        <v>4.0</v>
      </c>
      <c r="FM158">
        <v>2.0</v>
      </c>
      <c r="FN158">
        <v>2.0</v>
      </c>
      <c r="FO158">
        <v>3.0</v>
      </c>
      <c r="FP158">
        <v>4.0</v>
      </c>
      <c r="FQ158">
        <v>4.0</v>
      </c>
      <c r="FR158">
        <v>4.0</v>
      </c>
      <c r="FS158">
        <v>4.0</v>
      </c>
      <c r="FT158">
        <v>4.0</v>
      </c>
      <c r="FU158">
        <v>4.0</v>
      </c>
      <c r="FV158">
        <v>4.0</v>
      </c>
      <c r="FW158">
        <v>4.0</v>
      </c>
      <c r="FX158">
        <v>3.0</v>
      </c>
      <c r="FY158">
        <v>4.0</v>
      </c>
      <c r="FZ158">
        <v>3.0</v>
      </c>
      <c r="GA158">
        <v>2.0</v>
      </c>
      <c r="GB158">
        <v>4.0</v>
      </c>
      <c r="GC158">
        <v>4.0</v>
      </c>
      <c r="GD158">
        <v>4.0</v>
      </c>
      <c r="GE158">
        <v>3.0</v>
      </c>
      <c r="GF158">
        <v>4.0</v>
      </c>
      <c r="GG158">
        <v>4.0</v>
      </c>
      <c r="GH158">
        <v>4.0</v>
      </c>
      <c r="GI158">
        <v>4.0</v>
      </c>
      <c r="GJ158">
        <v>2.0</v>
      </c>
      <c r="GK158">
        <v>4.0</v>
      </c>
      <c r="GL158">
        <v>5.0</v>
      </c>
      <c r="GM158">
        <v>4.0</v>
      </c>
      <c r="GN158">
        <v>4.0</v>
      </c>
      <c r="GO158">
        <v>4.0</v>
      </c>
      <c r="GP158">
        <v>4.0</v>
      </c>
      <c r="GQ158">
        <v>4.0</v>
      </c>
      <c r="GR158">
        <v>3.0</v>
      </c>
      <c r="GS158">
        <v>4.0</v>
      </c>
      <c r="GT158">
        <v>2.0</v>
      </c>
      <c r="GU158">
        <v>4.0</v>
      </c>
      <c r="GV158">
        <v>4.0</v>
      </c>
      <c r="GW158">
        <v>4.0</v>
      </c>
      <c r="GX158">
        <v>0.0</v>
      </c>
      <c r="GY158">
        <v>0.0</v>
      </c>
      <c r="GZ158">
        <v>0.0</v>
      </c>
      <c r="HA158">
        <v>0.0</v>
      </c>
      <c r="HB158">
        <v>0.0</v>
      </c>
      <c r="HC158">
        <v>0.0</v>
      </c>
      <c r="HD158">
        <v>0.0</v>
      </c>
      <c r="HE158">
        <v>0.0</v>
      </c>
      <c r="HF158">
        <v>1.0</v>
      </c>
      <c r="HG158">
        <v>0.0</v>
      </c>
      <c r="HH158">
        <v>0.0</v>
      </c>
      <c r="HI158">
        <v>0.0</v>
      </c>
      <c r="HJ158">
        <v>0.0</v>
      </c>
      <c r="HK158">
        <v>0.0</v>
      </c>
      <c r="HL158">
        <v>0.0</v>
      </c>
      <c r="HM158">
        <v>2.0</v>
      </c>
      <c r="HN158">
        <v>2.0</v>
      </c>
      <c r="HO158">
        <v>2.0</v>
      </c>
      <c r="HP158">
        <v>2.0</v>
      </c>
      <c r="HQ158">
        <v>2.0</v>
      </c>
      <c r="HR158">
        <v>3.0</v>
      </c>
      <c r="HS158">
        <v>2.0</v>
      </c>
      <c r="HT158">
        <v>2.0</v>
      </c>
      <c r="HV158">
        <v>2.0</v>
      </c>
      <c r="HW158">
        <v>2.0</v>
      </c>
      <c r="HX158">
        <v>2.0</v>
      </c>
      <c r="HY158">
        <v>2.0</v>
      </c>
      <c r="HZ158">
        <v>2.0</v>
      </c>
      <c r="IA158">
        <v>2.0</v>
      </c>
      <c r="IB158">
        <v>3.0</v>
      </c>
      <c r="IC158">
        <v>2.0</v>
      </c>
      <c r="ID158">
        <v>2.0</v>
      </c>
      <c r="IE158">
        <v>2.0</v>
      </c>
      <c r="IF158">
        <v>2.0</v>
      </c>
      <c r="IG158">
        <v>2.0</v>
      </c>
      <c r="IH158">
        <v>2.0</v>
      </c>
      <c r="II158">
        <v>4.0</v>
      </c>
      <c r="IJ158">
        <v>5.0</v>
      </c>
      <c r="IK158">
        <v>3.0</v>
      </c>
      <c r="IL158">
        <v>4.0</v>
      </c>
      <c r="IM158">
        <v>2.0</v>
      </c>
      <c r="IN158">
        <v>4.0</v>
      </c>
      <c r="IO158">
        <v>2.0</v>
      </c>
      <c r="IP158">
        <v>2.0</v>
      </c>
      <c r="IQ158">
        <v>3.0</v>
      </c>
      <c r="IR158">
        <v>2.0</v>
      </c>
      <c r="IS158">
        <v>2.0</v>
      </c>
      <c r="IT158">
        <v>3.0</v>
      </c>
      <c r="IU158">
        <v>2.0</v>
      </c>
      <c r="IV158">
        <v>2.0</v>
      </c>
      <c r="IW158">
        <v>3.0</v>
      </c>
      <c r="IX158">
        <v>3.0</v>
      </c>
      <c r="IY158">
        <v>2.0</v>
      </c>
      <c r="IZ158">
        <v>4.0</v>
      </c>
      <c r="JA158">
        <v>2.0</v>
      </c>
      <c r="JB158">
        <v>2.0</v>
      </c>
      <c r="JC158">
        <v>4.0</v>
      </c>
      <c r="JD158">
        <v>3.0</v>
      </c>
      <c r="JE158">
        <v>4.0</v>
      </c>
      <c r="JF158">
        <v>4.0</v>
      </c>
      <c r="JG158">
        <v>2.0</v>
      </c>
      <c r="JH158">
        <v>4.0</v>
      </c>
      <c r="JI158">
        <v>4.0</v>
      </c>
      <c r="JJ158">
        <v>2.0</v>
      </c>
    </row>
    <row r="159" ht="15.75" hidden="1" customHeight="1">
      <c r="A159" t="s">
        <v>2002</v>
      </c>
      <c r="B159" t="s">
        <v>2633</v>
      </c>
      <c r="C159" t="s">
        <v>1373</v>
      </c>
      <c r="D159" t="str">
        <f>COUNTIF('Comparación varios casos'!#REF!,C159)</f>
        <v>#ERROR!</v>
      </c>
      <c r="F159" t="s">
        <v>2487</v>
      </c>
      <c r="G159">
        <v>2.0161228E7</v>
      </c>
      <c r="H159" t="s">
        <v>1374</v>
      </c>
      <c r="I159" t="s">
        <v>1375</v>
      </c>
      <c r="J159" t="s">
        <v>1376</v>
      </c>
      <c r="K159" t="s">
        <v>1377</v>
      </c>
      <c r="L159">
        <v>1.0</v>
      </c>
      <c r="M159">
        <v>1.9420915E7</v>
      </c>
      <c r="N159">
        <v>74.0</v>
      </c>
      <c r="O159">
        <v>5.0</v>
      </c>
      <c r="P159">
        <v>1.0</v>
      </c>
      <c r="Q159">
        <v>5.0</v>
      </c>
      <c r="R159">
        <v>5.0</v>
      </c>
      <c r="S159">
        <v>1.0</v>
      </c>
      <c r="T159">
        <v>5.0</v>
      </c>
      <c r="U159">
        <v>5.0</v>
      </c>
      <c r="V159">
        <v>1.0</v>
      </c>
      <c r="W159">
        <v>4.0</v>
      </c>
      <c r="X159">
        <v>1.0</v>
      </c>
      <c r="Y159">
        <v>5.0</v>
      </c>
      <c r="Z159">
        <v>1.0</v>
      </c>
      <c r="AA159">
        <v>1.0</v>
      </c>
      <c r="AB159">
        <v>3.0</v>
      </c>
      <c r="AC159">
        <v>5.0</v>
      </c>
      <c r="AD159">
        <v>1.0</v>
      </c>
      <c r="AE159">
        <v>2.0</v>
      </c>
      <c r="AF159">
        <v>1.0</v>
      </c>
      <c r="AG159">
        <v>5.0</v>
      </c>
      <c r="AH159">
        <v>1.0</v>
      </c>
      <c r="AI159">
        <v>1.0</v>
      </c>
      <c r="AJ159">
        <v>1.0</v>
      </c>
      <c r="AK159">
        <v>1.0</v>
      </c>
      <c r="AL159">
        <v>5.0</v>
      </c>
      <c r="AM159">
        <v>1.0</v>
      </c>
      <c r="AN159">
        <v>5.0</v>
      </c>
      <c r="AO159">
        <v>4.0</v>
      </c>
      <c r="AP159">
        <v>3.0</v>
      </c>
      <c r="AQ159">
        <v>3.0</v>
      </c>
      <c r="AR159">
        <v>2.0</v>
      </c>
      <c r="AS159">
        <v>2.0</v>
      </c>
      <c r="AT159">
        <v>2.0</v>
      </c>
      <c r="AU159">
        <v>3.0</v>
      </c>
      <c r="AV159">
        <v>2.0</v>
      </c>
      <c r="AW159">
        <v>3.0</v>
      </c>
      <c r="AX159">
        <v>2.0</v>
      </c>
      <c r="AY159">
        <v>2.0</v>
      </c>
      <c r="AZ159">
        <v>3.0</v>
      </c>
      <c r="BA159">
        <v>3.0</v>
      </c>
      <c r="BB159">
        <v>2.0</v>
      </c>
      <c r="BC159">
        <v>4.0</v>
      </c>
      <c r="BD159">
        <v>2.0</v>
      </c>
      <c r="BE159">
        <v>2.0</v>
      </c>
      <c r="BF159">
        <v>2.0</v>
      </c>
      <c r="BG159">
        <v>3.0</v>
      </c>
      <c r="BH159">
        <v>3.0</v>
      </c>
      <c r="BI159">
        <v>3.0</v>
      </c>
      <c r="BJ159">
        <v>3.0</v>
      </c>
      <c r="BK159">
        <v>3.0</v>
      </c>
      <c r="BL159">
        <v>3.0</v>
      </c>
      <c r="BM159">
        <v>2.0</v>
      </c>
      <c r="BN159">
        <v>3.0</v>
      </c>
      <c r="BO159">
        <v>3.0</v>
      </c>
      <c r="BP159">
        <v>2.0</v>
      </c>
      <c r="BQ159">
        <v>3.0</v>
      </c>
      <c r="BR159">
        <v>2.0</v>
      </c>
      <c r="BS159">
        <v>4.0</v>
      </c>
      <c r="BT159">
        <v>3.0</v>
      </c>
      <c r="BU159">
        <v>3.0</v>
      </c>
      <c r="BV159">
        <v>3.0</v>
      </c>
      <c r="BW159">
        <v>3.0</v>
      </c>
      <c r="BX159">
        <v>4.0</v>
      </c>
      <c r="BY159">
        <v>2.0</v>
      </c>
      <c r="BZ159">
        <v>3.0</v>
      </c>
      <c r="CA159">
        <v>3.0</v>
      </c>
      <c r="CB159">
        <v>2.0</v>
      </c>
      <c r="CC159">
        <v>2.0</v>
      </c>
      <c r="CD159">
        <v>2.0</v>
      </c>
      <c r="CE159">
        <v>3.0</v>
      </c>
      <c r="CF159">
        <v>3.0</v>
      </c>
      <c r="CG159">
        <v>2.0</v>
      </c>
      <c r="CH159">
        <v>3.0</v>
      </c>
      <c r="CI159">
        <v>3.0</v>
      </c>
      <c r="CJ159">
        <v>3.0</v>
      </c>
      <c r="CK159">
        <v>2.0</v>
      </c>
      <c r="CL159">
        <v>3.0</v>
      </c>
      <c r="CM159">
        <v>3.0</v>
      </c>
      <c r="CN159">
        <v>3.0</v>
      </c>
      <c r="CO159">
        <v>2.0</v>
      </c>
      <c r="CP159">
        <v>3.0</v>
      </c>
      <c r="CQ159">
        <v>3.0</v>
      </c>
      <c r="CR159">
        <v>3.0</v>
      </c>
      <c r="CS159">
        <v>3.0</v>
      </c>
      <c r="CT159">
        <v>3.0</v>
      </c>
      <c r="CU159">
        <v>3.0</v>
      </c>
      <c r="CV159">
        <v>3.0</v>
      </c>
      <c r="CW159">
        <v>3.0</v>
      </c>
      <c r="CX159">
        <v>2.0</v>
      </c>
      <c r="CY159">
        <v>3.0</v>
      </c>
      <c r="CZ159">
        <v>4.0</v>
      </c>
      <c r="DA159">
        <v>4.0</v>
      </c>
      <c r="DB159">
        <v>4.0</v>
      </c>
      <c r="DC159">
        <v>4.0</v>
      </c>
      <c r="DD159">
        <v>5.0</v>
      </c>
      <c r="DE159">
        <v>4.0</v>
      </c>
      <c r="DF159">
        <v>2.0</v>
      </c>
      <c r="DG159">
        <v>2.0</v>
      </c>
      <c r="DH159">
        <v>4.0</v>
      </c>
      <c r="DI159">
        <v>4.0</v>
      </c>
      <c r="DJ159">
        <v>2.0</v>
      </c>
      <c r="DK159">
        <v>2.0</v>
      </c>
      <c r="DL159">
        <v>5.0</v>
      </c>
      <c r="DM159">
        <v>2.0</v>
      </c>
      <c r="DN159">
        <v>4.0</v>
      </c>
      <c r="DO159">
        <v>4.0</v>
      </c>
      <c r="DP159">
        <v>2.0</v>
      </c>
      <c r="DQ159">
        <v>2.0</v>
      </c>
      <c r="DR159">
        <v>4.0</v>
      </c>
      <c r="DS159">
        <v>4.0</v>
      </c>
      <c r="DT159">
        <v>4.0</v>
      </c>
      <c r="DU159">
        <v>2.0</v>
      </c>
      <c r="DV159">
        <v>5.0</v>
      </c>
      <c r="DW159">
        <v>4.0</v>
      </c>
      <c r="DX159">
        <v>2.0</v>
      </c>
      <c r="DY159">
        <v>2.0</v>
      </c>
      <c r="DZ159">
        <v>4.0</v>
      </c>
      <c r="EA159">
        <v>4.0</v>
      </c>
      <c r="EB159">
        <v>2.0</v>
      </c>
      <c r="EC159">
        <v>2.0</v>
      </c>
      <c r="ED159">
        <v>4.0</v>
      </c>
      <c r="EE159">
        <v>2.0</v>
      </c>
      <c r="EF159">
        <v>4.0</v>
      </c>
      <c r="EG159">
        <v>4.0</v>
      </c>
      <c r="EH159">
        <v>2.0</v>
      </c>
      <c r="EI159">
        <v>4.0</v>
      </c>
      <c r="EJ159">
        <v>2.0</v>
      </c>
      <c r="EK159">
        <v>4.0</v>
      </c>
      <c r="EL159">
        <v>4.0</v>
      </c>
      <c r="EM159">
        <v>4.0</v>
      </c>
      <c r="EN159">
        <v>4.0</v>
      </c>
      <c r="EO159">
        <v>4.0</v>
      </c>
      <c r="EP159">
        <v>4.0</v>
      </c>
      <c r="EQ159">
        <v>4.0</v>
      </c>
      <c r="ER159">
        <v>4.0</v>
      </c>
      <c r="ES159">
        <v>2.0</v>
      </c>
      <c r="ET159">
        <v>4.0</v>
      </c>
      <c r="EU159">
        <v>2.0</v>
      </c>
      <c r="EV159">
        <v>2.0</v>
      </c>
      <c r="EW159">
        <v>4.0</v>
      </c>
      <c r="EX159">
        <v>4.0</v>
      </c>
      <c r="EY159">
        <v>4.0</v>
      </c>
      <c r="EZ159">
        <v>2.0</v>
      </c>
      <c r="FA159">
        <v>4.0</v>
      </c>
      <c r="FB159">
        <v>4.0</v>
      </c>
      <c r="FC159">
        <v>4.0</v>
      </c>
      <c r="FD159">
        <v>2.0</v>
      </c>
      <c r="FE159">
        <v>4.0</v>
      </c>
      <c r="FF159">
        <v>4.0</v>
      </c>
      <c r="FG159">
        <v>4.0</v>
      </c>
      <c r="FH159">
        <v>4.0</v>
      </c>
      <c r="FI159">
        <v>4.0</v>
      </c>
      <c r="FJ159">
        <v>4.0</v>
      </c>
      <c r="FK159">
        <v>4.0</v>
      </c>
      <c r="FL159">
        <v>4.0</v>
      </c>
      <c r="FM159">
        <v>2.0</v>
      </c>
      <c r="FN159">
        <v>4.0</v>
      </c>
      <c r="FO159">
        <v>4.0</v>
      </c>
      <c r="FP159">
        <v>4.0</v>
      </c>
      <c r="FQ159">
        <v>2.0</v>
      </c>
      <c r="FR159">
        <v>4.0</v>
      </c>
      <c r="FS159">
        <v>4.0</v>
      </c>
      <c r="FT159">
        <v>4.0</v>
      </c>
      <c r="FU159">
        <v>2.0</v>
      </c>
      <c r="FV159">
        <v>2.0</v>
      </c>
      <c r="FW159">
        <v>4.0</v>
      </c>
      <c r="FX159">
        <v>4.0</v>
      </c>
      <c r="FY159">
        <v>4.0</v>
      </c>
      <c r="FZ159">
        <v>4.0</v>
      </c>
      <c r="GA159">
        <v>4.0</v>
      </c>
      <c r="GB159">
        <v>2.0</v>
      </c>
      <c r="GC159">
        <v>4.0</v>
      </c>
      <c r="GD159">
        <v>4.0</v>
      </c>
      <c r="GE159">
        <v>4.0</v>
      </c>
      <c r="GF159">
        <v>4.0</v>
      </c>
      <c r="GG159">
        <v>4.0</v>
      </c>
      <c r="GH159">
        <v>4.0</v>
      </c>
      <c r="GI159">
        <v>4.0</v>
      </c>
      <c r="GJ159">
        <v>4.0</v>
      </c>
      <c r="GK159">
        <v>4.0</v>
      </c>
      <c r="GL159">
        <v>4.0</v>
      </c>
      <c r="GM159">
        <v>2.0</v>
      </c>
      <c r="GN159">
        <v>4.0</v>
      </c>
      <c r="GO159">
        <v>4.0</v>
      </c>
      <c r="GP159">
        <v>4.0</v>
      </c>
      <c r="GQ159">
        <v>2.0</v>
      </c>
      <c r="GR159">
        <v>4.0</v>
      </c>
      <c r="GS159">
        <v>4.0</v>
      </c>
      <c r="GT159">
        <v>4.0</v>
      </c>
      <c r="GU159">
        <v>4.0</v>
      </c>
      <c r="GV159">
        <v>4.0</v>
      </c>
      <c r="GW159">
        <v>4.0</v>
      </c>
      <c r="GX159">
        <v>0.0</v>
      </c>
      <c r="GY159">
        <v>0.0</v>
      </c>
      <c r="GZ159">
        <v>0.0</v>
      </c>
      <c r="HA159">
        <v>1.0</v>
      </c>
      <c r="HB159">
        <v>0.0</v>
      </c>
      <c r="HC159">
        <v>0.0</v>
      </c>
      <c r="HD159">
        <v>0.0</v>
      </c>
      <c r="HE159">
        <v>0.0</v>
      </c>
      <c r="HF159">
        <v>1.0</v>
      </c>
      <c r="HG159">
        <v>0.0</v>
      </c>
      <c r="HH159">
        <v>0.0</v>
      </c>
      <c r="HI159">
        <v>0.0</v>
      </c>
      <c r="HJ159">
        <v>0.0</v>
      </c>
      <c r="HK159">
        <v>0.0</v>
      </c>
      <c r="HL159">
        <v>1.0</v>
      </c>
      <c r="HM159">
        <v>3.0</v>
      </c>
      <c r="HN159">
        <v>3.0</v>
      </c>
      <c r="HO159">
        <v>3.0</v>
      </c>
      <c r="HP159">
        <v>2.0</v>
      </c>
      <c r="HQ159">
        <v>2.0</v>
      </c>
      <c r="HR159">
        <v>2.0</v>
      </c>
      <c r="HS159">
        <v>2.0</v>
      </c>
      <c r="HT159">
        <v>2.0</v>
      </c>
      <c r="HU159">
        <v>2.0</v>
      </c>
      <c r="HV159">
        <v>3.0</v>
      </c>
      <c r="HW159">
        <v>2.0</v>
      </c>
      <c r="HX159">
        <v>3.0</v>
      </c>
      <c r="HY159">
        <v>3.0</v>
      </c>
      <c r="HZ159">
        <v>2.0</v>
      </c>
      <c r="IA159">
        <v>2.0</v>
      </c>
      <c r="IB159">
        <v>2.0</v>
      </c>
      <c r="IC159">
        <v>2.0</v>
      </c>
      <c r="ID159">
        <v>3.0</v>
      </c>
      <c r="IE159">
        <v>2.0</v>
      </c>
      <c r="IF159">
        <v>2.0</v>
      </c>
      <c r="IG159">
        <v>2.0</v>
      </c>
      <c r="IH159">
        <v>4.0</v>
      </c>
      <c r="II159">
        <v>4.0</v>
      </c>
      <c r="IJ159">
        <v>4.0</v>
      </c>
      <c r="IK159">
        <v>4.0</v>
      </c>
      <c r="IL159">
        <v>4.0</v>
      </c>
      <c r="IM159">
        <v>2.0</v>
      </c>
      <c r="IN159">
        <v>4.0</v>
      </c>
      <c r="IO159">
        <v>4.0</v>
      </c>
      <c r="IP159">
        <v>4.0</v>
      </c>
      <c r="IQ159">
        <v>2.0</v>
      </c>
      <c r="IR159">
        <v>2.0</v>
      </c>
      <c r="IS159">
        <v>2.0</v>
      </c>
      <c r="IT159">
        <v>2.0</v>
      </c>
      <c r="IU159">
        <v>2.0</v>
      </c>
      <c r="IV159">
        <v>2.0</v>
      </c>
      <c r="IW159">
        <v>4.0</v>
      </c>
      <c r="IX159">
        <v>4.0</v>
      </c>
      <c r="IY159">
        <v>4.0</v>
      </c>
      <c r="IZ159">
        <v>4.0</v>
      </c>
      <c r="JA159">
        <v>2.0</v>
      </c>
      <c r="JB159">
        <v>4.0</v>
      </c>
      <c r="JC159">
        <v>2.0</v>
      </c>
      <c r="JD159">
        <v>4.0</v>
      </c>
      <c r="JE159">
        <v>4.0</v>
      </c>
      <c r="JF159">
        <v>4.0</v>
      </c>
      <c r="JG159">
        <v>2.0</v>
      </c>
      <c r="JH159">
        <v>4.0</v>
      </c>
      <c r="JI159">
        <v>4.0</v>
      </c>
      <c r="JJ159">
        <v>2.0</v>
      </c>
    </row>
    <row r="160" ht="15.75" hidden="1" customHeight="1">
      <c r="A160" t="s">
        <v>2558</v>
      </c>
      <c r="B160" t="s">
        <v>697</v>
      </c>
      <c r="C160" t="s">
        <v>697</v>
      </c>
      <c r="D160" t="str">
        <f>COUNTIF('Comparación varios casos'!#REF!,C160)</f>
        <v>#ERROR!</v>
      </c>
      <c r="F160" t="s">
        <v>2559</v>
      </c>
      <c r="G160">
        <v>2.0161221E7</v>
      </c>
      <c r="H160" t="s">
        <v>698</v>
      </c>
      <c r="I160" t="s">
        <v>699</v>
      </c>
      <c r="J160" t="s">
        <v>700</v>
      </c>
      <c r="K160" t="s">
        <v>701</v>
      </c>
      <c r="L160">
        <v>2.0</v>
      </c>
      <c r="M160">
        <v>1.927011E7</v>
      </c>
      <c r="N160">
        <v>89.0</v>
      </c>
      <c r="O160">
        <v>5.0</v>
      </c>
      <c r="P160">
        <v>1.0</v>
      </c>
      <c r="Q160">
        <v>1.0</v>
      </c>
      <c r="R160">
        <v>1.0</v>
      </c>
      <c r="S160">
        <v>1.0</v>
      </c>
      <c r="T160">
        <v>4.0</v>
      </c>
      <c r="U160">
        <v>5.0</v>
      </c>
      <c r="V160">
        <v>2.0</v>
      </c>
      <c r="W160">
        <v>2.0</v>
      </c>
      <c r="X160">
        <v>3.0</v>
      </c>
      <c r="Y160">
        <v>4.0</v>
      </c>
      <c r="Z160">
        <v>5.0</v>
      </c>
      <c r="AA160">
        <v>1.0</v>
      </c>
      <c r="AB160">
        <v>1.0</v>
      </c>
      <c r="AC160">
        <v>1.0</v>
      </c>
      <c r="AD160">
        <v>2.0</v>
      </c>
      <c r="AE160">
        <v>5.0</v>
      </c>
      <c r="AF160">
        <v>5.0</v>
      </c>
      <c r="AG160">
        <v>5.0</v>
      </c>
      <c r="AH160">
        <v>2.0</v>
      </c>
      <c r="AI160">
        <v>2.0</v>
      </c>
      <c r="AJ160">
        <v>2.0</v>
      </c>
      <c r="AK160">
        <v>5.0</v>
      </c>
      <c r="AL160">
        <v>5.0</v>
      </c>
      <c r="AM160">
        <v>5.0</v>
      </c>
      <c r="AN160">
        <v>2.0</v>
      </c>
      <c r="AO160">
        <v>3.0</v>
      </c>
      <c r="AP160">
        <v>3.0</v>
      </c>
      <c r="AQ160">
        <v>3.0</v>
      </c>
      <c r="AR160">
        <v>3.0</v>
      </c>
      <c r="AS160">
        <v>2.0</v>
      </c>
      <c r="AT160">
        <v>3.0</v>
      </c>
      <c r="AU160">
        <v>3.0</v>
      </c>
      <c r="AV160">
        <v>3.0</v>
      </c>
      <c r="AW160">
        <v>3.0</v>
      </c>
      <c r="AX160">
        <v>2.0</v>
      </c>
      <c r="AY160">
        <v>2.0</v>
      </c>
      <c r="AZ160">
        <v>3.0</v>
      </c>
      <c r="BA160">
        <v>3.0</v>
      </c>
      <c r="BB160">
        <v>2.0</v>
      </c>
      <c r="BC160">
        <v>2.0</v>
      </c>
      <c r="BD160">
        <v>2.0</v>
      </c>
      <c r="BE160">
        <v>2.0</v>
      </c>
      <c r="BF160">
        <v>2.0</v>
      </c>
      <c r="BG160">
        <v>3.0</v>
      </c>
      <c r="BH160">
        <v>3.0</v>
      </c>
      <c r="BI160">
        <v>3.0</v>
      </c>
      <c r="BJ160">
        <v>3.0</v>
      </c>
      <c r="BK160">
        <v>2.0</v>
      </c>
      <c r="BL160">
        <v>3.0</v>
      </c>
      <c r="BM160">
        <v>3.0</v>
      </c>
      <c r="BN160">
        <v>2.0</v>
      </c>
      <c r="BO160">
        <v>3.0</v>
      </c>
      <c r="BP160">
        <v>2.0</v>
      </c>
      <c r="BQ160">
        <v>3.0</v>
      </c>
      <c r="BR160">
        <v>2.0</v>
      </c>
      <c r="BS160">
        <v>2.0</v>
      </c>
      <c r="BT160">
        <v>2.0</v>
      </c>
      <c r="BU160">
        <v>3.0</v>
      </c>
      <c r="BV160">
        <v>3.0</v>
      </c>
      <c r="BW160">
        <v>3.0</v>
      </c>
      <c r="BX160">
        <v>2.0</v>
      </c>
      <c r="BY160">
        <v>3.0</v>
      </c>
      <c r="BZ160">
        <v>3.0</v>
      </c>
      <c r="CA160">
        <v>3.0</v>
      </c>
      <c r="CB160">
        <v>2.0</v>
      </c>
      <c r="CC160">
        <v>2.0</v>
      </c>
      <c r="CD160">
        <v>2.0</v>
      </c>
      <c r="CE160">
        <v>3.0</v>
      </c>
      <c r="CF160">
        <v>3.0</v>
      </c>
      <c r="CG160">
        <v>2.0</v>
      </c>
      <c r="CH160">
        <v>3.0</v>
      </c>
      <c r="CI160">
        <v>2.0</v>
      </c>
      <c r="CJ160">
        <v>3.0</v>
      </c>
      <c r="CK160">
        <v>3.0</v>
      </c>
      <c r="CL160">
        <v>4.0</v>
      </c>
      <c r="CM160">
        <v>2.0</v>
      </c>
      <c r="CN160">
        <v>2.0</v>
      </c>
      <c r="CO160">
        <v>2.0</v>
      </c>
      <c r="CP160">
        <v>3.0</v>
      </c>
      <c r="CQ160">
        <v>3.0</v>
      </c>
      <c r="CR160">
        <v>3.0</v>
      </c>
      <c r="CS160">
        <v>2.0</v>
      </c>
      <c r="CT160">
        <v>3.0</v>
      </c>
      <c r="CU160">
        <v>2.0</v>
      </c>
      <c r="CV160">
        <v>3.0</v>
      </c>
      <c r="CW160">
        <v>3.0</v>
      </c>
      <c r="CX160">
        <v>3.0</v>
      </c>
      <c r="CY160">
        <v>2.0</v>
      </c>
      <c r="CZ160">
        <v>3.0</v>
      </c>
      <c r="DA160">
        <v>2.0</v>
      </c>
      <c r="DB160">
        <v>3.0</v>
      </c>
      <c r="DC160">
        <v>2.0</v>
      </c>
      <c r="DD160">
        <v>5.0</v>
      </c>
      <c r="DE160">
        <v>4.0</v>
      </c>
      <c r="DF160">
        <v>2.0</v>
      </c>
      <c r="DG160">
        <v>2.0</v>
      </c>
      <c r="DH160">
        <v>4.0</v>
      </c>
      <c r="DI160">
        <v>2.0</v>
      </c>
      <c r="DJ160">
        <v>4.0</v>
      </c>
      <c r="DK160">
        <v>4.0</v>
      </c>
      <c r="DL160">
        <v>2.0</v>
      </c>
      <c r="DM160">
        <v>4.0</v>
      </c>
      <c r="DN160">
        <v>4.0</v>
      </c>
      <c r="DO160">
        <v>4.0</v>
      </c>
      <c r="DP160">
        <v>4.0</v>
      </c>
      <c r="DQ160">
        <v>2.0</v>
      </c>
      <c r="DR160">
        <v>4.0</v>
      </c>
      <c r="DS160">
        <v>4.0</v>
      </c>
      <c r="DT160">
        <v>2.0</v>
      </c>
      <c r="DU160">
        <v>3.0</v>
      </c>
      <c r="DV160">
        <v>2.0</v>
      </c>
      <c r="DW160">
        <v>4.0</v>
      </c>
      <c r="DX160">
        <v>2.0</v>
      </c>
      <c r="DY160">
        <v>2.0</v>
      </c>
      <c r="DZ160">
        <v>4.0</v>
      </c>
      <c r="EA160">
        <v>4.0</v>
      </c>
      <c r="EB160">
        <v>2.0</v>
      </c>
      <c r="EC160">
        <v>4.0</v>
      </c>
      <c r="ED160">
        <v>4.0</v>
      </c>
      <c r="EE160">
        <v>4.0</v>
      </c>
      <c r="EF160">
        <v>2.0</v>
      </c>
      <c r="EG160">
        <v>2.0</v>
      </c>
      <c r="EH160">
        <v>2.0</v>
      </c>
      <c r="EI160">
        <v>2.0</v>
      </c>
      <c r="EJ160">
        <v>2.0</v>
      </c>
      <c r="EK160">
        <v>4.0</v>
      </c>
      <c r="EL160">
        <v>4.0</v>
      </c>
      <c r="EM160">
        <v>4.0</v>
      </c>
      <c r="EN160">
        <v>4.0</v>
      </c>
      <c r="EO160">
        <v>2.0</v>
      </c>
      <c r="EP160">
        <v>4.0</v>
      </c>
      <c r="EQ160">
        <v>4.0</v>
      </c>
      <c r="ER160">
        <v>2.0</v>
      </c>
      <c r="ES160">
        <v>4.0</v>
      </c>
      <c r="ET160">
        <v>2.0</v>
      </c>
      <c r="EU160">
        <v>2.0</v>
      </c>
      <c r="EV160">
        <v>4.0</v>
      </c>
      <c r="EW160">
        <v>2.0</v>
      </c>
      <c r="EX160">
        <v>2.0</v>
      </c>
      <c r="EY160">
        <v>2.0</v>
      </c>
      <c r="EZ160">
        <v>3.0</v>
      </c>
      <c r="FA160">
        <v>4.0</v>
      </c>
      <c r="FB160">
        <v>3.0</v>
      </c>
      <c r="FC160">
        <v>2.0</v>
      </c>
      <c r="FD160">
        <v>4.0</v>
      </c>
      <c r="FE160">
        <v>4.0</v>
      </c>
      <c r="FF160">
        <v>4.0</v>
      </c>
      <c r="FG160">
        <v>2.0</v>
      </c>
      <c r="FH160">
        <v>2.0</v>
      </c>
      <c r="FI160">
        <v>4.0</v>
      </c>
      <c r="FJ160">
        <v>4.0</v>
      </c>
      <c r="FK160">
        <v>2.0</v>
      </c>
      <c r="FL160">
        <v>4.0</v>
      </c>
      <c r="FM160">
        <v>4.0</v>
      </c>
      <c r="FN160">
        <v>4.0</v>
      </c>
      <c r="FO160">
        <v>2.0</v>
      </c>
      <c r="FP160">
        <v>2.0</v>
      </c>
      <c r="FQ160">
        <v>4.0</v>
      </c>
      <c r="FR160">
        <v>2.0</v>
      </c>
      <c r="FS160">
        <v>4.0</v>
      </c>
      <c r="FT160">
        <v>4.0</v>
      </c>
      <c r="FU160">
        <v>2.0</v>
      </c>
      <c r="FV160">
        <v>2.0</v>
      </c>
      <c r="FW160">
        <v>2.0</v>
      </c>
      <c r="FX160">
        <v>4.0</v>
      </c>
      <c r="FY160">
        <v>2.0</v>
      </c>
      <c r="FZ160">
        <v>2.0</v>
      </c>
      <c r="GA160">
        <v>2.0</v>
      </c>
      <c r="GB160">
        <v>4.0</v>
      </c>
      <c r="GC160">
        <v>3.0</v>
      </c>
      <c r="GD160">
        <v>4.0</v>
      </c>
      <c r="GE160">
        <v>3.0</v>
      </c>
      <c r="GF160">
        <v>2.0</v>
      </c>
      <c r="GG160">
        <v>2.0</v>
      </c>
      <c r="GH160">
        <v>4.0</v>
      </c>
      <c r="GI160">
        <v>4.0</v>
      </c>
      <c r="GJ160">
        <v>2.0</v>
      </c>
      <c r="GK160">
        <v>2.0</v>
      </c>
      <c r="GL160">
        <v>4.0</v>
      </c>
      <c r="GM160">
        <v>2.0</v>
      </c>
      <c r="GN160">
        <v>2.0</v>
      </c>
      <c r="GO160">
        <v>4.0</v>
      </c>
      <c r="GP160">
        <v>2.0</v>
      </c>
      <c r="GQ160">
        <v>2.0</v>
      </c>
      <c r="GR160">
        <v>2.0</v>
      </c>
      <c r="GS160">
        <v>2.0</v>
      </c>
      <c r="GT160">
        <v>2.0</v>
      </c>
      <c r="GU160">
        <v>2.0</v>
      </c>
      <c r="GV160">
        <v>4.0</v>
      </c>
      <c r="GW160">
        <v>4.0</v>
      </c>
      <c r="GX160">
        <v>1.0</v>
      </c>
      <c r="GY160">
        <v>1.0</v>
      </c>
      <c r="GZ160">
        <v>0.0</v>
      </c>
      <c r="HA160">
        <v>0.0</v>
      </c>
      <c r="HB160">
        <v>0.0</v>
      </c>
      <c r="HC160">
        <v>0.0</v>
      </c>
      <c r="HD160">
        <v>1.0</v>
      </c>
      <c r="HE160">
        <v>0.0</v>
      </c>
      <c r="HF160">
        <v>1.0</v>
      </c>
      <c r="HG160">
        <v>0.0</v>
      </c>
      <c r="HH160">
        <v>0.0</v>
      </c>
      <c r="HI160">
        <v>0.0</v>
      </c>
      <c r="HJ160">
        <v>1.0</v>
      </c>
      <c r="HK160">
        <v>0.0</v>
      </c>
      <c r="HL160">
        <v>1.0</v>
      </c>
      <c r="HM160">
        <v>3.0</v>
      </c>
      <c r="HN160">
        <v>3.0</v>
      </c>
      <c r="HO160">
        <v>3.0</v>
      </c>
      <c r="HP160">
        <v>3.0</v>
      </c>
      <c r="HQ160">
        <v>3.0</v>
      </c>
      <c r="HR160">
        <v>2.0</v>
      </c>
      <c r="HS160">
        <v>3.0</v>
      </c>
      <c r="HT160">
        <v>3.0</v>
      </c>
      <c r="HU160">
        <v>2.0</v>
      </c>
      <c r="HV160">
        <v>3.0</v>
      </c>
      <c r="HW160">
        <v>3.0</v>
      </c>
      <c r="HX160">
        <v>3.0</v>
      </c>
      <c r="HY160">
        <v>3.0</v>
      </c>
      <c r="HZ160">
        <v>3.0</v>
      </c>
      <c r="IA160">
        <v>2.0</v>
      </c>
      <c r="IB160">
        <v>3.0</v>
      </c>
      <c r="IC160">
        <v>3.0</v>
      </c>
      <c r="ID160">
        <v>2.0</v>
      </c>
      <c r="IE160">
        <v>3.0</v>
      </c>
      <c r="IF160">
        <v>3.0</v>
      </c>
      <c r="IG160">
        <v>2.0</v>
      </c>
      <c r="IH160">
        <v>2.0</v>
      </c>
      <c r="II160">
        <v>4.0</v>
      </c>
      <c r="IJ160">
        <v>4.0</v>
      </c>
      <c r="IK160">
        <v>2.0</v>
      </c>
      <c r="IL160">
        <v>4.0</v>
      </c>
      <c r="IM160">
        <v>2.0</v>
      </c>
      <c r="IN160">
        <v>4.0</v>
      </c>
      <c r="IO160">
        <v>2.0</v>
      </c>
      <c r="IP160">
        <v>2.0</v>
      </c>
      <c r="IQ160">
        <v>2.0</v>
      </c>
      <c r="IR160">
        <v>2.0</v>
      </c>
      <c r="IS160">
        <v>2.0</v>
      </c>
      <c r="IT160">
        <v>2.0</v>
      </c>
      <c r="IU160">
        <v>4.0</v>
      </c>
      <c r="IV160">
        <v>4.0</v>
      </c>
      <c r="IW160">
        <v>4.0</v>
      </c>
      <c r="IX160">
        <v>4.0</v>
      </c>
      <c r="IY160">
        <v>2.0</v>
      </c>
      <c r="IZ160">
        <v>4.0</v>
      </c>
      <c r="JA160">
        <v>2.0</v>
      </c>
      <c r="JB160">
        <v>2.0</v>
      </c>
      <c r="JC160">
        <v>2.0</v>
      </c>
      <c r="JD160">
        <v>4.0</v>
      </c>
      <c r="JE160">
        <v>4.0</v>
      </c>
      <c r="JF160">
        <v>4.0</v>
      </c>
      <c r="JG160">
        <v>2.0</v>
      </c>
      <c r="JH160">
        <v>2.0</v>
      </c>
      <c r="JI160">
        <v>4.0</v>
      </c>
      <c r="JJ160">
        <v>2.0</v>
      </c>
    </row>
    <row r="161" ht="15.75" hidden="1" customHeight="1">
      <c r="A161" t="s">
        <v>2002</v>
      </c>
      <c r="B161" t="s">
        <v>2634</v>
      </c>
      <c r="C161" t="s">
        <v>1684</v>
      </c>
      <c r="D161" t="str">
        <f>COUNTIF('Comparación varios casos'!#REF!,C161)</f>
        <v>#ERROR!</v>
      </c>
      <c r="F161" t="s">
        <v>2516</v>
      </c>
      <c r="G161">
        <v>2.0161128E7</v>
      </c>
      <c r="H161" t="s">
        <v>1685</v>
      </c>
      <c r="I161" t="s">
        <v>883</v>
      </c>
      <c r="J161" t="s">
        <v>1686</v>
      </c>
      <c r="K161" t="s">
        <v>1687</v>
      </c>
      <c r="L161">
        <v>1.0</v>
      </c>
      <c r="M161">
        <v>1.9500921E7</v>
      </c>
      <c r="N161">
        <v>0.0</v>
      </c>
      <c r="O161">
        <v>4.0</v>
      </c>
      <c r="P161">
        <v>1.0</v>
      </c>
      <c r="Q161">
        <v>5.0</v>
      </c>
      <c r="R161">
        <v>3.0</v>
      </c>
      <c r="S161">
        <v>5.0</v>
      </c>
      <c r="T161">
        <v>5.0</v>
      </c>
      <c r="U161">
        <v>5.0</v>
      </c>
      <c r="V161">
        <v>5.0</v>
      </c>
      <c r="W161">
        <v>3.0</v>
      </c>
      <c r="X161">
        <v>5.0</v>
      </c>
      <c r="Y161">
        <v>5.0</v>
      </c>
      <c r="Z161">
        <v>5.0</v>
      </c>
      <c r="AA161">
        <v>5.0</v>
      </c>
      <c r="AB161">
        <v>2.0</v>
      </c>
      <c r="AC161">
        <v>1.0</v>
      </c>
      <c r="AD161">
        <v>2.0</v>
      </c>
      <c r="AE161">
        <v>2.0</v>
      </c>
      <c r="AF161">
        <v>5.0</v>
      </c>
      <c r="AG161">
        <v>4.0</v>
      </c>
      <c r="AH161">
        <v>2.0</v>
      </c>
      <c r="AI161">
        <v>1.0</v>
      </c>
      <c r="AJ161">
        <v>2.0</v>
      </c>
      <c r="AK161">
        <v>1.0</v>
      </c>
      <c r="AL161">
        <v>4.0</v>
      </c>
      <c r="AM161">
        <v>5.0</v>
      </c>
      <c r="AN161">
        <v>5.0</v>
      </c>
      <c r="AO161">
        <v>4.0</v>
      </c>
      <c r="AP161">
        <v>1.0</v>
      </c>
      <c r="AQ161">
        <v>4.0</v>
      </c>
      <c r="AR161">
        <v>3.0</v>
      </c>
      <c r="AS161">
        <v>2.0</v>
      </c>
      <c r="AT161">
        <v>2.0</v>
      </c>
      <c r="AU161">
        <v>1.0</v>
      </c>
      <c r="AV161">
        <v>1.0</v>
      </c>
      <c r="AW161">
        <v>4.0</v>
      </c>
      <c r="AX161">
        <v>1.0</v>
      </c>
      <c r="AY161">
        <v>1.0</v>
      </c>
      <c r="AZ161">
        <v>2.0</v>
      </c>
      <c r="BA161">
        <v>1.0</v>
      </c>
      <c r="BB161">
        <v>1.0</v>
      </c>
      <c r="BC161">
        <v>1.0</v>
      </c>
      <c r="BD161">
        <v>1.0</v>
      </c>
      <c r="BE161">
        <v>3.0</v>
      </c>
      <c r="BF161">
        <v>1.0</v>
      </c>
      <c r="BG161">
        <v>1.0</v>
      </c>
      <c r="BH161">
        <v>1.0</v>
      </c>
      <c r="BI161">
        <v>1.0</v>
      </c>
      <c r="BJ161">
        <v>1.0</v>
      </c>
      <c r="BK161">
        <v>2.0</v>
      </c>
      <c r="BL161">
        <v>4.0</v>
      </c>
      <c r="BM161">
        <v>1.0</v>
      </c>
      <c r="BN161">
        <v>4.0</v>
      </c>
      <c r="BO161">
        <v>1.0</v>
      </c>
      <c r="BP161">
        <v>4.0</v>
      </c>
      <c r="BQ161">
        <v>2.0</v>
      </c>
      <c r="BR161">
        <v>4.0</v>
      </c>
      <c r="BS161">
        <v>4.0</v>
      </c>
      <c r="BT161">
        <v>4.0</v>
      </c>
      <c r="BU161">
        <v>1.0</v>
      </c>
      <c r="BV161">
        <v>4.0</v>
      </c>
      <c r="BW161">
        <v>4.0</v>
      </c>
      <c r="BX161">
        <v>4.0</v>
      </c>
      <c r="BY161">
        <v>4.0</v>
      </c>
      <c r="BZ161">
        <v>4.0</v>
      </c>
      <c r="CA161">
        <v>4.0</v>
      </c>
      <c r="CB161">
        <v>4.0</v>
      </c>
      <c r="CC161">
        <v>1.0</v>
      </c>
      <c r="CD161">
        <v>4.0</v>
      </c>
      <c r="CE161">
        <v>3.0</v>
      </c>
      <c r="CF161">
        <v>4.0</v>
      </c>
      <c r="CG161">
        <v>1.0</v>
      </c>
      <c r="CH161">
        <v>4.0</v>
      </c>
      <c r="CI161">
        <v>4.0</v>
      </c>
      <c r="CJ161">
        <v>4.0</v>
      </c>
      <c r="CK161">
        <v>1.0</v>
      </c>
      <c r="CL161">
        <v>4.0</v>
      </c>
      <c r="CM161">
        <v>1.0</v>
      </c>
      <c r="CN161">
        <v>4.0</v>
      </c>
      <c r="CO161">
        <v>1.0</v>
      </c>
      <c r="CP161">
        <v>4.0</v>
      </c>
      <c r="CQ161">
        <v>4.0</v>
      </c>
      <c r="CR161">
        <v>4.0</v>
      </c>
      <c r="CS161">
        <v>1.0</v>
      </c>
      <c r="CT161">
        <v>1.0</v>
      </c>
      <c r="CU161">
        <v>1.0</v>
      </c>
      <c r="CV161">
        <v>1.0</v>
      </c>
      <c r="CW161">
        <v>4.0</v>
      </c>
      <c r="CX161">
        <v>4.0</v>
      </c>
      <c r="CY161">
        <v>4.0</v>
      </c>
      <c r="CZ161">
        <v>4.0</v>
      </c>
      <c r="DA161">
        <v>4.0</v>
      </c>
      <c r="DB161">
        <v>4.0</v>
      </c>
      <c r="DC161">
        <v>4.0</v>
      </c>
      <c r="DD161">
        <v>5.0</v>
      </c>
      <c r="DE161">
        <v>1.0</v>
      </c>
      <c r="DF161">
        <v>4.0</v>
      </c>
      <c r="DG161">
        <v>5.0</v>
      </c>
      <c r="DH161">
        <v>4.0</v>
      </c>
      <c r="DI161">
        <v>5.0</v>
      </c>
      <c r="DJ161">
        <v>3.0</v>
      </c>
      <c r="DK161">
        <v>2.0</v>
      </c>
      <c r="DL161">
        <v>5.0</v>
      </c>
      <c r="DM161">
        <v>5.0</v>
      </c>
      <c r="DN161">
        <v>1.0</v>
      </c>
      <c r="DO161">
        <v>5.0</v>
      </c>
      <c r="DP161">
        <v>2.0</v>
      </c>
      <c r="DQ161">
        <v>5.0</v>
      </c>
      <c r="DR161">
        <v>5.0</v>
      </c>
      <c r="DS161">
        <v>5.0</v>
      </c>
      <c r="DT161">
        <v>1.0</v>
      </c>
      <c r="DU161">
        <v>3.0</v>
      </c>
      <c r="DV161">
        <v>5.0</v>
      </c>
      <c r="DW161">
        <v>5.0</v>
      </c>
      <c r="DX161">
        <v>5.0</v>
      </c>
      <c r="DY161">
        <v>5.0</v>
      </c>
      <c r="DZ161">
        <v>4.0</v>
      </c>
      <c r="EA161">
        <v>5.0</v>
      </c>
      <c r="EB161">
        <v>5.0</v>
      </c>
      <c r="EC161">
        <v>5.0</v>
      </c>
      <c r="ED161">
        <v>5.0</v>
      </c>
      <c r="EE161">
        <v>1.0</v>
      </c>
      <c r="EF161">
        <v>5.0</v>
      </c>
      <c r="EG161">
        <v>5.0</v>
      </c>
      <c r="EH161">
        <v>5.0</v>
      </c>
      <c r="EI161">
        <v>5.0</v>
      </c>
      <c r="EJ161">
        <v>3.0</v>
      </c>
      <c r="EK161">
        <v>5.0</v>
      </c>
      <c r="EL161">
        <v>5.0</v>
      </c>
      <c r="EM161">
        <v>2.0</v>
      </c>
      <c r="EN161">
        <v>3.0</v>
      </c>
      <c r="EO161">
        <v>5.0</v>
      </c>
      <c r="EP161">
        <v>5.0</v>
      </c>
      <c r="EQ161">
        <v>5.0</v>
      </c>
      <c r="ER161">
        <v>5.0</v>
      </c>
      <c r="ES161">
        <v>1.0</v>
      </c>
      <c r="ET161">
        <v>5.0</v>
      </c>
      <c r="EU161">
        <v>1.0</v>
      </c>
      <c r="EV161">
        <v>1.0</v>
      </c>
      <c r="EW161">
        <v>5.0</v>
      </c>
      <c r="EX161">
        <v>5.0</v>
      </c>
      <c r="EY161">
        <v>1.0</v>
      </c>
      <c r="EZ161">
        <v>1.0</v>
      </c>
      <c r="FA161">
        <v>5.0</v>
      </c>
      <c r="FB161">
        <v>5.0</v>
      </c>
      <c r="FC161">
        <v>5.0</v>
      </c>
      <c r="FD161">
        <v>1.0</v>
      </c>
      <c r="FE161">
        <v>5.0</v>
      </c>
      <c r="FF161">
        <v>4.0</v>
      </c>
      <c r="FG161">
        <v>5.0</v>
      </c>
      <c r="FH161">
        <v>5.0</v>
      </c>
      <c r="FI161">
        <v>5.0</v>
      </c>
      <c r="FJ161">
        <v>2.0</v>
      </c>
      <c r="FK161">
        <v>5.0</v>
      </c>
      <c r="FL161">
        <v>5.0</v>
      </c>
      <c r="FM161">
        <v>1.0</v>
      </c>
      <c r="FN161">
        <v>1.0</v>
      </c>
      <c r="FO161">
        <v>5.0</v>
      </c>
      <c r="FP161">
        <v>5.0</v>
      </c>
      <c r="FQ161">
        <v>1.0</v>
      </c>
      <c r="FR161">
        <v>5.0</v>
      </c>
      <c r="FS161">
        <v>5.0</v>
      </c>
      <c r="FT161">
        <v>5.0</v>
      </c>
      <c r="FU161">
        <v>5.0</v>
      </c>
      <c r="FV161">
        <v>5.0</v>
      </c>
      <c r="FW161">
        <v>5.0</v>
      </c>
      <c r="FX161">
        <v>5.0</v>
      </c>
      <c r="FY161">
        <v>5.0</v>
      </c>
      <c r="FZ161">
        <v>5.0</v>
      </c>
      <c r="GA161">
        <v>5.0</v>
      </c>
      <c r="GB161">
        <v>5.0</v>
      </c>
      <c r="GC161">
        <v>5.0</v>
      </c>
      <c r="GD161">
        <v>5.0</v>
      </c>
      <c r="GE161">
        <v>5.0</v>
      </c>
      <c r="GF161">
        <v>5.0</v>
      </c>
      <c r="GG161">
        <v>5.0</v>
      </c>
      <c r="GH161">
        <v>5.0</v>
      </c>
      <c r="GI161">
        <v>4.0</v>
      </c>
      <c r="GJ161">
        <v>5.0</v>
      </c>
      <c r="GK161">
        <v>5.0</v>
      </c>
      <c r="GL161">
        <v>5.0</v>
      </c>
      <c r="GM161">
        <v>4.0</v>
      </c>
      <c r="GN161">
        <v>5.0</v>
      </c>
      <c r="GO161">
        <v>5.0</v>
      </c>
      <c r="GP161">
        <v>5.0</v>
      </c>
      <c r="GQ161">
        <v>5.0</v>
      </c>
      <c r="GR161">
        <v>5.0</v>
      </c>
      <c r="GS161">
        <v>5.0</v>
      </c>
      <c r="GT161">
        <v>5.0</v>
      </c>
      <c r="GU161">
        <v>5.0</v>
      </c>
      <c r="GV161">
        <v>5.0</v>
      </c>
      <c r="GW161">
        <v>5.0</v>
      </c>
      <c r="GX161">
        <v>0.0</v>
      </c>
      <c r="GY161">
        <v>0.0</v>
      </c>
      <c r="GZ161">
        <v>0.0</v>
      </c>
      <c r="HA161">
        <v>0.0</v>
      </c>
      <c r="HB161">
        <v>0.0</v>
      </c>
      <c r="HC161">
        <v>0.0</v>
      </c>
      <c r="HD161">
        <v>0.0</v>
      </c>
      <c r="HE161">
        <v>0.0</v>
      </c>
      <c r="HF161">
        <v>0.0</v>
      </c>
      <c r="HG161">
        <v>0.0</v>
      </c>
      <c r="HH161">
        <v>0.0</v>
      </c>
      <c r="HI161">
        <v>0.0</v>
      </c>
      <c r="HJ161">
        <v>0.0</v>
      </c>
      <c r="HK161">
        <v>0.0</v>
      </c>
      <c r="HL161">
        <v>0.0</v>
      </c>
      <c r="HM161">
        <v>1.0</v>
      </c>
      <c r="HN161">
        <v>1.0</v>
      </c>
      <c r="HO161">
        <v>1.0</v>
      </c>
      <c r="HP161">
        <v>1.0</v>
      </c>
      <c r="HQ161">
        <v>1.0</v>
      </c>
      <c r="HR161">
        <v>1.0</v>
      </c>
      <c r="HS161">
        <v>3.0</v>
      </c>
      <c r="HT161">
        <v>2.0</v>
      </c>
      <c r="HU161">
        <v>1.0</v>
      </c>
      <c r="HV161">
        <v>1.0</v>
      </c>
      <c r="HW161">
        <v>1.0</v>
      </c>
      <c r="HX161">
        <v>1.0</v>
      </c>
      <c r="HY161">
        <v>1.0</v>
      </c>
      <c r="HZ161">
        <v>4.0</v>
      </c>
      <c r="IA161">
        <v>1.0</v>
      </c>
      <c r="IB161">
        <v>1.0</v>
      </c>
      <c r="IC161">
        <v>1.0</v>
      </c>
      <c r="ID161">
        <v>1.0</v>
      </c>
      <c r="IE161">
        <v>1.0</v>
      </c>
      <c r="IF161">
        <v>1.0</v>
      </c>
      <c r="IG161">
        <v>1.0</v>
      </c>
      <c r="IH161">
        <v>5.0</v>
      </c>
      <c r="II161">
        <v>5.0</v>
      </c>
      <c r="IJ161">
        <v>4.0</v>
      </c>
      <c r="IK161">
        <v>2.0</v>
      </c>
      <c r="IL161">
        <v>5.0</v>
      </c>
      <c r="IM161">
        <v>5.0</v>
      </c>
      <c r="IN161">
        <v>3.0</v>
      </c>
      <c r="IO161">
        <v>5.0</v>
      </c>
      <c r="IP161">
        <v>5.0</v>
      </c>
      <c r="IQ161">
        <v>4.0</v>
      </c>
      <c r="IR161">
        <v>1.0</v>
      </c>
      <c r="IS161">
        <v>1.0</v>
      </c>
      <c r="IT161">
        <v>5.0</v>
      </c>
      <c r="IU161">
        <v>5.0</v>
      </c>
      <c r="IV161">
        <v>2.0</v>
      </c>
      <c r="IW161">
        <v>1.0</v>
      </c>
      <c r="IX161">
        <v>4.0</v>
      </c>
      <c r="IY161">
        <v>5.0</v>
      </c>
      <c r="IZ161">
        <v>5.0</v>
      </c>
      <c r="JA161">
        <v>5.0</v>
      </c>
      <c r="JB161">
        <v>2.0</v>
      </c>
      <c r="JC161">
        <v>5.0</v>
      </c>
      <c r="JD161">
        <v>1.0</v>
      </c>
      <c r="JE161">
        <v>5.0</v>
      </c>
      <c r="JF161">
        <v>5.0</v>
      </c>
      <c r="JG161">
        <v>5.0</v>
      </c>
      <c r="JH161">
        <v>1.0</v>
      </c>
      <c r="JI161">
        <v>5.0</v>
      </c>
      <c r="JJ161">
        <v>1.0</v>
      </c>
    </row>
    <row r="162" ht="15.75" hidden="1" customHeight="1">
      <c r="A162" t="s">
        <v>2002</v>
      </c>
      <c r="B162" t="s">
        <v>2635</v>
      </c>
      <c r="C162" t="s">
        <v>1689</v>
      </c>
      <c r="D162" t="str">
        <f>COUNTIF('Comparación varios casos'!#REF!,C162)</f>
        <v>#ERROR!</v>
      </c>
      <c r="F162" t="s">
        <v>2489</v>
      </c>
      <c r="G162">
        <v>2.0161219E7</v>
      </c>
      <c r="H162" t="s">
        <v>1690</v>
      </c>
      <c r="I162" t="s">
        <v>1691</v>
      </c>
      <c r="J162" t="s">
        <v>1692</v>
      </c>
      <c r="K162" t="s">
        <v>1693</v>
      </c>
      <c r="L162">
        <v>1.0</v>
      </c>
      <c r="M162">
        <v>1.9471031E7</v>
      </c>
      <c r="N162">
        <v>69.0</v>
      </c>
      <c r="O162">
        <v>1.0</v>
      </c>
      <c r="P162">
        <v>1.0</v>
      </c>
      <c r="Q162">
        <v>1.0</v>
      </c>
      <c r="R162">
        <v>1.0</v>
      </c>
      <c r="S162">
        <v>1.0</v>
      </c>
      <c r="T162">
        <v>5.0</v>
      </c>
      <c r="U162">
        <v>5.0</v>
      </c>
      <c r="V162">
        <v>5.0</v>
      </c>
      <c r="W162">
        <v>4.0</v>
      </c>
      <c r="X162">
        <v>1.0</v>
      </c>
      <c r="Y162">
        <v>5.0</v>
      </c>
      <c r="Z162">
        <v>5.0</v>
      </c>
      <c r="AA162">
        <v>5.0</v>
      </c>
      <c r="AB162">
        <v>2.0</v>
      </c>
      <c r="AC162">
        <v>5.0</v>
      </c>
      <c r="AD162">
        <v>3.0</v>
      </c>
      <c r="AE162">
        <v>5.0</v>
      </c>
      <c r="AF162">
        <v>5.0</v>
      </c>
      <c r="AG162">
        <v>5.0</v>
      </c>
      <c r="AH162">
        <v>2.0</v>
      </c>
      <c r="AI162">
        <v>5.0</v>
      </c>
      <c r="AJ162">
        <v>2.0</v>
      </c>
      <c r="AK162">
        <v>2.0</v>
      </c>
      <c r="AL162">
        <v>5.0</v>
      </c>
      <c r="AM162">
        <v>2.0</v>
      </c>
      <c r="AN162">
        <v>5.0</v>
      </c>
      <c r="AO162">
        <v>3.0</v>
      </c>
      <c r="AP162">
        <v>2.0</v>
      </c>
      <c r="AQ162">
        <v>4.0</v>
      </c>
      <c r="AR162">
        <v>1.0</v>
      </c>
      <c r="AS162">
        <v>3.0</v>
      </c>
      <c r="AT162">
        <v>3.0</v>
      </c>
      <c r="AU162">
        <v>4.0</v>
      </c>
      <c r="AV162">
        <v>3.0</v>
      </c>
      <c r="AW162">
        <v>3.0</v>
      </c>
      <c r="AX162">
        <v>2.0</v>
      </c>
      <c r="AY162">
        <v>2.0</v>
      </c>
      <c r="AZ162">
        <v>3.0</v>
      </c>
      <c r="BA162">
        <v>3.0</v>
      </c>
      <c r="BB162">
        <v>2.0</v>
      </c>
      <c r="BC162">
        <v>2.0</v>
      </c>
      <c r="BD162">
        <v>2.0</v>
      </c>
      <c r="BE162">
        <v>2.0</v>
      </c>
      <c r="BF162">
        <v>3.0</v>
      </c>
      <c r="BG162">
        <v>2.0</v>
      </c>
      <c r="BH162">
        <v>3.0</v>
      </c>
      <c r="BI162">
        <v>3.0</v>
      </c>
      <c r="BJ162">
        <v>4.0</v>
      </c>
      <c r="BK162">
        <v>3.0</v>
      </c>
      <c r="BL162">
        <v>3.0</v>
      </c>
      <c r="BM162">
        <v>3.0</v>
      </c>
      <c r="BN162">
        <v>3.0</v>
      </c>
      <c r="BO162">
        <v>3.0</v>
      </c>
      <c r="BP162">
        <v>3.0</v>
      </c>
      <c r="BQ162">
        <v>3.0</v>
      </c>
      <c r="BR162">
        <v>2.0</v>
      </c>
      <c r="BS162">
        <v>3.0</v>
      </c>
      <c r="BT162">
        <v>3.0</v>
      </c>
      <c r="BU162">
        <v>3.0</v>
      </c>
      <c r="BV162">
        <v>3.0</v>
      </c>
      <c r="BW162">
        <v>3.0</v>
      </c>
      <c r="BX162">
        <v>3.0</v>
      </c>
      <c r="BY162">
        <v>3.0</v>
      </c>
      <c r="BZ162">
        <v>2.0</v>
      </c>
      <c r="CA162">
        <v>3.0</v>
      </c>
      <c r="CB162">
        <v>3.0</v>
      </c>
      <c r="CC162">
        <v>3.0</v>
      </c>
      <c r="CD162">
        <v>2.0</v>
      </c>
      <c r="CE162">
        <v>3.0</v>
      </c>
      <c r="CF162">
        <v>3.0</v>
      </c>
      <c r="CG162">
        <v>3.0</v>
      </c>
      <c r="CH162">
        <v>3.0</v>
      </c>
      <c r="CI162">
        <v>2.0</v>
      </c>
      <c r="CJ162">
        <v>3.0</v>
      </c>
      <c r="CK162">
        <v>2.0</v>
      </c>
      <c r="CL162">
        <v>3.0</v>
      </c>
      <c r="CM162">
        <v>2.0</v>
      </c>
      <c r="CN162">
        <v>3.0</v>
      </c>
      <c r="CO162">
        <v>2.0</v>
      </c>
      <c r="CP162">
        <v>3.0</v>
      </c>
      <c r="CQ162">
        <v>3.0</v>
      </c>
      <c r="CR162">
        <v>3.0</v>
      </c>
      <c r="CS162">
        <v>2.0</v>
      </c>
      <c r="CT162">
        <v>2.0</v>
      </c>
      <c r="CU162">
        <v>2.0</v>
      </c>
      <c r="CV162">
        <v>3.0</v>
      </c>
      <c r="CW162">
        <v>3.0</v>
      </c>
      <c r="CX162">
        <v>3.0</v>
      </c>
      <c r="CY162">
        <v>3.0</v>
      </c>
      <c r="CZ162">
        <v>3.0</v>
      </c>
      <c r="DA162">
        <v>4.0</v>
      </c>
      <c r="DB162">
        <v>3.0</v>
      </c>
      <c r="DC162">
        <v>4.0</v>
      </c>
      <c r="DD162">
        <v>4.0</v>
      </c>
      <c r="DE162">
        <v>2.0</v>
      </c>
      <c r="DF162">
        <v>4.0</v>
      </c>
      <c r="DG162">
        <v>2.0</v>
      </c>
      <c r="DH162">
        <v>4.0</v>
      </c>
      <c r="DI162">
        <v>4.0</v>
      </c>
      <c r="DJ162">
        <v>2.0</v>
      </c>
      <c r="DK162">
        <v>3.0</v>
      </c>
      <c r="DL162">
        <v>4.0</v>
      </c>
      <c r="DM162">
        <v>4.0</v>
      </c>
      <c r="DN162">
        <v>4.0</v>
      </c>
      <c r="DO162">
        <v>4.0</v>
      </c>
      <c r="DP162">
        <v>2.0</v>
      </c>
      <c r="DQ162">
        <v>3.0</v>
      </c>
      <c r="DR162">
        <v>4.0</v>
      </c>
      <c r="DS162">
        <v>4.0</v>
      </c>
      <c r="DT162">
        <v>2.0</v>
      </c>
      <c r="DU162">
        <v>3.0</v>
      </c>
      <c r="DV162">
        <v>4.0</v>
      </c>
      <c r="DW162">
        <v>4.0</v>
      </c>
      <c r="DX162">
        <v>4.0</v>
      </c>
      <c r="DY162">
        <v>4.0</v>
      </c>
      <c r="DZ162">
        <v>4.0</v>
      </c>
      <c r="EA162">
        <v>4.0</v>
      </c>
      <c r="EB162">
        <v>4.0</v>
      </c>
      <c r="EC162">
        <v>4.0</v>
      </c>
      <c r="ED162">
        <v>4.0</v>
      </c>
      <c r="EE162">
        <v>2.0</v>
      </c>
      <c r="EF162">
        <v>4.0</v>
      </c>
      <c r="EG162">
        <v>3.0</v>
      </c>
      <c r="EH162">
        <v>3.0</v>
      </c>
      <c r="EI162">
        <v>3.0</v>
      </c>
      <c r="EJ162">
        <v>2.0</v>
      </c>
      <c r="EK162">
        <v>4.0</v>
      </c>
      <c r="EL162">
        <v>4.0</v>
      </c>
      <c r="EM162">
        <v>2.0</v>
      </c>
      <c r="EN162">
        <v>2.0</v>
      </c>
      <c r="EO162">
        <v>4.0</v>
      </c>
      <c r="EP162">
        <v>4.0</v>
      </c>
      <c r="EQ162">
        <v>4.0</v>
      </c>
      <c r="ER162">
        <v>3.0</v>
      </c>
      <c r="ES162">
        <v>4.0</v>
      </c>
      <c r="ET162">
        <v>4.0</v>
      </c>
      <c r="EU162">
        <v>2.0</v>
      </c>
      <c r="EV162">
        <v>2.0</v>
      </c>
      <c r="EW162">
        <v>3.0</v>
      </c>
      <c r="EX162">
        <v>4.0</v>
      </c>
      <c r="EY162">
        <v>2.0</v>
      </c>
      <c r="EZ162">
        <v>2.0</v>
      </c>
      <c r="FA162">
        <v>4.0</v>
      </c>
      <c r="FB162">
        <v>4.0</v>
      </c>
      <c r="FC162">
        <v>4.0</v>
      </c>
      <c r="FD162">
        <v>2.0</v>
      </c>
      <c r="FE162">
        <v>4.0</v>
      </c>
      <c r="FF162">
        <v>4.0</v>
      </c>
      <c r="FG162">
        <v>4.0</v>
      </c>
      <c r="FH162">
        <v>4.0</v>
      </c>
      <c r="FI162">
        <v>4.0</v>
      </c>
      <c r="FJ162">
        <v>2.0</v>
      </c>
      <c r="FK162">
        <v>4.0</v>
      </c>
      <c r="FL162">
        <v>4.0</v>
      </c>
      <c r="FM162">
        <v>2.0</v>
      </c>
      <c r="FN162">
        <v>2.0</v>
      </c>
      <c r="FO162">
        <v>4.0</v>
      </c>
      <c r="FP162">
        <v>4.0</v>
      </c>
      <c r="FQ162">
        <v>4.0</v>
      </c>
      <c r="FR162">
        <v>4.0</v>
      </c>
      <c r="FS162">
        <v>4.0</v>
      </c>
      <c r="FT162">
        <v>4.0</v>
      </c>
      <c r="FU162">
        <v>4.0</v>
      </c>
      <c r="FV162">
        <v>4.0</v>
      </c>
      <c r="FW162">
        <v>4.0</v>
      </c>
      <c r="FX162">
        <v>4.0</v>
      </c>
      <c r="FY162">
        <v>4.0</v>
      </c>
      <c r="FZ162">
        <v>3.0</v>
      </c>
      <c r="GA162">
        <v>4.0</v>
      </c>
      <c r="GB162">
        <v>4.0</v>
      </c>
      <c r="GC162">
        <v>4.0</v>
      </c>
      <c r="GD162">
        <v>4.0</v>
      </c>
      <c r="GE162">
        <v>4.0</v>
      </c>
      <c r="GF162">
        <v>4.0</v>
      </c>
      <c r="GG162">
        <v>4.0</v>
      </c>
      <c r="GH162">
        <v>4.0</v>
      </c>
      <c r="GI162">
        <v>4.0</v>
      </c>
      <c r="GJ162">
        <v>4.0</v>
      </c>
      <c r="GK162">
        <v>4.0</v>
      </c>
      <c r="GL162">
        <v>4.0</v>
      </c>
      <c r="GM162">
        <v>4.0</v>
      </c>
      <c r="GN162">
        <v>4.0</v>
      </c>
      <c r="GO162">
        <v>4.0</v>
      </c>
      <c r="GP162">
        <v>4.0</v>
      </c>
      <c r="GQ162">
        <v>4.0</v>
      </c>
      <c r="GR162">
        <v>4.0</v>
      </c>
      <c r="GS162">
        <v>4.0</v>
      </c>
      <c r="GT162">
        <v>2.0</v>
      </c>
      <c r="GU162">
        <v>4.0</v>
      </c>
      <c r="GV162">
        <v>4.0</v>
      </c>
      <c r="GW162">
        <v>4.0</v>
      </c>
      <c r="GX162">
        <v>0.0</v>
      </c>
      <c r="GY162">
        <v>0.0</v>
      </c>
      <c r="GZ162">
        <v>0.0</v>
      </c>
      <c r="HA162">
        <v>0.0</v>
      </c>
      <c r="HB162">
        <v>0.0</v>
      </c>
      <c r="HC162">
        <v>0.0</v>
      </c>
      <c r="HD162">
        <v>0.0</v>
      </c>
      <c r="HE162">
        <v>1.0</v>
      </c>
      <c r="HF162">
        <v>1.0</v>
      </c>
      <c r="HG162">
        <v>0.0</v>
      </c>
      <c r="HH162">
        <v>0.0</v>
      </c>
      <c r="HI162">
        <v>0.0</v>
      </c>
      <c r="HJ162">
        <v>0.0</v>
      </c>
      <c r="HK162">
        <v>0.0</v>
      </c>
      <c r="HL162">
        <v>0.0</v>
      </c>
      <c r="HM162">
        <v>2.0</v>
      </c>
      <c r="HN162">
        <v>2.0</v>
      </c>
      <c r="HO162">
        <v>2.0</v>
      </c>
      <c r="HP162">
        <v>2.0</v>
      </c>
      <c r="HQ162">
        <v>2.0</v>
      </c>
      <c r="HR162">
        <v>2.0</v>
      </c>
      <c r="HS162">
        <v>2.0</v>
      </c>
      <c r="HT162">
        <v>2.0</v>
      </c>
      <c r="HU162">
        <v>2.0</v>
      </c>
      <c r="HV162">
        <v>2.0</v>
      </c>
      <c r="HW162">
        <v>2.0</v>
      </c>
      <c r="HX162">
        <v>2.0</v>
      </c>
      <c r="HY162">
        <v>2.0</v>
      </c>
      <c r="HZ162">
        <v>2.0</v>
      </c>
      <c r="IA162">
        <v>2.0</v>
      </c>
      <c r="IB162">
        <v>3.0</v>
      </c>
      <c r="IC162">
        <v>2.0</v>
      </c>
      <c r="ID162">
        <v>3.0</v>
      </c>
      <c r="IE162">
        <v>2.0</v>
      </c>
      <c r="IF162">
        <v>2.0</v>
      </c>
      <c r="IG162">
        <v>2.0</v>
      </c>
      <c r="IH162">
        <v>4.0</v>
      </c>
      <c r="II162">
        <v>2.0</v>
      </c>
      <c r="IJ162">
        <v>4.0</v>
      </c>
      <c r="IK162">
        <v>3.0</v>
      </c>
      <c r="IL162">
        <v>4.0</v>
      </c>
      <c r="IM162">
        <v>2.0</v>
      </c>
      <c r="IN162">
        <v>4.0</v>
      </c>
      <c r="IO162">
        <v>4.0</v>
      </c>
      <c r="IP162">
        <v>2.0</v>
      </c>
      <c r="IQ162">
        <v>3.0</v>
      </c>
      <c r="IR162">
        <v>2.0</v>
      </c>
      <c r="IS162">
        <v>2.0</v>
      </c>
      <c r="IT162">
        <v>4.0</v>
      </c>
      <c r="IU162">
        <v>4.0</v>
      </c>
      <c r="IV162">
        <v>4.0</v>
      </c>
      <c r="IW162">
        <v>4.0</v>
      </c>
      <c r="IX162">
        <v>4.0</v>
      </c>
      <c r="IY162">
        <v>2.0</v>
      </c>
      <c r="IZ162">
        <v>4.0</v>
      </c>
      <c r="JA162">
        <v>2.0</v>
      </c>
      <c r="JB162">
        <v>4.0</v>
      </c>
      <c r="JC162">
        <v>4.0</v>
      </c>
      <c r="JD162">
        <v>4.0</v>
      </c>
      <c r="JE162">
        <v>4.0</v>
      </c>
      <c r="JF162">
        <v>4.0</v>
      </c>
      <c r="JG162">
        <v>3.0</v>
      </c>
      <c r="JH162">
        <v>4.0</v>
      </c>
      <c r="JI162">
        <v>4.0</v>
      </c>
      <c r="JJ162">
        <v>3.0</v>
      </c>
    </row>
    <row r="163" ht="15.75" hidden="1" customHeight="1">
      <c r="A163" t="s">
        <v>2002</v>
      </c>
      <c r="B163" t="s">
        <v>2636</v>
      </c>
      <c r="C163" t="s">
        <v>1696</v>
      </c>
      <c r="D163" t="str">
        <f>COUNTIF('Comparación varios casos'!#REF!,C163)</f>
        <v>#ERROR!</v>
      </c>
      <c r="F163" t="s">
        <v>2489</v>
      </c>
      <c r="G163">
        <v>2.0161229E7</v>
      </c>
      <c r="H163" t="s">
        <v>1697</v>
      </c>
      <c r="I163" t="s">
        <v>1287</v>
      </c>
      <c r="J163" t="s">
        <v>1698</v>
      </c>
      <c r="K163" t="s">
        <v>1699</v>
      </c>
      <c r="L163">
        <v>1.0</v>
      </c>
      <c r="M163">
        <v>1.9300722E7</v>
      </c>
      <c r="N163">
        <v>86.0</v>
      </c>
      <c r="O163">
        <v>2.0</v>
      </c>
      <c r="P163">
        <v>2.0</v>
      </c>
      <c r="Q163">
        <v>2.0</v>
      </c>
      <c r="R163">
        <v>4.0</v>
      </c>
      <c r="S163">
        <v>1.0</v>
      </c>
      <c r="T163">
        <v>5.0</v>
      </c>
      <c r="U163">
        <v>5.0</v>
      </c>
      <c r="V163">
        <v>4.0</v>
      </c>
      <c r="W163">
        <v>4.0</v>
      </c>
      <c r="X163">
        <v>1.0</v>
      </c>
      <c r="Y163">
        <v>4.0</v>
      </c>
      <c r="Z163">
        <v>5.0</v>
      </c>
      <c r="AA163">
        <v>2.0</v>
      </c>
      <c r="AB163">
        <v>2.0</v>
      </c>
      <c r="AC163">
        <v>1.0</v>
      </c>
      <c r="AD163">
        <v>1.0</v>
      </c>
      <c r="AE163">
        <v>5.0</v>
      </c>
      <c r="AF163">
        <v>1.0</v>
      </c>
      <c r="AG163">
        <v>5.0</v>
      </c>
      <c r="AH163">
        <v>5.0</v>
      </c>
      <c r="AI163">
        <v>1.0</v>
      </c>
      <c r="AJ163">
        <v>1.0</v>
      </c>
      <c r="AK163">
        <v>1.0</v>
      </c>
      <c r="AL163">
        <v>5.0</v>
      </c>
      <c r="AM163">
        <v>5.0</v>
      </c>
      <c r="AN163">
        <v>5.0</v>
      </c>
      <c r="AO163">
        <v>3.0</v>
      </c>
      <c r="AP163">
        <v>3.0</v>
      </c>
      <c r="AQ163">
        <v>4.0</v>
      </c>
      <c r="AR163">
        <v>2.0</v>
      </c>
      <c r="AS163">
        <v>3.0</v>
      </c>
      <c r="AT163">
        <v>3.0</v>
      </c>
      <c r="AU163">
        <v>3.0</v>
      </c>
      <c r="AV163">
        <v>2.0</v>
      </c>
      <c r="AW163">
        <v>3.0</v>
      </c>
      <c r="AX163">
        <v>2.0</v>
      </c>
      <c r="AY163">
        <v>3.0</v>
      </c>
      <c r="AZ163">
        <v>3.0</v>
      </c>
      <c r="BA163">
        <v>3.0</v>
      </c>
      <c r="BB163">
        <v>3.0</v>
      </c>
      <c r="BC163">
        <v>4.0</v>
      </c>
      <c r="BD163">
        <v>2.0</v>
      </c>
      <c r="BE163">
        <v>2.0</v>
      </c>
      <c r="BF163">
        <v>3.0</v>
      </c>
      <c r="BG163">
        <v>2.0</v>
      </c>
      <c r="BH163">
        <v>3.0</v>
      </c>
      <c r="BI163">
        <v>3.0</v>
      </c>
      <c r="BJ163">
        <v>3.0</v>
      </c>
      <c r="BK163">
        <v>3.0</v>
      </c>
      <c r="BL163">
        <v>4.0</v>
      </c>
      <c r="BM163">
        <v>2.0</v>
      </c>
      <c r="BN163">
        <v>2.0</v>
      </c>
      <c r="BO163">
        <v>3.0</v>
      </c>
      <c r="BP163">
        <v>3.0</v>
      </c>
      <c r="BQ163">
        <v>3.0</v>
      </c>
      <c r="BR163">
        <v>2.0</v>
      </c>
      <c r="BS163">
        <v>2.0</v>
      </c>
      <c r="BT163">
        <v>3.0</v>
      </c>
      <c r="BU163">
        <v>3.0</v>
      </c>
      <c r="BV163">
        <v>1.0</v>
      </c>
      <c r="BW163">
        <v>3.0</v>
      </c>
      <c r="BX163">
        <v>3.0</v>
      </c>
      <c r="BY163">
        <v>2.0</v>
      </c>
      <c r="BZ163">
        <v>2.0</v>
      </c>
      <c r="CA163">
        <v>2.0</v>
      </c>
      <c r="CB163">
        <v>3.0</v>
      </c>
      <c r="CC163">
        <v>2.0</v>
      </c>
      <c r="CD163">
        <v>1.0</v>
      </c>
      <c r="CE163">
        <v>3.0</v>
      </c>
      <c r="CF163">
        <v>4.0</v>
      </c>
      <c r="CG163">
        <v>2.0</v>
      </c>
      <c r="CH163">
        <v>2.0</v>
      </c>
      <c r="CI163">
        <v>2.0</v>
      </c>
      <c r="CJ163">
        <v>2.0</v>
      </c>
      <c r="CK163">
        <v>2.0</v>
      </c>
      <c r="CL163">
        <v>2.0</v>
      </c>
      <c r="CM163">
        <v>2.0</v>
      </c>
      <c r="CN163">
        <v>3.0</v>
      </c>
      <c r="CO163">
        <v>2.0</v>
      </c>
      <c r="CP163">
        <v>3.0</v>
      </c>
      <c r="CQ163">
        <v>3.0</v>
      </c>
      <c r="CR163">
        <v>3.0</v>
      </c>
      <c r="CS163">
        <v>2.0</v>
      </c>
      <c r="CT163">
        <v>1.0</v>
      </c>
      <c r="CU163">
        <v>2.0</v>
      </c>
      <c r="CV163">
        <v>3.0</v>
      </c>
      <c r="CW163">
        <v>3.0</v>
      </c>
      <c r="CX163">
        <v>3.0</v>
      </c>
      <c r="CY163">
        <v>2.0</v>
      </c>
      <c r="CZ163">
        <v>2.0</v>
      </c>
      <c r="DA163">
        <v>4.0</v>
      </c>
      <c r="DB163">
        <v>2.0</v>
      </c>
      <c r="DC163">
        <v>4.0</v>
      </c>
      <c r="DD163">
        <v>4.0</v>
      </c>
      <c r="DE163">
        <v>2.0</v>
      </c>
      <c r="DF163">
        <v>4.0</v>
      </c>
      <c r="DG163">
        <v>2.0</v>
      </c>
      <c r="DH163">
        <v>4.0</v>
      </c>
      <c r="DI163">
        <v>4.0</v>
      </c>
      <c r="DJ163">
        <v>2.0</v>
      </c>
      <c r="DK163">
        <v>2.0</v>
      </c>
      <c r="DL163">
        <v>2.0</v>
      </c>
      <c r="DM163">
        <v>2.0</v>
      </c>
      <c r="DN163">
        <v>4.0</v>
      </c>
      <c r="DO163">
        <v>4.0</v>
      </c>
      <c r="DP163">
        <v>4.0</v>
      </c>
      <c r="DQ163">
        <v>2.0</v>
      </c>
      <c r="DR163">
        <v>4.0</v>
      </c>
      <c r="DS163">
        <v>4.0</v>
      </c>
      <c r="DT163">
        <v>2.0</v>
      </c>
      <c r="DU163">
        <v>2.0</v>
      </c>
      <c r="DV163">
        <v>4.0</v>
      </c>
      <c r="DW163">
        <v>4.0</v>
      </c>
      <c r="DX163">
        <v>3.0</v>
      </c>
      <c r="DY163">
        <v>2.0</v>
      </c>
      <c r="DZ163">
        <v>4.0</v>
      </c>
      <c r="EA163">
        <v>4.0</v>
      </c>
      <c r="EB163">
        <v>4.0</v>
      </c>
      <c r="EC163">
        <v>4.0</v>
      </c>
      <c r="ED163">
        <v>4.0</v>
      </c>
      <c r="EE163">
        <v>2.0</v>
      </c>
      <c r="EF163">
        <v>2.0</v>
      </c>
      <c r="EG163">
        <v>4.0</v>
      </c>
      <c r="EH163">
        <v>3.0</v>
      </c>
      <c r="EI163">
        <v>4.0</v>
      </c>
      <c r="EJ163">
        <v>2.0</v>
      </c>
      <c r="EK163">
        <v>4.0</v>
      </c>
      <c r="EL163">
        <v>4.0</v>
      </c>
      <c r="EM163">
        <v>4.0</v>
      </c>
      <c r="EN163">
        <v>2.0</v>
      </c>
      <c r="EO163">
        <v>4.0</v>
      </c>
      <c r="EP163">
        <v>4.0</v>
      </c>
      <c r="EQ163">
        <v>2.0</v>
      </c>
      <c r="ER163">
        <v>2.0</v>
      </c>
      <c r="ES163">
        <v>2.0</v>
      </c>
      <c r="ET163">
        <v>4.0</v>
      </c>
      <c r="EU163">
        <v>4.0</v>
      </c>
      <c r="EV163">
        <v>4.0</v>
      </c>
      <c r="EW163">
        <v>3.0</v>
      </c>
      <c r="EX163">
        <v>4.0</v>
      </c>
      <c r="EY163">
        <v>2.0</v>
      </c>
      <c r="EZ163">
        <v>4.0</v>
      </c>
      <c r="FA163">
        <v>4.0</v>
      </c>
      <c r="FB163">
        <v>4.0</v>
      </c>
      <c r="FC163">
        <v>2.0</v>
      </c>
      <c r="FD163">
        <v>2.0</v>
      </c>
      <c r="FE163">
        <v>4.0</v>
      </c>
      <c r="FF163">
        <v>5.0</v>
      </c>
      <c r="FG163">
        <v>4.0</v>
      </c>
      <c r="FH163">
        <v>4.0</v>
      </c>
      <c r="FI163">
        <v>4.0</v>
      </c>
      <c r="FJ163">
        <v>4.0</v>
      </c>
      <c r="FK163">
        <v>4.0</v>
      </c>
      <c r="FL163">
        <v>2.0</v>
      </c>
      <c r="FM163">
        <v>2.0</v>
      </c>
      <c r="FN163">
        <v>2.0</v>
      </c>
      <c r="FO163">
        <v>4.0</v>
      </c>
      <c r="FP163">
        <v>4.0</v>
      </c>
      <c r="FQ163">
        <v>4.0</v>
      </c>
      <c r="FR163">
        <v>4.0</v>
      </c>
      <c r="FS163">
        <v>4.0</v>
      </c>
      <c r="FT163">
        <v>4.0</v>
      </c>
      <c r="FU163">
        <v>4.0</v>
      </c>
      <c r="FV163">
        <v>2.0</v>
      </c>
      <c r="FW163">
        <v>4.0</v>
      </c>
      <c r="FX163">
        <v>2.0</v>
      </c>
      <c r="FY163">
        <v>2.0</v>
      </c>
      <c r="FZ163">
        <v>3.0</v>
      </c>
      <c r="GA163">
        <v>4.0</v>
      </c>
      <c r="GB163">
        <v>4.0</v>
      </c>
      <c r="GC163">
        <v>2.0</v>
      </c>
      <c r="GD163">
        <v>4.0</v>
      </c>
      <c r="GE163">
        <v>4.0</v>
      </c>
      <c r="GF163">
        <v>2.0</v>
      </c>
      <c r="GG163">
        <v>4.0</v>
      </c>
      <c r="GH163">
        <v>4.0</v>
      </c>
      <c r="GI163">
        <v>5.0</v>
      </c>
      <c r="GJ163">
        <v>4.0</v>
      </c>
      <c r="GK163">
        <v>4.0</v>
      </c>
      <c r="GL163">
        <v>4.0</v>
      </c>
      <c r="GM163">
        <v>2.0</v>
      </c>
      <c r="GN163">
        <v>4.0</v>
      </c>
      <c r="GO163">
        <v>2.0</v>
      </c>
      <c r="GP163">
        <v>4.0</v>
      </c>
      <c r="GQ163">
        <v>4.0</v>
      </c>
      <c r="GR163">
        <v>4.0</v>
      </c>
      <c r="GS163">
        <v>4.0</v>
      </c>
      <c r="GT163">
        <v>2.0</v>
      </c>
      <c r="GU163">
        <v>4.0</v>
      </c>
      <c r="GV163">
        <v>4.0</v>
      </c>
      <c r="GW163">
        <v>4.0</v>
      </c>
      <c r="GX163">
        <v>0.0</v>
      </c>
      <c r="GY163">
        <v>0.0</v>
      </c>
      <c r="GZ163">
        <v>0.0</v>
      </c>
      <c r="HA163">
        <v>0.0</v>
      </c>
      <c r="HB163">
        <v>0.0</v>
      </c>
      <c r="HC163">
        <v>0.0</v>
      </c>
      <c r="HD163">
        <v>0.0</v>
      </c>
      <c r="HE163">
        <v>0.0</v>
      </c>
      <c r="HF163">
        <v>1.0</v>
      </c>
      <c r="HG163">
        <v>0.0</v>
      </c>
      <c r="HH163">
        <v>0.0</v>
      </c>
      <c r="HI163">
        <v>0.0</v>
      </c>
      <c r="HJ163">
        <v>0.0</v>
      </c>
      <c r="HK163">
        <v>0.0</v>
      </c>
      <c r="HL163">
        <v>0.0</v>
      </c>
      <c r="HM163">
        <v>3.0</v>
      </c>
      <c r="HN163">
        <v>3.0</v>
      </c>
      <c r="HO163">
        <v>2.0</v>
      </c>
      <c r="HP163">
        <v>3.0</v>
      </c>
      <c r="HQ163">
        <v>3.0</v>
      </c>
      <c r="HR163">
        <v>2.0</v>
      </c>
      <c r="HS163">
        <v>2.0</v>
      </c>
      <c r="HT163">
        <v>3.0</v>
      </c>
      <c r="HU163">
        <v>3.0</v>
      </c>
      <c r="HV163">
        <v>2.0</v>
      </c>
      <c r="HW163">
        <v>2.0</v>
      </c>
      <c r="HX163">
        <v>2.0</v>
      </c>
      <c r="HY163">
        <v>2.0</v>
      </c>
      <c r="HZ163">
        <v>3.0</v>
      </c>
      <c r="IA163">
        <v>3.0</v>
      </c>
      <c r="IB163">
        <v>2.0</v>
      </c>
      <c r="IC163">
        <v>2.0</v>
      </c>
      <c r="ID163">
        <v>2.0</v>
      </c>
      <c r="IE163">
        <v>3.0</v>
      </c>
      <c r="IF163">
        <v>2.0</v>
      </c>
      <c r="IG163">
        <v>2.0</v>
      </c>
      <c r="IH163">
        <v>4.0</v>
      </c>
      <c r="II163">
        <v>4.0</v>
      </c>
      <c r="IJ163">
        <v>4.0</v>
      </c>
      <c r="IK163">
        <v>4.0</v>
      </c>
      <c r="IL163">
        <v>4.0</v>
      </c>
      <c r="IM163">
        <v>3.0</v>
      </c>
      <c r="IN163">
        <v>2.0</v>
      </c>
      <c r="IO163">
        <v>4.0</v>
      </c>
      <c r="IP163">
        <v>2.0</v>
      </c>
      <c r="IQ163">
        <v>2.0</v>
      </c>
      <c r="IR163">
        <v>2.0</v>
      </c>
      <c r="IS163">
        <v>2.0</v>
      </c>
      <c r="IT163">
        <v>2.0</v>
      </c>
      <c r="IU163">
        <v>4.0</v>
      </c>
      <c r="IV163">
        <v>4.0</v>
      </c>
      <c r="IW163">
        <v>4.0</v>
      </c>
      <c r="IX163">
        <v>4.0</v>
      </c>
      <c r="IY163">
        <v>2.0</v>
      </c>
      <c r="IZ163">
        <v>4.0</v>
      </c>
      <c r="JA163">
        <v>2.0</v>
      </c>
      <c r="JB163">
        <v>2.0</v>
      </c>
      <c r="JC163">
        <v>2.0</v>
      </c>
      <c r="JD163">
        <v>4.0</v>
      </c>
      <c r="JE163">
        <v>4.0</v>
      </c>
      <c r="JF163">
        <v>4.0</v>
      </c>
      <c r="JG163">
        <v>4.0</v>
      </c>
      <c r="JH163">
        <v>4.0</v>
      </c>
      <c r="JI163">
        <v>4.0</v>
      </c>
      <c r="JJ163">
        <v>2.0</v>
      </c>
    </row>
    <row r="164" ht="15.75" hidden="1" customHeight="1">
      <c r="A164" t="s">
        <v>2002</v>
      </c>
      <c r="B164" t="s">
        <v>2637</v>
      </c>
      <c r="C164" t="s">
        <v>1702</v>
      </c>
      <c r="D164" t="str">
        <f>COUNTIF('Comparación varios casos'!#REF!,C164)</f>
        <v>#ERROR!</v>
      </c>
      <c r="F164" t="s">
        <v>2526</v>
      </c>
      <c r="H164" t="s">
        <v>1703</v>
      </c>
      <c r="I164" t="s">
        <v>1704</v>
      </c>
      <c r="J164" t="s">
        <v>1705</v>
      </c>
      <c r="K164" t="s">
        <v>1706</v>
      </c>
      <c r="L164">
        <v>1.0</v>
      </c>
      <c r="M164">
        <v>1.9450308E7</v>
      </c>
      <c r="N164">
        <v>0.0</v>
      </c>
      <c r="O164">
        <v>2.0</v>
      </c>
      <c r="P164">
        <v>1.0</v>
      </c>
      <c r="Q164">
        <v>1.0</v>
      </c>
      <c r="R164">
        <v>1.0</v>
      </c>
      <c r="S164">
        <v>1.0</v>
      </c>
      <c r="T164">
        <v>5.0</v>
      </c>
      <c r="U164">
        <v>5.0</v>
      </c>
      <c r="V164">
        <v>1.0</v>
      </c>
      <c r="W164">
        <v>2.0</v>
      </c>
      <c r="X164">
        <v>1.0</v>
      </c>
      <c r="Y164">
        <v>5.0</v>
      </c>
      <c r="Z164">
        <v>4.0</v>
      </c>
      <c r="AA164">
        <v>1.0</v>
      </c>
      <c r="AB164">
        <v>2.0</v>
      </c>
      <c r="AC164">
        <v>5.0</v>
      </c>
      <c r="AD164">
        <v>1.0</v>
      </c>
      <c r="AE164">
        <v>4.0</v>
      </c>
      <c r="AF164">
        <v>1.0</v>
      </c>
      <c r="AG164">
        <v>5.0</v>
      </c>
      <c r="AH164">
        <v>1.0</v>
      </c>
      <c r="AI164">
        <v>1.0</v>
      </c>
      <c r="AJ164">
        <v>5.0</v>
      </c>
      <c r="AK164">
        <v>1.0</v>
      </c>
      <c r="AL164">
        <v>3.0</v>
      </c>
      <c r="AM164">
        <v>5.0</v>
      </c>
      <c r="AN164">
        <v>2.0</v>
      </c>
      <c r="AO164">
        <v>3.0</v>
      </c>
      <c r="AP164">
        <v>2.0</v>
      </c>
      <c r="AQ164">
        <v>3.0</v>
      </c>
      <c r="AR164">
        <v>3.0</v>
      </c>
      <c r="AS164">
        <v>2.0</v>
      </c>
      <c r="AT164">
        <v>3.0</v>
      </c>
      <c r="AU164">
        <v>3.0</v>
      </c>
      <c r="AV164">
        <v>2.0</v>
      </c>
      <c r="AW164">
        <v>3.0</v>
      </c>
      <c r="AX164">
        <v>4.0</v>
      </c>
      <c r="AY164">
        <v>2.0</v>
      </c>
      <c r="AZ164">
        <v>3.0</v>
      </c>
      <c r="BA164">
        <v>3.0</v>
      </c>
      <c r="BB164">
        <v>3.0</v>
      </c>
      <c r="BC164">
        <v>1.0</v>
      </c>
      <c r="BD164">
        <v>3.0</v>
      </c>
      <c r="BE164">
        <v>3.0</v>
      </c>
      <c r="BF164">
        <v>3.0</v>
      </c>
      <c r="BG164">
        <v>3.0</v>
      </c>
      <c r="BH164">
        <v>3.0</v>
      </c>
      <c r="BI164">
        <v>3.0</v>
      </c>
      <c r="BJ164">
        <v>3.0</v>
      </c>
      <c r="BK164">
        <v>4.0</v>
      </c>
      <c r="BL164">
        <v>2.0</v>
      </c>
      <c r="BM164">
        <v>2.0</v>
      </c>
      <c r="BN164">
        <v>4.0</v>
      </c>
      <c r="BO164">
        <v>4.0</v>
      </c>
      <c r="BP164">
        <v>2.0</v>
      </c>
      <c r="BQ164">
        <v>3.0</v>
      </c>
      <c r="BR164">
        <v>4.0</v>
      </c>
      <c r="BS164">
        <v>4.0</v>
      </c>
      <c r="BT164">
        <v>3.0</v>
      </c>
      <c r="BU164">
        <v>3.0</v>
      </c>
      <c r="BV164">
        <v>3.0</v>
      </c>
      <c r="BW164">
        <v>4.0</v>
      </c>
      <c r="BX164">
        <v>2.0</v>
      </c>
      <c r="BY164">
        <v>2.0</v>
      </c>
      <c r="BZ164">
        <v>3.0</v>
      </c>
      <c r="CA164">
        <v>4.0</v>
      </c>
      <c r="CB164">
        <v>1.0</v>
      </c>
      <c r="CC164">
        <v>2.0</v>
      </c>
      <c r="CD164">
        <v>2.0</v>
      </c>
      <c r="CE164">
        <v>3.0</v>
      </c>
      <c r="CF164">
        <v>1.0</v>
      </c>
      <c r="CG164">
        <v>2.0</v>
      </c>
      <c r="CH164">
        <v>3.0</v>
      </c>
      <c r="CI164">
        <v>4.0</v>
      </c>
      <c r="CJ164">
        <v>2.0</v>
      </c>
      <c r="CK164">
        <v>2.0</v>
      </c>
      <c r="CL164">
        <v>3.0</v>
      </c>
      <c r="CM164">
        <v>3.0</v>
      </c>
      <c r="CN164">
        <v>1.0</v>
      </c>
      <c r="CO164">
        <v>2.0</v>
      </c>
      <c r="CP164">
        <v>4.0</v>
      </c>
      <c r="CQ164">
        <v>3.0</v>
      </c>
      <c r="CR164">
        <v>2.0</v>
      </c>
      <c r="CS164">
        <v>2.0</v>
      </c>
      <c r="CT164">
        <v>2.0</v>
      </c>
      <c r="CU164">
        <v>2.0</v>
      </c>
      <c r="CV164">
        <v>3.0</v>
      </c>
      <c r="CW164">
        <v>4.0</v>
      </c>
      <c r="CX164">
        <v>1.0</v>
      </c>
      <c r="CY164">
        <v>2.0</v>
      </c>
      <c r="CZ164">
        <v>4.0</v>
      </c>
      <c r="DA164">
        <v>2.0</v>
      </c>
      <c r="DB164">
        <v>4.0</v>
      </c>
      <c r="DC164">
        <v>2.0</v>
      </c>
      <c r="DD164">
        <v>4.0</v>
      </c>
      <c r="DE164">
        <v>2.0</v>
      </c>
      <c r="DF164">
        <v>4.0</v>
      </c>
      <c r="DG164">
        <v>2.0</v>
      </c>
      <c r="DH164">
        <v>4.0</v>
      </c>
      <c r="DI164">
        <v>4.0</v>
      </c>
      <c r="DJ164">
        <v>2.0</v>
      </c>
      <c r="DK164">
        <v>2.0</v>
      </c>
      <c r="DL164">
        <v>3.0</v>
      </c>
      <c r="DM164">
        <v>4.0</v>
      </c>
      <c r="DN164">
        <v>4.0</v>
      </c>
      <c r="DO164">
        <v>5.0</v>
      </c>
      <c r="DP164">
        <v>4.0</v>
      </c>
      <c r="DQ164">
        <v>2.0</v>
      </c>
      <c r="DR164">
        <v>4.0</v>
      </c>
      <c r="DS164">
        <v>4.0</v>
      </c>
      <c r="DT164">
        <v>2.0</v>
      </c>
      <c r="DU164">
        <v>4.0</v>
      </c>
      <c r="DV164">
        <v>4.0</v>
      </c>
      <c r="DW164">
        <v>4.0</v>
      </c>
      <c r="DX164">
        <v>4.0</v>
      </c>
      <c r="DY164">
        <v>4.0</v>
      </c>
      <c r="DZ164">
        <v>5.0</v>
      </c>
      <c r="EA164">
        <v>4.0</v>
      </c>
      <c r="EB164">
        <v>2.0</v>
      </c>
      <c r="EC164">
        <v>2.0</v>
      </c>
      <c r="ED164">
        <v>4.0</v>
      </c>
      <c r="EE164">
        <v>2.0</v>
      </c>
      <c r="EF164">
        <v>4.0</v>
      </c>
      <c r="EG164">
        <v>4.0</v>
      </c>
      <c r="EH164">
        <v>4.0</v>
      </c>
      <c r="EI164">
        <v>4.0</v>
      </c>
      <c r="EJ164">
        <v>2.0</v>
      </c>
      <c r="EK164">
        <v>4.0</v>
      </c>
      <c r="EL164">
        <v>4.0</v>
      </c>
      <c r="EM164">
        <v>4.0</v>
      </c>
      <c r="EN164">
        <v>1.0</v>
      </c>
      <c r="EO164">
        <v>2.0</v>
      </c>
      <c r="EP164">
        <v>4.0</v>
      </c>
      <c r="EQ164">
        <v>4.0</v>
      </c>
      <c r="ER164">
        <v>2.0</v>
      </c>
      <c r="ES164">
        <v>2.0</v>
      </c>
      <c r="ET164">
        <v>4.0</v>
      </c>
      <c r="EU164">
        <v>4.0</v>
      </c>
      <c r="EV164">
        <v>2.0</v>
      </c>
      <c r="EW164">
        <v>4.0</v>
      </c>
      <c r="EX164">
        <v>4.0</v>
      </c>
      <c r="EY164">
        <v>4.0</v>
      </c>
      <c r="EZ164">
        <v>2.0</v>
      </c>
      <c r="FA164">
        <v>4.0</v>
      </c>
      <c r="FB164">
        <v>4.0</v>
      </c>
      <c r="FC164">
        <v>2.0</v>
      </c>
      <c r="FD164">
        <v>4.0</v>
      </c>
      <c r="FE164">
        <v>4.0</v>
      </c>
      <c r="FF164">
        <v>4.0</v>
      </c>
      <c r="FG164">
        <v>4.0</v>
      </c>
      <c r="FH164">
        <v>4.0</v>
      </c>
      <c r="FI164">
        <v>4.0</v>
      </c>
      <c r="FJ164">
        <v>4.0</v>
      </c>
      <c r="FK164">
        <v>4.0</v>
      </c>
      <c r="FL164">
        <v>4.0</v>
      </c>
      <c r="FM164">
        <v>4.0</v>
      </c>
      <c r="FN164">
        <v>4.0</v>
      </c>
      <c r="FO164">
        <v>4.0</v>
      </c>
      <c r="FP164">
        <v>4.0</v>
      </c>
      <c r="FQ164">
        <v>4.0</v>
      </c>
      <c r="FR164">
        <v>4.0</v>
      </c>
      <c r="FS164">
        <v>4.0</v>
      </c>
      <c r="FT164">
        <v>4.0</v>
      </c>
      <c r="FU164">
        <v>4.0</v>
      </c>
      <c r="FV164">
        <v>4.0</v>
      </c>
      <c r="FW164">
        <v>4.0</v>
      </c>
      <c r="FX164">
        <v>2.0</v>
      </c>
      <c r="FY164">
        <v>4.0</v>
      </c>
      <c r="FZ164">
        <v>4.0</v>
      </c>
      <c r="GA164">
        <v>4.0</v>
      </c>
      <c r="GB164">
        <v>2.0</v>
      </c>
      <c r="GC164">
        <v>4.0</v>
      </c>
      <c r="GD164">
        <v>4.0</v>
      </c>
      <c r="GE164">
        <v>4.0</v>
      </c>
      <c r="GF164">
        <v>2.0</v>
      </c>
      <c r="GG164">
        <v>2.0</v>
      </c>
      <c r="GH164">
        <v>4.0</v>
      </c>
      <c r="GI164">
        <v>4.0</v>
      </c>
      <c r="GJ164">
        <v>4.0</v>
      </c>
      <c r="GK164">
        <v>4.0</v>
      </c>
      <c r="GL164">
        <v>4.0</v>
      </c>
      <c r="GM164">
        <v>2.0</v>
      </c>
      <c r="GN164">
        <v>4.0</v>
      </c>
      <c r="GO164">
        <v>4.0</v>
      </c>
      <c r="GP164">
        <v>2.0</v>
      </c>
      <c r="GQ164">
        <v>2.0</v>
      </c>
      <c r="GR164">
        <v>4.0</v>
      </c>
      <c r="GS164">
        <v>4.0</v>
      </c>
      <c r="GT164">
        <v>2.0</v>
      </c>
      <c r="GU164">
        <v>4.0</v>
      </c>
      <c r="GV164">
        <v>4.0</v>
      </c>
      <c r="GW164">
        <v>4.0</v>
      </c>
      <c r="GX164">
        <v>0.0</v>
      </c>
      <c r="GY164">
        <v>0.0</v>
      </c>
      <c r="GZ164">
        <v>1.0</v>
      </c>
      <c r="HA164">
        <v>1.0</v>
      </c>
      <c r="HB164">
        <v>0.0</v>
      </c>
      <c r="HC164">
        <v>0.0</v>
      </c>
      <c r="HD164">
        <v>0.0</v>
      </c>
      <c r="HE164">
        <v>0.0</v>
      </c>
      <c r="HF164">
        <v>1.0</v>
      </c>
      <c r="HG164">
        <v>0.0</v>
      </c>
      <c r="HH164">
        <v>0.0</v>
      </c>
      <c r="HI164">
        <v>0.0</v>
      </c>
      <c r="HJ164">
        <v>0.0</v>
      </c>
      <c r="HK164">
        <v>1.0</v>
      </c>
      <c r="HL164">
        <v>0.0</v>
      </c>
      <c r="HM164">
        <v>3.0</v>
      </c>
      <c r="HN164">
        <v>3.0</v>
      </c>
      <c r="HO164">
        <v>2.0</v>
      </c>
      <c r="HP164">
        <v>4.0</v>
      </c>
      <c r="HQ164">
        <v>2.0</v>
      </c>
      <c r="HR164">
        <v>2.0</v>
      </c>
      <c r="HS164">
        <v>2.0</v>
      </c>
      <c r="HT164">
        <v>4.0</v>
      </c>
      <c r="HU164">
        <v>2.0</v>
      </c>
      <c r="HV164">
        <v>2.0</v>
      </c>
      <c r="HW164">
        <v>3.0</v>
      </c>
      <c r="HX164">
        <v>4.0</v>
      </c>
      <c r="HY164">
        <v>2.0</v>
      </c>
      <c r="HZ164">
        <v>4.0</v>
      </c>
      <c r="IA164">
        <v>2.0</v>
      </c>
      <c r="IB164">
        <v>2.0</v>
      </c>
      <c r="IC164">
        <v>1.0</v>
      </c>
      <c r="ID164">
        <v>3.0</v>
      </c>
      <c r="IE164">
        <v>3.0</v>
      </c>
      <c r="IF164">
        <v>2.0</v>
      </c>
      <c r="IG164">
        <v>2.0</v>
      </c>
      <c r="IH164">
        <v>2.0</v>
      </c>
      <c r="II164">
        <v>5.0</v>
      </c>
      <c r="IJ164">
        <v>4.0</v>
      </c>
      <c r="IK164">
        <v>4.0</v>
      </c>
      <c r="IL164">
        <v>5.0</v>
      </c>
      <c r="IM164">
        <v>2.0</v>
      </c>
      <c r="IN164">
        <v>4.0</v>
      </c>
      <c r="IO164">
        <v>5.0</v>
      </c>
      <c r="IP164">
        <v>4.0</v>
      </c>
      <c r="IQ164">
        <v>4.0</v>
      </c>
      <c r="IR164">
        <v>2.0</v>
      </c>
      <c r="IS164">
        <v>4.0</v>
      </c>
      <c r="IT164">
        <v>1.0</v>
      </c>
      <c r="IU164">
        <v>5.0</v>
      </c>
      <c r="IV164">
        <v>5.0</v>
      </c>
      <c r="IW164">
        <v>2.0</v>
      </c>
      <c r="IX164">
        <v>4.0</v>
      </c>
      <c r="IY164">
        <v>2.0</v>
      </c>
      <c r="IZ164">
        <v>2.0</v>
      </c>
      <c r="JA164">
        <v>2.0</v>
      </c>
      <c r="JB164">
        <v>4.0</v>
      </c>
      <c r="JC164">
        <v>4.0</v>
      </c>
      <c r="JD164">
        <v>4.0</v>
      </c>
      <c r="JE164">
        <v>4.0</v>
      </c>
      <c r="JF164">
        <v>4.0</v>
      </c>
      <c r="JG164">
        <v>4.0</v>
      </c>
      <c r="JH164">
        <v>4.0</v>
      </c>
      <c r="JI164">
        <v>4.0</v>
      </c>
      <c r="JJ164">
        <v>2.0</v>
      </c>
    </row>
    <row r="165" ht="15.75" hidden="1" customHeight="1">
      <c r="A165" t="s">
        <v>2002</v>
      </c>
      <c r="B165" t="s">
        <v>2638</v>
      </c>
      <c r="C165" t="s">
        <v>1709</v>
      </c>
      <c r="D165" t="str">
        <f>COUNTIF('Comparación varios casos'!#REF!,C165)</f>
        <v>#ERROR!</v>
      </c>
      <c r="F165" t="s">
        <v>2489</v>
      </c>
      <c r="G165">
        <v>2.0161213E7</v>
      </c>
      <c r="H165" t="s">
        <v>1710</v>
      </c>
      <c r="I165" t="s">
        <v>1388</v>
      </c>
      <c r="J165" t="s">
        <v>663</v>
      </c>
      <c r="K165" t="s">
        <v>1711</v>
      </c>
      <c r="L165">
        <v>1.0</v>
      </c>
      <c r="M165">
        <v>1.9500216E7</v>
      </c>
      <c r="N165">
        <v>66.0</v>
      </c>
      <c r="O165">
        <v>5.0</v>
      </c>
      <c r="P165">
        <v>1.0</v>
      </c>
      <c r="Q165">
        <v>2.0</v>
      </c>
      <c r="R165">
        <v>5.0</v>
      </c>
      <c r="S165">
        <v>1.0</v>
      </c>
      <c r="T165">
        <v>5.0</v>
      </c>
      <c r="U165">
        <v>5.0</v>
      </c>
      <c r="V165">
        <v>1.0</v>
      </c>
      <c r="W165">
        <v>2.0</v>
      </c>
      <c r="X165">
        <v>1.0</v>
      </c>
      <c r="Y165">
        <v>3.0</v>
      </c>
      <c r="Z165">
        <v>3.0</v>
      </c>
      <c r="AA165">
        <v>2.0</v>
      </c>
      <c r="AB165">
        <v>3.0</v>
      </c>
      <c r="AC165">
        <v>1.0</v>
      </c>
      <c r="AD165">
        <v>1.0</v>
      </c>
      <c r="AE165">
        <v>2.0</v>
      </c>
      <c r="AF165">
        <v>1.0</v>
      </c>
      <c r="AG165">
        <v>5.0</v>
      </c>
      <c r="AH165">
        <v>5.0</v>
      </c>
      <c r="AI165">
        <v>1.0</v>
      </c>
      <c r="AJ165">
        <v>1.0</v>
      </c>
      <c r="AK165">
        <v>1.0</v>
      </c>
      <c r="AL165">
        <v>4.0</v>
      </c>
      <c r="AM165">
        <v>1.0</v>
      </c>
      <c r="AN165">
        <v>2.0</v>
      </c>
      <c r="AO165">
        <v>3.0</v>
      </c>
      <c r="AP165">
        <v>1.0</v>
      </c>
      <c r="AQ165">
        <v>4.0</v>
      </c>
      <c r="AR165">
        <v>2.0</v>
      </c>
      <c r="AS165">
        <v>2.0</v>
      </c>
      <c r="AT165">
        <v>3.0</v>
      </c>
      <c r="AU165">
        <v>3.0</v>
      </c>
      <c r="AV165">
        <v>3.0</v>
      </c>
      <c r="AW165">
        <v>4.0</v>
      </c>
      <c r="AX165">
        <v>2.0</v>
      </c>
      <c r="AY165">
        <v>3.0</v>
      </c>
      <c r="AZ165">
        <v>3.0</v>
      </c>
      <c r="BA165">
        <v>3.0</v>
      </c>
      <c r="BB165">
        <v>3.0</v>
      </c>
      <c r="BC165">
        <v>4.0</v>
      </c>
      <c r="BD165">
        <v>2.0</v>
      </c>
      <c r="BE165">
        <v>3.0</v>
      </c>
      <c r="BF165">
        <v>3.0</v>
      </c>
      <c r="BG165">
        <v>1.0</v>
      </c>
      <c r="BH165">
        <v>3.0</v>
      </c>
      <c r="BI165">
        <v>3.0</v>
      </c>
      <c r="BJ165">
        <v>3.0</v>
      </c>
      <c r="BK165">
        <v>2.0</v>
      </c>
      <c r="BL165">
        <v>3.0</v>
      </c>
      <c r="BM165">
        <v>3.0</v>
      </c>
      <c r="BN165">
        <v>3.0</v>
      </c>
      <c r="BO165">
        <v>3.0</v>
      </c>
      <c r="BP165">
        <v>3.0</v>
      </c>
      <c r="BQ165">
        <v>2.0</v>
      </c>
      <c r="BR165">
        <v>3.0</v>
      </c>
      <c r="BS165">
        <v>4.0</v>
      </c>
      <c r="BT165">
        <v>3.0</v>
      </c>
      <c r="BU165">
        <v>2.0</v>
      </c>
      <c r="BV165">
        <v>3.0</v>
      </c>
      <c r="BW165">
        <v>2.0</v>
      </c>
      <c r="BX165">
        <v>3.0</v>
      </c>
      <c r="BY165">
        <v>2.0</v>
      </c>
      <c r="BZ165">
        <v>2.0</v>
      </c>
      <c r="CA165">
        <v>3.0</v>
      </c>
      <c r="CB165">
        <v>2.0</v>
      </c>
      <c r="CC165">
        <v>2.0</v>
      </c>
      <c r="CD165">
        <v>3.0</v>
      </c>
      <c r="CE165">
        <v>3.0</v>
      </c>
      <c r="CF165">
        <v>3.0</v>
      </c>
      <c r="CG165">
        <v>2.0</v>
      </c>
      <c r="CH165">
        <v>3.0</v>
      </c>
      <c r="CI165">
        <v>2.0</v>
      </c>
      <c r="CJ165">
        <v>2.0</v>
      </c>
      <c r="CK165">
        <v>2.0</v>
      </c>
      <c r="CL165">
        <v>3.0</v>
      </c>
      <c r="CM165">
        <v>2.0</v>
      </c>
      <c r="CN165">
        <v>3.0</v>
      </c>
      <c r="CO165">
        <v>2.0</v>
      </c>
      <c r="CP165">
        <v>3.0</v>
      </c>
      <c r="CQ165">
        <v>2.0</v>
      </c>
      <c r="CR165">
        <v>3.0</v>
      </c>
      <c r="CS165">
        <v>3.0</v>
      </c>
      <c r="CT165">
        <v>2.0</v>
      </c>
      <c r="CU165">
        <v>2.0</v>
      </c>
      <c r="CV165">
        <v>3.0</v>
      </c>
      <c r="CW165">
        <v>3.0</v>
      </c>
      <c r="CX165">
        <v>2.0</v>
      </c>
      <c r="CY165">
        <v>2.0</v>
      </c>
      <c r="CZ165">
        <v>4.0</v>
      </c>
      <c r="DA165">
        <v>2.0</v>
      </c>
      <c r="DB165">
        <v>4.0</v>
      </c>
      <c r="DC165">
        <v>2.0</v>
      </c>
      <c r="DD165">
        <v>4.0</v>
      </c>
      <c r="DE165">
        <v>4.0</v>
      </c>
      <c r="DF165">
        <v>4.0</v>
      </c>
      <c r="DG165">
        <v>3.0</v>
      </c>
      <c r="DH165">
        <v>4.0</v>
      </c>
      <c r="DI165">
        <v>2.0</v>
      </c>
      <c r="DJ165">
        <v>4.0</v>
      </c>
      <c r="DK165">
        <v>2.0</v>
      </c>
      <c r="DL165">
        <v>4.0</v>
      </c>
      <c r="DM165">
        <v>4.0</v>
      </c>
      <c r="DN165">
        <v>4.0</v>
      </c>
      <c r="DO165">
        <v>4.0</v>
      </c>
      <c r="DP165">
        <v>2.0</v>
      </c>
      <c r="DQ165">
        <v>2.0</v>
      </c>
      <c r="DR165">
        <v>4.0</v>
      </c>
      <c r="DS165">
        <v>4.0</v>
      </c>
      <c r="DT165">
        <v>2.0</v>
      </c>
      <c r="DU165">
        <v>4.0</v>
      </c>
      <c r="DV165">
        <v>4.0</v>
      </c>
      <c r="DW165">
        <v>2.0</v>
      </c>
      <c r="DX165">
        <v>4.0</v>
      </c>
      <c r="DY165">
        <v>2.0</v>
      </c>
      <c r="DZ165">
        <v>2.0</v>
      </c>
      <c r="EA165">
        <v>3.0</v>
      </c>
      <c r="EB165">
        <v>4.0</v>
      </c>
      <c r="EC165">
        <v>4.0</v>
      </c>
      <c r="ED165">
        <v>4.0</v>
      </c>
      <c r="EE165">
        <v>4.0</v>
      </c>
      <c r="EF165">
        <v>4.0</v>
      </c>
      <c r="EG165">
        <v>4.0</v>
      </c>
      <c r="EH165">
        <v>2.0</v>
      </c>
      <c r="EI165">
        <v>4.0</v>
      </c>
      <c r="EJ165">
        <v>2.0</v>
      </c>
      <c r="EK165">
        <v>2.0</v>
      </c>
      <c r="EL165">
        <v>4.0</v>
      </c>
      <c r="EM165">
        <v>2.0</v>
      </c>
      <c r="EN165">
        <v>4.0</v>
      </c>
      <c r="EO165">
        <v>4.0</v>
      </c>
      <c r="EP165">
        <v>4.0</v>
      </c>
      <c r="EQ165">
        <v>2.0</v>
      </c>
      <c r="ER165">
        <v>2.0</v>
      </c>
      <c r="ES165">
        <v>2.0</v>
      </c>
      <c r="ET165">
        <v>4.0</v>
      </c>
      <c r="EU165">
        <v>2.0</v>
      </c>
      <c r="EV165">
        <v>2.0</v>
      </c>
      <c r="EW165">
        <v>3.0</v>
      </c>
      <c r="EX165">
        <v>4.0</v>
      </c>
      <c r="EY165">
        <v>2.0</v>
      </c>
      <c r="EZ165">
        <v>2.0</v>
      </c>
      <c r="FA165">
        <v>3.0</v>
      </c>
      <c r="FB165">
        <v>4.0</v>
      </c>
      <c r="FC165">
        <v>4.0</v>
      </c>
      <c r="FD165">
        <v>2.0</v>
      </c>
      <c r="FE165">
        <v>2.0</v>
      </c>
      <c r="FF165">
        <v>4.0</v>
      </c>
      <c r="FG165">
        <v>4.0</v>
      </c>
      <c r="FH165">
        <v>4.0</v>
      </c>
      <c r="FI165">
        <v>4.0</v>
      </c>
      <c r="FJ165">
        <v>3.0</v>
      </c>
      <c r="FK165">
        <v>4.0</v>
      </c>
      <c r="FL165">
        <v>4.0</v>
      </c>
      <c r="FM165">
        <v>4.0</v>
      </c>
      <c r="FN165">
        <v>3.0</v>
      </c>
      <c r="FO165">
        <v>4.0</v>
      </c>
      <c r="FP165">
        <v>4.0</v>
      </c>
      <c r="FQ165">
        <v>2.0</v>
      </c>
      <c r="FR165">
        <v>4.0</v>
      </c>
      <c r="FS165">
        <v>4.0</v>
      </c>
      <c r="FT165">
        <v>3.0</v>
      </c>
      <c r="FU165">
        <v>4.0</v>
      </c>
      <c r="FV165">
        <v>2.0</v>
      </c>
      <c r="FW165">
        <v>4.0</v>
      </c>
      <c r="FX165">
        <v>4.0</v>
      </c>
      <c r="FY165">
        <v>4.0</v>
      </c>
      <c r="FZ165">
        <v>3.0</v>
      </c>
      <c r="GA165">
        <v>4.0</v>
      </c>
      <c r="GB165">
        <v>4.0</v>
      </c>
      <c r="GC165">
        <v>4.0</v>
      </c>
      <c r="GD165">
        <v>3.0</v>
      </c>
      <c r="GE165">
        <v>4.0</v>
      </c>
      <c r="GF165">
        <v>4.0</v>
      </c>
      <c r="GG165">
        <v>4.0</v>
      </c>
      <c r="GH165">
        <v>2.0</v>
      </c>
      <c r="GI165">
        <v>4.0</v>
      </c>
      <c r="GJ165">
        <v>4.0</v>
      </c>
      <c r="GK165">
        <v>4.0</v>
      </c>
      <c r="GL165">
        <v>4.0</v>
      </c>
      <c r="GM165">
        <v>3.0</v>
      </c>
      <c r="GN165">
        <v>4.0</v>
      </c>
      <c r="GO165">
        <v>4.0</v>
      </c>
      <c r="GP165">
        <v>2.0</v>
      </c>
      <c r="GQ165">
        <v>3.0</v>
      </c>
      <c r="GR165">
        <v>4.0</v>
      </c>
      <c r="GS165">
        <v>4.0</v>
      </c>
      <c r="GT165">
        <v>4.0</v>
      </c>
      <c r="GU165">
        <v>4.0</v>
      </c>
      <c r="GV165">
        <v>4.0</v>
      </c>
      <c r="GW165">
        <v>3.0</v>
      </c>
      <c r="GX165">
        <v>0.0</v>
      </c>
      <c r="GY165">
        <v>1.0</v>
      </c>
      <c r="GZ165">
        <v>1.0</v>
      </c>
      <c r="HA165">
        <v>0.0</v>
      </c>
      <c r="HB165">
        <v>0.0</v>
      </c>
      <c r="HC165">
        <v>0.0</v>
      </c>
      <c r="HD165">
        <v>0.0</v>
      </c>
      <c r="HE165">
        <v>0.0</v>
      </c>
      <c r="HF165">
        <v>1.0</v>
      </c>
      <c r="HG165">
        <v>0.0</v>
      </c>
      <c r="HH165">
        <v>1.0</v>
      </c>
      <c r="HI165">
        <v>0.0</v>
      </c>
      <c r="HJ165">
        <v>0.0</v>
      </c>
      <c r="HK165">
        <v>1.0</v>
      </c>
      <c r="HL165">
        <v>0.0</v>
      </c>
      <c r="HM165">
        <v>4.0</v>
      </c>
      <c r="HN165">
        <v>3.0</v>
      </c>
      <c r="HO165">
        <v>2.0</v>
      </c>
      <c r="HP165">
        <v>3.0</v>
      </c>
      <c r="HQ165">
        <v>2.0</v>
      </c>
      <c r="HR165">
        <v>3.0</v>
      </c>
      <c r="HS165">
        <v>2.0</v>
      </c>
      <c r="HT165">
        <v>3.0</v>
      </c>
      <c r="HU165">
        <v>2.0</v>
      </c>
      <c r="HV165">
        <v>3.0</v>
      </c>
      <c r="HW165">
        <v>2.0</v>
      </c>
      <c r="HX165">
        <v>3.0</v>
      </c>
      <c r="HY165">
        <v>3.0</v>
      </c>
      <c r="HZ165">
        <v>2.0</v>
      </c>
      <c r="IA165">
        <v>2.0</v>
      </c>
      <c r="IB165">
        <v>3.0</v>
      </c>
      <c r="IC165">
        <v>2.0</v>
      </c>
      <c r="ID165">
        <v>3.0</v>
      </c>
      <c r="IE165">
        <v>2.0</v>
      </c>
      <c r="IF165">
        <v>2.0</v>
      </c>
      <c r="IG165">
        <v>2.0</v>
      </c>
      <c r="IH165">
        <v>3.0</v>
      </c>
      <c r="II165">
        <v>4.0</v>
      </c>
      <c r="IJ165">
        <v>4.0</v>
      </c>
      <c r="IK165">
        <v>3.0</v>
      </c>
      <c r="IL165">
        <v>4.0</v>
      </c>
      <c r="IM165">
        <v>2.0</v>
      </c>
      <c r="IN165">
        <v>4.0</v>
      </c>
      <c r="IO165">
        <v>3.0</v>
      </c>
      <c r="IP165">
        <v>2.0</v>
      </c>
      <c r="IQ165">
        <v>2.0</v>
      </c>
      <c r="IR165">
        <v>2.0</v>
      </c>
      <c r="IS165">
        <v>2.0</v>
      </c>
      <c r="IT165">
        <v>4.0</v>
      </c>
      <c r="IU165">
        <v>2.0</v>
      </c>
      <c r="IV165">
        <v>4.0</v>
      </c>
      <c r="IW165">
        <v>4.0</v>
      </c>
      <c r="IX165">
        <v>4.0</v>
      </c>
      <c r="IY165">
        <v>2.0</v>
      </c>
      <c r="IZ165">
        <v>4.0</v>
      </c>
      <c r="JA165">
        <v>3.0</v>
      </c>
      <c r="JB165">
        <v>4.0</v>
      </c>
      <c r="JC165">
        <v>3.0</v>
      </c>
      <c r="JD165">
        <v>4.0</v>
      </c>
      <c r="JE165">
        <v>4.0</v>
      </c>
      <c r="JF165">
        <v>3.0</v>
      </c>
      <c r="JG165">
        <v>2.0</v>
      </c>
      <c r="JH165">
        <v>4.0</v>
      </c>
      <c r="JI165">
        <v>4.0</v>
      </c>
      <c r="JJ165">
        <v>3.0</v>
      </c>
    </row>
    <row r="166" ht="15.75" hidden="1" customHeight="1">
      <c r="A166" t="s">
        <v>2002</v>
      </c>
      <c r="B166" t="s">
        <v>2639</v>
      </c>
      <c r="C166" t="s">
        <v>1714</v>
      </c>
      <c r="D166" t="str">
        <f>COUNTIF('Comparación varios casos'!#REF!,C166)</f>
        <v>#ERROR!</v>
      </c>
      <c r="F166" t="s">
        <v>2489</v>
      </c>
      <c r="G166">
        <v>2.0161221E7</v>
      </c>
      <c r="H166" t="s">
        <v>1715</v>
      </c>
      <c r="I166" t="s">
        <v>1716</v>
      </c>
      <c r="J166" t="s">
        <v>961</v>
      </c>
      <c r="K166" t="s">
        <v>1717</v>
      </c>
      <c r="L166">
        <v>1.0</v>
      </c>
      <c r="M166">
        <v>1.9410516E7</v>
      </c>
      <c r="N166">
        <v>75.0</v>
      </c>
      <c r="O166">
        <v>5.0</v>
      </c>
      <c r="P166">
        <v>2.0</v>
      </c>
      <c r="Q166">
        <v>4.0</v>
      </c>
      <c r="R166">
        <v>1.0</v>
      </c>
      <c r="S166">
        <v>1.0</v>
      </c>
      <c r="T166">
        <v>4.0</v>
      </c>
      <c r="U166">
        <v>5.0</v>
      </c>
      <c r="V166">
        <v>4.0</v>
      </c>
      <c r="W166">
        <v>4.0</v>
      </c>
      <c r="X166">
        <v>2.0</v>
      </c>
      <c r="Y166">
        <v>4.0</v>
      </c>
      <c r="Z166">
        <v>4.0</v>
      </c>
      <c r="AA166">
        <v>2.0</v>
      </c>
      <c r="AB166">
        <v>2.0</v>
      </c>
      <c r="AC166">
        <v>1.0</v>
      </c>
      <c r="AD166">
        <v>1.0</v>
      </c>
      <c r="AE166">
        <v>5.0</v>
      </c>
      <c r="AF166">
        <v>1.0</v>
      </c>
      <c r="AG166">
        <v>5.0</v>
      </c>
      <c r="AH166">
        <v>1.0</v>
      </c>
      <c r="AI166">
        <v>4.0</v>
      </c>
      <c r="AJ166">
        <v>1.0</v>
      </c>
      <c r="AK166">
        <v>1.0</v>
      </c>
      <c r="AL166">
        <v>5.0</v>
      </c>
      <c r="AM166">
        <v>5.0</v>
      </c>
      <c r="AN166">
        <v>2.0</v>
      </c>
      <c r="AO166">
        <v>3.0</v>
      </c>
      <c r="AP166">
        <v>2.0</v>
      </c>
      <c r="AQ166">
        <v>4.0</v>
      </c>
      <c r="AR166">
        <v>2.0</v>
      </c>
      <c r="AS166">
        <v>3.0</v>
      </c>
      <c r="AT166">
        <v>2.0</v>
      </c>
      <c r="AU166">
        <v>2.0</v>
      </c>
      <c r="AV166">
        <v>3.0</v>
      </c>
      <c r="AW166">
        <v>3.0</v>
      </c>
      <c r="AX166">
        <v>2.0</v>
      </c>
      <c r="AY166">
        <v>2.0</v>
      </c>
      <c r="AZ166">
        <v>2.0</v>
      </c>
      <c r="BA166">
        <v>3.0</v>
      </c>
      <c r="BB166">
        <v>2.0</v>
      </c>
      <c r="BC166">
        <v>2.0</v>
      </c>
      <c r="BD166">
        <v>2.0</v>
      </c>
      <c r="BE166">
        <v>2.0</v>
      </c>
      <c r="BF166">
        <v>3.0</v>
      </c>
      <c r="BG166">
        <v>2.0</v>
      </c>
      <c r="BH166">
        <v>2.0</v>
      </c>
      <c r="BI166">
        <v>3.0</v>
      </c>
      <c r="BJ166">
        <v>3.0</v>
      </c>
      <c r="BK166">
        <v>3.0</v>
      </c>
      <c r="BL166">
        <v>3.0</v>
      </c>
      <c r="BM166">
        <v>2.0</v>
      </c>
      <c r="BN166">
        <v>2.0</v>
      </c>
      <c r="BO166">
        <v>3.0</v>
      </c>
      <c r="BP166">
        <v>3.0</v>
      </c>
      <c r="BQ166">
        <v>3.0</v>
      </c>
      <c r="BR166">
        <v>3.0</v>
      </c>
      <c r="BS166">
        <v>2.0</v>
      </c>
      <c r="BT166">
        <v>3.0</v>
      </c>
      <c r="BU166">
        <v>3.0</v>
      </c>
      <c r="BV166">
        <v>3.0</v>
      </c>
      <c r="BW166">
        <v>3.0</v>
      </c>
      <c r="BX166">
        <v>0.0</v>
      </c>
      <c r="BY166">
        <v>3.0</v>
      </c>
      <c r="BZ166">
        <v>2.0</v>
      </c>
      <c r="CA166">
        <v>3.0</v>
      </c>
      <c r="CB166">
        <v>2.0</v>
      </c>
      <c r="CC166">
        <v>3.0</v>
      </c>
      <c r="CD166">
        <v>1.0</v>
      </c>
      <c r="CE166">
        <v>3.0</v>
      </c>
      <c r="CF166">
        <v>3.0</v>
      </c>
      <c r="CG166">
        <v>2.0</v>
      </c>
      <c r="CH166">
        <v>2.0</v>
      </c>
      <c r="CI166">
        <v>3.0</v>
      </c>
      <c r="CJ166">
        <v>2.0</v>
      </c>
      <c r="CK166">
        <v>2.0</v>
      </c>
      <c r="CL166">
        <v>3.0</v>
      </c>
      <c r="CM166">
        <v>2.0</v>
      </c>
      <c r="CN166">
        <v>3.0</v>
      </c>
      <c r="CO166">
        <v>2.0</v>
      </c>
      <c r="CP166">
        <v>3.0</v>
      </c>
      <c r="CQ166">
        <v>2.0</v>
      </c>
      <c r="CR166">
        <v>2.0</v>
      </c>
      <c r="CS166">
        <v>2.0</v>
      </c>
      <c r="CT166">
        <v>2.0</v>
      </c>
      <c r="CU166">
        <v>2.0</v>
      </c>
      <c r="CV166">
        <v>3.0</v>
      </c>
      <c r="CW166">
        <v>3.0</v>
      </c>
      <c r="CX166">
        <v>3.0</v>
      </c>
      <c r="CY166">
        <v>2.0</v>
      </c>
      <c r="CZ166">
        <v>2.0</v>
      </c>
      <c r="DA166">
        <v>4.0</v>
      </c>
      <c r="DB166">
        <v>2.0</v>
      </c>
      <c r="DC166">
        <v>4.0</v>
      </c>
      <c r="DD166">
        <v>4.0</v>
      </c>
      <c r="DE166">
        <v>3.0</v>
      </c>
      <c r="DF166">
        <v>2.0</v>
      </c>
      <c r="DG166">
        <v>1.0</v>
      </c>
      <c r="DH166">
        <v>4.0</v>
      </c>
      <c r="DI166">
        <v>4.0</v>
      </c>
      <c r="DJ166">
        <v>2.0</v>
      </c>
      <c r="DK166">
        <v>2.0</v>
      </c>
      <c r="DL166">
        <v>2.0</v>
      </c>
      <c r="DM166">
        <v>2.0</v>
      </c>
      <c r="DN166">
        <v>4.0</v>
      </c>
      <c r="DO166">
        <v>4.0</v>
      </c>
      <c r="DP166">
        <v>4.0</v>
      </c>
      <c r="DQ166">
        <v>2.0</v>
      </c>
      <c r="DR166">
        <v>4.0</v>
      </c>
      <c r="DS166">
        <v>4.0</v>
      </c>
      <c r="DT166">
        <v>2.0</v>
      </c>
      <c r="DU166">
        <v>2.0</v>
      </c>
      <c r="DV166">
        <v>4.0</v>
      </c>
      <c r="DW166">
        <v>5.0</v>
      </c>
      <c r="DX166">
        <v>3.0</v>
      </c>
      <c r="DY166">
        <v>2.0</v>
      </c>
      <c r="DZ166">
        <v>4.0</v>
      </c>
      <c r="EA166">
        <v>3.0</v>
      </c>
      <c r="EB166">
        <v>1.0</v>
      </c>
      <c r="EC166">
        <v>4.0</v>
      </c>
      <c r="ED166">
        <v>4.0</v>
      </c>
      <c r="EE166">
        <v>2.0</v>
      </c>
      <c r="EF166">
        <v>2.0</v>
      </c>
      <c r="EG166">
        <v>2.0</v>
      </c>
      <c r="EH166">
        <v>2.0</v>
      </c>
      <c r="EI166">
        <v>4.0</v>
      </c>
      <c r="EJ166">
        <v>2.0</v>
      </c>
      <c r="EK166">
        <v>4.0</v>
      </c>
      <c r="EL166">
        <v>4.0</v>
      </c>
      <c r="EM166">
        <v>2.0</v>
      </c>
      <c r="EN166">
        <v>2.0</v>
      </c>
      <c r="EO166">
        <v>2.0</v>
      </c>
      <c r="EP166">
        <v>4.0</v>
      </c>
      <c r="EQ166">
        <v>4.0</v>
      </c>
      <c r="ER166">
        <v>2.0</v>
      </c>
      <c r="ES166">
        <v>2.0</v>
      </c>
      <c r="ET166">
        <v>4.0</v>
      </c>
      <c r="EU166">
        <v>2.0</v>
      </c>
      <c r="EV166">
        <v>2.0</v>
      </c>
      <c r="EW166">
        <v>3.0</v>
      </c>
      <c r="EX166">
        <v>4.0</v>
      </c>
      <c r="EY166">
        <v>4.0</v>
      </c>
      <c r="EZ166">
        <v>4.0</v>
      </c>
      <c r="FA166">
        <v>3.0</v>
      </c>
      <c r="FB166">
        <v>3.0</v>
      </c>
      <c r="FC166">
        <v>4.0</v>
      </c>
      <c r="FD166">
        <v>2.0</v>
      </c>
      <c r="FE166">
        <v>4.0</v>
      </c>
      <c r="FF166">
        <v>4.0</v>
      </c>
      <c r="FG166">
        <v>4.0</v>
      </c>
      <c r="FH166">
        <v>4.0</v>
      </c>
      <c r="FI166">
        <v>4.0</v>
      </c>
      <c r="FJ166">
        <v>3.0</v>
      </c>
      <c r="FK166">
        <v>4.0</v>
      </c>
      <c r="FL166">
        <v>4.0</v>
      </c>
      <c r="FM166">
        <v>4.0</v>
      </c>
      <c r="FN166">
        <v>4.0</v>
      </c>
      <c r="FO166">
        <v>4.0</v>
      </c>
      <c r="FP166">
        <v>2.0</v>
      </c>
      <c r="FQ166">
        <v>3.0</v>
      </c>
      <c r="FR166">
        <v>3.0</v>
      </c>
      <c r="FS166">
        <v>4.0</v>
      </c>
      <c r="FT166">
        <v>4.0</v>
      </c>
      <c r="FU166">
        <v>3.0</v>
      </c>
      <c r="FV166">
        <v>4.0</v>
      </c>
      <c r="FW166">
        <v>4.0</v>
      </c>
      <c r="FX166">
        <v>4.0</v>
      </c>
      <c r="FY166">
        <v>4.0</v>
      </c>
      <c r="FZ166">
        <v>3.0</v>
      </c>
      <c r="GA166">
        <v>4.0</v>
      </c>
      <c r="GB166">
        <v>2.0</v>
      </c>
      <c r="GC166">
        <v>2.0</v>
      </c>
      <c r="GD166">
        <v>3.0</v>
      </c>
      <c r="GE166">
        <v>3.0</v>
      </c>
      <c r="GF166">
        <v>4.0</v>
      </c>
      <c r="GG166">
        <v>4.0</v>
      </c>
      <c r="GH166">
        <v>4.0</v>
      </c>
      <c r="GI166">
        <v>4.0</v>
      </c>
      <c r="GJ166">
        <v>4.0</v>
      </c>
      <c r="GK166">
        <v>4.0</v>
      </c>
      <c r="GL166">
        <v>4.0</v>
      </c>
      <c r="GM166">
        <v>3.0</v>
      </c>
      <c r="GN166">
        <v>4.0</v>
      </c>
      <c r="GO166">
        <v>4.0</v>
      </c>
      <c r="GP166">
        <v>2.0</v>
      </c>
      <c r="GQ166">
        <v>2.0</v>
      </c>
      <c r="GR166">
        <v>4.0</v>
      </c>
      <c r="GS166">
        <v>2.0</v>
      </c>
      <c r="GT166">
        <v>3.0</v>
      </c>
      <c r="GU166">
        <v>3.0</v>
      </c>
      <c r="GV166">
        <v>4.0</v>
      </c>
      <c r="GW166">
        <v>4.0</v>
      </c>
      <c r="GX166">
        <v>0.0</v>
      </c>
      <c r="GY166">
        <v>0.0</v>
      </c>
      <c r="GZ166">
        <v>0.0</v>
      </c>
      <c r="HA166">
        <v>1.0</v>
      </c>
      <c r="HB166">
        <v>0.0</v>
      </c>
      <c r="HC166">
        <v>0.0</v>
      </c>
      <c r="HD166">
        <v>0.0</v>
      </c>
      <c r="HE166">
        <v>1.0</v>
      </c>
      <c r="HF166">
        <v>1.0</v>
      </c>
      <c r="HG166">
        <v>0.0</v>
      </c>
      <c r="HH166">
        <v>0.0</v>
      </c>
      <c r="HI166">
        <v>0.0</v>
      </c>
      <c r="HJ166">
        <v>1.0</v>
      </c>
      <c r="HK166">
        <v>0.0</v>
      </c>
      <c r="HL166">
        <v>0.0</v>
      </c>
      <c r="HM166">
        <v>2.0</v>
      </c>
      <c r="HN166">
        <v>3.0</v>
      </c>
      <c r="HO166">
        <v>2.0</v>
      </c>
      <c r="HP166">
        <v>3.0</v>
      </c>
      <c r="HQ166">
        <v>2.0</v>
      </c>
      <c r="HR166">
        <v>2.0</v>
      </c>
      <c r="HS166">
        <v>3.0</v>
      </c>
      <c r="HT166">
        <v>3.0</v>
      </c>
      <c r="HU166">
        <v>2.0</v>
      </c>
      <c r="HV166">
        <v>2.0</v>
      </c>
      <c r="HW166">
        <v>2.0</v>
      </c>
      <c r="HX166">
        <v>3.0</v>
      </c>
      <c r="HY166">
        <v>2.0</v>
      </c>
      <c r="HZ166">
        <v>3.0</v>
      </c>
      <c r="IA166">
        <v>2.0</v>
      </c>
      <c r="IB166">
        <v>3.0</v>
      </c>
      <c r="IC166">
        <v>2.0</v>
      </c>
      <c r="ID166">
        <v>2.0</v>
      </c>
      <c r="IE166">
        <v>2.0</v>
      </c>
      <c r="IF166">
        <v>2.0</v>
      </c>
      <c r="IG166">
        <v>2.0</v>
      </c>
      <c r="IH166">
        <v>2.0</v>
      </c>
      <c r="II166">
        <v>4.0</v>
      </c>
      <c r="IJ166">
        <v>4.0</v>
      </c>
      <c r="IK166">
        <v>3.0</v>
      </c>
      <c r="IL166">
        <v>4.0</v>
      </c>
      <c r="IM166">
        <v>2.0</v>
      </c>
      <c r="IN166">
        <v>4.0</v>
      </c>
      <c r="IO166">
        <v>2.0</v>
      </c>
      <c r="IP166">
        <v>2.0</v>
      </c>
      <c r="IQ166">
        <v>4.0</v>
      </c>
      <c r="IR166">
        <v>2.0</v>
      </c>
      <c r="IS166">
        <v>2.0</v>
      </c>
      <c r="IT166">
        <v>4.0</v>
      </c>
      <c r="IU166">
        <v>2.0</v>
      </c>
      <c r="IV166">
        <v>4.0</v>
      </c>
      <c r="IW166">
        <v>2.0</v>
      </c>
      <c r="IX166">
        <v>4.0</v>
      </c>
      <c r="IY166">
        <v>2.0</v>
      </c>
      <c r="IZ166">
        <v>4.0</v>
      </c>
      <c r="JA166">
        <v>4.0</v>
      </c>
      <c r="JB166">
        <v>3.0</v>
      </c>
      <c r="JC166">
        <v>4.0</v>
      </c>
      <c r="JD166">
        <v>4.0</v>
      </c>
      <c r="JE166">
        <v>4.0</v>
      </c>
      <c r="JF166">
        <v>4.0</v>
      </c>
      <c r="JG166">
        <v>2.0</v>
      </c>
      <c r="JH166">
        <v>4.0</v>
      </c>
      <c r="JI166">
        <v>4.0</v>
      </c>
      <c r="JJ166">
        <v>3.0</v>
      </c>
    </row>
    <row r="167" ht="15.75" hidden="1" customHeight="1">
      <c r="A167" t="s">
        <v>2002</v>
      </c>
      <c r="B167" t="s">
        <v>2640</v>
      </c>
      <c r="C167" t="s">
        <v>1499</v>
      </c>
      <c r="D167" t="str">
        <f>COUNTIF('Comparación varios casos'!#REF!,C167)</f>
        <v>#ERROR!</v>
      </c>
      <c r="F167" t="s">
        <v>2530</v>
      </c>
      <c r="G167">
        <v>2.0161213E7</v>
      </c>
      <c r="H167" t="s">
        <v>1500</v>
      </c>
      <c r="I167" t="s">
        <v>1501</v>
      </c>
      <c r="J167" t="s">
        <v>1138</v>
      </c>
      <c r="K167" t="s">
        <v>1502</v>
      </c>
      <c r="L167">
        <v>1.0</v>
      </c>
      <c r="M167">
        <v>1.9490204E7</v>
      </c>
      <c r="N167">
        <v>67.0</v>
      </c>
      <c r="O167">
        <v>2.0</v>
      </c>
      <c r="P167">
        <v>1.0</v>
      </c>
      <c r="Q167">
        <v>5.0</v>
      </c>
      <c r="R167">
        <v>3.0</v>
      </c>
      <c r="S167">
        <v>1.0</v>
      </c>
      <c r="T167">
        <v>5.0</v>
      </c>
      <c r="U167">
        <v>5.0</v>
      </c>
      <c r="V167">
        <v>1.0</v>
      </c>
      <c r="W167">
        <v>1.0</v>
      </c>
      <c r="X167">
        <v>1.0</v>
      </c>
      <c r="Y167">
        <v>5.0</v>
      </c>
      <c r="Z167">
        <v>4.0</v>
      </c>
      <c r="AA167">
        <v>3.0</v>
      </c>
      <c r="AB167">
        <v>2.0</v>
      </c>
      <c r="AC167">
        <v>1.0</v>
      </c>
      <c r="AD167">
        <v>1.0</v>
      </c>
      <c r="AE167">
        <v>5.0</v>
      </c>
      <c r="AF167">
        <v>1.0</v>
      </c>
      <c r="AG167">
        <v>5.0</v>
      </c>
      <c r="AH167">
        <v>5.0</v>
      </c>
      <c r="AI167">
        <v>1.0</v>
      </c>
      <c r="AJ167">
        <v>1.0</v>
      </c>
      <c r="AK167">
        <v>1.0</v>
      </c>
      <c r="AL167">
        <v>5.0</v>
      </c>
      <c r="AM167">
        <v>5.0</v>
      </c>
      <c r="AN167">
        <v>5.0</v>
      </c>
      <c r="AO167">
        <v>3.0</v>
      </c>
      <c r="AP167">
        <v>2.0</v>
      </c>
      <c r="AQ167">
        <v>3.0</v>
      </c>
      <c r="AR167">
        <v>3.0</v>
      </c>
      <c r="AS167">
        <v>3.0</v>
      </c>
      <c r="AT167">
        <v>3.0</v>
      </c>
      <c r="AU167">
        <v>3.0</v>
      </c>
      <c r="AV167">
        <v>3.0</v>
      </c>
      <c r="AW167">
        <v>3.0</v>
      </c>
      <c r="AX167">
        <v>3.0</v>
      </c>
      <c r="AY167">
        <v>2.0</v>
      </c>
      <c r="AZ167">
        <v>3.0</v>
      </c>
      <c r="BA167">
        <v>3.0</v>
      </c>
      <c r="BB167">
        <v>2.0</v>
      </c>
      <c r="BC167">
        <v>2.0</v>
      </c>
      <c r="BD167">
        <v>3.0</v>
      </c>
      <c r="BE167">
        <v>3.0</v>
      </c>
      <c r="BF167">
        <v>3.0</v>
      </c>
      <c r="BG167">
        <v>2.0</v>
      </c>
      <c r="BH167">
        <v>3.0</v>
      </c>
      <c r="BI167">
        <v>3.0</v>
      </c>
      <c r="BJ167">
        <v>3.0</v>
      </c>
      <c r="BK167">
        <v>3.0</v>
      </c>
      <c r="BL167">
        <v>3.0</v>
      </c>
      <c r="BM167">
        <v>2.0</v>
      </c>
      <c r="BN167">
        <v>3.0</v>
      </c>
      <c r="BO167">
        <v>3.0</v>
      </c>
      <c r="BP167">
        <v>2.0</v>
      </c>
      <c r="BQ167">
        <v>3.0</v>
      </c>
      <c r="BR167">
        <v>2.0</v>
      </c>
      <c r="BS167">
        <v>3.0</v>
      </c>
      <c r="BT167">
        <v>3.0</v>
      </c>
      <c r="BU167">
        <v>3.0</v>
      </c>
      <c r="BV167">
        <v>2.0</v>
      </c>
      <c r="BW167">
        <v>3.0</v>
      </c>
      <c r="BX167">
        <v>3.0</v>
      </c>
      <c r="BY167">
        <v>2.0</v>
      </c>
      <c r="BZ167">
        <v>3.0</v>
      </c>
      <c r="CA167">
        <v>3.0</v>
      </c>
      <c r="CB167">
        <v>2.0</v>
      </c>
      <c r="CC167">
        <v>2.0</v>
      </c>
      <c r="CD167">
        <v>2.0</v>
      </c>
      <c r="CE167">
        <v>2.0</v>
      </c>
      <c r="CF167">
        <v>3.0</v>
      </c>
      <c r="CG167">
        <v>2.0</v>
      </c>
      <c r="CH167">
        <v>3.0</v>
      </c>
      <c r="CI167">
        <v>2.0</v>
      </c>
      <c r="CJ167">
        <v>2.0</v>
      </c>
      <c r="CK167">
        <v>2.0</v>
      </c>
      <c r="CL167">
        <v>3.0</v>
      </c>
      <c r="CM167">
        <v>3.0</v>
      </c>
      <c r="CN167">
        <v>3.0</v>
      </c>
      <c r="CO167">
        <v>2.0</v>
      </c>
      <c r="CP167">
        <v>3.0</v>
      </c>
      <c r="CQ167">
        <v>2.0</v>
      </c>
      <c r="CR167">
        <v>3.0</v>
      </c>
      <c r="CS167">
        <v>2.0</v>
      </c>
      <c r="CT167">
        <v>2.0</v>
      </c>
      <c r="CU167">
        <v>2.0</v>
      </c>
      <c r="CV167">
        <v>3.0</v>
      </c>
      <c r="CW167">
        <v>3.0</v>
      </c>
      <c r="CX167">
        <v>3.0</v>
      </c>
      <c r="CY167">
        <v>2.0</v>
      </c>
      <c r="CZ167">
        <v>4.0</v>
      </c>
      <c r="DA167">
        <v>3.0</v>
      </c>
      <c r="DB167">
        <v>4.0</v>
      </c>
      <c r="DC167">
        <v>3.0</v>
      </c>
      <c r="DD167">
        <v>4.0</v>
      </c>
      <c r="DE167">
        <v>4.0</v>
      </c>
      <c r="DF167">
        <v>4.0</v>
      </c>
      <c r="DG167">
        <v>6.0</v>
      </c>
      <c r="DH167">
        <v>4.0</v>
      </c>
      <c r="DI167">
        <v>2.0</v>
      </c>
      <c r="DJ167">
        <v>2.0</v>
      </c>
      <c r="DK167">
        <v>4.0</v>
      </c>
      <c r="DL167">
        <v>2.0</v>
      </c>
      <c r="DM167">
        <v>2.0</v>
      </c>
      <c r="DN167">
        <v>4.0</v>
      </c>
      <c r="DO167">
        <v>4.0</v>
      </c>
      <c r="DP167">
        <v>4.0</v>
      </c>
      <c r="DQ167">
        <v>2.0</v>
      </c>
      <c r="DR167">
        <v>4.0</v>
      </c>
      <c r="DS167">
        <v>4.0</v>
      </c>
      <c r="DT167">
        <v>2.0</v>
      </c>
      <c r="DU167">
        <v>5.0</v>
      </c>
      <c r="DV167">
        <v>4.0</v>
      </c>
      <c r="DW167">
        <v>3.0</v>
      </c>
      <c r="DX167">
        <v>4.0</v>
      </c>
      <c r="DY167">
        <v>4.0</v>
      </c>
      <c r="DZ167">
        <v>3.0</v>
      </c>
      <c r="EA167">
        <v>4.0</v>
      </c>
      <c r="EB167">
        <v>2.0</v>
      </c>
      <c r="EC167">
        <v>4.0</v>
      </c>
      <c r="ED167">
        <v>4.0</v>
      </c>
      <c r="EE167">
        <v>4.0</v>
      </c>
      <c r="EF167">
        <v>4.0</v>
      </c>
      <c r="EG167">
        <v>3.0</v>
      </c>
      <c r="EH167">
        <v>2.0</v>
      </c>
      <c r="EI167">
        <v>4.0</v>
      </c>
      <c r="EJ167">
        <v>2.0</v>
      </c>
      <c r="EK167">
        <v>4.0</v>
      </c>
      <c r="EL167">
        <v>3.0</v>
      </c>
      <c r="EM167">
        <v>2.0</v>
      </c>
      <c r="EN167">
        <v>3.0</v>
      </c>
      <c r="EO167">
        <v>2.0</v>
      </c>
      <c r="EP167">
        <v>4.0</v>
      </c>
      <c r="EQ167">
        <v>2.0</v>
      </c>
      <c r="ER167">
        <v>4.0</v>
      </c>
      <c r="ES167">
        <v>2.0</v>
      </c>
      <c r="ET167">
        <v>4.0</v>
      </c>
      <c r="EU167">
        <v>2.0</v>
      </c>
      <c r="EV167">
        <v>2.0</v>
      </c>
      <c r="EW167">
        <v>4.0</v>
      </c>
      <c r="EX167">
        <v>4.0</v>
      </c>
      <c r="EY167">
        <v>2.0</v>
      </c>
      <c r="EZ167">
        <v>2.0</v>
      </c>
      <c r="FA167">
        <v>4.0</v>
      </c>
      <c r="FB167">
        <v>4.0</v>
      </c>
      <c r="FC167">
        <v>4.0</v>
      </c>
      <c r="FD167">
        <v>2.0</v>
      </c>
      <c r="FE167">
        <v>4.0</v>
      </c>
      <c r="FF167">
        <v>4.0</v>
      </c>
      <c r="FG167">
        <v>4.0</v>
      </c>
      <c r="FH167">
        <v>4.0</v>
      </c>
      <c r="FI167">
        <v>4.0</v>
      </c>
      <c r="FJ167">
        <v>4.0</v>
      </c>
      <c r="FK167">
        <v>4.0</v>
      </c>
      <c r="FL167">
        <v>4.0</v>
      </c>
      <c r="FM167">
        <v>4.0</v>
      </c>
      <c r="FN167">
        <v>2.0</v>
      </c>
      <c r="FO167">
        <v>4.0</v>
      </c>
      <c r="FP167">
        <v>4.0</v>
      </c>
      <c r="FQ167">
        <v>4.0</v>
      </c>
      <c r="FR167">
        <v>4.0</v>
      </c>
      <c r="FS167">
        <v>4.0</v>
      </c>
      <c r="FT167">
        <v>4.0</v>
      </c>
      <c r="FU167">
        <v>4.0</v>
      </c>
      <c r="FV167">
        <v>4.0</v>
      </c>
      <c r="FW167">
        <v>4.0</v>
      </c>
      <c r="FX167">
        <v>4.0</v>
      </c>
      <c r="FY167">
        <v>4.0</v>
      </c>
      <c r="FZ167">
        <v>4.0</v>
      </c>
      <c r="GA167">
        <v>4.0</v>
      </c>
      <c r="GB167">
        <v>4.0</v>
      </c>
      <c r="GC167">
        <v>4.0</v>
      </c>
      <c r="GD167">
        <v>4.0</v>
      </c>
      <c r="GE167">
        <v>4.0</v>
      </c>
      <c r="GF167">
        <v>4.0</v>
      </c>
      <c r="GG167">
        <v>4.0</v>
      </c>
      <c r="GH167">
        <v>4.0</v>
      </c>
      <c r="GI167">
        <v>4.0</v>
      </c>
      <c r="GJ167">
        <v>4.0</v>
      </c>
      <c r="GK167">
        <v>4.0</v>
      </c>
      <c r="GL167">
        <v>4.0</v>
      </c>
      <c r="GM167">
        <v>2.0</v>
      </c>
      <c r="GN167">
        <v>4.0</v>
      </c>
      <c r="GO167">
        <v>4.0</v>
      </c>
      <c r="GP167">
        <v>2.0</v>
      </c>
      <c r="GQ167">
        <v>4.0</v>
      </c>
      <c r="GR167">
        <v>4.0</v>
      </c>
      <c r="GS167">
        <v>4.0</v>
      </c>
      <c r="GT167">
        <v>2.0</v>
      </c>
      <c r="GU167">
        <v>4.0</v>
      </c>
      <c r="GV167">
        <v>4.0</v>
      </c>
      <c r="GW167">
        <v>4.0</v>
      </c>
      <c r="GX167">
        <v>0.0</v>
      </c>
      <c r="GY167">
        <v>1.0</v>
      </c>
      <c r="GZ167">
        <v>1.0</v>
      </c>
      <c r="HA167">
        <v>1.0</v>
      </c>
      <c r="HB167">
        <v>1.0</v>
      </c>
      <c r="HC167">
        <v>1.0</v>
      </c>
      <c r="HD167">
        <v>1.0</v>
      </c>
      <c r="HE167">
        <v>1.0</v>
      </c>
      <c r="HF167">
        <v>1.0</v>
      </c>
      <c r="HG167">
        <v>1.0</v>
      </c>
      <c r="HH167">
        <v>0.0</v>
      </c>
      <c r="HI167">
        <v>1.0</v>
      </c>
      <c r="HJ167">
        <v>1.0</v>
      </c>
      <c r="HK167">
        <v>1.0</v>
      </c>
      <c r="HL167">
        <v>0.0</v>
      </c>
      <c r="HM167">
        <v>3.0</v>
      </c>
      <c r="HN167">
        <v>3.0</v>
      </c>
      <c r="HO167">
        <v>2.0</v>
      </c>
      <c r="HP167">
        <v>3.0</v>
      </c>
      <c r="HQ167">
        <v>3.0</v>
      </c>
      <c r="HR167">
        <v>3.0</v>
      </c>
      <c r="HS167">
        <v>3.0</v>
      </c>
      <c r="HT167">
        <v>3.0</v>
      </c>
      <c r="HU167">
        <v>3.0</v>
      </c>
      <c r="HV167">
        <v>3.0</v>
      </c>
      <c r="HW167">
        <v>3.0</v>
      </c>
      <c r="HX167">
        <v>3.0</v>
      </c>
      <c r="HY167">
        <v>3.0</v>
      </c>
      <c r="HZ167">
        <v>3.0</v>
      </c>
      <c r="IA167">
        <v>2.0</v>
      </c>
      <c r="IB167">
        <v>2.0</v>
      </c>
      <c r="IC167">
        <v>3.0</v>
      </c>
      <c r="ID167">
        <v>3.0</v>
      </c>
      <c r="IE167">
        <v>3.0</v>
      </c>
      <c r="IF167">
        <v>2.0</v>
      </c>
      <c r="IG167">
        <v>3.0</v>
      </c>
      <c r="IH167">
        <v>2.0</v>
      </c>
      <c r="II167">
        <v>4.0</v>
      </c>
      <c r="IJ167">
        <v>4.0</v>
      </c>
      <c r="IK167">
        <v>4.0</v>
      </c>
      <c r="IL167">
        <v>4.0</v>
      </c>
      <c r="IM167">
        <v>2.0</v>
      </c>
      <c r="IN167">
        <v>4.0</v>
      </c>
      <c r="IO167">
        <v>4.0</v>
      </c>
      <c r="IP167">
        <v>2.0</v>
      </c>
      <c r="IQ167">
        <v>2.0</v>
      </c>
      <c r="IR167">
        <v>2.0</v>
      </c>
      <c r="IS167">
        <v>2.0</v>
      </c>
      <c r="IT167">
        <v>2.0</v>
      </c>
      <c r="IU167">
        <v>2.0</v>
      </c>
      <c r="IV167">
        <v>4.0</v>
      </c>
      <c r="IW167">
        <v>4.0</v>
      </c>
      <c r="IX167">
        <v>4.0</v>
      </c>
      <c r="IY167">
        <v>2.0</v>
      </c>
      <c r="IZ167">
        <v>4.0</v>
      </c>
      <c r="JA167">
        <v>2.0</v>
      </c>
      <c r="JB167">
        <v>4.0</v>
      </c>
      <c r="JC167">
        <v>2.0</v>
      </c>
      <c r="JD167">
        <v>4.0</v>
      </c>
      <c r="JE167">
        <v>4.0</v>
      </c>
      <c r="JF167">
        <v>4.0</v>
      </c>
      <c r="JG167">
        <v>2.0</v>
      </c>
      <c r="JH167">
        <v>4.0</v>
      </c>
      <c r="JI167">
        <v>4.0</v>
      </c>
      <c r="JJ167">
        <v>2.0</v>
      </c>
    </row>
    <row r="168" ht="15.75" hidden="1" customHeight="1">
      <c r="A168" t="s">
        <v>2002</v>
      </c>
      <c r="B168" t="s">
        <v>2641</v>
      </c>
      <c r="C168" t="s">
        <v>674</v>
      </c>
      <c r="D168" t="str">
        <f>COUNTIF('Comparación varios casos'!#REF!,C168)</f>
        <v>#ERROR!</v>
      </c>
      <c r="F168" t="s">
        <v>2530</v>
      </c>
      <c r="G168">
        <v>161206.0</v>
      </c>
      <c r="H168" t="s">
        <v>675</v>
      </c>
      <c r="I168" t="s">
        <v>676</v>
      </c>
      <c r="J168" t="s">
        <v>677</v>
      </c>
      <c r="K168" t="s">
        <v>678</v>
      </c>
      <c r="L168">
        <v>2.0</v>
      </c>
      <c r="M168">
        <v>1.9290725E7</v>
      </c>
      <c r="N168">
        <v>87.0</v>
      </c>
      <c r="O168">
        <v>5.0</v>
      </c>
      <c r="P168">
        <v>1.0</v>
      </c>
      <c r="Q168">
        <v>1.0</v>
      </c>
      <c r="R168">
        <v>1.0</v>
      </c>
      <c r="S168">
        <v>1.0</v>
      </c>
      <c r="T168">
        <v>5.0</v>
      </c>
      <c r="U168">
        <v>5.0</v>
      </c>
      <c r="V168">
        <v>2.0</v>
      </c>
      <c r="W168">
        <v>1.0</v>
      </c>
      <c r="X168">
        <v>4.0</v>
      </c>
      <c r="Y168">
        <v>2.0</v>
      </c>
      <c r="Z168">
        <v>5.0</v>
      </c>
      <c r="AA168">
        <v>2.0</v>
      </c>
      <c r="AB168">
        <v>2.0</v>
      </c>
      <c r="AC168">
        <v>1.0</v>
      </c>
      <c r="AD168">
        <v>1.0</v>
      </c>
      <c r="AE168">
        <v>4.0</v>
      </c>
      <c r="AF168">
        <v>4.0</v>
      </c>
      <c r="AG168">
        <v>5.0</v>
      </c>
      <c r="AH168">
        <v>1.0</v>
      </c>
      <c r="AI168">
        <v>1.0</v>
      </c>
      <c r="AJ168">
        <v>1.0</v>
      </c>
      <c r="AK168">
        <v>1.0</v>
      </c>
      <c r="AL168">
        <v>4.0</v>
      </c>
      <c r="AM168">
        <v>1.0</v>
      </c>
      <c r="AN168">
        <v>2.0</v>
      </c>
      <c r="AO168">
        <v>3.0</v>
      </c>
      <c r="AP168">
        <v>2.0</v>
      </c>
      <c r="AQ168">
        <v>3.0</v>
      </c>
      <c r="AR168">
        <v>2.0</v>
      </c>
      <c r="AS168">
        <v>2.0</v>
      </c>
      <c r="AT168">
        <v>3.0</v>
      </c>
      <c r="AU168">
        <v>2.0</v>
      </c>
      <c r="AV168">
        <v>2.0</v>
      </c>
      <c r="AW168">
        <v>3.0</v>
      </c>
      <c r="AX168">
        <v>2.0</v>
      </c>
      <c r="AY168">
        <v>2.0</v>
      </c>
      <c r="AZ168">
        <v>3.0</v>
      </c>
      <c r="BA168">
        <v>3.0</v>
      </c>
      <c r="BB168">
        <v>2.0</v>
      </c>
      <c r="BC168">
        <v>3.0</v>
      </c>
      <c r="BD168">
        <v>2.0</v>
      </c>
      <c r="BE168">
        <v>2.0</v>
      </c>
      <c r="BF168">
        <v>3.0</v>
      </c>
      <c r="BG168">
        <v>2.0</v>
      </c>
      <c r="BH168">
        <v>2.0</v>
      </c>
      <c r="BI168">
        <v>3.0</v>
      </c>
      <c r="BJ168">
        <v>3.0</v>
      </c>
      <c r="BK168">
        <v>3.0</v>
      </c>
      <c r="BL168">
        <v>3.0</v>
      </c>
      <c r="BM168">
        <v>3.0</v>
      </c>
      <c r="BN168">
        <v>2.0</v>
      </c>
      <c r="BO168">
        <v>3.0</v>
      </c>
      <c r="BP168">
        <v>3.0</v>
      </c>
      <c r="BQ168">
        <v>3.0</v>
      </c>
      <c r="BR168">
        <v>2.0</v>
      </c>
      <c r="BS168">
        <v>3.0</v>
      </c>
      <c r="BT168">
        <v>3.0</v>
      </c>
      <c r="BU168">
        <v>3.0</v>
      </c>
      <c r="BV168">
        <v>3.0</v>
      </c>
      <c r="BW168">
        <v>3.0</v>
      </c>
      <c r="BX168">
        <v>3.0</v>
      </c>
      <c r="BY168">
        <v>2.0</v>
      </c>
      <c r="BZ168">
        <v>3.0</v>
      </c>
      <c r="CA168">
        <v>3.0</v>
      </c>
      <c r="CB168">
        <v>3.0</v>
      </c>
      <c r="CC168">
        <v>3.0</v>
      </c>
      <c r="CD168">
        <v>2.0</v>
      </c>
      <c r="CE168">
        <v>3.0</v>
      </c>
      <c r="CF168">
        <v>3.0</v>
      </c>
      <c r="CG168">
        <v>2.0</v>
      </c>
      <c r="CH168">
        <v>3.0</v>
      </c>
      <c r="CI168">
        <v>3.0</v>
      </c>
      <c r="CJ168">
        <v>3.0</v>
      </c>
      <c r="CK168">
        <v>3.0</v>
      </c>
      <c r="CL168">
        <v>2.0</v>
      </c>
      <c r="CM168">
        <v>2.0</v>
      </c>
      <c r="CN168">
        <v>3.0</v>
      </c>
      <c r="CO168">
        <v>3.0</v>
      </c>
      <c r="CP168">
        <v>3.0</v>
      </c>
      <c r="CQ168">
        <v>2.0</v>
      </c>
      <c r="CR168">
        <v>3.0</v>
      </c>
      <c r="CS168">
        <v>3.0</v>
      </c>
      <c r="CT168">
        <v>3.0</v>
      </c>
      <c r="CU168">
        <v>2.0</v>
      </c>
      <c r="CV168">
        <v>2.0</v>
      </c>
      <c r="CW168">
        <v>3.0</v>
      </c>
      <c r="CX168">
        <v>3.0</v>
      </c>
      <c r="CY168">
        <v>2.0</v>
      </c>
      <c r="CZ168">
        <v>4.0</v>
      </c>
      <c r="DA168">
        <v>1.0</v>
      </c>
      <c r="DB168">
        <v>4.0</v>
      </c>
      <c r="DC168">
        <v>1.0</v>
      </c>
      <c r="DD168">
        <v>4.0</v>
      </c>
      <c r="DE168">
        <v>2.0</v>
      </c>
      <c r="DF168">
        <v>3.0</v>
      </c>
      <c r="DG168">
        <v>2.0</v>
      </c>
      <c r="DH168">
        <v>3.0</v>
      </c>
      <c r="DI168">
        <v>2.0</v>
      </c>
      <c r="DJ168">
        <v>2.0</v>
      </c>
      <c r="DK168">
        <v>4.0</v>
      </c>
      <c r="DL168">
        <v>3.0</v>
      </c>
      <c r="DM168">
        <v>4.0</v>
      </c>
      <c r="DN168">
        <v>4.0</v>
      </c>
      <c r="DO168">
        <v>4.0</v>
      </c>
      <c r="DP168">
        <v>4.0</v>
      </c>
      <c r="DQ168">
        <v>4.0</v>
      </c>
      <c r="DR168">
        <v>4.0</v>
      </c>
      <c r="DS168">
        <v>4.0</v>
      </c>
      <c r="DT168">
        <v>3.0</v>
      </c>
      <c r="DU168">
        <v>4.0</v>
      </c>
      <c r="DV168">
        <v>4.0</v>
      </c>
      <c r="DW168">
        <v>4.0</v>
      </c>
      <c r="DX168">
        <v>4.0</v>
      </c>
      <c r="DY168">
        <v>4.0</v>
      </c>
      <c r="DZ168">
        <v>4.0</v>
      </c>
      <c r="EA168">
        <v>4.0</v>
      </c>
      <c r="EB168">
        <v>4.0</v>
      </c>
      <c r="EC168">
        <v>4.0</v>
      </c>
      <c r="ED168">
        <v>3.0</v>
      </c>
      <c r="EE168">
        <v>2.0</v>
      </c>
      <c r="EF168">
        <v>3.0</v>
      </c>
      <c r="EG168">
        <v>4.0</v>
      </c>
      <c r="EH168">
        <v>4.0</v>
      </c>
      <c r="EI168">
        <v>2.0</v>
      </c>
      <c r="EJ168">
        <v>2.0</v>
      </c>
      <c r="EK168">
        <v>4.0</v>
      </c>
      <c r="EL168">
        <v>4.0</v>
      </c>
      <c r="EM168">
        <v>2.0</v>
      </c>
      <c r="EN168">
        <v>2.0</v>
      </c>
      <c r="EO168">
        <v>4.0</v>
      </c>
      <c r="EP168">
        <v>4.0</v>
      </c>
      <c r="EQ168">
        <v>3.0</v>
      </c>
      <c r="ER168">
        <v>3.0</v>
      </c>
      <c r="ES168">
        <v>4.0</v>
      </c>
      <c r="ET168">
        <v>4.0</v>
      </c>
      <c r="EU168">
        <v>2.0</v>
      </c>
      <c r="EV168">
        <v>3.0</v>
      </c>
      <c r="EW168">
        <v>2.0</v>
      </c>
      <c r="EX168">
        <v>4.0</v>
      </c>
      <c r="EY168">
        <v>2.0</v>
      </c>
      <c r="EZ168">
        <v>2.0</v>
      </c>
      <c r="FA168">
        <v>4.0</v>
      </c>
      <c r="FB168">
        <v>4.0</v>
      </c>
      <c r="FC168">
        <v>4.0</v>
      </c>
      <c r="FD168">
        <v>2.0</v>
      </c>
      <c r="FE168">
        <v>4.0</v>
      </c>
      <c r="FF168">
        <v>4.0</v>
      </c>
      <c r="FG168">
        <v>4.0</v>
      </c>
      <c r="FH168">
        <v>4.0</v>
      </c>
      <c r="FI168">
        <v>4.0</v>
      </c>
      <c r="FJ168">
        <v>2.0</v>
      </c>
      <c r="FK168">
        <v>4.0</v>
      </c>
      <c r="FL168">
        <v>3.0</v>
      </c>
      <c r="FM168">
        <v>4.0</v>
      </c>
      <c r="FN168">
        <v>2.0</v>
      </c>
      <c r="FO168">
        <v>4.0</v>
      </c>
      <c r="FP168">
        <v>4.0</v>
      </c>
      <c r="FQ168">
        <v>3.0</v>
      </c>
      <c r="FR168">
        <v>3.0</v>
      </c>
      <c r="FS168">
        <v>4.0</v>
      </c>
      <c r="FT168">
        <v>4.0</v>
      </c>
      <c r="FU168">
        <v>4.0</v>
      </c>
      <c r="FV168">
        <v>4.0</v>
      </c>
      <c r="FW168">
        <v>4.0</v>
      </c>
      <c r="FX168">
        <v>4.0</v>
      </c>
      <c r="FY168">
        <v>3.0</v>
      </c>
      <c r="FZ168">
        <v>2.0</v>
      </c>
      <c r="GA168">
        <v>4.0</v>
      </c>
      <c r="GB168">
        <v>4.0</v>
      </c>
      <c r="GC168">
        <v>4.0</v>
      </c>
      <c r="GD168">
        <v>4.0</v>
      </c>
      <c r="GE168">
        <v>4.0</v>
      </c>
      <c r="GF168">
        <v>4.0</v>
      </c>
      <c r="GG168">
        <v>4.0</v>
      </c>
      <c r="GH168">
        <v>4.0</v>
      </c>
      <c r="GI168">
        <v>4.0</v>
      </c>
      <c r="GJ168">
        <v>4.0</v>
      </c>
      <c r="GK168">
        <v>4.0</v>
      </c>
      <c r="GL168">
        <v>4.0</v>
      </c>
      <c r="GM168">
        <v>4.0</v>
      </c>
      <c r="GN168">
        <v>4.0</v>
      </c>
      <c r="GO168">
        <v>3.0</v>
      </c>
      <c r="GP168">
        <v>2.0</v>
      </c>
      <c r="GQ168">
        <v>4.0</v>
      </c>
      <c r="GR168">
        <v>4.0</v>
      </c>
      <c r="GS168">
        <v>4.0</v>
      </c>
      <c r="GT168">
        <v>3.0</v>
      </c>
      <c r="GU168">
        <v>3.0</v>
      </c>
      <c r="GV168">
        <v>4.0</v>
      </c>
      <c r="GW168">
        <v>4.0</v>
      </c>
      <c r="GX168">
        <v>0.0</v>
      </c>
      <c r="GY168">
        <v>1.0</v>
      </c>
      <c r="GZ168">
        <v>0.0</v>
      </c>
      <c r="HA168">
        <v>0.0</v>
      </c>
      <c r="HB168">
        <v>0.0</v>
      </c>
      <c r="HC168">
        <v>0.0</v>
      </c>
      <c r="HD168">
        <v>0.0</v>
      </c>
      <c r="HE168">
        <v>0.0</v>
      </c>
      <c r="HF168">
        <v>1.0</v>
      </c>
      <c r="HG168">
        <v>0.0</v>
      </c>
      <c r="HH168">
        <v>0.0</v>
      </c>
      <c r="HI168">
        <v>0.0</v>
      </c>
      <c r="HJ168">
        <v>1.0</v>
      </c>
      <c r="HK168">
        <v>0.0</v>
      </c>
      <c r="HL168">
        <v>0.0</v>
      </c>
      <c r="HM168">
        <v>3.0</v>
      </c>
      <c r="HN168">
        <v>3.0</v>
      </c>
      <c r="HO168">
        <v>2.0</v>
      </c>
      <c r="HP168">
        <v>3.0</v>
      </c>
      <c r="HQ168">
        <v>3.0</v>
      </c>
      <c r="HR168">
        <v>2.0</v>
      </c>
      <c r="HS168">
        <v>2.0</v>
      </c>
      <c r="HT168">
        <v>2.0</v>
      </c>
      <c r="HU168">
        <v>2.0</v>
      </c>
      <c r="HV168">
        <v>2.0</v>
      </c>
      <c r="HW168">
        <v>3.0</v>
      </c>
      <c r="HX168">
        <v>3.0</v>
      </c>
      <c r="HY168">
        <v>2.0</v>
      </c>
      <c r="HZ168">
        <v>2.0</v>
      </c>
      <c r="IA168">
        <v>2.0</v>
      </c>
      <c r="IB168">
        <v>2.0</v>
      </c>
      <c r="IC168">
        <v>2.0</v>
      </c>
      <c r="ID168">
        <v>3.0</v>
      </c>
      <c r="IE168">
        <v>2.0</v>
      </c>
      <c r="IF168">
        <v>2.0</v>
      </c>
      <c r="IG168">
        <v>2.0</v>
      </c>
      <c r="IH168">
        <v>2.0</v>
      </c>
      <c r="II168">
        <v>2.0</v>
      </c>
      <c r="IJ168">
        <v>4.0</v>
      </c>
      <c r="IK168">
        <v>4.0</v>
      </c>
      <c r="IL168">
        <v>4.0</v>
      </c>
      <c r="IM168">
        <v>2.0</v>
      </c>
      <c r="IN168">
        <v>3.0</v>
      </c>
      <c r="IO168">
        <v>3.0</v>
      </c>
      <c r="IP168">
        <v>3.0</v>
      </c>
      <c r="IQ168">
        <v>4.0</v>
      </c>
      <c r="IR168">
        <v>4.0</v>
      </c>
      <c r="IS168">
        <v>2.0</v>
      </c>
      <c r="IT168">
        <v>4.0</v>
      </c>
      <c r="IU168">
        <v>2.0</v>
      </c>
      <c r="IV168">
        <v>4.0</v>
      </c>
      <c r="IW168">
        <v>4.0</v>
      </c>
      <c r="IX168">
        <v>4.0</v>
      </c>
      <c r="IY168">
        <v>2.0</v>
      </c>
      <c r="IZ168">
        <v>3.0</v>
      </c>
      <c r="JA168">
        <v>4.0</v>
      </c>
      <c r="JB168">
        <v>2.0</v>
      </c>
      <c r="JC168">
        <v>4.0</v>
      </c>
      <c r="JD168">
        <v>4.0</v>
      </c>
      <c r="JE168">
        <v>4.0</v>
      </c>
      <c r="JF168">
        <v>4.0</v>
      </c>
      <c r="JG168">
        <v>4.0</v>
      </c>
      <c r="JH168">
        <v>4.0</v>
      </c>
      <c r="JI168">
        <v>4.0</v>
      </c>
      <c r="JJ168">
        <v>4.0</v>
      </c>
    </row>
    <row r="169" ht="15.75" hidden="1" customHeight="1">
      <c r="A169" t="s">
        <v>2002</v>
      </c>
      <c r="B169" t="s">
        <v>2642</v>
      </c>
      <c r="C169" t="s">
        <v>1728</v>
      </c>
      <c r="D169" t="str">
        <f>COUNTIF('Comparación varios casos'!#REF!,C169)</f>
        <v>#ERROR!</v>
      </c>
      <c r="F169" t="s">
        <v>2489</v>
      </c>
      <c r="G169">
        <v>2.0161024E7</v>
      </c>
      <c r="H169" t="s">
        <v>1729</v>
      </c>
      <c r="I169" t="s">
        <v>1730</v>
      </c>
      <c r="J169" t="s">
        <v>940</v>
      </c>
      <c r="K169" t="s">
        <v>1731</v>
      </c>
      <c r="L169">
        <v>1.0</v>
      </c>
      <c r="M169">
        <v>1.9470803E7</v>
      </c>
      <c r="N169">
        <v>69.0</v>
      </c>
      <c r="O169">
        <v>2.0</v>
      </c>
      <c r="P169">
        <v>4.0</v>
      </c>
      <c r="Q169">
        <v>1.0</v>
      </c>
      <c r="R169">
        <v>1.0</v>
      </c>
      <c r="S169">
        <v>1.0</v>
      </c>
      <c r="T169">
        <v>3.0</v>
      </c>
      <c r="U169">
        <v>5.0</v>
      </c>
      <c r="V169">
        <v>5.0</v>
      </c>
      <c r="W169">
        <v>5.0</v>
      </c>
      <c r="X169">
        <v>2.0</v>
      </c>
      <c r="Y169">
        <v>4.0</v>
      </c>
      <c r="Z169">
        <v>5.0</v>
      </c>
      <c r="AA169">
        <v>5.0</v>
      </c>
      <c r="AB169">
        <v>2.0</v>
      </c>
      <c r="AC169">
        <v>5.0</v>
      </c>
      <c r="AD169">
        <v>2.0</v>
      </c>
      <c r="AE169">
        <v>5.0</v>
      </c>
      <c r="AF169">
        <v>5.0</v>
      </c>
      <c r="AG169">
        <v>5.0</v>
      </c>
      <c r="AH169">
        <v>1.0</v>
      </c>
      <c r="AI169">
        <v>4.0</v>
      </c>
      <c r="AJ169">
        <v>1.0</v>
      </c>
      <c r="AK169">
        <v>1.0</v>
      </c>
      <c r="AL169">
        <v>5.0</v>
      </c>
      <c r="AM169">
        <v>1.0</v>
      </c>
      <c r="AN169">
        <v>3.0</v>
      </c>
      <c r="AO169">
        <v>3.0</v>
      </c>
      <c r="AP169">
        <v>3.0</v>
      </c>
      <c r="AQ169">
        <v>4.0</v>
      </c>
      <c r="AR169">
        <v>2.0</v>
      </c>
      <c r="AS169">
        <v>2.0</v>
      </c>
      <c r="AT169">
        <v>3.0</v>
      </c>
      <c r="AU169">
        <v>3.0</v>
      </c>
      <c r="AV169">
        <v>3.0</v>
      </c>
      <c r="AW169">
        <v>4.0</v>
      </c>
      <c r="AX169">
        <v>3.0</v>
      </c>
      <c r="AY169">
        <v>2.0</v>
      </c>
      <c r="AZ169">
        <v>3.0</v>
      </c>
      <c r="BA169">
        <v>2.0</v>
      </c>
      <c r="BB169">
        <v>3.0</v>
      </c>
      <c r="BC169">
        <v>2.0</v>
      </c>
      <c r="BD169">
        <v>2.0</v>
      </c>
      <c r="BE169">
        <v>2.0</v>
      </c>
      <c r="BF169">
        <v>3.0</v>
      </c>
      <c r="BG169">
        <v>2.0</v>
      </c>
      <c r="BH169">
        <v>3.0</v>
      </c>
      <c r="BI169">
        <v>3.0</v>
      </c>
      <c r="BJ169">
        <v>3.0</v>
      </c>
      <c r="BK169">
        <v>3.0</v>
      </c>
      <c r="BL169">
        <v>3.0</v>
      </c>
      <c r="BM169">
        <v>2.0</v>
      </c>
      <c r="BN169">
        <v>3.0</v>
      </c>
      <c r="BO169">
        <v>3.0</v>
      </c>
      <c r="BP169">
        <v>2.0</v>
      </c>
      <c r="BQ169">
        <v>3.0</v>
      </c>
      <c r="BR169">
        <v>2.0</v>
      </c>
      <c r="BS169">
        <v>3.0</v>
      </c>
      <c r="BT169">
        <v>3.0</v>
      </c>
      <c r="BU169">
        <v>3.0</v>
      </c>
      <c r="BV169">
        <v>3.0</v>
      </c>
      <c r="BW169">
        <v>3.0</v>
      </c>
      <c r="BX169">
        <v>3.0</v>
      </c>
      <c r="BY169">
        <v>3.0</v>
      </c>
      <c r="BZ169">
        <v>2.0</v>
      </c>
      <c r="CA169">
        <v>3.0</v>
      </c>
      <c r="CB169">
        <v>2.0</v>
      </c>
      <c r="CC169">
        <v>2.0</v>
      </c>
      <c r="CD169">
        <v>2.0</v>
      </c>
      <c r="CE169">
        <v>3.0</v>
      </c>
      <c r="CF169">
        <v>3.0</v>
      </c>
      <c r="CG169">
        <v>3.0</v>
      </c>
      <c r="CH169">
        <v>3.0</v>
      </c>
      <c r="CI169">
        <v>3.0</v>
      </c>
      <c r="CJ169">
        <v>3.0</v>
      </c>
      <c r="CK169">
        <v>3.0</v>
      </c>
      <c r="CL169">
        <v>3.0</v>
      </c>
      <c r="CM169">
        <v>3.0</v>
      </c>
      <c r="CN169">
        <v>2.0</v>
      </c>
      <c r="CO169">
        <v>2.0</v>
      </c>
      <c r="CP169">
        <v>3.0</v>
      </c>
      <c r="CQ169">
        <v>2.0</v>
      </c>
      <c r="CR169">
        <v>2.0</v>
      </c>
      <c r="CS169">
        <v>3.0</v>
      </c>
      <c r="CT169">
        <v>2.0</v>
      </c>
      <c r="CU169">
        <v>2.0</v>
      </c>
      <c r="CV169">
        <v>3.0</v>
      </c>
      <c r="CW169">
        <v>3.0</v>
      </c>
      <c r="CX169">
        <v>3.0</v>
      </c>
      <c r="CY169">
        <v>2.0</v>
      </c>
      <c r="CZ169">
        <v>4.0</v>
      </c>
      <c r="DA169">
        <v>3.0</v>
      </c>
      <c r="DB169">
        <v>4.0</v>
      </c>
      <c r="DC169">
        <v>3.0</v>
      </c>
      <c r="DD169">
        <v>4.0</v>
      </c>
      <c r="DE169">
        <v>4.0</v>
      </c>
      <c r="DF169">
        <v>3.0</v>
      </c>
      <c r="DG169">
        <v>2.0</v>
      </c>
      <c r="DH169">
        <v>5.0</v>
      </c>
      <c r="DI169">
        <v>2.0</v>
      </c>
      <c r="DJ169">
        <v>4.0</v>
      </c>
      <c r="DK169">
        <v>4.0</v>
      </c>
      <c r="DL169">
        <v>3.0</v>
      </c>
      <c r="DM169">
        <v>2.0</v>
      </c>
      <c r="DN169">
        <v>4.0</v>
      </c>
      <c r="DO169">
        <v>4.0</v>
      </c>
      <c r="DP169">
        <v>3.0</v>
      </c>
      <c r="DQ169">
        <v>2.0</v>
      </c>
      <c r="DR169">
        <v>4.0</v>
      </c>
      <c r="DS169">
        <v>3.0</v>
      </c>
      <c r="DT169">
        <v>4.0</v>
      </c>
      <c r="DU169">
        <v>2.0</v>
      </c>
      <c r="DV169">
        <v>4.0</v>
      </c>
      <c r="DW169">
        <v>3.0</v>
      </c>
      <c r="DX169">
        <v>3.0</v>
      </c>
      <c r="DY169">
        <v>3.0</v>
      </c>
      <c r="DZ169">
        <v>4.0</v>
      </c>
      <c r="EA169">
        <v>4.0</v>
      </c>
      <c r="EB169">
        <v>2.0</v>
      </c>
      <c r="EC169">
        <v>4.0</v>
      </c>
      <c r="ED169">
        <v>4.0</v>
      </c>
      <c r="EE169">
        <v>3.0</v>
      </c>
      <c r="EF169">
        <v>2.0</v>
      </c>
      <c r="EG169">
        <v>2.0</v>
      </c>
      <c r="EH169">
        <v>2.0</v>
      </c>
      <c r="EI169">
        <v>2.0</v>
      </c>
      <c r="EJ169">
        <v>2.0</v>
      </c>
      <c r="EK169">
        <v>4.0</v>
      </c>
      <c r="EL169">
        <v>4.0</v>
      </c>
      <c r="EM169">
        <v>4.0</v>
      </c>
      <c r="EN169">
        <v>2.0</v>
      </c>
      <c r="EO169">
        <v>3.0</v>
      </c>
      <c r="EP169">
        <v>4.0</v>
      </c>
      <c r="EQ169">
        <v>2.0</v>
      </c>
      <c r="ER169">
        <v>4.0</v>
      </c>
      <c r="ES169">
        <v>4.0</v>
      </c>
      <c r="ET169">
        <v>3.0</v>
      </c>
      <c r="EU169">
        <v>4.0</v>
      </c>
      <c r="EV169">
        <v>4.0</v>
      </c>
      <c r="EW169">
        <v>3.0</v>
      </c>
      <c r="EX169">
        <v>3.0</v>
      </c>
      <c r="EY169">
        <v>4.0</v>
      </c>
      <c r="EZ169">
        <v>2.0</v>
      </c>
      <c r="FA169">
        <v>2.0</v>
      </c>
      <c r="FB169">
        <v>4.0</v>
      </c>
      <c r="FC169">
        <v>3.0</v>
      </c>
      <c r="FD169">
        <v>2.0</v>
      </c>
      <c r="FE169">
        <v>4.0</v>
      </c>
      <c r="FF169">
        <v>2.0</v>
      </c>
      <c r="FG169">
        <v>2.0</v>
      </c>
      <c r="FH169">
        <v>3.0</v>
      </c>
      <c r="FI169">
        <v>3.0</v>
      </c>
      <c r="FJ169">
        <v>2.0</v>
      </c>
      <c r="FK169">
        <v>4.0</v>
      </c>
      <c r="FL169">
        <v>4.0</v>
      </c>
      <c r="FM169">
        <v>4.0</v>
      </c>
      <c r="FN169">
        <v>4.0</v>
      </c>
      <c r="FO169">
        <v>3.0</v>
      </c>
      <c r="FP169">
        <v>4.0</v>
      </c>
      <c r="FQ169">
        <v>4.0</v>
      </c>
      <c r="FR169">
        <v>3.0</v>
      </c>
      <c r="FS169">
        <v>4.0</v>
      </c>
      <c r="FT169">
        <v>3.0</v>
      </c>
      <c r="FU169">
        <v>2.0</v>
      </c>
      <c r="FV169">
        <v>3.0</v>
      </c>
      <c r="FW169">
        <v>3.0</v>
      </c>
      <c r="FX169">
        <v>2.0</v>
      </c>
      <c r="FY169">
        <v>2.0</v>
      </c>
      <c r="FZ169">
        <v>3.0</v>
      </c>
      <c r="GA169">
        <v>3.0</v>
      </c>
      <c r="GB169">
        <v>2.0</v>
      </c>
      <c r="GC169">
        <v>4.0</v>
      </c>
      <c r="GD169">
        <v>2.0</v>
      </c>
      <c r="GE169">
        <v>4.0</v>
      </c>
      <c r="GF169">
        <v>3.0</v>
      </c>
      <c r="GG169">
        <v>4.0</v>
      </c>
      <c r="GH169">
        <v>4.0</v>
      </c>
      <c r="GI169">
        <v>2.0</v>
      </c>
      <c r="GJ169">
        <v>2.0</v>
      </c>
      <c r="GK169">
        <v>3.0</v>
      </c>
      <c r="GL169">
        <v>3.0</v>
      </c>
      <c r="GM169">
        <v>4.0</v>
      </c>
      <c r="GN169">
        <v>4.0</v>
      </c>
      <c r="GO169">
        <v>4.0</v>
      </c>
      <c r="GP169">
        <v>2.0</v>
      </c>
      <c r="GQ169">
        <v>2.0</v>
      </c>
      <c r="GR169">
        <v>3.0</v>
      </c>
      <c r="GS169">
        <v>4.0</v>
      </c>
      <c r="GT169">
        <v>2.0</v>
      </c>
      <c r="GU169">
        <v>3.0</v>
      </c>
      <c r="GV169">
        <v>4.0</v>
      </c>
      <c r="GW169">
        <v>3.0</v>
      </c>
      <c r="GX169">
        <v>0.0</v>
      </c>
      <c r="GY169">
        <v>0.0</v>
      </c>
      <c r="GZ169">
        <v>1.0</v>
      </c>
      <c r="HA169">
        <v>1.0</v>
      </c>
      <c r="HB169">
        <v>1.0</v>
      </c>
      <c r="HC169">
        <v>1.0</v>
      </c>
      <c r="HD169">
        <v>1.0</v>
      </c>
      <c r="HE169">
        <v>1.0</v>
      </c>
      <c r="HF169">
        <v>1.0</v>
      </c>
      <c r="HG169">
        <v>1.0</v>
      </c>
      <c r="HH169">
        <v>0.0</v>
      </c>
      <c r="HI169">
        <v>0.0</v>
      </c>
      <c r="HJ169">
        <v>0.0</v>
      </c>
      <c r="HK169">
        <v>0.0</v>
      </c>
      <c r="HL169">
        <v>1.0</v>
      </c>
      <c r="HM169">
        <v>2.0</v>
      </c>
      <c r="HN169">
        <v>2.0</v>
      </c>
      <c r="HO169">
        <v>2.0</v>
      </c>
      <c r="HP169">
        <v>2.0</v>
      </c>
      <c r="HQ169">
        <v>3.0</v>
      </c>
      <c r="HR169">
        <v>3.0</v>
      </c>
      <c r="HS169">
        <v>3.0</v>
      </c>
      <c r="HT169">
        <v>3.0</v>
      </c>
      <c r="HU169">
        <v>2.0</v>
      </c>
      <c r="HV169">
        <v>3.0</v>
      </c>
      <c r="HW169">
        <v>3.0</v>
      </c>
      <c r="HX169">
        <v>3.0</v>
      </c>
      <c r="HY169">
        <v>3.0</v>
      </c>
      <c r="HZ169">
        <v>3.0</v>
      </c>
      <c r="IA169">
        <v>2.0</v>
      </c>
      <c r="IC169">
        <v>2.0</v>
      </c>
      <c r="ID169">
        <v>3.0</v>
      </c>
      <c r="IE169">
        <v>3.0</v>
      </c>
      <c r="IF169">
        <v>3.0</v>
      </c>
      <c r="IG169">
        <v>2.0</v>
      </c>
      <c r="IH169">
        <v>4.0</v>
      </c>
      <c r="II169">
        <v>2.0</v>
      </c>
      <c r="IJ169">
        <v>4.0</v>
      </c>
      <c r="IK169">
        <v>3.0</v>
      </c>
      <c r="IL169">
        <v>4.0</v>
      </c>
      <c r="IM169">
        <v>2.0</v>
      </c>
      <c r="IN169">
        <v>3.0</v>
      </c>
      <c r="IO169">
        <v>4.0</v>
      </c>
      <c r="IP169">
        <v>2.0</v>
      </c>
      <c r="IQ169">
        <v>4.0</v>
      </c>
      <c r="IR169">
        <v>2.0</v>
      </c>
      <c r="IS169">
        <v>2.0</v>
      </c>
      <c r="IT169">
        <v>3.0</v>
      </c>
      <c r="IU169">
        <v>2.0</v>
      </c>
      <c r="IV169">
        <v>2.0</v>
      </c>
      <c r="IW169">
        <v>3.0</v>
      </c>
      <c r="IX169">
        <v>4.0</v>
      </c>
      <c r="IY169">
        <v>2.0</v>
      </c>
      <c r="IZ169">
        <v>4.0</v>
      </c>
      <c r="JA169">
        <v>2.0</v>
      </c>
      <c r="JB169">
        <v>4.0</v>
      </c>
      <c r="JC169">
        <v>2.0</v>
      </c>
      <c r="JD169">
        <v>4.0</v>
      </c>
      <c r="JE169">
        <v>4.0</v>
      </c>
      <c r="JF169">
        <v>4.0</v>
      </c>
      <c r="JG169">
        <v>2.0</v>
      </c>
      <c r="JH169">
        <v>4.0</v>
      </c>
      <c r="JI169">
        <v>4.0</v>
      </c>
      <c r="JJ169">
        <v>3.0</v>
      </c>
    </row>
    <row r="170" ht="15.75" hidden="1" customHeight="1">
      <c r="A170" t="s">
        <v>2002</v>
      </c>
      <c r="B170" t="s">
        <v>2643</v>
      </c>
      <c r="C170" t="s">
        <v>730</v>
      </c>
      <c r="D170" t="str">
        <f>COUNTIF('Comparación varios casos'!#REF!,C170)</f>
        <v>#ERROR!</v>
      </c>
      <c r="F170" t="s">
        <v>2487</v>
      </c>
      <c r="G170">
        <v>2.0161227E7</v>
      </c>
      <c r="H170" t="s">
        <v>731</v>
      </c>
      <c r="I170" t="s">
        <v>723</v>
      </c>
      <c r="J170" t="s">
        <v>732</v>
      </c>
      <c r="K170" t="s">
        <v>733</v>
      </c>
      <c r="L170">
        <v>1.0</v>
      </c>
      <c r="M170">
        <v>1.9510329E7</v>
      </c>
      <c r="N170">
        <v>65.0</v>
      </c>
      <c r="O170">
        <v>2.0</v>
      </c>
      <c r="P170">
        <v>1.0</v>
      </c>
      <c r="Q170">
        <v>4.0</v>
      </c>
      <c r="R170">
        <v>5.0</v>
      </c>
      <c r="S170">
        <v>5.0</v>
      </c>
      <c r="T170">
        <v>5.0</v>
      </c>
      <c r="U170">
        <v>5.0</v>
      </c>
      <c r="V170">
        <v>1.0</v>
      </c>
      <c r="W170">
        <v>1.0</v>
      </c>
      <c r="X170">
        <v>1.0</v>
      </c>
      <c r="Y170">
        <v>5.0</v>
      </c>
      <c r="Z170">
        <v>4.0</v>
      </c>
      <c r="AA170">
        <v>1.0</v>
      </c>
      <c r="AB170">
        <v>2.0</v>
      </c>
      <c r="AC170">
        <v>1.0</v>
      </c>
      <c r="AD170">
        <v>2.0</v>
      </c>
      <c r="AE170">
        <v>4.0</v>
      </c>
      <c r="AF170">
        <v>1.0</v>
      </c>
      <c r="AG170">
        <v>1.0</v>
      </c>
      <c r="AH170">
        <v>5.0</v>
      </c>
      <c r="AI170">
        <v>1.0</v>
      </c>
      <c r="AJ170">
        <v>1.0</v>
      </c>
      <c r="AK170">
        <v>1.0</v>
      </c>
      <c r="AL170">
        <v>4.0</v>
      </c>
      <c r="AM170">
        <v>1.0</v>
      </c>
      <c r="AN170">
        <v>3.0</v>
      </c>
      <c r="AO170">
        <v>3.0</v>
      </c>
      <c r="AP170">
        <v>2.0</v>
      </c>
      <c r="AQ170">
        <v>3.0</v>
      </c>
      <c r="AR170">
        <v>3.0</v>
      </c>
      <c r="AS170">
        <v>2.0</v>
      </c>
      <c r="AT170">
        <v>3.0</v>
      </c>
      <c r="AU170">
        <v>2.0</v>
      </c>
      <c r="AV170">
        <v>3.0</v>
      </c>
      <c r="AW170">
        <v>3.0</v>
      </c>
      <c r="AX170">
        <v>2.0</v>
      </c>
      <c r="AY170">
        <v>3.0</v>
      </c>
      <c r="AZ170">
        <v>2.0</v>
      </c>
      <c r="BA170">
        <v>3.0</v>
      </c>
      <c r="BB170">
        <v>2.0</v>
      </c>
      <c r="BC170">
        <v>2.0</v>
      </c>
      <c r="BD170">
        <v>2.0</v>
      </c>
      <c r="BE170">
        <v>3.0</v>
      </c>
      <c r="BF170">
        <v>2.0</v>
      </c>
      <c r="BG170">
        <v>3.0</v>
      </c>
      <c r="BH170">
        <v>2.0</v>
      </c>
      <c r="BI170">
        <v>2.0</v>
      </c>
      <c r="BJ170">
        <v>3.0</v>
      </c>
      <c r="BK170">
        <v>2.0</v>
      </c>
      <c r="BL170">
        <v>2.0</v>
      </c>
      <c r="BM170">
        <v>3.0</v>
      </c>
      <c r="BN170">
        <v>3.0</v>
      </c>
      <c r="BO170">
        <v>3.0</v>
      </c>
      <c r="BP170">
        <v>2.0</v>
      </c>
      <c r="BQ170">
        <v>3.0</v>
      </c>
      <c r="BR170">
        <v>4.0</v>
      </c>
      <c r="BS170">
        <v>1.0</v>
      </c>
      <c r="BT170">
        <v>4.0</v>
      </c>
      <c r="BU170">
        <v>3.0</v>
      </c>
      <c r="BV170">
        <v>3.0</v>
      </c>
      <c r="BW170">
        <v>3.0</v>
      </c>
      <c r="BX170">
        <v>4.0</v>
      </c>
      <c r="BY170">
        <v>4.0</v>
      </c>
      <c r="BZ170">
        <v>4.0</v>
      </c>
      <c r="CA170">
        <v>2.0</v>
      </c>
      <c r="CB170">
        <v>2.0</v>
      </c>
      <c r="CC170">
        <v>4.0</v>
      </c>
      <c r="CD170">
        <v>3.0</v>
      </c>
      <c r="CE170">
        <v>1.0</v>
      </c>
      <c r="CF170">
        <v>3.0</v>
      </c>
      <c r="CG170">
        <v>4.0</v>
      </c>
      <c r="CH170">
        <v>3.0</v>
      </c>
      <c r="CI170">
        <v>3.0</v>
      </c>
      <c r="CJ170">
        <v>4.0</v>
      </c>
      <c r="CK170">
        <v>4.0</v>
      </c>
      <c r="CL170">
        <v>3.0</v>
      </c>
      <c r="CM170">
        <v>2.0</v>
      </c>
      <c r="CN170">
        <v>4.0</v>
      </c>
      <c r="CO170">
        <v>4.0</v>
      </c>
      <c r="CP170">
        <v>4.0</v>
      </c>
      <c r="CQ170">
        <v>2.0</v>
      </c>
      <c r="CR170">
        <v>3.0</v>
      </c>
      <c r="CS170">
        <v>4.0</v>
      </c>
      <c r="CT170">
        <v>4.0</v>
      </c>
      <c r="CU170">
        <v>1.0</v>
      </c>
      <c r="CV170">
        <v>3.0</v>
      </c>
      <c r="CW170">
        <v>3.0</v>
      </c>
      <c r="CX170">
        <v>2.0</v>
      </c>
      <c r="CY170">
        <v>2.0</v>
      </c>
      <c r="CZ170">
        <v>3.0</v>
      </c>
      <c r="DA170">
        <v>3.0</v>
      </c>
      <c r="DB170">
        <v>3.0</v>
      </c>
      <c r="DC170">
        <v>3.0</v>
      </c>
      <c r="DD170">
        <v>5.0</v>
      </c>
      <c r="DE170">
        <v>2.0</v>
      </c>
      <c r="DF170">
        <v>4.0</v>
      </c>
      <c r="DG170">
        <v>2.0</v>
      </c>
      <c r="DH170">
        <v>4.0</v>
      </c>
      <c r="DI170">
        <v>2.0</v>
      </c>
      <c r="DJ170">
        <v>2.0</v>
      </c>
      <c r="DK170">
        <v>2.0</v>
      </c>
      <c r="DL170">
        <v>2.0</v>
      </c>
      <c r="DM170">
        <v>2.0</v>
      </c>
      <c r="DN170">
        <v>4.0</v>
      </c>
      <c r="DO170">
        <v>4.0</v>
      </c>
      <c r="DP170">
        <v>2.0</v>
      </c>
      <c r="DQ170">
        <v>4.0</v>
      </c>
      <c r="DR170">
        <v>4.0</v>
      </c>
      <c r="DS170">
        <v>4.0</v>
      </c>
      <c r="DT170">
        <v>2.0</v>
      </c>
      <c r="DU170">
        <v>3.0</v>
      </c>
      <c r="DV170">
        <v>4.0</v>
      </c>
      <c r="DW170">
        <v>4.0</v>
      </c>
      <c r="DX170">
        <v>3.0</v>
      </c>
      <c r="DY170">
        <v>3.0</v>
      </c>
      <c r="DZ170">
        <v>4.0</v>
      </c>
      <c r="EA170">
        <v>3.0</v>
      </c>
      <c r="EB170">
        <v>3.0</v>
      </c>
      <c r="EC170">
        <v>3.0</v>
      </c>
      <c r="ED170">
        <v>4.0</v>
      </c>
      <c r="EE170">
        <v>2.0</v>
      </c>
      <c r="EF170">
        <v>4.0</v>
      </c>
      <c r="EG170">
        <v>4.0</v>
      </c>
      <c r="EH170">
        <v>4.0</v>
      </c>
      <c r="EI170">
        <v>4.0</v>
      </c>
      <c r="EJ170">
        <v>2.0</v>
      </c>
      <c r="EK170">
        <v>4.0</v>
      </c>
      <c r="EL170">
        <v>4.0</v>
      </c>
      <c r="EM170">
        <v>3.0</v>
      </c>
      <c r="EN170">
        <v>4.0</v>
      </c>
      <c r="EO170">
        <v>4.0</v>
      </c>
      <c r="EP170">
        <v>4.0</v>
      </c>
      <c r="EQ170">
        <v>4.0</v>
      </c>
      <c r="ER170">
        <v>4.0</v>
      </c>
      <c r="ES170">
        <v>2.0</v>
      </c>
      <c r="ET170">
        <v>4.0</v>
      </c>
      <c r="EU170">
        <v>1.0</v>
      </c>
      <c r="EV170">
        <v>1.0</v>
      </c>
      <c r="EW170">
        <v>3.0</v>
      </c>
      <c r="EX170">
        <v>5.0</v>
      </c>
      <c r="EY170">
        <v>1.0</v>
      </c>
      <c r="EZ170">
        <v>1.0</v>
      </c>
      <c r="FA170">
        <v>4.0</v>
      </c>
      <c r="FB170">
        <v>5.0</v>
      </c>
      <c r="FC170">
        <v>5.0</v>
      </c>
      <c r="FD170">
        <v>3.0</v>
      </c>
      <c r="FE170">
        <v>4.0</v>
      </c>
      <c r="FF170">
        <v>3.0</v>
      </c>
      <c r="FG170">
        <v>3.0</v>
      </c>
      <c r="FH170">
        <v>4.0</v>
      </c>
      <c r="FI170">
        <v>4.0</v>
      </c>
      <c r="FJ170">
        <v>2.0</v>
      </c>
      <c r="FK170">
        <v>4.0</v>
      </c>
      <c r="FL170">
        <v>4.0</v>
      </c>
      <c r="FM170">
        <v>2.0</v>
      </c>
      <c r="FN170">
        <v>4.0</v>
      </c>
      <c r="FO170">
        <v>4.0</v>
      </c>
      <c r="FP170">
        <v>5.0</v>
      </c>
      <c r="FQ170">
        <v>2.0</v>
      </c>
      <c r="FR170">
        <v>4.0</v>
      </c>
      <c r="FS170">
        <v>4.0</v>
      </c>
      <c r="FT170">
        <v>4.0</v>
      </c>
      <c r="FU170">
        <v>3.0</v>
      </c>
      <c r="FV170">
        <v>5.0</v>
      </c>
      <c r="FW170">
        <v>4.0</v>
      </c>
      <c r="FX170">
        <v>5.0</v>
      </c>
      <c r="FY170">
        <v>5.0</v>
      </c>
      <c r="FZ170">
        <v>3.0</v>
      </c>
      <c r="GA170">
        <v>5.0</v>
      </c>
      <c r="GB170">
        <v>5.0</v>
      </c>
      <c r="GC170">
        <v>5.0</v>
      </c>
      <c r="GD170">
        <v>4.0</v>
      </c>
      <c r="GE170">
        <v>5.0</v>
      </c>
      <c r="GF170">
        <v>5.0</v>
      </c>
      <c r="GG170">
        <v>3.0</v>
      </c>
      <c r="GH170">
        <v>4.0</v>
      </c>
      <c r="GI170">
        <v>3.0</v>
      </c>
      <c r="GJ170">
        <v>3.0</v>
      </c>
      <c r="GK170">
        <v>4.0</v>
      </c>
      <c r="GL170">
        <v>4.0</v>
      </c>
      <c r="GM170">
        <v>4.0</v>
      </c>
      <c r="GN170">
        <v>4.0</v>
      </c>
      <c r="GO170">
        <v>4.0</v>
      </c>
      <c r="GP170">
        <v>4.0</v>
      </c>
      <c r="GQ170">
        <v>2.0</v>
      </c>
      <c r="GR170">
        <v>4.0</v>
      </c>
      <c r="GS170">
        <v>5.0</v>
      </c>
      <c r="GT170">
        <v>4.0</v>
      </c>
      <c r="GU170">
        <v>4.0</v>
      </c>
      <c r="GV170">
        <v>4.0</v>
      </c>
      <c r="GW170">
        <v>4.0</v>
      </c>
      <c r="GX170">
        <v>0.0</v>
      </c>
      <c r="GY170">
        <v>0.0</v>
      </c>
      <c r="GZ170">
        <v>0.0</v>
      </c>
      <c r="HA170">
        <v>0.0</v>
      </c>
      <c r="HB170">
        <v>0.0</v>
      </c>
      <c r="HC170">
        <v>0.0</v>
      </c>
      <c r="HD170">
        <v>0.0</v>
      </c>
      <c r="HE170">
        <v>0.0</v>
      </c>
      <c r="HF170">
        <v>0.0</v>
      </c>
      <c r="HG170">
        <v>0.0</v>
      </c>
      <c r="HH170">
        <v>0.0</v>
      </c>
      <c r="HI170">
        <v>0.0</v>
      </c>
      <c r="HJ170">
        <v>0.0</v>
      </c>
      <c r="HK170">
        <v>0.0</v>
      </c>
      <c r="HL170">
        <v>0.0</v>
      </c>
      <c r="HM170">
        <v>1.0</v>
      </c>
      <c r="HN170">
        <v>1.0</v>
      </c>
      <c r="HO170">
        <v>1.0</v>
      </c>
      <c r="HP170">
        <v>1.0</v>
      </c>
      <c r="HQ170">
        <v>1.0</v>
      </c>
      <c r="HR170">
        <v>1.0</v>
      </c>
      <c r="HS170">
        <v>1.0</v>
      </c>
      <c r="HT170">
        <v>3.0</v>
      </c>
      <c r="HU170">
        <v>4.0</v>
      </c>
      <c r="HV170">
        <v>2.0</v>
      </c>
      <c r="HW170">
        <v>2.0</v>
      </c>
      <c r="HX170">
        <v>2.0</v>
      </c>
      <c r="HY170">
        <v>2.0</v>
      </c>
      <c r="HZ170">
        <v>2.0</v>
      </c>
      <c r="IA170">
        <v>2.0</v>
      </c>
      <c r="IB170">
        <v>2.0</v>
      </c>
      <c r="IC170">
        <v>1.0</v>
      </c>
      <c r="ID170">
        <v>1.0</v>
      </c>
      <c r="IE170">
        <v>1.0</v>
      </c>
      <c r="IF170">
        <v>1.0</v>
      </c>
      <c r="IG170">
        <v>2.0</v>
      </c>
      <c r="IH170">
        <v>5.0</v>
      </c>
      <c r="II170">
        <v>1.0</v>
      </c>
      <c r="IJ170">
        <v>3.0</v>
      </c>
      <c r="IK170">
        <v>5.0</v>
      </c>
      <c r="IL170">
        <v>4.0</v>
      </c>
      <c r="IM170">
        <v>2.0</v>
      </c>
      <c r="IN170">
        <v>3.0</v>
      </c>
      <c r="IO170">
        <v>4.0</v>
      </c>
      <c r="IP170">
        <v>2.0</v>
      </c>
      <c r="IQ170">
        <v>2.0</v>
      </c>
      <c r="IR170">
        <v>2.0</v>
      </c>
      <c r="IS170">
        <v>2.0</v>
      </c>
      <c r="IT170">
        <v>4.0</v>
      </c>
      <c r="IU170">
        <v>4.0</v>
      </c>
      <c r="IV170">
        <v>4.0</v>
      </c>
      <c r="IW170">
        <v>4.0</v>
      </c>
      <c r="IX170">
        <v>4.0</v>
      </c>
      <c r="IY170">
        <v>2.0</v>
      </c>
      <c r="IZ170">
        <v>4.0</v>
      </c>
      <c r="JA170">
        <v>2.0</v>
      </c>
      <c r="JB170">
        <v>4.0</v>
      </c>
      <c r="JC170">
        <v>4.0</v>
      </c>
      <c r="JD170">
        <v>4.0</v>
      </c>
      <c r="JE170">
        <v>4.0</v>
      </c>
      <c r="JF170">
        <v>4.0</v>
      </c>
      <c r="JG170">
        <v>4.0</v>
      </c>
      <c r="JH170">
        <v>3.0</v>
      </c>
      <c r="JI170">
        <v>4.0</v>
      </c>
      <c r="JJ170">
        <v>2.0</v>
      </c>
    </row>
    <row r="171" ht="15.75" hidden="1" customHeight="1">
      <c r="A171" t="s">
        <v>2002</v>
      </c>
      <c r="B171" t="s">
        <v>2644</v>
      </c>
      <c r="C171" t="s">
        <v>1734</v>
      </c>
      <c r="D171" t="str">
        <f>COUNTIF('Comparación varios casos'!#REF!,C171)</f>
        <v>#ERROR!</v>
      </c>
      <c r="F171" t="s">
        <v>2489</v>
      </c>
      <c r="G171">
        <v>2.0170103E7</v>
      </c>
      <c r="H171" t="s">
        <v>620</v>
      </c>
      <c r="I171" t="s">
        <v>1735</v>
      </c>
      <c r="J171" t="s">
        <v>1559</v>
      </c>
      <c r="K171" t="s">
        <v>1736</v>
      </c>
      <c r="L171">
        <v>1.0</v>
      </c>
      <c r="M171">
        <v>1.9390802E7</v>
      </c>
      <c r="N171">
        <v>77.0</v>
      </c>
      <c r="O171">
        <v>5.0</v>
      </c>
      <c r="P171">
        <v>1.0</v>
      </c>
      <c r="Q171">
        <v>1.0</v>
      </c>
      <c r="R171">
        <v>1.0</v>
      </c>
      <c r="S171">
        <v>5.0</v>
      </c>
      <c r="T171">
        <v>3.0</v>
      </c>
      <c r="U171">
        <v>5.0</v>
      </c>
      <c r="V171">
        <v>5.0</v>
      </c>
      <c r="W171">
        <v>4.0</v>
      </c>
      <c r="X171">
        <v>4.0</v>
      </c>
      <c r="Y171">
        <v>4.0</v>
      </c>
      <c r="Z171">
        <v>5.0</v>
      </c>
      <c r="AA171">
        <v>2.0</v>
      </c>
      <c r="AB171">
        <v>2.0</v>
      </c>
      <c r="AC171">
        <v>2.0</v>
      </c>
      <c r="AD171">
        <v>2.0</v>
      </c>
      <c r="AE171">
        <v>5.0</v>
      </c>
      <c r="AF171">
        <v>1.0</v>
      </c>
      <c r="AG171">
        <v>5.0</v>
      </c>
      <c r="AH171">
        <v>5.0</v>
      </c>
      <c r="AI171">
        <v>1.0</v>
      </c>
      <c r="AJ171">
        <v>1.0</v>
      </c>
      <c r="AK171">
        <v>1.0</v>
      </c>
      <c r="AL171">
        <v>4.0</v>
      </c>
      <c r="AM171">
        <v>5.0</v>
      </c>
      <c r="AN171">
        <v>1.0</v>
      </c>
      <c r="AO171">
        <v>3.0</v>
      </c>
      <c r="AP171">
        <v>4.0</v>
      </c>
      <c r="AQ171">
        <v>4.0</v>
      </c>
      <c r="AR171">
        <v>2.0</v>
      </c>
      <c r="AS171">
        <v>3.0</v>
      </c>
      <c r="AT171">
        <v>3.0</v>
      </c>
      <c r="AU171">
        <v>3.0</v>
      </c>
      <c r="AV171">
        <v>3.0</v>
      </c>
      <c r="AW171">
        <v>3.0</v>
      </c>
      <c r="AX171">
        <v>3.0</v>
      </c>
      <c r="AY171">
        <v>3.0</v>
      </c>
      <c r="AZ171">
        <v>3.0</v>
      </c>
      <c r="BA171">
        <v>3.0</v>
      </c>
      <c r="BB171">
        <v>3.0</v>
      </c>
      <c r="BC171">
        <v>4.0</v>
      </c>
      <c r="BD171">
        <v>3.0</v>
      </c>
      <c r="BE171">
        <v>3.0</v>
      </c>
      <c r="BF171">
        <v>2.0</v>
      </c>
      <c r="BG171">
        <v>2.0</v>
      </c>
      <c r="BH171">
        <v>3.0</v>
      </c>
      <c r="BI171">
        <v>3.0</v>
      </c>
      <c r="BJ171">
        <v>3.0</v>
      </c>
      <c r="BK171">
        <v>3.0</v>
      </c>
      <c r="BL171">
        <v>2.0</v>
      </c>
      <c r="BM171">
        <v>2.0</v>
      </c>
      <c r="BN171">
        <v>1.0</v>
      </c>
      <c r="BO171">
        <v>2.0</v>
      </c>
      <c r="BP171">
        <v>2.0</v>
      </c>
      <c r="BQ171">
        <v>2.0</v>
      </c>
      <c r="BR171">
        <v>2.0</v>
      </c>
      <c r="BS171">
        <v>3.0</v>
      </c>
      <c r="BT171">
        <v>2.0</v>
      </c>
      <c r="BU171">
        <v>2.0</v>
      </c>
      <c r="BV171">
        <v>2.0</v>
      </c>
      <c r="BW171">
        <v>3.0</v>
      </c>
      <c r="BX171">
        <v>2.0</v>
      </c>
      <c r="BY171">
        <v>2.0</v>
      </c>
      <c r="BZ171">
        <v>2.0</v>
      </c>
      <c r="CA171">
        <v>2.0</v>
      </c>
      <c r="CB171">
        <v>2.0</v>
      </c>
      <c r="CC171">
        <v>2.0</v>
      </c>
      <c r="CD171">
        <v>3.0</v>
      </c>
      <c r="CE171">
        <v>3.0</v>
      </c>
      <c r="CF171">
        <v>2.0</v>
      </c>
      <c r="CG171">
        <v>2.0</v>
      </c>
      <c r="CH171">
        <v>3.0</v>
      </c>
      <c r="CI171">
        <v>2.0</v>
      </c>
      <c r="CJ171">
        <v>2.0</v>
      </c>
      <c r="CK171">
        <v>2.0</v>
      </c>
      <c r="CL171">
        <v>3.0</v>
      </c>
      <c r="CM171">
        <v>2.0</v>
      </c>
      <c r="CN171">
        <v>2.0</v>
      </c>
      <c r="CO171">
        <v>2.0</v>
      </c>
      <c r="CP171">
        <v>3.0</v>
      </c>
      <c r="CQ171">
        <v>3.0</v>
      </c>
      <c r="CR171">
        <v>2.0</v>
      </c>
      <c r="CS171">
        <v>2.0</v>
      </c>
      <c r="CT171">
        <v>1.0</v>
      </c>
      <c r="CU171">
        <v>2.0</v>
      </c>
      <c r="CV171">
        <v>3.0</v>
      </c>
      <c r="CW171">
        <v>2.0</v>
      </c>
      <c r="CX171">
        <v>2.0</v>
      </c>
      <c r="CY171">
        <v>1.0</v>
      </c>
      <c r="CZ171">
        <v>4.0</v>
      </c>
      <c r="DA171">
        <v>4.0</v>
      </c>
      <c r="DB171">
        <v>4.0</v>
      </c>
      <c r="DC171">
        <v>4.0</v>
      </c>
      <c r="DD171">
        <v>4.0</v>
      </c>
      <c r="DE171">
        <v>3.0</v>
      </c>
      <c r="DF171">
        <v>4.0</v>
      </c>
      <c r="DG171">
        <v>2.0</v>
      </c>
      <c r="DH171">
        <v>4.0</v>
      </c>
      <c r="DI171">
        <v>2.0</v>
      </c>
      <c r="DJ171">
        <v>3.0</v>
      </c>
      <c r="DK171">
        <v>2.0</v>
      </c>
      <c r="DL171">
        <v>3.0</v>
      </c>
      <c r="DM171">
        <v>4.0</v>
      </c>
      <c r="DN171">
        <v>4.0</v>
      </c>
      <c r="DO171">
        <v>4.0</v>
      </c>
      <c r="DP171">
        <v>4.0</v>
      </c>
      <c r="DQ171">
        <v>4.0</v>
      </c>
      <c r="DR171">
        <v>4.0</v>
      </c>
      <c r="DS171">
        <v>3.0</v>
      </c>
      <c r="DT171">
        <v>4.0</v>
      </c>
      <c r="DU171">
        <v>4.0</v>
      </c>
      <c r="DV171">
        <v>4.0</v>
      </c>
      <c r="DW171">
        <v>4.0</v>
      </c>
      <c r="DX171">
        <v>4.0</v>
      </c>
      <c r="DY171">
        <v>4.0</v>
      </c>
      <c r="DZ171">
        <v>4.0</v>
      </c>
      <c r="EA171">
        <v>4.0</v>
      </c>
      <c r="EB171">
        <v>3.0</v>
      </c>
      <c r="EC171">
        <v>4.0</v>
      </c>
      <c r="ED171">
        <v>4.0</v>
      </c>
      <c r="EE171">
        <v>2.0</v>
      </c>
      <c r="EF171">
        <v>4.0</v>
      </c>
      <c r="EG171">
        <v>4.0</v>
      </c>
      <c r="EH171">
        <v>4.0</v>
      </c>
      <c r="EI171">
        <v>3.0</v>
      </c>
      <c r="EJ171">
        <v>3.0</v>
      </c>
      <c r="EK171">
        <v>4.0</v>
      </c>
      <c r="EL171">
        <v>4.0</v>
      </c>
      <c r="EM171">
        <v>4.0</v>
      </c>
      <c r="EN171">
        <v>2.0</v>
      </c>
      <c r="EO171">
        <v>4.0</v>
      </c>
      <c r="EP171">
        <v>4.0</v>
      </c>
      <c r="EQ171">
        <v>2.0</v>
      </c>
      <c r="ER171">
        <v>4.0</v>
      </c>
      <c r="ES171">
        <v>2.0</v>
      </c>
      <c r="ET171">
        <v>2.0</v>
      </c>
      <c r="EU171">
        <v>2.0</v>
      </c>
      <c r="EV171">
        <v>4.0</v>
      </c>
      <c r="EW171">
        <v>3.0</v>
      </c>
      <c r="EX171">
        <v>3.0</v>
      </c>
      <c r="EY171">
        <v>4.0</v>
      </c>
      <c r="EZ171">
        <v>2.0</v>
      </c>
      <c r="FA171">
        <v>2.0</v>
      </c>
      <c r="FB171">
        <v>4.0</v>
      </c>
      <c r="FC171">
        <v>2.0</v>
      </c>
      <c r="FD171">
        <v>2.0</v>
      </c>
      <c r="FE171">
        <v>2.0</v>
      </c>
      <c r="FF171">
        <v>2.0</v>
      </c>
      <c r="FG171">
        <v>3.0</v>
      </c>
      <c r="FH171">
        <v>4.0</v>
      </c>
      <c r="FI171">
        <v>3.0</v>
      </c>
      <c r="FJ171">
        <v>4.0</v>
      </c>
      <c r="FK171">
        <v>4.0</v>
      </c>
      <c r="FL171">
        <v>4.0</v>
      </c>
      <c r="FM171">
        <v>4.0</v>
      </c>
      <c r="FN171">
        <v>2.0</v>
      </c>
      <c r="FO171">
        <v>2.0</v>
      </c>
      <c r="FP171">
        <v>2.0</v>
      </c>
      <c r="FQ171">
        <v>2.0</v>
      </c>
      <c r="FR171">
        <v>4.0</v>
      </c>
      <c r="FS171">
        <v>4.0</v>
      </c>
      <c r="FT171">
        <v>3.0</v>
      </c>
      <c r="FU171">
        <v>3.0</v>
      </c>
      <c r="FV171">
        <v>1.0</v>
      </c>
      <c r="FW171">
        <v>2.0</v>
      </c>
      <c r="FX171">
        <v>4.0</v>
      </c>
      <c r="FY171">
        <v>2.0</v>
      </c>
      <c r="FZ171">
        <v>3.0</v>
      </c>
      <c r="GA171">
        <v>3.0</v>
      </c>
      <c r="GB171">
        <v>2.0</v>
      </c>
      <c r="GC171">
        <v>4.0</v>
      </c>
      <c r="GD171">
        <v>2.0</v>
      </c>
      <c r="GE171">
        <v>4.0</v>
      </c>
      <c r="GF171">
        <v>2.0</v>
      </c>
      <c r="GG171">
        <v>4.0</v>
      </c>
      <c r="GH171">
        <v>2.0</v>
      </c>
      <c r="GI171">
        <v>2.0</v>
      </c>
      <c r="GJ171">
        <v>3.0</v>
      </c>
      <c r="GK171">
        <v>4.0</v>
      </c>
      <c r="GL171">
        <v>3.0</v>
      </c>
      <c r="GM171">
        <v>2.0</v>
      </c>
      <c r="GN171">
        <v>4.0</v>
      </c>
      <c r="GO171">
        <v>4.0</v>
      </c>
      <c r="GP171">
        <v>2.0</v>
      </c>
      <c r="GQ171">
        <v>4.0</v>
      </c>
      <c r="GR171">
        <v>2.0</v>
      </c>
      <c r="GS171">
        <v>2.0</v>
      </c>
      <c r="GT171">
        <v>4.0</v>
      </c>
      <c r="GU171">
        <v>4.0</v>
      </c>
      <c r="GV171">
        <v>4.0</v>
      </c>
      <c r="GW171">
        <v>3.0</v>
      </c>
      <c r="GX171">
        <v>1.0</v>
      </c>
      <c r="GY171">
        <v>1.0</v>
      </c>
      <c r="GZ171">
        <v>0.0</v>
      </c>
      <c r="HA171">
        <v>1.0</v>
      </c>
      <c r="HB171">
        <v>0.0</v>
      </c>
      <c r="HC171">
        <v>1.0</v>
      </c>
      <c r="HD171">
        <v>1.0</v>
      </c>
      <c r="HE171">
        <v>1.0</v>
      </c>
      <c r="HF171">
        <v>1.0</v>
      </c>
      <c r="HG171">
        <v>0.0</v>
      </c>
      <c r="HH171">
        <v>0.0</v>
      </c>
      <c r="HI171">
        <v>0.0</v>
      </c>
      <c r="HJ171">
        <v>1.0</v>
      </c>
      <c r="HK171">
        <v>1.0</v>
      </c>
      <c r="HL171">
        <v>0.0</v>
      </c>
      <c r="HM171">
        <v>4.0</v>
      </c>
      <c r="HN171">
        <v>3.0</v>
      </c>
      <c r="HO171">
        <v>3.0</v>
      </c>
      <c r="HP171">
        <v>3.0</v>
      </c>
      <c r="HQ171">
        <v>3.0</v>
      </c>
      <c r="HR171">
        <v>2.0</v>
      </c>
      <c r="HS171">
        <v>2.0</v>
      </c>
      <c r="HT171">
        <v>3.0</v>
      </c>
      <c r="HU171">
        <v>2.0</v>
      </c>
      <c r="HV171">
        <v>3.0</v>
      </c>
      <c r="HW171">
        <v>2.0</v>
      </c>
      <c r="HX171">
        <v>3.0</v>
      </c>
      <c r="HY171">
        <v>4.0</v>
      </c>
      <c r="HZ171">
        <v>2.0</v>
      </c>
      <c r="IA171">
        <v>2.0</v>
      </c>
      <c r="IB171">
        <v>2.0</v>
      </c>
      <c r="IC171">
        <v>2.0</v>
      </c>
      <c r="ID171">
        <v>2.0</v>
      </c>
      <c r="IE171">
        <v>4.0</v>
      </c>
      <c r="IF171">
        <v>3.0</v>
      </c>
      <c r="IG171">
        <v>3.0</v>
      </c>
      <c r="IH171">
        <v>4.0</v>
      </c>
      <c r="II171">
        <v>4.0</v>
      </c>
      <c r="IJ171">
        <v>4.0</v>
      </c>
      <c r="IK171">
        <v>4.0</v>
      </c>
      <c r="IL171">
        <v>4.0</v>
      </c>
      <c r="IM171">
        <v>2.0</v>
      </c>
      <c r="IN171">
        <v>2.0</v>
      </c>
      <c r="IO171">
        <v>4.0</v>
      </c>
      <c r="IP171">
        <v>2.0</v>
      </c>
      <c r="IQ171">
        <v>2.0</v>
      </c>
      <c r="IR171">
        <v>2.0</v>
      </c>
      <c r="IS171">
        <v>2.0</v>
      </c>
      <c r="IT171">
        <v>2.0</v>
      </c>
      <c r="IU171">
        <v>4.0</v>
      </c>
      <c r="IV171">
        <v>2.0</v>
      </c>
      <c r="IW171">
        <v>4.0</v>
      </c>
      <c r="IX171">
        <v>4.0</v>
      </c>
      <c r="IY171">
        <v>2.0</v>
      </c>
      <c r="IZ171">
        <v>4.0</v>
      </c>
      <c r="JA171">
        <v>3.0</v>
      </c>
      <c r="JB171">
        <v>2.0</v>
      </c>
      <c r="JC171">
        <v>2.0</v>
      </c>
      <c r="JD171">
        <v>4.0</v>
      </c>
      <c r="JE171">
        <v>4.0</v>
      </c>
      <c r="JF171">
        <v>4.0</v>
      </c>
      <c r="JG171">
        <v>3.0</v>
      </c>
      <c r="JH171">
        <v>4.0</v>
      </c>
      <c r="JI171">
        <v>4.0</v>
      </c>
      <c r="JJ171">
        <v>3.0</v>
      </c>
    </row>
    <row r="172" ht="15.75" hidden="1" customHeight="1">
      <c r="A172" t="s">
        <v>2002</v>
      </c>
      <c r="B172" t="s">
        <v>2645</v>
      </c>
      <c r="C172" t="s">
        <v>1739</v>
      </c>
      <c r="D172" t="str">
        <f>COUNTIF('Comparación varios casos'!#REF!,C172)</f>
        <v>#ERROR!</v>
      </c>
      <c r="F172" t="s">
        <v>2489</v>
      </c>
      <c r="G172">
        <v>2.0161117E7</v>
      </c>
      <c r="H172" t="s">
        <v>1740</v>
      </c>
      <c r="I172" t="s">
        <v>1741</v>
      </c>
      <c r="J172" t="s">
        <v>1742</v>
      </c>
      <c r="K172" t="s">
        <v>1743</v>
      </c>
      <c r="L172">
        <v>1.0</v>
      </c>
      <c r="M172">
        <v>1.9451101E7</v>
      </c>
      <c r="N172">
        <v>71.0</v>
      </c>
      <c r="O172">
        <v>3.0</v>
      </c>
      <c r="P172">
        <v>3.0</v>
      </c>
      <c r="Q172">
        <v>5.0</v>
      </c>
      <c r="R172">
        <v>1.0</v>
      </c>
      <c r="S172">
        <v>1.0</v>
      </c>
      <c r="T172">
        <v>4.0</v>
      </c>
      <c r="U172">
        <v>5.0</v>
      </c>
      <c r="V172">
        <v>5.0</v>
      </c>
      <c r="W172">
        <v>4.0</v>
      </c>
      <c r="X172">
        <v>1.0</v>
      </c>
      <c r="Y172">
        <v>4.0</v>
      </c>
      <c r="Z172">
        <v>5.0</v>
      </c>
      <c r="AA172">
        <v>2.0</v>
      </c>
      <c r="AB172">
        <v>2.0</v>
      </c>
      <c r="AC172">
        <v>5.0</v>
      </c>
      <c r="AD172">
        <v>2.0</v>
      </c>
      <c r="AE172">
        <v>2.0</v>
      </c>
      <c r="AF172">
        <v>5.0</v>
      </c>
      <c r="AG172">
        <v>5.0</v>
      </c>
      <c r="AH172">
        <v>5.0</v>
      </c>
      <c r="AI172">
        <v>1.0</v>
      </c>
      <c r="AJ172">
        <v>1.0</v>
      </c>
      <c r="AK172">
        <v>1.0</v>
      </c>
      <c r="AL172">
        <v>2.0</v>
      </c>
      <c r="AM172">
        <v>1.0</v>
      </c>
      <c r="AN172">
        <v>1.0</v>
      </c>
      <c r="AO172">
        <v>3.0</v>
      </c>
      <c r="AP172">
        <v>3.0</v>
      </c>
      <c r="AQ172">
        <v>3.0</v>
      </c>
      <c r="AR172">
        <v>3.0</v>
      </c>
      <c r="AS172">
        <v>3.0</v>
      </c>
      <c r="AT172">
        <v>3.0</v>
      </c>
      <c r="AU172">
        <v>3.0</v>
      </c>
      <c r="AV172">
        <v>2.0</v>
      </c>
      <c r="AW172">
        <v>3.0</v>
      </c>
      <c r="AX172">
        <v>2.0</v>
      </c>
      <c r="AY172">
        <v>3.0</v>
      </c>
      <c r="AZ172">
        <v>4.0</v>
      </c>
      <c r="BA172">
        <v>2.0</v>
      </c>
      <c r="BB172">
        <v>3.0</v>
      </c>
      <c r="BC172">
        <v>2.0</v>
      </c>
      <c r="BD172">
        <v>2.0</v>
      </c>
      <c r="BE172">
        <v>2.0</v>
      </c>
      <c r="BF172">
        <v>4.0</v>
      </c>
      <c r="BG172">
        <v>2.0</v>
      </c>
      <c r="BH172">
        <v>3.0</v>
      </c>
      <c r="BI172">
        <v>4.0</v>
      </c>
      <c r="BJ172">
        <v>3.0</v>
      </c>
      <c r="BK172">
        <v>3.0</v>
      </c>
      <c r="BL172">
        <v>3.0</v>
      </c>
      <c r="BM172">
        <v>3.0</v>
      </c>
      <c r="BN172">
        <v>2.0</v>
      </c>
      <c r="BO172">
        <v>3.0</v>
      </c>
      <c r="BP172">
        <v>2.0</v>
      </c>
      <c r="BQ172">
        <v>2.0</v>
      </c>
      <c r="BR172">
        <v>3.0</v>
      </c>
      <c r="BS172">
        <v>3.0</v>
      </c>
      <c r="BT172">
        <v>5.0</v>
      </c>
      <c r="BU172">
        <v>2.0</v>
      </c>
      <c r="BV172">
        <v>2.0</v>
      </c>
      <c r="BW172">
        <v>3.0</v>
      </c>
      <c r="BX172">
        <v>1.0</v>
      </c>
      <c r="BY172">
        <v>2.0</v>
      </c>
      <c r="BZ172">
        <v>1.0</v>
      </c>
      <c r="CA172">
        <v>2.0</v>
      </c>
      <c r="CB172">
        <v>1.0</v>
      </c>
      <c r="CC172">
        <v>2.0</v>
      </c>
      <c r="CD172">
        <v>2.0</v>
      </c>
      <c r="CE172">
        <v>3.0</v>
      </c>
      <c r="CF172">
        <v>2.0</v>
      </c>
      <c r="CG172">
        <v>2.0</v>
      </c>
      <c r="CH172">
        <v>3.0</v>
      </c>
      <c r="CI172">
        <v>3.0</v>
      </c>
      <c r="CJ172">
        <v>2.0</v>
      </c>
      <c r="CK172">
        <v>3.0</v>
      </c>
      <c r="CL172">
        <v>3.0</v>
      </c>
      <c r="CM172">
        <v>2.0</v>
      </c>
      <c r="CN172">
        <v>1.0</v>
      </c>
      <c r="CO172">
        <v>2.0</v>
      </c>
      <c r="CP172">
        <v>3.0</v>
      </c>
      <c r="CQ172">
        <v>3.0</v>
      </c>
      <c r="CR172">
        <v>2.0</v>
      </c>
      <c r="CS172">
        <v>2.0</v>
      </c>
      <c r="CT172">
        <v>2.0</v>
      </c>
      <c r="CU172">
        <v>2.0</v>
      </c>
      <c r="CV172">
        <v>3.0</v>
      </c>
      <c r="CW172">
        <v>3.0</v>
      </c>
      <c r="CX172">
        <v>1.0</v>
      </c>
      <c r="CY172">
        <v>2.0</v>
      </c>
      <c r="CZ172">
        <v>3.0</v>
      </c>
      <c r="DA172">
        <v>4.0</v>
      </c>
      <c r="DB172">
        <v>3.0</v>
      </c>
      <c r="DC172">
        <v>4.0</v>
      </c>
      <c r="DD172">
        <v>4.0</v>
      </c>
      <c r="DE172">
        <v>4.0</v>
      </c>
      <c r="DF172">
        <v>2.0</v>
      </c>
      <c r="DG172">
        <v>2.0</v>
      </c>
      <c r="DH172">
        <v>4.0</v>
      </c>
      <c r="DI172">
        <v>2.0</v>
      </c>
      <c r="DJ172">
        <v>2.0</v>
      </c>
      <c r="DK172">
        <v>2.0</v>
      </c>
      <c r="DL172">
        <v>2.0</v>
      </c>
      <c r="DM172">
        <v>2.0</v>
      </c>
      <c r="DN172">
        <v>4.0</v>
      </c>
      <c r="DO172">
        <v>4.0</v>
      </c>
      <c r="DP172">
        <v>2.0</v>
      </c>
      <c r="DQ172">
        <v>2.0</v>
      </c>
      <c r="DR172">
        <v>4.0</v>
      </c>
      <c r="DS172">
        <v>4.0</v>
      </c>
      <c r="DT172">
        <v>4.0</v>
      </c>
      <c r="DU172">
        <v>4.0</v>
      </c>
      <c r="DV172">
        <v>4.0</v>
      </c>
      <c r="DW172">
        <v>4.0</v>
      </c>
      <c r="DX172">
        <v>4.0</v>
      </c>
      <c r="DY172">
        <v>4.0</v>
      </c>
      <c r="DZ172">
        <v>4.0</v>
      </c>
      <c r="EA172">
        <v>4.0</v>
      </c>
      <c r="EB172">
        <v>2.0</v>
      </c>
      <c r="EC172">
        <v>4.0</v>
      </c>
      <c r="ED172">
        <v>3.0</v>
      </c>
      <c r="EE172">
        <v>4.0</v>
      </c>
      <c r="EF172">
        <v>3.0</v>
      </c>
      <c r="EG172">
        <v>2.0</v>
      </c>
      <c r="EH172">
        <v>2.0</v>
      </c>
      <c r="EI172">
        <v>4.0</v>
      </c>
      <c r="EJ172">
        <v>2.0</v>
      </c>
      <c r="EK172">
        <v>4.0</v>
      </c>
      <c r="EL172">
        <v>4.0</v>
      </c>
      <c r="EM172">
        <v>4.0</v>
      </c>
      <c r="EN172">
        <v>2.0</v>
      </c>
      <c r="EO172">
        <v>2.0</v>
      </c>
      <c r="EP172">
        <v>4.0</v>
      </c>
      <c r="EQ172">
        <v>2.0</v>
      </c>
      <c r="ER172">
        <v>3.0</v>
      </c>
      <c r="ES172">
        <v>2.0</v>
      </c>
      <c r="ET172">
        <v>2.0</v>
      </c>
      <c r="EU172">
        <v>2.0</v>
      </c>
      <c r="EV172">
        <v>4.0</v>
      </c>
      <c r="EW172">
        <v>4.0</v>
      </c>
      <c r="EX172">
        <v>2.0</v>
      </c>
      <c r="EY172">
        <v>4.0</v>
      </c>
      <c r="EZ172">
        <v>2.0</v>
      </c>
      <c r="FA172">
        <v>2.0</v>
      </c>
      <c r="FB172">
        <v>2.0</v>
      </c>
      <c r="FC172">
        <v>2.0</v>
      </c>
      <c r="FD172">
        <v>2.0</v>
      </c>
      <c r="FE172">
        <v>2.0</v>
      </c>
      <c r="FF172">
        <v>3.0</v>
      </c>
      <c r="FG172">
        <v>4.0</v>
      </c>
      <c r="FH172">
        <v>4.0</v>
      </c>
      <c r="FI172">
        <v>2.0</v>
      </c>
      <c r="FJ172">
        <v>2.0</v>
      </c>
      <c r="FK172">
        <v>4.0</v>
      </c>
      <c r="FL172">
        <v>2.0</v>
      </c>
      <c r="FM172">
        <v>4.0</v>
      </c>
      <c r="FN172">
        <v>4.0</v>
      </c>
      <c r="FO172">
        <v>4.0</v>
      </c>
      <c r="FP172">
        <v>3.0</v>
      </c>
      <c r="FQ172">
        <v>4.0</v>
      </c>
      <c r="FR172">
        <v>3.0</v>
      </c>
      <c r="FS172">
        <v>4.0</v>
      </c>
      <c r="FT172">
        <v>3.0</v>
      </c>
      <c r="FU172">
        <v>4.0</v>
      </c>
      <c r="FV172">
        <v>1.0</v>
      </c>
      <c r="FW172">
        <v>2.0</v>
      </c>
      <c r="FX172">
        <v>4.0</v>
      </c>
      <c r="FY172">
        <v>2.0</v>
      </c>
      <c r="FZ172">
        <v>4.0</v>
      </c>
      <c r="GA172">
        <v>2.0</v>
      </c>
      <c r="GB172">
        <v>2.0</v>
      </c>
      <c r="GC172">
        <v>4.0</v>
      </c>
      <c r="GD172">
        <v>2.0</v>
      </c>
      <c r="GE172">
        <v>2.0</v>
      </c>
      <c r="GF172">
        <v>2.0</v>
      </c>
      <c r="GG172">
        <v>4.0</v>
      </c>
      <c r="GH172">
        <v>2.0</v>
      </c>
      <c r="GI172">
        <v>3.0</v>
      </c>
      <c r="GJ172">
        <v>4.0</v>
      </c>
      <c r="GK172">
        <v>4.0</v>
      </c>
      <c r="GL172">
        <v>2.0</v>
      </c>
      <c r="GM172">
        <v>4.0</v>
      </c>
      <c r="GN172">
        <v>4.0</v>
      </c>
      <c r="GO172">
        <v>2.0</v>
      </c>
      <c r="GP172">
        <v>2.0</v>
      </c>
      <c r="GQ172">
        <v>2.0</v>
      </c>
      <c r="GR172">
        <v>4.0</v>
      </c>
      <c r="GS172">
        <v>3.0</v>
      </c>
      <c r="GT172">
        <v>2.0</v>
      </c>
      <c r="GU172">
        <v>3.0</v>
      </c>
      <c r="GV172">
        <v>4.0</v>
      </c>
      <c r="GW172">
        <v>3.0</v>
      </c>
      <c r="GX172">
        <v>1.0</v>
      </c>
      <c r="GY172">
        <v>1.0</v>
      </c>
      <c r="GZ172">
        <v>1.0</v>
      </c>
      <c r="HA172">
        <v>1.0</v>
      </c>
      <c r="HB172">
        <v>0.0</v>
      </c>
      <c r="HC172">
        <v>0.0</v>
      </c>
      <c r="HD172">
        <v>0.0</v>
      </c>
      <c r="HE172">
        <v>0.0</v>
      </c>
      <c r="HF172">
        <v>0.0</v>
      </c>
      <c r="HG172">
        <v>1.0</v>
      </c>
      <c r="HH172">
        <v>0.0</v>
      </c>
      <c r="HI172">
        <v>0.0</v>
      </c>
      <c r="HJ172">
        <v>0.0</v>
      </c>
      <c r="HK172">
        <v>0.0</v>
      </c>
      <c r="HL172">
        <v>0.0</v>
      </c>
      <c r="HM172">
        <v>4.0</v>
      </c>
      <c r="HN172">
        <v>4.0</v>
      </c>
      <c r="HO172">
        <v>2.0</v>
      </c>
      <c r="HP172">
        <v>3.0</v>
      </c>
      <c r="HQ172">
        <v>3.0</v>
      </c>
      <c r="HR172">
        <v>2.0</v>
      </c>
      <c r="HS172">
        <v>3.0</v>
      </c>
      <c r="HT172">
        <v>3.0</v>
      </c>
      <c r="HU172">
        <v>3.0</v>
      </c>
      <c r="HV172">
        <v>2.0</v>
      </c>
      <c r="HW172">
        <v>3.0</v>
      </c>
      <c r="HX172">
        <v>3.0</v>
      </c>
      <c r="HY172">
        <v>3.0</v>
      </c>
      <c r="HZ172">
        <v>2.0</v>
      </c>
      <c r="IA172">
        <v>3.0</v>
      </c>
      <c r="IB172">
        <v>2.0</v>
      </c>
      <c r="IC172">
        <v>2.0</v>
      </c>
      <c r="ID172">
        <v>2.0</v>
      </c>
      <c r="IE172">
        <v>3.0</v>
      </c>
      <c r="IF172">
        <v>2.0</v>
      </c>
      <c r="IG172">
        <v>2.0</v>
      </c>
      <c r="IH172">
        <v>3.0</v>
      </c>
      <c r="II172">
        <v>4.0</v>
      </c>
      <c r="IJ172">
        <v>4.0</v>
      </c>
      <c r="IK172">
        <v>4.0</v>
      </c>
      <c r="IL172">
        <v>2.0</v>
      </c>
      <c r="IM172">
        <v>2.0</v>
      </c>
      <c r="IN172">
        <v>4.0</v>
      </c>
      <c r="IO172">
        <v>2.0</v>
      </c>
      <c r="IP172">
        <v>2.0</v>
      </c>
      <c r="IQ172">
        <v>2.0</v>
      </c>
      <c r="IR172">
        <v>2.0</v>
      </c>
      <c r="IS172">
        <v>2.0</v>
      </c>
      <c r="IT172">
        <v>4.0</v>
      </c>
      <c r="IU172">
        <v>2.0</v>
      </c>
      <c r="IV172">
        <v>2.0</v>
      </c>
      <c r="IW172">
        <v>4.0</v>
      </c>
      <c r="IX172">
        <v>2.0</v>
      </c>
      <c r="IY172">
        <v>2.0</v>
      </c>
      <c r="IZ172">
        <v>4.0</v>
      </c>
      <c r="JA172">
        <v>2.0</v>
      </c>
      <c r="JB172">
        <v>4.0</v>
      </c>
      <c r="JC172">
        <v>4.0</v>
      </c>
      <c r="JD172">
        <v>4.0</v>
      </c>
      <c r="JE172">
        <v>4.0</v>
      </c>
      <c r="JF172">
        <v>4.0</v>
      </c>
      <c r="JG172">
        <v>4.0</v>
      </c>
      <c r="JH172">
        <v>4.0</v>
      </c>
      <c r="JI172">
        <v>4.0</v>
      </c>
      <c r="JJ172">
        <v>4.0</v>
      </c>
    </row>
    <row r="173" ht="15.75" hidden="1" customHeight="1">
      <c r="A173" t="s">
        <v>2002</v>
      </c>
      <c r="B173" t="s">
        <v>2646</v>
      </c>
      <c r="C173" t="s">
        <v>1747</v>
      </c>
      <c r="D173" t="str">
        <f>COUNTIF('Comparación varios casos'!#REF!,C173)</f>
        <v>#ERROR!</v>
      </c>
      <c r="F173" t="s">
        <v>2489</v>
      </c>
      <c r="G173">
        <v>2.0161209E7</v>
      </c>
      <c r="H173" t="s">
        <v>1748</v>
      </c>
      <c r="I173" t="s">
        <v>615</v>
      </c>
      <c r="J173" t="s">
        <v>1749</v>
      </c>
      <c r="K173" t="s">
        <v>1750</v>
      </c>
      <c r="L173">
        <v>2.0</v>
      </c>
      <c r="M173">
        <v>1.9460918E7</v>
      </c>
      <c r="N173">
        <v>70.0</v>
      </c>
      <c r="O173">
        <v>1.0</v>
      </c>
      <c r="P173">
        <v>4.0</v>
      </c>
      <c r="Q173">
        <v>1.0</v>
      </c>
      <c r="R173">
        <v>2.0</v>
      </c>
      <c r="S173">
        <v>1.0</v>
      </c>
      <c r="T173">
        <v>5.0</v>
      </c>
      <c r="U173">
        <v>5.0</v>
      </c>
      <c r="V173">
        <v>1.0</v>
      </c>
      <c r="W173">
        <v>1.0</v>
      </c>
      <c r="X173">
        <v>4.0</v>
      </c>
      <c r="Y173">
        <v>4.0</v>
      </c>
      <c r="Z173">
        <v>5.0</v>
      </c>
      <c r="AA173">
        <v>1.0</v>
      </c>
      <c r="AB173">
        <v>2.0</v>
      </c>
      <c r="AC173">
        <v>5.0</v>
      </c>
      <c r="AD173">
        <v>1.0</v>
      </c>
      <c r="AE173">
        <v>5.0</v>
      </c>
      <c r="AF173">
        <v>1.0</v>
      </c>
      <c r="AG173">
        <v>5.0</v>
      </c>
      <c r="AH173">
        <v>2.0</v>
      </c>
      <c r="AI173">
        <v>1.0</v>
      </c>
      <c r="AJ173">
        <v>5.0</v>
      </c>
      <c r="AK173">
        <v>4.0</v>
      </c>
      <c r="AL173">
        <v>3.0</v>
      </c>
      <c r="AM173">
        <v>1.0</v>
      </c>
      <c r="AN173">
        <v>1.0</v>
      </c>
      <c r="AO173">
        <v>4.0</v>
      </c>
      <c r="AP173">
        <v>2.0</v>
      </c>
      <c r="AQ173">
        <v>4.0</v>
      </c>
      <c r="AR173">
        <v>3.0</v>
      </c>
      <c r="AS173">
        <v>3.0</v>
      </c>
      <c r="AT173">
        <v>2.0</v>
      </c>
      <c r="AU173">
        <v>3.0</v>
      </c>
      <c r="AV173">
        <v>3.0</v>
      </c>
      <c r="AW173">
        <v>3.0</v>
      </c>
      <c r="AX173">
        <v>2.0</v>
      </c>
      <c r="AY173">
        <v>2.0</v>
      </c>
      <c r="AZ173">
        <v>2.0</v>
      </c>
      <c r="BA173">
        <v>3.0</v>
      </c>
      <c r="BB173">
        <v>3.0</v>
      </c>
      <c r="BC173">
        <v>4.0</v>
      </c>
      <c r="BD173">
        <v>2.0</v>
      </c>
      <c r="BE173">
        <v>2.0</v>
      </c>
      <c r="BF173">
        <v>2.0</v>
      </c>
      <c r="BG173">
        <v>3.0</v>
      </c>
      <c r="BH173">
        <v>3.0</v>
      </c>
      <c r="BI173">
        <v>2.0</v>
      </c>
      <c r="BJ173">
        <v>3.0</v>
      </c>
      <c r="BK173">
        <v>3.0</v>
      </c>
      <c r="BL173">
        <v>3.0</v>
      </c>
      <c r="BM173">
        <v>2.0</v>
      </c>
      <c r="BN173">
        <v>2.0</v>
      </c>
      <c r="BO173">
        <v>3.0</v>
      </c>
      <c r="BP173">
        <v>2.0</v>
      </c>
      <c r="BQ173">
        <v>2.0</v>
      </c>
      <c r="BR173">
        <v>2.0</v>
      </c>
      <c r="BS173">
        <v>3.0</v>
      </c>
      <c r="BT173">
        <v>2.0</v>
      </c>
      <c r="BU173">
        <v>2.0</v>
      </c>
      <c r="BV173">
        <v>2.0</v>
      </c>
      <c r="BW173">
        <v>3.0</v>
      </c>
      <c r="BX173">
        <v>2.0</v>
      </c>
      <c r="BY173">
        <v>2.0</v>
      </c>
      <c r="BZ173">
        <v>2.0</v>
      </c>
      <c r="CA173">
        <v>3.0</v>
      </c>
      <c r="CB173">
        <v>2.0</v>
      </c>
      <c r="CC173">
        <v>2.0</v>
      </c>
      <c r="CD173">
        <v>2.0</v>
      </c>
      <c r="CE173">
        <v>1.0</v>
      </c>
      <c r="CF173">
        <v>3.0</v>
      </c>
      <c r="CG173">
        <v>2.0</v>
      </c>
      <c r="CH173">
        <v>3.0</v>
      </c>
      <c r="CI173">
        <v>3.0</v>
      </c>
      <c r="CJ173">
        <v>2.0</v>
      </c>
      <c r="CK173">
        <v>2.0</v>
      </c>
      <c r="CL173">
        <v>2.0</v>
      </c>
      <c r="CM173">
        <v>2.0</v>
      </c>
      <c r="CN173">
        <v>3.0</v>
      </c>
      <c r="CO173">
        <v>2.0</v>
      </c>
      <c r="CP173">
        <v>3.0</v>
      </c>
      <c r="CQ173">
        <v>2.0</v>
      </c>
      <c r="CR173">
        <v>2.0</v>
      </c>
      <c r="CS173">
        <v>2.0</v>
      </c>
      <c r="CT173">
        <v>1.0</v>
      </c>
      <c r="CU173">
        <v>2.0</v>
      </c>
      <c r="CV173">
        <v>3.0</v>
      </c>
      <c r="CW173">
        <v>3.0</v>
      </c>
      <c r="CX173">
        <v>1.0</v>
      </c>
      <c r="CY173">
        <v>2.0</v>
      </c>
      <c r="CZ173">
        <v>3.0</v>
      </c>
      <c r="DA173">
        <v>4.0</v>
      </c>
      <c r="DB173">
        <v>3.0</v>
      </c>
      <c r="DC173">
        <v>4.0</v>
      </c>
      <c r="DD173">
        <v>5.0</v>
      </c>
      <c r="DE173">
        <v>4.0</v>
      </c>
      <c r="DF173">
        <v>4.0</v>
      </c>
      <c r="DG173">
        <v>2.0</v>
      </c>
      <c r="DH173">
        <v>4.0</v>
      </c>
      <c r="DI173">
        <v>3.0</v>
      </c>
      <c r="DJ173">
        <v>2.0</v>
      </c>
      <c r="DK173">
        <v>2.0</v>
      </c>
      <c r="DL173">
        <v>2.0</v>
      </c>
      <c r="DM173">
        <v>3.0</v>
      </c>
      <c r="DN173">
        <v>4.0</v>
      </c>
      <c r="DO173">
        <v>4.0</v>
      </c>
      <c r="DP173">
        <v>3.0</v>
      </c>
      <c r="DQ173">
        <v>3.0</v>
      </c>
      <c r="DR173">
        <v>4.0</v>
      </c>
      <c r="DS173">
        <v>3.0</v>
      </c>
      <c r="DT173">
        <v>2.0</v>
      </c>
      <c r="DU173">
        <v>4.0</v>
      </c>
      <c r="DV173">
        <v>4.0</v>
      </c>
      <c r="DW173">
        <v>4.0</v>
      </c>
      <c r="DX173">
        <v>3.0</v>
      </c>
      <c r="DY173">
        <v>2.0</v>
      </c>
      <c r="DZ173">
        <v>4.0</v>
      </c>
      <c r="EA173">
        <v>4.0</v>
      </c>
      <c r="EB173">
        <v>4.0</v>
      </c>
      <c r="EC173">
        <v>3.0</v>
      </c>
      <c r="ED173">
        <v>4.0</v>
      </c>
      <c r="EE173">
        <v>2.0</v>
      </c>
      <c r="EF173">
        <v>4.0</v>
      </c>
      <c r="EG173">
        <v>2.0</v>
      </c>
      <c r="EH173">
        <v>2.0</v>
      </c>
      <c r="EI173">
        <v>4.0</v>
      </c>
      <c r="EJ173">
        <v>2.0</v>
      </c>
      <c r="EK173">
        <v>4.0</v>
      </c>
      <c r="EL173">
        <v>4.0</v>
      </c>
      <c r="EM173">
        <v>3.0</v>
      </c>
      <c r="EN173">
        <v>4.0</v>
      </c>
      <c r="EO173">
        <v>4.0</v>
      </c>
      <c r="EP173">
        <v>4.0</v>
      </c>
      <c r="EQ173">
        <v>4.0</v>
      </c>
      <c r="ER173">
        <v>3.0</v>
      </c>
      <c r="ES173">
        <v>3.0</v>
      </c>
      <c r="ET173">
        <v>4.0</v>
      </c>
      <c r="EU173">
        <v>2.0</v>
      </c>
      <c r="EV173">
        <v>4.0</v>
      </c>
      <c r="EW173">
        <v>4.0</v>
      </c>
      <c r="EX173">
        <v>4.0</v>
      </c>
      <c r="EY173">
        <v>4.0</v>
      </c>
      <c r="EZ173">
        <v>2.0</v>
      </c>
      <c r="FA173">
        <v>3.0</v>
      </c>
      <c r="FB173">
        <v>3.0</v>
      </c>
      <c r="FC173">
        <v>2.0</v>
      </c>
      <c r="FD173">
        <v>2.0</v>
      </c>
      <c r="FE173">
        <v>4.0</v>
      </c>
      <c r="FF173">
        <v>3.0</v>
      </c>
      <c r="FG173">
        <v>4.0</v>
      </c>
      <c r="FH173">
        <v>4.0</v>
      </c>
      <c r="FI173">
        <v>4.0</v>
      </c>
      <c r="FJ173">
        <v>4.0</v>
      </c>
      <c r="FK173">
        <v>4.0</v>
      </c>
      <c r="FL173">
        <v>4.0</v>
      </c>
      <c r="FM173">
        <v>4.0</v>
      </c>
      <c r="FN173">
        <v>2.0</v>
      </c>
      <c r="FO173">
        <v>4.0</v>
      </c>
      <c r="FP173">
        <v>3.0</v>
      </c>
      <c r="FQ173">
        <v>2.0</v>
      </c>
      <c r="FR173">
        <v>4.0</v>
      </c>
      <c r="FS173">
        <v>4.0</v>
      </c>
      <c r="FT173">
        <v>4.0</v>
      </c>
      <c r="FU173">
        <v>3.0</v>
      </c>
      <c r="FV173">
        <v>2.0</v>
      </c>
      <c r="FW173">
        <v>4.0</v>
      </c>
      <c r="FX173">
        <v>4.0</v>
      </c>
      <c r="FY173">
        <v>2.0</v>
      </c>
      <c r="FZ173">
        <v>4.0</v>
      </c>
      <c r="GA173">
        <v>4.0</v>
      </c>
      <c r="GB173">
        <v>2.0</v>
      </c>
      <c r="GC173">
        <v>4.0</v>
      </c>
      <c r="GD173">
        <v>3.0</v>
      </c>
      <c r="GE173">
        <v>3.0</v>
      </c>
      <c r="GF173">
        <v>2.0</v>
      </c>
      <c r="GG173">
        <v>4.0</v>
      </c>
      <c r="GH173">
        <v>4.0</v>
      </c>
      <c r="GI173">
        <v>3.0</v>
      </c>
      <c r="GJ173">
        <v>4.0</v>
      </c>
      <c r="GK173">
        <v>4.0</v>
      </c>
      <c r="GL173">
        <v>4.0</v>
      </c>
      <c r="GM173">
        <v>2.0</v>
      </c>
      <c r="GN173">
        <v>4.0</v>
      </c>
      <c r="GO173">
        <v>4.0</v>
      </c>
      <c r="GP173">
        <v>2.0</v>
      </c>
      <c r="GQ173">
        <v>4.0</v>
      </c>
      <c r="GR173">
        <v>4.0</v>
      </c>
      <c r="GS173">
        <v>3.0</v>
      </c>
      <c r="GT173">
        <v>4.0</v>
      </c>
      <c r="GU173">
        <v>4.0</v>
      </c>
      <c r="GV173">
        <v>4.0</v>
      </c>
      <c r="GW173">
        <v>4.0</v>
      </c>
      <c r="GX173">
        <v>0.0</v>
      </c>
      <c r="GY173">
        <v>0.0</v>
      </c>
      <c r="GZ173">
        <v>0.0</v>
      </c>
      <c r="HA173">
        <v>0.0</v>
      </c>
      <c r="HB173">
        <v>0.0</v>
      </c>
      <c r="HC173">
        <v>0.0</v>
      </c>
      <c r="HD173">
        <v>0.0</v>
      </c>
      <c r="HE173">
        <v>0.0</v>
      </c>
      <c r="HF173">
        <v>1.0</v>
      </c>
      <c r="HG173">
        <v>0.0</v>
      </c>
      <c r="HH173">
        <v>0.0</v>
      </c>
      <c r="HI173">
        <v>0.0</v>
      </c>
      <c r="HJ173">
        <v>1.0</v>
      </c>
      <c r="HK173">
        <v>0.0</v>
      </c>
      <c r="HL173">
        <v>0.0</v>
      </c>
      <c r="HM173">
        <v>3.0</v>
      </c>
      <c r="HN173">
        <v>2.0</v>
      </c>
      <c r="HO173">
        <v>2.0</v>
      </c>
      <c r="HP173">
        <v>4.0</v>
      </c>
      <c r="HQ173">
        <v>2.0</v>
      </c>
      <c r="HR173">
        <v>2.0</v>
      </c>
      <c r="HS173">
        <v>2.0</v>
      </c>
      <c r="HT173">
        <v>3.0</v>
      </c>
      <c r="HU173">
        <v>2.0</v>
      </c>
      <c r="HV173">
        <v>2.0</v>
      </c>
      <c r="HW173">
        <v>2.0</v>
      </c>
      <c r="HX173">
        <v>2.0</v>
      </c>
      <c r="HY173">
        <v>2.0</v>
      </c>
      <c r="HZ173">
        <v>3.0</v>
      </c>
      <c r="IA173">
        <v>2.0</v>
      </c>
      <c r="IB173">
        <v>2.0</v>
      </c>
      <c r="IC173">
        <v>2.0</v>
      </c>
      <c r="ID173">
        <v>2.0</v>
      </c>
      <c r="IE173">
        <v>2.0</v>
      </c>
      <c r="IF173">
        <v>3.0</v>
      </c>
      <c r="IG173">
        <v>2.0</v>
      </c>
      <c r="IH173">
        <v>4.0</v>
      </c>
      <c r="II173">
        <v>2.0</v>
      </c>
      <c r="IJ173">
        <v>4.0</v>
      </c>
      <c r="IK173">
        <v>3.0</v>
      </c>
      <c r="IL173">
        <v>4.0</v>
      </c>
      <c r="IM173">
        <v>2.0</v>
      </c>
      <c r="IN173">
        <v>2.0</v>
      </c>
      <c r="IO173">
        <v>3.0</v>
      </c>
      <c r="IP173">
        <v>2.0</v>
      </c>
      <c r="IQ173">
        <v>2.0</v>
      </c>
      <c r="IR173">
        <v>2.0</v>
      </c>
      <c r="IS173">
        <v>2.0</v>
      </c>
      <c r="IT173">
        <v>2.0</v>
      </c>
      <c r="IU173">
        <v>2.0</v>
      </c>
      <c r="IV173">
        <v>4.0</v>
      </c>
      <c r="IW173">
        <v>4.0</v>
      </c>
      <c r="IX173">
        <v>4.0</v>
      </c>
      <c r="IY173">
        <v>1.0</v>
      </c>
      <c r="IZ173">
        <v>4.0</v>
      </c>
      <c r="JA173">
        <v>2.0</v>
      </c>
      <c r="JB173">
        <v>2.0</v>
      </c>
      <c r="JC173">
        <v>4.0</v>
      </c>
      <c r="JD173">
        <v>4.0</v>
      </c>
      <c r="JE173">
        <v>4.0</v>
      </c>
      <c r="JF173">
        <v>4.0</v>
      </c>
      <c r="JG173">
        <v>3.0</v>
      </c>
      <c r="JH173">
        <v>4.0</v>
      </c>
      <c r="JI173">
        <v>4.0</v>
      </c>
      <c r="JJ173">
        <v>3.0</v>
      </c>
    </row>
    <row r="174" ht="15.75" hidden="1" customHeight="1">
      <c r="A174" t="s">
        <v>2002</v>
      </c>
      <c r="B174" t="s">
        <v>2647</v>
      </c>
      <c r="C174" t="s">
        <v>1767</v>
      </c>
      <c r="D174" t="str">
        <f>COUNTIF('Comparación varios casos'!#REF!,C174)</f>
        <v>#ERROR!</v>
      </c>
      <c r="F174" t="s">
        <v>2487</v>
      </c>
      <c r="G174">
        <v>2.0161118E7</v>
      </c>
      <c r="H174" t="s">
        <v>1768</v>
      </c>
      <c r="I174" t="s">
        <v>1061</v>
      </c>
      <c r="J174" t="s">
        <v>1061</v>
      </c>
      <c r="K174" t="s">
        <v>1769</v>
      </c>
      <c r="L174">
        <v>1.0</v>
      </c>
      <c r="M174">
        <v>1.9350901E7</v>
      </c>
      <c r="N174">
        <v>81.0</v>
      </c>
      <c r="O174">
        <v>2.0</v>
      </c>
      <c r="P174">
        <v>1.0</v>
      </c>
      <c r="Q174">
        <v>1.0</v>
      </c>
      <c r="R174">
        <v>1.0</v>
      </c>
      <c r="S174">
        <v>2.0</v>
      </c>
      <c r="T174">
        <v>4.0</v>
      </c>
      <c r="U174">
        <v>5.0</v>
      </c>
      <c r="V174">
        <v>5.0</v>
      </c>
      <c r="W174">
        <v>5.0</v>
      </c>
      <c r="X174">
        <v>1.0</v>
      </c>
      <c r="Y174">
        <v>5.0</v>
      </c>
      <c r="Z174">
        <v>5.0</v>
      </c>
      <c r="AA174">
        <v>4.0</v>
      </c>
      <c r="AB174">
        <v>2.0</v>
      </c>
      <c r="AC174">
        <v>5.0</v>
      </c>
      <c r="AD174">
        <v>4.0</v>
      </c>
      <c r="AE174">
        <v>5.0</v>
      </c>
      <c r="AF174">
        <v>5.0</v>
      </c>
      <c r="AG174">
        <v>5.0</v>
      </c>
      <c r="AH174">
        <v>1.0</v>
      </c>
      <c r="AI174">
        <v>1.0</v>
      </c>
      <c r="AJ174">
        <v>1.0</v>
      </c>
      <c r="AK174">
        <v>5.0</v>
      </c>
      <c r="AL174">
        <v>5.0</v>
      </c>
      <c r="AM174">
        <v>1.0</v>
      </c>
      <c r="AN174">
        <v>5.0</v>
      </c>
      <c r="AO174">
        <v>3.0</v>
      </c>
      <c r="AP174">
        <v>1.0</v>
      </c>
      <c r="AQ174">
        <v>2.0</v>
      </c>
      <c r="AR174">
        <v>1.0</v>
      </c>
      <c r="AS174">
        <v>3.0</v>
      </c>
      <c r="AT174">
        <v>3.0</v>
      </c>
      <c r="AU174">
        <v>2.0</v>
      </c>
      <c r="AV174">
        <v>2.0</v>
      </c>
      <c r="AW174">
        <v>2.0</v>
      </c>
      <c r="AX174">
        <v>2.0</v>
      </c>
      <c r="AY174">
        <v>1.0</v>
      </c>
      <c r="AZ174">
        <v>3.0</v>
      </c>
      <c r="BA174">
        <v>3.0</v>
      </c>
      <c r="BB174">
        <v>1.0</v>
      </c>
      <c r="BC174">
        <v>1.0</v>
      </c>
      <c r="BD174">
        <v>1.0</v>
      </c>
      <c r="BE174">
        <v>1.0</v>
      </c>
      <c r="BF174">
        <v>2.0</v>
      </c>
      <c r="BG174">
        <v>1.0</v>
      </c>
      <c r="BH174">
        <v>3.0</v>
      </c>
      <c r="BI174">
        <v>2.0</v>
      </c>
      <c r="BJ174">
        <v>3.0</v>
      </c>
      <c r="BK174">
        <v>4.0</v>
      </c>
      <c r="BL174">
        <v>4.0</v>
      </c>
      <c r="BM174">
        <v>3.0</v>
      </c>
      <c r="BN174">
        <v>4.0</v>
      </c>
      <c r="BO174">
        <v>4.0</v>
      </c>
      <c r="BP174">
        <v>3.0</v>
      </c>
      <c r="BQ174">
        <v>3.0</v>
      </c>
      <c r="BR174">
        <v>2.0</v>
      </c>
      <c r="BS174">
        <v>4.0</v>
      </c>
      <c r="BT174">
        <v>3.0</v>
      </c>
      <c r="BU174">
        <v>3.0</v>
      </c>
      <c r="BV174">
        <v>2.0</v>
      </c>
      <c r="BW174">
        <v>4.0</v>
      </c>
      <c r="BX174">
        <v>3.0</v>
      </c>
      <c r="BY174">
        <v>3.0</v>
      </c>
      <c r="BZ174">
        <v>4.0</v>
      </c>
      <c r="CA174">
        <v>4.0</v>
      </c>
      <c r="CB174">
        <v>4.0</v>
      </c>
      <c r="CC174">
        <v>3.0</v>
      </c>
      <c r="CD174">
        <v>2.0</v>
      </c>
      <c r="CE174">
        <v>4.0</v>
      </c>
      <c r="CF174">
        <v>3.0</v>
      </c>
      <c r="CG174">
        <v>3.0</v>
      </c>
      <c r="CH174">
        <v>4.0</v>
      </c>
      <c r="CI174">
        <v>2.0</v>
      </c>
      <c r="CJ174">
        <v>3.0</v>
      </c>
      <c r="CK174">
        <v>3.0</v>
      </c>
      <c r="CL174">
        <v>4.0</v>
      </c>
      <c r="CM174">
        <v>3.0</v>
      </c>
      <c r="CN174">
        <v>3.0</v>
      </c>
      <c r="CO174">
        <v>2.0</v>
      </c>
      <c r="CP174">
        <v>4.0</v>
      </c>
      <c r="CQ174">
        <v>1.0</v>
      </c>
      <c r="CR174">
        <v>4.0</v>
      </c>
      <c r="CS174">
        <v>3.0</v>
      </c>
      <c r="CT174">
        <v>3.0</v>
      </c>
      <c r="CU174">
        <v>2.0</v>
      </c>
      <c r="CV174">
        <v>3.0</v>
      </c>
      <c r="CW174">
        <v>4.0</v>
      </c>
      <c r="CX174">
        <v>4.0</v>
      </c>
      <c r="CY174">
        <v>4.0</v>
      </c>
      <c r="CZ174">
        <v>4.0</v>
      </c>
      <c r="DA174">
        <v>5.0</v>
      </c>
      <c r="DB174">
        <v>4.0</v>
      </c>
      <c r="DC174">
        <v>5.0</v>
      </c>
      <c r="DD174">
        <v>3.0</v>
      </c>
      <c r="DE174">
        <v>1.0</v>
      </c>
      <c r="DF174">
        <v>5.0</v>
      </c>
      <c r="DG174">
        <v>2.0</v>
      </c>
      <c r="DH174">
        <v>4.0</v>
      </c>
      <c r="DI174">
        <v>2.0</v>
      </c>
      <c r="DJ174">
        <v>2.0</v>
      </c>
      <c r="DK174">
        <v>2.0</v>
      </c>
      <c r="DL174">
        <v>4.0</v>
      </c>
      <c r="DM174">
        <v>4.0</v>
      </c>
      <c r="DN174">
        <v>5.0</v>
      </c>
      <c r="DO174">
        <v>4.0</v>
      </c>
      <c r="DP174">
        <v>2.0</v>
      </c>
      <c r="DQ174">
        <v>2.0</v>
      </c>
      <c r="DR174">
        <v>4.0</v>
      </c>
      <c r="DS174">
        <v>2.0</v>
      </c>
      <c r="DT174">
        <v>2.0</v>
      </c>
      <c r="DU174">
        <v>5.0</v>
      </c>
      <c r="DV174">
        <v>5.0</v>
      </c>
      <c r="DW174">
        <v>5.0</v>
      </c>
      <c r="DX174">
        <v>5.0</v>
      </c>
      <c r="DY174">
        <v>4.0</v>
      </c>
      <c r="DZ174">
        <v>5.0</v>
      </c>
      <c r="EA174">
        <v>4.0</v>
      </c>
      <c r="EB174">
        <v>2.0</v>
      </c>
      <c r="EC174">
        <v>5.0</v>
      </c>
      <c r="ED174">
        <v>4.0</v>
      </c>
      <c r="EE174">
        <v>2.0</v>
      </c>
      <c r="EF174">
        <v>5.0</v>
      </c>
      <c r="EG174">
        <v>5.0</v>
      </c>
      <c r="EH174">
        <v>4.0</v>
      </c>
      <c r="EI174">
        <v>5.0</v>
      </c>
      <c r="EJ174">
        <v>2.0</v>
      </c>
      <c r="EK174">
        <v>5.0</v>
      </c>
      <c r="EL174">
        <v>5.0</v>
      </c>
      <c r="EM174">
        <v>4.0</v>
      </c>
      <c r="EN174">
        <v>4.0</v>
      </c>
      <c r="EO174">
        <v>4.0</v>
      </c>
      <c r="EP174">
        <v>4.0</v>
      </c>
      <c r="EQ174">
        <v>2.0</v>
      </c>
      <c r="ER174">
        <v>4.0</v>
      </c>
      <c r="ES174">
        <v>2.0</v>
      </c>
      <c r="ET174">
        <v>2.0</v>
      </c>
      <c r="EU174">
        <v>2.0</v>
      </c>
      <c r="EV174">
        <v>2.0</v>
      </c>
      <c r="EX174">
        <v>5.0</v>
      </c>
      <c r="EY174">
        <v>4.0</v>
      </c>
      <c r="EZ174">
        <v>2.0</v>
      </c>
      <c r="FA174">
        <v>5.0</v>
      </c>
      <c r="FB174">
        <v>5.0</v>
      </c>
      <c r="FD174">
        <v>3.0</v>
      </c>
      <c r="FE174">
        <v>4.0</v>
      </c>
      <c r="FF174">
        <v>4.0</v>
      </c>
      <c r="FG174">
        <v>5.0</v>
      </c>
      <c r="FH174">
        <v>5.0</v>
      </c>
      <c r="FI174">
        <v>4.0</v>
      </c>
      <c r="FJ174">
        <v>2.0</v>
      </c>
      <c r="FK174">
        <v>4.0</v>
      </c>
      <c r="FL174">
        <v>4.0</v>
      </c>
      <c r="FM174">
        <v>4.0</v>
      </c>
      <c r="FN174">
        <v>4.0</v>
      </c>
      <c r="FO174">
        <v>5.0</v>
      </c>
      <c r="FP174">
        <v>5.0</v>
      </c>
      <c r="FQ174">
        <v>3.0</v>
      </c>
      <c r="FR174">
        <v>5.0</v>
      </c>
      <c r="FS174">
        <v>4.0</v>
      </c>
      <c r="FT174">
        <v>5.0</v>
      </c>
      <c r="FU174">
        <v>5.0</v>
      </c>
      <c r="FV174">
        <v>5.0</v>
      </c>
      <c r="FW174">
        <v>2.0</v>
      </c>
      <c r="FX174">
        <v>4.0</v>
      </c>
      <c r="FY174">
        <v>4.0</v>
      </c>
      <c r="FZ174">
        <v>0.0</v>
      </c>
      <c r="GA174">
        <v>5.0</v>
      </c>
      <c r="GB174">
        <v>2.0</v>
      </c>
      <c r="GC174">
        <v>4.0</v>
      </c>
      <c r="GD174">
        <v>5.0</v>
      </c>
      <c r="GE174">
        <v>5.0</v>
      </c>
      <c r="GF174">
        <v>0.0</v>
      </c>
      <c r="GG174">
        <v>3.0</v>
      </c>
      <c r="GH174">
        <v>4.0</v>
      </c>
      <c r="GI174">
        <v>4.0</v>
      </c>
      <c r="GJ174">
        <v>5.0</v>
      </c>
      <c r="GK174">
        <v>5.0</v>
      </c>
      <c r="GL174">
        <v>4.0</v>
      </c>
      <c r="GM174">
        <v>4.0</v>
      </c>
      <c r="GN174">
        <v>4.0</v>
      </c>
      <c r="GO174">
        <v>4.0</v>
      </c>
      <c r="GP174">
        <v>2.0</v>
      </c>
      <c r="GQ174">
        <v>2.0</v>
      </c>
      <c r="GR174">
        <v>5.0</v>
      </c>
      <c r="GS174">
        <v>5.0</v>
      </c>
      <c r="GT174">
        <v>3.0</v>
      </c>
      <c r="GU174">
        <v>5.0</v>
      </c>
      <c r="GV174">
        <v>4.0</v>
      </c>
      <c r="GW174">
        <v>5.0</v>
      </c>
      <c r="GX174">
        <v>0.0</v>
      </c>
      <c r="GY174">
        <v>0.0</v>
      </c>
      <c r="GZ174">
        <v>0.0</v>
      </c>
      <c r="HA174">
        <v>0.0</v>
      </c>
      <c r="HB174">
        <v>0.0</v>
      </c>
      <c r="HC174">
        <v>0.0</v>
      </c>
      <c r="HD174">
        <v>0.0</v>
      </c>
      <c r="HE174">
        <v>0.0</v>
      </c>
      <c r="HF174">
        <v>1.0</v>
      </c>
      <c r="HG174">
        <v>0.0</v>
      </c>
      <c r="HH174">
        <v>0.0</v>
      </c>
      <c r="HI174">
        <v>0.0</v>
      </c>
      <c r="HJ174">
        <v>0.0</v>
      </c>
      <c r="HK174">
        <v>0.0</v>
      </c>
      <c r="HL174">
        <v>0.0</v>
      </c>
      <c r="HM174">
        <v>1.0</v>
      </c>
      <c r="HN174">
        <v>2.0</v>
      </c>
      <c r="HO174">
        <v>1.0</v>
      </c>
      <c r="HP174">
        <v>1.0</v>
      </c>
      <c r="HQ174">
        <v>1.0</v>
      </c>
      <c r="HR174">
        <v>1.0</v>
      </c>
      <c r="HS174">
        <v>1.0</v>
      </c>
      <c r="HT174">
        <v>2.0</v>
      </c>
      <c r="HU174">
        <v>2.0</v>
      </c>
      <c r="HV174">
        <v>2.0</v>
      </c>
      <c r="HW174">
        <v>1.0</v>
      </c>
      <c r="HX174">
        <v>1.0</v>
      </c>
      <c r="HY174">
        <v>1.0</v>
      </c>
      <c r="HZ174">
        <v>3.0</v>
      </c>
      <c r="IA174">
        <v>1.0</v>
      </c>
      <c r="IB174">
        <v>2.0</v>
      </c>
      <c r="IC174">
        <v>2.0</v>
      </c>
      <c r="ID174">
        <v>1.0</v>
      </c>
      <c r="IE174">
        <v>1.0</v>
      </c>
      <c r="IF174">
        <v>1.0</v>
      </c>
      <c r="IG174">
        <v>1.0</v>
      </c>
      <c r="IH174">
        <v>5.0</v>
      </c>
      <c r="II174">
        <v>4.0</v>
      </c>
      <c r="IJ174">
        <v>5.0</v>
      </c>
      <c r="IK174">
        <v>4.0</v>
      </c>
      <c r="IL174">
        <v>4.0</v>
      </c>
      <c r="IM174">
        <v>2.0</v>
      </c>
      <c r="IN174">
        <v>5.0</v>
      </c>
      <c r="IO174">
        <v>4.0</v>
      </c>
      <c r="IP174">
        <v>2.0</v>
      </c>
      <c r="IQ174">
        <v>2.0</v>
      </c>
      <c r="IR174">
        <v>2.0</v>
      </c>
      <c r="IS174">
        <v>2.0</v>
      </c>
      <c r="IT174">
        <v>4.0</v>
      </c>
      <c r="IU174">
        <v>2.0</v>
      </c>
      <c r="IV174">
        <v>5.0</v>
      </c>
      <c r="IW174">
        <v>5.0</v>
      </c>
      <c r="IX174">
        <v>4.0</v>
      </c>
      <c r="IY174">
        <v>2.0</v>
      </c>
      <c r="IZ174">
        <v>5.0</v>
      </c>
      <c r="JA174">
        <v>2.0</v>
      </c>
      <c r="JB174">
        <v>5.0</v>
      </c>
      <c r="JC174">
        <v>1.0</v>
      </c>
      <c r="JD174">
        <v>5.0</v>
      </c>
      <c r="JE174">
        <v>5.0</v>
      </c>
      <c r="JF174">
        <v>5.0</v>
      </c>
      <c r="JG174">
        <v>1.0</v>
      </c>
      <c r="JH174">
        <v>5.0</v>
      </c>
      <c r="JI174">
        <v>5.0</v>
      </c>
      <c r="JJ174">
        <v>2.0</v>
      </c>
    </row>
    <row r="175" ht="15.75" hidden="1" customHeight="1">
      <c r="A175" t="s">
        <v>2002</v>
      </c>
      <c r="B175" t="s">
        <v>2648</v>
      </c>
      <c r="C175" t="s">
        <v>721</v>
      </c>
      <c r="D175" t="str">
        <f>COUNTIF('Comparación varios casos'!#REF!,C175)</f>
        <v>#ERROR!</v>
      </c>
      <c r="F175" t="s">
        <v>2487</v>
      </c>
      <c r="G175">
        <v>2.0161118E7</v>
      </c>
      <c r="H175" t="s">
        <v>722</v>
      </c>
      <c r="I175" t="s">
        <v>723</v>
      </c>
      <c r="J175" t="s">
        <v>724</v>
      </c>
      <c r="K175" t="s">
        <v>725</v>
      </c>
      <c r="L175">
        <v>1.0</v>
      </c>
      <c r="M175">
        <v>1.9400704E7</v>
      </c>
      <c r="N175">
        <v>76.0</v>
      </c>
      <c r="O175">
        <v>5.0</v>
      </c>
      <c r="P175">
        <v>1.0</v>
      </c>
      <c r="Q175">
        <v>4.0</v>
      </c>
      <c r="R175">
        <v>1.0</v>
      </c>
      <c r="S175">
        <v>1.0</v>
      </c>
      <c r="T175">
        <v>5.0</v>
      </c>
      <c r="U175">
        <v>5.0</v>
      </c>
      <c r="V175">
        <v>5.0</v>
      </c>
      <c r="W175">
        <v>2.0</v>
      </c>
      <c r="X175">
        <v>5.0</v>
      </c>
      <c r="Y175">
        <v>5.0</v>
      </c>
      <c r="Z175">
        <v>5.0</v>
      </c>
      <c r="AA175">
        <v>5.0</v>
      </c>
      <c r="AB175">
        <v>2.0</v>
      </c>
      <c r="AC175">
        <v>5.0</v>
      </c>
      <c r="AD175">
        <v>5.0</v>
      </c>
      <c r="AE175">
        <v>5.0</v>
      </c>
      <c r="AF175">
        <v>5.0</v>
      </c>
      <c r="AG175">
        <v>5.0</v>
      </c>
      <c r="AH175">
        <v>5.0</v>
      </c>
      <c r="AI175">
        <v>4.0</v>
      </c>
      <c r="AJ175">
        <v>1.0</v>
      </c>
      <c r="AK175">
        <v>1.0</v>
      </c>
      <c r="AL175">
        <v>4.0</v>
      </c>
      <c r="AM175">
        <v>5.0</v>
      </c>
      <c r="AN175">
        <v>5.0</v>
      </c>
      <c r="AO175">
        <v>2.0</v>
      </c>
      <c r="AP175">
        <v>2.0</v>
      </c>
      <c r="AQ175">
        <v>1.0</v>
      </c>
      <c r="AR175">
        <v>1.0</v>
      </c>
      <c r="AS175">
        <v>1.0</v>
      </c>
      <c r="AT175">
        <v>1.0</v>
      </c>
      <c r="AU175">
        <v>2.0</v>
      </c>
      <c r="AV175">
        <v>2.0</v>
      </c>
      <c r="AW175">
        <v>2.0</v>
      </c>
      <c r="AX175">
        <v>3.0</v>
      </c>
      <c r="AY175">
        <v>1.0</v>
      </c>
      <c r="AZ175">
        <v>2.0</v>
      </c>
      <c r="BA175">
        <v>4.0</v>
      </c>
      <c r="BB175">
        <v>4.0</v>
      </c>
      <c r="BC175">
        <v>1.0</v>
      </c>
      <c r="BD175">
        <v>2.0</v>
      </c>
      <c r="BE175">
        <v>1.0</v>
      </c>
      <c r="BF175">
        <v>2.0</v>
      </c>
      <c r="BG175">
        <v>1.0</v>
      </c>
      <c r="BH175">
        <v>1.0</v>
      </c>
      <c r="BI175">
        <v>1.0</v>
      </c>
      <c r="BJ175">
        <v>2.0</v>
      </c>
      <c r="BK175">
        <v>4.0</v>
      </c>
      <c r="BL175">
        <v>3.0</v>
      </c>
      <c r="BM175">
        <v>2.0</v>
      </c>
      <c r="BN175">
        <v>4.0</v>
      </c>
      <c r="BO175">
        <v>4.0</v>
      </c>
      <c r="BP175">
        <v>2.0</v>
      </c>
      <c r="BQ175">
        <v>2.0</v>
      </c>
      <c r="BR175">
        <v>2.0</v>
      </c>
      <c r="BS175">
        <v>2.0</v>
      </c>
      <c r="BT175">
        <v>2.0</v>
      </c>
      <c r="BU175">
        <v>3.0</v>
      </c>
      <c r="BV175">
        <v>2.0</v>
      </c>
      <c r="BW175">
        <v>4.0</v>
      </c>
      <c r="BX175">
        <v>4.0</v>
      </c>
      <c r="BY175">
        <v>2.0</v>
      </c>
      <c r="BZ175">
        <v>3.0</v>
      </c>
      <c r="CA175">
        <v>3.0</v>
      </c>
      <c r="CB175">
        <v>2.0</v>
      </c>
      <c r="CC175">
        <v>3.0</v>
      </c>
      <c r="CD175">
        <v>2.0</v>
      </c>
      <c r="CE175">
        <v>4.0</v>
      </c>
      <c r="CF175">
        <v>4.0</v>
      </c>
      <c r="CG175">
        <v>3.0</v>
      </c>
      <c r="CH175">
        <v>4.0</v>
      </c>
      <c r="CI175">
        <v>3.0</v>
      </c>
      <c r="CJ175">
        <v>3.0</v>
      </c>
      <c r="CK175">
        <v>3.0</v>
      </c>
      <c r="CL175">
        <v>4.0</v>
      </c>
      <c r="CM175">
        <v>3.0</v>
      </c>
      <c r="CN175">
        <v>2.0</v>
      </c>
      <c r="CO175">
        <v>2.0</v>
      </c>
      <c r="CP175">
        <v>3.0</v>
      </c>
      <c r="CQ175">
        <v>4.0</v>
      </c>
      <c r="CR175">
        <v>4.0</v>
      </c>
      <c r="CS175">
        <v>3.0</v>
      </c>
      <c r="CT175">
        <v>3.0</v>
      </c>
      <c r="CU175">
        <v>2.0</v>
      </c>
      <c r="CV175">
        <v>4.0</v>
      </c>
      <c r="CW175">
        <v>4.0</v>
      </c>
      <c r="CX175">
        <v>4.0</v>
      </c>
      <c r="CY175">
        <v>4.0</v>
      </c>
      <c r="CZ175">
        <v>2.0</v>
      </c>
      <c r="DA175">
        <v>5.0</v>
      </c>
      <c r="DB175">
        <v>2.0</v>
      </c>
      <c r="DC175">
        <v>5.0</v>
      </c>
      <c r="DD175">
        <v>5.0</v>
      </c>
      <c r="DE175">
        <v>2.0</v>
      </c>
      <c r="DF175">
        <v>5.0</v>
      </c>
      <c r="DG175">
        <v>1.0</v>
      </c>
      <c r="DH175">
        <v>5.0</v>
      </c>
      <c r="DI175">
        <v>4.0</v>
      </c>
      <c r="DJ175">
        <v>1.0</v>
      </c>
      <c r="DK175">
        <v>5.0</v>
      </c>
      <c r="DL175">
        <v>5.0</v>
      </c>
      <c r="DM175">
        <v>1.0</v>
      </c>
      <c r="DN175">
        <v>5.0</v>
      </c>
      <c r="DO175">
        <v>5.0</v>
      </c>
      <c r="DP175">
        <v>1.0</v>
      </c>
      <c r="DQ175">
        <v>1.0</v>
      </c>
      <c r="DR175">
        <v>5.0</v>
      </c>
      <c r="DS175">
        <v>5.0</v>
      </c>
      <c r="DT175">
        <v>1.0</v>
      </c>
      <c r="DU175">
        <v>4.0</v>
      </c>
      <c r="DV175">
        <v>5.0</v>
      </c>
      <c r="DW175">
        <v>5.0</v>
      </c>
      <c r="DX175">
        <v>3.0</v>
      </c>
      <c r="DY175">
        <v>5.0</v>
      </c>
      <c r="DZ175">
        <v>5.0</v>
      </c>
      <c r="EA175">
        <v>5.0</v>
      </c>
      <c r="EB175">
        <v>1.0</v>
      </c>
      <c r="EC175">
        <v>5.0</v>
      </c>
      <c r="ED175">
        <v>5.0</v>
      </c>
      <c r="EE175">
        <v>1.0</v>
      </c>
      <c r="EF175">
        <v>4.0</v>
      </c>
      <c r="EG175">
        <v>4.0</v>
      </c>
      <c r="EH175">
        <v>5.0</v>
      </c>
      <c r="EI175">
        <v>4.0</v>
      </c>
      <c r="EJ175">
        <v>2.0</v>
      </c>
      <c r="EK175">
        <v>4.0</v>
      </c>
      <c r="EL175">
        <v>5.0</v>
      </c>
      <c r="EM175">
        <v>4.0</v>
      </c>
      <c r="EN175">
        <v>4.0</v>
      </c>
      <c r="EO175">
        <v>4.0</v>
      </c>
      <c r="EP175">
        <v>5.0</v>
      </c>
      <c r="EQ175">
        <v>4.0</v>
      </c>
      <c r="ER175">
        <v>2.0</v>
      </c>
      <c r="ES175">
        <v>5.0</v>
      </c>
      <c r="ET175">
        <v>4.0</v>
      </c>
      <c r="EU175">
        <v>4.0</v>
      </c>
      <c r="EV175">
        <v>2.0</v>
      </c>
      <c r="EW175">
        <v>5.0</v>
      </c>
      <c r="EX175">
        <v>4.0</v>
      </c>
      <c r="EY175">
        <v>2.0</v>
      </c>
      <c r="EZ175">
        <v>2.0</v>
      </c>
      <c r="FA175">
        <v>4.0</v>
      </c>
      <c r="FB175">
        <v>4.0</v>
      </c>
      <c r="FC175">
        <v>4.0</v>
      </c>
      <c r="FD175">
        <v>2.0</v>
      </c>
      <c r="FE175">
        <v>4.0</v>
      </c>
      <c r="FF175">
        <v>4.0</v>
      </c>
      <c r="FG175">
        <v>4.0</v>
      </c>
      <c r="FH175">
        <v>4.0</v>
      </c>
      <c r="FI175">
        <v>4.0</v>
      </c>
      <c r="FJ175">
        <v>4.0</v>
      </c>
      <c r="FK175">
        <v>4.0</v>
      </c>
      <c r="FL175">
        <v>4.0</v>
      </c>
      <c r="FM175">
        <v>4.0</v>
      </c>
      <c r="FN175">
        <v>5.0</v>
      </c>
      <c r="FO175">
        <v>5.0</v>
      </c>
      <c r="FP175">
        <v>5.0</v>
      </c>
      <c r="FQ175">
        <v>4.0</v>
      </c>
      <c r="FR175">
        <v>5.0</v>
      </c>
      <c r="FS175">
        <v>4.0</v>
      </c>
      <c r="FT175">
        <v>2.0</v>
      </c>
      <c r="FU175">
        <v>4.0</v>
      </c>
      <c r="FV175">
        <v>2.0</v>
      </c>
      <c r="FW175">
        <v>4.0</v>
      </c>
      <c r="FX175">
        <v>2.0</v>
      </c>
      <c r="FY175">
        <v>4.0</v>
      </c>
      <c r="FZ175">
        <v>5.0</v>
      </c>
      <c r="GA175">
        <v>4.0</v>
      </c>
      <c r="GB175">
        <v>4.0</v>
      </c>
      <c r="GC175">
        <v>4.0</v>
      </c>
      <c r="GD175">
        <v>4.0</v>
      </c>
      <c r="GE175">
        <v>4.0</v>
      </c>
      <c r="GF175">
        <v>4.0</v>
      </c>
      <c r="GG175">
        <v>4.0</v>
      </c>
      <c r="GH175">
        <v>4.0</v>
      </c>
      <c r="GI175">
        <v>4.0</v>
      </c>
      <c r="GJ175">
        <v>4.0</v>
      </c>
      <c r="GK175">
        <v>4.0</v>
      </c>
      <c r="GL175">
        <v>4.0</v>
      </c>
      <c r="GM175">
        <v>2.0</v>
      </c>
      <c r="GN175">
        <v>4.0</v>
      </c>
      <c r="GO175">
        <v>4.0</v>
      </c>
      <c r="GP175">
        <v>2.0</v>
      </c>
      <c r="GQ175">
        <v>1.0</v>
      </c>
      <c r="GR175">
        <v>5.0</v>
      </c>
      <c r="GS175">
        <v>5.0</v>
      </c>
      <c r="GT175">
        <v>2.0</v>
      </c>
      <c r="GU175">
        <v>5.0</v>
      </c>
      <c r="GV175">
        <v>4.0</v>
      </c>
      <c r="GW175">
        <v>2.0</v>
      </c>
      <c r="GX175">
        <v>0.0</v>
      </c>
      <c r="GY175">
        <v>0.0</v>
      </c>
      <c r="GZ175">
        <v>0.0</v>
      </c>
      <c r="HA175">
        <v>0.0</v>
      </c>
      <c r="HB175">
        <v>0.0</v>
      </c>
      <c r="HC175">
        <v>0.0</v>
      </c>
      <c r="HD175">
        <v>0.0</v>
      </c>
      <c r="HE175">
        <v>0.0</v>
      </c>
      <c r="HF175">
        <v>0.0</v>
      </c>
      <c r="HG175">
        <v>0.0</v>
      </c>
      <c r="HH175">
        <v>1.0</v>
      </c>
      <c r="HI175">
        <v>0.0</v>
      </c>
      <c r="HJ175">
        <v>0.0</v>
      </c>
      <c r="HK175">
        <v>0.0</v>
      </c>
      <c r="HL175">
        <v>0.0</v>
      </c>
      <c r="HM175">
        <v>1.0</v>
      </c>
      <c r="HN175">
        <v>1.0</v>
      </c>
      <c r="HO175">
        <v>4.0</v>
      </c>
      <c r="HP175">
        <v>1.0</v>
      </c>
      <c r="HQ175">
        <v>1.0</v>
      </c>
      <c r="HR175">
        <v>1.0</v>
      </c>
      <c r="HS175">
        <v>1.0</v>
      </c>
      <c r="HT175">
        <v>4.0</v>
      </c>
      <c r="HU175">
        <v>1.0</v>
      </c>
      <c r="HV175">
        <v>2.0</v>
      </c>
      <c r="HW175">
        <v>2.0</v>
      </c>
      <c r="HX175">
        <v>2.0</v>
      </c>
      <c r="HY175">
        <v>2.0</v>
      </c>
      <c r="HZ175">
        <v>2.0</v>
      </c>
      <c r="IA175">
        <v>1.0</v>
      </c>
      <c r="IB175">
        <v>1.0</v>
      </c>
      <c r="IC175">
        <v>1.0</v>
      </c>
      <c r="ID175">
        <v>1.0</v>
      </c>
      <c r="IE175">
        <v>1.0</v>
      </c>
      <c r="IF175">
        <v>1.0</v>
      </c>
      <c r="IG175">
        <v>1.0</v>
      </c>
      <c r="IH175">
        <v>1.0</v>
      </c>
      <c r="II175">
        <v>5.0</v>
      </c>
      <c r="IJ175">
        <v>5.0</v>
      </c>
      <c r="IK175">
        <v>5.0</v>
      </c>
      <c r="IL175">
        <v>5.0</v>
      </c>
      <c r="IM175">
        <v>2.0</v>
      </c>
      <c r="IN175">
        <v>4.0</v>
      </c>
      <c r="IO175">
        <v>4.0</v>
      </c>
      <c r="IP175">
        <v>2.0</v>
      </c>
      <c r="IQ175">
        <v>2.0</v>
      </c>
      <c r="IR175">
        <v>2.0</v>
      </c>
      <c r="IS175">
        <v>2.0</v>
      </c>
      <c r="IT175">
        <v>2.0</v>
      </c>
      <c r="IU175">
        <v>4.0</v>
      </c>
      <c r="IV175">
        <v>4.0</v>
      </c>
      <c r="IW175">
        <v>4.0</v>
      </c>
      <c r="IX175">
        <v>4.0</v>
      </c>
      <c r="IY175">
        <v>2.0</v>
      </c>
      <c r="IZ175">
        <v>4.0</v>
      </c>
      <c r="JA175">
        <v>2.0</v>
      </c>
      <c r="JB175">
        <v>4.0</v>
      </c>
      <c r="JC175">
        <v>1.0</v>
      </c>
      <c r="JD175">
        <v>5.0</v>
      </c>
      <c r="JE175">
        <v>5.0</v>
      </c>
      <c r="JF175">
        <v>5.0</v>
      </c>
      <c r="JG175">
        <v>1.0</v>
      </c>
      <c r="JH175">
        <v>5.0</v>
      </c>
      <c r="JI175">
        <v>5.0</v>
      </c>
      <c r="JJ175">
        <v>2.0</v>
      </c>
    </row>
    <row r="176" ht="15.75" hidden="1" customHeight="1">
      <c r="A176" t="s">
        <v>2002</v>
      </c>
      <c r="B176" t="s">
        <v>2649</v>
      </c>
      <c r="C176" t="s">
        <v>1771</v>
      </c>
      <c r="D176" t="str">
        <f>COUNTIF('Comparación varios casos'!#REF!,C176)</f>
        <v>#ERROR!</v>
      </c>
      <c r="F176" t="s">
        <v>2487</v>
      </c>
      <c r="G176">
        <v>2.0161209E7</v>
      </c>
      <c r="H176" t="s">
        <v>1772</v>
      </c>
      <c r="I176" t="s">
        <v>699</v>
      </c>
      <c r="J176" t="s">
        <v>1773</v>
      </c>
      <c r="K176" t="s">
        <v>1774</v>
      </c>
      <c r="L176">
        <v>1.0</v>
      </c>
      <c r="M176">
        <v>1.9420223E7</v>
      </c>
      <c r="N176">
        <v>74.0</v>
      </c>
      <c r="O176">
        <v>5.0</v>
      </c>
      <c r="P176">
        <v>1.0</v>
      </c>
      <c r="Q176">
        <v>5.0</v>
      </c>
      <c r="R176">
        <v>1.0</v>
      </c>
      <c r="S176">
        <v>1.0</v>
      </c>
      <c r="T176">
        <v>5.0</v>
      </c>
      <c r="U176">
        <v>5.0</v>
      </c>
      <c r="V176">
        <v>4.0</v>
      </c>
      <c r="W176">
        <v>4.0</v>
      </c>
      <c r="X176">
        <v>1.0</v>
      </c>
      <c r="Y176">
        <v>5.0</v>
      </c>
      <c r="Z176">
        <v>2.0</v>
      </c>
      <c r="AA176">
        <v>1.0</v>
      </c>
      <c r="AB176">
        <v>2.0</v>
      </c>
      <c r="AC176">
        <v>1.0</v>
      </c>
      <c r="AD176">
        <v>2.0</v>
      </c>
      <c r="AE176">
        <v>1.0</v>
      </c>
      <c r="AF176">
        <v>5.0</v>
      </c>
      <c r="AG176">
        <v>5.0</v>
      </c>
      <c r="AH176">
        <v>1.0</v>
      </c>
      <c r="AI176">
        <v>1.0</v>
      </c>
      <c r="AJ176">
        <v>1.0</v>
      </c>
      <c r="AK176">
        <v>5.0</v>
      </c>
      <c r="AL176">
        <v>5.0</v>
      </c>
      <c r="AM176">
        <v>5.0</v>
      </c>
      <c r="AN176">
        <v>5.0</v>
      </c>
      <c r="AO176">
        <v>4.0</v>
      </c>
      <c r="AP176">
        <v>2.0</v>
      </c>
      <c r="AQ176">
        <v>3.0</v>
      </c>
      <c r="AR176">
        <v>2.0</v>
      </c>
      <c r="AS176">
        <v>4.0</v>
      </c>
      <c r="AT176">
        <v>4.0</v>
      </c>
      <c r="AU176">
        <v>4.0</v>
      </c>
      <c r="AV176">
        <v>3.0</v>
      </c>
      <c r="AW176">
        <v>4.0</v>
      </c>
      <c r="AX176">
        <v>2.0</v>
      </c>
      <c r="AY176">
        <v>3.0</v>
      </c>
      <c r="AZ176">
        <v>4.0</v>
      </c>
      <c r="BA176">
        <v>4.0</v>
      </c>
      <c r="BB176">
        <v>3.0</v>
      </c>
      <c r="BC176">
        <v>2.0</v>
      </c>
      <c r="BD176">
        <v>3.0</v>
      </c>
      <c r="BE176">
        <v>2.0</v>
      </c>
      <c r="BF176">
        <v>4.0</v>
      </c>
      <c r="BG176">
        <v>2.0</v>
      </c>
      <c r="BH176">
        <v>4.0</v>
      </c>
      <c r="BI176">
        <v>4.0</v>
      </c>
      <c r="BJ176">
        <v>4.0</v>
      </c>
      <c r="BK176">
        <v>2.0</v>
      </c>
      <c r="BL176">
        <v>3.0</v>
      </c>
      <c r="BM176">
        <v>3.0</v>
      </c>
      <c r="BN176">
        <v>2.0</v>
      </c>
      <c r="BO176">
        <v>3.0</v>
      </c>
      <c r="BP176">
        <v>3.0</v>
      </c>
      <c r="BQ176">
        <v>3.0</v>
      </c>
      <c r="BR176">
        <v>1.0</v>
      </c>
      <c r="BS176">
        <v>4.0</v>
      </c>
      <c r="BT176">
        <v>3.0</v>
      </c>
      <c r="BU176">
        <v>3.0</v>
      </c>
      <c r="BV176">
        <v>1.0</v>
      </c>
      <c r="BW176">
        <v>2.0</v>
      </c>
      <c r="BX176">
        <v>3.0</v>
      </c>
      <c r="BY176">
        <v>3.0</v>
      </c>
      <c r="BZ176">
        <v>2.0</v>
      </c>
      <c r="CA176">
        <v>2.0</v>
      </c>
      <c r="CB176">
        <v>2.0</v>
      </c>
      <c r="CC176">
        <v>3.0</v>
      </c>
      <c r="CD176">
        <v>2.0</v>
      </c>
      <c r="CE176">
        <v>2.0</v>
      </c>
      <c r="CF176">
        <v>3.0</v>
      </c>
      <c r="CG176">
        <v>3.0</v>
      </c>
      <c r="CH176">
        <v>3.0</v>
      </c>
      <c r="CI176">
        <v>2.0</v>
      </c>
      <c r="CJ176">
        <v>3.0</v>
      </c>
      <c r="CK176">
        <v>2.0</v>
      </c>
      <c r="CL176">
        <v>3.0</v>
      </c>
      <c r="CM176">
        <v>2.0</v>
      </c>
      <c r="CN176">
        <v>3.0</v>
      </c>
      <c r="CO176">
        <v>2.0</v>
      </c>
      <c r="CP176">
        <v>3.0</v>
      </c>
      <c r="CQ176">
        <v>3.0</v>
      </c>
      <c r="CR176">
        <v>3.0</v>
      </c>
      <c r="CS176">
        <v>2.0</v>
      </c>
      <c r="CT176">
        <v>2.0</v>
      </c>
      <c r="CU176">
        <v>2.0</v>
      </c>
      <c r="CV176">
        <v>2.0</v>
      </c>
      <c r="CW176">
        <v>3.0</v>
      </c>
      <c r="CX176">
        <v>3.0</v>
      </c>
      <c r="CY176">
        <v>2.0</v>
      </c>
      <c r="CZ176">
        <v>2.0</v>
      </c>
      <c r="DA176">
        <v>4.0</v>
      </c>
      <c r="DB176">
        <v>2.0</v>
      </c>
      <c r="DC176">
        <v>4.0</v>
      </c>
      <c r="DD176">
        <v>5.0</v>
      </c>
      <c r="DE176">
        <v>5.0</v>
      </c>
      <c r="DF176">
        <v>2.0</v>
      </c>
      <c r="DG176">
        <v>2.0</v>
      </c>
      <c r="DH176">
        <v>5.0</v>
      </c>
      <c r="DI176">
        <v>2.0</v>
      </c>
      <c r="DJ176">
        <v>4.0</v>
      </c>
      <c r="DK176">
        <v>2.0</v>
      </c>
      <c r="DL176">
        <v>3.0</v>
      </c>
      <c r="DM176">
        <v>3.0</v>
      </c>
      <c r="DN176">
        <v>4.0</v>
      </c>
      <c r="DO176">
        <v>5.0</v>
      </c>
      <c r="DP176">
        <v>4.0</v>
      </c>
      <c r="DQ176">
        <v>2.0</v>
      </c>
      <c r="DR176">
        <v>3.0</v>
      </c>
      <c r="DS176">
        <v>1.0</v>
      </c>
      <c r="DT176">
        <v>4.0</v>
      </c>
      <c r="DU176">
        <v>2.0</v>
      </c>
      <c r="DV176">
        <v>2.0</v>
      </c>
      <c r="DW176">
        <v>4.0</v>
      </c>
      <c r="DX176">
        <v>2.0</v>
      </c>
      <c r="DY176">
        <v>5.0</v>
      </c>
      <c r="DZ176">
        <v>4.0</v>
      </c>
      <c r="EA176">
        <v>5.0</v>
      </c>
      <c r="EB176">
        <v>4.0</v>
      </c>
      <c r="EC176">
        <v>2.0</v>
      </c>
      <c r="ED176">
        <v>4.0</v>
      </c>
      <c r="EE176">
        <v>2.0</v>
      </c>
      <c r="EF176">
        <v>2.0</v>
      </c>
      <c r="EG176">
        <v>4.0</v>
      </c>
      <c r="EH176">
        <v>2.0</v>
      </c>
      <c r="EI176">
        <v>2.0</v>
      </c>
      <c r="EJ176">
        <v>2.0</v>
      </c>
      <c r="EK176">
        <v>4.0</v>
      </c>
      <c r="EL176">
        <v>5.0</v>
      </c>
      <c r="EM176">
        <v>4.0</v>
      </c>
      <c r="EN176">
        <v>2.0</v>
      </c>
      <c r="EO176">
        <v>5.0</v>
      </c>
      <c r="EP176">
        <v>5.0</v>
      </c>
      <c r="EQ176">
        <v>2.0</v>
      </c>
      <c r="ER176">
        <v>4.0</v>
      </c>
      <c r="ES176">
        <v>4.0</v>
      </c>
      <c r="ET176">
        <v>5.0</v>
      </c>
      <c r="EU176">
        <v>2.0</v>
      </c>
      <c r="EV176">
        <v>2.0</v>
      </c>
      <c r="EW176">
        <v>4.0</v>
      </c>
      <c r="EX176">
        <v>4.0</v>
      </c>
      <c r="EY176">
        <v>2.0</v>
      </c>
      <c r="EZ176">
        <v>2.0</v>
      </c>
      <c r="FA176">
        <v>4.0</v>
      </c>
      <c r="FB176">
        <v>4.0</v>
      </c>
      <c r="FC176">
        <v>4.0</v>
      </c>
      <c r="FD176">
        <v>2.0</v>
      </c>
      <c r="FE176">
        <v>4.0</v>
      </c>
      <c r="FF176">
        <v>4.0</v>
      </c>
      <c r="FG176">
        <v>4.0</v>
      </c>
      <c r="FH176">
        <v>4.0</v>
      </c>
      <c r="FI176">
        <v>3.0</v>
      </c>
      <c r="FJ176">
        <v>5.0</v>
      </c>
      <c r="FK176">
        <v>2.0</v>
      </c>
      <c r="FL176">
        <v>4.0</v>
      </c>
      <c r="FM176">
        <v>2.0</v>
      </c>
      <c r="FN176">
        <v>4.0</v>
      </c>
      <c r="FO176">
        <v>4.0</v>
      </c>
      <c r="FP176">
        <v>4.0</v>
      </c>
      <c r="FQ176">
        <v>2.0</v>
      </c>
      <c r="FR176">
        <v>4.0</v>
      </c>
      <c r="FS176">
        <v>4.0</v>
      </c>
      <c r="FT176">
        <v>2.0</v>
      </c>
      <c r="FU176">
        <v>5.0</v>
      </c>
      <c r="FV176">
        <v>4.0</v>
      </c>
      <c r="FW176">
        <v>5.0</v>
      </c>
      <c r="FX176">
        <v>4.0</v>
      </c>
      <c r="FY176">
        <v>4.0</v>
      </c>
      <c r="FZ176">
        <v>4.0</v>
      </c>
      <c r="GA176">
        <v>4.0</v>
      </c>
      <c r="GB176">
        <v>4.0</v>
      </c>
      <c r="GC176">
        <v>4.0</v>
      </c>
      <c r="GD176">
        <v>4.0</v>
      </c>
      <c r="GE176">
        <v>4.0</v>
      </c>
      <c r="GF176">
        <v>4.0</v>
      </c>
      <c r="GG176">
        <v>4.0</v>
      </c>
      <c r="GH176">
        <v>4.0</v>
      </c>
      <c r="GI176">
        <v>4.0</v>
      </c>
      <c r="GJ176">
        <v>4.0</v>
      </c>
      <c r="GK176">
        <v>4.0</v>
      </c>
      <c r="GL176">
        <v>3.0</v>
      </c>
      <c r="GM176">
        <v>1.0</v>
      </c>
      <c r="GN176">
        <v>2.0</v>
      </c>
      <c r="GO176">
        <v>4.0</v>
      </c>
      <c r="GP176">
        <v>4.0</v>
      </c>
      <c r="GQ176">
        <v>2.0</v>
      </c>
      <c r="GR176">
        <v>4.0</v>
      </c>
      <c r="GS176">
        <v>4.0</v>
      </c>
      <c r="GT176">
        <v>4.0</v>
      </c>
      <c r="GU176">
        <v>4.0</v>
      </c>
      <c r="GV176">
        <v>4.0</v>
      </c>
      <c r="GW176">
        <v>2.0</v>
      </c>
      <c r="GX176">
        <v>0.0</v>
      </c>
      <c r="GY176">
        <v>0.0</v>
      </c>
      <c r="GZ176">
        <v>0.0</v>
      </c>
      <c r="HA176">
        <v>1.0</v>
      </c>
      <c r="HB176">
        <v>0.0</v>
      </c>
      <c r="HC176">
        <v>0.0</v>
      </c>
      <c r="HD176">
        <v>0.0</v>
      </c>
      <c r="HE176">
        <v>0.0</v>
      </c>
      <c r="HF176">
        <v>0.0</v>
      </c>
      <c r="HG176">
        <v>1.0</v>
      </c>
      <c r="HH176">
        <v>0.0</v>
      </c>
      <c r="HI176">
        <v>0.0</v>
      </c>
      <c r="HJ176">
        <v>1.0</v>
      </c>
      <c r="HK176">
        <v>0.0</v>
      </c>
      <c r="HL176">
        <v>0.0</v>
      </c>
      <c r="HM176">
        <v>2.0</v>
      </c>
      <c r="HN176">
        <v>4.0</v>
      </c>
      <c r="HO176">
        <v>2.0</v>
      </c>
      <c r="HP176">
        <v>2.0</v>
      </c>
      <c r="HQ176">
        <v>2.0</v>
      </c>
      <c r="HR176">
        <v>2.0</v>
      </c>
      <c r="HS176">
        <v>3.0</v>
      </c>
      <c r="HT176">
        <v>2.0</v>
      </c>
      <c r="HU176">
        <v>2.0</v>
      </c>
      <c r="HV176">
        <v>2.0</v>
      </c>
      <c r="HW176">
        <v>3.0</v>
      </c>
      <c r="HX176">
        <v>3.0</v>
      </c>
      <c r="HY176">
        <v>3.0</v>
      </c>
      <c r="HZ176">
        <v>3.0</v>
      </c>
      <c r="IA176">
        <v>2.0</v>
      </c>
      <c r="IB176">
        <v>2.0</v>
      </c>
      <c r="IC176">
        <v>2.0</v>
      </c>
      <c r="ID176">
        <v>3.0</v>
      </c>
      <c r="IE176">
        <v>2.0</v>
      </c>
      <c r="IF176">
        <v>2.0</v>
      </c>
      <c r="IG176">
        <v>2.0</v>
      </c>
      <c r="IH176">
        <v>4.0</v>
      </c>
      <c r="II176">
        <v>4.0</v>
      </c>
      <c r="IJ176">
        <v>2.0</v>
      </c>
      <c r="IK176">
        <v>4.0</v>
      </c>
      <c r="IL176">
        <v>4.0</v>
      </c>
      <c r="IM176">
        <v>2.0</v>
      </c>
      <c r="IN176">
        <v>4.0</v>
      </c>
      <c r="IO176">
        <v>4.0</v>
      </c>
      <c r="IP176">
        <v>2.0</v>
      </c>
      <c r="IQ176">
        <v>2.0</v>
      </c>
      <c r="IR176">
        <v>2.0</v>
      </c>
      <c r="IS176">
        <v>2.0</v>
      </c>
      <c r="IT176">
        <v>4.0</v>
      </c>
      <c r="IU176">
        <v>2.0</v>
      </c>
      <c r="IV176">
        <v>4.0</v>
      </c>
      <c r="IW176">
        <v>4.0</v>
      </c>
      <c r="IX176">
        <v>4.0</v>
      </c>
      <c r="IY176">
        <v>2.0</v>
      </c>
      <c r="IZ176">
        <v>2.0</v>
      </c>
      <c r="JA176">
        <v>2.0</v>
      </c>
      <c r="JB176">
        <v>4.0</v>
      </c>
      <c r="JC176">
        <v>2.0</v>
      </c>
      <c r="JD176">
        <v>4.0</v>
      </c>
      <c r="JE176">
        <v>4.0</v>
      </c>
      <c r="JF176">
        <v>4.0</v>
      </c>
      <c r="JG176">
        <v>4.0</v>
      </c>
      <c r="JH176">
        <v>4.0</v>
      </c>
      <c r="JI176">
        <v>4.0</v>
      </c>
      <c r="JJ176">
        <v>2.0</v>
      </c>
    </row>
    <row r="177" ht="15.75" hidden="1" customHeight="1">
      <c r="A177" t="s">
        <v>2002</v>
      </c>
      <c r="B177" t="s">
        <v>2650</v>
      </c>
      <c r="C177" t="s">
        <v>1804</v>
      </c>
      <c r="D177" t="str">
        <f>COUNTIF('Comparación varios casos'!#REF!,C177)</f>
        <v>#ERROR!</v>
      </c>
      <c r="F177" t="s">
        <v>2489</v>
      </c>
      <c r="G177">
        <v>2.0161205E7</v>
      </c>
      <c r="H177" t="s">
        <v>1805</v>
      </c>
      <c r="I177" t="s">
        <v>1521</v>
      </c>
      <c r="J177" t="s">
        <v>621</v>
      </c>
      <c r="K177" t="s">
        <v>1806</v>
      </c>
      <c r="L177">
        <v>2.0</v>
      </c>
      <c r="M177">
        <v>1.9350407E7</v>
      </c>
      <c r="N177">
        <v>81.0</v>
      </c>
      <c r="O177">
        <v>5.0</v>
      </c>
      <c r="P177">
        <v>5.0</v>
      </c>
      <c r="Q177">
        <v>4.0</v>
      </c>
      <c r="R177">
        <v>4.0</v>
      </c>
      <c r="S177">
        <v>5.0</v>
      </c>
      <c r="T177">
        <v>5.0</v>
      </c>
      <c r="U177">
        <v>5.0</v>
      </c>
      <c r="V177">
        <v>5.0</v>
      </c>
      <c r="W177">
        <v>1.0</v>
      </c>
      <c r="X177">
        <v>5.0</v>
      </c>
      <c r="Y177">
        <v>4.0</v>
      </c>
      <c r="Z177">
        <v>5.0</v>
      </c>
      <c r="AA177">
        <v>3.0</v>
      </c>
      <c r="AB177">
        <v>2.0</v>
      </c>
      <c r="AC177">
        <v>2.0</v>
      </c>
      <c r="AD177">
        <v>2.0</v>
      </c>
      <c r="AE177">
        <v>5.0</v>
      </c>
      <c r="AF177">
        <v>5.0</v>
      </c>
      <c r="AG177">
        <v>5.0</v>
      </c>
      <c r="AH177">
        <v>2.0</v>
      </c>
      <c r="AI177">
        <v>5.0</v>
      </c>
      <c r="AJ177">
        <v>1.0</v>
      </c>
      <c r="AK177">
        <v>3.0</v>
      </c>
      <c r="AL177">
        <v>4.0</v>
      </c>
      <c r="AM177">
        <v>1.0</v>
      </c>
      <c r="AN177">
        <v>5.0</v>
      </c>
      <c r="AO177">
        <v>4.0</v>
      </c>
      <c r="AP177">
        <v>2.0</v>
      </c>
      <c r="AQ177">
        <v>4.0</v>
      </c>
      <c r="AR177">
        <v>3.0</v>
      </c>
      <c r="AS177">
        <v>2.0</v>
      </c>
      <c r="AT177">
        <v>3.0</v>
      </c>
      <c r="AU177">
        <v>3.0</v>
      </c>
      <c r="AV177">
        <v>3.0</v>
      </c>
      <c r="AW177">
        <v>4.0</v>
      </c>
      <c r="AX177">
        <v>2.0</v>
      </c>
      <c r="AY177">
        <v>2.0</v>
      </c>
      <c r="AZ177">
        <v>3.0</v>
      </c>
      <c r="BA177">
        <v>3.0</v>
      </c>
      <c r="BB177">
        <v>1.0</v>
      </c>
      <c r="BC177">
        <v>2.0</v>
      </c>
      <c r="BD177">
        <v>2.0</v>
      </c>
      <c r="BE177">
        <v>2.0</v>
      </c>
      <c r="BF177">
        <v>3.0</v>
      </c>
      <c r="BG177">
        <v>1.0</v>
      </c>
      <c r="BH177">
        <v>2.0</v>
      </c>
      <c r="BI177">
        <v>4.0</v>
      </c>
      <c r="BJ177">
        <v>3.0</v>
      </c>
      <c r="BK177">
        <v>3.0</v>
      </c>
      <c r="BL177">
        <v>4.0</v>
      </c>
      <c r="BM177">
        <v>2.0</v>
      </c>
      <c r="BN177">
        <v>3.0</v>
      </c>
      <c r="BO177">
        <v>4.0</v>
      </c>
      <c r="BP177">
        <v>3.0</v>
      </c>
      <c r="BQ177">
        <v>2.0</v>
      </c>
      <c r="BR177">
        <v>2.0</v>
      </c>
      <c r="BS177">
        <v>3.0</v>
      </c>
      <c r="BT177">
        <v>3.0</v>
      </c>
      <c r="BU177">
        <v>2.0</v>
      </c>
      <c r="BV177">
        <v>3.0</v>
      </c>
      <c r="BW177">
        <v>4.0</v>
      </c>
      <c r="BX177">
        <v>3.0</v>
      </c>
      <c r="BY177">
        <v>2.0</v>
      </c>
      <c r="BZ177">
        <v>2.0</v>
      </c>
      <c r="CA177">
        <v>3.0</v>
      </c>
      <c r="CB177">
        <v>3.0</v>
      </c>
      <c r="CC177">
        <v>2.0</v>
      </c>
      <c r="CD177">
        <v>2.0</v>
      </c>
      <c r="CE177">
        <v>3.0</v>
      </c>
      <c r="CF177">
        <v>3.0</v>
      </c>
      <c r="CG177">
        <v>2.0</v>
      </c>
      <c r="CH177">
        <v>3.0</v>
      </c>
      <c r="CI177">
        <v>3.0</v>
      </c>
      <c r="CJ177">
        <v>3.0</v>
      </c>
      <c r="CK177">
        <v>2.0</v>
      </c>
      <c r="CL177">
        <v>3.0</v>
      </c>
      <c r="CM177">
        <v>2.0</v>
      </c>
      <c r="CN177">
        <v>3.0</v>
      </c>
      <c r="CO177">
        <v>2.0</v>
      </c>
      <c r="CP177">
        <v>3.0</v>
      </c>
      <c r="CQ177">
        <v>2.0</v>
      </c>
      <c r="CR177">
        <v>3.0</v>
      </c>
      <c r="CS177">
        <v>2.0</v>
      </c>
      <c r="CT177">
        <v>2.0</v>
      </c>
      <c r="CU177">
        <v>2.0</v>
      </c>
      <c r="CV177">
        <v>3.0</v>
      </c>
      <c r="CW177">
        <v>3.0</v>
      </c>
      <c r="CX177">
        <v>3.0</v>
      </c>
      <c r="CY177">
        <v>3.0</v>
      </c>
      <c r="CZ177">
        <v>4.0</v>
      </c>
      <c r="DA177">
        <v>2.0</v>
      </c>
      <c r="DB177">
        <v>4.0</v>
      </c>
      <c r="DC177">
        <v>2.0</v>
      </c>
      <c r="DD177">
        <v>5.0</v>
      </c>
      <c r="DE177">
        <v>3.0</v>
      </c>
      <c r="DF177">
        <v>4.0</v>
      </c>
      <c r="DG177">
        <v>2.0</v>
      </c>
      <c r="DH177">
        <v>4.0</v>
      </c>
      <c r="DI177">
        <v>4.0</v>
      </c>
      <c r="DJ177">
        <v>2.0</v>
      </c>
      <c r="DK177">
        <v>4.0</v>
      </c>
      <c r="DL177">
        <v>3.0</v>
      </c>
      <c r="DM177">
        <v>3.0</v>
      </c>
      <c r="DN177">
        <v>4.0</v>
      </c>
      <c r="DO177">
        <v>4.0</v>
      </c>
      <c r="DP177">
        <v>4.0</v>
      </c>
      <c r="DQ177">
        <v>4.0</v>
      </c>
      <c r="DR177">
        <v>4.0</v>
      </c>
      <c r="DS177">
        <v>4.0</v>
      </c>
      <c r="DT177">
        <v>2.0</v>
      </c>
      <c r="DU177">
        <v>2.0</v>
      </c>
      <c r="DV177">
        <v>4.0</v>
      </c>
      <c r="DW177">
        <v>4.0</v>
      </c>
      <c r="DX177">
        <v>4.0</v>
      </c>
      <c r="DY177">
        <v>2.0</v>
      </c>
      <c r="DZ177">
        <v>4.0</v>
      </c>
      <c r="EA177">
        <v>4.0</v>
      </c>
      <c r="EB177">
        <v>4.0</v>
      </c>
      <c r="EC177">
        <v>3.0</v>
      </c>
      <c r="ED177">
        <v>4.0</v>
      </c>
      <c r="EE177">
        <v>4.0</v>
      </c>
      <c r="EF177">
        <v>3.0</v>
      </c>
      <c r="EG177">
        <v>3.0</v>
      </c>
      <c r="EH177">
        <v>2.0</v>
      </c>
      <c r="EI177">
        <v>4.0</v>
      </c>
      <c r="EJ177">
        <v>3.0</v>
      </c>
      <c r="EK177">
        <v>4.0</v>
      </c>
      <c r="EL177">
        <v>4.0</v>
      </c>
      <c r="EM177">
        <v>4.0</v>
      </c>
      <c r="EN177">
        <v>4.0</v>
      </c>
      <c r="EO177">
        <v>4.0</v>
      </c>
      <c r="EP177">
        <v>4.0</v>
      </c>
      <c r="EQ177">
        <v>2.0</v>
      </c>
      <c r="ER177">
        <v>3.0</v>
      </c>
      <c r="ES177">
        <v>4.0</v>
      </c>
      <c r="ET177">
        <v>4.0</v>
      </c>
      <c r="EU177">
        <v>2.0</v>
      </c>
      <c r="EV177">
        <v>3.0</v>
      </c>
      <c r="EW177">
        <v>3.0</v>
      </c>
      <c r="EX177">
        <v>4.0</v>
      </c>
      <c r="EY177">
        <v>2.0</v>
      </c>
      <c r="EZ177">
        <v>2.0</v>
      </c>
      <c r="FA177">
        <v>3.0</v>
      </c>
      <c r="FB177">
        <v>4.0</v>
      </c>
      <c r="FC177">
        <v>5.0</v>
      </c>
      <c r="FD177">
        <v>1.0</v>
      </c>
      <c r="FE177">
        <v>4.0</v>
      </c>
      <c r="FF177">
        <v>4.0</v>
      </c>
      <c r="FG177">
        <v>4.0</v>
      </c>
      <c r="FH177">
        <v>3.0</v>
      </c>
      <c r="FI177">
        <v>5.0</v>
      </c>
      <c r="FJ177">
        <v>4.0</v>
      </c>
      <c r="FK177">
        <v>4.0</v>
      </c>
      <c r="FL177">
        <v>4.0</v>
      </c>
      <c r="FM177">
        <v>2.0</v>
      </c>
      <c r="FN177">
        <v>2.0</v>
      </c>
      <c r="FO177">
        <v>4.0</v>
      </c>
      <c r="FP177">
        <v>5.0</v>
      </c>
      <c r="FQ177">
        <v>4.0</v>
      </c>
      <c r="FR177">
        <v>4.0</v>
      </c>
      <c r="FS177">
        <v>4.0</v>
      </c>
      <c r="FT177">
        <v>4.0</v>
      </c>
      <c r="FU177">
        <v>4.0</v>
      </c>
      <c r="FV177">
        <v>5.0</v>
      </c>
      <c r="FW177">
        <v>4.0</v>
      </c>
      <c r="FX177">
        <v>4.0</v>
      </c>
      <c r="FY177">
        <v>3.0</v>
      </c>
      <c r="FZ177">
        <v>3.0</v>
      </c>
      <c r="GA177">
        <v>4.0</v>
      </c>
      <c r="GB177">
        <v>4.0</v>
      </c>
      <c r="GC177">
        <v>4.0</v>
      </c>
      <c r="GD177">
        <v>3.0</v>
      </c>
      <c r="GE177">
        <v>4.0</v>
      </c>
      <c r="GF177">
        <v>5.0</v>
      </c>
      <c r="GG177">
        <v>5.0</v>
      </c>
      <c r="GH177">
        <v>4.0</v>
      </c>
      <c r="GI177">
        <v>4.0</v>
      </c>
      <c r="GJ177">
        <v>4.0</v>
      </c>
      <c r="GK177">
        <v>3.0</v>
      </c>
      <c r="GL177">
        <v>5.0</v>
      </c>
      <c r="GM177">
        <v>2.0</v>
      </c>
      <c r="GN177">
        <v>4.0</v>
      </c>
      <c r="GO177">
        <v>4.0</v>
      </c>
      <c r="GP177">
        <v>4.0</v>
      </c>
      <c r="GQ177">
        <v>4.0</v>
      </c>
      <c r="GR177">
        <v>4.0</v>
      </c>
      <c r="GS177">
        <v>5.0</v>
      </c>
      <c r="GT177">
        <v>2.0</v>
      </c>
      <c r="GU177">
        <v>4.0</v>
      </c>
      <c r="GV177">
        <v>4.0</v>
      </c>
      <c r="GW177">
        <v>4.0</v>
      </c>
      <c r="GX177">
        <v>0.0</v>
      </c>
      <c r="GY177">
        <v>0.0</v>
      </c>
      <c r="GZ177">
        <v>1.0</v>
      </c>
      <c r="HA177">
        <v>1.0</v>
      </c>
      <c r="HB177">
        <v>1.0</v>
      </c>
      <c r="HC177">
        <v>1.0</v>
      </c>
      <c r="HD177">
        <v>0.0</v>
      </c>
      <c r="HE177">
        <v>0.0</v>
      </c>
      <c r="HF177">
        <v>1.0</v>
      </c>
      <c r="HG177">
        <v>0.0</v>
      </c>
      <c r="HH177">
        <v>0.0</v>
      </c>
      <c r="HI177">
        <v>0.0</v>
      </c>
      <c r="HJ177">
        <v>1.0</v>
      </c>
      <c r="HK177">
        <v>0.0</v>
      </c>
      <c r="HL177">
        <v>0.0</v>
      </c>
      <c r="HM177">
        <v>3.0</v>
      </c>
      <c r="HN177">
        <v>3.0</v>
      </c>
      <c r="HO177">
        <v>2.0</v>
      </c>
      <c r="HP177">
        <v>2.0</v>
      </c>
      <c r="HQ177">
        <v>2.0</v>
      </c>
      <c r="HR177">
        <v>3.0</v>
      </c>
      <c r="HS177">
        <v>2.0</v>
      </c>
      <c r="HT177">
        <v>3.0</v>
      </c>
      <c r="HU177">
        <v>2.0</v>
      </c>
      <c r="HV177">
        <v>2.0</v>
      </c>
      <c r="HW177">
        <v>3.0</v>
      </c>
      <c r="HX177">
        <v>3.0</v>
      </c>
      <c r="HY177">
        <v>2.0</v>
      </c>
      <c r="HZ177">
        <v>3.0</v>
      </c>
      <c r="IA177">
        <v>2.0</v>
      </c>
      <c r="IB177">
        <v>2.0</v>
      </c>
      <c r="IC177">
        <v>2.0</v>
      </c>
      <c r="ID177">
        <v>3.0</v>
      </c>
      <c r="IE177">
        <v>3.0</v>
      </c>
      <c r="IF177">
        <v>2.0</v>
      </c>
      <c r="IG177">
        <v>2.0</v>
      </c>
      <c r="IH177">
        <v>2.0</v>
      </c>
      <c r="II177">
        <v>4.0</v>
      </c>
      <c r="IJ177">
        <v>5.0</v>
      </c>
      <c r="IK177">
        <v>3.0</v>
      </c>
      <c r="IL177">
        <v>4.0</v>
      </c>
      <c r="IM177">
        <v>2.0</v>
      </c>
      <c r="IN177">
        <v>4.0</v>
      </c>
      <c r="IO177">
        <v>3.0</v>
      </c>
      <c r="IP177">
        <v>2.0</v>
      </c>
      <c r="IQ177">
        <v>3.0</v>
      </c>
      <c r="IR177">
        <v>2.0</v>
      </c>
      <c r="IS177">
        <v>2.0</v>
      </c>
      <c r="IT177">
        <v>2.0</v>
      </c>
      <c r="IU177">
        <v>4.0</v>
      </c>
      <c r="IV177">
        <v>2.0</v>
      </c>
      <c r="IW177">
        <v>3.0</v>
      </c>
      <c r="IX177">
        <v>4.0</v>
      </c>
      <c r="IY177">
        <v>2.0</v>
      </c>
      <c r="IZ177">
        <v>4.0</v>
      </c>
      <c r="JA177">
        <v>2.0</v>
      </c>
      <c r="JB177">
        <v>3.0</v>
      </c>
      <c r="JC177">
        <v>4.0</v>
      </c>
      <c r="JD177">
        <v>4.0</v>
      </c>
      <c r="JE177">
        <v>4.0</v>
      </c>
      <c r="JF177">
        <v>4.0</v>
      </c>
      <c r="JG177">
        <v>1.0</v>
      </c>
      <c r="JH177">
        <v>4.0</v>
      </c>
      <c r="JI177">
        <v>4.0</v>
      </c>
      <c r="JJ177">
        <v>2.0</v>
      </c>
    </row>
    <row r="178" ht="15.75" hidden="1" customHeight="1">
      <c r="A178" t="s">
        <v>2002</v>
      </c>
      <c r="B178" t="s">
        <v>2651</v>
      </c>
      <c r="C178" t="s">
        <v>1809</v>
      </c>
      <c r="D178" t="str">
        <f>COUNTIF('Comparación varios casos'!#REF!,C178)</f>
        <v>#ERROR!</v>
      </c>
      <c r="F178" t="s">
        <v>2489</v>
      </c>
      <c r="G178">
        <v>2.016111E7</v>
      </c>
      <c r="H178" t="s">
        <v>1506</v>
      </c>
      <c r="I178" t="s">
        <v>1810</v>
      </c>
      <c r="J178" t="s">
        <v>1634</v>
      </c>
      <c r="K178" t="s">
        <v>1811</v>
      </c>
      <c r="L178">
        <v>1.0</v>
      </c>
      <c r="M178">
        <v>1.9500715E7</v>
      </c>
      <c r="N178">
        <v>66.0</v>
      </c>
      <c r="O178">
        <v>5.0</v>
      </c>
      <c r="P178">
        <v>2.0</v>
      </c>
      <c r="Q178">
        <v>1.0</v>
      </c>
      <c r="R178">
        <v>4.0</v>
      </c>
      <c r="S178">
        <v>5.0</v>
      </c>
      <c r="T178">
        <v>5.0</v>
      </c>
      <c r="U178">
        <v>5.0</v>
      </c>
      <c r="V178">
        <v>4.0</v>
      </c>
      <c r="W178">
        <v>4.0</v>
      </c>
      <c r="X178">
        <v>2.0</v>
      </c>
      <c r="Y178">
        <v>3.0</v>
      </c>
      <c r="Z178">
        <v>5.0</v>
      </c>
      <c r="AA178">
        <v>4.0</v>
      </c>
      <c r="AB178">
        <v>2.0</v>
      </c>
      <c r="AC178">
        <v>1.0</v>
      </c>
      <c r="AD178">
        <v>4.0</v>
      </c>
      <c r="AE178">
        <v>5.0</v>
      </c>
      <c r="AF178">
        <v>5.0</v>
      </c>
      <c r="AG178">
        <v>5.0</v>
      </c>
      <c r="AH178">
        <v>1.0</v>
      </c>
      <c r="AI178">
        <v>5.0</v>
      </c>
      <c r="AJ178">
        <v>5.0</v>
      </c>
      <c r="AK178">
        <v>2.0</v>
      </c>
      <c r="AL178">
        <v>3.0</v>
      </c>
      <c r="AM178">
        <v>5.0</v>
      </c>
      <c r="AN178">
        <v>5.0</v>
      </c>
      <c r="AO178">
        <v>3.0</v>
      </c>
      <c r="AP178">
        <v>2.0</v>
      </c>
      <c r="AQ178">
        <v>2.0</v>
      </c>
      <c r="AR178">
        <v>3.0</v>
      </c>
      <c r="AS178">
        <v>3.0</v>
      </c>
      <c r="AT178">
        <v>2.0</v>
      </c>
      <c r="AU178">
        <v>3.0</v>
      </c>
      <c r="AV178">
        <v>2.0</v>
      </c>
      <c r="AW178">
        <v>3.0</v>
      </c>
      <c r="AX178">
        <v>2.0</v>
      </c>
      <c r="AY178">
        <v>3.0</v>
      </c>
      <c r="AZ178">
        <v>3.0</v>
      </c>
      <c r="BA178">
        <v>2.0</v>
      </c>
      <c r="BB178">
        <v>3.0</v>
      </c>
      <c r="BC178">
        <v>2.0</v>
      </c>
      <c r="BD178">
        <v>2.0</v>
      </c>
      <c r="BE178">
        <v>2.0</v>
      </c>
      <c r="BF178">
        <v>3.0</v>
      </c>
      <c r="BG178">
        <v>2.0</v>
      </c>
      <c r="BH178">
        <v>3.0</v>
      </c>
      <c r="BI178">
        <v>2.0</v>
      </c>
      <c r="BJ178">
        <v>2.0</v>
      </c>
      <c r="BK178">
        <v>3.0</v>
      </c>
      <c r="BL178">
        <v>3.0</v>
      </c>
      <c r="BM178">
        <v>3.0</v>
      </c>
      <c r="BN178">
        <v>3.0</v>
      </c>
      <c r="BO178">
        <v>2.0</v>
      </c>
      <c r="BP178">
        <v>3.0</v>
      </c>
      <c r="BQ178">
        <v>3.0</v>
      </c>
      <c r="BR178">
        <v>3.0</v>
      </c>
      <c r="BS178">
        <v>3.0</v>
      </c>
      <c r="BT178">
        <v>3.0</v>
      </c>
      <c r="BU178">
        <v>3.0</v>
      </c>
      <c r="BV178">
        <v>3.0</v>
      </c>
      <c r="BW178">
        <v>2.0</v>
      </c>
      <c r="BX178">
        <v>3.0</v>
      </c>
      <c r="BY178">
        <v>3.0</v>
      </c>
      <c r="BZ178">
        <v>3.0</v>
      </c>
      <c r="CA178">
        <v>2.0</v>
      </c>
      <c r="CB178">
        <v>3.0</v>
      </c>
      <c r="CC178">
        <v>2.0</v>
      </c>
      <c r="CD178">
        <v>2.0</v>
      </c>
      <c r="CE178">
        <v>2.0</v>
      </c>
      <c r="CF178">
        <v>3.0</v>
      </c>
      <c r="CG178">
        <v>3.0</v>
      </c>
      <c r="CH178">
        <v>3.0</v>
      </c>
      <c r="CI178">
        <v>3.0</v>
      </c>
      <c r="CJ178">
        <v>3.0</v>
      </c>
      <c r="CK178">
        <v>3.0</v>
      </c>
      <c r="CL178">
        <v>3.0</v>
      </c>
      <c r="CM178">
        <v>3.0</v>
      </c>
      <c r="CN178">
        <v>3.0</v>
      </c>
      <c r="CO178">
        <v>2.0</v>
      </c>
      <c r="CP178">
        <v>3.0</v>
      </c>
      <c r="CQ178">
        <v>3.0</v>
      </c>
      <c r="CR178">
        <v>3.0</v>
      </c>
      <c r="CS178">
        <v>3.0</v>
      </c>
      <c r="CT178">
        <v>2.0</v>
      </c>
      <c r="CU178">
        <v>3.0</v>
      </c>
      <c r="CV178">
        <v>3.0</v>
      </c>
      <c r="CW178">
        <v>3.0</v>
      </c>
      <c r="CX178">
        <v>3.0</v>
      </c>
      <c r="CY178">
        <v>3.0</v>
      </c>
      <c r="CZ178">
        <v>4.0</v>
      </c>
      <c r="DA178">
        <v>4.0</v>
      </c>
      <c r="DB178">
        <v>4.0</v>
      </c>
      <c r="DC178">
        <v>4.0</v>
      </c>
      <c r="DD178">
        <v>4.0</v>
      </c>
      <c r="DE178">
        <v>2.0</v>
      </c>
      <c r="DF178">
        <v>3.0</v>
      </c>
      <c r="DG178">
        <v>2.0</v>
      </c>
      <c r="DH178">
        <v>4.0</v>
      </c>
      <c r="DI178">
        <v>4.0</v>
      </c>
      <c r="DJ178">
        <v>2.0</v>
      </c>
      <c r="DK178">
        <v>4.0</v>
      </c>
      <c r="DL178">
        <v>3.0</v>
      </c>
      <c r="DM178">
        <v>4.0</v>
      </c>
      <c r="DN178">
        <v>4.0</v>
      </c>
      <c r="DO178">
        <v>4.0</v>
      </c>
      <c r="DP178">
        <v>2.0</v>
      </c>
      <c r="DQ178">
        <v>2.0</v>
      </c>
      <c r="DR178">
        <v>4.0</v>
      </c>
      <c r="DS178">
        <v>4.0</v>
      </c>
      <c r="DT178">
        <v>2.0</v>
      </c>
      <c r="DU178">
        <v>3.0</v>
      </c>
      <c r="DV178">
        <v>3.0</v>
      </c>
      <c r="DW178">
        <v>4.0</v>
      </c>
      <c r="DX178">
        <v>2.0</v>
      </c>
      <c r="DY178">
        <v>4.0</v>
      </c>
      <c r="DZ178">
        <v>2.0</v>
      </c>
      <c r="EA178">
        <v>2.0</v>
      </c>
      <c r="EB178">
        <v>2.0</v>
      </c>
      <c r="EC178">
        <v>4.0</v>
      </c>
      <c r="ED178">
        <v>4.0</v>
      </c>
      <c r="EE178">
        <v>2.0</v>
      </c>
      <c r="EF178">
        <v>2.0</v>
      </c>
      <c r="EG178">
        <v>4.0</v>
      </c>
      <c r="EH178">
        <v>4.0</v>
      </c>
      <c r="EI178">
        <v>4.0</v>
      </c>
      <c r="EJ178">
        <v>2.0</v>
      </c>
      <c r="EK178">
        <v>4.0</v>
      </c>
      <c r="EL178">
        <v>4.0</v>
      </c>
      <c r="EM178">
        <v>2.0</v>
      </c>
      <c r="EN178">
        <v>4.0</v>
      </c>
      <c r="EO178">
        <v>4.0</v>
      </c>
      <c r="EP178">
        <v>4.0</v>
      </c>
      <c r="EQ178">
        <v>4.0</v>
      </c>
      <c r="ER178">
        <v>4.0</v>
      </c>
      <c r="ES178">
        <v>4.0</v>
      </c>
      <c r="ET178">
        <v>4.0</v>
      </c>
      <c r="EU178">
        <v>2.0</v>
      </c>
      <c r="EV178">
        <v>2.0</v>
      </c>
      <c r="EW178">
        <v>4.0</v>
      </c>
      <c r="EX178">
        <v>4.0</v>
      </c>
      <c r="EY178">
        <v>2.0</v>
      </c>
      <c r="EZ178">
        <v>2.0</v>
      </c>
      <c r="FA178">
        <v>4.0</v>
      </c>
      <c r="FB178">
        <v>4.0</v>
      </c>
      <c r="FC178">
        <v>4.0</v>
      </c>
      <c r="FD178">
        <v>3.0</v>
      </c>
      <c r="FE178">
        <v>4.0</v>
      </c>
      <c r="FF178">
        <v>4.0</v>
      </c>
      <c r="FG178">
        <v>4.0</v>
      </c>
      <c r="FH178">
        <v>4.0</v>
      </c>
      <c r="FI178">
        <v>4.0</v>
      </c>
      <c r="FJ178">
        <v>2.0</v>
      </c>
      <c r="FK178">
        <v>4.0</v>
      </c>
      <c r="FL178">
        <v>4.0</v>
      </c>
      <c r="FM178">
        <v>2.0</v>
      </c>
      <c r="FN178">
        <v>2.0</v>
      </c>
      <c r="FO178">
        <v>4.0</v>
      </c>
      <c r="FQ178">
        <v>2.0</v>
      </c>
      <c r="FR178">
        <v>4.0</v>
      </c>
      <c r="FS178">
        <v>4.0</v>
      </c>
      <c r="FT178">
        <v>4.0</v>
      </c>
      <c r="FU178">
        <v>4.0</v>
      </c>
      <c r="FV178">
        <v>4.0</v>
      </c>
      <c r="FW178">
        <v>4.0</v>
      </c>
      <c r="FX178">
        <v>4.0</v>
      </c>
      <c r="FY178">
        <v>4.0</v>
      </c>
      <c r="FZ178">
        <v>4.0</v>
      </c>
      <c r="GA178">
        <v>4.0</v>
      </c>
      <c r="GB178">
        <v>4.0</v>
      </c>
      <c r="GC178">
        <v>4.0</v>
      </c>
      <c r="GD178">
        <v>4.0</v>
      </c>
      <c r="GE178">
        <v>4.0</v>
      </c>
      <c r="GF178">
        <v>4.0</v>
      </c>
      <c r="GG178">
        <v>3.0</v>
      </c>
      <c r="GH178">
        <v>4.0</v>
      </c>
      <c r="GI178">
        <v>4.0</v>
      </c>
      <c r="GJ178">
        <v>4.0</v>
      </c>
      <c r="GK178">
        <v>4.0</v>
      </c>
      <c r="GL178">
        <v>4.0</v>
      </c>
      <c r="GM178">
        <v>4.0</v>
      </c>
      <c r="GN178">
        <v>4.0</v>
      </c>
      <c r="GO178">
        <v>4.0</v>
      </c>
      <c r="GP178">
        <v>4.0</v>
      </c>
      <c r="GQ178">
        <v>4.0</v>
      </c>
      <c r="GR178">
        <v>4.0</v>
      </c>
      <c r="GS178">
        <v>0.0</v>
      </c>
      <c r="GT178">
        <v>4.0</v>
      </c>
      <c r="GU178">
        <v>4.0</v>
      </c>
      <c r="GV178">
        <v>4.0</v>
      </c>
      <c r="GW178">
        <v>4.0</v>
      </c>
      <c r="GX178">
        <v>0.0</v>
      </c>
      <c r="GY178">
        <v>0.0</v>
      </c>
      <c r="GZ178">
        <v>0.0</v>
      </c>
      <c r="HA178">
        <v>0.0</v>
      </c>
      <c r="HB178">
        <v>0.0</v>
      </c>
      <c r="HC178">
        <v>0.0</v>
      </c>
      <c r="HD178">
        <v>0.0</v>
      </c>
      <c r="HE178">
        <v>0.0</v>
      </c>
      <c r="HF178">
        <v>0.0</v>
      </c>
      <c r="HG178">
        <v>0.0</v>
      </c>
      <c r="HH178">
        <v>0.0</v>
      </c>
      <c r="HI178">
        <v>0.0</v>
      </c>
      <c r="HJ178">
        <v>0.0</v>
      </c>
      <c r="HK178">
        <v>0.0</v>
      </c>
      <c r="HL178">
        <v>0.0</v>
      </c>
      <c r="HM178">
        <v>2.0</v>
      </c>
      <c r="HN178">
        <v>2.0</v>
      </c>
      <c r="HO178">
        <v>2.0</v>
      </c>
      <c r="HP178">
        <v>2.0</v>
      </c>
      <c r="HQ178">
        <v>2.0</v>
      </c>
      <c r="HR178">
        <v>2.0</v>
      </c>
      <c r="HS178">
        <v>2.0</v>
      </c>
      <c r="HT178">
        <v>2.0</v>
      </c>
      <c r="HU178">
        <v>2.0</v>
      </c>
      <c r="HV178">
        <v>2.0</v>
      </c>
      <c r="HW178">
        <v>2.0</v>
      </c>
      <c r="HX178">
        <v>2.0</v>
      </c>
      <c r="HY178">
        <v>2.0</v>
      </c>
      <c r="HZ178">
        <v>3.0</v>
      </c>
      <c r="IA178">
        <v>2.0</v>
      </c>
      <c r="IB178">
        <v>2.0</v>
      </c>
      <c r="IC178">
        <v>2.0</v>
      </c>
      <c r="ID178">
        <v>2.0</v>
      </c>
      <c r="IE178">
        <v>2.0</v>
      </c>
      <c r="IF178">
        <v>2.0</v>
      </c>
      <c r="IG178">
        <v>2.0</v>
      </c>
      <c r="IH178">
        <v>4.0</v>
      </c>
      <c r="II178">
        <v>4.0</v>
      </c>
      <c r="IJ178">
        <v>4.0</v>
      </c>
      <c r="IK178">
        <v>4.0</v>
      </c>
      <c r="IL178">
        <v>4.0</v>
      </c>
      <c r="IM178">
        <v>4.0</v>
      </c>
      <c r="IN178">
        <v>4.0</v>
      </c>
      <c r="IO178">
        <v>4.0</v>
      </c>
      <c r="IP178">
        <v>4.0</v>
      </c>
      <c r="IQ178">
        <v>4.0</v>
      </c>
      <c r="IR178">
        <v>2.0</v>
      </c>
      <c r="IS178">
        <v>3.0</v>
      </c>
      <c r="IT178">
        <v>4.0</v>
      </c>
      <c r="IU178">
        <v>4.0</v>
      </c>
      <c r="IV178">
        <v>2.0</v>
      </c>
      <c r="IW178">
        <v>4.0</v>
      </c>
      <c r="IX178">
        <v>4.0</v>
      </c>
      <c r="IY178">
        <v>2.0</v>
      </c>
      <c r="IZ178">
        <v>4.0</v>
      </c>
      <c r="JA178">
        <v>2.0</v>
      </c>
      <c r="JB178">
        <v>4.0</v>
      </c>
      <c r="JC178">
        <v>4.0</v>
      </c>
      <c r="JD178">
        <v>4.0</v>
      </c>
      <c r="JE178">
        <v>4.0</v>
      </c>
      <c r="JF178">
        <v>4.0</v>
      </c>
      <c r="JG178">
        <v>4.0</v>
      </c>
      <c r="JH178">
        <v>4.0</v>
      </c>
      <c r="JI178">
        <v>4.0</v>
      </c>
      <c r="JJ178">
        <v>4.0</v>
      </c>
    </row>
    <row r="179" ht="15.75" hidden="1" customHeight="1">
      <c r="A179" t="s">
        <v>564</v>
      </c>
      <c r="B179" t="s">
        <v>2652</v>
      </c>
      <c r="C179" t="s">
        <v>1189</v>
      </c>
      <c r="D179" t="str">
        <f>COUNTIF('Comparación varios casos'!#REF!,C179)</f>
        <v>#ERROR!</v>
      </c>
      <c r="F179" t="s">
        <v>2489</v>
      </c>
      <c r="G179">
        <v>2.0170103E7</v>
      </c>
      <c r="H179" t="s">
        <v>1190</v>
      </c>
      <c r="I179" t="s">
        <v>568</v>
      </c>
      <c r="J179" t="s">
        <v>1191</v>
      </c>
      <c r="K179">
        <v>4.5249956E7</v>
      </c>
      <c r="L179">
        <v>1.0</v>
      </c>
      <c r="M179">
        <v>1.934111E7</v>
      </c>
      <c r="N179">
        <v>82.0</v>
      </c>
      <c r="O179">
        <v>5.0</v>
      </c>
      <c r="P179">
        <v>1.0</v>
      </c>
      <c r="Q179">
        <v>5.0</v>
      </c>
      <c r="R179">
        <v>3.0</v>
      </c>
      <c r="S179">
        <v>5.0</v>
      </c>
      <c r="T179">
        <v>5.0</v>
      </c>
      <c r="U179">
        <v>5.0</v>
      </c>
      <c r="V179">
        <v>4.0</v>
      </c>
      <c r="W179">
        <v>2.0</v>
      </c>
      <c r="X179">
        <v>4.0</v>
      </c>
      <c r="Y179">
        <v>5.0</v>
      </c>
      <c r="Z179">
        <v>5.0</v>
      </c>
      <c r="AA179">
        <v>4.0</v>
      </c>
      <c r="AB179">
        <v>2.0</v>
      </c>
      <c r="AC179">
        <v>5.0</v>
      </c>
      <c r="AD179">
        <v>2.0</v>
      </c>
      <c r="AE179">
        <v>5.0</v>
      </c>
      <c r="AF179">
        <v>1.0</v>
      </c>
      <c r="AG179">
        <v>5.0</v>
      </c>
      <c r="AH179">
        <v>5.0</v>
      </c>
      <c r="AI179">
        <v>1.0</v>
      </c>
      <c r="AJ179">
        <v>2.0</v>
      </c>
      <c r="AK179">
        <v>2.0</v>
      </c>
      <c r="AL179">
        <v>4.0</v>
      </c>
      <c r="AM179">
        <v>5.0</v>
      </c>
      <c r="AN179">
        <v>4.0</v>
      </c>
      <c r="AO179">
        <v>4.0</v>
      </c>
      <c r="AP179">
        <v>2.0</v>
      </c>
      <c r="AQ179">
        <v>2.0</v>
      </c>
      <c r="AR179">
        <v>2.0</v>
      </c>
      <c r="AS179">
        <v>2.0</v>
      </c>
      <c r="AT179">
        <v>3.0</v>
      </c>
      <c r="AU179">
        <v>3.0</v>
      </c>
      <c r="AV179">
        <v>3.0</v>
      </c>
      <c r="AW179">
        <v>3.0</v>
      </c>
      <c r="AX179">
        <v>2.0</v>
      </c>
      <c r="AY179">
        <v>2.0</v>
      </c>
      <c r="AZ179">
        <v>3.0</v>
      </c>
      <c r="BA179">
        <v>3.0</v>
      </c>
      <c r="BB179">
        <v>2.0</v>
      </c>
      <c r="BC179">
        <v>2.0</v>
      </c>
      <c r="BD179">
        <v>2.0</v>
      </c>
      <c r="BE179">
        <v>2.0</v>
      </c>
      <c r="BF179">
        <v>2.0</v>
      </c>
      <c r="BG179">
        <v>2.0</v>
      </c>
      <c r="BH179">
        <v>3.0</v>
      </c>
      <c r="BI179">
        <v>2.0</v>
      </c>
      <c r="BJ179">
        <v>3.0</v>
      </c>
      <c r="BK179">
        <v>3.0</v>
      </c>
      <c r="BL179">
        <v>3.0</v>
      </c>
      <c r="BM179">
        <v>1.0</v>
      </c>
      <c r="BN179">
        <v>2.0</v>
      </c>
      <c r="BO179">
        <v>3.0</v>
      </c>
      <c r="BP179">
        <v>3.0</v>
      </c>
      <c r="BQ179">
        <v>2.0</v>
      </c>
      <c r="BR179">
        <v>2.0</v>
      </c>
      <c r="BS179">
        <v>4.0</v>
      </c>
      <c r="BT179">
        <v>3.0</v>
      </c>
      <c r="BU179">
        <v>2.0</v>
      </c>
      <c r="BV179">
        <v>2.0</v>
      </c>
      <c r="BW179">
        <v>3.0</v>
      </c>
      <c r="BX179">
        <v>3.0</v>
      </c>
      <c r="BY179">
        <v>3.0</v>
      </c>
      <c r="BZ179">
        <v>2.0</v>
      </c>
      <c r="CA179">
        <v>3.0</v>
      </c>
      <c r="CB179">
        <v>3.0</v>
      </c>
      <c r="CC179">
        <v>2.0</v>
      </c>
      <c r="CD179">
        <v>2.0</v>
      </c>
      <c r="CE179">
        <v>3.0</v>
      </c>
      <c r="CF179">
        <v>3.0</v>
      </c>
      <c r="CG179">
        <v>2.0</v>
      </c>
      <c r="CH179">
        <v>3.0</v>
      </c>
      <c r="CI179">
        <v>3.0</v>
      </c>
      <c r="CJ179">
        <v>3.0</v>
      </c>
      <c r="CK179">
        <v>2.0</v>
      </c>
      <c r="CL179">
        <v>4.0</v>
      </c>
      <c r="CM179">
        <v>1.0</v>
      </c>
      <c r="CN179">
        <v>3.0</v>
      </c>
      <c r="CO179">
        <v>2.0</v>
      </c>
      <c r="CP179">
        <v>3.0</v>
      </c>
      <c r="CQ179">
        <v>3.0</v>
      </c>
      <c r="CR179">
        <v>3.0</v>
      </c>
      <c r="CS179">
        <v>2.0</v>
      </c>
      <c r="CT179">
        <v>2.0</v>
      </c>
      <c r="CU179">
        <v>3.0</v>
      </c>
      <c r="CV179">
        <v>2.0</v>
      </c>
      <c r="CW179">
        <v>3.0</v>
      </c>
      <c r="CX179">
        <v>4.0</v>
      </c>
      <c r="CY179">
        <v>3.0</v>
      </c>
      <c r="CZ179">
        <v>2.0</v>
      </c>
      <c r="DA179">
        <v>4.0</v>
      </c>
      <c r="DB179">
        <v>2.0</v>
      </c>
      <c r="DC179">
        <v>4.0</v>
      </c>
      <c r="DD179">
        <v>4.0</v>
      </c>
      <c r="DE179">
        <v>2.0</v>
      </c>
      <c r="DF179">
        <v>3.0</v>
      </c>
      <c r="DG179">
        <v>2.0</v>
      </c>
      <c r="DH179">
        <v>4.0</v>
      </c>
      <c r="DI179">
        <v>2.0</v>
      </c>
      <c r="DJ179">
        <v>2.0</v>
      </c>
      <c r="DK179">
        <v>4.0</v>
      </c>
      <c r="DL179">
        <v>3.0</v>
      </c>
      <c r="DM179">
        <v>2.0</v>
      </c>
      <c r="DN179">
        <v>4.0</v>
      </c>
      <c r="DO179">
        <v>3.0</v>
      </c>
      <c r="DP179">
        <v>2.0</v>
      </c>
      <c r="DQ179">
        <v>2.0</v>
      </c>
      <c r="DR179">
        <v>5.0</v>
      </c>
      <c r="DS179">
        <v>3.0</v>
      </c>
      <c r="DT179">
        <v>2.0</v>
      </c>
      <c r="DU179">
        <v>3.0</v>
      </c>
      <c r="DV179">
        <v>4.0</v>
      </c>
      <c r="DW179">
        <v>4.0</v>
      </c>
      <c r="DX179">
        <v>4.0</v>
      </c>
      <c r="DY179">
        <v>4.0</v>
      </c>
      <c r="DZ179">
        <v>2.0</v>
      </c>
      <c r="EA179">
        <v>2.0</v>
      </c>
      <c r="EB179">
        <v>2.0</v>
      </c>
      <c r="EC179">
        <v>2.0</v>
      </c>
      <c r="ED179">
        <v>3.0</v>
      </c>
      <c r="EE179">
        <v>2.0</v>
      </c>
      <c r="EF179">
        <v>2.0</v>
      </c>
      <c r="EG179">
        <v>2.0</v>
      </c>
      <c r="EH179">
        <v>3.0</v>
      </c>
      <c r="EI179">
        <v>3.0</v>
      </c>
      <c r="EJ179">
        <v>2.0</v>
      </c>
      <c r="EK179">
        <v>3.0</v>
      </c>
      <c r="EL179">
        <v>4.0</v>
      </c>
      <c r="EM179">
        <v>2.0</v>
      </c>
      <c r="EN179">
        <v>3.0</v>
      </c>
      <c r="EO179">
        <v>4.0</v>
      </c>
      <c r="EP179">
        <v>4.0</v>
      </c>
      <c r="EQ179">
        <v>2.0</v>
      </c>
      <c r="ER179">
        <v>4.0</v>
      </c>
      <c r="ES179">
        <v>4.0</v>
      </c>
      <c r="ET179">
        <v>5.0</v>
      </c>
      <c r="EU179">
        <v>2.0</v>
      </c>
      <c r="EV179">
        <v>2.0</v>
      </c>
      <c r="EW179">
        <v>4.0</v>
      </c>
      <c r="EX179">
        <v>4.0</v>
      </c>
      <c r="EY179">
        <v>2.0</v>
      </c>
      <c r="EZ179">
        <v>1.0</v>
      </c>
      <c r="FA179">
        <v>3.0</v>
      </c>
      <c r="FB179">
        <v>3.0</v>
      </c>
      <c r="FC179">
        <v>4.0</v>
      </c>
      <c r="FD179">
        <v>2.0</v>
      </c>
      <c r="FE179">
        <v>4.0</v>
      </c>
      <c r="FF179">
        <v>4.0</v>
      </c>
      <c r="FG179">
        <v>4.0</v>
      </c>
      <c r="FH179">
        <v>4.0</v>
      </c>
      <c r="FI179">
        <v>4.0</v>
      </c>
      <c r="FJ179">
        <v>2.0</v>
      </c>
      <c r="FK179">
        <v>4.0</v>
      </c>
      <c r="FL179">
        <v>4.0</v>
      </c>
      <c r="FM179">
        <v>2.0</v>
      </c>
      <c r="FN179">
        <v>2.0</v>
      </c>
      <c r="FO179">
        <v>4.0</v>
      </c>
      <c r="FP179">
        <v>4.0</v>
      </c>
      <c r="FQ179">
        <v>2.0</v>
      </c>
      <c r="FR179">
        <v>4.0</v>
      </c>
      <c r="FS179">
        <v>4.0</v>
      </c>
      <c r="FT179">
        <v>4.0</v>
      </c>
      <c r="FU179">
        <v>4.0</v>
      </c>
      <c r="FV179">
        <v>4.0</v>
      </c>
      <c r="FW179">
        <v>5.0</v>
      </c>
      <c r="FX179">
        <v>4.0</v>
      </c>
      <c r="FY179">
        <v>4.0</v>
      </c>
      <c r="FZ179">
        <v>4.0</v>
      </c>
      <c r="GA179">
        <v>4.0</v>
      </c>
      <c r="GB179">
        <v>4.0</v>
      </c>
      <c r="GC179">
        <v>5.0</v>
      </c>
      <c r="GD179">
        <v>3.0</v>
      </c>
      <c r="GE179">
        <v>3.0</v>
      </c>
      <c r="GF179">
        <v>4.0</v>
      </c>
      <c r="GG179">
        <v>4.0</v>
      </c>
      <c r="GH179">
        <v>4.0</v>
      </c>
      <c r="GI179">
        <v>4.0</v>
      </c>
      <c r="GJ179">
        <v>4.0</v>
      </c>
      <c r="GK179">
        <v>4.0</v>
      </c>
      <c r="GL179">
        <v>4.0</v>
      </c>
      <c r="GM179">
        <v>4.0</v>
      </c>
      <c r="GN179">
        <v>4.0</v>
      </c>
      <c r="GO179">
        <v>4.0</v>
      </c>
      <c r="GP179">
        <v>4.0</v>
      </c>
      <c r="GQ179">
        <v>4.0</v>
      </c>
      <c r="GR179">
        <v>4.0</v>
      </c>
      <c r="GS179">
        <v>4.0</v>
      </c>
      <c r="GT179">
        <v>4.0</v>
      </c>
      <c r="GU179">
        <v>4.0</v>
      </c>
      <c r="GV179">
        <v>4.0</v>
      </c>
      <c r="GW179">
        <v>4.0</v>
      </c>
      <c r="GX179">
        <v>0.0</v>
      </c>
      <c r="GY179">
        <v>0.0</v>
      </c>
      <c r="GZ179">
        <v>0.0</v>
      </c>
      <c r="HA179">
        <v>0.0</v>
      </c>
      <c r="HB179">
        <v>0.0</v>
      </c>
      <c r="HC179">
        <v>0.0</v>
      </c>
      <c r="HD179">
        <v>0.0</v>
      </c>
      <c r="HE179">
        <v>0.0</v>
      </c>
      <c r="HF179">
        <v>0.0</v>
      </c>
      <c r="HG179">
        <v>0.0</v>
      </c>
      <c r="HH179">
        <v>0.0</v>
      </c>
      <c r="HI179">
        <v>0.0</v>
      </c>
      <c r="HJ179">
        <v>1.0</v>
      </c>
      <c r="HK179">
        <v>0.0</v>
      </c>
      <c r="HL179">
        <v>0.0</v>
      </c>
      <c r="HM179">
        <v>2.0</v>
      </c>
      <c r="HN179">
        <v>2.0</v>
      </c>
      <c r="HO179">
        <v>2.0</v>
      </c>
      <c r="HP179">
        <v>2.0</v>
      </c>
      <c r="HQ179">
        <v>2.0</v>
      </c>
      <c r="HR179">
        <v>2.0</v>
      </c>
      <c r="HS179">
        <v>2.0</v>
      </c>
      <c r="HT179">
        <v>2.0</v>
      </c>
      <c r="HU179">
        <v>2.0</v>
      </c>
      <c r="HV179">
        <v>2.0</v>
      </c>
      <c r="HW179">
        <v>2.0</v>
      </c>
      <c r="HX179">
        <v>2.0</v>
      </c>
      <c r="HY179">
        <v>2.0</v>
      </c>
      <c r="HZ179">
        <v>3.0</v>
      </c>
      <c r="IA179">
        <v>2.0</v>
      </c>
      <c r="IB179">
        <v>2.0</v>
      </c>
      <c r="IC179">
        <v>2.0</v>
      </c>
      <c r="ID179">
        <v>2.0</v>
      </c>
      <c r="IE179">
        <v>2.0</v>
      </c>
      <c r="IF179">
        <v>2.0</v>
      </c>
      <c r="IG179">
        <v>2.0</v>
      </c>
      <c r="IH179">
        <v>3.0</v>
      </c>
      <c r="II179">
        <v>5.0</v>
      </c>
      <c r="IJ179">
        <v>5.0</v>
      </c>
      <c r="IK179">
        <v>4.0</v>
      </c>
      <c r="IL179">
        <v>4.0</v>
      </c>
      <c r="IM179">
        <v>3.0</v>
      </c>
      <c r="IN179">
        <v>4.0</v>
      </c>
      <c r="IO179">
        <v>4.0</v>
      </c>
      <c r="IP179">
        <v>2.0</v>
      </c>
      <c r="IQ179">
        <v>4.0</v>
      </c>
      <c r="IR179">
        <v>3.0</v>
      </c>
      <c r="IS179">
        <v>3.0</v>
      </c>
      <c r="IT179">
        <v>4.0</v>
      </c>
      <c r="IU179">
        <v>4.0</v>
      </c>
      <c r="IV179">
        <v>4.0</v>
      </c>
      <c r="IW179">
        <v>4.0</v>
      </c>
      <c r="IX179">
        <v>4.0</v>
      </c>
      <c r="IY179">
        <v>2.0</v>
      </c>
      <c r="IZ179">
        <v>4.0</v>
      </c>
      <c r="JA179">
        <v>3.0</v>
      </c>
      <c r="JB179">
        <v>4.0</v>
      </c>
      <c r="JC179">
        <v>3.0</v>
      </c>
      <c r="JD179">
        <v>4.0</v>
      </c>
      <c r="JE179">
        <v>5.0</v>
      </c>
      <c r="JF179">
        <v>4.0</v>
      </c>
      <c r="JG179">
        <v>3.0</v>
      </c>
      <c r="JH179">
        <v>5.0</v>
      </c>
      <c r="JI179">
        <v>4.0</v>
      </c>
      <c r="JJ179">
        <v>4.0</v>
      </c>
    </row>
    <row r="180" ht="15.75" hidden="1" customHeight="1">
      <c r="A180" t="s">
        <v>2002</v>
      </c>
      <c r="B180" t="s">
        <v>2653</v>
      </c>
      <c r="C180" t="s">
        <v>1813</v>
      </c>
      <c r="D180" t="str">
        <f>COUNTIF('Comparación varios casos'!#REF!,C180)</f>
        <v>#ERROR!</v>
      </c>
      <c r="F180" t="s">
        <v>2489</v>
      </c>
      <c r="G180">
        <v>2.0161014E7</v>
      </c>
      <c r="H180" t="s">
        <v>1814</v>
      </c>
      <c r="I180" t="s">
        <v>1815</v>
      </c>
      <c r="J180" t="s">
        <v>1633</v>
      </c>
      <c r="K180" t="s">
        <v>1816</v>
      </c>
      <c r="L180">
        <v>2.0</v>
      </c>
      <c r="M180">
        <v>1.9440609E7</v>
      </c>
      <c r="N180">
        <v>73.0</v>
      </c>
      <c r="O180">
        <v>5.0</v>
      </c>
      <c r="P180">
        <v>1.0</v>
      </c>
      <c r="Q180">
        <v>2.0</v>
      </c>
      <c r="R180">
        <v>2.0</v>
      </c>
      <c r="S180">
        <v>5.0</v>
      </c>
      <c r="T180">
        <v>5.0</v>
      </c>
      <c r="U180">
        <v>5.0</v>
      </c>
      <c r="V180">
        <v>4.0</v>
      </c>
      <c r="W180">
        <v>3.0</v>
      </c>
      <c r="X180">
        <v>1.0</v>
      </c>
      <c r="Y180">
        <v>2.0</v>
      </c>
      <c r="Z180">
        <v>2.0</v>
      </c>
      <c r="AA180">
        <v>2.0</v>
      </c>
      <c r="AB180">
        <v>2.0</v>
      </c>
      <c r="AC180">
        <v>2.0</v>
      </c>
      <c r="AD180">
        <v>2.0</v>
      </c>
      <c r="AE180">
        <v>4.0</v>
      </c>
      <c r="AF180">
        <v>5.0</v>
      </c>
      <c r="AG180">
        <v>4.0</v>
      </c>
      <c r="AH180">
        <v>1.0</v>
      </c>
      <c r="AI180">
        <v>1.0</v>
      </c>
      <c r="AJ180">
        <v>1.0</v>
      </c>
      <c r="AK180">
        <v>3.0</v>
      </c>
      <c r="AL180">
        <v>4.0</v>
      </c>
      <c r="AM180">
        <v>1.0</v>
      </c>
      <c r="AN180">
        <v>3.0</v>
      </c>
      <c r="AO180">
        <v>3.0</v>
      </c>
      <c r="AP180">
        <v>2.0</v>
      </c>
      <c r="AQ180">
        <v>2.0</v>
      </c>
      <c r="AR180">
        <v>2.0</v>
      </c>
      <c r="AS180">
        <v>2.0</v>
      </c>
      <c r="AT180">
        <v>2.0</v>
      </c>
      <c r="AU180">
        <v>2.0</v>
      </c>
      <c r="AV180">
        <v>2.0</v>
      </c>
      <c r="AW180">
        <v>3.0</v>
      </c>
      <c r="AX180">
        <v>3.0</v>
      </c>
      <c r="AY180">
        <v>2.0</v>
      </c>
      <c r="AZ180">
        <v>3.0</v>
      </c>
      <c r="BA180">
        <v>2.0</v>
      </c>
      <c r="BB180">
        <v>2.0</v>
      </c>
      <c r="BC180">
        <v>2.0</v>
      </c>
      <c r="BD180">
        <v>2.0</v>
      </c>
      <c r="BE180">
        <v>2.0</v>
      </c>
      <c r="BF180">
        <v>3.0</v>
      </c>
      <c r="BG180">
        <v>3.0</v>
      </c>
      <c r="BH180">
        <v>3.0</v>
      </c>
      <c r="BI180">
        <v>3.0</v>
      </c>
      <c r="BJ180">
        <v>3.0</v>
      </c>
      <c r="BK180">
        <v>3.0</v>
      </c>
      <c r="BL180">
        <v>3.0</v>
      </c>
      <c r="BM180">
        <v>2.0</v>
      </c>
      <c r="BN180">
        <v>3.0</v>
      </c>
      <c r="BO180">
        <v>3.0</v>
      </c>
      <c r="BP180">
        <v>2.0</v>
      </c>
      <c r="BQ180">
        <v>2.0</v>
      </c>
      <c r="BR180">
        <v>2.0</v>
      </c>
      <c r="BS180">
        <v>3.0</v>
      </c>
      <c r="BT180">
        <v>2.0</v>
      </c>
      <c r="BU180">
        <v>3.0</v>
      </c>
      <c r="BV180">
        <v>2.0</v>
      </c>
      <c r="BW180">
        <v>3.0</v>
      </c>
      <c r="BX180">
        <v>2.0</v>
      </c>
      <c r="BY180">
        <v>2.0</v>
      </c>
      <c r="BZ180">
        <v>3.0</v>
      </c>
      <c r="CA180">
        <v>3.0</v>
      </c>
      <c r="CB180">
        <v>2.0</v>
      </c>
      <c r="CC180">
        <v>3.0</v>
      </c>
      <c r="CD180">
        <v>2.0</v>
      </c>
      <c r="CE180">
        <v>3.0</v>
      </c>
      <c r="CF180">
        <v>3.0</v>
      </c>
      <c r="CG180">
        <v>2.0</v>
      </c>
      <c r="CH180">
        <v>3.0</v>
      </c>
      <c r="CI180">
        <v>3.0</v>
      </c>
      <c r="CJ180">
        <v>2.0</v>
      </c>
      <c r="CK180">
        <v>3.0</v>
      </c>
      <c r="CL180">
        <v>3.0</v>
      </c>
      <c r="CM180">
        <v>2.0</v>
      </c>
      <c r="CN180">
        <v>3.0</v>
      </c>
      <c r="CO180">
        <v>3.0</v>
      </c>
      <c r="CP180">
        <v>3.0</v>
      </c>
      <c r="CQ180">
        <v>3.0</v>
      </c>
      <c r="CR180">
        <v>3.0</v>
      </c>
      <c r="CS180">
        <v>2.0</v>
      </c>
      <c r="CT180">
        <v>2.0</v>
      </c>
      <c r="CU180">
        <v>2.0</v>
      </c>
      <c r="CV180">
        <v>3.0</v>
      </c>
      <c r="CW180">
        <v>3.0</v>
      </c>
      <c r="CX180">
        <v>3.0</v>
      </c>
      <c r="CY180">
        <v>2.0</v>
      </c>
      <c r="CZ180">
        <v>4.0</v>
      </c>
      <c r="DA180">
        <v>2.0</v>
      </c>
      <c r="DB180">
        <v>4.0</v>
      </c>
      <c r="DC180">
        <v>2.0</v>
      </c>
      <c r="DD180">
        <v>4.0</v>
      </c>
      <c r="DE180">
        <v>4.0</v>
      </c>
      <c r="DF180">
        <v>3.0</v>
      </c>
      <c r="DG180">
        <v>2.0</v>
      </c>
      <c r="DH180">
        <v>4.0</v>
      </c>
      <c r="DI180">
        <v>2.0</v>
      </c>
      <c r="DJ180">
        <v>2.0</v>
      </c>
      <c r="DK180">
        <v>2.0</v>
      </c>
      <c r="DL180">
        <v>4.0</v>
      </c>
      <c r="DM180">
        <v>2.0</v>
      </c>
      <c r="DN180">
        <v>2.0</v>
      </c>
      <c r="DO180">
        <v>4.0</v>
      </c>
      <c r="DP180">
        <v>4.0</v>
      </c>
      <c r="DQ180">
        <v>4.0</v>
      </c>
      <c r="DR180">
        <v>2.0</v>
      </c>
      <c r="DS180">
        <v>3.0</v>
      </c>
      <c r="DT180">
        <v>2.0</v>
      </c>
      <c r="DU180">
        <v>4.0</v>
      </c>
      <c r="DV180">
        <v>4.0</v>
      </c>
      <c r="DW180">
        <v>2.0</v>
      </c>
      <c r="DX180">
        <v>2.0</v>
      </c>
      <c r="DY180">
        <v>4.0</v>
      </c>
      <c r="DZ180">
        <v>4.0</v>
      </c>
      <c r="EA180">
        <v>4.0</v>
      </c>
      <c r="EB180">
        <v>4.0</v>
      </c>
      <c r="EC180">
        <v>2.0</v>
      </c>
      <c r="ED180">
        <v>4.0</v>
      </c>
      <c r="EE180">
        <v>4.0</v>
      </c>
      <c r="EF180">
        <v>4.0</v>
      </c>
      <c r="EG180">
        <v>4.0</v>
      </c>
      <c r="EH180">
        <v>2.0</v>
      </c>
      <c r="EI180">
        <v>3.0</v>
      </c>
      <c r="EJ180">
        <v>4.0</v>
      </c>
      <c r="EK180">
        <v>4.0</v>
      </c>
      <c r="EL180">
        <v>4.0</v>
      </c>
      <c r="EM180">
        <v>4.0</v>
      </c>
      <c r="EN180">
        <v>2.0</v>
      </c>
      <c r="EO180">
        <v>4.0</v>
      </c>
      <c r="EP180">
        <v>4.0</v>
      </c>
      <c r="EQ180">
        <v>2.0</v>
      </c>
      <c r="ER180">
        <v>4.0</v>
      </c>
      <c r="ES180">
        <v>2.0</v>
      </c>
      <c r="ET180">
        <v>4.0</v>
      </c>
      <c r="EU180">
        <v>2.0</v>
      </c>
      <c r="EV180">
        <v>4.0</v>
      </c>
      <c r="EW180">
        <v>4.0</v>
      </c>
      <c r="EX180">
        <v>3.0</v>
      </c>
      <c r="EY180">
        <v>4.0</v>
      </c>
      <c r="EZ180">
        <v>2.0</v>
      </c>
      <c r="FA180">
        <v>4.0</v>
      </c>
      <c r="FB180">
        <v>4.0</v>
      </c>
      <c r="FC180">
        <v>2.0</v>
      </c>
      <c r="FD180">
        <v>2.0</v>
      </c>
      <c r="FE180">
        <v>4.0</v>
      </c>
      <c r="FF180">
        <v>4.0</v>
      </c>
      <c r="FG180">
        <v>4.0</v>
      </c>
      <c r="FH180">
        <v>4.0</v>
      </c>
      <c r="FI180">
        <v>4.0</v>
      </c>
      <c r="FJ180">
        <v>2.0</v>
      </c>
      <c r="FK180">
        <v>4.0</v>
      </c>
      <c r="FL180">
        <v>4.0</v>
      </c>
      <c r="FM180">
        <v>4.0</v>
      </c>
      <c r="FN180">
        <v>2.0</v>
      </c>
      <c r="FO180">
        <v>4.0</v>
      </c>
      <c r="FP180">
        <v>2.0</v>
      </c>
      <c r="FQ180">
        <v>2.0</v>
      </c>
      <c r="FR180">
        <v>4.0</v>
      </c>
      <c r="FS180">
        <v>4.0</v>
      </c>
      <c r="FT180">
        <v>4.0</v>
      </c>
      <c r="FU180">
        <v>4.0</v>
      </c>
      <c r="FV180">
        <v>2.0</v>
      </c>
      <c r="FW180">
        <v>4.0</v>
      </c>
      <c r="FX180">
        <v>4.0</v>
      </c>
      <c r="FY180">
        <v>2.0</v>
      </c>
      <c r="FZ180">
        <v>4.0</v>
      </c>
      <c r="GA180">
        <v>3.0</v>
      </c>
      <c r="GB180">
        <v>2.0</v>
      </c>
      <c r="GC180">
        <v>4.0</v>
      </c>
      <c r="GD180">
        <v>4.0</v>
      </c>
      <c r="GE180">
        <v>4.0</v>
      </c>
      <c r="GF180">
        <v>2.0</v>
      </c>
      <c r="GG180">
        <v>4.0</v>
      </c>
      <c r="GH180">
        <v>4.0</v>
      </c>
      <c r="GI180">
        <v>4.0</v>
      </c>
      <c r="GJ180">
        <v>4.0</v>
      </c>
      <c r="GK180">
        <v>4.0</v>
      </c>
      <c r="GL180">
        <v>4.0</v>
      </c>
      <c r="GM180">
        <v>4.0</v>
      </c>
      <c r="GN180">
        <v>4.0</v>
      </c>
      <c r="GO180">
        <v>4.0</v>
      </c>
      <c r="GP180">
        <v>2.0</v>
      </c>
      <c r="GQ180">
        <v>4.0</v>
      </c>
      <c r="GR180">
        <v>4.0</v>
      </c>
      <c r="GS180">
        <v>2.0</v>
      </c>
      <c r="GT180">
        <v>4.0</v>
      </c>
      <c r="GU180">
        <v>4.0</v>
      </c>
      <c r="GV180">
        <v>4.0</v>
      </c>
      <c r="GW180">
        <v>4.0</v>
      </c>
      <c r="GX180">
        <v>0.0</v>
      </c>
      <c r="GY180">
        <v>0.0</v>
      </c>
      <c r="GZ180">
        <v>0.0</v>
      </c>
      <c r="HA180">
        <v>0.0</v>
      </c>
      <c r="HB180">
        <v>0.0</v>
      </c>
      <c r="HC180">
        <v>0.0</v>
      </c>
      <c r="HD180">
        <v>0.0</v>
      </c>
      <c r="HE180">
        <v>0.0</v>
      </c>
      <c r="HF180">
        <v>1.0</v>
      </c>
      <c r="HG180">
        <v>0.0</v>
      </c>
      <c r="HH180">
        <v>0.0</v>
      </c>
      <c r="HI180">
        <v>0.0</v>
      </c>
      <c r="HJ180">
        <v>0.0</v>
      </c>
      <c r="HK180">
        <v>0.0</v>
      </c>
      <c r="HL180">
        <v>0.0</v>
      </c>
      <c r="HM180">
        <v>3.0</v>
      </c>
      <c r="HN180">
        <v>3.0</v>
      </c>
      <c r="HO180">
        <v>2.0</v>
      </c>
      <c r="HP180">
        <v>2.0</v>
      </c>
      <c r="HQ180">
        <v>2.0</v>
      </c>
      <c r="HR180">
        <v>3.0</v>
      </c>
      <c r="HS180">
        <v>2.0</v>
      </c>
      <c r="HT180">
        <v>3.0</v>
      </c>
      <c r="HU180">
        <v>2.0</v>
      </c>
      <c r="HV180">
        <v>2.0</v>
      </c>
      <c r="HW180">
        <v>2.0</v>
      </c>
      <c r="HX180">
        <v>2.0</v>
      </c>
      <c r="HY180">
        <v>2.0</v>
      </c>
      <c r="HZ180">
        <v>3.0</v>
      </c>
      <c r="IA180">
        <v>2.0</v>
      </c>
      <c r="IB180">
        <v>2.0</v>
      </c>
      <c r="IC180">
        <v>2.0</v>
      </c>
      <c r="ID180">
        <v>2.0</v>
      </c>
      <c r="IE180">
        <v>2.0</v>
      </c>
      <c r="IF180">
        <v>2.0</v>
      </c>
      <c r="IG180">
        <v>2.0</v>
      </c>
      <c r="IH180">
        <v>2.0</v>
      </c>
      <c r="II180">
        <v>4.0</v>
      </c>
      <c r="IJ180">
        <v>4.0</v>
      </c>
      <c r="IK180">
        <v>2.0</v>
      </c>
      <c r="IL180">
        <v>4.0</v>
      </c>
      <c r="IM180">
        <v>4.0</v>
      </c>
      <c r="IN180">
        <v>4.0</v>
      </c>
      <c r="IO180">
        <v>2.0</v>
      </c>
      <c r="IP180">
        <v>2.0</v>
      </c>
      <c r="IQ180">
        <v>2.0</v>
      </c>
      <c r="IR180">
        <v>2.0</v>
      </c>
      <c r="IS180">
        <v>2.0</v>
      </c>
      <c r="IT180">
        <v>2.0</v>
      </c>
      <c r="IU180">
        <v>2.0</v>
      </c>
      <c r="IV180">
        <v>4.0</v>
      </c>
      <c r="IW180">
        <v>4.0</v>
      </c>
      <c r="IX180">
        <v>4.0</v>
      </c>
      <c r="IY180">
        <v>2.0</v>
      </c>
      <c r="IZ180">
        <v>4.0</v>
      </c>
      <c r="JA180">
        <v>2.0</v>
      </c>
      <c r="JB180">
        <v>4.0</v>
      </c>
      <c r="JC180">
        <v>2.0</v>
      </c>
      <c r="JD180">
        <v>4.0</v>
      </c>
      <c r="JE180">
        <v>4.0</v>
      </c>
      <c r="JF180">
        <v>4.0</v>
      </c>
      <c r="JG180">
        <v>2.0</v>
      </c>
      <c r="JH180">
        <v>4.0</v>
      </c>
      <c r="JI180">
        <v>4.0</v>
      </c>
      <c r="JJ180">
        <v>2.0</v>
      </c>
    </row>
    <row r="181" ht="15.75" hidden="1" customHeight="1">
      <c r="A181" t="s">
        <v>2002</v>
      </c>
      <c r="B181" t="s">
        <v>2654</v>
      </c>
      <c r="C181" t="s">
        <v>1202</v>
      </c>
      <c r="D181" t="str">
        <f>COUNTIF('Comparación varios casos'!#REF!,C181)</f>
        <v>#ERROR!</v>
      </c>
      <c r="F181" t="s">
        <v>2489</v>
      </c>
      <c r="G181">
        <v>2.017012E7</v>
      </c>
      <c r="H181" t="s">
        <v>1203</v>
      </c>
      <c r="I181" t="s">
        <v>1204</v>
      </c>
      <c r="J181" t="s">
        <v>1205</v>
      </c>
      <c r="K181">
        <v>6.2879173E7</v>
      </c>
      <c r="L181">
        <v>1.0</v>
      </c>
      <c r="M181">
        <v>1.9490907E7</v>
      </c>
      <c r="N181">
        <v>67.0</v>
      </c>
      <c r="O181">
        <v>5.0</v>
      </c>
      <c r="P181">
        <v>5.0</v>
      </c>
      <c r="Q181">
        <v>5.0</v>
      </c>
      <c r="R181">
        <v>5.0</v>
      </c>
      <c r="S181">
        <v>5.0</v>
      </c>
      <c r="T181">
        <v>5.0</v>
      </c>
      <c r="U181">
        <v>5.0</v>
      </c>
      <c r="V181">
        <v>2.0</v>
      </c>
      <c r="W181">
        <v>4.0</v>
      </c>
      <c r="X181">
        <v>3.0</v>
      </c>
      <c r="Y181">
        <v>5.0</v>
      </c>
      <c r="Z181">
        <v>5.0</v>
      </c>
      <c r="AA181">
        <v>2.0</v>
      </c>
      <c r="AB181">
        <v>2.0</v>
      </c>
      <c r="AC181">
        <v>5.0</v>
      </c>
      <c r="AD181">
        <v>3.0</v>
      </c>
      <c r="AE181">
        <v>5.0</v>
      </c>
      <c r="AF181">
        <v>5.0</v>
      </c>
      <c r="AG181">
        <v>5.0</v>
      </c>
      <c r="AH181">
        <v>1.0</v>
      </c>
      <c r="AI181">
        <v>1.0</v>
      </c>
      <c r="AJ181">
        <v>5.0</v>
      </c>
      <c r="AK181">
        <v>1.0</v>
      </c>
      <c r="AL181">
        <v>3.0</v>
      </c>
      <c r="AM181">
        <v>5.0</v>
      </c>
      <c r="AN181">
        <v>2.0</v>
      </c>
      <c r="AO181">
        <v>3.0</v>
      </c>
      <c r="AP181">
        <v>3.0</v>
      </c>
      <c r="AQ181">
        <v>4.0</v>
      </c>
      <c r="AR181">
        <v>2.0</v>
      </c>
      <c r="AS181">
        <v>4.0</v>
      </c>
      <c r="AT181">
        <v>3.0</v>
      </c>
      <c r="AU181">
        <v>3.0</v>
      </c>
      <c r="AV181">
        <v>2.0</v>
      </c>
      <c r="AW181">
        <v>3.0</v>
      </c>
      <c r="AX181">
        <v>2.0</v>
      </c>
      <c r="AY181">
        <v>2.0</v>
      </c>
      <c r="AZ181">
        <v>3.0</v>
      </c>
      <c r="BA181">
        <v>3.0</v>
      </c>
      <c r="BB181">
        <v>3.0</v>
      </c>
      <c r="BC181">
        <v>2.0</v>
      </c>
      <c r="BD181">
        <v>2.0</v>
      </c>
      <c r="BE181">
        <v>2.0</v>
      </c>
      <c r="BF181">
        <v>2.0</v>
      </c>
      <c r="BG181">
        <v>2.0</v>
      </c>
      <c r="BH181">
        <v>2.0</v>
      </c>
      <c r="BI181">
        <v>2.0</v>
      </c>
      <c r="BJ181">
        <v>2.0</v>
      </c>
      <c r="BK181">
        <v>3.0</v>
      </c>
      <c r="BL181">
        <v>3.0</v>
      </c>
      <c r="BM181">
        <v>2.0</v>
      </c>
      <c r="BN181">
        <v>3.0</v>
      </c>
      <c r="BO181">
        <v>3.0</v>
      </c>
      <c r="BP181">
        <v>1.0</v>
      </c>
      <c r="BQ181">
        <v>2.0</v>
      </c>
      <c r="BR181">
        <v>2.0</v>
      </c>
      <c r="BS181">
        <v>4.0</v>
      </c>
      <c r="BT181">
        <v>2.0</v>
      </c>
      <c r="BU181">
        <v>2.0</v>
      </c>
      <c r="BV181">
        <v>3.0</v>
      </c>
      <c r="BW181">
        <v>3.0</v>
      </c>
      <c r="BX181">
        <v>2.0</v>
      </c>
      <c r="BY181">
        <v>3.0</v>
      </c>
      <c r="BZ181">
        <v>2.0</v>
      </c>
      <c r="CA181">
        <v>3.0</v>
      </c>
      <c r="CB181">
        <v>1.0</v>
      </c>
      <c r="CC181">
        <v>2.0</v>
      </c>
      <c r="CD181">
        <v>2.0</v>
      </c>
      <c r="CE181">
        <v>1.0</v>
      </c>
      <c r="CF181">
        <v>3.0</v>
      </c>
      <c r="CG181">
        <v>2.0</v>
      </c>
      <c r="CH181">
        <v>4.0</v>
      </c>
      <c r="CI181">
        <v>3.0</v>
      </c>
      <c r="CJ181">
        <v>2.0</v>
      </c>
      <c r="CK181">
        <v>2.0</v>
      </c>
      <c r="CL181">
        <v>3.0</v>
      </c>
      <c r="CM181">
        <v>2.0</v>
      </c>
      <c r="CN181">
        <v>2.0</v>
      </c>
      <c r="CO181">
        <v>2.0</v>
      </c>
      <c r="CP181">
        <v>3.0</v>
      </c>
      <c r="CQ181">
        <v>3.0</v>
      </c>
      <c r="CR181">
        <v>2.0</v>
      </c>
      <c r="CS181">
        <v>2.0</v>
      </c>
      <c r="CT181">
        <v>1.0</v>
      </c>
      <c r="CU181">
        <v>2.0</v>
      </c>
      <c r="CV181">
        <v>2.0</v>
      </c>
      <c r="CW181">
        <v>3.0</v>
      </c>
      <c r="CX181">
        <v>3.0</v>
      </c>
      <c r="CY181">
        <v>3.0</v>
      </c>
      <c r="CZ181">
        <v>5.0</v>
      </c>
      <c r="DA181">
        <v>3.0</v>
      </c>
      <c r="DB181">
        <v>5.0</v>
      </c>
      <c r="DC181">
        <v>3.0</v>
      </c>
      <c r="DD181">
        <v>4.0</v>
      </c>
      <c r="DE181">
        <v>2.0</v>
      </c>
      <c r="DF181">
        <v>4.0</v>
      </c>
      <c r="DG181">
        <v>3.0</v>
      </c>
      <c r="DH181">
        <v>4.0</v>
      </c>
      <c r="DI181">
        <v>2.0</v>
      </c>
      <c r="DJ181">
        <v>3.0</v>
      </c>
      <c r="DK181">
        <v>2.0</v>
      </c>
      <c r="DL181">
        <v>3.0</v>
      </c>
      <c r="DM181">
        <v>4.0</v>
      </c>
      <c r="DN181">
        <v>4.0</v>
      </c>
      <c r="DO181">
        <v>4.0</v>
      </c>
      <c r="DP181">
        <v>3.0</v>
      </c>
      <c r="DQ181">
        <v>4.0</v>
      </c>
      <c r="DR181">
        <v>4.0</v>
      </c>
      <c r="DS181">
        <v>4.0</v>
      </c>
      <c r="DT181">
        <v>2.0</v>
      </c>
      <c r="DU181">
        <v>4.0</v>
      </c>
      <c r="DV181">
        <v>4.0</v>
      </c>
      <c r="DW181">
        <v>4.0</v>
      </c>
      <c r="DX181">
        <v>3.0</v>
      </c>
      <c r="DY181">
        <v>4.0</v>
      </c>
      <c r="DZ181">
        <v>4.0</v>
      </c>
      <c r="EA181">
        <v>4.0</v>
      </c>
      <c r="EB181">
        <v>3.0</v>
      </c>
      <c r="EC181">
        <v>4.0</v>
      </c>
      <c r="ED181">
        <v>3.0</v>
      </c>
      <c r="EE181">
        <v>4.0</v>
      </c>
      <c r="EF181">
        <v>4.0</v>
      </c>
      <c r="EG181">
        <v>4.0</v>
      </c>
      <c r="EH181">
        <v>4.0</v>
      </c>
      <c r="EI181">
        <v>3.0</v>
      </c>
      <c r="EJ181">
        <v>3.0</v>
      </c>
      <c r="EK181">
        <v>4.0</v>
      </c>
      <c r="EL181">
        <v>4.0</v>
      </c>
      <c r="EM181">
        <v>4.0</v>
      </c>
      <c r="EN181">
        <v>2.0</v>
      </c>
      <c r="EO181">
        <v>4.0</v>
      </c>
      <c r="EP181">
        <v>4.0</v>
      </c>
      <c r="EQ181">
        <v>2.0</v>
      </c>
      <c r="ER181">
        <v>4.0</v>
      </c>
      <c r="ES181">
        <v>2.0</v>
      </c>
      <c r="ET181">
        <v>4.0</v>
      </c>
      <c r="EU181">
        <v>2.0</v>
      </c>
      <c r="EV181">
        <v>3.0</v>
      </c>
      <c r="EW181">
        <v>4.0</v>
      </c>
      <c r="EX181">
        <v>4.0</v>
      </c>
      <c r="EY181">
        <v>3.0</v>
      </c>
      <c r="EZ181">
        <v>2.0</v>
      </c>
      <c r="FA181">
        <v>2.0</v>
      </c>
      <c r="FB181">
        <v>3.0</v>
      </c>
      <c r="FC181">
        <v>3.0</v>
      </c>
      <c r="FD181">
        <v>2.0</v>
      </c>
      <c r="FE181">
        <v>4.0</v>
      </c>
      <c r="FF181">
        <v>3.0</v>
      </c>
      <c r="FG181">
        <v>4.0</v>
      </c>
      <c r="FH181">
        <v>4.0</v>
      </c>
      <c r="FI181">
        <v>4.0</v>
      </c>
      <c r="FJ181">
        <v>4.0</v>
      </c>
      <c r="FK181">
        <v>4.0</v>
      </c>
      <c r="FL181">
        <v>4.0</v>
      </c>
      <c r="FM181">
        <v>2.0</v>
      </c>
      <c r="FN181">
        <v>3.0</v>
      </c>
      <c r="FO181">
        <v>3.0</v>
      </c>
      <c r="FP181">
        <v>3.0</v>
      </c>
      <c r="FQ181">
        <v>2.0</v>
      </c>
      <c r="FR181">
        <v>4.0</v>
      </c>
      <c r="FS181">
        <v>4.0</v>
      </c>
      <c r="FT181">
        <v>4.0</v>
      </c>
      <c r="FU181">
        <v>4.0</v>
      </c>
      <c r="FV181">
        <v>2.0</v>
      </c>
      <c r="FW181">
        <v>4.0</v>
      </c>
      <c r="FX181">
        <v>4.0</v>
      </c>
      <c r="FY181">
        <v>3.0</v>
      </c>
      <c r="FZ181">
        <v>4.0</v>
      </c>
      <c r="GA181">
        <v>4.0</v>
      </c>
      <c r="GB181">
        <v>3.0</v>
      </c>
      <c r="GC181">
        <v>4.0</v>
      </c>
      <c r="GD181">
        <v>2.0</v>
      </c>
      <c r="GE181">
        <v>3.0</v>
      </c>
      <c r="GF181">
        <v>3.0</v>
      </c>
      <c r="GG181">
        <v>4.0</v>
      </c>
      <c r="GH181">
        <v>4.0</v>
      </c>
      <c r="GI181">
        <v>3.0</v>
      </c>
      <c r="GJ181">
        <v>4.0</v>
      </c>
      <c r="GK181">
        <v>4.0</v>
      </c>
      <c r="GL181">
        <v>4.0</v>
      </c>
      <c r="GM181">
        <v>2.0</v>
      </c>
      <c r="GN181">
        <v>4.0</v>
      </c>
      <c r="GO181">
        <v>4.0</v>
      </c>
      <c r="GP181">
        <v>4.0</v>
      </c>
      <c r="GQ181">
        <v>3.0</v>
      </c>
      <c r="GR181">
        <v>3.0</v>
      </c>
      <c r="GS181">
        <v>3.0</v>
      </c>
      <c r="GT181">
        <v>4.0</v>
      </c>
      <c r="GU181">
        <v>4.0</v>
      </c>
      <c r="GV181">
        <v>4.0</v>
      </c>
      <c r="GW181">
        <v>4.0</v>
      </c>
      <c r="GX181">
        <v>0.0</v>
      </c>
      <c r="GY181">
        <v>0.0</v>
      </c>
      <c r="GZ181">
        <v>0.0</v>
      </c>
      <c r="HA181">
        <v>0.0</v>
      </c>
      <c r="HB181">
        <v>0.0</v>
      </c>
      <c r="HC181">
        <v>1.0</v>
      </c>
      <c r="HD181">
        <v>0.0</v>
      </c>
      <c r="HE181">
        <v>0.0</v>
      </c>
      <c r="HF181">
        <v>1.0</v>
      </c>
      <c r="HG181">
        <v>0.0</v>
      </c>
      <c r="HH181">
        <v>0.0</v>
      </c>
      <c r="HI181">
        <v>0.0</v>
      </c>
      <c r="HJ181">
        <v>0.0</v>
      </c>
      <c r="HK181">
        <v>0.0</v>
      </c>
      <c r="HL181">
        <v>0.0</v>
      </c>
      <c r="HM181">
        <v>2.0</v>
      </c>
      <c r="HN181">
        <v>2.0</v>
      </c>
      <c r="HO181">
        <v>2.0</v>
      </c>
      <c r="HP181">
        <v>2.0</v>
      </c>
      <c r="HQ181">
        <v>3.0</v>
      </c>
      <c r="HR181">
        <v>3.0</v>
      </c>
      <c r="HS181">
        <v>2.0</v>
      </c>
      <c r="HT181">
        <v>3.0</v>
      </c>
      <c r="HU181">
        <v>3.0</v>
      </c>
      <c r="HV181">
        <v>2.0</v>
      </c>
      <c r="HW181">
        <v>2.0</v>
      </c>
      <c r="HX181">
        <v>2.0</v>
      </c>
      <c r="HY181">
        <v>3.0</v>
      </c>
      <c r="HZ181">
        <v>3.0</v>
      </c>
      <c r="IA181">
        <v>2.0</v>
      </c>
      <c r="IB181">
        <v>3.0</v>
      </c>
      <c r="IC181">
        <v>2.0</v>
      </c>
      <c r="ID181">
        <v>3.0</v>
      </c>
      <c r="IE181">
        <v>3.0</v>
      </c>
      <c r="IF181">
        <v>4.0</v>
      </c>
      <c r="IG181">
        <v>2.0</v>
      </c>
      <c r="IH181">
        <v>4.0</v>
      </c>
      <c r="II181">
        <v>4.0</v>
      </c>
      <c r="IJ181">
        <v>5.0</v>
      </c>
      <c r="IK181">
        <v>4.0</v>
      </c>
      <c r="IL181">
        <v>4.0</v>
      </c>
      <c r="IM181">
        <v>2.0</v>
      </c>
      <c r="IN181">
        <v>3.0</v>
      </c>
      <c r="IO181">
        <v>3.0</v>
      </c>
      <c r="IP181">
        <v>3.0</v>
      </c>
      <c r="IQ181">
        <v>3.0</v>
      </c>
      <c r="IR181">
        <v>2.0</v>
      </c>
      <c r="IS181">
        <v>2.0</v>
      </c>
      <c r="IT181">
        <v>3.0</v>
      </c>
      <c r="IU181">
        <v>4.0</v>
      </c>
      <c r="IV181">
        <v>4.0</v>
      </c>
      <c r="IW181">
        <v>4.0</v>
      </c>
      <c r="IX181">
        <v>4.0</v>
      </c>
      <c r="IY181">
        <v>2.0</v>
      </c>
      <c r="IZ181">
        <v>4.0</v>
      </c>
      <c r="JA181">
        <v>2.0</v>
      </c>
      <c r="JB181">
        <v>4.0</v>
      </c>
      <c r="JC181">
        <v>4.0</v>
      </c>
      <c r="JD181">
        <v>3.0</v>
      </c>
      <c r="JE181">
        <v>4.0</v>
      </c>
      <c r="JF181">
        <v>4.0</v>
      </c>
      <c r="JG181">
        <v>4.0</v>
      </c>
      <c r="JH181">
        <v>4.0</v>
      </c>
      <c r="JI181">
        <v>4.0</v>
      </c>
      <c r="JJ181">
        <v>3.0</v>
      </c>
    </row>
    <row r="182" ht="15.75" hidden="1" customHeight="1">
      <c r="A182" t="s">
        <v>2002</v>
      </c>
      <c r="B182" t="s">
        <v>2655</v>
      </c>
      <c r="C182" t="s">
        <v>1823</v>
      </c>
      <c r="D182" t="str">
        <f>COUNTIF('Comparación varios casos'!#REF!,C182)</f>
        <v>#ERROR!</v>
      </c>
      <c r="F182" t="s">
        <v>2489</v>
      </c>
      <c r="G182">
        <v>2.016122E7</v>
      </c>
      <c r="H182" t="s">
        <v>1824</v>
      </c>
      <c r="I182" t="s">
        <v>1825</v>
      </c>
      <c r="J182" t="s">
        <v>1399</v>
      </c>
      <c r="K182" t="s">
        <v>1826</v>
      </c>
      <c r="L182">
        <v>1.0</v>
      </c>
      <c r="M182">
        <v>1.944121E7</v>
      </c>
      <c r="N182">
        <v>72.0</v>
      </c>
      <c r="O182">
        <v>5.0</v>
      </c>
      <c r="P182">
        <v>2.0</v>
      </c>
      <c r="Q182">
        <v>5.0</v>
      </c>
      <c r="R182">
        <v>4.0</v>
      </c>
      <c r="S182">
        <v>5.0</v>
      </c>
      <c r="T182">
        <v>5.0</v>
      </c>
      <c r="U182">
        <v>5.0</v>
      </c>
      <c r="V182">
        <v>5.0</v>
      </c>
      <c r="W182">
        <v>2.0</v>
      </c>
      <c r="X182">
        <v>5.0</v>
      </c>
      <c r="Y182">
        <v>5.0</v>
      </c>
      <c r="Z182">
        <v>5.0</v>
      </c>
      <c r="AA182">
        <v>5.0</v>
      </c>
      <c r="AB182">
        <v>4.0</v>
      </c>
      <c r="AC182">
        <v>4.0</v>
      </c>
      <c r="AD182">
        <v>5.0</v>
      </c>
      <c r="AE182">
        <v>5.0</v>
      </c>
      <c r="AF182">
        <v>5.0</v>
      </c>
      <c r="AG182">
        <v>5.0</v>
      </c>
      <c r="AH182">
        <v>5.0</v>
      </c>
      <c r="AI182">
        <v>1.0</v>
      </c>
      <c r="AJ182">
        <v>5.0</v>
      </c>
      <c r="AK182">
        <v>5.0</v>
      </c>
      <c r="AL182">
        <v>4.0</v>
      </c>
      <c r="AM182">
        <v>5.0</v>
      </c>
      <c r="AN182">
        <v>5.0</v>
      </c>
      <c r="AO182">
        <v>3.0</v>
      </c>
      <c r="AP182">
        <v>2.0</v>
      </c>
      <c r="AQ182">
        <v>3.0</v>
      </c>
      <c r="AR182">
        <v>3.0</v>
      </c>
      <c r="AS182">
        <v>2.0</v>
      </c>
      <c r="AT182">
        <v>2.0</v>
      </c>
      <c r="AU182">
        <v>2.0</v>
      </c>
      <c r="AV182">
        <v>3.0</v>
      </c>
      <c r="AW182">
        <v>3.0</v>
      </c>
      <c r="AX182">
        <v>2.0</v>
      </c>
      <c r="AY182">
        <v>2.0</v>
      </c>
      <c r="AZ182">
        <v>3.0</v>
      </c>
      <c r="BA182">
        <v>3.0</v>
      </c>
      <c r="BB182">
        <v>2.0</v>
      </c>
      <c r="BC182">
        <v>2.0</v>
      </c>
      <c r="BD182">
        <v>2.0</v>
      </c>
      <c r="BE182">
        <v>2.0</v>
      </c>
      <c r="BF182">
        <v>2.0</v>
      </c>
      <c r="BG182">
        <v>2.0</v>
      </c>
      <c r="BH182">
        <v>2.0</v>
      </c>
      <c r="BI182">
        <v>2.0</v>
      </c>
      <c r="BJ182">
        <v>3.0</v>
      </c>
      <c r="BK182">
        <v>3.0</v>
      </c>
      <c r="BL182">
        <v>3.0</v>
      </c>
      <c r="BM182">
        <v>3.0</v>
      </c>
      <c r="BN182">
        <v>3.0</v>
      </c>
      <c r="BO182">
        <v>3.0</v>
      </c>
      <c r="BP182">
        <v>3.0</v>
      </c>
      <c r="BQ182">
        <v>3.0</v>
      </c>
      <c r="BR182">
        <v>2.0</v>
      </c>
      <c r="BS182">
        <v>3.0</v>
      </c>
      <c r="BT182">
        <v>3.0</v>
      </c>
      <c r="BU182">
        <v>3.0</v>
      </c>
      <c r="BV182">
        <v>3.0</v>
      </c>
      <c r="BW182">
        <v>3.0</v>
      </c>
      <c r="BX182">
        <v>3.0</v>
      </c>
      <c r="BY182">
        <v>2.0</v>
      </c>
      <c r="BZ182">
        <v>3.0</v>
      </c>
      <c r="CA182">
        <v>3.0</v>
      </c>
      <c r="CB182">
        <v>3.0</v>
      </c>
      <c r="CC182">
        <v>3.0</v>
      </c>
      <c r="CD182">
        <v>2.0</v>
      </c>
      <c r="CE182">
        <v>3.0</v>
      </c>
      <c r="CF182">
        <v>3.0</v>
      </c>
      <c r="CG182">
        <v>3.0</v>
      </c>
      <c r="CH182">
        <v>3.0</v>
      </c>
      <c r="CI182">
        <v>3.0</v>
      </c>
      <c r="CJ182">
        <v>3.0</v>
      </c>
      <c r="CK182">
        <v>2.0</v>
      </c>
      <c r="CL182">
        <v>3.0</v>
      </c>
      <c r="CM182">
        <v>3.0</v>
      </c>
      <c r="CN182">
        <v>3.0</v>
      </c>
      <c r="CO182">
        <v>2.0</v>
      </c>
      <c r="CP182">
        <v>3.0</v>
      </c>
      <c r="CQ182">
        <v>2.0</v>
      </c>
      <c r="CR182">
        <v>3.0</v>
      </c>
      <c r="CS182">
        <v>3.0</v>
      </c>
      <c r="CT182">
        <v>2.0</v>
      </c>
      <c r="CU182">
        <v>2.0</v>
      </c>
      <c r="CV182">
        <v>3.0</v>
      </c>
      <c r="CW182">
        <v>3.0</v>
      </c>
      <c r="CX182">
        <v>3.0</v>
      </c>
      <c r="CY182">
        <v>3.0</v>
      </c>
      <c r="CZ182">
        <v>4.0</v>
      </c>
      <c r="DA182">
        <v>3.0</v>
      </c>
      <c r="DB182">
        <v>4.0</v>
      </c>
      <c r="DC182">
        <v>3.0</v>
      </c>
      <c r="DD182">
        <v>4.0</v>
      </c>
      <c r="DE182">
        <v>2.0</v>
      </c>
      <c r="DF182">
        <v>4.0</v>
      </c>
      <c r="DG182">
        <v>3.0</v>
      </c>
      <c r="DH182">
        <v>4.0</v>
      </c>
      <c r="DI182">
        <v>4.0</v>
      </c>
      <c r="DJ182">
        <v>2.0</v>
      </c>
      <c r="DK182">
        <v>4.0</v>
      </c>
      <c r="DL182">
        <v>4.0</v>
      </c>
      <c r="DM182">
        <v>3.0</v>
      </c>
      <c r="DN182">
        <v>4.0</v>
      </c>
      <c r="DO182">
        <v>4.0</v>
      </c>
      <c r="DP182">
        <v>2.0</v>
      </c>
      <c r="DQ182">
        <v>4.0</v>
      </c>
      <c r="DR182">
        <v>5.0</v>
      </c>
      <c r="DS182">
        <v>4.0</v>
      </c>
      <c r="DT182">
        <v>2.0</v>
      </c>
      <c r="DU182">
        <v>4.0</v>
      </c>
      <c r="DV182">
        <v>4.0</v>
      </c>
      <c r="DW182">
        <v>4.0</v>
      </c>
      <c r="DX182">
        <v>4.0</v>
      </c>
      <c r="DY182">
        <v>3.0</v>
      </c>
      <c r="DZ182">
        <v>4.0</v>
      </c>
      <c r="EA182">
        <v>4.0</v>
      </c>
      <c r="EB182">
        <v>4.0</v>
      </c>
      <c r="EC182">
        <v>4.0</v>
      </c>
      <c r="ED182">
        <v>4.0</v>
      </c>
      <c r="EE182">
        <v>3.0</v>
      </c>
      <c r="EF182">
        <v>4.0</v>
      </c>
      <c r="EG182">
        <v>4.0</v>
      </c>
      <c r="EH182">
        <v>4.0</v>
      </c>
      <c r="EI182">
        <v>3.0</v>
      </c>
      <c r="EJ182">
        <v>2.0</v>
      </c>
      <c r="EK182">
        <v>4.0</v>
      </c>
      <c r="EL182">
        <v>4.0</v>
      </c>
      <c r="EM182">
        <v>2.0</v>
      </c>
      <c r="EN182">
        <v>4.0</v>
      </c>
      <c r="EO182">
        <v>4.0</v>
      </c>
      <c r="EP182">
        <v>4.0</v>
      </c>
      <c r="EQ182">
        <v>4.0</v>
      </c>
      <c r="ER182">
        <v>4.0</v>
      </c>
      <c r="ES182">
        <v>4.0</v>
      </c>
      <c r="ET182">
        <v>4.0</v>
      </c>
      <c r="EU182">
        <v>2.0</v>
      </c>
      <c r="EV182">
        <v>2.0</v>
      </c>
      <c r="EW182">
        <v>4.0</v>
      </c>
      <c r="EX182">
        <v>4.0</v>
      </c>
      <c r="EY182">
        <v>2.0</v>
      </c>
      <c r="EZ182">
        <v>2.0</v>
      </c>
      <c r="FA182">
        <v>4.0</v>
      </c>
      <c r="FB182">
        <v>5.0</v>
      </c>
      <c r="FC182">
        <v>4.0</v>
      </c>
      <c r="FD182">
        <v>2.0</v>
      </c>
      <c r="FE182">
        <v>4.0</v>
      </c>
      <c r="FF182">
        <v>4.0</v>
      </c>
      <c r="FG182">
        <v>4.0</v>
      </c>
      <c r="FH182">
        <v>4.0</v>
      </c>
      <c r="FI182">
        <v>4.0</v>
      </c>
      <c r="FJ182">
        <v>2.0</v>
      </c>
      <c r="FK182">
        <v>4.0</v>
      </c>
      <c r="FL182">
        <v>4.0</v>
      </c>
      <c r="FM182">
        <v>2.0</v>
      </c>
      <c r="FN182">
        <v>2.0</v>
      </c>
      <c r="FO182">
        <v>4.0</v>
      </c>
      <c r="FP182">
        <v>4.0</v>
      </c>
      <c r="FQ182">
        <v>4.0</v>
      </c>
      <c r="FR182">
        <v>4.0</v>
      </c>
      <c r="FS182">
        <v>4.0</v>
      </c>
      <c r="FT182">
        <v>4.0</v>
      </c>
      <c r="FU182">
        <v>5.0</v>
      </c>
      <c r="FV182">
        <v>4.0</v>
      </c>
      <c r="FW182">
        <v>4.0</v>
      </c>
      <c r="FX182">
        <v>4.0</v>
      </c>
      <c r="FY182">
        <v>4.0</v>
      </c>
      <c r="FZ182">
        <v>4.0</v>
      </c>
      <c r="GA182">
        <v>4.0</v>
      </c>
      <c r="GB182">
        <v>4.0</v>
      </c>
      <c r="GC182">
        <v>4.0</v>
      </c>
      <c r="GD182">
        <v>4.0</v>
      </c>
      <c r="GE182">
        <v>5.0</v>
      </c>
      <c r="GF182">
        <v>4.0</v>
      </c>
      <c r="GG182">
        <v>4.0</v>
      </c>
      <c r="GH182">
        <v>4.0</v>
      </c>
      <c r="GI182">
        <v>4.0</v>
      </c>
      <c r="GJ182">
        <v>4.0</v>
      </c>
      <c r="GK182">
        <v>4.0</v>
      </c>
      <c r="GL182">
        <v>4.0</v>
      </c>
      <c r="GM182">
        <v>4.0</v>
      </c>
      <c r="GN182">
        <v>4.0</v>
      </c>
      <c r="GO182">
        <v>4.0</v>
      </c>
      <c r="GP182">
        <v>4.0</v>
      </c>
      <c r="GQ182">
        <v>4.0</v>
      </c>
      <c r="GR182">
        <v>4.0</v>
      </c>
      <c r="GS182">
        <v>4.0</v>
      </c>
      <c r="GT182">
        <v>2.0</v>
      </c>
      <c r="GU182">
        <v>4.0</v>
      </c>
      <c r="GV182">
        <v>4.0</v>
      </c>
      <c r="GW182">
        <v>4.0</v>
      </c>
      <c r="GX182">
        <v>0.0</v>
      </c>
      <c r="GY182">
        <v>0.0</v>
      </c>
      <c r="GZ182">
        <v>0.0</v>
      </c>
      <c r="HA182">
        <v>0.0</v>
      </c>
      <c r="HB182">
        <v>0.0</v>
      </c>
      <c r="HC182">
        <v>0.0</v>
      </c>
      <c r="HD182">
        <v>0.0</v>
      </c>
      <c r="HE182">
        <v>0.0</v>
      </c>
      <c r="HF182">
        <v>0.0</v>
      </c>
      <c r="HG182">
        <v>0.0</v>
      </c>
      <c r="HH182">
        <v>0.0</v>
      </c>
      <c r="HI182">
        <v>0.0</v>
      </c>
      <c r="HJ182">
        <v>0.0</v>
      </c>
      <c r="HK182">
        <v>0.0</v>
      </c>
      <c r="HL182">
        <v>0.0</v>
      </c>
      <c r="HM182">
        <v>2.0</v>
      </c>
      <c r="HN182">
        <v>3.0</v>
      </c>
      <c r="HO182">
        <v>2.0</v>
      </c>
      <c r="HP182">
        <v>2.0</v>
      </c>
      <c r="HQ182">
        <v>2.0</v>
      </c>
      <c r="HR182">
        <v>2.0</v>
      </c>
      <c r="HS182">
        <v>2.0</v>
      </c>
      <c r="HT182">
        <v>2.0</v>
      </c>
      <c r="HU182">
        <v>2.0</v>
      </c>
      <c r="HV182">
        <v>2.0</v>
      </c>
      <c r="HW182">
        <v>2.0</v>
      </c>
      <c r="HX182">
        <v>2.0</v>
      </c>
      <c r="HY182">
        <v>2.0</v>
      </c>
      <c r="HZ182">
        <v>2.0</v>
      </c>
      <c r="IA182">
        <v>2.0</v>
      </c>
      <c r="IB182">
        <v>2.0</v>
      </c>
      <c r="IC182">
        <v>2.0</v>
      </c>
      <c r="ID182">
        <v>3.0</v>
      </c>
      <c r="IE182">
        <v>2.0</v>
      </c>
      <c r="IF182">
        <v>2.0</v>
      </c>
      <c r="IG182">
        <v>2.0</v>
      </c>
      <c r="IH182">
        <v>2.0</v>
      </c>
      <c r="II182">
        <v>4.0</v>
      </c>
      <c r="IJ182">
        <v>4.0</v>
      </c>
      <c r="IK182">
        <v>2.0</v>
      </c>
      <c r="IL182">
        <v>4.0</v>
      </c>
      <c r="IM182">
        <v>4.0</v>
      </c>
      <c r="IN182">
        <v>4.0</v>
      </c>
      <c r="IO182">
        <v>4.0</v>
      </c>
      <c r="IP182">
        <v>2.0</v>
      </c>
      <c r="IQ182">
        <v>4.0</v>
      </c>
      <c r="IR182">
        <v>4.0</v>
      </c>
      <c r="IS182">
        <v>2.0</v>
      </c>
      <c r="IT182">
        <v>4.0</v>
      </c>
      <c r="IU182">
        <v>4.0</v>
      </c>
      <c r="IV182">
        <v>2.0</v>
      </c>
      <c r="IW182">
        <v>4.0</v>
      </c>
      <c r="IX182">
        <v>4.0</v>
      </c>
      <c r="IY182">
        <v>2.0</v>
      </c>
      <c r="IZ182">
        <v>4.0</v>
      </c>
      <c r="JA182">
        <v>4.0</v>
      </c>
      <c r="JB182">
        <v>4.0</v>
      </c>
      <c r="JC182">
        <v>5.0</v>
      </c>
      <c r="JD182">
        <v>4.0</v>
      </c>
      <c r="JE182">
        <v>4.0</v>
      </c>
      <c r="JF182">
        <v>4.0</v>
      </c>
      <c r="JG182">
        <v>4.0</v>
      </c>
      <c r="JH182">
        <v>4.0</v>
      </c>
      <c r="JI182">
        <v>4.0</v>
      </c>
      <c r="JJ182">
        <v>2.0</v>
      </c>
    </row>
    <row r="183" ht="15.75" hidden="1" customHeight="1">
      <c r="A183" t="s">
        <v>2002</v>
      </c>
      <c r="B183" t="s">
        <v>2656</v>
      </c>
      <c r="C183" t="s">
        <v>715</v>
      </c>
      <c r="D183" t="str">
        <f>COUNTIF('Comparación varios casos'!#REF!,C183)</f>
        <v>#ERROR!</v>
      </c>
      <c r="F183" t="s">
        <v>2489</v>
      </c>
      <c r="G183">
        <v>2.016111E7</v>
      </c>
      <c r="H183" t="s">
        <v>716</v>
      </c>
      <c r="I183" t="s">
        <v>663</v>
      </c>
      <c r="J183" t="s">
        <v>717</v>
      </c>
      <c r="K183" t="s">
        <v>718</v>
      </c>
      <c r="L183">
        <v>1.0</v>
      </c>
      <c r="M183">
        <v>1.9410801E7</v>
      </c>
      <c r="N183">
        <v>75.0</v>
      </c>
      <c r="O183">
        <v>5.0</v>
      </c>
      <c r="P183">
        <v>3.0</v>
      </c>
      <c r="Q183">
        <v>5.0</v>
      </c>
      <c r="R183">
        <v>4.0</v>
      </c>
      <c r="S183">
        <v>1.0</v>
      </c>
      <c r="T183">
        <v>5.0</v>
      </c>
      <c r="U183">
        <v>5.0</v>
      </c>
      <c r="V183">
        <v>5.0</v>
      </c>
      <c r="W183">
        <v>2.0</v>
      </c>
      <c r="X183">
        <v>2.0</v>
      </c>
      <c r="Y183">
        <v>4.0</v>
      </c>
      <c r="Z183">
        <v>4.0</v>
      </c>
      <c r="AA183">
        <v>1.0</v>
      </c>
      <c r="AB183">
        <v>2.0</v>
      </c>
      <c r="AC183">
        <v>1.0</v>
      </c>
      <c r="AD183">
        <v>2.0</v>
      </c>
      <c r="AE183">
        <v>5.0</v>
      </c>
      <c r="AF183">
        <v>5.0</v>
      </c>
      <c r="AG183">
        <v>5.0</v>
      </c>
      <c r="AH183">
        <v>5.0</v>
      </c>
      <c r="AI183">
        <v>1.0</v>
      </c>
      <c r="AJ183">
        <v>1.0</v>
      </c>
      <c r="AK183">
        <v>1.0</v>
      </c>
      <c r="AL183">
        <v>5.0</v>
      </c>
      <c r="AM183">
        <v>5.0</v>
      </c>
      <c r="AN183">
        <v>5.0</v>
      </c>
      <c r="AO183">
        <v>3.0</v>
      </c>
      <c r="AP183">
        <v>2.0</v>
      </c>
      <c r="AQ183">
        <v>2.0</v>
      </c>
      <c r="AR183">
        <v>2.0</v>
      </c>
      <c r="AS183">
        <v>2.0</v>
      </c>
      <c r="AT183">
        <v>3.0</v>
      </c>
      <c r="AU183">
        <v>2.0</v>
      </c>
      <c r="AV183">
        <v>2.0</v>
      </c>
      <c r="AW183">
        <v>3.0</v>
      </c>
      <c r="AX183">
        <v>2.0</v>
      </c>
      <c r="AY183">
        <v>2.0</v>
      </c>
      <c r="AZ183">
        <v>3.0</v>
      </c>
      <c r="BA183">
        <v>2.0</v>
      </c>
      <c r="BB183">
        <v>2.0</v>
      </c>
      <c r="BC183">
        <v>2.0</v>
      </c>
      <c r="BD183">
        <v>3.0</v>
      </c>
      <c r="BE183">
        <v>2.0</v>
      </c>
      <c r="BF183">
        <v>3.0</v>
      </c>
      <c r="BG183">
        <v>2.0</v>
      </c>
      <c r="BH183">
        <v>3.0</v>
      </c>
      <c r="BI183">
        <v>2.0</v>
      </c>
      <c r="BJ183">
        <v>2.0</v>
      </c>
      <c r="BK183">
        <v>2.0</v>
      </c>
      <c r="BL183">
        <v>3.0</v>
      </c>
      <c r="BM183">
        <v>3.0</v>
      </c>
      <c r="BN183">
        <v>2.0</v>
      </c>
      <c r="BO183">
        <v>2.0</v>
      </c>
      <c r="BP183">
        <v>3.0</v>
      </c>
      <c r="BQ183">
        <v>3.0</v>
      </c>
      <c r="BR183">
        <v>2.0</v>
      </c>
      <c r="BS183">
        <v>3.0</v>
      </c>
      <c r="BT183">
        <v>3.0</v>
      </c>
      <c r="BU183">
        <v>3.0</v>
      </c>
      <c r="BV183">
        <v>3.0</v>
      </c>
      <c r="BW183">
        <v>3.0</v>
      </c>
      <c r="BX183">
        <v>3.0</v>
      </c>
      <c r="BY183">
        <v>3.0</v>
      </c>
      <c r="BZ183">
        <v>3.0</v>
      </c>
      <c r="CA183">
        <v>3.0</v>
      </c>
      <c r="CB183">
        <v>3.0</v>
      </c>
      <c r="CC183">
        <v>3.0</v>
      </c>
      <c r="CD183">
        <v>3.0</v>
      </c>
      <c r="CE183">
        <v>3.0</v>
      </c>
      <c r="CF183">
        <v>3.0</v>
      </c>
      <c r="CG183">
        <v>3.0</v>
      </c>
      <c r="CH183">
        <v>3.0</v>
      </c>
      <c r="CI183">
        <v>3.0</v>
      </c>
      <c r="CJ183">
        <v>3.0</v>
      </c>
      <c r="CK183">
        <v>2.0</v>
      </c>
      <c r="CL183">
        <v>3.0</v>
      </c>
      <c r="CM183">
        <v>2.0</v>
      </c>
      <c r="CN183">
        <v>3.0</v>
      </c>
      <c r="CO183">
        <v>3.0</v>
      </c>
      <c r="CP183">
        <v>3.0</v>
      </c>
      <c r="CQ183">
        <v>3.0</v>
      </c>
      <c r="CR183">
        <v>3.0</v>
      </c>
      <c r="CS183">
        <v>3.0</v>
      </c>
      <c r="CT183">
        <v>2.0</v>
      </c>
      <c r="CU183">
        <v>2.0</v>
      </c>
      <c r="CV183">
        <v>2.0</v>
      </c>
      <c r="CW183">
        <v>3.0</v>
      </c>
      <c r="CX183">
        <v>3.0</v>
      </c>
      <c r="CY183">
        <v>2.0</v>
      </c>
      <c r="CZ183">
        <v>4.0</v>
      </c>
      <c r="DA183">
        <v>2.0</v>
      </c>
      <c r="DB183">
        <v>4.0</v>
      </c>
      <c r="DC183">
        <v>2.0</v>
      </c>
      <c r="DD183">
        <v>4.0</v>
      </c>
      <c r="DE183">
        <v>4.0</v>
      </c>
      <c r="DF183">
        <v>4.0</v>
      </c>
      <c r="DG183">
        <v>3.0</v>
      </c>
      <c r="DH183">
        <v>4.0</v>
      </c>
      <c r="DI183">
        <v>2.0</v>
      </c>
      <c r="DJ183">
        <v>4.0</v>
      </c>
      <c r="DK183">
        <v>2.0</v>
      </c>
      <c r="DL183">
        <v>2.0</v>
      </c>
      <c r="DM183">
        <v>2.0</v>
      </c>
      <c r="DN183">
        <v>4.0</v>
      </c>
      <c r="DO183">
        <v>4.0</v>
      </c>
      <c r="DP183">
        <v>4.0</v>
      </c>
      <c r="DQ183">
        <v>4.0</v>
      </c>
      <c r="DR183">
        <v>4.0</v>
      </c>
      <c r="DS183">
        <v>3.0</v>
      </c>
      <c r="DT183">
        <v>4.0</v>
      </c>
      <c r="DU183">
        <v>4.0</v>
      </c>
      <c r="DV183">
        <v>4.0</v>
      </c>
      <c r="DW183">
        <v>4.0</v>
      </c>
      <c r="DX183">
        <v>4.0</v>
      </c>
      <c r="DY183">
        <v>2.0</v>
      </c>
      <c r="DZ183">
        <v>4.0</v>
      </c>
      <c r="EA183">
        <v>4.0</v>
      </c>
      <c r="EB183">
        <v>2.0</v>
      </c>
      <c r="EC183">
        <v>2.0</v>
      </c>
      <c r="ED183">
        <v>4.0</v>
      </c>
      <c r="EE183">
        <v>2.0</v>
      </c>
      <c r="EF183">
        <v>4.0</v>
      </c>
      <c r="EG183">
        <v>4.0</v>
      </c>
      <c r="EH183">
        <v>4.0</v>
      </c>
      <c r="EI183">
        <v>2.0</v>
      </c>
      <c r="EJ183">
        <v>2.0</v>
      </c>
      <c r="EK183">
        <v>4.0</v>
      </c>
      <c r="EL183">
        <v>4.0</v>
      </c>
      <c r="EM183">
        <v>4.0</v>
      </c>
      <c r="EN183">
        <v>3.0</v>
      </c>
      <c r="EO183">
        <v>4.0</v>
      </c>
      <c r="EP183">
        <v>4.0</v>
      </c>
      <c r="EQ183">
        <v>2.0</v>
      </c>
      <c r="ER183">
        <v>4.0</v>
      </c>
      <c r="ES183">
        <v>4.0</v>
      </c>
      <c r="ET183">
        <v>4.0</v>
      </c>
      <c r="EU183">
        <v>4.0</v>
      </c>
      <c r="EV183">
        <v>2.0</v>
      </c>
      <c r="EW183">
        <v>4.0</v>
      </c>
      <c r="EX183">
        <v>2.0</v>
      </c>
      <c r="EY183">
        <v>2.0</v>
      </c>
      <c r="EZ183">
        <v>4.0</v>
      </c>
      <c r="FA183">
        <v>4.0</v>
      </c>
      <c r="FB183">
        <v>3.0</v>
      </c>
      <c r="FC183">
        <v>4.0</v>
      </c>
      <c r="FD183">
        <v>4.0</v>
      </c>
      <c r="FE183">
        <v>4.0</v>
      </c>
      <c r="FF183">
        <v>4.0</v>
      </c>
      <c r="FG183">
        <v>4.0</v>
      </c>
      <c r="FH183">
        <v>2.0</v>
      </c>
      <c r="FI183">
        <v>4.0</v>
      </c>
      <c r="FJ183">
        <v>4.0</v>
      </c>
      <c r="FK183">
        <v>4.0</v>
      </c>
      <c r="FL183">
        <v>4.0</v>
      </c>
      <c r="FM183">
        <v>2.0</v>
      </c>
      <c r="FN183">
        <v>2.0</v>
      </c>
      <c r="FO183">
        <v>4.0</v>
      </c>
      <c r="FP183">
        <v>4.0</v>
      </c>
      <c r="FQ183">
        <v>2.0</v>
      </c>
      <c r="FR183">
        <v>4.0</v>
      </c>
      <c r="FS183">
        <v>4.0</v>
      </c>
      <c r="FT183">
        <v>4.0</v>
      </c>
      <c r="FU183">
        <v>4.0</v>
      </c>
      <c r="FV183">
        <v>4.0</v>
      </c>
      <c r="FW183">
        <v>4.0</v>
      </c>
      <c r="FX183">
        <v>2.0</v>
      </c>
      <c r="FY183">
        <v>4.0</v>
      </c>
      <c r="FZ183">
        <v>4.0</v>
      </c>
      <c r="GA183">
        <v>2.0</v>
      </c>
      <c r="GB183">
        <v>4.0</v>
      </c>
      <c r="GC183">
        <v>2.0</v>
      </c>
      <c r="GD183">
        <v>4.0</v>
      </c>
      <c r="GE183">
        <v>3.0</v>
      </c>
      <c r="GF183">
        <v>4.0</v>
      </c>
      <c r="GG183">
        <v>2.0</v>
      </c>
      <c r="GH183">
        <v>4.0</v>
      </c>
      <c r="GI183">
        <v>4.0</v>
      </c>
      <c r="GJ183">
        <v>4.0</v>
      </c>
      <c r="GK183">
        <v>2.0</v>
      </c>
      <c r="GL183">
        <v>4.0</v>
      </c>
      <c r="GM183">
        <v>2.0</v>
      </c>
      <c r="GN183">
        <v>4.0</v>
      </c>
      <c r="GO183">
        <v>4.0</v>
      </c>
      <c r="GP183">
        <v>4.0</v>
      </c>
      <c r="GQ183">
        <v>4.0</v>
      </c>
      <c r="GR183">
        <v>4.0</v>
      </c>
      <c r="GS183">
        <v>4.0</v>
      </c>
      <c r="GT183">
        <v>4.0</v>
      </c>
      <c r="GU183">
        <v>4.0</v>
      </c>
      <c r="GV183">
        <v>4.0</v>
      </c>
      <c r="GW183">
        <v>4.0</v>
      </c>
      <c r="GX183">
        <v>0.0</v>
      </c>
      <c r="GY183">
        <v>0.0</v>
      </c>
      <c r="GZ183">
        <v>0.0</v>
      </c>
      <c r="HA183">
        <v>0.0</v>
      </c>
      <c r="HB183">
        <v>1.0</v>
      </c>
      <c r="HC183">
        <v>1.0</v>
      </c>
      <c r="HD183">
        <v>0.0</v>
      </c>
      <c r="HE183">
        <v>0.0</v>
      </c>
      <c r="HF183">
        <v>0.0</v>
      </c>
      <c r="HG183">
        <v>0.0</v>
      </c>
      <c r="HH183">
        <v>1.0</v>
      </c>
      <c r="HI183">
        <v>1.0</v>
      </c>
      <c r="HJ183">
        <v>1.0</v>
      </c>
      <c r="HK183">
        <v>0.0</v>
      </c>
      <c r="HL183">
        <v>0.0</v>
      </c>
      <c r="HM183">
        <v>3.0</v>
      </c>
      <c r="HN183">
        <v>3.0</v>
      </c>
      <c r="HO183">
        <v>2.0</v>
      </c>
      <c r="HP183">
        <v>2.0</v>
      </c>
      <c r="HQ183">
        <v>3.0</v>
      </c>
      <c r="HR183">
        <v>3.0</v>
      </c>
      <c r="HS183">
        <v>4.0</v>
      </c>
      <c r="HT183">
        <v>3.0</v>
      </c>
      <c r="HU183">
        <v>2.0</v>
      </c>
      <c r="HV183">
        <v>2.0</v>
      </c>
      <c r="HW183">
        <v>3.0</v>
      </c>
      <c r="HX183">
        <v>2.0</v>
      </c>
      <c r="HY183">
        <v>3.0</v>
      </c>
      <c r="HZ183">
        <v>3.0</v>
      </c>
      <c r="IA183">
        <v>2.0</v>
      </c>
      <c r="IB183">
        <v>2.0</v>
      </c>
      <c r="IC183">
        <v>2.0</v>
      </c>
      <c r="ID183">
        <v>3.0</v>
      </c>
      <c r="IE183">
        <v>3.0</v>
      </c>
      <c r="IF183">
        <v>2.0</v>
      </c>
      <c r="IG183">
        <v>2.0</v>
      </c>
      <c r="IH183">
        <v>4.0</v>
      </c>
      <c r="II183">
        <v>4.0</v>
      </c>
      <c r="IJ183">
        <v>4.0</v>
      </c>
      <c r="IK183">
        <v>4.0</v>
      </c>
      <c r="IL183">
        <v>4.0</v>
      </c>
      <c r="IM183">
        <v>2.0</v>
      </c>
      <c r="IN183">
        <v>4.0</v>
      </c>
      <c r="IO183">
        <v>4.0</v>
      </c>
      <c r="IP183">
        <v>2.0</v>
      </c>
      <c r="IQ183">
        <v>2.0</v>
      </c>
      <c r="IR183">
        <v>4.0</v>
      </c>
      <c r="IS183">
        <v>2.0</v>
      </c>
      <c r="IT183">
        <v>4.0</v>
      </c>
      <c r="IU183">
        <v>4.0</v>
      </c>
      <c r="IV183">
        <v>4.0</v>
      </c>
      <c r="IW183">
        <v>3.0</v>
      </c>
      <c r="IX183">
        <v>4.0</v>
      </c>
      <c r="IY183">
        <v>2.0</v>
      </c>
      <c r="IZ183">
        <v>4.0</v>
      </c>
      <c r="JA183">
        <v>4.0</v>
      </c>
      <c r="JB183">
        <v>4.0</v>
      </c>
      <c r="JC183">
        <v>4.0</v>
      </c>
      <c r="JD183">
        <v>4.0</v>
      </c>
      <c r="JE183">
        <v>4.0</v>
      </c>
      <c r="JF183">
        <v>4.0</v>
      </c>
      <c r="JG183">
        <v>3.0</v>
      </c>
      <c r="JH183">
        <v>4.0</v>
      </c>
      <c r="JI183">
        <v>4.0</v>
      </c>
      <c r="JJ183">
        <v>2.0</v>
      </c>
    </row>
    <row r="184" ht="15.75" hidden="1" customHeight="1">
      <c r="A184" t="s">
        <v>2002</v>
      </c>
      <c r="B184" t="s">
        <v>2657</v>
      </c>
      <c r="C184" t="s">
        <v>1829</v>
      </c>
      <c r="D184" t="str">
        <f>COUNTIF('Comparación varios casos'!#REF!,C184)</f>
        <v>#ERROR!</v>
      </c>
      <c r="F184" t="s">
        <v>2489</v>
      </c>
      <c r="G184">
        <v>2.0161026E7</v>
      </c>
      <c r="H184" t="s">
        <v>1830</v>
      </c>
      <c r="I184" t="s">
        <v>649</v>
      </c>
      <c r="J184" t="s">
        <v>649</v>
      </c>
      <c r="K184" t="s">
        <v>1831</v>
      </c>
      <c r="L184">
        <v>1.0</v>
      </c>
      <c r="M184">
        <v>1.9490503E7</v>
      </c>
      <c r="N184">
        <v>68.0</v>
      </c>
      <c r="O184">
        <v>1.0</v>
      </c>
      <c r="P184">
        <v>1.0</v>
      </c>
      <c r="Q184">
        <v>1.0</v>
      </c>
      <c r="R184">
        <v>4.0</v>
      </c>
      <c r="S184">
        <v>1.0</v>
      </c>
      <c r="T184">
        <v>5.0</v>
      </c>
      <c r="U184">
        <v>5.0</v>
      </c>
      <c r="V184">
        <v>5.0</v>
      </c>
      <c r="W184">
        <v>2.0</v>
      </c>
      <c r="X184">
        <v>1.0</v>
      </c>
      <c r="Y184">
        <v>4.0</v>
      </c>
      <c r="Z184">
        <v>5.0</v>
      </c>
      <c r="AA184">
        <v>3.0</v>
      </c>
      <c r="AB184">
        <v>2.0</v>
      </c>
      <c r="AC184">
        <v>1.0</v>
      </c>
      <c r="AE184">
        <v>2.0</v>
      </c>
      <c r="AF184">
        <v>5.0</v>
      </c>
      <c r="AG184">
        <v>5.0</v>
      </c>
      <c r="AH184">
        <v>5.0</v>
      </c>
      <c r="AI184">
        <v>5.0</v>
      </c>
      <c r="AJ184">
        <v>1.0</v>
      </c>
      <c r="AK184">
        <v>4.0</v>
      </c>
      <c r="AL184">
        <v>4.0</v>
      </c>
      <c r="AM184">
        <v>1.0</v>
      </c>
      <c r="AN184">
        <v>5.0</v>
      </c>
      <c r="AO184">
        <v>3.0</v>
      </c>
      <c r="AP184">
        <v>2.0</v>
      </c>
      <c r="AQ184">
        <v>4.0</v>
      </c>
      <c r="AR184">
        <v>2.0</v>
      </c>
      <c r="AS184">
        <v>3.0</v>
      </c>
      <c r="AT184">
        <v>3.0</v>
      </c>
      <c r="AU184">
        <v>3.0</v>
      </c>
      <c r="AV184">
        <v>2.0</v>
      </c>
      <c r="AW184">
        <v>3.0</v>
      </c>
      <c r="AX184">
        <v>2.0</v>
      </c>
      <c r="AY184">
        <v>2.0</v>
      </c>
      <c r="AZ184">
        <v>3.0</v>
      </c>
      <c r="BA184">
        <v>3.0</v>
      </c>
      <c r="BB184">
        <v>2.0</v>
      </c>
      <c r="BC184">
        <v>4.0</v>
      </c>
      <c r="BD184">
        <v>3.0</v>
      </c>
      <c r="BE184">
        <v>2.0</v>
      </c>
      <c r="BF184">
        <v>3.0</v>
      </c>
      <c r="BG184">
        <v>2.0</v>
      </c>
      <c r="BH184">
        <v>3.0</v>
      </c>
      <c r="BI184">
        <v>3.0</v>
      </c>
      <c r="BJ184">
        <v>3.0</v>
      </c>
      <c r="BK184">
        <v>2.0</v>
      </c>
      <c r="BL184">
        <v>3.0</v>
      </c>
      <c r="BM184">
        <v>3.0</v>
      </c>
      <c r="BN184">
        <v>3.0</v>
      </c>
      <c r="BO184">
        <v>2.0</v>
      </c>
      <c r="BP184">
        <v>3.0</v>
      </c>
      <c r="BQ184">
        <v>3.0</v>
      </c>
      <c r="BR184">
        <v>3.0</v>
      </c>
      <c r="BS184">
        <v>3.0</v>
      </c>
      <c r="BT184">
        <v>3.0</v>
      </c>
      <c r="BU184">
        <v>3.0</v>
      </c>
      <c r="BV184">
        <v>2.0</v>
      </c>
      <c r="BW184">
        <v>0.0</v>
      </c>
      <c r="BX184">
        <v>3.0</v>
      </c>
      <c r="BY184">
        <v>3.0</v>
      </c>
      <c r="BZ184">
        <v>2.0</v>
      </c>
      <c r="CA184">
        <v>3.0</v>
      </c>
      <c r="CB184">
        <v>3.0</v>
      </c>
      <c r="CC184">
        <v>3.0</v>
      </c>
      <c r="CD184">
        <v>2.0</v>
      </c>
      <c r="CE184">
        <v>3.0</v>
      </c>
      <c r="CF184">
        <v>3.0</v>
      </c>
      <c r="CG184">
        <v>3.0</v>
      </c>
      <c r="CH184">
        <v>3.0</v>
      </c>
      <c r="CI184">
        <v>3.0</v>
      </c>
      <c r="CJ184">
        <v>3.0</v>
      </c>
      <c r="CK184">
        <v>3.0</v>
      </c>
      <c r="CL184">
        <v>3.0</v>
      </c>
      <c r="CM184">
        <v>2.0</v>
      </c>
      <c r="CN184">
        <v>3.0</v>
      </c>
      <c r="CO184">
        <v>3.0</v>
      </c>
      <c r="CP184">
        <v>3.0</v>
      </c>
      <c r="CQ184">
        <v>3.0</v>
      </c>
      <c r="CR184">
        <v>3.0</v>
      </c>
      <c r="CS184">
        <v>2.0</v>
      </c>
      <c r="CT184">
        <v>2.0</v>
      </c>
      <c r="CU184">
        <v>2.0</v>
      </c>
      <c r="CV184">
        <v>3.0</v>
      </c>
      <c r="CW184">
        <v>3.0</v>
      </c>
      <c r="CX184">
        <v>3.0</v>
      </c>
      <c r="CY184">
        <v>3.0</v>
      </c>
      <c r="CZ184">
        <v>4.0</v>
      </c>
      <c r="DA184">
        <v>3.0</v>
      </c>
      <c r="DB184">
        <v>4.0</v>
      </c>
      <c r="DC184">
        <v>3.0</v>
      </c>
      <c r="DD184">
        <v>4.0</v>
      </c>
      <c r="DE184">
        <v>2.0</v>
      </c>
      <c r="DF184">
        <v>2.0</v>
      </c>
      <c r="DG184">
        <v>2.0</v>
      </c>
      <c r="DH184">
        <v>4.0</v>
      </c>
      <c r="DI184">
        <v>4.0</v>
      </c>
      <c r="DJ184">
        <v>2.0</v>
      </c>
      <c r="DK184">
        <v>4.0</v>
      </c>
      <c r="DL184">
        <v>3.0</v>
      </c>
      <c r="DM184">
        <v>2.0</v>
      </c>
      <c r="DN184">
        <v>4.0</v>
      </c>
      <c r="DO184">
        <v>4.0</v>
      </c>
      <c r="DP184">
        <v>2.0</v>
      </c>
      <c r="DQ184">
        <v>4.0</v>
      </c>
      <c r="DR184">
        <v>2.0</v>
      </c>
      <c r="DS184">
        <v>4.0</v>
      </c>
      <c r="DT184">
        <v>2.0</v>
      </c>
      <c r="DU184">
        <v>2.0</v>
      </c>
      <c r="DV184">
        <v>4.0</v>
      </c>
      <c r="DW184">
        <v>4.0</v>
      </c>
      <c r="DX184">
        <v>0.0</v>
      </c>
      <c r="DY184">
        <v>3.0</v>
      </c>
      <c r="DZ184">
        <v>2.0</v>
      </c>
      <c r="EA184">
        <v>4.0</v>
      </c>
      <c r="EB184">
        <v>4.0</v>
      </c>
      <c r="EC184">
        <v>2.0</v>
      </c>
      <c r="ED184">
        <v>4.0</v>
      </c>
      <c r="EE184">
        <v>2.0</v>
      </c>
      <c r="EF184">
        <v>2.0</v>
      </c>
      <c r="EG184">
        <v>4.0</v>
      </c>
      <c r="EH184">
        <v>2.0</v>
      </c>
      <c r="EI184">
        <v>4.0</v>
      </c>
      <c r="EJ184">
        <v>2.0</v>
      </c>
      <c r="EK184">
        <v>4.0</v>
      </c>
      <c r="EL184">
        <v>4.0</v>
      </c>
      <c r="EM184">
        <v>2.0</v>
      </c>
      <c r="EN184">
        <v>2.0</v>
      </c>
      <c r="EO184">
        <v>2.0</v>
      </c>
      <c r="EP184">
        <v>4.0</v>
      </c>
      <c r="EQ184">
        <v>4.0</v>
      </c>
      <c r="ER184">
        <v>4.0</v>
      </c>
      <c r="ES184">
        <v>2.0</v>
      </c>
      <c r="ET184">
        <v>3.0</v>
      </c>
      <c r="EU184">
        <v>2.0</v>
      </c>
      <c r="EV184">
        <v>2.0</v>
      </c>
      <c r="EW184">
        <v>4.0</v>
      </c>
      <c r="EX184">
        <v>4.0</v>
      </c>
      <c r="EY184">
        <v>2.0</v>
      </c>
      <c r="EZ184">
        <v>2.0</v>
      </c>
      <c r="FA184">
        <v>4.0</v>
      </c>
      <c r="FB184">
        <v>4.0</v>
      </c>
      <c r="FC184">
        <v>3.0</v>
      </c>
      <c r="FD184">
        <v>2.0</v>
      </c>
      <c r="FE184">
        <v>4.0</v>
      </c>
      <c r="FF184">
        <v>4.0</v>
      </c>
      <c r="FG184">
        <v>4.0</v>
      </c>
      <c r="FH184">
        <v>4.0</v>
      </c>
      <c r="FI184">
        <v>4.0</v>
      </c>
      <c r="FJ184">
        <v>2.0</v>
      </c>
      <c r="FK184">
        <v>4.0</v>
      </c>
      <c r="FL184">
        <v>4.0</v>
      </c>
      <c r="FM184">
        <v>4.0</v>
      </c>
      <c r="FN184">
        <v>2.0</v>
      </c>
      <c r="FO184">
        <v>4.0</v>
      </c>
      <c r="FP184">
        <v>4.0</v>
      </c>
      <c r="FQ184">
        <v>2.0</v>
      </c>
      <c r="FR184">
        <v>4.0</v>
      </c>
      <c r="FS184">
        <v>4.0</v>
      </c>
      <c r="FT184">
        <v>4.0</v>
      </c>
      <c r="FU184">
        <v>4.0</v>
      </c>
      <c r="FV184">
        <v>4.0</v>
      </c>
      <c r="FW184">
        <v>3.0</v>
      </c>
      <c r="FX184">
        <v>4.0</v>
      </c>
      <c r="FY184">
        <v>4.0</v>
      </c>
      <c r="FZ184">
        <v>4.0</v>
      </c>
      <c r="GA184">
        <v>4.0</v>
      </c>
      <c r="GB184">
        <v>4.0</v>
      </c>
      <c r="GC184">
        <v>4.0</v>
      </c>
      <c r="GD184">
        <v>4.0</v>
      </c>
      <c r="GE184">
        <v>4.0</v>
      </c>
      <c r="GF184">
        <v>3.0</v>
      </c>
      <c r="GG184">
        <v>4.0</v>
      </c>
      <c r="GH184">
        <v>4.0</v>
      </c>
      <c r="GI184">
        <v>4.0</v>
      </c>
      <c r="GJ184">
        <v>4.0</v>
      </c>
      <c r="GK184">
        <v>4.0</v>
      </c>
      <c r="GL184">
        <v>4.0</v>
      </c>
      <c r="GM184">
        <v>4.0</v>
      </c>
      <c r="GN184">
        <v>4.0</v>
      </c>
      <c r="GO184">
        <v>4.0</v>
      </c>
      <c r="GP184">
        <v>2.0</v>
      </c>
      <c r="GQ184">
        <v>4.0</v>
      </c>
      <c r="GR184">
        <v>4.0</v>
      </c>
      <c r="GS184">
        <v>4.0</v>
      </c>
      <c r="GT184">
        <v>4.0</v>
      </c>
      <c r="GU184">
        <v>4.0</v>
      </c>
      <c r="GV184">
        <v>4.0</v>
      </c>
      <c r="GW184">
        <v>4.0</v>
      </c>
      <c r="GX184">
        <v>0.0</v>
      </c>
      <c r="GY184">
        <v>0.0</v>
      </c>
      <c r="GZ184">
        <v>1.0</v>
      </c>
      <c r="HA184">
        <v>0.0</v>
      </c>
      <c r="HB184">
        <v>0.0</v>
      </c>
      <c r="HC184">
        <v>0.0</v>
      </c>
      <c r="HD184">
        <v>0.0</v>
      </c>
      <c r="HE184">
        <v>0.0</v>
      </c>
      <c r="HF184">
        <v>0.0</v>
      </c>
      <c r="HG184">
        <v>0.0</v>
      </c>
      <c r="HH184">
        <v>0.0</v>
      </c>
      <c r="HI184">
        <v>0.0</v>
      </c>
      <c r="HJ184">
        <v>0.0</v>
      </c>
      <c r="HK184">
        <v>0.0</v>
      </c>
      <c r="HL184">
        <v>0.0</v>
      </c>
      <c r="HM184">
        <v>2.0</v>
      </c>
      <c r="HN184">
        <v>2.0</v>
      </c>
      <c r="HO184">
        <v>2.0</v>
      </c>
      <c r="HP184">
        <v>2.0</v>
      </c>
      <c r="HQ184">
        <v>2.0</v>
      </c>
      <c r="HR184">
        <v>2.0</v>
      </c>
      <c r="HS184">
        <v>2.0</v>
      </c>
      <c r="HT184">
        <v>2.0</v>
      </c>
      <c r="HU184">
        <v>2.0</v>
      </c>
      <c r="HV184">
        <v>2.0</v>
      </c>
      <c r="HW184">
        <v>3.0</v>
      </c>
      <c r="HX184">
        <v>2.0</v>
      </c>
      <c r="HY184">
        <v>2.0</v>
      </c>
      <c r="HZ184">
        <v>3.0</v>
      </c>
      <c r="IA184">
        <v>2.0</v>
      </c>
      <c r="IB184">
        <v>2.0</v>
      </c>
      <c r="IC184">
        <v>2.0</v>
      </c>
      <c r="ID184">
        <v>2.0</v>
      </c>
      <c r="IE184">
        <v>2.0</v>
      </c>
      <c r="IF184">
        <v>2.0</v>
      </c>
      <c r="IG184">
        <v>2.0</v>
      </c>
      <c r="IH184">
        <v>4.0</v>
      </c>
      <c r="II184">
        <v>4.0</v>
      </c>
      <c r="IJ184">
        <v>4.0</v>
      </c>
      <c r="IK184">
        <v>3.0</v>
      </c>
      <c r="IL184">
        <v>4.0</v>
      </c>
      <c r="IM184">
        <v>2.0</v>
      </c>
      <c r="IN184">
        <v>4.0</v>
      </c>
      <c r="IO184">
        <v>4.0</v>
      </c>
      <c r="IP184">
        <v>4.0</v>
      </c>
      <c r="IQ184">
        <v>4.0</v>
      </c>
      <c r="IR184">
        <v>2.0</v>
      </c>
      <c r="IS184">
        <v>4.0</v>
      </c>
      <c r="IT184">
        <v>4.0</v>
      </c>
      <c r="IU184">
        <v>4.0</v>
      </c>
      <c r="IV184">
        <v>4.0</v>
      </c>
      <c r="IW184">
        <v>4.0</v>
      </c>
      <c r="IX184">
        <v>4.0</v>
      </c>
      <c r="IY184">
        <v>4.0</v>
      </c>
      <c r="IZ184">
        <v>2.0</v>
      </c>
      <c r="JA184">
        <v>2.0</v>
      </c>
      <c r="JB184">
        <v>4.0</v>
      </c>
      <c r="JC184">
        <v>4.0</v>
      </c>
      <c r="JD184">
        <v>4.0</v>
      </c>
      <c r="JE184">
        <v>4.0</v>
      </c>
      <c r="JF184">
        <v>4.0</v>
      </c>
      <c r="JG184">
        <v>2.0</v>
      </c>
      <c r="JH184">
        <v>3.0</v>
      </c>
      <c r="JI184">
        <v>4.0</v>
      </c>
      <c r="JJ184">
        <v>2.0</v>
      </c>
    </row>
    <row r="185" ht="15.75" hidden="1" customHeight="1">
      <c r="A185" t="s">
        <v>2002</v>
      </c>
      <c r="B185" t="s">
        <v>2658</v>
      </c>
      <c r="C185" t="s">
        <v>1220</v>
      </c>
      <c r="D185" t="str">
        <f>COUNTIF('Comparación varios casos'!#REF!,C185)</f>
        <v>#ERROR!</v>
      </c>
      <c r="F185" t="s">
        <v>2489</v>
      </c>
      <c r="G185">
        <v>2.0170111E7</v>
      </c>
      <c r="H185" t="s">
        <v>1221</v>
      </c>
      <c r="I185" t="s">
        <v>1222</v>
      </c>
      <c r="J185" t="s">
        <v>1223</v>
      </c>
      <c r="K185">
        <v>5.5217734E7</v>
      </c>
      <c r="L185">
        <v>1.0</v>
      </c>
      <c r="M185">
        <v>1.9461119E7</v>
      </c>
      <c r="N185">
        <v>70.0</v>
      </c>
      <c r="O185">
        <v>5.0</v>
      </c>
      <c r="P185">
        <v>3.0</v>
      </c>
      <c r="Q185">
        <v>1.0</v>
      </c>
      <c r="R185">
        <v>1.0</v>
      </c>
      <c r="S185">
        <v>1.0</v>
      </c>
      <c r="T185">
        <v>5.0</v>
      </c>
      <c r="U185">
        <v>5.0</v>
      </c>
      <c r="V185">
        <v>1.0</v>
      </c>
      <c r="W185">
        <v>2.0</v>
      </c>
      <c r="X185">
        <v>5.0</v>
      </c>
      <c r="Y185">
        <v>2.0</v>
      </c>
      <c r="Z185">
        <v>5.0</v>
      </c>
      <c r="AA185">
        <v>1.0</v>
      </c>
      <c r="AB185">
        <v>1.0</v>
      </c>
      <c r="AC185">
        <v>2.0</v>
      </c>
      <c r="AD185">
        <v>1.0</v>
      </c>
      <c r="AE185">
        <v>4.0</v>
      </c>
      <c r="AF185">
        <v>1.0</v>
      </c>
      <c r="AG185">
        <v>5.0</v>
      </c>
      <c r="AH185">
        <v>5.0</v>
      </c>
      <c r="AI185">
        <v>1.0</v>
      </c>
      <c r="AJ185">
        <v>1.0</v>
      </c>
      <c r="AK185">
        <v>1.0</v>
      </c>
      <c r="AL185">
        <v>4.0</v>
      </c>
      <c r="AM185">
        <v>5.0</v>
      </c>
      <c r="AN185">
        <v>3.0</v>
      </c>
      <c r="AO185">
        <v>4.0</v>
      </c>
      <c r="AP185">
        <v>3.0</v>
      </c>
      <c r="AQ185">
        <v>3.0</v>
      </c>
      <c r="AR185">
        <v>2.0</v>
      </c>
      <c r="AS185">
        <v>4.0</v>
      </c>
      <c r="AT185">
        <v>3.0</v>
      </c>
      <c r="AU185">
        <v>3.0</v>
      </c>
      <c r="AV185">
        <v>3.0</v>
      </c>
      <c r="AW185">
        <v>3.0</v>
      </c>
      <c r="AX185">
        <v>3.0</v>
      </c>
      <c r="AY185">
        <v>3.0</v>
      </c>
      <c r="AZ185">
        <v>3.0</v>
      </c>
      <c r="BA185">
        <v>3.0</v>
      </c>
      <c r="BB185">
        <v>3.0</v>
      </c>
      <c r="BC185">
        <v>2.0</v>
      </c>
      <c r="BD185">
        <v>2.0</v>
      </c>
      <c r="BE185">
        <v>3.0</v>
      </c>
      <c r="BF185">
        <v>3.0</v>
      </c>
      <c r="BG185">
        <v>1.0</v>
      </c>
      <c r="BH185">
        <v>3.0</v>
      </c>
      <c r="BI185">
        <v>3.0</v>
      </c>
      <c r="BJ185">
        <v>3.0</v>
      </c>
      <c r="BK185">
        <v>3.0</v>
      </c>
      <c r="BL185">
        <v>2.0</v>
      </c>
      <c r="BM185">
        <v>2.0</v>
      </c>
      <c r="BN185">
        <v>2.0</v>
      </c>
      <c r="BO185">
        <v>3.0</v>
      </c>
      <c r="BP185">
        <v>2.0</v>
      </c>
      <c r="BQ185">
        <v>2.0</v>
      </c>
      <c r="BR185">
        <v>2.0</v>
      </c>
      <c r="BS185">
        <v>4.0</v>
      </c>
      <c r="BT185">
        <v>1.0</v>
      </c>
      <c r="BU185">
        <v>2.0</v>
      </c>
      <c r="BV185">
        <v>2.0</v>
      </c>
      <c r="BW185">
        <v>3.0</v>
      </c>
      <c r="BX185">
        <v>2.0</v>
      </c>
      <c r="BY185">
        <v>2.0</v>
      </c>
      <c r="BZ185">
        <v>2.0</v>
      </c>
      <c r="CA185">
        <v>2.0</v>
      </c>
      <c r="CB185">
        <v>1.0</v>
      </c>
      <c r="CC185">
        <v>2.0</v>
      </c>
      <c r="CD185">
        <v>2.0</v>
      </c>
      <c r="CE185">
        <v>3.0</v>
      </c>
      <c r="CF185">
        <v>3.0</v>
      </c>
      <c r="CG185">
        <v>2.0</v>
      </c>
      <c r="CH185">
        <v>3.0</v>
      </c>
      <c r="CI185">
        <v>3.0</v>
      </c>
      <c r="CJ185">
        <v>2.0</v>
      </c>
      <c r="CK185">
        <v>2.0</v>
      </c>
      <c r="CL185">
        <v>3.0</v>
      </c>
      <c r="CM185">
        <v>2.0</v>
      </c>
      <c r="CN185">
        <v>2.0</v>
      </c>
      <c r="CO185">
        <v>2.0</v>
      </c>
      <c r="CP185">
        <v>3.0</v>
      </c>
      <c r="CQ185">
        <v>3.0</v>
      </c>
      <c r="CR185">
        <v>3.0</v>
      </c>
      <c r="CS185">
        <v>2.0</v>
      </c>
      <c r="CT185">
        <v>2.0</v>
      </c>
      <c r="CU185">
        <v>2.0</v>
      </c>
      <c r="CV185">
        <v>3.0</v>
      </c>
      <c r="CW185">
        <v>3.0</v>
      </c>
      <c r="CX185">
        <v>2.0</v>
      </c>
      <c r="CY185">
        <v>2.0</v>
      </c>
      <c r="CZ185">
        <v>4.0</v>
      </c>
      <c r="DA185">
        <v>4.0</v>
      </c>
      <c r="DB185">
        <v>4.0</v>
      </c>
      <c r="DC185">
        <v>4.0</v>
      </c>
      <c r="DD185">
        <v>4.0</v>
      </c>
      <c r="DE185">
        <v>4.0</v>
      </c>
      <c r="DF185">
        <v>4.0</v>
      </c>
      <c r="DG185">
        <v>2.0</v>
      </c>
      <c r="DH185">
        <v>5.0</v>
      </c>
      <c r="DI185">
        <v>4.0</v>
      </c>
      <c r="DJ185">
        <v>3.0</v>
      </c>
      <c r="DK185">
        <v>2.0</v>
      </c>
      <c r="DL185">
        <v>2.0</v>
      </c>
      <c r="DM185">
        <v>3.0</v>
      </c>
      <c r="DN185">
        <v>4.0</v>
      </c>
      <c r="DO185">
        <v>4.0</v>
      </c>
      <c r="DP185">
        <v>4.0</v>
      </c>
      <c r="DQ185">
        <v>2.0</v>
      </c>
      <c r="DR185">
        <v>4.0</v>
      </c>
      <c r="DS185">
        <v>4.0</v>
      </c>
      <c r="DT185">
        <v>3.0</v>
      </c>
      <c r="DU185">
        <v>4.0</v>
      </c>
      <c r="DV185">
        <v>4.0</v>
      </c>
      <c r="DW185">
        <v>4.0</v>
      </c>
      <c r="DX185">
        <v>3.0</v>
      </c>
      <c r="DY185">
        <v>4.0</v>
      </c>
      <c r="DZ185">
        <v>5.0</v>
      </c>
      <c r="EA185">
        <v>5.0</v>
      </c>
      <c r="EB185">
        <v>2.0</v>
      </c>
      <c r="EC185">
        <v>4.0</v>
      </c>
      <c r="ED185">
        <v>3.0</v>
      </c>
      <c r="EE185">
        <v>2.0</v>
      </c>
      <c r="EF185">
        <v>3.0</v>
      </c>
      <c r="EG185">
        <v>3.0</v>
      </c>
      <c r="EH185">
        <v>4.0</v>
      </c>
      <c r="EI185">
        <v>4.0</v>
      </c>
      <c r="EJ185">
        <v>2.0</v>
      </c>
      <c r="EK185">
        <v>4.0</v>
      </c>
      <c r="EL185">
        <v>4.0</v>
      </c>
      <c r="EM185">
        <v>4.0</v>
      </c>
      <c r="EN185">
        <v>2.0</v>
      </c>
      <c r="EO185">
        <v>2.0</v>
      </c>
      <c r="EP185">
        <v>4.0</v>
      </c>
      <c r="EQ185">
        <v>2.0</v>
      </c>
      <c r="ER185">
        <v>3.0</v>
      </c>
      <c r="ES185">
        <v>2.0</v>
      </c>
      <c r="ET185">
        <v>3.0</v>
      </c>
      <c r="EU185">
        <v>3.0</v>
      </c>
      <c r="EV185">
        <v>4.0</v>
      </c>
      <c r="EW185">
        <v>4.0</v>
      </c>
      <c r="EX185">
        <v>4.0</v>
      </c>
      <c r="EY185">
        <v>4.0</v>
      </c>
      <c r="EZ185">
        <v>2.0</v>
      </c>
      <c r="FA185">
        <v>2.0</v>
      </c>
      <c r="FB185">
        <v>3.0</v>
      </c>
      <c r="FC185">
        <v>2.0</v>
      </c>
      <c r="FD185">
        <v>4.0</v>
      </c>
      <c r="FE185">
        <v>2.0</v>
      </c>
      <c r="FF185">
        <v>3.0</v>
      </c>
      <c r="FG185">
        <v>4.0</v>
      </c>
      <c r="FH185">
        <v>4.0</v>
      </c>
      <c r="FI185">
        <v>3.0</v>
      </c>
      <c r="FJ185">
        <v>4.0</v>
      </c>
      <c r="FK185">
        <v>4.0</v>
      </c>
      <c r="FL185">
        <v>4.0</v>
      </c>
      <c r="FM185">
        <v>4.0</v>
      </c>
      <c r="FN185">
        <v>4.0</v>
      </c>
      <c r="FO185">
        <v>3.0</v>
      </c>
      <c r="FP185">
        <v>3.0</v>
      </c>
      <c r="FQ185">
        <v>2.0</v>
      </c>
      <c r="FR185">
        <v>4.0</v>
      </c>
      <c r="FS185">
        <v>4.0</v>
      </c>
      <c r="FT185">
        <v>3.0</v>
      </c>
      <c r="FU185">
        <v>4.0</v>
      </c>
      <c r="FV185">
        <v>2.0</v>
      </c>
      <c r="FW185">
        <v>3.0</v>
      </c>
      <c r="FX185">
        <v>3.0</v>
      </c>
      <c r="FY185">
        <v>2.0</v>
      </c>
      <c r="FZ185">
        <v>4.0</v>
      </c>
      <c r="GA185">
        <v>4.0</v>
      </c>
      <c r="GB185">
        <v>2.0</v>
      </c>
      <c r="GC185">
        <v>4.0</v>
      </c>
      <c r="GD185">
        <v>2.0</v>
      </c>
      <c r="GE185">
        <v>3.0</v>
      </c>
      <c r="GF185">
        <v>2.0</v>
      </c>
      <c r="GG185">
        <v>2.0</v>
      </c>
      <c r="GH185">
        <v>2.0</v>
      </c>
      <c r="GI185">
        <v>3.0</v>
      </c>
      <c r="GJ185">
        <v>4.0</v>
      </c>
      <c r="GK185">
        <v>4.0</v>
      </c>
      <c r="GL185">
        <v>3.0</v>
      </c>
      <c r="GM185">
        <v>2.0</v>
      </c>
      <c r="GN185">
        <v>4.0</v>
      </c>
      <c r="GO185">
        <v>4.0</v>
      </c>
      <c r="GP185">
        <v>2.0</v>
      </c>
      <c r="GQ185">
        <v>2.0</v>
      </c>
      <c r="GR185">
        <v>3.0</v>
      </c>
      <c r="GS185">
        <v>3.0</v>
      </c>
      <c r="GT185">
        <v>4.0</v>
      </c>
      <c r="GU185">
        <v>4.0</v>
      </c>
      <c r="GV185">
        <v>4.0</v>
      </c>
      <c r="GW185">
        <v>3.0</v>
      </c>
      <c r="GX185">
        <v>0.0</v>
      </c>
      <c r="GY185">
        <v>1.0</v>
      </c>
      <c r="GZ185">
        <v>0.0</v>
      </c>
      <c r="HA185">
        <v>1.0</v>
      </c>
      <c r="HB185">
        <v>0.0</v>
      </c>
      <c r="HC185">
        <v>0.0</v>
      </c>
      <c r="HD185">
        <v>0.0</v>
      </c>
      <c r="HE185">
        <v>1.0</v>
      </c>
      <c r="HF185">
        <v>1.0</v>
      </c>
      <c r="HG185">
        <v>0.0</v>
      </c>
      <c r="HH185">
        <v>0.0</v>
      </c>
      <c r="HI185">
        <v>0.0</v>
      </c>
      <c r="HJ185">
        <v>1.0</v>
      </c>
      <c r="HK185">
        <v>0.0</v>
      </c>
      <c r="HL185">
        <v>0.0</v>
      </c>
      <c r="HM185">
        <v>4.0</v>
      </c>
      <c r="HN185">
        <v>3.0</v>
      </c>
      <c r="HO185">
        <v>2.0</v>
      </c>
      <c r="HP185">
        <v>3.0</v>
      </c>
      <c r="HQ185">
        <v>2.0</v>
      </c>
      <c r="HR185">
        <v>2.0</v>
      </c>
      <c r="HS185">
        <v>2.0</v>
      </c>
      <c r="HT185">
        <v>3.0</v>
      </c>
      <c r="HU185">
        <v>2.0</v>
      </c>
      <c r="HV185">
        <v>3.0</v>
      </c>
      <c r="HW185">
        <v>2.0</v>
      </c>
      <c r="HX185">
        <v>3.0</v>
      </c>
      <c r="HY185">
        <v>2.0</v>
      </c>
      <c r="HZ185">
        <v>3.0</v>
      </c>
      <c r="IA185">
        <v>2.0</v>
      </c>
      <c r="IB185">
        <v>2.0</v>
      </c>
      <c r="IC185">
        <v>2.0</v>
      </c>
      <c r="ID185">
        <v>2.0</v>
      </c>
      <c r="IE185">
        <v>2.0</v>
      </c>
      <c r="IF185">
        <v>2.0</v>
      </c>
      <c r="IG185">
        <v>2.0</v>
      </c>
      <c r="IH185">
        <v>2.0</v>
      </c>
      <c r="II185">
        <v>4.0</v>
      </c>
      <c r="IJ185">
        <v>4.0</v>
      </c>
      <c r="IK185">
        <v>3.0</v>
      </c>
      <c r="IL185">
        <v>4.0</v>
      </c>
      <c r="IM185">
        <v>2.0</v>
      </c>
      <c r="IN185">
        <v>4.0</v>
      </c>
      <c r="IO185">
        <v>4.0</v>
      </c>
      <c r="IP185">
        <v>2.0</v>
      </c>
      <c r="IQ185">
        <v>3.0</v>
      </c>
      <c r="IR185">
        <v>2.0</v>
      </c>
      <c r="IS185">
        <v>2.0</v>
      </c>
      <c r="IT185">
        <v>1.0</v>
      </c>
      <c r="IU185">
        <v>2.0</v>
      </c>
      <c r="IV185">
        <v>4.0</v>
      </c>
      <c r="IW185">
        <v>4.0</v>
      </c>
      <c r="IX185">
        <v>3.0</v>
      </c>
      <c r="IY185">
        <v>2.0</v>
      </c>
      <c r="IZ185">
        <v>3.0</v>
      </c>
      <c r="JA185">
        <v>3.0</v>
      </c>
      <c r="JB185">
        <v>2.0</v>
      </c>
      <c r="JC185">
        <v>2.0</v>
      </c>
      <c r="JD185">
        <v>4.0</v>
      </c>
      <c r="JE185">
        <v>4.0</v>
      </c>
      <c r="JF185">
        <v>4.0</v>
      </c>
      <c r="JG185">
        <v>3.0</v>
      </c>
      <c r="JH185">
        <v>4.0</v>
      </c>
      <c r="JI185">
        <v>4.0</v>
      </c>
      <c r="JJ185">
        <v>4.0</v>
      </c>
    </row>
    <row r="186" ht="15.75" hidden="1" customHeight="1">
      <c r="A186" t="s">
        <v>2002</v>
      </c>
      <c r="B186" t="s">
        <v>2659</v>
      </c>
      <c r="C186" t="s">
        <v>1240</v>
      </c>
      <c r="D186" t="str">
        <f>COUNTIF('Comparación varios casos'!#REF!,C186)</f>
        <v>#ERROR!</v>
      </c>
      <c r="F186" t="s">
        <v>2489</v>
      </c>
      <c r="H186" t="s">
        <v>1241</v>
      </c>
      <c r="I186" t="s">
        <v>1242</v>
      </c>
      <c r="J186" t="s">
        <v>1243</v>
      </c>
      <c r="K186" t="s">
        <v>1244</v>
      </c>
      <c r="L186">
        <v>1.0</v>
      </c>
      <c r="M186">
        <v>1.9470323E7</v>
      </c>
      <c r="N186">
        <v>69.0</v>
      </c>
      <c r="O186">
        <v>1.0</v>
      </c>
      <c r="P186">
        <v>1.0</v>
      </c>
      <c r="Q186">
        <v>2.0</v>
      </c>
      <c r="R186">
        <v>1.0</v>
      </c>
      <c r="S186">
        <v>5.0</v>
      </c>
      <c r="T186">
        <v>5.0</v>
      </c>
      <c r="U186">
        <v>2.0</v>
      </c>
      <c r="V186">
        <v>4.0</v>
      </c>
      <c r="W186">
        <v>5.0</v>
      </c>
      <c r="X186">
        <v>2.0</v>
      </c>
      <c r="Y186">
        <v>5.0</v>
      </c>
      <c r="Z186">
        <v>2.0</v>
      </c>
      <c r="AA186">
        <v>1.0</v>
      </c>
      <c r="AB186">
        <v>1.0</v>
      </c>
      <c r="AC186">
        <v>4.0</v>
      </c>
      <c r="AD186">
        <v>2.0</v>
      </c>
      <c r="AE186">
        <v>5.0</v>
      </c>
      <c r="AF186">
        <v>1.0</v>
      </c>
      <c r="AG186">
        <v>5.0</v>
      </c>
      <c r="AH186">
        <v>5.0</v>
      </c>
      <c r="AI186">
        <v>1.0</v>
      </c>
      <c r="AJ186">
        <v>1.0</v>
      </c>
      <c r="AK186">
        <v>1.0</v>
      </c>
      <c r="AL186">
        <v>5.0</v>
      </c>
      <c r="AM186">
        <v>1.0</v>
      </c>
      <c r="AN186">
        <v>4.0</v>
      </c>
      <c r="AO186">
        <v>3.0</v>
      </c>
      <c r="AP186">
        <v>2.0</v>
      </c>
      <c r="AQ186">
        <v>3.0</v>
      </c>
      <c r="AR186">
        <v>3.0</v>
      </c>
      <c r="AS186">
        <v>3.0</v>
      </c>
      <c r="AT186">
        <v>4.0</v>
      </c>
      <c r="AU186">
        <v>3.0</v>
      </c>
      <c r="AV186">
        <v>3.0</v>
      </c>
      <c r="AW186">
        <v>3.0</v>
      </c>
      <c r="AX186">
        <v>2.0</v>
      </c>
      <c r="AY186">
        <v>3.0</v>
      </c>
      <c r="AZ186">
        <v>4.0</v>
      </c>
      <c r="BA186">
        <v>3.0</v>
      </c>
      <c r="BB186">
        <v>2.0</v>
      </c>
      <c r="BC186">
        <v>2.0</v>
      </c>
      <c r="BD186">
        <v>2.0</v>
      </c>
      <c r="BE186">
        <v>2.0</v>
      </c>
      <c r="BF186">
        <v>3.0</v>
      </c>
      <c r="BG186">
        <v>1.0</v>
      </c>
      <c r="BH186">
        <v>2.0</v>
      </c>
      <c r="BI186">
        <v>3.0</v>
      </c>
      <c r="BJ186">
        <v>3.0</v>
      </c>
      <c r="BK186">
        <v>2.0</v>
      </c>
      <c r="BL186">
        <v>3.0</v>
      </c>
      <c r="BM186">
        <v>3.0</v>
      </c>
      <c r="BN186">
        <v>2.0</v>
      </c>
      <c r="BO186">
        <v>4.0</v>
      </c>
      <c r="BP186">
        <v>3.0</v>
      </c>
      <c r="BQ186">
        <v>2.0</v>
      </c>
      <c r="BR186">
        <v>3.0</v>
      </c>
      <c r="BS186">
        <v>3.0</v>
      </c>
      <c r="BT186">
        <v>3.0</v>
      </c>
      <c r="BU186">
        <v>2.0</v>
      </c>
      <c r="BV186">
        <v>3.0</v>
      </c>
      <c r="BW186">
        <v>3.0</v>
      </c>
      <c r="BX186">
        <v>3.0</v>
      </c>
      <c r="BY186">
        <v>2.0</v>
      </c>
      <c r="BZ186">
        <v>2.0</v>
      </c>
      <c r="CA186">
        <v>3.0</v>
      </c>
      <c r="CB186">
        <v>2.0</v>
      </c>
      <c r="CC186">
        <v>2.0</v>
      </c>
      <c r="CD186">
        <v>3.0</v>
      </c>
      <c r="CE186">
        <v>2.0</v>
      </c>
      <c r="CF186">
        <v>4.0</v>
      </c>
      <c r="CG186">
        <v>2.0</v>
      </c>
      <c r="CH186">
        <v>3.0</v>
      </c>
      <c r="CI186">
        <v>3.0</v>
      </c>
      <c r="CJ186">
        <v>3.0</v>
      </c>
      <c r="CK186">
        <v>3.0</v>
      </c>
      <c r="CL186">
        <v>3.0</v>
      </c>
      <c r="CM186">
        <v>2.0</v>
      </c>
      <c r="CN186">
        <v>2.0</v>
      </c>
      <c r="CO186">
        <v>2.0</v>
      </c>
      <c r="CP186">
        <v>3.0</v>
      </c>
      <c r="CQ186">
        <v>2.0</v>
      </c>
      <c r="CR186">
        <v>3.0</v>
      </c>
      <c r="CS186">
        <v>2.0</v>
      </c>
      <c r="CT186">
        <v>2.0</v>
      </c>
      <c r="CU186">
        <v>2.0</v>
      </c>
      <c r="CV186">
        <v>3.0</v>
      </c>
      <c r="CW186">
        <v>3.0</v>
      </c>
      <c r="CX186">
        <v>2.0</v>
      </c>
      <c r="CY186">
        <v>2.0</v>
      </c>
      <c r="CZ186">
        <v>4.0</v>
      </c>
      <c r="DA186">
        <v>3.0</v>
      </c>
      <c r="DB186">
        <v>4.0</v>
      </c>
      <c r="DC186">
        <v>3.0</v>
      </c>
      <c r="DD186">
        <v>4.0</v>
      </c>
      <c r="DE186">
        <v>4.0</v>
      </c>
      <c r="DF186">
        <v>4.0</v>
      </c>
      <c r="DG186">
        <v>2.0</v>
      </c>
      <c r="DH186">
        <v>5.0</v>
      </c>
      <c r="DI186">
        <v>4.0</v>
      </c>
      <c r="DJ186">
        <v>2.0</v>
      </c>
      <c r="DK186">
        <v>4.0</v>
      </c>
      <c r="DL186">
        <v>4.0</v>
      </c>
      <c r="DM186">
        <v>4.0</v>
      </c>
      <c r="DN186">
        <v>4.0</v>
      </c>
      <c r="DO186">
        <v>4.0</v>
      </c>
      <c r="DP186">
        <v>4.0</v>
      </c>
      <c r="DQ186">
        <v>2.0</v>
      </c>
      <c r="DR186">
        <v>4.0</v>
      </c>
      <c r="DS186">
        <v>4.0</v>
      </c>
      <c r="DT186">
        <v>2.0</v>
      </c>
      <c r="DU186">
        <v>4.0</v>
      </c>
      <c r="DV186">
        <v>4.0</v>
      </c>
      <c r="DW186">
        <v>4.0</v>
      </c>
      <c r="DX186">
        <v>4.0</v>
      </c>
      <c r="DY186">
        <v>4.0</v>
      </c>
      <c r="DZ186">
        <v>4.0</v>
      </c>
      <c r="EA186">
        <v>4.0</v>
      </c>
      <c r="EB186">
        <v>2.0</v>
      </c>
      <c r="EC186">
        <v>4.0</v>
      </c>
      <c r="ED186">
        <v>4.0</v>
      </c>
      <c r="EE186">
        <v>4.0</v>
      </c>
      <c r="EF186">
        <v>4.0</v>
      </c>
      <c r="EG186">
        <v>4.0</v>
      </c>
      <c r="EH186">
        <v>4.0</v>
      </c>
      <c r="EI186">
        <v>4.0</v>
      </c>
      <c r="EJ186">
        <v>2.0</v>
      </c>
      <c r="EK186">
        <v>4.0</v>
      </c>
      <c r="EL186">
        <v>4.0</v>
      </c>
      <c r="EM186">
        <v>2.0</v>
      </c>
      <c r="EN186">
        <v>2.0</v>
      </c>
      <c r="EO186">
        <v>4.0</v>
      </c>
      <c r="EP186">
        <v>4.0</v>
      </c>
      <c r="EQ186">
        <v>2.0</v>
      </c>
      <c r="ER186">
        <v>4.0</v>
      </c>
      <c r="ES186">
        <v>4.0</v>
      </c>
      <c r="ET186">
        <v>2.0</v>
      </c>
      <c r="EU186">
        <v>2.0</v>
      </c>
      <c r="EV186">
        <v>4.0</v>
      </c>
      <c r="EW186">
        <v>4.0</v>
      </c>
      <c r="EX186">
        <v>5.0</v>
      </c>
      <c r="EY186">
        <v>2.0</v>
      </c>
      <c r="EZ186">
        <v>2.0</v>
      </c>
      <c r="FA186">
        <v>4.0</v>
      </c>
      <c r="FB186">
        <v>4.0</v>
      </c>
      <c r="FC186">
        <v>4.0</v>
      </c>
      <c r="FD186">
        <v>2.0</v>
      </c>
      <c r="FE186">
        <v>2.0</v>
      </c>
      <c r="FF186">
        <v>4.0</v>
      </c>
      <c r="FG186">
        <v>4.0</v>
      </c>
      <c r="FH186">
        <v>4.0</v>
      </c>
      <c r="FI186">
        <v>4.0</v>
      </c>
      <c r="FJ186">
        <v>5.0</v>
      </c>
      <c r="FK186">
        <v>4.0</v>
      </c>
      <c r="FL186">
        <v>4.0</v>
      </c>
      <c r="FM186">
        <v>2.0</v>
      </c>
      <c r="FN186">
        <v>3.0</v>
      </c>
      <c r="FO186">
        <v>3.0</v>
      </c>
      <c r="FP186">
        <v>4.0</v>
      </c>
      <c r="FQ186">
        <v>2.0</v>
      </c>
      <c r="FR186">
        <v>4.0</v>
      </c>
      <c r="FS186">
        <v>4.0</v>
      </c>
      <c r="FT186">
        <v>3.0</v>
      </c>
      <c r="FU186">
        <v>4.0</v>
      </c>
      <c r="FV186">
        <v>4.0</v>
      </c>
      <c r="FW186">
        <v>2.0</v>
      </c>
      <c r="FX186">
        <v>4.0</v>
      </c>
      <c r="FY186">
        <v>2.0</v>
      </c>
      <c r="FZ186">
        <v>4.0</v>
      </c>
      <c r="GA186">
        <v>5.0</v>
      </c>
      <c r="GB186">
        <v>4.0</v>
      </c>
      <c r="GC186">
        <v>4.0</v>
      </c>
      <c r="GD186">
        <v>4.0</v>
      </c>
      <c r="GE186">
        <v>4.0</v>
      </c>
      <c r="GF186">
        <v>4.0</v>
      </c>
      <c r="GG186">
        <v>4.0</v>
      </c>
      <c r="GH186">
        <v>2.0</v>
      </c>
      <c r="GI186">
        <v>4.0</v>
      </c>
      <c r="GJ186">
        <v>4.0</v>
      </c>
      <c r="GK186">
        <v>4.0</v>
      </c>
      <c r="GL186">
        <v>4.0</v>
      </c>
      <c r="GM186">
        <v>1.0</v>
      </c>
      <c r="GN186">
        <v>4.0</v>
      </c>
      <c r="GO186">
        <v>4.0</v>
      </c>
      <c r="GP186">
        <v>4.0</v>
      </c>
      <c r="GQ186">
        <v>3.0</v>
      </c>
      <c r="GR186">
        <v>3.0</v>
      </c>
      <c r="GS186">
        <v>4.0</v>
      </c>
      <c r="GT186">
        <v>4.0</v>
      </c>
      <c r="GU186">
        <v>4.0</v>
      </c>
      <c r="GV186">
        <v>4.0</v>
      </c>
      <c r="GW186">
        <v>3.0</v>
      </c>
      <c r="GX186">
        <v>1.0</v>
      </c>
      <c r="GY186">
        <v>1.0</v>
      </c>
      <c r="GZ186">
        <v>0.0</v>
      </c>
      <c r="HA186">
        <v>0.0</v>
      </c>
      <c r="HB186">
        <v>0.0</v>
      </c>
      <c r="HC186">
        <v>0.0</v>
      </c>
      <c r="HD186">
        <v>0.0</v>
      </c>
      <c r="HE186">
        <v>0.0</v>
      </c>
      <c r="HF186">
        <v>1.0</v>
      </c>
      <c r="HG186">
        <v>0.0</v>
      </c>
      <c r="HH186">
        <v>0.0</v>
      </c>
      <c r="HI186">
        <v>0.0</v>
      </c>
      <c r="HJ186">
        <v>0.0</v>
      </c>
      <c r="HK186">
        <v>0.0</v>
      </c>
      <c r="HL186">
        <v>1.0</v>
      </c>
      <c r="HM186">
        <v>4.0</v>
      </c>
      <c r="HN186">
        <v>3.0</v>
      </c>
      <c r="HO186">
        <v>2.0</v>
      </c>
      <c r="HP186">
        <v>3.0</v>
      </c>
      <c r="HQ186">
        <v>3.0</v>
      </c>
      <c r="HR186">
        <v>2.0</v>
      </c>
      <c r="HS186">
        <v>2.0</v>
      </c>
      <c r="HT186">
        <v>4.0</v>
      </c>
      <c r="HU186">
        <v>2.0</v>
      </c>
      <c r="HV186">
        <v>3.0</v>
      </c>
      <c r="HW186">
        <v>3.0</v>
      </c>
      <c r="HX186">
        <v>3.0</v>
      </c>
      <c r="HY186">
        <v>3.0</v>
      </c>
      <c r="HZ186">
        <v>2.0</v>
      </c>
      <c r="IA186">
        <v>2.0</v>
      </c>
      <c r="IB186">
        <v>3.0</v>
      </c>
      <c r="IC186">
        <v>2.0</v>
      </c>
      <c r="ID186">
        <v>2.0</v>
      </c>
      <c r="IE186">
        <v>3.0</v>
      </c>
      <c r="IF186">
        <v>3.0</v>
      </c>
      <c r="IG186">
        <v>2.0</v>
      </c>
      <c r="IH186">
        <v>2.0</v>
      </c>
      <c r="II186">
        <v>4.0</v>
      </c>
      <c r="IJ186">
        <v>4.0</v>
      </c>
      <c r="IK186">
        <v>4.0</v>
      </c>
      <c r="IL186">
        <v>4.0</v>
      </c>
      <c r="IM186">
        <v>2.0</v>
      </c>
      <c r="IN186">
        <v>4.0</v>
      </c>
      <c r="IO186">
        <v>5.0</v>
      </c>
      <c r="IP186">
        <v>4.0</v>
      </c>
      <c r="IQ186">
        <v>2.0</v>
      </c>
      <c r="IR186">
        <v>4.0</v>
      </c>
      <c r="IS186">
        <v>2.0</v>
      </c>
      <c r="IT186">
        <v>2.0</v>
      </c>
      <c r="IU186">
        <v>3.0</v>
      </c>
      <c r="IV186">
        <v>2.0</v>
      </c>
      <c r="IW186">
        <v>4.0</v>
      </c>
      <c r="IX186">
        <v>4.0</v>
      </c>
      <c r="IY186">
        <v>4.0</v>
      </c>
      <c r="IZ186">
        <v>4.0</v>
      </c>
      <c r="JA186">
        <v>2.0</v>
      </c>
      <c r="JB186">
        <v>2.0</v>
      </c>
      <c r="JC186">
        <v>4.0</v>
      </c>
      <c r="JD186">
        <v>4.0</v>
      </c>
      <c r="JE186">
        <v>4.0</v>
      </c>
      <c r="JF186">
        <v>4.0</v>
      </c>
      <c r="JG186">
        <v>4.0</v>
      </c>
      <c r="JH186">
        <v>4.0</v>
      </c>
      <c r="JI186">
        <v>4.0</v>
      </c>
      <c r="JJ186">
        <v>4.0</v>
      </c>
    </row>
    <row r="187" ht="15.75" hidden="1" customHeight="1">
      <c r="A187" t="s">
        <v>2002</v>
      </c>
      <c r="B187" t="s">
        <v>2660</v>
      </c>
      <c r="C187" t="s">
        <v>1859</v>
      </c>
      <c r="D187" t="str">
        <f>COUNTIF('Comparación varios casos'!#REF!,C187)</f>
        <v>#ERROR!</v>
      </c>
      <c r="F187" t="s">
        <v>2489</v>
      </c>
      <c r="G187">
        <v>2.0161128E7</v>
      </c>
      <c r="H187" t="s">
        <v>1860</v>
      </c>
      <c r="I187" t="s">
        <v>1861</v>
      </c>
      <c r="J187" t="s">
        <v>1862</v>
      </c>
      <c r="K187" t="s">
        <v>1863</v>
      </c>
      <c r="L187">
        <v>1.0</v>
      </c>
      <c r="M187">
        <v>1.9501129E7</v>
      </c>
      <c r="N187">
        <v>65.0</v>
      </c>
      <c r="O187">
        <v>1.0</v>
      </c>
      <c r="P187">
        <v>3.0</v>
      </c>
      <c r="Q187">
        <v>5.0</v>
      </c>
      <c r="R187">
        <v>4.0</v>
      </c>
      <c r="S187">
        <v>5.0</v>
      </c>
      <c r="T187">
        <v>5.0</v>
      </c>
      <c r="U187">
        <v>5.0</v>
      </c>
      <c r="V187">
        <v>5.0</v>
      </c>
      <c r="W187">
        <v>4.0</v>
      </c>
      <c r="X187">
        <v>4.0</v>
      </c>
      <c r="Y187">
        <v>5.0</v>
      </c>
      <c r="Z187">
        <v>3.0</v>
      </c>
      <c r="AA187">
        <v>4.0</v>
      </c>
      <c r="AB187">
        <v>2.0</v>
      </c>
      <c r="AC187">
        <v>2.0</v>
      </c>
      <c r="AD187">
        <v>2.0</v>
      </c>
      <c r="AE187">
        <v>5.0</v>
      </c>
      <c r="AF187">
        <v>5.0</v>
      </c>
      <c r="AG187">
        <v>5.0</v>
      </c>
      <c r="AH187">
        <v>5.0</v>
      </c>
      <c r="AI187">
        <v>1.0</v>
      </c>
      <c r="AJ187">
        <v>4.0</v>
      </c>
      <c r="AK187">
        <v>2.0</v>
      </c>
      <c r="AL187">
        <v>5.0</v>
      </c>
      <c r="AM187">
        <v>2.0</v>
      </c>
      <c r="AN187">
        <v>5.0</v>
      </c>
      <c r="AO187">
        <v>2.0</v>
      </c>
      <c r="AP187">
        <v>2.0</v>
      </c>
      <c r="AQ187">
        <v>3.0</v>
      </c>
      <c r="AR187">
        <v>4.0</v>
      </c>
      <c r="AS187">
        <v>2.0</v>
      </c>
      <c r="AT187">
        <v>2.0</v>
      </c>
      <c r="AU187">
        <v>3.0</v>
      </c>
      <c r="AV187">
        <v>3.0</v>
      </c>
      <c r="AW187">
        <v>3.0</v>
      </c>
      <c r="AX187">
        <v>1.0</v>
      </c>
      <c r="AY187">
        <v>2.0</v>
      </c>
      <c r="AZ187">
        <v>2.0</v>
      </c>
      <c r="BA187">
        <v>3.0</v>
      </c>
      <c r="BB187">
        <v>2.0</v>
      </c>
      <c r="BC187">
        <v>2.0</v>
      </c>
      <c r="BD187">
        <v>2.0</v>
      </c>
      <c r="BE187">
        <v>2.0</v>
      </c>
      <c r="BF187">
        <v>1.0</v>
      </c>
      <c r="BG187">
        <v>2.0</v>
      </c>
      <c r="BH187">
        <v>2.0</v>
      </c>
      <c r="BI187">
        <v>2.0</v>
      </c>
      <c r="BJ187">
        <v>3.0</v>
      </c>
      <c r="BK187">
        <v>3.0</v>
      </c>
      <c r="BL187">
        <v>4.0</v>
      </c>
      <c r="BM187">
        <v>3.0</v>
      </c>
      <c r="BN187">
        <v>3.0</v>
      </c>
      <c r="BO187">
        <v>3.0</v>
      </c>
      <c r="BP187">
        <v>3.0</v>
      </c>
      <c r="BQ187">
        <v>2.0</v>
      </c>
      <c r="BR187">
        <v>3.0</v>
      </c>
      <c r="BS187">
        <v>3.0</v>
      </c>
      <c r="BT187">
        <v>3.0</v>
      </c>
      <c r="BU187">
        <v>2.0</v>
      </c>
      <c r="BV187">
        <v>3.0</v>
      </c>
      <c r="BW187">
        <v>3.0</v>
      </c>
      <c r="BX187">
        <v>1.0</v>
      </c>
      <c r="BY187">
        <v>2.0</v>
      </c>
      <c r="BZ187">
        <v>2.0</v>
      </c>
      <c r="CA187">
        <v>3.0</v>
      </c>
      <c r="CB187">
        <v>4.0</v>
      </c>
      <c r="CC187">
        <v>3.0</v>
      </c>
      <c r="CD187">
        <v>2.0</v>
      </c>
      <c r="CE187">
        <v>5.0</v>
      </c>
      <c r="CF187">
        <v>3.0</v>
      </c>
      <c r="CG187">
        <v>2.0</v>
      </c>
      <c r="CH187">
        <v>3.0</v>
      </c>
      <c r="CI187">
        <v>0.0</v>
      </c>
      <c r="CJ187">
        <v>3.0</v>
      </c>
      <c r="CK187">
        <v>2.0</v>
      </c>
      <c r="CL187">
        <v>3.0</v>
      </c>
      <c r="CM187">
        <v>2.0</v>
      </c>
      <c r="CN187">
        <v>4.0</v>
      </c>
      <c r="CO187">
        <v>2.0</v>
      </c>
      <c r="CP187">
        <v>3.0</v>
      </c>
      <c r="CQ187">
        <v>2.0</v>
      </c>
      <c r="CR187">
        <v>3.0</v>
      </c>
      <c r="CS187">
        <v>2.0</v>
      </c>
      <c r="CT187">
        <v>1.0</v>
      </c>
      <c r="CU187">
        <v>2.0</v>
      </c>
      <c r="CV187">
        <v>3.0</v>
      </c>
      <c r="CW187">
        <v>4.0</v>
      </c>
      <c r="CX187">
        <v>4.0</v>
      </c>
      <c r="CY187">
        <v>2.0</v>
      </c>
      <c r="CZ187">
        <v>4.0</v>
      </c>
      <c r="DA187">
        <v>1.0</v>
      </c>
      <c r="DB187">
        <v>4.0</v>
      </c>
      <c r="DC187">
        <v>1.0</v>
      </c>
      <c r="DD187">
        <v>4.0</v>
      </c>
      <c r="DE187">
        <v>1.0</v>
      </c>
      <c r="DF187">
        <v>4.0</v>
      </c>
      <c r="DG187">
        <v>5.0</v>
      </c>
      <c r="DH187">
        <v>4.0</v>
      </c>
      <c r="DI187">
        <v>4.0</v>
      </c>
      <c r="DJ187">
        <v>2.0</v>
      </c>
      <c r="DK187">
        <v>4.0</v>
      </c>
      <c r="DL187">
        <v>5.0</v>
      </c>
      <c r="DM187">
        <v>4.0</v>
      </c>
      <c r="DN187">
        <v>4.0</v>
      </c>
      <c r="DO187">
        <v>4.0</v>
      </c>
      <c r="DP187">
        <v>2.0</v>
      </c>
      <c r="DQ187">
        <v>4.0</v>
      </c>
      <c r="DR187">
        <v>4.0</v>
      </c>
      <c r="DS187">
        <v>5.0</v>
      </c>
      <c r="DT187">
        <v>2.0</v>
      </c>
      <c r="DU187">
        <v>4.0</v>
      </c>
      <c r="DV187">
        <v>4.0</v>
      </c>
      <c r="DW187">
        <v>4.0</v>
      </c>
      <c r="DX187">
        <v>4.0</v>
      </c>
      <c r="DY187">
        <v>5.0</v>
      </c>
      <c r="DZ187">
        <v>4.0</v>
      </c>
      <c r="EA187">
        <v>3.0</v>
      </c>
      <c r="EB187">
        <v>4.0</v>
      </c>
      <c r="EC187">
        <v>5.0</v>
      </c>
      <c r="ED187">
        <v>4.0</v>
      </c>
      <c r="EE187">
        <v>2.0</v>
      </c>
      <c r="EF187">
        <v>4.0</v>
      </c>
      <c r="EG187">
        <v>4.0</v>
      </c>
      <c r="EH187">
        <v>4.0</v>
      </c>
      <c r="EI187">
        <v>4.0</v>
      </c>
      <c r="EJ187">
        <v>3.0</v>
      </c>
      <c r="EK187">
        <v>3.0</v>
      </c>
      <c r="EL187">
        <v>4.0</v>
      </c>
      <c r="EM187">
        <v>2.0</v>
      </c>
      <c r="EN187">
        <v>2.0</v>
      </c>
      <c r="EO187">
        <v>4.0</v>
      </c>
      <c r="EP187">
        <v>4.0</v>
      </c>
      <c r="EQ187">
        <v>4.0</v>
      </c>
      <c r="ER187">
        <v>4.0</v>
      </c>
      <c r="ES187">
        <v>4.0</v>
      </c>
      <c r="ET187">
        <v>4.0</v>
      </c>
      <c r="EU187">
        <v>2.0</v>
      </c>
      <c r="EV187">
        <v>2.0</v>
      </c>
      <c r="EW187">
        <v>5.0</v>
      </c>
      <c r="EX187">
        <v>4.0</v>
      </c>
      <c r="EY187">
        <v>2.0</v>
      </c>
      <c r="EZ187">
        <v>2.0</v>
      </c>
      <c r="FA187">
        <v>4.0</v>
      </c>
      <c r="FB187">
        <v>4.0</v>
      </c>
      <c r="FC187">
        <v>1.0</v>
      </c>
      <c r="FD187">
        <v>2.0</v>
      </c>
      <c r="FE187">
        <v>4.0</v>
      </c>
      <c r="FF187">
        <v>4.0</v>
      </c>
      <c r="FG187">
        <v>4.0</v>
      </c>
      <c r="FH187">
        <v>5.0</v>
      </c>
      <c r="FI187">
        <v>4.0</v>
      </c>
      <c r="FJ187">
        <v>3.0</v>
      </c>
      <c r="FK187">
        <v>4.0</v>
      </c>
      <c r="FL187">
        <v>4.0</v>
      </c>
      <c r="FM187">
        <v>1.0</v>
      </c>
      <c r="FN187">
        <v>2.0</v>
      </c>
      <c r="FO187">
        <v>4.0</v>
      </c>
      <c r="FP187">
        <v>1.0</v>
      </c>
      <c r="FQ187">
        <v>4.0</v>
      </c>
      <c r="FR187">
        <v>4.0</v>
      </c>
      <c r="FS187">
        <v>4.0</v>
      </c>
      <c r="FT187">
        <v>4.0</v>
      </c>
      <c r="FU187">
        <v>4.0</v>
      </c>
      <c r="FV187">
        <v>4.0</v>
      </c>
      <c r="FW187">
        <v>4.0</v>
      </c>
      <c r="FX187">
        <v>4.0</v>
      </c>
      <c r="FY187">
        <v>4.0</v>
      </c>
      <c r="FZ187">
        <v>5.0</v>
      </c>
      <c r="GA187">
        <v>4.0</v>
      </c>
      <c r="GB187">
        <v>4.0</v>
      </c>
      <c r="GC187">
        <v>4.0</v>
      </c>
      <c r="GD187">
        <v>4.0</v>
      </c>
      <c r="GE187">
        <v>4.0</v>
      </c>
      <c r="GF187">
        <v>1.0</v>
      </c>
      <c r="GG187">
        <v>4.0</v>
      </c>
      <c r="GH187">
        <v>4.0</v>
      </c>
      <c r="GI187">
        <v>4.0</v>
      </c>
      <c r="GJ187">
        <v>4.0</v>
      </c>
      <c r="GK187">
        <v>5.0</v>
      </c>
      <c r="GL187">
        <v>4.0</v>
      </c>
      <c r="GM187">
        <v>3.0</v>
      </c>
      <c r="GN187">
        <v>4.0</v>
      </c>
      <c r="GO187">
        <v>4.0</v>
      </c>
      <c r="GP187">
        <v>5.0</v>
      </c>
      <c r="GQ187">
        <v>4.0</v>
      </c>
      <c r="GR187">
        <v>4.0</v>
      </c>
      <c r="GS187">
        <v>1.0</v>
      </c>
      <c r="GT187">
        <v>2.0</v>
      </c>
      <c r="GU187">
        <v>4.0</v>
      </c>
      <c r="GV187">
        <v>4.0</v>
      </c>
      <c r="GW187">
        <v>4.0</v>
      </c>
      <c r="GX187">
        <v>0.0</v>
      </c>
      <c r="GY187">
        <v>0.0</v>
      </c>
      <c r="GZ187">
        <v>0.0</v>
      </c>
      <c r="HA187">
        <v>0.0</v>
      </c>
      <c r="HB187">
        <v>0.0</v>
      </c>
      <c r="HC187">
        <v>0.0</v>
      </c>
      <c r="HD187">
        <v>0.0</v>
      </c>
      <c r="HE187">
        <v>0.0</v>
      </c>
      <c r="HF187">
        <v>0.0</v>
      </c>
      <c r="HG187">
        <v>0.0</v>
      </c>
      <c r="HH187">
        <v>0.0</v>
      </c>
      <c r="HI187">
        <v>0.0</v>
      </c>
      <c r="HJ187">
        <v>0.0</v>
      </c>
      <c r="HK187">
        <v>0.0</v>
      </c>
      <c r="HL187">
        <v>0.0</v>
      </c>
      <c r="HM187">
        <v>2.0</v>
      </c>
      <c r="HN187">
        <v>2.0</v>
      </c>
      <c r="HO187">
        <v>2.0</v>
      </c>
      <c r="HP187">
        <v>2.0</v>
      </c>
      <c r="HQ187">
        <v>2.0</v>
      </c>
      <c r="HR187">
        <v>3.0</v>
      </c>
      <c r="HS187">
        <v>2.0</v>
      </c>
      <c r="HT187">
        <v>2.0</v>
      </c>
      <c r="HU187">
        <v>2.0</v>
      </c>
      <c r="HV187">
        <v>2.0</v>
      </c>
      <c r="HW187">
        <v>2.0</v>
      </c>
      <c r="HX187">
        <v>2.0</v>
      </c>
      <c r="HY187">
        <v>2.0</v>
      </c>
      <c r="HZ187">
        <v>3.0</v>
      </c>
      <c r="IA187">
        <v>2.0</v>
      </c>
      <c r="IB187">
        <v>2.0</v>
      </c>
      <c r="IC187">
        <v>2.0</v>
      </c>
      <c r="ID187">
        <v>2.0</v>
      </c>
      <c r="IE187">
        <v>2.0</v>
      </c>
      <c r="IF187">
        <v>3.0</v>
      </c>
      <c r="IG187">
        <v>2.0</v>
      </c>
      <c r="IH187">
        <v>3.0</v>
      </c>
      <c r="II187">
        <v>2.0</v>
      </c>
      <c r="IJ187">
        <v>5.0</v>
      </c>
      <c r="IK187">
        <v>4.0</v>
      </c>
      <c r="IL187">
        <v>4.0</v>
      </c>
      <c r="IM187">
        <v>2.0</v>
      </c>
      <c r="IN187">
        <v>3.0</v>
      </c>
      <c r="IO187">
        <v>3.0</v>
      </c>
      <c r="IP187">
        <v>4.0</v>
      </c>
      <c r="IQ187">
        <v>2.0</v>
      </c>
      <c r="IR187">
        <v>2.0</v>
      </c>
      <c r="IS187">
        <v>2.0</v>
      </c>
      <c r="IT187">
        <v>4.0</v>
      </c>
      <c r="IU187">
        <v>3.0</v>
      </c>
      <c r="IV187">
        <v>2.0</v>
      </c>
      <c r="IW187">
        <v>4.0</v>
      </c>
      <c r="IX187">
        <v>4.0</v>
      </c>
      <c r="IY187">
        <v>1.0</v>
      </c>
      <c r="IZ187">
        <v>4.0</v>
      </c>
      <c r="JA187">
        <v>2.0</v>
      </c>
      <c r="JB187">
        <v>4.0</v>
      </c>
      <c r="JC187">
        <v>4.0</v>
      </c>
      <c r="JD187">
        <v>4.0</v>
      </c>
      <c r="JE187">
        <v>4.0</v>
      </c>
      <c r="JF187">
        <v>4.0</v>
      </c>
      <c r="JG187">
        <v>2.0</v>
      </c>
      <c r="JH187">
        <v>4.0</v>
      </c>
      <c r="JI187">
        <v>4.0</v>
      </c>
      <c r="JJ187">
        <v>2.0</v>
      </c>
    </row>
    <row r="188" ht="15.75" hidden="1" customHeight="1">
      <c r="A188" t="s">
        <v>2002</v>
      </c>
      <c r="B188" t="s">
        <v>2661</v>
      </c>
      <c r="C188" t="s">
        <v>1867</v>
      </c>
      <c r="D188" t="str">
        <f>COUNTIF('Comparación varios casos'!#REF!,C188)</f>
        <v>#ERROR!</v>
      </c>
      <c r="F188" t="s">
        <v>2489</v>
      </c>
      <c r="G188">
        <v>2.0161123E7</v>
      </c>
      <c r="H188" t="s">
        <v>1868</v>
      </c>
      <c r="I188" t="s">
        <v>1869</v>
      </c>
      <c r="J188" t="s">
        <v>1870</v>
      </c>
      <c r="K188" t="s">
        <v>1871</v>
      </c>
      <c r="L188">
        <v>2.0</v>
      </c>
      <c r="M188">
        <v>1.9510208E7</v>
      </c>
      <c r="N188">
        <v>65.0</v>
      </c>
      <c r="O188">
        <v>5.0</v>
      </c>
      <c r="P188">
        <v>5.0</v>
      </c>
      <c r="Q188">
        <v>2.0</v>
      </c>
      <c r="R188">
        <v>1.0</v>
      </c>
      <c r="S188">
        <v>1.0</v>
      </c>
      <c r="T188">
        <v>4.0</v>
      </c>
      <c r="U188">
        <v>5.0</v>
      </c>
      <c r="V188">
        <v>4.0</v>
      </c>
      <c r="W188">
        <v>4.0</v>
      </c>
      <c r="X188">
        <v>5.0</v>
      </c>
      <c r="Y188">
        <v>4.0</v>
      </c>
      <c r="Z188">
        <v>5.0</v>
      </c>
      <c r="AA188">
        <v>2.0</v>
      </c>
      <c r="AB188">
        <v>1.0</v>
      </c>
      <c r="AC188">
        <v>5.0</v>
      </c>
      <c r="AD188">
        <v>2.0</v>
      </c>
      <c r="AE188">
        <v>5.0</v>
      </c>
      <c r="AF188">
        <v>2.0</v>
      </c>
      <c r="AG188">
        <v>5.0</v>
      </c>
      <c r="AH188">
        <v>2.0</v>
      </c>
      <c r="AI188">
        <v>1.0</v>
      </c>
      <c r="AJ188">
        <v>5.0</v>
      </c>
      <c r="AK188">
        <v>1.0</v>
      </c>
      <c r="AL188">
        <v>2.0</v>
      </c>
      <c r="AM188">
        <v>5.0</v>
      </c>
      <c r="AN188">
        <v>3.0</v>
      </c>
      <c r="AO188">
        <v>3.0</v>
      </c>
      <c r="AP188">
        <v>4.0</v>
      </c>
      <c r="AQ188">
        <v>4.0</v>
      </c>
      <c r="AR188">
        <v>3.0</v>
      </c>
      <c r="AS188">
        <v>3.0</v>
      </c>
      <c r="AT188">
        <v>3.0</v>
      </c>
      <c r="AU188">
        <v>3.0</v>
      </c>
      <c r="AV188">
        <v>3.0</v>
      </c>
      <c r="AW188">
        <v>3.0</v>
      </c>
      <c r="AX188">
        <v>2.0</v>
      </c>
      <c r="AY188">
        <v>2.0</v>
      </c>
      <c r="AZ188">
        <v>2.0</v>
      </c>
      <c r="BA188">
        <v>2.0</v>
      </c>
      <c r="BB188">
        <v>2.0</v>
      </c>
      <c r="BC188">
        <v>2.0</v>
      </c>
      <c r="BD188">
        <v>2.0</v>
      </c>
      <c r="BE188">
        <v>3.0</v>
      </c>
      <c r="BF188">
        <v>1.0</v>
      </c>
      <c r="BG188">
        <v>3.0</v>
      </c>
      <c r="BH188">
        <v>4.0</v>
      </c>
      <c r="BI188">
        <v>1.0</v>
      </c>
      <c r="BJ188">
        <v>3.0</v>
      </c>
      <c r="BK188">
        <v>3.0</v>
      </c>
      <c r="BL188">
        <v>2.0</v>
      </c>
      <c r="BM188">
        <v>2.0</v>
      </c>
      <c r="BN188">
        <v>2.0</v>
      </c>
      <c r="BO188">
        <v>3.0</v>
      </c>
      <c r="BP188">
        <v>2.0</v>
      </c>
      <c r="BQ188">
        <v>2.0</v>
      </c>
      <c r="BR188">
        <v>2.0</v>
      </c>
      <c r="BS188">
        <v>4.0</v>
      </c>
      <c r="BT188">
        <v>1.0</v>
      </c>
      <c r="BU188">
        <v>3.0</v>
      </c>
      <c r="BV188">
        <v>2.0</v>
      </c>
      <c r="BW188">
        <v>3.0</v>
      </c>
      <c r="BX188">
        <v>1.0</v>
      </c>
      <c r="BY188">
        <v>3.0</v>
      </c>
      <c r="BZ188">
        <v>2.0</v>
      </c>
      <c r="CA188">
        <v>3.0</v>
      </c>
      <c r="CB188">
        <v>1.0</v>
      </c>
      <c r="CC188">
        <v>3.0</v>
      </c>
      <c r="CD188">
        <v>2.0</v>
      </c>
      <c r="CE188">
        <v>1.0</v>
      </c>
      <c r="CF188">
        <v>2.0</v>
      </c>
      <c r="CG188">
        <v>2.0</v>
      </c>
      <c r="CH188">
        <v>3.0</v>
      </c>
      <c r="CI188">
        <v>3.0</v>
      </c>
      <c r="CJ188">
        <v>2.0</v>
      </c>
      <c r="CK188">
        <v>2.0</v>
      </c>
      <c r="CL188">
        <v>3.0</v>
      </c>
      <c r="CM188">
        <v>2.0</v>
      </c>
      <c r="CN188">
        <v>2.0</v>
      </c>
      <c r="CO188">
        <v>2.0</v>
      </c>
      <c r="CP188">
        <v>3.0</v>
      </c>
      <c r="CQ188">
        <v>3.0</v>
      </c>
      <c r="CR188">
        <v>2.0</v>
      </c>
      <c r="CS188">
        <v>3.0</v>
      </c>
      <c r="CT188">
        <v>2.0</v>
      </c>
      <c r="CU188">
        <v>2.0</v>
      </c>
      <c r="CV188">
        <v>3.0</v>
      </c>
      <c r="CW188">
        <v>2.0</v>
      </c>
      <c r="CX188">
        <v>2.0</v>
      </c>
      <c r="CY188">
        <v>2.0</v>
      </c>
      <c r="CZ188">
        <v>5.0</v>
      </c>
      <c r="DA188">
        <v>3.0</v>
      </c>
      <c r="DB188">
        <v>5.0</v>
      </c>
      <c r="DC188">
        <v>3.0</v>
      </c>
      <c r="DD188">
        <v>4.0</v>
      </c>
      <c r="DE188">
        <v>4.0</v>
      </c>
      <c r="DF188">
        <v>4.0</v>
      </c>
      <c r="DG188">
        <v>2.0</v>
      </c>
      <c r="DH188">
        <v>4.0</v>
      </c>
      <c r="DI188">
        <v>2.0</v>
      </c>
      <c r="DJ188">
        <v>2.0</v>
      </c>
      <c r="DK188">
        <v>2.0</v>
      </c>
      <c r="DL188">
        <v>4.0</v>
      </c>
      <c r="DM188">
        <v>2.0</v>
      </c>
      <c r="DN188">
        <v>4.0</v>
      </c>
      <c r="DO188">
        <v>4.0</v>
      </c>
      <c r="DP188">
        <v>4.0</v>
      </c>
      <c r="DQ188">
        <v>4.0</v>
      </c>
      <c r="DR188">
        <v>4.0</v>
      </c>
      <c r="DS188">
        <v>2.0</v>
      </c>
      <c r="DT188">
        <v>2.0</v>
      </c>
      <c r="DU188">
        <v>5.0</v>
      </c>
      <c r="DV188">
        <v>4.0</v>
      </c>
      <c r="DW188">
        <v>4.0</v>
      </c>
      <c r="DX188">
        <v>4.0</v>
      </c>
      <c r="DY188">
        <v>2.0</v>
      </c>
      <c r="DZ188">
        <v>4.0</v>
      </c>
      <c r="EA188">
        <v>4.0</v>
      </c>
      <c r="EB188">
        <v>2.0</v>
      </c>
      <c r="EC188">
        <v>2.0</v>
      </c>
      <c r="ED188">
        <v>4.0</v>
      </c>
      <c r="EE188">
        <v>2.0</v>
      </c>
      <c r="EF188">
        <v>4.0</v>
      </c>
      <c r="EG188">
        <v>4.0</v>
      </c>
      <c r="EH188">
        <v>4.0</v>
      </c>
      <c r="EI188">
        <v>4.0</v>
      </c>
      <c r="EJ188">
        <v>1.0</v>
      </c>
      <c r="EK188">
        <v>4.0</v>
      </c>
      <c r="EL188">
        <v>4.0</v>
      </c>
      <c r="EM188">
        <v>4.0</v>
      </c>
      <c r="EN188">
        <v>2.0</v>
      </c>
      <c r="EO188">
        <v>3.0</v>
      </c>
      <c r="EP188">
        <v>4.0</v>
      </c>
      <c r="EQ188">
        <v>4.0</v>
      </c>
      <c r="ER188">
        <v>4.0</v>
      </c>
      <c r="ES188">
        <v>4.0</v>
      </c>
      <c r="ET188">
        <v>3.0</v>
      </c>
      <c r="EU188">
        <v>2.0</v>
      </c>
      <c r="EV188">
        <v>4.0</v>
      </c>
      <c r="EW188">
        <v>3.0</v>
      </c>
      <c r="EX188">
        <v>4.0</v>
      </c>
      <c r="EY188">
        <v>2.0</v>
      </c>
      <c r="EZ188">
        <v>2.0</v>
      </c>
      <c r="FA188">
        <v>2.0</v>
      </c>
      <c r="FB188">
        <v>4.0</v>
      </c>
      <c r="FC188">
        <v>3.0</v>
      </c>
      <c r="FD188">
        <v>2.0</v>
      </c>
      <c r="FE188">
        <v>4.0</v>
      </c>
      <c r="FF188">
        <v>3.0</v>
      </c>
      <c r="FG188">
        <v>4.0</v>
      </c>
      <c r="FH188">
        <v>4.0</v>
      </c>
      <c r="FI188">
        <v>4.0</v>
      </c>
      <c r="FJ188">
        <v>4.0</v>
      </c>
      <c r="FK188">
        <v>4.0</v>
      </c>
      <c r="FL188">
        <v>4.0</v>
      </c>
      <c r="FM188">
        <v>4.0</v>
      </c>
      <c r="FN188">
        <v>4.0</v>
      </c>
      <c r="FO188">
        <v>2.0</v>
      </c>
      <c r="FP188">
        <v>3.0</v>
      </c>
      <c r="FQ188">
        <v>2.0</v>
      </c>
      <c r="FR188">
        <v>4.0</v>
      </c>
      <c r="FS188">
        <v>4.0</v>
      </c>
      <c r="FT188">
        <v>3.0</v>
      </c>
      <c r="FU188">
        <v>2.0</v>
      </c>
      <c r="FV188">
        <v>2.0</v>
      </c>
      <c r="FW188">
        <v>3.0</v>
      </c>
      <c r="FX188">
        <v>4.0</v>
      </c>
      <c r="FY188">
        <v>2.0</v>
      </c>
      <c r="FZ188">
        <v>3.0</v>
      </c>
      <c r="GA188">
        <v>4.0</v>
      </c>
      <c r="GB188">
        <v>4.0</v>
      </c>
      <c r="GC188">
        <v>4.0</v>
      </c>
      <c r="GD188">
        <v>2.0</v>
      </c>
      <c r="GE188">
        <v>4.0</v>
      </c>
      <c r="GF188">
        <v>3.0</v>
      </c>
      <c r="GG188">
        <v>4.0</v>
      </c>
      <c r="GH188">
        <v>4.0</v>
      </c>
      <c r="GI188">
        <v>3.0</v>
      </c>
      <c r="GJ188">
        <v>4.0</v>
      </c>
      <c r="GK188">
        <v>4.0</v>
      </c>
      <c r="GL188">
        <v>4.0</v>
      </c>
      <c r="GM188">
        <v>2.0</v>
      </c>
      <c r="GN188">
        <v>4.0</v>
      </c>
      <c r="GO188">
        <v>4.0</v>
      </c>
      <c r="GP188">
        <v>2.0</v>
      </c>
      <c r="GQ188">
        <v>2.0</v>
      </c>
      <c r="GR188">
        <v>2.0</v>
      </c>
      <c r="GS188">
        <v>3.0</v>
      </c>
      <c r="GT188">
        <v>4.0</v>
      </c>
      <c r="GU188">
        <v>4.0</v>
      </c>
      <c r="GV188">
        <v>4.0</v>
      </c>
      <c r="GW188">
        <v>3.0</v>
      </c>
      <c r="GX188">
        <v>0.0</v>
      </c>
      <c r="GY188">
        <v>1.0</v>
      </c>
      <c r="GZ188">
        <v>0.0</v>
      </c>
      <c r="HA188">
        <v>1.0</v>
      </c>
      <c r="HB188">
        <v>1.0</v>
      </c>
      <c r="HC188">
        <v>0.0</v>
      </c>
      <c r="HD188">
        <v>0.0</v>
      </c>
      <c r="HE188">
        <v>1.0</v>
      </c>
      <c r="HF188">
        <v>1.0</v>
      </c>
      <c r="HG188">
        <v>0.0</v>
      </c>
      <c r="HH188">
        <v>0.0</v>
      </c>
      <c r="HI188">
        <v>0.0</v>
      </c>
      <c r="HJ188">
        <v>1.0</v>
      </c>
      <c r="HK188">
        <v>1.0</v>
      </c>
      <c r="HL188">
        <v>0.0</v>
      </c>
      <c r="HM188">
        <v>3.0</v>
      </c>
      <c r="HN188">
        <v>2.0</v>
      </c>
      <c r="HO188">
        <v>2.0</v>
      </c>
      <c r="HP188">
        <v>2.0</v>
      </c>
      <c r="HQ188">
        <v>2.0</v>
      </c>
      <c r="HR188">
        <v>2.0</v>
      </c>
      <c r="HS188">
        <v>2.0</v>
      </c>
      <c r="HT188">
        <v>3.0</v>
      </c>
      <c r="HU188">
        <v>2.0</v>
      </c>
      <c r="HV188">
        <v>3.0</v>
      </c>
      <c r="HW188">
        <v>2.0</v>
      </c>
      <c r="HX188">
        <v>4.0</v>
      </c>
      <c r="HY188">
        <v>3.0</v>
      </c>
      <c r="HZ188">
        <v>2.0</v>
      </c>
      <c r="IA188">
        <v>2.0</v>
      </c>
      <c r="IB188">
        <v>2.0</v>
      </c>
      <c r="IC188">
        <v>2.0</v>
      </c>
      <c r="ID188">
        <v>2.0</v>
      </c>
      <c r="IE188">
        <v>2.0</v>
      </c>
      <c r="IF188">
        <v>2.0</v>
      </c>
      <c r="IG188">
        <v>2.0</v>
      </c>
      <c r="IH188">
        <v>2.0</v>
      </c>
      <c r="II188">
        <v>4.0</v>
      </c>
      <c r="IJ188">
        <v>4.0</v>
      </c>
      <c r="IK188">
        <v>2.0</v>
      </c>
      <c r="IL188">
        <v>3.0</v>
      </c>
      <c r="IM188">
        <v>2.0</v>
      </c>
      <c r="IN188">
        <v>3.0</v>
      </c>
      <c r="IO188">
        <v>3.0</v>
      </c>
      <c r="IP188">
        <v>2.0</v>
      </c>
      <c r="IQ188">
        <v>4.0</v>
      </c>
      <c r="IR188">
        <v>2.0</v>
      </c>
      <c r="IS188">
        <v>2.0</v>
      </c>
      <c r="IT188">
        <v>2.0</v>
      </c>
      <c r="IU188">
        <v>2.0</v>
      </c>
      <c r="IV188">
        <v>3.0</v>
      </c>
      <c r="IW188">
        <v>4.0</v>
      </c>
      <c r="IX188">
        <v>4.0</v>
      </c>
      <c r="IY188">
        <v>2.0</v>
      </c>
      <c r="IZ188">
        <v>4.0</v>
      </c>
      <c r="JA188">
        <v>2.0</v>
      </c>
      <c r="JB188">
        <v>4.0</v>
      </c>
      <c r="JC188">
        <v>2.0</v>
      </c>
      <c r="JD188">
        <v>4.0</v>
      </c>
      <c r="JE188">
        <v>4.0</v>
      </c>
      <c r="JF188">
        <v>3.0</v>
      </c>
      <c r="JG188">
        <v>3.0</v>
      </c>
      <c r="JH188">
        <v>4.0</v>
      </c>
      <c r="JI188">
        <v>4.0</v>
      </c>
      <c r="JJ188">
        <v>4.0</v>
      </c>
    </row>
    <row r="189" ht="15.75" hidden="1" customHeight="1">
      <c r="A189" t="s">
        <v>2002</v>
      </c>
      <c r="B189" t="s">
        <v>2662</v>
      </c>
      <c r="C189" t="s">
        <v>1258</v>
      </c>
      <c r="D189" t="str">
        <f>COUNTIF('Comparación varios casos'!#REF!,C189)</f>
        <v>#ERROR!</v>
      </c>
      <c r="F189" t="s">
        <v>2487</v>
      </c>
      <c r="G189">
        <v>2.0170118E7</v>
      </c>
      <c r="H189" t="s">
        <v>1259</v>
      </c>
      <c r="I189" t="s">
        <v>1260</v>
      </c>
      <c r="J189" t="s">
        <v>1261</v>
      </c>
      <c r="K189" t="s">
        <v>1262</v>
      </c>
      <c r="L189">
        <v>1.0</v>
      </c>
      <c r="M189">
        <v>1.9390718E7</v>
      </c>
      <c r="N189">
        <v>77.0</v>
      </c>
      <c r="O189">
        <v>5.0</v>
      </c>
      <c r="P189">
        <v>1.0</v>
      </c>
      <c r="Q189">
        <v>4.0</v>
      </c>
      <c r="R189">
        <v>1.0</v>
      </c>
      <c r="S189">
        <v>5.0</v>
      </c>
      <c r="T189">
        <v>5.0</v>
      </c>
      <c r="U189">
        <v>5.0</v>
      </c>
      <c r="V189">
        <v>4.0</v>
      </c>
      <c r="W189">
        <v>4.0</v>
      </c>
      <c r="X189">
        <v>1.0</v>
      </c>
      <c r="Y189">
        <v>5.0</v>
      </c>
      <c r="Z189">
        <v>5.0</v>
      </c>
      <c r="AA189">
        <v>3.0</v>
      </c>
      <c r="AB189">
        <v>2.0</v>
      </c>
      <c r="AC189">
        <v>5.0</v>
      </c>
      <c r="AD189">
        <v>4.0</v>
      </c>
      <c r="AE189">
        <v>5.0</v>
      </c>
      <c r="AF189">
        <v>5.0</v>
      </c>
      <c r="AG189">
        <v>5.0</v>
      </c>
      <c r="AH189">
        <v>2.0</v>
      </c>
      <c r="AI189">
        <v>2.0</v>
      </c>
      <c r="AJ189">
        <v>2.0</v>
      </c>
      <c r="AK189">
        <v>5.0</v>
      </c>
      <c r="AL189">
        <v>5.0</v>
      </c>
      <c r="AM189">
        <v>1.0</v>
      </c>
      <c r="AN189">
        <v>2.0</v>
      </c>
      <c r="AO189">
        <v>2.0</v>
      </c>
      <c r="AP189">
        <v>2.0</v>
      </c>
      <c r="AQ189">
        <v>2.0</v>
      </c>
      <c r="AR189">
        <v>2.0</v>
      </c>
      <c r="AS189">
        <v>2.0</v>
      </c>
      <c r="AT189">
        <v>2.0</v>
      </c>
      <c r="AU189">
        <v>2.0</v>
      </c>
      <c r="AV189">
        <v>2.0</v>
      </c>
      <c r="AW189">
        <v>3.0</v>
      </c>
      <c r="AX189">
        <v>2.0</v>
      </c>
      <c r="AY189">
        <v>3.0</v>
      </c>
      <c r="AZ189">
        <v>2.0</v>
      </c>
      <c r="BA189">
        <v>3.0</v>
      </c>
      <c r="BB189">
        <v>2.0</v>
      </c>
      <c r="BC189">
        <v>2.0</v>
      </c>
      <c r="BD189">
        <v>2.0</v>
      </c>
      <c r="BE189">
        <v>2.0</v>
      </c>
      <c r="BF189">
        <v>4.0</v>
      </c>
      <c r="BG189">
        <v>2.0</v>
      </c>
      <c r="BH189">
        <v>2.0</v>
      </c>
      <c r="BI189">
        <v>3.0</v>
      </c>
      <c r="BJ189">
        <v>2.0</v>
      </c>
      <c r="BK189">
        <v>3.0</v>
      </c>
      <c r="BL189">
        <v>3.0</v>
      </c>
      <c r="BM189">
        <v>3.0</v>
      </c>
      <c r="BN189">
        <v>3.0</v>
      </c>
      <c r="BO189">
        <v>3.0</v>
      </c>
      <c r="BP189">
        <v>3.0</v>
      </c>
      <c r="BQ189">
        <v>3.0</v>
      </c>
      <c r="BR189">
        <v>3.0</v>
      </c>
      <c r="BS189">
        <v>2.0</v>
      </c>
      <c r="BT189">
        <v>3.0</v>
      </c>
      <c r="BU189">
        <v>3.0</v>
      </c>
      <c r="BV189">
        <v>2.0</v>
      </c>
      <c r="BW189">
        <v>3.0</v>
      </c>
      <c r="BX189">
        <v>3.0</v>
      </c>
      <c r="BY189">
        <v>3.0</v>
      </c>
      <c r="BZ189">
        <v>2.0</v>
      </c>
      <c r="CA189">
        <v>3.0</v>
      </c>
      <c r="CB189">
        <v>3.0</v>
      </c>
      <c r="CC189">
        <v>3.0</v>
      </c>
      <c r="CD189">
        <v>2.0</v>
      </c>
      <c r="CE189">
        <v>3.0</v>
      </c>
      <c r="CF189">
        <v>3.0</v>
      </c>
      <c r="CG189">
        <v>3.0</v>
      </c>
      <c r="CH189">
        <v>3.0</v>
      </c>
      <c r="CI189">
        <v>3.0</v>
      </c>
      <c r="CJ189">
        <v>3.0</v>
      </c>
      <c r="CK189">
        <v>2.0</v>
      </c>
      <c r="CL189">
        <v>3.0</v>
      </c>
      <c r="CM189">
        <v>3.0</v>
      </c>
      <c r="CN189">
        <v>3.0</v>
      </c>
      <c r="CO189">
        <v>2.0</v>
      </c>
      <c r="CP189">
        <v>3.0</v>
      </c>
      <c r="CQ189">
        <v>3.0</v>
      </c>
      <c r="CR189">
        <v>3.0</v>
      </c>
      <c r="CS189">
        <v>3.0</v>
      </c>
      <c r="CT189">
        <v>3.0</v>
      </c>
      <c r="CU189">
        <v>2.0</v>
      </c>
      <c r="CV189">
        <v>3.0</v>
      </c>
      <c r="CW189">
        <v>3.0</v>
      </c>
      <c r="CX189">
        <v>3.0</v>
      </c>
      <c r="CY189">
        <v>3.0</v>
      </c>
      <c r="CZ189">
        <v>2.0</v>
      </c>
      <c r="DA189">
        <v>4.0</v>
      </c>
      <c r="DB189">
        <v>2.0</v>
      </c>
      <c r="DC189">
        <v>4.0</v>
      </c>
      <c r="DD189">
        <v>4.0</v>
      </c>
      <c r="DE189">
        <v>3.0</v>
      </c>
      <c r="DF189">
        <v>4.0</v>
      </c>
      <c r="DG189">
        <v>2.0</v>
      </c>
      <c r="DH189">
        <v>4.0</v>
      </c>
      <c r="DI189">
        <v>4.0</v>
      </c>
      <c r="DJ189">
        <v>4.0</v>
      </c>
      <c r="DK189">
        <v>4.0</v>
      </c>
      <c r="DL189">
        <v>4.0</v>
      </c>
      <c r="DM189">
        <v>2.0</v>
      </c>
      <c r="DN189">
        <v>4.0</v>
      </c>
      <c r="DO189">
        <v>4.0</v>
      </c>
      <c r="DP189">
        <v>4.0</v>
      </c>
      <c r="DQ189">
        <v>2.0</v>
      </c>
      <c r="DR189">
        <v>4.0</v>
      </c>
      <c r="DS189">
        <v>4.0</v>
      </c>
      <c r="DT189">
        <v>2.0</v>
      </c>
      <c r="DU189">
        <v>3.0</v>
      </c>
      <c r="DV189">
        <v>4.0</v>
      </c>
      <c r="DW189">
        <v>4.0</v>
      </c>
      <c r="DX189">
        <v>3.0</v>
      </c>
      <c r="DY189">
        <v>2.0</v>
      </c>
      <c r="DZ189">
        <v>4.0</v>
      </c>
      <c r="EA189">
        <v>2.0</v>
      </c>
      <c r="EB189">
        <v>2.0</v>
      </c>
      <c r="EC189">
        <v>4.0</v>
      </c>
      <c r="ED189">
        <v>4.0</v>
      </c>
      <c r="EE189">
        <v>2.0</v>
      </c>
      <c r="EF189">
        <v>4.0</v>
      </c>
      <c r="EG189">
        <v>4.0</v>
      </c>
      <c r="EH189">
        <v>3.0</v>
      </c>
      <c r="EI189">
        <v>2.0</v>
      </c>
      <c r="EJ189">
        <v>2.0</v>
      </c>
      <c r="EK189">
        <v>2.0</v>
      </c>
      <c r="EL189">
        <v>4.0</v>
      </c>
      <c r="EM189">
        <v>4.0</v>
      </c>
      <c r="EN189">
        <v>2.0</v>
      </c>
      <c r="EO189">
        <v>4.0</v>
      </c>
      <c r="EP189">
        <v>4.0</v>
      </c>
      <c r="EQ189">
        <v>3.0</v>
      </c>
      <c r="ER189">
        <v>4.0</v>
      </c>
      <c r="ES189">
        <v>4.0</v>
      </c>
      <c r="ET189">
        <v>4.0</v>
      </c>
      <c r="EU189">
        <v>2.0</v>
      </c>
      <c r="EV189">
        <v>4.0</v>
      </c>
      <c r="EW189">
        <v>2.0</v>
      </c>
      <c r="EX189">
        <v>4.0</v>
      </c>
      <c r="EY189">
        <v>2.0</v>
      </c>
      <c r="EZ189">
        <v>2.0</v>
      </c>
      <c r="FA189">
        <v>4.0</v>
      </c>
      <c r="FB189">
        <v>4.0</v>
      </c>
      <c r="FC189">
        <v>4.0</v>
      </c>
      <c r="FD189">
        <v>2.0</v>
      </c>
      <c r="FE189">
        <v>4.0</v>
      </c>
      <c r="FF189">
        <v>4.0</v>
      </c>
      <c r="FG189">
        <v>4.0</v>
      </c>
      <c r="FH189">
        <v>4.0</v>
      </c>
      <c r="FI189">
        <v>4.0</v>
      </c>
      <c r="FJ189">
        <v>2.0</v>
      </c>
      <c r="FK189">
        <v>4.0</v>
      </c>
      <c r="FL189">
        <v>4.0</v>
      </c>
      <c r="FM189">
        <v>2.0</v>
      </c>
      <c r="FN189">
        <v>4.0</v>
      </c>
      <c r="FO189">
        <v>4.0</v>
      </c>
      <c r="FP189">
        <v>4.0</v>
      </c>
      <c r="FQ189">
        <v>2.0</v>
      </c>
      <c r="FR189">
        <v>2.0</v>
      </c>
      <c r="FS189">
        <v>4.0</v>
      </c>
      <c r="FT189">
        <v>4.0</v>
      </c>
      <c r="FU189">
        <v>4.0</v>
      </c>
      <c r="FV189">
        <v>4.0</v>
      </c>
      <c r="FW189">
        <v>4.0</v>
      </c>
      <c r="FX189">
        <v>4.0</v>
      </c>
      <c r="FY189">
        <v>2.0</v>
      </c>
      <c r="FZ189">
        <v>2.0</v>
      </c>
      <c r="GA189">
        <v>4.0</v>
      </c>
      <c r="GB189">
        <v>4.0</v>
      </c>
      <c r="GC189">
        <v>4.0</v>
      </c>
      <c r="GD189">
        <v>4.0</v>
      </c>
      <c r="GE189">
        <v>4.0</v>
      </c>
      <c r="GF189">
        <v>4.0</v>
      </c>
      <c r="GG189">
        <v>4.0</v>
      </c>
      <c r="GH189">
        <v>4.0</v>
      </c>
      <c r="GI189">
        <v>4.0</v>
      </c>
      <c r="GJ189">
        <v>4.0</v>
      </c>
      <c r="GK189">
        <v>4.0</v>
      </c>
      <c r="GL189">
        <v>4.0</v>
      </c>
      <c r="GM189">
        <v>4.0</v>
      </c>
      <c r="GN189">
        <v>4.0</v>
      </c>
      <c r="GO189">
        <v>4.0</v>
      </c>
      <c r="GP189">
        <v>4.0</v>
      </c>
      <c r="GQ189">
        <v>2.0</v>
      </c>
      <c r="GR189">
        <v>4.0</v>
      </c>
      <c r="GS189">
        <v>4.0</v>
      </c>
      <c r="GT189">
        <v>4.0</v>
      </c>
      <c r="GU189">
        <v>2.0</v>
      </c>
      <c r="GV189">
        <v>4.0</v>
      </c>
      <c r="GW189">
        <v>4.0</v>
      </c>
      <c r="GX189">
        <v>0.0</v>
      </c>
      <c r="GY189">
        <v>0.0</v>
      </c>
      <c r="GZ189">
        <v>0.0</v>
      </c>
      <c r="HA189">
        <v>0.0</v>
      </c>
      <c r="HB189">
        <v>0.0</v>
      </c>
      <c r="HC189">
        <v>0.0</v>
      </c>
      <c r="HD189">
        <v>0.0</v>
      </c>
      <c r="HE189">
        <v>0.0</v>
      </c>
      <c r="HF189">
        <v>0.0</v>
      </c>
      <c r="HG189">
        <v>1.0</v>
      </c>
      <c r="HH189">
        <v>0.0</v>
      </c>
      <c r="HI189">
        <v>0.0</v>
      </c>
      <c r="HJ189">
        <v>0.0</v>
      </c>
      <c r="HK189">
        <v>0.0</v>
      </c>
      <c r="HL189">
        <v>0.0</v>
      </c>
      <c r="HM189">
        <v>2.0</v>
      </c>
      <c r="HN189">
        <v>3.0</v>
      </c>
      <c r="HO189">
        <v>2.0</v>
      </c>
      <c r="HP189">
        <v>2.0</v>
      </c>
      <c r="HQ189">
        <v>2.0</v>
      </c>
      <c r="HR189">
        <v>2.0</v>
      </c>
      <c r="HS189">
        <v>2.0</v>
      </c>
      <c r="HT189">
        <v>3.0</v>
      </c>
      <c r="HU189">
        <v>2.0</v>
      </c>
      <c r="HV189">
        <v>2.0</v>
      </c>
      <c r="HW189">
        <v>2.0</v>
      </c>
      <c r="HX189">
        <v>2.0</v>
      </c>
      <c r="HY189">
        <v>2.0</v>
      </c>
      <c r="HZ189">
        <v>3.0</v>
      </c>
      <c r="IA189">
        <v>2.0</v>
      </c>
      <c r="IB189">
        <v>2.0</v>
      </c>
      <c r="IC189">
        <v>2.0</v>
      </c>
      <c r="ID189">
        <v>2.0</v>
      </c>
      <c r="IE189">
        <v>3.0</v>
      </c>
      <c r="IF189">
        <v>3.0</v>
      </c>
      <c r="IG189">
        <v>3.0</v>
      </c>
      <c r="IH189">
        <v>4.0</v>
      </c>
      <c r="II189">
        <v>2.0</v>
      </c>
      <c r="IJ189">
        <v>4.0</v>
      </c>
      <c r="IK189">
        <v>4.0</v>
      </c>
      <c r="IL189">
        <v>4.0</v>
      </c>
      <c r="IM189">
        <v>2.0</v>
      </c>
      <c r="IN189">
        <v>2.0</v>
      </c>
      <c r="IO189">
        <v>4.0</v>
      </c>
      <c r="IP189">
        <v>2.0</v>
      </c>
      <c r="IQ189">
        <v>2.0</v>
      </c>
      <c r="IR189">
        <v>2.0</v>
      </c>
      <c r="IS189">
        <v>2.0</v>
      </c>
      <c r="IT189">
        <v>4.0</v>
      </c>
      <c r="IU189">
        <v>2.0</v>
      </c>
      <c r="IV189">
        <v>4.0</v>
      </c>
      <c r="IW189">
        <v>4.0</v>
      </c>
      <c r="IX189">
        <v>4.0</v>
      </c>
      <c r="IY189">
        <v>2.0</v>
      </c>
      <c r="IZ189">
        <v>4.0</v>
      </c>
      <c r="JA189">
        <v>2.0</v>
      </c>
      <c r="JB189">
        <v>4.0</v>
      </c>
      <c r="JC189">
        <v>4.0</v>
      </c>
      <c r="JD189">
        <v>4.0</v>
      </c>
      <c r="JE189">
        <v>4.0</v>
      </c>
      <c r="JF189">
        <v>4.0</v>
      </c>
      <c r="JG189">
        <v>4.0</v>
      </c>
      <c r="JH189">
        <v>4.0</v>
      </c>
      <c r="JI189">
        <v>3.0</v>
      </c>
      <c r="JJ189">
        <v>4.0</v>
      </c>
    </row>
    <row r="190" ht="15.75" hidden="1" customHeight="1">
      <c r="A190" t="s">
        <v>2002</v>
      </c>
      <c r="B190" t="s">
        <v>2663</v>
      </c>
      <c r="C190" t="s">
        <v>905</v>
      </c>
      <c r="D190" t="str">
        <f>COUNTIF('Comparación varios casos'!#REF!,C190)</f>
        <v>#ERROR!</v>
      </c>
      <c r="F190" t="s">
        <v>2489</v>
      </c>
      <c r="G190">
        <v>2.0161228E7</v>
      </c>
      <c r="H190" t="s">
        <v>1882</v>
      </c>
      <c r="I190" t="s">
        <v>1883</v>
      </c>
      <c r="J190" t="s">
        <v>1884</v>
      </c>
      <c r="K190" t="s">
        <v>1885</v>
      </c>
      <c r="L190">
        <v>1.0</v>
      </c>
      <c r="M190">
        <v>1.9460614E7</v>
      </c>
      <c r="N190">
        <v>70.0</v>
      </c>
      <c r="O190">
        <v>4.0</v>
      </c>
      <c r="P190">
        <v>1.0</v>
      </c>
      <c r="Q190">
        <v>1.0</v>
      </c>
      <c r="R190">
        <v>1.0</v>
      </c>
      <c r="S190">
        <v>5.0</v>
      </c>
      <c r="T190">
        <v>5.0</v>
      </c>
      <c r="U190">
        <v>5.0</v>
      </c>
      <c r="V190">
        <v>1.0</v>
      </c>
      <c r="W190">
        <v>1.0</v>
      </c>
      <c r="X190">
        <v>1.0</v>
      </c>
      <c r="Y190">
        <v>5.0</v>
      </c>
      <c r="Z190">
        <v>5.0</v>
      </c>
      <c r="AA190">
        <v>3.0</v>
      </c>
      <c r="AB190">
        <v>2.0</v>
      </c>
      <c r="AC190">
        <v>4.0</v>
      </c>
      <c r="AD190">
        <v>1.0</v>
      </c>
      <c r="AE190">
        <v>1.0</v>
      </c>
      <c r="AF190">
        <v>1.0</v>
      </c>
      <c r="AG190">
        <v>5.0</v>
      </c>
      <c r="AH190">
        <v>5.0</v>
      </c>
      <c r="AI190">
        <v>1.0</v>
      </c>
      <c r="AJ190">
        <v>1.0</v>
      </c>
      <c r="AK190">
        <v>1.0</v>
      </c>
      <c r="AL190">
        <v>4.0</v>
      </c>
      <c r="AM190">
        <v>5.0</v>
      </c>
      <c r="AN190">
        <v>2.0</v>
      </c>
      <c r="AO190">
        <v>4.0</v>
      </c>
      <c r="AP190">
        <v>2.0</v>
      </c>
      <c r="AQ190">
        <v>4.0</v>
      </c>
      <c r="AR190">
        <v>2.0</v>
      </c>
      <c r="AS190">
        <v>3.0</v>
      </c>
      <c r="AT190">
        <v>2.0</v>
      </c>
      <c r="AU190">
        <v>3.0</v>
      </c>
      <c r="AV190">
        <v>3.0</v>
      </c>
      <c r="AW190">
        <v>4.0</v>
      </c>
      <c r="AX190">
        <v>2.0</v>
      </c>
      <c r="AY190">
        <v>3.0</v>
      </c>
      <c r="AZ190">
        <v>3.0</v>
      </c>
      <c r="BA190">
        <v>3.0</v>
      </c>
      <c r="BB190">
        <v>2.0</v>
      </c>
      <c r="BC190">
        <v>2.0</v>
      </c>
      <c r="BD190">
        <v>2.0</v>
      </c>
      <c r="BE190">
        <v>3.0</v>
      </c>
      <c r="BF190">
        <v>2.0</v>
      </c>
      <c r="BG190">
        <v>1.0</v>
      </c>
      <c r="BH190">
        <v>3.0</v>
      </c>
      <c r="BI190">
        <v>2.0</v>
      </c>
      <c r="BJ190">
        <v>2.0</v>
      </c>
      <c r="BK190">
        <v>3.0</v>
      </c>
      <c r="BL190">
        <v>3.0</v>
      </c>
      <c r="BM190">
        <v>3.0</v>
      </c>
      <c r="BN190">
        <v>3.0</v>
      </c>
      <c r="BO190">
        <v>3.0</v>
      </c>
      <c r="BP190">
        <v>3.0</v>
      </c>
      <c r="BQ190">
        <v>3.0</v>
      </c>
      <c r="BR190">
        <v>5.0</v>
      </c>
      <c r="BS190">
        <v>3.0</v>
      </c>
      <c r="BT190">
        <v>3.0</v>
      </c>
      <c r="BU190">
        <v>2.0</v>
      </c>
      <c r="BV190">
        <v>2.0</v>
      </c>
      <c r="BW190">
        <v>3.0</v>
      </c>
      <c r="BX190">
        <v>2.0</v>
      </c>
      <c r="BY190">
        <v>3.0</v>
      </c>
      <c r="BZ190">
        <v>2.0</v>
      </c>
      <c r="CA190">
        <v>3.0</v>
      </c>
      <c r="CB190">
        <v>3.0</v>
      </c>
      <c r="CC190">
        <v>2.0</v>
      </c>
      <c r="CD190">
        <v>2.0</v>
      </c>
      <c r="CE190">
        <v>3.0</v>
      </c>
      <c r="CF190">
        <v>3.0</v>
      </c>
      <c r="CG190">
        <v>3.0</v>
      </c>
      <c r="CH190">
        <v>3.0</v>
      </c>
      <c r="CI190">
        <v>2.0</v>
      </c>
      <c r="CJ190">
        <v>3.0</v>
      </c>
      <c r="CK190">
        <v>2.0</v>
      </c>
      <c r="CL190">
        <v>3.0</v>
      </c>
      <c r="CM190">
        <v>2.0</v>
      </c>
      <c r="CN190">
        <v>3.0</v>
      </c>
      <c r="CO190">
        <v>3.0</v>
      </c>
      <c r="CP190">
        <v>3.0</v>
      </c>
      <c r="CQ190">
        <v>3.0</v>
      </c>
      <c r="CR190">
        <v>3.0</v>
      </c>
      <c r="CS190">
        <v>3.0</v>
      </c>
      <c r="CT190">
        <v>2.0</v>
      </c>
      <c r="CU190">
        <v>2.0</v>
      </c>
      <c r="CV190">
        <v>3.0</v>
      </c>
      <c r="CW190">
        <v>3.0</v>
      </c>
      <c r="CX190">
        <v>2.0</v>
      </c>
      <c r="CY190">
        <v>2.0</v>
      </c>
      <c r="CZ190">
        <v>3.0</v>
      </c>
      <c r="DA190">
        <v>4.0</v>
      </c>
      <c r="DB190">
        <v>3.0</v>
      </c>
      <c r="DC190">
        <v>4.0</v>
      </c>
      <c r="DD190">
        <v>4.0</v>
      </c>
      <c r="DE190">
        <v>2.0</v>
      </c>
      <c r="DF190">
        <v>3.0</v>
      </c>
      <c r="DG190">
        <v>2.0</v>
      </c>
      <c r="DH190">
        <v>4.0</v>
      </c>
      <c r="DI190">
        <v>4.0</v>
      </c>
      <c r="DJ190">
        <v>2.0</v>
      </c>
      <c r="DK190">
        <v>2.0</v>
      </c>
      <c r="DL190">
        <v>4.0</v>
      </c>
      <c r="DM190">
        <v>2.0</v>
      </c>
      <c r="DN190">
        <v>4.0</v>
      </c>
      <c r="DO190">
        <v>4.0</v>
      </c>
      <c r="DP190">
        <v>3.0</v>
      </c>
      <c r="DQ190">
        <v>2.0</v>
      </c>
      <c r="DR190">
        <v>4.0</v>
      </c>
      <c r="DS190">
        <v>3.0</v>
      </c>
      <c r="DT190">
        <v>2.0</v>
      </c>
      <c r="DU190">
        <v>4.0</v>
      </c>
      <c r="DV190">
        <v>4.0</v>
      </c>
      <c r="DW190">
        <v>4.0</v>
      </c>
      <c r="DX190">
        <v>4.0</v>
      </c>
      <c r="DY190">
        <v>3.0</v>
      </c>
      <c r="DZ190">
        <v>4.0</v>
      </c>
      <c r="EA190">
        <v>4.0</v>
      </c>
      <c r="EB190">
        <v>3.0</v>
      </c>
      <c r="EC190">
        <v>4.0</v>
      </c>
      <c r="ED190">
        <v>4.0</v>
      </c>
      <c r="EE190">
        <v>2.0</v>
      </c>
      <c r="EF190">
        <v>4.0</v>
      </c>
      <c r="EG190">
        <v>4.0</v>
      </c>
      <c r="EH190">
        <v>3.0</v>
      </c>
      <c r="EI190">
        <v>4.0</v>
      </c>
      <c r="EJ190">
        <v>2.0</v>
      </c>
      <c r="EK190">
        <v>4.0</v>
      </c>
      <c r="EL190">
        <v>4.0</v>
      </c>
      <c r="EM190">
        <v>2.0</v>
      </c>
      <c r="EN190">
        <v>2.0</v>
      </c>
      <c r="EO190">
        <v>4.0</v>
      </c>
      <c r="EP190">
        <v>4.0</v>
      </c>
      <c r="EQ190">
        <v>4.0</v>
      </c>
      <c r="ER190">
        <v>2.0</v>
      </c>
      <c r="ES190">
        <v>2.0</v>
      </c>
      <c r="ET190">
        <v>4.0</v>
      </c>
      <c r="EU190">
        <v>2.0</v>
      </c>
      <c r="EV190">
        <v>2.0</v>
      </c>
      <c r="EW190">
        <v>4.0</v>
      </c>
      <c r="EX190">
        <v>4.0</v>
      </c>
      <c r="EY190">
        <v>2.0</v>
      </c>
      <c r="EZ190">
        <v>2.0</v>
      </c>
      <c r="FA190">
        <v>4.0</v>
      </c>
      <c r="FB190">
        <v>4.0</v>
      </c>
      <c r="FC190">
        <v>2.0</v>
      </c>
      <c r="FD190">
        <v>2.0</v>
      </c>
      <c r="FE190">
        <v>4.0</v>
      </c>
      <c r="FF190">
        <v>4.0</v>
      </c>
      <c r="FG190">
        <v>4.0</v>
      </c>
      <c r="FH190">
        <v>4.0</v>
      </c>
      <c r="FI190">
        <v>4.0</v>
      </c>
      <c r="FJ190">
        <v>3.0</v>
      </c>
      <c r="FK190">
        <v>4.0</v>
      </c>
      <c r="FL190">
        <v>4.0</v>
      </c>
      <c r="FM190">
        <v>4.0</v>
      </c>
      <c r="FN190">
        <v>3.0</v>
      </c>
      <c r="FO190">
        <v>4.0</v>
      </c>
      <c r="FP190">
        <v>4.0</v>
      </c>
      <c r="FQ190">
        <v>2.0</v>
      </c>
      <c r="FR190">
        <v>4.0</v>
      </c>
      <c r="FS190">
        <v>4.0</v>
      </c>
      <c r="FT190">
        <v>4.0</v>
      </c>
      <c r="FU190">
        <v>4.0</v>
      </c>
      <c r="FV190">
        <v>4.0</v>
      </c>
      <c r="FW190">
        <v>4.0</v>
      </c>
      <c r="FX190">
        <v>4.0</v>
      </c>
      <c r="FY190">
        <v>4.0</v>
      </c>
      <c r="FZ190">
        <v>4.0</v>
      </c>
      <c r="GA190">
        <v>4.0</v>
      </c>
      <c r="GB190">
        <v>4.0</v>
      </c>
      <c r="GC190">
        <v>4.0</v>
      </c>
      <c r="GD190">
        <v>4.0</v>
      </c>
      <c r="GE190">
        <v>4.0</v>
      </c>
      <c r="GF190">
        <v>2.0</v>
      </c>
      <c r="GG190">
        <v>4.0</v>
      </c>
      <c r="GH190">
        <v>4.0</v>
      </c>
      <c r="GI190">
        <v>4.0</v>
      </c>
      <c r="GJ190">
        <v>4.0</v>
      </c>
      <c r="GK190">
        <v>4.0</v>
      </c>
      <c r="GL190">
        <v>4.0</v>
      </c>
      <c r="GM190">
        <v>3.0</v>
      </c>
      <c r="GN190">
        <v>4.0</v>
      </c>
      <c r="GO190">
        <v>4.0</v>
      </c>
      <c r="GP190">
        <v>2.0</v>
      </c>
      <c r="GQ190">
        <v>3.0</v>
      </c>
      <c r="GR190">
        <v>4.0</v>
      </c>
      <c r="GS190">
        <v>4.0</v>
      </c>
      <c r="GT190">
        <v>4.0</v>
      </c>
      <c r="GU190">
        <v>4.0</v>
      </c>
      <c r="GV190">
        <v>4.0</v>
      </c>
      <c r="GW190">
        <v>4.0</v>
      </c>
      <c r="GX190">
        <v>0.0</v>
      </c>
      <c r="GY190">
        <v>1.0</v>
      </c>
      <c r="GZ190">
        <v>0.0</v>
      </c>
      <c r="HA190">
        <v>1.0</v>
      </c>
      <c r="HB190">
        <v>0.0</v>
      </c>
      <c r="HC190">
        <v>0.0</v>
      </c>
      <c r="HD190">
        <v>0.0</v>
      </c>
      <c r="HE190">
        <v>1.0</v>
      </c>
      <c r="HF190">
        <v>1.0</v>
      </c>
      <c r="HG190">
        <v>0.0</v>
      </c>
      <c r="HH190">
        <v>0.0</v>
      </c>
      <c r="HI190">
        <v>0.0</v>
      </c>
      <c r="HJ190">
        <v>1.0</v>
      </c>
      <c r="HK190">
        <v>1.0</v>
      </c>
      <c r="HL190">
        <v>0.0</v>
      </c>
      <c r="HM190">
        <v>3.0</v>
      </c>
      <c r="HN190">
        <v>3.0</v>
      </c>
      <c r="HO190">
        <v>2.0</v>
      </c>
      <c r="HP190">
        <v>3.0</v>
      </c>
      <c r="HQ190">
        <v>2.0</v>
      </c>
      <c r="HR190">
        <v>2.0</v>
      </c>
      <c r="HS190">
        <v>2.0</v>
      </c>
      <c r="HT190">
        <v>3.0</v>
      </c>
      <c r="HU190">
        <v>2.0</v>
      </c>
      <c r="HV190">
        <v>2.0</v>
      </c>
      <c r="HW190">
        <v>3.0</v>
      </c>
      <c r="HX190">
        <v>3.0</v>
      </c>
      <c r="HY190">
        <v>2.0</v>
      </c>
      <c r="HZ190">
        <v>3.0</v>
      </c>
      <c r="IA190">
        <v>2.0</v>
      </c>
      <c r="IB190">
        <v>3.0</v>
      </c>
      <c r="IC190">
        <v>2.0</v>
      </c>
      <c r="ID190">
        <v>2.0</v>
      </c>
      <c r="IE190">
        <v>3.0</v>
      </c>
      <c r="IF190">
        <v>2.0</v>
      </c>
      <c r="IG190">
        <v>2.0</v>
      </c>
      <c r="IH190">
        <v>4.0</v>
      </c>
      <c r="II190">
        <v>3.0</v>
      </c>
      <c r="IJ190">
        <v>4.0</v>
      </c>
      <c r="IK190">
        <v>4.0</v>
      </c>
      <c r="IL190">
        <v>4.0</v>
      </c>
      <c r="IM190">
        <v>3.0</v>
      </c>
      <c r="IN190">
        <v>3.0</v>
      </c>
      <c r="IO190">
        <v>4.0</v>
      </c>
      <c r="IP190">
        <v>2.0</v>
      </c>
      <c r="IQ190">
        <v>2.0</v>
      </c>
      <c r="IR190">
        <v>2.0</v>
      </c>
      <c r="IS190">
        <v>2.0</v>
      </c>
      <c r="IT190">
        <v>4.0</v>
      </c>
      <c r="IU190">
        <v>2.0</v>
      </c>
      <c r="IV190">
        <v>4.0</v>
      </c>
      <c r="IW190">
        <v>4.0</v>
      </c>
      <c r="IX190">
        <v>4.0</v>
      </c>
      <c r="IY190">
        <v>2.0</v>
      </c>
      <c r="IZ190">
        <v>4.0</v>
      </c>
      <c r="JA190">
        <v>2.0</v>
      </c>
      <c r="JB190">
        <v>4.0</v>
      </c>
      <c r="JC190">
        <v>4.0</v>
      </c>
      <c r="JD190">
        <v>4.0</v>
      </c>
      <c r="JE190">
        <v>4.0</v>
      </c>
      <c r="JF190">
        <v>4.0</v>
      </c>
      <c r="JG190">
        <v>4.0</v>
      </c>
      <c r="JH190">
        <v>4.0</v>
      </c>
      <c r="JI190">
        <v>4.0</v>
      </c>
      <c r="JJ190">
        <v>2.0</v>
      </c>
    </row>
    <row r="191" ht="15.75" hidden="1" customHeight="1">
      <c r="A191" t="s">
        <v>2002</v>
      </c>
      <c r="B191" t="s">
        <v>2664</v>
      </c>
      <c r="C191" t="s">
        <v>1264</v>
      </c>
      <c r="D191" t="str">
        <f>COUNTIF('Comparación varios casos'!#REF!,C191)</f>
        <v>#ERROR!</v>
      </c>
      <c r="F191" t="s">
        <v>2489</v>
      </c>
      <c r="G191">
        <v>2.0161227E7</v>
      </c>
      <c r="H191" t="s">
        <v>1265</v>
      </c>
      <c r="I191" t="s">
        <v>1266</v>
      </c>
      <c r="J191" t="s">
        <v>1267</v>
      </c>
      <c r="K191" t="s">
        <v>1268</v>
      </c>
      <c r="L191">
        <v>1.0</v>
      </c>
      <c r="N191">
        <v>0.0</v>
      </c>
      <c r="O191">
        <v>5.0</v>
      </c>
      <c r="P191">
        <v>1.0</v>
      </c>
      <c r="Q191">
        <v>4.0</v>
      </c>
      <c r="R191">
        <v>2.0</v>
      </c>
      <c r="S191">
        <v>5.0</v>
      </c>
      <c r="T191">
        <v>5.0</v>
      </c>
      <c r="U191">
        <v>5.0</v>
      </c>
      <c r="V191">
        <v>5.0</v>
      </c>
      <c r="W191">
        <v>1.0</v>
      </c>
      <c r="X191">
        <v>5.0</v>
      </c>
      <c r="Y191">
        <v>5.0</v>
      </c>
      <c r="Z191">
        <v>5.0</v>
      </c>
      <c r="AA191">
        <v>4.0</v>
      </c>
      <c r="AB191">
        <v>2.0</v>
      </c>
      <c r="AC191">
        <v>1.0</v>
      </c>
      <c r="AD191">
        <v>2.0</v>
      </c>
      <c r="AE191">
        <v>5.0</v>
      </c>
      <c r="AF191">
        <v>5.0</v>
      </c>
      <c r="AG191">
        <v>5.0</v>
      </c>
      <c r="AH191">
        <v>5.0</v>
      </c>
      <c r="AI191">
        <v>1.0</v>
      </c>
      <c r="AJ191">
        <v>1.0</v>
      </c>
      <c r="AK191">
        <v>1.0</v>
      </c>
      <c r="AL191">
        <v>2.0</v>
      </c>
      <c r="AM191">
        <v>5.0</v>
      </c>
      <c r="AN191">
        <v>3.0</v>
      </c>
      <c r="AO191">
        <v>4.0</v>
      </c>
      <c r="AP191">
        <v>3.0</v>
      </c>
      <c r="AQ191">
        <v>3.0</v>
      </c>
      <c r="AR191">
        <v>2.0</v>
      </c>
      <c r="AS191">
        <v>3.0</v>
      </c>
      <c r="AT191">
        <v>3.0</v>
      </c>
      <c r="AU191">
        <v>3.0</v>
      </c>
      <c r="AV191">
        <v>3.0</v>
      </c>
      <c r="AW191">
        <v>4.0</v>
      </c>
      <c r="AX191">
        <v>2.0</v>
      </c>
      <c r="AY191">
        <v>2.0</v>
      </c>
      <c r="AZ191">
        <v>3.0</v>
      </c>
      <c r="BA191">
        <v>3.0</v>
      </c>
      <c r="BB191">
        <v>3.0</v>
      </c>
      <c r="BC191">
        <v>2.0</v>
      </c>
      <c r="BD191">
        <v>2.0</v>
      </c>
      <c r="BE191">
        <v>2.0</v>
      </c>
      <c r="BF191">
        <v>3.0</v>
      </c>
      <c r="BG191">
        <v>2.0</v>
      </c>
      <c r="BH191">
        <v>3.0</v>
      </c>
      <c r="BI191">
        <v>3.0</v>
      </c>
      <c r="BJ191">
        <v>2.0</v>
      </c>
      <c r="BK191">
        <v>3.0</v>
      </c>
      <c r="BL191">
        <v>3.0</v>
      </c>
      <c r="BM191">
        <v>3.0</v>
      </c>
      <c r="BN191">
        <v>3.0</v>
      </c>
      <c r="BO191">
        <v>3.0</v>
      </c>
      <c r="BP191">
        <v>3.0</v>
      </c>
      <c r="BQ191">
        <v>3.0</v>
      </c>
      <c r="BR191">
        <v>2.0</v>
      </c>
      <c r="BS191">
        <v>3.0</v>
      </c>
      <c r="BT191">
        <v>2.0</v>
      </c>
      <c r="BU191">
        <v>3.0</v>
      </c>
      <c r="BV191">
        <v>2.0</v>
      </c>
      <c r="BW191">
        <v>3.0</v>
      </c>
      <c r="BX191">
        <v>2.0</v>
      </c>
      <c r="BY191">
        <v>2.0</v>
      </c>
      <c r="BZ191">
        <v>2.0</v>
      </c>
      <c r="CA191">
        <v>3.0</v>
      </c>
      <c r="CB191">
        <v>2.0</v>
      </c>
      <c r="CC191">
        <v>3.0</v>
      </c>
      <c r="CD191">
        <v>2.0</v>
      </c>
      <c r="CE191">
        <v>3.0</v>
      </c>
      <c r="CF191">
        <v>3.0</v>
      </c>
      <c r="CG191">
        <v>3.0</v>
      </c>
      <c r="CH191">
        <v>2.0</v>
      </c>
      <c r="CI191">
        <v>3.0</v>
      </c>
      <c r="CJ191">
        <v>2.0</v>
      </c>
      <c r="CK191">
        <v>3.0</v>
      </c>
      <c r="CL191">
        <v>3.0</v>
      </c>
      <c r="CM191">
        <v>2.0</v>
      </c>
      <c r="CN191">
        <v>3.0</v>
      </c>
      <c r="CO191">
        <v>2.0</v>
      </c>
      <c r="CP191">
        <v>3.0</v>
      </c>
      <c r="CQ191">
        <v>2.0</v>
      </c>
      <c r="CR191">
        <v>2.0</v>
      </c>
      <c r="CS191">
        <v>2.0</v>
      </c>
      <c r="CT191">
        <v>2.0</v>
      </c>
      <c r="CU191">
        <v>3.0</v>
      </c>
      <c r="CV191">
        <v>3.0</v>
      </c>
      <c r="CW191">
        <v>3.0</v>
      </c>
      <c r="CX191">
        <v>3.0</v>
      </c>
      <c r="CY191">
        <v>2.0</v>
      </c>
      <c r="CZ191">
        <v>2.0</v>
      </c>
      <c r="DA191">
        <v>3.0</v>
      </c>
      <c r="DB191">
        <v>2.0</v>
      </c>
      <c r="DC191">
        <v>3.0</v>
      </c>
      <c r="DD191">
        <v>4.0</v>
      </c>
      <c r="DE191">
        <v>3.0</v>
      </c>
      <c r="DF191">
        <v>3.0</v>
      </c>
      <c r="DG191">
        <v>2.0</v>
      </c>
      <c r="DH191">
        <v>4.0</v>
      </c>
      <c r="DI191">
        <v>2.0</v>
      </c>
      <c r="DJ191">
        <v>2.0</v>
      </c>
      <c r="DK191">
        <v>4.0</v>
      </c>
      <c r="DL191">
        <v>2.0</v>
      </c>
      <c r="DM191">
        <v>4.0</v>
      </c>
      <c r="DN191">
        <v>4.0</v>
      </c>
      <c r="DO191">
        <v>4.0</v>
      </c>
      <c r="DP191">
        <v>2.0</v>
      </c>
      <c r="DQ191">
        <v>2.0</v>
      </c>
      <c r="DR191">
        <v>4.0</v>
      </c>
      <c r="DS191">
        <v>2.0</v>
      </c>
      <c r="DT191">
        <v>4.0</v>
      </c>
      <c r="DU191">
        <v>3.0</v>
      </c>
      <c r="DV191">
        <v>4.0</v>
      </c>
      <c r="DW191">
        <v>4.0</v>
      </c>
      <c r="DX191">
        <v>2.0</v>
      </c>
      <c r="DY191">
        <v>3.0</v>
      </c>
      <c r="DZ191">
        <v>2.0</v>
      </c>
      <c r="EA191">
        <v>4.0</v>
      </c>
      <c r="EB191">
        <v>2.0</v>
      </c>
      <c r="EC191">
        <v>4.0</v>
      </c>
      <c r="ED191">
        <v>4.0</v>
      </c>
      <c r="EE191">
        <v>4.0</v>
      </c>
      <c r="EF191">
        <v>3.0</v>
      </c>
      <c r="EG191">
        <v>2.0</v>
      </c>
      <c r="EH191">
        <v>2.0</v>
      </c>
      <c r="EI191">
        <v>4.0</v>
      </c>
      <c r="EJ191">
        <v>2.0</v>
      </c>
      <c r="EK191">
        <v>4.0</v>
      </c>
      <c r="EL191">
        <v>4.0</v>
      </c>
      <c r="EM191">
        <v>2.0</v>
      </c>
      <c r="EN191">
        <v>3.0</v>
      </c>
      <c r="EO191">
        <v>3.0</v>
      </c>
      <c r="EP191">
        <v>4.0</v>
      </c>
      <c r="EQ191">
        <v>4.0</v>
      </c>
      <c r="ER191">
        <v>3.0</v>
      </c>
      <c r="ES191">
        <v>3.0</v>
      </c>
      <c r="ET191">
        <v>2.0</v>
      </c>
      <c r="EU191">
        <v>4.0</v>
      </c>
      <c r="EV191">
        <v>4.0</v>
      </c>
      <c r="EW191">
        <v>4.0</v>
      </c>
      <c r="EX191">
        <v>3.0</v>
      </c>
      <c r="EY191">
        <v>4.0</v>
      </c>
      <c r="EZ191">
        <v>4.0</v>
      </c>
      <c r="FA191">
        <v>4.0</v>
      </c>
      <c r="FB191">
        <v>4.0</v>
      </c>
      <c r="FC191">
        <v>3.0</v>
      </c>
      <c r="FD191">
        <v>4.0</v>
      </c>
      <c r="FE191">
        <v>4.0</v>
      </c>
      <c r="FF191">
        <v>4.0</v>
      </c>
      <c r="FG191">
        <v>4.0</v>
      </c>
      <c r="FH191">
        <v>4.0</v>
      </c>
      <c r="FI191">
        <v>2.0</v>
      </c>
      <c r="FJ191">
        <v>3.0</v>
      </c>
      <c r="FK191">
        <v>3.0</v>
      </c>
      <c r="FL191">
        <v>2.0</v>
      </c>
      <c r="FM191">
        <v>2.0</v>
      </c>
      <c r="FN191">
        <v>4.0</v>
      </c>
      <c r="FO191">
        <v>4.0</v>
      </c>
      <c r="FP191">
        <v>4.0</v>
      </c>
      <c r="FQ191">
        <v>2.0</v>
      </c>
      <c r="FR191">
        <v>4.0</v>
      </c>
      <c r="FS191">
        <v>4.0</v>
      </c>
      <c r="FT191">
        <v>4.0</v>
      </c>
      <c r="FU191">
        <v>2.0</v>
      </c>
      <c r="FV191">
        <v>2.0</v>
      </c>
      <c r="FW191">
        <v>2.0</v>
      </c>
      <c r="FX191">
        <v>2.0</v>
      </c>
      <c r="FY191">
        <v>2.0</v>
      </c>
      <c r="FZ191">
        <v>4.0</v>
      </c>
      <c r="GA191">
        <v>3.0</v>
      </c>
      <c r="GB191">
        <v>2.0</v>
      </c>
      <c r="GC191">
        <v>2.0</v>
      </c>
      <c r="GD191">
        <v>4.0</v>
      </c>
      <c r="GE191">
        <v>4.0</v>
      </c>
      <c r="GF191">
        <v>3.0</v>
      </c>
      <c r="GG191">
        <v>2.0</v>
      </c>
      <c r="GH191">
        <v>4.0</v>
      </c>
      <c r="GI191">
        <v>4.0</v>
      </c>
      <c r="GJ191">
        <v>4.0</v>
      </c>
      <c r="GK191">
        <v>4.0</v>
      </c>
      <c r="GL191">
        <v>2.0</v>
      </c>
      <c r="GM191">
        <v>3.0</v>
      </c>
      <c r="GN191">
        <v>3.0</v>
      </c>
      <c r="GO191">
        <v>2.0</v>
      </c>
      <c r="GP191">
        <v>4.0</v>
      </c>
      <c r="GQ191">
        <v>2.0</v>
      </c>
      <c r="GR191">
        <v>4.0</v>
      </c>
      <c r="GS191">
        <v>4.0</v>
      </c>
      <c r="GT191">
        <v>4.0</v>
      </c>
      <c r="GU191">
        <v>4.0</v>
      </c>
      <c r="GV191">
        <v>4.0</v>
      </c>
      <c r="GW191">
        <v>4.0</v>
      </c>
      <c r="GX191">
        <v>0.0</v>
      </c>
      <c r="GY191">
        <v>0.0</v>
      </c>
      <c r="GZ191">
        <v>0.0</v>
      </c>
      <c r="HA191">
        <v>1.0</v>
      </c>
      <c r="HB191">
        <v>0.0</v>
      </c>
      <c r="HC191">
        <v>0.0</v>
      </c>
      <c r="HD191">
        <v>1.0</v>
      </c>
      <c r="HE191">
        <v>1.0</v>
      </c>
      <c r="HF191">
        <v>0.0</v>
      </c>
      <c r="HG191">
        <v>1.0</v>
      </c>
      <c r="HH191">
        <v>0.0</v>
      </c>
      <c r="HI191">
        <v>0.0</v>
      </c>
      <c r="HJ191">
        <v>1.0</v>
      </c>
      <c r="HK191">
        <v>0.0</v>
      </c>
      <c r="HL191">
        <v>0.0</v>
      </c>
      <c r="HM191">
        <v>2.0</v>
      </c>
      <c r="HN191">
        <v>3.0</v>
      </c>
      <c r="HO191">
        <v>3.0</v>
      </c>
      <c r="HP191">
        <v>3.0</v>
      </c>
      <c r="HQ191">
        <v>3.0</v>
      </c>
      <c r="HR191">
        <v>2.0</v>
      </c>
      <c r="HS191">
        <v>2.0</v>
      </c>
      <c r="HT191">
        <v>3.0</v>
      </c>
      <c r="HU191">
        <v>2.0</v>
      </c>
      <c r="HV191">
        <v>3.0</v>
      </c>
      <c r="HW191">
        <v>2.0</v>
      </c>
      <c r="HX191">
        <v>2.0</v>
      </c>
      <c r="HY191">
        <v>3.0</v>
      </c>
      <c r="HZ191">
        <v>3.0</v>
      </c>
      <c r="IA191">
        <v>2.0</v>
      </c>
      <c r="IB191">
        <v>2.0</v>
      </c>
      <c r="IC191">
        <v>2.0</v>
      </c>
      <c r="ID191">
        <v>3.0</v>
      </c>
      <c r="IE191">
        <v>2.0</v>
      </c>
      <c r="IF191">
        <v>2.0</v>
      </c>
      <c r="IG191">
        <v>2.0</v>
      </c>
      <c r="IH191">
        <v>4.0</v>
      </c>
      <c r="II191">
        <v>4.0</v>
      </c>
      <c r="IJ191">
        <v>4.0</v>
      </c>
      <c r="IK191">
        <v>3.0</v>
      </c>
      <c r="IL191">
        <v>4.0</v>
      </c>
      <c r="IM191">
        <v>3.0</v>
      </c>
      <c r="IN191">
        <v>4.0</v>
      </c>
      <c r="IO191">
        <v>4.0</v>
      </c>
      <c r="IP191">
        <v>2.0</v>
      </c>
      <c r="IQ191">
        <v>2.0</v>
      </c>
      <c r="IR191">
        <v>2.0</v>
      </c>
      <c r="IS191">
        <v>2.0</v>
      </c>
      <c r="IT191">
        <v>3.0</v>
      </c>
      <c r="IU191">
        <v>2.0</v>
      </c>
      <c r="IV191">
        <v>4.0</v>
      </c>
      <c r="IW191">
        <v>3.0</v>
      </c>
      <c r="IX191">
        <v>4.0</v>
      </c>
      <c r="IY191">
        <v>2.0</v>
      </c>
      <c r="IZ191">
        <v>4.0</v>
      </c>
      <c r="JA191">
        <v>2.0</v>
      </c>
      <c r="JB191">
        <v>3.0</v>
      </c>
      <c r="JC191">
        <v>2.0</v>
      </c>
      <c r="JD191">
        <v>4.0</v>
      </c>
      <c r="JE191">
        <v>4.0</v>
      </c>
      <c r="JF191">
        <v>4.0</v>
      </c>
      <c r="JG191">
        <v>4.0</v>
      </c>
      <c r="JH191">
        <v>4.0</v>
      </c>
      <c r="JI191">
        <v>4.0</v>
      </c>
      <c r="JJ191">
        <v>4.0</v>
      </c>
    </row>
  </sheetData>
  <autoFilter ref="$A$1:$JJ$191">
    <filterColumn colId="3">
      <filters>
        <filter val="#ERROR!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" width="10.71"/>
  </cols>
  <sheetData>
    <row r="1">
      <c r="A1" t="s">
        <v>2348</v>
      </c>
      <c r="B1" t="s">
        <v>2349</v>
      </c>
      <c r="C1" t="s">
        <v>2350</v>
      </c>
      <c r="D1" t="s">
        <v>2351</v>
      </c>
      <c r="E1" t="s">
        <v>2352</v>
      </c>
      <c r="F1" t="s">
        <v>2353</v>
      </c>
      <c r="G1" t="s">
        <v>2354</v>
      </c>
      <c r="H1" t="s">
        <v>2355</v>
      </c>
      <c r="I1" t="s">
        <v>2356</v>
      </c>
      <c r="J1" t="s">
        <v>2357</v>
      </c>
      <c r="K1" t="s">
        <v>2358</v>
      </c>
      <c r="L1" t="s">
        <v>2359</v>
      </c>
      <c r="M1" t="s">
        <v>2360</v>
      </c>
      <c r="N1" t="s">
        <v>2361</v>
      </c>
      <c r="O1" t="s">
        <v>2362</v>
      </c>
      <c r="P1" t="s">
        <v>2363</v>
      </c>
      <c r="Q1" t="s">
        <v>2364</v>
      </c>
      <c r="R1" t="s">
        <v>2365</v>
      </c>
      <c r="S1" t="s">
        <v>2366</v>
      </c>
      <c r="T1" t="s">
        <v>2367</v>
      </c>
      <c r="U1" t="s">
        <v>2368</v>
      </c>
      <c r="V1" t="s">
        <v>2369</v>
      </c>
      <c r="W1" t="s">
        <v>2370</v>
      </c>
      <c r="X1" t="s">
        <v>2371</v>
      </c>
      <c r="Y1" t="s">
        <v>2372</v>
      </c>
      <c r="Z1" t="s">
        <v>2373</v>
      </c>
      <c r="AA1" t="s">
        <v>2374</v>
      </c>
      <c r="AB1" t="s">
        <v>2375</v>
      </c>
      <c r="AC1" t="s">
        <v>2376</v>
      </c>
      <c r="AD1" t="s">
        <v>2377</v>
      </c>
      <c r="AE1" t="s">
        <v>2378</v>
      </c>
      <c r="AF1" t="s">
        <v>2379</v>
      </c>
      <c r="AG1" t="s">
        <v>2380</v>
      </c>
      <c r="AH1" t="s">
        <v>2381</v>
      </c>
      <c r="AI1" t="s">
        <v>2382</v>
      </c>
      <c r="AJ1" t="s">
        <v>2383</v>
      </c>
      <c r="AK1" t="s">
        <v>2384</v>
      </c>
      <c r="AL1" t="s">
        <v>2385</v>
      </c>
      <c r="AM1" t="s">
        <v>2386</v>
      </c>
      <c r="AN1" t="s">
        <v>2387</v>
      </c>
      <c r="AO1" t="s">
        <v>2388</v>
      </c>
      <c r="AP1" t="s">
        <v>2389</v>
      </c>
      <c r="AQ1" t="s">
        <v>2390</v>
      </c>
      <c r="AR1" t="s">
        <v>2391</v>
      </c>
    </row>
    <row r="2">
      <c r="A2">
        <v>4.0</v>
      </c>
      <c r="B2">
        <v>3.0</v>
      </c>
      <c r="C2">
        <v>4.0</v>
      </c>
      <c r="D2">
        <v>3.0</v>
      </c>
      <c r="E2">
        <v>4.0</v>
      </c>
      <c r="F2">
        <v>3.0</v>
      </c>
      <c r="G2">
        <v>4.0</v>
      </c>
      <c r="H2">
        <v>2.0</v>
      </c>
      <c r="I2">
        <v>4.0</v>
      </c>
      <c r="J2">
        <v>4.0</v>
      </c>
      <c r="K2">
        <v>2.0</v>
      </c>
      <c r="L2">
        <v>4.0</v>
      </c>
      <c r="M2">
        <v>4.0</v>
      </c>
      <c r="N2">
        <v>4.0</v>
      </c>
      <c r="O2">
        <v>4.0</v>
      </c>
      <c r="P2">
        <v>4.0</v>
      </c>
      <c r="Q2">
        <v>2.0</v>
      </c>
      <c r="R2">
        <v>2.0</v>
      </c>
      <c r="S2">
        <v>4.0</v>
      </c>
      <c r="T2">
        <v>4.0</v>
      </c>
      <c r="U2">
        <v>2.0</v>
      </c>
      <c r="V2">
        <v>4.0</v>
      </c>
      <c r="W2">
        <v>4.0</v>
      </c>
      <c r="X2">
        <v>4.0</v>
      </c>
      <c r="Y2">
        <v>4.0</v>
      </c>
      <c r="Z2">
        <v>3.0</v>
      </c>
      <c r="AA2">
        <v>4.0</v>
      </c>
      <c r="AB2">
        <v>4.0</v>
      </c>
      <c r="AC2">
        <v>4.0</v>
      </c>
      <c r="AD2">
        <v>2.0</v>
      </c>
      <c r="AE2">
        <v>4.0</v>
      </c>
      <c r="AF2">
        <v>2.0</v>
      </c>
      <c r="AG2">
        <v>4.0</v>
      </c>
      <c r="AH2">
        <v>4.0</v>
      </c>
      <c r="AI2">
        <v>4.0</v>
      </c>
      <c r="AJ2">
        <v>4.0</v>
      </c>
      <c r="AK2">
        <v>2.0</v>
      </c>
      <c r="AL2">
        <v>4.0</v>
      </c>
      <c r="AM2">
        <v>4.0</v>
      </c>
      <c r="AN2">
        <v>2.0</v>
      </c>
      <c r="AO2">
        <v>4.0</v>
      </c>
      <c r="AP2">
        <v>4.0</v>
      </c>
      <c r="AQ2">
        <v>4.0</v>
      </c>
      <c r="AR2">
        <v>4.0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1.86"/>
    <col customWidth="1" min="3" max="6" width="10.71"/>
    <col customWidth="1" min="7" max="7" width="11.43"/>
    <col customWidth="1" min="8" max="24" width="10.71"/>
    <col customWidth="1" min="25" max="25" width="11.43"/>
    <col customWidth="1" min="26" max="26" width="10.71"/>
    <col customWidth="1" min="27" max="27" width="11.43"/>
    <col customWidth="1" min="28" max="44" width="10.71"/>
    <col customWidth="1" min="45" max="45" width="11.43"/>
  </cols>
  <sheetData>
    <row r="1">
      <c r="A1" s="9"/>
      <c r="B1" s="5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3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3" t="s">
        <v>150</v>
      </c>
      <c r="Z1" s="1" t="s">
        <v>151</v>
      </c>
      <c r="AA1" s="3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3" t="s">
        <v>170</v>
      </c>
    </row>
    <row r="2" ht="15.0" customHeight="1">
      <c r="A2" s="9"/>
      <c r="B2" s="1" t="s">
        <v>510</v>
      </c>
      <c r="C2" s="1" t="s">
        <v>511</v>
      </c>
      <c r="D2" s="1" t="s">
        <v>510</v>
      </c>
      <c r="E2" s="1" t="s">
        <v>510</v>
      </c>
      <c r="F2" s="1" t="s">
        <v>510</v>
      </c>
      <c r="G2" s="3" t="s">
        <v>511</v>
      </c>
      <c r="H2" s="1" t="s">
        <v>510</v>
      </c>
      <c r="I2" s="1" t="s">
        <v>511</v>
      </c>
      <c r="J2" s="1" t="s">
        <v>511</v>
      </c>
      <c r="K2" s="1" t="s">
        <v>510</v>
      </c>
      <c r="L2" s="1" t="s">
        <v>510</v>
      </c>
      <c r="M2" s="1" t="s">
        <v>511</v>
      </c>
      <c r="N2" s="1" t="s">
        <v>511</v>
      </c>
      <c r="O2" s="1" t="s">
        <v>510</v>
      </c>
      <c r="P2" s="1" t="s">
        <v>511</v>
      </c>
      <c r="Q2" s="1" t="s">
        <v>511</v>
      </c>
      <c r="R2" s="1" t="s">
        <v>510</v>
      </c>
      <c r="S2" s="1" t="s">
        <v>511</v>
      </c>
      <c r="T2" s="1" t="s">
        <v>511</v>
      </c>
      <c r="U2" s="1" t="s">
        <v>510</v>
      </c>
      <c r="V2" s="1" t="s">
        <v>510</v>
      </c>
      <c r="W2" s="1" t="s">
        <v>511</v>
      </c>
      <c r="X2" s="1" t="s">
        <v>510</v>
      </c>
      <c r="Y2" s="3" t="s">
        <v>511</v>
      </c>
      <c r="Z2" s="1" t="s">
        <v>511</v>
      </c>
      <c r="AA2" s="3" t="s">
        <v>510</v>
      </c>
      <c r="AB2" s="1" t="s">
        <v>510</v>
      </c>
      <c r="AC2" s="1" t="s">
        <v>510</v>
      </c>
      <c r="AD2" s="1" t="s">
        <v>510</v>
      </c>
      <c r="AE2" s="1" t="s">
        <v>511</v>
      </c>
      <c r="AF2" s="1" t="s">
        <v>510</v>
      </c>
      <c r="AG2" s="1" t="s">
        <v>510</v>
      </c>
      <c r="AH2" s="1" t="s">
        <v>511</v>
      </c>
      <c r="AI2" s="1" t="s">
        <v>510</v>
      </c>
      <c r="AJ2" s="1" t="s">
        <v>510</v>
      </c>
      <c r="AK2" s="1" t="s">
        <v>510</v>
      </c>
      <c r="AL2" s="1" t="s">
        <v>510</v>
      </c>
      <c r="AM2" s="1" t="s">
        <v>511</v>
      </c>
      <c r="AN2" s="1" t="s">
        <v>510</v>
      </c>
      <c r="AO2" s="1" t="s">
        <v>510</v>
      </c>
      <c r="AP2" s="1" t="s">
        <v>510</v>
      </c>
      <c r="AQ2" s="1" t="s">
        <v>511</v>
      </c>
      <c r="AR2" s="1" t="s">
        <v>510</v>
      </c>
      <c r="AS2" s="3" t="s">
        <v>511</v>
      </c>
    </row>
    <row r="3" ht="15.0" customHeight="1">
      <c r="A3" s="7" t="s">
        <v>2665</v>
      </c>
      <c r="B3" s="3">
        <v>4.0</v>
      </c>
      <c r="C3" s="3">
        <v>3.0</v>
      </c>
      <c r="D3" s="3">
        <v>4.0</v>
      </c>
      <c r="E3" s="3">
        <v>3.0</v>
      </c>
      <c r="F3" s="3">
        <v>4.0</v>
      </c>
      <c r="G3" s="3">
        <v>4.0</v>
      </c>
      <c r="H3" s="3">
        <v>4.0</v>
      </c>
      <c r="I3" s="3">
        <v>2.0</v>
      </c>
      <c r="J3" s="3">
        <v>4.0</v>
      </c>
      <c r="K3" s="3">
        <v>4.0</v>
      </c>
      <c r="L3" s="3">
        <v>4.0</v>
      </c>
      <c r="M3" s="3">
        <v>2.0</v>
      </c>
      <c r="N3" s="3">
        <v>2.0</v>
      </c>
      <c r="O3" s="3">
        <v>4.0</v>
      </c>
      <c r="P3" s="3">
        <v>2.0</v>
      </c>
      <c r="Q3" s="3">
        <v>4.0</v>
      </c>
      <c r="R3" s="3">
        <v>4.0</v>
      </c>
      <c r="S3" s="3">
        <v>2.0</v>
      </c>
      <c r="T3" s="3">
        <v>4.0</v>
      </c>
      <c r="U3" s="3">
        <v>4.0</v>
      </c>
      <c r="V3" s="3">
        <v>4.0</v>
      </c>
      <c r="W3" s="3">
        <v>2.0</v>
      </c>
      <c r="X3" s="3">
        <v>4.0</v>
      </c>
      <c r="Y3" s="3">
        <v>3.0</v>
      </c>
      <c r="Z3" s="3">
        <v>2.0</v>
      </c>
      <c r="AA3" s="3">
        <v>4.0</v>
      </c>
      <c r="AB3" s="3">
        <v>2.0</v>
      </c>
      <c r="AC3" s="3">
        <v>2.0</v>
      </c>
      <c r="AD3" s="3">
        <v>4.0</v>
      </c>
      <c r="AE3" s="3">
        <v>2.0</v>
      </c>
      <c r="AF3" s="3">
        <v>4.0</v>
      </c>
      <c r="AG3" s="3">
        <v>4.0</v>
      </c>
      <c r="AH3" s="3">
        <v>2.0</v>
      </c>
      <c r="AI3" s="3">
        <v>4.0</v>
      </c>
      <c r="AJ3" s="3">
        <v>4.0</v>
      </c>
      <c r="AK3" s="3">
        <v>4.0</v>
      </c>
      <c r="AL3" s="3">
        <v>4.0</v>
      </c>
      <c r="AM3" s="3">
        <v>2.0</v>
      </c>
      <c r="AN3" s="3">
        <v>4.0</v>
      </c>
      <c r="AO3" s="3">
        <v>4.0</v>
      </c>
      <c r="AP3" s="3">
        <v>4.0</v>
      </c>
      <c r="AQ3" s="3">
        <v>2.0</v>
      </c>
      <c r="AR3" s="3">
        <v>4.0</v>
      </c>
      <c r="AS3" s="3">
        <v>3.0</v>
      </c>
    </row>
    <row r="4">
      <c r="G4" s="23"/>
      <c r="Y4" s="23"/>
      <c r="AA4" s="23"/>
      <c r="AS4" s="23"/>
    </row>
    <row r="5">
      <c r="B5" s="1" t="s">
        <v>510</v>
      </c>
      <c r="C5" s="1" t="s">
        <v>511</v>
      </c>
      <c r="D5" s="1" t="s">
        <v>510</v>
      </c>
      <c r="E5" s="1" t="s">
        <v>510</v>
      </c>
      <c r="F5" s="1" t="s">
        <v>510</v>
      </c>
      <c r="G5" s="3" t="s">
        <v>511</v>
      </c>
      <c r="H5" s="1" t="s">
        <v>510</v>
      </c>
      <c r="I5" s="1" t="s">
        <v>511</v>
      </c>
      <c r="J5" s="1" t="s">
        <v>511</v>
      </c>
      <c r="K5" s="1" t="s">
        <v>510</v>
      </c>
      <c r="L5" s="1" t="s">
        <v>510</v>
      </c>
      <c r="M5" s="1" t="s">
        <v>511</v>
      </c>
      <c r="N5" s="1" t="s">
        <v>511</v>
      </c>
      <c r="O5" s="1" t="s">
        <v>510</v>
      </c>
      <c r="P5" s="1" t="s">
        <v>511</v>
      </c>
      <c r="Q5" s="1" t="s">
        <v>511</v>
      </c>
      <c r="R5" s="1" t="s">
        <v>510</v>
      </c>
      <c r="S5" s="1" t="s">
        <v>511</v>
      </c>
      <c r="T5" s="1" t="s">
        <v>511</v>
      </c>
      <c r="U5" s="1" t="s">
        <v>510</v>
      </c>
      <c r="V5" s="1" t="s">
        <v>510</v>
      </c>
      <c r="W5" s="1" t="s">
        <v>511</v>
      </c>
      <c r="X5" s="1" t="s">
        <v>510</v>
      </c>
      <c r="Y5" s="3" t="s">
        <v>511</v>
      </c>
      <c r="Z5" s="1" t="s">
        <v>511</v>
      </c>
      <c r="AA5" s="3" t="s">
        <v>510</v>
      </c>
      <c r="AB5" s="1" t="s">
        <v>510</v>
      </c>
      <c r="AC5" s="1" t="s">
        <v>510</v>
      </c>
      <c r="AD5" s="1" t="s">
        <v>510</v>
      </c>
      <c r="AE5" s="1" t="s">
        <v>511</v>
      </c>
      <c r="AF5" s="1" t="s">
        <v>510</v>
      </c>
      <c r="AG5" s="1" t="s">
        <v>510</v>
      </c>
      <c r="AH5" s="1" t="s">
        <v>511</v>
      </c>
      <c r="AI5" s="1" t="s">
        <v>510</v>
      </c>
      <c r="AJ5" s="1" t="s">
        <v>510</v>
      </c>
      <c r="AK5" s="1" t="s">
        <v>510</v>
      </c>
      <c r="AL5" s="1" t="s">
        <v>510</v>
      </c>
      <c r="AM5" s="1" t="s">
        <v>511</v>
      </c>
      <c r="AN5" s="1" t="s">
        <v>510</v>
      </c>
      <c r="AO5" s="1" t="s">
        <v>510</v>
      </c>
      <c r="AP5" s="1" t="s">
        <v>510</v>
      </c>
      <c r="AQ5" s="1" t="s">
        <v>511</v>
      </c>
      <c r="AR5" s="1" t="s">
        <v>510</v>
      </c>
      <c r="AS5" s="3" t="s">
        <v>511</v>
      </c>
    </row>
    <row r="6">
      <c r="A6" s="9" t="s">
        <v>2665</v>
      </c>
      <c r="B6" s="1">
        <v>4.0</v>
      </c>
      <c r="C6" s="1">
        <v>3.0</v>
      </c>
      <c r="D6" s="1">
        <v>4.0</v>
      </c>
      <c r="E6" s="1">
        <v>3.0</v>
      </c>
      <c r="F6" s="1">
        <v>4.0</v>
      </c>
      <c r="G6" s="3">
        <v>2.0</v>
      </c>
      <c r="H6" s="1">
        <v>4.0</v>
      </c>
      <c r="I6" s="1">
        <v>4.0</v>
      </c>
      <c r="J6" s="1">
        <v>2.0</v>
      </c>
      <c r="K6" s="1">
        <v>4.0</v>
      </c>
      <c r="L6" s="1">
        <v>4.0</v>
      </c>
      <c r="M6" s="1">
        <v>4.0</v>
      </c>
      <c r="N6" s="1">
        <v>4.0</v>
      </c>
      <c r="O6" s="1">
        <v>4.0</v>
      </c>
      <c r="P6" s="1">
        <v>4.0</v>
      </c>
      <c r="Q6" s="1">
        <v>2.0</v>
      </c>
      <c r="R6" s="1">
        <v>4.0</v>
      </c>
      <c r="S6" s="1">
        <v>4.0</v>
      </c>
      <c r="T6" s="1">
        <v>2.0</v>
      </c>
      <c r="U6" s="1">
        <v>4.0</v>
      </c>
      <c r="V6" s="1">
        <v>4.0</v>
      </c>
      <c r="W6" s="1">
        <v>4.0</v>
      </c>
      <c r="X6" s="1">
        <v>4.0</v>
      </c>
      <c r="Y6" s="3">
        <v>3.0</v>
      </c>
      <c r="Z6" s="1">
        <v>4.0</v>
      </c>
      <c r="AA6" s="3">
        <v>4.0</v>
      </c>
      <c r="AB6" s="1">
        <v>2.0</v>
      </c>
      <c r="AC6" s="1">
        <v>2.0</v>
      </c>
      <c r="AD6" s="1">
        <v>4.0</v>
      </c>
      <c r="AE6" s="1">
        <v>4.0</v>
      </c>
      <c r="AF6" s="1">
        <v>4.0</v>
      </c>
      <c r="AG6" s="1">
        <v>4.0</v>
      </c>
      <c r="AH6" s="1">
        <v>4.0</v>
      </c>
      <c r="AI6" s="1">
        <v>4.0</v>
      </c>
      <c r="AJ6" s="1">
        <v>4.0</v>
      </c>
      <c r="AK6" s="1">
        <v>4.0</v>
      </c>
      <c r="AL6" s="1">
        <v>4.0</v>
      </c>
      <c r="AM6" s="1">
        <v>4.0</v>
      </c>
      <c r="AN6" s="1">
        <v>4.0</v>
      </c>
      <c r="AO6" s="1">
        <v>4.0</v>
      </c>
      <c r="AP6" s="1">
        <v>4.0</v>
      </c>
      <c r="AQ6" s="1">
        <v>4.0</v>
      </c>
      <c r="AR6" s="1">
        <v>4.0</v>
      </c>
      <c r="AS6" s="3">
        <v>3.0</v>
      </c>
    </row>
    <row r="7">
      <c r="G7" s="23"/>
      <c r="Y7" s="23"/>
      <c r="AA7" s="23"/>
      <c r="AS7" s="23"/>
    </row>
    <row r="8">
      <c r="B8" s="1" t="s">
        <v>510</v>
      </c>
      <c r="C8" s="1" t="s">
        <v>511</v>
      </c>
      <c r="D8" s="1" t="s">
        <v>510</v>
      </c>
      <c r="E8" s="1" t="s">
        <v>510</v>
      </c>
      <c r="F8" s="1" t="s">
        <v>510</v>
      </c>
      <c r="G8" s="3" t="s">
        <v>511</v>
      </c>
      <c r="H8" s="1" t="s">
        <v>510</v>
      </c>
      <c r="I8" s="1" t="s">
        <v>511</v>
      </c>
      <c r="J8" s="1" t="s">
        <v>511</v>
      </c>
      <c r="K8" s="1" t="s">
        <v>510</v>
      </c>
      <c r="L8" s="1" t="s">
        <v>510</v>
      </c>
      <c r="M8" s="1" t="s">
        <v>511</v>
      </c>
      <c r="N8" s="1" t="s">
        <v>511</v>
      </c>
      <c r="O8" s="1" t="s">
        <v>510</v>
      </c>
      <c r="P8" s="1" t="s">
        <v>510</v>
      </c>
      <c r="Q8" s="1" t="s">
        <v>511</v>
      </c>
      <c r="R8" s="1" t="s">
        <v>510</v>
      </c>
      <c r="S8" s="1" t="s">
        <v>511</v>
      </c>
      <c r="T8" s="1" t="s">
        <v>511</v>
      </c>
      <c r="U8" s="1" t="s">
        <v>510</v>
      </c>
      <c r="V8" s="1" t="s">
        <v>510</v>
      </c>
      <c r="W8" s="1" t="s">
        <v>511</v>
      </c>
      <c r="X8" s="1" t="s">
        <v>510</v>
      </c>
      <c r="Y8" s="3" t="s">
        <v>510</v>
      </c>
      <c r="Z8" s="1" t="s">
        <v>511</v>
      </c>
      <c r="AA8" s="3" t="s">
        <v>510</v>
      </c>
      <c r="AB8" s="1" t="s">
        <v>511</v>
      </c>
      <c r="AC8" s="1" t="s">
        <v>510</v>
      </c>
      <c r="AD8" s="1" t="s">
        <v>510</v>
      </c>
      <c r="AE8" s="1" t="s">
        <v>510</v>
      </c>
      <c r="AF8" s="1" t="s">
        <v>510</v>
      </c>
      <c r="AG8" s="1" t="s">
        <v>511</v>
      </c>
      <c r="AH8" s="1" t="s">
        <v>511</v>
      </c>
      <c r="AI8" s="1" t="s">
        <v>510</v>
      </c>
      <c r="AJ8" s="1" t="s">
        <v>511</v>
      </c>
      <c r="AK8" s="1" t="s">
        <v>510</v>
      </c>
      <c r="AL8" s="1" t="s">
        <v>510</v>
      </c>
      <c r="AM8" s="1" t="s">
        <v>510</v>
      </c>
      <c r="AN8" s="1" t="s">
        <v>510</v>
      </c>
      <c r="AO8" s="1" t="s">
        <v>510</v>
      </c>
      <c r="AP8" s="1" t="s">
        <v>510</v>
      </c>
      <c r="AQ8" s="1" t="s">
        <v>511</v>
      </c>
      <c r="AR8" s="1" t="s">
        <v>510</v>
      </c>
      <c r="AS8" s="3" t="s">
        <v>511</v>
      </c>
    </row>
    <row r="9">
      <c r="A9" s="7" t="s">
        <v>2665</v>
      </c>
      <c r="B9" s="3">
        <v>4.0</v>
      </c>
      <c r="C9" s="3">
        <v>3.0</v>
      </c>
      <c r="D9" s="3">
        <v>4.0</v>
      </c>
      <c r="E9" s="3">
        <v>3.0</v>
      </c>
      <c r="F9" s="3">
        <v>4.0</v>
      </c>
      <c r="G9" s="3">
        <v>4.0</v>
      </c>
      <c r="H9" s="3">
        <v>4.0</v>
      </c>
      <c r="I9" s="3">
        <v>2.0</v>
      </c>
      <c r="J9" s="3">
        <v>4.0</v>
      </c>
      <c r="K9" s="3">
        <v>4.0</v>
      </c>
      <c r="L9" s="3">
        <v>4.0</v>
      </c>
      <c r="M9" s="3">
        <v>2.0</v>
      </c>
      <c r="N9" s="3">
        <v>2.0</v>
      </c>
      <c r="O9" s="3">
        <v>4.0</v>
      </c>
      <c r="P9" s="3">
        <v>2.0</v>
      </c>
      <c r="Q9" s="3">
        <v>4.0</v>
      </c>
      <c r="R9" s="3">
        <v>4.0</v>
      </c>
      <c r="S9" s="3">
        <v>2.0</v>
      </c>
      <c r="T9" s="3">
        <v>4.0</v>
      </c>
      <c r="U9" s="3">
        <v>4.0</v>
      </c>
      <c r="V9" s="3">
        <v>4.0</v>
      </c>
      <c r="W9" s="3">
        <v>2.0</v>
      </c>
      <c r="X9" s="3">
        <v>4.0</v>
      </c>
      <c r="Y9" s="3">
        <v>3.0</v>
      </c>
      <c r="Z9" s="3">
        <v>2.0</v>
      </c>
      <c r="AA9" s="3">
        <v>4.0</v>
      </c>
      <c r="AB9" s="3">
        <v>2.0</v>
      </c>
      <c r="AC9" s="3">
        <v>2.0</v>
      </c>
      <c r="AD9" s="3">
        <v>4.0</v>
      </c>
      <c r="AE9" s="3">
        <v>2.0</v>
      </c>
      <c r="AF9" s="3">
        <v>4.0</v>
      </c>
      <c r="AG9" s="3">
        <v>4.0</v>
      </c>
      <c r="AH9" s="3">
        <v>2.0</v>
      </c>
      <c r="AI9" s="3">
        <v>4.0</v>
      </c>
      <c r="AJ9" s="3">
        <v>4.0</v>
      </c>
      <c r="AK9" s="3">
        <v>4.0</v>
      </c>
      <c r="AL9" s="3">
        <v>4.0</v>
      </c>
      <c r="AM9" s="3">
        <v>2.0</v>
      </c>
      <c r="AN9" s="3">
        <v>4.0</v>
      </c>
      <c r="AO9" s="3">
        <v>4.0</v>
      </c>
      <c r="AP9" s="3">
        <v>4.0</v>
      </c>
      <c r="AQ9" s="3">
        <v>2.0</v>
      </c>
      <c r="AR9" s="3">
        <v>4.0</v>
      </c>
      <c r="AS9" s="3">
        <v>3.0</v>
      </c>
    </row>
    <row r="10">
      <c r="G10" s="23"/>
      <c r="Y10" s="23"/>
      <c r="AA10" s="23"/>
      <c r="AS10" s="23"/>
    </row>
    <row r="11">
      <c r="B11" s="1" t="s">
        <v>510</v>
      </c>
      <c r="C11" s="1" t="s">
        <v>511</v>
      </c>
      <c r="D11" s="1" t="s">
        <v>510</v>
      </c>
      <c r="E11" s="1" t="s">
        <v>510</v>
      </c>
      <c r="F11" s="1" t="s">
        <v>510</v>
      </c>
      <c r="G11" s="3" t="s">
        <v>511</v>
      </c>
      <c r="H11" s="1" t="s">
        <v>510</v>
      </c>
      <c r="I11" s="1" t="s">
        <v>511</v>
      </c>
      <c r="J11" s="1" t="s">
        <v>511</v>
      </c>
      <c r="K11" s="1" t="s">
        <v>510</v>
      </c>
      <c r="L11" s="1" t="s">
        <v>510</v>
      </c>
      <c r="M11" s="1" t="s">
        <v>511</v>
      </c>
      <c r="N11" s="1" t="s">
        <v>511</v>
      </c>
      <c r="O11" s="1" t="s">
        <v>510</v>
      </c>
      <c r="P11" s="1" t="s">
        <v>510</v>
      </c>
      <c r="Q11" s="1" t="s">
        <v>511</v>
      </c>
      <c r="R11" s="1" t="s">
        <v>510</v>
      </c>
      <c r="S11" s="1" t="s">
        <v>511</v>
      </c>
      <c r="T11" s="1" t="s">
        <v>511</v>
      </c>
      <c r="U11" s="1" t="s">
        <v>510</v>
      </c>
      <c r="V11" s="1" t="s">
        <v>510</v>
      </c>
      <c r="W11" s="1" t="s">
        <v>511</v>
      </c>
      <c r="X11" s="1" t="s">
        <v>510</v>
      </c>
      <c r="Y11" s="3" t="s">
        <v>510</v>
      </c>
      <c r="Z11" s="1" t="s">
        <v>511</v>
      </c>
      <c r="AA11" s="3" t="s">
        <v>510</v>
      </c>
      <c r="AB11" s="1" t="s">
        <v>511</v>
      </c>
      <c r="AC11" s="1" t="s">
        <v>510</v>
      </c>
      <c r="AD11" s="1" t="s">
        <v>510</v>
      </c>
      <c r="AE11" s="1" t="s">
        <v>510</v>
      </c>
      <c r="AF11" s="1" t="s">
        <v>510</v>
      </c>
      <c r="AG11" s="1" t="s">
        <v>511</v>
      </c>
      <c r="AH11" s="1" t="s">
        <v>511</v>
      </c>
      <c r="AI11" s="1" t="s">
        <v>510</v>
      </c>
      <c r="AJ11" s="1" t="s">
        <v>511</v>
      </c>
      <c r="AK11" s="1" t="s">
        <v>510</v>
      </c>
      <c r="AL11" s="1" t="s">
        <v>510</v>
      </c>
      <c r="AM11" s="1" t="s">
        <v>510</v>
      </c>
      <c r="AN11" s="1" t="s">
        <v>510</v>
      </c>
      <c r="AO11" s="1" t="s">
        <v>510</v>
      </c>
      <c r="AP11" s="1" t="s">
        <v>510</v>
      </c>
      <c r="AQ11" s="1" t="s">
        <v>511</v>
      </c>
      <c r="AR11" s="1" t="s">
        <v>510</v>
      </c>
      <c r="AS11" s="3" t="s">
        <v>511</v>
      </c>
    </row>
    <row r="12">
      <c r="A12" s="9" t="s">
        <v>2665</v>
      </c>
      <c r="B12" s="1">
        <v>4.0</v>
      </c>
      <c r="C12" s="1">
        <v>3.0</v>
      </c>
      <c r="D12" s="1">
        <v>4.0</v>
      </c>
      <c r="E12" s="1">
        <v>3.0</v>
      </c>
      <c r="F12" s="1">
        <v>4.0</v>
      </c>
      <c r="G12" s="3">
        <v>2.0</v>
      </c>
      <c r="H12" s="1">
        <v>4.0</v>
      </c>
      <c r="I12" s="1">
        <v>4.0</v>
      </c>
      <c r="J12" s="1">
        <v>2.0</v>
      </c>
      <c r="K12" s="1">
        <v>4.0</v>
      </c>
      <c r="L12" s="1">
        <v>4.0</v>
      </c>
      <c r="M12" s="1">
        <v>4.0</v>
      </c>
      <c r="N12" s="1">
        <v>4.0</v>
      </c>
      <c r="O12" s="1">
        <v>4.0</v>
      </c>
      <c r="P12" s="1">
        <v>2.0</v>
      </c>
      <c r="Q12" s="1">
        <v>2.0</v>
      </c>
      <c r="R12" s="1">
        <v>4.0</v>
      </c>
      <c r="S12" s="1">
        <v>4.0</v>
      </c>
      <c r="T12" s="1">
        <v>2.0</v>
      </c>
      <c r="U12" s="1">
        <v>4.0</v>
      </c>
      <c r="V12" s="1">
        <v>4.0</v>
      </c>
      <c r="W12" s="1">
        <v>4.0</v>
      </c>
      <c r="X12" s="1">
        <v>4.0</v>
      </c>
      <c r="Y12" s="3">
        <v>3.0</v>
      </c>
      <c r="Z12" s="1">
        <v>4.0</v>
      </c>
      <c r="AA12" s="3">
        <v>4.0</v>
      </c>
      <c r="AB12" s="1">
        <v>4.0</v>
      </c>
      <c r="AC12" s="1">
        <v>2.0</v>
      </c>
      <c r="AD12" s="1">
        <v>4.0</v>
      </c>
      <c r="AE12" s="1">
        <v>2.0</v>
      </c>
      <c r="AF12" s="1">
        <v>4.0</v>
      </c>
      <c r="AG12" s="1">
        <v>2.0</v>
      </c>
      <c r="AH12" s="1">
        <v>4.0</v>
      </c>
      <c r="AI12" s="1">
        <v>4.0</v>
      </c>
      <c r="AJ12" s="1">
        <v>2.0</v>
      </c>
      <c r="AK12" s="1">
        <v>4.0</v>
      </c>
      <c r="AL12" s="1">
        <v>4.0</v>
      </c>
      <c r="AM12" s="1">
        <v>2.0</v>
      </c>
      <c r="AN12" s="1">
        <v>4.0</v>
      </c>
      <c r="AO12" s="1">
        <v>4.0</v>
      </c>
      <c r="AP12" s="1">
        <v>4.0</v>
      </c>
      <c r="AQ12" s="1">
        <v>4.0</v>
      </c>
      <c r="AR12" s="1">
        <v>4.0</v>
      </c>
      <c r="AS12" s="3">
        <v>3.0</v>
      </c>
    </row>
    <row r="13">
      <c r="G13" s="23"/>
      <c r="Y13" s="23"/>
      <c r="AA13" s="23"/>
      <c r="AS13" s="23"/>
    </row>
    <row r="14">
      <c r="A14" t="s">
        <v>2666</v>
      </c>
      <c r="B14">
        <v>4.0</v>
      </c>
      <c r="C14">
        <v>3.0</v>
      </c>
      <c r="D14">
        <v>4.0</v>
      </c>
      <c r="E14">
        <v>3.0</v>
      </c>
      <c r="F14">
        <v>4.0</v>
      </c>
      <c r="G14" s="23">
        <v>3.0</v>
      </c>
      <c r="H14">
        <v>4.0</v>
      </c>
      <c r="I14">
        <v>2.0</v>
      </c>
      <c r="J14">
        <v>4.0</v>
      </c>
      <c r="K14">
        <v>4.0</v>
      </c>
      <c r="L14">
        <v>2.0</v>
      </c>
      <c r="M14">
        <v>4.0</v>
      </c>
      <c r="N14">
        <v>4.0</v>
      </c>
      <c r="O14">
        <v>4.0</v>
      </c>
      <c r="P14">
        <v>4.0</v>
      </c>
      <c r="Q14">
        <v>4.0</v>
      </c>
      <c r="R14">
        <v>2.0</v>
      </c>
      <c r="S14">
        <v>2.0</v>
      </c>
      <c r="T14">
        <v>4.0</v>
      </c>
      <c r="U14">
        <v>4.0</v>
      </c>
      <c r="V14">
        <v>2.0</v>
      </c>
      <c r="W14">
        <v>4.0</v>
      </c>
      <c r="X14">
        <v>4.0</v>
      </c>
      <c r="Y14" s="23">
        <v>4.0</v>
      </c>
      <c r="Z14">
        <v>4.0</v>
      </c>
      <c r="AA14" s="23">
        <v>3.0</v>
      </c>
      <c r="AB14">
        <v>4.0</v>
      </c>
      <c r="AC14">
        <v>4.0</v>
      </c>
      <c r="AD14">
        <v>4.0</v>
      </c>
      <c r="AE14">
        <v>2.0</v>
      </c>
      <c r="AF14">
        <v>4.0</v>
      </c>
      <c r="AG14">
        <v>2.0</v>
      </c>
      <c r="AH14">
        <v>4.0</v>
      </c>
      <c r="AI14">
        <v>4.0</v>
      </c>
      <c r="AJ14">
        <v>4.0</v>
      </c>
      <c r="AK14">
        <v>4.0</v>
      </c>
      <c r="AL14">
        <v>2.0</v>
      </c>
      <c r="AM14">
        <v>4.0</v>
      </c>
      <c r="AN14">
        <v>4.0</v>
      </c>
      <c r="AO14">
        <v>2.0</v>
      </c>
      <c r="AP14">
        <v>4.0</v>
      </c>
      <c r="AQ14">
        <v>4.0</v>
      </c>
      <c r="AR14">
        <v>4.0</v>
      </c>
      <c r="AS14" s="23">
        <v>4.0</v>
      </c>
    </row>
    <row r="15">
      <c r="G15" s="23"/>
      <c r="Y15" s="23"/>
      <c r="AA15" s="23"/>
      <c r="AS15" s="23"/>
    </row>
    <row r="16">
      <c r="B16" t="b">
        <f t="shared" ref="B16:AS16" si="1">B14=B9</f>
        <v>1</v>
      </c>
      <c r="C16" t="b">
        <f t="shared" si="1"/>
        <v>1</v>
      </c>
      <c r="D16" t="b">
        <f t="shared" si="1"/>
        <v>1</v>
      </c>
      <c r="E16" t="b">
        <f t="shared" si="1"/>
        <v>1</v>
      </c>
      <c r="F16" t="b">
        <f t="shared" si="1"/>
        <v>1</v>
      </c>
      <c r="G16" s="23" t="b">
        <f t="shared" si="1"/>
        <v>0</v>
      </c>
      <c r="H16" t="b">
        <f t="shared" si="1"/>
        <v>1</v>
      </c>
      <c r="I16" t="b">
        <f t="shared" si="1"/>
        <v>1</v>
      </c>
      <c r="J16" t="b">
        <f t="shared" si="1"/>
        <v>1</v>
      </c>
      <c r="K16" t="b">
        <f t="shared" si="1"/>
        <v>1</v>
      </c>
      <c r="L16" t="b">
        <f t="shared" si="1"/>
        <v>0</v>
      </c>
      <c r="M16" t="b">
        <f t="shared" si="1"/>
        <v>0</v>
      </c>
      <c r="N16" t="b">
        <f t="shared" si="1"/>
        <v>0</v>
      </c>
      <c r="O16" t="b">
        <f t="shared" si="1"/>
        <v>1</v>
      </c>
      <c r="P16" t="b">
        <f t="shared" si="1"/>
        <v>0</v>
      </c>
      <c r="Q16" t="b">
        <f t="shared" si="1"/>
        <v>1</v>
      </c>
      <c r="R16" t="b">
        <f t="shared" si="1"/>
        <v>0</v>
      </c>
      <c r="S16" t="b">
        <f t="shared" si="1"/>
        <v>1</v>
      </c>
      <c r="T16" t="b">
        <f t="shared" si="1"/>
        <v>1</v>
      </c>
      <c r="U16" t="b">
        <f t="shared" si="1"/>
        <v>1</v>
      </c>
      <c r="V16" t="b">
        <f t="shared" si="1"/>
        <v>0</v>
      </c>
      <c r="W16" t="b">
        <f t="shared" si="1"/>
        <v>0</v>
      </c>
      <c r="X16" t="b">
        <f t="shared" si="1"/>
        <v>1</v>
      </c>
      <c r="Y16" s="23" t="b">
        <f t="shared" si="1"/>
        <v>0</v>
      </c>
      <c r="Z16" t="b">
        <f t="shared" si="1"/>
        <v>0</v>
      </c>
      <c r="AA16" s="23" t="b">
        <f t="shared" si="1"/>
        <v>0</v>
      </c>
      <c r="AB16" t="b">
        <f t="shared" si="1"/>
        <v>0</v>
      </c>
      <c r="AC16" t="b">
        <f t="shared" si="1"/>
        <v>0</v>
      </c>
      <c r="AD16" t="b">
        <f t="shared" si="1"/>
        <v>1</v>
      </c>
      <c r="AE16" t="b">
        <f t="shared" si="1"/>
        <v>1</v>
      </c>
      <c r="AF16" t="b">
        <f t="shared" si="1"/>
        <v>1</v>
      </c>
      <c r="AG16" t="b">
        <f t="shared" si="1"/>
        <v>0</v>
      </c>
      <c r="AH16" t="b">
        <f t="shared" si="1"/>
        <v>0</v>
      </c>
      <c r="AI16" t="b">
        <f t="shared" si="1"/>
        <v>1</v>
      </c>
      <c r="AJ16" t="b">
        <f t="shared" si="1"/>
        <v>1</v>
      </c>
      <c r="AK16" t="b">
        <f t="shared" si="1"/>
        <v>1</v>
      </c>
      <c r="AL16" t="b">
        <f t="shared" si="1"/>
        <v>0</v>
      </c>
      <c r="AM16" t="b">
        <f t="shared" si="1"/>
        <v>0</v>
      </c>
      <c r="AN16" t="b">
        <f t="shared" si="1"/>
        <v>1</v>
      </c>
      <c r="AO16" t="b">
        <f t="shared" si="1"/>
        <v>0</v>
      </c>
      <c r="AP16" t="b">
        <f t="shared" si="1"/>
        <v>1</v>
      </c>
      <c r="AQ16" t="b">
        <f t="shared" si="1"/>
        <v>0</v>
      </c>
      <c r="AR16" t="b">
        <f t="shared" si="1"/>
        <v>1</v>
      </c>
      <c r="AS16" s="23" t="b">
        <f t="shared" si="1"/>
        <v>0</v>
      </c>
    </row>
    <row r="17">
      <c r="B17" t="b">
        <f t="shared" ref="B17:AS17" si="2">B14=B12</f>
        <v>1</v>
      </c>
      <c r="C17" t="b">
        <f t="shared" si="2"/>
        <v>1</v>
      </c>
      <c r="D17" t="b">
        <f t="shared" si="2"/>
        <v>1</v>
      </c>
      <c r="E17" t="b">
        <f t="shared" si="2"/>
        <v>1</v>
      </c>
      <c r="F17" t="b">
        <f t="shared" si="2"/>
        <v>1</v>
      </c>
      <c r="G17" s="23" t="b">
        <f t="shared" si="2"/>
        <v>0</v>
      </c>
      <c r="H17" t="b">
        <f t="shared" si="2"/>
        <v>1</v>
      </c>
      <c r="I17" t="b">
        <f t="shared" si="2"/>
        <v>0</v>
      </c>
      <c r="J17" t="b">
        <f t="shared" si="2"/>
        <v>0</v>
      </c>
      <c r="K17" t="b">
        <f t="shared" si="2"/>
        <v>1</v>
      </c>
      <c r="L17" t="b">
        <f t="shared" si="2"/>
        <v>0</v>
      </c>
      <c r="M17" t="b">
        <f t="shared" si="2"/>
        <v>1</v>
      </c>
      <c r="N17" t="b">
        <f t="shared" si="2"/>
        <v>1</v>
      </c>
      <c r="O17" t="b">
        <f t="shared" si="2"/>
        <v>1</v>
      </c>
      <c r="P17" t="b">
        <f t="shared" si="2"/>
        <v>0</v>
      </c>
      <c r="Q17" t="b">
        <f t="shared" si="2"/>
        <v>0</v>
      </c>
      <c r="R17" t="b">
        <f t="shared" si="2"/>
        <v>0</v>
      </c>
      <c r="S17" t="b">
        <f t="shared" si="2"/>
        <v>0</v>
      </c>
      <c r="T17" t="b">
        <f t="shared" si="2"/>
        <v>0</v>
      </c>
      <c r="U17" t="b">
        <f t="shared" si="2"/>
        <v>1</v>
      </c>
      <c r="V17" t="b">
        <f t="shared" si="2"/>
        <v>0</v>
      </c>
      <c r="W17" t="b">
        <f t="shared" si="2"/>
        <v>1</v>
      </c>
      <c r="X17" t="b">
        <f t="shared" si="2"/>
        <v>1</v>
      </c>
      <c r="Y17" s="23" t="b">
        <f t="shared" si="2"/>
        <v>0</v>
      </c>
      <c r="Z17" t="b">
        <f t="shared" si="2"/>
        <v>1</v>
      </c>
      <c r="AA17" s="23" t="b">
        <f t="shared" si="2"/>
        <v>0</v>
      </c>
      <c r="AB17" t="b">
        <f t="shared" si="2"/>
        <v>1</v>
      </c>
      <c r="AC17" t="b">
        <f t="shared" si="2"/>
        <v>0</v>
      </c>
      <c r="AD17" t="b">
        <f t="shared" si="2"/>
        <v>1</v>
      </c>
      <c r="AE17" t="b">
        <f t="shared" si="2"/>
        <v>1</v>
      </c>
      <c r="AF17" t="b">
        <f t="shared" si="2"/>
        <v>1</v>
      </c>
      <c r="AG17" t="b">
        <f t="shared" si="2"/>
        <v>1</v>
      </c>
      <c r="AH17" t="b">
        <f t="shared" si="2"/>
        <v>1</v>
      </c>
      <c r="AI17" t="b">
        <f t="shared" si="2"/>
        <v>1</v>
      </c>
      <c r="AJ17" t="b">
        <f t="shared" si="2"/>
        <v>0</v>
      </c>
      <c r="AK17" t="b">
        <f t="shared" si="2"/>
        <v>1</v>
      </c>
      <c r="AL17" t="b">
        <f t="shared" si="2"/>
        <v>0</v>
      </c>
      <c r="AM17" t="b">
        <f t="shared" si="2"/>
        <v>0</v>
      </c>
      <c r="AN17" t="b">
        <f t="shared" si="2"/>
        <v>1</v>
      </c>
      <c r="AO17" t="b">
        <f t="shared" si="2"/>
        <v>0</v>
      </c>
      <c r="AP17" t="b">
        <f t="shared" si="2"/>
        <v>1</v>
      </c>
      <c r="AQ17" t="b">
        <f t="shared" si="2"/>
        <v>1</v>
      </c>
      <c r="AR17" t="b">
        <f t="shared" si="2"/>
        <v>1</v>
      </c>
      <c r="AS17" s="23" t="b">
        <f t="shared" si="2"/>
        <v>0</v>
      </c>
    </row>
    <row r="18">
      <c r="B18" s="12" t="s">
        <v>127</v>
      </c>
      <c r="C18" s="12" t="s">
        <v>128</v>
      </c>
      <c r="D18" s="12" t="s">
        <v>129</v>
      </c>
      <c r="E18" s="12" t="s">
        <v>130</v>
      </c>
      <c r="F18" s="12" t="s">
        <v>131</v>
      </c>
      <c r="G18" s="13" t="s">
        <v>132</v>
      </c>
      <c r="H18" s="12" t="s">
        <v>133</v>
      </c>
      <c r="I18" s="12" t="s">
        <v>134</v>
      </c>
      <c r="J18" s="12" t="s">
        <v>135</v>
      </c>
      <c r="K18" s="12" t="s">
        <v>136</v>
      </c>
      <c r="L18" s="12" t="s">
        <v>137</v>
      </c>
      <c r="M18" s="12" t="s">
        <v>138</v>
      </c>
      <c r="N18" s="12" t="s">
        <v>139</v>
      </c>
      <c r="O18" s="12" t="s">
        <v>140</v>
      </c>
      <c r="P18" s="12" t="s">
        <v>141</v>
      </c>
      <c r="Q18" s="12" t="s">
        <v>142</v>
      </c>
      <c r="R18" s="12" t="s">
        <v>143</v>
      </c>
      <c r="S18" s="12" t="s">
        <v>144</v>
      </c>
      <c r="T18" s="12" t="s">
        <v>145</v>
      </c>
      <c r="U18" s="12" t="s">
        <v>146</v>
      </c>
      <c r="V18" s="12" t="s">
        <v>147</v>
      </c>
      <c r="W18" s="12" t="s">
        <v>148</v>
      </c>
      <c r="X18" s="12" t="s">
        <v>149</v>
      </c>
      <c r="Y18" s="13" t="s">
        <v>150</v>
      </c>
      <c r="Z18" s="12" t="s">
        <v>151</v>
      </c>
      <c r="AA18" s="13" t="s">
        <v>152</v>
      </c>
      <c r="AB18" s="12" t="s">
        <v>153</v>
      </c>
      <c r="AC18" s="12" t="s">
        <v>154</v>
      </c>
      <c r="AD18" s="12" t="s">
        <v>155</v>
      </c>
      <c r="AE18" s="12" t="s">
        <v>156</v>
      </c>
      <c r="AF18" s="12" t="s">
        <v>157</v>
      </c>
      <c r="AG18" s="12" t="s">
        <v>158</v>
      </c>
      <c r="AH18" s="12" t="s">
        <v>159</v>
      </c>
      <c r="AI18" s="12" t="s">
        <v>160</v>
      </c>
      <c r="AJ18" s="12" t="s">
        <v>161</v>
      </c>
      <c r="AK18" s="12" t="s">
        <v>162</v>
      </c>
      <c r="AL18" s="12" t="s">
        <v>163</v>
      </c>
      <c r="AM18" s="12" t="s">
        <v>164</v>
      </c>
      <c r="AN18" s="12" t="s">
        <v>165</v>
      </c>
      <c r="AO18" s="12" t="s">
        <v>166</v>
      </c>
      <c r="AP18" s="12" t="s">
        <v>167</v>
      </c>
      <c r="AQ18" s="12" t="s">
        <v>168</v>
      </c>
      <c r="AR18" s="12" t="s">
        <v>169</v>
      </c>
      <c r="AS18" s="13" t="s">
        <v>170</v>
      </c>
    </row>
    <row r="19">
      <c r="B19" s="12" t="s">
        <v>545</v>
      </c>
      <c r="C19" s="12" t="s">
        <v>545</v>
      </c>
      <c r="D19" s="12" t="s">
        <v>545</v>
      </c>
      <c r="E19" s="12" t="s">
        <v>545</v>
      </c>
      <c r="F19" s="12" t="s">
        <v>545</v>
      </c>
      <c r="G19" s="13" t="s">
        <v>545</v>
      </c>
      <c r="H19" s="12" t="s">
        <v>545</v>
      </c>
      <c r="I19" s="12" t="s">
        <v>545</v>
      </c>
      <c r="J19" s="12" t="s">
        <v>545</v>
      </c>
      <c r="K19" s="12" t="s">
        <v>545</v>
      </c>
      <c r="L19" s="12" t="s">
        <v>545</v>
      </c>
      <c r="M19" s="12" t="s">
        <v>545</v>
      </c>
      <c r="N19" s="12" t="s">
        <v>545</v>
      </c>
      <c r="O19" s="12" t="s">
        <v>545</v>
      </c>
      <c r="P19" s="12" t="s">
        <v>545</v>
      </c>
      <c r="Q19" s="12" t="s">
        <v>545</v>
      </c>
      <c r="R19" s="12" t="s">
        <v>545</v>
      </c>
      <c r="S19" s="12" t="s">
        <v>545</v>
      </c>
      <c r="T19" s="12" t="s">
        <v>545</v>
      </c>
      <c r="U19" s="12" t="s">
        <v>545</v>
      </c>
      <c r="V19" s="12" t="s">
        <v>545</v>
      </c>
      <c r="W19" s="12" t="s">
        <v>545</v>
      </c>
      <c r="X19" s="12" t="s">
        <v>545</v>
      </c>
      <c r="Y19" s="13" t="s">
        <v>545</v>
      </c>
      <c r="Z19" s="12" t="s">
        <v>545</v>
      </c>
      <c r="AA19" s="13" t="s">
        <v>545</v>
      </c>
      <c r="AB19" s="12" t="s">
        <v>545</v>
      </c>
      <c r="AC19" s="12" t="s">
        <v>545</v>
      </c>
      <c r="AD19" s="12" t="s">
        <v>545</v>
      </c>
      <c r="AE19" s="12" t="s">
        <v>545</v>
      </c>
      <c r="AF19" s="12" t="s">
        <v>545</v>
      </c>
      <c r="AG19" s="12" t="s">
        <v>545</v>
      </c>
      <c r="AH19" s="12" t="s">
        <v>545</v>
      </c>
      <c r="AI19" s="12" t="s">
        <v>545</v>
      </c>
      <c r="AJ19" s="12" t="s">
        <v>545</v>
      </c>
      <c r="AK19" s="12" t="s">
        <v>545</v>
      </c>
      <c r="AL19" s="12" t="s">
        <v>545</v>
      </c>
      <c r="AM19" s="12" t="s">
        <v>545</v>
      </c>
      <c r="AN19" s="12" t="s">
        <v>545</v>
      </c>
      <c r="AO19" s="12" t="s">
        <v>545</v>
      </c>
      <c r="AP19" s="12" t="s">
        <v>545</v>
      </c>
      <c r="AQ19" s="12" t="s">
        <v>545</v>
      </c>
      <c r="AR19" s="12" t="s">
        <v>545</v>
      </c>
      <c r="AS19" s="13" t="s">
        <v>545</v>
      </c>
    </row>
    <row r="20">
      <c r="B20" s="12" t="s">
        <v>2667</v>
      </c>
      <c r="C20" s="12" t="s">
        <v>2668</v>
      </c>
      <c r="D20" s="12" t="s">
        <v>2667</v>
      </c>
      <c r="E20" s="12" t="s">
        <v>2668</v>
      </c>
      <c r="F20" s="12" t="s">
        <v>2667</v>
      </c>
      <c r="G20" s="13" t="s">
        <v>2667</v>
      </c>
      <c r="H20" s="12" t="s">
        <v>2667</v>
      </c>
      <c r="I20" s="12" t="s">
        <v>2669</v>
      </c>
      <c r="J20" s="12" t="s">
        <v>2667</v>
      </c>
      <c r="K20" s="12" t="s">
        <v>2667</v>
      </c>
      <c r="L20" s="12" t="s">
        <v>2667</v>
      </c>
      <c r="M20" s="12" t="s">
        <v>2669</v>
      </c>
      <c r="N20" s="12" t="s">
        <v>2669</v>
      </c>
      <c r="O20" s="12" t="s">
        <v>2667</v>
      </c>
      <c r="P20" s="12" t="s">
        <v>2669</v>
      </c>
      <c r="Q20" s="12" t="s">
        <v>2667</v>
      </c>
      <c r="R20" s="12" t="s">
        <v>2667</v>
      </c>
      <c r="S20" s="12" t="s">
        <v>2669</v>
      </c>
      <c r="T20" s="12" t="s">
        <v>2667</v>
      </c>
      <c r="U20" s="12" t="s">
        <v>2667</v>
      </c>
      <c r="V20" s="12" t="s">
        <v>2667</v>
      </c>
      <c r="W20" s="12" t="s">
        <v>2669</v>
      </c>
      <c r="X20" s="12" t="s">
        <v>2667</v>
      </c>
      <c r="Y20" s="13" t="s">
        <v>2668</v>
      </c>
      <c r="Z20" s="12" t="s">
        <v>2669</v>
      </c>
      <c r="AA20" s="13" t="s">
        <v>2667</v>
      </c>
      <c r="AB20" s="12" t="s">
        <v>2669</v>
      </c>
      <c r="AC20" s="12" t="s">
        <v>2669</v>
      </c>
      <c r="AD20" s="12" t="s">
        <v>2667</v>
      </c>
      <c r="AE20" s="12" t="s">
        <v>2669</v>
      </c>
      <c r="AF20" s="12" t="s">
        <v>2667</v>
      </c>
      <c r="AG20" s="12" t="s">
        <v>2667</v>
      </c>
      <c r="AH20" s="12" t="s">
        <v>2669</v>
      </c>
      <c r="AI20" s="12" t="s">
        <v>2667</v>
      </c>
      <c r="AJ20" s="12" t="s">
        <v>2667</v>
      </c>
      <c r="AK20" s="12" t="s">
        <v>2667</v>
      </c>
      <c r="AL20" s="12" t="s">
        <v>2667</v>
      </c>
      <c r="AM20" s="12" t="s">
        <v>2669</v>
      </c>
      <c r="AN20" s="12" t="s">
        <v>2667</v>
      </c>
      <c r="AO20" s="12" t="s">
        <v>2667</v>
      </c>
      <c r="AP20" s="12" t="s">
        <v>2667</v>
      </c>
      <c r="AQ20" s="12" t="s">
        <v>2669</v>
      </c>
      <c r="AR20" s="12" t="s">
        <v>2667</v>
      </c>
      <c r="AS20" s="13" t="s">
        <v>2668</v>
      </c>
    </row>
    <row r="21" ht="15.75" customHeight="1">
      <c r="G21" s="23"/>
      <c r="Y21" s="23"/>
      <c r="AA21" s="23"/>
      <c r="AS21" s="23"/>
    </row>
    <row r="22" ht="15.75" customHeight="1">
      <c r="G22" s="23"/>
      <c r="Y22" s="23"/>
      <c r="AA22" s="23"/>
      <c r="AS22" s="23"/>
    </row>
    <row r="23" ht="15.75" customHeight="1">
      <c r="G23" s="23"/>
      <c r="Y23" s="23"/>
      <c r="AA23" s="23"/>
      <c r="AS23" s="23"/>
    </row>
    <row r="24" ht="15.75" customHeight="1">
      <c r="G24" s="23"/>
      <c r="Y24" s="23"/>
      <c r="AA24" s="23"/>
      <c r="AS24" s="23"/>
    </row>
    <row r="25" ht="15.75" customHeight="1">
      <c r="G25" s="23"/>
      <c r="Y25" s="23"/>
      <c r="AA25" s="23"/>
      <c r="AS25" s="23"/>
    </row>
    <row r="26" ht="15.75" customHeight="1">
      <c r="G26" s="23"/>
      <c r="Y26" s="23"/>
      <c r="AA26" s="23"/>
      <c r="AS26" s="23"/>
    </row>
    <row r="27" ht="15.75" customHeight="1">
      <c r="G27" s="23"/>
      <c r="Y27" s="23"/>
      <c r="AA27" s="23"/>
      <c r="AS27" s="23"/>
    </row>
    <row r="28" ht="15.75" customHeight="1">
      <c r="G28" s="23"/>
      <c r="Y28" s="23"/>
      <c r="AA28" s="23"/>
      <c r="AS28" s="23"/>
    </row>
    <row r="29" ht="15.75" customHeight="1">
      <c r="G29" s="23"/>
      <c r="Y29" s="23"/>
      <c r="AA29" s="23"/>
      <c r="AS29" s="23"/>
    </row>
    <row r="30" ht="15.75" customHeight="1">
      <c r="G30" s="23"/>
      <c r="Y30" s="23"/>
      <c r="AA30" s="23"/>
      <c r="AS30" s="23"/>
    </row>
    <row r="31" ht="15.75" customHeight="1">
      <c r="G31" s="23"/>
      <c r="Y31" s="23"/>
      <c r="AA31" s="23"/>
      <c r="AS31" s="23"/>
    </row>
    <row r="32" ht="15.75" customHeight="1">
      <c r="G32" s="23"/>
      <c r="Y32" s="23"/>
      <c r="AA32" s="23"/>
      <c r="AS32" s="23"/>
    </row>
    <row r="33" ht="15.75" customHeight="1">
      <c r="G33" s="23"/>
      <c r="Y33" s="23"/>
      <c r="AA33" s="23"/>
      <c r="AS33" s="23"/>
    </row>
    <row r="34" ht="15.75" customHeight="1">
      <c r="G34" s="23"/>
      <c r="Y34" s="23"/>
      <c r="AA34" s="23"/>
      <c r="AS34" s="23"/>
    </row>
    <row r="35" ht="15.75" customHeight="1">
      <c r="G35" s="23"/>
      <c r="Y35" s="23"/>
      <c r="AA35" s="23"/>
      <c r="AS35" s="23"/>
    </row>
    <row r="36" ht="15.75" customHeight="1">
      <c r="G36" s="23"/>
      <c r="Y36" s="23"/>
      <c r="AA36" s="23"/>
      <c r="AS36" s="23"/>
    </row>
    <row r="37" ht="15.75" customHeight="1">
      <c r="G37" s="23"/>
      <c r="Y37" s="23"/>
      <c r="AA37" s="23"/>
      <c r="AS37" s="23"/>
    </row>
    <row r="38" ht="15.75" customHeight="1">
      <c r="G38" s="23"/>
      <c r="Y38" s="23"/>
      <c r="AA38" s="23"/>
      <c r="AS38" s="23"/>
    </row>
    <row r="39" ht="15.75" customHeight="1">
      <c r="G39" s="23"/>
      <c r="Y39" s="23"/>
      <c r="AA39" s="23"/>
      <c r="AS39" s="23"/>
    </row>
    <row r="40" ht="15.75" customHeight="1">
      <c r="G40" s="23"/>
      <c r="Y40" s="23"/>
      <c r="AA40" s="23"/>
      <c r="AS40" s="23"/>
    </row>
    <row r="41" ht="15.75" customHeight="1">
      <c r="G41" s="23"/>
      <c r="Y41" s="23"/>
      <c r="AA41" s="23"/>
      <c r="AS41" s="23"/>
    </row>
    <row r="42" ht="15.75" customHeight="1">
      <c r="G42" s="23"/>
      <c r="Y42" s="23"/>
      <c r="AA42" s="23"/>
      <c r="AS42" s="23"/>
    </row>
    <row r="43" ht="15.75" customHeight="1">
      <c r="G43" s="23"/>
      <c r="Y43" s="23"/>
      <c r="AA43" s="23"/>
      <c r="AS43" s="23"/>
    </row>
    <row r="44" ht="15.75" customHeight="1">
      <c r="G44" s="23"/>
      <c r="Y44" s="23"/>
      <c r="AA44" s="23"/>
      <c r="AS44" s="23"/>
    </row>
    <row r="45" ht="15.75" customHeight="1">
      <c r="G45" s="23"/>
      <c r="Y45" s="23"/>
      <c r="AA45" s="23"/>
      <c r="AS45" s="23"/>
    </row>
    <row r="46" ht="15.75" customHeight="1">
      <c r="G46" s="23"/>
      <c r="Y46" s="23"/>
      <c r="AA46" s="23"/>
      <c r="AS46" s="23"/>
    </row>
    <row r="47" ht="15.75" customHeight="1">
      <c r="G47" s="23"/>
      <c r="Y47" s="23"/>
      <c r="AA47" s="23"/>
      <c r="AS47" s="23"/>
    </row>
    <row r="48" ht="15.75" customHeight="1">
      <c r="G48" s="23"/>
      <c r="Y48" s="23"/>
      <c r="AA48" s="23"/>
      <c r="AS48" s="23"/>
    </row>
    <row r="49" ht="15.75" customHeight="1">
      <c r="G49" s="23"/>
      <c r="Y49" s="23"/>
      <c r="AA49" s="23"/>
      <c r="AS49" s="23"/>
    </row>
    <row r="50" ht="15.75" customHeight="1">
      <c r="G50" s="23"/>
      <c r="Y50" s="23"/>
      <c r="AA50" s="23"/>
      <c r="AS50" s="23"/>
    </row>
    <row r="51" ht="15.75" customHeight="1">
      <c r="G51" s="23"/>
      <c r="Y51" s="23"/>
      <c r="AA51" s="23"/>
      <c r="AS51" s="23"/>
    </row>
    <row r="52" ht="15.75" customHeight="1">
      <c r="G52" s="23"/>
      <c r="Y52" s="23"/>
      <c r="AA52" s="23"/>
      <c r="AS52" s="23"/>
    </row>
    <row r="53" ht="15.75" customHeight="1">
      <c r="G53" s="23"/>
      <c r="Y53" s="23"/>
      <c r="AA53" s="23"/>
      <c r="AS53" s="23"/>
    </row>
    <row r="54" ht="15.75" customHeight="1">
      <c r="G54" s="23"/>
      <c r="Y54" s="23"/>
      <c r="AA54" s="23"/>
      <c r="AS54" s="23"/>
    </row>
    <row r="55" ht="15.75" customHeight="1">
      <c r="G55" s="23"/>
      <c r="Y55" s="23"/>
      <c r="AA55" s="23"/>
      <c r="AS55" s="23"/>
    </row>
    <row r="56" ht="15.75" customHeight="1">
      <c r="G56" s="23"/>
      <c r="Y56" s="23"/>
      <c r="AA56" s="23"/>
      <c r="AS56" s="23"/>
    </row>
    <row r="57" ht="15.75" customHeight="1">
      <c r="G57" s="23"/>
      <c r="Y57" s="23"/>
      <c r="AA57" s="23"/>
      <c r="AS57" s="23"/>
    </row>
    <row r="58" ht="15.75" customHeight="1">
      <c r="G58" s="23"/>
      <c r="Y58" s="23"/>
      <c r="AA58" s="23"/>
      <c r="AS58" s="23"/>
    </row>
    <row r="59" ht="15.75" customHeight="1">
      <c r="G59" s="23"/>
      <c r="Y59" s="23"/>
      <c r="AA59" s="23"/>
      <c r="AS59" s="23"/>
    </row>
    <row r="60" ht="15.75" customHeight="1">
      <c r="G60" s="23"/>
      <c r="Y60" s="23"/>
      <c r="AA60" s="23"/>
      <c r="AS60" s="23"/>
    </row>
    <row r="61" ht="15.75" customHeight="1">
      <c r="G61" s="23"/>
      <c r="Y61" s="23"/>
      <c r="AA61" s="23"/>
      <c r="AS61" s="23"/>
    </row>
    <row r="62" ht="15.75" customHeight="1">
      <c r="G62" s="23"/>
      <c r="Y62" s="23"/>
      <c r="AA62" s="23"/>
      <c r="AS62" s="23"/>
    </row>
    <row r="63" ht="15.75" customHeight="1">
      <c r="G63" s="23"/>
      <c r="Y63" s="23"/>
      <c r="AA63" s="23"/>
      <c r="AS63" s="23"/>
    </row>
    <row r="64" ht="15.75" customHeight="1">
      <c r="G64" s="23"/>
      <c r="Y64" s="23"/>
      <c r="AA64" s="23"/>
      <c r="AS64" s="23"/>
    </row>
    <row r="65" ht="15.75" customHeight="1">
      <c r="G65" s="23"/>
      <c r="Y65" s="23"/>
      <c r="AA65" s="23"/>
      <c r="AS65" s="23"/>
    </row>
    <row r="66" ht="15.75" customHeight="1">
      <c r="G66" s="23"/>
      <c r="Y66" s="23"/>
      <c r="AA66" s="23"/>
      <c r="AS66" s="23"/>
    </row>
    <row r="67" ht="15.75" customHeight="1">
      <c r="G67" s="23"/>
      <c r="Y67" s="23"/>
      <c r="AA67" s="23"/>
      <c r="AS67" s="23"/>
    </row>
    <row r="68" ht="15.75" customHeight="1">
      <c r="G68" s="23"/>
      <c r="Y68" s="23"/>
      <c r="AA68" s="23"/>
      <c r="AS68" s="23"/>
    </row>
    <row r="69" ht="15.75" customHeight="1">
      <c r="G69" s="23"/>
      <c r="Y69" s="23"/>
      <c r="AA69" s="23"/>
      <c r="AS69" s="23"/>
    </row>
    <row r="70" ht="15.75" customHeight="1">
      <c r="G70" s="23"/>
      <c r="Y70" s="23"/>
      <c r="AA70" s="23"/>
      <c r="AS70" s="23"/>
    </row>
    <row r="71" ht="15.75" customHeight="1">
      <c r="G71" s="23"/>
      <c r="Y71" s="23"/>
      <c r="AA71" s="23"/>
      <c r="AS71" s="23"/>
    </row>
    <row r="72" ht="15.75" customHeight="1">
      <c r="G72" s="23"/>
      <c r="Y72" s="23"/>
      <c r="AA72" s="23"/>
      <c r="AS72" s="23"/>
    </row>
    <row r="73" ht="15.75" customHeight="1">
      <c r="G73" s="23"/>
      <c r="Y73" s="23"/>
      <c r="AA73" s="23"/>
      <c r="AS73" s="23"/>
    </row>
    <row r="74" ht="15.75" customHeight="1">
      <c r="G74" s="23"/>
      <c r="Y74" s="23"/>
      <c r="AA74" s="23"/>
      <c r="AS74" s="23"/>
    </row>
    <row r="75" ht="15.75" customHeight="1">
      <c r="G75" s="23"/>
      <c r="Y75" s="23"/>
      <c r="AA75" s="23"/>
      <c r="AS75" s="23"/>
    </row>
    <row r="76" ht="15.75" customHeight="1">
      <c r="G76" s="23"/>
      <c r="Y76" s="23"/>
      <c r="AA76" s="23"/>
      <c r="AS76" s="23"/>
    </row>
    <row r="77" ht="15.75" customHeight="1">
      <c r="G77" s="23"/>
      <c r="Y77" s="23"/>
      <c r="AA77" s="23"/>
      <c r="AS77" s="23"/>
    </row>
    <row r="78" ht="15.75" customHeight="1">
      <c r="G78" s="23"/>
      <c r="Y78" s="23"/>
      <c r="AA78" s="23"/>
      <c r="AS78" s="23"/>
    </row>
    <row r="79" ht="15.75" customHeight="1">
      <c r="G79" s="23"/>
      <c r="Y79" s="23"/>
      <c r="AA79" s="23"/>
      <c r="AS79" s="23"/>
    </row>
    <row r="80" ht="15.75" customHeight="1">
      <c r="G80" s="23"/>
      <c r="Y80" s="23"/>
      <c r="AA80" s="23"/>
      <c r="AS80" s="23"/>
    </row>
    <row r="81" ht="15.75" customHeight="1">
      <c r="G81" s="23"/>
      <c r="Y81" s="23"/>
      <c r="AA81" s="23"/>
      <c r="AS81" s="23"/>
    </row>
    <row r="82" ht="15.75" customHeight="1">
      <c r="G82" s="23"/>
      <c r="Y82" s="23"/>
      <c r="AA82" s="23"/>
      <c r="AS82" s="23"/>
    </row>
    <row r="83" ht="15.75" customHeight="1">
      <c r="G83" s="23"/>
      <c r="Y83" s="23"/>
      <c r="AA83" s="23"/>
      <c r="AS83" s="23"/>
    </row>
    <row r="84" ht="15.75" customHeight="1">
      <c r="G84" s="23"/>
      <c r="Y84" s="23"/>
      <c r="AA84" s="23"/>
      <c r="AS84" s="23"/>
    </row>
    <row r="85" ht="15.75" customHeight="1">
      <c r="G85" s="23"/>
      <c r="Y85" s="23"/>
      <c r="AA85" s="23"/>
      <c r="AS85" s="23"/>
    </row>
    <row r="86" ht="15.75" customHeight="1">
      <c r="G86" s="23"/>
      <c r="Y86" s="23"/>
      <c r="AA86" s="23"/>
      <c r="AS86" s="23"/>
    </row>
    <row r="87" ht="15.75" customHeight="1">
      <c r="G87" s="23"/>
      <c r="Y87" s="23"/>
      <c r="AA87" s="23"/>
      <c r="AS87" s="23"/>
    </row>
    <row r="88" ht="15.75" customHeight="1">
      <c r="G88" s="23"/>
      <c r="Y88" s="23"/>
      <c r="AA88" s="23"/>
      <c r="AS88" s="23"/>
    </row>
    <row r="89" ht="15.75" customHeight="1">
      <c r="G89" s="23"/>
      <c r="Y89" s="23"/>
      <c r="AA89" s="23"/>
      <c r="AS89" s="23"/>
    </row>
    <row r="90" ht="15.75" customHeight="1">
      <c r="G90" s="23"/>
      <c r="Y90" s="23"/>
      <c r="AA90" s="23"/>
      <c r="AS90" s="23"/>
    </row>
    <row r="91" ht="15.75" customHeight="1">
      <c r="G91" s="23"/>
      <c r="Y91" s="23"/>
      <c r="AA91" s="23"/>
      <c r="AS91" s="23"/>
    </row>
    <row r="92" ht="15.75" customHeight="1">
      <c r="G92" s="23"/>
      <c r="Y92" s="23"/>
      <c r="AA92" s="23"/>
      <c r="AS92" s="23"/>
    </row>
    <row r="93" ht="15.75" customHeight="1">
      <c r="G93" s="23"/>
      <c r="Y93" s="23"/>
      <c r="AA93" s="23"/>
      <c r="AS93" s="23"/>
    </row>
    <row r="94" ht="15.75" customHeight="1">
      <c r="G94" s="23"/>
      <c r="Y94" s="23"/>
      <c r="AA94" s="23"/>
      <c r="AS94" s="23"/>
    </row>
    <row r="95" ht="15.75" customHeight="1">
      <c r="G95" s="23"/>
      <c r="Y95" s="23"/>
      <c r="AA95" s="23"/>
      <c r="AS95" s="23"/>
    </row>
    <row r="96" ht="15.75" customHeight="1">
      <c r="G96" s="23"/>
      <c r="Y96" s="23"/>
      <c r="AA96" s="23"/>
      <c r="AS96" s="23"/>
    </row>
    <row r="97" ht="15.75" customHeight="1">
      <c r="G97" s="23"/>
      <c r="Y97" s="23"/>
      <c r="AA97" s="23"/>
      <c r="AS97" s="23"/>
    </row>
    <row r="98" ht="15.75" customHeight="1">
      <c r="G98" s="23"/>
      <c r="Y98" s="23"/>
      <c r="AA98" s="23"/>
      <c r="AS98" s="23"/>
    </row>
    <row r="99" ht="15.75" customHeight="1">
      <c r="G99" s="23"/>
      <c r="Y99" s="23"/>
      <c r="AA99" s="23"/>
      <c r="AS99" s="23"/>
    </row>
    <row r="100" ht="15.75" customHeight="1">
      <c r="G100" s="23"/>
      <c r="Y100" s="23"/>
      <c r="AA100" s="23"/>
      <c r="AS100" s="23"/>
    </row>
    <row r="101" ht="15.75" customHeight="1">
      <c r="G101" s="23"/>
      <c r="Y101" s="23"/>
      <c r="AA101" s="23"/>
      <c r="AS101" s="23"/>
    </row>
    <row r="102" ht="15.75" customHeight="1">
      <c r="G102" s="23"/>
      <c r="Y102" s="23"/>
      <c r="AA102" s="23"/>
      <c r="AS102" s="23"/>
    </row>
    <row r="103" ht="15.75" customHeight="1">
      <c r="G103" s="23"/>
      <c r="Y103" s="23"/>
      <c r="AA103" s="23"/>
      <c r="AS103" s="23"/>
    </row>
    <row r="104" ht="15.75" customHeight="1">
      <c r="G104" s="23"/>
      <c r="Y104" s="23"/>
      <c r="AA104" s="23"/>
      <c r="AS104" s="23"/>
    </row>
    <row r="105" ht="15.75" customHeight="1">
      <c r="G105" s="23"/>
      <c r="Y105" s="23"/>
      <c r="AA105" s="23"/>
      <c r="AS105" s="23"/>
    </row>
    <row r="106" ht="15.75" customHeight="1">
      <c r="G106" s="23"/>
      <c r="Y106" s="23"/>
      <c r="AA106" s="23"/>
      <c r="AS106" s="23"/>
    </row>
    <row r="107" ht="15.75" customHeight="1">
      <c r="G107" s="23"/>
      <c r="Y107" s="23"/>
      <c r="AA107" s="23"/>
      <c r="AS107" s="23"/>
    </row>
    <row r="108" ht="15.75" customHeight="1">
      <c r="G108" s="23"/>
      <c r="Y108" s="23"/>
      <c r="AA108" s="23"/>
      <c r="AS108" s="23"/>
    </row>
    <row r="109" ht="15.75" customHeight="1">
      <c r="G109" s="23"/>
      <c r="Y109" s="23"/>
      <c r="AA109" s="23"/>
      <c r="AS109" s="23"/>
    </row>
    <row r="110" ht="15.75" customHeight="1">
      <c r="G110" s="23"/>
      <c r="Y110" s="23"/>
      <c r="AA110" s="23"/>
      <c r="AS110" s="23"/>
    </row>
    <row r="111" ht="15.75" customHeight="1">
      <c r="G111" s="23"/>
      <c r="Y111" s="23"/>
      <c r="AA111" s="23"/>
      <c r="AS111" s="23"/>
    </row>
    <row r="112" ht="15.75" customHeight="1">
      <c r="G112" s="23"/>
      <c r="Y112" s="23"/>
      <c r="AA112" s="23"/>
      <c r="AS112" s="23"/>
    </row>
    <row r="113" ht="15.75" customHeight="1">
      <c r="G113" s="23"/>
      <c r="Y113" s="23"/>
      <c r="AA113" s="23"/>
      <c r="AS113" s="23"/>
    </row>
    <row r="114" ht="15.75" customHeight="1">
      <c r="G114" s="23"/>
      <c r="Y114" s="23"/>
      <c r="AA114" s="23"/>
      <c r="AS114" s="23"/>
    </row>
    <row r="115" ht="15.75" customHeight="1">
      <c r="G115" s="23"/>
      <c r="Y115" s="23"/>
      <c r="AA115" s="23"/>
      <c r="AS115" s="23"/>
    </row>
    <row r="116" ht="15.75" customHeight="1">
      <c r="G116" s="23"/>
      <c r="Y116" s="23"/>
      <c r="AA116" s="23"/>
      <c r="AS116" s="23"/>
    </row>
    <row r="117" ht="15.75" customHeight="1">
      <c r="G117" s="23"/>
      <c r="Y117" s="23"/>
      <c r="AA117" s="23"/>
      <c r="AS117" s="23"/>
    </row>
    <row r="118" ht="15.75" customHeight="1">
      <c r="G118" s="23"/>
      <c r="Y118" s="23"/>
      <c r="AA118" s="23"/>
      <c r="AS118" s="23"/>
    </row>
    <row r="119" ht="15.75" customHeight="1">
      <c r="G119" s="23"/>
      <c r="Y119" s="23"/>
      <c r="AA119" s="23"/>
      <c r="AS119" s="23"/>
    </row>
    <row r="120" ht="15.75" customHeight="1">
      <c r="G120" s="23"/>
      <c r="Y120" s="23"/>
      <c r="AA120" s="23"/>
      <c r="AS120" s="23"/>
    </row>
    <row r="121" ht="15.75" customHeight="1">
      <c r="G121" s="23"/>
      <c r="Y121" s="23"/>
      <c r="AA121" s="23"/>
      <c r="AS121" s="23"/>
    </row>
    <row r="122" ht="15.75" customHeight="1">
      <c r="G122" s="23"/>
      <c r="Y122" s="23"/>
      <c r="AA122" s="23"/>
      <c r="AS122" s="23"/>
    </row>
    <row r="123" ht="15.75" customHeight="1">
      <c r="G123" s="23"/>
      <c r="Y123" s="23"/>
      <c r="AA123" s="23"/>
      <c r="AS123" s="23"/>
    </row>
    <row r="124" ht="15.75" customHeight="1">
      <c r="G124" s="23"/>
      <c r="Y124" s="23"/>
      <c r="AA124" s="23"/>
      <c r="AS124" s="23"/>
    </row>
    <row r="125" ht="15.75" customHeight="1">
      <c r="G125" s="23"/>
      <c r="Y125" s="23"/>
      <c r="AA125" s="23"/>
      <c r="AS125" s="23"/>
    </row>
    <row r="126" ht="15.75" customHeight="1">
      <c r="G126" s="23"/>
      <c r="Y126" s="23"/>
      <c r="AA126" s="23"/>
      <c r="AS126" s="23"/>
    </row>
    <row r="127" ht="15.75" customHeight="1">
      <c r="G127" s="23"/>
      <c r="Y127" s="23"/>
      <c r="AA127" s="23"/>
      <c r="AS127" s="23"/>
    </row>
    <row r="128" ht="15.75" customHeight="1">
      <c r="G128" s="23"/>
      <c r="Y128" s="23"/>
      <c r="AA128" s="23"/>
      <c r="AS128" s="23"/>
    </row>
    <row r="129" ht="15.75" customHeight="1">
      <c r="G129" s="23"/>
      <c r="Y129" s="23"/>
      <c r="AA129" s="23"/>
      <c r="AS129" s="23"/>
    </row>
    <row r="130" ht="15.75" customHeight="1">
      <c r="G130" s="23"/>
      <c r="Y130" s="23"/>
      <c r="AA130" s="23"/>
      <c r="AS130" s="23"/>
    </row>
    <row r="131" ht="15.75" customHeight="1">
      <c r="G131" s="23"/>
      <c r="Y131" s="23"/>
      <c r="AA131" s="23"/>
      <c r="AS131" s="23"/>
    </row>
    <row r="132" ht="15.75" customHeight="1">
      <c r="G132" s="23"/>
      <c r="Y132" s="23"/>
      <c r="AA132" s="23"/>
      <c r="AS132" s="23"/>
    </row>
    <row r="133" ht="15.75" customHeight="1">
      <c r="G133" s="23"/>
      <c r="Y133" s="23"/>
      <c r="AA133" s="23"/>
      <c r="AS133" s="23"/>
    </row>
    <row r="134" ht="15.75" customHeight="1">
      <c r="G134" s="23"/>
      <c r="Y134" s="23"/>
      <c r="AA134" s="23"/>
      <c r="AS134" s="23"/>
    </row>
    <row r="135" ht="15.75" customHeight="1">
      <c r="G135" s="23"/>
      <c r="Y135" s="23"/>
      <c r="AA135" s="23"/>
      <c r="AS135" s="23"/>
    </row>
    <row r="136" ht="15.75" customHeight="1">
      <c r="G136" s="23"/>
      <c r="Y136" s="23"/>
      <c r="AA136" s="23"/>
      <c r="AS136" s="23"/>
    </row>
    <row r="137" ht="15.75" customHeight="1">
      <c r="G137" s="23"/>
      <c r="Y137" s="23"/>
      <c r="AA137" s="23"/>
      <c r="AS137" s="23"/>
    </row>
    <row r="138" ht="15.75" customHeight="1">
      <c r="G138" s="23"/>
      <c r="Y138" s="23"/>
      <c r="AA138" s="23"/>
      <c r="AS138" s="23"/>
    </row>
    <row r="139" ht="15.75" customHeight="1">
      <c r="G139" s="23"/>
      <c r="Y139" s="23"/>
      <c r="AA139" s="23"/>
      <c r="AS139" s="23"/>
    </row>
    <row r="140" ht="15.75" customHeight="1">
      <c r="G140" s="23"/>
      <c r="Y140" s="23"/>
      <c r="AA140" s="23"/>
      <c r="AS140" s="23"/>
    </row>
    <row r="141" ht="15.75" customHeight="1">
      <c r="G141" s="23"/>
      <c r="Y141" s="23"/>
      <c r="AA141" s="23"/>
      <c r="AS141" s="23"/>
    </row>
    <row r="142" ht="15.75" customHeight="1">
      <c r="G142" s="23"/>
      <c r="Y142" s="23"/>
      <c r="AA142" s="23"/>
      <c r="AS142" s="23"/>
    </row>
    <row r="143" ht="15.75" customHeight="1">
      <c r="G143" s="23"/>
      <c r="Y143" s="23"/>
      <c r="AA143" s="23"/>
      <c r="AS143" s="23"/>
    </row>
    <row r="144" ht="15.75" customHeight="1">
      <c r="G144" s="23"/>
      <c r="Y144" s="23"/>
      <c r="AA144" s="23"/>
      <c r="AS144" s="23"/>
    </row>
    <row r="145" ht="15.75" customHeight="1">
      <c r="G145" s="23"/>
      <c r="Y145" s="23"/>
      <c r="AA145" s="23"/>
      <c r="AS145" s="23"/>
    </row>
    <row r="146" ht="15.75" customHeight="1">
      <c r="G146" s="23"/>
      <c r="Y146" s="23"/>
      <c r="AA146" s="23"/>
      <c r="AS146" s="23"/>
    </row>
    <row r="147" ht="15.75" customHeight="1">
      <c r="G147" s="23"/>
      <c r="Y147" s="23"/>
      <c r="AA147" s="23"/>
      <c r="AS147" s="23"/>
    </row>
    <row r="148" ht="15.75" customHeight="1">
      <c r="G148" s="23"/>
      <c r="Y148" s="23"/>
      <c r="AA148" s="23"/>
      <c r="AS148" s="23"/>
    </row>
    <row r="149" ht="15.75" customHeight="1">
      <c r="G149" s="23"/>
      <c r="Y149" s="23"/>
      <c r="AA149" s="23"/>
      <c r="AS149" s="23"/>
    </row>
    <row r="150" ht="15.75" customHeight="1">
      <c r="G150" s="23"/>
      <c r="Y150" s="23"/>
      <c r="AA150" s="23"/>
      <c r="AS150" s="23"/>
    </row>
    <row r="151" ht="15.75" customHeight="1">
      <c r="G151" s="23"/>
      <c r="Y151" s="23"/>
      <c r="AA151" s="23"/>
      <c r="AS151" s="23"/>
    </row>
    <row r="152" ht="15.75" customHeight="1">
      <c r="G152" s="23"/>
      <c r="Y152" s="23"/>
      <c r="AA152" s="23"/>
      <c r="AS152" s="23"/>
    </row>
    <row r="153" ht="15.75" customHeight="1">
      <c r="G153" s="23"/>
      <c r="Y153" s="23"/>
      <c r="AA153" s="23"/>
      <c r="AS153" s="23"/>
    </row>
    <row r="154" ht="15.75" customHeight="1">
      <c r="G154" s="23"/>
      <c r="Y154" s="23"/>
      <c r="AA154" s="23"/>
      <c r="AS154" s="23"/>
    </row>
    <row r="155" ht="15.75" customHeight="1">
      <c r="G155" s="23"/>
      <c r="Y155" s="23"/>
      <c r="AA155" s="23"/>
      <c r="AS155" s="23"/>
    </row>
    <row r="156" ht="15.75" customHeight="1">
      <c r="G156" s="23"/>
      <c r="Y156" s="23"/>
      <c r="AA156" s="23"/>
      <c r="AS156" s="23"/>
    </row>
    <row r="157" ht="15.75" customHeight="1">
      <c r="G157" s="23"/>
      <c r="Y157" s="23"/>
      <c r="AA157" s="23"/>
      <c r="AS157" s="23"/>
    </row>
    <row r="158" ht="15.75" customHeight="1">
      <c r="G158" s="23"/>
      <c r="Y158" s="23"/>
      <c r="AA158" s="23"/>
      <c r="AS158" s="23"/>
    </row>
    <row r="159" ht="15.75" customHeight="1">
      <c r="G159" s="23"/>
      <c r="Y159" s="23"/>
      <c r="AA159" s="23"/>
      <c r="AS159" s="23"/>
    </row>
    <row r="160" ht="15.75" customHeight="1">
      <c r="G160" s="23"/>
      <c r="Y160" s="23"/>
      <c r="AA160" s="23"/>
      <c r="AS160" s="23"/>
    </row>
    <row r="161" ht="15.75" customHeight="1">
      <c r="G161" s="23"/>
      <c r="Y161" s="23"/>
      <c r="AA161" s="23"/>
      <c r="AS161" s="23"/>
    </row>
    <row r="162" ht="15.75" customHeight="1">
      <c r="G162" s="23"/>
      <c r="Y162" s="23"/>
      <c r="AA162" s="23"/>
      <c r="AS162" s="23"/>
    </row>
    <row r="163" ht="15.75" customHeight="1">
      <c r="G163" s="23"/>
      <c r="Y163" s="23"/>
      <c r="AA163" s="23"/>
      <c r="AS163" s="23"/>
    </row>
    <row r="164" ht="15.75" customHeight="1">
      <c r="G164" s="23"/>
      <c r="Y164" s="23"/>
      <c r="AA164" s="23"/>
      <c r="AS164" s="23"/>
    </row>
    <row r="165" ht="15.75" customHeight="1">
      <c r="G165" s="23"/>
      <c r="Y165" s="23"/>
      <c r="AA165" s="23"/>
      <c r="AS165" s="23"/>
    </row>
    <row r="166" ht="15.75" customHeight="1">
      <c r="G166" s="23"/>
      <c r="Y166" s="23"/>
      <c r="AA166" s="23"/>
      <c r="AS166" s="23"/>
    </row>
    <row r="167" ht="15.75" customHeight="1">
      <c r="G167" s="23"/>
      <c r="Y167" s="23"/>
      <c r="AA167" s="23"/>
      <c r="AS167" s="23"/>
    </row>
    <row r="168" ht="15.75" customHeight="1">
      <c r="G168" s="23"/>
      <c r="Y168" s="23"/>
      <c r="AA168" s="23"/>
      <c r="AS168" s="23"/>
    </row>
    <row r="169" ht="15.75" customHeight="1">
      <c r="G169" s="23"/>
      <c r="Y169" s="23"/>
      <c r="AA169" s="23"/>
      <c r="AS169" s="23"/>
    </row>
    <row r="170" ht="15.75" customHeight="1">
      <c r="G170" s="23"/>
      <c r="Y170" s="23"/>
      <c r="AA170" s="23"/>
      <c r="AS170" s="23"/>
    </row>
    <row r="171" ht="15.75" customHeight="1">
      <c r="G171" s="23"/>
      <c r="Y171" s="23"/>
      <c r="AA171" s="23"/>
      <c r="AS171" s="23"/>
    </row>
    <row r="172" ht="15.75" customHeight="1">
      <c r="G172" s="23"/>
      <c r="Y172" s="23"/>
      <c r="AA172" s="23"/>
      <c r="AS172" s="23"/>
    </row>
    <row r="173" ht="15.75" customHeight="1">
      <c r="G173" s="23"/>
      <c r="Y173" s="23"/>
      <c r="AA173" s="23"/>
      <c r="AS173" s="23"/>
    </row>
    <row r="174" ht="15.75" customHeight="1">
      <c r="G174" s="23"/>
      <c r="Y174" s="23"/>
      <c r="AA174" s="23"/>
      <c r="AS174" s="23"/>
    </row>
    <row r="175" ht="15.75" customHeight="1">
      <c r="G175" s="23"/>
      <c r="Y175" s="23"/>
      <c r="AA175" s="23"/>
      <c r="AS175" s="23"/>
    </row>
    <row r="176" ht="15.75" customHeight="1">
      <c r="G176" s="23"/>
      <c r="Y176" s="23"/>
      <c r="AA176" s="23"/>
      <c r="AS176" s="23"/>
    </row>
    <row r="177" ht="15.75" customHeight="1">
      <c r="G177" s="23"/>
      <c r="Y177" s="23"/>
      <c r="AA177" s="23"/>
      <c r="AS177" s="23"/>
    </row>
    <row r="178" ht="15.75" customHeight="1">
      <c r="G178" s="23"/>
      <c r="Y178" s="23"/>
      <c r="AA178" s="23"/>
      <c r="AS178" s="23"/>
    </row>
    <row r="179" ht="15.75" customHeight="1">
      <c r="G179" s="23"/>
      <c r="Y179" s="23"/>
      <c r="AA179" s="23"/>
      <c r="AS179" s="23"/>
    </row>
    <row r="180" ht="15.75" customHeight="1">
      <c r="G180" s="23"/>
      <c r="Y180" s="23"/>
      <c r="AA180" s="23"/>
      <c r="AS180" s="23"/>
    </row>
    <row r="181" ht="15.75" customHeight="1">
      <c r="G181" s="23"/>
      <c r="Y181" s="23"/>
      <c r="AA181" s="23"/>
      <c r="AS181" s="23"/>
    </row>
    <row r="182" ht="15.75" customHeight="1">
      <c r="G182" s="23"/>
      <c r="Y182" s="23"/>
      <c r="AA182" s="23"/>
      <c r="AS182" s="23"/>
    </row>
    <row r="183" ht="15.75" customHeight="1">
      <c r="G183" s="23"/>
      <c r="Y183" s="23"/>
      <c r="AA183" s="23"/>
      <c r="AS183" s="23"/>
    </row>
    <row r="184" ht="15.75" customHeight="1">
      <c r="G184" s="23"/>
      <c r="Y184" s="23"/>
      <c r="AA184" s="23"/>
      <c r="AS184" s="23"/>
    </row>
    <row r="185" ht="15.75" customHeight="1">
      <c r="G185" s="23"/>
      <c r="Y185" s="23"/>
      <c r="AA185" s="23"/>
      <c r="AS185" s="23"/>
    </row>
    <row r="186" ht="15.75" customHeight="1">
      <c r="G186" s="23"/>
      <c r="Y186" s="23"/>
      <c r="AA186" s="23"/>
      <c r="AS186" s="23"/>
    </row>
    <row r="187" ht="15.75" customHeight="1">
      <c r="G187" s="23"/>
      <c r="Y187" s="23"/>
      <c r="AA187" s="23"/>
      <c r="AS187" s="23"/>
    </row>
    <row r="188" ht="15.75" customHeight="1">
      <c r="G188" s="23"/>
      <c r="Y188" s="23"/>
      <c r="AA188" s="23"/>
      <c r="AS188" s="23"/>
    </row>
    <row r="189" ht="15.75" customHeight="1">
      <c r="G189" s="23"/>
      <c r="Y189" s="23"/>
      <c r="AA189" s="23"/>
      <c r="AS189" s="23"/>
    </row>
    <row r="190" ht="15.75" customHeight="1">
      <c r="G190" s="23"/>
      <c r="Y190" s="23"/>
      <c r="AA190" s="23"/>
      <c r="AS190" s="23"/>
    </row>
    <row r="191" ht="15.75" customHeight="1">
      <c r="G191" s="23"/>
      <c r="Y191" s="23"/>
      <c r="AA191" s="23"/>
      <c r="AS191" s="23"/>
    </row>
    <row r="192" ht="15.75" customHeight="1">
      <c r="G192" s="23"/>
      <c r="Y192" s="23"/>
      <c r="AA192" s="23"/>
      <c r="AS192" s="23"/>
    </row>
    <row r="193" ht="15.75" customHeight="1">
      <c r="G193" s="23"/>
      <c r="Y193" s="23"/>
      <c r="AA193" s="23"/>
      <c r="AS193" s="23"/>
    </row>
    <row r="194" ht="15.75" customHeight="1">
      <c r="G194" s="23"/>
      <c r="Y194" s="23"/>
      <c r="AA194" s="23"/>
      <c r="AS194" s="23"/>
    </row>
    <row r="195" ht="15.75" customHeight="1">
      <c r="G195" s="23"/>
      <c r="Y195" s="23"/>
      <c r="AA195" s="23"/>
      <c r="AS195" s="23"/>
    </row>
    <row r="196" ht="15.75" customHeight="1">
      <c r="G196" s="23"/>
      <c r="Y196" s="23"/>
      <c r="AA196" s="23"/>
      <c r="AS196" s="23"/>
    </row>
    <row r="197" ht="15.75" customHeight="1">
      <c r="G197" s="23"/>
      <c r="Y197" s="23"/>
      <c r="AA197" s="23"/>
      <c r="AS197" s="23"/>
    </row>
    <row r="198" ht="15.75" customHeight="1">
      <c r="G198" s="23"/>
      <c r="Y198" s="23"/>
      <c r="AA198" s="23"/>
      <c r="AS198" s="23"/>
    </row>
    <row r="199" ht="15.75" customHeight="1">
      <c r="G199" s="23"/>
      <c r="Y199" s="23"/>
      <c r="AA199" s="23"/>
      <c r="AS199" s="23"/>
    </row>
    <row r="200" ht="15.75" customHeight="1">
      <c r="G200" s="23"/>
      <c r="Y200" s="23"/>
      <c r="AA200" s="23"/>
      <c r="AS200" s="23"/>
    </row>
    <row r="201" ht="15.75" customHeight="1">
      <c r="G201" s="23"/>
      <c r="Y201" s="23"/>
      <c r="AA201" s="23"/>
      <c r="AS201" s="23"/>
    </row>
    <row r="202" ht="15.75" customHeight="1">
      <c r="G202" s="23"/>
      <c r="Y202" s="23"/>
      <c r="AA202" s="23"/>
      <c r="AS202" s="23"/>
    </row>
    <row r="203" ht="15.75" customHeight="1">
      <c r="G203" s="23"/>
      <c r="Y203" s="23"/>
      <c r="AA203" s="23"/>
      <c r="AS203" s="23"/>
    </row>
    <row r="204" ht="15.75" customHeight="1">
      <c r="G204" s="23"/>
      <c r="Y204" s="23"/>
      <c r="AA204" s="23"/>
      <c r="AS204" s="23"/>
    </row>
    <row r="205" ht="15.75" customHeight="1">
      <c r="G205" s="23"/>
      <c r="Y205" s="23"/>
      <c r="AA205" s="23"/>
      <c r="AS205" s="23"/>
    </row>
    <row r="206" ht="15.75" customHeight="1">
      <c r="G206" s="23"/>
      <c r="Y206" s="23"/>
      <c r="AA206" s="23"/>
      <c r="AS206" s="23"/>
    </row>
    <row r="207" ht="15.75" customHeight="1">
      <c r="G207" s="23"/>
      <c r="Y207" s="23"/>
      <c r="AA207" s="23"/>
      <c r="AS207" s="23"/>
    </row>
    <row r="208" ht="15.75" customHeight="1">
      <c r="G208" s="23"/>
      <c r="Y208" s="23"/>
      <c r="AA208" s="23"/>
      <c r="AS208" s="23"/>
    </row>
    <row r="209" ht="15.75" customHeight="1">
      <c r="G209" s="23"/>
      <c r="Y209" s="23"/>
      <c r="AA209" s="23"/>
      <c r="AS209" s="23"/>
    </row>
    <row r="210" ht="15.75" customHeight="1">
      <c r="G210" s="23"/>
      <c r="Y210" s="23"/>
      <c r="AA210" s="23"/>
      <c r="AS210" s="23"/>
    </row>
    <row r="211" ht="15.75" customHeight="1">
      <c r="G211" s="23"/>
      <c r="Y211" s="23"/>
      <c r="AA211" s="23"/>
      <c r="AS211" s="23"/>
    </row>
    <row r="212" ht="15.75" customHeight="1">
      <c r="G212" s="23"/>
      <c r="Y212" s="23"/>
      <c r="AA212" s="23"/>
      <c r="AS212" s="23"/>
    </row>
    <row r="213" ht="15.75" customHeight="1">
      <c r="G213" s="23"/>
      <c r="Y213" s="23"/>
      <c r="AA213" s="23"/>
      <c r="AS213" s="23"/>
    </row>
    <row r="214" ht="15.75" customHeight="1">
      <c r="G214" s="23"/>
      <c r="Y214" s="23"/>
      <c r="AA214" s="23"/>
      <c r="AS214" s="23"/>
    </row>
    <row r="215" ht="15.75" customHeight="1">
      <c r="G215" s="23"/>
      <c r="Y215" s="23"/>
      <c r="AA215" s="23"/>
      <c r="AS215" s="23"/>
    </row>
    <row r="216" ht="15.75" customHeight="1">
      <c r="G216" s="23"/>
      <c r="Y216" s="23"/>
      <c r="AA216" s="23"/>
      <c r="AS216" s="23"/>
    </row>
    <row r="217" ht="15.75" customHeight="1">
      <c r="G217" s="23"/>
      <c r="Y217" s="23"/>
      <c r="AA217" s="23"/>
      <c r="AS217" s="23"/>
    </row>
    <row r="218" ht="15.75" customHeight="1">
      <c r="G218" s="23"/>
      <c r="Y218" s="23"/>
      <c r="AA218" s="23"/>
      <c r="AS218" s="23"/>
    </row>
    <row r="219" ht="15.75" customHeight="1">
      <c r="G219" s="23"/>
      <c r="Y219" s="23"/>
      <c r="AA219" s="23"/>
      <c r="AS219" s="23"/>
    </row>
    <row r="220" ht="15.75" customHeight="1">
      <c r="G220" s="23"/>
      <c r="Y220" s="23"/>
      <c r="AA220" s="23"/>
      <c r="AS220" s="23"/>
    </row>
    <row r="221" ht="15.75" customHeight="1">
      <c r="G221" s="23"/>
      <c r="Y221" s="23"/>
      <c r="AA221" s="23"/>
      <c r="AS221" s="23"/>
    </row>
    <row r="222" ht="15.75" customHeight="1">
      <c r="G222" s="23"/>
      <c r="Y222" s="23"/>
      <c r="AA222" s="23"/>
      <c r="AS222" s="23"/>
    </row>
    <row r="223" ht="15.75" customHeight="1">
      <c r="G223" s="23"/>
      <c r="Y223" s="23"/>
      <c r="AA223" s="23"/>
      <c r="AS223" s="23"/>
    </row>
    <row r="224" ht="15.75" customHeight="1">
      <c r="G224" s="23"/>
      <c r="Y224" s="23"/>
      <c r="AA224" s="23"/>
      <c r="AS224" s="23"/>
    </row>
    <row r="225" ht="15.75" customHeight="1">
      <c r="G225" s="23"/>
      <c r="Y225" s="23"/>
      <c r="AA225" s="23"/>
      <c r="AS225" s="23"/>
    </row>
    <row r="226" ht="15.75" customHeight="1">
      <c r="G226" s="23"/>
      <c r="Y226" s="23"/>
      <c r="AA226" s="23"/>
      <c r="AS226" s="23"/>
    </row>
    <row r="227" ht="15.75" customHeight="1">
      <c r="G227" s="23"/>
      <c r="Y227" s="23"/>
      <c r="AA227" s="23"/>
      <c r="AS227" s="23"/>
    </row>
    <row r="228" ht="15.75" customHeight="1">
      <c r="G228" s="23"/>
      <c r="Y228" s="23"/>
      <c r="AA228" s="23"/>
      <c r="AS228" s="23"/>
    </row>
    <row r="229" ht="15.75" customHeight="1">
      <c r="G229" s="23"/>
      <c r="Y229" s="23"/>
      <c r="AA229" s="23"/>
      <c r="AS229" s="23"/>
    </row>
    <row r="230" ht="15.75" customHeight="1">
      <c r="G230" s="23"/>
      <c r="Y230" s="23"/>
      <c r="AA230" s="23"/>
      <c r="AS230" s="23"/>
    </row>
    <row r="231" ht="15.75" customHeight="1">
      <c r="G231" s="23"/>
      <c r="Y231" s="23"/>
      <c r="AA231" s="23"/>
      <c r="AS231" s="23"/>
    </row>
    <row r="232" ht="15.75" customHeight="1">
      <c r="G232" s="23"/>
      <c r="Y232" s="23"/>
      <c r="AA232" s="23"/>
      <c r="AS232" s="23"/>
    </row>
    <row r="233" ht="15.75" customHeight="1">
      <c r="G233" s="23"/>
      <c r="Y233" s="23"/>
      <c r="AA233" s="23"/>
      <c r="AS233" s="23"/>
    </row>
    <row r="234" ht="15.75" customHeight="1">
      <c r="G234" s="23"/>
      <c r="Y234" s="23"/>
      <c r="AA234" s="23"/>
      <c r="AS234" s="23"/>
    </row>
    <row r="235" ht="15.75" customHeight="1">
      <c r="G235" s="23"/>
      <c r="Y235" s="23"/>
      <c r="AA235" s="23"/>
      <c r="AS235" s="23"/>
    </row>
    <row r="236" ht="15.75" customHeight="1">
      <c r="G236" s="23"/>
      <c r="Y236" s="23"/>
      <c r="AA236" s="23"/>
      <c r="AS236" s="23"/>
    </row>
    <row r="237" ht="15.75" customHeight="1">
      <c r="G237" s="23"/>
      <c r="Y237" s="23"/>
      <c r="AA237" s="23"/>
      <c r="AS237" s="23"/>
    </row>
    <row r="238" ht="15.75" customHeight="1">
      <c r="G238" s="23"/>
      <c r="Y238" s="23"/>
      <c r="AA238" s="23"/>
      <c r="AS238" s="23"/>
    </row>
    <row r="239" ht="15.75" customHeight="1">
      <c r="G239" s="23"/>
      <c r="Y239" s="23"/>
      <c r="AA239" s="23"/>
      <c r="AS239" s="23"/>
    </row>
    <row r="240" ht="15.75" customHeight="1">
      <c r="G240" s="23"/>
      <c r="Y240" s="23"/>
      <c r="AA240" s="23"/>
      <c r="AS240" s="23"/>
    </row>
    <row r="241" ht="15.75" customHeight="1">
      <c r="G241" s="23"/>
      <c r="Y241" s="23"/>
      <c r="AA241" s="23"/>
      <c r="AS241" s="23"/>
    </row>
    <row r="242" ht="15.75" customHeight="1">
      <c r="G242" s="23"/>
      <c r="Y242" s="23"/>
      <c r="AA242" s="23"/>
      <c r="AS242" s="23"/>
    </row>
    <row r="243" ht="15.75" customHeight="1">
      <c r="G243" s="23"/>
      <c r="Y243" s="23"/>
      <c r="AA243" s="23"/>
      <c r="AS243" s="23"/>
    </row>
    <row r="244" ht="15.75" customHeight="1">
      <c r="G244" s="23"/>
      <c r="Y244" s="23"/>
      <c r="AA244" s="23"/>
      <c r="AS244" s="23"/>
    </row>
    <row r="245" ht="15.75" customHeight="1">
      <c r="G245" s="23"/>
      <c r="Y245" s="23"/>
      <c r="AA245" s="23"/>
      <c r="AS245" s="23"/>
    </row>
    <row r="246" ht="15.75" customHeight="1">
      <c r="G246" s="23"/>
      <c r="Y246" s="23"/>
      <c r="AA246" s="23"/>
      <c r="AS246" s="23"/>
    </row>
    <row r="247" ht="15.75" customHeight="1">
      <c r="G247" s="23"/>
      <c r="Y247" s="23"/>
      <c r="AA247" s="23"/>
      <c r="AS247" s="23"/>
    </row>
    <row r="248" ht="15.75" customHeight="1">
      <c r="G248" s="23"/>
      <c r="Y248" s="23"/>
      <c r="AA248" s="23"/>
      <c r="AS248" s="23"/>
    </row>
    <row r="249" ht="15.75" customHeight="1">
      <c r="G249" s="23"/>
      <c r="Y249" s="23"/>
      <c r="AA249" s="23"/>
      <c r="AS249" s="23"/>
    </row>
    <row r="250" ht="15.75" customHeight="1">
      <c r="G250" s="23"/>
      <c r="Y250" s="23"/>
      <c r="AA250" s="23"/>
      <c r="AS250" s="23"/>
    </row>
    <row r="251" ht="15.75" customHeight="1">
      <c r="G251" s="23"/>
      <c r="Y251" s="23"/>
      <c r="AA251" s="23"/>
      <c r="AS251" s="23"/>
    </row>
    <row r="252" ht="15.75" customHeight="1">
      <c r="G252" s="23"/>
      <c r="Y252" s="23"/>
      <c r="AA252" s="23"/>
      <c r="AS252" s="23"/>
    </row>
    <row r="253" ht="15.75" customHeight="1">
      <c r="G253" s="23"/>
      <c r="Y253" s="23"/>
      <c r="AA253" s="23"/>
      <c r="AS253" s="23"/>
    </row>
    <row r="254" ht="15.75" customHeight="1">
      <c r="G254" s="23"/>
      <c r="Y254" s="23"/>
      <c r="AA254" s="23"/>
      <c r="AS254" s="23"/>
    </row>
    <row r="255" ht="15.75" customHeight="1">
      <c r="G255" s="23"/>
      <c r="Y255" s="23"/>
      <c r="AA255" s="23"/>
      <c r="AS255" s="23"/>
    </row>
    <row r="256" ht="15.75" customHeight="1">
      <c r="G256" s="23"/>
      <c r="Y256" s="23"/>
      <c r="AA256" s="23"/>
      <c r="AS256" s="23"/>
    </row>
    <row r="257" ht="15.75" customHeight="1">
      <c r="G257" s="23"/>
      <c r="Y257" s="23"/>
      <c r="AA257" s="23"/>
      <c r="AS257" s="23"/>
    </row>
    <row r="258" ht="15.75" customHeight="1">
      <c r="G258" s="23"/>
      <c r="Y258" s="23"/>
      <c r="AA258" s="23"/>
      <c r="AS258" s="23"/>
    </row>
    <row r="259" ht="15.75" customHeight="1">
      <c r="G259" s="23"/>
      <c r="Y259" s="23"/>
      <c r="AA259" s="23"/>
      <c r="AS259" s="23"/>
    </row>
    <row r="260" ht="15.75" customHeight="1">
      <c r="G260" s="23"/>
      <c r="Y260" s="23"/>
      <c r="AA260" s="23"/>
      <c r="AS260" s="23"/>
    </row>
    <row r="261" ht="15.75" customHeight="1">
      <c r="G261" s="23"/>
      <c r="Y261" s="23"/>
      <c r="AA261" s="23"/>
      <c r="AS261" s="23"/>
    </row>
    <row r="262" ht="15.75" customHeight="1">
      <c r="G262" s="23"/>
      <c r="Y262" s="23"/>
      <c r="AA262" s="23"/>
      <c r="AS262" s="23"/>
    </row>
    <row r="263" ht="15.75" customHeight="1">
      <c r="G263" s="23"/>
      <c r="Y263" s="23"/>
      <c r="AA263" s="23"/>
      <c r="AS263" s="23"/>
    </row>
    <row r="264" ht="15.75" customHeight="1">
      <c r="G264" s="23"/>
      <c r="Y264" s="23"/>
      <c r="AA264" s="23"/>
      <c r="AS264" s="23"/>
    </row>
    <row r="265" ht="15.75" customHeight="1">
      <c r="G265" s="23"/>
      <c r="Y265" s="23"/>
      <c r="AA265" s="23"/>
      <c r="AS265" s="23"/>
    </row>
    <row r="266" ht="15.75" customHeight="1">
      <c r="G266" s="23"/>
      <c r="Y266" s="23"/>
      <c r="AA266" s="23"/>
      <c r="AS266" s="23"/>
    </row>
    <row r="267" ht="15.75" customHeight="1">
      <c r="G267" s="23"/>
      <c r="Y267" s="23"/>
      <c r="AA267" s="23"/>
      <c r="AS267" s="23"/>
    </row>
    <row r="268" ht="15.75" customHeight="1">
      <c r="G268" s="23"/>
      <c r="Y268" s="23"/>
      <c r="AA268" s="23"/>
      <c r="AS268" s="23"/>
    </row>
    <row r="269" ht="15.75" customHeight="1">
      <c r="G269" s="23"/>
      <c r="Y269" s="23"/>
      <c r="AA269" s="23"/>
      <c r="AS269" s="23"/>
    </row>
    <row r="270" ht="15.75" customHeight="1">
      <c r="G270" s="23"/>
      <c r="Y270" s="23"/>
      <c r="AA270" s="23"/>
      <c r="AS270" s="23"/>
    </row>
    <row r="271" ht="15.75" customHeight="1">
      <c r="G271" s="23"/>
      <c r="Y271" s="23"/>
      <c r="AA271" s="23"/>
      <c r="AS271" s="23"/>
    </row>
    <row r="272" ht="15.75" customHeight="1">
      <c r="G272" s="23"/>
      <c r="Y272" s="23"/>
      <c r="AA272" s="23"/>
      <c r="AS272" s="23"/>
    </row>
    <row r="273" ht="15.75" customHeight="1">
      <c r="G273" s="23"/>
      <c r="Y273" s="23"/>
      <c r="AA273" s="23"/>
      <c r="AS273" s="23"/>
    </row>
    <row r="274" ht="15.75" customHeight="1">
      <c r="G274" s="23"/>
      <c r="Y274" s="23"/>
      <c r="AA274" s="23"/>
      <c r="AS274" s="23"/>
    </row>
    <row r="275" ht="15.75" customHeight="1">
      <c r="G275" s="23"/>
      <c r="Y275" s="23"/>
      <c r="AA275" s="23"/>
      <c r="AS275" s="23"/>
    </row>
    <row r="276" ht="15.75" customHeight="1">
      <c r="G276" s="23"/>
      <c r="Y276" s="23"/>
      <c r="AA276" s="23"/>
      <c r="AS276" s="23"/>
    </row>
    <row r="277" ht="15.75" customHeight="1">
      <c r="G277" s="23"/>
      <c r="Y277" s="23"/>
      <c r="AA277" s="23"/>
      <c r="AS277" s="23"/>
    </row>
    <row r="278" ht="15.75" customHeight="1">
      <c r="G278" s="23"/>
      <c r="Y278" s="23"/>
      <c r="AA278" s="23"/>
      <c r="AS278" s="23"/>
    </row>
    <row r="279" ht="15.75" customHeight="1">
      <c r="G279" s="23"/>
      <c r="Y279" s="23"/>
      <c r="AA279" s="23"/>
      <c r="AS279" s="23"/>
    </row>
    <row r="280" ht="15.75" customHeight="1">
      <c r="G280" s="23"/>
      <c r="Y280" s="23"/>
      <c r="AA280" s="23"/>
      <c r="AS280" s="23"/>
    </row>
    <row r="281" ht="15.75" customHeight="1">
      <c r="G281" s="23"/>
      <c r="Y281" s="23"/>
      <c r="AA281" s="23"/>
      <c r="AS281" s="23"/>
    </row>
    <row r="282" ht="15.75" customHeight="1">
      <c r="G282" s="23"/>
      <c r="Y282" s="23"/>
      <c r="AA282" s="23"/>
      <c r="AS282" s="23"/>
    </row>
    <row r="283" ht="15.75" customHeight="1">
      <c r="G283" s="23"/>
      <c r="Y283" s="23"/>
      <c r="AA283" s="23"/>
      <c r="AS283" s="23"/>
    </row>
    <row r="284" ht="15.75" customHeight="1">
      <c r="G284" s="23"/>
      <c r="Y284" s="23"/>
      <c r="AA284" s="23"/>
      <c r="AS284" s="23"/>
    </row>
    <row r="285" ht="15.75" customHeight="1">
      <c r="G285" s="23"/>
      <c r="Y285" s="23"/>
      <c r="AA285" s="23"/>
      <c r="AS285" s="23"/>
    </row>
    <row r="286" ht="15.75" customHeight="1">
      <c r="G286" s="23"/>
      <c r="Y286" s="23"/>
      <c r="AA286" s="23"/>
      <c r="AS286" s="23"/>
    </row>
    <row r="287" ht="15.75" customHeight="1">
      <c r="G287" s="23"/>
      <c r="Y287" s="23"/>
      <c r="AA287" s="23"/>
      <c r="AS287" s="23"/>
    </row>
    <row r="288" ht="15.75" customHeight="1">
      <c r="G288" s="23"/>
      <c r="Y288" s="23"/>
      <c r="AA288" s="23"/>
      <c r="AS288" s="23"/>
    </row>
    <row r="289" ht="15.75" customHeight="1">
      <c r="G289" s="23"/>
      <c r="Y289" s="23"/>
      <c r="AA289" s="23"/>
      <c r="AS289" s="23"/>
    </row>
    <row r="290" ht="15.75" customHeight="1">
      <c r="G290" s="23"/>
      <c r="Y290" s="23"/>
      <c r="AA290" s="23"/>
      <c r="AS290" s="23"/>
    </row>
    <row r="291" ht="15.75" customHeight="1">
      <c r="G291" s="23"/>
      <c r="Y291" s="23"/>
      <c r="AA291" s="23"/>
      <c r="AS291" s="23"/>
    </row>
    <row r="292" ht="15.75" customHeight="1">
      <c r="G292" s="23"/>
      <c r="Y292" s="23"/>
      <c r="AA292" s="23"/>
      <c r="AS292" s="23"/>
    </row>
    <row r="293" ht="15.75" customHeight="1">
      <c r="G293" s="23"/>
      <c r="Y293" s="23"/>
      <c r="AA293" s="23"/>
      <c r="AS293" s="23"/>
    </row>
    <row r="294" ht="15.75" customHeight="1">
      <c r="G294" s="23"/>
      <c r="Y294" s="23"/>
      <c r="AA294" s="23"/>
      <c r="AS294" s="23"/>
    </row>
    <row r="295" ht="15.75" customHeight="1">
      <c r="G295" s="23"/>
      <c r="Y295" s="23"/>
      <c r="AA295" s="23"/>
      <c r="AS295" s="23"/>
    </row>
    <row r="296" ht="15.75" customHeight="1">
      <c r="G296" s="23"/>
      <c r="Y296" s="23"/>
      <c r="AA296" s="23"/>
      <c r="AS296" s="23"/>
    </row>
    <row r="297" ht="15.75" customHeight="1">
      <c r="G297" s="23"/>
      <c r="Y297" s="23"/>
      <c r="AA297" s="23"/>
      <c r="AS297" s="23"/>
    </row>
    <row r="298" ht="15.75" customHeight="1">
      <c r="G298" s="23"/>
      <c r="Y298" s="23"/>
      <c r="AA298" s="23"/>
      <c r="AS298" s="23"/>
    </row>
    <row r="299" ht="15.75" customHeight="1">
      <c r="G299" s="23"/>
      <c r="Y299" s="23"/>
      <c r="AA299" s="23"/>
      <c r="AS299" s="23"/>
    </row>
    <row r="300" ht="15.75" customHeight="1">
      <c r="G300" s="23"/>
      <c r="Y300" s="23"/>
      <c r="AA300" s="23"/>
      <c r="AS300" s="23"/>
    </row>
    <row r="301" ht="15.75" customHeight="1">
      <c r="G301" s="23"/>
      <c r="Y301" s="23"/>
      <c r="AA301" s="23"/>
      <c r="AS301" s="23"/>
    </row>
    <row r="302" ht="15.75" customHeight="1">
      <c r="G302" s="23"/>
      <c r="Y302" s="23"/>
      <c r="AA302" s="23"/>
      <c r="AS302" s="23"/>
    </row>
    <row r="303" ht="15.75" customHeight="1">
      <c r="G303" s="23"/>
      <c r="Y303" s="23"/>
      <c r="AA303" s="23"/>
      <c r="AS303" s="23"/>
    </row>
    <row r="304" ht="15.75" customHeight="1">
      <c r="G304" s="23"/>
      <c r="Y304" s="23"/>
      <c r="AA304" s="23"/>
      <c r="AS304" s="23"/>
    </row>
    <row r="305" ht="15.75" customHeight="1">
      <c r="G305" s="23"/>
      <c r="Y305" s="23"/>
      <c r="AA305" s="23"/>
      <c r="AS305" s="23"/>
    </row>
    <row r="306" ht="15.75" customHeight="1">
      <c r="G306" s="23"/>
      <c r="Y306" s="23"/>
      <c r="AA306" s="23"/>
      <c r="AS306" s="23"/>
    </row>
    <row r="307" ht="15.75" customHeight="1">
      <c r="G307" s="23"/>
      <c r="Y307" s="23"/>
      <c r="AA307" s="23"/>
      <c r="AS307" s="23"/>
    </row>
    <row r="308" ht="15.75" customHeight="1">
      <c r="G308" s="23"/>
      <c r="Y308" s="23"/>
      <c r="AA308" s="23"/>
      <c r="AS308" s="23"/>
    </row>
    <row r="309" ht="15.75" customHeight="1">
      <c r="G309" s="23"/>
      <c r="Y309" s="23"/>
      <c r="AA309" s="23"/>
      <c r="AS309" s="23"/>
    </row>
    <row r="310" ht="15.75" customHeight="1">
      <c r="G310" s="23"/>
      <c r="Y310" s="23"/>
      <c r="AA310" s="23"/>
      <c r="AS310" s="23"/>
    </row>
    <row r="311" ht="15.75" customHeight="1">
      <c r="G311" s="23"/>
      <c r="Y311" s="23"/>
      <c r="AA311" s="23"/>
      <c r="AS311" s="23"/>
    </row>
    <row r="312" ht="15.75" customHeight="1">
      <c r="G312" s="23"/>
      <c r="Y312" s="23"/>
      <c r="AA312" s="23"/>
      <c r="AS312" s="23"/>
    </row>
    <row r="313" ht="15.75" customHeight="1">
      <c r="G313" s="23"/>
      <c r="Y313" s="23"/>
      <c r="AA313" s="23"/>
      <c r="AS313" s="23"/>
    </row>
    <row r="314" ht="15.75" customHeight="1">
      <c r="G314" s="23"/>
      <c r="Y314" s="23"/>
      <c r="AA314" s="23"/>
      <c r="AS314" s="23"/>
    </row>
    <row r="315" ht="15.75" customHeight="1">
      <c r="G315" s="23"/>
      <c r="Y315" s="23"/>
      <c r="AA315" s="23"/>
      <c r="AS315" s="23"/>
    </row>
    <row r="316" ht="15.75" customHeight="1">
      <c r="G316" s="23"/>
      <c r="Y316" s="23"/>
      <c r="AA316" s="23"/>
      <c r="AS316" s="23"/>
    </row>
    <row r="317" ht="15.75" customHeight="1">
      <c r="G317" s="23"/>
      <c r="Y317" s="23"/>
      <c r="AA317" s="23"/>
      <c r="AS317" s="23"/>
    </row>
    <row r="318" ht="15.75" customHeight="1">
      <c r="G318" s="23"/>
      <c r="Y318" s="23"/>
      <c r="AA318" s="23"/>
      <c r="AS318" s="23"/>
    </row>
    <row r="319" ht="15.75" customHeight="1">
      <c r="G319" s="23"/>
      <c r="Y319" s="23"/>
      <c r="AA319" s="23"/>
      <c r="AS319" s="23"/>
    </row>
    <row r="320" ht="15.75" customHeight="1">
      <c r="G320" s="23"/>
      <c r="Y320" s="23"/>
      <c r="AA320" s="23"/>
      <c r="AS320" s="23"/>
    </row>
    <row r="321" ht="15.75" customHeight="1">
      <c r="G321" s="23"/>
      <c r="Y321" s="23"/>
      <c r="AA321" s="23"/>
      <c r="AS321" s="23"/>
    </row>
    <row r="322" ht="15.75" customHeight="1">
      <c r="G322" s="23"/>
      <c r="Y322" s="23"/>
      <c r="AA322" s="23"/>
      <c r="AS322" s="23"/>
    </row>
    <row r="323" ht="15.75" customHeight="1">
      <c r="G323" s="23"/>
      <c r="Y323" s="23"/>
      <c r="AA323" s="23"/>
      <c r="AS323" s="23"/>
    </row>
    <row r="324" ht="15.75" customHeight="1">
      <c r="G324" s="23"/>
      <c r="Y324" s="23"/>
      <c r="AA324" s="23"/>
      <c r="AS324" s="23"/>
    </row>
    <row r="325" ht="15.75" customHeight="1">
      <c r="G325" s="23"/>
      <c r="Y325" s="23"/>
      <c r="AA325" s="23"/>
      <c r="AS325" s="23"/>
    </row>
    <row r="326" ht="15.75" customHeight="1">
      <c r="G326" s="23"/>
      <c r="Y326" s="23"/>
      <c r="AA326" s="23"/>
      <c r="AS326" s="23"/>
    </row>
    <row r="327" ht="15.75" customHeight="1">
      <c r="G327" s="23"/>
      <c r="Y327" s="23"/>
      <c r="AA327" s="23"/>
      <c r="AS327" s="23"/>
    </row>
    <row r="328" ht="15.75" customHeight="1">
      <c r="G328" s="23"/>
      <c r="Y328" s="23"/>
      <c r="AA328" s="23"/>
      <c r="AS328" s="23"/>
    </row>
    <row r="329" ht="15.75" customHeight="1">
      <c r="G329" s="23"/>
      <c r="Y329" s="23"/>
      <c r="AA329" s="23"/>
      <c r="AS329" s="23"/>
    </row>
    <row r="330" ht="15.75" customHeight="1">
      <c r="G330" s="23"/>
      <c r="Y330" s="23"/>
      <c r="AA330" s="23"/>
      <c r="AS330" s="23"/>
    </row>
    <row r="331" ht="15.75" customHeight="1">
      <c r="G331" s="23"/>
      <c r="Y331" s="23"/>
      <c r="AA331" s="23"/>
      <c r="AS331" s="23"/>
    </row>
    <row r="332" ht="15.75" customHeight="1">
      <c r="G332" s="23"/>
      <c r="Y332" s="23"/>
      <c r="AA332" s="23"/>
      <c r="AS332" s="23"/>
    </row>
    <row r="333" ht="15.75" customHeight="1">
      <c r="G333" s="23"/>
      <c r="Y333" s="23"/>
      <c r="AA333" s="23"/>
      <c r="AS333" s="23"/>
    </row>
    <row r="334" ht="15.75" customHeight="1">
      <c r="G334" s="23"/>
      <c r="Y334" s="23"/>
      <c r="AA334" s="23"/>
      <c r="AS334" s="23"/>
    </row>
    <row r="335" ht="15.75" customHeight="1">
      <c r="G335" s="23"/>
      <c r="Y335" s="23"/>
      <c r="AA335" s="23"/>
      <c r="AS335" s="23"/>
    </row>
    <row r="336" ht="15.75" customHeight="1">
      <c r="G336" s="23"/>
      <c r="Y336" s="23"/>
      <c r="AA336" s="23"/>
      <c r="AS336" s="23"/>
    </row>
    <row r="337" ht="15.75" customHeight="1">
      <c r="G337" s="23"/>
      <c r="Y337" s="23"/>
      <c r="AA337" s="23"/>
      <c r="AS337" s="23"/>
    </row>
    <row r="338" ht="15.75" customHeight="1">
      <c r="G338" s="23"/>
      <c r="Y338" s="23"/>
      <c r="AA338" s="23"/>
      <c r="AS338" s="23"/>
    </row>
    <row r="339" ht="15.75" customHeight="1">
      <c r="G339" s="23"/>
      <c r="Y339" s="23"/>
      <c r="AA339" s="23"/>
      <c r="AS339" s="23"/>
    </row>
    <row r="340" ht="15.75" customHeight="1">
      <c r="G340" s="23"/>
      <c r="Y340" s="23"/>
      <c r="AA340" s="23"/>
      <c r="AS340" s="23"/>
    </row>
    <row r="341" ht="15.75" customHeight="1">
      <c r="G341" s="23"/>
      <c r="Y341" s="23"/>
      <c r="AA341" s="23"/>
      <c r="AS341" s="23"/>
    </row>
    <row r="342" ht="15.75" customHeight="1">
      <c r="G342" s="23"/>
      <c r="Y342" s="23"/>
      <c r="AA342" s="23"/>
      <c r="AS342" s="23"/>
    </row>
    <row r="343" ht="15.75" customHeight="1">
      <c r="G343" s="23"/>
      <c r="Y343" s="23"/>
      <c r="AA343" s="23"/>
      <c r="AS343" s="23"/>
    </row>
    <row r="344" ht="15.75" customHeight="1">
      <c r="G344" s="23"/>
      <c r="Y344" s="23"/>
      <c r="AA344" s="23"/>
      <c r="AS344" s="23"/>
    </row>
    <row r="345" ht="15.75" customHeight="1">
      <c r="G345" s="23"/>
      <c r="Y345" s="23"/>
      <c r="AA345" s="23"/>
      <c r="AS345" s="23"/>
    </row>
    <row r="346" ht="15.75" customHeight="1">
      <c r="G346" s="23"/>
      <c r="Y346" s="23"/>
      <c r="AA346" s="23"/>
      <c r="AS346" s="23"/>
    </row>
    <row r="347" ht="15.75" customHeight="1">
      <c r="G347" s="23"/>
      <c r="Y347" s="23"/>
      <c r="AA347" s="23"/>
      <c r="AS347" s="23"/>
    </row>
    <row r="348" ht="15.75" customHeight="1">
      <c r="G348" s="23"/>
      <c r="Y348" s="23"/>
      <c r="AA348" s="23"/>
      <c r="AS348" s="23"/>
    </row>
    <row r="349" ht="15.75" customHeight="1">
      <c r="G349" s="23"/>
      <c r="Y349" s="23"/>
      <c r="AA349" s="23"/>
      <c r="AS349" s="23"/>
    </row>
    <row r="350" ht="15.75" customHeight="1">
      <c r="G350" s="23"/>
      <c r="Y350" s="23"/>
      <c r="AA350" s="23"/>
      <c r="AS350" s="23"/>
    </row>
    <row r="351" ht="15.75" customHeight="1">
      <c r="G351" s="23"/>
      <c r="Y351" s="23"/>
      <c r="AA351" s="23"/>
      <c r="AS351" s="23"/>
    </row>
    <row r="352" ht="15.75" customHeight="1">
      <c r="G352" s="23"/>
      <c r="Y352" s="23"/>
      <c r="AA352" s="23"/>
      <c r="AS352" s="23"/>
    </row>
    <row r="353" ht="15.75" customHeight="1">
      <c r="G353" s="23"/>
      <c r="Y353" s="23"/>
      <c r="AA353" s="23"/>
      <c r="AS353" s="23"/>
    </row>
    <row r="354" ht="15.75" customHeight="1">
      <c r="G354" s="23"/>
      <c r="Y354" s="23"/>
      <c r="AA354" s="23"/>
      <c r="AS354" s="23"/>
    </row>
    <row r="355" ht="15.75" customHeight="1">
      <c r="G355" s="23"/>
      <c r="Y355" s="23"/>
      <c r="AA355" s="23"/>
      <c r="AS355" s="23"/>
    </row>
    <row r="356" ht="15.75" customHeight="1">
      <c r="G356" s="23"/>
      <c r="Y356" s="23"/>
      <c r="AA356" s="23"/>
      <c r="AS356" s="23"/>
    </row>
    <row r="357" ht="15.75" customHeight="1">
      <c r="G357" s="23"/>
      <c r="Y357" s="23"/>
      <c r="AA357" s="23"/>
      <c r="AS357" s="23"/>
    </row>
    <row r="358" ht="15.75" customHeight="1">
      <c r="G358" s="23"/>
      <c r="Y358" s="23"/>
      <c r="AA358" s="23"/>
      <c r="AS358" s="23"/>
    </row>
    <row r="359" ht="15.75" customHeight="1">
      <c r="G359" s="23"/>
      <c r="Y359" s="23"/>
      <c r="AA359" s="23"/>
      <c r="AS359" s="23"/>
    </row>
    <row r="360" ht="15.75" customHeight="1">
      <c r="G360" s="23"/>
      <c r="Y360" s="23"/>
      <c r="AA360" s="23"/>
      <c r="AS360" s="23"/>
    </row>
    <row r="361" ht="15.75" customHeight="1">
      <c r="G361" s="23"/>
      <c r="Y361" s="23"/>
      <c r="AA361" s="23"/>
      <c r="AS361" s="23"/>
    </row>
    <row r="362" ht="15.75" customHeight="1">
      <c r="G362" s="23"/>
      <c r="Y362" s="23"/>
      <c r="AA362" s="23"/>
      <c r="AS362" s="23"/>
    </row>
    <row r="363" ht="15.75" customHeight="1">
      <c r="G363" s="23"/>
      <c r="Y363" s="23"/>
      <c r="AA363" s="23"/>
      <c r="AS363" s="23"/>
    </row>
    <row r="364" ht="15.75" customHeight="1">
      <c r="G364" s="23"/>
      <c r="Y364" s="23"/>
      <c r="AA364" s="23"/>
      <c r="AS364" s="23"/>
    </row>
    <row r="365" ht="15.75" customHeight="1">
      <c r="G365" s="23"/>
      <c r="Y365" s="23"/>
      <c r="AA365" s="23"/>
      <c r="AS365" s="23"/>
    </row>
    <row r="366" ht="15.75" customHeight="1">
      <c r="G366" s="23"/>
      <c r="Y366" s="23"/>
      <c r="AA366" s="23"/>
      <c r="AS366" s="23"/>
    </row>
    <row r="367" ht="15.75" customHeight="1">
      <c r="G367" s="23"/>
      <c r="Y367" s="23"/>
      <c r="AA367" s="23"/>
      <c r="AS367" s="23"/>
    </row>
    <row r="368" ht="15.75" customHeight="1">
      <c r="G368" s="23"/>
      <c r="Y368" s="23"/>
      <c r="AA368" s="23"/>
      <c r="AS368" s="23"/>
    </row>
    <row r="369" ht="15.75" customHeight="1">
      <c r="G369" s="23"/>
      <c r="Y369" s="23"/>
      <c r="AA369" s="23"/>
      <c r="AS369" s="23"/>
    </row>
    <row r="370" ht="15.75" customHeight="1">
      <c r="G370" s="23"/>
      <c r="Y370" s="23"/>
      <c r="AA370" s="23"/>
      <c r="AS370" s="23"/>
    </row>
    <row r="371" ht="15.75" customHeight="1">
      <c r="G371" s="23"/>
      <c r="Y371" s="23"/>
      <c r="AA371" s="23"/>
      <c r="AS371" s="23"/>
    </row>
    <row r="372" ht="15.75" customHeight="1">
      <c r="G372" s="23"/>
      <c r="Y372" s="23"/>
      <c r="AA372" s="23"/>
      <c r="AS372" s="23"/>
    </row>
    <row r="373" ht="15.75" customHeight="1">
      <c r="G373" s="23"/>
      <c r="Y373" s="23"/>
      <c r="AA373" s="23"/>
      <c r="AS373" s="23"/>
    </row>
    <row r="374" ht="15.75" customHeight="1">
      <c r="G374" s="23"/>
      <c r="Y374" s="23"/>
      <c r="AA374" s="23"/>
      <c r="AS374" s="23"/>
    </row>
    <row r="375" ht="15.75" customHeight="1">
      <c r="G375" s="23"/>
      <c r="Y375" s="23"/>
      <c r="AA375" s="23"/>
      <c r="AS375" s="23"/>
    </row>
    <row r="376" ht="15.75" customHeight="1">
      <c r="G376" s="23"/>
      <c r="Y376" s="23"/>
      <c r="AA376" s="23"/>
      <c r="AS376" s="23"/>
    </row>
    <row r="377" ht="15.75" customHeight="1">
      <c r="G377" s="23"/>
      <c r="Y377" s="23"/>
      <c r="AA377" s="23"/>
      <c r="AS377" s="23"/>
    </row>
    <row r="378" ht="15.75" customHeight="1">
      <c r="G378" s="23"/>
      <c r="Y378" s="23"/>
      <c r="AA378" s="23"/>
      <c r="AS378" s="23"/>
    </row>
    <row r="379" ht="15.75" customHeight="1">
      <c r="G379" s="23"/>
      <c r="Y379" s="23"/>
      <c r="AA379" s="23"/>
      <c r="AS379" s="23"/>
    </row>
    <row r="380" ht="15.75" customHeight="1">
      <c r="G380" s="23"/>
      <c r="Y380" s="23"/>
      <c r="AA380" s="23"/>
      <c r="AS380" s="23"/>
    </row>
    <row r="381" ht="15.75" customHeight="1">
      <c r="G381" s="23"/>
      <c r="Y381" s="23"/>
      <c r="AA381" s="23"/>
      <c r="AS381" s="23"/>
    </row>
    <row r="382" ht="15.75" customHeight="1">
      <c r="G382" s="23"/>
      <c r="Y382" s="23"/>
      <c r="AA382" s="23"/>
      <c r="AS382" s="23"/>
    </row>
    <row r="383" ht="15.75" customHeight="1">
      <c r="G383" s="23"/>
      <c r="Y383" s="23"/>
      <c r="AA383" s="23"/>
      <c r="AS383" s="23"/>
    </row>
    <row r="384" ht="15.75" customHeight="1">
      <c r="G384" s="23"/>
      <c r="Y384" s="23"/>
      <c r="AA384" s="23"/>
      <c r="AS384" s="23"/>
    </row>
    <row r="385" ht="15.75" customHeight="1">
      <c r="G385" s="23"/>
      <c r="Y385" s="23"/>
      <c r="AA385" s="23"/>
      <c r="AS385" s="23"/>
    </row>
    <row r="386" ht="15.75" customHeight="1">
      <c r="G386" s="23"/>
      <c r="Y386" s="23"/>
      <c r="AA386" s="23"/>
      <c r="AS386" s="23"/>
    </row>
    <row r="387" ht="15.75" customHeight="1">
      <c r="G387" s="23"/>
      <c r="Y387" s="23"/>
      <c r="AA387" s="23"/>
      <c r="AS387" s="23"/>
    </row>
    <row r="388" ht="15.75" customHeight="1">
      <c r="G388" s="23"/>
      <c r="Y388" s="23"/>
      <c r="AA388" s="23"/>
      <c r="AS388" s="23"/>
    </row>
    <row r="389" ht="15.75" customHeight="1">
      <c r="G389" s="23"/>
      <c r="Y389" s="23"/>
      <c r="AA389" s="23"/>
      <c r="AS389" s="23"/>
    </row>
    <row r="390" ht="15.75" customHeight="1">
      <c r="G390" s="23"/>
      <c r="Y390" s="23"/>
      <c r="AA390" s="23"/>
      <c r="AS390" s="23"/>
    </row>
    <row r="391" ht="15.75" customHeight="1">
      <c r="G391" s="23"/>
      <c r="Y391" s="23"/>
      <c r="AA391" s="23"/>
      <c r="AS391" s="23"/>
    </row>
    <row r="392" ht="15.75" customHeight="1">
      <c r="G392" s="23"/>
      <c r="Y392" s="23"/>
      <c r="AA392" s="23"/>
      <c r="AS392" s="23"/>
    </row>
    <row r="393" ht="15.75" customHeight="1">
      <c r="G393" s="23"/>
      <c r="Y393" s="23"/>
      <c r="AA393" s="23"/>
      <c r="AS393" s="23"/>
    </row>
    <row r="394" ht="15.75" customHeight="1">
      <c r="G394" s="23"/>
      <c r="Y394" s="23"/>
      <c r="AA394" s="23"/>
      <c r="AS394" s="23"/>
    </row>
    <row r="395" ht="15.75" customHeight="1">
      <c r="G395" s="23"/>
      <c r="Y395" s="23"/>
      <c r="AA395" s="23"/>
      <c r="AS395" s="23"/>
    </row>
    <row r="396" ht="15.75" customHeight="1">
      <c r="G396" s="23"/>
      <c r="Y396" s="23"/>
      <c r="AA396" s="23"/>
      <c r="AS396" s="23"/>
    </row>
    <row r="397" ht="15.75" customHeight="1">
      <c r="G397" s="23"/>
      <c r="Y397" s="23"/>
      <c r="AA397" s="23"/>
      <c r="AS397" s="23"/>
    </row>
    <row r="398" ht="15.75" customHeight="1">
      <c r="G398" s="23"/>
      <c r="Y398" s="23"/>
      <c r="AA398" s="23"/>
      <c r="AS398" s="23"/>
    </row>
    <row r="399" ht="15.75" customHeight="1">
      <c r="G399" s="23"/>
      <c r="Y399" s="23"/>
      <c r="AA399" s="23"/>
      <c r="AS399" s="23"/>
    </row>
    <row r="400" ht="15.75" customHeight="1">
      <c r="G400" s="23"/>
      <c r="Y400" s="23"/>
      <c r="AA400" s="23"/>
      <c r="AS400" s="23"/>
    </row>
    <row r="401" ht="15.75" customHeight="1">
      <c r="G401" s="23"/>
      <c r="Y401" s="23"/>
      <c r="AA401" s="23"/>
      <c r="AS401" s="23"/>
    </row>
    <row r="402" ht="15.75" customHeight="1">
      <c r="G402" s="23"/>
      <c r="Y402" s="23"/>
      <c r="AA402" s="23"/>
      <c r="AS402" s="23"/>
    </row>
    <row r="403" ht="15.75" customHeight="1">
      <c r="G403" s="23"/>
      <c r="Y403" s="23"/>
      <c r="AA403" s="23"/>
      <c r="AS403" s="23"/>
    </row>
    <row r="404" ht="15.75" customHeight="1">
      <c r="G404" s="23"/>
      <c r="Y404" s="23"/>
      <c r="AA404" s="23"/>
      <c r="AS404" s="23"/>
    </row>
    <row r="405" ht="15.75" customHeight="1">
      <c r="G405" s="23"/>
      <c r="Y405" s="23"/>
      <c r="AA405" s="23"/>
      <c r="AS405" s="23"/>
    </row>
    <row r="406" ht="15.75" customHeight="1">
      <c r="G406" s="23"/>
      <c r="Y406" s="23"/>
      <c r="AA406" s="23"/>
      <c r="AS406" s="23"/>
    </row>
    <row r="407" ht="15.75" customHeight="1">
      <c r="G407" s="23"/>
      <c r="Y407" s="23"/>
      <c r="AA407" s="23"/>
      <c r="AS407" s="23"/>
    </row>
    <row r="408" ht="15.75" customHeight="1">
      <c r="G408" s="23"/>
      <c r="Y408" s="23"/>
      <c r="AA408" s="23"/>
      <c r="AS408" s="23"/>
    </row>
    <row r="409" ht="15.75" customHeight="1">
      <c r="G409" s="23"/>
      <c r="Y409" s="23"/>
      <c r="AA409" s="23"/>
      <c r="AS409" s="23"/>
    </row>
    <row r="410" ht="15.75" customHeight="1">
      <c r="G410" s="23"/>
      <c r="Y410" s="23"/>
      <c r="AA410" s="23"/>
      <c r="AS410" s="23"/>
    </row>
    <row r="411" ht="15.75" customHeight="1">
      <c r="G411" s="23"/>
      <c r="Y411" s="23"/>
      <c r="AA411" s="23"/>
      <c r="AS411" s="23"/>
    </row>
    <row r="412" ht="15.75" customHeight="1">
      <c r="G412" s="23"/>
      <c r="Y412" s="23"/>
      <c r="AA412" s="23"/>
      <c r="AS412" s="23"/>
    </row>
    <row r="413" ht="15.75" customHeight="1">
      <c r="G413" s="23"/>
      <c r="Y413" s="23"/>
      <c r="AA413" s="23"/>
      <c r="AS413" s="23"/>
    </row>
    <row r="414" ht="15.75" customHeight="1">
      <c r="G414" s="23"/>
      <c r="Y414" s="23"/>
      <c r="AA414" s="23"/>
      <c r="AS414" s="23"/>
    </row>
    <row r="415" ht="15.75" customHeight="1">
      <c r="G415" s="23"/>
      <c r="Y415" s="23"/>
      <c r="AA415" s="23"/>
      <c r="AS415" s="23"/>
    </row>
    <row r="416" ht="15.75" customHeight="1">
      <c r="G416" s="23"/>
      <c r="Y416" s="23"/>
      <c r="AA416" s="23"/>
      <c r="AS416" s="23"/>
    </row>
    <row r="417" ht="15.75" customHeight="1">
      <c r="G417" s="23"/>
      <c r="Y417" s="23"/>
      <c r="AA417" s="23"/>
      <c r="AS417" s="23"/>
    </row>
    <row r="418" ht="15.75" customHeight="1">
      <c r="G418" s="23"/>
      <c r="Y418" s="23"/>
      <c r="AA418" s="23"/>
      <c r="AS418" s="23"/>
    </row>
    <row r="419" ht="15.75" customHeight="1">
      <c r="G419" s="23"/>
      <c r="Y419" s="23"/>
      <c r="AA419" s="23"/>
      <c r="AS419" s="23"/>
    </row>
    <row r="420" ht="15.75" customHeight="1">
      <c r="G420" s="23"/>
      <c r="Y420" s="23"/>
      <c r="AA420" s="23"/>
      <c r="AS420" s="23"/>
    </row>
    <row r="421" ht="15.75" customHeight="1">
      <c r="G421" s="23"/>
      <c r="Y421" s="23"/>
      <c r="AA421" s="23"/>
      <c r="AS421" s="23"/>
    </row>
    <row r="422" ht="15.75" customHeight="1">
      <c r="G422" s="23"/>
      <c r="Y422" s="23"/>
      <c r="AA422" s="23"/>
      <c r="AS422" s="23"/>
    </row>
    <row r="423" ht="15.75" customHeight="1">
      <c r="G423" s="23"/>
      <c r="Y423" s="23"/>
      <c r="AA423" s="23"/>
      <c r="AS423" s="23"/>
    </row>
    <row r="424" ht="15.75" customHeight="1">
      <c r="G424" s="23"/>
      <c r="Y424" s="23"/>
      <c r="AA424" s="23"/>
      <c r="AS424" s="23"/>
    </row>
    <row r="425" ht="15.75" customHeight="1">
      <c r="G425" s="23"/>
      <c r="Y425" s="23"/>
      <c r="AA425" s="23"/>
      <c r="AS425" s="23"/>
    </row>
    <row r="426" ht="15.75" customHeight="1">
      <c r="G426" s="23"/>
      <c r="Y426" s="23"/>
      <c r="AA426" s="23"/>
      <c r="AS426" s="23"/>
    </row>
    <row r="427" ht="15.75" customHeight="1">
      <c r="G427" s="23"/>
      <c r="Y427" s="23"/>
      <c r="AA427" s="23"/>
      <c r="AS427" s="23"/>
    </row>
    <row r="428" ht="15.75" customHeight="1">
      <c r="G428" s="23"/>
      <c r="Y428" s="23"/>
      <c r="AA428" s="23"/>
      <c r="AS428" s="23"/>
    </row>
    <row r="429" ht="15.75" customHeight="1">
      <c r="G429" s="23"/>
      <c r="Y429" s="23"/>
      <c r="AA429" s="23"/>
      <c r="AS429" s="23"/>
    </row>
    <row r="430" ht="15.75" customHeight="1">
      <c r="G430" s="23"/>
      <c r="Y430" s="23"/>
      <c r="AA430" s="23"/>
      <c r="AS430" s="23"/>
    </row>
    <row r="431" ht="15.75" customHeight="1">
      <c r="G431" s="23"/>
      <c r="Y431" s="23"/>
      <c r="AA431" s="23"/>
      <c r="AS431" s="23"/>
    </row>
    <row r="432" ht="15.75" customHeight="1">
      <c r="G432" s="23"/>
      <c r="Y432" s="23"/>
      <c r="AA432" s="23"/>
      <c r="AS432" s="23"/>
    </row>
    <row r="433" ht="15.75" customHeight="1">
      <c r="G433" s="23"/>
      <c r="Y433" s="23"/>
      <c r="AA433" s="23"/>
      <c r="AS433" s="23"/>
    </row>
    <row r="434" ht="15.75" customHeight="1">
      <c r="G434" s="23"/>
      <c r="Y434" s="23"/>
      <c r="AA434" s="23"/>
      <c r="AS434" s="23"/>
    </row>
    <row r="435" ht="15.75" customHeight="1">
      <c r="G435" s="23"/>
      <c r="Y435" s="23"/>
      <c r="AA435" s="23"/>
      <c r="AS435" s="23"/>
    </row>
    <row r="436" ht="15.75" customHeight="1">
      <c r="G436" s="23"/>
      <c r="Y436" s="23"/>
      <c r="AA436" s="23"/>
      <c r="AS436" s="23"/>
    </row>
    <row r="437" ht="15.75" customHeight="1">
      <c r="G437" s="23"/>
      <c r="Y437" s="23"/>
      <c r="AA437" s="23"/>
      <c r="AS437" s="23"/>
    </row>
    <row r="438" ht="15.75" customHeight="1">
      <c r="G438" s="23"/>
      <c r="Y438" s="23"/>
      <c r="AA438" s="23"/>
      <c r="AS438" s="23"/>
    </row>
    <row r="439" ht="15.75" customHeight="1">
      <c r="G439" s="23"/>
      <c r="Y439" s="23"/>
      <c r="AA439" s="23"/>
      <c r="AS439" s="23"/>
    </row>
    <row r="440" ht="15.75" customHeight="1">
      <c r="G440" s="23"/>
      <c r="Y440" s="23"/>
      <c r="AA440" s="23"/>
      <c r="AS440" s="23"/>
    </row>
    <row r="441" ht="15.75" customHeight="1">
      <c r="G441" s="23"/>
      <c r="Y441" s="23"/>
      <c r="AA441" s="23"/>
      <c r="AS441" s="23"/>
    </row>
    <row r="442" ht="15.75" customHeight="1">
      <c r="G442" s="23"/>
      <c r="Y442" s="23"/>
      <c r="AA442" s="23"/>
      <c r="AS442" s="23"/>
    </row>
    <row r="443" ht="15.75" customHeight="1">
      <c r="G443" s="23"/>
      <c r="Y443" s="23"/>
      <c r="AA443" s="23"/>
      <c r="AS443" s="23"/>
    </row>
    <row r="444" ht="15.75" customHeight="1">
      <c r="G444" s="23"/>
      <c r="Y444" s="23"/>
      <c r="AA444" s="23"/>
      <c r="AS444" s="23"/>
    </row>
    <row r="445" ht="15.75" customHeight="1">
      <c r="G445" s="23"/>
      <c r="Y445" s="23"/>
      <c r="AA445" s="23"/>
      <c r="AS445" s="23"/>
    </row>
    <row r="446" ht="15.75" customHeight="1">
      <c r="G446" s="23"/>
      <c r="Y446" s="23"/>
      <c r="AA446" s="23"/>
      <c r="AS446" s="23"/>
    </row>
    <row r="447" ht="15.75" customHeight="1">
      <c r="G447" s="23"/>
      <c r="Y447" s="23"/>
      <c r="AA447" s="23"/>
      <c r="AS447" s="23"/>
    </row>
    <row r="448" ht="15.75" customHeight="1">
      <c r="G448" s="23"/>
      <c r="Y448" s="23"/>
      <c r="AA448" s="23"/>
      <c r="AS448" s="23"/>
    </row>
    <row r="449" ht="15.75" customHeight="1">
      <c r="G449" s="23"/>
      <c r="Y449" s="23"/>
      <c r="AA449" s="23"/>
      <c r="AS449" s="23"/>
    </row>
    <row r="450" ht="15.75" customHeight="1">
      <c r="G450" s="23"/>
      <c r="Y450" s="23"/>
      <c r="AA450" s="23"/>
      <c r="AS450" s="23"/>
    </row>
    <row r="451" ht="15.75" customHeight="1">
      <c r="G451" s="23"/>
      <c r="Y451" s="23"/>
      <c r="AA451" s="23"/>
      <c r="AS451" s="23"/>
    </row>
    <row r="452" ht="15.75" customHeight="1">
      <c r="G452" s="23"/>
      <c r="Y452" s="23"/>
      <c r="AA452" s="23"/>
      <c r="AS452" s="23"/>
    </row>
    <row r="453" ht="15.75" customHeight="1">
      <c r="G453" s="23"/>
      <c r="Y453" s="23"/>
      <c r="AA453" s="23"/>
      <c r="AS453" s="23"/>
    </row>
    <row r="454" ht="15.75" customHeight="1">
      <c r="G454" s="23"/>
      <c r="Y454" s="23"/>
      <c r="AA454" s="23"/>
      <c r="AS454" s="23"/>
    </row>
    <row r="455" ht="15.75" customHeight="1">
      <c r="G455" s="23"/>
      <c r="Y455" s="23"/>
      <c r="AA455" s="23"/>
      <c r="AS455" s="23"/>
    </row>
    <row r="456" ht="15.75" customHeight="1">
      <c r="G456" s="23"/>
      <c r="Y456" s="23"/>
      <c r="AA456" s="23"/>
      <c r="AS456" s="23"/>
    </row>
    <row r="457" ht="15.75" customHeight="1">
      <c r="G457" s="23"/>
      <c r="Y457" s="23"/>
      <c r="AA457" s="23"/>
      <c r="AS457" s="23"/>
    </row>
    <row r="458" ht="15.75" customHeight="1">
      <c r="G458" s="23"/>
      <c r="Y458" s="23"/>
      <c r="AA458" s="23"/>
      <c r="AS458" s="23"/>
    </row>
    <row r="459" ht="15.75" customHeight="1">
      <c r="G459" s="23"/>
      <c r="Y459" s="23"/>
      <c r="AA459" s="23"/>
      <c r="AS459" s="23"/>
    </row>
    <row r="460" ht="15.75" customHeight="1">
      <c r="G460" s="23"/>
      <c r="Y460" s="23"/>
      <c r="AA460" s="23"/>
      <c r="AS460" s="23"/>
    </row>
    <row r="461" ht="15.75" customHeight="1">
      <c r="G461" s="23"/>
      <c r="Y461" s="23"/>
      <c r="AA461" s="23"/>
      <c r="AS461" s="23"/>
    </row>
    <row r="462" ht="15.75" customHeight="1">
      <c r="G462" s="23"/>
      <c r="Y462" s="23"/>
      <c r="AA462" s="23"/>
      <c r="AS462" s="23"/>
    </row>
    <row r="463" ht="15.75" customHeight="1">
      <c r="G463" s="23"/>
      <c r="Y463" s="23"/>
      <c r="AA463" s="23"/>
      <c r="AS463" s="23"/>
    </row>
    <row r="464" ht="15.75" customHeight="1">
      <c r="G464" s="23"/>
      <c r="Y464" s="23"/>
      <c r="AA464" s="23"/>
      <c r="AS464" s="23"/>
    </row>
    <row r="465" ht="15.75" customHeight="1">
      <c r="G465" s="23"/>
      <c r="Y465" s="23"/>
      <c r="AA465" s="23"/>
      <c r="AS465" s="23"/>
    </row>
    <row r="466" ht="15.75" customHeight="1">
      <c r="G466" s="23"/>
      <c r="Y466" s="23"/>
      <c r="AA466" s="23"/>
      <c r="AS466" s="23"/>
    </row>
    <row r="467" ht="15.75" customHeight="1">
      <c r="G467" s="23"/>
      <c r="Y467" s="23"/>
      <c r="AA467" s="23"/>
      <c r="AS467" s="23"/>
    </row>
    <row r="468" ht="15.75" customHeight="1">
      <c r="G468" s="23"/>
      <c r="Y468" s="23"/>
      <c r="AA468" s="23"/>
      <c r="AS468" s="23"/>
    </row>
    <row r="469" ht="15.75" customHeight="1">
      <c r="G469" s="23"/>
      <c r="Y469" s="23"/>
      <c r="AA469" s="23"/>
      <c r="AS469" s="23"/>
    </row>
    <row r="470" ht="15.75" customHeight="1">
      <c r="G470" s="23"/>
      <c r="Y470" s="23"/>
      <c r="AA470" s="23"/>
      <c r="AS470" s="23"/>
    </row>
    <row r="471" ht="15.75" customHeight="1">
      <c r="G471" s="23"/>
      <c r="Y471" s="23"/>
      <c r="AA471" s="23"/>
      <c r="AS471" s="23"/>
    </row>
    <row r="472" ht="15.75" customHeight="1">
      <c r="G472" s="23"/>
      <c r="Y472" s="23"/>
      <c r="AA472" s="23"/>
      <c r="AS472" s="23"/>
    </row>
    <row r="473" ht="15.75" customHeight="1">
      <c r="G473" s="23"/>
      <c r="Y473" s="23"/>
      <c r="AA473" s="23"/>
      <c r="AS473" s="23"/>
    </row>
    <row r="474" ht="15.75" customHeight="1">
      <c r="G474" s="23"/>
      <c r="Y474" s="23"/>
      <c r="AA474" s="23"/>
      <c r="AS474" s="23"/>
    </row>
    <row r="475" ht="15.75" customHeight="1">
      <c r="G475" s="23"/>
      <c r="Y475" s="23"/>
      <c r="AA475" s="23"/>
      <c r="AS475" s="23"/>
    </row>
    <row r="476" ht="15.75" customHeight="1">
      <c r="G476" s="23"/>
      <c r="Y476" s="23"/>
      <c r="AA476" s="23"/>
      <c r="AS476" s="23"/>
    </row>
    <row r="477" ht="15.75" customHeight="1">
      <c r="G477" s="23"/>
      <c r="Y477" s="23"/>
      <c r="AA477" s="23"/>
      <c r="AS477" s="23"/>
    </row>
    <row r="478" ht="15.75" customHeight="1">
      <c r="G478" s="23"/>
      <c r="Y478" s="23"/>
      <c r="AA478" s="23"/>
      <c r="AS478" s="23"/>
    </row>
    <row r="479" ht="15.75" customHeight="1">
      <c r="G479" s="23"/>
      <c r="Y479" s="23"/>
      <c r="AA479" s="23"/>
      <c r="AS479" s="23"/>
    </row>
    <row r="480" ht="15.75" customHeight="1">
      <c r="G480" s="23"/>
      <c r="Y480" s="23"/>
      <c r="AA480" s="23"/>
      <c r="AS480" s="23"/>
    </row>
    <row r="481" ht="15.75" customHeight="1">
      <c r="G481" s="23"/>
      <c r="Y481" s="23"/>
      <c r="AA481" s="23"/>
      <c r="AS481" s="23"/>
    </row>
    <row r="482" ht="15.75" customHeight="1">
      <c r="G482" s="23"/>
      <c r="Y482" s="23"/>
      <c r="AA482" s="23"/>
      <c r="AS482" s="23"/>
    </row>
    <row r="483" ht="15.75" customHeight="1">
      <c r="G483" s="23"/>
      <c r="Y483" s="23"/>
      <c r="AA483" s="23"/>
      <c r="AS483" s="23"/>
    </row>
    <row r="484" ht="15.75" customHeight="1">
      <c r="G484" s="23"/>
      <c r="Y484" s="23"/>
      <c r="AA484" s="23"/>
      <c r="AS484" s="23"/>
    </row>
    <row r="485" ht="15.75" customHeight="1">
      <c r="G485" s="23"/>
      <c r="Y485" s="23"/>
      <c r="AA485" s="23"/>
      <c r="AS485" s="23"/>
    </row>
    <row r="486" ht="15.75" customHeight="1">
      <c r="G486" s="23"/>
      <c r="Y486" s="23"/>
      <c r="AA486" s="23"/>
      <c r="AS486" s="23"/>
    </row>
    <row r="487" ht="15.75" customHeight="1">
      <c r="G487" s="23"/>
      <c r="Y487" s="23"/>
      <c r="AA487" s="23"/>
      <c r="AS487" s="23"/>
    </row>
    <row r="488" ht="15.75" customHeight="1">
      <c r="G488" s="23"/>
      <c r="Y488" s="23"/>
      <c r="AA488" s="23"/>
      <c r="AS488" s="23"/>
    </row>
    <row r="489" ht="15.75" customHeight="1">
      <c r="G489" s="23"/>
      <c r="Y489" s="23"/>
      <c r="AA489" s="23"/>
      <c r="AS489" s="23"/>
    </row>
    <row r="490" ht="15.75" customHeight="1">
      <c r="G490" s="23"/>
      <c r="Y490" s="23"/>
      <c r="AA490" s="23"/>
      <c r="AS490" s="23"/>
    </row>
    <row r="491" ht="15.75" customHeight="1">
      <c r="G491" s="23"/>
      <c r="Y491" s="23"/>
      <c r="AA491" s="23"/>
      <c r="AS491" s="23"/>
    </row>
    <row r="492" ht="15.75" customHeight="1">
      <c r="G492" s="23"/>
      <c r="Y492" s="23"/>
      <c r="AA492" s="23"/>
      <c r="AS492" s="23"/>
    </row>
    <row r="493" ht="15.75" customHeight="1">
      <c r="G493" s="23"/>
      <c r="Y493" s="23"/>
      <c r="AA493" s="23"/>
      <c r="AS493" s="23"/>
    </row>
    <row r="494" ht="15.75" customHeight="1">
      <c r="G494" s="23"/>
      <c r="Y494" s="23"/>
      <c r="AA494" s="23"/>
      <c r="AS494" s="23"/>
    </row>
    <row r="495" ht="15.75" customHeight="1">
      <c r="G495" s="23"/>
      <c r="Y495" s="23"/>
      <c r="AA495" s="23"/>
      <c r="AS495" s="23"/>
    </row>
    <row r="496" ht="15.75" customHeight="1">
      <c r="G496" s="23"/>
      <c r="Y496" s="23"/>
      <c r="AA496" s="23"/>
      <c r="AS496" s="23"/>
    </row>
    <row r="497" ht="15.75" customHeight="1">
      <c r="G497" s="23"/>
      <c r="Y497" s="23"/>
      <c r="AA497" s="23"/>
      <c r="AS497" s="23"/>
    </row>
    <row r="498" ht="15.75" customHeight="1">
      <c r="G498" s="23"/>
      <c r="Y498" s="23"/>
      <c r="AA498" s="23"/>
      <c r="AS498" s="23"/>
    </row>
    <row r="499" ht="15.75" customHeight="1">
      <c r="G499" s="23"/>
      <c r="Y499" s="23"/>
      <c r="AA499" s="23"/>
      <c r="AS499" s="23"/>
    </row>
    <row r="500" ht="15.75" customHeight="1">
      <c r="G500" s="23"/>
      <c r="Y500" s="23"/>
      <c r="AA500" s="23"/>
      <c r="AS500" s="23"/>
    </row>
    <row r="501" ht="15.75" customHeight="1">
      <c r="G501" s="23"/>
      <c r="Y501" s="23"/>
      <c r="AA501" s="23"/>
      <c r="AS501" s="23"/>
    </row>
    <row r="502" ht="15.75" customHeight="1">
      <c r="G502" s="23"/>
      <c r="Y502" s="23"/>
      <c r="AA502" s="23"/>
      <c r="AS502" s="23"/>
    </row>
    <row r="503" ht="15.75" customHeight="1">
      <c r="G503" s="23"/>
      <c r="Y503" s="23"/>
      <c r="AA503" s="23"/>
      <c r="AS503" s="23"/>
    </row>
    <row r="504" ht="15.75" customHeight="1">
      <c r="G504" s="23"/>
      <c r="Y504" s="23"/>
      <c r="AA504" s="23"/>
      <c r="AS504" s="23"/>
    </row>
    <row r="505" ht="15.75" customHeight="1">
      <c r="G505" s="23"/>
      <c r="Y505" s="23"/>
      <c r="AA505" s="23"/>
      <c r="AS505" s="23"/>
    </row>
    <row r="506" ht="15.75" customHeight="1">
      <c r="G506" s="23"/>
      <c r="Y506" s="23"/>
      <c r="AA506" s="23"/>
      <c r="AS506" s="23"/>
    </row>
    <row r="507" ht="15.75" customHeight="1">
      <c r="G507" s="23"/>
      <c r="Y507" s="23"/>
      <c r="AA507" s="23"/>
      <c r="AS507" s="23"/>
    </row>
    <row r="508" ht="15.75" customHeight="1">
      <c r="G508" s="23"/>
      <c r="Y508" s="23"/>
      <c r="AA508" s="23"/>
      <c r="AS508" s="23"/>
    </row>
    <row r="509" ht="15.75" customHeight="1">
      <c r="G509" s="23"/>
      <c r="Y509" s="23"/>
      <c r="AA509" s="23"/>
      <c r="AS509" s="23"/>
    </row>
    <row r="510" ht="15.75" customHeight="1">
      <c r="G510" s="23"/>
      <c r="Y510" s="23"/>
      <c r="AA510" s="23"/>
      <c r="AS510" s="23"/>
    </row>
    <row r="511" ht="15.75" customHeight="1">
      <c r="G511" s="23"/>
      <c r="Y511" s="23"/>
      <c r="AA511" s="23"/>
      <c r="AS511" s="23"/>
    </row>
    <row r="512" ht="15.75" customHeight="1">
      <c r="G512" s="23"/>
      <c r="Y512" s="23"/>
      <c r="AA512" s="23"/>
      <c r="AS512" s="23"/>
    </row>
    <row r="513" ht="15.75" customHeight="1">
      <c r="G513" s="23"/>
      <c r="Y513" s="23"/>
      <c r="AA513" s="23"/>
      <c r="AS513" s="23"/>
    </row>
    <row r="514" ht="15.75" customHeight="1">
      <c r="G514" s="23"/>
      <c r="Y514" s="23"/>
      <c r="AA514" s="23"/>
      <c r="AS514" s="23"/>
    </row>
    <row r="515" ht="15.75" customHeight="1">
      <c r="G515" s="23"/>
      <c r="Y515" s="23"/>
      <c r="AA515" s="23"/>
      <c r="AS515" s="23"/>
    </row>
    <row r="516" ht="15.75" customHeight="1">
      <c r="G516" s="23"/>
      <c r="Y516" s="23"/>
      <c r="AA516" s="23"/>
      <c r="AS516" s="23"/>
    </row>
    <row r="517" ht="15.75" customHeight="1">
      <c r="G517" s="23"/>
      <c r="Y517" s="23"/>
      <c r="AA517" s="23"/>
      <c r="AS517" s="23"/>
    </row>
    <row r="518" ht="15.75" customHeight="1">
      <c r="G518" s="23"/>
      <c r="Y518" s="23"/>
      <c r="AA518" s="23"/>
      <c r="AS518" s="23"/>
    </row>
    <row r="519" ht="15.75" customHeight="1">
      <c r="G519" s="23"/>
      <c r="Y519" s="23"/>
      <c r="AA519" s="23"/>
      <c r="AS519" s="23"/>
    </row>
    <row r="520" ht="15.75" customHeight="1">
      <c r="G520" s="23"/>
      <c r="Y520" s="23"/>
      <c r="AA520" s="23"/>
      <c r="AS520" s="23"/>
    </row>
    <row r="521" ht="15.75" customHeight="1">
      <c r="G521" s="23"/>
      <c r="Y521" s="23"/>
      <c r="AA521" s="23"/>
      <c r="AS521" s="23"/>
    </row>
    <row r="522" ht="15.75" customHeight="1">
      <c r="G522" s="23"/>
      <c r="Y522" s="23"/>
      <c r="AA522" s="23"/>
      <c r="AS522" s="23"/>
    </row>
    <row r="523" ht="15.75" customHeight="1">
      <c r="G523" s="23"/>
      <c r="Y523" s="23"/>
      <c r="AA523" s="23"/>
      <c r="AS523" s="23"/>
    </row>
    <row r="524" ht="15.75" customHeight="1">
      <c r="G524" s="23"/>
      <c r="Y524" s="23"/>
      <c r="AA524" s="23"/>
      <c r="AS524" s="23"/>
    </row>
    <row r="525" ht="15.75" customHeight="1">
      <c r="G525" s="23"/>
      <c r="Y525" s="23"/>
      <c r="AA525" s="23"/>
      <c r="AS525" s="23"/>
    </row>
    <row r="526" ht="15.75" customHeight="1">
      <c r="G526" s="23"/>
      <c r="Y526" s="23"/>
      <c r="AA526" s="23"/>
      <c r="AS526" s="23"/>
    </row>
    <row r="527" ht="15.75" customHeight="1">
      <c r="G527" s="23"/>
      <c r="Y527" s="23"/>
      <c r="AA527" s="23"/>
      <c r="AS527" s="23"/>
    </row>
    <row r="528" ht="15.75" customHeight="1">
      <c r="G528" s="23"/>
      <c r="Y528" s="23"/>
      <c r="AA528" s="23"/>
      <c r="AS528" s="23"/>
    </row>
    <row r="529" ht="15.75" customHeight="1">
      <c r="G529" s="23"/>
      <c r="Y529" s="23"/>
      <c r="AA529" s="23"/>
      <c r="AS529" s="23"/>
    </row>
    <row r="530" ht="15.75" customHeight="1">
      <c r="G530" s="23"/>
      <c r="Y530" s="23"/>
      <c r="AA530" s="23"/>
      <c r="AS530" s="23"/>
    </row>
    <row r="531" ht="15.75" customHeight="1">
      <c r="G531" s="23"/>
      <c r="Y531" s="23"/>
      <c r="AA531" s="23"/>
      <c r="AS531" s="23"/>
    </row>
    <row r="532" ht="15.75" customHeight="1">
      <c r="G532" s="23"/>
      <c r="Y532" s="23"/>
      <c r="AA532" s="23"/>
      <c r="AS532" s="23"/>
    </row>
    <row r="533" ht="15.75" customHeight="1">
      <c r="G533" s="23"/>
      <c r="Y533" s="23"/>
      <c r="AA533" s="23"/>
      <c r="AS533" s="23"/>
    </row>
    <row r="534" ht="15.75" customHeight="1">
      <c r="G534" s="23"/>
      <c r="Y534" s="23"/>
      <c r="AA534" s="23"/>
      <c r="AS534" s="23"/>
    </row>
    <row r="535" ht="15.75" customHeight="1">
      <c r="G535" s="23"/>
      <c r="Y535" s="23"/>
      <c r="AA535" s="23"/>
      <c r="AS535" s="23"/>
    </row>
    <row r="536" ht="15.75" customHeight="1">
      <c r="G536" s="23"/>
      <c r="Y536" s="23"/>
      <c r="AA536" s="23"/>
      <c r="AS536" s="23"/>
    </row>
    <row r="537" ht="15.75" customHeight="1">
      <c r="G537" s="23"/>
      <c r="Y537" s="23"/>
      <c r="AA537" s="23"/>
      <c r="AS537" s="23"/>
    </row>
    <row r="538" ht="15.75" customHeight="1">
      <c r="G538" s="23"/>
      <c r="Y538" s="23"/>
      <c r="AA538" s="23"/>
      <c r="AS538" s="23"/>
    </row>
    <row r="539" ht="15.75" customHeight="1">
      <c r="G539" s="23"/>
      <c r="Y539" s="23"/>
      <c r="AA539" s="23"/>
      <c r="AS539" s="23"/>
    </row>
    <row r="540" ht="15.75" customHeight="1">
      <c r="G540" s="23"/>
      <c r="Y540" s="23"/>
      <c r="AA540" s="23"/>
      <c r="AS540" s="23"/>
    </row>
    <row r="541" ht="15.75" customHeight="1">
      <c r="G541" s="23"/>
      <c r="Y541" s="23"/>
      <c r="AA541" s="23"/>
      <c r="AS541" s="23"/>
    </row>
    <row r="542" ht="15.75" customHeight="1">
      <c r="G542" s="23"/>
      <c r="Y542" s="23"/>
      <c r="AA542" s="23"/>
      <c r="AS542" s="23"/>
    </row>
    <row r="543" ht="15.75" customHeight="1">
      <c r="G543" s="23"/>
      <c r="Y543" s="23"/>
      <c r="AA543" s="23"/>
      <c r="AS543" s="23"/>
    </row>
    <row r="544" ht="15.75" customHeight="1">
      <c r="G544" s="23"/>
      <c r="Y544" s="23"/>
      <c r="AA544" s="23"/>
      <c r="AS544" s="23"/>
    </row>
    <row r="545" ht="15.75" customHeight="1">
      <c r="G545" s="23"/>
      <c r="Y545" s="23"/>
      <c r="AA545" s="23"/>
      <c r="AS545" s="23"/>
    </row>
    <row r="546" ht="15.75" customHeight="1">
      <c r="G546" s="23"/>
      <c r="Y546" s="23"/>
      <c r="AA546" s="23"/>
      <c r="AS546" s="23"/>
    </row>
    <row r="547" ht="15.75" customHeight="1">
      <c r="G547" s="23"/>
      <c r="Y547" s="23"/>
      <c r="AA547" s="23"/>
      <c r="AS547" s="23"/>
    </row>
    <row r="548" ht="15.75" customHeight="1">
      <c r="G548" s="23"/>
      <c r="Y548" s="23"/>
      <c r="AA548" s="23"/>
      <c r="AS548" s="23"/>
    </row>
    <row r="549" ht="15.75" customHeight="1">
      <c r="G549" s="23"/>
      <c r="Y549" s="23"/>
      <c r="AA549" s="23"/>
      <c r="AS549" s="23"/>
    </row>
    <row r="550" ht="15.75" customHeight="1">
      <c r="G550" s="23"/>
      <c r="Y550" s="23"/>
      <c r="AA550" s="23"/>
      <c r="AS550" s="23"/>
    </row>
    <row r="551" ht="15.75" customHeight="1">
      <c r="G551" s="23"/>
      <c r="Y551" s="23"/>
      <c r="AA551" s="23"/>
      <c r="AS551" s="23"/>
    </row>
    <row r="552" ht="15.75" customHeight="1">
      <c r="G552" s="23"/>
      <c r="Y552" s="23"/>
      <c r="AA552" s="23"/>
      <c r="AS552" s="23"/>
    </row>
    <row r="553" ht="15.75" customHeight="1">
      <c r="G553" s="23"/>
      <c r="Y553" s="23"/>
      <c r="AA553" s="23"/>
      <c r="AS553" s="23"/>
    </row>
    <row r="554" ht="15.75" customHeight="1">
      <c r="G554" s="23"/>
      <c r="Y554" s="23"/>
      <c r="AA554" s="23"/>
      <c r="AS554" s="23"/>
    </row>
    <row r="555" ht="15.75" customHeight="1">
      <c r="G555" s="23"/>
      <c r="Y555" s="23"/>
      <c r="AA555" s="23"/>
      <c r="AS555" s="23"/>
    </row>
    <row r="556" ht="15.75" customHeight="1">
      <c r="G556" s="23"/>
      <c r="Y556" s="23"/>
      <c r="AA556" s="23"/>
      <c r="AS556" s="23"/>
    </row>
    <row r="557" ht="15.75" customHeight="1">
      <c r="G557" s="23"/>
      <c r="Y557" s="23"/>
      <c r="AA557" s="23"/>
      <c r="AS557" s="23"/>
    </row>
    <row r="558" ht="15.75" customHeight="1">
      <c r="G558" s="23"/>
      <c r="Y558" s="23"/>
      <c r="AA558" s="23"/>
      <c r="AS558" s="23"/>
    </row>
    <row r="559" ht="15.75" customHeight="1">
      <c r="G559" s="23"/>
      <c r="Y559" s="23"/>
      <c r="AA559" s="23"/>
      <c r="AS559" s="23"/>
    </row>
    <row r="560" ht="15.75" customHeight="1">
      <c r="G560" s="23"/>
      <c r="Y560" s="23"/>
      <c r="AA560" s="23"/>
      <c r="AS560" s="23"/>
    </row>
    <row r="561" ht="15.75" customHeight="1">
      <c r="G561" s="23"/>
      <c r="Y561" s="23"/>
      <c r="AA561" s="23"/>
      <c r="AS561" s="23"/>
    </row>
    <row r="562" ht="15.75" customHeight="1">
      <c r="G562" s="23"/>
      <c r="Y562" s="23"/>
      <c r="AA562" s="23"/>
      <c r="AS562" s="23"/>
    </row>
    <row r="563" ht="15.75" customHeight="1">
      <c r="G563" s="23"/>
      <c r="Y563" s="23"/>
      <c r="AA563" s="23"/>
      <c r="AS563" s="23"/>
    </row>
    <row r="564" ht="15.75" customHeight="1">
      <c r="G564" s="23"/>
      <c r="Y564" s="23"/>
      <c r="AA564" s="23"/>
      <c r="AS564" s="23"/>
    </row>
    <row r="565" ht="15.75" customHeight="1">
      <c r="G565" s="23"/>
      <c r="Y565" s="23"/>
      <c r="AA565" s="23"/>
      <c r="AS565" s="23"/>
    </row>
    <row r="566" ht="15.75" customHeight="1">
      <c r="G566" s="23"/>
      <c r="Y566" s="23"/>
      <c r="AA566" s="23"/>
      <c r="AS566" s="23"/>
    </row>
    <row r="567" ht="15.75" customHeight="1">
      <c r="G567" s="23"/>
      <c r="Y567" s="23"/>
      <c r="AA567" s="23"/>
      <c r="AS567" s="23"/>
    </row>
    <row r="568" ht="15.75" customHeight="1">
      <c r="G568" s="23"/>
      <c r="Y568" s="23"/>
      <c r="AA568" s="23"/>
      <c r="AS568" s="23"/>
    </row>
    <row r="569" ht="15.75" customHeight="1">
      <c r="G569" s="23"/>
      <c r="Y569" s="23"/>
      <c r="AA569" s="23"/>
      <c r="AS569" s="23"/>
    </row>
    <row r="570" ht="15.75" customHeight="1">
      <c r="G570" s="23"/>
      <c r="Y570" s="23"/>
      <c r="AA570" s="23"/>
      <c r="AS570" s="23"/>
    </row>
    <row r="571" ht="15.75" customHeight="1">
      <c r="G571" s="23"/>
      <c r="Y571" s="23"/>
      <c r="AA571" s="23"/>
      <c r="AS571" s="23"/>
    </row>
    <row r="572" ht="15.75" customHeight="1">
      <c r="G572" s="23"/>
      <c r="Y572" s="23"/>
      <c r="AA572" s="23"/>
      <c r="AS572" s="23"/>
    </row>
    <row r="573" ht="15.75" customHeight="1">
      <c r="G573" s="23"/>
      <c r="Y573" s="23"/>
      <c r="AA573" s="23"/>
      <c r="AS573" s="23"/>
    </row>
    <row r="574" ht="15.75" customHeight="1">
      <c r="G574" s="23"/>
      <c r="Y574" s="23"/>
      <c r="AA574" s="23"/>
      <c r="AS574" s="23"/>
    </row>
    <row r="575" ht="15.75" customHeight="1">
      <c r="G575" s="23"/>
      <c r="Y575" s="23"/>
      <c r="AA575" s="23"/>
      <c r="AS575" s="23"/>
    </row>
    <row r="576" ht="15.75" customHeight="1">
      <c r="G576" s="23"/>
      <c r="Y576" s="23"/>
      <c r="AA576" s="23"/>
      <c r="AS576" s="23"/>
    </row>
    <row r="577" ht="15.75" customHeight="1">
      <c r="G577" s="23"/>
      <c r="Y577" s="23"/>
      <c r="AA577" s="23"/>
      <c r="AS577" s="23"/>
    </row>
    <row r="578" ht="15.75" customHeight="1">
      <c r="G578" s="23"/>
      <c r="Y578" s="23"/>
      <c r="AA578" s="23"/>
      <c r="AS578" s="23"/>
    </row>
    <row r="579" ht="15.75" customHeight="1">
      <c r="G579" s="23"/>
      <c r="Y579" s="23"/>
      <c r="AA579" s="23"/>
      <c r="AS579" s="23"/>
    </row>
    <row r="580" ht="15.75" customHeight="1">
      <c r="G580" s="23"/>
      <c r="Y580" s="23"/>
      <c r="AA580" s="23"/>
      <c r="AS580" s="23"/>
    </row>
    <row r="581" ht="15.75" customHeight="1">
      <c r="G581" s="23"/>
      <c r="Y581" s="23"/>
      <c r="AA581" s="23"/>
      <c r="AS581" s="23"/>
    </row>
    <row r="582" ht="15.75" customHeight="1">
      <c r="G582" s="23"/>
      <c r="Y582" s="23"/>
      <c r="AA582" s="23"/>
      <c r="AS582" s="23"/>
    </row>
    <row r="583" ht="15.75" customHeight="1">
      <c r="G583" s="23"/>
      <c r="Y583" s="23"/>
      <c r="AA583" s="23"/>
      <c r="AS583" s="23"/>
    </row>
    <row r="584" ht="15.75" customHeight="1">
      <c r="G584" s="23"/>
      <c r="Y584" s="23"/>
      <c r="AA584" s="23"/>
      <c r="AS584" s="23"/>
    </row>
    <row r="585" ht="15.75" customHeight="1">
      <c r="G585" s="23"/>
      <c r="Y585" s="23"/>
      <c r="AA585" s="23"/>
      <c r="AS585" s="23"/>
    </row>
    <row r="586" ht="15.75" customHeight="1">
      <c r="G586" s="23"/>
      <c r="Y586" s="23"/>
      <c r="AA586" s="23"/>
      <c r="AS586" s="23"/>
    </row>
    <row r="587" ht="15.75" customHeight="1">
      <c r="G587" s="23"/>
      <c r="Y587" s="23"/>
      <c r="AA587" s="23"/>
      <c r="AS587" s="23"/>
    </row>
    <row r="588" ht="15.75" customHeight="1">
      <c r="G588" s="23"/>
      <c r="Y588" s="23"/>
      <c r="AA588" s="23"/>
      <c r="AS588" s="23"/>
    </row>
    <row r="589" ht="15.75" customHeight="1">
      <c r="G589" s="23"/>
      <c r="Y589" s="23"/>
      <c r="AA589" s="23"/>
      <c r="AS589" s="23"/>
    </row>
    <row r="590" ht="15.75" customHeight="1">
      <c r="G590" s="23"/>
      <c r="Y590" s="23"/>
      <c r="AA590" s="23"/>
      <c r="AS590" s="23"/>
    </row>
    <row r="591" ht="15.75" customHeight="1">
      <c r="G591" s="23"/>
      <c r="Y591" s="23"/>
      <c r="AA591" s="23"/>
      <c r="AS591" s="23"/>
    </row>
    <row r="592" ht="15.75" customHeight="1">
      <c r="G592" s="23"/>
      <c r="Y592" s="23"/>
      <c r="AA592" s="23"/>
      <c r="AS592" s="23"/>
    </row>
    <row r="593" ht="15.75" customHeight="1">
      <c r="G593" s="23"/>
      <c r="Y593" s="23"/>
      <c r="AA593" s="23"/>
      <c r="AS593" s="23"/>
    </row>
    <row r="594" ht="15.75" customHeight="1">
      <c r="G594" s="23"/>
      <c r="Y594" s="23"/>
      <c r="AA594" s="23"/>
      <c r="AS594" s="23"/>
    </row>
    <row r="595" ht="15.75" customHeight="1">
      <c r="G595" s="23"/>
      <c r="Y595" s="23"/>
      <c r="AA595" s="23"/>
      <c r="AS595" s="23"/>
    </row>
    <row r="596" ht="15.75" customHeight="1">
      <c r="G596" s="23"/>
      <c r="Y596" s="23"/>
      <c r="AA596" s="23"/>
      <c r="AS596" s="23"/>
    </row>
    <row r="597" ht="15.75" customHeight="1">
      <c r="G597" s="23"/>
      <c r="Y597" s="23"/>
      <c r="AA597" s="23"/>
      <c r="AS597" s="23"/>
    </row>
    <row r="598" ht="15.75" customHeight="1">
      <c r="G598" s="23"/>
      <c r="Y598" s="23"/>
      <c r="AA598" s="23"/>
      <c r="AS598" s="23"/>
    </row>
    <row r="599" ht="15.75" customHeight="1">
      <c r="G599" s="23"/>
      <c r="Y599" s="23"/>
      <c r="AA599" s="23"/>
      <c r="AS599" s="23"/>
    </row>
    <row r="600" ht="15.75" customHeight="1">
      <c r="G600" s="23"/>
      <c r="Y600" s="23"/>
      <c r="AA600" s="23"/>
      <c r="AS600" s="23"/>
    </row>
    <row r="601" ht="15.75" customHeight="1">
      <c r="G601" s="23"/>
      <c r="Y601" s="23"/>
      <c r="AA601" s="23"/>
      <c r="AS601" s="23"/>
    </row>
    <row r="602" ht="15.75" customHeight="1">
      <c r="G602" s="23"/>
      <c r="Y602" s="23"/>
      <c r="AA602" s="23"/>
      <c r="AS602" s="23"/>
    </row>
    <row r="603" ht="15.75" customHeight="1">
      <c r="G603" s="23"/>
      <c r="Y603" s="23"/>
      <c r="AA603" s="23"/>
      <c r="AS603" s="23"/>
    </row>
    <row r="604" ht="15.75" customHeight="1">
      <c r="G604" s="23"/>
      <c r="Y604" s="23"/>
      <c r="AA604" s="23"/>
      <c r="AS604" s="23"/>
    </row>
    <row r="605" ht="15.75" customHeight="1">
      <c r="G605" s="23"/>
      <c r="Y605" s="23"/>
      <c r="AA605" s="23"/>
      <c r="AS605" s="23"/>
    </row>
    <row r="606" ht="15.75" customHeight="1">
      <c r="G606" s="23"/>
      <c r="Y606" s="23"/>
      <c r="AA606" s="23"/>
      <c r="AS606" s="23"/>
    </row>
    <row r="607" ht="15.75" customHeight="1">
      <c r="G607" s="23"/>
      <c r="Y607" s="23"/>
      <c r="AA607" s="23"/>
      <c r="AS607" s="23"/>
    </row>
    <row r="608" ht="15.75" customHeight="1">
      <c r="G608" s="23"/>
      <c r="Y608" s="23"/>
      <c r="AA608" s="23"/>
      <c r="AS608" s="23"/>
    </row>
    <row r="609" ht="15.75" customHeight="1">
      <c r="G609" s="23"/>
      <c r="Y609" s="23"/>
      <c r="AA609" s="23"/>
      <c r="AS609" s="23"/>
    </row>
    <row r="610" ht="15.75" customHeight="1">
      <c r="G610" s="23"/>
      <c r="Y610" s="23"/>
      <c r="AA610" s="23"/>
      <c r="AS610" s="23"/>
    </row>
    <row r="611" ht="15.75" customHeight="1">
      <c r="G611" s="23"/>
      <c r="Y611" s="23"/>
      <c r="AA611" s="23"/>
      <c r="AS611" s="23"/>
    </row>
    <row r="612" ht="15.75" customHeight="1">
      <c r="G612" s="23"/>
      <c r="Y612" s="23"/>
      <c r="AA612" s="23"/>
      <c r="AS612" s="23"/>
    </row>
    <row r="613" ht="15.75" customHeight="1">
      <c r="G613" s="23"/>
      <c r="Y613" s="23"/>
      <c r="AA613" s="23"/>
      <c r="AS613" s="23"/>
    </row>
    <row r="614" ht="15.75" customHeight="1">
      <c r="G614" s="23"/>
      <c r="Y614" s="23"/>
      <c r="AA614" s="23"/>
      <c r="AS614" s="23"/>
    </row>
    <row r="615" ht="15.75" customHeight="1">
      <c r="G615" s="23"/>
      <c r="Y615" s="23"/>
      <c r="AA615" s="23"/>
      <c r="AS615" s="23"/>
    </row>
    <row r="616" ht="15.75" customHeight="1">
      <c r="G616" s="23"/>
      <c r="Y616" s="23"/>
      <c r="AA616" s="23"/>
      <c r="AS616" s="23"/>
    </row>
    <row r="617" ht="15.75" customHeight="1">
      <c r="G617" s="23"/>
      <c r="Y617" s="23"/>
      <c r="AA617" s="23"/>
      <c r="AS617" s="23"/>
    </row>
    <row r="618" ht="15.75" customHeight="1">
      <c r="G618" s="23"/>
      <c r="Y618" s="23"/>
      <c r="AA618" s="23"/>
      <c r="AS618" s="23"/>
    </row>
    <row r="619" ht="15.75" customHeight="1">
      <c r="G619" s="23"/>
      <c r="Y619" s="23"/>
      <c r="AA619" s="23"/>
      <c r="AS619" s="23"/>
    </row>
    <row r="620" ht="15.75" customHeight="1">
      <c r="G620" s="23"/>
      <c r="Y620" s="23"/>
      <c r="AA620" s="23"/>
      <c r="AS620" s="23"/>
    </row>
    <row r="621" ht="15.75" customHeight="1">
      <c r="G621" s="23"/>
      <c r="Y621" s="23"/>
      <c r="AA621" s="23"/>
      <c r="AS621" s="23"/>
    </row>
    <row r="622" ht="15.75" customHeight="1">
      <c r="G622" s="23"/>
      <c r="Y622" s="23"/>
      <c r="AA622" s="23"/>
      <c r="AS622" s="23"/>
    </row>
    <row r="623" ht="15.75" customHeight="1">
      <c r="G623" s="23"/>
      <c r="Y623" s="23"/>
      <c r="AA623" s="23"/>
      <c r="AS623" s="23"/>
    </row>
    <row r="624" ht="15.75" customHeight="1">
      <c r="G624" s="23"/>
      <c r="Y624" s="23"/>
      <c r="AA624" s="23"/>
      <c r="AS624" s="23"/>
    </row>
    <row r="625" ht="15.75" customHeight="1">
      <c r="G625" s="23"/>
      <c r="Y625" s="23"/>
      <c r="AA625" s="23"/>
      <c r="AS625" s="23"/>
    </row>
    <row r="626" ht="15.75" customHeight="1">
      <c r="G626" s="23"/>
      <c r="Y626" s="23"/>
      <c r="AA626" s="23"/>
      <c r="AS626" s="23"/>
    </row>
    <row r="627" ht="15.75" customHeight="1">
      <c r="G627" s="23"/>
      <c r="Y627" s="23"/>
      <c r="AA627" s="23"/>
      <c r="AS627" s="23"/>
    </row>
    <row r="628" ht="15.75" customHeight="1">
      <c r="G628" s="23"/>
      <c r="Y628" s="23"/>
      <c r="AA628" s="23"/>
      <c r="AS628" s="23"/>
    </row>
    <row r="629" ht="15.75" customHeight="1">
      <c r="G629" s="23"/>
      <c r="Y629" s="23"/>
      <c r="AA629" s="23"/>
      <c r="AS629" s="23"/>
    </row>
    <row r="630" ht="15.75" customHeight="1">
      <c r="G630" s="23"/>
      <c r="Y630" s="23"/>
      <c r="AA630" s="23"/>
      <c r="AS630" s="23"/>
    </row>
    <row r="631" ht="15.75" customHeight="1">
      <c r="G631" s="23"/>
      <c r="Y631" s="23"/>
      <c r="AA631" s="23"/>
      <c r="AS631" s="23"/>
    </row>
    <row r="632" ht="15.75" customHeight="1">
      <c r="G632" s="23"/>
      <c r="Y632" s="23"/>
      <c r="AA632" s="23"/>
      <c r="AS632" s="23"/>
    </row>
    <row r="633" ht="15.75" customHeight="1">
      <c r="G633" s="23"/>
      <c r="Y633" s="23"/>
      <c r="AA633" s="23"/>
      <c r="AS633" s="23"/>
    </row>
    <row r="634" ht="15.75" customHeight="1">
      <c r="G634" s="23"/>
      <c r="Y634" s="23"/>
      <c r="AA634" s="23"/>
      <c r="AS634" s="23"/>
    </row>
    <row r="635" ht="15.75" customHeight="1">
      <c r="G635" s="23"/>
      <c r="Y635" s="23"/>
      <c r="AA635" s="23"/>
      <c r="AS635" s="23"/>
    </row>
    <row r="636" ht="15.75" customHeight="1">
      <c r="G636" s="23"/>
      <c r="Y636" s="23"/>
      <c r="AA636" s="23"/>
      <c r="AS636" s="23"/>
    </row>
    <row r="637" ht="15.75" customHeight="1">
      <c r="G637" s="23"/>
      <c r="Y637" s="23"/>
      <c r="AA637" s="23"/>
      <c r="AS637" s="23"/>
    </row>
    <row r="638" ht="15.75" customHeight="1">
      <c r="G638" s="23"/>
      <c r="Y638" s="23"/>
      <c r="AA638" s="23"/>
      <c r="AS638" s="23"/>
    </row>
    <row r="639" ht="15.75" customHeight="1">
      <c r="G639" s="23"/>
      <c r="Y639" s="23"/>
      <c r="AA639" s="23"/>
      <c r="AS639" s="23"/>
    </row>
    <row r="640" ht="15.75" customHeight="1">
      <c r="G640" s="23"/>
      <c r="Y640" s="23"/>
      <c r="AA640" s="23"/>
      <c r="AS640" s="23"/>
    </row>
    <row r="641" ht="15.75" customHeight="1">
      <c r="G641" s="23"/>
      <c r="Y641" s="23"/>
      <c r="AA641" s="23"/>
      <c r="AS641" s="23"/>
    </row>
    <row r="642" ht="15.75" customHeight="1">
      <c r="G642" s="23"/>
      <c r="Y642" s="23"/>
      <c r="AA642" s="23"/>
      <c r="AS642" s="23"/>
    </row>
    <row r="643" ht="15.75" customHeight="1">
      <c r="G643" s="23"/>
      <c r="Y643" s="23"/>
      <c r="AA643" s="23"/>
      <c r="AS643" s="23"/>
    </row>
    <row r="644" ht="15.75" customHeight="1">
      <c r="G644" s="23"/>
      <c r="Y644" s="23"/>
      <c r="AA644" s="23"/>
      <c r="AS644" s="23"/>
    </row>
    <row r="645" ht="15.75" customHeight="1">
      <c r="G645" s="23"/>
      <c r="Y645" s="23"/>
      <c r="AA645" s="23"/>
      <c r="AS645" s="23"/>
    </row>
    <row r="646" ht="15.75" customHeight="1">
      <c r="G646" s="23"/>
      <c r="Y646" s="23"/>
      <c r="AA646" s="23"/>
      <c r="AS646" s="23"/>
    </row>
    <row r="647" ht="15.75" customHeight="1">
      <c r="G647" s="23"/>
      <c r="Y647" s="23"/>
      <c r="AA647" s="23"/>
      <c r="AS647" s="23"/>
    </row>
    <row r="648" ht="15.75" customHeight="1">
      <c r="G648" s="23"/>
      <c r="Y648" s="23"/>
      <c r="AA648" s="23"/>
      <c r="AS648" s="23"/>
    </row>
    <row r="649" ht="15.75" customHeight="1">
      <c r="G649" s="23"/>
      <c r="Y649" s="23"/>
      <c r="AA649" s="23"/>
      <c r="AS649" s="23"/>
    </row>
    <row r="650" ht="15.75" customHeight="1">
      <c r="G650" s="23"/>
      <c r="Y650" s="23"/>
      <c r="AA650" s="23"/>
      <c r="AS650" s="23"/>
    </row>
    <row r="651" ht="15.75" customHeight="1">
      <c r="G651" s="23"/>
      <c r="Y651" s="23"/>
      <c r="AA651" s="23"/>
      <c r="AS651" s="23"/>
    </row>
    <row r="652" ht="15.75" customHeight="1">
      <c r="G652" s="23"/>
      <c r="Y652" s="23"/>
      <c r="AA652" s="23"/>
      <c r="AS652" s="23"/>
    </row>
    <row r="653" ht="15.75" customHeight="1">
      <c r="G653" s="23"/>
      <c r="Y653" s="23"/>
      <c r="AA653" s="23"/>
      <c r="AS653" s="23"/>
    </row>
    <row r="654" ht="15.75" customHeight="1">
      <c r="G654" s="23"/>
      <c r="Y654" s="23"/>
      <c r="AA654" s="23"/>
      <c r="AS654" s="23"/>
    </row>
    <row r="655" ht="15.75" customHeight="1">
      <c r="G655" s="23"/>
      <c r="Y655" s="23"/>
      <c r="AA655" s="23"/>
      <c r="AS655" s="23"/>
    </row>
    <row r="656" ht="15.75" customHeight="1">
      <c r="G656" s="23"/>
      <c r="Y656" s="23"/>
      <c r="AA656" s="23"/>
      <c r="AS656" s="23"/>
    </row>
    <row r="657" ht="15.75" customHeight="1">
      <c r="G657" s="23"/>
      <c r="Y657" s="23"/>
      <c r="AA657" s="23"/>
      <c r="AS657" s="23"/>
    </row>
    <row r="658" ht="15.75" customHeight="1">
      <c r="G658" s="23"/>
      <c r="Y658" s="23"/>
      <c r="AA658" s="23"/>
      <c r="AS658" s="23"/>
    </row>
    <row r="659" ht="15.75" customHeight="1">
      <c r="G659" s="23"/>
      <c r="Y659" s="23"/>
      <c r="AA659" s="23"/>
      <c r="AS659" s="23"/>
    </row>
    <row r="660" ht="15.75" customHeight="1">
      <c r="G660" s="23"/>
      <c r="Y660" s="23"/>
      <c r="AA660" s="23"/>
      <c r="AS660" s="23"/>
    </row>
    <row r="661" ht="15.75" customHeight="1">
      <c r="G661" s="23"/>
      <c r="Y661" s="23"/>
      <c r="AA661" s="23"/>
      <c r="AS661" s="23"/>
    </row>
    <row r="662" ht="15.75" customHeight="1">
      <c r="G662" s="23"/>
      <c r="Y662" s="23"/>
      <c r="AA662" s="23"/>
      <c r="AS662" s="23"/>
    </row>
    <row r="663" ht="15.75" customHeight="1">
      <c r="G663" s="23"/>
      <c r="Y663" s="23"/>
      <c r="AA663" s="23"/>
      <c r="AS663" s="23"/>
    </row>
    <row r="664" ht="15.75" customHeight="1">
      <c r="G664" s="23"/>
      <c r="Y664" s="23"/>
      <c r="AA664" s="23"/>
      <c r="AS664" s="23"/>
    </row>
    <row r="665" ht="15.75" customHeight="1">
      <c r="G665" s="23"/>
      <c r="Y665" s="23"/>
      <c r="AA665" s="23"/>
      <c r="AS665" s="23"/>
    </row>
    <row r="666" ht="15.75" customHeight="1">
      <c r="G666" s="23"/>
      <c r="Y666" s="23"/>
      <c r="AA666" s="23"/>
      <c r="AS666" s="23"/>
    </row>
    <row r="667" ht="15.75" customHeight="1">
      <c r="G667" s="23"/>
      <c r="Y667" s="23"/>
      <c r="AA667" s="23"/>
      <c r="AS667" s="23"/>
    </row>
    <row r="668" ht="15.75" customHeight="1">
      <c r="G668" s="23"/>
      <c r="Y668" s="23"/>
      <c r="AA668" s="23"/>
      <c r="AS668" s="23"/>
    </row>
    <row r="669" ht="15.75" customHeight="1">
      <c r="G669" s="23"/>
      <c r="Y669" s="23"/>
      <c r="AA669" s="23"/>
      <c r="AS669" s="23"/>
    </row>
    <row r="670" ht="15.75" customHeight="1">
      <c r="G670" s="23"/>
      <c r="Y670" s="23"/>
      <c r="AA670" s="23"/>
      <c r="AS670" s="23"/>
    </row>
    <row r="671" ht="15.75" customHeight="1">
      <c r="G671" s="23"/>
      <c r="Y671" s="23"/>
      <c r="AA671" s="23"/>
      <c r="AS671" s="23"/>
    </row>
    <row r="672" ht="15.75" customHeight="1">
      <c r="G672" s="23"/>
      <c r="Y672" s="23"/>
      <c r="AA672" s="23"/>
      <c r="AS672" s="23"/>
    </row>
    <row r="673" ht="15.75" customHeight="1">
      <c r="G673" s="23"/>
      <c r="Y673" s="23"/>
      <c r="AA673" s="23"/>
      <c r="AS673" s="23"/>
    </row>
    <row r="674" ht="15.75" customHeight="1">
      <c r="G674" s="23"/>
      <c r="Y674" s="23"/>
      <c r="AA674" s="23"/>
      <c r="AS674" s="23"/>
    </row>
    <row r="675" ht="15.75" customHeight="1">
      <c r="G675" s="23"/>
      <c r="Y675" s="23"/>
      <c r="AA675" s="23"/>
      <c r="AS675" s="23"/>
    </row>
    <row r="676" ht="15.75" customHeight="1">
      <c r="G676" s="23"/>
      <c r="Y676" s="23"/>
      <c r="AA676" s="23"/>
      <c r="AS676" s="23"/>
    </row>
    <row r="677" ht="15.75" customHeight="1">
      <c r="G677" s="23"/>
      <c r="Y677" s="23"/>
      <c r="AA677" s="23"/>
      <c r="AS677" s="23"/>
    </row>
    <row r="678" ht="15.75" customHeight="1">
      <c r="G678" s="23"/>
      <c r="Y678" s="23"/>
      <c r="AA678" s="23"/>
      <c r="AS678" s="23"/>
    </row>
    <row r="679" ht="15.75" customHeight="1">
      <c r="G679" s="23"/>
      <c r="Y679" s="23"/>
      <c r="AA679" s="23"/>
      <c r="AS679" s="23"/>
    </row>
    <row r="680" ht="15.75" customHeight="1">
      <c r="G680" s="23"/>
      <c r="Y680" s="23"/>
      <c r="AA680" s="23"/>
      <c r="AS680" s="23"/>
    </row>
    <row r="681" ht="15.75" customHeight="1">
      <c r="G681" s="23"/>
      <c r="Y681" s="23"/>
      <c r="AA681" s="23"/>
      <c r="AS681" s="23"/>
    </row>
    <row r="682" ht="15.75" customHeight="1">
      <c r="G682" s="23"/>
      <c r="Y682" s="23"/>
      <c r="AA682" s="23"/>
      <c r="AS682" s="23"/>
    </row>
    <row r="683" ht="15.75" customHeight="1">
      <c r="G683" s="23"/>
      <c r="Y683" s="23"/>
      <c r="AA683" s="23"/>
      <c r="AS683" s="23"/>
    </row>
    <row r="684" ht="15.75" customHeight="1">
      <c r="G684" s="23"/>
      <c r="Y684" s="23"/>
      <c r="AA684" s="23"/>
      <c r="AS684" s="23"/>
    </row>
    <row r="685" ht="15.75" customHeight="1">
      <c r="G685" s="23"/>
      <c r="Y685" s="23"/>
      <c r="AA685" s="23"/>
      <c r="AS685" s="23"/>
    </row>
    <row r="686" ht="15.75" customHeight="1">
      <c r="G686" s="23"/>
      <c r="Y686" s="23"/>
      <c r="AA686" s="23"/>
      <c r="AS686" s="23"/>
    </row>
    <row r="687" ht="15.75" customHeight="1">
      <c r="G687" s="23"/>
      <c r="Y687" s="23"/>
      <c r="AA687" s="23"/>
      <c r="AS687" s="23"/>
    </row>
    <row r="688" ht="15.75" customHeight="1">
      <c r="G688" s="23"/>
      <c r="Y688" s="23"/>
      <c r="AA688" s="23"/>
      <c r="AS688" s="23"/>
    </row>
    <row r="689" ht="15.75" customHeight="1">
      <c r="G689" s="23"/>
      <c r="Y689" s="23"/>
      <c r="AA689" s="23"/>
      <c r="AS689" s="23"/>
    </row>
    <row r="690" ht="15.75" customHeight="1">
      <c r="G690" s="23"/>
      <c r="Y690" s="23"/>
      <c r="AA690" s="23"/>
      <c r="AS690" s="23"/>
    </row>
    <row r="691" ht="15.75" customHeight="1">
      <c r="G691" s="23"/>
      <c r="Y691" s="23"/>
      <c r="AA691" s="23"/>
      <c r="AS691" s="23"/>
    </row>
    <row r="692" ht="15.75" customHeight="1">
      <c r="G692" s="23"/>
      <c r="Y692" s="23"/>
      <c r="AA692" s="23"/>
      <c r="AS692" s="23"/>
    </row>
    <row r="693" ht="15.75" customHeight="1">
      <c r="G693" s="23"/>
      <c r="Y693" s="23"/>
      <c r="AA693" s="23"/>
      <c r="AS693" s="23"/>
    </row>
    <row r="694" ht="15.75" customHeight="1">
      <c r="G694" s="23"/>
      <c r="Y694" s="23"/>
      <c r="AA694" s="23"/>
      <c r="AS694" s="23"/>
    </row>
    <row r="695" ht="15.75" customHeight="1">
      <c r="G695" s="23"/>
      <c r="Y695" s="23"/>
      <c r="AA695" s="23"/>
      <c r="AS695" s="23"/>
    </row>
    <row r="696" ht="15.75" customHeight="1">
      <c r="G696" s="23"/>
      <c r="Y696" s="23"/>
      <c r="AA696" s="23"/>
      <c r="AS696" s="23"/>
    </row>
    <row r="697" ht="15.75" customHeight="1">
      <c r="G697" s="23"/>
      <c r="Y697" s="23"/>
      <c r="AA697" s="23"/>
      <c r="AS697" s="23"/>
    </row>
    <row r="698" ht="15.75" customHeight="1">
      <c r="G698" s="23"/>
      <c r="Y698" s="23"/>
      <c r="AA698" s="23"/>
      <c r="AS698" s="23"/>
    </row>
    <row r="699" ht="15.75" customHeight="1">
      <c r="G699" s="23"/>
      <c r="Y699" s="23"/>
      <c r="AA699" s="23"/>
      <c r="AS699" s="23"/>
    </row>
    <row r="700" ht="15.75" customHeight="1">
      <c r="G700" s="23"/>
      <c r="Y700" s="23"/>
      <c r="AA700" s="23"/>
      <c r="AS700" s="23"/>
    </row>
    <row r="701" ht="15.75" customHeight="1">
      <c r="G701" s="23"/>
      <c r="Y701" s="23"/>
      <c r="AA701" s="23"/>
      <c r="AS701" s="23"/>
    </row>
    <row r="702" ht="15.75" customHeight="1">
      <c r="G702" s="23"/>
      <c r="Y702" s="23"/>
      <c r="AA702" s="23"/>
      <c r="AS702" s="23"/>
    </row>
    <row r="703" ht="15.75" customHeight="1">
      <c r="G703" s="23"/>
      <c r="Y703" s="23"/>
      <c r="AA703" s="23"/>
      <c r="AS703" s="23"/>
    </row>
    <row r="704" ht="15.75" customHeight="1">
      <c r="G704" s="23"/>
      <c r="Y704" s="23"/>
      <c r="AA704" s="23"/>
      <c r="AS704" s="23"/>
    </row>
    <row r="705" ht="15.75" customHeight="1">
      <c r="G705" s="23"/>
      <c r="Y705" s="23"/>
      <c r="AA705" s="23"/>
      <c r="AS705" s="23"/>
    </row>
    <row r="706" ht="15.75" customHeight="1">
      <c r="G706" s="23"/>
      <c r="Y706" s="23"/>
      <c r="AA706" s="23"/>
      <c r="AS706" s="23"/>
    </row>
    <row r="707" ht="15.75" customHeight="1">
      <c r="G707" s="23"/>
      <c r="Y707" s="23"/>
      <c r="AA707" s="23"/>
      <c r="AS707" s="23"/>
    </row>
    <row r="708" ht="15.75" customHeight="1">
      <c r="G708" s="23"/>
      <c r="Y708" s="23"/>
      <c r="AA708" s="23"/>
      <c r="AS708" s="23"/>
    </row>
    <row r="709" ht="15.75" customHeight="1">
      <c r="G709" s="23"/>
      <c r="Y709" s="23"/>
      <c r="AA709" s="23"/>
      <c r="AS709" s="23"/>
    </row>
    <row r="710" ht="15.75" customHeight="1">
      <c r="G710" s="23"/>
      <c r="Y710" s="23"/>
      <c r="AA710" s="23"/>
      <c r="AS710" s="23"/>
    </row>
    <row r="711" ht="15.75" customHeight="1">
      <c r="G711" s="23"/>
      <c r="Y711" s="23"/>
      <c r="AA711" s="23"/>
      <c r="AS711" s="23"/>
    </row>
    <row r="712" ht="15.75" customHeight="1">
      <c r="G712" s="23"/>
      <c r="Y712" s="23"/>
      <c r="AA712" s="23"/>
      <c r="AS712" s="23"/>
    </row>
    <row r="713" ht="15.75" customHeight="1">
      <c r="G713" s="23"/>
      <c r="Y713" s="23"/>
      <c r="AA713" s="23"/>
      <c r="AS713" s="23"/>
    </row>
    <row r="714" ht="15.75" customHeight="1">
      <c r="G714" s="23"/>
      <c r="Y714" s="23"/>
      <c r="AA714" s="23"/>
      <c r="AS714" s="23"/>
    </row>
    <row r="715" ht="15.75" customHeight="1">
      <c r="G715" s="23"/>
      <c r="Y715" s="23"/>
      <c r="AA715" s="23"/>
      <c r="AS715" s="23"/>
    </row>
    <row r="716" ht="15.75" customHeight="1">
      <c r="G716" s="23"/>
      <c r="Y716" s="23"/>
      <c r="AA716" s="23"/>
      <c r="AS716" s="23"/>
    </row>
    <row r="717" ht="15.75" customHeight="1">
      <c r="G717" s="23"/>
      <c r="Y717" s="23"/>
      <c r="AA717" s="23"/>
      <c r="AS717" s="23"/>
    </row>
    <row r="718" ht="15.75" customHeight="1">
      <c r="G718" s="23"/>
      <c r="Y718" s="23"/>
      <c r="AA718" s="23"/>
      <c r="AS718" s="23"/>
    </row>
    <row r="719" ht="15.75" customHeight="1">
      <c r="G719" s="23"/>
      <c r="Y719" s="23"/>
      <c r="AA719" s="23"/>
      <c r="AS719" s="23"/>
    </row>
    <row r="720" ht="15.75" customHeight="1">
      <c r="G720" s="23"/>
      <c r="Y720" s="23"/>
      <c r="AA720" s="23"/>
      <c r="AS720" s="23"/>
    </row>
    <row r="721" ht="15.75" customHeight="1">
      <c r="G721" s="23"/>
      <c r="Y721" s="23"/>
      <c r="AA721" s="23"/>
      <c r="AS721" s="23"/>
    </row>
    <row r="722" ht="15.75" customHeight="1">
      <c r="G722" s="23"/>
      <c r="Y722" s="23"/>
      <c r="AA722" s="23"/>
      <c r="AS722" s="23"/>
    </row>
    <row r="723" ht="15.75" customHeight="1">
      <c r="G723" s="23"/>
      <c r="Y723" s="23"/>
      <c r="AA723" s="23"/>
      <c r="AS723" s="23"/>
    </row>
    <row r="724" ht="15.75" customHeight="1">
      <c r="G724" s="23"/>
      <c r="Y724" s="23"/>
      <c r="AA724" s="23"/>
      <c r="AS724" s="23"/>
    </row>
    <row r="725" ht="15.75" customHeight="1">
      <c r="G725" s="23"/>
      <c r="Y725" s="23"/>
      <c r="AA725" s="23"/>
      <c r="AS725" s="23"/>
    </row>
    <row r="726" ht="15.75" customHeight="1">
      <c r="G726" s="23"/>
      <c r="Y726" s="23"/>
      <c r="AA726" s="23"/>
      <c r="AS726" s="23"/>
    </row>
    <row r="727" ht="15.75" customHeight="1">
      <c r="G727" s="23"/>
      <c r="Y727" s="23"/>
      <c r="AA727" s="23"/>
      <c r="AS727" s="23"/>
    </row>
    <row r="728" ht="15.75" customHeight="1">
      <c r="G728" s="23"/>
      <c r="Y728" s="23"/>
      <c r="AA728" s="23"/>
      <c r="AS728" s="23"/>
    </row>
    <row r="729" ht="15.75" customHeight="1">
      <c r="G729" s="23"/>
      <c r="Y729" s="23"/>
      <c r="AA729" s="23"/>
      <c r="AS729" s="23"/>
    </row>
    <row r="730" ht="15.75" customHeight="1">
      <c r="G730" s="23"/>
      <c r="Y730" s="23"/>
      <c r="AA730" s="23"/>
      <c r="AS730" s="23"/>
    </row>
    <row r="731" ht="15.75" customHeight="1">
      <c r="G731" s="23"/>
      <c r="Y731" s="23"/>
      <c r="AA731" s="23"/>
      <c r="AS731" s="23"/>
    </row>
    <row r="732" ht="15.75" customHeight="1">
      <c r="G732" s="23"/>
      <c r="Y732" s="23"/>
      <c r="AA732" s="23"/>
      <c r="AS732" s="23"/>
    </row>
    <row r="733" ht="15.75" customHeight="1">
      <c r="G733" s="23"/>
      <c r="Y733" s="23"/>
      <c r="AA733" s="23"/>
      <c r="AS733" s="23"/>
    </row>
    <row r="734" ht="15.75" customHeight="1">
      <c r="G734" s="23"/>
      <c r="Y734" s="23"/>
      <c r="AA734" s="23"/>
      <c r="AS734" s="23"/>
    </row>
    <row r="735" ht="15.75" customHeight="1">
      <c r="G735" s="23"/>
      <c r="Y735" s="23"/>
      <c r="AA735" s="23"/>
      <c r="AS735" s="23"/>
    </row>
    <row r="736" ht="15.75" customHeight="1">
      <c r="G736" s="23"/>
      <c r="Y736" s="23"/>
      <c r="AA736" s="23"/>
      <c r="AS736" s="23"/>
    </row>
    <row r="737" ht="15.75" customHeight="1">
      <c r="G737" s="23"/>
      <c r="Y737" s="23"/>
      <c r="AA737" s="23"/>
      <c r="AS737" s="23"/>
    </row>
    <row r="738" ht="15.75" customHeight="1">
      <c r="G738" s="23"/>
      <c r="Y738" s="23"/>
      <c r="AA738" s="23"/>
      <c r="AS738" s="23"/>
    </row>
    <row r="739" ht="15.75" customHeight="1">
      <c r="G739" s="23"/>
      <c r="Y739" s="23"/>
      <c r="AA739" s="23"/>
      <c r="AS739" s="23"/>
    </row>
    <row r="740" ht="15.75" customHeight="1">
      <c r="G740" s="23"/>
      <c r="Y740" s="23"/>
      <c r="AA740" s="23"/>
      <c r="AS740" s="23"/>
    </row>
    <row r="741" ht="15.75" customHeight="1">
      <c r="G741" s="23"/>
      <c r="Y741" s="23"/>
      <c r="AA741" s="23"/>
      <c r="AS741" s="23"/>
    </row>
    <row r="742" ht="15.75" customHeight="1">
      <c r="G742" s="23"/>
      <c r="Y742" s="23"/>
      <c r="AA742" s="23"/>
      <c r="AS742" s="23"/>
    </row>
    <row r="743" ht="15.75" customHeight="1">
      <c r="G743" s="23"/>
      <c r="Y743" s="23"/>
      <c r="AA743" s="23"/>
      <c r="AS743" s="23"/>
    </row>
    <row r="744" ht="15.75" customHeight="1">
      <c r="G744" s="23"/>
      <c r="Y744" s="23"/>
      <c r="AA744" s="23"/>
      <c r="AS744" s="23"/>
    </row>
    <row r="745" ht="15.75" customHeight="1">
      <c r="G745" s="23"/>
      <c r="Y745" s="23"/>
      <c r="AA745" s="23"/>
      <c r="AS745" s="23"/>
    </row>
    <row r="746" ht="15.75" customHeight="1">
      <c r="G746" s="23"/>
      <c r="Y746" s="23"/>
      <c r="AA746" s="23"/>
      <c r="AS746" s="23"/>
    </row>
    <row r="747" ht="15.75" customHeight="1">
      <c r="G747" s="23"/>
      <c r="Y747" s="23"/>
      <c r="AA747" s="23"/>
      <c r="AS747" s="23"/>
    </row>
    <row r="748" ht="15.75" customHeight="1">
      <c r="G748" s="23"/>
      <c r="Y748" s="23"/>
      <c r="AA748" s="23"/>
      <c r="AS748" s="23"/>
    </row>
    <row r="749" ht="15.75" customHeight="1">
      <c r="G749" s="23"/>
      <c r="Y749" s="23"/>
      <c r="AA749" s="23"/>
      <c r="AS749" s="23"/>
    </row>
    <row r="750" ht="15.75" customHeight="1">
      <c r="G750" s="23"/>
      <c r="Y750" s="23"/>
      <c r="AA750" s="23"/>
      <c r="AS750" s="23"/>
    </row>
    <row r="751" ht="15.75" customHeight="1">
      <c r="G751" s="23"/>
      <c r="Y751" s="23"/>
      <c r="AA751" s="23"/>
      <c r="AS751" s="23"/>
    </row>
    <row r="752" ht="15.75" customHeight="1">
      <c r="G752" s="23"/>
      <c r="Y752" s="23"/>
      <c r="AA752" s="23"/>
      <c r="AS752" s="23"/>
    </row>
    <row r="753" ht="15.75" customHeight="1">
      <c r="G753" s="23"/>
      <c r="Y753" s="23"/>
      <c r="AA753" s="23"/>
      <c r="AS753" s="23"/>
    </row>
    <row r="754" ht="15.75" customHeight="1">
      <c r="G754" s="23"/>
      <c r="Y754" s="23"/>
      <c r="AA754" s="23"/>
      <c r="AS754" s="23"/>
    </row>
    <row r="755" ht="15.75" customHeight="1">
      <c r="G755" s="23"/>
      <c r="Y755" s="23"/>
      <c r="AA755" s="23"/>
      <c r="AS755" s="23"/>
    </row>
    <row r="756" ht="15.75" customHeight="1">
      <c r="G756" s="23"/>
      <c r="Y756" s="23"/>
      <c r="AA756" s="23"/>
      <c r="AS756" s="23"/>
    </row>
    <row r="757" ht="15.75" customHeight="1">
      <c r="G757" s="23"/>
      <c r="Y757" s="23"/>
      <c r="AA757" s="23"/>
      <c r="AS757" s="23"/>
    </row>
    <row r="758" ht="15.75" customHeight="1">
      <c r="G758" s="23"/>
      <c r="Y758" s="23"/>
      <c r="AA758" s="23"/>
      <c r="AS758" s="23"/>
    </row>
    <row r="759" ht="15.75" customHeight="1">
      <c r="G759" s="23"/>
      <c r="Y759" s="23"/>
      <c r="AA759" s="23"/>
      <c r="AS759" s="23"/>
    </row>
    <row r="760" ht="15.75" customHeight="1">
      <c r="G760" s="23"/>
      <c r="Y760" s="23"/>
      <c r="AA760" s="23"/>
      <c r="AS760" s="23"/>
    </row>
    <row r="761" ht="15.75" customHeight="1">
      <c r="G761" s="23"/>
      <c r="Y761" s="23"/>
      <c r="AA761" s="23"/>
      <c r="AS761" s="23"/>
    </row>
    <row r="762" ht="15.75" customHeight="1">
      <c r="G762" s="23"/>
      <c r="Y762" s="23"/>
      <c r="AA762" s="23"/>
      <c r="AS762" s="23"/>
    </row>
    <row r="763" ht="15.75" customHeight="1">
      <c r="G763" s="23"/>
      <c r="Y763" s="23"/>
      <c r="AA763" s="23"/>
      <c r="AS763" s="23"/>
    </row>
    <row r="764" ht="15.75" customHeight="1">
      <c r="G764" s="23"/>
      <c r="Y764" s="23"/>
      <c r="AA764" s="23"/>
      <c r="AS764" s="23"/>
    </row>
    <row r="765" ht="15.75" customHeight="1">
      <c r="G765" s="23"/>
      <c r="Y765" s="23"/>
      <c r="AA765" s="23"/>
      <c r="AS765" s="23"/>
    </row>
    <row r="766" ht="15.75" customHeight="1">
      <c r="G766" s="23"/>
      <c r="Y766" s="23"/>
      <c r="AA766" s="23"/>
      <c r="AS766" s="23"/>
    </row>
    <row r="767" ht="15.75" customHeight="1">
      <c r="G767" s="23"/>
      <c r="Y767" s="23"/>
      <c r="AA767" s="23"/>
      <c r="AS767" s="23"/>
    </row>
    <row r="768" ht="15.75" customHeight="1">
      <c r="G768" s="23"/>
      <c r="Y768" s="23"/>
      <c r="AA768" s="23"/>
      <c r="AS768" s="23"/>
    </row>
    <row r="769" ht="15.75" customHeight="1">
      <c r="G769" s="23"/>
      <c r="Y769" s="23"/>
      <c r="AA769" s="23"/>
      <c r="AS769" s="23"/>
    </row>
    <row r="770" ht="15.75" customHeight="1">
      <c r="G770" s="23"/>
      <c r="Y770" s="23"/>
      <c r="AA770" s="23"/>
      <c r="AS770" s="23"/>
    </row>
    <row r="771" ht="15.75" customHeight="1">
      <c r="G771" s="23"/>
      <c r="Y771" s="23"/>
      <c r="AA771" s="23"/>
      <c r="AS771" s="23"/>
    </row>
    <row r="772" ht="15.75" customHeight="1">
      <c r="G772" s="23"/>
      <c r="Y772" s="23"/>
      <c r="AA772" s="23"/>
      <c r="AS772" s="23"/>
    </row>
    <row r="773" ht="15.75" customHeight="1">
      <c r="G773" s="23"/>
      <c r="Y773" s="23"/>
      <c r="AA773" s="23"/>
      <c r="AS773" s="23"/>
    </row>
    <row r="774" ht="15.75" customHeight="1">
      <c r="G774" s="23"/>
      <c r="Y774" s="23"/>
      <c r="AA774" s="23"/>
      <c r="AS774" s="23"/>
    </row>
    <row r="775" ht="15.75" customHeight="1">
      <c r="G775" s="23"/>
      <c r="Y775" s="23"/>
      <c r="AA775" s="23"/>
      <c r="AS775" s="23"/>
    </row>
    <row r="776" ht="15.75" customHeight="1">
      <c r="G776" s="23"/>
      <c r="Y776" s="23"/>
      <c r="AA776" s="23"/>
      <c r="AS776" s="23"/>
    </row>
    <row r="777" ht="15.75" customHeight="1">
      <c r="G777" s="23"/>
      <c r="Y777" s="23"/>
      <c r="AA777" s="23"/>
      <c r="AS777" s="23"/>
    </row>
    <row r="778" ht="15.75" customHeight="1">
      <c r="G778" s="23"/>
      <c r="Y778" s="23"/>
      <c r="AA778" s="23"/>
      <c r="AS778" s="23"/>
    </row>
    <row r="779" ht="15.75" customHeight="1">
      <c r="G779" s="23"/>
      <c r="Y779" s="23"/>
      <c r="AA779" s="23"/>
      <c r="AS779" s="23"/>
    </row>
    <row r="780" ht="15.75" customHeight="1">
      <c r="G780" s="23"/>
      <c r="Y780" s="23"/>
      <c r="AA780" s="23"/>
      <c r="AS780" s="23"/>
    </row>
    <row r="781" ht="15.75" customHeight="1">
      <c r="G781" s="23"/>
      <c r="Y781" s="23"/>
      <c r="AA781" s="23"/>
      <c r="AS781" s="23"/>
    </row>
    <row r="782" ht="15.75" customHeight="1">
      <c r="G782" s="23"/>
      <c r="Y782" s="23"/>
      <c r="AA782" s="23"/>
      <c r="AS782" s="23"/>
    </row>
    <row r="783" ht="15.75" customHeight="1">
      <c r="G783" s="23"/>
      <c r="Y783" s="23"/>
      <c r="AA783" s="23"/>
      <c r="AS783" s="23"/>
    </row>
    <row r="784" ht="15.75" customHeight="1">
      <c r="G784" s="23"/>
      <c r="Y784" s="23"/>
      <c r="AA784" s="23"/>
      <c r="AS784" s="23"/>
    </row>
    <row r="785" ht="15.75" customHeight="1">
      <c r="G785" s="23"/>
      <c r="Y785" s="23"/>
      <c r="AA785" s="23"/>
      <c r="AS785" s="23"/>
    </row>
    <row r="786" ht="15.75" customHeight="1">
      <c r="G786" s="23"/>
      <c r="Y786" s="23"/>
      <c r="AA786" s="23"/>
      <c r="AS786" s="23"/>
    </row>
    <row r="787" ht="15.75" customHeight="1">
      <c r="G787" s="23"/>
      <c r="Y787" s="23"/>
      <c r="AA787" s="23"/>
      <c r="AS787" s="23"/>
    </row>
    <row r="788" ht="15.75" customHeight="1">
      <c r="G788" s="23"/>
      <c r="Y788" s="23"/>
      <c r="AA788" s="23"/>
      <c r="AS788" s="23"/>
    </row>
    <row r="789" ht="15.75" customHeight="1">
      <c r="G789" s="23"/>
      <c r="Y789" s="23"/>
      <c r="AA789" s="23"/>
      <c r="AS789" s="23"/>
    </row>
    <row r="790" ht="15.75" customHeight="1">
      <c r="G790" s="23"/>
      <c r="Y790" s="23"/>
      <c r="AA790" s="23"/>
      <c r="AS790" s="23"/>
    </row>
    <row r="791" ht="15.75" customHeight="1">
      <c r="G791" s="23"/>
      <c r="Y791" s="23"/>
      <c r="AA791" s="23"/>
      <c r="AS791" s="23"/>
    </row>
    <row r="792" ht="15.75" customHeight="1">
      <c r="G792" s="23"/>
      <c r="Y792" s="23"/>
      <c r="AA792" s="23"/>
      <c r="AS792" s="23"/>
    </row>
    <row r="793" ht="15.75" customHeight="1">
      <c r="G793" s="23"/>
      <c r="Y793" s="23"/>
      <c r="AA793" s="23"/>
      <c r="AS793" s="23"/>
    </row>
    <row r="794" ht="15.75" customHeight="1">
      <c r="G794" s="23"/>
      <c r="Y794" s="23"/>
      <c r="AA794" s="23"/>
      <c r="AS794" s="23"/>
    </row>
    <row r="795" ht="15.75" customHeight="1">
      <c r="G795" s="23"/>
      <c r="Y795" s="23"/>
      <c r="AA795" s="23"/>
      <c r="AS795" s="23"/>
    </row>
    <row r="796" ht="15.75" customHeight="1">
      <c r="G796" s="23"/>
      <c r="Y796" s="23"/>
      <c r="AA796" s="23"/>
      <c r="AS796" s="23"/>
    </row>
    <row r="797" ht="15.75" customHeight="1">
      <c r="G797" s="23"/>
      <c r="Y797" s="23"/>
      <c r="AA797" s="23"/>
      <c r="AS797" s="23"/>
    </row>
    <row r="798" ht="15.75" customHeight="1">
      <c r="G798" s="23"/>
      <c r="Y798" s="23"/>
      <c r="AA798" s="23"/>
      <c r="AS798" s="23"/>
    </row>
    <row r="799" ht="15.75" customHeight="1">
      <c r="G799" s="23"/>
      <c r="Y799" s="23"/>
      <c r="AA799" s="23"/>
      <c r="AS799" s="23"/>
    </row>
    <row r="800" ht="15.75" customHeight="1">
      <c r="G800" s="23"/>
      <c r="Y800" s="23"/>
      <c r="AA800" s="23"/>
      <c r="AS800" s="23"/>
    </row>
    <row r="801" ht="15.75" customHeight="1">
      <c r="G801" s="23"/>
      <c r="Y801" s="23"/>
      <c r="AA801" s="23"/>
      <c r="AS801" s="23"/>
    </row>
    <row r="802" ht="15.75" customHeight="1">
      <c r="G802" s="23"/>
      <c r="Y802" s="23"/>
      <c r="AA802" s="23"/>
      <c r="AS802" s="23"/>
    </row>
    <row r="803" ht="15.75" customHeight="1">
      <c r="G803" s="23"/>
      <c r="Y803" s="23"/>
      <c r="AA803" s="23"/>
      <c r="AS803" s="23"/>
    </row>
    <row r="804" ht="15.75" customHeight="1">
      <c r="G804" s="23"/>
      <c r="Y804" s="23"/>
      <c r="AA804" s="23"/>
      <c r="AS804" s="23"/>
    </row>
    <row r="805" ht="15.75" customHeight="1">
      <c r="G805" s="23"/>
      <c r="Y805" s="23"/>
      <c r="AA805" s="23"/>
      <c r="AS805" s="23"/>
    </row>
    <row r="806" ht="15.75" customHeight="1">
      <c r="G806" s="23"/>
      <c r="Y806" s="23"/>
      <c r="AA806" s="23"/>
      <c r="AS806" s="23"/>
    </row>
    <row r="807" ht="15.75" customHeight="1">
      <c r="G807" s="23"/>
      <c r="Y807" s="23"/>
      <c r="AA807" s="23"/>
      <c r="AS807" s="23"/>
    </row>
    <row r="808" ht="15.75" customHeight="1">
      <c r="G808" s="23"/>
      <c r="Y808" s="23"/>
      <c r="AA808" s="23"/>
      <c r="AS808" s="23"/>
    </row>
    <row r="809" ht="15.75" customHeight="1">
      <c r="G809" s="23"/>
      <c r="Y809" s="23"/>
      <c r="AA809" s="23"/>
      <c r="AS809" s="23"/>
    </row>
    <row r="810" ht="15.75" customHeight="1">
      <c r="G810" s="23"/>
      <c r="Y810" s="23"/>
      <c r="AA810" s="23"/>
      <c r="AS810" s="23"/>
    </row>
    <row r="811" ht="15.75" customHeight="1">
      <c r="G811" s="23"/>
      <c r="Y811" s="23"/>
      <c r="AA811" s="23"/>
      <c r="AS811" s="23"/>
    </row>
    <row r="812" ht="15.75" customHeight="1">
      <c r="G812" s="23"/>
      <c r="Y812" s="23"/>
      <c r="AA812" s="23"/>
      <c r="AS812" s="23"/>
    </row>
    <row r="813" ht="15.75" customHeight="1">
      <c r="G813" s="23"/>
      <c r="Y813" s="23"/>
      <c r="AA813" s="23"/>
      <c r="AS813" s="23"/>
    </row>
    <row r="814" ht="15.75" customHeight="1">
      <c r="G814" s="23"/>
      <c r="Y814" s="23"/>
      <c r="AA814" s="23"/>
      <c r="AS814" s="23"/>
    </row>
    <row r="815" ht="15.75" customHeight="1">
      <c r="G815" s="23"/>
      <c r="Y815" s="23"/>
      <c r="AA815" s="23"/>
      <c r="AS815" s="23"/>
    </row>
    <row r="816" ht="15.75" customHeight="1">
      <c r="G816" s="23"/>
      <c r="Y816" s="23"/>
      <c r="AA816" s="23"/>
      <c r="AS816" s="23"/>
    </row>
    <row r="817" ht="15.75" customHeight="1">
      <c r="G817" s="23"/>
      <c r="Y817" s="23"/>
      <c r="AA817" s="23"/>
      <c r="AS817" s="23"/>
    </row>
    <row r="818" ht="15.75" customHeight="1">
      <c r="G818" s="23"/>
      <c r="Y818" s="23"/>
      <c r="AA818" s="23"/>
      <c r="AS818" s="23"/>
    </row>
    <row r="819" ht="15.75" customHeight="1">
      <c r="G819" s="23"/>
      <c r="Y819" s="23"/>
      <c r="AA819" s="23"/>
      <c r="AS819" s="23"/>
    </row>
    <row r="820" ht="15.75" customHeight="1">
      <c r="G820" s="23"/>
      <c r="Y820" s="23"/>
      <c r="AA820" s="23"/>
      <c r="AS820" s="23"/>
    </row>
    <row r="821" ht="15.75" customHeight="1">
      <c r="G821" s="23"/>
      <c r="Y821" s="23"/>
      <c r="AA821" s="23"/>
      <c r="AS821" s="23"/>
    </row>
    <row r="822" ht="15.75" customHeight="1">
      <c r="G822" s="23"/>
      <c r="Y822" s="23"/>
      <c r="AA822" s="23"/>
      <c r="AS822" s="23"/>
    </row>
    <row r="823" ht="15.75" customHeight="1">
      <c r="G823" s="23"/>
      <c r="Y823" s="23"/>
      <c r="AA823" s="23"/>
      <c r="AS823" s="23"/>
    </row>
    <row r="824" ht="15.75" customHeight="1">
      <c r="G824" s="23"/>
      <c r="Y824" s="23"/>
      <c r="AA824" s="23"/>
      <c r="AS824" s="23"/>
    </row>
    <row r="825" ht="15.75" customHeight="1">
      <c r="G825" s="23"/>
      <c r="Y825" s="23"/>
      <c r="AA825" s="23"/>
      <c r="AS825" s="23"/>
    </row>
    <row r="826" ht="15.75" customHeight="1">
      <c r="G826" s="23"/>
      <c r="Y826" s="23"/>
      <c r="AA826" s="23"/>
      <c r="AS826" s="23"/>
    </row>
    <row r="827" ht="15.75" customHeight="1">
      <c r="G827" s="23"/>
      <c r="Y827" s="23"/>
      <c r="AA827" s="23"/>
      <c r="AS827" s="23"/>
    </row>
    <row r="828" ht="15.75" customHeight="1">
      <c r="G828" s="23"/>
      <c r="Y828" s="23"/>
      <c r="AA828" s="23"/>
      <c r="AS828" s="23"/>
    </row>
    <row r="829" ht="15.75" customHeight="1">
      <c r="G829" s="23"/>
      <c r="Y829" s="23"/>
      <c r="AA829" s="23"/>
      <c r="AS829" s="23"/>
    </row>
    <row r="830" ht="15.75" customHeight="1">
      <c r="G830" s="23"/>
      <c r="Y830" s="23"/>
      <c r="AA830" s="23"/>
      <c r="AS830" s="23"/>
    </row>
    <row r="831" ht="15.75" customHeight="1">
      <c r="G831" s="23"/>
      <c r="Y831" s="23"/>
      <c r="AA831" s="23"/>
      <c r="AS831" s="23"/>
    </row>
    <row r="832" ht="15.75" customHeight="1">
      <c r="G832" s="23"/>
      <c r="Y832" s="23"/>
      <c r="AA832" s="23"/>
      <c r="AS832" s="23"/>
    </row>
    <row r="833" ht="15.75" customHeight="1">
      <c r="G833" s="23"/>
      <c r="Y833" s="23"/>
      <c r="AA833" s="23"/>
      <c r="AS833" s="23"/>
    </row>
    <row r="834" ht="15.75" customHeight="1">
      <c r="G834" s="23"/>
      <c r="Y834" s="23"/>
      <c r="AA834" s="23"/>
      <c r="AS834" s="23"/>
    </row>
    <row r="835" ht="15.75" customHeight="1">
      <c r="G835" s="23"/>
      <c r="Y835" s="23"/>
      <c r="AA835" s="23"/>
      <c r="AS835" s="23"/>
    </row>
    <row r="836" ht="15.75" customHeight="1">
      <c r="G836" s="23"/>
      <c r="Y836" s="23"/>
      <c r="AA836" s="23"/>
      <c r="AS836" s="23"/>
    </row>
    <row r="837" ht="15.75" customHeight="1">
      <c r="G837" s="23"/>
      <c r="Y837" s="23"/>
      <c r="AA837" s="23"/>
      <c r="AS837" s="23"/>
    </row>
    <row r="838" ht="15.75" customHeight="1">
      <c r="G838" s="23"/>
      <c r="Y838" s="23"/>
      <c r="AA838" s="23"/>
      <c r="AS838" s="23"/>
    </row>
    <row r="839" ht="15.75" customHeight="1">
      <c r="G839" s="23"/>
      <c r="Y839" s="23"/>
      <c r="AA839" s="23"/>
      <c r="AS839" s="23"/>
    </row>
    <row r="840" ht="15.75" customHeight="1">
      <c r="G840" s="23"/>
      <c r="Y840" s="23"/>
      <c r="AA840" s="23"/>
      <c r="AS840" s="23"/>
    </row>
    <row r="841" ht="15.75" customHeight="1">
      <c r="G841" s="23"/>
      <c r="Y841" s="23"/>
      <c r="AA841" s="23"/>
      <c r="AS841" s="23"/>
    </row>
    <row r="842" ht="15.75" customHeight="1">
      <c r="G842" s="23"/>
      <c r="Y842" s="23"/>
      <c r="AA842" s="23"/>
      <c r="AS842" s="23"/>
    </row>
    <row r="843" ht="15.75" customHeight="1">
      <c r="G843" s="23"/>
      <c r="Y843" s="23"/>
      <c r="AA843" s="23"/>
      <c r="AS843" s="23"/>
    </row>
    <row r="844" ht="15.75" customHeight="1">
      <c r="G844" s="23"/>
      <c r="Y844" s="23"/>
      <c r="AA844" s="23"/>
      <c r="AS844" s="23"/>
    </row>
    <row r="845" ht="15.75" customHeight="1">
      <c r="G845" s="23"/>
      <c r="Y845" s="23"/>
      <c r="AA845" s="23"/>
      <c r="AS845" s="23"/>
    </row>
    <row r="846" ht="15.75" customHeight="1">
      <c r="G846" s="23"/>
      <c r="Y846" s="23"/>
      <c r="AA846" s="23"/>
      <c r="AS846" s="23"/>
    </row>
    <row r="847" ht="15.75" customHeight="1">
      <c r="G847" s="23"/>
      <c r="Y847" s="23"/>
      <c r="AA847" s="23"/>
      <c r="AS847" s="23"/>
    </row>
    <row r="848" ht="15.75" customHeight="1">
      <c r="G848" s="23"/>
      <c r="Y848" s="23"/>
      <c r="AA848" s="23"/>
      <c r="AS848" s="23"/>
    </row>
    <row r="849" ht="15.75" customHeight="1">
      <c r="G849" s="23"/>
      <c r="Y849" s="23"/>
      <c r="AA849" s="23"/>
      <c r="AS849" s="23"/>
    </row>
    <row r="850" ht="15.75" customHeight="1">
      <c r="G850" s="23"/>
      <c r="Y850" s="23"/>
      <c r="AA850" s="23"/>
      <c r="AS850" s="23"/>
    </row>
    <row r="851" ht="15.75" customHeight="1">
      <c r="G851" s="23"/>
      <c r="Y851" s="23"/>
      <c r="AA851" s="23"/>
      <c r="AS851" s="23"/>
    </row>
    <row r="852" ht="15.75" customHeight="1">
      <c r="G852" s="23"/>
      <c r="Y852" s="23"/>
      <c r="AA852" s="23"/>
      <c r="AS852" s="23"/>
    </row>
    <row r="853" ht="15.75" customHeight="1">
      <c r="G853" s="23"/>
      <c r="Y853" s="23"/>
      <c r="AA853" s="23"/>
      <c r="AS853" s="23"/>
    </row>
    <row r="854" ht="15.75" customHeight="1">
      <c r="G854" s="23"/>
      <c r="Y854" s="23"/>
      <c r="AA854" s="23"/>
      <c r="AS854" s="23"/>
    </row>
    <row r="855" ht="15.75" customHeight="1">
      <c r="G855" s="23"/>
      <c r="Y855" s="23"/>
      <c r="AA855" s="23"/>
      <c r="AS855" s="23"/>
    </row>
    <row r="856" ht="15.75" customHeight="1">
      <c r="G856" s="23"/>
      <c r="Y856" s="23"/>
      <c r="AA856" s="23"/>
      <c r="AS856" s="23"/>
    </row>
    <row r="857" ht="15.75" customHeight="1">
      <c r="G857" s="23"/>
      <c r="Y857" s="23"/>
      <c r="AA857" s="23"/>
      <c r="AS857" s="23"/>
    </row>
    <row r="858" ht="15.75" customHeight="1">
      <c r="G858" s="23"/>
      <c r="Y858" s="23"/>
      <c r="AA858" s="23"/>
      <c r="AS858" s="23"/>
    </row>
    <row r="859" ht="15.75" customHeight="1">
      <c r="G859" s="23"/>
      <c r="Y859" s="23"/>
      <c r="AA859" s="23"/>
      <c r="AS859" s="23"/>
    </row>
    <row r="860" ht="15.75" customHeight="1">
      <c r="G860" s="23"/>
      <c r="Y860" s="23"/>
      <c r="AA860" s="23"/>
      <c r="AS860" s="23"/>
    </row>
    <row r="861" ht="15.75" customHeight="1">
      <c r="G861" s="23"/>
      <c r="Y861" s="23"/>
      <c r="AA861" s="23"/>
      <c r="AS861" s="23"/>
    </row>
    <row r="862" ht="15.75" customHeight="1">
      <c r="G862" s="23"/>
      <c r="Y862" s="23"/>
      <c r="AA862" s="23"/>
      <c r="AS862" s="23"/>
    </row>
    <row r="863" ht="15.75" customHeight="1">
      <c r="G863" s="23"/>
      <c r="Y863" s="23"/>
      <c r="AA863" s="23"/>
      <c r="AS863" s="23"/>
    </row>
    <row r="864" ht="15.75" customHeight="1">
      <c r="G864" s="23"/>
      <c r="Y864" s="23"/>
      <c r="AA864" s="23"/>
      <c r="AS864" s="23"/>
    </row>
    <row r="865" ht="15.75" customHeight="1">
      <c r="G865" s="23"/>
      <c r="Y865" s="23"/>
      <c r="AA865" s="23"/>
      <c r="AS865" s="23"/>
    </row>
    <row r="866" ht="15.75" customHeight="1">
      <c r="G866" s="23"/>
      <c r="Y866" s="23"/>
      <c r="AA866" s="23"/>
      <c r="AS866" s="23"/>
    </row>
    <row r="867" ht="15.75" customHeight="1">
      <c r="G867" s="23"/>
      <c r="Y867" s="23"/>
      <c r="AA867" s="23"/>
      <c r="AS867" s="23"/>
    </row>
    <row r="868" ht="15.75" customHeight="1">
      <c r="G868" s="23"/>
      <c r="Y868" s="23"/>
      <c r="AA868" s="23"/>
      <c r="AS868" s="23"/>
    </row>
    <row r="869" ht="15.75" customHeight="1">
      <c r="G869" s="23"/>
      <c r="Y869" s="23"/>
      <c r="AA869" s="23"/>
      <c r="AS869" s="23"/>
    </row>
    <row r="870" ht="15.75" customHeight="1">
      <c r="G870" s="23"/>
      <c r="Y870" s="23"/>
      <c r="AA870" s="23"/>
      <c r="AS870" s="23"/>
    </row>
    <row r="871" ht="15.75" customHeight="1">
      <c r="G871" s="23"/>
      <c r="Y871" s="23"/>
      <c r="AA871" s="23"/>
      <c r="AS871" s="23"/>
    </row>
    <row r="872" ht="15.75" customHeight="1">
      <c r="G872" s="23"/>
      <c r="Y872" s="23"/>
      <c r="AA872" s="23"/>
      <c r="AS872" s="23"/>
    </row>
    <row r="873" ht="15.75" customHeight="1">
      <c r="G873" s="23"/>
      <c r="Y873" s="23"/>
      <c r="AA873" s="23"/>
      <c r="AS873" s="23"/>
    </row>
    <row r="874" ht="15.75" customHeight="1">
      <c r="G874" s="23"/>
      <c r="Y874" s="23"/>
      <c r="AA874" s="23"/>
      <c r="AS874" s="23"/>
    </row>
    <row r="875" ht="15.75" customHeight="1">
      <c r="G875" s="23"/>
      <c r="Y875" s="23"/>
      <c r="AA875" s="23"/>
      <c r="AS875" s="23"/>
    </row>
    <row r="876" ht="15.75" customHeight="1">
      <c r="G876" s="23"/>
      <c r="Y876" s="23"/>
      <c r="AA876" s="23"/>
      <c r="AS876" s="23"/>
    </row>
    <row r="877" ht="15.75" customHeight="1">
      <c r="G877" s="23"/>
      <c r="Y877" s="23"/>
      <c r="AA877" s="23"/>
      <c r="AS877" s="23"/>
    </row>
    <row r="878" ht="15.75" customHeight="1">
      <c r="G878" s="23"/>
      <c r="Y878" s="23"/>
      <c r="AA878" s="23"/>
      <c r="AS878" s="23"/>
    </row>
    <row r="879" ht="15.75" customHeight="1">
      <c r="G879" s="23"/>
      <c r="Y879" s="23"/>
      <c r="AA879" s="23"/>
      <c r="AS879" s="23"/>
    </row>
    <row r="880" ht="15.75" customHeight="1">
      <c r="G880" s="23"/>
      <c r="Y880" s="23"/>
      <c r="AA880" s="23"/>
      <c r="AS880" s="23"/>
    </row>
    <row r="881" ht="15.75" customHeight="1">
      <c r="G881" s="23"/>
      <c r="Y881" s="23"/>
      <c r="AA881" s="23"/>
      <c r="AS881" s="23"/>
    </row>
    <row r="882" ht="15.75" customHeight="1">
      <c r="G882" s="23"/>
      <c r="Y882" s="23"/>
      <c r="AA882" s="23"/>
      <c r="AS882" s="23"/>
    </row>
    <row r="883" ht="15.75" customHeight="1">
      <c r="G883" s="23"/>
      <c r="Y883" s="23"/>
      <c r="AA883" s="23"/>
      <c r="AS883" s="23"/>
    </row>
    <row r="884" ht="15.75" customHeight="1">
      <c r="G884" s="23"/>
      <c r="Y884" s="23"/>
      <c r="AA884" s="23"/>
      <c r="AS884" s="23"/>
    </row>
    <row r="885" ht="15.75" customHeight="1">
      <c r="G885" s="23"/>
      <c r="Y885" s="23"/>
      <c r="AA885" s="23"/>
      <c r="AS885" s="23"/>
    </row>
    <row r="886" ht="15.75" customHeight="1">
      <c r="G886" s="23"/>
      <c r="Y886" s="23"/>
      <c r="AA886" s="23"/>
      <c r="AS886" s="23"/>
    </row>
    <row r="887" ht="15.75" customHeight="1">
      <c r="G887" s="23"/>
      <c r="Y887" s="23"/>
      <c r="AA887" s="23"/>
      <c r="AS887" s="23"/>
    </row>
    <row r="888" ht="15.75" customHeight="1">
      <c r="G888" s="23"/>
      <c r="Y888" s="23"/>
      <c r="AA888" s="23"/>
      <c r="AS888" s="23"/>
    </row>
    <row r="889" ht="15.75" customHeight="1">
      <c r="G889" s="23"/>
      <c r="Y889" s="23"/>
      <c r="AA889" s="23"/>
      <c r="AS889" s="23"/>
    </row>
    <row r="890" ht="15.75" customHeight="1">
      <c r="G890" s="23"/>
      <c r="Y890" s="23"/>
      <c r="AA890" s="23"/>
      <c r="AS890" s="23"/>
    </row>
    <row r="891" ht="15.75" customHeight="1">
      <c r="G891" s="23"/>
      <c r="Y891" s="23"/>
      <c r="AA891" s="23"/>
      <c r="AS891" s="23"/>
    </row>
    <row r="892" ht="15.75" customHeight="1">
      <c r="G892" s="23"/>
      <c r="Y892" s="23"/>
      <c r="AA892" s="23"/>
      <c r="AS892" s="23"/>
    </row>
    <row r="893" ht="15.75" customHeight="1">
      <c r="G893" s="23"/>
      <c r="Y893" s="23"/>
      <c r="AA893" s="23"/>
      <c r="AS893" s="23"/>
    </row>
    <row r="894" ht="15.75" customHeight="1">
      <c r="G894" s="23"/>
      <c r="Y894" s="23"/>
      <c r="AA894" s="23"/>
      <c r="AS894" s="23"/>
    </row>
    <row r="895" ht="15.75" customHeight="1">
      <c r="G895" s="23"/>
      <c r="Y895" s="23"/>
      <c r="AA895" s="23"/>
      <c r="AS895" s="23"/>
    </row>
    <row r="896" ht="15.75" customHeight="1">
      <c r="G896" s="23"/>
      <c r="Y896" s="23"/>
      <c r="AA896" s="23"/>
      <c r="AS896" s="23"/>
    </row>
    <row r="897" ht="15.75" customHeight="1">
      <c r="G897" s="23"/>
      <c r="Y897" s="23"/>
      <c r="AA897" s="23"/>
      <c r="AS897" s="23"/>
    </row>
    <row r="898" ht="15.75" customHeight="1">
      <c r="G898" s="23"/>
      <c r="Y898" s="23"/>
      <c r="AA898" s="23"/>
      <c r="AS898" s="23"/>
    </row>
    <row r="899" ht="15.75" customHeight="1">
      <c r="G899" s="23"/>
      <c r="Y899" s="23"/>
      <c r="AA899" s="23"/>
      <c r="AS899" s="23"/>
    </row>
    <row r="900" ht="15.75" customHeight="1">
      <c r="G900" s="23"/>
      <c r="Y900" s="23"/>
      <c r="AA900" s="23"/>
      <c r="AS900" s="23"/>
    </row>
    <row r="901" ht="15.75" customHeight="1">
      <c r="G901" s="23"/>
      <c r="Y901" s="23"/>
      <c r="AA901" s="23"/>
      <c r="AS901" s="23"/>
    </row>
    <row r="902" ht="15.75" customHeight="1">
      <c r="G902" s="23"/>
      <c r="Y902" s="23"/>
      <c r="AA902" s="23"/>
      <c r="AS902" s="23"/>
    </row>
    <row r="903" ht="15.75" customHeight="1">
      <c r="G903" s="23"/>
      <c r="Y903" s="23"/>
      <c r="AA903" s="23"/>
      <c r="AS903" s="23"/>
    </row>
    <row r="904" ht="15.75" customHeight="1">
      <c r="G904" s="23"/>
      <c r="Y904" s="23"/>
      <c r="AA904" s="23"/>
      <c r="AS904" s="23"/>
    </row>
    <row r="905" ht="15.75" customHeight="1">
      <c r="G905" s="23"/>
      <c r="Y905" s="23"/>
      <c r="AA905" s="23"/>
      <c r="AS905" s="23"/>
    </row>
    <row r="906" ht="15.75" customHeight="1">
      <c r="G906" s="23"/>
      <c r="Y906" s="23"/>
      <c r="AA906" s="23"/>
      <c r="AS906" s="23"/>
    </row>
    <row r="907" ht="15.75" customHeight="1">
      <c r="G907" s="23"/>
      <c r="Y907" s="23"/>
      <c r="AA907" s="23"/>
      <c r="AS907" s="23"/>
    </row>
    <row r="908" ht="15.75" customHeight="1">
      <c r="G908" s="23"/>
      <c r="Y908" s="23"/>
      <c r="AA908" s="23"/>
      <c r="AS908" s="23"/>
    </row>
    <row r="909" ht="15.75" customHeight="1">
      <c r="G909" s="23"/>
      <c r="Y909" s="23"/>
      <c r="AA909" s="23"/>
      <c r="AS909" s="23"/>
    </row>
    <row r="910" ht="15.75" customHeight="1">
      <c r="G910" s="23"/>
      <c r="Y910" s="23"/>
      <c r="AA910" s="23"/>
      <c r="AS910" s="23"/>
    </row>
    <row r="911" ht="15.75" customHeight="1">
      <c r="G911" s="23"/>
      <c r="Y911" s="23"/>
      <c r="AA911" s="23"/>
      <c r="AS911" s="23"/>
    </row>
    <row r="912" ht="15.75" customHeight="1">
      <c r="G912" s="23"/>
      <c r="Y912" s="23"/>
      <c r="AA912" s="23"/>
      <c r="AS912" s="23"/>
    </row>
    <row r="913" ht="15.75" customHeight="1">
      <c r="G913" s="23"/>
      <c r="Y913" s="23"/>
      <c r="AA913" s="23"/>
      <c r="AS913" s="23"/>
    </row>
    <row r="914" ht="15.75" customHeight="1">
      <c r="G914" s="23"/>
      <c r="Y914" s="23"/>
      <c r="AA914" s="23"/>
      <c r="AS914" s="23"/>
    </row>
    <row r="915" ht="15.75" customHeight="1">
      <c r="G915" s="23"/>
      <c r="Y915" s="23"/>
      <c r="AA915" s="23"/>
      <c r="AS915" s="23"/>
    </row>
    <row r="916" ht="15.75" customHeight="1">
      <c r="G916" s="23"/>
      <c r="Y916" s="23"/>
      <c r="AA916" s="23"/>
      <c r="AS916" s="23"/>
    </row>
    <row r="917" ht="15.75" customHeight="1">
      <c r="G917" s="23"/>
      <c r="Y917" s="23"/>
      <c r="AA917" s="23"/>
      <c r="AS917" s="23"/>
    </row>
    <row r="918" ht="15.75" customHeight="1">
      <c r="G918" s="23"/>
      <c r="Y918" s="23"/>
      <c r="AA918" s="23"/>
      <c r="AS918" s="23"/>
    </row>
    <row r="919" ht="15.75" customHeight="1">
      <c r="G919" s="23"/>
      <c r="Y919" s="23"/>
      <c r="AA919" s="23"/>
      <c r="AS919" s="23"/>
    </row>
    <row r="920" ht="15.75" customHeight="1">
      <c r="G920" s="23"/>
      <c r="Y920" s="23"/>
      <c r="AA920" s="23"/>
      <c r="AS920" s="23"/>
    </row>
    <row r="921" ht="15.75" customHeight="1">
      <c r="G921" s="23"/>
      <c r="Y921" s="23"/>
      <c r="AA921" s="23"/>
      <c r="AS921" s="23"/>
    </row>
    <row r="922" ht="15.75" customHeight="1">
      <c r="G922" s="23"/>
      <c r="Y922" s="23"/>
      <c r="AA922" s="23"/>
      <c r="AS922" s="23"/>
    </row>
    <row r="923" ht="15.75" customHeight="1">
      <c r="G923" s="23"/>
      <c r="Y923" s="23"/>
      <c r="AA923" s="23"/>
      <c r="AS923" s="23"/>
    </row>
    <row r="924" ht="15.75" customHeight="1">
      <c r="G924" s="23"/>
      <c r="Y924" s="23"/>
      <c r="AA924" s="23"/>
      <c r="AS924" s="23"/>
    </row>
    <row r="925" ht="15.75" customHeight="1">
      <c r="G925" s="23"/>
      <c r="Y925" s="23"/>
      <c r="AA925" s="23"/>
      <c r="AS925" s="23"/>
    </row>
    <row r="926" ht="15.75" customHeight="1">
      <c r="G926" s="23"/>
      <c r="Y926" s="23"/>
      <c r="AA926" s="23"/>
      <c r="AS926" s="23"/>
    </row>
    <row r="927" ht="15.75" customHeight="1">
      <c r="G927" s="23"/>
      <c r="Y927" s="23"/>
      <c r="AA927" s="23"/>
      <c r="AS927" s="23"/>
    </row>
    <row r="928" ht="15.75" customHeight="1">
      <c r="G928" s="23"/>
      <c r="Y928" s="23"/>
      <c r="AA928" s="23"/>
      <c r="AS928" s="23"/>
    </row>
    <row r="929" ht="15.75" customHeight="1">
      <c r="G929" s="23"/>
      <c r="Y929" s="23"/>
      <c r="AA929" s="23"/>
      <c r="AS929" s="23"/>
    </row>
    <row r="930" ht="15.75" customHeight="1">
      <c r="G930" s="23"/>
      <c r="Y930" s="23"/>
      <c r="AA930" s="23"/>
      <c r="AS930" s="23"/>
    </row>
    <row r="931" ht="15.75" customHeight="1">
      <c r="G931" s="23"/>
      <c r="Y931" s="23"/>
      <c r="AA931" s="23"/>
      <c r="AS931" s="23"/>
    </row>
    <row r="932" ht="15.75" customHeight="1">
      <c r="G932" s="23"/>
      <c r="Y932" s="23"/>
      <c r="AA932" s="23"/>
      <c r="AS932" s="23"/>
    </row>
    <row r="933" ht="15.75" customHeight="1">
      <c r="G933" s="23"/>
      <c r="Y933" s="23"/>
      <c r="AA933" s="23"/>
      <c r="AS933" s="23"/>
    </row>
    <row r="934" ht="15.75" customHeight="1">
      <c r="G934" s="23"/>
      <c r="Y934" s="23"/>
      <c r="AA934" s="23"/>
      <c r="AS934" s="23"/>
    </row>
    <row r="935" ht="15.75" customHeight="1">
      <c r="G935" s="23"/>
      <c r="Y935" s="23"/>
      <c r="AA935" s="23"/>
      <c r="AS935" s="23"/>
    </row>
    <row r="936" ht="15.75" customHeight="1">
      <c r="G936" s="23"/>
      <c r="Y936" s="23"/>
      <c r="AA936" s="23"/>
      <c r="AS936" s="23"/>
    </row>
    <row r="937" ht="15.75" customHeight="1">
      <c r="G937" s="23"/>
      <c r="Y937" s="23"/>
      <c r="AA937" s="23"/>
      <c r="AS937" s="23"/>
    </row>
    <row r="938" ht="15.75" customHeight="1">
      <c r="G938" s="23"/>
      <c r="Y938" s="23"/>
      <c r="AA938" s="23"/>
      <c r="AS938" s="23"/>
    </row>
    <row r="939" ht="15.75" customHeight="1">
      <c r="G939" s="23"/>
      <c r="Y939" s="23"/>
      <c r="AA939" s="23"/>
      <c r="AS939" s="23"/>
    </row>
    <row r="940" ht="15.75" customHeight="1">
      <c r="G940" s="23"/>
      <c r="Y940" s="23"/>
      <c r="AA940" s="23"/>
      <c r="AS940" s="23"/>
    </row>
    <row r="941" ht="15.75" customHeight="1">
      <c r="G941" s="23"/>
      <c r="Y941" s="23"/>
      <c r="AA941" s="23"/>
      <c r="AS941" s="23"/>
    </row>
    <row r="942" ht="15.75" customHeight="1">
      <c r="G942" s="23"/>
      <c r="Y942" s="23"/>
      <c r="AA942" s="23"/>
      <c r="AS942" s="23"/>
    </row>
    <row r="943" ht="15.75" customHeight="1">
      <c r="G943" s="23"/>
      <c r="Y943" s="23"/>
      <c r="AA943" s="23"/>
      <c r="AS943" s="23"/>
    </row>
    <row r="944" ht="15.75" customHeight="1">
      <c r="G944" s="23"/>
      <c r="Y944" s="23"/>
      <c r="AA944" s="23"/>
      <c r="AS944" s="23"/>
    </row>
    <row r="945" ht="15.75" customHeight="1">
      <c r="G945" s="23"/>
      <c r="Y945" s="23"/>
      <c r="AA945" s="23"/>
      <c r="AS945" s="23"/>
    </row>
    <row r="946" ht="15.75" customHeight="1">
      <c r="G946" s="23"/>
      <c r="Y946" s="23"/>
      <c r="AA946" s="23"/>
      <c r="AS946" s="23"/>
    </row>
    <row r="947" ht="15.75" customHeight="1">
      <c r="G947" s="23"/>
      <c r="Y947" s="23"/>
      <c r="AA947" s="23"/>
      <c r="AS947" s="23"/>
    </row>
    <row r="948" ht="15.75" customHeight="1">
      <c r="G948" s="23"/>
      <c r="Y948" s="23"/>
      <c r="AA948" s="23"/>
      <c r="AS948" s="23"/>
    </row>
    <row r="949" ht="15.75" customHeight="1">
      <c r="G949" s="23"/>
      <c r="Y949" s="23"/>
      <c r="AA949" s="23"/>
      <c r="AS949" s="23"/>
    </row>
    <row r="950" ht="15.75" customHeight="1">
      <c r="G950" s="23"/>
      <c r="Y950" s="23"/>
      <c r="AA950" s="23"/>
      <c r="AS950" s="23"/>
    </row>
    <row r="951" ht="15.75" customHeight="1">
      <c r="G951" s="23"/>
      <c r="Y951" s="23"/>
      <c r="AA951" s="23"/>
      <c r="AS951" s="23"/>
    </row>
    <row r="952" ht="15.75" customHeight="1">
      <c r="G952" s="23"/>
      <c r="Y952" s="23"/>
      <c r="AA952" s="23"/>
      <c r="AS952" s="23"/>
    </row>
    <row r="953" ht="15.75" customHeight="1">
      <c r="G953" s="23"/>
      <c r="Y953" s="23"/>
      <c r="AA953" s="23"/>
      <c r="AS953" s="23"/>
    </row>
    <row r="954" ht="15.75" customHeight="1">
      <c r="G954" s="23"/>
      <c r="Y954" s="23"/>
      <c r="AA954" s="23"/>
      <c r="AS954" s="23"/>
    </row>
    <row r="955" ht="15.75" customHeight="1">
      <c r="G955" s="23"/>
      <c r="Y955" s="23"/>
      <c r="AA955" s="23"/>
      <c r="AS955" s="23"/>
    </row>
    <row r="956" ht="15.75" customHeight="1">
      <c r="G956" s="23"/>
      <c r="Y956" s="23"/>
      <c r="AA956" s="23"/>
      <c r="AS956" s="23"/>
    </row>
    <row r="957" ht="15.75" customHeight="1">
      <c r="G957" s="23"/>
      <c r="Y957" s="23"/>
      <c r="AA957" s="23"/>
      <c r="AS957" s="23"/>
    </row>
    <row r="958" ht="15.75" customHeight="1">
      <c r="G958" s="23"/>
      <c r="Y958" s="23"/>
      <c r="AA958" s="23"/>
      <c r="AS958" s="23"/>
    </row>
    <row r="959" ht="15.75" customHeight="1">
      <c r="G959" s="23"/>
      <c r="Y959" s="23"/>
      <c r="AA959" s="23"/>
      <c r="AS959" s="23"/>
    </row>
    <row r="960" ht="15.75" customHeight="1">
      <c r="G960" s="23"/>
      <c r="Y960" s="23"/>
      <c r="AA960" s="23"/>
      <c r="AS960" s="23"/>
    </row>
    <row r="961" ht="15.75" customHeight="1">
      <c r="G961" s="23"/>
      <c r="Y961" s="23"/>
      <c r="AA961" s="23"/>
      <c r="AS961" s="23"/>
    </row>
    <row r="962" ht="15.75" customHeight="1">
      <c r="G962" s="23"/>
      <c r="Y962" s="23"/>
      <c r="AA962" s="23"/>
      <c r="AS962" s="23"/>
    </row>
    <row r="963" ht="15.75" customHeight="1">
      <c r="G963" s="23"/>
      <c r="Y963" s="23"/>
      <c r="AA963" s="23"/>
      <c r="AS963" s="23"/>
    </row>
    <row r="964" ht="15.75" customHeight="1">
      <c r="G964" s="23"/>
      <c r="Y964" s="23"/>
      <c r="AA964" s="23"/>
      <c r="AS964" s="23"/>
    </row>
    <row r="965" ht="15.75" customHeight="1">
      <c r="G965" s="23"/>
      <c r="Y965" s="23"/>
      <c r="AA965" s="23"/>
      <c r="AS965" s="23"/>
    </row>
    <row r="966" ht="15.75" customHeight="1">
      <c r="G966" s="23"/>
      <c r="Y966" s="23"/>
      <c r="AA966" s="23"/>
      <c r="AS966" s="23"/>
    </row>
    <row r="967" ht="15.75" customHeight="1">
      <c r="G967" s="23"/>
      <c r="Y967" s="23"/>
      <c r="AA967" s="23"/>
      <c r="AS967" s="23"/>
    </row>
    <row r="968" ht="15.75" customHeight="1">
      <c r="G968" s="23"/>
      <c r="Y968" s="23"/>
      <c r="AA968" s="23"/>
      <c r="AS968" s="23"/>
    </row>
    <row r="969" ht="15.75" customHeight="1">
      <c r="G969" s="23"/>
      <c r="Y969" s="23"/>
      <c r="AA969" s="23"/>
      <c r="AS969" s="23"/>
    </row>
    <row r="970" ht="15.75" customHeight="1">
      <c r="G970" s="23"/>
      <c r="Y970" s="23"/>
      <c r="AA970" s="23"/>
      <c r="AS970" s="23"/>
    </row>
    <row r="971" ht="15.75" customHeight="1">
      <c r="G971" s="23"/>
      <c r="Y971" s="23"/>
      <c r="AA971" s="23"/>
      <c r="AS971" s="23"/>
    </row>
    <row r="972" ht="15.75" customHeight="1">
      <c r="G972" s="23"/>
      <c r="Y972" s="23"/>
      <c r="AA972" s="23"/>
      <c r="AS972" s="23"/>
    </row>
    <row r="973" ht="15.75" customHeight="1">
      <c r="G973" s="23"/>
      <c r="Y973" s="23"/>
      <c r="AA973" s="23"/>
      <c r="AS973" s="23"/>
    </row>
    <row r="974" ht="15.75" customHeight="1">
      <c r="G974" s="23"/>
      <c r="Y974" s="23"/>
      <c r="AA974" s="23"/>
      <c r="AS974" s="23"/>
    </row>
    <row r="975" ht="15.75" customHeight="1">
      <c r="G975" s="23"/>
      <c r="Y975" s="23"/>
      <c r="AA975" s="23"/>
      <c r="AS975" s="23"/>
    </row>
    <row r="976" ht="15.75" customHeight="1">
      <c r="G976" s="23"/>
      <c r="Y976" s="23"/>
      <c r="AA976" s="23"/>
      <c r="AS976" s="23"/>
    </row>
    <row r="977" ht="15.75" customHeight="1">
      <c r="G977" s="23"/>
      <c r="Y977" s="23"/>
      <c r="AA977" s="23"/>
      <c r="AS977" s="23"/>
    </row>
    <row r="978" ht="15.75" customHeight="1">
      <c r="G978" s="23"/>
      <c r="Y978" s="23"/>
      <c r="AA978" s="23"/>
      <c r="AS978" s="23"/>
    </row>
    <row r="979" ht="15.75" customHeight="1">
      <c r="G979" s="23"/>
      <c r="Y979" s="23"/>
      <c r="AA979" s="23"/>
      <c r="AS979" s="23"/>
    </row>
    <row r="980" ht="15.75" customHeight="1">
      <c r="G980" s="23"/>
      <c r="Y980" s="23"/>
      <c r="AA980" s="23"/>
      <c r="AS980" s="23"/>
    </row>
    <row r="981" ht="15.75" customHeight="1">
      <c r="G981" s="23"/>
      <c r="Y981" s="23"/>
      <c r="AA981" s="23"/>
      <c r="AS981" s="23"/>
    </row>
    <row r="982" ht="15.75" customHeight="1">
      <c r="G982" s="23"/>
      <c r="Y982" s="23"/>
      <c r="AA982" s="23"/>
      <c r="AS982" s="23"/>
    </row>
    <row r="983" ht="15.75" customHeight="1">
      <c r="G983" s="23"/>
      <c r="Y983" s="23"/>
      <c r="AA983" s="23"/>
      <c r="AS983" s="23"/>
    </row>
    <row r="984" ht="15.75" customHeight="1">
      <c r="G984" s="23"/>
      <c r="Y984" s="23"/>
      <c r="AA984" s="23"/>
      <c r="AS984" s="23"/>
    </row>
    <row r="985" ht="15.75" customHeight="1">
      <c r="G985" s="23"/>
      <c r="Y985" s="23"/>
      <c r="AA985" s="23"/>
      <c r="AS985" s="23"/>
    </row>
    <row r="986" ht="15.75" customHeight="1">
      <c r="G986" s="23"/>
      <c r="Y986" s="23"/>
      <c r="AA986" s="23"/>
      <c r="AS986" s="23"/>
    </row>
    <row r="987" ht="15.75" customHeight="1">
      <c r="G987" s="23"/>
      <c r="Y987" s="23"/>
      <c r="AA987" s="23"/>
      <c r="AS987" s="23"/>
    </row>
    <row r="988" ht="15.75" customHeight="1">
      <c r="G988" s="23"/>
      <c r="Y988" s="23"/>
      <c r="AA988" s="23"/>
      <c r="AS988" s="23"/>
    </row>
    <row r="989" ht="15.75" customHeight="1">
      <c r="G989" s="23"/>
      <c r="Y989" s="23"/>
      <c r="AA989" s="23"/>
      <c r="AS989" s="23"/>
    </row>
    <row r="990" ht="15.75" customHeight="1">
      <c r="G990" s="23"/>
      <c r="Y990" s="23"/>
      <c r="AA990" s="23"/>
      <c r="AS990" s="23"/>
    </row>
    <row r="991" ht="15.75" customHeight="1">
      <c r="G991" s="23"/>
      <c r="Y991" s="23"/>
      <c r="AA991" s="23"/>
      <c r="AS991" s="23"/>
    </row>
    <row r="992" ht="15.75" customHeight="1">
      <c r="G992" s="23"/>
      <c r="Y992" s="23"/>
      <c r="AA992" s="23"/>
      <c r="AS992" s="23"/>
    </row>
    <row r="993" ht="15.75" customHeight="1">
      <c r="G993" s="23"/>
      <c r="Y993" s="23"/>
      <c r="AA993" s="23"/>
      <c r="AS993" s="23"/>
    </row>
    <row r="994" ht="15.75" customHeight="1">
      <c r="G994" s="23"/>
      <c r="Y994" s="23"/>
      <c r="AA994" s="23"/>
      <c r="AS994" s="23"/>
    </row>
    <row r="995" ht="15.75" customHeight="1">
      <c r="G995" s="23"/>
      <c r="Y995" s="23"/>
      <c r="AA995" s="23"/>
      <c r="AS995" s="23"/>
    </row>
    <row r="996" ht="15.75" customHeight="1">
      <c r="G996" s="23"/>
      <c r="Y996" s="23"/>
      <c r="AA996" s="23"/>
      <c r="AS996" s="23"/>
    </row>
    <row r="997" ht="15.75" customHeight="1">
      <c r="G997" s="23"/>
      <c r="Y997" s="23"/>
      <c r="AA997" s="23"/>
      <c r="AS997" s="23"/>
    </row>
    <row r="998" ht="15.75" customHeight="1">
      <c r="G998" s="23"/>
      <c r="Y998" s="23"/>
      <c r="AA998" s="23"/>
      <c r="AS998" s="23"/>
    </row>
    <row r="999" ht="15.75" customHeight="1">
      <c r="G999" s="23"/>
      <c r="Y999" s="23"/>
      <c r="AA999" s="23"/>
      <c r="AS999" s="23"/>
    </row>
    <row r="1000" ht="15.75" customHeight="1">
      <c r="G1000" s="23"/>
      <c r="Y1000" s="23"/>
      <c r="AA1000" s="23"/>
      <c r="AS1000" s="23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6.14"/>
    <col customWidth="1" min="3" max="44" width="3.86"/>
    <col customWidth="1" min="45" max="46" width="4.71"/>
    <col customWidth="1" min="47" max="55" width="3.0"/>
    <col customWidth="1" min="56" max="56" width="4.57"/>
    <col customWidth="1" min="57" max="57" width="3.0"/>
    <col customWidth="1" min="58" max="58" width="4.71"/>
    <col customWidth="1" min="59" max="66" width="3.0"/>
    <col customWidth="1" min="67" max="67" width="11.43"/>
    <col customWidth="1" min="68" max="69" width="2.0"/>
    <col customWidth="1" min="70" max="76" width="2.14"/>
    <col customWidth="1" min="77" max="111" width="2.86"/>
  </cols>
  <sheetData>
    <row r="1" ht="12.75" customHeight="1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</row>
    <row r="2" ht="12.75" customHeight="1">
      <c r="A2" s="32"/>
      <c r="B2" s="32" t="s">
        <v>2</v>
      </c>
      <c r="C2" s="1">
        <v>1.0</v>
      </c>
      <c r="D2" s="1">
        <v>2.0</v>
      </c>
      <c r="E2" s="1">
        <v>3.0</v>
      </c>
      <c r="F2" s="1">
        <v>4.0</v>
      </c>
      <c r="G2" s="1">
        <v>5.0</v>
      </c>
      <c r="H2" s="1">
        <v>6.0</v>
      </c>
      <c r="I2" s="1">
        <v>7.0</v>
      </c>
      <c r="J2" s="1">
        <v>8.0</v>
      </c>
      <c r="K2" s="1">
        <v>9.0</v>
      </c>
      <c r="L2" s="1">
        <v>10.0</v>
      </c>
      <c r="M2" s="1">
        <v>11.0</v>
      </c>
      <c r="N2" s="1">
        <v>12.0</v>
      </c>
      <c r="O2" s="1">
        <v>13.0</v>
      </c>
      <c r="P2" s="1">
        <v>14.0</v>
      </c>
      <c r="Q2" s="1">
        <v>15.0</v>
      </c>
      <c r="R2" s="1">
        <v>16.0</v>
      </c>
      <c r="S2" s="1">
        <v>17.0</v>
      </c>
      <c r="T2" s="1">
        <v>18.0</v>
      </c>
      <c r="U2" s="1">
        <v>19.0</v>
      </c>
      <c r="V2" s="1">
        <v>20.0</v>
      </c>
      <c r="W2" s="1">
        <v>21.0</v>
      </c>
      <c r="X2" s="1">
        <v>22.0</v>
      </c>
      <c r="Y2" s="1">
        <v>23.0</v>
      </c>
      <c r="Z2" s="1">
        <v>24.0</v>
      </c>
      <c r="AA2" s="1">
        <v>25.0</v>
      </c>
      <c r="AB2" s="1">
        <v>26.0</v>
      </c>
      <c r="AC2" s="1">
        <v>27.0</v>
      </c>
      <c r="AD2" s="1">
        <v>28.0</v>
      </c>
      <c r="AE2" s="1">
        <v>29.0</v>
      </c>
      <c r="AF2" s="1">
        <v>30.0</v>
      </c>
      <c r="AG2" s="1">
        <v>31.0</v>
      </c>
      <c r="AH2" s="1">
        <v>32.0</v>
      </c>
      <c r="AI2" s="1">
        <v>33.0</v>
      </c>
      <c r="AJ2" s="1">
        <v>34.0</v>
      </c>
      <c r="AK2" s="1">
        <v>35.0</v>
      </c>
      <c r="AL2" s="1">
        <v>36.0</v>
      </c>
      <c r="AM2" s="1">
        <v>37.0</v>
      </c>
      <c r="AN2" s="1">
        <v>38.0</v>
      </c>
      <c r="AO2" s="1">
        <v>39.0</v>
      </c>
      <c r="AP2" s="1">
        <v>40.0</v>
      </c>
      <c r="AQ2" s="1">
        <v>41.0</v>
      </c>
      <c r="AR2" s="1">
        <v>42.0</v>
      </c>
      <c r="AS2" s="1">
        <v>43.0</v>
      </c>
      <c r="AT2" s="1">
        <v>44.0</v>
      </c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</row>
    <row r="3" ht="12.75" customHeight="1">
      <c r="A3" s="32"/>
      <c r="B3" s="32" t="s">
        <v>619</v>
      </c>
      <c r="C3" s="32">
        <v>4.0</v>
      </c>
      <c r="D3" s="32">
        <v>2.0</v>
      </c>
      <c r="E3" s="33">
        <v>4.0</v>
      </c>
      <c r="F3" s="33">
        <v>2.0</v>
      </c>
      <c r="G3" s="32">
        <v>4.0</v>
      </c>
      <c r="H3" s="32">
        <v>4.0</v>
      </c>
      <c r="I3" s="32">
        <v>4.0</v>
      </c>
      <c r="J3" s="32">
        <v>2.0</v>
      </c>
      <c r="K3" s="32">
        <v>4.0</v>
      </c>
      <c r="L3" s="32">
        <v>4.0</v>
      </c>
      <c r="M3" s="32">
        <v>2.0</v>
      </c>
      <c r="N3" s="32">
        <v>2.0</v>
      </c>
      <c r="O3" s="32">
        <v>3.0</v>
      </c>
      <c r="P3" s="32">
        <v>4.0</v>
      </c>
      <c r="Q3" s="32">
        <v>2.0</v>
      </c>
      <c r="R3" s="32">
        <v>4.0</v>
      </c>
      <c r="S3" s="32">
        <v>4.0</v>
      </c>
      <c r="T3" s="32">
        <v>3.0</v>
      </c>
      <c r="U3" s="32">
        <v>4.0</v>
      </c>
      <c r="V3" s="32">
        <v>4.0</v>
      </c>
      <c r="W3" s="32">
        <v>3.0</v>
      </c>
      <c r="X3" s="32">
        <v>4.0</v>
      </c>
      <c r="Y3" s="32">
        <v>4.0</v>
      </c>
      <c r="Z3" s="32">
        <v>4.0</v>
      </c>
      <c r="AA3" s="32">
        <v>4.0</v>
      </c>
      <c r="AB3" s="32">
        <v>4.0</v>
      </c>
      <c r="AC3" s="32">
        <v>4.0</v>
      </c>
      <c r="AD3" s="32">
        <v>4.0</v>
      </c>
      <c r="AE3" s="32">
        <v>3.0</v>
      </c>
      <c r="AF3" s="32">
        <v>4.0</v>
      </c>
      <c r="AG3" s="32">
        <v>4.0</v>
      </c>
      <c r="AH3" s="32">
        <v>2.0</v>
      </c>
      <c r="AI3" s="32">
        <v>4.0</v>
      </c>
      <c r="AJ3" s="32">
        <v>4.0</v>
      </c>
      <c r="AK3" s="32">
        <v>4.0</v>
      </c>
      <c r="AL3" s="32">
        <v>4.0</v>
      </c>
      <c r="AM3" s="32">
        <v>2.0</v>
      </c>
      <c r="AN3" s="32">
        <v>4.0</v>
      </c>
      <c r="AO3" s="32">
        <v>4.0</v>
      </c>
      <c r="AP3" s="32">
        <v>4.0</v>
      </c>
      <c r="AQ3" s="32">
        <v>3.0</v>
      </c>
      <c r="AR3" s="32">
        <v>3.0</v>
      </c>
      <c r="AS3" s="32">
        <v>5.0</v>
      </c>
      <c r="AT3" s="32">
        <v>2.0</v>
      </c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</row>
    <row r="4" ht="12.75" customHeight="1">
      <c r="A4" s="32"/>
      <c r="B4" s="32" t="s">
        <v>640</v>
      </c>
      <c r="C4" s="32">
        <v>2.0</v>
      </c>
      <c r="D4" s="32">
        <v>4.0</v>
      </c>
      <c r="E4" s="33">
        <v>2.0</v>
      </c>
      <c r="F4" s="33">
        <v>4.0</v>
      </c>
      <c r="G4" s="32">
        <v>4.0</v>
      </c>
      <c r="H4" s="32">
        <v>2.0</v>
      </c>
      <c r="I4" s="32">
        <v>3.0</v>
      </c>
      <c r="J4" s="32">
        <v>2.0</v>
      </c>
      <c r="K4" s="32">
        <v>4.0</v>
      </c>
      <c r="L4" s="32">
        <v>2.0</v>
      </c>
      <c r="M4" s="32">
        <v>2.0</v>
      </c>
      <c r="N4" s="32">
        <v>2.0</v>
      </c>
      <c r="O4" s="32">
        <v>4.0</v>
      </c>
      <c r="P4" s="32">
        <v>2.0</v>
      </c>
      <c r="Q4" s="32">
        <v>4.0</v>
      </c>
      <c r="R4" s="32">
        <v>4.0</v>
      </c>
      <c r="S4" s="32">
        <v>2.0</v>
      </c>
      <c r="T4" s="32">
        <v>2.0</v>
      </c>
      <c r="U4" s="32">
        <v>4.0</v>
      </c>
      <c r="V4" s="32">
        <v>4.0</v>
      </c>
      <c r="W4" s="32">
        <v>6.0</v>
      </c>
      <c r="X4" s="32">
        <v>4.0</v>
      </c>
      <c r="Y4" s="32">
        <v>4.0</v>
      </c>
      <c r="Z4" s="32">
        <v>4.0</v>
      </c>
      <c r="AA4" s="32">
        <v>2.0</v>
      </c>
      <c r="AB4" s="32">
        <v>2.0</v>
      </c>
      <c r="AC4" s="32">
        <v>4.0</v>
      </c>
      <c r="AD4" s="32">
        <v>4.0</v>
      </c>
      <c r="AE4" s="32">
        <v>2.0</v>
      </c>
      <c r="AF4" s="32">
        <v>4.0</v>
      </c>
      <c r="AG4" s="32">
        <v>4.0</v>
      </c>
      <c r="AH4" s="32">
        <v>2.0</v>
      </c>
      <c r="AI4" s="32">
        <v>3.0</v>
      </c>
      <c r="AJ4" s="32">
        <v>2.0</v>
      </c>
      <c r="AK4" s="32">
        <v>2.0</v>
      </c>
      <c r="AL4" s="32">
        <v>5.0</v>
      </c>
      <c r="AM4" s="32">
        <v>2.0</v>
      </c>
      <c r="AN4" s="32">
        <v>3.0</v>
      </c>
      <c r="AO4" s="32">
        <v>4.0</v>
      </c>
      <c r="AP4" s="32">
        <v>2.0</v>
      </c>
      <c r="AQ4" s="32">
        <v>4.0</v>
      </c>
      <c r="AR4" s="32">
        <v>4.0</v>
      </c>
      <c r="AS4" s="32">
        <v>5.0</v>
      </c>
      <c r="AT4" s="32">
        <v>4.0</v>
      </c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</row>
    <row r="5" ht="12.75" customHeight="1">
      <c r="A5" s="32"/>
      <c r="B5" s="32" t="s">
        <v>647</v>
      </c>
      <c r="C5" s="32">
        <v>4.0</v>
      </c>
      <c r="D5" s="32">
        <v>2.0</v>
      </c>
      <c r="E5" s="33">
        <v>4.0</v>
      </c>
      <c r="F5" s="33">
        <v>2.0</v>
      </c>
      <c r="G5" s="32">
        <v>5.0</v>
      </c>
      <c r="H5" s="32">
        <v>2.0</v>
      </c>
      <c r="I5" s="32">
        <v>3.0</v>
      </c>
      <c r="J5" s="32">
        <v>2.0</v>
      </c>
      <c r="K5" s="32">
        <v>4.0</v>
      </c>
      <c r="L5" s="32">
        <v>2.0</v>
      </c>
      <c r="M5" s="32">
        <v>2.0</v>
      </c>
      <c r="N5" s="32">
        <v>4.0</v>
      </c>
      <c r="O5" s="32">
        <v>4.0</v>
      </c>
      <c r="P5" s="32">
        <v>4.0</v>
      </c>
      <c r="Q5" s="32">
        <v>4.0</v>
      </c>
      <c r="R5" s="32">
        <v>4.0</v>
      </c>
      <c r="S5" s="32">
        <v>2.0</v>
      </c>
      <c r="T5" s="32">
        <v>4.0</v>
      </c>
      <c r="U5" s="32">
        <v>4.0</v>
      </c>
      <c r="V5" s="32">
        <v>4.0</v>
      </c>
      <c r="W5" s="32">
        <v>2.0</v>
      </c>
      <c r="X5" s="32">
        <v>4.0</v>
      </c>
      <c r="Y5" s="32">
        <v>4.0</v>
      </c>
      <c r="Z5" s="32">
        <v>4.0</v>
      </c>
      <c r="AA5" s="32">
        <v>4.0</v>
      </c>
      <c r="AB5" s="32">
        <v>4.0</v>
      </c>
      <c r="AC5" s="32">
        <v>4.0</v>
      </c>
      <c r="AD5" s="32">
        <v>3.0</v>
      </c>
      <c r="AE5" s="32">
        <v>4.0</v>
      </c>
      <c r="AF5" s="32">
        <v>4.0</v>
      </c>
      <c r="AG5" s="32">
        <v>4.0</v>
      </c>
      <c r="AH5" s="32">
        <v>2.0</v>
      </c>
      <c r="AI5" s="32">
        <v>4.0</v>
      </c>
      <c r="AJ5" s="32">
        <v>2.0</v>
      </c>
      <c r="AK5" s="32">
        <v>1.0</v>
      </c>
      <c r="AL5" s="32">
        <v>4.0</v>
      </c>
      <c r="AM5" s="32">
        <v>2.0</v>
      </c>
      <c r="AN5" s="32">
        <v>4.0</v>
      </c>
      <c r="AO5" s="32">
        <v>4.0</v>
      </c>
      <c r="AP5" s="32">
        <v>2.0</v>
      </c>
      <c r="AQ5" s="32">
        <v>4.0</v>
      </c>
      <c r="AR5" s="32">
        <v>4.0</v>
      </c>
      <c r="AS5" s="32">
        <v>4.0</v>
      </c>
      <c r="AT5" s="32">
        <v>4.0</v>
      </c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</row>
    <row r="6" ht="12.75" customHeight="1">
      <c r="A6" s="32"/>
      <c r="B6" s="32" t="s">
        <v>574</v>
      </c>
      <c r="C6" s="32">
        <v>4.0</v>
      </c>
      <c r="D6" s="32">
        <v>2.0</v>
      </c>
      <c r="E6" s="33">
        <v>4.0</v>
      </c>
      <c r="F6" s="33">
        <v>2.0</v>
      </c>
      <c r="G6" s="32">
        <v>4.0</v>
      </c>
      <c r="H6" s="32">
        <v>2.0</v>
      </c>
      <c r="I6" s="32">
        <v>4.0</v>
      </c>
      <c r="J6" s="32">
        <v>2.0</v>
      </c>
      <c r="K6" s="32">
        <v>4.0</v>
      </c>
      <c r="L6" s="32">
        <v>4.0</v>
      </c>
      <c r="M6" s="32">
        <v>2.0</v>
      </c>
      <c r="N6" s="32">
        <v>4.0</v>
      </c>
      <c r="O6" s="32">
        <v>4.0</v>
      </c>
      <c r="P6" s="32">
        <v>2.0</v>
      </c>
      <c r="Q6" s="32">
        <v>4.0</v>
      </c>
      <c r="R6" s="32">
        <v>2.0</v>
      </c>
      <c r="S6" s="32">
        <v>2.0</v>
      </c>
      <c r="T6" s="32">
        <v>2.0</v>
      </c>
      <c r="U6" s="32">
        <v>4.0</v>
      </c>
      <c r="V6" s="32">
        <v>2.0</v>
      </c>
      <c r="W6" s="32">
        <v>2.0</v>
      </c>
      <c r="X6" s="32">
        <v>4.0</v>
      </c>
      <c r="Y6" s="32">
        <v>4.0</v>
      </c>
      <c r="Z6" s="32">
        <v>2.0</v>
      </c>
      <c r="AA6" s="32">
        <v>4.0</v>
      </c>
      <c r="AB6" s="32">
        <v>4.0</v>
      </c>
      <c r="AC6" s="32">
        <v>4.0</v>
      </c>
      <c r="AD6" s="32">
        <v>3.0</v>
      </c>
      <c r="AE6" s="32">
        <v>4.0</v>
      </c>
      <c r="AF6" s="32">
        <v>2.0</v>
      </c>
      <c r="AG6" s="32">
        <v>4.0</v>
      </c>
      <c r="AH6" s="32">
        <v>2.0</v>
      </c>
      <c r="AI6" s="32">
        <v>4.0</v>
      </c>
      <c r="AJ6" s="32">
        <v>4.0</v>
      </c>
      <c r="AK6" s="32">
        <v>2.0</v>
      </c>
      <c r="AL6" s="32">
        <v>2.0</v>
      </c>
      <c r="AM6" s="32">
        <v>2.0</v>
      </c>
      <c r="AN6" s="32">
        <v>4.0</v>
      </c>
      <c r="AO6" s="32">
        <v>4.0</v>
      </c>
      <c r="AP6" s="32">
        <v>2.0</v>
      </c>
      <c r="AQ6" s="32">
        <v>2.0</v>
      </c>
      <c r="AR6" s="32">
        <v>4.0</v>
      </c>
      <c r="AS6" s="32">
        <v>4.0</v>
      </c>
      <c r="AT6" s="32">
        <v>2.0</v>
      </c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</row>
    <row r="7" ht="12.75" customHeight="1">
      <c r="A7" s="32"/>
      <c r="B7" s="32" t="s">
        <v>596</v>
      </c>
      <c r="C7" s="32">
        <v>3.0</v>
      </c>
      <c r="D7" s="32">
        <v>4.0</v>
      </c>
      <c r="E7" s="33">
        <v>3.0</v>
      </c>
      <c r="F7" s="33">
        <v>4.0</v>
      </c>
      <c r="G7" s="32">
        <v>4.0</v>
      </c>
      <c r="H7" s="32">
        <v>2.0</v>
      </c>
      <c r="I7" s="32">
        <v>4.0</v>
      </c>
      <c r="J7" s="32">
        <v>2.0</v>
      </c>
      <c r="K7" s="32">
        <v>4.0</v>
      </c>
      <c r="L7" s="32">
        <v>4.0</v>
      </c>
      <c r="M7" s="32">
        <v>2.0</v>
      </c>
      <c r="N7" s="32">
        <v>4.0</v>
      </c>
      <c r="O7" s="32">
        <v>4.0</v>
      </c>
      <c r="P7" s="32">
        <v>4.0</v>
      </c>
      <c r="Q7" s="32">
        <v>4.0</v>
      </c>
      <c r="R7" s="32">
        <v>4.0</v>
      </c>
      <c r="S7" s="32">
        <v>2.0</v>
      </c>
      <c r="T7" s="32">
        <v>3.0</v>
      </c>
      <c r="U7" s="32">
        <v>4.0</v>
      </c>
      <c r="V7" s="32">
        <v>4.0</v>
      </c>
      <c r="W7" s="32">
        <v>2.0</v>
      </c>
      <c r="X7" s="32">
        <v>4.0</v>
      </c>
      <c r="Y7" s="32">
        <v>4.0</v>
      </c>
      <c r="Z7" s="32">
        <v>4.0</v>
      </c>
      <c r="AA7" s="32">
        <v>4.0</v>
      </c>
      <c r="AB7" s="32">
        <v>2.0</v>
      </c>
      <c r="AC7" s="32">
        <v>4.0</v>
      </c>
      <c r="AD7" s="32">
        <v>4.0</v>
      </c>
      <c r="AE7" s="32">
        <v>4.0</v>
      </c>
      <c r="AF7" s="32">
        <v>3.0</v>
      </c>
      <c r="AG7" s="32">
        <v>4.0</v>
      </c>
      <c r="AH7" s="32">
        <v>2.0</v>
      </c>
      <c r="AI7" s="32">
        <v>4.0</v>
      </c>
      <c r="AJ7" s="32">
        <v>3.0</v>
      </c>
      <c r="AK7" s="32">
        <v>2.0</v>
      </c>
      <c r="AL7" s="32">
        <v>4.0</v>
      </c>
      <c r="AM7" s="32">
        <v>2.0</v>
      </c>
      <c r="AN7" s="32">
        <v>4.0</v>
      </c>
      <c r="AO7" s="32">
        <v>4.0</v>
      </c>
      <c r="AP7" s="32">
        <v>3.0</v>
      </c>
      <c r="AQ7" s="32">
        <v>4.0</v>
      </c>
      <c r="AR7" s="32">
        <v>4.0</v>
      </c>
      <c r="AS7" s="32">
        <v>4.0</v>
      </c>
      <c r="AT7" s="32">
        <v>4.0</v>
      </c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</row>
    <row r="8" ht="12.75" customHeight="1">
      <c r="A8" s="32"/>
      <c r="B8" s="32" t="s">
        <v>589</v>
      </c>
      <c r="C8" s="32">
        <v>4.0</v>
      </c>
      <c r="D8" s="32">
        <v>2.0</v>
      </c>
      <c r="E8" s="33">
        <v>4.0</v>
      </c>
      <c r="F8" s="33">
        <v>2.0</v>
      </c>
      <c r="G8" s="32">
        <v>4.0</v>
      </c>
      <c r="H8" s="32">
        <v>4.0</v>
      </c>
      <c r="I8" s="32">
        <v>2.0</v>
      </c>
      <c r="J8" s="32">
        <v>2.0</v>
      </c>
      <c r="K8" s="32">
        <v>4.0</v>
      </c>
      <c r="L8" s="32">
        <v>4.0</v>
      </c>
      <c r="M8" s="32">
        <v>4.0</v>
      </c>
      <c r="N8" s="32">
        <v>3.0</v>
      </c>
      <c r="O8" s="32">
        <v>3.0</v>
      </c>
      <c r="P8" s="32">
        <v>3.0</v>
      </c>
      <c r="Q8" s="32">
        <v>4.0</v>
      </c>
      <c r="R8" s="32">
        <v>4.0</v>
      </c>
      <c r="S8" s="32">
        <v>4.0</v>
      </c>
      <c r="T8" s="32">
        <v>2.0</v>
      </c>
      <c r="U8" s="32">
        <v>4.0</v>
      </c>
      <c r="V8" s="32">
        <v>4.0</v>
      </c>
      <c r="W8" s="32">
        <v>4.0</v>
      </c>
      <c r="X8" s="32">
        <v>2.0</v>
      </c>
      <c r="Y8" s="32">
        <v>4.0</v>
      </c>
      <c r="Z8" s="32">
        <v>3.0</v>
      </c>
      <c r="AA8" s="32">
        <v>2.0</v>
      </c>
      <c r="AB8" s="32">
        <v>4.0</v>
      </c>
      <c r="AC8" s="32">
        <v>4.0</v>
      </c>
      <c r="AD8" s="32">
        <v>4.0</v>
      </c>
      <c r="AE8" s="32">
        <v>2.0</v>
      </c>
      <c r="AF8" s="32">
        <v>3.0</v>
      </c>
      <c r="AG8" s="32">
        <v>3.0</v>
      </c>
      <c r="AH8" s="32">
        <v>4.0</v>
      </c>
      <c r="AI8" s="32">
        <v>2.0</v>
      </c>
      <c r="AJ8" s="32">
        <v>2.0</v>
      </c>
      <c r="AK8" s="32">
        <v>3.0</v>
      </c>
      <c r="AL8" s="32">
        <v>4.0</v>
      </c>
      <c r="AM8" s="32">
        <v>3.0</v>
      </c>
      <c r="AN8" s="32">
        <v>4.0</v>
      </c>
      <c r="AO8" s="32">
        <v>4.0</v>
      </c>
      <c r="AP8" s="32">
        <v>4.0</v>
      </c>
      <c r="AQ8" s="32">
        <v>2.0</v>
      </c>
      <c r="AR8" s="32">
        <v>3.0</v>
      </c>
      <c r="AS8" s="32">
        <v>4.0</v>
      </c>
      <c r="AT8" s="32">
        <v>2.0</v>
      </c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</row>
    <row r="9" ht="12.75" customHeight="1">
      <c r="A9" s="32"/>
      <c r="B9" s="32" t="s">
        <v>653</v>
      </c>
      <c r="C9" s="32">
        <v>3.0</v>
      </c>
      <c r="D9" s="32">
        <v>4.0</v>
      </c>
      <c r="E9" s="33">
        <v>3.0</v>
      </c>
      <c r="F9" s="33">
        <v>4.0</v>
      </c>
      <c r="G9" s="32">
        <v>4.0</v>
      </c>
      <c r="H9" s="32">
        <v>4.0</v>
      </c>
      <c r="I9" s="32">
        <v>2.0</v>
      </c>
      <c r="J9" s="32">
        <v>2.0</v>
      </c>
      <c r="K9" s="32">
        <v>4.0</v>
      </c>
      <c r="L9" s="32">
        <v>2.0</v>
      </c>
      <c r="M9" s="32">
        <v>4.0</v>
      </c>
      <c r="N9" s="32">
        <v>2.0</v>
      </c>
      <c r="O9" s="32">
        <v>2.0</v>
      </c>
      <c r="P9" s="32">
        <v>2.0</v>
      </c>
      <c r="Q9" s="32">
        <v>4.0</v>
      </c>
      <c r="R9" s="32">
        <v>4.0</v>
      </c>
      <c r="S9" s="32">
        <v>4.0</v>
      </c>
      <c r="T9" s="32">
        <v>2.0</v>
      </c>
      <c r="U9" s="32">
        <v>4.0</v>
      </c>
      <c r="V9" s="32">
        <v>3.0</v>
      </c>
      <c r="W9" s="32">
        <v>2.0</v>
      </c>
      <c r="X9" s="32">
        <v>2.0</v>
      </c>
      <c r="Y9" s="32">
        <v>4.0</v>
      </c>
      <c r="Z9" s="32">
        <v>2.0</v>
      </c>
      <c r="AA9" s="32">
        <v>2.0</v>
      </c>
      <c r="AB9" s="32">
        <v>4.0</v>
      </c>
      <c r="AC9" s="32">
        <v>2.0</v>
      </c>
      <c r="AD9" s="32">
        <v>4.0</v>
      </c>
      <c r="AE9" s="32">
        <v>2.0</v>
      </c>
      <c r="AF9" s="32">
        <v>2.0</v>
      </c>
      <c r="AG9" s="32">
        <v>4.0</v>
      </c>
      <c r="AH9" s="32">
        <v>4.0</v>
      </c>
      <c r="AI9" s="32">
        <v>2.0</v>
      </c>
      <c r="AJ9" s="32">
        <v>2.0</v>
      </c>
      <c r="AK9" s="32">
        <v>2.0</v>
      </c>
      <c r="AL9" s="32">
        <v>4.0</v>
      </c>
      <c r="AM9" s="32">
        <v>2.0</v>
      </c>
      <c r="AN9" s="32">
        <v>2.0</v>
      </c>
      <c r="AO9" s="32">
        <v>4.0</v>
      </c>
      <c r="AP9" s="32">
        <v>4.0</v>
      </c>
      <c r="AQ9" s="32">
        <v>2.0</v>
      </c>
      <c r="AR9" s="32">
        <v>2.0</v>
      </c>
      <c r="AS9" s="32">
        <v>4.0</v>
      </c>
      <c r="AT9" s="32">
        <v>2.0</v>
      </c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</row>
    <row r="10" ht="12.75" customHeight="1">
      <c r="A10" s="32"/>
      <c r="B10" s="32" t="s">
        <v>674</v>
      </c>
      <c r="C10" s="32">
        <v>4.0</v>
      </c>
      <c r="D10" s="32">
        <v>1.0</v>
      </c>
      <c r="E10" s="33">
        <v>4.0</v>
      </c>
      <c r="F10" s="33">
        <v>1.0</v>
      </c>
      <c r="G10" s="32">
        <v>4.0</v>
      </c>
      <c r="H10" s="32">
        <v>2.0</v>
      </c>
      <c r="I10" s="32">
        <v>3.0</v>
      </c>
      <c r="J10" s="32">
        <v>2.0</v>
      </c>
      <c r="K10" s="32">
        <v>3.0</v>
      </c>
      <c r="L10" s="32">
        <v>2.0</v>
      </c>
      <c r="M10" s="32">
        <v>2.0</v>
      </c>
      <c r="N10" s="32">
        <v>4.0</v>
      </c>
      <c r="O10" s="32">
        <v>3.0</v>
      </c>
      <c r="P10" s="32">
        <v>4.0</v>
      </c>
      <c r="Q10" s="32">
        <v>4.0</v>
      </c>
      <c r="R10" s="32">
        <v>4.0</v>
      </c>
      <c r="S10" s="32">
        <v>4.0</v>
      </c>
      <c r="T10" s="32">
        <v>4.0</v>
      </c>
      <c r="U10" s="32">
        <v>4.0</v>
      </c>
      <c r="V10" s="32">
        <v>4.0</v>
      </c>
      <c r="W10" s="32">
        <v>3.0</v>
      </c>
      <c r="X10" s="32">
        <v>4.0</v>
      </c>
      <c r="Y10" s="32">
        <v>4.0</v>
      </c>
      <c r="Z10" s="32">
        <v>4.0</v>
      </c>
      <c r="AA10" s="32">
        <v>4.0</v>
      </c>
      <c r="AB10" s="32">
        <v>4.0</v>
      </c>
      <c r="AC10" s="32">
        <v>4.0</v>
      </c>
      <c r="AD10" s="32">
        <v>4.0</v>
      </c>
      <c r="AE10" s="32">
        <v>4.0</v>
      </c>
      <c r="AF10" s="32">
        <v>4.0</v>
      </c>
      <c r="AG10" s="32">
        <v>3.0</v>
      </c>
      <c r="AH10" s="32">
        <v>2.0</v>
      </c>
      <c r="AI10" s="32">
        <v>3.0</v>
      </c>
      <c r="AJ10" s="32">
        <v>4.0</v>
      </c>
      <c r="AK10" s="32">
        <v>4.0</v>
      </c>
      <c r="AL10" s="32">
        <v>2.0</v>
      </c>
      <c r="AM10" s="32">
        <v>2.0</v>
      </c>
      <c r="AN10" s="32">
        <v>4.0</v>
      </c>
      <c r="AO10" s="32">
        <v>4.0</v>
      </c>
      <c r="AP10" s="32">
        <v>2.0</v>
      </c>
      <c r="AQ10" s="32">
        <v>2.0</v>
      </c>
      <c r="AR10" s="32">
        <v>4.0</v>
      </c>
      <c r="AS10" s="32">
        <v>4.0</v>
      </c>
      <c r="AT10" s="32">
        <v>3.0</v>
      </c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</row>
    <row r="11" ht="12.75" customHeight="1">
      <c r="A11" s="32"/>
      <c r="B11" s="32" t="s">
        <v>565</v>
      </c>
      <c r="C11" s="32">
        <v>3.0</v>
      </c>
      <c r="D11" s="32">
        <v>2.0</v>
      </c>
      <c r="E11" s="33">
        <v>3.0</v>
      </c>
      <c r="F11" s="33">
        <v>2.0</v>
      </c>
      <c r="G11" s="32">
        <v>4.0</v>
      </c>
      <c r="H11" s="32">
        <v>2.0</v>
      </c>
      <c r="I11" s="32">
        <v>4.0</v>
      </c>
      <c r="J11" s="32">
        <v>2.0</v>
      </c>
      <c r="K11" s="32">
        <v>4.0</v>
      </c>
      <c r="L11" s="32">
        <v>4.0</v>
      </c>
      <c r="M11" s="32">
        <v>4.0</v>
      </c>
      <c r="N11" s="32">
        <v>2.0</v>
      </c>
      <c r="O11" s="32">
        <v>3.0</v>
      </c>
      <c r="P11" s="32">
        <v>4.0</v>
      </c>
      <c r="Q11" s="32">
        <v>4.0</v>
      </c>
      <c r="R11" s="32">
        <v>4.0</v>
      </c>
      <c r="S11" s="32">
        <v>4.0</v>
      </c>
      <c r="T11" s="32">
        <v>2.0</v>
      </c>
      <c r="U11" s="32">
        <v>4.0</v>
      </c>
      <c r="V11" s="32">
        <v>4.0</v>
      </c>
      <c r="W11" s="32">
        <v>4.0</v>
      </c>
      <c r="X11" s="32">
        <v>2.0</v>
      </c>
      <c r="Y11" s="32">
        <v>4.0</v>
      </c>
      <c r="Z11" s="32">
        <v>4.0</v>
      </c>
      <c r="AA11" s="32">
        <v>4.0</v>
      </c>
      <c r="AB11" s="32">
        <v>3.0</v>
      </c>
      <c r="AC11" s="32">
        <v>4.0</v>
      </c>
      <c r="AD11" s="32">
        <v>4.0</v>
      </c>
      <c r="AE11" s="32">
        <v>2.0</v>
      </c>
      <c r="AF11" s="32">
        <v>3.0</v>
      </c>
      <c r="AG11" s="32">
        <v>4.0</v>
      </c>
      <c r="AH11" s="32">
        <v>4.0</v>
      </c>
      <c r="AI11" s="32">
        <v>4.0</v>
      </c>
      <c r="AJ11" s="32">
        <v>3.0</v>
      </c>
      <c r="AK11" s="32">
        <v>4.0</v>
      </c>
      <c r="AL11" s="32">
        <v>4.0</v>
      </c>
      <c r="AM11" s="32">
        <v>4.0</v>
      </c>
      <c r="AN11" s="32">
        <v>4.0</v>
      </c>
      <c r="AO11" s="32">
        <v>4.0</v>
      </c>
      <c r="AP11" s="32">
        <v>4.0</v>
      </c>
      <c r="AQ11" s="32">
        <v>4.0</v>
      </c>
      <c r="AR11" s="32">
        <v>4.0</v>
      </c>
      <c r="AS11" s="32">
        <v>4.0</v>
      </c>
      <c r="AT11" s="32">
        <v>4.0</v>
      </c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</row>
    <row r="12" ht="12.75" customHeight="1">
      <c r="A12" s="32"/>
      <c r="B12" s="32" t="s">
        <v>554</v>
      </c>
      <c r="C12" s="32">
        <v>4.0</v>
      </c>
      <c r="D12" s="32">
        <v>3.0</v>
      </c>
      <c r="E12" s="33">
        <v>4.0</v>
      </c>
      <c r="F12" s="33">
        <v>3.0</v>
      </c>
      <c r="G12" s="32">
        <v>4.0</v>
      </c>
      <c r="H12" s="32">
        <v>3.0</v>
      </c>
      <c r="I12" s="32">
        <v>4.0</v>
      </c>
      <c r="J12" s="32">
        <v>2.0</v>
      </c>
      <c r="K12" s="32">
        <v>4.0</v>
      </c>
      <c r="L12" s="32">
        <v>4.0</v>
      </c>
      <c r="M12" s="32">
        <v>2.0</v>
      </c>
      <c r="N12" s="32">
        <v>4.0</v>
      </c>
      <c r="O12" s="32">
        <v>4.0</v>
      </c>
      <c r="P12" s="32">
        <v>4.0</v>
      </c>
      <c r="Q12" s="32">
        <v>4.0</v>
      </c>
      <c r="R12" s="32">
        <v>4.0</v>
      </c>
      <c r="S12" s="32">
        <v>2.0</v>
      </c>
      <c r="T12" s="32">
        <v>2.0</v>
      </c>
      <c r="U12" s="32">
        <v>4.0</v>
      </c>
      <c r="V12" s="32">
        <v>4.0</v>
      </c>
      <c r="W12" s="32">
        <v>2.0</v>
      </c>
      <c r="X12" s="32">
        <v>4.0</v>
      </c>
      <c r="Y12" s="32">
        <v>4.0</v>
      </c>
      <c r="Z12" s="32">
        <v>4.0</v>
      </c>
      <c r="AA12" s="32">
        <v>4.0</v>
      </c>
      <c r="AB12" s="32">
        <v>3.0</v>
      </c>
      <c r="AC12" s="32">
        <v>4.0</v>
      </c>
      <c r="AD12" s="32">
        <v>4.0</v>
      </c>
      <c r="AE12" s="32">
        <v>4.0</v>
      </c>
      <c r="AF12" s="32">
        <v>2.0</v>
      </c>
      <c r="AG12" s="32">
        <v>4.0</v>
      </c>
      <c r="AH12" s="32">
        <v>2.0</v>
      </c>
      <c r="AI12" s="32">
        <v>4.0</v>
      </c>
      <c r="AJ12" s="32">
        <v>4.0</v>
      </c>
      <c r="AK12" s="32">
        <v>4.0</v>
      </c>
      <c r="AL12" s="32">
        <v>4.0</v>
      </c>
      <c r="AM12" s="32">
        <v>2.0</v>
      </c>
      <c r="AN12" s="32">
        <v>4.0</v>
      </c>
      <c r="AO12" s="32">
        <v>4.0</v>
      </c>
      <c r="AP12" s="32">
        <v>2.0</v>
      </c>
      <c r="AQ12" s="32">
        <v>4.0</v>
      </c>
      <c r="AR12" s="32">
        <v>4.0</v>
      </c>
      <c r="AS12" s="32">
        <v>4.0</v>
      </c>
      <c r="AT12" s="32">
        <v>4.0</v>
      </c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</row>
    <row r="13" ht="12.75" customHeight="1">
      <c r="A13" s="32"/>
      <c r="B13" s="32" t="s">
        <v>633</v>
      </c>
      <c r="C13" s="32">
        <v>2.0</v>
      </c>
      <c r="D13" s="32">
        <v>3.0</v>
      </c>
      <c r="E13" s="33">
        <v>2.0</v>
      </c>
      <c r="F13" s="33">
        <v>3.0</v>
      </c>
      <c r="G13" s="32">
        <v>5.0</v>
      </c>
      <c r="H13" s="32">
        <v>2.0</v>
      </c>
      <c r="I13" s="32">
        <v>4.0</v>
      </c>
      <c r="J13" s="32">
        <v>2.0</v>
      </c>
      <c r="K13" s="32">
        <v>4.0</v>
      </c>
      <c r="L13" s="32">
        <v>2.0</v>
      </c>
      <c r="M13" s="32">
        <v>3.0</v>
      </c>
      <c r="N13" s="32">
        <v>2.0</v>
      </c>
      <c r="O13" s="32">
        <v>2.0</v>
      </c>
      <c r="P13" s="32">
        <v>4.0</v>
      </c>
      <c r="Q13" s="32">
        <v>5.0</v>
      </c>
      <c r="R13" s="32">
        <v>5.0</v>
      </c>
      <c r="S13" s="32">
        <v>2.0</v>
      </c>
      <c r="T13" s="32">
        <v>2.0</v>
      </c>
      <c r="U13" s="32">
        <v>5.0</v>
      </c>
      <c r="V13" s="32">
        <v>4.0</v>
      </c>
      <c r="W13" s="32">
        <v>2.0</v>
      </c>
      <c r="X13" s="32">
        <v>4.0</v>
      </c>
      <c r="Y13" s="32">
        <v>4.0</v>
      </c>
      <c r="Z13" s="32">
        <v>4.0</v>
      </c>
      <c r="AA13" s="32">
        <v>4.0</v>
      </c>
      <c r="AB13" s="32">
        <v>2.0</v>
      </c>
      <c r="AC13" s="32">
        <v>4.0</v>
      </c>
      <c r="AD13" s="32">
        <v>2.0</v>
      </c>
      <c r="AE13" s="32">
        <v>5.0</v>
      </c>
      <c r="AF13" s="32">
        <v>4.0</v>
      </c>
      <c r="AG13" s="32">
        <v>5.0</v>
      </c>
      <c r="AH13" s="32">
        <v>4.0</v>
      </c>
      <c r="AI13" s="32">
        <v>5.0</v>
      </c>
      <c r="AJ13" s="32">
        <v>2.0</v>
      </c>
      <c r="AK13" s="32">
        <v>1.0</v>
      </c>
      <c r="AL13" s="32">
        <v>4.0</v>
      </c>
      <c r="AM13" s="32">
        <v>1.0</v>
      </c>
      <c r="AN13" s="32">
        <v>4.0</v>
      </c>
      <c r="AO13" s="32">
        <v>4.0</v>
      </c>
      <c r="AP13" s="32">
        <v>2.0</v>
      </c>
      <c r="AQ13" s="32">
        <v>4.0</v>
      </c>
      <c r="AR13" s="32">
        <v>5.0</v>
      </c>
      <c r="AS13" s="32">
        <v>5.0</v>
      </c>
      <c r="AT13" s="32">
        <v>2.0</v>
      </c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</row>
    <row r="14" ht="12.75" customHeight="1">
      <c r="A14" s="32"/>
      <c r="B14" s="32" t="s">
        <v>660</v>
      </c>
      <c r="C14" s="32">
        <v>4.0</v>
      </c>
      <c r="D14" s="32">
        <v>4.0</v>
      </c>
      <c r="E14" s="33">
        <v>4.0</v>
      </c>
      <c r="F14" s="33">
        <v>4.0</v>
      </c>
      <c r="G14" s="32">
        <v>4.0</v>
      </c>
      <c r="H14" s="32">
        <v>4.0</v>
      </c>
      <c r="I14" s="32">
        <v>4.0</v>
      </c>
      <c r="J14" s="32">
        <v>4.0</v>
      </c>
      <c r="K14" s="32">
        <v>4.0</v>
      </c>
      <c r="L14" s="32">
        <v>4.0</v>
      </c>
      <c r="M14" s="32">
        <v>4.0</v>
      </c>
      <c r="N14" s="32">
        <v>4.0</v>
      </c>
      <c r="O14" s="32">
        <v>4.0</v>
      </c>
      <c r="P14" s="32">
        <v>4.0</v>
      </c>
      <c r="Q14" s="32">
        <v>4.0</v>
      </c>
      <c r="R14" s="32">
        <v>4.0</v>
      </c>
      <c r="S14" s="32">
        <v>4.0</v>
      </c>
      <c r="T14" s="32">
        <v>2.0</v>
      </c>
      <c r="U14" s="32">
        <v>4.0</v>
      </c>
      <c r="V14" s="32">
        <v>4.0</v>
      </c>
      <c r="W14" s="32">
        <v>4.0</v>
      </c>
      <c r="X14" s="32">
        <v>4.0</v>
      </c>
      <c r="Y14" s="32">
        <v>2.0</v>
      </c>
      <c r="Z14" s="32">
        <v>4.0</v>
      </c>
      <c r="AA14" s="32">
        <v>4.0</v>
      </c>
      <c r="AB14" s="32">
        <v>2.0</v>
      </c>
      <c r="AC14" s="32">
        <v>4.0</v>
      </c>
      <c r="AD14" s="32">
        <v>4.0</v>
      </c>
      <c r="AE14" s="32">
        <v>4.0</v>
      </c>
      <c r="AF14" s="32">
        <v>4.0</v>
      </c>
      <c r="AG14" s="32">
        <v>2.0</v>
      </c>
      <c r="AH14" s="32">
        <v>4.0</v>
      </c>
      <c r="AI14" s="32">
        <v>4.0</v>
      </c>
      <c r="AJ14" s="32">
        <v>2.0</v>
      </c>
      <c r="AK14" s="32">
        <v>2.0</v>
      </c>
      <c r="AL14" s="32">
        <v>4.0</v>
      </c>
      <c r="AM14" s="32">
        <v>2.0</v>
      </c>
      <c r="AN14" s="32">
        <v>4.0</v>
      </c>
      <c r="AO14" s="32">
        <v>4.0</v>
      </c>
      <c r="AP14" s="32">
        <v>4.0</v>
      </c>
      <c r="AQ14" s="32">
        <v>2.0</v>
      </c>
      <c r="AR14" s="32">
        <v>2.0</v>
      </c>
      <c r="AS14" s="32">
        <v>4.0</v>
      </c>
      <c r="AT14" s="32">
        <v>4.0</v>
      </c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</row>
    <row r="15" ht="12.75" customHeight="1">
      <c r="A15" s="32"/>
      <c r="B15" s="32" t="s">
        <v>626</v>
      </c>
      <c r="C15" s="32">
        <v>2.0</v>
      </c>
      <c r="D15" s="32">
        <v>2.0</v>
      </c>
      <c r="E15" s="33">
        <v>2.0</v>
      </c>
      <c r="F15" s="33">
        <v>2.0</v>
      </c>
      <c r="G15" s="32">
        <v>4.0</v>
      </c>
      <c r="H15" s="32">
        <v>2.0</v>
      </c>
      <c r="I15" s="32">
        <v>2.0</v>
      </c>
      <c r="J15" s="32">
        <v>2.0</v>
      </c>
      <c r="K15" s="32">
        <v>3.0</v>
      </c>
      <c r="L15" s="32">
        <v>2.0</v>
      </c>
      <c r="M15" s="32">
        <v>2.0</v>
      </c>
      <c r="N15" s="32">
        <v>2.0</v>
      </c>
      <c r="O15" s="32">
        <v>2.0</v>
      </c>
      <c r="P15" s="32">
        <v>2.0</v>
      </c>
      <c r="Q15" s="32">
        <v>4.0</v>
      </c>
      <c r="R15" s="32">
        <v>4.0</v>
      </c>
      <c r="S15" s="32">
        <v>4.0</v>
      </c>
      <c r="T15" s="32">
        <v>2.0</v>
      </c>
      <c r="U15" s="32">
        <v>4.0</v>
      </c>
      <c r="V15" s="32">
        <v>4.0</v>
      </c>
      <c r="W15" s="32">
        <v>4.0</v>
      </c>
      <c r="X15" s="32">
        <v>3.0</v>
      </c>
      <c r="Y15" s="32">
        <v>4.0</v>
      </c>
      <c r="Z15" s="32">
        <v>2.0</v>
      </c>
      <c r="AA15" s="32">
        <v>4.0</v>
      </c>
      <c r="AB15" s="32">
        <v>3.0</v>
      </c>
      <c r="AC15" s="32">
        <v>4.0</v>
      </c>
      <c r="AD15" s="32">
        <v>4.0</v>
      </c>
      <c r="AE15" s="32">
        <v>3.0</v>
      </c>
      <c r="AF15" s="32">
        <v>4.0</v>
      </c>
      <c r="AG15" s="32">
        <v>4.0</v>
      </c>
      <c r="AH15" s="32">
        <v>4.0</v>
      </c>
      <c r="AI15" s="32">
        <v>4.0</v>
      </c>
      <c r="AJ15" s="32">
        <v>4.0</v>
      </c>
      <c r="AK15" s="32">
        <v>2.0</v>
      </c>
      <c r="AL15" s="32">
        <v>4.0</v>
      </c>
      <c r="AM15" s="32">
        <v>2.0</v>
      </c>
      <c r="AN15" s="32">
        <v>4.0</v>
      </c>
      <c r="AO15" s="32">
        <v>3.0</v>
      </c>
      <c r="AP15" s="32">
        <v>4.0</v>
      </c>
      <c r="AQ15" s="32">
        <v>2.0</v>
      </c>
      <c r="AR15" s="32">
        <v>4.0</v>
      </c>
      <c r="AS15" s="32">
        <v>4.0</v>
      </c>
      <c r="AT15" s="32">
        <v>2.0</v>
      </c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</row>
    <row r="16" ht="12.75" customHeight="1">
      <c r="A16" s="32"/>
      <c r="B16" s="32" t="s">
        <v>613</v>
      </c>
      <c r="C16" s="32">
        <v>2.0</v>
      </c>
      <c r="D16" s="32">
        <v>4.0</v>
      </c>
      <c r="E16" s="33">
        <v>2.0</v>
      </c>
      <c r="F16" s="33">
        <v>4.0</v>
      </c>
      <c r="G16" s="32">
        <v>3.0</v>
      </c>
      <c r="H16" s="32">
        <v>4.0</v>
      </c>
      <c r="I16" s="32">
        <v>3.0</v>
      </c>
      <c r="J16" s="32">
        <v>2.0</v>
      </c>
      <c r="K16" s="32">
        <v>4.0</v>
      </c>
      <c r="L16" s="32">
        <v>4.0</v>
      </c>
      <c r="M16" s="32">
        <v>2.0</v>
      </c>
      <c r="N16" s="32">
        <v>4.0</v>
      </c>
      <c r="O16" s="32">
        <v>2.0</v>
      </c>
      <c r="P16" s="32">
        <v>2.0</v>
      </c>
      <c r="Q16" s="32">
        <v>4.0</v>
      </c>
      <c r="R16" s="32">
        <v>4.0</v>
      </c>
      <c r="S16" s="32">
        <v>4.0</v>
      </c>
      <c r="T16" s="32">
        <v>2.0</v>
      </c>
      <c r="U16" s="32">
        <v>4.0</v>
      </c>
      <c r="V16" s="32">
        <v>2.0</v>
      </c>
      <c r="W16" s="32">
        <v>2.0</v>
      </c>
      <c r="X16" s="32">
        <v>4.0</v>
      </c>
      <c r="Y16" s="32">
        <v>4.0</v>
      </c>
      <c r="Z16" s="32">
        <v>4.0</v>
      </c>
      <c r="AA16" s="32">
        <v>4.0</v>
      </c>
      <c r="AB16" s="32">
        <v>5.0</v>
      </c>
      <c r="AC16" s="32">
        <v>4.0</v>
      </c>
      <c r="AD16" s="32">
        <v>4.0</v>
      </c>
      <c r="AE16" s="32">
        <v>2.0</v>
      </c>
      <c r="AF16" s="32">
        <v>4.0</v>
      </c>
      <c r="AG16" s="32">
        <v>4.0</v>
      </c>
      <c r="AH16" s="32">
        <v>2.0</v>
      </c>
      <c r="AI16" s="32">
        <v>4.0</v>
      </c>
      <c r="AJ16" s="32">
        <v>2.0</v>
      </c>
      <c r="AK16" s="32">
        <v>4.0</v>
      </c>
      <c r="AL16" s="32">
        <v>2.0</v>
      </c>
      <c r="AM16" s="32">
        <v>4.0</v>
      </c>
      <c r="AN16" s="32">
        <v>4.0</v>
      </c>
      <c r="AO16" s="32">
        <v>4.0</v>
      </c>
      <c r="AP16" s="32">
        <v>4.0</v>
      </c>
      <c r="AQ16" s="32">
        <v>2.0</v>
      </c>
      <c r="AR16" s="32">
        <v>2.0</v>
      </c>
      <c r="AS16" s="32">
        <v>4.0</v>
      </c>
      <c r="AT16" s="32">
        <v>4.0</v>
      </c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</row>
    <row r="17" ht="12.75" customHeight="1">
      <c r="A17" s="32"/>
      <c r="B17" s="32" t="s">
        <v>605</v>
      </c>
      <c r="C17" s="32">
        <v>4.0</v>
      </c>
      <c r="D17" s="32">
        <v>4.0</v>
      </c>
      <c r="E17" s="33">
        <v>4.0</v>
      </c>
      <c r="F17" s="33">
        <v>4.0</v>
      </c>
      <c r="G17" s="32">
        <v>5.0</v>
      </c>
      <c r="H17" s="32">
        <v>2.0</v>
      </c>
      <c r="I17" s="32">
        <v>5.0</v>
      </c>
      <c r="J17" s="32">
        <v>3.0</v>
      </c>
      <c r="K17" s="32">
        <v>4.0</v>
      </c>
      <c r="L17" s="32">
        <v>4.0</v>
      </c>
      <c r="M17" s="32">
        <v>2.0</v>
      </c>
      <c r="N17" s="32">
        <v>4.0</v>
      </c>
      <c r="O17" s="32">
        <v>4.0</v>
      </c>
      <c r="P17" s="32">
        <v>4.0</v>
      </c>
      <c r="Q17" s="32">
        <v>4.0</v>
      </c>
      <c r="R17" s="32">
        <v>4.0</v>
      </c>
      <c r="S17" s="32">
        <v>2.0</v>
      </c>
      <c r="T17" s="32">
        <v>4.0</v>
      </c>
      <c r="U17" s="32">
        <v>5.0</v>
      </c>
      <c r="V17" s="32">
        <v>4.0</v>
      </c>
      <c r="W17" s="32">
        <v>2.0</v>
      </c>
      <c r="X17" s="32">
        <v>4.0</v>
      </c>
      <c r="Y17" s="32">
        <v>4.0</v>
      </c>
      <c r="Z17" s="32">
        <v>4.0</v>
      </c>
      <c r="AA17" s="32">
        <v>4.0</v>
      </c>
      <c r="AB17" s="32">
        <v>4.0</v>
      </c>
      <c r="AC17" s="32">
        <v>4.0</v>
      </c>
      <c r="AD17" s="32">
        <v>3.0</v>
      </c>
      <c r="AE17" s="32">
        <v>4.0</v>
      </c>
      <c r="AF17" s="32">
        <v>4.0</v>
      </c>
      <c r="AG17" s="32">
        <v>3.0</v>
      </c>
      <c r="AH17" s="32">
        <v>2.0</v>
      </c>
      <c r="AI17" s="32">
        <v>4.0</v>
      </c>
      <c r="AJ17" s="32">
        <v>4.0</v>
      </c>
      <c r="AK17" s="32">
        <v>4.0</v>
      </c>
      <c r="AL17" s="32">
        <v>4.0</v>
      </c>
      <c r="AM17" s="32">
        <v>2.0</v>
      </c>
      <c r="AN17" s="32">
        <v>4.0</v>
      </c>
      <c r="AO17" s="32">
        <v>4.0</v>
      </c>
      <c r="AP17" s="32">
        <v>2.0</v>
      </c>
      <c r="AQ17" s="32">
        <v>3.0</v>
      </c>
      <c r="AR17" s="32">
        <v>4.0</v>
      </c>
      <c r="AS17" s="32">
        <v>4.0</v>
      </c>
      <c r="AT17" s="32">
        <v>4.0</v>
      </c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</row>
    <row r="18" ht="12.75" customHeight="1">
      <c r="A18" s="32"/>
      <c r="B18" s="32" t="s">
        <v>581</v>
      </c>
      <c r="C18" s="32">
        <v>5.0</v>
      </c>
      <c r="D18" s="32">
        <v>2.0</v>
      </c>
      <c r="E18" s="33">
        <v>5.0</v>
      </c>
      <c r="F18" s="33">
        <v>2.0</v>
      </c>
      <c r="G18" s="32">
        <v>4.0</v>
      </c>
      <c r="H18" s="32">
        <v>1.0</v>
      </c>
      <c r="I18" s="32">
        <v>4.0</v>
      </c>
      <c r="J18" s="32">
        <v>5.0</v>
      </c>
      <c r="K18" s="32">
        <v>4.0</v>
      </c>
      <c r="L18" s="32">
        <v>2.0</v>
      </c>
      <c r="M18" s="32">
        <v>1.0</v>
      </c>
      <c r="N18" s="32">
        <v>4.0</v>
      </c>
      <c r="O18" s="32">
        <v>2.0</v>
      </c>
      <c r="P18" s="32">
        <v>5.0</v>
      </c>
      <c r="Q18" s="32">
        <v>4.0</v>
      </c>
      <c r="R18" s="32">
        <v>5.0</v>
      </c>
      <c r="S18" s="32">
        <v>2.0</v>
      </c>
      <c r="T18" s="32">
        <v>5.0</v>
      </c>
      <c r="U18" s="32">
        <v>4.0</v>
      </c>
      <c r="V18" s="32">
        <v>1.0</v>
      </c>
      <c r="W18" s="32">
        <v>2.0</v>
      </c>
      <c r="X18" s="32">
        <v>5.0</v>
      </c>
      <c r="Y18" s="32">
        <v>5.0</v>
      </c>
      <c r="Z18" s="32">
        <v>4.0</v>
      </c>
      <c r="AA18" s="32">
        <v>5.0</v>
      </c>
      <c r="AB18" s="32">
        <v>4.0</v>
      </c>
      <c r="AC18" s="32">
        <v>4.0</v>
      </c>
      <c r="AD18" s="32">
        <v>4.0</v>
      </c>
      <c r="AE18" s="32">
        <v>4.0</v>
      </c>
      <c r="AF18" s="32">
        <v>3.0</v>
      </c>
      <c r="AG18" s="32">
        <v>4.0</v>
      </c>
      <c r="AH18" s="32">
        <v>3.0</v>
      </c>
      <c r="AI18" s="32">
        <v>4.0</v>
      </c>
      <c r="AJ18" s="32">
        <v>4.0</v>
      </c>
      <c r="AK18" s="32">
        <v>4.0</v>
      </c>
      <c r="AL18" s="32">
        <v>4.0</v>
      </c>
      <c r="AM18" s="32">
        <v>2.0</v>
      </c>
      <c r="AN18" s="32">
        <v>4.0</v>
      </c>
      <c r="AO18" s="32">
        <v>4.0</v>
      </c>
      <c r="AP18" s="32">
        <v>3.0</v>
      </c>
      <c r="AQ18" s="32">
        <v>2.0</v>
      </c>
      <c r="AR18" s="32">
        <v>5.0</v>
      </c>
      <c r="AS18" s="32">
        <v>4.0</v>
      </c>
      <c r="AT18" s="32">
        <v>4.0</v>
      </c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</row>
    <row r="19" ht="12.75" customHeigh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</row>
    <row r="20" ht="12.75" customHeigh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</row>
    <row r="21" ht="12.75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</row>
    <row r="22" ht="12.7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</row>
    <row r="23" ht="12.75" customHeigh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</row>
    <row r="24" ht="12.75" customHeigh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</row>
    <row r="25" ht="12.75" customHeight="1">
      <c r="A25" s="32" t="s">
        <v>2666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</row>
    <row r="26" ht="12.75" customHeigh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</row>
    <row r="27" ht="12.75" customHeight="1">
      <c r="A27" s="32"/>
      <c r="B27" s="32" t="s">
        <v>2</v>
      </c>
      <c r="C27" s="1">
        <v>1.0</v>
      </c>
      <c r="D27" s="1">
        <v>2.0</v>
      </c>
      <c r="E27" s="1">
        <v>3.0</v>
      </c>
      <c r="F27" s="1">
        <v>4.0</v>
      </c>
      <c r="G27" s="1">
        <v>5.0</v>
      </c>
      <c r="H27" s="1">
        <v>6.0</v>
      </c>
      <c r="I27" s="1">
        <v>7.0</v>
      </c>
      <c r="J27" s="1">
        <v>8.0</v>
      </c>
      <c r="K27" s="1">
        <v>9.0</v>
      </c>
      <c r="L27" s="1">
        <v>10.0</v>
      </c>
      <c r="M27" s="1">
        <v>11.0</v>
      </c>
      <c r="N27" s="1">
        <v>12.0</v>
      </c>
      <c r="O27" s="1">
        <v>13.0</v>
      </c>
      <c r="P27" s="1">
        <v>14.0</v>
      </c>
      <c r="Q27" s="1">
        <v>15.0</v>
      </c>
      <c r="R27" s="1">
        <v>16.0</v>
      </c>
      <c r="S27" s="1">
        <v>17.0</v>
      </c>
      <c r="T27" s="1">
        <v>18.0</v>
      </c>
      <c r="U27" s="1">
        <v>19.0</v>
      </c>
      <c r="V27" s="1">
        <v>20.0</v>
      </c>
      <c r="W27" s="1">
        <v>21.0</v>
      </c>
      <c r="X27" s="1">
        <v>22.0</v>
      </c>
      <c r="Y27" s="1">
        <v>23.0</v>
      </c>
      <c r="Z27" s="1">
        <v>24.0</v>
      </c>
      <c r="AA27" s="1">
        <v>25.0</v>
      </c>
      <c r="AB27" s="1">
        <v>26.0</v>
      </c>
      <c r="AC27" s="1">
        <v>27.0</v>
      </c>
      <c r="AD27" s="1">
        <v>28.0</v>
      </c>
      <c r="AE27" s="1">
        <v>29.0</v>
      </c>
      <c r="AF27" s="1">
        <v>30.0</v>
      </c>
      <c r="AG27" s="1">
        <v>31.0</v>
      </c>
      <c r="AH27" s="1">
        <v>32.0</v>
      </c>
      <c r="AI27" s="1">
        <v>33.0</v>
      </c>
      <c r="AJ27" s="1">
        <v>34.0</v>
      </c>
      <c r="AK27" s="1">
        <v>35.0</v>
      </c>
      <c r="AL27" s="1">
        <v>36.0</v>
      </c>
      <c r="AM27" s="1">
        <v>37.0</v>
      </c>
      <c r="AN27" s="1">
        <v>38.0</v>
      </c>
      <c r="AO27" s="1">
        <v>39.0</v>
      </c>
      <c r="AP27" s="1">
        <v>40.0</v>
      </c>
      <c r="AQ27" s="1">
        <v>41.0</v>
      </c>
      <c r="AR27" s="1">
        <v>42.0</v>
      </c>
      <c r="AS27" s="1">
        <v>43.0</v>
      </c>
      <c r="AT27" s="1">
        <v>44.0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32"/>
      <c r="BP27" s="1">
        <v>1.0</v>
      </c>
      <c r="BQ27" s="1">
        <v>2.0</v>
      </c>
      <c r="BR27" s="1">
        <v>3.0</v>
      </c>
      <c r="BS27" s="1">
        <v>4.0</v>
      </c>
      <c r="BT27" s="1">
        <v>5.0</v>
      </c>
      <c r="BU27" s="1">
        <v>6.0</v>
      </c>
      <c r="BV27" s="1">
        <v>7.0</v>
      </c>
      <c r="BW27" s="1">
        <v>8.0</v>
      </c>
      <c r="BX27" s="1">
        <v>9.0</v>
      </c>
      <c r="BY27" s="1">
        <v>10.0</v>
      </c>
      <c r="BZ27" s="1">
        <v>11.0</v>
      </c>
      <c r="CA27" s="1">
        <v>12.0</v>
      </c>
      <c r="CB27" s="1">
        <v>13.0</v>
      </c>
      <c r="CC27" s="1">
        <v>14.0</v>
      </c>
      <c r="CD27" s="1">
        <v>15.0</v>
      </c>
      <c r="CE27" s="1">
        <v>16.0</v>
      </c>
      <c r="CF27" s="1">
        <v>17.0</v>
      </c>
      <c r="CG27" s="1">
        <v>18.0</v>
      </c>
      <c r="CH27" s="1">
        <v>19.0</v>
      </c>
      <c r="CI27" s="1">
        <v>20.0</v>
      </c>
      <c r="CJ27" s="1">
        <v>21.0</v>
      </c>
      <c r="CK27" s="1">
        <v>22.0</v>
      </c>
      <c r="CL27" s="1">
        <v>23.0</v>
      </c>
      <c r="CM27" s="1">
        <v>24.0</v>
      </c>
      <c r="CN27" s="1">
        <v>25.0</v>
      </c>
      <c r="CO27" s="1">
        <v>26.0</v>
      </c>
      <c r="CP27" s="1">
        <v>27.0</v>
      </c>
      <c r="CQ27" s="1">
        <v>28.0</v>
      </c>
      <c r="CR27" s="1">
        <v>29.0</v>
      </c>
      <c r="CS27" s="1">
        <v>30.0</v>
      </c>
      <c r="CT27" s="1">
        <v>31.0</v>
      </c>
      <c r="CU27" s="1">
        <v>32.0</v>
      </c>
      <c r="CV27" s="1">
        <v>33.0</v>
      </c>
      <c r="CW27" s="1">
        <v>34.0</v>
      </c>
      <c r="CX27" s="1">
        <v>35.0</v>
      </c>
      <c r="CY27" s="1">
        <v>36.0</v>
      </c>
      <c r="CZ27" s="1">
        <v>37.0</v>
      </c>
      <c r="DA27" s="1">
        <v>38.0</v>
      </c>
      <c r="DB27" s="1">
        <v>39.0</v>
      </c>
      <c r="DC27" s="1">
        <v>40.0</v>
      </c>
      <c r="DD27" s="1">
        <v>41.0</v>
      </c>
      <c r="DE27" s="1">
        <v>42.0</v>
      </c>
      <c r="DF27" s="1">
        <v>43.0</v>
      </c>
      <c r="DG27" s="1">
        <v>44.0</v>
      </c>
    </row>
    <row r="28" ht="12.75" customHeight="1">
      <c r="A28" s="32"/>
      <c r="B28" s="32" t="s">
        <v>619</v>
      </c>
      <c r="C28" s="32">
        <v>4.0</v>
      </c>
      <c r="D28" s="32">
        <f t="shared" ref="D28:F28" si="1">6-D3</f>
        <v>4</v>
      </c>
      <c r="E28" s="33">
        <f t="shared" si="1"/>
        <v>2</v>
      </c>
      <c r="F28" s="33">
        <f t="shared" si="1"/>
        <v>4</v>
      </c>
      <c r="G28" s="32">
        <v>4.0</v>
      </c>
      <c r="H28" s="32">
        <v>4.0</v>
      </c>
      <c r="I28" s="32">
        <v>4.0</v>
      </c>
      <c r="J28" s="32">
        <f t="shared" ref="J28:J43" si="7">6-J3</f>
        <v>4</v>
      </c>
      <c r="K28" s="32">
        <v>4.0</v>
      </c>
      <c r="L28" s="32">
        <f t="shared" ref="L28:M28" si="2">6-L3</f>
        <v>2</v>
      </c>
      <c r="M28" s="32">
        <f t="shared" si="2"/>
        <v>4</v>
      </c>
      <c r="N28" s="32">
        <v>2.0</v>
      </c>
      <c r="O28" s="32">
        <v>3.0</v>
      </c>
      <c r="P28" s="32">
        <f t="shared" ref="P28:Q28" si="3">6-P3</f>
        <v>2</v>
      </c>
      <c r="Q28" s="32">
        <f t="shared" si="3"/>
        <v>4</v>
      </c>
      <c r="R28" s="32">
        <v>4.0</v>
      </c>
      <c r="S28" s="32">
        <v>4.0</v>
      </c>
      <c r="T28" s="32">
        <f t="shared" ref="T28:T43" si="10">6-T3</f>
        <v>3</v>
      </c>
      <c r="U28" s="32">
        <v>4.0</v>
      </c>
      <c r="V28" s="32">
        <f t="shared" ref="V28:W28" si="4">6-V3</f>
        <v>2</v>
      </c>
      <c r="W28" s="34">
        <f t="shared" si="4"/>
        <v>3</v>
      </c>
      <c r="X28" s="32">
        <v>4.0</v>
      </c>
      <c r="Y28" s="32">
        <v>4.0</v>
      </c>
      <c r="Z28" s="32">
        <f t="shared" ref="Z28:Z43" si="12">6-Z3</f>
        <v>2</v>
      </c>
      <c r="AA28" s="32">
        <v>4.0</v>
      </c>
      <c r="AB28" s="32">
        <v>4.0</v>
      </c>
      <c r="AC28" s="32">
        <f t="shared" ref="AC28:AC43" si="13">6-AC3</f>
        <v>2</v>
      </c>
      <c r="AD28" s="32">
        <v>4.0</v>
      </c>
      <c r="AE28" s="32">
        <f t="shared" ref="AE28:AE43" si="14">6-AE3</f>
        <v>3</v>
      </c>
      <c r="AF28" s="32">
        <v>4.0</v>
      </c>
      <c r="AG28" s="32">
        <v>4.0</v>
      </c>
      <c r="AH28" s="32">
        <v>2.0</v>
      </c>
      <c r="AI28" s="32">
        <v>4.0</v>
      </c>
      <c r="AJ28" s="32">
        <v>4.0</v>
      </c>
      <c r="AK28" s="32">
        <f t="shared" ref="AK28:AK43" si="15">6-AK3</f>
        <v>2</v>
      </c>
      <c r="AL28" s="32">
        <v>4.0</v>
      </c>
      <c r="AM28" s="32">
        <f t="shared" ref="AM28:AM43" si="16">6-AM3</f>
        <v>4</v>
      </c>
      <c r="AN28" s="32">
        <v>4.0</v>
      </c>
      <c r="AO28" s="32">
        <v>4.0</v>
      </c>
      <c r="AP28" s="32">
        <v>4.0</v>
      </c>
      <c r="AQ28" s="32">
        <v>3.0</v>
      </c>
      <c r="AR28" s="32">
        <v>3.0</v>
      </c>
      <c r="AS28" s="32">
        <v>5.0</v>
      </c>
      <c r="AT28" s="32">
        <f t="shared" ref="AT28:AT43" si="17">6-AT3</f>
        <v>4</v>
      </c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 t="str">
        <f t="shared" ref="BP28:DG28" si="5">IF(C28=C52,"","X")</f>
        <v/>
      </c>
      <c r="BQ28" s="32" t="str">
        <f t="shared" si="5"/>
        <v/>
      </c>
      <c r="BR28" s="32" t="str">
        <f t="shared" si="5"/>
        <v>X</v>
      </c>
      <c r="BS28" s="32" t="str">
        <f t="shared" si="5"/>
        <v/>
      </c>
      <c r="BT28" s="32" t="str">
        <f t="shared" si="5"/>
        <v/>
      </c>
      <c r="BU28" s="32" t="str">
        <f t="shared" si="5"/>
        <v/>
      </c>
      <c r="BV28" s="32" t="str">
        <f t="shared" si="5"/>
        <v/>
      </c>
      <c r="BW28" s="32" t="str">
        <f t="shared" si="5"/>
        <v>X</v>
      </c>
      <c r="BX28" s="32" t="str">
        <f t="shared" si="5"/>
        <v/>
      </c>
      <c r="BY28" s="32" t="str">
        <f t="shared" si="5"/>
        <v/>
      </c>
      <c r="BZ28" s="32" t="str">
        <f t="shared" si="5"/>
        <v>X</v>
      </c>
      <c r="CA28" s="32" t="str">
        <f t="shared" si="5"/>
        <v/>
      </c>
      <c r="CB28" s="32" t="str">
        <f t="shared" si="5"/>
        <v>X</v>
      </c>
      <c r="CC28" s="32" t="str">
        <f t="shared" si="5"/>
        <v>X</v>
      </c>
      <c r="CD28" s="32" t="str">
        <f t="shared" si="5"/>
        <v/>
      </c>
      <c r="CE28" s="32" t="str">
        <f t="shared" si="5"/>
        <v>X</v>
      </c>
      <c r="CF28" s="32" t="str">
        <f t="shared" si="5"/>
        <v/>
      </c>
      <c r="CG28" s="32" t="str">
        <f t="shared" si="5"/>
        <v>X</v>
      </c>
      <c r="CH28" s="32" t="str">
        <f t="shared" si="5"/>
        <v>X</v>
      </c>
      <c r="CI28" s="32" t="str">
        <f t="shared" si="5"/>
        <v>X</v>
      </c>
      <c r="CJ28" s="32" t="str">
        <f t="shared" si="5"/>
        <v>X</v>
      </c>
      <c r="CK28" s="32" t="str">
        <f t="shared" si="5"/>
        <v>X</v>
      </c>
      <c r="CL28" s="32" t="str">
        <f t="shared" si="5"/>
        <v/>
      </c>
      <c r="CM28" s="32" t="str">
        <f t="shared" si="5"/>
        <v>X</v>
      </c>
      <c r="CN28" s="32" t="str">
        <f t="shared" si="5"/>
        <v>X</v>
      </c>
      <c r="CO28" s="32" t="str">
        <f t="shared" si="5"/>
        <v/>
      </c>
      <c r="CP28" s="32" t="str">
        <f t="shared" si="5"/>
        <v>X</v>
      </c>
      <c r="CQ28" s="32" t="str">
        <f t="shared" si="5"/>
        <v/>
      </c>
      <c r="CR28" s="32" t="str">
        <f t="shared" si="5"/>
        <v>X</v>
      </c>
      <c r="CS28" s="32" t="str">
        <f t="shared" si="5"/>
        <v>X</v>
      </c>
      <c r="CT28" s="32" t="str">
        <f t="shared" si="5"/>
        <v/>
      </c>
      <c r="CU28" s="32" t="str">
        <f t="shared" si="5"/>
        <v>X</v>
      </c>
      <c r="CV28" s="32" t="str">
        <f t="shared" si="5"/>
        <v>X</v>
      </c>
      <c r="CW28" s="32" t="str">
        <f t="shared" si="5"/>
        <v/>
      </c>
      <c r="CX28" s="32" t="str">
        <f t="shared" si="5"/>
        <v>X</v>
      </c>
      <c r="CY28" s="32" t="str">
        <f t="shared" si="5"/>
        <v/>
      </c>
      <c r="CZ28" s="32" t="str">
        <f t="shared" si="5"/>
        <v/>
      </c>
      <c r="DA28" s="32" t="str">
        <f t="shared" si="5"/>
        <v/>
      </c>
      <c r="DB28" s="32" t="str">
        <f t="shared" si="5"/>
        <v>X</v>
      </c>
      <c r="DC28" s="32" t="str">
        <f t="shared" si="5"/>
        <v>X</v>
      </c>
      <c r="DD28" s="32" t="str">
        <f t="shared" si="5"/>
        <v>X</v>
      </c>
      <c r="DE28" s="32" t="str">
        <f t="shared" si="5"/>
        <v>X</v>
      </c>
      <c r="DF28" s="32" t="str">
        <f t="shared" si="5"/>
        <v>X</v>
      </c>
      <c r="DG28" s="32" t="str">
        <f t="shared" si="5"/>
        <v>X</v>
      </c>
    </row>
    <row r="29" ht="12.75" customHeight="1">
      <c r="A29" s="32"/>
      <c r="B29" s="32" t="s">
        <v>640</v>
      </c>
      <c r="C29" s="32">
        <v>2.0</v>
      </c>
      <c r="D29" s="32">
        <f t="shared" ref="D29:F29" si="6">6-D4</f>
        <v>2</v>
      </c>
      <c r="E29" s="33">
        <f t="shared" si="6"/>
        <v>4</v>
      </c>
      <c r="F29" s="33">
        <f t="shared" si="6"/>
        <v>2</v>
      </c>
      <c r="G29" s="32">
        <v>4.0</v>
      </c>
      <c r="H29" s="32">
        <v>2.0</v>
      </c>
      <c r="I29" s="32">
        <v>3.0</v>
      </c>
      <c r="J29" s="32">
        <f t="shared" si="7"/>
        <v>4</v>
      </c>
      <c r="K29" s="32">
        <v>4.0</v>
      </c>
      <c r="L29" s="32">
        <f t="shared" ref="L29:M29" si="8">6-L4</f>
        <v>4</v>
      </c>
      <c r="M29" s="32">
        <f t="shared" si="8"/>
        <v>4</v>
      </c>
      <c r="N29" s="32">
        <v>2.0</v>
      </c>
      <c r="O29" s="32">
        <v>4.0</v>
      </c>
      <c r="P29" s="32">
        <f t="shared" ref="P29:Q29" si="9">6-P4</f>
        <v>4</v>
      </c>
      <c r="Q29" s="32">
        <f t="shared" si="9"/>
        <v>2</v>
      </c>
      <c r="R29" s="32">
        <v>4.0</v>
      </c>
      <c r="S29" s="32">
        <v>2.0</v>
      </c>
      <c r="T29" s="32">
        <f t="shared" si="10"/>
        <v>4</v>
      </c>
      <c r="U29" s="32">
        <v>4.0</v>
      </c>
      <c r="V29" s="32">
        <f t="shared" ref="V29:W29" si="11">6-V4</f>
        <v>2</v>
      </c>
      <c r="W29" s="34">
        <f t="shared" si="11"/>
        <v>0</v>
      </c>
      <c r="X29" s="32">
        <v>4.0</v>
      </c>
      <c r="Y29" s="32">
        <v>4.0</v>
      </c>
      <c r="Z29" s="32">
        <f t="shared" si="12"/>
        <v>2</v>
      </c>
      <c r="AA29" s="32">
        <v>2.0</v>
      </c>
      <c r="AB29" s="32">
        <v>2.0</v>
      </c>
      <c r="AC29" s="32">
        <f t="shared" si="13"/>
        <v>2</v>
      </c>
      <c r="AD29" s="32">
        <v>4.0</v>
      </c>
      <c r="AE29" s="32">
        <f t="shared" si="14"/>
        <v>4</v>
      </c>
      <c r="AF29" s="32">
        <v>4.0</v>
      </c>
      <c r="AG29" s="32">
        <v>4.0</v>
      </c>
      <c r="AH29" s="32">
        <v>2.0</v>
      </c>
      <c r="AI29" s="32">
        <v>3.0</v>
      </c>
      <c r="AJ29" s="32">
        <v>2.0</v>
      </c>
      <c r="AK29" s="32">
        <f t="shared" si="15"/>
        <v>4</v>
      </c>
      <c r="AL29" s="32">
        <v>5.0</v>
      </c>
      <c r="AM29" s="32">
        <f t="shared" si="16"/>
        <v>4</v>
      </c>
      <c r="AN29" s="32">
        <v>3.0</v>
      </c>
      <c r="AO29" s="32">
        <v>4.0</v>
      </c>
      <c r="AP29" s="32">
        <v>2.0</v>
      </c>
      <c r="AQ29" s="32">
        <v>4.0</v>
      </c>
      <c r="AR29" s="32">
        <v>4.0</v>
      </c>
      <c r="AS29" s="32">
        <v>5.0</v>
      </c>
      <c r="AT29" s="32">
        <f t="shared" si="17"/>
        <v>2</v>
      </c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 t="str">
        <f t="shared" ref="BP29:DG29" si="18">IF(C29=C53,"","X")</f>
        <v/>
      </c>
      <c r="BQ29" s="32" t="str">
        <f t="shared" si="18"/>
        <v/>
      </c>
      <c r="BR29" s="32" t="str">
        <f t="shared" si="18"/>
        <v/>
      </c>
      <c r="BS29" s="32" t="str">
        <f t="shared" si="18"/>
        <v/>
      </c>
      <c r="BT29" s="32" t="str">
        <f t="shared" si="18"/>
        <v>X</v>
      </c>
      <c r="BU29" s="32" t="str">
        <f t="shared" si="18"/>
        <v>X</v>
      </c>
      <c r="BV29" s="32" t="str">
        <f t="shared" si="18"/>
        <v>X</v>
      </c>
      <c r="BW29" s="32" t="str">
        <f t="shared" si="18"/>
        <v/>
      </c>
      <c r="BX29" s="32" t="str">
        <f t="shared" si="18"/>
        <v/>
      </c>
      <c r="BY29" s="32" t="str">
        <f t="shared" si="18"/>
        <v>X</v>
      </c>
      <c r="BZ29" s="32" t="str">
        <f t="shared" si="18"/>
        <v/>
      </c>
      <c r="CA29" s="32" t="str">
        <f t="shared" si="18"/>
        <v>X</v>
      </c>
      <c r="CB29" s="32" t="str">
        <f t="shared" si="18"/>
        <v>X</v>
      </c>
      <c r="CC29" s="32" t="str">
        <f t="shared" si="18"/>
        <v/>
      </c>
      <c r="CD29" s="32" t="str">
        <f t="shared" si="18"/>
        <v/>
      </c>
      <c r="CE29" s="32" t="str">
        <f t="shared" si="18"/>
        <v/>
      </c>
      <c r="CF29" s="32" t="str">
        <f t="shared" si="18"/>
        <v>X</v>
      </c>
      <c r="CG29" s="32" t="str">
        <f t="shared" si="18"/>
        <v>X</v>
      </c>
      <c r="CH29" s="32" t="str">
        <f t="shared" si="18"/>
        <v>X</v>
      </c>
      <c r="CI29" s="32" t="str">
        <f t="shared" si="18"/>
        <v>X</v>
      </c>
      <c r="CJ29" s="32" t="str">
        <f t="shared" si="18"/>
        <v>X</v>
      </c>
      <c r="CK29" s="32" t="str">
        <f t="shared" si="18"/>
        <v>X</v>
      </c>
      <c r="CL29" s="32" t="str">
        <f t="shared" si="18"/>
        <v>X</v>
      </c>
      <c r="CM29" s="32" t="str">
        <f t="shared" si="18"/>
        <v/>
      </c>
      <c r="CN29" s="32" t="str">
        <f t="shared" si="18"/>
        <v/>
      </c>
      <c r="CO29" s="32" t="str">
        <f t="shared" si="18"/>
        <v>X</v>
      </c>
      <c r="CP29" s="32" t="str">
        <f t="shared" si="18"/>
        <v>X</v>
      </c>
      <c r="CQ29" s="32" t="str">
        <f t="shared" si="18"/>
        <v/>
      </c>
      <c r="CR29" s="32" t="str">
        <f t="shared" si="18"/>
        <v/>
      </c>
      <c r="CS29" s="32" t="str">
        <f t="shared" si="18"/>
        <v>X</v>
      </c>
      <c r="CT29" s="32" t="str">
        <f t="shared" si="18"/>
        <v>X</v>
      </c>
      <c r="CU29" s="32" t="str">
        <f t="shared" si="18"/>
        <v/>
      </c>
      <c r="CV29" s="32" t="str">
        <f t="shared" si="18"/>
        <v>X</v>
      </c>
      <c r="CW29" s="32" t="str">
        <f t="shared" si="18"/>
        <v>X</v>
      </c>
      <c r="CX29" s="32" t="str">
        <f t="shared" si="18"/>
        <v/>
      </c>
      <c r="CY29" s="32" t="str">
        <f t="shared" si="18"/>
        <v>X</v>
      </c>
      <c r="CZ29" s="32" t="str">
        <f t="shared" si="18"/>
        <v/>
      </c>
      <c r="DA29" s="32" t="str">
        <f t="shared" si="18"/>
        <v>X</v>
      </c>
      <c r="DB29" s="32" t="str">
        <f t="shared" si="18"/>
        <v/>
      </c>
      <c r="DC29" s="32" t="str">
        <f t="shared" si="18"/>
        <v>X</v>
      </c>
      <c r="DD29" s="32" t="str">
        <f t="shared" si="18"/>
        <v>X</v>
      </c>
      <c r="DE29" s="32" t="str">
        <f t="shared" si="18"/>
        <v>X</v>
      </c>
      <c r="DF29" s="32" t="str">
        <f t="shared" si="18"/>
        <v>X</v>
      </c>
      <c r="DG29" s="32" t="str">
        <f t="shared" si="18"/>
        <v>X</v>
      </c>
    </row>
    <row r="30" ht="12.75" customHeight="1">
      <c r="A30" s="32"/>
      <c r="B30" s="32" t="s">
        <v>647</v>
      </c>
      <c r="C30" s="32">
        <v>4.0</v>
      </c>
      <c r="D30" s="32">
        <f t="shared" ref="D30:F30" si="19">6-D5</f>
        <v>4</v>
      </c>
      <c r="E30" s="33">
        <f t="shared" si="19"/>
        <v>2</v>
      </c>
      <c r="F30" s="33">
        <f t="shared" si="19"/>
        <v>4</v>
      </c>
      <c r="G30" s="32">
        <v>5.0</v>
      </c>
      <c r="H30" s="32">
        <v>2.0</v>
      </c>
      <c r="I30" s="32">
        <v>3.0</v>
      </c>
      <c r="J30" s="32">
        <f t="shared" si="7"/>
        <v>4</v>
      </c>
      <c r="K30" s="32">
        <v>4.0</v>
      </c>
      <c r="L30" s="32">
        <f t="shared" ref="L30:M30" si="20">6-L5</f>
        <v>4</v>
      </c>
      <c r="M30" s="32">
        <f t="shared" si="20"/>
        <v>4</v>
      </c>
      <c r="N30" s="32">
        <v>4.0</v>
      </c>
      <c r="O30" s="32">
        <v>4.0</v>
      </c>
      <c r="P30" s="32">
        <f t="shared" ref="P30:Q30" si="21">6-P5</f>
        <v>2</v>
      </c>
      <c r="Q30" s="32">
        <f t="shared" si="21"/>
        <v>2</v>
      </c>
      <c r="R30" s="32">
        <v>4.0</v>
      </c>
      <c r="S30" s="32">
        <v>2.0</v>
      </c>
      <c r="T30" s="32">
        <f t="shared" si="10"/>
        <v>2</v>
      </c>
      <c r="U30" s="32">
        <v>4.0</v>
      </c>
      <c r="V30" s="32">
        <f t="shared" ref="V30:W30" si="22">6-V5</f>
        <v>2</v>
      </c>
      <c r="W30" s="34">
        <f t="shared" si="22"/>
        <v>4</v>
      </c>
      <c r="X30" s="32">
        <v>4.0</v>
      </c>
      <c r="Y30" s="32">
        <v>4.0</v>
      </c>
      <c r="Z30" s="32">
        <f t="shared" si="12"/>
        <v>2</v>
      </c>
      <c r="AA30" s="32">
        <v>4.0</v>
      </c>
      <c r="AB30" s="32">
        <v>4.0</v>
      </c>
      <c r="AC30" s="32">
        <f t="shared" si="13"/>
        <v>2</v>
      </c>
      <c r="AD30" s="32">
        <v>3.0</v>
      </c>
      <c r="AE30" s="32">
        <f t="shared" si="14"/>
        <v>2</v>
      </c>
      <c r="AF30" s="32">
        <v>4.0</v>
      </c>
      <c r="AG30" s="32">
        <v>4.0</v>
      </c>
      <c r="AH30" s="32">
        <v>2.0</v>
      </c>
      <c r="AI30" s="32">
        <v>4.0</v>
      </c>
      <c r="AJ30" s="32">
        <v>2.0</v>
      </c>
      <c r="AK30" s="32">
        <f t="shared" si="15"/>
        <v>5</v>
      </c>
      <c r="AL30" s="32">
        <v>4.0</v>
      </c>
      <c r="AM30" s="32">
        <f t="shared" si="16"/>
        <v>4</v>
      </c>
      <c r="AN30" s="32">
        <v>4.0</v>
      </c>
      <c r="AO30" s="32">
        <v>4.0</v>
      </c>
      <c r="AP30" s="32">
        <v>2.0</v>
      </c>
      <c r="AQ30" s="32">
        <v>4.0</v>
      </c>
      <c r="AR30" s="32">
        <v>4.0</v>
      </c>
      <c r="AS30" s="32">
        <v>4.0</v>
      </c>
      <c r="AT30" s="32">
        <f t="shared" si="17"/>
        <v>2</v>
      </c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 t="str">
        <f t="shared" ref="BP30:DG30" si="23">IF(C30=C54,"","X")</f>
        <v/>
      </c>
      <c r="BQ30" s="32" t="str">
        <f t="shared" si="23"/>
        <v/>
      </c>
      <c r="BR30" s="32" t="str">
        <f t="shared" si="23"/>
        <v>X</v>
      </c>
      <c r="BS30" s="32" t="str">
        <f t="shared" si="23"/>
        <v>X</v>
      </c>
      <c r="BT30" s="32" t="str">
        <f t="shared" si="23"/>
        <v>X</v>
      </c>
      <c r="BU30" s="32" t="str">
        <f t="shared" si="23"/>
        <v>X</v>
      </c>
      <c r="BV30" s="32" t="str">
        <f t="shared" si="23"/>
        <v>X</v>
      </c>
      <c r="BW30" s="32" t="str">
        <f t="shared" si="23"/>
        <v/>
      </c>
      <c r="BX30" s="32" t="str">
        <f t="shared" si="23"/>
        <v/>
      </c>
      <c r="BY30" s="32" t="str">
        <f t="shared" si="23"/>
        <v/>
      </c>
      <c r="BZ30" s="32" t="str">
        <f t="shared" si="23"/>
        <v/>
      </c>
      <c r="CA30" s="32" t="str">
        <f t="shared" si="23"/>
        <v>X</v>
      </c>
      <c r="CB30" s="32" t="str">
        <f t="shared" si="23"/>
        <v>X</v>
      </c>
      <c r="CC30" s="32" t="str">
        <f t="shared" si="23"/>
        <v>X</v>
      </c>
      <c r="CD30" s="32" t="str">
        <f t="shared" si="23"/>
        <v/>
      </c>
      <c r="CE30" s="32" t="str">
        <f t="shared" si="23"/>
        <v>X</v>
      </c>
      <c r="CF30" s="32" t="str">
        <f t="shared" si="23"/>
        <v>X</v>
      </c>
      <c r="CG30" s="32" t="str">
        <f t="shared" si="23"/>
        <v/>
      </c>
      <c r="CH30" s="32" t="str">
        <f t="shared" si="23"/>
        <v/>
      </c>
      <c r="CI30" s="32" t="str">
        <f t="shared" si="23"/>
        <v>X</v>
      </c>
      <c r="CJ30" s="32" t="str">
        <f t="shared" si="23"/>
        <v/>
      </c>
      <c r="CK30" s="32" t="str">
        <f t="shared" si="23"/>
        <v>X</v>
      </c>
      <c r="CL30" s="32" t="str">
        <f t="shared" si="23"/>
        <v/>
      </c>
      <c r="CM30" s="32" t="str">
        <f t="shared" si="23"/>
        <v>X</v>
      </c>
      <c r="CN30" s="32" t="str">
        <f t="shared" si="23"/>
        <v>X</v>
      </c>
      <c r="CO30" s="32" t="str">
        <f t="shared" si="23"/>
        <v>X</v>
      </c>
      <c r="CP30" s="32" t="str">
        <f t="shared" si="23"/>
        <v/>
      </c>
      <c r="CQ30" s="32" t="str">
        <f t="shared" si="23"/>
        <v>X</v>
      </c>
      <c r="CR30" s="32" t="str">
        <f t="shared" si="23"/>
        <v>X</v>
      </c>
      <c r="CS30" s="32" t="str">
        <f t="shared" si="23"/>
        <v>X</v>
      </c>
      <c r="CT30" s="32" t="str">
        <f t="shared" si="23"/>
        <v/>
      </c>
      <c r="CU30" s="32" t="str">
        <f t="shared" si="23"/>
        <v/>
      </c>
      <c r="CV30" s="32" t="str">
        <f t="shared" si="23"/>
        <v>X</v>
      </c>
      <c r="CW30" s="32" t="str">
        <f t="shared" si="23"/>
        <v>X</v>
      </c>
      <c r="CX30" s="32" t="str">
        <f t="shared" si="23"/>
        <v>X</v>
      </c>
      <c r="CY30" s="32" t="str">
        <f t="shared" si="23"/>
        <v/>
      </c>
      <c r="CZ30" s="32" t="str">
        <f t="shared" si="23"/>
        <v/>
      </c>
      <c r="DA30" s="32" t="str">
        <f t="shared" si="23"/>
        <v>X</v>
      </c>
      <c r="DB30" s="32" t="str">
        <f t="shared" si="23"/>
        <v/>
      </c>
      <c r="DC30" s="32" t="str">
        <f t="shared" si="23"/>
        <v>X</v>
      </c>
      <c r="DD30" s="32" t="str">
        <f t="shared" si="23"/>
        <v/>
      </c>
      <c r="DE30" s="32" t="str">
        <f t="shared" si="23"/>
        <v>X</v>
      </c>
      <c r="DF30" s="32" t="str">
        <f t="shared" si="23"/>
        <v/>
      </c>
      <c r="DG30" s="32" t="str">
        <f t="shared" si="23"/>
        <v/>
      </c>
    </row>
    <row r="31" ht="12.75" customHeight="1">
      <c r="A31" s="32"/>
      <c r="B31" s="32" t="s">
        <v>574</v>
      </c>
      <c r="C31" s="32">
        <v>4.0</v>
      </c>
      <c r="D31" s="32">
        <f t="shared" ref="D31:F31" si="24">6-D6</f>
        <v>4</v>
      </c>
      <c r="E31" s="33">
        <f t="shared" si="24"/>
        <v>2</v>
      </c>
      <c r="F31" s="33">
        <f t="shared" si="24"/>
        <v>4</v>
      </c>
      <c r="G31" s="32">
        <v>4.0</v>
      </c>
      <c r="H31" s="32">
        <v>2.0</v>
      </c>
      <c r="I31" s="32">
        <v>4.0</v>
      </c>
      <c r="J31" s="32">
        <f t="shared" si="7"/>
        <v>4</v>
      </c>
      <c r="K31" s="32">
        <v>4.0</v>
      </c>
      <c r="L31" s="32">
        <f t="shared" ref="L31:M31" si="25">6-L6</f>
        <v>2</v>
      </c>
      <c r="M31" s="32">
        <f t="shared" si="25"/>
        <v>4</v>
      </c>
      <c r="N31" s="32">
        <v>4.0</v>
      </c>
      <c r="O31" s="32">
        <v>4.0</v>
      </c>
      <c r="P31" s="32">
        <f t="shared" ref="P31:Q31" si="26">6-P6</f>
        <v>4</v>
      </c>
      <c r="Q31" s="32">
        <f t="shared" si="26"/>
        <v>2</v>
      </c>
      <c r="R31" s="32">
        <v>2.0</v>
      </c>
      <c r="S31" s="32">
        <v>2.0</v>
      </c>
      <c r="T31" s="32">
        <f t="shared" si="10"/>
        <v>4</v>
      </c>
      <c r="U31" s="32">
        <v>4.0</v>
      </c>
      <c r="V31" s="32">
        <f t="shared" ref="V31:W31" si="27">6-V6</f>
        <v>4</v>
      </c>
      <c r="W31" s="34">
        <f t="shared" si="27"/>
        <v>4</v>
      </c>
      <c r="X31" s="32">
        <v>4.0</v>
      </c>
      <c r="Y31" s="32">
        <v>4.0</v>
      </c>
      <c r="Z31" s="32">
        <f t="shared" si="12"/>
        <v>4</v>
      </c>
      <c r="AA31" s="32">
        <v>4.0</v>
      </c>
      <c r="AB31" s="32">
        <v>4.0</v>
      </c>
      <c r="AC31" s="32">
        <f t="shared" si="13"/>
        <v>2</v>
      </c>
      <c r="AD31" s="32">
        <v>3.0</v>
      </c>
      <c r="AE31" s="32">
        <f t="shared" si="14"/>
        <v>2</v>
      </c>
      <c r="AF31" s="32">
        <v>2.0</v>
      </c>
      <c r="AG31" s="32">
        <v>4.0</v>
      </c>
      <c r="AH31" s="32">
        <v>2.0</v>
      </c>
      <c r="AI31" s="32">
        <v>4.0</v>
      </c>
      <c r="AJ31" s="32">
        <v>4.0</v>
      </c>
      <c r="AK31" s="32">
        <f t="shared" si="15"/>
        <v>4</v>
      </c>
      <c r="AL31" s="32">
        <v>2.0</v>
      </c>
      <c r="AM31" s="32">
        <f t="shared" si="16"/>
        <v>4</v>
      </c>
      <c r="AN31" s="32">
        <v>4.0</v>
      </c>
      <c r="AO31" s="32">
        <v>4.0</v>
      </c>
      <c r="AP31" s="32">
        <v>2.0</v>
      </c>
      <c r="AQ31" s="32">
        <v>2.0</v>
      </c>
      <c r="AR31" s="32">
        <v>4.0</v>
      </c>
      <c r="AS31" s="32">
        <v>4.0</v>
      </c>
      <c r="AT31" s="32">
        <f t="shared" si="17"/>
        <v>4</v>
      </c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 t="str">
        <f t="shared" ref="BP31:DG31" si="28">IF(C31=C55,"","X")</f>
        <v/>
      </c>
      <c r="BQ31" s="32" t="str">
        <f t="shared" si="28"/>
        <v/>
      </c>
      <c r="BR31" s="32" t="str">
        <f t="shared" si="28"/>
        <v>X</v>
      </c>
      <c r="BS31" s="32" t="str">
        <f t="shared" si="28"/>
        <v>X</v>
      </c>
      <c r="BT31" s="32" t="str">
        <f t="shared" si="28"/>
        <v/>
      </c>
      <c r="BU31" s="32" t="str">
        <f t="shared" si="28"/>
        <v>X</v>
      </c>
      <c r="BV31" s="32" t="str">
        <f t="shared" si="28"/>
        <v/>
      </c>
      <c r="BW31" s="32" t="str">
        <f t="shared" si="28"/>
        <v>X</v>
      </c>
      <c r="BX31" s="32" t="str">
        <f t="shared" si="28"/>
        <v/>
      </c>
      <c r="BY31" s="32" t="str">
        <f t="shared" si="28"/>
        <v>X</v>
      </c>
      <c r="BZ31" s="32" t="str">
        <f t="shared" si="28"/>
        <v/>
      </c>
      <c r="CA31" s="32" t="str">
        <f t="shared" si="28"/>
        <v/>
      </c>
      <c r="CB31" s="32" t="str">
        <f t="shared" si="28"/>
        <v>X</v>
      </c>
      <c r="CC31" s="32" t="str">
        <f t="shared" si="28"/>
        <v>X</v>
      </c>
      <c r="CD31" s="32" t="str">
        <f t="shared" si="28"/>
        <v/>
      </c>
      <c r="CE31" s="32" t="str">
        <f t="shared" si="28"/>
        <v>X</v>
      </c>
      <c r="CF31" s="32" t="str">
        <f t="shared" si="28"/>
        <v>X</v>
      </c>
      <c r="CG31" s="32" t="str">
        <f t="shared" si="28"/>
        <v/>
      </c>
      <c r="CH31" s="32" t="str">
        <f t="shared" si="28"/>
        <v/>
      </c>
      <c r="CI31" s="32" t="str">
        <f t="shared" si="28"/>
        <v/>
      </c>
      <c r="CJ31" s="32" t="str">
        <f t="shared" si="28"/>
        <v/>
      </c>
      <c r="CK31" s="32" t="str">
        <f t="shared" si="28"/>
        <v/>
      </c>
      <c r="CL31" s="32" t="str">
        <f t="shared" si="28"/>
        <v/>
      </c>
      <c r="CM31" s="32" t="str">
        <f t="shared" si="28"/>
        <v/>
      </c>
      <c r="CN31" s="32" t="str">
        <f t="shared" si="28"/>
        <v>X</v>
      </c>
      <c r="CO31" s="32" t="str">
        <f t="shared" si="28"/>
        <v>X</v>
      </c>
      <c r="CP31" s="32" t="str">
        <f t="shared" si="28"/>
        <v/>
      </c>
      <c r="CQ31" s="32" t="str">
        <f t="shared" si="28"/>
        <v>X</v>
      </c>
      <c r="CR31" s="32" t="str">
        <f t="shared" si="28"/>
        <v>X</v>
      </c>
      <c r="CS31" s="32" t="str">
        <f t="shared" si="28"/>
        <v/>
      </c>
      <c r="CT31" s="32" t="str">
        <f t="shared" si="28"/>
        <v/>
      </c>
      <c r="CU31" s="32" t="str">
        <f t="shared" si="28"/>
        <v>X</v>
      </c>
      <c r="CV31" s="32" t="str">
        <f t="shared" si="28"/>
        <v/>
      </c>
      <c r="CW31" s="32" t="str">
        <f t="shared" si="28"/>
        <v>X</v>
      </c>
      <c r="CX31" s="32" t="str">
        <f t="shared" si="28"/>
        <v/>
      </c>
      <c r="CY31" s="32" t="str">
        <f t="shared" si="28"/>
        <v>X</v>
      </c>
      <c r="CZ31" s="32" t="str">
        <f t="shared" si="28"/>
        <v/>
      </c>
      <c r="DA31" s="32" t="str">
        <f t="shared" si="28"/>
        <v>X</v>
      </c>
      <c r="DB31" s="32" t="str">
        <f t="shared" si="28"/>
        <v>X</v>
      </c>
      <c r="DC31" s="32" t="str">
        <f t="shared" si="28"/>
        <v>X</v>
      </c>
      <c r="DD31" s="32" t="str">
        <f t="shared" si="28"/>
        <v>X</v>
      </c>
      <c r="DE31" s="32" t="str">
        <f t="shared" si="28"/>
        <v/>
      </c>
      <c r="DF31" s="32" t="str">
        <f t="shared" si="28"/>
        <v/>
      </c>
      <c r="DG31" s="32" t="str">
        <f t="shared" si="28"/>
        <v>X</v>
      </c>
    </row>
    <row r="32" ht="12.75" customHeight="1">
      <c r="A32" s="32"/>
      <c r="B32" s="32" t="s">
        <v>596</v>
      </c>
      <c r="C32" s="32">
        <v>3.0</v>
      </c>
      <c r="D32" s="32">
        <f t="shared" ref="D32:F32" si="29">6-D7</f>
        <v>2</v>
      </c>
      <c r="E32" s="33">
        <f t="shared" si="29"/>
        <v>3</v>
      </c>
      <c r="F32" s="33">
        <f t="shared" si="29"/>
        <v>2</v>
      </c>
      <c r="G32" s="32">
        <v>4.0</v>
      </c>
      <c r="H32" s="32">
        <v>2.0</v>
      </c>
      <c r="I32" s="32">
        <v>4.0</v>
      </c>
      <c r="J32" s="32">
        <f t="shared" si="7"/>
        <v>4</v>
      </c>
      <c r="K32" s="32">
        <v>4.0</v>
      </c>
      <c r="L32" s="32">
        <f t="shared" ref="L32:M32" si="30">6-L7</f>
        <v>2</v>
      </c>
      <c r="M32" s="32">
        <f t="shared" si="30"/>
        <v>4</v>
      </c>
      <c r="N32" s="32">
        <v>4.0</v>
      </c>
      <c r="O32" s="32">
        <v>4.0</v>
      </c>
      <c r="P32" s="32">
        <f t="shared" ref="P32:Q32" si="31">6-P7</f>
        <v>2</v>
      </c>
      <c r="Q32" s="32">
        <f t="shared" si="31"/>
        <v>2</v>
      </c>
      <c r="R32" s="32">
        <v>4.0</v>
      </c>
      <c r="S32" s="32">
        <v>2.0</v>
      </c>
      <c r="T32" s="32">
        <f t="shared" si="10"/>
        <v>3</v>
      </c>
      <c r="U32" s="32">
        <v>4.0</v>
      </c>
      <c r="V32" s="32">
        <f t="shared" ref="V32:W32" si="32">6-V7</f>
        <v>2</v>
      </c>
      <c r="W32" s="34">
        <f t="shared" si="32"/>
        <v>4</v>
      </c>
      <c r="X32" s="32">
        <v>4.0</v>
      </c>
      <c r="Y32" s="32">
        <v>4.0</v>
      </c>
      <c r="Z32" s="32">
        <f t="shared" si="12"/>
        <v>2</v>
      </c>
      <c r="AA32" s="32">
        <v>4.0</v>
      </c>
      <c r="AB32" s="32">
        <v>2.0</v>
      </c>
      <c r="AC32" s="32">
        <f t="shared" si="13"/>
        <v>2</v>
      </c>
      <c r="AD32" s="32">
        <v>4.0</v>
      </c>
      <c r="AE32" s="32">
        <f t="shared" si="14"/>
        <v>2</v>
      </c>
      <c r="AF32" s="32">
        <v>3.0</v>
      </c>
      <c r="AG32" s="32">
        <v>4.0</v>
      </c>
      <c r="AH32" s="32">
        <v>2.0</v>
      </c>
      <c r="AI32" s="32">
        <v>4.0</v>
      </c>
      <c r="AJ32" s="32">
        <v>3.0</v>
      </c>
      <c r="AK32" s="32">
        <f t="shared" si="15"/>
        <v>4</v>
      </c>
      <c r="AL32" s="32">
        <v>4.0</v>
      </c>
      <c r="AM32" s="32">
        <f t="shared" si="16"/>
        <v>4</v>
      </c>
      <c r="AN32" s="32">
        <v>4.0</v>
      </c>
      <c r="AO32" s="32">
        <v>4.0</v>
      </c>
      <c r="AP32" s="32">
        <v>3.0</v>
      </c>
      <c r="AQ32" s="32">
        <v>4.0</v>
      </c>
      <c r="AR32" s="32">
        <v>4.0</v>
      </c>
      <c r="AS32" s="32">
        <v>4.0</v>
      </c>
      <c r="AT32" s="32">
        <f t="shared" si="17"/>
        <v>2</v>
      </c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 t="str">
        <f t="shared" ref="BP32:DG32" si="33">IF(C32=C56,"","X")</f>
        <v/>
      </c>
      <c r="BQ32" s="32" t="str">
        <f t="shared" si="33"/>
        <v/>
      </c>
      <c r="BR32" s="32" t="str">
        <f t="shared" si="33"/>
        <v>X</v>
      </c>
      <c r="BS32" s="32" t="str">
        <f t="shared" si="33"/>
        <v/>
      </c>
      <c r="BT32" s="32" t="str">
        <f t="shared" si="33"/>
        <v/>
      </c>
      <c r="BU32" s="32" t="str">
        <f t="shared" si="33"/>
        <v>X</v>
      </c>
      <c r="BV32" s="32" t="str">
        <f t="shared" si="33"/>
        <v/>
      </c>
      <c r="BW32" s="32" t="str">
        <f t="shared" si="33"/>
        <v>X</v>
      </c>
      <c r="BX32" s="32" t="str">
        <f t="shared" si="33"/>
        <v/>
      </c>
      <c r="BY32" s="32" t="str">
        <f t="shared" si="33"/>
        <v>X</v>
      </c>
      <c r="BZ32" s="32" t="str">
        <f t="shared" si="33"/>
        <v/>
      </c>
      <c r="CA32" s="32" t="str">
        <f t="shared" si="33"/>
        <v>X</v>
      </c>
      <c r="CB32" s="32" t="str">
        <f t="shared" si="33"/>
        <v>X</v>
      </c>
      <c r="CC32" s="32" t="str">
        <f t="shared" si="33"/>
        <v>X</v>
      </c>
      <c r="CD32" s="32" t="str">
        <f t="shared" si="33"/>
        <v/>
      </c>
      <c r="CE32" s="32" t="str">
        <f t="shared" si="33"/>
        <v>X</v>
      </c>
      <c r="CF32" s="32" t="str">
        <f t="shared" si="33"/>
        <v>X</v>
      </c>
      <c r="CG32" s="32" t="str">
        <f t="shared" si="33"/>
        <v>X</v>
      </c>
      <c r="CH32" s="32" t="str">
        <f t="shared" si="33"/>
        <v/>
      </c>
      <c r="CI32" s="32" t="str">
        <f t="shared" si="33"/>
        <v>X</v>
      </c>
      <c r="CJ32" s="32" t="str">
        <f t="shared" si="33"/>
        <v/>
      </c>
      <c r="CK32" s="32" t="str">
        <f t="shared" si="33"/>
        <v>X</v>
      </c>
      <c r="CL32" s="32" t="str">
        <f t="shared" si="33"/>
        <v/>
      </c>
      <c r="CM32" s="32" t="str">
        <f t="shared" si="33"/>
        <v/>
      </c>
      <c r="CN32" s="32" t="str">
        <f t="shared" si="33"/>
        <v>X</v>
      </c>
      <c r="CO32" s="32" t="str">
        <f t="shared" si="33"/>
        <v>X</v>
      </c>
      <c r="CP32" s="32" t="str">
        <f t="shared" si="33"/>
        <v/>
      </c>
      <c r="CQ32" s="32" t="str">
        <f t="shared" si="33"/>
        <v>X</v>
      </c>
      <c r="CR32" s="32" t="str">
        <f t="shared" si="33"/>
        <v>X</v>
      </c>
      <c r="CS32" s="32" t="str">
        <f t="shared" si="33"/>
        <v>X</v>
      </c>
      <c r="CT32" s="32" t="str">
        <f t="shared" si="33"/>
        <v/>
      </c>
      <c r="CU32" s="32" t="str">
        <f t="shared" si="33"/>
        <v>X</v>
      </c>
      <c r="CV32" s="32" t="str">
        <f t="shared" si="33"/>
        <v/>
      </c>
      <c r="CW32" s="32" t="str">
        <f t="shared" si="33"/>
        <v>X</v>
      </c>
      <c r="CX32" s="32" t="str">
        <f t="shared" si="33"/>
        <v/>
      </c>
      <c r="CY32" s="32" t="str">
        <f t="shared" si="33"/>
        <v/>
      </c>
      <c r="CZ32" s="32" t="str">
        <f t="shared" si="33"/>
        <v/>
      </c>
      <c r="DA32" s="32" t="str">
        <f t="shared" si="33"/>
        <v>X</v>
      </c>
      <c r="DB32" s="32" t="str">
        <f t="shared" si="33"/>
        <v/>
      </c>
      <c r="DC32" s="32" t="str">
        <f t="shared" si="33"/>
        <v>X</v>
      </c>
      <c r="DD32" s="32" t="str">
        <f t="shared" si="33"/>
        <v/>
      </c>
      <c r="DE32" s="32" t="str">
        <f t="shared" si="33"/>
        <v>X</v>
      </c>
      <c r="DF32" s="32" t="str">
        <f t="shared" si="33"/>
        <v>X</v>
      </c>
      <c r="DG32" s="32" t="str">
        <f t="shared" si="33"/>
        <v/>
      </c>
    </row>
    <row r="33" ht="12.75" customHeight="1">
      <c r="A33" s="32"/>
      <c r="B33" s="32" t="s">
        <v>589</v>
      </c>
      <c r="C33" s="32">
        <v>4.0</v>
      </c>
      <c r="D33" s="32">
        <f t="shared" ref="D33:F33" si="34">6-D8</f>
        <v>4</v>
      </c>
      <c r="E33" s="33">
        <f t="shared" si="34"/>
        <v>2</v>
      </c>
      <c r="F33" s="33">
        <f t="shared" si="34"/>
        <v>4</v>
      </c>
      <c r="G33" s="32">
        <v>4.0</v>
      </c>
      <c r="H33" s="32">
        <v>4.0</v>
      </c>
      <c r="I33" s="32">
        <v>2.0</v>
      </c>
      <c r="J33" s="32">
        <f t="shared" si="7"/>
        <v>4</v>
      </c>
      <c r="K33" s="32">
        <v>4.0</v>
      </c>
      <c r="L33" s="32">
        <f t="shared" ref="L33:M33" si="35">6-L8</f>
        <v>2</v>
      </c>
      <c r="M33" s="32">
        <f t="shared" si="35"/>
        <v>2</v>
      </c>
      <c r="N33" s="32">
        <v>3.0</v>
      </c>
      <c r="O33" s="32">
        <v>3.0</v>
      </c>
      <c r="P33" s="32">
        <f t="shared" ref="P33:Q33" si="36">6-P8</f>
        <v>3</v>
      </c>
      <c r="Q33" s="32">
        <f t="shared" si="36"/>
        <v>2</v>
      </c>
      <c r="R33" s="32">
        <v>4.0</v>
      </c>
      <c r="S33" s="32">
        <v>4.0</v>
      </c>
      <c r="T33" s="32">
        <f t="shared" si="10"/>
        <v>4</v>
      </c>
      <c r="U33" s="32">
        <v>4.0</v>
      </c>
      <c r="V33" s="32">
        <f t="shared" ref="V33:W33" si="37">6-V8</f>
        <v>2</v>
      </c>
      <c r="W33" s="34">
        <f t="shared" si="37"/>
        <v>2</v>
      </c>
      <c r="X33" s="32">
        <v>2.0</v>
      </c>
      <c r="Y33" s="32">
        <v>4.0</v>
      </c>
      <c r="Z33" s="32">
        <f t="shared" si="12"/>
        <v>3</v>
      </c>
      <c r="AA33" s="32">
        <v>2.0</v>
      </c>
      <c r="AB33" s="32">
        <v>4.0</v>
      </c>
      <c r="AC33" s="32">
        <f t="shared" si="13"/>
        <v>2</v>
      </c>
      <c r="AD33" s="32">
        <v>4.0</v>
      </c>
      <c r="AE33" s="32">
        <f t="shared" si="14"/>
        <v>4</v>
      </c>
      <c r="AF33" s="32">
        <v>3.0</v>
      </c>
      <c r="AG33" s="32">
        <v>3.0</v>
      </c>
      <c r="AH33" s="32">
        <v>4.0</v>
      </c>
      <c r="AI33" s="32">
        <v>2.0</v>
      </c>
      <c r="AJ33" s="32">
        <v>2.0</v>
      </c>
      <c r="AK33" s="32">
        <f t="shared" si="15"/>
        <v>3</v>
      </c>
      <c r="AL33" s="32">
        <v>4.0</v>
      </c>
      <c r="AM33" s="32">
        <f t="shared" si="16"/>
        <v>3</v>
      </c>
      <c r="AN33" s="32">
        <v>4.0</v>
      </c>
      <c r="AO33" s="32">
        <v>4.0</v>
      </c>
      <c r="AP33" s="32">
        <v>4.0</v>
      </c>
      <c r="AQ33" s="32">
        <v>2.0</v>
      </c>
      <c r="AR33" s="32">
        <v>3.0</v>
      </c>
      <c r="AS33" s="32">
        <v>4.0</v>
      </c>
      <c r="AT33" s="32">
        <f t="shared" si="17"/>
        <v>4</v>
      </c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 t="str">
        <f t="shared" ref="BP33:DG33" si="38">IF(C33=C57,"","X")</f>
        <v/>
      </c>
      <c r="BQ33" s="32" t="str">
        <f t="shared" si="38"/>
        <v/>
      </c>
      <c r="BR33" s="32" t="str">
        <f t="shared" si="38"/>
        <v>X</v>
      </c>
      <c r="BS33" s="32" t="str">
        <f t="shared" si="38"/>
        <v/>
      </c>
      <c r="BT33" s="32" t="str">
        <f t="shared" si="38"/>
        <v>X</v>
      </c>
      <c r="BU33" s="32" t="str">
        <f t="shared" si="38"/>
        <v/>
      </c>
      <c r="BV33" s="32" t="str">
        <f t="shared" si="38"/>
        <v>X</v>
      </c>
      <c r="BW33" s="32" t="str">
        <f t="shared" si="38"/>
        <v>X</v>
      </c>
      <c r="BX33" s="32" t="str">
        <f t="shared" si="38"/>
        <v>X</v>
      </c>
      <c r="BY33" s="32" t="str">
        <f t="shared" si="38"/>
        <v>X</v>
      </c>
      <c r="BZ33" s="32" t="str">
        <f t="shared" si="38"/>
        <v>X</v>
      </c>
      <c r="CA33" s="32" t="str">
        <f t="shared" si="38"/>
        <v/>
      </c>
      <c r="CB33" s="32" t="str">
        <f t="shared" si="38"/>
        <v>X</v>
      </c>
      <c r="CC33" s="32" t="str">
        <f t="shared" si="38"/>
        <v>X</v>
      </c>
      <c r="CD33" s="32" t="str">
        <f t="shared" si="38"/>
        <v>X</v>
      </c>
      <c r="CE33" s="32" t="str">
        <f t="shared" si="38"/>
        <v/>
      </c>
      <c r="CF33" s="32" t="str">
        <f t="shared" si="38"/>
        <v/>
      </c>
      <c r="CG33" s="32" t="str">
        <f t="shared" si="38"/>
        <v>X</v>
      </c>
      <c r="CH33" s="32" t="str">
        <f t="shared" si="38"/>
        <v>X</v>
      </c>
      <c r="CI33" s="32" t="str">
        <f t="shared" si="38"/>
        <v/>
      </c>
      <c r="CJ33" s="32" t="str">
        <f t="shared" si="38"/>
        <v>X</v>
      </c>
      <c r="CK33" s="32" t="str">
        <f t="shared" si="38"/>
        <v>X</v>
      </c>
      <c r="CL33" s="32" t="str">
        <f t="shared" si="38"/>
        <v>X</v>
      </c>
      <c r="CM33" s="32" t="str">
        <f t="shared" si="38"/>
        <v>X</v>
      </c>
      <c r="CN33" s="32" t="str">
        <f t="shared" si="38"/>
        <v/>
      </c>
      <c r="CO33" s="32" t="str">
        <f t="shared" si="38"/>
        <v/>
      </c>
      <c r="CP33" s="32" t="str">
        <f t="shared" si="38"/>
        <v>X</v>
      </c>
      <c r="CQ33" s="32" t="str">
        <f t="shared" si="38"/>
        <v>X</v>
      </c>
      <c r="CR33" s="32" t="str">
        <f t="shared" si="38"/>
        <v>X</v>
      </c>
      <c r="CS33" s="32" t="str">
        <f t="shared" si="38"/>
        <v>X</v>
      </c>
      <c r="CT33" s="32" t="str">
        <f t="shared" si="38"/>
        <v>X</v>
      </c>
      <c r="CU33" s="32" t="str">
        <f t="shared" si="38"/>
        <v>X</v>
      </c>
      <c r="CV33" s="32" t="str">
        <f t="shared" si="38"/>
        <v>X</v>
      </c>
      <c r="CW33" s="32" t="str">
        <f t="shared" si="38"/>
        <v>X</v>
      </c>
      <c r="CX33" s="32" t="str">
        <f t="shared" si="38"/>
        <v/>
      </c>
      <c r="CY33" s="32" t="str">
        <f t="shared" si="38"/>
        <v/>
      </c>
      <c r="CZ33" s="32" t="str">
        <f t="shared" si="38"/>
        <v>X</v>
      </c>
      <c r="DA33" s="32" t="str">
        <f t="shared" si="38"/>
        <v/>
      </c>
      <c r="DB33" s="32" t="str">
        <f t="shared" si="38"/>
        <v>X</v>
      </c>
      <c r="DC33" s="32" t="str">
        <f t="shared" si="38"/>
        <v>X</v>
      </c>
      <c r="DD33" s="32" t="str">
        <f t="shared" si="38"/>
        <v>X</v>
      </c>
      <c r="DE33" s="32" t="str">
        <f t="shared" si="38"/>
        <v>X</v>
      </c>
      <c r="DF33" s="32" t="str">
        <f t="shared" si="38"/>
        <v>X</v>
      </c>
      <c r="DG33" s="32" t="str">
        <f t="shared" si="38"/>
        <v>X</v>
      </c>
    </row>
    <row r="34" ht="12.75" customHeight="1">
      <c r="A34" s="32"/>
      <c r="B34" s="32" t="s">
        <v>653</v>
      </c>
      <c r="C34" s="32">
        <v>3.0</v>
      </c>
      <c r="D34" s="32">
        <f t="shared" ref="D34:F34" si="39">6-D9</f>
        <v>2</v>
      </c>
      <c r="E34" s="33">
        <f t="shared" si="39"/>
        <v>3</v>
      </c>
      <c r="F34" s="33">
        <f t="shared" si="39"/>
        <v>2</v>
      </c>
      <c r="G34" s="32">
        <v>4.0</v>
      </c>
      <c r="H34" s="32">
        <v>4.0</v>
      </c>
      <c r="I34" s="32">
        <v>2.0</v>
      </c>
      <c r="J34" s="32">
        <f t="shared" si="7"/>
        <v>4</v>
      </c>
      <c r="K34" s="32">
        <v>4.0</v>
      </c>
      <c r="L34" s="32">
        <f t="shared" ref="L34:M34" si="40">6-L9</f>
        <v>4</v>
      </c>
      <c r="M34" s="32">
        <f t="shared" si="40"/>
        <v>2</v>
      </c>
      <c r="N34" s="32">
        <v>2.0</v>
      </c>
      <c r="O34" s="32">
        <v>2.0</v>
      </c>
      <c r="P34" s="32">
        <f t="shared" ref="P34:Q34" si="41">6-P9</f>
        <v>4</v>
      </c>
      <c r="Q34" s="32">
        <f t="shared" si="41"/>
        <v>2</v>
      </c>
      <c r="R34" s="32">
        <v>4.0</v>
      </c>
      <c r="S34" s="32">
        <v>4.0</v>
      </c>
      <c r="T34" s="32">
        <f t="shared" si="10"/>
        <v>4</v>
      </c>
      <c r="U34" s="32">
        <v>4.0</v>
      </c>
      <c r="V34" s="32">
        <f t="shared" ref="V34:W34" si="42">6-V9</f>
        <v>3</v>
      </c>
      <c r="W34" s="34">
        <f t="shared" si="42"/>
        <v>4</v>
      </c>
      <c r="X34" s="32">
        <v>2.0</v>
      </c>
      <c r="Y34" s="32">
        <v>4.0</v>
      </c>
      <c r="Z34" s="32">
        <f t="shared" si="12"/>
        <v>4</v>
      </c>
      <c r="AA34" s="32">
        <v>2.0</v>
      </c>
      <c r="AB34" s="32">
        <v>4.0</v>
      </c>
      <c r="AC34" s="32">
        <f t="shared" si="13"/>
        <v>4</v>
      </c>
      <c r="AD34" s="32">
        <v>4.0</v>
      </c>
      <c r="AE34" s="32">
        <f t="shared" si="14"/>
        <v>4</v>
      </c>
      <c r="AF34" s="32">
        <v>2.0</v>
      </c>
      <c r="AG34" s="32">
        <v>4.0</v>
      </c>
      <c r="AH34" s="32">
        <v>4.0</v>
      </c>
      <c r="AI34" s="32">
        <v>2.0</v>
      </c>
      <c r="AJ34" s="32">
        <v>2.0</v>
      </c>
      <c r="AK34" s="32">
        <f t="shared" si="15"/>
        <v>4</v>
      </c>
      <c r="AL34" s="32">
        <v>4.0</v>
      </c>
      <c r="AM34" s="32">
        <f t="shared" si="16"/>
        <v>4</v>
      </c>
      <c r="AN34" s="32">
        <v>2.0</v>
      </c>
      <c r="AO34" s="32">
        <v>4.0</v>
      </c>
      <c r="AP34" s="32">
        <v>4.0</v>
      </c>
      <c r="AQ34" s="32">
        <v>2.0</v>
      </c>
      <c r="AR34" s="32">
        <v>2.0</v>
      </c>
      <c r="AS34" s="32">
        <v>4.0</v>
      </c>
      <c r="AT34" s="32">
        <f t="shared" si="17"/>
        <v>4</v>
      </c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 t="str">
        <f t="shared" ref="BP34:DG34" si="43">IF(C34=C58,"","X")</f>
        <v/>
      </c>
      <c r="BQ34" s="32" t="str">
        <f t="shared" si="43"/>
        <v/>
      </c>
      <c r="BR34" s="32" t="str">
        <f t="shared" si="43"/>
        <v>X</v>
      </c>
      <c r="BS34" s="32" t="str">
        <f t="shared" si="43"/>
        <v>X</v>
      </c>
      <c r="BT34" s="32" t="str">
        <f t="shared" si="43"/>
        <v>X</v>
      </c>
      <c r="BU34" s="32" t="str">
        <f t="shared" si="43"/>
        <v/>
      </c>
      <c r="BV34" s="32" t="str">
        <f t="shared" si="43"/>
        <v>X</v>
      </c>
      <c r="BW34" s="32" t="str">
        <f t="shared" si="43"/>
        <v/>
      </c>
      <c r="BX34" s="32" t="str">
        <f t="shared" si="43"/>
        <v>X</v>
      </c>
      <c r="BY34" s="32" t="str">
        <f t="shared" si="43"/>
        <v>X</v>
      </c>
      <c r="BZ34" s="32" t="str">
        <f t="shared" si="43"/>
        <v/>
      </c>
      <c r="CA34" s="32" t="str">
        <f t="shared" si="43"/>
        <v>X</v>
      </c>
      <c r="CB34" s="32" t="str">
        <f t="shared" si="43"/>
        <v/>
      </c>
      <c r="CC34" s="32" t="str">
        <f t="shared" si="43"/>
        <v/>
      </c>
      <c r="CD34" s="32" t="str">
        <f t="shared" si="43"/>
        <v>X</v>
      </c>
      <c r="CE34" s="32" t="str">
        <f t="shared" si="43"/>
        <v/>
      </c>
      <c r="CF34" s="32" t="str">
        <f t="shared" si="43"/>
        <v/>
      </c>
      <c r="CG34" s="32" t="str">
        <f t="shared" si="43"/>
        <v>X</v>
      </c>
      <c r="CH34" s="32" t="str">
        <f t="shared" si="43"/>
        <v/>
      </c>
      <c r="CI34" s="32" t="str">
        <f t="shared" si="43"/>
        <v>X</v>
      </c>
      <c r="CJ34" s="32" t="str">
        <f t="shared" si="43"/>
        <v/>
      </c>
      <c r="CK34" s="32" t="str">
        <f t="shared" si="43"/>
        <v>X</v>
      </c>
      <c r="CL34" s="32" t="str">
        <f t="shared" si="43"/>
        <v>X</v>
      </c>
      <c r="CM34" s="32" t="str">
        <f t="shared" si="43"/>
        <v/>
      </c>
      <c r="CN34" s="32" t="str">
        <f t="shared" si="43"/>
        <v>X</v>
      </c>
      <c r="CO34" s="32" t="str">
        <f t="shared" si="43"/>
        <v/>
      </c>
      <c r="CP34" s="32" t="str">
        <f t="shared" si="43"/>
        <v/>
      </c>
      <c r="CQ34" s="32" t="str">
        <f t="shared" si="43"/>
        <v>X</v>
      </c>
      <c r="CR34" s="32" t="str">
        <f t="shared" si="43"/>
        <v/>
      </c>
      <c r="CS34" s="32" t="str">
        <f t="shared" si="43"/>
        <v>X</v>
      </c>
      <c r="CT34" s="32" t="str">
        <f t="shared" si="43"/>
        <v>X</v>
      </c>
      <c r="CU34" s="32" t="str">
        <f t="shared" si="43"/>
        <v>X</v>
      </c>
      <c r="CV34" s="32" t="str">
        <f t="shared" si="43"/>
        <v>X</v>
      </c>
      <c r="CW34" s="32" t="str">
        <f t="shared" si="43"/>
        <v>X</v>
      </c>
      <c r="CX34" s="32" t="str">
        <f t="shared" si="43"/>
        <v/>
      </c>
      <c r="CY34" s="32" t="str">
        <f t="shared" si="43"/>
        <v>X</v>
      </c>
      <c r="CZ34" s="32" t="str">
        <f t="shared" si="43"/>
        <v/>
      </c>
      <c r="DA34" s="32" t="str">
        <f t="shared" si="43"/>
        <v>X</v>
      </c>
      <c r="DB34" s="32" t="str">
        <f t="shared" si="43"/>
        <v>X</v>
      </c>
      <c r="DC34" s="32" t="str">
        <f t="shared" si="43"/>
        <v>X</v>
      </c>
      <c r="DD34" s="32" t="str">
        <f t="shared" si="43"/>
        <v>X</v>
      </c>
      <c r="DE34" s="32" t="str">
        <f t="shared" si="43"/>
        <v>X</v>
      </c>
      <c r="DF34" s="32" t="str">
        <f t="shared" si="43"/>
        <v>X</v>
      </c>
      <c r="DG34" s="32" t="str">
        <f t="shared" si="43"/>
        <v/>
      </c>
    </row>
    <row r="35" ht="12.75" customHeight="1">
      <c r="A35" s="32"/>
      <c r="B35" s="32" t="s">
        <v>674</v>
      </c>
      <c r="C35" s="32">
        <v>4.0</v>
      </c>
      <c r="D35" s="32">
        <f t="shared" ref="D35:F35" si="44">6-D10</f>
        <v>5</v>
      </c>
      <c r="E35" s="33">
        <f t="shared" si="44"/>
        <v>2</v>
      </c>
      <c r="F35" s="33">
        <f t="shared" si="44"/>
        <v>5</v>
      </c>
      <c r="G35" s="32">
        <v>4.0</v>
      </c>
      <c r="H35" s="32">
        <v>2.0</v>
      </c>
      <c r="I35" s="32">
        <v>3.0</v>
      </c>
      <c r="J35" s="32">
        <f t="shared" si="7"/>
        <v>4</v>
      </c>
      <c r="K35" s="32">
        <v>3.0</v>
      </c>
      <c r="L35" s="32">
        <f t="shared" ref="L35:M35" si="45">6-L10</f>
        <v>4</v>
      </c>
      <c r="M35" s="32">
        <f t="shared" si="45"/>
        <v>4</v>
      </c>
      <c r="N35" s="32">
        <v>4.0</v>
      </c>
      <c r="O35" s="32">
        <v>3.0</v>
      </c>
      <c r="P35" s="32">
        <f t="shared" ref="P35:Q35" si="46">6-P10</f>
        <v>2</v>
      </c>
      <c r="Q35" s="32">
        <f t="shared" si="46"/>
        <v>2</v>
      </c>
      <c r="R35" s="32">
        <v>4.0</v>
      </c>
      <c r="S35" s="32">
        <v>4.0</v>
      </c>
      <c r="T35" s="32">
        <f t="shared" si="10"/>
        <v>2</v>
      </c>
      <c r="U35" s="32">
        <v>4.0</v>
      </c>
      <c r="V35" s="32">
        <f t="shared" ref="V35:W35" si="47">6-V10</f>
        <v>2</v>
      </c>
      <c r="W35" s="34">
        <f t="shared" si="47"/>
        <v>3</v>
      </c>
      <c r="X35" s="32">
        <v>4.0</v>
      </c>
      <c r="Y35" s="32">
        <v>4.0</v>
      </c>
      <c r="Z35" s="32">
        <f t="shared" si="12"/>
        <v>2</v>
      </c>
      <c r="AA35" s="32">
        <v>4.0</v>
      </c>
      <c r="AB35" s="32">
        <v>4.0</v>
      </c>
      <c r="AC35" s="32">
        <f t="shared" si="13"/>
        <v>2</v>
      </c>
      <c r="AD35" s="32">
        <v>4.0</v>
      </c>
      <c r="AE35" s="32">
        <f t="shared" si="14"/>
        <v>2</v>
      </c>
      <c r="AF35" s="32">
        <v>4.0</v>
      </c>
      <c r="AG35" s="32">
        <v>3.0</v>
      </c>
      <c r="AH35" s="32">
        <v>2.0</v>
      </c>
      <c r="AI35" s="32">
        <v>3.0</v>
      </c>
      <c r="AJ35" s="32">
        <v>4.0</v>
      </c>
      <c r="AK35" s="32">
        <f t="shared" si="15"/>
        <v>2</v>
      </c>
      <c r="AL35" s="32">
        <v>2.0</v>
      </c>
      <c r="AM35" s="32">
        <f t="shared" si="16"/>
        <v>4</v>
      </c>
      <c r="AN35" s="32">
        <v>4.0</v>
      </c>
      <c r="AO35" s="32">
        <v>4.0</v>
      </c>
      <c r="AP35" s="32">
        <v>2.0</v>
      </c>
      <c r="AQ35" s="32">
        <v>2.0</v>
      </c>
      <c r="AR35" s="32">
        <v>4.0</v>
      </c>
      <c r="AS35" s="32">
        <v>4.0</v>
      </c>
      <c r="AT35" s="32">
        <f t="shared" si="17"/>
        <v>3</v>
      </c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 t="str">
        <f t="shared" ref="BP35:DG35" si="48">IF(C35=C59,"","X")</f>
        <v/>
      </c>
      <c r="BQ35" s="32" t="str">
        <f t="shared" si="48"/>
        <v/>
      </c>
      <c r="BR35" s="32" t="str">
        <f t="shared" si="48"/>
        <v>X</v>
      </c>
      <c r="BS35" s="32" t="str">
        <f t="shared" si="48"/>
        <v>X</v>
      </c>
      <c r="BT35" s="32" t="str">
        <f t="shared" si="48"/>
        <v>X</v>
      </c>
      <c r="BU35" s="32" t="str">
        <f t="shared" si="48"/>
        <v>X</v>
      </c>
      <c r="BV35" s="32" t="str">
        <f t="shared" si="48"/>
        <v/>
      </c>
      <c r="BW35" s="32" t="str">
        <f t="shared" si="48"/>
        <v/>
      </c>
      <c r="BX35" s="32" t="str">
        <f t="shared" si="48"/>
        <v>X</v>
      </c>
      <c r="BY35" s="32" t="str">
        <f t="shared" si="48"/>
        <v/>
      </c>
      <c r="BZ35" s="32" t="str">
        <f t="shared" si="48"/>
        <v>X</v>
      </c>
      <c r="CA35" s="32" t="str">
        <f t="shared" si="48"/>
        <v>X</v>
      </c>
      <c r="CB35" s="32" t="str">
        <f t="shared" si="48"/>
        <v>X</v>
      </c>
      <c r="CC35" s="32" t="str">
        <f t="shared" si="48"/>
        <v>X</v>
      </c>
      <c r="CD35" s="32" t="str">
        <f t="shared" si="48"/>
        <v>X</v>
      </c>
      <c r="CE35" s="32" t="str">
        <f t="shared" si="48"/>
        <v>X</v>
      </c>
      <c r="CF35" s="32" t="str">
        <f t="shared" si="48"/>
        <v/>
      </c>
      <c r="CG35" s="32" t="str">
        <f t="shared" si="48"/>
        <v/>
      </c>
      <c r="CH35" s="32" t="str">
        <f t="shared" si="48"/>
        <v>X</v>
      </c>
      <c r="CI35" s="32" t="str">
        <f t="shared" si="48"/>
        <v>X</v>
      </c>
      <c r="CJ35" s="32" t="str">
        <f t="shared" si="48"/>
        <v>X</v>
      </c>
      <c r="CK35" s="32" t="str">
        <f t="shared" si="48"/>
        <v>X</v>
      </c>
      <c r="CL35" s="32" t="str">
        <f t="shared" si="48"/>
        <v/>
      </c>
      <c r="CM35" s="32" t="str">
        <f t="shared" si="48"/>
        <v>X</v>
      </c>
      <c r="CN35" s="32" t="str">
        <f t="shared" si="48"/>
        <v>X</v>
      </c>
      <c r="CO35" s="32" t="str">
        <f t="shared" si="48"/>
        <v/>
      </c>
      <c r="CP35" s="32" t="str">
        <f t="shared" si="48"/>
        <v/>
      </c>
      <c r="CQ35" s="32" t="str">
        <f t="shared" si="48"/>
        <v/>
      </c>
      <c r="CR35" s="32" t="str">
        <f t="shared" si="48"/>
        <v>X</v>
      </c>
      <c r="CS35" s="32" t="str">
        <f t="shared" si="48"/>
        <v>X</v>
      </c>
      <c r="CT35" s="32" t="str">
        <f t="shared" si="48"/>
        <v/>
      </c>
      <c r="CU35" s="32" t="str">
        <f t="shared" si="48"/>
        <v>X</v>
      </c>
      <c r="CV35" s="32" t="str">
        <f t="shared" si="48"/>
        <v>X</v>
      </c>
      <c r="CW35" s="32" t="str">
        <f t="shared" si="48"/>
        <v>X</v>
      </c>
      <c r="CX35" s="32" t="str">
        <f t="shared" si="48"/>
        <v>X</v>
      </c>
      <c r="CY35" s="32" t="str">
        <f t="shared" si="48"/>
        <v>X</v>
      </c>
      <c r="CZ35" s="32" t="str">
        <f t="shared" si="48"/>
        <v/>
      </c>
      <c r="DA35" s="32" t="str">
        <f t="shared" si="48"/>
        <v>X</v>
      </c>
      <c r="DB35" s="32" t="str">
        <f t="shared" si="48"/>
        <v>X</v>
      </c>
      <c r="DC35" s="32" t="str">
        <f t="shared" si="48"/>
        <v>X</v>
      </c>
      <c r="DD35" s="32" t="str">
        <f t="shared" si="48"/>
        <v>X</v>
      </c>
      <c r="DE35" s="32" t="str">
        <f t="shared" si="48"/>
        <v>X</v>
      </c>
      <c r="DF35" s="32" t="str">
        <f t="shared" si="48"/>
        <v>X</v>
      </c>
      <c r="DG35" s="32" t="str">
        <f t="shared" si="48"/>
        <v>X</v>
      </c>
    </row>
    <row r="36" ht="12.75" customHeight="1">
      <c r="A36" s="32"/>
      <c r="B36" s="32" t="s">
        <v>565</v>
      </c>
      <c r="C36" s="32">
        <v>3.0</v>
      </c>
      <c r="D36" s="32">
        <f t="shared" ref="D36:F36" si="49">6-D11</f>
        <v>4</v>
      </c>
      <c r="E36" s="33">
        <f t="shared" si="49"/>
        <v>3</v>
      </c>
      <c r="F36" s="33">
        <f t="shared" si="49"/>
        <v>4</v>
      </c>
      <c r="G36" s="32">
        <v>4.0</v>
      </c>
      <c r="H36" s="32">
        <v>2.0</v>
      </c>
      <c r="I36" s="32">
        <v>4.0</v>
      </c>
      <c r="J36" s="32">
        <f t="shared" si="7"/>
        <v>4</v>
      </c>
      <c r="K36" s="32">
        <v>4.0</v>
      </c>
      <c r="L36" s="32">
        <f t="shared" ref="L36:M36" si="50">6-L11</f>
        <v>2</v>
      </c>
      <c r="M36" s="32">
        <f t="shared" si="50"/>
        <v>2</v>
      </c>
      <c r="N36" s="32">
        <v>2.0</v>
      </c>
      <c r="O36" s="32">
        <v>3.0</v>
      </c>
      <c r="P36" s="32">
        <f t="shared" ref="P36:Q36" si="51">6-P11</f>
        <v>2</v>
      </c>
      <c r="Q36" s="32">
        <f t="shared" si="51"/>
        <v>2</v>
      </c>
      <c r="R36" s="32">
        <v>4.0</v>
      </c>
      <c r="S36" s="32">
        <v>4.0</v>
      </c>
      <c r="T36" s="32">
        <f t="shared" si="10"/>
        <v>4</v>
      </c>
      <c r="U36" s="32">
        <v>4.0</v>
      </c>
      <c r="V36" s="32">
        <f t="shared" ref="V36:W36" si="52">6-V11</f>
        <v>2</v>
      </c>
      <c r="W36" s="34">
        <f t="shared" si="52"/>
        <v>2</v>
      </c>
      <c r="X36" s="32">
        <v>2.0</v>
      </c>
      <c r="Y36" s="32">
        <v>4.0</v>
      </c>
      <c r="Z36" s="32">
        <f t="shared" si="12"/>
        <v>2</v>
      </c>
      <c r="AA36" s="32">
        <v>4.0</v>
      </c>
      <c r="AB36" s="32">
        <v>3.0</v>
      </c>
      <c r="AC36" s="32">
        <f t="shared" si="13"/>
        <v>2</v>
      </c>
      <c r="AD36" s="32">
        <v>4.0</v>
      </c>
      <c r="AE36" s="32">
        <f t="shared" si="14"/>
        <v>4</v>
      </c>
      <c r="AF36" s="32">
        <v>3.0</v>
      </c>
      <c r="AG36" s="32">
        <v>4.0</v>
      </c>
      <c r="AH36" s="32">
        <v>4.0</v>
      </c>
      <c r="AI36" s="32">
        <v>4.0</v>
      </c>
      <c r="AJ36" s="32">
        <v>3.0</v>
      </c>
      <c r="AK36" s="32">
        <f t="shared" si="15"/>
        <v>2</v>
      </c>
      <c r="AL36" s="32">
        <v>4.0</v>
      </c>
      <c r="AM36" s="32">
        <f t="shared" si="16"/>
        <v>2</v>
      </c>
      <c r="AN36" s="32">
        <v>4.0</v>
      </c>
      <c r="AO36" s="32">
        <v>4.0</v>
      </c>
      <c r="AP36" s="32">
        <v>4.0</v>
      </c>
      <c r="AQ36" s="32">
        <v>4.0</v>
      </c>
      <c r="AR36" s="32">
        <v>4.0</v>
      </c>
      <c r="AS36" s="32">
        <v>4.0</v>
      </c>
      <c r="AT36" s="32">
        <f t="shared" si="17"/>
        <v>2</v>
      </c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 t="str">
        <f t="shared" ref="BP36:DG36" si="53">IF(C36=C60,"","X")</f>
        <v/>
      </c>
      <c r="BQ36" s="32" t="str">
        <f t="shared" si="53"/>
        <v/>
      </c>
      <c r="BR36" s="32" t="str">
        <f t="shared" si="53"/>
        <v>X</v>
      </c>
      <c r="BS36" s="32" t="str">
        <f t="shared" si="53"/>
        <v>X</v>
      </c>
      <c r="BT36" s="32" t="str">
        <f t="shared" si="53"/>
        <v/>
      </c>
      <c r="BU36" s="32" t="str">
        <f t="shared" si="53"/>
        <v>X</v>
      </c>
      <c r="BV36" s="32" t="str">
        <f t="shared" si="53"/>
        <v/>
      </c>
      <c r="BW36" s="32" t="str">
        <f t="shared" si="53"/>
        <v>X</v>
      </c>
      <c r="BX36" s="32" t="str">
        <f t="shared" si="53"/>
        <v>X</v>
      </c>
      <c r="BY36" s="32" t="str">
        <f t="shared" si="53"/>
        <v/>
      </c>
      <c r="BZ36" s="32" t="str">
        <f t="shared" si="53"/>
        <v>X</v>
      </c>
      <c r="CA36" s="32" t="str">
        <f t="shared" si="53"/>
        <v/>
      </c>
      <c r="CB36" s="32" t="str">
        <f t="shared" si="53"/>
        <v>X</v>
      </c>
      <c r="CC36" s="32" t="str">
        <f t="shared" si="53"/>
        <v>X</v>
      </c>
      <c r="CD36" s="32" t="str">
        <f t="shared" si="53"/>
        <v>X</v>
      </c>
      <c r="CE36" s="32" t="str">
        <f t="shared" si="53"/>
        <v/>
      </c>
      <c r="CF36" s="32" t="str">
        <f t="shared" si="53"/>
        <v/>
      </c>
      <c r="CG36" s="32" t="str">
        <f t="shared" si="53"/>
        <v>X</v>
      </c>
      <c r="CH36" s="32" t="str">
        <f t="shared" si="53"/>
        <v>X</v>
      </c>
      <c r="CI36" s="32" t="str">
        <f t="shared" si="53"/>
        <v/>
      </c>
      <c r="CJ36" s="32" t="str">
        <f t="shared" si="53"/>
        <v>X</v>
      </c>
      <c r="CK36" s="32" t="str">
        <f t="shared" si="53"/>
        <v/>
      </c>
      <c r="CL36" s="32" t="str">
        <f t="shared" si="53"/>
        <v/>
      </c>
      <c r="CM36" s="32" t="str">
        <f t="shared" si="53"/>
        <v>X</v>
      </c>
      <c r="CN36" s="32" t="str">
        <f t="shared" si="53"/>
        <v>X</v>
      </c>
      <c r="CO36" s="32" t="str">
        <f t="shared" si="53"/>
        <v>X</v>
      </c>
      <c r="CP36" s="32" t="str">
        <f t="shared" si="53"/>
        <v>X</v>
      </c>
      <c r="CQ36" s="32" t="str">
        <f t="shared" si="53"/>
        <v>X</v>
      </c>
      <c r="CR36" s="32" t="str">
        <f t="shared" si="53"/>
        <v/>
      </c>
      <c r="CS36" s="32" t="str">
        <f t="shared" si="53"/>
        <v>X</v>
      </c>
      <c r="CT36" s="32" t="str">
        <f t="shared" si="53"/>
        <v/>
      </c>
      <c r="CU36" s="32" t="str">
        <f t="shared" si="53"/>
        <v>X</v>
      </c>
      <c r="CV36" s="32" t="str">
        <f t="shared" si="53"/>
        <v>X</v>
      </c>
      <c r="CW36" s="32" t="str">
        <f t="shared" si="53"/>
        <v>X</v>
      </c>
      <c r="CX36" s="32" t="str">
        <f t="shared" si="53"/>
        <v/>
      </c>
      <c r="CY36" s="32" t="str">
        <f t="shared" si="53"/>
        <v/>
      </c>
      <c r="CZ36" s="32" t="str">
        <f t="shared" si="53"/>
        <v>X</v>
      </c>
      <c r="DA36" s="32" t="str">
        <f t="shared" si="53"/>
        <v/>
      </c>
      <c r="DB36" s="32" t="str">
        <f t="shared" si="53"/>
        <v/>
      </c>
      <c r="DC36" s="32" t="str">
        <f t="shared" si="53"/>
        <v/>
      </c>
      <c r="DD36" s="32" t="str">
        <f t="shared" si="53"/>
        <v/>
      </c>
      <c r="DE36" s="32" t="str">
        <f t="shared" si="53"/>
        <v>X</v>
      </c>
      <c r="DF36" s="32" t="str">
        <f t="shared" si="53"/>
        <v>X</v>
      </c>
      <c r="DG36" s="32" t="str">
        <f t="shared" si="53"/>
        <v/>
      </c>
    </row>
    <row r="37" ht="12.75" customHeight="1">
      <c r="A37" s="32"/>
      <c r="B37" s="32" t="s">
        <v>554</v>
      </c>
      <c r="C37" s="32">
        <v>4.0</v>
      </c>
      <c r="D37" s="32">
        <f t="shared" ref="D37:F37" si="54">6-D12</f>
        <v>3</v>
      </c>
      <c r="E37" s="33">
        <f t="shared" si="54"/>
        <v>2</v>
      </c>
      <c r="F37" s="33">
        <f t="shared" si="54"/>
        <v>3</v>
      </c>
      <c r="G37" s="32">
        <v>4.0</v>
      </c>
      <c r="H37" s="32">
        <v>3.0</v>
      </c>
      <c r="I37" s="32">
        <v>4.0</v>
      </c>
      <c r="J37" s="32">
        <f t="shared" si="7"/>
        <v>4</v>
      </c>
      <c r="K37" s="32">
        <v>4.0</v>
      </c>
      <c r="L37" s="32">
        <f t="shared" ref="L37:M37" si="55">6-L12</f>
        <v>2</v>
      </c>
      <c r="M37" s="32">
        <f t="shared" si="55"/>
        <v>4</v>
      </c>
      <c r="N37" s="32">
        <v>4.0</v>
      </c>
      <c r="O37" s="32">
        <v>4.0</v>
      </c>
      <c r="P37" s="32">
        <f t="shared" ref="P37:Q37" si="56">6-P12</f>
        <v>2</v>
      </c>
      <c r="Q37" s="32">
        <f t="shared" si="56"/>
        <v>2</v>
      </c>
      <c r="R37" s="32">
        <v>4.0</v>
      </c>
      <c r="S37" s="32">
        <v>2.0</v>
      </c>
      <c r="T37" s="32">
        <f t="shared" si="10"/>
        <v>4</v>
      </c>
      <c r="U37" s="32">
        <v>4.0</v>
      </c>
      <c r="V37" s="32">
        <f t="shared" ref="V37:W37" si="57">6-V12</f>
        <v>2</v>
      </c>
      <c r="W37" s="34">
        <f t="shared" si="57"/>
        <v>4</v>
      </c>
      <c r="X37" s="32">
        <v>4.0</v>
      </c>
      <c r="Y37" s="32">
        <v>4.0</v>
      </c>
      <c r="Z37" s="32">
        <f t="shared" si="12"/>
        <v>2</v>
      </c>
      <c r="AA37" s="32">
        <v>4.0</v>
      </c>
      <c r="AB37" s="32">
        <v>3.0</v>
      </c>
      <c r="AC37" s="32">
        <f t="shared" si="13"/>
        <v>2</v>
      </c>
      <c r="AD37" s="32">
        <v>4.0</v>
      </c>
      <c r="AE37" s="32">
        <f t="shared" si="14"/>
        <v>2</v>
      </c>
      <c r="AF37" s="32">
        <v>2.0</v>
      </c>
      <c r="AG37" s="32">
        <v>4.0</v>
      </c>
      <c r="AH37" s="32">
        <v>2.0</v>
      </c>
      <c r="AI37" s="32">
        <v>4.0</v>
      </c>
      <c r="AJ37" s="32">
        <v>4.0</v>
      </c>
      <c r="AK37" s="32">
        <f t="shared" si="15"/>
        <v>2</v>
      </c>
      <c r="AL37" s="32">
        <v>4.0</v>
      </c>
      <c r="AM37" s="32">
        <f t="shared" si="16"/>
        <v>4</v>
      </c>
      <c r="AN37" s="32">
        <v>4.0</v>
      </c>
      <c r="AO37" s="32">
        <v>4.0</v>
      </c>
      <c r="AP37" s="32">
        <v>2.0</v>
      </c>
      <c r="AQ37" s="32">
        <v>4.0</v>
      </c>
      <c r="AR37" s="32">
        <v>4.0</v>
      </c>
      <c r="AS37" s="32">
        <v>4.0</v>
      </c>
      <c r="AT37" s="32">
        <f t="shared" si="17"/>
        <v>2</v>
      </c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 t="str">
        <f t="shared" ref="BP37:DG37" si="58">IF(C37=C61,"","X")</f>
        <v/>
      </c>
      <c r="BQ37" s="32" t="str">
        <f t="shared" si="58"/>
        <v/>
      </c>
      <c r="BR37" s="32" t="str">
        <f t="shared" si="58"/>
        <v>X</v>
      </c>
      <c r="BS37" s="32" t="str">
        <f t="shared" si="58"/>
        <v/>
      </c>
      <c r="BT37" s="32" t="str">
        <f t="shared" si="58"/>
        <v/>
      </c>
      <c r="BU37" s="32" t="str">
        <f t="shared" si="58"/>
        <v>X</v>
      </c>
      <c r="BV37" s="32" t="str">
        <f t="shared" si="58"/>
        <v/>
      </c>
      <c r="BW37" s="32" t="str">
        <f t="shared" si="58"/>
        <v>X</v>
      </c>
      <c r="BX37" s="32" t="str">
        <f t="shared" si="58"/>
        <v/>
      </c>
      <c r="BY37" s="32" t="str">
        <f t="shared" si="58"/>
        <v>X</v>
      </c>
      <c r="BZ37" s="32" t="str">
        <f t="shared" si="58"/>
        <v/>
      </c>
      <c r="CA37" s="32" t="str">
        <f t="shared" si="58"/>
        <v>X</v>
      </c>
      <c r="CB37" s="32" t="str">
        <f t="shared" si="58"/>
        <v>X</v>
      </c>
      <c r="CC37" s="32" t="str">
        <f t="shared" si="58"/>
        <v>X</v>
      </c>
      <c r="CD37" s="32" t="str">
        <f t="shared" si="58"/>
        <v/>
      </c>
      <c r="CE37" s="32" t="str">
        <f t="shared" si="58"/>
        <v/>
      </c>
      <c r="CF37" s="32" t="str">
        <f t="shared" si="58"/>
        <v>X</v>
      </c>
      <c r="CG37" s="32" t="str">
        <f t="shared" si="58"/>
        <v>X</v>
      </c>
      <c r="CH37" s="32" t="str">
        <f t="shared" si="58"/>
        <v/>
      </c>
      <c r="CI37" s="32" t="str">
        <f t="shared" si="58"/>
        <v>X</v>
      </c>
      <c r="CJ37" s="32" t="str">
        <f t="shared" si="58"/>
        <v/>
      </c>
      <c r="CK37" s="32" t="str">
        <f t="shared" si="58"/>
        <v>X</v>
      </c>
      <c r="CL37" s="32" t="str">
        <f t="shared" si="58"/>
        <v/>
      </c>
      <c r="CM37" s="32" t="str">
        <f t="shared" si="58"/>
        <v>X</v>
      </c>
      <c r="CN37" s="32" t="str">
        <f t="shared" si="58"/>
        <v>X</v>
      </c>
      <c r="CO37" s="32" t="str">
        <f t="shared" si="58"/>
        <v>X</v>
      </c>
      <c r="CP37" s="32" t="str">
        <f t="shared" si="58"/>
        <v/>
      </c>
      <c r="CQ37" s="32" t="str">
        <f t="shared" si="58"/>
        <v>X</v>
      </c>
      <c r="CR37" s="32" t="str">
        <f t="shared" si="58"/>
        <v>X</v>
      </c>
      <c r="CS37" s="32" t="str">
        <f t="shared" si="58"/>
        <v/>
      </c>
      <c r="CT37" s="32" t="str">
        <f t="shared" si="58"/>
        <v/>
      </c>
      <c r="CU37" s="32" t="str">
        <f t="shared" si="58"/>
        <v>X</v>
      </c>
      <c r="CV37" s="32" t="str">
        <f t="shared" si="58"/>
        <v>X</v>
      </c>
      <c r="CW37" s="32" t="str">
        <f t="shared" si="58"/>
        <v/>
      </c>
      <c r="CX37" s="32" t="str">
        <f t="shared" si="58"/>
        <v>X</v>
      </c>
      <c r="CY37" s="32" t="str">
        <f t="shared" si="58"/>
        <v/>
      </c>
      <c r="CZ37" s="32" t="str">
        <f t="shared" si="58"/>
        <v/>
      </c>
      <c r="DA37" s="32" t="str">
        <f t="shared" si="58"/>
        <v>X</v>
      </c>
      <c r="DB37" s="32" t="str">
        <f t="shared" si="58"/>
        <v/>
      </c>
      <c r="DC37" s="32" t="str">
        <f t="shared" si="58"/>
        <v>X</v>
      </c>
      <c r="DD37" s="32" t="str">
        <f t="shared" si="58"/>
        <v/>
      </c>
      <c r="DE37" s="32" t="str">
        <f t="shared" si="58"/>
        <v>X</v>
      </c>
      <c r="DF37" s="32" t="str">
        <f t="shared" si="58"/>
        <v/>
      </c>
      <c r="DG37" s="32" t="str">
        <f t="shared" si="58"/>
        <v>X</v>
      </c>
    </row>
    <row r="38" ht="12.75" customHeight="1">
      <c r="A38" s="32"/>
      <c r="B38" s="32" t="s">
        <v>633</v>
      </c>
      <c r="C38" s="32">
        <v>2.0</v>
      </c>
      <c r="D38" s="32">
        <f t="shared" ref="D38:F38" si="59">6-D13</f>
        <v>3</v>
      </c>
      <c r="E38" s="33">
        <f t="shared" si="59"/>
        <v>4</v>
      </c>
      <c r="F38" s="33">
        <f t="shared" si="59"/>
        <v>3</v>
      </c>
      <c r="G38" s="32">
        <v>5.0</v>
      </c>
      <c r="H38" s="32">
        <v>2.0</v>
      </c>
      <c r="I38" s="32">
        <v>4.0</v>
      </c>
      <c r="J38" s="32">
        <f t="shared" si="7"/>
        <v>4</v>
      </c>
      <c r="K38" s="32">
        <v>4.0</v>
      </c>
      <c r="L38" s="32">
        <f t="shared" ref="L38:M38" si="60">6-L13</f>
        <v>4</v>
      </c>
      <c r="M38" s="32">
        <f t="shared" si="60"/>
        <v>3</v>
      </c>
      <c r="N38" s="32">
        <v>2.0</v>
      </c>
      <c r="O38" s="32">
        <v>2.0</v>
      </c>
      <c r="P38" s="32">
        <f t="shared" ref="P38:Q38" si="61">6-P13</f>
        <v>2</v>
      </c>
      <c r="Q38" s="32">
        <f t="shared" si="61"/>
        <v>1</v>
      </c>
      <c r="R38" s="32">
        <v>5.0</v>
      </c>
      <c r="S38" s="32">
        <v>2.0</v>
      </c>
      <c r="T38" s="32">
        <f t="shared" si="10"/>
        <v>4</v>
      </c>
      <c r="U38" s="32">
        <v>5.0</v>
      </c>
      <c r="V38" s="32">
        <f t="shared" ref="V38:W38" si="62">6-V13</f>
        <v>2</v>
      </c>
      <c r="W38" s="34">
        <f t="shared" si="62"/>
        <v>4</v>
      </c>
      <c r="X38" s="32">
        <v>4.0</v>
      </c>
      <c r="Y38" s="32">
        <v>4.0</v>
      </c>
      <c r="Z38" s="32">
        <f t="shared" si="12"/>
        <v>2</v>
      </c>
      <c r="AA38" s="32">
        <v>4.0</v>
      </c>
      <c r="AB38" s="32">
        <v>2.0</v>
      </c>
      <c r="AC38" s="32">
        <f t="shared" si="13"/>
        <v>2</v>
      </c>
      <c r="AD38" s="32">
        <v>2.0</v>
      </c>
      <c r="AE38" s="32">
        <f t="shared" si="14"/>
        <v>1</v>
      </c>
      <c r="AF38" s="32">
        <v>4.0</v>
      </c>
      <c r="AG38" s="32">
        <v>5.0</v>
      </c>
      <c r="AH38" s="32">
        <v>4.0</v>
      </c>
      <c r="AI38" s="32">
        <v>5.0</v>
      </c>
      <c r="AJ38" s="32">
        <v>2.0</v>
      </c>
      <c r="AK38" s="32">
        <f t="shared" si="15"/>
        <v>5</v>
      </c>
      <c r="AL38" s="32">
        <v>4.0</v>
      </c>
      <c r="AM38" s="32">
        <f t="shared" si="16"/>
        <v>5</v>
      </c>
      <c r="AN38" s="32">
        <v>4.0</v>
      </c>
      <c r="AO38" s="32">
        <v>4.0</v>
      </c>
      <c r="AP38" s="32">
        <v>2.0</v>
      </c>
      <c r="AQ38" s="32">
        <v>4.0</v>
      </c>
      <c r="AR38" s="32">
        <v>5.0</v>
      </c>
      <c r="AS38" s="32">
        <v>5.0</v>
      </c>
      <c r="AT38" s="32">
        <f t="shared" si="17"/>
        <v>4</v>
      </c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 t="str">
        <f t="shared" ref="BP38:DG38" si="63">IF(C38=C62,"","X")</f>
        <v/>
      </c>
      <c r="BQ38" s="32" t="str">
        <f t="shared" si="63"/>
        <v/>
      </c>
      <c r="BR38" s="32" t="str">
        <f t="shared" si="63"/>
        <v>X</v>
      </c>
      <c r="BS38" s="32" t="str">
        <f t="shared" si="63"/>
        <v>X</v>
      </c>
      <c r="BT38" s="32" t="str">
        <f t="shared" si="63"/>
        <v>X</v>
      </c>
      <c r="BU38" s="32" t="str">
        <f t="shared" si="63"/>
        <v>X</v>
      </c>
      <c r="BV38" s="32" t="str">
        <f t="shared" si="63"/>
        <v/>
      </c>
      <c r="BW38" s="32" t="str">
        <f t="shared" si="63"/>
        <v/>
      </c>
      <c r="BX38" s="32" t="str">
        <f t="shared" si="63"/>
        <v>X</v>
      </c>
      <c r="BY38" s="32" t="str">
        <f t="shared" si="63"/>
        <v>X</v>
      </c>
      <c r="BZ38" s="32" t="str">
        <f t="shared" si="63"/>
        <v>X</v>
      </c>
      <c r="CA38" s="32" t="str">
        <f t="shared" si="63"/>
        <v/>
      </c>
      <c r="CB38" s="32" t="str">
        <f t="shared" si="63"/>
        <v>X</v>
      </c>
      <c r="CC38" s="32" t="str">
        <f t="shared" si="63"/>
        <v>X</v>
      </c>
      <c r="CD38" s="32" t="str">
        <f t="shared" si="63"/>
        <v>X</v>
      </c>
      <c r="CE38" s="32" t="str">
        <f t="shared" si="63"/>
        <v>X</v>
      </c>
      <c r="CF38" s="32" t="str">
        <f t="shared" si="63"/>
        <v>X</v>
      </c>
      <c r="CG38" s="32" t="str">
        <f t="shared" si="63"/>
        <v>X</v>
      </c>
      <c r="CH38" s="32" t="str">
        <f t="shared" si="63"/>
        <v>X</v>
      </c>
      <c r="CI38" s="32" t="str">
        <f t="shared" si="63"/>
        <v>X</v>
      </c>
      <c r="CJ38" s="32" t="str">
        <f t="shared" si="63"/>
        <v/>
      </c>
      <c r="CK38" s="32" t="str">
        <f t="shared" si="63"/>
        <v>X</v>
      </c>
      <c r="CL38" s="32" t="str">
        <f t="shared" si="63"/>
        <v/>
      </c>
      <c r="CM38" s="32" t="str">
        <f t="shared" si="63"/>
        <v/>
      </c>
      <c r="CN38" s="32" t="str">
        <f t="shared" si="63"/>
        <v>X</v>
      </c>
      <c r="CO38" s="32" t="str">
        <f t="shared" si="63"/>
        <v/>
      </c>
      <c r="CP38" s="32" t="str">
        <f t="shared" si="63"/>
        <v>X</v>
      </c>
      <c r="CQ38" s="32" t="str">
        <f t="shared" si="63"/>
        <v>X</v>
      </c>
      <c r="CR38" s="32" t="str">
        <f t="shared" si="63"/>
        <v>X</v>
      </c>
      <c r="CS38" s="32" t="str">
        <f t="shared" si="63"/>
        <v/>
      </c>
      <c r="CT38" s="32" t="str">
        <f t="shared" si="63"/>
        <v/>
      </c>
      <c r="CU38" s="32" t="str">
        <f t="shared" si="63"/>
        <v>X</v>
      </c>
      <c r="CV38" s="32" t="str">
        <f t="shared" si="63"/>
        <v/>
      </c>
      <c r="CW38" s="32" t="str">
        <f t="shared" si="63"/>
        <v>X</v>
      </c>
      <c r="CX38" s="32" t="str">
        <f t="shared" si="63"/>
        <v/>
      </c>
      <c r="CY38" s="32" t="str">
        <f t="shared" si="63"/>
        <v/>
      </c>
      <c r="CZ38" s="32" t="str">
        <f t="shared" si="63"/>
        <v>X</v>
      </c>
      <c r="DA38" s="32" t="str">
        <f t="shared" si="63"/>
        <v>X</v>
      </c>
      <c r="DB38" s="32" t="str">
        <f t="shared" si="63"/>
        <v/>
      </c>
      <c r="DC38" s="32" t="str">
        <f t="shared" si="63"/>
        <v>X</v>
      </c>
      <c r="DD38" s="32" t="str">
        <f t="shared" si="63"/>
        <v>X</v>
      </c>
      <c r="DE38" s="32" t="str">
        <f t="shared" si="63"/>
        <v>X</v>
      </c>
      <c r="DF38" s="32" t="str">
        <f t="shared" si="63"/>
        <v>X</v>
      </c>
      <c r="DG38" s="32" t="str">
        <f t="shared" si="63"/>
        <v>X</v>
      </c>
    </row>
    <row r="39" ht="12.75" customHeight="1">
      <c r="A39" s="32"/>
      <c r="B39" s="32" t="s">
        <v>660</v>
      </c>
      <c r="C39" s="32">
        <v>4.0</v>
      </c>
      <c r="D39" s="32">
        <f t="shared" ref="D39:F39" si="64">6-D14</f>
        <v>2</v>
      </c>
      <c r="E39" s="33">
        <f t="shared" si="64"/>
        <v>2</v>
      </c>
      <c r="F39" s="33">
        <f t="shared" si="64"/>
        <v>2</v>
      </c>
      <c r="G39" s="32">
        <v>4.0</v>
      </c>
      <c r="H39" s="32">
        <v>4.0</v>
      </c>
      <c r="I39" s="32">
        <v>4.0</v>
      </c>
      <c r="J39" s="32">
        <f t="shared" si="7"/>
        <v>2</v>
      </c>
      <c r="K39" s="32">
        <v>4.0</v>
      </c>
      <c r="L39" s="32">
        <f t="shared" ref="L39:M39" si="65">6-L14</f>
        <v>2</v>
      </c>
      <c r="M39" s="32">
        <f t="shared" si="65"/>
        <v>2</v>
      </c>
      <c r="N39" s="32">
        <v>4.0</v>
      </c>
      <c r="O39" s="32">
        <v>4.0</v>
      </c>
      <c r="P39" s="32">
        <f t="shared" ref="P39:Q39" si="66">6-P14</f>
        <v>2</v>
      </c>
      <c r="Q39" s="32">
        <f t="shared" si="66"/>
        <v>2</v>
      </c>
      <c r="R39" s="32">
        <v>4.0</v>
      </c>
      <c r="S39" s="32">
        <v>4.0</v>
      </c>
      <c r="T39" s="32">
        <f t="shared" si="10"/>
        <v>4</v>
      </c>
      <c r="U39" s="32">
        <v>4.0</v>
      </c>
      <c r="V39" s="32">
        <f t="shared" ref="V39:W39" si="67">6-V14</f>
        <v>2</v>
      </c>
      <c r="W39" s="34">
        <f t="shared" si="67"/>
        <v>2</v>
      </c>
      <c r="X39" s="32">
        <v>4.0</v>
      </c>
      <c r="Y39" s="32">
        <v>2.0</v>
      </c>
      <c r="Z39" s="32">
        <f t="shared" si="12"/>
        <v>2</v>
      </c>
      <c r="AA39" s="32">
        <v>4.0</v>
      </c>
      <c r="AB39" s="32">
        <v>2.0</v>
      </c>
      <c r="AC39" s="32">
        <f t="shared" si="13"/>
        <v>2</v>
      </c>
      <c r="AD39" s="32">
        <v>4.0</v>
      </c>
      <c r="AE39" s="32">
        <f t="shared" si="14"/>
        <v>2</v>
      </c>
      <c r="AF39" s="32">
        <v>4.0</v>
      </c>
      <c r="AG39" s="32">
        <v>2.0</v>
      </c>
      <c r="AH39" s="32">
        <v>4.0</v>
      </c>
      <c r="AI39" s="32">
        <v>4.0</v>
      </c>
      <c r="AJ39" s="32">
        <v>2.0</v>
      </c>
      <c r="AK39" s="32">
        <f t="shared" si="15"/>
        <v>4</v>
      </c>
      <c r="AL39" s="32">
        <v>4.0</v>
      </c>
      <c r="AM39" s="32">
        <f t="shared" si="16"/>
        <v>4</v>
      </c>
      <c r="AN39" s="32">
        <v>4.0</v>
      </c>
      <c r="AO39" s="32">
        <v>4.0</v>
      </c>
      <c r="AP39" s="32">
        <v>4.0</v>
      </c>
      <c r="AQ39" s="32">
        <v>2.0</v>
      </c>
      <c r="AR39" s="32">
        <v>2.0</v>
      </c>
      <c r="AS39" s="32">
        <v>4.0</v>
      </c>
      <c r="AT39" s="32">
        <f t="shared" si="17"/>
        <v>2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 t="str">
        <f t="shared" ref="BP39:DG39" si="68">IF(C39=C63,"","X")</f>
        <v/>
      </c>
      <c r="BQ39" s="32" t="str">
        <f t="shared" si="68"/>
        <v/>
      </c>
      <c r="BR39" s="32" t="str">
        <f t="shared" si="68"/>
        <v>X</v>
      </c>
      <c r="BS39" s="32" t="str">
        <f t="shared" si="68"/>
        <v>X</v>
      </c>
      <c r="BT39" s="32" t="str">
        <f t="shared" si="68"/>
        <v/>
      </c>
      <c r="BU39" s="32" t="str">
        <f t="shared" si="68"/>
        <v>X</v>
      </c>
      <c r="BV39" s="32" t="str">
        <f t="shared" si="68"/>
        <v/>
      </c>
      <c r="BW39" s="32" t="str">
        <f t="shared" si="68"/>
        <v/>
      </c>
      <c r="BX39" s="32" t="str">
        <f t="shared" si="68"/>
        <v>X</v>
      </c>
      <c r="BY39" s="32" t="str">
        <f t="shared" si="68"/>
        <v>X</v>
      </c>
      <c r="BZ39" s="32" t="str">
        <f t="shared" si="68"/>
        <v>X</v>
      </c>
      <c r="CA39" s="32" t="str">
        <f t="shared" si="68"/>
        <v>X</v>
      </c>
      <c r="CB39" s="32" t="str">
        <f t="shared" si="68"/>
        <v>X</v>
      </c>
      <c r="CC39" s="32" t="str">
        <f t="shared" si="68"/>
        <v>X</v>
      </c>
      <c r="CD39" s="32" t="str">
        <f t="shared" si="68"/>
        <v>X</v>
      </c>
      <c r="CE39" s="32" t="str">
        <f t="shared" si="68"/>
        <v/>
      </c>
      <c r="CF39" s="32" t="str">
        <f t="shared" si="68"/>
        <v/>
      </c>
      <c r="CG39" s="32" t="str">
        <f t="shared" si="68"/>
        <v>X</v>
      </c>
      <c r="CH39" s="32" t="str">
        <f t="shared" si="68"/>
        <v>X</v>
      </c>
      <c r="CI39" s="32" t="str">
        <f t="shared" si="68"/>
        <v>X</v>
      </c>
      <c r="CJ39" s="32" t="str">
        <f t="shared" si="68"/>
        <v/>
      </c>
      <c r="CK39" s="32" t="str">
        <f t="shared" si="68"/>
        <v>X</v>
      </c>
      <c r="CL39" s="32" t="str">
        <f t="shared" si="68"/>
        <v>X</v>
      </c>
      <c r="CM39" s="32" t="str">
        <f t="shared" si="68"/>
        <v/>
      </c>
      <c r="CN39" s="32" t="str">
        <f t="shared" si="68"/>
        <v>X</v>
      </c>
      <c r="CO39" s="32" t="str">
        <f t="shared" si="68"/>
        <v>X</v>
      </c>
      <c r="CP39" s="32" t="str">
        <f t="shared" si="68"/>
        <v/>
      </c>
      <c r="CQ39" s="32" t="str">
        <f t="shared" si="68"/>
        <v/>
      </c>
      <c r="CR39" s="32" t="str">
        <f t="shared" si="68"/>
        <v/>
      </c>
      <c r="CS39" s="32" t="str">
        <f t="shared" si="68"/>
        <v/>
      </c>
      <c r="CT39" s="32" t="str">
        <f t="shared" si="68"/>
        <v>X</v>
      </c>
      <c r="CU39" s="32" t="str">
        <f t="shared" si="68"/>
        <v>X</v>
      </c>
      <c r="CV39" s="32" t="str">
        <f t="shared" si="68"/>
        <v/>
      </c>
      <c r="CW39" s="32" t="str">
        <f t="shared" si="68"/>
        <v>X</v>
      </c>
      <c r="CX39" s="32" t="str">
        <f t="shared" si="68"/>
        <v/>
      </c>
      <c r="CY39" s="32" t="str">
        <f t="shared" si="68"/>
        <v/>
      </c>
      <c r="CZ39" s="32" t="str">
        <f t="shared" si="68"/>
        <v/>
      </c>
      <c r="DA39" s="32" t="str">
        <f t="shared" si="68"/>
        <v/>
      </c>
      <c r="DB39" s="32" t="str">
        <f t="shared" si="68"/>
        <v>X</v>
      </c>
      <c r="DC39" s="32" t="str">
        <f t="shared" si="68"/>
        <v>X</v>
      </c>
      <c r="DD39" s="32" t="str">
        <f t="shared" si="68"/>
        <v>X</v>
      </c>
      <c r="DE39" s="32" t="str">
        <f t="shared" si="68"/>
        <v/>
      </c>
      <c r="DF39" s="32" t="str">
        <f t="shared" si="68"/>
        <v/>
      </c>
      <c r="DG39" s="32" t="str">
        <f t="shared" si="68"/>
        <v>X</v>
      </c>
    </row>
    <row r="40" ht="12.75" customHeight="1">
      <c r="A40" s="32"/>
      <c r="B40" s="32" t="s">
        <v>626</v>
      </c>
      <c r="C40" s="32">
        <v>2.0</v>
      </c>
      <c r="D40" s="32">
        <f t="shared" ref="D40:F40" si="69">6-D15</f>
        <v>4</v>
      </c>
      <c r="E40" s="33">
        <f t="shared" si="69"/>
        <v>4</v>
      </c>
      <c r="F40" s="33">
        <f t="shared" si="69"/>
        <v>4</v>
      </c>
      <c r="G40" s="32">
        <v>4.0</v>
      </c>
      <c r="H40" s="32">
        <v>2.0</v>
      </c>
      <c r="I40" s="32">
        <v>2.0</v>
      </c>
      <c r="J40" s="32">
        <f t="shared" si="7"/>
        <v>4</v>
      </c>
      <c r="K40" s="32">
        <v>3.0</v>
      </c>
      <c r="L40" s="32">
        <f t="shared" ref="L40:M40" si="70">6-L15</f>
        <v>4</v>
      </c>
      <c r="M40" s="32">
        <f t="shared" si="70"/>
        <v>4</v>
      </c>
      <c r="N40" s="32">
        <v>2.0</v>
      </c>
      <c r="O40" s="32">
        <v>2.0</v>
      </c>
      <c r="P40" s="32">
        <f t="shared" ref="P40:Q40" si="71">6-P15</f>
        <v>4</v>
      </c>
      <c r="Q40" s="32">
        <f t="shared" si="71"/>
        <v>2</v>
      </c>
      <c r="R40" s="32">
        <v>4.0</v>
      </c>
      <c r="S40" s="32">
        <v>4.0</v>
      </c>
      <c r="T40" s="32">
        <f t="shared" si="10"/>
        <v>4</v>
      </c>
      <c r="U40" s="32">
        <v>4.0</v>
      </c>
      <c r="V40" s="32">
        <f t="shared" ref="V40:W40" si="72">6-V15</f>
        <v>2</v>
      </c>
      <c r="W40" s="34">
        <f t="shared" si="72"/>
        <v>2</v>
      </c>
      <c r="X40" s="32">
        <v>3.0</v>
      </c>
      <c r="Y40" s="32">
        <v>4.0</v>
      </c>
      <c r="Z40" s="32">
        <f t="shared" si="12"/>
        <v>4</v>
      </c>
      <c r="AA40" s="32">
        <v>4.0</v>
      </c>
      <c r="AB40" s="32">
        <v>3.0</v>
      </c>
      <c r="AC40" s="32">
        <f t="shared" si="13"/>
        <v>2</v>
      </c>
      <c r="AD40" s="32">
        <v>4.0</v>
      </c>
      <c r="AE40" s="32">
        <f t="shared" si="14"/>
        <v>3</v>
      </c>
      <c r="AF40" s="32">
        <v>4.0</v>
      </c>
      <c r="AG40" s="32">
        <v>4.0</v>
      </c>
      <c r="AH40" s="32">
        <v>4.0</v>
      </c>
      <c r="AI40" s="32">
        <v>4.0</v>
      </c>
      <c r="AJ40" s="32">
        <v>4.0</v>
      </c>
      <c r="AK40" s="32">
        <f t="shared" si="15"/>
        <v>4</v>
      </c>
      <c r="AL40" s="32">
        <v>4.0</v>
      </c>
      <c r="AM40" s="32">
        <f t="shared" si="16"/>
        <v>4</v>
      </c>
      <c r="AN40" s="32">
        <v>4.0</v>
      </c>
      <c r="AO40" s="32">
        <v>3.0</v>
      </c>
      <c r="AP40" s="32">
        <v>4.0</v>
      </c>
      <c r="AQ40" s="32">
        <v>2.0</v>
      </c>
      <c r="AR40" s="32">
        <v>4.0</v>
      </c>
      <c r="AS40" s="32">
        <v>4.0</v>
      </c>
      <c r="AT40" s="32">
        <f t="shared" si="17"/>
        <v>4</v>
      </c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 t="str">
        <f t="shared" ref="BP40:DG40" si="73">IF(C40=C64,"","X")</f>
        <v/>
      </c>
      <c r="BQ40" s="32" t="str">
        <f t="shared" si="73"/>
        <v/>
      </c>
      <c r="BR40" s="32" t="str">
        <f t="shared" si="73"/>
        <v/>
      </c>
      <c r="BS40" s="32" t="str">
        <f t="shared" si="73"/>
        <v>X</v>
      </c>
      <c r="BT40" s="32" t="str">
        <f t="shared" si="73"/>
        <v>X</v>
      </c>
      <c r="BU40" s="32" t="str">
        <f t="shared" si="73"/>
        <v>X</v>
      </c>
      <c r="BV40" s="32" t="str">
        <f t="shared" si="73"/>
        <v>X</v>
      </c>
      <c r="BW40" s="32" t="str">
        <f t="shared" si="73"/>
        <v/>
      </c>
      <c r="BX40" s="32" t="str">
        <f t="shared" si="73"/>
        <v>X</v>
      </c>
      <c r="BY40" s="32" t="str">
        <f t="shared" si="73"/>
        <v>X</v>
      </c>
      <c r="BZ40" s="32" t="str">
        <f t="shared" si="73"/>
        <v>X</v>
      </c>
      <c r="CA40" s="32" t="str">
        <f t="shared" si="73"/>
        <v>X</v>
      </c>
      <c r="CB40" s="32" t="str">
        <f t="shared" si="73"/>
        <v/>
      </c>
      <c r="CC40" s="32" t="str">
        <f t="shared" si="73"/>
        <v/>
      </c>
      <c r="CD40" s="32" t="str">
        <f t="shared" si="73"/>
        <v>X</v>
      </c>
      <c r="CE40" s="32" t="str">
        <f t="shared" si="73"/>
        <v/>
      </c>
      <c r="CF40" s="32" t="str">
        <f t="shared" si="73"/>
        <v/>
      </c>
      <c r="CG40" s="32" t="str">
        <f t="shared" si="73"/>
        <v>X</v>
      </c>
      <c r="CH40" s="32" t="str">
        <f t="shared" si="73"/>
        <v>X</v>
      </c>
      <c r="CI40" s="32" t="str">
        <f t="shared" si="73"/>
        <v>X</v>
      </c>
      <c r="CJ40" s="32" t="str">
        <f t="shared" si="73"/>
        <v>X</v>
      </c>
      <c r="CK40" s="32" t="str">
        <f t="shared" si="73"/>
        <v>X</v>
      </c>
      <c r="CL40" s="32" t="str">
        <f t="shared" si="73"/>
        <v/>
      </c>
      <c r="CM40" s="32" t="str">
        <f t="shared" si="73"/>
        <v>X</v>
      </c>
      <c r="CN40" s="32" t="str">
        <f t="shared" si="73"/>
        <v>X</v>
      </c>
      <c r="CO40" s="32" t="str">
        <f t="shared" si="73"/>
        <v>X</v>
      </c>
      <c r="CP40" s="32" t="str">
        <f t="shared" si="73"/>
        <v>X</v>
      </c>
      <c r="CQ40" s="32" t="str">
        <f t="shared" si="73"/>
        <v/>
      </c>
      <c r="CR40" s="32" t="str">
        <f t="shared" si="73"/>
        <v>X</v>
      </c>
      <c r="CS40" s="32" t="str">
        <f t="shared" si="73"/>
        <v/>
      </c>
      <c r="CT40" s="32" t="str">
        <f t="shared" si="73"/>
        <v/>
      </c>
      <c r="CU40" s="32" t="str">
        <f t="shared" si="73"/>
        <v/>
      </c>
      <c r="CV40" s="32" t="str">
        <f t="shared" si="73"/>
        <v/>
      </c>
      <c r="CW40" s="32" t="str">
        <f t="shared" si="73"/>
        <v/>
      </c>
      <c r="CX40" s="32" t="str">
        <f t="shared" si="73"/>
        <v/>
      </c>
      <c r="CY40" s="32" t="str">
        <f t="shared" si="73"/>
        <v/>
      </c>
      <c r="CZ40" s="32" t="str">
        <f t="shared" si="73"/>
        <v>X</v>
      </c>
      <c r="DA40" s="32" t="str">
        <f t="shared" si="73"/>
        <v/>
      </c>
      <c r="DB40" s="32" t="str">
        <f t="shared" si="73"/>
        <v>X</v>
      </c>
      <c r="DC40" s="32" t="str">
        <f t="shared" si="73"/>
        <v/>
      </c>
      <c r="DD40" s="32" t="str">
        <f t="shared" si="73"/>
        <v>X</v>
      </c>
      <c r="DE40" s="32" t="str">
        <f t="shared" si="73"/>
        <v/>
      </c>
      <c r="DF40" s="32" t="str">
        <f t="shared" si="73"/>
        <v>X</v>
      </c>
      <c r="DG40" s="32" t="str">
        <f t="shared" si="73"/>
        <v/>
      </c>
    </row>
    <row r="41" ht="12.75" customHeight="1">
      <c r="A41" s="32"/>
      <c r="B41" s="32" t="s">
        <v>613</v>
      </c>
      <c r="C41" s="32">
        <v>2.0</v>
      </c>
      <c r="D41" s="32">
        <f t="shared" ref="D41:F41" si="74">6-D16</f>
        <v>2</v>
      </c>
      <c r="E41" s="33">
        <f t="shared" si="74"/>
        <v>4</v>
      </c>
      <c r="F41" s="33">
        <f t="shared" si="74"/>
        <v>2</v>
      </c>
      <c r="G41" s="32">
        <v>3.0</v>
      </c>
      <c r="H41" s="32">
        <v>4.0</v>
      </c>
      <c r="I41" s="32">
        <v>3.0</v>
      </c>
      <c r="J41" s="32">
        <f t="shared" si="7"/>
        <v>4</v>
      </c>
      <c r="K41" s="32">
        <v>4.0</v>
      </c>
      <c r="L41" s="32">
        <f t="shared" ref="L41:M41" si="75">6-L16</f>
        <v>2</v>
      </c>
      <c r="M41" s="32">
        <f t="shared" si="75"/>
        <v>4</v>
      </c>
      <c r="N41" s="32">
        <v>4.0</v>
      </c>
      <c r="O41" s="32">
        <v>2.0</v>
      </c>
      <c r="P41" s="32">
        <f t="shared" ref="P41:Q41" si="76">6-P16</f>
        <v>4</v>
      </c>
      <c r="Q41" s="32">
        <f t="shared" si="76"/>
        <v>2</v>
      </c>
      <c r="R41" s="32">
        <v>4.0</v>
      </c>
      <c r="S41" s="32">
        <v>4.0</v>
      </c>
      <c r="T41" s="32">
        <f t="shared" si="10"/>
        <v>4</v>
      </c>
      <c r="U41" s="32">
        <v>4.0</v>
      </c>
      <c r="V41" s="32">
        <f t="shared" ref="V41:W41" si="77">6-V16</f>
        <v>4</v>
      </c>
      <c r="W41" s="34">
        <f t="shared" si="77"/>
        <v>4</v>
      </c>
      <c r="X41" s="32">
        <v>4.0</v>
      </c>
      <c r="Y41" s="32">
        <v>4.0</v>
      </c>
      <c r="Z41" s="32">
        <f t="shared" si="12"/>
        <v>2</v>
      </c>
      <c r="AA41" s="32">
        <v>4.0</v>
      </c>
      <c r="AB41" s="32">
        <v>5.0</v>
      </c>
      <c r="AC41" s="32">
        <f t="shared" si="13"/>
        <v>2</v>
      </c>
      <c r="AD41" s="32">
        <v>4.0</v>
      </c>
      <c r="AE41" s="32">
        <f t="shared" si="14"/>
        <v>4</v>
      </c>
      <c r="AF41" s="32">
        <v>4.0</v>
      </c>
      <c r="AG41" s="32">
        <v>4.0</v>
      </c>
      <c r="AH41" s="32">
        <v>2.0</v>
      </c>
      <c r="AI41" s="32">
        <v>4.0</v>
      </c>
      <c r="AJ41" s="32">
        <v>2.0</v>
      </c>
      <c r="AK41" s="32">
        <f t="shared" si="15"/>
        <v>2</v>
      </c>
      <c r="AL41" s="32">
        <v>2.0</v>
      </c>
      <c r="AM41" s="32">
        <f t="shared" si="16"/>
        <v>2</v>
      </c>
      <c r="AN41" s="32">
        <v>4.0</v>
      </c>
      <c r="AO41" s="32">
        <v>4.0</v>
      </c>
      <c r="AP41" s="32">
        <v>4.0</v>
      </c>
      <c r="AQ41" s="32">
        <v>2.0</v>
      </c>
      <c r="AR41" s="32">
        <v>2.0</v>
      </c>
      <c r="AS41" s="32">
        <v>4.0</v>
      </c>
      <c r="AT41" s="32">
        <f t="shared" si="17"/>
        <v>2</v>
      </c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 t="str">
        <f t="shared" ref="BP41:DG41" si="78">IF(C41=C65,"","X")</f>
        <v/>
      </c>
      <c r="BQ41" s="32" t="str">
        <f t="shared" si="78"/>
        <v/>
      </c>
      <c r="BR41" s="32" t="str">
        <f t="shared" si="78"/>
        <v>X</v>
      </c>
      <c r="BS41" s="32" t="str">
        <f t="shared" si="78"/>
        <v>X</v>
      </c>
      <c r="BT41" s="32" t="str">
        <f t="shared" si="78"/>
        <v/>
      </c>
      <c r="BU41" s="32" t="str">
        <f t="shared" si="78"/>
        <v/>
      </c>
      <c r="BV41" s="32" t="str">
        <f t="shared" si="78"/>
        <v>X</v>
      </c>
      <c r="BW41" s="32" t="str">
        <f t="shared" si="78"/>
        <v>X</v>
      </c>
      <c r="BX41" s="32" t="str">
        <f t="shared" si="78"/>
        <v/>
      </c>
      <c r="BY41" s="32" t="str">
        <f t="shared" si="78"/>
        <v>X</v>
      </c>
      <c r="BZ41" s="32" t="str">
        <f t="shared" si="78"/>
        <v>X</v>
      </c>
      <c r="CA41" s="32" t="str">
        <f t="shared" si="78"/>
        <v/>
      </c>
      <c r="CB41" s="32" t="str">
        <f t="shared" si="78"/>
        <v/>
      </c>
      <c r="CC41" s="32" t="str">
        <f t="shared" si="78"/>
        <v/>
      </c>
      <c r="CD41" s="32" t="str">
        <f t="shared" si="78"/>
        <v>X</v>
      </c>
      <c r="CE41" s="32" t="str">
        <f t="shared" si="78"/>
        <v/>
      </c>
      <c r="CF41" s="32" t="str">
        <f t="shared" si="78"/>
        <v/>
      </c>
      <c r="CG41" s="32" t="str">
        <f t="shared" si="78"/>
        <v/>
      </c>
      <c r="CH41" s="32" t="str">
        <f t="shared" si="78"/>
        <v/>
      </c>
      <c r="CI41" s="32" t="str">
        <f t="shared" si="78"/>
        <v/>
      </c>
      <c r="CJ41" s="32" t="str">
        <f t="shared" si="78"/>
        <v/>
      </c>
      <c r="CK41" s="32" t="str">
        <f t="shared" si="78"/>
        <v>X</v>
      </c>
      <c r="CL41" s="32" t="str">
        <f t="shared" si="78"/>
        <v/>
      </c>
      <c r="CM41" s="32" t="str">
        <f t="shared" si="78"/>
        <v>X</v>
      </c>
      <c r="CN41" s="32" t="str">
        <f t="shared" si="78"/>
        <v>X</v>
      </c>
      <c r="CO41" s="32" t="str">
        <f t="shared" si="78"/>
        <v>X</v>
      </c>
      <c r="CP41" s="32" t="str">
        <f t="shared" si="78"/>
        <v>X</v>
      </c>
      <c r="CQ41" s="32" t="str">
        <f t="shared" si="78"/>
        <v/>
      </c>
      <c r="CR41" s="32" t="str">
        <f t="shared" si="78"/>
        <v/>
      </c>
      <c r="CS41" s="32" t="str">
        <f t="shared" si="78"/>
        <v>X</v>
      </c>
      <c r="CT41" s="32" t="str">
        <f t="shared" si="78"/>
        <v/>
      </c>
      <c r="CU41" s="32" t="str">
        <f t="shared" si="78"/>
        <v/>
      </c>
      <c r="CV41" s="32" t="str">
        <f t="shared" si="78"/>
        <v>X</v>
      </c>
      <c r="CW41" s="32" t="str">
        <f t="shared" si="78"/>
        <v/>
      </c>
      <c r="CX41" s="32" t="str">
        <f t="shared" si="78"/>
        <v/>
      </c>
      <c r="CY41" s="32" t="str">
        <f t="shared" si="78"/>
        <v>X</v>
      </c>
      <c r="CZ41" s="32" t="str">
        <f t="shared" si="78"/>
        <v>X</v>
      </c>
      <c r="DA41" s="32" t="str">
        <f t="shared" si="78"/>
        <v/>
      </c>
      <c r="DB41" s="32" t="str">
        <f t="shared" si="78"/>
        <v>X</v>
      </c>
      <c r="DC41" s="32" t="str">
        <f t="shared" si="78"/>
        <v>X</v>
      </c>
      <c r="DD41" s="32" t="str">
        <f t="shared" si="78"/>
        <v>X</v>
      </c>
      <c r="DE41" s="32" t="str">
        <f t="shared" si="78"/>
        <v/>
      </c>
      <c r="DF41" s="32" t="str">
        <f t="shared" si="78"/>
        <v>X</v>
      </c>
      <c r="DG41" s="32" t="str">
        <f t="shared" si="78"/>
        <v/>
      </c>
    </row>
    <row r="42" ht="12.75" customHeight="1">
      <c r="A42" s="32"/>
      <c r="B42" s="32" t="s">
        <v>605</v>
      </c>
      <c r="C42" s="32">
        <v>4.0</v>
      </c>
      <c r="D42" s="32">
        <f t="shared" ref="D42:F42" si="79">6-D17</f>
        <v>2</v>
      </c>
      <c r="E42" s="33">
        <f t="shared" si="79"/>
        <v>2</v>
      </c>
      <c r="F42" s="33">
        <f t="shared" si="79"/>
        <v>2</v>
      </c>
      <c r="G42" s="32">
        <v>5.0</v>
      </c>
      <c r="H42" s="32">
        <v>2.0</v>
      </c>
      <c r="I42" s="32">
        <v>5.0</v>
      </c>
      <c r="J42" s="32">
        <f t="shared" si="7"/>
        <v>3</v>
      </c>
      <c r="K42" s="32">
        <v>4.0</v>
      </c>
      <c r="L42" s="32">
        <f t="shared" ref="L42:M42" si="80">6-L17</f>
        <v>2</v>
      </c>
      <c r="M42" s="32">
        <f t="shared" si="80"/>
        <v>4</v>
      </c>
      <c r="N42" s="32">
        <v>4.0</v>
      </c>
      <c r="O42" s="32">
        <v>4.0</v>
      </c>
      <c r="P42" s="32">
        <f t="shared" ref="P42:Q42" si="81">6-P17</f>
        <v>2</v>
      </c>
      <c r="Q42" s="32">
        <f t="shared" si="81"/>
        <v>2</v>
      </c>
      <c r="R42" s="32">
        <v>4.0</v>
      </c>
      <c r="S42" s="32">
        <v>2.0</v>
      </c>
      <c r="T42" s="32">
        <f t="shared" si="10"/>
        <v>2</v>
      </c>
      <c r="U42" s="32">
        <v>5.0</v>
      </c>
      <c r="V42" s="32">
        <f t="shared" ref="V42:W42" si="82">6-V17</f>
        <v>2</v>
      </c>
      <c r="W42" s="34">
        <f t="shared" si="82"/>
        <v>4</v>
      </c>
      <c r="X42" s="32">
        <v>4.0</v>
      </c>
      <c r="Y42" s="32">
        <v>4.0</v>
      </c>
      <c r="Z42" s="32">
        <f t="shared" si="12"/>
        <v>2</v>
      </c>
      <c r="AA42" s="32">
        <v>4.0</v>
      </c>
      <c r="AB42" s="32">
        <v>4.0</v>
      </c>
      <c r="AC42" s="32">
        <f t="shared" si="13"/>
        <v>2</v>
      </c>
      <c r="AD42" s="32">
        <v>3.0</v>
      </c>
      <c r="AE42" s="32">
        <f t="shared" si="14"/>
        <v>2</v>
      </c>
      <c r="AF42" s="32">
        <v>4.0</v>
      </c>
      <c r="AG42" s="32">
        <v>3.0</v>
      </c>
      <c r="AH42" s="32">
        <v>2.0</v>
      </c>
      <c r="AI42" s="32">
        <v>4.0</v>
      </c>
      <c r="AJ42" s="32">
        <v>4.0</v>
      </c>
      <c r="AK42" s="32">
        <f t="shared" si="15"/>
        <v>2</v>
      </c>
      <c r="AL42" s="32">
        <v>4.0</v>
      </c>
      <c r="AM42" s="32">
        <f t="shared" si="16"/>
        <v>4</v>
      </c>
      <c r="AN42" s="32">
        <v>4.0</v>
      </c>
      <c r="AO42" s="32">
        <v>4.0</v>
      </c>
      <c r="AP42" s="32">
        <v>2.0</v>
      </c>
      <c r="AQ42" s="32">
        <v>3.0</v>
      </c>
      <c r="AR42" s="32">
        <v>4.0</v>
      </c>
      <c r="AS42" s="32">
        <v>4.0</v>
      </c>
      <c r="AT42" s="32">
        <f t="shared" si="17"/>
        <v>2</v>
      </c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 t="str">
        <f t="shared" ref="BP42:DG42" si="83">IF(C42=C66,"","X")</f>
        <v/>
      </c>
      <c r="BQ42" s="32" t="str">
        <f t="shared" si="83"/>
        <v/>
      </c>
      <c r="BR42" s="32" t="str">
        <f t="shared" si="83"/>
        <v>X</v>
      </c>
      <c r="BS42" s="32" t="str">
        <f t="shared" si="83"/>
        <v/>
      </c>
      <c r="BT42" s="32" t="str">
        <f t="shared" si="83"/>
        <v/>
      </c>
      <c r="BU42" s="32" t="str">
        <f t="shared" si="83"/>
        <v>X</v>
      </c>
      <c r="BV42" s="32" t="str">
        <f t="shared" si="83"/>
        <v>X</v>
      </c>
      <c r="BW42" s="32" t="str">
        <f t="shared" si="83"/>
        <v>X</v>
      </c>
      <c r="BX42" s="32" t="str">
        <f t="shared" si="83"/>
        <v/>
      </c>
      <c r="BY42" s="32" t="str">
        <f t="shared" si="83"/>
        <v>X</v>
      </c>
      <c r="BZ42" s="32" t="str">
        <f t="shared" si="83"/>
        <v/>
      </c>
      <c r="CA42" s="32" t="str">
        <f t="shared" si="83"/>
        <v>X</v>
      </c>
      <c r="CB42" s="32" t="str">
        <f t="shared" si="83"/>
        <v>X</v>
      </c>
      <c r="CC42" s="32" t="str">
        <f t="shared" si="83"/>
        <v>X</v>
      </c>
      <c r="CD42" s="32" t="str">
        <f t="shared" si="83"/>
        <v/>
      </c>
      <c r="CE42" s="32" t="str">
        <f t="shared" si="83"/>
        <v>X</v>
      </c>
      <c r="CF42" s="32" t="str">
        <f t="shared" si="83"/>
        <v>X</v>
      </c>
      <c r="CG42" s="32" t="str">
        <f t="shared" si="83"/>
        <v/>
      </c>
      <c r="CH42" s="32" t="str">
        <f t="shared" si="83"/>
        <v>X</v>
      </c>
      <c r="CI42" s="32" t="str">
        <f t="shared" si="83"/>
        <v>X</v>
      </c>
      <c r="CJ42" s="32" t="str">
        <f t="shared" si="83"/>
        <v/>
      </c>
      <c r="CK42" s="32" t="str">
        <f t="shared" si="83"/>
        <v>X</v>
      </c>
      <c r="CL42" s="32" t="str">
        <f t="shared" si="83"/>
        <v/>
      </c>
      <c r="CM42" s="32" t="str">
        <f t="shared" si="83"/>
        <v>X</v>
      </c>
      <c r="CN42" s="32" t="str">
        <f t="shared" si="83"/>
        <v>X</v>
      </c>
      <c r="CO42" s="32" t="str">
        <f t="shared" si="83"/>
        <v>X</v>
      </c>
      <c r="CP42" s="32" t="str">
        <f t="shared" si="83"/>
        <v/>
      </c>
      <c r="CQ42" s="32" t="str">
        <f t="shared" si="83"/>
        <v>X</v>
      </c>
      <c r="CR42" s="32" t="str">
        <f t="shared" si="83"/>
        <v>X</v>
      </c>
      <c r="CS42" s="32" t="str">
        <f t="shared" si="83"/>
        <v>X</v>
      </c>
      <c r="CT42" s="32" t="str">
        <f t="shared" si="83"/>
        <v>X</v>
      </c>
      <c r="CU42" s="32" t="str">
        <f t="shared" si="83"/>
        <v>X</v>
      </c>
      <c r="CV42" s="32" t="str">
        <f t="shared" si="83"/>
        <v>X</v>
      </c>
      <c r="CW42" s="32" t="str">
        <f t="shared" si="83"/>
        <v/>
      </c>
      <c r="CX42" s="32" t="str">
        <f t="shared" si="83"/>
        <v>X</v>
      </c>
      <c r="CY42" s="32" t="str">
        <f t="shared" si="83"/>
        <v/>
      </c>
      <c r="CZ42" s="32" t="str">
        <f t="shared" si="83"/>
        <v/>
      </c>
      <c r="DA42" s="32" t="str">
        <f t="shared" si="83"/>
        <v>X</v>
      </c>
      <c r="DB42" s="32" t="str">
        <f t="shared" si="83"/>
        <v>X</v>
      </c>
      <c r="DC42" s="32" t="str">
        <f t="shared" si="83"/>
        <v>X</v>
      </c>
      <c r="DD42" s="32" t="str">
        <f t="shared" si="83"/>
        <v>X</v>
      </c>
      <c r="DE42" s="32" t="str">
        <f t="shared" si="83"/>
        <v>X</v>
      </c>
      <c r="DF42" s="32" t="str">
        <f t="shared" si="83"/>
        <v/>
      </c>
      <c r="DG42" s="32" t="str">
        <f t="shared" si="83"/>
        <v/>
      </c>
    </row>
    <row r="43" ht="12.75" customHeight="1">
      <c r="A43" s="32"/>
      <c r="B43" s="32" t="s">
        <v>581</v>
      </c>
      <c r="C43" s="32">
        <v>5.0</v>
      </c>
      <c r="D43" s="32">
        <f t="shared" ref="D43:F43" si="84">6-D18</f>
        <v>4</v>
      </c>
      <c r="E43" s="33">
        <f t="shared" si="84"/>
        <v>1</v>
      </c>
      <c r="F43" s="33">
        <f t="shared" si="84"/>
        <v>4</v>
      </c>
      <c r="G43" s="32">
        <v>4.0</v>
      </c>
      <c r="H43" s="32">
        <v>1.0</v>
      </c>
      <c r="I43" s="32">
        <v>4.0</v>
      </c>
      <c r="J43" s="32">
        <f t="shared" si="7"/>
        <v>1</v>
      </c>
      <c r="K43" s="32">
        <v>4.0</v>
      </c>
      <c r="L43" s="32">
        <f t="shared" ref="L43:M43" si="85">6-L18</f>
        <v>4</v>
      </c>
      <c r="M43" s="32">
        <f t="shared" si="85"/>
        <v>5</v>
      </c>
      <c r="N43" s="32">
        <v>4.0</v>
      </c>
      <c r="O43" s="32">
        <v>2.0</v>
      </c>
      <c r="P43" s="32">
        <f t="shared" ref="P43:Q43" si="86">6-P18</f>
        <v>1</v>
      </c>
      <c r="Q43" s="32">
        <f t="shared" si="86"/>
        <v>2</v>
      </c>
      <c r="R43" s="32">
        <v>5.0</v>
      </c>
      <c r="S43" s="32">
        <v>2.0</v>
      </c>
      <c r="T43" s="32">
        <f t="shared" si="10"/>
        <v>1</v>
      </c>
      <c r="U43" s="32">
        <v>4.0</v>
      </c>
      <c r="V43" s="32">
        <f t="shared" ref="V43:W43" si="87">6-V18</f>
        <v>5</v>
      </c>
      <c r="W43" s="34">
        <f t="shared" si="87"/>
        <v>4</v>
      </c>
      <c r="X43" s="32">
        <v>5.0</v>
      </c>
      <c r="Y43" s="32">
        <v>5.0</v>
      </c>
      <c r="Z43" s="32">
        <f t="shared" si="12"/>
        <v>2</v>
      </c>
      <c r="AA43" s="32">
        <v>5.0</v>
      </c>
      <c r="AB43" s="32">
        <v>4.0</v>
      </c>
      <c r="AC43" s="32">
        <f t="shared" si="13"/>
        <v>2</v>
      </c>
      <c r="AD43" s="32">
        <v>4.0</v>
      </c>
      <c r="AE43" s="32">
        <f t="shared" si="14"/>
        <v>2</v>
      </c>
      <c r="AF43" s="32">
        <v>3.0</v>
      </c>
      <c r="AG43" s="32">
        <v>4.0</v>
      </c>
      <c r="AH43" s="32">
        <v>3.0</v>
      </c>
      <c r="AI43" s="32">
        <v>4.0</v>
      </c>
      <c r="AJ43" s="32">
        <v>4.0</v>
      </c>
      <c r="AK43" s="32">
        <f t="shared" si="15"/>
        <v>2</v>
      </c>
      <c r="AL43" s="32">
        <v>4.0</v>
      </c>
      <c r="AM43" s="32">
        <f t="shared" si="16"/>
        <v>4</v>
      </c>
      <c r="AN43" s="32">
        <v>4.0</v>
      </c>
      <c r="AO43" s="32">
        <v>4.0</v>
      </c>
      <c r="AP43" s="32">
        <v>3.0</v>
      </c>
      <c r="AQ43" s="32">
        <v>2.0</v>
      </c>
      <c r="AR43" s="32">
        <v>5.0</v>
      </c>
      <c r="AS43" s="32">
        <v>4.0</v>
      </c>
      <c r="AT43" s="32">
        <f t="shared" si="17"/>
        <v>2</v>
      </c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 t="str">
        <f t="shared" ref="BP43:DG43" si="88">IF(C43=C67,"","X")</f>
        <v/>
      </c>
      <c r="BQ43" s="32" t="str">
        <f t="shared" si="88"/>
        <v/>
      </c>
      <c r="BR43" s="32" t="str">
        <f t="shared" si="88"/>
        <v>X</v>
      </c>
      <c r="BS43" s="32" t="str">
        <f t="shared" si="88"/>
        <v>X</v>
      </c>
      <c r="BT43" s="32" t="str">
        <f t="shared" si="88"/>
        <v/>
      </c>
      <c r="BU43" s="32" t="str">
        <f t="shared" si="88"/>
        <v/>
      </c>
      <c r="BV43" s="32" t="str">
        <f t="shared" si="88"/>
        <v/>
      </c>
      <c r="BW43" s="32" t="str">
        <f t="shared" si="88"/>
        <v>X</v>
      </c>
      <c r="BX43" s="32" t="str">
        <f t="shared" si="88"/>
        <v>X</v>
      </c>
      <c r="BY43" s="32" t="str">
        <f t="shared" si="88"/>
        <v/>
      </c>
      <c r="BZ43" s="32" t="str">
        <f t="shared" si="88"/>
        <v>X</v>
      </c>
      <c r="CA43" s="32" t="str">
        <f t="shared" si="88"/>
        <v>X</v>
      </c>
      <c r="CB43" s="32" t="str">
        <f t="shared" si="88"/>
        <v/>
      </c>
      <c r="CC43" s="32" t="str">
        <f t="shared" si="88"/>
        <v>X</v>
      </c>
      <c r="CD43" s="32" t="str">
        <f t="shared" si="88"/>
        <v/>
      </c>
      <c r="CE43" s="32" t="str">
        <f t="shared" si="88"/>
        <v>X</v>
      </c>
      <c r="CF43" s="32" t="str">
        <f t="shared" si="88"/>
        <v>X</v>
      </c>
      <c r="CG43" s="32" t="str">
        <f t="shared" si="88"/>
        <v>X</v>
      </c>
      <c r="CH43" s="32" t="str">
        <f t="shared" si="88"/>
        <v/>
      </c>
      <c r="CI43" s="32" t="str">
        <f t="shared" si="88"/>
        <v/>
      </c>
      <c r="CJ43" s="32" t="str">
        <f t="shared" si="88"/>
        <v>X</v>
      </c>
      <c r="CK43" s="32" t="str">
        <f t="shared" si="88"/>
        <v>X</v>
      </c>
      <c r="CL43" s="32" t="str">
        <f t="shared" si="88"/>
        <v/>
      </c>
      <c r="CM43" s="32" t="str">
        <f t="shared" si="88"/>
        <v>X</v>
      </c>
      <c r="CN43" s="32" t="str">
        <f t="shared" si="88"/>
        <v>X</v>
      </c>
      <c r="CO43" s="32" t="str">
        <f t="shared" si="88"/>
        <v/>
      </c>
      <c r="CP43" s="32" t="str">
        <f t="shared" si="88"/>
        <v/>
      </c>
      <c r="CQ43" s="32" t="str">
        <f t="shared" si="88"/>
        <v>X</v>
      </c>
      <c r="CR43" s="32" t="str">
        <f t="shared" si="88"/>
        <v>X</v>
      </c>
      <c r="CS43" s="32" t="str">
        <f t="shared" si="88"/>
        <v/>
      </c>
      <c r="CT43" s="32" t="str">
        <f t="shared" si="88"/>
        <v/>
      </c>
      <c r="CU43" s="32" t="str">
        <f t="shared" si="88"/>
        <v>X</v>
      </c>
      <c r="CV43" s="32" t="str">
        <f t="shared" si="88"/>
        <v>X</v>
      </c>
      <c r="CW43" s="32" t="str">
        <f t="shared" si="88"/>
        <v/>
      </c>
      <c r="CX43" s="32" t="str">
        <f t="shared" si="88"/>
        <v>X</v>
      </c>
      <c r="CY43" s="32" t="str">
        <f t="shared" si="88"/>
        <v/>
      </c>
      <c r="CZ43" s="32" t="str">
        <f t="shared" si="88"/>
        <v/>
      </c>
      <c r="DA43" s="32" t="str">
        <f t="shared" si="88"/>
        <v>X</v>
      </c>
      <c r="DB43" s="32" t="str">
        <f t="shared" si="88"/>
        <v>X</v>
      </c>
      <c r="DC43" s="32" t="str">
        <f t="shared" si="88"/>
        <v>X</v>
      </c>
      <c r="DD43" s="32" t="str">
        <f t="shared" si="88"/>
        <v>X</v>
      </c>
      <c r="DE43" s="32" t="str">
        <f t="shared" si="88"/>
        <v>X</v>
      </c>
      <c r="DF43" s="32" t="str">
        <f t="shared" si="88"/>
        <v/>
      </c>
      <c r="DG43" s="32" t="str">
        <f t="shared" si="88"/>
        <v>X</v>
      </c>
    </row>
    <row r="44" ht="12.75" customHeight="1">
      <c r="A44" s="35"/>
      <c r="B44" s="35"/>
      <c r="C44" s="35" t="str">
        <f t="shared" ref="C44:AT44" si="89">CONCATENATE(C28,C29,C30,C31,C32,C33,C34,C35,C36,C37,C38,C39,C40,C41,C42,C43)</f>
        <v>4244343434242245</v>
      </c>
      <c r="D44" s="35" t="str">
        <f t="shared" si="89"/>
        <v>4244242543324224</v>
      </c>
      <c r="E44" s="35" t="str">
        <f t="shared" si="89"/>
        <v>2422323232424421</v>
      </c>
      <c r="F44" s="35" t="str">
        <f t="shared" si="89"/>
        <v>4244242543324224</v>
      </c>
      <c r="G44" s="35" t="str">
        <f t="shared" si="89"/>
        <v>4454444444544354</v>
      </c>
      <c r="H44" s="35" t="str">
        <f t="shared" si="89"/>
        <v>4222244223242421</v>
      </c>
      <c r="I44" s="35" t="str">
        <f t="shared" si="89"/>
        <v>4334422344442354</v>
      </c>
      <c r="J44" s="35" t="str">
        <f t="shared" si="89"/>
        <v>4444444444424431</v>
      </c>
      <c r="K44" s="35" t="str">
        <f t="shared" si="89"/>
        <v>4444444344443444</v>
      </c>
      <c r="L44" s="35" t="str">
        <f t="shared" si="89"/>
        <v>2442224422424224</v>
      </c>
      <c r="M44" s="35" t="str">
        <f t="shared" si="89"/>
        <v>4444422424324445</v>
      </c>
      <c r="N44" s="35" t="str">
        <f t="shared" si="89"/>
        <v>2244432424242444</v>
      </c>
      <c r="O44" s="35" t="str">
        <f t="shared" si="89"/>
        <v>3444432334242242</v>
      </c>
      <c r="P44" s="35" t="str">
        <f t="shared" si="89"/>
        <v>2424234222224421</v>
      </c>
      <c r="Q44" s="35" t="str">
        <f t="shared" si="89"/>
        <v>4222222222122222</v>
      </c>
      <c r="R44" s="35" t="str">
        <f t="shared" si="89"/>
        <v>4442444444544445</v>
      </c>
      <c r="S44" s="35" t="str">
        <f t="shared" si="89"/>
        <v>4222244442244422</v>
      </c>
      <c r="T44" s="35" t="str">
        <f t="shared" si="89"/>
        <v>3424344244444421</v>
      </c>
      <c r="U44" s="35" t="str">
        <f t="shared" si="89"/>
        <v>4444444444544454</v>
      </c>
      <c r="V44" s="35" t="str">
        <f t="shared" si="89"/>
        <v>2224223222222425</v>
      </c>
      <c r="W44" s="35" t="str">
        <f t="shared" si="89"/>
        <v>3044424324422444</v>
      </c>
      <c r="X44" s="35" t="str">
        <f t="shared" si="89"/>
        <v>4444422424443445</v>
      </c>
      <c r="Y44" s="35" t="str">
        <f t="shared" si="89"/>
        <v>4444444444424445</v>
      </c>
      <c r="Z44" s="35" t="str">
        <f t="shared" si="89"/>
        <v>2224234222224222</v>
      </c>
      <c r="AA44" s="35" t="str">
        <f t="shared" si="89"/>
        <v>4244422444444445</v>
      </c>
      <c r="AB44" s="35" t="str">
        <f t="shared" si="89"/>
        <v>4244244433223544</v>
      </c>
      <c r="AC44" s="35" t="str">
        <f t="shared" si="89"/>
        <v>2222224222222222</v>
      </c>
      <c r="AD44" s="35" t="str">
        <f t="shared" si="89"/>
        <v>4433444444244434</v>
      </c>
      <c r="AE44" s="35" t="str">
        <f t="shared" si="89"/>
        <v>3422244242123422</v>
      </c>
      <c r="AF44" s="35" t="str">
        <f t="shared" si="89"/>
        <v>4442332432444443</v>
      </c>
      <c r="AG44" s="35" t="str">
        <f t="shared" si="89"/>
        <v>4444434344524434</v>
      </c>
      <c r="AH44" s="35" t="str">
        <f t="shared" si="89"/>
        <v>2222244242444223</v>
      </c>
      <c r="AI44" s="35" t="str">
        <f t="shared" si="89"/>
        <v>4344422344544444</v>
      </c>
      <c r="AJ44" s="35" t="str">
        <f t="shared" si="89"/>
        <v>4224322434224244</v>
      </c>
      <c r="AK44" s="35" t="str">
        <f t="shared" si="89"/>
        <v>2454434222544222</v>
      </c>
      <c r="AL44" s="35" t="str">
        <f t="shared" si="89"/>
        <v>4542444244444244</v>
      </c>
      <c r="AM44" s="35" t="str">
        <f t="shared" si="89"/>
        <v>4444434424544244</v>
      </c>
      <c r="AN44" s="35" t="str">
        <f t="shared" si="89"/>
        <v>4344442444444444</v>
      </c>
      <c r="AO44" s="35" t="str">
        <f t="shared" si="89"/>
        <v>4444444444443444</v>
      </c>
      <c r="AP44" s="35" t="str">
        <f t="shared" si="89"/>
        <v>4222344242244423</v>
      </c>
      <c r="AQ44" s="35" t="str">
        <f t="shared" si="89"/>
        <v>3442422244422232</v>
      </c>
      <c r="AR44" s="35" t="str">
        <f t="shared" si="89"/>
        <v>3444432444524245</v>
      </c>
      <c r="AS44" s="35" t="str">
        <f t="shared" si="89"/>
        <v>5544444444544444</v>
      </c>
      <c r="AT44" s="35" t="str">
        <f t="shared" si="89"/>
        <v>4224244322424222</v>
      </c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</row>
    <row r="45" ht="12.75" customHeight="1">
      <c r="A45" s="32"/>
      <c r="B45" s="32"/>
      <c r="C45" s="1">
        <v>1.0</v>
      </c>
      <c r="D45" s="1">
        <v>2.0</v>
      </c>
      <c r="E45" s="1">
        <v>3.0</v>
      </c>
      <c r="F45" s="1">
        <v>4.0</v>
      </c>
      <c r="G45" s="1">
        <v>5.0</v>
      </c>
      <c r="H45" s="1">
        <v>6.0</v>
      </c>
      <c r="I45" s="1">
        <v>7.0</v>
      </c>
      <c r="J45" s="1">
        <v>8.0</v>
      </c>
      <c r="K45" s="1">
        <v>9.0</v>
      </c>
      <c r="L45" s="1">
        <v>10.0</v>
      </c>
      <c r="M45" s="1">
        <v>11.0</v>
      </c>
      <c r="N45" s="1">
        <v>12.0</v>
      </c>
      <c r="O45" s="1">
        <v>13.0</v>
      </c>
      <c r="P45" s="1">
        <v>14.0</v>
      </c>
      <c r="Q45" s="1">
        <v>15.0</v>
      </c>
      <c r="R45" s="1">
        <v>16.0</v>
      </c>
      <c r="S45" s="1">
        <v>17.0</v>
      </c>
      <c r="T45" s="1">
        <v>18.0</v>
      </c>
      <c r="U45" s="1">
        <v>19.0</v>
      </c>
      <c r="V45" s="1">
        <v>20.0</v>
      </c>
      <c r="W45" s="1">
        <v>21.0</v>
      </c>
      <c r="X45" s="1">
        <v>22.0</v>
      </c>
      <c r="Y45" s="1">
        <v>23.0</v>
      </c>
      <c r="Z45" s="1">
        <v>24.0</v>
      </c>
      <c r="AA45" s="1">
        <v>25.0</v>
      </c>
      <c r="AB45" s="1">
        <v>26.0</v>
      </c>
      <c r="AC45" s="1">
        <v>27.0</v>
      </c>
      <c r="AD45" s="1">
        <v>28.0</v>
      </c>
      <c r="AE45" s="1">
        <v>29.0</v>
      </c>
      <c r="AF45" s="1">
        <v>30.0</v>
      </c>
      <c r="AG45" s="1">
        <v>31.0</v>
      </c>
      <c r="AH45" s="1">
        <v>32.0</v>
      </c>
      <c r="AI45" s="1">
        <v>33.0</v>
      </c>
      <c r="AJ45" s="1">
        <v>34.0</v>
      </c>
      <c r="AK45" s="1">
        <v>35.0</v>
      </c>
      <c r="AL45" s="1">
        <v>36.0</v>
      </c>
      <c r="AM45" s="1">
        <v>37.0</v>
      </c>
      <c r="AN45" s="1">
        <v>38.0</v>
      </c>
      <c r="AO45" s="1">
        <v>39.0</v>
      </c>
      <c r="AP45" s="1">
        <v>40.0</v>
      </c>
      <c r="AQ45" s="1">
        <v>41.0</v>
      </c>
      <c r="AR45" s="1">
        <v>42.0</v>
      </c>
      <c r="AS45" s="1">
        <v>43.0</v>
      </c>
      <c r="AT45" s="1">
        <v>44.0</v>
      </c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</row>
    <row r="46" ht="12.75" customHeight="1">
      <c r="A46" s="32"/>
      <c r="B46" s="32"/>
      <c r="C46" s="32">
        <f t="shared" ref="C46:AT46" si="90">COUNTIF($C$47:$AT$47,C45)</f>
        <v>1</v>
      </c>
      <c r="D46" s="32">
        <f t="shared" si="90"/>
        <v>1</v>
      </c>
      <c r="E46" s="32">
        <f t="shared" si="90"/>
        <v>0</v>
      </c>
      <c r="F46" s="32">
        <f t="shared" si="90"/>
        <v>0</v>
      </c>
      <c r="G46" s="32">
        <f t="shared" si="90"/>
        <v>1</v>
      </c>
      <c r="H46" s="32">
        <f t="shared" si="90"/>
        <v>1</v>
      </c>
      <c r="I46" s="32">
        <f t="shared" si="90"/>
        <v>1</v>
      </c>
      <c r="J46" s="32">
        <f t="shared" si="90"/>
        <v>1</v>
      </c>
      <c r="K46" s="32">
        <f t="shared" si="90"/>
        <v>1</v>
      </c>
      <c r="L46" s="32">
        <f t="shared" si="90"/>
        <v>1</v>
      </c>
      <c r="M46" s="32">
        <f t="shared" si="90"/>
        <v>1</v>
      </c>
      <c r="N46" s="32">
        <f t="shared" si="90"/>
        <v>1</v>
      </c>
      <c r="O46" s="32">
        <f t="shared" si="90"/>
        <v>1</v>
      </c>
      <c r="P46" s="32">
        <f t="shared" si="90"/>
        <v>1</v>
      </c>
      <c r="Q46" s="32">
        <f t="shared" si="90"/>
        <v>1</v>
      </c>
      <c r="R46" s="32">
        <f t="shared" si="90"/>
        <v>1</v>
      </c>
      <c r="S46" s="32">
        <f t="shared" si="90"/>
        <v>1</v>
      </c>
      <c r="T46" s="32">
        <f t="shared" si="90"/>
        <v>1</v>
      </c>
      <c r="U46" s="32">
        <f t="shared" si="90"/>
        <v>1</v>
      </c>
      <c r="V46" s="32">
        <f t="shared" si="90"/>
        <v>1</v>
      </c>
      <c r="W46" s="32">
        <f t="shared" si="90"/>
        <v>1</v>
      </c>
      <c r="X46" s="32">
        <f t="shared" si="90"/>
        <v>1</v>
      </c>
      <c r="Y46" s="32">
        <f t="shared" si="90"/>
        <v>1</v>
      </c>
      <c r="Z46" s="32">
        <f t="shared" si="90"/>
        <v>1</v>
      </c>
      <c r="AA46" s="32">
        <f t="shared" si="90"/>
        <v>1</v>
      </c>
      <c r="AB46" s="32">
        <f t="shared" si="90"/>
        <v>1</v>
      </c>
      <c r="AC46" s="32">
        <f t="shared" si="90"/>
        <v>1</v>
      </c>
      <c r="AD46" s="32">
        <f t="shared" si="90"/>
        <v>1</v>
      </c>
      <c r="AE46" s="32">
        <f t="shared" si="90"/>
        <v>1</v>
      </c>
      <c r="AF46" s="32">
        <f t="shared" si="90"/>
        <v>1</v>
      </c>
      <c r="AG46" s="32">
        <f t="shared" si="90"/>
        <v>1</v>
      </c>
      <c r="AH46" s="32">
        <f t="shared" si="90"/>
        <v>1</v>
      </c>
      <c r="AI46" s="32">
        <f t="shared" si="90"/>
        <v>1</v>
      </c>
      <c r="AJ46" s="32">
        <f t="shared" si="90"/>
        <v>1</v>
      </c>
      <c r="AK46" s="32">
        <f t="shared" si="90"/>
        <v>1</v>
      </c>
      <c r="AL46" s="32">
        <f t="shared" si="90"/>
        <v>1</v>
      </c>
      <c r="AM46" s="32">
        <f t="shared" si="90"/>
        <v>1</v>
      </c>
      <c r="AN46" s="32">
        <f t="shared" si="90"/>
        <v>1</v>
      </c>
      <c r="AO46" s="32">
        <f t="shared" si="90"/>
        <v>1</v>
      </c>
      <c r="AP46" s="32">
        <f t="shared" si="90"/>
        <v>1</v>
      </c>
      <c r="AQ46" s="32">
        <f t="shared" si="90"/>
        <v>1</v>
      </c>
      <c r="AR46" s="32">
        <f t="shared" si="90"/>
        <v>1</v>
      </c>
      <c r="AS46" s="32">
        <f t="shared" si="90"/>
        <v>1</v>
      </c>
      <c r="AT46" s="32">
        <f t="shared" si="90"/>
        <v>1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32"/>
      <c r="BI46" s="1"/>
      <c r="BJ46" s="1"/>
      <c r="BK46" s="1"/>
      <c r="BL46" s="1"/>
      <c r="BM46" s="1"/>
      <c r="BN46" s="1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</row>
    <row r="47" ht="12.75" customHeight="1">
      <c r="A47" s="32"/>
      <c r="B47" s="32"/>
      <c r="C47" s="32">
        <f t="shared" ref="C47:AT47" si="91">HLOOKUP(C68,$C$44:$AT$45,2,FALSE)</f>
        <v>1</v>
      </c>
      <c r="D47" s="32">
        <f t="shared" si="91"/>
        <v>2</v>
      </c>
      <c r="E47" s="32">
        <f t="shared" si="91"/>
        <v>5</v>
      </c>
      <c r="F47" s="32">
        <f t="shared" si="91"/>
        <v>6</v>
      </c>
      <c r="G47" s="32">
        <f t="shared" si="91"/>
        <v>7</v>
      </c>
      <c r="H47" s="32">
        <f t="shared" si="91"/>
        <v>8</v>
      </c>
      <c r="I47" s="32">
        <f t="shared" si="91"/>
        <v>9</v>
      </c>
      <c r="J47" s="32">
        <f t="shared" si="91"/>
        <v>10</v>
      </c>
      <c r="K47" s="32">
        <f t="shared" si="91"/>
        <v>11</v>
      </c>
      <c r="L47" s="32">
        <f t="shared" si="91"/>
        <v>12</v>
      </c>
      <c r="M47" s="32">
        <f t="shared" si="91"/>
        <v>13</v>
      </c>
      <c r="N47" s="32">
        <f t="shared" si="91"/>
        <v>14</v>
      </c>
      <c r="O47" s="32">
        <f t="shared" si="91"/>
        <v>15</v>
      </c>
      <c r="P47" s="32">
        <f t="shared" si="91"/>
        <v>16</v>
      </c>
      <c r="Q47" s="32">
        <f t="shared" si="91"/>
        <v>17</v>
      </c>
      <c r="R47" s="32">
        <f t="shared" si="91"/>
        <v>18</v>
      </c>
      <c r="S47" s="32">
        <f t="shared" si="91"/>
        <v>19</v>
      </c>
      <c r="T47" s="32">
        <f t="shared" si="91"/>
        <v>20</v>
      </c>
      <c r="U47" s="32">
        <f t="shared" si="91"/>
        <v>21</v>
      </c>
      <c r="V47" s="32">
        <f t="shared" si="91"/>
        <v>22</v>
      </c>
      <c r="W47" s="32">
        <f t="shared" si="91"/>
        <v>23</v>
      </c>
      <c r="X47" s="32">
        <f t="shared" si="91"/>
        <v>24</v>
      </c>
      <c r="Y47" s="32">
        <f t="shared" si="91"/>
        <v>25</v>
      </c>
      <c r="Z47" s="32">
        <f t="shared" si="91"/>
        <v>26</v>
      </c>
      <c r="AA47" s="32">
        <f t="shared" si="91"/>
        <v>27</v>
      </c>
      <c r="AB47" s="32">
        <f t="shared" si="91"/>
        <v>28</v>
      </c>
      <c r="AC47" s="32">
        <f t="shared" si="91"/>
        <v>29</v>
      </c>
      <c r="AD47" s="32">
        <f t="shared" si="91"/>
        <v>30</v>
      </c>
      <c r="AE47" s="32">
        <f t="shared" si="91"/>
        <v>31</v>
      </c>
      <c r="AF47" s="32">
        <f t="shared" si="91"/>
        <v>32</v>
      </c>
      <c r="AG47" s="32">
        <f t="shared" si="91"/>
        <v>33</v>
      </c>
      <c r="AH47" s="32">
        <f t="shared" si="91"/>
        <v>34</v>
      </c>
      <c r="AI47" s="32">
        <f t="shared" si="91"/>
        <v>35</v>
      </c>
      <c r="AJ47" s="32">
        <f t="shared" si="91"/>
        <v>36</v>
      </c>
      <c r="AK47" s="32">
        <f t="shared" si="91"/>
        <v>37</v>
      </c>
      <c r="AL47" s="32">
        <f t="shared" si="91"/>
        <v>38</v>
      </c>
      <c r="AM47" s="32">
        <f t="shared" si="91"/>
        <v>39</v>
      </c>
      <c r="AN47" s="32">
        <f t="shared" si="91"/>
        <v>40</v>
      </c>
      <c r="AO47" s="32">
        <f t="shared" si="91"/>
        <v>41</v>
      </c>
      <c r="AP47" s="32">
        <f t="shared" si="91"/>
        <v>42</v>
      </c>
      <c r="AQ47" s="32">
        <f t="shared" si="91"/>
        <v>43</v>
      </c>
      <c r="AR47" s="32">
        <f t="shared" si="91"/>
        <v>44</v>
      </c>
      <c r="AS47" s="32" t="str">
        <f t="shared" si="91"/>
        <v>#N/A</v>
      </c>
      <c r="AT47" s="32" t="str">
        <f t="shared" si="91"/>
        <v>#N/A</v>
      </c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</row>
    <row r="48" ht="12.7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</row>
    <row r="49" ht="12.75" customHeight="1">
      <c r="A49" s="32" t="s">
        <v>2665</v>
      </c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</row>
    <row r="50" ht="12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</row>
    <row r="51" ht="12.75" customHeight="1">
      <c r="A51" s="1"/>
      <c r="B51" s="1" t="s">
        <v>2</v>
      </c>
      <c r="C51" s="1">
        <v>1.0</v>
      </c>
      <c r="D51" s="1">
        <v>2.0</v>
      </c>
      <c r="E51" s="1">
        <v>3.0</v>
      </c>
      <c r="F51" s="1">
        <v>4.0</v>
      </c>
      <c r="G51" s="1">
        <v>5.0</v>
      </c>
      <c r="H51" s="1">
        <v>6.0</v>
      </c>
      <c r="I51" s="1">
        <v>7.0</v>
      </c>
      <c r="J51" s="1">
        <v>8.0</v>
      </c>
      <c r="K51" s="1">
        <v>9.0</v>
      </c>
      <c r="L51" s="1">
        <v>10.0</v>
      </c>
      <c r="M51" s="1">
        <v>11.0</v>
      </c>
      <c r="N51" s="1">
        <v>12.0</v>
      </c>
      <c r="O51" s="1">
        <v>13.0</v>
      </c>
      <c r="P51" s="1">
        <v>14.0</v>
      </c>
      <c r="Q51" s="1">
        <v>15.0</v>
      </c>
      <c r="R51" s="1">
        <v>16.0</v>
      </c>
      <c r="S51" s="1">
        <v>17.0</v>
      </c>
      <c r="T51" s="1">
        <v>18.0</v>
      </c>
      <c r="U51" s="1">
        <v>19.0</v>
      </c>
      <c r="V51" s="1">
        <v>20.0</v>
      </c>
      <c r="W51" s="1">
        <v>21.0</v>
      </c>
      <c r="X51" s="1">
        <v>22.0</v>
      </c>
      <c r="Y51" s="1">
        <v>23.0</v>
      </c>
      <c r="Z51" s="1">
        <v>24.0</v>
      </c>
      <c r="AA51" s="1">
        <v>25.0</v>
      </c>
      <c r="AB51" s="1">
        <v>26.0</v>
      </c>
      <c r="AC51" s="1">
        <v>27.0</v>
      </c>
      <c r="AD51" s="1">
        <v>28.0</v>
      </c>
      <c r="AE51" s="1">
        <v>29.0</v>
      </c>
      <c r="AF51" s="1">
        <v>30.0</v>
      </c>
      <c r="AG51" s="1">
        <v>31.0</v>
      </c>
      <c r="AH51" s="1">
        <v>32.0</v>
      </c>
      <c r="AI51" s="1">
        <v>33.0</v>
      </c>
      <c r="AJ51" s="1">
        <v>34.0</v>
      </c>
      <c r="AK51" s="1">
        <v>35.0</v>
      </c>
      <c r="AL51" s="1">
        <v>36.0</v>
      </c>
      <c r="AM51" s="1">
        <v>37.0</v>
      </c>
      <c r="AN51" s="1">
        <v>38.0</v>
      </c>
      <c r="AO51" s="1">
        <v>39.0</v>
      </c>
      <c r="AP51" s="1">
        <v>40.0</v>
      </c>
      <c r="AQ51" s="1">
        <v>41.0</v>
      </c>
      <c r="AR51" s="1">
        <v>42.0</v>
      </c>
      <c r="AS51" s="1">
        <v>43.0</v>
      </c>
      <c r="AT51" s="1">
        <v>44.0</v>
      </c>
      <c r="AU51" s="1"/>
      <c r="AV51" s="1"/>
      <c r="AW51" s="1"/>
      <c r="AX51" s="1" t="s">
        <v>826</v>
      </c>
      <c r="AY51" s="1" t="s">
        <v>2670</v>
      </c>
      <c r="AZ51" s="1" t="s">
        <v>1431</v>
      </c>
      <c r="BA51" s="1" t="s">
        <v>2671</v>
      </c>
      <c r="BB51" s="1"/>
      <c r="BC51" s="1"/>
      <c r="BD51" s="1"/>
      <c r="BE51" s="1"/>
      <c r="BF51" s="1"/>
      <c r="BG51" s="1"/>
      <c r="BH51" s="32"/>
      <c r="BI51" s="1"/>
      <c r="BJ51" s="1"/>
      <c r="BK51" s="1"/>
      <c r="BL51" s="1"/>
      <c r="BM51" s="1"/>
      <c r="BN51" s="1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</row>
    <row r="52" ht="15.0" customHeight="1">
      <c r="A52" s="1"/>
      <c r="B52" s="1" t="s">
        <v>619</v>
      </c>
      <c r="C52" s="1">
        <v>4.0</v>
      </c>
      <c r="D52" s="1">
        <v>4.0</v>
      </c>
      <c r="E52" s="1">
        <v>4.0</v>
      </c>
      <c r="F52" s="1">
        <v>4.0</v>
      </c>
      <c r="G52" s="1">
        <v>4.0</v>
      </c>
      <c r="H52" s="1">
        <v>4.0</v>
      </c>
      <c r="I52" s="1">
        <v>4.0</v>
      </c>
      <c r="J52" s="1">
        <v>2.0</v>
      </c>
      <c r="K52" s="1">
        <v>4.0</v>
      </c>
      <c r="L52" s="1">
        <v>2.0</v>
      </c>
      <c r="M52" s="1">
        <v>3.0</v>
      </c>
      <c r="N52" s="1">
        <v>2.0</v>
      </c>
      <c r="O52" s="1">
        <v>4.0</v>
      </c>
      <c r="P52" s="1">
        <v>4.0</v>
      </c>
      <c r="Q52" s="1">
        <v>4.0</v>
      </c>
      <c r="R52" s="1">
        <v>3.0</v>
      </c>
      <c r="S52" s="1">
        <v>4.0</v>
      </c>
      <c r="T52" s="1">
        <v>2.0</v>
      </c>
      <c r="U52" s="1">
        <v>3.0</v>
      </c>
      <c r="V52" s="1">
        <v>4.0</v>
      </c>
      <c r="W52" s="1">
        <v>4.0</v>
      </c>
      <c r="X52" s="1">
        <v>2.0</v>
      </c>
      <c r="Y52" s="1">
        <v>4.0</v>
      </c>
      <c r="Z52" s="1">
        <v>4.0</v>
      </c>
      <c r="AA52" s="1">
        <v>2.0</v>
      </c>
      <c r="AB52" s="1">
        <v>4.0</v>
      </c>
      <c r="AC52" s="1">
        <v>3.0</v>
      </c>
      <c r="AD52" s="1">
        <v>4.0</v>
      </c>
      <c r="AE52" s="1">
        <v>4.0</v>
      </c>
      <c r="AF52" s="1">
        <v>2.0</v>
      </c>
      <c r="AG52" s="1">
        <v>4.0</v>
      </c>
      <c r="AH52" s="1">
        <v>4.0</v>
      </c>
      <c r="AI52" s="1">
        <v>2.0</v>
      </c>
      <c r="AJ52" s="1">
        <v>4.0</v>
      </c>
      <c r="AK52" s="1">
        <v>4.0</v>
      </c>
      <c r="AL52" s="1">
        <v>4.0</v>
      </c>
      <c r="AM52" s="1">
        <v>4.0</v>
      </c>
      <c r="AN52" s="1">
        <v>4.0</v>
      </c>
      <c r="AO52" s="1">
        <v>3.0</v>
      </c>
      <c r="AP52" s="1">
        <v>3.0</v>
      </c>
      <c r="AQ52" s="1">
        <v>5.0</v>
      </c>
      <c r="AR52" s="1">
        <v>4.0</v>
      </c>
      <c r="AS52" s="1">
        <v>3.0</v>
      </c>
      <c r="AT52" s="1">
        <v>3.0</v>
      </c>
      <c r="AU52" s="1"/>
      <c r="AV52" s="1"/>
      <c r="AW52" s="1"/>
      <c r="AX52" s="1">
        <v>3.0</v>
      </c>
      <c r="AY52" s="1">
        <v>3.0</v>
      </c>
      <c r="AZ52" s="33">
        <v>4.0</v>
      </c>
      <c r="BA52" s="33">
        <v>2.0</v>
      </c>
      <c r="BB52" s="1"/>
      <c r="BC52" s="1"/>
      <c r="BD52" s="1"/>
      <c r="BE52" s="1"/>
      <c r="BF52" s="1"/>
      <c r="BG52" s="1"/>
      <c r="BH52" s="32"/>
      <c r="BI52" s="1"/>
      <c r="BJ52" s="1"/>
      <c r="BK52" s="1"/>
      <c r="BL52" s="1"/>
      <c r="BM52" s="1"/>
      <c r="BN52" s="1"/>
      <c r="BO52" s="9"/>
      <c r="BP52" s="1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</row>
    <row r="53" ht="15.0" customHeight="1">
      <c r="A53" s="1"/>
      <c r="B53" s="1" t="s">
        <v>640</v>
      </c>
      <c r="C53" s="1">
        <v>2.0</v>
      </c>
      <c r="D53" s="1">
        <v>2.0</v>
      </c>
      <c r="E53" s="1">
        <v>4.0</v>
      </c>
      <c r="F53" s="1">
        <v>2.0</v>
      </c>
      <c r="G53" s="1">
        <v>3.0</v>
      </c>
      <c r="H53" s="1">
        <v>4.0</v>
      </c>
      <c r="I53" s="1">
        <v>4.0</v>
      </c>
      <c r="J53" s="1">
        <v>4.0</v>
      </c>
      <c r="K53" s="1">
        <v>4.0</v>
      </c>
      <c r="L53" s="1">
        <v>2.0</v>
      </c>
      <c r="M53" s="1">
        <v>4.0</v>
      </c>
      <c r="N53" s="1">
        <v>4.0</v>
      </c>
      <c r="O53" s="1">
        <v>2.0</v>
      </c>
      <c r="P53" s="1">
        <v>4.0</v>
      </c>
      <c r="Q53" s="1">
        <v>2.0</v>
      </c>
      <c r="R53" s="1">
        <v>4.0</v>
      </c>
      <c r="S53" s="1">
        <v>4.0</v>
      </c>
      <c r="T53" s="1">
        <v>2.0</v>
      </c>
      <c r="U53" s="1">
        <v>0.0</v>
      </c>
      <c r="V53" s="1">
        <v>4.0</v>
      </c>
      <c r="W53" s="1">
        <v>4.0</v>
      </c>
      <c r="X53" s="1">
        <v>2.0</v>
      </c>
      <c r="Y53" s="1">
        <v>2.0</v>
      </c>
      <c r="Z53" s="1">
        <v>2.0</v>
      </c>
      <c r="AA53" s="1">
        <v>2.0</v>
      </c>
      <c r="AB53" s="1">
        <v>4.0</v>
      </c>
      <c r="AC53" s="1">
        <v>4.0</v>
      </c>
      <c r="AD53" s="1">
        <v>4.0</v>
      </c>
      <c r="AE53" s="1">
        <v>4.0</v>
      </c>
      <c r="AF53" s="1">
        <v>2.0</v>
      </c>
      <c r="AG53" s="1">
        <v>3.0</v>
      </c>
      <c r="AH53" s="1">
        <v>2.0</v>
      </c>
      <c r="AI53" s="1">
        <v>4.0</v>
      </c>
      <c r="AJ53" s="1">
        <v>5.0</v>
      </c>
      <c r="AK53" s="1">
        <v>4.0</v>
      </c>
      <c r="AL53" s="1">
        <v>3.0</v>
      </c>
      <c r="AM53" s="1">
        <v>4.0</v>
      </c>
      <c r="AN53" s="1">
        <v>2.0</v>
      </c>
      <c r="AO53" s="1">
        <v>4.0</v>
      </c>
      <c r="AP53" s="1">
        <v>4.0</v>
      </c>
      <c r="AQ53" s="1">
        <v>5.0</v>
      </c>
      <c r="AR53" s="1">
        <v>2.0</v>
      </c>
      <c r="AS53" s="1">
        <v>2.0</v>
      </c>
      <c r="AT53" s="1">
        <v>4.0</v>
      </c>
      <c r="AU53" s="1"/>
      <c r="AV53" s="1"/>
      <c r="AW53" s="1"/>
      <c r="AX53" s="1">
        <v>2.0</v>
      </c>
      <c r="AY53" s="1">
        <v>4.0</v>
      </c>
      <c r="AZ53" s="33">
        <v>2.0</v>
      </c>
      <c r="BA53" s="33">
        <v>4.0</v>
      </c>
      <c r="BB53" s="1"/>
      <c r="BC53" s="1"/>
      <c r="BD53" s="1"/>
      <c r="BE53" s="1"/>
      <c r="BF53" s="1"/>
      <c r="BG53" s="1"/>
      <c r="BH53" s="32"/>
      <c r="BI53" s="1"/>
      <c r="BJ53" s="1"/>
      <c r="BK53" s="1"/>
      <c r="BL53" s="1"/>
      <c r="BM53" s="1"/>
      <c r="BN53" s="1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</row>
    <row r="54" ht="15.0" customHeight="1">
      <c r="A54" s="1"/>
      <c r="B54" s="1" t="s">
        <v>647</v>
      </c>
      <c r="C54" s="1">
        <v>4.0</v>
      </c>
      <c r="D54" s="1">
        <v>4.0</v>
      </c>
      <c r="E54" s="1">
        <v>5.0</v>
      </c>
      <c r="F54" s="1">
        <v>2.0</v>
      </c>
      <c r="G54" s="1">
        <v>3.0</v>
      </c>
      <c r="H54" s="1">
        <v>4.0</v>
      </c>
      <c r="I54" s="1">
        <v>4.0</v>
      </c>
      <c r="J54" s="1">
        <v>4.0</v>
      </c>
      <c r="K54" s="1">
        <v>4.0</v>
      </c>
      <c r="L54" s="1">
        <v>4.0</v>
      </c>
      <c r="M54" s="1">
        <v>4.0</v>
      </c>
      <c r="N54" s="1">
        <v>2.0</v>
      </c>
      <c r="O54" s="1">
        <v>2.0</v>
      </c>
      <c r="P54" s="1">
        <v>4.0</v>
      </c>
      <c r="Q54" s="1">
        <v>2.0</v>
      </c>
      <c r="R54" s="1">
        <v>2.0</v>
      </c>
      <c r="S54" s="1">
        <v>4.0</v>
      </c>
      <c r="T54" s="1">
        <v>2.0</v>
      </c>
      <c r="U54" s="1">
        <v>4.0</v>
      </c>
      <c r="V54" s="1">
        <v>4.0</v>
      </c>
      <c r="W54" s="1">
        <v>4.0</v>
      </c>
      <c r="X54" s="1">
        <v>2.0</v>
      </c>
      <c r="Y54" s="1">
        <v>4.0</v>
      </c>
      <c r="Z54" s="1">
        <v>4.0</v>
      </c>
      <c r="AA54" s="1">
        <v>2.0</v>
      </c>
      <c r="AB54" s="1">
        <v>3.0</v>
      </c>
      <c r="AC54" s="1">
        <v>2.0</v>
      </c>
      <c r="AD54" s="1">
        <v>4.0</v>
      </c>
      <c r="AE54" s="1">
        <v>4.0</v>
      </c>
      <c r="AF54" s="1">
        <v>2.0</v>
      </c>
      <c r="AG54" s="1">
        <v>4.0</v>
      </c>
      <c r="AH54" s="1">
        <v>2.0</v>
      </c>
      <c r="AI54" s="1">
        <v>5.0</v>
      </c>
      <c r="AJ54" s="1">
        <v>4.0</v>
      </c>
      <c r="AK54" s="1">
        <v>4.0</v>
      </c>
      <c r="AL54" s="1">
        <v>4.0</v>
      </c>
      <c r="AM54" s="1">
        <v>4.0</v>
      </c>
      <c r="AN54" s="1">
        <v>2.0</v>
      </c>
      <c r="AO54" s="1">
        <v>4.0</v>
      </c>
      <c r="AP54" s="1">
        <v>4.0</v>
      </c>
      <c r="AQ54" s="1">
        <v>4.0</v>
      </c>
      <c r="AR54" s="1">
        <v>2.0</v>
      </c>
      <c r="AS54" s="1">
        <v>4.0</v>
      </c>
      <c r="AT54" s="1">
        <v>2.0</v>
      </c>
      <c r="AU54" s="1"/>
      <c r="AV54" s="1"/>
      <c r="AW54" s="1"/>
      <c r="AX54" s="1">
        <v>4.0</v>
      </c>
      <c r="AY54" s="1">
        <v>2.0</v>
      </c>
      <c r="AZ54" s="33">
        <v>4.0</v>
      </c>
      <c r="BA54" s="33">
        <v>2.0</v>
      </c>
      <c r="BB54" s="1"/>
      <c r="BC54" s="1"/>
      <c r="BD54" s="1"/>
      <c r="BE54" s="1"/>
      <c r="BF54" s="1"/>
      <c r="BG54" s="1"/>
      <c r="BH54" s="32"/>
      <c r="BI54" s="1"/>
      <c r="BJ54" s="1"/>
      <c r="BK54" s="1"/>
      <c r="BL54" s="1"/>
      <c r="BM54" s="1"/>
      <c r="BN54" s="1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</row>
    <row r="55" ht="15.0" customHeight="1">
      <c r="A55" s="1"/>
      <c r="B55" s="1" t="s">
        <v>574</v>
      </c>
      <c r="C55" s="1">
        <v>4.0</v>
      </c>
      <c r="D55" s="1">
        <v>4.0</v>
      </c>
      <c r="E55" s="1">
        <v>4.0</v>
      </c>
      <c r="F55" s="1">
        <v>2.0</v>
      </c>
      <c r="G55" s="1">
        <v>4.0</v>
      </c>
      <c r="H55" s="1">
        <v>4.0</v>
      </c>
      <c r="I55" s="1">
        <v>4.0</v>
      </c>
      <c r="J55" s="1">
        <v>2.0</v>
      </c>
      <c r="K55" s="1">
        <v>4.0</v>
      </c>
      <c r="L55" s="1">
        <v>4.0</v>
      </c>
      <c r="M55" s="1">
        <v>4.0</v>
      </c>
      <c r="N55" s="1">
        <v>4.0</v>
      </c>
      <c r="O55" s="1">
        <v>2.0</v>
      </c>
      <c r="P55" s="1">
        <v>2.0</v>
      </c>
      <c r="Q55" s="1">
        <v>2.0</v>
      </c>
      <c r="R55" s="1">
        <v>4.0</v>
      </c>
      <c r="S55" s="1">
        <v>4.0</v>
      </c>
      <c r="T55" s="1">
        <v>4.0</v>
      </c>
      <c r="U55" s="1">
        <v>4.0</v>
      </c>
      <c r="V55" s="1">
        <v>4.0</v>
      </c>
      <c r="W55" s="1">
        <v>4.0</v>
      </c>
      <c r="X55" s="1">
        <v>4.0</v>
      </c>
      <c r="Y55" s="1">
        <v>4.0</v>
      </c>
      <c r="Z55" s="1">
        <v>4.0</v>
      </c>
      <c r="AA55" s="1">
        <v>2.0</v>
      </c>
      <c r="AB55" s="1">
        <v>3.0</v>
      </c>
      <c r="AC55" s="1">
        <v>2.0</v>
      </c>
      <c r="AD55" s="1">
        <v>2.0</v>
      </c>
      <c r="AE55" s="1">
        <v>4.0</v>
      </c>
      <c r="AF55" s="1">
        <v>2.0</v>
      </c>
      <c r="AG55" s="1">
        <v>4.0</v>
      </c>
      <c r="AH55" s="1">
        <v>4.0</v>
      </c>
      <c r="AI55" s="1">
        <v>4.0</v>
      </c>
      <c r="AJ55" s="1">
        <v>2.0</v>
      </c>
      <c r="AK55" s="1">
        <v>4.0</v>
      </c>
      <c r="AL55" s="1">
        <v>4.0</v>
      </c>
      <c r="AM55" s="1">
        <v>4.0</v>
      </c>
      <c r="AN55" s="1">
        <v>2.0</v>
      </c>
      <c r="AO55" s="1">
        <v>2.0</v>
      </c>
      <c r="AP55" s="1">
        <v>4.0</v>
      </c>
      <c r="AQ55" s="1">
        <v>4.0</v>
      </c>
      <c r="AR55" s="1">
        <v>4.0</v>
      </c>
      <c r="AS55" s="1">
        <v>4.0</v>
      </c>
      <c r="AT55" s="1">
        <v>2.0</v>
      </c>
      <c r="AU55" s="1"/>
      <c r="AV55" s="1"/>
      <c r="AW55" s="1"/>
      <c r="AX55" s="1">
        <v>4.0</v>
      </c>
      <c r="AY55" s="1">
        <v>2.0</v>
      </c>
      <c r="AZ55" s="33">
        <v>4.0</v>
      </c>
      <c r="BA55" s="33">
        <v>2.0</v>
      </c>
      <c r="BB55" s="1"/>
      <c r="BC55" s="1"/>
      <c r="BD55" s="1"/>
      <c r="BE55" s="1"/>
      <c r="BF55" s="1"/>
      <c r="BG55" s="1"/>
      <c r="BH55" s="32"/>
      <c r="BI55" s="1"/>
      <c r="BJ55" s="1"/>
      <c r="BK55" s="1"/>
      <c r="BL55" s="1"/>
      <c r="BM55" s="1"/>
      <c r="BN55" s="1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</row>
    <row r="56" ht="15.0" customHeight="1">
      <c r="A56" s="1"/>
      <c r="B56" s="1" t="s">
        <v>596</v>
      </c>
      <c r="C56" s="1">
        <v>3.0</v>
      </c>
      <c r="D56" s="1">
        <v>2.0</v>
      </c>
      <c r="E56" s="1">
        <v>4.0</v>
      </c>
      <c r="F56" s="1">
        <v>2.0</v>
      </c>
      <c r="G56" s="1">
        <v>4.0</v>
      </c>
      <c r="H56" s="1">
        <v>4.0</v>
      </c>
      <c r="I56" s="1">
        <v>4.0</v>
      </c>
      <c r="J56" s="1">
        <v>2.0</v>
      </c>
      <c r="K56" s="1">
        <v>4.0</v>
      </c>
      <c r="L56" s="1">
        <v>4.0</v>
      </c>
      <c r="M56" s="1">
        <v>4.0</v>
      </c>
      <c r="N56" s="1">
        <v>2.0</v>
      </c>
      <c r="O56" s="1">
        <v>2.0</v>
      </c>
      <c r="P56" s="1">
        <v>4.0</v>
      </c>
      <c r="Q56" s="1">
        <v>2.0</v>
      </c>
      <c r="R56" s="1">
        <v>3.0</v>
      </c>
      <c r="S56" s="1">
        <v>4.0</v>
      </c>
      <c r="T56" s="1">
        <v>2.0</v>
      </c>
      <c r="U56" s="1">
        <v>4.0</v>
      </c>
      <c r="V56" s="1">
        <v>4.0</v>
      </c>
      <c r="W56" s="1">
        <v>4.0</v>
      </c>
      <c r="X56" s="1">
        <v>2.0</v>
      </c>
      <c r="Y56" s="1">
        <v>4.0</v>
      </c>
      <c r="Z56" s="1">
        <v>2.0</v>
      </c>
      <c r="AA56" s="1">
        <v>2.0</v>
      </c>
      <c r="AB56" s="1">
        <v>4.0</v>
      </c>
      <c r="AC56" s="1">
        <v>2.0</v>
      </c>
      <c r="AD56" s="1">
        <v>3.0</v>
      </c>
      <c r="AE56" s="1">
        <v>4.0</v>
      </c>
      <c r="AF56" s="1">
        <v>2.0</v>
      </c>
      <c r="AG56" s="1">
        <v>4.0</v>
      </c>
      <c r="AH56" s="1">
        <v>3.0</v>
      </c>
      <c r="AI56" s="1">
        <v>4.0</v>
      </c>
      <c r="AJ56" s="1">
        <v>4.0</v>
      </c>
      <c r="AK56" s="1">
        <v>4.0</v>
      </c>
      <c r="AL56" s="1">
        <v>4.0</v>
      </c>
      <c r="AM56" s="1">
        <v>4.0</v>
      </c>
      <c r="AN56" s="1">
        <v>3.0</v>
      </c>
      <c r="AO56" s="1">
        <v>4.0</v>
      </c>
      <c r="AP56" s="1">
        <v>4.0</v>
      </c>
      <c r="AQ56" s="1">
        <v>4.0</v>
      </c>
      <c r="AR56" s="1">
        <v>2.0</v>
      </c>
      <c r="AS56" s="1">
        <v>2.0</v>
      </c>
      <c r="AT56" s="1">
        <v>2.0</v>
      </c>
      <c r="AU56" s="1"/>
      <c r="AV56" s="1"/>
      <c r="AW56" s="1"/>
      <c r="AX56" s="1">
        <v>2.0</v>
      </c>
      <c r="AY56" s="1">
        <v>2.0</v>
      </c>
      <c r="AZ56" s="33">
        <v>3.0</v>
      </c>
      <c r="BA56" s="33">
        <v>4.0</v>
      </c>
      <c r="BB56" s="1"/>
      <c r="BC56" s="1"/>
      <c r="BD56" s="1"/>
      <c r="BE56" s="1"/>
      <c r="BF56" s="1"/>
      <c r="BG56" s="1"/>
      <c r="BH56" s="32"/>
      <c r="BI56" s="1"/>
      <c r="BJ56" s="1"/>
      <c r="BK56" s="1"/>
      <c r="BL56" s="1"/>
      <c r="BM56" s="1"/>
      <c r="BN56" s="1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</row>
    <row r="57" ht="15.0" customHeight="1">
      <c r="A57" s="1"/>
      <c r="B57" s="1" t="s">
        <v>589</v>
      </c>
      <c r="C57" s="1">
        <v>4.0</v>
      </c>
      <c r="D57" s="1">
        <v>4.0</v>
      </c>
      <c r="E57" s="1">
        <v>4.0</v>
      </c>
      <c r="F57" s="1">
        <v>4.0</v>
      </c>
      <c r="G57" s="1">
        <v>2.0</v>
      </c>
      <c r="H57" s="1">
        <v>4.0</v>
      </c>
      <c r="I57" s="1">
        <v>4.0</v>
      </c>
      <c r="J57" s="1">
        <v>2.0</v>
      </c>
      <c r="K57" s="1">
        <v>2.0</v>
      </c>
      <c r="L57" s="1">
        <v>3.0</v>
      </c>
      <c r="M57" s="1">
        <v>3.0</v>
      </c>
      <c r="N57" s="1">
        <v>3.0</v>
      </c>
      <c r="O57" s="1">
        <v>2.0</v>
      </c>
      <c r="P57" s="1">
        <v>4.0</v>
      </c>
      <c r="Q57" s="1">
        <v>4.0</v>
      </c>
      <c r="R57" s="1">
        <v>4.0</v>
      </c>
      <c r="S57" s="1">
        <v>4.0</v>
      </c>
      <c r="T57" s="1">
        <v>2.0</v>
      </c>
      <c r="U57" s="1">
        <v>2.0</v>
      </c>
      <c r="V57" s="1">
        <v>2.0</v>
      </c>
      <c r="W57" s="1">
        <v>4.0</v>
      </c>
      <c r="X57" s="1">
        <v>3.0</v>
      </c>
      <c r="Y57" s="1">
        <v>2.0</v>
      </c>
      <c r="Z57" s="1">
        <v>4.0</v>
      </c>
      <c r="AA57" s="1">
        <v>2.0</v>
      </c>
      <c r="AB57" s="1">
        <v>4.0</v>
      </c>
      <c r="AC57" s="1">
        <v>4.0</v>
      </c>
      <c r="AD57" s="1">
        <v>3.0</v>
      </c>
      <c r="AE57" s="1">
        <v>3.0</v>
      </c>
      <c r="AF57" s="1">
        <v>4.0</v>
      </c>
      <c r="AG57" s="1">
        <v>2.0</v>
      </c>
      <c r="AH57" s="1">
        <v>2.0</v>
      </c>
      <c r="AI57" s="1">
        <v>3.0</v>
      </c>
      <c r="AJ57" s="1">
        <v>4.0</v>
      </c>
      <c r="AK57" s="1">
        <v>3.0</v>
      </c>
      <c r="AL57" s="1">
        <v>4.0</v>
      </c>
      <c r="AM57" s="1">
        <v>4.0</v>
      </c>
      <c r="AN57" s="1">
        <v>4.0</v>
      </c>
      <c r="AO57" s="1">
        <v>2.0</v>
      </c>
      <c r="AP57" s="1">
        <v>3.0</v>
      </c>
      <c r="AQ57" s="1">
        <v>4.0</v>
      </c>
      <c r="AR57" s="1">
        <v>4.0</v>
      </c>
      <c r="AS57" s="1">
        <v>3.0</v>
      </c>
      <c r="AT57" s="1">
        <v>3.0</v>
      </c>
      <c r="AU57" s="1"/>
      <c r="AV57" s="1"/>
      <c r="AW57" s="1"/>
      <c r="AX57" s="1">
        <v>3.0</v>
      </c>
      <c r="AY57" s="1">
        <v>3.0</v>
      </c>
      <c r="AZ57" s="33">
        <v>4.0</v>
      </c>
      <c r="BA57" s="33">
        <v>2.0</v>
      </c>
      <c r="BB57" s="1"/>
      <c r="BC57" s="1"/>
      <c r="BD57" s="1"/>
      <c r="BE57" s="1"/>
      <c r="BF57" s="1"/>
      <c r="BG57" s="1"/>
      <c r="BH57" s="32"/>
      <c r="BI57" s="1"/>
      <c r="BJ57" s="1"/>
      <c r="BK57" s="1"/>
      <c r="BL57" s="1"/>
      <c r="BM57" s="1"/>
      <c r="BN57" s="1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</row>
    <row r="58" ht="15.0" customHeight="1">
      <c r="A58" s="1"/>
      <c r="B58" s="1" t="s">
        <v>653</v>
      </c>
      <c r="C58" s="1">
        <v>3.0</v>
      </c>
      <c r="D58" s="1">
        <v>2.0</v>
      </c>
      <c r="E58" s="1">
        <v>4.0</v>
      </c>
      <c r="F58" s="1">
        <v>4.0</v>
      </c>
      <c r="G58" s="1">
        <v>2.0</v>
      </c>
      <c r="H58" s="1">
        <v>4.0</v>
      </c>
      <c r="I58" s="1">
        <v>4.0</v>
      </c>
      <c r="J58" s="1">
        <v>4.0</v>
      </c>
      <c r="K58" s="1">
        <v>2.0</v>
      </c>
      <c r="L58" s="1">
        <v>2.0</v>
      </c>
      <c r="M58" s="1">
        <v>2.0</v>
      </c>
      <c r="N58" s="1">
        <v>4.0</v>
      </c>
      <c r="O58" s="1">
        <v>2.0</v>
      </c>
      <c r="P58" s="1">
        <v>4.0</v>
      </c>
      <c r="Q58" s="1">
        <v>4.0</v>
      </c>
      <c r="R58" s="1">
        <v>4.0</v>
      </c>
      <c r="S58" s="1">
        <v>4.0</v>
      </c>
      <c r="T58" s="1">
        <v>3.0</v>
      </c>
      <c r="U58" s="1">
        <v>4.0</v>
      </c>
      <c r="V58" s="1">
        <v>2.0</v>
      </c>
      <c r="W58" s="1">
        <v>4.0</v>
      </c>
      <c r="X58" s="1">
        <v>4.0</v>
      </c>
      <c r="Y58" s="1">
        <v>2.0</v>
      </c>
      <c r="Z58" s="1">
        <v>4.0</v>
      </c>
      <c r="AA58" s="1">
        <v>4.0</v>
      </c>
      <c r="AB58" s="1">
        <v>4.0</v>
      </c>
      <c r="AC58" s="1">
        <v>4.0</v>
      </c>
      <c r="AD58" s="1">
        <v>2.0</v>
      </c>
      <c r="AE58" s="1">
        <v>4.0</v>
      </c>
      <c r="AF58" s="1">
        <v>4.0</v>
      </c>
      <c r="AG58" s="1">
        <v>2.0</v>
      </c>
      <c r="AH58" s="1">
        <v>2.0</v>
      </c>
      <c r="AI58" s="1">
        <v>4.0</v>
      </c>
      <c r="AJ58" s="1">
        <v>4.0</v>
      </c>
      <c r="AK58" s="1">
        <v>4.0</v>
      </c>
      <c r="AL58" s="1">
        <v>2.0</v>
      </c>
      <c r="AM58" s="1">
        <v>4.0</v>
      </c>
      <c r="AN58" s="1">
        <v>4.0</v>
      </c>
      <c r="AO58" s="1">
        <v>2.0</v>
      </c>
      <c r="AP58" s="1">
        <v>2.0</v>
      </c>
      <c r="AQ58" s="1">
        <v>4.0</v>
      </c>
      <c r="AR58" s="1">
        <v>4.0</v>
      </c>
      <c r="AS58" s="1">
        <v>2.0</v>
      </c>
      <c r="AT58" s="1">
        <v>4.0</v>
      </c>
      <c r="AU58" s="1"/>
      <c r="AV58" s="1"/>
      <c r="AW58" s="1"/>
      <c r="AX58" s="1">
        <v>2.0</v>
      </c>
      <c r="AY58" s="1">
        <v>4.0</v>
      </c>
      <c r="AZ58" s="33">
        <v>3.0</v>
      </c>
      <c r="BA58" s="33">
        <v>4.0</v>
      </c>
      <c r="BB58" s="1"/>
      <c r="BC58" s="1"/>
      <c r="BD58" s="1"/>
      <c r="BE58" s="1"/>
      <c r="BF58" s="1"/>
      <c r="BG58" s="1"/>
      <c r="BH58" s="32"/>
      <c r="BI58" s="1"/>
      <c r="BJ58" s="1"/>
      <c r="BK58" s="1"/>
      <c r="BL58" s="1"/>
      <c r="BM58" s="1"/>
      <c r="BN58" s="1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</row>
    <row r="59" ht="15.0" customHeight="1">
      <c r="A59" s="1"/>
      <c r="B59" s="1" t="s">
        <v>674</v>
      </c>
      <c r="C59" s="1">
        <v>4.0</v>
      </c>
      <c r="D59" s="1">
        <v>5.0</v>
      </c>
      <c r="E59" s="1">
        <v>4.0</v>
      </c>
      <c r="F59" s="1">
        <v>2.0</v>
      </c>
      <c r="G59" s="1">
        <v>3.0</v>
      </c>
      <c r="H59" s="1">
        <v>4.0</v>
      </c>
      <c r="I59" s="1">
        <v>3.0</v>
      </c>
      <c r="J59" s="1">
        <v>4.0</v>
      </c>
      <c r="K59" s="1">
        <v>4.0</v>
      </c>
      <c r="L59" s="1">
        <v>4.0</v>
      </c>
      <c r="M59" s="1">
        <v>3.0</v>
      </c>
      <c r="N59" s="1">
        <v>2.0</v>
      </c>
      <c r="O59" s="1">
        <v>2.0</v>
      </c>
      <c r="P59" s="1">
        <v>4.0</v>
      </c>
      <c r="Q59" s="1">
        <v>4.0</v>
      </c>
      <c r="R59" s="1">
        <v>2.0</v>
      </c>
      <c r="S59" s="1">
        <v>4.0</v>
      </c>
      <c r="T59" s="1">
        <v>2.0</v>
      </c>
      <c r="U59" s="1">
        <v>3.0</v>
      </c>
      <c r="V59" s="1">
        <v>4.0</v>
      </c>
      <c r="W59" s="1">
        <v>4.0</v>
      </c>
      <c r="X59" s="1">
        <v>2.0</v>
      </c>
      <c r="Y59" s="1">
        <v>4.0</v>
      </c>
      <c r="Z59" s="1">
        <v>4.0</v>
      </c>
      <c r="AA59" s="1">
        <v>2.0</v>
      </c>
      <c r="AB59" s="1">
        <v>4.0</v>
      </c>
      <c r="AC59" s="1">
        <v>2.0</v>
      </c>
      <c r="AD59" s="1">
        <v>4.0</v>
      </c>
      <c r="AE59" s="1">
        <v>3.0</v>
      </c>
      <c r="AF59" s="1">
        <v>2.0</v>
      </c>
      <c r="AG59" s="1">
        <v>3.0</v>
      </c>
      <c r="AH59" s="1">
        <v>4.0</v>
      </c>
      <c r="AI59" s="1">
        <v>2.0</v>
      </c>
      <c r="AJ59" s="1">
        <v>2.0</v>
      </c>
      <c r="AK59" s="1">
        <v>4.0</v>
      </c>
      <c r="AL59" s="1">
        <v>4.0</v>
      </c>
      <c r="AM59" s="1">
        <v>4.0</v>
      </c>
      <c r="AN59" s="1">
        <v>2.0</v>
      </c>
      <c r="AO59" s="1">
        <v>2.0</v>
      </c>
      <c r="AP59" s="1">
        <v>4.0</v>
      </c>
      <c r="AQ59" s="1">
        <v>4.0</v>
      </c>
      <c r="AR59" s="1">
        <v>3.0</v>
      </c>
      <c r="AS59" s="1">
        <v>3.0</v>
      </c>
      <c r="AT59" s="1">
        <v>2.0</v>
      </c>
      <c r="AU59" s="1"/>
      <c r="AV59" s="1"/>
      <c r="AW59" s="1"/>
      <c r="AX59" s="1">
        <v>3.0</v>
      </c>
      <c r="AY59" s="1">
        <v>2.0</v>
      </c>
      <c r="AZ59" s="33">
        <v>4.0</v>
      </c>
      <c r="BA59" s="33">
        <v>1.0</v>
      </c>
      <c r="BB59" s="1"/>
      <c r="BC59" s="1"/>
      <c r="BD59" s="1"/>
      <c r="BE59" s="1"/>
      <c r="BF59" s="1"/>
      <c r="BG59" s="1"/>
      <c r="BH59" s="32"/>
      <c r="BI59" s="1"/>
      <c r="BJ59" s="1"/>
      <c r="BK59" s="1"/>
      <c r="BL59" s="1"/>
      <c r="BM59" s="1"/>
      <c r="BN59" s="1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</row>
    <row r="60" ht="15.0" customHeight="1">
      <c r="A60" s="1"/>
      <c r="B60" s="1" t="s">
        <v>565</v>
      </c>
      <c r="C60" s="1">
        <v>3.0</v>
      </c>
      <c r="D60" s="1">
        <v>4.0</v>
      </c>
      <c r="E60" s="1">
        <v>4.0</v>
      </c>
      <c r="F60" s="1">
        <v>2.0</v>
      </c>
      <c r="G60" s="1">
        <v>4.0</v>
      </c>
      <c r="H60" s="1">
        <v>4.0</v>
      </c>
      <c r="I60" s="1">
        <v>4.0</v>
      </c>
      <c r="J60" s="1">
        <v>2.0</v>
      </c>
      <c r="K60" s="1">
        <v>2.0</v>
      </c>
      <c r="L60" s="1">
        <v>2.0</v>
      </c>
      <c r="M60" s="1">
        <v>3.0</v>
      </c>
      <c r="N60" s="1">
        <v>2.0</v>
      </c>
      <c r="O60" s="1">
        <v>2.0</v>
      </c>
      <c r="P60" s="1">
        <v>4.0</v>
      </c>
      <c r="Q60" s="1">
        <v>4.0</v>
      </c>
      <c r="R60" s="1">
        <v>4.0</v>
      </c>
      <c r="S60" s="1">
        <v>4.0</v>
      </c>
      <c r="T60" s="1">
        <v>2.0</v>
      </c>
      <c r="U60" s="1">
        <v>2.0</v>
      </c>
      <c r="V60" s="1">
        <v>2.0</v>
      </c>
      <c r="W60" s="1">
        <v>4.0</v>
      </c>
      <c r="X60" s="1">
        <v>2.0</v>
      </c>
      <c r="Y60" s="1">
        <v>4.0</v>
      </c>
      <c r="Z60" s="1">
        <v>3.0</v>
      </c>
      <c r="AA60" s="1">
        <v>2.0</v>
      </c>
      <c r="AB60" s="1">
        <v>4.0</v>
      </c>
      <c r="AC60" s="1">
        <v>4.0</v>
      </c>
      <c r="AD60" s="1">
        <v>3.0</v>
      </c>
      <c r="AE60" s="1">
        <v>4.0</v>
      </c>
      <c r="AF60" s="1">
        <v>4.0</v>
      </c>
      <c r="AG60" s="1">
        <v>4.0</v>
      </c>
      <c r="AH60" s="1">
        <v>3.0</v>
      </c>
      <c r="AI60" s="1">
        <v>2.0</v>
      </c>
      <c r="AJ60" s="1">
        <v>4.0</v>
      </c>
      <c r="AK60" s="1">
        <v>2.0</v>
      </c>
      <c r="AL60" s="1">
        <v>4.0</v>
      </c>
      <c r="AM60" s="1">
        <v>4.0</v>
      </c>
      <c r="AN60" s="1">
        <v>4.0</v>
      </c>
      <c r="AO60" s="1">
        <v>4.0</v>
      </c>
      <c r="AP60" s="1">
        <v>4.0</v>
      </c>
      <c r="AQ60" s="1">
        <v>4.0</v>
      </c>
      <c r="AR60" s="1">
        <v>2.0</v>
      </c>
      <c r="AS60" s="1">
        <v>3.0</v>
      </c>
      <c r="AT60" s="1">
        <v>2.0</v>
      </c>
      <c r="AU60" s="1"/>
      <c r="AV60" s="1"/>
      <c r="AW60" s="1"/>
      <c r="AX60" s="1">
        <v>3.0</v>
      </c>
      <c r="AY60" s="1">
        <v>2.0</v>
      </c>
      <c r="AZ60" s="33">
        <v>3.0</v>
      </c>
      <c r="BA60" s="33">
        <v>2.0</v>
      </c>
      <c r="BB60" s="1"/>
      <c r="BC60" s="1"/>
      <c r="BD60" s="1"/>
      <c r="BE60" s="1"/>
      <c r="BF60" s="1"/>
      <c r="BG60" s="1"/>
      <c r="BH60" s="32"/>
      <c r="BI60" s="1"/>
      <c r="BJ60" s="1"/>
      <c r="BK60" s="1"/>
      <c r="BL60" s="1"/>
      <c r="BM60" s="1"/>
      <c r="BN60" s="1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</row>
    <row r="61" ht="15.0" customHeight="1">
      <c r="A61" s="1"/>
      <c r="B61" s="1" t="s">
        <v>554</v>
      </c>
      <c r="C61" s="1">
        <v>4.0</v>
      </c>
      <c r="D61" s="1">
        <v>3.0</v>
      </c>
      <c r="E61" s="1">
        <v>4.0</v>
      </c>
      <c r="F61" s="1">
        <v>3.0</v>
      </c>
      <c r="G61" s="1">
        <v>4.0</v>
      </c>
      <c r="H61" s="1">
        <v>4.0</v>
      </c>
      <c r="I61" s="1">
        <v>4.0</v>
      </c>
      <c r="J61" s="1">
        <v>2.0</v>
      </c>
      <c r="K61" s="1">
        <v>4.0</v>
      </c>
      <c r="L61" s="1">
        <v>4.0</v>
      </c>
      <c r="M61" s="1">
        <v>4.0</v>
      </c>
      <c r="N61" s="1">
        <v>2.0</v>
      </c>
      <c r="O61" s="1">
        <v>2.0</v>
      </c>
      <c r="P61" s="1">
        <v>4.0</v>
      </c>
      <c r="Q61" s="1">
        <v>2.0</v>
      </c>
      <c r="R61" s="1">
        <v>4.0</v>
      </c>
      <c r="S61" s="1">
        <v>4.0</v>
      </c>
      <c r="T61" s="1">
        <v>2.0</v>
      </c>
      <c r="U61" s="1">
        <v>4.0</v>
      </c>
      <c r="V61" s="1">
        <v>4.0</v>
      </c>
      <c r="W61" s="1">
        <v>4.0</v>
      </c>
      <c r="X61" s="1">
        <v>2.0</v>
      </c>
      <c r="Y61" s="1">
        <v>4.0</v>
      </c>
      <c r="Z61" s="1">
        <v>3.0</v>
      </c>
      <c r="AA61" s="1">
        <v>2.0</v>
      </c>
      <c r="AB61" s="1">
        <v>4.0</v>
      </c>
      <c r="AC61" s="1">
        <v>2.0</v>
      </c>
      <c r="AD61" s="1">
        <v>2.0</v>
      </c>
      <c r="AE61" s="1">
        <v>4.0</v>
      </c>
      <c r="AF61" s="1">
        <v>2.0</v>
      </c>
      <c r="AG61" s="1">
        <v>4.0</v>
      </c>
      <c r="AH61" s="1">
        <v>4.0</v>
      </c>
      <c r="AI61" s="1">
        <v>2.0</v>
      </c>
      <c r="AJ61" s="1">
        <v>4.0</v>
      </c>
      <c r="AK61" s="1">
        <v>4.0</v>
      </c>
      <c r="AL61" s="1">
        <v>4.0</v>
      </c>
      <c r="AM61" s="1">
        <v>4.0</v>
      </c>
      <c r="AN61" s="1">
        <v>2.0</v>
      </c>
      <c r="AO61" s="1">
        <v>4.0</v>
      </c>
      <c r="AP61" s="1">
        <v>4.0</v>
      </c>
      <c r="AQ61" s="1">
        <v>4.0</v>
      </c>
      <c r="AR61" s="1">
        <v>2.0</v>
      </c>
      <c r="AS61" s="1">
        <v>4.0</v>
      </c>
      <c r="AT61" s="1">
        <v>3.0</v>
      </c>
      <c r="AU61" s="1"/>
      <c r="AV61" s="1"/>
      <c r="AW61" s="1"/>
      <c r="AX61" s="1">
        <v>4.0</v>
      </c>
      <c r="AY61" s="1">
        <v>3.0</v>
      </c>
      <c r="AZ61" s="33">
        <v>4.0</v>
      </c>
      <c r="BA61" s="33">
        <v>3.0</v>
      </c>
      <c r="BB61" s="1"/>
      <c r="BC61" s="1"/>
      <c r="BD61" s="1"/>
      <c r="BE61" s="1"/>
      <c r="BF61" s="1"/>
      <c r="BG61" s="1"/>
      <c r="BH61" s="32"/>
      <c r="BI61" s="1"/>
      <c r="BJ61" s="1"/>
      <c r="BK61" s="1"/>
      <c r="BL61" s="1"/>
      <c r="BM61" s="1"/>
      <c r="BN61" s="1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</row>
    <row r="62" ht="15.0" customHeight="1">
      <c r="A62" s="1"/>
      <c r="B62" s="1" t="s">
        <v>633</v>
      </c>
      <c r="C62" s="1">
        <v>2.0</v>
      </c>
      <c r="D62" s="1">
        <v>3.0</v>
      </c>
      <c r="E62" s="1">
        <v>5.0</v>
      </c>
      <c r="F62" s="1">
        <v>2.0</v>
      </c>
      <c r="G62" s="1">
        <v>4.0</v>
      </c>
      <c r="H62" s="1">
        <v>4.0</v>
      </c>
      <c r="I62" s="1">
        <v>4.0</v>
      </c>
      <c r="J62" s="1">
        <v>4.0</v>
      </c>
      <c r="K62" s="1">
        <v>3.0</v>
      </c>
      <c r="L62" s="1">
        <v>2.0</v>
      </c>
      <c r="M62" s="1">
        <v>2.0</v>
      </c>
      <c r="N62" s="1">
        <v>2.0</v>
      </c>
      <c r="O62" s="1">
        <v>1.0</v>
      </c>
      <c r="P62" s="1">
        <v>5.0</v>
      </c>
      <c r="Q62" s="1">
        <v>2.0</v>
      </c>
      <c r="R62" s="1">
        <v>4.0</v>
      </c>
      <c r="S62" s="1">
        <v>5.0</v>
      </c>
      <c r="T62" s="1">
        <v>2.0</v>
      </c>
      <c r="U62" s="1">
        <v>4.0</v>
      </c>
      <c r="V62" s="1">
        <v>4.0</v>
      </c>
      <c r="W62" s="1">
        <v>4.0</v>
      </c>
      <c r="X62" s="1">
        <v>2.0</v>
      </c>
      <c r="Y62" s="1">
        <v>4.0</v>
      </c>
      <c r="Z62" s="1">
        <v>2.0</v>
      </c>
      <c r="AA62" s="1">
        <v>2.0</v>
      </c>
      <c r="AB62" s="1">
        <v>2.0</v>
      </c>
      <c r="AC62" s="1">
        <v>1.0</v>
      </c>
      <c r="AD62" s="1">
        <v>4.0</v>
      </c>
      <c r="AE62" s="1">
        <v>5.0</v>
      </c>
      <c r="AF62" s="1">
        <v>4.0</v>
      </c>
      <c r="AG62" s="1">
        <v>5.0</v>
      </c>
      <c r="AH62" s="1">
        <v>2.0</v>
      </c>
      <c r="AI62" s="1">
        <v>5.0</v>
      </c>
      <c r="AJ62" s="1">
        <v>4.0</v>
      </c>
      <c r="AK62" s="1">
        <v>5.0</v>
      </c>
      <c r="AL62" s="1">
        <v>4.0</v>
      </c>
      <c r="AM62" s="1">
        <v>4.0</v>
      </c>
      <c r="AN62" s="1">
        <v>2.0</v>
      </c>
      <c r="AO62" s="1">
        <v>4.0</v>
      </c>
      <c r="AP62" s="1">
        <v>5.0</v>
      </c>
      <c r="AQ62" s="1">
        <v>5.0</v>
      </c>
      <c r="AR62" s="1">
        <v>4.0</v>
      </c>
      <c r="AS62" s="1">
        <v>2.0</v>
      </c>
      <c r="AT62" s="1">
        <v>5.0</v>
      </c>
      <c r="AU62" s="1"/>
      <c r="AV62" s="1"/>
      <c r="AW62" s="1"/>
      <c r="AX62" s="1">
        <v>2.0</v>
      </c>
      <c r="AY62" s="1">
        <v>5.0</v>
      </c>
      <c r="AZ62" s="33">
        <v>2.0</v>
      </c>
      <c r="BA62" s="33">
        <v>3.0</v>
      </c>
      <c r="BB62" s="1"/>
      <c r="BC62" s="1"/>
      <c r="BD62" s="1"/>
      <c r="BE62" s="1"/>
      <c r="BF62" s="1"/>
      <c r="BG62" s="1"/>
      <c r="BH62" s="32"/>
      <c r="BI62" s="1"/>
      <c r="BJ62" s="1"/>
      <c r="BK62" s="1"/>
      <c r="BL62" s="1"/>
      <c r="BM62" s="1"/>
      <c r="BN62" s="1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</row>
    <row r="63" ht="15.0" customHeight="1">
      <c r="A63" s="1"/>
      <c r="B63" s="1" t="s">
        <v>660</v>
      </c>
      <c r="C63" s="1">
        <v>4.0</v>
      </c>
      <c r="D63" s="1">
        <v>2.0</v>
      </c>
      <c r="E63" s="1">
        <v>4.0</v>
      </c>
      <c r="F63" s="1">
        <v>4.0</v>
      </c>
      <c r="G63" s="1">
        <v>4.0</v>
      </c>
      <c r="H63" s="1">
        <v>2.0</v>
      </c>
      <c r="I63" s="1">
        <v>4.0</v>
      </c>
      <c r="J63" s="1">
        <v>2.0</v>
      </c>
      <c r="K63" s="1">
        <v>2.0</v>
      </c>
      <c r="L63" s="1">
        <v>4.0</v>
      </c>
      <c r="M63" s="1">
        <v>4.0</v>
      </c>
      <c r="N63" s="1">
        <v>2.0</v>
      </c>
      <c r="O63" s="1">
        <v>2.0</v>
      </c>
      <c r="P63" s="1">
        <v>4.0</v>
      </c>
      <c r="Q63" s="1">
        <v>4.0</v>
      </c>
      <c r="R63" s="1">
        <v>4.0</v>
      </c>
      <c r="S63" s="1">
        <v>4.0</v>
      </c>
      <c r="T63" s="1">
        <v>2.0</v>
      </c>
      <c r="U63" s="1">
        <v>2.0</v>
      </c>
      <c r="V63" s="1">
        <v>4.0</v>
      </c>
      <c r="W63" s="1">
        <v>2.0</v>
      </c>
      <c r="X63" s="1">
        <v>2.0</v>
      </c>
      <c r="Y63" s="1">
        <v>4.0</v>
      </c>
      <c r="Z63" s="1">
        <v>2.0</v>
      </c>
      <c r="AA63" s="1">
        <v>2.0</v>
      </c>
      <c r="AB63" s="1">
        <v>4.0</v>
      </c>
      <c r="AC63" s="1">
        <v>2.0</v>
      </c>
      <c r="AD63" s="1">
        <v>4.0</v>
      </c>
      <c r="AE63" s="1">
        <v>2.0</v>
      </c>
      <c r="AF63" s="1">
        <v>4.0</v>
      </c>
      <c r="AG63" s="1">
        <v>4.0</v>
      </c>
      <c r="AH63" s="1">
        <v>2.0</v>
      </c>
      <c r="AI63" s="1">
        <v>4.0</v>
      </c>
      <c r="AJ63" s="1">
        <v>4.0</v>
      </c>
      <c r="AK63" s="1">
        <v>4.0</v>
      </c>
      <c r="AL63" s="1">
        <v>4.0</v>
      </c>
      <c r="AM63" s="1">
        <v>4.0</v>
      </c>
      <c r="AN63" s="1">
        <v>4.0</v>
      </c>
      <c r="AO63" s="1">
        <v>2.0</v>
      </c>
      <c r="AP63" s="1">
        <v>2.0</v>
      </c>
      <c r="AQ63" s="1">
        <v>4.0</v>
      </c>
      <c r="AR63" s="1">
        <v>2.0</v>
      </c>
      <c r="AS63" s="1">
        <v>4.0</v>
      </c>
      <c r="AT63" s="1">
        <v>4.0</v>
      </c>
      <c r="AU63" s="1"/>
      <c r="AV63" s="1"/>
      <c r="AW63" s="1"/>
      <c r="AX63" s="1">
        <v>4.0</v>
      </c>
      <c r="AY63" s="1">
        <v>4.0</v>
      </c>
      <c r="AZ63" s="33">
        <v>4.0</v>
      </c>
      <c r="BA63" s="33">
        <v>4.0</v>
      </c>
      <c r="BB63" s="1"/>
      <c r="BC63" s="1"/>
      <c r="BD63" s="1"/>
      <c r="BE63" s="1"/>
      <c r="BF63" s="1"/>
      <c r="BG63" s="1"/>
      <c r="BH63" s="32"/>
      <c r="BI63" s="1"/>
      <c r="BJ63" s="1"/>
      <c r="BK63" s="1"/>
      <c r="BL63" s="1"/>
      <c r="BM63" s="1"/>
      <c r="BN63" s="1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</row>
    <row r="64" ht="15.0" customHeight="1">
      <c r="A64" s="1"/>
      <c r="B64" s="1" t="s">
        <v>626</v>
      </c>
      <c r="C64" s="1">
        <v>2.0</v>
      </c>
      <c r="D64" s="1">
        <v>4.0</v>
      </c>
      <c r="E64" s="1">
        <v>4.0</v>
      </c>
      <c r="F64" s="1">
        <v>2.0</v>
      </c>
      <c r="G64" s="1">
        <v>2.0</v>
      </c>
      <c r="H64" s="1">
        <v>4.0</v>
      </c>
      <c r="I64" s="1">
        <v>3.0</v>
      </c>
      <c r="J64" s="1">
        <v>4.0</v>
      </c>
      <c r="K64" s="1">
        <v>4.0</v>
      </c>
      <c r="L64" s="1">
        <v>2.0</v>
      </c>
      <c r="M64" s="1">
        <v>2.0</v>
      </c>
      <c r="N64" s="1">
        <v>4.0</v>
      </c>
      <c r="O64" s="1">
        <v>2.0</v>
      </c>
      <c r="P64" s="1">
        <v>4.0</v>
      </c>
      <c r="Q64" s="1">
        <v>4.0</v>
      </c>
      <c r="R64" s="1">
        <v>4.0</v>
      </c>
      <c r="S64" s="1">
        <v>4.0</v>
      </c>
      <c r="T64" s="1">
        <v>2.0</v>
      </c>
      <c r="U64" s="1">
        <v>2.0</v>
      </c>
      <c r="V64" s="1">
        <v>3.0</v>
      </c>
      <c r="W64" s="1">
        <v>4.0</v>
      </c>
      <c r="X64" s="1">
        <v>4.0</v>
      </c>
      <c r="Y64" s="1">
        <v>4.0</v>
      </c>
      <c r="Z64" s="1">
        <v>3.0</v>
      </c>
      <c r="AA64" s="1">
        <v>2.0</v>
      </c>
      <c r="AB64" s="1">
        <v>4.0</v>
      </c>
      <c r="AC64" s="1">
        <v>3.0</v>
      </c>
      <c r="AD64" s="1">
        <v>4.0</v>
      </c>
      <c r="AE64" s="1">
        <v>4.0</v>
      </c>
      <c r="AF64" s="1">
        <v>4.0</v>
      </c>
      <c r="AG64" s="1">
        <v>4.0</v>
      </c>
      <c r="AH64" s="1">
        <v>4.0</v>
      </c>
      <c r="AI64" s="1">
        <v>4.0</v>
      </c>
      <c r="AJ64" s="1">
        <v>4.0</v>
      </c>
      <c r="AK64" s="1">
        <v>4.0</v>
      </c>
      <c r="AL64" s="1">
        <v>4.0</v>
      </c>
      <c r="AM64" s="1">
        <v>3.0</v>
      </c>
      <c r="AN64" s="1">
        <v>4.0</v>
      </c>
      <c r="AO64" s="1">
        <v>2.0</v>
      </c>
      <c r="AP64" s="1">
        <v>4.0</v>
      </c>
      <c r="AQ64" s="1">
        <v>4.0</v>
      </c>
      <c r="AR64" s="1">
        <v>4.0</v>
      </c>
      <c r="AS64" s="1">
        <v>2.0</v>
      </c>
      <c r="AT64" s="1">
        <v>4.0</v>
      </c>
      <c r="AU64" s="1"/>
      <c r="AV64" s="1"/>
      <c r="AW64" s="1"/>
      <c r="AX64" s="1">
        <v>2.0</v>
      </c>
      <c r="AY64" s="1">
        <v>4.0</v>
      </c>
      <c r="AZ64" s="33">
        <v>2.0</v>
      </c>
      <c r="BA64" s="33">
        <v>2.0</v>
      </c>
      <c r="BB64" s="1"/>
      <c r="BC64" s="1"/>
      <c r="BD64" s="1"/>
      <c r="BE64" s="1"/>
      <c r="BF64" s="1"/>
      <c r="BG64" s="1"/>
      <c r="BH64" s="32"/>
      <c r="BI64" s="1"/>
      <c r="BJ64" s="1"/>
      <c r="BK64" s="1"/>
      <c r="BL64" s="1"/>
      <c r="BM64" s="1"/>
      <c r="BN64" s="1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</row>
    <row r="65" ht="15.0" customHeight="1">
      <c r="A65" s="1"/>
      <c r="B65" s="1" t="s">
        <v>613</v>
      </c>
      <c r="C65" s="1">
        <v>2.0</v>
      </c>
      <c r="D65" s="1">
        <v>2.0</v>
      </c>
      <c r="E65" s="1">
        <v>3.0</v>
      </c>
      <c r="F65" s="1">
        <v>4.0</v>
      </c>
      <c r="G65" s="1">
        <v>3.0</v>
      </c>
      <c r="H65" s="1">
        <v>4.0</v>
      </c>
      <c r="I65" s="1">
        <v>4.0</v>
      </c>
      <c r="J65" s="1">
        <v>2.0</v>
      </c>
      <c r="K65" s="1">
        <v>4.0</v>
      </c>
      <c r="L65" s="1">
        <v>4.0</v>
      </c>
      <c r="M65" s="1">
        <v>2.0</v>
      </c>
      <c r="N65" s="1">
        <v>4.0</v>
      </c>
      <c r="O65" s="1">
        <v>2.0</v>
      </c>
      <c r="P65" s="1">
        <v>4.0</v>
      </c>
      <c r="Q65" s="1">
        <v>4.0</v>
      </c>
      <c r="R65" s="1">
        <v>4.0</v>
      </c>
      <c r="S65" s="1">
        <v>4.0</v>
      </c>
      <c r="T65" s="1">
        <v>4.0</v>
      </c>
      <c r="U65" s="1">
        <v>4.0</v>
      </c>
      <c r="V65" s="1">
        <v>4.0</v>
      </c>
      <c r="W65" s="1">
        <v>4.0</v>
      </c>
      <c r="X65" s="1">
        <v>2.0</v>
      </c>
      <c r="Y65" s="1">
        <v>4.0</v>
      </c>
      <c r="Z65" s="1">
        <v>5.0</v>
      </c>
      <c r="AA65" s="1">
        <v>2.0</v>
      </c>
      <c r="AB65" s="1">
        <v>4.0</v>
      </c>
      <c r="AC65" s="1">
        <v>4.0</v>
      </c>
      <c r="AD65" s="1">
        <v>4.0</v>
      </c>
      <c r="AE65" s="1">
        <v>4.0</v>
      </c>
      <c r="AF65" s="1">
        <v>2.0</v>
      </c>
      <c r="AG65" s="1">
        <v>4.0</v>
      </c>
      <c r="AH65" s="1">
        <v>2.0</v>
      </c>
      <c r="AI65" s="1">
        <v>2.0</v>
      </c>
      <c r="AJ65" s="1">
        <v>2.0</v>
      </c>
      <c r="AK65" s="1">
        <v>2.0</v>
      </c>
      <c r="AL65" s="1">
        <v>4.0</v>
      </c>
      <c r="AM65" s="1">
        <v>4.0</v>
      </c>
      <c r="AN65" s="1">
        <v>4.0</v>
      </c>
      <c r="AO65" s="1">
        <v>2.0</v>
      </c>
      <c r="AP65" s="1">
        <v>2.0</v>
      </c>
      <c r="AQ65" s="1">
        <v>4.0</v>
      </c>
      <c r="AR65" s="1">
        <v>2.0</v>
      </c>
      <c r="AS65" s="1">
        <v>2.0</v>
      </c>
      <c r="AT65" s="1">
        <v>2.0</v>
      </c>
      <c r="AU65" s="1"/>
      <c r="AV65" s="1"/>
      <c r="AW65" s="1"/>
      <c r="AX65" s="1">
        <v>2.0</v>
      </c>
      <c r="AY65" s="1">
        <v>2.0</v>
      </c>
      <c r="AZ65" s="33">
        <v>2.0</v>
      </c>
      <c r="BA65" s="33">
        <v>4.0</v>
      </c>
      <c r="BB65" s="1"/>
      <c r="BC65" s="1"/>
      <c r="BD65" s="1"/>
      <c r="BE65" s="1"/>
      <c r="BF65" s="1"/>
      <c r="BG65" s="1"/>
      <c r="BH65" s="32"/>
      <c r="BI65" s="1"/>
      <c r="BJ65" s="1"/>
      <c r="BK65" s="1"/>
      <c r="BL65" s="1"/>
      <c r="BM65" s="1"/>
      <c r="BN65" s="1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</row>
    <row r="66" ht="15.0" customHeight="1">
      <c r="A66" s="1"/>
      <c r="B66" s="1" t="s">
        <v>605</v>
      </c>
      <c r="C66" s="1">
        <v>4.0</v>
      </c>
      <c r="D66" s="1">
        <v>2.0</v>
      </c>
      <c r="E66" s="1">
        <v>5.0</v>
      </c>
      <c r="F66" s="1">
        <v>2.0</v>
      </c>
      <c r="G66" s="1">
        <v>5.0</v>
      </c>
      <c r="H66" s="1">
        <v>3.0</v>
      </c>
      <c r="I66" s="1">
        <v>4.0</v>
      </c>
      <c r="J66" s="1">
        <v>2.0</v>
      </c>
      <c r="K66" s="1">
        <v>4.0</v>
      </c>
      <c r="L66" s="1">
        <v>4.0</v>
      </c>
      <c r="M66" s="1">
        <v>4.0</v>
      </c>
      <c r="N66" s="1">
        <v>2.0</v>
      </c>
      <c r="O66" s="1">
        <v>2.0</v>
      </c>
      <c r="P66" s="1">
        <v>4.0</v>
      </c>
      <c r="Q66" s="1">
        <v>2.0</v>
      </c>
      <c r="R66" s="1">
        <v>2.0</v>
      </c>
      <c r="S66" s="1">
        <v>5.0</v>
      </c>
      <c r="T66" s="1">
        <v>2.0</v>
      </c>
      <c r="U66" s="1">
        <v>4.0</v>
      </c>
      <c r="V66" s="1">
        <v>4.0</v>
      </c>
      <c r="W66" s="1">
        <v>4.0</v>
      </c>
      <c r="X66" s="1">
        <v>2.0</v>
      </c>
      <c r="Y66" s="1">
        <v>4.0</v>
      </c>
      <c r="Z66" s="1">
        <v>4.0</v>
      </c>
      <c r="AA66" s="1">
        <v>2.0</v>
      </c>
      <c r="AB66" s="1">
        <v>3.0</v>
      </c>
      <c r="AC66" s="1">
        <v>2.0</v>
      </c>
      <c r="AD66" s="1">
        <v>4.0</v>
      </c>
      <c r="AE66" s="1">
        <v>3.0</v>
      </c>
      <c r="AF66" s="1">
        <v>2.0</v>
      </c>
      <c r="AG66" s="1">
        <v>4.0</v>
      </c>
      <c r="AH66" s="1">
        <v>4.0</v>
      </c>
      <c r="AI66" s="1">
        <v>2.0</v>
      </c>
      <c r="AJ66" s="1">
        <v>4.0</v>
      </c>
      <c r="AK66" s="1">
        <v>4.0</v>
      </c>
      <c r="AL66" s="1">
        <v>4.0</v>
      </c>
      <c r="AM66" s="1">
        <v>4.0</v>
      </c>
      <c r="AN66" s="1">
        <v>2.0</v>
      </c>
      <c r="AO66" s="1">
        <v>3.0</v>
      </c>
      <c r="AP66" s="1">
        <v>4.0</v>
      </c>
      <c r="AQ66" s="1">
        <v>4.0</v>
      </c>
      <c r="AR66" s="1">
        <v>2.0</v>
      </c>
      <c r="AS66" s="1">
        <v>4.0</v>
      </c>
      <c r="AT66" s="1">
        <v>2.0</v>
      </c>
      <c r="AU66" s="1"/>
      <c r="AV66" s="1"/>
      <c r="AW66" s="1"/>
      <c r="AX66" s="1">
        <v>4.0</v>
      </c>
      <c r="AY66" s="1">
        <v>2.0</v>
      </c>
      <c r="AZ66" s="33">
        <v>4.0</v>
      </c>
      <c r="BA66" s="33">
        <v>4.0</v>
      </c>
      <c r="BB66" s="1"/>
      <c r="BC66" s="1"/>
      <c r="BD66" s="1"/>
      <c r="BE66" s="1"/>
      <c r="BF66" s="1"/>
      <c r="BG66" s="1"/>
      <c r="BH66" s="32"/>
      <c r="BI66" s="1"/>
      <c r="BJ66" s="1"/>
      <c r="BK66" s="1"/>
      <c r="BL66" s="1"/>
      <c r="BM66" s="1"/>
      <c r="BN66" s="1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</row>
    <row r="67" ht="15.0" customHeight="1">
      <c r="A67" s="1"/>
      <c r="B67" s="1" t="s">
        <v>581</v>
      </c>
      <c r="C67" s="1">
        <v>5.0</v>
      </c>
      <c r="D67" s="1">
        <v>4.0</v>
      </c>
      <c r="E67" s="1">
        <v>4.0</v>
      </c>
      <c r="F67" s="1">
        <v>1.0</v>
      </c>
      <c r="G67" s="1">
        <v>4.0</v>
      </c>
      <c r="H67" s="1">
        <v>1.0</v>
      </c>
      <c r="I67" s="1">
        <v>4.0</v>
      </c>
      <c r="J67" s="1">
        <v>4.0</v>
      </c>
      <c r="K67" s="1">
        <v>5.0</v>
      </c>
      <c r="L67" s="1">
        <v>4.0</v>
      </c>
      <c r="M67" s="1">
        <v>2.0</v>
      </c>
      <c r="N67" s="1">
        <v>1.0</v>
      </c>
      <c r="O67" s="1">
        <v>2.0</v>
      </c>
      <c r="P67" s="1">
        <v>5.0</v>
      </c>
      <c r="Q67" s="1">
        <v>2.0</v>
      </c>
      <c r="R67" s="1">
        <v>1.0</v>
      </c>
      <c r="S67" s="1">
        <v>4.0</v>
      </c>
      <c r="T67" s="1">
        <v>5.0</v>
      </c>
      <c r="U67" s="1">
        <v>4.0</v>
      </c>
      <c r="V67" s="1">
        <v>5.0</v>
      </c>
      <c r="W67" s="1">
        <v>5.0</v>
      </c>
      <c r="X67" s="1">
        <v>2.0</v>
      </c>
      <c r="Y67" s="1">
        <v>5.0</v>
      </c>
      <c r="Z67" s="1">
        <v>4.0</v>
      </c>
      <c r="AA67" s="1">
        <v>2.0</v>
      </c>
      <c r="AB67" s="1">
        <v>4.0</v>
      </c>
      <c r="AC67" s="1">
        <v>2.0</v>
      </c>
      <c r="AD67" s="1">
        <v>3.0</v>
      </c>
      <c r="AE67" s="1">
        <v>4.0</v>
      </c>
      <c r="AF67" s="1">
        <v>3.0</v>
      </c>
      <c r="AG67" s="1">
        <v>4.0</v>
      </c>
      <c r="AH67" s="1">
        <v>4.0</v>
      </c>
      <c r="AI67" s="1">
        <v>2.0</v>
      </c>
      <c r="AJ67" s="1">
        <v>4.0</v>
      </c>
      <c r="AK67" s="1">
        <v>4.0</v>
      </c>
      <c r="AL67" s="1">
        <v>4.0</v>
      </c>
      <c r="AM67" s="1">
        <v>4.0</v>
      </c>
      <c r="AN67" s="1">
        <v>3.0</v>
      </c>
      <c r="AO67" s="1">
        <v>2.0</v>
      </c>
      <c r="AP67" s="1">
        <v>5.0</v>
      </c>
      <c r="AQ67" s="1">
        <v>4.0</v>
      </c>
      <c r="AR67" s="1">
        <v>2.0</v>
      </c>
      <c r="AS67" s="1">
        <v>4.0</v>
      </c>
      <c r="AT67" s="1">
        <v>3.0</v>
      </c>
      <c r="AU67" s="1"/>
      <c r="AV67" s="1"/>
      <c r="AW67" s="1"/>
      <c r="AX67" s="1">
        <v>4.0</v>
      </c>
      <c r="AY67" s="1">
        <v>3.0</v>
      </c>
      <c r="AZ67" s="33">
        <v>5.0</v>
      </c>
      <c r="BA67" s="33">
        <v>2.0</v>
      </c>
      <c r="BB67" s="1"/>
      <c r="BC67" s="1"/>
      <c r="BD67" s="1"/>
      <c r="BE67" s="1"/>
      <c r="BF67" s="1"/>
      <c r="BG67" s="1"/>
      <c r="BH67" s="32"/>
      <c r="BI67" s="1"/>
      <c r="BJ67" s="1"/>
      <c r="BK67" s="1"/>
      <c r="BL67" s="1"/>
      <c r="BM67" s="1"/>
      <c r="BN67" s="1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</row>
    <row r="68" ht="12.75" customHeight="1">
      <c r="A68" s="35"/>
      <c r="B68" s="35"/>
      <c r="C68" s="35" t="str">
        <f t="shared" ref="C68:AT68" si="92">CONCATENATE(C52,C53,C54,C55,C56,C57,C58,C59,C60,C61,C62,C63,C64,C65,C66,C67)</f>
        <v>4244343434242245</v>
      </c>
      <c r="D68" s="35" t="str">
        <f t="shared" si="92"/>
        <v>4244242543324224</v>
      </c>
      <c r="E68" s="35" t="str">
        <f t="shared" si="92"/>
        <v>4454444444544354</v>
      </c>
      <c r="F68" s="35" t="str">
        <f t="shared" si="92"/>
        <v>4222244223242421</v>
      </c>
      <c r="G68" s="35" t="str">
        <f t="shared" si="92"/>
        <v>4334422344442354</v>
      </c>
      <c r="H68" s="35" t="str">
        <f t="shared" si="92"/>
        <v>4444444444424431</v>
      </c>
      <c r="I68" s="35" t="str">
        <f t="shared" si="92"/>
        <v>4444444344443444</v>
      </c>
      <c r="J68" s="35" t="str">
        <f t="shared" si="92"/>
        <v>2442224422424224</v>
      </c>
      <c r="K68" s="35" t="str">
        <f t="shared" si="92"/>
        <v>4444422424324445</v>
      </c>
      <c r="L68" s="35" t="str">
        <f t="shared" si="92"/>
        <v>2244432424242444</v>
      </c>
      <c r="M68" s="35" t="str">
        <f t="shared" si="92"/>
        <v>3444432334242242</v>
      </c>
      <c r="N68" s="35" t="str">
        <f t="shared" si="92"/>
        <v>2424234222224421</v>
      </c>
      <c r="O68" s="35" t="str">
        <f t="shared" si="92"/>
        <v>4222222222122222</v>
      </c>
      <c r="P68" s="35" t="str">
        <f t="shared" si="92"/>
        <v>4442444444544445</v>
      </c>
      <c r="Q68" s="35" t="str">
        <f t="shared" si="92"/>
        <v>4222244442244422</v>
      </c>
      <c r="R68" s="35" t="str">
        <f t="shared" si="92"/>
        <v>3424344244444421</v>
      </c>
      <c r="S68" s="35" t="str">
        <f t="shared" si="92"/>
        <v>4444444444544454</v>
      </c>
      <c r="T68" s="35" t="str">
        <f t="shared" si="92"/>
        <v>2224223222222425</v>
      </c>
      <c r="U68" s="35" t="str">
        <f t="shared" si="92"/>
        <v>3044424324422444</v>
      </c>
      <c r="V68" s="35" t="str">
        <f t="shared" si="92"/>
        <v>4444422424443445</v>
      </c>
      <c r="W68" s="35" t="str">
        <f t="shared" si="92"/>
        <v>4444444444424445</v>
      </c>
      <c r="X68" s="35" t="str">
        <f t="shared" si="92"/>
        <v>2224234222224222</v>
      </c>
      <c r="Y68" s="35" t="str">
        <f t="shared" si="92"/>
        <v>4244422444444445</v>
      </c>
      <c r="Z68" s="35" t="str">
        <f t="shared" si="92"/>
        <v>4244244433223544</v>
      </c>
      <c r="AA68" s="35" t="str">
        <f t="shared" si="92"/>
        <v>2222224222222222</v>
      </c>
      <c r="AB68" s="35" t="str">
        <f t="shared" si="92"/>
        <v>4433444444244434</v>
      </c>
      <c r="AC68" s="35" t="str">
        <f t="shared" si="92"/>
        <v>3422244242123422</v>
      </c>
      <c r="AD68" s="35" t="str">
        <f t="shared" si="92"/>
        <v>4442332432444443</v>
      </c>
      <c r="AE68" s="35" t="str">
        <f t="shared" si="92"/>
        <v>4444434344524434</v>
      </c>
      <c r="AF68" s="35" t="str">
        <f t="shared" si="92"/>
        <v>2222244242444223</v>
      </c>
      <c r="AG68" s="35" t="str">
        <f t="shared" si="92"/>
        <v>4344422344544444</v>
      </c>
      <c r="AH68" s="35" t="str">
        <f t="shared" si="92"/>
        <v>4224322434224244</v>
      </c>
      <c r="AI68" s="35" t="str">
        <f t="shared" si="92"/>
        <v>2454434222544222</v>
      </c>
      <c r="AJ68" s="35" t="str">
        <f t="shared" si="92"/>
        <v>4542444244444244</v>
      </c>
      <c r="AK68" s="35" t="str">
        <f t="shared" si="92"/>
        <v>4444434424544244</v>
      </c>
      <c r="AL68" s="35" t="str">
        <f t="shared" si="92"/>
        <v>4344442444444444</v>
      </c>
      <c r="AM68" s="35" t="str">
        <f t="shared" si="92"/>
        <v>4444444444443444</v>
      </c>
      <c r="AN68" s="35" t="str">
        <f t="shared" si="92"/>
        <v>4222344242244423</v>
      </c>
      <c r="AO68" s="35" t="str">
        <f t="shared" si="92"/>
        <v>3442422244422232</v>
      </c>
      <c r="AP68" s="35" t="str">
        <f t="shared" si="92"/>
        <v>3444432444524245</v>
      </c>
      <c r="AQ68" s="35" t="str">
        <f t="shared" si="92"/>
        <v>5544444444544444</v>
      </c>
      <c r="AR68" s="35" t="str">
        <f t="shared" si="92"/>
        <v>4224244322424222</v>
      </c>
      <c r="AS68" s="35" t="str">
        <f t="shared" si="92"/>
        <v>3244232334242244</v>
      </c>
      <c r="AT68" s="35" t="str">
        <f t="shared" si="92"/>
        <v>3422234223544223</v>
      </c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</row>
    <row r="69" ht="12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</row>
    <row r="70" ht="12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</row>
    <row r="71" ht="12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</row>
    <row r="72" ht="12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</row>
    <row r="73" ht="12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</row>
    <row r="74" ht="12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</row>
    <row r="75" ht="12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</row>
    <row r="76" ht="12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</row>
    <row r="77" ht="12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</row>
    <row r="78" ht="12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</row>
    <row r="79" ht="12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</row>
    <row r="80" ht="12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</row>
    <row r="81" ht="12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</row>
    <row r="82" ht="12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</row>
    <row r="83" ht="12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</row>
    <row r="84" ht="12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</row>
    <row r="85" ht="12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</row>
    <row r="86" ht="12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</row>
    <row r="87" ht="12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</row>
    <row r="88" ht="12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</row>
    <row r="89" ht="12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</row>
    <row r="90" ht="12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</row>
    <row r="91" ht="12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</row>
    <row r="92" ht="12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</row>
    <row r="93" ht="12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</row>
    <row r="94" ht="12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</row>
    <row r="95" ht="12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</row>
    <row r="96" ht="12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</row>
    <row r="97" ht="12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</row>
    <row r="98" ht="12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</row>
    <row r="99" ht="12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</row>
    <row r="100" ht="12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</row>
    <row r="101" ht="12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</row>
    <row r="102" ht="12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</row>
    <row r="103" ht="12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</row>
    <row r="104" ht="12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</row>
    <row r="105" ht="12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</row>
    <row r="106" ht="12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</row>
    <row r="107" ht="12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</row>
    <row r="108" ht="12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</row>
    <row r="109" ht="12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</row>
    <row r="110" ht="12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</row>
    <row r="111" ht="12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</row>
    <row r="112" ht="12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</row>
    <row r="113" ht="12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</row>
    <row r="114" ht="12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</row>
    <row r="115" ht="12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</row>
    <row r="116" ht="12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</row>
    <row r="117" ht="12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</row>
    <row r="118" ht="12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</row>
    <row r="119" ht="12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</row>
    <row r="120" ht="12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</row>
    <row r="121" ht="12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</row>
    <row r="122" ht="12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</row>
    <row r="123" ht="12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</row>
    <row r="124" ht="12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</row>
    <row r="125" ht="12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</row>
    <row r="126" ht="12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</row>
    <row r="127" ht="12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</row>
    <row r="128" ht="12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</row>
    <row r="129" ht="12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</row>
    <row r="130" ht="12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</row>
    <row r="131" ht="12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</row>
    <row r="132" ht="12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</row>
    <row r="133" ht="12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</row>
    <row r="134" ht="12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</row>
    <row r="135" ht="12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</row>
    <row r="136" ht="12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</row>
    <row r="137" ht="12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</row>
    <row r="138" ht="12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</row>
    <row r="139" ht="12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</row>
    <row r="140" ht="12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</row>
    <row r="141" ht="12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</row>
    <row r="142" ht="12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</row>
    <row r="143" ht="12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</row>
    <row r="144" ht="12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</row>
    <row r="145" ht="12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</row>
    <row r="146" ht="12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</row>
    <row r="147" ht="12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</row>
    <row r="148" ht="12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</row>
    <row r="149" ht="12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</row>
    <row r="150" ht="12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</row>
    <row r="151" ht="12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</row>
    <row r="152" ht="12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</row>
    <row r="153" ht="12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</row>
    <row r="154" ht="12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</row>
    <row r="155" ht="12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</row>
    <row r="156" ht="12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</row>
    <row r="157" ht="12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</row>
    <row r="158" ht="12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</row>
    <row r="159" ht="12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</row>
    <row r="160" ht="12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</row>
    <row r="161" ht="12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</row>
    <row r="162" ht="12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</row>
    <row r="163" ht="12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</row>
    <row r="164" ht="12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</row>
    <row r="165" ht="12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</row>
    <row r="166" ht="12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</row>
    <row r="167" ht="12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</row>
    <row r="168" ht="12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</row>
    <row r="169" ht="12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</row>
    <row r="170" ht="12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</row>
    <row r="171" ht="12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</row>
    <row r="172" ht="12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</row>
    <row r="173" ht="12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</row>
    <row r="174" ht="12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</row>
    <row r="175" ht="12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</row>
    <row r="176" ht="12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</row>
    <row r="177" ht="12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</row>
    <row r="178" ht="12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</row>
    <row r="179" ht="12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</row>
    <row r="180" ht="12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</row>
    <row r="181" ht="12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</row>
    <row r="182" ht="12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</row>
    <row r="183" ht="12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</row>
    <row r="184" ht="12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</row>
    <row r="185" ht="12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</row>
    <row r="186" ht="12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</row>
    <row r="187" ht="12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</row>
    <row r="188" ht="12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</row>
    <row r="189" ht="12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</row>
    <row r="190" ht="12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</row>
    <row r="191" ht="12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</row>
    <row r="192" ht="12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</row>
    <row r="193" ht="12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</row>
    <row r="194" ht="12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</row>
    <row r="195" ht="12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</row>
    <row r="196" ht="12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</row>
    <row r="197" ht="12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</row>
    <row r="198" ht="12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</row>
    <row r="199" ht="12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</row>
    <row r="200" ht="12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</row>
    <row r="201" ht="12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</row>
    <row r="202" ht="12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</row>
    <row r="203" ht="12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</row>
    <row r="204" ht="12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</row>
    <row r="205" ht="12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</row>
    <row r="206" ht="12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</row>
    <row r="207" ht="12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</row>
    <row r="208" ht="12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</row>
    <row r="209" ht="12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</row>
    <row r="210" ht="12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</row>
    <row r="211" ht="12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</row>
    <row r="212" ht="12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</row>
    <row r="213" ht="12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</row>
    <row r="214" ht="12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</row>
    <row r="215" ht="12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</row>
    <row r="216" ht="12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</row>
    <row r="217" ht="12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</row>
    <row r="218" ht="12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</row>
    <row r="219" ht="12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</row>
    <row r="220" ht="12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</row>
    <row r="221" ht="12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</row>
    <row r="222" ht="12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</row>
    <row r="223" ht="12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</row>
    <row r="224" ht="12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</row>
    <row r="225" ht="12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</row>
    <row r="226" ht="12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</row>
    <row r="227" ht="12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</row>
    <row r="228" ht="12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</row>
    <row r="229" ht="12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</row>
    <row r="230" ht="12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</row>
    <row r="231" ht="12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</row>
    <row r="232" ht="12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</row>
    <row r="233" ht="12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</row>
    <row r="234" ht="12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</row>
    <row r="235" ht="12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</row>
    <row r="236" ht="12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</row>
    <row r="237" ht="12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</row>
    <row r="238" ht="12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</row>
    <row r="239" ht="12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32"/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</row>
    <row r="240" ht="12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</row>
    <row r="241" ht="12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</row>
    <row r="242" ht="12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</row>
    <row r="243" ht="12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</row>
    <row r="244" ht="12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/>
      <c r="DG244" s="32"/>
    </row>
    <row r="245" ht="12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</row>
    <row r="246" ht="12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</row>
    <row r="247" ht="12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</row>
    <row r="248" ht="12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</row>
    <row r="249" ht="12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32"/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</row>
    <row r="250" ht="12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32"/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</row>
    <row r="251" ht="12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</row>
    <row r="252" ht="12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</row>
    <row r="253" ht="12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</row>
    <row r="254" ht="12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32"/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/>
    </row>
    <row r="255" ht="12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</row>
    <row r="256" ht="12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</row>
    <row r="257" ht="12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</row>
    <row r="258" ht="12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</row>
    <row r="259" ht="12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</row>
    <row r="260" ht="12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</row>
    <row r="261" ht="12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</row>
    <row r="262" ht="12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</row>
    <row r="263" ht="12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</row>
    <row r="264" ht="12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</row>
    <row r="265" ht="12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32"/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</row>
    <row r="266" ht="12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32"/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</row>
    <row r="267" ht="12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  <c r="BQ267" s="32"/>
      <c r="BR267" s="32"/>
      <c r="BS267" s="32"/>
      <c r="BT267" s="32"/>
      <c r="BU267" s="32"/>
      <c r="BV267" s="32"/>
      <c r="BW267" s="32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32"/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</row>
    <row r="268" ht="12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32"/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32"/>
      <c r="CY268" s="32"/>
      <c r="CZ268" s="32"/>
      <c r="DA268" s="32"/>
      <c r="DB268" s="32"/>
      <c r="DC268" s="32"/>
      <c r="DD268" s="32"/>
      <c r="DE268" s="32"/>
      <c r="DF268" s="32"/>
      <c r="DG268" s="32"/>
    </row>
    <row r="269" ht="12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32"/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32"/>
      <c r="CY269" s="32"/>
      <c r="CZ269" s="32"/>
      <c r="DA269" s="32"/>
      <c r="DB269" s="32"/>
      <c r="DC269" s="32"/>
      <c r="DD269" s="32"/>
      <c r="DE269" s="32"/>
      <c r="DF269" s="32"/>
      <c r="DG269" s="32"/>
    </row>
    <row r="270" ht="12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32"/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32"/>
      <c r="CY270" s="32"/>
      <c r="CZ270" s="32"/>
      <c r="DA270" s="32"/>
      <c r="DB270" s="32"/>
      <c r="DC270" s="32"/>
      <c r="DD270" s="32"/>
      <c r="DE270" s="32"/>
      <c r="DF270" s="32"/>
      <c r="DG270" s="32"/>
    </row>
    <row r="271" ht="12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32"/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32"/>
      <c r="CY271" s="32"/>
      <c r="CZ271" s="32"/>
      <c r="DA271" s="32"/>
      <c r="DB271" s="32"/>
      <c r="DC271" s="32"/>
      <c r="DD271" s="32"/>
      <c r="DE271" s="32"/>
      <c r="DF271" s="32"/>
      <c r="DG271" s="32"/>
    </row>
    <row r="272" ht="12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</row>
    <row r="273" ht="12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32"/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  <c r="CW273" s="32"/>
      <c r="CX273" s="32"/>
      <c r="CY273" s="32"/>
      <c r="CZ273" s="32"/>
      <c r="DA273" s="32"/>
      <c r="DB273" s="32"/>
      <c r="DC273" s="32"/>
      <c r="DD273" s="32"/>
      <c r="DE273" s="32"/>
      <c r="DF273" s="32"/>
      <c r="DG273" s="32"/>
    </row>
    <row r="274" ht="12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  <c r="BS274" s="32"/>
      <c r="BT274" s="32"/>
      <c r="BU274" s="32"/>
      <c r="BV274" s="32"/>
      <c r="BW274" s="32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32"/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</row>
    <row r="275" ht="12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32"/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  <c r="CW275" s="32"/>
      <c r="CX275" s="32"/>
      <c r="CY275" s="32"/>
      <c r="CZ275" s="32"/>
      <c r="DA275" s="32"/>
      <c r="DB275" s="32"/>
      <c r="DC275" s="32"/>
      <c r="DD275" s="32"/>
      <c r="DE275" s="32"/>
      <c r="DF275" s="32"/>
      <c r="DG275" s="32"/>
    </row>
    <row r="276" ht="12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32"/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</row>
    <row r="277" ht="12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32"/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</row>
    <row r="278" ht="12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</row>
    <row r="279" ht="12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  <c r="BS279" s="32"/>
      <c r="BT279" s="32"/>
      <c r="BU279" s="32"/>
      <c r="BV279" s="32"/>
      <c r="BW279" s="32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32"/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  <c r="CW279" s="32"/>
      <c r="CX279" s="32"/>
      <c r="CY279" s="32"/>
      <c r="CZ279" s="32"/>
      <c r="DA279" s="32"/>
      <c r="DB279" s="32"/>
      <c r="DC279" s="32"/>
      <c r="DD279" s="32"/>
      <c r="DE279" s="32"/>
      <c r="DF279" s="32"/>
      <c r="DG279" s="32"/>
    </row>
    <row r="280" ht="12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  <c r="BS280" s="32"/>
      <c r="BT280" s="32"/>
      <c r="BU280" s="32"/>
      <c r="BV280" s="32"/>
      <c r="BW280" s="32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32"/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  <c r="CW280" s="32"/>
      <c r="CX280" s="32"/>
      <c r="CY280" s="32"/>
      <c r="CZ280" s="32"/>
      <c r="DA280" s="32"/>
      <c r="DB280" s="32"/>
      <c r="DC280" s="32"/>
      <c r="DD280" s="32"/>
      <c r="DE280" s="32"/>
      <c r="DF280" s="32"/>
      <c r="DG280" s="32"/>
    </row>
    <row r="281" ht="12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</row>
    <row r="282" ht="12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</row>
    <row r="283" ht="12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</row>
    <row r="284" ht="12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</row>
    <row r="285" ht="12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</row>
    <row r="286" ht="12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</row>
    <row r="287" ht="12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</row>
    <row r="288" ht="12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</row>
    <row r="289" ht="12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</row>
    <row r="290" ht="12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</row>
    <row r="291" ht="12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</row>
    <row r="292" ht="12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</row>
    <row r="293" ht="12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</row>
    <row r="294" ht="12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  <c r="BS294" s="32"/>
      <c r="BT294" s="32"/>
      <c r="BU294" s="32"/>
      <c r="BV294" s="32"/>
      <c r="BW294" s="32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  <c r="CW294" s="32"/>
      <c r="CX294" s="32"/>
      <c r="CY294" s="32"/>
      <c r="CZ294" s="32"/>
      <c r="DA294" s="32"/>
      <c r="DB294" s="32"/>
      <c r="DC294" s="32"/>
      <c r="DD294" s="32"/>
      <c r="DE294" s="32"/>
      <c r="DF294" s="32"/>
      <c r="DG294" s="32"/>
    </row>
    <row r="295" ht="12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  <c r="BS295" s="32"/>
      <c r="BT295" s="32"/>
      <c r="BU295" s="32"/>
      <c r="BV295" s="32"/>
      <c r="BW295" s="32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</row>
    <row r="296" ht="12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  <c r="BS296" s="32"/>
      <c r="BT296" s="32"/>
      <c r="BU296" s="32"/>
      <c r="BV296" s="32"/>
      <c r="BW296" s="32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  <c r="CW296" s="32"/>
      <c r="CX296" s="32"/>
      <c r="CY296" s="32"/>
      <c r="CZ296" s="32"/>
      <c r="DA296" s="32"/>
      <c r="DB296" s="32"/>
      <c r="DC296" s="32"/>
      <c r="DD296" s="32"/>
      <c r="DE296" s="32"/>
      <c r="DF296" s="32"/>
      <c r="DG296" s="32"/>
    </row>
    <row r="297" ht="12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  <c r="BS297" s="32"/>
      <c r="BT297" s="32"/>
      <c r="BU297" s="32"/>
      <c r="BV297" s="32"/>
      <c r="BW297" s="32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</row>
    <row r="298" ht="12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  <c r="BS298" s="32"/>
      <c r="BT298" s="32"/>
      <c r="BU298" s="32"/>
      <c r="BV298" s="32"/>
      <c r="BW298" s="32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  <c r="CW298" s="32"/>
      <c r="CX298" s="32"/>
      <c r="CY298" s="32"/>
      <c r="CZ298" s="32"/>
      <c r="DA298" s="32"/>
      <c r="DB298" s="32"/>
      <c r="DC298" s="32"/>
      <c r="DD298" s="32"/>
      <c r="DE298" s="32"/>
      <c r="DF298" s="32"/>
      <c r="DG298" s="32"/>
    </row>
    <row r="299" ht="12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  <c r="BS299" s="32"/>
      <c r="BT299" s="32"/>
      <c r="BU299" s="32"/>
      <c r="BV299" s="32"/>
      <c r="BW299" s="32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32"/>
      <c r="CK299" s="32"/>
      <c r="CL299" s="32"/>
      <c r="CM299" s="32"/>
      <c r="CN299" s="32"/>
      <c r="CO299" s="32"/>
      <c r="CP299" s="32"/>
      <c r="CQ299" s="32"/>
      <c r="CR299" s="32"/>
      <c r="CS299" s="32"/>
      <c r="CT299" s="32"/>
      <c r="CU299" s="32"/>
      <c r="CV299" s="32"/>
      <c r="CW299" s="32"/>
      <c r="CX299" s="32"/>
      <c r="CY299" s="32"/>
      <c r="CZ299" s="32"/>
      <c r="DA299" s="32"/>
      <c r="DB299" s="32"/>
      <c r="DC299" s="32"/>
      <c r="DD299" s="32"/>
      <c r="DE299" s="32"/>
      <c r="DF299" s="32"/>
      <c r="DG299" s="32"/>
    </row>
    <row r="300" ht="12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</row>
    <row r="301" ht="12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</row>
    <row r="302" ht="12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</row>
    <row r="303" ht="12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</row>
    <row r="304" ht="12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</row>
    <row r="305" ht="12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</row>
    <row r="306" ht="12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</row>
    <row r="307" ht="12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</row>
    <row r="308" ht="12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</row>
    <row r="309" ht="12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</row>
    <row r="310" ht="12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</row>
    <row r="311" ht="12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</row>
    <row r="312" ht="12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</row>
    <row r="313" ht="12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</row>
    <row r="314" ht="12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</row>
    <row r="315" ht="12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</row>
    <row r="316" ht="12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</row>
    <row r="317" ht="12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</row>
    <row r="318" ht="12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</row>
    <row r="319" ht="12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</row>
    <row r="320" ht="12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</row>
    <row r="321" ht="12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</row>
    <row r="322" ht="12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</row>
    <row r="323" ht="12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</row>
    <row r="324" ht="12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</row>
    <row r="325" ht="12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</row>
    <row r="326" ht="12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  <c r="CW326" s="32"/>
      <c r="CX326" s="32"/>
      <c r="CY326" s="32"/>
      <c r="CZ326" s="32"/>
      <c r="DA326" s="32"/>
      <c r="DB326" s="32"/>
      <c r="DC326" s="32"/>
      <c r="DD326" s="32"/>
      <c r="DE326" s="32"/>
      <c r="DF326" s="32"/>
      <c r="DG326" s="32"/>
    </row>
    <row r="327" ht="12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</row>
    <row r="328" ht="12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</row>
    <row r="329" ht="12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</row>
    <row r="330" ht="12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</row>
    <row r="331" ht="12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</row>
    <row r="332" ht="12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</row>
    <row r="333" ht="12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</row>
    <row r="334" ht="12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</row>
    <row r="335" ht="12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</row>
    <row r="336" ht="12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</row>
    <row r="337" ht="12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</row>
    <row r="338" ht="12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</row>
    <row r="339" ht="12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</row>
    <row r="340" ht="12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</row>
    <row r="341" ht="12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</row>
    <row r="342" ht="12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</row>
    <row r="343" ht="12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</row>
    <row r="344" ht="12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</row>
    <row r="345" ht="12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</row>
    <row r="346" ht="12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</row>
    <row r="347" ht="12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</row>
    <row r="348" ht="12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</row>
    <row r="349" ht="12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</row>
    <row r="350" ht="12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</row>
    <row r="351" ht="12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</row>
    <row r="352" ht="12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</row>
    <row r="353" ht="12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</row>
    <row r="354" ht="12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</row>
    <row r="355" ht="12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</row>
    <row r="356" ht="12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</row>
    <row r="357" ht="12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</row>
    <row r="358" ht="12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</row>
    <row r="359" ht="12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</row>
    <row r="360" ht="12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</row>
    <row r="361" ht="12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</row>
    <row r="362" ht="12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</row>
    <row r="363" ht="12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</row>
    <row r="364" ht="12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</row>
    <row r="365" ht="12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</row>
    <row r="366" ht="12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</row>
    <row r="367" ht="12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</row>
    <row r="368" ht="12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</row>
    <row r="369" ht="12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</row>
    <row r="370" ht="12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</row>
    <row r="371" ht="12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</row>
    <row r="372" ht="12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</row>
    <row r="373" ht="12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</row>
    <row r="374" ht="12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</row>
    <row r="375" ht="12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</row>
    <row r="376" ht="12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</row>
    <row r="377" ht="12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</row>
    <row r="378" ht="12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</row>
    <row r="379" ht="12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</row>
    <row r="380" ht="12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</row>
    <row r="381" ht="12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</row>
    <row r="382" ht="12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</row>
    <row r="383" ht="12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</row>
    <row r="384" ht="12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</row>
    <row r="385" ht="12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</row>
    <row r="386" ht="12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</row>
    <row r="387" ht="12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</row>
    <row r="388" ht="12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</row>
    <row r="389" ht="12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</row>
    <row r="390" ht="12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</row>
    <row r="391" ht="12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</row>
    <row r="392" ht="12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</row>
    <row r="393" ht="12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</row>
    <row r="394" ht="12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</row>
    <row r="395" ht="12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</row>
    <row r="396" ht="12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</row>
    <row r="397" ht="12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</row>
    <row r="398" ht="12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</row>
    <row r="399" ht="12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</row>
    <row r="400" ht="12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</row>
    <row r="401" ht="12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</row>
    <row r="402" ht="12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</row>
    <row r="403" ht="12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</row>
    <row r="404" ht="12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</row>
    <row r="405" ht="12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</row>
    <row r="406" ht="12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</row>
    <row r="407" ht="12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</row>
    <row r="408" ht="12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</row>
    <row r="409" ht="12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</row>
    <row r="410" ht="12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</row>
    <row r="411" ht="12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</row>
    <row r="412" ht="12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</row>
    <row r="413" ht="12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</row>
    <row r="414" ht="12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</row>
    <row r="415" ht="12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</row>
    <row r="416" ht="12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</row>
    <row r="417" ht="12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</row>
    <row r="418" ht="12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</row>
    <row r="419" ht="12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</row>
    <row r="420" ht="12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</row>
    <row r="421" ht="12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</row>
    <row r="422" ht="12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</row>
    <row r="423" ht="12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</row>
    <row r="424" ht="12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</row>
    <row r="425" ht="12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</row>
    <row r="426" ht="12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</row>
    <row r="427" ht="12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</row>
    <row r="428" ht="12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</row>
    <row r="429" ht="12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</row>
    <row r="430" ht="12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</row>
    <row r="431" ht="12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</row>
    <row r="432" ht="12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</row>
    <row r="433" ht="12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</row>
    <row r="434" ht="12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</row>
    <row r="435" ht="12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</row>
    <row r="436" ht="12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</row>
    <row r="437" ht="12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</row>
    <row r="438" ht="12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</row>
    <row r="439" ht="12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</row>
    <row r="440" ht="12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</row>
    <row r="441" ht="12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</row>
    <row r="442" ht="12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</row>
    <row r="443" ht="12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</row>
    <row r="444" ht="12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</row>
    <row r="445" ht="12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</row>
    <row r="446" ht="12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</row>
    <row r="447" ht="12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</row>
    <row r="448" ht="12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</row>
    <row r="449" ht="12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</row>
    <row r="450" ht="12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</row>
    <row r="451" ht="12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</row>
    <row r="452" ht="12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</row>
    <row r="453" ht="12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</row>
    <row r="454" ht="12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</row>
    <row r="455" ht="12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</row>
    <row r="456" ht="12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</row>
    <row r="457" ht="12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</row>
    <row r="458" ht="12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</row>
    <row r="459" ht="12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</row>
    <row r="460" ht="12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</row>
    <row r="461" ht="12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</row>
    <row r="462" ht="12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</row>
    <row r="463" ht="12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</row>
    <row r="464" ht="12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</row>
    <row r="465" ht="12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</row>
    <row r="466" ht="12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</row>
    <row r="467" ht="12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</row>
    <row r="468" ht="12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</row>
    <row r="469" ht="12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</row>
    <row r="470" ht="12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</row>
    <row r="471" ht="12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</row>
    <row r="472" ht="12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</row>
    <row r="473" ht="12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</row>
    <row r="474" ht="12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</row>
    <row r="475" ht="12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</row>
    <row r="476" ht="12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</row>
    <row r="477" ht="12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</row>
    <row r="478" ht="12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</row>
    <row r="479" ht="12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</row>
    <row r="480" ht="12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</row>
    <row r="481" ht="12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</row>
    <row r="482" ht="12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</row>
    <row r="483" ht="12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</row>
    <row r="484" ht="12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</row>
    <row r="485" ht="12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</row>
    <row r="486" ht="12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</row>
    <row r="487" ht="12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</row>
    <row r="488" ht="12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</row>
    <row r="489" ht="12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</row>
    <row r="490" ht="12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</row>
    <row r="491" ht="12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</row>
    <row r="492" ht="12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</row>
    <row r="493" ht="12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</row>
    <row r="494" ht="12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</row>
    <row r="495" ht="12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</row>
    <row r="496" ht="12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</row>
    <row r="497" ht="12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</row>
    <row r="498" ht="12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</row>
    <row r="499" ht="12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</row>
    <row r="500" ht="12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</row>
    <row r="501" ht="12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</row>
    <row r="502" ht="12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</row>
    <row r="503" ht="12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</row>
    <row r="504" ht="12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</row>
    <row r="505" ht="12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</row>
    <row r="506" ht="12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</row>
    <row r="507" ht="12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</row>
    <row r="508" ht="12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</row>
    <row r="509" ht="12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</row>
    <row r="510" ht="12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</row>
    <row r="511" ht="12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</row>
    <row r="512" ht="12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</row>
    <row r="513" ht="12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</row>
    <row r="514" ht="12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</row>
    <row r="515" ht="12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</row>
    <row r="516" ht="12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</row>
    <row r="517" ht="12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</row>
    <row r="518" ht="12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</row>
    <row r="519" ht="12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</row>
    <row r="520" ht="12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</row>
    <row r="521" ht="12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</row>
    <row r="522" ht="12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</row>
    <row r="523" ht="12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</row>
    <row r="524" ht="12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</row>
    <row r="525" ht="12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</row>
    <row r="526" ht="12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</row>
    <row r="527" ht="12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</row>
    <row r="528" ht="12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</row>
    <row r="529" ht="12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</row>
    <row r="530" ht="12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</row>
    <row r="531" ht="12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</row>
    <row r="532" ht="12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</row>
    <row r="533" ht="12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</row>
    <row r="534" ht="12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</row>
    <row r="535" ht="12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</row>
    <row r="536" ht="12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</row>
    <row r="537" ht="12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</row>
    <row r="538" ht="12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</row>
    <row r="539" ht="12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</row>
    <row r="540" ht="12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</row>
    <row r="541" ht="12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</row>
    <row r="542" ht="12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</row>
    <row r="543" ht="12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</row>
    <row r="544" ht="12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</row>
    <row r="545" ht="12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</row>
    <row r="546" ht="12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</row>
    <row r="547" ht="12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</row>
    <row r="548" ht="12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</row>
    <row r="549" ht="12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  <c r="CW549" s="32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</row>
    <row r="550" ht="12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</row>
    <row r="551" ht="12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</row>
    <row r="552" ht="12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</row>
    <row r="553" ht="12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</row>
    <row r="554" ht="12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</row>
    <row r="555" ht="12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</row>
    <row r="556" ht="12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  <c r="CW556" s="32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</row>
    <row r="557" ht="12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  <c r="CP557" s="32"/>
      <c r="CQ557" s="32"/>
      <c r="CR557" s="32"/>
      <c r="CS557" s="32"/>
      <c r="CT557" s="32"/>
      <c r="CU557" s="32"/>
      <c r="CV557" s="32"/>
      <c r="CW557" s="32"/>
      <c r="CX557" s="32"/>
      <c r="CY557" s="32"/>
      <c r="CZ557" s="32"/>
      <c r="DA557" s="32"/>
      <c r="DB557" s="32"/>
      <c r="DC557" s="32"/>
      <c r="DD557" s="32"/>
      <c r="DE557" s="32"/>
      <c r="DF557" s="32"/>
      <c r="DG557" s="32"/>
    </row>
    <row r="558" ht="12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</row>
    <row r="559" ht="12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</row>
    <row r="560" ht="12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</row>
    <row r="561" ht="12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</row>
    <row r="562" ht="12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</row>
    <row r="563" ht="12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</row>
    <row r="564" ht="12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  <c r="CW564" s="32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</row>
    <row r="565" ht="12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</row>
    <row r="566" ht="12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</row>
    <row r="567" ht="12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</row>
    <row r="568" ht="12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</row>
    <row r="569" ht="12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</row>
    <row r="570" ht="12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</row>
    <row r="571" ht="12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</row>
    <row r="572" ht="12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</row>
    <row r="573" ht="12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</row>
    <row r="574" ht="12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</row>
    <row r="575" ht="12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</row>
    <row r="576" ht="12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</row>
    <row r="577" ht="12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</row>
    <row r="578" ht="12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</row>
    <row r="579" ht="12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</row>
    <row r="580" ht="12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</row>
    <row r="581" ht="12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</row>
    <row r="582" ht="12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</row>
    <row r="583" ht="12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</row>
    <row r="584" ht="12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</row>
    <row r="585" ht="12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</row>
    <row r="586" ht="12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</row>
    <row r="587" ht="12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</row>
    <row r="588" ht="12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</row>
    <row r="589" ht="12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</row>
    <row r="590" ht="12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</row>
    <row r="591" ht="12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</row>
    <row r="592" ht="12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</row>
    <row r="593" ht="12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</row>
    <row r="594" ht="12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</row>
    <row r="595" ht="12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</row>
    <row r="596" ht="12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</row>
    <row r="597" ht="12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</row>
    <row r="598" ht="12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</row>
    <row r="599" ht="12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</row>
    <row r="600" ht="12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</row>
    <row r="601" ht="12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</row>
    <row r="602" ht="12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</row>
    <row r="603" ht="12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</row>
    <row r="604" ht="12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</row>
    <row r="605" ht="12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</row>
    <row r="606" ht="12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</row>
    <row r="607" ht="12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</row>
    <row r="608" ht="12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</row>
    <row r="609" ht="12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</row>
    <row r="610" ht="12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</row>
    <row r="611" ht="12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</row>
    <row r="612" ht="12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</row>
    <row r="613" ht="12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</row>
    <row r="614" ht="12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</row>
    <row r="615" ht="12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</row>
    <row r="616" ht="12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</row>
    <row r="617" ht="12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</row>
    <row r="618" ht="12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</row>
    <row r="619" ht="12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</row>
    <row r="620" ht="12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</row>
    <row r="621" ht="12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</row>
    <row r="622" ht="12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</row>
    <row r="623" ht="12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</row>
    <row r="624" ht="12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</row>
    <row r="625" ht="12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</row>
    <row r="626" ht="12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</row>
    <row r="627" ht="12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</row>
    <row r="628" ht="12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</row>
    <row r="629" ht="12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</row>
    <row r="630" ht="12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</row>
    <row r="631" ht="12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</row>
    <row r="632" ht="12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</row>
    <row r="633" ht="12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</row>
    <row r="634" ht="12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</row>
    <row r="635" ht="12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</row>
    <row r="636" ht="12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</row>
    <row r="637" ht="12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</row>
    <row r="638" ht="12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</row>
    <row r="639" ht="12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</row>
    <row r="640" ht="12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</row>
    <row r="641" ht="12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</row>
    <row r="642" ht="12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</row>
    <row r="643" ht="12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</row>
    <row r="644" ht="12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</row>
    <row r="645" ht="12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</row>
    <row r="646" ht="12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</row>
    <row r="647" ht="12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</row>
    <row r="648" ht="12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</row>
    <row r="649" ht="12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</row>
    <row r="650" ht="12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</row>
    <row r="651" ht="12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</row>
    <row r="652" ht="12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</row>
    <row r="653" ht="12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</row>
    <row r="654" ht="12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</row>
    <row r="655" ht="12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</row>
    <row r="656" ht="12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</row>
    <row r="657" ht="12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</row>
    <row r="658" ht="12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</row>
    <row r="659" ht="12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</row>
    <row r="660" ht="12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</row>
    <row r="661" ht="12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</row>
    <row r="662" ht="12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</row>
    <row r="663" ht="12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</row>
    <row r="664" ht="12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</row>
    <row r="665" ht="12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</row>
    <row r="666" ht="12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  <c r="CW666" s="32"/>
      <c r="CX666" s="32"/>
      <c r="CY666" s="32"/>
      <c r="CZ666" s="32"/>
      <c r="DA666" s="32"/>
      <c r="DB666" s="32"/>
      <c r="DC666" s="32"/>
      <c r="DD666" s="32"/>
      <c r="DE666" s="32"/>
      <c r="DF666" s="32"/>
      <c r="DG666" s="32"/>
    </row>
    <row r="667" ht="12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</row>
    <row r="668" ht="12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</row>
    <row r="669" ht="12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</row>
    <row r="670" ht="12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</row>
    <row r="671" ht="12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</row>
    <row r="672" ht="12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</row>
    <row r="673" ht="12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</row>
    <row r="674" ht="12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</row>
    <row r="675" ht="12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</row>
    <row r="676" ht="12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</row>
    <row r="677" ht="12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</row>
    <row r="678" ht="12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</row>
    <row r="679" ht="12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</row>
    <row r="680" ht="12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</row>
    <row r="681" ht="12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</row>
    <row r="682" ht="12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</row>
    <row r="683" ht="12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</row>
    <row r="684" ht="12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</row>
    <row r="685" ht="12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</row>
    <row r="686" ht="12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</row>
    <row r="687" ht="12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</row>
    <row r="688" ht="12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</row>
    <row r="689" ht="12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</row>
    <row r="690" ht="12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</row>
    <row r="691" ht="12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</row>
    <row r="692" ht="12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</row>
    <row r="693" ht="12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</row>
    <row r="694" ht="12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</row>
    <row r="695" ht="12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</row>
    <row r="696" ht="12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</row>
    <row r="697" ht="12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</row>
    <row r="698" ht="12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</row>
    <row r="699" ht="12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</row>
    <row r="700" ht="12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</row>
    <row r="701" ht="12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</row>
    <row r="702" ht="12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</row>
    <row r="703" ht="12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</row>
    <row r="704" ht="12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</row>
    <row r="705" ht="12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</row>
    <row r="706" ht="12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</row>
    <row r="707" ht="12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</row>
    <row r="708" ht="12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</row>
    <row r="709" ht="12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</row>
    <row r="710" ht="12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</row>
    <row r="711" ht="12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</row>
    <row r="712" ht="12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</row>
    <row r="713" ht="12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</row>
    <row r="714" ht="12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</row>
    <row r="715" ht="12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</row>
    <row r="716" ht="12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</row>
    <row r="717" ht="12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</row>
    <row r="718" ht="12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</row>
    <row r="719" ht="12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</row>
    <row r="720" ht="12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</row>
    <row r="721" ht="12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</row>
    <row r="722" ht="12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</row>
    <row r="723" ht="12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</row>
    <row r="724" ht="12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</row>
    <row r="725" ht="12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</row>
    <row r="726" ht="12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</row>
    <row r="727" ht="12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</row>
    <row r="728" ht="12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</row>
    <row r="729" ht="12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</row>
    <row r="730" ht="12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</row>
    <row r="731" ht="12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</row>
    <row r="732" ht="12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</row>
    <row r="733" ht="12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</row>
    <row r="734" ht="12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</row>
    <row r="735" ht="12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</row>
    <row r="736" ht="12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</row>
    <row r="737" ht="12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</row>
    <row r="738" ht="12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</row>
    <row r="739" ht="12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</row>
    <row r="740" ht="12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</row>
    <row r="741" ht="12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</row>
    <row r="742" ht="12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</row>
    <row r="743" ht="12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</row>
    <row r="744" ht="12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</row>
    <row r="745" ht="12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</row>
    <row r="746" ht="12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</row>
    <row r="747" ht="12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</row>
    <row r="748" ht="12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</row>
    <row r="749" ht="12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</row>
    <row r="750" ht="12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</row>
    <row r="751" ht="12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</row>
    <row r="752" ht="12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</row>
    <row r="753" ht="12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</row>
    <row r="754" ht="12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</row>
    <row r="755" ht="12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</row>
    <row r="756" ht="12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</row>
    <row r="757" ht="12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</row>
    <row r="758" ht="12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</row>
    <row r="759" ht="12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</row>
    <row r="760" ht="12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</row>
    <row r="761" ht="12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</row>
    <row r="762" ht="12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</row>
    <row r="763" ht="12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</row>
    <row r="764" ht="12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</row>
    <row r="765" ht="12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</row>
    <row r="766" ht="12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</row>
    <row r="767" ht="12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</row>
    <row r="768" ht="12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</row>
    <row r="769" ht="12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</row>
    <row r="770" ht="12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  <c r="CW770" s="32"/>
      <c r="CX770" s="32"/>
      <c r="CY770" s="32"/>
      <c r="CZ770" s="32"/>
      <c r="DA770" s="32"/>
      <c r="DB770" s="32"/>
      <c r="DC770" s="32"/>
      <c r="DD770" s="32"/>
      <c r="DE770" s="32"/>
      <c r="DF770" s="32"/>
      <c r="DG770" s="32"/>
    </row>
    <row r="771" ht="12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</row>
    <row r="772" ht="12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</row>
    <row r="773" ht="12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</row>
    <row r="774" ht="12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</row>
    <row r="775" ht="12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</row>
    <row r="776" ht="12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</row>
    <row r="777" ht="12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</row>
    <row r="778" ht="12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</row>
    <row r="779" ht="12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</row>
    <row r="780" ht="12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</row>
    <row r="781" ht="12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</row>
    <row r="782" ht="12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</row>
    <row r="783" ht="12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</row>
    <row r="784" ht="12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</row>
    <row r="785" ht="12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</row>
    <row r="786" ht="12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</row>
    <row r="787" ht="12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</row>
    <row r="788" ht="12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</row>
    <row r="789" ht="12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</row>
    <row r="790" ht="12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</row>
    <row r="791" ht="12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</row>
    <row r="792" ht="12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</row>
    <row r="793" ht="12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</row>
    <row r="794" ht="12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</row>
    <row r="795" ht="12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</row>
    <row r="796" ht="12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</row>
    <row r="797" ht="12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</row>
    <row r="798" ht="12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</row>
    <row r="799" ht="12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</row>
    <row r="800" ht="12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</row>
    <row r="801" ht="12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</row>
    <row r="802" ht="12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</row>
    <row r="803" ht="12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</row>
    <row r="804" ht="12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</row>
    <row r="805" ht="12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</row>
    <row r="806" ht="12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</row>
    <row r="807" ht="12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</row>
    <row r="808" ht="12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</row>
    <row r="809" ht="12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</row>
    <row r="810" ht="12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</row>
    <row r="811" ht="12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</row>
    <row r="812" ht="12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</row>
    <row r="813" ht="12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</row>
    <row r="814" ht="12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</row>
    <row r="815" ht="12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</row>
    <row r="816" ht="12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</row>
    <row r="817" ht="12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</row>
    <row r="818" ht="12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</row>
    <row r="819" ht="12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</row>
    <row r="820" ht="12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</row>
    <row r="821" ht="12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</row>
    <row r="822" ht="12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</row>
    <row r="823" ht="12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</row>
    <row r="824" ht="12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</row>
    <row r="825" ht="12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</row>
    <row r="826" ht="12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</row>
    <row r="827" ht="12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</row>
    <row r="828" ht="12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</row>
    <row r="829" ht="12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</row>
    <row r="830" ht="12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</row>
    <row r="831" ht="12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</row>
    <row r="832" ht="12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</row>
    <row r="833" ht="12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</row>
    <row r="834" ht="12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</row>
    <row r="835" ht="12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</row>
    <row r="836" ht="12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</row>
    <row r="837" ht="12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</row>
    <row r="838" ht="12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</row>
    <row r="839" ht="12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</row>
    <row r="840" ht="12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</row>
    <row r="841" ht="12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</row>
    <row r="842" ht="12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</row>
    <row r="843" ht="12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</row>
    <row r="844" ht="12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</row>
    <row r="845" ht="12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</row>
    <row r="846" ht="12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</row>
    <row r="847" ht="12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</row>
    <row r="848" ht="12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</row>
    <row r="849" ht="12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</row>
    <row r="850" ht="12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</row>
    <row r="851" ht="12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</row>
    <row r="852" ht="12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</row>
    <row r="853" ht="12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</row>
    <row r="854" ht="12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</row>
    <row r="855" ht="12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</row>
    <row r="856" ht="12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</row>
    <row r="857" ht="12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</row>
    <row r="858" ht="12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</row>
    <row r="859" ht="12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</row>
    <row r="860" ht="12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</row>
    <row r="861" ht="12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</row>
    <row r="862" ht="12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</row>
    <row r="863" ht="12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</row>
    <row r="864" ht="12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</row>
    <row r="865" ht="12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</row>
    <row r="866" ht="12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</row>
    <row r="867" ht="12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</row>
    <row r="868" ht="12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</row>
    <row r="869" ht="12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</row>
    <row r="870" ht="12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</row>
    <row r="871" ht="12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</row>
    <row r="872" ht="12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</row>
    <row r="873" ht="12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</row>
    <row r="874" ht="12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</row>
    <row r="875" ht="12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</row>
    <row r="876" ht="12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</row>
    <row r="877" ht="12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</row>
    <row r="878" ht="12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  <c r="CW878" s="32"/>
      <c r="CX878" s="32"/>
      <c r="CY878" s="32"/>
      <c r="CZ878" s="32"/>
      <c r="DA878" s="32"/>
      <c r="DB878" s="32"/>
      <c r="DC878" s="32"/>
      <c r="DD878" s="32"/>
      <c r="DE878" s="32"/>
      <c r="DF878" s="32"/>
      <c r="DG878" s="32"/>
    </row>
    <row r="879" ht="12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</row>
    <row r="880" ht="12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</row>
    <row r="881" ht="12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</row>
    <row r="882" ht="12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</row>
    <row r="883" ht="12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</row>
    <row r="884" ht="12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</row>
    <row r="885" ht="12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</row>
    <row r="886" ht="12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</row>
    <row r="887" ht="12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</row>
    <row r="888" ht="12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</row>
    <row r="889" ht="12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</row>
    <row r="890" ht="12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</row>
    <row r="891" ht="12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</row>
    <row r="892" ht="12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</row>
    <row r="893" ht="12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</row>
    <row r="894" ht="12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</row>
    <row r="895" ht="12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</row>
    <row r="896" ht="12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</row>
    <row r="897" ht="12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</row>
    <row r="898" ht="12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</row>
    <row r="899" ht="12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</row>
    <row r="900" ht="12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</row>
    <row r="901" ht="12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</row>
    <row r="902" ht="12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</row>
    <row r="903" ht="12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</row>
    <row r="904" ht="12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</row>
    <row r="905" ht="12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</row>
    <row r="906" ht="12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</row>
    <row r="907" ht="12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</row>
    <row r="908" ht="12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</row>
    <row r="909" ht="12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</row>
    <row r="910" ht="12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</row>
    <row r="911" ht="12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</row>
    <row r="912" ht="12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</row>
    <row r="913" ht="12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</row>
    <row r="914" ht="12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</row>
    <row r="915" ht="12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</row>
    <row r="916" ht="12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</row>
    <row r="917" ht="12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</row>
    <row r="918" ht="12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</row>
    <row r="919" ht="12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</row>
    <row r="920" ht="12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</row>
    <row r="921" ht="12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</row>
    <row r="922" ht="12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</row>
    <row r="923" ht="12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</row>
    <row r="924" ht="12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</row>
    <row r="925" ht="12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</row>
    <row r="926" ht="12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</row>
    <row r="927" ht="12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</row>
    <row r="928" ht="12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</row>
    <row r="929" ht="12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</row>
    <row r="930" ht="12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</row>
    <row r="931" ht="12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</row>
    <row r="932" ht="12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</row>
    <row r="933" ht="12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</row>
    <row r="934" ht="12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</row>
    <row r="935" ht="12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</row>
    <row r="936" ht="12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</row>
    <row r="937" ht="12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</row>
    <row r="938" ht="12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</row>
    <row r="939" ht="12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</row>
    <row r="940" ht="12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</row>
    <row r="941" ht="12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</row>
    <row r="942" ht="12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</row>
    <row r="943" ht="12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</row>
    <row r="944" ht="12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</row>
    <row r="945" ht="12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</row>
    <row r="946" ht="12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</row>
    <row r="947" ht="12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</row>
    <row r="948" ht="12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</row>
    <row r="949" ht="12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</row>
    <row r="950" ht="12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  <c r="CW950" s="32"/>
      <c r="CX950" s="32"/>
      <c r="CY950" s="32"/>
      <c r="CZ950" s="32"/>
      <c r="DA950" s="32"/>
      <c r="DB950" s="32"/>
      <c r="DC950" s="32"/>
      <c r="DD950" s="32"/>
      <c r="DE950" s="32"/>
      <c r="DF950" s="32"/>
      <c r="DG950" s="32"/>
    </row>
    <row r="951" ht="12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</row>
    <row r="952" ht="12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  <c r="CW952" s="32"/>
      <c r="CX952" s="32"/>
      <c r="CY952" s="32"/>
      <c r="CZ952" s="32"/>
      <c r="DA952" s="32"/>
      <c r="DB952" s="32"/>
      <c r="DC952" s="32"/>
      <c r="DD952" s="32"/>
      <c r="DE952" s="32"/>
      <c r="DF952" s="32"/>
      <c r="DG952" s="32"/>
    </row>
    <row r="953" ht="12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</row>
    <row r="954" ht="12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</row>
    <row r="955" ht="12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</row>
    <row r="956" ht="12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</row>
    <row r="957" ht="12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</row>
    <row r="958" ht="12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</row>
    <row r="959" ht="12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</row>
    <row r="960" ht="12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</row>
    <row r="961" ht="12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</row>
    <row r="962" ht="12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</row>
    <row r="963" ht="12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</row>
    <row r="964" ht="12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</row>
    <row r="965" ht="12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</row>
    <row r="966" ht="12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</row>
    <row r="967" ht="12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</row>
    <row r="968" ht="12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</row>
    <row r="969" ht="12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</row>
    <row r="970" ht="12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</row>
    <row r="971" ht="12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</row>
    <row r="972" ht="12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</row>
    <row r="973" ht="12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</row>
    <row r="974" ht="12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32"/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</row>
    <row r="975" ht="12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32"/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</row>
    <row r="976" ht="12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</row>
    <row r="977" ht="12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</row>
    <row r="978" ht="12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</row>
    <row r="979" ht="12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  <c r="CT979" s="32"/>
      <c r="CU979" s="32"/>
      <c r="CV979" s="32"/>
      <c r="CW979" s="32"/>
      <c r="CX979" s="32"/>
      <c r="CY979" s="32"/>
      <c r="CZ979" s="32"/>
      <c r="DA979" s="32"/>
      <c r="DB979" s="32"/>
      <c r="DC979" s="32"/>
      <c r="DD979" s="32"/>
      <c r="DE979" s="32"/>
      <c r="DF979" s="32"/>
      <c r="DG979" s="32"/>
    </row>
    <row r="980" ht="12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</row>
    <row r="981" ht="12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</row>
    <row r="982" ht="12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32"/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</row>
    <row r="983" ht="12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32"/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</row>
    <row r="984" ht="12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32"/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</row>
    <row r="985" ht="12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32"/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</row>
    <row r="986" ht="12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32"/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</row>
    <row r="987" ht="12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</row>
    <row r="988" ht="12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</row>
    <row r="989" ht="12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</row>
    <row r="990" ht="12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</row>
    <row r="991" ht="12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</row>
    <row r="992" ht="12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</row>
    <row r="993" ht="12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</row>
    <row r="994" ht="12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</row>
    <row r="995" ht="12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32"/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</row>
    <row r="996" ht="12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</row>
    <row r="997" ht="12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</row>
    <row r="998" ht="12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</row>
    <row r="999" ht="12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</row>
    <row r="1000" ht="12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</row>
  </sheetData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59.57"/>
    <col customWidth="1" min="4" max="9" width="10.71"/>
    <col customWidth="1" min="10" max="10" width="3.14"/>
    <col customWidth="1" min="11" max="11" width="3.0"/>
    <col customWidth="1" min="12" max="12" width="3.14"/>
    <col customWidth="1" min="13" max="13" width="2.0"/>
    <col customWidth="1" min="14" max="14" width="4.14"/>
    <col customWidth="1" min="15" max="15" width="2.0"/>
    <col customWidth="1" min="16" max="16" width="4.14"/>
    <col customWidth="1" min="17" max="17" width="2.0"/>
    <col customWidth="1" min="18" max="18" width="4.14"/>
    <col customWidth="1" min="19" max="19" width="2.0"/>
    <col customWidth="1" min="20" max="20" width="4.14"/>
    <col customWidth="1" min="21" max="21" width="2.0"/>
    <col customWidth="1" min="22" max="22" width="4.14"/>
    <col customWidth="1" min="23" max="23" width="2.0"/>
    <col customWidth="1" min="24" max="24" width="4.14"/>
    <col customWidth="1" min="25" max="25" width="2.0"/>
    <col customWidth="1" min="26" max="26" width="4.14"/>
    <col customWidth="1" min="27" max="27" width="2.0"/>
    <col customWidth="1" min="28" max="28" width="4.14"/>
    <col customWidth="1" min="29" max="29" width="2.0"/>
    <col customWidth="1" min="30" max="30" width="4.14"/>
  </cols>
  <sheetData>
    <row r="3">
      <c r="C3" t="s">
        <v>2672</v>
      </c>
      <c r="J3" t="s">
        <v>2673</v>
      </c>
      <c r="K3" t="s">
        <v>2674</v>
      </c>
      <c r="L3">
        <v>1.0</v>
      </c>
      <c r="M3" t="s">
        <v>510</v>
      </c>
      <c r="N3">
        <v>6.0</v>
      </c>
      <c r="O3" t="s">
        <v>510</v>
      </c>
      <c r="P3">
        <v>11.0</v>
      </c>
      <c r="Q3" t="s">
        <v>510</v>
      </c>
      <c r="R3">
        <v>32.0</v>
      </c>
      <c r="S3" t="s">
        <v>510</v>
      </c>
      <c r="T3">
        <v>16.0</v>
      </c>
      <c r="U3" t="s">
        <v>510</v>
      </c>
      <c r="V3">
        <v>40.0</v>
      </c>
      <c r="W3" t="s">
        <v>510</v>
      </c>
      <c r="X3">
        <v>27.0</v>
      </c>
      <c r="Y3" t="s">
        <v>510</v>
      </c>
      <c r="Z3">
        <v>43.0</v>
      </c>
    </row>
    <row r="4">
      <c r="C4" t="s">
        <v>2675</v>
      </c>
      <c r="J4" t="s">
        <v>2676</v>
      </c>
      <c r="K4" t="s">
        <v>2674</v>
      </c>
      <c r="L4">
        <v>2.0</v>
      </c>
      <c r="M4" t="s">
        <v>510</v>
      </c>
      <c r="N4">
        <v>7.0</v>
      </c>
      <c r="O4" t="s">
        <v>510</v>
      </c>
      <c r="P4">
        <v>13.0</v>
      </c>
      <c r="Q4" t="s">
        <v>510</v>
      </c>
      <c r="R4">
        <v>28.0</v>
      </c>
      <c r="S4" t="s">
        <v>510</v>
      </c>
      <c r="T4">
        <v>24.0</v>
      </c>
      <c r="U4" t="s">
        <v>510</v>
      </c>
      <c r="V4">
        <v>33.0</v>
      </c>
      <c r="W4" t="s">
        <v>510</v>
      </c>
      <c r="X4">
        <v>37.0</v>
      </c>
      <c r="Y4" t="s">
        <v>510</v>
      </c>
      <c r="Z4">
        <v>22.0</v>
      </c>
      <c r="AA4" t="s">
        <v>510</v>
      </c>
      <c r="AB4">
        <v>41.0</v>
      </c>
    </row>
    <row r="5">
      <c r="C5" t="s">
        <v>2677</v>
      </c>
      <c r="J5" t="s">
        <v>2678</v>
      </c>
      <c r="K5" t="s">
        <v>2674</v>
      </c>
      <c r="L5">
        <v>3.0</v>
      </c>
      <c r="M5" t="s">
        <v>510</v>
      </c>
      <c r="N5">
        <v>8.0</v>
      </c>
      <c r="O5" t="s">
        <v>510</v>
      </c>
      <c r="P5">
        <v>14.0</v>
      </c>
      <c r="Q5" t="s">
        <v>510</v>
      </c>
      <c r="R5">
        <v>18.0</v>
      </c>
      <c r="S5" t="s">
        <v>510</v>
      </c>
      <c r="T5">
        <v>25.0</v>
      </c>
      <c r="U5" t="s">
        <v>510</v>
      </c>
      <c r="V5">
        <v>21.0</v>
      </c>
      <c r="W5" t="s">
        <v>510</v>
      </c>
      <c r="X5">
        <v>29.0</v>
      </c>
      <c r="Y5" t="s">
        <v>510</v>
      </c>
      <c r="Z5">
        <v>34.0</v>
      </c>
      <c r="AA5" t="s">
        <v>510</v>
      </c>
      <c r="AB5">
        <v>42.0</v>
      </c>
    </row>
    <row r="6">
      <c r="C6" t="s">
        <v>2679</v>
      </c>
      <c r="J6" t="s">
        <v>2680</v>
      </c>
      <c r="K6" t="s">
        <v>2674</v>
      </c>
      <c r="L6">
        <v>4.0</v>
      </c>
      <c r="M6" t="s">
        <v>510</v>
      </c>
      <c r="N6">
        <v>9.0</v>
      </c>
      <c r="O6" t="s">
        <v>510</v>
      </c>
      <c r="P6">
        <v>15.0</v>
      </c>
      <c r="Q6" t="s">
        <v>510</v>
      </c>
      <c r="R6">
        <v>26.0</v>
      </c>
      <c r="S6" t="s">
        <v>510</v>
      </c>
      <c r="T6">
        <v>19.0</v>
      </c>
      <c r="U6" t="s">
        <v>510</v>
      </c>
      <c r="V6">
        <v>30.0</v>
      </c>
      <c r="W6" t="s">
        <v>510</v>
      </c>
      <c r="X6">
        <v>35.0</v>
      </c>
      <c r="Y6" t="s">
        <v>510</v>
      </c>
      <c r="Z6">
        <v>38.0</v>
      </c>
    </row>
    <row r="7">
      <c r="C7" t="s">
        <v>2681</v>
      </c>
      <c r="J7" t="s">
        <v>2682</v>
      </c>
      <c r="K7" t="s">
        <v>2674</v>
      </c>
      <c r="L7">
        <v>5.0</v>
      </c>
      <c r="M7" t="s">
        <v>510</v>
      </c>
      <c r="N7">
        <v>10.0</v>
      </c>
      <c r="O7" t="s">
        <v>510</v>
      </c>
      <c r="P7">
        <v>31.0</v>
      </c>
      <c r="Q7" t="s">
        <v>510</v>
      </c>
      <c r="R7">
        <v>20.0</v>
      </c>
      <c r="S7" t="s">
        <v>510</v>
      </c>
      <c r="T7">
        <v>23.0</v>
      </c>
      <c r="U7" t="s">
        <v>510</v>
      </c>
      <c r="V7">
        <v>17.0</v>
      </c>
      <c r="W7" t="s">
        <v>510</v>
      </c>
      <c r="X7">
        <v>12.0</v>
      </c>
      <c r="Y7" t="s">
        <v>510</v>
      </c>
      <c r="Z7">
        <v>36.0</v>
      </c>
      <c r="AA7" t="s">
        <v>510</v>
      </c>
      <c r="AB7">
        <v>44.0</v>
      </c>
      <c r="AC7" t="s">
        <v>510</v>
      </c>
      <c r="AD7">
        <v>39.0</v>
      </c>
    </row>
    <row r="10">
      <c r="J10" t="s">
        <v>2673</v>
      </c>
      <c r="K10" t="s">
        <v>2674</v>
      </c>
      <c r="L10" t="str">
        <f t="shared" ref="L10:L14" si="1">CONCATENATE("p",IF(L3&gt;=3,L3+2,L3))</f>
        <v>p1</v>
      </c>
      <c r="M10" t="s">
        <v>510</v>
      </c>
      <c r="N10" t="str">
        <f t="shared" ref="N10:N14" si="2">CONCATENATE("p",IF(N3&gt;=3,N3+2,N3))</f>
        <v>p8</v>
      </c>
      <c r="O10" t="s">
        <v>510</v>
      </c>
      <c r="P10" t="str">
        <f t="shared" ref="P10:P14" si="3">CONCATENATE("p",IF(P3&gt;=3,P3+2,P3))</f>
        <v>p13</v>
      </c>
      <c r="Q10" t="s">
        <v>510</v>
      </c>
      <c r="R10" t="str">
        <f t="shared" ref="R10:R14" si="4">CONCATENATE("p",IF(R3&gt;=3,R3+2,R3))</f>
        <v>p34</v>
      </c>
      <c r="S10" t="s">
        <v>510</v>
      </c>
      <c r="T10" t="str">
        <f t="shared" ref="T10:T14" si="5">CONCATENATE("p",IF(T3&gt;=3,T3+2,T3))</f>
        <v>p18</v>
      </c>
      <c r="U10" t="s">
        <v>510</v>
      </c>
      <c r="V10" t="str">
        <f t="shared" ref="V10:V14" si="6">CONCATENATE("p",IF(V3&gt;=3,V3+2,V3))</f>
        <v>p42</v>
      </c>
      <c r="W10" t="s">
        <v>510</v>
      </c>
      <c r="X10" t="str">
        <f t="shared" ref="X10:X14" si="7">CONCATENATE("p",IF(X3&gt;=3,X3+2,X3))</f>
        <v>p29</v>
      </c>
      <c r="Y10" t="s">
        <v>510</v>
      </c>
      <c r="Z10" t="s">
        <v>2683</v>
      </c>
    </row>
    <row r="11">
      <c r="J11" t="s">
        <v>2676</v>
      </c>
      <c r="K11" t="s">
        <v>2674</v>
      </c>
      <c r="L11" t="str">
        <f t="shared" si="1"/>
        <v>p2</v>
      </c>
      <c r="M11" t="s">
        <v>510</v>
      </c>
      <c r="N11" t="str">
        <f t="shared" si="2"/>
        <v>p9</v>
      </c>
      <c r="O11" t="s">
        <v>510</v>
      </c>
      <c r="P11" t="str">
        <f t="shared" si="3"/>
        <v>p15</v>
      </c>
      <c r="Q11" t="s">
        <v>510</v>
      </c>
      <c r="R11" t="str">
        <f t="shared" si="4"/>
        <v>p30</v>
      </c>
      <c r="S11" t="s">
        <v>510</v>
      </c>
      <c r="T11" t="str">
        <f t="shared" si="5"/>
        <v>p26</v>
      </c>
      <c r="U11" t="s">
        <v>510</v>
      </c>
      <c r="V11" t="str">
        <f t="shared" si="6"/>
        <v>p35</v>
      </c>
      <c r="W11" t="s">
        <v>510</v>
      </c>
      <c r="X11" t="str">
        <f t="shared" si="7"/>
        <v>p39</v>
      </c>
      <c r="Y11" t="s">
        <v>510</v>
      </c>
      <c r="Z11" t="str">
        <f t="shared" ref="Z11:Z14" si="8">CONCATENATE("p",IF(Z4&gt;=3,Z4+2,Z4))</f>
        <v>p24</v>
      </c>
      <c r="AA11" t="s">
        <v>510</v>
      </c>
      <c r="AB11" t="str">
        <f t="shared" ref="AB11:AB12" si="9">CONCATENATE("p",IF(AB4&gt;=3,AB4+2,AB4))</f>
        <v>p43</v>
      </c>
    </row>
    <row r="12">
      <c r="J12" t="s">
        <v>2678</v>
      </c>
      <c r="K12" t="s">
        <v>2674</v>
      </c>
      <c r="L12" t="str">
        <f t="shared" si="1"/>
        <v>p5</v>
      </c>
      <c r="M12" t="s">
        <v>510</v>
      </c>
      <c r="N12" t="str">
        <f t="shared" si="2"/>
        <v>p10</v>
      </c>
      <c r="O12" t="s">
        <v>510</v>
      </c>
      <c r="P12" t="str">
        <f t="shared" si="3"/>
        <v>p16</v>
      </c>
      <c r="Q12" t="s">
        <v>510</v>
      </c>
      <c r="R12" t="str">
        <f t="shared" si="4"/>
        <v>p20</v>
      </c>
      <c r="S12" t="s">
        <v>510</v>
      </c>
      <c r="T12" t="str">
        <f t="shared" si="5"/>
        <v>p27</v>
      </c>
      <c r="U12" t="s">
        <v>510</v>
      </c>
      <c r="V12" t="str">
        <f t="shared" si="6"/>
        <v>p23</v>
      </c>
      <c r="W12" t="s">
        <v>510</v>
      </c>
      <c r="X12" t="str">
        <f t="shared" si="7"/>
        <v>p31</v>
      </c>
      <c r="Y12" t="s">
        <v>510</v>
      </c>
      <c r="Z12" t="str">
        <f t="shared" si="8"/>
        <v>p36</v>
      </c>
      <c r="AA12" t="s">
        <v>510</v>
      </c>
      <c r="AB12" t="str">
        <f t="shared" si="9"/>
        <v>p44</v>
      </c>
    </row>
    <row r="13">
      <c r="J13" t="s">
        <v>2680</v>
      </c>
      <c r="K13" t="s">
        <v>2674</v>
      </c>
      <c r="L13" t="str">
        <f t="shared" si="1"/>
        <v>p6</v>
      </c>
      <c r="M13" t="s">
        <v>510</v>
      </c>
      <c r="N13" t="str">
        <f t="shared" si="2"/>
        <v>p11</v>
      </c>
      <c r="O13" t="s">
        <v>510</v>
      </c>
      <c r="P13" t="str">
        <f t="shared" si="3"/>
        <v>p17</v>
      </c>
      <c r="Q13" t="s">
        <v>510</v>
      </c>
      <c r="R13" t="str">
        <f t="shared" si="4"/>
        <v>p28</v>
      </c>
      <c r="S13" t="s">
        <v>510</v>
      </c>
      <c r="T13" t="str">
        <f t="shared" si="5"/>
        <v>p21</v>
      </c>
      <c r="U13" t="s">
        <v>510</v>
      </c>
      <c r="V13" t="str">
        <f t="shared" si="6"/>
        <v>p32</v>
      </c>
      <c r="W13" t="s">
        <v>510</v>
      </c>
      <c r="X13" t="str">
        <f t="shared" si="7"/>
        <v>p37</v>
      </c>
      <c r="Y13" t="s">
        <v>510</v>
      </c>
      <c r="Z13" t="str">
        <f t="shared" si="8"/>
        <v>p40</v>
      </c>
    </row>
    <row r="14">
      <c r="J14" t="s">
        <v>2682</v>
      </c>
      <c r="K14" t="s">
        <v>2674</v>
      </c>
      <c r="L14" t="str">
        <f t="shared" si="1"/>
        <v>p7</v>
      </c>
      <c r="M14" t="s">
        <v>510</v>
      </c>
      <c r="N14" t="str">
        <f t="shared" si="2"/>
        <v>p12</v>
      </c>
      <c r="O14" t="s">
        <v>510</v>
      </c>
      <c r="P14" t="str">
        <f t="shared" si="3"/>
        <v>p33</v>
      </c>
      <c r="Q14" t="s">
        <v>510</v>
      </c>
      <c r="R14" t="str">
        <f t="shared" si="4"/>
        <v>p22</v>
      </c>
      <c r="S14" t="s">
        <v>510</v>
      </c>
      <c r="T14" t="str">
        <f t="shared" si="5"/>
        <v>p25</v>
      </c>
      <c r="U14" t="s">
        <v>510</v>
      </c>
      <c r="V14" t="str">
        <f t="shared" si="6"/>
        <v>p19</v>
      </c>
      <c r="W14" t="s">
        <v>510</v>
      </c>
      <c r="X14" t="str">
        <f t="shared" si="7"/>
        <v>p14</v>
      </c>
      <c r="Y14" t="s">
        <v>510</v>
      </c>
      <c r="Z14" t="str">
        <f t="shared" si="8"/>
        <v>p38</v>
      </c>
      <c r="AA14" t="s">
        <v>510</v>
      </c>
      <c r="AB14" t="s">
        <v>2684</v>
      </c>
      <c r="AC14" t="s">
        <v>510</v>
      </c>
      <c r="AD14" t="str">
        <f>CONCATENATE("p",IF(AD7&gt;=3,AD7+2,AD7))</f>
        <v>p41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2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" t="s">
        <v>33</v>
      </c>
      <c r="AI1" s="3" t="s">
        <v>34</v>
      </c>
      <c r="AJ1" s="3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4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5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5" t="s">
        <v>127</v>
      </c>
      <c r="FQ1" s="1" t="s">
        <v>128</v>
      </c>
      <c r="FR1" s="1" t="s">
        <v>129</v>
      </c>
      <c r="FS1" s="1" t="s">
        <v>130</v>
      </c>
      <c r="FT1" s="1" t="s">
        <v>131</v>
      </c>
      <c r="FU1" s="1" t="s">
        <v>132</v>
      </c>
      <c r="FV1" s="1" t="s">
        <v>133</v>
      </c>
      <c r="FW1" s="1" t="s">
        <v>134</v>
      </c>
      <c r="FX1" s="1" t="s">
        <v>135</v>
      </c>
      <c r="FY1" s="1" t="s">
        <v>136</v>
      </c>
      <c r="FZ1" s="1" t="s">
        <v>137</v>
      </c>
      <c r="GA1" s="1" t="s">
        <v>138</v>
      </c>
      <c r="GB1" s="1" t="s">
        <v>139</v>
      </c>
      <c r="GC1" s="1" t="s">
        <v>140</v>
      </c>
      <c r="GD1" s="1" t="s">
        <v>141</v>
      </c>
      <c r="GE1" s="1" t="s">
        <v>142</v>
      </c>
      <c r="GF1" s="1" t="s">
        <v>143</v>
      </c>
      <c r="GG1" s="1" t="s">
        <v>144</v>
      </c>
      <c r="GH1" s="1" t="s">
        <v>145</v>
      </c>
      <c r="GI1" s="1" t="s">
        <v>146</v>
      </c>
      <c r="GJ1" s="1" t="s">
        <v>147</v>
      </c>
      <c r="GK1" s="1" t="s">
        <v>148</v>
      </c>
      <c r="GL1" s="1" t="s">
        <v>149</v>
      </c>
      <c r="GM1" s="1" t="s">
        <v>150</v>
      </c>
      <c r="GN1" s="1" t="s">
        <v>151</v>
      </c>
      <c r="GO1" s="1" t="s">
        <v>152</v>
      </c>
      <c r="GP1" s="1" t="s">
        <v>153</v>
      </c>
      <c r="GQ1" s="1" t="s">
        <v>154</v>
      </c>
      <c r="GR1" s="1" t="s">
        <v>155</v>
      </c>
      <c r="GS1" s="1" t="s">
        <v>156</v>
      </c>
      <c r="GT1" s="1" t="s">
        <v>157</v>
      </c>
      <c r="GU1" s="1" t="s">
        <v>158</v>
      </c>
      <c r="GV1" s="1" t="s">
        <v>159</v>
      </c>
      <c r="GW1" s="1" t="s">
        <v>160</v>
      </c>
      <c r="GX1" s="1" t="s">
        <v>161</v>
      </c>
      <c r="GY1" s="1" t="s">
        <v>162</v>
      </c>
      <c r="GZ1" s="1" t="s">
        <v>163</v>
      </c>
      <c r="HA1" s="1" t="s">
        <v>164</v>
      </c>
      <c r="HB1" s="1" t="s">
        <v>165</v>
      </c>
      <c r="HC1" s="1" t="s">
        <v>166</v>
      </c>
      <c r="HD1" s="1" t="s">
        <v>167</v>
      </c>
      <c r="HE1" s="1" t="s">
        <v>168</v>
      </c>
      <c r="HF1" s="1" t="s">
        <v>169</v>
      </c>
      <c r="HG1" s="1" t="s">
        <v>170</v>
      </c>
      <c r="HH1" s="5" t="s">
        <v>171</v>
      </c>
      <c r="HI1" s="1" t="s">
        <v>172</v>
      </c>
      <c r="HJ1" s="1" t="s">
        <v>173</v>
      </c>
      <c r="HK1" s="1" t="s">
        <v>174</v>
      </c>
      <c r="HL1" s="1" t="s">
        <v>175</v>
      </c>
      <c r="HM1" s="1" t="s">
        <v>176</v>
      </c>
      <c r="HN1" s="1" t="s">
        <v>177</v>
      </c>
      <c r="HO1" s="1" t="s">
        <v>178</v>
      </c>
      <c r="HP1" s="1" t="s">
        <v>179</v>
      </c>
      <c r="HQ1" s="1" t="s">
        <v>180</v>
      </c>
      <c r="HR1" s="1" t="s">
        <v>181</v>
      </c>
      <c r="HS1" s="1" t="s">
        <v>182</v>
      </c>
      <c r="HT1" s="1" t="s">
        <v>183</v>
      </c>
      <c r="HU1" s="1" t="s">
        <v>184</v>
      </c>
      <c r="HV1" s="1" t="s">
        <v>185</v>
      </c>
      <c r="HW1" s="1" t="s">
        <v>186</v>
      </c>
      <c r="HX1" s="1" t="s">
        <v>187</v>
      </c>
      <c r="HY1" s="1" t="s">
        <v>188</v>
      </c>
      <c r="HZ1" s="1" t="s">
        <v>189</v>
      </c>
      <c r="IA1" s="1" t="s">
        <v>190</v>
      </c>
      <c r="IB1" s="1" t="s">
        <v>191</v>
      </c>
      <c r="IC1" s="1" t="s">
        <v>192</v>
      </c>
      <c r="ID1" s="1" t="s">
        <v>193</v>
      </c>
      <c r="IE1" s="1" t="s">
        <v>194</v>
      </c>
      <c r="IF1" s="1" t="s">
        <v>195</v>
      </c>
      <c r="IG1" s="1" t="s">
        <v>196</v>
      </c>
      <c r="IH1" s="1" t="s">
        <v>197</v>
      </c>
      <c r="II1" s="1" t="s">
        <v>198</v>
      </c>
      <c r="IJ1" s="1" t="s">
        <v>199</v>
      </c>
      <c r="IK1" s="1" t="s">
        <v>200</v>
      </c>
      <c r="IL1" s="1" t="s">
        <v>201</v>
      </c>
      <c r="IM1" s="1" t="s">
        <v>202</v>
      </c>
      <c r="IN1" s="1" t="s">
        <v>203</v>
      </c>
      <c r="IO1" s="1" t="s">
        <v>204</v>
      </c>
      <c r="IP1" s="1" t="s">
        <v>205</v>
      </c>
      <c r="IQ1" s="1" t="s">
        <v>206</v>
      </c>
      <c r="IR1" s="1" t="s">
        <v>207</v>
      </c>
      <c r="IS1" s="1" t="s">
        <v>208</v>
      </c>
      <c r="IT1" s="1" t="s">
        <v>209</v>
      </c>
      <c r="IU1" s="1" t="s">
        <v>210</v>
      </c>
      <c r="IV1" s="1" t="s">
        <v>211</v>
      </c>
      <c r="IW1" s="1" t="s">
        <v>212</v>
      </c>
      <c r="IX1" s="1" t="s">
        <v>213</v>
      </c>
      <c r="IY1" s="1" t="s">
        <v>214</v>
      </c>
      <c r="IZ1" s="5" t="s">
        <v>171</v>
      </c>
      <c r="JA1" s="1" t="s">
        <v>172</v>
      </c>
      <c r="JB1" s="1" t="s">
        <v>173</v>
      </c>
      <c r="JC1" s="1" t="s">
        <v>174</v>
      </c>
      <c r="JD1" s="1" t="s">
        <v>175</v>
      </c>
      <c r="JE1" s="1" t="s">
        <v>176</v>
      </c>
      <c r="JF1" s="1" t="s">
        <v>177</v>
      </c>
      <c r="JG1" s="1" t="s">
        <v>178</v>
      </c>
      <c r="JH1" s="1" t="s">
        <v>179</v>
      </c>
      <c r="JI1" s="1" t="s">
        <v>180</v>
      </c>
      <c r="JJ1" s="1" t="s">
        <v>181</v>
      </c>
      <c r="JK1" s="1" t="s">
        <v>182</v>
      </c>
      <c r="JL1" s="1" t="s">
        <v>183</v>
      </c>
      <c r="JM1" s="1" t="s">
        <v>184</v>
      </c>
      <c r="JN1" s="1" t="s">
        <v>185</v>
      </c>
      <c r="JO1" s="1" t="s">
        <v>186</v>
      </c>
      <c r="JP1" s="1" t="s">
        <v>187</v>
      </c>
      <c r="JQ1" s="1" t="s">
        <v>188</v>
      </c>
      <c r="JR1" s="1" t="s">
        <v>189</v>
      </c>
      <c r="JS1" s="1" t="s">
        <v>190</v>
      </c>
      <c r="JT1" s="1" t="s">
        <v>191</v>
      </c>
      <c r="JU1" s="1" t="s">
        <v>192</v>
      </c>
      <c r="JV1" s="1" t="s">
        <v>193</v>
      </c>
      <c r="JW1" s="1" t="s">
        <v>194</v>
      </c>
      <c r="JX1" s="1" t="s">
        <v>195</v>
      </c>
      <c r="JY1" s="1" t="s">
        <v>196</v>
      </c>
      <c r="JZ1" s="1" t="s">
        <v>197</v>
      </c>
      <c r="KA1" s="1" t="s">
        <v>198</v>
      </c>
      <c r="KB1" s="1" t="s">
        <v>199</v>
      </c>
      <c r="KC1" s="1" t="s">
        <v>200</v>
      </c>
      <c r="KD1" s="1" t="s">
        <v>201</v>
      </c>
      <c r="KE1" s="1" t="s">
        <v>202</v>
      </c>
      <c r="KF1" s="1" t="s">
        <v>203</v>
      </c>
      <c r="KG1" s="1" t="s">
        <v>204</v>
      </c>
      <c r="KH1" s="1" t="s">
        <v>205</v>
      </c>
      <c r="KI1" s="1" t="s">
        <v>206</v>
      </c>
      <c r="KJ1" s="1" t="s">
        <v>207</v>
      </c>
      <c r="KK1" s="1" t="s">
        <v>208</v>
      </c>
      <c r="KL1" s="1" t="s">
        <v>209</v>
      </c>
      <c r="KM1" s="1" t="s">
        <v>210</v>
      </c>
      <c r="KN1" s="1" t="s">
        <v>211</v>
      </c>
      <c r="KO1" s="1" t="s">
        <v>212</v>
      </c>
      <c r="KP1" s="1" t="s">
        <v>213</v>
      </c>
      <c r="KQ1" s="1" t="s">
        <v>214</v>
      </c>
      <c r="KR1" s="3" t="s">
        <v>215</v>
      </c>
      <c r="KS1" s="3" t="s">
        <v>216</v>
      </c>
      <c r="KT1" s="3" t="s">
        <v>217</v>
      </c>
      <c r="KU1" s="3" t="s">
        <v>218</v>
      </c>
      <c r="KV1" s="3" t="s">
        <v>219</v>
      </c>
      <c r="KW1" s="3" t="s">
        <v>220</v>
      </c>
      <c r="KX1" s="5" t="s">
        <v>221</v>
      </c>
      <c r="KY1" s="1" t="s">
        <v>222</v>
      </c>
      <c r="KZ1" s="1" t="s">
        <v>223</v>
      </c>
      <c r="LA1" s="1" t="s">
        <v>224</v>
      </c>
      <c r="LB1" s="1" t="s">
        <v>225</v>
      </c>
      <c r="LC1" s="1" t="s">
        <v>226</v>
      </c>
      <c r="LD1" s="1" t="s">
        <v>227</v>
      </c>
      <c r="LE1" s="1" t="s">
        <v>228</v>
      </c>
      <c r="LF1" s="1" t="s">
        <v>229</v>
      </c>
      <c r="LG1" s="1" t="s">
        <v>230</v>
      </c>
      <c r="LH1" s="1" t="s">
        <v>231</v>
      </c>
      <c r="LI1" s="1" t="s">
        <v>232</v>
      </c>
      <c r="LJ1" s="1" t="s">
        <v>233</v>
      </c>
      <c r="LK1" s="1" t="s">
        <v>234</v>
      </c>
      <c r="LL1" s="1" t="s">
        <v>235</v>
      </c>
      <c r="LM1" s="1" t="s">
        <v>236</v>
      </c>
      <c r="LN1" s="1" t="s">
        <v>237</v>
      </c>
      <c r="LO1" s="1" t="s">
        <v>238</v>
      </c>
      <c r="LP1" s="1" t="s">
        <v>239</v>
      </c>
      <c r="LQ1" s="1" t="s">
        <v>240</v>
      </c>
      <c r="LR1" s="1" t="s">
        <v>241</v>
      </c>
      <c r="LS1" s="1" t="s">
        <v>242</v>
      </c>
      <c r="LT1" s="1" t="s">
        <v>243</v>
      </c>
      <c r="LU1" s="1" t="s">
        <v>244</v>
      </c>
      <c r="LV1" s="1" t="s">
        <v>245</v>
      </c>
      <c r="LW1" s="1" t="s">
        <v>246</v>
      </c>
      <c r="LX1" s="1" t="s">
        <v>247</v>
      </c>
      <c r="LY1" s="1" t="s">
        <v>248</v>
      </c>
      <c r="LZ1" s="1" t="s">
        <v>249</v>
      </c>
      <c r="MA1" s="5" t="s">
        <v>221</v>
      </c>
      <c r="MB1" s="1" t="s">
        <v>222</v>
      </c>
      <c r="MC1" s="1" t="s">
        <v>223</v>
      </c>
      <c r="MD1" s="1" t="s">
        <v>224</v>
      </c>
      <c r="ME1" s="1" t="s">
        <v>225</v>
      </c>
      <c r="MF1" s="1" t="s">
        <v>226</v>
      </c>
      <c r="MG1" s="1" t="s">
        <v>227</v>
      </c>
      <c r="MH1" s="1" t="s">
        <v>228</v>
      </c>
      <c r="MI1" s="1" t="s">
        <v>229</v>
      </c>
      <c r="MJ1" s="1" t="s">
        <v>230</v>
      </c>
      <c r="MK1" s="1" t="s">
        <v>231</v>
      </c>
      <c r="ML1" s="1" t="s">
        <v>232</v>
      </c>
      <c r="MM1" s="1" t="s">
        <v>233</v>
      </c>
      <c r="MN1" s="1" t="s">
        <v>234</v>
      </c>
      <c r="MO1" s="1" t="s">
        <v>235</v>
      </c>
      <c r="MP1" s="1" t="s">
        <v>236</v>
      </c>
      <c r="MQ1" s="1" t="s">
        <v>237</v>
      </c>
      <c r="MR1" s="1" t="s">
        <v>238</v>
      </c>
      <c r="MS1" s="1" t="s">
        <v>239</v>
      </c>
      <c r="MT1" s="1" t="s">
        <v>240</v>
      </c>
      <c r="MU1" s="1" t="s">
        <v>241</v>
      </c>
      <c r="MV1" s="1" t="s">
        <v>242</v>
      </c>
      <c r="MW1" s="1" t="s">
        <v>243</v>
      </c>
      <c r="MX1" s="1" t="s">
        <v>244</v>
      </c>
      <c r="MY1" s="1" t="s">
        <v>245</v>
      </c>
      <c r="MZ1" s="1" t="s">
        <v>246</v>
      </c>
      <c r="NA1" s="1" t="s">
        <v>247</v>
      </c>
      <c r="NB1" s="1" t="s">
        <v>248</v>
      </c>
      <c r="NC1" s="1" t="s">
        <v>249</v>
      </c>
      <c r="ND1" s="3" t="s">
        <v>250</v>
      </c>
      <c r="NE1" s="1" t="s">
        <v>251</v>
      </c>
      <c r="NF1" s="1" t="s">
        <v>252</v>
      </c>
      <c r="NG1" s="1" t="s">
        <v>253</v>
      </c>
      <c r="NH1" s="1" t="s">
        <v>254</v>
      </c>
      <c r="NI1" s="1" t="s">
        <v>255</v>
      </c>
      <c r="NJ1" s="4" t="s">
        <v>256</v>
      </c>
      <c r="NK1" s="1" t="s">
        <v>257</v>
      </c>
      <c r="NL1" s="1" t="s">
        <v>258</v>
      </c>
      <c r="NM1" s="1" t="s">
        <v>259</v>
      </c>
      <c r="NN1" s="1" t="s">
        <v>260</v>
      </c>
      <c r="NO1" s="1" t="s">
        <v>261</v>
      </c>
      <c r="NP1" s="1" t="s">
        <v>262</v>
      </c>
      <c r="NQ1" s="1" t="s">
        <v>263</v>
      </c>
      <c r="NR1" s="1" t="s">
        <v>264</v>
      </c>
      <c r="NS1" s="1" t="s">
        <v>265</v>
      </c>
      <c r="NT1" s="1" t="s">
        <v>266</v>
      </c>
      <c r="NU1" s="1" t="s">
        <v>267</v>
      </c>
      <c r="NV1" s="1" t="s">
        <v>268</v>
      </c>
      <c r="NW1" s="1" t="s">
        <v>269</v>
      </c>
      <c r="NX1" s="1" t="s">
        <v>270</v>
      </c>
      <c r="NY1" s="1" t="s">
        <v>271</v>
      </c>
      <c r="NZ1" s="1" t="s">
        <v>272</v>
      </c>
      <c r="OA1" s="1" t="s">
        <v>273</v>
      </c>
      <c r="OB1" s="1" t="s">
        <v>274</v>
      </c>
      <c r="OC1" s="1" t="s">
        <v>275</v>
      </c>
      <c r="OD1" s="1" t="s">
        <v>276</v>
      </c>
      <c r="OE1" s="1" t="s">
        <v>277</v>
      </c>
      <c r="OF1" s="1" t="s">
        <v>278</v>
      </c>
      <c r="OG1" s="1" t="s">
        <v>279</v>
      </c>
      <c r="OH1" s="4" t="s">
        <v>280</v>
      </c>
      <c r="OI1" s="5" t="s">
        <v>281</v>
      </c>
      <c r="OJ1" s="1" t="s">
        <v>282</v>
      </c>
      <c r="OK1" s="1" t="s">
        <v>283</v>
      </c>
      <c r="OL1" s="1" t="s">
        <v>284</v>
      </c>
      <c r="OM1" s="1" t="s">
        <v>285</v>
      </c>
      <c r="ON1" s="1" t="s">
        <v>286</v>
      </c>
      <c r="OO1" s="1" t="s">
        <v>287</v>
      </c>
      <c r="OP1" s="1" t="s">
        <v>288</v>
      </c>
      <c r="OQ1" s="1" t="s">
        <v>289</v>
      </c>
      <c r="OR1" s="1" t="s">
        <v>290</v>
      </c>
      <c r="OS1" s="1" t="s">
        <v>291</v>
      </c>
      <c r="OT1" s="1" t="s">
        <v>292</v>
      </c>
      <c r="OU1" s="1" t="s">
        <v>293</v>
      </c>
      <c r="OV1" s="1" t="s">
        <v>294</v>
      </c>
      <c r="OW1" s="1" t="s">
        <v>295</v>
      </c>
      <c r="OX1" s="1" t="s">
        <v>296</v>
      </c>
      <c r="OY1" s="1" t="s">
        <v>297</v>
      </c>
      <c r="OZ1" s="1" t="s">
        <v>298</v>
      </c>
      <c r="PA1" s="1" t="s">
        <v>299</v>
      </c>
      <c r="PB1" s="1" t="s">
        <v>300</v>
      </c>
      <c r="PC1" s="1" t="s">
        <v>301</v>
      </c>
      <c r="PD1" s="1" t="s">
        <v>302</v>
      </c>
      <c r="PE1" s="1" t="s">
        <v>303</v>
      </c>
      <c r="PF1" s="1" t="s">
        <v>304</v>
      </c>
      <c r="PG1" s="1" t="s">
        <v>305</v>
      </c>
      <c r="PH1" s="1" t="s">
        <v>306</v>
      </c>
      <c r="PI1" s="1" t="s">
        <v>307</v>
      </c>
      <c r="PJ1" s="1" t="s">
        <v>308</v>
      </c>
      <c r="PK1" s="1" t="s">
        <v>309</v>
      </c>
      <c r="PL1" s="5" t="s">
        <v>281</v>
      </c>
      <c r="PM1" s="1" t="s">
        <v>282</v>
      </c>
      <c r="PN1" s="1" t="s">
        <v>283</v>
      </c>
      <c r="PO1" s="1" t="s">
        <v>284</v>
      </c>
      <c r="PP1" s="1" t="s">
        <v>285</v>
      </c>
      <c r="PQ1" s="1" t="s">
        <v>286</v>
      </c>
      <c r="PR1" s="1" t="s">
        <v>287</v>
      </c>
      <c r="PS1" s="1" t="s">
        <v>288</v>
      </c>
      <c r="PT1" s="1" t="s">
        <v>289</v>
      </c>
      <c r="PU1" s="1" t="s">
        <v>290</v>
      </c>
      <c r="PV1" s="1" t="s">
        <v>291</v>
      </c>
      <c r="PW1" s="1" t="s">
        <v>292</v>
      </c>
      <c r="PX1" s="1" t="s">
        <v>293</v>
      </c>
      <c r="PY1" s="1" t="s">
        <v>294</v>
      </c>
      <c r="PZ1" s="1" t="s">
        <v>295</v>
      </c>
      <c r="QA1" s="1" t="s">
        <v>296</v>
      </c>
      <c r="QB1" s="1" t="s">
        <v>297</v>
      </c>
      <c r="QC1" s="1" t="s">
        <v>298</v>
      </c>
      <c r="QD1" s="1" t="s">
        <v>299</v>
      </c>
      <c r="QE1" s="1" t="s">
        <v>300</v>
      </c>
      <c r="QF1" s="1" t="s">
        <v>301</v>
      </c>
      <c r="QG1" s="1" t="s">
        <v>302</v>
      </c>
      <c r="QH1" s="1" t="s">
        <v>303</v>
      </c>
      <c r="QI1" s="1" t="s">
        <v>304</v>
      </c>
      <c r="QJ1" s="1" t="s">
        <v>305</v>
      </c>
      <c r="QK1" s="1" t="s">
        <v>306</v>
      </c>
      <c r="QL1" s="1" t="s">
        <v>307</v>
      </c>
      <c r="QM1" s="1" t="s">
        <v>308</v>
      </c>
      <c r="QN1" s="1" t="s">
        <v>309</v>
      </c>
      <c r="QO1" s="4" t="s">
        <v>310</v>
      </c>
      <c r="QP1" s="4" t="s">
        <v>311</v>
      </c>
      <c r="QQ1" s="4" t="s">
        <v>312</v>
      </c>
      <c r="QR1" s="5" t="s">
        <v>313</v>
      </c>
      <c r="QS1" s="1" t="s">
        <v>314</v>
      </c>
      <c r="QT1" s="1" t="s">
        <v>315</v>
      </c>
      <c r="QU1" s="1" t="s">
        <v>316</v>
      </c>
      <c r="QV1" s="1" t="s">
        <v>317</v>
      </c>
      <c r="QW1" s="1" t="s">
        <v>318</v>
      </c>
      <c r="QX1" s="1" t="s">
        <v>319</v>
      </c>
      <c r="QY1" s="1" t="s">
        <v>320</v>
      </c>
      <c r="QZ1" s="1" t="s">
        <v>321</v>
      </c>
      <c r="RA1" s="1" t="s">
        <v>322</v>
      </c>
      <c r="RB1" s="1" t="s">
        <v>323</v>
      </c>
      <c r="RC1" s="1" t="s">
        <v>324</v>
      </c>
      <c r="RD1" s="1" t="s">
        <v>325</v>
      </c>
      <c r="RE1" s="1" t="s">
        <v>326</v>
      </c>
      <c r="RF1" s="1" t="s">
        <v>327</v>
      </c>
      <c r="RG1" s="1" t="s">
        <v>328</v>
      </c>
      <c r="RH1" s="1" t="s">
        <v>329</v>
      </c>
      <c r="RI1" s="1" t="s">
        <v>330</v>
      </c>
      <c r="RJ1" s="1" t="s">
        <v>331</v>
      </c>
      <c r="RK1" s="1" t="s">
        <v>332</v>
      </c>
      <c r="RL1" s="1" t="s">
        <v>333</v>
      </c>
      <c r="RM1" s="1" t="s">
        <v>334</v>
      </c>
      <c r="RN1" s="1" t="s">
        <v>335</v>
      </c>
      <c r="RO1" s="1" t="s">
        <v>336</v>
      </c>
      <c r="RP1" s="1" t="s">
        <v>337</v>
      </c>
      <c r="RQ1" s="1" t="s">
        <v>338</v>
      </c>
      <c r="RR1" s="1" t="s">
        <v>339</v>
      </c>
      <c r="RS1" s="1" t="s">
        <v>340</v>
      </c>
      <c r="RT1" s="1" t="s">
        <v>341</v>
      </c>
      <c r="RU1" s="1" t="s">
        <v>342</v>
      </c>
      <c r="RV1" s="1" t="s">
        <v>343</v>
      </c>
      <c r="RW1" s="1" t="s">
        <v>344</v>
      </c>
      <c r="RX1" s="1" t="s">
        <v>345</v>
      </c>
      <c r="RY1" s="1" t="s">
        <v>346</v>
      </c>
      <c r="RZ1" s="1" t="s">
        <v>347</v>
      </c>
      <c r="SA1" s="1" t="s">
        <v>348</v>
      </c>
      <c r="SB1" s="1" t="s">
        <v>349</v>
      </c>
      <c r="SC1" s="1" t="s">
        <v>350</v>
      </c>
      <c r="SD1" s="1" t="s">
        <v>351</v>
      </c>
      <c r="SE1" s="1" t="s">
        <v>352</v>
      </c>
      <c r="SF1" s="1" t="s">
        <v>353</v>
      </c>
      <c r="SG1" s="5" t="s">
        <v>313</v>
      </c>
      <c r="SH1" s="1" t="s">
        <v>314</v>
      </c>
      <c r="SI1" s="1" t="s">
        <v>315</v>
      </c>
      <c r="SJ1" s="1" t="s">
        <v>316</v>
      </c>
      <c r="SK1" s="1" t="s">
        <v>317</v>
      </c>
      <c r="SL1" s="1" t="s">
        <v>318</v>
      </c>
      <c r="SM1" s="1" t="s">
        <v>319</v>
      </c>
      <c r="SN1" s="1" t="s">
        <v>320</v>
      </c>
      <c r="SO1" s="1" t="s">
        <v>321</v>
      </c>
      <c r="SP1" s="1" t="s">
        <v>322</v>
      </c>
      <c r="SQ1" s="1" t="s">
        <v>323</v>
      </c>
      <c r="SR1" s="1" t="s">
        <v>324</v>
      </c>
      <c r="SS1" s="1" t="s">
        <v>325</v>
      </c>
      <c r="ST1" s="1" t="s">
        <v>326</v>
      </c>
      <c r="SU1" s="1" t="s">
        <v>327</v>
      </c>
      <c r="SV1" s="1" t="s">
        <v>328</v>
      </c>
      <c r="SW1" s="1" t="s">
        <v>329</v>
      </c>
      <c r="SX1" s="1" t="s">
        <v>330</v>
      </c>
      <c r="SY1" s="1" t="s">
        <v>331</v>
      </c>
      <c r="SZ1" s="1" t="s">
        <v>332</v>
      </c>
      <c r="TA1" s="1" t="s">
        <v>333</v>
      </c>
      <c r="TB1" s="1" t="s">
        <v>334</v>
      </c>
      <c r="TC1" s="1" t="s">
        <v>335</v>
      </c>
      <c r="TD1" s="1" t="s">
        <v>336</v>
      </c>
      <c r="TE1" s="1" t="s">
        <v>337</v>
      </c>
      <c r="TF1" s="1" t="s">
        <v>338</v>
      </c>
      <c r="TG1" s="1" t="s">
        <v>339</v>
      </c>
      <c r="TH1" s="1" t="s">
        <v>340</v>
      </c>
      <c r="TI1" s="1" t="s">
        <v>341</v>
      </c>
      <c r="TJ1" s="1" t="s">
        <v>342</v>
      </c>
      <c r="TK1" s="1" t="s">
        <v>343</v>
      </c>
      <c r="TL1" s="1" t="s">
        <v>344</v>
      </c>
      <c r="TM1" s="1" t="s">
        <v>345</v>
      </c>
      <c r="TN1" s="1" t="s">
        <v>346</v>
      </c>
      <c r="TO1" s="1" t="s">
        <v>347</v>
      </c>
      <c r="TP1" s="1" t="s">
        <v>348</v>
      </c>
      <c r="TQ1" s="1" t="s">
        <v>349</v>
      </c>
      <c r="TR1" s="1" t="s">
        <v>350</v>
      </c>
      <c r="TS1" s="1" t="s">
        <v>351</v>
      </c>
      <c r="TT1" s="1" t="s">
        <v>352</v>
      </c>
      <c r="TU1" s="1" t="s">
        <v>353</v>
      </c>
      <c r="TV1" s="4" t="s">
        <v>354</v>
      </c>
      <c r="TW1" s="4" t="s">
        <v>355</v>
      </c>
      <c r="TX1" s="4" t="s">
        <v>356</v>
      </c>
      <c r="TY1" s="4" t="s">
        <v>357</v>
      </c>
      <c r="TZ1" s="4" t="s">
        <v>358</v>
      </c>
      <c r="UA1" s="4" t="s">
        <v>359</v>
      </c>
      <c r="UB1" s="4" t="s">
        <v>360</v>
      </c>
      <c r="UC1" s="4" t="s">
        <v>361</v>
      </c>
      <c r="UD1" s="4" t="s">
        <v>362</v>
      </c>
      <c r="UE1" s="4" t="s">
        <v>363</v>
      </c>
      <c r="UF1" s="4" t="s">
        <v>364</v>
      </c>
      <c r="UG1" s="4" t="s">
        <v>365</v>
      </c>
      <c r="UH1" s="4" t="s">
        <v>366</v>
      </c>
      <c r="UI1" s="4" t="s">
        <v>367</v>
      </c>
      <c r="UJ1" s="4" t="s">
        <v>368</v>
      </c>
      <c r="UK1" s="4" t="s">
        <v>369</v>
      </c>
      <c r="UL1" s="4" t="s">
        <v>370</v>
      </c>
      <c r="UM1" s="4" t="s">
        <v>371</v>
      </c>
      <c r="UN1" s="4" t="s">
        <v>372</v>
      </c>
      <c r="UO1" s="4" t="s">
        <v>373</v>
      </c>
      <c r="UP1" s="6" t="s">
        <v>374</v>
      </c>
      <c r="UQ1" s="6" t="s">
        <v>375</v>
      </c>
      <c r="UR1" s="6" t="s">
        <v>376</v>
      </c>
      <c r="US1" s="6" t="s">
        <v>377</v>
      </c>
      <c r="UT1" s="6" t="s">
        <v>378</v>
      </c>
      <c r="UU1" s="6" t="s">
        <v>379</v>
      </c>
      <c r="UV1" s="6" t="s">
        <v>380</v>
      </c>
      <c r="UW1" s="6" t="s">
        <v>381</v>
      </c>
      <c r="UX1" s="6" t="s">
        <v>382</v>
      </c>
      <c r="UY1" s="6" t="s">
        <v>383</v>
      </c>
      <c r="UZ1" s="6" t="s">
        <v>384</v>
      </c>
      <c r="VA1" s="6" t="s">
        <v>385</v>
      </c>
      <c r="VB1" s="6" t="s">
        <v>386</v>
      </c>
      <c r="VC1" s="6" t="s">
        <v>387</v>
      </c>
      <c r="VD1" s="6" t="s">
        <v>388</v>
      </c>
      <c r="VE1" s="6" t="s">
        <v>389</v>
      </c>
      <c r="VF1" s="6" t="s">
        <v>390</v>
      </c>
      <c r="VG1" s="6" t="s">
        <v>391</v>
      </c>
      <c r="VH1" s="6" t="s">
        <v>392</v>
      </c>
      <c r="VI1" s="6" t="s">
        <v>393</v>
      </c>
      <c r="VJ1" s="6" t="s">
        <v>394</v>
      </c>
      <c r="VK1" s="6" t="s">
        <v>395</v>
      </c>
      <c r="VL1" s="6" t="s">
        <v>396</v>
      </c>
      <c r="VM1" s="6" t="s">
        <v>397</v>
      </c>
      <c r="VN1" s="6" t="s">
        <v>398</v>
      </c>
      <c r="VO1" s="6" t="s">
        <v>399</v>
      </c>
      <c r="VP1" s="6" t="s">
        <v>400</v>
      </c>
      <c r="VQ1" s="6" t="s">
        <v>401</v>
      </c>
      <c r="VR1" s="6" t="s">
        <v>402</v>
      </c>
      <c r="VS1" s="6" t="s">
        <v>403</v>
      </c>
      <c r="VT1" s="6" t="s">
        <v>404</v>
      </c>
      <c r="VU1" s="6" t="s">
        <v>405</v>
      </c>
      <c r="VV1" s="6" t="s">
        <v>406</v>
      </c>
      <c r="VW1" s="6" t="s">
        <v>407</v>
      </c>
      <c r="VX1" s="6" t="s">
        <v>408</v>
      </c>
      <c r="VY1" s="6" t="s">
        <v>409</v>
      </c>
      <c r="VZ1" s="6" t="s">
        <v>410</v>
      </c>
      <c r="WA1" s="7" t="s">
        <v>411</v>
      </c>
      <c r="WB1" s="1" t="s">
        <v>412</v>
      </c>
      <c r="WC1" s="1" t="s">
        <v>413</v>
      </c>
      <c r="WD1" s="1" t="s">
        <v>414</v>
      </c>
      <c r="WE1" s="1" t="s">
        <v>415</v>
      </c>
      <c r="WF1" s="1" t="s">
        <v>416</v>
      </c>
      <c r="WG1" s="1" t="s">
        <v>417</v>
      </c>
      <c r="WH1" s="1" t="s">
        <v>418</v>
      </c>
      <c r="WI1" s="1" t="s">
        <v>419</v>
      </c>
      <c r="WJ1" s="1" t="s">
        <v>420</v>
      </c>
      <c r="WK1" s="1" t="s">
        <v>421</v>
      </c>
      <c r="WL1" s="1" t="s">
        <v>422</v>
      </c>
      <c r="WM1" s="1" t="s">
        <v>423</v>
      </c>
      <c r="WN1" s="8" t="s">
        <v>424</v>
      </c>
      <c r="WO1" s="1" t="s">
        <v>425</v>
      </c>
      <c r="WP1" s="1" t="s">
        <v>426</v>
      </c>
      <c r="WQ1" s="1" t="s">
        <v>412</v>
      </c>
      <c r="WR1" s="1" t="s">
        <v>413</v>
      </c>
      <c r="WS1" s="1" t="s">
        <v>414</v>
      </c>
      <c r="WT1" s="1" t="s">
        <v>415</v>
      </c>
      <c r="WU1" s="1" t="s">
        <v>416</v>
      </c>
      <c r="WV1" s="1" t="s">
        <v>417</v>
      </c>
      <c r="WW1" s="1" t="s">
        <v>418</v>
      </c>
      <c r="WX1" s="1" t="s">
        <v>419</v>
      </c>
      <c r="WY1" s="1" t="s">
        <v>420</v>
      </c>
      <c r="WZ1" s="1" t="s">
        <v>421</v>
      </c>
      <c r="XA1" s="1" t="s">
        <v>422</v>
      </c>
      <c r="XB1" s="1" t="s">
        <v>423</v>
      </c>
      <c r="XC1" s="8" t="s">
        <v>424</v>
      </c>
      <c r="XD1" s="1" t="s">
        <v>425</v>
      </c>
      <c r="XE1" s="1" t="s">
        <v>426</v>
      </c>
      <c r="XF1" s="4" t="s">
        <v>427</v>
      </c>
      <c r="XG1" s="3" t="s">
        <v>428</v>
      </c>
      <c r="XH1" s="9"/>
      <c r="XI1" s="9"/>
    </row>
    <row r="2" ht="15.0" customHeight="1">
      <c r="A2" s="1" t="s">
        <v>429</v>
      </c>
      <c r="B2" s="1"/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447</v>
      </c>
      <c r="V2" s="1" t="s">
        <v>448</v>
      </c>
      <c r="W2" s="1" t="s">
        <v>449</v>
      </c>
      <c r="X2" s="1" t="s">
        <v>449</v>
      </c>
      <c r="Y2" s="1" t="s">
        <v>449</v>
      </c>
      <c r="Z2" s="1" t="s">
        <v>449</v>
      </c>
      <c r="AA2" s="1" t="s">
        <v>449</v>
      </c>
      <c r="AB2" s="1" t="s">
        <v>450</v>
      </c>
      <c r="AC2" s="1" t="s">
        <v>451</v>
      </c>
      <c r="AD2" s="1" t="s">
        <v>452</v>
      </c>
      <c r="AE2" s="1" t="s">
        <v>453</v>
      </c>
      <c r="AF2" s="1" t="s">
        <v>454</v>
      </c>
      <c r="AG2" s="1" t="s">
        <v>455</v>
      </c>
      <c r="AH2" s="1" t="s">
        <v>456</v>
      </c>
      <c r="AI2" s="1" t="s">
        <v>457</v>
      </c>
      <c r="AJ2" s="1" t="s">
        <v>35</v>
      </c>
      <c r="AK2" s="1" t="s">
        <v>458</v>
      </c>
      <c r="AL2" s="1" t="s">
        <v>459</v>
      </c>
      <c r="AM2" s="1" t="s">
        <v>460</v>
      </c>
      <c r="AN2" s="1" t="s">
        <v>461</v>
      </c>
      <c r="AO2" s="1" t="s">
        <v>462</v>
      </c>
      <c r="AP2" s="1" t="s">
        <v>463</v>
      </c>
      <c r="AQ2" s="1" t="s">
        <v>464</v>
      </c>
      <c r="AR2" s="1" t="s">
        <v>465</v>
      </c>
      <c r="AS2" s="1" t="s">
        <v>466</v>
      </c>
      <c r="AT2" s="1" t="s">
        <v>467</v>
      </c>
      <c r="AU2" s="1" t="s">
        <v>468</v>
      </c>
      <c r="AV2" s="1" t="s">
        <v>469</v>
      </c>
      <c r="AW2" s="1" t="s">
        <v>470</v>
      </c>
      <c r="AX2" s="1" t="s">
        <v>471</v>
      </c>
      <c r="AY2" s="1" t="s">
        <v>472</v>
      </c>
      <c r="AZ2" s="1" t="s">
        <v>473</v>
      </c>
      <c r="BA2" s="1" t="s">
        <v>474</v>
      </c>
      <c r="BB2" s="1" t="s">
        <v>475</v>
      </c>
      <c r="BC2" s="1" t="s">
        <v>476</v>
      </c>
      <c r="BD2" s="1" t="s">
        <v>477</v>
      </c>
      <c r="BE2" s="1" t="s">
        <v>478</v>
      </c>
      <c r="BF2" s="1" t="s">
        <v>479</v>
      </c>
      <c r="BG2" s="1" t="s">
        <v>480</v>
      </c>
      <c r="BH2" s="1" t="s">
        <v>481</v>
      </c>
      <c r="BI2" s="1" t="s">
        <v>482</v>
      </c>
      <c r="BJ2" s="1" t="s">
        <v>483</v>
      </c>
      <c r="BK2" s="1" t="s">
        <v>484</v>
      </c>
      <c r="BL2" s="1" t="s">
        <v>485</v>
      </c>
      <c r="BM2" s="1" t="s">
        <v>486</v>
      </c>
      <c r="BN2" s="1" t="s">
        <v>487</v>
      </c>
      <c r="BO2" s="1" t="s">
        <v>487</v>
      </c>
      <c r="BP2" s="1" t="s">
        <v>487</v>
      </c>
      <c r="BQ2" s="1" t="s">
        <v>487</v>
      </c>
      <c r="BR2" s="1" t="s">
        <v>487</v>
      </c>
      <c r="BS2" s="1" t="s">
        <v>487</v>
      </c>
      <c r="BT2" s="1" t="s">
        <v>487</v>
      </c>
      <c r="BU2" s="1" t="s">
        <v>487</v>
      </c>
      <c r="BV2" s="1" t="s">
        <v>487</v>
      </c>
      <c r="BW2" s="1" t="s">
        <v>487</v>
      </c>
      <c r="BX2" s="1" t="s">
        <v>487</v>
      </c>
      <c r="BY2" s="1" t="s">
        <v>487</v>
      </c>
      <c r="BZ2" s="1" t="s">
        <v>487</v>
      </c>
      <c r="CA2" s="1" t="s">
        <v>487</v>
      </c>
      <c r="CB2" s="1" t="s">
        <v>487</v>
      </c>
      <c r="CC2" s="1" t="s">
        <v>487</v>
      </c>
      <c r="CD2" s="1" t="s">
        <v>487</v>
      </c>
      <c r="CE2" s="1" t="s">
        <v>487</v>
      </c>
      <c r="CF2" s="1" t="s">
        <v>487</v>
      </c>
      <c r="CG2" s="1" t="s">
        <v>487</v>
      </c>
      <c r="CH2" s="1" t="s">
        <v>487</v>
      </c>
      <c r="CI2" s="1" t="s">
        <v>487</v>
      </c>
      <c r="CJ2" s="1" t="s">
        <v>487</v>
      </c>
      <c r="CK2" s="1" t="s">
        <v>487</v>
      </c>
      <c r="CL2" s="1" t="s">
        <v>487</v>
      </c>
      <c r="CM2" s="1" t="s">
        <v>487</v>
      </c>
      <c r="CN2" s="1"/>
      <c r="CO2" s="1"/>
      <c r="CP2" s="1"/>
      <c r="CQ2" s="1"/>
      <c r="CR2" s="1"/>
      <c r="CS2" s="1"/>
      <c r="CT2" s="1"/>
      <c r="CU2" s="1" t="s">
        <v>488</v>
      </c>
      <c r="CV2" s="1" t="s">
        <v>488</v>
      </c>
      <c r="CW2" s="1" t="s">
        <v>488</v>
      </c>
      <c r="CX2" s="1" t="s">
        <v>488</v>
      </c>
      <c r="CY2" s="1" t="s">
        <v>488</v>
      </c>
      <c r="CZ2" s="1" t="s">
        <v>488</v>
      </c>
      <c r="DA2" s="1" t="s">
        <v>488</v>
      </c>
      <c r="DB2" s="1" t="s">
        <v>488</v>
      </c>
      <c r="DC2" s="1" t="s">
        <v>488</v>
      </c>
      <c r="DD2" s="1" t="s">
        <v>488</v>
      </c>
      <c r="DE2" s="1" t="s">
        <v>488</v>
      </c>
      <c r="DF2" s="1" t="s">
        <v>488</v>
      </c>
      <c r="DG2" s="1" t="s">
        <v>488</v>
      </c>
      <c r="DH2" s="1" t="s">
        <v>488</v>
      </c>
      <c r="DI2" s="1" t="s">
        <v>488</v>
      </c>
      <c r="DJ2" s="1" t="s">
        <v>488</v>
      </c>
      <c r="DK2" s="1" t="s">
        <v>488</v>
      </c>
      <c r="DL2" s="1" t="s">
        <v>488</v>
      </c>
      <c r="DM2" s="1" t="s">
        <v>488</v>
      </c>
      <c r="DN2" s="1" t="s">
        <v>488</v>
      </c>
      <c r="DO2" s="1" t="s">
        <v>488</v>
      </c>
      <c r="DP2" s="1" t="s">
        <v>488</v>
      </c>
      <c r="DQ2" s="1"/>
      <c r="DR2" s="1"/>
      <c r="DS2" s="1"/>
      <c r="DT2" s="1"/>
      <c r="DU2" s="1"/>
      <c r="DV2" s="1"/>
      <c r="DW2" s="1"/>
      <c r="DX2" s="1" t="s">
        <v>489</v>
      </c>
      <c r="DY2" s="1" t="s">
        <v>489</v>
      </c>
      <c r="DZ2" s="1" t="s">
        <v>489</v>
      </c>
      <c r="EA2" s="1" t="s">
        <v>489</v>
      </c>
      <c r="EB2" s="1" t="s">
        <v>489</v>
      </c>
      <c r="EC2" s="1" t="s">
        <v>489</v>
      </c>
      <c r="ED2" s="1" t="s">
        <v>489</v>
      </c>
      <c r="EE2" s="1" t="s">
        <v>489</v>
      </c>
      <c r="EF2" s="1" t="s">
        <v>489</v>
      </c>
      <c r="EG2" s="1" t="s">
        <v>489</v>
      </c>
      <c r="EH2" s="1" t="s">
        <v>489</v>
      </c>
      <c r="EI2" s="1" t="s">
        <v>489</v>
      </c>
      <c r="EJ2" s="1" t="s">
        <v>489</v>
      </c>
      <c r="EK2" s="1" t="s">
        <v>489</v>
      </c>
      <c r="EL2" s="1" t="s">
        <v>489</v>
      </c>
      <c r="EM2" s="1" t="s">
        <v>489</v>
      </c>
      <c r="EN2" s="1" t="s">
        <v>489</v>
      </c>
      <c r="EO2" s="1" t="s">
        <v>489</v>
      </c>
      <c r="EP2" s="1" t="s">
        <v>489</v>
      </c>
      <c r="EQ2" s="1" t="s">
        <v>489</v>
      </c>
      <c r="ER2" s="1" t="s">
        <v>489</v>
      </c>
      <c r="ES2" s="1" t="s">
        <v>489</v>
      </c>
      <c r="ET2" s="1" t="s">
        <v>489</v>
      </c>
      <c r="EU2" s="1" t="s">
        <v>489</v>
      </c>
      <c r="EV2" s="1" t="s">
        <v>489</v>
      </c>
      <c r="EW2" s="1" t="s">
        <v>489</v>
      </c>
      <c r="EX2" s="1" t="s">
        <v>489</v>
      </c>
      <c r="EY2" s="1" t="s">
        <v>489</v>
      </c>
      <c r="EZ2" s="1" t="s">
        <v>489</v>
      </c>
      <c r="FA2" s="1" t="s">
        <v>489</v>
      </c>
      <c r="FB2" s="1" t="s">
        <v>489</v>
      </c>
      <c r="FC2" s="1" t="s">
        <v>489</v>
      </c>
      <c r="FD2" s="1" t="s">
        <v>489</v>
      </c>
      <c r="FE2" s="1" t="s">
        <v>489</v>
      </c>
      <c r="FF2" s="1" t="s">
        <v>489</v>
      </c>
      <c r="FG2" s="1" t="s">
        <v>489</v>
      </c>
      <c r="FH2" s="1" t="s">
        <v>489</v>
      </c>
      <c r="FI2" s="1" t="s">
        <v>489</v>
      </c>
      <c r="FJ2" s="1" t="s">
        <v>489</v>
      </c>
      <c r="FK2" s="1" t="s">
        <v>489</v>
      </c>
      <c r="FL2" s="1" t="s">
        <v>489</v>
      </c>
      <c r="FM2" s="1" t="s">
        <v>489</v>
      </c>
      <c r="FN2" s="1" t="s">
        <v>489</v>
      </c>
      <c r="FO2" s="1" t="s">
        <v>489</v>
      </c>
      <c r="FP2" s="1" t="s">
        <v>489</v>
      </c>
      <c r="FQ2" s="1" t="s">
        <v>489</v>
      </c>
      <c r="FR2" s="1" t="s">
        <v>489</v>
      </c>
      <c r="FS2" s="1" t="s">
        <v>489</v>
      </c>
      <c r="FT2" s="1" t="s">
        <v>489</v>
      </c>
      <c r="FU2" s="1" t="s">
        <v>489</v>
      </c>
      <c r="FV2" s="1" t="s">
        <v>489</v>
      </c>
      <c r="FW2" s="1" t="s">
        <v>489</v>
      </c>
      <c r="FX2" s="1" t="s">
        <v>489</v>
      </c>
      <c r="FY2" s="1" t="s">
        <v>489</v>
      </c>
      <c r="FZ2" s="1" t="s">
        <v>489</v>
      </c>
      <c r="GA2" s="1" t="s">
        <v>489</v>
      </c>
      <c r="GB2" s="1" t="s">
        <v>489</v>
      </c>
      <c r="GC2" s="1" t="s">
        <v>489</v>
      </c>
      <c r="GD2" s="1" t="s">
        <v>489</v>
      </c>
      <c r="GE2" s="1" t="s">
        <v>489</v>
      </c>
      <c r="GF2" s="1" t="s">
        <v>489</v>
      </c>
      <c r="GG2" s="1" t="s">
        <v>489</v>
      </c>
      <c r="GH2" s="1" t="s">
        <v>489</v>
      </c>
      <c r="GI2" s="1" t="s">
        <v>489</v>
      </c>
      <c r="GJ2" s="1" t="s">
        <v>489</v>
      </c>
      <c r="GK2" s="1" t="s">
        <v>489</v>
      </c>
      <c r="GL2" s="1" t="s">
        <v>489</v>
      </c>
      <c r="GM2" s="1" t="s">
        <v>489</v>
      </c>
      <c r="GN2" s="1" t="s">
        <v>489</v>
      </c>
      <c r="GO2" s="1" t="s">
        <v>489</v>
      </c>
      <c r="GP2" s="1" t="s">
        <v>489</v>
      </c>
      <c r="GQ2" s="1" t="s">
        <v>489</v>
      </c>
      <c r="GR2" s="1" t="s">
        <v>489</v>
      </c>
      <c r="GS2" s="1" t="s">
        <v>489</v>
      </c>
      <c r="GT2" s="1" t="s">
        <v>489</v>
      </c>
      <c r="GU2" s="1" t="s">
        <v>489</v>
      </c>
      <c r="GV2" s="1" t="s">
        <v>489</v>
      </c>
      <c r="GW2" s="1" t="s">
        <v>489</v>
      </c>
      <c r="GX2" s="1" t="s">
        <v>489</v>
      </c>
      <c r="GY2" s="1" t="s">
        <v>489</v>
      </c>
      <c r="GZ2" s="1" t="s">
        <v>489</v>
      </c>
      <c r="HA2" s="1" t="s">
        <v>489</v>
      </c>
      <c r="HB2" s="1" t="s">
        <v>489</v>
      </c>
      <c r="HC2" s="1" t="s">
        <v>489</v>
      </c>
      <c r="HD2" s="1" t="s">
        <v>489</v>
      </c>
      <c r="HE2" s="1" t="s">
        <v>489</v>
      </c>
      <c r="HF2" s="1" t="s">
        <v>489</v>
      </c>
      <c r="HG2" s="1" t="s">
        <v>489</v>
      </c>
      <c r="HH2" s="1" t="s">
        <v>489</v>
      </c>
      <c r="HI2" s="1" t="s">
        <v>489</v>
      </c>
      <c r="HJ2" s="1" t="s">
        <v>489</v>
      </c>
      <c r="HK2" s="1" t="s">
        <v>489</v>
      </c>
      <c r="HL2" s="1" t="s">
        <v>489</v>
      </c>
      <c r="HM2" s="1" t="s">
        <v>489</v>
      </c>
      <c r="HN2" s="1" t="s">
        <v>489</v>
      </c>
      <c r="HO2" s="1" t="s">
        <v>489</v>
      </c>
      <c r="HP2" s="1" t="s">
        <v>489</v>
      </c>
      <c r="HQ2" s="1" t="s">
        <v>489</v>
      </c>
      <c r="HR2" s="1" t="s">
        <v>489</v>
      </c>
      <c r="HS2" s="1" t="s">
        <v>489</v>
      </c>
      <c r="HT2" s="1" t="s">
        <v>489</v>
      </c>
      <c r="HU2" s="1" t="s">
        <v>489</v>
      </c>
      <c r="HV2" s="1" t="s">
        <v>489</v>
      </c>
      <c r="HW2" s="1" t="s">
        <v>489</v>
      </c>
      <c r="HX2" s="1" t="s">
        <v>489</v>
      </c>
      <c r="HY2" s="1" t="s">
        <v>489</v>
      </c>
      <c r="HZ2" s="1" t="s">
        <v>489</v>
      </c>
      <c r="IA2" s="1" t="s">
        <v>489</v>
      </c>
      <c r="IB2" s="1" t="s">
        <v>489</v>
      </c>
      <c r="IC2" s="1" t="s">
        <v>489</v>
      </c>
      <c r="ID2" s="1" t="s">
        <v>489</v>
      </c>
      <c r="IE2" s="1" t="s">
        <v>489</v>
      </c>
      <c r="IF2" s="1" t="s">
        <v>489</v>
      </c>
      <c r="IG2" s="1" t="s">
        <v>489</v>
      </c>
      <c r="IH2" s="1" t="s">
        <v>489</v>
      </c>
      <c r="II2" s="1" t="s">
        <v>489</v>
      </c>
      <c r="IJ2" s="1" t="s">
        <v>489</v>
      </c>
      <c r="IK2" s="1" t="s">
        <v>489</v>
      </c>
      <c r="IL2" s="1" t="s">
        <v>489</v>
      </c>
      <c r="IM2" s="1" t="s">
        <v>489</v>
      </c>
      <c r="IN2" s="1" t="s">
        <v>489</v>
      </c>
      <c r="IO2" s="1" t="s">
        <v>489</v>
      </c>
      <c r="IP2" s="1" t="s">
        <v>489</v>
      </c>
      <c r="IQ2" s="1" t="s">
        <v>489</v>
      </c>
      <c r="IR2" s="1" t="s">
        <v>489</v>
      </c>
      <c r="IS2" s="1" t="s">
        <v>489</v>
      </c>
      <c r="IT2" s="1" t="s">
        <v>489</v>
      </c>
      <c r="IU2" s="1" t="s">
        <v>489</v>
      </c>
      <c r="IV2" s="1" t="s">
        <v>489</v>
      </c>
      <c r="IW2" s="1" t="s">
        <v>489</v>
      </c>
      <c r="IX2" s="1" t="s">
        <v>489</v>
      </c>
      <c r="IY2" s="1" t="s">
        <v>489</v>
      </c>
      <c r="IZ2" s="1" t="s">
        <v>489</v>
      </c>
      <c r="JA2" s="1" t="s">
        <v>489</v>
      </c>
      <c r="JB2" s="1" t="s">
        <v>489</v>
      </c>
      <c r="JC2" s="1" t="s">
        <v>489</v>
      </c>
      <c r="JD2" s="1" t="s">
        <v>489</v>
      </c>
      <c r="JE2" s="1" t="s">
        <v>489</v>
      </c>
      <c r="JF2" s="1" t="s">
        <v>489</v>
      </c>
      <c r="JG2" s="1" t="s">
        <v>489</v>
      </c>
      <c r="JH2" s="1" t="s">
        <v>489</v>
      </c>
      <c r="JI2" s="1" t="s">
        <v>489</v>
      </c>
      <c r="JJ2" s="1" t="s">
        <v>489</v>
      </c>
      <c r="JK2" s="1" t="s">
        <v>489</v>
      </c>
      <c r="JL2" s="1" t="s">
        <v>489</v>
      </c>
      <c r="JM2" s="1" t="s">
        <v>489</v>
      </c>
      <c r="JN2" s="1" t="s">
        <v>489</v>
      </c>
      <c r="JO2" s="1" t="s">
        <v>489</v>
      </c>
      <c r="JP2" s="1" t="s">
        <v>489</v>
      </c>
      <c r="JQ2" s="1" t="s">
        <v>489</v>
      </c>
      <c r="JR2" s="1" t="s">
        <v>489</v>
      </c>
      <c r="JS2" s="1" t="s">
        <v>489</v>
      </c>
      <c r="JT2" s="1" t="s">
        <v>489</v>
      </c>
      <c r="JU2" s="1" t="s">
        <v>489</v>
      </c>
      <c r="JV2" s="1" t="s">
        <v>489</v>
      </c>
      <c r="JW2" s="1" t="s">
        <v>489</v>
      </c>
      <c r="JX2" s="1" t="s">
        <v>489</v>
      </c>
      <c r="JY2" s="1" t="s">
        <v>489</v>
      </c>
      <c r="JZ2" s="1" t="s">
        <v>489</v>
      </c>
      <c r="KA2" s="1" t="s">
        <v>489</v>
      </c>
      <c r="KB2" s="1" t="s">
        <v>489</v>
      </c>
      <c r="KC2" s="1" t="s">
        <v>489</v>
      </c>
      <c r="KD2" s="1" t="s">
        <v>489</v>
      </c>
      <c r="KE2" s="1" t="s">
        <v>489</v>
      </c>
      <c r="KF2" s="1" t="s">
        <v>489</v>
      </c>
      <c r="KG2" s="1" t="s">
        <v>489</v>
      </c>
      <c r="KH2" s="1" t="s">
        <v>489</v>
      </c>
      <c r="KI2" s="1" t="s">
        <v>489</v>
      </c>
      <c r="KJ2" s="1" t="s">
        <v>489</v>
      </c>
      <c r="KK2" s="1" t="s">
        <v>489</v>
      </c>
      <c r="KL2" s="1" t="s">
        <v>489</v>
      </c>
      <c r="KM2" s="1" t="s">
        <v>489</v>
      </c>
      <c r="KN2" s="1" t="s">
        <v>489</v>
      </c>
      <c r="KO2" s="1" t="s">
        <v>489</v>
      </c>
      <c r="KP2" s="1" t="s">
        <v>489</v>
      </c>
      <c r="KQ2" s="1" t="s">
        <v>489</v>
      </c>
      <c r="KR2" s="1"/>
      <c r="KS2" s="1"/>
      <c r="KT2" s="1"/>
      <c r="KU2" s="1"/>
      <c r="KV2" s="1"/>
      <c r="KW2" s="1"/>
      <c r="KX2" s="1" t="s">
        <v>490</v>
      </c>
      <c r="KY2" s="1" t="s">
        <v>490</v>
      </c>
      <c r="KZ2" s="1" t="s">
        <v>490</v>
      </c>
      <c r="LA2" s="1" t="s">
        <v>490</v>
      </c>
      <c r="LB2" s="1" t="s">
        <v>490</v>
      </c>
      <c r="LC2" s="1" t="s">
        <v>490</v>
      </c>
      <c r="LD2" s="1" t="s">
        <v>490</v>
      </c>
      <c r="LE2" s="1" t="s">
        <v>490</v>
      </c>
      <c r="LF2" s="1" t="s">
        <v>490</v>
      </c>
      <c r="LG2" s="1" t="s">
        <v>490</v>
      </c>
      <c r="LH2" s="1" t="s">
        <v>490</v>
      </c>
      <c r="LI2" s="1" t="s">
        <v>490</v>
      </c>
      <c r="LJ2" s="1" t="s">
        <v>490</v>
      </c>
      <c r="LK2" s="1" t="s">
        <v>490</v>
      </c>
      <c r="LL2" s="1" t="s">
        <v>490</v>
      </c>
      <c r="LM2" s="1" t="s">
        <v>490</v>
      </c>
      <c r="LN2" s="1" t="s">
        <v>490</v>
      </c>
      <c r="LO2" s="1" t="s">
        <v>490</v>
      </c>
      <c r="LP2" s="1" t="s">
        <v>490</v>
      </c>
      <c r="LQ2" s="1" t="s">
        <v>490</v>
      </c>
      <c r="LR2" s="1" t="s">
        <v>490</v>
      </c>
      <c r="LS2" s="1" t="s">
        <v>490</v>
      </c>
      <c r="LT2" s="1" t="s">
        <v>490</v>
      </c>
      <c r="LU2" s="1" t="s">
        <v>490</v>
      </c>
      <c r="LV2" s="1" t="s">
        <v>490</v>
      </c>
      <c r="LW2" s="1" t="s">
        <v>490</v>
      </c>
      <c r="LX2" s="1" t="s">
        <v>490</v>
      </c>
      <c r="LY2" s="1" t="s">
        <v>490</v>
      </c>
      <c r="LZ2" s="1" t="s">
        <v>490</v>
      </c>
      <c r="MA2" s="1" t="s">
        <v>490</v>
      </c>
      <c r="MB2" s="1" t="s">
        <v>490</v>
      </c>
      <c r="MC2" s="1" t="s">
        <v>490</v>
      </c>
      <c r="MD2" s="1" t="s">
        <v>490</v>
      </c>
      <c r="ME2" s="1" t="s">
        <v>490</v>
      </c>
      <c r="MF2" s="1" t="s">
        <v>490</v>
      </c>
      <c r="MG2" s="1" t="s">
        <v>490</v>
      </c>
      <c r="MH2" s="1" t="s">
        <v>490</v>
      </c>
      <c r="MI2" s="1" t="s">
        <v>490</v>
      </c>
      <c r="MJ2" s="1" t="s">
        <v>490</v>
      </c>
      <c r="MK2" s="1" t="s">
        <v>490</v>
      </c>
      <c r="ML2" s="1" t="s">
        <v>490</v>
      </c>
      <c r="MM2" s="1" t="s">
        <v>490</v>
      </c>
      <c r="MN2" s="1" t="s">
        <v>490</v>
      </c>
      <c r="MO2" s="1" t="s">
        <v>490</v>
      </c>
      <c r="MP2" s="1" t="s">
        <v>490</v>
      </c>
      <c r="MQ2" s="1" t="s">
        <v>490</v>
      </c>
      <c r="MR2" s="1" t="s">
        <v>490</v>
      </c>
      <c r="MS2" s="1" t="s">
        <v>490</v>
      </c>
      <c r="MT2" s="1" t="s">
        <v>490</v>
      </c>
      <c r="MU2" s="1" t="s">
        <v>490</v>
      </c>
      <c r="MV2" s="1" t="s">
        <v>490</v>
      </c>
      <c r="MW2" s="1" t="s">
        <v>490</v>
      </c>
      <c r="MX2" s="1" t="s">
        <v>490</v>
      </c>
      <c r="MY2" s="1" t="s">
        <v>490</v>
      </c>
      <c r="MZ2" s="1" t="s">
        <v>490</v>
      </c>
      <c r="NA2" s="1" t="s">
        <v>490</v>
      </c>
      <c r="NB2" s="1" t="s">
        <v>490</v>
      </c>
      <c r="NC2" s="1" t="s">
        <v>490</v>
      </c>
      <c r="ND2" s="1"/>
      <c r="NE2" s="1"/>
      <c r="NF2" s="1"/>
      <c r="NG2" s="1"/>
      <c r="NH2" s="1"/>
      <c r="NI2" s="1"/>
      <c r="NJ2" s="1"/>
      <c r="NK2" s="1" t="s">
        <v>491</v>
      </c>
      <c r="NL2" s="1" t="s">
        <v>491</v>
      </c>
      <c r="NM2" s="1" t="s">
        <v>491</v>
      </c>
      <c r="NN2" s="1" t="s">
        <v>491</v>
      </c>
      <c r="NO2" s="1" t="s">
        <v>491</v>
      </c>
      <c r="NP2" s="1" t="s">
        <v>491</v>
      </c>
      <c r="NQ2" s="1" t="s">
        <v>491</v>
      </c>
      <c r="NR2" s="1" t="s">
        <v>491</v>
      </c>
      <c r="NS2" s="1" t="s">
        <v>491</v>
      </c>
      <c r="NT2" s="1" t="s">
        <v>491</v>
      </c>
      <c r="NU2" s="1" t="s">
        <v>491</v>
      </c>
      <c r="NV2" s="1" t="s">
        <v>491</v>
      </c>
      <c r="NW2" s="1" t="s">
        <v>491</v>
      </c>
      <c r="NX2" s="1" t="s">
        <v>491</v>
      </c>
      <c r="NY2" s="1" t="s">
        <v>491</v>
      </c>
      <c r="NZ2" s="1" t="s">
        <v>491</v>
      </c>
      <c r="OA2" s="1" t="s">
        <v>491</v>
      </c>
      <c r="OB2" s="1" t="s">
        <v>491</v>
      </c>
      <c r="OC2" s="1" t="s">
        <v>491</v>
      </c>
      <c r="OD2" s="1" t="s">
        <v>491</v>
      </c>
      <c r="OE2" s="1" t="s">
        <v>491</v>
      </c>
      <c r="OF2" s="1"/>
      <c r="OG2" s="1"/>
      <c r="OH2" s="1"/>
      <c r="OI2" s="1" t="s">
        <v>492</v>
      </c>
      <c r="OJ2" s="1" t="s">
        <v>492</v>
      </c>
      <c r="OK2" s="1" t="s">
        <v>492</v>
      </c>
      <c r="OL2" s="1" t="s">
        <v>492</v>
      </c>
      <c r="OM2" s="1" t="s">
        <v>492</v>
      </c>
      <c r="ON2" s="1" t="s">
        <v>492</v>
      </c>
      <c r="OO2" s="1" t="s">
        <v>492</v>
      </c>
      <c r="OP2" s="1" t="s">
        <v>492</v>
      </c>
      <c r="OQ2" s="1" t="s">
        <v>492</v>
      </c>
      <c r="OR2" s="1" t="s">
        <v>492</v>
      </c>
      <c r="OS2" s="1" t="s">
        <v>492</v>
      </c>
      <c r="OT2" s="1" t="s">
        <v>492</v>
      </c>
      <c r="OU2" s="1" t="s">
        <v>492</v>
      </c>
      <c r="OV2" s="1" t="s">
        <v>492</v>
      </c>
      <c r="OW2" s="1" t="s">
        <v>492</v>
      </c>
      <c r="OX2" s="1" t="s">
        <v>492</v>
      </c>
      <c r="OY2" s="1" t="s">
        <v>492</v>
      </c>
      <c r="OZ2" s="1" t="s">
        <v>492</v>
      </c>
      <c r="PA2" s="1" t="s">
        <v>492</v>
      </c>
      <c r="PB2" s="1" t="s">
        <v>492</v>
      </c>
      <c r="PC2" s="1" t="s">
        <v>492</v>
      </c>
      <c r="PD2" s="1" t="s">
        <v>492</v>
      </c>
      <c r="PE2" s="1" t="s">
        <v>492</v>
      </c>
      <c r="PF2" s="1" t="s">
        <v>492</v>
      </c>
      <c r="PG2" s="1" t="s">
        <v>492</v>
      </c>
      <c r="PH2" s="1" t="s">
        <v>492</v>
      </c>
      <c r="PI2" s="1" t="s">
        <v>492</v>
      </c>
      <c r="PJ2" s="1" t="s">
        <v>492</v>
      </c>
      <c r="PK2" s="1" t="s">
        <v>492</v>
      </c>
      <c r="PL2" s="1" t="s">
        <v>492</v>
      </c>
      <c r="PM2" s="1" t="s">
        <v>492</v>
      </c>
      <c r="PN2" s="1" t="s">
        <v>492</v>
      </c>
      <c r="PO2" s="1" t="s">
        <v>492</v>
      </c>
      <c r="PP2" s="1" t="s">
        <v>492</v>
      </c>
      <c r="PQ2" s="1" t="s">
        <v>492</v>
      </c>
      <c r="PR2" s="1" t="s">
        <v>492</v>
      </c>
      <c r="PS2" s="1" t="s">
        <v>492</v>
      </c>
      <c r="PT2" s="1" t="s">
        <v>492</v>
      </c>
      <c r="PU2" s="1" t="s">
        <v>492</v>
      </c>
      <c r="PV2" s="1" t="s">
        <v>492</v>
      </c>
      <c r="PW2" s="1" t="s">
        <v>492</v>
      </c>
      <c r="PX2" s="1" t="s">
        <v>492</v>
      </c>
      <c r="PY2" s="1" t="s">
        <v>492</v>
      </c>
      <c r="PZ2" s="1" t="s">
        <v>492</v>
      </c>
      <c r="QA2" s="1" t="s">
        <v>492</v>
      </c>
      <c r="QB2" s="1" t="s">
        <v>492</v>
      </c>
      <c r="QC2" s="1" t="s">
        <v>492</v>
      </c>
      <c r="QD2" s="1" t="s">
        <v>492</v>
      </c>
      <c r="QE2" s="1" t="s">
        <v>492</v>
      </c>
      <c r="QF2" s="1" t="s">
        <v>492</v>
      </c>
      <c r="QG2" s="1" t="s">
        <v>492</v>
      </c>
      <c r="QH2" s="1" t="s">
        <v>492</v>
      </c>
      <c r="QI2" s="1" t="s">
        <v>492</v>
      </c>
      <c r="QJ2" s="1" t="s">
        <v>492</v>
      </c>
      <c r="QK2" s="1" t="s">
        <v>492</v>
      </c>
      <c r="QL2" s="1" t="s">
        <v>492</v>
      </c>
      <c r="QM2" s="1" t="s">
        <v>492</v>
      </c>
      <c r="QN2" s="1" t="s">
        <v>492</v>
      </c>
      <c r="QO2" s="1"/>
      <c r="QP2" s="1"/>
      <c r="QQ2" s="1"/>
      <c r="QR2" s="1" t="s">
        <v>493</v>
      </c>
      <c r="QS2" s="1" t="s">
        <v>493</v>
      </c>
      <c r="QT2" s="1" t="s">
        <v>493</v>
      </c>
      <c r="QU2" s="1" t="s">
        <v>493</v>
      </c>
      <c r="QV2" s="1" t="s">
        <v>493</v>
      </c>
      <c r="QW2" s="1" t="s">
        <v>493</v>
      </c>
      <c r="QX2" s="1" t="s">
        <v>493</v>
      </c>
      <c r="QY2" s="1" t="s">
        <v>493</v>
      </c>
      <c r="QZ2" s="1" t="s">
        <v>493</v>
      </c>
      <c r="RA2" s="1" t="s">
        <v>493</v>
      </c>
      <c r="RB2" s="1" t="s">
        <v>493</v>
      </c>
      <c r="RC2" s="1" t="s">
        <v>493</v>
      </c>
      <c r="RD2" s="1" t="s">
        <v>493</v>
      </c>
      <c r="RE2" s="1" t="s">
        <v>493</v>
      </c>
      <c r="RF2" s="1" t="s">
        <v>493</v>
      </c>
      <c r="RG2" s="1" t="s">
        <v>493</v>
      </c>
      <c r="RH2" s="1" t="s">
        <v>493</v>
      </c>
      <c r="RI2" s="1" t="s">
        <v>493</v>
      </c>
      <c r="RJ2" s="1" t="s">
        <v>493</v>
      </c>
      <c r="RK2" s="1" t="s">
        <v>493</v>
      </c>
      <c r="RL2" s="1" t="s">
        <v>493</v>
      </c>
      <c r="RM2" s="1" t="s">
        <v>493</v>
      </c>
      <c r="RN2" s="1" t="s">
        <v>493</v>
      </c>
      <c r="RO2" s="1" t="s">
        <v>493</v>
      </c>
      <c r="RP2" s="1" t="s">
        <v>493</v>
      </c>
      <c r="RQ2" s="1" t="s">
        <v>493</v>
      </c>
      <c r="RR2" s="1" t="s">
        <v>493</v>
      </c>
      <c r="RS2" s="1" t="s">
        <v>493</v>
      </c>
      <c r="RT2" s="1" t="s">
        <v>493</v>
      </c>
      <c r="RU2" s="1" t="s">
        <v>493</v>
      </c>
      <c r="RV2" s="1" t="s">
        <v>493</v>
      </c>
      <c r="RW2" s="1" t="s">
        <v>493</v>
      </c>
      <c r="RX2" s="1" t="s">
        <v>493</v>
      </c>
      <c r="RY2" s="1" t="s">
        <v>493</v>
      </c>
      <c r="RZ2" s="1" t="s">
        <v>493</v>
      </c>
      <c r="SA2" s="1" t="s">
        <v>493</v>
      </c>
      <c r="SB2" s="1" t="s">
        <v>493</v>
      </c>
      <c r="SC2" s="1" t="s">
        <v>493</v>
      </c>
      <c r="SD2" s="1" t="s">
        <v>493</v>
      </c>
      <c r="SE2" s="1" t="s">
        <v>493</v>
      </c>
      <c r="SF2" s="1" t="s">
        <v>493</v>
      </c>
      <c r="SG2" s="1" t="s">
        <v>493</v>
      </c>
      <c r="SH2" s="1" t="s">
        <v>493</v>
      </c>
      <c r="SI2" s="1" t="s">
        <v>493</v>
      </c>
      <c r="SJ2" s="1" t="s">
        <v>493</v>
      </c>
      <c r="SK2" s="1" t="s">
        <v>493</v>
      </c>
      <c r="SL2" s="1" t="s">
        <v>493</v>
      </c>
      <c r="SM2" s="1" t="s">
        <v>493</v>
      </c>
      <c r="SN2" s="1" t="s">
        <v>493</v>
      </c>
      <c r="SO2" s="1" t="s">
        <v>493</v>
      </c>
      <c r="SP2" s="1" t="s">
        <v>493</v>
      </c>
      <c r="SQ2" s="1" t="s">
        <v>493</v>
      </c>
      <c r="SR2" s="1" t="s">
        <v>493</v>
      </c>
      <c r="SS2" s="1" t="s">
        <v>493</v>
      </c>
      <c r="ST2" s="1" t="s">
        <v>493</v>
      </c>
      <c r="SU2" s="1" t="s">
        <v>493</v>
      </c>
      <c r="SV2" s="1" t="s">
        <v>493</v>
      </c>
      <c r="SW2" s="1" t="s">
        <v>493</v>
      </c>
      <c r="SX2" s="1" t="s">
        <v>493</v>
      </c>
      <c r="SY2" s="1" t="s">
        <v>493</v>
      </c>
      <c r="SZ2" s="1" t="s">
        <v>493</v>
      </c>
      <c r="TA2" s="1" t="s">
        <v>493</v>
      </c>
      <c r="TB2" s="1" t="s">
        <v>493</v>
      </c>
      <c r="TC2" s="1" t="s">
        <v>493</v>
      </c>
      <c r="TD2" s="1" t="s">
        <v>493</v>
      </c>
      <c r="TE2" s="1" t="s">
        <v>493</v>
      </c>
      <c r="TF2" s="1" t="s">
        <v>493</v>
      </c>
      <c r="TG2" s="1" t="s">
        <v>493</v>
      </c>
      <c r="TH2" s="1" t="s">
        <v>493</v>
      </c>
      <c r="TI2" s="1" t="s">
        <v>493</v>
      </c>
      <c r="TJ2" s="1" t="s">
        <v>493</v>
      </c>
      <c r="TK2" s="1" t="s">
        <v>493</v>
      </c>
      <c r="TL2" s="1" t="s">
        <v>493</v>
      </c>
      <c r="TM2" s="1" t="s">
        <v>493</v>
      </c>
      <c r="TN2" s="1" t="s">
        <v>493</v>
      </c>
      <c r="TO2" s="1" t="s">
        <v>493</v>
      </c>
      <c r="TP2" s="1" t="s">
        <v>493</v>
      </c>
      <c r="TQ2" s="1" t="s">
        <v>493</v>
      </c>
      <c r="TR2" s="1" t="s">
        <v>493</v>
      </c>
      <c r="TS2" s="1" t="s">
        <v>493</v>
      </c>
      <c r="TT2" s="1" t="s">
        <v>493</v>
      </c>
      <c r="TU2" s="1" t="s">
        <v>493</v>
      </c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6" t="s">
        <v>494</v>
      </c>
      <c r="UQ2" s="6" t="s">
        <v>494</v>
      </c>
      <c r="UR2" s="6" t="s">
        <v>494</v>
      </c>
      <c r="US2" s="6" t="s">
        <v>494</v>
      </c>
      <c r="UT2" s="6" t="s">
        <v>494</v>
      </c>
      <c r="UU2" s="6" t="s">
        <v>495</v>
      </c>
      <c r="UV2" s="6" t="s">
        <v>495</v>
      </c>
      <c r="UW2" s="6" t="s">
        <v>495</v>
      </c>
      <c r="UX2" s="6" t="s">
        <v>495</v>
      </c>
      <c r="UY2" s="6" t="s">
        <v>495</v>
      </c>
      <c r="UZ2" s="6" t="s">
        <v>496</v>
      </c>
      <c r="VA2" s="6" t="s">
        <v>496</v>
      </c>
      <c r="VB2" s="6" t="s">
        <v>496</v>
      </c>
      <c r="VC2" s="6" t="s">
        <v>497</v>
      </c>
      <c r="VD2" s="6" t="s">
        <v>497</v>
      </c>
      <c r="VE2" s="6" t="s">
        <v>497</v>
      </c>
      <c r="VF2" s="6" t="s">
        <v>497</v>
      </c>
      <c r="VG2" s="6" t="s">
        <v>497</v>
      </c>
      <c r="VH2" s="6" t="s">
        <v>498</v>
      </c>
      <c r="VI2" s="6" t="s">
        <v>498</v>
      </c>
      <c r="VJ2" s="6" t="s">
        <v>498</v>
      </c>
      <c r="VK2" s="6" t="s">
        <v>498</v>
      </c>
      <c r="VL2" s="6" t="s">
        <v>498</v>
      </c>
      <c r="VM2" s="6" t="s">
        <v>499</v>
      </c>
      <c r="VN2" s="6" t="s">
        <v>499</v>
      </c>
      <c r="VO2" s="6" t="s">
        <v>500</v>
      </c>
      <c r="VP2" s="6" t="s">
        <v>501</v>
      </c>
      <c r="VQ2" s="6" t="s">
        <v>501</v>
      </c>
      <c r="VR2" s="6" t="s">
        <v>501</v>
      </c>
      <c r="VS2" s="6" t="s">
        <v>502</v>
      </c>
      <c r="VT2" s="6" t="s">
        <v>503</v>
      </c>
      <c r="VU2" s="6" t="s">
        <v>504</v>
      </c>
      <c r="VV2" s="6" t="s">
        <v>504</v>
      </c>
      <c r="VW2" s="6" t="s">
        <v>504</v>
      </c>
      <c r="VX2" s="6" t="s">
        <v>505</v>
      </c>
      <c r="VY2" s="6" t="s">
        <v>506</v>
      </c>
      <c r="VZ2" s="6" t="s">
        <v>503</v>
      </c>
      <c r="WA2" s="9" t="s">
        <v>507</v>
      </c>
      <c r="WB2" s="1" t="s">
        <v>508</v>
      </c>
      <c r="WC2" s="1" t="s">
        <v>508</v>
      </c>
      <c r="WD2" s="1" t="s">
        <v>508</v>
      </c>
      <c r="WE2" s="1" t="s">
        <v>508</v>
      </c>
      <c r="WF2" s="1" t="s">
        <v>508</v>
      </c>
      <c r="WG2" s="1" t="s">
        <v>508</v>
      </c>
      <c r="WH2" s="1" t="s">
        <v>508</v>
      </c>
      <c r="WI2" s="1" t="s">
        <v>508</v>
      </c>
      <c r="WJ2" s="1" t="s">
        <v>508</v>
      </c>
      <c r="WK2" s="1" t="s">
        <v>508</v>
      </c>
      <c r="WL2" s="1" t="s">
        <v>508</v>
      </c>
      <c r="WM2" s="1" t="s">
        <v>508</v>
      </c>
      <c r="WN2" s="1" t="s">
        <v>508</v>
      </c>
      <c r="WO2" s="1" t="s">
        <v>508</v>
      </c>
      <c r="WP2" s="1" t="s">
        <v>508</v>
      </c>
      <c r="WQ2" s="1" t="s">
        <v>508</v>
      </c>
      <c r="WR2" s="1" t="s">
        <v>508</v>
      </c>
      <c r="WS2" s="1" t="s">
        <v>508</v>
      </c>
      <c r="WT2" s="1" t="s">
        <v>508</v>
      </c>
      <c r="WU2" s="1" t="s">
        <v>508</v>
      </c>
      <c r="WV2" s="1" t="s">
        <v>508</v>
      </c>
      <c r="WW2" s="1" t="s">
        <v>508</v>
      </c>
      <c r="WX2" s="1" t="s">
        <v>508</v>
      </c>
      <c r="WY2" s="1" t="s">
        <v>508</v>
      </c>
      <c r="WZ2" s="1" t="s">
        <v>508</v>
      </c>
      <c r="XA2" s="1" t="s">
        <v>508</v>
      </c>
      <c r="XB2" s="1" t="s">
        <v>508</v>
      </c>
      <c r="XC2" s="1" t="s">
        <v>508</v>
      </c>
      <c r="XD2" s="1" t="s">
        <v>508</v>
      </c>
      <c r="XE2" s="1" t="s">
        <v>508</v>
      </c>
      <c r="XF2" s="1"/>
      <c r="XG2" s="1" t="s">
        <v>509</v>
      </c>
      <c r="XH2" s="9"/>
      <c r="XI2" s="9"/>
    </row>
    <row r="3" ht="15.0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 t="s">
        <v>510</v>
      </c>
      <c r="DY3" s="1" t="s">
        <v>511</v>
      </c>
      <c r="DZ3" s="1" t="s">
        <v>510</v>
      </c>
      <c r="EA3" s="1" t="s">
        <v>510</v>
      </c>
      <c r="EB3" s="1" t="s">
        <v>510</v>
      </c>
      <c r="EC3" s="1" t="s">
        <v>511</v>
      </c>
      <c r="ED3" s="1" t="s">
        <v>510</v>
      </c>
      <c r="EE3" s="1" t="s">
        <v>511</v>
      </c>
      <c r="EF3" s="1" t="s">
        <v>511</v>
      </c>
      <c r="EG3" s="1" t="s">
        <v>510</v>
      </c>
      <c r="EH3" s="1" t="s">
        <v>510</v>
      </c>
      <c r="EI3" s="1" t="s">
        <v>511</v>
      </c>
      <c r="EJ3" s="1" t="s">
        <v>511</v>
      </c>
      <c r="EK3" s="1" t="s">
        <v>510</v>
      </c>
      <c r="EL3" s="1" t="s">
        <v>511</v>
      </c>
      <c r="EM3" s="1" t="s">
        <v>511</v>
      </c>
      <c r="EN3" s="1" t="s">
        <v>510</v>
      </c>
      <c r="EO3" s="1" t="s">
        <v>511</v>
      </c>
      <c r="EP3" s="1" t="s">
        <v>511</v>
      </c>
      <c r="EQ3" s="1" t="s">
        <v>510</v>
      </c>
      <c r="ER3" s="1" t="s">
        <v>510</v>
      </c>
      <c r="ES3" s="1" t="s">
        <v>511</v>
      </c>
      <c r="ET3" s="1" t="s">
        <v>510</v>
      </c>
      <c r="EU3" s="1" t="s">
        <v>511</v>
      </c>
      <c r="EV3" s="1" t="s">
        <v>511</v>
      </c>
      <c r="EW3" s="1" t="s">
        <v>510</v>
      </c>
      <c r="EX3" s="1" t="s">
        <v>510</v>
      </c>
      <c r="EY3" s="1" t="s">
        <v>510</v>
      </c>
      <c r="EZ3" s="1" t="s">
        <v>510</v>
      </c>
      <c r="FA3" s="1" t="s">
        <v>511</v>
      </c>
      <c r="FB3" s="1" t="s">
        <v>510</v>
      </c>
      <c r="FC3" s="1" t="s">
        <v>510</v>
      </c>
      <c r="FD3" s="1" t="s">
        <v>511</v>
      </c>
      <c r="FE3" s="1" t="s">
        <v>510</v>
      </c>
      <c r="FF3" s="1" t="s">
        <v>510</v>
      </c>
      <c r="FG3" s="1" t="s">
        <v>510</v>
      </c>
      <c r="FH3" s="1" t="s">
        <v>510</v>
      </c>
      <c r="FI3" s="1" t="s">
        <v>511</v>
      </c>
      <c r="FJ3" s="1" t="s">
        <v>510</v>
      </c>
      <c r="FK3" s="1" t="s">
        <v>510</v>
      </c>
      <c r="FL3" s="1" t="s">
        <v>510</v>
      </c>
      <c r="FM3" s="1" t="s">
        <v>511</v>
      </c>
      <c r="FN3" s="1" t="s">
        <v>510</v>
      </c>
      <c r="FO3" s="1" t="s">
        <v>511</v>
      </c>
      <c r="FP3" s="1" t="s">
        <v>510</v>
      </c>
      <c r="FQ3" s="1" t="s">
        <v>511</v>
      </c>
      <c r="FR3" s="1" t="s">
        <v>510</v>
      </c>
      <c r="FS3" s="1" t="s">
        <v>510</v>
      </c>
      <c r="FT3" s="1" t="s">
        <v>510</v>
      </c>
      <c r="FU3" s="1" t="s">
        <v>511</v>
      </c>
      <c r="FV3" s="1" t="s">
        <v>510</v>
      </c>
      <c r="FW3" s="1" t="s">
        <v>511</v>
      </c>
      <c r="FX3" s="1" t="s">
        <v>511</v>
      </c>
      <c r="FY3" s="1" t="s">
        <v>510</v>
      </c>
      <c r="FZ3" s="1" t="s">
        <v>510</v>
      </c>
      <c r="GA3" s="1" t="s">
        <v>511</v>
      </c>
      <c r="GB3" s="1" t="s">
        <v>511</v>
      </c>
      <c r="GC3" s="1" t="s">
        <v>510</v>
      </c>
      <c r="GD3" s="1" t="s">
        <v>511</v>
      </c>
      <c r="GE3" s="1" t="s">
        <v>511</v>
      </c>
      <c r="GF3" s="1" t="s">
        <v>510</v>
      </c>
      <c r="GG3" s="1" t="s">
        <v>511</v>
      </c>
      <c r="GH3" s="1" t="s">
        <v>511</v>
      </c>
      <c r="GI3" s="1" t="s">
        <v>510</v>
      </c>
      <c r="GJ3" s="1" t="s">
        <v>510</v>
      </c>
      <c r="GK3" s="1" t="s">
        <v>511</v>
      </c>
      <c r="GL3" s="1" t="s">
        <v>510</v>
      </c>
      <c r="GM3" s="1" t="s">
        <v>511</v>
      </c>
      <c r="GN3" s="1" t="s">
        <v>511</v>
      </c>
      <c r="GO3" s="1" t="s">
        <v>510</v>
      </c>
      <c r="GP3" s="1" t="s">
        <v>510</v>
      </c>
      <c r="GQ3" s="1" t="s">
        <v>510</v>
      </c>
      <c r="GR3" s="1" t="s">
        <v>510</v>
      </c>
      <c r="GS3" s="1" t="s">
        <v>511</v>
      </c>
      <c r="GT3" s="1" t="s">
        <v>510</v>
      </c>
      <c r="GU3" s="1" t="s">
        <v>510</v>
      </c>
      <c r="GV3" s="1" t="s">
        <v>511</v>
      </c>
      <c r="GW3" s="1" t="s">
        <v>510</v>
      </c>
      <c r="GX3" s="1" t="s">
        <v>510</v>
      </c>
      <c r="GY3" s="1" t="s">
        <v>510</v>
      </c>
      <c r="GZ3" s="1" t="s">
        <v>510</v>
      </c>
      <c r="HA3" s="1" t="s">
        <v>511</v>
      </c>
      <c r="HB3" s="1" t="s">
        <v>510</v>
      </c>
      <c r="HC3" s="1" t="s">
        <v>510</v>
      </c>
      <c r="HD3" s="1" t="s">
        <v>510</v>
      </c>
      <c r="HE3" s="1" t="s">
        <v>511</v>
      </c>
      <c r="HF3" s="1" t="s">
        <v>510</v>
      </c>
      <c r="HG3" s="1" t="s">
        <v>511</v>
      </c>
      <c r="HH3" s="1" t="s">
        <v>510</v>
      </c>
      <c r="HI3" s="1" t="s">
        <v>511</v>
      </c>
      <c r="HJ3" s="1" t="s">
        <v>510</v>
      </c>
      <c r="HK3" s="1" t="s">
        <v>510</v>
      </c>
      <c r="HL3" s="1" t="s">
        <v>510</v>
      </c>
      <c r="HM3" s="1" t="s">
        <v>511</v>
      </c>
      <c r="HN3" s="1" t="s">
        <v>510</v>
      </c>
      <c r="HO3" s="1" t="s">
        <v>511</v>
      </c>
      <c r="HP3" s="1" t="s">
        <v>511</v>
      </c>
      <c r="HQ3" s="1" t="s">
        <v>510</v>
      </c>
      <c r="HR3" s="1" t="s">
        <v>510</v>
      </c>
      <c r="HS3" s="1" t="s">
        <v>511</v>
      </c>
      <c r="HT3" s="1" t="s">
        <v>511</v>
      </c>
      <c r="HU3" s="1" t="s">
        <v>510</v>
      </c>
      <c r="HV3" s="1" t="s">
        <v>510</v>
      </c>
      <c r="HW3" s="1" t="s">
        <v>511</v>
      </c>
      <c r="HX3" s="1" t="s">
        <v>510</v>
      </c>
      <c r="HY3" s="1" t="s">
        <v>511</v>
      </c>
      <c r="HZ3" s="1" t="s">
        <v>511</v>
      </c>
      <c r="IA3" s="1" t="s">
        <v>510</v>
      </c>
      <c r="IB3" s="1" t="s">
        <v>510</v>
      </c>
      <c r="IC3" s="1" t="s">
        <v>511</v>
      </c>
      <c r="ID3" s="1" t="s">
        <v>510</v>
      </c>
      <c r="IE3" s="1" t="s">
        <v>510</v>
      </c>
      <c r="IF3" s="1" t="s">
        <v>511</v>
      </c>
      <c r="IG3" s="1" t="s">
        <v>510</v>
      </c>
      <c r="IH3" s="1" t="s">
        <v>511</v>
      </c>
      <c r="II3" s="1" t="s">
        <v>510</v>
      </c>
      <c r="IJ3" s="1" t="s">
        <v>510</v>
      </c>
      <c r="IK3" s="1" t="s">
        <v>510</v>
      </c>
      <c r="IL3" s="1" t="s">
        <v>510</v>
      </c>
      <c r="IM3" s="1" t="s">
        <v>510</v>
      </c>
      <c r="IN3" s="1" t="s">
        <v>511</v>
      </c>
      <c r="IO3" s="1" t="s">
        <v>510</v>
      </c>
      <c r="IP3" s="1" t="s">
        <v>511</v>
      </c>
      <c r="IQ3" s="1" t="s">
        <v>510</v>
      </c>
      <c r="IR3" s="1" t="s">
        <v>510</v>
      </c>
      <c r="IS3" s="1" t="s">
        <v>510</v>
      </c>
      <c r="IT3" s="1" t="s">
        <v>510</v>
      </c>
      <c r="IU3" s="1" t="s">
        <v>510</v>
      </c>
      <c r="IV3" s="1" t="s">
        <v>510</v>
      </c>
      <c r="IW3" s="1" t="s">
        <v>511</v>
      </c>
      <c r="IX3" s="1" t="s">
        <v>510</v>
      </c>
      <c r="IY3" s="1" t="s">
        <v>511</v>
      </c>
      <c r="IZ3" s="1" t="s">
        <v>510</v>
      </c>
      <c r="JA3" s="1" t="s">
        <v>511</v>
      </c>
      <c r="JB3" s="1" t="s">
        <v>510</v>
      </c>
      <c r="JC3" s="1" t="s">
        <v>510</v>
      </c>
      <c r="JD3" s="1" t="s">
        <v>510</v>
      </c>
      <c r="JE3" s="1" t="s">
        <v>511</v>
      </c>
      <c r="JF3" s="1" t="s">
        <v>510</v>
      </c>
      <c r="JG3" s="1" t="s">
        <v>511</v>
      </c>
      <c r="JH3" s="1" t="s">
        <v>511</v>
      </c>
      <c r="JI3" s="1" t="s">
        <v>510</v>
      </c>
      <c r="JJ3" s="1" t="s">
        <v>510</v>
      </c>
      <c r="JK3" s="1" t="s">
        <v>511</v>
      </c>
      <c r="JL3" s="1" t="s">
        <v>511</v>
      </c>
      <c r="JM3" s="1" t="s">
        <v>510</v>
      </c>
      <c r="JN3" s="1" t="s">
        <v>510</v>
      </c>
      <c r="JO3" s="1" t="s">
        <v>511</v>
      </c>
      <c r="JP3" s="1" t="s">
        <v>510</v>
      </c>
      <c r="JQ3" s="1" t="s">
        <v>511</v>
      </c>
      <c r="JR3" s="1" t="s">
        <v>511</v>
      </c>
      <c r="JS3" s="1" t="s">
        <v>510</v>
      </c>
      <c r="JT3" s="1" t="s">
        <v>510</v>
      </c>
      <c r="JU3" s="1" t="s">
        <v>511</v>
      </c>
      <c r="JV3" s="1" t="s">
        <v>510</v>
      </c>
      <c r="JW3" s="1" t="s">
        <v>510</v>
      </c>
      <c r="JX3" s="1" t="s">
        <v>511</v>
      </c>
      <c r="JY3" s="1" t="s">
        <v>510</v>
      </c>
      <c r="JZ3" s="1" t="s">
        <v>511</v>
      </c>
      <c r="KA3" s="1" t="s">
        <v>510</v>
      </c>
      <c r="KB3" s="1" t="s">
        <v>510</v>
      </c>
      <c r="KC3" s="1" t="s">
        <v>510</v>
      </c>
      <c r="KD3" s="1" t="s">
        <v>510</v>
      </c>
      <c r="KE3" s="1" t="s">
        <v>510</v>
      </c>
      <c r="KF3" s="1" t="s">
        <v>511</v>
      </c>
      <c r="KG3" s="1" t="s">
        <v>510</v>
      </c>
      <c r="KH3" s="1" t="s">
        <v>511</v>
      </c>
      <c r="KI3" s="1" t="s">
        <v>510</v>
      </c>
      <c r="KJ3" s="1" t="s">
        <v>510</v>
      </c>
      <c r="KK3" s="1" t="s">
        <v>510</v>
      </c>
      <c r="KL3" s="1" t="s">
        <v>510</v>
      </c>
      <c r="KM3" s="1" t="s">
        <v>510</v>
      </c>
      <c r="KN3" s="1" t="s">
        <v>510</v>
      </c>
      <c r="KO3" s="1" t="s">
        <v>511</v>
      </c>
      <c r="KP3" s="1" t="s">
        <v>510</v>
      </c>
      <c r="KQ3" s="1" t="s">
        <v>511</v>
      </c>
      <c r="KR3" s="1"/>
      <c r="KS3" s="1"/>
      <c r="KT3" s="1"/>
      <c r="KU3" s="1"/>
      <c r="KV3" s="1"/>
      <c r="KW3" s="1"/>
      <c r="KX3" s="1" t="s">
        <v>510</v>
      </c>
      <c r="KY3" s="1" t="s">
        <v>511</v>
      </c>
      <c r="KZ3" s="1" t="s">
        <v>510</v>
      </c>
      <c r="LA3" s="1" t="s">
        <v>511</v>
      </c>
      <c r="LB3" s="1" t="s">
        <v>511</v>
      </c>
      <c r="LC3" s="1" t="s">
        <v>510</v>
      </c>
      <c r="LD3" s="1" t="s">
        <v>510</v>
      </c>
      <c r="LE3" s="1" t="s">
        <v>511</v>
      </c>
      <c r="LF3" s="1" t="s">
        <v>511</v>
      </c>
      <c r="LG3" s="1" t="s">
        <v>510</v>
      </c>
      <c r="LH3" s="1" t="s">
        <v>510</v>
      </c>
      <c r="LI3" s="1" t="s">
        <v>510</v>
      </c>
      <c r="LJ3" s="1" t="s">
        <v>511</v>
      </c>
      <c r="LK3" s="1" t="s">
        <v>510</v>
      </c>
      <c r="LL3" s="1" t="s">
        <v>510</v>
      </c>
      <c r="LM3" s="1" t="s">
        <v>510</v>
      </c>
      <c r="LN3" s="1" t="s">
        <v>510</v>
      </c>
      <c r="LO3" s="1" t="s">
        <v>510</v>
      </c>
      <c r="LP3" s="1" t="s">
        <v>511</v>
      </c>
      <c r="LQ3" s="1" t="s">
        <v>510</v>
      </c>
      <c r="LR3" s="1" t="s">
        <v>510</v>
      </c>
      <c r="LS3" s="1" t="s">
        <v>511</v>
      </c>
      <c r="LT3" s="1" t="s">
        <v>511</v>
      </c>
      <c r="LU3" s="1" t="s">
        <v>510</v>
      </c>
      <c r="LV3" s="1" t="s">
        <v>510</v>
      </c>
      <c r="LW3" s="1" t="s">
        <v>511</v>
      </c>
      <c r="LX3" s="1" t="s">
        <v>510</v>
      </c>
      <c r="LY3" s="1" t="s">
        <v>510</v>
      </c>
      <c r="LZ3" s="1" t="s">
        <v>510</v>
      </c>
      <c r="MA3" s="1" t="s">
        <v>510</v>
      </c>
      <c r="MB3" s="1" t="s">
        <v>511</v>
      </c>
      <c r="MC3" s="1" t="s">
        <v>510</v>
      </c>
      <c r="MD3" s="1" t="s">
        <v>511</v>
      </c>
      <c r="ME3" s="1" t="s">
        <v>511</v>
      </c>
      <c r="MF3" s="1" t="s">
        <v>510</v>
      </c>
      <c r="MG3" s="1" t="s">
        <v>510</v>
      </c>
      <c r="MH3" s="1" t="s">
        <v>511</v>
      </c>
      <c r="MI3" s="1" t="s">
        <v>511</v>
      </c>
      <c r="MJ3" s="1" t="s">
        <v>510</v>
      </c>
      <c r="MK3" s="1" t="s">
        <v>510</v>
      </c>
      <c r="ML3" s="1" t="s">
        <v>510</v>
      </c>
      <c r="MM3" s="1" t="s">
        <v>511</v>
      </c>
      <c r="MN3" s="1" t="s">
        <v>510</v>
      </c>
      <c r="MO3" s="1" t="s">
        <v>510</v>
      </c>
      <c r="MP3" s="1" t="s">
        <v>510</v>
      </c>
      <c r="MQ3" s="1" t="s">
        <v>510</v>
      </c>
      <c r="MR3" s="1" t="s">
        <v>510</v>
      </c>
      <c r="MS3" s="1" t="s">
        <v>511</v>
      </c>
      <c r="MT3" s="1" t="s">
        <v>510</v>
      </c>
      <c r="MU3" s="1" t="s">
        <v>510</v>
      </c>
      <c r="MV3" s="1" t="s">
        <v>511</v>
      </c>
      <c r="MW3" s="1" t="s">
        <v>511</v>
      </c>
      <c r="MX3" s="1" t="s">
        <v>510</v>
      </c>
      <c r="MY3" s="1" t="s">
        <v>510</v>
      </c>
      <c r="MZ3" s="1" t="s">
        <v>511</v>
      </c>
      <c r="NA3" s="1" t="s">
        <v>510</v>
      </c>
      <c r="NB3" s="1" t="s">
        <v>510</v>
      </c>
      <c r="NC3" s="1" t="s">
        <v>510</v>
      </c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 t="s">
        <v>511</v>
      </c>
      <c r="OJ3" s="1" t="s">
        <v>510</v>
      </c>
      <c r="OK3" s="1" t="s">
        <v>510</v>
      </c>
      <c r="OL3" s="1" t="s">
        <v>510</v>
      </c>
      <c r="OM3" s="1" t="s">
        <v>510</v>
      </c>
      <c r="ON3" s="1" t="s">
        <v>511</v>
      </c>
      <c r="OO3" s="1" t="s">
        <v>510</v>
      </c>
      <c r="OP3" s="1" t="s">
        <v>510</v>
      </c>
      <c r="OQ3" s="1" t="s">
        <v>511</v>
      </c>
      <c r="OR3" s="1" t="s">
        <v>511</v>
      </c>
      <c r="OS3" s="1" t="s">
        <v>511</v>
      </c>
      <c r="OT3" s="1" t="s">
        <v>511</v>
      </c>
      <c r="OU3" s="1" t="s">
        <v>511</v>
      </c>
      <c r="OV3" s="1" t="s">
        <v>511</v>
      </c>
      <c r="OW3" s="1" t="s">
        <v>510</v>
      </c>
      <c r="OX3" s="1" t="s">
        <v>510</v>
      </c>
      <c r="OY3" s="1" t="s">
        <v>510</v>
      </c>
      <c r="OZ3" s="1" t="s">
        <v>511</v>
      </c>
      <c r="PA3" s="1" t="s">
        <v>510</v>
      </c>
      <c r="PB3" s="1" t="s">
        <v>511</v>
      </c>
      <c r="PC3" s="1" t="s">
        <v>510</v>
      </c>
      <c r="PD3" s="1" t="s">
        <v>511</v>
      </c>
      <c r="PE3" s="1" t="s">
        <v>510</v>
      </c>
      <c r="PF3" s="1" t="s">
        <v>510</v>
      </c>
      <c r="PG3" s="1" t="s">
        <v>510</v>
      </c>
      <c r="PH3" s="1" t="s">
        <v>511</v>
      </c>
      <c r="PI3" s="1" t="s">
        <v>510</v>
      </c>
      <c r="PJ3" s="1" t="s">
        <v>510</v>
      </c>
      <c r="PK3" s="1" t="s">
        <v>511</v>
      </c>
      <c r="PL3" s="1" t="s">
        <v>511</v>
      </c>
      <c r="PM3" s="1" t="s">
        <v>510</v>
      </c>
      <c r="PN3" s="1" t="s">
        <v>510</v>
      </c>
      <c r="PO3" s="1" t="s">
        <v>510</v>
      </c>
      <c r="PP3" s="1" t="s">
        <v>510</v>
      </c>
      <c r="PQ3" s="1" t="s">
        <v>511</v>
      </c>
      <c r="PR3" s="1" t="s">
        <v>510</v>
      </c>
      <c r="PS3" s="1" t="s">
        <v>510</v>
      </c>
      <c r="PT3" s="1" t="s">
        <v>511</v>
      </c>
      <c r="PU3" s="1" t="s">
        <v>511</v>
      </c>
      <c r="PV3" s="1" t="s">
        <v>511</v>
      </c>
      <c r="PW3" s="1" t="s">
        <v>511</v>
      </c>
      <c r="PX3" s="1" t="s">
        <v>511</v>
      </c>
      <c r="PY3" s="1" t="s">
        <v>511</v>
      </c>
      <c r="PZ3" s="1" t="s">
        <v>510</v>
      </c>
      <c r="QA3" s="1" t="s">
        <v>510</v>
      </c>
      <c r="QB3" s="1" t="s">
        <v>510</v>
      </c>
      <c r="QC3" s="1" t="s">
        <v>511</v>
      </c>
      <c r="QD3" s="1" t="s">
        <v>510</v>
      </c>
      <c r="QE3" s="1" t="s">
        <v>511</v>
      </c>
      <c r="QF3" s="1" t="s">
        <v>510</v>
      </c>
      <c r="QG3" s="1" t="s">
        <v>511</v>
      </c>
      <c r="QH3" s="1" t="s">
        <v>510</v>
      </c>
      <c r="QI3" s="1" t="s">
        <v>510</v>
      </c>
      <c r="QJ3" s="1" t="s">
        <v>510</v>
      </c>
      <c r="QK3" s="1" t="s">
        <v>511</v>
      </c>
      <c r="QL3" s="1" t="s">
        <v>510</v>
      </c>
      <c r="QM3" s="1" t="s">
        <v>510</v>
      </c>
      <c r="QN3" s="1" t="s">
        <v>511</v>
      </c>
      <c r="QO3" s="1"/>
      <c r="QP3" s="1"/>
      <c r="QQ3" s="1"/>
      <c r="QR3" s="1" t="s">
        <v>510</v>
      </c>
      <c r="QS3" s="1" t="s">
        <v>510</v>
      </c>
      <c r="QT3" s="1" t="s">
        <v>511</v>
      </c>
      <c r="QU3" s="1" t="s">
        <v>510</v>
      </c>
      <c r="QV3" s="1" t="s">
        <v>510</v>
      </c>
      <c r="QW3" s="1" t="s">
        <v>511</v>
      </c>
      <c r="QX3" s="1" t="s">
        <v>510</v>
      </c>
      <c r="QY3" s="1" t="s">
        <v>511</v>
      </c>
      <c r="QZ3" s="1" t="s">
        <v>511</v>
      </c>
      <c r="RA3" s="1" t="s">
        <v>511</v>
      </c>
      <c r="RB3" s="1" t="s">
        <v>510</v>
      </c>
      <c r="RC3" s="1" t="s">
        <v>511</v>
      </c>
      <c r="RD3" s="1" t="s">
        <v>510</v>
      </c>
      <c r="RE3" s="1" t="s">
        <v>510</v>
      </c>
      <c r="RF3" s="1" t="s">
        <v>511</v>
      </c>
      <c r="RG3" s="1" t="s">
        <v>510</v>
      </c>
      <c r="RH3" s="1" t="s">
        <v>511</v>
      </c>
      <c r="RI3" s="1" t="s">
        <v>511</v>
      </c>
      <c r="RJ3" s="1" t="s">
        <v>511</v>
      </c>
      <c r="RK3" s="1" t="s">
        <v>511</v>
      </c>
      <c r="RL3" s="1" t="s">
        <v>511</v>
      </c>
      <c r="RM3" s="1" t="s">
        <v>510</v>
      </c>
      <c r="RN3" s="1" t="s">
        <v>511</v>
      </c>
      <c r="RO3" s="1" t="s">
        <v>510</v>
      </c>
      <c r="RP3" s="1" t="s">
        <v>510</v>
      </c>
      <c r="RQ3" s="1" t="s">
        <v>511</v>
      </c>
      <c r="RR3" s="1" t="s">
        <v>511</v>
      </c>
      <c r="RS3" s="1" t="s">
        <v>510</v>
      </c>
      <c r="RT3" s="1" t="s">
        <v>510</v>
      </c>
      <c r="RU3" s="1" t="s">
        <v>511</v>
      </c>
      <c r="RV3" s="1" t="s">
        <v>511</v>
      </c>
      <c r="RW3" s="1" t="s">
        <v>510</v>
      </c>
      <c r="RX3" s="1" t="s">
        <v>511</v>
      </c>
      <c r="RY3" s="1" t="s">
        <v>510</v>
      </c>
      <c r="RZ3" s="1" t="s">
        <v>511</v>
      </c>
      <c r="SA3" s="1" t="s">
        <v>510</v>
      </c>
      <c r="SB3" s="1" t="s">
        <v>511</v>
      </c>
      <c r="SC3" s="1" t="s">
        <v>510</v>
      </c>
      <c r="SD3" s="1" t="s">
        <v>510</v>
      </c>
      <c r="SE3" s="1" t="s">
        <v>510</v>
      </c>
      <c r="SF3" s="1" t="s">
        <v>511</v>
      </c>
      <c r="SG3" s="1" t="s">
        <v>510</v>
      </c>
      <c r="SH3" s="1" t="s">
        <v>510</v>
      </c>
      <c r="SI3" s="1" t="s">
        <v>511</v>
      </c>
      <c r="SJ3" s="1" t="s">
        <v>510</v>
      </c>
      <c r="SK3" s="1" t="s">
        <v>510</v>
      </c>
      <c r="SL3" s="1" t="s">
        <v>511</v>
      </c>
      <c r="SM3" s="1" t="s">
        <v>510</v>
      </c>
      <c r="SN3" s="1" t="s">
        <v>511</v>
      </c>
      <c r="SO3" s="1" t="s">
        <v>511</v>
      </c>
      <c r="SP3" s="1" t="s">
        <v>511</v>
      </c>
      <c r="SQ3" s="1" t="s">
        <v>510</v>
      </c>
      <c r="SR3" s="1" t="s">
        <v>511</v>
      </c>
      <c r="SS3" s="1" t="s">
        <v>510</v>
      </c>
      <c r="ST3" s="1" t="s">
        <v>510</v>
      </c>
      <c r="SU3" s="1" t="s">
        <v>511</v>
      </c>
      <c r="SV3" s="1" t="s">
        <v>510</v>
      </c>
      <c r="SW3" s="1" t="s">
        <v>511</v>
      </c>
      <c r="SX3" s="1" t="s">
        <v>511</v>
      </c>
      <c r="SY3" s="1" t="s">
        <v>511</v>
      </c>
      <c r="SZ3" s="1" t="s">
        <v>511</v>
      </c>
      <c r="TA3" s="1" t="s">
        <v>511</v>
      </c>
      <c r="TB3" s="1" t="s">
        <v>510</v>
      </c>
      <c r="TC3" s="1" t="s">
        <v>511</v>
      </c>
      <c r="TD3" s="1" t="s">
        <v>510</v>
      </c>
      <c r="TE3" s="1" t="s">
        <v>510</v>
      </c>
      <c r="TF3" s="1" t="s">
        <v>511</v>
      </c>
      <c r="TG3" s="1" t="s">
        <v>511</v>
      </c>
      <c r="TH3" s="1" t="s">
        <v>510</v>
      </c>
      <c r="TI3" s="1" t="s">
        <v>510</v>
      </c>
      <c r="TJ3" s="1" t="s">
        <v>511</v>
      </c>
      <c r="TK3" s="1" t="s">
        <v>511</v>
      </c>
      <c r="TL3" s="1" t="s">
        <v>510</v>
      </c>
      <c r="TM3" s="1" t="s">
        <v>511</v>
      </c>
      <c r="TN3" s="1" t="s">
        <v>510</v>
      </c>
      <c r="TO3" s="1" t="s">
        <v>511</v>
      </c>
      <c r="TP3" s="1" t="s">
        <v>510</v>
      </c>
      <c r="TQ3" s="1" t="s">
        <v>511</v>
      </c>
      <c r="TR3" s="1" t="s">
        <v>510</v>
      </c>
      <c r="TS3" s="1" t="s">
        <v>510</v>
      </c>
      <c r="TT3" s="1" t="s">
        <v>510</v>
      </c>
      <c r="TU3" s="1" t="s">
        <v>511</v>
      </c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9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 t="s">
        <v>511</v>
      </c>
      <c r="WR3" s="1" t="s">
        <v>510</v>
      </c>
      <c r="WS3" s="1" t="s">
        <v>510</v>
      </c>
      <c r="WT3" s="1" t="s">
        <v>510</v>
      </c>
      <c r="WU3" s="1" t="s">
        <v>511</v>
      </c>
      <c r="WV3" s="1" t="s">
        <v>510</v>
      </c>
      <c r="WW3" s="1" t="s">
        <v>511</v>
      </c>
      <c r="WX3" s="1" t="s">
        <v>510</v>
      </c>
      <c r="WY3" s="1" t="s">
        <v>510</v>
      </c>
      <c r="WZ3" s="1" t="s">
        <v>510</v>
      </c>
      <c r="XA3" s="1" t="s">
        <v>511</v>
      </c>
      <c r="XB3" s="1" t="s">
        <v>510</v>
      </c>
      <c r="XC3" s="1" t="s">
        <v>511</v>
      </c>
      <c r="XD3" s="1" t="s">
        <v>510</v>
      </c>
      <c r="XE3" s="1" t="s">
        <v>510</v>
      </c>
      <c r="XF3" s="1"/>
      <c r="XG3" s="1"/>
      <c r="XH3" s="9"/>
      <c r="XI3" s="9"/>
    </row>
    <row r="4" ht="15.0" customHeight="1">
      <c r="A4" s="1"/>
      <c r="B4" s="1"/>
      <c r="C4" s="1"/>
      <c r="D4" s="1"/>
      <c r="E4" s="1"/>
      <c r="F4" s="1"/>
      <c r="G4" s="1"/>
      <c r="H4" s="1"/>
      <c r="I4" s="1" t="s">
        <v>512</v>
      </c>
      <c r="J4" s="1"/>
      <c r="K4" s="1"/>
      <c r="L4" s="1"/>
      <c r="M4" s="1" t="s">
        <v>513</v>
      </c>
      <c r="N4" s="1" t="s">
        <v>513</v>
      </c>
      <c r="O4" s="1" t="s">
        <v>513</v>
      </c>
      <c r="P4" s="1" t="s">
        <v>514</v>
      </c>
      <c r="Q4" s="1" t="s">
        <v>515</v>
      </c>
      <c r="R4" s="1" t="s">
        <v>514</v>
      </c>
      <c r="S4" s="1" t="s">
        <v>515</v>
      </c>
      <c r="T4" s="1" t="s">
        <v>516</v>
      </c>
      <c r="U4" s="1" t="s">
        <v>516</v>
      </c>
      <c r="V4" s="1" t="s">
        <v>517</v>
      </c>
      <c r="W4" s="1"/>
      <c r="X4" s="1"/>
      <c r="Y4" s="1"/>
      <c r="Z4" s="1"/>
      <c r="AA4" s="1"/>
      <c r="AB4" s="1" t="s">
        <v>513</v>
      </c>
      <c r="AC4" s="1" t="s">
        <v>518</v>
      </c>
      <c r="AD4" s="1"/>
      <c r="AE4" s="1" t="s">
        <v>513</v>
      </c>
      <c r="AF4" s="1" t="s">
        <v>513</v>
      </c>
      <c r="AG4" s="1" t="s">
        <v>519</v>
      </c>
      <c r="AH4" s="1" t="s">
        <v>520</v>
      </c>
      <c r="AI4" s="1"/>
      <c r="AJ4" s="1"/>
      <c r="AK4" s="1" t="s">
        <v>521</v>
      </c>
      <c r="AL4" s="1" t="s">
        <v>522</v>
      </c>
      <c r="AM4" s="1" t="s">
        <v>523</v>
      </c>
      <c r="AN4" s="1"/>
      <c r="AO4" s="1" t="s">
        <v>524</v>
      </c>
      <c r="AP4" s="1" t="s">
        <v>525</v>
      </c>
      <c r="AQ4" s="1" t="s">
        <v>526</v>
      </c>
      <c r="AR4" s="1" t="s">
        <v>527</v>
      </c>
      <c r="AS4" s="1" t="s">
        <v>528</v>
      </c>
      <c r="AT4" s="1" t="s">
        <v>529</v>
      </c>
      <c r="AU4" s="1" t="s">
        <v>530</v>
      </c>
      <c r="AV4" s="1" t="s">
        <v>531</v>
      </c>
      <c r="AW4" s="1" t="s">
        <v>532</v>
      </c>
      <c r="AX4" s="1" t="s">
        <v>533</v>
      </c>
      <c r="AY4" s="1" t="s">
        <v>534</v>
      </c>
      <c r="AZ4" s="1" t="s">
        <v>535</v>
      </c>
      <c r="BA4" s="1" t="s">
        <v>513</v>
      </c>
      <c r="BB4" s="1" t="s">
        <v>536</v>
      </c>
      <c r="BC4" s="1" t="s">
        <v>537</v>
      </c>
      <c r="BD4" s="1" t="s">
        <v>537</v>
      </c>
      <c r="BE4" s="1" t="s">
        <v>538</v>
      </c>
      <c r="BF4" s="1" t="s">
        <v>539</v>
      </c>
      <c r="BG4" s="1" t="s">
        <v>540</v>
      </c>
      <c r="BH4" s="1" t="s">
        <v>541</v>
      </c>
      <c r="BI4" s="1" t="s">
        <v>539</v>
      </c>
      <c r="BJ4" s="1" t="s">
        <v>540</v>
      </c>
      <c r="BK4" s="1" t="s">
        <v>542</v>
      </c>
      <c r="BL4" s="1" t="s">
        <v>539</v>
      </c>
      <c r="BM4" s="1" t="s">
        <v>540</v>
      </c>
      <c r="BN4" s="1" t="s">
        <v>543</v>
      </c>
      <c r="BO4" s="1" t="s">
        <v>543</v>
      </c>
      <c r="BP4" s="1" t="s">
        <v>543</v>
      </c>
      <c r="BQ4" s="1" t="s">
        <v>543</v>
      </c>
      <c r="BR4" s="1" t="s">
        <v>543</v>
      </c>
      <c r="BS4" s="1" t="s">
        <v>543</v>
      </c>
      <c r="BT4" s="1" t="s">
        <v>543</v>
      </c>
      <c r="BU4" s="1" t="s">
        <v>543</v>
      </c>
      <c r="BV4" s="1" t="s">
        <v>543</v>
      </c>
      <c r="BW4" s="1" t="s">
        <v>543</v>
      </c>
      <c r="BX4" s="1" t="s">
        <v>543</v>
      </c>
      <c r="BY4" s="1" t="s">
        <v>543</v>
      </c>
      <c r="BZ4" s="1" t="s">
        <v>543</v>
      </c>
      <c r="CA4" s="1" t="s">
        <v>543</v>
      </c>
      <c r="CB4" s="1" t="s">
        <v>543</v>
      </c>
      <c r="CC4" s="1" t="s">
        <v>543</v>
      </c>
      <c r="CD4" s="1" t="s">
        <v>543</v>
      </c>
      <c r="CE4" s="1" t="s">
        <v>543</v>
      </c>
      <c r="CF4" s="1" t="s">
        <v>543</v>
      </c>
      <c r="CG4" s="1" t="s">
        <v>543</v>
      </c>
      <c r="CH4" s="1" t="s">
        <v>543</v>
      </c>
      <c r="CI4" s="1" t="s">
        <v>543</v>
      </c>
      <c r="CJ4" s="1" t="s">
        <v>543</v>
      </c>
      <c r="CK4" s="1" t="s">
        <v>543</v>
      </c>
      <c r="CL4" s="1" t="s">
        <v>543</v>
      </c>
      <c r="CM4" s="1" t="s">
        <v>543</v>
      </c>
      <c r="CN4" s="1"/>
      <c r="CO4" s="1"/>
      <c r="CP4" s="1"/>
      <c r="CQ4" s="1"/>
      <c r="CR4" s="1"/>
      <c r="CS4" s="1"/>
      <c r="CT4" s="1"/>
      <c r="CU4" s="1" t="s">
        <v>544</v>
      </c>
      <c r="CV4" s="1" t="s">
        <v>544</v>
      </c>
      <c r="CW4" s="1" t="s">
        <v>544</v>
      </c>
      <c r="CX4" s="1" t="s">
        <v>544</v>
      </c>
      <c r="CY4" s="1" t="s">
        <v>544</v>
      </c>
      <c r="CZ4" s="1" t="s">
        <v>544</v>
      </c>
      <c r="DA4" s="1" t="s">
        <v>544</v>
      </c>
      <c r="DB4" s="1" t="s">
        <v>544</v>
      </c>
      <c r="DC4" s="1" t="s">
        <v>544</v>
      </c>
      <c r="DD4" s="1" t="s">
        <v>544</v>
      </c>
      <c r="DE4" s="1" t="s">
        <v>544</v>
      </c>
      <c r="DF4" s="1" t="s">
        <v>544</v>
      </c>
      <c r="DG4" s="1" t="s">
        <v>544</v>
      </c>
      <c r="DH4" s="1" t="s">
        <v>544</v>
      </c>
      <c r="DI4" s="1" t="s">
        <v>544</v>
      </c>
      <c r="DJ4" s="1" t="s">
        <v>544</v>
      </c>
      <c r="DK4" s="1" t="s">
        <v>544</v>
      </c>
      <c r="DL4" s="1" t="s">
        <v>544</v>
      </c>
      <c r="DM4" s="1" t="s">
        <v>544</v>
      </c>
      <c r="DN4" s="1" t="s">
        <v>544</v>
      </c>
      <c r="DO4" s="1" t="s">
        <v>544</v>
      </c>
      <c r="DP4" s="1" t="s">
        <v>544</v>
      </c>
      <c r="DQ4" s="1"/>
      <c r="DR4" s="1"/>
      <c r="DS4" s="1"/>
      <c r="DT4" s="1"/>
      <c r="DU4" s="1"/>
      <c r="DV4" s="1"/>
      <c r="DW4" s="1"/>
      <c r="DX4" s="1" t="s">
        <v>545</v>
      </c>
      <c r="DY4" s="1" t="s">
        <v>545</v>
      </c>
      <c r="DZ4" s="1" t="s">
        <v>545</v>
      </c>
      <c r="EA4" s="1" t="s">
        <v>545</v>
      </c>
      <c r="EB4" s="1" t="s">
        <v>545</v>
      </c>
      <c r="EC4" s="1" t="s">
        <v>545</v>
      </c>
      <c r="ED4" s="1" t="s">
        <v>545</v>
      </c>
      <c r="EE4" s="1" t="s">
        <v>545</v>
      </c>
      <c r="EF4" s="1" t="s">
        <v>545</v>
      </c>
      <c r="EG4" s="1" t="s">
        <v>545</v>
      </c>
      <c r="EH4" s="1" t="s">
        <v>545</v>
      </c>
      <c r="EI4" s="1" t="s">
        <v>545</v>
      </c>
      <c r="EJ4" s="1" t="s">
        <v>545</v>
      </c>
      <c r="EK4" s="1" t="s">
        <v>545</v>
      </c>
      <c r="EL4" s="1" t="s">
        <v>545</v>
      </c>
      <c r="EM4" s="1" t="s">
        <v>545</v>
      </c>
      <c r="EN4" s="1" t="s">
        <v>545</v>
      </c>
      <c r="EO4" s="1" t="s">
        <v>545</v>
      </c>
      <c r="EP4" s="1" t="s">
        <v>545</v>
      </c>
      <c r="EQ4" s="1" t="s">
        <v>545</v>
      </c>
      <c r="ER4" s="1" t="s">
        <v>545</v>
      </c>
      <c r="ES4" s="1" t="s">
        <v>545</v>
      </c>
      <c r="ET4" s="1" t="s">
        <v>545</v>
      </c>
      <c r="EU4" s="1" t="s">
        <v>545</v>
      </c>
      <c r="EV4" s="1" t="s">
        <v>545</v>
      </c>
      <c r="EW4" s="1" t="s">
        <v>545</v>
      </c>
      <c r="EX4" s="1" t="s">
        <v>545</v>
      </c>
      <c r="EY4" s="1" t="s">
        <v>545</v>
      </c>
      <c r="EZ4" s="1" t="s">
        <v>545</v>
      </c>
      <c r="FA4" s="1" t="s">
        <v>545</v>
      </c>
      <c r="FB4" s="1" t="s">
        <v>545</v>
      </c>
      <c r="FC4" s="1" t="s">
        <v>545</v>
      </c>
      <c r="FD4" s="1" t="s">
        <v>545</v>
      </c>
      <c r="FE4" s="1" t="s">
        <v>545</v>
      </c>
      <c r="FF4" s="1" t="s">
        <v>545</v>
      </c>
      <c r="FG4" s="1" t="s">
        <v>545</v>
      </c>
      <c r="FH4" s="1" t="s">
        <v>545</v>
      </c>
      <c r="FI4" s="1" t="s">
        <v>545</v>
      </c>
      <c r="FJ4" s="1" t="s">
        <v>545</v>
      </c>
      <c r="FK4" s="1" t="s">
        <v>545</v>
      </c>
      <c r="FL4" s="1" t="s">
        <v>545</v>
      </c>
      <c r="FM4" s="1" t="s">
        <v>545</v>
      </c>
      <c r="FN4" s="1" t="s">
        <v>545</v>
      </c>
      <c r="FO4" s="1" t="s">
        <v>545</v>
      </c>
      <c r="FP4" s="1" t="s">
        <v>545</v>
      </c>
      <c r="FQ4" s="1" t="s">
        <v>545</v>
      </c>
      <c r="FR4" s="1" t="s">
        <v>545</v>
      </c>
      <c r="FS4" s="1" t="s">
        <v>545</v>
      </c>
      <c r="FT4" s="1" t="s">
        <v>545</v>
      </c>
      <c r="FU4" s="1" t="s">
        <v>545</v>
      </c>
      <c r="FV4" s="1" t="s">
        <v>545</v>
      </c>
      <c r="FW4" s="1" t="s">
        <v>545</v>
      </c>
      <c r="FX4" s="1" t="s">
        <v>545</v>
      </c>
      <c r="FY4" s="1" t="s">
        <v>545</v>
      </c>
      <c r="FZ4" s="1" t="s">
        <v>545</v>
      </c>
      <c r="GA4" s="1" t="s">
        <v>545</v>
      </c>
      <c r="GB4" s="1" t="s">
        <v>545</v>
      </c>
      <c r="GC4" s="1" t="s">
        <v>545</v>
      </c>
      <c r="GD4" s="1" t="s">
        <v>545</v>
      </c>
      <c r="GE4" s="1" t="s">
        <v>545</v>
      </c>
      <c r="GF4" s="1" t="s">
        <v>545</v>
      </c>
      <c r="GG4" s="1" t="s">
        <v>545</v>
      </c>
      <c r="GH4" s="1" t="s">
        <v>545</v>
      </c>
      <c r="GI4" s="1" t="s">
        <v>545</v>
      </c>
      <c r="GJ4" s="1" t="s">
        <v>545</v>
      </c>
      <c r="GK4" s="1" t="s">
        <v>545</v>
      </c>
      <c r="GL4" s="1" t="s">
        <v>545</v>
      </c>
      <c r="GM4" s="1" t="s">
        <v>545</v>
      </c>
      <c r="GN4" s="1" t="s">
        <v>545</v>
      </c>
      <c r="GO4" s="1" t="s">
        <v>545</v>
      </c>
      <c r="GP4" s="1" t="s">
        <v>545</v>
      </c>
      <c r="GQ4" s="1" t="s">
        <v>545</v>
      </c>
      <c r="GR4" s="1" t="s">
        <v>545</v>
      </c>
      <c r="GS4" s="1" t="s">
        <v>545</v>
      </c>
      <c r="GT4" s="1" t="s">
        <v>545</v>
      </c>
      <c r="GU4" s="1" t="s">
        <v>545</v>
      </c>
      <c r="GV4" s="1" t="s">
        <v>545</v>
      </c>
      <c r="GW4" s="1" t="s">
        <v>545</v>
      </c>
      <c r="GX4" s="1" t="s">
        <v>545</v>
      </c>
      <c r="GY4" s="1" t="s">
        <v>545</v>
      </c>
      <c r="GZ4" s="1" t="s">
        <v>545</v>
      </c>
      <c r="HA4" s="1" t="s">
        <v>545</v>
      </c>
      <c r="HB4" s="1" t="s">
        <v>545</v>
      </c>
      <c r="HC4" s="1" t="s">
        <v>545</v>
      </c>
      <c r="HD4" s="1" t="s">
        <v>545</v>
      </c>
      <c r="HE4" s="1" t="s">
        <v>545</v>
      </c>
      <c r="HF4" s="1" t="s">
        <v>545</v>
      </c>
      <c r="HG4" s="1" t="s">
        <v>545</v>
      </c>
      <c r="HH4" s="1" t="s">
        <v>545</v>
      </c>
      <c r="HI4" s="1" t="s">
        <v>545</v>
      </c>
      <c r="HJ4" s="1" t="s">
        <v>545</v>
      </c>
      <c r="HK4" s="1" t="s">
        <v>545</v>
      </c>
      <c r="HL4" s="1" t="s">
        <v>545</v>
      </c>
      <c r="HM4" s="1" t="s">
        <v>545</v>
      </c>
      <c r="HN4" s="1" t="s">
        <v>545</v>
      </c>
      <c r="HO4" s="1" t="s">
        <v>545</v>
      </c>
      <c r="HP4" s="1" t="s">
        <v>545</v>
      </c>
      <c r="HQ4" s="1" t="s">
        <v>545</v>
      </c>
      <c r="HR4" s="1" t="s">
        <v>545</v>
      </c>
      <c r="HS4" s="1" t="s">
        <v>545</v>
      </c>
      <c r="HT4" s="1" t="s">
        <v>545</v>
      </c>
      <c r="HU4" s="1" t="s">
        <v>545</v>
      </c>
      <c r="HV4" s="1" t="s">
        <v>545</v>
      </c>
      <c r="HW4" s="1" t="s">
        <v>545</v>
      </c>
      <c r="HX4" s="1" t="s">
        <v>545</v>
      </c>
      <c r="HY4" s="1" t="s">
        <v>545</v>
      </c>
      <c r="HZ4" s="1" t="s">
        <v>545</v>
      </c>
      <c r="IA4" s="1" t="s">
        <v>545</v>
      </c>
      <c r="IB4" s="1" t="s">
        <v>545</v>
      </c>
      <c r="IC4" s="1" t="s">
        <v>545</v>
      </c>
      <c r="ID4" s="1" t="s">
        <v>545</v>
      </c>
      <c r="IE4" s="1" t="s">
        <v>545</v>
      </c>
      <c r="IF4" s="1" t="s">
        <v>545</v>
      </c>
      <c r="IG4" s="1" t="s">
        <v>545</v>
      </c>
      <c r="IH4" s="1" t="s">
        <v>545</v>
      </c>
      <c r="II4" s="1" t="s">
        <v>545</v>
      </c>
      <c r="IJ4" s="1" t="s">
        <v>545</v>
      </c>
      <c r="IK4" s="1" t="s">
        <v>545</v>
      </c>
      <c r="IL4" s="1" t="s">
        <v>545</v>
      </c>
      <c r="IM4" s="1" t="s">
        <v>545</v>
      </c>
      <c r="IN4" s="1" t="s">
        <v>545</v>
      </c>
      <c r="IO4" s="1" t="s">
        <v>545</v>
      </c>
      <c r="IP4" s="1" t="s">
        <v>545</v>
      </c>
      <c r="IQ4" s="1" t="s">
        <v>545</v>
      </c>
      <c r="IR4" s="1" t="s">
        <v>545</v>
      </c>
      <c r="IS4" s="1" t="s">
        <v>545</v>
      </c>
      <c r="IT4" s="1" t="s">
        <v>545</v>
      </c>
      <c r="IU4" s="1" t="s">
        <v>545</v>
      </c>
      <c r="IV4" s="1" t="s">
        <v>545</v>
      </c>
      <c r="IW4" s="1" t="s">
        <v>545</v>
      </c>
      <c r="IX4" s="1" t="s">
        <v>545</v>
      </c>
      <c r="IY4" s="1" t="s">
        <v>545</v>
      </c>
      <c r="IZ4" s="1" t="s">
        <v>545</v>
      </c>
      <c r="JA4" s="1" t="s">
        <v>545</v>
      </c>
      <c r="JB4" s="1" t="s">
        <v>545</v>
      </c>
      <c r="JC4" s="1" t="s">
        <v>545</v>
      </c>
      <c r="JD4" s="1" t="s">
        <v>545</v>
      </c>
      <c r="JE4" s="1" t="s">
        <v>545</v>
      </c>
      <c r="JF4" s="1" t="s">
        <v>545</v>
      </c>
      <c r="JG4" s="1" t="s">
        <v>545</v>
      </c>
      <c r="JH4" s="1" t="s">
        <v>545</v>
      </c>
      <c r="JI4" s="1" t="s">
        <v>545</v>
      </c>
      <c r="JJ4" s="1" t="s">
        <v>545</v>
      </c>
      <c r="JK4" s="1" t="s">
        <v>545</v>
      </c>
      <c r="JL4" s="1" t="s">
        <v>545</v>
      </c>
      <c r="JM4" s="1" t="s">
        <v>545</v>
      </c>
      <c r="JN4" s="1" t="s">
        <v>545</v>
      </c>
      <c r="JO4" s="1" t="s">
        <v>545</v>
      </c>
      <c r="JP4" s="1" t="s">
        <v>545</v>
      </c>
      <c r="JQ4" s="1" t="s">
        <v>545</v>
      </c>
      <c r="JR4" s="1" t="s">
        <v>545</v>
      </c>
      <c r="JS4" s="1" t="s">
        <v>545</v>
      </c>
      <c r="JT4" s="1" t="s">
        <v>545</v>
      </c>
      <c r="JU4" s="1" t="s">
        <v>545</v>
      </c>
      <c r="JV4" s="1" t="s">
        <v>545</v>
      </c>
      <c r="JW4" s="1" t="s">
        <v>545</v>
      </c>
      <c r="JX4" s="1" t="s">
        <v>545</v>
      </c>
      <c r="JY4" s="1" t="s">
        <v>545</v>
      </c>
      <c r="JZ4" s="1" t="s">
        <v>545</v>
      </c>
      <c r="KA4" s="1" t="s">
        <v>545</v>
      </c>
      <c r="KB4" s="1" t="s">
        <v>545</v>
      </c>
      <c r="KC4" s="1" t="s">
        <v>545</v>
      </c>
      <c r="KD4" s="1" t="s">
        <v>545</v>
      </c>
      <c r="KE4" s="1" t="s">
        <v>545</v>
      </c>
      <c r="KF4" s="1" t="s">
        <v>545</v>
      </c>
      <c r="KG4" s="1" t="s">
        <v>545</v>
      </c>
      <c r="KH4" s="1" t="s">
        <v>545</v>
      </c>
      <c r="KI4" s="1" t="s">
        <v>545</v>
      </c>
      <c r="KJ4" s="1" t="s">
        <v>545</v>
      </c>
      <c r="KK4" s="1" t="s">
        <v>545</v>
      </c>
      <c r="KL4" s="1" t="s">
        <v>545</v>
      </c>
      <c r="KM4" s="1" t="s">
        <v>545</v>
      </c>
      <c r="KN4" s="1" t="s">
        <v>545</v>
      </c>
      <c r="KO4" s="1" t="s">
        <v>545</v>
      </c>
      <c r="KP4" s="1" t="s">
        <v>545</v>
      </c>
      <c r="KQ4" s="1" t="s">
        <v>545</v>
      </c>
      <c r="KR4" s="1"/>
      <c r="KS4" s="1"/>
      <c r="KT4" s="1"/>
      <c r="KU4" s="1"/>
      <c r="KV4" s="1"/>
      <c r="KW4" s="1"/>
      <c r="KX4" s="1" t="s">
        <v>546</v>
      </c>
      <c r="KY4" s="1" t="s">
        <v>546</v>
      </c>
      <c r="KZ4" s="1" t="s">
        <v>546</v>
      </c>
      <c r="LA4" s="1" t="s">
        <v>546</v>
      </c>
      <c r="LB4" s="1" t="s">
        <v>546</v>
      </c>
      <c r="LC4" s="1" t="s">
        <v>546</v>
      </c>
      <c r="LD4" s="1" t="s">
        <v>546</v>
      </c>
      <c r="LE4" s="1" t="s">
        <v>546</v>
      </c>
      <c r="LF4" s="1" t="s">
        <v>546</v>
      </c>
      <c r="LG4" s="1" t="s">
        <v>546</v>
      </c>
      <c r="LH4" s="1" t="s">
        <v>546</v>
      </c>
      <c r="LI4" s="1" t="s">
        <v>546</v>
      </c>
      <c r="LJ4" s="1" t="s">
        <v>546</v>
      </c>
      <c r="LK4" s="1" t="s">
        <v>546</v>
      </c>
      <c r="LL4" s="1" t="s">
        <v>546</v>
      </c>
      <c r="LM4" s="1" t="s">
        <v>546</v>
      </c>
      <c r="LN4" s="1" t="s">
        <v>546</v>
      </c>
      <c r="LO4" s="1" t="s">
        <v>546</v>
      </c>
      <c r="LP4" s="1" t="s">
        <v>546</v>
      </c>
      <c r="LQ4" s="1" t="s">
        <v>546</v>
      </c>
      <c r="LR4" s="1" t="s">
        <v>546</v>
      </c>
      <c r="LS4" s="1" t="s">
        <v>546</v>
      </c>
      <c r="LT4" s="1" t="s">
        <v>546</v>
      </c>
      <c r="LU4" s="1" t="s">
        <v>546</v>
      </c>
      <c r="LV4" s="1" t="s">
        <v>546</v>
      </c>
      <c r="LW4" s="1" t="s">
        <v>546</v>
      </c>
      <c r="LX4" s="1" t="s">
        <v>546</v>
      </c>
      <c r="LY4" s="1" t="s">
        <v>546</v>
      </c>
      <c r="LZ4" s="1" t="s">
        <v>546</v>
      </c>
      <c r="MA4" s="1" t="s">
        <v>546</v>
      </c>
      <c r="MB4" s="1" t="s">
        <v>546</v>
      </c>
      <c r="MC4" s="1" t="s">
        <v>546</v>
      </c>
      <c r="MD4" s="1" t="s">
        <v>546</v>
      </c>
      <c r="ME4" s="1" t="s">
        <v>546</v>
      </c>
      <c r="MF4" s="1" t="s">
        <v>546</v>
      </c>
      <c r="MG4" s="1" t="s">
        <v>546</v>
      </c>
      <c r="MH4" s="1" t="s">
        <v>546</v>
      </c>
      <c r="MI4" s="1" t="s">
        <v>546</v>
      </c>
      <c r="MJ4" s="1" t="s">
        <v>546</v>
      </c>
      <c r="MK4" s="1" t="s">
        <v>546</v>
      </c>
      <c r="ML4" s="1" t="s">
        <v>546</v>
      </c>
      <c r="MM4" s="1" t="s">
        <v>546</v>
      </c>
      <c r="MN4" s="1" t="s">
        <v>546</v>
      </c>
      <c r="MO4" s="1" t="s">
        <v>546</v>
      </c>
      <c r="MP4" s="1" t="s">
        <v>546</v>
      </c>
      <c r="MQ4" s="1" t="s">
        <v>546</v>
      </c>
      <c r="MR4" s="1" t="s">
        <v>546</v>
      </c>
      <c r="MS4" s="1" t="s">
        <v>546</v>
      </c>
      <c r="MT4" s="1" t="s">
        <v>546</v>
      </c>
      <c r="MU4" s="1" t="s">
        <v>546</v>
      </c>
      <c r="MV4" s="1" t="s">
        <v>546</v>
      </c>
      <c r="MW4" s="1" t="s">
        <v>546</v>
      </c>
      <c r="MX4" s="1" t="s">
        <v>546</v>
      </c>
      <c r="MY4" s="1" t="s">
        <v>546</v>
      </c>
      <c r="MZ4" s="1" t="s">
        <v>546</v>
      </c>
      <c r="NA4" s="1" t="s">
        <v>546</v>
      </c>
      <c r="NB4" s="1" t="s">
        <v>546</v>
      </c>
      <c r="NC4" s="1" t="s">
        <v>546</v>
      </c>
      <c r="ND4" s="1"/>
      <c r="NE4" s="1"/>
      <c r="NF4" s="1"/>
      <c r="NG4" s="1"/>
      <c r="NH4" s="1"/>
      <c r="NI4" s="1"/>
      <c r="NJ4" s="1"/>
      <c r="NK4" s="1" t="s">
        <v>547</v>
      </c>
      <c r="NL4" s="1" t="s">
        <v>547</v>
      </c>
      <c r="NM4" s="1" t="s">
        <v>547</v>
      </c>
      <c r="NN4" s="1" t="s">
        <v>547</v>
      </c>
      <c r="NO4" s="1" t="s">
        <v>547</v>
      </c>
      <c r="NP4" s="1" t="s">
        <v>547</v>
      </c>
      <c r="NQ4" s="1" t="s">
        <v>547</v>
      </c>
      <c r="NR4" s="1" t="s">
        <v>547</v>
      </c>
      <c r="NS4" s="1" t="s">
        <v>547</v>
      </c>
      <c r="NT4" s="1" t="s">
        <v>547</v>
      </c>
      <c r="NU4" s="1" t="s">
        <v>547</v>
      </c>
      <c r="NV4" s="1" t="s">
        <v>547</v>
      </c>
      <c r="NW4" s="1" t="s">
        <v>547</v>
      </c>
      <c r="NX4" s="1" t="s">
        <v>547</v>
      </c>
      <c r="NY4" s="1" t="s">
        <v>547</v>
      </c>
      <c r="NZ4" s="1" t="s">
        <v>547</v>
      </c>
      <c r="OA4" s="1" t="s">
        <v>547</v>
      </c>
      <c r="OB4" s="1" t="s">
        <v>547</v>
      </c>
      <c r="OC4" s="1" t="s">
        <v>547</v>
      </c>
      <c r="OD4" s="1" t="s">
        <v>547</v>
      </c>
      <c r="OE4" s="1" t="s">
        <v>547</v>
      </c>
      <c r="OF4" s="1"/>
      <c r="OG4" s="1"/>
      <c r="OH4" s="1"/>
      <c r="OI4" s="1" t="s">
        <v>545</v>
      </c>
      <c r="OJ4" s="1" t="s">
        <v>545</v>
      </c>
      <c r="OK4" s="1" t="s">
        <v>545</v>
      </c>
      <c r="OL4" s="1" t="s">
        <v>545</v>
      </c>
      <c r="OM4" s="1" t="s">
        <v>545</v>
      </c>
      <c r="ON4" s="1" t="s">
        <v>545</v>
      </c>
      <c r="OO4" s="1" t="s">
        <v>545</v>
      </c>
      <c r="OP4" s="1" t="s">
        <v>545</v>
      </c>
      <c r="OQ4" s="1" t="s">
        <v>545</v>
      </c>
      <c r="OR4" s="1" t="s">
        <v>545</v>
      </c>
      <c r="OS4" s="1" t="s">
        <v>545</v>
      </c>
      <c r="OT4" s="1" t="s">
        <v>545</v>
      </c>
      <c r="OU4" s="1" t="s">
        <v>545</v>
      </c>
      <c r="OV4" s="1" t="s">
        <v>545</v>
      </c>
      <c r="OW4" s="1" t="s">
        <v>545</v>
      </c>
      <c r="OX4" s="1" t="s">
        <v>545</v>
      </c>
      <c r="OY4" s="1" t="s">
        <v>545</v>
      </c>
      <c r="OZ4" s="1" t="s">
        <v>545</v>
      </c>
      <c r="PA4" s="1" t="s">
        <v>545</v>
      </c>
      <c r="PB4" s="1" t="s">
        <v>545</v>
      </c>
      <c r="PC4" s="1" t="s">
        <v>545</v>
      </c>
      <c r="PD4" s="1" t="s">
        <v>545</v>
      </c>
      <c r="PE4" s="1" t="s">
        <v>545</v>
      </c>
      <c r="PF4" s="1" t="s">
        <v>545</v>
      </c>
      <c r="PG4" s="1" t="s">
        <v>545</v>
      </c>
      <c r="PH4" s="1" t="s">
        <v>545</v>
      </c>
      <c r="PI4" s="1" t="s">
        <v>545</v>
      </c>
      <c r="PJ4" s="1" t="s">
        <v>545</v>
      </c>
      <c r="PK4" s="1" t="s">
        <v>545</v>
      </c>
      <c r="PL4" s="1" t="s">
        <v>545</v>
      </c>
      <c r="PM4" s="1" t="s">
        <v>545</v>
      </c>
      <c r="PN4" s="1" t="s">
        <v>545</v>
      </c>
      <c r="PO4" s="1" t="s">
        <v>545</v>
      </c>
      <c r="PP4" s="1" t="s">
        <v>545</v>
      </c>
      <c r="PQ4" s="1" t="s">
        <v>545</v>
      </c>
      <c r="PR4" s="1" t="s">
        <v>545</v>
      </c>
      <c r="PS4" s="1" t="s">
        <v>545</v>
      </c>
      <c r="PT4" s="1" t="s">
        <v>545</v>
      </c>
      <c r="PU4" s="1" t="s">
        <v>545</v>
      </c>
      <c r="PV4" s="1" t="s">
        <v>545</v>
      </c>
      <c r="PW4" s="1" t="s">
        <v>545</v>
      </c>
      <c r="PX4" s="1" t="s">
        <v>545</v>
      </c>
      <c r="PY4" s="1" t="s">
        <v>545</v>
      </c>
      <c r="PZ4" s="1" t="s">
        <v>545</v>
      </c>
      <c r="QA4" s="1" t="s">
        <v>545</v>
      </c>
      <c r="QB4" s="1" t="s">
        <v>545</v>
      </c>
      <c r="QC4" s="1" t="s">
        <v>545</v>
      </c>
      <c r="QD4" s="1" t="s">
        <v>545</v>
      </c>
      <c r="QE4" s="1" t="s">
        <v>545</v>
      </c>
      <c r="QF4" s="1" t="s">
        <v>545</v>
      </c>
      <c r="QG4" s="1" t="s">
        <v>545</v>
      </c>
      <c r="QH4" s="1" t="s">
        <v>545</v>
      </c>
      <c r="QI4" s="1" t="s">
        <v>545</v>
      </c>
      <c r="QJ4" s="1" t="s">
        <v>545</v>
      </c>
      <c r="QK4" s="1" t="s">
        <v>545</v>
      </c>
      <c r="QL4" s="1" t="s">
        <v>545</v>
      </c>
      <c r="QM4" s="1" t="s">
        <v>545</v>
      </c>
      <c r="QN4" s="1" t="s">
        <v>545</v>
      </c>
      <c r="QO4" s="1"/>
      <c r="QP4" s="1"/>
      <c r="QQ4" s="1"/>
      <c r="QR4" s="1" t="s">
        <v>548</v>
      </c>
      <c r="QS4" s="1" t="s">
        <v>548</v>
      </c>
      <c r="QT4" s="1" t="s">
        <v>548</v>
      </c>
      <c r="QU4" s="1" t="s">
        <v>548</v>
      </c>
      <c r="QV4" s="1" t="s">
        <v>548</v>
      </c>
      <c r="QW4" s="1" t="s">
        <v>548</v>
      </c>
      <c r="QX4" s="1" t="s">
        <v>548</v>
      </c>
      <c r="QY4" s="1" t="s">
        <v>548</v>
      </c>
      <c r="QZ4" s="1" t="s">
        <v>548</v>
      </c>
      <c r="RA4" s="1" t="s">
        <v>548</v>
      </c>
      <c r="RB4" s="1" t="s">
        <v>548</v>
      </c>
      <c r="RC4" s="1" t="s">
        <v>548</v>
      </c>
      <c r="RD4" s="1" t="s">
        <v>548</v>
      </c>
      <c r="RE4" s="1" t="s">
        <v>548</v>
      </c>
      <c r="RF4" s="1" t="s">
        <v>548</v>
      </c>
      <c r="RG4" s="1" t="s">
        <v>548</v>
      </c>
      <c r="RH4" s="1" t="s">
        <v>548</v>
      </c>
      <c r="RI4" s="1" t="s">
        <v>548</v>
      </c>
      <c r="RJ4" s="1" t="s">
        <v>548</v>
      </c>
      <c r="RK4" s="1" t="s">
        <v>548</v>
      </c>
      <c r="RL4" s="1" t="s">
        <v>548</v>
      </c>
      <c r="RM4" s="1" t="s">
        <v>548</v>
      </c>
      <c r="RN4" s="1" t="s">
        <v>548</v>
      </c>
      <c r="RO4" s="1" t="s">
        <v>548</v>
      </c>
      <c r="RP4" s="1" t="s">
        <v>548</v>
      </c>
      <c r="RQ4" s="1" t="s">
        <v>548</v>
      </c>
      <c r="RR4" s="1" t="s">
        <v>548</v>
      </c>
      <c r="RS4" s="1" t="s">
        <v>548</v>
      </c>
      <c r="RT4" s="1" t="s">
        <v>548</v>
      </c>
      <c r="RU4" s="1" t="s">
        <v>548</v>
      </c>
      <c r="RV4" s="1" t="s">
        <v>548</v>
      </c>
      <c r="RW4" s="1" t="s">
        <v>548</v>
      </c>
      <c r="RX4" s="1" t="s">
        <v>548</v>
      </c>
      <c r="RY4" s="1" t="s">
        <v>548</v>
      </c>
      <c r="RZ4" s="1" t="s">
        <v>548</v>
      </c>
      <c r="SA4" s="1" t="s">
        <v>548</v>
      </c>
      <c r="SB4" s="1" t="s">
        <v>548</v>
      </c>
      <c r="SC4" s="1" t="s">
        <v>548</v>
      </c>
      <c r="SD4" s="1" t="s">
        <v>548</v>
      </c>
      <c r="SE4" s="1" t="s">
        <v>548</v>
      </c>
      <c r="SF4" s="1" t="s">
        <v>548</v>
      </c>
      <c r="SG4" s="1" t="s">
        <v>548</v>
      </c>
      <c r="SH4" s="1" t="s">
        <v>548</v>
      </c>
      <c r="SI4" s="1" t="s">
        <v>548</v>
      </c>
      <c r="SJ4" s="1" t="s">
        <v>548</v>
      </c>
      <c r="SK4" s="1" t="s">
        <v>548</v>
      </c>
      <c r="SL4" s="1" t="s">
        <v>548</v>
      </c>
      <c r="SM4" s="1" t="s">
        <v>548</v>
      </c>
      <c r="SN4" s="1" t="s">
        <v>548</v>
      </c>
      <c r="SO4" s="1" t="s">
        <v>548</v>
      </c>
      <c r="SP4" s="1" t="s">
        <v>548</v>
      </c>
      <c r="SQ4" s="1" t="s">
        <v>548</v>
      </c>
      <c r="SR4" s="1" t="s">
        <v>548</v>
      </c>
      <c r="SS4" s="1" t="s">
        <v>548</v>
      </c>
      <c r="ST4" s="1" t="s">
        <v>548</v>
      </c>
      <c r="SU4" s="1" t="s">
        <v>548</v>
      </c>
      <c r="SV4" s="1" t="s">
        <v>548</v>
      </c>
      <c r="SW4" s="1" t="s">
        <v>548</v>
      </c>
      <c r="SX4" s="1" t="s">
        <v>548</v>
      </c>
      <c r="SY4" s="1" t="s">
        <v>548</v>
      </c>
      <c r="SZ4" s="1" t="s">
        <v>548</v>
      </c>
      <c r="TA4" s="1" t="s">
        <v>548</v>
      </c>
      <c r="TB4" s="1" t="s">
        <v>548</v>
      </c>
      <c r="TC4" s="1" t="s">
        <v>548</v>
      </c>
      <c r="TD4" s="1" t="s">
        <v>548</v>
      </c>
      <c r="TE4" s="1" t="s">
        <v>548</v>
      </c>
      <c r="TF4" s="1" t="s">
        <v>548</v>
      </c>
      <c r="TG4" s="1" t="s">
        <v>548</v>
      </c>
      <c r="TH4" s="1" t="s">
        <v>548</v>
      </c>
      <c r="TI4" s="1" t="s">
        <v>548</v>
      </c>
      <c r="TJ4" s="1" t="s">
        <v>548</v>
      </c>
      <c r="TK4" s="1" t="s">
        <v>548</v>
      </c>
      <c r="TL4" s="1" t="s">
        <v>548</v>
      </c>
      <c r="TM4" s="1" t="s">
        <v>548</v>
      </c>
      <c r="TN4" s="1" t="s">
        <v>548</v>
      </c>
      <c r="TO4" s="1" t="s">
        <v>548</v>
      </c>
      <c r="TP4" s="1" t="s">
        <v>548</v>
      </c>
      <c r="TQ4" s="1" t="s">
        <v>548</v>
      </c>
      <c r="TR4" s="1" t="s">
        <v>548</v>
      </c>
      <c r="TS4" s="1" t="s">
        <v>548</v>
      </c>
      <c r="TT4" s="1" t="s">
        <v>548</v>
      </c>
      <c r="TU4" s="1" t="s">
        <v>548</v>
      </c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6" t="s">
        <v>549</v>
      </c>
      <c r="UQ4" s="6" t="s">
        <v>549</v>
      </c>
      <c r="UR4" s="6" t="s">
        <v>549</v>
      </c>
      <c r="US4" s="6" t="s">
        <v>549</v>
      </c>
      <c r="UT4" s="6" t="s">
        <v>549</v>
      </c>
      <c r="UU4" s="6" t="s">
        <v>549</v>
      </c>
      <c r="UV4" s="6" t="s">
        <v>549</v>
      </c>
      <c r="UW4" s="6" t="s">
        <v>549</v>
      </c>
      <c r="UX4" s="6" t="s">
        <v>549</v>
      </c>
      <c r="UY4" s="6" t="s">
        <v>549</v>
      </c>
      <c r="UZ4" s="6" t="s">
        <v>549</v>
      </c>
      <c r="VA4" s="6" t="s">
        <v>549</v>
      </c>
      <c r="VB4" s="6" t="s">
        <v>549</v>
      </c>
      <c r="VC4" s="6"/>
      <c r="VD4" s="6"/>
      <c r="VE4" s="6"/>
      <c r="VF4" s="6"/>
      <c r="VG4" s="6"/>
      <c r="VH4" s="6" t="s">
        <v>549</v>
      </c>
      <c r="VI4" s="6" t="s">
        <v>549</v>
      </c>
      <c r="VJ4" s="6" t="s">
        <v>549</v>
      </c>
      <c r="VK4" s="6" t="s">
        <v>549</v>
      </c>
      <c r="VL4" s="6" t="s">
        <v>549</v>
      </c>
      <c r="VM4" s="6" t="s">
        <v>550</v>
      </c>
      <c r="VN4" s="6" t="s">
        <v>550</v>
      </c>
      <c r="VO4" s="6" t="s">
        <v>550</v>
      </c>
      <c r="VP4" s="6" t="s">
        <v>550</v>
      </c>
      <c r="VQ4" s="6" t="s">
        <v>550</v>
      </c>
      <c r="VR4" s="6" t="s">
        <v>550</v>
      </c>
      <c r="VS4" s="6" t="s">
        <v>550</v>
      </c>
      <c r="VT4" s="6" t="s">
        <v>550</v>
      </c>
      <c r="VU4" s="6" t="s">
        <v>549</v>
      </c>
      <c r="VV4" s="6" t="s">
        <v>549</v>
      </c>
      <c r="VW4" s="6" t="s">
        <v>549</v>
      </c>
      <c r="VX4" s="6" t="s">
        <v>550</v>
      </c>
      <c r="VY4" s="6"/>
      <c r="VZ4" s="6"/>
      <c r="WA4" s="9"/>
      <c r="WB4" s="1" t="s">
        <v>551</v>
      </c>
      <c r="WC4" s="1" t="s">
        <v>551</v>
      </c>
      <c r="WD4" s="1" t="s">
        <v>551</v>
      </c>
      <c r="WE4" s="1" t="s">
        <v>551</v>
      </c>
      <c r="WF4" s="1" t="s">
        <v>551</v>
      </c>
      <c r="WG4" s="1" t="s">
        <v>551</v>
      </c>
      <c r="WH4" s="1" t="s">
        <v>551</v>
      </c>
      <c r="WI4" s="1" t="s">
        <v>551</v>
      </c>
      <c r="WJ4" s="1" t="s">
        <v>551</v>
      </c>
      <c r="WK4" s="1" t="s">
        <v>551</v>
      </c>
      <c r="WL4" s="1" t="s">
        <v>551</v>
      </c>
      <c r="WM4" s="1" t="s">
        <v>551</v>
      </c>
      <c r="WN4" s="1" t="s">
        <v>551</v>
      </c>
      <c r="WO4" s="1" t="s">
        <v>551</v>
      </c>
      <c r="WP4" s="1" t="s">
        <v>551</v>
      </c>
      <c r="WQ4" s="1" t="s">
        <v>551</v>
      </c>
      <c r="WR4" s="1" t="s">
        <v>551</v>
      </c>
      <c r="WS4" s="1" t="s">
        <v>551</v>
      </c>
      <c r="WT4" s="1" t="s">
        <v>551</v>
      </c>
      <c r="WU4" s="1" t="s">
        <v>551</v>
      </c>
      <c r="WV4" s="1" t="s">
        <v>551</v>
      </c>
      <c r="WW4" s="1" t="s">
        <v>551</v>
      </c>
      <c r="WX4" s="1" t="s">
        <v>551</v>
      </c>
      <c r="WY4" s="1" t="s">
        <v>551</v>
      </c>
      <c r="WZ4" s="1" t="s">
        <v>551</v>
      </c>
      <c r="XA4" s="1" t="s">
        <v>551</v>
      </c>
      <c r="XB4" s="1" t="s">
        <v>551</v>
      </c>
      <c r="XC4" s="1" t="s">
        <v>551</v>
      </c>
      <c r="XD4" s="1" t="s">
        <v>551</v>
      </c>
      <c r="XE4" s="1" t="s">
        <v>551</v>
      </c>
      <c r="XF4" s="1"/>
      <c r="XG4" s="1"/>
      <c r="XH4" s="9"/>
      <c r="XI4" s="9"/>
    </row>
    <row r="5" ht="15.0" customHeight="1">
      <c r="A5" s="1" t="s">
        <v>552</v>
      </c>
      <c r="B5" s="1" t="s">
        <v>553</v>
      </c>
      <c r="C5" s="1" t="s">
        <v>554</v>
      </c>
      <c r="D5" s="1" t="s">
        <v>555</v>
      </c>
      <c r="E5" s="1" t="s">
        <v>556</v>
      </c>
      <c r="F5" s="1" t="s">
        <v>557</v>
      </c>
      <c r="G5" s="1" t="s">
        <v>558</v>
      </c>
      <c r="H5" s="1" t="s">
        <v>559</v>
      </c>
      <c r="I5" s="1">
        <v>1.0</v>
      </c>
      <c r="J5" s="1">
        <v>1.945081E7</v>
      </c>
      <c r="K5" s="1">
        <v>71.0</v>
      </c>
      <c r="L5" s="1">
        <v>2.0161207E7</v>
      </c>
      <c r="M5" s="1">
        <v>2.0</v>
      </c>
      <c r="N5" s="1">
        <v>2.0</v>
      </c>
      <c r="O5" s="1">
        <v>2.0</v>
      </c>
      <c r="P5" s="1">
        <v>11.0</v>
      </c>
      <c r="Q5" s="1">
        <v>2.0</v>
      </c>
      <c r="R5" s="1">
        <v>11.0</v>
      </c>
      <c r="S5" s="1">
        <v>2.0</v>
      </c>
      <c r="T5" s="1" t="s">
        <v>560</v>
      </c>
      <c r="U5" s="1"/>
      <c r="V5" s="1">
        <v>10.0</v>
      </c>
      <c r="W5" s="1" t="s">
        <v>561</v>
      </c>
      <c r="X5" s="1">
        <v>3329.0</v>
      </c>
      <c r="Y5" s="1" t="s">
        <v>562</v>
      </c>
      <c r="Z5" s="1">
        <v>801.0</v>
      </c>
      <c r="AA5" s="1"/>
      <c r="AB5" s="1">
        <v>2.0</v>
      </c>
      <c r="AC5" s="1">
        <v>7.0</v>
      </c>
      <c r="AD5" s="1">
        <v>1981.0</v>
      </c>
      <c r="AE5" s="1">
        <v>2.0</v>
      </c>
      <c r="AF5" s="1">
        <v>2.0</v>
      </c>
      <c r="AG5" s="1">
        <v>1.0</v>
      </c>
      <c r="AH5" s="1">
        <v>3.0</v>
      </c>
      <c r="AI5" s="1">
        <v>8.0</v>
      </c>
      <c r="AJ5" s="1">
        <v>8.0</v>
      </c>
      <c r="AK5" s="1">
        <v>2.0</v>
      </c>
      <c r="AL5" s="1">
        <v>4.0</v>
      </c>
      <c r="AM5" s="1">
        <v>5.0</v>
      </c>
      <c r="AN5" s="1">
        <v>2004.0</v>
      </c>
      <c r="AO5" s="1">
        <v>5.0</v>
      </c>
      <c r="AP5" s="1">
        <v>11.0</v>
      </c>
      <c r="AQ5" s="1">
        <v>6.0</v>
      </c>
      <c r="AR5" s="1">
        <v>7.0</v>
      </c>
      <c r="AS5" s="1">
        <v>6.0</v>
      </c>
      <c r="AT5" s="1">
        <v>7.0</v>
      </c>
      <c r="AU5" s="1">
        <v>8.0</v>
      </c>
      <c r="AV5" s="1">
        <v>5.0</v>
      </c>
      <c r="AW5" s="1">
        <v>5.0</v>
      </c>
      <c r="AX5" s="1">
        <v>1.0</v>
      </c>
      <c r="AY5" s="1">
        <v>2.0</v>
      </c>
      <c r="AZ5" s="1">
        <v>8.0</v>
      </c>
      <c r="BA5" s="1">
        <v>2.0</v>
      </c>
      <c r="BB5" s="1">
        <v>4.0</v>
      </c>
      <c r="BC5" s="1">
        <v>3.0</v>
      </c>
      <c r="BD5" s="1">
        <v>3.0</v>
      </c>
      <c r="BE5" s="1">
        <v>2.0</v>
      </c>
      <c r="BF5" s="1">
        <v>1.0</v>
      </c>
      <c r="BG5" s="1">
        <v>1.0</v>
      </c>
      <c r="BH5" s="1">
        <v>3.0</v>
      </c>
      <c r="BI5" s="1">
        <v>1.0</v>
      </c>
      <c r="BJ5" s="1">
        <v>1.0</v>
      </c>
      <c r="BK5" s="1">
        <v>5.0</v>
      </c>
      <c r="BL5" s="1">
        <v>2.0</v>
      </c>
      <c r="BM5" s="1">
        <v>2.0</v>
      </c>
      <c r="BN5" s="1">
        <v>4.0</v>
      </c>
      <c r="BO5" s="1">
        <v>2.0</v>
      </c>
      <c r="BP5" s="1">
        <v>2.0</v>
      </c>
      <c r="BQ5" s="1">
        <v>4.0</v>
      </c>
      <c r="BR5" s="1">
        <v>2.0</v>
      </c>
      <c r="BS5" s="1">
        <v>4.0</v>
      </c>
      <c r="BT5" s="1">
        <v>5.0</v>
      </c>
      <c r="BU5" s="1">
        <v>1.0</v>
      </c>
      <c r="BV5" s="1">
        <v>2.0</v>
      </c>
      <c r="BW5" s="1">
        <v>2.0</v>
      </c>
      <c r="BX5" s="1">
        <v>5.0</v>
      </c>
      <c r="BY5" s="1">
        <v>5.0</v>
      </c>
      <c r="BZ5" s="1">
        <v>3.0</v>
      </c>
      <c r="CA5" s="1">
        <v>2.0</v>
      </c>
      <c r="CB5" s="1">
        <v>5.0</v>
      </c>
      <c r="CC5" s="1">
        <v>1.0</v>
      </c>
      <c r="CD5" s="1">
        <v>5.0</v>
      </c>
      <c r="CE5" s="1">
        <v>4.0</v>
      </c>
      <c r="CF5" s="1">
        <v>5.0</v>
      </c>
      <c r="CG5" s="1">
        <v>5.0</v>
      </c>
      <c r="CH5" s="1">
        <v>1.0</v>
      </c>
      <c r="CI5" s="1">
        <v>2.0</v>
      </c>
      <c r="CJ5" s="1">
        <v>1.0</v>
      </c>
      <c r="CK5" s="1">
        <v>5.0</v>
      </c>
      <c r="CL5" s="1">
        <v>1.0</v>
      </c>
      <c r="CM5" s="1">
        <v>3.0</v>
      </c>
      <c r="CN5" s="1">
        <f t="shared" ref="CN5:CN255" si="9">SUM(BN5+BO5+BP5+BW5)</f>
        <v>10</v>
      </c>
      <c r="CO5" s="1">
        <f t="shared" ref="CO5:CO255" si="10">SUM(BQ5:BV5)</f>
        <v>18</v>
      </c>
      <c r="CP5" s="1">
        <f t="shared" ref="CP5:CP255" si="11">SUM(BX5:CB5)</f>
        <v>20</v>
      </c>
      <c r="CQ5" s="1">
        <f t="shared" ref="CQ5:CQ255" si="12">SUM(CC5:CE5)</f>
        <v>10</v>
      </c>
      <c r="CR5" s="1">
        <f t="shared" ref="CR5:CR255" si="13">SUM(CF5:CI5)</f>
        <v>13</v>
      </c>
      <c r="CS5" s="1">
        <f t="shared" ref="CS5:CS255" si="14">SUM(CJ5:CM5)</f>
        <v>10</v>
      </c>
      <c r="CT5" s="1">
        <f t="shared" ref="CT5:CT255" si="15">SUM(BN5:CM5)</f>
        <v>81</v>
      </c>
      <c r="CU5" s="1">
        <v>3.0</v>
      </c>
      <c r="CV5" s="1">
        <v>3.0</v>
      </c>
      <c r="CW5" s="1">
        <v>3.0</v>
      </c>
      <c r="CX5" s="1">
        <v>4.0</v>
      </c>
      <c r="CY5" s="1">
        <v>3.0</v>
      </c>
      <c r="CZ5" s="1">
        <v>3.0</v>
      </c>
      <c r="DA5" s="1">
        <v>3.0</v>
      </c>
      <c r="DB5" s="1">
        <v>3.0</v>
      </c>
      <c r="DC5" s="1">
        <v>3.0</v>
      </c>
      <c r="DD5" s="1">
        <v>2.0</v>
      </c>
      <c r="DE5" s="1">
        <v>3.0</v>
      </c>
      <c r="DF5" s="1">
        <v>2.0</v>
      </c>
      <c r="DG5" s="1">
        <v>2.0</v>
      </c>
      <c r="DH5" s="1">
        <v>3.0</v>
      </c>
      <c r="DI5" s="1">
        <v>3.0</v>
      </c>
      <c r="DJ5" s="1">
        <v>3.0</v>
      </c>
      <c r="DK5" s="1">
        <v>3.0</v>
      </c>
      <c r="DL5" s="1">
        <v>2.0</v>
      </c>
      <c r="DM5" s="1">
        <v>2.0</v>
      </c>
      <c r="DN5" s="1">
        <v>3.0</v>
      </c>
      <c r="DO5" s="1">
        <v>3.0</v>
      </c>
      <c r="DP5" s="1">
        <v>3.0</v>
      </c>
      <c r="DQ5" s="1">
        <f t="shared" ref="DQ5:DQ255" si="16">SUM(CU5+DA5+DG5+DN5+DP5)</f>
        <v>14</v>
      </c>
      <c r="DR5" s="1">
        <f t="shared" ref="DR5:DR255" si="17">SUM(CV5+DB5+DH5+DM5)</f>
        <v>11</v>
      </c>
      <c r="DS5" s="1">
        <f t="shared" ref="DS5:DT5" si="1">SUM(CW5+DC5+DI5)</f>
        <v>9</v>
      </c>
      <c r="DT5" s="1">
        <f t="shared" si="1"/>
        <v>9</v>
      </c>
      <c r="DU5" s="1">
        <f t="shared" ref="DU5:DU255" si="19">SUM(DK5+DE5+CY5)</f>
        <v>9</v>
      </c>
      <c r="DV5" s="1">
        <f t="shared" ref="DV5:DV255" si="20">SUM(CZ5+DF5+DL5+DO5)</f>
        <v>10</v>
      </c>
      <c r="DW5" s="1">
        <f t="shared" ref="DW5:DW255" si="21">SUM(CU5:DP5)</f>
        <v>62</v>
      </c>
      <c r="DX5" s="1">
        <v>4.0</v>
      </c>
      <c r="DY5" s="1">
        <v>3.0</v>
      </c>
      <c r="DZ5" s="1">
        <v>4.0</v>
      </c>
      <c r="EA5" s="1">
        <v>3.0</v>
      </c>
      <c r="EB5" s="1">
        <v>4.0</v>
      </c>
      <c r="EC5" s="1">
        <v>4.0</v>
      </c>
      <c r="ED5" s="1">
        <v>4.0</v>
      </c>
      <c r="EE5" s="1">
        <v>2.0</v>
      </c>
      <c r="EF5" s="1">
        <v>4.0</v>
      </c>
      <c r="EG5" s="1">
        <v>4.0</v>
      </c>
      <c r="EH5" s="1">
        <v>4.0</v>
      </c>
      <c r="EI5" s="1">
        <v>2.0</v>
      </c>
      <c r="EJ5" s="1">
        <v>2.0</v>
      </c>
      <c r="EK5" s="1">
        <v>4.0</v>
      </c>
      <c r="EL5" s="1">
        <v>2.0</v>
      </c>
      <c r="EM5" s="1">
        <v>4.0</v>
      </c>
      <c r="EN5" s="1">
        <v>4.0</v>
      </c>
      <c r="EO5" s="1">
        <v>2.0</v>
      </c>
      <c r="EP5" s="1">
        <v>4.0</v>
      </c>
      <c r="EQ5" s="1">
        <v>4.0</v>
      </c>
      <c r="ER5" s="1">
        <v>4.0</v>
      </c>
      <c r="ES5" s="1">
        <v>2.0</v>
      </c>
      <c r="ET5" s="1">
        <v>4.0</v>
      </c>
      <c r="EU5" s="1">
        <v>3.0</v>
      </c>
      <c r="EV5" s="1">
        <v>2.0</v>
      </c>
      <c r="EW5" s="1">
        <v>4.0</v>
      </c>
      <c r="EX5" s="1">
        <v>2.0</v>
      </c>
      <c r="EY5" s="1">
        <v>2.0</v>
      </c>
      <c r="EZ5" s="1">
        <v>4.0</v>
      </c>
      <c r="FA5" s="1">
        <v>2.0</v>
      </c>
      <c r="FB5" s="1">
        <v>4.0</v>
      </c>
      <c r="FC5" s="1">
        <v>4.0</v>
      </c>
      <c r="FD5" s="1">
        <v>2.0</v>
      </c>
      <c r="FE5" s="1">
        <v>4.0</v>
      </c>
      <c r="FF5" s="1">
        <v>4.0</v>
      </c>
      <c r="FG5" s="1">
        <v>4.0</v>
      </c>
      <c r="FH5" s="1">
        <v>4.0</v>
      </c>
      <c r="FI5" s="1">
        <v>2.0</v>
      </c>
      <c r="FJ5" s="1">
        <v>4.0</v>
      </c>
      <c r="FK5" s="1">
        <v>4.0</v>
      </c>
      <c r="FL5" s="1">
        <v>4.0</v>
      </c>
      <c r="FM5" s="1">
        <v>2.0</v>
      </c>
      <c r="FN5" s="1">
        <v>4.0</v>
      </c>
      <c r="FO5" s="1">
        <v>3.0</v>
      </c>
      <c r="FP5" s="1">
        <f t="shared" ref="FP5:HG5" si="2">IF(FP$3="+",DX5,6-DX5)</f>
        <v>4</v>
      </c>
      <c r="FQ5" s="1">
        <f t="shared" si="2"/>
        <v>3</v>
      </c>
      <c r="FR5" s="1">
        <f t="shared" si="2"/>
        <v>4</v>
      </c>
      <c r="FS5" s="1">
        <f t="shared" si="2"/>
        <v>3</v>
      </c>
      <c r="FT5" s="1">
        <f t="shared" si="2"/>
        <v>4</v>
      </c>
      <c r="FU5" s="1">
        <f t="shared" si="2"/>
        <v>2</v>
      </c>
      <c r="FV5" s="1">
        <f t="shared" si="2"/>
        <v>4</v>
      </c>
      <c r="FW5" s="1">
        <f t="shared" si="2"/>
        <v>4</v>
      </c>
      <c r="FX5" s="1">
        <f t="shared" si="2"/>
        <v>2</v>
      </c>
      <c r="FY5" s="1">
        <f t="shared" si="2"/>
        <v>4</v>
      </c>
      <c r="FZ5" s="1">
        <f t="shared" si="2"/>
        <v>4</v>
      </c>
      <c r="GA5" s="1">
        <f t="shared" si="2"/>
        <v>4</v>
      </c>
      <c r="GB5" s="1">
        <f t="shared" si="2"/>
        <v>4</v>
      </c>
      <c r="GC5" s="1">
        <f t="shared" si="2"/>
        <v>4</v>
      </c>
      <c r="GD5" s="1">
        <f t="shared" si="2"/>
        <v>4</v>
      </c>
      <c r="GE5" s="1">
        <f t="shared" si="2"/>
        <v>2</v>
      </c>
      <c r="GF5" s="1">
        <f t="shared" si="2"/>
        <v>4</v>
      </c>
      <c r="GG5" s="1">
        <f t="shared" si="2"/>
        <v>4</v>
      </c>
      <c r="GH5" s="1">
        <f t="shared" si="2"/>
        <v>2</v>
      </c>
      <c r="GI5" s="1">
        <f t="shared" si="2"/>
        <v>4</v>
      </c>
      <c r="GJ5" s="1">
        <f t="shared" si="2"/>
        <v>4</v>
      </c>
      <c r="GK5" s="1">
        <f t="shared" si="2"/>
        <v>4</v>
      </c>
      <c r="GL5" s="1">
        <f t="shared" si="2"/>
        <v>4</v>
      </c>
      <c r="GM5" s="1">
        <f t="shared" si="2"/>
        <v>3</v>
      </c>
      <c r="GN5" s="1">
        <f t="shared" si="2"/>
        <v>4</v>
      </c>
      <c r="GO5" s="1">
        <f t="shared" si="2"/>
        <v>4</v>
      </c>
      <c r="GP5" s="1">
        <f t="shared" si="2"/>
        <v>2</v>
      </c>
      <c r="GQ5" s="1">
        <f t="shared" si="2"/>
        <v>2</v>
      </c>
      <c r="GR5" s="1">
        <f t="shared" si="2"/>
        <v>4</v>
      </c>
      <c r="GS5" s="1">
        <f t="shared" si="2"/>
        <v>4</v>
      </c>
      <c r="GT5" s="1">
        <f t="shared" si="2"/>
        <v>4</v>
      </c>
      <c r="GU5" s="1">
        <f t="shared" si="2"/>
        <v>4</v>
      </c>
      <c r="GV5" s="1">
        <f t="shared" si="2"/>
        <v>4</v>
      </c>
      <c r="GW5" s="1">
        <f t="shared" si="2"/>
        <v>4</v>
      </c>
      <c r="GX5" s="1">
        <f t="shared" si="2"/>
        <v>4</v>
      </c>
      <c r="GY5" s="1">
        <f t="shared" si="2"/>
        <v>4</v>
      </c>
      <c r="GZ5" s="1">
        <f t="shared" si="2"/>
        <v>4</v>
      </c>
      <c r="HA5" s="1">
        <f t="shared" si="2"/>
        <v>4</v>
      </c>
      <c r="HB5" s="1">
        <f t="shared" si="2"/>
        <v>4</v>
      </c>
      <c r="HC5" s="1">
        <f t="shared" si="2"/>
        <v>4</v>
      </c>
      <c r="HD5" s="1">
        <f t="shared" si="2"/>
        <v>4</v>
      </c>
      <c r="HE5" s="1">
        <f t="shared" si="2"/>
        <v>4</v>
      </c>
      <c r="HF5" s="1">
        <f t="shared" si="2"/>
        <v>4</v>
      </c>
      <c r="HG5" s="1">
        <f t="shared" si="2"/>
        <v>3</v>
      </c>
      <c r="HH5" s="1">
        <v>4.0</v>
      </c>
      <c r="HI5" s="1">
        <v>3.0</v>
      </c>
      <c r="HJ5" s="1">
        <v>4.0</v>
      </c>
      <c r="HK5" s="1">
        <v>3.0</v>
      </c>
      <c r="HL5" s="1">
        <v>4.0</v>
      </c>
      <c r="HM5" s="1">
        <v>4.0</v>
      </c>
      <c r="HN5" s="1">
        <v>4.0</v>
      </c>
      <c r="HO5" s="1">
        <v>2.0</v>
      </c>
      <c r="HP5" s="1">
        <v>4.0</v>
      </c>
      <c r="HQ5" s="1">
        <v>4.0</v>
      </c>
      <c r="HR5" s="1">
        <v>4.0</v>
      </c>
      <c r="HS5" s="1">
        <v>2.0</v>
      </c>
      <c r="HT5" s="1">
        <v>2.0</v>
      </c>
      <c r="HU5" s="1">
        <v>4.0</v>
      </c>
      <c r="HV5" s="1">
        <v>2.0</v>
      </c>
      <c r="HW5" s="1">
        <v>4.0</v>
      </c>
      <c r="HX5" s="1">
        <v>4.0</v>
      </c>
      <c r="HY5" s="1">
        <v>2.0</v>
      </c>
      <c r="HZ5" s="1">
        <v>4.0</v>
      </c>
      <c r="IA5" s="1">
        <v>4.0</v>
      </c>
      <c r="IB5" s="1">
        <v>4.0</v>
      </c>
      <c r="IC5" s="1">
        <v>2.0</v>
      </c>
      <c r="ID5" s="1">
        <v>4.0</v>
      </c>
      <c r="IE5" s="1">
        <v>3.0</v>
      </c>
      <c r="IF5" s="1">
        <v>2.0</v>
      </c>
      <c r="IG5" s="1">
        <v>4.0</v>
      </c>
      <c r="IH5" s="1">
        <v>2.0</v>
      </c>
      <c r="II5" s="1">
        <v>2.0</v>
      </c>
      <c r="IJ5" s="1">
        <v>4.0</v>
      </c>
      <c r="IK5" s="1">
        <v>2.0</v>
      </c>
      <c r="IL5" s="1">
        <v>4.0</v>
      </c>
      <c r="IM5" s="1">
        <v>4.0</v>
      </c>
      <c r="IN5" s="1">
        <v>2.0</v>
      </c>
      <c r="IO5" s="1">
        <v>4.0</v>
      </c>
      <c r="IP5" s="1">
        <v>4.0</v>
      </c>
      <c r="IQ5" s="1">
        <v>4.0</v>
      </c>
      <c r="IR5" s="1">
        <v>4.0</v>
      </c>
      <c r="IS5" s="1">
        <v>2.0</v>
      </c>
      <c r="IT5" s="1">
        <v>4.0</v>
      </c>
      <c r="IU5" s="1">
        <v>4.0</v>
      </c>
      <c r="IV5" s="1">
        <v>4.0</v>
      </c>
      <c r="IW5" s="1">
        <v>2.0</v>
      </c>
      <c r="IX5" s="1">
        <v>4.0</v>
      </c>
      <c r="IY5" s="1">
        <v>3.0</v>
      </c>
      <c r="IZ5" s="1">
        <f t="shared" ref="IZ5:KQ5" si="3">IF(IZ$3="+",HH5,6-HH5)</f>
        <v>4</v>
      </c>
      <c r="JA5" s="1">
        <f t="shared" si="3"/>
        <v>3</v>
      </c>
      <c r="JB5" s="1">
        <f t="shared" si="3"/>
        <v>4</v>
      </c>
      <c r="JC5" s="1">
        <f t="shared" si="3"/>
        <v>3</v>
      </c>
      <c r="JD5" s="1">
        <f t="shared" si="3"/>
        <v>4</v>
      </c>
      <c r="JE5" s="1">
        <f t="shared" si="3"/>
        <v>2</v>
      </c>
      <c r="JF5" s="1">
        <f t="shared" si="3"/>
        <v>4</v>
      </c>
      <c r="JG5" s="1">
        <f t="shared" si="3"/>
        <v>4</v>
      </c>
      <c r="JH5" s="1">
        <f t="shared" si="3"/>
        <v>2</v>
      </c>
      <c r="JI5" s="1">
        <f t="shared" si="3"/>
        <v>4</v>
      </c>
      <c r="JJ5" s="1">
        <f t="shared" si="3"/>
        <v>4</v>
      </c>
      <c r="JK5" s="1">
        <f t="shared" si="3"/>
        <v>4</v>
      </c>
      <c r="JL5" s="1">
        <f t="shared" si="3"/>
        <v>4</v>
      </c>
      <c r="JM5" s="1">
        <f t="shared" si="3"/>
        <v>4</v>
      </c>
      <c r="JN5" s="1">
        <f t="shared" si="3"/>
        <v>2</v>
      </c>
      <c r="JO5" s="1">
        <f t="shared" si="3"/>
        <v>2</v>
      </c>
      <c r="JP5" s="1">
        <f t="shared" si="3"/>
        <v>4</v>
      </c>
      <c r="JQ5" s="1">
        <f t="shared" si="3"/>
        <v>4</v>
      </c>
      <c r="JR5" s="1">
        <f t="shared" si="3"/>
        <v>2</v>
      </c>
      <c r="JS5" s="1">
        <f t="shared" si="3"/>
        <v>4</v>
      </c>
      <c r="JT5" s="1">
        <f t="shared" si="3"/>
        <v>4</v>
      </c>
      <c r="JU5" s="1">
        <f t="shared" si="3"/>
        <v>4</v>
      </c>
      <c r="JV5" s="1">
        <f t="shared" si="3"/>
        <v>4</v>
      </c>
      <c r="JW5" s="1">
        <f t="shared" si="3"/>
        <v>3</v>
      </c>
      <c r="JX5" s="1">
        <f t="shared" si="3"/>
        <v>4</v>
      </c>
      <c r="JY5" s="1">
        <f t="shared" si="3"/>
        <v>4</v>
      </c>
      <c r="JZ5" s="1">
        <f t="shared" si="3"/>
        <v>4</v>
      </c>
      <c r="KA5" s="1">
        <f t="shared" si="3"/>
        <v>2</v>
      </c>
      <c r="KB5" s="1">
        <f t="shared" si="3"/>
        <v>4</v>
      </c>
      <c r="KC5" s="1">
        <f t="shared" si="3"/>
        <v>2</v>
      </c>
      <c r="KD5" s="1">
        <f t="shared" si="3"/>
        <v>4</v>
      </c>
      <c r="KE5" s="1">
        <f t="shared" si="3"/>
        <v>4</v>
      </c>
      <c r="KF5" s="1">
        <f t="shared" si="3"/>
        <v>4</v>
      </c>
      <c r="KG5" s="1">
        <f t="shared" si="3"/>
        <v>4</v>
      </c>
      <c r="KH5" s="1">
        <f t="shared" si="3"/>
        <v>2</v>
      </c>
      <c r="KI5" s="1">
        <f t="shared" si="3"/>
        <v>4</v>
      </c>
      <c r="KJ5" s="1">
        <f t="shared" si="3"/>
        <v>4</v>
      </c>
      <c r="KK5" s="1">
        <f t="shared" si="3"/>
        <v>2</v>
      </c>
      <c r="KL5" s="1">
        <f t="shared" si="3"/>
        <v>4</v>
      </c>
      <c r="KM5" s="1">
        <f t="shared" si="3"/>
        <v>4</v>
      </c>
      <c r="KN5" s="1">
        <f t="shared" si="3"/>
        <v>4</v>
      </c>
      <c r="KO5" s="1">
        <f t="shared" si="3"/>
        <v>4</v>
      </c>
      <c r="KP5" s="1">
        <f t="shared" si="3"/>
        <v>4</v>
      </c>
      <c r="KQ5" s="1">
        <f t="shared" si="3"/>
        <v>3</v>
      </c>
      <c r="KR5" s="1">
        <f t="shared" ref="KR5:KR255" si="24">SUM(FP5:HG5)</f>
        <v>160</v>
      </c>
      <c r="KS5" s="1">
        <f t="shared" ref="KS5:KS255" si="25">SUM(FP5+FU5+FZ5+GU5+GE5+HC5+GP5+HF5)</f>
        <v>26</v>
      </c>
      <c r="KT5" s="1">
        <f t="shared" ref="KT5:KT255" si="26">SUM(FQ5+FV5+GB5+GQ5+GM5+GV5+GZ5+GK5+HD5)</f>
        <v>32</v>
      </c>
      <c r="KU5" s="1">
        <f t="shared" ref="KU5:KU255" si="27">SUM(FR5+FW5+GC5+GG5+GN5+GJ5+GR5+GW5+HE5)</f>
        <v>36</v>
      </c>
      <c r="KV5" s="1">
        <f t="shared" ref="KV5:KV255" si="28">SUM(FS5+FX5+GD5+GO5+GH5+GS5+GX5+HA5)</f>
        <v>27</v>
      </c>
      <c r="KW5" s="1">
        <f t="shared" ref="KW5:KW255" si="29">SUM(FT5+FY5+GT5+GI5+GL5+GF5+GA5+GY5+HG5+HB5)</f>
        <v>39</v>
      </c>
      <c r="KX5" s="1">
        <v>4.0</v>
      </c>
      <c r="KY5" s="1">
        <v>2.0</v>
      </c>
      <c r="KZ5" s="1">
        <v>4.0</v>
      </c>
      <c r="LA5" s="1">
        <v>2.0</v>
      </c>
      <c r="LB5" s="1">
        <v>2.0</v>
      </c>
      <c r="LC5" s="1">
        <v>4.0</v>
      </c>
      <c r="LD5" s="1">
        <v>4.0</v>
      </c>
      <c r="LE5" s="1">
        <v>3.0</v>
      </c>
      <c r="LF5" s="1">
        <v>2.0</v>
      </c>
      <c r="LG5" s="1">
        <v>4.0</v>
      </c>
      <c r="LH5" s="1">
        <v>4.0</v>
      </c>
      <c r="LI5" s="1">
        <v>4.0</v>
      </c>
      <c r="LJ5" s="1">
        <v>2.0</v>
      </c>
      <c r="LK5" s="1">
        <v>4.0</v>
      </c>
      <c r="LL5" s="1">
        <v>4.0</v>
      </c>
      <c r="LM5" s="1">
        <v>4.0</v>
      </c>
      <c r="LN5" s="1">
        <v>4.0</v>
      </c>
      <c r="LO5" s="1">
        <v>4.0</v>
      </c>
      <c r="LP5" s="1">
        <v>2.0</v>
      </c>
      <c r="LQ5" s="1">
        <v>4.0</v>
      </c>
      <c r="LR5" s="1">
        <v>4.0</v>
      </c>
      <c r="LS5" s="1">
        <v>4.0</v>
      </c>
      <c r="LT5" s="1">
        <v>2.0</v>
      </c>
      <c r="LU5" s="1">
        <v>4.0</v>
      </c>
      <c r="LV5" s="1">
        <v>4.0</v>
      </c>
      <c r="LW5" s="1">
        <v>3.0</v>
      </c>
      <c r="LX5" s="1">
        <v>4.0</v>
      </c>
      <c r="LY5" s="1">
        <v>4.0</v>
      </c>
      <c r="LZ5" s="1">
        <v>4.0</v>
      </c>
      <c r="MA5" s="1">
        <f t="shared" ref="MA5:NC5" si="4">IF(MA$3="+",KX5,6-KX5)</f>
        <v>4</v>
      </c>
      <c r="MB5" s="1">
        <f t="shared" si="4"/>
        <v>4</v>
      </c>
      <c r="MC5" s="1">
        <f t="shared" si="4"/>
        <v>4</v>
      </c>
      <c r="MD5" s="1">
        <f t="shared" si="4"/>
        <v>4</v>
      </c>
      <c r="ME5" s="1">
        <f t="shared" si="4"/>
        <v>4</v>
      </c>
      <c r="MF5" s="1">
        <f t="shared" si="4"/>
        <v>4</v>
      </c>
      <c r="MG5" s="1">
        <f t="shared" si="4"/>
        <v>4</v>
      </c>
      <c r="MH5" s="1">
        <f t="shared" si="4"/>
        <v>3</v>
      </c>
      <c r="MI5" s="1">
        <f t="shared" si="4"/>
        <v>4</v>
      </c>
      <c r="MJ5" s="1">
        <f t="shared" si="4"/>
        <v>4</v>
      </c>
      <c r="MK5" s="1">
        <f t="shared" si="4"/>
        <v>4</v>
      </c>
      <c r="ML5" s="1">
        <f t="shared" si="4"/>
        <v>4</v>
      </c>
      <c r="MM5" s="1">
        <f t="shared" si="4"/>
        <v>4</v>
      </c>
      <c r="MN5" s="1">
        <f t="shared" si="4"/>
        <v>4</v>
      </c>
      <c r="MO5" s="1">
        <f t="shared" si="4"/>
        <v>4</v>
      </c>
      <c r="MP5" s="1">
        <f t="shared" si="4"/>
        <v>4</v>
      </c>
      <c r="MQ5" s="1">
        <f t="shared" si="4"/>
        <v>4</v>
      </c>
      <c r="MR5" s="1">
        <f t="shared" si="4"/>
        <v>4</v>
      </c>
      <c r="MS5" s="1">
        <f t="shared" si="4"/>
        <v>4</v>
      </c>
      <c r="MT5" s="1">
        <f t="shared" si="4"/>
        <v>4</v>
      </c>
      <c r="MU5" s="1">
        <f t="shared" si="4"/>
        <v>4</v>
      </c>
      <c r="MV5" s="1">
        <f t="shared" si="4"/>
        <v>2</v>
      </c>
      <c r="MW5" s="1">
        <f t="shared" si="4"/>
        <v>4</v>
      </c>
      <c r="MX5" s="1">
        <f t="shared" si="4"/>
        <v>4</v>
      </c>
      <c r="MY5" s="1">
        <f t="shared" si="4"/>
        <v>4</v>
      </c>
      <c r="MZ5" s="1">
        <f t="shared" si="4"/>
        <v>3</v>
      </c>
      <c r="NA5" s="1">
        <f t="shared" si="4"/>
        <v>4</v>
      </c>
      <c r="NB5" s="1">
        <f t="shared" si="4"/>
        <v>4</v>
      </c>
      <c r="NC5" s="1">
        <f t="shared" si="4"/>
        <v>4</v>
      </c>
      <c r="ND5" s="1">
        <f t="shared" ref="ND5:ND255" si="31">SUM(MA5+MG5+MQ5+MX5)</f>
        <v>16</v>
      </c>
      <c r="NE5" s="1">
        <f t="shared" ref="NE5:NE255" si="32">SUM(MB5+MH5+ML5+MV5+MY5)</f>
        <v>17</v>
      </c>
      <c r="NF5" s="1">
        <f t="shared" ref="NF5:NF255" si="33">SUM(MC5+MD5+MI5+MM5+MR5+MW5)</f>
        <v>24</v>
      </c>
      <c r="NG5" s="1">
        <f t="shared" ref="NG5:NG255" si="34">SUM(ME5+MJ5+MN5+MS5+NC5)</f>
        <v>20</v>
      </c>
      <c r="NH5" s="1">
        <f t="shared" ref="NH5:NH255" si="35">SUM(MU5+MZ5+NA5+NB5)</f>
        <v>15</v>
      </c>
      <c r="NI5" s="1">
        <f t="shared" ref="NI5:NI255" si="36">SUM(MF5+MK5+MO5+MP5+MT5)</f>
        <v>20</v>
      </c>
      <c r="NJ5" s="1">
        <f>SUM(MA5:NE5)</f>
        <v>145</v>
      </c>
      <c r="NK5" s="1">
        <v>3.0</v>
      </c>
      <c r="NL5" s="1">
        <v>2.0</v>
      </c>
      <c r="NM5" s="1">
        <v>2.0</v>
      </c>
      <c r="NN5" s="1">
        <v>2.0</v>
      </c>
      <c r="NO5" s="1">
        <v>2.0</v>
      </c>
      <c r="NP5" s="1">
        <v>2.0</v>
      </c>
      <c r="NQ5" s="1">
        <v>3.0</v>
      </c>
      <c r="NR5" s="1">
        <v>2.0</v>
      </c>
      <c r="NS5" s="1">
        <v>2.0</v>
      </c>
      <c r="NT5" s="1">
        <v>2.0</v>
      </c>
      <c r="NU5" s="1">
        <v>2.0</v>
      </c>
      <c r="NV5" s="1">
        <v>2.0</v>
      </c>
      <c r="NW5" s="1">
        <v>2.0</v>
      </c>
      <c r="NX5" s="1">
        <v>3.0</v>
      </c>
      <c r="NY5" s="1">
        <v>2.0</v>
      </c>
      <c r="NZ5" s="1">
        <v>2.0</v>
      </c>
      <c r="OA5" s="1">
        <v>2.0</v>
      </c>
      <c r="OB5" s="1">
        <v>2.0</v>
      </c>
      <c r="OC5" s="1">
        <v>2.0</v>
      </c>
      <c r="OD5" s="1">
        <v>2.0</v>
      </c>
      <c r="OE5" s="1">
        <v>2.0</v>
      </c>
      <c r="OF5" s="1">
        <f t="shared" ref="OF5:OF255" si="37">SUM(NM5+NT5+NW5+NZ5+OA5+OE5)</f>
        <v>12</v>
      </c>
      <c r="OG5" s="1">
        <f t="shared" ref="OG5:OG255" si="38">SUM(NK5+NL5+NN5+NO5+NP5+NQ5+NR5+NU5+NV5+OB5+OC5+OD5)</f>
        <v>26</v>
      </c>
      <c r="OH5" s="1">
        <f t="shared" ref="OH5:OH255" si="39">SUM(NK5:NR5,NT5:NW5,NZ5:OE5)</f>
        <v>38</v>
      </c>
      <c r="OI5" s="1">
        <v>2.0</v>
      </c>
      <c r="OJ5" s="1">
        <v>4.0</v>
      </c>
      <c r="OK5" s="1">
        <v>4.0</v>
      </c>
      <c r="OL5" s="1">
        <v>4.0</v>
      </c>
      <c r="OM5" s="1">
        <v>4.0</v>
      </c>
      <c r="ON5" s="1">
        <v>2.0</v>
      </c>
      <c r="OO5" s="1">
        <v>4.0</v>
      </c>
      <c r="OP5" s="1">
        <v>4.0</v>
      </c>
      <c r="OQ5" s="1">
        <v>2.0</v>
      </c>
      <c r="OR5" s="1">
        <v>4.0</v>
      </c>
      <c r="OS5" s="1">
        <v>4.0</v>
      </c>
      <c r="OT5" s="1">
        <v>4.0</v>
      </c>
      <c r="OU5" s="1">
        <v>2.0</v>
      </c>
      <c r="OV5" s="1">
        <v>4.0</v>
      </c>
      <c r="OW5" s="1">
        <v>4.0</v>
      </c>
      <c r="OX5" s="1">
        <v>4.0</v>
      </c>
      <c r="OY5" s="1">
        <v>4.0</v>
      </c>
      <c r="OZ5" s="1">
        <v>4.0</v>
      </c>
      <c r="PA5" s="1">
        <v>4.0</v>
      </c>
      <c r="PB5" s="1">
        <v>4.0</v>
      </c>
      <c r="PC5" s="1">
        <v>4.0</v>
      </c>
      <c r="PD5" s="1">
        <v>4.0</v>
      </c>
      <c r="PE5" s="1">
        <v>4.0</v>
      </c>
      <c r="PF5" s="1">
        <v>4.0</v>
      </c>
      <c r="PG5" s="1">
        <v>4.0</v>
      </c>
      <c r="PH5" s="1">
        <v>3.0</v>
      </c>
      <c r="PI5" s="1">
        <v>4.0</v>
      </c>
      <c r="PJ5" s="1">
        <v>4.0</v>
      </c>
      <c r="PK5" s="1">
        <v>4.0</v>
      </c>
      <c r="PL5" s="1">
        <f t="shared" ref="PL5:QN5" si="5">IF(PL$3="+",OI5,6-OI5)</f>
        <v>4</v>
      </c>
      <c r="PM5" s="1">
        <f t="shared" si="5"/>
        <v>4</v>
      </c>
      <c r="PN5" s="1">
        <f t="shared" si="5"/>
        <v>4</v>
      </c>
      <c r="PO5" s="1">
        <f t="shared" si="5"/>
        <v>4</v>
      </c>
      <c r="PP5" s="1">
        <f t="shared" si="5"/>
        <v>4</v>
      </c>
      <c r="PQ5" s="1">
        <f t="shared" si="5"/>
        <v>4</v>
      </c>
      <c r="PR5" s="1">
        <f t="shared" si="5"/>
        <v>4</v>
      </c>
      <c r="PS5" s="1">
        <f t="shared" si="5"/>
        <v>4</v>
      </c>
      <c r="PT5" s="1">
        <f t="shared" si="5"/>
        <v>4</v>
      </c>
      <c r="PU5" s="1">
        <f t="shared" si="5"/>
        <v>2</v>
      </c>
      <c r="PV5" s="1">
        <f t="shared" si="5"/>
        <v>2</v>
      </c>
      <c r="PW5" s="1">
        <f t="shared" si="5"/>
        <v>2</v>
      </c>
      <c r="PX5" s="1">
        <f t="shared" si="5"/>
        <v>4</v>
      </c>
      <c r="PY5" s="1">
        <f t="shared" si="5"/>
        <v>2</v>
      </c>
      <c r="PZ5" s="1">
        <f t="shared" si="5"/>
        <v>4</v>
      </c>
      <c r="QA5" s="1">
        <f t="shared" si="5"/>
        <v>4</v>
      </c>
      <c r="QB5" s="1">
        <f t="shared" si="5"/>
        <v>4</v>
      </c>
      <c r="QC5" s="1">
        <f t="shared" si="5"/>
        <v>2</v>
      </c>
      <c r="QD5" s="1">
        <f t="shared" si="5"/>
        <v>4</v>
      </c>
      <c r="QE5" s="1">
        <f t="shared" si="5"/>
        <v>2</v>
      </c>
      <c r="QF5" s="1">
        <f t="shared" si="5"/>
        <v>4</v>
      </c>
      <c r="QG5" s="1">
        <f t="shared" si="5"/>
        <v>2</v>
      </c>
      <c r="QH5" s="1">
        <f t="shared" si="5"/>
        <v>4</v>
      </c>
      <c r="QI5" s="1">
        <f t="shared" si="5"/>
        <v>4</v>
      </c>
      <c r="QJ5" s="1">
        <f t="shared" si="5"/>
        <v>4</v>
      </c>
      <c r="QK5" s="1">
        <f t="shared" si="5"/>
        <v>3</v>
      </c>
      <c r="QL5" s="1">
        <f t="shared" si="5"/>
        <v>4</v>
      </c>
      <c r="QM5" s="1">
        <f t="shared" si="5"/>
        <v>4</v>
      </c>
      <c r="QN5" s="1">
        <f t="shared" si="5"/>
        <v>2</v>
      </c>
      <c r="QO5" s="1">
        <f t="shared" ref="QO5:QO255" si="41">SUM(PL5:QN5)</f>
        <v>99</v>
      </c>
      <c r="QP5" s="1">
        <f t="shared" ref="QP5:QP255" si="42">SUM(PM5+PN5+PP5+PQ5+PR5+PT5+PU5+PV5+PW5+PY5+QC5+QE5+QG5+QL5)</f>
        <v>42</v>
      </c>
      <c r="QQ5" s="1">
        <f t="shared" ref="QQ5:QQ255" si="43">SUM(PL5+PO5+PS5+PX5+PZ5+QA5+QB5+QD5+QF5+QH5+QI5+QJ5+QK5+QM5+QN5)</f>
        <v>57</v>
      </c>
      <c r="QR5" s="1">
        <v>3.0</v>
      </c>
      <c r="QS5" s="1">
        <v>3.0</v>
      </c>
      <c r="QT5" s="1">
        <v>3.0</v>
      </c>
      <c r="QU5" s="1">
        <v>3.0</v>
      </c>
      <c r="QV5" s="1">
        <v>3.0</v>
      </c>
      <c r="QW5" s="1">
        <v>2.0</v>
      </c>
      <c r="QX5" s="1">
        <v>3.0</v>
      </c>
      <c r="QY5" s="1">
        <v>2.0</v>
      </c>
      <c r="QZ5" s="1">
        <v>3.0</v>
      </c>
      <c r="RA5" s="1">
        <v>2.0</v>
      </c>
      <c r="RB5" s="1">
        <v>3.0</v>
      </c>
      <c r="RC5" s="1">
        <v>2.0</v>
      </c>
      <c r="RD5" s="1">
        <v>2.0</v>
      </c>
      <c r="RE5" s="1">
        <v>3.0</v>
      </c>
      <c r="RF5" s="1">
        <v>3.0</v>
      </c>
      <c r="RG5" s="1">
        <v>3.0</v>
      </c>
      <c r="RH5" s="1">
        <v>3.0</v>
      </c>
      <c r="RI5" s="1">
        <v>3.0</v>
      </c>
      <c r="RJ5" s="1">
        <v>3.0</v>
      </c>
      <c r="RK5" s="1">
        <v>3.0</v>
      </c>
      <c r="RL5" s="1">
        <v>3.0</v>
      </c>
      <c r="RM5" s="1">
        <v>3.0</v>
      </c>
      <c r="RN5" s="1">
        <v>3.0</v>
      </c>
      <c r="RO5" s="1">
        <v>3.0</v>
      </c>
      <c r="RP5" s="1">
        <v>2.0</v>
      </c>
      <c r="RQ5" s="1">
        <v>2.0</v>
      </c>
      <c r="RR5" s="1">
        <v>3.0</v>
      </c>
      <c r="RS5" s="1">
        <v>3.0</v>
      </c>
      <c r="RT5" s="1">
        <v>2.0</v>
      </c>
      <c r="RU5" s="1">
        <v>2.0</v>
      </c>
      <c r="RV5" s="1">
        <v>3.0</v>
      </c>
      <c r="RW5" s="1">
        <v>3.0</v>
      </c>
      <c r="RX5" s="1">
        <v>2.0</v>
      </c>
      <c r="RY5" s="1">
        <v>3.0</v>
      </c>
      <c r="RZ5" s="1">
        <v>3.0</v>
      </c>
      <c r="SA5" s="1">
        <v>2.0</v>
      </c>
      <c r="SB5" s="1">
        <v>2.0</v>
      </c>
      <c r="SC5" s="1">
        <v>3.0</v>
      </c>
      <c r="SD5" s="1">
        <v>3.0</v>
      </c>
      <c r="SE5" s="1">
        <v>2.0</v>
      </c>
      <c r="SF5" s="1">
        <v>3.0</v>
      </c>
      <c r="SG5" s="1">
        <f t="shared" ref="SG5:TU5" si="6">IF(SG$3="+",QR5,5-QR5)</f>
        <v>3</v>
      </c>
      <c r="SH5" s="1">
        <f t="shared" si="6"/>
        <v>3</v>
      </c>
      <c r="SI5" s="1">
        <f t="shared" si="6"/>
        <v>2</v>
      </c>
      <c r="SJ5" s="1">
        <f t="shared" si="6"/>
        <v>3</v>
      </c>
      <c r="SK5" s="1">
        <f t="shared" si="6"/>
        <v>3</v>
      </c>
      <c r="SL5" s="1">
        <f t="shared" si="6"/>
        <v>3</v>
      </c>
      <c r="SM5" s="1">
        <f t="shared" si="6"/>
        <v>3</v>
      </c>
      <c r="SN5" s="1">
        <f t="shared" si="6"/>
        <v>3</v>
      </c>
      <c r="SO5" s="1">
        <f t="shared" si="6"/>
        <v>2</v>
      </c>
      <c r="SP5" s="1">
        <f t="shared" si="6"/>
        <v>3</v>
      </c>
      <c r="SQ5" s="1">
        <f t="shared" si="6"/>
        <v>3</v>
      </c>
      <c r="SR5" s="1">
        <f t="shared" si="6"/>
        <v>3</v>
      </c>
      <c r="SS5" s="1">
        <f t="shared" si="6"/>
        <v>2</v>
      </c>
      <c r="ST5" s="1">
        <f t="shared" si="6"/>
        <v>3</v>
      </c>
      <c r="SU5" s="1">
        <f t="shared" si="6"/>
        <v>2</v>
      </c>
      <c r="SV5" s="1">
        <f t="shared" si="6"/>
        <v>3</v>
      </c>
      <c r="SW5" s="1">
        <f t="shared" si="6"/>
        <v>2</v>
      </c>
      <c r="SX5" s="1">
        <f t="shared" si="6"/>
        <v>2</v>
      </c>
      <c r="SY5" s="1">
        <f t="shared" si="6"/>
        <v>2</v>
      </c>
      <c r="SZ5" s="1">
        <f t="shared" si="6"/>
        <v>2</v>
      </c>
      <c r="TA5" s="1">
        <f t="shared" si="6"/>
        <v>2</v>
      </c>
      <c r="TB5" s="1">
        <f t="shared" si="6"/>
        <v>3</v>
      </c>
      <c r="TC5" s="1">
        <f t="shared" si="6"/>
        <v>2</v>
      </c>
      <c r="TD5" s="1">
        <f t="shared" si="6"/>
        <v>3</v>
      </c>
      <c r="TE5" s="1">
        <f t="shared" si="6"/>
        <v>2</v>
      </c>
      <c r="TF5" s="1">
        <f t="shared" si="6"/>
        <v>3</v>
      </c>
      <c r="TG5" s="1">
        <f t="shared" si="6"/>
        <v>2</v>
      </c>
      <c r="TH5" s="1">
        <f t="shared" si="6"/>
        <v>3</v>
      </c>
      <c r="TI5" s="1">
        <f t="shared" si="6"/>
        <v>2</v>
      </c>
      <c r="TJ5" s="1">
        <f t="shared" si="6"/>
        <v>3</v>
      </c>
      <c r="TK5" s="1">
        <f t="shared" si="6"/>
        <v>2</v>
      </c>
      <c r="TL5" s="1">
        <f t="shared" si="6"/>
        <v>3</v>
      </c>
      <c r="TM5" s="1">
        <f t="shared" si="6"/>
        <v>3</v>
      </c>
      <c r="TN5" s="1">
        <f t="shared" si="6"/>
        <v>3</v>
      </c>
      <c r="TO5" s="1">
        <f t="shared" si="6"/>
        <v>2</v>
      </c>
      <c r="TP5" s="1">
        <f t="shared" si="6"/>
        <v>2</v>
      </c>
      <c r="TQ5" s="1">
        <f t="shared" si="6"/>
        <v>3</v>
      </c>
      <c r="TR5" s="1">
        <f t="shared" si="6"/>
        <v>3</v>
      </c>
      <c r="TS5" s="1">
        <f t="shared" si="6"/>
        <v>3</v>
      </c>
      <c r="TT5" s="1">
        <f t="shared" si="6"/>
        <v>2</v>
      </c>
      <c r="TU5" s="1">
        <f t="shared" si="6"/>
        <v>2</v>
      </c>
      <c r="TV5" s="1">
        <f t="shared" ref="TV5:TV255" si="45">SUM(SG5+SK5+SS5+SW5+TA5+TE5+TM5+TH5+SH5+SL5+SP5+ST5+SX5+TB5+TF5+TJ5+TN5+TS5+TT5+SI5+SU5+SY5+TC5+TG5+TK5+TO5+SJ5+SN5+SR5+SV5+TD5)</f>
        <v>80</v>
      </c>
      <c r="TW5" s="1">
        <f t="shared" ref="TW5:TW255" si="46">(SG5+SK5+SS5+SW5+TA5+TE5+TM5)</f>
        <v>17</v>
      </c>
      <c r="TX5" s="1">
        <f t="shared" ref="TX5:TX255" si="47">(SG5+SK5)</f>
        <v>6</v>
      </c>
      <c r="TY5" s="1">
        <f t="shared" ref="TY5:TY255" si="48">(SS5+SW5+TA5)</f>
        <v>6</v>
      </c>
      <c r="TZ5" s="1">
        <f t="shared" ref="TZ5:TZ255" si="49">(TE5+TM5)</f>
        <v>5</v>
      </c>
      <c r="UA5" s="1">
        <f t="shared" ref="UA5:UA255" si="50">(TH5+SH5+SL5+SP5+ST5+SX5+TB5+TF5+TJ5+TN5+TS5+TT5)</f>
        <v>34</v>
      </c>
      <c r="UB5" s="1">
        <f t="shared" ref="UB5:UB255" si="51">(SH5+SL5+SP5)</f>
        <v>9</v>
      </c>
      <c r="UC5" s="1">
        <f t="shared" ref="UC5:UC255" si="52">(ST5+SX5)</f>
        <v>5</v>
      </c>
      <c r="UD5" s="1">
        <f t="shared" ref="UD5:UD255" si="53">(TB5+TF5)</f>
        <v>6</v>
      </c>
      <c r="UE5" s="1">
        <f t="shared" ref="UE5:UE255" si="54">(TJ5+TN5)</f>
        <v>6</v>
      </c>
      <c r="UF5" s="1">
        <f t="shared" ref="UF5:UG5" si="7">TS5</f>
        <v>3</v>
      </c>
      <c r="UG5" s="1">
        <f t="shared" si="7"/>
        <v>2</v>
      </c>
      <c r="UH5" s="1">
        <f t="shared" ref="UH5:UH255" si="56">(SI5+SU5+SY5+TC5+TG5+TK5+TO5)</f>
        <v>14</v>
      </c>
      <c r="UI5" s="1">
        <f t="shared" ref="UI5:UI255" si="57">SI5</f>
        <v>2</v>
      </c>
      <c r="UJ5" s="1">
        <f t="shared" ref="UJ5:UJ255" si="58">(SU5+SY5)</f>
        <v>4</v>
      </c>
      <c r="UK5" s="1">
        <f t="shared" ref="UK5:UK255" si="59">(TC5+TG5+TK5+TO5)</f>
        <v>8</v>
      </c>
      <c r="UL5" s="1">
        <f t="shared" ref="UL5:UL255" si="60">(SJ5+SN5+SR5+SV5+TD5)</f>
        <v>15</v>
      </c>
      <c r="UM5" s="1">
        <f t="shared" ref="UM5:UM255" si="61">(SJ5+SN5)</f>
        <v>6</v>
      </c>
      <c r="UN5" s="1">
        <f t="shared" ref="UN5:UN255" si="62">(SR5+SV5)</f>
        <v>6</v>
      </c>
      <c r="UO5" s="1">
        <f t="shared" ref="UO5:UO255" si="63">TD5</f>
        <v>3</v>
      </c>
      <c r="UP5" s="6">
        <v>1.0</v>
      </c>
      <c r="UQ5" s="6">
        <v>1.0</v>
      </c>
      <c r="UR5" s="6">
        <v>1.0</v>
      </c>
      <c r="US5" s="6">
        <v>1.0</v>
      </c>
      <c r="UT5" s="6">
        <v>1.0</v>
      </c>
      <c r="UU5" s="6">
        <v>1.0</v>
      </c>
      <c r="UV5" s="6">
        <v>1.0</v>
      </c>
      <c r="UW5" s="6">
        <v>1.0</v>
      </c>
      <c r="UX5" s="6">
        <v>1.0</v>
      </c>
      <c r="UY5" s="6">
        <v>1.0</v>
      </c>
      <c r="UZ5" s="6">
        <v>1.0</v>
      </c>
      <c r="VA5" s="6">
        <v>1.0</v>
      </c>
      <c r="VB5" s="6">
        <v>1.0</v>
      </c>
      <c r="VC5" s="6">
        <v>1.0</v>
      </c>
      <c r="VD5" s="6">
        <v>1.0</v>
      </c>
      <c r="VE5" s="6">
        <v>2.0</v>
      </c>
      <c r="VF5" s="6">
        <v>1.0</v>
      </c>
      <c r="VG5" s="6">
        <v>2.0</v>
      </c>
      <c r="VH5" s="6">
        <v>1.0</v>
      </c>
      <c r="VI5" s="6">
        <v>1.0</v>
      </c>
      <c r="VJ5" s="6">
        <v>1.0</v>
      </c>
      <c r="VK5" s="6">
        <v>1.0</v>
      </c>
      <c r="VL5" s="6">
        <v>1.0</v>
      </c>
      <c r="VM5" s="6">
        <v>1.0</v>
      </c>
      <c r="VN5" s="6">
        <v>1.0</v>
      </c>
      <c r="VO5" s="6">
        <v>1.0</v>
      </c>
      <c r="VP5" s="6">
        <v>1.0</v>
      </c>
      <c r="VQ5" s="6">
        <v>1.0</v>
      </c>
      <c r="VR5" s="6">
        <v>1.0</v>
      </c>
      <c r="VS5" s="6">
        <v>1.0</v>
      </c>
      <c r="VT5" s="6">
        <v>1.0</v>
      </c>
      <c r="VU5" s="6">
        <v>1.0</v>
      </c>
      <c r="VV5" s="6">
        <v>1.0</v>
      </c>
      <c r="VW5" s="6">
        <v>1.0</v>
      </c>
      <c r="VX5" s="6">
        <v>2.0</v>
      </c>
      <c r="VY5" s="6">
        <v>1.0</v>
      </c>
      <c r="VZ5" s="6" t="s">
        <v>563</v>
      </c>
      <c r="WA5" s="9">
        <v>29.0</v>
      </c>
      <c r="WB5" s="1">
        <v>1.0</v>
      </c>
      <c r="WC5" s="1">
        <v>2.0</v>
      </c>
      <c r="WD5" s="1">
        <v>2.0</v>
      </c>
      <c r="WE5" s="1">
        <v>2.0</v>
      </c>
      <c r="WF5" s="1">
        <v>1.0</v>
      </c>
      <c r="WG5" s="1">
        <v>2.0</v>
      </c>
      <c r="WH5" s="1">
        <v>1.0</v>
      </c>
      <c r="WI5" s="1">
        <v>2.0</v>
      </c>
      <c r="WJ5" s="1">
        <v>2.0</v>
      </c>
      <c r="WK5" s="1">
        <v>2.0</v>
      </c>
      <c r="WL5" s="1">
        <v>1.0</v>
      </c>
      <c r="WM5" s="1">
        <v>2.0</v>
      </c>
      <c r="WN5" s="1">
        <v>1.0</v>
      </c>
      <c r="WO5" s="1">
        <v>2.0</v>
      </c>
      <c r="WP5" s="1">
        <v>2.0</v>
      </c>
      <c r="WQ5" s="1">
        <f t="shared" ref="WQ5:XE5" si="8">IF(WQ$3="+",WB5,3-WB5)</f>
        <v>2</v>
      </c>
      <c r="WR5" s="1">
        <f t="shared" si="8"/>
        <v>2</v>
      </c>
      <c r="WS5" s="1">
        <f t="shared" si="8"/>
        <v>2</v>
      </c>
      <c r="WT5" s="1">
        <f t="shared" si="8"/>
        <v>2</v>
      </c>
      <c r="WU5" s="1">
        <f t="shared" si="8"/>
        <v>2</v>
      </c>
      <c r="WV5" s="1">
        <f t="shared" si="8"/>
        <v>2</v>
      </c>
      <c r="WW5" s="1">
        <f t="shared" si="8"/>
        <v>2</v>
      </c>
      <c r="WX5" s="1">
        <f t="shared" si="8"/>
        <v>2</v>
      </c>
      <c r="WY5" s="1">
        <f t="shared" si="8"/>
        <v>2</v>
      </c>
      <c r="WZ5" s="1">
        <f t="shared" si="8"/>
        <v>2</v>
      </c>
      <c r="XA5" s="1">
        <f t="shared" si="8"/>
        <v>2</v>
      </c>
      <c r="XB5" s="1">
        <f t="shared" si="8"/>
        <v>2</v>
      </c>
      <c r="XC5" s="1">
        <f t="shared" si="8"/>
        <v>2</v>
      </c>
      <c r="XD5" s="1">
        <f t="shared" si="8"/>
        <v>2</v>
      </c>
      <c r="XE5" s="1">
        <f t="shared" si="8"/>
        <v>2</v>
      </c>
      <c r="XF5" s="1">
        <f t="shared" ref="XF5:XF255" si="65">SUM(WQ5:XE5)</f>
        <v>30</v>
      </c>
      <c r="XG5" s="1">
        <v>0.0</v>
      </c>
      <c r="XH5" s="9"/>
      <c r="XI5" s="1"/>
    </row>
    <row r="6" ht="15.0" customHeight="1">
      <c r="A6" s="1" t="s">
        <v>564</v>
      </c>
      <c r="B6" s="1" t="s">
        <v>553</v>
      </c>
      <c r="C6" s="1" t="s">
        <v>565</v>
      </c>
      <c r="D6" s="1" t="s">
        <v>555</v>
      </c>
      <c r="E6" s="1" t="s">
        <v>566</v>
      </c>
      <c r="F6" s="1" t="s">
        <v>567</v>
      </c>
      <c r="G6" s="1" t="s">
        <v>568</v>
      </c>
      <c r="H6" s="1" t="s">
        <v>569</v>
      </c>
      <c r="I6" s="1">
        <v>2.0</v>
      </c>
      <c r="J6" s="1">
        <v>1.9370127E7</v>
      </c>
      <c r="K6" s="1">
        <v>80.0</v>
      </c>
      <c r="L6" s="1">
        <v>2.0170228E7</v>
      </c>
      <c r="M6" s="1">
        <v>2.0</v>
      </c>
      <c r="N6" s="1">
        <v>2.0</v>
      </c>
      <c r="O6" s="1">
        <v>2.0</v>
      </c>
      <c r="P6" s="1"/>
      <c r="Q6" s="1">
        <v>2.0</v>
      </c>
      <c r="R6" s="1"/>
      <c r="S6" s="1">
        <v>1.0</v>
      </c>
      <c r="T6" s="1" t="s">
        <v>560</v>
      </c>
      <c r="U6" s="1"/>
      <c r="V6" s="1">
        <v>10.0</v>
      </c>
      <c r="W6" s="1" t="s">
        <v>570</v>
      </c>
      <c r="X6" s="1">
        <v>179.0</v>
      </c>
      <c r="Y6" s="1" t="s">
        <v>571</v>
      </c>
      <c r="Z6" s="1"/>
      <c r="AA6" s="1"/>
      <c r="AB6" s="1">
        <v>2.0</v>
      </c>
      <c r="AC6" s="1">
        <v>1.0</v>
      </c>
      <c r="AD6" s="1">
        <v>1961.0</v>
      </c>
      <c r="AE6" s="1">
        <v>2.0</v>
      </c>
      <c r="AF6" s="1">
        <v>2.0</v>
      </c>
      <c r="AG6" s="1">
        <v>1.0</v>
      </c>
      <c r="AH6" s="1">
        <v>9.0</v>
      </c>
      <c r="AI6" s="1">
        <v>4.0</v>
      </c>
      <c r="AJ6" s="1">
        <v>16.0</v>
      </c>
      <c r="AK6" s="1">
        <v>2.0</v>
      </c>
      <c r="AL6" s="1">
        <v>5.0</v>
      </c>
      <c r="AM6" s="1">
        <v>5.0</v>
      </c>
      <c r="AN6" s="1">
        <v>2001.0</v>
      </c>
      <c r="AO6" s="1">
        <v>5.0</v>
      </c>
      <c r="AP6" s="1">
        <v>11.0</v>
      </c>
      <c r="AQ6" s="1">
        <v>6.0</v>
      </c>
      <c r="AR6" s="1">
        <v>7.0</v>
      </c>
      <c r="AS6" s="1">
        <v>6.0</v>
      </c>
      <c r="AT6" s="1">
        <v>5.0</v>
      </c>
      <c r="AU6" s="1">
        <v>2.0</v>
      </c>
      <c r="AV6" s="1">
        <v>5.0</v>
      </c>
      <c r="AW6" s="1">
        <v>3.0</v>
      </c>
      <c r="AX6" s="1">
        <v>1.0</v>
      </c>
      <c r="AY6" s="1">
        <v>5.0</v>
      </c>
      <c r="AZ6" s="1">
        <v>12.0</v>
      </c>
      <c r="BA6" s="1">
        <v>1.0</v>
      </c>
      <c r="BB6" s="1">
        <v>3.0</v>
      </c>
      <c r="BC6" s="1">
        <v>2.0</v>
      </c>
      <c r="BD6" s="1">
        <v>3.0</v>
      </c>
      <c r="BE6" s="1">
        <v>3.0</v>
      </c>
      <c r="BF6" s="1">
        <v>1.0</v>
      </c>
      <c r="BG6" s="1">
        <v>1.0</v>
      </c>
      <c r="BH6" s="1">
        <v>4.0</v>
      </c>
      <c r="BI6" s="1">
        <v>5.0</v>
      </c>
      <c r="BJ6" s="1">
        <v>2.0</v>
      </c>
      <c r="BK6" s="1">
        <v>2.0</v>
      </c>
      <c r="BL6" s="1">
        <v>1.0</v>
      </c>
      <c r="BM6" s="1">
        <v>2.0</v>
      </c>
      <c r="BN6" s="1">
        <v>5.0</v>
      </c>
      <c r="BO6" s="1">
        <v>2.0</v>
      </c>
      <c r="BP6" s="1">
        <v>1.0</v>
      </c>
      <c r="BQ6" s="1">
        <v>5.0</v>
      </c>
      <c r="BR6" s="1">
        <v>5.0</v>
      </c>
      <c r="BS6" s="1">
        <v>5.0</v>
      </c>
      <c r="BT6" s="1">
        <v>5.0</v>
      </c>
      <c r="BU6" s="1">
        <v>1.0</v>
      </c>
      <c r="BV6" s="1">
        <v>3.0</v>
      </c>
      <c r="BW6" s="1">
        <v>5.0</v>
      </c>
      <c r="BX6" s="1">
        <v>5.0</v>
      </c>
      <c r="BY6" s="1">
        <v>4.0</v>
      </c>
      <c r="BZ6" s="1">
        <v>5.0</v>
      </c>
      <c r="CA6" s="1">
        <v>2.0</v>
      </c>
      <c r="CB6" s="1">
        <v>5.0</v>
      </c>
      <c r="CC6" s="1">
        <v>2.0</v>
      </c>
      <c r="CD6" s="1">
        <v>5.0</v>
      </c>
      <c r="CE6" s="1">
        <v>1.0</v>
      </c>
      <c r="CF6" s="1">
        <v>5.0</v>
      </c>
      <c r="CG6" s="1">
        <v>5.0</v>
      </c>
      <c r="CH6" s="1">
        <v>1.0</v>
      </c>
      <c r="CI6" s="1">
        <v>1.0</v>
      </c>
      <c r="CJ6" s="1">
        <v>5.0</v>
      </c>
      <c r="CK6" s="1">
        <v>5.0</v>
      </c>
      <c r="CL6" s="1">
        <v>5.0</v>
      </c>
      <c r="CM6" s="1">
        <v>4.0</v>
      </c>
      <c r="CN6" s="1">
        <f t="shared" si="9"/>
        <v>13</v>
      </c>
      <c r="CO6" s="1">
        <f t="shared" si="10"/>
        <v>24</v>
      </c>
      <c r="CP6" s="1">
        <f t="shared" si="11"/>
        <v>21</v>
      </c>
      <c r="CQ6" s="1">
        <f t="shared" si="12"/>
        <v>8</v>
      </c>
      <c r="CR6" s="1">
        <f t="shared" si="13"/>
        <v>12</v>
      </c>
      <c r="CS6" s="1">
        <f t="shared" si="14"/>
        <v>19</v>
      </c>
      <c r="CT6" s="1">
        <f t="shared" si="15"/>
        <v>97</v>
      </c>
      <c r="CU6" s="1">
        <v>3.0</v>
      </c>
      <c r="CV6" s="1">
        <v>2.0</v>
      </c>
      <c r="CW6" s="1">
        <v>3.0</v>
      </c>
      <c r="CX6" s="1">
        <v>2.0</v>
      </c>
      <c r="CY6" s="1">
        <v>4.0</v>
      </c>
      <c r="CZ6" s="1">
        <v>3.0</v>
      </c>
      <c r="DA6" s="1">
        <v>2.0</v>
      </c>
      <c r="DB6" s="1">
        <v>3.0</v>
      </c>
      <c r="DC6" s="1">
        <v>3.0</v>
      </c>
      <c r="DD6" s="1">
        <v>2.0</v>
      </c>
      <c r="DE6" s="1">
        <v>2.0</v>
      </c>
      <c r="DF6" s="1">
        <v>3.0</v>
      </c>
      <c r="DG6" s="1">
        <v>3.0</v>
      </c>
      <c r="DH6" s="1">
        <v>2.0</v>
      </c>
      <c r="DI6" s="1">
        <v>2.0</v>
      </c>
      <c r="DJ6" s="1">
        <v>2.0</v>
      </c>
      <c r="DK6" s="1">
        <v>2.0</v>
      </c>
      <c r="DL6" s="1">
        <v>2.0</v>
      </c>
      <c r="DM6" s="1">
        <v>2.0</v>
      </c>
      <c r="DN6" s="1">
        <v>2.0</v>
      </c>
      <c r="DO6" s="1">
        <v>2.0</v>
      </c>
      <c r="DP6" s="1">
        <v>2.0</v>
      </c>
      <c r="DQ6" s="1">
        <f t="shared" si="16"/>
        <v>12</v>
      </c>
      <c r="DR6" s="1">
        <f t="shared" si="17"/>
        <v>9</v>
      </c>
      <c r="DS6" s="1">
        <f t="shared" ref="DS6:DT6" si="18">SUM(CW6+DC6+DI6)</f>
        <v>8</v>
      </c>
      <c r="DT6" s="1">
        <f t="shared" si="18"/>
        <v>6</v>
      </c>
      <c r="DU6" s="1">
        <f t="shared" si="19"/>
        <v>8</v>
      </c>
      <c r="DV6" s="1">
        <f t="shared" si="20"/>
        <v>10</v>
      </c>
      <c r="DW6" s="1">
        <f t="shared" si="21"/>
        <v>53</v>
      </c>
      <c r="DX6" s="1">
        <v>3.0</v>
      </c>
      <c r="DY6" s="1">
        <v>4.0</v>
      </c>
      <c r="DZ6" s="1">
        <v>4.0</v>
      </c>
      <c r="EA6" s="1">
        <v>2.0</v>
      </c>
      <c r="EB6" s="1">
        <v>4.0</v>
      </c>
      <c r="EC6" s="1">
        <v>4.0</v>
      </c>
      <c r="ED6" s="1">
        <v>4.0</v>
      </c>
      <c r="EE6" s="1">
        <v>2.0</v>
      </c>
      <c r="EF6" s="1">
        <v>2.0</v>
      </c>
      <c r="EG6" s="1">
        <v>2.0</v>
      </c>
      <c r="EH6" s="1">
        <v>3.0</v>
      </c>
      <c r="EI6" s="1">
        <v>2.0</v>
      </c>
      <c r="EJ6" s="1">
        <v>2.0</v>
      </c>
      <c r="EK6" s="1">
        <v>4.0</v>
      </c>
      <c r="EL6" s="1">
        <v>4.0</v>
      </c>
      <c r="EM6" s="1">
        <v>4.0</v>
      </c>
      <c r="EN6" s="1">
        <v>4.0</v>
      </c>
      <c r="EO6" s="1">
        <v>2.0</v>
      </c>
      <c r="EP6" s="1">
        <v>2.0</v>
      </c>
      <c r="EQ6" s="1">
        <v>2.0</v>
      </c>
      <c r="ER6" s="1">
        <v>4.0</v>
      </c>
      <c r="ES6" s="1">
        <v>2.0</v>
      </c>
      <c r="ET6" s="1">
        <v>4.0</v>
      </c>
      <c r="EU6" s="1">
        <v>3.0</v>
      </c>
      <c r="EV6" s="1">
        <v>2.0</v>
      </c>
      <c r="EW6" s="1">
        <v>4.0</v>
      </c>
      <c r="EX6" s="1">
        <v>4.0</v>
      </c>
      <c r="EY6" s="1">
        <v>3.0</v>
      </c>
      <c r="EZ6" s="1">
        <v>4.0</v>
      </c>
      <c r="FA6" s="1">
        <v>4.0</v>
      </c>
      <c r="FB6" s="1">
        <v>4.0</v>
      </c>
      <c r="FC6" s="1">
        <v>3.0</v>
      </c>
      <c r="FD6" s="1">
        <v>2.0</v>
      </c>
      <c r="FE6" s="1">
        <v>4.0</v>
      </c>
      <c r="FF6" s="1">
        <v>2.0</v>
      </c>
      <c r="FG6" s="1">
        <v>4.0</v>
      </c>
      <c r="FH6" s="1">
        <v>4.0</v>
      </c>
      <c r="FI6" s="1">
        <v>4.0</v>
      </c>
      <c r="FJ6" s="1">
        <v>4.0</v>
      </c>
      <c r="FK6" s="1">
        <v>4.0</v>
      </c>
      <c r="FL6" s="1">
        <v>4.0</v>
      </c>
      <c r="FM6" s="1">
        <v>2.0</v>
      </c>
      <c r="FN6" s="1">
        <v>3.0</v>
      </c>
      <c r="FO6" s="1">
        <v>2.0</v>
      </c>
      <c r="FP6" s="1">
        <f t="shared" ref="FP6:HG6" si="22">IF(FP$3="+",DX6,6-DX6)</f>
        <v>3</v>
      </c>
      <c r="FQ6" s="1">
        <f t="shared" si="22"/>
        <v>2</v>
      </c>
      <c r="FR6" s="1">
        <f t="shared" si="22"/>
        <v>4</v>
      </c>
      <c r="FS6" s="1">
        <f t="shared" si="22"/>
        <v>2</v>
      </c>
      <c r="FT6" s="1">
        <f t="shared" si="22"/>
        <v>4</v>
      </c>
      <c r="FU6" s="1">
        <f t="shared" si="22"/>
        <v>2</v>
      </c>
      <c r="FV6" s="1">
        <f t="shared" si="22"/>
        <v>4</v>
      </c>
      <c r="FW6" s="1">
        <f t="shared" si="22"/>
        <v>4</v>
      </c>
      <c r="FX6" s="1">
        <f t="shared" si="22"/>
        <v>4</v>
      </c>
      <c r="FY6" s="1">
        <f t="shared" si="22"/>
        <v>2</v>
      </c>
      <c r="FZ6" s="1">
        <f t="shared" si="22"/>
        <v>3</v>
      </c>
      <c r="GA6" s="1">
        <f t="shared" si="22"/>
        <v>4</v>
      </c>
      <c r="GB6" s="1">
        <f t="shared" si="22"/>
        <v>4</v>
      </c>
      <c r="GC6" s="1">
        <f t="shared" si="22"/>
        <v>4</v>
      </c>
      <c r="GD6" s="1">
        <f t="shared" si="22"/>
        <v>2</v>
      </c>
      <c r="GE6" s="1">
        <f t="shared" si="22"/>
        <v>2</v>
      </c>
      <c r="GF6" s="1">
        <f t="shared" si="22"/>
        <v>4</v>
      </c>
      <c r="GG6" s="1">
        <f t="shared" si="22"/>
        <v>4</v>
      </c>
      <c r="GH6" s="1">
        <f t="shared" si="22"/>
        <v>4</v>
      </c>
      <c r="GI6" s="1">
        <f t="shared" si="22"/>
        <v>2</v>
      </c>
      <c r="GJ6" s="1">
        <f t="shared" si="22"/>
        <v>4</v>
      </c>
      <c r="GK6" s="1">
        <f t="shared" si="22"/>
        <v>4</v>
      </c>
      <c r="GL6" s="1">
        <f t="shared" si="22"/>
        <v>4</v>
      </c>
      <c r="GM6" s="1">
        <f t="shared" si="22"/>
        <v>3</v>
      </c>
      <c r="GN6" s="1">
        <f t="shared" si="22"/>
        <v>4</v>
      </c>
      <c r="GO6" s="1">
        <f t="shared" si="22"/>
        <v>4</v>
      </c>
      <c r="GP6" s="1">
        <f t="shared" si="22"/>
        <v>4</v>
      </c>
      <c r="GQ6" s="1">
        <f t="shared" si="22"/>
        <v>3</v>
      </c>
      <c r="GR6" s="1">
        <f t="shared" si="22"/>
        <v>4</v>
      </c>
      <c r="GS6" s="1">
        <f t="shared" si="22"/>
        <v>2</v>
      </c>
      <c r="GT6" s="1">
        <f t="shared" si="22"/>
        <v>4</v>
      </c>
      <c r="GU6" s="1">
        <f t="shared" si="22"/>
        <v>3</v>
      </c>
      <c r="GV6" s="1">
        <f t="shared" si="22"/>
        <v>4</v>
      </c>
      <c r="GW6" s="1">
        <f t="shared" si="22"/>
        <v>4</v>
      </c>
      <c r="GX6" s="1">
        <f t="shared" si="22"/>
        <v>2</v>
      </c>
      <c r="GY6" s="1">
        <f t="shared" si="22"/>
        <v>4</v>
      </c>
      <c r="GZ6" s="1">
        <f t="shared" si="22"/>
        <v>4</v>
      </c>
      <c r="HA6" s="1">
        <f t="shared" si="22"/>
        <v>2</v>
      </c>
      <c r="HB6" s="1">
        <f t="shared" si="22"/>
        <v>4</v>
      </c>
      <c r="HC6" s="1">
        <f t="shared" si="22"/>
        <v>4</v>
      </c>
      <c r="HD6" s="1">
        <f t="shared" si="22"/>
        <v>4</v>
      </c>
      <c r="HE6" s="1">
        <f t="shared" si="22"/>
        <v>4</v>
      </c>
      <c r="HF6" s="1">
        <f t="shared" si="22"/>
        <v>3</v>
      </c>
      <c r="HG6" s="1">
        <f t="shared" si="22"/>
        <v>4</v>
      </c>
      <c r="HH6" s="1">
        <v>3.0</v>
      </c>
      <c r="HI6" s="1">
        <v>4.0</v>
      </c>
      <c r="HJ6" s="1">
        <v>4.0</v>
      </c>
      <c r="HK6" s="1">
        <v>2.0</v>
      </c>
      <c r="HL6" s="1">
        <v>4.0</v>
      </c>
      <c r="HM6" s="1">
        <v>4.0</v>
      </c>
      <c r="HN6" s="1">
        <v>4.0</v>
      </c>
      <c r="HO6" s="1">
        <v>2.0</v>
      </c>
      <c r="HP6" s="1">
        <v>2.0</v>
      </c>
      <c r="HQ6" s="1">
        <v>2.0</v>
      </c>
      <c r="HR6" s="1">
        <v>3.0</v>
      </c>
      <c r="HS6" s="1">
        <v>2.0</v>
      </c>
      <c r="HT6" s="1">
        <v>2.0</v>
      </c>
      <c r="HU6" s="1">
        <v>4.0</v>
      </c>
      <c r="HV6" s="1">
        <v>4.0</v>
      </c>
      <c r="HW6" s="1">
        <v>4.0</v>
      </c>
      <c r="HX6" s="1">
        <v>4.0</v>
      </c>
      <c r="HY6" s="1">
        <v>2.0</v>
      </c>
      <c r="HZ6" s="1">
        <v>2.0</v>
      </c>
      <c r="IA6" s="1">
        <v>2.0</v>
      </c>
      <c r="IB6" s="1">
        <v>4.0</v>
      </c>
      <c r="IC6" s="1">
        <v>2.0</v>
      </c>
      <c r="ID6" s="1">
        <v>4.0</v>
      </c>
      <c r="IE6" s="1">
        <v>3.0</v>
      </c>
      <c r="IF6" s="1">
        <v>2.0</v>
      </c>
      <c r="IG6" s="1">
        <v>4.0</v>
      </c>
      <c r="IH6" s="1">
        <v>4.0</v>
      </c>
      <c r="II6" s="1">
        <v>3.0</v>
      </c>
      <c r="IJ6" s="1">
        <v>4.0</v>
      </c>
      <c r="IK6" s="1">
        <v>4.0</v>
      </c>
      <c r="IL6" s="1">
        <v>4.0</v>
      </c>
      <c r="IM6" s="1">
        <v>3.0</v>
      </c>
      <c r="IN6" s="1">
        <v>2.0</v>
      </c>
      <c r="IO6" s="1">
        <v>4.0</v>
      </c>
      <c r="IP6" s="1">
        <v>2.0</v>
      </c>
      <c r="IQ6" s="1">
        <v>4.0</v>
      </c>
      <c r="IR6" s="1">
        <v>4.0</v>
      </c>
      <c r="IS6" s="1">
        <v>4.0</v>
      </c>
      <c r="IT6" s="1">
        <v>4.0</v>
      </c>
      <c r="IU6" s="1">
        <v>4.0</v>
      </c>
      <c r="IV6" s="1">
        <v>4.0</v>
      </c>
      <c r="IW6" s="1">
        <v>2.0</v>
      </c>
      <c r="IX6" s="1">
        <v>3.0</v>
      </c>
      <c r="IY6" s="1">
        <v>2.0</v>
      </c>
      <c r="IZ6" s="1">
        <f t="shared" ref="IZ6:KQ6" si="23">IF(IZ$3="+",HH6,6-HH6)</f>
        <v>3</v>
      </c>
      <c r="JA6" s="1">
        <f t="shared" si="23"/>
        <v>2</v>
      </c>
      <c r="JB6" s="1">
        <f t="shared" si="23"/>
        <v>4</v>
      </c>
      <c r="JC6" s="1">
        <f t="shared" si="23"/>
        <v>2</v>
      </c>
      <c r="JD6" s="1">
        <f t="shared" si="23"/>
        <v>4</v>
      </c>
      <c r="JE6" s="1">
        <f t="shared" si="23"/>
        <v>2</v>
      </c>
      <c r="JF6" s="1">
        <f t="shared" si="23"/>
        <v>4</v>
      </c>
      <c r="JG6" s="1">
        <f t="shared" si="23"/>
        <v>4</v>
      </c>
      <c r="JH6" s="1">
        <f t="shared" si="23"/>
        <v>4</v>
      </c>
      <c r="JI6" s="1">
        <f t="shared" si="23"/>
        <v>2</v>
      </c>
      <c r="JJ6" s="1">
        <f t="shared" si="23"/>
        <v>3</v>
      </c>
      <c r="JK6" s="1">
        <f t="shared" si="23"/>
        <v>4</v>
      </c>
      <c r="JL6" s="1">
        <f t="shared" si="23"/>
        <v>4</v>
      </c>
      <c r="JM6" s="1">
        <f t="shared" si="23"/>
        <v>4</v>
      </c>
      <c r="JN6" s="1">
        <f t="shared" si="23"/>
        <v>4</v>
      </c>
      <c r="JO6" s="1">
        <f t="shared" si="23"/>
        <v>2</v>
      </c>
      <c r="JP6" s="1">
        <f t="shared" si="23"/>
        <v>4</v>
      </c>
      <c r="JQ6" s="1">
        <f t="shared" si="23"/>
        <v>4</v>
      </c>
      <c r="JR6" s="1">
        <f t="shared" si="23"/>
        <v>4</v>
      </c>
      <c r="JS6" s="1">
        <f t="shared" si="23"/>
        <v>2</v>
      </c>
      <c r="JT6" s="1">
        <f t="shared" si="23"/>
        <v>4</v>
      </c>
      <c r="JU6" s="1">
        <f t="shared" si="23"/>
        <v>4</v>
      </c>
      <c r="JV6" s="1">
        <f t="shared" si="23"/>
        <v>4</v>
      </c>
      <c r="JW6" s="1">
        <f t="shared" si="23"/>
        <v>3</v>
      </c>
      <c r="JX6" s="1">
        <f t="shared" si="23"/>
        <v>4</v>
      </c>
      <c r="JY6" s="1">
        <f t="shared" si="23"/>
        <v>4</v>
      </c>
      <c r="JZ6" s="1">
        <f t="shared" si="23"/>
        <v>2</v>
      </c>
      <c r="KA6" s="1">
        <f t="shared" si="23"/>
        <v>3</v>
      </c>
      <c r="KB6" s="1">
        <f t="shared" si="23"/>
        <v>4</v>
      </c>
      <c r="KC6" s="1">
        <f t="shared" si="23"/>
        <v>4</v>
      </c>
      <c r="KD6" s="1">
        <f t="shared" si="23"/>
        <v>4</v>
      </c>
      <c r="KE6" s="1">
        <f t="shared" si="23"/>
        <v>3</v>
      </c>
      <c r="KF6" s="1">
        <f t="shared" si="23"/>
        <v>4</v>
      </c>
      <c r="KG6" s="1">
        <f t="shared" si="23"/>
        <v>4</v>
      </c>
      <c r="KH6" s="1">
        <f t="shared" si="23"/>
        <v>4</v>
      </c>
      <c r="KI6" s="1">
        <f t="shared" si="23"/>
        <v>4</v>
      </c>
      <c r="KJ6" s="1">
        <f t="shared" si="23"/>
        <v>4</v>
      </c>
      <c r="KK6" s="1">
        <f t="shared" si="23"/>
        <v>4</v>
      </c>
      <c r="KL6" s="1">
        <f t="shared" si="23"/>
        <v>4</v>
      </c>
      <c r="KM6" s="1">
        <f t="shared" si="23"/>
        <v>4</v>
      </c>
      <c r="KN6" s="1">
        <f t="shared" si="23"/>
        <v>4</v>
      </c>
      <c r="KO6" s="1">
        <f t="shared" si="23"/>
        <v>4</v>
      </c>
      <c r="KP6" s="1">
        <f t="shared" si="23"/>
        <v>3</v>
      </c>
      <c r="KQ6" s="1">
        <f t="shared" si="23"/>
        <v>4</v>
      </c>
      <c r="KR6" s="1">
        <f t="shared" si="24"/>
        <v>150</v>
      </c>
      <c r="KS6" s="1">
        <f t="shared" si="25"/>
        <v>24</v>
      </c>
      <c r="KT6" s="1">
        <f t="shared" si="26"/>
        <v>32</v>
      </c>
      <c r="KU6" s="1">
        <f t="shared" si="27"/>
        <v>36</v>
      </c>
      <c r="KV6" s="1">
        <f t="shared" si="28"/>
        <v>22</v>
      </c>
      <c r="KW6" s="1">
        <f t="shared" si="29"/>
        <v>36</v>
      </c>
      <c r="KX6" s="1">
        <v>4.0</v>
      </c>
      <c r="KY6" s="1">
        <v>2.0</v>
      </c>
      <c r="KZ6" s="1">
        <v>3.0</v>
      </c>
      <c r="LA6" s="1">
        <v>2.0</v>
      </c>
      <c r="LB6" s="1">
        <v>2.0</v>
      </c>
      <c r="LC6" s="1">
        <v>4.0</v>
      </c>
      <c r="LD6" s="1">
        <v>4.0</v>
      </c>
      <c r="LE6" s="1">
        <v>2.0</v>
      </c>
      <c r="LF6" s="1">
        <v>2.0</v>
      </c>
      <c r="LG6" s="1">
        <v>4.0</v>
      </c>
      <c r="LH6" s="1">
        <v>4.0</v>
      </c>
      <c r="LI6" s="1">
        <v>4.0</v>
      </c>
      <c r="LJ6" s="1">
        <v>2.0</v>
      </c>
      <c r="LK6" s="1">
        <v>4.0</v>
      </c>
      <c r="LL6" s="1">
        <v>4.0</v>
      </c>
      <c r="LM6" s="1">
        <v>5.0</v>
      </c>
      <c r="LN6" s="1">
        <v>4.0</v>
      </c>
      <c r="LO6" s="1">
        <v>4.0</v>
      </c>
      <c r="LP6" s="1">
        <v>2.0</v>
      </c>
      <c r="LQ6" s="1">
        <v>5.0</v>
      </c>
      <c r="LR6" s="1">
        <v>4.0</v>
      </c>
      <c r="LS6" s="1">
        <v>2.0</v>
      </c>
      <c r="LT6" s="1">
        <v>2.0</v>
      </c>
      <c r="LU6" s="1">
        <v>4.0</v>
      </c>
      <c r="LV6" s="1">
        <v>4.0</v>
      </c>
      <c r="LW6" s="1">
        <v>2.0</v>
      </c>
      <c r="LX6" s="1">
        <v>4.0</v>
      </c>
      <c r="LY6" s="1">
        <v>5.0</v>
      </c>
      <c r="LZ6" s="1">
        <v>4.0</v>
      </c>
      <c r="MA6" s="1">
        <f t="shared" ref="MA6:NC6" si="30">IF(MA$3="+",KX6,6-KX6)</f>
        <v>4</v>
      </c>
      <c r="MB6" s="1">
        <f t="shared" si="30"/>
        <v>4</v>
      </c>
      <c r="MC6" s="1">
        <f t="shared" si="30"/>
        <v>3</v>
      </c>
      <c r="MD6" s="1">
        <f t="shared" si="30"/>
        <v>4</v>
      </c>
      <c r="ME6" s="1">
        <f t="shared" si="30"/>
        <v>4</v>
      </c>
      <c r="MF6" s="1">
        <f t="shared" si="30"/>
        <v>4</v>
      </c>
      <c r="MG6" s="1">
        <f t="shared" si="30"/>
        <v>4</v>
      </c>
      <c r="MH6" s="1">
        <f t="shared" si="30"/>
        <v>4</v>
      </c>
      <c r="MI6" s="1">
        <f t="shared" si="30"/>
        <v>4</v>
      </c>
      <c r="MJ6" s="1">
        <f t="shared" si="30"/>
        <v>4</v>
      </c>
      <c r="MK6" s="1">
        <f t="shared" si="30"/>
        <v>4</v>
      </c>
      <c r="ML6" s="1">
        <f t="shared" si="30"/>
        <v>4</v>
      </c>
      <c r="MM6" s="1">
        <f t="shared" si="30"/>
        <v>4</v>
      </c>
      <c r="MN6" s="1">
        <f t="shared" si="30"/>
        <v>4</v>
      </c>
      <c r="MO6" s="1">
        <f t="shared" si="30"/>
        <v>4</v>
      </c>
      <c r="MP6" s="1">
        <f t="shared" si="30"/>
        <v>5</v>
      </c>
      <c r="MQ6" s="1">
        <f t="shared" si="30"/>
        <v>4</v>
      </c>
      <c r="MR6" s="1">
        <f t="shared" si="30"/>
        <v>4</v>
      </c>
      <c r="MS6" s="1">
        <f t="shared" si="30"/>
        <v>4</v>
      </c>
      <c r="MT6" s="1">
        <f t="shared" si="30"/>
        <v>5</v>
      </c>
      <c r="MU6" s="1">
        <f t="shared" si="30"/>
        <v>4</v>
      </c>
      <c r="MV6" s="1">
        <f t="shared" si="30"/>
        <v>4</v>
      </c>
      <c r="MW6" s="1">
        <f t="shared" si="30"/>
        <v>4</v>
      </c>
      <c r="MX6" s="1">
        <f t="shared" si="30"/>
        <v>4</v>
      </c>
      <c r="MY6" s="1">
        <f t="shared" si="30"/>
        <v>4</v>
      </c>
      <c r="MZ6" s="1">
        <f t="shared" si="30"/>
        <v>4</v>
      </c>
      <c r="NA6" s="1">
        <f t="shared" si="30"/>
        <v>4</v>
      </c>
      <c r="NB6" s="1">
        <f t="shared" si="30"/>
        <v>5</v>
      </c>
      <c r="NC6" s="1">
        <f t="shared" si="30"/>
        <v>4</v>
      </c>
      <c r="ND6" s="1">
        <f t="shared" si="31"/>
        <v>16</v>
      </c>
      <c r="NE6" s="1">
        <f t="shared" si="32"/>
        <v>20</v>
      </c>
      <c r="NF6" s="1">
        <f t="shared" si="33"/>
        <v>23</v>
      </c>
      <c r="NG6" s="1">
        <f t="shared" si="34"/>
        <v>20</v>
      </c>
      <c r="NH6" s="1">
        <f t="shared" si="35"/>
        <v>17</v>
      </c>
      <c r="NI6" s="1">
        <f t="shared" si="36"/>
        <v>22</v>
      </c>
      <c r="NJ6" s="1">
        <f t="shared" ref="NJ6:NJ255" si="70">SUM(MA6:NC6)</f>
        <v>118</v>
      </c>
      <c r="NK6" s="1">
        <v>2.0</v>
      </c>
      <c r="NL6" s="1">
        <v>2.0</v>
      </c>
      <c r="NM6" s="1">
        <v>2.0</v>
      </c>
      <c r="NN6" s="1">
        <v>2.0</v>
      </c>
      <c r="NO6" s="1">
        <v>2.0</v>
      </c>
      <c r="NP6" s="1">
        <v>3.0</v>
      </c>
      <c r="NQ6" s="1">
        <v>2.0</v>
      </c>
      <c r="NR6" s="1">
        <v>2.0</v>
      </c>
      <c r="NS6" s="1">
        <v>2.0</v>
      </c>
      <c r="NT6" s="1">
        <v>2.0</v>
      </c>
      <c r="NU6" s="1">
        <v>2.0</v>
      </c>
      <c r="NV6" s="1">
        <v>2.0</v>
      </c>
      <c r="NW6" s="1">
        <v>2.0</v>
      </c>
      <c r="NX6" s="1">
        <v>3.0</v>
      </c>
      <c r="NY6" s="1">
        <v>2.0</v>
      </c>
      <c r="NZ6" s="1">
        <v>2.0</v>
      </c>
      <c r="OA6" s="1">
        <v>2.0</v>
      </c>
      <c r="OB6" s="1">
        <v>2.0</v>
      </c>
      <c r="OC6" s="1">
        <v>2.0</v>
      </c>
      <c r="OD6" s="1">
        <v>2.0</v>
      </c>
      <c r="OE6" s="1">
        <v>2.0</v>
      </c>
      <c r="OF6" s="1">
        <f t="shared" si="37"/>
        <v>12</v>
      </c>
      <c r="OG6" s="1">
        <f t="shared" si="38"/>
        <v>25</v>
      </c>
      <c r="OH6" s="1">
        <f t="shared" si="39"/>
        <v>37</v>
      </c>
      <c r="OI6" s="1">
        <v>2.0</v>
      </c>
      <c r="OJ6" s="1">
        <v>4.0</v>
      </c>
      <c r="OK6" s="1">
        <v>4.0</v>
      </c>
      <c r="OL6" s="1">
        <v>3.0</v>
      </c>
      <c r="OM6" s="1">
        <v>4.0</v>
      </c>
      <c r="ON6" s="1">
        <v>4.0</v>
      </c>
      <c r="OO6" s="1">
        <v>2.0</v>
      </c>
      <c r="OP6" s="1">
        <v>4.0</v>
      </c>
      <c r="OQ6" s="1">
        <v>4.0</v>
      </c>
      <c r="OR6" s="1">
        <v>4.0</v>
      </c>
      <c r="OS6" s="1">
        <v>4.0</v>
      </c>
      <c r="OT6" s="1">
        <v>5.0</v>
      </c>
      <c r="OU6" s="1">
        <v>2.0</v>
      </c>
      <c r="OV6" s="1">
        <v>2.0</v>
      </c>
      <c r="OW6" s="1">
        <v>2.0</v>
      </c>
      <c r="OX6" s="1">
        <v>4.0</v>
      </c>
      <c r="OY6" s="1">
        <v>4.0</v>
      </c>
      <c r="OZ6" s="1">
        <v>4.0</v>
      </c>
      <c r="PA6" s="1">
        <v>4.0</v>
      </c>
      <c r="PB6" s="1">
        <v>4.0</v>
      </c>
      <c r="PC6" s="1">
        <v>4.0</v>
      </c>
      <c r="PD6" s="1">
        <v>2.0</v>
      </c>
      <c r="PE6" s="1">
        <v>4.0</v>
      </c>
      <c r="PF6" s="1">
        <v>4.0</v>
      </c>
      <c r="PG6" s="1">
        <v>4.0</v>
      </c>
      <c r="PH6" s="1">
        <v>3.0</v>
      </c>
      <c r="PI6" s="1">
        <v>4.0</v>
      </c>
      <c r="PJ6" s="1">
        <v>4.0</v>
      </c>
      <c r="PK6" s="1">
        <v>3.0</v>
      </c>
      <c r="PL6" s="1">
        <f t="shared" ref="PL6:QN6" si="40">IF(PL$3="+",OI6,6-OI6)</f>
        <v>4</v>
      </c>
      <c r="PM6" s="1">
        <f t="shared" si="40"/>
        <v>4</v>
      </c>
      <c r="PN6" s="1">
        <f t="shared" si="40"/>
        <v>4</v>
      </c>
      <c r="PO6" s="1">
        <f t="shared" si="40"/>
        <v>3</v>
      </c>
      <c r="PP6" s="1">
        <f t="shared" si="40"/>
        <v>4</v>
      </c>
      <c r="PQ6" s="1">
        <f t="shared" si="40"/>
        <v>2</v>
      </c>
      <c r="PR6" s="1">
        <f t="shared" si="40"/>
        <v>2</v>
      </c>
      <c r="PS6" s="1">
        <f t="shared" si="40"/>
        <v>4</v>
      </c>
      <c r="PT6" s="1">
        <f t="shared" si="40"/>
        <v>2</v>
      </c>
      <c r="PU6" s="1">
        <f t="shared" si="40"/>
        <v>2</v>
      </c>
      <c r="PV6" s="1">
        <f t="shared" si="40"/>
        <v>2</v>
      </c>
      <c r="PW6" s="1">
        <f t="shared" si="40"/>
        <v>1</v>
      </c>
      <c r="PX6" s="1">
        <f t="shared" si="40"/>
        <v>4</v>
      </c>
      <c r="PY6" s="1">
        <f t="shared" si="40"/>
        <v>4</v>
      </c>
      <c r="PZ6" s="1">
        <f t="shared" si="40"/>
        <v>2</v>
      </c>
      <c r="QA6" s="1">
        <f t="shared" si="40"/>
        <v>4</v>
      </c>
      <c r="QB6" s="1">
        <f t="shared" si="40"/>
        <v>4</v>
      </c>
      <c r="QC6" s="1">
        <f t="shared" si="40"/>
        <v>2</v>
      </c>
      <c r="QD6" s="1">
        <f t="shared" si="40"/>
        <v>4</v>
      </c>
      <c r="QE6" s="1">
        <f t="shared" si="40"/>
        <v>2</v>
      </c>
      <c r="QF6" s="1">
        <f t="shared" si="40"/>
        <v>4</v>
      </c>
      <c r="QG6" s="1">
        <f t="shared" si="40"/>
        <v>4</v>
      </c>
      <c r="QH6" s="1">
        <f t="shared" si="40"/>
        <v>4</v>
      </c>
      <c r="QI6" s="1">
        <f t="shared" si="40"/>
        <v>4</v>
      </c>
      <c r="QJ6" s="1">
        <f t="shared" si="40"/>
        <v>4</v>
      </c>
      <c r="QK6" s="1">
        <f t="shared" si="40"/>
        <v>3</v>
      </c>
      <c r="QL6" s="1">
        <f t="shared" si="40"/>
        <v>4</v>
      </c>
      <c r="QM6" s="1">
        <f t="shared" si="40"/>
        <v>4</v>
      </c>
      <c r="QN6" s="1">
        <f t="shared" si="40"/>
        <v>3</v>
      </c>
      <c r="QO6" s="1">
        <f t="shared" si="41"/>
        <v>94</v>
      </c>
      <c r="QP6" s="1">
        <f t="shared" si="42"/>
        <v>39</v>
      </c>
      <c r="QQ6" s="1">
        <f t="shared" si="43"/>
        <v>55</v>
      </c>
      <c r="QR6" s="1"/>
      <c r="QS6" s="1">
        <v>3.0</v>
      </c>
      <c r="QT6" s="1">
        <v>3.0</v>
      </c>
      <c r="QU6" s="1">
        <v>3.0</v>
      </c>
      <c r="QV6" s="1">
        <v>2.0</v>
      </c>
      <c r="QW6" s="1">
        <v>1.0</v>
      </c>
      <c r="QX6" s="1">
        <v>2.0</v>
      </c>
      <c r="QY6" s="1">
        <v>3.0</v>
      </c>
      <c r="QZ6" s="1">
        <v>2.0</v>
      </c>
      <c r="RA6" s="1">
        <v>1.0</v>
      </c>
      <c r="RB6" s="1">
        <v>2.0</v>
      </c>
      <c r="RC6" s="1">
        <v>3.0</v>
      </c>
      <c r="RD6" s="1">
        <v>3.0</v>
      </c>
      <c r="RE6" s="1">
        <v>4.0</v>
      </c>
      <c r="RF6" s="1">
        <v>3.0</v>
      </c>
      <c r="RG6" s="1">
        <v>2.0</v>
      </c>
      <c r="RH6" s="1">
        <v>2.0</v>
      </c>
      <c r="RI6" s="1">
        <v>3.0</v>
      </c>
      <c r="RJ6" s="1">
        <v>3.0</v>
      </c>
      <c r="RK6" s="1">
        <v>2.0</v>
      </c>
      <c r="RL6" s="1">
        <v>2.0</v>
      </c>
      <c r="RM6" s="1">
        <v>3.0</v>
      </c>
      <c r="RN6" s="1">
        <v>3.0</v>
      </c>
      <c r="RO6" s="1">
        <v>3.0</v>
      </c>
      <c r="RP6" s="1">
        <v>4.0</v>
      </c>
      <c r="RQ6" s="1">
        <v>2.0</v>
      </c>
      <c r="RR6" s="1">
        <v>4.0</v>
      </c>
      <c r="RS6" s="1">
        <v>3.0</v>
      </c>
      <c r="RT6" s="1">
        <v>2.0</v>
      </c>
      <c r="RU6" s="1">
        <v>1.0</v>
      </c>
      <c r="RV6" s="1">
        <v>3.0</v>
      </c>
      <c r="RW6" s="1">
        <v>3.0</v>
      </c>
      <c r="RX6" s="1">
        <v>2.0</v>
      </c>
      <c r="RY6" s="1">
        <v>4.0</v>
      </c>
      <c r="RZ6" s="1">
        <v>3.0</v>
      </c>
      <c r="SA6" s="1">
        <v>2.0</v>
      </c>
      <c r="SB6" s="1">
        <v>2.0</v>
      </c>
      <c r="SC6" s="1">
        <v>3.0</v>
      </c>
      <c r="SD6" s="1">
        <v>3.0</v>
      </c>
      <c r="SE6" s="1">
        <v>3.0</v>
      </c>
      <c r="SF6" s="1">
        <v>3.0</v>
      </c>
      <c r="SG6" s="1"/>
      <c r="SH6" s="1">
        <f t="shared" ref="SH6:TU6" si="44">IF(SH$3="+",QS6,5-QS6)</f>
        <v>3</v>
      </c>
      <c r="SI6" s="1">
        <f t="shared" si="44"/>
        <v>2</v>
      </c>
      <c r="SJ6" s="1">
        <f t="shared" si="44"/>
        <v>3</v>
      </c>
      <c r="SK6" s="1">
        <f t="shared" si="44"/>
        <v>2</v>
      </c>
      <c r="SL6" s="1">
        <f t="shared" si="44"/>
        <v>4</v>
      </c>
      <c r="SM6" s="1">
        <f t="shared" si="44"/>
        <v>2</v>
      </c>
      <c r="SN6" s="1">
        <f t="shared" si="44"/>
        <v>2</v>
      </c>
      <c r="SO6" s="1">
        <f t="shared" si="44"/>
        <v>3</v>
      </c>
      <c r="SP6" s="1">
        <f t="shared" si="44"/>
        <v>4</v>
      </c>
      <c r="SQ6" s="1">
        <f t="shared" si="44"/>
        <v>2</v>
      </c>
      <c r="SR6" s="1">
        <f t="shared" si="44"/>
        <v>2</v>
      </c>
      <c r="SS6" s="1">
        <f t="shared" si="44"/>
        <v>3</v>
      </c>
      <c r="ST6" s="1">
        <f t="shared" si="44"/>
        <v>4</v>
      </c>
      <c r="SU6" s="1">
        <f t="shared" si="44"/>
        <v>2</v>
      </c>
      <c r="SV6" s="1">
        <f t="shared" si="44"/>
        <v>2</v>
      </c>
      <c r="SW6" s="1">
        <f t="shared" si="44"/>
        <v>3</v>
      </c>
      <c r="SX6" s="1">
        <f t="shared" si="44"/>
        <v>2</v>
      </c>
      <c r="SY6" s="1">
        <f t="shared" si="44"/>
        <v>2</v>
      </c>
      <c r="SZ6" s="1">
        <f t="shared" si="44"/>
        <v>3</v>
      </c>
      <c r="TA6" s="1">
        <f t="shared" si="44"/>
        <v>3</v>
      </c>
      <c r="TB6" s="1">
        <f t="shared" si="44"/>
        <v>3</v>
      </c>
      <c r="TC6" s="1">
        <f t="shared" si="44"/>
        <v>2</v>
      </c>
      <c r="TD6" s="1">
        <f t="shared" si="44"/>
        <v>3</v>
      </c>
      <c r="TE6" s="1">
        <f t="shared" si="44"/>
        <v>4</v>
      </c>
      <c r="TF6" s="1">
        <f t="shared" si="44"/>
        <v>3</v>
      </c>
      <c r="TG6" s="1">
        <f t="shared" si="44"/>
        <v>1</v>
      </c>
      <c r="TH6" s="1">
        <f t="shared" si="44"/>
        <v>3</v>
      </c>
      <c r="TI6" s="1">
        <f t="shared" si="44"/>
        <v>2</v>
      </c>
      <c r="TJ6" s="1">
        <f t="shared" si="44"/>
        <v>4</v>
      </c>
      <c r="TK6" s="1">
        <f t="shared" si="44"/>
        <v>2</v>
      </c>
      <c r="TL6" s="1">
        <f t="shared" si="44"/>
        <v>3</v>
      </c>
      <c r="TM6" s="1">
        <f t="shared" si="44"/>
        <v>3</v>
      </c>
      <c r="TN6" s="1">
        <f t="shared" si="44"/>
        <v>4</v>
      </c>
      <c r="TO6" s="1">
        <f t="shared" si="44"/>
        <v>2</v>
      </c>
      <c r="TP6" s="1">
        <f t="shared" si="44"/>
        <v>2</v>
      </c>
      <c r="TQ6" s="1">
        <f t="shared" si="44"/>
        <v>3</v>
      </c>
      <c r="TR6" s="1">
        <f t="shared" si="44"/>
        <v>3</v>
      </c>
      <c r="TS6" s="1">
        <f t="shared" si="44"/>
        <v>3</v>
      </c>
      <c r="TT6" s="1">
        <f t="shared" si="44"/>
        <v>3</v>
      </c>
      <c r="TU6" s="1">
        <f t="shared" si="44"/>
        <v>2</v>
      </c>
      <c r="TV6" s="1">
        <f t="shared" si="45"/>
        <v>83</v>
      </c>
      <c r="TW6" s="1">
        <f t="shared" si="46"/>
        <v>18</v>
      </c>
      <c r="TX6" s="1">
        <f t="shared" si="47"/>
        <v>2</v>
      </c>
      <c r="TY6" s="1">
        <f t="shared" si="48"/>
        <v>9</v>
      </c>
      <c r="TZ6" s="1">
        <f t="shared" si="49"/>
        <v>7</v>
      </c>
      <c r="UA6" s="1">
        <f t="shared" si="50"/>
        <v>40</v>
      </c>
      <c r="UB6" s="1">
        <f t="shared" si="51"/>
        <v>11</v>
      </c>
      <c r="UC6" s="1">
        <f t="shared" si="52"/>
        <v>6</v>
      </c>
      <c r="UD6" s="1">
        <f t="shared" si="53"/>
        <v>6</v>
      </c>
      <c r="UE6" s="1">
        <f t="shared" si="54"/>
        <v>8</v>
      </c>
      <c r="UF6" s="1">
        <f t="shared" ref="UF6:UG6" si="55">TS6</f>
        <v>3</v>
      </c>
      <c r="UG6" s="1">
        <f t="shared" si="55"/>
        <v>3</v>
      </c>
      <c r="UH6" s="1">
        <f t="shared" si="56"/>
        <v>13</v>
      </c>
      <c r="UI6" s="1">
        <f t="shared" si="57"/>
        <v>2</v>
      </c>
      <c r="UJ6" s="1">
        <f t="shared" si="58"/>
        <v>4</v>
      </c>
      <c r="UK6" s="1">
        <f t="shared" si="59"/>
        <v>7</v>
      </c>
      <c r="UL6" s="1">
        <f t="shared" si="60"/>
        <v>12</v>
      </c>
      <c r="UM6" s="1">
        <f t="shared" si="61"/>
        <v>5</v>
      </c>
      <c r="UN6" s="1">
        <f t="shared" si="62"/>
        <v>4</v>
      </c>
      <c r="UO6" s="1">
        <f t="shared" si="63"/>
        <v>3</v>
      </c>
      <c r="UP6" s="6">
        <v>1.0</v>
      </c>
      <c r="UQ6" s="6">
        <v>1.0</v>
      </c>
      <c r="UR6" s="6">
        <v>1.0</v>
      </c>
      <c r="US6" s="6">
        <v>1.0</v>
      </c>
      <c r="UT6" s="6">
        <v>1.0</v>
      </c>
      <c r="UU6" s="6">
        <v>1.0</v>
      </c>
      <c r="UV6" s="6">
        <v>1.0</v>
      </c>
      <c r="UW6" s="6">
        <v>1.0</v>
      </c>
      <c r="UX6" s="6">
        <v>1.0</v>
      </c>
      <c r="UY6" s="6">
        <v>1.0</v>
      </c>
      <c r="UZ6" s="6">
        <v>1.0</v>
      </c>
      <c r="VA6" s="6">
        <v>1.0</v>
      </c>
      <c r="VB6" s="6">
        <v>1.0</v>
      </c>
      <c r="VC6" s="6">
        <v>1.0</v>
      </c>
      <c r="VD6" s="6">
        <v>1.0</v>
      </c>
      <c r="VE6" s="6">
        <v>1.0</v>
      </c>
      <c r="VF6" s="6">
        <v>1.0</v>
      </c>
      <c r="VG6" s="6">
        <v>1.0</v>
      </c>
      <c r="VH6" s="6">
        <v>1.0</v>
      </c>
      <c r="VI6" s="6">
        <v>1.0</v>
      </c>
      <c r="VJ6" s="6">
        <v>1.0</v>
      </c>
      <c r="VK6" s="6">
        <v>1.0</v>
      </c>
      <c r="VL6" s="6">
        <v>1.0</v>
      </c>
      <c r="VM6" s="6">
        <v>1.0</v>
      </c>
      <c r="VN6" s="6">
        <v>1.0</v>
      </c>
      <c r="VO6" s="6">
        <v>1.0</v>
      </c>
      <c r="VP6" s="6">
        <v>1.0</v>
      </c>
      <c r="VQ6" s="6">
        <v>1.0</v>
      </c>
      <c r="VR6" s="6">
        <v>1.0</v>
      </c>
      <c r="VS6" s="6">
        <v>1.0</v>
      </c>
      <c r="VT6" s="6">
        <v>1.0</v>
      </c>
      <c r="VU6" s="6">
        <v>1.0</v>
      </c>
      <c r="VV6" s="6">
        <v>2.0</v>
      </c>
      <c r="VW6" s="6">
        <v>1.0</v>
      </c>
      <c r="VX6" s="6">
        <v>1.0</v>
      </c>
      <c r="VY6" s="6">
        <v>0.0</v>
      </c>
      <c r="VZ6" s="6" t="s">
        <v>572</v>
      </c>
      <c r="WA6" s="9">
        <v>29.0</v>
      </c>
      <c r="WB6" s="1">
        <v>1.0</v>
      </c>
      <c r="WC6" s="1">
        <v>2.0</v>
      </c>
      <c r="WD6" s="1">
        <v>2.0</v>
      </c>
      <c r="WE6" s="1">
        <v>2.0</v>
      </c>
      <c r="WF6" s="1">
        <v>1.0</v>
      </c>
      <c r="WG6" s="1">
        <v>2.0</v>
      </c>
      <c r="WH6" s="1">
        <v>1.0</v>
      </c>
      <c r="WI6" s="1">
        <v>2.0</v>
      </c>
      <c r="WJ6" s="1">
        <v>2.0</v>
      </c>
      <c r="WK6" s="1">
        <v>2.0</v>
      </c>
      <c r="WL6" s="1">
        <v>1.0</v>
      </c>
      <c r="WM6" s="1">
        <v>2.0</v>
      </c>
      <c r="WN6" s="1">
        <v>1.0</v>
      </c>
      <c r="WO6" s="1">
        <v>2.0</v>
      </c>
      <c r="WP6" s="1">
        <v>1.0</v>
      </c>
      <c r="WQ6" s="1">
        <f t="shared" ref="WQ6:XE6" si="64">IF(WQ$3="+",WB6,3-WB6)</f>
        <v>2</v>
      </c>
      <c r="WR6" s="1">
        <f t="shared" si="64"/>
        <v>2</v>
      </c>
      <c r="WS6" s="1">
        <f t="shared" si="64"/>
        <v>2</v>
      </c>
      <c r="WT6" s="1">
        <f t="shared" si="64"/>
        <v>2</v>
      </c>
      <c r="WU6" s="1">
        <f t="shared" si="64"/>
        <v>2</v>
      </c>
      <c r="WV6" s="1">
        <f t="shared" si="64"/>
        <v>2</v>
      </c>
      <c r="WW6" s="1">
        <f t="shared" si="64"/>
        <v>2</v>
      </c>
      <c r="WX6" s="1">
        <f t="shared" si="64"/>
        <v>2</v>
      </c>
      <c r="WY6" s="1">
        <f t="shared" si="64"/>
        <v>2</v>
      </c>
      <c r="WZ6" s="1">
        <f t="shared" si="64"/>
        <v>2</v>
      </c>
      <c r="XA6" s="1">
        <f t="shared" si="64"/>
        <v>2</v>
      </c>
      <c r="XB6" s="1">
        <f t="shared" si="64"/>
        <v>2</v>
      </c>
      <c r="XC6" s="1">
        <f t="shared" si="64"/>
        <v>2</v>
      </c>
      <c r="XD6" s="1">
        <f t="shared" si="64"/>
        <v>2</v>
      </c>
      <c r="XE6" s="1">
        <f t="shared" si="64"/>
        <v>1</v>
      </c>
      <c r="XF6" s="1">
        <f t="shared" si="65"/>
        <v>29</v>
      </c>
      <c r="XG6" s="1">
        <v>0.0</v>
      </c>
      <c r="XH6" s="9"/>
      <c r="XI6" s="9"/>
    </row>
    <row r="7" ht="15.0" customHeight="1">
      <c r="A7" s="1" t="s">
        <v>573</v>
      </c>
      <c r="B7" s="1" t="s">
        <v>553</v>
      </c>
      <c r="C7" s="1" t="s">
        <v>574</v>
      </c>
      <c r="D7" s="1" t="s">
        <v>555</v>
      </c>
      <c r="E7" s="1" t="s">
        <v>575</v>
      </c>
      <c r="F7" s="1" t="s">
        <v>576</v>
      </c>
      <c r="G7" s="1" t="s">
        <v>577</v>
      </c>
      <c r="H7" s="1" t="s">
        <v>578</v>
      </c>
      <c r="I7" s="1">
        <v>2.0</v>
      </c>
      <c r="J7" s="1">
        <v>1.9391008E7</v>
      </c>
      <c r="K7" s="1">
        <v>78.0</v>
      </c>
      <c r="L7" s="1">
        <v>2.0170207E7</v>
      </c>
      <c r="M7" s="1">
        <v>1.0</v>
      </c>
      <c r="N7" s="1">
        <v>2.0</v>
      </c>
      <c r="O7" s="1">
        <v>2.0</v>
      </c>
      <c r="P7" s="1"/>
      <c r="Q7" s="1">
        <v>2.0</v>
      </c>
      <c r="R7" s="1"/>
      <c r="S7" s="1">
        <v>2.0</v>
      </c>
      <c r="T7" s="1" t="s">
        <v>560</v>
      </c>
      <c r="U7" s="1"/>
      <c r="V7" s="1">
        <v>10.0</v>
      </c>
      <c r="W7" s="1" t="s">
        <v>579</v>
      </c>
      <c r="X7" s="1">
        <v>3068.0</v>
      </c>
      <c r="Y7" s="1" t="s">
        <v>562</v>
      </c>
      <c r="Z7" s="1"/>
      <c r="AA7" s="1"/>
      <c r="AB7" s="1">
        <v>2.0</v>
      </c>
      <c r="AC7" s="1">
        <v>1.0</v>
      </c>
      <c r="AD7" s="1">
        <v>1959.0</v>
      </c>
      <c r="AE7" s="1">
        <v>2.0</v>
      </c>
      <c r="AF7" s="1">
        <v>2.0</v>
      </c>
      <c r="AG7" s="1">
        <v>1.0</v>
      </c>
      <c r="AH7" s="1">
        <v>4.0</v>
      </c>
      <c r="AI7" s="1">
        <v>5.0</v>
      </c>
      <c r="AJ7" s="1">
        <v>11.0</v>
      </c>
      <c r="AK7" s="1">
        <v>2.0</v>
      </c>
      <c r="AL7" s="1">
        <v>4.0</v>
      </c>
      <c r="AM7" s="1">
        <v>5.0</v>
      </c>
      <c r="AN7" s="1">
        <v>2000.0</v>
      </c>
      <c r="AO7" s="1">
        <v>5.0</v>
      </c>
      <c r="AP7" s="1">
        <v>11.0</v>
      </c>
      <c r="AQ7" s="1">
        <v>6.0</v>
      </c>
      <c r="AR7" s="1">
        <v>7.0</v>
      </c>
      <c r="AS7" s="1">
        <v>6.0</v>
      </c>
      <c r="AT7" s="1">
        <v>5.0</v>
      </c>
      <c r="AU7" s="1">
        <v>8.0</v>
      </c>
      <c r="AV7" s="1">
        <v>5.0</v>
      </c>
      <c r="AW7" s="1">
        <v>2.0</v>
      </c>
      <c r="AX7" s="1">
        <v>1.0</v>
      </c>
      <c r="AY7" s="1">
        <v>1.0</v>
      </c>
      <c r="AZ7" s="1">
        <v>7.0</v>
      </c>
      <c r="BA7" s="1">
        <v>2.0</v>
      </c>
      <c r="BB7" s="1">
        <v>2.0</v>
      </c>
      <c r="BC7" s="1">
        <v>1.0</v>
      </c>
      <c r="BD7" s="1">
        <v>2.0</v>
      </c>
      <c r="BE7" s="1">
        <v>3.0</v>
      </c>
      <c r="BF7" s="1">
        <v>1.0</v>
      </c>
      <c r="BG7" s="1">
        <v>2.0</v>
      </c>
      <c r="BH7" s="1">
        <v>3.0</v>
      </c>
      <c r="BI7" s="1">
        <v>2.0</v>
      </c>
      <c r="BJ7" s="1">
        <v>2.0</v>
      </c>
      <c r="BK7" s="1">
        <v>4.0</v>
      </c>
      <c r="BL7" s="1">
        <v>1.0</v>
      </c>
      <c r="BM7" s="1">
        <v>2.0</v>
      </c>
      <c r="BN7" s="1">
        <v>5.0</v>
      </c>
      <c r="BO7" s="1">
        <v>4.0</v>
      </c>
      <c r="BP7" s="1">
        <v>1.0</v>
      </c>
      <c r="BQ7" s="1">
        <v>1.0</v>
      </c>
      <c r="BR7" s="1">
        <v>1.0</v>
      </c>
      <c r="BS7" s="1">
        <v>5.0</v>
      </c>
      <c r="BT7" s="1">
        <v>5.0</v>
      </c>
      <c r="BU7" s="1">
        <v>4.0</v>
      </c>
      <c r="BV7" s="1">
        <v>2.0</v>
      </c>
      <c r="BW7" s="1">
        <v>1.0</v>
      </c>
      <c r="BX7" s="1">
        <v>5.0</v>
      </c>
      <c r="BY7" s="1">
        <v>5.0</v>
      </c>
      <c r="BZ7" s="1">
        <v>2.0</v>
      </c>
      <c r="CA7" s="1">
        <v>2.0</v>
      </c>
      <c r="CB7" s="1">
        <v>5.0</v>
      </c>
      <c r="CC7" s="1">
        <v>4.0</v>
      </c>
      <c r="CD7" s="1">
        <v>5.0</v>
      </c>
      <c r="CE7" s="1">
        <v>1.0</v>
      </c>
      <c r="CF7" s="1">
        <v>5.0</v>
      </c>
      <c r="CG7" s="1">
        <v>1.0</v>
      </c>
      <c r="CH7" s="1">
        <v>1.0</v>
      </c>
      <c r="CI7" s="1">
        <v>1.0</v>
      </c>
      <c r="CJ7" s="1">
        <v>5.0</v>
      </c>
      <c r="CK7" s="1">
        <v>4.0</v>
      </c>
      <c r="CL7" s="1">
        <v>5.0</v>
      </c>
      <c r="CM7" s="1">
        <v>5.0</v>
      </c>
      <c r="CN7" s="1">
        <f t="shared" si="9"/>
        <v>11</v>
      </c>
      <c r="CO7" s="1">
        <f t="shared" si="10"/>
        <v>18</v>
      </c>
      <c r="CP7" s="1">
        <f t="shared" si="11"/>
        <v>19</v>
      </c>
      <c r="CQ7" s="1">
        <f t="shared" si="12"/>
        <v>10</v>
      </c>
      <c r="CR7" s="1">
        <f t="shared" si="13"/>
        <v>8</v>
      </c>
      <c r="CS7" s="1">
        <f t="shared" si="14"/>
        <v>19</v>
      </c>
      <c r="CT7" s="1">
        <f t="shared" si="15"/>
        <v>85</v>
      </c>
      <c r="CU7" s="1">
        <v>3.0</v>
      </c>
      <c r="CV7" s="1">
        <v>2.0</v>
      </c>
      <c r="CW7" s="1">
        <v>3.0</v>
      </c>
      <c r="CX7" s="1">
        <v>2.0</v>
      </c>
      <c r="CY7" s="1">
        <v>3.0</v>
      </c>
      <c r="CZ7" s="1">
        <v>3.0</v>
      </c>
      <c r="DA7" s="1">
        <v>3.0</v>
      </c>
      <c r="DB7" s="1">
        <v>2.0</v>
      </c>
      <c r="DC7" s="1">
        <v>2.0</v>
      </c>
      <c r="DD7" s="1">
        <v>2.0</v>
      </c>
      <c r="DE7" s="1">
        <v>2.0</v>
      </c>
      <c r="DF7" s="1">
        <v>3.0</v>
      </c>
      <c r="DG7" s="1">
        <v>3.0</v>
      </c>
      <c r="DH7" s="1">
        <v>2.0</v>
      </c>
      <c r="DI7" s="1">
        <v>2.0</v>
      </c>
      <c r="DJ7" s="1">
        <v>2.0</v>
      </c>
      <c r="DK7" s="1">
        <v>2.0</v>
      </c>
      <c r="DL7" s="1">
        <v>3.0</v>
      </c>
      <c r="DM7" s="1">
        <v>3.0</v>
      </c>
      <c r="DN7" s="1">
        <v>3.0</v>
      </c>
      <c r="DO7" s="1">
        <v>2.0</v>
      </c>
      <c r="DP7" s="1">
        <v>2.0</v>
      </c>
      <c r="DQ7" s="1">
        <f t="shared" si="16"/>
        <v>14</v>
      </c>
      <c r="DR7" s="1">
        <f t="shared" si="17"/>
        <v>9</v>
      </c>
      <c r="DS7" s="1">
        <f t="shared" ref="DS7:DT7" si="66">SUM(CW7+DC7+DI7)</f>
        <v>7</v>
      </c>
      <c r="DT7" s="1">
        <f t="shared" si="66"/>
        <v>6</v>
      </c>
      <c r="DU7" s="1">
        <f t="shared" si="19"/>
        <v>7</v>
      </c>
      <c r="DV7" s="1">
        <f t="shared" si="20"/>
        <v>11</v>
      </c>
      <c r="DW7" s="1">
        <f t="shared" si="21"/>
        <v>54</v>
      </c>
      <c r="DX7" s="1">
        <v>4.0</v>
      </c>
      <c r="DY7" s="1">
        <v>4.0</v>
      </c>
      <c r="DZ7" s="1">
        <v>4.0</v>
      </c>
      <c r="EA7" s="1">
        <v>2.0</v>
      </c>
      <c r="EB7" s="1">
        <v>4.0</v>
      </c>
      <c r="EC7" s="1">
        <v>4.0</v>
      </c>
      <c r="ED7" s="1">
        <v>4.0</v>
      </c>
      <c r="EE7" s="1">
        <v>2.0</v>
      </c>
      <c r="EF7" s="1">
        <v>4.0</v>
      </c>
      <c r="EG7" s="1">
        <v>4.0</v>
      </c>
      <c r="EH7" s="1">
        <v>4.0</v>
      </c>
      <c r="EI7" s="1">
        <v>4.0</v>
      </c>
      <c r="EJ7" s="1">
        <v>2.0</v>
      </c>
      <c r="EK7" s="1">
        <v>2.0</v>
      </c>
      <c r="EL7" s="1">
        <v>2.0</v>
      </c>
      <c r="EM7" s="1">
        <v>4.0</v>
      </c>
      <c r="EN7" s="1">
        <v>4.0</v>
      </c>
      <c r="EO7" s="1">
        <v>4.0</v>
      </c>
      <c r="EP7" s="1">
        <v>4.0</v>
      </c>
      <c r="EQ7" s="1">
        <v>4.0</v>
      </c>
      <c r="ER7" s="1">
        <v>4.0</v>
      </c>
      <c r="ES7" s="1">
        <v>4.0</v>
      </c>
      <c r="ET7" s="1">
        <v>4.0</v>
      </c>
      <c r="EU7" s="1">
        <v>4.0</v>
      </c>
      <c r="EV7" s="1">
        <v>2.0</v>
      </c>
      <c r="EW7" s="1">
        <v>3.0</v>
      </c>
      <c r="EX7" s="1">
        <v>2.0</v>
      </c>
      <c r="EY7" s="1">
        <v>2.0</v>
      </c>
      <c r="EZ7" s="1">
        <v>4.0</v>
      </c>
      <c r="FA7" s="1">
        <v>2.0</v>
      </c>
      <c r="FB7" s="1">
        <v>4.0</v>
      </c>
      <c r="FC7" s="1">
        <v>4.0</v>
      </c>
      <c r="FD7" s="1">
        <v>4.0</v>
      </c>
      <c r="FE7" s="1">
        <v>2.0</v>
      </c>
      <c r="FF7" s="1">
        <v>4.0</v>
      </c>
      <c r="FG7" s="1">
        <v>4.0</v>
      </c>
      <c r="FH7" s="1">
        <v>4.0</v>
      </c>
      <c r="FI7" s="1">
        <v>2.0</v>
      </c>
      <c r="FJ7" s="1">
        <v>2.0</v>
      </c>
      <c r="FK7" s="1">
        <v>4.0</v>
      </c>
      <c r="FL7" s="1">
        <v>4.0</v>
      </c>
      <c r="FM7" s="1">
        <v>4.0</v>
      </c>
      <c r="FN7" s="1">
        <v>4.0</v>
      </c>
      <c r="FO7" s="1">
        <v>2.0</v>
      </c>
      <c r="FP7" s="1">
        <f t="shared" ref="FP7:HG7" si="67">IF(FP$3="+",DX7,6-DX7)</f>
        <v>4</v>
      </c>
      <c r="FQ7" s="1">
        <f t="shared" si="67"/>
        <v>2</v>
      </c>
      <c r="FR7" s="1">
        <f t="shared" si="67"/>
        <v>4</v>
      </c>
      <c r="FS7" s="1">
        <f t="shared" si="67"/>
        <v>2</v>
      </c>
      <c r="FT7" s="1">
        <f t="shared" si="67"/>
        <v>4</v>
      </c>
      <c r="FU7" s="1">
        <f t="shared" si="67"/>
        <v>2</v>
      </c>
      <c r="FV7" s="1">
        <f t="shared" si="67"/>
        <v>4</v>
      </c>
      <c r="FW7" s="1">
        <f t="shared" si="67"/>
        <v>4</v>
      </c>
      <c r="FX7" s="1">
        <f t="shared" si="67"/>
        <v>2</v>
      </c>
      <c r="FY7" s="1">
        <f t="shared" si="67"/>
        <v>4</v>
      </c>
      <c r="FZ7" s="1">
        <f t="shared" si="67"/>
        <v>4</v>
      </c>
      <c r="GA7" s="1">
        <f t="shared" si="67"/>
        <v>2</v>
      </c>
      <c r="GB7" s="1">
        <f t="shared" si="67"/>
        <v>4</v>
      </c>
      <c r="GC7" s="1">
        <f t="shared" si="67"/>
        <v>2</v>
      </c>
      <c r="GD7" s="1">
        <f t="shared" si="67"/>
        <v>4</v>
      </c>
      <c r="GE7" s="1">
        <f t="shared" si="67"/>
        <v>2</v>
      </c>
      <c r="GF7" s="1">
        <f t="shared" si="67"/>
        <v>4</v>
      </c>
      <c r="GG7" s="1">
        <f t="shared" si="67"/>
        <v>2</v>
      </c>
      <c r="GH7" s="1">
        <f t="shared" si="67"/>
        <v>2</v>
      </c>
      <c r="GI7" s="1">
        <f t="shared" si="67"/>
        <v>4</v>
      </c>
      <c r="GJ7" s="1">
        <f t="shared" si="67"/>
        <v>4</v>
      </c>
      <c r="GK7" s="1">
        <f t="shared" si="67"/>
        <v>2</v>
      </c>
      <c r="GL7" s="1">
        <f t="shared" si="67"/>
        <v>4</v>
      </c>
      <c r="GM7" s="1">
        <f t="shared" si="67"/>
        <v>2</v>
      </c>
      <c r="GN7" s="1">
        <f t="shared" si="67"/>
        <v>4</v>
      </c>
      <c r="GO7" s="1">
        <f t="shared" si="67"/>
        <v>3</v>
      </c>
      <c r="GP7" s="1">
        <f t="shared" si="67"/>
        <v>2</v>
      </c>
      <c r="GQ7" s="1">
        <f t="shared" si="67"/>
        <v>2</v>
      </c>
      <c r="GR7" s="1">
        <f t="shared" si="67"/>
        <v>4</v>
      </c>
      <c r="GS7" s="1">
        <f t="shared" si="67"/>
        <v>4</v>
      </c>
      <c r="GT7" s="1">
        <f t="shared" si="67"/>
        <v>4</v>
      </c>
      <c r="GU7" s="1">
        <f t="shared" si="67"/>
        <v>4</v>
      </c>
      <c r="GV7" s="1">
        <f t="shared" si="67"/>
        <v>2</v>
      </c>
      <c r="GW7" s="1">
        <f t="shared" si="67"/>
        <v>2</v>
      </c>
      <c r="GX7" s="1">
        <f t="shared" si="67"/>
        <v>4</v>
      </c>
      <c r="GY7" s="1">
        <f t="shared" si="67"/>
        <v>4</v>
      </c>
      <c r="GZ7" s="1">
        <f t="shared" si="67"/>
        <v>4</v>
      </c>
      <c r="HA7" s="1">
        <f t="shared" si="67"/>
        <v>4</v>
      </c>
      <c r="HB7" s="1">
        <f t="shared" si="67"/>
        <v>2</v>
      </c>
      <c r="HC7" s="1">
        <f t="shared" si="67"/>
        <v>4</v>
      </c>
      <c r="HD7" s="1">
        <f t="shared" si="67"/>
        <v>4</v>
      </c>
      <c r="HE7" s="1">
        <f t="shared" si="67"/>
        <v>2</v>
      </c>
      <c r="HF7" s="1">
        <f t="shared" si="67"/>
        <v>4</v>
      </c>
      <c r="HG7" s="1">
        <f t="shared" si="67"/>
        <v>4</v>
      </c>
      <c r="HH7" s="1">
        <v>4.0</v>
      </c>
      <c r="HI7" s="1">
        <v>4.0</v>
      </c>
      <c r="HJ7" s="1">
        <v>4.0</v>
      </c>
      <c r="HK7" s="1">
        <v>2.0</v>
      </c>
      <c r="HL7" s="1">
        <v>4.0</v>
      </c>
      <c r="HM7" s="1">
        <v>4.0</v>
      </c>
      <c r="HN7" s="1">
        <v>4.0</v>
      </c>
      <c r="HO7" s="1">
        <v>2.0</v>
      </c>
      <c r="HP7" s="1">
        <v>4.0</v>
      </c>
      <c r="HQ7" s="1">
        <v>4.0</v>
      </c>
      <c r="HR7" s="1">
        <v>4.0</v>
      </c>
      <c r="HS7" s="1">
        <v>4.0</v>
      </c>
      <c r="HT7" s="1">
        <v>2.0</v>
      </c>
      <c r="HU7" s="1">
        <v>2.0</v>
      </c>
      <c r="HV7" s="1">
        <v>2.0</v>
      </c>
      <c r="HW7" s="1">
        <v>4.0</v>
      </c>
      <c r="HX7" s="1">
        <v>4.0</v>
      </c>
      <c r="HY7" s="1">
        <v>4.0</v>
      </c>
      <c r="HZ7" s="1">
        <v>4.0</v>
      </c>
      <c r="IA7" s="1">
        <v>4.0</v>
      </c>
      <c r="IB7" s="1">
        <v>4.0</v>
      </c>
      <c r="IC7" s="1">
        <v>4.0</v>
      </c>
      <c r="ID7" s="1">
        <v>4.0</v>
      </c>
      <c r="IE7" s="1">
        <v>4.0</v>
      </c>
      <c r="IF7" s="1">
        <v>2.0</v>
      </c>
      <c r="IG7" s="1">
        <v>3.0</v>
      </c>
      <c r="IH7" s="1">
        <v>2.0</v>
      </c>
      <c r="II7" s="1">
        <v>2.0</v>
      </c>
      <c r="IJ7" s="1">
        <v>4.0</v>
      </c>
      <c r="IK7" s="1">
        <v>2.0</v>
      </c>
      <c r="IL7" s="1">
        <v>4.0</v>
      </c>
      <c r="IM7" s="1">
        <v>4.0</v>
      </c>
      <c r="IN7" s="1">
        <v>4.0</v>
      </c>
      <c r="IO7" s="1">
        <v>2.0</v>
      </c>
      <c r="IP7" s="1">
        <v>4.0</v>
      </c>
      <c r="IQ7" s="1">
        <v>4.0</v>
      </c>
      <c r="IR7" s="1">
        <v>4.0</v>
      </c>
      <c r="IS7" s="1">
        <v>2.0</v>
      </c>
      <c r="IT7" s="1">
        <v>2.0</v>
      </c>
      <c r="IU7" s="1">
        <v>4.0</v>
      </c>
      <c r="IV7" s="1">
        <v>4.0</v>
      </c>
      <c r="IW7" s="1">
        <v>4.0</v>
      </c>
      <c r="IX7" s="1">
        <v>4.0</v>
      </c>
      <c r="IY7" s="1">
        <v>2.0</v>
      </c>
      <c r="IZ7" s="1">
        <f t="shared" ref="IZ7:KQ7" si="68">IF(IZ$3="+",HH7,6-HH7)</f>
        <v>4</v>
      </c>
      <c r="JA7" s="1">
        <f t="shared" si="68"/>
        <v>2</v>
      </c>
      <c r="JB7" s="1">
        <f t="shared" si="68"/>
        <v>4</v>
      </c>
      <c r="JC7" s="1">
        <f t="shared" si="68"/>
        <v>2</v>
      </c>
      <c r="JD7" s="1">
        <f t="shared" si="68"/>
        <v>4</v>
      </c>
      <c r="JE7" s="1">
        <f t="shared" si="68"/>
        <v>2</v>
      </c>
      <c r="JF7" s="1">
        <f t="shared" si="68"/>
        <v>4</v>
      </c>
      <c r="JG7" s="1">
        <f t="shared" si="68"/>
        <v>4</v>
      </c>
      <c r="JH7" s="1">
        <f t="shared" si="68"/>
        <v>2</v>
      </c>
      <c r="JI7" s="1">
        <f t="shared" si="68"/>
        <v>4</v>
      </c>
      <c r="JJ7" s="1">
        <f t="shared" si="68"/>
        <v>4</v>
      </c>
      <c r="JK7" s="1">
        <f t="shared" si="68"/>
        <v>2</v>
      </c>
      <c r="JL7" s="1">
        <f t="shared" si="68"/>
        <v>4</v>
      </c>
      <c r="JM7" s="1">
        <f t="shared" si="68"/>
        <v>2</v>
      </c>
      <c r="JN7" s="1">
        <f t="shared" si="68"/>
        <v>2</v>
      </c>
      <c r="JO7" s="1">
        <f t="shared" si="68"/>
        <v>2</v>
      </c>
      <c r="JP7" s="1">
        <f t="shared" si="68"/>
        <v>4</v>
      </c>
      <c r="JQ7" s="1">
        <f t="shared" si="68"/>
        <v>2</v>
      </c>
      <c r="JR7" s="1">
        <f t="shared" si="68"/>
        <v>2</v>
      </c>
      <c r="JS7" s="1">
        <f t="shared" si="68"/>
        <v>4</v>
      </c>
      <c r="JT7" s="1">
        <f t="shared" si="68"/>
        <v>4</v>
      </c>
      <c r="JU7" s="1">
        <f t="shared" si="68"/>
        <v>2</v>
      </c>
      <c r="JV7" s="1">
        <f t="shared" si="68"/>
        <v>4</v>
      </c>
      <c r="JW7" s="1">
        <f t="shared" si="68"/>
        <v>4</v>
      </c>
      <c r="JX7" s="1">
        <f t="shared" si="68"/>
        <v>4</v>
      </c>
      <c r="JY7" s="1">
        <f t="shared" si="68"/>
        <v>3</v>
      </c>
      <c r="JZ7" s="1">
        <f t="shared" si="68"/>
        <v>4</v>
      </c>
      <c r="KA7" s="1">
        <f t="shared" si="68"/>
        <v>2</v>
      </c>
      <c r="KB7" s="1">
        <f t="shared" si="68"/>
        <v>4</v>
      </c>
      <c r="KC7" s="1">
        <f t="shared" si="68"/>
        <v>2</v>
      </c>
      <c r="KD7" s="1">
        <f t="shared" si="68"/>
        <v>4</v>
      </c>
      <c r="KE7" s="1">
        <f t="shared" si="68"/>
        <v>4</v>
      </c>
      <c r="KF7" s="1">
        <f t="shared" si="68"/>
        <v>2</v>
      </c>
      <c r="KG7" s="1">
        <f t="shared" si="68"/>
        <v>2</v>
      </c>
      <c r="KH7" s="1">
        <f t="shared" si="68"/>
        <v>2</v>
      </c>
      <c r="KI7" s="1">
        <f t="shared" si="68"/>
        <v>4</v>
      </c>
      <c r="KJ7" s="1">
        <f t="shared" si="68"/>
        <v>4</v>
      </c>
      <c r="KK7" s="1">
        <f t="shared" si="68"/>
        <v>2</v>
      </c>
      <c r="KL7" s="1">
        <f t="shared" si="68"/>
        <v>2</v>
      </c>
      <c r="KM7" s="1">
        <f t="shared" si="68"/>
        <v>4</v>
      </c>
      <c r="KN7" s="1">
        <f t="shared" si="68"/>
        <v>4</v>
      </c>
      <c r="KO7" s="1">
        <f t="shared" si="68"/>
        <v>2</v>
      </c>
      <c r="KP7" s="1">
        <f t="shared" si="68"/>
        <v>4</v>
      </c>
      <c r="KQ7" s="1">
        <f t="shared" si="68"/>
        <v>4</v>
      </c>
      <c r="KR7" s="1">
        <f t="shared" si="24"/>
        <v>141</v>
      </c>
      <c r="KS7" s="1">
        <f t="shared" si="25"/>
        <v>26</v>
      </c>
      <c r="KT7" s="1">
        <f t="shared" si="26"/>
        <v>26</v>
      </c>
      <c r="KU7" s="1">
        <f t="shared" si="27"/>
        <v>28</v>
      </c>
      <c r="KV7" s="1">
        <f t="shared" si="28"/>
        <v>25</v>
      </c>
      <c r="KW7" s="1">
        <f t="shared" si="29"/>
        <v>36</v>
      </c>
      <c r="KX7" s="1">
        <v>4.0</v>
      </c>
      <c r="KY7" s="1">
        <v>2.0</v>
      </c>
      <c r="KZ7" s="1">
        <v>4.0</v>
      </c>
      <c r="LA7" s="1">
        <v>2.0</v>
      </c>
      <c r="LB7" s="1">
        <v>2.0</v>
      </c>
      <c r="LC7" s="1">
        <v>2.0</v>
      </c>
      <c r="LD7" s="1">
        <v>4.0</v>
      </c>
      <c r="LE7" s="1">
        <v>4.0</v>
      </c>
      <c r="LF7" s="1">
        <v>4.0</v>
      </c>
      <c r="LG7" s="1">
        <v>4.0</v>
      </c>
      <c r="LH7" s="1">
        <v>4.0</v>
      </c>
      <c r="LI7" s="1">
        <v>2.0</v>
      </c>
      <c r="LJ7" s="1">
        <v>2.0</v>
      </c>
      <c r="LK7" s="1">
        <v>4.0</v>
      </c>
      <c r="LL7" s="1">
        <v>4.0</v>
      </c>
      <c r="LM7" s="1">
        <v>4.0</v>
      </c>
      <c r="LN7" s="1">
        <v>4.0</v>
      </c>
      <c r="LO7" s="1">
        <v>4.0</v>
      </c>
      <c r="LP7" s="1">
        <v>2.0</v>
      </c>
      <c r="LQ7" s="1">
        <v>4.0</v>
      </c>
      <c r="LR7" s="1">
        <v>4.0</v>
      </c>
      <c r="LS7" s="1">
        <v>4.0</v>
      </c>
      <c r="LT7" s="1">
        <v>4.0</v>
      </c>
      <c r="LU7" s="1">
        <v>4.0</v>
      </c>
      <c r="LV7" s="1">
        <v>2.0</v>
      </c>
      <c r="LW7" s="1">
        <v>4.0</v>
      </c>
      <c r="LX7" s="1">
        <v>4.0</v>
      </c>
      <c r="LY7" s="1">
        <v>4.0</v>
      </c>
      <c r="LZ7" s="1">
        <v>4.0</v>
      </c>
      <c r="MA7" s="1">
        <f t="shared" ref="MA7:NC7" si="69">IF(MA$3="+",KX7,6-KX7)</f>
        <v>4</v>
      </c>
      <c r="MB7" s="1">
        <f t="shared" si="69"/>
        <v>4</v>
      </c>
      <c r="MC7" s="1">
        <f t="shared" si="69"/>
        <v>4</v>
      </c>
      <c r="MD7" s="1">
        <f t="shared" si="69"/>
        <v>4</v>
      </c>
      <c r="ME7" s="1">
        <f t="shared" si="69"/>
        <v>4</v>
      </c>
      <c r="MF7" s="1">
        <f t="shared" si="69"/>
        <v>2</v>
      </c>
      <c r="MG7" s="1">
        <f t="shared" si="69"/>
        <v>4</v>
      </c>
      <c r="MH7" s="1">
        <f t="shared" si="69"/>
        <v>2</v>
      </c>
      <c r="MI7" s="1">
        <f t="shared" si="69"/>
        <v>2</v>
      </c>
      <c r="MJ7" s="1">
        <f t="shared" si="69"/>
        <v>4</v>
      </c>
      <c r="MK7" s="1">
        <f t="shared" si="69"/>
        <v>4</v>
      </c>
      <c r="ML7" s="1">
        <f t="shared" si="69"/>
        <v>2</v>
      </c>
      <c r="MM7" s="1">
        <f t="shared" si="69"/>
        <v>4</v>
      </c>
      <c r="MN7" s="1">
        <f t="shared" si="69"/>
        <v>4</v>
      </c>
      <c r="MO7" s="1">
        <f t="shared" si="69"/>
        <v>4</v>
      </c>
      <c r="MP7" s="1">
        <f t="shared" si="69"/>
        <v>4</v>
      </c>
      <c r="MQ7" s="1">
        <f t="shared" si="69"/>
        <v>4</v>
      </c>
      <c r="MR7" s="1">
        <f t="shared" si="69"/>
        <v>4</v>
      </c>
      <c r="MS7" s="1">
        <f t="shared" si="69"/>
        <v>4</v>
      </c>
      <c r="MT7" s="1">
        <f t="shared" si="69"/>
        <v>4</v>
      </c>
      <c r="MU7" s="1">
        <f t="shared" si="69"/>
        <v>4</v>
      </c>
      <c r="MV7" s="1">
        <f t="shared" si="69"/>
        <v>2</v>
      </c>
      <c r="MW7" s="1">
        <f t="shared" si="69"/>
        <v>2</v>
      </c>
      <c r="MX7" s="1">
        <f t="shared" si="69"/>
        <v>4</v>
      </c>
      <c r="MY7" s="1">
        <f t="shared" si="69"/>
        <v>2</v>
      </c>
      <c r="MZ7" s="1">
        <f t="shared" si="69"/>
        <v>2</v>
      </c>
      <c r="NA7" s="1">
        <f t="shared" si="69"/>
        <v>4</v>
      </c>
      <c r="NB7" s="1">
        <f t="shared" si="69"/>
        <v>4</v>
      </c>
      <c r="NC7" s="1">
        <f t="shared" si="69"/>
        <v>4</v>
      </c>
      <c r="ND7" s="1">
        <f t="shared" si="31"/>
        <v>16</v>
      </c>
      <c r="NE7" s="1">
        <f t="shared" si="32"/>
        <v>12</v>
      </c>
      <c r="NF7" s="1">
        <f t="shared" si="33"/>
        <v>20</v>
      </c>
      <c r="NG7" s="1">
        <f t="shared" si="34"/>
        <v>20</v>
      </c>
      <c r="NH7" s="1">
        <f t="shared" si="35"/>
        <v>14</v>
      </c>
      <c r="NI7" s="1">
        <f t="shared" si="36"/>
        <v>18</v>
      </c>
      <c r="NJ7" s="1">
        <f t="shared" si="70"/>
        <v>100</v>
      </c>
      <c r="NK7" s="1">
        <v>2.0</v>
      </c>
      <c r="NL7" s="1">
        <v>3.0</v>
      </c>
      <c r="NM7" s="1">
        <v>2.0</v>
      </c>
      <c r="NN7" s="1">
        <v>2.0</v>
      </c>
      <c r="NO7" s="1">
        <v>3.0</v>
      </c>
      <c r="NP7" s="1">
        <v>2.0</v>
      </c>
      <c r="NQ7" s="1">
        <v>2.0</v>
      </c>
      <c r="NR7" s="1">
        <v>2.0</v>
      </c>
      <c r="NS7" s="1">
        <v>2.0</v>
      </c>
      <c r="NT7" s="1">
        <v>2.0</v>
      </c>
      <c r="NU7" s="1">
        <v>2.0</v>
      </c>
      <c r="NV7" s="1">
        <v>2.0</v>
      </c>
      <c r="NW7" s="1">
        <v>2.0</v>
      </c>
      <c r="NX7" s="1">
        <v>2.0</v>
      </c>
      <c r="NY7" s="1">
        <v>2.0</v>
      </c>
      <c r="NZ7" s="1">
        <v>2.0</v>
      </c>
      <c r="OA7" s="1">
        <v>2.0</v>
      </c>
      <c r="OB7" s="1">
        <v>2.0</v>
      </c>
      <c r="OC7" s="1">
        <v>2.0</v>
      </c>
      <c r="OD7" s="1">
        <v>2.0</v>
      </c>
      <c r="OE7" s="1">
        <v>2.0</v>
      </c>
      <c r="OF7" s="1">
        <f t="shared" si="37"/>
        <v>12</v>
      </c>
      <c r="OG7" s="1">
        <f t="shared" si="38"/>
        <v>26</v>
      </c>
      <c r="OH7" s="1">
        <f t="shared" si="39"/>
        <v>38</v>
      </c>
      <c r="OI7" s="1">
        <v>2.0</v>
      </c>
      <c r="OJ7" s="1">
        <v>4.0</v>
      </c>
      <c r="OK7" s="1">
        <v>4.0</v>
      </c>
      <c r="OL7" s="1">
        <v>2.0</v>
      </c>
      <c r="OM7" s="1">
        <v>4.0</v>
      </c>
      <c r="ON7" s="1">
        <v>2.0</v>
      </c>
      <c r="OO7" s="1">
        <v>4.0</v>
      </c>
      <c r="OP7" s="1">
        <v>4.0</v>
      </c>
      <c r="OQ7" s="1">
        <v>2.0</v>
      </c>
      <c r="OR7" s="1">
        <v>4.0</v>
      </c>
      <c r="OS7" s="1">
        <v>4.0</v>
      </c>
      <c r="OT7" s="1">
        <v>4.0</v>
      </c>
      <c r="OU7" s="1">
        <v>2.0</v>
      </c>
      <c r="OV7" s="1">
        <v>4.0</v>
      </c>
      <c r="OW7" s="1">
        <v>2.0</v>
      </c>
      <c r="OX7" s="1">
        <v>4.0</v>
      </c>
      <c r="OY7" s="1">
        <v>2.0</v>
      </c>
      <c r="OZ7" s="1">
        <v>2.0</v>
      </c>
      <c r="PA7" s="1">
        <v>4.0</v>
      </c>
      <c r="PB7" s="1">
        <v>4.0</v>
      </c>
      <c r="PC7" s="1">
        <v>4.0</v>
      </c>
      <c r="PD7" s="1">
        <v>4.0</v>
      </c>
      <c r="PE7" s="1">
        <v>4.0</v>
      </c>
      <c r="PF7" s="1">
        <v>4.0</v>
      </c>
      <c r="PG7" s="1">
        <v>2.0</v>
      </c>
      <c r="PH7" s="1">
        <v>4.0</v>
      </c>
      <c r="PI7" s="1">
        <v>4.0</v>
      </c>
      <c r="PJ7" s="1">
        <v>4.0</v>
      </c>
      <c r="PK7" s="1">
        <v>4.0</v>
      </c>
      <c r="PL7" s="1">
        <f t="shared" ref="PL7:QN7" si="71">IF(PL$3="+",OI7,6-OI7)</f>
        <v>4</v>
      </c>
      <c r="PM7" s="1">
        <f t="shared" si="71"/>
        <v>4</v>
      </c>
      <c r="PN7" s="1">
        <f t="shared" si="71"/>
        <v>4</v>
      </c>
      <c r="PO7" s="1">
        <f t="shared" si="71"/>
        <v>2</v>
      </c>
      <c r="PP7" s="1">
        <f t="shared" si="71"/>
        <v>4</v>
      </c>
      <c r="PQ7" s="1">
        <f t="shared" si="71"/>
        <v>4</v>
      </c>
      <c r="PR7" s="1">
        <f t="shared" si="71"/>
        <v>4</v>
      </c>
      <c r="PS7" s="1">
        <f t="shared" si="71"/>
        <v>4</v>
      </c>
      <c r="PT7" s="1">
        <f t="shared" si="71"/>
        <v>4</v>
      </c>
      <c r="PU7" s="1">
        <f t="shared" si="71"/>
        <v>2</v>
      </c>
      <c r="PV7" s="1">
        <f t="shared" si="71"/>
        <v>2</v>
      </c>
      <c r="PW7" s="1">
        <f t="shared" si="71"/>
        <v>2</v>
      </c>
      <c r="PX7" s="1">
        <f t="shared" si="71"/>
        <v>4</v>
      </c>
      <c r="PY7" s="1">
        <f t="shared" si="71"/>
        <v>2</v>
      </c>
      <c r="PZ7" s="1">
        <f t="shared" si="71"/>
        <v>2</v>
      </c>
      <c r="QA7" s="1">
        <f t="shared" si="71"/>
        <v>4</v>
      </c>
      <c r="QB7" s="1">
        <f t="shared" si="71"/>
        <v>2</v>
      </c>
      <c r="QC7" s="1">
        <f t="shared" si="71"/>
        <v>4</v>
      </c>
      <c r="QD7" s="1">
        <f t="shared" si="71"/>
        <v>4</v>
      </c>
      <c r="QE7" s="1">
        <f t="shared" si="71"/>
        <v>2</v>
      </c>
      <c r="QF7" s="1">
        <f t="shared" si="71"/>
        <v>4</v>
      </c>
      <c r="QG7" s="1">
        <f t="shared" si="71"/>
        <v>2</v>
      </c>
      <c r="QH7" s="1">
        <f t="shared" si="71"/>
        <v>4</v>
      </c>
      <c r="QI7" s="1">
        <f t="shared" si="71"/>
        <v>4</v>
      </c>
      <c r="QJ7" s="1">
        <f t="shared" si="71"/>
        <v>2</v>
      </c>
      <c r="QK7" s="1">
        <f t="shared" si="71"/>
        <v>2</v>
      </c>
      <c r="QL7" s="1">
        <f t="shared" si="71"/>
        <v>4</v>
      </c>
      <c r="QM7" s="1">
        <f t="shared" si="71"/>
        <v>4</v>
      </c>
      <c r="QN7" s="1">
        <f t="shared" si="71"/>
        <v>2</v>
      </c>
      <c r="QO7" s="1">
        <f t="shared" si="41"/>
        <v>92</v>
      </c>
      <c r="QP7" s="1">
        <f t="shared" si="42"/>
        <v>44</v>
      </c>
      <c r="QQ7" s="1">
        <f t="shared" si="43"/>
        <v>48</v>
      </c>
      <c r="QR7" s="1">
        <v>3.0</v>
      </c>
      <c r="QS7" s="1">
        <v>3.0</v>
      </c>
      <c r="QT7" s="1">
        <v>3.0</v>
      </c>
      <c r="QU7" s="1">
        <v>3.0</v>
      </c>
      <c r="QV7" s="1">
        <v>3.0</v>
      </c>
      <c r="QW7" s="1">
        <v>2.0</v>
      </c>
      <c r="QX7" s="1">
        <v>2.0</v>
      </c>
      <c r="QY7" s="1">
        <v>3.0</v>
      </c>
      <c r="QZ7" s="1">
        <v>3.0</v>
      </c>
      <c r="RA7" s="1">
        <v>3.0</v>
      </c>
      <c r="RB7" s="1">
        <v>3.0</v>
      </c>
      <c r="RC7" s="1">
        <v>3.0</v>
      </c>
      <c r="RD7" s="1">
        <v>3.0</v>
      </c>
      <c r="RE7" s="1">
        <v>2.0</v>
      </c>
      <c r="RF7" s="1"/>
      <c r="RG7" s="1">
        <v>2.0</v>
      </c>
      <c r="RH7" s="1">
        <v>2.0</v>
      </c>
      <c r="RI7" s="1">
        <v>2.0</v>
      </c>
      <c r="RJ7" s="1"/>
      <c r="RK7" s="1">
        <v>3.0</v>
      </c>
      <c r="RL7" s="1">
        <v>2.0</v>
      </c>
      <c r="RM7" s="1">
        <v>3.0</v>
      </c>
      <c r="RN7" s="1"/>
      <c r="RO7" s="1">
        <v>3.0</v>
      </c>
      <c r="RP7" s="1">
        <v>3.0</v>
      </c>
      <c r="RQ7" s="1">
        <v>2.0</v>
      </c>
      <c r="RR7" s="1"/>
      <c r="RS7" s="1">
        <v>3.0</v>
      </c>
      <c r="RT7" s="1">
        <v>3.0</v>
      </c>
      <c r="RU7" s="1">
        <v>2.0</v>
      </c>
      <c r="RV7" s="1"/>
      <c r="RW7" s="1">
        <v>3.0</v>
      </c>
      <c r="RX7" s="1">
        <v>2.0</v>
      </c>
      <c r="RY7" s="1">
        <v>3.0</v>
      </c>
      <c r="RZ7" s="1"/>
      <c r="SA7" s="1">
        <v>2.0</v>
      </c>
      <c r="SB7" s="1">
        <v>3.0</v>
      </c>
      <c r="SC7" s="1"/>
      <c r="SD7" s="1">
        <v>3.0</v>
      </c>
      <c r="SE7" s="1">
        <v>3.0</v>
      </c>
      <c r="SF7" s="1"/>
      <c r="SG7" s="1">
        <f t="shared" ref="SG7:ST7" si="72">IF(SG$3="+",QR7,5-QR7)</f>
        <v>3</v>
      </c>
      <c r="SH7" s="1">
        <f t="shared" si="72"/>
        <v>3</v>
      </c>
      <c r="SI7" s="1">
        <f t="shared" si="72"/>
        <v>2</v>
      </c>
      <c r="SJ7" s="1">
        <f t="shared" si="72"/>
        <v>3</v>
      </c>
      <c r="SK7" s="1">
        <f t="shared" si="72"/>
        <v>3</v>
      </c>
      <c r="SL7" s="1">
        <f t="shared" si="72"/>
        <v>3</v>
      </c>
      <c r="SM7" s="1">
        <f t="shared" si="72"/>
        <v>2</v>
      </c>
      <c r="SN7" s="1">
        <f t="shared" si="72"/>
        <v>2</v>
      </c>
      <c r="SO7" s="1">
        <f t="shared" si="72"/>
        <v>2</v>
      </c>
      <c r="SP7" s="1">
        <f t="shared" si="72"/>
        <v>2</v>
      </c>
      <c r="SQ7" s="1">
        <f t="shared" si="72"/>
        <v>3</v>
      </c>
      <c r="SR7" s="1">
        <f t="shared" si="72"/>
        <v>2</v>
      </c>
      <c r="SS7" s="1">
        <f t="shared" si="72"/>
        <v>3</v>
      </c>
      <c r="ST7" s="1">
        <f t="shared" si="72"/>
        <v>2</v>
      </c>
      <c r="SU7" s="1"/>
      <c r="SV7" s="1">
        <f t="shared" ref="SV7:SX7" si="73">IF(SV$3="+",RG7,5-RG7)</f>
        <v>2</v>
      </c>
      <c r="SW7" s="1">
        <f t="shared" si="73"/>
        <v>3</v>
      </c>
      <c r="SX7" s="1">
        <f t="shared" si="73"/>
        <v>3</v>
      </c>
      <c r="SY7" s="1"/>
      <c r="SZ7" s="1">
        <f t="shared" ref="SZ7:TB7" si="74">IF(SZ$3="+",RK7,5-RK7)</f>
        <v>2</v>
      </c>
      <c r="TA7" s="1">
        <f t="shared" si="74"/>
        <v>3</v>
      </c>
      <c r="TB7" s="1">
        <f t="shared" si="74"/>
        <v>3</v>
      </c>
      <c r="TC7" s="1"/>
      <c r="TD7" s="1">
        <f t="shared" ref="TD7:TF7" si="75">IF(TD$3="+",RO7,5-RO7)</f>
        <v>3</v>
      </c>
      <c r="TE7" s="1">
        <f t="shared" si="75"/>
        <v>3</v>
      </c>
      <c r="TF7" s="1">
        <f t="shared" si="75"/>
        <v>3</v>
      </c>
      <c r="TG7" s="1"/>
      <c r="TH7" s="1">
        <f t="shared" ref="TH7:TJ7" si="76">IF(TH$3="+",RS7,5-RS7)</f>
        <v>3</v>
      </c>
      <c r="TI7" s="1">
        <f t="shared" si="76"/>
        <v>3</v>
      </c>
      <c r="TJ7" s="1">
        <f t="shared" si="76"/>
        <v>3</v>
      </c>
      <c r="TK7" s="1"/>
      <c r="TL7" s="1">
        <f t="shared" ref="TL7:TN7" si="77">IF(TL$3="+",RW7,5-RW7)</f>
        <v>3</v>
      </c>
      <c r="TM7" s="1">
        <f t="shared" si="77"/>
        <v>3</v>
      </c>
      <c r="TN7" s="1">
        <f t="shared" si="77"/>
        <v>3</v>
      </c>
      <c r="TO7" s="1"/>
      <c r="TP7" s="1">
        <f t="shared" ref="TP7:TQ7" si="78">IF(TP$3="+",SA7,5-SA7)</f>
        <v>2</v>
      </c>
      <c r="TQ7" s="1">
        <f t="shared" si="78"/>
        <v>2</v>
      </c>
      <c r="TR7" s="1"/>
      <c r="TS7" s="1">
        <f t="shared" ref="TS7:TT7" si="79">IF(TS$3="+",SD7,5-SD7)</f>
        <v>3</v>
      </c>
      <c r="TT7" s="1">
        <f t="shared" si="79"/>
        <v>3</v>
      </c>
      <c r="TU7" s="1"/>
      <c r="TV7" s="1">
        <f t="shared" si="45"/>
        <v>69</v>
      </c>
      <c r="TW7" s="1">
        <f t="shared" si="46"/>
        <v>21</v>
      </c>
      <c r="TX7" s="1">
        <f t="shared" si="47"/>
        <v>6</v>
      </c>
      <c r="TY7" s="1">
        <f t="shared" si="48"/>
        <v>9</v>
      </c>
      <c r="TZ7" s="1">
        <f t="shared" si="49"/>
        <v>6</v>
      </c>
      <c r="UA7" s="1">
        <f t="shared" si="50"/>
        <v>34</v>
      </c>
      <c r="UB7" s="1">
        <f t="shared" si="51"/>
        <v>8</v>
      </c>
      <c r="UC7" s="1">
        <f t="shared" si="52"/>
        <v>5</v>
      </c>
      <c r="UD7" s="1">
        <f t="shared" si="53"/>
        <v>6</v>
      </c>
      <c r="UE7" s="1">
        <f t="shared" si="54"/>
        <v>6</v>
      </c>
      <c r="UF7" s="1">
        <f t="shared" ref="UF7:UG7" si="80">TS7</f>
        <v>3</v>
      </c>
      <c r="UG7" s="1">
        <f t="shared" si="80"/>
        <v>3</v>
      </c>
      <c r="UH7" s="1">
        <f t="shared" si="56"/>
        <v>2</v>
      </c>
      <c r="UI7" s="1">
        <f t="shared" si="57"/>
        <v>2</v>
      </c>
      <c r="UJ7" s="1">
        <f t="shared" si="58"/>
        <v>0</v>
      </c>
      <c r="UK7" s="1">
        <f t="shared" si="59"/>
        <v>0</v>
      </c>
      <c r="UL7" s="1">
        <f t="shared" si="60"/>
        <v>12</v>
      </c>
      <c r="UM7" s="1">
        <f t="shared" si="61"/>
        <v>5</v>
      </c>
      <c r="UN7" s="1">
        <f t="shared" si="62"/>
        <v>4</v>
      </c>
      <c r="UO7" s="1">
        <f t="shared" si="63"/>
        <v>3</v>
      </c>
      <c r="UP7" s="6">
        <v>1.0</v>
      </c>
      <c r="UQ7" s="6">
        <v>1.0</v>
      </c>
      <c r="UR7" s="6">
        <v>1.0</v>
      </c>
      <c r="US7" s="6">
        <v>1.0</v>
      </c>
      <c r="UT7" s="6">
        <v>1.0</v>
      </c>
      <c r="UU7" s="6">
        <v>1.0</v>
      </c>
      <c r="UV7" s="6">
        <v>1.0</v>
      </c>
      <c r="UW7" s="6">
        <v>1.0</v>
      </c>
      <c r="UX7" s="6">
        <v>1.0</v>
      </c>
      <c r="UY7" s="6">
        <v>1.0</v>
      </c>
      <c r="UZ7" s="6">
        <v>1.0</v>
      </c>
      <c r="VA7" s="6">
        <v>1.0</v>
      </c>
      <c r="VB7" s="6">
        <v>1.0</v>
      </c>
      <c r="VC7" s="6">
        <v>1.0</v>
      </c>
      <c r="VD7" s="6">
        <v>1.0</v>
      </c>
      <c r="VE7" s="6">
        <v>1.0</v>
      </c>
      <c r="VF7" s="6">
        <v>1.0</v>
      </c>
      <c r="VG7" s="6">
        <v>1.0</v>
      </c>
      <c r="VH7" s="6">
        <v>1.0</v>
      </c>
      <c r="VI7" s="6">
        <v>1.0</v>
      </c>
      <c r="VJ7" s="6">
        <v>1.0</v>
      </c>
      <c r="VK7" s="6">
        <v>1.0</v>
      </c>
      <c r="VL7" s="6">
        <v>1.0</v>
      </c>
      <c r="VM7" s="6">
        <v>1.0</v>
      </c>
      <c r="VN7" s="6">
        <v>1.0</v>
      </c>
      <c r="VO7" s="6">
        <v>1.0</v>
      </c>
      <c r="VP7" s="6">
        <v>1.0</v>
      </c>
      <c r="VQ7" s="6">
        <v>1.0</v>
      </c>
      <c r="VR7" s="6">
        <v>1.0</v>
      </c>
      <c r="VS7" s="6">
        <v>1.0</v>
      </c>
      <c r="VT7" s="6">
        <v>1.0</v>
      </c>
      <c r="VU7" s="6">
        <v>1.0</v>
      </c>
      <c r="VV7" s="6"/>
      <c r="VW7" s="6"/>
      <c r="VX7" s="6">
        <v>1.0</v>
      </c>
      <c r="VY7" s="6">
        <v>0.0</v>
      </c>
      <c r="VZ7" s="6" t="s">
        <v>580</v>
      </c>
      <c r="WA7" s="9">
        <v>28.0</v>
      </c>
      <c r="WB7" s="1">
        <v>1.0</v>
      </c>
      <c r="WC7" s="1">
        <v>2.0</v>
      </c>
      <c r="WD7" s="1">
        <v>2.0</v>
      </c>
      <c r="WE7" s="1">
        <v>2.0</v>
      </c>
      <c r="WF7" s="1">
        <v>1.0</v>
      </c>
      <c r="WG7" s="1">
        <v>2.0</v>
      </c>
      <c r="WH7" s="1">
        <v>1.0</v>
      </c>
      <c r="WI7" s="1">
        <v>2.0</v>
      </c>
      <c r="WJ7" s="1">
        <v>1.0</v>
      </c>
      <c r="WK7" s="1">
        <v>2.0</v>
      </c>
      <c r="WL7" s="1">
        <v>1.0</v>
      </c>
      <c r="WM7" s="1">
        <v>2.0</v>
      </c>
      <c r="WN7" s="1">
        <v>1.0</v>
      </c>
      <c r="WO7" s="1">
        <v>2.0</v>
      </c>
      <c r="WP7" s="1">
        <v>1.0</v>
      </c>
      <c r="WQ7" s="1">
        <f t="shared" ref="WQ7:XE7" si="81">IF(WQ$3="+",WB7,3-WB7)</f>
        <v>2</v>
      </c>
      <c r="WR7" s="1">
        <f t="shared" si="81"/>
        <v>2</v>
      </c>
      <c r="WS7" s="1">
        <f t="shared" si="81"/>
        <v>2</v>
      </c>
      <c r="WT7" s="1">
        <f t="shared" si="81"/>
        <v>2</v>
      </c>
      <c r="WU7" s="1">
        <f t="shared" si="81"/>
        <v>2</v>
      </c>
      <c r="WV7" s="1">
        <f t="shared" si="81"/>
        <v>2</v>
      </c>
      <c r="WW7" s="1">
        <f t="shared" si="81"/>
        <v>2</v>
      </c>
      <c r="WX7" s="1">
        <f t="shared" si="81"/>
        <v>2</v>
      </c>
      <c r="WY7" s="1">
        <f t="shared" si="81"/>
        <v>1</v>
      </c>
      <c r="WZ7" s="1">
        <f t="shared" si="81"/>
        <v>2</v>
      </c>
      <c r="XA7" s="1">
        <f t="shared" si="81"/>
        <v>2</v>
      </c>
      <c r="XB7" s="1">
        <f t="shared" si="81"/>
        <v>2</v>
      </c>
      <c r="XC7" s="1">
        <f t="shared" si="81"/>
        <v>2</v>
      </c>
      <c r="XD7" s="1">
        <f t="shared" si="81"/>
        <v>2</v>
      </c>
      <c r="XE7" s="1">
        <f t="shared" si="81"/>
        <v>1</v>
      </c>
      <c r="XF7" s="1">
        <f t="shared" si="65"/>
        <v>28</v>
      </c>
      <c r="XG7" s="1">
        <v>1.0</v>
      </c>
      <c r="XH7" s="9"/>
      <c r="XI7" s="9"/>
    </row>
    <row r="8" ht="15.0" customHeight="1">
      <c r="A8" s="1" t="s">
        <v>564</v>
      </c>
      <c r="B8" s="1" t="s">
        <v>553</v>
      </c>
      <c r="C8" s="1" t="s">
        <v>581</v>
      </c>
      <c r="D8" s="1" t="s">
        <v>555</v>
      </c>
      <c r="E8" s="1" t="s">
        <v>582</v>
      </c>
      <c r="F8" s="1" t="s">
        <v>583</v>
      </c>
      <c r="G8" s="1" t="s">
        <v>584</v>
      </c>
      <c r="H8" s="1" t="s">
        <v>585</v>
      </c>
      <c r="I8" s="1">
        <v>2.0</v>
      </c>
      <c r="J8" s="1">
        <v>1.9400826E7</v>
      </c>
      <c r="K8" s="1">
        <v>76.0</v>
      </c>
      <c r="L8" s="1">
        <v>2.0170117E7</v>
      </c>
      <c r="M8" s="1">
        <v>2.0</v>
      </c>
      <c r="N8" s="1">
        <v>2.0</v>
      </c>
      <c r="O8" s="1"/>
      <c r="P8" s="1"/>
      <c r="Q8" s="1">
        <v>2.0</v>
      </c>
      <c r="R8" s="1"/>
      <c r="S8" s="1">
        <v>2.0</v>
      </c>
      <c r="T8" s="1" t="s">
        <v>560</v>
      </c>
      <c r="U8" s="1"/>
      <c r="V8" s="1">
        <v>10.0</v>
      </c>
      <c r="W8" s="1" t="s">
        <v>586</v>
      </c>
      <c r="X8" s="1">
        <v>378.0</v>
      </c>
      <c r="Y8" s="1" t="s">
        <v>571</v>
      </c>
      <c r="Z8" s="1"/>
      <c r="AA8" s="1"/>
      <c r="AB8" s="1">
        <v>2.0</v>
      </c>
      <c r="AC8" s="1">
        <v>7.0</v>
      </c>
      <c r="AD8" s="1">
        <v>1994.0</v>
      </c>
      <c r="AE8" s="1">
        <v>2.0</v>
      </c>
      <c r="AF8" s="1">
        <v>2.0</v>
      </c>
      <c r="AG8" s="1">
        <v>1.0</v>
      </c>
      <c r="AH8" s="1">
        <v>7.0</v>
      </c>
      <c r="AI8" s="1">
        <v>2.0</v>
      </c>
      <c r="AJ8" s="1">
        <v>10.0</v>
      </c>
      <c r="AK8" s="1">
        <v>1.0</v>
      </c>
      <c r="AL8" s="1"/>
      <c r="AM8" s="1">
        <v>4.0</v>
      </c>
      <c r="AN8" s="1">
        <v>1964.0</v>
      </c>
      <c r="AO8" s="1">
        <v>3.0</v>
      </c>
      <c r="AP8" s="1">
        <v>3.0</v>
      </c>
      <c r="AQ8" s="1">
        <v>4.0</v>
      </c>
      <c r="AR8" s="1">
        <v>4.0</v>
      </c>
      <c r="AS8" s="1">
        <v>2.0</v>
      </c>
      <c r="AT8" s="1">
        <v>8.0</v>
      </c>
      <c r="AU8" s="1">
        <v>3.0</v>
      </c>
      <c r="AV8" s="1">
        <v>5.0</v>
      </c>
      <c r="AW8" s="1">
        <v>3.0</v>
      </c>
      <c r="AX8" s="1">
        <v>1.0</v>
      </c>
      <c r="AY8" s="1">
        <v>2.0</v>
      </c>
      <c r="AZ8" s="1">
        <v>7.0</v>
      </c>
      <c r="BA8" s="1">
        <v>1.0</v>
      </c>
      <c r="BB8" s="1">
        <v>3.0</v>
      </c>
      <c r="BC8" s="1">
        <v>1.0</v>
      </c>
      <c r="BD8" s="1">
        <v>3.0</v>
      </c>
      <c r="BE8" s="1">
        <v>3.0</v>
      </c>
      <c r="BF8" s="1">
        <v>1.0</v>
      </c>
      <c r="BG8" s="1">
        <v>2.0</v>
      </c>
      <c r="BH8" s="1">
        <v>3.0</v>
      </c>
      <c r="BI8" s="1">
        <v>4.0</v>
      </c>
      <c r="BJ8" s="1">
        <v>2.0</v>
      </c>
      <c r="BK8" s="1">
        <v>3.0</v>
      </c>
      <c r="BL8" s="1">
        <v>1.0</v>
      </c>
      <c r="BM8" s="1">
        <v>1.0</v>
      </c>
      <c r="BN8" s="1">
        <v>5.0</v>
      </c>
      <c r="BO8" s="1">
        <v>1.0</v>
      </c>
      <c r="BP8" s="1">
        <v>5.0</v>
      </c>
      <c r="BQ8" s="1">
        <v>4.0</v>
      </c>
      <c r="BR8" s="1">
        <v>5.0</v>
      </c>
      <c r="BS8" s="1">
        <v>5.0</v>
      </c>
      <c r="BT8" s="1">
        <v>5.0</v>
      </c>
      <c r="BU8" s="1">
        <v>5.0</v>
      </c>
      <c r="BV8" s="1">
        <v>2.0</v>
      </c>
      <c r="BW8" s="1">
        <v>5.0</v>
      </c>
      <c r="BX8" s="1">
        <v>5.0</v>
      </c>
      <c r="BY8" s="1">
        <v>5.0</v>
      </c>
      <c r="BZ8" s="1">
        <v>5.0</v>
      </c>
      <c r="CA8" s="1">
        <v>2.0</v>
      </c>
      <c r="CB8" s="1">
        <v>1.0</v>
      </c>
      <c r="CC8" s="1">
        <v>2.0</v>
      </c>
      <c r="CD8" s="1">
        <v>2.0</v>
      </c>
      <c r="CE8" s="1">
        <v>1.0</v>
      </c>
      <c r="CF8" s="1">
        <v>5.0</v>
      </c>
      <c r="CG8" s="1">
        <v>1.0</v>
      </c>
      <c r="CH8" s="1">
        <v>2.0</v>
      </c>
      <c r="CI8" s="1">
        <v>5.0</v>
      </c>
      <c r="CJ8" s="1">
        <v>5.0</v>
      </c>
      <c r="CK8" s="1">
        <v>4.0</v>
      </c>
      <c r="CL8" s="1">
        <v>5.0</v>
      </c>
      <c r="CM8" s="1">
        <v>5.0</v>
      </c>
      <c r="CN8" s="1">
        <f t="shared" si="9"/>
        <v>16</v>
      </c>
      <c r="CO8" s="1">
        <f t="shared" si="10"/>
        <v>26</v>
      </c>
      <c r="CP8" s="1">
        <f t="shared" si="11"/>
        <v>18</v>
      </c>
      <c r="CQ8" s="1">
        <f t="shared" si="12"/>
        <v>5</v>
      </c>
      <c r="CR8" s="1">
        <f t="shared" si="13"/>
        <v>13</v>
      </c>
      <c r="CS8" s="1">
        <f t="shared" si="14"/>
        <v>19</v>
      </c>
      <c r="CT8" s="1">
        <f t="shared" si="15"/>
        <v>97</v>
      </c>
      <c r="CU8" s="1">
        <v>3.0</v>
      </c>
      <c r="CV8" s="1">
        <v>2.0</v>
      </c>
      <c r="CW8" s="1">
        <v>3.0</v>
      </c>
      <c r="CX8" s="1">
        <v>2.0</v>
      </c>
      <c r="CY8" s="1">
        <v>2.0</v>
      </c>
      <c r="CZ8" s="1">
        <v>2.0</v>
      </c>
      <c r="DA8" s="1">
        <v>2.0</v>
      </c>
      <c r="DB8" s="1">
        <v>2.0</v>
      </c>
      <c r="DC8" s="1">
        <v>3.0</v>
      </c>
      <c r="DD8" s="1">
        <v>2.0</v>
      </c>
      <c r="DE8" s="1">
        <v>2.0</v>
      </c>
      <c r="DF8" s="1">
        <v>3.0</v>
      </c>
      <c r="DG8" s="1">
        <v>2.0</v>
      </c>
      <c r="DH8" s="1">
        <v>2.0</v>
      </c>
      <c r="DI8" s="1">
        <v>2.0</v>
      </c>
      <c r="DJ8" s="1">
        <v>2.0</v>
      </c>
      <c r="DK8" s="1">
        <v>2.0</v>
      </c>
      <c r="DL8" s="1">
        <v>2.0</v>
      </c>
      <c r="DM8" s="1">
        <v>2.0</v>
      </c>
      <c r="DN8" s="1">
        <v>2.0</v>
      </c>
      <c r="DO8" s="1">
        <v>2.0</v>
      </c>
      <c r="DP8" s="1">
        <v>3.0</v>
      </c>
      <c r="DQ8" s="1">
        <f t="shared" si="16"/>
        <v>12</v>
      </c>
      <c r="DR8" s="1">
        <f t="shared" si="17"/>
        <v>8</v>
      </c>
      <c r="DS8" s="1">
        <f t="shared" ref="DS8:DT8" si="82">SUM(CW8+DC8+DI8)</f>
        <v>8</v>
      </c>
      <c r="DT8" s="1">
        <f t="shared" si="82"/>
        <v>6</v>
      </c>
      <c r="DU8" s="1">
        <f t="shared" si="19"/>
        <v>6</v>
      </c>
      <c r="DV8" s="1">
        <f t="shared" si="20"/>
        <v>9</v>
      </c>
      <c r="DW8" s="1">
        <f t="shared" si="21"/>
        <v>49</v>
      </c>
      <c r="DX8" s="1">
        <v>5.0</v>
      </c>
      <c r="DY8" s="1">
        <v>4.0</v>
      </c>
      <c r="DZ8" s="1">
        <v>4.0</v>
      </c>
      <c r="EA8" s="1">
        <v>1.0</v>
      </c>
      <c r="EB8" s="1">
        <v>4.0</v>
      </c>
      <c r="EC8" s="1">
        <v>1.0</v>
      </c>
      <c r="ED8" s="1">
        <v>4.0</v>
      </c>
      <c r="EE8" s="1">
        <v>4.0</v>
      </c>
      <c r="EF8" s="1">
        <v>5.0</v>
      </c>
      <c r="EG8" s="1">
        <v>4.0</v>
      </c>
      <c r="EH8" s="1">
        <v>2.0</v>
      </c>
      <c r="EI8" s="1">
        <v>1.0</v>
      </c>
      <c r="EJ8" s="1">
        <v>2.0</v>
      </c>
      <c r="EK8" s="1">
        <v>5.0</v>
      </c>
      <c r="EL8" s="1">
        <v>2.0</v>
      </c>
      <c r="EM8" s="1">
        <v>1.0</v>
      </c>
      <c r="EN8" s="1">
        <v>4.0</v>
      </c>
      <c r="EO8" s="1">
        <v>5.0</v>
      </c>
      <c r="EP8" s="1">
        <v>4.0</v>
      </c>
      <c r="EQ8" s="1">
        <v>5.0</v>
      </c>
      <c r="ER8" s="1">
        <v>5.0</v>
      </c>
      <c r="ES8" s="1">
        <v>2.0</v>
      </c>
      <c r="ET8" s="1">
        <v>5.0</v>
      </c>
      <c r="EU8" s="1">
        <v>4.0</v>
      </c>
      <c r="EV8" s="1">
        <v>2.0</v>
      </c>
      <c r="EW8" s="1">
        <v>4.0</v>
      </c>
      <c r="EX8" s="1">
        <v>2.0</v>
      </c>
      <c r="EY8" s="1">
        <v>3.0</v>
      </c>
      <c r="EZ8" s="1">
        <v>4.0</v>
      </c>
      <c r="FA8" s="1">
        <v>3.0</v>
      </c>
      <c r="FB8" s="1">
        <v>4.0</v>
      </c>
      <c r="FC8" s="1">
        <v>4.0</v>
      </c>
      <c r="FD8" s="1">
        <v>2.0</v>
      </c>
      <c r="FE8" s="1">
        <v>4.0</v>
      </c>
      <c r="FF8" s="1">
        <v>4.0</v>
      </c>
      <c r="FG8" s="1">
        <v>4.0</v>
      </c>
      <c r="FH8" s="1">
        <v>4.0</v>
      </c>
      <c r="FI8" s="1">
        <v>3.0</v>
      </c>
      <c r="FJ8" s="1">
        <v>2.0</v>
      </c>
      <c r="FK8" s="1">
        <v>5.0</v>
      </c>
      <c r="FL8" s="1">
        <v>4.0</v>
      </c>
      <c r="FM8" s="1">
        <v>2.0</v>
      </c>
      <c r="FN8" s="1">
        <v>4.0</v>
      </c>
      <c r="FO8" s="1">
        <v>3.0</v>
      </c>
      <c r="FP8" s="1">
        <f t="shared" ref="FP8:HG8" si="83">IF(FP$3="+",DX8,6-DX8)</f>
        <v>5</v>
      </c>
      <c r="FQ8" s="1">
        <f t="shared" si="83"/>
        <v>2</v>
      </c>
      <c r="FR8" s="1">
        <f t="shared" si="83"/>
        <v>4</v>
      </c>
      <c r="FS8" s="1">
        <f t="shared" si="83"/>
        <v>1</v>
      </c>
      <c r="FT8" s="1">
        <f t="shared" si="83"/>
        <v>4</v>
      </c>
      <c r="FU8" s="1">
        <f t="shared" si="83"/>
        <v>5</v>
      </c>
      <c r="FV8" s="1">
        <f t="shared" si="83"/>
        <v>4</v>
      </c>
      <c r="FW8" s="1">
        <f t="shared" si="83"/>
        <v>2</v>
      </c>
      <c r="FX8" s="1">
        <f t="shared" si="83"/>
        <v>1</v>
      </c>
      <c r="FY8" s="1">
        <f t="shared" si="83"/>
        <v>4</v>
      </c>
      <c r="FZ8" s="1">
        <f t="shared" si="83"/>
        <v>2</v>
      </c>
      <c r="GA8" s="1">
        <f t="shared" si="83"/>
        <v>5</v>
      </c>
      <c r="GB8" s="1">
        <f t="shared" si="83"/>
        <v>4</v>
      </c>
      <c r="GC8" s="1">
        <f t="shared" si="83"/>
        <v>5</v>
      </c>
      <c r="GD8" s="1">
        <f t="shared" si="83"/>
        <v>4</v>
      </c>
      <c r="GE8" s="1">
        <f t="shared" si="83"/>
        <v>5</v>
      </c>
      <c r="GF8" s="1">
        <f t="shared" si="83"/>
        <v>4</v>
      </c>
      <c r="GG8" s="1">
        <f t="shared" si="83"/>
        <v>1</v>
      </c>
      <c r="GH8" s="1">
        <f t="shared" si="83"/>
        <v>2</v>
      </c>
      <c r="GI8" s="1">
        <f t="shared" si="83"/>
        <v>5</v>
      </c>
      <c r="GJ8" s="1">
        <f t="shared" si="83"/>
        <v>5</v>
      </c>
      <c r="GK8" s="1">
        <f t="shared" si="83"/>
        <v>4</v>
      </c>
      <c r="GL8" s="1">
        <f t="shared" si="83"/>
        <v>5</v>
      </c>
      <c r="GM8" s="1">
        <f t="shared" si="83"/>
        <v>2</v>
      </c>
      <c r="GN8" s="1">
        <f t="shared" si="83"/>
        <v>4</v>
      </c>
      <c r="GO8" s="1">
        <f t="shared" si="83"/>
        <v>4</v>
      </c>
      <c r="GP8" s="1">
        <f t="shared" si="83"/>
        <v>2</v>
      </c>
      <c r="GQ8" s="1">
        <f t="shared" si="83"/>
        <v>3</v>
      </c>
      <c r="GR8" s="1">
        <f t="shared" si="83"/>
        <v>4</v>
      </c>
      <c r="GS8" s="1">
        <f t="shared" si="83"/>
        <v>3</v>
      </c>
      <c r="GT8" s="1">
        <f t="shared" si="83"/>
        <v>4</v>
      </c>
      <c r="GU8" s="1">
        <f t="shared" si="83"/>
        <v>4</v>
      </c>
      <c r="GV8" s="1">
        <f t="shared" si="83"/>
        <v>4</v>
      </c>
      <c r="GW8" s="1">
        <f t="shared" si="83"/>
        <v>4</v>
      </c>
      <c r="GX8" s="1">
        <f t="shared" si="83"/>
        <v>4</v>
      </c>
      <c r="GY8" s="1">
        <f t="shared" si="83"/>
        <v>4</v>
      </c>
      <c r="GZ8" s="1">
        <f t="shared" si="83"/>
        <v>4</v>
      </c>
      <c r="HA8" s="1">
        <f t="shared" si="83"/>
        <v>3</v>
      </c>
      <c r="HB8" s="1">
        <f t="shared" si="83"/>
        <v>2</v>
      </c>
      <c r="HC8" s="1">
        <f t="shared" si="83"/>
        <v>5</v>
      </c>
      <c r="HD8" s="1">
        <f t="shared" si="83"/>
        <v>4</v>
      </c>
      <c r="HE8" s="1">
        <f t="shared" si="83"/>
        <v>4</v>
      </c>
      <c r="HF8" s="1">
        <f t="shared" si="83"/>
        <v>4</v>
      </c>
      <c r="HG8" s="1">
        <f t="shared" si="83"/>
        <v>3</v>
      </c>
      <c r="HH8" s="1">
        <v>5.0</v>
      </c>
      <c r="HI8" s="1">
        <v>4.0</v>
      </c>
      <c r="HJ8" s="1">
        <v>4.0</v>
      </c>
      <c r="HK8" s="1">
        <v>1.0</v>
      </c>
      <c r="HL8" s="1">
        <v>4.0</v>
      </c>
      <c r="HM8" s="1">
        <v>1.0</v>
      </c>
      <c r="HN8" s="1">
        <v>4.0</v>
      </c>
      <c r="HO8" s="1">
        <v>4.0</v>
      </c>
      <c r="HP8" s="1">
        <v>5.0</v>
      </c>
      <c r="HQ8" s="1">
        <v>4.0</v>
      </c>
      <c r="HR8" s="1">
        <v>2.0</v>
      </c>
      <c r="HS8" s="1">
        <v>1.0</v>
      </c>
      <c r="HT8" s="1">
        <v>2.0</v>
      </c>
      <c r="HU8" s="1">
        <v>5.0</v>
      </c>
      <c r="HV8" s="1">
        <v>2.0</v>
      </c>
      <c r="HW8" s="1">
        <v>1.0</v>
      </c>
      <c r="HX8" s="1">
        <v>4.0</v>
      </c>
      <c r="HY8" s="1">
        <v>5.0</v>
      </c>
      <c r="HZ8" s="1">
        <v>4.0</v>
      </c>
      <c r="IA8" s="1">
        <v>5.0</v>
      </c>
      <c r="IB8" s="1">
        <v>5.0</v>
      </c>
      <c r="IC8" s="1">
        <v>2.0</v>
      </c>
      <c r="ID8" s="1">
        <v>5.0</v>
      </c>
      <c r="IE8" s="1">
        <v>4.0</v>
      </c>
      <c r="IF8" s="1">
        <v>2.0</v>
      </c>
      <c r="IG8" s="1">
        <v>4.0</v>
      </c>
      <c r="IH8" s="1">
        <v>2.0</v>
      </c>
      <c r="II8" s="1">
        <v>3.0</v>
      </c>
      <c r="IJ8" s="1">
        <v>4.0</v>
      </c>
      <c r="IK8" s="1">
        <v>3.0</v>
      </c>
      <c r="IL8" s="1">
        <v>4.0</v>
      </c>
      <c r="IM8" s="1">
        <v>4.0</v>
      </c>
      <c r="IN8" s="1">
        <v>2.0</v>
      </c>
      <c r="IO8" s="1">
        <v>4.0</v>
      </c>
      <c r="IP8" s="1">
        <v>4.0</v>
      </c>
      <c r="IQ8" s="1">
        <v>4.0</v>
      </c>
      <c r="IR8" s="1">
        <v>4.0</v>
      </c>
      <c r="IS8" s="1">
        <v>3.0</v>
      </c>
      <c r="IT8" s="1">
        <v>2.0</v>
      </c>
      <c r="IU8" s="1">
        <v>5.0</v>
      </c>
      <c r="IV8" s="1">
        <v>4.0</v>
      </c>
      <c r="IW8" s="1">
        <v>2.0</v>
      </c>
      <c r="IX8" s="1">
        <v>4.0</v>
      </c>
      <c r="IY8" s="1">
        <v>3.0</v>
      </c>
      <c r="IZ8" s="1">
        <f t="shared" ref="IZ8:KQ8" si="84">IF(IZ$3="+",HH8,6-HH8)</f>
        <v>5</v>
      </c>
      <c r="JA8" s="1">
        <f t="shared" si="84"/>
        <v>2</v>
      </c>
      <c r="JB8" s="1">
        <f t="shared" si="84"/>
        <v>4</v>
      </c>
      <c r="JC8" s="1">
        <f t="shared" si="84"/>
        <v>1</v>
      </c>
      <c r="JD8" s="1">
        <f t="shared" si="84"/>
        <v>4</v>
      </c>
      <c r="JE8" s="1">
        <f t="shared" si="84"/>
        <v>5</v>
      </c>
      <c r="JF8" s="1">
        <f t="shared" si="84"/>
        <v>4</v>
      </c>
      <c r="JG8" s="1">
        <f t="shared" si="84"/>
        <v>2</v>
      </c>
      <c r="JH8" s="1">
        <f t="shared" si="84"/>
        <v>1</v>
      </c>
      <c r="JI8" s="1">
        <f t="shared" si="84"/>
        <v>4</v>
      </c>
      <c r="JJ8" s="1">
        <f t="shared" si="84"/>
        <v>2</v>
      </c>
      <c r="JK8" s="1">
        <f t="shared" si="84"/>
        <v>5</v>
      </c>
      <c r="JL8" s="1">
        <f t="shared" si="84"/>
        <v>4</v>
      </c>
      <c r="JM8" s="1">
        <f t="shared" si="84"/>
        <v>5</v>
      </c>
      <c r="JN8" s="1">
        <f t="shared" si="84"/>
        <v>2</v>
      </c>
      <c r="JO8" s="1">
        <f t="shared" si="84"/>
        <v>5</v>
      </c>
      <c r="JP8" s="1">
        <f t="shared" si="84"/>
        <v>4</v>
      </c>
      <c r="JQ8" s="1">
        <f t="shared" si="84"/>
        <v>1</v>
      </c>
      <c r="JR8" s="1">
        <f t="shared" si="84"/>
        <v>2</v>
      </c>
      <c r="JS8" s="1">
        <f t="shared" si="84"/>
        <v>5</v>
      </c>
      <c r="JT8" s="1">
        <f t="shared" si="84"/>
        <v>5</v>
      </c>
      <c r="JU8" s="1">
        <f t="shared" si="84"/>
        <v>4</v>
      </c>
      <c r="JV8" s="1">
        <f t="shared" si="84"/>
        <v>5</v>
      </c>
      <c r="JW8" s="1">
        <f t="shared" si="84"/>
        <v>4</v>
      </c>
      <c r="JX8" s="1">
        <f t="shared" si="84"/>
        <v>4</v>
      </c>
      <c r="JY8" s="1">
        <f t="shared" si="84"/>
        <v>4</v>
      </c>
      <c r="JZ8" s="1">
        <f t="shared" si="84"/>
        <v>4</v>
      </c>
      <c r="KA8" s="1">
        <f t="shared" si="84"/>
        <v>3</v>
      </c>
      <c r="KB8" s="1">
        <f t="shared" si="84"/>
        <v>4</v>
      </c>
      <c r="KC8" s="1">
        <f t="shared" si="84"/>
        <v>3</v>
      </c>
      <c r="KD8" s="1">
        <f t="shared" si="84"/>
        <v>4</v>
      </c>
      <c r="KE8" s="1">
        <f t="shared" si="84"/>
        <v>4</v>
      </c>
      <c r="KF8" s="1">
        <f t="shared" si="84"/>
        <v>4</v>
      </c>
      <c r="KG8" s="1">
        <f t="shared" si="84"/>
        <v>4</v>
      </c>
      <c r="KH8" s="1">
        <f t="shared" si="84"/>
        <v>2</v>
      </c>
      <c r="KI8" s="1">
        <f t="shared" si="84"/>
        <v>4</v>
      </c>
      <c r="KJ8" s="1">
        <f t="shared" si="84"/>
        <v>4</v>
      </c>
      <c r="KK8" s="1">
        <f t="shared" si="84"/>
        <v>3</v>
      </c>
      <c r="KL8" s="1">
        <f t="shared" si="84"/>
        <v>2</v>
      </c>
      <c r="KM8" s="1">
        <f t="shared" si="84"/>
        <v>5</v>
      </c>
      <c r="KN8" s="1">
        <f t="shared" si="84"/>
        <v>4</v>
      </c>
      <c r="KO8" s="1">
        <f t="shared" si="84"/>
        <v>4</v>
      </c>
      <c r="KP8" s="1">
        <f t="shared" si="84"/>
        <v>4</v>
      </c>
      <c r="KQ8" s="1">
        <f t="shared" si="84"/>
        <v>3</v>
      </c>
      <c r="KR8" s="1">
        <f t="shared" si="24"/>
        <v>158</v>
      </c>
      <c r="KS8" s="1">
        <f t="shared" si="25"/>
        <v>32</v>
      </c>
      <c r="KT8" s="1">
        <f t="shared" si="26"/>
        <v>31</v>
      </c>
      <c r="KU8" s="1">
        <f t="shared" si="27"/>
        <v>33</v>
      </c>
      <c r="KV8" s="1">
        <f t="shared" si="28"/>
        <v>22</v>
      </c>
      <c r="KW8" s="1">
        <f t="shared" si="29"/>
        <v>40</v>
      </c>
      <c r="KX8" s="1">
        <v>4.0</v>
      </c>
      <c r="KY8" s="1">
        <v>2.0</v>
      </c>
      <c r="KZ8" s="1">
        <v>2.0</v>
      </c>
      <c r="LA8" s="1">
        <v>2.0</v>
      </c>
      <c r="LB8" s="1">
        <v>2.0</v>
      </c>
      <c r="LC8" s="1">
        <v>4.0</v>
      </c>
      <c r="LD8" s="1">
        <v>4.0</v>
      </c>
      <c r="LE8" s="1">
        <v>2.0</v>
      </c>
      <c r="LF8" s="1">
        <v>2.0</v>
      </c>
      <c r="LG8" s="1">
        <v>4.0</v>
      </c>
      <c r="LH8" s="1">
        <v>4.0</v>
      </c>
      <c r="LI8" s="1">
        <v>4.0</v>
      </c>
      <c r="LJ8" s="1">
        <v>1.0</v>
      </c>
      <c r="LK8" s="1">
        <v>4.0</v>
      </c>
      <c r="LL8" s="1">
        <v>4.0</v>
      </c>
      <c r="LM8" s="1">
        <v>4.0</v>
      </c>
      <c r="LN8" s="1">
        <v>4.0</v>
      </c>
      <c r="LO8" s="1">
        <v>4.0</v>
      </c>
      <c r="LP8" s="1">
        <v>2.0</v>
      </c>
      <c r="LQ8" s="1">
        <v>4.0</v>
      </c>
      <c r="LR8" s="1">
        <v>4.0</v>
      </c>
      <c r="LS8" s="1">
        <v>2.0</v>
      </c>
      <c r="LT8" s="1">
        <v>2.0</v>
      </c>
      <c r="LU8" s="1">
        <v>4.0</v>
      </c>
      <c r="LV8" s="1">
        <v>4.0</v>
      </c>
      <c r="LW8" s="1">
        <v>2.0</v>
      </c>
      <c r="LX8" s="1">
        <v>4.0</v>
      </c>
      <c r="LY8" s="1">
        <v>4.0</v>
      </c>
      <c r="LZ8" s="1">
        <v>4.0</v>
      </c>
      <c r="MA8" s="1">
        <f t="shared" ref="MA8:NC8" si="85">IF(MA$3="+",KX8,6-KX8)</f>
        <v>4</v>
      </c>
      <c r="MB8" s="1">
        <f t="shared" si="85"/>
        <v>4</v>
      </c>
      <c r="MC8" s="1">
        <f t="shared" si="85"/>
        <v>2</v>
      </c>
      <c r="MD8" s="1">
        <f t="shared" si="85"/>
        <v>4</v>
      </c>
      <c r="ME8" s="1">
        <f t="shared" si="85"/>
        <v>4</v>
      </c>
      <c r="MF8" s="1">
        <f t="shared" si="85"/>
        <v>4</v>
      </c>
      <c r="MG8" s="1">
        <f t="shared" si="85"/>
        <v>4</v>
      </c>
      <c r="MH8" s="1">
        <f t="shared" si="85"/>
        <v>4</v>
      </c>
      <c r="MI8" s="1">
        <f t="shared" si="85"/>
        <v>4</v>
      </c>
      <c r="MJ8" s="1">
        <f t="shared" si="85"/>
        <v>4</v>
      </c>
      <c r="MK8" s="1">
        <f t="shared" si="85"/>
        <v>4</v>
      </c>
      <c r="ML8" s="1">
        <f t="shared" si="85"/>
        <v>4</v>
      </c>
      <c r="MM8" s="1">
        <f t="shared" si="85"/>
        <v>5</v>
      </c>
      <c r="MN8" s="1">
        <f t="shared" si="85"/>
        <v>4</v>
      </c>
      <c r="MO8" s="1">
        <f t="shared" si="85"/>
        <v>4</v>
      </c>
      <c r="MP8" s="1">
        <f t="shared" si="85"/>
        <v>4</v>
      </c>
      <c r="MQ8" s="1">
        <f t="shared" si="85"/>
        <v>4</v>
      </c>
      <c r="MR8" s="1">
        <f t="shared" si="85"/>
        <v>4</v>
      </c>
      <c r="MS8" s="1">
        <f t="shared" si="85"/>
        <v>4</v>
      </c>
      <c r="MT8" s="1">
        <f t="shared" si="85"/>
        <v>4</v>
      </c>
      <c r="MU8" s="1">
        <f t="shared" si="85"/>
        <v>4</v>
      </c>
      <c r="MV8" s="1">
        <f t="shared" si="85"/>
        <v>4</v>
      </c>
      <c r="MW8" s="1">
        <f t="shared" si="85"/>
        <v>4</v>
      </c>
      <c r="MX8" s="1">
        <f t="shared" si="85"/>
        <v>4</v>
      </c>
      <c r="MY8" s="1">
        <f t="shared" si="85"/>
        <v>4</v>
      </c>
      <c r="MZ8" s="1">
        <f t="shared" si="85"/>
        <v>4</v>
      </c>
      <c r="NA8" s="1">
        <f t="shared" si="85"/>
        <v>4</v>
      </c>
      <c r="NB8" s="1">
        <f t="shared" si="85"/>
        <v>4</v>
      </c>
      <c r="NC8" s="1">
        <f t="shared" si="85"/>
        <v>4</v>
      </c>
      <c r="ND8" s="1">
        <f t="shared" si="31"/>
        <v>16</v>
      </c>
      <c r="NE8" s="1">
        <f t="shared" si="32"/>
        <v>20</v>
      </c>
      <c r="NF8" s="1">
        <f t="shared" si="33"/>
        <v>23</v>
      </c>
      <c r="NG8" s="1">
        <f t="shared" si="34"/>
        <v>20</v>
      </c>
      <c r="NH8" s="1">
        <f t="shared" si="35"/>
        <v>16</v>
      </c>
      <c r="NI8" s="1">
        <f t="shared" si="36"/>
        <v>20</v>
      </c>
      <c r="NJ8" s="1">
        <f t="shared" si="70"/>
        <v>115</v>
      </c>
      <c r="NK8" s="1">
        <v>2.0</v>
      </c>
      <c r="NL8" s="1">
        <v>2.0</v>
      </c>
      <c r="NM8" s="1">
        <v>2.0</v>
      </c>
      <c r="NN8" s="1">
        <v>2.0</v>
      </c>
      <c r="NO8" s="1">
        <v>2.0</v>
      </c>
      <c r="NP8" s="1">
        <v>2.0</v>
      </c>
      <c r="NQ8" s="1">
        <v>2.0</v>
      </c>
      <c r="NR8" s="1">
        <v>2.0</v>
      </c>
      <c r="NS8" s="1">
        <v>2.0</v>
      </c>
      <c r="NT8" s="1">
        <v>2.0</v>
      </c>
      <c r="NU8" s="1">
        <v>2.0</v>
      </c>
      <c r="NV8" s="1">
        <v>2.0</v>
      </c>
      <c r="NW8" s="1">
        <v>2.0</v>
      </c>
      <c r="NX8" s="1">
        <v>3.0</v>
      </c>
      <c r="NY8" s="1">
        <v>2.0</v>
      </c>
      <c r="NZ8" s="1">
        <v>2.0</v>
      </c>
      <c r="OA8" s="1">
        <v>2.0</v>
      </c>
      <c r="OB8" s="1">
        <v>2.0</v>
      </c>
      <c r="OC8" s="1">
        <v>2.0</v>
      </c>
      <c r="OD8" s="1">
        <v>2.0</v>
      </c>
      <c r="OE8" s="1">
        <v>2.0</v>
      </c>
      <c r="OF8" s="1">
        <f t="shared" si="37"/>
        <v>12</v>
      </c>
      <c r="OG8" s="1">
        <f t="shared" si="38"/>
        <v>24</v>
      </c>
      <c r="OH8" s="1">
        <f t="shared" si="39"/>
        <v>36</v>
      </c>
      <c r="OI8" s="1">
        <v>2.0</v>
      </c>
      <c r="OJ8" s="1">
        <v>4.0</v>
      </c>
      <c r="OK8" s="1">
        <v>4.0</v>
      </c>
      <c r="OL8" s="1">
        <v>4.0</v>
      </c>
      <c r="OM8" s="1">
        <v>4.0</v>
      </c>
      <c r="ON8" s="1">
        <v>2.0</v>
      </c>
      <c r="OO8" s="1">
        <v>4.0</v>
      </c>
      <c r="OP8" s="1">
        <v>4.0</v>
      </c>
      <c r="OQ8" s="1">
        <v>3.0</v>
      </c>
      <c r="OR8" s="1">
        <v>4.0</v>
      </c>
      <c r="OS8" s="1">
        <v>4.0</v>
      </c>
      <c r="OT8" s="1">
        <v>4.0</v>
      </c>
      <c r="OU8" s="1">
        <v>2.0</v>
      </c>
      <c r="OV8" s="1">
        <v>2.0</v>
      </c>
      <c r="OW8" s="1">
        <v>4.0</v>
      </c>
      <c r="OX8" s="1">
        <v>5.0</v>
      </c>
      <c r="OY8" s="1">
        <v>4.0</v>
      </c>
      <c r="OZ8" s="1">
        <v>4.0</v>
      </c>
      <c r="PA8" s="1">
        <v>4.0</v>
      </c>
      <c r="PB8" s="1">
        <v>4.0</v>
      </c>
      <c r="PC8" s="1">
        <v>4.0</v>
      </c>
      <c r="PD8" s="1">
        <v>2.0</v>
      </c>
      <c r="PE8" s="1">
        <v>4.0</v>
      </c>
      <c r="PF8" s="1">
        <v>4.0</v>
      </c>
      <c r="PG8" s="1">
        <v>4.0</v>
      </c>
      <c r="PH8" s="1">
        <v>2.0</v>
      </c>
      <c r="PI8" s="1">
        <v>4.0</v>
      </c>
      <c r="PJ8" s="1">
        <v>4.0</v>
      </c>
      <c r="PK8" s="1">
        <v>2.0</v>
      </c>
      <c r="PL8" s="1">
        <f t="shared" ref="PL8:QN8" si="86">IF(PL$3="+",OI8,6-OI8)</f>
        <v>4</v>
      </c>
      <c r="PM8" s="1">
        <f t="shared" si="86"/>
        <v>4</v>
      </c>
      <c r="PN8" s="1">
        <f t="shared" si="86"/>
        <v>4</v>
      </c>
      <c r="PO8" s="1">
        <f t="shared" si="86"/>
        <v>4</v>
      </c>
      <c r="PP8" s="1">
        <f t="shared" si="86"/>
        <v>4</v>
      </c>
      <c r="PQ8" s="1">
        <f t="shared" si="86"/>
        <v>4</v>
      </c>
      <c r="PR8" s="1">
        <f t="shared" si="86"/>
        <v>4</v>
      </c>
      <c r="PS8" s="1">
        <f t="shared" si="86"/>
        <v>4</v>
      </c>
      <c r="PT8" s="1">
        <f t="shared" si="86"/>
        <v>3</v>
      </c>
      <c r="PU8" s="1">
        <f t="shared" si="86"/>
        <v>2</v>
      </c>
      <c r="PV8" s="1">
        <f t="shared" si="86"/>
        <v>2</v>
      </c>
      <c r="PW8" s="1">
        <f t="shared" si="86"/>
        <v>2</v>
      </c>
      <c r="PX8" s="1">
        <f t="shared" si="86"/>
        <v>4</v>
      </c>
      <c r="PY8" s="1">
        <f t="shared" si="86"/>
        <v>4</v>
      </c>
      <c r="PZ8" s="1">
        <f t="shared" si="86"/>
        <v>4</v>
      </c>
      <c r="QA8" s="1">
        <f t="shared" si="86"/>
        <v>5</v>
      </c>
      <c r="QB8" s="1">
        <f t="shared" si="86"/>
        <v>4</v>
      </c>
      <c r="QC8" s="1">
        <f t="shared" si="86"/>
        <v>2</v>
      </c>
      <c r="QD8" s="1">
        <f t="shared" si="86"/>
        <v>4</v>
      </c>
      <c r="QE8" s="1">
        <f t="shared" si="86"/>
        <v>2</v>
      </c>
      <c r="QF8" s="1">
        <f t="shared" si="86"/>
        <v>4</v>
      </c>
      <c r="QG8" s="1">
        <f t="shared" si="86"/>
        <v>4</v>
      </c>
      <c r="QH8" s="1">
        <f t="shared" si="86"/>
        <v>4</v>
      </c>
      <c r="QI8" s="1">
        <f t="shared" si="86"/>
        <v>4</v>
      </c>
      <c r="QJ8" s="1">
        <f t="shared" si="86"/>
        <v>4</v>
      </c>
      <c r="QK8" s="1">
        <f t="shared" si="86"/>
        <v>4</v>
      </c>
      <c r="QL8" s="1">
        <f t="shared" si="86"/>
        <v>4</v>
      </c>
      <c r="QM8" s="1">
        <f t="shared" si="86"/>
        <v>4</v>
      </c>
      <c r="QN8" s="1">
        <f t="shared" si="86"/>
        <v>4</v>
      </c>
      <c r="QO8" s="1">
        <f t="shared" si="41"/>
        <v>106</v>
      </c>
      <c r="QP8" s="1">
        <f t="shared" si="42"/>
        <v>45</v>
      </c>
      <c r="QQ8" s="1">
        <f t="shared" si="43"/>
        <v>61</v>
      </c>
      <c r="QR8" s="1">
        <v>3.0</v>
      </c>
      <c r="QS8" s="1">
        <v>3.0</v>
      </c>
      <c r="QT8" s="1">
        <v>3.0</v>
      </c>
      <c r="QU8" s="1">
        <v>3.0</v>
      </c>
      <c r="QV8" s="1">
        <v>3.0</v>
      </c>
      <c r="QW8" s="1">
        <v>2.0</v>
      </c>
      <c r="QX8" s="1">
        <v>2.0</v>
      </c>
      <c r="QY8" s="1">
        <v>2.0</v>
      </c>
      <c r="QZ8" s="1">
        <v>3.0</v>
      </c>
      <c r="RA8" s="1">
        <v>2.0</v>
      </c>
      <c r="RB8" s="1">
        <v>2.0</v>
      </c>
      <c r="RC8" s="1">
        <v>3.0</v>
      </c>
      <c r="RD8" s="1">
        <v>3.0</v>
      </c>
      <c r="RE8" s="1">
        <v>3.0</v>
      </c>
      <c r="RF8" s="1">
        <v>2.0</v>
      </c>
      <c r="RG8" s="1">
        <v>2.0</v>
      </c>
      <c r="RH8" s="1">
        <v>2.0</v>
      </c>
      <c r="RI8" s="1">
        <v>2.0</v>
      </c>
      <c r="RJ8" s="1">
        <v>2.0</v>
      </c>
      <c r="RK8" s="1">
        <v>3.0</v>
      </c>
      <c r="RL8" s="1">
        <v>2.0</v>
      </c>
      <c r="RM8" s="1">
        <v>3.0</v>
      </c>
      <c r="RN8" s="1">
        <v>3.0</v>
      </c>
      <c r="RO8" s="1">
        <v>2.0</v>
      </c>
      <c r="RP8" s="1">
        <v>3.0</v>
      </c>
      <c r="RQ8" s="1">
        <v>3.0</v>
      </c>
      <c r="RR8" s="1">
        <v>3.0</v>
      </c>
      <c r="RS8" s="1">
        <v>3.0</v>
      </c>
      <c r="RT8" s="1">
        <v>1.0</v>
      </c>
      <c r="RU8" s="1">
        <v>2.0</v>
      </c>
      <c r="RV8" s="1">
        <v>3.0</v>
      </c>
      <c r="RW8" s="1">
        <v>3.0</v>
      </c>
      <c r="RX8" s="1">
        <v>2.0</v>
      </c>
      <c r="RY8" s="1">
        <v>4.0</v>
      </c>
      <c r="RZ8" s="1">
        <v>3.0</v>
      </c>
      <c r="SA8" s="1">
        <v>1.0</v>
      </c>
      <c r="SB8" s="1">
        <v>3.0</v>
      </c>
      <c r="SC8" s="1">
        <v>3.0</v>
      </c>
      <c r="SD8" s="1">
        <v>4.0</v>
      </c>
      <c r="SE8" s="1">
        <v>3.0</v>
      </c>
      <c r="SF8" s="1">
        <v>3.0</v>
      </c>
      <c r="SG8" s="1">
        <f t="shared" ref="SG8:TU8" si="87">IF(SG$3="+",QR8,5-QR8)</f>
        <v>3</v>
      </c>
      <c r="SH8" s="1">
        <f t="shared" si="87"/>
        <v>3</v>
      </c>
      <c r="SI8" s="1">
        <f t="shared" si="87"/>
        <v>2</v>
      </c>
      <c r="SJ8" s="1">
        <f t="shared" si="87"/>
        <v>3</v>
      </c>
      <c r="SK8" s="1">
        <f t="shared" si="87"/>
        <v>3</v>
      </c>
      <c r="SL8" s="1">
        <f t="shared" si="87"/>
        <v>3</v>
      </c>
      <c r="SM8" s="1">
        <f t="shared" si="87"/>
        <v>2</v>
      </c>
      <c r="SN8" s="1">
        <f t="shared" si="87"/>
        <v>3</v>
      </c>
      <c r="SO8" s="1">
        <f t="shared" si="87"/>
        <v>2</v>
      </c>
      <c r="SP8" s="1">
        <f t="shared" si="87"/>
        <v>3</v>
      </c>
      <c r="SQ8" s="1">
        <f t="shared" si="87"/>
        <v>2</v>
      </c>
      <c r="SR8" s="1">
        <f t="shared" si="87"/>
        <v>2</v>
      </c>
      <c r="SS8" s="1">
        <f t="shared" si="87"/>
        <v>3</v>
      </c>
      <c r="ST8" s="1">
        <f t="shared" si="87"/>
        <v>3</v>
      </c>
      <c r="SU8" s="1">
        <f t="shared" si="87"/>
        <v>3</v>
      </c>
      <c r="SV8" s="1">
        <f t="shared" si="87"/>
        <v>2</v>
      </c>
      <c r="SW8" s="1">
        <f t="shared" si="87"/>
        <v>3</v>
      </c>
      <c r="SX8" s="1">
        <f t="shared" si="87"/>
        <v>3</v>
      </c>
      <c r="SY8" s="1">
        <f t="shared" si="87"/>
        <v>3</v>
      </c>
      <c r="SZ8" s="1">
        <f t="shared" si="87"/>
        <v>2</v>
      </c>
      <c r="TA8" s="1">
        <f t="shared" si="87"/>
        <v>3</v>
      </c>
      <c r="TB8" s="1">
        <f t="shared" si="87"/>
        <v>3</v>
      </c>
      <c r="TC8" s="1">
        <f t="shared" si="87"/>
        <v>2</v>
      </c>
      <c r="TD8" s="1">
        <f t="shared" si="87"/>
        <v>2</v>
      </c>
      <c r="TE8" s="1">
        <f t="shared" si="87"/>
        <v>3</v>
      </c>
      <c r="TF8" s="1">
        <f t="shared" si="87"/>
        <v>2</v>
      </c>
      <c r="TG8" s="1">
        <f t="shared" si="87"/>
        <v>2</v>
      </c>
      <c r="TH8" s="1">
        <f t="shared" si="87"/>
        <v>3</v>
      </c>
      <c r="TI8" s="1">
        <f t="shared" si="87"/>
        <v>1</v>
      </c>
      <c r="TJ8" s="1">
        <f t="shared" si="87"/>
        <v>3</v>
      </c>
      <c r="TK8" s="1">
        <f t="shared" si="87"/>
        <v>2</v>
      </c>
      <c r="TL8" s="1">
        <f t="shared" si="87"/>
        <v>3</v>
      </c>
      <c r="TM8" s="1">
        <f t="shared" si="87"/>
        <v>3</v>
      </c>
      <c r="TN8" s="1">
        <f t="shared" si="87"/>
        <v>4</v>
      </c>
      <c r="TO8" s="1">
        <f t="shared" si="87"/>
        <v>2</v>
      </c>
      <c r="TP8" s="1">
        <f t="shared" si="87"/>
        <v>1</v>
      </c>
      <c r="TQ8" s="1">
        <f t="shared" si="87"/>
        <v>2</v>
      </c>
      <c r="TR8" s="1">
        <f t="shared" si="87"/>
        <v>3</v>
      </c>
      <c r="TS8" s="1">
        <f t="shared" si="87"/>
        <v>4</v>
      </c>
      <c r="TT8" s="1">
        <f t="shared" si="87"/>
        <v>3</v>
      </c>
      <c r="TU8" s="1">
        <f t="shared" si="87"/>
        <v>2</v>
      </c>
      <c r="TV8" s="1">
        <f t="shared" si="45"/>
        <v>86</v>
      </c>
      <c r="TW8" s="1">
        <f t="shared" si="46"/>
        <v>21</v>
      </c>
      <c r="TX8" s="1">
        <f t="shared" si="47"/>
        <v>6</v>
      </c>
      <c r="TY8" s="1">
        <f t="shared" si="48"/>
        <v>9</v>
      </c>
      <c r="TZ8" s="1">
        <f t="shared" si="49"/>
        <v>6</v>
      </c>
      <c r="UA8" s="1">
        <f t="shared" si="50"/>
        <v>37</v>
      </c>
      <c r="UB8" s="1">
        <f t="shared" si="51"/>
        <v>9</v>
      </c>
      <c r="UC8" s="1">
        <f t="shared" si="52"/>
        <v>6</v>
      </c>
      <c r="UD8" s="1">
        <f t="shared" si="53"/>
        <v>5</v>
      </c>
      <c r="UE8" s="1">
        <f t="shared" si="54"/>
        <v>7</v>
      </c>
      <c r="UF8" s="1">
        <f t="shared" ref="UF8:UG8" si="88">TS8</f>
        <v>4</v>
      </c>
      <c r="UG8" s="1">
        <f t="shared" si="88"/>
        <v>3</v>
      </c>
      <c r="UH8" s="1">
        <f t="shared" si="56"/>
        <v>16</v>
      </c>
      <c r="UI8" s="1">
        <f t="shared" si="57"/>
        <v>2</v>
      </c>
      <c r="UJ8" s="1">
        <f t="shared" si="58"/>
        <v>6</v>
      </c>
      <c r="UK8" s="1">
        <f t="shared" si="59"/>
        <v>8</v>
      </c>
      <c r="UL8" s="1">
        <f t="shared" si="60"/>
        <v>12</v>
      </c>
      <c r="UM8" s="1">
        <f t="shared" si="61"/>
        <v>6</v>
      </c>
      <c r="UN8" s="1">
        <f t="shared" si="62"/>
        <v>4</v>
      </c>
      <c r="UO8" s="1">
        <f t="shared" si="63"/>
        <v>2</v>
      </c>
      <c r="UP8" s="6">
        <v>1.0</v>
      </c>
      <c r="UQ8" s="6">
        <v>1.0</v>
      </c>
      <c r="UR8" s="6">
        <v>1.0</v>
      </c>
      <c r="US8" s="6">
        <v>1.0</v>
      </c>
      <c r="UT8" s="6">
        <v>2.0</v>
      </c>
      <c r="UU8" s="6">
        <v>1.0</v>
      </c>
      <c r="UV8" s="6">
        <v>1.0</v>
      </c>
      <c r="UW8" s="6">
        <v>1.0</v>
      </c>
      <c r="UX8" s="6">
        <v>1.0</v>
      </c>
      <c r="UY8" s="6">
        <v>1.0</v>
      </c>
      <c r="UZ8" s="6">
        <v>1.0</v>
      </c>
      <c r="VA8" s="6">
        <v>1.0</v>
      </c>
      <c r="VB8" s="6">
        <v>1.0</v>
      </c>
      <c r="VC8" s="6">
        <v>1.0</v>
      </c>
      <c r="VD8" s="6">
        <v>1.0</v>
      </c>
      <c r="VE8" s="6">
        <v>1.0</v>
      </c>
      <c r="VF8" s="6">
        <v>1.0</v>
      </c>
      <c r="VG8" s="6">
        <v>1.0</v>
      </c>
      <c r="VH8" s="6">
        <v>1.0</v>
      </c>
      <c r="VI8" s="6">
        <v>1.0</v>
      </c>
      <c r="VJ8" s="6">
        <v>1.0</v>
      </c>
      <c r="VK8" s="6">
        <v>1.0</v>
      </c>
      <c r="VL8" s="6">
        <v>1.0</v>
      </c>
      <c r="VM8" s="6">
        <v>1.0</v>
      </c>
      <c r="VN8" s="6">
        <v>2.0</v>
      </c>
      <c r="VO8" s="6">
        <v>1.0</v>
      </c>
      <c r="VP8" s="6">
        <v>1.0</v>
      </c>
      <c r="VQ8" s="6">
        <v>1.0</v>
      </c>
      <c r="VR8" s="6">
        <v>1.0</v>
      </c>
      <c r="VS8" s="6">
        <v>1.0</v>
      </c>
      <c r="VT8" s="6">
        <v>1.0</v>
      </c>
      <c r="VU8" s="6">
        <v>1.0</v>
      </c>
      <c r="VV8" s="6">
        <v>2.0</v>
      </c>
      <c r="VW8" s="6">
        <v>1.0</v>
      </c>
      <c r="VX8" s="6">
        <v>1.0</v>
      </c>
      <c r="VY8" s="6">
        <v>0.0</v>
      </c>
      <c r="VZ8" s="6" t="s">
        <v>587</v>
      </c>
      <c r="WA8" s="9">
        <v>27.0</v>
      </c>
      <c r="WB8" s="1">
        <v>1.0</v>
      </c>
      <c r="WC8" s="1">
        <v>2.0</v>
      </c>
      <c r="WD8" s="1">
        <v>2.0</v>
      </c>
      <c r="WE8" s="1">
        <v>2.0</v>
      </c>
      <c r="WF8" s="1">
        <v>1.0</v>
      </c>
      <c r="WG8" s="1">
        <v>2.0</v>
      </c>
      <c r="WH8" s="1">
        <v>1.0</v>
      </c>
      <c r="WI8" s="1">
        <v>2.0</v>
      </c>
      <c r="WJ8" s="1">
        <v>2.0</v>
      </c>
      <c r="WK8" s="1">
        <v>2.0</v>
      </c>
      <c r="WL8" s="1">
        <v>1.0</v>
      </c>
      <c r="WM8" s="1">
        <v>2.0</v>
      </c>
      <c r="WN8" s="1">
        <v>2.0</v>
      </c>
      <c r="WO8" s="1">
        <v>2.0</v>
      </c>
      <c r="WP8" s="1">
        <v>2.0</v>
      </c>
      <c r="WQ8" s="1">
        <f t="shared" ref="WQ8:XE8" si="89">IF(WQ$3="+",WB8,3-WB8)</f>
        <v>2</v>
      </c>
      <c r="WR8" s="1">
        <f t="shared" si="89"/>
        <v>2</v>
      </c>
      <c r="WS8" s="1">
        <f t="shared" si="89"/>
        <v>2</v>
      </c>
      <c r="WT8" s="1">
        <f t="shared" si="89"/>
        <v>2</v>
      </c>
      <c r="WU8" s="1">
        <f t="shared" si="89"/>
        <v>2</v>
      </c>
      <c r="WV8" s="1">
        <f t="shared" si="89"/>
        <v>2</v>
      </c>
      <c r="WW8" s="1">
        <f t="shared" si="89"/>
        <v>2</v>
      </c>
      <c r="WX8" s="1">
        <f t="shared" si="89"/>
        <v>2</v>
      </c>
      <c r="WY8" s="1">
        <f t="shared" si="89"/>
        <v>2</v>
      </c>
      <c r="WZ8" s="1">
        <f t="shared" si="89"/>
        <v>2</v>
      </c>
      <c r="XA8" s="1">
        <f t="shared" si="89"/>
        <v>2</v>
      </c>
      <c r="XB8" s="1">
        <f t="shared" si="89"/>
        <v>2</v>
      </c>
      <c r="XC8" s="1">
        <f t="shared" si="89"/>
        <v>1</v>
      </c>
      <c r="XD8" s="1">
        <f t="shared" si="89"/>
        <v>2</v>
      </c>
      <c r="XE8" s="1">
        <f t="shared" si="89"/>
        <v>2</v>
      </c>
      <c r="XF8" s="1">
        <f t="shared" si="65"/>
        <v>29</v>
      </c>
      <c r="XG8" s="1">
        <v>0.0</v>
      </c>
      <c r="XH8" s="9"/>
      <c r="XI8" s="9"/>
    </row>
    <row r="9" ht="15.0" customHeight="1">
      <c r="A9" s="1" t="s">
        <v>588</v>
      </c>
      <c r="B9" s="1" t="s">
        <v>553</v>
      </c>
      <c r="C9" s="1" t="s">
        <v>589</v>
      </c>
      <c r="D9" s="1" t="s">
        <v>555</v>
      </c>
      <c r="E9" s="1" t="s">
        <v>590</v>
      </c>
      <c r="F9" s="1" t="s">
        <v>591</v>
      </c>
      <c r="G9" s="1" t="s">
        <v>592</v>
      </c>
      <c r="H9" s="1" t="s">
        <v>593</v>
      </c>
      <c r="I9" s="1">
        <v>1.0</v>
      </c>
      <c r="J9" s="1">
        <v>1.9441224E7</v>
      </c>
      <c r="K9" s="1">
        <v>72.0</v>
      </c>
      <c r="L9" s="1">
        <v>2.0170113E7</v>
      </c>
      <c r="M9" s="1">
        <v>1.0</v>
      </c>
      <c r="N9" s="1">
        <v>2.0</v>
      </c>
      <c r="O9" s="1">
        <v>2.0</v>
      </c>
      <c r="P9" s="1"/>
      <c r="Q9" s="1">
        <v>2.0</v>
      </c>
      <c r="R9" s="1"/>
      <c r="S9" s="1">
        <v>2.0</v>
      </c>
      <c r="T9" s="1" t="s">
        <v>560</v>
      </c>
      <c r="U9" s="1"/>
      <c r="V9" s="1">
        <v>10.0</v>
      </c>
      <c r="W9" s="1" t="s">
        <v>594</v>
      </c>
      <c r="X9" s="1">
        <v>2379.0</v>
      </c>
      <c r="Y9" s="1" t="s">
        <v>562</v>
      </c>
      <c r="Z9" s="1"/>
      <c r="AA9" s="1"/>
      <c r="AB9" s="1">
        <v>2.0</v>
      </c>
      <c r="AC9" s="1">
        <v>1.0</v>
      </c>
      <c r="AD9" s="1">
        <v>1967.0</v>
      </c>
      <c r="AE9" s="1">
        <v>2.0</v>
      </c>
      <c r="AF9" s="1">
        <v>2.0</v>
      </c>
      <c r="AG9" s="1">
        <v>1.0</v>
      </c>
      <c r="AH9" s="1">
        <v>8.0</v>
      </c>
      <c r="AI9" s="1">
        <v>3.0</v>
      </c>
      <c r="AJ9" s="1">
        <v>15.0</v>
      </c>
      <c r="AK9" s="1">
        <v>2.0</v>
      </c>
      <c r="AL9" s="1">
        <v>5.0</v>
      </c>
      <c r="AM9" s="1">
        <v>4.0</v>
      </c>
      <c r="AN9" s="1">
        <v>1985.0</v>
      </c>
      <c r="AO9" s="1">
        <v>3.0</v>
      </c>
      <c r="AP9" s="1">
        <v>3.0</v>
      </c>
      <c r="AQ9" s="1">
        <v>6.0</v>
      </c>
      <c r="AR9" s="1">
        <v>4.0</v>
      </c>
      <c r="AS9" s="1">
        <v>3.0</v>
      </c>
      <c r="AT9" s="1">
        <v>8.0</v>
      </c>
      <c r="AU9" s="1">
        <v>3.0</v>
      </c>
      <c r="AV9" s="1">
        <v>3.0</v>
      </c>
      <c r="AW9" s="1">
        <v>2.0</v>
      </c>
      <c r="AX9" s="1">
        <v>1.0</v>
      </c>
      <c r="AY9" s="1">
        <v>2.0</v>
      </c>
      <c r="AZ9" s="1">
        <v>5.0</v>
      </c>
      <c r="BA9" s="1">
        <v>1.0</v>
      </c>
      <c r="BB9" s="1">
        <v>3.0</v>
      </c>
      <c r="BC9" s="1">
        <v>1.0</v>
      </c>
      <c r="BD9" s="1">
        <v>3.0</v>
      </c>
      <c r="BE9" s="1">
        <v>3.0</v>
      </c>
      <c r="BF9" s="1">
        <v>1.0</v>
      </c>
      <c r="BG9" s="1">
        <v>2.0</v>
      </c>
      <c r="BH9" s="1">
        <v>5.0</v>
      </c>
      <c r="BI9" s="1">
        <v>3.0</v>
      </c>
      <c r="BJ9" s="1">
        <v>2.0</v>
      </c>
      <c r="BK9" s="1">
        <v>1.0</v>
      </c>
      <c r="BL9" s="1"/>
      <c r="BM9" s="1"/>
      <c r="BN9" s="1">
        <v>3.0</v>
      </c>
      <c r="BO9" s="1">
        <v>2.0</v>
      </c>
      <c r="BP9" s="1">
        <v>5.0</v>
      </c>
      <c r="BQ9" s="1">
        <v>4.0</v>
      </c>
      <c r="BR9" s="1">
        <v>5.0</v>
      </c>
      <c r="BS9" s="1">
        <v>2.0</v>
      </c>
      <c r="BT9" s="1">
        <v>5.0</v>
      </c>
      <c r="BU9" s="1">
        <v>4.0</v>
      </c>
      <c r="BV9" s="1">
        <v>2.0</v>
      </c>
      <c r="BW9" s="1">
        <v>3.0</v>
      </c>
      <c r="BX9" s="1">
        <v>4.0</v>
      </c>
      <c r="BY9" s="1">
        <v>5.0</v>
      </c>
      <c r="BZ9" s="1">
        <v>1.0</v>
      </c>
      <c r="CA9" s="1">
        <v>2.0</v>
      </c>
      <c r="CB9" s="1">
        <v>2.0</v>
      </c>
      <c r="CC9" s="1">
        <v>2.0</v>
      </c>
      <c r="CD9" s="1">
        <v>5.0</v>
      </c>
      <c r="CE9" s="1">
        <v>1.0</v>
      </c>
      <c r="CF9" s="1">
        <v>5.0</v>
      </c>
      <c r="CG9" s="1">
        <v>4.0</v>
      </c>
      <c r="CH9" s="1">
        <v>1.0</v>
      </c>
      <c r="CI9" s="1">
        <v>5.0</v>
      </c>
      <c r="CJ9" s="1">
        <v>2.0</v>
      </c>
      <c r="CK9" s="1">
        <v>3.0</v>
      </c>
      <c r="CL9" s="1">
        <v>5.0</v>
      </c>
      <c r="CM9" s="1">
        <v>4.0</v>
      </c>
      <c r="CN9" s="1">
        <f t="shared" si="9"/>
        <v>13</v>
      </c>
      <c r="CO9" s="1">
        <f t="shared" si="10"/>
        <v>22</v>
      </c>
      <c r="CP9" s="1">
        <f t="shared" si="11"/>
        <v>14</v>
      </c>
      <c r="CQ9" s="1">
        <f t="shared" si="12"/>
        <v>8</v>
      </c>
      <c r="CR9" s="1">
        <f t="shared" si="13"/>
        <v>15</v>
      </c>
      <c r="CS9" s="1">
        <f t="shared" si="14"/>
        <v>14</v>
      </c>
      <c r="CT9" s="1">
        <f t="shared" si="15"/>
        <v>86</v>
      </c>
      <c r="CU9" s="1">
        <v>3.0</v>
      </c>
      <c r="CV9" s="1">
        <v>2.0</v>
      </c>
      <c r="CW9" s="1">
        <v>3.0</v>
      </c>
      <c r="CX9" s="1">
        <v>2.0</v>
      </c>
      <c r="CY9" s="1">
        <v>3.0</v>
      </c>
      <c r="CZ9" s="1">
        <v>3.0</v>
      </c>
      <c r="DA9" s="1">
        <v>3.0</v>
      </c>
      <c r="DB9" s="1">
        <v>2.0</v>
      </c>
      <c r="DC9" s="1">
        <v>4.0</v>
      </c>
      <c r="DD9" s="1">
        <v>2.0</v>
      </c>
      <c r="DE9" s="1">
        <v>2.0</v>
      </c>
      <c r="DF9" s="1">
        <v>3.0</v>
      </c>
      <c r="DG9" s="1">
        <v>4.0</v>
      </c>
      <c r="DH9" s="1">
        <v>3.0</v>
      </c>
      <c r="DI9" s="1">
        <v>2.0</v>
      </c>
      <c r="DJ9" s="1">
        <v>2.0</v>
      </c>
      <c r="DK9" s="1">
        <v>2.0</v>
      </c>
      <c r="DL9" s="1">
        <v>2.0</v>
      </c>
      <c r="DM9" s="1">
        <v>2.0</v>
      </c>
      <c r="DN9" s="1">
        <v>3.0</v>
      </c>
      <c r="DO9" s="1">
        <v>3.0</v>
      </c>
      <c r="DP9" s="1">
        <v>3.0</v>
      </c>
      <c r="DQ9" s="1">
        <f t="shared" si="16"/>
        <v>16</v>
      </c>
      <c r="DR9" s="1">
        <f t="shared" si="17"/>
        <v>9</v>
      </c>
      <c r="DS9" s="1">
        <f t="shared" ref="DS9:DT9" si="90">SUM(CW9+DC9+DI9)</f>
        <v>9</v>
      </c>
      <c r="DT9" s="1">
        <f t="shared" si="90"/>
        <v>6</v>
      </c>
      <c r="DU9" s="1">
        <f t="shared" si="19"/>
        <v>7</v>
      </c>
      <c r="DV9" s="1">
        <f t="shared" si="20"/>
        <v>11</v>
      </c>
      <c r="DW9" s="1">
        <f t="shared" si="21"/>
        <v>58</v>
      </c>
      <c r="DX9" s="1">
        <v>4.0</v>
      </c>
      <c r="DY9" s="1">
        <v>4.0</v>
      </c>
      <c r="DZ9" s="1">
        <v>4.0</v>
      </c>
      <c r="EA9" s="1">
        <v>4.0</v>
      </c>
      <c r="EB9" s="1">
        <v>2.0</v>
      </c>
      <c r="EC9" s="1">
        <v>4.0</v>
      </c>
      <c r="ED9" s="1">
        <v>4.0</v>
      </c>
      <c r="EE9" s="1">
        <v>2.0</v>
      </c>
      <c r="EF9" s="1">
        <v>2.0</v>
      </c>
      <c r="EG9" s="1">
        <v>3.0</v>
      </c>
      <c r="EH9" s="1">
        <v>3.0</v>
      </c>
      <c r="EI9" s="1">
        <v>3.0</v>
      </c>
      <c r="EJ9" s="1">
        <v>2.0</v>
      </c>
      <c r="EK9" s="1">
        <v>4.0</v>
      </c>
      <c r="EL9" s="1">
        <v>4.0</v>
      </c>
      <c r="EM9" s="1">
        <v>4.0</v>
      </c>
      <c r="EN9" s="1">
        <v>4.0</v>
      </c>
      <c r="EO9" s="1">
        <v>2.0</v>
      </c>
      <c r="EP9" s="1">
        <v>2.0</v>
      </c>
      <c r="EQ9" s="1">
        <v>2.0</v>
      </c>
      <c r="ER9" s="1">
        <v>4.0</v>
      </c>
      <c r="ES9" s="1">
        <v>3.0</v>
      </c>
      <c r="ET9" s="1">
        <v>2.0</v>
      </c>
      <c r="EU9" s="1">
        <v>4.0</v>
      </c>
      <c r="EV9" s="1">
        <v>2.0</v>
      </c>
      <c r="EW9" s="1">
        <v>4.0</v>
      </c>
      <c r="EX9" s="1">
        <v>4.0</v>
      </c>
      <c r="EY9" s="1">
        <v>3.0</v>
      </c>
      <c r="EZ9" s="1">
        <v>3.0</v>
      </c>
      <c r="FA9" s="1">
        <v>4.0</v>
      </c>
      <c r="FB9" s="1">
        <v>2.0</v>
      </c>
      <c r="FC9" s="1">
        <v>2.0</v>
      </c>
      <c r="FD9" s="1">
        <v>3.0</v>
      </c>
      <c r="FE9" s="1">
        <v>4.0</v>
      </c>
      <c r="FF9" s="1">
        <v>3.0</v>
      </c>
      <c r="FG9" s="1">
        <v>4.0</v>
      </c>
      <c r="FH9" s="1">
        <v>4.0</v>
      </c>
      <c r="FI9" s="1">
        <v>4.0</v>
      </c>
      <c r="FJ9" s="1">
        <v>2.0</v>
      </c>
      <c r="FK9" s="1">
        <v>3.0</v>
      </c>
      <c r="FL9" s="1">
        <v>4.0</v>
      </c>
      <c r="FM9" s="1">
        <v>4.0</v>
      </c>
      <c r="FN9" s="1">
        <v>3.0</v>
      </c>
      <c r="FO9" s="1">
        <v>3.0</v>
      </c>
      <c r="FP9" s="1">
        <f t="shared" ref="FP9:HG9" si="91">IF(FP$3="+",DX9,6-DX9)</f>
        <v>4</v>
      </c>
      <c r="FQ9" s="1">
        <f t="shared" si="91"/>
        <v>2</v>
      </c>
      <c r="FR9" s="1">
        <f t="shared" si="91"/>
        <v>4</v>
      </c>
      <c r="FS9" s="1">
        <f t="shared" si="91"/>
        <v>4</v>
      </c>
      <c r="FT9" s="1">
        <f t="shared" si="91"/>
        <v>2</v>
      </c>
      <c r="FU9" s="1">
        <f t="shared" si="91"/>
        <v>2</v>
      </c>
      <c r="FV9" s="1">
        <f t="shared" si="91"/>
        <v>4</v>
      </c>
      <c r="FW9" s="1">
        <f t="shared" si="91"/>
        <v>4</v>
      </c>
      <c r="FX9" s="1">
        <f t="shared" si="91"/>
        <v>4</v>
      </c>
      <c r="FY9" s="1">
        <f t="shared" si="91"/>
        <v>3</v>
      </c>
      <c r="FZ9" s="1">
        <f t="shared" si="91"/>
        <v>3</v>
      </c>
      <c r="GA9" s="1">
        <f t="shared" si="91"/>
        <v>3</v>
      </c>
      <c r="GB9" s="1">
        <f t="shared" si="91"/>
        <v>4</v>
      </c>
      <c r="GC9" s="1">
        <f t="shared" si="91"/>
        <v>4</v>
      </c>
      <c r="GD9" s="1">
        <f t="shared" si="91"/>
        <v>2</v>
      </c>
      <c r="GE9" s="1">
        <f t="shared" si="91"/>
        <v>2</v>
      </c>
      <c r="GF9" s="1">
        <f t="shared" si="91"/>
        <v>4</v>
      </c>
      <c r="GG9" s="1">
        <f t="shared" si="91"/>
        <v>4</v>
      </c>
      <c r="GH9" s="1">
        <f t="shared" si="91"/>
        <v>4</v>
      </c>
      <c r="GI9" s="1">
        <f t="shared" si="91"/>
        <v>2</v>
      </c>
      <c r="GJ9" s="1">
        <f t="shared" si="91"/>
        <v>4</v>
      </c>
      <c r="GK9" s="1">
        <f t="shared" si="91"/>
        <v>3</v>
      </c>
      <c r="GL9" s="1">
        <f t="shared" si="91"/>
        <v>2</v>
      </c>
      <c r="GM9" s="1">
        <f t="shared" si="91"/>
        <v>2</v>
      </c>
      <c r="GN9" s="1">
        <f t="shared" si="91"/>
        <v>4</v>
      </c>
      <c r="GO9" s="1">
        <f t="shared" si="91"/>
        <v>4</v>
      </c>
      <c r="GP9" s="1">
        <f t="shared" si="91"/>
        <v>4</v>
      </c>
      <c r="GQ9" s="1">
        <f t="shared" si="91"/>
        <v>3</v>
      </c>
      <c r="GR9" s="1">
        <f t="shared" si="91"/>
        <v>3</v>
      </c>
      <c r="GS9" s="1">
        <f t="shared" si="91"/>
        <v>2</v>
      </c>
      <c r="GT9" s="1">
        <f t="shared" si="91"/>
        <v>2</v>
      </c>
      <c r="GU9" s="1">
        <f t="shared" si="91"/>
        <v>2</v>
      </c>
      <c r="GV9" s="1">
        <f t="shared" si="91"/>
        <v>3</v>
      </c>
      <c r="GW9" s="1">
        <f t="shared" si="91"/>
        <v>4</v>
      </c>
      <c r="GX9" s="1">
        <f t="shared" si="91"/>
        <v>3</v>
      </c>
      <c r="GY9" s="1">
        <f t="shared" si="91"/>
        <v>4</v>
      </c>
      <c r="GZ9" s="1">
        <f t="shared" si="91"/>
        <v>4</v>
      </c>
      <c r="HA9" s="1">
        <f t="shared" si="91"/>
        <v>2</v>
      </c>
      <c r="HB9" s="1">
        <f t="shared" si="91"/>
        <v>2</v>
      </c>
      <c r="HC9" s="1">
        <f t="shared" si="91"/>
        <v>3</v>
      </c>
      <c r="HD9" s="1">
        <f t="shared" si="91"/>
        <v>4</v>
      </c>
      <c r="HE9" s="1">
        <f t="shared" si="91"/>
        <v>2</v>
      </c>
      <c r="HF9" s="1">
        <f t="shared" si="91"/>
        <v>3</v>
      </c>
      <c r="HG9" s="1">
        <f t="shared" si="91"/>
        <v>3</v>
      </c>
      <c r="HH9" s="1">
        <v>4.0</v>
      </c>
      <c r="HI9" s="1">
        <v>4.0</v>
      </c>
      <c r="HJ9" s="1">
        <v>4.0</v>
      </c>
      <c r="HK9" s="1">
        <v>4.0</v>
      </c>
      <c r="HL9" s="1">
        <v>2.0</v>
      </c>
      <c r="HM9" s="1">
        <v>4.0</v>
      </c>
      <c r="HN9" s="1">
        <v>4.0</v>
      </c>
      <c r="HO9" s="1">
        <v>2.0</v>
      </c>
      <c r="HP9" s="1">
        <v>2.0</v>
      </c>
      <c r="HQ9" s="1">
        <v>3.0</v>
      </c>
      <c r="HR9" s="1">
        <v>3.0</v>
      </c>
      <c r="HS9" s="1">
        <v>3.0</v>
      </c>
      <c r="HT9" s="1">
        <v>2.0</v>
      </c>
      <c r="HU9" s="1">
        <v>4.0</v>
      </c>
      <c r="HV9" s="1">
        <v>4.0</v>
      </c>
      <c r="HW9" s="1">
        <v>4.0</v>
      </c>
      <c r="HX9" s="1">
        <v>4.0</v>
      </c>
      <c r="HY9" s="1">
        <v>2.0</v>
      </c>
      <c r="HZ9" s="1">
        <v>2.0</v>
      </c>
      <c r="IA9" s="1">
        <v>2.0</v>
      </c>
      <c r="IB9" s="1">
        <v>4.0</v>
      </c>
      <c r="IC9" s="1">
        <v>3.0</v>
      </c>
      <c r="ID9" s="1">
        <v>2.0</v>
      </c>
      <c r="IE9" s="1">
        <v>4.0</v>
      </c>
      <c r="IF9" s="1">
        <v>2.0</v>
      </c>
      <c r="IG9" s="1">
        <v>4.0</v>
      </c>
      <c r="IH9" s="1">
        <v>4.0</v>
      </c>
      <c r="II9" s="1">
        <v>3.0</v>
      </c>
      <c r="IJ9" s="1">
        <v>3.0</v>
      </c>
      <c r="IK9" s="1">
        <v>4.0</v>
      </c>
      <c r="IL9" s="1">
        <v>2.0</v>
      </c>
      <c r="IM9" s="1">
        <v>2.0</v>
      </c>
      <c r="IN9" s="1">
        <v>3.0</v>
      </c>
      <c r="IO9" s="1">
        <v>4.0</v>
      </c>
      <c r="IP9" s="1">
        <v>3.0</v>
      </c>
      <c r="IQ9" s="1">
        <v>4.0</v>
      </c>
      <c r="IR9" s="1">
        <v>4.0</v>
      </c>
      <c r="IS9" s="1">
        <v>4.0</v>
      </c>
      <c r="IT9" s="1">
        <v>2.0</v>
      </c>
      <c r="IU9" s="1">
        <v>3.0</v>
      </c>
      <c r="IV9" s="1">
        <v>4.0</v>
      </c>
      <c r="IW9" s="1">
        <v>4.0</v>
      </c>
      <c r="IX9" s="1">
        <v>3.0</v>
      </c>
      <c r="IY9" s="1">
        <v>3.0</v>
      </c>
      <c r="IZ9" s="1">
        <f t="shared" ref="IZ9:KQ9" si="92">IF(IZ$3="+",HH9,6-HH9)</f>
        <v>4</v>
      </c>
      <c r="JA9" s="1">
        <f t="shared" si="92"/>
        <v>2</v>
      </c>
      <c r="JB9" s="1">
        <f t="shared" si="92"/>
        <v>4</v>
      </c>
      <c r="JC9" s="1">
        <f t="shared" si="92"/>
        <v>4</v>
      </c>
      <c r="JD9" s="1">
        <f t="shared" si="92"/>
        <v>2</v>
      </c>
      <c r="JE9" s="1">
        <f t="shared" si="92"/>
        <v>2</v>
      </c>
      <c r="JF9" s="1">
        <f t="shared" si="92"/>
        <v>4</v>
      </c>
      <c r="JG9" s="1">
        <f t="shared" si="92"/>
        <v>4</v>
      </c>
      <c r="JH9" s="1">
        <f t="shared" si="92"/>
        <v>4</v>
      </c>
      <c r="JI9" s="1">
        <f t="shared" si="92"/>
        <v>3</v>
      </c>
      <c r="JJ9" s="1">
        <f t="shared" si="92"/>
        <v>3</v>
      </c>
      <c r="JK9" s="1">
        <f t="shared" si="92"/>
        <v>3</v>
      </c>
      <c r="JL9" s="1">
        <f t="shared" si="92"/>
        <v>4</v>
      </c>
      <c r="JM9" s="1">
        <f t="shared" si="92"/>
        <v>4</v>
      </c>
      <c r="JN9" s="1">
        <f t="shared" si="92"/>
        <v>4</v>
      </c>
      <c r="JO9" s="1">
        <f t="shared" si="92"/>
        <v>2</v>
      </c>
      <c r="JP9" s="1">
        <f t="shared" si="92"/>
        <v>4</v>
      </c>
      <c r="JQ9" s="1">
        <f t="shared" si="92"/>
        <v>4</v>
      </c>
      <c r="JR9" s="1">
        <f t="shared" si="92"/>
        <v>4</v>
      </c>
      <c r="JS9" s="1">
        <f t="shared" si="92"/>
        <v>2</v>
      </c>
      <c r="JT9" s="1">
        <f t="shared" si="92"/>
        <v>4</v>
      </c>
      <c r="JU9" s="1">
        <f t="shared" si="92"/>
        <v>3</v>
      </c>
      <c r="JV9" s="1">
        <f t="shared" si="92"/>
        <v>2</v>
      </c>
      <c r="JW9" s="1">
        <f t="shared" si="92"/>
        <v>4</v>
      </c>
      <c r="JX9" s="1">
        <f t="shared" si="92"/>
        <v>4</v>
      </c>
      <c r="JY9" s="1">
        <f t="shared" si="92"/>
        <v>4</v>
      </c>
      <c r="JZ9" s="1">
        <f t="shared" si="92"/>
        <v>2</v>
      </c>
      <c r="KA9" s="1">
        <f t="shared" si="92"/>
        <v>3</v>
      </c>
      <c r="KB9" s="1">
        <f t="shared" si="92"/>
        <v>3</v>
      </c>
      <c r="KC9" s="1">
        <f t="shared" si="92"/>
        <v>4</v>
      </c>
      <c r="KD9" s="1">
        <f t="shared" si="92"/>
        <v>2</v>
      </c>
      <c r="KE9" s="1">
        <f t="shared" si="92"/>
        <v>2</v>
      </c>
      <c r="KF9" s="1">
        <f t="shared" si="92"/>
        <v>3</v>
      </c>
      <c r="KG9" s="1">
        <f t="shared" si="92"/>
        <v>4</v>
      </c>
      <c r="KH9" s="1">
        <f t="shared" si="92"/>
        <v>3</v>
      </c>
      <c r="KI9" s="1">
        <f t="shared" si="92"/>
        <v>4</v>
      </c>
      <c r="KJ9" s="1">
        <f t="shared" si="92"/>
        <v>4</v>
      </c>
      <c r="KK9" s="1">
        <f t="shared" si="92"/>
        <v>4</v>
      </c>
      <c r="KL9" s="1">
        <f t="shared" si="92"/>
        <v>2</v>
      </c>
      <c r="KM9" s="1">
        <f t="shared" si="92"/>
        <v>3</v>
      </c>
      <c r="KN9" s="1">
        <f t="shared" si="92"/>
        <v>4</v>
      </c>
      <c r="KO9" s="1">
        <f t="shared" si="92"/>
        <v>2</v>
      </c>
      <c r="KP9" s="1">
        <f t="shared" si="92"/>
        <v>3</v>
      </c>
      <c r="KQ9" s="1">
        <f t="shared" si="92"/>
        <v>3</v>
      </c>
      <c r="KR9" s="1">
        <f t="shared" si="24"/>
        <v>137</v>
      </c>
      <c r="KS9" s="1">
        <f t="shared" si="25"/>
        <v>23</v>
      </c>
      <c r="KT9" s="1">
        <f t="shared" si="26"/>
        <v>29</v>
      </c>
      <c r="KU9" s="1">
        <f t="shared" si="27"/>
        <v>33</v>
      </c>
      <c r="KV9" s="1">
        <f t="shared" si="28"/>
        <v>25</v>
      </c>
      <c r="KW9" s="1">
        <f t="shared" si="29"/>
        <v>27</v>
      </c>
      <c r="KX9" s="1">
        <v>3.0</v>
      </c>
      <c r="KY9" s="1">
        <v>4.0</v>
      </c>
      <c r="KZ9" s="1">
        <v>4.0</v>
      </c>
      <c r="LA9" s="1">
        <v>2.0</v>
      </c>
      <c r="LB9" s="1">
        <v>3.0</v>
      </c>
      <c r="LC9" s="1">
        <v>3.0</v>
      </c>
      <c r="LD9" s="1">
        <v>4.0</v>
      </c>
      <c r="LE9" s="1">
        <v>3.0</v>
      </c>
      <c r="LF9" s="1">
        <v>2.0</v>
      </c>
      <c r="LG9" s="1">
        <v>3.0</v>
      </c>
      <c r="LH9" s="1">
        <v>4.0</v>
      </c>
      <c r="LI9" s="1">
        <v>3.0</v>
      </c>
      <c r="LJ9" s="1">
        <v>2.0</v>
      </c>
      <c r="LK9" s="1">
        <v>3.0</v>
      </c>
      <c r="LL9" s="1">
        <v>4.0</v>
      </c>
      <c r="LM9" s="1">
        <v>4.0</v>
      </c>
      <c r="LN9" s="1">
        <v>4.0</v>
      </c>
      <c r="LO9" s="1">
        <v>4.0</v>
      </c>
      <c r="LP9" s="1">
        <v>4.0</v>
      </c>
      <c r="LQ9" s="1">
        <v>4.0</v>
      </c>
      <c r="LR9" s="1">
        <v>4.0</v>
      </c>
      <c r="LS9" s="1">
        <v>3.0</v>
      </c>
      <c r="LT9" s="1">
        <v>3.0</v>
      </c>
      <c r="LU9" s="1">
        <v>3.0</v>
      </c>
      <c r="LV9" s="1">
        <v>3.0</v>
      </c>
      <c r="LW9" s="1">
        <v>2.0</v>
      </c>
      <c r="LX9" s="1">
        <v>4.0</v>
      </c>
      <c r="LY9" s="1">
        <v>4.0</v>
      </c>
      <c r="LZ9" s="1">
        <v>3.0</v>
      </c>
      <c r="MA9" s="1">
        <f t="shared" ref="MA9:NC9" si="93">IF(MA$3="+",KX9,6-KX9)</f>
        <v>3</v>
      </c>
      <c r="MB9" s="1">
        <f t="shared" si="93"/>
        <v>2</v>
      </c>
      <c r="MC9" s="1">
        <f t="shared" si="93"/>
        <v>4</v>
      </c>
      <c r="MD9" s="1">
        <f t="shared" si="93"/>
        <v>4</v>
      </c>
      <c r="ME9" s="1">
        <f t="shared" si="93"/>
        <v>3</v>
      </c>
      <c r="MF9" s="1">
        <f t="shared" si="93"/>
        <v>3</v>
      </c>
      <c r="MG9" s="1">
        <f t="shared" si="93"/>
        <v>4</v>
      </c>
      <c r="MH9" s="1">
        <f t="shared" si="93"/>
        <v>3</v>
      </c>
      <c r="MI9" s="1">
        <f t="shared" si="93"/>
        <v>4</v>
      </c>
      <c r="MJ9" s="1">
        <f t="shared" si="93"/>
        <v>3</v>
      </c>
      <c r="MK9" s="1">
        <f t="shared" si="93"/>
        <v>4</v>
      </c>
      <c r="ML9" s="1">
        <f t="shared" si="93"/>
        <v>3</v>
      </c>
      <c r="MM9" s="1">
        <f t="shared" si="93"/>
        <v>4</v>
      </c>
      <c r="MN9" s="1">
        <f t="shared" si="93"/>
        <v>3</v>
      </c>
      <c r="MO9" s="1">
        <f t="shared" si="93"/>
        <v>4</v>
      </c>
      <c r="MP9" s="1">
        <f t="shared" si="93"/>
        <v>4</v>
      </c>
      <c r="MQ9" s="1">
        <f t="shared" si="93"/>
        <v>4</v>
      </c>
      <c r="MR9" s="1">
        <f t="shared" si="93"/>
        <v>4</v>
      </c>
      <c r="MS9" s="1">
        <f t="shared" si="93"/>
        <v>2</v>
      </c>
      <c r="MT9" s="1">
        <f t="shared" si="93"/>
        <v>4</v>
      </c>
      <c r="MU9" s="1">
        <f t="shared" si="93"/>
        <v>4</v>
      </c>
      <c r="MV9" s="1">
        <f t="shared" si="93"/>
        <v>3</v>
      </c>
      <c r="MW9" s="1">
        <f t="shared" si="93"/>
        <v>3</v>
      </c>
      <c r="MX9" s="1">
        <f t="shared" si="93"/>
        <v>3</v>
      </c>
      <c r="MY9" s="1">
        <f t="shared" si="93"/>
        <v>3</v>
      </c>
      <c r="MZ9" s="1">
        <f t="shared" si="93"/>
        <v>4</v>
      </c>
      <c r="NA9" s="1">
        <f t="shared" si="93"/>
        <v>4</v>
      </c>
      <c r="NB9" s="1">
        <f t="shared" si="93"/>
        <v>4</v>
      </c>
      <c r="NC9" s="1">
        <f t="shared" si="93"/>
        <v>3</v>
      </c>
      <c r="ND9" s="1">
        <f t="shared" si="31"/>
        <v>14</v>
      </c>
      <c r="NE9" s="1">
        <f t="shared" si="32"/>
        <v>14</v>
      </c>
      <c r="NF9" s="1">
        <f t="shared" si="33"/>
        <v>23</v>
      </c>
      <c r="NG9" s="1">
        <f t="shared" si="34"/>
        <v>14</v>
      </c>
      <c r="NH9" s="1">
        <f t="shared" si="35"/>
        <v>16</v>
      </c>
      <c r="NI9" s="1">
        <f t="shared" si="36"/>
        <v>19</v>
      </c>
      <c r="NJ9" s="1">
        <f t="shared" si="70"/>
        <v>100</v>
      </c>
      <c r="NK9" s="1">
        <v>4.0</v>
      </c>
      <c r="NL9" s="1">
        <v>3.0</v>
      </c>
      <c r="NM9" s="1">
        <v>2.0</v>
      </c>
      <c r="NN9" s="1">
        <v>2.0</v>
      </c>
      <c r="NO9" s="1">
        <v>3.0</v>
      </c>
      <c r="NP9" s="1">
        <v>2.0</v>
      </c>
      <c r="NQ9" s="1">
        <v>2.0</v>
      </c>
      <c r="NR9" s="1">
        <v>3.0</v>
      </c>
      <c r="NS9" s="1">
        <v>2.0</v>
      </c>
      <c r="NT9" s="1">
        <v>2.0</v>
      </c>
      <c r="NU9" s="1">
        <v>3.0</v>
      </c>
      <c r="NV9" s="1">
        <v>3.0</v>
      </c>
      <c r="NW9" s="1">
        <v>2.0</v>
      </c>
      <c r="NX9" s="1">
        <v>3.0</v>
      </c>
      <c r="NY9" s="1">
        <v>2.0</v>
      </c>
      <c r="NZ9" s="1">
        <v>2.0</v>
      </c>
      <c r="OA9" s="1">
        <v>2.0</v>
      </c>
      <c r="OB9" s="1">
        <v>3.0</v>
      </c>
      <c r="OC9" s="1">
        <v>2.0</v>
      </c>
      <c r="OD9" s="1">
        <v>2.0</v>
      </c>
      <c r="OE9" s="1">
        <v>2.0</v>
      </c>
      <c r="OF9" s="1">
        <f t="shared" si="37"/>
        <v>12</v>
      </c>
      <c r="OG9" s="1">
        <f t="shared" si="38"/>
        <v>32</v>
      </c>
      <c r="OH9" s="1">
        <f t="shared" si="39"/>
        <v>44</v>
      </c>
      <c r="OI9" s="1">
        <v>3.0</v>
      </c>
      <c r="OJ9" s="1">
        <v>4.0</v>
      </c>
      <c r="OK9" s="1">
        <v>4.0</v>
      </c>
      <c r="OL9" s="1">
        <v>3.0</v>
      </c>
      <c r="OM9" s="1">
        <v>4.0</v>
      </c>
      <c r="ON9" s="1">
        <v>3.0</v>
      </c>
      <c r="OO9" s="1">
        <v>4.0</v>
      </c>
      <c r="OP9" s="1">
        <v>4.0</v>
      </c>
      <c r="OQ9" s="1">
        <v>4.0</v>
      </c>
      <c r="OR9" s="1">
        <v>3.0</v>
      </c>
      <c r="OS9" s="1">
        <v>4.0</v>
      </c>
      <c r="OT9" s="1">
        <v>4.0</v>
      </c>
      <c r="OU9" s="1">
        <v>4.0</v>
      </c>
      <c r="OV9" s="1">
        <v>2.0</v>
      </c>
      <c r="OW9" s="1">
        <v>4.0</v>
      </c>
      <c r="OX9" s="1">
        <v>4.0</v>
      </c>
      <c r="OY9" s="1">
        <v>4.0</v>
      </c>
      <c r="OZ9" s="1">
        <v>4.0</v>
      </c>
      <c r="PA9" s="1">
        <v>4.0</v>
      </c>
      <c r="PB9" s="1">
        <v>4.0</v>
      </c>
      <c r="PC9" s="1">
        <v>4.0</v>
      </c>
      <c r="PD9" s="1">
        <v>2.0</v>
      </c>
      <c r="PE9" s="1">
        <v>4.0</v>
      </c>
      <c r="PF9" s="1">
        <v>4.0</v>
      </c>
      <c r="PG9" s="1">
        <v>4.0</v>
      </c>
      <c r="PH9" s="1">
        <v>4.0</v>
      </c>
      <c r="PI9" s="1">
        <v>4.0</v>
      </c>
      <c r="PJ9" s="1">
        <v>4.0</v>
      </c>
      <c r="PK9" s="1">
        <v>3.0</v>
      </c>
      <c r="PL9" s="1">
        <f t="shared" ref="PL9:QN9" si="94">IF(PL$3="+",OI9,6-OI9)</f>
        <v>3</v>
      </c>
      <c r="PM9" s="1">
        <f t="shared" si="94"/>
        <v>4</v>
      </c>
      <c r="PN9" s="1">
        <f t="shared" si="94"/>
        <v>4</v>
      </c>
      <c r="PO9" s="1">
        <f t="shared" si="94"/>
        <v>3</v>
      </c>
      <c r="PP9" s="1">
        <f t="shared" si="94"/>
        <v>4</v>
      </c>
      <c r="PQ9" s="1">
        <f t="shared" si="94"/>
        <v>3</v>
      </c>
      <c r="PR9" s="1">
        <f t="shared" si="94"/>
        <v>4</v>
      </c>
      <c r="PS9" s="1">
        <f t="shared" si="94"/>
        <v>4</v>
      </c>
      <c r="PT9" s="1">
        <f t="shared" si="94"/>
        <v>2</v>
      </c>
      <c r="PU9" s="1">
        <f t="shared" si="94"/>
        <v>3</v>
      </c>
      <c r="PV9" s="1">
        <f t="shared" si="94"/>
        <v>2</v>
      </c>
      <c r="PW9" s="1">
        <f t="shared" si="94"/>
        <v>2</v>
      </c>
      <c r="PX9" s="1">
        <f t="shared" si="94"/>
        <v>2</v>
      </c>
      <c r="PY9" s="1">
        <f t="shared" si="94"/>
        <v>4</v>
      </c>
      <c r="PZ9" s="1">
        <f t="shared" si="94"/>
        <v>4</v>
      </c>
      <c r="QA9" s="1">
        <f t="shared" si="94"/>
        <v>4</v>
      </c>
      <c r="QB9" s="1">
        <f t="shared" si="94"/>
        <v>4</v>
      </c>
      <c r="QC9" s="1">
        <f t="shared" si="94"/>
        <v>2</v>
      </c>
      <c r="QD9" s="1">
        <f t="shared" si="94"/>
        <v>4</v>
      </c>
      <c r="QE9" s="1">
        <f t="shared" si="94"/>
        <v>2</v>
      </c>
      <c r="QF9" s="1">
        <f t="shared" si="94"/>
        <v>4</v>
      </c>
      <c r="QG9" s="1">
        <f t="shared" si="94"/>
        <v>4</v>
      </c>
      <c r="QH9" s="1">
        <f t="shared" si="94"/>
        <v>4</v>
      </c>
      <c r="QI9" s="1">
        <f t="shared" si="94"/>
        <v>4</v>
      </c>
      <c r="QJ9" s="1">
        <f t="shared" si="94"/>
        <v>4</v>
      </c>
      <c r="QK9" s="1">
        <f t="shared" si="94"/>
        <v>2</v>
      </c>
      <c r="QL9" s="1">
        <f t="shared" si="94"/>
        <v>4</v>
      </c>
      <c r="QM9" s="1">
        <f t="shared" si="94"/>
        <v>4</v>
      </c>
      <c r="QN9" s="1">
        <f t="shared" si="94"/>
        <v>3</v>
      </c>
      <c r="QO9" s="1">
        <f t="shared" si="41"/>
        <v>97</v>
      </c>
      <c r="QP9" s="1">
        <f t="shared" si="42"/>
        <v>44</v>
      </c>
      <c r="QQ9" s="1">
        <f t="shared" si="43"/>
        <v>53</v>
      </c>
      <c r="QR9" s="1">
        <v>3.0</v>
      </c>
      <c r="QS9" s="1">
        <v>3.0</v>
      </c>
      <c r="QT9" s="1">
        <v>3.0</v>
      </c>
      <c r="QU9" s="1">
        <v>3.0</v>
      </c>
      <c r="QV9" s="1">
        <v>3.0</v>
      </c>
      <c r="QW9" s="1">
        <v>3.0</v>
      </c>
      <c r="QX9" s="1">
        <v>2.0</v>
      </c>
      <c r="QY9" s="1">
        <v>3.0</v>
      </c>
      <c r="QZ9" s="1">
        <v>3.0</v>
      </c>
      <c r="RA9" s="1">
        <v>2.0</v>
      </c>
      <c r="RB9" s="1">
        <v>2.0</v>
      </c>
      <c r="RC9" s="1">
        <v>3.0</v>
      </c>
      <c r="RD9" s="1">
        <v>3.0</v>
      </c>
      <c r="RE9" s="1">
        <v>2.0</v>
      </c>
      <c r="RF9" s="1">
        <v>3.0</v>
      </c>
      <c r="RG9" s="1">
        <v>2.0</v>
      </c>
      <c r="RH9" s="1">
        <v>2.0</v>
      </c>
      <c r="RI9" s="1">
        <v>3.0</v>
      </c>
      <c r="RJ9" s="1">
        <v>3.0</v>
      </c>
      <c r="RK9" s="1">
        <v>3.0</v>
      </c>
      <c r="RL9" s="1">
        <v>3.0</v>
      </c>
      <c r="RM9" s="1">
        <v>3.0</v>
      </c>
      <c r="RN9" s="1">
        <v>3.0</v>
      </c>
      <c r="RO9" s="1">
        <v>2.0</v>
      </c>
      <c r="RP9" s="1">
        <v>3.0</v>
      </c>
      <c r="RQ9" s="1">
        <v>3.0</v>
      </c>
      <c r="RR9" s="1">
        <v>3.0</v>
      </c>
      <c r="RS9" s="1">
        <v>3.0</v>
      </c>
      <c r="RT9" s="1">
        <v>2.0</v>
      </c>
      <c r="RU9" s="1">
        <v>3.0</v>
      </c>
      <c r="RV9" s="1">
        <v>3.0</v>
      </c>
      <c r="RW9" s="1">
        <v>3.0</v>
      </c>
      <c r="RX9" s="1">
        <v>2.0</v>
      </c>
      <c r="RY9" s="1">
        <v>2.0</v>
      </c>
      <c r="RZ9" s="1">
        <v>3.0</v>
      </c>
      <c r="SA9" s="1">
        <v>2.0</v>
      </c>
      <c r="SB9" s="1">
        <v>3.0</v>
      </c>
      <c r="SC9" s="1">
        <v>3.0</v>
      </c>
      <c r="SD9" s="1">
        <v>3.0</v>
      </c>
      <c r="SE9" s="1">
        <v>2.0</v>
      </c>
      <c r="SF9" s="1">
        <v>3.0</v>
      </c>
      <c r="SG9" s="1">
        <f t="shared" ref="SG9:TU9" si="95">IF(SG$3="+",QR9,5-QR9)</f>
        <v>3</v>
      </c>
      <c r="SH9" s="1">
        <f t="shared" si="95"/>
        <v>3</v>
      </c>
      <c r="SI9" s="1">
        <f t="shared" si="95"/>
        <v>2</v>
      </c>
      <c r="SJ9" s="1">
        <f t="shared" si="95"/>
        <v>3</v>
      </c>
      <c r="SK9" s="1">
        <f t="shared" si="95"/>
        <v>3</v>
      </c>
      <c r="SL9" s="1">
        <f t="shared" si="95"/>
        <v>2</v>
      </c>
      <c r="SM9" s="1">
        <f t="shared" si="95"/>
        <v>2</v>
      </c>
      <c r="SN9" s="1">
        <f t="shared" si="95"/>
        <v>2</v>
      </c>
      <c r="SO9" s="1">
        <f t="shared" si="95"/>
        <v>2</v>
      </c>
      <c r="SP9" s="1">
        <f t="shared" si="95"/>
        <v>3</v>
      </c>
      <c r="SQ9" s="1">
        <f t="shared" si="95"/>
        <v>2</v>
      </c>
      <c r="SR9" s="1">
        <f t="shared" si="95"/>
        <v>2</v>
      </c>
      <c r="SS9" s="1">
        <f t="shared" si="95"/>
        <v>3</v>
      </c>
      <c r="ST9" s="1">
        <f t="shared" si="95"/>
        <v>2</v>
      </c>
      <c r="SU9" s="1">
        <f t="shared" si="95"/>
        <v>2</v>
      </c>
      <c r="SV9" s="1">
        <f t="shared" si="95"/>
        <v>2</v>
      </c>
      <c r="SW9" s="1">
        <f t="shared" si="95"/>
        <v>3</v>
      </c>
      <c r="SX9" s="1">
        <f t="shared" si="95"/>
        <v>2</v>
      </c>
      <c r="SY9" s="1">
        <f t="shared" si="95"/>
        <v>2</v>
      </c>
      <c r="SZ9" s="1">
        <f t="shared" si="95"/>
        <v>2</v>
      </c>
      <c r="TA9" s="1">
        <f t="shared" si="95"/>
        <v>2</v>
      </c>
      <c r="TB9" s="1">
        <f t="shared" si="95"/>
        <v>3</v>
      </c>
      <c r="TC9" s="1">
        <f t="shared" si="95"/>
        <v>2</v>
      </c>
      <c r="TD9" s="1">
        <f t="shared" si="95"/>
        <v>2</v>
      </c>
      <c r="TE9" s="1">
        <f t="shared" si="95"/>
        <v>3</v>
      </c>
      <c r="TF9" s="1">
        <f t="shared" si="95"/>
        <v>2</v>
      </c>
      <c r="TG9" s="1">
        <f t="shared" si="95"/>
        <v>2</v>
      </c>
      <c r="TH9" s="1">
        <f t="shared" si="95"/>
        <v>3</v>
      </c>
      <c r="TI9" s="1">
        <f t="shared" si="95"/>
        <v>2</v>
      </c>
      <c r="TJ9" s="1">
        <f t="shared" si="95"/>
        <v>2</v>
      </c>
      <c r="TK9" s="1">
        <f t="shared" si="95"/>
        <v>2</v>
      </c>
      <c r="TL9" s="1">
        <f t="shared" si="95"/>
        <v>3</v>
      </c>
      <c r="TM9" s="1">
        <f t="shared" si="95"/>
        <v>3</v>
      </c>
      <c r="TN9" s="1">
        <f t="shared" si="95"/>
        <v>2</v>
      </c>
      <c r="TO9" s="1">
        <f t="shared" si="95"/>
        <v>2</v>
      </c>
      <c r="TP9" s="1">
        <f t="shared" si="95"/>
        <v>2</v>
      </c>
      <c r="TQ9" s="1">
        <f t="shared" si="95"/>
        <v>2</v>
      </c>
      <c r="TR9" s="1">
        <f t="shared" si="95"/>
        <v>3</v>
      </c>
      <c r="TS9" s="1">
        <f t="shared" si="95"/>
        <v>3</v>
      </c>
      <c r="TT9" s="1">
        <f t="shared" si="95"/>
        <v>2</v>
      </c>
      <c r="TU9" s="1">
        <f t="shared" si="95"/>
        <v>2</v>
      </c>
      <c r="TV9" s="1">
        <f t="shared" si="45"/>
        <v>74</v>
      </c>
      <c r="TW9" s="1">
        <f t="shared" si="46"/>
        <v>20</v>
      </c>
      <c r="TX9" s="1">
        <f t="shared" si="47"/>
        <v>6</v>
      </c>
      <c r="TY9" s="1">
        <f t="shared" si="48"/>
        <v>8</v>
      </c>
      <c r="TZ9" s="1">
        <f t="shared" si="49"/>
        <v>6</v>
      </c>
      <c r="UA9" s="1">
        <f t="shared" si="50"/>
        <v>29</v>
      </c>
      <c r="UB9" s="1">
        <f t="shared" si="51"/>
        <v>8</v>
      </c>
      <c r="UC9" s="1">
        <f t="shared" si="52"/>
        <v>4</v>
      </c>
      <c r="UD9" s="1">
        <f t="shared" si="53"/>
        <v>5</v>
      </c>
      <c r="UE9" s="1">
        <f t="shared" si="54"/>
        <v>4</v>
      </c>
      <c r="UF9" s="1">
        <f t="shared" ref="UF9:UG9" si="96">TS9</f>
        <v>3</v>
      </c>
      <c r="UG9" s="1">
        <f t="shared" si="96"/>
        <v>2</v>
      </c>
      <c r="UH9" s="1">
        <f t="shared" si="56"/>
        <v>14</v>
      </c>
      <c r="UI9" s="1">
        <f t="shared" si="57"/>
        <v>2</v>
      </c>
      <c r="UJ9" s="1">
        <f t="shared" si="58"/>
        <v>4</v>
      </c>
      <c r="UK9" s="1">
        <f t="shared" si="59"/>
        <v>8</v>
      </c>
      <c r="UL9" s="1">
        <f t="shared" si="60"/>
        <v>11</v>
      </c>
      <c r="UM9" s="1">
        <f t="shared" si="61"/>
        <v>5</v>
      </c>
      <c r="UN9" s="1">
        <f t="shared" si="62"/>
        <v>4</v>
      </c>
      <c r="UO9" s="1">
        <f t="shared" si="63"/>
        <v>2</v>
      </c>
      <c r="UP9" s="6">
        <v>1.0</v>
      </c>
      <c r="UQ9" s="6">
        <v>1.0</v>
      </c>
      <c r="UR9" s="6">
        <v>1.0</v>
      </c>
      <c r="US9" s="6">
        <v>1.0</v>
      </c>
      <c r="UT9" s="6">
        <v>1.0</v>
      </c>
      <c r="UU9" s="6">
        <v>1.0</v>
      </c>
      <c r="UV9" s="6">
        <v>1.0</v>
      </c>
      <c r="UW9" s="6">
        <v>1.0</v>
      </c>
      <c r="UX9" s="6">
        <v>1.0</v>
      </c>
      <c r="UY9" s="6">
        <v>1.0</v>
      </c>
      <c r="UZ9" s="6">
        <v>1.0</v>
      </c>
      <c r="VA9" s="6">
        <v>1.0</v>
      </c>
      <c r="VB9" s="6">
        <v>1.0</v>
      </c>
      <c r="VC9" s="6">
        <v>1.0</v>
      </c>
      <c r="VD9" s="6">
        <v>1.0</v>
      </c>
      <c r="VE9" s="6">
        <v>1.0</v>
      </c>
      <c r="VF9" s="6">
        <v>1.0</v>
      </c>
      <c r="VG9" s="6">
        <v>1.0</v>
      </c>
      <c r="VH9" s="6">
        <v>1.0</v>
      </c>
      <c r="VI9" s="6">
        <v>1.0</v>
      </c>
      <c r="VJ9" s="6">
        <v>1.0</v>
      </c>
      <c r="VK9" s="6">
        <v>1.0</v>
      </c>
      <c r="VL9" s="6">
        <v>1.0</v>
      </c>
      <c r="VM9" s="6">
        <v>1.0</v>
      </c>
      <c r="VN9" s="6">
        <v>1.0</v>
      </c>
      <c r="VO9" s="6">
        <v>1.0</v>
      </c>
      <c r="VP9" s="6">
        <v>1.0</v>
      </c>
      <c r="VQ9" s="6">
        <v>1.0</v>
      </c>
      <c r="VR9" s="6">
        <v>1.0</v>
      </c>
      <c r="VS9" s="6">
        <v>1.0</v>
      </c>
      <c r="VT9" s="6">
        <v>1.0</v>
      </c>
      <c r="VU9" s="6">
        <v>1.0</v>
      </c>
      <c r="VV9" s="6">
        <v>2.0</v>
      </c>
      <c r="VW9" s="6">
        <v>1.0</v>
      </c>
      <c r="VX9" s="6">
        <v>1.0</v>
      </c>
      <c r="VY9" s="6">
        <v>1.0</v>
      </c>
      <c r="VZ9" s="6" t="s">
        <v>595</v>
      </c>
      <c r="WA9" s="9">
        <v>29.0</v>
      </c>
      <c r="WB9" s="1">
        <v>1.0</v>
      </c>
      <c r="WC9" s="1">
        <v>1.0</v>
      </c>
      <c r="WD9" s="1">
        <v>2.0</v>
      </c>
      <c r="WE9" s="1">
        <v>2.0</v>
      </c>
      <c r="WF9" s="1">
        <v>1.0</v>
      </c>
      <c r="WG9" s="1">
        <v>2.0</v>
      </c>
      <c r="WH9" s="1">
        <v>1.0</v>
      </c>
      <c r="WI9" s="1">
        <v>2.0</v>
      </c>
      <c r="WJ9" s="1">
        <v>1.0</v>
      </c>
      <c r="WK9" s="1">
        <v>1.0</v>
      </c>
      <c r="WL9" s="1">
        <v>1.0</v>
      </c>
      <c r="WM9" s="1">
        <v>2.0</v>
      </c>
      <c r="WN9" s="1">
        <v>1.0</v>
      </c>
      <c r="WO9" s="1">
        <v>2.0</v>
      </c>
      <c r="WP9" s="1">
        <v>2.0</v>
      </c>
      <c r="WQ9" s="1">
        <f t="shared" ref="WQ9:XE9" si="97">IF(WQ$3="+",WB9,3-WB9)</f>
        <v>2</v>
      </c>
      <c r="WR9" s="1">
        <f t="shared" si="97"/>
        <v>1</v>
      </c>
      <c r="WS9" s="1">
        <f t="shared" si="97"/>
        <v>2</v>
      </c>
      <c r="WT9" s="1">
        <f t="shared" si="97"/>
        <v>2</v>
      </c>
      <c r="WU9" s="1">
        <f t="shared" si="97"/>
        <v>2</v>
      </c>
      <c r="WV9" s="1">
        <f t="shared" si="97"/>
        <v>2</v>
      </c>
      <c r="WW9" s="1">
        <f t="shared" si="97"/>
        <v>2</v>
      </c>
      <c r="WX9" s="1">
        <f t="shared" si="97"/>
        <v>2</v>
      </c>
      <c r="WY9" s="1">
        <f t="shared" si="97"/>
        <v>1</v>
      </c>
      <c r="WZ9" s="1">
        <f t="shared" si="97"/>
        <v>1</v>
      </c>
      <c r="XA9" s="1">
        <f t="shared" si="97"/>
        <v>2</v>
      </c>
      <c r="XB9" s="1">
        <f t="shared" si="97"/>
        <v>2</v>
      </c>
      <c r="XC9" s="1">
        <f t="shared" si="97"/>
        <v>2</v>
      </c>
      <c r="XD9" s="1">
        <f t="shared" si="97"/>
        <v>2</v>
      </c>
      <c r="XE9" s="1">
        <f t="shared" si="97"/>
        <v>2</v>
      </c>
      <c r="XF9" s="1">
        <f t="shared" si="65"/>
        <v>27</v>
      </c>
      <c r="XG9" s="1">
        <v>0.0</v>
      </c>
      <c r="XH9" s="9"/>
      <c r="XI9" s="9"/>
    </row>
    <row r="10" ht="15.0" customHeight="1">
      <c r="A10" s="1" t="s">
        <v>564</v>
      </c>
      <c r="B10" s="1" t="s">
        <v>553</v>
      </c>
      <c r="C10" s="1" t="s">
        <v>596</v>
      </c>
      <c r="D10" s="1" t="s">
        <v>555</v>
      </c>
      <c r="E10" s="1" t="s">
        <v>597</v>
      </c>
      <c r="F10" s="1" t="s">
        <v>598</v>
      </c>
      <c r="G10" s="1"/>
      <c r="H10" s="1" t="s">
        <v>599</v>
      </c>
      <c r="I10" s="1">
        <v>2.0</v>
      </c>
      <c r="J10" s="1">
        <v>1.9450414E7</v>
      </c>
      <c r="K10" s="1">
        <v>71.0</v>
      </c>
      <c r="L10" s="1">
        <v>2.0170321E7</v>
      </c>
      <c r="M10" s="1">
        <v>1.0</v>
      </c>
      <c r="N10" s="1">
        <v>2.0</v>
      </c>
      <c r="O10" s="1">
        <v>2.0</v>
      </c>
      <c r="P10" s="1"/>
      <c r="Q10" s="1">
        <v>2.0</v>
      </c>
      <c r="R10" s="1"/>
      <c r="S10" s="1">
        <v>2.0</v>
      </c>
      <c r="T10" s="1" t="s">
        <v>600</v>
      </c>
      <c r="U10" s="1" t="s">
        <v>601</v>
      </c>
      <c r="V10" s="1">
        <v>10.0</v>
      </c>
      <c r="W10" s="1" t="s">
        <v>602</v>
      </c>
      <c r="X10" s="1">
        <v>2273.0</v>
      </c>
      <c r="Y10" s="1" t="s">
        <v>571</v>
      </c>
      <c r="Z10" s="1" t="s">
        <v>603</v>
      </c>
      <c r="AA10" s="1"/>
      <c r="AB10" s="1">
        <v>2.0</v>
      </c>
      <c r="AC10" s="1">
        <v>8.0</v>
      </c>
      <c r="AD10" s="1">
        <v>4.0</v>
      </c>
      <c r="AE10" s="1">
        <v>1.0</v>
      </c>
      <c r="AF10" s="1">
        <v>2.0</v>
      </c>
      <c r="AG10" s="1">
        <v>1.0</v>
      </c>
      <c r="AH10" s="1">
        <v>9.0</v>
      </c>
      <c r="AI10" s="1">
        <v>0.0</v>
      </c>
      <c r="AJ10" s="1">
        <v>16.0</v>
      </c>
      <c r="AK10" s="1">
        <v>2.0</v>
      </c>
      <c r="AL10" s="1">
        <v>5.0</v>
      </c>
      <c r="AM10" s="1">
        <v>3.0</v>
      </c>
      <c r="AN10" s="1">
        <v>1989.0</v>
      </c>
      <c r="AO10" s="1">
        <v>3.0</v>
      </c>
      <c r="AP10" s="1">
        <v>1.0</v>
      </c>
      <c r="AQ10" s="1">
        <v>6.0</v>
      </c>
      <c r="AR10" s="1">
        <v>2.0</v>
      </c>
      <c r="AS10" s="1">
        <v>3.0</v>
      </c>
      <c r="AT10" s="1">
        <v>8.0</v>
      </c>
      <c r="AU10" s="1">
        <v>2.0</v>
      </c>
      <c r="AV10" s="1">
        <v>5.0</v>
      </c>
      <c r="AW10" s="1">
        <v>2.0</v>
      </c>
      <c r="AX10" s="1">
        <v>1.0</v>
      </c>
      <c r="AY10" s="1">
        <v>3.0</v>
      </c>
      <c r="AZ10" s="1">
        <v>12.0</v>
      </c>
      <c r="BA10" s="1">
        <v>1.0</v>
      </c>
      <c r="BB10" s="1">
        <v>2.0</v>
      </c>
      <c r="BC10" s="1">
        <v>1.0</v>
      </c>
      <c r="BD10" s="1">
        <v>2.0</v>
      </c>
      <c r="BE10" s="1">
        <v>3.0</v>
      </c>
      <c r="BF10" s="1">
        <v>1.0</v>
      </c>
      <c r="BG10" s="1">
        <v>2.0</v>
      </c>
      <c r="BH10" s="1">
        <v>4.0</v>
      </c>
      <c r="BI10" s="1">
        <v>3.0</v>
      </c>
      <c r="BJ10" s="1">
        <v>2.0</v>
      </c>
      <c r="BK10" s="1">
        <v>4.0</v>
      </c>
      <c r="BL10" s="1">
        <v>2.0</v>
      </c>
      <c r="BM10" s="1">
        <v>2.0</v>
      </c>
      <c r="BN10" s="1">
        <v>5.0</v>
      </c>
      <c r="BO10" s="1">
        <v>3.0</v>
      </c>
      <c r="BP10" s="1">
        <v>1.0</v>
      </c>
      <c r="BQ10" s="1">
        <v>5.0</v>
      </c>
      <c r="BR10" s="1">
        <v>5.0</v>
      </c>
      <c r="BS10" s="1">
        <v>5.0</v>
      </c>
      <c r="BT10" s="1">
        <v>5.0</v>
      </c>
      <c r="BU10" s="1">
        <v>1.0</v>
      </c>
      <c r="BV10" s="1">
        <v>1.0</v>
      </c>
      <c r="BW10" s="1">
        <v>2.0</v>
      </c>
      <c r="BX10" s="1">
        <v>4.0</v>
      </c>
      <c r="BY10" s="1">
        <v>5.0</v>
      </c>
      <c r="BZ10" s="1">
        <v>5.0</v>
      </c>
      <c r="CA10" s="1">
        <v>3.0</v>
      </c>
      <c r="CB10" s="1">
        <v>3.0</v>
      </c>
      <c r="CC10" s="1">
        <v>2.0</v>
      </c>
      <c r="CD10" s="1">
        <v>5.0</v>
      </c>
      <c r="CE10" s="1">
        <v>1.0</v>
      </c>
      <c r="CF10" s="1">
        <v>5.0</v>
      </c>
      <c r="CG10" s="1">
        <v>1.0</v>
      </c>
      <c r="CH10" s="1">
        <v>1.0</v>
      </c>
      <c r="CI10" s="1">
        <v>4.0</v>
      </c>
      <c r="CJ10" s="1">
        <v>4.0</v>
      </c>
      <c r="CK10" s="1">
        <v>3.0</v>
      </c>
      <c r="CL10" s="1">
        <v>5.0</v>
      </c>
      <c r="CM10" s="1">
        <v>4.0</v>
      </c>
      <c r="CN10" s="1">
        <f t="shared" si="9"/>
        <v>11</v>
      </c>
      <c r="CO10" s="1">
        <f t="shared" si="10"/>
        <v>22</v>
      </c>
      <c r="CP10" s="1">
        <f t="shared" si="11"/>
        <v>20</v>
      </c>
      <c r="CQ10" s="1">
        <f t="shared" si="12"/>
        <v>8</v>
      </c>
      <c r="CR10" s="1">
        <f t="shared" si="13"/>
        <v>11</v>
      </c>
      <c r="CS10" s="1">
        <f t="shared" si="14"/>
        <v>16</v>
      </c>
      <c r="CT10" s="1">
        <f t="shared" si="15"/>
        <v>88</v>
      </c>
      <c r="CU10" s="1">
        <v>3.0</v>
      </c>
      <c r="CV10" s="1">
        <v>2.0</v>
      </c>
      <c r="CW10" s="1">
        <v>3.0</v>
      </c>
      <c r="CX10" s="1">
        <v>1.0</v>
      </c>
      <c r="CY10" s="1">
        <v>1.0</v>
      </c>
      <c r="CZ10" s="1">
        <v>2.0</v>
      </c>
      <c r="DA10" s="1">
        <v>3.0</v>
      </c>
      <c r="DB10" s="1">
        <v>3.0</v>
      </c>
      <c r="DC10" s="1">
        <v>3.0</v>
      </c>
      <c r="DD10" s="1">
        <v>2.0</v>
      </c>
      <c r="DE10" s="1">
        <v>2.0</v>
      </c>
      <c r="DF10" s="1">
        <v>2.0</v>
      </c>
      <c r="DG10" s="1">
        <v>3.0</v>
      </c>
      <c r="DH10" s="1">
        <v>2.0</v>
      </c>
      <c r="DI10" s="1">
        <v>2.0</v>
      </c>
      <c r="DJ10" s="1">
        <v>2.0</v>
      </c>
      <c r="DK10" s="1">
        <v>2.0</v>
      </c>
      <c r="DL10" s="1">
        <v>2.0</v>
      </c>
      <c r="DM10" s="1">
        <v>2.0</v>
      </c>
      <c r="DN10" s="1">
        <v>3.0</v>
      </c>
      <c r="DO10" s="1">
        <v>2.0</v>
      </c>
      <c r="DP10" s="1">
        <v>3.0</v>
      </c>
      <c r="DQ10" s="1">
        <f t="shared" si="16"/>
        <v>15</v>
      </c>
      <c r="DR10" s="1">
        <f t="shared" si="17"/>
        <v>9</v>
      </c>
      <c r="DS10" s="1">
        <f t="shared" ref="DS10:DT10" si="98">SUM(CW10+DC10+DI10)</f>
        <v>8</v>
      </c>
      <c r="DT10" s="1">
        <f t="shared" si="98"/>
        <v>5</v>
      </c>
      <c r="DU10" s="1">
        <f t="shared" si="19"/>
        <v>5</v>
      </c>
      <c r="DV10" s="1">
        <f t="shared" si="20"/>
        <v>8</v>
      </c>
      <c r="DW10" s="1">
        <f t="shared" si="21"/>
        <v>50</v>
      </c>
      <c r="DX10" s="1">
        <v>3.0</v>
      </c>
      <c r="DY10" s="1">
        <v>2.0</v>
      </c>
      <c r="DZ10" s="1">
        <v>4.0</v>
      </c>
      <c r="EA10" s="1">
        <v>2.0</v>
      </c>
      <c r="EB10" s="1">
        <v>4.0</v>
      </c>
      <c r="EC10" s="1">
        <v>4.0</v>
      </c>
      <c r="ED10" s="1">
        <v>4.0</v>
      </c>
      <c r="EE10" s="1">
        <v>2.0</v>
      </c>
      <c r="EF10" s="1">
        <v>4.0</v>
      </c>
      <c r="EG10" s="1">
        <v>4.0</v>
      </c>
      <c r="EH10" s="1">
        <v>4.0</v>
      </c>
      <c r="EI10" s="1">
        <v>2.0</v>
      </c>
      <c r="EJ10" s="1">
        <v>2.0</v>
      </c>
      <c r="EK10" s="1">
        <v>4.0</v>
      </c>
      <c r="EL10" s="1">
        <v>2.0</v>
      </c>
      <c r="EM10" s="1">
        <v>3.0</v>
      </c>
      <c r="EN10" s="1">
        <v>4.0</v>
      </c>
      <c r="EO10" s="1">
        <v>2.0</v>
      </c>
      <c r="EP10" s="1">
        <v>4.0</v>
      </c>
      <c r="EQ10" s="1">
        <v>4.0</v>
      </c>
      <c r="ER10" s="1">
        <v>4.0</v>
      </c>
      <c r="ES10" s="1">
        <v>2.0</v>
      </c>
      <c r="ET10" s="1">
        <v>4.0</v>
      </c>
      <c r="EU10" s="1">
        <v>2.0</v>
      </c>
      <c r="EV10" s="1">
        <v>2.0</v>
      </c>
      <c r="EW10" s="1">
        <v>4.0</v>
      </c>
      <c r="EX10" s="1">
        <v>2.0</v>
      </c>
      <c r="EY10" s="1">
        <v>3.0</v>
      </c>
      <c r="EZ10" s="1">
        <v>4.0</v>
      </c>
      <c r="FA10" s="1">
        <v>2.0</v>
      </c>
      <c r="FB10" s="1">
        <v>4.0</v>
      </c>
      <c r="FC10" s="1">
        <v>3.0</v>
      </c>
      <c r="FD10" s="1">
        <v>4.0</v>
      </c>
      <c r="FE10" s="1">
        <v>4.0</v>
      </c>
      <c r="FF10" s="1">
        <v>4.0</v>
      </c>
      <c r="FG10" s="1">
        <v>4.0</v>
      </c>
      <c r="FH10" s="1">
        <v>4.0</v>
      </c>
      <c r="FI10" s="1">
        <v>3.0</v>
      </c>
      <c r="FJ10" s="1">
        <v>4.0</v>
      </c>
      <c r="FK10" s="1">
        <v>4.0</v>
      </c>
      <c r="FL10" s="1">
        <v>4.0</v>
      </c>
      <c r="FM10" s="1">
        <v>2.0</v>
      </c>
      <c r="FN10" s="1">
        <v>2.0</v>
      </c>
      <c r="FO10" s="1">
        <v>2.0</v>
      </c>
      <c r="FP10" s="1">
        <f t="shared" ref="FP10:HG10" si="99">IF(FP$3="+",DX10,6-DX10)</f>
        <v>3</v>
      </c>
      <c r="FQ10" s="1">
        <f t="shared" si="99"/>
        <v>4</v>
      </c>
      <c r="FR10" s="1">
        <f t="shared" si="99"/>
        <v>4</v>
      </c>
      <c r="FS10" s="1">
        <f t="shared" si="99"/>
        <v>2</v>
      </c>
      <c r="FT10" s="1">
        <f t="shared" si="99"/>
        <v>4</v>
      </c>
      <c r="FU10" s="1">
        <f t="shared" si="99"/>
        <v>2</v>
      </c>
      <c r="FV10" s="1">
        <f t="shared" si="99"/>
        <v>4</v>
      </c>
      <c r="FW10" s="1">
        <f t="shared" si="99"/>
        <v>4</v>
      </c>
      <c r="FX10" s="1">
        <f t="shared" si="99"/>
        <v>2</v>
      </c>
      <c r="FY10" s="1">
        <f t="shared" si="99"/>
        <v>4</v>
      </c>
      <c r="FZ10" s="1">
        <f t="shared" si="99"/>
        <v>4</v>
      </c>
      <c r="GA10" s="1">
        <f t="shared" si="99"/>
        <v>4</v>
      </c>
      <c r="GB10" s="1">
        <f t="shared" si="99"/>
        <v>4</v>
      </c>
      <c r="GC10" s="1">
        <f t="shared" si="99"/>
        <v>4</v>
      </c>
      <c r="GD10" s="1">
        <f t="shared" si="99"/>
        <v>4</v>
      </c>
      <c r="GE10" s="1">
        <f t="shared" si="99"/>
        <v>3</v>
      </c>
      <c r="GF10" s="1">
        <f t="shared" si="99"/>
        <v>4</v>
      </c>
      <c r="GG10" s="1">
        <f t="shared" si="99"/>
        <v>4</v>
      </c>
      <c r="GH10" s="1">
        <f t="shared" si="99"/>
        <v>2</v>
      </c>
      <c r="GI10" s="1">
        <f t="shared" si="99"/>
        <v>4</v>
      </c>
      <c r="GJ10" s="1">
        <f t="shared" si="99"/>
        <v>4</v>
      </c>
      <c r="GK10" s="1">
        <f t="shared" si="99"/>
        <v>4</v>
      </c>
      <c r="GL10" s="1">
        <f t="shared" si="99"/>
        <v>4</v>
      </c>
      <c r="GM10" s="1">
        <f t="shared" si="99"/>
        <v>4</v>
      </c>
      <c r="GN10" s="1">
        <f t="shared" si="99"/>
        <v>4</v>
      </c>
      <c r="GO10" s="1">
        <f t="shared" si="99"/>
        <v>4</v>
      </c>
      <c r="GP10" s="1">
        <f t="shared" si="99"/>
        <v>2</v>
      </c>
      <c r="GQ10" s="1">
        <f t="shared" si="99"/>
        <v>3</v>
      </c>
      <c r="GR10" s="1">
        <f t="shared" si="99"/>
        <v>4</v>
      </c>
      <c r="GS10" s="1">
        <f t="shared" si="99"/>
        <v>4</v>
      </c>
      <c r="GT10" s="1">
        <f t="shared" si="99"/>
        <v>4</v>
      </c>
      <c r="GU10" s="1">
        <f t="shared" si="99"/>
        <v>3</v>
      </c>
      <c r="GV10" s="1">
        <f t="shared" si="99"/>
        <v>2</v>
      </c>
      <c r="GW10" s="1">
        <f t="shared" si="99"/>
        <v>4</v>
      </c>
      <c r="GX10" s="1">
        <f t="shared" si="99"/>
        <v>4</v>
      </c>
      <c r="GY10" s="1">
        <f t="shared" si="99"/>
        <v>4</v>
      </c>
      <c r="GZ10" s="1">
        <f t="shared" si="99"/>
        <v>4</v>
      </c>
      <c r="HA10" s="1">
        <f t="shared" si="99"/>
        <v>3</v>
      </c>
      <c r="HB10" s="1">
        <f t="shared" si="99"/>
        <v>4</v>
      </c>
      <c r="HC10" s="1">
        <f t="shared" si="99"/>
        <v>4</v>
      </c>
      <c r="HD10" s="1">
        <f t="shared" si="99"/>
        <v>4</v>
      </c>
      <c r="HE10" s="1">
        <f t="shared" si="99"/>
        <v>4</v>
      </c>
      <c r="HF10" s="1">
        <f t="shared" si="99"/>
        <v>2</v>
      </c>
      <c r="HG10" s="1">
        <f t="shared" si="99"/>
        <v>4</v>
      </c>
      <c r="HH10" s="1">
        <v>3.0</v>
      </c>
      <c r="HI10" s="1">
        <v>2.0</v>
      </c>
      <c r="HJ10" s="1">
        <v>4.0</v>
      </c>
      <c r="HK10" s="1">
        <v>2.0</v>
      </c>
      <c r="HL10" s="1">
        <v>4.0</v>
      </c>
      <c r="HM10" s="1">
        <v>4.0</v>
      </c>
      <c r="HN10" s="1">
        <v>4.0</v>
      </c>
      <c r="HO10" s="1">
        <v>2.0</v>
      </c>
      <c r="HP10" s="1">
        <v>4.0</v>
      </c>
      <c r="HQ10" s="1">
        <v>4.0</v>
      </c>
      <c r="HR10" s="1">
        <v>4.0</v>
      </c>
      <c r="HS10" s="1">
        <v>2.0</v>
      </c>
      <c r="HT10" s="1">
        <v>2.0</v>
      </c>
      <c r="HU10" s="1">
        <v>4.0</v>
      </c>
      <c r="HV10" s="1">
        <v>2.0</v>
      </c>
      <c r="HW10" s="1">
        <v>3.0</v>
      </c>
      <c r="HX10" s="1">
        <v>4.0</v>
      </c>
      <c r="HY10" s="1">
        <v>2.0</v>
      </c>
      <c r="HZ10" s="1">
        <v>4.0</v>
      </c>
      <c r="IA10" s="1">
        <v>4.0</v>
      </c>
      <c r="IB10" s="1">
        <v>4.0</v>
      </c>
      <c r="IC10" s="1">
        <v>2.0</v>
      </c>
      <c r="ID10" s="1">
        <v>4.0</v>
      </c>
      <c r="IE10" s="1">
        <v>2.0</v>
      </c>
      <c r="IF10" s="1">
        <v>2.0</v>
      </c>
      <c r="IG10" s="1">
        <v>4.0</v>
      </c>
      <c r="IH10" s="1">
        <v>2.0</v>
      </c>
      <c r="II10" s="1">
        <v>3.0</v>
      </c>
      <c r="IJ10" s="1">
        <v>4.0</v>
      </c>
      <c r="IK10" s="1">
        <v>2.0</v>
      </c>
      <c r="IL10" s="1">
        <v>4.0</v>
      </c>
      <c r="IM10" s="1">
        <v>3.0</v>
      </c>
      <c r="IN10" s="1">
        <v>4.0</v>
      </c>
      <c r="IO10" s="1">
        <v>4.0</v>
      </c>
      <c r="IP10" s="1">
        <v>4.0</v>
      </c>
      <c r="IQ10" s="1">
        <v>4.0</v>
      </c>
      <c r="IR10" s="1">
        <v>4.0</v>
      </c>
      <c r="IS10" s="1">
        <v>3.0</v>
      </c>
      <c r="IT10" s="1">
        <v>4.0</v>
      </c>
      <c r="IU10" s="1">
        <v>4.0</v>
      </c>
      <c r="IV10" s="1">
        <v>4.0</v>
      </c>
      <c r="IW10" s="1">
        <v>2.0</v>
      </c>
      <c r="IX10" s="1">
        <v>2.0</v>
      </c>
      <c r="IY10" s="1">
        <v>2.0</v>
      </c>
      <c r="IZ10" s="1">
        <f t="shared" ref="IZ10:KQ10" si="100">IF(IZ$3="+",HH10,6-HH10)</f>
        <v>3</v>
      </c>
      <c r="JA10" s="1">
        <f t="shared" si="100"/>
        <v>4</v>
      </c>
      <c r="JB10" s="1">
        <f t="shared" si="100"/>
        <v>4</v>
      </c>
      <c r="JC10" s="1">
        <f t="shared" si="100"/>
        <v>2</v>
      </c>
      <c r="JD10" s="1">
        <f t="shared" si="100"/>
        <v>4</v>
      </c>
      <c r="JE10" s="1">
        <f t="shared" si="100"/>
        <v>2</v>
      </c>
      <c r="JF10" s="1">
        <f t="shared" si="100"/>
        <v>4</v>
      </c>
      <c r="JG10" s="1">
        <f t="shared" si="100"/>
        <v>4</v>
      </c>
      <c r="JH10" s="1">
        <f t="shared" si="100"/>
        <v>2</v>
      </c>
      <c r="JI10" s="1">
        <f t="shared" si="100"/>
        <v>4</v>
      </c>
      <c r="JJ10" s="1">
        <f t="shared" si="100"/>
        <v>4</v>
      </c>
      <c r="JK10" s="1">
        <f t="shared" si="100"/>
        <v>4</v>
      </c>
      <c r="JL10" s="1">
        <f t="shared" si="100"/>
        <v>4</v>
      </c>
      <c r="JM10" s="1">
        <f t="shared" si="100"/>
        <v>4</v>
      </c>
      <c r="JN10" s="1">
        <f t="shared" si="100"/>
        <v>2</v>
      </c>
      <c r="JO10" s="1">
        <f t="shared" si="100"/>
        <v>3</v>
      </c>
      <c r="JP10" s="1">
        <f t="shared" si="100"/>
        <v>4</v>
      </c>
      <c r="JQ10" s="1">
        <f t="shared" si="100"/>
        <v>4</v>
      </c>
      <c r="JR10" s="1">
        <f t="shared" si="100"/>
        <v>2</v>
      </c>
      <c r="JS10" s="1">
        <f t="shared" si="100"/>
        <v>4</v>
      </c>
      <c r="JT10" s="1">
        <f t="shared" si="100"/>
        <v>4</v>
      </c>
      <c r="JU10" s="1">
        <f t="shared" si="100"/>
        <v>4</v>
      </c>
      <c r="JV10" s="1">
        <f t="shared" si="100"/>
        <v>4</v>
      </c>
      <c r="JW10" s="1">
        <f t="shared" si="100"/>
        <v>2</v>
      </c>
      <c r="JX10" s="1">
        <f t="shared" si="100"/>
        <v>4</v>
      </c>
      <c r="JY10" s="1">
        <f t="shared" si="100"/>
        <v>4</v>
      </c>
      <c r="JZ10" s="1">
        <f t="shared" si="100"/>
        <v>4</v>
      </c>
      <c r="KA10" s="1">
        <f t="shared" si="100"/>
        <v>3</v>
      </c>
      <c r="KB10" s="1">
        <f t="shared" si="100"/>
        <v>4</v>
      </c>
      <c r="KC10" s="1">
        <f t="shared" si="100"/>
        <v>2</v>
      </c>
      <c r="KD10" s="1">
        <f t="shared" si="100"/>
        <v>4</v>
      </c>
      <c r="KE10" s="1">
        <f t="shared" si="100"/>
        <v>3</v>
      </c>
      <c r="KF10" s="1">
        <f t="shared" si="100"/>
        <v>2</v>
      </c>
      <c r="KG10" s="1">
        <f t="shared" si="100"/>
        <v>4</v>
      </c>
      <c r="KH10" s="1">
        <f t="shared" si="100"/>
        <v>2</v>
      </c>
      <c r="KI10" s="1">
        <f t="shared" si="100"/>
        <v>4</v>
      </c>
      <c r="KJ10" s="1">
        <f t="shared" si="100"/>
        <v>4</v>
      </c>
      <c r="KK10" s="1">
        <f t="shared" si="100"/>
        <v>3</v>
      </c>
      <c r="KL10" s="1">
        <f t="shared" si="100"/>
        <v>4</v>
      </c>
      <c r="KM10" s="1">
        <f t="shared" si="100"/>
        <v>4</v>
      </c>
      <c r="KN10" s="1">
        <f t="shared" si="100"/>
        <v>4</v>
      </c>
      <c r="KO10" s="1">
        <f t="shared" si="100"/>
        <v>4</v>
      </c>
      <c r="KP10" s="1">
        <f t="shared" si="100"/>
        <v>2</v>
      </c>
      <c r="KQ10" s="1">
        <f t="shared" si="100"/>
        <v>4</v>
      </c>
      <c r="KR10" s="1">
        <f t="shared" si="24"/>
        <v>157</v>
      </c>
      <c r="KS10" s="1">
        <f t="shared" si="25"/>
        <v>23</v>
      </c>
      <c r="KT10" s="1">
        <f t="shared" si="26"/>
        <v>33</v>
      </c>
      <c r="KU10" s="1">
        <f t="shared" si="27"/>
        <v>36</v>
      </c>
      <c r="KV10" s="1">
        <f t="shared" si="28"/>
        <v>25</v>
      </c>
      <c r="KW10" s="1">
        <f t="shared" si="29"/>
        <v>40</v>
      </c>
      <c r="KX10" s="1">
        <v>4.0</v>
      </c>
      <c r="KY10" s="1">
        <v>2.0</v>
      </c>
      <c r="KZ10" s="1">
        <v>2.0</v>
      </c>
      <c r="LA10" s="1">
        <v>2.0</v>
      </c>
      <c r="LB10" s="1">
        <v>2.0</v>
      </c>
      <c r="LC10" s="1">
        <v>4.0</v>
      </c>
      <c r="LD10" s="1">
        <v>4.0</v>
      </c>
      <c r="LE10" s="1">
        <v>2.0</v>
      </c>
      <c r="LF10" s="1">
        <v>2.0</v>
      </c>
      <c r="LG10" s="1">
        <v>4.0</v>
      </c>
      <c r="LH10" s="1">
        <v>4.0</v>
      </c>
      <c r="LI10" s="1">
        <v>4.0</v>
      </c>
      <c r="LJ10" s="1">
        <v>2.0</v>
      </c>
      <c r="LK10" s="1">
        <v>4.0</v>
      </c>
      <c r="LL10" s="1">
        <v>4.0</v>
      </c>
      <c r="LM10" s="1">
        <v>4.0</v>
      </c>
      <c r="LN10" s="1">
        <v>4.0</v>
      </c>
      <c r="LO10" s="1">
        <v>4.0</v>
      </c>
      <c r="LP10" s="1">
        <v>2.0</v>
      </c>
      <c r="LQ10" s="1">
        <v>4.0</v>
      </c>
      <c r="LR10" s="1">
        <v>4.0</v>
      </c>
      <c r="LS10" s="1">
        <v>2.0</v>
      </c>
      <c r="LT10" s="1">
        <v>1.0</v>
      </c>
      <c r="LU10" s="1">
        <v>4.0</v>
      </c>
      <c r="LV10" s="1">
        <v>4.0</v>
      </c>
      <c r="LW10" s="1">
        <v>2.0</v>
      </c>
      <c r="LX10" s="1">
        <v>4.0</v>
      </c>
      <c r="LY10" s="1">
        <v>4.0</v>
      </c>
      <c r="LZ10" s="1">
        <v>4.0</v>
      </c>
      <c r="MA10" s="1">
        <f t="shared" ref="MA10:NC10" si="101">IF(MA$3="+",KX10,6-KX10)</f>
        <v>4</v>
      </c>
      <c r="MB10" s="1">
        <f t="shared" si="101"/>
        <v>4</v>
      </c>
      <c r="MC10" s="1">
        <f t="shared" si="101"/>
        <v>2</v>
      </c>
      <c r="MD10" s="1">
        <f t="shared" si="101"/>
        <v>4</v>
      </c>
      <c r="ME10" s="1">
        <f t="shared" si="101"/>
        <v>4</v>
      </c>
      <c r="MF10" s="1">
        <f t="shared" si="101"/>
        <v>4</v>
      </c>
      <c r="MG10" s="1">
        <f t="shared" si="101"/>
        <v>4</v>
      </c>
      <c r="MH10" s="1">
        <f t="shared" si="101"/>
        <v>4</v>
      </c>
      <c r="MI10" s="1">
        <f t="shared" si="101"/>
        <v>4</v>
      </c>
      <c r="MJ10" s="1">
        <f t="shared" si="101"/>
        <v>4</v>
      </c>
      <c r="MK10" s="1">
        <f t="shared" si="101"/>
        <v>4</v>
      </c>
      <c r="ML10" s="1">
        <f t="shared" si="101"/>
        <v>4</v>
      </c>
      <c r="MM10" s="1">
        <f t="shared" si="101"/>
        <v>4</v>
      </c>
      <c r="MN10" s="1">
        <f t="shared" si="101"/>
        <v>4</v>
      </c>
      <c r="MO10" s="1">
        <f t="shared" si="101"/>
        <v>4</v>
      </c>
      <c r="MP10" s="1">
        <f t="shared" si="101"/>
        <v>4</v>
      </c>
      <c r="MQ10" s="1">
        <f t="shared" si="101"/>
        <v>4</v>
      </c>
      <c r="MR10" s="1">
        <f t="shared" si="101"/>
        <v>4</v>
      </c>
      <c r="MS10" s="1">
        <f t="shared" si="101"/>
        <v>4</v>
      </c>
      <c r="MT10" s="1">
        <f t="shared" si="101"/>
        <v>4</v>
      </c>
      <c r="MU10" s="1">
        <f t="shared" si="101"/>
        <v>4</v>
      </c>
      <c r="MV10" s="1">
        <f t="shared" si="101"/>
        <v>4</v>
      </c>
      <c r="MW10" s="1">
        <f t="shared" si="101"/>
        <v>5</v>
      </c>
      <c r="MX10" s="1">
        <f t="shared" si="101"/>
        <v>4</v>
      </c>
      <c r="MY10" s="1">
        <f t="shared" si="101"/>
        <v>4</v>
      </c>
      <c r="MZ10" s="1">
        <f t="shared" si="101"/>
        <v>4</v>
      </c>
      <c r="NA10" s="1">
        <f t="shared" si="101"/>
        <v>4</v>
      </c>
      <c r="NB10" s="1">
        <f t="shared" si="101"/>
        <v>4</v>
      </c>
      <c r="NC10" s="1">
        <f t="shared" si="101"/>
        <v>4</v>
      </c>
      <c r="ND10" s="1">
        <f t="shared" si="31"/>
        <v>16</v>
      </c>
      <c r="NE10" s="1">
        <f t="shared" si="32"/>
        <v>20</v>
      </c>
      <c r="NF10" s="1">
        <f t="shared" si="33"/>
        <v>23</v>
      </c>
      <c r="NG10" s="1">
        <f t="shared" si="34"/>
        <v>20</v>
      </c>
      <c r="NH10" s="1">
        <f t="shared" si="35"/>
        <v>16</v>
      </c>
      <c r="NI10" s="1">
        <f t="shared" si="36"/>
        <v>20</v>
      </c>
      <c r="NJ10" s="1">
        <f t="shared" si="70"/>
        <v>115</v>
      </c>
      <c r="NK10" s="1">
        <v>2.0</v>
      </c>
      <c r="NL10" s="1">
        <v>2.0</v>
      </c>
      <c r="NM10" s="1">
        <v>2.0</v>
      </c>
      <c r="NN10" s="1">
        <v>3.0</v>
      </c>
      <c r="NO10" s="1">
        <v>2.0</v>
      </c>
      <c r="NP10" s="1">
        <v>2.0</v>
      </c>
      <c r="NQ10" s="1">
        <v>3.0</v>
      </c>
      <c r="NR10" s="1">
        <v>2.0</v>
      </c>
      <c r="NS10" s="1">
        <v>2.0</v>
      </c>
      <c r="NT10" s="1">
        <v>2.0</v>
      </c>
      <c r="NU10" s="1">
        <v>2.0</v>
      </c>
      <c r="NV10" s="1">
        <v>2.0</v>
      </c>
      <c r="NW10" s="1">
        <v>2.0</v>
      </c>
      <c r="NX10" s="1">
        <v>3.0</v>
      </c>
      <c r="NY10" s="1">
        <v>2.0</v>
      </c>
      <c r="NZ10" s="1">
        <v>2.0</v>
      </c>
      <c r="OA10" s="1">
        <v>2.0</v>
      </c>
      <c r="OB10" s="1">
        <v>2.0</v>
      </c>
      <c r="OC10" s="1">
        <v>2.0</v>
      </c>
      <c r="OD10" s="1">
        <v>2.0</v>
      </c>
      <c r="OE10" s="1">
        <v>2.0</v>
      </c>
      <c r="OF10" s="1">
        <f t="shared" si="37"/>
        <v>12</v>
      </c>
      <c r="OG10" s="1">
        <f t="shared" si="38"/>
        <v>26</v>
      </c>
      <c r="OH10" s="1">
        <f t="shared" si="39"/>
        <v>38</v>
      </c>
      <c r="OI10" s="1">
        <v>2.0</v>
      </c>
      <c r="OJ10" s="1">
        <v>4.0</v>
      </c>
      <c r="OK10" s="1">
        <v>5.0</v>
      </c>
      <c r="OL10" s="1">
        <v>3.0</v>
      </c>
      <c r="OM10" s="1">
        <v>4.0</v>
      </c>
      <c r="ON10" s="1">
        <v>2.0</v>
      </c>
      <c r="OO10" s="1">
        <v>4.0</v>
      </c>
      <c r="OP10" s="1">
        <v>4.0</v>
      </c>
      <c r="OQ10" s="1">
        <v>2.0</v>
      </c>
      <c r="OR10" s="1">
        <v>2.0</v>
      </c>
      <c r="OS10" s="1">
        <v>4.0</v>
      </c>
      <c r="OT10" s="1">
        <v>2.0</v>
      </c>
      <c r="OU10" s="1">
        <v>3.0</v>
      </c>
      <c r="OV10" s="1">
        <v>2.0</v>
      </c>
      <c r="OW10" s="1">
        <v>4.0</v>
      </c>
      <c r="OX10" s="1">
        <v>4.0</v>
      </c>
      <c r="OY10" s="1">
        <v>4.0</v>
      </c>
      <c r="OZ10" s="1">
        <v>4.0</v>
      </c>
      <c r="PA10" s="1">
        <v>4.0</v>
      </c>
      <c r="PB10" s="1">
        <v>2.0</v>
      </c>
      <c r="PC10" s="1">
        <v>4.0</v>
      </c>
      <c r="PD10" s="1">
        <v>2.0</v>
      </c>
      <c r="PE10" s="1">
        <v>4.0</v>
      </c>
      <c r="PF10" s="1">
        <v>5.0</v>
      </c>
      <c r="PG10" s="1">
        <v>4.0</v>
      </c>
      <c r="PH10" s="1">
        <v>2.0</v>
      </c>
      <c r="PI10" s="1">
        <v>4.0</v>
      </c>
      <c r="PJ10" s="1">
        <v>4.0</v>
      </c>
      <c r="PK10" s="1">
        <v>2.0</v>
      </c>
      <c r="PL10" s="1">
        <f t="shared" ref="PL10:QN10" si="102">IF(PL$3="+",OI10,6-OI10)</f>
        <v>4</v>
      </c>
      <c r="PM10" s="1">
        <f t="shared" si="102"/>
        <v>4</v>
      </c>
      <c r="PN10" s="1">
        <f t="shared" si="102"/>
        <v>5</v>
      </c>
      <c r="PO10" s="1">
        <f t="shared" si="102"/>
        <v>3</v>
      </c>
      <c r="PP10" s="1">
        <f t="shared" si="102"/>
        <v>4</v>
      </c>
      <c r="PQ10" s="1">
        <f t="shared" si="102"/>
        <v>4</v>
      </c>
      <c r="PR10" s="1">
        <f t="shared" si="102"/>
        <v>4</v>
      </c>
      <c r="PS10" s="1">
        <f t="shared" si="102"/>
        <v>4</v>
      </c>
      <c r="PT10" s="1">
        <f t="shared" si="102"/>
        <v>4</v>
      </c>
      <c r="PU10" s="1">
        <f t="shared" si="102"/>
        <v>4</v>
      </c>
      <c r="PV10" s="1">
        <f t="shared" si="102"/>
        <v>2</v>
      </c>
      <c r="PW10" s="1">
        <f t="shared" si="102"/>
        <v>4</v>
      </c>
      <c r="PX10" s="1">
        <f t="shared" si="102"/>
        <v>3</v>
      </c>
      <c r="PY10" s="1">
        <f t="shared" si="102"/>
        <v>4</v>
      </c>
      <c r="PZ10" s="1">
        <f t="shared" si="102"/>
        <v>4</v>
      </c>
      <c r="QA10" s="1">
        <f t="shared" si="102"/>
        <v>4</v>
      </c>
      <c r="QB10" s="1">
        <f t="shared" si="102"/>
        <v>4</v>
      </c>
      <c r="QC10" s="1">
        <f t="shared" si="102"/>
        <v>2</v>
      </c>
      <c r="QD10" s="1">
        <f t="shared" si="102"/>
        <v>4</v>
      </c>
      <c r="QE10" s="1">
        <f t="shared" si="102"/>
        <v>4</v>
      </c>
      <c r="QF10" s="1">
        <f t="shared" si="102"/>
        <v>4</v>
      </c>
      <c r="QG10" s="1">
        <f t="shared" si="102"/>
        <v>4</v>
      </c>
      <c r="QH10" s="1">
        <f t="shared" si="102"/>
        <v>4</v>
      </c>
      <c r="QI10" s="1">
        <f t="shared" si="102"/>
        <v>5</v>
      </c>
      <c r="QJ10" s="1">
        <f t="shared" si="102"/>
        <v>4</v>
      </c>
      <c r="QK10" s="1">
        <f t="shared" si="102"/>
        <v>4</v>
      </c>
      <c r="QL10" s="1">
        <f t="shared" si="102"/>
        <v>4</v>
      </c>
      <c r="QM10" s="1">
        <f t="shared" si="102"/>
        <v>4</v>
      </c>
      <c r="QN10" s="1">
        <f t="shared" si="102"/>
        <v>4</v>
      </c>
      <c r="QO10" s="1">
        <f t="shared" si="41"/>
        <v>112</v>
      </c>
      <c r="QP10" s="1">
        <f t="shared" si="42"/>
        <v>53</v>
      </c>
      <c r="QQ10" s="1">
        <f t="shared" si="43"/>
        <v>59</v>
      </c>
      <c r="QR10" s="1">
        <v>3.0</v>
      </c>
      <c r="QS10" s="1">
        <v>3.0</v>
      </c>
      <c r="QT10" s="1">
        <v>3.0</v>
      </c>
      <c r="QU10" s="1">
        <v>3.0</v>
      </c>
      <c r="QV10" s="1">
        <v>2.0</v>
      </c>
      <c r="QW10" s="1">
        <v>2.0</v>
      </c>
      <c r="QX10" s="1">
        <v>2.0</v>
      </c>
      <c r="QY10" s="1">
        <v>2.0</v>
      </c>
      <c r="QZ10" s="1">
        <v>4.0</v>
      </c>
      <c r="RA10" s="1">
        <v>2.0</v>
      </c>
      <c r="RB10" s="1">
        <v>2.0</v>
      </c>
      <c r="RC10" s="1">
        <v>3.0</v>
      </c>
      <c r="RD10" s="1">
        <v>4.0</v>
      </c>
      <c r="RE10" s="1">
        <v>3.0</v>
      </c>
      <c r="RF10" s="1">
        <v>2.0</v>
      </c>
      <c r="RG10" s="1">
        <v>2.0</v>
      </c>
      <c r="RH10" s="1">
        <v>2.0</v>
      </c>
      <c r="RI10" s="1">
        <v>3.0</v>
      </c>
      <c r="RJ10" s="1">
        <v>2.0</v>
      </c>
      <c r="RK10" s="1">
        <v>3.0</v>
      </c>
      <c r="RL10" s="1">
        <v>2.0</v>
      </c>
      <c r="RM10" s="1">
        <v>3.0</v>
      </c>
      <c r="RN10" s="1">
        <v>3.0</v>
      </c>
      <c r="RO10" s="1">
        <v>3.0</v>
      </c>
      <c r="RP10" s="1">
        <v>4.0</v>
      </c>
      <c r="RQ10" s="1">
        <v>2.0</v>
      </c>
      <c r="RR10" s="1">
        <v>3.0</v>
      </c>
      <c r="RS10" s="1">
        <v>3.0</v>
      </c>
      <c r="RT10" s="1">
        <v>2.0</v>
      </c>
      <c r="RU10" s="1">
        <v>2.0</v>
      </c>
      <c r="RV10" s="1">
        <v>3.0</v>
      </c>
      <c r="RW10" s="1">
        <v>3.0</v>
      </c>
      <c r="RX10" s="1">
        <v>3.0</v>
      </c>
      <c r="RY10" s="1">
        <v>3.0</v>
      </c>
      <c r="RZ10" s="1">
        <v>3.0</v>
      </c>
      <c r="SA10" s="1">
        <v>2.0</v>
      </c>
      <c r="SB10" s="1">
        <v>2.0</v>
      </c>
      <c r="SC10" s="1">
        <v>3.0</v>
      </c>
      <c r="SD10" s="1">
        <v>3.0</v>
      </c>
      <c r="SE10" s="1">
        <v>2.0</v>
      </c>
      <c r="SF10" s="1">
        <v>2.0</v>
      </c>
      <c r="SG10" s="1">
        <f t="shared" ref="SG10:TU10" si="103">IF(SG$3="+",QR10,5-QR10)</f>
        <v>3</v>
      </c>
      <c r="SH10" s="1">
        <f t="shared" si="103"/>
        <v>3</v>
      </c>
      <c r="SI10" s="1">
        <f t="shared" si="103"/>
        <v>2</v>
      </c>
      <c r="SJ10" s="1">
        <f t="shared" si="103"/>
        <v>3</v>
      </c>
      <c r="SK10" s="1">
        <f t="shared" si="103"/>
        <v>2</v>
      </c>
      <c r="SL10" s="1">
        <f t="shared" si="103"/>
        <v>3</v>
      </c>
      <c r="SM10" s="1">
        <f t="shared" si="103"/>
        <v>2</v>
      </c>
      <c r="SN10" s="1">
        <f t="shared" si="103"/>
        <v>3</v>
      </c>
      <c r="SO10" s="1">
        <f t="shared" si="103"/>
        <v>1</v>
      </c>
      <c r="SP10" s="1">
        <f t="shared" si="103"/>
        <v>3</v>
      </c>
      <c r="SQ10" s="1">
        <f t="shared" si="103"/>
        <v>2</v>
      </c>
      <c r="SR10" s="1">
        <f t="shared" si="103"/>
        <v>2</v>
      </c>
      <c r="SS10" s="1">
        <f t="shared" si="103"/>
        <v>4</v>
      </c>
      <c r="ST10" s="1">
        <f t="shared" si="103"/>
        <v>3</v>
      </c>
      <c r="SU10" s="1">
        <f t="shared" si="103"/>
        <v>3</v>
      </c>
      <c r="SV10" s="1">
        <f t="shared" si="103"/>
        <v>2</v>
      </c>
      <c r="SW10" s="1">
        <f t="shared" si="103"/>
        <v>3</v>
      </c>
      <c r="SX10" s="1">
        <f t="shared" si="103"/>
        <v>2</v>
      </c>
      <c r="SY10" s="1">
        <f t="shared" si="103"/>
        <v>3</v>
      </c>
      <c r="SZ10" s="1">
        <f t="shared" si="103"/>
        <v>2</v>
      </c>
      <c r="TA10" s="1">
        <f t="shared" si="103"/>
        <v>3</v>
      </c>
      <c r="TB10" s="1">
        <f t="shared" si="103"/>
        <v>3</v>
      </c>
      <c r="TC10" s="1">
        <f t="shared" si="103"/>
        <v>2</v>
      </c>
      <c r="TD10" s="1">
        <f t="shared" si="103"/>
        <v>3</v>
      </c>
      <c r="TE10" s="1">
        <f t="shared" si="103"/>
        <v>4</v>
      </c>
      <c r="TF10" s="1">
        <f t="shared" si="103"/>
        <v>3</v>
      </c>
      <c r="TG10" s="1">
        <f t="shared" si="103"/>
        <v>2</v>
      </c>
      <c r="TH10" s="1">
        <f t="shared" si="103"/>
        <v>3</v>
      </c>
      <c r="TI10" s="1">
        <f t="shared" si="103"/>
        <v>2</v>
      </c>
      <c r="TJ10" s="1">
        <f t="shared" si="103"/>
        <v>3</v>
      </c>
      <c r="TK10" s="1">
        <f t="shared" si="103"/>
        <v>2</v>
      </c>
      <c r="TL10" s="1">
        <f t="shared" si="103"/>
        <v>3</v>
      </c>
      <c r="TM10" s="1">
        <f t="shared" si="103"/>
        <v>2</v>
      </c>
      <c r="TN10" s="1">
        <f t="shared" si="103"/>
        <v>3</v>
      </c>
      <c r="TO10" s="1">
        <f t="shared" si="103"/>
        <v>2</v>
      </c>
      <c r="TP10" s="1">
        <f t="shared" si="103"/>
        <v>2</v>
      </c>
      <c r="TQ10" s="1">
        <f t="shared" si="103"/>
        <v>3</v>
      </c>
      <c r="TR10" s="1">
        <f t="shared" si="103"/>
        <v>3</v>
      </c>
      <c r="TS10" s="1">
        <f t="shared" si="103"/>
        <v>3</v>
      </c>
      <c r="TT10" s="1">
        <f t="shared" si="103"/>
        <v>2</v>
      </c>
      <c r="TU10" s="1">
        <f t="shared" si="103"/>
        <v>3</v>
      </c>
      <c r="TV10" s="1">
        <f t="shared" si="45"/>
        <v>84</v>
      </c>
      <c r="TW10" s="1">
        <f t="shared" si="46"/>
        <v>21</v>
      </c>
      <c r="TX10" s="1">
        <f t="shared" si="47"/>
        <v>5</v>
      </c>
      <c r="TY10" s="1">
        <f t="shared" si="48"/>
        <v>10</v>
      </c>
      <c r="TZ10" s="1">
        <f t="shared" si="49"/>
        <v>6</v>
      </c>
      <c r="UA10" s="1">
        <f t="shared" si="50"/>
        <v>34</v>
      </c>
      <c r="UB10" s="1">
        <f t="shared" si="51"/>
        <v>9</v>
      </c>
      <c r="UC10" s="1">
        <f t="shared" si="52"/>
        <v>5</v>
      </c>
      <c r="UD10" s="1">
        <f t="shared" si="53"/>
        <v>6</v>
      </c>
      <c r="UE10" s="1">
        <f t="shared" si="54"/>
        <v>6</v>
      </c>
      <c r="UF10" s="1">
        <f t="shared" ref="UF10:UG10" si="104">TS10</f>
        <v>3</v>
      </c>
      <c r="UG10" s="1">
        <f t="shared" si="104"/>
        <v>2</v>
      </c>
      <c r="UH10" s="1">
        <f t="shared" si="56"/>
        <v>16</v>
      </c>
      <c r="UI10" s="1">
        <f t="shared" si="57"/>
        <v>2</v>
      </c>
      <c r="UJ10" s="1">
        <f t="shared" si="58"/>
        <v>6</v>
      </c>
      <c r="UK10" s="1">
        <f t="shared" si="59"/>
        <v>8</v>
      </c>
      <c r="UL10" s="1">
        <f t="shared" si="60"/>
        <v>13</v>
      </c>
      <c r="UM10" s="1">
        <f t="shared" si="61"/>
        <v>6</v>
      </c>
      <c r="UN10" s="1">
        <f t="shared" si="62"/>
        <v>4</v>
      </c>
      <c r="UO10" s="1">
        <f t="shared" si="63"/>
        <v>3</v>
      </c>
      <c r="UP10" s="6">
        <v>1.0</v>
      </c>
      <c r="UQ10" s="6">
        <v>1.0</v>
      </c>
      <c r="UR10" s="6">
        <v>1.0</v>
      </c>
      <c r="US10" s="6">
        <v>1.0</v>
      </c>
      <c r="UT10" s="6">
        <v>1.0</v>
      </c>
      <c r="UU10" s="6">
        <v>1.0</v>
      </c>
      <c r="UV10" s="6">
        <v>1.0</v>
      </c>
      <c r="UW10" s="6">
        <v>1.0</v>
      </c>
      <c r="UX10" s="6">
        <v>1.0</v>
      </c>
      <c r="UY10" s="6">
        <v>1.0</v>
      </c>
      <c r="UZ10" s="6">
        <v>1.0</v>
      </c>
      <c r="VA10" s="6">
        <v>1.0</v>
      </c>
      <c r="VB10" s="6">
        <v>1.0</v>
      </c>
      <c r="VC10" s="6">
        <v>1.0</v>
      </c>
      <c r="VD10" s="6">
        <v>1.0</v>
      </c>
      <c r="VE10" s="6">
        <v>1.0</v>
      </c>
      <c r="VF10" s="6">
        <v>1.0</v>
      </c>
      <c r="VG10" s="6">
        <v>1.0</v>
      </c>
      <c r="VH10" s="6">
        <v>1.0</v>
      </c>
      <c r="VI10" s="6">
        <v>1.0</v>
      </c>
      <c r="VJ10" s="6">
        <v>1.0</v>
      </c>
      <c r="VK10" s="6">
        <v>1.0</v>
      </c>
      <c r="VL10" s="6">
        <v>1.0</v>
      </c>
      <c r="VM10" s="6">
        <v>1.0</v>
      </c>
      <c r="VN10" s="6">
        <v>1.0</v>
      </c>
      <c r="VO10" s="6">
        <v>1.0</v>
      </c>
      <c r="VP10" s="6">
        <v>1.0</v>
      </c>
      <c r="VQ10" s="6">
        <v>1.0</v>
      </c>
      <c r="VR10" s="6">
        <v>1.0</v>
      </c>
      <c r="VS10" s="6">
        <v>1.0</v>
      </c>
      <c r="VT10" s="6">
        <v>1.0</v>
      </c>
      <c r="VU10" s="6">
        <v>1.0</v>
      </c>
      <c r="VV10" s="6">
        <v>1.0</v>
      </c>
      <c r="VW10" s="6">
        <v>1.0</v>
      </c>
      <c r="VX10" s="6">
        <v>1.0</v>
      </c>
      <c r="VY10" s="6">
        <v>1.0</v>
      </c>
      <c r="VZ10" s="6" t="s">
        <v>604</v>
      </c>
      <c r="WA10" s="9">
        <v>30.0</v>
      </c>
      <c r="WB10" s="1">
        <v>1.0</v>
      </c>
      <c r="WC10" s="1">
        <v>2.0</v>
      </c>
      <c r="WD10" s="1">
        <v>2.0</v>
      </c>
      <c r="WE10" s="1">
        <v>2.0</v>
      </c>
      <c r="WF10" s="1">
        <v>1.0</v>
      </c>
      <c r="WG10" s="1">
        <v>2.0</v>
      </c>
      <c r="WH10" s="1">
        <v>1.0</v>
      </c>
      <c r="WI10" s="1">
        <v>2.0</v>
      </c>
      <c r="WJ10" s="1">
        <v>2.0</v>
      </c>
      <c r="WK10" s="1">
        <v>2.0</v>
      </c>
      <c r="WL10" s="1">
        <v>1.0</v>
      </c>
      <c r="WM10" s="1">
        <v>2.0</v>
      </c>
      <c r="WN10" s="1">
        <v>1.0</v>
      </c>
      <c r="WO10" s="1">
        <v>2.0</v>
      </c>
      <c r="WP10" s="1">
        <v>2.0</v>
      </c>
      <c r="WQ10" s="1">
        <f t="shared" ref="WQ10:XE10" si="105">IF(WQ$3="+",WB10,3-WB10)</f>
        <v>2</v>
      </c>
      <c r="WR10" s="1">
        <f t="shared" si="105"/>
        <v>2</v>
      </c>
      <c r="WS10" s="1">
        <f t="shared" si="105"/>
        <v>2</v>
      </c>
      <c r="WT10" s="1">
        <f t="shared" si="105"/>
        <v>2</v>
      </c>
      <c r="WU10" s="1">
        <f t="shared" si="105"/>
        <v>2</v>
      </c>
      <c r="WV10" s="1">
        <f t="shared" si="105"/>
        <v>2</v>
      </c>
      <c r="WW10" s="1">
        <f t="shared" si="105"/>
        <v>2</v>
      </c>
      <c r="WX10" s="1">
        <f t="shared" si="105"/>
        <v>2</v>
      </c>
      <c r="WY10" s="1">
        <f t="shared" si="105"/>
        <v>2</v>
      </c>
      <c r="WZ10" s="1">
        <f t="shared" si="105"/>
        <v>2</v>
      </c>
      <c r="XA10" s="1">
        <f t="shared" si="105"/>
        <v>2</v>
      </c>
      <c r="XB10" s="1">
        <f t="shared" si="105"/>
        <v>2</v>
      </c>
      <c r="XC10" s="1">
        <f t="shared" si="105"/>
        <v>2</v>
      </c>
      <c r="XD10" s="1">
        <f t="shared" si="105"/>
        <v>2</v>
      </c>
      <c r="XE10" s="1">
        <f t="shared" si="105"/>
        <v>2</v>
      </c>
      <c r="XF10" s="1">
        <f t="shared" si="65"/>
        <v>30</v>
      </c>
      <c r="XG10" s="1">
        <v>0.0</v>
      </c>
      <c r="XH10" s="9"/>
      <c r="XI10" s="9"/>
    </row>
    <row r="11" ht="15.0" customHeight="1">
      <c r="A11" s="1" t="s">
        <v>564</v>
      </c>
      <c r="B11" s="1" t="s">
        <v>553</v>
      </c>
      <c r="C11" s="1" t="s">
        <v>605</v>
      </c>
      <c r="D11" s="1" t="s">
        <v>555</v>
      </c>
      <c r="E11" s="1" t="s">
        <v>606</v>
      </c>
      <c r="F11" s="1" t="s">
        <v>607</v>
      </c>
      <c r="G11" s="1" t="s">
        <v>608</v>
      </c>
      <c r="H11" s="1" t="s">
        <v>609</v>
      </c>
      <c r="I11" s="1">
        <v>1.0</v>
      </c>
      <c r="J11" s="1">
        <v>1.9370211E7</v>
      </c>
      <c r="K11" s="1">
        <v>79.0</v>
      </c>
      <c r="L11" s="1">
        <v>2.0170207E7</v>
      </c>
      <c r="M11" s="1">
        <v>2.0</v>
      </c>
      <c r="N11" s="1">
        <v>2.0</v>
      </c>
      <c r="O11" s="1">
        <v>2.0</v>
      </c>
      <c r="P11" s="1"/>
      <c r="Q11" s="1">
        <v>2.0</v>
      </c>
      <c r="R11" s="1"/>
      <c r="S11" s="1">
        <v>2.0</v>
      </c>
      <c r="T11" s="1" t="s">
        <v>560</v>
      </c>
      <c r="U11" s="1"/>
      <c r="V11" s="1">
        <v>10.0</v>
      </c>
      <c r="W11" s="1" t="s">
        <v>610</v>
      </c>
      <c r="X11" s="1">
        <v>1361.0</v>
      </c>
      <c r="Y11" s="1" t="s">
        <v>611</v>
      </c>
      <c r="Z11" s="1">
        <v>406.0</v>
      </c>
      <c r="AA11" s="1"/>
      <c r="AB11" s="1">
        <v>2.0</v>
      </c>
      <c r="AC11" s="1">
        <v>7.0</v>
      </c>
      <c r="AD11" s="1">
        <v>1996.0</v>
      </c>
      <c r="AE11" s="1">
        <v>2.0</v>
      </c>
      <c r="AF11" s="1">
        <v>2.0</v>
      </c>
      <c r="AG11" s="1">
        <v>1.0</v>
      </c>
      <c r="AH11" s="1">
        <v>9.0</v>
      </c>
      <c r="AI11" s="1">
        <v>4.0</v>
      </c>
      <c r="AJ11" s="1">
        <v>16.0</v>
      </c>
      <c r="AK11" s="1">
        <v>2.0</v>
      </c>
      <c r="AL11" s="1">
        <v>5.0</v>
      </c>
      <c r="AM11" s="1">
        <v>5.0</v>
      </c>
      <c r="AN11" s="1">
        <v>1997.0</v>
      </c>
      <c r="AO11" s="1">
        <v>5.0</v>
      </c>
      <c r="AP11" s="1">
        <v>11.0</v>
      </c>
      <c r="AQ11" s="1">
        <v>6.0</v>
      </c>
      <c r="AR11" s="1">
        <v>7.0</v>
      </c>
      <c r="AS11" s="1">
        <v>6.0</v>
      </c>
      <c r="AT11" s="1">
        <v>5.0</v>
      </c>
      <c r="AU11" s="1">
        <v>2.0</v>
      </c>
      <c r="AV11" s="1">
        <v>5.0</v>
      </c>
      <c r="AW11" s="1">
        <v>4.0</v>
      </c>
      <c r="AX11" s="1">
        <v>1.0</v>
      </c>
      <c r="AY11" s="1">
        <v>4.0</v>
      </c>
      <c r="AZ11" s="1">
        <v>7.0</v>
      </c>
      <c r="BA11" s="1">
        <v>1.0</v>
      </c>
      <c r="BB11" s="1">
        <v>1.0</v>
      </c>
      <c r="BC11" s="1"/>
      <c r="BD11" s="1"/>
      <c r="BE11" s="1">
        <v>3.0</v>
      </c>
      <c r="BF11" s="1">
        <v>1.0</v>
      </c>
      <c r="BG11" s="1">
        <v>1.0</v>
      </c>
      <c r="BH11" s="1">
        <v>3.0</v>
      </c>
      <c r="BI11" s="1">
        <v>6.0</v>
      </c>
      <c r="BJ11" s="1">
        <v>2.0</v>
      </c>
      <c r="BK11" s="1">
        <v>4.0</v>
      </c>
      <c r="BL11" s="1">
        <v>1.0</v>
      </c>
      <c r="BM11" s="1">
        <v>2.0</v>
      </c>
      <c r="BN11" s="1">
        <v>5.0</v>
      </c>
      <c r="BO11" s="1">
        <v>2.0</v>
      </c>
      <c r="BP11" s="1">
        <v>1.0</v>
      </c>
      <c r="BQ11" s="1">
        <v>4.0</v>
      </c>
      <c r="BR11" s="1">
        <v>5.0</v>
      </c>
      <c r="BS11" s="1">
        <v>5.0</v>
      </c>
      <c r="BT11" s="1">
        <v>5.0</v>
      </c>
      <c r="BU11" s="1">
        <v>1.0</v>
      </c>
      <c r="BV11" s="1">
        <v>2.0</v>
      </c>
      <c r="BW11" s="1">
        <v>5.0</v>
      </c>
      <c r="BX11" s="1">
        <v>4.0</v>
      </c>
      <c r="BY11" s="1">
        <v>3.0</v>
      </c>
      <c r="BZ11" s="1">
        <v>2.0</v>
      </c>
      <c r="CA11" s="1">
        <v>2.0</v>
      </c>
      <c r="CB11" s="1">
        <v>5.0</v>
      </c>
      <c r="CC11" s="1">
        <v>2.0</v>
      </c>
      <c r="CD11" s="1">
        <v>5.0</v>
      </c>
      <c r="CE11" s="1">
        <v>5.0</v>
      </c>
      <c r="CF11" s="1">
        <v>5.0</v>
      </c>
      <c r="CG11" s="1">
        <v>1.0</v>
      </c>
      <c r="CH11" s="1">
        <v>1.0</v>
      </c>
      <c r="CI11" s="1">
        <v>1.0</v>
      </c>
      <c r="CJ11" s="1">
        <v>1.0</v>
      </c>
      <c r="CK11" s="1">
        <v>4.0</v>
      </c>
      <c r="CL11" s="1">
        <v>1.0</v>
      </c>
      <c r="CM11" s="1">
        <v>4.0</v>
      </c>
      <c r="CN11" s="1">
        <f t="shared" si="9"/>
        <v>13</v>
      </c>
      <c r="CO11" s="1">
        <f t="shared" si="10"/>
        <v>22</v>
      </c>
      <c r="CP11" s="1">
        <f t="shared" si="11"/>
        <v>16</v>
      </c>
      <c r="CQ11" s="1">
        <f t="shared" si="12"/>
        <v>12</v>
      </c>
      <c r="CR11" s="1">
        <f t="shared" si="13"/>
        <v>8</v>
      </c>
      <c r="CS11" s="1">
        <f t="shared" si="14"/>
        <v>10</v>
      </c>
      <c r="CT11" s="1">
        <f t="shared" si="15"/>
        <v>81</v>
      </c>
      <c r="CU11" s="1">
        <v>2.0</v>
      </c>
      <c r="CV11" s="1">
        <v>2.0</v>
      </c>
      <c r="CW11" s="1">
        <v>3.0</v>
      </c>
      <c r="CX11" s="1">
        <v>2.0</v>
      </c>
      <c r="CY11" s="1">
        <v>3.0</v>
      </c>
      <c r="CZ11" s="1">
        <v>3.0</v>
      </c>
      <c r="DA11" s="1">
        <v>3.0</v>
      </c>
      <c r="DB11" s="1">
        <v>2.0</v>
      </c>
      <c r="DC11" s="1">
        <v>4.0</v>
      </c>
      <c r="DD11" s="1">
        <v>2.0</v>
      </c>
      <c r="DE11" s="1">
        <v>3.0</v>
      </c>
      <c r="DF11" s="1">
        <v>2.0</v>
      </c>
      <c r="DG11" s="1">
        <v>3.0</v>
      </c>
      <c r="DH11" s="1">
        <v>2.0</v>
      </c>
      <c r="DI11" s="1">
        <v>4.0</v>
      </c>
      <c r="DJ11" s="1">
        <v>2.0</v>
      </c>
      <c r="DK11" s="1">
        <v>3.0</v>
      </c>
      <c r="DL11" s="1">
        <v>2.0</v>
      </c>
      <c r="DM11" s="1">
        <v>2.0</v>
      </c>
      <c r="DN11" s="1">
        <v>2.0</v>
      </c>
      <c r="DO11" s="1">
        <v>2.0</v>
      </c>
      <c r="DP11" s="1">
        <v>4.0</v>
      </c>
      <c r="DQ11" s="1">
        <f t="shared" si="16"/>
        <v>14</v>
      </c>
      <c r="DR11" s="1">
        <f t="shared" si="17"/>
        <v>8</v>
      </c>
      <c r="DS11" s="1">
        <f t="shared" ref="DS11:DT11" si="106">SUM(CW11+DC11+DI11)</f>
        <v>11</v>
      </c>
      <c r="DT11" s="1">
        <f t="shared" si="106"/>
        <v>6</v>
      </c>
      <c r="DU11" s="1">
        <f t="shared" si="19"/>
        <v>9</v>
      </c>
      <c r="DV11" s="1">
        <f t="shared" si="20"/>
        <v>9</v>
      </c>
      <c r="DW11" s="1">
        <f t="shared" si="21"/>
        <v>57</v>
      </c>
      <c r="DX11" s="1">
        <v>4.0</v>
      </c>
      <c r="DY11" s="1">
        <v>2.0</v>
      </c>
      <c r="DZ11" s="1">
        <v>5.0</v>
      </c>
      <c r="EA11" s="1">
        <v>2.0</v>
      </c>
      <c r="EB11" s="1">
        <v>5.0</v>
      </c>
      <c r="EC11" s="1">
        <v>3.0</v>
      </c>
      <c r="ED11" s="1">
        <v>4.0</v>
      </c>
      <c r="EE11" s="1">
        <v>2.0</v>
      </c>
      <c r="EF11" s="1">
        <v>4.0</v>
      </c>
      <c r="EG11" s="1">
        <v>4.0</v>
      </c>
      <c r="EH11" s="1">
        <v>4.0</v>
      </c>
      <c r="EI11" s="1">
        <v>2.0</v>
      </c>
      <c r="EJ11" s="1">
        <v>2.0</v>
      </c>
      <c r="EK11" s="1">
        <v>4.0</v>
      </c>
      <c r="EL11" s="1">
        <v>2.0</v>
      </c>
      <c r="EM11" s="1">
        <v>2.0</v>
      </c>
      <c r="EN11" s="1">
        <v>5.0</v>
      </c>
      <c r="EO11" s="1">
        <v>2.0</v>
      </c>
      <c r="EP11" s="1">
        <v>4.0</v>
      </c>
      <c r="EQ11" s="1">
        <v>4.0</v>
      </c>
      <c r="ER11" s="1">
        <v>4.0</v>
      </c>
      <c r="ES11" s="1">
        <v>2.0</v>
      </c>
      <c r="ET11" s="1">
        <v>4.0</v>
      </c>
      <c r="EU11" s="1">
        <v>4.0</v>
      </c>
      <c r="EV11" s="1">
        <v>2.0</v>
      </c>
      <c r="EW11" s="1">
        <v>3.0</v>
      </c>
      <c r="EX11" s="1">
        <v>2.0</v>
      </c>
      <c r="EY11" s="1">
        <v>4.0</v>
      </c>
      <c r="EZ11" s="1">
        <v>3.0</v>
      </c>
      <c r="FA11" s="1">
        <v>2.0</v>
      </c>
      <c r="FB11" s="1">
        <v>4.0</v>
      </c>
      <c r="FC11" s="1">
        <v>4.0</v>
      </c>
      <c r="FD11" s="1">
        <v>2.0</v>
      </c>
      <c r="FE11" s="1">
        <v>4.0</v>
      </c>
      <c r="FF11" s="1">
        <v>4.0</v>
      </c>
      <c r="FG11" s="1">
        <v>4.0</v>
      </c>
      <c r="FH11" s="1">
        <v>4.0</v>
      </c>
      <c r="FI11" s="1">
        <v>2.0</v>
      </c>
      <c r="FJ11" s="1">
        <v>3.0</v>
      </c>
      <c r="FK11" s="1">
        <v>4.0</v>
      </c>
      <c r="FL11" s="1">
        <v>4.0</v>
      </c>
      <c r="FM11" s="1">
        <v>2.0</v>
      </c>
      <c r="FN11" s="1">
        <v>4.0</v>
      </c>
      <c r="FO11" s="1">
        <v>2.0</v>
      </c>
      <c r="FP11" s="1">
        <f t="shared" ref="FP11:HG11" si="107">IF(FP$3="+",DX11,6-DX11)</f>
        <v>4</v>
      </c>
      <c r="FQ11" s="1">
        <f t="shared" si="107"/>
        <v>4</v>
      </c>
      <c r="FR11" s="1">
        <f t="shared" si="107"/>
        <v>5</v>
      </c>
      <c r="FS11" s="1">
        <f t="shared" si="107"/>
        <v>2</v>
      </c>
      <c r="FT11" s="1">
        <f t="shared" si="107"/>
        <v>5</v>
      </c>
      <c r="FU11" s="1">
        <f t="shared" si="107"/>
        <v>3</v>
      </c>
      <c r="FV11" s="1">
        <f t="shared" si="107"/>
        <v>4</v>
      </c>
      <c r="FW11" s="1">
        <f t="shared" si="107"/>
        <v>4</v>
      </c>
      <c r="FX11" s="1">
        <f t="shared" si="107"/>
        <v>2</v>
      </c>
      <c r="FY11" s="1">
        <f t="shared" si="107"/>
        <v>4</v>
      </c>
      <c r="FZ11" s="1">
        <f t="shared" si="107"/>
        <v>4</v>
      </c>
      <c r="GA11" s="1">
        <f t="shared" si="107"/>
        <v>4</v>
      </c>
      <c r="GB11" s="1">
        <f t="shared" si="107"/>
        <v>4</v>
      </c>
      <c r="GC11" s="1">
        <f t="shared" si="107"/>
        <v>4</v>
      </c>
      <c r="GD11" s="1">
        <f t="shared" si="107"/>
        <v>4</v>
      </c>
      <c r="GE11" s="1">
        <f t="shared" si="107"/>
        <v>4</v>
      </c>
      <c r="GF11" s="1">
        <f t="shared" si="107"/>
        <v>5</v>
      </c>
      <c r="GG11" s="1">
        <f t="shared" si="107"/>
        <v>4</v>
      </c>
      <c r="GH11" s="1">
        <f t="shared" si="107"/>
        <v>2</v>
      </c>
      <c r="GI11" s="1">
        <f t="shared" si="107"/>
        <v>4</v>
      </c>
      <c r="GJ11" s="1">
        <f t="shared" si="107"/>
        <v>4</v>
      </c>
      <c r="GK11" s="1">
        <f t="shared" si="107"/>
        <v>4</v>
      </c>
      <c r="GL11" s="1">
        <f t="shared" si="107"/>
        <v>4</v>
      </c>
      <c r="GM11" s="1">
        <f t="shared" si="107"/>
        <v>2</v>
      </c>
      <c r="GN11" s="1">
        <f t="shared" si="107"/>
        <v>4</v>
      </c>
      <c r="GO11" s="1">
        <f t="shared" si="107"/>
        <v>3</v>
      </c>
      <c r="GP11" s="1">
        <f t="shared" si="107"/>
        <v>2</v>
      </c>
      <c r="GQ11" s="1">
        <f t="shared" si="107"/>
        <v>4</v>
      </c>
      <c r="GR11" s="1">
        <f t="shared" si="107"/>
        <v>3</v>
      </c>
      <c r="GS11" s="1">
        <f t="shared" si="107"/>
        <v>4</v>
      </c>
      <c r="GT11" s="1">
        <f t="shared" si="107"/>
        <v>4</v>
      </c>
      <c r="GU11" s="1">
        <f t="shared" si="107"/>
        <v>4</v>
      </c>
      <c r="GV11" s="1">
        <f t="shared" si="107"/>
        <v>4</v>
      </c>
      <c r="GW11" s="1">
        <f t="shared" si="107"/>
        <v>4</v>
      </c>
      <c r="GX11" s="1">
        <f t="shared" si="107"/>
        <v>4</v>
      </c>
      <c r="GY11" s="1">
        <f t="shared" si="107"/>
        <v>4</v>
      </c>
      <c r="GZ11" s="1">
        <f t="shared" si="107"/>
        <v>4</v>
      </c>
      <c r="HA11" s="1">
        <f t="shared" si="107"/>
        <v>4</v>
      </c>
      <c r="HB11" s="1">
        <f t="shared" si="107"/>
        <v>3</v>
      </c>
      <c r="HC11" s="1">
        <f t="shared" si="107"/>
        <v>4</v>
      </c>
      <c r="HD11" s="1">
        <f t="shared" si="107"/>
        <v>4</v>
      </c>
      <c r="HE11" s="1">
        <f t="shared" si="107"/>
        <v>4</v>
      </c>
      <c r="HF11" s="1">
        <f t="shared" si="107"/>
        <v>4</v>
      </c>
      <c r="HG11" s="1">
        <f t="shared" si="107"/>
        <v>4</v>
      </c>
      <c r="HH11" s="1">
        <v>4.0</v>
      </c>
      <c r="HI11" s="1">
        <v>2.0</v>
      </c>
      <c r="HJ11" s="1">
        <v>5.0</v>
      </c>
      <c r="HK11" s="1">
        <v>2.0</v>
      </c>
      <c r="HL11" s="1">
        <v>5.0</v>
      </c>
      <c r="HM11" s="1">
        <v>3.0</v>
      </c>
      <c r="HN11" s="1">
        <v>4.0</v>
      </c>
      <c r="HO11" s="1">
        <v>2.0</v>
      </c>
      <c r="HP11" s="1">
        <v>4.0</v>
      </c>
      <c r="HQ11" s="1">
        <v>4.0</v>
      </c>
      <c r="HR11" s="1">
        <v>4.0</v>
      </c>
      <c r="HS11" s="1">
        <v>2.0</v>
      </c>
      <c r="HT11" s="1">
        <v>2.0</v>
      </c>
      <c r="HU11" s="1">
        <v>4.0</v>
      </c>
      <c r="HV11" s="1">
        <v>2.0</v>
      </c>
      <c r="HW11" s="1">
        <v>2.0</v>
      </c>
      <c r="HX11" s="1">
        <v>5.0</v>
      </c>
      <c r="HY11" s="1">
        <v>2.0</v>
      </c>
      <c r="HZ11" s="1">
        <v>4.0</v>
      </c>
      <c r="IA11" s="1">
        <v>4.0</v>
      </c>
      <c r="IB11" s="1">
        <v>4.0</v>
      </c>
      <c r="IC11" s="1">
        <v>2.0</v>
      </c>
      <c r="ID11" s="1">
        <v>4.0</v>
      </c>
      <c r="IE11" s="1">
        <v>4.0</v>
      </c>
      <c r="IF11" s="1">
        <v>2.0</v>
      </c>
      <c r="IG11" s="1">
        <v>3.0</v>
      </c>
      <c r="IH11" s="1">
        <v>2.0</v>
      </c>
      <c r="II11" s="1">
        <v>4.0</v>
      </c>
      <c r="IJ11" s="1">
        <v>3.0</v>
      </c>
      <c r="IK11" s="1">
        <v>2.0</v>
      </c>
      <c r="IL11" s="1">
        <v>4.0</v>
      </c>
      <c r="IM11" s="1">
        <v>4.0</v>
      </c>
      <c r="IN11" s="1">
        <v>2.0</v>
      </c>
      <c r="IO11" s="1">
        <v>4.0</v>
      </c>
      <c r="IP11" s="1">
        <v>4.0</v>
      </c>
      <c r="IQ11" s="1">
        <v>4.0</v>
      </c>
      <c r="IR11" s="1">
        <v>4.0</v>
      </c>
      <c r="IS11" s="1">
        <v>2.0</v>
      </c>
      <c r="IT11" s="1">
        <v>3.0</v>
      </c>
      <c r="IU11" s="1">
        <v>4.0</v>
      </c>
      <c r="IV11" s="1">
        <v>4.0</v>
      </c>
      <c r="IW11" s="1">
        <v>2.0</v>
      </c>
      <c r="IX11" s="1">
        <v>4.0</v>
      </c>
      <c r="IY11" s="1">
        <v>2.0</v>
      </c>
      <c r="IZ11" s="1">
        <f t="shared" ref="IZ11:KQ11" si="108">IF(IZ$3="+",HH11,6-HH11)</f>
        <v>4</v>
      </c>
      <c r="JA11" s="1">
        <f t="shared" si="108"/>
        <v>4</v>
      </c>
      <c r="JB11" s="1">
        <f t="shared" si="108"/>
        <v>5</v>
      </c>
      <c r="JC11" s="1">
        <f t="shared" si="108"/>
        <v>2</v>
      </c>
      <c r="JD11" s="1">
        <f t="shared" si="108"/>
        <v>5</v>
      </c>
      <c r="JE11" s="1">
        <f t="shared" si="108"/>
        <v>3</v>
      </c>
      <c r="JF11" s="1">
        <f t="shared" si="108"/>
        <v>4</v>
      </c>
      <c r="JG11" s="1">
        <f t="shared" si="108"/>
        <v>4</v>
      </c>
      <c r="JH11" s="1">
        <f t="shared" si="108"/>
        <v>2</v>
      </c>
      <c r="JI11" s="1">
        <f t="shared" si="108"/>
        <v>4</v>
      </c>
      <c r="JJ11" s="1">
        <f t="shared" si="108"/>
        <v>4</v>
      </c>
      <c r="JK11" s="1">
        <f t="shared" si="108"/>
        <v>4</v>
      </c>
      <c r="JL11" s="1">
        <f t="shared" si="108"/>
        <v>4</v>
      </c>
      <c r="JM11" s="1">
        <f t="shared" si="108"/>
        <v>4</v>
      </c>
      <c r="JN11" s="1">
        <f t="shared" si="108"/>
        <v>2</v>
      </c>
      <c r="JO11" s="1">
        <f t="shared" si="108"/>
        <v>4</v>
      </c>
      <c r="JP11" s="1">
        <f t="shared" si="108"/>
        <v>5</v>
      </c>
      <c r="JQ11" s="1">
        <f t="shared" si="108"/>
        <v>4</v>
      </c>
      <c r="JR11" s="1">
        <f t="shared" si="108"/>
        <v>2</v>
      </c>
      <c r="JS11" s="1">
        <f t="shared" si="108"/>
        <v>4</v>
      </c>
      <c r="JT11" s="1">
        <f t="shared" si="108"/>
        <v>4</v>
      </c>
      <c r="JU11" s="1">
        <f t="shared" si="108"/>
        <v>4</v>
      </c>
      <c r="JV11" s="1">
        <f t="shared" si="108"/>
        <v>4</v>
      </c>
      <c r="JW11" s="1">
        <f t="shared" si="108"/>
        <v>4</v>
      </c>
      <c r="JX11" s="1">
        <f t="shared" si="108"/>
        <v>4</v>
      </c>
      <c r="JY11" s="1">
        <f t="shared" si="108"/>
        <v>3</v>
      </c>
      <c r="JZ11" s="1">
        <f t="shared" si="108"/>
        <v>4</v>
      </c>
      <c r="KA11" s="1">
        <f t="shared" si="108"/>
        <v>4</v>
      </c>
      <c r="KB11" s="1">
        <f t="shared" si="108"/>
        <v>3</v>
      </c>
      <c r="KC11" s="1">
        <f t="shared" si="108"/>
        <v>2</v>
      </c>
      <c r="KD11" s="1">
        <f t="shared" si="108"/>
        <v>4</v>
      </c>
      <c r="KE11" s="1">
        <f t="shared" si="108"/>
        <v>4</v>
      </c>
      <c r="KF11" s="1">
        <f t="shared" si="108"/>
        <v>4</v>
      </c>
      <c r="KG11" s="1">
        <f t="shared" si="108"/>
        <v>4</v>
      </c>
      <c r="KH11" s="1">
        <f t="shared" si="108"/>
        <v>2</v>
      </c>
      <c r="KI11" s="1">
        <f t="shared" si="108"/>
        <v>4</v>
      </c>
      <c r="KJ11" s="1">
        <f t="shared" si="108"/>
        <v>4</v>
      </c>
      <c r="KK11" s="1">
        <f t="shared" si="108"/>
        <v>2</v>
      </c>
      <c r="KL11" s="1">
        <f t="shared" si="108"/>
        <v>3</v>
      </c>
      <c r="KM11" s="1">
        <f t="shared" si="108"/>
        <v>4</v>
      </c>
      <c r="KN11" s="1">
        <f t="shared" si="108"/>
        <v>4</v>
      </c>
      <c r="KO11" s="1">
        <f t="shared" si="108"/>
        <v>4</v>
      </c>
      <c r="KP11" s="1">
        <f t="shared" si="108"/>
        <v>4</v>
      </c>
      <c r="KQ11" s="1">
        <f t="shared" si="108"/>
        <v>4</v>
      </c>
      <c r="KR11" s="1">
        <f t="shared" si="24"/>
        <v>165</v>
      </c>
      <c r="KS11" s="1">
        <f t="shared" si="25"/>
        <v>29</v>
      </c>
      <c r="KT11" s="1">
        <f t="shared" si="26"/>
        <v>34</v>
      </c>
      <c r="KU11" s="1">
        <f t="shared" si="27"/>
        <v>36</v>
      </c>
      <c r="KV11" s="1">
        <f t="shared" si="28"/>
        <v>25</v>
      </c>
      <c r="KW11" s="1">
        <f t="shared" si="29"/>
        <v>41</v>
      </c>
      <c r="KX11" s="1">
        <v>4.0</v>
      </c>
      <c r="KY11" s="1">
        <v>2.0</v>
      </c>
      <c r="KZ11" s="1">
        <v>5.0</v>
      </c>
      <c r="LA11" s="1">
        <v>2.0</v>
      </c>
      <c r="LB11" s="1">
        <v>2.0</v>
      </c>
      <c r="LC11" s="1">
        <v>4.0</v>
      </c>
      <c r="LD11" s="1">
        <v>4.0</v>
      </c>
      <c r="LE11" s="1">
        <v>2.0</v>
      </c>
      <c r="LF11" s="1">
        <v>2.0</v>
      </c>
      <c r="LG11" s="1">
        <v>4.0</v>
      </c>
      <c r="LH11" s="1">
        <v>4.0</v>
      </c>
      <c r="LI11" s="1">
        <v>4.0</v>
      </c>
      <c r="LJ11" s="1">
        <v>1.0</v>
      </c>
      <c r="LK11" s="1">
        <v>4.0</v>
      </c>
      <c r="LL11" s="1">
        <v>4.0</v>
      </c>
      <c r="LM11" s="1">
        <v>4.0</v>
      </c>
      <c r="LN11" s="1">
        <v>4.0</v>
      </c>
      <c r="LO11" s="1">
        <v>4.0</v>
      </c>
      <c r="LP11" s="1">
        <v>3.0</v>
      </c>
      <c r="LQ11" s="1">
        <v>4.0</v>
      </c>
      <c r="LR11" s="1">
        <v>4.0</v>
      </c>
      <c r="LS11" s="1">
        <v>2.0</v>
      </c>
      <c r="LT11" s="1">
        <v>2.0</v>
      </c>
      <c r="LU11" s="1">
        <v>4.0</v>
      </c>
      <c r="LV11" s="1">
        <v>4.0</v>
      </c>
      <c r="LW11" s="1">
        <v>2.0</v>
      </c>
      <c r="LX11" s="1">
        <v>4.0</v>
      </c>
      <c r="LY11" s="1">
        <v>4.0</v>
      </c>
      <c r="LZ11" s="1">
        <v>4.0</v>
      </c>
      <c r="MA11" s="1">
        <f t="shared" ref="MA11:NC11" si="109">IF(MA$3="+",KX11,6-KX11)</f>
        <v>4</v>
      </c>
      <c r="MB11" s="1">
        <f t="shared" si="109"/>
        <v>4</v>
      </c>
      <c r="MC11" s="1">
        <f t="shared" si="109"/>
        <v>5</v>
      </c>
      <c r="MD11" s="1">
        <f t="shared" si="109"/>
        <v>4</v>
      </c>
      <c r="ME11" s="1">
        <f t="shared" si="109"/>
        <v>4</v>
      </c>
      <c r="MF11" s="1">
        <f t="shared" si="109"/>
        <v>4</v>
      </c>
      <c r="MG11" s="1">
        <f t="shared" si="109"/>
        <v>4</v>
      </c>
      <c r="MH11" s="1">
        <f t="shared" si="109"/>
        <v>4</v>
      </c>
      <c r="MI11" s="1">
        <f t="shared" si="109"/>
        <v>4</v>
      </c>
      <c r="MJ11" s="1">
        <f t="shared" si="109"/>
        <v>4</v>
      </c>
      <c r="MK11" s="1">
        <f t="shared" si="109"/>
        <v>4</v>
      </c>
      <c r="ML11" s="1">
        <f t="shared" si="109"/>
        <v>4</v>
      </c>
      <c r="MM11" s="1">
        <f t="shared" si="109"/>
        <v>5</v>
      </c>
      <c r="MN11" s="1">
        <f t="shared" si="109"/>
        <v>4</v>
      </c>
      <c r="MO11" s="1">
        <f t="shared" si="109"/>
        <v>4</v>
      </c>
      <c r="MP11" s="1">
        <f t="shared" si="109"/>
        <v>4</v>
      </c>
      <c r="MQ11" s="1">
        <f t="shared" si="109"/>
        <v>4</v>
      </c>
      <c r="MR11" s="1">
        <f t="shared" si="109"/>
        <v>4</v>
      </c>
      <c r="MS11" s="1">
        <f t="shared" si="109"/>
        <v>3</v>
      </c>
      <c r="MT11" s="1">
        <f t="shared" si="109"/>
        <v>4</v>
      </c>
      <c r="MU11" s="1">
        <f t="shared" si="109"/>
        <v>4</v>
      </c>
      <c r="MV11" s="1">
        <f t="shared" si="109"/>
        <v>4</v>
      </c>
      <c r="MW11" s="1">
        <f t="shared" si="109"/>
        <v>4</v>
      </c>
      <c r="MX11" s="1">
        <f t="shared" si="109"/>
        <v>4</v>
      </c>
      <c r="MY11" s="1">
        <f t="shared" si="109"/>
        <v>4</v>
      </c>
      <c r="MZ11" s="1">
        <f t="shared" si="109"/>
        <v>4</v>
      </c>
      <c r="NA11" s="1">
        <f t="shared" si="109"/>
        <v>4</v>
      </c>
      <c r="NB11" s="1">
        <f t="shared" si="109"/>
        <v>4</v>
      </c>
      <c r="NC11" s="1">
        <f t="shared" si="109"/>
        <v>4</v>
      </c>
      <c r="ND11" s="1">
        <f t="shared" si="31"/>
        <v>16</v>
      </c>
      <c r="NE11" s="1">
        <f t="shared" si="32"/>
        <v>20</v>
      </c>
      <c r="NF11" s="1">
        <f t="shared" si="33"/>
        <v>26</v>
      </c>
      <c r="NG11" s="1">
        <f t="shared" si="34"/>
        <v>19</v>
      </c>
      <c r="NH11" s="1">
        <f t="shared" si="35"/>
        <v>16</v>
      </c>
      <c r="NI11" s="1">
        <f t="shared" si="36"/>
        <v>20</v>
      </c>
      <c r="NJ11" s="1">
        <f t="shared" si="70"/>
        <v>117</v>
      </c>
      <c r="NK11" s="1">
        <v>2.0</v>
      </c>
      <c r="NL11" s="1">
        <v>2.0</v>
      </c>
      <c r="NM11" s="1">
        <v>2.0</v>
      </c>
      <c r="NN11" s="1">
        <v>2.0</v>
      </c>
      <c r="NO11" s="1">
        <v>2.0</v>
      </c>
      <c r="NP11" s="1">
        <v>2.0</v>
      </c>
      <c r="NQ11" s="1">
        <v>2.0</v>
      </c>
      <c r="NR11" s="1">
        <v>3.0</v>
      </c>
      <c r="NS11" s="1">
        <v>2.0</v>
      </c>
      <c r="NT11" s="1">
        <v>2.0</v>
      </c>
      <c r="NU11" s="1">
        <v>2.0</v>
      </c>
      <c r="NV11" s="1">
        <v>2.0</v>
      </c>
      <c r="NW11" s="1">
        <v>2.0</v>
      </c>
      <c r="NX11" s="1">
        <v>3.0</v>
      </c>
      <c r="NY11" s="1">
        <v>2.0</v>
      </c>
      <c r="NZ11" s="1">
        <v>2.0</v>
      </c>
      <c r="OA11" s="1">
        <v>2.0</v>
      </c>
      <c r="OB11" s="1">
        <v>2.0</v>
      </c>
      <c r="OC11" s="1">
        <v>2.0</v>
      </c>
      <c r="OD11" s="1">
        <v>2.0</v>
      </c>
      <c r="OE11" s="1">
        <v>2.0</v>
      </c>
      <c r="OF11" s="1">
        <f t="shared" si="37"/>
        <v>12</v>
      </c>
      <c r="OG11" s="1">
        <f t="shared" si="38"/>
        <v>25</v>
      </c>
      <c r="OH11" s="1">
        <f t="shared" si="39"/>
        <v>37</v>
      </c>
      <c r="OI11" s="1">
        <v>2.0</v>
      </c>
      <c r="OJ11" s="1">
        <v>4.0</v>
      </c>
      <c r="OK11" s="1">
        <v>4.0</v>
      </c>
      <c r="OL11" s="1">
        <v>4.0</v>
      </c>
      <c r="OM11" s="1">
        <v>4.0</v>
      </c>
      <c r="ON11" s="1">
        <v>3.0</v>
      </c>
      <c r="OO11" s="1">
        <v>4.0</v>
      </c>
      <c r="OP11" s="1">
        <v>4.0</v>
      </c>
      <c r="OQ11" s="1">
        <v>2.0</v>
      </c>
      <c r="OR11" s="1">
        <v>1.0</v>
      </c>
      <c r="OS11" s="1">
        <v>3.0</v>
      </c>
      <c r="OT11" s="1">
        <v>4.0</v>
      </c>
      <c r="OU11" s="1">
        <v>2.0</v>
      </c>
      <c r="OV11" s="1">
        <v>2.0</v>
      </c>
      <c r="OW11" s="1">
        <v>2.0</v>
      </c>
      <c r="OX11" s="1"/>
      <c r="OY11" s="1">
        <v>2.0</v>
      </c>
      <c r="OZ11" s="1">
        <v>4.0</v>
      </c>
      <c r="PA11" s="1">
        <v>4.0</v>
      </c>
      <c r="PB11" s="1">
        <v>3.0</v>
      </c>
      <c r="PC11" s="1">
        <v>2.0</v>
      </c>
      <c r="PD11" s="1">
        <v>2.0</v>
      </c>
      <c r="PE11" s="1">
        <v>4.0</v>
      </c>
      <c r="PF11" s="1">
        <v>5.0</v>
      </c>
      <c r="PG11" s="1">
        <v>4.0</v>
      </c>
      <c r="PH11" s="1">
        <v>4.0</v>
      </c>
      <c r="PI11" s="1">
        <v>4.0</v>
      </c>
      <c r="PJ11" s="1">
        <v>4.0</v>
      </c>
      <c r="PK11" s="1">
        <v>4.0</v>
      </c>
      <c r="PL11" s="1">
        <f t="shared" ref="PL11:PZ11" si="110">IF(PL$3="+",OI11,6-OI11)</f>
        <v>4</v>
      </c>
      <c r="PM11" s="1">
        <f t="shared" si="110"/>
        <v>4</v>
      </c>
      <c r="PN11" s="1">
        <f t="shared" si="110"/>
        <v>4</v>
      </c>
      <c r="PO11" s="1">
        <f t="shared" si="110"/>
        <v>4</v>
      </c>
      <c r="PP11" s="1">
        <f t="shared" si="110"/>
        <v>4</v>
      </c>
      <c r="PQ11" s="1">
        <f t="shared" si="110"/>
        <v>3</v>
      </c>
      <c r="PR11" s="1">
        <f t="shared" si="110"/>
        <v>4</v>
      </c>
      <c r="PS11" s="1">
        <f t="shared" si="110"/>
        <v>4</v>
      </c>
      <c r="PT11" s="1">
        <f t="shared" si="110"/>
        <v>4</v>
      </c>
      <c r="PU11" s="1">
        <f t="shared" si="110"/>
        <v>5</v>
      </c>
      <c r="PV11" s="1">
        <f t="shared" si="110"/>
        <v>3</v>
      </c>
      <c r="PW11" s="1">
        <f t="shared" si="110"/>
        <v>2</v>
      </c>
      <c r="PX11" s="1">
        <f t="shared" si="110"/>
        <v>4</v>
      </c>
      <c r="PY11" s="1">
        <f t="shared" si="110"/>
        <v>4</v>
      </c>
      <c r="PZ11" s="1">
        <f t="shared" si="110"/>
        <v>2</v>
      </c>
      <c r="QA11" s="1"/>
      <c r="QB11" s="1">
        <f t="shared" ref="QB11:QN11" si="111">IF(QB$3="+",OY11,6-OY11)</f>
        <v>2</v>
      </c>
      <c r="QC11" s="1">
        <f t="shared" si="111"/>
        <v>2</v>
      </c>
      <c r="QD11" s="1">
        <f t="shared" si="111"/>
        <v>4</v>
      </c>
      <c r="QE11" s="1">
        <f t="shared" si="111"/>
        <v>3</v>
      </c>
      <c r="QF11" s="1">
        <f t="shared" si="111"/>
        <v>2</v>
      </c>
      <c r="QG11" s="1">
        <f t="shared" si="111"/>
        <v>4</v>
      </c>
      <c r="QH11" s="1">
        <f t="shared" si="111"/>
        <v>4</v>
      </c>
      <c r="QI11" s="1">
        <f t="shared" si="111"/>
        <v>5</v>
      </c>
      <c r="QJ11" s="1">
        <f t="shared" si="111"/>
        <v>4</v>
      </c>
      <c r="QK11" s="1">
        <f t="shared" si="111"/>
        <v>2</v>
      </c>
      <c r="QL11" s="1">
        <f t="shared" si="111"/>
        <v>4</v>
      </c>
      <c r="QM11" s="1">
        <f t="shared" si="111"/>
        <v>4</v>
      </c>
      <c r="QN11" s="1">
        <f t="shared" si="111"/>
        <v>2</v>
      </c>
      <c r="QO11" s="1">
        <f t="shared" si="41"/>
        <v>97</v>
      </c>
      <c r="QP11" s="1">
        <f t="shared" si="42"/>
        <v>50</v>
      </c>
      <c r="QQ11" s="1">
        <f t="shared" si="43"/>
        <v>47</v>
      </c>
      <c r="QR11" s="1">
        <v>4.0</v>
      </c>
      <c r="QS11" s="1">
        <v>3.0</v>
      </c>
      <c r="QT11" s="1">
        <v>3.0</v>
      </c>
      <c r="QU11" s="1">
        <v>3.0</v>
      </c>
      <c r="QV11" s="1">
        <v>3.0</v>
      </c>
      <c r="QW11" s="1">
        <v>2.0</v>
      </c>
      <c r="QX11" s="1">
        <v>2.0</v>
      </c>
      <c r="QY11" s="1">
        <v>2.0</v>
      </c>
      <c r="QZ11" s="1">
        <v>3.0</v>
      </c>
      <c r="RA11" s="1">
        <v>2.0</v>
      </c>
      <c r="RB11" s="1">
        <v>3.0</v>
      </c>
      <c r="RC11" s="1">
        <v>3.0</v>
      </c>
      <c r="RD11" s="1">
        <v>3.0</v>
      </c>
      <c r="RE11" s="1">
        <v>3.0</v>
      </c>
      <c r="RF11" s="1">
        <v>2.0</v>
      </c>
      <c r="RG11" s="1">
        <v>2.0</v>
      </c>
      <c r="RH11" s="1">
        <v>3.0</v>
      </c>
      <c r="RI11" s="1">
        <v>2.0</v>
      </c>
      <c r="RJ11" s="1">
        <v>3.0</v>
      </c>
      <c r="RK11" s="1">
        <v>2.0</v>
      </c>
      <c r="RL11" s="1">
        <v>2.0</v>
      </c>
      <c r="RM11" s="1">
        <v>4.0</v>
      </c>
      <c r="RN11" s="1">
        <v>3.0</v>
      </c>
      <c r="RO11" s="1">
        <v>3.0</v>
      </c>
      <c r="RP11" s="1">
        <v>3.0</v>
      </c>
      <c r="RQ11" s="1">
        <v>2.0</v>
      </c>
      <c r="RR11" s="1">
        <v>3.0</v>
      </c>
      <c r="RS11" s="1">
        <v>3.0</v>
      </c>
      <c r="RT11" s="1">
        <v>2.0</v>
      </c>
      <c r="RU11" s="1">
        <v>2.0</v>
      </c>
      <c r="RV11" s="1">
        <v>3.0</v>
      </c>
      <c r="RW11" s="1">
        <v>3.0</v>
      </c>
      <c r="RX11" s="1">
        <v>3.0</v>
      </c>
      <c r="RY11" s="1">
        <v>4.0</v>
      </c>
      <c r="RZ11" s="1">
        <v>2.0</v>
      </c>
      <c r="SA11" s="1">
        <v>2.0</v>
      </c>
      <c r="SB11" s="1">
        <v>3.0</v>
      </c>
      <c r="SC11" s="1">
        <v>3.0</v>
      </c>
      <c r="SD11" s="1">
        <v>4.0</v>
      </c>
      <c r="SE11" s="1">
        <v>3.0</v>
      </c>
      <c r="SF11" s="1">
        <v>2.0</v>
      </c>
      <c r="SG11" s="1">
        <f t="shared" ref="SG11:TU11" si="112">IF(SG$3="+",QR11,5-QR11)</f>
        <v>4</v>
      </c>
      <c r="SH11" s="1">
        <f t="shared" si="112"/>
        <v>3</v>
      </c>
      <c r="SI11" s="1">
        <f t="shared" si="112"/>
        <v>2</v>
      </c>
      <c r="SJ11" s="1">
        <f t="shared" si="112"/>
        <v>3</v>
      </c>
      <c r="SK11" s="1">
        <f t="shared" si="112"/>
        <v>3</v>
      </c>
      <c r="SL11" s="1">
        <f t="shared" si="112"/>
        <v>3</v>
      </c>
      <c r="SM11" s="1">
        <f t="shared" si="112"/>
        <v>2</v>
      </c>
      <c r="SN11" s="1">
        <f t="shared" si="112"/>
        <v>3</v>
      </c>
      <c r="SO11" s="1">
        <f t="shared" si="112"/>
        <v>2</v>
      </c>
      <c r="SP11" s="1">
        <f t="shared" si="112"/>
        <v>3</v>
      </c>
      <c r="SQ11" s="1">
        <f t="shared" si="112"/>
        <v>3</v>
      </c>
      <c r="SR11" s="1">
        <f t="shared" si="112"/>
        <v>2</v>
      </c>
      <c r="SS11" s="1">
        <f t="shared" si="112"/>
        <v>3</v>
      </c>
      <c r="ST11" s="1">
        <f t="shared" si="112"/>
        <v>3</v>
      </c>
      <c r="SU11" s="1">
        <f t="shared" si="112"/>
        <v>3</v>
      </c>
      <c r="SV11" s="1">
        <f t="shared" si="112"/>
        <v>2</v>
      </c>
      <c r="SW11" s="1">
        <f t="shared" si="112"/>
        <v>2</v>
      </c>
      <c r="SX11" s="1">
        <f t="shared" si="112"/>
        <v>3</v>
      </c>
      <c r="SY11" s="1">
        <f t="shared" si="112"/>
        <v>2</v>
      </c>
      <c r="SZ11" s="1">
        <f t="shared" si="112"/>
        <v>3</v>
      </c>
      <c r="TA11" s="1">
        <f t="shared" si="112"/>
        <v>3</v>
      </c>
      <c r="TB11" s="1">
        <f t="shared" si="112"/>
        <v>4</v>
      </c>
      <c r="TC11" s="1">
        <f t="shared" si="112"/>
        <v>2</v>
      </c>
      <c r="TD11" s="1">
        <f t="shared" si="112"/>
        <v>3</v>
      </c>
      <c r="TE11" s="1">
        <f t="shared" si="112"/>
        <v>3</v>
      </c>
      <c r="TF11" s="1">
        <f t="shared" si="112"/>
        <v>3</v>
      </c>
      <c r="TG11" s="1">
        <f t="shared" si="112"/>
        <v>2</v>
      </c>
      <c r="TH11" s="1">
        <f t="shared" si="112"/>
        <v>3</v>
      </c>
      <c r="TI11" s="1">
        <f t="shared" si="112"/>
        <v>2</v>
      </c>
      <c r="TJ11" s="1">
        <f t="shared" si="112"/>
        <v>3</v>
      </c>
      <c r="TK11" s="1">
        <f t="shared" si="112"/>
        <v>2</v>
      </c>
      <c r="TL11" s="1">
        <f t="shared" si="112"/>
        <v>3</v>
      </c>
      <c r="TM11" s="1">
        <f t="shared" si="112"/>
        <v>2</v>
      </c>
      <c r="TN11" s="1">
        <f t="shared" si="112"/>
        <v>4</v>
      </c>
      <c r="TO11" s="1">
        <f t="shared" si="112"/>
        <v>3</v>
      </c>
      <c r="TP11" s="1">
        <f t="shared" si="112"/>
        <v>2</v>
      </c>
      <c r="TQ11" s="1">
        <f t="shared" si="112"/>
        <v>2</v>
      </c>
      <c r="TR11" s="1">
        <f t="shared" si="112"/>
        <v>3</v>
      </c>
      <c r="TS11" s="1">
        <f t="shared" si="112"/>
        <v>4</v>
      </c>
      <c r="TT11" s="1">
        <f t="shared" si="112"/>
        <v>3</v>
      </c>
      <c r="TU11" s="1">
        <f t="shared" si="112"/>
        <v>3</v>
      </c>
      <c r="TV11" s="1">
        <f t="shared" si="45"/>
        <v>88</v>
      </c>
      <c r="TW11" s="1">
        <f t="shared" si="46"/>
        <v>20</v>
      </c>
      <c r="TX11" s="1">
        <f t="shared" si="47"/>
        <v>7</v>
      </c>
      <c r="TY11" s="1">
        <f t="shared" si="48"/>
        <v>8</v>
      </c>
      <c r="TZ11" s="1">
        <f t="shared" si="49"/>
        <v>5</v>
      </c>
      <c r="UA11" s="1">
        <f t="shared" si="50"/>
        <v>39</v>
      </c>
      <c r="UB11" s="1">
        <f t="shared" si="51"/>
        <v>9</v>
      </c>
      <c r="UC11" s="1">
        <f t="shared" si="52"/>
        <v>6</v>
      </c>
      <c r="UD11" s="1">
        <f t="shared" si="53"/>
        <v>7</v>
      </c>
      <c r="UE11" s="1">
        <f t="shared" si="54"/>
        <v>7</v>
      </c>
      <c r="UF11" s="1">
        <f t="shared" ref="UF11:UG11" si="113">TS11</f>
        <v>4</v>
      </c>
      <c r="UG11" s="1">
        <f t="shared" si="113"/>
        <v>3</v>
      </c>
      <c r="UH11" s="1">
        <f t="shared" si="56"/>
        <v>16</v>
      </c>
      <c r="UI11" s="1">
        <f t="shared" si="57"/>
        <v>2</v>
      </c>
      <c r="UJ11" s="1">
        <f t="shared" si="58"/>
        <v>5</v>
      </c>
      <c r="UK11" s="1">
        <f t="shared" si="59"/>
        <v>9</v>
      </c>
      <c r="UL11" s="1">
        <f t="shared" si="60"/>
        <v>13</v>
      </c>
      <c r="UM11" s="1">
        <f t="shared" si="61"/>
        <v>6</v>
      </c>
      <c r="UN11" s="1">
        <f t="shared" si="62"/>
        <v>4</v>
      </c>
      <c r="UO11" s="1">
        <f t="shared" si="63"/>
        <v>3</v>
      </c>
      <c r="UP11" s="6">
        <v>1.0</v>
      </c>
      <c r="UQ11" s="6">
        <v>1.0</v>
      </c>
      <c r="UR11" s="6">
        <v>1.0</v>
      </c>
      <c r="US11" s="6">
        <v>1.0</v>
      </c>
      <c r="UT11" s="6">
        <v>1.0</v>
      </c>
      <c r="UU11" s="6">
        <v>1.0</v>
      </c>
      <c r="UV11" s="6">
        <v>1.0</v>
      </c>
      <c r="UW11" s="6">
        <v>1.0</v>
      </c>
      <c r="UX11" s="6">
        <v>1.0</v>
      </c>
      <c r="UY11" s="6">
        <v>1.0</v>
      </c>
      <c r="UZ11" s="6">
        <v>1.0</v>
      </c>
      <c r="VA11" s="6">
        <v>1.0</v>
      </c>
      <c r="VB11" s="6">
        <v>1.0</v>
      </c>
      <c r="VC11" s="6">
        <v>2.0</v>
      </c>
      <c r="VD11" s="6">
        <v>1.0</v>
      </c>
      <c r="VE11" s="6">
        <v>1.0</v>
      </c>
      <c r="VF11" s="6">
        <v>1.0</v>
      </c>
      <c r="VG11" s="6">
        <v>1.0</v>
      </c>
      <c r="VH11" s="6">
        <v>1.0</v>
      </c>
      <c r="VI11" s="6">
        <v>1.0</v>
      </c>
      <c r="VJ11" s="6">
        <v>1.0</v>
      </c>
      <c r="VK11" s="6">
        <v>1.0</v>
      </c>
      <c r="VL11" s="6">
        <v>1.0</v>
      </c>
      <c r="VM11" s="6">
        <v>1.0</v>
      </c>
      <c r="VN11" s="6">
        <v>1.0</v>
      </c>
      <c r="VO11" s="6">
        <v>1.0</v>
      </c>
      <c r="VP11" s="6">
        <v>1.0</v>
      </c>
      <c r="VQ11" s="6">
        <v>1.0</v>
      </c>
      <c r="VR11" s="6">
        <v>1.0</v>
      </c>
      <c r="VS11" s="6">
        <v>2.0</v>
      </c>
      <c r="VT11" s="6">
        <v>1.0</v>
      </c>
      <c r="VU11" s="6">
        <v>1.0</v>
      </c>
      <c r="VV11" s="6">
        <v>2.0</v>
      </c>
      <c r="VW11" s="6">
        <v>1.0</v>
      </c>
      <c r="VX11" s="6">
        <v>1.0</v>
      </c>
      <c r="VY11" s="6">
        <v>1.0</v>
      </c>
      <c r="VZ11" s="6" t="s">
        <v>612</v>
      </c>
      <c r="WA11" s="9">
        <v>28.0</v>
      </c>
      <c r="WB11" s="1">
        <v>1.0</v>
      </c>
      <c r="WC11" s="1">
        <v>2.0</v>
      </c>
      <c r="WD11" s="1">
        <v>2.0</v>
      </c>
      <c r="WE11" s="1">
        <v>2.0</v>
      </c>
      <c r="WF11" s="1">
        <v>1.0</v>
      </c>
      <c r="WG11" s="1">
        <v>2.0</v>
      </c>
      <c r="WH11" s="1">
        <v>1.0</v>
      </c>
      <c r="WI11" s="1">
        <v>2.0</v>
      </c>
      <c r="WJ11" s="1">
        <v>2.0</v>
      </c>
      <c r="WK11" s="1">
        <v>2.0</v>
      </c>
      <c r="WL11" s="1">
        <v>1.0</v>
      </c>
      <c r="WM11" s="1">
        <v>2.0</v>
      </c>
      <c r="WN11" s="1">
        <v>1.0</v>
      </c>
      <c r="WO11" s="1">
        <v>2.0</v>
      </c>
      <c r="WP11" s="1">
        <v>2.0</v>
      </c>
      <c r="WQ11" s="1">
        <f t="shared" ref="WQ11:XE11" si="114">IF(WQ$3="+",WB11,3-WB11)</f>
        <v>2</v>
      </c>
      <c r="WR11" s="1">
        <f t="shared" si="114"/>
        <v>2</v>
      </c>
      <c r="WS11" s="1">
        <f t="shared" si="114"/>
        <v>2</v>
      </c>
      <c r="WT11" s="1">
        <f t="shared" si="114"/>
        <v>2</v>
      </c>
      <c r="WU11" s="1">
        <f t="shared" si="114"/>
        <v>2</v>
      </c>
      <c r="WV11" s="1">
        <f t="shared" si="114"/>
        <v>2</v>
      </c>
      <c r="WW11" s="1">
        <f t="shared" si="114"/>
        <v>2</v>
      </c>
      <c r="WX11" s="1">
        <f t="shared" si="114"/>
        <v>2</v>
      </c>
      <c r="WY11" s="1">
        <f t="shared" si="114"/>
        <v>2</v>
      </c>
      <c r="WZ11" s="1">
        <f t="shared" si="114"/>
        <v>2</v>
      </c>
      <c r="XA11" s="1">
        <f t="shared" si="114"/>
        <v>2</v>
      </c>
      <c r="XB11" s="1">
        <f t="shared" si="114"/>
        <v>2</v>
      </c>
      <c r="XC11" s="1">
        <f t="shared" si="114"/>
        <v>2</v>
      </c>
      <c r="XD11" s="1">
        <f t="shared" si="114"/>
        <v>2</v>
      </c>
      <c r="XE11" s="1">
        <f t="shared" si="114"/>
        <v>2</v>
      </c>
      <c r="XF11" s="1">
        <f t="shared" si="65"/>
        <v>30</v>
      </c>
      <c r="XG11" s="1">
        <v>0.0</v>
      </c>
      <c r="XH11" s="9"/>
      <c r="XI11" s="9"/>
    </row>
    <row r="12" ht="15.0" customHeight="1">
      <c r="A12" s="1" t="s">
        <v>564</v>
      </c>
      <c r="B12" s="1" t="s">
        <v>553</v>
      </c>
      <c r="C12" s="1" t="s">
        <v>613</v>
      </c>
      <c r="D12" s="1" t="s">
        <v>555</v>
      </c>
      <c r="E12" s="1" t="s">
        <v>614</v>
      </c>
      <c r="F12" s="1" t="s">
        <v>615</v>
      </c>
      <c r="G12" s="1" t="s">
        <v>615</v>
      </c>
      <c r="H12" s="1" t="s">
        <v>616</v>
      </c>
      <c r="I12" s="1">
        <v>1.0</v>
      </c>
      <c r="J12" s="1">
        <v>1.941082E7</v>
      </c>
      <c r="K12" s="1">
        <v>75.0</v>
      </c>
      <c r="L12" s="1">
        <v>2.0161201E7</v>
      </c>
      <c r="M12" s="1">
        <v>2.0</v>
      </c>
      <c r="N12" s="1">
        <v>2.0</v>
      </c>
      <c r="O12" s="1">
        <v>2.0</v>
      </c>
      <c r="P12" s="1"/>
      <c r="Q12" s="1">
        <v>2.0</v>
      </c>
      <c r="R12" s="1"/>
      <c r="S12" s="1">
        <v>3.0</v>
      </c>
      <c r="T12" s="1" t="s">
        <v>560</v>
      </c>
      <c r="U12" s="1"/>
      <c r="V12" s="1">
        <v>10.0</v>
      </c>
      <c r="W12" s="1" t="s">
        <v>617</v>
      </c>
      <c r="X12" s="1">
        <v>6840.0</v>
      </c>
      <c r="Y12" s="1" t="s">
        <v>571</v>
      </c>
      <c r="Z12" s="1"/>
      <c r="AA12" s="1"/>
      <c r="AB12" s="1">
        <v>2.0</v>
      </c>
      <c r="AC12" s="1">
        <v>1.0</v>
      </c>
      <c r="AD12" s="1">
        <v>1958.0</v>
      </c>
      <c r="AE12" s="1">
        <v>2.0</v>
      </c>
      <c r="AF12" s="1">
        <v>2.0</v>
      </c>
      <c r="AG12" s="1">
        <v>1.0</v>
      </c>
      <c r="AH12" s="1">
        <v>2.0</v>
      </c>
      <c r="AI12" s="1">
        <v>6.0</v>
      </c>
      <c r="AJ12" s="1">
        <v>6.0</v>
      </c>
      <c r="AK12" s="1">
        <v>2.0</v>
      </c>
      <c r="AL12" s="1">
        <v>4.0</v>
      </c>
      <c r="AM12" s="1">
        <v>5.0</v>
      </c>
      <c r="AN12" s="1">
        <v>2011.0</v>
      </c>
      <c r="AO12" s="1">
        <v>5.0</v>
      </c>
      <c r="AP12" s="1">
        <v>11.0</v>
      </c>
      <c r="AQ12" s="1">
        <v>6.0</v>
      </c>
      <c r="AR12" s="1">
        <v>7.0</v>
      </c>
      <c r="AS12" s="1">
        <v>6.0</v>
      </c>
      <c r="AT12" s="1">
        <v>5.0</v>
      </c>
      <c r="AU12" s="1">
        <v>11.0</v>
      </c>
      <c r="AV12" s="1"/>
      <c r="AW12" s="1"/>
      <c r="AX12" s="1">
        <v>1.0</v>
      </c>
      <c r="AY12" s="1">
        <v>5.0</v>
      </c>
      <c r="AZ12" s="1">
        <v>6.0</v>
      </c>
      <c r="BA12" s="1">
        <v>2.0</v>
      </c>
      <c r="BB12" s="1">
        <v>3.0</v>
      </c>
      <c r="BC12" s="1">
        <v>2.0</v>
      </c>
      <c r="BD12" s="1">
        <v>3.0</v>
      </c>
      <c r="BE12" s="1">
        <v>3.0</v>
      </c>
      <c r="BF12" s="1">
        <v>1.0</v>
      </c>
      <c r="BG12" s="1">
        <v>1.0</v>
      </c>
      <c r="BH12" s="1">
        <v>4.0</v>
      </c>
      <c r="BI12" s="1">
        <v>3.0</v>
      </c>
      <c r="BJ12" s="1">
        <v>1.0</v>
      </c>
      <c r="BK12" s="1">
        <v>3.0</v>
      </c>
      <c r="BL12" s="1">
        <v>2.0</v>
      </c>
      <c r="BM12" s="1">
        <v>1.0</v>
      </c>
      <c r="BN12" s="1">
        <v>2.0</v>
      </c>
      <c r="BO12" s="1">
        <v>2.0</v>
      </c>
      <c r="BP12" s="1">
        <v>1.0</v>
      </c>
      <c r="BQ12" s="1">
        <v>1.0</v>
      </c>
      <c r="BR12" s="1">
        <v>1.0</v>
      </c>
      <c r="BS12" s="1">
        <v>4.0</v>
      </c>
      <c r="BT12" s="1">
        <v>5.0</v>
      </c>
      <c r="BU12" s="1">
        <v>5.0</v>
      </c>
      <c r="BV12" s="1">
        <v>1.0</v>
      </c>
      <c r="BW12" s="1">
        <v>4.0</v>
      </c>
      <c r="BX12" s="1">
        <v>4.0</v>
      </c>
      <c r="BY12" s="1">
        <v>4.0</v>
      </c>
      <c r="BZ12" s="1">
        <v>1.0</v>
      </c>
      <c r="CA12" s="1">
        <v>2.0</v>
      </c>
      <c r="CB12" s="1">
        <v>1.0</v>
      </c>
      <c r="CC12" s="1">
        <v>5.0</v>
      </c>
      <c r="CD12" s="1">
        <v>2.0</v>
      </c>
      <c r="CE12" s="1">
        <v>5.0</v>
      </c>
      <c r="CF12" s="1">
        <v>5.0</v>
      </c>
      <c r="CG12" s="1">
        <v>1.0</v>
      </c>
      <c r="CH12" s="1">
        <v>1.0</v>
      </c>
      <c r="CI12" s="1">
        <v>1.0</v>
      </c>
      <c r="CJ12" s="1">
        <v>5.0</v>
      </c>
      <c r="CK12" s="1">
        <v>3.0</v>
      </c>
      <c r="CL12" s="1">
        <v>1.0</v>
      </c>
      <c r="CM12" s="1">
        <v>4.0</v>
      </c>
      <c r="CN12" s="1">
        <f t="shared" si="9"/>
        <v>9</v>
      </c>
      <c r="CO12" s="1">
        <f t="shared" si="10"/>
        <v>17</v>
      </c>
      <c r="CP12" s="1">
        <f t="shared" si="11"/>
        <v>12</v>
      </c>
      <c r="CQ12" s="1">
        <f t="shared" si="12"/>
        <v>12</v>
      </c>
      <c r="CR12" s="1">
        <f t="shared" si="13"/>
        <v>8</v>
      </c>
      <c r="CS12" s="1">
        <f t="shared" si="14"/>
        <v>13</v>
      </c>
      <c r="CT12" s="1">
        <f t="shared" si="15"/>
        <v>71</v>
      </c>
      <c r="CU12" s="1">
        <v>3.0</v>
      </c>
      <c r="CV12" s="1">
        <v>2.0</v>
      </c>
      <c r="CW12" s="1">
        <v>2.0</v>
      </c>
      <c r="CX12" s="1">
        <v>2.0</v>
      </c>
      <c r="CY12" s="1">
        <v>3.0</v>
      </c>
      <c r="CZ12" s="1">
        <v>2.0</v>
      </c>
      <c r="DA12" s="1">
        <v>3.0</v>
      </c>
      <c r="DB12" s="1">
        <v>2.0</v>
      </c>
      <c r="DC12" s="1">
        <v>3.0</v>
      </c>
      <c r="DD12" s="1">
        <v>2.0</v>
      </c>
      <c r="DE12" s="1">
        <v>2.0</v>
      </c>
      <c r="DF12" s="1">
        <v>2.0</v>
      </c>
      <c r="DG12" s="1">
        <v>3.0</v>
      </c>
      <c r="DH12" s="1">
        <v>2.0</v>
      </c>
      <c r="DI12" s="1">
        <v>2.0</v>
      </c>
      <c r="DJ12" s="1">
        <v>2.0</v>
      </c>
      <c r="DK12" s="1">
        <v>3.0</v>
      </c>
      <c r="DL12" s="1">
        <v>2.0</v>
      </c>
      <c r="DM12" s="1">
        <v>2.0</v>
      </c>
      <c r="DN12" s="1">
        <v>3.0</v>
      </c>
      <c r="DO12" s="1">
        <v>2.0</v>
      </c>
      <c r="DP12" s="1">
        <v>3.0</v>
      </c>
      <c r="DQ12" s="1">
        <f t="shared" si="16"/>
        <v>15</v>
      </c>
      <c r="DR12" s="1">
        <f t="shared" si="17"/>
        <v>8</v>
      </c>
      <c r="DS12" s="1">
        <f t="shared" ref="DS12:DT12" si="115">SUM(CW12+DC12+DI12)</f>
        <v>7</v>
      </c>
      <c r="DT12" s="1">
        <f t="shared" si="115"/>
        <v>6</v>
      </c>
      <c r="DU12" s="1">
        <f t="shared" si="19"/>
        <v>8</v>
      </c>
      <c r="DV12" s="1">
        <f t="shared" si="20"/>
        <v>8</v>
      </c>
      <c r="DW12" s="1">
        <f t="shared" si="21"/>
        <v>52</v>
      </c>
      <c r="DX12" s="1">
        <v>2.0</v>
      </c>
      <c r="DY12" s="1">
        <v>2.0</v>
      </c>
      <c r="DZ12" s="1">
        <v>3.0</v>
      </c>
      <c r="EA12" s="1">
        <v>4.0</v>
      </c>
      <c r="EB12" s="1">
        <v>3.0</v>
      </c>
      <c r="EC12" s="1">
        <v>4.0</v>
      </c>
      <c r="ED12" s="1">
        <v>4.0</v>
      </c>
      <c r="EE12" s="1">
        <v>2.0</v>
      </c>
      <c r="EF12" s="1">
        <v>4.0</v>
      </c>
      <c r="EG12" s="1">
        <v>4.0</v>
      </c>
      <c r="EH12" s="1">
        <v>2.0</v>
      </c>
      <c r="EI12" s="1">
        <v>4.0</v>
      </c>
      <c r="EJ12" s="1">
        <v>2.0</v>
      </c>
      <c r="EK12" s="1">
        <v>4.0</v>
      </c>
      <c r="EL12" s="1">
        <v>4.0</v>
      </c>
      <c r="EM12" s="1">
        <v>4.0</v>
      </c>
      <c r="EN12" s="1">
        <v>4.0</v>
      </c>
      <c r="EO12" s="1">
        <v>4.0</v>
      </c>
      <c r="EP12" s="1">
        <v>4.0</v>
      </c>
      <c r="EQ12" s="1">
        <v>4.0</v>
      </c>
      <c r="ER12" s="1">
        <v>4.0</v>
      </c>
      <c r="ES12" s="1">
        <v>2.0</v>
      </c>
      <c r="ET12" s="1">
        <v>4.0</v>
      </c>
      <c r="EU12" s="1">
        <v>5.0</v>
      </c>
      <c r="EV12" s="1">
        <v>2.0</v>
      </c>
      <c r="EW12" s="1">
        <v>4.0</v>
      </c>
      <c r="EX12" s="1">
        <v>4.0</v>
      </c>
      <c r="EY12" s="1">
        <v>4.0</v>
      </c>
      <c r="EZ12" s="1">
        <v>4.0</v>
      </c>
      <c r="FA12" s="1">
        <v>2.0</v>
      </c>
      <c r="FB12" s="1">
        <v>4.0</v>
      </c>
      <c r="FC12" s="1">
        <v>2.0</v>
      </c>
      <c r="FD12" s="1">
        <v>2.0</v>
      </c>
      <c r="FE12" s="1">
        <v>2.0</v>
      </c>
      <c r="FF12" s="1">
        <v>2.0</v>
      </c>
      <c r="FG12" s="1">
        <v>4.0</v>
      </c>
      <c r="FH12" s="1">
        <v>4.0</v>
      </c>
      <c r="FI12" s="1">
        <v>4.0</v>
      </c>
      <c r="FJ12" s="1">
        <v>2.0</v>
      </c>
      <c r="FK12" s="1">
        <v>2.0</v>
      </c>
      <c r="FL12" s="1">
        <v>4.0</v>
      </c>
      <c r="FM12" s="1">
        <v>2.0</v>
      </c>
      <c r="FN12" s="1">
        <v>2.0</v>
      </c>
      <c r="FO12" s="1">
        <v>2.0</v>
      </c>
      <c r="FP12" s="1">
        <f t="shared" ref="FP12:HG12" si="116">IF(FP$3="+",DX12,6-DX12)</f>
        <v>2</v>
      </c>
      <c r="FQ12" s="1">
        <f t="shared" si="116"/>
        <v>4</v>
      </c>
      <c r="FR12" s="1">
        <f t="shared" si="116"/>
        <v>3</v>
      </c>
      <c r="FS12" s="1">
        <f t="shared" si="116"/>
        <v>4</v>
      </c>
      <c r="FT12" s="1">
        <f t="shared" si="116"/>
        <v>3</v>
      </c>
      <c r="FU12" s="1">
        <f t="shared" si="116"/>
        <v>2</v>
      </c>
      <c r="FV12" s="1">
        <f t="shared" si="116"/>
        <v>4</v>
      </c>
      <c r="FW12" s="1">
        <f t="shared" si="116"/>
        <v>4</v>
      </c>
      <c r="FX12" s="1">
        <f t="shared" si="116"/>
        <v>2</v>
      </c>
      <c r="FY12" s="1">
        <f t="shared" si="116"/>
        <v>4</v>
      </c>
      <c r="FZ12" s="1">
        <f t="shared" si="116"/>
        <v>2</v>
      </c>
      <c r="GA12" s="1">
        <f t="shared" si="116"/>
        <v>2</v>
      </c>
      <c r="GB12" s="1">
        <f t="shared" si="116"/>
        <v>4</v>
      </c>
      <c r="GC12" s="1">
        <f t="shared" si="116"/>
        <v>4</v>
      </c>
      <c r="GD12" s="1">
        <f t="shared" si="116"/>
        <v>2</v>
      </c>
      <c r="GE12" s="1">
        <f t="shared" si="116"/>
        <v>2</v>
      </c>
      <c r="GF12" s="1">
        <f t="shared" si="116"/>
        <v>4</v>
      </c>
      <c r="GG12" s="1">
        <f t="shared" si="116"/>
        <v>2</v>
      </c>
      <c r="GH12" s="1">
        <f t="shared" si="116"/>
        <v>2</v>
      </c>
      <c r="GI12" s="1">
        <f t="shared" si="116"/>
        <v>4</v>
      </c>
      <c r="GJ12" s="1">
        <f t="shared" si="116"/>
        <v>4</v>
      </c>
      <c r="GK12" s="1">
        <f t="shared" si="116"/>
        <v>4</v>
      </c>
      <c r="GL12" s="1">
        <f t="shared" si="116"/>
        <v>4</v>
      </c>
      <c r="GM12" s="1">
        <f t="shared" si="116"/>
        <v>1</v>
      </c>
      <c r="GN12" s="1">
        <f t="shared" si="116"/>
        <v>4</v>
      </c>
      <c r="GO12" s="1">
        <f t="shared" si="116"/>
        <v>4</v>
      </c>
      <c r="GP12" s="1">
        <f t="shared" si="116"/>
        <v>4</v>
      </c>
      <c r="GQ12" s="1">
        <f t="shared" si="116"/>
        <v>4</v>
      </c>
      <c r="GR12" s="1">
        <f t="shared" si="116"/>
        <v>4</v>
      </c>
      <c r="GS12" s="1">
        <f t="shared" si="116"/>
        <v>4</v>
      </c>
      <c r="GT12" s="1">
        <f t="shared" si="116"/>
        <v>4</v>
      </c>
      <c r="GU12" s="1">
        <f t="shared" si="116"/>
        <v>2</v>
      </c>
      <c r="GV12" s="1">
        <f t="shared" si="116"/>
        <v>4</v>
      </c>
      <c r="GW12" s="1">
        <f t="shared" si="116"/>
        <v>2</v>
      </c>
      <c r="GX12" s="1">
        <f t="shared" si="116"/>
        <v>2</v>
      </c>
      <c r="GY12" s="1">
        <f t="shared" si="116"/>
        <v>4</v>
      </c>
      <c r="GZ12" s="1">
        <f t="shared" si="116"/>
        <v>4</v>
      </c>
      <c r="HA12" s="1">
        <f t="shared" si="116"/>
        <v>2</v>
      </c>
      <c r="HB12" s="1">
        <f t="shared" si="116"/>
        <v>2</v>
      </c>
      <c r="HC12" s="1">
        <f t="shared" si="116"/>
        <v>2</v>
      </c>
      <c r="HD12" s="1">
        <f t="shared" si="116"/>
        <v>4</v>
      </c>
      <c r="HE12" s="1">
        <f t="shared" si="116"/>
        <v>4</v>
      </c>
      <c r="HF12" s="1">
        <f t="shared" si="116"/>
        <v>2</v>
      </c>
      <c r="HG12" s="1">
        <f t="shared" si="116"/>
        <v>4</v>
      </c>
      <c r="HH12" s="1">
        <v>2.0</v>
      </c>
      <c r="HI12" s="1">
        <v>2.0</v>
      </c>
      <c r="HJ12" s="1">
        <v>3.0</v>
      </c>
      <c r="HK12" s="1">
        <v>4.0</v>
      </c>
      <c r="HL12" s="1">
        <v>3.0</v>
      </c>
      <c r="HM12" s="1">
        <v>4.0</v>
      </c>
      <c r="HN12" s="1">
        <v>4.0</v>
      </c>
      <c r="HO12" s="1">
        <v>2.0</v>
      </c>
      <c r="HP12" s="1">
        <v>4.0</v>
      </c>
      <c r="HQ12" s="1">
        <v>4.0</v>
      </c>
      <c r="HR12" s="1">
        <v>2.0</v>
      </c>
      <c r="HS12" s="1">
        <v>4.0</v>
      </c>
      <c r="HT12" s="1">
        <v>2.0</v>
      </c>
      <c r="HU12" s="1">
        <v>4.0</v>
      </c>
      <c r="HV12" s="1">
        <v>4.0</v>
      </c>
      <c r="HW12" s="1">
        <v>4.0</v>
      </c>
      <c r="HX12" s="1">
        <v>4.0</v>
      </c>
      <c r="HY12" s="1">
        <v>4.0</v>
      </c>
      <c r="HZ12" s="1">
        <v>4.0</v>
      </c>
      <c r="IA12" s="1">
        <v>4.0</v>
      </c>
      <c r="IB12" s="1">
        <v>4.0</v>
      </c>
      <c r="IC12" s="1">
        <v>2.0</v>
      </c>
      <c r="ID12" s="1">
        <v>4.0</v>
      </c>
      <c r="IE12" s="1">
        <v>5.0</v>
      </c>
      <c r="IF12" s="1">
        <v>2.0</v>
      </c>
      <c r="IG12" s="1">
        <v>4.0</v>
      </c>
      <c r="IH12" s="1">
        <v>4.0</v>
      </c>
      <c r="II12" s="1">
        <v>4.0</v>
      </c>
      <c r="IJ12" s="1">
        <v>4.0</v>
      </c>
      <c r="IK12" s="1">
        <v>2.0</v>
      </c>
      <c r="IL12" s="1">
        <v>4.0</v>
      </c>
      <c r="IM12" s="1">
        <v>2.0</v>
      </c>
      <c r="IN12" s="1">
        <v>2.0</v>
      </c>
      <c r="IO12" s="1">
        <v>2.0</v>
      </c>
      <c r="IP12" s="1">
        <v>2.0</v>
      </c>
      <c r="IQ12" s="1">
        <v>4.0</v>
      </c>
      <c r="IR12" s="1">
        <v>4.0</v>
      </c>
      <c r="IS12" s="1">
        <v>4.0</v>
      </c>
      <c r="IT12" s="1">
        <v>2.0</v>
      </c>
      <c r="IU12" s="1">
        <v>2.0</v>
      </c>
      <c r="IV12" s="1">
        <v>4.0</v>
      </c>
      <c r="IW12" s="1">
        <v>2.0</v>
      </c>
      <c r="IX12" s="1">
        <v>2.0</v>
      </c>
      <c r="IY12" s="1">
        <v>2.0</v>
      </c>
      <c r="IZ12" s="1">
        <f t="shared" ref="IZ12:KQ12" si="117">IF(IZ$3="+",HH12,6-HH12)</f>
        <v>2</v>
      </c>
      <c r="JA12" s="1">
        <f t="shared" si="117"/>
        <v>4</v>
      </c>
      <c r="JB12" s="1">
        <f t="shared" si="117"/>
        <v>3</v>
      </c>
      <c r="JC12" s="1">
        <f t="shared" si="117"/>
        <v>4</v>
      </c>
      <c r="JD12" s="1">
        <f t="shared" si="117"/>
        <v>3</v>
      </c>
      <c r="JE12" s="1">
        <f t="shared" si="117"/>
        <v>2</v>
      </c>
      <c r="JF12" s="1">
        <f t="shared" si="117"/>
        <v>4</v>
      </c>
      <c r="JG12" s="1">
        <f t="shared" si="117"/>
        <v>4</v>
      </c>
      <c r="JH12" s="1">
        <f t="shared" si="117"/>
        <v>2</v>
      </c>
      <c r="JI12" s="1">
        <f t="shared" si="117"/>
        <v>4</v>
      </c>
      <c r="JJ12" s="1">
        <f t="shared" si="117"/>
        <v>2</v>
      </c>
      <c r="JK12" s="1">
        <f t="shared" si="117"/>
        <v>2</v>
      </c>
      <c r="JL12" s="1">
        <f t="shared" si="117"/>
        <v>4</v>
      </c>
      <c r="JM12" s="1">
        <f t="shared" si="117"/>
        <v>4</v>
      </c>
      <c r="JN12" s="1">
        <f t="shared" si="117"/>
        <v>4</v>
      </c>
      <c r="JO12" s="1">
        <f t="shared" si="117"/>
        <v>2</v>
      </c>
      <c r="JP12" s="1">
        <f t="shared" si="117"/>
        <v>4</v>
      </c>
      <c r="JQ12" s="1">
        <f t="shared" si="117"/>
        <v>2</v>
      </c>
      <c r="JR12" s="1">
        <f t="shared" si="117"/>
        <v>2</v>
      </c>
      <c r="JS12" s="1">
        <f t="shared" si="117"/>
        <v>4</v>
      </c>
      <c r="JT12" s="1">
        <f t="shared" si="117"/>
        <v>4</v>
      </c>
      <c r="JU12" s="1">
        <f t="shared" si="117"/>
        <v>4</v>
      </c>
      <c r="JV12" s="1">
        <f t="shared" si="117"/>
        <v>4</v>
      </c>
      <c r="JW12" s="1">
        <f t="shared" si="117"/>
        <v>5</v>
      </c>
      <c r="JX12" s="1">
        <f t="shared" si="117"/>
        <v>4</v>
      </c>
      <c r="JY12" s="1">
        <f t="shared" si="117"/>
        <v>4</v>
      </c>
      <c r="JZ12" s="1">
        <f t="shared" si="117"/>
        <v>2</v>
      </c>
      <c r="KA12" s="1">
        <f t="shared" si="117"/>
        <v>4</v>
      </c>
      <c r="KB12" s="1">
        <f t="shared" si="117"/>
        <v>4</v>
      </c>
      <c r="KC12" s="1">
        <f t="shared" si="117"/>
        <v>2</v>
      </c>
      <c r="KD12" s="1">
        <f t="shared" si="117"/>
        <v>4</v>
      </c>
      <c r="KE12" s="1">
        <f t="shared" si="117"/>
        <v>2</v>
      </c>
      <c r="KF12" s="1">
        <f t="shared" si="117"/>
        <v>4</v>
      </c>
      <c r="KG12" s="1">
        <f t="shared" si="117"/>
        <v>2</v>
      </c>
      <c r="KH12" s="1">
        <f t="shared" si="117"/>
        <v>4</v>
      </c>
      <c r="KI12" s="1">
        <f t="shared" si="117"/>
        <v>4</v>
      </c>
      <c r="KJ12" s="1">
        <f t="shared" si="117"/>
        <v>4</v>
      </c>
      <c r="KK12" s="1">
        <f t="shared" si="117"/>
        <v>4</v>
      </c>
      <c r="KL12" s="1">
        <f t="shared" si="117"/>
        <v>2</v>
      </c>
      <c r="KM12" s="1">
        <f t="shared" si="117"/>
        <v>2</v>
      </c>
      <c r="KN12" s="1">
        <f t="shared" si="117"/>
        <v>4</v>
      </c>
      <c r="KO12" s="1">
        <f t="shared" si="117"/>
        <v>4</v>
      </c>
      <c r="KP12" s="1">
        <f t="shared" si="117"/>
        <v>2</v>
      </c>
      <c r="KQ12" s="1">
        <f t="shared" si="117"/>
        <v>4</v>
      </c>
      <c r="KR12" s="1">
        <f t="shared" si="24"/>
        <v>139</v>
      </c>
      <c r="KS12" s="1">
        <f t="shared" si="25"/>
        <v>18</v>
      </c>
      <c r="KT12" s="1">
        <f t="shared" si="26"/>
        <v>33</v>
      </c>
      <c r="KU12" s="1">
        <f t="shared" si="27"/>
        <v>31</v>
      </c>
      <c r="KV12" s="1">
        <f t="shared" si="28"/>
        <v>22</v>
      </c>
      <c r="KW12" s="1">
        <f t="shared" si="29"/>
        <v>35</v>
      </c>
      <c r="KX12" s="1">
        <v>4.0</v>
      </c>
      <c r="KY12" s="1">
        <v>2.0</v>
      </c>
      <c r="KZ12" s="1">
        <v>2.0</v>
      </c>
      <c r="LA12" s="1">
        <v>4.0</v>
      </c>
      <c r="LB12" s="1">
        <v>2.0</v>
      </c>
      <c r="LC12" s="1">
        <v>2.0</v>
      </c>
      <c r="LD12" s="1">
        <v>4.0</v>
      </c>
      <c r="LE12" s="1">
        <v>2.0</v>
      </c>
      <c r="LF12" s="1">
        <v>2.0</v>
      </c>
      <c r="LG12" s="1">
        <v>4.0</v>
      </c>
      <c r="LH12" s="1">
        <v>4.0</v>
      </c>
      <c r="LI12" s="1">
        <v>4.0</v>
      </c>
      <c r="LJ12" s="1">
        <v>4.0</v>
      </c>
      <c r="LK12" s="1">
        <v>4.0</v>
      </c>
      <c r="LL12" s="1">
        <v>4.0</v>
      </c>
      <c r="LM12" s="1">
        <v>4.0</v>
      </c>
      <c r="LN12" s="1">
        <v>4.0</v>
      </c>
      <c r="LO12" s="1">
        <v>2.0</v>
      </c>
      <c r="LP12" s="1">
        <v>2.0</v>
      </c>
      <c r="LQ12" s="1">
        <v>4.0</v>
      </c>
      <c r="LR12" s="1">
        <v>4.0</v>
      </c>
      <c r="LS12" s="1">
        <v>2.0</v>
      </c>
      <c r="LT12" s="1">
        <v>4.0</v>
      </c>
      <c r="LU12" s="1">
        <v>4.0</v>
      </c>
      <c r="LV12" s="1">
        <v>3.0</v>
      </c>
      <c r="LW12" s="1">
        <v>4.0</v>
      </c>
      <c r="LX12" s="1">
        <v>4.0</v>
      </c>
      <c r="LY12" s="1">
        <v>4.0</v>
      </c>
      <c r="LZ12" s="1">
        <v>4.0</v>
      </c>
      <c r="MA12" s="1">
        <f t="shared" ref="MA12:NC12" si="118">IF(MA$3="+",KX12,6-KX12)</f>
        <v>4</v>
      </c>
      <c r="MB12" s="1">
        <f t="shared" si="118"/>
        <v>4</v>
      </c>
      <c r="MC12" s="1">
        <f t="shared" si="118"/>
        <v>2</v>
      </c>
      <c r="MD12" s="1">
        <f t="shared" si="118"/>
        <v>2</v>
      </c>
      <c r="ME12" s="1">
        <f t="shared" si="118"/>
        <v>4</v>
      </c>
      <c r="MF12" s="1">
        <f t="shared" si="118"/>
        <v>2</v>
      </c>
      <c r="MG12" s="1">
        <f t="shared" si="118"/>
        <v>4</v>
      </c>
      <c r="MH12" s="1">
        <f t="shared" si="118"/>
        <v>4</v>
      </c>
      <c r="MI12" s="1">
        <f t="shared" si="118"/>
        <v>4</v>
      </c>
      <c r="MJ12" s="1">
        <f t="shared" si="118"/>
        <v>4</v>
      </c>
      <c r="MK12" s="1">
        <f t="shared" si="118"/>
        <v>4</v>
      </c>
      <c r="ML12" s="1">
        <f t="shared" si="118"/>
        <v>4</v>
      </c>
      <c r="MM12" s="1">
        <f t="shared" si="118"/>
        <v>2</v>
      </c>
      <c r="MN12" s="1">
        <f t="shared" si="118"/>
        <v>4</v>
      </c>
      <c r="MO12" s="1">
        <f t="shared" si="118"/>
        <v>4</v>
      </c>
      <c r="MP12" s="1">
        <f t="shared" si="118"/>
        <v>4</v>
      </c>
      <c r="MQ12" s="1">
        <f t="shared" si="118"/>
        <v>4</v>
      </c>
      <c r="MR12" s="1">
        <f t="shared" si="118"/>
        <v>2</v>
      </c>
      <c r="MS12" s="1">
        <f t="shared" si="118"/>
        <v>4</v>
      </c>
      <c r="MT12" s="1">
        <f t="shared" si="118"/>
        <v>4</v>
      </c>
      <c r="MU12" s="1">
        <f t="shared" si="118"/>
        <v>4</v>
      </c>
      <c r="MV12" s="1">
        <f t="shared" si="118"/>
        <v>4</v>
      </c>
      <c r="MW12" s="1">
        <f t="shared" si="118"/>
        <v>2</v>
      </c>
      <c r="MX12" s="1">
        <f t="shared" si="118"/>
        <v>4</v>
      </c>
      <c r="MY12" s="1">
        <f t="shared" si="118"/>
        <v>3</v>
      </c>
      <c r="MZ12" s="1">
        <f t="shared" si="118"/>
        <v>2</v>
      </c>
      <c r="NA12" s="1">
        <f t="shared" si="118"/>
        <v>4</v>
      </c>
      <c r="NB12" s="1">
        <f t="shared" si="118"/>
        <v>4</v>
      </c>
      <c r="NC12" s="1">
        <f t="shared" si="118"/>
        <v>4</v>
      </c>
      <c r="ND12" s="1">
        <f t="shared" si="31"/>
        <v>16</v>
      </c>
      <c r="NE12" s="1">
        <f t="shared" si="32"/>
        <v>19</v>
      </c>
      <c r="NF12" s="1">
        <f t="shared" si="33"/>
        <v>14</v>
      </c>
      <c r="NG12" s="1">
        <f t="shared" si="34"/>
        <v>20</v>
      </c>
      <c r="NH12" s="1">
        <f t="shared" si="35"/>
        <v>14</v>
      </c>
      <c r="NI12" s="1">
        <f t="shared" si="36"/>
        <v>18</v>
      </c>
      <c r="NJ12" s="1">
        <f t="shared" si="70"/>
        <v>101</v>
      </c>
      <c r="NK12" s="1">
        <v>3.0</v>
      </c>
      <c r="NL12" s="1">
        <v>3.0</v>
      </c>
      <c r="NM12" s="1">
        <v>2.0</v>
      </c>
      <c r="NN12" s="1">
        <v>2.0</v>
      </c>
      <c r="NO12" s="1">
        <v>2.0</v>
      </c>
      <c r="NP12" s="1">
        <v>2.0</v>
      </c>
      <c r="NQ12" s="1">
        <v>2.0</v>
      </c>
      <c r="NR12" s="1">
        <v>3.0</v>
      </c>
      <c r="NS12" s="1">
        <v>2.0</v>
      </c>
      <c r="NT12" s="1">
        <v>2.0</v>
      </c>
      <c r="NU12" s="1">
        <v>2.0</v>
      </c>
      <c r="NV12" s="1">
        <v>3.0</v>
      </c>
      <c r="NW12" s="1">
        <v>2.0</v>
      </c>
      <c r="NX12" s="1">
        <v>3.0</v>
      </c>
      <c r="NY12" s="1">
        <v>2.0</v>
      </c>
      <c r="NZ12" s="1">
        <v>2.0</v>
      </c>
      <c r="OA12" s="1">
        <v>2.0</v>
      </c>
      <c r="OB12" s="1">
        <v>2.0</v>
      </c>
      <c r="OC12" s="1">
        <v>3.0</v>
      </c>
      <c r="OD12" s="1">
        <v>2.0</v>
      </c>
      <c r="OE12" s="1">
        <v>2.0</v>
      </c>
      <c r="OF12" s="1">
        <f t="shared" si="37"/>
        <v>12</v>
      </c>
      <c r="OG12" s="1">
        <f t="shared" si="38"/>
        <v>29</v>
      </c>
      <c r="OH12" s="1">
        <f t="shared" si="39"/>
        <v>41</v>
      </c>
      <c r="OI12" s="1">
        <v>3.0</v>
      </c>
      <c r="OJ12" s="1">
        <v>2.0</v>
      </c>
      <c r="OK12" s="1">
        <v>4.0</v>
      </c>
      <c r="OL12" s="1">
        <v>3.0</v>
      </c>
      <c r="OM12" s="1">
        <v>4.0</v>
      </c>
      <c r="ON12" s="1">
        <v>4.0</v>
      </c>
      <c r="OO12" s="1">
        <v>2.0</v>
      </c>
      <c r="OP12" s="1">
        <v>3.0</v>
      </c>
      <c r="OQ12" s="1">
        <v>4.0</v>
      </c>
      <c r="OR12" s="1">
        <v>4.0</v>
      </c>
      <c r="OS12" s="1">
        <v>4.0</v>
      </c>
      <c r="OT12" s="1">
        <v>4.0</v>
      </c>
      <c r="OU12" s="1">
        <v>2.0</v>
      </c>
      <c r="OV12" s="1">
        <v>4.0</v>
      </c>
      <c r="OW12" s="1">
        <v>3.0</v>
      </c>
      <c r="OX12" s="1">
        <v>4.0</v>
      </c>
      <c r="OY12" s="1">
        <v>4.0</v>
      </c>
      <c r="OZ12" s="1">
        <v>5.0</v>
      </c>
      <c r="PA12" s="1">
        <v>4.0</v>
      </c>
      <c r="PB12" s="1">
        <v>4.0</v>
      </c>
      <c r="PC12" s="1">
        <v>3.0</v>
      </c>
      <c r="PD12" s="1">
        <v>4.0</v>
      </c>
      <c r="PE12" s="1">
        <v>4.0</v>
      </c>
      <c r="PF12" s="1">
        <v>4.0</v>
      </c>
      <c r="PG12" s="1">
        <v>4.0</v>
      </c>
      <c r="PH12" s="1">
        <v>2.0</v>
      </c>
      <c r="PI12" s="1">
        <v>4.0</v>
      </c>
      <c r="PJ12" s="1">
        <v>4.0</v>
      </c>
      <c r="PK12" s="1">
        <v>3.0</v>
      </c>
      <c r="PL12" s="1">
        <f t="shared" ref="PL12:QN12" si="119">IF(PL$3="+",OI12,6-OI12)</f>
        <v>3</v>
      </c>
      <c r="PM12" s="1">
        <f t="shared" si="119"/>
        <v>2</v>
      </c>
      <c r="PN12" s="1">
        <f t="shared" si="119"/>
        <v>4</v>
      </c>
      <c r="PO12" s="1">
        <f t="shared" si="119"/>
        <v>3</v>
      </c>
      <c r="PP12" s="1">
        <f t="shared" si="119"/>
        <v>4</v>
      </c>
      <c r="PQ12" s="1">
        <f t="shared" si="119"/>
        <v>2</v>
      </c>
      <c r="PR12" s="1">
        <f t="shared" si="119"/>
        <v>2</v>
      </c>
      <c r="PS12" s="1">
        <f t="shared" si="119"/>
        <v>3</v>
      </c>
      <c r="PT12" s="1">
        <f t="shared" si="119"/>
        <v>2</v>
      </c>
      <c r="PU12" s="1">
        <f t="shared" si="119"/>
        <v>2</v>
      </c>
      <c r="PV12" s="1">
        <f t="shared" si="119"/>
        <v>2</v>
      </c>
      <c r="PW12" s="1">
        <f t="shared" si="119"/>
        <v>2</v>
      </c>
      <c r="PX12" s="1">
        <f t="shared" si="119"/>
        <v>4</v>
      </c>
      <c r="PY12" s="1">
        <f t="shared" si="119"/>
        <v>2</v>
      </c>
      <c r="PZ12" s="1">
        <f t="shared" si="119"/>
        <v>3</v>
      </c>
      <c r="QA12" s="1">
        <f t="shared" si="119"/>
        <v>4</v>
      </c>
      <c r="QB12" s="1">
        <f t="shared" si="119"/>
        <v>4</v>
      </c>
      <c r="QC12" s="1">
        <f t="shared" si="119"/>
        <v>1</v>
      </c>
      <c r="QD12" s="1">
        <f t="shared" si="119"/>
        <v>4</v>
      </c>
      <c r="QE12" s="1">
        <f t="shared" si="119"/>
        <v>2</v>
      </c>
      <c r="QF12" s="1">
        <f t="shared" si="119"/>
        <v>3</v>
      </c>
      <c r="QG12" s="1">
        <f t="shared" si="119"/>
        <v>2</v>
      </c>
      <c r="QH12" s="1">
        <f t="shared" si="119"/>
        <v>4</v>
      </c>
      <c r="QI12" s="1">
        <f t="shared" si="119"/>
        <v>4</v>
      </c>
      <c r="QJ12" s="1">
        <f t="shared" si="119"/>
        <v>4</v>
      </c>
      <c r="QK12" s="1">
        <f t="shared" si="119"/>
        <v>4</v>
      </c>
      <c r="QL12" s="1">
        <f t="shared" si="119"/>
        <v>4</v>
      </c>
      <c r="QM12" s="1">
        <f t="shared" si="119"/>
        <v>4</v>
      </c>
      <c r="QN12" s="1">
        <f t="shared" si="119"/>
        <v>3</v>
      </c>
      <c r="QO12" s="1">
        <f t="shared" si="41"/>
        <v>87</v>
      </c>
      <c r="QP12" s="1">
        <f t="shared" si="42"/>
        <v>33</v>
      </c>
      <c r="QQ12" s="1">
        <f t="shared" si="43"/>
        <v>54</v>
      </c>
      <c r="QR12" s="1">
        <v>2.0</v>
      </c>
      <c r="QS12" s="1">
        <v>3.0</v>
      </c>
      <c r="QT12" s="1">
        <v>2.0</v>
      </c>
      <c r="QU12" s="1">
        <v>3.0</v>
      </c>
      <c r="QV12" s="1">
        <v>2.0</v>
      </c>
      <c r="QW12" s="1">
        <v>3.0</v>
      </c>
      <c r="QX12" s="1">
        <v>3.0</v>
      </c>
      <c r="QY12" s="1">
        <v>3.0</v>
      </c>
      <c r="QZ12" s="1">
        <v>3.0</v>
      </c>
      <c r="RA12" s="1"/>
      <c r="RB12" s="1">
        <v>3.0</v>
      </c>
      <c r="RC12" s="1">
        <v>2.0</v>
      </c>
      <c r="RD12" s="1">
        <v>3.0</v>
      </c>
      <c r="RE12" s="1">
        <v>4.0</v>
      </c>
      <c r="RF12" s="1">
        <v>2.0</v>
      </c>
      <c r="RG12" s="1">
        <v>3.0</v>
      </c>
      <c r="RH12" s="1">
        <v>2.0</v>
      </c>
      <c r="RI12" s="1">
        <v>3.0</v>
      </c>
      <c r="RJ12" s="1">
        <v>2.0</v>
      </c>
      <c r="RK12" s="1">
        <v>3.0</v>
      </c>
      <c r="RL12" s="1">
        <v>2.0</v>
      </c>
      <c r="RM12" s="1">
        <v>3.0</v>
      </c>
      <c r="RN12" s="1">
        <v>3.0</v>
      </c>
      <c r="RO12" s="1">
        <v>3.0</v>
      </c>
      <c r="RP12" s="1">
        <v>3.0</v>
      </c>
      <c r="RQ12" s="1"/>
      <c r="RR12" s="1">
        <v>3.0</v>
      </c>
      <c r="RS12" s="1">
        <v>3.0</v>
      </c>
      <c r="RT12" s="1">
        <v>2.0</v>
      </c>
      <c r="RU12" s="1">
        <v>2.0</v>
      </c>
      <c r="RV12" s="1">
        <v>2.0</v>
      </c>
      <c r="RW12" s="1">
        <v>3.0</v>
      </c>
      <c r="RX12" s="1">
        <v>3.0</v>
      </c>
      <c r="RY12" s="1">
        <v>3.0</v>
      </c>
      <c r="RZ12" s="1">
        <v>3.0</v>
      </c>
      <c r="SA12" s="1">
        <v>2.0</v>
      </c>
      <c r="SB12" s="1">
        <v>3.0</v>
      </c>
      <c r="SC12" s="1">
        <v>3.0</v>
      </c>
      <c r="SD12" s="1">
        <v>3.0</v>
      </c>
      <c r="SE12" s="1">
        <v>3.0</v>
      </c>
      <c r="SF12" s="1">
        <v>3.0</v>
      </c>
      <c r="SG12" s="1">
        <f t="shared" ref="SG12:SO12" si="120">IF(SG$3="+",QR12,5-QR12)</f>
        <v>2</v>
      </c>
      <c r="SH12" s="1">
        <f t="shared" si="120"/>
        <v>3</v>
      </c>
      <c r="SI12" s="1">
        <f t="shared" si="120"/>
        <v>3</v>
      </c>
      <c r="SJ12" s="1">
        <f t="shared" si="120"/>
        <v>3</v>
      </c>
      <c r="SK12" s="1">
        <f t="shared" si="120"/>
        <v>2</v>
      </c>
      <c r="SL12" s="1">
        <f t="shared" si="120"/>
        <v>2</v>
      </c>
      <c r="SM12" s="1">
        <f t="shared" si="120"/>
        <v>3</v>
      </c>
      <c r="SN12" s="1">
        <f t="shared" si="120"/>
        <v>2</v>
      </c>
      <c r="SO12" s="1">
        <f t="shared" si="120"/>
        <v>2</v>
      </c>
      <c r="SP12" s="1"/>
      <c r="SQ12" s="1">
        <f t="shared" ref="SQ12:TE12" si="121">IF(SQ$3="+",RB12,5-RB12)</f>
        <v>3</v>
      </c>
      <c r="SR12" s="1">
        <f t="shared" si="121"/>
        <v>3</v>
      </c>
      <c r="SS12" s="1">
        <f t="shared" si="121"/>
        <v>3</v>
      </c>
      <c r="ST12" s="1">
        <f t="shared" si="121"/>
        <v>4</v>
      </c>
      <c r="SU12" s="1">
        <f t="shared" si="121"/>
        <v>3</v>
      </c>
      <c r="SV12" s="1">
        <f t="shared" si="121"/>
        <v>3</v>
      </c>
      <c r="SW12" s="1">
        <f t="shared" si="121"/>
        <v>3</v>
      </c>
      <c r="SX12" s="1">
        <f t="shared" si="121"/>
        <v>2</v>
      </c>
      <c r="SY12" s="1">
        <f t="shared" si="121"/>
        <v>3</v>
      </c>
      <c r="SZ12" s="1">
        <f t="shared" si="121"/>
        <v>2</v>
      </c>
      <c r="TA12" s="1">
        <f t="shared" si="121"/>
        <v>3</v>
      </c>
      <c r="TB12" s="1">
        <f t="shared" si="121"/>
        <v>3</v>
      </c>
      <c r="TC12" s="1">
        <f t="shared" si="121"/>
        <v>2</v>
      </c>
      <c r="TD12" s="1">
        <f t="shared" si="121"/>
        <v>3</v>
      </c>
      <c r="TE12" s="1">
        <f t="shared" si="121"/>
        <v>3</v>
      </c>
      <c r="TF12" s="1"/>
      <c r="TG12" s="1">
        <f t="shared" ref="TG12:TU12" si="122">IF(TG$3="+",RR12,5-RR12)</f>
        <v>2</v>
      </c>
      <c r="TH12" s="1">
        <f t="shared" si="122"/>
        <v>3</v>
      </c>
      <c r="TI12" s="1">
        <f t="shared" si="122"/>
        <v>2</v>
      </c>
      <c r="TJ12" s="1">
        <f t="shared" si="122"/>
        <v>3</v>
      </c>
      <c r="TK12" s="1">
        <f t="shared" si="122"/>
        <v>3</v>
      </c>
      <c r="TL12" s="1">
        <f t="shared" si="122"/>
        <v>3</v>
      </c>
      <c r="TM12" s="1">
        <f t="shared" si="122"/>
        <v>2</v>
      </c>
      <c r="TN12" s="1">
        <f t="shared" si="122"/>
        <v>3</v>
      </c>
      <c r="TO12" s="1">
        <f t="shared" si="122"/>
        <v>2</v>
      </c>
      <c r="TP12" s="1">
        <f t="shared" si="122"/>
        <v>2</v>
      </c>
      <c r="TQ12" s="1">
        <f t="shared" si="122"/>
        <v>2</v>
      </c>
      <c r="TR12" s="1">
        <f t="shared" si="122"/>
        <v>3</v>
      </c>
      <c r="TS12" s="1">
        <f t="shared" si="122"/>
        <v>3</v>
      </c>
      <c r="TT12" s="1">
        <f t="shared" si="122"/>
        <v>3</v>
      </c>
      <c r="TU12" s="1">
        <f t="shared" si="122"/>
        <v>2</v>
      </c>
      <c r="TV12" s="1">
        <f t="shared" si="45"/>
        <v>79</v>
      </c>
      <c r="TW12" s="1">
        <f t="shared" si="46"/>
        <v>18</v>
      </c>
      <c r="TX12" s="1">
        <f t="shared" si="47"/>
        <v>4</v>
      </c>
      <c r="TY12" s="1">
        <f t="shared" si="48"/>
        <v>9</v>
      </c>
      <c r="TZ12" s="1">
        <f t="shared" si="49"/>
        <v>5</v>
      </c>
      <c r="UA12" s="1">
        <f t="shared" si="50"/>
        <v>29</v>
      </c>
      <c r="UB12" s="1">
        <f t="shared" si="51"/>
        <v>5</v>
      </c>
      <c r="UC12" s="1">
        <f t="shared" si="52"/>
        <v>6</v>
      </c>
      <c r="UD12" s="1">
        <f t="shared" si="53"/>
        <v>3</v>
      </c>
      <c r="UE12" s="1">
        <f t="shared" si="54"/>
        <v>6</v>
      </c>
      <c r="UF12" s="1">
        <f t="shared" ref="UF12:UG12" si="123">TS12</f>
        <v>3</v>
      </c>
      <c r="UG12" s="1">
        <f t="shared" si="123"/>
        <v>3</v>
      </c>
      <c r="UH12" s="1">
        <f t="shared" si="56"/>
        <v>18</v>
      </c>
      <c r="UI12" s="1">
        <f t="shared" si="57"/>
        <v>3</v>
      </c>
      <c r="UJ12" s="1">
        <f t="shared" si="58"/>
        <v>6</v>
      </c>
      <c r="UK12" s="1">
        <f t="shared" si="59"/>
        <v>9</v>
      </c>
      <c r="UL12" s="1">
        <f t="shared" si="60"/>
        <v>14</v>
      </c>
      <c r="UM12" s="1">
        <f t="shared" si="61"/>
        <v>5</v>
      </c>
      <c r="UN12" s="1">
        <f t="shared" si="62"/>
        <v>6</v>
      </c>
      <c r="UO12" s="1">
        <f t="shared" si="63"/>
        <v>3</v>
      </c>
      <c r="UP12" s="6">
        <v>1.0</v>
      </c>
      <c r="UQ12" s="6">
        <v>1.0</v>
      </c>
      <c r="UR12" s="6">
        <v>1.0</v>
      </c>
      <c r="US12" s="6">
        <v>1.0</v>
      </c>
      <c r="UT12" s="6">
        <v>1.0</v>
      </c>
      <c r="UU12" s="6">
        <v>1.0</v>
      </c>
      <c r="UV12" s="6">
        <v>1.0</v>
      </c>
      <c r="UW12" s="6">
        <v>1.0</v>
      </c>
      <c r="UX12" s="6">
        <v>1.0</v>
      </c>
      <c r="UY12" s="6">
        <v>1.0</v>
      </c>
      <c r="UZ12" s="6">
        <v>1.0</v>
      </c>
      <c r="VA12" s="6">
        <v>1.0</v>
      </c>
      <c r="VB12" s="6">
        <v>1.0</v>
      </c>
      <c r="VC12" s="6">
        <v>1.0</v>
      </c>
      <c r="VD12" s="6">
        <v>2.0</v>
      </c>
      <c r="VE12" s="6">
        <v>2.0</v>
      </c>
      <c r="VF12" s="6">
        <v>1.0</v>
      </c>
      <c r="VG12" s="6">
        <v>1.0</v>
      </c>
      <c r="VH12" s="6">
        <v>1.0</v>
      </c>
      <c r="VI12" s="6">
        <v>1.0</v>
      </c>
      <c r="VJ12" s="6">
        <v>2.0</v>
      </c>
      <c r="VK12" s="6">
        <v>2.0</v>
      </c>
      <c r="VL12" s="6">
        <v>1.0</v>
      </c>
      <c r="VM12" s="6">
        <v>1.0</v>
      </c>
      <c r="VN12" s="6">
        <v>1.0</v>
      </c>
      <c r="VO12" s="6">
        <v>1.0</v>
      </c>
      <c r="VP12" s="6">
        <v>1.0</v>
      </c>
      <c r="VQ12" s="6">
        <v>1.0</v>
      </c>
      <c r="VR12" s="6">
        <v>1.0</v>
      </c>
      <c r="VS12" s="6">
        <v>1.0</v>
      </c>
      <c r="VT12" s="6">
        <v>1.0</v>
      </c>
      <c r="VU12" s="6">
        <v>1.0</v>
      </c>
      <c r="VV12" s="6">
        <v>2.0</v>
      </c>
      <c r="VW12" s="6">
        <v>1.0</v>
      </c>
      <c r="VX12" s="6">
        <v>2.0</v>
      </c>
      <c r="VY12" s="6">
        <v>3.0</v>
      </c>
      <c r="VZ12" s="6" t="s">
        <v>618</v>
      </c>
      <c r="WA12" s="9">
        <v>26.0</v>
      </c>
      <c r="WB12" s="1">
        <v>1.0</v>
      </c>
      <c r="WC12" s="1">
        <v>2.0</v>
      </c>
      <c r="WD12" s="1">
        <v>2.0</v>
      </c>
      <c r="WE12" s="1">
        <v>2.0</v>
      </c>
      <c r="WF12" s="1">
        <v>1.0</v>
      </c>
      <c r="WG12" s="1">
        <v>2.0</v>
      </c>
      <c r="WH12" s="1">
        <v>1.0</v>
      </c>
      <c r="WI12" s="1">
        <v>2.0</v>
      </c>
      <c r="WJ12" s="1">
        <v>1.0</v>
      </c>
      <c r="WK12" s="1">
        <v>2.0</v>
      </c>
      <c r="WL12" s="1">
        <v>1.0</v>
      </c>
      <c r="WM12" s="1">
        <v>2.0</v>
      </c>
      <c r="WN12" s="1">
        <v>2.0</v>
      </c>
      <c r="WO12" s="1">
        <v>2.0</v>
      </c>
      <c r="WP12" s="1">
        <v>2.0</v>
      </c>
      <c r="WQ12" s="1">
        <f t="shared" ref="WQ12:XE12" si="124">IF(WQ$3="+",WB12,3-WB12)</f>
        <v>2</v>
      </c>
      <c r="WR12" s="1">
        <f t="shared" si="124"/>
        <v>2</v>
      </c>
      <c r="WS12" s="1">
        <f t="shared" si="124"/>
        <v>2</v>
      </c>
      <c r="WT12" s="1">
        <f t="shared" si="124"/>
        <v>2</v>
      </c>
      <c r="WU12" s="1">
        <f t="shared" si="124"/>
        <v>2</v>
      </c>
      <c r="WV12" s="1">
        <f t="shared" si="124"/>
        <v>2</v>
      </c>
      <c r="WW12" s="1">
        <f t="shared" si="124"/>
        <v>2</v>
      </c>
      <c r="WX12" s="1">
        <f t="shared" si="124"/>
        <v>2</v>
      </c>
      <c r="WY12" s="1">
        <f t="shared" si="124"/>
        <v>1</v>
      </c>
      <c r="WZ12" s="1">
        <f t="shared" si="124"/>
        <v>2</v>
      </c>
      <c r="XA12" s="1">
        <f t="shared" si="124"/>
        <v>2</v>
      </c>
      <c r="XB12" s="1">
        <f t="shared" si="124"/>
        <v>2</v>
      </c>
      <c r="XC12" s="1">
        <f t="shared" si="124"/>
        <v>1</v>
      </c>
      <c r="XD12" s="1">
        <f t="shared" si="124"/>
        <v>2</v>
      </c>
      <c r="XE12" s="1">
        <f t="shared" si="124"/>
        <v>2</v>
      </c>
      <c r="XF12" s="1">
        <f t="shared" si="65"/>
        <v>28</v>
      </c>
      <c r="XG12" s="1">
        <v>0.0</v>
      </c>
      <c r="XH12" s="9"/>
      <c r="XI12" s="9"/>
    </row>
    <row r="13" ht="15.0" customHeight="1">
      <c r="A13" s="1" t="s">
        <v>564</v>
      </c>
      <c r="B13" s="1" t="s">
        <v>553</v>
      </c>
      <c r="C13" s="1" t="s">
        <v>619</v>
      </c>
      <c r="D13" s="1" t="s">
        <v>555</v>
      </c>
      <c r="E13" s="1" t="s">
        <v>620</v>
      </c>
      <c r="F13" s="1" t="s">
        <v>621</v>
      </c>
      <c r="G13" s="1" t="s">
        <v>622</v>
      </c>
      <c r="H13" s="1" t="s">
        <v>623</v>
      </c>
      <c r="I13" s="1">
        <v>1.0</v>
      </c>
      <c r="J13" s="1">
        <v>1.9420215E7</v>
      </c>
      <c r="K13" s="1">
        <v>74.0</v>
      </c>
      <c r="L13" s="1">
        <v>2.0160117E7</v>
      </c>
      <c r="M13" s="1">
        <v>1.0</v>
      </c>
      <c r="N13" s="1">
        <v>2.0</v>
      </c>
      <c r="O13" s="1">
        <v>2.0</v>
      </c>
      <c r="P13" s="1"/>
      <c r="Q13" s="1">
        <v>2.0</v>
      </c>
      <c r="R13" s="1"/>
      <c r="S13" s="1">
        <v>2.0</v>
      </c>
      <c r="T13" s="1" t="s">
        <v>560</v>
      </c>
      <c r="U13" s="1"/>
      <c r="V13" s="1">
        <v>10.0</v>
      </c>
      <c r="W13" s="1" t="s">
        <v>624</v>
      </c>
      <c r="X13" s="1">
        <v>467.0</v>
      </c>
      <c r="Y13" s="1" t="s">
        <v>571</v>
      </c>
      <c r="Z13" s="1"/>
      <c r="AA13" s="1"/>
      <c r="AB13" s="1">
        <v>2.0</v>
      </c>
      <c r="AC13" s="1">
        <v>7.0</v>
      </c>
      <c r="AD13" s="1">
        <v>2012.0</v>
      </c>
      <c r="AE13" s="1">
        <v>2.0</v>
      </c>
      <c r="AF13" s="1">
        <v>2.0</v>
      </c>
      <c r="AG13" s="1">
        <v>1.0</v>
      </c>
      <c r="AH13" s="1">
        <v>8.0</v>
      </c>
      <c r="AI13" s="1">
        <v>3.0</v>
      </c>
      <c r="AJ13" s="1">
        <v>15.0</v>
      </c>
      <c r="AK13" s="1">
        <v>2.0</v>
      </c>
      <c r="AL13" s="1">
        <v>5.0</v>
      </c>
      <c r="AM13" s="1">
        <v>5.0</v>
      </c>
      <c r="AN13" s="1">
        <v>2010.0</v>
      </c>
      <c r="AO13" s="1">
        <v>5.0</v>
      </c>
      <c r="AP13" s="1">
        <v>11.0</v>
      </c>
      <c r="AQ13" s="1">
        <v>6.0</v>
      </c>
      <c r="AR13" s="1">
        <v>7.0</v>
      </c>
      <c r="AS13" s="1">
        <v>6.0</v>
      </c>
      <c r="AT13" s="1">
        <v>3.0</v>
      </c>
      <c r="AU13" s="1">
        <v>4.0</v>
      </c>
      <c r="AV13" s="1">
        <v>4.0</v>
      </c>
      <c r="AW13" s="1">
        <v>3.0</v>
      </c>
      <c r="AX13" s="1">
        <v>1.0</v>
      </c>
      <c r="AY13" s="1">
        <v>5.0</v>
      </c>
      <c r="AZ13" s="1">
        <v>7.0</v>
      </c>
      <c r="BA13" s="1">
        <v>1.0</v>
      </c>
      <c r="BB13" s="1">
        <v>3.0</v>
      </c>
      <c r="BC13" s="1">
        <v>1.0</v>
      </c>
      <c r="BD13" s="1">
        <v>3.0</v>
      </c>
      <c r="BE13" s="1">
        <v>3.0</v>
      </c>
      <c r="BF13" s="1">
        <v>1.0</v>
      </c>
      <c r="BG13" s="1">
        <v>2.0</v>
      </c>
      <c r="BH13" s="1">
        <v>1.0</v>
      </c>
      <c r="BI13" s="1"/>
      <c r="BJ13" s="1"/>
      <c r="BK13" s="1">
        <v>1.0</v>
      </c>
      <c r="BL13" s="1"/>
      <c r="BM13" s="1"/>
      <c r="BN13" s="1">
        <v>5.0</v>
      </c>
      <c r="BO13" s="1">
        <v>1.0</v>
      </c>
      <c r="BP13" s="1">
        <v>5.0</v>
      </c>
      <c r="BQ13" s="1">
        <v>1.0</v>
      </c>
      <c r="BR13" s="1">
        <v>1.0</v>
      </c>
      <c r="BS13" s="1">
        <v>1.0</v>
      </c>
      <c r="BT13" s="1">
        <v>5.0</v>
      </c>
      <c r="BU13" s="1">
        <v>5.0</v>
      </c>
      <c r="BV13" s="1">
        <v>1.0</v>
      </c>
      <c r="BW13" s="1">
        <v>5.0</v>
      </c>
      <c r="BX13" s="1">
        <v>4.0</v>
      </c>
      <c r="BY13" s="1">
        <v>5.0</v>
      </c>
      <c r="BZ13" s="1">
        <v>4.0</v>
      </c>
      <c r="CA13" s="1">
        <v>2.0</v>
      </c>
      <c r="CB13" s="1">
        <v>1.0</v>
      </c>
      <c r="CC13" s="1">
        <v>5.0</v>
      </c>
      <c r="CD13" s="1">
        <v>5.0</v>
      </c>
      <c r="CE13" s="1">
        <v>5.0</v>
      </c>
      <c r="CF13" s="1">
        <v>5.0</v>
      </c>
      <c r="CG13" s="1">
        <v>1.0</v>
      </c>
      <c r="CH13" s="1">
        <v>5.0</v>
      </c>
      <c r="CI13" s="1">
        <v>1.0</v>
      </c>
      <c r="CJ13" s="1">
        <v>5.0</v>
      </c>
      <c r="CK13" s="1">
        <v>4.0</v>
      </c>
      <c r="CL13" s="1">
        <v>5.0</v>
      </c>
      <c r="CM13" s="1">
        <v>4.0</v>
      </c>
      <c r="CN13" s="1">
        <f t="shared" si="9"/>
        <v>16</v>
      </c>
      <c r="CO13" s="1">
        <f t="shared" si="10"/>
        <v>14</v>
      </c>
      <c r="CP13" s="1">
        <f t="shared" si="11"/>
        <v>16</v>
      </c>
      <c r="CQ13" s="1">
        <f t="shared" si="12"/>
        <v>15</v>
      </c>
      <c r="CR13" s="1">
        <f t="shared" si="13"/>
        <v>12</v>
      </c>
      <c r="CS13" s="1">
        <f t="shared" si="14"/>
        <v>18</v>
      </c>
      <c r="CT13" s="1">
        <f t="shared" si="15"/>
        <v>91</v>
      </c>
      <c r="CU13" s="1">
        <v>3.0</v>
      </c>
      <c r="CV13" s="1">
        <v>2.0</v>
      </c>
      <c r="CW13" s="1">
        <v>3.0</v>
      </c>
      <c r="CX13" s="1">
        <v>2.0</v>
      </c>
      <c r="CY13" s="1">
        <v>4.0</v>
      </c>
      <c r="CZ13" s="1">
        <v>3.0</v>
      </c>
      <c r="DA13" s="1">
        <v>3.0</v>
      </c>
      <c r="DB13" s="1">
        <v>3.0</v>
      </c>
      <c r="DC13" s="1">
        <v>3.0</v>
      </c>
      <c r="DD13" s="1">
        <v>2.0</v>
      </c>
      <c r="DE13" s="1">
        <v>3.0</v>
      </c>
      <c r="DF13" s="1">
        <v>3.0</v>
      </c>
      <c r="DG13" s="1">
        <v>3.0</v>
      </c>
      <c r="DH13" s="1">
        <v>2.0</v>
      </c>
      <c r="DI13" s="1">
        <v>3.0</v>
      </c>
      <c r="DJ13" s="1">
        <v>2.0</v>
      </c>
      <c r="DK13" s="1">
        <v>3.0</v>
      </c>
      <c r="DL13" s="1">
        <v>3.0</v>
      </c>
      <c r="DM13" s="1">
        <v>1.0</v>
      </c>
      <c r="DN13" s="1">
        <v>3.0</v>
      </c>
      <c r="DO13" s="1">
        <v>3.0</v>
      </c>
      <c r="DP13" s="1">
        <v>3.0</v>
      </c>
      <c r="DQ13" s="1">
        <f t="shared" si="16"/>
        <v>15</v>
      </c>
      <c r="DR13" s="1">
        <f t="shared" si="17"/>
        <v>8</v>
      </c>
      <c r="DS13" s="1">
        <f t="shared" ref="DS13:DT13" si="125">SUM(CW13+DC13+DI13)</f>
        <v>9</v>
      </c>
      <c r="DT13" s="1">
        <f t="shared" si="125"/>
        <v>6</v>
      </c>
      <c r="DU13" s="1">
        <f t="shared" si="19"/>
        <v>10</v>
      </c>
      <c r="DV13" s="1">
        <f t="shared" si="20"/>
        <v>12</v>
      </c>
      <c r="DW13" s="1">
        <f t="shared" si="21"/>
        <v>60</v>
      </c>
      <c r="DX13" s="1">
        <v>4.0</v>
      </c>
      <c r="DY13" s="1">
        <v>4.0</v>
      </c>
      <c r="DZ13" s="1">
        <v>4.0</v>
      </c>
      <c r="EA13" s="1">
        <v>4.0</v>
      </c>
      <c r="EB13" s="1">
        <v>4.0</v>
      </c>
      <c r="EC13" s="1">
        <v>4.0</v>
      </c>
      <c r="ED13" s="1">
        <v>4.0</v>
      </c>
      <c r="EE13" s="1">
        <v>2.0</v>
      </c>
      <c r="EF13" s="1">
        <v>4.0</v>
      </c>
      <c r="EG13" s="1">
        <v>2.0</v>
      </c>
      <c r="EH13" s="1">
        <v>3.0</v>
      </c>
      <c r="EI13" s="1">
        <v>2.0</v>
      </c>
      <c r="EJ13" s="1">
        <v>4.0</v>
      </c>
      <c r="EK13" s="1">
        <v>4.0</v>
      </c>
      <c r="EL13" s="1">
        <v>4.0</v>
      </c>
      <c r="EM13" s="1">
        <v>3.0</v>
      </c>
      <c r="EN13" s="1">
        <v>4.0</v>
      </c>
      <c r="EO13" s="1">
        <v>2.0</v>
      </c>
      <c r="EP13" s="1">
        <v>3.0</v>
      </c>
      <c r="EQ13" s="1">
        <v>4.0</v>
      </c>
      <c r="ER13" s="1">
        <v>4.0</v>
      </c>
      <c r="ES13" s="1">
        <v>2.0</v>
      </c>
      <c r="ET13" s="1">
        <v>4.0</v>
      </c>
      <c r="EU13" s="1">
        <v>4.0</v>
      </c>
      <c r="EV13" s="1">
        <v>2.0</v>
      </c>
      <c r="EW13" s="1">
        <v>4.0</v>
      </c>
      <c r="EX13" s="1">
        <v>3.0</v>
      </c>
      <c r="EY13" s="1">
        <v>4.0</v>
      </c>
      <c r="EZ13" s="1">
        <v>4.0</v>
      </c>
      <c r="FA13" s="1">
        <v>2.0</v>
      </c>
      <c r="FB13" s="1">
        <v>4.0</v>
      </c>
      <c r="FC13" s="1">
        <v>4.0</v>
      </c>
      <c r="FD13" s="1">
        <v>2.0</v>
      </c>
      <c r="FE13" s="1">
        <v>4.0</v>
      </c>
      <c r="FF13" s="1">
        <v>4.0</v>
      </c>
      <c r="FG13" s="1">
        <v>4.0</v>
      </c>
      <c r="FH13" s="1">
        <v>4.0</v>
      </c>
      <c r="FI13" s="1">
        <v>4.0</v>
      </c>
      <c r="FJ13" s="1">
        <v>3.0</v>
      </c>
      <c r="FK13" s="1">
        <v>3.0</v>
      </c>
      <c r="FL13" s="1">
        <v>5.0</v>
      </c>
      <c r="FM13" s="1">
        <v>4.0</v>
      </c>
      <c r="FN13" s="1">
        <v>3.0</v>
      </c>
      <c r="FO13" s="1">
        <v>3.0</v>
      </c>
      <c r="FP13" s="1">
        <f t="shared" ref="FP13:HG13" si="126">IF(FP$3="+",DX13,6-DX13)</f>
        <v>4</v>
      </c>
      <c r="FQ13" s="1">
        <f t="shared" si="126"/>
        <v>2</v>
      </c>
      <c r="FR13" s="1">
        <f t="shared" si="126"/>
        <v>4</v>
      </c>
      <c r="FS13" s="1">
        <f t="shared" si="126"/>
        <v>4</v>
      </c>
      <c r="FT13" s="1">
        <f t="shared" si="126"/>
        <v>4</v>
      </c>
      <c r="FU13" s="1">
        <f t="shared" si="126"/>
        <v>2</v>
      </c>
      <c r="FV13" s="1">
        <f t="shared" si="126"/>
        <v>4</v>
      </c>
      <c r="FW13" s="1">
        <f t="shared" si="126"/>
        <v>4</v>
      </c>
      <c r="FX13" s="1">
        <f t="shared" si="126"/>
        <v>2</v>
      </c>
      <c r="FY13" s="1">
        <f t="shared" si="126"/>
        <v>2</v>
      </c>
      <c r="FZ13" s="1">
        <f t="shared" si="126"/>
        <v>3</v>
      </c>
      <c r="GA13" s="1">
        <f t="shared" si="126"/>
        <v>4</v>
      </c>
      <c r="GB13" s="1">
        <f t="shared" si="126"/>
        <v>2</v>
      </c>
      <c r="GC13" s="1">
        <f t="shared" si="126"/>
        <v>4</v>
      </c>
      <c r="GD13" s="1">
        <f t="shared" si="126"/>
        <v>2</v>
      </c>
      <c r="GE13" s="1">
        <f t="shared" si="126"/>
        <v>3</v>
      </c>
      <c r="GF13" s="1">
        <f t="shared" si="126"/>
        <v>4</v>
      </c>
      <c r="GG13" s="1">
        <f t="shared" si="126"/>
        <v>4</v>
      </c>
      <c r="GH13" s="1">
        <f t="shared" si="126"/>
        <v>3</v>
      </c>
      <c r="GI13" s="1">
        <f t="shared" si="126"/>
        <v>4</v>
      </c>
      <c r="GJ13" s="1">
        <f t="shared" si="126"/>
        <v>4</v>
      </c>
      <c r="GK13" s="1">
        <f t="shared" si="126"/>
        <v>4</v>
      </c>
      <c r="GL13" s="1">
        <f t="shared" si="126"/>
        <v>4</v>
      </c>
      <c r="GM13" s="1">
        <f t="shared" si="126"/>
        <v>2</v>
      </c>
      <c r="GN13" s="1">
        <f t="shared" si="126"/>
        <v>4</v>
      </c>
      <c r="GO13" s="1">
        <f t="shared" si="126"/>
        <v>4</v>
      </c>
      <c r="GP13" s="1">
        <f t="shared" si="126"/>
        <v>3</v>
      </c>
      <c r="GQ13" s="1">
        <f t="shared" si="126"/>
        <v>4</v>
      </c>
      <c r="GR13" s="1">
        <f t="shared" si="126"/>
        <v>4</v>
      </c>
      <c r="GS13" s="1">
        <f t="shared" si="126"/>
        <v>4</v>
      </c>
      <c r="GT13" s="1">
        <f t="shared" si="126"/>
        <v>4</v>
      </c>
      <c r="GU13" s="1">
        <f t="shared" si="126"/>
        <v>4</v>
      </c>
      <c r="GV13" s="1">
        <f t="shared" si="126"/>
        <v>4</v>
      </c>
      <c r="GW13" s="1">
        <f t="shared" si="126"/>
        <v>4</v>
      </c>
      <c r="GX13" s="1">
        <f t="shared" si="126"/>
        <v>4</v>
      </c>
      <c r="GY13" s="1">
        <f t="shared" si="126"/>
        <v>4</v>
      </c>
      <c r="GZ13" s="1">
        <f t="shared" si="126"/>
        <v>4</v>
      </c>
      <c r="HA13" s="1">
        <f t="shared" si="126"/>
        <v>2</v>
      </c>
      <c r="HB13" s="1">
        <f t="shared" si="126"/>
        <v>3</v>
      </c>
      <c r="HC13" s="1">
        <f t="shared" si="126"/>
        <v>3</v>
      </c>
      <c r="HD13" s="1">
        <f t="shared" si="126"/>
        <v>5</v>
      </c>
      <c r="HE13" s="1">
        <f t="shared" si="126"/>
        <v>2</v>
      </c>
      <c r="HF13" s="1">
        <f t="shared" si="126"/>
        <v>3</v>
      </c>
      <c r="HG13" s="1">
        <f t="shared" si="126"/>
        <v>3</v>
      </c>
      <c r="HH13" s="1">
        <v>4.0</v>
      </c>
      <c r="HI13" s="1">
        <v>4.0</v>
      </c>
      <c r="HJ13" s="1">
        <v>4.0</v>
      </c>
      <c r="HK13" s="1">
        <v>4.0</v>
      </c>
      <c r="HL13" s="1">
        <v>4.0</v>
      </c>
      <c r="HM13" s="1">
        <v>4.0</v>
      </c>
      <c r="HN13" s="1">
        <v>4.0</v>
      </c>
      <c r="HO13" s="1">
        <v>2.0</v>
      </c>
      <c r="HP13" s="1">
        <v>4.0</v>
      </c>
      <c r="HQ13" s="1">
        <v>2.0</v>
      </c>
      <c r="HR13" s="1">
        <v>3.0</v>
      </c>
      <c r="HS13" s="1">
        <v>2.0</v>
      </c>
      <c r="HT13" s="1">
        <v>4.0</v>
      </c>
      <c r="HU13" s="1">
        <v>4.0</v>
      </c>
      <c r="HV13" s="1">
        <v>4.0</v>
      </c>
      <c r="HW13" s="1">
        <v>3.0</v>
      </c>
      <c r="HX13" s="1">
        <v>4.0</v>
      </c>
      <c r="HY13" s="1">
        <v>2.0</v>
      </c>
      <c r="HZ13" s="1">
        <v>3.0</v>
      </c>
      <c r="IA13" s="1">
        <v>4.0</v>
      </c>
      <c r="IB13" s="1">
        <v>4.0</v>
      </c>
      <c r="IC13" s="1">
        <v>2.0</v>
      </c>
      <c r="ID13" s="1">
        <v>4.0</v>
      </c>
      <c r="IE13" s="1">
        <v>4.0</v>
      </c>
      <c r="IF13" s="1">
        <v>2.0</v>
      </c>
      <c r="IG13" s="1">
        <v>4.0</v>
      </c>
      <c r="IH13" s="1">
        <v>3.0</v>
      </c>
      <c r="II13" s="1">
        <v>4.0</v>
      </c>
      <c r="IJ13" s="1">
        <v>4.0</v>
      </c>
      <c r="IK13" s="1">
        <v>2.0</v>
      </c>
      <c r="IL13" s="1">
        <v>4.0</v>
      </c>
      <c r="IM13" s="1">
        <v>4.0</v>
      </c>
      <c r="IN13" s="1">
        <v>2.0</v>
      </c>
      <c r="IO13" s="1">
        <v>4.0</v>
      </c>
      <c r="IP13" s="1">
        <v>4.0</v>
      </c>
      <c r="IQ13" s="1">
        <v>4.0</v>
      </c>
      <c r="IR13" s="1">
        <v>4.0</v>
      </c>
      <c r="IS13" s="1">
        <v>4.0</v>
      </c>
      <c r="IT13" s="1">
        <v>3.0</v>
      </c>
      <c r="IU13" s="1">
        <v>3.0</v>
      </c>
      <c r="IV13" s="1">
        <v>5.0</v>
      </c>
      <c r="IW13" s="1">
        <v>4.0</v>
      </c>
      <c r="IX13" s="1">
        <v>3.0</v>
      </c>
      <c r="IY13" s="1">
        <v>3.0</v>
      </c>
      <c r="IZ13" s="1">
        <f t="shared" ref="IZ13:KQ13" si="127">IF(IZ$3="+",HH13,6-HH13)</f>
        <v>4</v>
      </c>
      <c r="JA13" s="1">
        <f t="shared" si="127"/>
        <v>2</v>
      </c>
      <c r="JB13" s="1">
        <f t="shared" si="127"/>
        <v>4</v>
      </c>
      <c r="JC13" s="1">
        <f t="shared" si="127"/>
        <v>4</v>
      </c>
      <c r="JD13" s="1">
        <f t="shared" si="127"/>
        <v>4</v>
      </c>
      <c r="JE13" s="1">
        <f t="shared" si="127"/>
        <v>2</v>
      </c>
      <c r="JF13" s="1">
        <f t="shared" si="127"/>
        <v>4</v>
      </c>
      <c r="JG13" s="1">
        <f t="shared" si="127"/>
        <v>4</v>
      </c>
      <c r="JH13" s="1">
        <f t="shared" si="127"/>
        <v>2</v>
      </c>
      <c r="JI13" s="1">
        <f t="shared" si="127"/>
        <v>2</v>
      </c>
      <c r="JJ13" s="1">
        <f t="shared" si="127"/>
        <v>3</v>
      </c>
      <c r="JK13" s="1">
        <f t="shared" si="127"/>
        <v>4</v>
      </c>
      <c r="JL13" s="1">
        <f t="shared" si="127"/>
        <v>2</v>
      </c>
      <c r="JM13" s="1">
        <f t="shared" si="127"/>
        <v>4</v>
      </c>
      <c r="JN13" s="1">
        <f t="shared" si="127"/>
        <v>4</v>
      </c>
      <c r="JO13" s="1">
        <f t="shared" si="127"/>
        <v>3</v>
      </c>
      <c r="JP13" s="1">
        <f t="shared" si="127"/>
        <v>4</v>
      </c>
      <c r="JQ13" s="1">
        <f t="shared" si="127"/>
        <v>4</v>
      </c>
      <c r="JR13" s="1">
        <f t="shared" si="127"/>
        <v>3</v>
      </c>
      <c r="JS13" s="1">
        <f t="shared" si="127"/>
        <v>4</v>
      </c>
      <c r="JT13" s="1">
        <f t="shared" si="127"/>
        <v>4</v>
      </c>
      <c r="JU13" s="1">
        <f t="shared" si="127"/>
        <v>4</v>
      </c>
      <c r="JV13" s="1">
        <f t="shared" si="127"/>
        <v>4</v>
      </c>
      <c r="JW13" s="1">
        <f t="shared" si="127"/>
        <v>4</v>
      </c>
      <c r="JX13" s="1">
        <f t="shared" si="127"/>
        <v>4</v>
      </c>
      <c r="JY13" s="1">
        <f t="shared" si="127"/>
        <v>4</v>
      </c>
      <c r="JZ13" s="1">
        <f t="shared" si="127"/>
        <v>3</v>
      </c>
      <c r="KA13" s="1">
        <f t="shared" si="127"/>
        <v>4</v>
      </c>
      <c r="KB13" s="1">
        <f t="shared" si="127"/>
        <v>4</v>
      </c>
      <c r="KC13" s="1">
        <f t="shared" si="127"/>
        <v>2</v>
      </c>
      <c r="KD13" s="1">
        <f t="shared" si="127"/>
        <v>4</v>
      </c>
      <c r="KE13" s="1">
        <f t="shared" si="127"/>
        <v>4</v>
      </c>
      <c r="KF13" s="1">
        <f t="shared" si="127"/>
        <v>4</v>
      </c>
      <c r="KG13" s="1">
        <f t="shared" si="127"/>
        <v>4</v>
      </c>
      <c r="KH13" s="1">
        <f t="shared" si="127"/>
        <v>2</v>
      </c>
      <c r="KI13" s="1">
        <f t="shared" si="127"/>
        <v>4</v>
      </c>
      <c r="KJ13" s="1">
        <f t="shared" si="127"/>
        <v>4</v>
      </c>
      <c r="KK13" s="1">
        <f t="shared" si="127"/>
        <v>4</v>
      </c>
      <c r="KL13" s="1">
        <f t="shared" si="127"/>
        <v>3</v>
      </c>
      <c r="KM13" s="1">
        <f t="shared" si="127"/>
        <v>3</v>
      </c>
      <c r="KN13" s="1">
        <f t="shared" si="127"/>
        <v>5</v>
      </c>
      <c r="KO13" s="1">
        <f t="shared" si="127"/>
        <v>2</v>
      </c>
      <c r="KP13" s="1">
        <f t="shared" si="127"/>
        <v>3</v>
      </c>
      <c r="KQ13" s="1">
        <f t="shared" si="127"/>
        <v>3</v>
      </c>
      <c r="KR13" s="1">
        <f t="shared" si="24"/>
        <v>151</v>
      </c>
      <c r="KS13" s="1">
        <f t="shared" si="25"/>
        <v>25</v>
      </c>
      <c r="KT13" s="1">
        <f t="shared" si="26"/>
        <v>31</v>
      </c>
      <c r="KU13" s="1">
        <f t="shared" si="27"/>
        <v>34</v>
      </c>
      <c r="KV13" s="1">
        <f t="shared" si="28"/>
        <v>25</v>
      </c>
      <c r="KW13" s="1">
        <f t="shared" si="29"/>
        <v>36</v>
      </c>
      <c r="KX13" s="1">
        <v>3.0</v>
      </c>
      <c r="KY13" s="1">
        <v>2.0</v>
      </c>
      <c r="KZ13" s="1">
        <v>3.0</v>
      </c>
      <c r="LA13" s="1">
        <v>2.0</v>
      </c>
      <c r="LB13" s="1">
        <v>2.0</v>
      </c>
      <c r="LC13" s="1">
        <v>4.0</v>
      </c>
      <c r="LD13" s="1">
        <v>4.0</v>
      </c>
      <c r="LE13" s="1">
        <v>4.0</v>
      </c>
      <c r="LF13" s="1">
        <v>2.0</v>
      </c>
      <c r="LG13" s="1">
        <v>3.0</v>
      </c>
      <c r="LH13" s="1">
        <v>3.0</v>
      </c>
      <c r="LI13" s="1">
        <v>3.0</v>
      </c>
      <c r="LJ13" s="1">
        <v>2.0</v>
      </c>
      <c r="LK13" s="1">
        <v>2.0</v>
      </c>
      <c r="LL13" s="1">
        <v>3.0</v>
      </c>
      <c r="LM13" s="1">
        <v>4.0</v>
      </c>
      <c r="LN13" s="1">
        <v>4.0</v>
      </c>
      <c r="LO13" s="1">
        <v>4.0</v>
      </c>
      <c r="LP13" s="1">
        <v>2.0</v>
      </c>
      <c r="LQ13" s="1">
        <v>4.0</v>
      </c>
      <c r="LR13" s="1">
        <v>4.0</v>
      </c>
      <c r="LS13" s="1">
        <v>4.0</v>
      </c>
      <c r="LT13" s="1">
        <v>4.0</v>
      </c>
      <c r="LU13" s="1">
        <v>4.0</v>
      </c>
      <c r="LV13" s="1">
        <v>4.0</v>
      </c>
      <c r="LW13" s="1">
        <v>2.0</v>
      </c>
      <c r="LX13" s="1">
        <v>4.0</v>
      </c>
      <c r="LY13" s="1">
        <v>4.0</v>
      </c>
      <c r="LZ13" s="1">
        <v>4.0</v>
      </c>
      <c r="MA13" s="1">
        <f t="shared" ref="MA13:NC13" si="128">IF(MA$3="+",KX13,6-KX13)</f>
        <v>3</v>
      </c>
      <c r="MB13" s="1">
        <f t="shared" si="128"/>
        <v>4</v>
      </c>
      <c r="MC13" s="1">
        <f t="shared" si="128"/>
        <v>3</v>
      </c>
      <c r="MD13" s="1">
        <f t="shared" si="128"/>
        <v>4</v>
      </c>
      <c r="ME13" s="1">
        <f t="shared" si="128"/>
        <v>4</v>
      </c>
      <c r="MF13" s="1">
        <f t="shared" si="128"/>
        <v>4</v>
      </c>
      <c r="MG13" s="1">
        <f t="shared" si="128"/>
        <v>4</v>
      </c>
      <c r="MH13" s="1">
        <f t="shared" si="128"/>
        <v>2</v>
      </c>
      <c r="MI13" s="1">
        <f t="shared" si="128"/>
        <v>4</v>
      </c>
      <c r="MJ13" s="1">
        <f t="shared" si="128"/>
        <v>3</v>
      </c>
      <c r="MK13" s="1">
        <f t="shared" si="128"/>
        <v>3</v>
      </c>
      <c r="ML13" s="1">
        <f t="shared" si="128"/>
        <v>3</v>
      </c>
      <c r="MM13" s="1">
        <f t="shared" si="128"/>
        <v>4</v>
      </c>
      <c r="MN13" s="1">
        <f t="shared" si="128"/>
        <v>2</v>
      </c>
      <c r="MO13" s="1">
        <f t="shared" si="128"/>
        <v>3</v>
      </c>
      <c r="MP13" s="1">
        <f t="shared" si="128"/>
        <v>4</v>
      </c>
      <c r="MQ13" s="1">
        <f t="shared" si="128"/>
        <v>4</v>
      </c>
      <c r="MR13" s="1">
        <f t="shared" si="128"/>
        <v>4</v>
      </c>
      <c r="MS13" s="1">
        <f t="shared" si="128"/>
        <v>4</v>
      </c>
      <c r="MT13" s="1">
        <f t="shared" si="128"/>
        <v>4</v>
      </c>
      <c r="MU13" s="1">
        <f t="shared" si="128"/>
        <v>4</v>
      </c>
      <c r="MV13" s="1">
        <f t="shared" si="128"/>
        <v>2</v>
      </c>
      <c r="MW13" s="1">
        <f t="shared" si="128"/>
        <v>2</v>
      </c>
      <c r="MX13" s="1">
        <f t="shared" si="128"/>
        <v>4</v>
      </c>
      <c r="MY13" s="1">
        <f t="shared" si="128"/>
        <v>4</v>
      </c>
      <c r="MZ13" s="1">
        <f t="shared" si="128"/>
        <v>4</v>
      </c>
      <c r="NA13" s="1">
        <f t="shared" si="128"/>
        <v>4</v>
      </c>
      <c r="NB13" s="1">
        <f t="shared" si="128"/>
        <v>4</v>
      </c>
      <c r="NC13" s="1">
        <f t="shared" si="128"/>
        <v>4</v>
      </c>
      <c r="ND13" s="1">
        <f t="shared" si="31"/>
        <v>15</v>
      </c>
      <c r="NE13" s="1">
        <f t="shared" si="32"/>
        <v>15</v>
      </c>
      <c r="NF13" s="1">
        <f t="shared" si="33"/>
        <v>21</v>
      </c>
      <c r="NG13" s="1">
        <f t="shared" si="34"/>
        <v>17</v>
      </c>
      <c r="NH13" s="1">
        <f t="shared" si="35"/>
        <v>16</v>
      </c>
      <c r="NI13" s="1">
        <f t="shared" si="36"/>
        <v>18</v>
      </c>
      <c r="NJ13" s="1">
        <f t="shared" si="70"/>
        <v>102</v>
      </c>
      <c r="NK13" s="1">
        <v>2.0</v>
      </c>
      <c r="NL13" s="1">
        <v>3.0</v>
      </c>
      <c r="NM13" s="1">
        <v>2.0</v>
      </c>
      <c r="NN13" s="1">
        <v>3.0</v>
      </c>
      <c r="NO13" s="1">
        <v>2.0</v>
      </c>
      <c r="NP13" s="1">
        <v>2.0</v>
      </c>
      <c r="NQ13" s="1">
        <v>2.0</v>
      </c>
      <c r="NR13" s="1">
        <v>3.0</v>
      </c>
      <c r="NS13" s="1">
        <v>2.0</v>
      </c>
      <c r="NT13" s="1">
        <v>2.0</v>
      </c>
      <c r="NU13" s="1">
        <v>3.0</v>
      </c>
      <c r="NV13" s="1">
        <v>3.0</v>
      </c>
      <c r="NW13" s="1">
        <v>3.0</v>
      </c>
      <c r="NX13" s="1">
        <v>3.0</v>
      </c>
      <c r="NY13" s="1">
        <v>3.0</v>
      </c>
      <c r="NZ13" s="1">
        <v>2.0</v>
      </c>
      <c r="OA13" s="1">
        <v>2.0</v>
      </c>
      <c r="OB13" s="1">
        <v>2.0</v>
      </c>
      <c r="OC13" s="1">
        <v>3.0</v>
      </c>
      <c r="OD13" s="1">
        <v>2.0</v>
      </c>
      <c r="OE13" s="1">
        <v>2.0</v>
      </c>
      <c r="OF13" s="1">
        <f t="shared" si="37"/>
        <v>13</v>
      </c>
      <c r="OG13" s="1">
        <f t="shared" si="38"/>
        <v>30</v>
      </c>
      <c r="OH13" s="1">
        <f t="shared" si="39"/>
        <v>43</v>
      </c>
      <c r="OI13" s="1">
        <v>2.0</v>
      </c>
      <c r="OJ13" s="1">
        <v>4.0</v>
      </c>
      <c r="OK13" s="1">
        <v>3.0</v>
      </c>
      <c r="OL13" s="1">
        <v>5.0</v>
      </c>
      <c r="OM13" s="1">
        <v>4.0</v>
      </c>
      <c r="ON13" s="1">
        <v>3.0</v>
      </c>
      <c r="OO13" s="1">
        <v>4.0</v>
      </c>
      <c r="OP13" s="1">
        <v>4.0</v>
      </c>
      <c r="OQ13" s="1">
        <v>2.0</v>
      </c>
      <c r="OR13" s="1">
        <v>2.0</v>
      </c>
      <c r="OS13" s="1">
        <v>4.0</v>
      </c>
      <c r="OT13" s="1">
        <v>5.0</v>
      </c>
      <c r="OU13" s="1">
        <v>2.0</v>
      </c>
      <c r="OV13" s="1">
        <v>2.0</v>
      </c>
      <c r="OW13" s="1">
        <v>4.0</v>
      </c>
      <c r="OX13" s="1">
        <v>4.0</v>
      </c>
      <c r="OY13" s="1">
        <v>5.0</v>
      </c>
      <c r="OZ13" s="1">
        <v>4.0</v>
      </c>
      <c r="PA13" s="1">
        <v>4.0</v>
      </c>
      <c r="PB13" s="1">
        <v>3.0</v>
      </c>
      <c r="PC13" s="1">
        <v>4.0</v>
      </c>
      <c r="PD13" s="1">
        <v>1.0</v>
      </c>
      <c r="PE13" s="1">
        <v>4.0</v>
      </c>
      <c r="PF13" s="1">
        <v>5.0</v>
      </c>
      <c r="PG13" s="1">
        <v>5.0</v>
      </c>
      <c r="PH13" s="1">
        <v>3.0</v>
      </c>
      <c r="PI13" s="1">
        <v>4.0</v>
      </c>
      <c r="PJ13" s="1">
        <v>4.0</v>
      </c>
      <c r="PK13" s="1">
        <v>2.0</v>
      </c>
      <c r="PL13" s="1">
        <f t="shared" ref="PL13:QN13" si="129">IF(PL$3="+",OI13,6-OI13)</f>
        <v>4</v>
      </c>
      <c r="PM13" s="1">
        <f t="shared" si="129"/>
        <v>4</v>
      </c>
      <c r="PN13" s="1">
        <f t="shared" si="129"/>
        <v>3</v>
      </c>
      <c r="PO13" s="1">
        <f t="shared" si="129"/>
        <v>5</v>
      </c>
      <c r="PP13" s="1">
        <f t="shared" si="129"/>
        <v>4</v>
      </c>
      <c r="PQ13" s="1">
        <f t="shared" si="129"/>
        <v>3</v>
      </c>
      <c r="PR13" s="1">
        <f t="shared" si="129"/>
        <v>4</v>
      </c>
      <c r="PS13" s="1">
        <f t="shared" si="129"/>
        <v>4</v>
      </c>
      <c r="PT13" s="1">
        <f t="shared" si="129"/>
        <v>4</v>
      </c>
      <c r="PU13" s="1">
        <f t="shared" si="129"/>
        <v>4</v>
      </c>
      <c r="PV13" s="1">
        <f t="shared" si="129"/>
        <v>2</v>
      </c>
      <c r="PW13" s="1">
        <f t="shared" si="129"/>
        <v>1</v>
      </c>
      <c r="PX13" s="1">
        <f t="shared" si="129"/>
        <v>4</v>
      </c>
      <c r="PY13" s="1">
        <f t="shared" si="129"/>
        <v>4</v>
      </c>
      <c r="PZ13" s="1">
        <f t="shared" si="129"/>
        <v>4</v>
      </c>
      <c r="QA13" s="1">
        <f t="shared" si="129"/>
        <v>4</v>
      </c>
      <c r="QB13" s="1">
        <f t="shared" si="129"/>
        <v>5</v>
      </c>
      <c r="QC13" s="1">
        <f t="shared" si="129"/>
        <v>2</v>
      </c>
      <c r="QD13" s="1">
        <f t="shared" si="129"/>
        <v>4</v>
      </c>
      <c r="QE13" s="1">
        <f t="shared" si="129"/>
        <v>3</v>
      </c>
      <c r="QF13" s="1">
        <f t="shared" si="129"/>
        <v>4</v>
      </c>
      <c r="QG13" s="1">
        <f t="shared" si="129"/>
        <v>5</v>
      </c>
      <c r="QH13" s="1">
        <f t="shared" si="129"/>
        <v>4</v>
      </c>
      <c r="QI13" s="1">
        <f t="shared" si="129"/>
        <v>5</v>
      </c>
      <c r="QJ13" s="1">
        <f t="shared" si="129"/>
        <v>5</v>
      </c>
      <c r="QK13" s="1">
        <f t="shared" si="129"/>
        <v>3</v>
      </c>
      <c r="QL13" s="1">
        <f t="shared" si="129"/>
        <v>4</v>
      </c>
      <c r="QM13" s="1">
        <f t="shared" si="129"/>
        <v>4</v>
      </c>
      <c r="QN13" s="1">
        <f t="shared" si="129"/>
        <v>4</v>
      </c>
      <c r="QO13" s="1">
        <f t="shared" si="41"/>
        <v>110</v>
      </c>
      <c r="QP13" s="1">
        <f t="shared" si="42"/>
        <v>47</v>
      </c>
      <c r="QQ13" s="1">
        <f t="shared" si="43"/>
        <v>63</v>
      </c>
      <c r="QR13" s="1">
        <v>4.0</v>
      </c>
      <c r="QS13" s="1">
        <v>3.0</v>
      </c>
      <c r="QT13" s="1">
        <v>2.0</v>
      </c>
      <c r="QU13" s="1">
        <v>2.0</v>
      </c>
      <c r="QV13" s="1">
        <v>3.0</v>
      </c>
      <c r="QW13" s="1">
        <v>2.0</v>
      </c>
      <c r="QX13" s="1">
        <v>3.0</v>
      </c>
      <c r="QY13" s="1">
        <v>3.0</v>
      </c>
      <c r="QZ13" s="1">
        <v>3.0</v>
      </c>
      <c r="RA13" s="1">
        <v>1.0</v>
      </c>
      <c r="RB13" s="1">
        <v>3.0</v>
      </c>
      <c r="RC13" s="1">
        <v>3.0</v>
      </c>
      <c r="RD13" s="1">
        <v>3.0</v>
      </c>
      <c r="RE13" s="1">
        <v>3.0</v>
      </c>
      <c r="RF13" s="1">
        <v>2.0</v>
      </c>
      <c r="RG13" s="1">
        <v>2.0</v>
      </c>
      <c r="RH13" s="1">
        <v>3.0</v>
      </c>
      <c r="RI13" s="1">
        <v>2.0</v>
      </c>
      <c r="RJ13" s="1">
        <v>2.0</v>
      </c>
      <c r="RK13" s="1">
        <v>3.0</v>
      </c>
      <c r="RL13" s="1">
        <v>2.0</v>
      </c>
      <c r="RM13" s="1">
        <v>3.0</v>
      </c>
      <c r="RN13" s="1">
        <v>2.0</v>
      </c>
      <c r="RO13" s="1">
        <v>2.0</v>
      </c>
      <c r="RP13" s="1">
        <v>3.0</v>
      </c>
      <c r="RQ13" s="1">
        <v>2.0</v>
      </c>
      <c r="RR13" s="1">
        <v>2.0</v>
      </c>
      <c r="RS13" s="1">
        <v>3.0</v>
      </c>
      <c r="RT13" s="1">
        <v>2.0</v>
      </c>
      <c r="RU13" s="1">
        <v>2.0</v>
      </c>
      <c r="RV13" s="1">
        <v>3.0</v>
      </c>
      <c r="RW13" s="1">
        <v>3.0</v>
      </c>
      <c r="RX13" s="1">
        <v>2.0</v>
      </c>
      <c r="RY13" s="1">
        <v>3.0</v>
      </c>
      <c r="RZ13" s="1">
        <v>2.0</v>
      </c>
      <c r="SA13" s="1">
        <v>2.0</v>
      </c>
      <c r="SB13" s="1">
        <v>2.0</v>
      </c>
      <c r="SC13" s="1">
        <v>3.0</v>
      </c>
      <c r="SD13" s="1">
        <v>4.0</v>
      </c>
      <c r="SE13" s="1">
        <v>3.0</v>
      </c>
      <c r="SF13" s="1">
        <v>2.0</v>
      </c>
      <c r="SG13" s="1">
        <f t="shared" ref="SG13:TU13" si="130">IF(SG$3="+",QR13,5-QR13)</f>
        <v>4</v>
      </c>
      <c r="SH13" s="1">
        <f t="shared" si="130"/>
        <v>3</v>
      </c>
      <c r="SI13" s="1">
        <f t="shared" si="130"/>
        <v>3</v>
      </c>
      <c r="SJ13" s="1">
        <f t="shared" si="130"/>
        <v>2</v>
      </c>
      <c r="SK13" s="1">
        <f t="shared" si="130"/>
        <v>3</v>
      </c>
      <c r="SL13" s="1">
        <f t="shared" si="130"/>
        <v>3</v>
      </c>
      <c r="SM13" s="1">
        <f t="shared" si="130"/>
        <v>3</v>
      </c>
      <c r="SN13" s="1">
        <f t="shared" si="130"/>
        <v>2</v>
      </c>
      <c r="SO13" s="1">
        <f t="shared" si="130"/>
        <v>2</v>
      </c>
      <c r="SP13" s="1">
        <f t="shared" si="130"/>
        <v>4</v>
      </c>
      <c r="SQ13" s="1">
        <f t="shared" si="130"/>
        <v>3</v>
      </c>
      <c r="SR13" s="1">
        <f t="shared" si="130"/>
        <v>2</v>
      </c>
      <c r="SS13" s="1">
        <f t="shared" si="130"/>
        <v>3</v>
      </c>
      <c r="ST13" s="1">
        <f t="shared" si="130"/>
        <v>3</v>
      </c>
      <c r="SU13" s="1">
        <f t="shared" si="130"/>
        <v>3</v>
      </c>
      <c r="SV13" s="1">
        <f t="shared" si="130"/>
        <v>2</v>
      </c>
      <c r="SW13" s="1">
        <f t="shared" si="130"/>
        <v>2</v>
      </c>
      <c r="SX13" s="1">
        <f t="shared" si="130"/>
        <v>3</v>
      </c>
      <c r="SY13" s="1">
        <f t="shared" si="130"/>
        <v>3</v>
      </c>
      <c r="SZ13" s="1">
        <f t="shared" si="130"/>
        <v>2</v>
      </c>
      <c r="TA13" s="1">
        <f t="shared" si="130"/>
        <v>3</v>
      </c>
      <c r="TB13" s="1">
        <f t="shared" si="130"/>
        <v>3</v>
      </c>
      <c r="TC13" s="1">
        <f t="shared" si="130"/>
        <v>3</v>
      </c>
      <c r="TD13" s="1">
        <f t="shared" si="130"/>
        <v>2</v>
      </c>
      <c r="TE13" s="1">
        <f t="shared" si="130"/>
        <v>3</v>
      </c>
      <c r="TF13" s="1">
        <f t="shared" si="130"/>
        <v>3</v>
      </c>
      <c r="TG13" s="1">
        <f t="shared" si="130"/>
        <v>3</v>
      </c>
      <c r="TH13" s="1">
        <f t="shared" si="130"/>
        <v>3</v>
      </c>
      <c r="TI13" s="1">
        <f t="shared" si="130"/>
        <v>2</v>
      </c>
      <c r="TJ13" s="1">
        <f t="shared" si="130"/>
        <v>3</v>
      </c>
      <c r="TK13" s="1">
        <f t="shared" si="130"/>
        <v>2</v>
      </c>
      <c r="TL13" s="1">
        <f t="shared" si="130"/>
        <v>3</v>
      </c>
      <c r="TM13" s="1">
        <f t="shared" si="130"/>
        <v>3</v>
      </c>
      <c r="TN13" s="1">
        <f t="shared" si="130"/>
        <v>3</v>
      </c>
      <c r="TO13" s="1">
        <f t="shared" si="130"/>
        <v>3</v>
      </c>
      <c r="TP13" s="1">
        <f t="shared" si="130"/>
        <v>2</v>
      </c>
      <c r="TQ13" s="1">
        <f t="shared" si="130"/>
        <v>3</v>
      </c>
      <c r="TR13" s="1">
        <f t="shared" si="130"/>
        <v>3</v>
      </c>
      <c r="TS13" s="1">
        <f t="shared" si="130"/>
        <v>4</v>
      </c>
      <c r="TT13" s="1">
        <f t="shared" si="130"/>
        <v>3</v>
      </c>
      <c r="TU13" s="1">
        <f t="shared" si="130"/>
        <v>3</v>
      </c>
      <c r="TV13" s="1">
        <f t="shared" si="45"/>
        <v>89</v>
      </c>
      <c r="TW13" s="1">
        <f t="shared" si="46"/>
        <v>21</v>
      </c>
      <c r="TX13" s="1">
        <f t="shared" si="47"/>
        <v>7</v>
      </c>
      <c r="TY13" s="1">
        <f t="shared" si="48"/>
        <v>8</v>
      </c>
      <c r="TZ13" s="1">
        <f t="shared" si="49"/>
        <v>6</v>
      </c>
      <c r="UA13" s="1">
        <f t="shared" si="50"/>
        <v>38</v>
      </c>
      <c r="UB13" s="1">
        <f t="shared" si="51"/>
        <v>10</v>
      </c>
      <c r="UC13" s="1">
        <f t="shared" si="52"/>
        <v>6</v>
      </c>
      <c r="UD13" s="1">
        <f t="shared" si="53"/>
        <v>6</v>
      </c>
      <c r="UE13" s="1">
        <f t="shared" si="54"/>
        <v>6</v>
      </c>
      <c r="UF13" s="1">
        <f t="shared" ref="UF13:UG13" si="131">TS13</f>
        <v>4</v>
      </c>
      <c r="UG13" s="1">
        <f t="shared" si="131"/>
        <v>3</v>
      </c>
      <c r="UH13" s="1">
        <f t="shared" si="56"/>
        <v>20</v>
      </c>
      <c r="UI13" s="1">
        <f t="shared" si="57"/>
        <v>3</v>
      </c>
      <c r="UJ13" s="1">
        <f t="shared" si="58"/>
        <v>6</v>
      </c>
      <c r="UK13" s="1">
        <f t="shared" si="59"/>
        <v>11</v>
      </c>
      <c r="UL13" s="1">
        <f t="shared" si="60"/>
        <v>10</v>
      </c>
      <c r="UM13" s="1">
        <f t="shared" si="61"/>
        <v>4</v>
      </c>
      <c r="UN13" s="1">
        <f t="shared" si="62"/>
        <v>4</v>
      </c>
      <c r="UO13" s="1">
        <f t="shared" si="63"/>
        <v>2</v>
      </c>
      <c r="UP13" s="6">
        <v>1.0</v>
      </c>
      <c r="UQ13" s="6">
        <v>1.0</v>
      </c>
      <c r="UR13" s="6">
        <v>1.0</v>
      </c>
      <c r="US13" s="6">
        <v>2.0</v>
      </c>
      <c r="UT13" s="6">
        <v>1.0</v>
      </c>
      <c r="UU13" s="6">
        <v>1.0</v>
      </c>
      <c r="UV13" s="6">
        <v>1.0</v>
      </c>
      <c r="UW13" s="6">
        <v>1.0</v>
      </c>
      <c r="UX13" s="6">
        <v>1.0</v>
      </c>
      <c r="UY13" s="6">
        <v>1.0</v>
      </c>
      <c r="UZ13" s="6">
        <v>1.0</v>
      </c>
      <c r="VA13" s="6">
        <v>1.0</v>
      </c>
      <c r="VB13" s="6">
        <v>1.0</v>
      </c>
      <c r="VC13" s="6">
        <v>2.0</v>
      </c>
      <c r="VD13" s="6">
        <v>1.0</v>
      </c>
      <c r="VE13" s="6">
        <v>2.0</v>
      </c>
      <c r="VF13" s="6">
        <v>2.0</v>
      </c>
      <c r="VG13" s="6">
        <v>2.0</v>
      </c>
      <c r="VH13" s="6">
        <v>1.0</v>
      </c>
      <c r="VI13" s="6">
        <v>1.0</v>
      </c>
      <c r="VJ13" s="6">
        <v>1.0</v>
      </c>
      <c r="VK13" s="6">
        <v>1.0</v>
      </c>
      <c r="VL13" s="6">
        <v>1.0</v>
      </c>
      <c r="VM13" s="6">
        <v>1.0</v>
      </c>
      <c r="VN13" s="6">
        <v>1.0</v>
      </c>
      <c r="VO13" s="6">
        <v>1.0</v>
      </c>
      <c r="VP13" s="6">
        <v>1.0</v>
      </c>
      <c r="VQ13" s="6">
        <v>1.0</v>
      </c>
      <c r="VR13" s="6">
        <v>1.0</v>
      </c>
      <c r="VS13" s="6">
        <v>1.0</v>
      </c>
      <c r="VT13" s="6">
        <v>1.0</v>
      </c>
      <c r="VU13" s="6">
        <v>2.0</v>
      </c>
      <c r="VV13" s="6">
        <v>1.0</v>
      </c>
      <c r="VW13" s="6">
        <v>2.0</v>
      </c>
      <c r="VX13" s="6">
        <v>1.0</v>
      </c>
      <c r="VY13" s="6">
        <v>0.0</v>
      </c>
      <c r="VZ13" s="6" t="s">
        <v>625</v>
      </c>
      <c r="WA13" s="9">
        <v>27.0</v>
      </c>
      <c r="WB13" s="1">
        <v>1.0</v>
      </c>
      <c r="WC13" s="1">
        <v>2.0</v>
      </c>
      <c r="WD13" s="1">
        <v>2.0</v>
      </c>
      <c r="WE13" s="1">
        <v>2.0</v>
      </c>
      <c r="WF13" s="1">
        <v>1.0</v>
      </c>
      <c r="WG13" s="1">
        <v>2.0</v>
      </c>
      <c r="WH13" s="1">
        <v>1.0</v>
      </c>
      <c r="WI13" s="1">
        <v>2.0</v>
      </c>
      <c r="WJ13" s="1">
        <v>2.0</v>
      </c>
      <c r="WK13" s="1">
        <v>2.0</v>
      </c>
      <c r="WL13" s="1">
        <v>1.0</v>
      </c>
      <c r="WM13" s="1">
        <v>2.0</v>
      </c>
      <c r="WN13" s="1">
        <v>2.0</v>
      </c>
      <c r="WO13" s="1">
        <v>2.0</v>
      </c>
      <c r="WP13" s="1">
        <v>2.0</v>
      </c>
      <c r="WQ13" s="1">
        <f t="shared" ref="WQ13:XE13" si="132">IF(WQ$3="+",WB13,3-WB13)</f>
        <v>2</v>
      </c>
      <c r="WR13" s="1">
        <f t="shared" si="132"/>
        <v>2</v>
      </c>
      <c r="WS13" s="1">
        <f t="shared" si="132"/>
        <v>2</v>
      </c>
      <c r="WT13" s="1">
        <f t="shared" si="132"/>
        <v>2</v>
      </c>
      <c r="WU13" s="1">
        <f t="shared" si="132"/>
        <v>2</v>
      </c>
      <c r="WV13" s="1">
        <f t="shared" si="132"/>
        <v>2</v>
      </c>
      <c r="WW13" s="1">
        <f t="shared" si="132"/>
        <v>2</v>
      </c>
      <c r="WX13" s="1">
        <f t="shared" si="132"/>
        <v>2</v>
      </c>
      <c r="WY13" s="1">
        <f t="shared" si="132"/>
        <v>2</v>
      </c>
      <c r="WZ13" s="1">
        <f t="shared" si="132"/>
        <v>2</v>
      </c>
      <c r="XA13" s="1">
        <f t="shared" si="132"/>
        <v>2</v>
      </c>
      <c r="XB13" s="1">
        <f t="shared" si="132"/>
        <v>2</v>
      </c>
      <c r="XC13" s="1">
        <f t="shared" si="132"/>
        <v>1</v>
      </c>
      <c r="XD13" s="1">
        <f t="shared" si="132"/>
        <v>2</v>
      </c>
      <c r="XE13" s="1">
        <f t="shared" si="132"/>
        <v>2</v>
      </c>
      <c r="XF13" s="1">
        <f t="shared" si="65"/>
        <v>29</v>
      </c>
      <c r="XG13" s="1">
        <v>2.0</v>
      </c>
      <c r="XH13" s="9"/>
      <c r="XI13" s="9"/>
    </row>
    <row r="14" ht="15.0" customHeight="1">
      <c r="A14" s="1" t="s">
        <v>552</v>
      </c>
      <c r="B14" s="1" t="s">
        <v>553</v>
      </c>
      <c r="C14" s="1" t="s">
        <v>626</v>
      </c>
      <c r="D14" s="1" t="s">
        <v>555</v>
      </c>
      <c r="E14" s="1" t="s">
        <v>627</v>
      </c>
      <c r="F14" s="1" t="s">
        <v>628</v>
      </c>
      <c r="G14" s="1" t="s">
        <v>629</v>
      </c>
      <c r="H14" s="1" t="s">
        <v>630</v>
      </c>
      <c r="I14" s="1">
        <v>2.0</v>
      </c>
      <c r="J14" s="1">
        <v>1.9331114E7</v>
      </c>
      <c r="K14" s="1">
        <v>83.0</v>
      </c>
      <c r="L14" s="1">
        <v>112411.0</v>
      </c>
      <c r="M14" s="1">
        <v>1.0</v>
      </c>
      <c r="N14" s="1">
        <v>1.0</v>
      </c>
      <c r="O14" s="1">
        <v>2.0</v>
      </c>
      <c r="P14" s="1">
        <v>1.0</v>
      </c>
      <c r="Q14" s="1">
        <v>2.0</v>
      </c>
      <c r="R14" s="1">
        <v>1.0</v>
      </c>
      <c r="S14" s="1">
        <v>1.0</v>
      </c>
      <c r="T14" s="1" t="s">
        <v>560</v>
      </c>
      <c r="U14" s="1"/>
      <c r="V14" s="1">
        <v>10.0</v>
      </c>
      <c r="W14" s="1" t="s">
        <v>631</v>
      </c>
      <c r="X14" s="1">
        <v>3591.0</v>
      </c>
      <c r="Y14" s="1" t="s">
        <v>562</v>
      </c>
      <c r="Z14" s="1"/>
      <c r="AA14" s="1" t="s">
        <v>632</v>
      </c>
      <c r="AB14" s="1">
        <v>2.0</v>
      </c>
      <c r="AC14" s="1">
        <v>1.0</v>
      </c>
      <c r="AD14" s="1">
        <v>1953.0</v>
      </c>
      <c r="AE14" s="1">
        <v>2.0</v>
      </c>
      <c r="AF14" s="1">
        <v>2.0</v>
      </c>
      <c r="AG14" s="1">
        <v>1.0</v>
      </c>
      <c r="AH14" s="1">
        <v>2.0</v>
      </c>
      <c r="AI14" s="1">
        <v>6.0</v>
      </c>
      <c r="AJ14" s="1">
        <v>6.0</v>
      </c>
      <c r="AK14" s="1">
        <v>2.0</v>
      </c>
      <c r="AL14" s="1">
        <v>4.0</v>
      </c>
      <c r="AM14" s="1">
        <v>5.0</v>
      </c>
      <c r="AN14" s="1">
        <v>1977.0</v>
      </c>
      <c r="AO14" s="1">
        <v>5.0</v>
      </c>
      <c r="AP14" s="1">
        <v>11.0</v>
      </c>
      <c r="AQ14" s="1">
        <v>6.0</v>
      </c>
      <c r="AR14" s="1">
        <v>7.0</v>
      </c>
      <c r="AS14" s="1">
        <v>6.0</v>
      </c>
      <c r="AT14" s="1">
        <v>6.0</v>
      </c>
      <c r="AU14" s="1">
        <v>7.0</v>
      </c>
      <c r="AV14" s="1">
        <v>5.0</v>
      </c>
      <c r="AW14" s="1">
        <v>5.0</v>
      </c>
      <c r="AX14" s="1">
        <v>1.0</v>
      </c>
      <c r="AY14" s="1">
        <v>2.0</v>
      </c>
      <c r="AZ14" s="1">
        <v>3.0</v>
      </c>
      <c r="BA14" s="1">
        <v>1.0</v>
      </c>
      <c r="BB14" s="1">
        <v>4.0</v>
      </c>
      <c r="BC14" s="1">
        <v>1.0</v>
      </c>
      <c r="BD14" s="1">
        <v>4.0</v>
      </c>
      <c r="BE14" s="1">
        <v>4.0</v>
      </c>
      <c r="BF14" s="1">
        <v>1.0</v>
      </c>
      <c r="BG14" s="1">
        <v>1.0</v>
      </c>
      <c r="BH14" s="1">
        <v>5.0</v>
      </c>
      <c r="BI14" s="1">
        <v>1.0</v>
      </c>
      <c r="BJ14" s="1">
        <v>1.0</v>
      </c>
      <c r="BK14" s="1">
        <v>5.0</v>
      </c>
      <c r="BL14" s="1">
        <v>3.0</v>
      </c>
      <c r="BM14" s="1">
        <v>2.0</v>
      </c>
      <c r="BN14" s="1">
        <v>5.0</v>
      </c>
      <c r="BO14" s="1">
        <v>1.0</v>
      </c>
      <c r="BP14" s="1">
        <v>5.0</v>
      </c>
      <c r="BQ14" s="1">
        <v>4.0</v>
      </c>
      <c r="BR14" s="1">
        <v>1.0</v>
      </c>
      <c r="BS14" s="1">
        <v>5.0</v>
      </c>
      <c r="BT14" s="1">
        <v>5.0</v>
      </c>
      <c r="BU14" s="1">
        <v>3.0</v>
      </c>
      <c r="BV14" s="1">
        <v>4.0</v>
      </c>
      <c r="BW14" s="1">
        <v>1.0</v>
      </c>
      <c r="BX14" s="1">
        <v>4.0</v>
      </c>
      <c r="BY14" s="1">
        <v>3.0</v>
      </c>
      <c r="BZ14" s="1">
        <v>3.0</v>
      </c>
      <c r="CA14" s="1">
        <v>2.0</v>
      </c>
      <c r="CB14" s="1">
        <v>1.0</v>
      </c>
      <c r="CC14" s="1">
        <v>1.0</v>
      </c>
      <c r="CD14" s="1">
        <v>5.0</v>
      </c>
      <c r="CE14" s="1">
        <v>4.0</v>
      </c>
      <c r="CF14" s="1">
        <v>5.0</v>
      </c>
      <c r="CG14" s="1">
        <v>1.0</v>
      </c>
      <c r="CH14" s="1">
        <v>1.0</v>
      </c>
      <c r="CI14" s="1">
        <v>1.0</v>
      </c>
      <c r="CJ14" s="1">
        <v>5.0</v>
      </c>
      <c r="CK14" s="1">
        <v>5.0</v>
      </c>
      <c r="CL14" s="1">
        <v>1.0</v>
      </c>
      <c r="CM14" s="1">
        <v>1.0</v>
      </c>
      <c r="CN14" s="1">
        <f t="shared" si="9"/>
        <v>12</v>
      </c>
      <c r="CO14" s="1">
        <f t="shared" si="10"/>
        <v>22</v>
      </c>
      <c r="CP14" s="1">
        <f t="shared" si="11"/>
        <v>13</v>
      </c>
      <c r="CQ14" s="1">
        <f t="shared" si="12"/>
        <v>10</v>
      </c>
      <c r="CR14" s="1">
        <f t="shared" si="13"/>
        <v>8</v>
      </c>
      <c r="CS14" s="1">
        <f t="shared" si="14"/>
        <v>12</v>
      </c>
      <c r="CT14" s="1">
        <f t="shared" si="15"/>
        <v>77</v>
      </c>
      <c r="CU14" s="1">
        <v>4.0</v>
      </c>
      <c r="CV14" s="1">
        <v>2.0</v>
      </c>
      <c r="CW14" s="1">
        <v>3.0</v>
      </c>
      <c r="CX14" s="1">
        <v>2.0</v>
      </c>
      <c r="CY14" s="1">
        <v>3.0</v>
      </c>
      <c r="CZ14" s="1">
        <v>3.0</v>
      </c>
      <c r="DA14" s="1">
        <v>4.0</v>
      </c>
      <c r="DB14" s="1">
        <v>3.0</v>
      </c>
      <c r="DC14" s="1">
        <v>3.0</v>
      </c>
      <c r="DD14" s="1">
        <v>2.0</v>
      </c>
      <c r="DE14" s="1">
        <v>2.0</v>
      </c>
      <c r="DF14" s="1">
        <v>3.0</v>
      </c>
      <c r="DG14" s="1">
        <v>3.0</v>
      </c>
      <c r="DH14" s="1">
        <v>2.0</v>
      </c>
      <c r="DI14" s="1">
        <v>2.0</v>
      </c>
      <c r="DJ14" s="1">
        <v>3.0</v>
      </c>
      <c r="DK14" s="1">
        <v>2.0</v>
      </c>
      <c r="DL14" s="1">
        <v>3.0</v>
      </c>
      <c r="DM14" s="1">
        <v>2.0</v>
      </c>
      <c r="DN14" s="1">
        <v>3.0</v>
      </c>
      <c r="DO14" s="1">
        <v>3.0</v>
      </c>
      <c r="DP14" s="1">
        <v>3.0</v>
      </c>
      <c r="DQ14" s="1">
        <f t="shared" si="16"/>
        <v>17</v>
      </c>
      <c r="DR14" s="1">
        <f t="shared" si="17"/>
        <v>9</v>
      </c>
      <c r="DS14" s="1">
        <f t="shared" ref="DS14:DT14" si="133">SUM(CW14+DC14+DI14)</f>
        <v>8</v>
      </c>
      <c r="DT14" s="1">
        <f t="shared" si="133"/>
        <v>7</v>
      </c>
      <c r="DU14" s="1">
        <f t="shared" si="19"/>
        <v>7</v>
      </c>
      <c r="DV14" s="1">
        <f t="shared" si="20"/>
        <v>12</v>
      </c>
      <c r="DW14" s="1">
        <f t="shared" si="21"/>
        <v>60</v>
      </c>
      <c r="DX14" s="1">
        <v>2.0</v>
      </c>
      <c r="DY14" s="1">
        <v>4.0</v>
      </c>
      <c r="DZ14" s="1">
        <v>4.0</v>
      </c>
      <c r="EA14" s="1">
        <v>2.0</v>
      </c>
      <c r="EB14" s="1">
        <v>2.0</v>
      </c>
      <c r="EC14" s="1">
        <v>4.0</v>
      </c>
      <c r="ED14" s="1">
        <v>3.0</v>
      </c>
      <c r="EE14" s="1">
        <v>4.0</v>
      </c>
      <c r="EF14" s="1">
        <v>4.0</v>
      </c>
      <c r="EG14" s="1">
        <v>2.0</v>
      </c>
      <c r="EH14" s="1">
        <v>2.0</v>
      </c>
      <c r="EI14" s="1">
        <v>4.0</v>
      </c>
      <c r="EJ14" s="1">
        <v>2.0</v>
      </c>
      <c r="EK14" s="1">
        <v>4.0</v>
      </c>
      <c r="EL14" s="1">
        <v>4.0</v>
      </c>
      <c r="EM14" s="1">
        <v>4.0</v>
      </c>
      <c r="EN14" s="1">
        <v>4.0</v>
      </c>
      <c r="EO14" s="1">
        <v>2.0</v>
      </c>
      <c r="EP14" s="1">
        <v>2.0</v>
      </c>
      <c r="EQ14" s="1">
        <v>3.0</v>
      </c>
      <c r="ER14" s="1">
        <v>4.0</v>
      </c>
      <c r="ES14" s="1">
        <v>4.0</v>
      </c>
      <c r="ET14" s="1">
        <v>4.0</v>
      </c>
      <c r="EU14" s="1">
        <v>3.0</v>
      </c>
      <c r="EV14" s="1">
        <v>2.0</v>
      </c>
      <c r="EW14" s="1">
        <v>4.0</v>
      </c>
      <c r="EX14" s="1">
        <v>3.0</v>
      </c>
      <c r="EY14" s="1">
        <v>4.0</v>
      </c>
      <c r="EZ14" s="1">
        <v>4.0</v>
      </c>
      <c r="FA14" s="1">
        <v>4.0</v>
      </c>
      <c r="FB14" s="1">
        <v>4.0</v>
      </c>
      <c r="FC14" s="1">
        <v>4.0</v>
      </c>
      <c r="FD14" s="1">
        <v>4.0</v>
      </c>
      <c r="FE14" s="1">
        <v>4.0</v>
      </c>
      <c r="FF14" s="1">
        <v>4.0</v>
      </c>
      <c r="FG14" s="1">
        <v>4.0</v>
      </c>
      <c r="FH14" s="1">
        <v>3.0</v>
      </c>
      <c r="FI14" s="1">
        <v>4.0</v>
      </c>
      <c r="FJ14" s="1">
        <v>2.0</v>
      </c>
      <c r="FK14" s="1">
        <v>4.0</v>
      </c>
      <c r="FL14" s="1">
        <v>4.0</v>
      </c>
      <c r="FM14" s="1">
        <v>4.0</v>
      </c>
      <c r="FN14" s="1">
        <v>2.0</v>
      </c>
      <c r="FO14" s="1">
        <v>4.0</v>
      </c>
      <c r="FP14" s="1">
        <f t="shared" ref="FP14:HG14" si="134">IF(FP$3="+",DX14,6-DX14)</f>
        <v>2</v>
      </c>
      <c r="FQ14" s="1">
        <f t="shared" si="134"/>
        <v>2</v>
      </c>
      <c r="FR14" s="1">
        <f t="shared" si="134"/>
        <v>4</v>
      </c>
      <c r="FS14" s="1">
        <f t="shared" si="134"/>
        <v>2</v>
      </c>
      <c r="FT14" s="1">
        <f t="shared" si="134"/>
        <v>2</v>
      </c>
      <c r="FU14" s="1">
        <f t="shared" si="134"/>
        <v>2</v>
      </c>
      <c r="FV14" s="1">
        <f t="shared" si="134"/>
        <v>3</v>
      </c>
      <c r="FW14" s="1">
        <f t="shared" si="134"/>
        <v>2</v>
      </c>
      <c r="FX14" s="1">
        <f t="shared" si="134"/>
        <v>2</v>
      </c>
      <c r="FY14" s="1">
        <f t="shared" si="134"/>
        <v>2</v>
      </c>
      <c r="FZ14" s="1">
        <f t="shared" si="134"/>
        <v>2</v>
      </c>
      <c r="GA14" s="1">
        <f t="shared" si="134"/>
        <v>2</v>
      </c>
      <c r="GB14" s="1">
        <f t="shared" si="134"/>
        <v>4</v>
      </c>
      <c r="GC14" s="1">
        <f t="shared" si="134"/>
        <v>4</v>
      </c>
      <c r="GD14" s="1">
        <f t="shared" si="134"/>
        <v>2</v>
      </c>
      <c r="GE14" s="1">
        <f t="shared" si="134"/>
        <v>2</v>
      </c>
      <c r="GF14" s="1">
        <f t="shared" si="134"/>
        <v>4</v>
      </c>
      <c r="GG14" s="1">
        <f t="shared" si="134"/>
        <v>4</v>
      </c>
      <c r="GH14" s="1">
        <f t="shared" si="134"/>
        <v>4</v>
      </c>
      <c r="GI14" s="1">
        <f t="shared" si="134"/>
        <v>3</v>
      </c>
      <c r="GJ14" s="1">
        <f t="shared" si="134"/>
        <v>4</v>
      </c>
      <c r="GK14" s="1">
        <f t="shared" si="134"/>
        <v>2</v>
      </c>
      <c r="GL14" s="1">
        <f t="shared" si="134"/>
        <v>4</v>
      </c>
      <c r="GM14" s="1">
        <f t="shared" si="134"/>
        <v>3</v>
      </c>
      <c r="GN14" s="1">
        <f t="shared" si="134"/>
        <v>4</v>
      </c>
      <c r="GO14" s="1">
        <f t="shared" si="134"/>
        <v>4</v>
      </c>
      <c r="GP14" s="1">
        <f t="shared" si="134"/>
        <v>3</v>
      </c>
      <c r="GQ14" s="1">
        <f t="shared" si="134"/>
        <v>4</v>
      </c>
      <c r="GR14" s="1">
        <f t="shared" si="134"/>
        <v>4</v>
      </c>
      <c r="GS14" s="1">
        <f t="shared" si="134"/>
        <v>2</v>
      </c>
      <c r="GT14" s="1">
        <f t="shared" si="134"/>
        <v>4</v>
      </c>
      <c r="GU14" s="1">
        <f t="shared" si="134"/>
        <v>4</v>
      </c>
      <c r="GV14" s="1">
        <f t="shared" si="134"/>
        <v>2</v>
      </c>
      <c r="GW14" s="1">
        <f t="shared" si="134"/>
        <v>4</v>
      </c>
      <c r="GX14" s="1">
        <f t="shared" si="134"/>
        <v>4</v>
      </c>
      <c r="GY14" s="1">
        <f t="shared" si="134"/>
        <v>4</v>
      </c>
      <c r="GZ14" s="1">
        <f t="shared" si="134"/>
        <v>3</v>
      </c>
      <c r="HA14" s="1">
        <f t="shared" si="134"/>
        <v>2</v>
      </c>
      <c r="HB14" s="1">
        <f t="shared" si="134"/>
        <v>2</v>
      </c>
      <c r="HC14" s="1">
        <f t="shared" si="134"/>
        <v>4</v>
      </c>
      <c r="HD14" s="1">
        <f t="shared" si="134"/>
        <v>4</v>
      </c>
      <c r="HE14" s="1">
        <f t="shared" si="134"/>
        <v>2</v>
      </c>
      <c r="HF14" s="1">
        <f t="shared" si="134"/>
        <v>2</v>
      </c>
      <c r="HG14" s="1">
        <f t="shared" si="134"/>
        <v>2</v>
      </c>
      <c r="HH14" s="1">
        <v>2.0</v>
      </c>
      <c r="HI14" s="1">
        <v>4.0</v>
      </c>
      <c r="HJ14" s="1">
        <v>4.0</v>
      </c>
      <c r="HK14" s="1">
        <v>2.0</v>
      </c>
      <c r="HL14" s="1">
        <v>2.0</v>
      </c>
      <c r="HM14" s="1">
        <v>4.0</v>
      </c>
      <c r="HN14" s="1">
        <v>3.0</v>
      </c>
      <c r="HO14" s="1">
        <v>4.0</v>
      </c>
      <c r="HP14" s="1">
        <v>4.0</v>
      </c>
      <c r="HQ14" s="1">
        <v>2.0</v>
      </c>
      <c r="HR14" s="1">
        <v>2.0</v>
      </c>
      <c r="HS14" s="1">
        <v>4.0</v>
      </c>
      <c r="HT14" s="1">
        <v>2.0</v>
      </c>
      <c r="HU14" s="1">
        <v>4.0</v>
      </c>
      <c r="HV14" s="1">
        <v>4.0</v>
      </c>
      <c r="HW14" s="1">
        <v>4.0</v>
      </c>
      <c r="HX14" s="1">
        <v>4.0</v>
      </c>
      <c r="HY14" s="1">
        <v>2.0</v>
      </c>
      <c r="HZ14" s="1">
        <v>2.0</v>
      </c>
      <c r="IA14" s="1">
        <v>3.0</v>
      </c>
      <c r="IB14" s="1">
        <v>4.0</v>
      </c>
      <c r="IC14" s="1">
        <v>4.0</v>
      </c>
      <c r="ID14" s="1">
        <v>4.0</v>
      </c>
      <c r="IE14" s="1">
        <v>3.0</v>
      </c>
      <c r="IF14" s="1">
        <v>2.0</v>
      </c>
      <c r="IG14" s="1">
        <v>4.0</v>
      </c>
      <c r="IH14" s="1">
        <v>3.0</v>
      </c>
      <c r="II14" s="1">
        <v>4.0</v>
      </c>
      <c r="IJ14" s="1">
        <v>4.0</v>
      </c>
      <c r="IK14" s="1">
        <v>4.0</v>
      </c>
      <c r="IL14" s="1">
        <v>4.0</v>
      </c>
      <c r="IM14" s="1">
        <v>4.0</v>
      </c>
      <c r="IN14" s="1">
        <v>4.0</v>
      </c>
      <c r="IO14" s="1">
        <v>4.0</v>
      </c>
      <c r="IP14" s="1">
        <v>4.0</v>
      </c>
      <c r="IQ14" s="1">
        <v>4.0</v>
      </c>
      <c r="IR14" s="1">
        <v>3.0</v>
      </c>
      <c r="IS14" s="1">
        <v>4.0</v>
      </c>
      <c r="IT14" s="1">
        <v>2.0</v>
      </c>
      <c r="IU14" s="1">
        <v>4.0</v>
      </c>
      <c r="IV14" s="1">
        <v>4.0</v>
      </c>
      <c r="IW14" s="1">
        <v>4.0</v>
      </c>
      <c r="IX14" s="1">
        <v>2.0</v>
      </c>
      <c r="IY14" s="1">
        <v>4.0</v>
      </c>
      <c r="IZ14" s="1">
        <f t="shared" ref="IZ14:KQ14" si="135">IF(IZ$3="+",HH14,6-HH14)</f>
        <v>2</v>
      </c>
      <c r="JA14" s="1">
        <f t="shared" si="135"/>
        <v>2</v>
      </c>
      <c r="JB14" s="1">
        <f t="shared" si="135"/>
        <v>4</v>
      </c>
      <c r="JC14" s="1">
        <f t="shared" si="135"/>
        <v>2</v>
      </c>
      <c r="JD14" s="1">
        <f t="shared" si="135"/>
        <v>2</v>
      </c>
      <c r="JE14" s="1">
        <f t="shared" si="135"/>
        <v>2</v>
      </c>
      <c r="JF14" s="1">
        <f t="shared" si="135"/>
        <v>3</v>
      </c>
      <c r="JG14" s="1">
        <f t="shared" si="135"/>
        <v>2</v>
      </c>
      <c r="JH14" s="1">
        <f t="shared" si="135"/>
        <v>2</v>
      </c>
      <c r="JI14" s="1">
        <f t="shared" si="135"/>
        <v>2</v>
      </c>
      <c r="JJ14" s="1">
        <f t="shared" si="135"/>
        <v>2</v>
      </c>
      <c r="JK14" s="1">
        <f t="shared" si="135"/>
        <v>2</v>
      </c>
      <c r="JL14" s="1">
        <f t="shared" si="135"/>
        <v>4</v>
      </c>
      <c r="JM14" s="1">
        <f t="shared" si="135"/>
        <v>4</v>
      </c>
      <c r="JN14" s="1">
        <f t="shared" si="135"/>
        <v>4</v>
      </c>
      <c r="JO14" s="1">
        <f t="shared" si="135"/>
        <v>2</v>
      </c>
      <c r="JP14" s="1">
        <f t="shared" si="135"/>
        <v>4</v>
      </c>
      <c r="JQ14" s="1">
        <f t="shared" si="135"/>
        <v>4</v>
      </c>
      <c r="JR14" s="1">
        <f t="shared" si="135"/>
        <v>4</v>
      </c>
      <c r="JS14" s="1">
        <f t="shared" si="135"/>
        <v>3</v>
      </c>
      <c r="JT14" s="1">
        <f t="shared" si="135"/>
        <v>4</v>
      </c>
      <c r="JU14" s="1">
        <f t="shared" si="135"/>
        <v>2</v>
      </c>
      <c r="JV14" s="1">
        <f t="shared" si="135"/>
        <v>4</v>
      </c>
      <c r="JW14" s="1">
        <f t="shared" si="135"/>
        <v>3</v>
      </c>
      <c r="JX14" s="1">
        <f t="shared" si="135"/>
        <v>4</v>
      </c>
      <c r="JY14" s="1">
        <f t="shared" si="135"/>
        <v>4</v>
      </c>
      <c r="JZ14" s="1">
        <f t="shared" si="135"/>
        <v>3</v>
      </c>
      <c r="KA14" s="1">
        <f t="shared" si="135"/>
        <v>4</v>
      </c>
      <c r="KB14" s="1">
        <f t="shared" si="135"/>
        <v>4</v>
      </c>
      <c r="KC14" s="1">
        <f t="shared" si="135"/>
        <v>4</v>
      </c>
      <c r="KD14" s="1">
        <f t="shared" si="135"/>
        <v>4</v>
      </c>
      <c r="KE14" s="1">
        <f t="shared" si="135"/>
        <v>4</v>
      </c>
      <c r="KF14" s="1">
        <f t="shared" si="135"/>
        <v>2</v>
      </c>
      <c r="KG14" s="1">
        <f t="shared" si="135"/>
        <v>4</v>
      </c>
      <c r="KH14" s="1">
        <f t="shared" si="135"/>
        <v>2</v>
      </c>
      <c r="KI14" s="1">
        <f t="shared" si="135"/>
        <v>4</v>
      </c>
      <c r="KJ14" s="1">
        <f t="shared" si="135"/>
        <v>3</v>
      </c>
      <c r="KK14" s="1">
        <f t="shared" si="135"/>
        <v>4</v>
      </c>
      <c r="KL14" s="1">
        <f t="shared" si="135"/>
        <v>2</v>
      </c>
      <c r="KM14" s="1">
        <f t="shared" si="135"/>
        <v>4</v>
      </c>
      <c r="KN14" s="1">
        <f t="shared" si="135"/>
        <v>4</v>
      </c>
      <c r="KO14" s="1">
        <f t="shared" si="135"/>
        <v>2</v>
      </c>
      <c r="KP14" s="1">
        <f t="shared" si="135"/>
        <v>2</v>
      </c>
      <c r="KQ14" s="1">
        <f t="shared" si="135"/>
        <v>2</v>
      </c>
      <c r="KR14" s="1">
        <f t="shared" si="24"/>
        <v>131</v>
      </c>
      <c r="KS14" s="1">
        <f t="shared" si="25"/>
        <v>21</v>
      </c>
      <c r="KT14" s="1">
        <f t="shared" si="26"/>
        <v>27</v>
      </c>
      <c r="KU14" s="1">
        <f t="shared" si="27"/>
        <v>32</v>
      </c>
      <c r="KV14" s="1">
        <f t="shared" si="28"/>
        <v>22</v>
      </c>
      <c r="KW14" s="1">
        <f t="shared" si="29"/>
        <v>29</v>
      </c>
      <c r="KX14" s="1">
        <v>4.0</v>
      </c>
      <c r="KY14" s="1">
        <v>2.0</v>
      </c>
      <c r="KZ14" s="1">
        <v>4.0</v>
      </c>
      <c r="LA14" s="1">
        <v>2.0</v>
      </c>
      <c r="LB14" s="1">
        <v>2.0</v>
      </c>
      <c r="LC14" s="1">
        <v>2.0</v>
      </c>
      <c r="LD14" s="1">
        <v>4.0</v>
      </c>
      <c r="LE14" s="1">
        <v>2.0</v>
      </c>
      <c r="LF14" s="1">
        <v>4.0</v>
      </c>
      <c r="LG14" s="1">
        <v>4.0</v>
      </c>
      <c r="LH14" s="1">
        <v>4.0</v>
      </c>
      <c r="LI14" s="1">
        <v>2.0</v>
      </c>
      <c r="LJ14" s="1">
        <v>2.0</v>
      </c>
      <c r="LK14" s="1">
        <v>4.0</v>
      </c>
      <c r="LL14" s="1">
        <v>4.0</v>
      </c>
      <c r="LM14" s="1">
        <v>4.0</v>
      </c>
      <c r="LN14" s="1">
        <v>4.0</v>
      </c>
      <c r="LO14" s="1">
        <v>4.0</v>
      </c>
      <c r="LP14" s="1">
        <v>2.0</v>
      </c>
      <c r="LQ14" s="1">
        <v>4.0</v>
      </c>
      <c r="LR14" s="1">
        <v>4.0</v>
      </c>
      <c r="LS14" s="1">
        <v>2.0</v>
      </c>
      <c r="LT14" s="1">
        <v>2.0</v>
      </c>
      <c r="LU14" s="1">
        <v>4.0</v>
      </c>
      <c r="LV14" s="1">
        <v>4.0</v>
      </c>
      <c r="LW14" s="1">
        <v>2.0</v>
      </c>
      <c r="LX14" s="1">
        <v>2.0</v>
      </c>
      <c r="LY14" s="1">
        <v>4.0</v>
      </c>
      <c r="LZ14" s="1">
        <v>2.0</v>
      </c>
      <c r="MA14" s="1">
        <f t="shared" ref="MA14:NC14" si="136">IF(MA$3="+",KX14,6-KX14)</f>
        <v>4</v>
      </c>
      <c r="MB14" s="1">
        <f t="shared" si="136"/>
        <v>4</v>
      </c>
      <c r="MC14" s="1">
        <f t="shared" si="136"/>
        <v>4</v>
      </c>
      <c r="MD14" s="1">
        <f t="shared" si="136"/>
        <v>4</v>
      </c>
      <c r="ME14" s="1">
        <f t="shared" si="136"/>
        <v>4</v>
      </c>
      <c r="MF14" s="1">
        <f t="shared" si="136"/>
        <v>2</v>
      </c>
      <c r="MG14" s="1">
        <f t="shared" si="136"/>
        <v>4</v>
      </c>
      <c r="MH14" s="1">
        <f t="shared" si="136"/>
        <v>4</v>
      </c>
      <c r="MI14" s="1">
        <f t="shared" si="136"/>
        <v>2</v>
      </c>
      <c r="MJ14" s="1">
        <f t="shared" si="136"/>
        <v>4</v>
      </c>
      <c r="MK14" s="1">
        <f t="shared" si="136"/>
        <v>4</v>
      </c>
      <c r="ML14" s="1">
        <f t="shared" si="136"/>
        <v>2</v>
      </c>
      <c r="MM14" s="1">
        <f t="shared" si="136"/>
        <v>4</v>
      </c>
      <c r="MN14" s="1">
        <f t="shared" si="136"/>
        <v>4</v>
      </c>
      <c r="MO14" s="1">
        <f t="shared" si="136"/>
        <v>4</v>
      </c>
      <c r="MP14" s="1">
        <f t="shared" si="136"/>
        <v>4</v>
      </c>
      <c r="MQ14" s="1">
        <f t="shared" si="136"/>
        <v>4</v>
      </c>
      <c r="MR14" s="1">
        <f t="shared" si="136"/>
        <v>4</v>
      </c>
      <c r="MS14" s="1">
        <f t="shared" si="136"/>
        <v>4</v>
      </c>
      <c r="MT14" s="1">
        <f t="shared" si="136"/>
        <v>4</v>
      </c>
      <c r="MU14" s="1">
        <f t="shared" si="136"/>
        <v>4</v>
      </c>
      <c r="MV14" s="1">
        <f t="shared" si="136"/>
        <v>4</v>
      </c>
      <c r="MW14" s="1">
        <f t="shared" si="136"/>
        <v>4</v>
      </c>
      <c r="MX14" s="1">
        <f t="shared" si="136"/>
        <v>4</v>
      </c>
      <c r="MY14" s="1">
        <f t="shared" si="136"/>
        <v>4</v>
      </c>
      <c r="MZ14" s="1">
        <f t="shared" si="136"/>
        <v>4</v>
      </c>
      <c r="NA14" s="1">
        <f t="shared" si="136"/>
        <v>2</v>
      </c>
      <c r="NB14" s="1">
        <f t="shared" si="136"/>
        <v>4</v>
      </c>
      <c r="NC14" s="1">
        <f t="shared" si="136"/>
        <v>2</v>
      </c>
      <c r="ND14" s="1">
        <f t="shared" si="31"/>
        <v>16</v>
      </c>
      <c r="NE14" s="1">
        <f t="shared" si="32"/>
        <v>18</v>
      </c>
      <c r="NF14" s="1">
        <f t="shared" si="33"/>
        <v>22</v>
      </c>
      <c r="NG14" s="1">
        <f t="shared" si="34"/>
        <v>18</v>
      </c>
      <c r="NH14" s="1">
        <f t="shared" si="35"/>
        <v>14</v>
      </c>
      <c r="NI14" s="1">
        <f t="shared" si="36"/>
        <v>18</v>
      </c>
      <c r="NJ14" s="1">
        <f t="shared" si="70"/>
        <v>106</v>
      </c>
      <c r="NK14" s="1">
        <v>2.0</v>
      </c>
      <c r="NL14" s="1">
        <v>3.0</v>
      </c>
      <c r="NM14" s="1">
        <v>2.0</v>
      </c>
      <c r="NN14" s="1">
        <v>2.0</v>
      </c>
      <c r="NO14" s="1">
        <v>2.0</v>
      </c>
      <c r="NP14" s="1">
        <v>2.0</v>
      </c>
      <c r="NQ14" s="1">
        <v>3.0</v>
      </c>
      <c r="NR14" s="1">
        <v>2.0</v>
      </c>
      <c r="NS14" s="1">
        <v>2.0</v>
      </c>
      <c r="NT14" s="1">
        <v>2.0</v>
      </c>
      <c r="NU14" s="1">
        <v>2.0</v>
      </c>
      <c r="NV14" s="1">
        <v>2.0</v>
      </c>
      <c r="NW14" s="1">
        <v>2.0</v>
      </c>
      <c r="NX14" s="1">
        <v>2.0</v>
      </c>
      <c r="NY14" s="1">
        <v>2.0</v>
      </c>
      <c r="NZ14" s="1">
        <v>2.0</v>
      </c>
      <c r="OA14" s="1">
        <v>2.0</v>
      </c>
      <c r="OB14" s="1">
        <v>2.0</v>
      </c>
      <c r="OC14" s="1">
        <v>2.0</v>
      </c>
      <c r="OD14" s="1">
        <v>2.0</v>
      </c>
      <c r="OE14" s="1">
        <v>2.0</v>
      </c>
      <c r="OF14" s="1">
        <f t="shared" si="37"/>
        <v>12</v>
      </c>
      <c r="OG14" s="1">
        <f t="shared" si="38"/>
        <v>26</v>
      </c>
      <c r="OH14" s="1">
        <f t="shared" si="39"/>
        <v>38</v>
      </c>
      <c r="OI14" s="1">
        <v>2.0</v>
      </c>
      <c r="OJ14" s="1">
        <v>2.0</v>
      </c>
      <c r="OK14" s="1">
        <v>4.0</v>
      </c>
      <c r="OL14" s="1">
        <v>2.0</v>
      </c>
      <c r="OM14" s="1">
        <v>4.0</v>
      </c>
      <c r="ON14" s="1">
        <v>4.0</v>
      </c>
      <c r="OO14" s="1">
        <v>4.0</v>
      </c>
      <c r="OP14" s="1">
        <v>4.0</v>
      </c>
      <c r="OQ14" s="1">
        <v>4.0</v>
      </c>
      <c r="OR14" s="1">
        <v>4.0</v>
      </c>
      <c r="OS14" s="1">
        <v>4.0</v>
      </c>
      <c r="OT14" s="1">
        <v>4.0</v>
      </c>
      <c r="OU14" s="1">
        <v>2.0</v>
      </c>
      <c r="OV14" s="1">
        <v>2.0</v>
      </c>
      <c r="OW14" s="1">
        <v>4.0</v>
      </c>
      <c r="OX14" s="1">
        <v>2.0</v>
      </c>
      <c r="OY14" s="1">
        <v>4.0</v>
      </c>
      <c r="OZ14" s="1">
        <v>4.0</v>
      </c>
      <c r="PA14" s="1">
        <v>4.0</v>
      </c>
      <c r="PB14" s="1">
        <v>4.0</v>
      </c>
      <c r="PC14" s="1">
        <v>4.0</v>
      </c>
      <c r="PD14" s="1">
        <v>2.0</v>
      </c>
      <c r="PE14" s="1">
        <v>4.0</v>
      </c>
      <c r="PF14" s="1">
        <v>4.0</v>
      </c>
      <c r="PG14" s="1">
        <v>4.0</v>
      </c>
      <c r="PH14" s="1">
        <v>4.0</v>
      </c>
      <c r="PI14" s="1">
        <v>4.0</v>
      </c>
      <c r="PJ14" s="1">
        <v>4.0</v>
      </c>
      <c r="PK14" s="1">
        <v>4.0</v>
      </c>
      <c r="PL14" s="1">
        <f t="shared" ref="PL14:QN14" si="137">IF(PL$3="+",OI14,6-OI14)</f>
        <v>4</v>
      </c>
      <c r="PM14" s="1">
        <f t="shared" si="137"/>
        <v>2</v>
      </c>
      <c r="PN14" s="1">
        <f t="shared" si="137"/>
        <v>4</v>
      </c>
      <c r="PO14" s="1">
        <f t="shared" si="137"/>
        <v>2</v>
      </c>
      <c r="PP14" s="1">
        <f t="shared" si="137"/>
        <v>4</v>
      </c>
      <c r="PQ14" s="1">
        <f t="shared" si="137"/>
        <v>2</v>
      </c>
      <c r="PR14" s="1">
        <f t="shared" si="137"/>
        <v>4</v>
      </c>
      <c r="PS14" s="1">
        <f t="shared" si="137"/>
        <v>4</v>
      </c>
      <c r="PT14" s="1">
        <f t="shared" si="137"/>
        <v>2</v>
      </c>
      <c r="PU14" s="1">
        <f t="shared" si="137"/>
        <v>2</v>
      </c>
      <c r="PV14" s="1">
        <f t="shared" si="137"/>
        <v>2</v>
      </c>
      <c r="PW14" s="1">
        <f t="shared" si="137"/>
        <v>2</v>
      </c>
      <c r="PX14" s="1">
        <f t="shared" si="137"/>
        <v>4</v>
      </c>
      <c r="PY14" s="1">
        <f t="shared" si="137"/>
        <v>4</v>
      </c>
      <c r="PZ14" s="1">
        <f t="shared" si="137"/>
        <v>4</v>
      </c>
      <c r="QA14" s="1">
        <f t="shared" si="137"/>
        <v>2</v>
      </c>
      <c r="QB14" s="1">
        <f t="shared" si="137"/>
        <v>4</v>
      </c>
      <c r="QC14" s="1">
        <f t="shared" si="137"/>
        <v>2</v>
      </c>
      <c r="QD14" s="1">
        <f t="shared" si="137"/>
        <v>4</v>
      </c>
      <c r="QE14" s="1">
        <f t="shared" si="137"/>
        <v>2</v>
      </c>
      <c r="QF14" s="1">
        <f t="shared" si="137"/>
        <v>4</v>
      </c>
      <c r="QG14" s="1">
        <f t="shared" si="137"/>
        <v>4</v>
      </c>
      <c r="QH14" s="1">
        <f t="shared" si="137"/>
        <v>4</v>
      </c>
      <c r="QI14" s="1">
        <f t="shared" si="137"/>
        <v>4</v>
      </c>
      <c r="QJ14" s="1">
        <f t="shared" si="137"/>
        <v>4</v>
      </c>
      <c r="QK14" s="1">
        <f t="shared" si="137"/>
        <v>2</v>
      </c>
      <c r="QL14" s="1">
        <f t="shared" si="137"/>
        <v>4</v>
      </c>
      <c r="QM14" s="1">
        <f t="shared" si="137"/>
        <v>4</v>
      </c>
      <c r="QN14" s="1">
        <f t="shared" si="137"/>
        <v>2</v>
      </c>
      <c r="QO14" s="1">
        <f t="shared" si="41"/>
        <v>92</v>
      </c>
      <c r="QP14" s="1">
        <f t="shared" si="42"/>
        <v>40</v>
      </c>
      <c r="QQ14" s="1">
        <f t="shared" si="43"/>
        <v>52</v>
      </c>
      <c r="QR14" s="1">
        <v>3.0</v>
      </c>
      <c r="QS14" s="1">
        <v>3.0</v>
      </c>
      <c r="QT14" s="1">
        <v>3.0</v>
      </c>
      <c r="QU14" s="1">
        <v>3.0</v>
      </c>
      <c r="QV14" s="1">
        <v>3.0</v>
      </c>
      <c r="QW14" s="1">
        <v>2.0</v>
      </c>
      <c r="QX14" s="1">
        <v>2.0</v>
      </c>
      <c r="QY14" s="1">
        <v>3.0</v>
      </c>
      <c r="QZ14" s="1">
        <v>3.0</v>
      </c>
      <c r="RA14" s="1">
        <v>2.0</v>
      </c>
      <c r="RB14" s="1">
        <v>3.0</v>
      </c>
      <c r="RC14" s="1">
        <v>2.0</v>
      </c>
      <c r="RD14" s="1">
        <v>2.0</v>
      </c>
      <c r="RE14" s="1">
        <v>3.0</v>
      </c>
      <c r="RF14" s="1">
        <v>2.0</v>
      </c>
      <c r="RG14" s="1">
        <v>2.0</v>
      </c>
      <c r="RH14" s="1">
        <v>2.0</v>
      </c>
      <c r="RI14" s="1">
        <v>2.0</v>
      </c>
      <c r="RJ14" s="1">
        <v>2.0</v>
      </c>
      <c r="RK14" s="1">
        <v>3.0</v>
      </c>
      <c r="RL14" s="1">
        <v>2.0</v>
      </c>
      <c r="RM14" s="1">
        <v>3.0</v>
      </c>
      <c r="RN14" s="1">
        <v>2.0</v>
      </c>
      <c r="RO14" s="1">
        <v>2.0</v>
      </c>
      <c r="RP14" s="1">
        <v>3.0</v>
      </c>
      <c r="RQ14" s="1">
        <v>2.0</v>
      </c>
      <c r="RR14" s="1">
        <v>2.0</v>
      </c>
      <c r="RS14" s="1">
        <v>3.0</v>
      </c>
      <c r="RT14" s="1">
        <v>3.0</v>
      </c>
      <c r="RU14" s="1">
        <v>2.0</v>
      </c>
      <c r="RV14" s="1">
        <v>3.0</v>
      </c>
      <c r="RW14" s="1">
        <v>2.0</v>
      </c>
      <c r="RX14" s="1">
        <v>2.0</v>
      </c>
      <c r="RY14" s="1">
        <v>3.0</v>
      </c>
      <c r="RZ14" s="1">
        <v>2.0</v>
      </c>
      <c r="SA14" s="1">
        <v>3.0</v>
      </c>
      <c r="SB14" s="1">
        <v>3.0</v>
      </c>
      <c r="SC14" s="1">
        <v>2.0</v>
      </c>
      <c r="SD14" s="1">
        <v>3.0</v>
      </c>
      <c r="SE14" s="1">
        <v>3.0</v>
      </c>
      <c r="SF14" s="1">
        <v>3.0</v>
      </c>
      <c r="SG14" s="1">
        <f t="shared" ref="SG14:TU14" si="138">IF(SG$3="+",QR14,5-QR14)</f>
        <v>3</v>
      </c>
      <c r="SH14" s="1">
        <f t="shared" si="138"/>
        <v>3</v>
      </c>
      <c r="SI14" s="1">
        <f t="shared" si="138"/>
        <v>2</v>
      </c>
      <c r="SJ14" s="1">
        <f t="shared" si="138"/>
        <v>3</v>
      </c>
      <c r="SK14" s="1">
        <f t="shared" si="138"/>
        <v>3</v>
      </c>
      <c r="SL14" s="1">
        <f t="shared" si="138"/>
        <v>3</v>
      </c>
      <c r="SM14" s="1">
        <f t="shared" si="138"/>
        <v>2</v>
      </c>
      <c r="SN14" s="1">
        <f t="shared" si="138"/>
        <v>2</v>
      </c>
      <c r="SO14" s="1">
        <f t="shared" si="138"/>
        <v>2</v>
      </c>
      <c r="SP14" s="1">
        <f t="shared" si="138"/>
        <v>3</v>
      </c>
      <c r="SQ14" s="1">
        <f t="shared" si="138"/>
        <v>3</v>
      </c>
      <c r="SR14" s="1">
        <f t="shared" si="138"/>
        <v>3</v>
      </c>
      <c r="SS14" s="1">
        <f t="shared" si="138"/>
        <v>2</v>
      </c>
      <c r="ST14" s="1">
        <f t="shared" si="138"/>
        <v>3</v>
      </c>
      <c r="SU14" s="1">
        <f t="shared" si="138"/>
        <v>3</v>
      </c>
      <c r="SV14" s="1">
        <f t="shared" si="138"/>
        <v>2</v>
      </c>
      <c r="SW14" s="1">
        <f t="shared" si="138"/>
        <v>3</v>
      </c>
      <c r="SX14" s="1">
        <f t="shared" si="138"/>
        <v>3</v>
      </c>
      <c r="SY14" s="1">
        <f t="shared" si="138"/>
        <v>3</v>
      </c>
      <c r="SZ14" s="1">
        <f t="shared" si="138"/>
        <v>2</v>
      </c>
      <c r="TA14" s="1">
        <f t="shared" si="138"/>
        <v>3</v>
      </c>
      <c r="TB14" s="1">
        <f t="shared" si="138"/>
        <v>3</v>
      </c>
      <c r="TC14" s="1">
        <f t="shared" si="138"/>
        <v>3</v>
      </c>
      <c r="TD14" s="1">
        <f t="shared" si="138"/>
        <v>2</v>
      </c>
      <c r="TE14" s="1">
        <f t="shared" si="138"/>
        <v>3</v>
      </c>
      <c r="TF14" s="1">
        <f t="shared" si="138"/>
        <v>3</v>
      </c>
      <c r="TG14" s="1">
        <f t="shared" si="138"/>
        <v>3</v>
      </c>
      <c r="TH14" s="1">
        <f t="shared" si="138"/>
        <v>3</v>
      </c>
      <c r="TI14" s="1">
        <f t="shared" si="138"/>
        <v>3</v>
      </c>
      <c r="TJ14" s="1">
        <f t="shared" si="138"/>
        <v>3</v>
      </c>
      <c r="TK14" s="1">
        <f t="shared" si="138"/>
        <v>2</v>
      </c>
      <c r="TL14" s="1">
        <f t="shared" si="138"/>
        <v>2</v>
      </c>
      <c r="TM14" s="1">
        <f t="shared" si="138"/>
        <v>3</v>
      </c>
      <c r="TN14" s="1">
        <f t="shared" si="138"/>
        <v>3</v>
      </c>
      <c r="TO14" s="1">
        <f t="shared" si="138"/>
        <v>3</v>
      </c>
      <c r="TP14" s="1">
        <f t="shared" si="138"/>
        <v>3</v>
      </c>
      <c r="TQ14" s="1">
        <f t="shared" si="138"/>
        <v>2</v>
      </c>
      <c r="TR14" s="1">
        <f t="shared" si="138"/>
        <v>2</v>
      </c>
      <c r="TS14" s="1">
        <f t="shared" si="138"/>
        <v>3</v>
      </c>
      <c r="TT14" s="1">
        <f t="shared" si="138"/>
        <v>3</v>
      </c>
      <c r="TU14" s="1">
        <f t="shared" si="138"/>
        <v>2</v>
      </c>
      <c r="TV14" s="1">
        <f t="shared" si="45"/>
        <v>87</v>
      </c>
      <c r="TW14" s="1">
        <f t="shared" si="46"/>
        <v>20</v>
      </c>
      <c r="TX14" s="1">
        <f t="shared" si="47"/>
        <v>6</v>
      </c>
      <c r="TY14" s="1">
        <f t="shared" si="48"/>
        <v>8</v>
      </c>
      <c r="TZ14" s="1">
        <f t="shared" si="49"/>
        <v>6</v>
      </c>
      <c r="UA14" s="1">
        <f t="shared" si="50"/>
        <v>36</v>
      </c>
      <c r="UB14" s="1">
        <f t="shared" si="51"/>
        <v>9</v>
      </c>
      <c r="UC14" s="1">
        <f t="shared" si="52"/>
        <v>6</v>
      </c>
      <c r="UD14" s="1">
        <f t="shared" si="53"/>
        <v>6</v>
      </c>
      <c r="UE14" s="1">
        <f t="shared" si="54"/>
        <v>6</v>
      </c>
      <c r="UF14" s="1">
        <f t="shared" ref="UF14:UG14" si="139">TS14</f>
        <v>3</v>
      </c>
      <c r="UG14" s="1">
        <f t="shared" si="139"/>
        <v>3</v>
      </c>
      <c r="UH14" s="1">
        <f t="shared" si="56"/>
        <v>19</v>
      </c>
      <c r="UI14" s="1">
        <f t="shared" si="57"/>
        <v>2</v>
      </c>
      <c r="UJ14" s="1">
        <f t="shared" si="58"/>
        <v>6</v>
      </c>
      <c r="UK14" s="1">
        <f t="shared" si="59"/>
        <v>11</v>
      </c>
      <c r="UL14" s="1">
        <f t="shared" si="60"/>
        <v>12</v>
      </c>
      <c r="UM14" s="1">
        <f t="shared" si="61"/>
        <v>5</v>
      </c>
      <c r="UN14" s="1">
        <f t="shared" si="62"/>
        <v>5</v>
      </c>
      <c r="UO14" s="1">
        <f t="shared" si="63"/>
        <v>2</v>
      </c>
      <c r="UP14" s="6">
        <v>1.0</v>
      </c>
      <c r="UQ14" s="6">
        <v>1.0</v>
      </c>
      <c r="UR14" s="6">
        <v>1.0</v>
      </c>
      <c r="US14" s="6">
        <v>1.0</v>
      </c>
      <c r="UT14" s="6">
        <v>1.0</v>
      </c>
      <c r="UU14" s="6">
        <v>1.0</v>
      </c>
      <c r="UV14" s="6">
        <v>1.0</v>
      </c>
      <c r="UW14" s="6">
        <v>1.0</v>
      </c>
      <c r="UX14" s="6">
        <v>1.0</v>
      </c>
      <c r="UY14" s="6">
        <v>1.0</v>
      </c>
      <c r="UZ14" s="6">
        <v>1.0</v>
      </c>
      <c r="VA14" s="6">
        <v>1.0</v>
      </c>
      <c r="VB14" s="6">
        <v>1.0</v>
      </c>
      <c r="VC14" s="6">
        <v>1.0</v>
      </c>
      <c r="VD14" s="6">
        <v>1.0</v>
      </c>
      <c r="VE14" s="6">
        <v>1.0</v>
      </c>
      <c r="VF14" s="6">
        <v>1.0</v>
      </c>
      <c r="VG14" s="6">
        <v>2.0</v>
      </c>
      <c r="VH14" s="6">
        <v>1.0</v>
      </c>
      <c r="VI14" s="6">
        <v>1.0</v>
      </c>
      <c r="VJ14" s="6">
        <v>1.0</v>
      </c>
      <c r="VK14" s="6">
        <v>1.0</v>
      </c>
      <c r="VL14" s="6">
        <v>1.0</v>
      </c>
      <c r="VM14" s="6">
        <v>1.0</v>
      </c>
      <c r="VN14" s="6">
        <v>1.0</v>
      </c>
      <c r="VO14" s="6">
        <v>1.0</v>
      </c>
      <c r="VP14" s="6">
        <v>1.0</v>
      </c>
      <c r="VQ14" s="6">
        <v>1.0</v>
      </c>
      <c r="VR14" s="6">
        <v>1.0</v>
      </c>
      <c r="VS14" s="6">
        <v>1.0</v>
      </c>
      <c r="VT14" s="6">
        <v>2.0</v>
      </c>
      <c r="VU14" s="6">
        <v>2.0</v>
      </c>
      <c r="VV14" s="6">
        <v>1.0</v>
      </c>
      <c r="VW14" s="6">
        <v>1.0</v>
      </c>
      <c r="VX14" s="6">
        <v>2.0</v>
      </c>
      <c r="VY14" s="6">
        <v>1.0</v>
      </c>
      <c r="VZ14" s="6"/>
      <c r="WA14" s="9">
        <v>27.0</v>
      </c>
      <c r="WB14" s="1">
        <v>1.0</v>
      </c>
      <c r="WC14" s="1">
        <v>2.0</v>
      </c>
      <c r="WD14" s="1">
        <v>2.0</v>
      </c>
      <c r="WE14" s="1">
        <v>2.0</v>
      </c>
      <c r="WF14" s="1">
        <v>1.0</v>
      </c>
      <c r="WG14" s="1">
        <v>2.0</v>
      </c>
      <c r="WH14" s="1">
        <v>1.0</v>
      </c>
      <c r="WI14" s="1">
        <v>2.0</v>
      </c>
      <c r="WJ14" s="1">
        <v>2.0</v>
      </c>
      <c r="WK14" s="1">
        <v>2.0</v>
      </c>
      <c r="WL14" s="1">
        <v>1.0</v>
      </c>
      <c r="WM14" s="1">
        <v>2.0</v>
      </c>
      <c r="WN14" s="1">
        <v>1.0</v>
      </c>
      <c r="WO14" s="1">
        <v>2.0</v>
      </c>
      <c r="WP14" s="1">
        <v>2.0</v>
      </c>
      <c r="WQ14" s="1">
        <f t="shared" ref="WQ14:XE14" si="140">IF(WQ$3="+",WB14,3-WB14)</f>
        <v>2</v>
      </c>
      <c r="WR14" s="1">
        <f t="shared" si="140"/>
        <v>2</v>
      </c>
      <c r="WS14" s="1">
        <f t="shared" si="140"/>
        <v>2</v>
      </c>
      <c r="WT14" s="1">
        <f t="shared" si="140"/>
        <v>2</v>
      </c>
      <c r="WU14" s="1">
        <f t="shared" si="140"/>
        <v>2</v>
      </c>
      <c r="WV14" s="1">
        <f t="shared" si="140"/>
        <v>2</v>
      </c>
      <c r="WW14" s="1">
        <f t="shared" si="140"/>
        <v>2</v>
      </c>
      <c r="WX14" s="1">
        <f t="shared" si="140"/>
        <v>2</v>
      </c>
      <c r="WY14" s="1">
        <f t="shared" si="140"/>
        <v>2</v>
      </c>
      <c r="WZ14" s="1">
        <f t="shared" si="140"/>
        <v>2</v>
      </c>
      <c r="XA14" s="1">
        <f t="shared" si="140"/>
        <v>2</v>
      </c>
      <c r="XB14" s="1">
        <f t="shared" si="140"/>
        <v>2</v>
      </c>
      <c r="XC14" s="1">
        <f t="shared" si="140"/>
        <v>2</v>
      </c>
      <c r="XD14" s="1">
        <f t="shared" si="140"/>
        <v>2</v>
      </c>
      <c r="XE14" s="1">
        <f t="shared" si="140"/>
        <v>2</v>
      </c>
      <c r="XF14" s="1">
        <f t="shared" si="65"/>
        <v>30</v>
      </c>
      <c r="XG14" s="1">
        <v>0.0</v>
      </c>
      <c r="XH14" s="9"/>
      <c r="XI14" s="9"/>
    </row>
    <row r="15" ht="15.0" customHeight="1">
      <c r="A15" s="1" t="s">
        <v>573</v>
      </c>
      <c r="B15" s="1" t="s">
        <v>553</v>
      </c>
      <c r="C15" s="1" t="s">
        <v>633</v>
      </c>
      <c r="D15" s="1" t="s">
        <v>555</v>
      </c>
      <c r="E15" s="1" t="s">
        <v>634</v>
      </c>
      <c r="F15" s="1" t="s">
        <v>635</v>
      </c>
      <c r="G15" s="1" t="s">
        <v>636</v>
      </c>
      <c r="H15" s="1" t="s">
        <v>637</v>
      </c>
      <c r="I15" s="1">
        <v>1.0</v>
      </c>
      <c r="J15" s="1">
        <v>1.9500325E7</v>
      </c>
      <c r="K15" s="1">
        <v>66.0</v>
      </c>
      <c r="L15" s="1">
        <v>2.0161129E7</v>
      </c>
      <c r="M15" s="1">
        <v>2.0</v>
      </c>
      <c r="N15" s="1">
        <v>2.0</v>
      </c>
      <c r="O15" s="1">
        <v>2.0</v>
      </c>
      <c r="P15" s="1"/>
      <c r="Q15" s="1">
        <v>2.0</v>
      </c>
      <c r="R15" s="1"/>
      <c r="S15" s="1">
        <v>2.0</v>
      </c>
      <c r="T15" s="1" t="s">
        <v>560</v>
      </c>
      <c r="U15" s="1"/>
      <c r="V15" s="1">
        <v>10.0</v>
      </c>
      <c r="W15" s="1" t="s">
        <v>638</v>
      </c>
      <c r="X15" s="1">
        <v>2278.0</v>
      </c>
      <c r="Y15" s="1"/>
      <c r="Z15" s="1">
        <v>603.0</v>
      </c>
      <c r="AA15" s="1"/>
      <c r="AB15" s="1">
        <v>2.0</v>
      </c>
      <c r="AC15" s="1">
        <v>1.0</v>
      </c>
      <c r="AD15" s="1">
        <v>1974.0</v>
      </c>
      <c r="AE15" s="1">
        <v>2.0</v>
      </c>
      <c r="AF15" s="1">
        <v>2.0</v>
      </c>
      <c r="AG15" s="1">
        <v>1.0</v>
      </c>
      <c r="AH15" s="1">
        <v>9.0</v>
      </c>
      <c r="AI15" s="1">
        <v>4.0</v>
      </c>
      <c r="AJ15" s="1">
        <v>16.0</v>
      </c>
      <c r="AK15" s="1">
        <v>1.0</v>
      </c>
      <c r="AL15" s="1"/>
      <c r="AM15" s="1">
        <v>8.0</v>
      </c>
      <c r="AN15" s="1">
        <v>2010.0</v>
      </c>
      <c r="AO15" s="1">
        <v>5.0</v>
      </c>
      <c r="AP15" s="1">
        <v>11.0</v>
      </c>
      <c r="AQ15" s="1">
        <v>6.0</v>
      </c>
      <c r="AR15" s="1">
        <v>7.0</v>
      </c>
      <c r="AS15" s="1">
        <v>6.0</v>
      </c>
      <c r="AT15" s="1">
        <v>5.0</v>
      </c>
      <c r="AU15" s="1">
        <v>2.0</v>
      </c>
      <c r="AV15" s="1">
        <v>5.0</v>
      </c>
      <c r="AW15" s="1">
        <v>1.0</v>
      </c>
      <c r="AX15" s="1">
        <v>1.0</v>
      </c>
      <c r="AY15" s="1">
        <v>2.0</v>
      </c>
      <c r="AZ15" s="1">
        <v>10.0</v>
      </c>
      <c r="BA15" s="1">
        <v>2.0</v>
      </c>
      <c r="BB15" s="1">
        <v>2.0</v>
      </c>
      <c r="BC15" s="1">
        <v>2.0</v>
      </c>
      <c r="BD15" s="1">
        <v>1.0</v>
      </c>
      <c r="BE15" s="1">
        <v>2.0</v>
      </c>
      <c r="BF15" s="1">
        <v>2.0</v>
      </c>
      <c r="BG15" s="1">
        <v>2.0</v>
      </c>
      <c r="BH15" s="1">
        <v>1.0</v>
      </c>
      <c r="BI15" s="1"/>
      <c r="BJ15" s="1"/>
      <c r="BK15" s="1">
        <v>3.0</v>
      </c>
      <c r="BL15" s="1">
        <v>2.0</v>
      </c>
      <c r="BM15" s="1">
        <v>2.0</v>
      </c>
      <c r="BN15" s="1">
        <v>5.0</v>
      </c>
      <c r="BO15" s="1">
        <v>2.0</v>
      </c>
      <c r="BP15" s="1">
        <v>4.0</v>
      </c>
      <c r="BQ15" s="1">
        <v>2.0</v>
      </c>
      <c r="BR15" s="1">
        <v>5.0</v>
      </c>
      <c r="BS15" s="1">
        <v>5.0</v>
      </c>
      <c r="BT15" s="1">
        <v>5.0</v>
      </c>
      <c r="BU15" s="1">
        <v>2.0</v>
      </c>
      <c r="BV15" s="1">
        <v>1.0</v>
      </c>
      <c r="BW15" s="1">
        <v>2.0</v>
      </c>
      <c r="BX15" s="1">
        <v>5.0</v>
      </c>
      <c r="BY15" s="1">
        <v>5.0</v>
      </c>
      <c r="BZ15" s="1">
        <v>2.0</v>
      </c>
      <c r="CA15" s="1">
        <v>2.0</v>
      </c>
      <c r="CB15" s="1">
        <v>5.0</v>
      </c>
      <c r="CC15" s="1">
        <v>2.0</v>
      </c>
      <c r="CD15" s="1">
        <v>5.0</v>
      </c>
      <c r="CE15" s="1">
        <v>2.0</v>
      </c>
      <c r="CF15" s="1">
        <v>5.0</v>
      </c>
      <c r="CG15" s="1">
        <v>1.0</v>
      </c>
      <c r="CH15" s="1">
        <v>2.0</v>
      </c>
      <c r="CI15" s="1">
        <v>1.0</v>
      </c>
      <c r="CJ15" s="1">
        <v>5.0</v>
      </c>
      <c r="CK15" s="1">
        <v>4.0</v>
      </c>
      <c r="CL15" s="1">
        <v>5.0</v>
      </c>
      <c r="CM15" s="1">
        <v>4.0</v>
      </c>
      <c r="CN15" s="1">
        <f t="shared" si="9"/>
        <v>13</v>
      </c>
      <c r="CO15" s="1">
        <f t="shared" si="10"/>
        <v>20</v>
      </c>
      <c r="CP15" s="1">
        <f t="shared" si="11"/>
        <v>19</v>
      </c>
      <c r="CQ15" s="1">
        <f t="shared" si="12"/>
        <v>9</v>
      </c>
      <c r="CR15" s="1">
        <f t="shared" si="13"/>
        <v>9</v>
      </c>
      <c r="CS15" s="1">
        <f t="shared" si="14"/>
        <v>18</v>
      </c>
      <c r="CT15" s="1">
        <f t="shared" si="15"/>
        <v>88</v>
      </c>
      <c r="CU15" s="1">
        <v>3.0</v>
      </c>
      <c r="CV15" s="1">
        <v>3.0</v>
      </c>
      <c r="CW15" s="1">
        <v>4.0</v>
      </c>
      <c r="CX15" s="1">
        <v>1.0</v>
      </c>
      <c r="CY15" s="1">
        <v>3.0</v>
      </c>
      <c r="CZ15" s="1">
        <v>3.0</v>
      </c>
      <c r="DA15" s="1">
        <v>4.0</v>
      </c>
      <c r="DB15" s="1">
        <v>2.0</v>
      </c>
      <c r="DC15" s="1">
        <v>4.0</v>
      </c>
      <c r="DD15" s="1">
        <v>1.0</v>
      </c>
      <c r="DE15" s="1">
        <v>4.0</v>
      </c>
      <c r="DF15" s="1">
        <v>4.0</v>
      </c>
      <c r="DG15" s="1">
        <v>3.0</v>
      </c>
      <c r="DH15" s="1">
        <v>1.0</v>
      </c>
      <c r="DI15" s="1">
        <v>1.0</v>
      </c>
      <c r="DJ15" s="1">
        <v>1.0</v>
      </c>
      <c r="DK15" s="1">
        <v>4.0</v>
      </c>
      <c r="DL15" s="1">
        <v>2.0</v>
      </c>
      <c r="DM15" s="1">
        <v>3.0</v>
      </c>
      <c r="DN15" s="1">
        <v>3.0</v>
      </c>
      <c r="DO15" s="1">
        <v>3.0</v>
      </c>
      <c r="DP15" s="1">
        <v>2.0</v>
      </c>
      <c r="DQ15" s="1">
        <f t="shared" si="16"/>
        <v>15</v>
      </c>
      <c r="DR15" s="1">
        <f t="shared" si="17"/>
        <v>9</v>
      </c>
      <c r="DS15" s="1">
        <f t="shared" ref="DS15:DT15" si="141">SUM(CW15+DC15+DI15)</f>
        <v>9</v>
      </c>
      <c r="DT15" s="1">
        <f t="shared" si="141"/>
        <v>3</v>
      </c>
      <c r="DU15" s="1">
        <f t="shared" si="19"/>
        <v>11</v>
      </c>
      <c r="DV15" s="1">
        <f t="shared" si="20"/>
        <v>12</v>
      </c>
      <c r="DW15" s="1">
        <f t="shared" si="21"/>
        <v>59</v>
      </c>
      <c r="DX15" s="1">
        <v>2.0</v>
      </c>
      <c r="DY15" s="1">
        <v>3.0</v>
      </c>
      <c r="DZ15" s="1">
        <v>5.0</v>
      </c>
      <c r="EA15" s="1">
        <v>2.0</v>
      </c>
      <c r="EB15" s="1">
        <v>4.0</v>
      </c>
      <c r="EC15" s="1">
        <v>4.0</v>
      </c>
      <c r="ED15" s="1">
        <v>4.0</v>
      </c>
      <c r="EE15" s="1">
        <v>4.0</v>
      </c>
      <c r="EF15" s="1">
        <v>3.0</v>
      </c>
      <c r="EG15" s="1">
        <v>2.0</v>
      </c>
      <c r="EH15" s="1">
        <v>2.0</v>
      </c>
      <c r="EI15" s="1">
        <v>2.0</v>
      </c>
      <c r="EJ15" s="1">
        <v>1.0</v>
      </c>
      <c r="EK15" s="1">
        <v>5.0</v>
      </c>
      <c r="EL15" s="1">
        <v>2.0</v>
      </c>
      <c r="EM15" s="1">
        <v>4.0</v>
      </c>
      <c r="EN15" s="1">
        <v>5.0</v>
      </c>
      <c r="EO15" s="1">
        <v>2.0</v>
      </c>
      <c r="EP15" s="1">
        <v>4.0</v>
      </c>
      <c r="EQ15" s="1">
        <v>4.0</v>
      </c>
      <c r="ER15" s="1">
        <v>4.0</v>
      </c>
      <c r="ES15" s="1">
        <v>2.0</v>
      </c>
      <c r="ET15" s="1">
        <v>4.0</v>
      </c>
      <c r="EU15" s="1">
        <v>2.0</v>
      </c>
      <c r="EV15" s="1">
        <v>2.0</v>
      </c>
      <c r="EW15" s="1">
        <v>2.0</v>
      </c>
      <c r="EX15" s="1">
        <v>1.0</v>
      </c>
      <c r="EY15" s="1">
        <v>4.0</v>
      </c>
      <c r="EZ15" s="1">
        <v>5.0</v>
      </c>
      <c r="FA15" s="1">
        <v>4.0</v>
      </c>
      <c r="FB15" s="1">
        <v>5.0</v>
      </c>
      <c r="FC15" s="1">
        <v>2.0</v>
      </c>
      <c r="FD15" s="1">
        <v>5.0</v>
      </c>
      <c r="FE15" s="1">
        <v>4.0</v>
      </c>
      <c r="FF15" s="1">
        <v>5.0</v>
      </c>
      <c r="FG15" s="1">
        <v>4.0</v>
      </c>
      <c r="FH15" s="1">
        <v>4.0</v>
      </c>
      <c r="FI15" s="1">
        <v>2.0</v>
      </c>
      <c r="FJ15" s="1">
        <v>4.0</v>
      </c>
      <c r="FK15" s="1">
        <v>5.0</v>
      </c>
      <c r="FL15" s="1">
        <v>5.0</v>
      </c>
      <c r="FM15" s="1">
        <v>4.0</v>
      </c>
      <c r="FN15" s="1">
        <v>2.0</v>
      </c>
      <c r="FO15" s="1">
        <v>5.0</v>
      </c>
      <c r="FP15" s="1">
        <f t="shared" ref="FP15:HG15" si="142">IF(FP$3="+",DX15,6-DX15)</f>
        <v>2</v>
      </c>
      <c r="FQ15" s="1">
        <f t="shared" si="142"/>
        <v>3</v>
      </c>
      <c r="FR15" s="1">
        <f t="shared" si="142"/>
        <v>5</v>
      </c>
      <c r="FS15" s="1">
        <f t="shared" si="142"/>
        <v>2</v>
      </c>
      <c r="FT15" s="1">
        <f t="shared" si="142"/>
        <v>4</v>
      </c>
      <c r="FU15" s="1">
        <f t="shared" si="142"/>
        <v>2</v>
      </c>
      <c r="FV15" s="1">
        <f t="shared" si="142"/>
        <v>4</v>
      </c>
      <c r="FW15" s="1">
        <f t="shared" si="142"/>
        <v>2</v>
      </c>
      <c r="FX15" s="1">
        <f t="shared" si="142"/>
        <v>3</v>
      </c>
      <c r="FY15" s="1">
        <f t="shared" si="142"/>
        <v>2</v>
      </c>
      <c r="FZ15" s="1">
        <f t="shared" si="142"/>
        <v>2</v>
      </c>
      <c r="GA15" s="1">
        <f t="shared" si="142"/>
        <v>4</v>
      </c>
      <c r="GB15" s="1">
        <f t="shared" si="142"/>
        <v>5</v>
      </c>
      <c r="GC15" s="1">
        <f t="shared" si="142"/>
        <v>5</v>
      </c>
      <c r="GD15" s="1">
        <f t="shared" si="142"/>
        <v>4</v>
      </c>
      <c r="GE15" s="1">
        <f t="shared" si="142"/>
        <v>2</v>
      </c>
      <c r="GF15" s="1">
        <f t="shared" si="142"/>
        <v>5</v>
      </c>
      <c r="GG15" s="1">
        <f t="shared" si="142"/>
        <v>4</v>
      </c>
      <c r="GH15" s="1">
        <f t="shared" si="142"/>
        <v>2</v>
      </c>
      <c r="GI15" s="1">
        <f t="shared" si="142"/>
        <v>4</v>
      </c>
      <c r="GJ15" s="1">
        <f t="shared" si="142"/>
        <v>4</v>
      </c>
      <c r="GK15" s="1">
        <f t="shared" si="142"/>
        <v>4</v>
      </c>
      <c r="GL15" s="1">
        <f t="shared" si="142"/>
        <v>4</v>
      </c>
      <c r="GM15" s="1">
        <f t="shared" si="142"/>
        <v>4</v>
      </c>
      <c r="GN15" s="1">
        <f t="shared" si="142"/>
        <v>4</v>
      </c>
      <c r="GO15" s="1">
        <f t="shared" si="142"/>
        <v>2</v>
      </c>
      <c r="GP15" s="1">
        <f t="shared" si="142"/>
        <v>1</v>
      </c>
      <c r="GQ15" s="1">
        <f t="shared" si="142"/>
        <v>4</v>
      </c>
      <c r="GR15" s="1">
        <f t="shared" si="142"/>
        <v>5</v>
      </c>
      <c r="GS15" s="1">
        <f t="shared" si="142"/>
        <v>2</v>
      </c>
      <c r="GT15" s="1">
        <f t="shared" si="142"/>
        <v>5</v>
      </c>
      <c r="GU15" s="1">
        <f t="shared" si="142"/>
        <v>2</v>
      </c>
      <c r="GV15" s="1">
        <f t="shared" si="142"/>
        <v>1</v>
      </c>
      <c r="GW15" s="1">
        <f t="shared" si="142"/>
        <v>4</v>
      </c>
      <c r="GX15" s="1">
        <f t="shared" si="142"/>
        <v>5</v>
      </c>
      <c r="GY15" s="1">
        <f t="shared" si="142"/>
        <v>4</v>
      </c>
      <c r="GZ15" s="1">
        <f t="shared" si="142"/>
        <v>4</v>
      </c>
      <c r="HA15" s="1">
        <f t="shared" si="142"/>
        <v>4</v>
      </c>
      <c r="HB15" s="1">
        <f t="shared" si="142"/>
        <v>4</v>
      </c>
      <c r="HC15" s="1">
        <f t="shared" si="142"/>
        <v>5</v>
      </c>
      <c r="HD15" s="1">
        <f t="shared" si="142"/>
        <v>5</v>
      </c>
      <c r="HE15" s="1">
        <f t="shared" si="142"/>
        <v>2</v>
      </c>
      <c r="HF15" s="1">
        <f t="shared" si="142"/>
        <v>2</v>
      </c>
      <c r="HG15" s="1">
        <f t="shared" si="142"/>
        <v>1</v>
      </c>
      <c r="HH15" s="1">
        <v>2.0</v>
      </c>
      <c r="HI15" s="1">
        <v>3.0</v>
      </c>
      <c r="HJ15" s="1">
        <v>5.0</v>
      </c>
      <c r="HK15" s="1">
        <v>2.0</v>
      </c>
      <c r="HL15" s="1">
        <v>4.0</v>
      </c>
      <c r="HM15" s="1">
        <v>4.0</v>
      </c>
      <c r="HN15" s="1">
        <v>4.0</v>
      </c>
      <c r="HO15" s="1">
        <v>4.0</v>
      </c>
      <c r="HP15" s="1">
        <v>3.0</v>
      </c>
      <c r="HQ15" s="1">
        <v>2.0</v>
      </c>
      <c r="HR15" s="1">
        <v>2.0</v>
      </c>
      <c r="HS15" s="1">
        <v>2.0</v>
      </c>
      <c r="HT15" s="1">
        <v>1.0</v>
      </c>
      <c r="HU15" s="1">
        <v>5.0</v>
      </c>
      <c r="HV15" s="1">
        <v>2.0</v>
      </c>
      <c r="HW15" s="1">
        <v>4.0</v>
      </c>
      <c r="HX15" s="1">
        <v>5.0</v>
      </c>
      <c r="HY15" s="1">
        <v>2.0</v>
      </c>
      <c r="HZ15" s="1">
        <v>4.0</v>
      </c>
      <c r="IA15" s="1">
        <v>4.0</v>
      </c>
      <c r="IB15" s="1">
        <v>4.0</v>
      </c>
      <c r="IC15" s="1">
        <v>2.0</v>
      </c>
      <c r="ID15" s="1">
        <v>4.0</v>
      </c>
      <c r="IE15" s="1">
        <v>2.0</v>
      </c>
      <c r="IF15" s="1">
        <v>2.0</v>
      </c>
      <c r="IG15" s="1">
        <v>2.0</v>
      </c>
      <c r="IH15" s="1">
        <v>1.0</v>
      </c>
      <c r="II15" s="1">
        <v>4.0</v>
      </c>
      <c r="IJ15" s="1">
        <v>5.0</v>
      </c>
      <c r="IK15" s="1">
        <v>4.0</v>
      </c>
      <c r="IL15" s="1">
        <v>5.0</v>
      </c>
      <c r="IM15" s="1">
        <v>2.0</v>
      </c>
      <c r="IN15" s="1">
        <v>5.0</v>
      </c>
      <c r="IO15" s="1">
        <v>4.0</v>
      </c>
      <c r="IP15" s="1">
        <v>5.0</v>
      </c>
      <c r="IQ15" s="1">
        <v>4.0</v>
      </c>
      <c r="IR15" s="1">
        <v>4.0</v>
      </c>
      <c r="IS15" s="1">
        <v>2.0</v>
      </c>
      <c r="IT15" s="1">
        <v>4.0</v>
      </c>
      <c r="IU15" s="1">
        <v>5.0</v>
      </c>
      <c r="IV15" s="1">
        <v>5.0</v>
      </c>
      <c r="IW15" s="1">
        <v>4.0</v>
      </c>
      <c r="IX15" s="1">
        <v>2.0</v>
      </c>
      <c r="IY15" s="1">
        <v>5.0</v>
      </c>
      <c r="IZ15" s="1">
        <f t="shared" ref="IZ15:KQ15" si="143">IF(IZ$3="+",HH15,6-HH15)</f>
        <v>2</v>
      </c>
      <c r="JA15" s="1">
        <f t="shared" si="143"/>
        <v>3</v>
      </c>
      <c r="JB15" s="1">
        <f t="shared" si="143"/>
        <v>5</v>
      </c>
      <c r="JC15" s="1">
        <f t="shared" si="143"/>
        <v>2</v>
      </c>
      <c r="JD15" s="1">
        <f t="shared" si="143"/>
        <v>4</v>
      </c>
      <c r="JE15" s="1">
        <f t="shared" si="143"/>
        <v>2</v>
      </c>
      <c r="JF15" s="1">
        <f t="shared" si="143"/>
        <v>4</v>
      </c>
      <c r="JG15" s="1">
        <f t="shared" si="143"/>
        <v>2</v>
      </c>
      <c r="JH15" s="1">
        <f t="shared" si="143"/>
        <v>3</v>
      </c>
      <c r="JI15" s="1">
        <f t="shared" si="143"/>
        <v>2</v>
      </c>
      <c r="JJ15" s="1">
        <f t="shared" si="143"/>
        <v>2</v>
      </c>
      <c r="JK15" s="1">
        <f t="shared" si="143"/>
        <v>4</v>
      </c>
      <c r="JL15" s="1">
        <f t="shared" si="143"/>
        <v>5</v>
      </c>
      <c r="JM15" s="1">
        <f t="shared" si="143"/>
        <v>5</v>
      </c>
      <c r="JN15" s="1">
        <f t="shared" si="143"/>
        <v>2</v>
      </c>
      <c r="JO15" s="1">
        <f t="shared" si="143"/>
        <v>2</v>
      </c>
      <c r="JP15" s="1">
        <f t="shared" si="143"/>
        <v>5</v>
      </c>
      <c r="JQ15" s="1">
        <f t="shared" si="143"/>
        <v>4</v>
      </c>
      <c r="JR15" s="1">
        <f t="shared" si="143"/>
        <v>2</v>
      </c>
      <c r="JS15" s="1">
        <f t="shared" si="143"/>
        <v>4</v>
      </c>
      <c r="JT15" s="1">
        <f t="shared" si="143"/>
        <v>4</v>
      </c>
      <c r="JU15" s="1">
        <f t="shared" si="143"/>
        <v>4</v>
      </c>
      <c r="JV15" s="1">
        <f t="shared" si="143"/>
        <v>4</v>
      </c>
      <c r="JW15" s="1">
        <f t="shared" si="143"/>
        <v>2</v>
      </c>
      <c r="JX15" s="1">
        <f t="shared" si="143"/>
        <v>4</v>
      </c>
      <c r="JY15" s="1">
        <f t="shared" si="143"/>
        <v>2</v>
      </c>
      <c r="JZ15" s="1">
        <f t="shared" si="143"/>
        <v>5</v>
      </c>
      <c r="KA15" s="1">
        <f t="shared" si="143"/>
        <v>4</v>
      </c>
      <c r="KB15" s="1">
        <f t="shared" si="143"/>
        <v>5</v>
      </c>
      <c r="KC15" s="1">
        <f t="shared" si="143"/>
        <v>4</v>
      </c>
      <c r="KD15" s="1">
        <f t="shared" si="143"/>
        <v>5</v>
      </c>
      <c r="KE15" s="1">
        <f t="shared" si="143"/>
        <v>2</v>
      </c>
      <c r="KF15" s="1">
        <f t="shared" si="143"/>
        <v>1</v>
      </c>
      <c r="KG15" s="1">
        <f t="shared" si="143"/>
        <v>4</v>
      </c>
      <c r="KH15" s="1">
        <f t="shared" si="143"/>
        <v>1</v>
      </c>
      <c r="KI15" s="1">
        <f t="shared" si="143"/>
        <v>4</v>
      </c>
      <c r="KJ15" s="1">
        <f t="shared" si="143"/>
        <v>4</v>
      </c>
      <c r="KK15" s="1">
        <f t="shared" si="143"/>
        <v>2</v>
      </c>
      <c r="KL15" s="1">
        <f t="shared" si="143"/>
        <v>4</v>
      </c>
      <c r="KM15" s="1">
        <f t="shared" si="143"/>
        <v>5</v>
      </c>
      <c r="KN15" s="1">
        <f t="shared" si="143"/>
        <v>5</v>
      </c>
      <c r="KO15" s="1">
        <f t="shared" si="143"/>
        <v>2</v>
      </c>
      <c r="KP15" s="1">
        <f t="shared" si="143"/>
        <v>2</v>
      </c>
      <c r="KQ15" s="1">
        <f t="shared" si="143"/>
        <v>1</v>
      </c>
      <c r="KR15" s="1">
        <f t="shared" si="24"/>
        <v>148</v>
      </c>
      <c r="KS15" s="1">
        <f t="shared" si="25"/>
        <v>18</v>
      </c>
      <c r="KT15" s="1">
        <f t="shared" si="26"/>
        <v>34</v>
      </c>
      <c r="KU15" s="1">
        <f t="shared" si="27"/>
        <v>35</v>
      </c>
      <c r="KV15" s="1">
        <f t="shared" si="28"/>
        <v>24</v>
      </c>
      <c r="KW15" s="1">
        <f t="shared" si="29"/>
        <v>37</v>
      </c>
      <c r="KX15" s="1">
        <v>2.0</v>
      </c>
      <c r="KY15" s="1">
        <v>4.0</v>
      </c>
      <c r="KZ15" s="1">
        <v>5.0</v>
      </c>
      <c r="LA15" s="1">
        <v>1.0</v>
      </c>
      <c r="LB15" s="1">
        <v>2.0</v>
      </c>
      <c r="LC15" s="1">
        <v>4.0</v>
      </c>
      <c r="LD15" s="1">
        <v>4.0</v>
      </c>
      <c r="LE15" s="1">
        <v>4.0</v>
      </c>
      <c r="LF15" s="1">
        <v>1.0</v>
      </c>
      <c r="LG15" s="1">
        <v>4.0</v>
      </c>
      <c r="LH15" s="1">
        <v>4.0</v>
      </c>
      <c r="LI15" s="1">
        <v>2.0</v>
      </c>
      <c r="LJ15" s="1">
        <v>2.0</v>
      </c>
      <c r="LK15" s="1">
        <v>5.0</v>
      </c>
      <c r="LL15" s="1">
        <v>4.0</v>
      </c>
      <c r="LM15" s="1">
        <v>5.0</v>
      </c>
      <c r="LN15" s="1">
        <v>4.0</v>
      </c>
      <c r="LO15" s="1">
        <v>4.0</v>
      </c>
      <c r="LP15" s="1">
        <v>2.0</v>
      </c>
      <c r="LQ15" s="1">
        <v>4.0</v>
      </c>
      <c r="LR15" s="1">
        <v>4.0</v>
      </c>
      <c r="LS15" s="1">
        <v>4.0</v>
      </c>
      <c r="LT15" s="1">
        <v>4.0</v>
      </c>
      <c r="LU15" s="1">
        <v>4.0</v>
      </c>
      <c r="LV15" s="1">
        <v>4.0</v>
      </c>
      <c r="LW15" s="1">
        <v>1.0</v>
      </c>
      <c r="LX15" s="1">
        <v>4.0</v>
      </c>
      <c r="LY15" s="1">
        <v>4.0</v>
      </c>
      <c r="LZ15" s="1">
        <v>5.0</v>
      </c>
      <c r="MA15" s="1">
        <f t="shared" ref="MA15:NC15" si="144">IF(MA$3="+",KX15,6-KX15)</f>
        <v>2</v>
      </c>
      <c r="MB15" s="1">
        <f t="shared" si="144"/>
        <v>2</v>
      </c>
      <c r="MC15" s="1">
        <f t="shared" si="144"/>
        <v>5</v>
      </c>
      <c r="MD15" s="1">
        <f t="shared" si="144"/>
        <v>5</v>
      </c>
      <c r="ME15" s="1">
        <f t="shared" si="144"/>
        <v>4</v>
      </c>
      <c r="MF15" s="1">
        <f t="shared" si="144"/>
        <v>4</v>
      </c>
      <c r="MG15" s="1">
        <f t="shared" si="144"/>
        <v>4</v>
      </c>
      <c r="MH15" s="1">
        <f t="shared" si="144"/>
        <v>2</v>
      </c>
      <c r="MI15" s="1">
        <f t="shared" si="144"/>
        <v>5</v>
      </c>
      <c r="MJ15" s="1">
        <f t="shared" si="144"/>
        <v>4</v>
      </c>
      <c r="MK15" s="1">
        <f t="shared" si="144"/>
        <v>4</v>
      </c>
      <c r="ML15" s="1">
        <f t="shared" si="144"/>
        <v>2</v>
      </c>
      <c r="MM15" s="1">
        <f t="shared" si="144"/>
        <v>4</v>
      </c>
      <c r="MN15" s="1">
        <f t="shared" si="144"/>
        <v>5</v>
      </c>
      <c r="MO15" s="1">
        <f t="shared" si="144"/>
        <v>4</v>
      </c>
      <c r="MP15" s="1">
        <f t="shared" si="144"/>
        <v>5</v>
      </c>
      <c r="MQ15" s="1">
        <f t="shared" si="144"/>
        <v>4</v>
      </c>
      <c r="MR15" s="1">
        <f t="shared" si="144"/>
        <v>4</v>
      </c>
      <c r="MS15" s="1">
        <f t="shared" si="144"/>
        <v>4</v>
      </c>
      <c r="MT15" s="1">
        <f t="shared" si="144"/>
        <v>4</v>
      </c>
      <c r="MU15" s="1">
        <f t="shared" si="144"/>
        <v>4</v>
      </c>
      <c r="MV15" s="1">
        <f t="shared" si="144"/>
        <v>2</v>
      </c>
      <c r="MW15" s="1">
        <f t="shared" si="144"/>
        <v>2</v>
      </c>
      <c r="MX15" s="1">
        <f t="shared" si="144"/>
        <v>4</v>
      </c>
      <c r="MY15" s="1">
        <f t="shared" si="144"/>
        <v>4</v>
      </c>
      <c r="MZ15" s="1">
        <f t="shared" si="144"/>
        <v>5</v>
      </c>
      <c r="NA15" s="1">
        <f t="shared" si="144"/>
        <v>4</v>
      </c>
      <c r="NB15" s="1">
        <f t="shared" si="144"/>
        <v>4</v>
      </c>
      <c r="NC15" s="1">
        <f t="shared" si="144"/>
        <v>5</v>
      </c>
      <c r="ND15" s="1">
        <f t="shared" si="31"/>
        <v>14</v>
      </c>
      <c r="NE15" s="1">
        <f t="shared" si="32"/>
        <v>12</v>
      </c>
      <c r="NF15" s="1">
        <f t="shared" si="33"/>
        <v>25</v>
      </c>
      <c r="NG15" s="1">
        <f t="shared" si="34"/>
        <v>22</v>
      </c>
      <c r="NH15" s="1">
        <f t="shared" si="35"/>
        <v>17</v>
      </c>
      <c r="NI15" s="1">
        <f t="shared" si="36"/>
        <v>21</v>
      </c>
      <c r="NJ15" s="1">
        <f t="shared" si="70"/>
        <v>111</v>
      </c>
      <c r="NK15" s="1">
        <v>2.0</v>
      </c>
      <c r="NL15" s="1"/>
      <c r="NM15" s="1">
        <v>1.0</v>
      </c>
      <c r="NN15" s="1">
        <v>1.0</v>
      </c>
      <c r="NO15" s="1">
        <v>2.0</v>
      </c>
      <c r="NP15" s="1">
        <v>2.0</v>
      </c>
      <c r="NQ15" s="1">
        <v>2.0</v>
      </c>
      <c r="NR15" s="1">
        <v>2.0</v>
      </c>
      <c r="NS15" s="1">
        <v>1.0</v>
      </c>
      <c r="NT15" s="1">
        <v>2.0</v>
      </c>
      <c r="NU15" s="1">
        <v>2.0</v>
      </c>
      <c r="NV15" s="1">
        <v>2.0</v>
      </c>
      <c r="NW15" s="1">
        <v>2.0</v>
      </c>
      <c r="NX15" s="1">
        <v>3.0</v>
      </c>
      <c r="NY15" s="1">
        <v>1.0</v>
      </c>
      <c r="NZ15" s="1">
        <v>3.0</v>
      </c>
      <c r="OA15" s="1">
        <v>1.0</v>
      </c>
      <c r="OB15" s="1">
        <v>2.0</v>
      </c>
      <c r="OC15" s="1">
        <v>3.0</v>
      </c>
      <c r="OD15" s="1">
        <v>2.0</v>
      </c>
      <c r="OE15" s="1">
        <v>2.0</v>
      </c>
      <c r="OF15" s="1">
        <f t="shared" si="37"/>
        <v>11</v>
      </c>
      <c r="OG15" s="1">
        <f t="shared" si="38"/>
        <v>22</v>
      </c>
      <c r="OH15" s="1">
        <f t="shared" si="39"/>
        <v>33</v>
      </c>
      <c r="OI15" s="1">
        <v>2.0</v>
      </c>
      <c r="OJ15" s="1">
        <v>4.0</v>
      </c>
      <c r="OK15" s="1">
        <v>4.0</v>
      </c>
      <c r="OL15" s="1">
        <v>4.0</v>
      </c>
      <c r="OM15" s="1">
        <v>4.0</v>
      </c>
      <c r="ON15" s="1">
        <v>4.0</v>
      </c>
      <c r="OO15" s="1">
        <v>4.0</v>
      </c>
      <c r="OP15" s="1">
        <v>4.0</v>
      </c>
      <c r="OQ15" s="1">
        <v>2.0</v>
      </c>
      <c r="OR15" s="1">
        <v>2.0</v>
      </c>
      <c r="OS15" s="1">
        <v>3.0</v>
      </c>
      <c r="OT15" s="1">
        <v>4.0</v>
      </c>
      <c r="OU15" s="1">
        <v>2.0</v>
      </c>
      <c r="OV15" s="1">
        <v>2.0</v>
      </c>
      <c r="OW15" s="1">
        <v>4.0</v>
      </c>
      <c r="OX15" s="1">
        <v>4.0</v>
      </c>
      <c r="OY15" s="1">
        <v>4.0</v>
      </c>
      <c r="OZ15" s="1">
        <v>4.0</v>
      </c>
      <c r="PA15" s="1">
        <v>4.0</v>
      </c>
      <c r="PB15" s="1">
        <v>2.0</v>
      </c>
      <c r="PC15" s="1">
        <v>4.0</v>
      </c>
      <c r="PD15" s="1">
        <v>2.0</v>
      </c>
      <c r="PE15" s="1">
        <v>4.0</v>
      </c>
      <c r="PF15" s="1">
        <v>4.0</v>
      </c>
      <c r="PG15" s="1">
        <v>4.0</v>
      </c>
      <c r="PH15" s="1">
        <v>4.0</v>
      </c>
      <c r="PI15" s="1">
        <v>4.0</v>
      </c>
      <c r="PJ15" s="1">
        <v>4.0</v>
      </c>
      <c r="PK15" s="1">
        <v>4.0</v>
      </c>
      <c r="PL15" s="1">
        <f t="shared" ref="PL15:QN15" si="145">IF(PL$3="+",OI15,6-OI15)</f>
        <v>4</v>
      </c>
      <c r="PM15" s="1">
        <f t="shared" si="145"/>
        <v>4</v>
      </c>
      <c r="PN15" s="1">
        <f t="shared" si="145"/>
        <v>4</v>
      </c>
      <c r="PO15" s="1">
        <f t="shared" si="145"/>
        <v>4</v>
      </c>
      <c r="PP15" s="1">
        <f t="shared" si="145"/>
        <v>4</v>
      </c>
      <c r="PQ15" s="1">
        <f t="shared" si="145"/>
        <v>2</v>
      </c>
      <c r="PR15" s="1">
        <f t="shared" si="145"/>
        <v>4</v>
      </c>
      <c r="PS15" s="1">
        <f t="shared" si="145"/>
        <v>4</v>
      </c>
      <c r="PT15" s="1">
        <f t="shared" si="145"/>
        <v>4</v>
      </c>
      <c r="PU15" s="1">
        <f t="shared" si="145"/>
        <v>4</v>
      </c>
      <c r="PV15" s="1">
        <f t="shared" si="145"/>
        <v>3</v>
      </c>
      <c r="PW15" s="1">
        <f t="shared" si="145"/>
        <v>2</v>
      </c>
      <c r="PX15" s="1">
        <f t="shared" si="145"/>
        <v>4</v>
      </c>
      <c r="PY15" s="1">
        <f t="shared" si="145"/>
        <v>4</v>
      </c>
      <c r="PZ15" s="1">
        <f t="shared" si="145"/>
        <v>4</v>
      </c>
      <c r="QA15" s="1">
        <f t="shared" si="145"/>
        <v>4</v>
      </c>
      <c r="QB15" s="1">
        <f t="shared" si="145"/>
        <v>4</v>
      </c>
      <c r="QC15" s="1">
        <f t="shared" si="145"/>
        <v>2</v>
      </c>
      <c r="QD15" s="1">
        <f t="shared" si="145"/>
        <v>4</v>
      </c>
      <c r="QE15" s="1">
        <f t="shared" si="145"/>
        <v>4</v>
      </c>
      <c r="QF15" s="1">
        <f t="shared" si="145"/>
        <v>4</v>
      </c>
      <c r="QG15" s="1">
        <f t="shared" si="145"/>
        <v>4</v>
      </c>
      <c r="QH15" s="1">
        <f t="shared" si="145"/>
        <v>4</v>
      </c>
      <c r="QI15" s="1">
        <f t="shared" si="145"/>
        <v>4</v>
      </c>
      <c r="QJ15" s="1">
        <f t="shared" si="145"/>
        <v>4</v>
      </c>
      <c r="QK15" s="1">
        <f t="shared" si="145"/>
        <v>2</v>
      </c>
      <c r="QL15" s="1">
        <f t="shared" si="145"/>
        <v>4</v>
      </c>
      <c r="QM15" s="1">
        <f t="shared" si="145"/>
        <v>4</v>
      </c>
      <c r="QN15" s="1">
        <f t="shared" si="145"/>
        <v>2</v>
      </c>
      <c r="QO15" s="1">
        <f t="shared" si="41"/>
        <v>105</v>
      </c>
      <c r="QP15" s="1">
        <f t="shared" si="42"/>
        <v>49</v>
      </c>
      <c r="QQ15" s="1">
        <f t="shared" si="43"/>
        <v>56</v>
      </c>
      <c r="QR15" s="1">
        <v>3.0</v>
      </c>
      <c r="QS15" s="1">
        <v>3.0</v>
      </c>
      <c r="QT15" s="1">
        <v>4.0</v>
      </c>
      <c r="QU15" s="1">
        <v>4.0</v>
      </c>
      <c r="QV15" s="1">
        <v>3.0</v>
      </c>
      <c r="QW15" s="1">
        <v>1.0</v>
      </c>
      <c r="QX15" s="1">
        <v>1.0</v>
      </c>
      <c r="QY15" s="1">
        <v>2.0</v>
      </c>
      <c r="QZ15" s="1">
        <v>1.0</v>
      </c>
      <c r="RA15" s="1">
        <v>1.0</v>
      </c>
      <c r="RB15" s="1">
        <v>2.0</v>
      </c>
      <c r="RC15" s="1">
        <v>2.0</v>
      </c>
      <c r="RD15" s="1">
        <v>4.0</v>
      </c>
      <c r="RE15" s="1">
        <v>2.0</v>
      </c>
      <c r="RF15" s="1">
        <v>4.0</v>
      </c>
      <c r="RG15" s="1">
        <v>2.0</v>
      </c>
      <c r="RH15" s="1">
        <v>1.0</v>
      </c>
      <c r="RI15" s="1">
        <v>4.0</v>
      </c>
      <c r="RJ15" s="1">
        <v>3.0</v>
      </c>
      <c r="RK15" s="1">
        <v>3.0</v>
      </c>
      <c r="RL15" s="1">
        <v>1.0</v>
      </c>
      <c r="RM15" s="1">
        <v>3.0</v>
      </c>
      <c r="RN15" s="1">
        <v>3.0</v>
      </c>
      <c r="RO15" s="1">
        <v>4.0</v>
      </c>
      <c r="RP15" s="1">
        <v>2.0</v>
      </c>
      <c r="RQ15" s="1">
        <v>3.0</v>
      </c>
      <c r="RR15" s="1">
        <v>4.0</v>
      </c>
      <c r="RS15" s="1">
        <v>3.0</v>
      </c>
      <c r="RT15" s="1">
        <v>1.0</v>
      </c>
      <c r="RU15" s="1">
        <v>2.0</v>
      </c>
      <c r="RV15" s="1">
        <v>3.0</v>
      </c>
      <c r="RW15" s="1">
        <v>4.0</v>
      </c>
      <c r="RX15" s="1">
        <v>1.0</v>
      </c>
      <c r="RY15" s="1">
        <v>3.0</v>
      </c>
      <c r="RZ15" s="1">
        <v>4.0</v>
      </c>
      <c r="SA15" s="1">
        <v>1.0</v>
      </c>
      <c r="SB15" s="1">
        <v>3.0</v>
      </c>
      <c r="SC15" s="1">
        <v>3.0</v>
      </c>
      <c r="SD15" s="1">
        <v>3.0</v>
      </c>
      <c r="SE15" s="1">
        <v>1.0</v>
      </c>
      <c r="SF15" s="1">
        <v>3.0</v>
      </c>
      <c r="SG15" s="1">
        <f t="shared" ref="SG15:TU15" si="146">IF(SG$3="+",QR15,5-QR15)</f>
        <v>3</v>
      </c>
      <c r="SH15" s="1">
        <f t="shared" si="146"/>
        <v>3</v>
      </c>
      <c r="SI15" s="1">
        <f t="shared" si="146"/>
        <v>1</v>
      </c>
      <c r="SJ15" s="1">
        <f t="shared" si="146"/>
        <v>4</v>
      </c>
      <c r="SK15" s="1">
        <f t="shared" si="146"/>
        <v>3</v>
      </c>
      <c r="SL15" s="1">
        <f t="shared" si="146"/>
        <v>4</v>
      </c>
      <c r="SM15" s="1">
        <f t="shared" si="146"/>
        <v>1</v>
      </c>
      <c r="SN15" s="1">
        <f t="shared" si="146"/>
        <v>3</v>
      </c>
      <c r="SO15" s="1">
        <f t="shared" si="146"/>
        <v>4</v>
      </c>
      <c r="SP15" s="1">
        <f t="shared" si="146"/>
        <v>4</v>
      </c>
      <c r="SQ15" s="1">
        <f t="shared" si="146"/>
        <v>2</v>
      </c>
      <c r="SR15" s="1">
        <f t="shared" si="146"/>
        <v>3</v>
      </c>
      <c r="SS15" s="1">
        <f t="shared" si="146"/>
        <v>4</v>
      </c>
      <c r="ST15" s="1">
        <f t="shared" si="146"/>
        <v>2</v>
      </c>
      <c r="SU15" s="1">
        <f t="shared" si="146"/>
        <v>1</v>
      </c>
      <c r="SV15" s="1">
        <f t="shared" si="146"/>
        <v>2</v>
      </c>
      <c r="SW15" s="1">
        <f t="shared" si="146"/>
        <v>4</v>
      </c>
      <c r="SX15" s="1">
        <f t="shared" si="146"/>
        <v>1</v>
      </c>
      <c r="SY15" s="1">
        <f t="shared" si="146"/>
        <v>2</v>
      </c>
      <c r="SZ15" s="1">
        <f t="shared" si="146"/>
        <v>2</v>
      </c>
      <c r="TA15" s="1">
        <f t="shared" si="146"/>
        <v>4</v>
      </c>
      <c r="TB15" s="1">
        <f t="shared" si="146"/>
        <v>3</v>
      </c>
      <c r="TC15" s="1">
        <f t="shared" si="146"/>
        <v>2</v>
      </c>
      <c r="TD15" s="1">
        <f t="shared" si="146"/>
        <v>4</v>
      </c>
      <c r="TE15" s="1">
        <f t="shared" si="146"/>
        <v>2</v>
      </c>
      <c r="TF15" s="1">
        <f t="shared" si="146"/>
        <v>2</v>
      </c>
      <c r="TG15" s="1">
        <f t="shared" si="146"/>
        <v>1</v>
      </c>
      <c r="TH15" s="1">
        <f t="shared" si="146"/>
        <v>3</v>
      </c>
      <c r="TI15" s="1">
        <f t="shared" si="146"/>
        <v>1</v>
      </c>
      <c r="TJ15" s="1">
        <f t="shared" si="146"/>
        <v>3</v>
      </c>
      <c r="TK15" s="1">
        <f t="shared" si="146"/>
        <v>2</v>
      </c>
      <c r="TL15" s="1">
        <f t="shared" si="146"/>
        <v>4</v>
      </c>
      <c r="TM15" s="1">
        <f t="shared" si="146"/>
        <v>4</v>
      </c>
      <c r="TN15" s="1">
        <f t="shared" si="146"/>
        <v>3</v>
      </c>
      <c r="TO15" s="1">
        <f t="shared" si="146"/>
        <v>1</v>
      </c>
      <c r="TP15" s="1">
        <f t="shared" si="146"/>
        <v>1</v>
      </c>
      <c r="TQ15" s="1">
        <f t="shared" si="146"/>
        <v>2</v>
      </c>
      <c r="TR15" s="1">
        <f t="shared" si="146"/>
        <v>3</v>
      </c>
      <c r="TS15" s="1">
        <f t="shared" si="146"/>
        <v>3</v>
      </c>
      <c r="TT15" s="1">
        <f t="shared" si="146"/>
        <v>1</v>
      </c>
      <c r="TU15" s="1">
        <f t="shared" si="146"/>
        <v>2</v>
      </c>
      <c r="TV15" s="1">
        <f t="shared" si="45"/>
        <v>82</v>
      </c>
      <c r="TW15" s="1">
        <f t="shared" si="46"/>
        <v>24</v>
      </c>
      <c r="TX15" s="1">
        <f t="shared" si="47"/>
        <v>6</v>
      </c>
      <c r="TY15" s="1">
        <f t="shared" si="48"/>
        <v>12</v>
      </c>
      <c r="TZ15" s="1">
        <f t="shared" si="49"/>
        <v>6</v>
      </c>
      <c r="UA15" s="1">
        <f t="shared" si="50"/>
        <v>32</v>
      </c>
      <c r="UB15" s="1">
        <f t="shared" si="51"/>
        <v>11</v>
      </c>
      <c r="UC15" s="1">
        <f t="shared" si="52"/>
        <v>3</v>
      </c>
      <c r="UD15" s="1">
        <f t="shared" si="53"/>
        <v>5</v>
      </c>
      <c r="UE15" s="1">
        <f t="shared" si="54"/>
        <v>6</v>
      </c>
      <c r="UF15" s="1">
        <f t="shared" ref="UF15:UG15" si="147">TS15</f>
        <v>3</v>
      </c>
      <c r="UG15" s="1">
        <f t="shared" si="147"/>
        <v>1</v>
      </c>
      <c r="UH15" s="1">
        <f t="shared" si="56"/>
        <v>10</v>
      </c>
      <c r="UI15" s="1">
        <f t="shared" si="57"/>
        <v>1</v>
      </c>
      <c r="UJ15" s="1">
        <f t="shared" si="58"/>
        <v>3</v>
      </c>
      <c r="UK15" s="1">
        <f t="shared" si="59"/>
        <v>6</v>
      </c>
      <c r="UL15" s="1">
        <f t="shared" si="60"/>
        <v>16</v>
      </c>
      <c r="UM15" s="1">
        <f t="shared" si="61"/>
        <v>7</v>
      </c>
      <c r="UN15" s="1">
        <f t="shared" si="62"/>
        <v>5</v>
      </c>
      <c r="UO15" s="1">
        <f t="shared" si="63"/>
        <v>4</v>
      </c>
      <c r="UP15" s="6">
        <v>1.0</v>
      </c>
      <c r="UQ15" s="6">
        <v>1.0</v>
      </c>
      <c r="UR15" s="6">
        <v>1.0</v>
      </c>
      <c r="US15" s="6">
        <v>1.0</v>
      </c>
      <c r="UT15" s="6">
        <v>1.0</v>
      </c>
      <c r="UU15" s="6">
        <v>1.0</v>
      </c>
      <c r="UV15" s="6">
        <v>1.0</v>
      </c>
      <c r="UW15" s="6">
        <v>1.0</v>
      </c>
      <c r="UX15" s="6">
        <v>1.0</v>
      </c>
      <c r="UY15" s="6">
        <v>1.0</v>
      </c>
      <c r="UZ15" s="6">
        <v>1.0</v>
      </c>
      <c r="VA15" s="6">
        <v>1.0</v>
      </c>
      <c r="VB15" s="6">
        <v>1.0</v>
      </c>
      <c r="VC15" s="6">
        <v>1.0</v>
      </c>
      <c r="VD15" s="6">
        <v>1.0</v>
      </c>
      <c r="VE15" s="6">
        <v>1.0</v>
      </c>
      <c r="VF15" s="6">
        <v>1.0</v>
      </c>
      <c r="VG15" s="6">
        <v>1.0</v>
      </c>
      <c r="VH15" s="6">
        <v>1.0</v>
      </c>
      <c r="VI15" s="6">
        <v>1.0</v>
      </c>
      <c r="VJ15" s="6">
        <v>1.0</v>
      </c>
      <c r="VK15" s="6">
        <v>1.0</v>
      </c>
      <c r="VL15" s="6">
        <v>1.0</v>
      </c>
      <c r="VM15" s="6">
        <v>1.0</v>
      </c>
      <c r="VN15" s="6">
        <v>1.0</v>
      </c>
      <c r="VO15" s="6">
        <v>1.0</v>
      </c>
      <c r="VP15" s="6">
        <v>1.0</v>
      </c>
      <c r="VQ15" s="6">
        <v>1.0</v>
      </c>
      <c r="VR15" s="6">
        <v>1.0</v>
      </c>
      <c r="VS15" s="6">
        <v>1.0</v>
      </c>
      <c r="VT15" s="6">
        <v>1.0</v>
      </c>
      <c r="VU15" s="6">
        <v>1.0</v>
      </c>
      <c r="VV15" s="6">
        <v>1.0</v>
      </c>
      <c r="VW15" s="6">
        <v>1.0</v>
      </c>
      <c r="VX15" s="6">
        <v>1.0</v>
      </c>
      <c r="VY15" s="6">
        <v>1.0</v>
      </c>
      <c r="VZ15" s="6" t="s">
        <v>639</v>
      </c>
      <c r="WA15" s="9">
        <v>30.0</v>
      </c>
      <c r="WB15" s="1">
        <v>1.0</v>
      </c>
      <c r="WC15" s="1">
        <v>2.0</v>
      </c>
      <c r="WD15" s="1">
        <v>2.0</v>
      </c>
      <c r="WE15" s="1">
        <v>2.0</v>
      </c>
      <c r="WF15" s="1">
        <v>1.0</v>
      </c>
      <c r="WG15" s="1">
        <v>2.0</v>
      </c>
      <c r="WH15" s="1">
        <v>1.0</v>
      </c>
      <c r="WI15" s="1">
        <v>2.0</v>
      </c>
      <c r="WJ15" s="1">
        <v>1.0</v>
      </c>
      <c r="WK15" s="1">
        <v>2.0</v>
      </c>
      <c r="WL15" s="1">
        <v>1.0</v>
      </c>
      <c r="WM15" s="1">
        <v>2.0</v>
      </c>
      <c r="WN15" s="1">
        <v>2.0</v>
      </c>
      <c r="WO15" s="1">
        <v>2.0</v>
      </c>
      <c r="WP15" s="1">
        <v>2.0</v>
      </c>
      <c r="WQ15" s="1">
        <f t="shared" ref="WQ15:XE15" si="148">IF(WQ$3="+",WB15,3-WB15)</f>
        <v>2</v>
      </c>
      <c r="WR15" s="1">
        <f t="shared" si="148"/>
        <v>2</v>
      </c>
      <c r="WS15" s="1">
        <f t="shared" si="148"/>
        <v>2</v>
      </c>
      <c r="WT15" s="1">
        <f t="shared" si="148"/>
        <v>2</v>
      </c>
      <c r="WU15" s="1">
        <f t="shared" si="148"/>
        <v>2</v>
      </c>
      <c r="WV15" s="1">
        <f t="shared" si="148"/>
        <v>2</v>
      </c>
      <c r="WW15" s="1">
        <f t="shared" si="148"/>
        <v>2</v>
      </c>
      <c r="WX15" s="1">
        <f t="shared" si="148"/>
        <v>2</v>
      </c>
      <c r="WY15" s="1">
        <f t="shared" si="148"/>
        <v>1</v>
      </c>
      <c r="WZ15" s="1">
        <f t="shared" si="148"/>
        <v>2</v>
      </c>
      <c r="XA15" s="1">
        <f t="shared" si="148"/>
        <v>2</v>
      </c>
      <c r="XB15" s="1">
        <f t="shared" si="148"/>
        <v>2</v>
      </c>
      <c r="XC15" s="1">
        <f t="shared" si="148"/>
        <v>1</v>
      </c>
      <c r="XD15" s="1">
        <f t="shared" si="148"/>
        <v>2</v>
      </c>
      <c r="XE15" s="1">
        <f t="shared" si="148"/>
        <v>2</v>
      </c>
      <c r="XF15" s="1">
        <f t="shared" si="65"/>
        <v>28</v>
      </c>
      <c r="XG15" s="1">
        <v>0.0</v>
      </c>
      <c r="XH15" s="9"/>
      <c r="XI15" s="9"/>
    </row>
    <row r="16" ht="15.0" customHeight="1">
      <c r="A16" s="1" t="s">
        <v>564</v>
      </c>
      <c r="B16" s="1" t="s">
        <v>553</v>
      </c>
      <c r="C16" s="1" t="s">
        <v>640</v>
      </c>
      <c r="D16" s="1" t="s">
        <v>555</v>
      </c>
      <c r="E16" s="1" t="s">
        <v>641</v>
      </c>
      <c r="F16" s="1" t="s">
        <v>642</v>
      </c>
      <c r="G16" s="1" t="s">
        <v>643</v>
      </c>
      <c r="H16" s="1" t="s">
        <v>644</v>
      </c>
      <c r="I16" s="1">
        <v>1.0</v>
      </c>
      <c r="J16" s="1">
        <v>1.9410504E7</v>
      </c>
      <c r="K16" s="1">
        <v>75.0</v>
      </c>
      <c r="L16" s="1">
        <v>2.0170201E7</v>
      </c>
      <c r="M16" s="1">
        <v>1.0</v>
      </c>
      <c r="N16" s="1">
        <v>2.0</v>
      </c>
      <c r="O16" s="1"/>
      <c r="P16" s="1"/>
      <c r="Q16" s="1">
        <v>2.0</v>
      </c>
      <c r="R16" s="1"/>
      <c r="S16" s="1">
        <v>2.0</v>
      </c>
      <c r="T16" s="1" t="s">
        <v>560</v>
      </c>
      <c r="U16" s="1"/>
      <c r="V16" s="1">
        <v>10.0</v>
      </c>
      <c r="W16" s="1" t="s">
        <v>645</v>
      </c>
      <c r="X16" s="1">
        <v>3158.0</v>
      </c>
      <c r="Y16" s="1" t="s">
        <v>562</v>
      </c>
      <c r="Z16" s="1"/>
      <c r="AA16" s="1"/>
      <c r="AB16" s="1">
        <v>2.0</v>
      </c>
      <c r="AC16" s="1">
        <v>1.0</v>
      </c>
      <c r="AD16" s="1">
        <v>0.0</v>
      </c>
      <c r="AE16" s="1">
        <v>2.0</v>
      </c>
      <c r="AF16" s="1">
        <v>2.0</v>
      </c>
      <c r="AG16" s="1">
        <v>1.0</v>
      </c>
      <c r="AH16" s="1">
        <v>1.0</v>
      </c>
      <c r="AI16" s="1">
        <v>0.0</v>
      </c>
      <c r="AJ16" s="1">
        <v>0.0</v>
      </c>
      <c r="AK16" s="1">
        <v>2.0</v>
      </c>
      <c r="AL16" s="1">
        <v>2.0</v>
      </c>
      <c r="AM16" s="1">
        <v>5.0</v>
      </c>
      <c r="AN16" s="1">
        <v>1986.0</v>
      </c>
      <c r="AO16" s="1">
        <v>5.0</v>
      </c>
      <c r="AP16" s="1">
        <v>11.0</v>
      </c>
      <c r="AQ16" s="1">
        <v>6.0</v>
      </c>
      <c r="AR16" s="1">
        <v>7.0</v>
      </c>
      <c r="AS16" s="1">
        <v>6.0</v>
      </c>
      <c r="AT16" s="1">
        <v>1.0</v>
      </c>
      <c r="AU16" s="1">
        <v>11.0</v>
      </c>
      <c r="AV16" s="1"/>
      <c r="AW16" s="1">
        <v>6.0</v>
      </c>
      <c r="AX16" s="1">
        <v>3.0</v>
      </c>
      <c r="AY16" s="1">
        <v>5.0</v>
      </c>
      <c r="AZ16" s="1">
        <v>11.0</v>
      </c>
      <c r="BA16" s="1">
        <v>1.0</v>
      </c>
      <c r="BB16" s="1">
        <v>4.0</v>
      </c>
      <c r="BC16" s="1">
        <v>2.0</v>
      </c>
      <c r="BD16" s="1">
        <v>4.0</v>
      </c>
      <c r="BE16" s="1">
        <v>4.0</v>
      </c>
      <c r="BF16" s="1">
        <v>1.0</v>
      </c>
      <c r="BG16" s="1">
        <v>1.0</v>
      </c>
      <c r="BH16" s="1">
        <v>5.0</v>
      </c>
      <c r="BI16" s="1">
        <v>1.0</v>
      </c>
      <c r="BJ16" s="1">
        <v>1.0</v>
      </c>
      <c r="BK16" s="1">
        <v>1.0</v>
      </c>
      <c r="BL16" s="1"/>
      <c r="BM16" s="1"/>
      <c r="BN16" s="1">
        <v>5.0</v>
      </c>
      <c r="BO16" s="1">
        <v>1.0</v>
      </c>
      <c r="BP16" s="1">
        <v>1.0</v>
      </c>
      <c r="BQ16" s="1">
        <v>3.0</v>
      </c>
      <c r="BR16" s="1">
        <v>5.0</v>
      </c>
      <c r="BS16" s="1">
        <v>5.0</v>
      </c>
      <c r="BT16" s="1">
        <v>5.0</v>
      </c>
      <c r="BU16" s="1">
        <v>1.0</v>
      </c>
      <c r="BV16" s="1">
        <v>3.0</v>
      </c>
      <c r="BW16" s="1">
        <v>1.0</v>
      </c>
      <c r="BX16" s="1">
        <v>5.0</v>
      </c>
      <c r="BY16" s="1">
        <v>1.0</v>
      </c>
      <c r="BZ16" s="1">
        <v>1.0</v>
      </c>
      <c r="CA16" s="1">
        <v>3.0</v>
      </c>
      <c r="CB16" s="1">
        <v>1.0</v>
      </c>
      <c r="CC16" s="1">
        <v>4.0</v>
      </c>
      <c r="CD16" s="1">
        <v>5.0</v>
      </c>
      <c r="CE16" s="1">
        <v>5.0</v>
      </c>
      <c r="CF16" s="1">
        <v>5.0</v>
      </c>
      <c r="CG16" s="1">
        <v>5.0</v>
      </c>
      <c r="CH16" s="1">
        <v>1.0</v>
      </c>
      <c r="CI16" s="1">
        <v>1.0</v>
      </c>
      <c r="CJ16" s="1">
        <v>5.0</v>
      </c>
      <c r="CK16" s="1">
        <v>5.0</v>
      </c>
      <c r="CL16" s="1">
        <v>5.0</v>
      </c>
      <c r="CM16" s="1">
        <v>1.0</v>
      </c>
      <c r="CN16" s="1">
        <f t="shared" si="9"/>
        <v>8</v>
      </c>
      <c r="CO16" s="1">
        <f t="shared" si="10"/>
        <v>22</v>
      </c>
      <c r="CP16" s="1">
        <f t="shared" si="11"/>
        <v>11</v>
      </c>
      <c r="CQ16" s="1">
        <f t="shared" si="12"/>
        <v>14</v>
      </c>
      <c r="CR16" s="1">
        <f t="shared" si="13"/>
        <v>12</v>
      </c>
      <c r="CS16" s="1">
        <f t="shared" si="14"/>
        <v>16</v>
      </c>
      <c r="CT16" s="1">
        <f t="shared" si="15"/>
        <v>83</v>
      </c>
      <c r="CU16" s="1">
        <v>3.0</v>
      </c>
      <c r="CV16" s="1">
        <v>2.0</v>
      </c>
      <c r="CW16" s="1">
        <v>3.0</v>
      </c>
      <c r="CX16" s="1">
        <v>3.0</v>
      </c>
      <c r="CY16" s="1">
        <v>2.0</v>
      </c>
      <c r="CZ16" s="1">
        <v>3.0</v>
      </c>
      <c r="DA16" s="1">
        <v>2.0</v>
      </c>
      <c r="DB16" s="1">
        <v>2.0</v>
      </c>
      <c r="DC16" s="1">
        <v>2.0</v>
      </c>
      <c r="DD16" s="1">
        <v>2.0</v>
      </c>
      <c r="DE16" s="1">
        <v>2.0</v>
      </c>
      <c r="DF16" s="1">
        <v>2.0</v>
      </c>
      <c r="DG16" s="1">
        <v>2.0</v>
      </c>
      <c r="DH16" s="1">
        <v>2.0</v>
      </c>
      <c r="DI16" s="1">
        <v>2.0</v>
      </c>
      <c r="DJ16" s="1">
        <v>2.0</v>
      </c>
      <c r="DK16" s="1">
        <v>2.0</v>
      </c>
      <c r="DL16" s="1">
        <v>2.0</v>
      </c>
      <c r="DM16" s="1">
        <v>1.0</v>
      </c>
      <c r="DN16" s="1">
        <v>2.0</v>
      </c>
      <c r="DO16" s="1">
        <v>3.0</v>
      </c>
      <c r="DP16" s="1">
        <v>3.0</v>
      </c>
      <c r="DQ16" s="1">
        <f t="shared" si="16"/>
        <v>12</v>
      </c>
      <c r="DR16" s="1">
        <f t="shared" si="17"/>
        <v>7</v>
      </c>
      <c r="DS16" s="1">
        <f t="shared" ref="DS16:DT16" si="149">SUM(CW16+DC16+DI16)</f>
        <v>7</v>
      </c>
      <c r="DT16" s="1">
        <f t="shared" si="149"/>
        <v>7</v>
      </c>
      <c r="DU16" s="1">
        <f t="shared" si="19"/>
        <v>6</v>
      </c>
      <c r="DV16" s="1">
        <f t="shared" si="20"/>
        <v>10</v>
      </c>
      <c r="DW16" s="1">
        <f t="shared" si="21"/>
        <v>49</v>
      </c>
      <c r="DX16" s="1">
        <v>2.0</v>
      </c>
      <c r="DY16" s="1">
        <v>2.0</v>
      </c>
      <c r="DZ16" s="1">
        <v>4.0</v>
      </c>
      <c r="EA16" s="1">
        <v>2.0</v>
      </c>
      <c r="EB16" s="1">
        <v>3.0</v>
      </c>
      <c r="EC16" s="1">
        <v>4.0</v>
      </c>
      <c r="ED16" s="1">
        <v>4.0</v>
      </c>
      <c r="EE16" s="1">
        <v>4.0</v>
      </c>
      <c r="EF16" s="1">
        <v>4.0</v>
      </c>
      <c r="EG16" s="1">
        <v>2.0</v>
      </c>
      <c r="EH16" s="1">
        <v>4.0</v>
      </c>
      <c r="EI16" s="1">
        <v>4.0</v>
      </c>
      <c r="EJ16" s="1">
        <v>2.0</v>
      </c>
      <c r="EK16" s="1">
        <v>4.0</v>
      </c>
      <c r="EL16" s="1">
        <v>2.0</v>
      </c>
      <c r="EM16" s="1">
        <v>4.0</v>
      </c>
      <c r="EN16" s="1">
        <v>4.0</v>
      </c>
      <c r="EO16" s="1">
        <v>2.0</v>
      </c>
      <c r="EP16" s="1"/>
      <c r="EQ16" s="1">
        <v>4.0</v>
      </c>
      <c r="ER16" s="1">
        <v>4.0</v>
      </c>
      <c r="ES16" s="1">
        <v>2.0</v>
      </c>
      <c r="ET16" s="1">
        <v>2.0</v>
      </c>
      <c r="EU16" s="1">
        <v>2.0</v>
      </c>
      <c r="EV16" s="1">
        <v>2.0</v>
      </c>
      <c r="EW16" s="1">
        <v>4.0</v>
      </c>
      <c r="EX16" s="1">
        <v>4.0</v>
      </c>
      <c r="EY16" s="1">
        <v>4.0</v>
      </c>
      <c r="EZ16" s="1">
        <v>4.0</v>
      </c>
      <c r="FA16" s="1">
        <v>2.0</v>
      </c>
      <c r="FB16" s="1">
        <v>3.0</v>
      </c>
      <c r="FC16" s="1">
        <v>2.0</v>
      </c>
      <c r="FD16" s="1">
        <v>4.0</v>
      </c>
      <c r="FE16" s="1">
        <v>5.0</v>
      </c>
      <c r="FF16" s="1">
        <v>4.0</v>
      </c>
      <c r="FG16" s="1">
        <v>3.0</v>
      </c>
      <c r="FH16" s="1">
        <v>4.0</v>
      </c>
      <c r="FI16" s="1">
        <v>2.0</v>
      </c>
      <c r="FJ16" s="1">
        <v>4.0</v>
      </c>
      <c r="FK16" s="1">
        <v>4.0</v>
      </c>
      <c r="FL16" s="1">
        <v>5.0</v>
      </c>
      <c r="FM16" s="1">
        <v>2.0</v>
      </c>
      <c r="FN16" s="1">
        <v>2.0</v>
      </c>
      <c r="FO16" s="1">
        <v>4.0</v>
      </c>
      <c r="FP16" s="1">
        <f t="shared" ref="FP16:GG16" si="150">IF(FP$3="+",DX16,6-DX16)</f>
        <v>2</v>
      </c>
      <c r="FQ16" s="1">
        <f t="shared" si="150"/>
        <v>4</v>
      </c>
      <c r="FR16" s="1">
        <f t="shared" si="150"/>
        <v>4</v>
      </c>
      <c r="FS16" s="1">
        <f t="shared" si="150"/>
        <v>2</v>
      </c>
      <c r="FT16" s="1">
        <f t="shared" si="150"/>
        <v>3</v>
      </c>
      <c r="FU16" s="1">
        <f t="shared" si="150"/>
        <v>2</v>
      </c>
      <c r="FV16" s="1">
        <f t="shared" si="150"/>
        <v>4</v>
      </c>
      <c r="FW16" s="1">
        <f t="shared" si="150"/>
        <v>2</v>
      </c>
      <c r="FX16" s="1">
        <f t="shared" si="150"/>
        <v>2</v>
      </c>
      <c r="FY16" s="1">
        <f t="shared" si="150"/>
        <v>2</v>
      </c>
      <c r="FZ16" s="1">
        <f t="shared" si="150"/>
        <v>4</v>
      </c>
      <c r="GA16" s="1">
        <f t="shared" si="150"/>
        <v>2</v>
      </c>
      <c r="GB16" s="1">
        <f t="shared" si="150"/>
        <v>4</v>
      </c>
      <c r="GC16" s="1">
        <f t="shared" si="150"/>
        <v>4</v>
      </c>
      <c r="GD16" s="1">
        <f t="shared" si="150"/>
        <v>4</v>
      </c>
      <c r="GE16" s="1">
        <f t="shared" si="150"/>
        <v>2</v>
      </c>
      <c r="GF16" s="1">
        <f t="shared" si="150"/>
        <v>4</v>
      </c>
      <c r="GG16" s="1">
        <f t="shared" si="150"/>
        <v>4</v>
      </c>
      <c r="GH16" s="1"/>
      <c r="GI16" s="1">
        <f t="shared" ref="GI16:HG16" si="151">IF(GI$3="+",EQ16,6-EQ16)</f>
        <v>4</v>
      </c>
      <c r="GJ16" s="1">
        <f t="shared" si="151"/>
        <v>4</v>
      </c>
      <c r="GK16" s="1">
        <f t="shared" si="151"/>
        <v>4</v>
      </c>
      <c r="GL16" s="1">
        <f t="shared" si="151"/>
        <v>2</v>
      </c>
      <c r="GM16" s="1">
        <f t="shared" si="151"/>
        <v>4</v>
      </c>
      <c r="GN16" s="1">
        <f t="shared" si="151"/>
        <v>4</v>
      </c>
      <c r="GO16" s="1">
        <f t="shared" si="151"/>
        <v>4</v>
      </c>
      <c r="GP16" s="1">
        <f t="shared" si="151"/>
        <v>4</v>
      </c>
      <c r="GQ16" s="1">
        <f t="shared" si="151"/>
        <v>4</v>
      </c>
      <c r="GR16" s="1">
        <f t="shared" si="151"/>
        <v>4</v>
      </c>
      <c r="GS16" s="1">
        <f t="shared" si="151"/>
        <v>4</v>
      </c>
      <c r="GT16" s="1">
        <f t="shared" si="151"/>
        <v>3</v>
      </c>
      <c r="GU16" s="1">
        <f t="shared" si="151"/>
        <v>2</v>
      </c>
      <c r="GV16" s="1">
        <f t="shared" si="151"/>
        <v>2</v>
      </c>
      <c r="GW16" s="1">
        <f t="shared" si="151"/>
        <v>5</v>
      </c>
      <c r="GX16" s="1">
        <f t="shared" si="151"/>
        <v>4</v>
      </c>
      <c r="GY16" s="1">
        <f t="shared" si="151"/>
        <v>3</v>
      </c>
      <c r="GZ16" s="1">
        <f t="shared" si="151"/>
        <v>4</v>
      </c>
      <c r="HA16" s="1">
        <f t="shared" si="151"/>
        <v>4</v>
      </c>
      <c r="HB16" s="1">
        <f t="shared" si="151"/>
        <v>4</v>
      </c>
      <c r="HC16" s="1">
        <f t="shared" si="151"/>
        <v>4</v>
      </c>
      <c r="HD16" s="1">
        <f t="shared" si="151"/>
        <v>5</v>
      </c>
      <c r="HE16" s="1">
        <f t="shared" si="151"/>
        <v>4</v>
      </c>
      <c r="HF16" s="1">
        <f t="shared" si="151"/>
        <v>2</v>
      </c>
      <c r="HG16" s="1">
        <f t="shared" si="151"/>
        <v>2</v>
      </c>
      <c r="HH16" s="1">
        <v>2.0</v>
      </c>
      <c r="HI16" s="1">
        <v>2.0</v>
      </c>
      <c r="HJ16" s="1">
        <v>4.0</v>
      </c>
      <c r="HK16" s="1">
        <v>2.0</v>
      </c>
      <c r="HL16" s="1">
        <v>3.0</v>
      </c>
      <c r="HM16" s="1">
        <v>4.0</v>
      </c>
      <c r="HN16" s="1">
        <v>4.0</v>
      </c>
      <c r="HO16" s="1">
        <v>4.0</v>
      </c>
      <c r="HP16" s="1">
        <v>4.0</v>
      </c>
      <c r="HQ16" s="1">
        <v>2.0</v>
      </c>
      <c r="HR16" s="1">
        <v>4.0</v>
      </c>
      <c r="HS16" s="1">
        <v>4.0</v>
      </c>
      <c r="HT16" s="1">
        <v>2.0</v>
      </c>
      <c r="HU16" s="1">
        <v>4.0</v>
      </c>
      <c r="HV16" s="1">
        <v>2.0</v>
      </c>
      <c r="HW16" s="1">
        <v>4.0</v>
      </c>
      <c r="HX16" s="1">
        <v>4.0</v>
      </c>
      <c r="HY16" s="1">
        <v>2.0</v>
      </c>
      <c r="HZ16" s="1"/>
      <c r="IA16" s="1">
        <v>4.0</v>
      </c>
      <c r="IB16" s="1">
        <v>4.0</v>
      </c>
      <c r="IC16" s="1">
        <v>2.0</v>
      </c>
      <c r="ID16" s="1">
        <v>2.0</v>
      </c>
      <c r="IE16" s="1">
        <v>2.0</v>
      </c>
      <c r="IF16" s="1">
        <v>2.0</v>
      </c>
      <c r="IG16" s="1">
        <v>4.0</v>
      </c>
      <c r="IH16" s="1">
        <v>4.0</v>
      </c>
      <c r="II16" s="1">
        <v>4.0</v>
      </c>
      <c r="IJ16" s="1">
        <v>4.0</v>
      </c>
      <c r="IK16" s="1">
        <v>2.0</v>
      </c>
      <c r="IL16" s="1">
        <v>3.0</v>
      </c>
      <c r="IM16" s="1">
        <v>2.0</v>
      </c>
      <c r="IN16" s="1">
        <v>4.0</v>
      </c>
      <c r="IO16" s="1">
        <v>5.0</v>
      </c>
      <c r="IP16" s="1">
        <v>4.0</v>
      </c>
      <c r="IQ16" s="1">
        <v>3.0</v>
      </c>
      <c r="IR16" s="1">
        <v>4.0</v>
      </c>
      <c r="IS16" s="1">
        <v>2.0</v>
      </c>
      <c r="IT16" s="1">
        <v>4.0</v>
      </c>
      <c r="IU16" s="1">
        <v>4.0</v>
      </c>
      <c r="IV16" s="1">
        <v>5.0</v>
      </c>
      <c r="IW16" s="1">
        <v>2.0</v>
      </c>
      <c r="IX16" s="1">
        <v>2.0</v>
      </c>
      <c r="IY16" s="1">
        <v>4.0</v>
      </c>
      <c r="IZ16" s="1">
        <f t="shared" ref="IZ16:KQ16" si="152">IF(IZ$3="+",HH16,6-HH16)</f>
        <v>2</v>
      </c>
      <c r="JA16" s="1">
        <f t="shared" si="152"/>
        <v>4</v>
      </c>
      <c r="JB16" s="1">
        <f t="shared" si="152"/>
        <v>4</v>
      </c>
      <c r="JC16" s="1">
        <f t="shared" si="152"/>
        <v>2</v>
      </c>
      <c r="JD16" s="1">
        <f t="shared" si="152"/>
        <v>3</v>
      </c>
      <c r="JE16" s="1">
        <f t="shared" si="152"/>
        <v>2</v>
      </c>
      <c r="JF16" s="1">
        <f t="shared" si="152"/>
        <v>4</v>
      </c>
      <c r="JG16" s="1">
        <f t="shared" si="152"/>
        <v>2</v>
      </c>
      <c r="JH16" s="1">
        <f t="shared" si="152"/>
        <v>2</v>
      </c>
      <c r="JI16" s="1">
        <f t="shared" si="152"/>
        <v>2</v>
      </c>
      <c r="JJ16" s="1">
        <f t="shared" si="152"/>
        <v>4</v>
      </c>
      <c r="JK16" s="1">
        <f t="shared" si="152"/>
        <v>2</v>
      </c>
      <c r="JL16" s="1">
        <f t="shared" si="152"/>
        <v>4</v>
      </c>
      <c r="JM16" s="1">
        <f t="shared" si="152"/>
        <v>4</v>
      </c>
      <c r="JN16" s="1">
        <f t="shared" si="152"/>
        <v>2</v>
      </c>
      <c r="JO16" s="1">
        <f t="shared" si="152"/>
        <v>2</v>
      </c>
      <c r="JP16" s="1">
        <f t="shared" si="152"/>
        <v>4</v>
      </c>
      <c r="JQ16" s="1">
        <f t="shared" si="152"/>
        <v>4</v>
      </c>
      <c r="JR16" s="1">
        <f t="shared" si="152"/>
        <v>6</v>
      </c>
      <c r="JS16" s="1">
        <f t="shared" si="152"/>
        <v>4</v>
      </c>
      <c r="JT16" s="1">
        <f t="shared" si="152"/>
        <v>4</v>
      </c>
      <c r="JU16" s="1">
        <f t="shared" si="152"/>
        <v>4</v>
      </c>
      <c r="JV16" s="1">
        <f t="shared" si="152"/>
        <v>2</v>
      </c>
      <c r="JW16" s="1">
        <f t="shared" si="152"/>
        <v>2</v>
      </c>
      <c r="JX16" s="1">
        <f t="shared" si="152"/>
        <v>4</v>
      </c>
      <c r="JY16" s="1">
        <f t="shared" si="152"/>
        <v>4</v>
      </c>
      <c r="JZ16" s="1">
        <f t="shared" si="152"/>
        <v>2</v>
      </c>
      <c r="KA16" s="1">
        <f t="shared" si="152"/>
        <v>4</v>
      </c>
      <c r="KB16" s="1">
        <f t="shared" si="152"/>
        <v>4</v>
      </c>
      <c r="KC16" s="1">
        <f t="shared" si="152"/>
        <v>2</v>
      </c>
      <c r="KD16" s="1">
        <f t="shared" si="152"/>
        <v>3</v>
      </c>
      <c r="KE16" s="1">
        <f t="shared" si="152"/>
        <v>2</v>
      </c>
      <c r="KF16" s="1">
        <f t="shared" si="152"/>
        <v>2</v>
      </c>
      <c r="KG16" s="1">
        <f t="shared" si="152"/>
        <v>5</v>
      </c>
      <c r="KH16" s="1">
        <f t="shared" si="152"/>
        <v>2</v>
      </c>
      <c r="KI16" s="1">
        <f t="shared" si="152"/>
        <v>3</v>
      </c>
      <c r="KJ16" s="1">
        <f t="shared" si="152"/>
        <v>4</v>
      </c>
      <c r="KK16" s="1">
        <f t="shared" si="152"/>
        <v>2</v>
      </c>
      <c r="KL16" s="1">
        <f t="shared" si="152"/>
        <v>4</v>
      </c>
      <c r="KM16" s="1">
        <f t="shared" si="152"/>
        <v>4</v>
      </c>
      <c r="KN16" s="1">
        <f t="shared" si="152"/>
        <v>5</v>
      </c>
      <c r="KO16" s="1">
        <f t="shared" si="152"/>
        <v>4</v>
      </c>
      <c r="KP16" s="1">
        <f t="shared" si="152"/>
        <v>2</v>
      </c>
      <c r="KQ16" s="1">
        <f t="shared" si="152"/>
        <v>2</v>
      </c>
      <c r="KR16" s="1">
        <f t="shared" si="24"/>
        <v>145</v>
      </c>
      <c r="KS16" s="1">
        <f t="shared" si="25"/>
        <v>22</v>
      </c>
      <c r="KT16" s="1">
        <f t="shared" si="26"/>
        <v>35</v>
      </c>
      <c r="KU16" s="1">
        <f t="shared" si="27"/>
        <v>35</v>
      </c>
      <c r="KV16" s="1">
        <f t="shared" si="28"/>
        <v>24</v>
      </c>
      <c r="KW16" s="1">
        <f t="shared" si="29"/>
        <v>29</v>
      </c>
      <c r="KX16" s="1">
        <v>4.0</v>
      </c>
      <c r="KY16" s="1">
        <v>2.0</v>
      </c>
      <c r="KZ16" s="1">
        <v>4.0</v>
      </c>
      <c r="LA16" s="1">
        <v>2.0</v>
      </c>
      <c r="LB16" s="1">
        <v>2.0</v>
      </c>
      <c r="LC16" s="1">
        <v>5.0</v>
      </c>
      <c r="LD16" s="1">
        <v>4.0</v>
      </c>
      <c r="LE16" s="1">
        <v>2.0</v>
      </c>
      <c r="LF16" s="1">
        <v>2.0</v>
      </c>
      <c r="LG16" s="1">
        <v>4.0</v>
      </c>
      <c r="LH16" s="1">
        <v>4.0</v>
      </c>
      <c r="LI16" s="1">
        <v>2.0</v>
      </c>
      <c r="LJ16" s="1">
        <v>2.0</v>
      </c>
      <c r="LK16" s="1">
        <v>4.0</v>
      </c>
      <c r="LL16" s="1">
        <v>4.0</v>
      </c>
      <c r="LM16" s="1">
        <v>4.0</v>
      </c>
      <c r="LN16" s="1">
        <v>4.0</v>
      </c>
      <c r="LO16" s="1">
        <v>4.0</v>
      </c>
      <c r="LP16" s="1">
        <v>2.0</v>
      </c>
      <c r="LQ16" s="1">
        <v>4.0</v>
      </c>
      <c r="LR16" s="1">
        <v>4.0</v>
      </c>
      <c r="LS16" s="1">
        <v>4.0</v>
      </c>
      <c r="LT16" s="1">
        <v>2.0</v>
      </c>
      <c r="LU16" s="1">
        <v>4.0</v>
      </c>
      <c r="LV16" s="1">
        <v>4.0</v>
      </c>
      <c r="LW16" s="1">
        <v>3.0</v>
      </c>
      <c r="LX16" s="1">
        <v>4.0</v>
      </c>
      <c r="LY16" s="1">
        <v>4.0</v>
      </c>
      <c r="LZ16" s="1">
        <v>4.0</v>
      </c>
      <c r="MA16" s="1">
        <f t="shared" ref="MA16:NC16" si="153">IF(MA$3="+",KX16,6-KX16)</f>
        <v>4</v>
      </c>
      <c r="MB16" s="1">
        <f t="shared" si="153"/>
        <v>4</v>
      </c>
      <c r="MC16" s="1">
        <f t="shared" si="153"/>
        <v>4</v>
      </c>
      <c r="MD16" s="1">
        <f t="shared" si="153"/>
        <v>4</v>
      </c>
      <c r="ME16" s="1">
        <f t="shared" si="153"/>
        <v>4</v>
      </c>
      <c r="MF16" s="1">
        <f t="shared" si="153"/>
        <v>5</v>
      </c>
      <c r="MG16" s="1">
        <f t="shared" si="153"/>
        <v>4</v>
      </c>
      <c r="MH16" s="1">
        <f t="shared" si="153"/>
        <v>4</v>
      </c>
      <c r="MI16" s="1">
        <f t="shared" si="153"/>
        <v>4</v>
      </c>
      <c r="MJ16" s="1">
        <f t="shared" si="153"/>
        <v>4</v>
      </c>
      <c r="MK16" s="1">
        <f t="shared" si="153"/>
        <v>4</v>
      </c>
      <c r="ML16" s="1">
        <f t="shared" si="153"/>
        <v>2</v>
      </c>
      <c r="MM16" s="1">
        <f t="shared" si="153"/>
        <v>4</v>
      </c>
      <c r="MN16" s="1">
        <f t="shared" si="153"/>
        <v>4</v>
      </c>
      <c r="MO16" s="1">
        <f t="shared" si="153"/>
        <v>4</v>
      </c>
      <c r="MP16" s="1">
        <f t="shared" si="153"/>
        <v>4</v>
      </c>
      <c r="MQ16" s="1">
        <f t="shared" si="153"/>
        <v>4</v>
      </c>
      <c r="MR16" s="1">
        <f t="shared" si="153"/>
        <v>4</v>
      </c>
      <c r="MS16" s="1">
        <f t="shared" si="153"/>
        <v>4</v>
      </c>
      <c r="MT16" s="1">
        <f t="shared" si="153"/>
        <v>4</v>
      </c>
      <c r="MU16" s="1">
        <f t="shared" si="153"/>
        <v>4</v>
      </c>
      <c r="MV16" s="1">
        <f t="shared" si="153"/>
        <v>2</v>
      </c>
      <c r="MW16" s="1">
        <f t="shared" si="153"/>
        <v>4</v>
      </c>
      <c r="MX16" s="1">
        <f t="shared" si="153"/>
        <v>4</v>
      </c>
      <c r="MY16" s="1">
        <f t="shared" si="153"/>
        <v>4</v>
      </c>
      <c r="MZ16" s="1">
        <f t="shared" si="153"/>
        <v>3</v>
      </c>
      <c r="NA16" s="1">
        <f t="shared" si="153"/>
        <v>4</v>
      </c>
      <c r="NB16" s="1">
        <f t="shared" si="153"/>
        <v>4</v>
      </c>
      <c r="NC16" s="1">
        <f t="shared" si="153"/>
        <v>4</v>
      </c>
      <c r="ND16" s="1">
        <f t="shared" si="31"/>
        <v>16</v>
      </c>
      <c r="NE16" s="1">
        <f t="shared" si="32"/>
        <v>16</v>
      </c>
      <c r="NF16" s="1">
        <f t="shared" si="33"/>
        <v>24</v>
      </c>
      <c r="NG16" s="1">
        <f t="shared" si="34"/>
        <v>20</v>
      </c>
      <c r="NH16" s="1">
        <f t="shared" si="35"/>
        <v>15</v>
      </c>
      <c r="NI16" s="1">
        <f t="shared" si="36"/>
        <v>21</v>
      </c>
      <c r="NJ16" s="1">
        <f t="shared" si="70"/>
        <v>112</v>
      </c>
      <c r="NK16" s="1">
        <v>2.0</v>
      </c>
      <c r="NL16" s="1">
        <v>2.0</v>
      </c>
      <c r="NM16" s="1">
        <v>2.0</v>
      </c>
      <c r="NN16" s="1">
        <v>2.0</v>
      </c>
      <c r="NO16" s="1">
        <v>2.0</v>
      </c>
      <c r="NP16" s="1">
        <v>2.0</v>
      </c>
      <c r="NQ16" s="1">
        <v>3.0</v>
      </c>
      <c r="NR16" s="1">
        <v>3.0</v>
      </c>
      <c r="NS16" s="1">
        <v>2.0</v>
      </c>
      <c r="NT16" s="1">
        <v>2.0</v>
      </c>
      <c r="NU16" s="1">
        <v>3.0</v>
      </c>
      <c r="NV16" s="1">
        <v>2.0</v>
      </c>
      <c r="NW16" s="1">
        <v>2.0</v>
      </c>
      <c r="NX16" s="1">
        <v>2.0</v>
      </c>
      <c r="NY16" s="1">
        <v>2.0</v>
      </c>
      <c r="NZ16" s="1">
        <v>3.0</v>
      </c>
      <c r="OA16" s="1">
        <v>2.0</v>
      </c>
      <c r="OB16" s="1">
        <v>2.0</v>
      </c>
      <c r="OC16" s="1">
        <v>2.0</v>
      </c>
      <c r="OD16" s="1">
        <v>2.0</v>
      </c>
      <c r="OE16" s="1">
        <v>2.0</v>
      </c>
      <c r="OF16" s="1">
        <f t="shared" si="37"/>
        <v>13</v>
      </c>
      <c r="OG16" s="1">
        <f t="shared" si="38"/>
        <v>27</v>
      </c>
      <c r="OH16" s="1">
        <f t="shared" si="39"/>
        <v>40</v>
      </c>
      <c r="OI16" s="1">
        <v>2.0</v>
      </c>
      <c r="OJ16" s="1">
        <v>4.0</v>
      </c>
      <c r="OK16" s="1">
        <v>4.0</v>
      </c>
      <c r="OL16" s="1">
        <v>4.0</v>
      </c>
      <c r="OM16" s="1">
        <v>2.0</v>
      </c>
      <c r="ON16" s="1">
        <v>2.0</v>
      </c>
      <c r="OO16" s="1">
        <v>3.0</v>
      </c>
      <c r="OP16" s="1">
        <v>4.0</v>
      </c>
      <c r="OQ16" s="1">
        <v>2.0</v>
      </c>
      <c r="OR16" s="1">
        <v>4.0</v>
      </c>
      <c r="OS16" s="1">
        <v>4.0</v>
      </c>
      <c r="OT16" s="1">
        <v>4.0</v>
      </c>
      <c r="OU16" s="1">
        <v>4.0</v>
      </c>
      <c r="OV16" s="1">
        <v>4.0</v>
      </c>
      <c r="OW16" s="1">
        <v>4.0</v>
      </c>
      <c r="OX16" s="1">
        <v>4.0</v>
      </c>
      <c r="OY16" s="1">
        <v>4.0</v>
      </c>
      <c r="OZ16" s="1">
        <v>4.0</v>
      </c>
      <c r="PA16" s="1">
        <v>4.0</v>
      </c>
      <c r="PB16" s="1">
        <v>2.0</v>
      </c>
      <c r="PC16" s="1">
        <v>4.0</v>
      </c>
      <c r="PD16" s="1">
        <v>4.0</v>
      </c>
      <c r="PE16" s="1">
        <v>4.0</v>
      </c>
      <c r="PF16" s="1">
        <v>4.0</v>
      </c>
      <c r="PG16" s="1">
        <v>4.0</v>
      </c>
      <c r="PH16" s="1">
        <v>2.0</v>
      </c>
      <c r="PI16" s="1">
        <v>4.0</v>
      </c>
      <c r="PJ16" s="1">
        <v>3.0</v>
      </c>
      <c r="PK16" s="1">
        <v>4.0</v>
      </c>
      <c r="PL16" s="1">
        <f t="shared" ref="PL16:QN16" si="154">IF(PL$3="+",OI16,6-OI16)</f>
        <v>4</v>
      </c>
      <c r="PM16" s="1">
        <f t="shared" si="154"/>
        <v>4</v>
      </c>
      <c r="PN16" s="1">
        <f t="shared" si="154"/>
        <v>4</v>
      </c>
      <c r="PO16" s="1">
        <f t="shared" si="154"/>
        <v>4</v>
      </c>
      <c r="PP16" s="1">
        <f t="shared" si="154"/>
        <v>2</v>
      </c>
      <c r="PQ16" s="1">
        <f t="shared" si="154"/>
        <v>4</v>
      </c>
      <c r="PR16" s="1">
        <f t="shared" si="154"/>
        <v>3</v>
      </c>
      <c r="PS16" s="1">
        <f t="shared" si="154"/>
        <v>4</v>
      </c>
      <c r="PT16" s="1">
        <f t="shared" si="154"/>
        <v>4</v>
      </c>
      <c r="PU16" s="1">
        <f t="shared" si="154"/>
        <v>2</v>
      </c>
      <c r="PV16" s="1">
        <f t="shared" si="154"/>
        <v>2</v>
      </c>
      <c r="PW16" s="1">
        <f t="shared" si="154"/>
        <v>2</v>
      </c>
      <c r="PX16" s="1">
        <f t="shared" si="154"/>
        <v>2</v>
      </c>
      <c r="PY16" s="1">
        <f t="shared" si="154"/>
        <v>2</v>
      </c>
      <c r="PZ16" s="1">
        <f t="shared" si="154"/>
        <v>4</v>
      </c>
      <c r="QA16" s="1">
        <f t="shared" si="154"/>
        <v>4</v>
      </c>
      <c r="QB16" s="1">
        <f t="shared" si="154"/>
        <v>4</v>
      </c>
      <c r="QC16" s="1">
        <f t="shared" si="154"/>
        <v>2</v>
      </c>
      <c r="QD16" s="1">
        <f t="shared" si="154"/>
        <v>4</v>
      </c>
      <c r="QE16" s="1">
        <f t="shared" si="154"/>
        <v>4</v>
      </c>
      <c r="QF16" s="1">
        <f t="shared" si="154"/>
        <v>4</v>
      </c>
      <c r="QG16" s="1">
        <f t="shared" si="154"/>
        <v>2</v>
      </c>
      <c r="QH16" s="1">
        <f t="shared" si="154"/>
        <v>4</v>
      </c>
      <c r="QI16" s="1">
        <f t="shared" si="154"/>
        <v>4</v>
      </c>
      <c r="QJ16" s="1">
        <f t="shared" si="154"/>
        <v>4</v>
      </c>
      <c r="QK16" s="1">
        <f t="shared" si="154"/>
        <v>4</v>
      </c>
      <c r="QL16" s="1">
        <f t="shared" si="154"/>
        <v>4</v>
      </c>
      <c r="QM16" s="1">
        <f t="shared" si="154"/>
        <v>3</v>
      </c>
      <c r="QN16" s="1">
        <f t="shared" si="154"/>
        <v>2</v>
      </c>
      <c r="QO16" s="1">
        <f t="shared" si="41"/>
        <v>96</v>
      </c>
      <c r="QP16" s="1">
        <f t="shared" si="42"/>
        <v>41</v>
      </c>
      <c r="QQ16" s="1">
        <f t="shared" si="43"/>
        <v>55</v>
      </c>
      <c r="QR16" s="1">
        <v>3.0</v>
      </c>
      <c r="QS16" s="1">
        <v>3.0</v>
      </c>
      <c r="QT16" s="1">
        <v>2.0</v>
      </c>
      <c r="QU16" s="1">
        <v>3.0</v>
      </c>
      <c r="QV16" s="1">
        <v>3.0</v>
      </c>
      <c r="QW16" s="1">
        <v>2.0</v>
      </c>
      <c r="QX16" s="1">
        <v>2.0</v>
      </c>
      <c r="QY16" s="1">
        <v>2.0</v>
      </c>
      <c r="QZ16" s="1">
        <v>3.0</v>
      </c>
      <c r="RA16" s="1">
        <v>2.0</v>
      </c>
      <c r="RB16" s="1">
        <v>2.0</v>
      </c>
      <c r="RC16" s="1">
        <v>2.0</v>
      </c>
      <c r="RD16" s="1">
        <v>3.0</v>
      </c>
      <c r="RE16" s="1">
        <v>3.0</v>
      </c>
      <c r="RF16" s="1">
        <v>3.0</v>
      </c>
      <c r="RG16" s="1">
        <v>3.0</v>
      </c>
      <c r="RH16" s="1">
        <v>2.0</v>
      </c>
      <c r="RI16" s="1">
        <v>2.0</v>
      </c>
      <c r="RJ16" s="1">
        <v>3.0</v>
      </c>
      <c r="RK16" s="1">
        <v>2.0</v>
      </c>
      <c r="RL16" s="1">
        <v>2.0</v>
      </c>
      <c r="RM16" s="1">
        <v>3.0</v>
      </c>
      <c r="RN16" s="1">
        <v>2.0</v>
      </c>
      <c r="RO16" s="1">
        <v>3.0</v>
      </c>
      <c r="RP16" s="1">
        <v>3.0</v>
      </c>
      <c r="RQ16" s="1">
        <v>2.0</v>
      </c>
      <c r="RR16" s="1">
        <v>3.0</v>
      </c>
      <c r="RS16" s="1">
        <v>3.0</v>
      </c>
      <c r="RT16" s="1">
        <v>3.0</v>
      </c>
      <c r="RU16" s="1">
        <v>2.0</v>
      </c>
      <c r="RV16" s="1">
        <v>3.0</v>
      </c>
      <c r="RW16" s="1">
        <v>3.0</v>
      </c>
      <c r="RX16" s="1">
        <v>2.0</v>
      </c>
      <c r="RY16" s="1">
        <v>3.0</v>
      </c>
      <c r="RZ16" s="1">
        <v>3.0</v>
      </c>
      <c r="SA16" s="1">
        <v>2.0</v>
      </c>
      <c r="SB16" s="1">
        <v>3.0</v>
      </c>
      <c r="SC16" s="1">
        <v>3.0</v>
      </c>
      <c r="SD16" s="1">
        <v>3.0</v>
      </c>
      <c r="SE16" s="1">
        <v>2.0</v>
      </c>
      <c r="SF16" s="1">
        <v>2.0</v>
      </c>
      <c r="SG16" s="1">
        <f t="shared" ref="SG16:TU16" si="155">IF(SG$3="+",QR16,5-QR16)</f>
        <v>3</v>
      </c>
      <c r="SH16" s="1">
        <f t="shared" si="155"/>
        <v>3</v>
      </c>
      <c r="SI16" s="1">
        <f t="shared" si="155"/>
        <v>3</v>
      </c>
      <c r="SJ16" s="1">
        <f t="shared" si="155"/>
        <v>3</v>
      </c>
      <c r="SK16" s="1">
        <f t="shared" si="155"/>
        <v>3</v>
      </c>
      <c r="SL16" s="1">
        <f t="shared" si="155"/>
        <v>3</v>
      </c>
      <c r="SM16" s="1">
        <f t="shared" si="155"/>
        <v>2</v>
      </c>
      <c r="SN16" s="1">
        <f t="shared" si="155"/>
        <v>3</v>
      </c>
      <c r="SO16" s="1">
        <f t="shared" si="155"/>
        <v>2</v>
      </c>
      <c r="SP16" s="1">
        <f t="shared" si="155"/>
        <v>3</v>
      </c>
      <c r="SQ16" s="1">
        <f t="shared" si="155"/>
        <v>2</v>
      </c>
      <c r="SR16" s="1">
        <f t="shared" si="155"/>
        <v>3</v>
      </c>
      <c r="SS16" s="1">
        <f t="shared" si="155"/>
        <v>3</v>
      </c>
      <c r="ST16" s="1">
        <f t="shared" si="155"/>
        <v>3</v>
      </c>
      <c r="SU16" s="1">
        <f t="shared" si="155"/>
        <v>2</v>
      </c>
      <c r="SV16" s="1">
        <f t="shared" si="155"/>
        <v>3</v>
      </c>
      <c r="SW16" s="1">
        <f t="shared" si="155"/>
        <v>3</v>
      </c>
      <c r="SX16" s="1">
        <f t="shared" si="155"/>
        <v>3</v>
      </c>
      <c r="SY16" s="1">
        <f t="shared" si="155"/>
        <v>2</v>
      </c>
      <c r="SZ16" s="1">
        <f t="shared" si="155"/>
        <v>3</v>
      </c>
      <c r="TA16" s="1">
        <f t="shared" si="155"/>
        <v>3</v>
      </c>
      <c r="TB16" s="1">
        <f t="shared" si="155"/>
        <v>3</v>
      </c>
      <c r="TC16" s="1">
        <f t="shared" si="155"/>
        <v>3</v>
      </c>
      <c r="TD16" s="1">
        <f t="shared" si="155"/>
        <v>3</v>
      </c>
      <c r="TE16" s="1">
        <f t="shared" si="155"/>
        <v>3</v>
      </c>
      <c r="TF16" s="1">
        <f t="shared" si="155"/>
        <v>3</v>
      </c>
      <c r="TG16" s="1">
        <f t="shared" si="155"/>
        <v>2</v>
      </c>
      <c r="TH16" s="1">
        <f t="shared" si="155"/>
        <v>3</v>
      </c>
      <c r="TI16" s="1">
        <f t="shared" si="155"/>
        <v>3</v>
      </c>
      <c r="TJ16" s="1">
        <f t="shared" si="155"/>
        <v>3</v>
      </c>
      <c r="TK16" s="1">
        <f t="shared" si="155"/>
        <v>2</v>
      </c>
      <c r="TL16" s="1">
        <f t="shared" si="155"/>
        <v>3</v>
      </c>
      <c r="TM16" s="1">
        <f t="shared" si="155"/>
        <v>3</v>
      </c>
      <c r="TN16" s="1">
        <f t="shared" si="155"/>
        <v>3</v>
      </c>
      <c r="TO16" s="1">
        <f t="shared" si="155"/>
        <v>2</v>
      </c>
      <c r="TP16" s="1">
        <f t="shared" si="155"/>
        <v>2</v>
      </c>
      <c r="TQ16" s="1">
        <f t="shared" si="155"/>
        <v>2</v>
      </c>
      <c r="TR16" s="1">
        <f t="shared" si="155"/>
        <v>3</v>
      </c>
      <c r="TS16" s="1">
        <f t="shared" si="155"/>
        <v>3</v>
      </c>
      <c r="TT16" s="1">
        <f t="shared" si="155"/>
        <v>2</v>
      </c>
      <c r="TU16" s="1">
        <f t="shared" si="155"/>
        <v>3</v>
      </c>
      <c r="TV16" s="1">
        <f t="shared" si="45"/>
        <v>87</v>
      </c>
      <c r="TW16" s="1">
        <f t="shared" si="46"/>
        <v>21</v>
      </c>
      <c r="TX16" s="1">
        <f t="shared" si="47"/>
        <v>6</v>
      </c>
      <c r="TY16" s="1">
        <f t="shared" si="48"/>
        <v>9</v>
      </c>
      <c r="TZ16" s="1">
        <f t="shared" si="49"/>
        <v>6</v>
      </c>
      <c r="UA16" s="1">
        <f t="shared" si="50"/>
        <v>35</v>
      </c>
      <c r="UB16" s="1">
        <f t="shared" si="51"/>
        <v>9</v>
      </c>
      <c r="UC16" s="1">
        <f t="shared" si="52"/>
        <v>6</v>
      </c>
      <c r="UD16" s="1">
        <f t="shared" si="53"/>
        <v>6</v>
      </c>
      <c r="UE16" s="1">
        <f t="shared" si="54"/>
        <v>6</v>
      </c>
      <c r="UF16" s="1">
        <f t="shared" ref="UF16:UG16" si="156">TS16</f>
        <v>3</v>
      </c>
      <c r="UG16" s="1">
        <f t="shared" si="156"/>
        <v>2</v>
      </c>
      <c r="UH16" s="1">
        <f t="shared" si="56"/>
        <v>16</v>
      </c>
      <c r="UI16" s="1">
        <f t="shared" si="57"/>
        <v>3</v>
      </c>
      <c r="UJ16" s="1">
        <f t="shared" si="58"/>
        <v>4</v>
      </c>
      <c r="UK16" s="1">
        <f t="shared" si="59"/>
        <v>9</v>
      </c>
      <c r="UL16" s="1">
        <f t="shared" si="60"/>
        <v>15</v>
      </c>
      <c r="UM16" s="1">
        <f t="shared" si="61"/>
        <v>6</v>
      </c>
      <c r="UN16" s="1">
        <f t="shared" si="62"/>
        <v>6</v>
      </c>
      <c r="UO16" s="1">
        <f t="shared" si="63"/>
        <v>3</v>
      </c>
      <c r="UP16" s="6">
        <v>1.0</v>
      </c>
      <c r="UQ16" s="6">
        <v>1.0</v>
      </c>
      <c r="UR16" s="6">
        <v>1.0</v>
      </c>
      <c r="US16" s="6">
        <v>1.0</v>
      </c>
      <c r="UT16" s="6">
        <v>1.0</v>
      </c>
      <c r="UU16" s="6">
        <v>1.0</v>
      </c>
      <c r="UV16" s="6">
        <v>1.0</v>
      </c>
      <c r="UW16" s="6">
        <v>1.0</v>
      </c>
      <c r="UX16" s="6">
        <v>1.0</v>
      </c>
      <c r="UY16" s="6">
        <v>1.0</v>
      </c>
      <c r="UZ16" s="6">
        <v>1.0</v>
      </c>
      <c r="VA16" s="6">
        <v>1.0</v>
      </c>
      <c r="VB16" s="6">
        <v>1.0</v>
      </c>
      <c r="VC16" s="6">
        <v>1.0</v>
      </c>
      <c r="VD16" s="6">
        <v>2.0</v>
      </c>
      <c r="VE16" s="6">
        <v>2.0</v>
      </c>
      <c r="VF16" s="6">
        <v>1.0</v>
      </c>
      <c r="VG16" s="6">
        <v>2.0</v>
      </c>
      <c r="VH16" s="6">
        <v>1.0</v>
      </c>
      <c r="VI16" s="6">
        <v>1.0</v>
      </c>
      <c r="VJ16" s="6">
        <v>1.0</v>
      </c>
      <c r="VK16" s="6">
        <v>2.0</v>
      </c>
      <c r="VL16" s="6">
        <v>2.0</v>
      </c>
      <c r="VM16" s="6">
        <v>1.0</v>
      </c>
      <c r="VN16" s="6">
        <v>1.0</v>
      </c>
      <c r="VO16" s="6">
        <v>1.0</v>
      </c>
      <c r="VP16" s="6">
        <v>1.0</v>
      </c>
      <c r="VQ16" s="6">
        <v>1.0</v>
      </c>
      <c r="VR16" s="6">
        <v>1.0</v>
      </c>
      <c r="VS16" s="6">
        <v>1.0</v>
      </c>
      <c r="VT16" s="6">
        <v>2.0</v>
      </c>
      <c r="VU16" s="6">
        <v>2.0</v>
      </c>
      <c r="VV16" s="6">
        <v>2.0</v>
      </c>
      <c r="VW16" s="6">
        <v>2.0</v>
      </c>
      <c r="VX16" s="6">
        <v>1.0</v>
      </c>
      <c r="VY16" s="6">
        <v>0.0</v>
      </c>
      <c r="VZ16" s="6"/>
      <c r="WA16" s="9">
        <v>24.0</v>
      </c>
      <c r="WB16" s="1">
        <v>1.0</v>
      </c>
      <c r="WC16" s="1">
        <v>1.0</v>
      </c>
      <c r="WD16" s="1">
        <v>2.0</v>
      </c>
      <c r="WE16" s="1">
        <v>2.0</v>
      </c>
      <c r="WF16" s="1">
        <v>1.0</v>
      </c>
      <c r="WG16" s="1">
        <v>2.0</v>
      </c>
      <c r="WH16" s="1">
        <v>1.0</v>
      </c>
      <c r="WI16" s="1">
        <v>2.0</v>
      </c>
      <c r="WJ16" s="1">
        <v>1.0</v>
      </c>
      <c r="WK16" s="1">
        <v>2.0</v>
      </c>
      <c r="WL16" s="1">
        <v>1.0</v>
      </c>
      <c r="WM16" s="1">
        <v>2.0</v>
      </c>
      <c r="WN16" s="1">
        <v>1.0</v>
      </c>
      <c r="WO16" s="1">
        <v>2.0</v>
      </c>
      <c r="WP16" s="1">
        <v>2.0</v>
      </c>
      <c r="WQ16" s="1">
        <f t="shared" ref="WQ16:XE16" si="157">IF(WQ$3="+",WB16,3-WB16)</f>
        <v>2</v>
      </c>
      <c r="WR16" s="1">
        <f t="shared" si="157"/>
        <v>1</v>
      </c>
      <c r="WS16" s="1">
        <f t="shared" si="157"/>
        <v>2</v>
      </c>
      <c r="WT16" s="1">
        <f t="shared" si="157"/>
        <v>2</v>
      </c>
      <c r="WU16" s="1">
        <f t="shared" si="157"/>
        <v>2</v>
      </c>
      <c r="WV16" s="1">
        <f t="shared" si="157"/>
        <v>2</v>
      </c>
      <c r="WW16" s="1">
        <f t="shared" si="157"/>
        <v>2</v>
      </c>
      <c r="WX16" s="1">
        <f t="shared" si="157"/>
        <v>2</v>
      </c>
      <c r="WY16" s="1">
        <f t="shared" si="157"/>
        <v>1</v>
      </c>
      <c r="WZ16" s="1">
        <f t="shared" si="157"/>
        <v>2</v>
      </c>
      <c r="XA16" s="1">
        <f t="shared" si="157"/>
        <v>2</v>
      </c>
      <c r="XB16" s="1">
        <f t="shared" si="157"/>
        <v>2</v>
      </c>
      <c r="XC16" s="1">
        <f t="shared" si="157"/>
        <v>2</v>
      </c>
      <c r="XD16" s="1">
        <f t="shared" si="157"/>
        <v>2</v>
      </c>
      <c r="XE16" s="1">
        <f t="shared" si="157"/>
        <v>2</v>
      </c>
      <c r="XF16" s="1">
        <f t="shared" si="65"/>
        <v>28</v>
      </c>
      <c r="XG16" s="1">
        <v>0.0</v>
      </c>
      <c r="XH16" s="9"/>
      <c r="XI16" s="9"/>
    </row>
    <row r="17" ht="15.0" customHeight="1">
      <c r="A17" s="1" t="s">
        <v>646</v>
      </c>
      <c r="B17" s="1" t="s">
        <v>553</v>
      </c>
      <c r="C17" s="1" t="s">
        <v>647</v>
      </c>
      <c r="D17" s="1" t="s">
        <v>555</v>
      </c>
      <c r="E17" s="1" t="s">
        <v>648</v>
      </c>
      <c r="F17" s="1" t="s">
        <v>592</v>
      </c>
      <c r="G17" s="1" t="s">
        <v>649</v>
      </c>
      <c r="H17" s="1" t="s">
        <v>650</v>
      </c>
      <c r="I17" s="1"/>
      <c r="J17" s="1"/>
      <c r="K17" s="1"/>
      <c r="L17" s="1">
        <v>2.0170203E7</v>
      </c>
      <c r="M17" s="1">
        <v>1.0</v>
      </c>
      <c r="N17" s="1">
        <v>2.0</v>
      </c>
      <c r="O17" s="1">
        <v>2.0</v>
      </c>
      <c r="P17" s="1"/>
      <c r="Q17" s="1">
        <v>2.0</v>
      </c>
      <c r="R17" s="1"/>
      <c r="S17" s="1">
        <v>2.0</v>
      </c>
      <c r="T17" s="1" t="s">
        <v>560</v>
      </c>
      <c r="U17" s="1"/>
      <c r="V17" s="1">
        <v>10.0</v>
      </c>
      <c r="W17" s="1" t="s">
        <v>651</v>
      </c>
      <c r="X17" s="1">
        <v>830.0</v>
      </c>
      <c r="Y17" s="1" t="s">
        <v>611</v>
      </c>
      <c r="Z17" s="1"/>
      <c r="AA17" s="1"/>
      <c r="AB17" s="1">
        <v>2.0</v>
      </c>
      <c r="AC17" s="1">
        <v>1.0</v>
      </c>
      <c r="AD17" s="1">
        <v>1963.0</v>
      </c>
      <c r="AE17" s="1">
        <v>2.0</v>
      </c>
      <c r="AF17" s="1">
        <v>2.0</v>
      </c>
      <c r="AG17" s="1">
        <v>1.0</v>
      </c>
      <c r="AH17" s="1">
        <v>9.0</v>
      </c>
      <c r="AI17" s="1">
        <v>4.0</v>
      </c>
      <c r="AJ17" s="1">
        <v>16.0</v>
      </c>
      <c r="AK17" s="1">
        <v>2.0</v>
      </c>
      <c r="AL17" s="1">
        <v>5.0</v>
      </c>
      <c r="AM17" s="1">
        <v>5.0</v>
      </c>
      <c r="AN17" s="1">
        <v>1994.0</v>
      </c>
      <c r="AO17" s="1">
        <v>5.0</v>
      </c>
      <c r="AP17" s="1">
        <v>11.0</v>
      </c>
      <c r="AQ17" s="1">
        <v>6.0</v>
      </c>
      <c r="AR17" s="1">
        <v>7.0</v>
      </c>
      <c r="AS17" s="1">
        <v>6.0</v>
      </c>
      <c r="AT17" s="1">
        <v>5.0</v>
      </c>
      <c r="AU17" s="1">
        <v>2.0</v>
      </c>
      <c r="AV17" s="1">
        <v>5.0</v>
      </c>
      <c r="AW17" s="1">
        <v>3.0</v>
      </c>
      <c r="AX17" s="1">
        <v>1.0</v>
      </c>
      <c r="AY17" s="1">
        <v>4.0</v>
      </c>
      <c r="AZ17" s="1">
        <v>7.0</v>
      </c>
      <c r="BA17" s="1">
        <v>1.0</v>
      </c>
      <c r="BB17" s="1">
        <v>3.0</v>
      </c>
      <c r="BC17" s="1">
        <v>1.0</v>
      </c>
      <c r="BD17" s="1">
        <v>4.0</v>
      </c>
      <c r="BE17" s="1">
        <v>3.0</v>
      </c>
      <c r="BF17" s="1">
        <v>1.0</v>
      </c>
      <c r="BG17" s="1">
        <v>1.0</v>
      </c>
      <c r="BH17" s="1">
        <v>4.0</v>
      </c>
      <c r="BI17" s="1">
        <v>1.0</v>
      </c>
      <c r="BJ17" s="1">
        <v>1.0</v>
      </c>
      <c r="BK17" s="1">
        <v>4.0</v>
      </c>
      <c r="BL17" s="1">
        <v>3.0</v>
      </c>
      <c r="BM17" s="1">
        <v>2.0</v>
      </c>
      <c r="BN17" s="1">
        <v>5.0</v>
      </c>
      <c r="BO17" s="1">
        <v>5.0</v>
      </c>
      <c r="BP17" s="1">
        <v>1.0</v>
      </c>
      <c r="BQ17" s="1">
        <v>2.0</v>
      </c>
      <c r="BR17" s="1">
        <v>5.0</v>
      </c>
      <c r="BS17" s="1">
        <v>5.0</v>
      </c>
      <c r="BT17" s="1">
        <v>5.0</v>
      </c>
      <c r="BU17" s="1">
        <v>3.0</v>
      </c>
      <c r="BV17" s="1">
        <v>1.0</v>
      </c>
      <c r="BW17" s="1">
        <v>5.0</v>
      </c>
      <c r="BX17" s="1">
        <v>5.0</v>
      </c>
      <c r="BY17" s="1">
        <v>4.0</v>
      </c>
      <c r="BZ17" s="1">
        <v>5.0</v>
      </c>
      <c r="CA17" s="1">
        <v>2.0</v>
      </c>
      <c r="CB17" s="1">
        <v>5.0</v>
      </c>
      <c r="CC17" s="1">
        <v>2.0</v>
      </c>
      <c r="CD17" s="1">
        <v>5.0</v>
      </c>
      <c r="CE17" s="1">
        <v>5.0</v>
      </c>
      <c r="CF17" s="1">
        <v>5.0</v>
      </c>
      <c r="CG17" s="1">
        <v>1.0</v>
      </c>
      <c r="CH17" s="1">
        <v>1.0</v>
      </c>
      <c r="CI17" s="1">
        <v>1.0</v>
      </c>
      <c r="CJ17" s="1">
        <v>5.0</v>
      </c>
      <c r="CK17" s="1">
        <v>4.0</v>
      </c>
      <c r="CL17" s="1">
        <v>2.0</v>
      </c>
      <c r="CM17" s="1">
        <v>1.0</v>
      </c>
      <c r="CN17" s="1">
        <f t="shared" si="9"/>
        <v>16</v>
      </c>
      <c r="CO17" s="1">
        <f t="shared" si="10"/>
        <v>21</v>
      </c>
      <c r="CP17" s="1">
        <f t="shared" si="11"/>
        <v>21</v>
      </c>
      <c r="CQ17" s="1">
        <f t="shared" si="12"/>
        <v>12</v>
      </c>
      <c r="CR17" s="1">
        <f t="shared" si="13"/>
        <v>8</v>
      </c>
      <c r="CS17" s="1">
        <f t="shared" si="14"/>
        <v>12</v>
      </c>
      <c r="CT17" s="1">
        <f t="shared" si="15"/>
        <v>90</v>
      </c>
      <c r="CU17" s="1">
        <v>4.0</v>
      </c>
      <c r="CV17" s="1">
        <v>2.0</v>
      </c>
      <c r="CW17" s="1">
        <v>3.0</v>
      </c>
      <c r="CX17" s="1">
        <v>2.0</v>
      </c>
      <c r="CY17" s="1">
        <v>3.0</v>
      </c>
      <c r="CZ17" s="1">
        <v>3.0</v>
      </c>
      <c r="DA17" s="1">
        <v>3.0</v>
      </c>
      <c r="DB17" s="1">
        <v>4.0</v>
      </c>
      <c r="DC17" s="1">
        <v>3.0</v>
      </c>
      <c r="DD17" s="1">
        <v>2.0</v>
      </c>
      <c r="DE17" s="1">
        <v>2.0</v>
      </c>
      <c r="DF17" s="1">
        <v>3.0</v>
      </c>
      <c r="DG17" s="1">
        <v>3.0</v>
      </c>
      <c r="DH17" s="1">
        <v>2.0</v>
      </c>
      <c r="DI17" s="1">
        <v>2.0</v>
      </c>
      <c r="DJ17" s="1">
        <v>2.0</v>
      </c>
      <c r="DK17" s="1">
        <v>3.0</v>
      </c>
      <c r="DL17" s="1">
        <v>3.0</v>
      </c>
      <c r="DM17" s="1">
        <v>3.0</v>
      </c>
      <c r="DN17" s="1">
        <v>3.0</v>
      </c>
      <c r="DO17" s="1">
        <v>2.0</v>
      </c>
      <c r="DP17" s="1">
        <v>3.0</v>
      </c>
      <c r="DQ17" s="1">
        <f t="shared" si="16"/>
        <v>16</v>
      </c>
      <c r="DR17" s="1">
        <f t="shared" si="17"/>
        <v>11</v>
      </c>
      <c r="DS17" s="1">
        <f t="shared" ref="DS17:DT17" si="158">SUM(CW17+DC17+DI17)</f>
        <v>8</v>
      </c>
      <c r="DT17" s="1">
        <f t="shared" si="158"/>
        <v>6</v>
      </c>
      <c r="DU17" s="1">
        <f t="shared" si="19"/>
        <v>8</v>
      </c>
      <c r="DV17" s="1">
        <f t="shared" si="20"/>
        <v>11</v>
      </c>
      <c r="DW17" s="1">
        <f t="shared" si="21"/>
        <v>60</v>
      </c>
      <c r="DX17" s="1">
        <v>4.0</v>
      </c>
      <c r="DY17" s="1">
        <v>4.0</v>
      </c>
      <c r="DZ17" s="1">
        <v>5.0</v>
      </c>
      <c r="EA17" s="1">
        <v>2.0</v>
      </c>
      <c r="EB17" s="1">
        <v>3.0</v>
      </c>
      <c r="EC17" s="1">
        <v>4.0</v>
      </c>
      <c r="ED17" s="1">
        <v>4.0</v>
      </c>
      <c r="EE17" s="1">
        <v>4.0</v>
      </c>
      <c r="EF17" s="1">
        <v>4.0</v>
      </c>
      <c r="EG17" s="1">
        <v>4.0</v>
      </c>
      <c r="EH17" s="1">
        <v>4.0</v>
      </c>
      <c r="EI17" s="1">
        <v>2.0</v>
      </c>
      <c r="EJ17" s="1">
        <v>2.0</v>
      </c>
      <c r="EK17" s="1">
        <v>4.0</v>
      </c>
      <c r="EL17" s="1">
        <v>2.0</v>
      </c>
      <c r="EM17" s="1">
        <v>2.0</v>
      </c>
      <c r="EN17" s="1">
        <v>4.0</v>
      </c>
      <c r="EO17" s="1">
        <v>2.0</v>
      </c>
      <c r="EP17" s="1">
        <v>4.0</v>
      </c>
      <c r="EQ17" s="1">
        <v>4.0</v>
      </c>
      <c r="ER17" s="1">
        <v>4.0</v>
      </c>
      <c r="ES17" s="1">
        <v>2.0</v>
      </c>
      <c r="ET17" s="1">
        <v>4.0</v>
      </c>
      <c r="EU17" s="1">
        <v>4.0</v>
      </c>
      <c r="EV17" s="1">
        <v>2.0</v>
      </c>
      <c r="EW17" s="1">
        <v>3.0</v>
      </c>
      <c r="EX17" s="1">
        <v>2.0</v>
      </c>
      <c r="EY17" s="1">
        <v>4.0</v>
      </c>
      <c r="EZ17" s="1">
        <v>4.0</v>
      </c>
      <c r="FA17" s="1">
        <v>2.0</v>
      </c>
      <c r="FB17" s="1">
        <v>4.0</v>
      </c>
      <c r="FC17" s="1">
        <v>2.0</v>
      </c>
      <c r="FD17" s="1">
        <v>5.0</v>
      </c>
      <c r="FE17" s="1">
        <v>4.0</v>
      </c>
      <c r="FF17" s="1">
        <v>4.0</v>
      </c>
      <c r="FG17" s="1">
        <v>4.0</v>
      </c>
      <c r="FH17" s="1">
        <v>4.0</v>
      </c>
      <c r="FI17" s="1">
        <v>2.0</v>
      </c>
      <c r="FJ17" s="1">
        <v>4.0</v>
      </c>
      <c r="FK17" s="1">
        <v>4.0</v>
      </c>
      <c r="FL17" s="1">
        <v>4.0</v>
      </c>
      <c r="FM17" s="1">
        <v>2.0</v>
      </c>
      <c r="FN17" s="1">
        <v>4.0</v>
      </c>
      <c r="FO17" s="1">
        <v>2.0</v>
      </c>
      <c r="FP17" s="1">
        <f t="shared" ref="FP17:HG17" si="159">IF(FP$3="+",DX17,6-DX17)</f>
        <v>4</v>
      </c>
      <c r="FQ17" s="1">
        <f t="shared" si="159"/>
        <v>2</v>
      </c>
      <c r="FR17" s="1">
        <f t="shared" si="159"/>
        <v>5</v>
      </c>
      <c r="FS17" s="1">
        <f t="shared" si="159"/>
        <v>2</v>
      </c>
      <c r="FT17" s="1">
        <f t="shared" si="159"/>
        <v>3</v>
      </c>
      <c r="FU17" s="1">
        <f t="shared" si="159"/>
        <v>2</v>
      </c>
      <c r="FV17" s="1">
        <f t="shared" si="159"/>
        <v>4</v>
      </c>
      <c r="FW17" s="1">
        <f t="shared" si="159"/>
        <v>2</v>
      </c>
      <c r="FX17" s="1">
        <f t="shared" si="159"/>
        <v>2</v>
      </c>
      <c r="FY17" s="1">
        <f t="shared" si="159"/>
        <v>4</v>
      </c>
      <c r="FZ17" s="1">
        <f t="shared" si="159"/>
        <v>4</v>
      </c>
      <c r="GA17" s="1">
        <f t="shared" si="159"/>
        <v>4</v>
      </c>
      <c r="GB17" s="1">
        <f t="shared" si="159"/>
        <v>4</v>
      </c>
      <c r="GC17" s="1">
        <f t="shared" si="159"/>
        <v>4</v>
      </c>
      <c r="GD17" s="1">
        <f t="shared" si="159"/>
        <v>4</v>
      </c>
      <c r="GE17" s="1">
        <f t="shared" si="159"/>
        <v>4</v>
      </c>
      <c r="GF17" s="1">
        <f t="shared" si="159"/>
        <v>4</v>
      </c>
      <c r="GG17" s="1">
        <f t="shared" si="159"/>
        <v>4</v>
      </c>
      <c r="GH17" s="1">
        <f t="shared" si="159"/>
        <v>2</v>
      </c>
      <c r="GI17" s="1">
        <f t="shared" si="159"/>
        <v>4</v>
      </c>
      <c r="GJ17" s="1">
        <f t="shared" si="159"/>
        <v>4</v>
      </c>
      <c r="GK17" s="1">
        <f t="shared" si="159"/>
        <v>4</v>
      </c>
      <c r="GL17" s="1">
        <f t="shared" si="159"/>
        <v>4</v>
      </c>
      <c r="GM17" s="1">
        <f t="shared" si="159"/>
        <v>2</v>
      </c>
      <c r="GN17" s="1">
        <f t="shared" si="159"/>
        <v>4</v>
      </c>
      <c r="GO17" s="1">
        <f t="shared" si="159"/>
        <v>3</v>
      </c>
      <c r="GP17" s="1">
        <f t="shared" si="159"/>
        <v>2</v>
      </c>
      <c r="GQ17" s="1">
        <f t="shared" si="159"/>
        <v>4</v>
      </c>
      <c r="GR17" s="1">
        <f t="shared" si="159"/>
        <v>4</v>
      </c>
      <c r="GS17" s="1">
        <f t="shared" si="159"/>
        <v>4</v>
      </c>
      <c r="GT17" s="1">
        <f t="shared" si="159"/>
        <v>4</v>
      </c>
      <c r="GU17" s="1">
        <f t="shared" si="159"/>
        <v>2</v>
      </c>
      <c r="GV17" s="1">
        <f t="shared" si="159"/>
        <v>1</v>
      </c>
      <c r="GW17" s="1">
        <f t="shared" si="159"/>
        <v>4</v>
      </c>
      <c r="GX17" s="1">
        <f t="shared" si="159"/>
        <v>4</v>
      </c>
      <c r="GY17" s="1">
        <f t="shared" si="159"/>
        <v>4</v>
      </c>
      <c r="GZ17" s="1">
        <f t="shared" si="159"/>
        <v>4</v>
      </c>
      <c r="HA17" s="1">
        <f t="shared" si="159"/>
        <v>4</v>
      </c>
      <c r="HB17" s="1">
        <f t="shared" si="159"/>
        <v>4</v>
      </c>
      <c r="HC17" s="1">
        <f t="shared" si="159"/>
        <v>4</v>
      </c>
      <c r="HD17" s="1">
        <f t="shared" si="159"/>
        <v>4</v>
      </c>
      <c r="HE17" s="1">
        <f t="shared" si="159"/>
        <v>4</v>
      </c>
      <c r="HF17" s="1">
        <f t="shared" si="159"/>
        <v>4</v>
      </c>
      <c r="HG17" s="1">
        <f t="shared" si="159"/>
        <v>4</v>
      </c>
      <c r="HH17" s="1">
        <v>4.0</v>
      </c>
      <c r="HI17" s="1">
        <v>4.0</v>
      </c>
      <c r="HJ17" s="1">
        <v>5.0</v>
      </c>
      <c r="HK17" s="1">
        <v>2.0</v>
      </c>
      <c r="HL17" s="1">
        <v>3.0</v>
      </c>
      <c r="HM17" s="1">
        <v>4.0</v>
      </c>
      <c r="HN17" s="1">
        <v>4.0</v>
      </c>
      <c r="HO17" s="1">
        <v>4.0</v>
      </c>
      <c r="HP17" s="1">
        <v>4.0</v>
      </c>
      <c r="HQ17" s="1">
        <v>4.0</v>
      </c>
      <c r="HR17" s="1">
        <v>4.0</v>
      </c>
      <c r="HS17" s="1">
        <v>2.0</v>
      </c>
      <c r="HT17" s="1">
        <v>2.0</v>
      </c>
      <c r="HU17" s="1">
        <v>4.0</v>
      </c>
      <c r="HV17" s="1">
        <v>2.0</v>
      </c>
      <c r="HW17" s="1">
        <v>2.0</v>
      </c>
      <c r="HX17" s="1">
        <v>4.0</v>
      </c>
      <c r="HY17" s="1">
        <v>2.0</v>
      </c>
      <c r="HZ17" s="1">
        <v>4.0</v>
      </c>
      <c r="IA17" s="1">
        <v>4.0</v>
      </c>
      <c r="IB17" s="1">
        <v>4.0</v>
      </c>
      <c r="IC17" s="1">
        <v>2.0</v>
      </c>
      <c r="ID17" s="1">
        <v>4.0</v>
      </c>
      <c r="IE17" s="1">
        <v>4.0</v>
      </c>
      <c r="IF17" s="1">
        <v>2.0</v>
      </c>
      <c r="IG17" s="1">
        <v>3.0</v>
      </c>
      <c r="IH17" s="1">
        <v>2.0</v>
      </c>
      <c r="II17" s="1">
        <v>4.0</v>
      </c>
      <c r="IJ17" s="1">
        <v>4.0</v>
      </c>
      <c r="IK17" s="1">
        <v>2.0</v>
      </c>
      <c r="IL17" s="1">
        <v>4.0</v>
      </c>
      <c r="IM17" s="1">
        <v>2.0</v>
      </c>
      <c r="IN17" s="1">
        <v>5.0</v>
      </c>
      <c r="IO17" s="1">
        <v>4.0</v>
      </c>
      <c r="IP17" s="1">
        <v>4.0</v>
      </c>
      <c r="IQ17" s="1">
        <v>4.0</v>
      </c>
      <c r="IR17" s="1">
        <v>4.0</v>
      </c>
      <c r="IS17" s="1">
        <v>2.0</v>
      </c>
      <c r="IT17" s="1">
        <v>4.0</v>
      </c>
      <c r="IU17" s="1">
        <v>4.0</v>
      </c>
      <c r="IV17" s="1">
        <v>4.0</v>
      </c>
      <c r="IW17" s="1">
        <v>2.0</v>
      </c>
      <c r="IX17" s="1">
        <v>4.0</v>
      </c>
      <c r="IY17" s="1">
        <v>2.0</v>
      </c>
      <c r="IZ17" s="1">
        <f t="shared" ref="IZ17:KQ17" si="160">IF(IZ$3="+",HH17,6-HH17)</f>
        <v>4</v>
      </c>
      <c r="JA17" s="1">
        <f t="shared" si="160"/>
        <v>2</v>
      </c>
      <c r="JB17" s="1">
        <f t="shared" si="160"/>
        <v>5</v>
      </c>
      <c r="JC17" s="1">
        <f t="shared" si="160"/>
        <v>2</v>
      </c>
      <c r="JD17" s="1">
        <f t="shared" si="160"/>
        <v>3</v>
      </c>
      <c r="JE17" s="1">
        <f t="shared" si="160"/>
        <v>2</v>
      </c>
      <c r="JF17" s="1">
        <f t="shared" si="160"/>
        <v>4</v>
      </c>
      <c r="JG17" s="1">
        <f t="shared" si="160"/>
        <v>2</v>
      </c>
      <c r="JH17" s="1">
        <f t="shared" si="160"/>
        <v>2</v>
      </c>
      <c r="JI17" s="1">
        <f t="shared" si="160"/>
        <v>4</v>
      </c>
      <c r="JJ17" s="1">
        <f t="shared" si="160"/>
        <v>4</v>
      </c>
      <c r="JK17" s="1">
        <f t="shared" si="160"/>
        <v>4</v>
      </c>
      <c r="JL17" s="1">
        <f t="shared" si="160"/>
        <v>4</v>
      </c>
      <c r="JM17" s="1">
        <f t="shared" si="160"/>
        <v>4</v>
      </c>
      <c r="JN17" s="1">
        <f t="shared" si="160"/>
        <v>2</v>
      </c>
      <c r="JO17" s="1">
        <f t="shared" si="160"/>
        <v>4</v>
      </c>
      <c r="JP17" s="1">
        <f t="shared" si="160"/>
        <v>4</v>
      </c>
      <c r="JQ17" s="1">
        <f t="shared" si="160"/>
        <v>4</v>
      </c>
      <c r="JR17" s="1">
        <f t="shared" si="160"/>
        <v>2</v>
      </c>
      <c r="JS17" s="1">
        <f t="shared" si="160"/>
        <v>4</v>
      </c>
      <c r="JT17" s="1">
        <f t="shared" si="160"/>
        <v>4</v>
      </c>
      <c r="JU17" s="1">
        <f t="shared" si="160"/>
        <v>4</v>
      </c>
      <c r="JV17" s="1">
        <f t="shared" si="160"/>
        <v>4</v>
      </c>
      <c r="JW17" s="1">
        <f t="shared" si="160"/>
        <v>4</v>
      </c>
      <c r="JX17" s="1">
        <f t="shared" si="160"/>
        <v>4</v>
      </c>
      <c r="JY17" s="1">
        <f t="shared" si="160"/>
        <v>3</v>
      </c>
      <c r="JZ17" s="1">
        <f t="shared" si="160"/>
        <v>4</v>
      </c>
      <c r="KA17" s="1">
        <f t="shared" si="160"/>
        <v>4</v>
      </c>
      <c r="KB17" s="1">
        <f t="shared" si="160"/>
        <v>4</v>
      </c>
      <c r="KC17" s="1">
        <f t="shared" si="160"/>
        <v>2</v>
      </c>
      <c r="KD17" s="1">
        <f t="shared" si="160"/>
        <v>4</v>
      </c>
      <c r="KE17" s="1">
        <f t="shared" si="160"/>
        <v>2</v>
      </c>
      <c r="KF17" s="1">
        <f t="shared" si="160"/>
        <v>1</v>
      </c>
      <c r="KG17" s="1">
        <f t="shared" si="160"/>
        <v>4</v>
      </c>
      <c r="KH17" s="1">
        <f t="shared" si="160"/>
        <v>2</v>
      </c>
      <c r="KI17" s="1">
        <f t="shared" si="160"/>
        <v>4</v>
      </c>
      <c r="KJ17" s="1">
        <f t="shared" si="160"/>
        <v>4</v>
      </c>
      <c r="KK17" s="1">
        <f t="shared" si="160"/>
        <v>2</v>
      </c>
      <c r="KL17" s="1">
        <f t="shared" si="160"/>
        <v>4</v>
      </c>
      <c r="KM17" s="1">
        <f t="shared" si="160"/>
        <v>4</v>
      </c>
      <c r="KN17" s="1">
        <f t="shared" si="160"/>
        <v>4</v>
      </c>
      <c r="KO17" s="1">
        <f t="shared" si="160"/>
        <v>4</v>
      </c>
      <c r="KP17" s="1">
        <f t="shared" si="160"/>
        <v>4</v>
      </c>
      <c r="KQ17" s="1">
        <f t="shared" si="160"/>
        <v>4</v>
      </c>
      <c r="KR17" s="1">
        <f t="shared" si="24"/>
        <v>154</v>
      </c>
      <c r="KS17" s="1">
        <f t="shared" si="25"/>
        <v>26</v>
      </c>
      <c r="KT17" s="1">
        <f t="shared" si="26"/>
        <v>29</v>
      </c>
      <c r="KU17" s="1">
        <f t="shared" si="27"/>
        <v>35</v>
      </c>
      <c r="KV17" s="1">
        <f t="shared" si="28"/>
        <v>25</v>
      </c>
      <c r="KW17" s="1">
        <f t="shared" si="29"/>
        <v>39</v>
      </c>
      <c r="KX17" s="1">
        <v>4.0</v>
      </c>
      <c r="KY17" s="1">
        <v>1.0</v>
      </c>
      <c r="KZ17" s="1">
        <v>5.0</v>
      </c>
      <c r="LA17" s="1">
        <v>2.0</v>
      </c>
      <c r="LB17" s="1">
        <v>2.0</v>
      </c>
      <c r="LC17" s="1">
        <v>4.0</v>
      </c>
      <c r="LD17" s="1">
        <v>4.0</v>
      </c>
      <c r="LE17" s="1">
        <v>2.0</v>
      </c>
      <c r="LF17" s="1">
        <v>2.0</v>
      </c>
      <c r="LG17" s="1">
        <v>4.0</v>
      </c>
      <c r="LH17" s="1">
        <v>4.0</v>
      </c>
      <c r="LI17" s="1">
        <v>4.0</v>
      </c>
      <c r="LJ17" s="1">
        <v>2.0</v>
      </c>
      <c r="LK17" s="1">
        <v>2.0</v>
      </c>
      <c r="LL17" s="1">
        <v>4.0</v>
      </c>
      <c r="LM17" s="1">
        <v>4.0</v>
      </c>
      <c r="LN17" s="1">
        <v>4.0</v>
      </c>
      <c r="LO17" s="1">
        <v>4.0</v>
      </c>
      <c r="LP17" s="1">
        <v>2.0</v>
      </c>
      <c r="LQ17" s="1">
        <v>4.0</v>
      </c>
      <c r="LR17" s="1">
        <v>4.0</v>
      </c>
      <c r="LS17" s="1">
        <v>2.0</v>
      </c>
      <c r="LT17" s="1">
        <v>2.0</v>
      </c>
      <c r="LU17" s="1">
        <v>4.0</v>
      </c>
      <c r="LV17" s="1">
        <v>4.0</v>
      </c>
      <c r="LW17" s="1">
        <v>2.0</v>
      </c>
      <c r="LX17" s="1">
        <v>4.0</v>
      </c>
      <c r="LY17" s="1">
        <v>4.0</v>
      </c>
      <c r="LZ17" s="1">
        <v>4.0</v>
      </c>
      <c r="MA17" s="1">
        <f t="shared" ref="MA17:NC17" si="161">IF(MA$3="+",KX17,6-KX17)</f>
        <v>4</v>
      </c>
      <c r="MB17" s="1">
        <f t="shared" si="161"/>
        <v>5</v>
      </c>
      <c r="MC17" s="1">
        <f t="shared" si="161"/>
        <v>5</v>
      </c>
      <c r="MD17" s="1">
        <f t="shared" si="161"/>
        <v>4</v>
      </c>
      <c r="ME17" s="1">
        <f t="shared" si="161"/>
        <v>4</v>
      </c>
      <c r="MF17" s="1">
        <f t="shared" si="161"/>
        <v>4</v>
      </c>
      <c r="MG17" s="1">
        <f t="shared" si="161"/>
        <v>4</v>
      </c>
      <c r="MH17" s="1">
        <f t="shared" si="161"/>
        <v>4</v>
      </c>
      <c r="MI17" s="1">
        <f t="shared" si="161"/>
        <v>4</v>
      </c>
      <c r="MJ17" s="1">
        <f t="shared" si="161"/>
        <v>4</v>
      </c>
      <c r="MK17" s="1">
        <f t="shared" si="161"/>
        <v>4</v>
      </c>
      <c r="ML17" s="1">
        <f t="shared" si="161"/>
        <v>4</v>
      </c>
      <c r="MM17" s="1">
        <f t="shared" si="161"/>
        <v>4</v>
      </c>
      <c r="MN17" s="1">
        <f t="shared" si="161"/>
        <v>2</v>
      </c>
      <c r="MO17" s="1">
        <f t="shared" si="161"/>
        <v>4</v>
      </c>
      <c r="MP17" s="1">
        <f t="shared" si="161"/>
        <v>4</v>
      </c>
      <c r="MQ17" s="1">
        <f t="shared" si="161"/>
        <v>4</v>
      </c>
      <c r="MR17" s="1">
        <f t="shared" si="161"/>
        <v>4</v>
      </c>
      <c r="MS17" s="1">
        <f t="shared" si="161"/>
        <v>4</v>
      </c>
      <c r="MT17" s="1">
        <f t="shared" si="161"/>
        <v>4</v>
      </c>
      <c r="MU17" s="1">
        <f t="shared" si="161"/>
        <v>4</v>
      </c>
      <c r="MV17" s="1">
        <f t="shared" si="161"/>
        <v>4</v>
      </c>
      <c r="MW17" s="1">
        <f t="shared" si="161"/>
        <v>4</v>
      </c>
      <c r="MX17" s="1">
        <f t="shared" si="161"/>
        <v>4</v>
      </c>
      <c r="MY17" s="1">
        <f t="shared" si="161"/>
        <v>4</v>
      </c>
      <c r="MZ17" s="1">
        <f t="shared" si="161"/>
        <v>4</v>
      </c>
      <c r="NA17" s="1">
        <f t="shared" si="161"/>
        <v>4</v>
      </c>
      <c r="NB17" s="1">
        <f t="shared" si="161"/>
        <v>4</v>
      </c>
      <c r="NC17" s="1">
        <f t="shared" si="161"/>
        <v>4</v>
      </c>
      <c r="ND17" s="1">
        <f t="shared" si="31"/>
        <v>16</v>
      </c>
      <c r="NE17" s="1">
        <f t="shared" si="32"/>
        <v>21</v>
      </c>
      <c r="NF17" s="1">
        <f t="shared" si="33"/>
        <v>25</v>
      </c>
      <c r="NG17" s="1">
        <f t="shared" si="34"/>
        <v>18</v>
      </c>
      <c r="NH17" s="1">
        <f t="shared" si="35"/>
        <v>16</v>
      </c>
      <c r="NI17" s="1">
        <f t="shared" si="36"/>
        <v>20</v>
      </c>
      <c r="NJ17" s="1">
        <f t="shared" si="70"/>
        <v>116</v>
      </c>
      <c r="NK17" s="1">
        <v>2.0</v>
      </c>
      <c r="NL17" s="1">
        <v>2.0</v>
      </c>
      <c r="NM17" s="1">
        <v>2.0</v>
      </c>
      <c r="NN17" s="1">
        <v>2.0</v>
      </c>
      <c r="NO17" s="1">
        <v>2.0</v>
      </c>
      <c r="NP17" s="1">
        <v>2.0</v>
      </c>
      <c r="NQ17" s="1">
        <v>2.0</v>
      </c>
      <c r="NR17" s="1">
        <v>2.0</v>
      </c>
      <c r="NS17" s="1">
        <v>1.0</v>
      </c>
      <c r="NT17" s="1">
        <v>2.0</v>
      </c>
      <c r="NU17" s="1">
        <v>2.0</v>
      </c>
      <c r="NV17" s="1">
        <v>2.0</v>
      </c>
      <c r="NW17" s="1">
        <v>2.0</v>
      </c>
      <c r="NX17" s="1">
        <v>3.0</v>
      </c>
      <c r="NY17" s="1">
        <v>1.0</v>
      </c>
      <c r="NZ17" s="1">
        <v>2.0</v>
      </c>
      <c r="OA17" s="1">
        <v>2.0</v>
      </c>
      <c r="OB17" s="1">
        <v>4.0</v>
      </c>
      <c r="OC17" s="1">
        <v>2.0</v>
      </c>
      <c r="OD17" s="1">
        <v>2.0</v>
      </c>
      <c r="OE17" s="1">
        <v>2.0</v>
      </c>
      <c r="OF17" s="1">
        <f t="shared" si="37"/>
        <v>12</v>
      </c>
      <c r="OG17" s="1">
        <f t="shared" si="38"/>
        <v>26</v>
      </c>
      <c r="OH17" s="1">
        <f t="shared" si="39"/>
        <v>38</v>
      </c>
      <c r="OI17" s="1">
        <v>2.0</v>
      </c>
      <c r="OJ17" s="1">
        <v>3.0</v>
      </c>
      <c r="OK17" s="1">
        <v>5.0</v>
      </c>
      <c r="OL17" s="1">
        <v>4.0</v>
      </c>
      <c r="OM17" s="1">
        <v>4.0</v>
      </c>
      <c r="ON17" s="1">
        <v>3.0</v>
      </c>
      <c r="OO17" s="1">
        <v>3.0</v>
      </c>
      <c r="OP17" s="1">
        <v>2.0</v>
      </c>
      <c r="OQ17" s="1">
        <v>4.0</v>
      </c>
      <c r="OR17" s="1">
        <v>3.0</v>
      </c>
      <c r="OS17" s="1">
        <v>4.0</v>
      </c>
      <c r="OT17" s="1">
        <v>2.0</v>
      </c>
      <c r="OU17" s="1">
        <v>4.0</v>
      </c>
      <c r="OV17" s="1">
        <v>2.0</v>
      </c>
      <c r="OW17" s="1">
        <v>2.0</v>
      </c>
      <c r="OX17" s="1">
        <v>4.0</v>
      </c>
      <c r="OY17" s="1">
        <v>4.0</v>
      </c>
      <c r="OZ17" s="1">
        <v>4.0</v>
      </c>
      <c r="PA17" s="1">
        <v>4.0</v>
      </c>
      <c r="PB17" s="1">
        <v>2.0</v>
      </c>
      <c r="PC17" s="1">
        <v>4.0</v>
      </c>
      <c r="PD17" s="1">
        <v>2.0</v>
      </c>
      <c r="PE17" s="1">
        <v>4.0</v>
      </c>
      <c r="PF17" s="1">
        <v>4.0</v>
      </c>
      <c r="PG17" s="1">
        <v>4.0</v>
      </c>
      <c r="PH17" s="1">
        <v>2.0</v>
      </c>
      <c r="PI17" s="1">
        <v>4.0</v>
      </c>
      <c r="PJ17" s="1">
        <v>4.0</v>
      </c>
      <c r="PK17" s="1">
        <v>2.0</v>
      </c>
      <c r="PL17" s="1">
        <f t="shared" ref="PL17:QN17" si="162">IF(PL$3="+",OI17,6-OI17)</f>
        <v>4</v>
      </c>
      <c r="PM17" s="1">
        <f t="shared" si="162"/>
        <v>3</v>
      </c>
      <c r="PN17" s="1">
        <f t="shared" si="162"/>
        <v>5</v>
      </c>
      <c r="PO17" s="1">
        <f t="shared" si="162"/>
        <v>4</v>
      </c>
      <c r="PP17" s="1">
        <f t="shared" si="162"/>
        <v>4</v>
      </c>
      <c r="PQ17" s="1">
        <f t="shared" si="162"/>
        <v>3</v>
      </c>
      <c r="PR17" s="1">
        <f t="shared" si="162"/>
        <v>3</v>
      </c>
      <c r="PS17" s="1">
        <f t="shared" si="162"/>
        <v>2</v>
      </c>
      <c r="PT17" s="1">
        <f t="shared" si="162"/>
        <v>2</v>
      </c>
      <c r="PU17" s="1">
        <f t="shared" si="162"/>
        <v>3</v>
      </c>
      <c r="PV17" s="1">
        <f t="shared" si="162"/>
        <v>2</v>
      </c>
      <c r="PW17" s="1">
        <f t="shared" si="162"/>
        <v>4</v>
      </c>
      <c r="PX17" s="1">
        <f t="shared" si="162"/>
        <v>2</v>
      </c>
      <c r="PY17" s="1">
        <f t="shared" si="162"/>
        <v>4</v>
      </c>
      <c r="PZ17" s="1">
        <f t="shared" si="162"/>
        <v>2</v>
      </c>
      <c r="QA17" s="1">
        <f t="shared" si="162"/>
        <v>4</v>
      </c>
      <c r="QB17" s="1">
        <f t="shared" si="162"/>
        <v>4</v>
      </c>
      <c r="QC17" s="1">
        <f t="shared" si="162"/>
        <v>2</v>
      </c>
      <c r="QD17" s="1">
        <f t="shared" si="162"/>
        <v>4</v>
      </c>
      <c r="QE17" s="1">
        <f t="shared" si="162"/>
        <v>4</v>
      </c>
      <c r="QF17" s="1">
        <f t="shared" si="162"/>
        <v>4</v>
      </c>
      <c r="QG17" s="1">
        <f t="shared" si="162"/>
        <v>4</v>
      </c>
      <c r="QH17" s="1">
        <f t="shared" si="162"/>
        <v>4</v>
      </c>
      <c r="QI17" s="1">
        <f t="shared" si="162"/>
        <v>4</v>
      </c>
      <c r="QJ17" s="1">
        <f t="shared" si="162"/>
        <v>4</v>
      </c>
      <c r="QK17" s="1">
        <f t="shared" si="162"/>
        <v>4</v>
      </c>
      <c r="QL17" s="1">
        <f t="shared" si="162"/>
        <v>4</v>
      </c>
      <c r="QM17" s="1">
        <f t="shared" si="162"/>
        <v>4</v>
      </c>
      <c r="QN17" s="1">
        <f t="shared" si="162"/>
        <v>4</v>
      </c>
      <c r="QO17" s="1">
        <f t="shared" si="41"/>
        <v>101</v>
      </c>
      <c r="QP17" s="1">
        <f t="shared" si="42"/>
        <v>47</v>
      </c>
      <c r="QQ17" s="1">
        <f t="shared" si="43"/>
        <v>54</v>
      </c>
      <c r="QR17" s="1">
        <v>3.0</v>
      </c>
      <c r="QS17" s="1">
        <v>3.0</v>
      </c>
      <c r="QT17" s="1">
        <v>3.0</v>
      </c>
      <c r="QU17" s="1">
        <v>3.0</v>
      </c>
      <c r="QV17" s="1">
        <v>2.0</v>
      </c>
      <c r="QW17" s="1">
        <v>2.0</v>
      </c>
      <c r="QX17" s="1">
        <v>2.0</v>
      </c>
      <c r="QY17" s="1">
        <v>3.0</v>
      </c>
      <c r="QZ17" s="1">
        <v>4.0</v>
      </c>
      <c r="RA17" s="1">
        <v>2.0</v>
      </c>
      <c r="RB17" s="1">
        <v>2.0</v>
      </c>
      <c r="RC17" s="1">
        <v>3.0</v>
      </c>
      <c r="RD17" s="1">
        <v>3.0</v>
      </c>
      <c r="RE17" s="1">
        <v>3.0</v>
      </c>
      <c r="RF17" s="1">
        <v>3.0</v>
      </c>
      <c r="RG17" s="1">
        <v>2.0</v>
      </c>
      <c r="RH17" s="1">
        <v>2.0</v>
      </c>
      <c r="RI17" s="1">
        <v>1.0</v>
      </c>
      <c r="RJ17" s="1">
        <v>3.0</v>
      </c>
      <c r="RK17" s="1">
        <v>3.0</v>
      </c>
      <c r="RL17" s="1">
        <v>2.0</v>
      </c>
      <c r="RM17" s="1">
        <v>3.0</v>
      </c>
      <c r="RN17" s="1">
        <v>3.0</v>
      </c>
      <c r="RO17" s="1">
        <v>3.0</v>
      </c>
      <c r="RP17" s="1">
        <v>3.0</v>
      </c>
      <c r="RQ17" s="1">
        <v>3.0</v>
      </c>
      <c r="RR17" s="1">
        <v>3.0</v>
      </c>
      <c r="RS17" s="1">
        <v>4.0</v>
      </c>
      <c r="RT17" s="1">
        <v>2.0</v>
      </c>
      <c r="RU17" s="1">
        <v>2.0</v>
      </c>
      <c r="RV17" s="1">
        <v>3.0</v>
      </c>
      <c r="RW17" s="1">
        <v>3.0</v>
      </c>
      <c r="RX17" s="1">
        <v>3.0</v>
      </c>
      <c r="RY17" s="1">
        <v>3.0</v>
      </c>
      <c r="RZ17" s="1">
        <v>3.0</v>
      </c>
      <c r="SA17" s="1">
        <v>1.0</v>
      </c>
      <c r="SB17" s="1">
        <v>3.0</v>
      </c>
      <c r="SC17" s="1">
        <v>3.0</v>
      </c>
      <c r="SD17" s="1">
        <v>3.0</v>
      </c>
      <c r="SE17" s="1">
        <v>3.0</v>
      </c>
      <c r="SF17" s="1">
        <v>2.0</v>
      </c>
      <c r="SG17" s="1">
        <f t="shared" ref="SG17:TU17" si="163">IF(SG$3="+",QR17,5-QR17)</f>
        <v>3</v>
      </c>
      <c r="SH17" s="1">
        <f t="shared" si="163"/>
        <v>3</v>
      </c>
      <c r="SI17" s="1">
        <f t="shared" si="163"/>
        <v>2</v>
      </c>
      <c r="SJ17" s="1">
        <f t="shared" si="163"/>
        <v>3</v>
      </c>
      <c r="SK17" s="1">
        <f t="shared" si="163"/>
        <v>2</v>
      </c>
      <c r="SL17" s="1">
        <f t="shared" si="163"/>
        <v>3</v>
      </c>
      <c r="SM17" s="1">
        <f t="shared" si="163"/>
        <v>2</v>
      </c>
      <c r="SN17" s="1">
        <f t="shared" si="163"/>
        <v>2</v>
      </c>
      <c r="SO17" s="1">
        <f t="shared" si="163"/>
        <v>1</v>
      </c>
      <c r="SP17" s="1">
        <f t="shared" si="163"/>
        <v>3</v>
      </c>
      <c r="SQ17" s="1">
        <f t="shared" si="163"/>
        <v>2</v>
      </c>
      <c r="SR17" s="1">
        <f t="shared" si="163"/>
        <v>2</v>
      </c>
      <c r="SS17" s="1">
        <f t="shared" si="163"/>
        <v>3</v>
      </c>
      <c r="ST17" s="1">
        <f t="shared" si="163"/>
        <v>3</v>
      </c>
      <c r="SU17" s="1">
        <f t="shared" si="163"/>
        <v>2</v>
      </c>
      <c r="SV17" s="1">
        <f t="shared" si="163"/>
        <v>2</v>
      </c>
      <c r="SW17" s="1">
        <f t="shared" si="163"/>
        <v>3</v>
      </c>
      <c r="SX17" s="1">
        <f t="shared" si="163"/>
        <v>4</v>
      </c>
      <c r="SY17" s="1">
        <f t="shared" si="163"/>
        <v>2</v>
      </c>
      <c r="SZ17" s="1">
        <f t="shared" si="163"/>
        <v>2</v>
      </c>
      <c r="TA17" s="1">
        <f t="shared" si="163"/>
        <v>3</v>
      </c>
      <c r="TB17" s="1">
        <f t="shared" si="163"/>
        <v>3</v>
      </c>
      <c r="TC17" s="1">
        <f t="shared" si="163"/>
        <v>2</v>
      </c>
      <c r="TD17" s="1">
        <f t="shared" si="163"/>
        <v>3</v>
      </c>
      <c r="TE17" s="1">
        <f t="shared" si="163"/>
        <v>3</v>
      </c>
      <c r="TF17" s="1">
        <f t="shared" si="163"/>
        <v>2</v>
      </c>
      <c r="TG17" s="1">
        <f t="shared" si="163"/>
        <v>2</v>
      </c>
      <c r="TH17" s="1">
        <f t="shared" si="163"/>
        <v>4</v>
      </c>
      <c r="TI17" s="1">
        <f t="shared" si="163"/>
        <v>2</v>
      </c>
      <c r="TJ17" s="1">
        <f t="shared" si="163"/>
        <v>3</v>
      </c>
      <c r="TK17" s="1">
        <f t="shared" si="163"/>
        <v>2</v>
      </c>
      <c r="TL17" s="1">
        <f t="shared" si="163"/>
        <v>3</v>
      </c>
      <c r="TM17" s="1">
        <f t="shared" si="163"/>
        <v>2</v>
      </c>
      <c r="TN17" s="1">
        <f t="shared" si="163"/>
        <v>3</v>
      </c>
      <c r="TO17" s="1">
        <f t="shared" si="163"/>
        <v>2</v>
      </c>
      <c r="TP17" s="1">
        <f t="shared" si="163"/>
        <v>1</v>
      </c>
      <c r="TQ17" s="1">
        <f t="shared" si="163"/>
        <v>2</v>
      </c>
      <c r="TR17" s="1">
        <f t="shared" si="163"/>
        <v>3</v>
      </c>
      <c r="TS17" s="1">
        <f t="shared" si="163"/>
        <v>3</v>
      </c>
      <c r="TT17" s="1">
        <f t="shared" si="163"/>
        <v>3</v>
      </c>
      <c r="TU17" s="1">
        <f t="shared" si="163"/>
        <v>3</v>
      </c>
      <c r="TV17" s="1">
        <f t="shared" si="45"/>
        <v>82</v>
      </c>
      <c r="TW17" s="1">
        <f t="shared" si="46"/>
        <v>19</v>
      </c>
      <c r="TX17" s="1">
        <f t="shared" si="47"/>
        <v>5</v>
      </c>
      <c r="TY17" s="1">
        <f t="shared" si="48"/>
        <v>9</v>
      </c>
      <c r="TZ17" s="1">
        <f t="shared" si="49"/>
        <v>5</v>
      </c>
      <c r="UA17" s="1">
        <f t="shared" si="50"/>
        <v>37</v>
      </c>
      <c r="UB17" s="1">
        <f t="shared" si="51"/>
        <v>9</v>
      </c>
      <c r="UC17" s="1">
        <f t="shared" si="52"/>
        <v>7</v>
      </c>
      <c r="UD17" s="1">
        <f t="shared" si="53"/>
        <v>5</v>
      </c>
      <c r="UE17" s="1">
        <f t="shared" si="54"/>
        <v>6</v>
      </c>
      <c r="UF17" s="1">
        <f t="shared" ref="UF17:UG17" si="164">TS17</f>
        <v>3</v>
      </c>
      <c r="UG17" s="1">
        <f t="shared" si="164"/>
        <v>3</v>
      </c>
      <c r="UH17" s="1">
        <f t="shared" si="56"/>
        <v>14</v>
      </c>
      <c r="UI17" s="1">
        <f t="shared" si="57"/>
        <v>2</v>
      </c>
      <c r="UJ17" s="1">
        <f t="shared" si="58"/>
        <v>4</v>
      </c>
      <c r="UK17" s="1">
        <f t="shared" si="59"/>
        <v>8</v>
      </c>
      <c r="UL17" s="1">
        <f t="shared" si="60"/>
        <v>12</v>
      </c>
      <c r="UM17" s="1">
        <f t="shared" si="61"/>
        <v>5</v>
      </c>
      <c r="UN17" s="1">
        <f t="shared" si="62"/>
        <v>4</v>
      </c>
      <c r="UO17" s="1">
        <f t="shared" si="63"/>
        <v>3</v>
      </c>
      <c r="UP17" s="6">
        <v>1.0</v>
      </c>
      <c r="UQ17" s="6">
        <v>1.0</v>
      </c>
      <c r="UR17" s="6">
        <v>1.0</v>
      </c>
      <c r="US17" s="6">
        <v>2.0</v>
      </c>
      <c r="UT17" s="6">
        <v>1.0</v>
      </c>
      <c r="UU17" s="6">
        <v>1.0</v>
      </c>
      <c r="UV17" s="6">
        <v>1.0</v>
      </c>
      <c r="UW17" s="6">
        <v>1.0</v>
      </c>
      <c r="UX17" s="6">
        <v>1.0</v>
      </c>
      <c r="UY17" s="6">
        <v>1.0</v>
      </c>
      <c r="UZ17" s="6">
        <v>1.0</v>
      </c>
      <c r="VA17" s="6">
        <v>1.0</v>
      </c>
      <c r="VB17" s="6">
        <v>1.0</v>
      </c>
      <c r="VC17" s="6">
        <v>1.0</v>
      </c>
      <c r="VD17" s="6">
        <v>2.0</v>
      </c>
      <c r="VE17" s="6">
        <v>1.0</v>
      </c>
      <c r="VF17" s="6">
        <v>2.0</v>
      </c>
      <c r="VG17" s="6">
        <v>1.0</v>
      </c>
      <c r="VH17" s="6">
        <v>1.0</v>
      </c>
      <c r="VI17" s="6">
        <v>1.0</v>
      </c>
      <c r="VJ17" s="6">
        <v>1.0</v>
      </c>
      <c r="VK17" s="6">
        <v>1.0</v>
      </c>
      <c r="VL17" s="6">
        <v>1.0</v>
      </c>
      <c r="VM17" s="6">
        <v>1.0</v>
      </c>
      <c r="VN17" s="6">
        <v>1.0</v>
      </c>
      <c r="VO17" s="6">
        <v>1.0</v>
      </c>
      <c r="VP17" s="6">
        <v>1.0</v>
      </c>
      <c r="VQ17" s="6">
        <v>1.0</v>
      </c>
      <c r="VR17" s="6">
        <v>1.0</v>
      </c>
      <c r="VS17" s="6">
        <v>1.0</v>
      </c>
      <c r="VT17" s="6">
        <v>1.0</v>
      </c>
      <c r="VU17" s="6">
        <v>1.0</v>
      </c>
      <c r="VV17" s="6">
        <v>1.0</v>
      </c>
      <c r="VW17" s="6">
        <v>1.0</v>
      </c>
      <c r="VX17" s="6">
        <v>1.0</v>
      </c>
      <c r="VY17" s="6">
        <v>1.0</v>
      </c>
      <c r="VZ17" s="6" t="s">
        <v>652</v>
      </c>
      <c r="WA17" s="9">
        <v>29.0</v>
      </c>
      <c r="WB17" s="1">
        <v>1.0</v>
      </c>
      <c r="WC17" s="1">
        <v>2.0</v>
      </c>
      <c r="WD17" s="1">
        <v>2.0</v>
      </c>
      <c r="WE17" s="1">
        <v>2.0</v>
      </c>
      <c r="WF17" s="1">
        <v>1.0</v>
      </c>
      <c r="WG17" s="1">
        <v>2.0</v>
      </c>
      <c r="WH17" s="1">
        <v>1.0</v>
      </c>
      <c r="WI17" s="1">
        <v>2.0</v>
      </c>
      <c r="WJ17" s="1">
        <v>2.0</v>
      </c>
      <c r="WK17" s="1">
        <v>2.0</v>
      </c>
      <c r="WL17" s="1">
        <v>1.0</v>
      </c>
      <c r="WM17" s="1">
        <v>2.0</v>
      </c>
      <c r="WN17" s="1">
        <v>1.0</v>
      </c>
      <c r="WO17" s="1">
        <v>2.0</v>
      </c>
      <c r="WP17" s="1">
        <v>2.0</v>
      </c>
      <c r="WQ17" s="1">
        <f t="shared" ref="WQ17:XE17" si="165">IF(WQ$3="+",WB17,3-WB17)</f>
        <v>2</v>
      </c>
      <c r="WR17" s="1">
        <f t="shared" si="165"/>
        <v>2</v>
      </c>
      <c r="WS17" s="1">
        <f t="shared" si="165"/>
        <v>2</v>
      </c>
      <c r="WT17" s="1">
        <f t="shared" si="165"/>
        <v>2</v>
      </c>
      <c r="WU17" s="1">
        <f t="shared" si="165"/>
        <v>2</v>
      </c>
      <c r="WV17" s="1">
        <f t="shared" si="165"/>
        <v>2</v>
      </c>
      <c r="WW17" s="1">
        <f t="shared" si="165"/>
        <v>2</v>
      </c>
      <c r="WX17" s="1">
        <f t="shared" si="165"/>
        <v>2</v>
      </c>
      <c r="WY17" s="1">
        <f t="shared" si="165"/>
        <v>2</v>
      </c>
      <c r="WZ17" s="1">
        <f t="shared" si="165"/>
        <v>2</v>
      </c>
      <c r="XA17" s="1">
        <f t="shared" si="165"/>
        <v>2</v>
      </c>
      <c r="XB17" s="1">
        <f t="shared" si="165"/>
        <v>2</v>
      </c>
      <c r="XC17" s="1">
        <f t="shared" si="165"/>
        <v>2</v>
      </c>
      <c r="XD17" s="1">
        <f t="shared" si="165"/>
        <v>2</v>
      </c>
      <c r="XE17" s="1">
        <f t="shared" si="165"/>
        <v>2</v>
      </c>
      <c r="XF17" s="1">
        <f t="shared" si="65"/>
        <v>30</v>
      </c>
      <c r="XG17" s="1">
        <v>0.0</v>
      </c>
      <c r="XH17" s="9"/>
      <c r="XI17" s="9"/>
    </row>
    <row r="18" ht="15.0" customHeight="1">
      <c r="A18" s="1" t="s">
        <v>588</v>
      </c>
      <c r="B18" s="1" t="s">
        <v>553</v>
      </c>
      <c r="C18" s="1" t="s">
        <v>653</v>
      </c>
      <c r="D18" s="1" t="s">
        <v>555</v>
      </c>
      <c r="E18" s="1" t="s">
        <v>654</v>
      </c>
      <c r="F18" s="1" t="s">
        <v>655</v>
      </c>
      <c r="G18" s="1" t="s">
        <v>656</v>
      </c>
      <c r="H18" s="1" t="s">
        <v>657</v>
      </c>
      <c r="I18" s="1">
        <v>2.0</v>
      </c>
      <c r="J18" s="1">
        <v>1.940121E7</v>
      </c>
      <c r="K18" s="1">
        <v>76.0</v>
      </c>
      <c r="L18" s="1">
        <v>2.0161013E7</v>
      </c>
      <c r="M18" s="1">
        <v>1.0</v>
      </c>
      <c r="N18" s="1">
        <v>2.0</v>
      </c>
      <c r="O18" s="1">
        <v>2.0</v>
      </c>
      <c r="P18" s="1"/>
      <c r="Q18" s="1">
        <v>2.0</v>
      </c>
      <c r="R18" s="1"/>
      <c r="S18" s="1">
        <v>2.0</v>
      </c>
      <c r="T18" s="1" t="s">
        <v>560</v>
      </c>
      <c r="U18" s="1"/>
      <c r="V18" s="1">
        <v>10.0</v>
      </c>
      <c r="W18" s="1" t="s">
        <v>658</v>
      </c>
      <c r="X18" s="1">
        <v>4547.0</v>
      </c>
      <c r="Y18" s="1" t="s">
        <v>562</v>
      </c>
      <c r="Z18" s="1"/>
      <c r="AA18" s="1" t="s">
        <v>659</v>
      </c>
      <c r="AB18" s="1">
        <v>2.0</v>
      </c>
      <c r="AC18" s="1">
        <v>7.0</v>
      </c>
      <c r="AD18" s="1">
        <v>2010.0</v>
      </c>
      <c r="AE18" s="1">
        <v>2.0</v>
      </c>
      <c r="AF18" s="1">
        <v>2.0</v>
      </c>
      <c r="AG18" s="1">
        <v>2.0</v>
      </c>
      <c r="AH18" s="1">
        <v>1.0</v>
      </c>
      <c r="AI18" s="1">
        <v>0.0</v>
      </c>
      <c r="AJ18" s="1">
        <v>0.0</v>
      </c>
      <c r="AK18" s="1">
        <v>3.0</v>
      </c>
      <c r="AL18" s="1">
        <v>1.0</v>
      </c>
      <c r="AM18" s="1">
        <v>5.0</v>
      </c>
      <c r="AN18" s="1">
        <v>2006.0</v>
      </c>
      <c r="AO18" s="1">
        <v>5.0</v>
      </c>
      <c r="AP18" s="1">
        <v>11.0</v>
      </c>
      <c r="AQ18" s="1">
        <v>6.0</v>
      </c>
      <c r="AR18" s="1">
        <v>7.0</v>
      </c>
      <c r="AS18" s="1">
        <v>6.0</v>
      </c>
      <c r="AT18" s="1">
        <v>5.0</v>
      </c>
      <c r="AU18" s="1">
        <v>7.0</v>
      </c>
      <c r="AV18" s="1">
        <v>5.0</v>
      </c>
      <c r="AW18" s="1">
        <v>1.0</v>
      </c>
      <c r="AX18" s="1">
        <v>1.0</v>
      </c>
      <c r="AY18" s="1">
        <v>5.0</v>
      </c>
      <c r="AZ18" s="1">
        <v>4.0</v>
      </c>
      <c r="BA18" s="1">
        <v>1.0</v>
      </c>
      <c r="BB18" s="1">
        <v>2.0</v>
      </c>
      <c r="BC18" s="1">
        <v>1.0</v>
      </c>
      <c r="BD18" s="1">
        <v>2.0</v>
      </c>
      <c r="BE18" s="1">
        <v>1.0</v>
      </c>
      <c r="BF18" s="1"/>
      <c r="BG18" s="1"/>
      <c r="BH18" s="1">
        <v>1.0</v>
      </c>
      <c r="BI18" s="1"/>
      <c r="BJ18" s="1"/>
      <c r="BK18" s="1">
        <v>3.0</v>
      </c>
      <c r="BL18" s="1">
        <v>2.0</v>
      </c>
      <c r="BM18" s="1">
        <v>1.0</v>
      </c>
      <c r="BN18" s="1">
        <v>1.0</v>
      </c>
      <c r="BO18" s="1">
        <v>1.0</v>
      </c>
      <c r="BP18" s="1">
        <v>1.0</v>
      </c>
      <c r="BQ18" s="1">
        <v>1.0</v>
      </c>
      <c r="BR18" s="1">
        <v>1.0</v>
      </c>
      <c r="BS18" s="1">
        <v>5.0</v>
      </c>
      <c r="BT18" s="1">
        <v>5.0</v>
      </c>
      <c r="BU18" s="1">
        <v>5.0</v>
      </c>
      <c r="BV18" s="1">
        <v>1.0</v>
      </c>
      <c r="BW18" s="1">
        <v>1.0</v>
      </c>
      <c r="BX18" s="1">
        <v>4.0</v>
      </c>
      <c r="BY18" s="1">
        <v>4.0</v>
      </c>
      <c r="BZ18" s="1">
        <v>2.0</v>
      </c>
      <c r="CA18" s="1">
        <v>3.0</v>
      </c>
      <c r="CB18" s="1">
        <v>4.0</v>
      </c>
      <c r="CC18" s="1">
        <v>1.0</v>
      </c>
      <c r="CD18" s="1">
        <v>5.0</v>
      </c>
      <c r="CE18" s="1">
        <v>5.0</v>
      </c>
      <c r="CF18" s="1">
        <v>5.0</v>
      </c>
      <c r="CG18" s="1">
        <v>1.0</v>
      </c>
      <c r="CH18" s="1">
        <v>1.0</v>
      </c>
      <c r="CI18" s="1">
        <v>1.0</v>
      </c>
      <c r="CJ18" s="1">
        <v>1.0</v>
      </c>
      <c r="CK18" s="1">
        <v>4.0</v>
      </c>
      <c r="CL18" s="1">
        <v>1.0</v>
      </c>
      <c r="CM18" s="1">
        <v>4.0</v>
      </c>
      <c r="CN18" s="1">
        <f t="shared" si="9"/>
        <v>4</v>
      </c>
      <c r="CO18" s="1">
        <f t="shared" si="10"/>
        <v>18</v>
      </c>
      <c r="CP18" s="1">
        <f t="shared" si="11"/>
        <v>17</v>
      </c>
      <c r="CQ18" s="1">
        <f t="shared" si="12"/>
        <v>11</v>
      </c>
      <c r="CR18" s="1">
        <f t="shared" si="13"/>
        <v>8</v>
      </c>
      <c r="CS18" s="1">
        <f t="shared" si="14"/>
        <v>10</v>
      </c>
      <c r="CT18" s="1">
        <f t="shared" si="15"/>
        <v>68</v>
      </c>
      <c r="CU18" s="1">
        <v>3.0</v>
      </c>
      <c r="CV18" s="1">
        <v>3.0</v>
      </c>
      <c r="CW18" s="1">
        <v>3.0</v>
      </c>
      <c r="CX18" s="1">
        <v>3.0</v>
      </c>
      <c r="CY18" s="1">
        <v>3.0</v>
      </c>
      <c r="CZ18" s="1">
        <v>3.0</v>
      </c>
      <c r="DA18" s="1">
        <v>3.0</v>
      </c>
      <c r="DB18" s="1">
        <v>3.0</v>
      </c>
      <c r="DC18" s="1">
        <v>3.0</v>
      </c>
      <c r="DD18" s="1">
        <v>3.0</v>
      </c>
      <c r="DE18" s="1">
        <v>2.0</v>
      </c>
      <c r="DF18" s="1">
        <v>3.0</v>
      </c>
      <c r="DG18" s="1">
        <v>2.0</v>
      </c>
      <c r="DH18" s="1">
        <v>3.0</v>
      </c>
      <c r="DI18" s="1">
        <v>3.0</v>
      </c>
      <c r="DJ18" s="1">
        <v>3.0</v>
      </c>
      <c r="DK18" s="1">
        <v>2.0</v>
      </c>
      <c r="DL18" s="1">
        <v>3.0</v>
      </c>
      <c r="DM18" s="1"/>
      <c r="DN18" s="1">
        <v>3.0</v>
      </c>
      <c r="DO18" s="1">
        <v>3.0</v>
      </c>
      <c r="DP18" s="1">
        <v>3.0</v>
      </c>
      <c r="DQ18" s="1">
        <f t="shared" si="16"/>
        <v>14</v>
      </c>
      <c r="DR18" s="1">
        <f t="shared" si="17"/>
        <v>9</v>
      </c>
      <c r="DS18" s="1">
        <f t="shared" ref="DS18:DT18" si="166">SUM(CW18+DC18+DI18)</f>
        <v>9</v>
      </c>
      <c r="DT18" s="1">
        <f t="shared" si="166"/>
        <v>9</v>
      </c>
      <c r="DU18" s="1">
        <f t="shared" si="19"/>
        <v>7</v>
      </c>
      <c r="DV18" s="1">
        <f t="shared" si="20"/>
        <v>12</v>
      </c>
      <c r="DW18" s="1">
        <f t="shared" si="21"/>
        <v>60</v>
      </c>
      <c r="DX18" s="1">
        <v>3.0</v>
      </c>
      <c r="DY18" s="1">
        <v>2.0</v>
      </c>
      <c r="DZ18" s="1">
        <v>4.0</v>
      </c>
      <c r="EA18" s="1">
        <v>4.0</v>
      </c>
      <c r="EB18" s="1">
        <v>2.0</v>
      </c>
      <c r="EC18" s="1">
        <v>4.0</v>
      </c>
      <c r="ED18" s="1">
        <v>4.0</v>
      </c>
      <c r="EE18" s="1">
        <v>4.0</v>
      </c>
      <c r="EF18" s="1">
        <v>2.0</v>
      </c>
      <c r="EG18" s="1">
        <v>2.0</v>
      </c>
      <c r="EH18" s="1">
        <v>2.0</v>
      </c>
      <c r="EI18" s="1">
        <v>4.0</v>
      </c>
      <c r="EJ18" s="1">
        <v>2.0</v>
      </c>
      <c r="EK18" s="1">
        <v>4.0</v>
      </c>
      <c r="EL18" s="1">
        <v>4.0</v>
      </c>
      <c r="EM18" s="1">
        <v>4.0</v>
      </c>
      <c r="EN18" s="1">
        <v>4.0</v>
      </c>
      <c r="EO18" s="1">
        <v>3.0</v>
      </c>
      <c r="EP18" s="1">
        <v>4.0</v>
      </c>
      <c r="EQ18" s="1">
        <v>2.0</v>
      </c>
      <c r="ER18" s="1">
        <v>4.0</v>
      </c>
      <c r="ES18" s="1">
        <v>4.0</v>
      </c>
      <c r="ET18" s="1">
        <v>2.0</v>
      </c>
      <c r="EU18" s="1">
        <v>4.0</v>
      </c>
      <c r="EV18" s="1">
        <v>4.0</v>
      </c>
      <c r="EW18" s="1">
        <v>4.0</v>
      </c>
      <c r="EX18" s="1">
        <v>4.0</v>
      </c>
      <c r="EY18" s="1">
        <v>2.0</v>
      </c>
      <c r="EZ18" s="1">
        <v>4.0</v>
      </c>
      <c r="FA18" s="1">
        <v>4.0</v>
      </c>
      <c r="FB18" s="1">
        <v>2.0</v>
      </c>
      <c r="FC18" s="1">
        <v>2.0</v>
      </c>
      <c r="FD18" s="1">
        <v>4.0</v>
      </c>
      <c r="FE18" s="1">
        <v>4.0</v>
      </c>
      <c r="FF18" s="1">
        <v>4.0</v>
      </c>
      <c r="FG18" s="1">
        <v>2.0</v>
      </c>
      <c r="FH18" s="1">
        <v>4.0</v>
      </c>
      <c r="FI18" s="1">
        <v>4.0</v>
      </c>
      <c r="FJ18" s="1">
        <v>2.0</v>
      </c>
      <c r="FK18" s="1">
        <v>2.0</v>
      </c>
      <c r="FL18" s="1">
        <v>4.0</v>
      </c>
      <c r="FM18" s="1">
        <v>4.0</v>
      </c>
      <c r="FN18" s="1">
        <v>2.0</v>
      </c>
      <c r="FO18" s="1">
        <v>4.0</v>
      </c>
      <c r="FP18" s="1">
        <f t="shared" ref="FP18:HG18" si="167">IF(FP$3="+",DX18,6-DX18)</f>
        <v>3</v>
      </c>
      <c r="FQ18" s="1">
        <f t="shared" si="167"/>
        <v>4</v>
      </c>
      <c r="FR18" s="1">
        <f t="shared" si="167"/>
        <v>4</v>
      </c>
      <c r="FS18" s="1">
        <f t="shared" si="167"/>
        <v>4</v>
      </c>
      <c r="FT18" s="1">
        <f t="shared" si="167"/>
        <v>2</v>
      </c>
      <c r="FU18" s="1">
        <f t="shared" si="167"/>
        <v>2</v>
      </c>
      <c r="FV18" s="1">
        <f t="shared" si="167"/>
        <v>4</v>
      </c>
      <c r="FW18" s="1">
        <f t="shared" si="167"/>
        <v>2</v>
      </c>
      <c r="FX18" s="1">
        <f t="shared" si="167"/>
        <v>4</v>
      </c>
      <c r="FY18" s="1">
        <f t="shared" si="167"/>
        <v>2</v>
      </c>
      <c r="FZ18" s="1">
        <f t="shared" si="167"/>
        <v>2</v>
      </c>
      <c r="GA18" s="1">
        <f t="shared" si="167"/>
        <v>2</v>
      </c>
      <c r="GB18" s="1">
        <f t="shared" si="167"/>
        <v>4</v>
      </c>
      <c r="GC18" s="1">
        <f t="shared" si="167"/>
        <v>4</v>
      </c>
      <c r="GD18" s="1">
        <f t="shared" si="167"/>
        <v>2</v>
      </c>
      <c r="GE18" s="1">
        <f t="shared" si="167"/>
        <v>2</v>
      </c>
      <c r="GF18" s="1">
        <f t="shared" si="167"/>
        <v>4</v>
      </c>
      <c r="GG18" s="1">
        <f t="shared" si="167"/>
        <v>3</v>
      </c>
      <c r="GH18" s="1">
        <f t="shared" si="167"/>
        <v>2</v>
      </c>
      <c r="GI18" s="1">
        <f t="shared" si="167"/>
        <v>2</v>
      </c>
      <c r="GJ18" s="1">
        <f t="shared" si="167"/>
        <v>4</v>
      </c>
      <c r="GK18" s="1">
        <f t="shared" si="167"/>
        <v>2</v>
      </c>
      <c r="GL18" s="1">
        <f t="shared" si="167"/>
        <v>2</v>
      </c>
      <c r="GM18" s="1">
        <f t="shared" si="167"/>
        <v>2</v>
      </c>
      <c r="GN18" s="1">
        <f t="shared" si="167"/>
        <v>2</v>
      </c>
      <c r="GO18" s="1">
        <f t="shared" si="167"/>
        <v>4</v>
      </c>
      <c r="GP18" s="1">
        <f t="shared" si="167"/>
        <v>4</v>
      </c>
      <c r="GQ18" s="1">
        <f t="shared" si="167"/>
        <v>2</v>
      </c>
      <c r="GR18" s="1">
        <f t="shared" si="167"/>
        <v>4</v>
      </c>
      <c r="GS18" s="1">
        <f t="shared" si="167"/>
        <v>2</v>
      </c>
      <c r="GT18" s="1">
        <f t="shared" si="167"/>
        <v>2</v>
      </c>
      <c r="GU18" s="1">
        <f t="shared" si="167"/>
        <v>2</v>
      </c>
      <c r="GV18" s="1">
        <f t="shared" si="167"/>
        <v>2</v>
      </c>
      <c r="GW18" s="1">
        <f t="shared" si="167"/>
        <v>4</v>
      </c>
      <c r="GX18" s="1">
        <f t="shared" si="167"/>
        <v>4</v>
      </c>
      <c r="GY18" s="1">
        <f t="shared" si="167"/>
        <v>2</v>
      </c>
      <c r="GZ18" s="1">
        <f t="shared" si="167"/>
        <v>4</v>
      </c>
      <c r="HA18" s="1">
        <f t="shared" si="167"/>
        <v>2</v>
      </c>
      <c r="HB18" s="1">
        <f t="shared" si="167"/>
        <v>2</v>
      </c>
      <c r="HC18" s="1">
        <f t="shared" si="167"/>
        <v>2</v>
      </c>
      <c r="HD18" s="1">
        <f t="shared" si="167"/>
        <v>4</v>
      </c>
      <c r="HE18" s="1">
        <f t="shared" si="167"/>
        <v>2</v>
      </c>
      <c r="HF18" s="1">
        <f t="shared" si="167"/>
        <v>2</v>
      </c>
      <c r="HG18" s="1">
        <f t="shared" si="167"/>
        <v>2</v>
      </c>
      <c r="HH18" s="1">
        <v>3.0</v>
      </c>
      <c r="HI18" s="1">
        <v>2.0</v>
      </c>
      <c r="HJ18" s="1">
        <v>4.0</v>
      </c>
      <c r="HK18" s="1">
        <v>4.0</v>
      </c>
      <c r="HL18" s="1">
        <v>2.0</v>
      </c>
      <c r="HM18" s="1">
        <v>4.0</v>
      </c>
      <c r="HN18" s="1">
        <v>4.0</v>
      </c>
      <c r="HO18" s="1">
        <v>4.0</v>
      </c>
      <c r="HP18" s="1">
        <v>2.0</v>
      </c>
      <c r="HQ18" s="1">
        <v>2.0</v>
      </c>
      <c r="HR18" s="1">
        <v>2.0</v>
      </c>
      <c r="HS18" s="1">
        <v>4.0</v>
      </c>
      <c r="HT18" s="1">
        <v>2.0</v>
      </c>
      <c r="HU18" s="1">
        <v>4.0</v>
      </c>
      <c r="HV18" s="1">
        <v>4.0</v>
      </c>
      <c r="HW18" s="1">
        <v>4.0</v>
      </c>
      <c r="HX18" s="1">
        <v>4.0</v>
      </c>
      <c r="HY18" s="1">
        <v>3.0</v>
      </c>
      <c r="HZ18" s="1">
        <v>4.0</v>
      </c>
      <c r="IA18" s="1">
        <v>2.0</v>
      </c>
      <c r="IB18" s="1">
        <v>4.0</v>
      </c>
      <c r="IC18" s="1">
        <v>4.0</v>
      </c>
      <c r="ID18" s="1">
        <v>2.0</v>
      </c>
      <c r="IE18" s="1">
        <v>4.0</v>
      </c>
      <c r="IF18" s="1">
        <v>4.0</v>
      </c>
      <c r="IG18" s="1">
        <v>4.0</v>
      </c>
      <c r="IH18" s="1">
        <v>4.0</v>
      </c>
      <c r="II18" s="1">
        <v>2.0</v>
      </c>
      <c r="IJ18" s="1">
        <v>4.0</v>
      </c>
      <c r="IK18" s="1">
        <v>4.0</v>
      </c>
      <c r="IL18" s="1">
        <v>2.0</v>
      </c>
      <c r="IM18" s="1">
        <v>2.0</v>
      </c>
      <c r="IN18" s="1">
        <v>4.0</v>
      </c>
      <c r="IO18" s="1">
        <v>4.0</v>
      </c>
      <c r="IP18" s="1">
        <v>4.0</v>
      </c>
      <c r="IQ18" s="1">
        <v>2.0</v>
      </c>
      <c r="IR18" s="1">
        <v>4.0</v>
      </c>
      <c r="IS18" s="1">
        <v>4.0</v>
      </c>
      <c r="IT18" s="1">
        <v>2.0</v>
      </c>
      <c r="IU18" s="1">
        <v>2.0</v>
      </c>
      <c r="IV18" s="1">
        <v>4.0</v>
      </c>
      <c r="IW18" s="1">
        <v>4.0</v>
      </c>
      <c r="IX18" s="1">
        <v>2.0</v>
      </c>
      <c r="IY18" s="1">
        <v>4.0</v>
      </c>
      <c r="IZ18" s="1">
        <f t="shared" ref="IZ18:KQ18" si="168">IF(IZ$3="+",HH18,6-HH18)</f>
        <v>3</v>
      </c>
      <c r="JA18" s="1">
        <f t="shared" si="168"/>
        <v>4</v>
      </c>
      <c r="JB18" s="1">
        <f t="shared" si="168"/>
        <v>4</v>
      </c>
      <c r="JC18" s="1">
        <f t="shared" si="168"/>
        <v>4</v>
      </c>
      <c r="JD18" s="1">
        <f t="shared" si="168"/>
        <v>2</v>
      </c>
      <c r="JE18" s="1">
        <f t="shared" si="168"/>
        <v>2</v>
      </c>
      <c r="JF18" s="1">
        <f t="shared" si="168"/>
        <v>4</v>
      </c>
      <c r="JG18" s="1">
        <f t="shared" si="168"/>
        <v>2</v>
      </c>
      <c r="JH18" s="1">
        <f t="shared" si="168"/>
        <v>4</v>
      </c>
      <c r="JI18" s="1">
        <f t="shared" si="168"/>
        <v>2</v>
      </c>
      <c r="JJ18" s="1">
        <f t="shared" si="168"/>
        <v>2</v>
      </c>
      <c r="JK18" s="1">
        <f t="shared" si="168"/>
        <v>2</v>
      </c>
      <c r="JL18" s="1">
        <f t="shared" si="168"/>
        <v>4</v>
      </c>
      <c r="JM18" s="1">
        <f t="shared" si="168"/>
        <v>4</v>
      </c>
      <c r="JN18" s="1">
        <f t="shared" si="168"/>
        <v>4</v>
      </c>
      <c r="JO18" s="1">
        <f t="shared" si="168"/>
        <v>2</v>
      </c>
      <c r="JP18" s="1">
        <f t="shared" si="168"/>
        <v>4</v>
      </c>
      <c r="JQ18" s="1">
        <f t="shared" si="168"/>
        <v>3</v>
      </c>
      <c r="JR18" s="1">
        <f t="shared" si="168"/>
        <v>2</v>
      </c>
      <c r="JS18" s="1">
        <f t="shared" si="168"/>
        <v>2</v>
      </c>
      <c r="JT18" s="1">
        <f t="shared" si="168"/>
        <v>4</v>
      </c>
      <c r="JU18" s="1">
        <f t="shared" si="168"/>
        <v>2</v>
      </c>
      <c r="JV18" s="1">
        <f t="shared" si="168"/>
        <v>2</v>
      </c>
      <c r="JW18" s="1">
        <f t="shared" si="168"/>
        <v>4</v>
      </c>
      <c r="JX18" s="1">
        <f t="shared" si="168"/>
        <v>2</v>
      </c>
      <c r="JY18" s="1">
        <f t="shared" si="168"/>
        <v>4</v>
      </c>
      <c r="JZ18" s="1">
        <f t="shared" si="168"/>
        <v>2</v>
      </c>
      <c r="KA18" s="1">
        <f t="shared" si="168"/>
        <v>2</v>
      </c>
      <c r="KB18" s="1">
        <f t="shared" si="168"/>
        <v>4</v>
      </c>
      <c r="KC18" s="1">
        <f t="shared" si="168"/>
        <v>4</v>
      </c>
      <c r="KD18" s="1">
        <f t="shared" si="168"/>
        <v>2</v>
      </c>
      <c r="KE18" s="1">
        <f t="shared" si="168"/>
        <v>2</v>
      </c>
      <c r="KF18" s="1">
        <f t="shared" si="168"/>
        <v>2</v>
      </c>
      <c r="KG18" s="1">
        <f t="shared" si="168"/>
        <v>4</v>
      </c>
      <c r="KH18" s="1">
        <f t="shared" si="168"/>
        <v>2</v>
      </c>
      <c r="KI18" s="1">
        <f t="shared" si="168"/>
        <v>2</v>
      </c>
      <c r="KJ18" s="1">
        <f t="shared" si="168"/>
        <v>4</v>
      </c>
      <c r="KK18" s="1">
        <f t="shared" si="168"/>
        <v>4</v>
      </c>
      <c r="KL18" s="1">
        <f t="shared" si="168"/>
        <v>2</v>
      </c>
      <c r="KM18" s="1">
        <f t="shared" si="168"/>
        <v>2</v>
      </c>
      <c r="KN18" s="1">
        <f t="shared" si="168"/>
        <v>4</v>
      </c>
      <c r="KO18" s="1">
        <f t="shared" si="168"/>
        <v>2</v>
      </c>
      <c r="KP18" s="1">
        <f t="shared" si="168"/>
        <v>2</v>
      </c>
      <c r="KQ18" s="1">
        <f t="shared" si="168"/>
        <v>2</v>
      </c>
      <c r="KR18" s="1">
        <f t="shared" si="24"/>
        <v>122</v>
      </c>
      <c r="KS18" s="1">
        <f t="shared" si="25"/>
        <v>19</v>
      </c>
      <c r="KT18" s="1">
        <f t="shared" si="26"/>
        <v>28</v>
      </c>
      <c r="KU18" s="1">
        <f t="shared" si="27"/>
        <v>29</v>
      </c>
      <c r="KV18" s="1">
        <f t="shared" si="28"/>
        <v>24</v>
      </c>
      <c r="KW18" s="1">
        <f t="shared" si="29"/>
        <v>22</v>
      </c>
      <c r="KX18" s="1">
        <v>2.0</v>
      </c>
      <c r="KY18" s="1">
        <v>4.0</v>
      </c>
      <c r="KZ18" s="1">
        <v>2.0</v>
      </c>
      <c r="LA18" s="1">
        <v>2.0</v>
      </c>
      <c r="LB18" s="1">
        <v>4.0</v>
      </c>
      <c r="LC18" s="1">
        <v>4.0</v>
      </c>
      <c r="LD18" s="1">
        <v>4.0</v>
      </c>
      <c r="LE18" s="1">
        <v>4.0</v>
      </c>
      <c r="LF18" s="1">
        <v>4.0</v>
      </c>
      <c r="LG18" s="1">
        <v>4.0</v>
      </c>
      <c r="LH18" s="1">
        <v>2.0</v>
      </c>
      <c r="LI18" s="1">
        <v>4.0</v>
      </c>
      <c r="LJ18" s="1">
        <v>2.0</v>
      </c>
      <c r="LK18" s="1">
        <v>4.0</v>
      </c>
      <c r="LL18" s="1">
        <v>2.0</v>
      </c>
      <c r="LM18" s="1">
        <v>3.0</v>
      </c>
      <c r="LN18" s="1">
        <v>3.0</v>
      </c>
      <c r="LO18" s="1">
        <v>3.0</v>
      </c>
      <c r="LP18" s="1">
        <v>4.0</v>
      </c>
      <c r="LQ18" s="1">
        <v>4.0</v>
      </c>
      <c r="LR18" s="1">
        <v>4.0</v>
      </c>
      <c r="LS18" s="1">
        <v>4.0</v>
      </c>
      <c r="LT18" s="1">
        <v>4.0</v>
      </c>
      <c r="LU18" s="1">
        <v>3.0</v>
      </c>
      <c r="LV18" s="1">
        <v>3.0</v>
      </c>
      <c r="LW18" s="1">
        <v>2.0</v>
      </c>
      <c r="LX18" s="1">
        <v>2.0</v>
      </c>
      <c r="LY18" s="1">
        <v>4.0</v>
      </c>
      <c r="LZ18" s="1">
        <v>3.0</v>
      </c>
      <c r="MA18" s="1">
        <f t="shared" ref="MA18:NC18" si="169">IF(MA$3="+",KX18,6-KX18)</f>
        <v>2</v>
      </c>
      <c r="MB18" s="1">
        <f t="shared" si="169"/>
        <v>2</v>
      </c>
      <c r="MC18" s="1">
        <f t="shared" si="169"/>
        <v>2</v>
      </c>
      <c r="MD18" s="1">
        <f t="shared" si="169"/>
        <v>4</v>
      </c>
      <c r="ME18" s="1">
        <f t="shared" si="169"/>
        <v>2</v>
      </c>
      <c r="MF18" s="1">
        <f t="shared" si="169"/>
        <v>4</v>
      </c>
      <c r="MG18" s="1">
        <f t="shared" si="169"/>
        <v>4</v>
      </c>
      <c r="MH18" s="1">
        <f t="shared" si="169"/>
        <v>2</v>
      </c>
      <c r="MI18" s="1">
        <f t="shared" si="169"/>
        <v>2</v>
      </c>
      <c r="MJ18" s="1">
        <f t="shared" si="169"/>
        <v>4</v>
      </c>
      <c r="MK18" s="1">
        <f t="shared" si="169"/>
        <v>2</v>
      </c>
      <c r="ML18" s="1">
        <f t="shared" si="169"/>
        <v>4</v>
      </c>
      <c r="MM18" s="1">
        <f t="shared" si="169"/>
        <v>4</v>
      </c>
      <c r="MN18" s="1">
        <f t="shared" si="169"/>
        <v>4</v>
      </c>
      <c r="MO18" s="1">
        <f t="shared" si="169"/>
        <v>2</v>
      </c>
      <c r="MP18" s="1">
        <f t="shared" si="169"/>
        <v>3</v>
      </c>
      <c r="MQ18" s="1">
        <f t="shared" si="169"/>
        <v>3</v>
      </c>
      <c r="MR18" s="1">
        <f t="shared" si="169"/>
        <v>3</v>
      </c>
      <c r="MS18" s="1">
        <f t="shared" si="169"/>
        <v>2</v>
      </c>
      <c r="MT18" s="1">
        <f t="shared" si="169"/>
        <v>4</v>
      </c>
      <c r="MU18" s="1">
        <f t="shared" si="169"/>
        <v>4</v>
      </c>
      <c r="MV18" s="1">
        <f t="shared" si="169"/>
        <v>2</v>
      </c>
      <c r="MW18" s="1">
        <f t="shared" si="169"/>
        <v>2</v>
      </c>
      <c r="MX18" s="1">
        <f t="shared" si="169"/>
        <v>3</v>
      </c>
      <c r="MY18" s="1">
        <f t="shared" si="169"/>
        <v>3</v>
      </c>
      <c r="MZ18" s="1">
        <f t="shared" si="169"/>
        <v>4</v>
      </c>
      <c r="NA18" s="1">
        <f t="shared" si="169"/>
        <v>2</v>
      </c>
      <c r="NB18" s="1">
        <f t="shared" si="169"/>
        <v>4</v>
      </c>
      <c r="NC18" s="1">
        <f t="shared" si="169"/>
        <v>3</v>
      </c>
      <c r="ND18" s="1">
        <f t="shared" si="31"/>
        <v>12</v>
      </c>
      <c r="NE18" s="1">
        <f t="shared" si="32"/>
        <v>13</v>
      </c>
      <c r="NF18" s="1">
        <f t="shared" si="33"/>
        <v>17</v>
      </c>
      <c r="NG18" s="1">
        <f t="shared" si="34"/>
        <v>15</v>
      </c>
      <c r="NH18" s="1">
        <f t="shared" si="35"/>
        <v>14</v>
      </c>
      <c r="NI18" s="1">
        <f t="shared" si="36"/>
        <v>15</v>
      </c>
      <c r="NJ18" s="1">
        <f t="shared" si="70"/>
        <v>86</v>
      </c>
      <c r="NK18" s="1">
        <v>3.0</v>
      </c>
      <c r="NL18" s="1">
        <v>3.0</v>
      </c>
      <c r="NM18" s="1">
        <v>3.0</v>
      </c>
      <c r="NN18" s="1">
        <v>4.0</v>
      </c>
      <c r="NO18" s="1">
        <v>3.0</v>
      </c>
      <c r="NP18" s="1">
        <v>2.0</v>
      </c>
      <c r="NQ18" s="1">
        <v>1.0</v>
      </c>
      <c r="NR18" s="1">
        <v>2.0</v>
      </c>
      <c r="NS18" s="1">
        <v>2.0</v>
      </c>
      <c r="NT18" s="1">
        <v>3.0</v>
      </c>
      <c r="NU18" s="1">
        <v>4.0</v>
      </c>
      <c r="NV18" s="1">
        <v>4.0</v>
      </c>
      <c r="NW18" s="1">
        <v>3.0</v>
      </c>
      <c r="NX18" s="1">
        <v>3.0</v>
      </c>
      <c r="NY18" s="1">
        <v>2.0</v>
      </c>
      <c r="NZ18" s="1">
        <v>3.0</v>
      </c>
      <c r="OA18" s="1">
        <v>2.0</v>
      </c>
      <c r="OB18" s="1">
        <v>2.0</v>
      </c>
      <c r="OC18" s="1">
        <v>3.0</v>
      </c>
      <c r="OD18" s="1">
        <v>4.0</v>
      </c>
      <c r="OE18" s="1">
        <v>2.0</v>
      </c>
      <c r="OF18" s="1">
        <f t="shared" si="37"/>
        <v>16</v>
      </c>
      <c r="OG18" s="1">
        <f t="shared" si="38"/>
        <v>35</v>
      </c>
      <c r="OH18" s="1">
        <f t="shared" si="39"/>
        <v>51</v>
      </c>
      <c r="OI18" s="1">
        <v>2.0</v>
      </c>
      <c r="OJ18" s="1">
        <v>4.0</v>
      </c>
      <c r="OK18" s="1">
        <v>3.0</v>
      </c>
      <c r="OL18" s="1">
        <v>4.0</v>
      </c>
      <c r="OM18" s="1">
        <v>4.0</v>
      </c>
      <c r="ON18" s="1">
        <v>4.0</v>
      </c>
      <c r="OO18" s="1">
        <v>4.0</v>
      </c>
      <c r="OP18" s="1">
        <v>3.0</v>
      </c>
      <c r="OQ18" s="1">
        <v>4.0</v>
      </c>
      <c r="OR18" s="1">
        <v>4.0</v>
      </c>
      <c r="OS18" s="1">
        <v>4.0</v>
      </c>
      <c r="OT18" s="1">
        <v>4.0</v>
      </c>
      <c r="OU18" s="1">
        <v>2.0</v>
      </c>
      <c r="OV18" s="1">
        <v>4.0</v>
      </c>
      <c r="OW18" s="1">
        <v>4.0</v>
      </c>
      <c r="OX18" s="1">
        <v>4.0</v>
      </c>
      <c r="OY18" s="1">
        <v>2.0</v>
      </c>
      <c r="OZ18" s="1">
        <v>4.0</v>
      </c>
      <c r="PA18" s="1">
        <v>4.0</v>
      </c>
      <c r="PB18" s="1">
        <v>4.0</v>
      </c>
      <c r="PC18" s="1">
        <v>2.0</v>
      </c>
      <c r="PD18" s="1">
        <v>3.0</v>
      </c>
      <c r="PE18" s="1">
        <v>4.0</v>
      </c>
      <c r="PF18" s="1">
        <v>4.0</v>
      </c>
      <c r="PG18" s="1">
        <v>4.0</v>
      </c>
      <c r="PH18" s="1">
        <v>2.0</v>
      </c>
      <c r="PI18" s="1">
        <v>3.0</v>
      </c>
      <c r="PJ18" s="1">
        <v>4.0</v>
      </c>
      <c r="PK18" s="1">
        <v>4.0</v>
      </c>
      <c r="PL18" s="1">
        <f t="shared" ref="PL18:QN18" si="170">IF(PL$3="+",OI18,6-OI18)</f>
        <v>4</v>
      </c>
      <c r="PM18" s="1">
        <f t="shared" si="170"/>
        <v>4</v>
      </c>
      <c r="PN18" s="1">
        <f t="shared" si="170"/>
        <v>3</v>
      </c>
      <c r="PO18" s="1">
        <f t="shared" si="170"/>
        <v>4</v>
      </c>
      <c r="PP18" s="1">
        <f t="shared" si="170"/>
        <v>4</v>
      </c>
      <c r="PQ18" s="1">
        <f t="shared" si="170"/>
        <v>2</v>
      </c>
      <c r="PR18" s="1">
        <f t="shared" si="170"/>
        <v>4</v>
      </c>
      <c r="PS18" s="1">
        <f t="shared" si="170"/>
        <v>3</v>
      </c>
      <c r="PT18" s="1">
        <f t="shared" si="170"/>
        <v>2</v>
      </c>
      <c r="PU18" s="1">
        <f t="shared" si="170"/>
        <v>2</v>
      </c>
      <c r="PV18" s="1">
        <f t="shared" si="170"/>
        <v>2</v>
      </c>
      <c r="PW18" s="1">
        <f t="shared" si="170"/>
        <v>2</v>
      </c>
      <c r="PX18" s="1">
        <f t="shared" si="170"/>
        <v>4</v>
      </c>
      <c r="PY18" s="1">
        <f t="shared" si="170"/>
        <v>2</v>
      </c>
      <c r="PZ18" s="1">
        <f t="shared" si="170"/>
        <v>4</v>
      </c>
      <c r="QA18" s="1">
        <f t="shared" si="170"/>
        <v>4</v>
      </c>
      <c r="QB18" s="1">
        <f t="shared" si="170"/>
        <v>2</v>
      </c>
      <c r="QC18" s="1">
        <f t="shared" si="170"/>
        <v>2</v>
      </c>
      <c r="QD18" s="1">
        <f t="shared" si="170"/>
        <v>4</v>
      </c>
      <c r="QE18" s="1">
        <f t="shared" si="170"/>
        <v>2</v>
      </c>
      <c r="QF18" s="1">
        <f t="shared" si="170"/>
        <v>2</v>
      </c>
      <c r="QG18" s="1">
        <f t="shared" si="170"/>
        <v>3</v>
      </c>
      <c r="QH18" s="1">
        <f t="shared" si="170"/>
        <v>4</v>
      </c>
      <c r="QI18" s="1">
        <f t="shared" si="170"/>
        <v>4</v>
      </c>
      <c r="QJ18" s="1">
        <f t="shared" si="170"/>
        <v>4</v>
      </c>
      <c r="QK18" s="1">
        <f t="shared" si="170"/>
        <v>4</v>
      </c>
      <c r="QL18" s="1">
        <f t="shared" si="170"/>
        <v>3</v>
      </c>
      <c r="QM18" s="1">
        <f t="shared" si="170"/>
        <v>4</v>
      </c>
      <c r="QN18" s="1">
        <f t="shared" si="170"/>
        <v>2</v>
      </c>
      <c r="QO18" s="1">
        <f t="shared" si="41"/>
        <v>90</v>
      </c>
      <c r="QP18" s="1">
        <f t="shared" si="42"/>
        <v>37</v>
      </c>
      <c r="QQ18" s="1">
        <f t="shared" si="43"/>
        <v>53</v>
      </c>
      <c r="QR18" s="1">
        <v>3.0</v>
      </c>
      <c r="QS18" s="1">
        <v>3.0</v>
      </c>
      <c r="QT18" s="1">
        <v>3.0</v>
      </c>
      <c r="QU18" s="1">
        <v>2.0</v>
      </c>
      <c r="QV18" s="1">
        <v>3.0</v>
      </c>
      <c r="QW18" s="1">
        <v>3.0</v>
      </c>
      <c r="QX18" s="1">
        <v>2.0</v>
      </c>
      <c r="QY18" s="1">
        <v>3.0</v>
      </c>
      <c r="QZ18" s="1">
        <v>2.0</v>
      </c>
      <c r="RA18" s="1">
        <v>3.0</v>
      </c>
      <c r="RB18" s="1">
        <v>2.0</v>
      </c>
      <c r="RC18" s="1">
        <v>3.0</v>
      </c>
      <c r="RD18" s="1">
        <v>3.0</v>
      </c>
      <c r="RE18" s="1">
        <v>2.0</v>
      </c>
      <c r="RF18" s="1">
        <v>2.0</v>
      </c>
      <c r="RG18" s="1">
        <v>2.0</v>
      </c>
      <c r="RH18" s="1">
        <v>2.0</v>
      </c>
      <c r="RI18" s="1">
        <v>3.0</v>
      </c>
      <c r="RJ18" s="1">
        <v>3.0</v>
      </c>
      <c r="RK18" s="1">
        <v>2.0</v>
      </c>
      <c r="RL18" s="1">
        <v>3.0</v>
      </c>
      <c r="RM18" s="1">
        <v>2.0</v>
      </c>
      <c r="RN18" s="1">
        <v>3.0</v>
      </c>
      <c r="RO18" s="1">
        <v>3.0</v>
      </c>
      <c r="RP18" s="1">
        <v>3.0</v>
      </c>
      <c r="RQ18" s="1">
        <v>3.0</v>
      </c>
      <c r="RR18" s="1">
        <v>3.0</v>
      </c>
      <c r="RS18" s="1">
        <v>3.0</v>
      </c>
      <c r="RT18" s="1">
        <v>2.0</v>
      </c>
      <c r="RU18" s="1">
        <v>3.0</v>
      </c>
      <c r="RV18" s="1">
        <v>3.0</v>
      </c>
      <c r="RW18" s="1">
        <v>3.0</v>
      </c>
      <c r="RX18" s="1">
        <v>2.0</v>
      </c>
      <c r="RY18" s="1">
        <v>2.0</v>
      </c>
      <c r="RZ18" s="1">
        <v>3.0</v>
      </c>
      <c r="SA18" s="1">
        <v>2.0</v>
      </c>
      <c r="SB18" s="1">
        <v>3.0</v>
      </c>
      <c r="SC18" s="1">
        <v>3.0</v>
      </c>
      <c r="SD18" s="1">
        <v>3.0</v>
      </c>
      <c r="SE18" s="1">
        <v>2.0</v>
      </c>
      <c r="SF18" s="1">
        <v>3.0</v>
      </c>
      <c r="SG18" s="1">
        <f t="shared" ref="SG18:TU18" si="171">IF(SG$3="+",QR18,5-QR18)</f>
        <v>3</v>
      </c>
      <c r="SH18" s="1">
        <f t="shared" si="171"/>
        <v>3</v>
      </c>
      <c r="SI18" s="1">
        <f t="shared" si="171"/>
        <v>2</v>
      </c>
      <c r="SJ18" s="1">
        <f t="shared" si="171"/>
        <v>2</v>
      </c>
      <c r="SK18" s="1">
        <f t="shared" si="171"/>
        <v>3</v>
      </c>
      <c r="SL18" s="1">
        <f t="shared" si="171"/>
        <v>2</v>
      </c>
      <c r="SM18" s="1">
        <f t="shared" si="171"/>
        <v>2</v>
      </c>
      <c r="SN18" s="1">
        <f t="shared" si="171"/>
        <v>2</v>
      </c>
      <c r="SO18" s="1">
        <f t="shared" si="171"/>
        <v>3</v>
      </c>
      <c r="SP18" s="1">
        <f t="shared" si="171"/>
        <v>2</v>
      </c>
      <c r="SQ18" s="1">
        <f t="shared" si="171"/>
        <v>2</v>
      </c>
      <c r="SR18" s="1">
        <f t="shared" si="171"/>
        <v>2</v>
      </c>
      <c r="SS18" s="1">
        <f t="shared" si="171"/>
        <v>3</v>
      </c>
      <c r="ST18" s="1">
        <f t="shared" si="171"/>
        <v>2</v>
      </c>
      <c r="SU18" s="1">
        <f t="shared" si="171"/>
        <v>3</v>
      </c>
      <c r="SV18" s="1">
        <f t="shared" si="171"/>
        <v>2</v>
      </c>
      <c r="SW18" s="1">
        <f t="shared" si="171"/>
        <v>3</v>
      </c>
      <c r="SX18" s="1">
        <f t="shared" si="171"/>
        <v>2</v>
      </c>
      <c r="SY18" s="1">
        <f t="shared" si="171"/>
        <v>2</v>
      </c>
      <c r="SZ18" s="1">
        <f t="shared" si="171"/>
        <v>3</v>
      </c>
      <c r="TA18" s="1">
        <f t="shared" si="171"/>
        <v>2</v>
      </c>
      <c r="TB18" s="1">
        <f t="shared" si="171"/>
        <v>2</v>
      </c>
      <c r="TC18" s="1">
        <f t="shared" si="171"/>
        <v>2</v>
      </c>
      <c r="TD18" s="1">
        <f t="shared" si="171"/>
        <v>3</v>
      </c>
      <c r="TE18" s="1">
        <f t="shared" si="171"/>
        <v>3</v>
      </c>
      <c r="TF18" s="1">
        <f t="shared" si="171"/>
        <v>2</v>
      </c>
      <c r="TG18" s="1">
        <f t="shared" si="171"/>
        <v>2</v>
      </c>
      <c r="TH18" s="1">
        <f t="shared" si="171"/>
        <v>3</v>
      </c>
      <c r="TI18" s="1">
        <f t="shared" si="171"/>
        <v>2</v>
      </c>
      <c r="TJ18" s="1">
        <f t="shared" si="171"/>
        <v>2</v>
      </c>
      <c r="TK18" s="1">
        <f t="shared" si="171"/>
        <v>2</v>
      </c>
      <c r="TL18" s="1">
        <f t="shared" si="171"/>
        <v>3</v>
      </c>
      <c r="TM18" s="1">
        <f t="shared" si="171"/>
        <v>3</v>
      </c>
      <c r="TN18" s="1">
        <f t="shared" si="171"/>
        <v>2</v>
      </c>
      <c r="TO18" s="1">
        <f t="shared" si="171"/>
        <v>2</v>
      </c>
      <c r="TP18" s="1">
        <f t="shared" si="171"/>
        <v>2</v>
      </c>
      <c r="TQ18" s="1">
        <f t="shared" si="171"/>
        <v>2</v>
      </c>
      <c r="TR18" s="1">
        <f t="shared" si="171"/>
        <v>3</v>
      </c>
      <c r="TS18" s="1">
        <f t="shared" si="171"/>
        <v>3</v>
      </c>
      <c r="TT18" s="1">
        <f t="shared" si="171"/>
        <v>2</v>
      </c>
      <c r="TU18" s="1">
        <f t="shared" si="171"/>
        <v>2</v>
      </c>
      <c r="TV18" s="1">
        <f t="shared" si="45"/>
        <v>73</v>
      </c>
      <c r="TW18" s="1">
        <f t="shared" si="46"/>
        <v>20</v>
      </c>
      <c r="TX18" s="1">
        <f t="shared" si="47"/>
        <v>6</v>
      </c>
      <c r="TY18" s="1">
        <f t="shared" si="48"/>
        <v>8</v>
      </c>
      <c r="TZ18" s="1">
        <f t="shared" si="49"/>
        <v>6</v>
      </c>
      <c r="UA18" s="1">
        <f t="shared" si="50"/>
        <v>27</v>
      </c>
      <c r="UB18" s="1">
        <f t="shared" si="51"/>
        <v>7</v>
      </c>
      <c r="UC18" s="1">
        <f t="shared" si="52"/>
        <v>4</v>
      </c>
      <c r="UD18" s="1">
        <f t="shared" si="53"/>
        <v>4</v>
      </c>
      <c r="UE18" s="1">
        <f t="shared" si="54"/>
        <v>4</v>
      </c>
      <c r="UF18" s="1">
        <f t="shared" ref="UF18:UG18" si="172">TS18</f>
        <v>3</v>
      </c>
      <c r="UG18" s="1">
        <f t="shared" si="172"/>
        <v>2</v>
      </c>
      <c r="UH18" s="1">
        <f t="shared" si="56"/>
        <v>15</v>
      </c>
      <c r="UI18" s="1">
        <f t="shared" si="57"/>
        <v>2</v>
      </c>
      <c r="UJ18" s="1">
        <f t="shared" si="58"/>
        <v>5</v>
      </c>
      <c r="UK18" s="1">
        <f t="shared" si="59"/>
        <v>8</v>
      </c>
      <c r="UL18" s="1">
        <f t="shared" si="60"/>
        <v>11</v>
      </c>
      <c r="UM18" s="1">
        <f t="shared" si="61"/>
        <v>4</v>
      </c>
      <c r="UN18" s="1">
        <f t="shared" si="62"/>
        <v>4</v>
      </c>
      <c r="UO18" s="1">
        <f t="shared" si="63"/>
        <v>3</v>
      </c>
      <c r="UP18" s="6">
        <v>1.0</v>
      </c>
      <c r="UQ18" s="6">
        <v>2.0</v>
      </c>
      <c r="UR18" s="6">
        <v>2.0</v>
      </c>
      <c r="US18" s="6">
        <v>1.0</v>
      </c>
      <c r="UT18" s="6">
        <v>1.0</v>
      </c>
      <c r="UU18" s="6">
        <v>1.0</v>
      </c>
      <c r="UV18" s="6">
        <v>1.0</v>
      </c>
      <c r="UW18" s="6">
        <v>1.0</v>
      </c>
      <c r="UX18" s="6">
        <v>1.0</v>
      </c>
      <c r="UY18" s="6">
        <v>1.0</v>
      </c>
      <c r="UZ18" s="6">
        <v>1.0</v>
      </c>
      <c r="VA18" s="6">
        <v>1.0</v>
      </c>
      <c r="VB18" s="6">
        <v>1.0</v>
      </c>
      <c r="VC18" s="6">
        <v>2.0</v>
      </c>
      <c r="VD18" s="6">
        <v>2.0</v>
      </c>
      <c r="VE18" s="6">
        <v>2.0</v>
      </c>
      <c r="VF18" s="6">
        <v>2.0</v>
      </c>
      <c r="VG18" s="6">
        <v>2.0</v>
      </c>
      <c r="VH18" s="6">
        <v>2.0</v>
      </c>
      <c r="VI18" s="6">
        <v>2.0</v>
      </c>
      <c r="VJ18" s="6">
        <v>2.0</v>
      </c>
      <c r="VK18" s="6">
        <v>2.0</v>
      </c>
      <c r="VL18" s="6">
        <v>2.0</v>
      </c>
      <c r="VM18" s="6">
        <v>1.0</v>
      </c>
      <c r="VN18" s="6">
        <v>1.0</v>
      </c>
      <c r="VO18" s="6">
        <v>1.0</v>
      </c>
      <c r="VP18" s="6">
        <v>1.0</v>
      </c>
      <c r="VQ18" s="6">
        <v>1.0</v>
      </c>
      <c r="VR18" s="6">
        <v>1.0</v>
      </c>
      <c r="VS18" s="6">
        <v>2.0</v>
      </c>
      <c r="VT18" s="6">
        <v>2.0</v>
      </c>
      <c r="VU18" s="6">
        <v>2.0</v>
      </c>
      <c r="VV18" s="6">
        <v>2.0</v>
      </c>
      <c r="VW18" s="6">
        <v>1.0</v>
      </c>
      <c r="VX18" s="6">
        <v>1.0</v>
      </c>
      <c r="VY18" s="6">
        <v>1.0</v>
      </c>
      <c r="VZ18" s="6"/>
      <c r="WA18" s="9">
        <v>19.0</v>
      </c>
      <c r="WB18" s="1">
        <v>2.0</v>
      </c>
      <c r="WC18" s="1">
        <v>1.0</v>
      </c>
      <c r="WD18" s="1">
        <v>1.0</v>
      </c>
      <c r="WE18" s="1">
        <v>1.0</v>
      </c>
      <c r="WF18" s="1">
        <v>1.0</v>
      </c>
      <c r="WG18" s="1">
        <v>1.0</v>
      </c>
      <c r="WH18" s="1">
        <v>1.0</v>
      </c>
      <c r="WI18" s="1">
        <v>1.0</v>
      </c>
      <c r="WJ18" s="1">
        <v>1.0</v>
      </c>
      <c r="WK18" s="1">
        <v>1.0</v>
      </c>
      <c r="WL18" s="1">
        <v>2.0</v>
      </c>
      <c r="WM18" s="1">
        <v>1.0</v>
      </c>
      <c r="WN18" s="1">
        <v>2.0</v>
      </c>
      <c r="WO18" s="1">
        <v>2.0</v>
      </c>
      <c r="WP18" s="1">
        <v>1.0</v>
      </c>
      <c r="WQ18" s="1">
        <f t="shared" ref="WQ18:XE18" si="173">IF(WQ$3="+",WB18,3-WB18)</f>
        <v>1</v>
      </c>
      <c r="WR18" s="1">
        <f t="shared" si="173"/>
        <v>1</v>
      </c>
      <c r="WS18" s="1">
        <f t="shared" si="173"/>
        <v>1</v>
      </c>
      <c r="WT18" s="1">
        <f t="shared" si="173"/>
        <v>1</v>
      </c>
      <c r="WU18" s="1">
        <f t="shared" si="173"/>
        <v>2</v>
      </c>
      <c r="WV18" s="1">
        <f t="shared" si="173"/>
        <v>1</v>
      </c>
      <c r="WW18" s="1">
        <f t="shared" si="173"/>
        <v>2</v>
      </c>
      <c r="WX18" s="1">
        <f t="shared" si="173"/>
        <v>1</v>
      </c>
      <c r="WY18" s="1">
        <f t="shared" si="173"/>
        <v>1</v>
      </c>
      <c r="WZ18" s="1">
        <f t="shared" si="173"/>
        <v>1</v>
      </c>
      <c r="XA18" s="1">
        <f t="shared" si="173"/>
        <v>1</v>
      </c>
      <c r="XB18" s="1">
        <f t="shared" si="173"/>
        <v>1</v>
      </c>
      <c r="XC18" s="1">
        <f t="shared" si="173"/>
        <v>1</v>
      </c>
      <c r="XD18" s="1">
        <f t="shared" si="173"/>
        <v>2</v>
      </c>
      <c r="XE18" s="1">
        <f t="shared" si="173"/>
        <v>1</v>
      </c>
      <c r="XF18" s="1">
        <f t="shared" si="65"/>
        <v>18</v>
      </c>
      <c r="XG18" s="1">
        <v>0.0</v>
      </c>
      <c r="XH18" s="9"/>
      <c r="XI18" s="9"/>
    </row>
    <row r="19" ht="15.0" customHeight="1">
      <c r="A19" s="1" t="s">
        <v>564</v>
      </c>
      <c r="B19" s="1" t="s">
        <v>553</v>
      </c>
      <c r="C19" s="1" t="s">
        <v>660</v>
      </c>
      <c r="D19" s="1" t="s">
        <v>555</v>
      </c>
      <c r="E19" s="1" t="s">
        <v>661</v>
      </c>
      <c r="F19" s="1" t="s">
        <v>662</v>
      </c>
      <c r="G19" s="1" t="s">
        <v>663</v>
      </c>
      <c r="H19" s="1" t="s">
        <v>664</v>
      </c>
      <c r="I19" s="1">
        <v>2.0</v>
      </c>
      <c r="J19" s="1">
        <v>1.9250412E7</v>
      </c>
      <c r="K19" s="1">
        <v>91.0</v>
      </c>
      <c r="L19" s="1">
        <v>2.0170209E7</v>
      </c>
      <c r="M19" s="1">
        <v>1.0</v>
      </c>
      <c r="N19" s="1">
        <v>2.0</v>
      </c>
      <c r="O19" s="1">
        <v>2.0</v>
      </c>
      <c r="P19" s="1"/>
      <c r="Q19" s="1">
        <v>2.0</v>
      </c>
      <c r="R19" s="1"/>
      <c r="S19" s="1">
        <v>2.0</v>
      </c>
      <c r="T19" s="1" t="s">
        <v>560</v>
      </c>
      <c r="U19" s="1"/>
      <c r="V19" s="1">
        <v>10.0</v>
      </c>
      <c r="W19" s="1" t="s">
        <v>638</v>
      </c>
      <c r="X19" s="1">
        <v>2610.0</v>
      </c>
      <c r="Y19" s="1" t="s">
        <v>562</v>
      </c>
      <c r="Z19" s="1" t="s">
        <v>665</v>
      </c>
      <c r="AA19" s="1"/>
      <c r="AB19" s="1">
        <v>2.0</v>
      </c>
      <c r="AC19" s="1">
        <v>1.0</v>
      </c>
      <c r="AD19" s="1">
        <v>1953.0</v>
      </c>
      <c r="AE19" s="1">
        <v>2.0</v>
      </c>
      <c r="AF19" s="1">
        <v>2.0</v>
      </c>
      <c r="AG19" s="1">
        <v>1.0</v>
      </c>
      <c r="AH19" s="1">
        <v>8.0</v>
      </c>
      <c r="AI19" s="1">
        <v>6.0</v>
      </c>
      <c r="AJ19" s="1">
        <v>15.0</v>
      </c>
      <c r="AK19" s="1">
        <v>1.0</v>
      </c>
      <c r="AL19" s="1">
        <v>5.0</v>
      </c>
      <c r="AM19" s="1">
        <v>5.0</v>
      </c>
      <c r="AN19" s="1">
        <v>1979.0</v>
      </c>
      <c r="AO19" s="1">
        <v>5.0</v>
      </c>
      <c r="AP19" s="1">
        <v>11.0</v>
      </c>
      <c r="AQ19" s="1">
        <v>6.0</v>
      </c>
      <c r="AR19" s="1">
        <v>7.0</v>
      </c>
      <c r="AS19" s="1">
        <v>6.0</v>
      </c>
      <c r="AT19" s="1">
        <v>5.0</v>
      </c>
      <c r="AU19" s="1">
        <v>3.0</v>
      </c>
      <c r="AV19" s="1">
        <v>5.0</v>
      </c>
      <c r="AW19" s="1">
        <v>2.0</v>
      </c>
      <c r="AX19" s="1">
        <v>1.0</v>
      </c>
      <c r="AY19" s="1">
        <v>3.0</v>
      </c>
      <c r="AZ19" s="1">
        <v>11.0</v>
      </c>
      <c r="BA19" s="1">
        <v>1.0</v>
      </c>
      <c r="BB19" s="1">
        <v>4.0</v>
      </c>
      <c r="BC19" s="1">
        <v>1.0</v>
      </c>
      <c r="BD19" s="1">
        <v>4.0</v>
      </c>
      <c r="BE19" s="1">
        <v>2.0</v>
      </c>
      <c r="BF19" s="1">
        <v>1.0</v>
      </c>
      <c r="BG19" s="1">
        <v>4.0</v>
      </c>
      <c r="BH19" s="1">
        <v>3.0</v>
      </c>
      <c r="BI19" s="1">
        <v>1.0</v>
      </c>
      <c r="BJ19" s="1">
        <v>2.0</v>
      </c>
      <c r="BK19" s="1">
        <v>5.0</v>
      </c>
      <c r="BL19" s="1">
        <v>2.0</v>
      </c>
      <c r="BM19" s="1">
        <v>2.0</v>
      </c>
      <c r="BN19" s="1">
        <v>5.0</v>
      </c>
      <c r="BO19" s="1">
        <v>5.0</v>
      </c>
      <c r="BP19" s="1">
        <v>5.0</v>
      </c>
      <c r="BQ19" s="1">
        <v>5.0</v>
      </c>
      <c r="BR19" s="1">
        <v>1.0</v>
      </c>
      <c r="BS19" s="1">
        <v>5.0</v>
      </c>
      <c r="BT19" s="1">
        <v>5.0</v>
      </c>
      <c r="BU19" s="1">
        <v>3.0</v>
      </c>
      <c r="BV19" s="1">
        <v>1.0</v>
      </c>
      <c r="BW19" s="1">
        <v>3.0</v>
      </c>
      <c r="BX19" s="1">
        <v>4.0</v>
      </c>
      <c r="BY19" s="1">
        <v>5.0</v>
      </c>
      <c r="BZ19" s="1">
        <v>1.0</v>
      </c>
      <c r="CA19" s="1">
        <v>1.0</v>
      </c>
      <c r="CB19" s="1">
        <v>5.0</v>
      </c>
      <c r="CC19" s="1">
        <v>2.0</v>
      </c>
      <c r="CD19" s="1">
        <v>5.0</v>
      </c>
      <c r="CE19" s="1">
        <v>1.0</v>
      </c>
      <c r="CF19" s="1">
        <v>5.0</v>
      </c>
      <c r="CG19" s="1">
        <v>1.0</v>
      </c>
      <c r="CH19" s="1">
        <v>1.0</v>
      </c>
      <c r="CI19" s="1">
        <v>1.0</v>
      </c>
      <c r="CJ19" s="1">
        <v>1.0</v>
      </c>
      <c r="CK19" s="1">
        <v>5.0</v>
      </c>
      <c r="CL19" s="1">
        <v>5.0</v>
      </c>
      <c r="CM19" s="1">
        <v>5.0</v>
      </c>
      <c r="CN19" s="1">
        <f t="shared" si="9"/>
        <v>18</v>
      </c>
      <c r="CO19" s="1">
        <f t="shared" si="10"/>
        <v>20</v>
      </c>
      <c r="CP19" s="1">
        <f t="shared" si="11"/>
        <v>16</v>
      </c>
      <c r="CQ19" s="1">
        <f t="shared" si="12"/>
        <v>8</v>
      </c>
      <c r="CR19" s="1">
        <f t="shared" si="13"/>
        <v>8</v>
      </c>
      <c r="CS19" s="1">
        <f t="shared" si="14"/>
        <v>16</v>
      </c>
      <c r="CT19" s="1">
        <f t="shared" si="15"/>
        <v>86</v>
      </c>
      <c r="CU19" s="1">
        <v>3.0</v>
      </c>
      <c r="CV19" s="1">
        <v>3.0</v>
      </c>
      <c r="CW19" s="1">
        <v>3.0</v>
      </c>
      <c r="CX19" s="1">
        <v>2.0</v>
      </c>
      <c r="CY19" s="1">
        <v>3.0</v>
      </c>
      <c r="CZ19" s="1">
        <v>3.0</v>
      </c>
      <c r="DA19" s="1">
        <v>2.0</v>
      </c>
      <c r="DB19" s="1">
        <v>3.0</v>
      </c>
      <c r="DC19" s="1">
        <v>3.0</v>
      </c>
      <c r="DD19" s="1">
        <v>2.0</v>
      </c>
      <c r="DE19" s="1">
        <v>2.0</v>
      </c>
      <c r="DF19" s="1">
        <v>3.0</v>
      </c>
      <c r="DG19" s="1">
        <v>3.0</v>
      </c>
      <c r="DH19" s="1">
        <v>2.0</v>
      </c>
      <c r="DI19" s="1">
        <v>2.0</v>
      </c>
      <c r="DJ19" s="1">
        <v>3.0</v>
      </c>
      <c r="DK19" s="1">
        <v>2.0</v>
      </c>
      <c r="DL19" s="1">
        <v>2.0</v>
      </c>
      <c r="DM19" s="1">
        <v>2.0</v>
      </c>
      <c r="DN19" s="1">
        <v>2.0</v>
      </c>
      <c r="DO19" s="1">
        <v>2.0</v>
      </c>
      <c r="DP19" s="1">
        <v>3.0</v>
      </c>
      <c r="DQ19" s="1">
        <f t="shared" si="16"/>
        <v>13</v>
      </c>
      <c r="DR19" s="1">
        <f t="shared" si="17"/>
        <v>10</v>
      </c>
      <c r="DS19" s="1">
        <f t="shared" ref="DS19:DT19" si="174">SUM(CW19+DC19+DI19)</f>
        <v>8</v>
      </c>
      <c r="DT19" s="1">
        <f t="shared" si="174"/>
        <v>7</v>
      </c>
      <c r="DU19" s="1">
        <f t="shared" si="19"/>
        <v>7</v>
      </c>
      <c r="DV19" s="1">
        <f t="shared" si="20"/>
        <v>10</v>
      </c>
      <c r="DW19" s="1">
        <f t="shared" si="21"/>
        <v>55</v>
      </c>
      <c r="DX19" s="1">
        <v>4.0</v>
      </c>
      <c r="DY19" s="1">
        <v>2.0</v>
      </c>
      <c r="DZ19" s="1">
        <v>4.0</v>
      </c>
      <c r="EA19" s="1">
        <v>4.0</v>
      </c>
      <c r="EB19" s="1">
        <v>4.0</v>
      </c>
      <c r="EC19" s="1">
        <v>2.0</v>
      </c>
      <c r="ED19" s="1">
        <v>4.0</v>
      </c>
      <c r="EE19" s="1">
        <v>2.0</v>
      </c>
      <c r="EF19" s="1">
        <v>2.0</v>
      </c>
      <c r="EG19" s="1">
        <v>4.0</v>
      </c>
      <c r="EH19" s="1">
        <v>4.0</v>
      </c>
      <c r="EI19" s="1">
        <v>2.0</v>
      </c>
      <c r="EJ19" s="1">
        <v>2.0</v>
      </c>
      <c r="EK19" s="1">
        <v>4.0</v>
      </c>
      <c r="EL19" s="1">
        <v>4.0</v>
      </c>
      <c r="EM19" s="1">
        <v>4.0</v>
      </c>
      <c r="EN19" s="1">
        <v>4.0</v>
      </c>
      <c r="EO19" s="1">
        <v>2.0</v>
      </c>
      <c r="EP19" s="1">
        <v>2.0</v>
      </c>
      <c r="EQ19" s="1">
        <v>4.0</v>
      </c>
      <c r="ER19" s="1">
        <v>2.0</v>
      </c>
      <c r="ES19" s="1">
        <v>2.0</v>
      </c>
      <c r="ET19" s="1">
        <v>4.0</v>
      </c>
      <c r="EU19" s="1">
        <v>2.0</v>
      </c>
      <c r="EV19" s="1">
        <v>2.0</v>
      </c>
      <c r="EW19" s="1">
        <v>4.0</v>
      </c>
      <c r="EX19" s="1">
        <v>2.0</v>
      </c>
      <c r="EY19" s="1">
        <v>4.0</v>
      </c>
      <c r="EZ19" s="1">
        <v>2.0</v>
      </c>
      <c r="FA19" s="1">
        <v>4.0</v>
      </c>
      <c r="FB19" s="1">
        <v>4.0</v>
      </c>
      <c r="FC19" s="1">
        <v>2.0</v>
      </c>
      <c r="FD19" s="1">
        <v>4.0</v>
      </c>
      <c r="FE19" s="1">
        <v>4.0</v>
      </c>
      <c r="FF19" s="1">
        <v>4.0</v>
      </c>
      <c r="FG19" s="1">
        <v>4.0</v>
      </c>
      <c r="FH19" s="1">
        <v>4.0</v>
      </c>
      <c r="FI19" s="1">
        <v>4.0</v>
      </c>
      <c r="FJ19" s="1">
        <v>2.0</v>
      </c>
      <c r="FK19" s="1">
        <v>2.0</v>
      </c>
      <c r="FL19" s="1">
        <v>4.0</v>
      </c>
      <c r="FM19" s="1">
        <v>2.0</v>
      </c>
      <c r="FN19" s="1">
        <v>4.0</v>
      </c>
      <c r="FO19" s="1">
        <v>4.0</v>
      </c>
      <c r="FP19" s="1">
        <f t="shared" ref="FP19:HG19" si="175">IF(FP$3="+",DX19,6-DX19)</f>
        <v>4</v>
      </c>
      <c r="FQ19" s="1">
        <f t="shared" si="175"/>
        <v>4</v>
      </c>
      <c r="FR19" s="1">
        <f t="shared" si="175"/>
        <v>4</v>
      </c>
      <c r="FS19" s="1">
        <f t="shared" si="175"/>
        <v>4</v>
      </c>
      <c r="FT19" s="1">
        <f t="shared" si="175"/>
        <v>4</v>
      </c>
      <c r="FU19" s="1">
        <f t="shared" si="175"/>
        <v>4</v>
      </c>
      <c r="FV19" s="1">
        <f t="shared" si="175"/>
        <v>4</v>
      </c>
      <c r="FW19" s="1">
        <f t="shared" si="175"/>
        <v>4</v>
      </c>
      <c r="FX19" s="1">
        <f t="shared" si="175"/>
        <v>4</v>
      </c>
      <c r="FY19" s="1">
        <f t="shared" si="175"/>
        <v>4</v>
      </c>
      <c r="FZ19" s="1">
        <f t="shared" si="175"/>
        <v>4</v>
      </c>
      <c r="GA19" s="1">
        <f t="shared" si="175"/>
        <v>4</v>
      </c>
      <c r="GB19" s="1">
        <f t="shared" si="175"/>
        <v>4</v>
      </c>
      <c r="GC19" s="1">
        <f t="shared" si="175"/>
        <v>4</v>
      </c>
      <c r="GD19" s="1">
        <f t="shared" si="175"/>
        <v>2</v>
      </c>
      <c r="GE19" s="1">
        <f t="shared" si="175"/>
        <v>2</v>
      </c>
      <c r="GF19" s="1">
        <f t="shared" si="175"/>
        <v>4</v>
      </c>
      <c r="GG19" s="1">
        <f t="shared" si="175"/>
        <v>4</v>
      </c>
      <c r="GH19" s="1">
        <f t="shared" si="175"/>
        <v>4</v>
      </c>
      <c r="GI19" s="1">
        <f t="shared" si="175"/>
        <v>4</v>
      </c>
      <c r="GJ19" s="1">
        <f t="shared" si="175"/>
        <v>2</v>
      </c>
      <c r="GK19" s="1">
        <f t="shared" si="175"/>
        <v>4</v>
      </c>
      <c r="GL19" s="1">
        <f t="shared" si="175"/>
        <v>4</v>
      </c>
      <c r="GM19" s="1">
        <f t="shared" si="175"/>
        <v>4</v>
      </c>
      <c r="GN19" s="1">
        <f t="shared" si="175"/>
        <v>4</v>
      </c>
      <c r="GO19" s="1">
        <f t="shared" si="175"/>
        <v>4</v>
      </c>
      <c r="GP19" s="1">
        <f t="shared" si="175"/>
        <v>2</v>
      </c>
      <c r="GQ19" s="1">
        <f t="shared" si="175"/>
        <v>4</v>
      </c>
      <c r="GR19" s="1">
        <f t="shared" si="175"/>
        <v>2</v>
      </c>
      <c r="GS19" s="1">
        <f t="shared" si="175"/>
        <v>2</v>
      </c>
      <c r="GT19" s="1">
        <f t="shared" si="175"/>
        <v>4</v>
      </c>
      <c r="GU19" s="1">
        <f t="shared" si="175"/>
        <v>2</v>
      </c>
      <c r="GV19" s="1">
        <f t="shared" si="175"/>
        <v>2</v>
      </c>
      <c r="GW19" s="1">
        <f t="shared" si="175"/>
        <v>4</v>
      </c>
      <c r="GX19" s="1">
        <f t="shared" si="175"/>
        <v>4</v>
      </c>
      <c r="GY19" s="1">
        <f t="shared" si="175"/>
        <v>4</v>
      </c>
      <c r="GZ19" s="1">
        <f t="shared" si="175"/>
        <v>4</v>
      </c>
      <c r="HA19" s="1">
        <f t="shared" si="175"/>
        <v>2</v>
      </c>
      <c r="HB19" s="1">
        <f t="shared" si="175"/>
        <v>2</v>
      </c>
      <c r="HC19" s="1">
        <f t="shared" si="175"/>
        <v>2</v>
      </c>
      <c r="HD19" s="1">
        <f t="shared" si="175"/>
        <v>4</v>
      </c>
      <c r="HE19" s="1">
        <f t="shared" si="175"/>
        <v>4</v>
      </c>
      <c r="HF19" s="1">
        <f t="shared" si="175"/>
        <v>4</v>
      </c>
      <c r="HG19" s="1">
        <f t="shared" si="175"/>
        <v>2</v>
      </c>
      <c r="HH19" s="1">
        <v>4.0</v>
      </c>
      <c r="HI19" s="1">
        <v>2.0</v>
      </c>
      <c r="HJ19" s="1">
        <v>4.0</v>
      </c>
      <c r="HK19" s="1">
        <v>4.0</v>
      </c>
      <c r="HL19" s="1">
        <v>4.0</v>
      </c>
      <c r="HM19" s="1">
        <v>2.0</v>
      </c>
      <c r="HN19" s="1">
        <v>4.0</v>
      </c>
      <c r="HO19" s="1">
        <v>2.0</v>
      </c>
      <c r="HP19" s="1">
        <v>2.0</v>
      </c>
      <c r="HQ19" s="1">
        <v>4.0</v>
      </c>
      <c r="HR19" s="1">
        <v>4.0</v>
      </c>
      <c r="HS19" s="1">
        <v>2.0</v>
      </c>
      <c r="HT19" s="1">
        <v>2.0</v>
      </c>
      <c r="HU19" s="1">
        <v>4.0</v>
      </c>
      <c r="HV19" s="1">
        <v>4.0</v>
      </c>
      <c r="HW19" s="1">
        <v>4.0</v>
      </c>
      <c r="HX19" s="1">
        <v>4.0</v>
      </c>
      <c r="HY19" s="1">
        <v>2.0</v>
      </c>
      <c r="HZ19" s="1">
        <v>2.0</v>
      </c>
      <c r="IA19" s="1">
        <v>4.0</v>
      </c>
      <c r="IB19" s="1">
        <v>2.0</v>
      </c>
      <c r="IC19" s="1">
        <v>2.0</v>
      </c>
      <c r="ID19" s="1">
        <v>4.0</v>
      </c>
      <c r="IE19" s="1">
        <v>2.0</v>
      </c>
      <c r="IF19" s="1">
        <v>2.0</v>
      </c>
      <c r="IG19" s="1">
        <v>4.0</v>
      </c>
      <c r="IH19" s="1">
        <v>2.0</v>
      </c>
      <c r="II19" s="1">
        <v>4.0</v>
      </c>
      <c r="IJ19" s="1">
        <v>2.0</v>
      </c>
      <c r="IK19" s="1">
        <v>4.0</v>
      </c>
      <c r="IL19" s="1">
        <v>4.0</v>
      </c>
      <c r="IM19" s="1">
        <v>2.0</v>
      </c>
      <c r="IN19" s="1">
        <v>4.0</v>
      </c>
      <c r="IO19" s="1">
        <v>4.0</v>
      </c>
      <c r="IP19" s="1">
        <v>4.0</v>
      </c>
      <c r="IQ19" s="1">
        <v>4.0</v>
      </c>
      <c r="IR19" s="1">
        <v>4.0</v>
      </c>
      <c r="IS19" s="1">
        <v>4.0</v>
      </c>
      <c r="IT19" s="1">
        <v>2.0</v>
      </c>
      <c r="IU19" s="1">
        <v>2.0</v>
      </c>
      <c r="IV19" s="1">
        <v>4.0</v>
      </c>
      <c r="IW19" s="1">
        <v>2.0</v>
      </c>
      <c r="IX19" s="1">
        <v>4.0</v>
      </c>
      <c r="IY19" s="1">
        <v>4.0</v>
      </c>
      <c r="IZ19" s="1">
        <f t="shared" ref="IZ19:KQ19" si="176">IF(IZ$3="+",HH19,6-HH19)</f>
        <v>4</v>
      </c>
      <c r="JA19" s="1">
        <f t="shared" si="176"/>
        <v>4</v>
      </c>
      <c r="JB19" s="1">
        <f t="shared" si="176"/>
        <v>4</v>
      </c>
      <c r="JC19" s="1">
        <f t="shared" si="176"/>
        <v>4</v>
      </c>
      <c r="JD19" s="1">
        <f t="shared" si="176"/>
        <v>4</v>
      </c>
      <c r="JE19" s="1">
        <f t="shared" si="176"/>
        <v>4</v>
      </c>
      <c r="JF19" s="1">
        <f t="shared" si="176"/>
        <v>4</v>
      </c>
      <c r="JG19" s="1">
        <f t="shared" si="176"/>
        <v>4</v>
      </c>
      <c r="JH19" s="1">
        <f t="shared" si="176"/>
        <v>4</v>
      </c>
      <c r="JI19" s="1">
        <f t="shared" si="176"/>
        <v>4</v>
      </c>
      <c r="JJ19" s="1">
        <f t="shared" si="176"/>
        <v>4</v>
      </c>
      <c r="JK19" s="1">
        <f t="shared" si="176"/>
        <v>4</v>
      </c>
      <c r="JL19" s="1">
        <f t="shared" si="176"/>
        <v>4</v>
      </c>
      <c r="JM19" s="1">
        <f t="shared" si="176"/>
        <v>4</v>
      </c>
      <c r="JN19" s="1">
        <f t="shared" si="176"/>
        <v>4</v>
      </c>
      <c r="JO19" s="1">
        <f t="shared" si="176"/>
        <v>2</v>
      </c>
      <c r="JP19" s="1">
        <f t="shared" si="176"/>
        <v>4</v>
      </c>
      <c r="JQ19" s="1">
        <f t="shared" si="176"/>
        <v>4</v>
      </c>
      <c r="JR19" s="1">
        <f t="shared" si="176"/>
        <v>4</v>
      </c>
      <c r="JS19" s="1">
        <f t="shared" si="176"/>
        <v>4</v>
      </c>
      <c r="JT19" s="1">
        <f t="shared" si="176"/>
        <v>2</v>
      </c>
      <c r="JU19" s="1">
        <f t="shared" si="176"/>
        <v>4</v>
      </c>
      <c r="JV19" s="1">
        <f t="shared" si="176"/>
        <v>4</v>
      </c>
      <c r="JW19" s="1">
        <f t="shared" si="176"/>
        <v>2</v>
      </c>
      <c r="JX19" s="1">
        <f t="shared" si="176"/>
        <v>4</v>
      </c>
      <c r="JY19" s="1">
        <f t="shared" si="176"/>
        <v>4</v>
      </c>
      <c r="JZ19" s="1">
        <f t="shared" si="176"/>
        <v>4</v>
      </c>
      <c r="KA19" s="1">
        <f t="shared" si="176"/>
        <v>4</v>
      </c>
      <c r="KB19" s="1">
        <f t="shared" si="176"/>
        <v>2</v>
      </c>
      <c r="KC19" s="1">
        <f t="shared" si="176"/>
        <v>4</v>
      </c>
      <c r="KD19" s="1">
        <f t="shared" si="176"/>
        <v>4</v>
      </c>
      <c r="KE19" s="1">
        <f t="shared" si="176"/>
        <v>2</v>
      </c>
      <c r="KF19" s="1">
        <f t="shared" si="176"/>
        <v>2</v>
      </c>
      <c r="KG19" s="1">
        <f t="shared" si="176"/>
        <v>4</v>
      </c>
      <c r="KH19" s="1">
        <f t="shared" si="176"/>
        <v>2</v>
      </c>
      <c r="KI19" s="1">
        <f t="shared" si="176"/>
        <v>4</v>
      </c>
      <c r="KJ19" s="1">
        <f t="shared" si="176"/>
        <v>4</v>
      </c>
      <c r="KK19" s="1">
        <f t="shared" si="176"/>
        <v>4</v>
      </c>
      <c r="KL19" s="1">
        <f t="shared" si="176"/>
        <v>2</v>
      </c>
      <c r="KM19" s="1">
        <f t="shared" si="176"/>
        <v>2</v>
      </c>
      <c r="KN19" s="1">
        <f t="shared" si="176"/>
        <v>4</v>
      </c>
      <c r="KO19" s="1">
        <f t="shared" si="176"/>
        <v>4</v>
      </c>
      <c r="KP19" s="1">
        <f t="shared" si="176"/>
        <v>4</v>
      </c>
      <c r="KQ19" s="1">
        <f t="shared" si="176"/>
        <v>2</v>
      </c>
      <c r="KR19" s="1">
        <f t="shared" si="24"/>
        <v>152</v>
      </c>
      <c r="KS19" s="1">
        <f t="shared" si="25"/>
        <v>24</v>
      </c>
      <c r="KT19" s="1">
        <f t="shared" si="26"/>
        <v>34</v>
      </c>
      <c r="KU19" s="1">
        <f t="shared" si="27"/>
        <v>32</v>
      </c>
      <c r="KV19" s="1">
        <f t="shared" si="28"/>
        <v>26</v>
      </c>
      <c r="KW19" s="1">
        <f t="shared" si="29"/>
        <v>36</v>
      </c>
      <c r="KX19" s="1">
        <v>2.0</v>
      </c>
      <c r="KY19" s="1">
        <v>4.0</v>
      </c>
      <c r="KZ19" s="1">
        <v>4.0</v>
      </c>
      <c r="LA19" s="1">
        <v>3.0</v>
      </c>
      <c r="LB19" s="1">
        <v>4.0</v>
      </c>
      <c r="LC19" s="1">
        <v>4.0</v>
      </c>
      <c r="LD19" s="1">
        <v>4.0</v>
      </c>
      <c r="LE19" s="1">
        <v>4.0</v>
      </c>
      <c r="LF19" s="1">
        <v>2.0</v>
      </c>
      <c r="LG19" s="1">
        <v>4.0</v>
      </c>
      <c r="LH19" s="1">
        <v>4.0</v>
      </c>
      <c r="LI19" s="1">
        <v>3.0</v>
      </c>
      <c r="LJ19" s="1">
        <v>2.0</v>
      </c>
      <c r="LK19" s="1">
        <v>4.0</v>
      </c>
      <c r="LL19" s="1">
        <v>4.0</v>
      </c>
      <c r="LM19" s="1">
        <v>3.0</v>
      </c>
      <c r="LN19" s="1">
        <v>4.0</v>
      </c>
      <c r="LO19" s="1">
        <v>4.0</v>
      </c>
      <c r="LP19" s="1">
        <v>4.0</v>
      </c>
      <c r="LQ19" s="1">
        <v>2.0</v>
      </c>
      <c r="LR19" s="1">
        <v>4.0</v>
      </c>
      <c r="LS19" s="1">
        <v>4.0</v>
      </c>
      <c r="LT19" s="1">
        <v>2.0</v>
      </c>
      <c r="LU19" s="1">
        <v>4.0</v>
      </c>
      <c r="LV19" s="1">
        <v>2.0</v>
      </c>
      <c r="LW19" s="1">
        <v>2.0</v>
      </c>
      <c r="LX19" s="1">
        <v>4.0</v>
      </c>
      <c r="LY19" s="1">
        <v>4.0</v>
      </c>
      <c r="LZ19" s="1">
        <v>4.0</v>
      </c>
      <c r="MA19" s="1">
        <f t="shared" ref="MA19:NC19" si="177">IF(MA$3="+",KX19,6-KX19)</f>
        <v>2</v>
      </c>
      <c r="MB19" s="1">
        <f t="shared" si="177"/>
        <v>2</v>
      </c>
      <c r="MC19" s="1">
        <f t="shared" si="177"/>
        <v>4</v>
      </c>
      <c r="MD19" s="1">
        <f t="shared" si="177"/>
        <v>3</v>
      </c>
      <c r="ME19" s="1">
        <f t="shared" si="177"/>
        <v>2</v>
      </c>
      <c r="MF19" s="1">
        <f t="shared" si="177"/>
        <v>4</v>
      </c>
      <c r="MG19" s="1">
        <f t="shared" si="177"/>
        <v>4</v>
      </c>
      <c r="MH19" s="1">
        <f t="shared" si="177"/>
        <v>2</v>
      </c>
      <c r="MI19" s="1">
        <f t="shared" si="177"/>
        <v>4</v>
      </c>
      <c r="MJ19" s="1">
        <f t="shared" si="177"/>
        <v>4</v>
      </c>
      <c r="MK19" s="1">
        <f t="shared" si="177"/>
        <v>4</v>
      </c>
      <c r="ML19" s="1">
        <f t="shared" si="177"/>
        <v>3</v>
      </c>
      <c r="MM19" s="1">
        <f t="shared" si="177"/>
        <v>4</v>
      </c>
      <c r="MN19" s="1">
        <f t="shared" si="177"/>
        <v>4</v>
      </c>
      <c r="MO19" s="1">
        <f t="shared" si="177"/>
        <v>4</v>
      </c>
      <c r="MP19" s="1">
        <f t="shared" si="177"/>
        <v>3</v>
      </c>
      <c r="MQ19" s="1">
        <f t="shared" si="177"/>
        <v>4</v>
      </c>
      <c r="MR19" s="1">
        <f t="shared" si="177"/>
        <v>4</v>
      </c>
      <c r="MS19" s="1">
        <f t="shared" si="177"/>
        <v>2</v>
      </c>
      <c r="MT19" s="1">
        <f t="shared" si="177"/>
        <v>2</v>
      </c>
      <c r="MU19" s="1">
        <f t="shared" si="177"/>
        <v>4</v>
      </c>
      <c r="MV19" s="1">
        <f t="shared" si="177"/>
        <v>2</v>
      </c>
      <c r="MW19" s="1">
        <f t="shared" si="177"/>
        <v>4</v>
      </c>
      <c r="MX19" s="1">
        <f t="shared" si="177"/>
        <v>4</v>
      </c>
      <c r="MY19" s="1">
        <f t="shared" si="177"/>
        <v>2</v>
      </c>
      <c r="MZ19" s="1">
        <f t="shared" si="177"/>
        <v>4</v>
      </c>
      <c r="NA19" s="1">
        <f t="shared" si="177"/>
        <v>4</v>
      </c>
      <c r="NB19" s="1">
        <f t="shared" si="177"/>
        <v>4</v>
      </c>
      <c r="NC19" s="1">
        <f t="shared" si="177"/>
        <v>4</v>
      </c>
      <c r="ND19" s="1">
        <f t="shared" si="31"/>
        <v>14</v>
      </c>
      <c r="NE19" s="1">
        <f t="shared" si="32"/>
        <v>11</v>
      </c>
      <c r="NF19" s="1">
        <f t="shared" si="33"/>
        <v>23</v>
      </c>
      <c r="NG19" s="1">
        <f t="shared" si="34"/>
        <v>16</v>
      </c>
      <c r="NH19" s="1">
        <f t="shared" si="35"/>
        <v>16</v>
      </c>
      <c r="NI19" s="1">
        <f t="shared" si="36"/>
        <v>17</v>
      </c>
      <c r="NJ19" s="1">
        <f t="shared" si="70"/>
        <v>97</v>
      </c>
      <c r="NK19" s="1">
        <v>3.0</v>
      </c>
      <c r="NL19" s="1">
        <v>3.0</v>
      </c>
      <c r="NM19" s="1">
        <v>3.0</v>
      </c>
      <c r="NN19" s="1">
        <v>2.0</v>
      </c>
      <c r="NO19" s="1">
        <v>2.0</v>
      </c>
      <c r="NP19" s="1">
        <v>2.0</v>
      </c>
      <c r="NQ19" s="1">
        <v>2.0</v>
      </c>
      <c r="NR19" s="1">
        <v>2.0</v>
      </c>
      <c r="NS19" s="1">
        <v>3.0</v>
      </c>
      <c r="NT19" s="1">
        <v>2.0</v>
      </c>
      <c r="NU19" s="1">
        <v>3.0</v>
      </c>
      <c r="NV19" s="1">
        <v>2.0</v>
      </c>
      <c r="NW19" s="1">
        <v>3.0</v>
      </c>
      <c r="NX19" s="1">
        <v>3.0</v>
      </c>
      <c r="NY19" s="1">
        <v>3.0</v>
      </c>
      <c r="NZ19" s="1">
        <v>3.0</v>
      </c>
      <c r="OA19" s="1">
        <v>3.0</v>
      </c>
      <c r="OB19" s="1">
        <v>3.0</v>
      </c>
      <c r="OC19" s="1">
        <v>2.0</v>
      </c>
      <c r="OD19" s="1">
        <v>2.0</v>
      </c>
      <c r="OE19" s="1">
        <v>2.0</v>
      </c>
      <c r="OF19" s="1">
        <f t="shared" si="37"/>
        <v>16</v>
      </c>
      <c r="OG19" s="1">
        <f t="shared" si="38"/>
        <v>28</v>
      </c>
      <c r="OH19" s="1">
        <f t="shared" si="39"/>
        <v>44</v>
      </c>
      <c r="OI19" s="1">
        <v>4.0</v>
      </c>
      <c r="OJ19" s="1">
        <v>4.0</v>
      </c>
      <c r="OK19" s="1">
        <v>4.0</v>
      </c>
      <c r="OL19" s="1">
        <v>4.0</v>
      </c>
      <c r="OM19" s="1">
        <v>4.0</v>
      </c>
      <c r="ON19" s="1">
        <v>2.0</v>
      </c>
      <c r="OO19" s="1">
        <v>4.0</v>
      </c>
      <c r="OP19" s="1">
        <v>4.0</v>
      </c>
      <c r="OQ19" s="1">
        <v>2.0</v>
      </c>
      <c r="OR19" s="1">
        <v>2.0</v>
      </c>
      <c r="OS19" s="1">
        <v>2.0</v>
      </c>
      <c r="OT19" s="1">
        <v>4.0</v>
      </c>
      <c r="OU19" s="1">
        <v>2.0</v>
      </c>
      <c r="OV19" s="1">
        <v>2.0</v>
      </c>
      <c r="OW19" s="1">
        <v>4.0</v>
      </c>
      <c r="OX19" s="1">
        <v>4.0</v>
      </c>
      <c r="OY19" s="1">
        <v>4.0</v>
      </c>
      <c r="OZ19" s="1">
        <v>4.0</v>
      </c>
      <c r="PA19" s="1">
        <v>4.0</v>
      </c>
      <c r="PB19" s="1">
        <v>2.0</v>
      </c>
      <c r="PC19" s="1">
        <v>4.0</v>
      </c>
      <c r="PD19" s="1">
        <v>2.0</v>
      </c>
      <c r="PE19" s="1">
        <v>4.0</v>
      </c>
      <c r="PF19" s="1">
        <v>4.0</v>
      </c>
      <c r="PG19" s="1">
        <v>4.0</v>
      </c>
      <c r="PH19" s="1">
        <v>5.0</v>
      </c>
      <c r="PI19" s="1">
        <v>4.0</v>
      </c>
      <c r="PJ19" s="1">
        <v>2.0</v>
      </c>
      <c r="PK19" s="1">
        <v>4.0</v>
      </c>
      <c r="PL19" s="1">
        <f t="shared" ref="PL19:QN19" si="178">IF(PL$3="+",OI19,6-OI19)</f>
        <v>2</v>
      </c>
      <c r="PM19" s="1">
        <f t="shared" si="178"/>
        <v>4</v>
      </c>
      <c r="PN19" s="1">
        <f t="shared" si="178"/>
        <v>4</v>
      </c>
      <c r="PO19" s="1">
        <f t="shared" si="178"/>
        <v>4</v>
      </c>
      <c r="PP19" s="1">
        <f t="shared" si="178"/>
        <v>4</v>
      </c>
      <c r="PQ19" s="1">
        <f t="shared" si="178"/>
        <v>4</v>
      </c>
      <c r="PR19" s="1">
        <f t="shared" si="178"/>
        <v>4</v>
      </c>
      <c r="PS19" s="1">
        <f t="shared" si="178"/>
        <v>4</v>
      </c>
      <c r="PT19" s="1">
        <f t="shared" si="178"/>
        <v>4</v>
      </c>
      <c r="PU19" s="1">
        <f t="shared" si="178"/>
        <v>4</v>
      </c>
      <c r="PV19" s="1">
        <f t="shared" si="178"/>
        <v>4</v>
      </c>
      <c r="PW19" s="1">
        <f t="shared" si="178"/>
        <v>2</v>
      </c>
      <c r="PX19" s="1">
        <f t="shared" si="178"/>
        <v>4</v>
      </c>
      <c r="PY19" s="1">
        <f t="shared" si="178"/>
        <v>4</v>
      </c>
      <c r="PZ19" s="1">
        <f t="shared" si="178"/>
        <v>4</v>
      </c>
      <c r="QA19" s="1">
        <f t="shared" si="178"/>
        <v>4</v>
      </c>
      <c r="QB19" s="1">
        <f t="shared" si="178"/>
        <v>4</v>
      </c>
      <c r="QC19" s="1">
        <f t="shared" si="178"/>
        <v>2</v>
      </c>
      <c r="QD19" s="1">
        <f t="shared" si="178"/>
        <v>4</v>
      </c>
      <c r="QE19" s="1">
        <f t="shared" si="178"/>
        <v>4</v>
      </c>
      <c r="QF19" s="1">
        <f t="shared" si="178"/>
        <v>4</v>
      </c>
      <c r="QG19" s="1">
        <f t="shared" si="178"/>
        <v>4</v>
      </c>
      <c r="QH19" s="1">
        <f t="shared" si="178"/>
        <v>4</v>
      </c>
      <c r="QI19" s="1">
        <f t="shared" si="178"/>
        <v>4</v>
      </c>
      <c r="QJ19" s="1">
        <f t="shared" si="178"/>
        <v>4</v>
      </c>
      <c r="QK19" s="1">
        <f t="shared" si="178"/>
        <v>1</v>
      </c>
      <c r="QL19" s="1">
        <f t="shared" si="178"/>
        <v>4</v>
      </c>
      <c r="QM19" s="1">
        <f t="shared" si="178"/>
        <v>2</v>
      </c>
      <c r="QN19" s="1">
        <f t="shared" si="178"/>
        <v>2</v>
      </c>
      <c r="QO19" s="1">
        <f t="shared" si="41"/>
        <v>103</v>
      </c>
      <c r="QP19" s="1">
        <f t="shared" si="42"/>
        <v>52</v>
      </c>
      <c r="QQ19" s="1">
        <f t="shared" si="43"/>
        <v>51</v>
      </c>
      <c r="QR19" s="1">
        <v>3.0</v>
      </c>
      <c r="QS19" s="1">
        <v>2.0</v>
      </c>
      <c r="QT19" s="1">
        <v>3.0</v>
      </c>
      <c r="QU19" s="1">
        <v>3.0</v>
      </c>
      <c r="QV19" s="1">
        <v>3.0</v>
      </c>
      <c r="QW19" s="1">
        <v>3.0</v>
      </c>
      <c r="QX19" s="1">
        <v>3.0</v>
      </c>
      <c r="QY19" s="1">
        <v>3.0</v>
      </c>
      <c r="QZ19" s="1">
        <v>3.0</v>
      </c>
      <c r="RA19" s="1">
        <v>3.0</v>
      </c>
      <c r="RB19" s="1">
        <v>2.0</v>
      </c>
      <c r="RC19" s="1">
        <v>3.0</v>
      </c>
      <c r="RD19" s="1">
        <v>3.0</v>
      </c>
      <c r="RE19" s="1">
        <v>3.0</v>
      </c>
      <c r="RF19" s="1">
        <v>2.0</v>
      </c>
      <c r="RG19" s="1">
        <v>2.0</v>
      </c>
      <c r="RH19" s="1">
        <v>2.0</v>
      </c>
      <c r="RI19" s="1">
        <v>3.0</v>
      </c>
      <c r="RJ19" s="1">
        <v>3.0</v>
      </c>
      <c r="RK19" s="1">
        <v>3.0</v>
      </c>
      <c r="RL19" s="1">
        <v>2.0</v>
      </c>
      <c r="RM19" s="1">
        <v>2.0</v>
      </c>
      <c r="RN19" s="1">
        <v>2.0</v>
      </c>
      <c r="RO19" s="1">
        <v>3.0</v>
      </c>
      <c r="RP19" s="1">
        <v>3.0</v>
      </c>
      <c r="RQ19" s="1">
        <v>3.0</v>
      </c>
      <c r="RR19" s="1">
        <v>3.0</v>
      </c>
      <c r="RS19" s="1">
        <v>3.0</v>
      </c>
      <c r="RT19" s="1">
        <v>3.0</v>
      </c>
      <c r="RU19" s="1">
        <v>3.0</v>
      </c>
      <c r="RV19" s="1">
        <v>3.0</v>
      </c>
      <c r="RW19" s="1">
        <v>3.0</v>
      </c>
      <c r="RX19" s="1">
        <v>2.0</v>
      </c>
      <c r="RY19" s="1">
        <v>3.0</v>
      </c>
      <c r="RZ19" s="1">
        <v>3.0</v>
      </c>
      <c r="SA19" s="1">
        <v>3.0</v>
      </c>
      <c r="SB19" s="1">
        <v>3.0</v>
      </c>
      <c r="SC19" s="1">
        <v>3.0</v>
      </c>
      <c r="SD19" s="1">
        <v>2.0</v>
      </c>
      <c r="SE19" s="1">
        <v>3.0</v>
      </c>
      <c r="SF19" s="1">
        <v>3.0</v>
      </c>
      <c r="SG19" s="1">
        <f t="shared" ref="SG19:TU19" si="179">IF(SG$3="+",QR19,5-QR19)</f>
        <v>3</v>
      </c>
      <c r="SH19" s="1">
        <f t="shared" si="179"/>
        <v>2</v>
      </c>
      <c r="SI19" s="1">
        <f t="shared" si="179"/>
        <v>2</v>
      </c>
      <c r="SJ19" s="1">
        <f t="shared" si="179"/>
        <v>3</v>
      </c>
      <c r="SK19" s="1">
        <f t="shared" si="179"/>
        <v>3</v>
      </c>
      <c r="SL19" s="1">
        <f t="shared" si="179"/>
        <v>2</v>
      </c>
      <c r="SM19" s="1">
        <f t="shared" si="179"/>
        <v>3</v>
      </c>
      <c r="SN19" s="1">
        <f t="shared" si="179"/>
        <v>2</v>
      </c>
      <c r="SO19" s="1">
        <f t="shared" si="179"/>
        <v>2</v>
      </c>
      <c r="SP19" s="1">
        <f t="shared" si="179"/>
        <v>2</v>
      </c>
      <c r="SQ19" s="1">
        <f t="shared" si="179"/>
        <v>2</v>
      </c>
      <c r="SR19" s="1">
        <f t="shared" si="179"/>
        <v>2</v>
      </c>
      <c r="SS19" s="1">
        <f t="shared" si="179"/>
        <v>3</v>
      </c>
      <c r="ST19" s="1">
        <f t="shared" si="179"/>
        <v>3</v>
      </c>
      <c r="SU19" s="1">
        <f t="shared" si="179"/>
        <v>3</v>
      </c>
      <c r="SV19" s="1">
        <f t="shared" si="179"/>
        <v>2</v>
      </c>
      <c r="SW19" s="1">
        <f t="shared" si="179"/>
        <v>3</v>
      </c>
      <c r="SX19" s="1">
        <f t="shared" si="179"/>
        <v>2</v>
      </c>
      <c r="SY19" s="1">
        <f t="shared" si="179"/>
        <v>2</v>
      </c>
      <c r="SZ19" s="1">
        <f t="shared" si="179"/>
        <v>2</v>
      </c>
      <c r="TA19" s="1">
        <f t="shared" si="179"/>
        <v>3</v>
      </c>
      <c r="TB19" s="1">
        <f t="shared" si="179"/>
        <v>2</v>
      </c>
      <c r="TC19" s="1">
        <f t="shared" si="179"/>
        <v>3</v>
      </c>
      <c r="TD19" s="1">
        <f t="shared" si="179"/>
        <v>3</v>
      </c>
      <c r="TE19" s="1">
        <f t="shared" si="179"/>
        <v>3</v>
      </c>
      <c r="TF19" s="1">
        <f t="shared" si="179"/>
        <v>2</v>
      </c>
      <c r="TG19" s="1">
        <f t="shared" si="179"/>
        <v>2</v>
      </c>
      <c r="TH19" s="1">
        <f t="shared" si="179"/>
        <v>3</v>
      </c>
      <c r="TI19" s="1">
        <f t="shared" si="179"/>
        <v>3</v>
      </c>
      <c r="TJ19" s="1">
        <f t="shared" si="179"/>
        <v>2</v>
      </c>
      <c r="TK19" s="1">
        <f t="shared" si="179"/>
        <v>2</v>
      </c>
      <c r="TL19" s="1">
        <f t="shared" si="179"/>
        <v>3</v>
      </c>
      <c r="TM19" s="1">
        <f t="shared" si="179"/>
        <v>3</v>
      </c>
      <c r="TN19" s="1">
        <f t="shared" si="179"/>
        <v>3</v>
      </c>
      <c r="TO19" s="1">
        <f t="shared" si="179"/>
        <v>2</v>
      </c>
      <c r="TP19" s="1">
        <f t="shared" si="179"/>
        <v>3</v>
      </c>
      <c r="TQ19" s="1">
        <f t="shared" si="179"/>
        <v>2</v>
      </c>
      <c r="TR19" s="1">
        <f t="shared" si="179"/>
        <v>3</v>
      </c>
      <c r="TS19" s="1">
        <f t="shared" si="179"/>
        <v>2</v>
      </c>
      <c r="TT19" s="1">
        <f t="shared" si="179"/>
        <v>3</v>
      </c>
      <c r="TU19" s="1">
        <f t="shared" si="179"/>
        <v>2</v>
      </c>
      <c r="TV19" s="1">
        <f t="shared" si="45"/>
        <v>77</v>
      </c>
      <c r="TW19" s="1">
        <f t="shared" si="46"/>
        <v>21</v>
      </c>
      <c r="TX19" s="1">
        <f t="shared" si="47"/>
        <v>6</v>
      </c>
      <c r="TY19" s="1">
        <f t="shared" si="48"/>
        <v>9</v>
      </c>
      <c r="TZ19" s="1">
        <f t="shared" si="49"/>
        <v>6</v>
      </c>
      <c r="UA19" s="1">
        <f t="shared" si="50"/>
        <v>28</v>
      </c>
      <c r="UB19" s="1">
        <f t="shared" si="51"/>
        <v>6</v>
      </c>
      <c r="UC19" s="1">
        <f t="shared" si="52"/>
        <v>5</v>
      </c>
      <c r="UD19" s="1">
        <f t="shared" si="53"/>
        <v>4</v>
      </c>
      <c r="UE19" s="1">
        <f t="shared" si="54"/>
        <v>5</v>
      </c>
      <c r="UF19" s="1">
        <f t="shared" ref="UF19:UG19" si="180">TS19</f>
        <v>2</v>
      </c>
      <c r="UG19" s="1">
        <f t="shared" si="180"/>
        <v>3</v>
      </c>
      <c r="UH19" s="1">
        <f t="shared" si="56"/>
        <v>16</v>
      </c>
      <c r="UI19" s="1">
        <f t="shared" si="57"/>
        <v>2</v>
      </c>
      <c r="UJ19" s="1">
        <f t="shared" si="58"/>
        <v>5</v>
      </c>
      <c r="UK19" s="1">
        <f t="shared" si="59"/>
        <v>9</v>
      </c>
      <c r="UL19" s="1">
        <f t="shared" si="60"/>
        <v>12</v>
      </c>
      <c r="UM19" s="1">
        <f t="shared" si="61"/>
        <v>5</v>
      </c>
      <c r="UN19" s="1">
        <f t="shared" si="62"/>
        <v>4</v>
      </c>
      <c r="UO19" s="1">
        <f t="shared" si="63"/>
        <v>3</v>
      </c>
      <c r="UP19" s="6">
        <v>1.0</v>
      </c>
      <c r="UQ19" s="6">
        <v>1.0</v>
      </c>
      <c r="UR19" s="6">
        <v>1.0</v>
      </c>
      <c r="US19" s="6">
        <v>1.0</v>
      </c>
      <c r="UT19" s="6">
        <v>1.0</v>
      </c>
      <c r="UU19" s="6">
        <v>1.0</v>
      </c>
      <c r="UV19" s="6">
        <v>1.0</v>
      </c>
      <c r="UW19" s="6">
        <v>1.0</v>
      </c>
      <c r="UX19" s="6">
        <v>1.0</v>
      </c>
      <c r="UY19" s="6">
        <v>1.0</v>
      </c>
      <c r="UZ19" s="6">
        <v>1.0</v>
      </c>
      <c r="VA19" s="6">
        <v>1.0</v>
      </c>
      <c r="VB19" s="6">
        <v>1.0</v>
      </c>
      <c r="VC19" s="6">
        <v>1.0</v>
      </c>
      <c r="VD19" s="6">
        <v>1.0</v>
      </c>
      <c r="VE19" s="6">
        <v>1.0</v>
      </c>
      <c r="VF19" s="6">
        <v>1.0</v>
      </c>
      <c r="VG19" s="6">
        <v>1.0</v>
      </c>
      <c r="VH19" s="6">
        <v>1.0</v>
      </c>
      <c r="VI19" s="6">
        <v>1.0</v>
      </c>
      <c r="VJ19" s="6">
        <v>2.0</v>
      </c>
      <c r="VK19" s="6">
        <v>1.0</v>
      </c>
      <c r="VL19" s="6">
        <v>1.0</v>
      </c>
      <c r="VM19" s="6">
        <v>1.0</v>
      </c>
      <c r="VN19" s="6">
        <v>1.0</v>
      </c>
      <c r="VO19" s="6">
        <v>2.0</v>
      </c>
      <c r="VP19" s="6">
        <v>1.0</v>
      </c>
      <c r="VQ19" s="6">
        <v>1.0</v>
      </c>
      <c r="VR19" s="6">
        <v>1.0</v>
      </c>
      <c r="VS19" s="6">
        <v>1.0</v>
      </c>
      <c r="VT19" s="6">
        <v>1.0</v>
      </c>
      <c r="VU19" s="6">
        <v>1.0</v>
      </c>
      <c r="VV19" s="6">
        <v>2.0</v>
      </c>
      <c r="VW19" s="6">
        <v>1.0</v>
      </c>
      <c r="VX19" s="6">
        <v>1.0</v>
      </c>
      <c r="VY19" s="6">
        <v>1.0</v>
      </c>
      <c r="VZ19" s="6" t="s">
        <v>666</v>
      </c>
      <c r="WA19" s="9">
        <v>28.0</v>
      </c>
      <c r="WB19" s="1">
        <v>2.0</v>
      </c>
      <c r="WC19" s="1">
        <v>1.0</v>
      </c>
      <c r="WD19" s="1">
        <v>2.0</v>
      </c>
      <c r="WE19" s="1">
        <v>1.0</v>
      </c>
      <c r="WF19" s="1">
        <v>1.0</v>
      </c>
      <c r="WG19" s="1">
        <v>1.0</v>
      </c>
      <c r="WH19" s="1">
        <v>1.0</v>
      </c>
      <c r="WI19" s="1">
        <v>2.0</v>
      </c>
      <c r="WJ19" s="1">
        <v>1.0</v>
      </c>
      <c r="WK19" s="1">
        <v>2.0</v>
      </c>
      <c r="WL19" s="1">
        <v>1.0</v>
      </c>
      <c r="WM19" s="1">
        <v>1.0</v>
      </c>
      <c r="WN19" s="1">
        <v>1.0</v>
      </c>
      <c r="WO19" s="1"/>
      <c r="WP19" s="1">
        <v>2.0</v>
      </c>
      <c r="WQ19" s="1">
        <f t="shared" ref="WQ19:XC19" si="181">IF(WQ$3="+",WB19,3-WB19)</f>
        <v>1</v>
      </c>
      <c r="WR19" s="1">
        <f t="shared" si="181"/>
        <v>1</v>
      </c>
      <c r="WS19" s="1">
        <f t="shared" si="181"/>
        <v>2</v>
      </c>
      <c r="WT19" s="1">
        <f t="shared" si="181"/>
        <v>1</v>
      </c>
      <c r="WU19" s="1">
        <f t="shared" si="181"/>
        <v>2</v>
      </c>
      <c r="WV19" s="1">
        <f t="shared" si="181"/>
        <v>1</v>
      </c>
      <c r="WW19" s="1">
        <f t="shared" si="181"/>
        <v>2</v>
      </c>
      <c r="WX19" s="1">
        <f t="shared" si="181"/>
        <v>2</v>
      </c>
      <c r="WY19" s="1">
        <f t="shared" si="181"/>
        <v>1</v>
      </c>
      <c r="WZ19" s="1">
        <f t="shared" si="181"/>
        <v>2</v>
      </c>
      <c r="XA19" s="1">
        <f t="shared" si="181"/>
        <v>2</v>
      </c>
      <c r="XB19" s="1">
        <f t="shared" si="181"/>
        <v>1</v>
      </c>
      <c r="XC19" s="1">
        <f t="shared" si="181"/>
        <v>2</v>
      </c>
      <c r="XD19" s="1"/>
      <c r="XE19" s="1">
        <f>IF(XE$3="+",WP19,3-WP19)</f>
        <v>2</v>
      </c>
      <c r="XF19" s="1">
        <f t="shared" si="65"/>
        <v>22</v>
      </c>
      <c r="XG19" s="1">
        <v>1.0</v>
      </c>
      <c r="XH19" s="9"/>
      <c r="XI19" s="9"/>
    </row>
    <row r="20" ht="15.0" customHeight="1">
      <c r="A20" s="5" t="s">
        <v>564</v>
      </c>
      <c r="B20" s="1" t="s">
        <v>553</v>
      </c>
      <c r="C20" s="1" t="s">
        <v>667</v>
      </c>
      <c r="D20" s="1"/>
      <c r="E20" s="1" t="s">
        <v>668</v>
      </c>
      <c r="F20" s="1" t="s">
        <v>669</v>
      </c>
      <c r="G20" s="1" t="s">
        <v>670</v>
      </c>
      <c r="H20" s="1" t="s">
        <v>671</v>
      </c>
      <c r="I20" s="1">
        <v>1.0</v>
      </c>
      <c r="J20" s="1">
        <v>1.9380214E7</v>
      </c>
      <c r="K20" s="1">
        <v>80.0</v>
      </c>
      <c r="L20" s="1">
        <v>2.0161216E7</v>
      </c>
      <c r="M20" s="1">
        <v>1.0</v>
      </c>
      <c r="N20" s="1">
        <v>1.0</v>
      </c>
      <c r="O20" s="1">
        <v>1.0</v>
      </c>
      <c r="P20" s="1"/>
      <c r="Q20" s="1">
        <v>2.0</v>
      </c>
      <c r="R20" s="1"/>
      <c r="S20" s="1">
        <v>3.0</v>
      </c>
      <c r="T20" s="1" t="s">
        <v>560</v>
      </c>
      <c r="U20" s="1"/>
      <c r="V20" s="1">
        <v>10.0</v>
      </c>
      <c r="W20" s="1" t="s">
        <v>672</v>
      </c>
      <c r="X20" s="1">
        <v>4430.0</v>
      </c>
      <c r="Y20" s="1" t="s">
        <v>562</v>
      </c>
      <c r="Z20" s="1"/>
      <c r="AA20" s="1"/>
      <c r="AB20" s="1">
        <v>2.0</v>
      </c>
      <c r="AC20" s="1">
        <v>7.0</v>
      </c>
      <c r="AD20" s="1">
        <v>2006.0</v>
      </c>
      <c r="AE20" s="1">
        <v>2.0</v>
      </c>
      <c r="AF20" s="1">
        <v>2.0</v>
      </c>
      <c r="AG20" s="1">
        <v>2.0</v>
      </c>
      <c r="AH20" s="1">
        <v>7.0</v>
      </c>
      <c r="AI20" s="1">
        <v>2.0</v>
      </c>
      <c r="AJ20" s="1">
        <v>10.0</v>
      </c>
      <c r="AK20" s="1">
        <v>2.0</v>
      </c>
      <c r="AL20" s="1"/>
      <c r="AM20" s="1">
        <v>5.0</v>
      </c>
      <c r="AN20" s="1">
        <v>2006.0</v>
      </c>
      <c r="AO20" s="1">
        <v>5.0</v>
      </c>
      <c r="AP20" s="1">
        <v>11.0</v>
      </c>
      <c r="AQ20" s="1">
        <v>6.0</v>
      </c>
      <c r="AR20" s="1">
        <v>7.0</v>
      </c>
      <c r="AS20" s="1">
        <v>6.0</v>
      </c>
      <c r="AT20" s="1">
        <v>5.0</v>
      </c>
      <c r="AU20" s="1">
        <v>4.0</v>
      </c>
      <c r="AV20" s="1">
        <v>2.0</v>
      </c>
      <c r="AW20" s="1">
        <v>2.0</v>
      </c>
      <c r="AX20" s="1">
        <v>3.0</v>
      </c>
      <c r="AY20" s="1">
        <v>5.0</v>
      </c>
      <c r="AZ20" s="1">
        <v>3.0</v>
      </c>
      <c r="BA20" s="1">
        <v>1.0</v>
      </c>
      <c r="BB20" s="1">
        <v>3.0</v>
      </c>
      <c r="BC20" s="1">
        <v>3.0</v>
      </c>
      <c r="BD20" s="1">
        <v>2.0</v>
      </c>
      <c r="BE20" s="1">
        <v>3.0</v>
      </c>
      <c r="BF20" s="1">
        <v>5.0</v>
      </c>
      <c r="BG20" s="1">
        <v>2.0</v>
      </c>
      <c r="BH20" s="1">
        <v>4.0</v>
      </c>
      <c r="BI20" s="1">
        <v>5.0</v>
      </c>
      <c r="BJ20" s="1">
        <v>2.0</v>
      </c>
      <c r="BK20" s="1">
        <v>1.0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>
        <f t="shared" si="9"/>
        <v>0</v>
      </c>
      <c r="CO20" s="1">
        <f t="shared" si="10"/>
        <v>0</v>
      </c>
      <c r="CP20" s="1">
        <f t="shared" si="11"/>
        <v>0</v>
      </c>
      <c r="CQ20" s="1">
        <f t="shared" si="12"/>
        <v>0</v>
      </c>
      <c r="CR20" s="1">
        <f t="shared" si="13"/>
        <v>0</v>
      </c>
      <c r="CS20" s="1">
        <f t="shared" si="14"/>
        <v>0</v>
      </c>
      <c r="CT20" s="1">
        <f t="shared" si="15"/>
        <v>0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>
        <f t="shared" si="16"/>
        <v>0</v>
      </c>
      <c r="DR20" s="1">
        <f t="shared" si="17"/>
        <v>0</v>
      </c>
      <c r="DS20" s="1">
        <f t="shared" ref="DS20:DT20" si="182">SUM(CW20+DC20+DI20)</f>
        <v>0</v>
      </c>
      <c r="DT20" s="1">
        <f t="shared" si="182"/>
        <v>0</v>
      </c>
      <c r="DU20" s="1">
        <f t="shared" si="19"/>
        <v>0</v>
      </c>
      <c r="DV20" s="1">
        <f t="shared" si="20"/>
        <v>0</v>
      </c>
      <c r="DW20" s="1">
        <f t="shared" si="21"/>
        <v>0</v>
      </c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>
        <f t="shared" si="24"/>
        <v>0</v>
      </c>
      <c r="KS20" s="1">
        <f t="shared" si="25"/>
        <v>0</v>
      </c>
      <c r="KT20" s="1">
        <f t="shared" si="26"/>
        <v>0</v>
      </c>
      <c r="KU20" s="1">
        <f t="shared" si="27"/>
        <v>0</v>
      </c>
      <c r="KV20" s="1">
        <f t="shared" si="28"/>
        <v>0</v>
      </c>
      <c r="KW20" s="1">
        <f t="shared" si="29"/>
        <v>0</v>
      </c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>
        <f t="shared" si="31"/>
        <v>0</v>
      </c>
      <c r="NE20" s="1">
        <f t="shared" si="32"/>
        <v>0</v>
      </c>
      <c r="NF20" s="1">
        <f t="shared" si="33"/>
        <v>0</v>
      </c>
      <c r="NG20" s="1">
        <f t="shared" si="34"/>
        <v>0</v>
      </c>
      <c r="NH20" s="1">
        <f t="shared" si="35"/>
        <v>0</v>
      </c>
      <c r="NI20" s="1">
        <f t="shared" si="36"/>
        <v>0</v>
      </c>
      <c r="NJ20" s="1">
        <f t="shared" si="70"/>
        <v>0</v>
      </c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>
        <f t="shared" si="37"/>
        <v>0</v>
      </c>
      <c r="OG20" s="1">
        <f t="shared" si="38"/>
        <v>0</v>
      </c>
      <c r="OH20" s="1">
        <f t="shared" si="39"/>
        <v>0</v>
      </c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>
        <f t="shared" si="41"/>
        <v>0</v>
      </c>
      <c r="QP20" s="1">
        <f t="shared" si="42"/>
        <v>0</v>
      </c>
      <c r="QQ20" s="1">
        <f t="shared" si="43"/>
        <v>0</v>
      </c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>
        <f t="shared" si="45"/>
        <v>0</v>
      </c>
      <c r="TW20" s="1">
        <f t="shared" si="46"/>
        <v>0</v>
      </c>
      <c r="TX20" s="1">
        <f t="shared" si="47"/>
        <v>0</v>
      </c>
      <c r="TY20" s="1">
        <f t="shared" si="48"/>
        <v>0</v>
      </c>
      <c r="TZ20" s="1">
        <f t="shared" si="49"/>
        <v>0</v>
      </c>
      <c r="UA20" s="1">
        <f t="shared" si="50"/>
        <v>0</v>
      </c>
      <c r="UB20" s="1">
        <f t="shared" si="51"/>
        <v>0</v>
      </c>
      <c r="UC20" s="1">
        <f t="shared" si="52"/>
        <v>0</v>
      </c>
      <c r="UD20" s="1">
        <f t="shared" si="53"/>
        <v>0</v>
      </c>
      <c r="UE20" s="1">
        <f t="shared" si="54"/>
        <v>0</v>
      </c>
      <c r="UF20" s="1" t="str">
        <f t="shared" ref="UF20:UG20" si="183">TS20</f>
        <v/>
      </c>
      <c r="UG20" s="1" t="str">
        <f t="shared" si="183"/>
        <v/>
      </c>
      <c r="UH20" s="1">
        <f t="shared" si="56"/>
        <v>0</v>
      </c>
      <c r="UI20" s="1" t="str">
        <f t="shared" si="57"/>
        <v/>
      </c>
      <c r="UJ20" s="1">
        <f t="shared" si="58"/>
        <v>0</v>
      </c>
      <c r="UK20" s="1">
        <f t="shared" si="59"/>
        <v>0</v>
      </c>
      <c r="UL20" s="1">
        <f t="shared" si="60"/>
        <v>0</v>
      </c>
      <c r="UM20" s="1">
        <f t="shared" si="61"/>
        <v>0</v>
      </c>
      <c r="UN20" s="1">
        <f t="shared" si="62"/>
        <v>0</v>
      </c>
      <c r="UO20" s="1" t="str">
        <f t="shared" si="63"/>
        <v/>
      </c>
      <c r="UP20" s="6">
        <v>1.0</v>
      </c>
      <c r="UQ20" s="6">
        <v>2.0</v>
      </c>
      <c r="UR20" s="6">
        <v>1.0</v>
      </c>
      <c r="US20" s="6">
        <v>2.0</v>
      </c>
      <c r="UT20" s="6">
        <v>2.0</v>
      </c>
      <c r="UU20" s="6">
        <v>1.0</v>
      </c>
      <c r="UV20" s="6">
        <v>1.0</v>
      </c>
      <c r="UW20" s="6">
        <v>1.0</v>
      </c>
      <c r="UX20" s="6">
        <v>1.0</v>
      </c>
      <c r="UY20" s="6">
        <v>1.0</v>
      </c>
      <c r="UZ20" s="6">
        <v>1.0</v>
      </c>
      <c r="VA20" s="6">
        <v>1.0</v>
      </c>
      <c r="VB20" s="6">
        <v>1.0</v>
      </c>
      <c r="VC20" s="6">
        <v>2.0</v>
      </c>
      <c r="VD20" s="6">
        <v>2.0</v>
      </c>
      <c r="VE20" s="6">
        <v>2.0</v>
      </c>
      <c r="VF20" s="6">
        <v>2.0</v>
      </c>
      <c r="VG20" s="6">
        <v>2.0</v>
      </c>
      <c r="VH20" s="6">
        <v>1.0</v>
      </c>
      <c r="VI20" s="6">
        <v>2.0</v>
      </c>
      <c r="VJ20" s="6">
        <v>2.0</v>
      </c>
      <c r="VK20" s="6">
        <v>2.0</v>
      </c>
      <c r="VL20" s="6">
        <v>2.0</v>
      </c>
      <c r="VM20" s="6">
        <v>1.0</v>
      </c>
      <c r="VN20" s="6">
        <v>1.0</v>
      </c>
      <c r="VO20" s="6">
        <v>1.0</v>
      </c>
      <c r="VP20" s="6">
        <v>1.0</v>
      </c>
      <c r="VQ20" s="6">
        <v>1.0</v>
      </c>
      <c r="VR20" s="6">
        <v>1.0</v>
      </c>
      <c r="VS20" s="6">
        <v>2.0</v>
      </c>
      <c r="VT20" s="6">
        <v>1.0</v>
      </c>
      <c r="VU20" s="6">
        <v>2.0</v>
      </c>
      <c r="VV20" s="6">
        <v>2.0</v>
      </c>
      <c r="VW20" s="6">
        <v>2.0</v>
      </c>
      <c r="VX20" s="6">
        <v>1.0</v>
      </c>
      <c r="VY20" s="6">
        <v>1.0</v>
      </c>
      <c r="VZ20" s="6" t="s">
        <v>673</v>
      </c>
      <c r="WA20" s="9">
        <v>19.0</v>
      </c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>
        <f t="shared" si="65"/>
        <v>0</v>
      </c>
      <c r="XG20" s="9"/>
      <c r="XH20" s="9"/>
      <c r="XI20" s="9"/>
    </row>
    <row r="21" ht="15.0" customHeight="1">
      <c r="A21" s="1" t="s">
        <v>588</v>
      </c>
      <c r="B21" s="1" t="s">
        <v>553</v>
      </c>
      <c r="C21" s="1" t="s">
        <v>674</v>
      </c>
      <c r="D21" s="1" t="s">
        <v>555</v>
      </c>
      <c r="E21" s="1" t="s">
        <v>675</v>
      </c>
      <c r="F21" s="1" t="s">
        <v>676</v>
      </c>
      <c r="G21" s="1" t="s">
        <v>677</v>
      </c>
      <c r="H21" s="1" t="s">
        <v>678</v>
      </c>
      <c r="I21" s="1">
        <v>2.0</v>
      </c>
      <c r="J21" s="1">
        <v>1.9290725E7</v>
      </c>
      <c r="K21" s="1">
        <v>87.0</v>
      </c>
      <c r="L21" s="1">
        <v>161206.0</v>
      </c>
      <c r="M21" s="1">
        <v>1.0</v>
      </c>
      <c r="N21" s="1">
        <v>2.0</v>
      </c>
      <c r="O21" s="1">
        <v>2.0</v>
      </c>
      <c r="P21" s="1"/>
      <c r="Q21" s="1">
        <v>2.0</v>
      </c>
      <c r="R21" s="1"/>
      <c r="S21" s="1">
        <v>2.0</v>
      </c>
      <c r="T21" s="1" t="s">
        <v>600</v>
      </c>
      <c r="U21" s="1" t="s">
        <v>679</v>
      </c>
      <c r="V21" s="1">
        <v>10.0</v>
      </c>
      <c r="W21" s="1" t="s">
        <v>680</v>
      </c>
      <c r="X21" s="1">
        <v>4806.0</v>
      </c>
      <c r="Y21" s="1" t="s">
        <v>562</v>
      </c>
      <c r="Z21" s="1"/>
      <c r="AA21" s="1" t="s">
        <v>681</v>
      </c>
      <c r="AB21" s="1">
        <v>2.0</v>
      </c>
      <c r="AC21" s="1">
        <v>7.0</v>
      </c>
      <c r="AD21" s="1">
        <v>2012.0</v>
      </c>
      <c r="AE21" s="1">
        <v>2.0</v>
      </c>
      <c r="AF21" s="1">
        <v>2.0</v>
      </c>
      <c r="AG21" s="1">
        <v>1.0</v>
      </c>
      <c r="AH21" s="1">
        <v>8.0</v>
      </c>
      <c r="AI21" s="1">
        <v>2.0</v>
      </c>
      <c r="AJ21" s="1">
        <v>14.0</v>
      </c>
      <c r="AK21" s="1">
        <v>1.0</v>
      </c>
      <c r="AL21" s="1">
        <v>4.0</v>
      </c>
      <c r="AM21" s="1">
        <v>5.0</v>
      </c>
      <c r="AN21" s="1">
        <v>0.0</v>
      </c>
      <c r="AO21" s="1">
        <v>5.0</v>
      </c>
      <c r="AP21" s="1">
        <v>11.0</v>
      </c>
      <c r="AQ21" s="1">
        <v>6.0</v>
      </c>
      <c r="AR21" s="1">
        <v>7.0</v>
      </c>
      <c r="AS21" s="1">
        <v>6.0</v>
      </c>
      <c r="AT21" s="1">
        <v>5.0</v>
      </c>
      <c r="AU21" s="1">
        <v>3.0</v>
      </c>
      <c r="AV21" s="1">
        <v>5.0</v>
      </c>
      <c r="AW21" s="1">
        <v>1.0</v>
      </c>
      <c r="AX21" s="1">
        <v>1.0</v>
      </c>
      <c r="AY21" s="1">
        <v>5.0</v>
      </c>
      <c r="AZ21" s="1">
        <v>5.0</v>
      </c>
      <c r="BA21" s="1">
        <v>1.0</v>
      </c>
      <c r="BB21" s="1">
        <v>1.0</v>
      </c>
      <c r="BC21" s="1"/>
      <c r="BD21" s="1"/>
      <c r="BE21" s="1">
        <v>3.0</v>
      </c>
      <c r="BF21" s="1">
        <v>1.0</v>
      </c>
      <c r="BG21" s="1">
        <v>1.0</v>
      </c>
      <c r="BH21" s="1">
        <v>5.0</v>
      </c>
      <c r="BI21" s="1">
        <v>1.0</v>
      </c>
      <c r="BJ21" s="1">
        <v>1.0</v>
      </c>
      <c r="BK21" s="1">
        <v>3.0</v>
      </c>
      <c r="BL21" s="1">
        <v>5.0</v>
      </c>
      <c r="BM21" s="1">
        <v>1.0</v>
      </c>
      <c r="BN21" s="1">
        <v>5.0</v>
      </c>
      <c r="BO21" s="1">
        <v>1.0</v>
      </c>
      <c r="BP21" s="1">
        <v>1.0</v>
      </c>
      <c r="BQ21" s="1">
        <v>1.0</v>
      </c>
      <c r="BR21" s="1">
        <v>1.0</v>
      </c>
      <c r="BS21" s="1">
        <v>5.0</v>
      </c>
      <c r="BT21" s="1">
        <v>5.0</v>
      </c>
      <c r="BU21" s="1">
        <v>2.0</v>
      </c>
      <c r="BV21" s="1">
        <v>1.0</v>
      </c>
      <c r="BW21" s="1">
        <v>4.0</v>
      </c>
      <c r="BX21" s="1">
        <v>2.0</v>
      </c>
      <c r="BY21" s="1">
        <v>5.0</v>
      </c>
      <c r="BZ21" s="1">
        <v>2.0</v>
      </c>
      <c r="CA21" s="1">
        <v>2.0</v>
      </c>
      <c r="CB21" s="1">
        <v>1.0</v>
      </c>
      <c r="CC21" s="1">
        <v>1.0</v>
      </c>
      <c r="CD21" s="1">
        <v>4.0</v>
      </c>
      <c r="CE21" s="1">
        <v>4.0</v>
      </c>
      <c r="CF21" s="1">
        <v>5.0</v>
      </c>
      <c r="CG21" s="1">
        <v>1.0</v>
      </c>
      <c r="CH21" s="1">
        <v>1.0</v>
      </c>
      <c r="CI21" s="1">
        <v>1.0</v>
      </c>
      <c r="CJ21" s="1">
        <v>1.0</v>
      </c>
      <c r="CK21" s="1">
        <v>4.0</v>
      </c>
      <c r="CL21" s="1">
        <v>1.0</v>
      </c>
      <c r="CM21" s="1">
        <v>2.0</v>
      </c>
      <c r="CN21" s="1">
        <f t="shared" si="9"/>
        <v>11</v>
      </c>
      <c r="CO21" s="1">
        <f t="shared" si="10"/>
        <v>15</v>
      </c>
      <c r="CP21" s="1">
        <f t="shared" si="11"/>
        <v>12</v>
      </c>
      <c r="CQ21" s="1">
        <f t="shared" si="12"/>
        <v>9</v>
      </c>
      <c r="CR21" s="1">
        <f t="shared" si="13"/>
        <v>8</v>
      </c>
      <c r="CS21" s="1">
        <f t="shared" si="14"/>
        <v>8</v>
      </c>
      <c r="CT21" s="1">
        <f t="shared" si="15"/>
        <v>63</v>
      </c>
      <c r="CU21" s="1">
        <v>3.0</v>
      </c>
      <c r="CV21" s="1">
        <v>2.0</v>
      </c>
      <c r="CW21" s="1">
        <v>3.0</v>
      </c>
      <c r="CX21" s="1">
        <v>2.0</v>
      </c>
      <c r="CY21" s="1">
        <v>2.0</v>
      </c>
      <c r="CZ21" s="1">
        <v>3.0</v>
      </c>
      <c r="DA21" s="1">
        <v>2.0</v>
      </c>
      <c r="DB21" s="1">
        <v>2.0</v>
      </c>
      <c r="DC21" s="1">
        <v>3.0</v>
      </c>
      <c r="DD21" s="1">
        <v>2.0</v>
      </c>
      <c r="DE21" s="1">
        <v>2.0</v>
      </c>
      <c r="DF21" s="1">
        <v>3.0</v>
      </c>
      <c r="DG21" s="1">
        <v>3.0</v>
      </c>
      <c r="DH21" s="1">
        <v>2.0</v>
      </c>
      <c r="DI21" s="1">
        <v>3.0</v>
      </c>
      <c r="DJ21" s="1">
        <v>2.0</v>
      </c>
      <c r="DK21" s="1">
        <v>2.0</v>
      </c>
      <c r="DL21" s="1">
        <v>3.0</v>
      </c>
      <c r="DM21" s="1">
        <v>2.0</v>
      </c>
      <c r="DN21" s="1">
        <v>2.0</v>
      </c>
      <c r="DO21" s="1">
        <v>3.0</v>
      </c>
      <c r="DP21" s="1">
        <v>3.0</v>
      </c>
      <c r="DQ21" s="1">
        <f t="shared" si="16"/>
        <v>13</v>
      </c>
      <c r="DR21" s="1">
        <f t="shared" si="17"/>
        <v>8</v>
      </c>
      <c r="DS21" s="1">
        <f t="shared" ref="DS21:DT21" si="184">SUM(CW21+DC21+DI21)</f>
        <v>9</v>
      </c>
      <c r="DT21" s="1">
        <f t="shared" si="184"/>
        <v>6</v>
      </c>
      <c r="DU21" s="1">
        <f t="shared" si="19"/>
        <v>6</v>
      </c>
      <c r="DV21" s="1">
        <f t="shared" si="20"/>
        <v>12</v>
      </c>
      <c r="DW21" s="1">
        <f t="shared" si="21"/>
        <v>54</v>
      </c>
      <c r="DX21" s="1">
        <v>4.0</v>
      </c>
      <c r="DY21" s="1">
        <v>5.0</v>
      </c>
      <c r="DZ21" s="1">
        <v>4.0</v>
      </c>
      <c r="EA21" s="1">
        <v>2.0</v>
      </c>
      <c r="EB21" s="1">
        <v>3.0</v>
      </c>
      <c r="EC21" s="1">
        <v>4.0</v>
      </c>
      <c r="ED21" s="1">
        <v>3.0</v>
      </c>
      <c r="EE21" s="1">
        <v>4.0</v>
      </c>
      <c r="EF21" s="1">
        <v>4.0</v>
      </c>
      <c r="EG21" s="1">
        <v>4.0</v>
      </c>
      <c r="EH21" s="1">
        <v>3.0</v>
      </c>
      <c r="EI21" s="1">
        <v>2.0</v>
      </c>
      <c r="EJ21" s="1">
        <v>2.0</v>
      </c>
      <c r="EK21" s="1">
        <v>4.0</v>
      </c>
      <c r="EL21" s="1">
        <v>4.0</v>
      </c>
      <c r="EM21" s="1">
        <v>2.0</v>
      </c>
      <c r="EN21" s="1">
        <v>4.0</v>
      </c>
      <c r="EO21" s="1">
        <v>2.0</v>
      </c>
      <c r="EP21" s="1">
        <v>3.0</v>
      </c>
      <c r="EQ21" s="1">
        <v>4.0</v>
      </c>
      <c r="ER21" s="1">
        <v>4.0</v>
      </c>
      <c r="ES21" s="1">
        <v>2.0</v>
      </c>
      <c r="ET21" s="1">
        <v>4.0</v>
      </c>
      <c r="EU21" s="1">
        <v>4.0</v>
      </c>
      <c r="EV21" s="1">
        <v>2.0</v>
      </c>
      <c r="EW21" s="1">
        <v>4.0</v>
      </c>
      <c r="EX21" s="1">
        <v>2.0</v>
      </c>
      <c r="EY21" s="1">
        <v>4.0</v>
      </c>
      <c r="EZ21" s="1">
        <v>3.0</v>
      </c>
      <c r="FA21" s="1">
        <v>2.0</v>
      </c>
      <c r="FB21" s="1">
        <v>3.0</v>
      </c>
      <c r="FC21" s="1">
        <v>4.0</v>
      </c>
      <c r="FD21" s="1">
        <v>2.0</v>
      </c>
      <c r="FE21" s="1">
        <v>2.0</v>
      </c>
      <c r="FF21" s="1">
        <v>4.0</v>
      </c>
      <c r="FG21" s="1">
        <v>4.0</v>
      </c>
      <c r="FH21" s="1">
        <v>4.0</v>
      </c>
      <c r="FI21" s="1">
        <v>2.0</v>
      </c>
      <c r="FJ21" s="1">
        <v>2.0</v>
      </c>
      <c r="FK21" s="1">
        <v>4.0</v>
      </c>
      <c r="FL21" s="1">
        <v>4.0</v>
      </c>
      <c r="FM21" s="1">
        <v>3.0</v>
      </c>
      <c r="FN21" s="1">
        <v>3.0</v>
      </c>
      <c r="FO21" s="1">
        <v>2.0</v>
      </c>
      <c r="FP21" s="1">
        <f t="shared" ref="FP21:HG21" si="185">IF(FP$3="+",DX21,6-DX21)</f>
        <v>4</v>
      </c>
      <c r="FQ21" s="1">
        <f t="shared" si="185"/>
        <v>1</v>
      </c>
      <c r="FR21" s="1">
        <f t="shared" si="185"/>
        <v>4</v>
      </c>
      <c r="FS21" s="1">
        <f t="shared" si="185"/>
        <v>2</v>
      </c>
      <c r="FT21" s="1">
        <f t="shared" si="185"/>
        <v>3</v>
      </c>
      <c r="FU21" s="1">
        <f t="shared" si="185"/>
        <v>2</v>
      </c>
      <c r="FV21" s="1">
        <f t="shared" si="185"/>
        <v>3</v>
      </c>
      <c r="FW21" s="1">
        <f t="shared" si="185"/>
        <v>2</v>
      </c>
      <c r="FX21" s="1">
        <f t="shared" si="185"/>
        <v>2</v>
      </c>
      <c r="FY21" s="1">
        <f t="shared" si="185"/>
        <v>4</v>
      </c>
      <c r="FZ21" s="1">
        <f t="shared" si="185"/>
        <v>3</v>
      </c>
      <c r="GA21" s="1">
        <f t="shared" si="185"/>
        <v>4</v>
      </c>
      <c r="GB21" s="1">
        <f t="shared" si="185"/>
        <v>4</v>
      </c>
      <c r="GC21" s="1">
        <f t="shared" si="185"/>
        <v>4</v>
      </c>
      <c r="GD21" s="1">
        <f t="shared" si="185"/>
        <v>2</v>
      </c>
      <c r="GE21" s="1">
        <f t="shared" si="185"/>
        <v>4</v>
      </c>
      <c r="GF21" s="1">
        <f t="shared" si="185"/>
        <v>4</v>
      </c>
      <c r="GG21" s="1">
        <f t="shared" si="185"/>
        <v>4</v>
      </c>
      <c r="GH21" s="1">
        <f t="shared" si="185"/>
        <v>3</v>
      </c>
      <c r="GI21" s="1">
        <f t="shared" si="185"/>
        <v>4</v>
      </c>
      <c r="GJ21" s="1">
        <f t="shared" si="185"/>
        <v>4</v>
      </c>
      <c r="GK21" s="1">
        <f t="shared" si="185"/>
        <v>4</v>
      </c>
      <c r="GL21" s="1">
        <f t="shared" si="185"/>
        <v>4</v>
      </c>
      <c r="GM21" s="1">
        <f t="shared" si="185"/>
        <v>2</v>
      </c>
      <c r="GN21" s="1">
        <f t="shared" si="185"/>
        <v>4</v>
      </c>
      <c r="GO21" s="1">
        <f t="shared" si="185"/>
        <v>4</v>
      </c>
      <c r="GP21" s="1">
        <f t="shared" si="185"/>
        <v>2</v>
      </c>
      <c r="GQ21" s="1">
        <f t="shared" si="185"/>
        <v>4</v>
      </c>
      <c r="GR21" s="1">
        <f t="shared" si="185"/>
        <v>3</v>
      </c>
      <c r="GS21" s="1">
        <f t="shared" si="185"/>
        <v>4</v>
      </c>
      <c r="GT21" s="1">
        <f t="shared" si="185"/>
        <v>3</v>
      </c>
      <c r="GU21" s="1">
        <f t="shared" si="185"/>
        <v>4</v>
      </c>
      <c r="GV21" s="1">
        <f t="shared" si="185"/>
        <v>4</v>
      </c>
      <c r="GW21" s="1">
        <f t="shared" si="185"/>
        <v>2</v>
      </c>
      <c r="GX21" s="1">
        <f t="shared" si="185"/>
        <v>4</v>
      </c>
      <c r="GY21" s="1">
        <f t="shared" si="185"/>
        <v>4</v>
      </c>
      <c r="GZ21" s="1">
        <f t="shared" si="185"/>
        <v>4</v>
      </c>
      <c r="HA21" s="1">
        <f t="shared" si="185"/>
        <v>4</v>
      </c>
      <c r="HB21" s="1">
        <f t="shared" si="185"/>
        <v>2</v>
      </c>
      <c r="HC21" s="1">
        <f t="shared" si="185"/>
        <v>4</v>
      </c>
      <c r="HD21" s="1">
        <f t="shared" si="185"/>
        <v>4</v>
      </c>
      <c r="HE21" s="1">
        <f t="shared" si="185"/>
        <v>3</v>
      </c>
      <c r="HF21" s="1">
        <f t="shared" si="185"/>
        <v>3</v>
      </c>
      <c r="HG21" s="1">
        <f t="shared" si="185"/>
        <v>4</v>
      </c>
      <c r="HH21" s="1">
        <v>4.0</v>
      </c>
      <c r="HI21" s="1">
        <v>5.0</v>
      </c>
      <c r="HJ21" s="1">
        <v>4.0</v>
      </c>
      <c r="HK21" s="1">
        <v>2.0</v>
      </c>
      <c r="HL21" s="1">
        <v>3.0</v>
      </c>
      <c r="HM21" s="1">
        <v>4.0</v>
      </c>
      <c r="HN21" s="1">
        <v>3.0</v>
      </c>
      <c r="HO21" s="1">
        <v>4.0</v>
      </c>
      <c r="HP21" s="1">
        <v>4.0</v>
      </c>
      <c r="HQ21" s="1">
        <v>4.0</v>
      </c>
      <c r="HR21" s="1">
        <v>3.0</v>
      </c>
      <c r="HS21" s="1">
        <v>2.0</v>
      </c>
      <c r="HT21" s="1">
        <v>2.0</v>
      </c>
      <c r="HU21" s="1">
        <v>4.0</v>
      </c>
      <c r="HV21" s="1">
        <v>4.0</v>
      </c>
      <c r="HW21" s="1">
        <v>2.0</v>
      </c>
      <c r="HX21" s="1">
        <v>4.0</v>
      </c>
      <c r="HY21" s="1">
        <v>2.0</v>
      </c>
      <c r="HZ21" s="1">
        <v>3.0</v>
      </c>
      <c r="IA21" s="1">
        <v>4.0</v>
      </c>
      <c r="IB21" s="1">
        <v>4.0</v>
      </c>
      <c r="IC21" s="1">
        <v>2.0</v>
      </c>
      <c r="ID21" s="1">
        <v>4.0</v>
      </c>
      <c r="IE21" s="1">
        <v>4.0</v>
      </c>
      <c r="IF21" s="1">
        <v>2.0</v>
      </c>
      <c r="IG21" s="1">
        <v>4.0</v>
      </c>
      <c r="IH21" s="1">
        <v>2.0</v>
      </c>
      <c r="II21" s="1">
        <v>4.0</v>
      </c>
      <c r="IJ21" s="1">
        <v>3.0</v>
      </c>
      <c r="IK21" s="1">
        <v>2.0</v>
      </c>
      <c r="IL21" s="1">
        <v>3.0</v>
      </c>
      <c r="IM21" s="1">
        <v>4.0</v>
      </c>
      <c r="IN21" s="1">
        <v>2.0</v>
      </c>
      <c r="IO21" s="1">
        <v>2.0</v>
      </c>
      <c r="IP21" s="1">
        <v>4.0</v>
      </c>
      <c r="IQ21" s="1">
        <v>4.0</v>
      </c>
      <c r="IR21" s="1">
        <v>4.0</v>
      </c>
      <c r="IS21" s="1">
        <v>2.0</v>
      </c>
      <c r="IT21" s="1">
        <v>2.0</v>
      </c>
      <c r="IU21" s="1">
        <v>4.0</v>
      </c>
      <c r="IV21" s="1">
        <v>4.0</v>
      </c>
      <c r="IW21" s="1">
        <v>3.0</v>
      </c>
      <c r="IX21" s="1">
        <v>3.0</v>
      </c>
      <c r="IY21" s="1">
        <v>2.0</v>
      </c>
      <c r="IZ21" s="1">
        <f t="shared" ref="IZ21:KQ21" si="186">IF(IZ$3="+",HH21,6-HH21)</f>
        <v>4</v>
      </c>
      <c r="JA21" s="1">
        <f t="shared" si="186"/>
        <v>1</v>
      </c>
      <c r="JB21" s="1">
        <f t="shared" si="186"/>
        <v>4</v>
      </c>
      <c r="JC21" s="1">
        <f t="shared" si="186"/>
        <v>2</v>
      </c>
      <c r="JD21" s="1">
        <f t="shared" si="186"/>
        <v>3</v>
      </c>
      <c r="JE21" s="1">
        <f t="shared" si="186"/>
        <v>2</v>
      </c>
      <c r="JF21" s="1">
        <f t="shared" si="186"/>
        <v>3</v>
      </c>
      <c r="JG21" s="1">
        <f t="shared" si="186"/>
        <v>2</v>
      </c>
      <c r="JH21" s="1">
        <f t="shared" si="186"/>
        <v>2</v>
      </c>
      <c r="JI21" s="1">
        <f t="shared" si="186"/>
        <v>4</v>
      </c>
      <c r="JJ21" s="1">
        <f t="shared" si="186"/>
        <v>3</v>
      </c>
      <c r="JK21" s="1">
        <f t="shared" si="186"/>
        <v>4</v>
      </c>
      <c r="JL21" s="1">
        <f t="shared" si="186"/>
        <v>4</v>
      </c>
      <c r="JM21" s="1">
        <f t="shared" si="186"/>
        <v>4</v>
      </c>
      <c r="JN21" s="1">
        <f t="shared" si="186"/>
        <v>4</v>
      </c>
      <c r="JO21" s="1">
        <f t="shared" si="186"/>
        <v>4</v>
      </c>
      <c r="JP21" s="1">
        <f t="shared" si="186"/>
        <v>4</v>
      </c>
      <c r="JQ21" s="1">
        <f t="shared" si="186"/>
        <v>4</v>
      </c>
      <c r="JR21" s="1">
        <f t="shared" si="186"/>
        <v>3</v>
      </c>
      <c r="JS21" s="1">
        <f t="shared" si="186"/>
        <v>4</v>
      </c>
      <c r="JT21" s="1">
        <f t="shared" si="186"/>
        <v>4</v>
      </c>
      <c r="JU21" s="1">
        <f t="shared" si="186"/>
        <v>4</v>
      </c>
      <c r="JV21" s="1">
        <f t="shared" si="186"/>
        <v>4</v>
      </c>
      <c r="JW21" s="1">
        <f t="shared" si="186"/>
        <v>4</v>
      </c>
      <c r="JX21" s="1">
        <f t="shared" si="186"/>
        <v>4</v>
      </c>
      <c r="JY21" s="1">
        <f t="shared" si="186"/>
        <v>4</v>
      </c>
      <c r="JZ21" s="1">
        <f t="shared" si="186"/>
        <v>4</v>
      </c>
      <c r="KA21" s="1">
        <f t="shared" si="186"/>
        <v>4</v>
      </c>
      <c r="KB21" s="1">
        <f t="shared" si="186"/>
        <v>3</v>
      </c>
      <c r="KC21" s="1">
        <f t="shared" si="186"/>
        <v>2</v>
      </c>
      <c r="KD21" s="1">
        <f t="shared" si="186"/>
        <v>3</v>
      </c>
      <c r="KE21" s="1">
        <f t="shared" si="186"/>
        <v>4</v>
      </c>
      <c r="KF21" s="1">
        <f t="shared" si="186"/>
        <v>4</v>
      </c>
      <c r="KG21" s="1">
        <f t="shared" si="186"/>
        <v>2</v>
      </c>
      <c r="KH21" s="1">
        <f t="shared" si="186"/>
        <v>2</v>
      </c>
      <c r="KI21" s="1">
        <f t="shared" si="186"/>
        <v>4</v>
      </c>
      <c r="KJ21" s="1">
        <f t="shared" si="186"/>
        <v>4</v>
      </c>
      <c r="KK21" s="1">
        <f t="shared" si="186"/>
        <v>2</v>
      </c>
      <c r="KL21" s="1">
        <f t="shared" si="186"/>
        <v>2</v>
      </c>
      <c r="KM21" s="1">
        <f t="shared" si="186"/>
        <v>4</v>
      </c>
      <c r="KN21" s="1">
        <f t="shared" si="186"/>
        <v>4</v>
      </c>
      <c r="KO21" s="1">
        <f t="shared" si="186"/>
        <v>3</v>
      </c>
      <c r="KP21" s="1">
        <f t="shared" si="186"/>
        <v>3</v>
      </c>
      <c r="KQ21" s="1">
        <f t="shared" si="186"/>
        <v>4</v>
      </c>
      <c r="KR21" s="1">
        <f t="shared" si="24"/>
        <v>147</v>
      </c>
      <c r="KS21" s="1">
        <f t="shared" si="25"/>
        <v>26</v>
      </c>
      <c r="KT21" s="1">
        <f t="shared" si="26"/>
        <v>30</v>
      </c>
      <c r="KU21" s="1">
        <f t="shared" si="27"/>
        <v>30</v>
      </c>
      <c r="KV21" s="1">
        <f t="shared" si="28"/>
        <v>25</v>
      </c>
      <c r="KW21" s="1">
        <f t="shared" si="29"/>
        <v>36</v>
      </c>
      <c r="KX21" s="1">
        <v>4.0</v>
      </c>
      <c r="KY21" s="1">
        <v>2.0</v>
      </c>
      <c r="KZ21" s="1">
        <v>4.0</v>
      </c>
      <c r="LA21" s="1">
        <v>2.0</v>
      </c>
      <c r="LB21" s="1">
        <v>3.0</v>
      </c>
      <c r="LC21" s="1">
        <v>2.0</v>
      </c>
      <c r="LD21" s="1">
        <v>4.0</v>
      </c>
      <c r="LE21" s="1">
        <v>2.0</v>
      </c>
      <c r="LF21" s="1">
        <v>2.0</v>
      </c>
      <c r="LG21" s="1">
        <v>4.0</v>
      </c>
      <c r="LH21" s="1">
        <v>4.0</v>
      </c>
      <c r="LI21" s="1">
        <v>4.0</v>
      </c>
      <c r="LJ21" s="1">
        <v>2.0</v>
      </c>
      <c r="LK21" s="1">
        <v>4.0</v>
      </c>
      <c r="LL21" s="1">
        <v>4.0</v>
      </c>
      <c r="LM21" s="1">
        <v>4.0</v>
      </c>
      <c r="LN21" s="1">
        <v>4.0</v>
      </c>
      <c r="LO21" s="1">
        <v>4.0</v>
      </c>
      <c r="LP21" s="1">
        <v>2.0</v>
      </c>
      <c r="LQ21" s="1">
        <v>4.0</v>
      </c>
      <c r="LR21" s="1">
        <v>3.0</v>
      </c>
      <c r="LS21" s="1">
        <v>4.0</v>
      </c>
      <c r="LT21" s="1">
        <v>2.0</v>
      </c>
      <c r="LU21" s="1">
        <v>4.0</v>
      </c>
      <c r="LV21" s="1">
        <v>4.0</v>
      </c>
      <c r="LW21" s="1">
        <v>3.0</v>
      </c>
      <c r="LX21" s="1">
        <v>3.0</v>
      </c>
      <c r="LY21" s="1">
        <v>4.0</v>
      </c>
      <c r="LZ21" s="1">
        <v>4.0</v>
      </c>
      <c r="MA21" s="1">
        <f t="shared" ref="MA21:NC21" si="187">IF(MA$3="+",KX21,6-KX21)</f>
        <v>4</v>
      </c>
      <c r="MB21" s="1">
        <f t="shared" si="187"/>
        <v>4</v>
      </c>
      <c r="MC21" s="1">
        <f t="shared" si="187"/>
        <v>4</v>
      </c>
      <c r="MD21" s="1">
        <f t="shared" si="187"/>
        <v>4</v>
      </c>
      <c r="ME21" s="1">
        <f t="shared" si="187"/>
        <v>3</v>
      </c>
      <c r="MF21" s="1">
        <f t="shared" si="187"/>
        <v>2</v>
      </c>
      <c r="MG21" s="1">
        <f t="shared" si="187"/>
        <v>4</v>
      </c>
      <c r="MH21" s="1">
        <f t="shared" si="187"/>
        <v>4</v>
      </c>
      <c r="MI21" s="1">
        <f t="shared" si="187"/>
        <v>4</v>
      </c>
      <c r="MJ21" s="1">
        <f t="shared" si="187"/>
        <v>4</v>
      </c>
      <c r="MK21" s="1">
        <f t="shared" si="187"/>
        <v>4</v>
      </c>
      <c r="ML21" s="1">
        <f t="shared" si="187"/>
        <v>4</v>
      </c>
      <c r="MM21" s="1">
        <f t="shared" si="187"/>
        <v>4</v>
      </c>
      <c r="MN21" s="1">
        <f t="shared" si="187"/>
        <v>4</v>
      </c>
      <c r="MO21" s="1">
        <f t="shared" si="187"/>
        <v>4</v>
      </c>
      <c r="MP21" s="1">
        <f t="shared" si="187"/>
        <v>4</v>
      </c>
      <c r="MQ21" s="1">
        <f t="shared" si="187"/>
        <v>4</v>
      </c>
      <c r="MR21" s="1">
        <f t="shared" si="187"/>
        <v>4</v>
      </c>
      <c r="MS21" s="1">
        <f t="shared" si="187"/>
        <v>4</v>
      </c>
      <c r="MT21" s="1">
        <f t="shared" si="187"/>
        <v>4</v>
      </c>
      <c r="MU21" s="1">
        <f t="shared" si="187"/>
        <v>3</v>
      </c>
      <c r="MV21" s="1">
        <f t="shared" si="187"/>
        <v>2</v>
      </c>
      <c r="MW21" s="1">
        <f t="shared" si="187"/>
        <v>4</v>
      </c>
      <c r="MX21" s="1">
        <f t="shared" si="187"/>
        <v>4</v>
      </c>
      <c r="MY21" s="1">
        <f t="shared" si="187"/>
        <v>4</v>
      </c>
      <c r="MZ21" s="1">
        <f t="shared" si="187"/>
        <v>3</v>
      </c>
      <c r="NA21" s="1">
        <f t="shared" si="187"/>
        <v>3</v>
      </c>
      <c r="NB21" s="1">
        <f t="shared" si="187"/>
        <v>4</v>
      </c>
      <c r="NC21" s="1">
        <f t="shared" si="187"/>
        <v>4</v>
      </c>
      <c r="ND21" s="1">
        <f t="shared" si="31"/>
        <v>16</v>
      </c>
      <c r="NE21" s="1">
        <f t="shared" si="32"/>
        <v>18</v>
      </c>
      <c r="NF21" s="1">
        <f t="shared" si="33"/>
        <v>24</v>
      </c>
      <c r="NG21" s="1">
        <f t="shared" si="34"/>
        <v>19</v>
      </c>
      <c r="NH21" s="1">
        <f t="shared" si="35"/>
        <v>13</v>
      </c>
      <c r="NI21" s="1">
        <f t="shared" si="36"/>
        <v>18</v>
      </c>
      <c r="NJ21" s="1">
        <f t="shared" si="70"/>
        <v>108</v>
      </c>
      <c r="NK21" s="1">
        <v>3.0</v>
      </c>
      <c r="NL21" s="1">
        <v>3.0</v>
      </c>
      <c r="NM21" s="1">
        <v>2.0</v>
      </c>
      <c r="NN21" s="1">
        <v>3.0</v>
      </c>
      <c r="NO21" s="1">
        <v>3.0</v>
      </c>
      <c r="NP21" s="1">
        <v>2.0</v>
      </c>
      <c r="NQ21" s="1">
        <v>2.0</v>
      </c>
      <c r="NR21" s="1">
        <v>2.0</v>
      </c>
      <c r="NS21" s="1">
        <v>2.0</v>
      </c>
      <c r="NT21" s="1">
        <v>2.0</v>
      </c>
      <c r="NU21" s="1">
        <v>3.0</v>
      </c>
      <c r="NV21" s="1">
        <v>3.0</v>
      </c>
      <c r="NW21" s="1">
        <v>2.0</v>
      </c>
      <c r="NX21" s="1">
        <v>2.0</v>
      </c>
      <c r="NY21" s="1">
        <v>2.0</v>
      </c>
      <c r="NZ21" s="1">
        <v>2.0</v>
      </c>
      <c r="OA21" s="1">
        <v>2.0</v>
      </c>
      <c r="OB21" s="1">
        <v>3.0</v>
      </c>
      <c r="OC21" s="1">
        <v>2.0</v>
      </c>
      <c r="OD21" s="1">
        <v>2.0</v>
      </c>
      <c r="OE21" s="1">
        <v>2.0</v>
      </c>
      <c r="OF21" s="1">
        <f t="shared" si="37"/>
        <v>12</v>
      </c>
      <c r="OG21" s="1">
        <f t="shared" si="38"/>
        <v>31</v>
      </c>
      <c r="OH21" s="1">
        <f t="shared" si="39"/>
        <v>43</v>
      </c>
      <c r="OI21" s="1">
        <v>4.0</v>
      </c>
      <c r="OJ21" s="1">
        <v>2.0</v>
      </c>
      <c r="OK21" s="1">
        <v>4.0</v>
      </c>
      <c r="OL21" s="1">
        <v>4.0</v>
      </c>
      <c r="OM21" s="1">
        <v>4.0</v>
      </c>
      <c r="ON21" s="1">
        <v>4.0</v>
      </c>
      <c r="OO21" s="1">
        <v>3.0</v>
      </c>
      <c r="OP21" s="1">
        <v>3.0</v>
      </c>
      <c r="OQ21" s="1">
        <v>3.0</v>
      </c>
      <c r="OR21" s="1">
        <v>2.0</v>
      </c>
      <c r="OS21" s="1">
        <v>2.0</v>
      </c>
      <c r="OT21" s="1">
        <v>4.0</v>
      </c>
      <c r="OU21" s="1">
        <v>2.0</v>
      </c>
      <c r="OV21" s="1">
        <v>4.0</v>
      </c>
      <c r="OW21" s="1">
        <v>4.0</v>
      </c>
      <c r="OX21" s="1">
        <v>4.0</v>
      </c>
      <c r="OY21" s="1">
        <v>4.0</v>
      </c>
      <c r="OZ21" s="1">
        <v>4.0</v>
      </c>
      <c r="PA21" s="1">
        <v>3.0</v>
      </c>
      <c r="PB21" s="1">
        <v>2.0</v>
      </c>
      <c r="PC21" s="1">
        <v>2.0</v>
      </c>
      <c r="PD21" s="1">
        <v>2.0</v>
      </c>
      <c r="PE21" s="1">
        <v>4.0</v>
      </c>
      <c r="PF21" s="1">
        <v>4.0</v>
      </c>
      <c r="PG21" s="1">
        <v>4.0</v>
      </c>
      <c r="PH21" s="1">
        <v>2.0</v>
      </c>
      <c r="PI21" s="1">
        <v>4.0</v>
      </c>
      <c r="PJ21" s="1">
        <v>4.0</v>
      </c>
      <c r="PK21" s="1">
        <v>2.0</v>
      </c>
      <c r="PL21" s="1">
        <f t="shared" ref="PL21:QN21" si="188">IF(PL$3="+",OI21,6-OI21)</f>
        <v>2</v>
      </c>
      <c r="PM21" s="1">
        <f t="shared" si="188"/>
        <v>2</v>
      </c>
      <c r="PN21" s="1">
        <f t="shared" si="188"/>
        <v>4</v>
      </c>
      <c r="PO21" s="1">
        <f t="shared" si="188"/>
        <v>4</v>
      </c>
      <c r="PP21" s="1">
        <f t="shared" si="188"/>
        <v>4</v>
      </c>
      <c r="PQ21" s="1">
        <f t="shared" si="188"/>
        <v>2</v>
      </c>
      <c r="PR21" s="1">
        <f t="shared" si="188"/>
        <v>3</v>
      </c>
      <c r="PS21" s="1">
        <f t="shared" si="188"/>
        <v>3</v>
      </c>
      <c r="PT21" s="1">
        <f t="shared" si="188"/>
        <v>3</v>
      </c>
      <c r="PU21" s="1">
        <f t="shared" si="188"/>
        <v>4</v>
      </c>
      <c r="PV21" s="1">
        <f t="shared" si="188"/>
        <v>4</v>
      </c>
      <c r="PW21" s="1">
        <f t="shared" si="188"/>
        <v>2</v>
      </c>
      <c r="PX21" s="1">
        <f t="shared" si="188"/>
        <v>4</v>
      </c>
      <c r="PY21" s="1">
        <f t="shared" si="188"/>
        <v>2</v>
      </c>
      <c r="PZ21" s="1">
        <f t="shared" si="188"/>
        <v>4</v>
      </c>
      <c r="QA21" s="1">
        <f t="shared" si="188"/>
        <v>4</v>
      </c>
      <c r="QB21" s="1">
        <f t="shared" si="188"/>
        <v>4</v>
      </c>
      <c r="QC21" s="1">
        <f t="shared" si="188"/>
        <v>2</v>
      </c>
      <c r="QD21" s="1">
        <f t="shared" si="188"/>
        <v>3</v>
      </c>
      <c r="QE21" s="1">
        <f t="shared" si="188"/>
        <v>4</v>
      </c>
      <c r="QF21" s="1">
        <f t="shared" si="188"/>
        <v>2</v>
      </c>
      <c r="QG21" s="1">
        <f t="shared" si="188"/>
        <v>4</v>
      </c>
      <c r="QH21" s="1">
        <f t="shared" si="188"/>
        <v>4</v>
      </c>
      <c r="QI21" s="1">
        <f t="shared" si="188"/>
        <v>4</v>
      </c>
      <c r="QJ21" s="1">
        <f t="shared" si="188"/>
        <v>4</v>
      </c>
      <c r="QK21" s="1">
        <f t="shared" si="188"/>
        <v>4</v>
      </c>
      <c r="QL21" s="1">
        <f t="shared" si="188"/>
        <v>4</v>
      </c>
      <c r="QM21" s="1">
        <f t="shared" si="188"/>
        <v>4</v>
      </c>
      <c r="QN21" s="1">
        <f t="shared" si="188"/>
        <v>4</v>
      </c>
      <c r="QO21" s="1">
        <f t="shared" si="41"/>
        <v>98</v>
      </c>
      <c r="QP21" s="1">
        <f t="shared" si="42"/>
        <v>44</v>
      </c>
      <c r="QQ21" s="1">
        <f t="shared" si="43"/>
        <v>54</v>
      </c>
      <c r="QR21" s="1">
        <v>3.0</v>
      </c>
      <c r="QS21" s="1">
        <v>3.0</v>
      </c>
      <c r="QT21" s="1">
        <v>2.0</v>
      </c>
      <c r="QU21" s="1">
        <v>2.0</v>
      </c>
      <c r="QV21" s="1">
        <v>3.0</v>
      </c>
      <c r="QW21" s="1">
        <v>2.0</v>
      </c>
      <c r="QX21" s="1">
        <v>3.0</v>
      </c>
      <c r="QY21" s="1">
        <v>3.0</v>
      </c>
      <c r="QZ21" s="1">
        <v>3.0</v>
      </c>
      <c r="RA21" s="1">
        <v>2.0</v>
      </c>
      <c r="RB21" s="1">
        <v>3.0</v>
      </c>
      <c r="RC21" s="1">
        <v>2.0</v>
      </c>
      <c r="RD21" s="1">
        <v>3.0</v>
      </c>
      <c r="RE21" s="1">
        <v>3.0</v>
      </c>
      <c r="RF21" s="1">
        <v>3.0</v>
      </c>
      <c r="RG21" s="1">
        <v>3.0</v>
      </c>
      <c r="RH21" s="1">
        <v>2.0</v>
      </c>
      <c r="RI21" s="1">
        <v>2.0</v>
      </c>
      <c r="RJ21" s="1">
        <v>2.0</v>
      </c>
      <c r="RK21" s="1">
        <v>3.0</v>
      </c>
      <c r="RL21" s="1">
        <v>2.0</v>
      </c>
      <c r="RM21" s="1">
        <v>3.0</v>
      </c>
      <c r="RN21" s="1">
        <v>3.0</v>
      </c>
      <c r="RO21" s="1">
        <v>3.0</v>
      </c>
      <c r="RP21" s="1">
        <v>3.0</v>
      </c>
      <c r="RQ21" s="1">
        <v>2.0</v>
      </c>
      <c r="RR21" s="1">
        <v>2.0</v>
      </c>
      <c r="RS21" s="1">
        <v>2.0</v>
      </c>
      <c r="RT21" s="1">
        <v>2.0</v>
      </c>
      <c r="RU21" s="1">
        <v>2.0</v>
      </c>
      <c r="RV21" s="1">
        <v>2.0</v>
      </c>
      <c r="RW21" s="1">
        <v>3.0</v>
      </c>
      <c r="RX21" s="1">
        <v>3.0</v>
      </c>
      <c r="RY21" s="1">
        <v>3.0</v>
      </c>
      <c r="RZ21" s="1">
        <v>2.0</v>
      </c>
      <c r="SA21" s="1">
        <v>3.0</v>
      </c>
      <c r="SB21" s="1">
        <v>3.0</v>
      </c>
      <c r="SC21" s="1">
        <v>2.0</v>
      </c>
      <c r="SD21" s="1">
        <v>3.0</v>
      </c>
      <c r="SE21" s="1">
        <v>3.0</v>
      </c>
      <c r="SF21" s="1">
        <v>3.0</v>
      </c>
      <c r="SG21" s="1">
        <f t="shared" ref="SG21:TU21" si="189">IF(SG$3="+",QR21,5-QR21)</f>
        <v>3</v>
      </c>
      <c r="SH21" s="1">
        <f t="shared" si="189"/>
        <v>3</v>
      </c>
      <c r="SI21" s="1">
        <f t="shared" si="189"/>
        <v>3</v>
      </c>
      <c r="SJ21" s="1">
        <f t="shared" si="189"/>
        <v>2</v>
      </c>
      <c r="SK21" s="1">
        <f t="shared" si="189"/>
        <v>3</v>
      </c>
      <c r="SL21" s="1">
        <f t="shared" si="189"/>
        <v>3</v>
      </c>
      <c r="SM21" s="1">
        <f t="shared" si="189"/>
        <v>3</v>
      </c>
      <c r="SN21" s="1">
        <f t="shared" si="189"/>
        <v>2</v>
      </c>
      <c r="SO21" s="1">
        <f t="shared" si="189"/>
        <v>2</v>
      </c>
      <c r="SP21" s="1">
        <f t="shared" si="189"/>
        <v>3</v>
      </c>
      <c r="SQ21" s="1">
        <f t="shared" si="189"/>
        <v>3</v>
      </c>
      <c r="SR21" s="1">
        <f t="shared" si="189"/>
        <v>3</v>
      </c>
      <c r="SS21" s="1">
        <f t="shared" si="189"/>
        <v>3</v>
      </c>
      <c r="ST21" s="1">
        <f t="shared" si="189"/>
        <v>3</v>
      </c>
      <c r="SU21" s="1">
        <f t="shared" si="189"/>
        <v>2</v>
      </c>
      <c r="SV21" s="1">
        <f t="shared" si="189"/>
        <v>3</v>
      </c>
      <c r="SW21" s="1">
        <f t="shared" si="189"/>
        <v>3</v>
      </c>
      <c r="SX21" s="1">
        <f t="shared" si="189"/>
        <v>3</v>
      </c>
      <c r="SY21" s="1">
        <f t="shared" si="189"/>
        <v>3</v>
      </c>
      <c r="SZ21" s="1">
        <f t="shared" si="189"/>
        <v>2</v>
      </c>
      <c r="TA21" s="1">
        <f t="shared" si="189"/>
        <v>3</v>
      </c>
      <c r="TB21" s="1">
        <f t="shared" si="189"/>
        <v>3</v>
      </c>
      <c r="TC21" s="1">
        <f t="shared" si="189"/>
        <v>2</v>
      </c>
      <c r="TD21" s="1">
        <f t="shared" si="189"/>
        <v>3</v>
      </c>
      <c r="TE21" s="1">
        <f t="shared" si="189"/>
        <v>3</v>
      </c>
      <c r="TF21" s="1">
        <f t="shared" si="189"/>
        <v>3</v>
      </c>
      <c r="TG21" s="1">
        <f t="shared" si="189"/>
        <v>3</v>
      </c>
      <c r="TH21" s="1">
        <f t="shared" si="189"/>
        <v>2</v>
      </c>
      <c r="TI21" s="1">
        <f t="shared" si="189"/>
        <v>2</v>
      </c>
      <c r="TJ21" s="1">
        <f t="shared" si="189"/>
        <v>3</v>
      </c>
      <c r="TK21" s="1">
        <f t="shared" si="189"/>
        <v>3</v>
      </c>
      <c r="TL21" s="1">
        <f t="shared" si="189"/>
        <v>3</v>
      </c>
      <c r="TM21" s="1">
        <f t="shared" si="189"/>
        <v>2</v>
      </c>
      <c r="TN21" s="1">
        <f t="shared" si="189"/>
        <v>3</v>
      </c>
      <c r="TO21" s="1">
        <f t="shared" si="189"/>
        <v>3</v>
      </c>
      <c r="TP21" s="1">
        <f t="shared" si="189"/>
        <v>3</v>
      </c>
      <c r="TQ21" s="1">
        <f t="shared" si="189"/>
        <v>2</v>
      </c>
      <c r="TR21" s="1">
        <f t="shared" si="189"/>
        <v>2</v>
      </c>
      <c r="TS21" s="1">
        <f t="shared" si="189"/>
        <v>3</v>
      </c>
      <c r="TT21" s="1">
        <f t="shared" si="189"/>
        <v>3</v>
      </c>
      <c r="TU21" s="1">
        <f t="shared" si="189"/>
        <v>2</v>
      </c>
      <c r="TV21" s="1">
        <f t="shared" si="45"/>
        <v>87</v>
      </c>
      <c r="TW21" s="1">
        <f t="shared" si="46"/>
        <v>20</v>
      </c>
      <c r="TX21" s="1">
        <f t="shared" si="47"/>
        <v>6</v>
      </c>
      <c r="TY21" s="1">
        <f t="shared" si="48"/>
        <v>9</v>
      </c>
      <c r="TZ21" s="1">
        <f t="shared" si="49"/>
        <v>5</v>
      </c>
      <c r="UA21" s="1">
        <f t="shared" si="50"/>
        <v>35</v>
      </c>
      <c r="UB21" s="1">
        <f t="shared" si="51"/>
        <v>9</v>
      </c>
      <c r="UC21" s="1">
        <f t="shared" si="52"/>
        <v>6</v>
      </c>
      <c r="UD21" s="1">
        <f t="shared" si="53"/>
        <v>6</v>
      </c>
      <c r="UE21" s="1">
        <f t="shared" si="54"/>
        <v>6</v>
      </c>
      <c r="UF21" s="1">
        <f t="shared" ref="UF21:UG21" si="190">TS21</f>
        <v>3</v>
      </c>
      <c r="UG21" s="1">
        <f t="shared" si="190"/>
        <v>3</v>
      </c>
      <c r="UH21" s="1">
        <f t="shared" si="56"/>
        <v>19</v>
      </c>
      <c r="UI21" s="1">
        <f t="shared" si="57"/>
        <v>3</v>
      </c>
      <c r="UJ21" s="1">
        <f t="shared" si="58"/>
        <v>5</v>
      </c>
      <c r="UK21" s="1">
        <f t="shared" si="59"/>
        <v>11</v>
      </c>
      <c r="UL21" s="1">
        <f t="shared" si="60"/>
        <v>13</v>
      </c>
      <c r="UM21" s="1">
        <f t="shared" si="61"/>
        <v>4</v>
      </c>
      <c r="UN21" s="1">
        <f t="shared" si="62"/>
        <v>6</v>
      </c>
      <c r="UO21" s="1">
        <f t="shared" si="63"/>
        <v>3</v>
      </c>
      <c r="UP21" s="6">
        <v>1.0</v>
      </c>
      <c r="UQ21" s="6">
        <v>2.0</v>
      </c>
      <c r="UR21" s="6">
        <v>1.0</v>
      </c>
      <c r="US21" s="6">
        <v>1.0</v>
      </c>
      <c r="UT21" s="6">
        <v>1.0</v>
      </c>
      <c r="UU21" s="6">
        <v>1.0</v>
      </c>
      <c r="UV21" s="6">
        <v>1.0</v>
      </c>
      <c r="UW21" s="6">
        <v>1.0</v>
      </c>
      <c r="UX21" s="6">
        <v>1.0</v>
      </c>
      <c r="UY21" s="6">
        <v>1.0</v>
      </c>
      <c r="UZ21" s="6">
        <v>1.0</v>
      </c>
      <c r="VA21" s="6">
        <v>1.0</v>
      </c>
      <c r="VB21" s="6">
        <v>1.0</v>
      </c>
      <c r="VC21" s="6">
        <v>1.0</v>
      </c>
      <c r="VD21" s="6">
        <v>1.0</v>
      </c>
      <c r="VE21" s="6">
        <v>1.0</v>
      </c>
      <c r="VF21" s="6">
        <v>1.0</v>
      </c>
      <c r="VG21" s="6">
        <v>1.0</v>
      </c>
      <c r="VH21" s="6">
        <v>1.0</v>
      </c>
      <c r="VI21" s="6">
        <v>1.0</v>
      </c>
      <c r="VJ21" s="6">
        <v>2.0</v>
      </c>
      <c r="VK21" s="6">
        <v>2.0</v>
      </c>
      <c r="VL21" s="6">
        <v>2.0</v>
      </c>
      <c r="VM21" s="6">
        <v>1.0</v>
      </c>
      <c r="VN21" s="6">
        <v>1.0</v>
      </c>
      <c r="VO21" s="6">
        <v>1.0</v>
      </c>
      <c r="VP21" s="6">
        <v>1.0</v>
      </c>
      <c r="VQ21" s="6">
        <v>1.0</v>
      </c>
      <c r="VR21" s="6">
        <v>1.0</v>
      </c>
      <c r="VS21" s="6">
        <v>1.0</v>
      </c>
      <c r="VT21" s="6">
        <v>2.0</v>
      </c>
      <c r="VU21" s="6">
        <v>2.0</v>
      </c>
      <c r="VV21" s="6">
        <v>2.0</v>
      </c>
      <c r="VW21" s="6">
        <v>2.0</v>
      </c>
      <c r="VX21" s="6">
        <v>1.0</v>
      </c>
      <c r="VY21" s="6">
        <v>0.0</v>
      </c>
      <c r="VZ21" s="6" t="s">
        <v>682</v>
      </c>
      <c r="WA21" s="9">
        <v>25.0</v>
      </c>
      <c r="WB21" s="1">
        <v>1.0</v>
      </c>
      <c r="WC21" s="1">
        <v>1.0</v>
      </c>
      <c r="WD21" s="1">
        <v>2.0</v>
      </c>
      <c r="WE21" s="1">
        <v>2.0</v>
      </c>
      <c r="WF21" s="1">
        <v>1.0</v>
      </c>
      <c r="WG21" s="1">
        <v>2.0</v>
      </c>
      <c r="WH21" s="1">
        <v>1.0</v>
      </c>
      <c r="WI21" s="1">
        <v>2.0</v>
      </c>
      <c r="WJ21" s="1">
        <v>1.0</v>
      </c>
      <c r="WK21" s="1">
        <v>2.0</v>
      </c>
      <c r="WL21" s="1">
        <v>1.0</v>
      </c>
      <c r="WM21" s="1">
        <v>2.0</v>
      </c>
      <c r="WN21" s="1">
        <v>2.0</v>
      </c>
      <c r="WO21" s="1">
        <v>2.0</v>
      </c>
      <c r="WP21" s="1">
        <v>2.0</v>
      </c>
      <c r="WQ21" s="1">
        <f t="shared" ref="WQ21:XE21" si="191">IF(WQ$3="+",WB21,3-WB21)</f>
        <v>2</v>
      </c>
      <c r="WR21" s="1">
        <f t="shared" si="191"/>
        <v>1</v>
      </c>
      <c r="WS21" s="1">
        <f t="shared" si="191"/>
        <v>2</v>
      </c>
      <c r="WT21" s="1">
        <f t="shared" si="191"/>
        <v>2</v>
      </c>
      <c r="WU21" s="1">
        <f t="shared" si="191"/>
        <v>2</v>
      </c>
      <c r="WV21" s="1">
        <f t="shared" si="191"/>
        <v>2</v>
      </c>
      <c r="WW21" s="1">
        <f t="shared" si="191"/>
        <v>2</v>
      </c>
      <c r="WX21" s="1">
        <f t="shared" si="191"/>
        <v>2</v>
      </c>
      <c r="WY21" s="1">
        <f t="shared" si="191"/>
        <v>1</v>
      </c>
      <c r="WZ21" s="1">
        <f t="shared" si="191"/>
        <v>2</v>
      </c>
      <c r="XA21" s="1">
        <f t="shared" si="191"/>
        <v>2</v>
      </c>
      <c r="XB21" s="1">
        <f t="shared" si="191"/>
        <v>2</v>
      </c>
      <c r="XC21" s="1">
        <f t="shared" si="191"/>
        <v>1</v>
      </c>
      <c r="XD21" s="1">
        <f t="shared" si="191"/>
        <v>2</v>
      </c>
      <c r="XE21" s="1">
        <f t="shared" si="191"/>
        <v>2</v>
      </c>
      <c r="XF21" s="1">
        <f t="shared" si="65"/>
        <v>27</v>
      </c>
      <c r="XG21" s="1">
        <v>1.0</v>
      </c>
      <c r="XH21" s="9"/>
      <c r="XI21" s="9"/>
    </row>
    <row r="22" ht="15.0" customHeight="1">
      <c r="A22" s="1" t="s">
        <v>564</v>
      </c>
      <c r="B22" s="1" t="s">
        <v>553</v>
      </c>
      <c r="C22" s="1" t="s">
        <v>683</v>
      </c>
      <c r="D22" s="1"/>
      <c r="E22" s="1" t="s">
        <v>684</v>
      </c>
      <c r="F22" s="1" t="s">
        <v>685</v>
      </c>
      <c r="G22" s="1" t="s">
        <v>686</v>
      </c>
      <c r="H22" s="1" t="s">
        <v>687</v>
      </c>
      <c r="I22" s="1">
        <v>1.0</v>
      </c>
      <c r="J22" s="1">
        <v>1.9420805E7</v>
      </c>
      <c r="K22" s="1">
        <v>74.0</v>
      </c>
      <c r="L22" s="1">
        <v>2.0170124E7</v>
      </c>
      <c r="M22" s="1">
        <v>2.0</v>
      </c>
      <c r="N22" s="1">
        <v>1.0</v>
      </c>
      <c r="O22" s="1">
        <v>1.0</v>
      </c>
      <c r="P22" s="1"/>
      <c r="Q22" s="1">
        <v>2.0</v>
      </c>
      <c r="R22" s="1"/>
      <c r="S22" s="1">
        <v>2.0</v>
      </c>
      <c r="T22" s="1" t="s">
        <v>560</v>
      </c>
      <c r="U22" s="1"/>
      <c r="V22" s="1">
        <v>1.0</v>
      </c>
      <c r="W22" s="1" t="s">
        <v>688</v>
      </c>
      <c r="X22" s="1">
        <v>2270.0</v>
      </c>
      <c r="Y22" s="1" t="s">
        <v>562</v>
      </c>
      <c r="Z22" s="1" t="s">
        <v>689</v>
      </c>
      <c r="AA22" s="1"/>
      <c r="AB22" s="1">
        <v>2.0</v>
      </c>
      <c r="AC22" s="1">
        <v>7.0</v>
      </c>
      <c r="AD22" s="1">
        <v>2014.0</v>
      </c>
      <c r="AE22" s="1">
        <v>2.0</v>
      </c>
      <c r="AF22" s="1">
        <v>2.0</v>
      </c>
      <c r="AG22" s="1">
        <v>1.0</v>
      </c>
      <c r="AH22" s="1">
        <v>2.0</v>
      </c>
      <c r="AI22" s="1">
        <v>7.0</v>
      </c>
      <c r="AJ22" s="1">
        <v>6.0</v>
      </c>
      <c r="AK22" s="1">
        <v>1.0</v>
      </c>
      <c r="AL22" s="1">
        <v>4.0</v>
      </c>
      <c r="AM22" s="1">
        <v>5.0</v>
      </c>
      <c r="AN22" s="1">
        <v>1999.0</v>
      </c>
      <c r="AO22" s="1">
        <v>5.0</v>
      </c>
      <c r="AP22" s="1">
        <v>11.0</v>
      </c>
      <c r="AQ22" s="1">
        <v>6.0</v>
      </c>
      <c r="AR22" s="1">
        <v>7.0</v>
      </c>
      <c r="AS22" s="1">
        <v>6.0</v>
      </c>
      <c r="AT22" s="1">
        <v>5.0</v>
      </c>
      <c r="AU22" s="1">
        <v>9.0</v>
      </c>
      <c r="AV22" s="1">
        <v>5.0</v>
      </c>
      <c r="AW22" s="1">
        <v>5.0</v>
      </c>
      <c r="AX22" s="1">
        <v>1.0</v>
      </c>
      <c r="AY22" s="1">
        <v>2.0</v>
      </c>
      <c r="AZ22" s="1">
        <v>2.0</v>
      </c>
      <c r="BA22" s="1">
        <v>2.0</v>
      </c>
      <c r="BB22" s="1">
        <v>4.0</v>
      </c>
      <c r="BC22" s="1">
        <v>1.0</v>
      </c>
      <c r="BD22" s="1">
        <v>5.0</v>
      </c>
      <c r="BE22" s="1">
        <v>3.0</v>
      </c>
      <c r="BF22" s="1">
        <v>1.0</v>
      </c>
      <c r="BG22" s="1">
        <v>2.0</v>
      </c>
      <c r="BH22" s="1">
        <v>5.0</v>
      </c>
      <c r="BI22" s="1">
        <v>1.0</v>
      </c>
      <c r="BJ22" s="1">
        <v>2.0</v>
      </c>
      <c r="BK22" s="1">
        <v>3.0</v>
      </c>
      <c r="BL22" s="1">
        <v>1.0</v>
      </c>
      <c r="BM22" s="1">
        <v>1.0</v>
      </c>
      <c r="BN22" s="1">
        <v>5.0</v>
      </c>
      <c r="BO22" s="1">
        <v>1.0</v>
      </c>
      <c r="BP22" s="1">
        <v>1.0</v>
      </c>
      <c r="BQ22" s="1">
        <v>1.0</v>
      </c>
      <c r="BR22" s="1">
        <v>1.0</v>
      </c>
      <c r="BS22" s="1">
        <v>5.0</v>
      </c>
      <c r="BT22" s="1">
        <v>5.0</v>
      </c>
      <c r="BU22" s="1">
        <v>1.0</v>
      </c>
      <c r="BV22" s="1">
        <v>1.0</v>
      </c>
      <c r="BW22" s="1">
        <v>5.0</v>
      </c>
      <c r="BX22" s="1">
        <v>5.0</v>
      </c>
      <c r="BY22" s="1">
        <v>5.0</v>
      </c>
      <c r="BZ22" s="1">
        <v>1.0</v>
      </c>
      <c r="CA22" s="1">
        <v>2.0</v>
      </c>
      <c r="CB22" s="1">
        <v>5.0</v>
      </c>
      <c r="CC22" s="1">
        <v>1.0</v>
      </c>
      <c r="CD22" s="1">
        <v>1.0</v>
      </c>
      <c r="CE22" s="1">
        <v>1.0</v>
      </c>
      <c r="CF22" s="1">
        <v>1.0</v>
      </c>
      <c r="CG22" s="1">
        <v>1.0</v>
      </c>
      <c r="CH22" s="1">
        <v>1.0</v>
      </c>
      <c r="CI22" s="1">
        <v>1.0</v>
      </c>
      <c r="CJ22" s="1">
        <v>1.0</v>
      </c>
      <c r="CK22" s="1">
        <v>5.0</v>
      </c>
      <c r="CL22" s="1">
        <v>5.0</v>
      </c>
      <c r="CM22" s="1">
        <v>5.0</v>
      </c>
      <c r="CN22" s="1">
        <f t="shared" si="9"/>
        <v>12</v>
      </c>
      <c r="CO22" s="1">
        <f t="shared" si="10"/>
        <v>14</v>
      </c>
      <c r="CP22" s="1">
        <f t="shared" si="11"/>
        <v>18</v>
      </c>
      <c r="CQ22" s="1">
        <f t="shared" si="12"/>
        <v>3</v>
      </c>
      <c r="CR22" s="1">
        <f t="shared" si="13"/>
        <v>4</v>
      </c>
      <c r="CS22" s="1">
        <f t="shared" si="14"/>
        <v>16</v>
      </c>
      <c r="CT22" s="1">
        <f t="shared" si="15"/>
        <v>67</v>
      </c>
      <c r="CU22" s="1">
        <v>3.0</v>
      </c>
      <c r="CV22" s="1">
        <v>2.0</v>
      </c>
      <c r="CW22" s="1">
        <v>3.0</v>
      </c>
      <c r="CX22" s="1">
        <v>2.0</v>
      </c>
      <c r="CY22" s="1">
        <v>3.0</v>
      </c>
      <c r="CZ22" s="1">
        <v>3.0</v>
      </c>
      <c r="DA22" s="1">
        <v>3.0</v>
      </c>
      <c r="DB22" s="1">
        <v>2.0</v>
      </c>
      <c r="DC22" s="1">
        <v>3.0</v>
      </c>
      <c r="DD22" s="1">
        <v>3.0</v>
      </c>
      <c r="DE22" s="1">
        <v>3.0</v>
      </c>
      <c r="DF22" s="1">
        <v>2.0</v>
      </c>
      <c r="DG22" s="1">
        <v>3.0</v>
      </c>
      <c r="DH22" s="1">
        <v>2.0</v>
      </c>
      <c r="DI22" s="1">
        <v>3.0</v>
      </c>
      <c r="DJ22" s="1">
        <v>2.0</v>
      </c>
      <c r="DK22" s="1">
        <v>2.0</v>
      </c>
      <c r="DL22" s="1">
        <v>2.0</v>
      </c>
      <c r="DM22" s="1">
        <v>2.0</v>
      </c>
      <c r="DN22" s="1">
        <v>3.0</v>
      </c>
      <c r="DO22" s="1">
        <v>2.0</v>
      </c>
      <c r="DP22" s="1">
        <v>3.0</v>
      </c>
      <c r="DQ22" s="1">
        <f t="shared" si="16"/>
        <v>15</v>
      </c>
      <c r="DR22" s="1">
        <f t="shared" si="17"/>
        <v>8</v>
      </c>
      <c r="DS22" s="1">
        <f t="shared" ref="DS22:DT22" si="192">SUM(CW22+DC22+DI22)</f>
        <v>9</v>
      </c>
      <c r="DT22" s="1">
        <f t="shared" si="192"/>
        <v>7</v>
      </c>
      <c r="DU22" s="1">
        <f t="shared" si="19"/>
        <v>8</v>
      </c>
      <c r="DV22" s="1">
        <f t="shared" si="20"/>
        <v>9</v>
      </c>
      <c r="DW22" s="1">
        <f t="shared" si="21"/>
        <v>56</v>
      </c>
      <c r="DX22" s="1">
        <v>2.0</v>
      </c>
      <c r="DY22" s="1">
        <v>4.0</v>
      </c>
      <c r="DZ22" s="1">
        <v>4.0</v>
      </c>
      <c r="EA22" s="1">
        <v>4.0</v>
      </c>
      <c r="EB22" s="1">
        <v>4.0</v>
      </c>
      <c r="EC22" s="1">
        <v>4.0</v>
      </c>
      <c r="ED22" s="1">
        <v>4.0</v>
      </c>
      <c r="EE22" s="1">
        <v>2.0</v>
      </c>
      <c r="EF22" s="1">
        <v>4.0</v>
      </c>
      <c r="EG22" s="1">
        <v>4.0</v>
      </c>
      <c r="EH22" s="1">
        <v>4.0</v>
      </c>
      <c r="EI22" s="1">
        <v>4.0</v>
      </c>
      <c r="EJ22" s="1">
        <v>2.0</v>
      </c>
      <c r="EK22" s="1">
        <v>4.0</v>
      </c>
      <c r="EL22" s="1">
        <v>4.0</v>
      </c>
      <c r="EM22" s="1">
        <v>4.0</v>
      </c>
      <c r="EN22" s="1">
        <v>4.0</v>
      </c>
      <c r="EO22" s="1">
        <v>2.0</v>
      </c>
      <c r="EP22" s="1">
        <v>2.0</v>
      </c>
      <c r="EQ22" s="1">
        <v>4.0</v>
      </c>
      <c r="ER22" s="1">
        <v>4.0</v>
      </c>
      <c r="ES22" s="1">
        <v>3.0</v>
      </c>
      <c r="ET22" s="1">
        <v>4.0</v>
      </c>
      <c r="EU22" s="1">
        <v>2.0</v>
      </c>
      <c r="EV22" s="1">
        <v>2.0</v>
      </c>
      <c r="EW22" s="1">
        <v>4.0</v>
      </c>
      <c r="EX22" s="1">
        <v>2.0</v>
      </c>
      <c r="EY22" s="1">
        <v>2.0</v>
      </c>
      <c r="EZ22" s="1">
        <v>4.0</v>
      </c>
      <c r="FA22" s="1">
        <v>2.0</v>
      </c>
      <c r="FB22" s="1">
        <v>4.0</v>
      </c>
      <c r="FC22" s="1">
        <v>3.0</v>
      </c>
      <c r="FD22" s="1">
        <v>2.0</v>
      </c>
      <c r="FE22" s="1">
        <v>4.0</v>
      </c>
      <c r="FF22" s="1">
        <v>4.0</v>
      </c>
      <c r="FG22" s="1">
        <v>4.0</v>
      </c>
      <c r="FH22" s="1">
        <v>3.0</v>
      </c>
      <c r="FI22" s="1">
        <v>2.0</v>
      </c>
      <c r="FJ22" s="1">
        <v>3.0</v>
      </c>
      <c r="FK22" s="1">
        <v>4.0</v>
      </c>
      <c r="FL22" s="1">
        <v>4.0</v>
      </c>
      <c r="FM22" s="1">
        <v>4.0</v>
      </c>
      <c r="FN22" s="1">
        <v>4.0</v>
      </c>
      <c r="FO22" s="1">
        <v>2.0</v>
      </c>
      <c r="FP22" s="1">
        <f t="shared" ref="FP22:HG22" si="193">IF(FP$3="+",DX22,6-DX22)</f>
        <v>2</v>
      </c>
      <c r="FQ22" s="1">
        <f t="shared" si="193"/>
        <v>2</v>
      </c>
      <c r="FR22" s="1">
        <f t="shared" si="193"/>
        <v>4</v>
      </c>
      <c r="FS22" s="1">
        <f t="shared" si="193"/>
        <v>4</v>
      </c>
      <c r="FT22" s="1">
        <f t="shared" si="193"/>
        <v>4</v>
      </c>
      <c r="FU22" s="1">
        <f t="shared" si="193"/>
        <v>2</v>
      </c>
      <c r="FV22" s="1">
        <f t="shared" si="193"/>
        <v>4</v>
      </c>
      <c r="FW22" s="1">
        <f t="shared" si="193"/>
        <v>4</v>
      </c>
      <c r="FX22" s="1">
        <f t="shared" si="193"/>
        <v>2</v>
      </c>
      <c r="FY22" s="1">
        <f t="shared" si="193"/>
        <v>4</v>
      </c>
      <c r="FZ22" s="1">
        <f t="shared" si="193"/>
        <v>4</v>
      </c>
      <c r="GA22" s="1">
        <f t="shared" si="193"/>
        <v>2</v>
      </c>
      <c r="GB22" s="1">
        <f t="shared" si="193"/>
        <v>4</v>
      </c>
      <c r="GC22" s="1">
        <f t="shared" si="193"/>
        <v>4</v>
      </c>
      <c r="GD22" s="1">
        <f t="shared" si="193"/>
        <v>2</v>
      </c>
      <c r="GE22" s="1">
        <f t="shared" si="193"/>
        <v>2</v>
      </c>
      <c r="GF22" s="1">
        <f t="shared" si="193"/>
        <v>4</v>
      </c>
      <c r="GG22" s="1">
        <f t="shared" si="193"/>
        <v>4</v>
      </c>
      <c r="GH22" s="1">
        <f t="shared" si="193"/>
        <v>4</v>
      </c>
      <c r="GI22" s="1">
        <f t="shared" si="193"/>
        <v>4</v>
      </c>
      <c r="GJ22" s="1">
        <f t="shared" si="193"/>
        <v>4</v>
      </c>
      <c r="GK22" s="1">
        <f t="shared" si="193"/>
        <v>3</v>
      </c>
      <c r="GL22" s="1">
        <f t="shared" si="193"/>
        <v>4</v>
      </c>
      <c r="GM22" s="1">
        <f t="shared" si="193"/>
        <v>4</v>
      </c>
      <c r="GN22" s="1">
        <f t="shared" si="193"/>
        <v>4</v>
      </c>
      <c r="GO22" s="1">
        <f t="shared" si="193"/>
        <v>4</v>
      </c>
      <c r="GP22" s="1">
        <f t="shared" si="193"/>
        <v>2</v>
      </c>
      <c r="GQ22" s="1">
        <f t="shared" si="193"/>
        <v>2</v>
      </c>
      <c r="GR22" s="1">
        <f t="shared" si="193"/>
        <v>4</v>
      </c>
      <c r="GS22" s="1">
        <f t="shared" si="193"/>
        <v>4</v>
      </c>
      <c r="GT22" s="1">
        <f t="shared" si="193"/>
        <v>4</v>
      </c>
      <c r="GU22" s="1">
        <f t="shared" si="193"/>
        <v>3</v>
      </c>
      <c r="GV22" s="1">
        <f t="shared" si="193"/>
        <v>4</v>
      </c>
      <c r="GW22" s="1">
        <f t="shared" si="193"/>
        <v>4</v>
      </c>
      <c r="GX22" s="1">
        <f t="shared" si="193"/>
        <v>4</v>
      </c>
      <c r="GY22" s="1">
        <f t="shared" si="193"/>
        <v>4</v>
      </c>
      <c r="GZ22" s="1">
        <f t="shared" si="193"/>
        <v>3</v>
      </c>
      <c r="HA22" s="1">
        <f t="shared" si="193"/>
        <v>4</v>
      </c>
      <c r="HB22" s="1">
        <f t="shared" si="193"/>
        <v>3</v>
      </c>
      <c r="HC22" s="1">
        <f t="shared" si="193"/>
        <v>4</v>
      </c>
      <c r="HD22" s="1">
        <f t="shared" si="193"/>
        <v>4</v>
      </c>
      <c r="HE22" s="1">
        <f t="shared" si="193"/>
        <v>2</v>
      </c>
      <c r="HF22" s="1">
        <f t="shared" si="193"/>
        <v>4</v>
      </c>
      <c r="HG22" s="1">
        <f t="shared" si="193"/>
        <v>4</v>
      </c>
      <c r="HH22" s="1">
        <v>2.0</v>
      </c>
      <c r="HI22" s="1">
        <v>4.0</v>
      </c>
      <c r="HJ22" s="1">
        <v>4.0</v>
      </c>
      <c r="HK22" s="1">
        <v>4.0</v>
      </c>
      <c r="HL22" s="1">
        <v>4.0</v>
      </c>
      <c r="HM22" s="1">
        <v>4.0</v>
      </c>
      <c r="HN22" s="1">
        <v>4.0</v>
      </c>
      <c r="HO22" s="1">
        <v>2.0</v>
      </c>
      <c r="HP22" s="1">
        <v>4.0</v>
      </c>
      <c r="HQ22" s="1">
        <v>4.0</v>
      </c>
      <c r="HR22" s="1">
        <v>4.0</v>
      </c>
      <c r="HS22" s="1">
        <v>4.0</v>
      </c>
      <c r="HT22" s="1">
        <v>2.0</v>
      </c>
      <c r="HU22" s="1">
        <v>4.0</v>
      </c>
      <c r="HV22" s="1">
        <v>4.0</v>
      </c>
      <c r="HW22" s="1">
        <v>4.0</v>
      </c>
      <c r="HX22" s="1">
        <v>4.0</v>
      </c>
      <c r="HY22" s="1">
        <v>2.0</v>
      </c>
      <c r="HZ22" s="1">
        <v>2.0</v>
      </c>
      <c r="IA22" s="1">
        <v>4.0</v>
      </c>
      <c r="IB22" s="1">
        <v>4.0</v>
      </c>
      <c r="IC22" s="1">
        <v>3.0</v>
      </c>
      <c r="ID22" s="1">
        <v>4.0</v>
      </c>
      <c r="IE22" s="1">
        <v>2.0</v>
      </c>
      <c r="IF22" s="1">
        <v>2.0</v>
      </c>
      <c r="IG22" s="1">
        <v>4.0</v>
      </c>
      <c r="IH22" s="1">
        <v>2.0</v>
      </c>
      <c r="II22" s="1">
        <v>2.0</v>
      </c>
      <c r="IJ22" s="1">
        <v>4.0</v>
      </c>
      <c r="IK22" s="1">
        <v>2.0</v>
      </c>
      <c r="IL22" s="1">
        <v>4.0</v>
      </c>
      <c r="IM22" s="1">
        <v>3.0</v>
      </c>
      <c r="IN22" s="1">
        <v>2.0</v>
      </c>
      <c r="IO22" s="1">
        <v>4.0</v>
      </c>
      <c r="IP22" s="1">
        <v>4.0</v>
      </c>
      <c r="IQ22" s="1">
        <v>4.0</v>
      </c>
      <c r="IR22" s="1">
        <v>3.0</v>
      </c>
      <c r="IS22" s="1">
        <v>2.0</v>
      </c>
      <c r="IT22" s="1">
        <v>3.0</v>
      </c>
      <c r="IU22" s="1">
        <v>4.0</v>
      </c>
      <c r="IV22" s="1">
        <v>4.0</v>
      </c>
      <c r="IW22" s="1">
        <v>4.0</v>
      </c>
      <c r="IX22" s="1">
        <v>4.0</v>
      </c>
      <c r="IY22" s="1">
        <v>2.0</v>
      </c>
      <c r="IZ22" s="1">
        <f t="shared" ref="IZ22:KQ22" si="194">IF(IZ$3="+",HH22,6-HH22)</f>
        <v>2</v>
      </c>
      <c r="JA22" s="1">
        <f t="shared" si="194"/>
        <v>2</v>
      </c>
      <c r="JB22" s="1">
        <f t="shared" si="194"/>
        <v>4</v>
      </c>
      <c r="JC22" s="1">
        <f t="shared" si="194"/>
        <v>4</v>
      </c>
      <c r="JD22" s="1">
        <f t="shared" si="194"/>
        <v>4</v>
      </c>
      <c r="JE22" s="1">
        <f t="shared" si="194"/>
        <v>2</v>
      </c>
      <c r="JF22" s="1">
        <f t="shared" si="194"/>
        <v>4</v>
      </c>
      <c r="JG22" s="1">
        <f t="shared" si="194"/>
        <v>4</v>
      </c>
      <c r="JH22" s="1">
        <f t="shared" si="194"/>
        <v>2</v>
      </c>
      <c r="JI22" s="1">
        <f t="shared" si="194"/>
        <v>4</v>
      </c>
      <c r="JJ22" s="1">
        <f t="shared" si="194"/>
        <v>4</v>
      </c>
      <c r="JK22" s="1">
        <f t="shared" si="194"/>
        <v>2</v>
      </c>
      <c r="JL22" s="1">
        <f t="shared" si="194"/>
        <v>4</v>
      </c>
      <c r="JM22" s="1">
        <f t="shared" si="194"/>
        <v>4</v>
      </c>
      <c r="JN22" s="1">
        <f t="shared" si="194"/>
        <v>4</v>
      </c>
      <c r="JO22" s="1">
        <f t="shared" si="194"/>
        <v>2</v>
      </c>
      <c r="JP22" s="1">
        <f t="shared" si="194"/>
        <v>4</v>
      </c>
      <c r="JQ22" s="1">
        <f t="shared" si="194"/>
        <v>4</v>
      </c>
      <c r="JR22" s="1">
        <f t="shared" si="194"/>
        <v>4</v>
      </c>
      <c r="JS22" s="1">
        <f t="shared" si="194"/>
        <v>4</v>
      </c>
      <c r="JT22" s="1">
        <f t="shared" si="194"/>
        <v>4</v>
      </c>
      <c r="JU22" s="1">
        <f t="shared" si="194"/>
        <v>3</v>
      </c>
      <c r="JV22" s="1">
        <f t="shared" si="194"/>
        <v>4</v>
      </c>
      <c r="JW22" s="1">
        <f t="shared" si="194"/>
        <v>2</v>
      </c>
      <c r="JX22" s="1">
        <f t="shared" si="194"/>
        <v>4</v>
      </c>
      <c r="JY22" s="1">
        <f t="shared" si="194"/>
        <v>4</v>
      </c>
      <c r="JZ22" s="1">
        <f t="shared" si="194"/>
        <v>4</v>
      </c>
      <c r="KA22" s="1">
        <f t="shared" si="194"/>
        <v>2</v>
      </c>
      <c r="KB22" s="1">
        <f t="shared" si="194"/>
        <v>4</v>
      </c>
      <c r="KC22" s="1">
        <f t="shared" si="194"/>
        <v>2</v>
      </c>
      <c r="KD22" s="1">
        <f t="shared" si="194"/>
        <v>4</v>
      </c>
      <c r="KE22" s="1">
        <f t="shared" si="194"/>
        <v>3</v>
      </c>
      <c r="KF22" s="1">
        <f t="shared" si="194"/>
        <v>4</v>
      </c>
      <c r="KG22" s="1">
        <f t="shared" si="194"/>
        <v>4</v>
      </c>
      <c r="KH22" s="1">
        <f t="shared" si="194"/>
        <v>2</v>
      </c>
      <c r="KI22" s="1">
        <f t="shared" si="194"/>
        <v>4</v>
      </c>
      <c r="KJ22" s="1">
        <f t="shared" si="194"/>
        <v>3</v>
      </c>
      <c r="KK22" s="1">
        <f t="shared" si="194"/>
        <v>2</v>
      </c>
      <c r="KL22" s="1">
        <f t="shared" si="194"/>
        <v>3</v>
      </c>
      <c r="KM22" s="1">
        <f t="shared" si="194"/>
        <v>4</v>
      </c>
      <c r="KN22" s="1">
        <f t="shared" si="194"/>
        <v>4</v>
      </c>
      <c r="KO22" s="1">
        <f t="shared" si="194"/>
        <v>2</v>
      </c>
      <c r="KP22" s="1">
        <f t="shared" si="194"/>
        <v>4</v>
      </c>
      <c r="KQ22" s="1">
        <f t="shared" si="194"/>
        <v>4</v>
      </c>
      <c r="KR22" s="1">
        <f t="shared" si="24"/>
        <v>152</v>
      </c>
      <c r="KS22" s="1">
        <f t="shared" si="25"/>
        <v>23</v>
      </c>
      <c r="KT22" s="1">
        <f t="shared" si="26"/>
        <v>30</v>
      </c>
      <c r="KU22" s="1">
        <f t="shared" si="27"/>
        <v>34</v>
      </c>
      <c r="KV22" s="1">
        <f t="shared" si="28"/>
        <v>28</v>
      </c>
      <c r="KW22" s="1">
        <f t="shared" si="29"/>
        <v>37</v>
      </c>
      <c r="KX22" s="1">
        <v>4.0</v>
      </c>
      <c r="KY22" s="1">
        <v>4.0</v>
      </c>
      <c r="KZ22" s="1">
        <v>4.0</v>
      </c>
      <c r="LA22" s="1">
        <v>2.0</v>
      </c>
      <c r="LB22" s="1">
        <v>2.0</v>
      </c>
      <c r="LC22" s="1">
        <v>2.0</v>
      </c>
      <c r="LD22" s="1">
        <v>4.0</v>
      </c>
      <c r="LE22" s="1">
        <v>2.0</v>
      </c>
      <c r="LF22" s="1">
        <v>2.0</v>
      </c>
      <c r="LG22" s="1">
        <v>4.0</v>
      </c>
      <c r="LH22" s="1">
        <v>4.0</v>
      </c>
      <c r="LI22" s="1">
        <v>2.0</v>
      </c>
      <c r="LJ22" s="1">
        <v>4.0</v>
      </c>
      <c r="LK22" s="1">
        <v>4.0</v>
      </c>
      <c r="LL22" s="1">
        <v>2.0</v>
      </c>
      <c r="LM22" s="1">
        <v>4.0</v>
      </c>
      <c r="LN22" s="1">
        <v>4.0</v>
      </c>
      <c r="LO22" s="1">
        <v>4.0</v>
      </c>
      <c r="LP22" s="1">
        <v>4.0</v>
      </c>
      <c r="LQ22" s="1">
        <v>2.0</v>
      </c>
      <c r="LR22" s="1">
        <v>4.0</v>
      </c>
      <c r="LS22" s="1">
        <v>2.0</v>
      </c>
      <c r="LT22" s="1">
        <v>2.0</v>
      </c>
      <c r="LU22" s="1">
        <v>4.0</v>
      </c>
      <c r="LV22" s="1">
        <v>4.0</v>
      </c>
      <c r="LW22" s="1">
        <v>2.0</v>
      </c>
      <c r="LX22" s="1">
        <v>4.0</v>
      </c>
      <c r="LY22" s="1">
        <v>4.0</v>
      </c>
      <c r="LZ22" s="1">
        <v>4.0</v>
      </c>
      <c r="MA22" s="1">
        <f t="shared" ref="MA22:NC22" si="195">IF(MA$3="+",KX22,6-KX22)</f>
        <v>4</v>
      </c>
      <c r="MB22" s="1">
        <f t="shared" si="195"/>
        <v>2</v>
      </c>
      <c r="MC22" s="1">
        <f t="shared" si="195"/>
        <v>4</v>
      </c>
      <c r="MD22" s="1">
        <f t="shared" si="195"/>
        <v>4</v>
      </c>
      <c r="ME22" s="1">
        <f t="shared" si="195"/>
        <v>4</v>
      </c>
      <c r="MF22" s="1">
        <f t="shared" si="195"/>
        <v>2</v>
      </c>
      <c r="MG22" s="1">
        <f t="shared" si="195"/>
        <v>4</v>
      </c>
      <c r="MH22" s="1">
        <f t="shared" si="195"/>
        <v>4</v>
      </c>
      <c r="MI22" s="1">
        <f t="shared" si="195"/>
        <v>4</v>
      </c>
      <c r="MJ22" s="1">
        <f t="shared" si="195"/>
        <v>4</v>
      </c>
      <c r="MK22" s="1">
        <f t="shared" si="195"/>
        <v>4</v>
      </c>
      <c r="ML22" s="1">
        <f t="shared" si="195"/>
        <v>2</v>
      </c>
      <c r="MM22" s="1">
        <f t="shared" si="195"/>
        <v>2</v>
      </c>
      <c r="MN22" s="1">
        <f t="shared" si="195"/>
        <v>4</v>
      </c>
      <c r="MO22" s="1">
        <f t="shared" si="195"/>
        <v>2</v>
      </c>
      <c r="MP22" s="1">
        <f t="shared" si="195"/>
        <v>4</v>
      </c>
      <c r="MQ22" s="1">
        <f t="shared" si="195"/>
        <v>4</v>
      </c>
      <c r="MR22" s="1">
        <f t="shared" si="195"/>
        <v>4</v>
      </c>
      <c r="MS22" s="1">
        <f t="shared" si="195"/>
        <v>2</v>
      </c>
      <c r="MT22" s="1">
        <f t="shared" si="195"/>
        <v>2</v>
      </c>
      <c r="MU22" s="1">
        <f t="shared" si="195"/>
        <v>4</v>
      </c>
      <c r="MV22" s="1">
        <f t="shared" si="195"/>
        <v>4</v>
      </c>
      <c r="MW22" s="1">
        <f t="shared" si="195"/>
        <v>4</v>
      </c>
      <c r="MX22" s="1">
        <f t="shared" si="195"/>
        <v>4</v>
      </c>
      <c r="MY22" s="1">
        <f t="shared" si="195"/>
        <v>4</v>
      </c>
      <c r="MZ22" s="1">
        <f t="shared" si="195"/>
        <v>4</v>
      </c>
      <c r="NA22" s="1">
        <f t="shared" si="195"/>
        <v>4</v>
      </c>
      <c r="NB22" s="1">
        <f t="shared" si="195"/>
        <v>4</v>
      </c>
      <c r="NC22" s="1">
        <f t="shared" si="195"/>
        <v>4</v>
      </c>
      <c r="ND22" s="1">
        <f t="shared" si="31"/>
        <v>16</v>
      </c>
      <c r="NE22" s="1">
        <f t="shared" si="32"/>
        <v>16</v>
      </c>
      <c r="NF22" s="1">
        <f t="shared" si="33"/>
        <v>22</v>
      </c>
      <c r="NG22" s="1">
        <f t="shared" si="34"/>
        <v>18</v>
      </c>
      <c r="NH22" s="1">
        <f t="shared" si="35"/>
        <v>16</v>
      </c>
      <c r="NI22" s="1">
        <f t="shared" si="36"/>
        <v>14</v>
      </c>
      <c r="NJ22" s="1">
        <f t="shared" si="70"/>
        <v>102</v>
      </c>
      <c r="NK22" s="1">
        <v>3.0</v>
      </c>
      <c r="NL22" s="1">
        <v>3.0</v>
      </c>
      <c r="NM22" s="1">
        <v>2.0</v>
      </c>
      <c r="NN22" s="1">
        <v>3.0</v>
      </c>
      <c r="NO22" s="1">
        <v>3.0</v>
      </c>
      <c r="NP22" s="1">
        <v>2.0</v>
      </c>
      <c r="NQ22" s="1">
        <v>2.0</v>
      </c>
      <c r="NR22" s="1">
        <v>2.0</v>
      </c>
      <c r="NS22" s="1">
        <v>3.0</v>
      </c>
      <c r="NT22" s="1">
        <v>3.0</v>
      </c>
      <c r="NU22" s="1">
        <v>3.0</v>
      </c>
      <c r="NV22" s="1">
        <v>3.0</v>
      </c>
      <c r="NW22" s="1">
        <v>3.0</v>
      </c>
      <c r="NX22" s="1">
        <v>3.0</v>
      </c>
      <c r="NY22" s="1">
        <v>3.0</v>
      </c>
      <c r="NZ22" s="1">
        <v>2.0</v>
      </c>
      <c r="OA22" s="1">
        <v>2.0</v>
      </c>
      <c r="OB22" s="1">
        <v>3.0</v>
      </c>
      <c r="OC22" s="1">
        <v>3.0</v>
      </c>
      <c r="OD22" s="1">
        <v>3.0</v>
      </c>
      <c r="OE22" s="1">
        <v>3.0</v>
      </c>
      <c r="OF22" s="1">
        <f t="shared" si="37"/>
        <v>15</v>
      </c>
      <c r="OG22" s="1">
        <f t="shared" si="38"/>
        <v>33</v>
      </c>
      <c r="OH22" s="1">
        <f t="shared" si="39"/>
        <v>48</v>
      </c>
      <c r="OI22" s="1">
        <v>4.0</v>
      </c>
      <c r="OJ22" s="1">
        <v>4.0</v>
      </c>
      <c r="OK22" s="1">
        <v>4.0</v>
      </c>
      <c r="OL22" s="1">
        <v>2.0</v>
      </c>
      <c r="OM22" s="1">
        <v>4.0</v>
      </c>
      <c r="ON22" s="1">
        <v>2.0</v>
      </c>
      <c r="OO22" s="1">
        <v>4.0</v>
      </c>
      <c r="OP22" s="1">
        <v>4.0</v>
      </c>
      <c r="OQ22" s="1">
        <v>4.0</v>
      </c>
      <c r="OR22" s="1">
        <v>4.0</v>
      </c>
      <c r="OS22" s="1">
        <v>4.0</v>
      </c>
      <c r="OT22" s="1">
        <v>4.0</v>
      </c>
      <c r="OU22" s="1">
        <v>4.0</v>
      </c>
      <c r="OV22" s="1">
        <v>4.0</v>
      </c>
      <c r="OW22" s="1">
        <v>4.0</v>
      </c>
      <c r="OX22" s="1">
        <v>4.0</v>
      </c>
      <c r="OY22" s="1">
        <v>4.0</v>
      </c>
      <c r="OZ22" s="1">
        <v>4.0</v>
      </c>
      <c r="PA22" s="1">
        <v>4.0</v>
      </c>
      <c r="PB22" s="1">
        <v>2.0</v>
      </c>
      <c r="PC22" s="1">
        <v>4.0</v>
      </c>
      <c r="PD22" s="1">
        <v>4.0</v>
      </c>
      <c r="PE22" s="1">
        <v>2.0</v>
      </c>
      <c r="PF22" s="1">
        <v>4.0</v>
      </c>
      <c r="PG22" s="1">
        <v>4.0</v>
      </c>
      <c r="PH22" s="1">
        <v>4.0</v>
      </c>
      <c r="PI22" s="1">
        <v>4.0</v>
      </c>
      <c r="PJ22" s="1">
        <v>4.0</v>
      </c>
      <c r="PK22" s="1">
        <v>4.0</v>
      </c>
      <c r="PL22" s="1">
        <f t="shared" ref="PL22:QN22" si="196">IF(PL$3="+",OI22,6-OI22)</f>
        <v>2</v>
      </c>
      <c r="PM22" s="1">
        <f t="shared" si="196"/>
        <v>4</v>
      </c>
      <c r="PN22" s="1">
        <f t="shared" si="196"/>
        <v>4</v>
      </c>
      <c r="PO22" s="1">
        <f t="shared" si="196"/>
        <v>2</v>
      </c>
      <c r="PP22" s="1">
        <f t="shared" si="196"/>
        <v>4</v>
      </c>
      <c r="PQ22" s="1">
        <f t="shared" si="196"/>
        <v>4</v>
      </c>
      <c r="PR22" s="1">
        <f t="shared" si="196"/>
        <v>4</v>
      </c>
      <c r="PS22" s="1">
        <f t="shared" si="196"/>
        <v>4</v>
      </c>
      <c r="PT22" s="1">
        <f t="shared" si="196"/>
        <v>2</v>
      </c>
      <c r="PU22" s="1">
        <f t="shared" si="196"/>
        <v>2</v>
      </c>
      <c r="PV22" s="1">
        <f t="shared" si="196"/>
        <v>2</v>
      </c>
      <c r="PW22" s="1">
        <f t="shared" si="196"/>
        <v>2</v>
      </c>
      <c r="PX22" s="1">
        <f t="shared" si="196"/>
        <v>2</v>
      </c>
      <c r="PY22" s="1">
        <f t="shared" si="196"/>
        <v>2</v>
      </c>
      <c r="PZ22" s="1">
        <f t="shared" si="196"/>
        <v>4</v>
      </c>
      <c r="QA22" s="1">
        <f t="shared" si="196"/>
        <v>4</v>
      </c>
      <c r="QB22" s="1">
        <f t="shared" si="196"/>
        <v>4</v>
      </c>
      <c r="QC22" s="1">
        <f t="shared" si="196"/>
        <v>2</v>
      </c>
      <c r="QD22" s="1">
        <f t="shared" si="196"/>
        <v>4</v>
      </c>
      <c r="QE22" s="1">
        <f t="shared" si="196"/>
        <v>4</v>
      </c>
      <c r="QF22" s="1">
        <f t="shared" si="196"/>
        <v>4</v>
      </c>
      <c r="QG22" s="1">
        <f t="shared" si="196"/>
        <v>2</v>
      </c>
      <c r="QH22" s="1">
        <f t="shared" si="196"/>
        <v>2</v>
      </c>
      <c r="QI22" s="1">
        <f t="shared" si="196"/>
        <v>4</v>
      </c>
      <c r="QJ22" s="1">
        <f t="shared" si="196"/>
        <v>4</v>
      </c>
      <c r="QK22" s="1">
        <f t="shared" si="196"/>
        <v>2</v>
      </c>
      <c r="QL22" s="1">
        <f t="shared" si="196"/>
        <v>4</v>
      </c>
      <c r="QM22" s="1">
        <f t="shared" si="196"/>
        <v>4</v>
      </c>
      <c r="QN22" s="1">
        <f t="shared" si="196"/>
        <v>2</v>
      </c>
      <c r="QO22" s="1">
        <f t="shared" si="41"/>
        <v>90</v>
      </c>
      <c r="QP22" s="1">
        <f t="shared" si="42"/>
        <v>42</v>
      </c>
      <c r="QQ22" s="1">
        <f t="shared" si="43"/>
        <v>48</v>
      </c>
      <c r="QR22" s="1">
        <v>3.0</v>
      </c>
      <c r="QS22" s="1">
        <v>3.0</v>
      </c>
      <c r="QT22" s="1">
        <v>2.0</v>
      </c>
      <c r="QU22" s="1">
        <v>3.0</v>
      </c>
      <c r="QV22" s="1">
        <v>3.0</v>
      </c>
      <c r="QW22" s="1">
        <v>2.0</v>
      </c>
      <c r="QX22" s="1">
        <v>2.0</v>
      </c>
      <c r="QY22" s="1">
        <v>3.0</v>
      </c>
      <c r="QZ22" s="1">
        <v>3.0</v>
      </c>
      <c r="RA22" s="1">
        <v>2.0</v>
      </c>
      <c r="RB22" s="1">
        <v>2.0</v>
      </c>
      <c r="RC22" s="1">
        <v>3.0</v>
      </c>
      <c r="RD22" s="1">
        <v>3.0</v>
      </c>
      <c r="RE22" s="1">
        <v>2.0</v>
      </c>
      <c r="RF22" s="1">
        <v>2.0</v>
      </c>
      <c r="RG22" s="1">
        <v>2.0</v>
      </c>
      <c r="RH22" s="1">
        <v>2.0</v>
      </c>
      <c r="RI22" s="1">
        <v>3.0</v>
      </c>
      <c r="RJ22" s="1">
        <v>3.0</v>
      </c>
      <c r="RK22" s="1">
        <v>3.0</v>
      </c>
      <c r="RL22" s="1">
        <v>2.0</v>
      </c>
      <c r="RM22" s="1">
        <v>3.0</v>
      </c>
      <c r="RN22" s="1">
        <v>2.0</v>
      </c>
      <c r="RO22" s="1">
        <v>2.0</v>
      </c>
      <c r="RP22" s="1">
        <v>2.0</v>
      </c>
      <c r="RQ22" s="1">
        <v>2.0</v>
      </c>
      <c r="RR22" s="1">
        <v>3.0</v>
      </c>
      <c r="RS22" s="1">
        <v>3.0</v>
      </c>
      <c r="RT22" s="1">
        <v>2.0</v>
      </c>
      <c r="RU22" s="1">
        <v>2.0</v>
      </c>
      <c r="RV22" s="1">
        <v>2.0</v>
      </c>
      <c r="RW22" s="1">
        <v>3.0</v>
      </c>
      <c r="RX22" s="1">
        <v>2.0</v>
      </c>
      <c r="RY22" s="1">
        <v>3.0</v>
      </c>
      <c r="RZ22" s="1">
        <v>3.0</v>
      </c>
      <c r="SA22" s="1">
        <v>2.0</v>
      </c>
      <c r="SB22" s="1">
        <v>3.0</v>
      </c>
      <c r="SC22" s="1">
        <v>2.0</v>
      </c>
      <c r="SD22" s="1">
        <v>3.0</v>
      </c>
      <c r="SE22" s="1">
        <v>2.0</v>
      </c>
      <c r="SF22" s="1">
        <v>3.0</v>
      </c>
      <c r="SG22" s="1">
        <f t="shared" ref="SG22:TU22" si="197">IF(SG$3="+",QR22,5-QR22)</f>
        <v>3</v>
      </c>
      <c r="SH22" s="1">
        <f t="shared" si="197"/>
        <v>3</v>
      </c>
      <c r="SI22" s="1">
        <f t="shared" si="197"/>
        <v>3</v>
      </c>
      <c r="SJ22" s="1">
        <f t="shared" si="197"/>
        <v>3</v>
      </c>
      <c r="SK22" s="1">
        <f t="shared" si="197"/>
        <v>3</v>
      </c>
      <c r="SL22" s="1">
        <f t="shared" si="197"/>
        <v>3</v>
      </c>
      <c r="SM22" s="1">
        <f t="shared" si="197"/>
        <v>2</v>
      </c>
      <c r="SN22" s="1">
        <f t="shared" si="197"/>
        <v>2</v>
      </c>
      <c r="SO22" s="1">
        <f t="shared" si="197"/>
        <v>2</v>
      </c>
      <c r="SP22" s="1">
        <f t="shared" si="197"/>
        <v>3</v>
      </c>
      <c r="SQ22" s="1">
        <f t="shared" si="197"/>
        <v>2</v>
      </c>
      <c r="SR22" s="1">
        <f t="shared" si="197"/>
        <v>2</v>
      </c>
      <c r="SS22" s="1">
        <f t="shared" si="197"/>
        <v>3</v>
      </c>
      <c r="ST22" s="1">
        <f t="shared" si="197"/>
        <v>2</v>
      </c>
      <c r="SU22" s="1">
        <f t="shared" si="197"/>
        <v>3</v>
      </c>
      <c r="SV22" s="1">
        <f t="shared" si="197"/>
        <v>2</v>
      </c>
      <c r="SW22" s="1">
        <f t="shared" si="197"/>
        <v>3</v>
      </c>
      <c r="SX22" s="1">
        <f t="shared" si="197"/>
        <v>2</v>
      </c>
      <c r="SY22" s="1">
        <f t="shared" si="197"/>
        <v>2</v>
      </c>
      <c r="SZ22" s="1">
        <f t="shared" si="197"/>
        <v>2</v>
      </c>
      <c r="TA22" s="1">
        <f t="shared" si="197"/>
        <v>3</v>
      </c>
      <c r="TB22" s="1">
        <f t="shared" si="197"/>
        <v>3</v>
      </c>
      <c r="TC22" s="1">
        <f t="shared" si="197"/>
        <v>3</v>
      </c>
      <c r="TD22" s="1">
        <f t="shared" si="197"/>
        <v>2</v>
      </c>
      <c r="TE22" s="1">
        <f t="shared" si="197"/>
        <v>2</v>
      </c>
      <c r="TF22" s="1">
        <f t="shared" si="197"/>
        <v>3</v>
      </c>
      <c r="TG22" s="1">
        <f t="shared" si="197"/>
        <v>2</v>
      </c>
      <c r="TH22" s="1">
        <f t="shared" si="197"/>
        <v>3</v>
      </c>
      <c r="TI22" s="1">
        <f t="shared" si="197"/>
        <v>2</v>
      </c>
      <c r="TJ22" s="1">
        <f t="shared" si="197"/>
        <v>3</v>
      </c>
      <c r="TK22" s="1">
        <f t="shared" si="197"/>
        <v>3</v>
      </c>
      <c r="TL22" s="1">
        <f t="shared" si="197"/>
        <v>3</v>
      </c>
      <c r="TM22" s="1">
        <f t="shared" si="197"/>
        <v>3</v>
      </c>
      <c r="TN22" s="1">
        <f t="shared" si="197"/>
        <v>3</v>
      </c>
      <c r="TO22" s="1">
        <f t="shared" si="197"/>
        <v>2</v>
      </c>
      <c r="TP22" s="1">
        <f t="shared" si="197"/>
        <v>2</v>
      </c>
      <c r="TQ22" s="1">
        <f t="shared" si="197"/>
        <v>2</v>
      </c>
      <c r="TR22" s="1">
        <f t="shared" si="197"/>
        <v>2</v>
      </c>
      <c r="TS22" s="1">
        <f t="shared" si="197"/>
        <v>3</v>
      </c>
      <c r="TT22" s="1">
        <f t="shared" si="197"/>
        <v>2</v>
      </c>
      <c r="TU22" s="1">
        <f t="shared" si="197"/>
        <v>2</v>
      </c>
      <c r="TV22" s="1">
        <f t="shared" si="45"/>
        <v>82</v>
      </c>
      <c r="TW22" s="1">
        <f t="shared" si="46"/>
        <v>20</v>
      </c>
      <c r="TX22" s="1">
        <f t="shared" si="47"/>
        <v>6</v>
      </c>
      <c r="TY22" s="1">
        <f t="shared" si="48"/>
        <v>9</v>
      </c>
      <c r="TZ22" s="1">
        <f t="shared" si="49"/>
        <v>5</v>
      </c>
      <c r="UA22" s="1">
        <f t="shared" si="50"/>
        <v>33</v>
      </c>
      <c r="UB22" s="1">
        <f t="shared" si="51"/>
        <v>9</v>
      </c>
      <c r="UC22" s="1">
        <f t="shared" si="52"/>
        <v>4</v>
      </c>
      <c r="UD22" s="1">
        <f t="shared" si="53"/>
        <v>6</v>
      </c>
      <c r="UE22" s="1">
        <f t="shared" si="54"/>
        <v>6</v>
      </c>
      <c r="UF22" s="1">
        <f t="shared" ref="UF22:UG22" si="198">TS22</f>
        <v>3</v>
      </c>
      <c r="UG22" s="1">
        <f t="shared" si="198"/>
        <v>2</v>
      </c>
      <c r="UH22" s="1">
        <f t="shared" si="56"/>
        <v>18</v>
      </c>
      <c r="UI22" s="1">
        <f t="shared" si="57"/>
        <v>3</v>
      </c>
      <c r="UJ22" s="1">
        <f t="shared" si="58"/>
        <v>5</v>
      </c>
      <c r="UK22" s="1">
        <f t="shared" si="59"/>
        <v>10</v>
      </c>
      <c r="UL22" s="1">
        <f t="shared" si="60"/>
        <v>11</v>
      </c>
      <c r="UM22" s="1">
        <f t="shared" si="61"/>
        <v>5</v>
      </c>
      <c r="UN22" s="1">
        <f t="shared" si="62"/>
        <v>4</v>
      </c>
      <c r="UO22" s="1">
        <f t="shared" si="63"/>
        <v>2</v>
      </c>
      <c r="UP22" s="6">
        <v>1.0</v>
      </c>
      <c r="UQ22" s="6">
        <v>1.0</v>
      </c>
      <c r="UR22" s="6">
        <v>1.0</v>
      </c>
      <c r="US22" s="6">
        <v>1.0</v>
      </c>
      <c r="UT22" s="6">
        <v>1.0</v>
      </c>
      <c r="UU22" s="6">
        <v>1.0</v>
      </c>
      <c r="UV22" s="6">
        <v>1.0</v>
      </c>
      <c r="UW22" s="6">
        <v>1.0</v>
      </c>
      <c r="UX22" s="6">
        <v>1.0</v>
      </c>
      <c r="UY22" s="6">
        <v>1.0</v>
      </c>
      <c r="UZ22" s="6">
        <v>1.0</v>
      </c>
      <c r="VA22" s="6">
        <v>1.0</v>
      </c>
      <c r="VB22" s="6">
        <v>1.0</v>
      </c>
      <c r="VC22" s="6">
        <v>1.0</v>
      </c>
      <c r="VD22" s="6">
        <v>2.0</v>
      </c>
      <c r="VE22" s="6">
        <v>1.0</v>
      </c>
      <c r="VF22" s="6">
        <v>1.0</v>
      </c>
      <c r="VG22" s="6">
        <v>1.0</v>
      </c>
      <c r="VH22" s="6">
        <v>1.0</v>
      </c>
      <c r="VI22" s="6">
        <v>1.0</v>
      </c>
      <c r="VJ22" s="6">
        <v>1.0</v>
      </c>
      <c r="VK22" s="6">
        <v>2.0</v>
      </c>
      <c r="VL22" s="6">
        <v>1.0</v>
      </c>
      <c r="VM22" s="6">
        <v>1.0</v>
      </c>
      <c r="VN22" s="6">
        <v>1.0</v>
      </c>
      <c r="VO22" s="6">
        <v>1.0</v>
      </c>
      <c r="VP22" s="6">
        <v>1.0</v>
      </c>
      <c r="VQ22" s="6">
        <v>1.0</v>
      </c>
      <c r="VR22" s="6">
        <v>1.0</v>
      </c>
      <c r="VS22" s="6">
        <v>1.0</v>
      </c>
      <c r="VT22" s="6"/>
      <c r="VU22" s="6">
        <v>2.0</v>
      </c>
      <c r="VV22" s="6">
        <v>1.0</v>
      </c>
      <c r="VW22" s="6">
        <v>1.0</v>
      </c>
      <c r="VX22" s="6"/>
      <c r="VY22" s="6">
        <v>0.0</v>
      </c>
      <c r="VZ22" s="6"/>
      <c r="WA22" s="9">
        <v>26.0</v>
      </c>
      <c r="WB22" s="1">
        <v>2.0</v>
      </c>
      <c r="WC22" s="1">
        <v>1.0</v>
      </c>
      <c r="WD22" s="1">
        <v>1.0</v>
      </c>
      <c r="WE22" s="1">
        <v>1.0</v>
      </c>
      <c r="WF22" s="1">
        <v>2.0</v>
      </c>
      <c r="WG22" s="1">
        <v>2.0</v>
      </c>
      <c r="WH22" s="1">
        <v>2.0</v>
      </c>
      <c r="WI22" s="1">
        <v>1.0</v>
      </c>
      <c r="WJ22" s="1">
        <v>1.0</v>
      </c>
      <c r="WK22" s="1">
        <v>2.0</v>
      </c>
      <c r="WL22" s="1">
        <v>1.0</v>
      </c>
      <c r="WM22" s="1">
        <v>1.0</v>
      </c>
      <c r="WN22" s="1">
        <v>2.0</v>
      </c>
      <c r="WO22" s="1">
        <v>1.0</v>
      </c>
      <c r="WP22" s="1">
        <v>1.0</v>
      </c>
      <c r="WQ22" s="1">
        <f t="shared" ref="WQ22:XE22" si="199">IF(WQ$3="+",WB22,3-WB22)</f>
        <v>1</v>
      </c>
      <c r="WR22" s="1">
        <f t="shared" si="199"/>
        <v>1</v>
      </c>
      <c r="WS22" s="1">
        <f t="shared" si="199"/>
        <v>1</v>
      </c>
      <c r="WT22" s="1">
        <f t="shared" si="199"/>
        <v>1</v>
      </c>
      <c r="WU22" s="1">
        <f t="shared" si="199"/>
        <v>1</v>
      </c>
      <c r="WV22" s="1">
        <f t="shared" si="199"/>
        <v>2</v>
      </c>
      <c r="WW22" s="1">
        <f t="shared" si="199"/>
        <v>1</v>
      </c>
      <c r="WX22" s="1">
        <f t="shared" si="199"/>
        <v>1</v>
      </c>
      <c r="WY22" s="1">
        <f t="shared" si="199"/>
        <v>1</v>
      </c>
      <c r="WZ22" s="1">
        <f t="shared" si="199"/>
        <v>2</v>
      </c>
      <c r="XA22" s="1">
        <f t="shared" si="199"/>
        <v>2</v>
      </c>
      <c r="XB22" s="1">
        <f t="shared" si="199"/>
        <v>1</v>
      </c>
      <c r="XC22" s="1">
        <f t="shared" si="199"/>
        <v>1</v>
      </c>
      <c r="XD22" s="1">
        <f t="shared" si="199"/>
        <v>1</v>
      </c>
      <c r="XE22" s="1">
        <f t="shared" si="199"/>
        <v>1</v>
      </c>
      <c r="XF22" s="1">
        <f t="shared" si="65"/>
        <v>18</v>
      </c>
      <c r="XG22" s="1">
        <v>12.0</v>
      </c>
      <c r="XH22" s="9"/>
      <c r="XI22" s="9"/>
    </row>
    <row r="23" ht="15.0" customHeight="1">
      <c r="A23" s="1" t="s">
        <v>564</v>
      </c>
      <c r="B23" s="1" t="s">
        <v>553</v>
      </c>
      <c r="C23" s="1" t="s">
        <v>690</v>
      </c>
      <c r="D23" s="1"/>
      <c r="E23" s="1" t="s">
        <v>691</v>
      </c>
      <c r="F23" s="1" t="s">
        <v>692</v>
      </c>
      <c r="G23" s="1" t="s">
        <v>693</v>
      </c>
      <c r="H23" s="1" t="s">
        <v>694</v>
      </c>
      <c r="I23" s="1">
        <v>2.0</v>
      </c>
      <c r="J23" s="1">
        <v>1.9431008E7</v>
      </c>
      <c r="K23" s="1">
        <v>73.0</v>
      </c>
      <c r="L23" s="1">
        <v>2.0170315E7</v>
      </c>
      <c r="M23" s="1">
        <v>2.0</v>
      </c>
      <c r="N23" s="1">
        <v>2.0</v>
      </c>
      <c r="O23" s="1">
        <v>2.0</v>
      </c>
      <c r="P23" s="1"/>
      <c r="Q23" s="1">
        <v>2.0</v>
      </c>
      <c r="R23" s="1"/>
      <c r="S23" s="1">
        <v>2.0</v>
      </c>
      <c r="T23" s="1" t="s">
        <v>560</v>
      </c>
      <c r="U23" s="1"/>
      <c r="V23" s="1">
        <v>10.0</v>
      </c>
      <c r="W23" s="1" t="s">
        <v>695</v>
      </c>
      <c r="X23" s="1">
        <v>7363.0</v>
      </c>
      <c r="Y23" s="1" t="s">
        <v>571</v>
      </c>
      <c r="Z23" s="1" t="s">
        <v>603</v>
      </c>
      <c r="AA23" s="1"/>
      <c r="AB23" s="1">
        <v>2.0</v>
      </c>
      <c r="AC23" s="1">
        <v>1.0</v>
      </c>
      <c r="AD23" s="1">
        <v>2012.0</v>
      </c>
      <c r="AE23" s="1">
        <v>2.0</v>
      </c>
      <c r="AF23" s="1">
        <v>1.0</v>
      </c>
      <c r="AG23" s="1">
        <v>1.0</v>
      </c>
      <c r="AH23" s="1">
        <v>6.0</v>
      </c>
      <c r="AI23" s="1">
        <v>6.0</v>
      </c>
      <c r="AJ23" s="1">
        <v>12.0</v>
      </c>
      <c r="AK23" s="1">
        <v>1.0</v>
      </c>
      <c r="AL23" s="1">
        <v>4.0</v>
      </c>
      <c r="AM23" s="1">
        <v>5.0</v>
      </c>
      <c r="AN23" s="1">
        <v>1992.0</v>
      </c>
      <c r="AO23" s="1">
        <v>5.0</v>
      </c>
      <c r="AP23" s="1">
        <v>11.0</v>
      </c>
      <c r="AQ23" s="1">
        <v>6.0</v>
      </c>
      <c r="AR23" s="1">
        <v>7.0</v>
      </c>
      <c r="AS23" s="1">
        <v>6.0</v>
      </c>
      <c r="AT23" s="1">
        <v>5.0</v>
      </c>
      <c r="AU23" s="1">
        <v>4.0</v>
      </c>
      <c r="AV23" s="1">
        <v>5.0</v>
      </c>
      <c r="AW23" s="1">
        <v>3.0</v>
      </c>
      <c r="AX23" s="1">
        <v>1.0</v>
      </c>
      <c r="AY23" s="1">
        <v>5.0</v>
      </c>
      <c r="AZ23" s="1">
        <v>7.0</v>
      </c>
      <c r="BA23" s="1">
        <v>1.0</v>
      </c>
      <c r="BB23" s="1">
        <v>2.0</v>
      </c>
      <c r="BC23" s="1">
        <v>1.0</v>
      </c>
      <c r="BD23" s="1">
        <v>2.0</v>
      </c>
      <c r="BE23" s="1">
        <v>3.0</v>
      </c>
      <c r="BF23" s="1">
        <v>1.0</v>
      </c>
      <c r="BG23" s="1">
        <v>1.0</v>
      </c>
      <c r="BH23" s="1">
        <v>4.0</v>
      </c>
      <c r="BI23" s="1">
        <v>1.0</v>
      </c>
      <c r="BJ23" s="1">
        <v>1.0</v>
      </c>
      <c r="BK23" s="1">
        <v>5.0</v>
      </c>
      <c r="BL23" s="1">
        <v>2.0</v>
      </c>
      <c r="BM23" s="1">
        <v>2.0</v>
      </c>
      <c r="BN23" s="1">
        <v>5.0</v>
      </c>
      <c r="BO23" s="1">
        <v>2.0</v>
      </c>
      <c r="BP23" s="1">
        <v>2.0</v>
      </c>
      <c r="BQ23" s="1">
        <v>5.0</v>
      </c>
      <c r="BR23" s="1">
        <v>5.0</v>
      </c>
      <c r="BS23" s="1">
        <v>5.0</v>
      </c>
      <c r="BT23" s="1">
        <v>5.0</v>
      </c>
      <c r="BU23" s="1">
        <v>4.0</v>
      </c>
      <c r="BV23" s="1">
        <v>4.0</v>
      </c>
      <c r="BW23" s="1">
        <v>2.0</v>
      </c>
      <c r="BX23" s="1">
        <v>5.0</v>
      </c>
      <c r="BY23" s="1">
        <v>5.0</v>
      </c>
      <c r="BZ23" s="1">
        <v>3.0</v>
      </c>
      <c r="CA23" s="1">
        <v>2.0</v>
      </c>
      <c r="CB23" s="1">
        <v>5.0</v>
      </c>
      <c r="CC23" s="1">
        <v>2.0</v>
      </c>
      <c r="CD23" s="1">
        <v>5.0</v>
      </c>
      <c r="CE23" s="1">
        <v>1.0</v>
      </c>
      <c r="CF23" s="1">
        <v>5.0</v>
      </c>
      <c r="CG23" s="1">
        <v>1.0</v>
      </c>
      <c r="CH23" s="1">
        <v>1.0</v>
      </c>
      <c r="CI23" s="1">
        <v>1.0</v>
      </c>
      <c r="CJ23" s="1">
        <v>5.0</v>
      </c>
      <c r="CK23" s="1">
        <v>4.0</v>
      </c>
      <c r="CL23" s="1">
        <v>5.0</v>
      </c>
      <c r="CM23" s="1">
        <v>4.0</v>
      </c>
      <c r="CN23" s="1">
        <f t="shared" si="9"/>
        <v>11</v>
      </c>
      <c r="CO23" s="1">
        <f t="shared" si="10"/>
        <v>28</v>
      </c>
      <c r="CP23" s="1">
        <f t="shared" si="11"/>
        <v>20</v>
      </c>
      <c r="CQ23" s="1">
        <f t="shared" si="12"/>
        <v>8</v>
      </c>
      <c r="CR23" s="1">
        <f t="shared" si="13"/>
        <v>8</v>
      </c>
      <c r="CS23" s="1">
        <f t="shared" si="14"/>
        <v>18</v>
      </c>
      <c r="CT23" s="1">
        <f t="shared" si="15"/>
        <v>93</v>
      </c>
      <c r="CU23" s="1">
        <v>3.0</v>
      </c>
      <c r="CV23" s="1">
        <v>1.0</v>
      </c>
      <c r="CW23" s="1">
        <v>3.0</v>
      </c>
      <c r="CX23" s="1">
        <v>2.0</v>
      </c>
      <c r="CY23" s="1">
        <v>3.0</v>
      </c>
      <c r="CZ23" s="1">
        <v>3.0</v>
      </c>
      <c r="DA23" s="1">
        <v>2.0</v>
      </c>
      <c r="DB23" s="1">
        <v>3.0</v>
      </c>
      <c r="DC23" s="1">
        <v>4.0</v>
      </c>
      <c r="DD23" s="1">
        <v>2.0</v>
      </c>
      <c r="DE23" s="1">
        <v>2.0</v>
      </c>
      <c r="DF23" s="1">
        <v>3.0</v>
      </c>
      <c r="DG23" s="1">
        <v>3.0</v>
      </c>
      <c r="DH23" s="1">
        <v>2.0</v>
      </c>
      <c r="DI23" s="1">
        <v>3.0</v>
      </c>
      <c r="DJ23" s="1">
        <v>2.0</v>
      </c>
      <c r="DK23" s="1">
        <v>3.0</v>
      </c>
      <c r="DL23" s="1">
        <v>1.0</v>
      </c>
      <c r="DM23" s="1">
        <v>2.0</v>
      </c>
      <c r="DN23" s="1">
        <v>2.0</v>
      </c>
      <c r="DO23" s="1">
        <v>2.0</v>
      </c>
      <c r="DP23" s="1">
        <v>2.0</v>
      </c>
      <c r="DQ23" s="1">
        <f t="shared" si="16"/>
        <v>12</v>
      </c>
      <c r="DR23" s="1">
        <f t="shared" si="17"/>
        <v>8</v>
      </c>
      <c r="DS23" s="1">
        <f t="shared" ref="DS23:DT23" si="200">SUM(CW23+DC23+DI23)</f>
        <v>10</v>
      </c>
      <c r="DT23" s="1">
        <f t="shared" si="200"/>
        <v>6</v>
      </c>
      <c r="DU23" s="1">
        <f t="shared" si="19"/>
        <v>8</v>
      </c>
      <c r="DV23" s="1">
        <f t="shared" si="20"/>
        <v>9</v>
      </c>
      <c r="DW23" s="1">
        <f t="shared" si="21"/>
        <v>53</v>
      </c>
      <c r="DX23" s="1">
        <v>5.0</v>
      </c>
      <c r="DY23" s="1">
        <v>4.0</v>
      </c>
      <c r="DZ23" s="1">
        <v>4.0</v>
      </c>
      <c r="EA23" s="1">
        <v>2.0</v>
      </c>
      <c r="EB23" s="1">
        <v>4.0</v>
      </c>
      <c r="EC23" s="1">
        <v>4.0</v>
      </c>
      <c r="ED23" s="1">
        <v>5.0</v>
      </c>
      <c r="EE23" s="1">
        <v>2.0</v>
      </c>
      <c r="EF23" s="1">
        <v>4.0</v>
      </c>
      <c r="EG23" s="1">
        <v>4.0</v>
      </c>
      <c r="EH23" s="1">
        <v>5.0</v>
      </c>
      <c r="EI23" s="1">
        <v>2.0</v>
      </c>
      <c r="EJ23" s="1">
        <v>2.0</v>
      </c>
      <c r="EK23" s="1">
        <v>5.0</v>
      </c>
      <c r="EL23" s="1">
        <v>2.0</v>
      </c>
      <c r="EM23" s="1">
        <v>2.0</v>
      </c>
      <c r="EN23" s="1">
        <v>4.0</v>
      </c>
      <c r="EO23" s="1">
        <v>2.0</v>
      </c>
      <c r="EP23" s="1">
        <v>2.0</v>
      </c>
      <c r="EQ23" s="1">
        <v>4.0</v>
      </c>
      <c r="ER23" s="1">
        <v>4.0</v>
      </c>
      <c r="ES23" s="1">
        <v>2.0</v>
      </c>
      <c r="ET23" s="1">
        <v>4.0</v>
      </c>
      <c r="EU23" s="1">
        <v>4.0</v>
      </c>
      <c r="EV23" s="1">
        <v>2.0</v>
      </c>
      <c r="EW23" s="1">
        <v>4.0</v>
      </c>
      <c r="EX23" s="1">
        <v>2.0</v>
      </c>
      <c r="EY23" s="1">
        <v>4.0</v>
      </c>
      <c r="EZ23" s="1">
        <v>4.0</v>
      </c>
      <c r="FA23" s="1">
        <v>2.0</v>
      </c>
      <c r="FB23" s="1">
        <v>2.0</v>
      </c>
      <c r="FC23" s="1">
        <v>4.0</v>
      </c>
      <c r="FD23" s="1">
        <v>2.0</v>
      </c>
      <c r="FE23" s="1">
        <v>4.0</v>
      </c>
      <c r="FF23" s="1">
        <v>4.0</v>
      </c>
      <c r="FG23" s="1">
        <v>4.0</v>
      </c>
      <c r="FH23" s="1">
        <v>4.0</v>
      </c>
      <c r="FI23" s="1">
        <v>2.0</v>
      </c>
      <c r="FJ23" s="1">
        <v>3.0</v>
      </c>
      <c r="FK23" s="1">
        <v>4.0</v>
      </c>
      <c r="FL23" s="1">
        <v>4.0</v>
      </c>
      <c r="FM23" s="1">
        <v>2.0</v>
      </c>
      <c r="FN23" s="1">
        <v>4.0</v>
      </c>
      <c r="FO23" s="1">
        <v>3.0</v>
      </c>
      <c r="FP23" s="1">
        <f t="shared" ref="FP23:HG23" si="201">IF(FP$3="+",DX23,6-DX23)</f>
        <v>5</v>
      </c>
      <c r="FQ23" s="1">
        <f t="shared" si="201"/>
        <v>2</v>
      </c>
      <c r="FR23" s="1">
        <f t="shared" si="201"/>
        <v>4</v>
      </c>
      <c r="FS23" s="1">
        <f t="shared" si="201"/>
        <v>2</v>
      </c>
      <c r="FT23" s="1">
        <f t="shared" si="201"/>
        <v>4</v>
      </c>
      <c r="FU23" s="1">
        <f t="shared" si="201"/>
        <v>2</v>
      </c>
      <c r="FV23" s="1">
        <f t="shared" si="201"/>
        <v>5</v>
      </c>
      <c r="FW23" s="1">
        <f t="shared" si="201"/>
        <v>4</v>
      </c>
      <c r="FX23" s="1">
        <f t="shared" si="201"/>
        <v>2</v>
      </c>
      <c r="FY23" s="1">
        <f t="shared" si="201"/>
        <v>4</v>
      </c>
      <c r="FZ23" s="1">
        <f t="shared" si="201"/>
        <v>5</v>
      </c>
      <c r="GA23" s="1">
        <f t="shared" si="201"/>
        <v>4</v>
      </c>
      <c r="GB23" s="1">
        <f t="shared" si="201"/>
        <v>4</v>
      </c>
      <c r="GC23" s="1">
        <f t="shared" si="201"/>
        <v>5</v>
      </c>
      <c r="GD23" s="1">
        <f t="shared" si="201"/>
        <v>4</v>
      </c>
      <c r="GE23" s="1">
        <f t="shared" si="201"/>
        <v>4</v>
      </c>
      <c r="GF23" s="1">
        <f t="shared" si="201"/>
        <v>4</v>
      </c>
      <c r="GG23" s="1">
        <f t="shared" si="201"/>
        <v>4</v>
      </c>
      <c r="GH23" s="1">
        <f t="shared" si="201"/>
        <v>4</v>
      </c>
      <c r="GI23" s="1">
        <f t="shared" si="201"/>
        <v>4</v>
      </c>
      <c r="GJ23" s="1">
        <f t="shared" si="201"/>
        <v>4</v>
      </c>
      <c r="GK23" s="1">
        <f t="shared" si="201"/>
        <v>4</v>
      </c>
      <c r="GL23" s="1">
        <f t="shared" si="201"/>
        <v>4</v>
      </c>
      <c r="GM23" s="1">
        <f t="shared" si="201"/>
        <v>2</v>
      </c>
      <c r="GN23" s="1">
        <f t="shared" si="201"/>
        <v>4</v>
      </c>
      <c r="GO23" s="1">
        <f t="shared" si="201"/>
        <v>4</v>
      </c>
      <c r="GP23" s="1">
        <f t="shared" si="201"/>
        <v>2</v>
      </c>
      <c r="GQ23" s="1">
        <f t="shared" si="201"/>
        <v>4</v>
      </c>
      <c r="GR23" s="1">
        <f t="shared" si="201"/>
        <v>4</v>
      </c>
      <c r="GS23" s="1">
        <f t="shared" si="201"/>
        <v>4</v>
      </c>
      <c r="GT23" s="1">
        <f t="shared" si="201"/>
        <v>2</v>
      </c>
      <c r="GU23" s="1">
        <f t="shared" si="201"/>
        <v>4</v>
      </c>
      <c r="GV23" s="1">
        <f t="shared" si="201"/>
        <v>4</v>
      </c>
      <c r="GW23" s="1">
        <f t="shared" si="201"/>
        <v>4</v>
      </c>
      <c r="GX23" s="1">
        <f t="shared" si="201"/>
        <v>4</v>
      </c>
      <c r="GY23" s="1">
        <f t="shared" si="201"/>
        <v>4</v>
      </c>
      <c r="GZ23" s="1">
        <f t="shared" si="201"/>
        <v>4</v>
      </c>
      <c r="HA23" s="1">
        <f t="shared" si="201"/>
        <v>4</v>
      </c>
      <c r="HB23" s="1">
        <f t="shared" si="201"/>
        <v>3</v>
      </c>
      <c r="HC23" s="1">
        <f t="shared" si="201"/>
        <v>4</v>
      </c>
      <c r="HD23" s="1">
        <f t="shared" si="201"/>
        <v>4</v>
      </c>
      <c r="HE23" s="1">
        <f t="shared" si="201"/>
        <v>4</v>
      </c>
      <c r="HF23" s="1">
        <f t="shared" si="201"/>
        <v>4</v>
      </c>
      <c r="HG23" s="1">
        <f t="shared" si="201"/>
        <v>3</v>
      </c>
      <c r="HH23" s="1">
        <v>5.0</v>
      </c>
      <c r="HI23" s="1">
        <v>4.0</v>
      </c>
      <c r="HJ23" s="1">
        <v>4.0</v>
      </c>
      <c r="HK23" s="1">
        <v>2.0</v>
      </c>
      <c r="HL23" s="1">
        <v>4.0</v>
      </c>
      <c r="HM23" s="1">
        <v>4.0</v>
      </c>
      <c r="HN23" s="1">
        <v>5.0</v>
      </c>
      <c r="HO23" s="1">
        <v>2.0</v>
      </c>
      <c r="HP23" s="1">
        <v>4.0</v>
      </c>
      <c r="HQ23" s="1">
        <v>4.0</v>
      </c>
      <c r="HR23" s="1">
        <v>5.0</v>
      </c>
      <c r="HS23" s="1">
        <v>2.0</v>
      </c>
      <c r="HT23" s="1">
        <v>2.0</v>
      </c>
      <c r="HU23" s="1">
        <v>5.0</v>
      </c>
      <c r="HV23" s="1">
        <v>2.0</v>
      </c>
      <c r="HW23" s="1">
        <v>2.0</v>
      </c>
      <c r="HX23" s="1">
        <v>4.0</v>
      </c>
      <c r="HY23" s="1">
        <v>2.0</v>
      </c>
      <c r="HZ23" s="1">
        <v>2.0</v>
      </c>
      <c r="IA23" s="1">
        <v>4.0</v>
      </c>
      <c r="IB23" s="1">
        <v>4.0</v>
      </c>
      <c r="IC23" s="1">
        <v>2.0</v>
      </c>
      <c r="ID23" s="1">
        <v>4.0</v>
      </c>
      <c r="IE23" s="1">
        <v>4.0</v>
      </c>
      <c r="IF23" s="1">
        <v>2.0</v>
      </c>
      <c r="IG23" s="1">
        <v>4.0</v>
      </c>
      <c r="IH23" s="1">
        <v>2.0</v>
      </c>
      <c r="II23" s="1">
        <v>4.0</v>
      </c>
      <c r="IJ23" s="1">
        <v>4.0</v>
      </c>
      <c r="IK23" s="1">
        <v>2.0</v>
      </c>
      <c r="IL23" s="1">
        <v>2.0</v>
      </c>
      <c r="IM23" s="1">
        <v>4.0</v>
      </c>
      <c r="IN23" s="1">
        <v>2.0</v>
      </c>
      <c r="IO23" s="1">
        <v>4.0</v>
      </c>
      <c r="IP23" s="1">
        <v>4.0</v>
      </c>
      <c r="IQ23" s="1">
        <v>4.0</v>
      </c>
      <c r="IR23" s="1">
        <v>4.0</v>
      </c>
      <c r="IS23" s="1">
        <v>2.0</v>
      </c>
      <c r="IT23" s="1">
        <v>3.0</v>
      </c>
      <c r="IU23" s="1">
        <v>4.0</v>
      </c>
      <c r="IV23" s="1">
        <v>4.0</v>
      </c>
      <c r="IW23" s="1">
        <v>2.0</v>
      </c>
      <c r="IX23" s="1">
        <v>4.0</v>
      </c>
      <c r="IY23" s="1">
        <v>3.0</v>
      </c>
      <c r="IZ23" s="1">
        <f t="shared" ref="IZ23:KQ23" si="202">IF(IZ$3="+",HH23,6-HH23)</f>
        <v>5</v>
      </c>
      <c r="JA23" s="1">
        <f t="shared" si="202"/>
        <v>2</v>
      </c>
      <c r="JB23" s="1">
        <f t="shared" si="202"/>
        <v>4</v>
      </c>
      <c r="JC23" s="1">
        <f t="shared" si="202"/>
        <v>2</v>
      </c>
      <c r="JD23" s="1">
        <f t="shared" si="202"/>
        <v>4</v>
      </c>
      <c r="JE23" s="1">
        <f t="shared" si="202"/>
        <v>2</v>
      </c>
      <c r="JF23" s="1">
        <f t="shared" si="202"/>
        <v>5</v>
      </c>
      <c r="JG23" s="1">
        <f t="shared" si="202"/>
        <v>4</v>
      </c>
      <c r="JH23" s="1">
        <f t="shared" si="202"/>
        <v>2</v>
      </c>
      <c r="JI23" s="1">
        <f t="shared" si="202"/>
        <v>4</v>
      </c>
      <c r="JJ23" s="1">
        <f t="shared" si="202"/>
        <v>5</v>
      </c>
      <c r="JK23" s="1">
        <f t="shared" si="202"/>
        <v>4</v>
      </c>
      <c r="JL23" s="1">
        <f t="shared" si="202"/>
        <v>4</v>
      </c>
      <c r="JM23" s="1">
        <f t="shared" si="202"/>
        <v>5</v>
      </c>
      <c r="JN23" s="1">
        <f t="shared" si="202"/>
        <v>2</v>
      </c>
      <c r="JO23" s="1">
        <f t="shared" si="202"/>
        <v>4</v>
      </c>
      <c r="JP23" s="1">
        <f t="shared" si="202"/>
        <v>4</v>
      </c>
      <c r="JQ23" s="1">
        <f t="shared" si="202"/>
        <v>4</v>
      </c>
      <c r="JR23" s="1">
        <f t="shared" si="202"/>
        <v>4</v>
      </c>
      <c r="JS23" s="1">
        <f t="shared" si="202"/>
        <v>4</v>
      </c>
      <c r="JT23" s="1">
        <f t="shared" si="202"/>
        <v>4</v>
      </c>
      <c r="JU23" s="1">
        <f t="shared" si="202"/>
        <v>4</v>
      </c>
      <c r="JV23" s="1">
        <f t="shared" si="202"/>
        <v>4</v>
      </c>
      <c r="JW23" s="1">
        <f t="shared" si="202"/>
        <v>4</v>
      </c>
      <c r="JX23" s="1">
        <f t="shared" si="202"/>
        <v>4</v>
      </c>
      <c r="JY23" s="1">
        <f t="shared" si="202"/>
        <v>4</v>
      </c>
      <c r="JZ23" s="1">
        <f t="shared" si="202"/>
        <v>4</v>
      </c>
      <c r="KA23" s="1">
        <f t="shared" si="202"/>
        <v>4</v>
      </c>
      <c r="KB23" s="1">
        <f t="shared" si="202"/>
        <v>4</v>
      </c>
      <c r="KC23" s="1">
        <f t="shared" si="202"/>
        <v>2</v>
      </c>
      <c r="KD23" s="1">
        <f t="shared" si="202"/>
        <v>2</v>
      </c>
      <c r="KE23" s="1">
        <f t="shared" si="202"/>
        <v>4</v>
      </c>
      <c r="KF23" s="1">
        <f t="shared" si="202"/>
        <v>4</v>
      </c>
      <c r="KG23" s="1">
        <f t="shared" si="202"/>
        <v>4</v>
      </c>
      <c r="KH23" s="1">
        <f t="shared" si="202"/>
        <v>2</v>
      </c>
      <c r="KI23" s="1">
        <f t="shared" si="202"/>
        <v>4</v>
      </c>
      <c r="KJ23" s="1">
        <f t="shared" si="202"/>
        <v>4</v>
      </c>
      <c r="KK23" s="1">
        <f t="shared" si="202"/>
        <v>2</v>
      </c>
      <c r="KL23" s="1">
        <f t="shared" si="202"/>
        <v>3</v>
      </c>
      <c r="KM23" s="1">
        <f t="shared" si="202"/>
        <v>4</v>
      </c>
      <c r="KN23" s="1">
        <f t="shared" si="202"/>
        <v>4</v>
      </c>
      <c r="KO23" s="1">
        <f t="shared" si="202"/>
        <v>4</v>
      </c>
      <c r="KP23" s="1">
        <f t="shared" si="202"/>
        <v>4</v>
      </c>
      <c r="KQ23" s="1">
        <f t="shared" si="202"/>
        <v>3</v>
      </c>
      <c r="KR23" s="1">
        <f t="shared" si="24"/>
        <v>164</v>
      </c>
      <c r="KS23" s="1">
        <f t="shared" si="25"/>
        <v>30</v>
      </c>
      <c r="KT23" s="1">
        <f t="shared" si="26"/>
        <v>33</v>
      </c>
      <c r="KU23" s="1">
        <f t="shared" si="27"/>
        <v>37</v>
      </c>
      <c r="KV23" s="1">
        <f t="shared" si="28"/>
        <v>28</v>
      </c>
      <c r="KW23" s="1">
        <f t="shared" si="29"/>
        <v>36</v>
      </c>
      <c r="KX23" s="1">
        <v>4.0</v>
      </c>
      <c r="KY23" s="1">
        <v>2.0</v>
      </c>
      <c r="KZ23" s="1">
        <v>2.0</v>
      </c>
      <c r="LA23" s="1">
        <v>2.0</v>
      </c>
      <c r="LB23" s="1">
        <v>2.0</v>
      </c>
      <c r="LC23" s="1">
        <v>4.0</v>
      </c>
      <c r="LD23" s="1">
        <v>4.0</v>
      </c>
      <c r="LE23" s="1">
        <v>1.0</v>
      </c>
      <c r="LF23" s="1">
        <v>2.0</v>
      </c>
      <c r="LG23" s="1">
        <v>4.0</v>
      </c>
      <c r="LH23" s="1">
        <v>4.0</v>
      </c>
      <c r="LI23" s="1">
        <v>4.0</v>
      </c>
      <c r="LJ23" s="1">
        <v>1.0</v>
      </c>
      <c r="LK23" s="1">
        <v>4.0</v>
      </c>
      <c r="LL23" s="1">
        <v>4.0</v>
      </c>
      <c r="LM23" s="1">
        <v>4.0</v>
      </c>
      <c r="LN23" s="1">
        <v>4.0</v>
      </c>
      <c r="LO23" s="1">
        <v>4.0</v>
      </c>
      <c r="LP23" s="1">
        <v>2.0</v>
      </c>
      <c r="LQ23" s="1">
        <v>4.0</v>
      </c>
      <c r="LR23" s="1">
        <v>4.0</v>
      </c>
      <c r="LS23" s="1"/>
      <c r="LT23" s="1"/>
      <c r="LU23" s="1"/>
      <c r="LV23" s="1"/>
      <c r="LW23" s="1"/>
      <c r="LX23" s="1"/>
      <c r="LY23" s="1"/>
      <c r="LZ23" s="1"/>
      <c r="MA23" s="1">
        <f t="shared" ref="MA23:MU23" si="203">IF(MA$3="+",KX23,6-KX23)</f>
        <v>4</v>
      </c>
      <c r="MB23" s="1">
        <f t="shared" si="203"/>
        <v>4</v>
      </c>
      <c r="MC23" s="1">
        <f t="shared" si="203"/>
        <v>2</v>
      </c>
      <c r="MD23" s="1">
        <f t="shared" si="203"/>
        <v>4</v>
      </c>
      <c r="ME23" s="1">
        <f t="shared" si="203"/>
        <v>4</v>
      </c>
      <c r="MF23" s="1">
        <f t="shared" si="203"/>
        <v>4</v>
      </c>
      <c r="MG23" s="1">
        <f t="shared" si="203"/>
        <v>4</v>
      </c>
      <c r="MH23" s="1">
        <f t="shared" si="203"/>
        <v>5</v>
      </c>
      <c r="MI23" s="1">
        <f t="shared" si="203"/>
        <v>4</v>
      </c>
      <c r="MJ23" s="1">
        <f t="shared" si="203"/>
        <v>4</v>
      </c>
      <c r="MK23" s="1">
        <f t="shared" si="203"/>
        <v>4</v>
      </c>
      <c r="ML23" s="1">
        <f t="shared" si="203"/>
        <v>4</v>
      </c>
      <c r="MM23" s="1">
        <f t="shared" si="203"/>
        <v>5</v>
      </c>
      <c r="MN23" s="1">
        <f t="shared" si="203"/>
        <v>4</v>
      </c>
      <c r="MO23" s="1">
        <f t="shared" si="203"/>
        <v>4</v>
      </c>
      <c r="MP23" s="1">
        <f t="shared" si="203"/>
        <v>4</v>
      </c>
      <c r="MQ23" s="1">
        <f t="shared" si="203"/>
        <v>4</v>
      </c>
      <c r="MR23" s="1">
        <f t="shared" si="203"/>
        <v>4</v>
      </c>
      <c r="MS23" s="1">
        <f t="shared" si="203"/>
        <v>4</v>
      </c>
      <c r="MT23" s="1">
        <f t="shared" si="203"/>
        <v>4</v>
      </c>
      <c r="MU23" s="1">
        <f t="shared" si="203"/>
        <v>4</v>
      </c>
      <c r="MV23" s="1"/>
      <c r="MW23" s="1"/>
      <c r="MX23" s="1"/>
      <c r="MY23" s="1"/>
      <c r="MZ23" s="1"/>
      <c r="NA23" s="1"/>
      <c r="NB23" s="1"/>
      <c r="NC23" s="1"/>
      <c r="ND23" s="1">
        <f t="shared" si="31"/>
        <v>12</v>
      </c>
      <c r="NE23" s="1">
        <f t="shared" si="32"/>
        <v>13</v>
      </c>
      <c r="NF23" s="1">
        <f t="shared" si="33"/>
        <v>19</v>
      </c>
      <c r="NG23" s="1">
        <f t="shared" si="34"/>
        <v>16</v>
      </c>
      <c r="NH23" s="1">
        <f t="shared" si="35"/>
        <v>4</v>
      </c>
      <c r="NI23" s="1">
        <f t="shared" si="36"/>
        <v>20</v>
      </c>
      <c r="NJ23" s="1">
        <f t="shared" si="70"/>
        <v>84</v>
      </c>
      <c r="NK23" s="1">
        <v>1.0</v>
      </c>
      <c r="NL23" s="1">
        <v>2.0</v>
      </c>
      <c r="NM23" s="1">
        <v>2.0</v>
      </c>
      <c r="NN23" s="1">
        <v>2.0</v>
      </c>
      <c r="NO23" s="1">
        <v>2.0</v>
      </c>
      <c r="NP23" s="1">
        <v>2.0</v>
      </c>
      <c r="NQ23" s="1">
        <v>2.0</v>
      </c>
      <c r="NR23" s="1">
        <v>2.0</v>
      </c>
      <c r="NS23" s="1">
        <v>2.0</v>
      </c>
      <c r="NT23" s="1">
        <v>2.0</v>
      </c>
      <c r="NU23" s="1">
        <v>2.0</v>
      </c>
      <c r="NV23" s="1">
        <v>2.0</v>
      </c>
      <c r="NW23" s="1">
        <v>1.0</v>
      </c>
      <c r="NX23" s="1">
        <v>3.0</v>
      </c>
      <c r="NY23" s="1">
        <v>2.0</v>
      </c>
      <c r="NZ23" s="1">
        <v>2.0</v>
      </c>
      <c r="OA23" s="1">
        <v>2.0</v>
      </c>
      <c r="OB23" s="1">
        <v>2.0</v>
      </c>
      <c r="OC23" s="1">
        <v>2.0</v>
      </c>
      <c r="OD23" s="1">
        <v>2.0</v>
      </c>
      <c r="OE23" s="1">
        <v>2.0</v>
      </c>
      <c r="OF23" s="1">
        <f t="shared" si="37"/>
        <v>11</v>
      </c>
      <c r="OG23" s="1">
        <f t="shared" si="38"/>
        <v>23</v>
      </c>
      <c r="OH23" s="1">
        <f t="shared" si="39"/>
        <v>34</v>
      </c>
      <c r="OI23" s="1">
        <v>2.0</v>
      </c>
      <c r="OJ23" s="1">
        <v>4.0</v>
      </c>
      <c r="OK23" s="1">
        <v>4.0</v>
      </c>
      <c r="OL23" s="1">
        <v>4.0</v>
      </c>
      <c r="OM23" s="1">
        <v>4.0</v>
      </c>
      <c r="ON23" s="1">
        <v>4.0</v>
      </c>
      <c r="OO23" s="1">
        <v>4.0</v>
      </c>
      <c r="OP23" s="1">
        <v>4.0</v>
      </c>
      <c r="OQ23" s="1">
        <v>3.0</v>
      </c>
      <c r="OR23" s="1">
        <v>1.0</v>
      </c>
      <c r="OS23" s="1">
        <v>4.0</v>
      </c>
      <c r="OT23" s="1">
        <v>4.0</v>
      </c>
      <c r="OU23" s="1">
        <v>2.0</v>
      </c>
      <c r="OV23" s="1">
        <v>1.0</v>
      </c>
      <c r="OW23" s="1">
        <v>2.0</v>
      </c>
      <c r="OX23" s="1">
        <v>4.0</v>
      </c>
      <c r="OY23" s="1">
        <v>4.0</v>
      </c>
      <c r="OZ23" s="1">
        <v>5.0</v>
      </c>
      <c r="PA23" s="1">
        <v>4.0</v>
      </c>
      <c r="PB23" s="1">
        <v>3.0</v>
      </c>
      <c r="PC23" s="1">
        <v>4.0</v>
      </c>
      <c r="PD23" s="1">
        <v>1.0</v>
      </c>
      <c r="PE23" s="1">
        <v>4.0</v>
      </c>
      <c r="PF23" s="1">
        <v>4.0</v>
      </c>
      <c r="PG23" s="1">
        <v>4.0</v>
      </c>
      <c r="PH23" s="1">
        <v>4.0</v>
      </c>
      <c r="PI23" s="1">
        <v>3.0</v>
      </c>
      <c r="PJ23" s="1">
        <v>4.0</v>
      </c>
      <c r="PK23" s="1">
        <v>4.0</v>
      </c>
      <c r="PL23" s="1">
        <f t="shared" ref="PL23:QN23" si="204">IF(PL$3="+",OI23,6-OI23)</f>
        <v>4</v>
      </c>
      <c r="PM23" s="1">
        <f t="shared" si="204"/>
        <v>4</v>
      </c>
      <c r="PN23" s="1">
        <f t="shared" si="204"/>
        <v>4</v>
      </c>
      <c r="PO23" s="1">
        <f t="shared" si="204"/>
        <v>4</v>
      </c>
      <c r="PP23" s="1">
        <f t="shared" si="204"/>
        <v>4</v>
      </c>
      <c r="PQ23" s="1">
        <f t="shared" si="204"/>
        <v>2</v>
      </c>
      <c r="PR23" s="1">
        <f t="shared" si="204"/>
        <v>4</v>
      </c>
      <c r="PS23" s="1">
        <f t="shared" si="204"/>
        <v>4</v>
      </c>
      <c r="PT23" s="1">
        <f t="shared" si="204"/>
        <v>3</v>
      </c>
      <c r="PU23" s="1">
        <f t="shared" si="204"/>
        <v>5</v>
      </c>
      <c r="PV23" s="1">
        <f t="shared" si="204"/>
        <v>2</v>
      </c>
      <c r="PW23" s="1">
        <f t="shared" si="204"/>
        <v>2</v>
      </c>
      <c r="PX23" s="1">
        <f t="shared" si="204"/>
        <v>4</v>
      </c>
      <c r="PY23" s="1">
        <f t="shared" si="204"/>
        <v>5</v>
      </c>
      <c r="PZ23" s="1">
        <f t="shared" si="204"/>
        <v>2</v>
      </c>
      <c r="QA23" s="1">
        <f t="shared" si="204"/>
        <v>4</v>
      </c>
      <c r="QB23" s="1">
        <f t="shared" si="204"/>
        <v>4</v>
      </c>
      <c r="QC23" s="1">
        <f t="shared" si="204"/>
        <v>1</v>
      </c>
      <c r="QD23" s="1">
        <f t="shared" si="204"/>
        <v>4</v>
      </c>
      <c r="QE23" s="1">
        <f t="shared" si="204"/>
        <v>3</v>
      </c>
      <c r="QF23" s="1">
        <f t="shared" si="204"/>
        <v>4</v>
      </c>
      <c r="QG23" s="1">
        <f t="shared" si="204"/>
        <v>5</v>
      </c>
      <c r="QH23" s="1">
        <f t="shared" si="204"/>
        <v>4</v>
      </c>
      <c r="QI23" s="1">
        <f t="shared" si="204"/>
        <v>4</v>
      </c>
      <c r="QJ23" s="1">
        <f t="shared" si="204"/>
        <v>4</v>
      </c>
      <c r="QK23" s="1">
        <f t="shared" si="204"/>
        <v>2</v>
      </c>
      <c r="QL23" s="1">
        <f t="shared" si="204"/>
        <v>3</v>
      </c>
      <c r="QM23" s="1">
        <f t="shared" si="204"/>
        <v>4</v>
      </c>
      <c r="QN23" s="1">
        <f t="shared" si="204"/>
        <v>2</v>
      </c>
      <c r="QO23" s="1">
        <f t="shared" si="41"/>
        <v>101</v>
      </c>
      <c r="QP23" s="1">
        <f t="shared" si="42"/>
        <v>47</v>
      </c>
      <c r="QQ23" s="1">
        <f t="shared" si="43"/>
        <v>54</v>
      </c>
      <c r="QR23" s="1">
        <v>3.0</v>
      </c>
      <c r="QS23" s="1">
        <v>4.0</v>
      </c>
      <c r="QT23" s="1"/>
      <c r="QU23" s="1">
        <v>2.0</v>
      </c>
      <c r="QV23" s="1">
        <v>2.0</v>
      </c>
      <c r="QW23" s="1">
        <v>2.0</v>
      </c>
      <c r="QX23" s="1"/>
      <c r="QY23" s="1">
        <v>3.0</v>
      </c>
      <c r="QZ23" s="1">
        <v>4.0</v>
      </c>
      <c r="RA23" s="1">
        <v>2.0</v>
      </c>
      <c r="RB23" s="1"/>
      <c r="RC23" s="1">
        <v>3.0</v>
      </c>
      <c r="RD23" s="1">
        <v>4.0</v>
      </c>
      <c r="RE23" s="1">
        <v>4.0</v>
      </c>
      <c r="RF23" s="1"/>
      <c r="RG23" s="1">
        <v>2.0</v>
      </c>
      <c r="RH23" s="1">
        <v>2.0</v>
      </c>
      <c r="RI23" s="1">
        <v>2.0</v>
      </c>
      <c r="RJ23" s="1"/>
      <c r="RK23" s="1">
        <v>3.0</v>
      </c>
      <c r="RL23" s="1">
        <v>1.0</v>
      </c>
      <c r="RM23" s="1">
        <v>4.0</v>
      </c>
      <c r="RN23" s="1"/>
      <c r="RO23" s="1">
        <v>3.0</v>
      </c>
      <c r="RP23" s="1">
        <v>3.0</v>
      </c>
      <c r="RQ23" s="1">
        <v>1.0</v>
      </c>
      <c r="RR23" s="1"/>
      <c r="RS23" s="1">
        <v>3.0</v>
      </c>
      <c r="RT23" s="1">
        <v>2.0</v>
      </c>
      <c r="RU23" s="1">
        <v>1.0</v>
      </c>
      <c r="RV23" s="1"/>
      <c r="RW23" s="1">
        <v>4.0</v>
      </c>
      <c r="RX23" s="1">
        <v>2.0</v>
      </c>
      <c r="RY23" s="1">
        <v>3.0</v>
      </c>
      <c r="RZ23" s="1"/>
      <c r="SA23" s="1">
        <v>2.0</v>
      </c>
      <c r="SB23" s="1">
        <v>2.0</v>
      </c>
      <c r="SC23" s="1"/>
      <c r="SD23" s="1">
        <v>4.0</v>
      </c>
      <c r="SE23" s="1">
        <v>3.0</v>
      </c>
      <c r="SF23" s="1">
        <v>3.0</v>
      </c>
      <c r="SG23" s="1">
        <f t="shared" ref="SG23:SH23" si="205">IF(SG$3="+",QR23,5-QR23)</f>
        <v>3</v>
      </c>
      <c r="SH23" s="1">
        <f t="shared" si="205"/>
        <v>4</v>
      </c>
      <c r="SI23" s="1"/>
      <c r="SJ23" s="1">
        <f t="shared" ref="SJ23:SL23" si="206">IF(SJ$3="+",QU23,5-QU23)</f>
        <v>2</v>
      </c>
      <c r="SK23" s="1">
        <f t="shared" si="206"/>
        <v>2</v>
      </c>
      <c r="SL23" s="1">
        <f t="shared" si="206"/>
        <v>3</v>
      </c>
      <c r="SM23" s="1"/>
      <c r="SN23" s="1">
        <f t="shared" ref="SN23:SP23" si="207">IF(SN$3="+",QY23,5-QY23)</f>
        <v>2</v>
      </c>
      <c r="SO23" s="1">
        <f t="shared" si="207"/>
        <v>1</v>
      </c>
      <c r="SP23" s="1">
        <f t="shared" si="207"/>
        <v>3</v>
      </c>
      <c r="SQ23" s="1"/>
      <c r="SR23" s="1">
        <f t="shared" ref="SR23:ST23" si="208">IF(SR$3="+",RC23,5-RC23)</f>
        <v>2</v>
      </c>
      <c r="SS23" s="1">
        <f t="shared" si="208"/>
        <v>4</v>
      </c>
      <c r="ST23" s="1">
        <f t="shared" si="208"/>
        <v>4</v>
      </c>
      <c r="SU23" s="1"/>
      <c r="SV23" s="1">
        <f t="shared" ref="SV23:SX23" si="209">IF(SV$3="+",RG23,5-RG23)</f>
        <v>2</v>
      </c>
      <c r="SW23" s="1">
        <f t="shared" si="209"/>
        <v>3</v>
      </c>
      <c r="SX23" s="1">
        <f t="shared" si="209"/>
        <v>3</v>
      </c>
      <c r="SY23" s="1"/>
      <c r="SZ23" s="1">
        <f t="shared" ref="SZ23:TB23" si="210">IF(SZ$3="+",RK23,5-RK23)</f>
        <v>2</v>
      </c>
      <c r="TA23" s="1">
        <f t="shared" si="210"/>
        <v>4</v>
      </c>
      <c r="TB23" s="1">
        <f t="shared" si="210"/>
        <v>4</v>
      </c>
      <c r="TC23" s="1"/>
      <c r="TD23" s="1">
        <f t="shared" ref="TD23:TF23" si="211">IF(TD$3="+",RO23,5-RO23)</f>
        <v>3</v>
      </c>
      <c r="TE23" s="1">
        <f t="shared" si="211"/>
        <v>3</v>
      </c>
      <c r="TF23" s="1">
        <f t="shared" si="211"/>
        <v>4</v>
      </c>
      <c r="TG23" s="1"/>
      <c r="TH23" s="1">
        <f t="shared" ref="TH23:TJ23" si="212">IF(TH$3="+",RS23,5-RS23)</f>
        <v>3</v>
      </c>
      <c r="TI23" s="1">
        <f t="shared" si="212"/>
        <v>2</v>
      </c>
      <c r="TJ23" s="1">
        <f t="shared" si="212"/>
        <v>4</v>
      </c>
      <c r="TK23" s="1"/>
      <c r="TL23" s="1">
        <f t="shared" ref="TL23:TN23" si="213">IF(TL$3="+",RW23,5-RW23)</f>
        <v>4</v>
      </c>
      <c r="TM23" s="1">
        <f t="shared" si="213"/>
        <v>3</v>
      </c>
      <c r="TN23" s="1">
        <f t="shared" si="213"/>
        <v>3</v>
      </c>
      <c r="TO23" s="1"/>
      <c r="TP23" s="1">
        <f t="shared" ref="TP23:TQ23" si="214">IF(TP$3="+",SA23,5-SA23)</f>
        <v>2</v>
      </c>
      <c r="TQ23" s="1">
        <f t="shared" si="214"/>
        <v>3</v>
      </c>
      <c r="TR23" s="1"/>
      <c r="TS23" s="1">
        <f t="shared" ref="TS23:TU23" si="215">IF(TS$3="+",SD23,5-SD23)</f>
        <v>4</v>
      </c>
      <c r="TT23" s="1">
        <f t="shared" si="215"/>
        <v>3</v>
      </c>
      <c r="TU23" s="1">
        <f t="shared" si="215"/>
        <v>2</v>
      </c>
      <c r="TV23" s="1">
        <f t="shared" si="45"/>
        <v>75</v>
      </c>
      <c r="TW23" s="1">
        <f t="shared" si="46"/>
        <v>22</v>
      </c>
      <c r="TX23" s="1">
        <f t="shared" si="47"/>
        <v>5</v>
      </c>
      <c r="TY23" s="1">
        <f t="shared" si="48"/>
        <v>11</v>
      </c>
      <c r="TZ23" s="1">
        <f t="shared" si="49"/>
        <v>6</v>
      </c>
      <c r="UA23" s="1">
        <f t="shared" si="50"/>
        <v>42</v>
      </c>
      <c r="UB23" s="1">
        <f t="shared" si="51"/>
        <v>10</v>
      </c>
      <c r="UC23" s="1">
        <f t="shared" si="52"/>
        <v>7</v>
      </c>
      <c r="UD23" s="1">
        <f t="shared" si="53"/>
        <v>8</v>
      </c>
      <c r="UE23" s="1">
        <f t="shared" si="54"/>
        <v>7</v>
      </c>
      <c r="UF23" s="1">
        <f t="shared" ref="UF23:UG23" si="216">TS23</f>
        <v>4</v>
      </c>
      <c r="UG23" s="1">
        <f t="shared" si="216"/>
        <v>3</v>
      </c>
      <c r="UH23" s="1">
        <f t="shared" si="56"/>
        <v>0</v>
      </c>
      <c r="UI23" s="1" t="str">
        <f t="shared" si="57"/>
        <v/>
      </c>
      <c r="UJ23" s="1">
        <f t="shared" si="58"/>
        <v>0</v>
      </c>
      <c r="UK23" s="1">
        <f t="shared" si="59"/>
        <v>0</v>
      </c>
      <c r="UL23" s="1">
        <f t="shared" si="60"/>
        <v>11</v>
      </c>
      <c r="UM23" s="1">
        <f t="shared" si="61"/>
        <v>4</v>
      </c>
      <c r="UN23" s="1">
        <f t="shared" si="62"/>
        <v>4</v>
      </c>
      <c r="UO23" s="1">
        <f t="shared" si="63"/>
        <v>3</v>
      </c>
      <c r="UP23" s="6">
        <v>1.0</v>
      </c>
      <c r="UQ23" s="6">
        <v>1.0</v>
      </c>
      <c r="UR23" s="6">
        <v>1.0</v>
      </c>
      <c r="US23" s="6">
        <v>1.0</v>
      </c>
      <c r="UT23" s="6">
        <v>1.0</v>
      </c>
      <c r="UU23" s="6">
        <v>1.0</v>
      </c>
      <c r="UV23" s="6">
        <v>1.0</v>
      </c>
      <c r="UW23" s="6">
        <v>1.0</v>
      </c>
      <c r="UX23" s="6">
        <v>1.0</v>
      </c>
      <c r="UY23" s="6">
        <v>1.0</v>
      </c>
      <c r="UZ23" s="6">
        <v>1.0</v>
      </c>
      <c r="VA23" s="6">
        <v>1.0</v>
      </c>
      <c r="VB23" s="6">
        <v>1.0</v>
      </c>
      <c r="VC23" s="6">
        <v>1.0</v>
      </c>
      <c r="VD23" s="6">
        <v>2.0</v>
      </c>
      <c r="VE23" s="6">
        <v>1.0</v>
      </c>
      <c r="VF23" s="6">
        <v>1.0</v>
      </c>
      <c r="VG23" s="6">
        <v>1.0</v>
      </c>
      <c r="VH23" s="6">
        <v>1.0</v>
      </c>
      <c r="VI23" s="6">
        <v>1.0</v>
      </c>
      <c r="VJ23" s="6">
        <v>1.0</v>
      </c>
      <c r="VK23" s="6">
        <v>1.0</v>
      </c>
      <c r="VL23" s="6">
        <v>1.0</v>
      </c>
      <c r="VM23" s="6">
        <v>1.0</v>
      </c>
      <c r="VN23" s="6">
        <v>1.0</v>
      </c>
      <c r="VO23" s="6">
        <v>1.0</v>
      </c>
      <c r="VP23" s="6">
        <v>1.0</v>
      </c>
      <c r="VQ23" s="6">
        <v>1.0</v>
      </c>
      <c r="VR23" s="6">
        <v>1.0</v>
      </c>
      <c r="VS23" s="6">
        <v>1.0</v>
      </c>
      <c r="VT23" s="6">
        <v>1.0</v>
      </c>
      <c r="VU23" s="6">
        <v>1.0</v>
      </c>
      <c r="VV23" s="6">
        <v>1.0</v>
      </c>
      <c r="VW23" s="6">
        <v>1.0</v>
      </c>
      <c r="VX23" s="6">
        <v>2.0</v>
      </c>
      <c r="VY23" s="6">
        <v>1.0</v>
      </c>
      <c r="VZ23" s="6" t="s">
        <v>696</v>
      </c>
      <c r="WA23" s="9">
        <v>29.0</v>
      </c>
      <c r="WB23" s="1">
        <v>1.0</v>
      </c>
      <c r="WC23" s="1">
        <v>2.0</v>
      </c>
      <c r="WD23" s="1">
        <v>2.0</v>
      </c>
      <c r="WE23" s="1">
        <v>2.0</v>
      </c>
      <c r="WF23" s="1">
        <v>1.0</v>
      </c>
      <c r="WG23" s="1">
        <v>2.0</v>
      </c>
      <c r="WH23" s="1">
        <v>1.0</v>
      </c>
      <c r="WI23" s="1">
        <v>2.0</v>
      </c>
      <c r="WJ23" s="1">
        <v>2.0</v>
      </c>
      <c r="WK23" s="1">
        <v>2.0</v>
      </c>
      <c r="WL23" s="1">
        <v>1.0</v>
      </c>
      <c r="WM23" s="1">
        <v>2.0</v>
      </c>
      <c r="WN23" s="1">
        <v>1.0</v>
      </c>
      <c r="WO23" s="1">
        <v>2.0</v>
      </c>
      <c r="WP23" s="1">
        <v>2.0</v>
      </c>
      <c r="WQ23" s="1">
        <f t="shared" ref="WQ23:XE23" si="217">IF(WQ$3="+",WB23,3-WB23)</f>
        <v>2</v>
      </c>
      <c r="WR23" s="1">
        <f t="shared" si="217"/>
        <v>2</v>
      </c>
      <c r="WS23" s="1">
        <f t="shared" si="217"/>
        <v>2</v>
      </c>
      <c r="WT23" s="1">
        <f t="shared" si="217"/>
        <v>2</v>
      </c>
      <c r="WU23" s="1">
        <f t="shared" si="217"/>
        <v>2</v>
      </c>
      <c r="WV23" s="1">
        <f t="shared" si="217"/>
        <v>2</v>
      </c>
      <c r="WW23" s="1">
        <f t="shared" si="217"/>
        <v>2</v>
      </c>
      <c r="WX23" s="1">
        <f t="shared" si="217"/>
        <v>2</v>
      </c>
      <c r="WY23" s="1">
        <f t="shared" si="217"/>
        <v>2</v>
      </c>
      <c r="WZ23" s="1">
        <f t="shared" si="217"/>
        <v>2</v>
      </c>
      <c r="XA23" s="1">
        <f t="shared" si="217"/>
        <v>2</v>
      </c>
      <c r="XB23" s="1">
        <f t="shared" si="217"/>
        <v>2</v>
      </c>
      <c r="XC23" s="1">
        <f t="shared" si="217"/>
        <v>2</v>
      </c>
      <c r="XD23" s="1">
        <f t="shared" si="217"/>
        <v>2</v>
      </c>
      <c r="XE23" s="1">
        <f t="shared" si="217"/>
        <v>2</v>
      </c>
      <c r="XF23" s="1">
        <f t="shared" si="65"/>
        <v>30</v>
      </c>
      <c r="XG23" s="1">
        <v>0.0</v>
      </c>
      <c r="XH23" s="9"/>
      <c r="XI23" s="9"/>
    </row>
    <row r="24" ht="15.0" customHeight="1">
      <c r="A24" s="1" t="s">
        <v>573</v>
      </c>
      <c r="B24" s="1" t="s">
        <v>553</v>
      </c>
      <c r="C24" s="1" t="s">
        <v>697</v>
      </c>
      <c r="D24" s="1"/>
      <c r="E24" s="1" t="s">
        <v>698</v>
      </c>
      <c r="F24" s="1" t="s">
        <v>699</v>
      </c>
      <c r="G24" s="1" t="s">
        <v>700</v>
      </c>
      <c r="H24" s="1" t="s">
        <v>701</v>
      </c>
      <c r="I24" s="1">
        <v>2.0</v>
      </c>
      <c r="J24" s="1">
        <v>1.927011E7</v>
      </c>
      <c r="K24" s="1">
        <v>89.0</v>
      </c>
      <c r="L24" s="1">
        <v>2.0161221E7</v>
      </c>
      <c r="M24" s="1">
        <v>1.0</v>
      </c>
      <c r="N24" s="1">
        <v>2.0</v>
      </c>
      <c r="O24" s="1">
        <v>2.0</v>
      </c>
      <c r="P24" s="1"/>
      <c r="Q24" s="1">
        <v>2.0</v>
      </c>
      <c r="R24" s="1"/>
      <c r="S24" s="1">
        <v>2.0</v>
      </c>
      <c r="T24" s="1" t="s">
        <v>560</v>
      </c>
      <c r="U24" s="1"/>
      <c r="V24" s="1">
        <v>10.0</v>
      </c>
      <c r="W24" s="1" t="s">
        <v>702</v>
      </c>
      <c r="X24" s="1">
        <v>2706.0</v>
      </c>
      <c r="Y24" s="1" t="s">
        <v>562</v>
      </c>
      <c r="Z24" s="1"/>
      <c r="AA24" s="1"/>
      <c r="AB24" s="1">
        <v>2.0</v>
      </c>
      <c r="AC24" s="1">
        <v>1.0</v>
      </c>
      <c r="AD24" s="1">
        <v>1972.0</v>
      </c>
      <c r="AE24" s="1">
        <v>2.0</v>
      </c>
      <c r="AF24" s="1">
        <v>2.0</v>
      </c>
      <c r="AG24" s="1">
        <v>1.0</v>
      </c>
      <c r="AH24" s="1">
        <v>9.0</v>
      </c>
      <c r="AI24" s="1">
        <v>4.0</v>
      </c>
      <c r="AJ24" s="1">
        <v>16.0</v>
      </c>
      <c r="AK24" s="1">
        <v>2.0</v>
      </c>
      <c r="AL24" s="1"/>
      <c r="AM24" s="1">
        <v>5.0</v>
      </c>
      <c r="AN24" s="1">
        <v>2006.0</v>
      </c>
      <c r="AO24" s="1">
        <v>5.0</v>
      </c>
      <c r="AP24" s="1">
        <v>11.0</v>
      </c>
      <c r="AQ24" s="1">
        <v>6.0</v>
      </c>
      <c r="AR24" s="1">
        <v>7.0</v>
      </c>
      <c r="AS24" s="1">
        <v>6.0</v>
      </c>
      <c r="AT24" s="1">
        <v>5.0</v>
      </c>
      <c r="AU24" s="1">
        <v>2.0</v>
      </c>
      <c r="AV24" s="1">
        <v>5.0</v>
      </c>
      <c r="AW24" s="1">
        <v>3.0</v>
      </c>
      <c r="AX24" s="1">
        <v>1.0</v>
      </c>
      <c r="AY24" s="1">
        <v>2.0</v>
      </c>
      <c r="AZ24" s="1">
        <v>8.0</v>
      </c>
      <c r="BA24" s="1">
        <v>1.0</v>
      </c>
      <c r="BB24" s="1">
        <v>2.0</v>
      </c>
      <c r="BC24" s="1">
        <v>1.0</v>
      </c>
      <c r="BD24" s="1">
        <v>2.0</v>
      </c>
      <c r="BE24" s="1">
        <v>1.0</v>
      </c>
      <c r="BF24" s="1"/>
      <c r="BG24" s="1"/>
      <c r="BH24" s="1">
        <v>1.0</v>
      </c>
      <c r="BI24" s="1"/>
      <c r="BJ24" s="1"/>
      <c r="BK24" s="1">
        <v>1.0</v>
      </c>
      <c r="BL24" s="1"/>
      <c r="BM24" s="1"/>
      <c r="BN24" s="1">
        <v>5.0</v>
      </c>
      <c r="BO24" s="1">
        <v>1.0</v>
      </c>
      <c r="BP24" s="1">
        <v>1.0</v>
      </c>
      <c r="BQ24" s="1">
        <v>1.0</v>
      </c>
      <c r="BR24" s="1">
        <v>1.0</v>
      </c>
      <c r="BS24" s="1">
        <v>4.0</v>
      </c>
      <c r="BT24" s="1">
        <v>5.0</v>
      </c>
      <c r="BU24" s="1">
        <v>2.0</v>
      </c>
      <c r="BV24" s="1">
        <v>2.0</v>
      </c>
      <c r="BW24" s="1">
        <v>3.0</v>
      </c>
      <c r="BX24" s="1">
        <v>4.0</v>
      </c>
      <c r="BY24" s="1">
        <v>5.0</v>
      </c>
      <c r="BZ24" s="1">
        <v>1.0</v>
      </c>
      <c r="CA24" s="1">
        <v>1.0</v>
      </c>
      <c r="CB24" s="1">
        <v>1.0</v>
      </c>
      <c r="CC24" s="1">
        <v>2.0</v>
      </c>
      <c r="CD24" s="1">
        <v>5.0</v>
      </c>
      <c r="CE24" s="1">
        <v>5.0</v>
      </c>
      <c r="CF24" s="1">
        <v>5.0</v>
      </c>
      <c r="CG24" s="1">
        <v>2.0</v>
      </c>
      <c r="CH24" s="1">
        <v>2.0</v>
      </c>
      <c r="CI24" s="1">
        <v>2.0</v>
      </c>
      <c r="CJ24" s="1">
        <v>5.0</v>
      </c>
      <c r="CK24" s="1">
        <v>5.0</v>
      </c>
      <c r="CL24" s="1">
        <v>5.0</v>
      </c>
      <c r="CM24" s="1">
        <v>2.0</v>
      </c>
      <c r="CN24" s="1">
        <f t="shared" si="9"/>
        <v>10</v>
      </c>
      <c r="CO24" s="1">
        <f t="shared" si="10"/>
        <v>15</v>
      </c>
      <c r="CP24" s="1">
        <f t="shared" si="11"/>
        <v>12</v>
      </c>
      <c r="CQ24" s="1">
        <f t="shared" si="12"/>
        <v>12</v>
      </c>
      <c r="CR24" s="1">
        <f t="shared" si="13"/>
        <v>11</v>
      </c>
      <c r="CS24" s="1">
        <f t="shared" si="14"/>
        <v>17</v>
      </c>
      <c r="CT24" s="1">
        <f t="shared" si="15"/>
        <v>77</v>
      </c>
      <c r="CU24" s="1">
        <v>3.0</v>
      </c>
      <c r="CV24" s="1">
        <v>3.0</v>
      </c>
      <c r="CW24" s="1">
        <v>3.0</v>
      </c>
      <c r="CX24" s="1">
        <v>3.0</v>
      </c>
      <c r="CY24" s="1">
        <v>2.0</v>
      </c>
      <c r="CZ24" s="1">
        <v>3.0</v>
      </c>
      <c r="DA24" s="1">
        <v>3.0</v>
      </c>
      <c r="DB24" s="1">
        <v>3.0</v>
      </c>
      <c r="DC24" s="1">
        <v>3.0</v>
      </c>
      <c r="DD24" s="1">
        <v>2.0</v>
      </c>
      <c r="DE24" s="1">
        <v>2.0</v>
      </c>
      <c r="DF24" s="1">
        <v>3.0</v>
      </c>
      <c r="DG24" s="1">
        <v>3.0</v>
      </c>
      <c r="DH24" s="1">
        <v>2.0</v>
      </c>
      <c r="DI24" s="1">
        <v>2.0</v>
      </c>
      <c r="DJ24" s="1">
        <v>2.0</v>
      </c>
      <c r="DK24" s="1">
        <v>2.0</v>
      </c>
      <c r="DL24" s="1">
        <v>2.0</v>
      </c>
      <c r="DM24" s="1">
        <v>3.0</v>
      </c>
      <c r="DN24" s="1">
        <v>3.0</v>
      </c>
      <c r="DO24" s="1">
        <v>3.0</v>
      </c>
      <c r="DP24" s="1">
        <v>3.0</v>
      </c>
      <c r="DQ24" s="1">
        <f t="shared" si="16"/>
        <v>15</v>
      </c>
      <c r="DR24" s="1">
        <f t="shared" si="17"/>
        <v>11</v>
      </c>
      <c r="DS24" s="1">
        <f t="shared" ref="DS24:DT24" si="218">SUM(CW24+DC24+DI24)</f>
        <v>8</v>
      </c>
      <c r="DT24" s="1">
        <f t="shared" si="218"/>
        <v>7</v>
      </c>
      <c r="DU24" s="1">
        <f t="shared" si="19"/>
        <v>6</v>
      </c>
      <c r="DV24" s="1">
        <f t="shared" si="20"/>
        <v>11</v>
      </c>
      <c r="DW24" s="1">
        <f t="shared" si="21"/>
        <v>58</v>
      </c>
      <c r="DX24" s="1">
        <v>3.0</v>
      </c>
      <c r="DY24" s="1">
        <v>4.0</v>
      </c>
      <c r="DZ24" s="1">
        <v>5.0</v>
      </c>
      <c r="EA24" s="1">
        <v>4.0</v>
      </c>
      <c r="EB24" s="1">
        <v>2.0</v>
      </c>
      <c r="EC24" s="1">
        <v>4.0</v>
      </c>
      <c r="ED24" s="1">
        <v>4.0</v>
      </c>
      <c r="EE24" s="1">
        <v>4.0</v>
      </c>
      <c r="EF24" s="1">
        <v>2.0</v>
      </c>
      <c r="EG24" s="1">
        <v>4.0</v>
      </c>
      <c r="EH24" s="1">
        <v>2.0</v>
      </c>
      <c r="EI24" s="1">
        <v>2.0</v>
      </c>
      <c r="EJ24" s="1">
        <v>2.0</v>
      </c>
      <c r="EK24" s="1">
        <v>4.0</v>
      </c>
      <c r="EL24" s="1">
        <v>4.0</v>
      </c>
      <c r="EM24" s="1">
        <v>4.0</v>
      </c>
      <c r="EN24" s="1">
        <v>4.0</v>
      </c>
      <c r="EO24" s="1">
        <v>2.0</v>
      </c>
      <c r="EP24" s="1">
        <v>4.0</v>
      </c>
      <c r="EQ24" s="1">
        <v>3.0</v>
      </c>
      <c r="ER24" s="1">
        <v>2.0</v>
      </c>
      <c r="ES24" s="1">
        <v>2.0</v>
      </c>
      <c r="ET24" s="1">
        <v>2.0</v>
      </c>
      <c r="EU24" s="1">
        <v>2.0</v>
      </c>
      <c r="EV24" s="1">
        <v>2.0</v>
      </c>
      <c r="EW24" s="1">
        <v>4.0</v>
      </c>
      <c r="EX24" s="1">
        <v>4.0</v>
      </c>
      <c r="EY24" s="1">
        <v>4.0</v>
      </c>
      <c r="EZ24" s="1">
        <v>4.0</v>
      </c>
      <c r="FA24" s="1">
        <v>4.0</v>
      </c>
      <c r="FB24" s="1">
        <v>2.0</v>
      </c>
      <c r="FC24" s="1">
        <v>2.0</v>
      </c>
      <c r="FD24" s="1">
        <v>4.0</v>
      </c>
      <c r="FE24" s="1">
        <v>2.0</v>
      </c>
      <c r="FF24" s="1">
        <v>4.0</v>
      </c>
      <c r="FG24" s="1">
        <v>4.0</v>
      </c>
      <c r="FH24" s="1">
        <v>4.0</v>
      </c>
      <c r="FI24" s="1">
        <v>4.0</v>
      </c>
      <c r="FJ24" s="1">
        <v>4.0</v>
      </c>
      <c r="FK24" s="1">
        <v>2.0</v>
      </c>
      <c r="FL24" s="1">
        <v>4.0</v>
      </c>
      <c r="FM24" s="1">
        <v>2.0</v>
      </c>
      <c r="FN24" s="1">
        <v>2.0</v>
      </c>
      <c r="FO24" s="1">
        <v>2.0</v>
      </c>
      <c r="FP24" s="1">
        <f t="shared" ref="FP24:HG24" si="219">IF(FP$3="+",DX24,6-DX24)</f>
        <v>3</v>
      </c>
      <c r="FQ24" s="1">
        <f t="shared" si="219"/>
        <v>2</v>
      </c>
      <c r="FR24" s="1">
        <f t="shared" si="219"/>
        <v>5</v>
      </c>
      <c r="FS24" s="1">
        <f t="shared" si="219"/>
        <v>4</v>
      </c>
      <c r="FT24" s="1">
        <f t="shared" si="219"/>
        <v>2</v>
      </c>
      <c r="FU24" s="1">
        <f t="shared" si="219"/>
        <v>2</v>
      </c>
      <c r="FV24" s="1">
        <f t="shared" si="219"/>
        <v>4</v>
      </c>
      <c r="FW24" s="1">
        <f t="shared" si="219"/>
        <v>2</v>
      </c>
      <c r="FX24" s="1">
        <f t="shared" si="219"/>
        <v>4</v>
      </c>
      <c r="FY24" s="1">
        <f t="shared" si="219"/>
        <v>4</v>
      </c>
      <c r="FZ24" s="1">
        <f t="shared" si="219"/>
        <v>2</v>
      </c>
      <c r="GA24" s="1">
        <f t="shared" si="219"/>
        <v>4</v>
      </c>
      <c r="GB24" s="1">
        <f t="shared" si="219"/>
        <v>4</v>
      </c>
      <c r="GC24" s="1">
        <f t="shared" si="219"/>
        <v>4</v>
      </c>
      <c r="GD24" s="1">
        <f t="shared" si="219"/>
        <v>2</v>
      </c>
      <c r="GE24" s="1">
        <f t="shared" si="219"/>
        <v>2</v>
      </c>
      <c r="GF24" s="1">
        <f t="shared" si="219"/>
        <v>4</v>
      </c>
      <c r="GG24" s="1">
        <f t="shared" si="219"/>
        <v>4</v>
      </c>
      <c r="GH24" s="1">
        <f t="shared" si="219"/>
        <v>2</v>
      </c>
      <c r="GI24" s="1">
        <f t="shared" si="219"/>
        <v>3</v>
      </c>
      <c r="GJ24" s="1">
        <f t="shared" si="219"/>
        <v>2</v>
      </c>
      <c r="GK24" s="1">
        <f t="shared" si="219"/>
        <v>4</v>
      </c>
      <c r="GL24" s="1">
        <f t="shared" si="219"/>
        <v>2</v>
      </c>
      <c r="GM24" s="1">
        <f t="shared" si="219"/>
        <v>4</v>
      </c>
      <c r="GN24" s="1">
        <f t="shared" si="219"/>
        <v>4</v>
      </c>
      <c r="GO24" s="1">
        <f t="shared" si="219"/>
        <v>4</v>
      </c>
      <c r="GP24" s="1">
        <f t="shared" si="219"/>
        <v>4</v>
      </c>
      <c r="GQ24" s="1">
        <f t="shared" si="219"/>
        <v>4</v>
      </c>
      <c r="GR24" s="1">
        <f t="shared" si="219"/>
        <v>4</v>
      </c>
      <c r="GS24" s="1">
        <f t="shared" si="219"/>
        <v>2</v>
      </c>
      <c r="GT24" s="1">
        <f t="shared" si="219"/>
        <v>2</v>
      </c>
      <c r="GU24" s="1">
        <f t="shared" si="219"/>
        <v>2</v>
      </c>
      <c r="GV24" s="1">
        <f t="shared" si="219"/>
        <v>2</v>
      </c>
      <c r="GW24" s="1">
        <f t="shared" si="219"/>
        <v>2</v>
      </c>
      <c r="GX24" s="1">
        <f t="shared" si="219"/>
        <v>4</v>
      </c>
      <c r="GY24" s="1">
        <f t="shared" si="219"/>
        <v>4</v>
      </c>
      <c r="GZ24" s="1">
        <f t="shared" si="219"/>
        <v>4</v>
      </c>
      <c r="HA24" s="1">
        <f t="shared" si="219"/>
        <v>2</v>
      </c>
      <c r="HB24" s="1">
        <f t="shared" si="219"/>
        <v>4</v>
      </c>
      <c r="HC24" s="1">
        <f t="shared" si="219"/>
        <v>2</v>
      </c>
      <c r="HD24" s="1">
        <f t="shared" si="219"/>
        <v>4</v>
      </c>
      <c r="HE24" s="1">
        <f t="shared" si="219"/>
        <v>4</v>
      </c>
      <c r="HF24" s="1">
        <f t="shared" si="219"/>
        <v>2</v>
      </c>
      <c r="HG24" s="1">
        <f t="shared" si="219"/>
        <v>4</v>
      </c>
      <c r="HH24" s="1">
        <v>3.0</v>
      </c>
      <c r="HI24" s="1">
        <v>4.0</v>
      </c>
      <c r="HJ24" s="1">
        <v>5.0</v>
      </c>
      <c r="HK24" s="1">
        <v>4.0</v>
      </c>
      <c r="HL24" s="1">
        <v>2.0</v>
      </c>
      <c r="HM24" s="1">
        <v>4.0</v>
      </c>
      <c r="HN24" s="1">
        <v>4.0</v>
      </c>
      <c r="HO24" s="1">
        <v>4.0</v>
      </c>
      <c r="HP24" s="1">
        <v>2.0</v>
      </c>
      <c r="HQ24" s="1">
        <v>4.0</v>
      </c>
      <c r="HR24" s="1">
        <v>2.0</v>
      </c>
      <c r="HS24" s="1">
        <v>2.0</v>
      </c>
      <c r="HT24" s="1">
        <v>2.0</v>
      </c>
      <c r="HU24" s="1">
        <v>4.0</v>
      </c>
      <c r="HV24" s="1">
        <v>4.0</v>
      </c>
      <c r="HW24" s="1">
        <v>4.0</v>
      </c>
      <c r="HX24" s="1">
        <v>4.0</v>
      </c>
      <c r="HY24" s="1">
        <v>2.0</v>
      </c>
      <c r="HZ24" s="1">
        <v>4.0</v>
      </c>
      <c r="IA24" s="1">
        <v>3.0</v>
      </c>
      <c r="IB24" s="1">
        <v>2.0</v>
      </c>
      <c r="IC24" s="1">
        <v>2.0</v>
      </c>
      <c r="ID24" s="1">
        <v>2.0</v>
      </c>
      <c r="IE24" s="1">
        <v>2.0</v>
      </c>
      <c r="IF24" s="1">
        <v>2.0</v>
      </c>
      <c r="IG24" s="1">
        <v>4.0</v>
      </c>
      <c r="IH24" s="1">
        <v>4.0</v>
      </c>
      <c r="II24" s="1">
        <v>4.0</v>
      </c>
      <c r="IJ24" s="1">
        <v>4.0</v>
      </c>
      <c r="IK24" s="1">
        <v>4.0</v>
      </c>
      <c r="IL24" s="1">
        <v>2.0</v>
      </c>
      <c r="IM24" s="1">
        <v>2.0</v>
      </c>
      <c r="IN24" s="1">
        <v>4.0</v>
      </c>
      <c r="IO24" s="1">
        <v>2.0</v>
      </c>
      <c r="IP24" s="1">
        <v>4.0</v>
      </c>
      <c r="IQ24" s="1">
        <v>4.0</v>
      </c>
      <c r="IR24" s="1">
        <v>4.0</v>
      </c>
      <c r="IS24" s="1">
        <v>4.0</v>
      </c>
      <c r="IT24" s="1">
        <v>4.0</v>
      </c>
      <c r="IU24" s="1">
        <v>2.0</v>
      </c>
      <c r="IV24" s="1">
        <v>4.0</v>
      </c>
      <c r="IW24" s="1">
        <v>2.0</v>
      </c>
      <c r="IX24" s="1">
        <v>2.0</v>
      </c>
      <c r="IY24" s="1">
        <v>2.0</v>
      </c>
      <c r="IZ24" s="1">
        <f t="shared" ref="IZ24:KQ24" si="220">IF(IZ$3="+",HH24,6-HH24)</f>
        <v>3</v>
      </c>
      <c r="JA24" s="1">
        <f t="shared" si="220"/>
        <v>2</v>
      </c>
      <c r="JB24" s="1">
        <f t="shared" si="220"/>
        <v>5</v>
      </c>
      <c r="JC24" s="1">
        <f t="shared" si="220"/>
        <v>4</v>
      </c>
      <c r="JD24" s="1">
        <f t="shared" si="220"/>
        <v>2</v>
      </c>
      <c r="JE24" s="1">
        <f t="shared" si="220"/>
        <v>2</v>
      </c>
      <c r="JF24" s="1">
        <f t="shared" si="220"/>
        <v>4</v>
      </c>
      <c r="JG24" s="1">
        <f t="shared" si="220"/>
        <v>2</v>
      </c>
      <c r="JH24" s="1">
        <f t="shared" si="220"/>
        <v>4</v>
      </c>
      <c r="JI24" s="1">
        <f t="shared" si="220"/>
        <v>4</v>
      </c>
      <c r="JJ24" s="1">
        <f t="shared" si="220"/>
        <v>2</v>
      </c>
      <c r="JK24" s="1">
        <f t="shared" si="220"/>
        <v>4</v>
      </c>
      <c r="JL24" s="1">
        <f t="shared" si="220"/>
        <v>4</v>
      </c>
      <c r="JM24" s="1">
        <f t="shared" si="220"/>
        <v>4</v>
      </c>
      <c r="JN24" s="1">
        <f t="shared" si="220"/>
        <v>4</v>
      </c>
      <c r="JO24" s="1">
        <f t="shared" si="220"/>
        <v>2</v>
      </c>
      <c r="JP24" s="1">
        <f t="shared" si="220"/>
        <v>4</v>
      </c>
      <c r="JQ24" s="1">
        <f t="shared" si="220"/>
        <v>4</v>
      </c>
      <c r="JR24" s="1">
        <f t="shared" si="220"/>
        <v>2</v>
      </c>
      <c r="JS24" s="1">
        <f t="shared" si="220"/>
        <v>3</v>
      </c>
      <c r="JT24" s="1">
        <f t="shared" si="220"/>
        <v>2</v>
      </c>
      <c r="JU24" s="1">
        <f t="shared" si="220"/>
        <v>4</v>
      </c>
      <c r="JV24" s="1">
        <f t="shared" si="220"/>
        <v>2</v>
      </c>
      <c r="JW24" s="1">
        <f t="shared" si="220"/>
        <v>2</v>
      </c>
      <c r="JX24" s="1">
        <f t="shared" si="220"/>
        <v>4</v>
      </c>
      <c r="JY24" s="1">
        <f t="shared" si="220"/>
        <v>4</v>
      </c>
      <c r="JZ24" s="1">
        <f t="shared" si="220"/>
        <v>2</v>
      </c>
      <c r="KA24" s="1">
        <f t="shared" si="220"/>
        <v>4</v>
      </c>
      <c r="KB24" s="1">
        <f t="shared" si="220"/>
        <v>4</v>
      </c>
      <c r="KC24" s="1">
        <f t="shared" si="220"/>
        <v>4</v>
      </c>
      <c r="KD24" s="1">
        <f t="shared" si="220"/>
        <v>2</v>
      </c>
      <c r="KE24" s="1">
        <f t="shared" si="220"/>
        <v>2</v>
      </c>
      <c r="KF24" s="1">
        <f t="shared" si="220"/>
        <v>2</v>
      </c>
      <c r="KG24" s="1">
        <f t="shared" si="220"/>
        <v>2</v>
      </c>
      <c r="KH24" s="1">
        <f t="shared" si="220"/>
        <v>2</v>
      </c>
      <c r="KI24" s="1">
        <f t="shared" si="220"/>
        <v>4</v>
      </c>
      <c r="KJ24" s="1">
        <f t="shared" si="220"/>
        <v>4</v>
      </c>
      <c r="KK24" s="1">
        <f t="shared" si="220"/>
        <v>4</v>
      </c>
      <c r="KL24" s="1">
        <f t="shared" si="220"/>
        <v>4</v>
      </c>
      <c r="KM24" s="1">
        <f t="shared" si="220"/>
        <v>2</v>
      </c>
      <c r="KN24" s="1">
        <f t="shared" si="220"/>
        <v>4</v>
      </c>
      <c r="KO24" s="1">
        <f t="shared" si="220"/>
        <v>4</v>
      </c>
      <c r="KP24" s="1">
        <f t="shared" si="220"/>
        <v>2</v>
      </c>
      <c r="KQ24" s="1">
        <f t="shared" si="220"/>
        <v>4</v>
      </c>
      <c r="KR24" s="1">
        <f t="shared" si="24"/>
        <v>139</v>
      </c>
      <c r="KS24" s="1">
        <f t="shared" si="25"/>
        <v>19</v>
      </c>
      <c r="KT24" s="1">
        <f t="shared" si="26"/>
        <v>32</v>
      </c>
      <c r="KU24" s="1">
        <f t="shared" si="27"/>
        <v>31</v>
      </c>
      <c r="KV24" s="1">
        <f t="shared" si="28"/>
        <v>24</v>
      </c>
      <c r="KW24" s="1">
        <f t="shared" si="29"/>
        <v>33</v>
      </c>
      <c r="KX24" s="1">
        <v>2.0</v>
      </c>
      <c r="KY24" s="1">
        <v>4.0</v>
      </c>
      <c r="KZ24" s="1">
        <v>2.0</v>
      </c>
      <c r="LA24" s="1">
        <v>2.0</v>
      </c>
      <c r="LB24" s="1">
        <v>4.0</v>
      </c>
      <c r="LC24" s="1">
        <v>2.0</v>
      </c>
      <c r="LD24" s="1">
        <v>2.0</v>
      </c>
      <c r="LE24" s="1">
        <v>2.0</v>
      </c>
      <c r="LF24" s="1">
        <v>3.0</v>
      </c>
      <c r="LG24" s="1">
        <v>4.0</v>
      </c>
      <c r="LH24" s="1">
        <v>3.0</v>
      </c>
      <c r="LI24" s="1">
        <v>2.0</v>
      </c>
      <c r="LJ24" s="1">
        <v>4.0</v>
      </c>
      <c r="LK24" s="1">
        <v>4.0</v>
      </c>
      <c r="LL24" s="1">
        <v>4.0</v>
      </c>
      <c r="LM24" s="1">
        <v>2.0</v>
      </c>
      <c r="LN24" s="1">
        <v>2.0</v>
      </c>
      <c r="LO24" s="1">
        <v>4.0</v>
      </c>
      <c r="LP24" s="1">
        <v>4.0</v>
      </c>
      <c r="LQ24" s="1">
        <v>2.0</v>
      </c>
      <c r="LR24" s="1">
        <v>4.0</v>
      </c>
      <c r="LS24" s="1">
        <v>4.0</v>
      </c>
      <c r="LT24" s="1">
        <v>4.0</v>
      </c>
      <c r="LU24" s="1">
        <v>2.0</v>
      </c>
      <c r="LV24" s="1">
        <v>2.0</v>
      </c>
      <c r="LW24" s="1">
        <v>4.0</v>
      </c>
      <c r="LX24" s="1">
        <v>2.0</v>
      </c>
      <c r="LY24" s="1">
        <v>4.0</v>
      </c>
      <c r="LZ24" s="1">
        <v>4.0</v>
      </c>
      <c r="MA24" s="1">
        <f t="shared" ref="MA24:NC24" si="221">IF(MA$3="+",KX24,6-KX24)</f>
        <v>2</v>
      </c>
      <c r="MB24" s="1">
        <f t="shared" si="221"/>
        <v>2</v>
      </c>
      <c r="MC24" s="1">
        <f t="shared" si="221"/>
        <v>2</v>
      </c>
      <c r="MD24" s="1">
        <f t="shared" si="221"/>
        <v>4</v>
      </c>
      <c r="ME24" s="1">
        <f t="shared" si="221"/>
        <v>2</v>
      </c>
      <c r="MF24" s="1">
        <f t="shared" si="221"/>
        <v>2</v>
      </c>
      <c r="MG24" s="1">
        <f t="shared" si="221"/>
        <v>2</v>
      </c>
      <c r="MH24" s="1">
        <f t="shared" si="221"/>
        <v>4</v>
      </c>
      <c r="MI24" s="1">
        <f t="shared" si="221"/>
        <v>3</v>
      </c>
      <c r="MJ24" s="1">
        <f t="shared" si="221"/>
        <v>4</v>
      </c>
      <c r="MK24" s="1">
        <f t="shared" si="221"/>
        <v>3</v>
      </c>
      <c r="ML24" s="1">
        <f t="shared" si="221"/>
        <v>2</v>
      </c>
      <c r="MM24" s="1">
        <f t="shared" si="221"/>
        <v>2</v>
      </c>
      <c r="MN24" s="1">
        <f t="shared" si="221"/>
        <v>4</v>
      </c>
      <c r="MO24" s="1">
        <f t="shared" si="221"/>
        <v>4</v>
      </c>
      <c r="MP24" s="1">
        <f t="shared" si="221"/>
        <v>2</v>
      </c>
      <c r="MQ24" s="1">
        <f t="shared" si="221"/>
        <v>2</v>
      </c>
      <c r="MR24" s="1">
        <f t="shared" si="221"/>
        <v>4</v>
      </c>
      <c r="MS24" s="1">
        <f t="shared" si="221"/>
        <v>2</v>
      </c>
      <c r="MT24" s="1">
        <f t="shared" si="221"/>
        <v>2</v>
      </c>
      <c r="MU24" s="1">
        <f t="shared" si="221"/>
        <v>4</v>
      </c>
      <c r="MV24" s="1">
        <f t="shared" si="221"/>
        <v>2</v>
      </c>
      <c r="MW24" s="1">
        <f t="shared" si="221"/>
        <v>2</v>
      </c>
      <c r="MX24" s="1">
        <f t="shared" si="221"/>
        <v>2</v>
      </c>
      <c r="MY24" s="1">
        <f t="shared" si="221"/>
        <v>2</v>
      </c>
      <c r="MZ24" s="1">
        <f t="shared" si="221"/>
        <v>2</v>
      </c>
      <c r="NA24" s="1">
        <f t="shared" si="221"/>
        <v>2</v>
      </c>
      <c r="NB24" s="1">
        <f t="shared" si="221"/>
        <v>4</v>
      </c>
      <c r="NC24" s="1">
        <f t="shared" si="221"/>
        <v>4</v>
      </c>
      <c r="ND24" s="1">
        <f t="shared" si="31"/>
        <v>8</v>
      </c>
      <c r="NE24" s="1">
        <f t="shared" si="32"/>
        <v>12</v>
      </c>
      <c r="NF24" s="1">
        <f t="shared" si="33"/>
        <v>17</v>
      </c>
      <c r="NG24" s="1">
        <f t="shared" si="34"/>
        <v>16</v>
      </c>
      <c r="NH24" s="1">
        <f t="shared" si="35"/>
        <v>12</v>
      </c>
      <c r="NI24" s="1">
        <f t="shared" si="36"/>
        <v>13</v>
      </c>
      <c r="NJ24" s="1">
        <f t="shared" si="70"/>
        <v>78</v>
      </c>
      <c r="NK24" s="1">
        <v>3.0</v>
      </c>
      <c r="NL24" s="1">
        <v>3.0</v>
      </c>
      <c r="NM24" s="1">
        <v>3.0</v>
      </c>
      <c r="NN24" s="1">
        <v>3.0</v>
      </c>
      <c r="NO24" s="1">
        <v>3.0</v>
      </c>
      <c r="NP24" s="1">
        <v>2.0</v>
      </c>
      <c r="NQ24" s="1">
        <v>3.0</v>
      </c>
      <c r="NR24" s="1">
        <v>3.0</v>
      </c>
      <c r="NS24" s="1">
        <v>2.0</v>
      </c>
      <c r="NT24" s="1">
        <v>3.0</v>
      </c>
      <c r="NU24" s="1">
        <v>3.0</v>
      </c>
      <c r="NV24" s="1">
        <v>3.0</v>
      </c>
      <c r="NW24" s="1">
        <v>3.0</v>
      </c>
      <c r="NX24" s="1">
        <v>3.0</v>
      </c>
      <c r="NY24" s="1">
        <v>2.0</v>
      </c>
      <c r="NZ24" s="1">
        <v>3.0</v>
      </c>
      <c r="OA24" s="1">
        <v>3.0</v>
      </c>
      <c r="OB24" s="1">
        <v>2.0</v>
      </c>
      <c r="OC24" s="1">
        <v>3.0</v>
      </c>
      <c r="OD24" s="1">
        <v>3.0</v>
      </c>
      <c r="OE24" s="1">
        <v>2.0</v>
      </c>
      <c r="OF24" s="1">
        <f t="shared" si="37"/>
        <v>17</v>
      </c>
      <c r="OG24" s="1">
        <f t="shared" si="38"/>
        <v>34</v>
      </c>
      <c r="OH24" s="1">
        <f t="shared" si="39"/>
        <v>51</v>
      </c>
      <c r="OI24" s="1">
        <v>4.0</v>
      </c>
      <c r="OJ24" s="1">
        <v>4.0</v>
      </c>
      <c r="OK24" s="1">
        <v>4.0</v>
      </c>
      <c r="OL24" s="1">
        <v>2.0</v>
      </c>
      <c r="OM24" s="1">
        <v>4.0</v>
      </c>
      <c r="ON24" s="1">
        <v>4.0</v>
      </c>
      <c r="OO24" s="1">
        <v>4.0</v>
      </c>
      <c r="OP24" s="1">
        <v>2.0</v>
      </c>
      <c r="OQ24" s="1">
        <v>4.0</v>
      </c>
      <c r="OR24" s="1">
        <v>4.0</v>
      </c>
      <c r="OS24" s="1">
        <v>4.0</v>
      </c>
      <c r="OT24" s="1">
        <v>4.0</v>
      </c>
      <c r="OU24" s="1">
        <v>4.0</v>
      </c>
      <c r="OV24" s="1">
        <v>2.0</v>
      </c>
      <c r="OW24" s="1">
        <v>4.0</v>
      </c>
      <c r="OX24" s="1">
        <v>4.0</v>
      </c>
      <c r="OY24" s="1">
        <v>4.0</v>
      </c>
      <c r="OZ24" s="1">
        <v>4.0</v>
      </c>
      <c r="PA24" s="1">
        <v>4.0</v>
      </c>
      <c r="PB24" s="1">
        <v>4.0</v>
      </c>
      <c r="PC24" s="1">
        <v>2.0</v>
      </c>
      <c r="PD24" s="1">
        <v>4.0</v>
      </c>
      <c r="PE24" s="1">
        <v>4.0</v>
      </c>
      <c r="PF24" s="1">
        <v>4.0</v>
      </c>
      <c r="PG24" s="1">
        <v>4.0</v>
      </c>
      <c r="PH24" s="1">
        <v>4.0</v>
      </c>
      <c r="PI24" s="1">
        <v>2.0</v>
      </c>
      <c r="PJ24" s="1">
        <v>4.0</v>
      </c>
      <c r="PK24" s="1">
        <v>4.0</v>
      </c>
      <c r="PL24" s="1">
        <f t="shared" ref="PL24:QN24" si="222">IF(PL$3="+",OI24,6-OI24)</f>
        <v>2</v>
      </c>
      <c r="PM24" s="1">
        <f t="shared" si="222"/>
        <v>4</v>
      </c>
      <c r="PN24" s="1">
        <f t="shared" si="222"/>
        <v>4</v>
      </c>
      <c r="PO24" s="1">
        <f t="shared" si="222"/>
        <v>2</v>
      </c>
      <c r="PP24" s="1">
        <f t="shared" si="222"/>
        <v>4</v>
      </c>
      <c r="PQ24" s="1">
        <f t="shared" si="222"/>
        <v>2</v>
      </c>
      <c r="PR24" s="1">
        <f t="shared" si="222"/>
        <v>4</v>
      </c>
      <c r="PS24" s="1">
        <f t="shared" si="222"/>
        <v>2</v>
      </c>
      <c r="PT24" s="1">
        <f t="shared" si="222"/>
        <v>2</v>
      </c>
      <c r="PU24" s="1">
        <f t="shared" si="222"/>
        <v>2</v>
      </c>
      <c r="PV24" s="1">
        <f t="shared" si="222"/>
        <v>2</v>
      </c>
      <c r="PW24" s="1">
        <f t="shared" si="222"/>
        <v>2</v>
      </c>
      <c r="PX24" s="1">
        <f t="shared" si="222"/>
        <v>2</v>
      </c>
      <c r="PY24" s="1">
        <f t="shared" si="222"/>
        <v>4</v>
      </c>
      <c r="PZ24" s="1">
        <f t="shared" si="222"/>
        <v>4</v>
      </c>
      <c r="QA24" s="1">
        <f t="shared" si="222"/>
        <v>4</v>
      </c>
      <c r="QB24" s="1">
        <f t="shared" si="222"/>
        <v>4</v>
      </c>
      <c r="QC24" s="1">
        <f t="shared" si="222"/>
        <v>2</v>
      </c>
      <c r="QD24" s="1">
        <f t="shared" si="222"/>
        <v>4</v>
      </c>
      <c r="QE24" s="1">
        <f t="shared" si="222"/>
        <v>2</v>
      </c>
      <c r="QF24" s="1">
        <f t="shared" si="222"/>
        <v>2</v>
      </c>
      <c r="QG24" s="1">
        <f t="shared" si="222"/>
        <v>2</v>
      </c>
      <c r="QH24" s="1">
        <f t="shared" si="222"/>
        <v>4</v>
      </c>
      <c r="QI24" s="1">
        <f t="shared" si="222"/>
        <v>4</v>
      </c>
      <c r="QJ24" s="1">
        <f t="shared" si="222"/>
        <v>4</v>
      </c>
      <c r="QK24" s="1">
        <f t="shared" si="222"/>
        <v>2</v>
      </c>
      <c r="QL24" s="1">
        <f t="shared" si="222"/>
        <v>2</v>
      </c>
      <c r="QM24" s="1">
        <f t="shared" si="222"/>
        <v>4</v>
      </c>
      <c r="QN24" s="1">
        <f t="shared" si="222"/>
        <v>2</v>
      </c>
      <c r="QO24" s="1">
        <f t="shared" si="41"/>
        <v>84</v>
      </c>
      <c r="QP24" s="1">
        <f t="shared" si="42"/>
        <v>38</v>
      </c>
      <c r="QQ24" s="1">
        <f t="shared" si="43"/>
        <v>46</v>
      </c>
      <c r="QR24" s="1">
        <v>2.0</v>
      </c>
      <c r="QS24" s="1">
        <v>3.0</v>
      </c>
      <c r="QT24" s="1">
        <v>2.0</v>
      </c>
      <c r="QU24" s="1">
        <v>2.0</v>
      </c>
      <c r="QV24" s="1">
        <v>3.0</v>
      </c>
      <c r="QW24" s="1">
        <v>3.0</v>
      </c>
      <c r="QX24" s="1">
        <v>3.0</v>
      </c>
      <c r="QY24" s="1">
        <v>3.0</v>
      </c>
      <c r="QZ24" s="1">
        <v>2.0</v>
      </c>
      <c r="RA24" s="1">
        <v>3.0</v>
      </c>
      <c r="RB24" s="1">
        <v>3.0</v>
      </c>
      <c r="RC24" s="1">
        <v>2.0</v>
      </c>
      <c r="RD24" s="1">
        <v>3.0</v>
      </c>
      <c r="RE24" s="1">
        <v>2.0</v>
      </c>
      <c r="RF24" s="1">
        <v>2.0</v>
      </c>
      <c r="RG24" s="1">
        <v>3.0</v>
      </c>
      <c r="RH24" s="1">
        <v>2.0</v>
      </c>
      <c r="RI24" s="1">
        <v>3.0</v>
      </c>
      <c r="RJ24" s="1">
        <v>3.0</v>
      </c>
      <c r="RK24" s="1">
        <v>3.0</v>
      </c>
      <c r="RL24" s="1">
        <v>2.0</v>
      </c>
      <c r="RM24" s="1">
        <v>3.0</v>
      </c>
      <c r="RN24" s="1">
        <v>3.0</v>
      </c>
      <c r="RO24" s="1">
        <v>3.0</v>
      </c>
      <c r="RP24" s="1">
        <v>2.0</v>
      </c>
      <c r="RQ24" s="1">
        <v>2.0</v>
      </c>
      <c r="RR24" s="1">
        <v>2.0</v>
      </c>
      <c r="RS24" s="1">
        <v>4.0</v>
      </c>
      <c r="RT24" s="1">
        <v>2.0</v>
      </c>
      <c r="RU24" s="1">
        <v>3.0</v>
      </c>
      <c r="RV24" s="1">
        <v>3.0</v>
      </c>
      <c r="RW24" s="1">
        <v>3.0</v>
      </c>
      <c r="RX24" s="1">
        <v>2.0</v>
      </c>
      <c r="RY24" s="1">
        <v>3.0</v>
      </c>
      <c r="RZ24" s="1">
        <v>3.0</v>
      </c>
      <c r="SA24" s="1">
        <v>3.0</v>
      </c>
      <c r="SB24" s="1">
        <v>3.0</v>
      </c>
      <c r="SC24" s="1">
        <v>3.0</v>
      </c>
      <c r="SD24" s="1">
        <v>3.0</v>
      </c>
      <c r="SE24" s="1">
        <v>3.0</v>
      </c>
      <c r="SF24" s="1">
        <v>3.0</v>
      </c>
      <c r="SG24" s="1">
        <f t="shared" ref="SG24:TU24" si="223">IF(SG$3="+",QR24,5-QR24)</f>
        <v>2</v>
      </c>
      <c r="SH24" s="1">
        <f t="shared" si="223"/>
        <v>3</v>
      </c>
      <c r="SI24" s="1">
        <f t="shared" si="223"/>
        <v>3</v>
      </c>
      <c r="SJ24" s="1">
        <f t="shared" si="223"/>
        <v>2</v>
      </c>
      <c r="SK24" s="1">
        <f t="shared" si="223"/>
        <v>3</v>
      </c>
      <c r="SL24" s="1">
        <f t="shared" si="223"/>
        <v>2</v>
      </c>
      <c r="SM24" s="1">
        <f t="shared" si="223"/>
        <v>3</v>
      </c>
      <c r="SN24" s="1">
        <f t="shared" si="223"/>
        <v>2</v>
      </c>
      <c r="SO24" s="1">
        <f t="shared" si="223"/>
        <v>3</v>
      </c>
      <c r="SP24" s="1">
        <f t="shared" si="223"/>
        <v>2</v>
      </c>
      <c r="SQ24" s="1">
        <f t="shared" si="223"/>
        <v>3</v>
      </c>
      <c r="SR24" s="1">
        <f t="shared" si="223"/>
        <v>3</v>
      </c>
      <c r="SS24" s="1">
        <f t="shared" si="223"/>
        <v>3</v>
      </c>
      <c r="ST24" s="1">
        <f t="shared" si="223"/>
        <v>2</v>
      </c>
      <c r="SU24" s="1">
        <f t="shared" si="223"/>
        <v>3</v>
      </c>
      <c r="SV24" s="1">
        <f t="shared" si="223"/>
        <v>3</v>
      </c>
      <c r="SW24" s="1">
        <f t="shared" si="223"/>
        <v>3</v>
      </c>
      <c r="SX24" s="1">
        <f t="shared" si="223"/>
        <v>2</v>
      </c>
      <c r="SY24" s="1">
        <f t="shared" si="223"/>
        <v>2</v>
      </c>
      <c r="SZ24" s="1">
        <f t="shared" si="223"/>
        <v>2</v>
      </c>
      <c r="TA24" s="1">
        <f t="shared" si="223"/>
        <v>3</v>
      </c>
      <c r="TB24" s="1">
        <f t="shared" si="223"/>
        <v>3</v>
      </c>
      <c r="TC24" s="1">
        <f t="shared" si="223"/>
        <v>2</v>
      </c>
      <c r="TD24" s="1">
        <f t="shared" si="223"/>
        <v>3</v>
      </c>
      <c r="TE24" s="1">
        <f t="shared" si="223"/>
        <v>2</v>
      </c>
      <c r="TF24" s="1">
        <f t="shared" si="223"/>
        <v>3</v>
      </c>
      <c r="TG24" s="1">
        <f t="shared" si="223"/>
        <v>3</v>
      </c>
      <c r="TH24" s="1">
        <f t="shared" si="223"/>
        <v>4</v>
      </c>
      <c r="TI24" s="1">
        <f t="shared" si="223"/>
        <v>2</v>
      </c>
      <c r="TJ24" s="1">
        <f t="shared" si="223"/>
        <v>2</v>
      </c>
      <c r="TK24" s="1">
        <f t="shared" si="223"/>
        <v>2</v>
      </c>
      <c r="TL24" s="1">
        <f t="shared" si="223"/>
        <v>3</v>
      </c>
      <c r="TM24" s="1">
        <f t="shared" si="223"/>
        <v>3</v>
      </c>
      <c r="TN24" s="1">
        <f t="shared" si="223"/>
        <v>3</v>
      </c>
      <c r="TO24" s="1">
        <f t="shared" si="223"/>
        <v>2</v>
      </c>
      <c r="TP24" s="1">
        <f t="shared" si="223"/>
        <v>3</v>
      </c>
      <c r="TQ24" s="1">
        <f t="shared" si="223"/>
        <v>2</v>
      </c>
      <c r="TR24" s="1">
        <f t="shared" si="223"/>
        <v>3</v>
      </c>
      <c r="TS24" s="1">
        <f t="shared" si="223"/>
        <v>3</v>
      </c>
      <c r="TT24" s="1">
        <f t="shared" si="223"/>
        <v>3</v>
      </c>
      <c r="TU24" s="1">
        <f t="shared" si="223"/>
        <v>2</v>
      </c>
      <c r="TV24" s="1">
        <f t="shared" si="45"/>
        <v>81</v>
      </c>
      <c r="TW24" s="1">
        <f t="shared" si="46"/>
        <v>19</v>
      </c>
      <c r="TX24" s="1">
        <f t="shared" si="47"/>
        <v>5</v>
      </c>
      <c r="TY24" s="1">
        <f t="shared" si="48"/>
        <v>9</v>
      </c>
      <c r="TZ24" s="1">
        <f t="shared" si="49"/>
        <v>5</v>
      </c>
      <c r="UA24" s="1">
        <f t="shared" si="50"/>
        <v>32</v>
      </c>
      <c r="UB24" s="1">
        <f t="shared" si="51"/>
        <v>7</v>
      </c>
      <c r="UC24" s="1">
        <f t="shared" si="52"/>
        <v>4</v>
      </c>
      <c r="UD24" s="1">
        <f t="shared" si="53"/>
        <v>6</v>
      </c>
      <c r="UE24" s="1">
        <f t="shared" si="54"/>
        <v>5</v>
      </c>
      <c r="UF24" s="1">
        <f t="shared" ref="UF24:UG24" si="224">TS24</f>
        <v>3</v>
      </c>
      <c r="UG24" s="1">
        <f t="shared" si="224"/>
        <v>3</v>
      </c>
      <c r="UH24" s="1">
        <f t="shared" si="56"/>
        <v>17</v>
      </c>
      <c r="UI24" s="1">
        <f t="shared" si="57"/>
        <v>3</v>
      </c>
      <c r="UJ24" s="1">
        <f t="shared" si="58"/>
        <v>5</v>
      </c>
      <c r="UK24" s="1">
        <f t="shared" si="59"/>
        <v>9</v>
      </c>
      <c r="UL24" s="1">
        <f t="shared" si="60"/>
        <v>13</v>
      </c>
      <c r="UM24" s="1">
        <f t="shared" si="61"/>
        <v>4</v>
      </c>
      <c r="UN24" s="1">
        <f t="shared" si="62"/>
        <v>6</v>
      </c>
      <c r="UO24" s="1">
        <f t="shared" si="63"/>
        <v>3</v>
      </c>
      <c r="UP24" s="6">
        <v>1.0</v>
      </c>
      <c r="UQ24" s="6">
        <v>1.0</v>
      </c>
      <c r="UR24" s="6">
        <v>1.0</v>
      </c>
      <c r="US24" s="6">
        <v>1.0</v>
      </c>
      <c r="UT24" s="6">
        <v>1.0</v>
      </c>
      <c r="UU24" s="6">
        <v>1.0</v>
      </c>
      <c r="UV24" s="6">
        <v>1.0</v>
      </c>
      <c r="UW24" s="6">
        <v>1.0</v>
      </c>
      <c r="UX24" s="6">
        <v>1.0</v>
      </c>
      <c r="UY24" s="6">
        <v>1.0</v>
      </c>
      <c r="UZ24" s="6">
        <v>1.0</v>
      </c>
      <c r="VA24" s="6">
        <v>1.0</v>
      </c>
      <c r="VB24" s="6">
        <v>1.0</v>
      </c>
      <c r="VC24" s="6">
        <v>1.0</v>
      </c>
      <c r="VD24" s="6">
        <v>1.0</v>
      </c>
      <c r="VE24" s="6">
        <v>1.0</v>
      </c>
      <c r="VF24" s="6">
        <v>1.0</v>
      </c>
      <c r="VG24" s="6">
        <v>1.0</v>
      </c>
      <c r="VH24" s="6">
        <v>1.0</v>
      </c>
      <c r="VI24" s="6">
        <v>1.0</v>
      </c>
      <c r="VJ24" s="6">
        <v>2.0</v>
      </c>
      <c r="VK24" s="6">
        <v>1.0</v>
      </c>
      <c r="VL24" s="6">
        <v>1.0</v>
      </c>
      <c r="VM24" s="6">
        <v>1.0</v>
      </c>
      <c r="VN24" s="6">
        <v>1.0</v>
      </c>
      <c r="VO24" s="6">
        <v>1.0</v>
      </c>
      <c r="VP24" s="6">
        <v>1.0</v>
      </c>
      <c r="VQ24" s="6">
        <v>1.0</v>
      </c>
      <c r="VR24" s="6">
        <v>1.0</v>
      </c>
      <c r="VS24" s="6">
        <v>1.0</v>
      </c>
      <c r="VT24" s="6">
        <v>1.0</v>
      </c>
      <c r="VU24" s="6">
        <v>1.0</v>
      </c>
      <c r="VV24" s="6">
        <v>2.0</v>
      </c>
      <c r="VW24" s="6">
        <v>1.0</v>
      </c>
      <c r="VX24" s="6">
        <v>1.0</v>
      </c>
      <c r="VY24" s="6">
        <v>1.0</v>
      </c>
      <c r="VZ24" s="6" t="s">
        <v>703</v>
      </c>
      <c r="WA24" s="9">
        <v>29.0</v>
      </c>
      <c r="WB24" s="1">
        <v>2.0</v>
      </c>
      <c r="WC24" s="1">
        <v>1.0</v>
      </c>
      <c r="WD24" s="1">
        <v>2.0</v>
      </c>
      <c r="WE24" s="1">
        <v>2.0</v>
      </c>
      <c r="WF24" s="1">
        <v>1.0</v>
      </c>
      <c r="WG24" s="1">
        <v>2.0</v>
      </c>
      <c r="WH24" s="1">
        <v>2.0</v>
      </c>
      <c r="WI24" s="1">
        <v>2.0</v>
      </c>
      <c r="WJ24" s="1">
        <v>1.0</v>
      </c>
      <c r="WK24" s="1">
        <v>2.0</v>
      </c>
      <c r="WL24" s="1">
        <v>1.0</v>
      </c>
      <c r="WM24" s="1">
        <v>2.0</v>
      </c>
      <c r="WN24" s="1">
        <v>2.0</v>
      </c>
      <c r="WO24" s="1">
        <v>2.0</v>
      </c>
      <c r="WP24" s="1">
        <v>1.0</v>
      </c>
      <c r="WQ24" s="1">
        <f t="shared" ref="WQ24:XE24" si="225">IF(WQ$3="+",WB24,3-WB24)</f>
        <v>1</v>
      </c>
      <c r="WR24" s="1">
        <f t="shared" si="225"/>
        <v>1</v>
      </c>
      <c r="WS24" s="1">
        <f t="shared" si="225"/>
        <v>2</v>
      </c>
      <c r="WT24" s="1">
        <f t="shared" si="225"/>
        <v>2</v>
      </c>
      <c r="WU24" s="1">
        <f t="shared" si="225"/>
        <v>2</v>
      </c>
      <c r="WV24" s="1">
        <f t="shared" si="225"/>
        <v>2</v>
      </c>
      <c r="WW24" s="1">
        <f t="shared" si="225"/>
        <v>1</v>
      </c>
      <c r="WX24" s="1">
        <f t="shared" si="225"/>
        <v>2</v>
      </c>
      <c r="WY24" s="1">
        <f t="shared" si="225"/>
        <v>1</v>
      </c>
      <c r="WZ24" s="1">
        <f t="shared" si="225"/>
        <v>2</v>
      </c>
      <c r="XA24" s="1">
        <f t="shared" si="225"/>
        <v>2</v>
      </c>
      <c r="XB24" s="1">
        <f t="shared" si="225"/>
        <v>2</v>
      </c>
      <c r="XC24" s="1">
        <f t="shared" si="225"/>
        <v>1</v>
      </c>
      <c r="XD24" s="1">
        <f t="shared" si="225"/>
        <v>2</v>
      </c>
      <c r="XE24" s="1">
        <f t="shared" si="225"/>
        <v>1</v>
      </c>
      <c r="XF24" s="1">
        <f t="shared" si="65"/>
        <v>24</v>
      </c>
      <c r="XG24" s="1">
        <v>0.0</v>
      </c>
      <c r="XH24" s="9"/>
      <c r="XI24" s="9"/>
    </row>
    <row r="25" ht="15.0" customHeight="1">
      <c r="A25" s="1" t="s">
        <v>564</v>
      </c>
      <c r="B25" s="1" t="s">
        <v>553</v>
      </c>
      <c r="C25" s="1" t="s">
        <v>704</v>
      </c>
      <c r="D25" s="1"/>
      <c r="E25" s="1" t="s">
        <v>705</v>
      </c>
      <c r="F25" s="1" t="s">
        <v>706</v>
      </c>
      <c r="G25" s="1" t="s">
        <v>706</v>
      </c>
      <c r="H25" s="1" t="s">
        <v>707</v>
      </c>
      <c r="I25" s="1">
        <v>1.0</v>
      </c>
      <c r="J25" s="1">
        <v>1.9420212E7</v>
      </c>
      <c r="K25" s="1">
        <v>75.0</v>
      </c>
      <c r="L25" s="1">
        <v>2.0170207E7</v>
      </c>
      <c r="M25" s="1">
        <v>2.0</v>
      </c>
      <c r="N25" s="1">
        <v>2.0</v>
      </c>
      <c r="O25" s="1">
        <v>2.0</v>
      </c>
      <c r="P25" s="1"/>
      <c r="Q25" s="1">
        <v>2.0</v>
      </c>
      <c r="R25" s="1"/>
      <c r="S25" s="1">
        <v>2.0</v>
      </c>
      <c r="T25" s="1" t="s">
        <v>560</v>
      </c>
      <c r="U25" s="1"/>
      <c r="V25" s="1">
        <v>10.0</v>
      </c>
      <c r="W25" s="1" t="s">
        <v>708</v>
      </c>
      <c r="X25" s="1">
        <v>3561.0</v>
      </c>
      <c r="Y25" s="1" t="s">
        <v>611</v>
      </c>
      <c r="Z25" s="1">
        <v>704.0</v>
      </c>
      <c r="AA25" s="1"/>
      <c r="AB25" s="1">
        <v>2.0</v>
      </c>
      <c r="AC25" s="1">
        <v>1.0</v>
      </c>
      <c r="AD25" s="1">
        <v>1964.0</v>
      </c>
      <c r="AE25" s="1">
        <v>2.0</v>
      </c>
      <c r="AF25" s="1">
        <v>2.0</v>
      </c>
      <c r="AG25" s="1">
        <v>1.0</v>
      </c>
      <c r="AH25" s="1">
        <v>4.0</v>
      </c>
      <c r="AI25" s="1">
        <v>4.0</v>
      </c>
      <c r="AJ25" s="1">
        <v>10.0</v>
      </c>
      <c r="AK25" s="1">
        <v>2.0</v>
      </c>
      <c r="AL25" s="1">
        <v>5.0</v>
      </c>
      <c r="AM25" s="1">
        <v>8.0</v>
      </c>
      <c r="AN25" s="1">
        <v>2014.0</v>
      </c>
      <c r="AO25" s="1">
        <v>5.0</v>
      </c>
      <c r="AP25" s="1">
        <v>11.0</v>
      </c>
      <c r="AQ25" s="1">
        <v>6.0</v>
      </c>
      <c r="AR25" s="1">
        <v>7.0</v>
      </c>
      <c r="AS25" s="1">
        <v>6.0</v>
      </c>
      <c r="AT25" s="1">
        <v>5.0</v>
      </c>
      <c r="AU25" s="1">
        <v>5.0</v>
      </c>
      <c r="AV25" s="1">
        <v>3.0</v>
      </c>
      <c r="AW25" s="1">
        <v>5.0</v>
      </c>
      <c r="AX25" s="1">
        <v>1.0</v>
      </c>
      <c r="AY25" s="1">
        <v>3.0</v>
      </c>
      <c r="AZ25" s="1">
        <v>12.0</v>
      </c>
      <c r="BA25" s="1">
        <v>2.0</v>
      </c>
      <c r="BB25" s="1">
        <v>2.0</v>
      </c>
      <c r="BC25" s="1">
        <v>1.0</v>
      </c>
      <c r="BD25" s="1">
        <v>2.0</v>
      </c>
      <c r="BE25" s="1">
        <v>2.0</v>
      </c>
      <c r="BF25" s="1">
        <v>3.0</v>
      </c>
      <c r="BG25" s="1">
        <v>2.0</v>
      </c>
      <c r="BH25" s="1">
        <v>2.0</v>
      </c>
      <c r="BI25" s="1">
        <v>5.0</v>
      </c>
      <c r="BJ25" s="1">
        <v>2.0</v>
      </c>
      <c r="BK25" s="1">
        <v>5.0</v>
      </c>
      <c r="BL25" s="1">
        <v>3.0</v>
      </c>
      <c r="BM25" s="1">
        <v>2.0</v>
      </c>
      <c r="BN25" s="1">
        <v>4.0</v>
      </c>
      <c r="BO25" s="1">
        <v>1.0</v>
      </c>
      <c r="BP25" s="1">
        <v>3.0</v>
      </c>
      <c r="BQ25" s="1">
        <v>3.0</v>
      </c>
      <c r="BR25" s="1">
        <v>1.0</v>
      </c>
      <c r="BS25" s="1">
        <v>5.0</v>
      </c>
      <c r="BT25" s="1">
        <v>5.0</v>
      </c>
      <c r="BU25" s="1">
        <v>1.0</v>
      </c>
      <c r="BV25" s="1">
        <v>4.0</v>
      </c>
      <c r="BW25" s="1">
        <v>1.0</v>
      </c>
      <c r="BX25" s="1">
        <v>4.0</v>
      </c>
      <c r="BY25" s="1">
        <v>5.0</v>
      </c>
      <c r="BZ25" s="1">
        <v>4.0</v>
      </c>
      <c r="CA25" s="1">
        <v>2.0</v>
      </c>
      <c r="CB25" s="1">
        <v>5.0</v>
      </c>
      <c r="CC25" s="1">
        <v>2.0</v>
      </c>
      <c r="CD25" s="1">
        <v>5.0</v>
      </c>
      <c r="CE25" s="1">
        <v>1.0</v>
      </c>
      <c r="CF25" s="1">
        <v>5.0</v>
      </c>
      <c r="CG25" s="1">
        <v>5.0</v>
      </c>
      <c r="CH25" s="1">
        <v>1.0</v>
      </c>
      <c r="CI25" s="1">
        <v>1.0</v>
      </c>
      <c r="CJ25" s="1">
        <v>5.0</v>
      </c>
      <c r="CK25" s="1">
        <v>3.0</v>
      </c>
      <c r="CL25" s="1">
        <v>1.0</v>
      </c>
      <c r="CM25" s="1">
        <v>4.0</v>
      </c>
      <c r="CN25" s="1">
        <f t="shared" si="9"/>
        <v>9</v>
      </c>
      <c r="CO25" s="1">
        <f t="shared" si="10"/>
        <v>19</v>
      </c>
      <c r="CP25" s="1">
        <f t="shared" si="11"/>
        <v>20</v>
      </c>
      <c r="CQ25" s="1">
        <f t="shared" si="12"/>
        <v>8</v>
      </c>
      <c r="CR25" s="1">
        <f t="shared" si="13"/>
        <v>12</v>
      </c>
      <c r="CS25" s="1">
        <f t="shared" si="14"/>
        <v>13</v>
      </c>
      <c r="CT25" s="1">
        <f t="shared" si="15"/>
        <v>81</v>
      </c>
      <c r="CU25" s="1">
        <v>3.0</v>
      </c>
      <c r="CV25" s="1">
        <v>3.0</v>
      </c>
      <c r="CW25" s="1">
        <v>4.0</v>
      </c>
      <c r="CX25" s="1">
        <v>2.0</v>
      </c>
      <c r="CY25" s="1">
        <v>2.0</v>
      </c>
      <c r="CZ25" s="1">
        <v>3.0</v>
      </c>
      <c r="DA25" s="1">
        <v>3.0</v>
      </c>
      <c r="DB25" s="1">
        <v>3.0</v>
      </c>
      <c r="DC25" s="1">
        <v>4.0</v>
      </c>
      <c r="DD25" s="1">
        <v>2.0</v>
      </c>
      <c r="DE25" s="1">
        <v>3.0</v>
      </c>
      <c r="DF25" s="1">
        <v>2.0</v>
      </c>
      <c r="DG25" s="1">
        <v>3.0</v>
      </c>
      <c r="DH25" s="1">
        <v>3.0</v>
      </c>
      <c r="DI25" s="1">
        <v>2.0</v>
      </c>
      <c r="DJ25" s="1">
        <v>2.0</v>
      </c>
      <c r="DK25" s="1">
        <v>2.0</v>
      </c>
      <c r="DL25" s="1">
        <v>2.0</v>
      </c>
      <c r="DM25" s="1">
        <v>3.0</v>
      </c>
      <c r="DN25" s="1">
        <v>2.0</v>
      </c>
      <c r="DO25" s="1">
        <v>2.0</v>
      </c>
      <c r="DP25" s="1">
        <v>3.0</v>
      </c>
      <c r="DQ25" s="1">
        <f t="shared" si="16"/>
        <v>14</v>
      </c>
      <c r="DR25" s="1">
        <f t="shared" si="17"/>
        <v>12</v>
      </c>
      <c r="DS25" s="1">
        <f t="shared" ref="DS25:DT25" si="226">SUM(CW25+DC25+DI25)</f>
        <v>10</v>
      </c>
      <c r="DT25" s="1">
        <f t="shared" si="226"/>
        <v>6</v>
      </c>
      <c r="DU25" s="1">
        <f t="shared" si="19"/>
        <v>7</v>
      </c>
      <c r="DV25" s="1">
        <f t="shared" si="20"/>
        <v>9</v>
      </c>
      <c r="DW25" s="1">
        <f t="shared" si="21"/>
        <v>58</v>
      </c>
      <c r="DX25" s="1">
        <v>3.0</v>
      </c>
      <c r="DY25" s="1">
        <v>4.0</v>
      </c>
      <c r="DZ25" s="1">
        <v>4.0</v>
      </c>
      <c r="EA25" s="1">
        <v>2.0</v>
      </c>
      <c r="EB25" s="1">
        <v>4.0</v>
      </c>
      <c r="EC25" s="1">
        <v>2.0</v>
      </c>
      <c r="ED25" s="1">
        <v>4.0</v>
      </c>
      <c r="EE25" s="1">
        <v>2.0</v>
      </c>
      <c r="EF25" s="1">
        <v>4.0</v>
      </c>
      <c r="EG25" s="1">
        <v>4.0</v>
      </c>
      <c r="EH25" s="1">
        <v>4.0</v>
      </c>
      <c r="EI25" s="1">
        <v>4.0</v>
      </c>
      <c r="EJ25" s="1">
        <v>2.0</v>
      </c>
      <c r="EK25" s="1">
        <v>5.0</v>
      </c>
      <c r="EL25" s="1">
        <v>3.0</v>
      </c>
      <c r="EM25" s="1">
        <v>2.0</v>
      </c>
      <c r="EN25" s="1">
        <v>4.0</v>
      </c>
      <c r="EO25" s="1">
        <v>2.0</v>
      </c>
      <c r="EP25" s="1">
        <v>3.0</v>
      </c>
      <c r="EQ25" s="1">
        <v>4.0</v>
      </c>
      <c r="ER25" s="1">
        <v>4.0</v>
      </c>
      <c r="ES25" s="1">
        <v>2.0</v>
      </c>
      <c r="ET25" s="1">
        <v>4.0</v>
      </c>
      <c r="EU25" s="1">
        <v>3.0</v>
      </c>
      <c r="EV25" s="1">
        <v>1.0</v>
      </c>
      <c r="EW25" s="1">
        <v>4.0</v>
      </c>
      <c r="EX25" s="1">
        <v>3.0</v>
      </c>
      <c r="EY25" s="1">
        <v>3.0</v>
      </c>
      <c r="EZ25" s="1">
        <v>4.0</v>
      </c>
      <c r="FA25" s="1">
        <v>2.0</v>
      </c>
      <c r="FB25" s="1">
        <v>4.0</v>
      </c>
      <c r="FC25" s="1">
        <v>4.0</v>
      </c>
      <c r="FD25" s="1">
        <v>4.0</v>
      </c>
      <c r="FE25" s="1">
        <v>3.0</v>
      </c>
      <c r="FF25" s="1">
        <v>3.0</v>
      </c>
      <c r="FG25" s="1">
        <v>2.0</v>
      </c>
      <c r="FH25" s="1">
        <v>4.0</v>
      </c>
      <c r="FI25" s="1">
        <v>3.0</v>
      </c>
      <c r="FJ25" s="1">
        <v>2.0</v>
      </c>
      <c r="FK25" s="1">
        <v>4.0</v>
      </c>
      <c r="FL25" s="1">
        <v>4.0</v>
      </c>
      <c r="FM25" s="1">
        <v>2.0</v>
      </c>
      <c r="FN25" s="1">
        <v>3.0</v>
      </c>
      <c r="FO25" s="1">
        <v>2.0</v>
      </c>
      <c r="FP25" s="1">
        <f t="shared" ref="FP25:HG25" si="227">IF(FP$3="+",DX25,6-DX25)</f>
        <v>3</v>
      </c>
      <c r="FQ25" s="1">
        <f t="shared" si="227"/>
        <v>2</v>
      </c>
      <c r="FR25" s="1">
        <f t="shared" si="227"/>
        <v>4</v>
      </c>
      <c r="FS25" s="1">
        <f t="shared" si="227"/>
        <v>2</v>
      </c>
      <c r="FT25" s="1">
        <f t="shared" si="227"/>
        <v>4</v>
      </c>
      <c r="FU25" s="1">
        <f t="shared" si="227"/>
        <v>4</v>
      </c>
      <c r="FV25" s="1">
        <f t="shared" si="227"/>
        <v>4</v>
      </c>
      <c r="FW25" s="1">
        <f t="shared" si="227"/>
        <v>4</v>
      </c>
      <c r="FX25" s="1">
        <f t="shared" si="227"/>
        <v>2</v>
      </c>
      <c r="FY25" s="1">
        <f t="shared" si="227"/>
        <v>4</v>
      </c>
      <c r="FZ25" s="1">
        <f t="shared" si="227"/>
        <v>4</v>
      </c>
      <c r="GA25" s="1">
        <f t="shared" si="227"/>
        <v>2</v>
      </c>
      <c r="GB25" s="1">
        <f t="shared" si="227"/>
        <v>4</v>
      </c>
      <c r="GC25" s="1">
        <f t="shared" si="227"/>
        <v>5</v>
      </c>
      <c r="GD25" s="1">
        <f t="shared" si="227"/>
        <v>3</v>
      </c>
      <c r="GE25" s="1">
        <f t="shared" si="227"/>
        <v>4</v>
      </c>
      <c r="GF25" s="1">
        <f t="shared" si="227"/>
        <v>4</v>
      </c>
      <c r="GG25" s="1">
        <f t="shared" si="227"/>
        <v>4</v>
      </c>
      <c r="GH25" s="1">
        <f t="shared" si="227"/>
        <v>3</v>
      </c>
      <c r="GI25" s="1">
        <f t="shared" si="227"/>
        <v>4</v>
      </c>
      <c r="GJ25" s="1">
        <f t="shared" si="227"/>
        <v>4</v>
      </c>
      <c r="GK25" s="1">
        <f t="shared" si="227"/>
        <v>4</v>
      </c>
      <c r="GL25" s="1">
        <f t="shared" si="227"/>
        <v>4</v>
      </c>
      <c r="GM25" s="1">
        <f t="shared" si="227"/>
        <v>3</v>
      </c>
      <c r="GN25" s="1">
        <f t="shared" si="227"/>
        <v>5</v>
      </c>
      <c r="GO25" s="1">
        <f t="shared" si="227"/>
        <v>4</v>
      </c>
      <c r="GP25" s="1">
        <f t="shared" si="227"/>
        <v>3</v>
      </c>
      <c r="GQ25" s="1">
        <f t="shared" si="227"/>
        <v>3</v>
      </c>
      <c r="GR25" s="1">
        <f t="shared" si="227"/>
        <v>4</v>
      </c>
      <c r="GS25" s="1">
        <f t="shared" si="227"/>
        <v>4</v>
      </c>
      <c r="GT25" s="1">
        <f t="shared" si="227"/>
        <v>4</v>
      </c>
      <c r="GU25" s="1">
        <f t="shared" si="227"/>
        <v>4</v>
      </c>
      <c r="GV25" s="1">
        <f t="shared" si="227"/>
        <v>2</v>
      </c>
      <c r="GW25" s="1">
        <f t="shared" si="227"/>
        <v>3</v>
      </c>
      <c r="GX25" s="1">
        <f t="shared" si="227"/>
        <v>3</v>
      </c>
      <c r="GY25" s="1">
        <f t="shared" si="227"/>
        <v>2</v>
      </c>
      <c r="GZ25" s="1">
        <f t="shared" si="227"/>
        <v>4</v>
      </c>
      <c r="HA25" s="1">
        <f t="shared" si="227"/>
        <v>3</v>
      </c>
      <c r="HB25" s="1">
        <f t="shared" si="227"/>
        <v>2</v>
      </c>
      <c r="HC25" s="1">
        <f t="shared" si="227"/>
        <v>4</v>
      </c>
      <c r="HD25" s="1">
        <f t="shared" si="227"/>
        <v>4</v>
      </c>
      <c r="HE25" s="1">
        <f t="shared" si="227"/>
        <v>4</v>
      </c>
      <c r="HF25" s="1">
        <f t="shared" si="227"/>
        <v>3</v>
      </c>
      <c r="HG25" s="1">
        <f t="shared" si="227"/>
        <v>4</v>
      </c>
      <c r="HH25" s="1">
        <v>3.0</v>
      </c>
      <c r="HI25" s="1">
        <v>4.0</v>
      </c>
      <c r="HJ25" s="1">
        <v>4.0</v>
      </c>
      <c r="HK25" s="1">
        <v>2.0</v>
      </c>
      <c r="HL25" s="1">
        <v>4.0</v>
      </c>
      <c r="HM25" s="1">
        <v>2.0</v>
      </c>
      <c r="HN25" s="1">
        <v>4.0</v>
      </c>
      <c r="HO25" s="1">
        <v>2.0</v>
      </c>
      <c r="HP25" s="1">
        <v>4.0</v>
      </c>
      <c r="HQ25" s="1">
        <v>4.0</v>
      </c>
      <c r="HR25" s="1">
        <v>4.0</v>
      </c>
      <c r="HS25" s="1">
        <v>4.0</v>
      </c>
      <c r="HT25" s="1">
        <v>2.0</v>
      </c>
      <c r="HU25" s="1">
        <v>5.0</v>
      </c>
      <c r="HV25" s="1">
        <v>3.0</v>
      </c>
      <c r="HW25" s="1">
        <v>2.0</v>
      </c>
      <c r="HX25" s="1">
        <v>4.0</v>
      </c>
      <c r="HY25" s="1">
        <v>2.0</v>
      </c>
      <c r="HZ25" s="1">
        <v>3.0</v>
      </c>
      <c r="IA25" s="1">
        <v>4.0</v>
      </c>
      <c r="IB25" s="1">
        <v>4.0</v>
      </c>
      <c r="IC25" s="1">
        <v>2.0</v>
      </c>
      <c r="ID25" s="1">
        <v>4.0</v>
      </c>
      <c r="IE25" s="1">
        <v>3.0</v>
      </c>
      <c r="IF25" s="1">
        <v>1.0</v>
      </c>
      <c r="IG25" s="1">
        <v>4.0</v>
      </c>
      <c r="IH25" s="1">
        <v>3.0</v>
      </c>
      <c r="II25" s="1">
        <v>3.0</v>
      </c>
      <c r="IJ25" s="1">
        <v>4.0</v>
      </c>
      <c r="IK25" s="1">
        <v>2.0</v>
      </c>
      <c r="IL25" s="1">
        <v>4.0</v>
      </c>
      <c r="IM25" s="1">
        <v>4.0</v>
      </c>
      <c r="IN25" s="1">
        <v>4.0</v>
      </c>
      <c r="IO25" s="1">
        <v>3.0</v>
      </c>
      <c r="IP25" s="1">
        <v>3.0</v>
      </c>
      <c r="IQ25" s="1">
        <v>2.0</v>
      </c>
      <c r="IR25" s="1">
        <v>4.0</v>
      </c>
      <c r="IS25" s="1">
        <v>3.0</v>
      </c>
      <c r="IT25" s="1">
        <v>2.0</v>
      </c>
      <c r="IU25" s="1">
        <v>4.0</v>
      </c>
      <c r="IV25" s="1">
        <v>4.0</v>
      </c>
      <c r="IW25" s="1">
        <v>2.0</v>
      </c>
      <c r="IX25" s="1">
        <v>3.0</v>
      </c>
      <c r="IY25" s="1">
        <v>2.0</v>
      </c>
      <c r="IZ25" s="1">
        <f t="shared" ref="IZ25:KQ25" si="228">IF(IZ$3="+",HH25,6-HH25)</f>
        <v>3</v>
      </c>
      <c r="JA25" s="1">
        <f t="shared" si="228"/>
        <v>2</v>
      </c>
      <c r="JB25" s="1">
        <f t="shared" si="228"/>
        <v>4</v>
      </c>
      <c r="JC25" s="1">
        <f t="shared" si="228"/>
        <v>2</v>
      </c>
      <c r="JD25" s="1">
        <f t="shared" si="228"/>
        <v>4</v>
      </c>
      <c r="JE25" s="1">
        <f t="shared" si="228"/>
        <v>4</v>
      </c>
      <c r="JF25" s="1">
        <f t="shared" si="228"/>
        <v>4</v>
      </c>
      <c r="JG25" s="1">
        <f t="shared" si="228"/>
        <v>4</v>
      </c>
      <c r="JH25" s="1">
        <f t="shared" si="228"/>
        <v>2</v>
      </c>
      <c r="JI25" s="1">
        <f t="shared" si="228"/>
        <v>4</v>
      </c>
      <c r="JJ25" s="1">
        <f t="shared" si="228"/>
        <v>4</v>
      </c>
      <c r="JK25" s="1">
        <f t="shared" si="228"/>
        <v>2</v>
      </c>
      <c r="JL25" s="1">
        <f t="shared" si="228"/>
        <v>4</v>
      </c>
      <c r="JM25" s="1">
        <f t="shared" si="228"/>
        <v>5</v>
      </c>
      <c r="JN25" s="1">
        <f t="shared" si="228"/>
        <v>3</v>
      </c>
      <c r="JO25" s="1">
        <f t="shared" si="228"/>
        <v>4</v>
      </c>
      <c r="JP25" s="1">
        <f t="shared" si="228"/>
        <v>4</v>
      </c>
      <c r="JQ25" s="1">
        <f t="shared" si="228"/>
        <v>4</v>
      </c>
      <c r="JR25" s="1">
        <f t="shared" si="228"/>
        <v>3</v>
      </c>
      <c r="JS25" s="1">
        <f t="shared" si="228"/>
        <v>4</v>
      </c>
      <c r="JT25" s="1">
        <f t="shared" si="228"/>
        <v>4</v>
      </c>
      <c r="JU25" s="1">
        <f t="shared" si="228"/>
        <v>4</v>
      </c>
      <c r="JV25" s="1">
        <f t="shared" si="228"/>
        <v>4</v>
      </c>
      <c r="JW25" s="1">
        <f t="shared" si="228"/>
        <v>3</v>
      </c>
      <c r="JX25" s="1">
        <f t="shared" si="228"/>
        <v>5</v>
      </c>
      <c r="JY25" s="1">
        <f t="shared" si="228"/>
        <v>4</v>
      </c>
      <c r="JZ25" s="1">
        <f t="shared" si="228"/>
        <v>3</v>
      </c>
      <c r="KA25" s="1">
        <f t="shared" si="228"/>
        <v>3</v>
      </c>
      <c r="KB25" s="1">
        <f t="shared" si="228"/>
        <v>4</v>
      </c>
      <c r="KC25" s="1">
        <f t="shared" si="228"/>
        <v>2</v>
      </c>
      <c r="KD25" s="1">
        <f t="shared" si="228"/>
        <v>4</v>
      </c>
      <c r="KE25" s="1">
        <f t="shared" si="228"/>
        <v>4</v>
      </c>
      <c r="KF25" s="1">
        <f t="shared" si="228"/>
        <v>2</v>
      </c>
      <c r="KG25" s="1">
        <f t="shared" si="228"/>
        <v>3</v>
      </c>
      <c r="KH25" s="1">
        <f t="shared" si="228"/>
        <v>3</v>
      </c>
      <c r="KI25" s="1">
        <f t="shared" si="228"/>
        <v>2</v>
      </c>
      <c r="KJ25" s="1">
        <f t="shared" si="228"/>
        <v>4</v>
      </c>
      <c r="KK25" s="1">
        <f t="shared" si="228"/>
        <v>3</v>
      </c>
      <c r="KL25" s="1">
        <f t="shared" si="228"/>
        <v>2</v>
      </c>
      <c r="KM25" s="1">
        <f t="shared" si="228"/>
        <v>4</v>
      </c>
      <c r="KN25" s="1">
        <f t="shared" si="228"/>
        <v>4</v>
      </c>
      <c r="KO25" s="1">
        <f t="shared" si="228"/>
        <v>4</v>
      </c>
      <c r="KP25" s="1">
        <f t="shared" si="228"/>
        <v>3</v>
      </c>
      <c r="KQ25" s="1">
        <f t="shared" si="228"/>
        <v>4</v>
      </c>
      <c r="KR25" s="1">
        <f t="shared" si="24"/>
        <v>154</v>
      </c>
      <c r="KS25" s="1">
        <f t="shared" si="25"/>
        <v>29</v>
      </c>
      <c r="KT25" s="1">
        <f t="shared" si="26"/>
        <v>30</v>
      </c>
      <c r="KU25" s="1">
        <f t="shared" si="27"/>
        <v>37</v>
      </c>
      <c r="KV25" s="1">
        <f t="shared" si="28"/>
        <v>24</v>
      </c>
      <c r="KW25" s="1">
        <f t="shared" si="29"/>
        <v>34</v>
      </c>
      <c r="KX25" s="1">
        <v>3.0</v>
      </c>
      <c r="KY25" s="1">
        <v>3.0</v>
      </c>
      <c r="KZ25" s="1">
        <v>4.0</v>
      </c>
      <c r="LA25" s="1">
        <v>3.0</v>
      </c>
      <c r="LB25" s="1">
        <v>2.0</v>
      </c>
      <c r="LC25" s="1">
        <v>4.0</v>
      </c>
      <c r="LD25" s="1">
        <v>4.0</v>
      </c>
      <c r="LE25" s="1">
        <v>2.0</v>
      </c>
      <c r="LF25" s="1">
        <v>3.0</v>
      </c>
      <c r="LG25" s="1">
        <v>4.0</v>
      </c>
      <c r="LH25" s="1">
        <v>3.0</v>
      </c>
      <c r="LI25" s="1">
        <v>4.0</v>
      </c>
      <c r="LJ25" s="1">
        <v>2.0</v>
      </c>
      <c r="LK25" s="1">
        <v>4.0</v>
      </c>
      <c r="LL25" s="1">
        <v>3.0</v>
      </c>
      <c r="LM25" s="1">
        <v>3.0</v>
      </c>
      <c r="LN25" s="1">
        <v>4.0</v>
      </c>
      <c r="LO25" s="1">
        <v>4.0</v>
      </c>
      <c r="LP25" s="1">
        <v>3.0</v>
      </c>
      <c r="LQ25" s="1">
        <v>4.0</v>
      </c>
      <c r="LR25" s="1">
        <v>4.0</v>
      </c>
      <c r="LS25" s="1">
        <v>2.0</v>
      </c>
      <c r="LT25" s="1">
        <v>2.0</v>
      </c>
      <c r="LU25" s="1">
        <v>3.0</v>
      </c>
      <c r="LV25" s="1">
        <v>4.0</v>
      </c>
      <c r="LW25" s="1">
        <v>2.0</v>
      </c>
      <c r="LX25" s="1">
        <v>4.0</v>
      </c>
      <c r="LY25" s="1">
        <v>4.0</v>
      </c>
      <c r="LZ25" s="1">
        <v>4.0</v>
      </c>
      <c r="MA25" s="1">
        <f t="shared" ref="MA25:NC25" si="229">IF(MA$3="+",KX25,6-KX25)</f>
        <v>3</v>
      </c>
      <c r="MB25" s="1">
        <f t="shared" si="229"/>
        <v>3</v>
      </c>
      <c r="MC25" s="1">
        <f t="shared" si="229"/>
        <v>4</v>
      </c>
      <c r="MD25" s="1">
        <f t="shared" si="229"/>
        <v>3</v>
      </c>
      <c r="ME25" s="1">
        <f t="shared" si="229"/>
        <v>4</v>
      </c>
      <c r="MF25" s="1">
        <f t="shared" si="229"/>
        <v>4</v>
      </c>
      <c r="MG25" s="1">
        <f t="shared" si="229"/>
        <v>4</v>
      </c>
      <c r="MH25" s="1">
        <f t="shared" si="229"/>
        <v>4</v>
      </c>
      <c r="MI25" s="1">
        <f t="shared" si="229"/>
        <v>3</v>
      </c>
      <c r="MJ25" s="1">
        <f t="shared" si="229"/>
        <v>4</v>
      </c>
      <c r="MK25" s="1">
        <f t="shared" si="229"/>
        <v>3</v>
      </c>
      <c r="ML25" s="1">
        <f t="shared" si="229"/>
        <v>4</v>
      </c>
      <c r="MM25" s="1">
        <f t="shared" si="229"/>
        <v>4</v>
      </c>
      <c r="MN25" s="1">
        <f t="shared" si="229"/>
        <v>4</v>
      </c>
      <c r="MO25" s="1">
        <f t="shared" si="229"/>
        <v>3</v>
      </c>
      <c r="MP25" s="1">
        <f t="shared" si="229"/>
        <v>3</v>
      </c>
      <c r="MQ25" s="1">
        <f t="shared" si="229"/>
        <v>4</v>
      </c>
      <c r="MR25" s="1">
        <f t="shared" si="229"/>
        <v>4</v>
      </c>
      <c r="MS25" s="1">
        <f t="shared" si="229"/>
        <v>3</v>
      </c>
      <c r="MT25" s="1">
        <f t="shared" si="229"/>
        <v>4</v>
      </c>
      <c r="MU25" s="1">
        <f t="shared" si="229"/>
        <v>4</v>
      </c>
      <c r="MV25" s="1">
        <f t="shared" si="229"/>
        <v>4</v>
      </c>
      <c r="MW25" s="1">
        <f t="shared" si="229"/>
        <v>4</v>
      </c>
      <c r="MX25" s="1">
        <f t="shared" si="229"/>
        <v>3</v>
      </c>
      <c r="MY25" s="1">
        <f t="shared" si="229"/>
        <v>4</v>
      </c>
      <c r="MZ25" s="1">
        <f t="shared" si="229"/>
        <v>4</v>
      </c>
      <c r="NA25" s="1">
        <f t="shared" si="229"/>
        <v>4</v>
      </c>
      <c r="NB25" s="1">
        <f t="shared" si="229"/>
        <v>4</v>
      </c>
      <c r="NC25" s="1">
        <f t="shared" si="229"/>
        <v>4</v>
      </c>
      <c r="ND25" s="1">
        <f t="shared" si="31"/>
        <v>14</v>
      </c>
      <c r="NE25" s="1">
        <f t="shared" si="32"/>
        <v>19</v>
      </c>
      <c r="NF25" s="1">
        <f t="shared" si="33"/>
        <v>22</v>
      </c>
      <c r="NG25" s="1">
        <f t="shared" si="34"/>
        <v>19</v>
      </c>
      <c r="NH25" s="1">
        <f t="shared" si="35"/>
        <v>16</v>
      </c>
      <c r="NI25" s="1">
        <f t="shared" si="36"/>
        <v>17</v>
      </c>
      <c r="NJ25" s="1">
        <f t="shared" si="70"/>
        <v>107</v>
      </c>
      <c r="NK25" s="1">
        <v>3.0</v>
      </c>
      <c r="NL25" s="1">
        <v>2.0</v>
      </c>
      <c r="NM25" s="1">
        <v>2.0</v>
      </c>
      <c r="NN25" s="1">
        <v>2.0</v>
      </c>
      <c r="NO25" s="1">
        <v>2.0</v>
      </c>
      <c r="NP25" s="1">
        <v>2.0</v>
      </c>
      <c r="NQ25" s="1">
        <v>2.0</v>
      </c>
      <c r="NR25" s="1">
        <v>3.0</v>
      </c>
      <c r="NS25" s="1">
        <v>2.0</v>
      </c>
      <c r="NT25" s="1">
        <v>2.0</v>
      </c>
      <c r="NU25" s="1">
        <v>2.0</v>
      </c>
      <c r="NV25" s="1">
        <v>4.0</v>
      </c>
      <c r="NW25" s="1">
        <v>3.0</v>
      </c>
      <c r="NX25" s="1">
        <v>2.0</v>
      </c>
      <c r="NY25" s="1">
        <v>2.0</v>
      </c>
      <c r="NZ25" s="1">
        <v>2.0</v>
      </c>
      <c r="OA25" s="1">
        <v>2.0</v>
      </c>
      <c r="OB25" s="1">
        <v>3.0</v>
      </c>
      <c r="OC25" s="1">
        <v>3.0</v>
      </c>
      <c r="OD25" s="1">
        <v>2.0</v>
      </c>
      <c r="OE25" s="1">
        <v>2.0</v>
      </c>
      <c r="OF25" s="1">
        <f t="shared" si="37"/>
        <v>13</v>
      </c>
      <c r="OG25" s="1">
        <f t="shared" si="38"/>
        <v>30</v>
      </c>
      <c r="OH25" s="1">
        <f t="shared" si="39"/>
        <v>43</v>
      </c>
      <c r="OI25" s="1">
        <v>3.0</v>
      </c>
      <c r="OJ25" s="1">
        <v>4.0</v>
      </c>
      <c r="OK25" s="1">
        <v>4.0</v>
      </c>
      <c r="OL25" s="1">
        <v>3.0</v>
      </c>
      <c r="OM25" s="1">
        <v>5.0</v>
      </c>
      <c r="ON25" s="1">
        <v>4.0</v>
      </c>
      <c r="OO25" s="1">
        <v>3.0</v>
      </c>
      <c r="OP25" s="1">
        <v>2.0</v>
      </c>
      <c r="OQ25" s="1">
        <v>4.0</v>
      </c>
      <c r="OR25" s="1">
        <v>3.0</v>
      </c>
      <c r="OS25" s="1">
        <v>4.0</v>
      </c>
      <c r="OT25" s="1">
        <v>4.0</v>
      </c>
      <c r="OU25" s="1">
        <v>2.0</v>
      </c>
      <c r="OV25" s="1">
        <v>2.0</v>
      </c>
      <c r="OW25" s="1">
        <v>4.0</v>
      </c>
      <c r="OX25" s="1">
        <v>4.0</v>
      </c>
      <c r="OY25" s="1">
        <v>2.0</v>
      </c>
      <c r="OZ25" s="1">
        <v>4.0</v>
      </c>
      <c r="PA25" s="1">
        <v>3.0</v>
      </c>
      <c r="PB25" s="1">
        <v>2.0</v>
      </c>
      <c r="PC25" s="1">
        <v>2.0</v>
      </c>
      <c r="PD25" s="1">
        <v>3.0</v>
      </c>
      <c r="PE25" s="1">
        <v>4.0</v>
      </c>
      <c r="PF25" s="1">
        <v>4.0</v>
      </c>
      <c r="PG25" s="1">
        <v>4.0</v>
      </c>
      <c r="PH25" s="1">
        <v>4.0</v>
      </c>
      <c r="PI25" s="1">
        <v>4.0</v>
      </c>
      <c r="PJ25" s="1">
        <v>4.0</v>
      </c>
      <c r="PK25" s="1">
        <v>4.0</v>
      </c>
      <c r="PL25" s="1">
        <f t="shared" ref="PL25:QN25" si="230">IF(PL$3="+",OI25,6-OI25)</f>
        <v>3</v>
      </c>
      <c r="PM25" s="1">
        <f t="shared" si="230"/>
        <v>4</v>
      </c>
      <c r="PN25" s="1">
        <f t="shared" si="230"/>
        <v>4</v>
      </c>
      <c r="PO25" s="1">
        <f t="shared" si="230"/>
        <v>3</v>
      </c>
      <c r="PP25" s="1">
        <f t="shared" si="230"/>
        <v>5</v>
      </c>
      <c r="PQ25" s="1">
        <f t="shared" si="230"/>
        <v>2</v>
      </c>
      <c r="PR25" s="1">
        <f t="shared" si="230"/>
        <v>3</v>
      </c>
      <c r="PS25" s="1">
        <f t="shared" si="230"/>
        <v>2</v>
      </c>
      <c r="PT25" s="1">
        <f t="shared" si="230"/>
        <v>2</v>
      </c>
      <c r="PU25" s="1">
        <f t="shared" si="230"/>
        <v>3</v>
      </c>
      <c r="PV25" s="1">
        <f t="shared" si="230"/>
        <v>2</v>
      </c>
      <c r="PW25" s="1">
        <f t="shared" si="230"/>
        <v>2</v>
      </c>
      <c r="PX25" s="1">
        <f t="shared" si="230"/>
        <v>4</v>
      </c>
      <c r="PY25" s="1">
        <f t="shared" si="230"/>
        <v>4</v>
      </c>
      <c r="PZ25" s="1">
        <f t="shared" si="230"/>
        <v>4</v>
      </c>
      <c r="QA25" s="1">
        <f t="shared" si="230"/>
        <v>4</v>
      </c>
      <c r="QB25" s="1">
        <f t="shared" si="230"/>
        <v>2</v>
      </c>
      <c r="QC25" s="1">
        <f t="shared" si="230"/>
        <v>2</v>
      </c>
      <c r="QD25" s="1">
        <f t="shared" si="230"/>
        <v>3</v>
      </c>
      <c r="QE25" s="1">
        <f t="shared" si="230"/>
        <v>4</v>
      </c>
      <c r="QF25" s="1">
        <f t="shared" si="230"/>
        <v>2</v>
      </c>
      <c r="QG25" s="1">
        <f t="shared" si="230"/>
        <v>3</v>
      </c>
      <c r="QH25" s="1">
        <f t="shared" si="230"/>
        <v>4</v>
      </c>
      <c r="QI25" s="1">
        <f t="shared" si="230"/>
        <v>4</v>
      </c>
      <c r="QJ25" s="1">
        <f t="shared" si="230"/>
        <v>4</v>
      </c>
      <c r="QK25" s="1">
        <f t="shared" si="230"/>
        <v>2</v>
      </c>
      <c r="QL25" s="1">
        <f t="shared" si="230"/>
        <v>4</v>
      </c>
      <c r="QM25" s="1">
        <f t="shared" si="230"/>
        <v>4</v>
      </c>
      <c r="QN25" s="1">
        <f t="shared" si="230"/>
        <v>2</v>
      </c>
      <c r="QO25" s="1">
        <f t="shared" si="41"/>
        <v>91</v>
      </c>
      <c r="QP25" s="1">
        <f t="shared" si="42"/>
        <v>44</v>
      </c>
      <c r="QQ25" s="1">
        <f t="shared" si="43"/>
        <v>47</v>
      </c>
      <c r="QR25" s="1">
        <v>3.0</v>
      </c>
      <c r="QS25" s="1">
        <v>3.0</v>
      </c>
      <c r="QT25" s="1">
        <v>3.0</v>
      </c>
      <c r="QU25" s="1">
        <v>3.0</v>
      </c>
      <c r="QV25" s="1">
        <v>3.0</v>
      </c>
      <c r="QW25" s="1">
        <v>2.0</v>
      </c>
      <c r="QX25" s="1">
        <v>2.0</v>
      </c>
      <c r="QY25" s="1">
        <v>3.0</v>
      </c>
      <c r="QZ25" s="1">
        <v>3.0</v>
      </c>
      <c r="RA25" s="1">
        <v>2.0</v>
      </c>
      <c r="RB25" s="1">
        <v>3.0</v>
      </c>
      <c r="RC25" s="1">
        <v>2.0</v>
      </c>
      <c r="RD25" s="1">
        <v>4.0</v>
      </c>
      <c r="RE25" s="1">
        <v>3.0</v>
      </c>
      <c r="RF25" s="1">
        <v>2.0</v>
      </c>
      <c r="RG25" s="1">
        <v>2.0</v>
      </c>
      <c r="RH25" s="1">
        <v>2.0</v>
      </c>
      <c r="RI25" s="1">
        <v>2.0</v>
      </c>
      <c r="RJ25" s="1">
        <v>2.0</v>
      </c>
      <c r="RK25" s="1">
        <v>2.0</v>
      </c>
      <c r="RL25" s="1">
        <v>2.0</v>
      </c>
      <c r="RM25" s="1">
        <v>3.0</v>
      </c>
      <c r="RN25" s="1">
        <v>3.0</v>
      </c>
      <c r="RO25" s="1">
        <v>3.0</v>
      </c>
      <c r="RP25" s="1">
        <v>3.0</v>
      </c>
      <c r="RQ25" s="1">
        <v>2.0</v>
      </c>
      <c r="RR25" s="1">
        <v>3.0</v>
      </c>
      <c r="RS25" s="1">
        <v>3.0</v>
      </c>
      <c r="RT25" s="1">
        <v>2.0</v>
      </c>
      <c r="RU25" s="1">
        <v>2.0</v>
      </c>
      <c r="RV25" s="1">
        <v>3.0</v>
      </c>
      <c r="RW25" s="1">
        <v>3.0</v>
      </c>
      <c r="RX25" s="1">
        <v>3.0</v>
      </c>
      <c r="RY25" s="1">
        <v>2.0</v>
      </c>
      <c r="RZ25" s="1">
        <v>2.0</v>
      </c>
      <c r="SA25" s="1">
        <v>2.0</v>
      </c>
      <c r="SB25" s="1">
        <v>2.0</v>
      </c>
      <c r="SC25" s="1">
        <v>3.0</v>
      </c>
      <c r="SD25" s="1">
        <v>3.0</v>
      </c>
      <c r="SE25" s="1">
        <v>3.0</v>
      </c>
      <c r="SF25" s="1">
        <v>3.0</v>
      </c>
      <c r="SG25" s="1">
        <f t="shared" ref="SG25:TU25" si="231">IF(SG$3="+",QR25,5-QR25)</f>
        <v>3</v>
      </c>
      <c r="SH25" s="1">
        <f t="shared" si="231"/>
        <v>3</v>
      </c>
      <c r="SI25" s="1">
        <f t="shared" si="231"/>
        <v>2</v>
      </c>
      <c r="SJ25" s="1">
        <f t="shared" si="231"/>
        <v>3</v>
      </c>
      <c r="SK25" s="1">
        <f t="shared" si="231"/>
        <v>3</v>
      </c>
      <c r="SL25" s="1">
        <f t="shared" si="231"/>
        <v>3</v>
      </c>
      <c r="SM25" s="1">
        <f t="shared" si="231"/>
        <v>2</v>
      </c>
      <c r="SN25" s="1">
        <f t="shared" si="231"/>
        <v>2</v>
      </c>
      <c r="SO25" s="1">
        <f t="shared" si="231"/>
        <v>2</v>
      </c>
      <c r="SP25" s="1">
        <f t="shared" si="231"/>
        <v>3</v>
      </c>
      <c r="SQ25" s="1">
        <f t="shared" si="231"/>
        <v>3</v>
      </c>
      <c r="SR25" s="1">
        <f t="shared" si="231"/>
        <v>3</v>
      </c>
      <c r="SS25" s="1">
        <f t="shared" si="231"/>
        <v>4</v>
      </c>
      <c r="ST25" s="1">
        <f t="shared" si="231"/>
        <v>3</v>
      </c>
      <c r="SU25" s="1">
        <f t="shared" si="231"/>
        <v>3</v>
      </c>
      <c r="SV25" s="1">
        <f t="shared" si="231"/>
        <v>2</v>
      </c>
      <c r="SW25" s="1">
        <f t="shared" si="231"/>
        <v>3</v>
      </c>
      <c r="SX25" s="1">
        <f t="shared" si="231"/>
        <v>3</v>
      </c>
      <c r="SY25" s="1">
        <f t="shared" si="231"/>
        <v>3</v>
      </c>
      <c r="SZ25" s="1">
        <f t="shared" si="231"/>
        <v>3</v>
      </c>
      <c r="TA25" s="1">
        <f t="shared" si="231"/>
        <v>3</v>
      </c>
      <c r="TB25" s="1">
        <f t="shared" si="231"/>
        <v>3</v>
      </c>
      <c r="TC25" s="1">
        <f t="shared" si="231"/>
        <v>2</v>
      </c>
      <c r="TD25" s="1">
        <f t="shared" si="231"/>
        <v>3</v>
      </c>
      <c r="TE25" s="1">
        <f t="shared" si="231"/>
        <v>3</v>
      </c>
      <c r="TF25" s="1">
        <f t="shared" si="231"/>
        <v>3</v>
      </c>
      <c r="TG25" s="1">
        <f t="shared" si="231"/>
        <v>2</v>
      </c>
      <c r="TH25" s="1">
        <f t="shared" si="231"/>
        <v>3</v>
      </c>
      <c r="TI25" s="1">
        <f t="shared" si="231"/>
        <v>2</v>
      </c>
      <c r="TJ25" s="1">
        <f t="shared" si="231"/>
        <v>3</v>
      </c>
      <c r="TK25" s="1">
        <f t="shared" si="231"/>
        <v>2</v>
      </c>
      <c r="TL25" s="1">
        <f t="shared" si="231"/>
        <v>3</v>
      </c>
      <c r="TM25" s="1">
        <f t="shared" si="231"/>
        <v>2</v>
      </c>
      <c r="TN25" s="1">
        <f t="shared" si="231"/>
        <v>2</v>
      </c>
      <c r="TO25" s="1">
        <f t="shared" si="231"/>
        <v>3</v>
      </c>
      <c r="TP25" s="1">
        <f t="shared" si="231"/>
        <v>2</v>
      </c>
      <c r="TQ25" s="1">
        <f t="shared" si="231"/>
        <v>3</v>
      </c>
      <c r="TR25" s="1">
        <f t="shared" si="231"/>
        <v>3</v>
      </c>
      <c r="TS25" s="1">
        <f t="shared" si="231"/>
        <v>3</v>
      </c>
      <c r="TT25" s="1">
        <f t="shared" si="231"/>
        <v>3</v>
      </c>
      <c r="TU25" s="1">
        <f t="shared" si="231"/>
        <v>2</v>
      </c>
      <c r="TV25" s="1">
        <f t="shared" si="45"/>
        <v>86</v>
      </c>
      <c r="TW25" s="1">
        <f t="shared" si="46"/>
        <v>21</v>
      </c>
      <c r="TX25" s="1">
        <f t="shared" si="47"/>
        <v>6</v>
      </c>
      <c r="TY25" s="1">
        <f t="shared" si="48"/>
        <v>10</v>
      </c>
      <c r="TZ25" s="1">
        <f t="shared" si="49"/>
        <v>5</v>
      </c>
      <c r="UA25" s="1">
        <f t="shared" si="50"/>
        <v>35</v>
      </c>
      <c r="UB25" s="1">
        <f t="shared" si="51"/>
        <v>9</v>
      </c>
      <c r="UC25" s="1">
        <f t="shared" si="52"/>
        <v>6</v>
      </c>
      <c r="UD25" s="1">
        <f t="shared" si="53"/>
        <v>6</v>
      </c>
      <c r="UE25" s="1">
        <f t="shared" si="54"/>
        <v>5</v>
      </c>
      <c r="UF25" s="1">
        <f t="shared" ref="UF25:UG25" si="232">TS25</f>
        <v>3</v>
      </c>
      <c r="UG25" s="1">
        <f t="shared" si="232"/>
        <v>3</v>
      </c>
      <c r="UH25" s="1">
        <f t="shared" si="56"/>
        <v>17</v>
      </c>
      <c r="UI25" s="1">
        <f t="shared" si="57"/>
        <v>2</v>
      </c>
      <c r="UJ25" s="1">
        <f t="shared" si="58"/>
        <v>6</v>
      </c>
      <c r="UK25" s="1">
        <f t="shared" si="59"/>
        <v>9</v>
      </c>
      <c r="UL25" s="1">
        <f t="shared" si="60"/>
        <v>13</v>
      </c>
      <c r="UM25" s="1">
        <f t="shared" si="61"/>
        <v>5</v>
      </c>
      <c r="UN25" s="1">
        <f t="shared" si="62"/>
        <v>5</v>
      </c>
      <c r="UO25" s="1">
        <f t="shared" si="63"/>
        <v>3</v>
      </c>
      <c r="UP25" s="6">
        <v>1.0</v>
      </c>
      <c r="UQ25" s="6">
        <v>1.0</v>
      </c>
      <c r="UR25" s="6">
        <v>1.0</v>
      </c>
      <c r="US25" s="6">
        <v>1.0</v>
      </c>
      <c r="UT25" s="6">
        <v>1.0</v>
      </c>
      <c r="UU25" s="6">
        <v>1.0</v>
      </c>
      <c r="UV25" s="6">
        <v>1.0</v>
      </c>
      <c r="UW25" s="6">
        <v>1.0</v>
      </c>
      <c r="UX25" s="6">
        <v>1.0</v>
      </c>
      <c r="UY25" s="6">
        <v>1.0</v>
      </c>
      <c r="UZ25" s="6">
        <v>1.0</v>
      </c>
      <c r="VA25" s="6">
        <v>1.0</v>
      </c>
      <c r="VB25" s="6">
        <v>1.0</v>
      </c>
      <c r="VC25" s="6">
        <v>1.0</v>
      </c>
      <c r="VD25" s="6">
        <v>2.0</v>
      </c>
      <c r="VE25" s="6">
        <v>1.0</v>
      </c>
      <c r="VF25" s="6">
        <v>1.0</v>
      </c>
      <c r="VG25" s="6">
        <v>1.0</v>
      </c>
      <c r="VH25" s="6">
        <v>1.0</v>
      </c>
      <c r="VI25" s="6">
        <v>1.0</v>
      </c>
      <c r="VJ25" s="6">
        <v>1.0</v>
      </c>
      <c r="VK25" s="6">
        <v>1.0</v>
      </c>
      <c r="VL25" s="6">
        <v>1.0</v>
      </c>
      <c r="VM25" s="6">
        <v>1.0</v>
      </c>
      <c r="VN25" s="6">
        <v>1.0</v>
      </c>
      <c r="VO25" s="6">
        <v>1.0</v>
      </c>
      <c r="VP25" s="6">
        <v>1.0</v>
      </c>
      <c r="VQ25" s="6">
        <v>1.0</v>
      </c>
      <c r="VR25" s="6">
        <v>1.0</v>
      </c>
      <c r="VS25" s="6">
        <v>1.0</v>
      </c>
      <c r="VT25" s="6">
        <v>1.0</v>
      </c>
      <c r="VU25" s="6">
        <v>1.0</v>
      </c>
      <c r="VV25" s="6">
        <v>1.0</v>
      </c>
      <c r="VW25" s="6">
        <v>1.0</v>
      </c>
      <c r="VX25" s="6">
        <v>1.0</v>
      </c>
      <c r="VY25" s="6">
        <v>1.0</v>
      </c>
      <c r="VZ25" s="6" t="s">
        <v>709</v>
      </c>
      <c r="WA25" s="9">
        <v>30.0</v>
      </c>
      <c r="WB25" s="1">
        <v>1.0</v>
      </c>
      <c r="WC25" s="1">
        <v>2.0</v>
      </c>
      <c r="WD25" s="1">
        <v>2.0</v>
      </c>
      <c r="WE25" s="1">
        <v>2.0</v>
      </c>
      <c r="WF25" s="1">
        <v>1.0</v>
      </c>
      <c r="WG25" s="1">
        <v>2.0</v>
      </c>
      <c r="WH25" s="1">
        <v>1.0</v>
      </c>
      <c r="WI25" s="1">
        <v>2.0</v>
      </c>
      <c r="WJ25" s="1">
        <v>2.0</v>
      </c>
      <c r="WK25" s="1">
        <v>2.0</v>
      </c>
      <c r="WL25" s="1">
        <v>1.0</v>
      </c>
      <c r="WM25" s="1">
        <v>2.0</v>
      </c>
      <c r="WN25" s="1">
        <v>2.0</v>
      </c>
      <c r="WO25" s="1">
        <v>2.0</v>
      </c>
      <c r="WP25" s="1">
        <v>2.0</v>
      </c>
      <c r="WQ25" s="1">
        <f t="shared" ref="WQ25:XE25" si="233">IF(WQ$3="+",WB25,3-WB25)</f>
        <v>2</v>
      </c>
      <c r="WR25" s="1">
        <f t="shared" si="233"/>
        <v>2</v>
      </c>
      <c r="WS25" s="1">
        <f t="shared" si="233"/>
        <v>2</v>
      </c>
      <c r="WT25" s="1">
        <f t="shared" si="233"/>
        <v>2</v>
      </c>
      <c r="WU25" s="1">
        <f t="shared" si="233"/>
        <v>2</v>
      </c>
      <c r="WV25" s="1">
        <f t="shared" si="233"/>
        <v>2</v>
      </c>
      <c r="WW25" s="1">
        <f t="shared" si="233"/>
        <v>2</v>
      </c>
      <c r="WX25" s="1">
        <f t="shared" si="233"/>
        <v>2</v>
      </c>
      <c r="WY25" s="1">
        <f t="shared" si="233"/>
        <v>2</v>
      </c>
      <c r="WZ25" s="1">
        <f t="shared" si="233"/>
        <v>2</v>
      </c>
      <c r="XA25" s="1">
        <f t="shared" si="233"/>
        <v>2</v>
      </c>
      <c r="XB25" s="1">
        <f t="shared" si="233"/>
        <v>2</v>
      </c>
      <c r="XC25" s="1">
        <f t="shared" si="233"/>
        <v>1</v>
      </c>
      <c r="XD25" s="1">
        <f t="shared" si="233"/>
        <v>2</v>
      </c>
      <c r="XE25" s="1">
        <f t="shared" si="233"/>
        <v>2</v>
      </c>
      <c r="XF25" s="1">
        <f t="shared" si="65"/>
        <v>29</v>
      </c>
      <c r="XG25" s="1">
        <v>0.0</v>
      </c>
      <c r="XH25" s="9"/>
      <c r="XI25" s="9"/>
    </row>
    <row r="26" ht="15.0" customHeight="1">
      <c r="A26" s="1" t="s">
        <v>646</v>
      </c>
      <c r="B26" s="1" t="s">
        <v>553</v>
      </c>
      <c r="C26" s="1" t="s">
        <v>710</v>
      </c>
      <c r="D26" s="1"/>
      <c r="E26" s="1" t="s">
        <v>711</v>
      </c>
      <c r="F26" s="1" t="s">
        <v>577</v>
      </c>
      <c r="G26" s="1" t="s">
        <v>712</v>
      </c>
      <c r="H26" s="1" t="s">
        <v>713</v>
      </c>
      <c r="I26" s="1">
        <v>2.0</v>
      </c>
      <c r="J26" s="1">
        <v>1.9460405E7</v>
      </c>
      <c r="K26" s="1">
        <v>71.0</v>
      </c>
      <c r="L26" s="1">
        <v>2.0170209E7</v>
      </c>
      <c r="M26" s="1">
        <v>2.0</v>
      </c>
      <c r="N26" s="1">
        <v>2.0</v>
      </c>
      <c r="O26" s="1">
        <v>2.0</v>
      </c>
      <c r="P26" s="1"/>
      <c r="Q26" s="1">
        <v>2.0</v>
      </c>
      <c r="R26" s="1"/>
      <c r="S26" s="1">
        <v>2.0</v>
      </c>
      <c r="T26" s="1" t="s">
        <v>560</v>
      </c>
      <c r="U26" s="1"/>
      <c r="V26" s="1">
        <v>10.0</v>
      </c>
      <c r="W26" s="1" t="s">
        <v>714</v>
      </c>
      <c r="X26" s="1">
        <v>1624.0</v>
      </c>
      <c r="Y26" s="1" t="s">
        <v>611</v>
      </c>
      <c r="Z26" s="1"/>
      <c r="AA26" s="1"/>
      <c r="AB26" s="1">
        <v>2.0</v>
      </c>
      <c r="AC26" s="1">
        <v>1.0</v>
      </c>
      <c r="AD26" s="1">
        <v>1972.0</v>
      </c>
      <c r="AE26" s="1">
        <v>2.0</v>
      </c>
      <c r="AF26" s="1">
        <v>2.0</v>
      </c>
      <c r="AG26" s="1">
        <v>1.0</v>
      </c>
      <c r="AH26" s="1">
        <v>4.0</v>
      </c>
      <c r="AI26" s="1">
        <v>4.0</v>
      </c>
      <c r="AJ26" s="1">
        <v>10.0</v>
      </c>
      <c r="AK26" s="1">
        <v>2.0</v>
      </c>
      <c r="AL26" s="1">
        <v>4.0</v>
      </c>
      <c r="AM26" s="1">
        <v>5.0</v>
      </c>
      <c r="AN26" s="1">
        <v>2012.0</v>
      </c>
      <c r="AO26" s="1">
        <v>5.0</v>
      </c>
      <c r="AP26" s="1">
        <v>11.0</v>
      </c>
      <c r="AQ26" s="1">
        <v>6.0</v>
      </c>
      <c r="AR26" s="1">
        <v>7.0</v>
      </c>
      <c r="AS26" s="1">
        <v>6.0</v>
      </c>
      <c r="AT26" s="1">
        <v>5.0</v>
      </c>
      <c r="AU26" s="1">
        <v>5.0</v>
      </c>
      <c r="AV26" s="1">
        <v>5.0</v>
      </c>
      <c r="AW26" s="1">
        <v>2.0</v>
      </c>
      <c r="AX26" s="1">
        <v>3.0</v>
      </c>
      <c r="AY26" s="1">
        <v>5.0</v>
      </c>
      <c r="AZ26" s="1">
        <v>7.0</v>
      </c>
      <c r="BA26" s="1">
        <v>2.0</v>
      </c>
      <c r="BB26" s="1">
        <v>2.0</v>
      </c>
      <c r="BC26" s="1">
        <v>1.0</v>
      </c>
      <c r="BD26" s="1">
        <v>2.0</v>
      </c>
      <c r="BE26" s="1">
        <v>3.0</v>
      </c>
      <c r="BF26" s="1">
        <v>1.0</v>
      </c>
      <c r="BG26" s="1">
        <v>1.0</v>
      </c>
      <c r="BH26" s="1">
        <v>4.0</v>
      </c>
      <c r="BI26" s="1">
        <v>1.0</v>
      </c>
      <c r="BJ26" s="1">
        <v>1.0</v>
      </c>
      <c r="BK26" s="1">
        <v>1.0</v>
      </c>
      <c r="BL26" s="1"/>
      <c r="BM26" s="1"/>
      <c r="BN26" s="1">
        <v>5.0</v>
      </c>
      <c r="BO26" s="1">
        <v>1.0</v>
      </c>
      <c r="BP26" s="1">
        <v>3.0</v>
      </c>
      <c r="BQ26" s="1">
        <v>2.0</v>
      </c>
      <c r="BR26" s="1">
        <v>5.0</v>
      </c>
      <c r="BS26" s="1">
        <v>5.0</v>
      </c>
      <c r="BT26" s="1">
        <v>5.0</v>
      </c>
      <c r="BU26" s="1">
        <v>5.0</v>
      </c>
      <c r="BV26" s="1">
        <v>2.0</v>
      </c>
      <c r="BW26" s="1">
        <v>1.0</v>
      </c>
      <c r="BX26" s="1">
        <v>5.0</v>
      </c>
      <c r="BY26" s="1">
        <v>5.0</v>
      </c>
      <c r="BZ26" s="1">
        <v>2.0</v>
      </c>
      <c r="CA26" s="1">
        <v>2.0</v>
      </c>
      <c r="CB26" s="1">
        <v>5.0</v>
      </c>
      <c r="CC26" s="1">
        <v>2.0</v>
      </c>
      <c r="CD26" s="1">
        <v>5.0</v>
      </c>
      <c r="CE26" s="1">
        <v>5.0</v>
      </c>
      <c r="CF26" s="1">
        <v>5.0</v>
      </c>
      <c r="CG26" s="1">
        <v>5.0</v>
      </c>
      <c r="CH26" s="1">
        <v>1.0</v>
      </c>
      <c r="CI26" s="1">
        <v>1.0</v>
      </c>
      <c r="CJ26" s="1">
        <v>5.0</v>
      </c>
      <c r="CK26" s="1">
        <v>2.0</v>
      </c>
      <c r="CL26" s="1">
        <v>1.0</v>
      </c>
      <c r="CM26" s="1">
        <v>2.0</v>
      </c>
      <c r="CN26" s="1">
        <f t="shared" si="9"/>
        <v>10</v>
      </c>
      <c r="CO26" s="1">
        <f t="shared" si="10"/>
        <v>24</v>
      </c>
      <c r="CP26" s="1">
        <f t="shared" si="11"/>
        <v>19</v>
      </c>
      <c r="CQ26" s="1">
        <f t="shared" si="12"/>
        <v>12</v>
      </c>
      <c r="CR26" s="1">
        <f t="shared" si="13"/>
        <v>12</v>
      </c>
      <c r="CS26" s="1">
        <f t="shared" si="14"/>
        <v>10</v>
      </c>
      <c r="CT26" s="1">
        <f t="shared" si="15"/>
        <v>87</v>
      </c>
      <c r="CU26" s="1">
        <v>3.0</v>
      </c>
      <c r="CV26" s="1">
        <v>3.0</v>
      </c>
      <c r="CW26" s="1">
        <v>3.0</v>
      </c>
      <c r="CX26" s="1">
        <v>2.0</v>
      </c>
      <c r="CY26" s="1">
        <v>2.0</v>
      </c>
      <c r="CZ26" s="1">
        <v>2.0</v>
      </c>
      <c r="DA26" s="1">
        <v>2.0</v>
      </c>
      <c r="DB26" s="1">
        <v>3.0</v>
      </c>
      <c r="DC26" s="1">
        <v>3.0</v>
      </c>
      <c r="DD26" s="1">
        <v>2.0</v>
      </c>
      <c r="DE26" s="1">
        <v>2.0</v>
      </c>
      <c r="DF26" s="1">
        <v>2.0</v>
      </c>
      <c r="DG26" s="1">
        <v>3.0</v>
      </c>
      <c r="DH26" s="1">
        <v>2.0</v>
      </c>
      <c r="DI26" s="1">
        <v>2.0</v>
      </c>
      <c r="DJ26" s="1">
        <v>2.0</v>
      </c>
      <c r="DK26" s="1">
        <v>2.0</v>
      </c>
      <c r="DL26" s="1">
        <v>2.0</v>
      </c>
      <c r="DM26" s="1">
        <v>1.0</v>
      </c>
      <c r="DN26" s="1">
        <v>2.0</v>
      </c>
      <c r="DO26" s="1">
        <v>2.0</v>
      </c>
      <c r="DP26" s="1">
        <v>3.0</v>
      </c>
      <c r="DQ26" s="1">
        <f t="shared" si="16"/>
        <v>13</v>
      </c>
      <c r="DR26" s="1">
        <f t="shared" si="17"/>
        <v>9</v>
      </c>
      <c r="DS26" s="1">
        <f t="shared" ref="DS26:DT26" si="234">SUM(CW26+DC26+DI26)</f>
        <v>8</v>
      </c>
      <c r="DT26" s="1">
        <f t="shared" si="234"/>
        <v>6</v>
      </c>
      <c r="DU26" s="1">
        <f t="shared" si="19"/>
        <v>6</v>
      </c>
      <c r="DV26" s="1">
        <f t="shared" si="20"/>
        <v>8</v>
      </c>
      <c r="DW26" s="1">
        <f t="shared" si="21"/>
        <v>50</v>
      </c>
      <c r="DX26" s="1">
        <v>2.0</v>
      </c>
      <c r="DY26" s="1">
        <v>4.0</v>
      </c>
      <c r="DZ26" s="1">
        <v>4.0</v>
      </c>
      <c r="EA26" s="1">
        <v>3.0</v>
      </c>
      <c r="EB26" s="1">
        <v>4.0</v>
      </c>
      <c r="EC26" s="1">
        <v>5.0</v>
      </c>
      <c r="ED26" s="1">
        <v>4.0</v>
      </c>
      <c r="EE26" s="1">
        <v>2.0</v>
      </c>
      <c r="EF26" s="1">
        <v>2.0</v>
      </c>
      <c r="EG26" s="1">
        <v>4.0</v>
      </c>
      <c r="EH26" s="1">
        <v>3.0</v>
      </c>
      <c r="EI26" s="1">
        <v>4.0</v>
      </c>
      <c r="EJ26" s="1">
        <v>2.0</v>
      </c>
      <c r="EK26" s="1">
        <v>4.0</v>
      </c>
      <c r="EL26" s="1">
        <v>4.0</v>
      </c>
      <c r="EM26" s="1">
        <v>4.0</v>
      </c>
      <c r="EN26" s="1">
        <v>2.0</v>
      </c>
      <c r="EO26" s="1">
        <v>2.0</v>
      </c>
      <c r="EP26" s="1">
        <v>2.0</v>
      </c>
      <c r="EQ26" s="1">
        <v>3.0</v>
      </c>
      <c r="ER26" s="1">
        <v>5.0</v>
      </c>
      <c r="ES26" s="1">
        <v>4.0</v>
      </c>
      <c r="ET26" s="1">
        <v>4.0</v>
      </c>
      <c r="EU26" s="1">
        <v>1.0</v>
      </c>
      <c r="EV26" s="1">
        <v>2.0</v>
      </c>
      <c r="EW26" s="1">
        <v>4.0</v>
      </c>
      <c r="EX26" s="1">
        <v>4.0</v>
      </c>
      <c r="EY26" s="1">
        <v>4.0</v>
      </c>
      <c r="EZ26" s="1">
        <v>4.0</v>
      </c>
      <c r="FA26" s="1">
        <v>4.0</v>
      </c>
      <c r="FB26" s="1">
        <v>4.0</v>
      </c>
      <c r="FC26" s="1">
        <v>2.0</v>
      </c>
      <c r="FD26" s="1">
        <v>5.0</v>
      </c>
      <c r="FE26" s="1">
        <v>4.0</v>
      </c>
      <c r="FF26" s="1">
        <v>3.0</v>
      </c>
      <c r="FG26" s="1">
        <v>4.0</v>
      </c>
      <c r="FH26" s="1">
        <v>4.0</v>
      </c>
      <c r="FI26" s="1">
        <v>4.0</v>
      </c>
      <c r="FJ26" s="1">
        <v>2.0</v>
      </c>
      <c r="FK26" s="1">
        <v>4.0</v>
      </c>
      <c r="FL26" s="1">
        <v>4.0</v>
      </c>
      <c r="FM26" s="1">
        <v>2.0</v>
      </c>
      <c r="FN26" s="1">
        <v>2.0</v>
      </c>
      <c r="FO26" s="1">
        <v>4.0</v>
      </c>
      <c r="FP26" s="1">
        <f t="shared" ref="FP26:HG26" si="235">IF(FP$3="+",DX26,6-DX26)</f>
        <v>2</v>
      </c>
      <c r="FQ26" s="1">
        <f t="shared" si="235"/>
        <v>2</v>
      </c>
      <c r="FR26" s="1">
        <f t="shared" si="235"/>
        <v>4</v>
      </c>
      <c r="FS26" s="1">
        <f t="shared" si="235"/>
        <v>3</v>
      </c>
      <c r="FT26" s="1">
        <f t="shared" si="235"/>
        <v>4</v>
      </c>
      <c r="FU26" s="1">
        <f t="shared" si="235"/>
        <v>1</v>
      </c>
      <c r="FV26" s="1">
        <f t="shared" si="235"/>
        <v>4</v>
      </c>
      <c r="FW26" s="1">
        <f t="shared" si="235"/>
        <v>4</v>
      </c>
      <c r="FX26" s="1">
        <f t="shared" si="235"/>
        <v>4</v>
      </c>
      <c r="FY26" s="1">
        <f t="shared" si="235"/>
        <v>4</v>
      </c>
      <c r="FZ26" s="1">
        <f t="shared" si="235"/>
        <v>3</v>
      </c>
      <c r="GA26" s="1">
        <f t="shared" si="235"/>
        <v>2</v>
      </c>
      <c r="GB26" s="1">
        <f t="shared" si="235"/>
        <v>4</v>
      </c>
      <c r="GC26" s="1">
        <f t="shared" si="235"/>
        <v>4</v>
      </c>
      <c r="GD26" s="1">
        <f t="shared" si="235"/>
        <v>2</v>
      </c>
      <c r="GE26" s="1">
        <f t="shared" si="235"/>
        <v>2</v>
      </c>
      <c r="GF26" s="1">
        <f t="shared" si="235"/>
        <v>2</v>
      </c>
      <c r="GG26" s="1">
        <f t="shared" si="235"/>
        <v>4</v>
      </c>
      <c r="GH26" s="1">
        <f t="shared" si="235"/>
        <v>4</v>
      </c>
      <c r="GI26" s="1">
        <f t="shared" si="235"/>
        <v>3</v>
      </c>
      <c r="GJ26" s="1">
        <f t="shared" si="235"/>
        <v>5</v>
      </c>
      <c r="GK26" s="1">
        <f t="shared" si="235"/>
        <v>2</v>
      </c>
      <c r="GL26" s="1">
        <f t="shared" si="235"/>
        <v>4</v>
      </c>
      <c r="GM26" s="1">
        <f t="shared" si="235"/>
        <v>5</v>
      </c>
      <c r="GN26" s="1">
        <f t="shared" si="235"/>
        <v>4</v>
      </c>
      <c r="GO26" s="1">
        <f t="shared" si="235"/>
        <v>4</v>
      </c>
      <c r="GP26" s="1">
        <f t="shared" si="235"/>
        <v>4</v>
      </c>
      <c r="GQ26" s="1">
        <f t="shared" si="235"/>
        <v>4</v>
      </c>
      <c r="GR26" s="1">
        <f t="shared" si="235"/>
        <v>4</v>
      </c>
      <c r="GS26" s="1">
        <f t="shared" si="235"/>
        <v>2</v>
      </c>
      <c r="GT26" s="1">
        <f t="shared" si="235"/>
        <v>4</v>
      </c>
      <c r="GU26" s="1">
        <f t="shared" si="235"/>
        <v>2</v>
      </c>
      <c r="GV26" s="1">
        <f t="shared" si="235"/>
        <v>1</v>
      </c>
      <c r="GW26" s="1">
        <f t="shared" si="235"/>
        <v>4</v>
      </c>
      <c r="GX26" s="1">
        <f t="shared" si="235"/>
        <v>3</v>
      </c>
      <c r="GY26" s="1">
        <f t="shared" si="235"/>
        <v>4</v>
      </c>
      <c r="GZ26" s="1">
        <f t="shared" si="235"/>
        <v>4</v>
      </c>
      <c r="HA26" s="1">
        <f t="shared" si="235"/>
        <v>2</v>
      </c>
      <c r="HB26" s="1">
        <f t="shared" si="235"/>
        <v>2</v>
      </c>
      <c r="HC26" s="1">
        <f t="shared" si="235"/>
        <v>4</v>
      </c>
      <c r="HD26" s="1">
        <f t="shared" si="235"/>
        <v>4</v>
      </c>
      <c r="HE26" s="1">
        <f t="shared" si="235"/>
        <v>4</v>
      </c>
      <c r="HF26" s="1">
        <f t="shared" si="235"/>
        <v>2</v>
      </c>
      <c r="HG26" s="1">
        <f t="shared" si="235"/>
        <v>2</v>
      </c>
      <c r="HH26" s="1">
        <v>2.0</v>
      </c>
      <c r="HI26" s="1">
        <v>4.0</v>
      </c>
      <c r="HJ26" s="1">
        <v>4.0</v>
      </c>
      <c r="HK26" s="1">
        <v>3.0</v>
      </c>
      <c r="HL26" s="1">
        <v>4.0</v>
      </c>
      <c r="HM26" s="1">
        <v>5.0</v>
      </c>
      <c r="HN26" s="1">
        <v>4.0</v>
      </c>
      <c r="HO26" s="1">
        <v>2.0</v>
      </c>
      <c r="HP26" s="1">
        <v>2.0</v>
      </c>
      <c r="HQ26" s="1">
        <v>4.0</v>
      </c>
      <c r="HR26" s="1">
        <v>3.0</v>
      </c>
      <c r="HS26" s="1">
        <v>4.0</v>
      </c>
      <c r="HT26" s="1">
        <v>2.0</v>
      </c>
      <c r="HU26" s="1">
        <v>4.0</v>
      </c>
      <c r="HV26" s="1">
        <v>4.0</v>
      </c>
      <c r="HW26" s="1">
        <v>4.0</v>
      </c>
      <c r="HX26" s="1">
        <v>2.0</v>
      </c>
      <c r="HY26" s="1">
        <v>2.0</v>
      </c>
      <c r="HZ26" s="1">
        <v>2.0</v>
      </c>
      <c r="IA26" s="1">
        <v>3.0</v>
      </c>
      <c r="IB26" s="1">
        <v>5.0</v>
      </c>
      <c r="IC26" s="1">
        <v>4.0</v>
      </c>
      <c r="ID26" s="1">
        <v>4.0</v>
      </c>
      <c r="IE26" s="1">
        <v>1.0</v>
      </c>
      <c r="IF26" s="1">
        <v>2.0</v>
      </c>
      <c r="IG26" s="1">
        <v>4.0</v>
      </c>
      <c r="IH26" s="1">
        <v>4.0</v>
      </c>
      <c r="II26" s="1">
        <v>4.0</v>
      </c>
      <c r="IJ26" s="1">
        <v>4.0</v>
      </c>
      <c r="IK26" s="1">
        <v>4.0</v>
      </c>
      <c r="IL26" s="1">
        <v>4.0</v>
      </c>
      <c r="IM26" s="1">
        <v>2.0</v>
      </c>
      <c r="IN26" s="1">
        <v>5.0</v>
      </c>
      <c r="IO26" s="1">
        <v>4.0</v>
      </c>
      <c r="IP26" s="1">
        <v>3.0</v>
      </c>
      <c r="IQ26" s="1">
        <v>4.0</v>
      </c>
      <c r="IR26" s="1">
        <v>4.0</v>
      </c>
      <c r="IS26" s="1">
        <v>4.0</v>
      </c>
      <c r="IT26" s="1">
        <v>2.0</v>
      </c>
      <c r="IU26" s="1">
        <v>4.0</v>
      </c>
      <c r="IV26" s="1">
        <v>4.0</v>
      </c>
      <c r="IW26" s="1">
        <v>2.0</v>
      </c>
      <c r="IX26" s="1">
        <v>2.0</v>
      </c>
      <c r="IY26" s="1">
        <v>4.0</v>
      </c>
      <c r="IZ26" s="1">
        <f t="shared" ref="IZ26:KQ26" si="236">IF(IZ$3="+",HH26,6-HH26)</f>
        <v>2</v>
      </c>
      <c r="JA26" s="1">
        <f t="shared" si="236"/>
        <v>2</v>
      </c>
      <c r="JB26" s="1">
        <f t="shared" si="236"/>
        <v>4</v>
      </c>
      <c r="JC26" s="1">
        <f t="shared" si="236"/>
        <v>3</v>
      </c>
      <c r="JD26" s="1">
        <f t="shared" si="236"/>
        <v>4</v>
      </c>
      <c r="JE26" s="1">
        <f t="shared" si="236"/>
        <v>1</v>
      </c>
      <c r="JF26" s="1">
        <f t="shared" si="236"/>
        <v>4</v>
      </c>
      <c r="JG26" s="1">
        <f t="shared" si="236"/>
        <v>4</v>
      </c>
      <c r="JH26" s="1">
        <f t="shared" si="236"/>
        <v>4</v>
      </c>
      <c r="JI26" s="1">
        <f t="shared" si="236"/>
        <v>4</v>
      </c>
      <c r="JJ26" s="1">
        <f t="shared" si="236"/>
        <v>3</v>
      </c>
      <c r="JK26" s="1">
        <f t="shared" si="236"/>
        <v>2</v>
      </c>
      <c r="JL26" s="1">
        <f t="shared" si="236"/>
        <v>4</v>
      </c>
      <c r="JM26" s="1">
        <f t="shared" si="236"/>
        <v>4</v>
      </c>
      <c r="JN26" s="1">
        <f t="shared" si="236"/>
        <v>4</v>
      </c>
      <c r="JO26" s="1">
        <f t="shared" si="236"/>
        <v>2</v>
      </c>
      <c r="JP26" s="1">
        <f t="shared" si="236"/>
        <v>2</v>
      </c>
      <c r="JQ26" s="1">
        <f t="shared" si="236"/>
        <v>4</v>
      </c>
      <c r="JR26" s="1">
        <f t="shared" si="236"/>
        <v>4</v>
      </c>
      <c r="JS26" s="1">
        <f t="shared" si="236"/>
        <v>3</v>
      </c>
      <c r="JT26" s="1">
        <f t="shared" si="236"/>
        <v>5</v>
      </c>
      <c r="JU26" s="1">
        <f t="shared" si="236"/>
        <v>2</v>
      </c>
      <c r="JV26" s="1">
        <f t="shared" si="236"/>
        <v>4</v>
      </c>
      <c r="JW26" s="1">
        <f t="shared" si="236"/>
        <v>1</v>
      </c>
      <c r="JX26" s="1">
        <f t="shared" si="236"/>
        <v>4</v>
      </c>
      <c r="JY26" s="1">
        <f t="shared" si="236"/>
        <v>4</v>
      </c>
      <c r="JZ26" s="1">
        <f t="shared" si="236"/>
        <v>2</v>
      </c>
      <c r="KA26" s="1">
        <f t="shared" si="236"/>
        <v>4</v>
      </c>
      <c r="KB26" s="1">
        <f t="shared" si="236"/>
        <v>4</v>
      </c>
      <c r="KC26" s="1">
        <f t="shared" si="236"/>
        <v>4</v>
      </c>
      <c r="KD26" s="1">
        <f t="shared" si="236"/>
        <v>4</v>
      </c>
      <c r="KE26" s="1">
        <f t="shared" si="236"/>
        <v>2</v>
      </c>
      <c r="KF26" s="1">
        <f t="shared" si="236"/>
        <v>1</v>
      </c>
      <c r="KG26" s="1">
        <f t="shared" si="236"/>
        <v>4</v>
      </c>
      <c r="KH26" s="1">
        <f t="shared" si="236"/>
        <v>3</v>
      </c>
      <c r="KI26" s="1">
        <f t="shared" si="236"/>
        <v>4</v>
      </c>
      <c r="KJ26" s="1">
        <f t="shared" si="236"/>
        <v>4</v>
      </c>
      <c r="KK26" s="1">
        <f t="shared" si="236"/>
        <v>4</v>
      </c>
      <c r="KL26" s="1">
        <f t="shared" si="236"/>
        <v>2</v>
      </c>
      <c r="KM26" s="1">
        <f t="shared" si="236"/>
        <v>4</v>
      </c>
      <c r="KN26" s="1">
        <f t="shared" si="236"/>
        <v>4</v>
      </c>
      <c r="KO26" s="1">
        <f t="shared" si="236"/>
        <v>4</v>
      </c>
      <c r="KP26" s="1">
        <f t="shared" si="236"/>
        <v>2</v>
      </c>
      <c r="KQ26" s="1">
        <f t="shared" si="236"/>
        <v>2</v>
      </c>
      <c r="KR26" s="1">
        <f t="shared" si="24"/>
        <v>142</v>
      </c>
      <c r="KS26" s="1">
        <f t="shared" si="25"/>
        <v>20</v>
      </c>
      <c r="KT26" s="1">
        <f t="shared" si="26"/>
        <v>30</v>
      </c>
      <c r="KU26" s="1">
        <f t="shared" si="27"/>
        <v>37</v>
      </c>
      <c r="KV26" s="1">
        <f t="shared" si="28"/>
        <v>24</v>
      </c>
      <c r="KW26" s="1">
        <f t="shared" si="29"/>
        <v>31</v>
      </c>
      <c r="KX26" s="1">
        <v>2.0</v>
      </c>
      <c r="KY26" s="1">
        <v>2.0</v>
      </c>
      <c r="KZ26" s="1">
        <v>4.0</v>
      </c>
      <c r="LA26" s="1">
        <v>2.0</v>
      </c>
      <c r="LB26" s="1">
        <v>2.0</v>
      </c>
      <c r="LC26" s="1">
        <v>4.0</v>
      </c>
      <c r="LD26" s="1">
        <v>4.0</v>
      </c>
      <c r="LE26" s="1">
        <v>3.0</v>
      </c>
      <c r="LF26" s="1">
        <v>2.0</v>
      </c>
      <c r="LG26" s="1">
        <v>4.0</v>
      </c>
      <c r="LH26" s="1">
        <v>4.0</v>
      </c>
      <c r="LI26" s="1">
        <v>4.0</v>
      </c>
      <c r="LJ26" s="1">
        <v>2.0</v>
      </c>
      <c r="LK26" s="1">
        <v>4.0</v>
      </c>
      <c r="LL26" s="1">
        <v>4.0</v>
      </c>
      <c r="LM26" s="1">
        <v>4.0</v>
      </c>
      <c r="LN26" s="1">
        <v>4.0</v>
      </c>
      <c r="LO26" s="1">
        <v>4.0</v>
      </c>
      <c r="LP26" s="1">
        <v>2.0</v>
      </c>
      <c r="LQ26" s="1">
        <v>4.0</v>
      </c>
      <c r="LR26" s="1">
        <v>4.0</v>
      </c>
      <c r="LS26" s="1">
        <v>4.0</v>
      </c>
      <c r="LT26" s="1">
        <v>2.0</v>
      </c>
      <c r="LU26" s="1">
        <v>4.0</v>
      </c>
      <c r="LV26" s="1">
        <v>4.0</v>
      </c>
      <c r="LW26" s="1">
        <v>2.0</v>
      </c>
      <c r="LX26" s="1">
        <v>4.0</v>
      </c>
      <c r="LY26" s="1">
        <v>5.0</v>
      </c>
      <c r="LZ26" s="1">
        <v>4.0</v>
      </c>
      <c r="MA26" s="1">
        <f t="shared" ref="MA26:NC26" si="237">IF(MA$3="+",KX26,6-KX26)</f>
        <v>2</v>
      </c>
      <c r="MB26" s="1">
        <f t="shared" si="237"/>
        <v>4</v>
      </c>
      <c r="MC26" s="1">
        <f t="shared" si="237"/>
        <v>4</v>
      </c>
      <c r="MD26" s="1">
        <f t="shared" si="237"/>
        <v>4</v>
      </c>
      <c r="ME26" s="1">
        <f t="shared" si="237"/>
        <v>4</v>
      </c>
      <c r="MF26" s="1">
        <f t="shared" si="237"/>
        <v>4</v>
      </c>
      <c r="MG26" s="1">
        <f t="shared" si="237"/>
        <v>4</v>
      </c>
      <c r="MH26" s="1">
        <f t="shared" si="237"/>
        <v>3</v>
      </c>
      <c r="MI26" s="1">
        <f t="shared" si="237"/>
        <v>4</v>
      </c>
      <c r="MJ26" s="1">
        <f t="shared" si="237"/>
        <v>4</v>
      </c>
      <c r="MK26" s="1">
        <f t="shared" si="237"/>
        <v>4</v>
      </c>
      <c r="ML26" s="1">
        <f t="shared" si="237"/>
        <v>4</v>
      </c>
      <c r="MM26" s="1">
        <f t="shared" si="237"/>
        <v>4</v>
      </c>
      <c r="MN26" s="1">
        <f t="shared" si="237"/>
        <v>4</v>
      </c>
      <c r="MO26" s="1">
        <f t="shared" si="237"/>
        <v>4</v>
      </c>
      <c r="MP26" s="1">
        <f t="shared" si="237"/>
        <v>4</v>
      </c>
      <c r="MQ26" s="1">
        <f t="shared" si="237"/>
        <v>4</v>
      </c>
      <c r="MR26" s="1">
        <f t="shared" si="237"/>
        <v>4</v>
      </c>
      <c r="MS26" s="1">
        <f t="shared" si="237"/>
        <v>4</v>
      </c>
      <c r="MT26" s="1">
        <f t="shared" si="237"/>
        <v>4</v>
      </c>
      <c r="MU26" s="1">
        <f t="shared" si="237"/>
        <v>4</v>
      </c>
      <c r="MV26" s="1">
        <f t="shared" si="237"/>
        <v>2</v>
      </c>
      <c r="MW26" s="1">
        <f t="shared" si="237"/>
        <v>4</v>
      </c>
      <c r="MX26" s="1">
        <f t="shared" si="237"/>
        <v>4</v>
      </c>
      <c r="MY26" s="1">
        <f t="shared" si="237"/>
        <v>4</v>
      </c>
      <c r="MZ26" s="1">
        <f t="shared" si="237"/>
        <v>4</v>
      </c>
      <c r="NA26" s="1">
        <f t="shared" si="237"/>
        <v>4</v>
      </c>
      <c r="NB26" s="1">
        <f t="shared" si="237"/>
        <v>5</v>
      </c>
      <c r="NC26" s="1">
        <f t="shared" si="237"/>
        <v>4</v>
      </c>
      <c r="ND26" s="1">
        <f t="shared" si="31"/>
        <v>14</v>
      </c>
      <c r="NE26" s="1">
        <f t="shared" si="32"/>
        <v>17</v>
      </c>
      <c r="NF26" s="1">
        <f t="shared" si="33"/>
        <v>24</v>
      </c>
      <c r="NG26" s="1">
        <f t="shared" si="34"/>
        <v>20</v>
      </c>
      <c r="NH26" s="1">
        <f t="shared" si="35"/>
        <v>17</v>
      </c>
      <c r="NI26" s="1">
        <f t="shared" si="36"/>
        <v>20</v>
      </c>
      <c r="NJ26" s="1">
        <f t="shared" si="70"/>
        <v>112</v>
      </c>
      <c r="NK26" s="1">
        <v>2.0</v>
      </c>
      <c r="NL26" s="1">
        <v>2.0</v>
      </c>
      <c r="NM26" s="1">
        <v>2.0</v>
      </c>
      <c r="NN26" s="1">
        <v>2.0</v>
      </c>
      <c r="NO26" s="1">
        <v>2.0</v>
      </c>
      <c r="NP26" s="1">
        <v>2.0</v>
      </c>
      <c r="NQ26" s="1">
        <v>2.0</v>
      </c>
      <c r="NR26" s="1">
        <v>3.0</v>
      </c>
      <c r="NS26" s="1">
        <v>2.0</v>
      </c>
      <c r="NT26" s="1">
        <v>2.0</v>
      </c>
      <c r="NU26" s="1">
        <v>2.0</v>
      </c>
      <c r="NV26" s="1">
        <v>3.0</v>
      </c>
      <c r="NW26" s="1">
        <v>3.0</v>
      </c>
      <c r="NX26" s="1">
        <v>3.0</v>
      </c>
      <c r="NY26" s="1">
        <v>2.0</v>
      </c>
      <c r="NZ26" s="1">
        <v>2.0</v>
      </c>
      <c r="OA26" s="1">
        <v>2.0</v>
      </c>
      <c r="OB26" s="1">
        <v>3.0</v>
      </c>
      <c r="OC26" s="1">
        <v>2.0</v>
      </c>
      <c r="OD26" s="1">
        <v>2.0</v>
      </c>
      <c r="OE26" s="1">
        <v>2.0</v>
      </c>
      <c r="OF26" s="1">
        <f t="shared" si="37"/>
        <v>13</v>
      </c>
      <c r="OG26" s="1">
        <f t="shared" si="38"/>
        <v>27</v>
      </c>
      <c r="OH26" s="1">
        <f t="shared" si="39"/>
        <v>40</v>
      </c>
      <c r="OI26" s="1">
        <v>4.0</v>
      </c>
      <c r="OJ26" s="1">
        <v>3.0</v>
      </c>
      <c r="OK26" s="1">
        <v>4.0</v>
      </c>
      <c r="OL26" s="1">
        <v>2.0</v>
      </c>
      <c r="OM26" s="1">
        <v>4.0</v>
      </c>
      <c r="ON26" s="1">
        <v>2.0</v>
      </c>
      <c r="OO26" s="1">
        <v>2.0</v>
      </c>
      <c r="OP26" s="1">
        <v>2.0</v>
      </c>
      <c r="OQ26" s="1">
        <v>3.0</v>
      </c>
      <c r="OR26" s="1">
        <v>4.0</v>
      </c>
      <c r="OS26" s="1">
        <v>4.0</v>
      </c>
      <c r="OT26" s="1">
        <v>4.0</v>
      </c>
      <c r="OU26" s="1">
        <v>2.0</v>
      </c>
      <c r="OV26" s="1">
        <v>2.0</v>
      </c>
      <c r="OW26" s="1">
        <v>3.0</v>
      </c>
      <c r="OX26" s="1">
        <v>4.0</v>
      </c>
      <c r="OY26" s="1">
        <v>4.0</v>
      </c>
      <c r="OZ26" s="1">
        <v>5.0</v>
      </c>
      <c r="PA26" s="1">
        <v>4.0</v>
      </c>
      <c r="PB26" s="1">
        <v>4.0</v>
      </c>
      <c r="PC26" s="1">
        <v>3.0</v>
      </c>
      <c r="PD26" s="1">
        <v>2.0</v>
      </c>
      <c r="PE26" s="1">
        <v>3.0</v>
      </c>
      <c r="PF26" s="1">
        <v>4.0</v>
      </c>
      <c r="PG26" s="1">
        <v>4.0</v>
      </c>
      <c r="PH26" s="1">
        <v>2.0</v>
      </c>
      <c r="PI26" s="1">
        <v>4.0</v>
      </c>
      <c r="PJ26" s="1">
        <v>4.0</v>
      </c>
      <c r="PK26" s="1">
        <v>2.0</v>
      </c>
      <c r="PL26" s="1">
        <f t="shared" ref="PL26:QN26" si="238">IF(PL$3="+",OI26,6-OI26)</f>
        <v>2</v>
      </c>
      <c r="PM26" s="1">
        <f t="shared" si="238"/>
        <v>3</v>
      </c>
      <c r="PN26" s="1">
        <f t="shared" si="238"/>
        <v>4</v>
      </c>
      <c r="PO26" s="1">
        <f t="shared" si="238"/>
        <v>2</v>
      </c>
      <c r="PP26" s="1">
        <f t="shared" si="238"/>
        <v>4</v>
      </c>
      <c r="PQ26" s="1">
        <f t="shared" si="238"/>
        <v>4</v>
      </c>
      <c r="PR26" s="1">
        <f t="shared" si="238"/>
        <v>2</v>
      </c>
      <c r="PS26" s="1">
        <f t="shared" si="238"/>
        <v>2</v>
      </c>
      <c r="PT26" s="1">
        <f t="shared" si="238"/>
        <v>3</v>
      </c>
      <c r="PU26" s="1">
        <f t="shared" si="238"/>
        <v>2</v>
      </c>
      <c r="PV26" s="1">
        <f t="shared" si="238"/>
        <v>2</v>
      </c>
      <c r="PW26" s="1">
        <f t="shared" si="238"/>
        <v>2</v>
      </c>
      <c r="PX26" s="1">
        <f t="shared" si="238"/>
        <v>4</v>
      </c>
      <c r="PY26" s="1">
        <f t="shared" si="238"/>
        <v>4</v>
      </c>
      <c r="PZ26" s="1">
        <f t="shared" si="238"/>
        <v>3</v>
      </c>
      <c r="QA26" s="1">
        <f t="shared" si="238"/>
        <v>4</v>
      </c>
      <c r="QB26" s="1">
        <f t="shared" si="238"/>
        <v>4</v>
      </c>
      <c r="QC26" s="1">
        <f t="shared" si="238"/>
        <v>1</v>
      </c>
      <c r="QD26" s="1">
        <f t="shared" si="238"/>
        <v>4</v>
      </c>
      <c r="QE26" s="1">
        <f t="shared" si="238"/>
        <v>2</v>
      </c>
      <c r="QF26" s="1">
        <f t="shared" si="238"/>
        <v>3</v>
      </c>
      <c r="QG26" s="1">
        <f t="shared" si="238"/>
        <v>4</v>
      </c>
      <c r="QH26" s="1">
        <f t="shared" si="238"/>
        <v>3</v>
      </c>
      <c r="QI26" s="1">
        <f t="shared" si="238"/>
        <v>4</v>
      </c>
      <c r="QJ26" s="1">
        <f t="shared" si="238"/>
        <v>4</v>
      </c>
      <c r="QK26" s="1">
        <f t="shared" si="238"/>
        <v>4</v>
      </c>
      <c r="QL26" s="1">
        <f t="shared" si="238"/>
        <v>4</v>
      </c>
      <c r="QM26" s="1">
        <f t="shared" si="238"/>
        <v>4</v>
      </c>
      <c r="QN26" s="1">
        <f t="shared" si="238"/>
        <v>4</v>
      </c>
      <c r="QO26" s="1">
        <f t="shared" si="41"/>
        <v>92</v>
      </c>
      <c r="QP26" s="1">
        <f t="shared" si="42"/>
        <v>41</v>
      </c>
      <c r="QQ26" s="1">
        <f t="shared" si="43"/>
        <v>51</v>
      </c>
      <c r="QR26" s="1">
        <v>4.0</v>
      </c>
      <c r="QS26" s="1">
        <v>3.0</v>
      </c>
      <c r="QT26" s="1">
        <v>3.0</v>
      </c>
      <c r="QU26" s="1">
        <v>3.0</v>
      </c>
      <c r="QV26" s="1">
        <v>3.0</v>
      </c>
      <c r="QW26" s="1">
        <v>2.0</v>
      </c>
      <c r="QX26" s="1">
        <v>2.0</v>
      </c>
      <c r="QY26" s="1">
        <v>3.0</v>
      </c>
      <c r="QZ26" s="1">
        <v>4.0</v>
      </c>
      <c r="RA26" s="1">
        <v>1.0</v>
      </c>
      <c r="RB26" s="1">
        <v>2.0</v>
      </c>
      <c r="RC26" s="1">
        <v>3.0</v>
      </c>
      <c r="RD26" s="1">
        <v>4.0</v>
      </c>
      <c r="RE26" s="1">
        <v>3.0</v>
      </c>
      <c r="RF26" s="1">
        <v>3.0</v>
      </c>
      <c r="RG26" s="1">
        <v>2.0</v>
      </c>
      <c r="RH26" s="1">
        <v>3.0</v>
      </c>
      <c r="RI26" s="1">
        <v>2.0</v>
      </c>
      <c r="RJ26" s="1">
        <v>3.0</v>
      </c>
      <c r="RK26" s="1">
        <v>3.0</v>
      </c>
      <c r="RL26" s="1">
        <v>2.0</v>
      </c>
      <c r="RM26" s="1">
        <v>3.0</v>
      </c>
      <c r="RN26" s="1">
        <v>3.0</v>
      </c>
      <c r="RO26" s="1">
        <v>2.0</v>
      </c>
      <c r="RP26" s="1">
        <v>3.0</v>
      </c>
      <c r="RQ26" s="1">
        <v>2.0</v>
      </c>
      <c r="RR26" s="1">
        <v>4.0</v>
      </c>
      <c r="RS26" s="1">
        <v>3.0</v>
      </c>
      <c r="RT26" s="1">
        <v>2.0</v>
      </c>
      <c r="RU26" s="1">
        <v>2.0</v>
      </c>
      <c r="RV26" s="1">
        <v>3.0</v>
      </c>
      <c r="RW26" s="1">
        <v>3.0</v>
      </c>
      <c r="RX26" s="1">
        <v>3.0</v>
      </c>
      <c r="RY26" s="1">
        <v>3.0</v>
      </c>
      <c r="RZ26" s="1">
        <v>3.0</v>
      </c>
      <c r="SA26" s="1">
        <v>2.0</v>
      </c>
      <c r="SB26" s="1">
        <v>3.0</v>
      </c>
      <c r="SC26" s="1">
        <v>4.0</v>
      </c>
      <c r="SD26" s="1">
        <v>3.0</v>
      </c>
      <c r="SE26" s="1">
        <v>3.0</v>
      </c>
      <c r="SF26" s="1">
        <v>2.0</v>
      </c>
      <c r="SG26" s="1">
        <f t="shared" ref="SG26:TU26" si="239">IF(SG$3="+",QR26,5-QR26)</f>
        <v>4</v>
      </c>
      <c r="SH26" s="1">
        <f t="shared" si="239"/>
        <v>3</v>
      </c>
      <c r="SI26" s="1">
        <f t="shared" si="239"/>
        <v>2</v>
      </c>
      <c r="SJ26" s="1">
        <f t="shared" si="239"/>
        <v>3</v>
      </c>
      <c r="SK26" s="1">
        <f t="shared" si="239"/>
        <v>3</v>
      </c>
      <c r="SL26" s="1">
        <f t="shared" si="239"/>
        <v>3</v>
      </c>
      <c r="SM26" s="1">
        <f t="shared" si="239"/>
        <v>2</v>
      </c>
      <c r="SN26" s="1">
        <f t="shared" si="239"/>
        <v>2</v>
      </c>
      <c r="SO26" s="1">
        <f t="shared" si="239"/>
        <v>1</v>
      </c>
      <c r="SP26" s="1">
        <f t="shared" si="239"/>
        <v>4</v>
      </c>
      <c r="SQ26" s="1">
        <f t="shared" si="239"/>
        <v>2</v>
      </c>
      <c r="SR26" s="1">
        <f t="shared" si="239"/>
        <v>2</v>
      </c>
      <c r="SS26" s="1">
        <f t="shared" si="239"/>
        <v>4</v>
      </c>
      <c r="ST26" s="1">
        <f t="shared" si="239"/>
        <v>3</v>
      </c>
      <c r="SU26" s="1">
        <f t="shared" si="239"/>
        <v>2</v>
      </c>
      <c r="SV26" s="1">
        <f t="shared" si="239"/>
        <v>2</v>
      </c>
      <c r="SW26" s="1">
        <f t="shared" si="239"/>
        <v>2</v>
      </c>
      <c r="SX26" s="1">
        <f t="shared" si="239"/>
        <v>3</v>
      </c>
      <c r="SY26" s="1">
        <f t="shared" si="239"/>
        <v>2</v>
      </c>
      <c r="SZ26" s="1">
        <f t="shared" si="239"/>
        <v>2</v>
      </c>
      <c r="TA26" s="1">
        <f t="shared" si="239"/>
        <v>3</v>
      </c>
      <c r="TB26" s="1">
        <f t="shared" si="239"/>
        <v>3</v>
      </c>
      <c r="TC26" s="1">
        <f t="shared" si="239"/>
        <v>2</v>
      </c>
      <c r="TD26" s="1">
        <f t="shared" si="239"/>
        <v>2</v>
      </c>
      <c r="TE26" s="1">
        <f t="shared" si="239"/>
        <v>3</v>
      </c>
      <c r="TF26" s="1">
        <f t="shared" si="239"/>
        <v>3</v>
      </c>
      <c r="TG26" s="1">
        <f t="shared" si="239"/>
        <v>1</v>
      </c>
      <c r="TH26" s="1">
        <f t="shared" si="239"/>
        <v>3</v>
      </c>
      <c r="TI26" s="1">
        <f t="shared" si="239"/>
        <v>2</v>
      </c>
      <c r="TJ26" s="1">
        <f t="shared" si="239"/>
        <v>3</v>
      </c>
      <c r="TK26" s="1">
        <f t="shared" si="239"/>
        <v>2</v>
      </c>
      <c r="TL26" s="1">
        <f t="shared" si="239"/>
        <v>3</v>
      </c>
      <c r="TM26" s="1">
        <f t="shared" si="239"/>
        <v>2</v>
      </c>
      <c r="TN26" s="1">
        <f t="shared" si="239"/>
        <v>3</v>
      </c>
      <c r="TO26" s="1">
        <f t="shared" si="239"/>
        <v>2</v>
      </c>
      <c r="TP26" s="1">
        <f t="shared" si="239"/>
        <v>2</v>
      </c>
      <c r="TQ26" s="1">
        <f t="shared" si="239"/>
        <v>2</v>
      </c>
      <c r="TR26" s="1">
        <f t="shared" si="239"/>
        <v>4</v>
      </c>
      <c r="TS26" s="1">
        <f t="shared" si="239"/>
        <v>3</v>
      </c>
      <c r="TT26" s="1">
        <f t="shared" si="239"/>
        <v>3</v>
      </c>
      <c r="TU26" s="1">
        <f t="shared" si="239"/>
        <v>3</v>
      </c>
      <c r="TV26" s="1">
        <f t="shared" si="45"/>
        <v>82</v>
      </c>
      <c r="TW26" s="1">
        <f t="shared" si="46"/>
        <v>21</v>
      </c>
      <c r="TX26" s="1">
        <f t="shared" si="47"/>
        <v>7</v>
      </c>
      <c r="TY26" s="1">
        <f t="shared" si="48"/>
        <v>9</v>
      </c>
      <c r="TZ26" s="1">
        <f t="shared" si="49"/>
        <v>5</v>
      </c>
      <c r="UA26" s="1">
        <f t="shared" si="50"/>
        <v>37</v>
      </c>
      <c r="UB26" s="1">
        <f t="shared" si="51"/>
        <v>10</v>
      </c>
      <c r="UC26" s="1">
        <f t="shared" si="52"/>
        <v>6</v>
      </c>
      <c r="UD26" s="1">
        <f t="shared" si="53"/>
        <v>6</v>
      </c>
      <c r="UE26" s="1">
        <f t="shared" si="54"/>
        <v>6</v>
      </c>
      <c r="UF26" s="1">
        <f t="shared" ref="UF26:UG26" si="240">TS26</f>
        <v>3</v>
      </c>
      <c r="UG26" s="1">
        <f t="shared" si="240"/>
        <v>3</v>
      </c>
      <c r="UH26" s="1">
        <f t="shared" si="56"/>
        <v>13</v>
      </c>
      <c r="UI26" s="1">
        <f t="shared" si="57"/>
        <v>2</v>
      </c>
      <c r="UJ26" s="1">
        <f t="shared" si="58"/>
        <v>4</v>
      </c>
      <c r="UK26" s="1">
        <f t="shared" si="59"/>
        <v>7</v>
      </c>
      <c r="UL26" s="1">
        <f t="shared" si="60"/>
        <v>11</v>
      </c>
      <c r="UM26" s="1">
        <f t="shared" si="61"/>
        <v>5</v>
      </c>
      <c r="UN26" s="1">
        <f t="shared" si="62"/>
        <v>4</v>
      </c>
      <c r="UO26" s="1">
        <f t="shared" si="63"/>
        <v>2</v>
      </c>
      <c r="UP26" s="6">
        <v>1.0</v>
      </c>
      <c r="UQ26" s="6">
        <v>1.0</v>
      </c>
      <c r="UR26" s="6">
        <v>1.0</v>
      </c>
      <c r="US26" s="6">
        <v>1.0</v>
      </c>
      <c r="UT26" s="6">
        <v>1.0</v>
      </c>
      <c r="UU26" s="6">
        <v>1.0</v>
      </c>
      <c r="UV26" s="6">
        <v>1.0</v>
      </c>
      <c r="UW26" s="6">
        <v>1.0</v>
      </c>
      <c r="UX26" s="6">
        <v>1.0</v>
      </c>
      <c r="UY26" s="6">
        <v>1.0</v>
      </c>
      <c r="UZ26" s="6">
        <v>1.0</v>
      </c>
      <c r="VA26" s="6">
        <v>1.0</v>
      </c>
      <c r="VB26" s="6">
        <v>1.0</v>
      </c>
      <c r="VC26" s="6">
        <v>1.0</v>
      </c>
      <c r="VD26" s="6">
        <v>2.0</v>
      </c>
      <c r="VE26" s="6">
        <v>1.0</v>
      </c>
      <c r="VF26" s="6">
        <v>1.0</v>
      </c>
      <c r="VG26" s="6">
        <v>1.0</v>
      </c>
      <c r="VH26" s="6">
        <v>1.0</v>
      </c>
      <c r="VI26" s="6">
        <v>2.0</v>
      </c>
      <c r="VJ26" s="6">
        <v>2.0</v>
      </c>
      <c r="VK26" s="6">
        <v>2.0</v>
      </c>
      <c r="VL26" s="6">
        <v>1.0</v>
      </c>
      <c r="VM26" s="6">
        <v>1.0</v>
      </c>
      <c r="VN26" s="6">
        <v>1.0</v>
      </c>
      <c r="VO26" s="6">
        <v>1.0</v>
      </c>
      <c r="VP26" s="6">
        <v>1.0</v>
      </c>
      <c r="VQ26" s="6">
        <v>1.0</v>
      </c>
      <c r="VR26" s="6">
        <v>1.0</v>
      </c>
      <c r="VS26" s="6">
        <v>1.0</v>
      </c>
      <c r="VT26" s="6">
        <v>2.0</v>
      </c>
      <c r="VU26" s="6">
        <v>1.0</v>
      </c>
      <c r="VV26" s="6">
        <v>1.0</v>
      </c>
      <c r="VW26" s="6">
        <v>1.0</v>
      </c>
      <c r="VX26" s="6">
        <v>1.0</v>
      </c>
      <c r="VY26" s="6">
        <v>1.0</v>
      </c>
      <c r="VZ26" s="6" t="s">
        <v>714</v>
      </c>
      <c r="WA26" s="9">
        <v>26.0</v>
      </c>
      <c r="WB26" s="1">
        <v>1.0</v>
      </c>
      <c r="WC26" s="1">
        <v>2.0</v>
      </c>
      <c r="WD26" s="1">
        <v>2.0</v>
      </c>
      <c r="WE26" s="1">
        <v>2.0</v>
      </c>
      <c r="WF26" s="1">
        <v>1.0</v>
      </c>
      <c r="WG26" s="1">
        <v>2.0</v>
      </c>
      <c r="WH26" s="1">
        <v>1.0</v>
      </c>
      <c r="WI26" s="1">
        <v>2.0</v>
      </c>
      <c r="WJ26" s="1">
        <v>2.0</v>
      </c>
      <c r="WK26" s="1">
        <v>2.0</v>
      </c>
      <c r="WL26" s="1">
        <v>1.0</v>
      </c>
      <c r="WM26" s="1">
        <v>2.0</v>
      </c>
      <c r="WN26" s="1">
        <v>1.0</v>
      </c>
      <c r="WO26" s="1">
        <v>2.0</v>
      </c>
      <c r="WP26" s="1">
        <v>2.0</v>
      </c>
      <c r="WQ26" s="1">
        <f t="shared" ref="WQ26:XE26" si="241">IF(WQ$3="+",WB26,3-WB26)</f>
        <v>2</v>
      </c>
      <c r="WR26" s="1">
        <f t="shared" si="241"/>
        <v>2</v>
      </c>
      <c r="WS26" s="1">
        <f t="shared" si="241"/>
        <v>2</v>
      </c>
      <c r="WT26" s="1">
        <f t="shared" si="241"/>
        <v>2</v>
      </c>
      <c r="WU26" s="1">
        <f t="shared" si="241"/>
        <v>2</v>
      </c>
      <c r="WV26" s="1">
        <f t="shared" si="241"/>
        <v>2</v>
      </c>
      <c r="WW26" s="1">
        <f t="shared" si="241"/>
        <v>2</v>
      </c>
      <c r="WX26" s="1">
        <f t="shared" si="241"/>
        <v>2</v>
      </c>
      <c r="WY26" s="1">
        <f t="shared" si="241"/>
        <v>2</v>
      </c>
      <c r="WZ26" s="1">
        <f t="shared" si="241"/>
        <v>2</v>
      </c>
      <c r="XA26" s="1">
        <f t="shared" si="241"/>
        <v>2</v>
      </c>
      <c r="XB26" s="1">
        <f t="shared" si="241"/>
        <v>2</v>
      </c>
      <c r="XC26" s="1">
        <f t="shared" si="241"/>
        <v>2</v>
      </c>
      <c r="XD26" s="1">
        <f t="shared" si="241"/>
        <v>2</v>
      </c>
      <c r="XE26" s="1">
        <f t="shared" si="241"/>
        <v>2</v>
      </c>
      <c r="XF26" s="1">
        <f t="shared" si="65"/>
        <v>30</v>
      </c>
      <c r="XG26" s="1">
        <v>0.0</v>
      </c>
      <c r="XH26" s="9"/>
      <c r="XI26" s="9"/>
    </row>
    <row r="27" ht="15.0" customHeight="1">
      <c r="A27" s="1" t="s">
        <v>588</v>
      </c>
      <c r="B27" s="1" t="s">
        <v>553</v>
      </c>
      <c r="C27" s="1" t="s">
        <v>715</v>
      </c>
      <c r="D27" s="1"/>
      <c r="E27" s="1" t="s">
        <v>716</v>
      </c>
      <c r="F27" s="1" t="s">
        <v>663</v>
      </c>
      <c r="G27" s="1" t="s">
        <v>717</v>
      </c>
      <c r="H27" s="1" t="s">
        <v>718</v>
      </c>
      <c r="I27" s="1">
        <v>1.0</v>
      </c>
      <c r="J27" s="1">
        <v>1.9410801E7</v>
      </c>
      <c r="K27" s="1">
        <v>75.0</v>
      </c>
      <c r="L27" s="1">
        <v>2.016111E7</v>
      </c>
      <c r="M27" s="1">
        <v>1.0</v>
      </c>
      <c r="N27" s="1">
        <v>2.0</v>
      </c>
      <c r="O27" s="1">
        <v>2.0</v>
      </c>
      <c r="P27" s="1"/>
      <c r="Q27" s="1">
        <v>2.0</v>
      </c>
      <c r="R27" s="1"/>
      <c r="S27" s="1">
        <v>3.0</v>
      </c>
      <c r="T27" s="1" t="s">
        <v>560</v>
      </c>
      <c r="U27" s="1"/>
      <c r="V27" s="1">
        <v>10.0</v>
      </c>
      <c r="W27" s="1" t="s">
        <v>719</v>
      </c>
      <c r="X27" s="1">
        <v>3636.0</v>
      </c>
      <c r="Y27" s="1" t="s">
        <v>562</v>
      </c>
      <c r="Z27" s="1"/>
      <c r="AA27" s="1"/>
      <c r="AB27" s="1">
        <v>2.0</v>
      </c>
      <c r="AC27" s="1">
        <v>7.0</v>
      </c>
      <c r="AD27" s="1">
        <v>2016.0</v>
      </c>
      <c r="AE27" s="1">
        <v>2.0</v>
      </c>
      <c r="AF27" s="1">
        <v>2.0</v>
      </c>
      <c r="AG27" s="1">
        <v>1.0</v>
      </c>
      <c r="AH27" s="1">
        <v>9.0</v>
      </c>
      <c r="AI27" s="1">
        <v>4.0</v>
      </c>
      <c r="AJ27" s="1">
        <v>16.0</v>
      </c>
      <c r="AK27" s="1">
        <v>2.0</v>
      </c>
      <c r="AL27" s="1"/>
      <c r="AM27" s="1">
        <v>5.0</v>
      </c>
      <c r="AN27" s="1">
        <v>1986.0</v>
      </c>
      <c r="AO27" s="1">
        <v>5.0</v>
      </c>
      <c r="AP27" s="1">
        <v>11.0</v>
      </c>
      <c r="AQ27" s="1">
        <v>6.0</v>
      </c>
      <c r="AR27" s="1">
        <v>7.0</v>
      </c>
      <c r="AS27" s="1">
        <v>6.0</v>
      </c>
      <c r="AT27" s="1">
        <v>5.0</v>
      </c>
      <c r="AU27" s="1">
        <v>2.0</v>
      </c>
      <c r="AV27" s="1">
        <v>4.0</v>
      </c>
      <c r="AW27" s="1">
        <v>3.0</v>
      </c>
      <c r="AX27" s="1">
        <v>1.0</v>
      </c>
      <c r="AY27" s="1">
        <v>3.0</v>
      </c>
      <c r="AZ27" s="1">
        <v>6.0</v>
      </c>
      <c r="BA27" s="1">
        <v>1.0</v>
      </c>
      <c r="BB27" s="1">
        <v>3.0</v>
      </c>
      <c r="BC27" s="1">
        <v>1.0</v>
      </c>
      <c r="BD27" s="1">
        <v>3.0</v>
      </c>
      <c r="BE27" s="1">
        <v>3.0</v>
      </c>
      <c r="BF27" s="1">
        <v>1.0</v>
      </c>
      <c r="BG27" s="1">
        <v>1.0</v>
      </c>
      <c r="BH27" s="1">
        <v>1.0</v>
      </c>
      <c r="BI27" s="1"/>
      <c r="BJ27" s="1"/>
      <c r="BK27" s="1">
        <v>4.0</v>
      </c>
      <c r="BL27" s="1">
        <v>1.0</v>
      </c>
      <c r="BM27" s="1">
        <v>1.0</v>
      </c>
      <c r="BN27" s="1">
        <v>5.0</v>
      </c>
      <c r="BO27" s="1">
        <v>3.0</v>
      </c>
      <c r="BP27" s="1">
        <v>5.0</v>
      </c>
      <c r="BQ27" s="1">
        <v>4.0</v>
      </c>
      <c r="BR27" s="1">
        <v>1.0</v>
      </c>
      <c r="BS27" s="1">
        <v>5.0</v>
      </c>
      <c r="BT27" s="1">
        <v>5.0</v>
      </c>
      <c r="BU27" s="1">
        <v>5.0</v>
      </c>
      <c r="BV27" s="1">
        <v>2.0</v>
      </c>
      <c r="BW27" s="1">
        <v>2.0</v>
      </c>
      <c r="BX27" s="1">
        <v>4.0</v>
      </c>
      <c r="BY27" s="1">
        <v>4.0</v>
      </c>
      <c r="BZ27" s="1">
        <v>1.0</v>
      </c>
      <c r="CA27" s="1">
        <v>2.0</v>
      </c>
      <c r="CB27" s="1">
        <v>1.0</v>
      </c>
      <c r="CC27" s="1">
        <v>2.0</v>
      </c>
      <c r="CD27" s="1">
        <v>5.0</v>
      </c>
      <c r="CE27" s="1">
        <v>5.0</v>
      </c>
      <c r="CF27" s="1">
        <v>5.0</v>
      </c>
      <c r="CG27" s="1">
        <v>5.0</v>
      </c>
      <c r="CH27" s="1">
        <v>1.0</v>
      </c>
      <c r="CI27" s="1">
        <v>1.0</v>
      </c>
      <c r="CJ27" s="1">
        <v>1.0</v>
      </c>
      <c r="CK27" s="1">
        <v>5.0</v>
      </c>
      <c r="CL27" s="1">
        <v>5.0</v>
      </c>
      <c r="CM27" s="1">
        <v>5.0</v>
      </c>
      <c r="CN27" s="1">
        <f t="shared" si="9"/>
        <v>15</v>
      </c>
      <c r="CO27" s="1">
        <f t="shared" si="10"/>
        <v>22</v>
      </c>
      <c r="CP27" s="1">
        <f t="shared" si="11"/>
        <v>12</v>
      </c>
      <c r="CQ27" s="1">
        <f t="shared" si="12"/>
        <v>12</v>
      </c>
      <c r="CR27" s="1">
        <f t="shared" si="13"/>
        <v>12</v>
      </c>
      <c r="CS27" s="1">
        <f t="shared" si="14"/>
        <v>16</v>
      </c>
      <c r="CT27" s="1">
        <f t="shared" si="15"/>
        <v>89</v>
      </c>
      <c r="CU27" s="1">
        <v>3.0</v>
      </c>
      <c r="CV27" s="1">
        <v>2.0</v>
      </c>
      <c r="CW27" s="1">
        <v>2.0</v>
      </c>
      <c r="CX27" s="1">
        <v>2.0</v>
      </c>
      <c r="CY27" s="1">
        <v>2.0</v>
      </c>
      <c r="CZ27" s="1">
        <v>3.0</v>
      </c>
      <c r="DA27" s="1">
        <v>2.0</v>
      </c>
      <c r="DB27" s="1">
        <v>2.0</v>
      </c>
      <c r="DC27" s="1">
        <v>3.0</v>
      </c>
      <c r="DD27" s="1">
        <v>2.0</v>
      </c>
      <c r="DE27" s="1">
        <v>2.0</v>
      </c>
      <c r="DF27" s="1">
        <v>3.0</v>
      </c>
      <c r="DG27" s="1">
        <v>2.0</v>
      </c>
      <c r="DH27" s="1">
        <v>2.0</v>
      </c>
      <c r="DI27" s="1">
        <v>2.0</v>
      </c>
      <c r="DJ27" s="1">
        <v>3.0</v>
      </c>
      <c r="DK27" s="1">
        <v>2.0</v>
      </c>
      <c r="DL27" s="1">
        <v>3.0</v>
      </c>
      <c r="DM27" s="1">
        <v>2.0</v>
      </c>
      <c r="DN27" s="1">
        <v>3.0</v>
      </c>
      <c r="DO27" s="1">
        <v>2.0</v>
      </c>
      <c r="DP27" s="1">
        <v>2.0</v>
      </c>
      <c r="DQ27" s="1">
        <f t="shared" si="16"/>
        <v>12</v>
      </c>
      <c r="DR27" s="1">
        <f t="shared" si="17"/>
        <v>8</v>
      </c>
      <c r="DS27" s="1">
        <f t="shared" ref="DS27:DT27" si="242">SUM(CW27+DC27+DI27)</f>
        <v>7</v>
      </c>
      <c r="DT27" s="1">
        <f t="shared" si="242"/>
        <v>7</v>
      </c>
      <c r="DU27" s="1">
        <f t="shared" si="19"/>
        <v>6</v>
      </c>
      <c r="DV27" s="1">
        <f t="shared" si="20"/>
        <v>11</v>
      </c>
      <c r="DW27" s="1">
        <f t="shared" si="21"/>
        <v>51</v>
      </c>
      <c r="DX27" s="1">
        <v>4.0</v>
      </c>
      <c r="DY27" s="1">
        <v>4.0</v>
      </c>
      <c r="DZ27" s="1">
        <v>4.0</v>
      </c>
      <c r="EA27" s="1">
        <v>4.0</v>
      </c>
      <c r="EB27" s="1">
        <v>4.0</v>
      </c>
      <c r="EC27" s="1">
        <v>3.0</v>
      </c>
      <c r="ED27" s="1">
        <v>4.0</v>
      </c>
      <c r="EE27" s="1">
        <v>4.0</v>
      </c>
      <c r="EF27" s="1">
        <v>2.0</v>
      </c>
      <c r="EG27" s="1">
        <v>2.0</v>
      </c>
      <c r="EH27" s="1">
        <v>2.0</v>
      </c>
      <c r="EI27" s="1">
        <v>4.0</v>
      </c>
      <c r="EJ27" s="1">
        <v>2.0</v>
      </c>
      <c r="EK27" s="1">
        <v>4.0</v>
      </c>
      <c r="EL27" s="1">
        <v>4.0</v>
      </c>
      <c r="EM27" s="1">
        <v>2.0</v>
      </c>
      <c r="EN27" s="1">
        <v>4.0</v>
      </c>
      <c r="EO27" s="1">
        <v>3.0</v>
      </c>
      <c r="EP27" s="1">
        <v>2.0</v>
      </c>
      <c r="EQ27" s="1">
        <v>4.0</v>
      </c>
      <c r="ER27" s="1">
        <v>4.0</v>
      </c>
      <c r="ES27" s="1">
        <v>2.0</v>
      </c>
      <c r="ET27" s="1">
        <v>4.0</v>
      </c>
      <c r="EU27" s="1">
        <v>2.0</v>
      </c>
      <c r="EV27" s="1">
        <v>2.0</v>
      </c>
      <c r="EW27" s="1">
        <v>4.0</v>
      </c>
      <c r="EX27" s="1">
        <v>4.0</v>
      </c>
      <c r="EY27" s="1">
        <v>2.0</v>
      </c>
      <c r="EZ27" s="1">
        <v>4.0</v>
      </c>
      <c r="FA27" s="1">
        <v>2.0</v>
      </c>
      <c r="FB27" s="1">
        <v>4.0</v>
      </c>
      <c r="FC27" s="1">
        <v>4.0</v>
      </c>
      <c r="FD27" s="1">
        <v>2.0</v>
      </c>
      <c r="FE27" s="1">
        <v>2.0</v>
      </c>
      <c r="FF27" s="1">
        <v>4.0</v>
      </c>
      <c r="FG27" s="1">
        <v>4.0</v>
      </c>
      <c r="FH27" s="1">
        <v>4.0</v>
      </c>
      <c r="FI27" s="1">
        <v>4.0</v>
      </c>
      <c r="FJ27" s="1">
        <v>3.0</v>
      </c>
      <c r="FK27" s="1">
        <v>4.0</v>
      </c>
      <c r="FL27" s="1">
        <v>4.0</v>
      </c>
      <c r="FM27" s="1">
        <v>4.0</v>
      </c>
      <c r="FN27" s="1">
        <v>4.0</v>
      </c>
      <c r="FO27" s="1">
        <v>2.0</v>
      </c>
      <c r="FP27" s="1">
        <f t="shared" ref="FP27:HG27" si="243">IF(FP$3="+",DX27,6-DX27)</f>
        <v>4</v>
      </c>
      <c r="FQ27" s="1">
        <f t="shared" si="243"/>
        <v>2</v>
      </c>
      <c r="FR27" s="1">
        <f t="shared" si="243"/>
        <v>4</v>
      </c>
      <c r="FS27" s="1">
        <f t="shared" si="243"/>
        <v>4</v>
      </c>
      <c r="FT27" s="1">
        <f t="shared" si="243"/>
        <v>4</v>
      </c>
      <c r="FU27" s="1">
        <f t="shared" si="243"/>
        <v>3</v>
      </c>
      <c r="FV27" s="1">
        <f t="shared" si="243"/>
        <v>4</v>
      </c>
      <c r="FW27" s="1">
        <f t="shared" si="243"/>
        <v>2</v>
      </c>
      <c r="FX27" s="1">
        <f t="shared" si="243"/>
        <v>4</v>
      </c>
      <c r="FY27" s="1">
        <f t="shared" si="243"/>
        <v>2</v>
      </c>
      <c r="FZ27" s="1">
        <f t="shared" si="243"/>
        <v>2</v>
      </c>
      <c r="GA27" s="1">
        <f t="shared" si="243"/>
        <v>2</v>
      </c>
      <c r="GB27" s="1">
        <f t="shared" si="243"/>
        <v>4</v>
      </c>
      <c r="GC27" s="1">
        <f t="shared" si="243"/>
        <v>4</v>
      </c>
      <c r="GD27" s="1">
        <f t="shared" si="243"/>
        <v>2</v>
      </c>
      <c r="GE27" s="1">
        <f t="shared" si="243"/>
        <v>4</v>
      </c>
      <c r="GF27" s="1">
        <f t="shared" si="243"/>
        <v>4</v>
      </c>
      <c r="GG27" s="1">
        <f t="shared" si="243"/>
        <v>3</v>
      </c>
      <c r="GH27" s="1">
        <f t="shared" si="243"/>
        <v>4</v>
      </c>
      <c r="GI27" s="1">
        <f t="shared" si="243"/>
        <v>4</v>
      </c>
      <c r="GJ27" s="1">
        <f t="shared" si="243"/>
        <v>4</v>
      </c>
      <c r="GK27" s="1">
        <f t="shared" si="243"/>
        <v>4</v>
      </c>
      <c r="GL27" s="1">
        <f t="shared" si="243"/>
        <v>4</v>
      </c>
      <c r="GM27" s="1">
        <f t="shared" si="243"/>
        <v>4</v>
      </c>
      <c r="GN27" s="1">
        <f t="shared" si="243"/>
        <v>4</v>
      </c>
      <c r="GO27" s="1">
        <f t="shared" si="243"/>
        <v>4</v>
      </c>
      <c r="GP27" s="1">
        <f t="shared" si="243"/>
        <v>4</v>
      </c>
      <c r="GQ27" s="1">
        <f t="shared" si="243"/>
        <v>2</v>
      </c>
      <c r="GR27" s="1">
        <f t="shared" si="243"/>
        <v>4</v>
      </c>
      <c r="GS27" s="1">
        <f t="shared" si="243"/>
        <v>4</v>
      </c>
      <c r="GT27" s="1">
        <f t="shared" si="243"/>
        <v>4</v>
      </c>
      <c r="GU27" s="1">
        <f t="shared" si="243"/>
        <v>4</v>
      </c>
      <c r="GV27" s="1">
        <f t="shared" si="243"/>
        <v>4</v>
      </c>
      <c r="GW27" s="1">
        <f t="shared" si="243"/>
        <v>2</v>
      </c>
      <c r="GX27" s="1">
        <f t="shared" si="243"/>
        <v>4</v>
      </c>
      <c r="GY27" s="1">
        <f t="shared" si="243"/>
        <v>4</v>
      </c>
      <c r="GZ27" s="1">
        <f t="shared" si="243"/>
        <v>4</v>
      </c>
      <c r="HA27" s="1">
        <f t="shared" si="243"/>
        <v>2</v>
      </c>
      <c r="HB27" s="1">
        <f t="shared" si="243"/>
        <v>3</v>
      </c>
      <c r="HC27" s="1">
        <f t="shared" si="243"/>
        <v>4</v>
      </c>
      <c r="HD27" s="1">
        <f t="shared" si="243"/>
        <v>4</v>
      </c>
      <c r="HE27" s="1">
        <f t="shared" si="243"/>
        <v>2</v>
      </c>
      <c r="HF27" s="1">
        <f t="shared" si="243"/>
        <v>4</v>
      </c>
      <c r="HG27" s="1">
        <f t="shared" si="243"/>
        <v>4</v>
      </c>
      <c r="HH27" s="1">
        <v>4.0</v>
      </c>
      <c r="HI27" s="1">
        <v>4.0</v>
      </c>
      <c r="HJ27" s="1">
        <v>4.0</v>
      </c>
      <c r="HK27" s="1">
        <v>4.0</v>
      </c>
      <c r="HL27" s="1">
        <v>4.0</v>
      </c>
      <c r="HM27" s="1">
        <v>3.0</v>
      </c>
      <c r="HN27" s="1">
        <v>4.0</v>
      </c>
      <c r="HO27" s="1">
        <v>4.0</v>
      </c>
      <c r="HP27" s="1">
        <v>2.0</v>
      </c>
      <c r="HQ27" s="1">
        <v>2.0</v>
      </c>
      <c r="HR27" s="1">
        <v>2.0</v>
      </c>
      <c r="HS27" s="1">
        <v>4.0</v>
      </c>
      <c r="HT27" s="1">
        <v>2.0</v>
      </c>
      <c r="HU27" s="1">
        <v>4.0</v>
      </c>
      <c r="HV27" s="1">
        <v>4.0</v>
      </c>
      <c r="HW27" s="1">
        <v>2.0</v>
      </c>
      <c r="HX27" s="1">
        <v>4.0</v>
      </c>
      <c r="HY27" s="1">
        <v>3.0</v>
      </c>
      <c r="HZ27" s="1">
        <v>2.0</v>
      </c>
      <c r="IA27" s="1">
        <v>4.0</v>
      </c>
      <c r="IB27" s="1">
        <v>4.0</v>
      </c>
      <c r="IC27" s="1">
        <v>2.0</v>
      </c>
      <c r="ID27" s="1">
        <v>4.0</v>
      </c>
      <c r="IE27" s="1">
        <v>2.0</v>
      </c>
      <c r="IF27" s="1">
        <v>2.0</v>
      </c>
      <c r="IG27" s="1">
        <v>4.0</v>
      </c>
      <c r="IH27" s="1">
        <v>4.0</v>
      </c>
      <c r="II27" s="1">
        <v>2.0</v>
      </c>
      <c r="IJ27" s="1">
        <v>4.0</v>
      </c>
      <c r="IK27" s="1">
        <v>2.0</v>
      </c>
      <c r="IL27" s="1">
        <v>4.0</v>
      </c>
      <c r="IM27" s="1">
        <v>4.0</v>
      </c>
      <c r="IN27" s="1">
        <v>2.0</v>
      </c>
      <c r="IO27" s="1">
        <v>2.0</v>
      </c>
      <c r="IP27" s="1">
        <v>4.0</v>
      </c>
      <c r="IQ27" s="1">
        <v>4.0</v>
      </c>
      <c r="IR27" s="1">
        <v>4.0</v>
      </c>
      <c r="IS27" s="1">
        <v>4.0</v>
      </c>
      <c r="IT27" s="1">
        <v>3.0</v>
      </c>
      <c r="IU27" s="1">
        <v>4.0</v>
      </c>
      <c r="IV27" s="1">
        <v>4.0</v>
      </c>
      <c r="IW27" s="1">
        <v>4.0</v>
      </c>
      <c r="IX27" s="1">
        <v>4.0</v>
      </c>
      <c r="IY27" s="1">
        <v>2.0</v>
      </c>
      <c r="IZ27" s="1">
        <f t="shared" ref="IZ27:KQ27" si="244">IF(IZ$3="+",HH27,6-HH27)</f>
        <v>4</v>
      </c>
      <c r="JA27" s="1">
        <f t="shared" si="244"/>
        <v>2</v>
      </c>
      <c r="JB27" s="1">
        <f t="shared" si="244"/>
        <v>4</v>
      </c>
      <c r="JC27" s="1">
        <f t="shared" si="244"/>
        <v>4</v>
      </c>
      <c r="JD27" s="1">
        <f t="shared" si="244"/>
        <v>4</v>
      </c>
      <c r="JE27" s="1">
        <f t="shared" si="244"/>
        <v>3</v>
      </c>
      <c r="JF27" s="1">
        <f t="shared" si="244"/>
        <v>4</v>
      </c>
      <c r="JG27" s="1">
        <f t="shared" si="244"/>
        <v>2</v>
      </c>
      <c r="JH27" s="1">
        <f t="shared" si="244"/>
        <v>4</v>
      </c>
      <c r="JI27" s="1">
        <f t="shared" si="244"/>
        <v>2</v>
      </c>
      <c r="JJ27" s="1">
        <f t="shared" si="244"/>
        <v>2</v>
      </c>
      <c r="JK27" s="1">
        <f t="shared" si="244"/>
        <v>2</v>
      </c>
      <c r="JL27" s="1">
        <f t="shared" si="244"/>
        <v>4</v>
      </c>
      <c r="JM27" s="1">
        <f t="shared" si="244"/>
        <v>4</v>
      </c>
      <c r="JN27" s="1">
        <f t="shared" si="244"/>
        <v>4</v>
      </c>
      <c r="JO27" s="1">
        <f t="shared" si="244"/>
        <v>4</v>
      </c>
      <c r="JP27" s="1">
        <f t="shared" si="244"/>
        <v>4</v>
      </c>
      <c r="JQ27" s="1">
        <f t="shared" si="244"/>
        <v>3</v>
      </c>
      <c r="JR27" s="1">
        <f t="shared" si="244"/>
        <v>4</v>
      </c>
      <c r="JS27" s="1">
        <f t="shared" si="244"/>
        <v>4</v>
      </c>
      <c r="JT27" s="1">
        <f t="shared" si="244"/>
        <v>4</v>
      </c>
      <c r="JU27" s="1">
        <f t="shared" si="244"/>
        <v>4</v>
      </c>
      <c r="JV27" s="1">
        <f t="shared" si="244"/>
        <v>4</v>
      </c>
      <c r="JW27" s="1">
        <f t="shared" si="244"/>
        <v>2</v>
      </c>
      <c r="JX27" s="1">
        <f t="shared" si="244"/>
        <v>4</v>
      </c>
      <c r="JY27" s="1">
        <f t="shared" si="244"/>
        <v>4</v>
      </c>
      <c r="JZ27" s="1">
        <f t="shared" si="244"/>
        <v>2</v>
      </c>
      <c r="KA27" s="1">
        <f t="shared" si="244"/>
        <v>2</v>
      </c>
      <c r="KB27" s="1">
        <f t="shared" si="244"/>
        <v>4</v>
      </c>
      <c r="KC27" s="1">
        <f t="shared" si="244"/>
        <v>2</v>
      </c>
      <c r="KD27" s="1">
        <f t="shared" si="244"/>
        <v>4</v>
      </c>
      <c r="KE27" s="1">
        <f t="shared" si="244"/>
        <v>4</v>
      </c>
      <c r="KF27" s="1">
        <f t="shared" si="244"/>
        <v>4</v>
      </c>
      <c r="KG27" s="1">
        <f t="shared" si="244"/>
        <v>2</v>
      </c>
      <c r="KH27" s="1">
        <f t="shared" si="244"/>
        <v>2</v>
      </c>
      <c r="KI27" s="1">
        <f t="shared" si="244"/>
        <v>4</v>
      </c>
      <c r="KJ27" s="1">
        <f t="shared" si="244"/>
        <v>4</v>
      </c>
      <c r="KK27" s="1">
        <f t="shared" si="244"/>
        <v>4</v>
      </c>
      <c r="KL27" s="1">
        <f t="shared" si="244"/>
        <v>3</v>
      </c>
      <c r="KM27" s="1">
        <f t="shared" si="244"/>
        <v>4</v>
      </c>
      <c r="KN27" s="1">
        <f t="shared" si="244"/>
        <v>4</v>
      </c>
      <c r="KO27" s="1">
        <f t="shared" si="244"/>
        <v>2</v>
      </c>
      <c r="KP27" s="1">
        <f t="shared" si="244"/>
        <v>4</v>
      </c>
      <c r="KQ27" s="1">
        <f t="shared" si="244"/>
        <v>4</v>
      </c>
      <c r="KR27" s="1">
        <f t="shared" si="24"/>
        <v>153</v>
      </c>
      <c r="KS27" s="1">
        <f t="shared" si="25"/>
        <v>29</v>
      </c>
      <c r="KT27" s="1">
        <f t="shared" si="26"/>
        <v>32</v>
      </c>
      <c r="KU27" s="1">
        <f t="shared" si="27"/>
        <v>29</v>
      </c>
      <c r="KV27" s="1">
        <f t="shared" si="28"/>
        <v>28</v>
      </c>
      <c r="KW27" s="1">
        <f t="shared" si="29"/>
        <v>35</v>
      </c>
      <c r="KX27" s="1">
        <v>4.0</v>
      </c>
      <c r="KY27" s="1">
        <v>2.0</v>
      </c>
      <c r="KZ27" s="1">
        <v>4.0</v>
      </c>
      <c r="LA27" s="1">
        <v>4.0</v>
      </c>
      <c r="LB27" s="1">
        <v>2.0</v>
      </c>
      <c r="LC27" s="1">
        <v>4.0</v>
      </c>
      <c r="LD27" s="1">
        <v>2.0</v>
      </c>
      <c r="LE27" s="1">
        <v>2.0</v>
      </c>
      <c r="LF27" s="1">
        <v>4.0</v>
      </c>
      <c r="LG27" s="1">
        <v>4.0</v>
      </c>
      <c r="LH27" s="1">
        <v>3.0</v>
      </c>
      <c r="LI27" s="1">
        <v>4.0</v>
      </c>
      <c r="LJ27" s="1">
        <v>4.0</v>
      </c>
      <c r="LK27" s="1">
        <v>4.0</v>
      </c>
      <c r="LL27" s="1">
        <v>4.0</v>
      </c>
      <c r="LM27" s="1">
        <v>4.0</v>
      </c>
      <c r="LN27" s="1">
        <v>2.0</v>
      </c>
      <c r="LO27" s="1">
        <v>4.0</v>
      </c>
      <c r="LP27" s="1">
        <v>4.0</v>
      </c>
      <c r="LQ27" s="1">
        <v>4.0</v>
      </c>
      <c r="LR27" s="1">
        <v>4.0</v>
      </c>
      <c r="LS27" s="1">
        <v>2.0</v>
      </c>
      <c r="LT27" s="1">
        <v>2.0</v>
      </c>
      <c r="LU27" s="1">
        <v>4.0</v>
      </c>
      <c r="LV27" s="1">
        <v>4.0</v>
      </c>
      <c r="LW27" s="1">
        <v>2.0</v>
      </c>
      <c r="LX27" s="1">
        <v>4.0</v>
      </c>
      <c r="LY27" s="1">
        <v>4.0</v>
      </c>
      <c r="LZ27" s="1">
        <v>4.0</v>
      </c>
      <c r="MA27" s="1">
        <f t="shared" ref="MA27:NC27" si="245">IF(MA$3="+",KX27,6-KX27)</f>
        <v>4</v>
      </c>
      <c r="MB27" s="1">
        <f t="shared" si="245"/>
        <v>4</v>
      </c>
      <c r="MC27" s="1">
        <f t="shared" si="245"/>
        <v>4</v>
      </c>
      <c r="MD27" s="1">
        <f t="shared" si="245"/>
        <v>2</v>
      </c>
      <c r="ME27" s="1">
        <f t="shared" si="245"/>
        <v>4</v>
      </c>
      <c r="MF27" s="1">
        <f t="shared" si="245"/>
        <v>4</v>
      </c>
      <c r="MG27" s="1">
        <f t="shared" si="245"/>
        <v>2</v>
      </c>
      <c r="MH27" s="1">
        <f t="shared" si="245"/>
        <v>4</v>
      </c>
      <c r="MI27" s="1">
        <f t="shared" si="245"/>
        <v>2</v>
      </c>
      <c r="MJ27" s="1">
        <f t="shared" si="245"/>
        <v>4</v>
      </c>
      <c r="MK27" s="1">
        <f t="shared" si="245"/>
        <v>3</v>
      </c>
      <c r="ML27" s="1">
        <f t="shared" si="245"/>
        <v>4</v>
      </c>
      <c r="MM27" s="1">
        <f t="shared" si="245"/>
        <v>2</v>
      </c>
      <c r="MN27" s="1">
        <f t="shared" si="245"/>
        <v>4</v>
      </c>
      <c r="MO27" s="1">
        <f t="shared" si="245"/>
        <v>4</v>
      </c>
      <c r="MP27" s="1">
        <f t="shared" si="245"/>
        <v>4</v>
      </c>
      <c r="MQ27" s="1">
        <f t="shared" si="245"/>
        <v>2</v>
      </c>
      <c r="MR27" s="1">
        <f t="shared" si="245"/>
        <v>4</v>
      </c>
      <c r="MS27" s="1">
        <f t="shared" si="245"/>
        <v>2</v>
      </c>
      <c r="MT27" s="1">
        <f t="shared" si="245"/>
        <v>4</v>
      </c>
      <c r="MU27" s="1">
        <f t="shared" si="245"/>
        <v>4</v>
      </c>
      <c r="MV27" s="1">
        <f t="shared" si="245"/>
        <v>4</v>
      </c>
      <c r="MW27" s="1">
        <f t="shared" si="245"/>
        <v>4</v>
      </c>
      <c r="MX27" s="1">
        <f t="shared" si="245"/>
        <v>4</v>
      </c>
      <c r="MY27" s="1">
        <f t="shared" si="245"/>
        <v>4</v>
      </c>
      <c r="MZ27" s="1">
        <f t="shared" si="245"/>
        <v>4</v>
      </c>
      <c r="NA27" s="1">
        <f t="shared" si="245"/>
        <v>4</v>
      </c>
      <c r="NB27" s="1">
        <f t="shared" si="245"/>
        <v>4</v>
      </c>
      <c r="NC27" s="1">
        <f t="shared" si="245"/>
        <v>4</v>
      </c>
      <c r="ND27" s="1">
        <f t="shared" si="31"/>
        <v>12</v>
      </c>
      <c r="NE27" s="1">
        <f t="shared" si="32"/>
        <v>20</v>
      </c>
      <c r="NF27" s="1">
        <f t="shared" si="33"/>
        <v>18</v>
      </c>
      <c r="NG27" s="1">
        <f t="shared" si="34"/>
        <v>18</v>
      </c>
      <c r="NH27" s="1">
        <f t="shared" si="35"/>
        <v>16</v>
      </c>
      <c r="NI27" s="1">
        <f t="shared" si="36"/>
        <v>19</v>
      </c>
      <c r="NJ27" s="1">
        <f t="shared" si="70"/>
        <v>103</v>
      </c>
      <c r="NK27" s="1">
        <v>3.0</v>
      </c>
      <c r="NL27" s="1">
        <v>3.0</v>
      </c>
      <c r="NM27" s="1">
        <v>2.0</v>
      </c>
      <c r="NN27" s="1">
        <v>2.0</v>
      </c>
      <c r="NO27" s="1">
        <v>3.0</v>
      </c>
      <c r="NP27" s="1">
        <v>3.0</v>
      </c>
      <c r="NQ27" s="1">
        <v>4.0</v>
      </c>
      <c r="NR27" s="1">
        <v>3.0</v>
      </c>
      <c r="NS27" s="1">
        <v>2.0</v>
      </c>
      <c r="NT27" s="1">
        <v>2.0</v>
      </c>
      <c r="NU27" s="1">
        <v>3.0</v>
      </c>
      <c r="NV27" s="1">
        <v>2.0</v>
      </c>
      <c r="NW27" s="1">
        <v>3.0</v>
      </c>
      <c r="NX27" s="1">
        <v>3.0</v>
      </c>
      <c r="NY27" s="1">
        <v>2.0</v>
      </c>
      <c r="NZ27" s="1">
        <v>2.0</v>
      </c>
      <c r="OA27" s="1">
        <v>2.0</v>
      </c>
      <c r="OB27" s="1">
        <v>3.0</v>
      </c>
      <c r="OC27" s="1">
        <v>3.0</v>
      </c>
      <c r="OD27" s="1">
        <v>2.0</v>
      </c>
      <c r="OE27" s="1">
        <v>2.0</v>
      </c>
      <c r="OF27" s="1">
        <f t="shared" si="37"/>
        <v>13</v>
      </c>
      <c r="OG27" s="1">
        <f t="shared" si="38"/>
        <v>34</v>
      </c>
      <c r="OH27" s="1">
        <f t="shared" si="39"/>
        <v>47</v>
      </c>
      <c r="OI27" s="1">
        <v>2.0</v>
      </c>
      <c r="OJ27" s="1">
        <v>4.0</v>
      </c>
      <c r="OK27" s="1">
        <v>4.0</v>
      </c>
      <c r="OL27" s="1">
        <v>4.0</v>
      </c>
      <c r="OM27" s="1">
        <v>4.0</v>
      </c>
      <c r="ON27" s="1">
        <v>4.0</v>
      </c>
      <c r="OO27" s="1">
        <v>4.0</v>
      </c>
      <c r="OP27" s="1">
        <v>4.0</v>
      </c>
      <c r="OQ27" s="1">
        <v>4.0</v>
      </c>
      <c r="OR27" s="1">
        <v>4.0</v>
      </c>
      <c r="OS27" s="1">
        <v>2.0</v>
      </c>
      <c r="OT27" s="1">
        <v>4.0</v>
      </c>
      <c r="OU27" s="1">
        <v>2.0</v>
      </c>
      <c r="OV27" s="1">
        <v>2.0</v>
      </c>
      <c r="OW27" s="1">
        <v>4.0</v>
      </c>
      <c r="OX27" s="1">
        <v>3.0</v>
      </c>
      <c r="OY27" s="1">
        <v>4.0</v>
      </c>
      <c r="OZ27" s="1">
        <v>4.0</v>
      </c>
      <c r="PA27" s="1">
        <v>4.0</v>
      </c>
      <c r="PB27" s="1">
        <v>2.0</v>
      </c>
      <c r="PC27" s="1">
        <v>4.0</v>
      </c>
      <c r="PD27" s="1">
        <v>2.0</v>
      </c>
      <c r="PE27" s="1">
        <v>4.0</v>
      </c>
      <c r="PF27" s="1">
        <v>4.0</v>
      </c>
      <c r="PG27" s="1">
        <v>4.0</v>
      </c>
      <c r="PH27" s="1">
        <v>3.0</v>
      </c>
      <c r="PI27" s="1">
        <v>4.0</v>
      </c>
      <c r="PJ27" s="1">
        <v>4.0</v>
      </c>
      <c r="PK27" s="1">
        <v>4.0</v>
      </c>
      <c r="PL27" s="1">
        <f t="shared" ref="PL27:QN27" si="246">IF(PL$3="+",OI27,6-OI27)</f>
        <v>4</v>
      </c>
      <c r="PM27" s="1">
        <f t="shared" si="246"/>
        <v>4</v>
      </c>
      <c r="PN27" s="1">
        <f t="shared" si="246"/>
        <v>4</v>
      </c>
      <c r="PO27" s="1">
        <f t="shared" si="246"/>
        <v>4</v>
      </c>
      <c r="PP27" s="1">
        <f t="shared" si="246"/>
        <v>4</v>
      </c>
      <c r="PQ27" s="1">
        <f t="shared" si="246"/>
        <v>2</v>
      </c>
      <c r="PR27" s="1">
        <f t="shared" si="246"/>
        <v>4</v>
      </c>
      <c r="PS27" s="1">
        <f t="shared" si="246"/>
        <v>4</v>
      </c>
      <c r="PT27" s="1">
        <f t="shared" si="246"/>
        <v>2</v>
      </c>
      <c r="PU27" s="1">
        <f t="shared" si="246"/>
        <v>2</v>
      </c>
      <c r="PV27" s="1">
        <f t="shared" si="246"/>
        <v>4</v>
      </c>
      <c r="PW27" s="1">
        <f t="shared" si="246"/>
        <v>2</v>
      </c>
      <c r="PX27" s="1">
        <f t="shared" si="246"/>
        <v>4</v>
      </c>
      <c r="PY27" s="1">
        <f t="shared" si="246"/>
        <v>4</v>
      </c>
      <c r="PZ27" s="1">
        <f t="shared" si="246"/>
        <v>4</v>
      </c>
      <c r="QA27" s="1">
        <f t="shared" si="246"/>
        <v>3</v>
      </c>
      <c r="QB27" s="1">
        <f t="shared" si="246"/>
        <v>4</v>
      </c>
      <c r="QC27" s="1">
        <f t="shared" si="246"/>
        <v>2</v>
      </c>
      <c r="QD27" s="1">
        <f t="shared" si="246"/>
        <v>4</v>
      </c>
      <c r="QE27" s="1">
        <f t="shared" si="246"/>
        <v>4</v>
      </c>
      <c r="QF27" s="1">
        <f t="shared" si="246"/>
        <v>4</v>
      </c>
      <c r="QG27" s="1">
        <f t="shared" si="246"/>
        <v>4</v>
      </c>
      <c r="QH27" s="1">
        <f t="shared" si="246"/>
        <v>4</v>
      </c>
      <c r="QI27" s="1">
        <f t="shared" si="246"/>
        <v>4</v>
      </c>
      <c r="QJ27" s="1">
        <f t="shared" si="246"/>
        <v>4</v>
      </c>
      <c r="QK27" s="1">
        <f t="shared" si="246"/>
        <v>3</v>
      </c>
      <c r="QL27" s="1">
        <f t="shared" si="246"/>
        <v>4</v>
      </c>
      <c r="QM27" s="1">
        <f t="shared" si="246"/>
        <v>4</v>
      </c>
      <c r="QN27" s="1">
        <f t="shared" si="246"/>
        <v>2</v>
      </c>
      <c r="QO27" s="1">
        <f t="shared" si="41"/>
        <v>102</v>
      </c>
      <c r="QP27" s="1">
        <f t="shared" si="42"/>
        <v>46</v>
      </c>
      <c r="QQ27" s="1">
        <f t="shared" si="43"/>
        <v>56</v>
      </c>
      <c r="QR27" s="1">
        <v>2.0</v>
      </c>
      <c r="QS27" s="1">
        <v>3.0</v>
      </c>
      <c r="QT27" s="1">
        <v>2.0</v>
      </c>
      <c r="QU27" s="1">
        <v>2.0</v>
      </c>
      <c r="QV27" s="1">
        <v>2.0</v>
      </c>
      <c r="QW27" s="1">
        <v>2.0</v>
      </c>
      <c r="QX27" s="1">
        <v>3.0</v>
      </c>
      <c r="QY27" s="1">
        <v>3.0</v>
      </c>
      <c r="QZ27" s="1">
        <v>3.0</v>
      </c>
      <c r="RA27" s="1">
        <v>2.0</v>
      </c>
      <c r="RB27" s="1">
        <v>3.0</v>
      </c>
      <c r="RC27" s="1">
        <v>2.0</v>
      </c>
      <c r="RD27" s="1">
        <v>3.0</v>
      </c>
      <c r="RE27" s="1">
        <v>3.0</v>
      </c>
      <c r="RF27" s="1">
        <v>2.0</v>
      </c>
      <c r="RG27" s="1">
        <v>3.0</v>
      </c>
      <c r="RH27" s="1">
        <v>2.0</v>
      </c>
      <c r="RI27" s="1">
        <v>2.0</v>
      </c>
      <c r="RJ27" s="1">
        <v>2.0</v>
      </c>
      <c r="RK27" s="1">
        <v>2.0</v>
      </c>
      <c r="RL27" s="1">
        <v>2.0</v>
      </c>
      <c r="RM27" s="1">
        <v>3.0</v>
      </c>
      <c r="RN27" s="1">
        <v>2.0</v>
      </c>
      <c r="RO27" s="1">
        <v>3.0</v>
      </c>
      <c r="RP27" s="1">
        <v>3.0</v>
      </c>
      <c r="RQ27" s="1">
        <v>2.0</v>
      </c>
      <c r="RR27" s="1">
        <v>3.0</v>
      </c>
      <c r="RS27" s="1">
        <v>3.0</v>
      </c>
      <c r="RT27" s="1">
        <v>2.0</v>
      </c>
      <c r="RU27" s="1">
        <v>2.0</v>
      </c>
      <c r="RV27" s="1">
        <v>2.0</v>
      </c>
      <c r="RW27" s="1">
        <v>3.0</v>
      </c>
      <c r="RX27" s="1">
        <v>2.0</v>
      </c>
      <c r="RY27" s="1">
        <v>3.0</v>
      </c>
      <c r="RZ27" s="1">
        <v>2.0</v>
      </c>
      <c r="SA27" s="1">
        <v>2.0</v>
      </c>
      <c r="SB27" s="1">
        <v>3.0</v>
      </c>
      <c r="SC27" s="1">
        <v>2.0</v>
      </c>
      <c r="SD27" s="1">
        <v>3.0</v>
      </c>
      <c r="SE27" s="1">
        <v>3.0</v>
      </c>
      <c r="SF27" s="1">
        <v>3.0</v>
      </c>
      <c r="SG27" s="1">
        <f t="shared" ref="SG27:TU27" si="247">IF(SG$3="+",QR27,5-QR27)</f>
        <v>2</v>
      </c>
      <c r="SH27" s="1">
        <f t="shared" si="247"/>
        <v>3</v>
      </c>
      <c r="SI27" s="1">
        <f t="shared" si="247"/>
        <v>3</v>
      </c>
      <c r="SJ27" s="1">
        <f t="shared" si="247"/>
        <v>2</v>
      </c>
      <c r="SK27" s="1">
        <f t="shared" si="247"/>
        <v>2</v>
      </c>
      <c r="SL27" s="1">
        <f t="shared" si="247"/>
        <v>3</v>
      </c>
      <c r="SM27" s="1">
        <f t="shared" si="247"/>
        <v>3</v>
      </c>
      <c r="SN27" s="1">
        <f t="shared" si="247"/>
        <v>2</v>
      </c>
      <c r="SO27" s="1">
        <f t="shared" si="247"/>
        <v>2</v>
      </c>
      <c r="SP27" s="1">
        <f t="shared" si="247"/>
        <v>3</v>
      </c>
      <c r="SQ27" s="1">
        <f t="shared" si="247"/>
        <v>3</v>
      </c>
      <c r="SR27" s="1">
        <f t="shared" si="247"/>
        <v>3</v>
      </c>
      <c r="SS27" s="1">
        <f t="shared" si="247"/>
        <v>3</v>
      </c>
      <c r="ST27" s="1">
        <f t="shared" si="247"/>
        <v>3</v>
      </c>
      <c r="SU27" s="1">
        <f t="shared" si="247"/>
        <v>3</v>
      </c>
      <c r="SV27" s="1">
        <f t="shared" si="247"/>
        <v>3</v>
      </c>
      <c r="SW27" s="1">
        <f t="shared" si="247"/>
        <v>3</v>
      </c>
      <c r="SX27" s="1">
        <f t="shared" si="247"/>
        <v>3</v>
      </c>
      <c r="SY27" s="1">
        <f t="shared" si="247"/>
        <v>3</v>
      </c>
      <c r="SZ27" s="1">
        <f t="shared" si="247"/>
        <v>3</v>
      </c>
      <c r="TA27" s="1">
        <f t="shared" si="247"/>
        <v>3</v>
      </c>
      <c r="TB27" s="1">
        <f t="shared" si="247"/>
        <v>3</v>
      </c>
      <c r="TC27" s="1">
        <f t="shared" si="247"/>
        <v>3</v>
      </c>
      <c r="TD27" s="1">
        <f t="shared" si="247"/>
        <v>3</v>
      </c>
      <c r="TE27" s="1">
        <f t="shared" si="247"/>
        <v>3</v>
      </c>
      <c r="TF27" s="1">
        <f t="shared" si="247"/>
        <v>3</v>
      </c>
      <c r="TG27" s="1">
        <f t="shared" si="247"/>
        <v>2</v>
      </c>
      <c r="TH27" s="1">
        <f t="shared" si="247"/>
        <v>3</v>
      </c>
      <c r="TI27" s="1">
        <f t="shared" si="247"/>
        <v>2</v>
      </c>
      <c r="TJ27" s="1">
        <f t="shared" si="247"/>
        <v>3</v>
      </c>
      <c r="TK27" s="1">
        <f t="shared" si="247"/>
        <v>3</v>
      </c>
      <c r="TL27" s="1">
        <f t="shared" si="247"/>
        <v>3</v>
      </c>
      <c r="TM27" s="1">
        <f t="shared" si="247"/>
        <v>3</v>
      </c>
      <c r="TN27" s="1">
        <f t="shared" si="247"/>
        <v>3</v>
      </c>
      <c r="TO27" s="1">
        <f t="shared" si="247"/>
        <v>3</v>
      </c>
      <c r="TP27" s="1">
        <f t="shared" si="247"/>
        <v>2</v>
      </c>
      <c r="TQ27" s="1">
        <f t="shared" si="247"/>
        <v>2</v>
      </c>
      <c r="TR27" s="1">
        <f t="shared" si="247"/>
        <v>2</v>
      </c>
      <c r="TS27" s="1">
        <f t="shared" si="247"/>
        <v>3</v>
      </c>
      <c r="TT27" s="1">
        <f t="shared" si="247"/>
        <v>3</v>
      </c>
      <c r="TU27" s="1">
        <f t="shared" si="247"/>
        <v>2</v>
      </c>
      <c r="TV27" s="1">
        <f t="shared" si="45"/>
        <v>88</v>
      </c>
      <c r="TW27" s="1">
        <f t="shared" si="46"/>
        <v>19</v>
      </c>
      <c r="TX27" s="1">
        <f t="shared" si="47"/>
        <v>4</v>
      </c>
      <c r="TY27" s="1">
        <f t="shared" si="48"/>
        <v>9</v>
      </c>
      <c r="TZ27" s="1">
        <f t="shared" si="49"/>
        <v>6</v>
      </c>
      <c r="UA27" s="1">
        <f t="shared" si="50"/>
        <v>36</v>
      </c>
      <c r="UB27" s="1">
        <f t="shared" si="51"/>
        <v>9</v>
      </c>
      <c r="UC27" s="1">
        <f t="shared" si="52"/>
        <v>6</v>
      </c>
      <c r="UD27" s="1">
        <f t="shared" si="53"/>
        <v>6</v>
      </c>
      <c r="UE27" s="1">
        <f t="shared" si="54"/>
        <v>6</v>
      </c>
      <c r="UF27" s="1">
        <f t="shared" ref="UF27:UG27" si="248">TS27</f>
        <v>3</v>
      </c>
      <c r="UG27" s="1">
        <f t="shared" si="248"/>
        <v>3</v>
      </c>
      <c r="UH27" s="1">
        <f t="shared" si="56"/>
        <v>20</v>
      </c>
      <c r="UI27" s="1">
        <f t="shared" si="57"/>
        <v>3</v>
      </c>
      <c r="UJ27" s="1">
        <f t="shared" si="58"/>
        <v>6</v>
      </c>
      <c r="UK27" s="1">
        <f t="shared" si="59"/>
        <v>11</v>
      </c>
      <c r="UL27" s="1">
        <f t="shared" si="60"/>
        <v>13</v>
      </c>
      <c r="UM27" s="1">
        <f t="shared" si="61"/>
        <v>4</v>
      </c>
      <c r="UN27" s="1">
        <f t="shared" si="62"/>
        <v>6</v>
      </c>
      <c r="UO27" s="1">
        <f t="shared" si="63"/>
        <v>3</v>
      </c>
      <c r="UP27" s="6">
        <v>1.0</v>
      </c>
      <c r="UQ27" s="6">
        <v>1.0</v>
      </c>
      <c r="UR27" s="6">
        <v>1.0</v>
      </c>
      <c r="US27" s="6">
        <v>2.0</v>
      </c>
      <c r="UT27" s="6">
        <v>1.0</v>
      </c>
      <c r="UU27" s="6">
        <v>1.0</v>
      </c>
      <c r="UV27" s="6">
        <v>1.0</v>
      </c>
      <c r="UW27" s="6">
        <v>1.0</v>
      </c>
      <c r="UX27" s="6">
        <v>1.0</v>
      </c>
      <c r="UY27" s="6">
        <v>1.0</v>
      </c>
      <c r="UZ27" s="6">
        <v>1.0</v>
      </c>
      <c r="VA27" s="6">
        <v>1.0</v>
      </c>
      <c r="VB27" s="6">
        <v>1.0</v>
      </c>
      <c r="VC27" s="6">
        <v>1.0</v>
      </c>
      <c r="VD27" s="6">
        <v>2.0</v>
      </c>
      <c r="VE27" s="6">
        <v>1.0</v>
      </c>
      <c r="VF27" s="6">
        <v>1.0</v>
      </c>
      <c r="VG27" s="6">
        <v>1.0</v>
      </c>
      <c r="VH27" s="6">
        <v>1.0</v>
      </c>
      <c r="VI27" s="6">
        <v>1.0</v>
      </c>
      <c r="VJ27" s="6">
        <v>1.0</v>
      </c>
      <c r="VK27" s="6">
        <v>1.0</v>
      </c>
      <c r="VL27" s="6">
        <v>1.0</v>
      </c>
      <c r="VM27" s="6">
        <v>1.0</v>
      </c>
      <c r="VN27" s="6">
        <v>1.0</v>
      </c>
      <c r="VO27" s="6">
        <v>1.0</v>
      </c>
      <c r="VP27" s="6">
        <v>1.0</v>
      </c>
      <c r="VQ27" s="6">
        <v>1.0</v>
      </c>
      <c r="VR27" s="6">
        <v>1.0</v>
      </c>
      <c r="VS27" s="6">
        <v>1.0</v>
      </c>
      <c r="VT27" s="6">
        <v>1.0</v>
      </c>
      <c r="VU27" s="6">
        <v>1.0</v>
      </c>
      <c r="VV27" s="6">
        <v>1.0</v>
      </c>
      <c r="VW27" s="6">
        <v>1.0</v>
      </c>
      <c r="VX27" s="6">
        <v>1.0</v>
      </c>
      <c r="VY27" s="6">
        <v>3.0</v>
      </c>
      <c r="VZ27" s="6" t="s">
        <v>720</v>
      </c>
      <c r="WA27" s="9">
        <v>29.0</v>
      </c>
      <c r="WB27" s="1">
        <v>1.0</v>
      </c>
      <c r="WC27" s="1">
        <v>2.0</v>
      </c>
      <c r="WD27" s="1">
        <v>2.0</v>
      </c>
      <c r="WE27" s="1">
        <v>2.0</v>
      </c>
      <c r="WF27" s="1">
        <v>2.0</v>
      </c>
      <c r="WG27" s="1">
        <v>1.0</v>
      </c>
      <c r="WH27" s="1">
        <v>1.0</v>
      </c>
      <c r="WI27" s="1">
        <v>2.0</v>
      </c>
      <c r="WJ27" s="1">
        <v>2.0</v>
      </c>
      <c r="WK27" s="1">
        <v>2.0</v>
      </c>
      <c r="WL27" s="1">
        <v>2.0</v>
      </c>
      <c r="WM27" s="1">
        <v>1.0</v>
      </c>
      <c r="WN27" s="1">
        <v>2.0</v>
      </c>
      <c r="WO27" s="1">
        <v>2.0</v>
      </c>
      <c r="WP27" s="1">
        <v>2.0</v>
      </c>
      <c r="WQ27" s="1">
        <f t="shared" ref="WQ27:XE27" si="249">IF(WQ$3="+",WB27,3-WB27)</f>
        <v>2</v>
      </c>
      <c r="WR27" s="1">
        <f t="shared" si="249"/>
        <v>2</v>
      </c>
      <c r="WS27" s="1">
        <f t="shared" si="249"/>
        <v>2</v>
      </c>
      <c r="WT27" s="1">
        <f t="shared" si="249"/>
        <v>2</v>
      </c>
      <c r="WU27" s="1">
        <f t="shared" si="249"/>
        <v>1</v>
      </c>
      <c r="WV27" s="1">
        <f t="shared" si="249"/>
        <v>1</v>
      </c>
      <c r="WW27" s="1">
        <f t="shared" si="249"/>
        <v>2</v>
      </c>
      <c r="WX27" s="1">
        <f t="shared" si="249"/>
        <v>2</v>
      </c>
      <c r="WY27" s="1">
        <f t="shared" si="249"/>
        <v>2</v>
      </c>
      <c r="WZ27" s="1">
        <f t="shared" si="249"/>
        <v>2</v>
      </c>
      <c r="XA27" s="1">
        <f t="shared" si="249"/>
        <v>1</v>
      </c>
      <c r="XB27" s="1">
        <f t="shared" si="249"/>
        <v>1</v>
      </c>
      <c r="XC27" s="1">
        <f t="shared" si="249"/>
        <v>1</v>
      </c>
      <c r="XD27" s="1">
        <f t="shared" si="249"/>
        <v>2</v>
      </c>
      <c r="XE27" s="1">
        <f t="shared" si="249"/>
        <v>2</v>
      </c>
      <c r="XF27" s="1">
        <f t="shared" si="65"/>
        <v>25</v>
      </c>
      <c r="XG27" s="1">
        <v>0.0</v>
      </c>
      <c r="XH27" s="9"/>
      <c r="XI27" s="9"/>
    </row>
    <row r="28" ht="15.0" customHeight="1">
      <c r="A28" s="1" t="s">
        <v>588</v>
      </c>
      <c r="B28" s="1" t="s">
        <v>553</v>
      </c>
      <c r="C28" s="1" t="s">
        <v>721</v>
      </c>
      <c r="D28" s="1"/>
      <c r="E28" s="1" t="s">
        <v>722</v>
      </c>
      <c r="F28" s="1" t="s">
        <v>723</v>
      </c>
      <c r="G28" s="1" t="s">
        <v>724</v>
      </c>
      <c r="H28" s="1" t="s">
        <v>725</v>
      </c>
      <c r="I28" s="1">
        <v>1.0</v>
      </c>
      <c r="J28" s="1">
        <v>1.9400704E7</v>
      </c>
      <c r="K28" s="1">
        <v>76.0</v>
      </c>
      <c r="L28" s="1">
        <v>2.0161118E7</v>
      </c>
      <c r="M28" s="1">
        <v>2.0</v>
      </c>
      <c r="N28" s="1">
        <v>2.0</v>
      </c>
      <c r="O28" s="1">
        <v>2.0</v>
      </c>
      <c r="P28" s="1"/>
      <c r="Q28" s="1">
        <v>2.0</v>
      </c>
      <c r="R28" s="1"/>
      <c r="S28" s="1">
        <v>2.0</v>
      </c>
      <c r="T28" s="1" t="s">
        <v>560</v>
      </c>
      <c r="U28" s="1"/>
      <c r="V28" s="1">
        <v>10.0</v>
      </c>
      <c r="W28" s="1" t="s">
        <v>726</v>
      </c>
      <c r="X28" s="1">
        <v>3330.0</v>
      </c>
      <c r="Y28" s="1" t="s">
        <v>727</v>
      </c>
      <c r="Z28" s="1" t="s">
        <v>728</v>
      </c>
      <c r="AA28" s="1"/>
      <c r="AB28" s="1">
        <v>2.0</v>
      </c>
      <c r="AC28" s="1">
        <v>8.0</v>
      </c>
      <c r="AD28" s="1">
        <v>0.0</v>
      </c>
      <c r="AE28" s="1">
        <v>2.0</v>
      </c>
      <c r="AF28" s="1">
        <v>2.0</v>
      </c>
      <c r="AG28" s="1">
        <v>1.0</v>
      </c>
      <c r="AH28" s="1">
        <v>8.0</v>
      </c>
      <c r="AI28" s="1">
        <v>3.0</v>
      </c>
      <c r="AJ28" s="1">
        <v>15.0</v>
      </c>
      <c r="AK28" s="1">
        <v>2.0</v>
      </c>
      <c r="AL28" s="1"/>
      <c r="AM28" s="1">
        <v>5.0</v>
      </c>
      <c r="AN28" s="1">
        <v>2002.0</v>
      </c>
      <c r="AO28" s="1">
        <v>5.0</v>
      </c>
      <c r="AP28" s="1">
        <v>11.0</v>
      </c>
      <c r="AQ28" s="1">
        <v>6.0</v>
      </c>
      <c r="AR28" s="1">
        <v>7.0</v>
      </c>
      <c r="AS28" s="1">
        <v>6.0</v>
      </c>
      <c r="AT28" s="1">
        <v>5.0</v>
      </c>
      <c r="AU28" s="1">
        <v>3.0</v>
      </c>
      <c r="AV28" s="1">
        <v>5.0</v>
      </c>
      <c r="AW28" s="1">
        <v>1.0</v>
      </c>
      <c r="AX28" s="1">
        <v>1.0</v>
      </c>
      <c r="AY28" s="1">
        <v>8.0</v>
      </c>
      <c r="AZ28" s="1">
        <v>11.0</v>
      </c>
      <c r="BA28" s="1">
        <v>2.0</v>
      </c>
      <c r="BB28" s="1">
        <v>3.0</v>
      </c>
      <c r="BC28" s="1">
        <v>1.0</v>
      </c>
      <c r="BD28" s="1">
        <v>3.0</v>
      </c>
      <c r="BE28" s="1">
        <v>3.0</v>
      </c>
      <c r="BF28" s="1">
        <v>1.0</v>
      </c>
      <c r="BG28" s="1">
        <v>2.0</v>
      </c>
      <c r="BH28" s="1">
        <v>4.0</v>
      </c>
      <c r="BI28" s="1">
        <v>1.0</v>
      </c>
      <c r="BJ28" s="1">
        <v>1.0</v>
      </c>
      <c r="BK28" s="1">
        <v>4.0</v>
      </c>
      <c r="BL28" s="1">
        <v>1.0</v>
      </c>
      <c r="BM28" s="1">
        <v>1.0</v>
      </c>
      <c r="BN28" s="1">
        <v>5.0</v>
      </c>
      <c r="BO28" s="1">
        <v>1.0</v>
      </c>
      <c r="BP28" s="1">
        <v>4.0</v>
      </c>
      <c r="BQ28" s="1">
        <v>1.0</v>
      </c>
      <c r="BR28" s="1">
        <v>1.0</v>
      </c>
      <c r="BS28" s="1">
        <v>5.0</v>
      </c>
      <c r="BT28" s="1">
        <v>5.0</v>
      </c>
      <c r="BU28" s="1">
        <v>5.0</v>
      </c>
      <c r="BV28" s="1">
        <v>2.0</v>
      </c>
      <c r="BW28" s="1">
        <v>5.0</v>
      </c>
      <c r="BX28" s="1">
        <v>5.0</v>
      </c>
      <c r="BY28" s="1">
        <v>5.0</v>
      </c>
      <c r="BZ28" s="1">
        <v>5.0</v>
      </c>
      <c r="CA28" s="1">
        <v>2.0</v>
      </c>
      <c r="CB28" s="1">
        <v>5.0</v>
      </c>
      <c r="CC28" s="1">
        <v>5.0</v>
      </c>
      <c r="CD28" s="1">
        <v>5.0</v>
      </c>
      <c r="CE28" s="1">
        <v>5.0</v>
      </c>
      <c r="CF28" s="1">
        <v>5.0</v>
      </c>
      <c r="CG28" s="1">
        <v>5.0</v>
      </c>
      <c r="CH28" s="1">
        <v>4.0</v>
      </c>
      <c r="CI28" s="1">
        <v>1.0</v>
      </c>
      <c r="CJ28" s="1">
        <v>1.0</v>
      </c>
      <c r="CK28" s="1">
        <v>4.0</v>
      </c>
      <c r="CL28" s="1">
        <v>5.0</v>
      </c>
      <c r="CM28" s="1">
        <v>5.0</v>
      </c>
      <c r="CN28" s="1">
        <f t="shared" si="9"/>
        <v>15</v>
      </c>
      <c r="CO28" s="1">
        <f t="shared" si="10"/>
        <v>19</v>
      </c>
      <c r="CP28" s="1">
        <f t="shared" si="11"/>
        <v>22</v>
      </c>
      <c r="CQ28" s="1">
        <f t="shared" si="12"/>
        <v>15</v>
      </c>
      <c r="CR28" s="1">
        <f t="shared" si="13"/>
        <v>15</v>
      </c>
      <c r="CS28" s="1">
        <f t="shared" si="14"/>
        <v>15</v>
      </c>
      <c r="CT28" s="1">
        <f t="shared" si="15"/>
        <v>101</v>
      </c>
      <c r="CU28" s="1">
        <v>2.0</v>
      </c>
      <c r="CV28" s="1">
        <v>2.0</v>
      </c>
      <c r="CW28" s="1">
        <v>1.0</v>
      </c>
      <c r="CX28" s="1">
        <v>1.0</v>
      </c>
      <c r="CY28" s="1">
        <v>1.0</v>
      </c>
      <c r="CZ28" s="1">
        <v>1.0</v>
      </c>
      <c r="DA28" s="1">
        <v>2.0</v>
      </c>
      <c r="DB28" s="1">
        <v>2.0</v>
      </c>
      <c r="DC28" s="1">
        <v>2.0</v>
      </c>
      <c r="DD28" s="1">
        <v>3.0</v>
      </c>
      <c r="DE28" s="1">
        <v>1.0</v>
      </c>
      <c r="DF28" s="1">
        <v>2.0</v>
      </c>
      <c r="DG28" s="1">
        <v>4.0</v>
      </c>
      <c r="DH28" s="1">
        <v>4.0</v>
      </c>
      <c r="DI28" s="1">
        <v>1.0</v>
      </c>
      <c r="DJ28" s="1">
        <v>2.0</v>
      </c>
      <c r="DK28" s="1">
        <v>1.0</v>
      </c>
      <c r="DL28" s="1">
        <v>2.0</v>
      </c>
      <c r="DM28" s="1">
        <v>1.0</v>
      </c>
      <c r="DN28" s="1">
        <v>1.0</v>
      </c>
      <c r="DO28" s="1">
        <v>1.0</v>
      </c>
      <c r="DP28" s="1">
        <v>2.0</v>
      </c>
      <c r="DQ28" s="1">
        <f t="shared" si="16"/>
        <v>11</v>
      </c>
      <c r="DR28" s="1">
        <f t="shared" si="17"/>
        <v>9</v>
      </c>
      <c r="DS28" s="1">
        <f t="shared" ref="DS28:DT28" si="250">SUM(CW28+DC28+DI28)</f>
        <v>4</v>
      </c>
      <c r="DT28" s="1">
        <f t="shared" si="250"/>
        <v>6</v>
      </c>
      <c r="DU28" s="1">
        <f t="shared" si="19"/>
        <v>3</v>
      </c>
      <c r="DV28" s="1">
        <f t="shared" si="20"/>
        <v>6</v>
      </c>
      <c r="DW28" s="1">
        <f t="shared" si="21"/>
        <v>39</v>
      </c>
      <c r="DX28" s="1">
        <v>2.0</v>
      </c>
      <c r="DY28" s="1">
        <v>1.0</v>
      </c>
      <c r="DZ28" s="1">
        <v>5.0</v>
      </c>
      <c r="EA28" s="1">
        <v>2.0</v>
      </c>
      <c r="EB28" s="1">
        <v>5.0</v>
      </c>
      <c r="EC28" s="1">
        <v>5.0</v>
      </c>
      <c r="ED28" s="1">
        <v>5.0</v>
      </c>
      <c r="EE28" s="1">
        <v>2.0</v>
      </c>
      <c r="EF28" s="1">
        <v>5.0</v>
      </c>
      <c r="EG28" s="1">
        <v>5.0</v>
      </c>
      <c r="EH28" s="1">
        <v>5.0</v>
      </c>
      <c r="EI28" s="1">
        <v>5.0</v>
      </c>
      <c r="EJ28" s="1">
        <v>1.0</v>
      </c>
      <c r="EK28" s="1">
        <v>5.0</v>
      </c>
      <c r="EL28" s="1">
        <v>1.0</v>
      </c>
      <c r="EM28" s="1">
        <v>5.0</v>
      </c>
      <c r="EN28" s="1">
        <v>5.0</v>
      </c>
      <c r="EO28" s="1">
        <v>1.0</v>
      </c>
      <c r="EP28" s="1">
        <v>5.0</v>
      </c>
      <c r="EQ28" s="1">
        <v>4.0</v>
      </c>
      <c r="ER28" s="1">
        <v>5.0</v>
      </c>
      <c r="ES28" s="1">
        <v>1.0</v>
      </c>
      <c r="ET28" s="1">
        <v>3.0</v>
      </c>
      <c r="EU28" s="1">
        <v>5.0</v>
      </c>
      <c r="EV28" s="1">
        <v>1.0</v>
      </c>
      <c r="EW28" s="1">
        <v>5.0</v>
      </c>
      <c r="EX28" s="1">
        <v>5.0</v>
      </c>
      <c r="EY28" s="1">
        <v>5.0</v>
      </c>
      <c r="EZ28" s="1">
        <v>5.0</v>
      </c>
      <c r="FA28" s="1">
        <v>1.0</v>
      </c>
      <c r="FB28" s="1">
        <v>4.0</v>
      </c>
      <c r="FC28" s="1">
        <v>4.0</v>
      </c>
      <c r="FD28" s="1">
        <v>1.0</v>
      </c>
      <c r="FE28" s="1">
        <v>4.0</v>
      </c>
      <c r="FF28" s="1">
        <v>4.0</v>
      </c>
      <c r="FG28" s="1">
        <v>4.0</v>
      </c>
      <c r="FH28" s="1">
        <v>5.0</v>
      </c>
      <c r="FI28" s="1">
        <v>4.0</v>
      </c>
      <c r="FJ28" s="1">
        <v>4.0</v>
      </c>
      <c r="FK28" s="1">
        <v>4.0</v>
      </c>
      <c r="FL28" s="1">
        <v>5.0</v>
      </c>
      <c r="FM28" s="1">
        <v>2.0</v>
      </c>
      <c r="FN28" s="1">
        <v>2.0</v>
      </c>
      <c r="FO28" s="1">
        <v>1.0</v>
      </c>
      <c r="FP28" s="1">
        <f t="shared" ref="FP28:HG28" si="251">IF(FP$3="+",DX28,6-DX28)</f>
        <v>2</v>
      </c>
      <c r="FQ28" s="1">
        <f t="shared" si="251"/>
        <v>5</v>
      </c>
      <c r="FR28" s="1">
        <f t="shared" si="251"/>
        <v>5</v>
      </c>
      <c r="FS28" s="1">
        <f t="shared" si="251"/>
        <v>2</v>
      </c>
      <c r="FT28" s="1">
        <f t="shared" si="251"/>
        <v>5</v>
      </c>
      <c r="FU28" s="1">
        <f t="shared" si="251"/>
        <v>1</v>
      </c>
      <c r="FV28" s="1">
        <f t="shared" si="251"/>
        <v>5</v>
      </c>
      <c r="FW28" s="1">
        <f t="shared" si="251"/>
        <v>4</v>
      </c>
      <c r="FX28" s="1">
        <f t="shared" si="251"/>
        <v>1</v>
      </c>
      <c r="FY28" s="1">
        <f t="shared" si="251"/>
        <v>5</v>
      </c>
      <c r="FZ28" s="1">
        <f t="shared" si="251"/>
        <v>5</v>
      </c>
      <c r="GA28" s="1">
        <f t="shared" si="251"/>
        <v>1</v>
      </c>
      <c r="GB28" s="1">
        <f t="shared" si="251"/>
        <v>5</v>
      </c>
      <c r="GC28" s="1">
        <f t="shared" si="251"/>
        <v>5</v>
      </c>
      <c r="GD28" s="1">
        <f t="shared" si="251"/>
        <v>5</v>
      </c>
      <c r="GE28" s="1">
        <f t="shared" si="251"/>
        <v>1</v>
      </c>
      <c r="GF28" s="1">
        <f t="shared" si="251"/>
        <v>5</v>
      </c>
      <c r="GG28" s="1">
        <f t="shared" si="251"/>
        <v>5</v>
      </c>
      <c r="GH28" s="1">
        <f t="shared" si="251"/>
        <v>1</v>
      </c>
      <c r="GI28" s="1">
        <f t="shared" si="251"/>
        <v>4</v>
      </c>
      <c r="GJ28" s="1">
        <f t="shared" si="251"/>
        <v>5</v>
      </c>
      <c r="GK28" s="1">
        <f t="shared" si="251"/>
        <v>5</v>
      </c>
      <c r="GL28" s="1">
        <f t="shared" si="251"/>
        <v>3</v>
      </c>
      <c r="GM28" s="1">
        <f t="shared" si="251"/>
        <v>1</v>
      </c>
      <c r="GN28" s="1">
        <f t="shared" si="251"/>
        <v>5</v>
      </c>
      <c r="GO28" s="1">
        <f t="shared" si="251"/>
        <v>5</v>
      </c>
      <c r="GP28" s="1">
        <f t="shared" si="251"/>
        <v>5</v>
      </c>
      <c r="GQ28" s="1">
        <f t="shared" si="251"/>
        <v>5</v>
      </c>
      <c r="GR28" s="1">
        <f t="shared" si="251"/>
        <v>5</v>
      </c>
      <c r="GS28" s="1">
        <f t="shared" si="251"/>
        <v>5</v>
      </c>
      <c r="GT28" s="1">
        <f t="shared" si="251"/>
        <v>4</v>
      </c>
      <c r="GU28" s="1">
        <f t="shared" si="251"/>
        <v>4</v>
      </c>
      <c r="GV28" s="1">
        <f t="shared" si="251"/>
        <v>5</v>
      </c>
      <c r="GW28" s="1">
        <f t="shared" si="251"/>
        <v>4</v>
      </c>
      <c r="GX28" s="1">
        <f t="shared" si="251"/>
        <v>4</v>
      </c>
      <c r="GY28" s="1">
        <f t="shared" si="251"/>
        <v>4</v>
      </c>
      <c r="GZ28" s="1">
        <f t="shared" si="251"/>
        <v>5</v>
      </c>
      <c r="HA28" s="1">
        <f t="shared" si="251"/>
        <v>2</v>
      </c>
      <c r="HB28" s="1">
        <f t="shared" si="251"/>
        <v>4</v>
      </c>
      <c r="HC28" s="1">
        <f t="shared" si="251"/>
        <v>4</v>
      </c>
      <c r="HD28" s="1">
        <f t="shared" si="251"/>
        <v>5</v>
      </c>
      <c r="HE28" s="1">
        <f t="shared" si="251"/>
        <v>4</v>
      </c>
      <c r="HF28" s="1">
        <f t="shared" si="251"/>
        <v>2</v>
      </c>
      <c r="HG28" s="1">
        <f t="shared" si="251"/>
        <v>5</v>
      </c>
      <c r="HH28" s="1">
        <v>2.0</v>
      </c>
      <c r="HI28" s="1">
        <v>1.0</v>
      </c>
      <c r="HJ28" s="1">
        <v>5.0</v>
      </c>
      <c r="HK28" s="1">
        <v>2.0</v>
      </c>
      <c r="HL28" s="1">
        <v>5.0</v>
      </c>
      <c r="HM28" s="1">
        <v>5.0</v>
      </c>
      <c r="HN28" s="1">
        <v>5.0</v>
      </c>
      <c r="HO28" s="1">
        <v>2.0</v>
      </c>
      <c r="HP28" s="1">
        <v>5.0</v>
      </c>
      <c r="HQ28" s="1">
        <v>5.0</v>
      </c>
      <c r="HR28" s="1">
        <v>5.0</v>
      </c>
      <c r="HS28" s="1">
        <v>5.0</v>
      </c>
      <c r="HT28" s="1">
        <v>1.0</v>
      </c>
      <c r="HU28" s="1">
        <v>5.0</v>
      </c>
      <c r="HV28" s="1">
        <v>1.0</v>
      </c>
      <c r="HW28" s="1">
        <v>5.0</v>
      </c>
      <c r="HX28" s="1">
        <v>5.0</v>
      </c>
      <c r="HY28" s="1">
        <v>1.0</v>
      </c>
      <c r="HZ28" s="1">
        <v>5.0</v>
      </c>
      <c r="IA28" s="1">
        <v>4.0</v>
      </c>
      <c r="IB28" s="1">
        <v>5.0</v>
      </c>
      <c r="IC28" s="1">
        <v>1.0</v>
      </c>
      <c r="ID28" s="1">
        <v>3.0</v>
      </c>
      <c r="IE28" s="1">
        <v>5.0</v>
      </c>
      <c r="IF28" s="1">
        <v>1.0</v>
      </c>
      <c r="IG28" s="1">
        <v>5.0</v>
      </c>
      <c r="IH28" s="1">
        <v>5.0</v>
      </c>
      <c r="II28" s="1">
        <v>5.0</v>
      </c>
      <c r="IJ28" s="1">
        <v>5.0</v>
      </c>
      <c r="IK28" s="1">
        <v>1.0</v>
      </c>
      <c r="IL28" s="1">
        <v>4.0</v>
      </c>
      <c r="IM28" s="1">
        <v>4.0</v>
      </c>
      <c r="IN28" s="1">
        <v>1.0</v>
      </c>
      <c r="IO28" s="1">
        <v>4.0</v>
      </c>
      <c r="IP28" s="1">
        <v>4.0</v>
      </c>
      <c r="IQ28" s="1">
        <v>4.0</v>
      </c>
      <c r="IR28" s="1">
        <v>5.0</v>
      </c>
      <c r="IS28" s="1">
        <v>4.0</v>
      </c>
      <c r="IT28" s="1">
        <v>4.0</v>
      </c>
      <c r="IU28" s="1">
        <v>4.0</v>
      </c>
      <c r="IV28" s="1">
        <v>5.0</v>
      </c>
      <c r="IW28" s="1">
        <v>2.0</v>
      </c>
      <c r="IX28" s="1">
        <v>2.0</v>
      </c>
      <c r="IY28" s="1">
        <v>1.0</v>
      </c>
      <c r="IZ28" s="1">
        <f t="shared" ref="IZ28:KQ28" si="252">IF(IZ$3="+",HH28,6-HH28)</f>
        <v>2</v>
      </c>
      <c r="JA28" s="1">
        <f t="shared" si="252"/>
        <v>5</v>
      </c>
      <c r="JB28" s="1">
        <f t="shared" si="252"/>
        <v>5</v>
      </c>
      <c r="JC28" s="1">
        <f t="shared" si="252"/>
        <v>2</v>
      </c>
      <c r="JD28" s="1">
        <f t="shared" si="252"/>
        <v>5</v>
      </c>
      <c r="JE28" s="1">
        <f t="shared" si="252"/>
        <v>1</v>
      </c>
      <c r="JF28" s="1">
        <f t="shared" si="252"/>
        <v>5</v>
      </c>
      <c r="JG28" s="1">
        <f t="shared" si="252"/>
        <v>4</v>
      </c>
      <c r="JH28" s="1">
        <f t="shared" si="252"/>
        <v>1</v>
      </c>
      <c r="JI28" s="1">
        <f t="shared" si="252"/>
        <v>5</v>
      </c>
      <c r="JJ28" s="1">
        <f t="shared" si="252"/>
        <v>5</v>
      </c>
      <c r="JK28" s="1">
        <f t="shared" si="252"/>
        <v>1</v>
      </c>
      <c r="JL28" s="1">
        <f t="shared" si="252"/>
        <v>5</v>
      </c>
      <c r="JM28" s="1">
        <f t="shared" si="252"/>
        <v>5</v>
      </c>
      <c r="JN28" s="1">
        <f t="shared" si="252"/>
        <v>1</v>
      </c>
      <c r="JO28" s="1">
        <f t="shared" si="252"/>
        <v>1</v>
      </c>
      <c r="JP28" s="1">
        <f t="shared" si="252"/>
        <v>5</v>
      </c>
      <c r="JQ28" s="1">
        <f t="shared" si="252"/>
        <v>5</v>
      </c>
      <c r="JR28" s="1">
        <f t="shared" si="252"/>
        <v>1</v>
      </c>
      <c r="JS28" s="1">
        <f t="shared" si="252"/>
        <v>4</v>
      </c>
      <c r="JT28" s="1">
        <f t="shared" si="252"/>
        <v>5</v>
      </c>
      <c r="JU28" s="1">
        <f t="shared" si="252"/>
        <v>5</v>
      </c>
      <c r="JV28" s="1">
        <f t="shared" si="252"/>
        <v>3</v>
      </c>
      <c r="JW28" s="1">
        <f t="shared" si="252"/>
        <v>5</v>
      </c>
      <c r="JX28" s="1">
        <f t="shared" si="252"/>
        <v>5</v>
      </c>
      <c r="JY28" s="1">
        <f t="shared" si="252"/>
        <v>5</v>
      </c>
      <c r="JZ28" s="1">
        <f t="shared" si="252"/>
        <v>1</v>
      </c>
      <c r="KA28" s="1">
        <f t="shared" si="252"/>
        <v>5</v>
      </c>
      <c r="KB28" s="1">
        <f t="shared" si="252"/>
        <v>5</v>
      </c>
      <c r="KC28" s="1">
        <f t="shared" si="252"/>
        <v>1</v>
      </c>
      <c r="KD28" s="1">
        <f t="shared" si="252"/>
        <v>4</v>
      </c>
      <c r="KE28" s="1">
        <f t="shared" si="252"/>
        <v>4</v>
      </c>
      <c r="KF28" s="1">
        <f t="shared" si="252"/>
        <v>5</v>
      </c>
      <c r="KG28" s="1">
        <f t="shared" si="252"/>
        <v>4</v>
      </c>
      <c r="KH28" s="1">
        <f t="shared" si="252"/>
        <v>2</v>
      </c>
      <c r="KI28" s="1">
        <f t="shared" si="252"/>
        <v>4</v>
      </c>
      <c r="KJ28" s="1">
        <f t="shared" si="252"/>
        <v>5</v>
      </c>
      <c r="KK28" s="1">
        <f t="shared" si="252"/>
        <v>4</v>
      </c>
      <c r="KL28" s="1">
        <f t="shared" si="252"/>
        <v>4</v>
      </c>
      <c r="KM28" s="1">
        <f t="shared" si="252"/>
        <v>4</v>
      </c>
      <c r="KN28" s="1">
        <f t="shared" si="252"/>
        <v>5</v>
      </c>
      <c r="KO28" s="1">
        <f t="shared" si="252"/>
        <v>4</v>
      </c>
      <c r="KP28" s="1">
        <f t="shared" si="252"/>
        <v>2</v>
      </c>
      <c r="KQ28" s="1">
        <f t="shared" si="252"/>
        <v>5</v>
      </c>
      <c r="KR28" s="1">
        <f t="shared" si="24"/>
        <v>172</v>
      </c>
      <c r="KS28" s="1">
        <f t="shared" si="25"/>
        <v>24</v>
      </c>
      <c r="KT28" s="1">
        <f t="shared" si="26"/>
        <v>41</v>
      </c>
      <c r="KU28" s="1">
        <f t="shared" si="27"/>
        <v>42</v>
      </c>
      <c r="KV28" s="1">
        <f t="shared" si="28"/>
        <v>25</v>
      </c>
      <c r="KW28" s="1">
        <f t="shared" si="29"/>
        <v>40</v>
      </c>
      <c r="KX28" s="1">
        <v>4.0</v>
      </c>
      <c r="KY28" s="1">
        <v>4.0</v>
      </c>
      <c r="KZ28" s="1">
        <v>4.0</v>
      </c>
      <c r="LA28" s="1">
        <v>4.0</v>
      </c>
      <c r="LB28" s="1">
        <v>2.0</v>
      </c>
      <c r="LC28" s="1">
        <v>5.0</v>
      </c>
      <c r="LD28" s="1">
        <v>4.0</v>
      </c>
      <c r="LE28" s="1">
        <v>2.0</v>
      </c>
      <c r="LF28" s="1">
        <v>2.0</v>
      </c>
      <c r="LG28" s="1">
        <v>4.0</v>
      </c>
      <c r="LH28" s="1">
        <v>4.0</v>
      </c>
      <c r="LI28" s="1">
        <v>4.0</v>
      </c>
      <c r="LJ28" s="1">
        <v>2.0</v>
      </c>
      <c r="LK28" s="1">
        <v>4.0</v>
      </c>
      <c r="LL28" s="1">
        <v>4.0</v>
      </c>
      <c r="LM28" s="1">
        <v>4.0</v>
      </c>
      <c r="LN28" s="1">
        <v>4.0</v>
      </c>
      <c r="LO28" s="1">
        <v>4.0</v>
      </c>
      <c r="LP28" s="1">
        <v>4.0</v>
      </c>
      <c r="LQ28" s="1">
        <v>4.0</v>
      </c>
      <c r="LR28" s="1">
        <v>4.0</v>
      </c>
      <c r="LS28" s="1">
        <v>4.0</v>
      </c>
      <c r="LT28" s="1">
        <v>5.0</v>
      </c>
      <c r="LU28" s="1">
        <v>5.0</v>
      </c>
      <c r="LV28" s="1">
        <v>5.0</v>
      </c>
      <c r="LW28" s="1">
        <v>4.0</v>
      </c>
      <c r="LX28" s="1">
        <v>5.0</v>
      </c>
      <c r="LY28" s="1">
        <v>4.0</v>
      </c>
      <c r="LZ28" s="1">
        <v>2.0</v>
      </c>
      <c r="MA28" s="1">
        <f t="shared" ref="MA28:NC28" si="253">IF(MA$3="+",KX28,6-KX28)</f>
        <v>4</v>
      </c>
      <c r="MB28" s="1">
        <f t="shared" si="253"/>
        <v>2</v>
      </c>
      <c r="MC28" s="1">
        <f t="shared" si="253"/>
        <v>4</v>
      </c>
      <c r="MD28" s="1">
        <f t="shared" si="253"/>
        <v>2</v>
      </c>
      <c r="ME28" s="1">
        <f t="shared" si="253"/>
        <v>4</v>
      </c>
      <c r="MF28" s="1">
        <f t="shared" si="253"/>
        <v>5</v>
      </c>
      <c r="MG28" s="1">
        <f t="shared" si="253"/>
        <v>4</v>
      </c>
      <c r="MH28" s="1">
        <f t="shared" si="253"/>
        <v>4</v>
      </c>
      <c r="MI28" s="1">
        <f t="shared" si="253"/>
        <v>4</v>
      </c>
      <c r="MJ28" s="1">
        <f t="shared" si="253"/>
        <v>4</v>
      </c>
      <c r="MK28" s="1">
        <f t="shared" si="253"/>
        <v>4</v>
      </c>
      <c r="ML28" s="1">
        <f t="shared" si="253"/>
        <v>4</v>
      </c>
      <c r="MM28" s="1">
        <f t="shared" si="253"/>
        <v>4</v>
      </c>
      <c r="MN28" s="1">
        <f t="shared" si="253"/>
        <v>4</v>
      </c>
      <c r="MO28" s="1">
        <f t="shared" si="253"/>
        <v>4</v>
      </c>
      <c r="MP28" s="1">
        <f t="shared" si="253"/>
        <v>4</v>
      </c>
      <c r="MQ28" s="1">
        <f t="shared" si="253"/>
        <v>4</v>
      </c>
      <c r="MR28" s="1">
        <f t="shared" si="253"/>
        <v>4</v>
      </c>
      <c r="MS28" s="1">
        <f t="shared" si="253"/>
        <v>2</v>
      </c>
      <c r="MT28" s="1">
        <f t="shared" si="253"/>
        <v>4</v>
      </c>
      <c r="MU28" s="1">
        <f t="shared" si="253"/>
        <v>4</v>
      </c>
      <c r="MV28" s="1">
        <f t="shared" si="253"/>
        <v>2</v>
      </c>
      <c r="MW28" s="1">
        <f t="shared" si="253"/>
        <v>1</v>
      </c>
      <c r="MX28" s="1">
        <f t="shared" si="253"/>
        <v>5</v>
      </c>
      <c r="MY28" s="1">
        <f t="shared" si="253"/>
        <v>5</v>
      </c>
      <c r="MZ28" s="1">
        <f t="shared" si="253"/>
        <v>2</v>
      </c>
      <c r="NA28" s="1">
        <f t="shared" si="253"/>
        <v>5</v>
      </c>
      <c r="NB28" s="1">
        <f t="shared" si="253"/>
        <v>4</v>
      </c>
      <c r="NC28" s="1">
        <f t="shared" si="253"/>
        <v>2</v>
      </c>
      <c r="ND28" s="1">
        <f t="shared" si="31"/>
        <v>17</v>
      </c>
      <c r="NE28" s="1">
        <f t="shared" si="32"/>
        <v>17</v>
      </c>
      <c r="NF28" s="1">
        <f t="shared" si="33"/>
        <v>19</v>
      </c>
      <c r="NG28" s="1">
        <f t="shared" si="34"/>
        <v>16</v>
      </c>
      <c r="NH28" s="1">
        <f t="shared" si="35"/>
        <v>15</v>
      </c>
      <c r="NI28" s="1">
        <f t="shared" si="36"/>
        <v>21</v>
      </c>
      <c r="NJ28" s="1">
        <f t="shared" si="70"/>
        <v>105</v>
      </c>
      <c r="NK28" s="1">
        <v>1.0</v>
      </c>
      <c r="NL28" s="1">
        <v>1.0</v>
      </c>
      <c r="NM28" s="1">
        <v>4.0</v>
      </c>
      <c r="NN28" s="1">
        <v>1.0</v>
      </c>
      <c r="NO28" s="1">
        <v>1.0</v>
      </c>
      <c r="NP28" s="1">
        <v>1.0</v>
      </c>
      <c r="NQ28" s="1">
        <v>1.0</v>
      </c>
      <c r="NR28" s="1">
        <v>4.0</v>
      </c>
      <c r="NS28" s="1">
        <v>1.0</v>
      </c>
      <c r="NT28" s="1">
        <v>2.0</v>
      </c>
      <c r="NU28" s="1">
        <v>2.0</v>
      </c>
      <c r="NV28" s="1">
        <v>2.0</v>
      </c>
      <c r="NW28" s="1">
        <v>2.0</v>
      </c>
      <c r="NX28" s="1">
        <v>2.0</v>
      </c>
      <c r="NY28" s="1">
        <v>1.0</v>
      </c>
      <c r="NZ28" s="1">
        <v>1.0</v>
      </c>
      <c r="OA28" s="1">
        <v>1.0</v>
      </c>
      <c r="OB28" s="1">
        <v>1.0</v>
      </c>
      <c r="OC28" s="1">
        <v>1.0</v>
      </c>
      <c r="OD28" s="1">
        <v>1.0</v>
      </c>
      <c r="OE28" s="1">
        <v>1.0</v>
      </c>
      <c r="OF28" s="1">
        <f t="shared" si="37"/>
        <v>11</v>
      </c>
      <c r="OG28" s="1">
        <f t="shared" si="38"/>
        <v>17</v>
      </c>
      <c r="OH28" s="1">
        <f t="shared" si="39"/>
        <v>28</v>
      </c>
      <c r="OI28" s="1">
        <v>5.0</v>
      </c>
      <c r="OJ28" s="1">
        <v>5.0</v>
      </c>
      <c r="OK28" s="1">
        <v>5.0</v>
      </c>
      <c r="OL28" s="1">
        <v>5.0</v>
      </c>
      <c r="OM28" s="1">
        <v>5.0</v>
      </c>
      <c r="ON28" s="1">
        <v>4.0</v>
      </c>
      <c r="OO28" s="1">
        <v>4.0</v>
      </c>
      <c r="OP28" s="1">
        <v>4.0</v>
      </c>
      <c r="OQ28" s="1">
        <v>4.0</v>
      </c>
      <c r="OR28" s="1">
        <v>4.0</v>
      </c>
      <c r="OS28" s="1">
        <v>4.0</v>
      </c>
      <c r="OT28" s="1">
        <v>4.0</v>
      </c>
      <c r="OU28" s="1">
        <v>4.0</v>
      </c>
      <c r="OV28" s="1">
        <v>2.0</v>
      </c>
      <c r="OW28" s="1">
        <v>4.0</v>
      </c>
      <c r="OX28" s="1">
        <v>4.0</v>
      </c>
      <c r="OY28" s="1">
        <v>4.0</v>
      </c>
      <c r="OZ28" s="1">
        <v>4.0</v>
      </c>
      <c r="PA28" s="1">
        <v>4.0</v>
      </c>
      <c r="PB28" s="1">
        <v>4.0</v>
      </c>
      <c r="PC28" s="1">
        <v>4.0</v>
      </c>
      <c r="PD28" s="1">
        <v>5.0</v>
      </c>
      <c r="PE28" s="1">
        <v>5.0</v>
      </c>
      <c r="PF28" s="1">
        <v>5.0</v>
      </c>
      <c r="PG28" s="1">
        <v>5.0</v>
      </c>
      <c r="PH28" s="1">
        <v>5.0</v>
      </c>
      <c r="PI28" s="1">
        <v>5.0</v>
      </c>
      <c r="PJ28" s="1">
        <v>5.0</v>
      </c>
      <c r="PK28" s="1">
        <v>4.0</v>
      </c>
      <c r="PL28" s="1">
        <f t="shared" ref="PL28:QN28" si="254">IF(PL$3="+",OI28,6-OI28)</f>
        <v>1</v>
      </c>
      <c r="PM28" s="1">
        <f t="shared" si="254"/>
        <v>5</v>
      </c>
      <c r="PN28" s="1">
        <f t="shared" si="254"/>
        <v>5</v>
      </c>
      <c r="PO28" s="1">
        <f t="shared" si="254"/>
        <v>5</v>
      </c>
      <c r="PP28" s="1">
        <f t="shared" si="254"/>
        <v>5</v>
      </c>
      <c r="PQ28" s="1">
        <f t="shared" si="254"/>
        <v>2</v>
      </c>
      <c r="PR28" s="1">
        <f t="shared" si="254"/>
        <v>4</v>
      </c>
      <c r="PS28" s="1">
        <f t="shared" si="254"/>
        <v>4</v>
      </c>
      <c r="PT28" s="1">
        <f t="shared" si="254"/>
        <v>2</v>
      </c>
      <c r="PU28" s="1">
        <f t="shared" si="254"/>
        <v>2</v>
      </c>
      <c r="PV28" s="1">
        <f t="shared" si="254"/>
        <v>2</v>
      </c>
      <c r="PW28" s="1">
        <f t="shared" si="254"/>
        <v>2</v>
      </c>
      <c r="PX28" s="1">
        <f t="shared" si="254"/>
        <v>2</v>
      </c>
      <c r="PY28" s="1">
        <f t="shared" si="254"/>
        <v>4</v>
      </c>
      <c r="PZ28" s="1">
        <f t="shared" si="254"/>
        <v>4</v>
      </c>
      <c r="QA28" s="1">
        <f t="shared" si="254"/>
        <v>4</v>
      </c>
      <c r="QB28" s="1">
        <f t="shared" si="254"/>
        <v>4</v>
      </c>
      <c r="QC28" s="1">
        <f t="shared" si="254"/>
        <v>2</v>
      </c>
      <c r="QD28" s="1">
        <f t="shared" si="254"/>
        <v>4</v>
      </c>
      <c r="QE28" s="1">
        <f t="shared" si="254"/>
        <v>2</v>
      </c>
      <c r="QF28" s="1">
        <f t="shared" si="254"/>
        <v>4</v>
      </c>
      <c r="QG28" s="1">
        <f t="shared" si="254"/>
        <v>1</v>
      </c>
      <c r="QH28" s="1">
        <f t="shared" si="254"/>
        <v>5</v>
      </c>
      <c r="QI28" s="1">
        <f t="shared" si="254"/>
        <v>5</v>
      </c>
      <c r="QJ28" s="1">
        <f t="shared" si="254"/>
        <v>5</v>
      </c>
      <c r="QK28" s="1">
        <f t="shared" si="254"/>
        <v>1</v>
      </c>
      <c r="QL28" s="1">
        <f t="shared" si="254"/>
        <v>5</v>
      </c>
      <c r="QM28" s="1">
        <f t="shared" si="254"/>
        <v>5</v>
      </c>
      <c r="QN28" s="1">
        <f t="shared" si="254"/>
        <v>2</v>
      </c>
      <c r="QO28" s="1">
        <f t="shared" si="41"/>
        <v>98</v>
      </c>
      <c r="QP28" s="1">
        <f t="shared" si="42"/>
        <v>43</v>
      </c>
      <c r="QQ28" s="1">
        <f t="shared" si="43"/>
        <v>55</v>
      </c>
      <c r="QR28" s="1">
        <v>4.0</v>
      </c>
      <c r="QS28" s="1">
        <v>3.0</v>
      </c>
      <c r="QT28" s="1">
        <v>3.0</v>
      </c>
      <c r="QU28" s="1">
        <v>4.0</v>
      </c>
      <c r="QV28" s="1">
        <v>4.0</v>
      </c>
      <c r="QW28" s="1">
        <v>3.0</v>
      </c>
      <c r="QX28" s="1">
        <v>2.0</v>
      </c>
      <c r="QY28" s="1">
        <v>3.0</v>
      </c>
      <c r="QZ28" s="1">
        <v>2.0</v>
      </c>
      <c r="RA28" s="1">
        <v>3.0</v>
      </c>
      <c r="RB28" s="1">
        <v>3.0</v>
      </c>
      <c r="RC28" s="1">
        <v>3.0</v>
      </c>
      <c r="RD28" s="1">
        <v>4.0</v>
      </c>
      <c r="RE28" s="1">
        <v>4.0</v>
      </c>
      <c r="RF28" s="1">
        <v>3.0</v>
      </c>
      <c r="RG28" s="1">
        <v>3.0</v>
      </c>
      <c r="RH28" s="1">
        <v>2.0</v>
      </c>
      <c r="RI28" s="1">
        <v>3.0</v>
      </c>
      <c r="RJ28" s="1">
        <v>2.0</v>
      </c>
      <c r="RK28" s="1">
        <v>3.0</v>
      </c>
      <c r="RL28" s="1">
        <v>1.0</v>
      </c>
      <c r="RM28" s="1">
        <v>4.0</v>
      </c>
      <c r="RN28" s="1">
        <v>2.0</v>
      </c>
      <c r="RO28" s="1">
        <v>4.0</v>
      </c>
      <c r="RP28" s="1">
        <v>3.0</v>
      </c>
      <c r="RQ28" s="1">
        <v>2.0</v>
      </c>
      <c r="RR28" s="1">
        <v>2.0</v>
      </c>
      <c r="RS28" s="1">
        <v>4.0</v>
      </c>
      <c r="RT28" s="1">
        <v>3.0</v>
      </c>
      <c r="RU28" s="1">
        <v>3.0</v>
      </c>
      <c r="RV28" s="1">
        <v>3.0</v>
      </c>
      <c r="RW28" s="1">
        <v>3.0</v>
      </c>
      <c r="RX28" s="1">
        <v>1.0</v>
      </c>
      <c r="RY28" s="1">
        <v>4.0</v>
      </c>
      <c r="RZ28" s="1">
        <v>2.0</v>
      </c>
      <c r="SA28" s="1">
        <v>3.0</v>
      </c>
      <c r="SB28" s="1">
        <v>3.0</v>
      </c>
      <c r="SC28" s="1">
        <v>4.0</v>
      </c>
      <c r="SD28" s="1">
        <v>4.0</v>
      </c>
      <c r="SE28" s="1">
        <v>4.0</v>
      </c>
      <c r="SF28" s="1">
        <v>1.0</v>
      </c>
      <c r="SG28" s="1">
        <f t="shared" ref="SG28:TU28" si="255">IF(SG$3="+",QR28,5-QR28)</f>
        <v>4</v>
      </c>
      <c r="SH28" s="1">
        <f t="shared" si="255"/>
        <v>3</v>
      </c>
      <c r="SI28" s="1">
        <f t="shared" si="255"/>
        <v>2</v>
      </c>
      <c r="SJ28" s="1">
        <f t="shared" si="255"/>
        <v>4</v>
      </c>
      <c r="SK28" s="1">
        <f t="shared" si="255"/>
        <v>4</v>
      </c>
      <c r="SL28" s="1">
        <f t="shared" si="255"/>
        <v>2</v>
      </c>
      <c r="SM28" s="1">
        <f t="shared" si="255"/>
        <v>2</v>
      </c>
      <c r="SN28" s="1">
        <f t="shared" si="255"/>
        <v>2</v>
      </c>
      <c r="SO28" s="1">
        <f t="shared" si="255"/>
        <v>3</v>
      </c>
      <c r="SP28" s="1">
        <f t="shared" si="255"/>
        <v>2</v>
      </c>
      <c r="SQ28" s="1">
        <f t="shared" si="255"/>
        <v>3</v>
      </c>
      <c r="SR28" s="1">
        <f t="shared" si="255"/>
        <v>2</v>
      </c>
      <c r="SS28" s="1">
        <f t="shared" si="255"/>
        <v>4</v>
      </c>
      <c r="ST28" s="1">
        <f t="shared" si="255"/>
        <v>4</v>
      </c>
      <c r="SU28" s="1">
        <f t="shared" si="255"/>
        <v>2</v>
      </c>
      <c r="SV28" s="1">
        <f t="shared" si="255"/>
        <v>3</v>
      </c>
      <c r="SW28" s="1">
        <f t="shared" si="255"/>
        <v>3</v>
      </c>
      <c r="SX28" s="1">
        <f t="shared" si="255"/>
        <v>2</v>
      </c>
      <c r="SY28" s="1">
        <f t="shared" si="255"/>
        <v>3</v>
      </c>
      <c r="SZ28" s="1">
        <f t="shared" si="255"/>
        <v>2</v>
      </c>
      <c r="TA28" s="1">
        <f t="shared" si="255"/>
        <v>4</v>
      </c>
      <c r="TB28" s="1">
        <f t="shared" si="255"/>
        <v>4</v>
      </c>
      <c r="TC28" s="1">
        <f t="shared" si="255"/>
        <v>3</v>
      </c>
      <c r="TD28" s="1">
        <f t="shared" si="255"/>
        <v>4</v>
      </c>
      <c r="TE28" s="1">
        <f t="shared" si="255"/>
        <v>3</v>
      </c>
      <c r="TF28" s="1">
        <f t="shared" si="255"/>
        <v>3</v>
      </c>
      <c r="TG28" s="1">
        <f t="shared" si="255"/>
        <v>3</v>
      </c>
      <c r="TH28" s="1">
        <f t="shared" si="255"/>
        <v>4</v>
      </c>
      <c r="TI28" s="1">
        <f t="shared" si="255"/>
        <v>3</v>
      </c>
      <c r="TJ28" s="1">
        <f t="shared" si="255"/>
        <v>2</v>
      </c>
      <c r="TK28" s="1">
        <f t="shared" si="255"/>
        <v>2</v>
      </c>
      <c r="TL28" s="1">
        <f t="shared" si="255"/>
        <v>3</v>
      </c>
      <c r="TM28" s="1">
        <f t="shared" si="255"/>
        <v>4</v>
      </c>
      <c r="TN28" s="1">
        <f t="shared" si="255"/>
        <v>4</v>
      </c>
      <c r="TO28" s="1">
        <f t="shared" si="255"/>
        <v>3</v>
      </c>
      <c r="TP28" s="1">
        <f t="shared" si="255"/>
        <v>3</v>
      </c>
      <c r="TQ28" s="1">
        <f t="shared" si="255"/>
        <v>2</v>
      </c>
      <c r="TR28" s="1">
        <f t="shared" si="255"/>
        <v>4</v>
      </c>
      <c r="TS28" s="1">
        <f t="shared" si="255"/>
        <v>4</v>
      </c>
      <c r="TT28" s="1">
        <f t="shared" si="255"/>
        <v>4</v>
      </c>
      <c r="TU28" s="1">
        <f t="shared" si="255"/>
        <v>4</v>
      </c>
      <c r="TV28" s="1">
        <f t="shared" si="45"/>
        <v>97</v>
      </c>
      <c r="TW28" s="1">
        <f t="shared" si="46"/>
        <v>26</v>
      </c>
      <c r="TX28" s="1">
        <f t="shared" si="47"/>
        <v>8</v>
      </c>
      <c r="TY28" s="1">
        <f t="shared" si="48"/>
        <v>11</v>
      </c>
      <c r="TZ28" s="1">
        <f t="shared" si="49"/>
        <v>7</v>
      </c>
      <c r="UA28" s="1">
        <f t="shared" si="50"/>
        <v>38</v>
      </c>
      <c r="UB28" s="1">
        <f t="shared" si="51"/>
        <v>7</v>
      </c>
      <c r="UC28" s="1">
        <f t="shared" si="52"/>
        <v>6</v>
      </c>
      <c r="UD28" s="1">
        <f t="shared" si="53"/>
        <v>7</v>
      </c>
      <c r="UE28" s="1">
        <f t="shared" si="54"/>
        <v>6</v>
      </c>
      <c r="UF28" s="1">
        <f t="shared" ref="UF28:UG28" si="256">TS28</f>
        <v>4</v>
      </c>
      <c r="UG28" s="1">
        <f t="shared" si="256"/>
        <v>4</v>
      </c>
      <c r="UH28" s="1">
        <f t="shared" si="56"/>
        <v>18</v>
      </c>
      <c r="UI28" s="1">
        <f t="shared" si="57"/>
        <v>2</v>
      </c>
      <c r="UJ28" s="1">
        <f t="shared" si="58"/>
        <v>5</v>
      </c>
      <c r="UK28" s="1">
        <f t="shared" si="59"/>
        <v>11</v>
      </c>
      <c r="UL28" s="1">
        <f t="shared" si="60"/>
        <v>15</v>
      </c>
      <c r="UM28" s="1">
        <f t="shared" si="61"/>
        <v>6</v>
      </c>
      <c r="UN28" s="1">
        <f t="shared" si="62"/>
        <v>5</v>
      </c>
      <c r="UO28" s="1">
        <f t="shared" si="63"/>
        <v>4</v>
      </c>
      <c r="UP28" s="6">
        <v>1.0</v>
      </c>
      <c r="UQ28" s="6">
        <v>1.0</v>
      </c>
      <c r="UR28" s="6">
        <v>1.0</v>
      </c>
      <c r="US28" s="6">
        <v>1.0</v>
      </c>
      <c r="UT28" s="6">
        <v>1.0</v>
      </c>
      <c r="UU28" s="6">
        <v>1.0</v>
      </c>
      <c r="UV28" s="6">
        <v>1.0</v>
      </c>
      <c r="UW28" s="6">
        <v>1.0</v>
      </c>
      <c r="UX28" s="6">
        <v>1.0</v>
      </c>
      <c r="UY28" s="6">
        <v>1.0</v>
      </c>
      <c r="UZ28" s="6">
        <v>1.0</v>
      </c>
      <c r="VA28" s="6">
        <v>1.0</v>
      </c>
      <c r="VB28" s="6">
        <v>1.0</v>
      </c>
      <c r="VC28" s="6">
        <v>1.0</v>
      </c>
      <c r="VD28" s="6">
        <v>2.0</v>
      </c>
      <c r="VE28" s="6">
        <v>1.0</v>
      </c>
      <c r="VF28" s="6">
        <v>1.0</v>
      </c>
      <c r="VG28" s="6">
        <v>2.0</v>
      </c>
      <c r="VH28" s="6">
        <v>1.0</v>
      </c>
      <c r="VI28" s="6">
        <v>1.0</v>
      </c>
      <c r="VJ28" s="6">
        <v>1.0</v>
      </c>
      <c r="VK28" s="6">
        <v>1.0</v>
      </c>
      <c r="VL28" s="6">
        <v>1.0</v>
      </c>
      <c r="VM28" s="6">
        <v>1.0</v>
      </c>
      <c r="VN28" s="6">
        <v>1.0</v>
      </c>
      <c r="VO28" s="6">
        <v>1.0</v>
      </c>
      <c r="VP28" s="6">
        <v>1.0</v>
      </c>
      <c r="VQ28" s="6">
        <v>1.0</v>
      </c>
      <c r="VR28" s="6">
        <v>1.0</v>
      </c>
      <c r="VS28" s="6">
        <v>1.0</v>
      </c>
      <c r="VT28" s="6">
        <v>1.0</v>
      </c>
      <c r="VU28" s="6">
        <v>1.0</v>
      </c>
      <c r="VV28" s="6">
        <v>1.0</v>
      </c>
      <c r="VW28" s="6">
        <v>1.0</v>
      </c>
      <c r="VX28" s="6">
        <v>1.0</v>
      </c>
      <c r="VY28" s="6">
        <v>1.0</v>
      </c>
      <c r="VZ28" s="6" t="s">
        <v>729</v>
      </c>
      <c r="WA28" s="9">
        <v>30.0</v>
      </c>
      <c r="WB28" s="1">
        <v>1.0</v>
      </c>
      <c r="WC28" s="1">
        <v>2.0</v>
      </c>
      <c r="WD28" s="1">
        <v>2.0</v>
      </c>
      <c r="WE28" s="1">
        <v>2.0</v>
      </c>
      <c r="WF28" s="1">
        <v>1.0</v>
      </c>
      <c r="WG28" s="1">
        <v>2.0</v>
      </c>
      <c r="WH28" s="1">
        <v>1.0</v>
      </c>
      <c r="WI28" s="1">
        <v>2.0</v>
      </c>
      <c r="WJ28" s="1">
        <v>2.0</v>
      </c>
      <c r="WK28" s="1">
        <v>2.0</v>
      </c>
      <c r="WL28" s="1">
        <v>2.0</v>
      </c>
      <c r="WM28" s="1">
        <v>2.0</v>
      </c>
      <c r="WN28" s="1">
        <v>1.0</v>
      </c>
      <c r="WO28" s="1">
        <v>2.0</v>
      </c>
      <c r="WP28" s="1">
        <v>2.0</v>
      </c>
      <c r="WQ28" s="1">
        <f t="shared" ref="WQ28:XE28" si="257">IF(WQ$3="+",WB28,3-WB28)</f>
        <v>2</v>
      </c>
      <c r="WR28" s="1">
        <f t="shared" si="257"/>
        <v>2</v>
      </c>
      <c r="WS28" s="1">
        <f t="shared" si="257"/>
        <v>2</v>
      </c>
      <c r="WT28" s="1">
        <f t="shared" si="257"/>
        <v>2</v>
      </c>
      <c r="WU28" s="1">
        <f t="shared" si="257"/>
        <v>2</v>
      </c>
      <c r="WV28" s="1">
        <f t="shared" si="257"/>
        <v>2</v>
      </c>
      <c r="WW28" s="1">
        <f t="shared" si="257"/>
        <v>2</v>
      </c>
      <c r="WX28" s="1">
        <f t="shared" si="257"/>
        <v>2</v>
      </c>
      <c r="WY28" s="1">
        <f t="shared" si="257"/>
        <v>2</v>
      </c>
      <c r="WZ28" s="1">
        <f t="shared" si="257"/>
        <v>2</v>
      </c>
      <c r="XA28" s="1">
        <f t="shared" si="257"/>
        <v>1</v>
      </c>
      <c r="XB28" s="1">
        <f t="shared" si="257"/>
        <v>2</v>
      </c>
      <c r="XC28" s="1">
        <f t="shared" si="257"/>
        <v>2</v>
      </c>
      <c r="XD28" s="1">
        <f t="shared" si="257"/>
        <v>2</v>
      </c>
      <c r="XE28" s="1">
        <f t="shared" si="257"/>
        <v>2</v>
      </c>
      <c r="XF28" s="1">
        <f t="shared" si="65"/>
        <v>29</v>
      </c>
      <c r="XG28" s="1">
        <v>0.0</v>
      </c>
      <c r="XH28" s="9"/>
      <c r="XI28" s="9"/>
    </row>
    <row r="29" ht="15.0" customHeight="1">
      <c r="A29" s="1" t="s">
        <v>588</v>
      </c>
      <c r="B29" s="1" t="s">
        <v>553</v>
      </c>
      <c r="C29" s="1" t="s">
        <v>730</v>
      </c>
      <c r="D29" s="1"/>
      <c r="E29" s="1" t="s">
        <v>731</v>
      </c>
      <c r="F29" s="1" t="s">
        <v>723</v>
      </c>
      <c r="G29" s="1" t="s">
        <v>732</v>
      </c>
      <c r="H29" s="1" t="s">
        <v>733</v>
      </c>
      <c r="I29" s="1">
        <v>1.0</v>
      </c>
      <c r="J29" s="1">
        <v>1.9510329E7</v>
      </c>
      <c r="K29" s="1">
        <v>65.0</v>
      </c>
      <c r="L29" s="1">
        <v>2.0161227E7</v>
      </c>
      <c r="M29" s="1">
        <v>1.0</v>
      </c>
      <c r="N29" s="1">
        <v>2.0</v>
      </c>
      <c r="O29" s="1">
        <v>2.0</v>
      </c>
      <c r="P29" s="1"/>
      <c r="Q29" s="1">
        <v>2.0</v>
      </c>
      <c r="R29" s="1"/>
      <c r="S29" s="1">
        <v>2.0</v>
      </c>
      <c r="T29" s="1" t="s">
        <v>560</v>
      </c>
      <c r="U29" s="1"/>
      <c r="V29" s="1">
        <v>10.0</v>
      </c>
      <c r="W29" s="1" t="s">
        <v>734</v>
      </c>
      <c r="X29" s="1">
        <v>43.0</v>
      </c>
      <c r="Y29" s="1" t="s">
        <v>611</v>
      </c>
      <c r="Z29" s="1"/>
      <c r="AA29" s="1"/>
      <c r="AB29" s="1">
        <v>2.0</v>
      </c>
      <c r="AC29" s="1">
        <v>8.0</v>
      </c>
      <c r="AD29" s="1">
        <v>0.0</v>
      </c>
      <c r="AE29" s="1">
        <v>2.0</v>
      </c>
      <c r="AF29" s="1">
        <v>2.0</v>
      </c>
      <c r="AG29" s="1">
        <v>1.0</v>
      </c>
      <c r="AH29" s="1">
        <v>9.0</v>
      </c>
      <c r="AI29" s="1">
        <v>4.0</v>
      </c>
      <c r="AJ29" s="1">
        <v>16.0</v>
      </c>
      <c r="AK29" s="1">
        <v>1.0</v>
      </c>
      <c r="AL29" s="1"/>
      <c r="AM29" s="1">
        <v>5.0</v>
      </c>
      <c r="AN29" s="1">
        <v>2011.0</v>
      </c>
      <c r="AO29" s="1">
        <v>5.0</v>
      </c>
      <c r="AP29" s="1">
        <v>11.0</v>
      </c>
      <c r="AQ29" s="1">
        <v>6.0</v>
      </c>
      <c r="AR29" s="1">
        <v>7.0</v>
      </c>
      <c r="AS29" s="1">
        <v>6.0</v>
      </c>
      <c r="AT29" s="1">
        <v>1.0</v>
      </c>
      <c r="AU29" s="1">
        <v>2.0</v>
      </c>
      <c r="AV29" s="1">
        <v>4.0</v>
      </c>
      <c r="AW29" s="1">
        <v>1.0</v>
      </c>
      <c r="AX29" s="1">
        <v>2.0</v>
      </c>
      <c r="AY29" s="1">
        <v>1.0</v>
      </c>
      <c r="AZ29" s="1">
        <v>4.0</v>
      </c>
      <c r="BA29" s="1">
        <v>1.0</v>
      </c>
      <c r="BB29" s="1">
        <v>2.0</v>
      </c>
      <c r="BC29" s="1">
        <v>1.0</v>
      </c>
      <c r="BD29" s="1">
        <v>2.0</v>
      </c>
      <c r="BE29" s="1">
        <v>1.0</v>
      </c>
      <c r="BF29" s="1"/>
      <c r="BG29" s="1"/>
      <c r="BH29" s="1">
        <v>1.0</v>
      </c>
      <c r="BI29" s="1"/>
      <c r="BJ29" s="1"/>
      <c r="BK29" s="1">
        <v>4.0</v>
      </c>
      <c r="BL29" s="1">
        <v>1.0</v>
      </c>
      <c r="BM29" s="1">
        <v>1.0</v>
      </c>
      <c r="BN29" s="1">
        <v>2.0</v>
      </c>
      <c r="BO29" s="1">
        <v>1.0</v>
      </c>
      <c r="BP29" s="1">
        <v>4.0</v>
      </c>
      <c r="BQ29" s="1">
        <v>5.0</v>
      </c>
      <c r="BR29" s="1">
        <v>5.0</v>
      </c>
      <c r="BS29" s="1">
        <v>5.0</v>
      </c>
      <c r="BT29" s="1">
        <v>5.0</v>
      </c>
      <c r="BU29" s="1">
        <v>1.0</v>
      </c>
      <c r="BV29" s="1">
        <v>1.0</v>
      </c>
      <c r="BW29" s="1">
        <v>1.0</v>
      </c>
      <c r="BX29" s="1">
        <v>5.0</v>
      </c>
      <c r="BY29" s="1">
        <v>4.0</v>
      </c>
      <c r="BZ29" s="1">
        <v>1.0</v>
      </c>
      <c r="CA29" s="1">
        <v>2.0</v>
      </c>
      <c r="CB29" s="1">
        <v>1.0</v>
      </c>
      <c r="CC29" s="1">
        <v>2.0</v>
      </c>
      <c r="CD29" s="1">
        <v>4.0</v>
      </c>
      <c r="CE29" s="1">
        <v>1.0</v>
      </c>
      <c r="CF29" s="1">
        <v>1.0</v>
      </c>
      <c r="CG29" s="1">
        <v>5.0</v>
      </c>
      <c r="CH29" s="1">
        <v>1.0</v>
      </c>
      <c r="CI29" s="1">
        <v>1.0</v>
      </c>
      <c r="CJ29" s="1">
        <v>1.0</v>
      </c>
      <c r="CK29" s="1">
        <v>4.0</v>
      </c>
      <c r="CL29" s="1">
        <v>1.0</v>
      </c>
      <c r="CM29" s="1">
        <v>3.0</v>
      </c>
      <c r="CN29" s="1">
        <f t="shared" si="9"/>
        <v>8</v>
      </c>
      <c r="CO29" s="1">
        <f t="shared" si="10"/>
        <v>22</v>
      </c>
      <c r="CP29" s="1">
        <f t="shared" si="11"/>
        <v>13</v>
      </c>
      <c r="CQ29" s="1">
        <f t="shared" si="12"/>
        <v>7</v>
      </c>
      <c r="CR29" s="1">
        <f t="shared" si="13"/>
        <v>8</v>
      </c>
      <c r="CS29" s="1">
        <f t="shared" si="14"/>
        <v>9</v>
      </c>
      <c r="CT29" s="1">
        <f t="shared" si="15"/>
        <v>67</v>
      </c>
      <c r="CU29" s="1">
        <v>3.0</v>
      </c>
      <c r="CV29" s="1">
        <v>2.0</v>
      </c>
      <c r="CW29" s="1">
        <v>3.0</v>
      </c>
      <c r="CX29" s="1">
        <v>3.0</v>
      </c>
      <c r="CY29" s="1">
        <v>2.0</v>
      </c>
      <c r="CZ29" s="1">
        <v>3.0</v>
      </c>
      <c r="DA29" s="1">
        <v>2.0</v>
      </c>
      <c r="DB29" s="1">
        <v>3.0</v>
      </c>
      <c r="DC29" s="1">
        <v>3.0</v>
      </c>
      <c r="DD29" s="1">
        <v>2.0</v>
      </c>
      <c r="DE29" s="1">
        <v>3.0</v>
      </c>
      <c r="DF29" s="1">
        <v>2.0</v>
      </c>
      <c r="DG29" s="1">
        <v>3.0</v>
      </c>
      <c r="DH29" s="1">
        <v>2.0</v>
      </c>
      <c r="DI29" s="1">
        <v>2.0</v>
      </c>
      <c r="DJ29" s="1">
        <v>2.0</v>
      </c>
      <c r="DK29" s="1">
        <v>3.0</v>
      </c>
      <c r="DL29" s="1">
        <v>2.0</v>
      </c>
      <c r="DM29" s="1">
        <v>3.0</v>
      </c>
      <c r="DN29" s="1">
        <v>2.0</v>
      </c>
      <c r="DO29" s="1">
        <v>2.0</v>
      </c>
      <c r="DP29" s="1">
        <v>3.0</v>
      </c>
      <c r="DQ29" s="1">
        <f t="shared" si="16"/>
        <v>13</v>
      </c>
      <c r="DR29" s="1">
        <f t="shared" si="17"/>
        <v>10</v>
      </c>
      <c r="DS29" s="1">
        <f t="shared" ref="DS29:DT29" si="258">SUM(CW29+DC29+DI29)</f>
        <v>8</v>
      </c>
      <c r="DT29" s="1">
        <f t="shared" si="258"/>
        <v>7</v>
      </c>
      <c r="DU29" s="1">
        <f t="shared" si="19"/>
        <v>8</v>
      </c>
      <c r="DV29" s="1">
        <f t="shared" si="20"/>
        <v>9</v>
      </c>
      <c r="DW29" s="1">
        <f t="shared" si="21"/>
        <v>55</v>
      </c>
      <c r="DX29" s="1">
        <v>3.0</v>
      </c>
      <c r="DY29" s="1">
        <v>3.0</v>
      </c>
      <c r="DZ29" s="1">
        <v>5.0</v>
      </c>
      <c r="EA29" s="1">
        <v>2.0</v>
      </c>
      <c r="EB29" s="1">
        <v>4.0</v>
      </c>
      <c r="EC29" s="1">
        <v>4.0</v>
      </c>
      <c r="ED29" s="1">
        <v>4.0</v>
      </c>
      <c r="EE29" s="1">
        <v>4.0</v>
      </c>
      <c r="EF29" s="1">
        <v>4.0</v>
      </c>
      <c r="EG29" s="1">
        <v>2.0</v>
      </c>
      <c r="EH29" s="1">
        <v>2.0</v>
      </c>
      <c r="EI29" s="1">
        <v>4.0</v>
      </c>
      <c r="EJ29" s="1">
        <v>2.0</v>
      </c>
      <c r="EK29" s="1">
        <v>4.0</v>
      </c>
      <c r="EL29" s="1">
        <v>2.0</v>
      </c>
      <c r="EM29" s="1">
        <v>2.0</v>
      </c>
      <c r="EN29" s="1">
        <v>4.0</v>
      </c>
      <c r="EO29" s="1">
        <v>2.0</v>
      </c>
      <c r="EP29" s="1">
        <v>4.0</v>
      </c>
      <c r="EQ29" s="1">
        <v>3.0</v>
      </c>
      <c r="ER29" s="1">
        <v>4.0</v>
      </c>
      <c r="ES29" s="1">
        <v>2.0</v>
      </c>
      <c r="ET29" s="1">
        <v>3.0</v>
      </c>
      <c r="EU29" s="1">
        <v>3.0</v>
      </c>
      <c r="EV29" s="1">
        <v>2.0</v>
      </c>
      <c r="EW29" s="1">
        <v>3.0</v>
      </c>
      <c r="EX29" s="1">
        <v>3.0</v>
      </c>
      <c r="EY29" s="1">
        <v>3.0</v>
      </c>
      <c r="EZ29" s="1">
        <v>4.0</v>
      </c>
      <c r="FA29" s="1">
        <v>2.0</v>
      </c>
      <c r="FB29" s="1">
        <v>4.0</v>
      </c>
      <c r="FC29" s="1">
        <v>4.0</v>
      </c>
      <c r="FD29" s="1">
        <v>2.0</v>
      </c>
      <c r="FE29" s="1">
        <v>4.0</v>
      </c>
      <c r="FF29" s="1">
        <v>4.0</v>
      </c>
      <c r="FG29" s="1">
        <v>4.0</v>
      </c>
      <c r="FH29" s="1">
        <v>4.0</v>
      </c>
      <c r="FI29" s="1">
        <v>3.0</v>
      </c>
      <c r="FJ29" s="1">
        <v>4.0</v>
      </c>
      <c r="FK29" s="1">
        <v>4.0</v>
      </c>
      <c r="FL29" s="1">
        <v>4.0</v>
      </c>
      <c r="FM29" s="1">
        <v>2.0</v>
      </c>
      <c r="FN29" s="1">
        <v>4.0</v>
      </c>
      <c r="FO29" s="1">
        <v>4.0</v>
      </c>
      <c r="FP29" s="1">
        <f t="shared" ref="FP29:HG29" si="259">IF(FP$3="+",DX29,6-DX29)</f>
        <v>3</v>
      </c>
      <c r="FQ29" s="1">
        <f t="shared" si="259"/>
        <v>3</v>
      </c>
      <c r="FR29" s="1">
        <f t="shared" si="259"/>
        <v>5</v>
      </c>
      <c r="FS29" s="1">
        <f t="shared" si="259"/>
        <v>2</v>
      </c>
      <c r="FT29" s="1">
        <f t="shared" si="259"/>
        <v>4</v>
      </c>
      <c r="FU29" s="1">
        <f t="shared" si="259"/>
        <v>2</v>
      </c>
      <c r="FV29" s="1">
        <f t="shared" si="259"/>
        <v>4</v>
      </c>
      <c r="FW29" s="1">
        <f t="shared" si="259"/>
        <v>2</v>
      </c>
      <c r="FX29" s="1">
        <f t="shared" si="259"/>
        <v>2</v>
      </c>
      <c r="FY29" s="1">
        <f t="shared" si="259"/>
        <v>2</v>
      </c>
      <c r="FZ29" s="1">
        <f t="shared" si="259"/>
        <v>2</v>
      </c>
      <c r="GA29" s="1">
        <f t="shared" si="259"/>
        <v>2</v>
      </c>
      <c r="GB29" s="1">
        <f t="shared" si="259"/>
        <v>4</v>
      </c>
      <c r="GC29" s="1">
        <f t="shared" si="259"/>
        <v>4</v>
      </c>
      <c r="GD29" s="1">
        <f t="shared" si="259"/>
        <v>4</v>
      </c>
      <c r="GE29" s="1">
        <f t="shared" si="259"/>
        <v>4</v>
      </c>
      <c r="GF29" s="1">
        <f t="shared" si="259"/>
        <v>4</v>
      </c>
      <c r="GG29" s="1">
        <f t="shared" si="259"/>
        <v>4</v>
      </c>
      <c r="GH29" s="1">
        <f t="shared" si="259"/>
        <v>2</v>
      </c>
      <c r="GI29" s="1">
        <f t="shared" si="259"/>
        <v>3</v>
      </c>
      <c r="GJ29" s="1">
        <f t="shared" si="259"/>
        <v>4</v>
      </c>
      <c r="GK29" s="1">
        <f t="shared" si="259"/>
        <v>4</v>
      </c>
      <c r="GL29" s="1">
        <f t="shared" si="259"/>
        <v>3</v>
      </c>
      <c r="GM29" s="1">
        <f t="shared" si="259"/>
        <v>3</v>
      </c>
      <c r="GN29" s="1">
        <f t="shared" si="259"/>
        <v>4</v>
      </c>
      <c r="GO29" s="1">
        <f t="shared" si="259"/>
        <v>3</v>
      </c>
      <c r="GP29" s="1">
        <f t="shared" si="259"/>
        <v>3</v>
      </c>
      <c r="GQ29" s="1">
        <f t="shared" si="259"/>
        <v>3</v>
      </c>
      <c r="GR29" s="1">
        <f t="shared" si="259"/>
        <v>4</v>
      </c>
      <c r="GS29" s="1">
        <f t="shared" si="259"/>
        <v>4</v>
      </c>
      <c r="GT29" s="1">
        <f t="shared" si="259"/>
        <v>4</v>
      </c>
      <c r="GU29" s="1">
        <f t="shared" si="259"/>
        <v>4</v>
      </c>
      <c r="GV29" s="1">
        <f t="shared" si="259"/>
        <v>4</v>
      </c>
      <c r="GW29" s="1">
        <f t="shared" si="259"/>
        <v>4</v>
      </c>
      <c r="GX29" s="1">
        <f t="shared" si="259"/>
        <v>4</v>
      </c>
      <c r="GY29" s="1">
        <f t="shared" si="259"/>
        <v>4</v>
      </c>
      <c r="GZ29" s="1">
        <f t="shared" si="259"/>
        <v>4</v>
      </c>
      <c r="HA29" s="1">
        <f t="shared" si="259"/>
        <v>3</v>
      </c>
      <c r="HB29" s="1">
        <f t="shared" si="259"/>
        <v>4</v>
      </c>
      <c r="HC29" s="1">
        <f t="shared" si="259"/>
        <v>4</v>
      </c>
      <c r="HD29" s="1">
        <f t="shared" si="259"/>
        <v>4</v>
      </c>
      <c r="HE29" s="1">
        <f t="shared" si="259"/>
        <v>4</v>
      </c>
      <c r="HF29" s="1">
        <f t="shared" si="259"/>
        <v>4</v>
      </c>
      <c r="HG29" s="1">
        <f t="shared" si="259"/>
        <v>2</v>
      </c>
      <c r="HH29" s="1">
        <v>3.0</v>
      </c>
      <c r="HI29" s="1">
        <v>3.0</v>
      </c>
      <c r="HJ29" s="1">
        <v>5.0</v>
      </c>
      <c r="HK29" s="1">
        <v>2.0</v>
      </c>
      <c r="HL29" s="1">
        <v>4.0</v>
      </c>
      <c r="HM29" s="1">
        <v>4.0</v>
      </c>
      <c r="HN29" s="1">
        <v>4.0</v>
      </c>
      <c r="HO29" s="1">
        <v>4.0</v>
      </c>
      <c r="HP29" s="1">
        <v>4.0</v>
      </c>
      <c r="HQ29" s="1">
        <v>2.0</v>
      </c>
      <c r="HR29" s="1">
        <v>2.0</v>
      </c>
      <c r="HS29" s="1">
        <v>4.0</v>
      </c>
      <c r="HT29" s="1">
        <v>2.0</v>
      </c>
      <c r="HU29" s="1">
        <v>4.0</v>
      </c>
      <c r="HV29" s="1">
        <v>2.0</v>
      </c>
      <c r="HW29" s="1">
        <v>2.0</v>
      </c>
      <c r="HX29" s="1">
        <v>4.0</v>
      </c>
      <c r="HY29" s="1">
        <v>2.0</v>
      </c>
      <c r="HZ29" s="1">
        <v>4.0</v>
      </c>
      <c r="IA29" s="1">
        <v>3.0</v>
      </c>
      <c r="IB29" s="1">
        <v>4.0</v>
      </c>
      <c r="IC29" s="1">
        <v>2.0</v>
      </c>
      <c r="ID29" s="1">
        <v>3.0</v>
      </c>
      <c r="IE29" s="1">
        <v>3.0</v>
      </c>
      <c r="IF29" s="1">
        <v>2.0</v>
      </c>
      <c r="IG29" s="1">
        <v>3.0</v>
      </c>
      <c r="IH29" s="1">
        <v>3.0</v>
      </c>
      <c r="II29" s="1">
        <v>3.0</v>
      </c>
      <c r="IJ29" s="1">
        <v>4.0</v>
      </c>
      <c r="IK29" s="1">
        <v>2.0</v>
      </c>
      <c r="IL29" s="1">
        <v>4.0</v>
      </c>
      <c r="IM29" s="1">
        <v>4.0</v>
      </c>
      <c r="IN29" s="1">
        <v>2.0</v>
      </c>
      <c r="IO29" s="1">
        <v>4.0</v>
      </c>
      <c r="IP29" s="1">
        <v>4.0</v>
      </c>
      <c r="IQ29" s="1">
        <v>4.0</v>
      </c>
      <c r="IR29" s="1">
        <v>4.0</v>
      </c>
      <c r="IS29" s="1">
        <v>3.0</v>
      </c>
      <c r="IT29" s="1">
        <v>4.0</v>
      </c>
      <c r="IU29" s="1">
        <v>4.0</v>
      </c>
      <c r="IV29" s="1">
        <v>4.0</v>
      </c>
      <c r="IW29" s="1">
        <v>2.0</v>
      </c>
      <c r="IX29" s="1">
        <v>4.0</v>
      </c>
      <c r="IY29" s="1">
        <v>4.0</v>
      </c>
      <c r="IZ29" s="1">
        <f t="shared" ref="IZ29:KQ29" si="260">IF(IZ$3="+",HH29,6-HH29)</f>
        <v>3</v>
      </c>
      <c r="JA29" s="1">
        <f t="shared" si="260"/>
        <v>3</v>
      </c>
      <c r="JB29" s="1">
        <f t="shared" si="260"/>
        <v>5</v>
      </c>
      <c r="JC29" s="1">
        <f t="shared" si="260"/>
        <v>2</v>
      </c>
      <c r="JD29" s="1">
        <f t="shared" si="260"/>
        <v>4</v>
      </c>
      <c r="JE29" s="1">
        <f t="shared" si="260"/>
        <v>2</v>
      </c>
      <c r="JF29" s="1">
        <f t="shared" si="260"/>
        <v>4</v>
      </c>
      <c r="JG29" s="1">
        <f t="shared" si="260"/>
        <v>2</v>
      </c>
      <c r="JH29" s="1">
        <f t="shared" si="260"/>
        <v>2</v>
      </c>
      <c r="JI29" s="1">
        <f t="shared" si="260"/>
        <v>2</v>
      </c>
      <c r="JJ29" s="1">
        <f t="shared" si="260"/>
        <v>2</v>
      </c>
      <c r="JK29" s="1">
        <f t="shared" si="260"/>
        <v>2</v>
      </c>
      <c r="JL29" s="1">
        <f t="shared" si="260"/>
        <v>4</v>
      </c>
      <c r="JM29" s="1">
        <f t="shared" si="260"/>
        <v>4</v>
      </c>
      <c r="JN29" s="1">
        <f t="shared" si="260"/>
        <v>2</v>
      </c>
      <c r="JO29" s="1">
        <f t="shared" si="260"/>
        <v>4</v>
      </c>
      <c r="JP29" s="1">
        <f t="shared" si="260"/>
        <v>4</v>
      </c>
      <c r="JQ29" s="1">
        <f t="shared" si="260"/>
        <v>4</v>
      </c>
      <c r="JR29" s="1">
        <f t="shared" si="260"/>
        <v>2</v>
      </c>
      <c r="JS29" s="1">
        <f t="shared" si="260"/>
        <v>3</v>
      </c>
      <c r="JT29" s="1">
        <f t="shared" si="260"/>
        <v>4</v>
      </c>
      <c r="JU29" s="1">
        <f t="shared" si="260"/>
        <v>4</v>
      </c>
      <c r="JV29" s="1">
        <f t="shared" si="260"/>
        <v>3</v>
      </c>
      <c r="JW29" s="1">
        <f t="shared" si="260"/>
        <v>3</v>
      </c>
      <c r="JX29" s="1">
        <f t="shared" si="260"/>
        <v>4</v>
      </c>
      <c r="JY29" s="1">
        <f t="shared" si="260"/>
        <v>3</v>
      </c>
      <c r="JZ29" s="1">
        <f t="shared" si="260"/>
        <v>3</v>
      </c>
      <c r="KA29" s="1">
        <f t="shared" si="260"/>
        <v>3</v>
      </c>
      <c r="KB29" s="1">
        <f t="shared" si="260"/>
        <v>4</v>
      </c>
      <c r="KC29" s="1">
        <f t="shared" si="260"/>
        <v>2</v>
      </c>
      <c r="KD29" s="1">
        <f t="shared" si="260"/>
        <v>4</v>
      </c>
      <c r="KE29" s="1">
        <f t="shared" si="260"/>
        <v>4</v>
      </c>
      <c r="KF29" s="1">
        <f t="shared" si="260"/>
        <v>4</v>
      </c>
      <c r="KG29" s="1">
        <f t="shared" si="260"/>
        <v>4</v>
      </c>
      <c r="KH29" s="1">
        <f t="shared" si="260"/>
        <v>2</v>
      </c>
      <c r="KI29" s="1">
        <f t="shared" si="260"/>
        <v>4</v>
      </c>
      <c r="KJ29" s="1">
        <f t="shared" si="260"/>
        <v>4</v>
      </c>
      <c r="KK29" s="1">
        <f t="shared" si="260"/>
        <v>3</v>
      </c>
      <c r="KL29" s="1">
        <f t="shared" si="260"/>
        <v>4</v>
      </c>
      <c r="KM29" s="1">
        <f t="shared" si="260"/>
        <v>4</v>
      </c>
      <c r="KN29" s="1">
        <f t="shared" si="260"/>
        <v>4</v>
      </c>
      <c r="KO29" s="1">
        <f t="shared" si="260"/>
        <v>4</v>
      </c>
      <c r="KP29" s="1">
        <f t="shared" si="260"/>
        <v>4</v>
      </c>
      <c r="KQ29" s="1">
        <f t="shared" si="260"/>
        <v>2</v>
      </c>
      <c r="KR29" s="1">
        <f t="shared" si="24"/>
        <v>150</v>
      </c>
      <c r="KS29" s="1">
        <f t="shared" si="25"/>
        <v>26</v>
      </c>
      <c r="KT29" s="1">
        <f t="shared" si="26"/>
        <v>33</v>
      </c>
      <c r="KU29" s="1">
        <f t="shared" si="27"/>
        <v>35</v>
      </c>
      <c r="KV29" s="1">
        <f t="shared" si="28"/>
        <v>24</v>
      </c>
      <c r="KW29" s="1">
        <f t="shared" si="29"/>
        <v>32</v>
      </c>
      <c r="KX29" s="1">
        <v>3.0</v>
      </c>
      <c r="KY29" s="1">
        <v>1.0</v>
      </c>
      <c r="KZ29" s="1">
        <v>4.0</v>
      </c>
      <c r="LA29" s="1">
        <v>1.0</v>
      </c>
      <c r="LB29" s="1">
        <v>1.0</v>
      </c>
      <c r="LC29" s="1">
        <v>3.0</v>
      </c>
      <c r="LD29" s="1">
        <v>5.0</v>
      </c>
      <c r="LE29" s="1">
        <v>1.0</v>
      </c>
      <c r="LF29" s="1">
        <v>1.0</v>
      </c>
      <c r="LG29" s="1">
        <v>4.0</v>
      </c>
      <c r="LH29" s="1">
        <v>5.0</v>
      </c>
      <c r="LI29" s="1">
        <v>5.0</v>
      </c>
      <c r="LJ29" s="1">
        <v>3.0</v>
      </c>
      <c r="LK29" s="1">
        <v>4.0</v>
      </c>
      <c r="LL29" s="1">
        <v>3.0</v>
      </c>
      <c r="LM29" s="1">
        <v>3.0</v>
      </c>
      <c r="LN29" s="1">
        <v>4.0</v>
      </c>
      <c r="LO29" s="1">
        <v>4.0</v>
      </c>
      <c r="LP29" s="1">
        <v>2.0</v>
      </c>
      <c r="LQ29" s="1">
        <v>4.0</v>
      </c>
      <c r="LR29" s="1">
        <v>4.0</v>
      </c>
      <c r="LS29" s="1">
        <v>2.0</v>
      </c>
      <c r="LT29" s="1">
        <v>4.0</v>
      </c>
      <c r="LU29" s="1">
        <v>4.0</v>
      </c>
      <c r="LV29" s="1">
        <v>5.0</v>
      </c>
      <c r="LW29" s="1">
        <v>2.0</v>
      </c>
      <c r="LX29" s="1">
        <v>4.0</v>
      </c>
      <c r="LY29" s="1">
        <v>4.0</v>
      </c>
      <c r="LZ29" s="1">
        <v>4.0</v>
      </c>
      <c r="MA29" s="1">
        <f t="shared" ref="MA29:NC29" si="261">IF(MA$3="+",KX29,6-KX29)</f>
        <v>3</v>
      </c>
      <c r="MB29" s="1">
        <f t="shared" si="261"/>
        <v>5</v>
      </c>
      <c r="MC29" s="1">
        <f t="shared" si="261"/>
        <v>4</v>
      </c>
      <c r="MD29" s="1">
        <f t="shared" si="261"/>
        <v>5</v>
      </c>
      <c r="ME29" s="1">
        <f t="shared" si="261"/>
        <v>5</v>
      </c>
      <c r="MF29" s="1">
        <f t="shared" si="261"/>
        <v>3</v>
      </c>
      <c r="MG29" s="1">
        <f t="shared" si="261"/>
        <v>5</v>
      </c>
      <c r="MH29" s="1">
        <f t="shared" si="261"/>
        <v>5</v>
      </c>
      <c r="MI29" s="1">
        <f t="shared" si="261"/>
        <v>5</v>
      </c>
      <c r="MJ29" s="1">
        <f t="shared" si="261"/>
        <v>4</v>
      </c>
      <c r="MK29" s="1">
        <f t="shared" si="261"/>
        <v>5</v>
      </c>
      <c r="ML29" s="1">
        <f t="shared" si="261"/>
        <v>5</v>
      </c>
      <c r="MM29" s="1">
        <f t="shared" si="261"/>
        <v>3</v>
      </c>
      <c r="MN29" s="1">
        <f t="shared" si="261"/>
        <v>4</v>
      </c>
      <c r="MO29" s="1">
        <f t="shared" si="261"/>
        <v>3</v>
      </c>
      <c r="MP29" s="1">
        <f t="shared" si="261"/>
        <v>3</v>
      </c>
      <c r="MQ29" s="1">
        <f t="shared" si="261"/>
        <v>4</v>
      </c>
      <c r="MR29" s="1">
        <f t="shared" si="261"/>
        <v>4</v>
      </c>
      <c r="MS29" s="1">
        <f t="shared" si="261"/>
        <v>4</v>
      </c>
      <c r="MT29" s="1">
        <f t="shared" si="261"/>
        <v>4</v>
      </c>
      <c r="MU29" s="1">
        <f t="shared" si="261"/>
        <v>4</v>
      </c>
      <c r="MV29" s="1">
        <f t="shared" si="261"/>
        <v>4</v>
      </c>
      <c r="MW29" s="1">
        <f t="shared" si="261"/>
        <v>2</v>
      </c>
      <c r="MX29" s="1">
        <f t="shared" si="261"/>
        <v>4</v>
      </c>
      <c r="MY29" s="1">
        <f t="shared" si="261"/>
        <v>5</v>
      </c>
      <c r="MZ29" s="1">
        <f t="shared" si="261"/>
        <v>4</v>
      </c>
      <c r="NA29" s="1">
        <f t="shared" si="261"/>
        <v>4</v>
      </c>
      <c r="NB29" s="1">
        <f t="shared" si="261"/>
        <v>4</v>
      </c>
      <c r="NC29" s="1">
        <f t="shared" si="261"/>
        <v>4</v>
      </c>
      <c r="ND29" s="1">
        <f t="shared" si="31"/>
        <v>16</v>
      </c>
      <c r="NE29" s="1">
        <f t="shared" si="32"/>
        <v>24</v>
      </c>
      <c r="NF29" s="1">
        <f t="shared" si="33"/>
        <v>23</v>
      </c>
      <c r="NG29" s="1">
        <f t="shared" si="34"/>
        <v>21</v>
      </c>
      <c r="NH29" s="1">
        <f t="shared" si="35"/>
        <v>16</v>
      </c>
      <c r="NI29" s="1">
        <f t="shared" si="36"/>
        <v>18</v>
      </c>
      <c r="NJ29" s="1">
        <f t="shared" si="70"/>
        <v>118</v>
      </c>
      <c r="NK29" s="1">
        <v>1.0</v>
      </c>
      <c r="NL29" s="1">
        <v>1.0</v>
      </c>
      <c r="NM29" s="1">
        <v>1.0</v>
      </c>
      <c r="NN29" s="1">
        <v>1.0</v>
      </c>
      <c r="NO29" s="1">
        <v>1.0</v>
      </c>
      <c r="NP29" s="1">
        <v>1.0</v>
      </c>
      <c r="NQ29" s="1">
        <v>1.0</v>
      </c>
      <c r="NR29" s="1">
        <v>3.0</v>
      </c>
      <c r="NS29" s="1">
        <v>4.0</v>
      </c>
      <c r="NT29" s="1">
        <v>2.0</v>
      </c>
      <c r="NU29" s="1">
        <v>2.0</v>
      </c>
      <c r="NV29" s="1">
        <v>2.0</v>
      </c>
      <c r="NW29" s="1">
        <v>2.0</v>
      </c>
      <c r="NX29" s="1">
        <v>2.0</v>
      </c>
      <c r="NY29" s="1">
        <v>2.0</v>
      </c>
      <c r="NZ29" s="1">
        <v>2.0</v>
      </c>
      <c r="OA29" s="1">
        <v>1.0</v>
      </c>
      <c r="OB29" s="1">
        <v>1.0</v>
      </c>
      <c r="OC29" s="1">
        <v>1.0</v>
      </c>
      <c r="OD29" s="1">
        <v>1.0</v>
      </c>
      <c r="OE29" s="1">
        <v>2.0</v>
      </c>
      <c r="OF29" s="1">
        <f t="shared" si="37"/>
        <v>10</v>
      </c>
      <c r="OG29" s="1">
        <f t="shared" si="38"/>
        <v>16</v>
      </c>
      <c r="OH29" s="1">
        <f t="shared" si="39"/>
        <v>26</v>
      </c>
      <c r="OI29" s="1">
        <v>1.0</v>
      </c>
      <c r="OJ29" s="1">
        <v>1.0</v>
      </c>
      <c r="OK29" s="1">
        <v>3.0</v>
      </c>
      <c r="OL29" s="1">
        <v>5.0</v>
      </c>
      <c r="OM29" s="1">
        <v>4.0</v>
      </c>
      <c r="ON29" s="1">
        <v>4.0</v>
      </c>
      <c r="OO29" s="1">
        <v>3.0</v>
      </c>
      <c r="OP29" s="1">
        <v>4.0</v>
      </c>
      <c r="OQ29" s="1">
        <v>4.0</v>
      </c>
      <c r="OR29" s="1">
        <v>4.0</v>
      </c>
      <c r="OS29" s="1">
        <v>4.0</v>
      </c>
      <c r="OT29" s="1">
        <v>4.0</v>
      </c>
      <c r="OU29" s="1">
        <v>2.0</v>
      </c>
      <c r="OV29" s="1">
        <v>2.0</v>
      </c>
      <c r="OW29" s="1">
        <v>4.0</v>
      </c>
      <c r="OX29" s="1">
        <v>4.0</v>
      </c>
      <c r="OY29" s="1">
        <v>4.0</v>
      </c>
      <c r="OZ29" s="1">
        <v>4.0</v>
      </c>
      <c r="PA29" s="1">
        <v>4.0</v>
      </c>
      <c r="PB29" s="1">
        <v>4.0</v>
      </c>
      <c r="PC29" s="1">
        <v>4.0</v>
      </c>
      <c r="PD29" s="1">
        <v>2.0</v>
      </c>
      <c r="PE29" s="1">
        <v>4.0</v>
      </c>
      <c r="PF29" s="1">
        <v>4.0</v>
      </c>
      <c r="PG29" s="1">
        <v>4.0</v>
      </c>
      <c r="PH29" s="1">
        <v>2.0</v>
      </c>
      <c r="PI29" s="1">
        <v>3.0</v>
      </c>
      <c r="PJ29" s="1">
        <v>4.0</v>
      </c>
      <c r="PK29" s="1">
        <v>4.0</v>
      </c>
      <c r="PL29" s="1">
        <f t="shared" ref="PL29:QN29" si="262">IF(PL$3="+",OI29,6-OI29)</f>
        <v>5</v>
      </c>
      <c r="PM29" s="1">
        <f t="shared" si="262"/>
        <v>1</v>
      </c>
      <c r="PN29" s="1">
        <f t="shared" si="262"/>
        <v>3</v>
      </c>
      <c r="PO29" s="1">
        <f t="shared" si="262"/>
        <v>5</v>
      </c>
      <c r="PP29" s="1">
        <f t="shared" si="262"/>
        <v>4</v>
      </c>
      <c r="PQ29" s="1">
        <f t="shared" si="262"/>
        <v>2</v>
      </c>
      <c r="PR29" s="1">
        <f t="shared" si="262"/>
        <v>3</v>
      </c>
      <c r="PS29" s="1">
        <f t="shared" si="262"/>
        <v>4</v>
      </c>
      <c r="PT29" s="1">
        <f t="shared" si="262"/>
        <v>2</v>
      </c>
      <c r="PU29" s="1">
        <f t="shared" si="262"/>
        <v>2</v>
      </c>
      <c r="PV29" s="1">
        <f t="shared" si="262"/>
        <v>2</v>
      </c>
      <c r="PW29" s="1">
        <f t="shared" si="262"/>
        <v>2</v>
      </c>
      <c r="PX29" s="1">
        <f t="shared" si="262"/>
        <v>4</v>
      </c>
      <c r="PY29" s="1">
        <f t="shared" si="262"/>
        <v>4</v>
      </c>
      <c r="PZ29" s="1">
        <f t="shared" si="262"/>
        <v>4</v>
      </c>
      <c r="QA29" s="1">
        <f t="shared" si="262"/>
        <v>4</v>
      </c>
      <c r="QB29" s="1">
        <f t="shared" si="262"/>
        <v>4</v>
      </c>
      <c r="QC29" s="1">
        <f t="shared" si="262"/>
        <v>2</v>
      </c>
      <c r="QD29" s="1">
        <f t="shared" si="262"/>
        <v>4</v>
      </c>
      <c r="QE29" s="1">
        <f t="shared" si="262"/>
        <v>2</v>
      </c>
      <c r="QF29" s="1">
        <f t="shared" si="262"/>
        <v>4</v>
      </c>
      <c r="QG29" s="1">
        <f t="shared" si="262"/>
        <v>4</v>
      </c>
      <c r="QH29" s="1">
        <f t="shared" si="262"/>
        <v>4</v>
      </c>
      <c r="QI29" s="1">
        <f t="shared" si="262"/>
        <v>4</v>
      </c>
      <c r="QJ29" s="1">
        <f t="shared" si="262"/>
        <v>4</v>
      </c>
      <c r="QK29" s="1">
        <f t="shared" si="262"/>
        <v>4</v>
      </c>
      <c r="QL29" s="1">
        <f t="shared" si="262"/>
        <v>3</v>
      </c>
      <c r="QM29" s="1">
        <f t="shared" si="262"/>
        <v>4</v>
      </c>
      <c r="QN29" s="1">
        <f t="shared" si="262"/>
        <v>2</v>
      </c>
      <c r="QO29" s="1">
        <f t="shared" si="41"/>
        <v>96</v>
      </c>
      <c r="QP29" s="1">
        <f t="shared" si="42"/>
        <v>36</v>
      </c>
      <c r="QQ29" s="1">
        <f t="shared" si="43"/>
        <v>60</v>
      </c>
      <c r="QR29" s="1">
        <v>2.0</v>
      </c>
      <c r="QS29" s="1">
        <v>2.0</v>
      </c>
      <c r="QT29" s="1">
        <v>2.0</v>
      </c>
      <c r="QU29" s="1">
        <v>3.0</v>
      </c>
      <c r="QV29" s="1">
        <v>3.0</v>
      </c>
      <c r="QW29" s="1">
        <v>3.0</v>
      </c>
      <c r="QX29" s="1">
        <v>3.0</v>
      </c>
      <c r="QY29" s="1">
        <v>1.0</v>
      </c>
      <c r="QZ29" s="1">
        <v>1.0</v>
      </c>
      <c r="RA29" s="1">
        <v>1.0</v>
      </c>
      <c r="RB29" s="1">
        <v>3.0</v>
      </c>
      <c r="RC29" s="1">
        <v>2.0</v>
      </c>
      <c r="RD29" s="1">
        <v>3.0</v>
      </c>
      <c r="RE29" s="1">
        <v>4.0</v>
      </c>
      <c r="RF29" s="1">
        <v>1.0</v>
      </c>
      <c r="RG29" s="1">
        <v>4.0</v>
      </c>
      <c r="RH29" s="1">
        <v>3.0</v>
      </c>
      <c r="RI29" s="1">
        <v>3.0</v>
      </c>
      <c r="RJ29" s="1">
        <v>1.0</v>
      </c>
      <c r="RK29" s="1">
        <v>2.0</v>
      </c>
      <c r="RL29" s="1">
        <v>4.0</v>
      </c>
      <c r="RM29" s="1">
        <v>3.0</v>
      </c>
      <c r="RN29" s="1">
        <v>1.0</v>
      </c>
      <c r="RO29" s="1">
        <v>3.0</v>
      </c>
      <c r="RP29" s="1">
        <v>3.0</v>
      </c>
      <c r="RQ29" s="1">
        <v>1.0</v>
      </c>
      <c r="RR29" s="1">
        <v>1.0</v>
      </c>
      <c r="RS29" s="1">
        <v>3.0</v>
      </c>
      <c r="RT29" s="1">
        <v>2.0</v>
      </c>
      <c r="RU29" s="1">
        <v>1.0</v>
      </c>
      <c r="RV29" s="1">
        <v>1.0</v>
      </c>
      <c r="RW29" s="1">
        <v>4.0</v>
      </c>
      <c r="RX29" s="1">
        <v>3.0</v>
      </c>
      <c r="RY29" s="1">
        <v>3.0</v>
      </c>
      <c r="RZ29" s="1">
        <v>1.0</v>
      </c>
      <c r="SA29" s="1">
        <v>4.0</v>
      </c>
      <c r="SB29" s="1">
        <v>4.0</v>
      </c>
      <c r="SC29" s="1">
        <v>3.0</v>
      </c>
      <c r="SD29" s="1">
        <v>3.0</v>
      </c>
      <c r="SE29" s="1">
        <v>2.0</v>
      </c>
      <c r="SF29" s="1">
        <v>3.0</v>
      </c>
      <c r="SG29" s="1">
        <f t="shared" ref="SG29:TU29" si="263">IF(SG$3="+",QR29,5-QR29)</f>
        <v>2</v>
      </c>
      <c r="SH29" s="1">
        <f t="shared" si="263"/>
        <v>2</v>
      </c>
      <c r="SI29" s="1">
        <f t="shared" si="263"/>
        <v>3</v>
      </c>
      <c r="SJ29" s="1">
        <f t="shared" si="263"/>
        <v>3</v>
      </c>
      <c r="SK29" s="1">
        <f t="shared" si="263"/>
        <v>3</v>
      </c>
      <c r="SL29" s="1">
        <f t="shared" si="263"/>
        <v>2</v>
      </c>
      <c r="SM29" s="1">
        <f t="shared" si="263"/>
        <v>3</v>
      </c>
      <c r="SN29" s="1">
        <f t="shared" si="263"/>
        <v>4</v>
      </c>
      <c r="SO29" s="1">
        <f t="shared" si="263"/>
        <v>4</v>
      </c>
      <c r="SP29" s="1">
        <f t="shared" si="263"/>
        <v>4</v>
      </c>
      <c r="SQ29" s="1">
        <f t="shared" si="263"/>
        <v>3</v>
      </c>
      <c r="SR29" s="1">
        <f t="shared" si="263"/>
        <v>3</v>
      </c>
      <c r="SS29" s="1">
        <f t="shared" si="263"/>
        <v>3</v>
      </c>
      <c r="ST29" s="1">
        <f t="shared" si="263"/>
        <v>4</v>
      </c>
      <c r="SU29" s="1">
        <f t="shared" si="263"/>
        <v>4</v>
      </c>
      <c r="SV29" s="1">
        <f t="shared" si="263"/>
        <v>4</v>
      </c>
      <c r="SW29" s="1">
        <f t="shared" si="263"/>
        <v>2</v>
      </c>
      <c r="SX29" s="1">
        <f t="shared" si="263"/>
        <v>2</v>
      </c>
      <c r="SY29" s="1">
        <f t="shared" si="263"/>
        <v>4</v>
      </c>
      <c r="SZ29" s="1">
        <f t="shared" si="263"/>
        <v>3</v>
      </c>
      <c r="TA29" s="1">
        <f t="shared" si="263"/>
        <v>1</v>
      </c>
      <c r="TB29" s="1">
        <f t="shared" si="263"/>
        <v>3</v>
      </c>
      <c r="TC29" s="1">
        <f t="shared" si="263"/>
        <v>4</v>
      </c>
      <c r="TD29" s="1">
        <f t="shared" si="263"/>
        <v>3</v>
      </c>
      <c r="TE29" s="1">
        <f t="shared" si="263"/>
        <v>3</v>
      </c>
      <c r="TF29" s="1">
        <f t="shared" si="263"/>
        <v>4</v>
      </c>
      <c r="TG29" s="1">
        <f t="shared" si="263"/>
        <v>4</v>
      </c>
      <c r="TH29" s="1">
        <f t="shared" si="263"/>
        <v>3</v>
      </c>
      <c r="TI29" s="1">
        <f t="shared" si="263"/>
        <v>2</v>
      </c>
      <c r="TJ29" s="1">
        <f t="shared" si="263"/>
        <v>4</v>
      </c>
      <c r="TK29" s="1">
        <f t="shared" si="263"/>
        <v>4</v>
      </c>
      <c r="TL29" s="1">
        <f t="shared" si="263"/>
        <v>4</v>
      </c>
      <c r="TM29" s="1">
        <f t="shared" si="263"/>
        <v>2</v>
      </c>
      <c r="TN29" s="1">
        <f t="shared" si="263"/>
        <v>3</v>
      </c>
      <c r="TO29" s="1">
        <f t="shared" si="263"/>
        <v>4</v>
      </c>
      <c r="TP29" s="1">
        <f t="shared" si="263"/>
        <v>4</v>
      </c>
      <c r="TQ29" s="1">
        <f t="shared" si="263"/>
        <v>1</v>
      </c>
      <c r="TR29" s="1">
        <f t="shared" si="263"/>
        <v>3</v>
      </c>
      <c r="TS29" s="1">
        <f t="shared" si="263"/>
        <v>3</v>
      </c>
      <c r="TT29" s="1">
        <f t="shared" si="263"/>
        <v>2</v>
      </c>
      <c r="TU29" s="1">
        <f t="shared" si="263"/>
        <v>2</v>
      </c>
      <c r="TV29" s="1">
        <f t="shared" si="45"/>
        <v>96</v>
      </c>
      <c r="TW29" s="1">
        <f t="shared" si="46"/>
        <v>16</v>
      </c>
      <c r="TX29" s="1">
        <f t="shared" si="47"/>
        <v>5</v>
      </c>
      <c r="TY29" s="1">
        <f t="shared" si="48"/>
        <v>6</v>
      </c>
      <c r="TZ29" s="1">
        <f t="shared" si="49"/>
        <v>5</v>
      </c>
      <c r="UA29" s="1">
        <f t="shared" si="50"/>
        <v>36</v>
      </c>
      <c r="UB29" s="1">
        <f t="shared" si="51"/>
        <v>8</v>
      </c>
      <c r="UC29" s="1">
        <f t="shared" si="52"/>
        <v>6</v>
      </c>
      <c r="UD29" s="1">
        <f t="shared" si="53"/>
        <v>7</v>
      </c>
      <c r="UE29" s="1">
        <f t="shared" si="54"/>
        <v>7</v>
      </c>
      <c r="UF29" s="1">
        <f t="shared" ref="UF29:UG29" si="264">TS29</f>
        <v>3</v>
      </c>
      <c r="UG29" s="1">
        <f t="shared" si="264"/>
        <v>2</v>
      </c>
      <c r="UH29" s="1">
        <f t="shared" si="56"/>
        <v>27</v>
      </c>
      <c r="UI29" s="1">
        <f t="shared" si="57"/>
        <v>3</v>
      </c>
      <c r="UJ29" s="1">
        <f t="shared" si="58"/>
        <v>8</v>
      </c>
      <c r="UK29" s="1">
        <f t="shared" si="59"/>
        <v>16</v>
      </c>
      <c r="UL29" s="1">
        <f t="shared" si="60"/>
        <v>17</v>
      </c>
      <c r="UM29" s="1">
        <f t="shared" si="61"/>
        <v>7</v>
      </c>
      <c r="UN29" s="1">
        <f t="shared" si="62"/>
        <v>7</v>
      </c>
      <c r="UO29" s="1">
        <f t="shared" si="63"/>
        <v>3</v>
      </c>
      <c r="UP29" s="6">
        <v>1.0</v>
      </c>
      <c r="UQ29" s="6">
        <v>1.0</v>
      </c>
      <c r="UR29" s="6">
        <v>1.0</v>
      </c>
      <c r="US29" s="6">
        <v>1.0</v>
      </c>
      <c r="UT29" s="6">
        <v>1.0</v>
      </c>
      <c r="UU29" s="6">
        <v>1.0</v>
      </c>
      <c r="UV29" s="6">
        <v>1.0</v>
      </c>
      <c r="UW29" s="6">
        <v>1.0</v>
      </c>
      <c r="UX29" s="6">
        <v>1.0</v>
      </c>
      <c r="UY29" s="6">
        <v>1.0</v>
      </c>
      <c r="UZ29" s="6">
        <v>1.0</v>
      </c>
      <c r="VA29" s="6">
        <v>1.0</v>
      </c>
      <c r="VB29" s="6">
        <v>1.0</v>
      </c>
      <c r="VC29" s="6">
        <v>1.0</v>
      </c>
      <c r="VD29" s="6">
        <v>1.0</v>
      </c>
      <c r="VE29" s="6">
        <v>1.0</v>
      </c>
      <c r="VF29" s="6">
        <v>1.0</v>
      </c>
      <c r="VG29" s="6">
        <v>1.0</v>
      </c>
      <c r="VH29" s="6">
        <v>1.0</v>
      </c>
      <c r="VI29" s="6">
        <v>1.0</v>
      </c>
      <c r="VJ29" s="6">
        <v>1.0</v>
      </c>
      <c r="VK29" s="6">
        <v>1.0</v>
      </c>
      <c r="VL29" s="6">
        <v>1.0</v>
      </c>
      <c r="VM29" s="6">
        <v>1.0</v>
      </c>
      <c r="VN29" s="6">
        <v>1.0</v>
      </c>
      <c r="VO29" s="6">
        <v>1.0</v>
      </c>
      <c r="VP29" s="6">
        <v>1.0</v>
      </c>
      <c r="VQ29" s="6">
        <v>1.0</v>
      </c>
      <c r="VR29" s="6">
        <v>1.0</v>
      </c>
      <c r="VS29" s="6">
        <v>1.0</v>
      </c>
      <c r="VT29" s="6">
        <v>1.0</v>
      </c>
      <c r="VU29" s="6">
        <v>1.0</v>
      </c>
      <c r="VV29" s="6">
        <v>1.0</v>
      </c>
      <c r="VW29" s="6">
        <v>1.0</v>
      </c>
      <c r="VX29" s="6">
        <v>1.0</v>
      </c>
      <c r="VY29" s="6">
        <v>1.0</v>
      </c>
      <c r="VZ29" s="6" t="s">
        <v>735</v>
      </c>
      <c r="WA29" s="9">
        <v>30.0</v>
      </c>
      <c r="WB29" s="1">
        <v>1.0</v>
      </c>
      <c r="WC29" s="1">
        <v>2.0</v>
      </c>
      <c r="WD29" s="1">
        <v>2.0</v>
      </c>
      <c r="WE29" s="1">
        <v>2.0</v>
      </c>
      <c r="WF29" s="1">
        <v>1.0</v>
      </c>
      <c r="WG29" s="1">
        <v>2.0</v>
      </c>
      <c r="WH29" s="1">
        <v>1.0</v>
      </c>
      <c r="WI29" s="1">
        <v>2.0</v>
      </c>
      <c r="WJ29" s="1">
        <v>2.0</v>
      </c>
      <c r="WK29" s="1">
        <v>2.0</v>
      </c>
      <c r="WL29" s="1">
        <v>1.0</v>
      </c>
      <c r="WM29" s="1">
        <v>2.0</v>
      </c>
      <c r="WN29" s="1">
        <v>1.0</v>
      </c>
      <c r="WO29" s="1">
        <v>2.0</v>
      </c>
      <c r="WP29" s="1">
        <v>2.0</v>
      </c>
      <c r="WQ29" s="1">
        <f t="shared" ref="WQ29:XE29" si="265">IF(WQ$3="+",WB29,3-WB29)</f>
        <v>2</v>
      </c>
      <c r="WR29" s="1">
        <f t="shared" si="265"/>
        <v>2</v>
      </c>
      <c r="WS29" s="1">
        <f t="shared" si="265"/>
        <v>2</v>
      </c>
      <c r="WT29" s="1">
        <f t="shared" si="265"/>
        <v>2</v>
      </c>
      <c r="WU29" s="1">
        <f t="shared" si="265"/>
        <v>2</v>
      </c>
      <c r="WV29" s="1">
        <f t="shared" si="265"/>
        <v>2</v>
      </c>
      <c r="WW29" s="1">
        <f t="shared" si="265"/>
        <v>2</v>
      </c>
      <c r="WX29" s="1">
        <f t="shared" si="265"/>
        <v>2</v>
      </c>
      <c r="WY29" s="1">
        <f t="shared" si="265"/>
        <v>2</v>
      </c>
      <c r="WZ29" s="1">
        <f t="shared" si="265"/>
        <v>2</v>
      </c>
      <c r="XA29" s="1">
        <f t="shared" si="265"/>
        <v>2</v>
      </c>
      <c r="XB29" s="1">
        <f t="shared" si="265"/>
        <v>2</v>
      </c>
      <c r="XC29" s="1">
        <f t="shared" si="265"/>
        <v>2</v>
      </c>
      <c r="XD29" s="1">
        <f t="shared" si="265"/>
        <v>2</v>
      </c>
      <c r="XE29" s="1">
        <f t="shared" si="265"/>
        <v>2</v>
      </c>
      <c r="XF29" s="1">
        <f t="shared" si="65"/>
        <v>30</v>
      </c>
      <c r="XG29" s="1">
        <v>0.0</v>
      </c>
      <c r="XH29" s="9"/>
      <c r="XI29" s="9"/>
    </row>
    <row r="30" ht="15.0" customHeight="1">
      <c r="A30" s="1" t="s">
        <v>552</v>
      </c>
      <c r="B30" s="1" t="s">
        <v>553</v>
      </c>
      <c r="C30" s="1" t="s">
        <v>736</v>
      </c>
      <c r="D30" s="1"/>
      <c r="E30" s="1" t="s">
        <v>737</v>
      </c>
      <c r="F30" s="1" t="s">
        <v>738</v>
      </c>
      <c r="G30" s="1" t="s">
        <v>739</v>
      </c>
      <c r="H30" s="1" t="s">
        <v>740</v>
      </c>
      <c r="I30" s="1">
        <v>2.0</v>
      </c>
      <c r="J30" s="1">
        <v>1.9430924E7</v>
      </c>
      <c r="K30" s="1">
        <v>74.0</v>
      </c>
      <c r="L30" s="1">
        <v>2.0170222E7</v>
      </c>
      <c r="M30" s="1">
        <v>1.0</v>
      </c>
      <c r="N30" s="1">
        <v>2.0</v>
      </c>
      <c r="O30" s="1">
        <v>2.0</v>
      </c>
      <c r="P30" s="1"/>
      <c r="Q30" s="1">
        <v>2.0</v>
      </c>
      <c r="R30" s="1"/>
      <c r="S30" s="1">
        <v>1.0</v>
      </c>
      <c r="T30" s="1" t="s">
        <v>560</v>
      </c>
      <c r="U30" s="1"/>
      <c r="V30" s="1">
        <v>10.0</v>
      </c>
      <c r="W30" s="1" t="s">
        <v>741</v>
      </c>
      <c r="X30" s="1">
        <v>8460.0</v>
      </c>
      <c r="Y30" s="1" t="s">
        <v>571</v>
      </c>
      <c r="Z30" s="1">
        <v>22.0</v>
      </c>
      <c r="AA30" s="1"/>
      <c r="AB30" s="1">
        <v>2.0</v>
      </c>
      <c r="AC30" s="1">
        <v>1.0</v>
      </c>
      <c r="AD30" s="1">
        <v>1969.0</v>
      </c>
      <c r="AE30" s="1">
        <v>2.0</v>
      </c>
      <c r="AF30" s="1">
        <v>2.0</v>
      </c>
      <c r="AG30" s="1">
        <v>1.0</v>
      </c>
      <c r="AH30" s="1">
        <v>8.0</v>
      </c>
      <c r="AI30" s="1">
        <v>2.0</v>
      </c>
      <c r="AJ30" s="1">
        <v>14.0</v>
      </c>
      <c r="AK30" s="1">
        <v>2.0</v>
      </c>
      <c r="AL30" s="1">
        <v>5.0</v>
      </c>
      <c r="AM30" s="1">
        <v>5.0</v>
      </c>
      <c r="AN30" s="1">
        <v>2009.0</v>
      </c>
      <c r="AO30" s="1">
        <v>5.0</v>
      </c>
      <c r="AP30" s="1">
        <v>11.0</v>
      </c>
      <c r="AQ30" s="1">
        <v>6.0</v>
      </c>
      <c r="AR30" s="1">
        <v>7.0</v>
      </c>
      <c r="AS30" s="1">
        <v>6.0</v>
      </c>
      <c r="AT30" s="1">
        <v>5.0</v>
      </c>
      <c r="AU30" s="1">
        <v>3.0</v>
      </c>
      <c r="AV30" s="1">
        <v>5.0</v>
      </c>
      <c r="AW30" s="1">
        <v>4.0</v>
      </c>
      <c r="AX30" s="1">
        <v>1.0</v>
      </c>
      <c r="AY30" s="1">
        <v>4.0</v>
      </c>
      <c r="AZ30" s="1">
        <v>12.0</v>
      </c>
      <c r="BA30" s="1">
        <v>2.0</v>
      </c>
      <c r="BB30" s="1">
        <v>2.0</v>
      </c>
      <c r="BC30" s="1">
        <v>1.0</v>
      </c>
      <c r="BD30" s="1">
        <v>2.0</v>
      </c>
      <c r="BE30" s="1">
        <v>3.0</v>
      </c>
      <c r="BF30" s="1">
        <v>2.0</v>
      </c>
      <c r="BG30" s="1">
        <v>2.0</v>
      </c>
      <c r="BH30" s="1">
        <v>4.0</v>
      </c>
      <c r="BI30" s="1">
        <v>2.0</v>
      </c>
      <c r="BJ30" s="1">
        <v>2.0</v>
      </c>
      <c r="BK30" s="1">
        <v>1.0</v>
      </c>
      <c r="BL30" s="1"/>
      <c r="BM30" s="1"/>
      <c r="BN30" s="1">
        <v>5.0</v>
      </c>
      <c r="BO30" s="1">
        <v>3.0</v>
      </c>
      <c r="BP30" s="1">
        <v>1.0</v>
      </c>
      <c r="BQ30" s="1">
        <v>1.0</v>
      </c>
      <c r="BR30" s="1">
        <v>5.0</v>
      </c>
      <c r="BS30" s="1">
        <v>5.0</v>
      </c>
      <c r="BT30" s="1">
        <v>5.0</v>
      </c>
      <c r="BU30" s="1">
        <v>1.0</v>
      </c>
      <c r="BV30" s="1">
        <v>1.0</v>
      </c>
      <c r="BW30" s="1">
        <v>2.0</v>
      </c>
      <c r="BX30" s="1">
        <v>5.0</v>
      </c>
      <c r="BY30" s="1">
        <v>5.0</v>
      </c>
      <c r="BZ30" s="1">
        <v>3.0</v>
      </c>
      <c r="CA30" s="1">
        <v>2.0</v>
      </c>
      <c r="CB30" s="1">
        <v>5.0</v>
      </c>
      <c r="CC30" s="1">
        <v>2.0</v>
      </c>
      <c r="CD30" s="1">
        <v>5.0</v>
      </c>
      <c r="CE30" s="1">
        <v>1.0</v>
      </c>
      <c r="CF30" s="1">
        <v>5.0</v>
      </c>
      <c r="CG30" s="1">
        <v>1.0</v>
      </c>
      <c r="CH30" s="1">
        <v>1.0</v>
      </c>
      <c r="CI30" s="1">
        <v>1.0</v>
      </c>
      <c r="CJ30" s="1">
        <v>4.0</v>
      </c>
      <c r="CK30" s="1">
        <v>4.0</v>
      </c>
      <c r="CL30" s="1">
        <v>1.0</v>
      </c>
      <c r="CM30" s="1">
        <v>2.0</v>
      </c>
      <c r="CN30" s="1">
        <f t="shared" si="9"/>
        <v>11</v>
      </c>
      <c r="CO30" s="1">
        <f t="shared" si="10"/>
        <v>18</v>
      </c>
      <c r="CP30" s="1">
        <f t="shared" si="11"/>
        <v>20</v>
      </c>
      <c r="CQ30" s="1">
        <f t="shared" si="12"/>
        <v>8</v>
      </c>
      <c r="CR30" s="1">
        <f t="shared" si="13"/>
        <v>8</v>
      </c>
      <c r="CS30" s="1">
        <f t="shared" si="14"/>
        <v>11</v>
      </c>
      <c r="CT30" s="1">
        <f t="shared" si="15"/>
        <v>76</v>
      </c>
      <c r="CU30" s="1">
        <v>3.0</v>
      </c>
      <c r="CV30" s="1">
        <v>3.0</v>
      </c>
      <c r="CW30" s="1">
        <v>3.0</v>
      </c>
      <c r="CX30" s="1">
        <v>2.0</v>
      </c>
      <c r="CY30" s="1">
        <v>2.0</v>
      </c>
      <c r="CZ30" s="1">
        <v>3.0</v>
      </c>
      <c r="DA30" s="1">
        <v>4.0</v>
      </c>
      <c r="DB30" s="1">
        <v>4.0</v>
      </c>
      <c r="DC30" s="1">
        <v>3.0</v>
      </c>
      <c r="DD30" s="1">
        <v>2.0</v>
      </c>
      <c r="DE30" s="1">
        <v>2.0</v>
      </c>
      <c r="DF30" s="1">
        <v>2.0</v>
      </c>
      <c r="DG30" s="1">
        <v>3.0</v>
      </c>
      <c r="DH30" s="1">
        <v>2.0</v>
      </c>
      <c r="DI30" s="1">
        <v>2.0</v>
      </c>
      <c r="DJ30" s="1">
        <v>2.0</v>
      </c>
      <c r="DK30" s="1">
        <v>2.0</v>
      </c>
      <c r="DL30" s="1">
        <v>2.0</v>
      </c>
      <c r="DM30" s="1">
        <v>3.0</v>
      </c>
      <c r="DN30" s="1">
        <v>3.0</v>
      </c>
      <c r="DO30" s="1">
        <v>2.0</v>
      </c>
      <c r="DP30" s="1">
        <v>3.0</v>
      </c>
      <c r="DQ30" s="1">
        <f t="shared" si="16"/>
        <v>16</v>
      </c>
      <c r="DR30" s="1">
        <f t="shared" si="17"/>
        <v>12</v>
      </c>
      <c r="DS30" s="1">
        <f t="shared" ref="DS30:DT30" si="266">SUM(CW30+DC30+DI30)</f>
        <v>8</v>
      </c>
      <c r="DT30" s="1">
        <f t="shared" si="266"/>
        <v>6</v>
      </c>
      <c r="DU30" s="1">
        <f t="shared" si="19"/>
        <v>6</v>
      </c>
      <c r="DV30" s="1">
        <f t="shared" si="20"/>
        <v>9</v>
      </c>
      <c r="DW30" s="1">
        <f t="shared" si="21"/>
        <v>57</v>
      </c>
      <c r="DX30" s="1">
        <v>2.0</v>
      </c>
      <c r="DY30" s="1">
        <v>2.0</v>
      </c>
      <c r="DZ30" s="1">
        <v>4.0</v>
      </c>
      <c r="EA30" s="1">
        <v>2.0</v>
      </c>
      <c r="EB30" s="1">
        <v>3.0</v>
      </c>
      <c r="EC30" s="1">
        <v>4.0</v>
      </c>
      <c r="ED30" s="1">
        <v>4.0</v>
      </c>
      <c r="EE30" s="1">
        <v>2.0</v>
      </c>
      <c r="EF30" s="1">
        <v>2.0</v>
      </c>
      <c r="EG30" s="1">
        <v>2.0</v>
      </c>
      <c r="EH30" s="1">
        <v>3.0</v>
      </c>
      <c r="EI30" s="1">
        <v>2.0</v>
      </c>
      <c r="EJ30" s="1">
        <v>2.0</v>
      </c>
      <c r="EK30" s="1">
        <v>4.0</v>
      </c>
      <c r="EL30" s="1">
        <v>3.0</v>
      </c>
      <c r="EM30" s="1">
        <v>4.0</v>
      </c>
      <c r="EN30" s="1">
        <v>4.0</v>
      </c>
      <c r="EO30" s="1">
        <v>2.0</v>
      </c>
      <c r="EP30" s="1">
        <v>4.0</v>
      </c>
      <c r="EQ30" s="1">
        <v>3.0</v>
      </c>
      <c r="ER30" s="1">
        <v>4.0</v>
      </c>
      <c r="ES30" s="1">
        <v>2.0</v>
      </c>
      <c r="ET30" s="1">
        <v>4.0</v>
      </c>
      <c r="EU30" s="1">
        <v>3.0</v>
      </c>
      <c r="EV30" s="1">
        <v>2.0</v>
      </c>
      <c r="EW30" s="1">
        <v>4.0</v>
      </c>
      <c r="EX30" s="1">
        <v>4.0</v>
      </c>
      <c r="EY30" s="1">
        <v>3.0</v>
      </c>
      <c r="EZ30" s="1">
        <v>3.0</v>
      </c>
      <c r="FA30" s="1">
        <v>2.0</v>
      </c>
      <c r="FB30" s="1">
        <v>4.0</v>
      </c>
      <c r="FC30" s="1">
        <v>2.0</v>
      </c>
      <c r="FD30" s="1">
        <v>3.0</v>
      </c>
      <c r="FE30" s="1">
        <v>4.0</v>
      </c>
      <c r="FF30" s="1">
        <v>3.0</v>
      </c>
      <c r="FG30" s="1">
        <v>4.0</v>
      </c>
      <c r="FH30" s="1">
        <v>4.0</v>
      </c>
      <c r="FI30" s="1">
        <v>3.0</v>
      </c>
      <c r="FJ30" s="1">
        <v>3.0</v>
      </c>
      <c r="FK30" s="1">
        <v>2.0</v>
      </c>
      <c r="FL30" s="1">
        <v>4.0</v>
      </c>
      <c r="FM30" s="1">
        <v>2.0</v>
      </c>
      <c r="FN30" s="1">
        <v>3.0</v>
      </c>
      <c r="FO30" s="1">
        <v>4.0</v>
      </c>
      <c r="FP30" s="1">
        <f t="shared" ref="FP30:HG30" si="267">IF(FP$3="+",DX30,6-DX30)</f>
        <v>2</v>
      </c>
      <c r="FQ30" s="1">
        <f t="shared" si="267"/>
        <v>4</v>
      </c>
      <c r="FR30" s="1">
        <f t="shared" si="267"/>
        <v>4</v>
      </c>
      <c r="FS30" s="1">
        <f t="shared" si="267"/>
        <v>2</v>
      </c>
      <c r="FT30" s="1">
        <f t="shared" si="267"/>
        <v>3</v>
      </c>
      <c r="FU30" s="1">
        <f t="shared" si="267"/>
        <v>2</v>
      </c>
      <c r="FV30" s="1">
        <f t="shared" si="267"/>
        <v>4</v>
      </c>
      <c r="FW30" s="1">
        <f t="shared" si="267"/>
        <v>4</v>
      </c>
      <c r="FX30" s="1">
        <f t="shared" si="267"/>
        <v>4</v>
      </c>
      <c r="FY30" s="1">
        <f t="shared" si="267"/>
        <v>2</v>
      </c>
      <c r="FZ30" s="1">
        <f t="shared" si="267"/>
        <v>3</v>
      </c>
      <c r="GA30" s="1">
        <f t="shared" si="267"/>
        <v>4</v>
      </c>
      <c r="GB30" s="1">
        <f t="shared" si="267"/>
        <v>4</v>
      </c>
      <c r="GC30" s="1">
        <f t="shared" si="267"/>
        <v>4</v>
      </c>
      <c r="GD30" s="1">
        <f t="shared" si="267"/>
        <v>3</v>
      </c>
      <c r="GE30" s="1">
        <f t="shared" si="267"/>
        <v>2</v>
      </c>
      <c r="GF30" s="1">
        <f t="shared" si="267"/>
        <v>4</v>
      </c>
      <c r="GG30" s="1">
        <f t="shared" si="267"/>
        <v>4</v>
      </c>
      <c r="GH30" s="1">
        <f t="shared" si="267"/>
        <v>2</v>
      </c>
      <c r="GI30" s="1">
        <f t="shared" si="267"/>
        <v>3</v>
      </c>
      <c r="GJ30" s="1">
        <f t="shared" si="267"/>
        <v>4</v>
      </c>
      <c r="GK30" s="1">
        <f t="shared" si="267"/>
        <v>4</v>
      </c>
      <c r="GL30" s="1">
        <f t="shared" si="267"/>
        <v>4</v>
      </c>
      <c r="GM30" s="1">
        <f t="shared" si="267"/>
        <v>3</v>
      </c>
      <c r="GN30" s="1">
        <f t="shared" si="267"/>
        <v>4</v>
      </c>
      <c r="GO30" s="1">
        <f t="shared" si="267"/>
        <v>4</v>
      </c>
      <c r="GP30" s="1">
        <f t="shared" si="267"/>
        <v>4</v>
      </c>
      <c r="GQ30" s="1">
        <f t="shared" si="267"/>
        <v>3</v>
      </c>
      <c r="GR30" s="1">
        <f t="shared" si="267"/>
        <v>3</v>
      </c>
      <c r="GS30" s="1">
        <f t="shared" si="267"/>
        <v>4</v>
      </c>
      <c r="GT30" s="1">
        <f t="shared" si="267"/>
        <v>4</v>
      </c>
      <c r="GU30" s="1">
        <f t="shared" si="267"/>
        <v>2</v>
      </c>
      <c r="GV30" s="1">
        <f t="shared" si="267"/>
        <v>3</v>
      </c>
      <c r="GW30" s="1">
        <f t="shared" si="267"/>
        <v>4</v>
      </c>
      <c r="GX30" s="1">
        <f t="shared" si="267"/>
        <v>3</v>
      </c>
      <c r="GY30" s="1">
        <f t="shared" si="267"/>
        <v>4</v>
      </c>
      <c r="GZ30" s="1">
        <f t="shared" si="267"/>
        <v>4</v>
      </c>
      <c r="HA30" s="1">
        <f t="shared" si="267"/>
        <v>3</v>
      </c>
      <c r="HB30" s="1">
        <f t="shared" si="267"/>
        <v>3</v>
      </c>
      <c r="HC30" s="1">
        <f t="shared" si="267"/>
        <v>2</v>
      </c>
      <c r="HD30" s="1">
        <f t="shared" si="267"/>
        <v>4</v>
      </c>
      <c r="HE30" s="1">
        <f t="shared" si="267"/>
        <v>4</v>
      </c>
      <c r="HF30" s="1">
        <f t="shared" si="267"/>
        <v>3</v>
      </c>
      <c r="HG30" s="1">
        <f t="shared" si="267"/>
        <v>2</v>
      </c>
      <c r="HH30" s="1">
        <v>2.0</v>
      </c>
      <c r="HI30" s="1">
        <v>2.0</v>
      </c>
      <c r="HJ30" s="1">
        <v>4.0</v>
      </c>
      <c r="HK30" s="1">
        <v>2.0</v>
      </c>
      <c r="HL30" s="1">
        <v>3.0</v>
      </c>
      <c r="HM30" s="1">
        <v>4.0</v>
      </c>
      <c r="HN30" s="1">
        <v>4.0</v>
      </c>
      <c r="HO30" s="1">
        <v>2.0</v>
      </c>
      <c r="HP30" s="1">
        <v>2.0</v>
      </c>
      <c r="HQ30" s="1">
        <v>2.0</v>
      </c>
      <c r="HR30" s="1">
        <v>3.0</v>
      </c>
      <c r="HS30" s="1">
        <v>2.0</v>
      </c>
      <c r="HT30" s="1">
        <v>2.0</v>
      </c>
      <c r="HU30" s="1">
        <v>4.0</v>
      </c>
      <c r="HV30" s="1">
        <v>3.0</v>
      </c>
      <c r="HW30" s="1">
        <v>4.0</v>
      </c>
      <c r="HX30" s="1">
        <v>4.0</v>
      </c>
      <c r="HY30" s="1">
        <v>2.0</v>
      </c>
      <c r="HZ30" s="1">
        <v>4.0</v>
      </c>
      <c r="IA30" s="1">
        <v>3.0</v>
      </c>
      <c r="IB30" s="1">
        <v>4.0</v>
      </c>
      <c r="IC30" s="1">
        <v>2.0</v>
      </c>
      <c r="ID30" s="1">
        <v>4.0</v>
      </c>
      <c r="IE30" s="1">
        <v>3.0</v>
      </c>
      <c r="IF30" s="1">
        <v>2.0</v>
      </c>
      <c r="IG30" s="1">
        <v>4.0</v>
      </c>
      <c r="IH30" s="1">
        <v>4.0</v>
      </c>
      <c r="II30" s="1">
        <v>3.0</v>
      </c>
      <c r="IJ30" s="1">
        <v>3.0</v>
      </c>
      <c r="IK30" s="1">
        <v>2.0</v>
      </c>
      <c r="IL30" s="1">
        <v>4.0</v>
      </c>
      <c r="IM30" s="1">
        <v>2.0</v>
      </c>
      <c r="IN30" s="1">
        <v>3.0</v>
      </c>
      <c r="IO30" s="1">
        <v>4.0</v>
      </c>
      <c r="IP30" s="1">
        <v>3.0</v>
      </c>
      <c r="IQ30" s="1">
        <v>4.0</v>
      </c>
      <c r="IR30" s="1">
        <v>4.0</v>
      </c>
      <c r="IS30" s="1">
        <v>3.0</v>
      </c>
      <c r="IT30" s="1">
        <v>3.0</v>
      </c>
      <c r="IU30" s="1">
        <v>2.0</v>
      </c>
      <c r="IV30" s="1">
        <v>4.0</v>
      </c>
      <c r="IW30" s="1">
        <v>2.0</v>
      </c>
      <c r="IX30" s="1">
        <v>3.0</v>
      </c>
      <c r="IY30" s="1">
        <v>4.0</v>
      </c>
      <c r="IZ30" s="1">
        <f t="shared" ref="IZ30:KQ30" si="268">IF(IZ$3="+",HH30,6-HH30)</f>
        <v>2</v>
      </c>
      <c r="JA30" s="1">
        <f t="shared" si="268"/>
        <v>4</v>
      </c>
      <c r="JB30" s="1">
        <f t="shared" si="268"/>
        <v>4</v>
      </c>
      <c r="JC30" s="1">
        <f t="shared" si="268"/>
        <v>2</v>
      </c>
      <c r="JD30" s="1">
        <f t="shared" si="268"/>
        <v>3</v>
      </c>
      <c r="JE30" s="1">
        <f t="shared" si="268"/>
        <v>2</v>
      </c>
      <c r="JF30" s="1">
        <f t="shared" si="268"/>
        <v>4</v>
      </c>
      <c r="JG30" s="1">
        <f t="shared" si="268"/>
        <v>4</v>
      </c>
      <c r="JH30" s="1">
        <f t="shared" si="268"/>
        <v>4</v>
      </c>
      <c r="JI30" s="1">
        <f t="shared" si="268"/>
        <v>2</v>
      </c>
      <c r="JJ30" s="1">
        <f t="shared" si="268"/>
        <v>3</v>
      </c>
      <c r="JK30" s="1">
        <f t="shared" si="268"/>
        <v>4</v>
      </c>
      <c r="JL30" s="1">
        <f t="shared" si="268"/>
        <v>4</v>
      </c>
      <c r="JM30" s="1">
        <f t="shared" si="268"/>
        <v>4</v>
      </c>
      <c r="JN30" s="1">
        <f t="shared" si="268"/>
        <v>3</v>
      </c>
      <c r="JO30" s="1">
        <f t="shared" si="268"/>
        <v>2</v>
      </c>
      <c r="JP30" s="1">
        <f t="shared" si="268"/>
        <v>4</v>
      </c>
      <c r="JQ30" s="1">
        <f t="shared" si="268"/>
        <v>4</v>
      </c>
      <c r="JR30" s="1">
        <f t="shared" si="268"/>
        <v>2</v>
      </c>
      <c r="JS30" s="1">
        <f t="shared" si="268"/>
        <v>3</v>
      </c>
      <c r="JT30" s="1">
        <f t="shared" si="268"/>
        <v>4</v>
      </c>
      <c r="JU30" s="1">
        <f t="shared" si="268"/>
        <v>4</v>
      </c>
      <c r="JV30" s="1">
        <f t="shared" si="268"/>
        <v>4</v>
      </c>
      <c r="JW30" s="1">
        <f t="shared" si="268"/>
        <v>3</v>
      </c>
      <c r="JX30" s="1">
        <f t="shared" si="268"/>
        <v>4</v>
      </c>
      <c r="JY30" s="1">
        <f t="shared" si="268"/>
        <v>4</v>
      </c>
      <c r="JZ30" s="1">
        <f t="shared" si="268"/>
        <v>2</v>
      </c>
      <c r="KA30" s="1">
        <f t="shared" si="268"/>
        <v>3</v>
      </c>
      <c r="KB30" s="1">
        <f t="shared" si="268"/>
        <v>3</v>
      </c>
      <c r="KC30" s="1">
        <f t="shared" si="268"/>
        <v>2</v>
      </c>
      <c r="KD30" s="1">
        <f t="shared" si="268"/>
        <v>4</v>
      </c>
      <c r="KE30" s="1">
        <f t="shared" si="268"/>
        <v>2</v>
      </c>
      <c r="KF30" s="1">
        <f t="shared" si="268"/>
        <v>3</v>
      </c>
      <c r="KG30" s="1">
        <f t="shared" si="268"/>
        <v>4</v>
      </c>
      <c r="KH30" s="1">
        <f t="shared" si="268"/>
        <v>3</v>
      </c>
      <c r="KI30" s="1">
        <f t="shared" si="268"/>
        <v>4</v>
      </c>
      <c r="KJ30" s="1">
        <f t="shared" si="268"/>
        <v>4</v>
      </c>
      <c r="KK30" s="1">
        <f t="shared" si="268"/>
        <v>3</v>
      </c>
      <c r="KL30" s="1">
        <f t="shared" si="268"/>
        <v>3</v>
      </c>
      <c r="KM30" s="1">
        <f t="shared" si="268"/>
        <v>2</v>
      </c>
      <c r="KN30" s="1">
        <f t="shared" si="268"/>
        <v>4</v>
      </c>
      <c r="KO30" s="1">
        <f t="shared" si="268"/>
        <v>4</v>
      </c>
      <c r="KP30" s="1">
        <f t="shared" si="268"/>
        <v>3</v>
      </c>
      <c r="KQ30" s="1">
        <f t="shared" si="268"/>
        <v>2</v>
      </c>
      <c r="KR30" s="1">
        <f t="shared" si="24"/>
        <v>146</v>
      </c>
      <c r="KS30" s="1">
        <f t="shared" si="25"/>
        <v>20</v>
      </c>
      <c r="KT30" s="1">
        <f t="shared" si="26"/>
        <v>33</v>
      </c>
      <c r="KU30" s="1">
        <f t="shared" si="27"/>
        <v>35</v>
      </c>
      <c r="KV30" s="1">
        <f t="shared" si="28"/>
        <v>25</v>
      </c>
      <c r="KW30" s="1">
        <f t="shared" si="29"/>
        <v>33</v>
      </c>
      <c r="KX30" s="1">
        <v>3.0</v>
      </c>
      <c r="KY30" s="1">
        <v>4.0</v>
      </c>
      <c r="KZ30" s="1">
        <v>3.0</v>
      </c>
      <c r="LA30" s="1">
        <v>2.0</v>
      </c>
      <c r="LB30" s="1">
        <v>3.0</v>
      </c>
      <c r="LC30" s="1">
        <v>2.0</v>
      </c>
      <c r="LD30" s="1">
        <v>4.0</v>
      </c>
      <c r="LE30" s="1">
        <v>4.0</v>
      </c>
      <c r="LF30" s="1">
        <v>2.0</v>
      </c>
      <c r="LG30" s="1">
        <v>2.0</v>
      </c>
      <c r="LH30" s="1">
        <v>4.0</v>
      </c>
      <c r="LI30" s="1">
        <v>4.0</v>
      </c>
      <c r="LJ30" s="1">
        <v>2.0</v>
      </c>
      <c r="LK30" s="1">
        <v>5.0</v>
      </c>
      <c r="LL30" s="1">
        <v>3.0</v>
      </c>
      <c r="LM30" s="1">
        <v>4.0</v>
      </c>
      <c r="LN30" s="1">
        <v>4.0</v>
      </c>
      <c r="LO30" s="1">
        <v>3.0</v>
      </c>
      <c r="LP30" s="1">
        <v>4.0</v>
      </c>
      <c r="LQ30" s="1">
        <v>5.0</v>
      </c>
      <c r="LR30" s="1">
        <v>3.0</v>
      </c>
      <c r="LS30" s="1">
        <v>3.0</v>
      </c>
      <c r="LT30" s="1">
        <v>4.0</v>
      </c>
      <c r="LU30" s="1">
        <v>4.0</v>
      </c>
      <c r="LV30" s="1">
        <v>3.0</v>
      </c>
      <c r="LW30" s="1">
        <v>2.0</v>
      </c>
      <c r="LX30" s="1">
        <v>4.0</v>
      </c>
      <c r="LY30" s="1">
        <v>4.0</v>
      </c>
      <c r="LZ30" s="1">
        <v>4.0</v>
      </c>
      <c r="MA30" s="1">
        <f t="shared" ref="MA30:NC30" si="269">IF(MA$3="+",KX30,6-KX30)</f>
        <v>3</v>
      </c>
      <c r="MB30" s="1">
        <f t="shared" si="269"/>
        <v>2</v>
      </c>
      <c r="MC30" s="1">
        <f t="shared" si="269"/>
        <v>3</v>
      </c>
      <c r="MD30" s="1">
        <f t="shared" si="269"/>
        <v>4</v>
      </c>
      <c r="ME30" s="1">
        <f t="shared" si="269"/>
        <v>3</v>
      </c>
      <c r="MF30" s="1">
        <f t="shared" si="269"/>
        <v>2</v>
      </c>
      <c r="MG30" s="1">
        <f t="shared" si="269"/>
        <v>4</v>
      </c>
      <c r="MH30" s="1">
        <f t="shared" si="269"/>
        <v>2</v>
      </c>
      <c r="MI30" s="1">
        <f t="shared" si="269"/>
        <v>4</v>
      </c>
      <c r="MJ30" s="1">
        <f t="shared" si="269"/>
        <v>2</v>
      </c>
      <c r="MK30" s="1">
        <f t="shared" si="269"/>
        <v>4</v>
      </c>
      <c r="ML30" s="1">
        <f t="shared" si="269"/>
        <v>4</v>
      </c>
      <c r="MM30" s="1">
        <f t="shared" si="269"/>
        <v>4</v>
      </c>
      <c r="MN30" s="1">
        <f t="shared" si="269"/>
        <v>5</v>
      </c>
      <c r="MO30" s="1">
        <f t="shared" si="269"/>
        <v>3</v>
      </c>
      <c r="MP30" s="1">
        <f t="shared" si="269"/>
        <v>4</v>
      </c>
      <c r="MQ30" s="1">
        <f t="shared" si="269"/>
        <v>4</v>
      </c>
      <c r="MR30" s="1">
        <f t="shared" si="269"/>
        <v>3</v>
      </c>
      <c r="MS30" s="1">
        <f t="shared" si="269"/>
        <v>2</v>
      </c>
      <c r="MT30" s="1">
        <f t="shared" si="269"/>
        <v>5</v>
      </c>
      <c r="MU30" s="1">
        <f t="shared" si="269"/>
        <v>3</v>
      </c>
      <c r="MV30" s="1">
        <f t="shared" si="269"/>
        <v>3</v>
      </c>
      <c r="MW30" s="1">
        <f t="shared" si="269"/>
        <v>2</v>
      </c>
      <c r="MX30" s="1">
        <f t="shared" si="269"/>
        <v>4</v>
      </c>
      <c r="MY30" s="1">
        <f t="shared" si="269"/>
        <v>3</v>
      </c>
      <c r="MZ30" s="1">
        <f t="shared" si="269"/>
        <v>4</v>
      </c>
      <c r="NA30" s="1">
        <f t="shared" si="269"/>
        <v>4</v>
      </c>
      <c r="NB30" s="1">
        <f t="shared" si="269"/>
        <v>4</v>
      </c>
      <c r="NC30" s="1">
        <f t="shared" si="269"/>
        <v>4</v>
      </c>
      <c r="ND30" s="1">
        <f t="shared" si="31"/>
        <v>15</v>
      </c>
      <c r="NE30" s="1">
        <f t="shared" si="32"/>
        <v>14</v>
      </c>
      <c r="NF30" s="1">
        <f t="shared" si="33"/>
        <v>20</v>
      </c>
      <c r="NG30" s="1">
        <f t="shared" si="34"/>
        <v>16</v>
      </c>
      <c r="NH30" s="1">
        <f t="shared" si="35"/>
        <v>15</v>
      </c>
      <c r="NI30" s="1">
        <f t="shared" si="36"/>
        <v>18</v>
      </c>
      <c r="NJ30" s="1">
        <f t="shared" si="70"/>
        <v>98</v>
      </c>
      <c r="NK30" s="1">
        <v>2.0</v>
      </c>
      <c r="NL30" s="1">
        <v>3.0</v>
      </c>
      <c r="NM30" s="1">
        <v>2.0</v>
      </c>
      <c r="NN30" s="1">
        <v>2.0</v>
      </c>
      <c r="NO30" s="1">
        <v>2.0</v>
      </c>
      <c r="NP30" s="1">
        <v>1.0</v>
      </c>
      <c r="NQ30" s="1">
        <v>2.0</v>
      </c>
      <c r="NR30" s="1">
        <v>3.0</v>
      </c>
      <c r="NS30" s="1">
        <v>2.0</v>
      </c>
      <c r="NT30" s="1">
        <v>2.0</v>
      </c>
      <c r="NU30" s="1">
        <v>2.0</v>
      </c>
      <c r="NV30" s="1">
        <v>1.0</v>
      </c>
      <c r="NW30" s="1">
        <v>2.0</v>
      </c>
      <c r="NX30" s="1">
        <v>3.0</v>
      </c>
      <c r="NY30" s="1">
        <v>2.0</v>
      </c>
      <c r="NZ30" s="1">
        <v>2.0</v>
      </c>
      <c r="OA30" s="1">
        <v>2.0</v>
      </c>
      <c r="OB30" s="1">
        <v>2.0</v>
      </c>
      <c r="OC30" s="1">
        <v>2.0</v>
      </c>
      <c r="OD30" s="1">
        <v>2.0</v>
      </c>
      <c r="OE30" s="1">
        <v>2.0</v>
      </c>
      <c r="OF30" s="1">
        <f t="shared" si="37"/>
        <v>12</v>
      </c>
      <c r="OG30" s="1">
        <f t="shared" si="38"/>
        <v>24</v>
      </c>
      <c r="OH30" s="1">
        <f t="shared" si="39"/>
        <v>36</v>
      </c>
      <c r="OI30" s="1">
        <v>2.0</v>
      </c>
      <c r="OJ30" s="1">
        <v>4.0</v>
      </c>
      <c r="OK30" s="1">
        <v>5.0</v>
      </c>
      <c r="OL30" s="1">
        <v>3.0</v>
      </c>
      <c r="OM30" s="1">
        <v>4.0</v>
      </c>
      <c r="ON30" s="1">
        <v>3.0</v>
      </c>
      <c r="OO30" s="1">
        <v>4.0</v>
      </c>
      <c r="OP30" s="1">
        <v>3.0</v>
      </c>
      <c r="OQ30" s="1">
        <v>4.0</v>
      </c>
      <c r="OR30" s="1">
        <v>2.0</v>
      </c>
      <c r="OS30" s="1">
        <v>4.0</v>
      </c>
      <c r="OT30" s="1">
        <v>4.0</v>
      </c>
      <c r="OU30" s="1">
        <v>2.0</v>
      </c>
      <c r="OV30" s="1">
        <v>2.0</v>
      </c>
      <c r="OW30" s="1">
        <v>3.0</v>
      </c>
      <c r="OX30" s="1">
        <v>4.0</v>
      </c>
      <c r="OY30" s="1">
        <v>4.0</v>
      </c>
      <c r="OZ30" s="1">
        <v>5.0</v>
      </c>
      <c r="PA30" s="1">
        <v>4.0</v>
      </c>
      <c r="PB30" s="1">
        <v>2.0</v>
      </c>
      <c r="PC30" s="1">
        <v>3.0</v>
      </c>
      <c r="PD30" s="1">
        <v>2.0</v>
      </c>
      <c r="PE30" s="1">
        <v>4.0</v>
      </c>
      <c r="PF30" s="1">
        <v>4.0</v>
      </c>
      <c r="PG30" s="1">
        <v>4.0</v>
      </c>
      <c r="PH30" s="1">
        <v>3.0</v>
      </c>
      <c r="PI30" s="1">
        <v>4.0</v>
      </c>
      <c r="PJ30" s="1">
        <v>4.0</v>
      </c>
      <c r="PK30" s="1">
        <v>2.0</v>
      </c>
      <c r="PL30" s="1">
        <f t="shared" ref="PL30:QN30" si="270">IF(PL$3="+",OI30,6-OI30)</f>
        <v>4</v>
      </c>
      <c r="PM30" s="1">
        <f t="shared" si="270"/>
        <v>4</v>
      </c>
      <c r="PN30" s="1">
        <f t="shared" si="270"/>
        <v>5</v>
      </c>
      <c r="PO30" s="1">
        <f t="shared" si="270"/>
        <v>3</v>
      </c>
      <c r="PP30" s="1">
        <f t="shared" si="270"/>
        <v>4</v>
      </c>
      <c r="PQ30" s="1">
        <f t="shared" si="270"/>
        <v>3</v>
      </c>
      <c r="PR30" s="1">
        <f t="shared" si="270"/>
        <v>4</v>
      </c>
      <c r="PS30" s="1">
        <f t="shared" si="270"/>
        <v>3</v>
      </c>
      <c r="PT30" s="1">
        <f t="shared" si="270"/>
        <v>2</v>
      </c>
      <c r="PU30" s="1">
        <f t="shared" si="270"/>
        <v>4</v>
      </c>
      <c r="PV30" s="1">
        <f t="shared" si="270"/>
        <v>2</v>
      </c>
      <c r="PW30" s="1">
        <f t="shared" si="270"/>
        <v>2</v>
      </c>
      <c r="PX30" s="1">
        <f t="shared" si="270"/>
        <v>4</v>
      </c>
      <c r="PY30" s="1">
        <f t="shared" si="270"/>
        <v>4</v>
      </c>
      <c r="PZ30" s="1">
        <f t="shared" si="270"/>
        <v>3</v>
      </c>
      <c r="QA30" s="1">
        <f t="shared" si="270"/>
        <v>4</v>
      </c>
      <c r="QB30" s="1">
        <f t="shared" si="270"/>
        <v>4</v>
      </c>
      <c r="QC30" s="1">
        <f t="shared" si="270"/>
        <v>1</v>
      </c>
      <c r="QD30" s="1">
        <f t="shared" si="270"/>
        <v>4</v>
      </c>
      <c r="QE30" s="1">
        <f t="shared" si="270"/>
        <v>4</v>
      </c>
      <c r="QF30" s="1">
        <f t="shared" si="270"/>
        <v>3</v>
      </c>
      <c r="QG30" s="1">
        <f t="shared" si="270"/>
        <v>4</v>
      </c>
      <c r="QH30" s="1">
        <f t="shared" si="270"/>
        <v>4</v>
      </c>
      <c r="QI30" s="1">
        <f t="shared" si="270"/>
        <v>4</v>
      </c>
      <c r="QJ30" s="1">
        <f t="shared" si="270"/>
        <v>4</v>
      </c>
      <c r="QK30" s="1">
        <f t="shared" si="270"/>
        <v>3</v>
      </c>
      <c r="QL30" s="1">
        <f t="shared" si="270"/>
        <v>4</v>
      </c>
      <c r="QM30" s="1">
        <f t="shared" si="270"/>
        <v>4</v>
      </c>
      <c r="QN30" s="1">
        <f t="shared" si="270"/>
        <v>4</v>
      </c>
      <c r="QO30" s="1">
        <f t="shared" si="41"/>
        <v>102</v>
      </c>
      <c r="QP30" s="1">
        <f t="shared" si="42"/>
        <v>47</v>
      </c>
      <c r="QQ30" s="1">
        <f t="shared" si="43"/>
        <v>55</v>
      </c>
      <c r="QR30" s="1">
        <v>4.0</v>
      </c>
      <c r="QS30" s="1">
        <v>3.0</v>
      </c>
      <c r="QT30" s="1">
        <v>3.0</v>
      </c>
      <c r="QU30" s="1">
        <v>3.0</v>
      </c>
      <c r="QV30" s="1">
        <v>3.0</v>
      </c>
      <c r="QW30" s="1">
        <v>2.0</v>
      </c>
      <c r="QX30" s="1">
        <v>2.0</v>
      </c>
      <c r="QY30" s="1">
        <v>2.0</v>
      </c>
      <c r="QZ30" s="1">
        <v>2.0</v>
      </c>
      <c r="RA30" s="1">
        <v>2.0</v>
      </c>
      <c r="RB30" s="1">
        <v>2.0</v>
      </c>
      <c r="RC30" s="1">
        <v>2.0</v>
      </c>
      <c r="RD30" s="1">
        <v>3.0</v>
      </c>
      <c r="RE30" s="1">
        <v>2.0</v>
      </c>
      <c r="RF30" s="1">
        <v>3.0</v>
      </c>
      <c r="RG30" s="1">
        <v>3.0</v>
      </c>
      <c r="RH30" s="1">
        <v>2.0</v>
      </c>
      <c r="RI30" s="1">
        <v>3.0</v>
      </c>
      <c r="RJ30" s="1">
        <v>3.0</v>
      </c>
      <c r="RK30" s="1">
        <v>3.0</v>
      </c>
      <c r="RL30" s="1">
        <v>2.0</v>
      </c>
      <c r="RM30" s="1">
        <v>2.0</v>
      </c>
      <c r="RN30" s="1">
        <v>3.0</v>
      </c>
      <c r="RO30" s="1">
        <v>3.0</v>
      </c>
      <c r="RP30" s="1">
        <v>3.0</v>
      </c>
      <c r="RQ30" s="1">
        <v>3.0</v>
      </c>
      <c r="RR30" s="1">
        <v>3.0</v>
      </c>
      <c r="RS30" s="1">
        <v>3.0</v>
      </c>
      <c r="RT30" s="1">
        <v>2.0</v>
      </c>
      <c r="RU30" s="1">
        <v>3.0</v>
      </c>
      <c r="RV30" s="1">
        <v>3.0</v>
      </c>
      <c r="RW30" s="1">
        <v>3.0</v>
      </c>
      <c r="RX30" s="1">
        <v>3.0</v>
      </c>
      <c r="RY30" s="1">
        <v>2.0</v>
      </c>
      <c r="RZ30" s="1">
        <v>3.0</v>
      </c>
      <c r="SA30" s="1">
        <v>2.0</v>
      </c>
      <c r="SB30" s="1">
        <v>3.0</v>
      </c>
      <c r="SC30" s="1">
        <v>3.0</v>
      </c>
      <c r="SD30" s="1">
        <v>2.0</v>
      </c>
      <c r="SE30" s="1">
        <v>2.0</v>
      </c>
      <c r="SF30" s="1">
        <v>3.0</v>
      </c>
      <c r="SG30" s="1">
        <f t="shared" ref="SG30:TU30" si="271">IF(SG$3="+",QR30,5-QR30)</f>
        <v>4</v>
      </c>
      <c r="SH30" s="1">
        <f t="shared" si="271"/>
        <v>3</v>
      </c>
      <c r="SI30" s="1">
        <f t="shared" si="271"/>
        <v>2</v>
      </c>
      <c r="SJ30" s="1">
        <f t="shared" si="271"/>
        <v>3</v>
      </c>
      <c r="SK30" s="1">
        <f t="shared" si="271"/>
        <v>3</v>
      </c>
      <c r="SL30" s="1">
        <f t="shared" si="271"/>
        <v>3</v>
      </c>
      <c r="SM30" s="1">
        <f t="shared" si="271"/>
        <v>2</v>
      </c>
      <c r="SN30" s="1">
        <f t="shared" si="271"/>
        <v>3</v>
      </c>
      <c r="SO30" s="1">
        <f t="shared" si="271"/>
        <v>3</v>
      </c>
      <c r="SP30" s="1">
        <f t="shared" si="271"/>
        <v>3</v>
      </c>
      <c r="SQ30" s="1">
        <f t="shared" si="271"/>
        <v>2</v>
      </c>
      <c r="SR30" s="1">
        <f t="shared" si="271"/>
        <v>3</v>
      </c>
      <c r="SS30" s="1">
        <f t="shared" si="271"/>
        <v>3</v>
      </c>
      <c r="ST30" s="1">
        <f t="shared" si="271"/>
        <v>2</v>
      </c>
      <c r="SU30" s="1">
        <f t="shared" si="271"/>
        <v>2</v>
      </c>
      <c r="SV30" s="1">
        <f t="shared" si="271"/>
        <v>3</v>
      </c>
      <c r="SW30" s="1">
        <f t="shared" si="271"/>
        <v>3</v>
      </c>
      <c r="SX30" s="1">
        <f t="shared" si="271"/>
        <v>2</v>
      </c>
      <c r="SY30" s="1">
        <f t="shared" si="271"/>
        <v>2</v>
      </c>
      <c r="SZ30" s="1">
        <f t="shared" si="271"/>
        <v>2</v>
      </c>
      <c r="TA30" s="1">
        <f t="shared" si="271"/>
        <v>3</v>
      </c>
      <c r="TB30" s="1">
        <f t="shared" si="271"/>
        <v>2</v>
      </c>
      <c r="TC30" s="1">
        <f t="shared" si="271"/>
        <v>2</v>
      </c>
      <c r="TD30" s="1">
        <f t="shared" si="271"/>
        <v>3</v>
      </c>
      <c r="TE30" s="1">
        <f t="shared" si="271"/>
        <v>3</v>
      </c>
      <c r="TF30" s="1">
        <f t="shared" si="271"/>
        <v>2</v>
      </c>
      <c r="TG30" s="1">
        <f t="shared" si="271"/>
        <v>2</v>
      </c>
      <c r="TH30" s="1">
        <f t="shared" si="271"/>
        <v>3</v>
      </c>
      <c r="TI30" s="1">
        <f t="shared" si="271"/>
        <v>2</v>
      </c>
      <c r="TJ30" s="1">
        <f t="shared" si="271"/>
        <v>2</v>
      </c>
      <c r="TK30" s="1">
        <f t="shared" si="271"/>
        <v>2</v>
      </c>
      <c r="TL30" s="1">
        <f t="shared" si="271"/>
        <v>3</v>
      </c>
      <c r="TM30" s="1">
        <f t="shared" si="271"/>
        <v>2</v>
      </c>
      <c r="TN30" s="1">
        <f t="shared" si="271"/>
        <v>2</v>
      </c>
      <c r="TO30" s="1">
        <f t="shared" si="271"/>
        <v>2</v>
      </c>
      <c r="TP30" s="1">
        <f t="shared" si="271"/>
        <v>2</v>
      </c>
      <c r="TQ30" s="1">
        <f t="shared" si="271"/>
        <v>2</v>
      </c>
      <c r="TR30" s="1">
        <f t="shared" si="271"/>
        <v>3</v>
      </c>
      <c r="TS30" s="1">
        <f t="shared" si="271"/>
        <v>2</v>
      </c>
      <c r="TT30" s="1">
        <f t="shared" si="271"/>
        <v>2</v>
      </c>
      <c r="TU30" s="1">
        <f t="shared" si="271"/>
        <v>2</v>
      </c>
      <c r="TV30" s="1">
        <f t="shared" si="45"/>
        <v>78</v>
      </c>
      <c r="TW30" s="1">
        <f t="shared" si="46"/>
        <v>21</v>
      </c>
      <c r="TX30" s="1">
        <f t="shared" si="47"/>
        <v>7</v>
      </c>
      <c r="TY30" s="1">
        <f t="shared" si="48"/>
        <v>9</v>
      </c>
      <c r="TZ30" s="1">
        <f t="shared" si="49"/>
        <v>5</v>
      </c>
      <c r="UA30" s="1">
        <f t="shared" si="50"/>
        <v>28</v>
      </c>
      <c r="UB30" s="1">
        <f t="shared" si="51"/>
        <v>9</v>
      </c>
      <c r="UC30" s="1">
        <f t="shared" si="52"/>
        <v>4</v>
      </c>
      <c r="UD30" s="1">
        <f t="shared" si="53"/>
        <v>4</v>
      </c>
      <c r="UE30" s="1">
        <f t="shared" si="54"/>
        <v>4</v>
      </c>
      <c r="UF30" s="1">
        <f t="shared" ref="UF30:UG30" si="272">TS30</f>
        <v>2</v>
      </c>
      <c r="UG30" s="1">
        <f t="shared" si="272"/>
        <v>2</v>
      </c>
      <c r="UH30" s="1">
        <f t="shared" si="56"/>
        <v>14</v>
      </c>
      <c r="UI30" s="1">
        <f t="shared" si="57"/>
        <v>2</v>
      </c>
      <c r="UJ30" s="1">
        <f t="shared" si="58"/>
        <v>4</v>
      </c>
      <c r="UK30" s="1">
        <f t="shared" si="59"/>
        <v>8</v>
      </c>
      <c r="UL30" s="1">
        <f t="shared" si="60"/>
        <v>15</v>
      </c>
      <c r="UM30" s="1">
        <f t="shared" si="61"/>
        <v>6</v>
      </c>
      <c r="UN30" s="1">
        <f t="shared" si="62"/>
        <v>6</v>
      </c>
      <c r="UO30" s="1">
        <f t="shared" si="63"/>
        <v>3</v>
      </c>
      <c r="UP30" s="6">
        <v>1.0</v>
      </c>
      <c r="UQ30" s="6">
        <v>1.0</v>
      </c>
      <c r="UR30" s="6">
        <v>1.0</v>
      </c>
      <c r="US30" s="6">
        <v>2.0</v>
      </c>
      <c r="UT30" s="6">
        <v>2.0</v>
      </c>
      <c r="UU30" s="6">
        <v>1.0</v>
      </c>
      <c r="UV30" s="6">
        <v>1.0</v>
      </c>
      <c r="UW30" s="6">
        <v>1.0</v>
      </c>
      <c r="UX30" s="6">
        <v>1.0</v>
      </c>
      <c r="UY30" s="6">
        <v>1.0</v>
      </c>
      <c r="UZ30" s="6">
        <v>1.0</v>
      </c>
      <c r="VA30" s="6">
        <v>1.0</v>
      </c>
      <c r="VB30" s="6">
        <v>1.0</v>
      </c>
      <c r="VC30" s="6">
        <v>1.0</v>
      </c>
      <c r="VD30" s="6">
        <v>1.0</v>
      </c>
      <c r="VE30" s="6">
        <v>1.0</v>
      </c>
      <c r="VF30" s="6">
        <v>1.0</v>
      </c>
      <c r="VG30" s="6">
        <v>1.0</v>
      </c>
      <c r="VH30" s="6">
        <v>1.0</v>
      </c>
      <c r="VI30" s="6">
        <v>1.0</v>
      </c>
      <c r="VJ30" s="6">
        <v>1.0</v>
      </c>
      <c r="VK30" s="6">
        <v>1.0</v>
      </c>
      <c r="VL30" s="6">
        <v>1.0</v>
      </c>
      <c r="VM30" s="6">
        <v>1.0</v>
      </c>
      <c r="VN30" s="6">
        <v>1.0</v>
      </c>
      <c r="VO30" s="6">
        <v>1.0</v>
      </c>
      <c r="VP30" s="6">
        <v>1.0</v>
      </c>
      <c r="VQ30" s="6">
        <v>1.0</v>
      </c>
      <c r="VR30" s="6">
        <v>1.0</v>
      </c>
      <c r="VS30" s="6">
        <v>1.0</v>
      </c>
      <c r="VT30" s="6">
        <v>1.0</v>
      </c>
      <c r="VU30" s="6">
        <v>1.0</v>
      </c>
      <c r="VV30" s="6">
        <v>2.0</v>
      </c>
      <c r="VW30" s="6">
        <v>1.0</v>
      </c>
      <c r="VX30" s="6">
        <v>1.0</v>
      </c>
      <c r="VY30" s="6">
        <v>1.0</v>
      </c>
      <c r="VZ30" s="6" t="s">
        <v>742</v>
      </c>
      <c r="WA30" s="9">
        <v>27.0</v>
      </c>
      <c r="WB30" s="1">
        <v>1.0</v>
      </c>
      <c r="WC30" s="1">
        <v>2.0</v>
      </c>
      <c r="WD30" s="1">
        <v>2.0</v>
      </c>
      <c r="WE30" s="1">
        <v>1.0</v>
      </c>
      <c r="WF30" s="1">
        <v>1.0</v>
      </c>
      <c r="WG30" s="1">
        <v>2.0</v>
      </c>
      <c r="WH30" s="1">
        <v>1.0</v>
      </c>
      <c r="WI30" s="1">
        <v>2.0</v>
      </c>
      <c r="WJ30" s="1">
        <v>2.0</v>
      </c>
      <c r="WK30" s="1">
        <v>2.0</v>
      </c>
      <c r="WL30" s="1">
        <v>1.0</v>
      </c>
      <c r="WM30" s="1">
        <v>2.0</v>
      </c>
      <c r="WN30" s="1">
        <v>1.0</v>
      </c>
      <c r="WO30" s="1">
        <v>2.0</v>
      </c>
      <c r="WP30" s="1">
        <v>2.0</v>
      </c>
      <c r="WQ30" s="1">
        <f t="shared" ref="WQ30:XE30" si="273">IF(WQ$3="+",WB30,3-WB30)</f>
        <v>2</v>
      </c>
      <c r="WR30" s="1">
        <f t="shared" si="273"/>
        <v>2</v>
      </c>
      <c r="WS30" s="1">
        <f t="shared" si="273"/>
        <v>2</v>
      </c>
      <c r="WT30" s="1">
        <f t="shared" si="273"/>
        <v>1</v>
      </c>
      <c r="WU30" s="1">
        <f t="shared" si="273"/>
        <v>2</v>
      </c>
      <c r="WV30" s="1">
        <f t="shared" si="273"/>
        <v>2</v>
      </c>
      <c r="WW30" s="1">
        <f t="shared" si="273"/>
        <v>2</v>
      </c>
      <c r="WX30" s="1">
        <f t="shared" si="273"/>
        <v>2</v>
      </c>
      <c r="WY30" s="1">
        <f t="shared" si="273"/>
        <v>2</v>
      </c>
      <c r="WZ30" s="1">
        <f t="shared" si="273"/>
        <v>2</v>
      </c>
      <c r="XA30" s="1">
        <f t="shared" si="273"/>
        <v>2</v>
      </c>
      <c r="XB30" s="1">
        <f t="shared" si="273"/>
        <v>2</v>
      </c>
      <c r="XC30" s="1">
        <f t="shared" si="273"/>
        <v>2</v>
      </c>
      <c r="XD30" s="1">
        <f t="shared" si="273"/>
        <v>2</v>
      </c>
      <c r="XE30" s="1">
        <f t="shared" si="273"/>
        <v>2</v>
      </c>
      <c r="XF30" s="1">
        <f t="shared" si="65"/>
        <v>29</v>
      </c>
      <c r="XG30" s="1">
        <v>2.0</v>
      </c>
      <c r="XH30" s="9"/>
      <c r="XI30" s="9"/>
    </row>
    <row r="31" ht="15.0" customHeight="1">
      <c r="A31" s="1" t="s">
        <v>552</v>
      </c>
      <c r="B31" s="1" t="s">
        <v>553</v>
      </c>
      <c r="C31" s="1" t="s">
        <v>743</v>
      </c>
      <c r="D31" s="1"/>
      <c r="E31" s="1" t="s">
        <v>744</v>
      </c>
      <c r="F31" s="1" t="s">
        <v>745</v>
      </c>
      <c r="G31" s="1" t="s">
        <v>746</v>
      </c>
      <c r="H31" s="1" t="s">
        <v>747</v>
      </c>
      <c r="I31" s="1">
        <v>1.0</v>
      </c>
      <c r="J31" s="1">
        <v>1.9450126E7</v>
      </c>
      <c r="K31" s="1">
        <v>71.0</v>
      </c>
      <c r="L31" s="1">
        <v>2.0161216E7</v>
      </c>
      <c r="M31" s="1">
        <v>1.0</v>
      </c>
      <c r="N31" s="1">
        <v>2.0</v>
      </c>
      <c r="O31" s="1">
        <v>2.0</v>
      </c>
      <c r="P31" s="1">
        <v>6.0</v>
      </c>
      <c r="Q31" s="1">
        <v>2.0</v>
      </c>
      <c r="R31" s="1">
        <v>11.0</v>
      </c>
      <c r="S31" s="1">
        <v>2.0</v>
      </c>
      <c r="T31" s="1" t="s">
        <v>560</v>
      </c>
      <c r="U31" s="1"/>
      <c r="V31" s="1">
        <v>10.0</v>
      </c>
      <c r="W31" s="1" t="s">
        <v>748</v>
      </c>
      <c r="X31" s="1">
        <v>3492.0</v>
      </c>
      <c r="Y31" s="1" t="s">
        <v>562</v>
      </c>
      <c r="Z31" s="1"/>
      <c r="AA31" s="1"/>
      <c r="AB31" s="1">
        <v>2.0</v>
      </c>
      <c r="AC31" s="1">
        <v>1.0</v>
      </c>
      <c r="AD31" s="1">
        <v>1970.0</v>
      </c>
      <c r="AE31" s="1">
        <v>2.0</v>
      </c>
      <c r="AF31" s="1">
        <v>2.0</v>
      </c>
      <c r="AG31" s="1">
        <v>1.0</v>
      </c>
      <c r="AH31" s="1">
        <v>8.0</v>
      </c>
      <c r="AI31" s="1">
        <v>3.0</v>
      </c>
      <c r="AJ31" s="1">
        <v>15.0</v>
      </c>
      <c r="AK31" s="1">
        <v>2.0</v>
      </c>
      <c r="AL31" s="1"/>
      <c r="AM31" s="1">
        <v>5.0</v>
      </c>
      <c r="AN31" s="1">
        <v>1998.0</v>
      </c>
      <c r="AO31" s="1">
        <v>5.0</v>
      </c>
      <c r="AP31" s="1">
        <v>11.0</v>
      </c>
      <c r="AQ31" s="1">
        <v>6.0</v>
      </c>
      <c r="AR31" s="1">
        <v>7.0</v>
      </c>
      <c r="AS31" s="1">
        <v>6.0</v>
      </c>
      <c r="AT31" s="1">
        <v>1.0</v>
      </c>
      <c r="AU31" s="1">
        <v>3.0</v>
      </c>
      <c r="AV31" s="1">
        <v>5.0</v>
      </c>
      <c r="AW31" s="1">
        <v>1.0</v>
      </c>
      <c r="AX31" s="1">
        <v>1.0</v>
      </c>
      <c r="AY31" s="1">
        <v>4.0</v>
      </c>
      <c r="AZ31" s="1">
        <v>7.0</v>
      </c>
      <c r="BA31" s="1">
        <v>1.0</v>
      </c>
      <c r="BB31" s="1">
        <v>3.0</v>
      </c>
      <c r="BC31" s="1">
        <v>1.0</v>
      </c>
      <c r="BD31" s="1">
        <v>3.0</v>
      </c>
      <c r="BE31" s="1">
        <v>3.0</v>
      </c>
      <c r="BF31" s="1">
        <v>1.0</v>
      </c>
      <c r="BG31" s="1">
        <v>1.0</v>
      </c>
      <c r="BH31" s="1">
        <v>3.0</v>
      </c>
      <c r="BI31" s="1">
        <v>1.0</v>
      </c>
      <c r="BJ31" s="1">
        <v>1.0</v>
      </c>
      <c r="BK31" s="1">
        <v>3.0</v>
      </c>
      <c r="BL31" s="1">
        <v>4.0</v>
      </c>
      <c r="BM31" s="1">
        <v>2.0</v>
      </c>
      <c r="BN31" s="1">
        <v>4.0</v>
      </c>
      <c r="BO31" s="1">
        <v>1.0</v>
      </c>
      <c r="BP31" s="1">
        <v>5.0</v>
      </c>
      <c r="BQ31" s="1">
        <v>2.0</v>
      </c>
      <c r="BR31" s="1">
        <v>5.0</v>
      </c>
      <c r="BS31" s="1">
        <v>5.0</v>
      </c>
      <c r="BT31" s="1">
        <v>5.0</v>
      </c>
      <c r="BU31" s="1">
        <v>1.0</v>
      </c>
      <c r="BV31" s="1">
        <v>2.0</v>
      </c>
      <c r="BW31" s="1">
        <v>2.0</v>
      </c>
      <c r="BX31" s="1">
        <v>2.0</v>
      </c>
      <c r="BY31" s="1">
        <v>2.0</v>
      </c>
      <c r="BZ31" s="1">
        <v>1.0</v>
      </c>
      <c r="CA31" s="1">
        <v>1.0</v>
      </c>
      <c r="CB31" s="1">
        <v>5.0</v>
      </c>
      <c r="CC31" s="1">
        <v>2.0</v>
      </c>
      <c r="CD31" s="1">
        <v>5.0</v>
      </c>
      <c r="CE31" s="1">
        <v>1.0</v>
      </c>
      <c r="CF31" s="1">
        <v>5.0</v>
      </c>
      <c r="CG31" s="1">
        <v>5.0</v>
      </c>
      <c r="CH31" s="1">
        <v>5.0</v>
      </c>
      <c r="CI31" s="1">
        <v>1.0</v>
      </c>
      <c r="CJ31" s="1">
        <v>5.0</v>
      </c>
      <c r="CK31" s="1">
        <v>5.0</v>
      </c>
      <c r="CL31" s="1">
        <v>1.0</v>
      </c>
      <c r="CM31" s="1">
        <v>2.0</v>
      </c>
      <c r="CN31" s="1">
        <f t="shared" si="9"/>
        <v>12</v>
      </c>
      <c r="CO31" s="1">
        <f t="shared" si="10"/>
        <v>20</v>
      </c>
      <c r="CP31" s="1">
        <f t="shared" si="11"/>
        <v>11</v>
      </c>
      <c r="CQ31" s="1">
        <f t="shared" si="12"/>
        <v>8</v>
      </c>
      <c r="CR31" s="1">
        <f t="shared" si="13"/>
        <v>16</v>
      </c>
      <c r="CS31" s="1">
        <f t="shared" si="14"/>
        <v>13</v>
      </c>
      <c r="CT31" s="1">
        <f t="shared" si="15"/>
        <v>80</v>
      </c>
      <c r="CU31" s="1">
        <v>3.0</v>
      </c>
      <c r="CV31" s="1">
        <v>2.0</v>
      </c>
      <c r="CW31" s="1">
        <v>4.0</v>
      </c>
      <c r="CX31" s="1">
        <v>3.0</v>
      </c>
      <c r="CY31" s="1">
        <v>4.0</v>
      </c>
      <c r="CZ31" s="1">
        <v>3.0</v>
      </c>
      <c r="DA31" s="1">
        <v>3.0</v>
      </c>
      <c r="DB31" s="1">
        <v>3.0</v>
      </c>
      <c r="DC31" s="1">
        <v>4.0</v>
      </c>
      <c r="DD31" s="1">
        <v>3.0</v>
      </c>
      <c r="DE31" s="1">
        <v>3.0</v>
      </c>
      <c r="DF31" s="1">
        <v>3.0</v>
      </c>
      <c r="DG31" s="1">
        <v>2.0</v>
      </c>
      <c r="DH31" s="1">
        <v>2.0</v>
      </c>
      <c r="DI31" s="1">
        <v>1.0</v>
      </c>
      <c r="DJ31" s="1">
        <v>3.0</v>
      </c>
      <c r="DK31" s="1">
        <v>4.0</v>
      </c>
      <c r="DL31" s="1">
        <v>3.0</v>
      </c>
      <c r="DM31" s="1">
        <v>2.0</v>
      </c>
      <c r="DN31" s="1">
        <v>3.0</v>
      </c>
      <c r="DO31" s="1">
        <v>3.0</v>
      </c>
      <c r="DP31" s="1">
        <v>3.0</v>
      </c>
      <c r="DQ31" s="1">
        <f t="shared" si="16"/>
        <v>14</v>
      </c>
      <c r="DR31" s="1">
        <f t="shared" si="17"/>
        <v>9</v>
      </c>
      <c r="DS31" s="1">
        <f t="shared" ref="DS31:DT31" si="274">SUM(CW31+DC31+DI31)</f>
        <v>9</v>
      </c>
      <c r="DT31" s="1">
        <f t="shared" si="274"/>
        <v>9</v>
      </c>
      <c r="DU31" s="1">
        <f t="shared" si="19"/>
        <v>11</v>
      </c>
      <c r="DV31" s="1">
        <f t="shared" si="20"/>
        <v>12</v>
      </c>
      <c r="DW31" s="1">
        <f t="shared" si="21"/>
        <v>64</v>
      </c>
      <c r="DX31" s="1">
        <v>2.0</v>
      </c>
      <c r="DY31" s="1">
        <v>2.0</v>
      </c>
      <c r="DZ31" s="1">
        <v>4.0</v>
      </c>
      <c r="EA31" s="1">
        <v>2.0</v>
      </c>
      <c r="EB31" s="1">
        <v>2.0</v>
      </c>
      <c r="EC31" s="1">
        <v>4.0</v>
      </c>
      <c r="ED31" s="1">
        <v>3.0</v>
      </c>
      <c r="EE31" s="1">
        <v>2.0</v>
      </c>
      <c r="EF31" s="1">
        <v>2.0</v>
      </c>
      <c r="EG31" s="1">
        <v>2.0</v>
      </c>
      <c r="EH31" s="1">
        <v>2.0</v>
      </c>
      <c r="EI31" s="1">
        <v>2.0</v>
      </c>
      <c r="EJ31" s="1">
        <v>2.0</v>
      </c>
      <c r="EK31" s="1">
        <v>4.0</v>
      </c>
      <c r="EL31" s="1">
        <v>4.0</v>
      </c>
      <c r="EM31" s="1">
        <v>4.0</v>
      </c>
      <c r="EN31" s="1">
        <v>4.0</v>
      </c>
      <c r="EO31" s="1">
        <v>2.0</v>
      </c>
      <c r="EP31" s="1">
        <v>2.0</v>
      </c>
      <c r="EQ31" s="1">
        <v>2.0</v>
      </c>
      <c r="ER31" s="1">
        <v>4.0</v>
      </c>
      <c r="ES31" s="1">
        <v>2.0</v>
      </c>
      <c r="ET31" s="1">
        <v>2.0</v>
      </c>
      <c r="EU31" s="1">
        <v>4.0</v>
      </c>
      <c r="EV31" s="1">
        <v>2.0</v>
      </c>
      <c r="EW31" s="1">
        <v>4.0</v>
      </c>
      <c r="EX31" s="1">
        <v>4.0</v>
      </c>
      <c r="EY31" s="1">
        <v>4.0</v>
      </c>
      <c r="EZ31" s="1">
        <v>4.0</v>
      </c>
      <c r="FA31" s="1">
        <v>2.0</v>
      </c>
      <c r="FB31" s="1">
        <v>2.0</v>
      </c>
      <c r="FC31" s="1">
        <v>2.0</v>
      </c>
      <c r="FD31" s="1">
        <v>2.0</v>
      </c>
      <c r="FE31" s="1">
        <v>4.0</v>
      </c>
      <c r="FF31" s="1">
        <v>4.0</v>
      </c>
      <c r="FG31" s="1">
        <v>4.0</v>
      </c>
      <c r="FH31" s="1">
        <v>4.0</v>
      </c>
      <c r="FI31" s="1">
        <v>4.0</v>
      </c>
      <c r="FJ31" s="1">
        <v>2.0</v>
      </c>
      <c r="FK31" s="1">
        <v>4.0</v>
      </c>
      <c r="FL31" s="1">
        <v>4.0</v>
      </c>
      <c r="FM31" s="1">
        <v>2.0</v>
      </c>
      <c r="FN31" s="1">
        <v>2.0</v>
      </c>
      <c r="FO31" s="1">
        <v>4.0</v>
      </c>
      <c r="FP31" s="1">
        <f t="shared" ref="FP31:HG31" si="275">IF(FP$3="+",DX31,6-DX31)</f>
        <v>2</v>
      </c>
      <c r="FQ31" s="1">
        <f t="shared" si="275"/>
        <v>4</v>
      </c>
      <c r="FR31" s="1">
        <f t="shared" si="275"/>
        <v>4</v>
      </c>
      <c r="FS31" s="1">
        <f t="shared" si="275"/>
        <v>2</v>
      </c>
      <c r="FT31" s="1">
        <f t="shared" si="275"/>
        <v>2</v>
      </c>
      <c r="FU31" s="1">
        <f t="shared" si="275"/>
        <v>2</v>
      </c>
      <c r="FV31" s="1">
        <f t="shared" si="275"/>
        <v>3</v>
      </c>
      <c r="FW31" s="1">
        <f t="shared" si="275"/>
        <v>4</v>
      </c>
      <c r="FX31" s="1">
        <f t="shared" si="275"/>
        <v>4</v>
      </c>
      <c r="FY31" s="1">
        <f t="shared" si="275"/>
        <v>2</v>
      </c>
      <c r="FZ31" s="1">
        <f t="shared" si="275"/>
        <v>2</v>
      </c>
      <c r="GA31" s="1">
        <f t="shared" si="275"/>
        <v>4</v>
      </c>
      <c r="GB31" s="1">
        <f t="shared" si="275"/>
        <v>4</v>
      </c>
      <c r="GC31" s="1">
        <f t="shared" si="275"/>
        <v>4</v>
      </c>
      <c r="GD31" s="1">
        <f t="shared" si="275"/>
        <v>2</v>
      </c>
      <c r="GE31" s="1">
        <f t="shared" si="275"/>
        <v>2</v>
      </c>
      <c r="GF31" s="1">
        <f t="shared" si="275"/>
        <v>4</v>
      </c>
      <c r="GG31" s="1">
        <f t="shared" si="275"/>
        <v>4</v>
      </c>
      <c r="GH31" s="1">
        <f t="shared" si="275"/>
        <v>4</v>
      </c>
      <c r="GI31" s="1">
        <f t="shared" si="275"/>
        <v>2</v>
      </c>
      <c r="GJ31" s="1">
        <f t="shared" si="275"/>
        <v>4</v>
      </c>
      <c r="GK31" s="1">
        <f t="shared" si="275"/>
        <v>4</v>
      </c>
      <c r="GL31" s="1">
        <f t="shared" si="275"/>
        <v>2</v>
      </c>
      <c r="GM31" s="1">
        <f t="shared" si="275"/>
        <v>2</v>
      </c>
      <c r="GN31" s="1">
        <f t="shared" si="275"/>
        <v>4</v>
      </c>
      <c r="GO31" s="1">
        <f t="shared" si="275"/>
        <v>4</v>
      </c>
      <c r="GP31" s="1">
        <f t="shared" si="275"/>
        <v>4</v>
      </c>
      <c r="GQ31" s="1">
        <f t="shared" si="275"/>
        <v>4</v>
      </c>
      <c r="GR31" s="1">
        <f t="shared" si="275"/>
        <v>4</v>
      </c>
      <c r="GS31" s="1">
        <f t="shared" si="275"/>
        <v>4</v>
      </c>
      <c r="GT31" s="1">
        <f t="shared" si="275"/>
        <v>2</v>
      </c>
      <c r="GU31" s="1">
        <f t="shared" si="275"/>
        <v>2</v>
      </c>
      <c r="GV31" s="1">
        <f t="shared" si="275"/>
        <v>4</v>
      </c>
      <c r="GW31" s="1">
        <f t="shared" si="275"/>
        <v>4</v>
      </c>
      <c r="GX31" s="1">
        <f t="shared" si="275"/>
        <v>4</v>
      </c>
      <c r="GY31" s="1">
        <f t="shared" si="275"/>
        <v>4</v>
      </c>
      <c r="GZ31" s="1">
        <f t="shared" si="275"/>
        <v>4</v>
      </c>
      <c r="HA31" s="1">
        <f t="shared" si="275"/>
        <v>2</v>
      </c>
      <c r="HB31" s="1">
        <f t="shared" si="275"/>
        <v>2</v>
      </c>
      <c r="HC31" s="1">
        <f t="shared" si="275"/>
        <v>4</v>
      </c>
      <c r="HD31" s="1">
        <f t="shared" si="275"/>
        <v>4</v>
      </c>
      <c r="HE31" s="1">
        <f t="shared" si="275"/>
        <v>4</v>
      </c>
      <c r="HF31" s="1">
        <f t="shared" si="275"/>
        <v>2</v>
      </c>
      <c r="HG31" s="1">
        <f t="shared" si="275"/>
        <v>2</v>
      </c>
      <c r="HH31" s="1">
        <v>2.0</v>
      </c>
      <c r="HI31" s="1">
        <v>2.0</v>
      </c>
      <c r="HJ31" s="1">
        <v>4.0</v>
      </c>
      <c r="HK31" s="1">
        <v>2.0</v>
      </c>
      <c r="HL31" s="1">
        <v>2.0</v>
      </c>
      <c r="HM31" s="1">
        <v>4.0</v>
      </c>
      <c r="HN31" s="1">
        <v>3.0</v>
      </c>
      <c r="HO31" s="1">
        <v>2.0</v>
      </c>
      <c r="HP31" s="1">
        <v>2.0</v>
      </c>
      <c r="HQ31" s="1">
        <v>2.0</v>
      </c>
      <c r="HR31" s="1">
        <v>2.0</v>
      </c>
      <c r="HS31" s="1">
        <v>2.0</v>
      </c>
      <c r="HT31" s="1">
        <v>2.0</v>
      </c>
      <c r="HU31" s="1">
        <v>4.0</v>
      </c>
      <c r="HV31" s="1">
        <v>4.0</v>
      </c>
      <c r="HW31" s="1">
        <v>4.0</v>
      </c>
      <c r="HX31" s="1">
        <v>4.0</v>
      </c>
      <c r="HY31" s="1">
        <v>2.0</v>
      </c>
      <c r="HZ31" s="1">
        <v>2.0</v>
      </c>
      <c r="IA31" s="1">
        <v>2.0</v>
      </c>
      <c r="IB31" s="1">
        <v>4.0</v>
      </c>
      <c r="IC31" s="1">
        <v>2.0</v>
      </c>
      <c r="ID31" s="1">
        <v>2.0</v>
      </c>
      <c r="IE31" s="1">
        <v>4.0</v>
      </c>
      <c r="IF31" s="1">
        <v>2.0</v>
      </c>
      <c r="IG31" s="1">
        <v>4.0</v>
      </c>
      <c r="IH31" s="1">
        <v>4.0</v>
      </c>
      <c r="II31" s="1">
        <v>4.0</v>
      </c>
      <c r="IJ31" s="1">
        <v>4.0</v>
      </c>
      <c r="IK31" s="1">
        <v>2.0</v>
      </c>
      <c r="IL31" s="1">
        <v>2.0</v>
      </c>
      <c r="IM31" s="1">
        <v>2.0</v>
      </c>
      <c r="IN31" s="1">
        <v>2.0</v>
      </c>
      <c r="IO31" s="1">
        <v>4.0</v>
      </c>
      <c r="IP31" s="1">
        <v>4.0</v>
      </c>
      <c r="IQ31" s="1">
        <v>4.0</v>
      </c>
      <c r="IR31" s="1">
        <v>4.0</v>
      </c>
      <c r="IS31" s="1">
        <v>4.0</v>
      </c>
      <c r="IT31" s="1">
        <v>2.0</v>
      </c>
      <c r="IU31" s="1">
        <v>4.0</v>
      </c>
      <c r="IV31" s="1">
        <v>4.0</v>
      </c>
      <c r="IW31" s="1">
        <v>2.0</v>
      </c>
      <c r="IX31" s="1">
        <v>2.0</v>
      </c>
      <c r="IY31" s="1">
        <v>4.0</v>
      </c>
      <c r="IZ31" s="1">
        <f t="shared" ref="IZ31:KQ31" si="276">IF(IZ$3="+",HH31,6-HH31)</f>
        <v>2</v>
      </c>
      <c r="JA31" s="1">
        <f t="shared" si="276"/>
        <v>4</v>
      </c>
      <c r="JB31" s="1">
        <f t="shared" si="276"/>
        <v>4</v>
      </c>
      <c r="JC31" s="1">
        <f t="shared" si="276"/>
        <v>2</v>
      </c>
      <c r="JD31" s="1">
        <f t="shared" si="276"/>
        <v>2</v>
      </c>
      <c r="JE31" s="1">
        <f t="shared" si="276"/>
        <v>2</v>
      </c>
      <c r="JF31" s="1">
        <f t="shared" si="276"/>
        <v>3</v>
      </c>
      <c r="JG31" s="1">
        <f t="shared" si="276"/>
        <v>4</v>
      </c>
      <c r="JH31" s="1">
        <f t="shared" si="276"/>
        <v>4</v>
      </c>
      <c r="JI31" s="1">
        <f t="shared" si="276"/>
        <v>2</v>
      </c>
      <c r="JJ31" s="1">
        <f t="shared" si="276"/>
        <v>2</v>
      </c>
      <c r="JK31" s="1">
        <f t="shared" si="276"/>
        <v>4</v>
      </c>
      <c r="JL31" s="1">
        <f t="shared" si="276"/>
        <v>4</v>
      </c>
      <c r="JM31" s="1">
        <f t="shared" si="276"/>
        <v>4</v>
      </c>
      <c r="JN31" s="1">
        <f t="shared" si="276"/>
        <v>4</v>
      </c>
      <c r="JO31" s="1">
        <f t="shared" si="276"/>
        <v>2</v>
      </c>
      <c r="JP31" s="1">
        <f t="shared" si="276"/>
        <v>4</v>
      </c>
      <c r="JQ31" s="1">
        <f t="shared" si="276"/>
        <v>4</v>
      </c>
      <c r="JR31" s="1">
        <f t="shared" si="276"/>
        <v>4</v>
      </c>
      <c r="JS31" s="1">
        <f t="shared" si="276"/>
        <v>2</v>
      </c>
      <c r="JT31" s="1">
        <f t="shared" si="276"/>
        <v>4</v>
      </c>
      <c r="JU31" s="1">
        <f t="shared" si="276"/>
        <v>4</v>
      </c>
      <c r="JV31" s="1">
        <f t="shared" si="276"/>
        <v>2</v>
      </c>
      <c r="JW31" s="1">
        <f t="shared" si="276"/>
        <v>4</v>
      </c>
      <c r="JX31" s="1">
        <f t="shared" si="276"/>
        <v>4</v>
      </c>
      <c r="JY31" s="1">
        <f t="shared" si="276"/>
        <v>4</v>
      </c>
      <c r="JZ31" s="1">
        <f t="shared" si="276"/>
        <v>2</v>
      </c>
      <c r="KA31" s="1">
        <f t="shared" si="276"/>
        <v>4</v>
      </c>
      <c r="KB31" s="1">
        <f t="shared" si="276"/>
        <v>4</v>
      </c>
      <c r="KC31" s="1">
        <f t="shared" si="276"/>
        <v>2</v>
      </c>
      <c r="KD31" s="1">
        <f t="shared" si="276"/>
        <v>2</v>
      </c>
      <c r="KE31" s="1">
        <f t="shared" si="276"/>
        <v>2</v>
      </c>
      <c r="KF31" s="1">
        <f t="shared" si="276"/>
        <v>4</v>
      </c>
      <c r="KG31" s="1">
        <f t="shared" si="276"/>
        <v>4</v>
      </c>
      <c r="KH31" s="1">
        <f t="shared" si="276"/>
        <v>2</v>
      </c>
      <c r="KI31" s="1">
        <f t="shared" si="276"/>
        <v>4</v>
      </c>
      <c r="KJ31" s="1">
        <f t="shared" si="276"/>
        <v>4</v>
      </c>
      <c r="KK31" s="1">
        <f t="shared" si="276"/>
        <v>4</v>
      </c>
      <c r="KL31" s="1">
        <f t="shared" si="276"/>
        <v>2</v>
      </c>
      <c r="KM31" s="1">
        <f t="shared" si="276"/>
        <v>4</v>
      </c>
      <c r="KN31" s="1">
        <f t="shared" si="276"/>
        <v>4</v>
      </c>
      <c r="KO31" s="1">
        <f t="shared" si="276"/>
        <v>4</v>
      </c>
      <c r="KP31" s="1">
        <f t="shared" si="276"/>
        <v>2</v>
      </c>
      <c r="KQ31" s="1">
        <f t="shared" si="276"/>
        <v>2</v>
      </c>
      <c r="KR31" s="1">
        <f t="shared" si="24"/>
        <v>141</v>
      </c>
      <c r="KS31" s="1">
        <f t="shared" si="25"/>
        <v>20</v>
      </c>
      <c r="KT31" s="1">
        <f t="shared" si="26"/>
        <v>33</v>
      </c>
      <c r="KU31" s="1">
        <f t="shared" si="27"/>
        <v>36</v>
      </c>
      <c r="KV31" s="1">
        <f t="shared" si="28"/>
        <v>26</v>
      </c>
      <c r="KW31" s="1">
        <f t="shared" si="29"/>
        <v>26</v>
      </c>
      <c r="KX31" s="1">
        <v>4.0</v>
      </c>
      <c r="KY31" s="1">
        <v>2.0</v>
      </c>
      <c r="KZ31" s="1">
        <v>4.0</v>
      </c>
      <c r="LA31" s="1">
        <v>2.0</v>
      </c>
      <c r="LB31" s="1">
        <v>2.0</v>
      </c>
      <c r="LC31" s="1">
        <v>2.0</v>
      </c>
      <c r="LD31" s="1">
        <v>2.0</v>
      </c>
      <c r="LE31" s="1">
        <v>2.0</v>
      </c>
      <c r="LF31" s="1">
        <v>2.0</v>
      </c>
      <c r="LG31" s="1">
        <v>4.0</v>
      </c>
      <c r="LH31" s="1">
        <v>2.0</v>
      </c>
      <c r="LI31" s="1">
        <v>4.0</v>
      </c>
      <c r="LJ31" s="1">
        <v>2.0</v>
      </c>
      <c r="LK31" s="1">
        <v>4.0</v>
      </c>
      <c r="LL31" s="1">
        <v>2.0</v>
      </c>
      <c r="LM31" s="1">
        <v>4.0</v>
      </c>
      <c r="LN31" s="1">
        <v>4.0</v>
      </c>
      <c r="LO31" s="1">
        <v>4.0</v>
      </c>
      <c r="LP31" s="1">
        <v>2.0</v>
      </c>
      <c r="LQ31" s="1">
        <v>4.0</v>
      </c>
      <c r="LR31" s="1">
        <v>4.0</v>
      </c>
      <c r="LS31" s="1">
        <v>4.0</v>
      </c>
      <c r="LT31" s="1">
        <v>4.0</v>
      </c>
      <c r="LU31" s="1">
        <v>3.0</v>
      </c>
      <c r="LV31" s="1">
        <v>4.0</v>
      </c>
      <c r="LW31" s="1">
        <v>2.0</v>
      </c>
      <c r="LX31" s="1">
        <v>2.0</v>
      </c>
      <c r="LY31" s="1">
        <v>4.0</v>
      </c>
      <c r="LZ31" s="1">
        <v>4.0</v>
      </c>
      <c r="MA31" s="1">
        <f t="shared" ref="MA31:NC31" si="277">IF(MA$3="+",KX31,6-KX31)</f>
        <v>4</v>
      </c>
      <c r="MB31" s="1">
        <f t="shared" si="277"/>
        <v>4</v>
      </c>
      <c r="MC31" s="1">
        <f t="shared" si="277"/>
        <v>4</v>
      </c>
      <c r="MD31" s="1">
        <f t="shared" si="277"/>
        <v>4</v>
      </c>
      <c r="ME31" s="1">
        <f t="shared" si="277"/>
        <v>4</v>
      </c>
      <c r="MF31" s="1">
        <f t="shared" si="277"/>
        <v>2</v>
      </c>
      <c r="MG31" s="1">
        <f t="shared" si="277"/>
        <v>2</v>
      </c>
      <c r="MH31" s="1">
        <f t="shared" si="277"/>
        <v>4</v>
      </c>
      <c r="MI31" s="1">
        <f t="shared" si="277"/>
        <v>4</v>
      </c>
      <c r="MJ31" s="1">
        <f t="shared" si="277"/>
        <v>4</v>
      </c>
      <c r="MK31" s="1">
        <f t="shared" si="277"/>
        <v>2</v>
      </c>
      <c r="ML31" s="1">
        <f t="shared" si="277"/>
        <v>4</v>
      </c>
      <c r="MM31" s="1">
        <f t="shared" si="277"/>
        <v>4</v>
      </c>
      <c r="MN31" s="1">
        <f t="shared" si="277"/>
        <v>4</v>
      </c>
      <c r="MO31" s="1">
        <f t="shared" si="277"/>
        <v>2</v>
      </c>
      <c r="MP31" s="1">
        <f t="shared" si="277"/>
        <v>4</v>
      </c>
      <c r="MQ31" s="1">
        <f t="shared" si="277"/>
        <v>4</v>
      </c>
      <c r="MR31" s="1">
        <f t="shared" si="277"/>
        <v>4</v>
      </c>
      <c r="MS31" s="1">
        <f t="shared" si="277"/>
        <v>4</v>
      </c>
      <c r="MT31" s="1">
        <f t="shared" si="277"/>
        <v>4</v>
      </c>
      <c r="MU31" s="1">
        <f t="shared" si="277"/>
        <v>4</v>
      </c>
      <c r="MV31" s="1">
        <f t="shared" si="277"/>
        <v>2</v>
      </c>
      <c r="MW31" s="1">
        <f t="shared" si="277"/>
        <v>2</v>
      </c>
      <c r="MX31" s="1">
        <f t="shared" si="277"/>
        <v>3</v>
      </c>
      <c r="MY31" s="1">
        <f t="shared" si="277"/>
        <v>4</v>
      </c>
      <c r="MZ31" s="1">
        <f t="shared" si="277"/>
        <v>4</v>
      </c>
      <c r="NA31" s="1">
        <f t="shared" si="277"/>
        <v>2</v>
      </c>
      <c r="NB31" s="1">
        <f t="shared" si="277"/>
        <v>4</v>
      </c>
      <c r="NC31" s="1">
        <f t="shared" si="277"/>
        <v>4</v>
      </c>
      <c r="ND31" s="1">
        <f t="shared" si="31"/>
        <v>13</v>
      </c>
      <c r="NE31" s="1">
        <f t="shared" si="32"/>
        <v>18</v>
      </c>
      <c r="NF31" s="1">
        <f t="shared" si="33"/>
        <v>22</v>
      </c>
      <c r="NG31" s="1">
        <f t="shared" si="34"/>
        <v>20</v>
      </c>
      <c r="NH31" s="1">
        <f t="shared" si="35"/>
        <v>14</v>
      </c>
      <c r="NI31" s="1">
        <f t="shared" si="36"/>
        <v>14</v>
      </c>
      <c r="NJ31" s="1">
        <f t="shared" si="70"/>
        <v>101</v>
      </c>
      <c r="NK31" s="1">
        <v>3.0</v>
      </c>
      <c r="NL31" s="1">
        <v>4.0</v>
      </c>
      <c r="NM31" s="1">
        <v>2.0</v>
      </c>
      <c r="NN31" s="1">
        <v>2.0</v>
      </c>
      <c r="NO31" s="1">
        <v>2.0</v>
      </c>
      <c r="NP31" s="1">
        <v>2.0</v>
      </c>
      <c r="NQ31" s="1">
        <v>2.0</v>
      </c>
      <c r="NR31" s="1">
        <v>3.0</v>
      </c>
      <c r="NS31" s="1">
        <v>3.0</v>
      </c>
      <c r="NT31" s="1">
        <v>2.0</v>
      </c>
      <c r="NU31" s="1">
        <v>2.0</v>
      </c>
      <c r="NV31" s="1">
        <v>3.0</v>
      </c>
      <c r="NW31" s="1">
        <v>2.0</v>
      </c>
      <c r="NX31" s="1">
        <v>3.0</v>
      </c>
      <c r="NY31" s="1">
        <v>2.0</v>
      </c>
      <c r="NZ31" s="1">
        <v>2.0</v>
      </c>
      <c r="OA31" s="1">
        <v>3.0</v>
      </c>
      <c r="OB31" s="1">
        <v>3.0</v>
      </c>
      <c r="OC31" s="1">
        <v>3.0</v>
      </c>
      <c r="OD31" s="1">
        <v>2.0</v>
      </c>
      <c r="OE31" s="1">
        <v>2.0</v>
      </c>
      <c r="OF31" s="1">
        <f t="shared" si="37"/>
        <v>13</v>
      </c>
      <c r="OG31" s="1">
        <f t="shared" si="38"/>
        <v>31</v>
      </c>
      <c r="OH31" s="1">
        <f t="shared" si="39"/>
        <v>44</v>
      </c>
      <c r="OI31" s="1">
        <v>4.0</v>
      </c>
      <c r="OJ31" s="1">
        <v>2.0</v>
      </c>
      <c r="OK31" s="1">
        <v>4.0</v>
      </c>
      <c r="OL31" s="1">
        <v>4.0</v>
      </c>
      <c r="OM31" s="1">
        <v>4.0</v>
      </c>
      <c r="ON31" s="1">
        <v>2.0</v>
      </c>
      <c r="OO31" s="1">
        <v>4.0</v>
      </c>
      <c r="OP31" s="1">
        <v>4.0</v>
      </c>
      <c r="OQ31" s="1">
        <v>4.0</v>
      </c>
      <c r="OR31" s="1">
        <v>2.0</v>
      </c>
      <c r="OS31" s="1">
        <v>4.0</v>
      </c>
      <c r="OT31" s="1">
        <v>4.0</v>
      </c>
      <c r="OU31" s="1">
        <v>4.0</v>
      </c>
      <c r="OV31" s="1">
        <v>2.0</v>
      </c>
      <c r="OW31" s="1">
        <v>2.0</v>
      </c>
      <c r="OX31" s="1">
        <v>2.0</v>
      </c>
      <c r="OY31" s="1">
        <v>4.0</v>
      </c>
      <c r="OZ31" s="1">
        <v>2.0</v>
      </c>
      <c r="PA31" s="1">
        <v>2.0</v>
      </c>
      <c r="PB31" s="1">
        <v>4.0</v>
      </c>
      <c r="PC31" s="1">
        <v>4.0</v>
      </c>
      <c r="PD31" s="1">
        <v>2.0</v>
      </c>
      <c r="PE31" s="1">
        <v>4.0</v>
      </c>
      <c r="PF31" s="1">
        <v>4.0</v>
      </c>
      <c r="PG31" s="1">
        <v>4.0</v>
      </c>
      <c r="PH31" s="1">
        <v>2.0</v>
      </c>
      <c r="PI31" s="1">
        <v>4.0</v>
      </c>
      <c r="PJ31" s="1">
        <v>4.0</v>
      </c>
      <c r="PK31" s="1">
        <v>4.0</v>
      </c>
      <c r="PL31" s="1">
        <f t="shared" ref="PL31:QN31" si="278">IF(PL$3="+",OI31,6-OI31)</f>
        <v>2</v>
      </c>
      <c r="PM31" s="1">
        <f t="shared" si="278"/>
        <v>2</v>
      </c>
      <c r="PN31" s="1">
        <f t="shared" si="278"/>
        <v>4</v>
      </c>
      <c r="PO31" s="1">
        <f t="shared" si="278"/>
        <v>4</v>
      </c>
      <c r="PP31" s="1">
        <f t="shared" si="278"/>
        <v>4</v>
      </c>
      <c r="PQ31" s="1">
        <f t="shared" si="278"/>
        <v>4</v>
      </c>
      <c r="PR31" s="1">
        <f t="shared" si="278"/>
        <v>4</v>
      </c>
      <c r="PS31" s="1">
        <f t="shared" si="278"/>
        <v>4</v>
      </c>
      <c r="PT31" s="1">
        <f t="shared" si="278"/>
        <v>2</v>
      </c>
      <c r="PU31" s="1">
        <f t="shared" si="278"/>
        <v>4</v>
      </c>
      <c r="PV31" s="1">
        <f t="shared" si="278"/>
        <v>2</v>
      </c>
      <c r="PW31" s="1">
        <f t="shared" si="278"/>
        <v>2</v>
      </c>
      <c r="PX31" s="1">
        <f t="shared" si="278"/>
        <v>2</v>
      </c>
      <c r="PY31" s="1">
        <f t="shared" si="278"/>
        <v>4</v>
      </c>
      <c r="PZ31" s="1">
        <f t="shared" si="278"/>
        <v>2</v>
      </c>
      <c r="QA31" s="1">
        <f t="shared" si="278"/>
        <v>2</v>
      </c>
      <c r="QB31" s="1">
        <f t="shared" si="278"/>
        <v>4</v>
      </c>
      <c r="QC31" s="1">
        <f t="shared" si="278"/>
        <v>4</v>
      </c>
      <c r="QD31" s="1">
        <f t="shared" si="278"/>
        <v>2</v>
      </c>
      <c r="QE31" s="1">
        <f t="shared" si="278"/>
        <v>2</v>
      </c>
      <c r="QF31" s="1">
        <f t="shared" si="278"/>
        <v>4</v>
      </c>
      <c r="QG31" s="1">
        <f t="shared" si="278"/>
        <v>4</v>
      </c>
      <c r="QH31" s="1">
        <f t="shared" si="278"/>
        <v>4</v>
      </c>
      <c r="QI31" s="1">
        <f t="shared" si="278"/>
        <v>4</v>
      </c>
      <c r="QJ31" s="1">
        <f t="shared" si="278"/>
        <v>4</v>
      </c>
      <c r="QK31" s="1">
        <f t="shared" si="278"/>
        <v>4</v>
      </c>
      <c r="QL31" s="1">
        <f t="shared" si="278"/>
        <v>4</v>
      </c>
      <c r="QM31" s="1">
        <f t="shared" si="278"/>
        <v>4</v>
      </c>
      <c r="QN31" s="1">
        <f t="shared" si="278"/>
        <v>2</v>
      </c>
      <c r="QO31" s="1">
        <f t="shared" si="41"/>
        <v>94</v>
      </c>
      <c r="QP31" s="1">
        <f t="shared" si="42"/>
        <v>46</v>
      </c>
      <c r="QQ31" s="1">
        <f t="shared" si="43"/>
        <v>48</v>
      </c>
      <c r="QR31" s="1">
        <v>2.0</v>
      </c>
      <c r="QS31" s="1">
        <v>4.0</v>
      </c>
      <c r="QT31" s="1">
        <v>3.0</v>
      </c>
      <c r="QU31" s="1">
        <v>4.0</v>
      </c>
      <c r="QV31" s="1">
        <v>2.0</v>
      </c>
      <c r="QW31" s="1">
        <v>2.0</v>
      </c>
      <c r="QX31" s="1">
        <v>2.0</v>
      </c>
      <c r="QY31" s="1">
        <v>3.0</v>
      </c>
      <c r="QZ31" s="1">
        <v>4.0</v>
      </c>
      <c r="RA31" s="1">
        <v>2.0</v>
      </c>
      <c r="RB31" s="1">
        <v>2.0</v>
      </c>
      <c r="RC31" s="1">
        <v>2.0</v>
      </c>
      <c r="RD31" s="1">
        <v>2.0</v>
      </c>
      <c r="RE31" s="1">
        <v>2.0</v>
      </c>
      <c r="RF31" s="1">
        <v>3.0</v>
      </c>
      <c r="RG31" s="1">
        <v>2.0</v>
      </c>
      <c r="RH31" s="1">
        <v>3.0</v>
      </c>
      <c r="RI31" s="1">
        <v>2.0</v>
      </c>
      <c r="RJ31" s="1">
        <v>3.0</v>
      </c>
      <c r="RK31" s="1">
        <v>3.0</v>
      </c>
      <c r="RL31" s="1">
        <v>3.0</v>
      </c>
      <c r="RM31" s="1">
        <v>3.0</v>
      </c>
      <c r="RN31" s="1">
        <v>3.0</v>
      </c>
      <c r="RO31" s="1">
        <v>3.0</v>
      </c>
      <c r="RP31" s="1">
        <v>2.0</v>
      </c>
      <c r="RQ31" s="1">
        <v>2.0</v>
      </c>
      <c r="RR31" s="1">
        <v>3.0</v>
      </c>
      <c r="RS31" s="1">
        <v>3.0</v>
      </c>
      <c r="RT31" s="1">
        <v>2.0</v>
      </c>
      <c r="RU31" s="1">
        <v>2.0</v>
      </c>
      <c r="RV31" s="1">
        <v>3.0</v>
      </c>
      <c r="RW31" s="1">
        <v>3.0</v>
      </c>
      <c r="RX31" s="1">
        <v>3.0</v>
      </c>
      <c r="RY31" s="1">
        <v>3.0</v>
      </c>
      <c r="RZ31" s="1">
        <v>3.0</v>
      </c>
      <c r="SA31" s="1">
        <v>2.0</v>
      </c>
      <c r="SB31" s="1">
        <v>3.0</v>
      </c>
      <c r="SC31" s="1">
        <v>2.0</v>
      </c>
      <c r="SD31" s="1">
        <v>3.0</v>
      </c>
      <c r="SE31" s="1">
        <v>2.0</v>
      </c>
      <c r="SF31" s="1">
        <v>3.0</v>
      </c>
      <c r="SG31" s="1">
        <f t="shared" ref="SG31:TU31" si="279">IF(SG$3="+",QR31,5-QR31)</f>
        <v>2</v>
      </c>
      <c r="SH31" s="1">
        <f t="shared" si="279"/>
        <v>4</v>
      </c>
      <c r="SI31" s="1">
        <f t="shared" si="279"/>
        <v>2</v>
      </c>
      <c r="SJ31" s="1">
        <f t="shared" si="279"/>
        <v>4</v>
      </c>
      <c r="SK31" s="1">
        <f t="shared" si="279"/>
        <v>2</v>
      </c>
      <c r="SL31" s="1">
        <f t="shared" si="279"/>
        <v>3</v>
      </c>
      <c r="SM31" s="1">
        <f t="shared" si="279"/>
        <v>2</v>
      </c>
      <c r="SN31" s="1">
        <f t="shared" si="279"/>
        <v>2</v>
      </c>
      <c r="SO31" s="1">
        <f t="shared" si="279"/>
        <v>1</v>
      </c>
      <c r="SP31" s="1">
        <f t="shared" si="279"/>
        <v>3</v>
      </c>
      <c r="SQ31" s="1">
        <f t="shared" si="279"/>
        <v>2</v>
      </c>
      <c r="SR31" s="1">
        <f t="shared" si="279"/>
        <v>3</v>
      </c>
      <c r="SS31" s="1">
        <f t="shared" si="279"/>
        <v>2</v>
      </c>
      <c r="ST31" s="1">
        <f t="shared" si="279"/>
        <v>2</v>
      </c>
      <c r="SU31" s="1">
        <f t="shared" si="279"/>
        <v>2</v>
      </c>
      <c r="SV31" s="1">
        <f t="shared" si="279"/>
        <v>2</v>
      </c>
      <c r="SW31" s="1">
        <f t="shared" si="279"/>
        <v>2</v>
      </c>
      <c r="SX31" s="1">
        <f t="shared" si="279"/>
        <v>3</v>
      </c>
      <c r="SY31" s="1">
        <f t="shared" si="279"/>
        <v>2</v>
      </c>
      <c r="SZ31" s="1">
        <f t="shared" si="279"/>
        <v>2</v>
      </c>
      <c r="TA31" s="1">
        <f t="shared" si="279"/>
        <v>2</v>
      </c>
      <c r="TB31" s="1">
        <f t="shared" si="279"/>
        <v>3</v>
      </c>
      <c r="TC31" s="1">
        <f t="shared" si="279"/>
        <v>2</v>
      </c>
      <c r="TD31" s="1">
        <f t="shared" si="279"/>
        <v>3</v>
      </c>
      <c r="TE31" s="1">
        <f t="shared" si="279"/>
        <v>2</v>
      </c>
      <c r="TF31" s="1">
        <f t="shared" si="279"/>
        <v>3</v>
      </c>
      <c r="TG31" s="1">
        <f t="shared" si="279"/>
        <v>2</v>
      </c>
      <c r="TH31" s="1">
        <f t="shared" si="279"/>
        <v>3</v>
      </c>
      <c r="TI31" s="1">
        <f t="shared" si="279"/>
        <v>2</v>
      </c>
      <c r="TJ31" s="1">
        <f t="shared" si="279"/>
        <v>3</v>
      </c>
      <c r="TK31" s="1">
        <f t="shared" si="279"/>
        <v>2</v>
      </c>
      <c r="TL31" s="1">
        <f t="shared" si="279"/>
        <v>3</v>
      </c>
      <c r="TM31" s="1">
        <f t="shared" si="279"/>
        <v>2</v>
      </c>
      <c r="TN31" s="1">
        <f t="shared" si="279"/>
        <v>3</v>
      </c>
      <c r="TO31" s="1">
        <f t="shared" si="279"/>
        <v>2</v>
      </c>
      <c r="TP31" s="1">
        <f t="shared" si="279"/>
        <v>2</v>
      </c>
      <c r="TQ31" s="1">
        <f t="shared" si="279"/>
        <v>2</v>
      </c>
      <c r="TR31" s="1">
        <f t="shared" si="279"/>
        <v>2</v>
      </c>
      <c r="TS31" s="1">
        <f t="shared" si="279"/>
        <v>3</v>
      </c>
      <c r="TT31" s="1">
        <f t="shared" si="279"/>
        <v>2</v>
      </c>
      <c r="TU31" s="1">
        <f t="shared" si="279"/>
        <v>2</v>
      </c>
      <c r="TV31" s="1">
        <f t="shared" si="45"/>
        <v>77</v>
      </c>
      <c r="TW31" s="1">
        <f t="shared" si="46"/>
        <v>14</v>
      </c>
      <c r="TX31" s="1">
        <f t="shared" si="47"/>
        <v>4</v>
      </c>
      <c r="TY31" s="1">
        <f t="shared" si="48"/>
        <v>6</v>
      </c>
      <c r="TZ31" s="1">
        <f t="shared" si="49"/>
        <v>4</v>
      </c>
      <c r="UA31" s="1">
        <f t="shared" si="50"/>
        <v>35</v>
      </c>
      <c r="UB31" s="1">
        <f t="shared" si="51"/>
        <v>10</v>
      </c>
      <c r="UC31" s="1">
        <f t="shared" si="52"/>
        <v>5</v>
      </c>
      <c r="UD31" s="1">
        <f t="shared" si="53"/>
        <v>6</v>
      </c>
      <c r="UE31" s="1">
        <f t="shared" si="54"/>
        <v>6</v>
      </c>
      <c r="UF31" s="1">
        <f t="shared" ref="UF31:UG31" si="280">TS31</f>
        <v>3</v>
      </c>
      <c r="UG31" s="1">
        <f t="shared" si="280"/>
        <v>2</v>
      </c>
      <c r="UH31" s="1">
        <f t="shared" si="56"/>
        <v>14</v>
      </c>
      <c r="UI31" s="1">
        <f t="shared" si="57"/>
        <v>2</v>
      </c>
      <c r="UJ31" s="1">
        <f t="shared" si="58"/>
        <v>4</v>
      </c>
      <c r="UK31" s="1">
        <f t="shared" si="59"/>
        <v>8</v>
      </c>
      <c r="UL31" s="1">
        <f t="shared" si="60"/>
        <v>14</v>
      </c>
      <c r="UM31" s="1">
        <f t="shared" si="61"/>
        <v>6</v>
      </c>
      <c r="UN31" s="1">
        <f t="shared" si="62"/>
        <v>5</v>
      </c>
      <c r="UO31" s="1">
        <f t="shared" si="63"/>
        <v>3</v>
      </c>
      <c r="UP31" s="6">
        <v>1.0</v>
      </c>
      <c r="UQ31" s="6">
        <v>1.0</v>
      </c>
      <c r="UR31" s="6">
        <v>1.0</v>
      </c>
      <c r="US31" s="6">
        <v>1.0</v>
      </c>
      <c r="UT31" s="6">
        <v>1.0</v>
      </c>
      <c r="UU31" s="6">
        <v>1.0</v>
      </c>
      <c r="UV31" s="6">
        <v>1.0</v>
      </c>
      <c r="UW31" s="6">
        <v>1.0</v>
      </c>
      <c r="UX31" s="6">
        <v>1.0</v>
      </c>
      <c r="UY31" s="6">
        <v>1.0</v>
      </c>
      <c r="UZ31" s="6">
        <v>1.0</v>
      </c>
      <c r="VA31" s="6">
        <v>1.0</v>
      </c>
      <c r="VB31" s="6">
        <v>1.0</v>
      </c>
      <c r="VC31" s="6">
        <v>1.0</v>
      </c>
      <c r="VD31" s="6">
        <v>1.0</v>
      </c>
      <c r="VE31" s="6">
        <v>1.0</v>
      </c>
      <c r="VF31" s="6">
        <v>1.0</v>
      </c>
      <c r="VG31" s="6">
        <v>1.0</v>
      </c>
      <c r="VH31" s="6">
        <v>1.0</v>
      </c>
      <c r="VI31" s="6">
        <v>1.0</v>
      </c>
      <c r="VJ31" s="6">
        <v>1.0</v>
      </c>
      <c r="VK31" s="6">
        <v>1.0</v>
      </c>
      <c r="VL31" s="6">
        <v>1.0</v>
      </c>
      <c r="VM31" s="6">
        <v>1.0</v>
      </c>
      <c r="VN31" s="6">
        <v>1.0</v>
      </c>
      <c r="VO31" s="6">
        <v>1.0</v>
      </c>
      <c r="VP31" s="6">
        <v>1.0</v>
      </c>
      <c r="VQ31" s="6">
        <v>1.0</v>
      </c>
      <c r="VR31" s="6">
        <v>1.0</v>
      </c>
      <c r="VS31" s="6">
        <v>1.0</v>
      </c>
      <c r="VT31" s="6">
        <v>1.0</v>
      </c>
      <c r="VU31" s="6">
        <v>1.0</v>
      </c>
      <c r="VV31" s="6">
        <v>1.0</v>
      </c>
      <c r="VW31" s="6">
        <v>1.0</v>
      </c>
      <c r="VX31" s="6">
        <v>1.0</v>
      </c>
      <c r="VY31" s="6">
        <v>1.0</v>
      </c>
      <c r="VZ31" s="6" t="s">
        <v>749</v>
      </c>
      <c r="WA31" s="9">
        <v>30.0</v>
      </c>
      <c r="WB31" s="1">
        <v>1.0</v>
      </c>
      <c r="WC31" s="1">
        <v>2.0</v>
      </c>
      <c r="WD31" s="1">
        <v>2.0</v>
      </c>
      <c r="WE31" s="1">
        <v>2.0</v>
      </c>
      <c r="WF31" s="1">
        <v>1.0</v>
      </c>
      <c r="WG31" s="1">
        <v>2.0</v>
      </c>
      <c r="WH31" s="1">
        <v>2.0</v>
      </c>
      <c r="WI31" s="1">
        <v>2.0</v>
      </c>
      <c r="WJ31" s="1">
        <v>1.0</v>
      </c>
      <c r="WK31" s="1">
        <v>2.0</v>
      </c>
      <c r="WL31" s="1">
        <v>1.0</v>
      </c>
      <c r="WM31" s="1">
        <v>2.0</v>
      </c>
      <c r="WN31" s="1">
        <v>1.0</v>
      </c>
      <c r="WO31" s="1">
        <v>1.0</v>
      </c>
      <c r="WP31" s="1">
        <v>2.0</v>
      </c>
      <c r="WQ31" s="1">
        <f t="shared" ref="WQ31:XE31" si="281">IF(WQ$3="+",WB31,3-WB31)</f>
        <v>2</v>
      </c>
      <c r="WR31" s="1">
        <f t="shared" si="281"/>
        <v>2</v>
      </c>
      <c r="WS31" s="1">
        <f t="shared" si="281"/>
        <v>2</v>
      </c>
      <c r="WT31" s="1">
        <f t="shared" si="281"/>
        <v>2</v>
      </c>
      <c r="WU31" s="1">
        <f t="shared" si="281"/>
        <v>2</v>
      </c>
      <c r="WV31" s="1">
        <f t="shared" si="281"/>
        <v>2</v>
      </c>
      <c r="WW31" s="1">
        <f t="shared" si="281"/>
        <v>1</v>
      </c>
      <c r="WX31" s="1">
        <f t="shared" si="281"/>
        <v>2</v>
      </c>
      <c r="WY31" s="1">
        <f t="shared" si="281"/>
        <v>1</v>
      </c>
      <c r="WZ31" s="1">
        <f t="shared" si="281"/>
        <v>2</v>
      </c>
      <c r="XA31" s="1">
        <f t="shared" si="281"/>
        <v>2</v>
      </c>
      <c r="XB31" s="1">
        <f t="shared" si="281"/>
        <v>2</v>
      </c>
      <c r="XC31" s="1">
        <f t="shared" si="281"/>
        <v>2</v>
      </c>
      <c r="XD31" s="1">
        <f t="shared" si="281"/>
        <v>1</v>
      </c>
      <c r="XE31" s="1">
        <f t="shared" si="281"/>
        <v>2</v>
      </c>
      <c r="XF31" s="1">
        <f t="shared" si="65"/>
        <v>27</v>
      </c>
      <c r="XG31" s="1">
        <v>0.0</v>
      </c>
      <c r="XH31" s="9"/>
      <c r="XI31" s="9"/>
    </row>
    <row r="32" ht="15.0" customHeight="1">
      <c r="A32" s="1" t="s">
        <v>564</v>
      </c>
      <c r="B32" s="1" t="s">
        <v>553</v>
      </c>
      <c r="C32" s="1" t="s">
        <v>750</v>
      </c>
      <c r="D32" s="1"/>
      <c r="E32" s="1" t="s">
        <v>751</v>
      </c>
      <c r="F32" s="1" t="s">
        <v>752</v>
      </c>
      <c r="G32" s="1" t="s">
        <v>753</v>
      </c>
      <c r="H32" s="1" t="s">
        <v>754</v>
      </c>
      <c r="I32" s="1">
        <v>2.0</v>
      </c>
      <c r="J32" s="1">
        <v>1.948013E7</v>
      </c>
      <c r="K32" s="1">
        <v>69.0</v>
      </c>
      <c r="L32" s="1">
        <v>2.0170606E7</v>
      </c>
      <c r="M32" s="1">
        <v>2.0</v>
      </c>
      <c r="N32" s="1">
        <v>2.0</v>
      </c>
      <c r="O32" s="1">
        <v>2.0</v>
      </c>
      <c r="P32" s="1"/>
      <c r="Q32" s="1">
        <v>2.0</v>
      </c>
      <c r="R32" s="1"/>
      <c r="S32" s="1">
        <v>2.0</v>
      </c>
      <c r="T32" s="1" t="s">
        <v>560</v>
      </c>
      <c r="U32" s="1"/>
      <c r="V32" s="1">
        <v>10.0</v>
      </c>
      <c r="W32" s="1" t="s">
        <v>755</v>
      </c>
      <c r="X32" s="1">
        <v>4401.0</v>
      </c>
      <c r="Y32" s="1" t="s">
        <v>562</v>
      </c>
      <c r="Z32" s="1"/>
      <c r="AA32" s="1"/>
      <c r="AB32" s="1">
        <v>2.0</v>
      </c>
      <c r="AC32" s="1">
        <v>1.0</v>
      </c>
      <c r="AD32" s="1">
        <v>1985.0</v>
      </c>
      <c r="AE32" s="1">
        <v>2.0</v>
      </c>
      <c r="AF32" s="1">
        <v>2.0</v>
      </c>
      <c r="AG32" s="1">
        <v>1.0</v>
      </c>
      <c r="AH32" s="1">
        <v>4.0</v>
      </c>
      <c r="AI32" s="1">
        <v>6.0</v>
      </c>
      <c r="AJ32" s="1">
        <v>12.0</v>
      </c>
      <c r="AK32" s="1">
        <v>1.0</v>
      </c>
      <c r="AL32" s="1">
        <v>5.0</v>
      </c>
      <c r="AM32" s="1">
        <v>5.0</v>
      </c>
      <c r="AN32" s="1">
        <v>2004.0</v>
      </c>
      <c r="AO32" s="1">
        <v>5.0</v>
      </c>
      <c r="AP32" s="1">
        <v>11.0</v>
      </c>
      <c r="AQ32" s="1">
        <v>6.0</v>
      </c>
      <c r="AR32" s="1">
        <v>7.0</v>
      </c>
      <c r="AS32" s="1">
        <v>6.0</v>
      </c>
      <c r="AT32" s="1">
        <v>6.0</v>
      </c>
      <c r="AU32" s="1">
        <v>4.0</v>
      </c>
      <c r="AV32" s="1">
        <v>4.0</v>
      </c>
      <c r="AW32" s="1">
        <v>1.0</v>
      </c>
      <c r="AX32" s="1">
        <v>1.0</v>
      </c>
      <c r="AY32" s="1">
        <v>3.0</v>
      </c>
      <c r="AZ32" s="1">
        <v>3.0</v>
      </c>
      <c r="BA32" s="1">
        <v>2.0</v>
      </c>
      <c r="BB32" s="1">
        <v>3.0</v>
      </c>
      <c r="BC32" s="1">
        <v>1.0</v>
      </c>
      <c r="BD32" s="1">
        <v>3.0</v>
      </c>
      <c r="BE32" s="1">
        <v>3.0</v>
      </c>
      <c r="BF32" s="1">
        <v>1.0</v>
      </c>
      <c r="BG32" s="1">
        <v>1.0</v>
      </c>
      <c r="BH32" s="1">
        <v>1.0</v>
      </c>
      <c r="BI32" s="1"/>
      <c r="BJ32" s="1"/>
      <c r="BK32" s="1">
        <v>4.0</v>
      </c>
      <c r="BL32" s="1">
        <v>1.0</v>
      </c>
      <c r="BM32" s="1">
        <v>1.0</v>
      </c>
      <c r="BN32" s="1">
        <v>5.0</v>
      </c>
      <c r="BO32" s="1">
        <v>4.0</v>
      </c>
      <c r="BP32" s="1">
        <v>1.0</v>
      </c>
      <c r="BQ32" s="1">
        <v>1.0</v>
      </c>
      <c r="BR32" s="1">
        <v>5.0</v>
      </c>
      <c r="BS32" s="1">
        <v>5.0</v>
      </c>
      <c r="BT32" s="1">
        <v>5.0</v>
      </c>
      <c r="BU32" s="1">
        <v>1.0</v>
      </c>
      <c r="BV32" s="1">
        <v>4.0</v>
      </c>
      <c r="BW32" s="1">
        <v>1.0</v>
      </c>
      <c r="BX32" s="1">
        <v>5.0</v>
      </c>
      <c r="BY32" s="1">
        <v>5.0</v>
      </c>
      <c r="BZ32" s="1">
        <v>1.0</v>
      </c>
      <c r="CA32" s="1">
        <v>1.0</v>
      </c>
      <c r="CB32" s="1">
        <v>5.0</v>
      </c>
      <c r="CC32" s="1">
        <v>1.0</v>
      </c>
      <c r="CD32" s="1">
        <v>1.0</v>
      </c>
      <c r="CE32" s="1">
        <v>1.0</v>
      </c>
      <c r="CF32" s="1">
        <v>1.0</v>
      </c>
      <c r="CG32" s="1">
        <v>1.0</v>
      </c>
      <c r="CH32" s="1">
        <v>1.0</v>
      </c>
      <c r="CI32" s="1">
        <v>1.0</v>
      </c>
      <c r="CJ32" s="1">
        <v>5.0</v>
      </c>
      <c r="CK32" s="1">
        <v>5.0</v>
      </c>
      <c r="CL32" s="1">
        <v>5.0</v>
      </c>
      <c r="CM32" s="1">
        <v>5.0</v>
      </c>
      <c r="CN32" s="1">
        <f t="shared" si="9"/>
        <v>11</v>
      </c>
      <c r="CO32" s="1">
        <f t="shared" si="10"/>
        <v>21</v>
      </c>
      <c r="CP32" s="1">
        <f t="shared" si="11"/>
        <v>17</v>
      </c>
      <c r="CQ32" s="1">
        <f t="shared" si="12"/>
        <v>3</v>
      </c>
      <c r="CR32" s="1">
        <f t="shared" si="13"/>
        <v>4</v>
      </c>
      <c r="CS32" s="1">
        <f t="shared" si="14"/>
        <v>20</v>
      </c>
      <c r="CT32" s="1">
        <f t="shared" si="15"/>
        <v>76</v>
      </c>
      <c r="CU32" s="1">
        <v>3.0</v>
      </c>
      <c r="CV32" s="1">
        <v>3.0</v>
      </c>
      <c r="CW32" s="1">
        <v>3.0</v>
      </c>
      <c r="CX32" s="1">
        <v>2.0</v>
      </c>
      <c r="CY32" s="1">
        <v>3.0</v>
      </c>
      <c r="CZ32" s="1">
        <v>3.0</v>
      </c>
      <c r="DA32" s="1">
        <v>2.0</v>
      </c>
      <c r="DB32" s="1">
        <v>3.0</v>
      </c>
      <c r="DC32" s="1">
        <v>3.0</v>
      </c>
      <c r="DD32" s="1">
        <v>2.0</v>
      </c>
      <c r="DE32" s="1">
        <v>3.0</v>
      </c>
      <c r="DF32" s="1">
        <v>3.0</v>
      </c>
      <c r="DG32" s="1">
        <v>3.0</v>
      </c>
      <c r="DH32" s="1">
        <v>2.0</v>
      </c>
      <c r="DI32" s="1">
        <v>2.0</v>
      </c>
      <c r="DJ32" s="1">
        <v>2.0</v>
      </c>
      <c r="DK32" s="1">
        <v>2.0</v>
      </c>
      <c r="DL32" s="1">
        <v>3.0</v>
      </c>
      <c r="DM32" s="1">
        <v>3.0</v>
      </c>
      <c r="DN32" s="1">
        <v>3.0</v>
      </c>
      <c r="DO32" s="1">
        <v>3.0</v>
      </c>
      <c r="DP32" s="1">
        <v>3.0</v>
      </c>
      <c r="DQ32" s="1">
        <f t="shared" si="16"/>
        <v>14</v>
      </c>
      <c r="DR32" s="1">
        <f t="shared" si="17"/>
        <v>11</v>
      </c>
      <c r="DS32" s="1">
        <f t="shared" ref="DS32:DT32" si="282">SUM(CW32+DC32+DI32)</f>
        <v>8</v>
      </c>
      <c r="DT32" s="1">
        <f t="shared" si="282"/>
        <v>6</v>
      </c>
      <c r="DU32" s="1">
        <f t="shared" si="19"/>
        <v>8</v>
      </c>
      <c r="DV32" s="1">
        <f t="shared" si="20"/>
        <v>12</v>
      </c>
      <c r="DW32" s="1">
        <f t="shared" si="21"/>
        <v>59</v>
      </c>
      <c r="DX32" s="1">
        <v>4.0</v>
      </c>
      <c r="DY32" s="1">
        <v>4.0</v>
      </c>
      <c r="DZ32" s="1">
        <v>4.0</v>
      </c>
      <c r="EA32" s="1">
        <v>4.0</v>
      </c>
      <c r="EB32" s="1">
        <v>4.0</v>
      </c>
      <c r="EC32" s="1">
        <v>3.0</v>
      </c>
      <c r="ED32" s="1">
        <v>5.0</v>
      </c>
      <c r="EE32" s="1">
        <v>2.0</v>
      </c>
      <c r="EF32" s="1">
        <v>3.0</v>
      </c>
      <c r="EG32" s="1">
        <v>4.0</v>
      </c>
      <c r="EH32" s="1">
        <v>3.0</v>
      </c>
      <c r="EI32" s="1">
        <v>2.0</v>
      </c>
      <c r="EJ32" s="1">
        <v>4.0</v>
      </c>
      <c r="EK32" s="1">
        <v>4.0</v>
      </c>
      <c r="EL32" s="1">
        <v>4.0</v>
      </c>
      <c r="EM32" s="1">
        <v>2.0</v>
      </c>
      <c r="EN32" s="1">
        <v>2.0</v>
      </c>
      <c r="EO32" s="1">
        <v>2.0</v>
      </c>
      <c r="EP32" s="1">
        <v>4.0</v>
      </c>
      <c r="EQ32" s="1">
        <v>4.0</v>
      </c>
      <c r="ER32" s="1">
        <v>4.0</v>
      </c>
      <c r="ES32" s="1">
        <v>2.0</v>
      </c>
      <c r="ET32" s="1">
        <v>4.0</v>
      </c>
      <c r="EU32" s="1">
        <v>4.0</v>
      </c>
      <c r="EV32" s="1">
        <v>2.0</v>
      </c>
      <c r="EW32" s="1">
        <v>4.0</v>
      </c>
      <c r="EX32" s="1">
        <v>2.0</v>
      </c>
      <c r="EY32" s="1">
        <v>4.0</v>
      </c>
      <c r="EZ32" s="1">
        <v>4.0</v>
      </c>
      <c r="FA32" s="1">
        <v>2.0</v>
      </c>
      <c r="FB32" s="1">
        <v>4.0</v>
      </c>
      <c r="FC32" s="1">
        <v>4.0</v>
      </c>
      <c r="FD32" s="1">
        <v>2.0</v>
      </c>
      <c r="FE32" s="1">
        <v>4.0</v>
      </c>
      <c r="FF32" s="1">
        <v>4.0</v>
      </c>
      <c r="FG32" s="1">
        <v>4.0</v>
      </c>
      <c r="FH32" s="1">
        <v>4.0</v>
      </c>
      <c r="FI32" s="1">
        <v>2.0</v>
      </c>
      <c r="FJ32" s="1">
        <v>3.0</v>
      </c>
      <c r="FK32" s="1">
        <v>4.0</v>
      </c>
      <c r="FL32" s="1">
        <v>4.0</v>
      </c>
      <c r="FM32" s="1">
        <v>2.0</v>
      </c>
      <c r="FN32" s="1">
        <v>4.0</v>
      </c>
      <c r="FO32" s="1">
        <v>4.0</v>
      </c>
      <c r="FP32" s="1">
        <f t="shared" ref="FP32:HG32" si="283">IF(FP$3="+",DX32,6-DX32)</f>
        <v>4</v>
      </c>
      <c r="FQ32" s="1">
        <f t="shared" si="283"/>
        <v>2</v>
      </c>
      <c r="FR32" s="1">
        <f t="shared" si="283"/>
        <v>4</v>
      </c>
      <c r="FS32" s="1">
        <f t="shared" si="283"/>
        <v>4</v>
      </c>
      <c r="FT32" s="1">
        <f t="shared" si="283"/>
        <v>4</v>
      </c>
      <c r="FU32" s="1">
        <f t="shared" si="283"/>
        <v>3</v>
      </c>
      <c r="FV32" s="1">
        <f t="shared" si="283"/>
        <v>5</v>
      </c>
      <c r="FW32" s="1">
        <f t="shared" si="283"/>
        <v>4</v>
      </c>
      <c r="FX32" s="1">
        <f t="shared" si="283"/>
        <v>3</v>
      </c>
      <c r="FY32" s="1">
        <f t="shared" si="283"/>
        <v>4</v>
      </c>
      <c r="FZ32" s="1">
        <f t="shared" si="283"/>
        <v>3</v>
      </c>
      <c r="GA32" s="1">
        <f t="shared" si="283"/>
        <v>4</v>
      </c>
      <c r="GB32" s="1">
        <f t="shared" si="283"/>
        <v>2</v>
      </c>
      <c r="GC32" s="1">
        <f t="shared" si="283"/>
        <v>4</v>
      </c>
      <c r="GD32" s="1">
        <f t="shared" si="283"/>
        <v>2</v>
      </c>
      <c r="GE32" s="1">
        <f t="shared" si="283"/>
        <v>4</v>
      </c>
      <c r="GF32" s="1">
        <f t="shared" si="283"/>
        <v>2</v>
      </c>
      <c r="GG32" s="1">
        <f t="shared" si="283"/>
        <v>4</v>
      </c>
      <c r="GH32" s="1">
        <f t="shared" si="283"/>
        <v>2</v>
      </c>
      <c r="GI32" s="1">
        <f t="shared" si="283"/>
        <v>4</v>
      </c>
      <c r="GJ32" s="1">
        <f t="shared" si="283"/>
        <v>4</v>
      </c>
      <c r="GK32" s="1">
        <f t="shared" si="283"/>
        <v>4</v>
      </c>
      <c r="GL32" s="1">
        <f t="shared" si="283"/>
        <v>4</v>
      </c>
      <c r="GM32" s="1">
        <f t="shared" si="283"/>
        <v>2</v>
      </c>
      <c r="GN32" s="1">
        <f t="shared" si="283"/>
        <v>4</v>
      </c>
      <c r="GO32" s="1">
        <f t="shared" si="283"/>
        <v>4</v>
      </c>
      <c r="GP32" s="1">
        <f t="shared" si="283"/>
        <v>2</v>
      </c>
      <c r="GQ32" s="1">
        <f t="shared" si="283"/>
        <v>4</v>
      </c>
      <c r="GR32" s="1">
        <f t="shared" si="283"/>
        <v>4</v>
      </c>
      <c r="GS32" s="1">
        <f t="shared" si="283"/>
        <v>4</v>
      </c>
      <c r="GT32" s="1">
        <f t="shared" si="283"/>
        <v>4</v>
      </c>
      <c r="GU32" s="1">
        <f t="shared" si="283"/>
        <v>4</v>
      </c>
      <c r="GV32" s="1">
        <f t="shared" si="283"/>
        <v>4</v>
      </c>
      <c r="GW32" s="1">
        <f t="shared" si="283"/>
        <v>4</v>
      </c>
      <c r="GX32" s="1">
        <f t="shared" si="283"/>
        <v>4</v>
      </c>
      <c r="GY32" s="1">
        <f t="shared" si="283"/>
        <v>4</v>
      </c>
      <c r="GZ32" s="1">
        <f t="shared" si="283"/>
        <v>4</v>
      </c>
      <c r="HA32" s="1">
        <f t="shared" si="283"/>
        <v>4</v>
      </c>
      <c r="HB32" s="1">
        <f t="shared" si="283"/>
        <v>3</v>
      </c>
      <c r="HC32" s="1">
        <f t="shared" si="283"/>
        <v>4</v>
      </c>
      <c r="HD32" s="1">
        <f t="shared" si="283"/>
        <v>4</v>
      </c>
      <c r="HE32" s="1">
        <f t="shared" si="283"/>
        <v>4</v>
      </c>
      <c r="HF32" s="1">
        <f t="shared" si="283"/>
        <v>4</v>
      </c>
      <c r="HG32" s="1">
        <f t="shared" si="283"/>
        <v>2</v>
      </c>
      <c r="HH32" s="1">
        <v>4.0</v>
      </c>
      <c r="HI32" s="1">
        <v>4.0</v>
      </c>
      <c r="HJ32" s="1">
        <v>4.0</v>
      </c>
      <c r="HK32" s="1">
        <v>4.0</v>
      </c>
      <c r="HL32" s="1">
        <v>4.0</v>
      </c>
      <c r="HM32" s="1">
        <v>3.0</v>
      </c>
      <c r="HN32" s="1">
        <v>5.0</v>
      </c>
      <c r="HO32" s="1">
        <v>2.0</v>
      </c>
      <c r="HP32" s="1">
        <v>3.0</v>
      </c>
      <c r="HQ32" s="1">
        <v>4.0</v>
      </c>
      <c r="HR32" s="1">
        <v>3.0</v>
      </c>
      <c r="HS32" s="1">
        <v>2.0</v>
      </c>
      <c r="HT32" s="1">
        <v>4.0</v>
      </c>
      <c r="HU32" s="1">
        <v>4.0</v>
      </c>
      <c r="HV32" s="1">
        <v>4.0</v>
      </c>
      <c r="HW32" s="1">
        <v>2.0</v>
      </c>
      <c r="HX32" s="1">
        <v>2.0</v>
      </c>
      <c r="HY32" s="1">
        <v>2.0</v>
      </c>
      <c r="HZ32" s="1">
        <v>4.0</v>
      </c>
      <c r="IA32" s="1">
        <v>4.0</v>
      </c>
      <c r="IB32" s="1">
        <v>4.0</v>
      </c>
      <c r="IC32" s="1">
        <v>2.0</v>
      </c>
      <c r="ID32" s="1">
        <v>4.0</v>
      </c>
      <c r="IE32" s="1">
        <v>4.0</v>
      </c>
      <c r="IF32" s="1">
        <v>2.0</v>
      </c>
      <c r="IG32" s="1">
        <v>4.0</v>
      </c>
      <c r="IH32" s="1">
        <v>2.0</v>
      </c>
      <c r="II32" s="1">
        <v>4.0</v>
      </c>
      <c r="IJ32" s="1">
        <v>4.0</v>
      </c>
      <c r="IK32" s="1">
        <v>2.0</v>
      </c>
      <c r="IL32" s="1">
        <v>4.0</v>
      </c>
      <c r="IM32" s="1">
        <v>4.0</v>
      </c>
      <c r="IN32" s="1">
        <v>2.0</v>
      </c>
      <c r="IO32" s="1">
        <v>4.0</v>
      </c>
      <c r="IP32" s="1">
        <v>4.0</v>
      </c>
      <c r="IQ32" s="1">
        <v>4.0</v>
      </c>
      <c r="IR32" s="1">
        <v>4.0</v>
      </c>
      <c r="IS32" s="1">
        <v>2.0</v>
      </c>
      <c r="IT32" s="1">
        <v>3.0</v>
      </c>
      <c r="IU32" s="1">
        <v>4.0</v>
      </c>
      <c r="IV32" s="1">
        <v>4.0</v>
      </c>
      <c r="IW32" s="1">
        <v>2.0</v>
      </c>
      <c r="IX32" s="1">
        <v>4.0</v>
      </c>
      <c r="IY32" s="1">
        <v>4.0</v>
      </c>
      <c r="IZ32" s="1">
        <f t="shared" ref="IZ32:KQ32" si="284">IF(IZ$3="+",HH32,6-HH32)</f>
        <v>4</v>
      </c>
      <c r="JA32" s="1">
        <f t="shared" si="284"/>
        <v>2</v>
      </c>
      <c r="JB32" s="1">
        <f t="shared" si="284"/>
        <v>4</v>
      </c>
      <c r="JC32" s="1">
        <f t="shared" si="284"/>
        <v>4</v>
      </c>
      <c r="JD32" s="1">
        <f t="shared" si="284"/>
        <v>4</v>
      </c>
      <c r="JE32" s="1">
        <f t="shared" si="284"/>
        <v>3</v>
      </c>
      <c r="JF32" s="1">
        <f t="shared" si="284"/>
        <v>5</v>
      </c>
      <c r="JG32" s="1">
        <f t="shared" si="284"/>
        <v>4</v>
      </c>
      <c r="JH32" s="1">
        <f t="shared" si="284"/>
        <v>3</v>
      </c>
      <c r="JI32" s="1">
        <f t="shared" si="284"/>
        <v>4</v>
      </c>
      <c r="JJ32" s="1">
        <f t="shared" si="284"/>
        <v>3</v>
      </c>
      <c r="JK32" s="1">
        <f t="shared" si="284"/>
        <v>4</v>
      </c>
      <c r="JL32" s="1">
        <f t="shared" si="284"/>
        <v>2</v>
      </c>
      <c r="JM32" s="1">
        <f t="shared" si="284"/>
        <v>4</v>
      </c>
      <c r="JN32" s="1">
        <f t="shared" si="284"/>
        <v>4</v>
      </c>
      <c r="JO32" s="1">
        <f t="shared" si="284"/>
        <v>4</v>
      </c>
      <c r="JP32" s="1">
        <f t="shared" si="284"/>
        <v>2</v>
      </c>
      <c r="JQ32" s="1">
        <f t="shared" si="284"/>
        <v>4</v>
      </c>
      <c r="JR32" s="1">
        <f t="shared" si="284"/>
        <v>2</v>
      </c>
      <c r="JS32" s="1">
        <f t="shared" si="284"/>
        <v>4</v>
      </c>
      <c r="JT32" s="1">
        <f t="shared" si="284"/>
        <v>4</v>
      </c>
      <c r="JU32" s="1">
        <f t="shared" si="284"/>
        <v>4</v>
      </c>
      <c r="JV32" s="1">
        <f t="shared" si="284"/>
        <v>4</v>
      </c>
      <c r="JW32" s="1">
        <f t="shared" si="284"/>
        <v>4</v>
      </c>
      <c r="JX32" s="1">
        <f t="shared" si="284"/>
        <v>4</v>
      </c>
      <c r="JY32" s="1">
        <f t="shared" si="284"/>
        <v>4</v>
      </c>
      <c r="JZ32" s="1">
        <f t="shared" si="284"/>
        <v>4</v>
      </c>
      <c r="KA32" s="1">
        <f t="shared" si="284"/>
        <v>4</v>
      </c>
      <c r="KB32" s="1">
        <f t="shared" si="284"/>
        <v>4</v>
      </c>
      <c r="KC32" s="1">
        <f t="shared" si="284"/>
        <v>2</v>
      </c>
      <c r="KD32" s="1">
        <f t="shared" si="284"/>
        <v>4</v>
      </c>
      <c r="KE32" s="1">
        <f t="shared" si="284"/>
        <v>4</v>
      </c>
      <c r="KF32" s="1">
        <f t="shared" si="284"/>
        <v>4</v>
      </c>
      <c r="KG32" s="1">
        <f t="shared" si="284"/>
        <v>4</v>
      </c>
      <c r="KH32" s="1">
        <f t="shared" si="284"/>
        <v>2</v>
      </c>
      <c r="KI32" s="1">
        <f t="shared" si="284"/>
        <v>4</v>
      </c>
      <c r="KJ32" s="1">
        <f t="shared" si="284"/>
        <v>4</v>
      </c>
      <c r="KK32" s="1">
        <f t="shared" si="284"/>
        <v>2</v>
      </c>
      <c r="KL32" s="1">
        <f t="shared" si="284"/>
        <v>3</v>
      </c>
      <c r="KM32" s="1">
        <f t="shared" si="284"/>
        <v>4</v>
      </c>
      <c r="KN32" s="1">
        <f t="shared" si="284"/>
        <v>4</v>
      </c>
      <c r="KO32" s="1">
        <f t="shared" si="284"/>
        <v>4</v>
      </c>
      <c r="KP32" s="1">
        <f t="shared" si="284"/>
        <v>4</v>
      </c>
      <c r="KQ32" s="1">
        <f t="shared" si="284"/>
        <v>2</v>
      </c>
      <c r="KR32" s="1">
        <f t="shared" si="24"/>
        <v>157</v>
      </c>
      <c r="KS32" s="1">
        <f t="shared" si="25"/>
        <v>28</v>
      </c>
      <c r="KT32" s="1">
        <f t="shared" si="26"/>
        <v>31</v>
      </c>
      <c r="KU32" s="1">
        <f t="shared" si="27"/>
        <v>36</v>
      </c>
      <c r="KV32" s="1">
        <f t="shared" si="28"/>
        <v>27</v>
      </c>
      <c r="KW32" s="1">
        <f t="shared" si="29"/>
        <v>35</v>
      </c>
      <c r="KX32" s="1">
        <v>4.0</v>
      </c>
      <c r="KY32" s="1">
        <v>4.0</v>
      </c>
      <c r="KZ32" s="1">
        <v>4.0</v>
      </c>
      <c r="LA32" s="1">
        <v>2.0</v>
      </c>
      <c r="LB32" s="1">
        <v>4.0</v>
      </c>
      <c r="LC32" s="1">
        <v>2.0</v>
      </c>
      <c r="LD32" s="1">
        <v>4.0</v>
      </c>
      <c r="LE32" s="1">
        <v>4.0</v>
      </c>
      <c r="LF32" s="1">
        <v>2.0</v>
      </c>
      <c r="LG32" s="1">
        <v>4.0</v>
      </c>
      <c r="LH32" s="1">
        <v>4.0</v>
      </c>
      <c r="LI32" s="1">
        <v>4.0</v>
      </c>
      <c r="LJ32" s="1">
        <v>2.0</v>
      </c>
      <c r="LK32" s="1">
        <v>4.0</v>
      </c>
      <c r="LL32" s="1">
        <v>4.0</v>
      </c>
      <c r="LM32" s="1">
        <v>4.0</v>
      </c>
      <c r="LN32" s="1">
        <v>4.0</v>
      </c>
      <c r="LO32" s="1">
        <v>4.0</v>
      </c>
      <c r="LP32" s="1">
        <v>4.0</v>
      </c>
      <c r="LQ32" s="1">
        <v>4.0</v>
      </c>
      <c r="LR32" s="1">
        <v>4.0</v>
      </c>
      <c r="LS32" s="1">
        <v>2.0</v>
      </c>
      <c r="LT32" s="1">
        <v>2.0</v>
      </c>
      <c r="LU32" s="1">
        <v>4.0</v>
      </c>
      <c r="LV32" s="1">
        <v>4.0</v>
      </c>
      <c r="LW32" s="1">
        <v>4.0</v>
      </c>
      <c r="LX32" s="1">
        <v>4.0</v>
      </c>
      <c r="LY32" s="1">
        <v>4.0</v>
      </c>
      <c r="LZ32" s="1">
        <v>4.0</v>
      </c>
      <c r="MA32" s="1">
        <f t="shared" ref="MA32:NC32" si="285">IF(MA$3="+",KX32,6-KX32)</f>
        <v>4</v>
      </c>
      <c r="MB32" s="1">
        <f t="shared" si="285"/>
        <v>2</v>
      </c>
      <c r="MC32" s="1">
        <f t="shared" si="285"/>
        <v>4</v>
      </c>
      <c r="MD32" s="1">
        <f t="shared" si="285"/>
        <v>4</v>
      </c>
      <c r="ME32" s="1">
        <f t="shared" si="285"/>
        <v>2</v>
      </c>
      <c r="MF32" s="1">
        <f t="shared" si="285"/>
        <v>2</v>
      </c>
      <c r="MG32" s="1">
        <f t="shared" si="285"/>
        <v>4</v>
      </c>
      <c r="MH32" s="1">
        <f t="shared" si="285"/>
        <v>2</v>
      </c>
      <c r="MI32" s="1">
        <f t="shared" si="285"/>
        <v>4</v>
      </c>
      <c r="MJ32" s="1">
        <f t="shared" si="285"/>
        <v>4</v>
      </c>
      <c r="MK32" s="1">
        <f t="shared" si="285"/>
        <v>4</v>
      </c>
      <c r="ML32" s="1">
        <f t="shared" si="285"/>
        <v>4</v>
      </c>
      <c r="MM32" s="1">
        <f t="shared" si="285"/>
        <v>4</v>
      </c>
      <c r="MN32" s="1">
        <f t="shared" si="285"/>
        <v>4</v>
      </c>
      <c r="MO32" s="1">
        <f t="shared" si="285"/>
        <v>4</v>
      </c>
      <c r="MP32" s="1">
        <f t="shared" si="285"/>
        <v>4</v>
      </c>
      <c r="MQ32" s="1">
        <f t="shared" si="285"/>
        <v>4</v>
      </c>
      <c r="MR32" s="1">
        <f t="shared" si="285"/>
        <v>4</v>
      </c>
      <c r="MS32" s="1">
        <f t="shared" si="285"/>
        <v>2</v>
      </c>
      <c r="MT32" s="1">
        <f t="shared" si="285"/>
        <v>4</v>
      </c>
      <c r="MU32" s="1">
        <f t="shared" si="285"/>
        <v>4</v>
      </c>
      <c r="MV32" s="1">
        <f t="shared" si="285"/>
        <v>4</v>
      </c>
      <c r="MW32" s="1">
        <f t="shared" si="285"/>
        <v>4</v>
      </c>
      <c r="MX32" s="1">
        <f t="shared" si="285"/>
        <v>4</v>
      </c>
      <c r="MY32" s="1">
        <f t="shared" si="285"/>
        <v>4</v>
      </c>
      <c r="MZ32" s="1">
        <f t="shared" si="285"/>
        <v>2</v>
      </c>
      <c r="NA32" s="1">
        <f t="shared" si="285"/>
        <v>4</v>
      </c>
      <c r="NB32" s="1">
        <f t="shared" si="285"/>
        <v>4</v>
      </c>
      <c r="NC32" s="1">
        <f t="shared" si="285"/>
        <v>4</v>
      </c>
      <c r="ND32" s="1">
        <f t="shared" si="31"/>
        <v>16</v>
      </c>
      <c r="NE32" s="1">
        <f t="shared" si="32"/>
        <v>16</v>
      </c>
      <c r="NF32" s="1">
        <f t="shared" si="33"/>
        <v>24</v>
      </c>
      <c r="NG32" s="1">
        <f t="shared" si="34"/>
        <v>16</v>
      </c>
      <c r="NH32" s="1">
        <f t="shared" si="35"/>
        <v>14</v>
      </c>
      <c r="NI32" s="1">
        <f t="shared" si="36"/>
        <v>18</v>
      </c>
      <c r="NJ32" s="1">
        <f t="shared" si="70"/>
        <v>104</v>
      </c>
      <c r="NK32" s="1">
        <v>3.0</v>
      </c>
      <c r="NL32" s="1">
        <v>3.0</v>
      </c>
      <c r="NM32" s="1">
        <v>2.0</v>
      </c>
      <c r="NN32" s="1">
        <v>2.0</v>
      </c>
      <c r="NO32" s="1">
        <v>2.0</v>
      </c>
      <c r="NP32" s="1">
        <v>2.0</v>
      </c>
      <c r="NQ32" s="1">
        <v>3.0</v>
      </c>
      <c r="NR32" s="1">
        <v>3.0</v>
      </c>
      <c r="NS32" s="1">
        <v>2.0</v>
      </c>
      <c r="NT32" s="1">
        <v>2.0</v>
      </c>
      <c r="NU32" s="1">
        <v>3.0</v>
      </c>
      <c r="NV32" s="1">
        <v>3.0</v>
      </c>
      <c r="NW32" s="1">
        <v>3.0</v>
      </c>
      <c r="NX32" s="1">
        <v>3.0</v>
      </c>
      <c r="NY32" s="1">
        <v>2.0</v>
      </c>
      <c r="NZ32" s="1">
        <v>2.0</v>
      </c>
      <c r="OA32" s="1">
        <v>2.0</v>
      </c>
      <c r="OB32" s="1">
        <v>3.0</v>
      </c>
      <c r="OC32" s="1">
        <v>2.0</v>
      </c>
      <c r="OD32" s="1">
        <v>2.0</v>
      </c>
      <c r="OE32" s="1">
        <v>2.0</v>
      </c>
      <c r="OF32" s="1">
        <f t="shared" si="37"/>
        <v>13</v>
      </c>
      <c r="OG32" s="1">
        <f t="shared" si="38"/>
        <v>31</v>
      </c>
      <c r="OH32" s="1">
        <f t="shared" si="39"/>
        <v>44</v>
      </c>
      <c r="OI32" s="1">
        <v>4.0</v>
      </c>
      <c r="OJ32" s="1">
        <v>4.0</v>
      </c>
      <c r="OK32" s="1">
        <v>4.0</v>
      </c>
      <c r="OL32" s="1">
        <v>4.0</v>
      </c>
      <c r="OM32" s="1">
        <v>4.0</v>
      </c>
      <c r="ON32" s="1">
        <v>2.0</v>
      </c>
      <c r="OO32" s="1">
        <v>4.0</v>
      </c>
      <c r="OP32" s="1">
        <v>4.0</v>
      </c>
      <c r="OQ32" s="1">
        <v>4.0</v>
      </c>
      <c r="OR32" s="1">
        <v>4.0</v>
      </c>
      <c r="OS32" s="1">
        <v>4.0</v>
      </c>
      <c r="OT32" s="1">
        <v>4.0</v>
      </c>
      <c r="OU32" s="1">
        <v>4.0</v>
      </c>
      <c r="OV32" s="1">
        <v>4.0</v>
      </c>
      <c r="OW32" s="1">
        <v>3.0</v>
      </c>
      <c r="OX32" s="1">
        <v>4.0</v>
      </c>
      <c r="OY32" s="1">
        <v>4.0</v>
      </c>
      <c r="OZ32" s="1">
        <v>4.0</v>
      </c>
      <c r="PA32" s="1">
        <v>4.0</v>
      </c>
      <c r="PB32" s="1">
        <v>4.0</v>
      </c>
      <c r="PC32" s="1">
        <v>4.0</v>
      </c>
      <c r="PD32" s="1">
        <v>2.0</v>
      </c>
      <c r="PE32" s="1">
        <v>4.0</v>
      </c>
      <c r="PF32" s="1">
        <v>4.0</v>
      </c>
      <c r="PG32" s="1">
        <v>4.0</v>
      </c>
      <c r="PH32" s="1">
        <v>4.0</v>
      </c>
      <c r="PI32" s="1">
        <v>4.0</v>
      </c>
      <c r="PJ32" s="1">
        <v>4.0</v>
      </c>
      <c r="PK32" s="1">
        <v>2.0</v>
      </c>
      <c r="PL32" s="1">
        <f t="shared" ref="PL32:QN32" si="286">IF(PL$3="+",OI32,6-OI32)</f>
        <v>2</v>
      </c>
      <c r="PM32" s="1">
        <f t="shared" si="286"/>
        <v>4</v>
      </c>
      <c r="PN32" s="1">
        <f t="shared" si="286"/>
        <v>4</v>
      </c>
      <c r="PO32" s="1">
        <f t="shared" si="286"/>
        <v>4</v>
      </c>
      <c r="PP32" s="1">
        <f t="shared" si="286"/>
        <v>4</v>
      </c>
      <c r="PQ32" s="1">
        <f t="shared" si="286"/>
        <v>4</v>
      </c>
      <c r="PR32" s="1">
        <f t="shared" si="286"/>
        <v>4</v>
      </c>
      <c r="PS32" s="1">
        <f t="shared" si="286"/>
        <v>4</v>
      </c>
      <c r="PT32" s="1">
        <f t="shared" si="286"/>
        <v>2</v>
      </c>
      <c r="PU32" s="1">
        <f t="shared" si="286"/>
        <v>2</v>
      </c>
      <c r="PV32" s="1">
        <f t="shared" si="286"/>
        <v>2</v>
      </c>
      <c r="PW32" s="1">
        <f t="shared" si="286"/>
        <v>2</v>
      </c>
      <c r="PX32" s="1">
        <f t="shared" si="286"/>
        <v>2</v>
      </c>
      <c r="PY32" s="1">
        <f t="shared" si="286"/>
        <v>2</v>
      </c>
      <c r="PZ32" s="1">
        <f t="shared" si="286"/>
        <v>3</v>
      </c>
      <c r="QA32" s="1">
        <f t="shared" si="286"/>
        <v>4</v>
      </c>
      <c r="QB32" s="1">
        <f t="shared" si="286"/>
        <v>4</v>
      </c>
      <c r="QC32" s="1">
        <f t="shared" si="286"/>
        <v>2</v>
      </c>
      <c r="QD32" s="1">
        <f t="shared" si="286"/>
        <v>4</v>
      </c>
      <c r="QE32" s="1">
        <f t="shared" si="286"/>
        <v>2</v>
      </c>
      <c r="QF32" s="1">
        <f t="shared" si="286"/>
        <v>4</v>
      </c>
      <c r="QG32" s="1">
        <f t="shared" si="286"/>
        <v>4</v>
      </c>
      <c r="QH32" s="1">
        <f t="shared" si="286"/>
        <v>4</v>
      </c>
      <c r="QI32" s="1">
        <f t="shared" si="286"/>
        <v>4</v>
      </c>
      <c r="QJ32" s="1">
        <f t="shared" si="286"/>
        <v>4</v>
      </c>
      <c r="QK32" s="1">
        <f t="shared" si="286"/>
        <v>2</v>
      </c>
      <c r="QL32" s="1">
        <f t="shared" si="286"/>
        <v>4</v>
      </c>
      <c r="QM32" s="1">
        <f t="shared" si="286"/>
        <v>4</v>
      </c>
      <c r="QN32" s="1">
        <f t="shared" si="286"/>
        <v>4</v>
      </c>
      <c r="QO32" s="1">
        <f t="shared" si="41"/>
        <v>95</v>
      </c>
      <c r="QP32" s="1">
        <f t="shared" si="42"/>
        <v>42</v>
      </c>
      <c r="QQ32" s="1">
        <f t="shared" si="43"/>
        <v>53</v>
      </c>
      <c r="QR32" s="1">
        <v>2.0</v>
      </c>
      <c r="QS32" s="1">
        <v>3.0</v>
      </c>
      <c r="QT32" s="1">
        <v>3.0</v>
      </c>
      <c r="QU32" s="1">
        <v>2.0</v>
      </c>
      <c r="QV32" s="1">
        <v>3.0</v>
      </c>
      <c r="QW32" s="1">
        <v>2.0</v>
      </c>
      <c r="QX32" s="1">
        <v>2.0</v>
      </c>
      <c r="QY32" s="1">
        <v>3.0</v>
      </c>
      <c r="QZ32" s="1">
        <v>3.0</v>
      </c>
      <c r="RA32" s="1">
        <v>2.0</v>
      </c>
      <c r="RB32" s="1">
        <v>3.0</v>
      </c>
      <c r="RC32" s="1">
        <v>3.0</v>
      </c>
      <c r="RD32" s="1">
        <v>3.0</v>
      </c>
      <c r="RE32" s="1">
        <v>3.0</v>
      </c>
      <c r="RF32" s="1">
        <v>3.0</v>
      </c>
      <c r="RG32" s="1">
        <v>3.0</v>
      </c>
      <c r="RH32" s="1">
        <v>2.0</v>
      </c>
      <c r="RI32" s="1">
        <v>3.0</v>
      </c>
      <c r="RJ32" s="1">
        <v>3.0</v>
      </c>
      <c r="RK32" s="1">
        <v>3.0</v>
      </c>
      <c r="RL32" s="1">
        <v>3.0</v>
      </c>
      <c r="RM32" s="1">
        <v>3.0</v>
      </c>
      <c r="RN32" s="1">
        <v>3.0</v>
      </c>
      <c r="RO32" s="1">
        <v>3.0</v>
      </c>
      <c r="RP32" s="1">
        <v>2.0</v>
      </c>
      <c r="RQ32" s="1">
        <v>2.0</v>
      </c>
      <c r="RR32" s="1">
        <v>3.0</v>
      </c>
      <c r="RS32" s="1">
        <v>3.0</v>
      </c>
      <c r="RT32" s="1">
        <v>2.0</v>
      </c>
      <c r="RU32" s="1">
        <v>2.0</v>
      </c>
      <c r="RV32" s="1">
        <v>3.0</v>
      </c>
      <c r="RW32" s="1">
        <v>3.0</v>
      </c>
      <c r="RX32" s="1">
        <v>2.0</v>
      </c>
      <c r="RY32" s="1">
        <v>3.0</v>
      </c>
      <c r="RZ32" s="1">
        <v>3.0</v>
      </c>
      <c r="SA32" s="1">
        <v>2.0</v>
      </c>
      <c r="SB32" s="1">
        <v>2.0</v>
      </c>
      <c r="SC32" s="1">
        <v>3.0</v>
      </c>
      <c r="SD32" s="1">
        <v>3.0</v>
      </c>
      <c r="SE32" s="1">
        <v>2.0</v>
      </c>
      <c r="SF32" s="1">
        <v>3.0</v>
      </c>
      <c r="SG32" s="1">
        <f t="shared" ref="SG32:TU32" si="287">IF(SG$3="+",QR32,5-QR32)</f>
        <v>2</v>
      </c>
      <c r="SH32" s="1">
        <f t="shared" si="287"/>
        <v>3</v>
      </c>
      <c r="SI32" s="1">
        <f t="shared" si="287"/>
        <v>2</v>
      </c>
      <c r="SJ32" s="1">
        <f t="shared" si="287"/>
        <v>2</v>
      </c>
      <c r="SK32" s="1">
        <f t="shared" si="287"/>
        <v>3</v>
      </c>
      <c r="SL32" s="1">
        <f t="shared" si="287"/>
        <v>3</v>
      </c>
      <c r="SM32" s="1">
        <f t="shared" si="287"/>
        <v>2</v>
      </c>
      <c r="SN32" s="1">
        <f t="shared" si="287"/>
        <v>2</v>
      </c>
      <c r="SO32" s="1">
        <f t="shared" si="287"/>
        <v>2</v>
      </c>
      <c r="SP32" s="1">
        <f t="shared" si="287"/>
        <v>3</v>
      </c>
      <c r="SQ32" s="1">
        <f t="shared" si="287"/>
        <v>3</v>
      </c>
      <c r="SR32" s="1">
        <f t="shared" si="287"/>
        <v>2</v>
      </c>
      <c r="SS32" s="1">
        <f t="shared" si="287"/>
        <v>3</v>
      </c>
      <c r="ST32" s="1">
        <f t="shared" si="287"/>
        <v>3</v>
      </c>
      <c r="SU32" s="1">
        <f t="shared" si="287"/>
        <v>2</v>
      </c>
      <c r="SV32" s="1">
        <f t="shared" si="287"/>
        <v>3</v>
      </c>
      <c r="SW32" s="1">
        <f t="shared" si="287"/>
        <v>3</v>
      </c>
      <c r="SX32" s="1">
        <f t="shared" si="287"/>
        <v>2</v>
      </c>
      <c r="SY32" s="1">
        <f t="shared" si="287"/>
        <v>2</v>
      </c>
      <c r="SZ32" s="1">
        <f t="shared" si="287"/>
        <v>2</v>
      </c>
      <c r="TA32" s="1">
        <f t="shared" si="287"/>
        <v>2</v>
      </c>
      <c r="TB32" s="1">
        <f t="shared" si="287"/>
        <v>3</v>
      </c>
      <c r="TC32" s="1">
        <f t="shared" si="287"/>
        <v>2</v>
      </c>
      <c r="TD32" s="1">
        <f t="shared" si="287"/>
        <v>3</v>
      </c>
      <c r="TE32" s="1">
        <f t="shared" si="287"/>
        <v>2</v>
      </c>
      <c r="TF32" s="1">
        <f t="shared" si="287"/>
        <v>3</v>
      </c>
      <c r="TG32" s="1">
        <f t="shared" si="287"/>
        <v>2</v>
      </c>
      <c r="TH32" s="1">
        <f t="shared" si="287"/>
        <v>3</v>
      </c>
      <c r="TI32" s="1">
        <f t="shared" si="287"/>
        <v>2</v>
      </c>
      <c r="TJ32" s="1">
        <f t="shared" si="287"/>
        <v>3</v>
      </c>
      <c r="TK32" s="1">
        <f t="shared" si="287"/>
        <v>2</v>
      </c>
      <c r="TL32" s="1">
        <f t="shared" si="287"/>
        <v>3</v>
      </c>
      <c r="TM32" s="1">
        <f t="shared" si="287"/>
        <v>3</v>
      </c>
      <c r="TN32" s="1">
        <f t="shared" si="287"/>
        <v>3</v>
      </c>
      <c r="TO32" s="1">
        <f t="shared" si="287"/>
        <v>2</v>
      </c>
      <c r="TP32" s="1">
        <f t="shared" si="287"/>
        <v>2</v>
      </c>
      <c r="TQ32" s="1">
        <f t="shared" si="287"/>
        <v>3</v>
      </c>
      <c r="TR32" s="1">
        <f t="shared" si="287"/>
        <v>3</v>
      </c>
      <c r="TS32" s="1">
        <f t="shared" si="287"/>
        <v>3</v>
      </c>
      <c r="TT32" s="1">
        <f t="shared" si="287"/>
        <v>2</v>
      </c>
      <c r="TU32" s="1">
        <f t="shared" si="287"/>
        <v>2</v>
      </c>
      <c r="TV32" s="1">
        <f t="shared" si="45"/>
        <v>78</v>
      </c>
      <c r="TW32" s="1">
        <f t="shared" si="46"/>
        <v>18</v>
      </c>
      <c r="TX32" s="1">
        <f t="shared" si="47"/>
        <v>5</v>
      </c>
      <c r="TY32" s="1">
        <f t="shared" si="48"/>
        <v>8</v>
      </c>
      <c r="TZ32" s="1">
        <f t="shared" si="49"/>
        <v>5</v>
      </c>
      <c r="UA32" s="1">
        <f t="shared" si="50"/>
        <v>34</v>
      </c>
      <c r="UB32" s="1">
        <f t="shared" si="51"/>
        <v>9</v>
      </c>
      <c r="UC32" s="1">
        <f t="shared" si="52"/>
        <v>5</v>
      </c>
      <c r="UD32" s="1">
        <f t="shared" si="53"/>
        <v>6</v>
      </c>
      <c r="UE32" s="1">
        <f t="shared" si="54"/>
        <v>6</v>
      </c>
      <c r="UF32" s="1">
        <f t="shared" ref="UF32:UG32" si="288">TS32</f>
        <v>3</v>
      </c>
      <c r="UG32" s="1">
        <f t="shared" si="288"/>
        <v>2</v>
      </c>
      <c r="UH32" s="1">
        <f t="shared" si="56"/>
        <v>14</v>
      </c>
      <c r="UI32" s="1">
        <f t="shared" si="57"/>
        <v>2</v>
      </c>
      <c r="UJ32" s="1">
        <f t="shared" si="58"/>
        <v>4</v>
      </c>
      <c r="UK32" s="1">
        <f t="shared" si="59"/>
        <v>8</v>
      </c>
      <c r="UL32" s="1">
        <f t="shared" si="60"/>
        <v>12</v>
      </c>
      <c r="UM32" s="1">
        <f t="shared" si="61"/>
        <v>4</v>
      </c>
      <c r="UN32" s="1">
        <f t="shared" si="62"/>
        <v>5</v>
      </c>
      <c r="UO32" s="1">
        <f t="shared" si="63"/>
        <v>3</v>
      </c>
      <c r="UP32" s="6">
        <v>1.0</v>
      </c>
      <c r="UQ32" s="6">
        <v>1.0</v>
      </c>
      <c r="UR32" s="6">
        <v>1.0</v>
      </c>
      <c r="US32" s="6">
        <v>1.0</v>
      </c>
      <c r="UT32" s="6">
        <v>1.0</v>
      </c>
      <c r="UU32" s="6">
        <v>1.0</v>
      </c>
      <c r="UV32" s="6">
        <v>1.0</v>
      </c>
      <c r="UW32" s="6">
        <v>1.0</v>
      </c>
      <c r="UX32" s="6">
        <v>1.0</v>
      </c>
      <c r="UY32" s="6">
        <v>1.0</v>
      </c>
      <c r="UZ32" s="6">
        <v>1.0</v>
      </c>
      <c r="VA32" s="6">
        <v>1.0</v>
      </c>
      <c r="VB32" s="6">
        <v>1.0</v>
      </c>
      <c r="VC32" s="6">
        <v>1.0</v>
      </c>
      <c r="VD32" s="6">
        <v>2.0</v>
      </c>
      <c r="VE32" s="6">
        <v>1.0</v>
      </c>
      <c r="VF32" s="6">
        <v>1.0</v>
      </c>
      <c r="VG32" s="6">
        <v>2.0</v>
      </c>
      <c r="VH32" s="6">
        <v>1.0</v>
      </c>
      <c r="VI32" s="6">
        <v>1.0</v>
      </c>
      <c r="VJ32" s="6">
        <v>1.0</v>
      </c>
      <c r="VK32" s="6">
        <v>1.0</v>
      </c>
      <c r="VL32" s="6">
        <v>1.0</v>
      </c>
      <c r="VM32" s="6">
        <v>1.0</v>
      </c>
      <c r="VN32" s="6">
        <v>1.0</v>
      </c>
      <c r="VO32" s="6">
        <v>2.0</v>
      </c>
      <c r="VP32" s="6">
        <v>1.0</v>
      </c>
      <c r="VQ32" s="6">
        <v>1.0</v>
      </c>
      <c r="VR32" s="6">
        <v>1.0</v>
      </c>
      <c r="VS32" s="6">
        <v>1.0</v>
      </c>
      <c r="VT32" s="6">
        <v>1.0</v>
      </c>
      <c r="VU32" s="6">
        <v>1.0</v>
      </c>
      <c r="VV32" s="6">
        <v>1.0</v>
      </c>
      <c r="VW32" s="6">
        <v>1.0</v>
      </c>
      <c r="VX32" s="6">
        <v>1.0</v>
      </c>
      <c r="VY32" s="6">
        <v>1.0</v>
      </c>
      <c r="VZ32" s="6" t="s">
        <v>756</v>
      </c>
      <c r="WA32" s="9">
        <v>29.0</v>
      </c>
      <c r="WB32" s="1">
        <v>1.0</v>
      </c>
      <c r="WC32" s="1">
        <v>2.0</v>
      </c>
      <c r="WD32" s="1">
        <v>2.0</v>
      </c>
      <c r="WE32" s="1">
        <v>1.0</v>
      </c>
      <c r="WF32" s="1">
        <v>2.0</v>
      </c>
      <c r="WG32" s="1">
        <v>2.0</v>
      </c>
      <c r="WH32" s="1">
        <v>2.0</v>
      </c>
      <c r="WI32" s="1">
        <v>1.0</v>
      </c>
      <c r="WJ32" s="1">
        <v>1.0</v>
      </c>
      <c r="WK32" s="1">
        <v>2.0</v>
      </c>
      <c r="WL32" s="1">
        <v>2.0</v>
      </c>
      <c r="WM32" s="1">
        <v>1.0</v>
      </c>
      <c r="WN32" s="1">
        <v>1.0</v>
      </c>
      <c r="WO32" s="1">
        <v>1.0</v>
      </c>
      <c r="WP32" s="1">
        <v>1.0</v>
      </c>
      <c r="WQ32" s="1">
        <f t="shared" ref="WQ32:XE32" si="289">IF(WQ$3="+",WB32,3-WB32)</f>
        <v>2</v>
      </c>
      <c r="WR32" s="1">
        <f t="shared" si="289"/>
        <v>2</v>
      </c>
      <c r="WS32" s="1">
        <f t="shared" si="289"/>
        <v>2</v>
      </c>
      <c r="WT32" s="1">
        <f t="shared" si="289"/>
        <v>1</v>
      </c>
      <c r="WU32" s="1">
        <f t="shared" si="289"/>
        <v>1</v>
      </c>
      <c r="WV32" s="1">
        <f t="shared" si="289"/>
        <v>2</v>
      </c>
      <c r="WW32" s="1">
        <f t="shared" si="289"/>
        <v>1</v>
      </c>
      <c r="WX32" s="1">
        <f t="shared" si="289"/>
        <v>1</v>
      </c>
      <c r="WY32" s="1">
        <f t="shared" si="289"/>
        <v>1</v>
      </c>
      <c r="WZ32" s="1">
        <f t="shared" si="289"/>
        <v>2</v>
      </c>
      <c r="XA32" s="1">
        <f t="shared" si="289"/>
        <v>1</v>
      </c>
      <c r="XB32" s="1">
        <f t="shared" si="289"/>
        <v>1</v>
      </c>
      <c r="XC32" s="1">
        <f t="shared" si="289"/>
        <v>2</v>
      </c>
      <c r="XD32" s="1">
        <f t="shared" si="289"/>
        <v>1</v>
      </c>
      <c r="XE32" s="1">
        <f t="shared" si="289"/>
        <v>1</v>
      </c>
      <c r="XF32" s="1">
        <f t="shared" si="65"/>
        <v>21</v>
      </c>
      <c r="XG32" s="1">
        <v>15.0</v>
      </c>
      <c r="XH32" s="9"/>
      <c r="XI32" s="9"/>
    </row>
    <row r="33" ht="15.0" customHeight="1">
      <c r="A33" s="1" t="s">
        <v>588</v>
      </c>
      <c r="B33" s="1" t="s">
        <v>757</v>
      </c>
      <c r="C33" s="1" t="s">
        <v>758</v>
      </c>
      <c r="D33" s="1"/>
      <c r="E33" s="1" t="s">
        <v>759</v>
      </c>
      <c r="F33" s="1" t="s">
        <v>760</v>
      </c>
      <c r="G33" s="1" t="s">
        <v>591</v>
      </c>
      <c r="H33" s="1"/>
      <c r="I33" s="1">
        <v>2.0</v>
      </c>
      <c r="J33" s="1">
        <v>1.9401006E7</v>
      </c>
      <c r="K33" s="1">
        <v>77.0</v>
      </c>
      <c r="L33" s="1">
        <v>2.0161022E7</v>
      </c>
      <c r="M33" s="1">
        <v>2.0</v>
      </c>
      <c r="N33" s="1">
        <v>2.0</v>
      </c>
      <c r="O33" s="1">
        <v>2.0</v>
      </c>
      <c r="P33" s="1"/>
      <c r="Q33" s="1">
        <v>2.0</v>
      </c>
      <c r="R33" s="1"/>
      <c r="S33" s="1">
        <v>2.0</v>
      </c>
      <c r="T33" s="1" t="s">
        <v>560</v>
      </c>
      <c r="U33" s="1"/>
      <c r="V33" s="1">
        <v>10.0</v>
      </c>
      <c r="W33" s="1"/>
      <c r="X33" s="1"/>
      <c r="Y33" s="1" t="s">
        <v>571</v>
      </c>
      <c r="Z33" s="1"/>
      <c r="AA33" s="1"/>
      <c r="AB33" s="1">
        <v>2.0</v>
      </c>
      <c r="AC33" s="1">
        <v>1.0</v>
      </c>
      <c r="AD33" s="1">
        <v>1966.0</v>
      </c>
      <c r="AE33" s="1">
        <v>2.0</v>
      </c>
      <c r="AF33" s="1">
        <v>2.0</v>
      </c>
      <c r="AG33" s="1"/>
      <c r="AH33" s="1">
        <v>4.0</v>
      </c>
      <c r="AI33" s="1">
        <v>6.0</v>
      </c>
      <c r="AJ33" s="1">
        <v>12.0</v>
      </c>
      <c r="AK33" s="1">
        <v>2.0</v>
      </c>
      <c r="AL33" s="1"/>
      <c r="AM33" s="1">
        <v>5.0</v>
      </c>
      <c r="AN33" s="1">
        <v>1995.0</v>
      </c>
      <c r="AO33" s="1">
        <v>1.0</v>
      </c>
      <c r="AP33" s="1">
        <v>10.0</v>
      </c>
      <c r="AQ33" s="1">
        <v>6.0</v>
      </c>
      <c r="AR33" s="1">
        <v>7.0</v>
      </c>
      <c r="AS33" s="1">
        <v>6.0</v>
      </c>
      <c r="AT33" s="1">
        <v>5.0</v>
      </c>
      <c r="AU33" s="1">
        <v>10.0</v>
      </c>
      <c r="AV33" s="1">
        <v>5.0</v>
      </c>
      <c r="AW33" s="1">
        <v>1.0</v>
      </c>
      <c r="AX33" s="1">
        <v>2.0</v>
      </c>
      <c r="AY33" s="1">
        <v>6.0</v>
      </c>
      <c r="AZ33" s="1">
        <v>11.0</v>
      </c>
      <c r="BA33" s="1">
        <v>1.0</v>
      </c>
      <c r="BB33" s="1">
        <v>3.0</v>
      </c>
      <c r="BC33" s="1">
        <v>1.0</v>
      </c>
      <c r="BD33" s="1">
        <v>3.0</v>
      </c>
      <c r="BE33" s="1">
        <v>3.0</v>
      </c>
      <c r="BF33" s="1">
        <v>1.0</v>
      </c>
      <c r="BG33" s="1">
        <v>1.0</v>
      </c>
      <c r="BH33" s="1">
        <v>4.0</v>
      </c>
      <c r="BI33" s="1">
        <v>1.0</v>
      </c>
      <c r="BJ33" s="1">
        <v>1.0</v>
      </c>
      <c r="BK33" s="1">
        <v>5.0</v>
      </c>
      <c r="BL33" s="1">
        <v>4.0</v>
      </c>
      <c r="BM33" s="1">
        <v>2.0</v>
      </c>
      <c r="BN33" s="1">
        <v>5.0</v>
      </c>
      <c r="BO33" s="1">
        <v>1.0</v>
      </c>
      <c r="BP33" s="1">
        <v>1.0</v>
      </c>
      <c r="BQ33" s="1">
        <v>1.0</v>
      </c>
      <c r="BR33" s="1">
        <v>5.0</v>
      </c>
      <c r="BS33" s="1">
        <v>5.0</v>
      </c>
      <c r="BT33" s="1">
        <v>5.0</v>
      </c>
      <c r="BU33" s="1">
        <v>3.0</v>
      </c>
      <c r="BV33" s="1">
        <v>2.0</v>
      </c>
      <c r="BW33" s="1">
        <v>1.0</v>
      </c>
      <c r="BX33" s="1">
        <v>2.0</v>
      </c>
      <c r="BY33" s="1">
        <v>5.0</v>
      </c>
      <c r="BZ33" s="1">
        <v>2.0</v>
      </c>
      <c r="CA33" s="1">
        <v>2.0</v>
      </c>
      <c r="CB33" s="1">
        <v>5.0</v>
      </c>
      <c r="CC33" s="1">
        <v>2.0</v>
      </c>
      <c r="CD33" s="1">
        <v>5.0</v>
      </c>
      <c r="CE33" s="1">
        <v>1.0</v>
      </c>
      <c r="CF33" s="1">
        <v>5.0</v>
      </c>
      <c r="CG33" s="1">
        <v>5.0</v>
      </c>
      <c r="CH33" s="1">
        <v>2.0</v>
      </c>
      <c r="CI33" s="1">
        <v>1.0</v>
      </c>
      <c r="CJ33" s="1">
        <v>5.0</v>
      </c>
      <c r="CK33" s="1">
        <v>5.0</v>
      </c>
      <c r="CL33" s="1">
        <v>5.0</v>
      </c>
      <c r="CM33" s="1">
        <v>3.0</v>
      </c>
      <c r="CN33" s="1">
        <f t="shared" si="9"/>
        <v>8</v>
      </c>
      <c r="CO33" s="1">
        <f t="shared" si="10"/>
        <v>21</v>
      </c>
      <c r="CP33" s="1">
        <f t="shared" si="11"/>
        <v>16</v>
      </c>
      <c r="CQ33" s="1">
        <f t="shared" si="12"/>
        <v>8</v>
      </c>
      <c r="CR33" s="1">
        <f t="shared" si="13"/>
        <v>13</v>
      </c>
      <c r="CS33" s="1">
        <f t="shared" si="14"/>
        <v>18</v>
      </c>
      <c r="CT33" s="1">
        <f t="shared" si="15"/>
        <v>84</v>
      </c>
      <c r="CU33" s="1">
        <v>2.0</v>
      </c>
      <c r="CV33" s="1">
        <v>2.0</v>
      </c>
      <c r="CW33" s="1">
        <v>2.0</v>
      </c>
      <c r="CX33" s="1">
        <v>4.0</v>
      </c>
      <c r="CY33" s="1">
        <v>1.0</v>
      </c>
      <c r="CZ33" s="1">
        <v>1.0</v>
      </c>
      <c r="DA33" s="1">
        <v>3.0</v>
      </c>
      <c r="DB33" s="1">
        <v>3.0</v>
      </c>
      <c r="DC33" s="1">
        <v>3.0</v>
      </c>
      <c r="DD33" s="1">
        <v>1.0</v>
      </c>
      <c r="DE33" s="1">
        <v>1.0</v>
      </c>
      <c r="DF33" s="1">
        <v>3.0</v>
      </c>
      <c r="DG33" s="1">
        <v>3.0</v>
      </c>
      <c r="DH33" s="1">
        <v>2.0</v>
      </c>
      <c r="DI33" s="1">
        <v>1.0</v>
      </c>
      <c r="DJ33" s="1">
        <v>1.0</v>
      </c>
      <c r="DK33" s="1">
        <v>1.0</v>
      </c>
      <c r="DL33" s="1">
        <v>1.0</v>
      </c>
      <c r="DM33" s="1">
        <v>1.0</v>
      </c>
      <c r="DN33" s="1">
        <v>2.0</v>
      </c>
      <c r="DO33" s="1">
        <v>3.0</v>
      </c>
      <c r="DP33" s="1">
        <v>2.0</v>
      </c>
      <c r="DQ33" s="1">
        <f t="shared" si="16"/>
        <v>12</v>
      </c>
      <c r="DR33" s="1">
        <f t="shared" si="17"/>
        <v>8</v>
      </c>
      <c r="DS33" s="1">
        <f t="shared" ref="DS33:DT33" si="290">SUM(CW33+DC33+DI33)</f>
        <v>6</v>
      </c>
      <c r="DT33" s="1">
        <f t="shared" si="290"/>
        <v>6</v>
      </c>
      <c r="DU33" s="1">
        <f t="shared" si="19"/>
        <v>3</v>
      </c>
      <c r="DV33" s="1">
        <f t="shared" si="20"/>
        <v>8</v>
      </c>
      <c r="DW33" s="1">
        <f t="shared" si="21"/>
        <v>43</v>
      </c>
      <c r="DX33" s="1">
        <v>2.0</v>
      </c>
      <c r="DY33" s="1">
        <v>2.0</v>
      </c>
      <c r="DZ33" s="1">
        <v>4.0</v>
      </c>
      <c r="EA33" s="1">
        <v>4.0</v>
      </c>
      <c r="EB33" s="1">
        <v>3.0</v>
      </c>
      <c r="EC33" s="1">
        <v>4.0</v>
      </c>
      <c r="ED33" s="1">
        <v>4.0</v>
      </c>
      <c r="EE33" s="1">
        <v>3.0</v>
      </c>
      <c r="EF33" s="1">
        <v>3.0</v>
      </c>
      <c r="EG33" s="1">
        <v>3.0</v>
      </c>
      <c r="EH33" s="1">
        <v>3.0</v>
      </c>
      <c r="EI33" s="1">
        <v>4.0</v>
      </c>
      <c r="EJ33" s="1">
        <v>2.0</v>
      </c>
      <c r="EK33" s="1">
        <v>4.0</v>
      </c>
      <c r="EL33" s="1">
        <v>4.0</v>
      </c>
      <c r="EM33" s="1">
        <v>4.0</v>
      </c>
      <c r="EN33" s="1">
        <v>4.0</v>
      </c>
      <c r="EO33" s="1">
        <v>3.0</v>
      </c>
      <c r="EP33" s="1">
        <v>4.0</v>
      </c>
      <c r="EQ33" s="1">
        <v>4.0</v>
      </c>
      <c r="ER33" s="1">
        <v>3.0</v>
      </c>
      <c r="ES33" s="1">
        <v>2.0</v>
      </c>
      <c r="ET33" s="1">
        <v>4.0</v>
      </c>
      <c r="EU33" s="1">
        <v>4.0</v>
      </c>
      <c r="EV33" s="1">
        <v>2.0</v>
      </c>
      <c r="EW33" s="1">
        <v>2.0</v>
      </c>
      <c r="EX33" s="1">
        <v>3.0</v>
      </c>
      <c r="EY33" s="1">
        <v>2.0</v>
      </c>
      <c r="EZ33" s="1">
        <v>4.0</v>
      </c>
      <c r="FA33" s="1">
        <v>2.0</v>
      </c>
      <c r="FB33" s="1">
        <v>3.0</v>
      </c>
      <c r="FC33" s="1">
        <v>3.0</v>
      </c>
      <c r="FD33" s="1">
        <v>4.0</v>
      </c>
      <c r="FE33" s="1">
        <v>4.0</v>
      </c>
      <c r="FF33" s="1">
        <v>4.0</v>
      </c>
      <c r="FG33" s="1">
        <v>4.0</v>
      </c>
      <c r="FH33" s="1">
        <v>4.0</v>
      </c>
      <c r="FI33" s="1">
        <v>2.0</v>
      </c>
      <c r="FJ33" s="1">
        <v>3.0</v>
      </c>
      <c r="FK33" s="1">
        <v>4.0</v>
      </c>
      <c r="FL33" s="1">
        <v>4.0</v>
      </c>
      <c r="FM33" s="1">
        <v>3.0</v>
      </c>
      <c r="FN33" s="1">
        <v>2.0</v>
      </c>
      <c r="FO33" s="1">
        <v>4.0</v>
      </c>
      <c r="FP33" s="1">
        <f t="shared" ref="FP33:HG33" si="291">IF(FP$3="+",DX33,6-DX33)</f>
        <v>2</v>
      </c>
      <c r="FQ33" s="1">
        <f t="shared" si="291"/>
        <v>4</v>
      </c>
      <c r="FR33" s="1">
        <f t="shared" si="291"/>
        <v>4</v>
      </c>
      <c r="FS33" s="1">
        <f t="shared" si="291"/>
        <v>4</v>
      </c>
      <c r="FT33" s="1">
        <f t="shared" si="291"/>
        <v>3</v>
      </c>
      <c r="FU33" s="1">
        <f t="shared" si="291"/>
        <v>2</v>
      </c>
      <c r="FV33" s="1">
        <f t="shared" si="291"/>
        <v>4</v>
      </c>
      <c r="FW33" s="1">
        <f t="shared" si="291"/>
        <v>3</v>
      </c>
      <c r="FX33" s="1">
        <f t="shared" si="291"/>
        <v>3</v>
      </c>
      <c r="FY33" s="1">
        <f t="shared" si="291"/>
        <v>3</v>
      </c>
      <c r="FZ33" s="1">
        <f t="shared" si="291"/>
        <v>3</v>
      </c>
      <c r="GA33" s="1">
        <f t="shared" si="291"/>
        <v>2</v>
      </c>
      <c r="GB33" s="1">
        <f t="shared" si="291"/>
        <v>4</v>
      </c>
      <c r="GC33" s="1">
        <f t="shared" si="291"/>
        <v>4</v>
      </c>
      <c r="GD33" s="1">
        <f t="shared" si="291"/>
        <v>2</v>
      </c>
      <c r="GE33" s="1">
        <f t="shared" si="291"/>
        <v>2</v>
      </c>
      <c r="GF33" s="1">
        <f t="shared" si="291"/>
        <v>4</v>
      </c>
      <c r="GG33" s="1">
        <f t="shared" si="291"/>
        <v>3</v>
      </c>
      <c r="GH33" s="1">
        <f t="shared" si="291"/>
        <v>2</v>
      </c>
      <c r="GI33" s="1">
        <f t="shared" si="291"/>
        <v>4</v>
      </c>
      <c r="GJ33" s="1">
        <f t="shared" si="291"/>
        <v>3</v>
      </c>
      <c r="GK33" s="1">
        <f t="shared" si="291"/>
        <v>4</v>
      </c>
      <c r="GL33" s="1">
        <f t="shared" si="291"/>
        <v>4</v>
      </c>
      <c r="GM33" s="1">
        <f t="shared" si="291"/>
        <v>2</v>
      </c>
      <c r="GN33" s="1">
        <f t="shared" si="291"/>
        <v>4</v>
      </c>
      <c r="GO33" s="1">
        <f t="shared" si="291"/>
        <v>2</v>
      </c>
      <c r="GP33" s="1">
        <f t="shared" si="291"/>
        <v>3</v>
      </c>
      <c r="GQ33" s="1">
        <f t="shared" si="291"/>
        <v>2</v>
      </c>
      <c r="GR33" s="1">
        <f t="shared" si="291"/>
        <v>4</v>
      </c>
      <c r="GS33" s="1">
        <f t="shared" si="291"/>
        <v>4</v>
      </c>
      <c r="GT33" s="1">
        <f t="shared" si="291"/>
        <v>3</v>
      </c>
      <c r="GU33" s="1">
        <f t="shared" si="291"/>
        <v>3</v>
      </c>
      <c r="GV33" s="1">
        <f t="shared" si="291"/>
        <v>2</v>
      </c>
      <c r="GW33" s="1">
        <f t="shared" si="291"/>
        <v>4</v>
      </c>
      <c r="GX33" s="1">
        <f t="shared" si="291"/>
        <v>4</v>
      </c>
      <c r="GY33" s="1">
        <f t="shared" si="291"/>
        <v>4</v>
      </c>
      <c r="GZ33" s="1">
        <f t="shared" si="291"/>
        <v>4</v>
      </c>
      <c r="HA33" s="1">
        <f t="shared" si="291"/>
        <v>4</v>
      </c>
      <c r="HB33" s="1">
        <f t="shared" si="291"/>
        <v>3</v>
      </c>
      <c r="HC33" s="1">
        <f t="shared" si="291"/>
        <v>4</v>
      </c>
      <c r="HD33" s="1">
        <f t="shared" si="291"/>
        <v>4</v>
      </c>
      <c r="HE33" s="1">
        <f t="shared" si="291"/>
        <v>3</v>
      </c>
      <c r="HF33" s="1">
        <f t="shared" si="291"/>
        <v>2</v>
      </c>
      <c r="HG33" s="1">
        <f t="shared" si="291"/>
        <v>2</v>
      </c>
      <c r="HH33" s="1">
        <v>2.0</v>
      </c>
      <c r="HI33" s="1">
        <v>2.0</v>
      </c>
      <c r="HJ33" s="1">
        <v>4.0</v>
      </c>
      <c r="HK33" s="1">
        <v>4.0</v>
      </c>
      <c r="HL33" s="1">
        <v>3.0</v>
      </c>
      <c r="HM33" s="1">
        <v>4.0</v>
      </c>
      <c r="HN33" s="1">
        <v>4.0</v>
      </c>
      <c r="HO33" s="1">
        <v>3.0</v>
      </c>
      <c r="HP33" s="1">
        <v>3.0</v>
      </c>
      <c r="HQ33" s="1">
        <v>3.0</v>
      </c>
      <c r="HR33" s="1">
        <v>3.0</v>
      </c>
      <c r="HS33" s="1">
        <v>4.0</v>
      </c>
      <c r="HT33" s="1">
        <v>2.0</v>
      </c>
      <c r="HU33" s="1">
        <v>4.0</v>
      </c>
      <c r="HV33" s="1">
        <v>4.0</v>
      </c>
      <c r="HW33" s="1">
        <v>4.0</v>
      </c>
      <c r="HX33" s="1">
        <v>4.0</v>
      </c>
      <c r="HY33" s="1">
        <v>3.0</v>
      </c>
      <c r="HZ33" s="1">
        <v>4.0</v>
      </c>
      <c r="IA33" s="1">
        <v>4.0</v>
      </c>
      <c r="IB33" s="1">
        <v>3.0</v>
      </c>
      <c r="IC33" s="1">
        <v>2.0</v>
      </c>
      <c r="ID33" s="1">
        <v>4.0</v>
      </c>
      <c r="IE33" s="1">
        <v>4.0</v>
      </c>
      <c r="IF33" s="1">
        <v>2.0</v>
      </c>
      <c r="IG33" s="1">
        <v>2.0</v>
      </c>
      <c r="IH33" s="1">
        <v>3.0</v>
      </c>
      <c r="II33" s="1">
        <v>2.0</v>
      </c>
      <c r="IJ33" s="1">
        <v>4.0</v>
      </c>
      <c r="IK33" s="1">
        <v>2.0</v>
      </c>
      <c r="IL33" s="1">
        <v>3.0</v>
      </c>
      <c r="IM33" s="1">
        <v>3.0</v>
      </c>
      <c r="IN33" s="1">
        <v>4.0</v>
      </c>
      <c r="IO33" s="1">
        <v>4.0</v>
      </c>
      <c r="IP33" s="1">
        <v>4.0</v>
      </c>
      <c r="IQ33" s="1">
        <v>4.0</v>
      </c>
      <c r="IR33" s="1">
        <v>4.0</v>
      </c>
      <c r="IS33" s="1">
        <v>2.0</v>
      </c>
      <c r="IT33" s="1">
        <v>3.0</v>
      </c>
      <c r="IU33" s="1">
        <v>4.0</v>
      </c>
      <c r="IV33" s="1">
        <v>4.0</v>
      </c>
      <c r="IW33" s="1">
        <v>3.0</v>
      </c>
      <c r="IX33" s="1">
        <v>2.0</v>
      </c>
      <c r="IY33" s="1">
        <v>4.0</v>
      </c>
      <c r="IZ33" s="1">
        <f t="shared" ref="IZ33:KQ33" si="292">IF(IZ$3="+",HH33,6-HH33)</f>
        <v>2</v>
      </c>
      <c r="JA33" s="1">
        <f t="shared" si="292"/>
        <v>4</v>
      </c>
      <c r="JB33" s="1">
        <f t="shared" si="292"/>
        <v>4</v>
      </c>
      <c r="JC33" s="1">
        <f t="shared" si="292"/>
        <v>4</v>
      </c>
      <c r="JD33" s="1">
        <f t="shared" si="292"/>
        <v>3</v>
      </c>
      <c r="JE33" s="1">
        <f t="shared" si="292"/>
        <v>2</v>
      </c>
      <c r="JF33" s="1">
        <f t="shared" si="292"/>
        <v>4</v>
      </c>
      <c r="JG33" s="1">
        <f t="shared" si="292"/>
        <v>3</v>
      </c>
      <c r="JH33" s="1">
        <f t="shared" si="292"/>
        <v>3</v>
      </c>
      <c r="JI33" s="1">
        <f t="shared" si="292"/>
        <v>3</v>
      </c>
      <c r="JJ33" s="1">
        <f t="shared" si="292"/>
        <v>3</v>
      </c>
      <c r="JK33" s="1">
        <f t="shared" si="292"/>
        <v>2</v>
      </c>
      <c r="JL33" s="1">
        <f t="shared" si="292"/>
        <v>4</v>
      </c>
      <c r="JM33" s="1">
        <f t="shared" si="292"/>
        <v>4</v>
      </c>
      <c r="JN33" s="1">
        <f t="shared" si="292"/>
        <v>4</v>
      </c>
      <c r="JO33" s="1">
        <f t="shared" si="292"/>
        <v>2</v>
      </c>
      <c r="JP33" s="1">
        <f t="shared" si="292"/>
        <v>4</v>
      </c>
      <c r="JQ33" s="1">
        <f t="shared" si="292"/>
        <v>3</v>
      </c>
      <c r="JR33" s="1">
        <f t="shared" si="292"/>
        <v>2</v>
      </c>
      <c r="JS33" s="1">
        <f t="shared" si="292"/>
        <v>4</v>
      </c>
      <c r="JT33" s="1">
        <f t="shared" si="292"/>
        <v>3</v>
      </c>
      <c r="JU33" s="1">
        <f t="shared" si="292"/>
        <v>4</v>
      </c>
      <c r="JV33" s="1">
        <f t="shared" si="292"/>
        <v>4</v>
      </c>
      <c r="JW33" s="1">
        <f t="shared" si="292"/>
        <v>4</v>
      </c>
      <c r="JX33" s="1">
        <f t="shared" si="292"/>
        <v>4</v>
      </c>
      <c r="JY33" s="1">
        <f t="shared" si="292"/>
        <v>2</v>
      </c>
      <c r="JZ33" s="1">
        <f t="shared" si="292"/>
        <v>3</v>
      </c>
      <c r="KA33" s="1">
        <f t="shared" si="292"/>
        <v>2</v>
      </c>
      <c r="KB33" s="1">
        <f t="shared" si="292"/>
        <v>4</v>
      </c>
      <c r="KC33" s="1">
        <f t="shared" si="292"/>
        <v>2</v>
      </c>
      <c r="KD33" s="1">
        <f t="shared" si="292"/>
        <v>3</v>
      </c>
      <c r="KE33" s="1">
        <f t="shared" si="292"/>
        <v>3</v>
      </c>
      <c r="KF33" s="1">
        <f t="shared" si="292"/>
        <v>2</v>
      </c>
      <c r="KG33" s="1">
        <f t="shared" si="292"/>
        <v>4</v>
      </c>
      <c r="KH33" s="1">
        <f t="shared" si="292"/>
        <v>2</v>
      </c>
      <c r="KI33" s="1">
        <f t="shared" si="292"/>
        <v>4</v>
      </c>
      <c r="KJ33" s="1">
        <f t="shared" si="292"/>
        <v>4</v>
      </c>
      <c r="KK33" s="1">
        <f t="shared" si="292"/>
        <v>2</v>
      </c>
      <c r="KL33" s="1">
        <f t="shared" si="292"/>
        <v>3</v>
      </c>
      <c r="KM33" s="1">
        <f t="shared" si="292"/>
        <v>4</v>
      </c>
      <c r="KN33" s="1">
        <f t="shared" si="292"/>
        <v>4</v>
      </c>
      <c r="KO33" s="1">
        <f t="shared" si="292"/>
        <v>3</v>
      </c>
      <c r="KP33" s="1">
        <f t="shared" si="292"/>
        <v>2</v>
      </c>
      <c r="KQ33" s="1">
        <f t="shared" si="292"/>
        <v>2</v>
      </c>
      <c r="KR33" s="1">
        <f t="shared" si="24"/>
        <v>140</v>
      </c>
      <c r="KS33" s="1">
        <f t="shared" si="25"/>
        <v>21</v>
      </c>
      <c r="KT33" s="1">
        <f t="shared" si="26"/>
        <v>30</v>
      </c>
      <c r="KU33" s="1">
        <f t="shared" si="27"/>
        <v>32</v>
      </c>
      <c r="KV33" s="1">
        <f t="shared" si="28"/>
        <v>25</v>
      </c>
      <c r="KW33" s="1">
        <f t="shared" si="29"/>
        <v>32</v>
      </c>
      <c r="KX33" s="1">
        <v>4.0</v>
      </c>
      <c r="KY33" s="1">
        <v>2.0</v>
      </c>
      <c r="KZ33" s="1">
        <v>3.0</v>
      </c>
      <c r="LA33" s="1">
        <v>3.0</v>
      </c>
      <c r="LB33" s="1">
        <v>2.0</v>
      </c>
      <c r="LC33" s="1">
        <v>3.0</v>
      </c>
      <c r="LD33" s="1">
        <v>4.0</v>
      </c>
      <c r="LE33" s="1">
        <v>2.0</v>
      </c>
      <c r="LF33" s="1">
        <v>4.0</v>
      </c>
      <c r="LG33" s="1">
        <v>4.0</v>
      </c>
      <c r="LH33" s="1">
        <v>4.0</v>
      </c>
      <c r="LI33" s="1">
        <v>3.0</v>
      </c>
      <c r="LJ33" s="1">
        <v>3.0</v>
      </c>
      <c r="LK33" s="1">
        <v>4.0</v>
      </c>
      <c r="LL33" s="1">
        <v>4.0</v>
      </c>
      <c r="LM33" s="1">
        <v>4.0</v>
      </c>
      <c r="LN33" s="1">
        <v>4.0</v>
      </c>
      <c r="LO33" s="1">
        <v>4.0</v>
      </c>
      <c r="LP33" s="1">
        <v>2.0</v>
      </c>
      <c r="LQ33" s="1">
        <v>4.0</v>
      </c>
      <c r="LR33" s="1">
        <v>4.0</v>
      </c>
      <c r="LS33" s="1">
        <v>3.0</v>
      </c>
      <c r="LT33" s="1">
        <v>3.0</v>
      </c>
      <c r="LU33" s="1">
        <v>4.0</v>
      </c>
      <c r="LV33" s="1">
        <v>4.0</v>
      </c>
      <c r="LW33" s="1">
        <v>2.0</v>
      </c>
      <c r="LX33" s="1">
        <v>2.0</v>
      </c>
      <c r="LY33" s="1">
        <v>3.0</v>
      </c>
      <c r="LZ33" s="1">
        <v>4.0</v>
      </c>
      <c r="MA33" s="1">
        <f t="shared" ref="MA33:NC33" si="293">IF(MA$3="+",KX33,6-KX33)</f>
        <v>4</v>
      </c>
      <c r="MB33" s="1">
        <f t="shared" si="293"/>
        <v>4</v>
      </c>
      <c r="MC33" s="1">
        <f t="shared" si="293"/>
        <v>3</v>
      </c>
      <c r="MD33" s="1">
        <f t="shared" si="293"/>
        <v>3</v>
      </c>
      <c r="ME33" s="1">
        <f t="shared" si="293"/>
        <v>4</v>
      </c>
      <c r="MF33" s="1">
        <f t="shared" si="293"/>
        <v>3</v>
      </c>
      <c r="MG33" s="1">
        <f t="shared" si="293"/>
        <v>4</v>
      </c>
      <c r="MH33" s="1">
        <f t="shared" si="293"/>
        <v>4</v>
      </c>
      <c r="MI33" s="1">
        <f t="shared" si="293"/>
        <v>2</v>
      </c>
      <c r="MJ33" s="1">
        <f t="shared" si="293"/>
        <v>4</v>
      </c>
      <c r="MK33" s="1">
        <f t="shared" si="293"/>
        <v>4</v>
      </c>
      <c r="ML33" s="1">
        <f t="shared" si="293"/>
        <v>3</v>
      </c>
      <c r="MM33" s="1">
        <f t="shared" si="293"/>
        <v>3</v>
      </c>
      <c r="MN33" s="1">
        <f t="shared" si="293"/>
        <v>4</v>
      </c>
      <c r="MO33" s="1">
        <f t="shared" si="293"/>
        <v>4</v>
      </c>
      <c r="MP33" s="1">
        <f t="shared" si="293"/>
        <v>4</v>
      </c>
      <c r="MQ33" s="1">
        <f t="shared" si="293"/>
        <v>4</v>
      </c>
      <c r="MR33" s="1">
        <f t="shared" si="293"/>
        <v>4</v>
      </c>
      <c r="MS33" s="1">
        <f t="shared" si="293"/>
        <v>4</v>
      </c>
      <c r="MT33" s="1">
        <f t="shared" si="293"/>
        <v>4</v>
      </c>
      <c r="MU33" s="1">
        <f t="shared" si="293"/>
        <v>4</v>
      </c>
      <c r="MV33" s="1">
        <f t="shared" si="293"/>
        <v>3</v>
      </c>
      <c r="MW33" s="1">
        <f t="shared" si="293"/>
        <v>3</v>
      </c>
      <c r="MX33" s="1">
        <f t="shared" si="293"/>
        <v>4</v>
      </c>
      <c r="MY33" s="1">
        <f t="shared" si="293"/>
        <v>4</v>
      </c>
      <c r="MZ33" s="1">
        <f t="shared" si="293"/>
        <v>4</v>
      </c>
      <c r="NA33" s="1">
        <f t="shared" si="293"/>
        <v>2</v>
      </c>
      <c r="NB33" s="1">
        <f t="shared" si="293"/>
        <v>3</v>
      </c>
      <c r="NC33" s="1">
        <f t="shared" si="293"/>
        <v>4</v>
      </c>
      <c r="ND33" s="1">
        <f t="shared" si="31"/>
        <v>16</v>
      </c>
      <c r="NE33" s="1">
        <f t="shared" si="32"/>
        <v>18</v>
      </c>
      <c r="NF33" s="1">
        <f t="shared" si="33"/>
        <v>18</v>
      </c>
      <c r="NG33" s="1">
        <f t="shared" si="34"/>
        <v>20</v>
      </c>
      <c r="NH33" s="1">
        <f t="shared" si="35"/>
        <v>13</v>
      </c>
      <c r="NI33" s="1">
        <f t="shared" si="36"/>
        <v>19</v>
      </c>
      <c r="NJ33" s="1">
        <f t="shared" si="70"/>
        <v>104</v>
      </c>
      <c r="NK33" s="1">
        <v>2.0</v>
      </c>
      <c r="NL33" s="1">
        <v>2.0</v>
      </c>
      <c r="NM33" s="1">
        <v>2.0</v>
      </c>
      <c r="NN33" s="1">
        <v>2.0</v>
      </c>
      <c r="NO33" s="1">
        <v>2.0</v>
      </c>
      <c r="NP33" s="1">
        <v>2.0</v>
      </c>
      <c r="NQ33" s="1">
        <v>2.0</v>
      </c>
      <c r="NR33" s="1">
        <v>2.0</v>
      </c>
      <c r="NS33" s="1">
        <v>2.0</v>
      </c>
      <c r="NT33" s="1">
        <v>2.0</v>
      </c>
      <c r="NU33" s="1">
        <v>2.0</v>
      </c>
      <c r="NV33" s="1">
        <v>2.0</v>
      </c>
      <c r="NW33" s="1">
        <v>2.0</v>
      </c>
      <c r="NX33" s="1">
        <v>2.0</v>
      </c>
      <c r="NY33" s="1">
        <v>2.0</v>
      </c>
      <c r="NZ33" s="1">
        <v>2.0</v>
      </c>
      <c r="OA33" s="1">
        <v>2.0</v>
      </c>
      <c r="OB33" s="1">
        <v>2.0</v>
      </c>
      <c r="OC33" s="1">
        <v>1.0</v>
      </c>
      <c r="OD33" s="1">
        <v>1.0</v>
      </c>
      <c r="OE33" s="1">
        <v>1.0</v>
      </c>
      <c r="OF33" s="1">
        <f t="shared" si="37"/>
        <v>11</v>
      </c>
      <c r="OG33" s="1">
        <f t="shared" si="38"/>
        <v>22</v>
      </c>
      <c r="OH33" s="1">
        <f t="shared" si="39"/>
        <v>33</v>
      </c>
      <c r="OI33" s="1">
        <v>2.0</v>
      </c>
      <c r="OJ33" s="1">
        <v>3.0</v>
      </c>
      <c r="OK33" s="1">
        <v>4.0</v>
      </c>
      <c r="OL33" s="1">
        <v>3.0</v>
      </c>
      <c r="OM33" s="1">
        <v>3.0</v>
      </c>
      <c r="ON33" s="1">
        <v>3.0</v>
      </c>
      <c r="OO33" s="1">
        <v>3.0</v>
      </c>
      <c r="OP33" s="1">
        <v>3.0</v>
      </c>
      <c r="OQ33" s="1">
        <v>3.0</v>
      </c>
      <c r="OR33" s="1">
        <v>3.0</v>
      </c>
      <c r="OS33" s="1">
        <v>2.0</v>
      </c>
      <c r="OT33" s="1">
        <v>2.0</v>
      </c>
      <c r="OU33" s="1">
        <v>3.0</v>
      </c>
      <c r="OV33" s="1">
        <v>3.0</v>
      </c>
      <c r="OW33" s="1">
        <v>3.0</v>
      </c>
      <c r="OX33" s="1">
        <v>4.0</v>
      </c>
      <c r="OY33" s="1">
        <v>4.0</v>
      </c>
      <c r="OZ33" s="1">
        <v>4.0</v>
      </c>
      <c r="PA33" s="1">
        <v>4.0</v>
      </c>
      <c r="PB33" s="1">
        <v>3.0</v>
      </c>
      <c r="PC33" s="1">
        <v>3.0</v>
      </c>
      <c r="PD33" s="1">
        <v>2.0</v>
      </c>
      <c r="PE33" s="1">
        <v>4.0</v>
      </c>
      <c r="PF33" s="1">
        <v>4.0</v>
      </c>
      <c r="PG33" s="1">
        <v>4.0</v>
      </c>
      <c r="PH33" s="1">
        <v>3.0</v>
      </c>
      <c r="PI33" s="1">
        <v>3.0</v>
      </c>
      <c r="PJ33" s="1">
        <v>4.0</v>
      </c>
      <c r="PK33" s="1">
        <v>2.0</v>
      </c>
      <c r="PL33" s="1">
        <f t="shared" ref="PL33:QN33" si="294">IF(PL$3="+",OI33,6-OI33)</f>
        <v>4</v>
      </c>
      <c r="PM33" s="1">
        <f t="shared" si="294"/>
        <v>3</v>
      </c>
      <c r="PN33" s="1">
        <f t="shared" si="294"/>
        <v>4</v>
      </c>
      <c r="PO33" s="1">
        <f t="shared" si="294"/>
        <v>3</v>
      </c>
      <c r="PP33" s="1">
        <f t="shared" si="294"/>
        <v>3</v>
      </c>
      <c r="PQ33" s="1">
        <f t="shared" si="294"/>
        <v>3</v>
      </c>
      <c r="PR33" s="1">
        <f t="shared" si="294"/>
        <v>3</v>
      </c>
      <c r="PS33" s="1">
        <f t="shared" si="294"/>
        <v>3</v>
      </c>
      <c r="PT33" s="1">
        <f t="shared" si="294"/>
        <v>3</v>
      </c>
      <c r="PU33" s="1">
        <f t="shared" si="294"/>
        <v>3</v>
      </c>
      <c r="PV33" s="1">
        <f t="shared" si="294"/>
        <v>4</v>
      </c>
      <c r="PW33" s="1">
        <f t="shared" si="294"/>
        <v>4</v>
      </c>
      <c r="PX33" s="1">
        <f t="shared" si="294"/>
        <v>3</v>
      </c>
      <c r="PY33" s="1">
        <f t="shared" si="294"/>
        <v>3</v>
      </c>
      <c r="PZ33" s="1">
        <f t="shared" si="294"/>
        <v>3</v>
      </c>
      <c r="QA33" s="1">
        <f t="shared" si="294"/>
        <v>4</v>
      </c>
      <c r="QB33" s="1">
        <f t="shared" si="294"/>
        <v>4</v>
      </c>
      <c r="QC33" s="1">
        <f t="shared" si="294"/>
        <v>2</v>
      </c>
      <c r="QD33" s="1">
        <f t="shared" si="294"/>
        <v>4</v>
      </c>
      <c r="QE33" s="1">
        <f t="shared" si="294"/>
        <v>3</v>
      </c>
      <c r="QF33" s="1">
        <f t="shared" si="294"/>
        <v>3</v>
      </c>
      <c r="QG33" s="1">
        <f t="shared" si="294"/>
        <v>4</v>
      </c>
      <c r="QH33" s="1">
        <f t="shared" si="294"/>
        <v>4</v>
      </c>
      <c r="QI33" s="1">
        <f t="shared" si="294"/>
        <v>4</v>
      </c>
      <c r="QJ33" s="1">
        <f t="shared" si="294"/>
        <v>4</v>
      </c>
      <c r="QK33" s="1">
        <f t="shared" si="294"/>
        <v>3</v>
      </c>
      <c r="QL33" s="1">
        <f t="shared" si="294"/>
        <v>3</v>
      </c>
      <c r="QM33" s="1">
        <f t="shared" si="294"/>
        <v>4</v>
      </c>
      <c r="QN33" s="1">
        <f t="shared" si="294"/>
        <v>4</v>
      </c>
      <c r="QO33" s="1">
        <f t="shared" si="41"/>
        <v>99</v>
      </c>
      <c r="QP33" s="1">
        <f t="shared" si="42"/>
        <v>45</v>
      </c>
      <c r="QQ33" s="1">
        <f t="shared" si="43"/>
        <v>54</v>
      </c>
      <c r="QR33" s="1">
        <v>3.0</v>
      </c>
      <c r="QS33" s="1">
        <v>3.0</v>
      </c>
      <c r="QT33" s="1">
        <v>3.0</v>
      </c>
      <c r="QU33" s="1">
        <v>3.0</v>
      </c>
      <c r="QV33" s="1">
        <v>3.0</v>
      </c>
      <c r="QW33" s="1">
        <v>2.0</v>
      </c>
      <c r="QX33" s="1">
        <v>2.0</v>
      </c>
      <c r="QY33" s="1">
        <v>3.0</v>
      </c>
      <c r="QZ33" s="1">
        <v>1.0</v>
      </c>
      <c r="RA33" s="1">
        <v>2.0</v>
      </c>
      <c r="RB33" s="1">
        <v>2.0</v>
      </c>
      <c r="RC33" s="1">
        <v>3.0</v>
      </c>
      <c r="RD33" s="1">
        <v>4.0</v>
      </c>
      <c r="RE33" s="1">
        <v>3.0</v>
      </c>
      <c r="RF33" s="1">
        <v>2.0</v>
      </c>
      <c r="RG33" s="1">
        <v>2.0</v>
      </c>
      <c r="RH33" s="1">
        <v>1.0</v>
      </c>
      <c r="RI33" s="1">
        <v>2.0</v>
      </c>
      <c r="RJ33" s="1">
        <v>2.0</v>
      </c>
      <c r="RK33" s="1">
        <v>2.0</v>
      </c>
      <c r="RL33" s="1">
        <v>1.0</v>
      </c>
      <c r="RM33" s="1">
        <v>3.0</v>
      </c>
      <c r="RN33" s="1">
        <v>3.0</v>
      </c>
      <c r="RO33" s="1">
        <v>3.0</v>
      </c>
      <c r="RP33" s="1">
        <v>3.0</v>
      </c>
      <c r="RQ33" s="1">
        <v>2.0</v>
      </c>
      <c r="RR33" s="1">
        <v>3.0</v>
      </c>
      <c r="RS33" s="1">
        <v>3.0</v>
      </c>
      <c r="RT33" s="1">
        <v>3.0</v>
      </c>
      <c r="RU33" s="1">
        <v>2.0</v>
      </c>
      <c r="RV33" s="1">
        <v>3.0</v>
      </c>
      <c r="RW33" s="1">
        <v>3.0</v>
      </c>
      <c r="RX33" s="1">
        <v>1.0</v>
      </c>
      <c r="RY33" s="1">
        <v>3.0</v>
      </c>
      <c r="RZ33" s="1">
        <v>3.0</v>
      </c>
      <c r="SA33" s="1">
        <v>3.0</v>
      </c>
      <c r="SB33" s="1">
        <v>3.0</v>
      </c>
      <c r="SC33" s="1">
        <v>3.0</v>
      </c>
      <c r="SD33" s="1">
        <v>1.0</v>
      </c>
      <c r="SE33" s="1">
        <v>3.0</v>
      </c>
      <c r="SF33" s="1">
        <v>3.0</v>
      </c>
      <c r="SG33" s="1">
        <f t="shared" ref="SG33:TU33" si="295">IF(SG$3="+",QR33,5-QR33)</f>
        <v>3</v>
      </c>
      <c r="SH33" s="1">
        <f t="shared" si="295"/>
        <v>3</v>
      </c>
      <c r="SI33" s="1">
        <f t="shared" si="295"/>
        <v>2</v>
      </c>
      <c r="SJ33" s="1">
        <f t="shared" si="295"/>
        <v>3</v>
      </c>
      <c r="SK33" s="1">
        <f t="shared" si="295"/>
        <v>3</v>
      </c>
      <c r="SL33" s="1">
        <f t="shared" si="295"/>
        <v>3</v>
      </c>
      <c r="SM33" s="1">
        <f t="shared" si="295"/>
        <v>2</v>
      </c>
      <c r="SN33" s="1">
        <f t="shared" si="295"/>
        <v>2</v>
      </c>
      <c r="SO33" s="1">
        <f t="shared" si="295"/>
        <v>4</v>
      </c>
      <c r="SP33" s="1">
        <f t="shared" si="295"/>
        <v>3</v>
      </c>
      <c r="SQ33" s="1">
        <f t="shared" si="295"/>
        <v>2</v>
      </c>
      <c r="SR33" s="1">
        <f t="shared" si="295"/>
        <v>2</v>
      </c>
      <c r="SS33" s="1">
        <f t="shared" si="295"/>
        <v>4</v>
      </c>
      <c r="ST33" s="1">
        <f t="shared" si="295"/>
        <v>3</v>
      </c>
      <c r="SU33" s="1">
        <f t="shared" si="295"/>
        <v>3</v>
      </c>
      <c r="SV33" s="1">
        <f t="shared" si="295"/>
        <v>2</v>
      </c>
      <c r="SW33" s="1">
        <f t="shared" si="295"/>
        <v>4</v>
      </c>
      <c r="SX33" s="1">
        <f t="shared" si="295"/>
        <v>3</v>
      </c>
      <c r="SY33" s="1">
        <f t="shared" si="295"/>
        <v>3</v>
      </c>
      <c r="SZ33" s="1">
        <f t="shared" si="295"/>
        <v>3</v>
      </c>
      <c r="TA33" s="1">
        <f t="shared" si="295"/>
        <v>4</v>
      </c>
      <c r="TB33" s="1">
        <f t="shared" si="295"/>
        <v>3</v>
      </c>
      <c r="TC33" s="1">
        <f t="shared" si="295"/>
        <v>2</v>
      </c>
      <c r="TD33" s="1">
        <f t="shared" si="295"/>
        <v>3</v>
      </c>
      <c r="TE33" s="1">
        <f t="shared" si="295"/>
        <v>3</v>
      </c>
      <c r="TF33" s="1">
        <f t="shared" si="295"/>
        <v>3</v>
      </c>
      <c r="TG33" s="1">
        <f t="shared" si="295"/>
        <v>2</v>
      </c>
      <c r="TH33" s="1">
        <f t="shared" si="295"/>
        <v>3</v>
      </c>
      <c r="TI33" s="1">
        <f t="shared" si="295"/>
        <v>3</v>
      </c>
      <c r="TJ33" s="1">
        <f t="shared" si="295"/>
        <v>3</v>
      </c>
      <c r="TK33" s="1">
        <f t="shared" si="295"/>
        <v>2</v>
      </c>
      <c r="TL33" s="1">
        <f t="shared" si="295"/>
        <v>3</v>
      </c>
      <c r="TM33" s="1">
        <f t="shared" si="295"/>
        <v>4</v>
      </c>
      <c r="TN33" s="1">
        <f t="shared" si="295"/>
        <v>3</v>
      </c>
      <c r="TO33" s="1">
        <f t="shared" si="295"/>
        <v>2</v>
      </c>
      <c r="TP33" s="1">
        <f t="shared" si="295"/>
        <v>3</v>
      </c>
      <c r="TQ33" s="1">
        <f t="shared" si="295"/>
        <v>2</v>
      </c>
      <c r="TR33" s="1">
        <f t="shared" si="295"/>
        <v>3</v>
      </c>
      <c r="TS33" s="1">
        <f t="shared" si="295"/>
        <v>1</v>
      </c>
      <c r="TT33" s="1">
        <f t="shared" si="295"/>
        <v>3</v>
      </c>
      <c r="TU33" s="1">
        <f t="shared" si="295"/>
        <v>2</v>
      </c>
      <c r="TV33" s="1">
        <f t="shared" si="45"/>
        <v>87</v>
      </c>
      <c r="TW33" s="1">
        <f t="shared" si="46"/>
        <v>25</v>
      </c>
      <c r="TX33" s="1">
        <f t="shared" si="47"/>
        <v>6</v>
      </c>
      <c r="TY33" s="1">
        <f t="shared" si="48"/>
        <v>12</v>
      </c>
      <c r="TZ33" s="1">
        <f t="shared" si="49"/>
        <v>7</v>
      </c>
      <c r="UA33" s="1">
        <f t="shared" si="50"/>
        <v>34</v>
      </c>
      <c r="UB33" s="1">
        <f t="shared" si="51"/>
        <v>9</v>
      </c>
      <c r="UC33" s="1">
        <f t="shared" si="52"/>
        <v>6</v>
      </c>
      <c r="UD33" s="1">
        <f t="shared" si="53"/>
        <v>6</v>
      </c>
      <c r="UE33" s="1">
        <f t="shared" si="54"/>
        <v>6</v>
      </c>
      <c r="UF33" s="1">
        <f t="shared" ref="UF33:UG33" si="296">TS33</f>
        <v>1</v>
      </c>
      <c r="UG33" s="1">
        <f t="shared" si="296"/>
        <v>3</v>
      </c>
      <c r="UH33" s="1">
        <f t="shared" si="56"/>
        <v>16</v>
      </c>
      <c r="UI33" s="1">
        <f t="shared" si="57"/>
        <v>2</v>
      </c>
      <c r="UJ33" s="1">
        <f t="shared" si="58"/>
        <v>6</v>
      </c>
      <c r="UK33" s="1">
        <f t="shared" si="59"/>
        <v>8</v>
      </c>
      <c r="UL33" s="1">
        <f t="shared" si="60"/>
        <v>12</v>
      </c>
      <c r="UM33" s="1">
        <f t="shared" si="61"/>
        <v>5</v>
      </c>
      <c r="UN33" s="1">
        <f t="shared" si="62"/>
        <v>4</v>
      </c>
      <c r="UO33" s="1">
        <f t="shared" si="63"/>
        <v>3</v>
      </c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1"/>
      <c r="WB33" s="1">
        <v>1.0</v>
      </c>
      <c r="WC33" s="1">
        <v>2.0</v>
      </c>
      <c r="WD33" s="1">
        <v>2.0</v>
      </c>
      <c r="WE33" s="1">
        <v>2.0</v>
      </c>
      <c r="WF33" s="1">
        <v>1.0</v>
      </c>
      <c r="WG33" s="1">
        <v>2.0</v>
      </c>
      <c r="WH33" s="1">
        <v>2.0</v>
      </c>
      <c r="WI33" s="1">
        <v>2.0</v>
      </c>
      <c r="WJ33" s="1">
        <v>1.0</v>
      </c>
      <c r="WK33" s="1">
        <v>1.0</v>
      </c>
      <c r="WL33" s="1">
        <v>1.0</v>
      </c>
      <c r="WM33" s="1">
        <v>2.0</v>
      </c>
      <c r="WN33" s="1">
        <v>2.0</v>
      </c>
      <c r="WO33" s="1">
        <v>2.0</v>
      </c>
      <c r="WP33" s="1">
        <v>2.0</v>
      </c>
      <c r="WQ33" s="1">
        <f t="shared" ref="WQ33:XE33" si="297">IF(WQ$3="+",WB33,3-WB33)</f>
        <v>2</v>
      </c>
      <c r="WR33" s="1">
        <f t="shared" si="297"/>
        <v>2</v>
      </c>
      <c r="WS33" s="1">
        <f t="shared" si="297"/>
        <v>2</v>
      </c>
      <c r="WT33" s="1">
        <f t="shared" si="297"/>
        <v>2</v>
      </c>
      <c r="WU33" s="1">
        <f t="shared" si="297"/>
        <v>2</v>
      </c>
      <c r="WV33" s="1">
        <f t="shared" si="297"/>
        <v>2</v>
      </c>
      <c r="WW33" s="1">
        <f t="shared" si="297"/>
        <v>1</v>
      </c>
      <c r="WX33" s="1">
        <f t="shared" si="297"/>
        <v>2</v>
      </c>
      <c r="WY33" s="1">
        <f t="shared" si="297"/>
        <v>1</v>
      </c>
      <c r="WZ33" s="1">
        <f t="shared" si="297"/>
        <v>1</v>
      </c>
      <c r="XA33" s="1">
        <f t="shared" si="297"/>
        <v>2</v>
      </c>
      <c r="XB33" s="1">
        <f t="shared" si="297"/>
        <v>2</v>
      </c>
      <c r="XC33" s="1">
        <f t="shared" si="297"/>
        <v>1</v>
      </c>
      <c r="XD33" s="1">
        <f t="shared" si="297"/>
        <v>2</v>
      </c>
      <c r="XE33" s="1">
        <f t="shared" si="297"/>
        <v>2</v>
      </c>
      <c r="XF33" s="1">
        <f t="shared" si="65"/>
        <v>26</v>
      </c>
      <c r="XG33" s="1">
        <v>0.0</v>
      </c>
      <c r="XH33" s="11"/>
      <c r="XI33" s="11"/>
    </row>
    <row r="34" ht="15.0" customHeight="1">
      <c r="A34" s="1" t="s">
        <v>564</v>
      </c>
      <c r="B34" s="1" t="s">
        <v>553</v>
      </c>
      <c r="C34" s="1" t="s">
        <v>761</v>
      </c>
      <c r="D34" s="1"/>
      <c r="E34" s="1" t="s">
        <v>762</v>
      </c>
      <c r="F34" s="1" t="s">
        <v>763</v>
      </c>
      <c r="G34" s="1" t="s">
        <v>764</v>
      </c>
      <c r="H34" s="1" t="s">
        <v>765</v>
      </c>
      <c r="I34" s="1">
        <v>2.0</v>
      </c>
      <c r="J34" s="1">
        <v>1.9441023E7</v>
      </c>
      <c r="K34" s="1">
        <v>72.0</v>
      </c>
      <c r="L34" s="1">
        <v>2.0170502E7</v>
      </c>
      <c r="M34" s="1">
        <v>1.0</v>
      </c>
      <c r="N34" s="1">
        <v>2.0</v>
      </c>
      <c r="O34" s="1">
        <v>2.0</v>
      </c>
      <c r="P34" s="1"/>
      <c r="Q34" s="1">
        <v>2.0</v>
      </c>
      <c r="R34" s="1"/>
      <c r="S34" s="1">
        <v>3.0</v>
      </c>
      <c r="T34" s="1" t="s">
        <v>560</v>
      </c>
      <c r="U34" s="1"/>
      <c r="V34" s="1">
        <v>10.0</v>
      </c>
      <c r="W34" s="1" t="s">
        <v>766</v>
      </c>
      <c r="X34" s="1">
        <v>2070.0</v>
      </c>
      <c r="Y34" s="1" t="s">
        <v>611</v>
      </c>
      <c r="Z34" s="1">
        <v>301.0</v>
      </c>
      <c r="AA34" s="1"/>
      <c r="AB34" s="1"/>
      <c r="AC34" s="1">
        <v>1.0</v>
      </c>
      <c r="AD34" s="1">
        <v>1968.0</v>
      </c>
      <c r="AE34" s="1">
        <v>2.0</v>
      </c>
      <c r="AF34" s="1">
        <v>2.0</v>
      </c>
      <c r="AG34" s="1">
        <v>1.0</v>
      </c>
      <c r="AH34" s="1">
        <v>4.0</v>
      </c>
      <c r="AI34" s="1">
        <v>6.0</v>
      </c>
      <c r="AJ34" s="1">
        <v>12.0</v>
      </c>
      <c r="AK34" s="1">
        <v>2.0</v>
      </c>
      <c r="AL34" s="1">
        <v>5.0</v>
      </c>
      <c r="AM34" s="1">
        <v>5.0</v>
      </c>
      <c r="AN34" s="1">
        <v>2010.0</v>
      </c>
      <c r="AO34" s="1">
        <v>5.0</v>
      </c>
      <c r="AP34" s="1">
        <v>11.0</v>
      </c>
      <c r="AQ34" s="1">
        <v>6.0</v>
      </c>
      <c r="AR34" s="1">
        <v>7.0</v>
      </c>
      <c r="AS34" s="1">
        <v>6.0</v>
      </c>
      <c r="AT34" s="1">
        <v>5.0</v>
      </c>
      <c r="AU34" s="1">
        <v>4.0</v>
      </c>
      <c r="AV34" s="1">
        <v>4.0</v>
      </c>
      <c r="AW34" s="1">
        <v>4.0</v>
      </c>
      <c r="AX34" s="1">
        <v>1.0</v>
      </c>
      <c r="AY34" s="1">
        <v>3.0</v>
      </c>
      <c r="AZ34" s="1">
        <v>8.0</v>
      </c>
      <c r="BA34" s="1">
        <v>1.0</v>
      </c>
      <c r="BB34" s="1">
        <v>2.0</v>
      </c>
      <c r="BC34" s="1">
        <v>1.0</v>
      </c>
      <c r="BD34" s="1">
        <v>2.0</v>
      </c>
      <c r="BE34" s="1">
        <v>3.0</v>
      </c>
      <c r="BF34" s="1">
        <v>1.0</v>
      </c>
      <c r="BG34" s="1">
        <v>2.0</v>
      </c>
      <c r="BH34" s="1">
        <v>4.0</v>
      </c>
      <c r="BI34" s="1">
        <v>1.0</v>
      </c>
      <c r="BJ34" s="1">
        <v>1.0</v>
      </c>
      <c r="BK34" s="1">
        <v>2.0</v>
      </c>
      <c r="BL34" s="1">
        <v>4.0</v>
      </c>
      <c r="BM34" s="1">
        <v>2.0</v>
      </c>
      <c r="BN34" s="1">
        <v>5.0</v>
      </c>
      <c r="BO34" s="1">
        <v>5.0</v>
      </c>
      <c r="BP34" s="1">
        <v>5.0</v>
      </c>
      <c r="BQ34" s="1">
        <v>2.0</v>
      </c>
      <c r="BR34" s="1">
        <v>5.0</v>
      </c>
      <c r="BS34" s="1">
        <v>5.0</v>
      </c>
      <c r="BT34" s="1">
        <v>5.0</v>
      </c>
      <c r="BU34" s="1">
        <v>1.0</v>
      </c>
      <c r="BV34" s="1">
        <v>1.0</v>
      </c>
      <c r="BW34" s="1">
        <v>5.0</v>
      </c>
      <c r="BX34" s="1">
        <v>5.0</v>
      </c>
      <c r="BY34" s="1">
        <v>5.0</v>
      </c>
      <c r="BZ34" s="1">
        <v>2.0</v>
      </c>
      <c r="CA34" s="1">
        <v>2.0</v>
      </c>
      <c r="CB34" s="1">
        <v>5.0</v>
      </c>
      <c r="CC34" s="1">
        <v>1.0</v>
      </c>
      <c r="CD34" s="1">
        <v>5.0</v>
      </c>
      <c r="CE34" s="1">
        <v>1.0</v>
      </c>
      <c r="CF34" s="1">
        <v>5.0</v>
      </c>
      <c r="CG34" s="1">
        <v>1.0</v>
      </c>
      <c r="CH34" s="1">
        <v>1.0</v>
      </c>
      <c r="CI34" s="1">
        <v>1.0</v>
      </c>
      <c r="CJ34" s="1">
        <v>5.0</v>
      </c>
      <c r="CK34" s="1">
        <v>4.0</v>
      </c>
      <c r="CL34" s="1">
        <v>1.0</v>
      </c>
      <c r="CM34" s="1">
        <v>3.0</v>
      </c>
      <c r="CN34" s="1">
        <f t="shared" si="9"/>
        <v>20</v>
      </c>
      <c r="CO34" s="1">
        <f t="shared" si="10"/>
        <v>19</v>
      </c>
      <c r="CP34" s="1">
        <f t="shared" si="11"/>
        <v>19</v>
      </c>
      <c r="CQ34" s="1">
        <f t="shared" si="12"/>
        <v>7</v>
      </c>
      <c r="CR34" s="1">
        <f t="shared" si="13"/>
        <v>8</v>
      </c>
      <c r="CS34" s="1">
        <f t="shared" si="14"/>
        <v>13</v>
      </c>
      <c r="CT34" s="1">
        <f t="shared" si="15"/>
        <v>86</v>
      </c>
      <c r="CU34" s="1">
        <v>4.0</v>
      </c>
      <c r="CV34" s="1">
        <v>3.0</v>
      </c>
      <c r="CW34" s="1">
        <v>3.0</v>
      </c>
      <c r="CX34" s="1">
        <v>2.0</v>
      </c>
      <c r="CY34" s="1">
        <v>4.0</v>
      </c>
      <c r="CZ34" s="1">
        <v>3.0</v>
      </c>
      <c r="DA34" s="1">
        <v>3.0</v>
      </c>
      <c r="DB34" s="1">
        <v>3.0</v>
      </c>
      <c r="DC34" s="1">
        <v>3.0</v>
      </c>
      <c r="DD34" s="1">
        <v>2.0</v>
      </c>
      <c r="DE34" s="1">
        <v>3.0</v>
      </c>
      <c r="DF34" s="1">
        <v>3.0</v>
      </c>
      <c r="DG34" s="1">
        <v>3.0</v>
      </c>
      <c r="DH34" s="1">
        <v>2.0</v>
      </c>
      <c r="DI34" s="1">
        <v>2.0</v>
      </c>
      <c r="DJ34" s="1">
        <v>1.0</v>
      </c>
      <c r="DK34" s="1">
        <v>3.0</v>
      </c>
      <c r="DL34" s="1">
        <v>3.0</v>
      </c>
      <c r="DM34" s="1">
        <v>2.0</v>
      </c>
      <c r="DN34" s="1">
        <v>3.0</v>
      </c>
      <c r="DO34" s="1">
        <v>2.0</v>
      </c>
      <c r="DP34" s="1">
        <v>3.0</v>
      </c>
      <c r="DQ34" s="1">
        <f t="shared" si="16"/>
        <v>16</v>
      </c>
      <c r="DR34" s="1">
        <f t="shared" si="17"/>
        <v>10</v>
      </c>
      <c r="DS34" s="1">
        <f t="shared" ref="DS34:DT34" si="298">SUM(CW34+DC34+DI34)</f>
        <v>8</v>
      </c>
      <c r="DT34" s="1">
        <f t="shared" si="298"/>
        <v>5</v>
      </c>
      <c r="DU34" s="1">
        <f t="shared" si="19"/>
        <v>10</v>
      </c>
      <c r="DV34" s="1">
        <f t="shared" si="20"/>
        <v>11</v>
      </c>
      <c r="DW34" s="1">
        <f t="shared" si="21"/>
        <v>60</v>
      </c>
      <c r="DX34" s="1">
        <v>2.0</v>
      </c>
      <c r="DY34" s="1">
        <v>2.0</v>
      </c>
      <c r="DZ34" s="1">
        <v>5.0</v>
      </c>
      <c r="EA34" s="1">
        <v>3.0</v>
      </c>
      <c r="EB34" s="1">
        <v>4.0</v>
      </c>
      <c r="EC34" s="1">
        <v>5.0</v>
      </c>
      <c r="ED34" s="1">
        <v>4.0</v>
      </c>
      <c r="EE34" s="1">
        <v>2.0</v>
      </c>
      <c r="EF34" s="1">
        <v>4.0</v>
      </c>
      <c r="EG34" s="1">
        <v>2.0</v>
      </c>
      <c r="EH34" s="1">
        <v>2.0</v>
      </c>
      <c r="EI34" s="1">
        <v>3.0</v>
      </c>
      <c r="EJ34" s="1">
        <v>2.0</v>
      </c>
      <c r="EK34" s="1">
        <v>4.0</v>
      </c>
      <c r="EL34" s="1">
        <v>2.0</v>
      </c>
      <c r="EM34" s="1">
        <v>4.0</v>
      </c>
      <c r="EN34" s="1">
        <v>4.0</v>
      </c>
      <c r="EO34" s="1">
        <v>2.0</v>
      </c>
      <c r="EP34" s="1">
        <v>4.0</v>
      </c>
      <c r="EQ34" s="1">
        <v>4.0</v>
      </c>
      <c r="ER34" s="1">
        <v>4.0</v>
      </c>
      <c r="ES34" s="1">
        <v>2.0</v>
      </c>
      <c r="ET34" s="1">
        <v>4.0</v>
      </c>
      <c r="EU34" s="1">
        <v>2.0</v>
      </c>
      <c r="EV34" s="1">
        <v>2.0</v>
      </c>
      <c r="EW34" s="1">
        <v>4.0</v>
      </c>
      <c r="EX34" s="1">
        <v>4.0</v>
      </c>
      <c r="EY34" s="1">
        <v>3.0</v>
      </c>
      <c r="EZ34" s="1">
        <v>4.0</v>
      </c>
      <c r="FA34" s="1">
        <v>2.0</v>
      </c>
      <c r="FB34" s="1">
        <v>4.0</v>
      </c>
      <c r="FC34" s="1">
        <v>3.0</v>
      </c>
      <c r="FD34" s="1">
        <v>2.0</v>
      </c>
      <c r="FE34" s="1">
        <v>4.0</v>
      </c>
      <c r="FF34" s="1">
        <v>4.0</v>
      </c>
      <c r="FG34" s="1">
        <v>4.0</v>
      </c>
      <c r="FH34" s="1">
        <v>4.0</v>
      </c>
      <c r="FI34" s="1">
        <v>3.0</v>
      </c>
      <c r="FJ34" s="1">
        <v>3.0</v>
      </c>
      <c r="FK34" s="1">
        <v>3.0</v>
      </c>
      <c r="FL34" s="1">
        <v>4.0</v>
      </c>
      <c r="FM34" s="1">
        <v>4.0</v>
      </c>
      <c r="FN34" s="1">
        <v>2.0</v>
      </c>
      <c r="FO34" s="1">
        <v>4.0</v>
      </c>
      <c r="FP34" s="1">
        <f t="shared" ref="FP34:HG34" si="299">IF(FP$3="+",DX34,6-DX34)</f>
        <v>2</v>
      </c>
      <c r="FQ34" s="1">
        <f t="shared" si="299"/>
        <v>4</v>
      </c>
      <c r="FR34" s="1">
        <f t="shared" si="299"/>
        <v>5</v>
      </c>
      <c r="FS34" s="1">
        <f t="shared" si="299"/>
        <v>3</v>
      </c>
      <c r="FT34" s="1">
        <f t="shared" si="299"/>
        <v>4</v>
      </c>
      <c r="FU34" s="1">
        <f t="shared" si="299"/>
        <v>1</v>
      </c>
      <c r="FV34" s="1">
        <f t="shared" si="299"/>
        <v>4</v>
      </c>
      <c r="FW34" s="1">
        <f t="shared" si="299"/>
        <v>4</v>
      </c>
      <c r="FX34" s="1">
        <f t="shared" si="299"/>
        <v>2</v>
      </c>
      <c r="FY34" s="1">
        <f t="shared" si="299"/>
        <v>2</v>
      </c>
      <c r="FZ34" s="1">
        <f t="shared" si="299"/>
        <v>2</v>
      </c>
      <c r="GA34" s="1">
        <f t="shared" si="299"/>
        <v>3</v>
      </c>
      <c r="GB34" s="1">
        <f t="shared" si="299"/>
        <v>4</v>
      </c>
      <c r="GC34" s="1">
        <f t="shared" si="299"/>
        <v>4</v>
      </c>
      <c r="GD34" s="1">
        <f t="shared" si="299"/>
        <v>4</v>
      </c>
      <c r="GE34" s="1">
        <f t="shared" si="299"/>
        <v>2</v>
      </c>
      <c r="GF34" s="1">
        <f t="shared" si="299"/>
        <v>4</v>
      </c>
      <c r="GG34" s="1">
        <f t="shared" si="299"/>
        <v>4</v>
      </c>
      <c r="GH34" s="1">
        <f t="shared" si="299"/>
        <v>2</v>
      </c>
      <c r="GI34" s="1">
        <f t="shared" si="299"/>
        <v>4</v>
      </c>
      <c r="GJ34" s="1">
        <f t="shared" si="299"/>
        <v>4</v>
      </c>
      <c r="GK34" s="1">
        <f t="shared" si="299"/>
        <v>4</v>
      </c>
      <c r="GL34" s="1">
        <f t="shared" si="299"/>
        <v>4</v>
      </c>
      <c r="GM34" s="1">
        <f t="shared" si="299"/>
        <v>4</v>
      </c>
      <c r="GN34" s="1">
        <f t="shared" si="299"/>
        <v>4</v>
      </c>
      <c r="GO34" s="1">
        <f t="shared" si="299"/>
        <v>4</v>
      </c>
      <c r="GP34" s="1">
        <f t="shared" si="299"/>
        <v>4</v>
      </c>
      <c r="GQ34" s="1">
        <f t="shared" si="299"/>
        <v>3</v>
      </c>
      <c r="GR34" s="1">
        <f t="shared" si="299"/>
        <v>4</v>
      </c>
      <c r="GS34" s="1">
        <f t="shared" si="299"/>
        <v>4</v>
      </c>
      <c r="GT34" s="1">
        <f t="shared" si="299"/>
        <v>4</v>
      </c>
      <c r="GU34" s="1">
        <f t="shared" si="299"/>
        <v>3</v>
      </c>
      <c r="GV34" s="1">
        <f t="shared" si="299"/>
        <v>4</v>
      </c>
      <c r="GW34" s="1">
        <f t="shared" si="299"/>
        <v>4</v>
      </c>
      <c r="GX34" s="1">
        <f t="shared" si="299"/>
        <v>4</v>
      </c>
      <c r="GY34" s="1">
        <f t="shared" si="299"/>
        <v>4</v>
      </c>
      <c r="GZ34" s="1">
        <f t="shared" si="299"/>
        <v>4</v>
      </c>
      <c r="HA34" s="1">
        <f t="shared" si="299"/>
        <v>3</v>
      </c>
      <c r="HB34" s="1">
        <f t="shared" si="299"/>
        <v>3</v>
      </c>
      <c r="HC34" s="1">
        <f t="shared" si="299"/>
        <v>3</v>
      </c>
      <c r="HD34" s="1">
        <f t="shared" si="299"/>
        <v>4</v>
      </c>
      <c r="HE34" s="1">
        <f t="shared" si="299"/>
        <v>2</v>
      </c>
      <c r="HF34" s="1">
        <f t="shared" si="299"/>
        <v>2</v>
      </c>
      <c r="HG34" s="1">
        <f t="shared" si="299"/>
        <v>2</v>
      </c>
      <c r="HH34" s="1">
        <v>2.0</v>
      </c>
      <c r="HI34" s="1">
        <v>2.0</v>
      </c>
      <c r="HJ34" s="1">
        <v>5.0</v>
      </c>
      <c r="HK34" s="1">
        <v>3.0</v>
      </c>
      <c r="HL34" s="1">
        <v>4.0</v>
      </c>
      <c r="HM34" s="1">
        <v>5.0</v>
      </c>
      <c r="HN34" s="1">
        <v>4.0</v>
      </c>
      <c r="HO34" s="1">
        <v>2.0</v>
      </c>
      <c r="HP34" s="1">
        <v>4.0</v>
      </c>
      <c r="HQ34" s="1">
        <v>2.0</v>
      </c>
      <c r="HR34" s="1">
        <v>2.0</v>
      </c>
      <c r="HS34" s="1">
        <v>3.0</v>
      </c>
      <c r="HT34" s="1">
        <v>2.0</v>
      </c>
      <c r="HU34" s="1">
        <v>4.0</v>
      </c>
      <c r="HV34" s="1">
        <v>2.0</v>
      </c>
      <c r="HW34" s="1">
        <v>4.0</v>
      </c>
      <c r="HX34" s="1">
        <v>4.0</v>
      </c>
      <c r="HY34" s="1">
        <v>2.0</v>
      </c>
      <c r="HZ34" s="1">
        <v>4.0</v>
      </c>
      <c r="IA34" s="1">
        <v>4.0</v>
      </c>
      <c r="IB34" s="1">
        <v>4.0</v>
      </c>
      <c r="IC34" s="1">
        <v>2.0</v>
      </c>
      <c r="ID34" s="1">
        <v>4.0</v>
      </c>
      <c r="IE34" s="1">
        <v>2.0</v>
      </c>
      <c r="IF34" s="1">
        <v>2.0</v>
      </c>
      <c r="IG34" s="1">
        <v>4.0</v>
      </c>
      <c r="IH34" s="1">
        <v>4.0</v>
      </c>
      <c r="II34" s="1">
        <v>3.0</v>
      </c>
      <c r="IJ34" s="1">
        <v>4.0</v>
      </c>
      <c r="IK34" s="1">
        <v>2.0</v>
      </c>
      <c r="IL34" s="1">
        <v>4.0</v>
      </c>
      <c r="IM34" s="1">
        <v>3.0</v>
      </c>
      <c r="IN34" s="1">
        <v>2.0</v>
      </c>
      <c r="IO34" s="1">
        <v>4.0</v>
      </c>
      <c r="IP34" s="1">
        <v>4.0</v>
      </c>
      <c r="IQ34" s="1">
        <v>4.0</v>
      </c>
      <c r="IR34" s="1">
        <v>4.0</v>
      </c>
      <c r="IS34" s="1">
        <v>3.0</v>
      </c>
      <c r="IT34" s="1">
        <v>3.0</v>
      </c>
      <c r="IU34" s="1">
        <v>3.0</v>
      </c>
      <c r="IV34" s="1">
        <v>4.0</v>
      </c>
      <c r="IW34" s="1">
        <v>4.0</v>
      </c>
      <c r="IX34" s="1">
        <v>2.0</v>
      </c>
      <c r="IY34" s="1">
        <v>4.0</v>
      </c>
      <c r="IZ34" s="1">
        <f t="shared" ref="IZ34:KQ34" si="300">IF(IZ$3="+",HH34,6-HH34)</f>
        <v>2</v>
      </c>
      <c r="JA34" s="1">
        <f t="shared" si="300"/>
        <v>4</v>
      </c>
      <c r="JB34" s="1">
        <f t="shared" si="300"/>
        <v>5</v>
      </c>
      <c r="JC34" s="1">
        <f t="shared" si="300"/>
        <v>3</v>
      </c>
      <c r="JD34" s="1">
        <f t="shared" si="300"/>
        <v>4</v>
      </c>
      <c r="JE34" s="1">
        <f t="shared" si="300"/>
        <v>1</v>
      </c>
      <c r="JF34" s="1">
        <f t="shared" si="300"/>
        <v>4</v>
      </c>
      <c r="JG34" s="1">
        <f t="shared" si="300"/>
        <v>4</v>
      </c>
      <c r="JH34" s="1">
        <f t="shared" si="300"/>
        <v>2</v>
      </c>
      <c r="JI34" s="1">
        <f t="shared" si="300"/>
        <v>2</v>
      </c>
      <c r="JJ34" s="1">
        <f t="shared" si="300"/>
        <v>2</v>
      </c>
      <c r="JK34" s="1">
        <f t="shared" si="300"/>
        <v>3</v>
      </c>
      <c r="JL34" s="1">
        <f t="shared" si="300"/>
        <v>4</v>
      </c>
      <c r="JM34" s="1">
        <f t="shared" si="300"/>
        <v>4</v>
      </c>
      <c r="JN34" s="1">
        <f t="shared" si="300"/>
        <v>2</v>
      </c>
      <c r="JO34" s="1">
        <f t="shared" si="300"/>
        <v>2</v>
      </c>
      <c r="JP34" s="1">
        <f t="shared" si="300"/>
        <v>4</v>
      </c>
      <c r="JQ34" s="1">
        <f t="shared" si="300"/>
        <v>4</v>
      </c>
      <c r="JR34" s="1">
        <f t="shared" si="300"/>
        <v>2</v>
      </c>
      <c r="JS34" s="1">
        <f t="shared" si="300"/>
        <v>4</v>
      </c>
      <c r="JT34" s="1">
        <f t="shared" si="300"/>
        <v>4</v>
      </c>
      <c r="JU34" s="1">
        <f t="shared" si="300"/>
        <v>4</v>
      </c>
      <c r="JV34" s="1">
        <f t="shared" si="300"/>
        <v>4</v>
      </c>
      <c r="JW34" s="1">
        <f t="shared" si="300"/>
        <v>2</v>
      </c>
      <c r="JX34" s="1">
        <f t="shared" si="300"/>
        <v>4</v>
      </c>
      <c r="JY34" s="1">
        <f t="shared" si="300"/>
        <v>4</v>
      </c>
      <c r="JZ34" s="1">
        <f t="shared" si="300"/>
        <v>2</v>
      </c>
      <c r="KA34" s="1">
        <f t="shared" si="300"/>
        <v>3</v>
      </c>
      <c r="KB34" s="1">
        <f t="shared" si="300"/>
        <v>4</v>
      </c>
      <c r="KC34" s="1">
        <f t="shared" si="300"/>
        <v>2</v>
      </c>
      <c r="KD34" s="1">
        <f t="shared" si="300"/>
        <v>4</v>
      </c>
      <c r="KE34" s="1">
        <f t="shared" si="300"/>
        <v>3</v>
      </c>
      <c r="KF34" s="1">
        <f t="shared" si="300"/>
        <v>4</v>
      </c>
      <c r="KG34" s="1">
        <f t="shared" si="300"/>
        <v>4</v>
      </c>
      <c r="KH34" s="1">
        <f t="shared" si="300"/>
        <v>2</v>
      </c>
      <c r="KI34" s="1">
        <f t="shared" si="300"/>
        <v>4</v>
      </c>
      <c r="KJ34" s="1">
        <f t="shared" si="300"/>
        <v>4</v>
      </c>
      <c r="KK34" s="1">
        <f t="shared" si="300"/>
        <v>3</v>
      </c>
      <c r="KL34" s="1">
        <f t="shared" si="300"/>
        <v>3</v>
      </c>
      <c r="KM34" s="1">
        <f t="shared" si="300"/>
        <v>3</v>
      </c>
      <c r="KN34" s="1">
        <f t="shared" si="300"/>
        <v>4</v>
      </c>
      <c r="KO34" s="1">
        <f t="shared" si="300"/>
        <v>2</v>
      </c>
      <c r="KP34" s="1">
        <f t="shared" si="300"/>
        <v>2</v>
      </c>
      <c r="KQ34" s="1">
        <f t="shared" si="300"/>
        <v>2</v>
      </c>
      <c r="KR34" s="1">
        <f t="shared" si="24"/>
        <v>149</v>
      </c>
      <c r="KS34" s="1">
        <f t="shared" si="25"/>
        <v>19</v>
      </c>
      <c r="KT34" s="1">
        <f t="shared" si="26"/>
        <v>35</v>
      </c>
      <c r="KU34" s="1">
        <f t="shared" si="27"/>
        <v>35</v>
      </c>
      <c r="KV34" s="1">
        <f t="shared" si="28"/>
        <v>26</v>
      </c>
      <c r="KW34" s="1">
        <f t="shared" si="29"/>
        <v>34</v>
      </c>
      <c r="KX34" s="1">
        <v>4.0</v>
      </c>
      <c r="KY34" s="1">
        <v>2.0</v>
      </c>
      <c r="KZ34" s="1">
        <v>4.0</v>
      </c>
      <c r="LA34" s="1">
        <v>1.0</v>
      </c>
      <c r="LB34" s="1">
        <v>3.0</v>
      </c>
      <c r="LC34" s="1">
        <v>3.0</v>
      </c>
      <c r="LD34" s="1">
        <v>4.0</v>
      </c>
      <c r="LE34" s="1">
        <v>4.0</v>
      </c>
      <c r="LF34" s="1">
        <v>2.0</v>
      </c>
      <c r="LG34" s="1">
        <v>4.0</v>
      </c>
      <c r="LH34" s="1">
        <v>4.0</v>
      </c>
      <c r="LI34" s="1">
        <v>3.0</v>
      </c>
      <c r="LJ34" s="1">
        <v>1.0</v>
      </c>
      <c r="LK34" s="1">
        <v>4.0</v>
      </c>
      <c r="LL34" s="1">
        <v>4.0</v>
      </c>
      <c r="LM34" s="1">
        <v>4.0</v>
      </c>
      <c r="LN34" s="1">
        <v>4.0</v>
      </c>
      <c r="LO34" s="1">
        <v>3.0</v>
      </c>
      <c r="LP34" s="1">
        <v>3.0</v>
      </c>
      <c r="LQ34" s="1">
        <v>4.0</v>
      </c>
      <c r="LR34" s="1">
        <v>4.0</v>
      </c>
      <c r="LS34" s="1">
        <v>4.0</v>
      </c>
      <c r="LT34" s="1">
        <v>2.0</v>
      </c>
      <c r="LU34" s="1">
        <v>4.0</v>
      </c>
      <c r="LV34" s="1">
        <v>3.0</v>
      </c>
      <c r="LW34" s="1">
        <v>2.0</v>
      </c>
      <c r="LX34" s="1">
        <v>4.0</v>
      </c>
      <c r="LY34" s="1">
        <v>4.0</v>
      </c>
      <c r="LZ34" s="1">
        <v>3.0</v>
      </c>
      <c r="MA34" s="1">
        <f t="shared" ref="MA34:NC34" si="301">IF(MA$3="+",KX34,6-KX34)</f>
        <v>4</v>
      </c>
      <c r="MB34" s="1">
        <f t="shared" si="301"/>
        <v>4</v>
      </c>
      <c r="MC34" s="1">
        <f t="shared" si="301"/>
        <v>4</v>
      </c>
      <c r="MD34" s="1">
        <f t="shared" si="301"/>
        <v>5</v>
      </c>
      <c r="ME34" s="1">
        <f t="shared" si="301"/>
        <v>3</v>
      </c>
      <c r="MF34" s="1">
        <f t="shared" si="301"/>
        <v>3</v>
      </c>
      <c r="MG34" s="1">
        <f t="shared" si="301"/>
        <v>4</v>
      </c>
      <c r="MH34" s="1">
        <f t="shared" si="301"/>
        <v>2</v>
      </c>
      <c r="MI34" s="1">
        <f t="shared" si="301"/>
        <v>4</v>
      </c>
      <c r="MJ34" s="1">
        <f t="shared" si="301"/>
        <v>4</v>
      </c>
      <c r="MK34" s="1">
        <f t="shared" si="301"/>
        <v>4</v>
      </c>
      <c r="ML34" s="1">
        <f t="shared" si="301"/>
        <v>3</v>
      </c>
      <c r="MM34" s="1">
        <f t="shared" si="301"/>
        <v>5</v>
      </c>
      <c r="MN34" s="1">
        <f t="shared" si="301"/>
        <v>4</v>
      </c>
      <c r="MO34" s="1">
        <f t="shared" si="301"/>
        <v>4</v>
      </c>
      <c r="MP34" s="1">
        <f t="shared" si="301"/>
        <v>4</v>
      </c>
      <c r="MQ34" s="1">
        <f t="shared" si="301"/>
        <v>4</v>
      </c>
      <c r="MR34" s="1">
        <f t="shared" si="301"/>
        <v>3</v>
      </c>
      <c r="MS34" s="1">
        <f t="shared" si="301"/>
        <v>3</v>
      </c>
      <c r="MT34" s="1">
        <f t="shared" si="301"/>
        <v>4</v>
      </c>
      <c r="MU34" s="1">
        <f t="shared" si="301"/>
        <v>4</v>
      </c>
      <c r="MV34" s="1">
        <f t="shared" si="301"/>
        <v>2</v>
      </c>
      <c r="MW34" s="1">
        <f t="shared" si="301"/>
        <v>4</v>
      </c>
      <c r="MX34" s="1">
        <f t="shared" si="301"/>
        <v>4</v>
      </c>
      <c r="MY34" s="1">
        <f t="shared" si="301"/>
        <v>3</v>
      </c>
      <c r="MZ34" s="1">
        <f t="shared" si="301"/>
        <v>4</v>
      </c>
      <c r="NA34" s="1">
        <f t="shared" si="301"/>
        <v>4</v>
      </c>
      <c r="NB34" s="1">
        <f t="shared" si="301"/>
        <v>4</v>
      </c>
      <c r="NC34" s="1">
        <f t="shared" si="301"/>
        <v>3</v>
      </c>
      <c r="ND34" s="1">
        <f t="shared" si="31"/>
        <v>16</v>
      </c>
      <c r="NE34" s="1">
        <f t="shared" si="32"/>
        <v>14</v>
      </c>
      <c r="NF34" s="1">
        <f t="shared" si="33"/>
        <v>25</v>
      </c>
      <c r="NG34" s="1">
        <f t="shared" si="34"/>
        <v>17</v>
      </c>
      <c r="NH34" s="1">
        <f t="shared" si="35"/>
        <v>16</v>
      </c>
      <c r="NI34" s="1">
        <f t="shared" si="36"/>
        <v>19</v>
      </c>
      <c r="NJ34" s="1">
        <f t="shared" si="70"/>
        <v>107</v>
      </c>
      <c r="NK34" s="1">
        <v>3.0</v>
      </c>
      <c r="NL34" s="1">
        <v>2.0</v>
      </c>
      <c r="NM34" s="1">
        <v>3.0</v>
      </c>
      <c r="NN34" s="1">
        <v>2.0</v>
      </c>
      <c r="NO34" s="1">
        <v>2.0</v>
      </c>
      <c r="NP34" s="1">
        <v>3.0</v>
      </c>
      <c r="NQ34" s="1">
        <v>2.0</v>
      </c>
      <c r="NR34" s="1">
        <v>3.0</v>
      </c>
      <c r="NS34" s="1">
        <v>1.0</v>
      </c>
      <c r="NT34" s="1">
        <v>2.0</v>
      </c>
      <c r="NU34" s="1">
        <v>2.0</v>
      </c>
      <c r="NV34" s="1">
        <v>3.0</v>
      </c>
      <c r="NW34" s="1">
        <v>3.0</v>
      </c>
      <c r="NX34" s="1">
        <v>3.0</v>
      </c>
      <c r="NY34" s="1">
        <v>2.0</v>
      </c>
      <c r="NZ34" s="1">
        <v>3.0</v>
      </c>
      <c r="OA34" s="1">
        <v>3.0</v>
      </c>
      <c r="OB34" s="1">
        <v>3.0</v>
      </c>
      <c r="OC34" s="1">
        <v>2.0</v>
      </c>
      <c r="OD34" s="1">
        <v>2.0</v>
      </c>
      <c r="OE34" s="1">
        <v>2.0</v>
      </c>
      <c r="OF34" s="1">
        <f t="shared" si="37"/>
        <v>16</v>
      </c>
      <c r="OG34" s="1">
        <f t="shared" si="38"/>
        <v>29</v>
      </c>
      <c r="OH34" s="1">
        <f t="shared" si="39"/>
        <v>45</v>
      </c>
      <c r="OI34" s="1">
        <v>2.0</v>
      </c>
      <c r="OJ34" s="1">
        <v>4.0</v>
      </c>
      <c r="OK34" s="1">
        <v>4.0</v>
      </c>
      <c r="OL34" s="1">
        <v>2.0</v>
      </c>
      <c r="OM34" s="1">
        <v>4.0</v>
      </c>
      <c r="ON34" s="1">
        <v>4.0</v>
      </c>
      <c r="OO34" s="1">
        <v>4.0</v>
      </c>
      <c r="OP34" s="1">
        <v>1.0</v>
      </c>
      <c r="OQ34" s="1">
        <v>4.0</v>
      </c>
      <c r="OR34" s="1">
        <v>4.0</v>
      </c>
      <c r="OS34" s="1">
        <v>4.0</v>
      </c>
      <c r="OT34" s="1">
        <v>3.0</v>
      </c>
      <c r="OU34" s="1">
        <v>2.0</v>
      </c>
      <c r="OV34" s="1">
        <v>1.0</v>
      </c>
      <c r="OW34" s="1">
        <v>2.0</v>
      </c>
      <c r="OX34" s="1">
        <v>4.0</v>
      </c>
      <c r="OY34" s="1">
        <v>2.0</v>
      </c>
      <c r="OZ34" s="1">
        <v>4.0</v>
      </c>
      <c r="PA34" s="1">
        <v>4.0</v>
      </c>
      <c r="PB34" s="1">
        <v>4.0</v>
      </c>
      <c r="PC34" s="1">
        <v>3.0</v>
      </c>
      <c r="PD34" s="1">
        <v>2.0</v>
      </c>
      <c r="PE34" s="1">
        <v>4.0</v>
      </c>
      <c r="PF34" s="1">
        <v>4.0</v>
      </c>
      <c r="PG34" s="1">
        <v>4.0</v>
      </c>
      <c r="PH34" s="1">
        <v>4.0</v>
      </c>
      <c r="PI34" s="1">
        <v>4.0</v>
      </c>
      <c r="PJ34" s="1">
        <v>4.0</v>
      </c>
      <c r="PK34" s="1">
        <v>5.0</v>
      </c>
      <c r="PL34" s="1">
        <f t="shared" ref="PL34:QN34" si="302">IF(PL$3="+",OI34,6-OI34)</f>
        <v>4</v>
      </c>
      <c r="PM34" s="1">
        <f t="shared" si="302"/>
        <v>4</v>
      </c>
      <c r="PN34" s="1">
        <f t="shared" si="302"/>
        <v>4</v>
      </c>
      <c r="PO34" s="1">
        <f t="shared" si="302"/>
        <v>2</v>
      </c>
      <c r="PP34" s="1">
        <f t="shared" si="302"/>
        <v>4</v>
      </c>
      <c r="PQ34" s="1">
        <f t="shared" si="302"/>
        <v>2</v>
      </c>
      <c r="PR34" s="1">
        <f t="shared" si="302"/>
        <v>4</v>
      </c>
      <c r="PS34" s="1">
        <f t="shared" si="302"/>
        <v>1</v>
      </c>
      <c r="PT34" s="1">
        <f t="shared" si="302"/>
        <v>2</v>
      </c>
      <c r="PU34" s="1">
        <f t="shared" si="302"/>
        <v>2</v>
      </c>
      <c r="PV34" s="1">
        <f t="shared" si="302"/>
        <v>2</v>
      </c>
      <c r="PW34" s="1">
        <f t="shared" si="302"/>
        <v>3</v>
      </c>
      <c r="PX34" s="1">
        <f t="shared" si="302"/>
        <v>4</v>
      </c>
      <c r="PY34" s="1">
        <f t="shared" si="302"/>
        <v>5</v>
      </c>
      <c r="PZ34" s="1">
        <f t="shared" si="302"/>
        <v>2</v>
      </c>
      <c r="QA34" s="1">
        <f t="shared" si="302"/>
        <v>4</v>
      </c>
      <c r="QB34" s="1">
        <f t="shared" si="302"/>
        <v>2</v>
      </c>
      <c r="QC34" s="1">
        <f t="shared" si="302"/>
        <v>2</v>
      </c>
      <c r="QD34" s="1">
        <f t="shared" si="302"/>
        <v>4</v>
      </c>
      <c r="QE34" s="1">
        <f t="shared" si="302"/>
        <v>2</v>
      </c>
      <c r="QF34" s="1">
        <f t="shared" si="302"/>
        <v>3</v>
      </c>
      <c r="QG34" s="1">
        <f t="shared" si="302"/>
        <v>4</v>
      </c>
      <c r="QH34" s="1">
        <f t="shared" si="302"/>
        <v>4</v>
      </c>
      <c r="QI34" s="1">
        <f t="shared" si="302"/>
        <v>4</v>
      </c>
      <c r="QJ34" s="1">
        <f t="shared" si="302"/>
        <v>4</v>
      </c>
      <c r="QK34" s="1">
        <f t="shared" si="302"/>
        <v>2</v>
      </c>
      <c r="QL34" s="1">
        <f t="shared" si="302"/>
        <v>4</v>
      </c>
      <c r="QM34" s="1">
        <f t="shared" si="302"/>
        <v>4</v>
      </c>
      <c r="QN34" s="1">
        <f t="shared" si="302"/>
        <v>1</v>
      </c>
      <c r="QO34" s="1">
        <f t="shared" si="41"/>
        <v>89</v>
      </c>
      <c r="QP34" s="1">
        <f t="shared" si="42"/>
        <v>44</v>
      </c>
      <c r="QQ34" s="1">
        <f t="shared" si="43"/>
        <v>45</v>
      </c>
      <c r="QR34" s="1">
        <v>3.0</v>
      </c>
      <c r="QS34" s="1">
        <v>4.0</v>
      </c>
      <c r="QT34" s="1">
        <v>2.0</v>
      </c>
      <c r="QU34" s="1">
        <v>3.0</v>
      </c>
      <c r="QV34" s="1">
        <v>3.0</v>
      </c>
      <c r="QW34" s="1">
        <v>1.0</v>
      </c>
      <c r="QX34" s="1">
        <v>3.0</v>
      </c>
      <c r="QY34" s="1">
        <v>2.0</v>
      </c>
      <c r="QZ34" s="1">
        <v>3.0</v>
      </c>
      <c r="RA34" s="1">
        <v>2.0</v>
      </c>
      <c r="RB34" s="1">
        <v>3.0</v>
      </c>
      <c r="RC34" s="1">
        <v>3.0</v>
      </c>
      <c r="RD34" s="1">
        <v>4.0</v>
      </c>
      <c r="RE34" s="1">
        <v>3.0</v>
      </c>
      <c r="RF34" s="1">
        <v>2.0</v>
      </c>
      <c r="RG34" s="1">
        <v>2.0</v>
      </c>
      <c r="RH34" s="1">
        <v>2.0</v>
      </c>
      <c r="RI34" s="1">
        <v>2.0</v>
      </c>
      <c r="RJ34" s="1">
        <v>2.0</v>
      </c>
      <c r="RK34" s="1">
        <v>3.0</v>
      </c>
      <c r="RL34" s="1">
        <v>2.0</v>
      </c>
      <c r="RM34" s="1">
        <v>3.0</v>
      </c>
      <c r="RN34" s="1">
        <v>2.0</v>
      </c>
      <c r="RO34" s="1">
        <v>2.0</v>
      </c>
      <c r="RP34" s="1">
        <v>3.0</v>
      </c>
      <c r="RQ34" s="1">
        <v>2.0</v>
      </c>
      <c r="RR34" s="1">
        <v>2.0</v>
      </c>
      <c r="RS34" s="1">
        <v>3.0</v>
      </c>
      <c r="RT34" s="1">
        <v>2.0</v>
      </c>
      <c r="RU34" s="1">
        <v>3.0</v>
      </c>
      <c r="RV34" s="1">
        <v>3.0</v>
      </c>
      <c r="RW34" s="1">
        <v>3.0</v>
      </c>
      <c r="RX34" s="1">
        <v>2.0</v>
      </c>
      <c r="RY34" s="1">
        <v>3.0</v>
      </c>
      <c r="RZ34" s="1">
        <v>3.0</v>
      </c>
      <c r="SA34" s="1">
        <v>2.0</v>
      </c>
      <c r="SB34" s="1">
        <v>3.0</v>
      </c>
      <c r="SC34" s="1">
        <v>3.0</v>
      </c>
      <c r="SD34" s="1">
        <v>3.0</v>
      </c>
      <c r="SE34" s="1">
        <v>2.0</v>
      </c>
      <c r="SF34" s="1">
        <v>3.0</v>
      </c>
      <c r="SG34" s="1">
        <f t="shared" ref="SG34:TU34" si="303">IF(SG$3="+",QR34,5-QR34)</f>
        <v>3</v>
      </c>
      <c r="SH34" s="1">
        <f t="shared" si="303"/>
        <v>4</v>
      </c>
      <c r="SI34" s="1">
        <f t="shared" si="303"/>
        <v>3</v>
      </c>
      <c r="SJ34" s="1">
        <f t="shared" si="303"/>
        <v>3</v>
      </c>
      <c r="SK34" s="1">
        <f t="shared" si="303"/>
        <v>3</v>
      </c>
      <c r="SL34" s="1">
        <f t="shared" si="303"/>
        <v>4</v>
      </c>
      <c r="SM34" s="1">
        <f t="shared" si="303"/>
        <v>3</v>
      </c>
      <c r="SN34" s="1">
        <f t="shared" si="303"/>
        <v>3</v>
      </c>
      <c r="SO34" s="1">
        <f t="shared" si="303"/>
        <v>2</v>
      </c>
      <c r="SP34" s="1">
        <f t="shared" si="303"/>
        <v>3</v>
      </c>
      <c r="SQ34" s="1">
        <f t="shared" si="303"/>
        <v>3</v>
      </c>
      <c r="SR34" s="1">
        <f t="shared" si="303"/>
        <v>2</v>
      </c>
      <c r="SS34" s="1">
        <f t="shared" si="303"/>
        <v>4</v>
      </c>
      <c r="ST34" s="1">
        <f t="shared" si="303"/>
        <v>3</v>
      </c>
      <c r="SU34" s="1">
        <f t="shared" si="303"/>
        <v>3</v>
      </c>
      <c r="SV34" s="1">
        <f t="shared" si="303"/>
        <v>2</v>
      </c>
      <c r="SW34" s="1">
        <f t="shared" si="303"/>
        <v>3</v>
      </c>
      <c r="SX34" s="1">
        <f t="shared" si="303"/>
        <v>3</v>
      </c>
      <c r="SY34" s="1">
        <f t="shared" si="303"/>
        <v>3</v>
      </c>
      <c r="SZ34" s="1">
        <f t="shared" si="303"/>
        <v>2</v>
      </c>
      <c r="TA34" s="1">
        <f t="shared" si="303"/>
        <v>3</v>
      </c>
      <c r="TB34" s="1">
        <f t="shared" si="303"/>
        <v>3</v>
      </c>
      <c r="TC34" s="1">
        <f t="shared" si="303"/>
        <v>3</v>
      </c>
      <c r="TD34" s="1">
        <f t="shared" si="303"/>
        <v>2</v>
      </c>
      <c r="TE34" s="1">
        <f t="shared" si="303"/>
        <v>3</v>
      </c>
      <c r="TF34" s="1">
        <f t="shared" si="303"/>
        <v>3</v>
      </c>
      <c r="TG34" s="1">
        <f t="shared" si="303"/>
        <v>3</v>
      </c>
      <c r="TH34" s="1">
        <f t="shared" si="303"/>
        <v>3</v>
      </c>
      <c r="TI34" s="1">
        <f t="shared" si="303"/>
        <v>2</v>
      </c>
      <c r="TJ34" s="1">
        <f t="shared" si="303"/>
        <v>2</v>
      </c>
      <c r="TK34" s="1">
        <f t="shared" si="303"/>
        <v>2</v>
      </c>
      <c r="TL34" s="1">
        <f t="shared" si="303"/>
        <v>3</v>
      </c>
      <c r="TM34" s="1">
        <f t="shared" si="303"/>
        <v>3</v>
      </c>
      <c r="TN34" s="1">
        <f t="shared" si="303"/>
        <v>3</v>
      </c>
      <c r="TO34" s="1">
        <f t="shared" si="303"/>
        <v>2</v>
      </c>
      <c r="TP34" s="1">
        <f t="shared" si="303"/>
        <v>2</v>
      </c>
      <c r="TQ34" s="1">
        <f t="shared" si="303"/>
        <v>2</v>
      </c>
      <c r="TR34" s="1">
        <f t="shared" si="303"/>
        <v>3</v>
      </c>
      <c r="TS34" s="1">
        <f t="shared" si="303"/>
        <v>3</v>
      </c>
      <c r="TT34" s="1">
        <f t="shared" si="303"/>
        <v>2</v>
      </c>
      <c r="TU34" s="1">
        <f t="shared" si="303"/>
        <v>2</v>
      </c>
      <c r="TV34" s="1">
        <f t="shared" si="45"/>
        <v>89</v>
      </c>
      <c r="TW34" s="1">
        <f t="shared" si="46"/>
        <v>22</v>
      </c>
      <c r="TX34" s="1">
        <f t="shared" si="47"/>
        <v>6</v>
      </c>
      <c r="TY34" s="1">
        <f t="shared" si="48"/>
        <v>10</v>
      </c>
      <c r="TZ34" s="1">
        <f t="shared" si="49"/>
        <v>6</v>
      </c>
      <c r="UA34" s="1">
        <f t="shared" si="50"/>
        <v>36</v>
      </c>
      <c r="UB34" s="1">
        <f t="shared" si="51"/>
        <v>11</v>
      </c>
      <c r="UC34" s="1">
        <f t="shared" si="52"/>
        <v>6</v>
      </c>
      <c r="UD34" s="1">
        <f t="shared" si="53"/>
        <v>6</v>
      </c>
      <c r="UE34" s="1">
        <f t="shared" si="54"/>
        <v>5</v>
      </c>
      <c r="UF34" s="1">
        <f t="shared" ref="UF34:UG34" si="304">TS34</f>
        <v>3</v>
      </c>
      <c r="UG34" s="1">
        <f t="shared" si="304"/>
        <v>2</v>
      </c>
      <c r="UH34" s="1">
        <f t="shared" si="56"/>
        <v>19</v>
      </c>
      <c r="UI34" s="1">
        <f t="shared" si="57"/>
        <v>3</v>
      </c>
      <c r="UJ34" s="1">
        <f t="shared" si="58"/>
        <v>6</v>
      </c>
      <c r="UK34" s="1">
        <f t="shared" si="59"/>
        <v>10</v>
      </c>
      <c r="UL34" s="1">
        <f t="shared" si="60"/>
        <v>12</v>
      </c>
      <c r="UM34" s="1">
        <f t="shared" si="61"/>
        <v>6</v>
      </c>
      <c r="UN34" s="1">
        <f t="shared" si="62"/>
        <v>4</v>
      </c>
      <c r="UO34" s="1">
        <f t="shared" si="63"/>
        <v>2</v>
      </c>
      <c r="UP34" s="6">
        <v>1.0</v>
      </c>
      <c r="UQ34" s="6">
        <v>1.0</v>
      </c>
      <c r="UR34" s="6">
        <v>1.0</v>
      </c>
      <c r="US34" s="6">
        <v>1.0</v>
      </c>
      <c r="UT34" s="6">
        <v>1.0</v>
      </c>
      <c r="UU34" s="6">
        <v>1.0</v>
      </c>
      <c r="UV34" s="6">
        <v>1.0</v>
      </c>
      <c r="UW34" s="6">
        <v>1.0</v>
      </c>
      <c r="UX34" s="6">
        <v>1.0</v>
      </c>
      <c r="UY34" s="6">
        <v>1.0</v>
      </c>
      <c r="UZ34" s="6">
        <v>1.0</v>
      </c>
      <c r="VA34" s="6">
        <v>1.0</v>
      </c>
      <c r="VB34" s="6">
        <v>1.0</v>
      </c>
      <c r="VC34" s="6">
        <v>1.0</v>
      </c>
      <c r="VD34" s="6">
        <v>1.0</v>
      </c>
      <c r="VE34" s="6">
        <v>1.0</v>
      </c>
      <c r="VF34" s="6">
        <v>1.0</v>
      </c>
      <c r="VG34" s="6">
        <v>1.0</v>
      </c>
      <c r="VH34" s="6">
        <v>1.0</v>
      </c>
      <c r="VI34" s="6">
        <v>1.0</v>
      </c>
      <c r="VJ34" s="6">
        <v>1.0</v>
      </c>
      <c r="VK34" s="6">
        <v>1.0</v>
      </c>
      <c r="VL34" s="6">
        <v>1.0</v>
      </c>
      <c r="VM34" s="6">
        <v>1.0</v>
      </c>
      <c r="VN34" s="6">
        <v>1.0</v>
      </c>
      <c r="VO34" s="6">
        <v>1.0</v>
      </c>
      <c r="VP34" s="6">
        <v>1.0</v>
      </c>
      <c r="VQ34" s="6">
        <v>1.0</v>
      </c>
      <c r="VR34" s="6">
        <v>1.0</v>
      </c>
      <c r="VS34" s="6">
        <v>1.0</v>
      </c>
      <c r="VT34" s="6">
        <v>1.0</v>
      </c>
      <c r="VU34" s="6">
        <v>1.0</v>
      </c>
      <c r="VV34" s="6">
        <v>1.0</v>
      </c>
      <c r="VW34" s="6">
        <v>1.0</v>
      </c>
      <c r="VX34" s="6">
        <v>1.0</v>
      </c>
      <c r="VY34" s="6">
        <v>1.0</v>
      </c>
      <c r="VZ34" s="6" t="s">
        <v>767</v>
      </c>
      <c r="WA34" s="9">
        <v>30.0</v>
      </c>
      <c r="WB34" s="1">
        <v>1.0</v>
      </c>
      <c r="WC34" s="1">
        <v>2.0</v>
      </c>
      <c r="WD34" s="1">
        <v>2.0</v>
      </c>
      <c r="WE34" s="1">
        <v>2.0</v>
      </c>
      <c r="WF34" s="1">
        <v>2.0</v>
      </c>
      <c r="WG34" s="1">
        <v>2.0</v>
      </c>
      <c r="WH34" s="1">
        <v>2.0</v>
      </c>
      <c r="WI34" s="1">
        <v>2.0</v>
      </c>
      <c r="WJ34" s="1">
        <v>1.0</v>
      </c>
      <c r="WK34" s="1">
        <v>2.0</v>
      </c>
      <c r="WL34" s="1">
        <v>1.0</v>
      </c>
      <c r="WM34" s="1">
        <v>2.0</v>
      </c>
      <c r="WN34" s="1">
        <v>2.0</v>
      </c>
      <c r="WO34" s="1">
        <v>2.0</v>
      </c>
      <c r="WP34" s="1">
        <v>2.0</v>
      </c>
      <c r="WQ34" s="1">
        <f t="shared" ref="WQ34:XE34" si="305">IF(WQ$3="+",WB34,3-WB34)</f>
        <v>2</v>
      </c>
      <c r="WR34" s="1">
        <f t="shared" si="305"/>
        <v>2</v>
      </c>
      <c r="WS34" s="1">
        <f t="shared" si="305"/>
        <v>2</v>
      </c>
      <c r="WT34" s="1">
        <f t="shared" si="305"/>
        <v>2</v>
      </c>
      <c r="WU34" s="1">
        <f t="shared" si="305"/>
        <v>1</v>
      </c>
      <c r="WV34" s="1">
        <f t="shared" si="305"/>
        <v>2</v>
      </c>
      <c r="WW34" s="1">
        <f t="shared" si="305"/>
        <v>1</v>
      </c>
      <c r="WX34" s="1">
        <f t="shared" si="305"/>
        <v>2</v>
      </c>
      <c r="WY34" s="1">
        <f t="shared" si="305"/>
        <v>1</v>
      </c>
      <c r="WZ34" s="1">
        <f t="shared" si="305"/>
        <v>2</v>
      </c>
      <c r="XA34" s="1">
        <f t="shared" si="305"/>
        <v>2</v>
      </c>
      <c r="XB34" s="1">
        <f t="shared" si="305"/>
        <v>2</v>
      </c>
      <c r="XC34" s="1">
        <f t="shared" si="305"/>
        <v>1</v>
      </c>
      <c r="XD34" s="1">
        <f t="shared" si="305"/>
        <v>2</v>
      </c>
      <c r="XE34" s="1">
        <f t="shared" si="305"/>
        <v>2</v>
      </c>
      <c r="XF34" s="1">
        <f t="shared" si="65"/>
        <v>26</v>
      </c>
      <c r="XG34" s="1">
        <v>1.0</v>
      </c>
      <c r="XH34" s="9"/>
      <c r="XI34" s="9"/>
    </row>
    <row r="35" ht="15.0" customHeight="1">
      <c r="A35" s="1" t="s">
        <v>646</v>
      </c>
      <c r="B35" s="1" t="s">
        <v>553</v>
      </c>
      <c r="C35" s="1" t="s">
        <v>768</v>
      </c>
      <c r="D35" s="1"/>
      <c r="E35" s="1" t="s">
        <v>769</v>
      </c>
      <c r="F35" s="1" t="s">
        <v>622</v>
      </c>
      <c r="G35" s="1" t="s">
        <v>770</v>
      </c>
      <c r="H35" s="1" t="s">
        <v>771</v>
      </c>
      <c r="I35" s="1">
        <v>2.0</v>
      </c>
      <c r="J35" s="1">
        <v>1.9381203E7</v>
      </c>
      <c r="K35" s="1">
        <v>79.0</v>
      </c>
      <c r="L35" s="1">
        <v>2.0170413E7</v>
      </c>
      <c r="M35" s="1">
        <v>1.0</v>
      </c>
      <c r="N35" s="1">
        <v>2.0</v>
      </c>
      <c r="O35" s="1">
        <v>1.0</v>
      </c>
      <c r="P35" s="1"/>
      <c r="Q35" s="1">
        <v>2.0</v>
      </c>
      <c r="R35" s="1"/>
      <c r="S35" s="1">
        <v>2.0</v>
      </c>
      <c r="T35" s="1" t="s">
        <v>560</v>
      </c>
      <c r="U35" s="1"/>
      <c r="V35" s="1">
        <v>10.0</v>
      </c>
      <c r="W35" s="1" t="s">
        <v>772</v>
      </c>
      <c r="X35" s="1">
        <v>3480.0</v>
      </c>
      <c r="Y35" s="1" t="s">
        <v>562</v>
      </c>
      <c r="Z35" s="1" t="s">
        <v>773</v>
      </c>
      <c r="AA35" s="1"/>
      <c r="AB35" s="1">
        <v>2.0</v>
      </c>
      <c r="AC35" s="1">
        <v>1.0</v>
      </c>
      <c r="AD35" s="1">
        <v>1961.0</v>
      </c>
      <c r="AE35" s="1">
        <v>2.0</v>
      </c>
      <c r="AF35" s="1">
        <v>2.0</v>
      </c>
      <c r="AG35" s="1">
        <v>1.0</v>
      </c>
      <c r="AH35" s="1">
        <v>2.0</v>
      </c>
      <c r="AI35" s="1">
        <v>6.0</v>
      </c>
      <c r="AJ35" s="1">
        <v>6.0</v>
      </c>
      <c r="AK35" s="1">
        <v>1.0</v>
      </c>
      <c r="AL35" s="1">
        <v>1.0</v>
      </c>
      <c r="AM35" s="1">
        <v>5.0</v>
      </c>
      <c r="AN35" s="1">
        <v>2000.0</v>
      </c>
      <c r="AO35" s="1">
        <v>5.0</v>
      </c>
      <c r="AP35" s="1">
        <v>11.0</v>
      </c>
      <c r="AQ35" s="1">
        <v>6.0</v>
      </c>
      <c r="AR35" s="1">
        <v>7.0</v>
      </c>
      <c r="AS35" s="1">
        <v>6.0</v>
      </c>
      <c r="AT35" s="1">
        <v>5.0</v>
      </c>
      <c r="AU35" s="1">
        <v>6.0</v>
      </c>
      <c r="AV35" s="1">
        <v>5.0</v>
      </c>
      <c r="AW35" s="1">
        <v>2.0</v>
      </c>
      <c r="AX35" s="1">
        <v>1.0</v>
      </c>
      <c r="AY35" s="1">
        <v>5.0</v>
      </c>
      <c r="AZ35" s="1">
        <v>6.0</v>
      </c>
      <c r="BA35" s="1">
        <v>1.0</v>
      </c>
      <c r="BB35" s="1">
        <v>2.0</v>
      </c>
      <c r="BC35" s="1">
        <v>1.0</v>
      </c>
      <c r="BD35" s="1">
        <v>2.0</v>
      </c>
      <c r="BE35" s="1">
        <v>4.0</v>
      </c>
      <c r="BF35" s="1">
        <v>1.0</v>
      </c>
      <c r="BG35" s="1">
        <v>1.0</v>
      </c>
      <c r="BH35" s="1">
        <v>5.0</v>
      </c>
      <c r="BI35" s="1">
        <v>2.0</v>
      </c>
      <c r="BJ35" s="1">
        <v>1.0</v>
      </c>
      <c r="BK35" s="1">
        <v>2.0</v>
      </c>
      <c r="BL35" s="1">
        <v>1.0</v>
      </c>
      <c r="BM35" s="1">
        <v>2.0</v>
      </c>
      <c r="BN35" s="1">
        <v>4.0</v>
      </c>
      <c r="BO35" s="1">
        <v>1.0</v>
      </c>
      <c r="BP35" s="1">
        <v>1.0</v>
      </c>
      <c r="BQ35" s="1">
        <v>4.0</v>
      </c>
      <c r="BR35" s="1">
        <v>1.0</v>
      </c>
      <c r="BS35" s="1">
        <v>5.0</v>
      </c>
      <c r="BT35" s="1">
        <v>5.0</v>
      </c>
      <c r="BU35" s="1">
        <v>1.0</v>
      </c>
      <c r="BV35" s="1">
        <v>3.0</v>
      </c>
      <c r="BW35" s="1">
        <v>2.0</v>
      </c>
      <c r="BX35" s="1">
        <v>4.0</v>
      </c>
      <c r="BY35" s="1">
        <v>4.0</v>
      </c>
      <c r="BZ35" s="1">
        <v>2.0</v>
      </c>
      <c r="CA35" s="1">
        <v>2.0</v>
      </c>
      <c r="CB35" s="1">
        <v>4.0</v>
      </c>
      <c r="CC35" s="1">
        <v>2.0</v>
      </c>
      <c r="CD35" s="1">
        <v>5.0</v>
      </c>
      <c r="CE35" s="1">
        <v>1.0</v>
      </c>
      <c r="CF35" s="1">
        <v>5.0</v>
      </c>
      <c r="CG35" s="1">
        <v>5.0</v>
      </c>
      <c r="CH35" s="1">
        <v>1.0</v>
      </c>
      <c r="CI35" s="1">
        <v>1.0</v>
      </c>
      <c r="CJ35" s="1">
        <v>5.0</v>
      </c>
      <c r="CK35" s="1">
        <v>5.0</v>
      </c>
      <c r="CL35" s="1">
        <v>5.0</v>
      </c>
      <c r="CM35" s="1">
        <v>5.0</v>
      </c>
      <c r="CN35" s="1">
        <f t="shared" si="9"/>
        <v>8</v>
      </c>
      <c r="CO35" s="1">
        <f t="shared" si="10"/>
        <v>19</v>
      </c>
      <c r="CP35" s="1">
        <f t="shared" si="11"/>
        <v>16</v>
      </c>
      <c r="CQ35" s="1">
        <f t="shared" si="12"/>
        <v>8</v>
      </c>
      <c r="CR35" s="1">
        <f t="shared" si="13"/>
        <v>12</v>
      </c>
      <c r="CS35" s="1">
        <f t="shared" si="14"/>
        <v>20</v>
      </c>
      <c r="CT35" s="1">
        <f t="shared" si="15"/>
        <v>83</v>
      </c>
      <c r="CU35" s="1">
        <v>3.0</v>
      </c>
      <c r="CV35" s="1">
        <v>3.0</v>
      </c>
      <c r="CW35" s="1">
        <v>3.0</v>
      </c>
      <c r="CX35" s="1">
        <v>4.0</v>
      </c>
      <c r="CY35" s="1">
        <v>3.0</v>
      </c>
      <c r="CZ35" s="1">
        <v>3.0</v>
      </c>
      <c r="DA35" s="1">
        <v>3.0</v>
      </c>
      <c r="DB35" s="1">
        <v>3.0</v>
      </c>
      <c r="DC35" s="1">
        <v>4.0</v>
      </c>
      <c r="DD35" s="1">
        <v>2.0</v>
      </c>
      <c r="DE35" s="1">
        <v>2.0</v>
      </c>
      <c r="DF35" s="1">
        <v>3.0</v>
      </c>
      <c r="DG35" s="1">
        <v>3.0</v>
      </c>
      <c r="DH35" s="1">
        <v>2.0</v>
      </c>
      <c r="DI35" s="1">
        <v>1.0</v>
      </c>
      <c r="DJ35" s="1">
        <v>2.0</v>
      </c>
      <c r="DK35" s="1">
        <v>2.0</v>
      </c>
      <c r="DL35" s="1">
        <v>3.0</v>
      </c>
      <c r="DM35" s="1">
        <v>1.0</v>
      </c>
      <c r="DN35" s="1">
        <v>3.0</v>
      </c>
      <c r="DO35" s="1">
        <v>3.0</v>
      </c>
      <c r="DP35" s="1">
        <v>3.0</v>
      </c>
      <c r="DQ35" s="1">
        <f t="shared" si="16"/>
        <v>15</v>
      </c>
      <c r="DR35" s="1">
        <f t="shared" si="17"/>
        <v>9</v>
      </c>
      <c r="DS35" s="1">
        <f t="shared" ref="DS35:DT35" si="306">SUM(CW35+DC35+DI35)</f>
        <v>8</v>
      </c>
      <c r="DT35" s="1">
        <f t="shared" si="306"/>
        <v>8</v>
      </c>
      <c r="DU35" s="1">
        <f t="shared" si="19"/>
        <v>7</v>
      </c>
      <c r="DV35" s="1">
        <f t="shared" si="20"/>
        <v>12</v>
      </c>
      <c r="DW35" s="1">
        <f t="shared" si="21"/>
        <v>59</v>
      </c>
      <c r="DX35" s="1">
        <v>4.0</v>
      </c>
      <c r="DY35" s="1">
        <v>2.0</v>
      </c>
      <c r="DZ35" s="1">
        <v>4.0</v>
      </c>
      <c r="EA35" s="1">
        <v>2.0</v>
      </c>
      <c r="EB35" s="1">
        <v>3.0</v>
      </c>
      <c r="EC35" s="1">
        <v>3.0</v>
      </c>
      <c r="ED35" s="1">
        <v>4.0</v>
      </c>
      <c r="EE35" s="1">
        <v>2.0</v>
      </c>
      <c r="EF35" s="1">
        <v>4.0</v>
      </c>
      <c r="EG35" s="1">
        <v>2.0</v>
      </c>
      <c r="EH35" s="1">
        <v>3.0</v>
      </c>
      <c r="EI35" s="1">
        <v>4.0</v>
      </c>
      <c r="EJ35" s="1">
        <v>2.0</v>
      </c>
      <c r="EK35" s="1">
        <v>5.0</v>
      </c>
      <c r="EL35" s="1">
        <v>2.0</v>
      </c>
      <c r="EM35" s="1">
        <v>2.0</v>
      </c>
      <c r="EN35" s="1">
        <v>4.0</v>
      </c>
      <c r="EO35" s="1">
        <v>2.0</v>
      </c>
      <c r="EP35" s="1">
        <v>4.0</v>
      </c>
      <c r="EQ35" s="1">
        <v>3.0</v>
      </c>
      <c r="ER35" s="1">
        <v>5.0</v>
      </c>
      <c r="ES35" s="1">
        <v>1.0</v>
      </c>
      <c r="ET35" s="1">
        <v>4.0</v>
      </c>
      <c r="EU35" s="1">
        <v>5.0</v>
      </c>
      <c r="EV35" s="1">
        <v>2.0</v>
      </c>
      <c r="EW35" s="1">
        <v>2.0</v>
      </c>
      <c r="EX35" s="1">
        <v>4.0</v>
      </c>
      <c r="EY35" s="1">
        <v>4.0</v>
      </c>
      <c r="EZ35" s="1">
        <v>4.0</v>
      </c>
      <c r="FA35" s="1">
        <v>2.0</v>
      </c>
      <c r="FB35" s="1">
        <v>3.0</v>
      </c>
      <c r="FC35" s="1">
        <v>2.0</v>
      </c>
      <c r="FD35" s="1">
        <v>2.0</v>
      </c>
      <c r="FE35" s="1">
        <v>4.0</v>
      </c>
      <c r="FF35" s="1">
        <v>4.0</v>
      </c>
      <c r="FG35" s="1">
        <v>4.0</v>
      </c>
      <c r="FH35" s="1">
        <v>4.0</v>
      </c>
      <c r="FI35" s="1">
        <v>2.0</v>
      </c>
      <c r="FJ35" s="1">
        <v>2.0</v>
      </c>
      <c r="FK35" s="1">
        <v>3.0</v>
      </c>
      <c r="FL35" s="1">
        <v>4.0</v>
      </c>
      <c r="FM35" s="1">
        <v>4.0</v>
      </c>
      <c r="FN35" s="1">
        <v>3.0</v>
      </c>
      <c r="FO35" s="1">
        <v>4.0</v>
      </c>
      <c r="FP35" s="1">
        <f t="shared" ref="FP35:HG35" si="307">IF(FP$3="+",DX35,6-DX35)</f>
        <v>4</v>
      </c>
      <c r="FQ35" s="1">
        <f t="shared" si="307"/>
        <v>4</v>
      </c>
      <c r="FR35" s="1">
        <f t="shared" si="307"/>
        <v>4</v>
      </c>
      <c r="FS35" s="1">
        <f t="shared" si="307"/>
        <v>2</v>
      </c>
      <c r="FT35" s="1">
        <f t="shared" si="307"/>
        <v>3</v>
      </c>
      <c r="FU35" s="1">
        <f t="shared" si="307"/>
        <v>3</v>
      </c>
      <c r="FV35" s="1">
        <f t="shared" si="307"/>
        <v>4</v>
      </c>
      <c r="FW35" s="1">
        <f t="shared" si="307"/>
        <v>4</v>
      </c>
      <c r="FX35" s="1">
        <f t="shared" si="307"/>
        <v>2</v>
      </c>
      <c r="FY35" s="1">
        <f t="shared" si="307"/>
        <v>2</v>
      </c>
      <c r="FZ35" s="1">
        <f t="shared" si="307"/>
        <v>3</v>
      </c>
      <c r="GA35" s="1">
        <f t="shared" si="307"/>
        <v>2</v>
      </c>
      <c r="GB35" s="1">
        <f t="shared" si="307"/>
        <v>4</v>
      </c>
      <c r="GC35" s="1">
        <f t="shared" si="307"/>
        <v>5</v>
      </c>
      <c r="GD35" s="1">
        <f t="shared" si="307"/>
        <v>4</v>
      </c>
      <c r="GE35" s="1">
        <f t="shared" si="307"/>
        <v>4</v>
      </c>
      <c r="GF35" s="1">
        <f t="shared" si="307"/>
        <v>4</v>
      </c>
      <c r="GG35" s="1">
        <f t="shared" si="307"/>
        <v>4</v>
      </c>
      <c r="GH35" s="1">
        <f t="shared" si="307"/>
        <v>2</v>
      </c>
      <c r="GI35" s="1">
        <f t="shared" si="307"/>
        <v>3</v>
      </c>
      <c r="GJ35" s="1">
        <f t="shared" si="307"/>
        <v>5</v>
      </c>
      <c r="GK35" s="1">
        <f t="shared" si="307"/>
        <v>5</v>
      </c>
      <c r="GL35" s="1">
        <f t="shared" si="307"/>
        <v>4</v>
      </c>
      <c r="GM35" s="1">
        <f t="shared" si="307"/>
        <v>1</v>
      </c>
      <c r="GN35" s="1">
        <f t="shared" si="307"/>
        <v>4</v>
      </c>
      <c r="GO35" s="1">
        <f t="shared" si="307"/>
        <v>2</v>
      </c>
      <c r="GP35" s="1">
        <f t="shared" si="307"/>
        <v>4</v>
      </c>
      <c r="GQ35" s="1">
        <f t="shared" si="307"/>
        <v>4</v>
      </c>
      <c r="GR35" s="1">
        <f t="shared" si="307"/>
        <v>4</v>
      </c>
      <c r="GS35" s="1">
        <f t="shared" si="307"/>
        <v>4</v>
      </c>
      <c r="GT35" s="1">
        <f t="shared" si="307"/>
        <v>3</v>
      </c>
      <c r="GU35" s="1">
        <f t="shared" si="307"/>
        <v>2</v>
      </c>
      <c r="GV35" s="1">
        <f t="shared" si="307"/>
        <v>4</v>
      </c>
      <c r="GW35" s="1">
        <f t="shared" si="307"/>
        <v>4</v>
      </c>
      <c r="GX35" s="1">
        <f t="shared" si="307"/>
        <v>4</v>
      </c>
      <c r="GY35" s="1">
        <f t="shared" si="307"/>
        <v>4</v>
      </c>
      <c r="GZ35" s="1">
        <f t="shared" si="307"/>
        <v>4</v>
      </c>
      <c r="HA35" s="1">
        <f t="shared" si="307"/>
        <v>4</v>
      </c>
      <c r="HB35" s="1">
        <f t="shared" si="307"/>
        <v>2</v>
      </c>
      <c r="HC35" s="1">
        <f t="shared" si="307"/>
        <v>3</v>
      </c>
      <c r="HD35" s="1">
        <f t="shared" si="307"/>
        <v>4</v>
      </c>
      <c r="HE35" s="1">
        <f t="shared" si="307"/>
        <v>2</v>
      </c>
      <c r="HF35" s="1">
        <f t="shared" si="307"/>
        <v>3</v>
      </c>
      <c r="HG35" s="1">
        <f t="shared" si="307"/>
        <v>2</v>
      </c>
      <c r="HH35" s="1">
        <v>4.0</v>
      </c>
      <c r="HI35" s="1">
        <v>2.0</v>
      </c>
      <c r="HJ35" s="1">
        <v>4.0</v>
      </c>
      <c r="HK35" s="1">
        <v>2.0</v>
      </c>
      <c r="HL35" s="1">
        <v>3.0</v>
      </c>
      <c r="HM35" s="1">
        <v>3.0</v>
      </c>
      <c r="HN35" s="1">
        <v>4.0</v>
      </c>
      <c r="HO35" s="1">
        <v>2.0</v>
      </c>
      <c r="HP35" s="1">
        <v>4.0</v>
      </c>
      <c r="HQ35" s="1">
        <v>2.0</v>
      </c>
      <c r="HR35" s="1">
        <v>3.0</v>
      </c>
      <c r="HS35" s="1">
        <v>4.0</v>
      </c>
      <c r="HT35" s="1">
        <v>2.0</v>
      </c>
      <c r="HU35" s="1">
        <v>5.0</v>
      </c>
      <c r="HV35" s="1">
        <v>2.0</v>
      </c>
      <c r="HW35" s="1">
        <v>2.0</v>
      </c>
      <c r="HX35" s="1">
        <v>4.0</v>
      </c>
      <c r="HY35" s="1">
        <v>2.0</v>
      </c>
      <c r="HZ35" s="1">
        <v>4.0</v>
      </c>
      <c r="IA35" s="1">
        <v>3.0</v>
      </c>
      <c r="IB35" s="1">
        <v>5.0</v>
      </c>
      <c r="IC35" s="1">
        <v>1.0</v>
      </c>
      <c r="ID35" s="1">
        <v>4.0</v>
      </c>
      <c r="IE35" s="1">
        <v>5.0</v>
      </c>
      <c r="IF35" s="1">
        <v>2.0</v>
      </c>
      <c r="IG35" s="1">
        <v>2.0</v>
      </c>
      <c r="IH35" s="1">
        <v>4.0</v>
      </c>
      <c r="II35" s="1">
        <v>4.0</v>
      </c>
      <c r="IJ35" s="1">
        <v>4.0</v>
      </c>
      <c r="IK35" s="1">
        <v>2.0</v>
      </c>
      <c r="IL35" s="1">
        <v>3.0</v>
      </c>
      <c r="IM35" s="1">
        <v>2.0</v>
      </c>
      <c r="IN35" s="1">
        <v>2.0</v>
      </c>
      <c r="IO35" s="1">
        <v>4.0</v>
      </c>
      <c r="IP35" s="1">
        <v>4.0</v>
      </c>
      <c r="IQ35" s="1">
        <v>4.0</v>
      </c>
      <c r="IR35" s="1">
        <v>4.0</v>
      </c>
      <c r="IS35" s="1">
        <v>2.0</v>
      </c>
      <c r="IT35" s="1">
        <v>2.0</v>
      </c>
      <c r="IU35" s="1">
        <v>3.0</v>
      </c>
      <c r="IV35" s="1">
        <v>4.0</v>
      </c>
      <c r="IW35" s="1">
        <v>4.0</v>
      </c>
      <c r="IX35" s="1">
        <v>3.0</v>
      </c>
      <c r="IY35" s="1">
        <v>4.0</v>
      </c>
      <c r="IZ35" s="1">
        <f t="shared" ref="IZ35:KQ35" si="308">IF(IZ$3="+",HH35,6-HH35)</f>
        <v>4</v>
      </c>
      <c r="JA35" s="1">
        <f t="shared" si="308"/>
        <v>4</v>
      </c>
      <c r="JB35" s="1">
        <f t="shared" si="308"/>
        <v>4</v>
      </c>
      <c r="JC35" s="1">
        <f t="shared" si="308"/>
        <v>2</v>
      </c>
      <c r="JD35" s="1">
        <f t="shared" si="308"/>
        <v>3</v>
      </c>
      <c r="JE35" s="1">
        <f t="shared" si="308"/>
        <v>3</v>
      </c>
      <c r="JF35" s="1">
        <f t="shared" si="308"/>
        <v>4</v>
      </c>
      <c r="JG35" s="1">
        <f t="shared" si="308"/>
        <v>4</v>
      </c>
      <c r="JH35" s="1">
        <f t="shared" si="308"/>
        <v>2</v>
      </c>
      <c r="JI35" s="1">
        <f t="shared" si="308"/>
        <v>2</v>
      </c>
      <c r="JJ35" s="1">
        <f t="shared" si="308"/>
        <v>3</v>
      </c>
      <c r="JK35" s="1">
        <f t="shared" si="308"/>
        <v>2</v>
      </c>
      <c r="JL35" s="1">
        <f t="shared" si="308"/>
        <v>4</v>
      </c>
      <c r="JM35" s="1">
        <f t="shared" si="308"/>
        <v>5</v>
      </c>
      <c r="JN35" s="1">
        <f t="shared" si="308"/>
        <v>2</v>
      </c>
      <c r="JO35" s="1">
        <f t="shared" si="308"/>
        <v>4</v>
      </c>
      <c r="JP35" s="1">
        <f t="shared" si="308"/>
        <v>4</v>
      </c>
      <c r="JQ35" s="1">
        <f t="shared" si="308"/>
        <v>4</v>
      </c>
      <c r="JR35" s="1">
        <f t="shared" si="308"/>
        <v>2</v>
      </c>
      <c r="JS35" s="1">
        <f t="shared" si="308"/>
        <v>3</v>
      </c>
      <c r="JT35" s="1">
        <f t="shared" si="308"/>
        <v>5</v>
      </c>
      <c r="JU35" s="1">
        <f t="shared" si="308"/>
        <v>5</v>
      </c>
      <c r="JV35" s="1">
        <f t="shared" si="308"/>
        <v>4</v>
      </c>
      <c r="JW35" s="1">
        <f t="shared" si="308"/>
        <v>5</v>
      </c>
      <c r="JX35" s="1">
        <f t="shared" si="308"/>
        <v>4</v>
      </c>
      <c r="JY35" s="1">
        <f t="shared" si="308"/>
        <v>2</v>
      </c>
      <c r="JZ35" s="1">
        <f t="shared" si="308"/>
        <v>2</v>
      </c>
      <c r="KA35" s="1">
        <f t="shared" si="308"/>
        <v>4</v>
      </c>
      <c r="KB35" s="1">
        <f t="shared" si="308"/>
        <v>4</v>
      </c>
      <c r="KC35" s="1">
        <f t="shared" si="308"/>
        <v>2</v>
      </c>
      <c r="KD35" s="1">
        <f t="shared" si="308"/>
        <v>3</v>
      </c>
      <c r="KE35" s="1">
        <f t="shared" si="308"/>
        <v>2</v>
      </c>
      <c r="KF35" s="1">
        <f t="shared" si="308"/>
        <v>4</v>
      </c>
      <c r="KG35" s="1">
        <f t="shared" si="308"/>
        <v>4</v>
      </c>
      <c r="KH35" s="1">
        <f t="shared" si="308"/>
        <v>2</v>
      </c>
      <c r="KI35" s="1">
        <f t="shared" si="308"/>
        <v>4</v>
      </c>
      <c r="KJ35" s="1">
        <f t="shared" si="308"/>
        <v>4</v>
      </c>
      <c r="KK35" s="1">
        <f t="shared" si="308"/>
        <v>2</v>
      </c>
      <c r="KL35" s="1">
        <f t="shared" si="308"/>
        <v>2</v>
      </c>
      <c r="KM35" s="1">
        <f t="shared" si="308"/>
        <v>3</v>
      </c>
      <c r="KN35" s="1">
        <f t="shared" si="308"/>
        <v>4</v>
      </c>
      <c r="KO35" s="1">
        <f t="shared" si="308"/>
        <v>2</v>
      </c>
      <c r="KP35" s="1">
        <f t="shared" si="308"/>
        <v>3</v>
      </c>
      <c r="KQ35" s="1">
        <f t="shared" si="308"/>
        <v>2</v>
      </c>
      <c r="KR35" s="1">
        <f t="shared" si="24"/>
        <v>149</v>
      </c>
      <c r="KS35" s="1">
        <f t="shared" si="25"/>
        <v>26</v>
      </c>
      <c r="KT35" s="1">
        <f t="shared" si="26"/>
        <v>34</v>
      </c>
      <c r="KU35" s="1">
        <f t="shared" si="27"/>
        <v>36</v>
      </c>
      <c r="KV35" s="1">
        <f t="shared" si="28"/>
        <v>24</v>
      </c>
      <c r="KW35" s="1">
        <f t="shared" si="29"/>
        <v>29</v>
      </c>
      <c r="KX35" s="1">
        <v>5.0</v>
      </c>
      <c r="KY35" s="1">
        <v>2.0</v>
      </c>
      <c r="KZ35" s="1">
        <v>4.0</v>
      </c>
      <c r="LA35" s="1">
        <v>2.0</v>
      </c>
      <c r="LB35" s="1">
        <v>2.0</v>
      </c>
      <c r="LC35" s="1">
        <v>3.0</v>
      </c>
      <c r="LD35" s="1">
        <v>4.0</v>
      </c>
      <c r="LE35" s="1">
        <v>2.0</v>
      </c>
      <c r="LF35" s="1">
        <v>2.0</v>
      </c>
      <c r="LG35" s="1">
        <v>5.0</v>
      </c>
      <c r="LH35" s="1">
        <v>4.0</v>
      </c>
      <c r="LI35" s="1">
        <v>3.0</v>
      </c>
      <c r="LJ35" s="1">
        <v>3.0</v>
      </c>
      <c r="LK35" s="1">
        <v>4.0</v>
      </c>
      <c r="LL35" s="1">
        <v>4.0</v>
      </c>
      <c r="LM35" s="1">
        <v>4.0</v>
      </c>
      <c r="LN35" s="1">
        <v>4.0</v>
      </c>
      <c r="LO35" s="1">
        <v>4.0</v>
      </c>
      <c r="LP35" s="1">
        <v>2.0</v>
      </c>
      <c r="LQ35" s="1">
        <v>4.0</v>
      </c>
      <c r="LR35" s="1">
        <v>4.0</v>
      </c>
      <c r="LS35" s="1">
        <v>2.0</v>
      </c>
      <c r="LT35" s="1">
        <v>4.0</v>
      </c>
      <c r="LU35" s="1">
        <v>4.0</v>
      </c>
      <c r="LV35" s="1">
        <v>4.0</v>
      </c>
      <c r="LW35" s="1">
        <v>2.0</v>
      </c>
      <c r="LX35" s="1">
        <v>4.0</v>
      </c>
      <c r="LY35" s="1">
        <v>4.0</v>
      </c>
      <c r="LZ35" s="1">
        <v>5.0</v>
      </c>
      <c r="MA35" s="1">
        <f t="shared" ref="MA35:NC35" si="309">IF(MA$3="+",KX35,6-KX35)</f>
        <v>5</v>
      </c>
      <c r="MB35" s="1">
        <f t="shared" si="309"/>
        <v>4</v>
      </c>
      <c r="MC35" s="1">
        <f t="shared" si="309"/>
        <v>4</v>
      </c>
      <c r="MD35" s="1">
        <f t="shared" si="309"/>
        <v>4</v>
      </c>
      <c r="ME35" s="1">
        <f t="shared" si="309"/>
        <v>4</v>
      </c>
      <c r="MF35" s="1">
        <f t="shared" si="309"/>
        <v>3</v>
      </c>
      <c r="MG35" s="1">
        <f t="shared" si="309"/>
        <v>4</v>
      </c>
      <c r="MH35" s="1">
        <f t="shared" si="309"/>
        <v>4</v>
      </c>
      <c r="MI35" s="1">
        <f t="shared" si="309"/>
        <v>4</v>
      </c>
      <c r="MJ35" s="1">
        <f t="shared" si="309"/>
        <v>5</v>
      </c>
      <c r="MK35" s="1">
        <f t="shared" si="309"/>
        <v>4</v>
      </c>
      <c r="ML35" s="1">
        <f t="shared" si="309"/>
        <v>3</v>
      </c>
      <c r="MM35" s="1">
        <f t="shared" si="309"/>
        <v>3</v>
      </c>
      <c r="MN35" s="1">
        <f t="shared" si="309"/>
        <v>4</v>
      </c>
      <c r="MO35" s="1">
        <f t="shared" si="309"/>
        <v>4</v>
      </c>
      <c r="MP35" s="1">
        <f t="shared" si="309"/>
        <v>4</v>
      </c>
      <c r="MQ35" s="1">
        <f t="shared" si="309"/>
        <v>4</v>
      </c>
      <c r="MR35" s="1">
        <f t="shared" si="309"/>
        <v>4</v>
      </c>
      <c r="MS35" s="1">
        <f t="shared" si="309"/>
        <v>4</v>
      </c>
      <c r="MT35" s="1">
        <f t="shared" si="309"/>
        <v>4</v>
      </c>
      <c r="MU35" s="1">
        <f t="shared" si="309"/>
        <v>4</v>
      </c>
      <c r="MV35" s="1">
        <f t="shared" si="309"/>
        <v>4</v>
      </c>
      <c r="MW35" s="1">
        <f t="shared" si="309"/>
        <v>2</v>
      </c>
      <c r="MX35" s="1">
        <f t="shared" si="309"/>
        <v>4</v>
      </c>
      <c r="MY35" s="1">
        <f t="shared" si="309"/>
        <v>4</v>
      </c>
      <c r="MZ35" s="1">
        <f t="shared" si="309"/>
        <v>4</v>
      </c>
      <c r="NA35" s="1">
        <f t="shared" si="309"/>
        <v>4</v>
      </c>
      <c r="NB35" s="1">
        <f t="shared" si="309"/>
        <v>4</v>
      </c>
      <c r="NC35" s="1">
        <f t="shared" si="309"/>
        <v>5</v>
      </c>
      <c r="ND35" s="1">
        <f t="shared" si="31"/>
        <v>17</v>
      </c>
      <c r="NE35" s="1">
        <f t="shared" si="32"/>
        <v>19</v>
      </c>
      <c r="NF35" s="1">
        <f t="shared" si="33"/>
        <v>21</v>
      </c>
      <c r="NG35" s="1">
        <f t="shared" si="34"/>
        <v>22</v>
      </c>
      <c r="NH35" s="1">
        <f t="shared" si="35"/>
        <v>16</v>
      </c>
      <c r="NI35" s="1">
        <f t="shared" si="36"/>
        <v>19</v>
      </c>
      <c r="NJ35" s="1">
        <f t="shared" si="70"/>
        <v>114</v>
      </c>
      <c r="NK35" s="1">
        <v>2.0</v>
      </c>
      <c r="NL35" s="1">
        <v>3.0</v>
      </c>
      <c r="NM35" s="1">
        <v>2.0</v>
      </c>
      <c r="NN35" s="1">
        <v>2.0</v>
      </c>
      <c r="NO35" s="1">
        <v>2.0</v>
      </c>
      <c r="NP35" s="1">
        <v>1.0</v>
      </c>
      <c r="NQ35" s="1">
        <v>2.0</v>
      </c>
      <c r="NR35" s="1"/>
      <c r="NS35" s="1">
        <v>2.0</v>
      </c>
      <c r="NT35" s="1">
        <v>2.0</v>
      </c>
      <c r="NU35" s="1">
        <v>2.0</v>
      </c>
      <c r="NV35" s="1">
        <v>2.0</v>
      </c>
      <c r="NW35" s="1">
        <v>2.0</v>
      </c>
      <c r="NX35" s="1">
        <v>3.0</v>
      </c>
      <c r="NY35" s="1">
        <v>2.0</v>
      </c>
      <c r="NZ35" s="1">
        <v>2.0</v>
      </c>
      <c r="OA35" s="1">
        <v>2.0</v>
      </c>
      <c r="OB35" s="1">
        <v>1.0</v>
      </c>
      <c r="OC35" s="1">
        <v>3.0</v>
      </c>
      <c r="OD35" s="1">
        <v>2.0</v>
      </c>
      <c r="OE35" s="1">
        <v>2.0</v>
      </c>
      <c r="OF35" s="1">
        <f t="shared" si="37"/>
        <v>12</v>
      </c>
      <c r="OG35" s="1">
        <f t="shared" si="38"/>
        <v>22</v>
      </c>
      <c r="OH35" s="1">
        <f t="shared" si="39"/>
        <v>34</v>
      </c>
      <c r="OI35" s="1">
        <v>4.0</v>
      </c>
      <c r="OJ35" s="1">
        <v>4.0</v>
      </c>
      <c r="OK35" s="1">
        <v>5.0</v>
      </c>
      <c r="OL35" s="1">
        <v>3.0</v>
      </c>
      <c r="OM35" s="1">
        <v>5.0</v>
      </c>
      <c r="ON35" s="1">
        <v>4.0</v>
      </c>
      <c r="OO35" s="1">
        <v>4.0</v>
      </c>
      <c r="OP35" s="1">
        <v>2.0</v>
      </c>
      <c r="OQ35" s="1">
        <v>4.0</v>
      </c>
      <c r="OR35" s="1">
        <v>2.0</v>
      </c>
      <c r="OS35" s="1">
        <v>2.0</v>
      </c>
      <c r="OT35" s="1">
        <v>4.0</v>
      </c>
      <c r="OU35" s="1">
        <v>2.0</v>
      </c>
      <c r="OV35" s="1">
        <v>3.0</v>
      </c>
      <c r="OW35" s="1">
        <v>4.0</v>
      </c>
      <c r="OX35" s="1">
        <v>4.0</v>
      </c>
      <c r="OY35" s="1">
        <v>4.0</v>
      </c>
      <c r="OZ35" s="1">
        <v>4.0</v>
      </c>
      <c r="PA35" s="1">
        <v>3.0</v>
      </c>
      <c r="PB35" s="1">
        <v>3.0</v>
      </c>
      <c r="PC35" s="1">
        <v>3.0</v>
      </c>
      <c r="PD35" s="1">
        <v>4.0</v>
      </c>
      <c r="PE35" s="1">
        <v>4.0</v>
      </c>
      <c r="PF35" s="1">
        <v>4.0</v>
      </c>
      <c r="PG35" s="1">
        <v>4.0</v>
      </c>
      <c r="PH35" s="1">
        <v>3.0</v>
      </c>
      <c r="PI35" s="1">
        <v>4.0</v>
      </c>
      <c r="PJ35" s="1">
        <v>4.0</v>
      </c>
      <c r="PK35" s="1">
        <v>2.0</v>
      </c>
      <c r="PL35" s="1">
        <f t="shared" ref="PL35:QN35" si="310">IF(PL$3="+",OI35,6-OI35)</f>
        <v>2</v>
      </c>
      <c r="PM35" s="1">
        <f t="shared" si="310"/>
        <v>4</v>
      </c>
      <c r="PN35" s="1">
        <f t="shared" si="310"/>
        <v>5</v>
      </c>
      <c r="PO35" s="1">
        <f t="shared" si="310"/>
        <v>3</v>
      </c>
      <c r="PP35" s="1">
        <f t="shared" si="310"/>
        <v>5</v>
      </c>
      <c r="PQ35" s="1">
        <f t="shared" si="310"/>
        <v>2</v>
      </c>
      <c r="PR35" s="1">
        <f t="shared" si="310"/>
        <v>4</v>
      </c>
      <c r="PS35" s="1">
        <f t="shared" si="310"/>
        <v>2</v>
      </c>
      <c r="PT35" s="1">
        <f t="shared" si="310"/>
        <v>2</v>
      </c>
      <c r="PU35" s="1">
        <f t="shared" si="310"/>
        <v>4</v>
      </c>
      <c r="PV35" s="1">
        <f t="shared" si="310"/>
        <v>4</v>
      </c>
      <c r="PW35" s="1">
        <f t="shared" si="310"/>
        <v>2</v>
      </c>
      <c r="PX35" s="1">
        <f t="shared" si="310"/>
        <v>4</v>
      </c>
      <c r="PY35" s="1">
        <f t="shared" si="310"/>
        <v>3</v>
      </c>
      <c r="PZ35" s="1">
        <f t="shared" si="310"/>
        <v>4</v>
      </c>
      <c r="QA35" s="1">
        <f t="shared" si="310"/>
        <v>4</v>
      </c>
      <c r="QB35" s="1">
        <f t="shared" si="310"/>
        <v>4</v>
      </c>
      <c r="QC35" s="1">
        <f t="shared" si="310"/>
        <v>2</v>
      </c>
      <c r="QD35" s="1">
        <f t="shared" si="310"/>
        <v>3</v>
      </c>
      <c r="QE35" s="1">
        <f t="shared" si="310"/>
        <v>3</v>
      </c>
      <c r="QF35" s="1">
        <f t="shared" si="310"/>
        <v>3</v>
      </c>
      <c r="QG35" s="1">
        <f t="shared" si="310"/>
        <v>2</v>
      </c>
      <c r="QH35" s="1">
        <f t="shared" si="310"/>
        <v>4</v>
      </c>
      <c r="QI35" s="1">
        <f t="shared" si="310"/>
        <v>4</v>
      </c>
      <c r="QJ35" s="1">
        <f t="shared" si="310"/>
        <v>4</v>
      </c>
      <c r="QK35" s="1">
        <f t="shared" si="310"/>
        <v>3</v>
      </c>
      <c r="QL35" s="1">
        <f t="shared" si="310"/>
        <v>4</v>
      </c>
      <c r="QM35" s="1">
        <f t="shared" si="310"/>
        <v>4</v>
      </c>
      <c r="QN35" s="1">
        <f t="shared" si="310"/>
        <v>4</v>
      </c>
      <c r="QO35" s="1">
        <f t="shared" si="41"/>
        <v>98</v>
      </c>
      <c r="QP35" s="1">
        <f t="shared" si="42"/>
        <v>46</v>
      </c>
      <c r="QQ35" s="1">
        <f t="shared" si="43"/>
        <v>52</v>
      </c>
      <c r="QR35" s="1">
        <v>4.0</v>
      </c>
      <c r="QS35" s="1">
        <v>4.0</v>
      </c>
      <c r="QT35" s="1">
        <v>3.0</v>
      </c>
      <c r="QU35" s="1">
        <v>2.0</v>
      </c>
      <c r="QV35" s="1">
        <v>3.0</v>
      </c>
      <c r="QW35" s="1">
        <v>2.0</v>
      </c>
      <c r="QX35" s="1">
        <v>1.0</v>
      </c>
      <c r="QY35" s="1">
        <v>3.0</v>
      </c>
      <c r="QZ35" s="1">
        <v>4.0</v>
      </c>
      <c r="RA35" s="1">
        <v>2.0</v>
      </c>
      <c r="RB35" s="1">
        <v>2.0</v>
      </c>
      <c r="RC35" s="1">
        <v>3.0</v>
      </c>
      <c r="RD35" s="1">
        <v>3.0</v>
      </c>
      <c r="RE35" s="1">
        <v>3.0</v>
      </c>
      <c r="RF35" s="1">
        <v>3.0</v>
      </c>
      <c r="RG35" s="1">
        <v>2.0</v>
      </c>
      <c r="RH35" s="1">
        <v>2.0</v>
      </c>
      <c r="RI35" s="1">
        <v>3.0</v>
      </c>
      <c r="RJ35" s="1">
        <v>3.0</v>
      </c>
      <c r="RK35" s="1">
        <v>3.0</v>
      </c>
      <c r="RL35" s="1">
        <v>2.0</v>
      </c>
      <c r="RM35" s="1">
        <v>3.0</v>
      </c>
      <c r="RN35" s="1">
        <v>3.0</v>
      </c>
      <c r="RO35" s="1">
        <v>2.0</v>
      </c>
      <c r="RP35" s="1">
        <v>3.0</v>
      </c>
      <c r="RQ35" s="1">
        <v>3.0</v>
      </c>
      <c r="RR35" s="1">
        <v>3.0</v>
      </c>
      <c r="RS35" s="1">
        <v>3.0</v>
      </c>
      <c r="RT35" s="1">
        <v>2.0</v>
      </c>
      <c r="RU35" s="1">
        <v>3.0</v>
      </c>
      <c r="RV35" s="1">
        <v>3.0</v>
      </c>
      <c r="RW35" s="1">
        <v>3.0</v>
      </c>
      <c r="RX35" s="1">
        <v>3.0</v>
      </c>
      <c r="RY35" s="1">
        <v>3.0</v>
      </c>
      <c r="RZ35" s="1">
        <v>3.0</v>
      </c>
      <c r="SA35" s="1">
        <v>2.0</v>
      </c>
      <c r="SB35" s="1">
        <v>2.0</v>
      </c>
      <c r="SC35" s="1">
        <v>3.0</v>
      </c>
      <c r="SD35" s="1">
        <v>3.0</v>
      </c>
      <c r="SE35" s="1">
        <v>2.0</v>
      </c>
      <c r="SF35" s="1">
        <v>3.0</v>
      </c>
      <c r="SG35" s="1">
        <f t="shared" ref="SG35:TU35" si="311">IF(SG$3="+",QR35,5-QR35)</f>
        <v>4</v>
      </c>
      <c r="SH35" s="1">
        <f t="shared" si="311"/>
        <v>4</v>
      </c>
      <c r="SI35" s="1">
        <f t="shared" si="311"/>
        <v>2</v>
      </c>
      <c r="SJ35" s="1">
        <f t="shared" si="311"/>
        <v>2</v>
      </c>
      <c r="SK35" s="1">
        <f t="shared" si="311"/>
        <v>3</v>
      </c>
      <c r="SL35" s="1">
        <f t="shared" si="311"/>
        <v>3</v>
      </c>
      <c r="SM35" s="1">
        <f t="shared" si="311"/>
        <v>1</v>
      </c>
      <c r="SN35" s="1">
        <f t="shared" si="311"/>
        <v>2</v>
      </c>
      <c r="SO35" s="1">
        <f t="shared" si="311"/>
        <v>1</v>
      </c>
      <c r="SP35" s="1">
        <f t="shared" si="311"/>
        <v>3</v>
      </c>
      <c r="SQ35" s="1">
        <f t="shared" si="311"/>
        <v>2</v>
      </c>
      <c r="SR35" s="1">
        <f t="shared" si="311"/>
        <v>2</v>
      </c>
      <c r="SS35" s="1">
        <f t="shared" si="311"/>
        <v>3</v>
      </c>
      <c r="ST35" s="1">
        <f t="shared" si="311"/>
        <v>3</v>
      </c>
      <c r="SU35" s="1">
        <f t="shared" si="311"/>
        <v>2</v>
      </c>
      <c r="SV35" s="1">
        <f t="shared" si="311"/>
        <v>2</v>
      </c>
      <c r="SW35" s="1">
        <f t="shared" si="311"/>
        <v>3</v>
      </c>
      <c r="SX35" s="1">
        <f t="shared" si="311"/>
        <v>2</v>
      </c>
      <c r="SY35" s="1">
        <f t="shared" si="311"/>
        <v>2</v>
      </c>
      <c r="SZ35" s="1">
        <f t="shared" si="311"/>
        <v>2</v>
      </c>
      <c r="TA35" s="1">
        <f t="shared" si="311"/>
        <v>3</v>
      </c>
      <c r="TB35" s="1">
        <f t="shared" si="311"/>
        <v>3</v>
      </c>
      <c r="TC35" s="1">
        <f t="shared" si="311"/>
        <v>2</v>
      </c>
      <c r="TD35" s="1">
        <f t="shared" si="311"/>
        <v>2</v>
      </c>
      <c r="TE35" s="1">
        <f t="shared" si="311"/>
        <v>3</v>
      </c>
      <c r="TF35" s="1">
        <f t="shared" si="311"/>
        <v>2</v>
      </c>
      <c r="TG35" s="1">
        <f t="shared" si="311"/>
        <v>2</v>
      </c>
      <c r="TH35" s="1">
        <f t="shared" si="311"/>
        <v>3</v>
      </c>
      <c r="TI35" s="1">
        <f t="shared" si="311"/>
        <v>2</v>
      </c>
      <c r="TJ35" s="1">
        <f t="shared" si="311"/>
        <v>2</v>
      </c>
      <c r="TK35" s="1">
        <f t="shared" si="311"/>
        <v>2</v>
      </c>
      <c r="TL35" s="1">
        <f t="shared" si="311"/>
        <v>3</v>
      </c>
      <c r="TM35" s="1">
        <f t="shared" si="311"/>
        <v>2</v>
      </c>
      <c r="TN35" s="1">
        <f t="shared" si="311"/>
        <v>3</v>
      </c>
      <c r="TO35" s="1">
        <f t="shared" si="311"/>
        <v>2</v>
      </c>
      <c r="TP35" s="1">
        <f t="shared" si="311"/>
        <v>2</v>
      </c>
      <c r="TQ35" s="1">
        <f t="shared" si="311"/>
        <v>3</v>
      </c>
      <c r="TR35" s="1">
        <f t="shared" si="311"/>
        <v>3</v>
      </c>
      <c r="TS35" s="1">
        <f t="shared" si="311"/>
        <v>3</v>
      </c>
      <c r="TT35" s="1">
        <f t="shared" si="311"/>
        <v>2</v>
      </c>
      <c r="TU35" s="1">
        <f t="shared" si="311"/>
        <v>2</v>
      </c>
      <c r="TV35" s="1">
        <f t="shared" si="45"/>
        <v>78</v>
      </c>
      <c r="TW35" s="1">
        <f t="shared" si="46"/>
        <v>21</v>
      </c>
      <c r="TX35" s="1">
        <f t="shared" si="47"/>
        <v>7</v>
      </c>
      <c r="TY35" s="1">
        <f t="shared" si="48"/>
        <v>9</v>
      </c>
      <c r="TZ35" s="1">
        <f t="shared" si="49"/>
        <v>5</v>
      </c>
      <c r="UA35" s="1">
        <f t="shared" si="50"/>
        <v>33</v>
      </c>
      <c r="UB35" s="1">
        <f t="shared" si="51"/>
        <v>10</v>
      </c>
      <c r="UC35" s="1">
        <f t="shared" si="52"/>
        <v>5</v>
      </c>
      <c r="UD35" s="1">
        <f t="shared" si="53"/>
        <v>5</v>
      </c>
      <c r="UE35" s="1">
        <f t="shared" si="54"/>
        <v>5</v>
      </c>
      <c r="UF35" s="1">
        <f t="shared" ref="UF35:UG35" si="312">TS35</f>
        <v>3</v>
      </c>
      <c r="UG35" s="1">
        <f t="shared" si="312"/>
        <v>2</v>
      </c>
      <c r="UH35" s="1">
        <f t="shared" si="56"/>
        <v>14</v>
      </c>
      <c r="UI35" s="1">
        <f t="shared" si="57"/>
        <v>2</v>
      </c>
      <c r="UJ35" s="1">
        <f t="shared" si="58"/>
        <v>4</v>
      </c>
      <c r="UK35" s="1">
        <f t="shared" si="59"/>
        <v>8</v>
      </c>
      <c r="UL35" s="1">
        <f t="shared" si="60"/>
        <v>10</v>
      </c>
      <c r="UM35" s="1">
        <f t="shared" si="61"/>
        <v>4</v>
      </c>
      <c r="UN35" s="1">
        <f t="shared" si="62"/>
        <v>4</v>
      </c>
      <c r="UO35" s="1">
        <f t="shared" si="63"/>
        <v>2</v>
      </c>
      <c r="UP35" s="6">
        <v>2.0</v>
      </c>
      <c r="UQ35" s="6">
        <v>1.0</v>
      </c>
      <c r="UR35" s="6">
        <v>1.0</v>
      </c>
      <c r="US35" s="6">
        <v>2.0</v>
      </c>
      <c r="UT35" s="6">
        <v>2.0</v>
      </c>
      <c r="UU35" s="6">
        <v>1.0</v>
      </c>
      <c r="UV35" s="6">
        <v>1.0</v>
      </c>
      <c r="UW35" s="6">
        <v>1.0</v>
      </c>
      <c r="UX35" s="6">
        <v>1.0</v>
      </c>
      <c r="UY35" s="6">
        <v>1.0</v>
      </c>
      <c r="UZ35" s="6">
        <v>1.0</v>
      </c>
      <c r="VA35" s="6">
        <v>1.0</v>
      </c>
      <c r="VB35" s="6">
        <v>1.0</v>
      </c>
      <c r="VC35" s="6">
        <v>1.0</v>
      </c>
      <c r="VD35" s="6">
        <v>1.0</v>
      </c>
      <c r="VE35" s="6">
        <v>1.0</v>
      </c>
      <c r="VF35" s="6">
        <v>1.0</v>
      </c>
      <c r="VG35" s="6">
        <v>1.0</v>
      </c>
      <c r="VH35" s="6">
        <v>1.0</v>
      </c>
      <c r="VI35" s="6">
        <v>1.0</v>
      </c>
      <c r="VJ35" s="6">
        <v>1.0</v>
      </c>
      <c r="VK35" s="6">
        <v>1.0</v>
      </c>
      <c r="VL35" s="6">
        <v>1.0</v>
      </c>
      <c r="VM35" s="6">
        <v>1.0</v>
      </c>
      <c r="VN35" s="6">
        <v>1.0</v>
      </c>
      <c r="VO35" s="6">
        <v>1.0</v>
      </c>
      <c r="VP35" s="6">
        <v>1.0</v>
      </c>
      <c r="VQ35" s="6">
        <v>1.0</v>
      </c>
      <c r="VR35" s="6">
        <v>2.0</v>
      </c>
      <c r="VS35" s="6">
        <v>1.0</v>
      </c>
      <c r="VT35" s="6">
        <v>1.0</v>
      </c>
      <c r="VU35" s="6">
        <v>1.0</v>
      </c>
      <c r="VV35" s="6">
        <v>1.0</v>
      </c>
      <c r="VW35" s="6">
        <v>1.0</v>
      </c>
      <c r="VX35" s="6">
        <v>1.0</v>
      </c>
      <c r="VY35" s="6">
        <v>0.0</v>
      </c>
      <c r="VZ35" s="6" t="s">
        <v>774</v>
      </c>
      <c r="WA35" s="9">
        <v>26.0</v>
      </c>
      <c r="WB35" s="1">
        <v>1.0</v>
      </c>
      <c r="WC35" s="1">
        <v>2.0</v>
      </c>
      <c r="WD35" s="1">
        <v>2.0</v>
      </c>
      <c r="WE35" s="1">
        <v>2.0</v>
      </c>
      <c r="WF35" s="1">
        <v>1.0</v>
      </c>
      <c r="WG35" s="1">
        <v>1.0</v>
      </c>
      <c r="WH35" s="1">
        <v>1.0</v>
      </c>
      <c r="WI35" s="1">
        <v>2.0</v>
      </c>
      <c r="WJ35" s="1">
        <v>1.0</v>
      </c>
      <c r="WK35" s="1">
        <v>2.0</v>
      </c>
      <c r="WL35" s="1">
        <v>1.0</v>
      </c>
      <c r="WM35" s="1">
        <v>2.0</v>
      </c>
      <c r="WN35" s="1">
        <v>1.0</v>
      </c>
      <c r="WO35" s="1">
        <v>2.0</v>
      </c>
      <c r="WP35" s="1">
        <v>2.0</v>
      </c>
      <c r="WQ35" s="1">
        <f t="shared" ref="WQ35:XE35" si="313">IF(WQ$3="+",WB35,3-WB35)</f>
        <v>2</v>
      </c>
      <c r="WR35" s="1">
        <f t="shared" si="313"/>
        <v>2</v>
      </c>
      <c r="WS35" s="1">
        <f t="shared" si="313"/>
        <v>2</v>
      </c>
      <c r="WT35" s="1">
        <f t="shared" si="313"/>
        <v>2</v>
      </c>
      <c r="WU35" s="1">
        <f t="shared" si="313"/>
        <v>2</v>
      </c>
      <c r="WV35" s="1">
        <f t="shared" si="313"/>
        <v>1</v>
      </c>
      <c r="WW35" s="1">
        <f t="shared" si="313"/>
        <v>2</v>
      </c>
      <c r="WX35" s="1">
        <f t="shared" si="313"/>
        <v>2</v>
      </c>
      <c r="WY35" s="1">
        <f t="shared" si="313"/>
        <v>1</v>
      </c>
      <c r="WZ35" s="1">
        <f t="shared" si="313"/>
        <v>2</v>
      </c>
      <c r="XA35" s="1">
        <f t="shared" si="313"/>
        <v>2</v>
      </c>
      <c r="XB35" s="1">
        <f t="shared" si="313"/>
        <v>2</v>
      </c>
      <c r="XC35" s="1">
        <f t="shared" si="313"/>
        <v>2</v>
      </c>
      <c r="XD35" s="1">
        <f t="shared" si="313"/>
        <v>2</v>
      </c>
      <c r="XE35" s="1">
        <f t="shared" si="313"/>
        <v>2</v>
      </c>
      <c r="XF35" s="1">
        <f t="shared" si="65"/>
        <v>28</v>
      </c>
      <c r="XG35" s="1">
        <v>0.0</v>
      </c>
      <c r="XH35" s="9"/>
      <c r="XI35" s="9"/>
    </row>
    <row r="36" ht="15.0" customHeight="1">
      <c r="A36" s="1" t="s">
        <v>564</v>
      </c>
      <c r="B36" s="1" t="s">
        <v>553</v>
      </c>
      <c r="C36" s="1" t="s">
        <v>775</v>
      </c>
      <c r="D36" s="1"/>
      <c r="E36" s="1" t="s">
        <v>776</v>
      </c>
      <c r="F36" s="1" t="s">
        <v>777</v>
      </c>
      <c r="G36" s="1" t="s">
        <v>778</v>
      </c>
      <c r="H36" s="1" t="s">
        <v>779</v>
      </c>
      <c r="I36" s="1">
        <v>2.0</v>
      </c>
      <c r="J36" s="1">
        <v>1.9470915E7</v>
      </c>
      <c r="K36" s="1">
        <v>70.0</v>
      </c>
      <c r="L36" s="1">
        <v>2.0161116E7</v>
      </c>
      <c r="M36" s="1">
        <v>2.0</v>
      </c>
      <c r="N36" s="1">
        <v>2.0</v>
      </c>
      <c r="O36" s="1">
        <v>2.0</v>
      </c>
      <c r="P36" s="1"/>
      <c r="Q36" s="1">
        <v>2.0</v>
      </c>
      <c r="R36" s="1"/>
      <c r="S36" s="1">
        <v>2.0</v>
      </c>
      <c r="T36" s="1" t="s">
        <v>560</v>
      </c>
      <c r="U36" s="1"/>
      <c r="V36" s="1">
        <v>10.0</v>
      </c>
      <c r="W36" s="1" t="s">
        <v>780</v>
      </c>
      <c r="X36" s="1">
        <v>3025.0</v>
      </c>
      <c r="Y36" s="1" t="s">
        <v>562</v>
      </c>
      <c r="Z36" s="1"/>
      <c r="AA36" s="1" t="s">
        <v>681</v>
      </c>
      <c r="AB36" s="1">
        <v>2.0</v>
      </c>
      <c r="AC36" s="1">
        <v>1.0</v>
      </c>
      <c r="AD36" s="1">
        <v>1969.0</v>
      </c>
      <c r="AE36" s="1">
        <v>2.0</v>
      </c>
      <c r="AF36" s="1">
        <v>2.0</v>
      </c>
      <c r="AG36" s="1">
        <v>1.0</v>
      </c>
      <c r="AH36" s="1">
        <v>5.0</v>
      </c>
      <c r="AI36" s="1">
        <v>4.0</v>
      </c>
      <c r="AJ36" s="1">
        <v>12.0</v>
      </c>
      <c r="AK36" s="1">
        <v>2.0</v>
      </c>
      <c r="AL36" s="1"/>
      <c r="AM36" s="1">
        <v>5.0</v>
      </c>
      <c r="AN36" s="1">
        <v>2013.0</v>
      </c>
      <c r="AO36" s="1">
        <v>5.0</v>
      </c>
      <c r="AP36" s="1">
        <v>11.0</v>
      </c>
      <c r="AQ36" s="1">
        <v>6.0</v>
      </c>
      <c r="AR36" s="1">
        <v>7.0</v>
      </c>
      <c r="AS36" s="1">
        <v>6.0</v>
      </c>
      <c r="AT36" s="1">
        <v>7.0</v>
      </c>
      <c r="AU36" s="1">
        <v>2.0</v>
      </c>
      <c r="AV36" s="1">
        <v>5.0</v>
      </c>
      <c r="AW36" s="1">
        <v>1.0</v>
      </c>
      <c r="AX36" s="1">
        <v>1.0</v>
      </c>
      <c r="AY36" s="1">
        <v>4.0</v>
      </c>
      <c r="AZ36" s="1">
        <v>7.0</v>
      </c>
      <c r="BA36" s="1">
        <v>1.0</v>
      </c>
      <c r="BB36" s="1">
        <v>2.0</v>
      </c>
      <c r="BC36" s="1">
        <v>1.0</v>
      </c>
      <c r="BD36" s="1">
        <v>2.0</v>
      </c>
      <c r="BE36" s="1">
        <v>3.0</v>
      </c>
      <c r="BF36" s="1">
        <v>1.0</v>
      </c>
      <c r="BG36" s="1">
        <v>1.0</v>
      </c>
      <c r="BH36" s="1">
        <v>3.0</v>
      </c>
      <c r="BI36" s="1">
        <v>1.0</v>
      </c>
      <c r="BJ36" s="1">
        <v>1.0</v>
      </c>
      <c r="BK36" s="1">
        <v>3.0</v>
      </c>
      <c r="BL36" s="1">
        <v>1.0</v>
      </c>
      <c r="BM36" s="1">
        <v>2.0</v>
      </c>
      <c r="BN36" s="1">
        <v>4.0</v>
      </c>
      <c r="BO36" s="1">
        <v>1.0</v>
      </c>
      <c r="BP36" s="1">
        <v>5.0</v>
      </c>
      <c r="BQ36" s="1">
        <v>2.0</v>
      </c>
      <c r="BR36" s="1">
        <v>1.0</v>
      </c>
      <c r="BS36" s="1">
        <v>5.0</v>
      </c>
      <c r="BT36" s="1">
        <v>5.0</v>
      </c>
      <c r="BU36" s="1">
        <v>5.0</v>
      </c>
      <c r="BV36" s="1">
        <v>4.0</v>
      </c>
      <c r="BW36" s="1">
        <v>2.0</v>
      </c>
      <c r="BX36" s="1">
        <v>5.0</v>
      </c>
      <c r="BY36" s="1">
        <v>5.0</v>
      </c>
      <c r="BZ36" s="1">
        <v>3.0</v>
      </c>
      <c r="CA36" s="1">
        <v>3.0</v>
      </c>
      <c r="CB36" s="1">
        <v>5.0</v>
      </c>
      <c r="CC36" s="1">
        <v>2.0</v>
      </c>
      <c r="CD36" s="1">
        <v>5.0</v>
      </c>
      <c r="CE36" s="1">
        <v>5.0</v>
      </c>
      <c r="CF36" s="1">
        <v>5.0</v>
      </c>
      <c r="CG36" s="1">
        <v>2.0</v>
      </c>
      <c r="CH36" s="1">
        <v>2.0</v>
      </c>
      <c r="CI36" s="1">
        <v>4.0</v>
      </c>
      <c r="CJ36" s="1">
        <v>5.0</v>
      </c>
      <c r="CK36" s="1">
        <v>3.0</v>
      </c>
      <c r="CL36" s="1">
        <v>4.0</v>
      </c>
      <c r="CM36" s="1">
        <v>4.0</v>
      </c>
      <c r="CN36" s="1">
        <f t="shared" si="9"/>
        <v>12</v>
      </c>
      <c r="CO36" s="1">
        <f t="shared" si="10"/>
        <v>22</v>
      </c>
      <c r="CP36" s="1">
        <f t="shared" si="11"/>
        <v>21</v>
      </c>
      <c r="CQ36" s="1">
        <f t="shared" si="12"/>
        <v>12</v>
      </c>
      <c r="CR36" s="1">
        <f t="shared" si="13"/>
        <v>13</v>
      </c>
      <c r="CS36" s="1">
        <f t="shared" si="14"/>
        <v>16</v>
      </c>
      <c r="CT36" s="1">
        <f t="shared" si="15"/>
        <v>96</v>
      </c>
      <c r="CU36" s="1">
        <v>2.0</v>
      </c>
      <c r="CV36" s="1">
        <v>2.0</v>
      </c>
      <c r="CW36" s="1">
        <v>3.0</v>
      </c>
      <c r="CX36" s="1">
        <v>3.0</v>
      </c>
      <c r="CY36" s="1">
        <v>3.0</v>
      </c>
      <c r="CZ36" s="1">
        <v>2.0</v>
      </c>
      <c r="DA36" s="1">
        <v>2.0</v>
      </c>
      <c r="DB36" s="1">
        <v>3.0</v>
      </c>
      <c r="DC36" s="1">
        <v>3.0</v>
      </c>
      <c r="DD36" s="1">
        <v>2.0</v>
      </c>
      <c r="DE36" s="1">
        <v>2.0</v>
      </c>
      <c r="DF36" s="1">
        <v>3.0</v>
      </c>
      <c r="DG36" s="1">
        <v>2.0</v>
      </c>
      <c r="DH36" s="1">
        <v>2.0</v>
      </c>
      <c r="DI36" s="1"/>
      <c r="DJ36" s="1">
        <v>2.0</v>
      </c>
      <c r="DK36" s="1">
        <v>2.0</v>
      </c>
      <c r="DL36" s="1">
        <v>3.0</v>
      </c>
      <c r="DM36" s="1">
        <v>2.0</v>
      </c>
      <c r="DN36" s="1">
        <v>2.0</v>
      </c>
      <c r="DO36" s="1">
        <v>2.0</v>
      </c>
      <c r="DP36" s="1">
        <v>2.0</v>
      </c>
      <c r="DQ36" s="1">
        <f t="shared" si="16"/>
        <v>10</v>
      </c>
      <c r="DR36" s="1">
        <f t="shared" si="17"/>
        <v>9</v>
      </c>
      <c r="DS36" s="1">
        <f t="shared" ref="DS36:DT36" si="314">SUM(CW36+DC36+DI36)</f>
        <v>6</v>
      </c>
      <c r="DT36" s="1">
        <f t="shared" si="314"/>
        <v>7</v>
      </c>
      <c r="DU36" s="1">
        <f t="shared" si="19"/>
        <v>7</v>
      </c>
      <c r="DV36" s="1">
        <f t="shared" si="20"/>
        <v>10</v>
      </c>
      <c r="DW36" s="1">
        <f t="shared" si="21"/>
        <v>49</v>
      </c>
      <c r="DX36" s="1">
        <v>4.0</v>
      </c>
      <c r="DY36" s="1">
        <v>3.0</v>
      </c>
      <c r="DZ36" s="1">
        <v>4.0</v>
      </c>
      <c r="EA36" s="1">
        <v>2.0</v>
      </c>
      <c r="EB36" s="1">
        <v>3.0</v>
      </c>
      <c r="EC36" s="1">
        <v>4.0</v>
      </c>
      <c r="ED36" s="1">
        <v>3.0</v>
      </c>
      <c r="EE36" s="1">
        <v>3.0</v>
      </c>
      <c r="EF36" s="1">
        <v>4.0</v>
      </c>
      <c r="EG36" s="1">
        <v>2.0</v>
      </c>
      <c r="EH36" s="1">
        <v>4.0</v>
      </c>
      <c r="EI36" s="1">
        <v>2.0</v>
      </c>
      <c r="EJ36" s="1">
        <v>2.0</v>
      </c>
      <c r="EK36" s="1">
        <v>4.0</v>
      </c>
      <c r="EL36" s="1">
        <v>2.0</v>
      </c>
      <c r="EM36" s="1">
        <v>2.0</v>
      </c>
      <c r="EN36" s="1">
        <v>4.0</v>
      </c>
      <c r="EO36" s="1">
        <v>2.0</v>
      </c>
      <c r="EP36" s="1">
        <v>3.0</v>
      </c>
      <c r="EQ36" s="1">
        <v>3.0</v>
      </c>
      <c r="ER36" s="1">
        <v>4.0</v>
      </c>
      <c r="ES36" s="1">
        <v>3.0</v>
      </c>
      <c r="ET36" s="1">
        <v>3.0</v>
      </c>
      <c r="EU36" s="1">
        <v>4.0</v>
      </c>
      <c r="EV36" s="1">
        <v>2.0</v>
      </c>
      <c r="EW36" s="1">
        <v>4.0</v>
      </c>
      <c r="EX36" s="1">
        <v>4.0</v>
      </c>
      <c r="EY36" s="1">
        <v>2.0</v>
      </c>
      <c r="EZ36" s="1">
        <v>4.0</v>
      </c>
      <c r="FA36" s="1">
        <v>3.0</v>
      </c>
      <c r="FB36" s="1">
        <v>3.0</v>
      </c>
      <c r="FC36" s="1">
        <v>2.0</v>
      </c>
      <c r="FD36" s="1">
        <v>3.0</v>
      </c>
      <c r="FE36" s="1">
        <v>4.0</v>
      </c>
      <c r="FF36" s="1">
        <v>4.0</v>
      </c>
      <c r="FG36" s="1">
        <v>4.0</v>
      </c>
      <c r="FH36" s="1">
        <v>3.0</v>
      </c>
      <c r="FI36" s="1">
        <v>3.0</v>
      </c>
      <c r="FJ36" s="1">
        <v>4.0</v>
      </c>
      <c r="FK36" s="1">
        <v>4.0</v>
      </c>
      <c r="FL36" s="1">
        <v>4.0</v>
      </c>
      <c r="FM36" s="1">
        <v>4.0</v>
      </c>
      <c r="FN36" s="1">
        <v>4.0</v>
      </c>
      <c r="FO36" s="1">
        <v>2.0</v>
      </c>
      <c r="FP36" s="1">
        <f t="shared" ref="FP36:HG36" si="315">IF(FP$3="+",DX36,6-DX36)</f>
        <v>4</v>
      </c>
      <c r="FQ36" s="1">
        <f t="shared" si="315"/>
        <v>3</v>
      </c>
      <c r="FR36" s="1">
        <f t="shared" si="315"/>
        <v>4</v>
      </c>
      <c r="FS36" s="1">
        <f t="shared" si="315"/>
        <v>2</v>
      </c>
      <c r="FT36" s="1">
        <f t="shared" si="315"/>
        <v>3</v>
      </c>
      <c r="FU36" s="1">
        <f t="shared" si="315"/>
        <v>2</v>
      </c>
      <c r="FV36" s="1">
        <f t="shared" si="315"/>
        <v>3</v>
      </c>
      <c r="FW36" s="1">
        <f t="shared" si="315"/>
        <v>3</v>
      </c>
      <c r="FX36" s="1">
        <f t="shared" si="315"/>
        <v>2</v>
      </c>
      <c r="FY36" s="1">
        <f t="shared" si="315"/>
        <v>2</v>
      </c>
      <c r="FZ36" s="1">
        <f t="shared" si="315"/>
        <v>4</v>
      </c>
      <c r="GA36" s="1">
        <f t="shared" si="315"/>
        <v>4</v>
      </c>
      <c r="GB36" s="1">
        <f t="shared" si="315"/>
        <v>4</v>
      </c>
      <c r="GC36" s="1">
        <f t="shared" si="315"/>
        <v>4</v>
      </c>
      <c r="GD36" s="1">
        <f t="shared" si="315"/>
        <v>4</v>
      </c>
      <c r="GE36" s="1">
        <f t="shared" si="315"/>
        <v>4</v>
      </c>
      <c r="GF36" s="1">
        <f t="shared" si="315"/>
        <v>4</v>
      </c>
      <c r="GG36" s="1">
        <f t="shared" si="315"/>
        <v>4</v>
      </c>
      <c r="GH36" s="1">
        <f t="shared" si="315"/>
        <v>3</v>
      </c>
      <c r="GI36" s="1">
        <f t="shared" si="315"/>
        <v>3</v>
      </c>
      <c r="GJ36" s="1">
        <f t="shared" si="315"/>
        <v>4</v>
      </c>
      <c r="GK36" s="1">
        <f t="shared" si="315"/>
        <v>3</v>
      </c>
      <c r="GL36" s="1">
        <f t="shared" si="315"/>
        <v>3</v>
      </c>
      <c r="GM36" s="1">
        <f t="shared" si="315"/>
        <v>2</v>
      </c>
      <c r="GN36" s="1">
        <f t="shared" si="315"/>
        <v>4</v>
      </c>
      <c r="GO36" s="1">
        <f t="shared" si="315"/>
        <v>4</v>
      </c>
      <c r="GP36" s="1">
        <f t="shared" si="315"/>
        <v>4</v>
      </c>
      <c r="GQ36" s="1">
        <f t="shared" si="315"/>
        <v>2</v>
      </c>
      <c r="GR36" s="1">
        <f t="shared" si="315"/>
        <v>4</v>
      </c>
      <c r="GS36" s="1">
        <f t="shared" si="315"/>
        <v>3</v>
      </c>
      <c r="GT36" s="1">
        <f t="shared" si="315"/>
        <v>3</v>
      </c>
      <c r="GU36" s="1">
        <f t="shared" si="315"/>
        <v>2</v>
      </c>
      <c r="GV36" s="1">
        <f t="shared" si="315"/>
        <v>3</v>
      </c>
      <c r="GW36" s="1">
        <f t="shared" si="315"/>
        <v>4</v>
      </c>
      <c r="GX36" s="1">
        <f t="shared" si="315"/>
        <v>4</v>
      </c>
      <c r="GY36" s="1">
        <f t="shared" si="315"/>
        <v>4</v>
      </c>
      <c r="GZ36" s="1">
        <f t="shared" si="315"/>
        <v>3</v>
      </c>
      <c r="HA36" s="1">
        <f t="shared" si="315"/>
        <v>3</v>
      </c>
      <c r="HB36" s="1">
        <f t="shared" si="315"/>
        <v>4</v>
      </c>
      <c r="HC36" s="1">
        <f t="shared" si="315"/>
        <v>4</v>
      </c>
      <c r="HD36" s="1">
        <f t="shared" si="315"/>
        <v>4</v>
      </c>
      <c r="HE36" s="1">
        <f t="shared" si="315"/>
        <v>2</v>
      </c>
      <c r="HF36" s="1">
        <f t="shared" si="315"/>
        <v>4</v>
      </c>
      <c r="HG36" s="1">
        <f t="shared" si="315"/>
        <v>4</v>
      </c>
      <c r="HH36" s="1">
        <v>4.0</v>
      </c>
      <c r="HI36" s="1">
        <v>3.0</v>
      </c>
      <c r="HJ36" s="1">
        <v>4.0</v>
      </c>
      <c r="HK36" s="1">
        <v>2.0</v>
      </c>
      <c r="HL36" s="1">
        <v>3.0</v>
      </c>
      <c r="HM36" s="1">
        <v>4.0</v>
      </c>
      <c r="HN36" s="1">
        <v>3.0</v>
      </c>
      <c r="HO36" s="1">
        <v>3.0</v>
      </c>
      <c r="HP36" s="1">
        <v>4.0</v>
      </c>
      <c r="HQ36" s="1">
        <v>2.0</v>
      </c>
      <c r="HR36" s="1">
        <v>4.0</v>
      </c>
      <c r="HS36" s="1">
        <v>2.0</v>
      </c>
      <c r="HT36" s="1">
        <v>2.0</v>
      </c>
      <c r="HU36" s="1">
        <v>4.0</v>
      </c>
      <c r="HV36" s="1">
        <v>2.0</v>
      </c>
      <c r="HW36" s="1">
        <v>2.0</v>
      </c>
      <c r="HX36" s="1">
        <v>4.0</v>
      </c>
      <c r="HY36" s="1">
        <v>2.0</v>
      </c>
      <c r="HZ36" s="1">
        <v>3.0</v>
      </c>
      <c r="IA36" s="1">
        <v>3.0</v>
      </c>
      <c r="IB36" s="1">
        <v>4.0</v>
      </c>
      <c r="IC36" s="1">
        <v>3.0</v>
      </c>
      <c r="ID36" s="1">
        <v>3.0</v>
      </c>
      <c r="IE36" s="1">
        <v>4.0</v>
      </c>
      <c r="IF36" s="1">
        <v>2.0</v>
      </c>
      <c r="IG36" s="1">
        <v>4.0</v>
      </c>
      <c r="IH36" s="1">
        <v>4.0</v>
      </c>
      <c r="II36" s="1">
        <v>2.0</v>
      </c>
      <c r="IJ36" s="1">
        <v>4.0</v>
      </c>
      <c r="IK36" s="1">
        <v>3.0</v>
      </c>
      <c r="IL36" s="1">
        <v>3.0</v>
      </c>
      <c r="IM36" s="1">
        <v>2.0</v>
      </c>
      <c r="IN36" s="1">
        <v>3.0</v>
      </c>
      <c r="IO36" s="1">
        <v>4.0</v>
      </c>
      <c r="IP36" s="1">
        <v>4.0</v>
      </c>
      <c r="IQ36" s="1">
        <v>4.0</v>
      </c>
      <c r="IR36" s="1">
        <v>3.0</v>
      </c>
      <c r="IS36" s="1">
        <v>3.0</v>
      </c>
      <c r="IT36" s="1">
        <v>4.0</v>
      </c>
      <c r="IU36" s="1">
        <v>4.0</v>
      </c>
      <c r="IV36" s="1">
        <v>4.0</v>
      </c>
      <c r="IW36" s="1">
        <v>4.0</v>
      </c>
      <c r="IX36" s="1">
        <v>4.0</v>
      </c>
      <c r="IY36" s="1">
        <v>2.0</v>
      </c>
      <c r="IZ36" s="1">
        <f t="shared" ref="IZ36:KQ36" si="316">IF(IZ$3="+",HH36,6-HH36)</f>
        <v>4</v>
      </c>
      <c r="JA36" s="1">
        <f t="shared" si="316"/>
        <v>3</v>
      </c>
      <c r="JB36" s="1">
        <f t="shared" si="316"/>
        <v>4</v>
      </c>
      <c r="JC36" s="1">
        <f t="shared" si="316"/>
        <v>2</v>
      </c>
      <c r="JD36" s="1">
        <f t="shared" si="316"/>
        <v>3</v>
      </c>
      <c r="JE36" s="1">
        <f t="shared" si="316"/>
        <v>2</v>
      </c>
      <c r="JF36" s="1">
        <f t="shared" si="316"/>
        <v>3</v>
      </c>
      <c r="JG36" s="1">
        <f t="shared" si="316"/>
        <v>3</v>
      </c>
      <c r="JH36" s="1">
        <f t="shared" si="316"/>
        <v>2</v>
      </c>
      <c r="JI36" s="1">
        <f t="shared" si="316"/>
        <v>2</v>
      </c>
      <c r="JJ36" s="1">
        <f t="shared" si="316"/>
        <v>4</v>
      </c>
      <c r="JK36" s="1">
        <f t="shared" si="316"/>
        <v>4</v>
      </c>
      <c r="JL36" s="1">
        <f t="shared" si="316"/>
        <v>4</v>
      </c>
      <c r="JM36" s="1">
        <f t="shared" si="316"/>
        <v>4</v>
      </c>
      <c r="JN36" s="1">
        <f t="shared" si="316"/>
        <v>2</v>
      </c>
      <c r="JO36" s="1">
        <f t="shared" si="316"/>
        <v>4</v>
      </c>
      <c r="JP36" s="1">
        <f t="shared" si="316"/>
        <v>4</v>
      </c>
      <c r="JQ36" s="1">
        <f t="shared" si="316"/>
        <v>4</v>
      </c>
      <c r="JR36" s="1">
        <f t="shared" si="316"/>
        <v>3</v>
      </c>
      <c r="JS36" s="1">
        <f t="shared" si="316"/>
        <v>3</v>
      </c>
      <c r="JT36" s="1">
        <f t="shared" si="316"/>
        <v>4</v>
      </c>
      <c r="JU36" s="1">
        <f t="shared" si="316"/>
        <v>3</v>
      </c>
      <c r="JV36" s="1">
        <f t="shared" si="316"/>
        <v>3</v>
      </c>
      <c r="JW36" s="1">
        <f t="shared" si="316"/>
        <v>4</v>
      </c>
      <c r="JX36" s="1">
        <f t="shared" si="316"/>
        <v>4</v>
      </c>
      <c r="JY36" s="1">
        <f t="shared" si="316"/>
        <v>4</v>
      </c>
      <c r="JZ36" s="1">
        <f t="shared" si="316"/>
        <v>2</v>
      </c>
      <c r="KA36" s="1">
        <f t="shared" si="316"/>
        <v>2</v>
      </c>
      <c r="KB36" s="1">
        <f t="shared" si="316"/>
        <v>4</v>
      </c>
      <c r="KC36" s="1">
        <f t="shared" si="316"/>
        <v>3</v>
      </c>
      <c r="KD36" s="1">
        <f t="shared" si="316"/>
        <v>3</v>
      </c>
      <c r="KE36" s="1">
        <f t="shared" si="316"/>
        <v>2</v>
      </c>
      <c r="KF36" s="1">
        <f t="shared" si="316"/>
        <v>3</v>
      </c>
      <c r="KG36" s="1">
        <f t="shared" si="316"/>
        <v>4</v>
      </c>
      <c r="KH36" s="1">
        <f t="shared" si="316"/>
        <v>2</v>
      </c>
      <c r="KI36" s="1">
        <f t="shared" si="316"/>
        <v>4</v>
      </c>
      <c r="KJ36" s="1">
        <f t="shared" si="316"/>
        <v>3</v>
      </c>
      <c r="KK36" s="1">
        <f t="shared" si="316"/>
        <v>3</v>
      </c>
      <c r="KL36" s="1">
        <f t="shared" si="316"/>
        <v>4</v>
      </c>
      <c r="KM36" s="1">
        <f t="shared" si="316"/>
        <v>4</v>
      </c>
      <c r="KN36" s="1">
        <f t="shared" si="316"/>
        <v>4</v>
      </c>
      <c r="KO36" s="1">
        <f t="shared" si="316"/>
        <v>2</v>
      </c>
      <c r="KP36" s="1">
        <f t="shared" si="316"/>
        <v>4</v>
      </c>
      <c r="KQ36" s="1">
        <f t="shared" si="316"/>
        <v>4</v>
      </c>
      <c r="KR36" s="1">
        <f t="shared" si="24"/>
        <v>147</v>
      </c>
      <c r="KS36" s="1">
        <f t="shared" si="25"/>
        <v>28</v>
      </c>
      <c r="KT36" s="1">
        <f t="shared" si="26"/>
        <v>27</v>
      </c>
      <c r="KU36" s="1">
        <f t="shared" si="27"/>
        <v>33</v>
      </c>
      <c r="KV36" s="1">
        <f t="shared" si="28"/>
        <v>25</v>
      </c>
      <c r="KW36" s="1">
        <f t="shared" si="29"/>
        <v>34</v>
      </c>
      <c r="KX36" s="1">
        <v>4.0</v>
      </c>
      <c r="KY36" s="1">
        <v>2.0</v>
      </c>
      <c r="KZ36" s="1">
        <v>4.0</v>
      </c>
      <c r="LA36" s="1">
        <v>2.0</v>
      </c>
      <c r="LB36" s="1">
        <v>2.0</v>
      </c>
      <c r="LC36" s="1">
        <v>4.0</v>
      </c>
      <c r="LD36" s="1">
        <v>4.0</v>
      </c>
      <c r="LE36" s="1">
        <v>2.0</v>
      </c>
      <c r="LF36" s="1">
        <v>2.0</v>
      </c>
      <c r="LG36" s="1">
        <v>4.0</v>
      </c>
      <c r="LH36" s="1">
        <v>4.0</v>
      </c>
      <c r="LI36" s="1">
        <v>4.0</v>
      </c>
      <c r="LJ36" s="1">
        <v>3.0</v>
      </c>
      <c r="LK36" s="1">
        <v>4.0</v>
      </c>
      <c r="LL36" s="1">
        <v>4.0</v>
      </c>
      <c r="LM36" s="1">
        <v>4.0</v>
      </c>
      <c r="LN36" s="1">
        <v>4.0</v>
      </c>
      <c r="LO36" s="1">
        <v>4.0</v>
      </c>
      <c r="LP36" s="1">
        <v>2.0</v>
      </c>
      <c r="LQ36" s="1">
        <v>3.0</v>
      </c>
      <c r="LR36" s="1">
        <v>4.0</v>
      </c>
      <c r="LS36" s="1">
        <v>2.0</v>
      </c>
      <c r="LT36" s="1">
        <v>2.0</v>
      </c>
      <c r="LU36" s="1">
        <v>4.0</v>
      </c>
      <c r="LV36" s="1">
        <v>4.0</v>
      </c>
      <c r="LW36" s="1">
        <v>3.0</v>
      </c>
      <c r="LX36" s="1">
        <v>4.0</v>
      </c>
      <c r="LY36" s="1">
        <v>4.0</v>
      </c>
      <c r="LZ36" s="1">
        <v>2.0</v>
      </c>
      <c r="MA36" s="1">
        <f t="shared" ref="MA36:NC36" si="317">IF(MA$3="+",KX36,6-KX36)</f>
        <v>4</v>
      </c>
      <c r="MB36" s="1">
        <f t="shared" si="317"/>
        <v>4</v>
      </c>
      <c r="MC36" s="1">
        <f t="shared" si="317"/>
        <v>4</v>
      </c>
      <c r="MD36" s="1">
        <f t="shared" si="317"/>
        <v>4</v>
      </c>
      <c r="ME36" s="1">
        <f t="shared" si="317"/>
        <v>4</v>
      </c>
      <c r="MF36" s="1">
        <f t="shared" si="317"/>
        <v>4</v>
      </c>
      <c r="MG36" s="1">
        <f t="shared" si="317"/>
        <v>4</v>
      </c>
      <c r="MH36" s="1">
        <f t="shared" si="317"/>
        <v>4</v>
      </c>
      <c r="MI36" s="1">
        <f t="shared" si="317"/>
        <v>4</v>
      </c>
      <c r="MJ36" s="1">
        <f t="shared" si="317"/>
        <v>4</v>
      </c>
      <c r="MK36" s="1">
        <f t="shared" si="317"/>
        <v>4</v>
      </c>
      <c r="ML36" s="1">
        <f t="shared" si="317"/>
        <v>4</v>
      </c>
      <c r="MM36" s="1">
        <f t="shared" si="317"/>
        <v>3</v>
      </c>
      <c r="MN36" s="1">
        <f t="shared" si="317"/>
        <v>4</v>
      </c>
      <c r="MO36" s="1">
        <f t="shared" si="317"/>
        <v>4</v>
      </c>
      <c r="MP36" s="1">
        <f t="shared" si="317"/>
        <v>4</v>
      </c>
      <c r="MQ36" s="1">
        <f t="shared" si="317"/>
        <v>4</v>
      </c>
      <c r="MR36" s="1">
        <f t="shared" si="317"/>
        <v>4</v>
      </c>
      <c r="MS36" s="1">
        <f t="shared" si="317"/>
        <v>4</v>
      </c>
      <c r="MT36" s="1">
        <f t="shared" si="317"/>
        <v>3</v>
      </c>
      <c r="MU36" s="1">
        <f t="shared" si="317"/>
        <v>4</v>
      </c>
      <c r="MV36" s="1">
        <f t="shared" si="317"/>
        <v>4</v>
      </c>
      <c r="MW36" s="1">
        <f t="shared" si="317"/>
        <v>4</v>
      </c>
      <c r="MX36" s="1">
        <f t="shared" si="317"/>
        <v>4</v>
      </c>
      <c r="MY36" s="1">
        <f t="shared" si="317"/>
        <v>4</v>
      </c>
      <c r="MZ36" s="1">
        <f t="shared" si="317"/>
        <v>3</v>
      </c>
      <c r="NA36" s="1">
        <f t="shared" si="317"/>
        <v>4</v>
      </c>
      <c r="NB36" s="1">
        <f t="shared" si="317"/>
        <v>4</v>
      </c>
      <c r="NC36" s="1">
        <f t="shared" si="317"/>
        <v>2</v>
      </c>
      <c r="ND36" s="1">
        <f t="shared" si="31"/>
        <v>16</v>
      </c>
      <c r="NE36" s="1">
        <f t="shared" si="32"/>
        <v>20</v>
      </c>
      <c r="NF36" s="1">
        <f t="shared" si="33"/>
        <v>23</v>
      </c>
      <c r="NG36" s="1">
        <f t="shared" si="34"/>
        <v>18</v>
      </c>
      <c r="NH36" s="1">
        <f t="shared" si="35"/>
        <v>15</v>
      </c>
      <c r="NI36" s="1">
        <f t="shared" si="36"/>
        <v>19</v>
      </c>
      <c r="NJ36" s="1">
        <f t="shared" si="70"/>
        <v>111</v>
      </c>
      <c r="NK36" s="1">
        <v>2.0</v>
      </c>
      <c r="NL36" s="1">
        <v>2.0</v>
      </c>
      <c r="NM36" s="1">
        <v>2.0</v>
      </c>
      <c r="NN36" s="1">
        <v>2.0</v>
      </c>
      <c r="NO36" s="1">
        <v>2.0</v>
      </c>
      <c r="NP36" s="1">
        <v>2.0</v>
      </c>
      <c r="NQ36" s="1">
        <v>2.0</v>
      </c>
      <c r="NR36" s="1">
        <v>2.0</v>
      </c>
      <c r="NS36" s="1">
        <v>2.0</v>
      </c>
      <c r="NT36" s="1">
        <v>2.0</v>
      </c>
      <c r="NU36" s="1">
        <v>2.0</v>
      </c>
      <c r="NV36" s="1">
        <v>2.0</v>
      </c>
      <c r="NW36" s="1">
        <v>2.0</v>
      </c>
      <c r="NX36" s="1">
        <v>3.0</v>
      </c>
      <c r="NY36" s="1">
        <v>2.0</v>
      </c>
      <c r="NZ36" s="1">
        <v>2.0</v>
      </c>
      <c r="OA36" s="1">
        <v>2.0</v>
      </c>
      <c r="OB36" s="1">
        <v>2.0</v>
      </c>
      <c r="OC36" s="1">
        <v>2.0</v>
      </c>
      <c r="OD36" s="1">
        <v>2.0</v>
      </c>
      <c r="OE36" s="1">
        <v>2.0</v>
      </c>
      <c r="OF36" s="1">
        <f t="shared" si="37"/>
        <v>12</v>
      </c>
      <c r="OG36" s="1">
        <f t="shared" si="38"/>
        <v>24</v>
      </c>
      <c r="OH36" s="1">
        <f t="shared" si="39"/>
        <v>36</v>
      </c>
      <c r="OI36" s="1">
        <v>3.0</v>
      </c>
      <c r="OJ36" s="1">
        <v>3.0</v>
      </c>
      <c r="OK36" s="1">
        <v>4.0</v>
      </c>
      <c r="OL36" s="1">
        <v>4.0</v>
      </c>
      <c r="OM36" s="1">
        <v>4.0</v>
      </c>
      <c r="ON36" s="1">
        <v>4.0</v>
      </c>
      <c r="OO36" s="1">
        <v>3.0</v>
      </c>
      <c r="OP36" s="1">
        <v>4.0</v>
      </c>
      <c r="OQ36" s="1">
        <v>3.0</v>
      </c>
      <c r="OR36" s="1">
        <v>3.0</v>
      </c>
      <c r="OS36" s="1">
        <v>3.0</v>
      </c>
      <c r="OT36" s="1">
        <v>4.0</v>
      </c>
      <c r="OU36" s="1">
        <v>3.0</v>
      </c>
      <c r="OV36" s="1">
        <v>3.0</v>
      </c>
      <c r="OW36" s="1">
        <v>4.0</v>
      </c>
      <c r="OX36" s="1">
        <v>4.0</v>
      </c>
      <c r="OY36" s="1">
        <v>4.0</v>
      </c>
      <c r="OZ36" s="1">
        <v>4.0</v>
      </c>
      <c r="PA36" s="1">
        <v>4.0</v>
      </c>
      <c r="PB36" s="1">
        <v>3.0</v>
      </c>
      <c r="PC36" s="1">
        <v>4.0</v>
      </c>
      <c r="PD36" s="1">
        <v>2.0</v>
      </c>
      <c r="PE36" s="1">
        <v>4.0</v>
      </c>
      <c r="PF36" s="1">
        <v>4.0</v>
      </c>
      <c r="PG36" s="1">
        <v>4.0</v>
      </c>
      <c r="PH36" s="1">
        <v>3.0</v>
      </c>
      <c r="PI36" s="1">
        <v>3.0</v>
      </c>
      <c r="PJ36" s="1">
        <v>3.0</v>
      </c>
      <c r="PK36" s="1">
        <v>2.0</v>
      </c>
      <c r="PL36" s="1">
        <f t="shared" ref="PL36:QN36" si="318">IF(PL$3="+",OI36,6-OI36)</f>
        <v>3</v>
      </c>
      <c r="PM36" s="1">
        <f t="shared" si="318"/>
        <v>3</v>
      </c>
      <c r="PN36" s="1">
        <f t="shared" si="318"/>
        <v>4</v>
      </c>
      <c r="PO36" s="1">
        <f t="shared" si="318"/>
        <v>4</v>
      </c>
      <c r="PP36" s="1">
        <f t="shared" si="318"/>
        <v>4</v>
      </c>
      <c r="PQ36" s="1">
        <f t="shared" si="318"/>
        <v>2</v>
      </c>
      <c r="PR36" s="1">
        <f t="shared" si="318"/>
        <v>3</v>
      </c>
      <c r="PS36" s="1">
        <f t="shared" si="318"/>
        <v>4</v>
      </c>
      <c r="PT36" s="1">
        <f t="shared" si="318"/>
        <v>3</v>
      </c>
      <c r="PU36" s="1">
        <f t="shared" si="318"/>
        <v>3</v>
      </c>
      <c r="PV36" s="1">
        <f t="shared" si="318"/>
        <v>3</v>
      </c>
      <c r="PW36" s="1">
        <f t="shared" si="318"/>
        <v>2</v>
      </c>
      <c r="PX36" s="1">
        <f t="shared" si="318"/>
        <v>3</v>
      </c>
      <c r="PY36" s="1">
        <f t="shared" si="318"/>
        <v>3</v>
      </c>
      <c r="PZ36" s="1">
        <f t="shared" si="318"/>
        <v>4</v>
      </c>
      <c r="QA36" s="1">
        <f t="shared" si="318"/>
        <v>4</v>
      </c>
      <c r="QB36" s="1">
        <f t="shared" si="318"/>
        <v>4</v>
      </c>
      <c r="QC36" s="1">
        <f t="shared" si="318"/>
        <v>2</v>
      </c>
      <c r="QD36" s="1">
        <f t="shared" si="318"/>
        <v>4</v>
      </c>
      <c r="QE36" s="1">
        <f t="shared" si="318"/>
        <v>3</v>
      </c>
      <c r="QF36" s="1">
        <f t="shared" si="318"/>
        <v>4</v>
      </c>
      <c r="QG36" s="1">
        <f t="shared" si="318"/>
        <v>4</v>
      </c>
      <c r="QH36" s="1">
        <f t="shared" si="318"/>
        <v>4</v>
      </c>
      <c r="QI36" s="1">
        <f t="shared" si="318"/>
        <v>4</v>
      </c>
      <c r="QJ36" s="1">
        <f t="shared" si="318"/>
        <v>4</v>
      </c>
      <c r="QK36" s="1">
        <f t="shared" si="318"/>
        <v>3</v>
      </c>
      <c r="QL36" s="1">
        <f t="shared" si="318"/>
        <v>3</v>
      </c>
      <c r="QM36" s="1">
        <f t="shared" si="318"/>
        <v>3</v>
      </c>
      <c r="QN36" s="1">
        <f t="shared" si="318"/>
        <v>4</v>
      </c>
      <c r="QO36" s="1">
        <f t="shared" si="41"/>
        <v>98</v>
      </c>
      <c r="QP36" s="1">
        <f t="shared" si="42"/>
        <v>42</v>
      </c>
      <c r="QQ36" s="1">
        <f t="shared" si="43"/>
        <v>56</v>
      </c>
      <c r="QR36" s="1">
        <v>3.0</v>
      </c>
      <c r="QS36" s="1">
        <v>3.0</v>
      </c>
      <c r="QT36" s="1">
        <v>2.0</v>
      </c>
      <c r="QU36" s="1">
        <v>3.0</v>
      </c>
      <c r="QV36" s="1">
        <v>2.0</v>
      </c>
      <c r="QW36" s="1">
        <v>2.0</v>
      </c>
      <c r="QX36" s="1">
        <v>3.0</v>
      </c>
      <c r="QY36" s="1">
        <v>2.0</v>
      </c>
      <c r="QZ36" s="1">
        <v>3.0</v>
      </c>
      <c r="RA36" s="1">
        <v>2.0</v>
      </c>
      <c r="RB36" s="1">
        <v>3.0</v>
      </c>
      <c r="RC36" s="1">
        <v>2.0</v>
      </c>
      <c r="RD36" s="1">
        <v>3.0</v>
      </c>
      <c r="RE36" s="1">
        <v>3.0</v>
      </c>
      <c r="RF36" s="1">
        <v>2.0</v>
      </c>
      <c r="RG36" s="1">
        <v>2.0</v>
      </c>
      <c r="RH36" s="1">
        <v>2.0</v>
      </c>
      <c r="RI36" s="1">
        <v>3.0</v>
      </c>
      <c r="RJ36" s="1">
        <v>2.0</v>
      </c>
      <c r="RK36" s="1">
        <v>3.0</v>
      </c>
      <c r="RL36" s="1">
        <v>3.0</v>
      </c>
      <c r="RM36" s="1">
        <v>3.0</v>
      </c>
      <c r="RN36" s="1">
        <v>2.0</v>
      </c>
      <c r="RO36" s="1">
        <v>3.0</v>
      </c>
      <c r="RP36" s="1">
        <v>3.0</v>
      </c>
      <c r="RQ36" s="1">
        <v>2.0</v>
      </c>
      <c r="RR36" s="1">
        <v>2.0</v>
      </c>
      <c r="RS36" s="1"/>
      <c r="RT36" s="1">
        <v>2.0</v>
      </c>
      <c r="RU36" s="1">
        <v>2.0</v>
      </c>
      <c r="RV36" s="1">
        <v>3.0</v>
      </c>
      <c r="RW36" s="1">
        <v>3.0</v>
      </c>
      <c r="RX36" s="1"/>
      <c r="RY36" s="1">
        <v>3.0</v>
      </c>
      <c r="RZ36" s="1">
        <v>2.0</v>
      </c>
      <c r="SA36" s="1"/>
      <c r="SB36" s="1">
        <v>3.0</v>
      </c>
      <c r="SC36" s="1">
        <v>3.0</v>
      </c>
      <c r="SD36" s="1">
        <v>3.0</v>
      </c>
      <c r="SE36" s="1">
        <v>3.0</v>
      </c>
      <c r="SF36" s="1">
        <v>2.0</v>
      </c>
      <c r="SG36" s="1">
        <f t="shared" ref="SG36:TG36" si="319">IF(SG$3="+",QR36,5-QR36)</f>
        <v>3</v>
      </c>
      <c r="SH36" s="1">
        <f t="shared" si="319"/>
        <v>3</v>
      </c>
      <c r="SI36" s="1">
        <f t="shared" si="319"/>
        <v>3</v>
      </c>
      <c r="SJ36" s="1">
        <f t="shared" si="319"/>
        <v>3</v>
      </c>
      <c r="SK36" s="1">
        <f t="shared" si="319"/>
        <v>2</v>
      </c>
      <c r="SL36" s="1">
        <f t="shared" si="319"/>
        <v>3</v>
      </c>
      <c r="SM36" s="1">
        <f t="shared" si="319"/>
        <v>3</v>
      </c>
      <c r="SN36" s="1">
        <f t="shared" si="319"/>
        <v>3</v>
      </c>
      <c r="SO36" s="1">
        <f t="shared" si="319"/>
        <v>2</v>
      </c>
      <c r="SP36" s="1">
        <f t="shared" si="319"/>
        <v>3</v>
      </c>
      <c r="SQ36" s="1">
        <f t="shared" si="319"/>
        <v>3</v>
      </c>
      <c r="SR36" s="1">
        <f t="shared" si="319"/>
        <v>3</v>
      </c>
      <c r="SS36" s="1">
        <f t="shared" si="319"/>
        <v>3</v>
      </c>
      <c r="ST36" s="1">
        <f t="shared" si="319"/>
        <v>3</v>
      </c>
      <c r="SU36" s="1">
        <f t="shared" si="319"/>
        <v>3</v>
      </c>
      <c r="SV36" s="1">
        <f t="shared" si="319"/>
        <v>2</v>
      </c>
      <c r="SW36" s="1">
        <f t="shared" si="319"/>
        <v>3</v>
      </c>
      <c r="SX36" s="1">
        <f t="shared" si="319"/>
        <v>2</v>
      </c>
      <c r="SY36" s="1">
        <f t="shared" si="319"/>
        <v>3</v>
      </c>
      <c r="SZ36" s="1">
        <f t="shared" si="319"/>
        <v>2</v>
      </c>
      <c r="TA36" s="1">
        <f t="shared" si="319"/>
        <v>2</v>
      </c>
      <c r="TB36" s="1">
        <f t="shared" si="319"/>
        <v>3</v>
      </c>
      <c r="TC36" s="1">
        <f t="shared" si="319"/>
        <v>3</v>
      </c>
      <c r="TD36" s="1">
        <f t="shared" si="319"/>
        <v>3</v>
      </c>
      <c r="TE36" s="1">
        <f t="shared" si="319"/>
        <v>3</v>
      </c>
      <c r="TF36" s="1">
        <f t="shared" si="319"/>
        <v>3</v>
      </c>
      <c r="TG36" s="1">
        <f t="shared" si="319"/>
        <v>3</v>
      </c>
      <c r="TH36" s="1"/>
      <c r="TI36" s="1">
        <f t="shared" ref="TI36:TL36" si="320">IF(TI$3="+",RT36,5-RT36)</f>
        <v>2</v>
      </c>
      <c r="TJ36" s="1">
        <f t="shared" si="320"/>
        <v>3</v>
      </c>
      <c r="TK36" s="1">
        <f t="shared" si="320"/>
        <v>2</v>
      </c>
      <c r="TL36" s="1">
        <f t="shared" si="320"/>
        <v>3</v>
      </c>
      <c r="TM36" s="1"/>
      <c r="TN36" s="1">
        <f t="shared" ref="TN36:TO36" si="321">IF(TN$3="+",RY36,5-RY36)</f>
        <v>3</v>
      </c>
      <c r="TO36" s="1">
        <f t="shared" si="321"/>
        <v>3</v>
      </c>
      <c r="TP36" s="1"/>
      <c r="TQ36" s="1">
        <f t="shared" ref="TQ36:TU36" si="322">IF(TQ$3="+",SB36,5-SB36)</f>
        <v>2</v>
      </c>
      <c r="TR36" s="1">
        <f t="shared" si="322"/>
        <v>3</v>
      </c>
      <c r="TS36" s="1">
        <f t="shared" si="322"/>
        <v>3</v>
      </c>
      <c r="TT36" s="1">
        <f t="shared" si="322"/>
        <v>3</v>
      </c>
      <c r="TU36" s="1">
        <f t="shared" si="322"/>
        <v>3</v>
      </c>
      <c r="TV36" s="1">
        <f t="shared" si="45"/>
        <v>82</v>
      </c>
      <c r="TW36" s="1">
        <f t="shared" si="46"/>
        <v>16</v>
      </c>
      <c r="TX36" s="1">
        <f t="shared" si="47"/>
        <v>5</v>
      </c>
      <c r="TY36" s="1">
        <f t="shared" si="48"/>
        <v>8</v>
      </c>
      <c r="TZ36" s="1">
        <f t="shared" si="49"/>
        <v>3</v>
      </c>
      <c r="UA36" s="1">
        <f t="shared" si="50"/>
        <v>32</v>
      </c>
      <c r="UB36" s="1">
        <f t="shared" si="51"/>
        <v>9</v>
      </c>
      <c r="UC36" s="1">
        <f t="shared" si="52"/>
        <v>5</v>
      </c>
      <c r="UD36" s="1">
        <f t="shared" si="53"/>
        <v>6</v>
      </c>
      <c r="UE36" s="1">
        <f t="shared" si="54"/>
        <v>6</v>
      </c>
      <c r="UF36" s="1">
        <f t="shared" ref="UF36:UG36" si="323">TS36</f>
        <v>3</v>
      </c>
      <c r="UG36" s="1">
        <f t="shared" si="323"/>
        <v>3</v>
      </c>
      <c r="UH36" s="1">
        <f t="shared" si="56"/>
        <v>20</v>
      </c>
      <c r="UI36" s="1">
        <f t="shared" si="57"/>
        <v>3</v>
      </c>
      <c r="UJ36" s="1">
        <f t="shared" si="58"/>
        <v>6</v>
      </c>
      <c r="UK36" s="1">
        <f t="shared" si="59"/>
        <v>11</v>
      </c>
      <c r="UL36" s="1">
        <f t="shared" si="60"/>
        <v>14</v>
      </c>
      <c r="UM36" s="1">
        <f t="shared" si="61"/>
        <v>6</v>
      </c>
      <c r="UN36" s="1">
        <f t="shared" si="62"/>
        <v>5</v>
      </c>
      <c r="UO36" s="1">
        <f t="shared" si="63"/>
        <v>3</v>
      </c>
      <c r="UP36" s="6">
        <v>1.0</v>
      </c>
      <c r="UQ36" s="6">
        <v>1.0</v>
      </c>
      <c r="UR36" s="6">
        <v>1.0</v>
      </c>
      <c r="US36" s="6">
        <v>1.0</v>
      </c>
      <c r="UT36" s="6">
        <v>1.0</v>
      </c>
      <c r="UU36" s="6">
        <v>1.0</v>
      </c>
      <c r="UV36" s="6">
        <v>1.0</v>
      </c>
      <c r="UW36" s="6">
        <v>1.0</v>
      </c>
      <c r="UX36" s="6">
        <v>1.0</v>
      </c>
      <c r="UY36" s="6">
        <v>1.0</v>
      </c>
      <c r="UZ36" s="6">
        <v>1.0</v>
      </c>
      <c r="VA36" s="6">
        <v>1.0</v>
      </c>
      <c r="VB36" s="6">
        <v>1.0</v>
      </c>
      <c r="VC36" s="6">
        <v>1.0</v>
      </c>
      <c r="VD36" s="6">
        <v>1.0</v>
      </c>
      <c r="VE36" s="6">
        <v>1.0</v>
      </c>
      <c r="VF36" s="6">
        <v>1.0</v>
      </c>
      <c r="VG36" s="6">
        <v>1.0</v>
      </c>
      <c r="VH36" s="6">
        <v>1.0</v>
      </c>
      <c r="VI36" s="6">
        <v>1.0</v>
      </c>
      <c r="VJ36" s="6">
        <v>1.0</v>
      </c>
      <c r="VK36" s="6">
        <v>1.0</v>
      </c>
      <c r="VL36" s="6">
        <v>1.0</v>
      </c>
      <c r="VM36" s="6">
        <v>1.0</v>
      </c>
      <c r="VN36" s="6">
        <v>1.0</v>
      </c>
      <c r="VO36" s="6">
        <v>1.0</v>
      </c>
      <c r="VP36" s="6">
        <v>1.0</v>
      </c>
      <c r="VQ36" s="6">
        <v>1.0</v>
      </c>
      <c r="VR36" s="6">
        <v>1.0</v>
      </c>
      <c r="VS36" s="6">
        <v>1.0</v>
      </c>
      <c r="VT36" s="6">
        <v>1.0</v>
      </c>
      <c r="VU36" s="6">
        <v>1.0</v>
      </c>
      <c r="VV36" s="6">
        <v>1.0</v>
      </c>
      <c r="VW36" s="6">
        <v>2.0</v>
      </c>
      <c r="VX36" s="6">
        <v>1.0</v>
      </c>
      <c r="VY36" s="6">
        <v>1.0</v>
      </c>
      <c r="VZ36" s="6" t="s">
        <v>781</v>
      </c>
      <c r="WA36" s="9">
        <v>29.0</v>
      </c>
      <c r="WB36" s="1">
        <v>1.0</v>
      </c>
      <c r="WC36" s="1">
        <v>2.0</v>
      </c>
      <c r="WD36" s="1">
        <v>2.0</v>
      </c>
      <c r="WE36" s="1">
        <v>2.0</v>
      </c>
      <c r="WF36" s="1">
        <v>1.0</v>
      </c>
      <c r="WG36" s="1">
        <v>2.0</v>
      </c>
      <c r="WH36" s="1">
        <v>1.0</v>
      </c>
      <c r="WI36" s="1">
        <v>2.0</v>
      </c>
      <c r="WJ36" s="1">
        <v>2.0</v>
      </c>
      <c r="WK36" s="1">
        <v>2.0</v>
      </c>
      <c r="WL36" s="1">
        <v>1.0</v>
      </c>
      <c r="WM36" s="1">
        <v>2.0</v>
      </c>
      <c r="WN36" s="1">
        <v>1.0</v>
      </c>
      <c r="WO36" s="1">
        <v>2.0</v>
      </c>
      <c r="WP36" s="1">
        <v>2.0</v>
      </c>
      <c r="WQ36" s="1">
        <f t="shared" ref="WQ36:XE36" si="324">IF(WQ$3="+",WB36,3-WB36)</f>
        <v>2</v>
      </c>
      <c r="WR36" s="1">
        <f t="shared" si="324"/>
        <v>2</v>
      </c>
      <c r="WS36" s="1">
        <f t="shared" si="324"/>
        <v>2</v>
      </c>
      <c r="WT36" s="1">
        <f t="shared" si="324"/>
        <v>2</v>
      </c>
      <c r="WU36" s="1">
        <f t="shared" si="324"/>
        <v>2</v>
      </c>
      <c r="WV36" s="1">
        <f t="shared" si="324"/>
        <v>2</v>
      </c>
      <c r="WW36" s="1">
        <f t="shared" si="324"/>
        <v>2</v>
      </c>
      <c r="WX36" s="1">
        <f t="shared" si="324"/>
        <v>2</v>
      </c>
      <c r="WY36" s="1">
        <f t="shared" si="324"/>
        <v>2</v>
      </c>
      <c r="WZ36" s="1">
        <f t="shared" si="324"/>
        <v>2</v>
      </c>
      <c r="XA36" s="1">
        <f t="shared" si="324"/>
        <v>2</v>
      </c>
      <c r="XB36" s="1">
        <f t="shared" si="324"/>
        <v>2</v>
      </c>
      <c r="XC36" s="1">
        <f t="shared" si="324"/>
        <v>2</v>
      </c>
      <c r="XD36" s="1">
        <f t="shared" si="324"/>
        <v>2</v>
      </c>
      <c r="XE36" s="1">
        <f t="shared" si="324"/>
        <v>2</v>
      </c>
      <c r="XF36" s="1">
        <f t="shared" si="65"/>
        <v>30</v>
      </c>
      <c r="XG36" s="1">
        <v>0.0</v>
      </c>
      <c r="XH36" s="9"/>
      <c r="XI36" s="9"/>
    </row>
    <row r="37" ht="15.0" customHeight="1">
      <c r="A37" s="1" t="s">
        <v>646</v>
      </c>
      <c r="B37" s="1" t="s">
        <v>553</v>
      </c>
      <c r="C37" s="1" t="s">
        <v>782</v>
      </c>
      <c r="D37" s="1"/>
      <c r="E37" s="1" t="s">
        <v>783</v>
      </c>
      <c r="F37" s="1" t="s">
        <v>784</v>
      </c>
      <c r="G37" s="1" t="s">
        <v>785</v>
      </c>
      <c r="H37" s="1" t="s">
        <v>786</v>
      </c>
      <c r="I37" s="1">
        <v>1.0</v>
      </c>
      <c r="J37" s="1">
        <v>1.9410519E7</v>
      </c>
      <c r="K37" s="1">
        <v>75.0</v>
      </c>
      <c r="L37" s="1">
        <v>2.0170124E7</v>
      </c>
      <c r="M37" s="1">
        <v>2.0</v>
      </c>
      <c r="N37" s="1">
        <v>2.0</v>
      </c>
      <c r="O37" s="1">
        <v>2.0</v>
      </c>
      <c r="P37" s="1"/>
      <c r="Q37" s="1">
        <v>2.0</v>
      </c>
      <c r="R37" s="1"/>
      <c r="S37" s="1">
        <v>2.0</v>
      </c>
      <c r="T37" s="1" t="s">
        <v>560</v>
      </c>
      <c r="U37" s="1"/>
      <c r="V37" s="1">
        <v>10.0</v>
      </c>
      <c r="W37" s="1" t="s">
        <v>787</v>
      </c>
      <c r="X37" s="1">
        <v>555.0</v>
      </c>
      <c r="Y37" s="1" t="s">
        <v>571</v>
      </c>
      <c r="Z37" s="1"/>
      <c r="AA37" s="1"/>
      <c r="AB37" s="1">
        <v>2.0</v>
      </c>
      <c r="AC37" s="1">
        <v>1.0</v>
      </c>
      <c r="AD37" s="1">
        <v>1991.0</v>
      </c>
      <c r="AE37" s="1">
        <v>2.0</v>
      </c>
      <c r="AF37" s="1">
        <v>2.0</v>
      </c>
      <c r="AG37" s="1">
        <v>1.0</v>
      </c>
      <c r="AH37" s="1">
        <v>8.0</v>
      </c>
      <c r="AI37" s="1">
        <v>2.0</v>
      </c>
      <c r="AJ37" s="1">
        <v>14.0</v>
      </c>
      <c r="AK37" s="1">
        <v>2.0</v>
      </c>
      <c r="AL37" s="1">
        <v>5.0</v>
      </c>
      <c r="AM37" s="1">
        <v>5.0</v>
      </c>
      <c r="AN37" s="1">
        <v>2001.0</v>
      </c>
      <c r="AO37" s="1">
        <v>5.0</v>
      </c>
      <c r="AP37" s="1">
        <v>11.0</v>
      </c>
      <c r="AQ37" s="1">
        <v>6.0</v>
      </c>
      <c r="AR37" s="1">
        <v>7.0</v>
      </c>
      <c r="AS37" s="1">
        <v>6.0</v>
      </c>
      <c r="AT37" s="1">
        <v>5.0</v>
      </c>
      <c r="AU37" s="1">
        <v>4.0</v>
      </c>
      <c r="AV37" s="1">
        <v>5.0</v>
      </c>
      <c r="AW37" s="1">
        <v>2.0</v>
      </c>
      <c r="AX37" s="1">
        <v>1.0</v>
      </c>
      <c r="AY37" s="1">
        <v>2.0</v>
      </c>
      <c r="AZ37" s="1">
        <v>5.0</v>
      </c>
      <c r="BA37" s="1">
        <v>1.0</v>
      </c>
      <c r="BB37" s="1">
        <v>2.0</v>
      </c>
      <c r="BC37" s="1">
        <v>1.0</v>
      </c>
      <c r="BD37" s="1">
        <v>2.0</v>
      </c>
      <c r="BE37" s="1">
        <v>2.0</v>
      </c>
      <c r="BF37" s="1">
        <v>1.0</v>
      </c>
      <c r="BG37" s="1">
        <v>2.0</v>
      </c>
      <c r="BH37" s="1">
        <v>1.0</v>
      </c>
      <c r="BI37" s="1"/>
      <c r="BJ37" s="1"/>
      <c r="BK37" s="1">
        <v>1.0</v>
      </c>
      <c r="BL37" s="1"/>
      <c r="BM37" s="1"/>
      <c r="BN37" s="1">
        <v>5.0</v>
      </c>
      <c r="BO37" s="1">
        <v>3.0</v>
      </c>
      <c r="BP37" s="1">
        <v>5.0</v>
      </c>
      <c r="BQ37" s="1">
        <v>1.0</v>
      </c>
      <c r="BR37" s="1">
        <v>1.0</v>
      </c>
      <c r="BS37" s="1">
        <v>5.0</v>
      </c>
      <c r="BT37" s="1">
        <v>5.0</v>
      </c>
      <c r="BU37" s="1">
        <v>4.0</v>
      </c>
      <c r="BV37" s="1">
        <v>1.0</v>
      </c>
      <c r="BW37" s="1">
        <v>5.0</v>
      </c>
      <c r="BX37" s="1">
        <v>5.0</v>
      </c>
      <c r="BY37" s="1">
        <v>5.0</v>
      </c>
      <c r="BZ37" s="1">
        <v>2.0</v>
      </c>
      <c r="CA37" s="1">
        <v>2.0</v>
      </c>
      <c r="CB37" s="1">
        <v>1.0</v>
      </c>
      <c r="CC37" s="1">
        <v>2.0</v>
      </c>
      <c r="CD37" s="1">
        <v>2.0</v>
      </c>
      <c r="CE37" s="1">
        <v>1.0</v>
      </c>
      <c r="CF37" s="1">
        <v>5.0</v>
      </c>
      <c r="CG37" s="1">
        <v>1.0</v>
      </c>
      <c r="CH37" s="1">
        <v>1.0</v>
      </c>
      <c r="CI37" s="1">
        <v>2.0</v>
      </c>
      <c r="CJ37" s="1">
        <v>4.0</v>
      </c>
      <c r="CK37" s="1">
        <v>3.0</v>
      </c>
      <c r="CL37" s="1">
        <v>5.0</v>
      </c>
      <c r="CM37" s="1">
        <v>2.0</v>
      </c>
      <c r="CN37" s="1">
        <f t="shared" si="9"/>
        <v>18</v>
      </c>
      <c r="CO37" s="1">
        <f t="shared" si="10"/>
        <v>17</v>
      </c>
      <c r="CP37" s="1">
        <f t="shared" si="11"/>
        <v>15</v>
      </c>
      <c r="CQ37" s="1">
        <f t="shared" si="12"/>
        <v>5</v>
      </c>
      <c r="CR37" s="1">
        <f t="shared" si="13"/>
        <v>9</v>
      </c>
      <c r="CS37" s="1">
        <f t="shared" si="14"/>
        <v>14</v>
      </c>
      <c r="CT37" s="1">
        <f t="shared" si="15"/>
        <v>78</v>
      </c>
      <c r="CU37" s="1">
        <v>4.0</v>
      </c>
      <c r="CV37" s="1">
        <v>3.0</v>
      </c>
      <c r="CW37" s="1">
        <v>4.0</v>
      </c>
      <c r="CX37" s="1">
        <v>2.0</v>
      </c>
      <c r="CY37" s="1">
        <v>2.0</v>
      </c>
      <c r="CZ37" s="1">
        <v>3.0</v>
      </c>
      <c r="DA37" s="1">
        <v>3.0</v>
      </c>
      <c r="DB37" s="1">
        <v>3.0</v>
      </c>
      <c r="DC37" s="1">
        <v>4.0</v>
      </c>
      <c r="DD37" s="1">
        <v>2.0</v>
      </c>
      <c r="DE37" s="1">
        <v>2.0</v>
      </c>
      <c r="DF37" s="1">
        <v>3.0</v>
      </c>
      <c r="DG37" s="1">
        <v>3.0</v>
      </c>
      <c r="DH37" s="1">
        <v>2.0</v>
      </c>
      <c r="DI37" s="1">
        <v>2.0</v>
      </c>
      <c r="DJ37" s="1">
        <v>2.0</v>
      </c>
      <c r="DK37" s="1">
        <v>2.0</v>
      </c>
      <c r="DL37" s="1">
        <v>3.0</v>
      </c>
      <c r="DM37" s="1">
        <v>2.0</v>
      </c>
      <c r="DN37" s="1">
        <v>3.0</v>
      </c>
      <c r="DO37" s="1">
        <v>3.0</v>
      </c>
      <c r="DP37" s="1">
        <v>3.0</v>
      </c>
      <c r="DQ37" s="1">
        <f t="shared" si="16"/>
        <v>16</v>
      </c>
      <c r="DR37" s="1">
        <f t="shared" si="17"/>
        <v>10</v>
      </c>
      <c r="DS37" s="1">
        <f t="shared" ref="DS37:DT37" si="325">SUM(CW37+DC37+DI37)</f>
        <v>10</v>
      </c>
      <c r="DT37" s="1">
        <f t="shared" si="325"/>
        <v>6</v>
      </c>
      <c r="DU37" s="1">
        <f t="shared" si="19"/>
        <v>6</v>
      </c>
      <c r="DV37" s="1">
        <f t="shared" si="20"/>
        <v>12</v>
      </c>
      <c r="DW37" s="1">
        <f t="shared" si="21"/>
        <v>60</v>
      </c>
      <c r="DX37" s="1">
        <v>5.0</v>
      </c>
      <c r="DY37" s="1">
        <v>4.0</v>
      </c>
      <c r="DZ37" s="1">
        <v>4.0</v>
      </c>
      <c r="EA37" s="1">
        <v>2.0</v>
      </c>
      <c r="EB37" s="1">
        <v>4.0</v>
      </c>
      <c r="EC37" s="1">
        <v>3.0</v>
      </c>
      <c r="ED37" s="1">
        <v>4.0</v>
      </c>
      <c r="EE37" s="1">
        <v>2.0</v>
      </c>
      <c r="EF37" s="1">
        <v>2.0</v>
      </c>
      <c r="EG37" s="1">
        <v>3.0</v>
      </c>
      <c r="EH37" s="1">
        <v>4.0</v>
      </c>
      <c r="EI37" s="1">
        <v>2.0</v>
      </c>
      <c r="EJ37" s="1">
        <v>2.0</v>
      </c>
      <c r="EK37" s="1">
        <v>4.0</v>
      </c>
      <c r="EL37" s="1">
        <v>2.0</v>
      </c>
      <c r="EM37" s="1">
        <v>2.0</v>
      </c>
      <c r="EN37" s="1">
        <v>4.0</v>
      </c>
      <c r="EO37" s="1">
        <v>2.0</v>
      </c>
      <c r="EP37" s="1">
        <v>3.0</v>
      </c>
      <c r="EQ37" s="1">
        <v>4.0</v>
      </c>
      <c r="ER37" s="1">
        <v>4.0</v>
      </c>
      <c r="ES37" s="1">
        <v>2.0</v>
      </c>
      <c r="ET37" s="1">
        <v>4.0</v>
      </c>
      <c r="EU37" s="1">
        <v>4.0</v>
      </c>
      <c r="EV37" s="1">
        <v>2.0</v>
      </c>
      <c r="EW37" s="1">
        <v>4.0</v>
      </c>
      <c r="EX37" s="1">
        <v>4.0</v>
      </c>
      <c r="EY37" s="1">
        <v>4.0</v>
      </c>
      <c r="EZ37" s="1">
        <v>3.0</v>
      </c>
      <c r="FA37" s="1">
        <v>2.0</v>
      </c>
      <c r="FB37" s="1">
        <v>4.0</v>
      </c>
      <c r="FC37" s="1">
        <v>3.0</v>
      </c>
      <c r="FD37" s="1">
        <v>2.0</v>
      </c>
      <c r="FE37" s="1">
        <v>4.0</v>
      </c>
      <c r="FF37" s="1">
        <v>4.0</v>
      </c>
      <c r="FG37" s="1">
        <v>4.0</v>
      </c>
      <c r="FH37" s="1">
        <v>4.0</v>
      </c>
      <c r="FI37" s="1">
        <v>4.0</v>
      </c>
      <c r="FJ37" s="1">
        <v>2.0</v>
      </c>
      <c r="FK37" s="1">
        <v>3.0</v>
      </c>
      <c r="FL37" s="1">
        <v>4.0</v>
      </c>
      <c r="FM37" s="1">
        <v>4.0</v>
      </c>
      <c r="FN37" s="1">
        <v>3.0</v>
      </c>
      <c r="FO37" s="1">
        <v>4.0</v>
      </c>
      <c r="FP37" s="1">
        <f t="shared" ref="FP37:HG37" si="326">IF(FP$3="+",DX37,6-DX37)</f>
        <v>5</v>
      </c>
      <c r="FQ37" s="1">
        <f t="shared" si="326"/>
        <v>2</v>
      </c>
      <c r="FR37" s="1">
        <f t="shared" si="326"/>
        <v>4</v>
      </c>
      <c r="FS37" s="1">
        <f t="shared" si="326"/>
        <v>2</v>
      </c>
      <c r="FT37" s="1">
        <f t="shared" si="326"/>
        <v>4</v>
      </c>
      <c r="FU37" s="1">
        <f t="shared" si="326"/>
        <v>3</v>
      </c>
      <c r="FV37" s="1">
        <f t="shared" si="326"/>
        <v>4</v>
      </c>
      <c r="FW37" s="1">
        <f t="shared" si="326"/>
        <v>4</v>
      </c>
      <c r="FX37" s="1">
        <f t="shared" si="326"/>
        <v>4</v>
      </c>
      <c r="FY37" s="1">
        <f t="shared" si="326"/>
        <v>3</v>
      </c>
      <c r="FZ37" s="1">
        <f t="shared" si="326"/>
        <v>4</v>
      </c>
      <c r="GA37" s="1">
        <f t="shared" si="326"/>
        <v>4</v>
      </c>
      <c r="GB37" s="1">
        <f t="shared" si="326"/>
        <v>4</v>
      </c>
      <c r="GC37" s="1">
        <f t="shared" si="326"/>
        <v>4</v>
      </c>
      <c r="GD37" s="1">
        <f t="shared" si="326"/>
        <v>4</v>
      </c>
      <c r="GE37" s="1">
        <f t="shared" si="326"/>
        <v>4</v>
      </c>
      <c r="GF37" s="1">
        <f t="shared" si="326"/>
        <v>4</v>
      </c>
      <c r="GG37" s="1">
        <f t="shared" si="326"/>
        <v>4</v>
      </c>
      <c r="GH37" s="1">
        <f t="shared" si="326"/>
        <v>3</v>
      </c>
      <c r="GI37" s="1">
        <f t="shared" si="326"/>
        <v>4</v>
      </c>
      <c r="GJ37" s="1">
        <f t="shared" si="326"/>
        <v>4</v>
      </c>
      <c r="GK37" s="1">
        <f t="shared" si="326"/>
        <v>4</v>
      </c>
      <c r="GL37" s="1">
        <f t="shared" si="326"/>
        <v>4</v>
      </c>
      <c r="GM37" s="1">
        <f t="shared" si="326"/>
        <v>2</v>
      </c>
      <c r="GN37" s="1">
        <f t="shared" si="326"/>
        <v>4</v>
      </c>
      <c r="GO37" s="1">
        <f t="shared" si="326"/>
        <v>4</v>
      </c>
      <c r="GP37" s="1">
        <f t="shared" si="326"/>
        <v>4</v>
      </c>
      <c r="GQ37" s="1">
        <f t="shared" si="326"/>
        <v>4</v>
      </c>
      <c r="GR37" s="1">
        <f t="shared" si="326"/>
        <v>3</v>
      </c>
      <c r="GS37" s="1">
        <f t="shared" si="326"/>
        <v>4</v>
      </c>
      <c r="GT37" s="1">
        <f t="shared" si="326"/>
        <v>4</v>
      </c>
      <c r="GU37" s="1">
        <f t="shared" si="326"/>
        <v>3</v>
      </c>
      <c r="GV37" s="1">
        <f t="shared" si="326"/>
        <v>4</v>
      </c>
      <c r="GW37" s="1">
        <f t="shared" si="326"/>
        <v>4</v>
      </c>
      <c r="GX37" s="1">
        <f t="shared" si="326"/>
        <v>4</v>
      </c>
      <c r="GY37" s="1">
        <f t="shared" si="326"/>
        <v>4</v>
      </c>
      <c r="GZ37" s="1">
        <f t="shared" si="326"/>
        <v>4</v>
      </c>
      <c r="HA37" s="1">
        <f t="shared" si="326"/>
        <v>2</v>
      </c>
      <c r="HB37" s="1">
        <f t="shared" si="326"/>
        <v>2</v>
      </c>
      <c r="HC37" s="1">
        <f t="shared" si="326"/>
        <v>3</v>
      </c>
      <c r="HD37" s="1">
        <f t="shared" si="326"/>
        <v>4</v>
      </c>
      <c r="HE37" s="1">
        <f t="shared" si="326"/>
        <v>2</v>
      </c>
      <c r="HF37" s="1">
        <f t="shared" si="326"/>
        <v>3</v>
      </c>
      <c r="HG37" s="1">
        <f t="shared" si="326"/>
        <v>2</v>
      </c>
      <c r="HH37" s="1">
        <v>5.0</v>
      </c>
      <c r="HI37" s="1">
        <v>4.0</v>
      </c>
      <c r="HJ37" s="1">
        <v>4.0</v>
      </c>
      <c r="HK37" s="1">
        <v>2.0</v>
      </c>
      <c r="HL37" s="1">
        <v>4.0</v>
      </c>
      <c r="HM37" s="1">
        <v>3.0</v>
      </c>
      <c r="HN37" s="1">
        <v>4.0</v>
      </c>
      <c r="HO37" s="1">
        <v>2.0</v>
      </c>
      <c r="HP37" s="1">
        <v>2.0</v>
      </c>
      <c r="HQ37" s="1">
        <v>3.0</v>
      </c>
      <c r="HR37" s="1">
        <v>4.0</v>
      </c>
      <c r="HS37" s="1">
        <v>2.0</v>
      </c>
      <c r="HT37" s="1">
        <v>2.0</v>
      </c>
      <c r="HU37" s="1">
        <v>4.0</v>
      </c>
      <c r="HV37" s="1">
        <v>2.0</v>
      </c>
      <c r="HW37" s="1">
        <v>2.0</v>
      </c>
      <c r="HX37" s="1">
        <v>4.0</v>
      </c>
      <c r="HY37" s="1">
        <v>2.0</v>
      </c>
      <c r="HZ37" s="1">
        <v>3.0</v>
      </c>
      <c r="IA37" s="1">
        <v>4.0</v>
      </c>
      <c r="IB37" s="1">
        <v>4.0</v>
      </c>
      <c r="IC37" s="1">
        <v>2.0</v>
      </c>
      <c r="ID37" s="1">
        <v>4.0</v>
      </c>
      <c r="IE37" s="1">
        <v>4.0</v>
      </c>
      <c r="IF37" s="1">
        <v>2.0</v>
      </c>
      <c r="IG37" s="1">
        <v>4.0</v>
      </c>
      <c r="IH37" s="1">
        <v>4.0</v>
      </c>
      <c r="II37" s="1">
        <v>4.0</v>
      </c>
      <c r="IJ37" s="1">
        <v>3.0</v>
      </c>
      <c r="IK37" s="1">
        <v>2.0</v>
      </c>
      <c r="IL37" s="1">
        <v>4.0</v>
      </c>
      <c r="IM37" s="1">
        <v>3.0</v>
      </c>
      <c r="IN37" s="1">
        <v>2.0</v>
      </c>
      <c r="IO37" s="1">
        <v>4.0</v>
      </c>
      <c r="IP37" s="1">
        <v>4.0</v>
      </c>
      <c r="IQ37" s="1">
        <v>4.0</v>
      </c>
      <c r="IR37" s="1">
        <v>4.0</v>
      </c>
      <c r="IS37" s="1">
        <v>4.0</v>
      </c>
      <c r="IT37" s="1">
        <v>2.0</v>
      </c>
      <c r="IU37" s="1">
        <v>3.0</v>
      </c>
      <c r="IV37" s="1">
        <v>4.0</v>
      </c>
      <c r="IW37" s="1">
        <v>4.0</v>
      </c>
      <c r="IX37" s="1">
        <v>3.0</v>
      </c>
      <c r="IY37" s="1">
        <v>4.0</v>
      </c>
      <c r="IZ37" s="1">
        <f t="shared" ref="IZ37:KQ37" si="327">IF(IZ$3="+",HH37,6-HH37)</f>
        <v>5</v>
      </c>
      <c r="JA37" s="1">
        <f t="shared" si="327"/>
        <v>2</v>
      </c>
      <c r="JB37" s="1">
        <f t="shared" si="327"/>
        <v>4</v>
      </c>
      <c r="JC37" s="1">
        <f t="shared" si="327"/>
        <v>2</v>
      </c>
      <c r="JD37" s="1">
        <f t="shared" si="327"/>
        <v>4</v>
      </c>
      <c r="JE37" s="1">
        <f t="shared" si="327"/>
        <v>3</v>
      </c>
      <c r="JF37" s="1">
        <f t="shared" si="327"/>
        <v>4</v>
      </c>
      <c r="JG37" s="1">
        <f t="shared" si="327"/>
        <v>4</v>
      </c>
      <c r="JH37" s="1">
        <f t="shared" si="327"/>
        <v>4</v>
      </c>
      <c r="JI37" s="1">
        <f t="shared" si="327"/>
        <v>3</v>
      </c>
      <c r="JJ37" s="1">
        <f t="shared" si="327"/>
        <v>4</v>
      </c>
      <c r="JK37" s="1">
        <f t="shared" si="327"/>
        <v>4</v>
      </c>
      <c r="JL37" s="1">
        <f t="shared" si="327"/>
        <v>4</v>
      </c>
      <c r="JM37" s="1">
        <f t="shared" si="327"/>
        <v>4</v>
      </c>
      <c r="JN37" s="1">
        <f t="shared" si="327"/>
        <v>2</v>
      </c>
      <c r="JO37" s="1">
        <f t="shared" si="327"/>
        <v>4</v>
      </c>
      <c r="JP37" s="1">
        <f t="shared" si="327"/>
        <v>4</v>
      </c>
      <c r="JQ37" s="1">
        <f t="shared" si="327"/>
        <v>4</v>
      </c>
      <c r="JR37" s="1">
        <f t="shared" si="327"/>
        <v>3</v>
      </c>
      <c r="JS37" s="1">
        <f t="shared" si="327"/>
        <v>4</v>
      </c>
      <c r="JT37" s="1">
        <f t="shared" si="327"/>
        <v>4</v>
      </c>
      <c r="JU37" s="1">
        <f t="shared" si="327"/>
        <v>4</v>
      </c>
      <c r="JV37" s="1">
        <f t="shared" si="327"/>
        <v>4</v>
      </c>
      <c r="JW37" s="1">
        <f t="shared" si="327"/>
        <v>4</v>
      </c>
      <c r="JX37" s="1">
        <f t="shared" si="327"/>
        <v>4</v>
      </c>
      <c r="JY37" s="1">
        <f t="shared" si="327"/>
        <v>4</v>
      </c>
      <c r="JZ37" s="1">
        <f t="shared" si="327"/>
        <v>2</v>
      </c>
      <c r="KA37" s="1">
        <f t="shared" si="327"/>
        <v>4</v>
      </c>
      <c r="KB37" s="1">
        <f t="shared" si="327"/>
        <v>3</v>
      </c>
      <c r="KC37" s="1">
        <f t="shared" si="327"/>
        <v>2</v>
      </c>
      <c r="KD37" s="1">
        <f t="shared" si="327"/>
        <v>4</v>
      </c>
      <c r="KE37" s="1">
        <f t="shared" si="327"/>
        <v>3</v>
      </c>
      <c r="KF37" s="1">
        <f t="shared" si="327"/>
        <v>4</v>
      </c>
      <c r="KG37" s="1">
        <f t="shared" si="327"/>
        <v>4</v>
      </c>
      <c r="KH37" s="1">
        <f t="shared" si="327"/>
        <v>2</v>
      </c>
      <c r="KI37" s="1">
        <f t="shared" si="327"/>
        <v>4</v>
      </c>
      <c r="KJ37" s="1">
        <f t="shared" si="327"/>
        <v>4</v>
      </c>
      <c r="KK37" s="1">
        <f t="shared" si="327"/>
        <v>4</v>
      </c>
      <c r="KL37" s="1">
        <f t="shared" si="327"/>
        <v>2</v>
      </c>
      <c r="KM37" s="1">
        <f t="shared" si="327"/>
        <v>3</v>
      </c>
      <c r="KN37" s="1">
        <f t="shared" si="327"/>
        <v>4</v>
      </c>
      <c r="KO37" s="1">
        <f t="shared" si="327"/>
        <v>2</v>
      </c>
      <c r="KP37" s="1">
        <f t="shared" si="327"/>
        <v>3</v>
      </c>
      <c r="KQ37" s="1">
        <f t="shared" si="327"/>
        <v>2</v>
      </c>
      <c r="KR37" s="1">
        <f t="shared" si="24"/>
        <v>156</v>
      </c>
      <c r="KS37" s="1">
        <f t="shared" si="25"/>
        <v>29</v>
      </c>
      <c r="KT37" s="1">
        <f t="shared" si="26"/>
        <v>32</v>
      </c>
      <c r="KU37" s="1">
        <f t="shared" si="27"/>
        <v>33</v>
      </c>
      <c r="KV37" s="1">
        <f t="shared" si="28"/>
        <v>27</v>
      </c>
      <c r="KW37" s="1">
        <f t="shared" si="29"/>
        <v>35</v>
      </c>
      <c r="KX37" s="1">
        <v>4.0</v>
      </c>
      <c r="KY37" s="1">
        <v>4.0</v>
      </c>
      <c r="KZ37" s="1">
        <v>3.0</v>
      </c>
      <c r="LA37" s="1">
        <v>3.0</v>
      </c>
      <c r="LB37" s="1">
        <v>2.0</v>
      </c>
      <c r="LC37" s="1">
        <v>4.0</v>
      </c>
      <c r="LD37" s="1">
        <v>4.0</v>
      </c>
      <c r="LE37" s="1">
        <v>4.0</v>
      </c>
      <c r="LF37" s="1">
        <v>2.0</v>
      </c>
      <c r="LG37" s="1">
        <v>4.0</v>
      </c>
      <c r="LH37" s="1">
        <v>3.0</v>
      </c>
      <c r="LI37" s="1">
        <v>4.0</v>
      </c>
      <c r="LJ37" s="1">
        <v>3.0</v>
      </c>
      <c r="LK37" s="1">
        <v>4.0</v>
      </c>
      <c r="LL37" s="1">
        <v>4.0</v>
      </c>
      <c r="LM37" s="1">
        <v>4.0</v>
      </c>
      <c r="LN37" s="1">
        <v>4.0</v>
      </c>
      <c r="LO37" s="1">
        <v>3.0</v>
      </c>
      <c r="LP37" s="1">
        <v>2.0</v>
      </c>
      <c r="LQ37" s="1">
        <v>4.0</v>
      </c>
      <c r="LR37" s="1">
        <v>4.0</v>
      </c>
      <c r="LS37" s="1">
        <v>3.0</v>
      </c>
      <c r="LT37" s="1">
        <v>4.0</v>
      </c>
      <c r="LU37" s="1">
        <v>4.0</v>
      </c>
      <c r="LV37" s="1">
        <v>4.0</v>
      </c>
      <c r="LW37" s="1">
        <v>3.0</v>
      </c>
      <c r="LX37" s="1">
        <v>4.0</v>
      </c>
      <c r="LY37" s="1">
        <v>4.0</v>
      </c>
      <c r="LZ37" s="1">
        <v>4.0</v>
      </c>
      <c r="MA37" s="1">
        <f t="shared" ref="MA37:NC37" si="328">IF(MA$3="+",KX37,6-KX37)</f>
        <v>4</v>
      </c>
      <c r="MB37" s="1">
        <f t="shared" si="328"/>
        <v>2</v>
      </c>
      <c r="MC37" s="1">
        <f t="shared" si="328"/>
        <v>3</v>
      </c>
      <c r="MD37" s="1">
        <f t="shared" si="328"/>
        <v>3</v>
      </c>
      <c r="ME37" s="1">
        <f t="shared" si="328"/>
        <v>4</v>
      </c>
      <c r="MF37" s="1">
        <f t="shared" si="328"/>
        <v>4</v>
      </c>
      <c r="MG37" s="1">
        <f t="shared" si="328"/>
        <v>4</v>
      </c>
      <c r="MH37" s="1">
        <f t="shared" si="328"/>
        <v>2</v>
      </c>
      <c r="MI37" s="1">
        <f t="shared" si="328"/>
        <v>4</v>
      </c>
      <c r="MJ37" s="1">
        <f t="shared" si="328"/>
        <v>4</v>
      </c>
      <c r="MK37" s="1">
        <f t="shared" si="328"/>
        <v>3</v>
      </c>
      <c r="ML37" s="1">
        <f t="shared" si="328"/>
        <v>4</v>
      </c>
      <c r="MM37" s="1">
        <f t="shared" si="328"/>
        <v>3</v>
      </c>
      <c r="MN37" s="1">
        <f t="shared" si="328"/>
        <v>4</v>
      </c>
      <c r="MO37" s="1">
        <f t="shared" si="328"/>
        <v>4</v>
      </c>
      <c r="MP37" s="1">
        <f t="shared" si="328"/>
        <v>4</v>
      </c>
      <c r="MQ37" s="1">
        <f t="shared" si="328"/>
        <v>4</v>
      </c>
      <c r="MR37" s="1">
        <f t="shared" si="328"/>
        <v>3</v>
      </c>
      <c r="MS37" s="1">
        <f t="shared" si="328"/>
        <v>4</v>
      </c>
      <c r="MT37" s="1">
        <f t="shared" si="328"/>
        <v>4</v>
      </c>
      <c r="MU37" s="1">
        <f t="shared" si="328"/>
        <v>4</v>
      </c>
      <c r="MV37" s="1">
        <f t="shared" si="328"/>
        <v>3</v>
      </c>
      <c r="MW37" s="1">
        <f t="shared" si="328"/>
        <v>2</v>
      </c>
      <c r="MX37" s="1">
        <f t="shared" si="328"/>
        <v>4</v>
      </c>
      <c r="MY37" s="1">
        <f t="shared" si="328"/>
        <v>4</v>
      </c>
      <c r="MZ37" s="1">
        <f t="shared" si="328"/>
        <v>3</v>
      </c>
      <c r="NA37" s="1">
        <f t="shared" si="328"/>
        <v>4</v>
      </c>
      <c r="NB37" s="1">
        <f t="shared" si="328"/>
        <v>4</v>
      </c>
      <c r="NC37" s="1">
        <f t="shared" si="328"/>
        <v>4</v>
      </c>
      <c r="ND37" s="1">
        <f t="shared" si="31"/>
        <v>16</v>
      </c>
      <c r="NE37" s="1">
        <f t="shared" si="32"/>
        <v>15</v>
      </c>
      <c r="NF37" s="1">
        <f t="shared" si="33"/>
        <v>18</v>
      </c>
      <c r="NG37" s="1">
        <f t="shared" si="34"/>
        <v>20</v>
      </c>
      <c r="NH37" s="1">
        <f t="shared" si="35"/>
        <v>15</v>
      </c>
      <c r="NI37" s="1">
        <f t="shared" si="36"/>
        <v>19</v>
      </c>
      <c r="NJ37" s="1">
        <f t="shared" si="70"/>
        <v>103</v>
      </c>
      <c r="NK37" s="1">
        <v>3.0</v>
      </c>
      <c r="NL37" s="1">
        <v>3.0</v>
      </c>
      <c r="NM37" s="1">
        <v>2.0</v>
      </c>
      <c r="NN37" s="1">
        <v>2.0</v>
      </c>
      <c r="NO37" s="1">
        <v>2.0</v>
      </c>
      <c r="NP37" s="1">
        <v>3.0</v>
      </c>
      <c r="NQ37" s="1">
        <v>2.0</v>
      </c>
      <c r="NR37" s="1">
        <v>2.0</v>
      </c>
      <c r="NS37" s="1">
        <v>2.0</v>
      </c>
      <c r="NT37" s="1">
        <v>2.0</v>
      </c>
      <c r="NU37" s="1">
        <v>2.0</v>
      </c>
      <c r="NV37" s="1">
        <v>2.0</v>
      </c>
      <c r="NW37" s="1">
        <v>2.0</v>
      </c>
      <c r="NX37" s="1">
        <v>3.0</v>
      </c>
      <c r="NY37" s="1">
        <v>2.0</v>
      </c>
      <c r="NZ37" s="1">
        <v>2.0</v>
      </c>
      <c r="OA37" s="1">
        <v>2.0</v>
      </c>
      <c r="OB37" s="1">
        <v>3.0</v>
      </c>
      <c r="OC37" s="1">
        <v>2.0</v>
      </c>
      <c r="OD37" s="1">
        <v>2.0</v>
      </c>
      <c r="OE37" s="1">
        <v>2.0</v>
      </c>
      <c r="OF37" s="1">
        <f t="shared" si="37"/>
        <v>12</v>
      </c>
      <c r="OG37" s="1">
        <f t="shared" si="38"/>
        <v>28</v>
      </c>
      <c r="OH37" s="1">
        <f t="shared" si="39"/>
        <v>40</v>
      </c>
      <c r="OI37" s="1">
        <v>4.0</v>
      </c>
      <c r="OJ37" s="1">
        <v>4.0</v>
      </c>
      <c r="OK37" s="1">
        <v>4.0</v>
      </c>
      <c r="OL37" s="1">
        <v>2.0</v>
      </c>
      <c r="OM37" s="1">
        <v>4.0</v>
      </c>
      <c r="ON37" s="1">
        <v>3.0</v>
      </c>
      <c r="OO37" s="1">
        <v>4.0</v>
      </c>
      <c r="OP37" s="1">
        <v>3.0</v>
      </c>
      <c r="OQ37" s="1">
        <v>4.0</v>
      </c>
      <c r="OR37" s="1">
        <v>2.0</v>
      </c>
      <c r="OS37" s="1">
        <v>4.0</v>
      </c>
      <c r="OT37" s="1">
        <v>4.0</v>
      </c>
      <c r="OU37" s="1">
        <v>2.0</v>
      </c>
      <c r="OV37" s="1">
        <v>2.0</v>
      </c>
      <c r="OW37" s="1">
        <v>2.0</v>
      </c>
      <c r="OX37" s="1">
        <v>4.0</v>
      </c>
      <c r="OY37" s="1">
        <v>4.0</v>
      </c>
      <c r="OZ37" s="1">
        <v>4.0</v>
      </c>
      <c r="PA37" s="1">
        <v>3.0</v>
      </c>
      <c r="PB37" s="1">
        <v>2.0</v>
      </c>
      <c r="PC37" s="1">
        <v>3.0</v>
      </c>
      <c r="PD37" s="1">
        <v>2.0</v>
      </c>
      <c r="PE37" s="1">
        <v>4.0</v>
      </c>
      <c r="PF37" s="1">
        <v>4.0</v>
      </c>
      <c r="PG37" s="1">
        <v>4.0</v>
      </c>
      <c r="PH37" s="1">
        <v>2.0</v>
      </c>
      <c r="PI37" s="1">
        <v>4.0</v>
      </c>
      <c r="PJ37" s="1">
        <v>4.0</v>
      </c>
      <c r="PK37" s="1">
        <v>2.0</v>
      </c>
      <c r="PL37" s="1">
        <f t="shared" ref="PL37:QN37" si="329">IF(PL$3="+",OI37,6-OI37)</f>
        <v>2</v>
      </c>
      <c r="PM37" s="1">
        <f t="shared" si="329"/>
        <v>4</v>
      </c>
      <c r="PN37" s="1">
        <f t="shared" si="329"/>
        <v>4</v>
      </c>
      <c r="PO37" s="1">
        <f t="shared" si="329"/>
        <v>2</v>
      </c>
      <c r="PP37" s="1">
        <f t="shared" si="329"/>
        <v>4</v>
      </c>
      <c r="PQ37" s="1">
        <f t="shared" si="329"/>
        <v>3</v>
      </c>
      <c r="PR37" s="1">
        <f t="shared" si="329"/>
        <v>4</v>
      </c>
      <c r="PS37" s="1">
        <f t="shared" si="329"/>
        <v>3</v>
      </c>
      <c r="PT37" s="1">
        <f t="shared" si="329"/>
        <v>2</v>
      </c>
      <c r="PU37" s="1">
        <f t="shared" si="329"/>
        <v>4</v>
      </c>
      <c r="PV37" s="1">
        <f t="shared" si="329"/>
        <v>2</v>
      </c>
      <c r="PW37" s="1">
        <f t="shared" si="329"/>
        <v>2</v>
      </c>
      <c r="PX37" s="1">
        <f t="shared" si="329"/>
        <v>4</v>
      </c>
      <c r="PY37" s="1">
        <f t="shared" si="329"/>
        <v>4</v>
      </c>
      <c r="PZ37" s="1">
        <f t="shared" si="329"/>
        <v>2</v>
      </c>
      <c r="QA37" s="1">
        <f t="shared" si="329"/>
        <v>4</v>
      </c>
      <c r="QB37" s="1">
        <f t="shared" si="329"/>
        <v>4</v>
      </c>
      <c r="QC37" s="1">
        <f t="shared" si="329"/>
        <v>2</v>
      </c>
      <c r="QD37" s="1">
        <f t="shared" si="329"/>
        <v>3</v>
      </c>
      <c r="QE37" s="1">
        <f t="shared" si="329"/>
        <v>4</v>
      </c>
      <c r="QF37" s="1">
        <f t="shared" si="329"/>
        <v>3</v>
      </c>
      <c r="QG37" s="1">
        <f t="shared" si="329"/>
        <v>4</v>
      </c>
      <c r="QH37" s="1">
        <f t="shared" si="329"/>
        <v>4</v>
      </c>
      <c r="QI37" s="1">
        <f t="shared" si="329"/>
        <v>4</v>
      </c>
      <c r="QJ37" s="1">
        <f t="shared" si="329"/>
        <v>4</v>
      </c>
      <c r="QK37" s="1">
        <f t="shared" si="329"/>
        <v>4</v>
      </c>
      <c r="QL37" s="1">
        <f t="shared" si="329"/>
        <v>4</v>
      </c>
      <c r="QM37" s="1">
        <f t="shared" si="329"/>
        <v>4</v>
      </c>
      <c r="QN37" s="1">
        <f t="shared" si="329"/>
        <v>4</v>
      </c>
      <c r="QO37" s="1">
        <f t="shared" si="41"/>
        <v>98</v>
      </c>
      <c r="QP37" s="1">
        <f t="shared" si="42"/>
        <v>47</v>
      </c>
      <c r="QQ37" s="1">
        <f t="shared" si="43"/>
        <v>51</v>
      </c>
      <c r="QR37" s="1">
        <v>3.0</v>
      </c>
      <c r="QS37" s="1">
        <v>3.0</v>
      </c>
      <c r="QT37" s="1">
        <v>3.0</v>
      </c>
      <c r="QU37" s="1">
        <v>3.0</v>
      </c>
      <c r="QV37" s="1">
        <v>3.0</v>
      </c>
      <c r="QW37" s="1">
        <v>3.0</v>
      </c>
      <c r="QX37" s="1">
        <v>2.0</v>
      </c>
      <c r="QY37" s="1">
        <v>3.0</v>
      </c>
      <c r="QZ37" s="1">
        <v>3.0</v>
      </c>
      <c r="RA37" s="1">
        <v>2.0</v>
      </c>
      <c r="RB37" s="1">
        <v>2.0</v>
      </c>
      <c r="RC37" s="1">
        <v>3.0</v>
      </c>
      <c r="RD37" s="1">
        <v>3.0</v>
      </c>
      <c r="RE37" s="1">
        <v>2.0</v>
      </c>
      <c r="RF37" s="1">
        <v>3.0</v>
      </c>
      <c r="RG37" s="1">
        <v>2.0</v>
      </c>
      <c r="RH37" s="1">
        <v>2.0</v>
      </c>
      <c r="RI37" s="1">
        <v>1.0</v>
      </c>
      <c r="RJ37" s="1">
        <v>3.0</v>
      </c>
      <c r="RK37" s="1">
        <v>3.0</v>
      </c>
      <c r="RL37" s="1">
        <v>2.0</v>
      </c>
      <c r="RM37" s="1">
        <v>3.0</v>
      </c>
      <c r="RN37" s="1">
        <v>3.0</v>
      </c>
      <c r="RO37" s="1">
        <v>3.0</v>
      </c>
      <c r="RP37" s="1">
        <v>3.0</v>
      </c>
      <c r="RQ37" s="1">
        <v>3.0</v>
      </c>
      <c r="RR37" s="1">
        <v>3.0</v>
      </c>
      <c r="RS37" s="1">
        <v>3.0</v>
      </c>
      <c r="RT37" s="1">
        <v>3.0</v>
      </c>
      <c r="RU37" s="1">
        <v>3.0</v>
      </c>
      <c r="RV37" s="1">
        <v>3.0</v>
      </c>
      <c r="RW37" s="1">
        <v>3.0</v>
      </c>
      <c r="RX37" s="1">
        <v>2.0</v>
      </c>
      <c r="RY37" s="1">
        <v>2.0</v>
      </c>
      <c r="RZ37" s="1">
        <v>3.0</v>
      </c>
      <c r="SA37" s="1">
        <v>2.0</v>
      </c>
      <c r="SB37" s="1">
        <v>3.0</v>
      </c>
      <c r="SC37" s="1">
        <v>3.0</v>
      </c>
      <c r="SD37" s="1">
        <v>3.0</v>
      </c>
      <c r="SE37" s="1">
        <v>3.0</v>
      </c>
      <c r="SF37" s="1">
        <v>3.0</v>
      </c>
      <c r="SG37" s="1">
        <f t="shared" ref="SG37:TU37" si="330">IF(SG$3="+",QR37,5-QR37)</f>
        <v>3</v>
      </c>
      <c r="SH37" s="1">
        <f t="shared" si="330"/>
        <v>3</v>
      </c>
      <c r="SI37" s="1">
        <f t="shared" si="330"/>
        <v>2</v>
      </c>
      <c r="SJ37" s="1">
        <f t="shared" si="330"/>
        <v>3</v>
      </c>
      <c r="SK37" s="1">
        <f t="shared" si="330"/>
        <v>3</v>
      </c>
      <c r="SL37" s="1">
        <f t="shared" si="330"/>
        <v>2</v>
      </c>
      <c r="SM37" s="1">
        <f t="shared" si="330"/>
        <v>2</v>
      </c>
      <c r="SN37" s="1">
        <f t="shared" si="330"/>
        <v>2</v>
      </c>
      <c r="SO37" s="1">
        <f t="shared" si="330"/>
        <v>2</v>
      </c>
      <c r="SP37" s="1">
        <f t="shared" si="330"/>
        <v>3</v>
      </c>
      <c r="SQ37" s="1">
        <f t="shared" si="330"/>
        <v>2</v>
      </c>
      <c r="SR37" s="1">
        <f t="shared" si="330"/>
        <v>2</v>
      </c>
      <c r="SS37" s="1">
        <f t="shared" si="330"/>
        <v>3</v>
      </c>
      <c r="ST37" s="1">
        <f t="shared" si="330"/>
        <v>2</v>
      </c>
      <c r="SU37" s="1">
        <f t="shared" si="330"/>
        <v>2</v>
      </c>
      <c r="SV37" s="1">
        <f t="shared" si="330"/>
        <v>2</v>
      </c>
      <c r="SW37" s="1">
        <f t="shared" si="330"/>
        <v>3</v>
      </c>
      <c r="SX37" s="1">
        <f t="shared" si="330"/>
        <v>4</v>
      </c>
      <c r="SY37" s="1">
        <f t="shared" si="330"/>
        <v>2</v>
      </c>
      <c r="SZ37" s="1">
        <f t="shared" si="330"/>
        <v>2</v>
      </c>
      <c r="TA37" s="1">
        <f t="shared" si="330"/>
        <v>3</v>
      </c>
      <c r="TB37" s="1">
        <f t="shared" si="330"/>
        <v>3</v>
      </c>
      <c r="TC37" s="1">
        <f t="shared" si="330"/>
        <v>2</v>
      </c>
      <c r="TD37" s="1">
        <f t="shared" si="330"/>
        <v>3</v>
      </c>
      <c r="TE37" s="1">
        <f t="shared" si="330"/>
        <v>3</v>
      </c>
      <c r="TF37" s="1">
        <f t="shared" si="330"/>
        <v>2</v>
      </c>
      <c r="TG37" s="1">
        <f t="shared" si="330"/>
        <v>2</v>
      </c>
      <c r="TH37" s="1">
        <f t="shared" si="330"/>
        <v>3</v>
      </c>
      <c r="TI37" s="1">
        <f t="shared" si="330"/>
        <v>3</v>
      </c>
      <c r="TJ37" s="1">
        <f t="shared" si="330"/>
        <v>2</v>
      </c>
      <c r="TK37" s="1">
        <f t="shared" si="330"/>
        <v>2</v>
      </c>
      <c r="TL37" s="1">
        <f t="shared" si="330"/>
        <v>3</v>
      </c>
      <c r="TM37" s="1">
        <f t="shared" si="330"/>
        <v>3</v>
      </c>
      <c r="TN37" s="1">
        <f t="shared" si="330"/>
        <v>2</v>
      </c>
      <c r="TO37" s="1">
        <f t="shared" si="330"/>
        <v>2</v>
      </c>
      <c r="TP37" s="1">
        <f t="shared" si="330"/>
        <v>2</v>
      </c>
      <c r="TQ37" s="1">
        <f t="shared" si="330"/>
        <v>2</v>
      </c>
      <c r="TR37" s="1">
        <f t="shared" si="330"/>
        <v>3</v>
      </c>
      <c r="TS37" s="1">
        <f t="shared" si="330"/>
        <v>3</v>
      </c>
      <c r="TT37" s="1">
        <f t="shared" si="330"/>
        <v>3</v>
      </c>
      <c r="TU37" s="1">
        <f t="shared" si="330"/>
        <v>2</v>
      </c>
      <c r="TV37" s="1">
        <f t="shared" si="45"/>
        <v>79</v>
      </c>
      <c r="TW37" s="1">
        <f t="shared" si="46"/>
        <v>21</v>
      </c>
      <c r="TX37" s="1">
        <f t="shared" si="47"/>
        <v>6</v>
      </c>
      <c r="TY37" s="1">
        <f t="shared" si="48"/>
        <v>9</v>
      </c>
      <c r="TZ37" s="1">
        <f t="shared" si="49"/>
        <v>6</v>
      </c>
      <c r="UA37" s="1">
        <f t="shared" si="50"/>
        <v>32</v>
      </c>
      <c r="UB37" s="1">
        <f t="shared" si="51"/>
        <v>8</v>
      </c>
      <c r="UC37" s="1">
        <f t="shared" si="52"/>
        <v>6</v>
      </c>
      <c r="UD37" s="1">
        <f t="shared" si="53"/>
        <v>5</v>
      </c>
      <c r="UE37" s="1">
        <f t="shared" si="54"/>
        <v>4</v>
      </c>
      <c r="UF37" s="1">
        <f t="shared" ref="UF37:UG37" si="331">TS37</f>
        <v>3</v>
      </c>
      <c r="UG37" s="1">
        <f t="shared" si="331"/>
        <v>3</v>
      </c>
      <c r="UH37" s="1">
        <f t="shared" si="56"/>
        <v>14</v>
      </c>
      <c r="UI37" s="1">
        <f t="shared" si="57"/>
        <v>2</v>
      </c>
      <c r="UJ37" s="1">
        <f t="shared" si="58"/>
        <v>4</v>
      </c>
      <c r="UK37" s="1">
        <f t="shared" si="59"/>
        <v>8</v>
      </c>
      <c r="UL37" s="1">
        <f t="shared" si="60"/>
        <v>12</v>
      </c>
      <c r="UM37" s="1">
        <f t="shared" si="61"/>
        <v>5</v>
      </c>
      <c r="UN37" s="1">
        <f t="shared" si="62"/>
        <v>4</v>
      </c>
      <c r="UO37" s="1">
        <f t="shared" si="63"/>
        <v>3</v>
      </c>
      <c r="UP37" s="6">
        <v>1.0</v>
      </c>
      <c r="UQ37" s="6">
        <v>1.0</v>
      </c>
      <c r="UR37" s="6">
        <v>1.0</v>
      </c>
      <c r="US37" s="6">
        <v>2.0</v>
      </c>
      <c r="UT37" s="6">
        <v>1.0</v>
      </c>
      <c r="UU37" s="6">
        <v>1.0</v>
      </c>
      <c r="UV37" s="6">
        <v>1.0</v>
      </c>
      <c r="UW37" s="6">
        <v>1.0</v>
      </c>
      <c r="UX37" s="6">
        <v>1.0</v>
      </c>
      <c r="UY37" s="6">
        <v>1.0</v>
      </c>
      <c r="UZ37" s="6">
        <v>1.0</v>
      </c>
      <c r="VA37" s="6">
        <v>1.0</v>
      </c>
      <c r="VB37" s="6">
        <v>1.0</v>
      </c>
      <c r="VC37" s="6">
        <v>1.0</v>
      </c>
      <c r="VD37" s="6">
        <v>1.0</v>
      </c>
      <c r="VE37" s="6">
        <v>1.0</v>
      </c>
      <c r="VF37" s="6">
        <v>2.0</v>
      </c>
      <c r="VG37" s="6">
        <v>1.0</v>
      </c>
      <c r="VH37" s="6">
        <v>1.0</v>
      </c>
      <c r="VI37" s="6">
        <v>1.0</v>
      </c>
      <c r="VJ37" s="6">
        <v>1.0</v>
      </c>
      <c r="VK37" s="6">
        <v>1.0</v>
      </c>
      <c r="VL37" s="6">
        <v>1.0</v>
      </c>
      <c r="VM37" s="6">
        <v>1.0</v>
      </c>
      <c r="VN37" s="6">
        <v>1.0</v>
      </c>
      <c r="VO37" s="6">
        <v>1.0</v>
      </c>
      <c r="VP37" s="6">
        <v>1.0</v>
      </c>
      <c r="VQ37" s="6">
        <v>1.0</v>
      </c>
      <c r="VR37" s="6">
        <v>1.0</v>
      </c>
      <c r="VS37" s="6">
        <v>1.0</v>
      </c>
      <c r="VT37" s="6">
        <v>1.0</v>
      </c>
      <c r="VU37" s="6">
        <v>1.0</v>
      </c>
      <c r="VV37" s="6">
        <v>1.0</v>
      </c>
      <c r="VW37" s="6">
        <v>1.0</v>
      </c>
      <c r="VX37" s="6">
        <v>1.0</v>
      </c>
      <c r="VY37" s="6">
        <v>0.0</v>
      </c>
      <c r="VZ37" s="6" t="s">
        <v>788</v>
      </c>
      <c r="WA37" s="9">
        <v>29.0</v>
      </c>
      <c r="WB37" s="1">
        <v>1.0</v>
      </c>
      <c r="WC37" s="1">
        <v>2.0</v>
      </c>
      <c r="WD37" s="1">
        <v>2.0</v>
      </c>
      <c r="WE37" s="1">
        <v>2.0</v>
      </c>
      <c r="WF37" s="1">
        <v>1.0</v>
      </c>
      <c r="WG37" s="1">
        <v>2.0</v>
      </c>
      <c r="WH37" s="1">
        <v>1.0</v>
      </c>
      <c r="WI37" s="1">
        <v>1.0</v>
      </c>
      <c r="WJ37" s="1">
        <v>1.0</v>
      </c>
      <c r="WK37" s="1">
        <v>2.0</v>
      </c>
      <c r="WL37" s="1">
        <v>1.0</v>
      </c>
      <c r="WM37" s="1">
        <v>2.0</v>
      </c>
      <c r="WN37" s="1">
        <v>2.0</v>
      </c>
      <c r="WO37" s="1">
        <v>2.0</v>
      </c>
      <c r="WP37" s="1">
        <v>2.0</v>
      </c>
      <c r="WQ37" s="1">
        <f t="shared" ref="WQ37:XE37" si="332">IF(WQ$3="+",WB37,3-WB37)</f>
        <v>2</v>
      </c>
      <c r="WR37" s="1">
        <f t="shared" si="332"/>
        <v>2</v>
      </c>
      <c r="WS37" s="1">
        <f t="shared" si="332"/>
        <v>2</v>
      </c>
      <c r="WT37" s="1">
        <f t="shared" si="332"/>
        <v>2</v>
      </c>
      <c r="WU37" s="1">
        <f t="shared" si="332"/>
        <v>2</v>
      </c>
      <c r="WV37" s="1">
        <f t="shared" si="332"/>
        <v>2</v>
      </c>
      <c r="WW37" s="1">
        <f t="shared" si="332"/>
        <v>2</v>
      </c>
      <c r="WX37" s="1">
        <f t="shared" si="332"/>
        <v>1</v>
      </c>
      <c r="WY37" s="1">
        <f t="shared" si="332"/>
        <v>1</v>
      </c>
      <c r="WZ37" s="1">
        <f t="shared" si="332"/>
        <v>2</v>
      </c>
      <c r="XA37" s="1">
        <f t="shared" si="332"/>
        <v>2</v>
      </c>
      <c r="XB37" s="1">
        <f t="shared" si="332"/>
        <v>2</v>
      </c>
      <c r="XC37" s="1">
        <f t="shared" si="332"/>
        <v>1</v>
      </c>
      <c r="XD37" s="1">
        <f t="shared" si="332"/>
        <v>2</v>
      </c>
      <c r="XE37" s="1">
        <f t="shared" si="332"/>
        <v>2</v>
      </c>
      <c r="XF37" s="1">
        <f t="shared" si="65"/>
        <v>27</v>
      </c>
      <c r="XG37" s="1">
        <v>0.0</v>
      </c>
      <c r="XH37" s="9"/>
      <c r="XI37" s="9"/>
    </row>
    <row r="38" ht="15.0" customHeight="1">
      <c r="A38" s="1" t="s">
        <v>564</v>
      </c>
      <c r="B38" s="1" t="s">
        <v>553</v>
      </c>
      <c r="C38" s="1" t="s">
        <v>789</v>
      </c>
      <c r="D38" s="1"/>
      <c r="E38" s="1" t="s">
        <v>790</v>
      </c>
      <c r="F38" s="1" t="s">
        <v>791</v>
      </c>
      <c r="G38" s="1" t="s">
        <v>792</v>
      </c>
      <c r="H38" s="1" t="s">
        <v>793</v>
      </c>
      <c r="I38" s="1">
        <v>2.0</v>
      </c>
      <c r="J38" s="1">
        <v>1.9250802E7</v>
      </c>
      <c r="K38" s="1">
        <v>91.0</v>
      </c>
      <c r="L38" s="1">
        <v>2.0170323E7</v>
      </c>
      <c r="M38" s="1">
        <v>2.0</v>
      </c>
      <c r="N38" s="1">
        <v>2.0</v>
      </c>
      <c r="O38" s="1">
        <v>2.0</v>
      </c>
      <c r="P38" s="1"/>
      <c r="Q38" s="1">
        <v>2.0</v>
      </c>
      <c r="R38" s="1"/>
      <c r="S38" s="1">
        <v>2.0</v>
      </c>
      <c r="T38" s="1" t="s">
        <v>560</v>
      </c>
      <c r="U38" s="1"/>
      <c r="V38" s="1">
        <v>10.0</v>
      </c>
      <c r="W38" s="1" t="s">
        <v>794</v>
      </c>
      <c r="X38" s="1">
        <v>2245.0</v>
      </c>
      <c r="Y38" s="1" t="s">
        <v>611</v>
      </c>
      <c r="Z38" s="1">
        <v>6.0</v>
      </c>
      <c r="AA38" s="1"/>
      <c r="AB38" s="1">
        <v>2.0</v>
      </c>
      <c r="AC38" s="1">
        <v>1.0</v>
      </c>
      <c r="AD38" s="1">
        <v>1963.0</v>
      </c>
      <c r="AE38" s="1">
        <v>2.0</v>
      </c>
      <c r="AF38" s="1">
        <v>2.0</v>
      </c>
      <c r="AG38" s="1">
        <v>1.0</v>
      </c>
      <c r="AH38" s="1">
        <v>4.0</v>
      </c>
      <c r="AI38" s="1">
        <v>6.0</v>
      </c>
      <c r="AJ38" s="1">
        <v>12.0</v>
      </c>
      <c r="AK38" s="1">
        <v>2.0</v>
      </c>
      <c r="AL38" s="1">
        <v>5.0</v>
      </c>
      <c r="AM38" s="1">
        <v>5.0</v>
      </c>
      <c r="AN38" s="1">
        <v>1990.0</v>
      </c>
      <c r="AO38" s="1">
        <v>5.0</v>
      </c>
      <c r="AP38" s="1">
        <v>11.0</v>
      </c>
      <c r="AQ38" s="1">
        <v>6.0</v>
      </c>
      <c r="AR38" s="1">
        <v>7.0</v>
      </c>
      <c r="AS38" s="1">
        <v>6.0</v>
      </c>
      <c r="AT38" s="1">
        <v>5.0</v>
      </c>
      <c r="AU38" s="1">
        <v>4.0</v>
      </c>
      <c r="AV38" s="1">
        <v>5.0</v>
      </c>
      <c r="AW38" s="1">
        <v>5.0</v>
      </c>
      <c r="AX38" s="1">
        <v>1.0</v>
      </c>
      <c r="AY38" s="1">
        <v>5.0</v>
      </c>
      <c r="AZ38" s="1">
        <v>8.0</v>
      </c>
      <c r="BA38" s="1">
        <v>1.0</v>
      </c>
      <c r="BB38" s="1">
        <v>2.0</v>
      </c>
      <c r="BC38" s="1">
        <v>1.0</v>
      </c>
      <c r="BD38" s="1">
        <v>2.0</v>
      </c>
      <c r="BE38" s="1">
        <v>3.0</v>
      </c>
      <c r="BF38" s="1">
        <v>1.0</v>
      </c>
      <c r="BG38" s="1">
        <v>1.0</v>
      </c>
      <c r="BH38" s="1">
        <v>4.0</v>
      </c>
      <c r="BI38" s="1">
        <v>6.0</v>
      </c>
      <c r="BJ38" s="1">
        <v>2.0</v>
      </c>
      <c r="BK38" s="1">
        <v>3.0</v>
      </c>
      <c r="BL38" s="1">
        <v>6.0</v>
      </c>
      <c r="BM38" s="1">
        <v>2.0</v>
      </c>
      <c r="BN38" s="1">
        <v>5.0</v>
      </c>
      <c r="BO38" s="1">
        <v>1.0</v>
      </c>
      <c r="BP38" s="1">
        <v>1.0</v>
      </c>
      <c r="BQ38" s="1">
        <v>1.0</v>
      </c>
      <c r="BR38" s="1">
        <v>1.0</v>
      </c>
      <c r="BS38" s="1">
        <v>5.0</v>
      </c>
      <c r="BT38" s="1">
        <v>5.0</v>
      </c>
      <c r="BU38" s="1">
        <v>1.0</v>
      </c>
      <c r="BV38" s="1">
        <v>1.0</v>
      </c>
      <c r="BW38" s="1">
        <v>1.0</v>
      </c>
      <c r="BX38" s="1">
        <v>1.0</v>
      </c>
      <c r="BY38" s="1">
        <v>5.0</v>
      </c>
      <c r="BZ38" s="1">
        <v>1.0</v>
      </c>
      <c r="CA38" s="1">
        <v>1.0</v>
      </c>
      <c r="CB38" s="1">
        <v>1.0</v>
      </c>
      <c r="CC38" s="1">
        <v>1.0</v>
      </c>
      <c r="CD38" s="1">
        <v>5.0</v>
      </c>
      <c r="CE38" s="1">
        <v>1.0</v>
      </c>
      <c r="CF38" s="1">
        <v>5.0</v>
      </c>
      <c r="CG38" s="1">
        <v>1.0</v>
      </c>
      <c r="CH38" s="1">
        <v>1.0</v>
      </c>
      <c r="CI38" s="1">
        <v>1.0</v>
      </c>
      <c r="CJ38" s="1">
        <v>5.0</v>
      </c>
      <c r="CK38" s="1">
        <v>5.0</v>
      </c>
      <c r="CL38" s="1">
        <v>1.0</v>
      </c>
      <c r="CM38" s="1">
        <v>5.0</v>
      </c>
      <c r="CN38" s="1">
        <f t="shared" si="9"/>
        <v>8</v>
      </c>
      <c r="CO38" s="1">
        <f t="shared" si="10"/>
        <v>14</v>
      </c>
      <c r="CP38" s="1">
        <f t="shared" si="11"/>
        <v>9</v>
      </c>
      <c r="CQ38" s="1">
        <f t="shared" si="12"/>
        <v>7</v>
      </c>
      <c r="CR38" s="1">
        <f t="shared" si="13"/>
        <v>8</v>
      </c>
      <c r="CS38" s="1">
        <f t="shared" si="14"/>
        <v>16</v>
      </c>
      <c r="CT38" s="1">
        <f t="shared" si="15"/>
        <v>62</v>
      </c>
      <c r="CU38" s="1">
        <v>4.0</v>
      </c>
      <c r="CV38" s="1">
        <v>2.0</v>
      </c>
      <c r="CW38" s="1">
        <v>2.0</v>
      </c>
      <c r="CX38" s="1">
        <v>3.0</v>
      </c>
      <c r="CY38" s="1">
        <v>3.0</v>
      </c>
      <c r="CZ38" s="1">
        <v>3.0</v>
      </c>
      <c r="DA38" s="1">
        <v>3.0</v>
      </c>
      <c r="DB38" s="1">
        <v>3.0</v>
      </c>
      <c r="DC38" s="1">
        <v>3.0</v>
      </c>
      <c r="DD38" s="1">
        <v>3.0</v>
      </c>
      <c r="DE38" s="1">
        <v>2.0</v>
      </c>
      <c r="DF38" s="1">
        <v>3.0</v>
      </c>
      <c r="DG38" s="1">
        <v>3.0</v>
      </c>
      <c r="DH38" s="1">
        <v>3.0</v>
      </c>
      <c r="DI38" s="1">
        <v>2.0</v>
      </c>
      <c r="DJ38" s="1">
        <v>3.0</v>
      </c>
      <c r="DK38" s="1">
        <v>2.0</v>
      </c>
      <c r="DL38" s="1">
        <v>2.0</v>
      </c>
      <c r="DM38" s="1">
        <v>3.0</v>
      </c>
      <c r="DN38" s="1">
        <v>3.0</v>
      </c>
      <c r="DO38" s="1">
        <v>3.0</v>
      </c>
      <c r="DP38" s="1">
        <v>3.0</v>
      </c>
      <c r="DQ38" s="1">
        <f t="shared" si="16"/>
        <v>16</v>
      </c>
      <c r="DR38" s="1">
        <f t="shared" si="17"/>
        <v>11</v>
      </c>
      <c r="DS38" s="1">
        <f t="shared" ref="DS38:DT38" si="333">SUM(CW38+DC38+DI38)</f>
        <v>7</v>
      </c>
      <c r="DT38" s="1">
        <f t="shared" si="333"/>
        <v>9</v>
      </c>
      <c r="DU38" s="1">
        <f t="shared" si="19"/>
        <v>7</v>
      </c>
      <c r="DV38" s="1">
        <f t="shared" si="20"/>
        <v>11</v>
      </c>
      <c r="DW38" s="1">
        <f t="shared" si="21"/>
        <v>61</v>
      </c>
      <c r="DX38" s="1">
        <v>3.0</v>
      </c>
      <c r="DY38" s="1">
        <v>4.0</v>
      </c>
      <c r="DZ38" s="1">
        <v>4.0</v>
      </c>
      <c r="EA38" s="1">
        <v>2.0</v>
      </c>
      <c r="EB38" s="1">
        <v>4.0</v>
      </c>
      <c r="EC38" s="1">
        <v>4.0</v>
      </c>
      <c r="ED38" s="1">
        <v>5.0</v>
      </c>
      <c r="EE38" s="1">
        <v>4.0</v>
      </c>
      <c r="EF38" s="1">
        <v>4.0</v>
      </c>
      <c r="EG38" s="1">
        <v>4.0</v>
      </c>
      <c r="EH38" s="1">
        <v>4.0</v>
      </c>
      <c r="EI38" s="1">
        <v>4.0</v>
      </c>
      <c r="EJ38" s="1">
        <v>2.0</v>
      </c>
      <c r="EK38" s="1">
        <v>5.0</v>
      </c>
      <c r="EL38" s="1">
        <v>4.0</v>
      </c>
      <c r="EM38" s="1">
        <v>4.0</v>
      </c>
      <c r="EN38" s="1">
        <v>4.0</v>
      </c>
      <c r="EO38" s="1">
        <v>4.0</v>
      </c>
      <c r="EP38" s="1">
        <v>2.0</v>
      </c>
      <c r="EQ38" s="1">
        <v>4.0</v>
      </c>
      <c r="ER38" s="1">
        <v>2.0</v>
      </c>
      <c r="ES38" s="1">
        <v>2.0</v>
      </c>
      <c r="ET38" s="1">
        <v>2.0</v>
      </c>
      <c r="EU38" s="1">
        <v>4.0</v>
      </c>
      <c r="EV38" s="1">
        <v>4.0</v>
      </c>
      <c r="EW38" s="1">
        <v>4.0</v>
      </c>
      <c r="EX38" s="1">
        <v>4.0</v>
      </c>
      <c r="EY38" s="1">
        <v>4.0</v>
      </c>
      <c r="EZ38" s="1">
        <v>2.0</v>
      </c>
      <c r="FA38" s="1">
        <v>2.0</v>
      </c>
      <c r="FB38" s="1">
        <v>3.0</v>
      </c>
      <c r="FC38" s="1">
        <v>2.0</v>
      </c>
      <c r="FD38" s="1">
        <v>4.0</v>
      </c>
      <c r="FE38" s="1">
        <v>2.0</v>
      </c>
      <c r="FF38" s="1">
        <v>4.0</v>
      </c>
      <c r="FG38" s="1">
        <v>5.0</v>
      </c>
      <c r="FH38" s="1">
        <v>4.0</v>
      </c>
      <c r="FI38" s="1">
        <v>4.0</v>
      </c>
      <c r="FJ38" s="1">
        <v>4.0</v>
      </c>
      <c r="FK38" s="1">
        <v>3.0</v>
      </c>
      <c r="FL38" s="1">
        <v>4.0</v>
      </c>
      <c r="FM38" s="1">
        <v>4.0</v>
      </c>
      <c r="FN38" s="1">
        <v>4.0</v>
      </c>
      <c r="FO38" s="1">
        <v>2.0</v>
      </c>
      <c r="FP38" s="1">
        <f t="shared" ref="FP38:HG38" si="334">IF(FP$3="+",DX38,6-DX38)</f>
        <v>3</v>
      </c>
      <c r="FQ38" s="1">
        <f t="shared" si="334"/>
        <v>2</v>
      </c>
      <c r="FR38" s="1">
        <f t="shared" si="334"/>
        <v>4</v>
      </c>
      <c r="FS38" s="1">
        <f t="shared" si="334"/>
        <v>2</v>
      </c>
      <c r="FT38" s="1">
        <f t="shared" si="334"/>
        <v>4</v>
      </c>
      <c r="FU38" s="1">
        <f t="shared" si="334"/>
        <v>2</v>
      </c>
      <c r="FV38" s="1">
        <f t="shared" si="334"/>
        <v>5</v>
      </c>
      <c r="FW38" s="1">
        <f t="shared" si="334"/>
        <v>2</v>
      </c>
      <c r="FX38" s="1">
        <f t="shared" si="334"/>
        <v>2</v>
      </c>
      <c r="FY38" s="1">
        <f t="shared" si="334"/>
        <v>4</v>
      </c>
      <c r="FZ38" s="1">
        <f t="shared" si="334"/>
        <v>4</v>
      </c>
      <c r="GA38" s="1">
        <f t="shared" si="334"/>
        <v>2</v>
      </c>
      <c r="GB38" s="1">
        <f t="shared" si="334"/>
        <v>4</v>
      </c>
      <c r="GC38" s="1">
        <f t="shared" si="334"/>
        <v>5</v>
      </c>
      <c r="GD38" s="1">
        <f t="shared" si="334"/>
        <v>2</v>
      </c>
      <c r="GE38" s="1">
        <f t="shared" si="334"/>
        <v>2</v>
      </c>
      <c r="GF38" s="1">
        <f t="shared" si="334"/>
        <v>4</v>
      </c>
      <c r="GG38" s="1">
        <f t="shared" si="334"/>
        <v>2</v>
      </c>
      <c r="GH38" s="1">
        <f t="shared" si="334"/>
        <v>4</v>
      </c>
      <c r="GI38" s="1">
        <f t="shared" si="334"/>
        <v>4</v>
      </c>
      <c r="GJ38" s="1">
        <f t="shared" si="334"/>
        <v>2</v>
      </c>
      <c r="GK38" s="1">
        <f t="shared" si="334"/>
        <v>4</v>
      </c>
      <c r="GL38" s="1">
        <f t="shared" si="334"/>
        <v>2</v>
      </c>
      <c r="GM38" s="1">
        <f t="shared" si="334"/>
        <v>2</v>
      </c>
      <c r="GN38" s="1">
        <f t="shared" si="334"/>
        <v>2</v>
      </c>
      <c r="GO38" s="1">
        <f t="shared" si="334"/>
        <v>4</v>
      </c>
      <c r="GP38" s="1">
        <f t="shared" si="334"/>
        <v>4</v>
      </c>
      <c r="GQ38" s="1">
        <f t="shared" si="334"/>
        <v>4</v>
      </c>
      <c r="GR38" s="1">
        <f t="shared" si="334"/>
        <v>2</v>
      </c>
      <c r="GS38" s="1">
        <f t="shared" si="334"/>
        <v>4</v>
      </c>
      <c r="GT38" s="1">
        <f t="shared" si="334"/>
        <v>3</v>
      </c>
      <c r="GU38" s="1">
        <f t="shared" si="334"/>
        <v>2</v>
      </c>
      <c r="GV38" s="1">
        <f t="shared" si="334"/>
        <v>2</v>
      </c>
      <c r="GW38" s="1">
        <f t="shared" si="334"/>
        <v>2</v>
      </c>
      <c r="GX38" s="1">
        <f t="shared" si="334"/>
        <v>4</v>
      </c>
      <c r="GY38" s="1">
        <f t="shared" si="334"/>
        <v>5</v>
      </c>
      <c r="GZ38" s="1">
        <f t="shared" si="334"/>
        <v>4</v>
      </c>
      <c r="HA38" s="1">
        <f t="shared" si="334"/>
        <v>2</v>
      </c>
      <c r="HB38" s="1">
        <f t="shared" si="334"/>
        <v>4</v>
      </c>
      <c r="HC38" s="1">
        <f t="shared" si="334"/>
        <v>3</v>
      </c>
      <c r="HD38" s="1">
        <f t="shared" si="334"/>
        <v>4</v>
      </c>
      <c r="HE38" s="1">
        <f t="shared" si="334"/>
        <v>2</v>
      </c>
      <c r="HF38" s="1">
        <f t="shared" si="334"/>
        <v>4</v>
      </c>
      <c r="HG38" s="1">
        <f t="shared" si="334"/>
        <v>4</v>
      </c>
      <c r="HH38" s="1">
        <v>3.0</v>
      </c>
      <c r="HI38" s="1">
        <v>4.0</v>
      </c>
      <c r="HJ38" s="1">
        <v>4.0</v>
      </c>
      <c r="HK38" s="1">
        <v>2.0</v>
      </c>
      <c r="HL38" s="1">
        <v>4.0</v>
      </c>
      <c r="HM38" s="1">
        <v>4.0</v>
      </c>
      <c r="HN38" s="1">
        <v>5.0</v>
      </c>
      <c r="HO38" s="1">
        <v>4.0</v>
      </c>
      <c r="HP38" s="1">
        <v>4.0</v>
      </c>
      <c r="HQ38" s="1">
        <v>4.0</v>
      </c>
      <c r="HR38" s="1">
        <v>4.0</v>
      </c>
      <c r="HS38" s="1">
        <v>4.0</v>
      </c>
      <c r="HT38" s="1">
        <v>2.0</v>
      </c>
      <c r="HU38" s="1">
        <v>5.0</v>
      </c>
      <c r="HV38" s="1">
        <v>4.0</v>
      </c>
      <c r="HW38" s="1">
        <v>4.0</v>
      </c>
      <c r="HX38" s="1">
        <v>4.0</v>
      </c>
      <c r="HY38" s="1">
        <v>4.0</v>
      </c>
      <c r="HZ38" s="1">
        <v>2.0</v>
      </c>
      <c r="IA38" s="1">
        <v>4.0</v>
      </c>
      <c r="IB38" s="1">
        <v>2.0</v>
      </c>
      <c r="IC38" s="1">
        <v>2.0</v>
      </c>
      <c r="ID38" s="1">
        <v>2.0</v>
      </c>
      <c r="IE38" s="1">
        <v>4.0</v>
      </c>
      <c r="IF38" s="1">
        <v>4.0</v>
      </c>
      <c r="IG38" s="1">
        <v>4.0</v>
      </c>
      <c r="IH38" s="1">
        <v>4.0</v>
      </c>
      <c r="II38" s="1">
        <v>4.0</v>
      </c>
      <c r="IJ38" s="1">
        <v>2.0</v>
      </c>
      <c r="IK38" s="1">
        <v>2.0</v>
      </c>
      <c r="IL38" s="1">
        <v>3.0</v>
      </c>
      <c r="IM38" s="1">
        <v>2.0</v>
      </c>
      <c r="IN38" s="1">
        <v>4.0</v>
      </c>
      <c r="IO38" s="1">
        <v>2.0</v>
      </c>
      <c r="IP38" s="1">
        <v>4.0</v>
      </c>
      <c r="IQ38" s="1">
        <v>5.0</v>
      </c>
      <c r="IR38" s="1">
        <v>4.0</v>
      </c>
      <c r="IS38" s="1">
        <v>4.0</v>
      </c>
      <c r="IT38" s="1">
        <v>4.0</v>
      </c>
      <c r="IU38" s="1">
        <v>3.0</v>
      </c>
      <c r="IV38" s="1">
        <v>4.0</v>
      </c>
      <c r="IW38" s="1">
        <v>4.0</v>
      </c>
      <c r="IX38" s="1">
        <v>4.0</v>
      </c>
      <c r="IY38" s="1">
        <v>2.0</v>
      </c>
      <c r="IZ38" s="1">
        <f t="shared" ref="IZ38:KQ38" si="335">IF(IZ$3="+",HH38,6-HH38)</f>
        <v>3</v>
      </c>
      <c r="JA38" s="1">
        <f t="shared" si="335"/>
        <v>2</v>
      </c>
      <c r="JB38" s="1">
        <f t="shared" si="335"/>
        <v>4</v>
      </c>
      <c r="JC38" s="1">
        <f t="shared" si="335"/>
        <v>2</v>
      </c>
      <c r="JD38" s="1">
        <f t="shared" si="335"/>
        <v>4</v>
      </c>
      <c r="JE38" s="1">
        <f t="shared" si="335"/>
        <v>2</v>
      </c>
      <c r="JF38" s="1">
        <f t="shared" si="335"/>
        <v>5</v>
      </c>
      <c r="JG38" s="1">
        <f t="shared" si="335"/>
        <v>2</v>
      </c>
      <c r="JH38" s="1">
        <f t="shared" si="335"/>
        <v>2</v>
      </c>
      <c r="JI38" s="1">
        <f t="shared" si="335"/>
        <v>4</v>
      </c>
      <c r="JJ38" s="1">
        <f t="shared" si="335"/>
        <v>4</v>
      </c>
      <c r="JK38" s="1">
        <f t="shared" si="335"/>
        <v>2</v>
      </c>
      <c r="JL38" s="1">
        <f t="shared" si="335"/>
        <v>4</v>
      </c>
      <c r="JM38" s="1">
        <f t="shared" si="335"/>
        <v>5</v>
      </c>
      <c r="JN38" s="1">
        <f t="shared" si="335"/>
        <v>4</v>
      </c>
      <c r="JO38" s="1">
        <f t="shared" si="335"/>
        <v>2</v>
      </c>
      <c r="JP38" s="1">
        <f t="shared" si="335"/>
        <v>4</v>
      </c>
      <c r="JQ38" s="1">
        <f t="shared" si="335"/>
        <v>2</v>
      </c>
      <c r="JR38" s="1">
        <f t="shared" si="335"/>
        <v>4</v>
      </c>
      <c r="JS38" s="1">
        <f t="shared" si="335"/>
        <v>4</v>
      </c>
      <c r="JT38" s="1">
        <f t="shared" si="335"/>
        <v>2</v>
      </c>
      <c r="JU38" s="1">
        <f t="shared" si="335"/>
        <v>4</v>
      </c>
      <c r="JV38" s="1">
        <f t="shared" si="335"/>
        <v>2</v>
      </c>
      <c r="JW38" s="1">
        <f t="shared" si="335"/>
        <v>4</v>
      </c>
      <c r="JX38" s="1">
        <f t="shared" si="335"/>
        <v>2</v>
      </c>
      <c r="JY38" s="1">
        <f t="shared" si="335"/>
        <v>4</v>
      </c>
      <c r="JZ38" s="1">
        <f t="shared" si="335"/>
        <v>2</v>
      </c>
      <c r="KA38" s="1">
        <f t="shared" si="335"/>
        <v>4</v>
      </c>
      <c r="KB38" s="1">
        <f t="shared" si="335"/>
        <v>2</v>
      </c>
      <c r="KC38" s="1">
        <f t="shared" si="335"/>
        <v>2</v>
      </c>
      <c r="KD38" s="1">
        <f t="shared" si="335"/>
        <v>3</v>
      </c>
      <c r="KE38" s="1">
        <f t="shared" si="335"/>
        <v>2</v>
      </c>
      <c r="KF38" s="1">
        <f t="shared" si="335"/>
        <v>2</v>
      </c>
      <c r="KG38" s="1">
        <f t="shared" si="335"/>
        <v>2</v>
      </c>
      <c r="KH38" s="1">
        <f t="shared" si="335"/>
        <v>2</v>
      </c>
      <c r="KI38" s="1">
        <f t="shared" si="335"/>
        <v>5</v>
      </c>
      <c r="KJ38" s="1">
        <f t="shared" si="335"/>
        <v>4</v>
      </c>
      <c r="KK38" s="1">
        <f t="shared" si="335"/>
        <v>4</v>
      </c>
      <c r="KL38" s="1">
        <f t="shared" si="335"/>
        <v>4</v>
      </c>
      <c r="KM38" s="1">
        <f t="shared" si="335"/>
        <v>3</v>
      </c>
      <c r="KN38" s="1">
        <f t="shared" si="335"/>
        <v>4</v>
      </c>
      <c r="KO38" s="1">
        <f t="shared" si="335"/>
        <v>2</v>
      </c>
      <c r="KP38" s="1">
        <f t="shared" si="335"/>
        <v>4</v>
      </c>
      <c r="KQ38" s="1">
        <f t="shared" si="335"/>
        <v>4</v>
      </c>
      <c r="KR38" s="1">
        <f t="shared" si="24"/>
        <v>138</v>
      </c>
      <c r="KS38" s="1">
        <f t="shared" si="25"/>
        <v>24</v>
      </c>
      <c r="KT38" s="1">
        <f t="shared" si="26"/>
        <v>31</v>
      </c>
      <c r="KU38" s="1">
        <f t="shared" si="27"/>
        <v>23</v>
      </c>
      <c r="KV38" s="1">
        <f t="shared" si="28"/>
        <v>24</v>
      </c>
      <c r="KW38" s="1">
        <f t="shared" si="29"/>
        <v>36</v>
      </c>
      <c r="KX38" s="1">
        <v>1.0</v>
      </c>
      <c r="KY38" s="1">
        <v>2.0</v>
      </c>
      <c r="KZ38" s="1">
        <v>4.0</v>
      </c>
      <c r="LA38" s="1">
        <v>2.0</v>
      </c>
      <c r="LB38" s="1">
        <v>4.0</v>
      </c>
      <c r="LC38" s="1">
        <v>4.0</v>
      </c>
      <c r="LD38" s="1">
        <v>4.0</v>
      </c>
      <c r="LE38" s="1">
        <v>4.0</v>
      </c>
      <c r="LF38" s="1">
        <v>2.0</v>
      </c>
      <c r="LG38" s="1">
        <v>4.0</v>
      </c>
      <c r="LH38" s="1">
        <v>2.0</v>
      </c>
      <c r="LI38" s="1">
        <v>4.0</v>
      </c>
      <c r="LJ38" s="1">
        <v>2.0</v>
      </c>
      <c r="LK38" s="1">
        <v>4.0</v>
      </c>
      <c r="LL38" s="1">
        <v>2.0</v>
      </c>
      <c r="LM38" s="1">
        <v>4.0</v>
      </c>
      <c r="LN38" s="1">
        <v>4.0</v>
      </c>
      <c r="LO38" s="1">
        <v>4.0</v>
      </c>
      <c r="LP38" s="1">
        <v>4.0</v>
      </c>
      <c r="LQ38" s="1">
        <v>4.0</v>
      </c>
      <c r="LR38" s="1">
        <v>4.0</v>
      </c>
      <c r="LS38" s="1">
        <v>2.0</v>
      </c>
      <c r="LT38" s="1">
        <v>3.0</v>
      </c>
      <c r="LU38" s="1">
        <v>2.0</v>
      </c>
      <c r="LV38" s="1">
        <v>4.0</v>
      </c>
      <c r="LW38" s="1">
        <v>2.0</v>
      </c>
      <c r="LX38" s="1">
        <v>4.0</v>
      </c>
      <c r="LY38" s="1">
        <v>4.0</v>
      </c>
      <c r="LZ38" s="1">
        <v>2.0</v>
      </c>
      <c r="MA38" s="1">
        <f t="shared" ref="MA38:NC38" si="336">IF(MA$3="+",KX38,6-KX38)</f>
        <v>1</v>
      </c>
      <c r="MB38" s="1">
        <f t="shared" si="336"/>
        <v>4</v>
      </c>
      <c r="MC38" s="1">
        <f t="shared" si="336"/>
        <v>4</v>
      </c>
      <c r="MD38" s="1">
        <f t="shared" si="336"/>
        <v>4</v>
      </c>
      <c r="ME38" s="1">
        <f t="shared" si="336"/>
        <v>2</v>
      </c>
      <c r="MF38" s="1">
        <f t="shared" si="336"/>
        <v>4</v>
      </c>
      <c r="MG38" s="1">
        <f t="shared" si="336"/>
        <v>4</v>
      </c>
      <c r="MH38" s="1">
        <f t="shared" si="336"/>
        <v>2</v>
      </c>
      <c r="MI38" s="1">
        <f t="shared" si="336"/>
        <v>4</v>
      </c>
      <c r="MJ38" s="1">
        <f t="shared" si="336"/>
        <v>4</v>
      </c>
      <c r="MK38" s="1">
        <f t="shared" si="336"/>
        <v>2</v>
      </c>
      <c r="ML38" s="1">
        <f t="shared" si="336"/>
        <v>4</v>
      </c>
      <c r="MM38" s="1">
        <f t="shared" si="336"/>
        <v>4</v>
      </c>
      <c r="MN38" s="1">
        <f t="shared" si="336"/>
        <v>4</v>
      </c>
      <c r="MO38" s="1">
        <f t="shared" si="336"/>
        <v>2</v>
      </c>
      <c r="MP38" s="1">
        <f t="shared" si="336"/>
        <v>4</v>
      </c>
      <c r="MQ38" s="1">
        <f t="shared" si="336"/>
        <v>4</v>
      </c>
      <c r="MR38" s="1">
        <f t="shared" si="336"/>
        <v>4</v>
      </c>
      <c r="MS38" s="1">
        <f t="shared" si="336"/>
        <v>2</v>
      </c>
      <c r="MT38" s="1">
        <f t="shared" si="336"/>
        <v>4</v>
      </c>
      <c r="MU38" s="1">
        <f t="shared" si="336"/>
        <v>4</v>
      </c>
      <c r="MV38" s="1">
        <f t="shared" si="336"/>
        <v>4</v>
      </c>
      <c r="MW38" s="1">
        <f t="shared" si="336"/>
        <v>3</v>
      </c>
      <c r="MX38" s="1">
        <f t="shared" si="336"/>
        <v>2</v>
      </c>
      <c r="MY38" s="1">
        <f t="shared" si="336"/>
        <v>4</v>
      </c>
      <c r="MZ38" s="1">
        <f t="shared" si="336"/>
        <v>4</v>
      </c>
      <c r="NA38" s="1">
        <f t="shared" si="336"/>
        <v>4</v>
      </c>
      <c r="NB38" s="1">
        <f t="shared" si="336"/>
        <v>4</v>
      </c>
      <c r="NC38" s="1">
        <f t="shared" si="336"/>
        <v>2</v>
      </c>
      <c r="ND38" s="1">
        <f t="shared" si="31"/>
        <v>11</v>
      </c>
      <c r="NE38" s="1">
        <f t="shared" si="32"/>
        <v>18</v>
      </c>
      <c r="NF38" s="1">
        <f t="shared" si="33"/>
        <v>23</v>
      </c>
      <c r="NG38" s="1">
        <f t="shared" si="34"/>
        <v>14</v>
      </c>
      <c r="NH38" s="1">
        <f t="shared" si="35"/>
        <v>16</v>
      </c>
      <c r="NI38" s="1">
        <f t="shared" si="36"/>
        <v>16</v>
      </c>
      <c r="NJ38" s="1">
        <f t="shared" si="70"/>
        <v>98</v>
      </c>
      <c r="NK38" s="1">
        <v>2.0</v>
      </c>
      <c r="NL38" s="1">
        <v>3.0</v>
      </c>
      <c r="NM38" s="1">
        <v>3.0</v>
      </c>
      <c r="NN38" s="1">
        <v>2.0</v>
      </c>
      <c r="NO38" s="1">
        <v>3.0</v>
      </c>
      <c r="NP38" s="1">
        <v>2.0</v>
      </c>
      <c r="NQ38" s="1">
        <v>2.0</v>
      </c>
      <c r="NR38" s="1">
        <v>2.0</v>
      </c>
      <c r="NS38" s="1">
        <v>2.0</v>
      </c>
      <c r="NT38" s="1">
        <v>2.0</v>
      </c>
      <c r="NU38" s="1">
        <v>2.0</v>
      </c>
      <c r="NV38" s="1">
        <v>2.0</v>
      </c>
      <c r="NW38" s="1">
        <v>3.0</v>
      </c>
      <c r="NX38" s="1">
        <v>3.0</v>
      </c>
      <c r="NY38" s="1">
        <v>2.0</v>
      </c>
      <c r="NZ38" s="1">
        <v>3.0</v>
      </c>
      <c r="OA38" s="1">
        <v>2.0</v>
      </c>
      <c r="OB38" s="1">
        <v>2.0</v>
      </c>
      <c r="OC38" s="1">
        <v>2.0</v>
      </c>
      <c r="OD38" s="1">
        <v>2.0</v>
      </c>
      <c r="OE38" s="1">
        <v>2.0</v>
      </c>
      <c r="OF38" s="1">
        <f t="shared" si="37"/>
        <v>15</v>
      </c>
      <c r="OG38" s="1">
        <f t="shared" si="38"/>
        <v>26</v>
      </c>
      <c r="OH38" s="1">
        <f t="shared" si="39"/>
        <v>41</v>
      </c>
      <c r="OI38" s="1">
        <v>2.0</v>
      </c>
      <c r="OJ38" s="1">
        <v>4.0</v>
      </c>
      <c r="OK38" s="1">
        <v>4.0</v>
      </c>
      <c r="OL38" s="1">
        <v>2.0</v>
      </c>
      <c r="OM38" s="1">
        <v>4.0</v>
      </c>
      <c r="ON38" s="1">
        <v>2.0</v>
      </c>
      <c r="OO38" s="1">
        <v>4.0</v>
      </c>
      <c r="OP38" s="1">
        <v>4.0</v>
      </c>
      <c r="OQ38" s="1">
        <v>2.0</v>
      </c>
      <c r="OR38" s="1">
        <v>4.0</v>
      </c>
      <c r="OS38" s="1">
        <v>4.0</v>
      </c>
      <c r="OT38" s="1">
        <v>4.0</v>
      </c>
      <c r="OU38" s="1">
        <v>4.0</v>
      </c>
      <c r="OV38" s="1">
        <v>4.0</v>
      </c>
      <c r="OW38" s="1">
        <v>4.0</v>
      </c>
      <c r="OX38" s="1">
        <v>4.0</v>
      </c>
      <c r="OY38" s="1">
        <v>4.0</v>
      </c>
      <c r="OZ38" s="1">
        <v>4.0</v>
      </c>
      <c r="PA38" s="1">
        <v>4.0</v>
      </c>
      <c r="PB38" s="1">
        <v>4.0</v>
      </c>
      <c r="PC38" s="1">
        <v>4.0</v>
      </c>
      <c r="PD38" s="1">
        <v>2.0</v>
      </c>
      <c r="PE38" s="1">
        <v>4.0</v>
      </c>
      <c r="PF38" s="1">
        <v>4.0</v>
      </c>
      <c r="PG38" s="1">
        <v>4.0</v>
      </c>
      <c r="PH38" s="1">
        <v>4.0</v>
      </c>
      <c r="PI38" s="1">
        <v>4.0</v>
      </c>
      <c r="PJ38" s="1">
        <v>4.0</v>
      </c>
      <c r="PK38" s="1">
        <v>2.0</v>
      </c>
      <c r="PL38" s="1">
        <f t="shared" ref="PL38:QN38" si="337">IF(PL$3="+",OI38,6-OI38)</f>
        <v>4</v>
      </c>
      <c r="PM38" s="1">
        <f t="shared" si="337"/>
        <v>4</v>
      </c>
      <c r="PN38" s="1">
        <f t="shared" si="337"/>
        <v>4</v>
      </c>
      <c r="PO38" s="1">
        <f t="shared" si="337"/>
        <v>2</v>
      </c>
      <c r="PP38" s="1">
        <f t="shared" si="337"/>
        <v>4</v>
      </c>
      <c r="PQ38" s="1">
        <f t="shared" si="337"/>
        <v>4</v>
      </c>
      <c r="PR38" s="1">
        <f t="shared" si="337"/>
        <v>4</v>
      </c>
      <c r="PS38" s="1">
        <f t="shared" si="337"/>
        <v>4</v>
      </c>
      <c r="PT38" s="1">
        <f t="shared" si="337"/>
        <v>4</v>
      </c>
      <c r="PU38" s="1">
        <f t="shared" si="337"/>
        <v>2</v>
      </c>
      <c r="PV38" s="1">
        <f t="shared" si="337"/>
        <v>2</v>
      </c>
      <c r="PW38" s="1">
        <f t="shared" si="337"/>
        <v>2</v>
      </c>
      <c r="PX38" s="1">
        <f t="shared" si="337"/>
        <v>2</v>
      </c>
      <c r="PY38" s="1">
        <f t="shared" si="337"/>
        <v>2</v>
      </c>
      <c r="PZ38" s="1">
        <f t="shared" si="337"/>
        <v>4</v>
      </c>
      <c r="QA38" s="1">
        <f t="shared" si="337"/>
        <v>4</v>
      </c>
      <c r="QB38" s="1">
        <f t="shared" si="337"/>
        <v>4</v>
      </c>
      <c r="QC38" s="1">
        <f t="shared" si="337"/>
        <v>2</v>
      </c>
      <c r="QD38" s="1">
        <f t="shared" si="337"/>
        <v>4</v>
      </c>
      <c r="QE38" s="1">
        <f t="shared" si="337"/>
        <v>2</v>
      </c>
      <c r="QF38" s="1">
        <f t="shared" si="337"/>
        <v>4</v>
      </c>
      <c r="QG38" s="1">
        <f t="shared" si="337"/>
        <v>4</v>
      </c>
      <c r="QH38" s="1">
        <f t="shared" si="337"/>
        <v>4</v>
      </c>
      <c r="QI38" s="1">
        <f t="shared" si="337"/>
        <v>4</v>
      </c>
      <c r="QJ38" s="1">
        <f t="shared" si="337"/>
        <v>4</v>
      </c>
      <c r="QK38" s="1">
        <f t="shared" si="337"/>
        <v>2</v>
      </c>
      <c r="QL38" s="1">
        <f t="shared" si="337"/>
        <v>4</v>
      </c>
      <c r="QM38" s="1">
        <f t="shared" si="337"/>
        <v>4</v>
      </c>
      <c r="QN38" s="1">
        <f t="shared" si="337"/>
        <v>4</v>
      </c>
      <c r="QO38" s="1">
        <f t="shared" si="41"/>
        <v>98</v>
      </c>
      <c r="QP38" s="1">
        <f t="shared" si="42"/>
        <v>44</v>
      </c>
      <c r="QQ38" s="1">
        <f t="shared" si="43"/>
        <v>54</v>
      </c>
      <c r="QR38" s="1">
        <v>3.0</v>
      </c>
      <c r="QS38" s="1">
        <v>3.0</v>
      </c>
      <c r="QT38" s="1">
        <v>2.0</v>
      </c>
      <c r="QU38" s="1">
        <v>3.0</v>
      </c>
      <c r="QV38" s="1">
        <v>3.0</v>
      </c>
      <c r="QW38" s="1">
        <v>2.0</v>
      </c>
      <c r="QX38" s="1">
        <v>2.0</v>
      </c>
      <c r="QY38" s="1">
        <v>2.0</v>
      </c>
      <c r="QZ38" s="1">
        <v>3.0</v>
      </c>
      <c r="RA38" s="1">
        <v>3.0</v>
      </c>
      <c r="RB38" s="1"/>
      <c r="RC38" s="1">
        <v>2.0</v>
      </c>
      <c r="RD38" s="1">
        <v>3.0</v>
      </c>
      <c r="RE38" s="1">
        <v>2.0</v>
      </c>
      <c r="RF38" s="1"/>
      <c r="RG38" s="1">
        <v>3.0</v>
      </c>
      <c r="RH38" s="1">
        <v>2.0</v>
      </c>
      <c r="RI38" s="1">
        <v>2.0</v>
      </c>
      <c r="RJ38" s="1"/>
      <c r="RK38" s="1">
        <v>3.0</v>
      </c>
      <c r="RL38" s="1">
        <v>2.0</v>
      </c>
      <c r="RM38" s="1">
        <v>3.0</v>
      </c>
      <c r="RN38" s="1"/>
      <c r="RO38" s="1">
        <v>3.0</v>
      </c>
      <c r="RP38" s="1">
        <v>2.0</v>
      </c>
      <c r="RQ38" s="1">
        <v>2.0</v>
      </c>
      <c r="RR38" s="1"/>
      <c r="RS38" s="1">
        <v>3.0</v>
      </c>
      <c r="RT38" s="1">
        <v>3.0</v>
      </c>
      <c r="RU38" s="1">
        <v>2.0</v>
      </c>
      <c r="RV38" s="1"/>
      <c r="RW38" s="1">
        <v>3.0</v>
      </c>
      <c r="RX38" s="1">
        <v>3.0</v>
      </c>
      <c r="RY38" s="1">
        <v>3.0</v>
      </c>
      <c r="RZ38" s="1"/>
      <c r="SA38" s="1">
        <v>3.0</v>
      </c>
      <c r="SB38" s="1">
        <v>3.0</v>
      </c>
      <c r="SC38" s="1"/>
      <c r="SD38" s="1">
        <v>3.0</v>
      </c>
      <c r="SE38" s="1">
        <v>3.0</v>
      </c>
      <c r="SF38" s="1">
        <v>3.0</v>
      </c>
      <c r="SG38" s="1">
        <f t="shared" ref="SG38:SP38" si="338">IF(SG$3="+",QR38,5-QR38)</f>
        <v>3</v>
      </c>
      <c r="SH38" s="1">
        <f t="shared" si="338"/>
        <v>3</v>
      </c>
      <c r="SI38" s="1">
        <f t="shared" si="338"/>
        <v>3</v>
      </c>
      <c r="SJ38" s="1">
        <f t="shared" si="338"/>
        <v>3</v>
      </c>
      <c r="SK38" s="1">
        <f t="shared" si="338"/>
        <v>3</v>
      </c>
      <c r="SL38" s="1">
        <f t="shared" si="338"/>
        <v>3</v>
      </c>
      <c r="SM38" s="1">
        <f t="shared" si="338"/>
        <v>2</v>
      </c>
      <c r="SN38" s="1">
        <f t="shared" si="338"/>
        <v>3</v>
      </c>
      <c r="SO38" s="1">
        <f t="shared" si="338"/>
        <v>2</v>
      </c>
      <c r="SP38" s="1">
        <f t="shared" si="338"/>
        <v>2</v>
      </c>
      <c r="SQ38" s="1"/>
      <c r="SR38" s="1">
        <f t="shared" ref="SR38:ST38" si="339">IF(SR$3="+",RC38,5-RC38)</f>
        <v>3</v>
      </c>
      <c r="SS38" s="1">
        <f t="shared" si="339"/>
        <v>3</v>
      </c>
      <c r="ST38" s="1">
        <f t="shared" si="339"/>
        <v>2</v>
      </c>
      <c r="SU38" s="1"/>
      <c r="SV38" s="1">
        <f t="shared" ref="SV38:SX38" si="340">IF(SV$3="+",RG38,5-RG38)</f>
        <v>3</v>
      </c>
      <c r="SW38" s="1">
        <f t="shared" si="340"/>
        <v>3</v>
      </c>
      <c r="SX38" s="1">
        <f t="shared" si="340"/>
        <v>3</v>
      </c>
      <c r="SY38" s="1"/>
      <c r="SZ38" s="1">
        <f t="shared" ref="SZ38:TB38" si="341">IF(SZ$3="+",RK38,5-RK38)</f>
        <v>2</v>
      </c>
      <c r="TA38" s="1">
        <f t="shared" si="341"/>
        <v>3</v>
      </c>
      <c r="TB38" s="1">
        <f t="shared" si="341"/>
        <v>3</v>
      </c>
      <c r="TC38" s="1"/>
      <c r="TD38" s="1">
        <f t="shared" ref="TD38:TF38" si="342">IF(TD$3="+",RO38,5-RO38)</f>
        <v>3</v>
      </c>
      <c r="TE38" s="1">
        <f t="shared" si="342"/>
        <v>2</v>
      </c>
      <c r="TF38" s="1">
        <f t="shared" si="342"/>
        <v>3</v>
      </c>
      <c r="TG38" s="1"/>
      <c r="TH38" s="1">
        <f t="shared" ref="TH38:TJ38" si="343">IF(TH$3="+",RS38,5-RS38)</f>
        <v>3</v>
      </c>
      <c r="TI38" s="1">
        <f t="shared" si="343"/>
        <v>3</v>
      </c>
      <c r="TJ38" s="1">
        <f t="shared" si="343"/>
        <v>3</v>
      </c>
      <c r="TK38" s="1"/>
      <c r="TL38" s="1">
        <f t="shared" ref="TL38:TN38" si="344">IF(TL$3="+",RW38,5-RW38)</f>
        <v>3</v>
      </c>
      <c r="TM38" s="1">
        <f t="shared" si="344"/>
        <v>2</v>
      </c>
      <c r="TN38" s="1">
        <f t="shared" si="344"/>
        <v>3</v>
      </c>
      <c r="TO38" s="1"/>
      <c r="TP38" s="1">
        <f t="shared" ref="TP38:TQ38" si="345">IF(TP$3="+",SA38,5-SA38)</f>
        <v>3</v>
      </c>
      <c r="TQ38" s="1">
        <f t="shared" si="345"/>
        <v>2</v>
      </c>
      <c r="TR38" s="1"/>
      <c r="TS38" s="1">
        <f t="shared" ref="TS38:TU38" si="346">IF(TS$3="+",SD38,5-SD38)</f>
        <v>3</v>
      </c>
      <c r="TT38" s="1">
        <f t="shared" si="346"/>
        <v>3</v>
      </c>
      <c r="TU38" s="1">
        <f t="shared" si="346"/>
        <v>2</v>
      </c>
      <c r="TV38" s="1">
        <f t="shared" si="45"/>
        <v>71</v>
      </c>
      <c r="TW38" s="1">
        <f t="shared" si="46"/>
        <v>19</v>
      </c>
      <c r="TX38" s="1">
        <f t="shared" si="47"/>
        <v>6</v>
      </c>
      <c r="TY38" s="1">
        <f t="shared" si="48"/>
        <v>9</v>
      </c>
      <c r="TZ38" s="1">
        <f t="shared" si="49"/>
        <v>4</v>
      </c>
      <c r="UA38" s="1">
        <f t="shared" si="50"/>
        <v>34</v>
      </c>
      <c r="UB38" s="1">
        <f t="shared" si="51"/>
        <v>8</v>
      </c>
      <c r="UC38" s="1">
        <f t="shared" si="52"/>
        <v>5</v>
      </c>
      <c r="UD38" s="1">
        <f t="shared" si="53"/>
        <v>6</v>
      </c>
      <c r="UE38" s="1">
        <f t="shared" si="54"/>
        <v>6</v>
      </c>
      <c r="UF38" s="1">
        <f t="shared" ref="UF38:UG38" si="347">TS38</f>
        <v>3</v>
      </c>
      <c r="UG38" s="1">
        <f t="shared" si="347"/>
        <v>3</v>
      </c>
      <c r="UH38" s="1">
        <f t="shared" si="56"/>
        <v>3</v>
      </c>
      <c r="UI38" s="1">
        <f t="shared" si="57"/>
        <v>3</v>
      </c>
      <c r="UJ38" s="1">
        <f t="shared" si="58"/>
        <v>0</v>
      </c>
      <c r="UK38" s="1">
        <f t="shared" si="59"/>
        <v>0</v>
      </c>
      <c r="UL38" s="1">
        <f t="shared" si="60"/>
        <v>15</v>
      </c>
      <c r="UM38" s="1">
        <f t="shared" si="61"/>
        <v>6</v>
      </c>
      <c r="UN38" s="1">
        <f t="shared" si="62"/>
        <v>6</v>
      </c>
      <c r="UO38" s="1">
        <f t="shared" si="63"/>
        <v>3</v>
      </c>
      <c r="UP38" s="6">
        <v>1.0</v>
      </c>
      <c r="UQ38" s="6">
        <v>1.0</v>
      </c>
      <c r="UR38" s="6">
        <v>2.0</v>
      </c>
      <c r="US38" s="6">
        <v>2.0</v>
      </c>
      <c r="UT38" s="6">
        <v>2.0</v>
      </c>
      <c r="UU38" s="6">
        <v>1.0</v>
      </c>
      <c r="UV38" s="6">
        <v>1.0</v>
      </c>
      <c r="UW38" s="6">
        <v>1.0</v>
      </c>
      <c r="UX38" s="6">
        <v>1.0</v>
      </c>
      <c r="UY38" s="6">
        <v>1.0</v>
      </c>
      <c r="UZ38" s="6">
        <v>1.0</v>
      </c>
      <c r="VA38" s="6">
        <v>1.0</v>
      </c>
      <c r="VB38" s="6">
        <v>1.0</v>
      </c>
      <c r="VC38" s="6">
        <v>1.0</v>
      </c>
      <c r="VD38" s="6">
        <v>1.0</v>
      </c>
      <c r="VE38" s="6">
        <v>1.0</v>
      </c>
      <c r="VF38" s="6">
        <v>1.0</v>
      </c>
      <c r="VG38" s="6">
        <v>2.0</v>
      </c>
      <c r="VH38" s="6">
        <v>1.0</v>
      </c>
      <c r="VI38" s="6">
        <v>1.0</v>
      </c>
      <c r="VJ38" s="6">
        <v>1.0</v>
      </c>
      <c r="VK38" s="6">
        <v>1.0</v>
      </c>
      <c r="VL38" s="6">
        <v>1.0</v>
      </c>
      <c r="VM38" s="6">
        <v>1.0</v>
      </c>
      <c r="VN38" s="6">
        <v>1.0</v>
      </c>
      <c r="VO38" s="6">
        <v>1.0</v>
      </c>
      <c r="VP38" s="6">
        <v>1.0</v>
      </c>
      <c r="VQ38" s="6">
        <v>1.0</v>
      </c>
      <c r="VR38" s="6">
        <v>1.0</v>
      </c>
      <c r="VS38" s="6">
        <v>1.0</v>
      </c>
      <c r="VT38" s="6">
        <v>1.0</v>
      </c>
      <c r="VU38" s="6">
        <v>2.0</v>
      </c>
      <c r="VV38" s="6">
        <v>1.0</v>
      </c>
      <c r="VW38" s="6">
        <v>1.0</v>
      </c>
      <c r="VX38" s="6">
        <v>1.0</v>
      </c>
      <c r="VY38" s="6">
        <v>1.0</v>
      </c>
      <c r="VZ38" s="6" t="s">
        <v>795</v>
      </c>
      <c r="WA38" s="9">
        <v>26.0</v>
      </c>
      <c r="WB38" s="1">
        <v>2.0</v>
      </c>
      <c r="WC38" s="1">
        <v>1.0</v>
      </c>
      <c r="WD38" s="1">
        <v>1.0</v>
      </c>
      <c r="WE38" s="1">
        <v>2.0</v>
      </c>
      <c r="WF38" s="1">
        <v>1.0</v>
      </c>
      <c r="WG38" s="1">
        <v>2.0</v>
      </c>
      <c r="WH38" s="1">
        <v>1.0</v>
      </c>
      <c r="WI38" s="1">
        <v>2.0</v>
      </c>
      <c r="WJ38" s="1">
        <v>1.0</v>
      </c>
      <c r="WK38" s="1">
        <v>2.0</v>
      </c>
      <c r="WL38" s="1">
        <v>1.0</v>
      </c>
      <c r="WM38" s="1">
        <v>2.0</v>
      </c>
      <c r="WN38" s="1">
        <v>2.0</v>
      </c>
      <c r="WO38" s="1">
        <v>2.0</v>
      </c>
      <c r="WP38" s="1">
        <v>1.0</v>
      </c>
      <c r="WQ38" s="1">
        <f t="shared" ref="WQ38:XE38" si="348">IF(WQ$3="+",WB38,3-WB38)</f>
        <v>1</v>
      </c>
      <c r="WR38" s="1">
        <f t="shared" si="348"/>
        <v>1</v>
      </c>
      <c r="WS38" s="1">
        <f t="shared" si="348"/>
        <v>1</v>
      </c>
      <c r="WT38" s="1">
        <f t="shared" si="348"/>
        <v>2</v>
      </c>
      <c r="WU38" s="1">
        <f t="shared" si="348"/>
        <v>2</v>
      </c>
      <c r="WV38" s="1">
        <f t="shared" si="348"/>
        <v>2</v>
      </c>
      <c r="WW38" s="1">
        <f t="shared" si="348"/>
        <v>2</v>
      </c>
      <c r="WX38" s="1">
        <f t="shared" si="348"/>
        <v>2</v>
      </c>
      <c r="WY38" s="1">
        <f t="shared" si="348"/>
        <v>1</v>
      </c>
      <c r="WZ38" s="1">
        <f t="shared" si="348"/>
        <v>2</v>
      </c>
      <c r="XA38" s="1">
        <f t="shared" si="348"/>
        <v>2</v>
      </c>
      <c r="XB38" s="1">
        <f t="shared" si="348"/>
        <v>2</v>
      </c>
      <c r="XC38" s="1">
        <f t="shared" si="348"/>
        <v>1</v>
      </c>
      <c r="XD38" s="1">
        <f t="shared" si="348"/>
        <v>2</v>
      </c>
      <c r="XE38" s="1">
        <f t="shared" si="348"/>
        <v>1</v>
      </c>
      <c r="XF38" s="1">
        <f t="shared" si="65"/>
        <v>24</v>
      </c>
      <c r="XG38" s="1">
        <v>2.0</v>
      </c>
      <c r="XH38" s="9"/>
      <c r="XI38" s="9"/>
    </row>
    <row r="39" ht="15.0" customHeight="1">
      <c r="A39" s="1" t="s">
        <v>564</v>
      </c>
      <c r="B39" s="1" t="s">
        <v>553</v>
      </c>
      <c r="C39" s="1" t="s">
        <v>796</v>
      </c>
      <c r="D39" s="1"/>
      <c r="E39" s="1" t="s">
        <v>797</v>
      </c>
      <c r="F39" s="1" t="s">
        <v>798</v>
      </c>
      <c r="G39" s="1" t="s">
        <v>799</v>
      </c>
      <c r="H39" s="1" t="s">
        <v>800</v>
      </c>
      <c r="I39" s="1">
        <v>2.0</v>
      </c>
      <c r="J39" s="1">
        <v>1.9390201E7</v>
      </c>
      <c r="K39" s="1">
        <v>78.0</v>
      </c>
      <c r="L39" s="1">
        <v>2.0170405E7</v>
      </c>
      <c r="M39" s="1">
        <v>1.0</v>
      </c>
      <c r="N39" s="1">
        <v>2.0</v>
      </c>
      <c r="O39" s="1">
        <v>2.0</v>
      </c>
      <c r="P39" s="1"/>
      <c r="Q39" s="1">
        <v>2.0</v>
      </c>
      <c r="R39" s="1"/>
      <c r="S39" s="1">
        <v>2.0</v>
      </c>
      <c r="T39" s="1" t="s">
        <v>560</v>
      </c>
      <c r="U39" s="1"/>
      <c r="V39" s="1">
        <v>10.0</v>
      </c>
      <c r="W39" s="1" t="s">
        <v>801</v>
      </c>
      <c r="X39" s="1">
        <v>1600.0</v>
      </c>
      <c r="Y39" s="1" t="s">
        <v>727</v>
      </c>
      <c r="Z39" s="1"/>
      <c r="AA39" s="1"/>
      <c r="AB39" s="1">
        <v>2.0</v>
      </c>
      <c r="AC39" s="1">
        <v>1.0</v>
      </c>
      <c r="AD39" s="1">
        <v>1965.0</v>
      </c>
      <c r="AE39" s="1">
        <v>2.0</v>
      </c>
      <c r="AF39" s="1">
        <v>2.0</v>
      </c>
      <c r="AG39" s="1">
        <v>1.0</v>
      </c>
      <c r="AH39" s="1">
        <v>9.0</v>
      </c>
      <c r="AI39" s="1">
        <v>2.0</v>
      </c>
      <c r="AJ39" s="1">
        <v>14.0</v>
      </c>
      <c r="AK39" s="1">
        <v>2.0</v>
      </c>
      <c r="AL39" s="1">
        <v>5.0</v>
      </c>
      <c r="AM39" s="1">
        <v>5.0</v>
      </c>
      <c r="AN39" s="1">
        <v>2005.0</v>
      </c>
      <c r="AO39" s="1">
        <v>5.0</v>
      </c>
      <c r="AP39" s="1">
        <v>11.0</v>
      </c>
      <c r="AQ39" s="1">
        <v>6.0</v>
      </c>
      <c r="AR39" s="1">
        <v>7.0</v>
      </c>
      <c r="AS39" s="1">
        <v>6.0</v>
      </c>
      <c r="AT39" s="1">
        <v>5.0</v>
      </c>
      <c r="AU39" s="1">
        <v>2.0</v>
      </c>
      <c r="AV39" s="1">
        <v>5.0</v>
      </c>
      <c r="AW39" s="1">
        <v>4.0</v>
      </c>
      <c r="AX39" s="1">
        <v>1.0</v>
      </c>
      <c r="AY39" s="1">
        <v>3.0</v>
      </c>
      <c r="AZ39" s="1">
        <v>7.0</v>
      </c>
      <c r="BA39" s="1">
        <v>1.0</v>
      </c>
      <c r="BB39" s="1">
        <v>2.0</v>
      </c>
      <c r="BC39" s="1">
        <v>1.0</v>
      </c>
      <c r="BD39" s="1">
        <v>2.0</v>
      </c>
      <c r="BE39" s="1">
        <v>3.0</v>
      </c>
      <c r="BF39" s="1">
        <v>1.0</v>
      </c>
      <c r="BG39" s="1">
        <v>2.0</v>
      </c>
      <c r="BH39" s="1">
        <v>4.0</v>
      </c>
      <c r="BI39" s="1">
        <v>1.0</v>
      </c>
      <c r="BJ39" s="1">
        <v>1.0</v>
      </c>
      <c r="BK39" s="1">
        <v>3.0</v>
      </c>
      <c r="BL39" s="1">
        <v>1.0</v>
      </c>
      <c r="BM39" s="1">
        <v>1.0</v>
      </c>
      <c r="BN39" s="1">
        <v>5.0</v>
      </c>
      <c r="BO39" s="1">
        <v>1.0</v>
      </c>
      <c r="BP39" s="1">
        <v>1.0</v>
      </c>
      <c r="BQ39" s="1">
        <v>2.0</v>
      </c>
      <c r="BR39" s="1">
        <v>5.0</v>
      </c>
      <c r="BS39" s="1">
        <v>5.0</v>
      </c>
      <c r="BT39" s="1">
        <v>5.0</v>
      </c>
      <c r="BU39" s="1">
        <v>5.0</v>
      </c>
      <c r="BV39" s="1">
        <v>2.0</v>
      </c>
      <c r="BW39" s="1">
        <v>2.0</v>
      </c>
      <c r="BX39" s="1">
        <v>4.0</v>
      </c>
      <c r="BY39" s="1">
        <v>5.0</v>
      </c>
      <c r="BZ39" s="1">
        <v>2.0</v>
      </c>
      <c r="CA39" s="1">
        <v>1.0</v>
      </c>
      <c r="CB39" s="1">
        <v>5.0</v>
      </c>
      <c r="CC39" s="1">
        <v>1.0</v>
      </c>
      <c r="CD39" s="1">
        <v>5.0</v>
      </c>
      <c r="CE39" s="1">
        <v>5.0</v>
      </c>
      <c r="CF39" s="1">
        <v>5.0</v>
      </c>
      <c r="CG39" s="1">
        <v>1.0</v>
      </c>
      <c r="CH39" s="1">
        <v>1.0</v>
      </c>
      <c r="CI39" s="1">
        <v>4.0</v>
      </c>
      <c r="CJ39" s="1">
        <v>5.0</v>
      </c>
      <c r="CK39" s="1">
        <v>5.0</v>
      </c>
      <c r="CL39" s="1">
        <v>1.0</v>
      </c>
      <c r="CM39" s="1">
        <v>5.0</v>
      </c>
      <c r="CN39" s="1">
        <f t="shared" si="9"/>
        <v>9</v>
      </c>
      <c r="CO39" s="1">
        <f t="shared" si="10"/>
        <v>24</v>
      </c>
      <c r="CP39" s="1">
        <f t="shared" si="11"/>
        <v>17</v>
      </c>
      <c r="CQ39" s="1">
        <f t="shared" si="12"/>
        <v>11</v>
      </c>
      <c r="CR39" s="1">
        <f t="shared" si="13"/>
        <v>11</v>
      </c>
      <c r="CS39" s="1">
        <f t="shared" si="14"/>
        <v>16</v>
      </c>
      <c r="CT39" s="1">
        <f t="shared" si="15"/>
        <v>88</v>
      </c>
      <c r="CU39" s="1">
        <v>2.0</v>
      </c>
      <c r="CV39" s="1">
        <v>2.0</v>
      </c>
      <c r="CW39" s="1">
        <v>3.0</v>
      </c>
      <c r="CX39" s="1">
        <v>2.0</v>
      </c>
      <c r="CY39" s="1">
        <v>2.0</v>
      </c>
      <c r="CZ39" s="1">
        <v>2.0</v>
      </c>
      <c r="DA39" s="1">
        <v>2.0</v>
      </c>
      <c r="DB39" s="1">
        <v>3.0</v>
      </c>
      <c r="DC39" s="1">
        <v>3.0</v>
      </c>
      <c r="DD39" s="1">
        <v>2.0</v>
      </c>
      <c r="DE39" s="1">
        <v>2.0</v>
      </c>
      <c r="DF39" s="1">
        <v>3.0</v>
      </c>
      <c r="DG39" s="1">
        <v>2.0</v>
      </c>
      <c r="DH39" s="1">
        <v>2.0</v>
      </c>
      <c r="DI39" s="1">
        <v>2.0</v>
      </c>
      <c r="DJ39" s="1">
        <v>2.0</v>
      </c>
      <c r="DK39" s="1">
        <v>2.0</v>
      </c>
      <c r="DL39" s="1">
        <v>2.0</v>
      </c>
      <c r="DM39" s="1">
        <v>2.0</v>
      </c>
      <c r="DN39" s="1">
        <v>3.0</v>
      </c>
      <c r="DO39" s="1">
        <v>2.0</v>
      </c>
      <c r="DP39" s="1">
        <v>2.0</v>
      </c>
      <c r="DQ39" s="1">
        <f t="shared" si="16"/>
        <v>11</v>
      </c>
      <c r="DR39" s="1">
        <f t="shared" si="17"/>
        <v>9</v>
      </c>
      <c r="DS39" s="1">
        <f t="shared" ref="DS39:DT39" si="349">SUM(CW39+DC39+DI39)</f>
        <v>8</v>
      </c>
      <c r="DT39" s="1">
        <f t="shared" si="349"/>
        <v>6</v>
      </c>
      <c r="DU39" s="1">
        <f t="shared" si="19"/>
        <v>6</v>
      </c>
      <c r="DV39" s="1">
        <f t="shared" si="20"/>
        <v>9</v>
      </c>
      <c r="DW39" s="1">
        <f t="shared" si="21"/>
        <v>49</v>
      </c>
      <c r="DX39" s="1">
        <v>2.0</v>
      </c>
      <c r="DY39" s="1">
        <v>2.0</v>
      </c>
      <c r="DZ39" s="1">
        <v>4.0</v>
      </c>
      <c r="EA39" s="1">
        <v>2.0</v>
      </c>
      <c r="EB39" s="1">
        <v>4.0</v>
      </c>
      <c r="EC39" s="1">
        <v>4.0</v>
      </c>
      <c r="ED39" s="1">
        <v>4.0</v>
      </c>
      <c r="EE39" s="1">
        <v>3.0</v>
      </c>
      <c r="EF39" s="1">
        <v>4.0</v>
      </c>
      <c r="EG39" s="1">
        <v>2.0</v>
      </c>
      <c r="EH39" s="1">
        <v>4.0</v>
      </c>
      <c r="EI39" s="1">
        <v>2.0</v>
      </c>
      <c r="EJ39" s="1">
        <v>2.0</v>
      </c>
      <c r="EK39" s="1">
        <v>4.0</v>
      </c>
      <c r="EL39" s="1">
        <v>2.0</v>
      </c>
      <c r="EM39" s="1">
        <v>4.0</v>
      </c>
      <c r="EN39" s="1">
        <v>4.0</v>
      </c>
      <c r="EO39" s="1">
        <v>2.0</v>
      </c>
      <c r="EP39" s="1">
        <v>2.0</v>
      </c>
      <c r="EQ39" s="1">
        <v>4.0</v>
      </c>
      <c r="ER39" s="1">
        <v>4.0</v>
      </c>
      <c r="ES39" s="1">
        <v>2.0</v>
      </c>
      <c r="ET39" s="1">
        <v>4.0</v>
      </c>
      <c r="EU39" s="1">
        <v>4.0</v>
      </c>
      <c r="EV39" s="1">
        <v>2.0</v>
      </c>
      <c r="EW39" s="1">
        <v>4.0</v>
      </c>
      <c r="EX39" s="1">
        <v>2.0</v>
      </c>
      <c r="EY39" s="1">
        <v>4.0</v>
      </c>
      <c r="EZ39" s="1">
        <v>4.0</v>
      </c>
      <c r="FA39" s="1">
        <v>2.0</v>
      </c>
      <c r="FB39" s="1">
        <v>4.0</v>
      </c>
      <c r="FC39" s="1">
        <v>4.0</v>
      </c>
      <c r="FD39" s="1">
        <v>2.0</v>
      </c>
      <c r="FE39" s="1">
        <v>4.0</v>
      </c>
      <c r="FF39" s="1">
        <v>4.0</v>
      </c>
      <c r="FG39" s="1">
        <v>4.0</v>
      </c>
      <c r="FH39" s="1">
        <v>4.0</v>
      </c>
      <c r="FI39" s="1">
        <v>2.0</v>
      </c>
      <c r="FJ39" s="1">
        <v>4.0</v>
      </c>
      <c r="FK39" s="1">
        <v>4.0</v>
      </c>
      <c r="FL39" s="1">
        <v>4.0</v>
      </c>
      <c r="FM39" s="1">
        <v>2.0</v>
      </c>
      <c r="FN39" s="1">
        <v>4.0</v>
      </c>
      <c r="FO39" s="1">
        <v>2.0</v>
      </c>
      <c r="FP39" s="1">
        <f t="shared" ref="FP39:HG39" si="350">IF(FP$3="+",DX39,6-DX39)</f>
        <v>2</v>
      </c>
      <c r="FQ39" s="1">
        <f t="shared" si="350"/>
        <v>4</v>
      </c>
      <c r="FR39" s="1">
        <f t="shared" si="350"/>
        <v>4</v>
      </c>
      <c r="FS39" s="1">
        <f t="shared" si="350"/>
        <v>2</v>
      </c>
      <c r="FT39" s="1">
        <f t="shared" si="350"/>
        <v>4</v>
      </c>
      <c r="FU39" s="1">
        <f t="shared" si="350"/>
        <v>2</v>
      </c>
      <c r="FV39" s="1">
        <f t="shared" si="350"/>
        <v>4</v>
      </c>
      <c r="FW39" s="1">
        <f t="shared" si="350"/>
        <v>3</v>
      </c>
      <c r="FX39" s="1">
        <f t="shared" si="350"/>
        <v>2</v>
      </c>
      <c r="FY39" s="1">
        <f t="shared" si="350"/>
        <v>2</v>
      </c>
      <c r="FZ39" s="1">
        <f t="shared" si="350"/>
        <v>4</v>
      </c>
      <c r="GA39" s="1">
        <f t="shared" si="350"/>
        <v>4</v>
      </c>
      <c r="GB39" s="1">
        <f t="shared" si="350"/>
        <v>4</v>
      </c>
      <c r="GC39" s="1">
        <f t="shared" si="350"/>
        <v>4</v>
      </c>
      <c r="GD39" s="1">
        <f t="shared" si="350"/>
        <v>4</v>
      </c>
      <c r="GE39" s="1">
        <f t="shared" si="350"/>
        <v>2</v>
      </c>
      <c r="GF39" s="1">
        <f t="shared" si="350"/>
        <v>4</v>
      </c>
      <c r="GG39" s="1">
        <f t="shared" si="350"/>
        <v>4</v>
      </c>
      <c r="GH39" s="1">
        <f t="shared" si="350"/>
        <v>4</v>
      </c>
      <c r="GI39" s="1">
        <f t="shared" si="350"/>
        <v>4</v>
      </c>
      <c r="GJ39" s="1">
        <f t="shared" si="350"/>
        <v>4</v>
      </c>
      <c r="GK39" s="1">
        <f t="shared" si="350"/>
        <v>4</v>
      </c>
      <c r="GL39" s="1">
        <f t="shared" si="350"/>
        <v>4</v>
      </c>
      <c r="GM39" s="1">
        <f t="shared" si="350"/>
        <v>2</v>
      </c>
      <c r="GN39" s="1">
        <f t="shared" si="350"/>
        <v>4</v>
      </c>
      <c r="GO39" s="1">
        <f t="shared" si="350"/>
        <v>4</v>
      </c>
      <c r="GP39" s="1">
        <f t="shared" si="350"/>
        <v>2</v>
      </c>
      <c r="GQ39" s="1">
        <f t="shared" si="350"/>
        <v>4</v>
      </c>
      <c r="GR39" s="1">
        <f t="shared" si="350"/>
        <v>4</v>
      </c>
      <c r="GS39" s="1">
        <f t="shared" si="350"/>
        <v>4</v>
      </c>
      <c r="GT39" s="1">
        <f t="shared" si="350"/>
        <v>4</v>
      </c>
      <c r="GU39" s="1">
        <f t="shared" si="350"/>
        <v>4</v>
      </c>
      <c r="GV39" s="1">
        <f t="shared" si="350"/>
        <v>4</v>
      </c>
      <c r="GW39" s="1">
        <f t="shared" si="350"/>
        <v>4</v>
      </c>
      <c r="GX39" s="1">
        <f t="shared" si="350"/>
        <v>4</v>
      </c>
      <c r="GY39" s="1">
        <f t="shared" si="350"/>
        <v>4</v>
      </c>
      <c r="GZ39" s="1">
        <f t="shared" si="350"/>
        <v>4</v>
      </c>
      <c r="HA39" s="1">
        <f t="shared" si="350"/>
        <v>4</v>
      </c>
      <c r="HB39" s="1">
        <f t="shared" si="350"/>
        <v>4</v>
      </c>
      <c r="HC39" s="1">
        <f t="shared" si="350"/>
        <v>4</v>
      </c>
      <c r="HD39" s="1">
        <f t="shared" si="350"/>
        <v>4</v>
      </c>
      <c r="HE39" s="1">
        <f t="shared" si="350"/>
        <v>4</v>
      </c>
      <c r="HF39" s="1">
        <f t="shared" si="350"/>
        <v>4</v>
      </c>
      <c r="HG39" s="1">
        <f t="shared" si="350"/>
        <v>4</v>
      </c>
      <c r="HH39" s="1">
        <v>2.0</v>
      </c>
      <c r="HI39" s="1">
        <v>2.0</v>
      </c>
      <c r="HJ39" s="1">
        <v>4.0</v>
      </c>
      <c r="HK39" s="1">
        <v>2.0</v>
      </c>
      <c r="HL39" s="1">
        <v>4.0</v>
      </c>
      <c r="HM39" s="1">
        <v>4.0</v>
      </c>
      <c r="HN39" s="1">
        <v>4.0</v>
      </c>
      <c r="HO39" s="1">
        <v>3.0</v>
      </c>
      <c r="HP39" s="1">
        <v>4.0</v>
      </c>
      <c r="HQ39" s="1">
        <v>2.0</v>
      </c>
      <c r="HR39" s="1">
        <v>4.0</v>
      </c>
      <c r="HS39" s="1">
        <v>2.0</v>
      </c>
      <c r="HT39" s="1">
        <v>2.0</v>
      </c>
      <c r="HU39" s="1">
        <v>4.0</v>
      </c>
      <c r="HV39" s="1">
        <v>2.0</v>
      </c>
      <c r="HW39" s="1">
        <v>4.0</v>
      </c>
      <c r="HX39" s="1">
        <v>4.0</v>
      </c>
      <c r="HY39" s="1">
        <v>2.0</v>
      </c>
      <c r="HZ39" s="1">
        <v>2.0</v>
      </c>
      <c r="IA39" s="1">
        <v>4.0</v>
      </c>
      <c r="IB39" s="1">
        <v>4.0</v>
      </c>
      <c r="IC39" s="1">
        <v>2.0</v>
      </c>
      <c r="ID39" s="1">
        <v>4.0</v>
      </c>
      <c r="IE39" s="1">
        <v>4.0</v>
      </c>
      <c r="IF39" s="1">
        <v>2.0</v>
      </c>
      <c r="IG39" s="1">
        <v>4.0</v>
      </c>
      <c r="IH39" s="1">
        <v>2.0</v>
      </c>
      <c r="II39" s="1">
        <v>4.0</v>
      </c>
      <c r="IJ39" s="1">
        <v>4.0</v>
      </c>
      <c r="IK39" s="1">
        <v>2.0</v>
      </c>
      <c r="IL39" s="1">
        <v>4.0</v>
      </c>
      <c r="IM39" s="1">
        <v>4.0</v>
      </c>
      <c r="IN39" s="1">
        <v>2.0</v>
      </c>
      <c r="IO39" s="1">
        <v>4.0</v>
      </c>
      <c r="IP39" s="1">
        <v>4.0</v>
      </c>
      <c r="IQ39" s="1">
        <v>4.0</v>
      </c>
      <c r="IR39" s="1">
        <v>4.0</v>
      </c>
      <c r="IS39" s="1">
        <v>2.0</v>
      </c>
      <c r="IT39" s="1">
        <v>4.0</v>
      </c>
      <c r="IU39" s="1">
        <v>4.0</v>
      </c>
      <c r="IV39" s="1">
        <v>4.0</v>
      </c>
      <c r="IW39" s="1">
        <v>2.0</v>
      </c>
      <c r="IX39" s="1">
        <v>4.0</v>
      </c>
      <c r="IY39" s="1">
        <v>2.0</v>
      </c>
      <c r="IZ39" s="1">
        <f t="shared" ref="IZ39:KQ39" si="351">IF(IZ$3="+",HH39,6-HH39)</f>
        <v>2</v>
      </c>
      <c r="JA39" s="1">
        <f t="shared" si="351"/>
        <v>4</v>
      </c>
      <c r="JB39" s="1">
        <f t="shared" si="351"/>
        <v>4</v>
      </c>
      <c r="JC39" s="1">
        <f t="shared" si="351"/>
        <v>2</v>
      </c>
      <c r="JD39" s="1">
        <f t="shared" si="351"/>
        <v>4</v>
      </c>
      <c r="JE39" s="1">
        <f t="shared" si="351"/>
        <v>2</v>
      </c>
      <c r="JF39" s="1">
        <f t="shared" si="351"/>
        <v>4</v>
      </c>
      <c r="JG39" s="1">
        <f t="shared" si="351"/>
        <v>3</v>
      </c>
      <c r="JH39" s="1">
        <f t="shared" si="351"/>
        <v>2</v>
      </c>
      <c r="JI39" s="1">
        <f t="shared" si="351"/>
        <v>2</v>
      </c>
      <c r="JJ39" s="1">
        <f t="shared" si="351"/>
        <v>4</v>
      </c>
      <c r="JK39" s="1">
        <f t="shared" si="351"/>
        <v>4</v>
      </c>
      <c r="JL39" s="1">
        <f t="shared" si="351"/>
        <v>4</v>
      </c>
      <c r="JM39" s="1">
        <f t="shared" si="351"/>
        <v>4</v>
      </c>
      <c r="JN39" s="1">
        <f t="shared" si="351"/>
        <v>2</v>
      </c>
      <c r="JO39" s="1">
        <f t="shared" si="351"/>
        <v>2</v>
      </c>
      <c r="JP39" s="1">
        <f t="shared" si="351"/>
        <v>4</v>
      </c>
      <c r="JQ39" s="1">
        <f t="shared" si="351"/>
        <v>4</v>
      </c>
      <c r="JR39" s="1">
        <f t="shared" si="351"/>
        <v>4</v>
      </c>
      <c r="JS39" s="1">
        <f t="shared" si="351"/>
        <v>4</v>
      </c>
      <c r="JT39" s="1">
        <f t="shared" si="351"/>
        <v>4</v>
      </c>
      <c r="JU39" s="1">
        <f t="shared" si="351"/>
        <v>4</v>
      </c>
      <c r="JV39" s="1">
        <f t="shared" si="351"/>
        <v>4</v>
      </c>
      <c r="JW39" s="1">
        <f t="shared" si="351"/>
        <v>4</v>
      </c>
      <c r="JX39" s="1">
        <f t="shared" si="351"/>
        <v>4</v>
      </c>
      <c r="JY39" s="1">
        <f t="shared" si="351"/>
        <v>4</v>
      </c>
      <c r="JZ39" s="1">
        <f t="shared" si="351"/>
        <v>4</v>
      </c>
      <c r="KA39" s="1">
        <f t="shared" si="351"/>
        <v>4</v>
      </c>
      <c r="KB39" s="1">
        <f t="shared" si="351"/>
        <v>4</v>
      </c>
      <c r="KC39" s="1">
        <f t="shared" si="351"/>
        <v>2</v>
      </c>
      <c r="KD39" s="1">
        <f t="shared" si="351"/>
        <v>4</v>
      </c>
      <c r="KE39" s="1">
        <f t="shared" si="351"/>
        <v>4</v>
      </c>
      <c r="KF39" s="1">
        <f t="shared" si="351"/>
        <v>4</v>
      </c>
      <c r="KG39" s="1">
        <f t="shared" si="351"/>
        <v>4</v>
      </c>
      <c r="KH39" s="1">
        <f t="shared" si="351"/>
        <v>2</v>
      </c>
      <c r="KI39" s="1">
        <f t="shared" si="351"/>
        <v>4</v>
      </c>
      <c r="KJ39" s="1">
        <f t="shared" si="351"/>
        <v>4</v>
      </c>
      <c r="KK39" s="1">
        <f t="shared" si="351"/>
        <v>2</v>
      </c>
      <c r="KL39" s="1">
        <f t="shared" si="351"/>
        <v>4</v>
      </c>
      <c r="KM39" s="1">
        <f t="shared" si="351"/>
        <v>4</v>
      </c>
      <c r="KN39" s="1">
        <f t="shared" si="351"/>
        <v>4</v>
      </c>
      <c r="KO39" s="1">
        <f t="shared" si="351"/>
        <v>4</v>
      </c>
      <c r="KP39" s="1">
        <f t="shared" si="351"/>
        <v>4</v>
      </c>
      <c r="KQ39" s="1">
        <f t="shared" si="351"/>
        <v>4</v>
      </c>
      <c r="KR39" s="1">
        <f t="shared" si="24"/>
        <v>159</v>
      </c>
      <c r="KS39" s="1">
        <f t="shared" si="25"/>
        <v>24</v>
      </c>
      <c r="KT39" s="1">
        <f t="shared" si="26"/>
        <v>34</v>
      </c>
      <c r="KU39" s="1">
        <f t="shared" si="27"/>
        <v>35</v>
      </c>
      <c r="KV39" s="1">
        <f t="shared" si="28"/>
        <v>28</v>
      </c>
      <c r="KW39" s="1">
        <f t="shared" si="29"/>
        <v>38</v>
      </c>
      <c r="KX39" s="1">
        <v>4.0</v>
      </c>
      <c r="KY39" s="1">
        <v>2.0</v>
      </c>
      <c r="KZ39" s="1">
        <v>2.0</v>
      </c>
      <c r="LA39" s="1">
        <v>2.0</v>
      </c>
      <c r="LB39" s="1">
        <v>2.0</v>
      </c>
      <c r="LC39" s="1">
        <v>4.0</v>
      </c>
      <c r="LD39" s="1">
        <v>4.0</v>
      </c>
      <c r="LE39" s="1">
        <v>2.0</v>
      </c>
      <c r="LF39" s="1">
        <v>2.0</v>
      </c>
      <c r="LG39" s="1">
        <v>4.0</v>
      </c>
      <c r="LH39" s="1">
        <v>4.0</v>
      </c>
      <c r="LI39" s="1">
        <v>4.0</v>
      </c>
      <c r="LJ39" s="1">
        <v>2.0</v>
      </c>
      <c r="LK39" s="1">
        <v>4.0</v>
      </c>
      <c r="LL39" s="1">
        <v>4.0</v>
      </c>
      <c r="LM39" s="1">
        <v>4.0</v>
      </c>
      <c r="LN39" s="1">
        <v>4.0</v>
      </c>
      <c r="LO39" s="1">
        <v>4.0</v>
      </c>
      <c r="LP39" s="1">
        <v>2.0</v>
      </c>
      <c r="LQ39" s="1">
        <v>4.0</v>
      </c>
      <c r="LR39" s="1">
        <v>4.0</v>
      </c>
      <c r="LS39" s="1">
        <v>2.0</v>
      </c>
      <c r="LT39" s="1">
        <v>3.0</v>
      </c>
      <c r="LU39" s="1">
        <v>4.0</v>
      </c>
      <c r="LV39" s="1">
        <v>4.0</v>
      </c>
      <c r="LW39" s="1">
        <v>2.0</v>
      </c>
      <c r="LX39" s="1">
        <v>4.0</v>
      </c>
      <c r="LY39" s="1">
        <v>4.0</v>
      </c>
      <c r="LZ39" s="1">
        <v>4.0</v>
      </c>
      <c r="MA39" s="1">
        <f t="shared" ref="MA39:NC39" si="352">IF(MA$3="+",KX39,6-KX39)</f>
        <v>4</v>
      </c>
      <c r="MB39" s="1">
        <f t="shared" si="352"/>
        <v>4</v>
      </c>
      <c r="MC39" s="1">
        <f t="shared" si="352"/>
        <v>2</v>
      </c>
      <c r="MD39" s="1">
        <f t="shared" si="352"/>
        <v>4</v>
      </c>
      <c r="ME39" s="1">
        <f t="shared" si="352"/>
        <v>4</v>
      </c>
      <c r="MF39" s="1">
        <f t="shared" si="352"/>
        <v>4</v>
      </c>
      <c r="MG39" s="1">
        <f t="shared" si="352"/>
        <v>4</v>
      </c>
      <c r="MH39" s="1">
        <f t="shared" si="352"/>
        <v>4</v>
      </c>
      <c r="MI39" s="1">
        <f t="shared" si="352"/>
        <v>4</v>
      </c>
      <c r="MJ39" s="1">
        <f t="shared" si="352"/>
        <v>4</v>
      </c>
      <c r="MK39" s="1">
        <f t="shared" si="352"/>
        <v>4</v>
      </c>
      <c r="ML39" s="1">
        <f t="shared" si="352"/>
        <v>4</v>
      </c>
      <c r="MM39" s="1">
        <f t="shared" si="352"/>
        <v>4</v>
      </c>
      <c r="MN39" s="1">
        <f t="shared" si="352"/>
        <v>4</v>
      </c>
      <c r="MO39" s="1">
        <f t="shared" si="352"/>
        <v>4</v>
      </c>
      <c r="MP39" s="1">
        <f t="shared" si="352"/>
        <v>4</v>
      </c>
      <c r="MQ39" s="1">
        <f t="shared" si="352"/>
        <v>4</v>
      </c>
      <c r="MR39" s="1">
        <f t="shared" si="352"/>
        <v>4</v>
      </c>
      <c r="MS39" s="1">
        <f t="shared" si="352"/>
        <v>4</v>
      </c>
      <c r="MT39" s="1">
        <f t="shared" si="352"/>
        <v>4</v>
      </c>
      <c r="MU39" s="1">
        <f t="shared" si="352"/>
        <v>4</v>
      </c>
      <c r="MV39" s="1">
        <f t="shared" si="352"/>
        <v>4</v>
      </c>
      <c r="MW39" s="1">
        <f t="shared" si="352"/>
        <v>3</v>
      </c>
      <c r="MX39" s="1">
        <f t="shared" si="352"/>
        <v>4</v>
      </c>
      <c r="MY39" s="1">
        <f t="shared" si="352"/>
        <v>4</v>
      </c>
      <c r="MZ39" s="1">
        <f t="shared" si="352"/>
        <v>4</v>
      </c>
      <c r="NA39" s="1">
        <f t="shared" si="352"/>
        <v>4</v>
      </c>
      <c r="NB39" s="1">
        <f t="shared" si="352"/>
        <v>4</v>
      </c>
      <c r="NC39" s="1">
        <f t="shared" si="352"/>
        <v>4</v>
      </c>
      <c r="ND39" s="1">
        <f t="shared" si="31"/>
        <v>16</v>
      </c>
      <c r="NE39" s="1">
        <f t="shared" si="32"/>
        <v>20</v>
      </c>
      <c r="NF39" s="1">
        <f t="shared" si="33"/>
        <v>21</v>
      </c>
      <c r="NG39" s="1">
        <f t="shared" si="34"/>
        <v>20</v>
      </c>
      <c r="NH39" s="1">
        <f t="shared" si="35"/>
        <v>16</v>
      </c>
      <c r="NI39" s="1">
        <f t="shared" si="36"/>
        <v>20</v>
      </c>
      <c r="NJ39" s="1">
        <f t="shared" si="70"/>
        <v>113</v>
      </c>
      <c r="NK39" s="1">
        <v>2.0</v>
      </c>
      <c r="NL39" s="1">
        <v>2.0</v>
      </c>
      <c r="NM39" s="1">
        <v>2.0</v>
      </c>
      <c r="NN39" s="1">
        <v>2.0</v>
      </c>
      <c r="NO39" s="1">
        <v>2.0</v>
      </c>
      <c r="NP39" s="1">
        <v>2.0</v>
      </c>
      <c r="NQ39" s="1">
        <v>2.0</v>
      </c>
      <c r="NR39" s="1">
        <v>2.0</v>
      </c>
      <c r="NS39" s="1">
        <v>2.0</v>
      </c>
      <c r="NT39" s="1">
        <v>2.0</v>
      </c>
      <c r="NU39" s="1">
        <v>2.0</v>
      </c>
      <c r="NV39" s="1">
        <v>2.0</v>
      </c>
      <c r="NW39" s="1">
        <v>2.0</v>
      </c>
      <c r="NX39" s="1">
        <v>3.0</v>
      </c>
      <c r="NY39" s="1">
        <v>2.0</v>
      </c>
      <c r="NZ39" s="1">
        <v>2.0</v>
      </c>
      <c r="OA39" s="1">
        <v>2.0</v>
      </c>
      <c r="OB39" s="1">
        <v>2.0</v>
      </c>
      <c r="OC39" s="1">
        <v>2.0</v>
      </c>
      <c r="OD39" s="1">
        <v>2.0</v>
      </c>
      <c r="OE39" s="1">
        <v>2.0</v>
      </c>
      <c r="OF39" s="1">
        <f t="shared" si="37"/>
        <v>12</v>
      </c>
      <c r="OG39" s="1">
        <f t="shared" si="38"/>
        <v>24</v>
      </c>
      <c r="OH39" s="1">
        <f t="shared" si="39"/>
        <v>36</v>
      </c>
      <c r="OI39" s="1">
        <v>2.0</v>
      </c>
      <c r="OJ39" s="1">
        <v>4.0</v>
      </c>
      <c r="OK39" s="1">
        <v>4.0</v>
      </c>
      <c r="OL39" s="1">
        <v>4.0</v>
      </c>
      <c r="OM39" s="1">
        <v>4.0</v>
      </c>
      <c r="ON39" s="1">
        <v>2.0</v>
      </c>
      <c r="OO39" s="1">
        <v>4.0</v>
      </c>
      <c r="OP39" s="1">
        <v>4.0</v>
      </c>
      <c r="OQ39" s="1">
        <v>2.0</v>
      </c>
      <c r="OR39" s="1">
        <v>4.0</v>
      </c>
      <c r="OS39" s="1">
        <v>4.0</v>
      </c>
      <c r="OT39" s="1">
        <v>4.0</v>
      </c>
      <c r="OU39" s="1">
        <v>2.0</v>
      </c>
      <c r="OV39" s="1">
        <v>2.0</v>
      </c>
      <c r="OW39" s="1">
        <v>2.0</v>
      </c>
      <c r="OX39" s="1">
        <v>4.0</v>
      </c>
      <c r="OY39" s="1">
        <v>4.0</v>
      </c>
      <c r="OZ39" s="1">
        <v>4.0</v>
      </c>
      <c r="PA39" s="1">
        <v>2.0</v>
      </c>
      <c r="PB39" s="1">
        <v>2.0</v>
      </c>
      <c r="PC39" s="1">
        <v>4.0</v>
      </c>
      <c r="PD39" s="1">
        <v>4.0</v>
      </c>
      <c r="PE39" s="1">
        <v>4.0</v>
      </c>
      <c r="PF39" s="1">
        <v>4.0</v>
      </c>
      <c r="PG39" s="1">
        <v>4.0</v>
      </c>
      <c r="PH39" s="1">
        <v>2.0</v>
      </c>
      <c r="PI39" s="1">
        <v>4.0</v>
      </c>
      <c r="PJ39" s="1">
        <v>4.0</v>
      </c>
      <c r="PK39" s="1">
        <v>2.0</v>
      </c>
      <c r="PL39" s="1">
        <f t="shared" ref="PL39:QN39" si="353">IF(PL$3="+",OI39,6-OI39)</f>
        <v>4</v>
      </c>
      <c r="PM39" s="1">
        <f t="shared" si="353"/>
        <v>4</v>
      </c>
      <c r="PN39" s="1">
        <f t="shared" si="353"/>
        <v>4</v>
      </c>
      <c r="PO39" s="1">
        <f t="shared" si="353"/>
        <v>4</v>
      </c>
      <c r="PP39" s="1">
        <f t="shared" si="353"/>
        <v>4</v>
      </c>
      <c r="PQ39" s="1">
        <f t="shared" si="353"/>
        <v>4</v>
      </c>
      <c r="PR39" s="1">
        <f t="shared" si="353"/>
        <v>4</v>
      </c>
      <c r="PS39" s="1">
        <f t="shared" si="353"/>
        <v>4</v>
      </c>
      <c r="PT39" s="1">
        <f t="shared" si="353"/>
        <v>4</v>
      </c>
      <c r="PU39" s="1">
        <f t="shared" si="353"/>
        <v>2</v>
      </c>
      <c r="PV39" s="1">
        <f t="shared" si="353"/>
        <v>2</v>
      </c>
      <c r="PW39" s="1">
        <f t="shared" si="353"/>
        <v>2</v>
      </c>
      <c r="PX39" s="1">
        <f t="shared" si="353"/>
        <v>4</v>
      </c>
      <c r="PY39" s="1">
        <f t="shared" si="353"/>
        <v>4</v>
      </c>
      <c r="PZ39" s="1">
        <f t="shared" si="353"/>
        <v>2</v>
      </c>
      <c r="QA39" s="1">
        <f t="shared" si="353"/>
        <v>4</v>
      </c>
      <c r="QB39" s="1">
        <f t="shared" si="353"/>
        <v>4</v>
      </c>
      <c r="QC39" s="1">
        <f t="shared" si="353"/>
        <v>2</v>
      </c>
      <c r="QD39" s="1">
        <f t="shared" si="353"/>
        <v>2</v>
      </c>
      <c r="QE39" s="1">
        <f t="shared" si="353"/>
        <v>4</v>
      </c>
      <c r="QF39" s="1">
        <f t="shared" si="353"/>
        <v>4</v>
      </c>
      <c r="QG39" s="1">
        <f t="shared" si="353"/>
        <v>2</v>
      </c>
      <c r="QH39" s="1">
        <f t="shared" si="353"/>
        <v>4</v>
      </c>
      <c r="QI39" s="1">
        <f t="shared" si="353"/>
        <v>4</v>
      </c>
      <c r="QJ39" s="1">
        <f t="shared" si="353"/>
        <v>4</v>
      </c>
      <c r="QK39" s="1">
        <f t="shared" si="353"/>
        <v>4</v>
      </c>
      <c r="QL39" s="1">
        <f t="shared" si="353"/>
        <v>4</v>
      </c>
      <c r="QM39" s="1">
        <f t="shared" si="353"/>
        <v>4</v>
      </c>
      <c r="QN39" s="1">
        <f t="shared" si="353"/>
        <v>4</v>
      </c>
      <c r="QO39" s="1">
        <f t="shared" si="41"/>
        <v>102</v>
      </c>
      <c r="QP39" s="1">
        <f t="shared" si="42"/>
        <v>46</v>
      </c>
      <c r="QQ39" s="1">
        <f t="shared" si="43"/>
        <v>56</v>
      </c>
      <c r="QR39" s="1">
        <v>3.0</v>
      </c>
      <c r="QS39" s="1">
        <v>3.0</v>
      </c>
      <c r="QT39" s="1">
        <v>3.0</v>
      </c>
      <c r="QU39" s="1">
        <v>3.0</v>
      </c>
      <c r="QV39" s="1">
        <v>3.0</v>
      </c>
      <c r="QW39" s="1">
        <v>2.0</v>
      </c>
      <c r="QX39" s="1">
        <v>2.0</v>
      </c>
      <c r="QY39" s="1">
        <v>3.0</v>
      </c>
      <c r="QZ39" s="1">
        <v>2.0</v>
      </c>
      <c r="RA39" s="1">
        <v>2.0</v>
      </c>
      <c r="RB39" s="1">
        <v>3.0</v>
      </c>
      <c r="RC39" s="1">
        <v>3.0</v>
      </c>
      <c r="RD39" s="1">
        <v>3.0</v>
      </c>
      <c r="RE39" s="1">
        <v>3.0</v>
      </c>
      <c r="RF39" s="1">
        <v>3.0</v>
      </c>
      <c r="RG39" s="1">
        <v>3.0</v>
      </c>
      <c r="RH39" s="1">
        <v>2.0</v>
      </c>
      <c r="RI39" s="1">
        <v>2.0</v>
      </c>
      <c r="RJ39" s="1">
        <v>3.0</v>
      </c>
      <c r="RK39" s="1">
        <v>3.0</v>
      </c>
      <c r="RL39" s="1">
        <v>2.0</v>
      </c>
      <c r="RM39" s="1">
        <v>3.0</v>
      </c>
      <c r="RN39" s="1"/>
      <c r="RO39" s="1">
        <v>3.0</v>
      </c>
      <c r="RP39" s="1">
        <v>3.0</v>
      </c>
      <c r="RQ39" s="1">
        <v>2.0</v>
      </c>
      <c r="RR39" s="1"/>
      <c r="RS39" s="1">
        <v>3.0</v>
      </c>
      <c r="RT39" s="1">
        <v>2.0</v>
      </c>
      <c r="RU39" s="1">
        <v>2.0</v>
      </c>
      <c r="RV39" s="1"/>
      <c r="RW39" s="1">
        <v>3.0</v>
      </c>
      <c r="RX39" s="1">
        <v>2.0</v>
      </c>
      <c r="RY39" s="1">
        <v>3.0</v>
      </c>
      <c r="RZ39" s="1"/>
      <c r="SA39" s="1">
        <v>2.0</v>
      </c>
      <c r="SB39" s="1">
        <v>3.0</v>
      </c>
      <c r="SC39" s="1"/>
      <c r="SD39" s="1">
        <v>3.0</v>
      </c>
      <c r="SE39" s="1">
        <v>3.0</v>
      </c>
      <c r="SF39" s="1">
        <v>3.0</v>
      </c>
      <c r="SG39" s="1">
        <f t="shared" ref="SG39:TB39" si="354">IF(SG$3="+",QR39,5-QR39)</f>
        <v>3</v>
      </c>
      <c r="SH39" s="1">
        <f t="shared" si="354"/>
        <v>3</v>
      </c>
      <c r="SI39" s="1">
        <f t="shared" si="354"/>
        <v>2</v>
      </c>
      <c r="SJ39" s="1">
        <f t="shared" si="354"/>
        <v>3</v>
      </c>
      <c r="SK39" s="1">
        <f t="shared" si="354"/>
        <v>3</v>
      </c>
      <c r="SL39" s="1">
        <f t="shared" si="354"/>
        <v>3</v>
      </c>
      <c r="SM39" s="1">
        <f t="shared" si="354"/>
        <v>2</v>
      </c>
      <c r="SN39" s="1">
        <f t="shared" si="354"/>
        <v>2</v>
      </c>
      <c r="SO39" s="1">
        <f t="shared" si="354"/>
        <v>3</v>
      </c>
      <c r="SP39" s="1">
        <f t="shared" si="354"/>
        <v>3</v>
      </c>
      <c r="SQ39" s="1">
        <f t="shared" si="354"/>
        <v>3</v>
      </c>
      <c r="SR39" s="1">
        <f t="shared" si="354"/>
        <v>2</v>
      </c>
      <c r="SS39" s="1">
        <f t="shared" si="354"/>
        <v>3</v>
      </c>
      <c r="ST39" s="1">
        <f t="shared" si="354"/>
        <v>3</v>
      </c>
      <c r="SU39" s="1">
        <f t="shared" si="354"/>
        <v>2</v>
      </c>
      <c r="SV39" s="1">
        <f t="shared" si="354"/>
        <v>3</v>
      </c>
      <c r="SW39" s="1">
        <f t="shared" si="354"/>
        <v>3</v>
      </c>
      <c r="SX39" s="1">
        <f t="shared" si="354"/>
        <v>3</v>
      </c>
      <c r="SY39" s="1">
        <f t="shared" si="354"/>
        <v>2</v>
      </c>
      <c r="SZ39" s="1">
        <f t="shared" si="354"/>
        <v>2</v>
      </c>
      <c r="TA39" s="1">
        <f t="shared" si="354"/>
        <v>3</v>
      </c>
      <c r="TB39" s="1">
        <f t="shared" si="354"/>
        <v>3</v>
      </c>
      <c r="TC39" s="1"/>
      <c r="TD39" s="1">
        <f t="shared" ref="TD39:TF39" si="355">IF(TD$3="+",RO39,5-RO39)</f>
        <v>3</v>
      </c>
      <c r="TE39" s="1">
        <f t="shared" si="355"/>
        <v>3</v>
      </c>
      <c r="TF39" s="1">
        <f t="shared" si="355"/>
        <v>3</v>
      </c>
      <c r="TG39" s="1"/>
      <c r="TH39" s="1">
        <f t="shared" ref="TH39:TJ39" si="356">IF(TH$3="+",RS39,5-RS39)</f>
        <v>3</v>
      </c>
      <c r="TI39" s="1">
        <f t="shared" si="356"/>
        <v>2</v>
      </c>
      <c r="TJ39" s="1">
        <f t="shared" si="356"/>
        <v>3</v>
      </c>
      <c r="TK39" s="1"/>
      <c r="TL39" s="1">
        <f t="shared" ref="TL39:TN39" si="357">IF(TL$3="+",RW39,5-RW39)</f>
        <v>3</v>
      </c>
      <c r="TM39" s="1">
        <f t="shared" si="357"/>
        <v>3</v>
      </c>
      <c r="TN39" s="1">
        <f t="shared" si="357"/>
        <v>3</v>
      </c>
      <c r="TO39" s="1"/>
      <c r="TP39" s="1">
        <f t="shared" ref="TP39:TQ39" si="358">IF(TP$3="+",SA39,5-SA39)</f>
        <v>2</v>
      </c>
      <c r="TQ39" s="1">
        <f t="shared" si="358"/>
        <v>2</v>
      </c>
      <c r="TR39" s="1"/>
      <c r="TS39" s="1">
        <f t="shared" ref="TS39:TU39" si="359">IF(TS$3="+",SD39,5-SD39)</f>
        <v>3</v>
      </c>
      <c r="TT39" s="1">
        <f t="shared" si="359"/>
        <v>3</v>
      </c>
      <c r="TU39" s="1">
        <f t="shared" si="359"/>
        <v>2</v>
      </c>
      <c r="TV39" s="1">
        <f t="shared" si="45"/>
        <v>76</v>
      </c>
      <c r="TW39" s="1">
        <f t="shared" si="46"/>
        <v>21</v>
      </c>
      <c r="TX39" s="1">
        <f t="shared" si="47"/>
        <v>6</v>
      </c>
      <c r="TY39" s="1">
        <f t="shared" si="48"/>
        <v>9</v>
      </c>
      <c r="TZ39" s="1">
        <f t="shared" si="49"/>
        <v>6</v>
      </c>
      <c r="UA39" s="1">
        <f t="shared" si="50"/>
        <v>36</v>
      </c>
      <c r="UB39" s="1">
        <f t="shared" si="51"/>
        <v>9</v>
      </c>
      <c r="UC39" s="1">
        <f t="shared" si="52"/>
        <v>6</v>
      </c>
      <c r="UD39" s="1">
        <f t="shared" si="53"/>
        <v>6</v>
      </c>
      <c r="UE39" s="1">
        <f t="shared" si="54"/>
        <v>6</v>
      </c>
      <c r="UF39" s="1">
        <f t="shared" ref="UF39:UG39" si="360">TS39</f>
        <v>3</v>
      </c>
      <c r="UG39" s="1">
        <f t="shared" si="360"/>
        <v>3</v>
      </c>
      <c r="UH39" s="1">
        <f t="shared" si="56"/>
        <v>6</v>
      </c>
      <c r="UI39" s="1">
        <f t="shared" si="57"/>
        <v>2</v>
      </c>
      <c r="UJ39" s="1">
        <f t="shared" si="58"/>
        <v>4</v>
      </c>
      <c r="UK39" s="1">
        <f t="shared" si="59"/>
        <v>0</v>
      </c>
      <c r="UL39" s="1">
        <f t="shared" si="60"/>
        <v>13</v>
      </c>
      <c r="UM39" s="1">
        <f t="shared" si="61"/>
        <v>5</v>
      </c>
      <c r="UN39" s="1">
        <f t="shared" si="62"/>
        <v>5</v>
      </c>
      <c r="UO39" s="1">
        <f t="shared" si="63"/>
        <v>3</v>
      </c>
      <c r="UP39" s="6">
        <v>1.0</v>
      </c>
      <c r="UQ39" s="6">
        <v>1.0</v>
      </c>
      <c r="UR39" s="6">
        <v>1.0</v>
      </c>
      <c r="US39" s="6">
        <v>1.0</v>
      </c>
      <c r="UT39" s="6">
        <v>1.0</v>
      </c>
      <c r="UU39" s="6">
        <v>1.0</v>
      </c>
      <c r="UV39" s="6">
        <v>1.0</v>
      </c>
      <c r="UW39" s="6">
        <v>1.0</v>
      </c>
      <c r="UX39" s="6">
        <v>1.0</v>
      </c>
      <c r="UY39" s="6">
        <v>1.0</v>
      </c>
      <c r="UZ39" s="6">
        <v>1.0</v>
      </c>
      <c r="VA39" s="6">
        <v>1.0</v>
      </c>
      <c r="VB39" s="6">
        <v>1.0</v>
      </c>
      <c r="VC39" s="6">
        <v>1.0</v>
      </c>
      <c r="VD39" s="6">
        <v>1.0</v>
      </c>
      <c r="VE39" s="6">
        <v>1.0</v>
      </c>
      <c r="VF39" s="6">
        <v>1.0</v>
      </c>
      <c r="VG39" s="6">
        <v>1.0</v>
      </c>
      <c r="VH39" s="6">
        <v>2.0</v>
      </c>
      <c r="VI39" s="6">
        <v>2.0</v>
      </c>
      <c r="VJ39" s="6">
        <v>1.0</v>
      </c>
      <c r="VK39" s="6">
        <v>1.0</v>
      </c>
      <c r="VL39" s="6">
        <v>1.0</v>
      </c>
      <c r="VM39" s="6">
        <v>1.0</v>
      </c>
      <c r="VN39" s="6">
        <v>1.0</v>
      </c>
      <c r="VO39" s="6">
        <v>1.0</v>
      </c>
      <c r="VP39" s="6">
        <v>1.0</v>
      </c>
      <c r="VQ39" s="6">
        <v>1.0</v>
      </c>
      <c r="VR39" s="6">
        <v>1.0</v>
      </c>
      <c r="VS39" s="6">
        <v>1.0</v>
      </c>
      <c r="VT39" s="6">
        <v>1.0</v>
      </c>
      <c r="VU39" s="6">
        <v>1.0</v>
      </c>
      <c r="VV39" s="6">
        <v>1.0</v>
      </c>
      <c r="VW39" s="6">
        <v>1.0</v>
      </c>
      <c r="VX39" s="6">
        <v>1.0</v>
      </c>
      <c r="VY39" s="6">
        <v>1.0</v>
      </c>
      <c r="VZ39" s="6" t="s">
        <v>802</v>
      </c>
      <c r="WA39" s="9">
        <v>30.0</v>
      </c>
      <c r="WB39" s="1">
        <v>1.0</v>
      </c>
      <c r="WC39" s="1">
        <v>2.0</v>
      </c>
      <c r="WD39" s="1">
        <v>2.0</v>
      </c>
      <c r="WE39" s="1">
        <v>2.0</v>
      </c>
      <c r="WF39" s="1">
        <v>1.0</v>
      </c>
      <c r="WG39" s="1">
        <v>2.0</v>
      </c>
      <c r="WH39" s="1"/>
      <c r="WI39" s="1">
        <v>2.0</v>
      </c>
      <c r="WJ39" s="1">
        <v>1.0</v>
      </c>
      <c r="WK39" s="1">
        <v>2.0</v>
      </c>
      <c r="WL39" s="1">
        <v>1.0</v>
      </c>
      <c r="WM39" s="1">
        <v>2.0</v>
      </c>
      <c r="WN39" s="1">
        <v>1.0</v>
      </c>
      <c r="WO39" s="1">
        <v>2.0</v>
      </c>
      <c r="WP39" s="1">
        <v>2.0</v>
      </c>
      <c r="WQ39" s="1">
        <f t="shared" ref="WQ39:WV39" si="361">IF(WQ$3="+",WB39,3-WB39)</f>
        <v>2</v>
      </c>
      <c r="WR39" s="1">
        <f t="shared" si="361"/>
        <v>2</v>
      </c>
      <c r="WS39" s="1">
        <f t="shared" si="361"/>
        <v>2</v>
      </c>
      <c r="WT39" s="1">
        <f t="shared" si="361"/>
        <v>2</v>
      </c>
      <c r="WU39" s="1">
        <f t="shared" si="361"/>
        <v>2</v>
      </c>
      <c r="WV39" s="1">
        <f t="shared" si="361"/>
        <v>2</v>
      </c>
      <c r="WW39" s="1"/>
      <c r="WX39" s="1">
        <f t="shared" ref="WX39:XE39" si="362">IF(WX$3="+",WI39,3-WI39)</f>
        <v>2</v>
      </c>
      <c r="WY39" s="1">
        <f t="shared" si="362"/>
        <v>1</v>
      </c>
      <c r="WZ39" s="1">
        <f t="shared" si="362"/>
        <v>2</v>
      </c>
      <c r="XA39" s="1">
        <f t="shared" si="362"/>
        <v>2</v>
      </c>
      <c r="XB39" s="1">
        <f t="shared" si="362"/>
        <v>2</v>
      </c>
      <c r="XC39" s="1">
        <f t="shared" si="362"/>
        <v>2</v>
      </c>
      <c r="XD39" s="1">
        <f t="shared" si="362"/>
        <v>2</v>
      </c>
      <c r="XE39" s="1">
        <f t="shared" si="362"/>
        <v>2</v>
      </c>
      <c r="XF39" s="1">
        <f t="shared" si="65"/>
        <v>27</v>
      </c>
      <c r="XG39" s="1">
        <v>0.0</v>
      </c>
      <c r="XH39" s="9"/>
      <c r="XI39" s="9"/>
    </row>
    <row r="40" ht="15.0" customHeight="1">
      <c r="A40" s="1" t="s">
        <v>564</v>
      </c>
      <c r="B40" s="1" t="s">
        <v>553</v>
      </c>
      <c r="C40" s="1" t="s">
        <v>803</v>
      </c>
      <c r="D40" s="1"/>
      <c r="E40" s="1" t="s">
        <v>804</v>
      </c>
      <c r="F40" s="1" t="s">
        <v>805</v>
      </c>
      <c r="G40" s="1" t="s">
        <v>806</v>
      </c>
      <c r="H40" s="1" t="s">
        <v>807</v>
      </c>
      <c r="I40" s="1">
        <v>2.0</v>
      </c>
      <c r="J40" s="1">
        <v>1.9440207E7</v>
      </c>
      <c r="K40" s="1">
        <v>73.0</v>
      </c>
      <c r="L40" s="1">
        <v>2.0170329E7</v>
      </c>
      <c r="M40" s="1">
        <v>2.0</v>
      </c>
      <c r="N40" s="1">
        <v>2.0</v>
      </c>
      <c r="O40" s="1">
        <v>2.0</v>
      </c>
      <c r="P40" s="1"/>
      <c r="Q40" s="1">
        <v>2.0</v>
      </c>
      <c r="R40" s="1"/>
      <c r="S40" s="1">
        <v>2.0</v>
      </c>
      <c r="T40" s="1" t="s">
        <v>600</v>
      </c>
      <c r="U40" s="1" t="s">
        <v>808</v>
      </c>
      <c r="V40" s="1">
        <v>10.0</v>
      </c>
      <c r="W40" s="1" t="s">
        <v>809</v>
      </c>
      <c r="X40" s="1">
        <v>2850.0</v>
      </c>
      <c r="Y40" s="1" t="s">
        <v>611</v>
      </c>
      <c r="Z40" s="1">
        <v>405.0</v>
      </c>
      <c r="AA40" s="1"/>
      <c r="AB40" s="1">
        <v>2.0</v>
      </c>
      <c r="AC40" s="1">
        <v>5.0</v>
      </c>
      <c r="AD40" s="1">
        <v>1993.0</v>
      </c>
      <c r="AE40" s="1">
        <v>2.0</v>
      </c>
      <c r="AF40" s="1">
        <v>2.0</v>
      </c>
      <c r="AG40" s="1">
        <v>1.0</v>
      </c>
      <c r="AH40" s="1">
        <v>9.0</v>
      </c>
      <c r="AI40" s="1">
        <v>5.0</v>
      </c>
      <c r="AJ40" s="1">
        <v>16.0</v>
      </c>
      <c r="AK40" s="1">
        <v>2.0</v>
      </c>
      <c r="AL40" s="1">
        <v>5.0</v>
      </c>
      <c r="AM40" s="1">
        <v>5.0</v>
      </c>
      <c r="AN40" s="1">
        <v>2013.0</v>
      </c>
      <c r="AO40" s="1">
        <v>5.0</v>
      </c>
      <c r="AP40" s="1">
        <v>11.0</v>
      </c>
      <c r="AQ40" s="1">
        <v>6.0</v>
      </c>
      <c r="AR40" s="1">
        <v>7.0</v>
      </c>
      <c r="AS40" s="1">
        <v>6.0</v>
      </c>
      <c r="AT40" s="1">
        <v>5.0</v>
      </c>
      <c r="AU40" s="1">
        <v>2.0</v>
      </c>
      <c r="AV40" s="1">
        <v>4.0</v>
      </c>
      <c r="AW40" s="1">
        <v>2.0</v>
      </c>
      <c r="AX40" s="1">
        <v>1.0</v>
      </c>
      <c r="AY40" s="1">
        <v>3.0</v>
      </c>
      <c r="AZ40" s="1">
        <v>5.0</v>
      </c>
      <c r="BA40" s="1">
        <v>1.0</v>
      </c>
      <c r="BB40" s="1">
        <v>1.0</v>
      </c>
      <c r="BC40" s="1"/>
      <c r="BD40" s="1"/>
      <c r="BE40" s="1">
        <v>3.0</v>
      </c>
      <c r="BF40" s="1">
        <v>2.0</v>
      </c>
      <c r="BG40" s="1">
        <v>2.0</v>
      </c>
      <c r="BH40" s="1">
        <v>3.0</v>
      </c>
      <c r="BI40" s="1">
        <v>4.0</v>
      </c>
      <c r="BJ40" s="1">
        <v>2.0</v>
      </c>
      <c r="BK40" s="1">
        <v>1.0</v>
      </c>
      <c r="BL40" s="1"/>
      <c r="BM40" s="1"/>
      <c r="BN40" s="1">
        <v>5.0</v>
      </c>
      <c r="BO40" s="1">
        <v>2.0</v>
      </c>
      <c r="BP40" s="1">
        <v>1.0</v>
      </c>
      <c r="BQ40" s="1">
        <v>5.0</v>
      </c>
      <c r="BR40" s="1">
        <v>5.0</v>
      </c>
      <c r="BS40" s="1">
        <v>5.0</v>
      </c>
      <c r="BT40" s="1">
        <v>5.0</v>
      </c>
      <c r="BU40" s="1">
        <v>1.0</v>
      </c>
      <c r="BV40" s="1">
        <v>1.0</v>
      </c>
      <c r="BW40" s="1">
        <v>5.0</v>
      </c>
      <c r="BX40" s="1">
        <v>5.0</v>
      </c>
      <c r="BY40" s="1">
        <v>4.0</v>
      </c>
      <c r="BZ40" s="1">
        <v>5.0</v>
      </c>
      <c r="CA40" s="1">
        <v>2.0</v>
      </c>
      <c r="CB40" s="1">
        <v>1.0</v>
      </c>
      <c r="CC40" s="1">
        <v>2.0</v>
      </c>
      <c r="CD40" s="1">
        <v>5.0</v>
      </c>
      <c r="CE40" s="1">
        <v>1.0</v>
      </c>
      <c r="CF40" s="1">
        <v>5.0</v>
      </c>
      <c r="CG40" s="1">
        <v>1.0</v>
      </c>
      <c r="CH40" s="1">
        <v>1.0</v>
      </c>
      <c r="CI40" s="1">
        <v>1.0</v>
      </c>
      <c r="CJ40" s="1">
        <v>1.0</v>
      </c>
      <c r="CK40" s="1">
        <v>3.0</v>
      </c>
      <c r="CL40" s="1">
        <v>1.0</v>
      </c>
      <c r="CM40" s="1">
        <v>5.0</v>
      </c>
      <c r="CN40" s="1">
        <f t="shared" si="9"/>
        <v>13</v>
      </c>
      <c r="CO40" s="1">
        <f t="shared" si="10"/>
        <v>22</v>
      </c>
      <c r="CP40" s="1">
        <f t="shared" si="11"/>
        <v>17</v>
      </c>
      <c r="CQ40" s="1">
        <f t="shared" si="12"/>
        <v>8</v>
      </c>
      <c r="CR40" s="1">
        <f t="shared" si="13"/>
        <v>8</v>
      </c>
      <c r="CS40" s="1">
        <f t="shared" si="14"/>
        <v>10</v>
      </c>
      <c r="CT40" s="1">
        <f t="shared" si="15"/>
        <v>78</v>
      </c>
      <c r="CU40" s="1">
        <v>3.0</v>
      </c>
      <c r="CV40" s="1">
        <v>2.0</v>
      </c>
      <c r="CW40" s="1">
        <v>2.0</v>
      </c>
      <c r="CX40" s="1">
        <v>2.0</v>
      </c>
      <c r="CY40" s="1">
        <v>4.0</v>
      </c>
      <c r="CZ40" s="1">
        <v>3.0</v>
      </c>
      <c r="DA40" s="1">
        <v>3.0</v>
      </c>
      <c r="DB40" s="1">
        <v>3.0</v>
      </c>
      <c r="DC40" s="1">
        <v>4.0</v>
      </c>
      <c r="DD40" s="1">
        <v>2.0</v>
      </c>
      <c r="DE40" s="1">
        <v>2.0</v>
      </c>
      <c r="DF40" s="1">
        <v>3.0</v>
      </c>
      <c r="DG40" s="1">
        <v>3.0</v>
      </c>
      <c r="DH40" s="1">
        <v>2.0</v>
      </c>
      <c r="DI40" s="1">
        <v>2.0</v>
      </c>
      <c r="DJ40" s="1">
        <v>2.0</v>
      </c>
      <c r="DK40" s="1">
        <v>2.0</v>
      </c>
      <c r="DL40" s="1">
        <v>3.0</v>
      </c>
      <c r="DM40" s="1">
        <v>2.0</v>
      </c>
      <c r="DN40" s="1">
        <v>3.0</v>
      </c>
      <c r="DO40" s="1">
        <v>3.0</v>
      </c>
      <c r="DP40" s="1">
        <v>3.0</v>
      </c>
      <c r="DQ40" s="1">
        <f t="shared" si="16"/>
        <v>15</v>
      </c>
      <c r="DR40" s="1">
        <f t="shared" si="17"/>
        <v>9</v>
      </c>
      <c r="DS40" s="1">
        <f t="shared" ref="DS40:DT40" si="363">SUM(CW40+DC40+DI40)</f>
        <v>8</v>
      </c>
      <c r="DT40" s="1">
        <f t="shared" si="363"/>
        <v>6</v>
      </c>
      <c r="DU40" s="1">
        <f t="shared" si="19"/>
        <v>8</v>
      </c>
      <c r="DV40" s="1">
        <f t="shared" si="20"/>
        <v>12</v>
      </c>
      <c r="DW40" s="1">
        <f t="shared" si="21"/>
        <v>58</v>
      </c>
      <c r="DX40" s="1">
        <v>4.0</v>
      </c>
      <c r="DY40" s="1">
        <v>4.0</v>
      </c>
      <c r="DZ40" s="1">
        <v>2.0</v>
      </c>
      <c r="EA40" s="1">
        <v>2.0</v>
      </c>
      <c r="EB40" s="1">
        <v>4.0</v>
      </c>
      <c r="EC40" s="1">
        <v>4.0</v>
      </c>
      <c r="ED40" s="1">
        <v>4.0</v>
      </c>
      <c r="EE40" s="1">
        <v>2.0</v>
      </c>
      <c r="EF40" s="1">
        <v>5.0</v>
      </c>
      <c r="EG40" s="1">
        <v>4.0</v>
      </c>
      <c r="EH40" s="1">
        <v>3.0</v>
      </c>
      <c r="EI40" s="1">
        <v>3.0</v>
      </c>
      <c r="EJ40" s="1">
        <v>2.0</v>
      </c>
      <c r="EK40" s="1">
        <v>4.0</v>
      </c>
      <c r="EL40" s="1">
        <v>3.0</v>
      </c>
      <c r="EM40" s="1">
        <v>2.0</v>
      </c>
      <c r="EN40" s="1">
        <v>4.0</v>
      </c>
      <c r="EO40" s="1">
        <v>2.0</v>
      </c>
      <c r="EP40" s="1">
        <v>4.0</v>
      </c>
      <c r="EQ40" s="1">
        <v>4.0</v>
      </c>
      <c r="ER40" s="1">
        <v>4.0</v>
      </c>
      <c r="ES40" s="1">
        <v>2.0</v>
      </c>
      <c r="ET40" s="1">
        <v>4.0</v>
      </c>
      <c r="EU40" s="1">
        <v>2.0</v>
      </c>
      <c r="EV40" s="1">
        <v>2.0</v>
      </c>
      <c r="EW40" s="1">
        <v>4.0</v>
      </c>
      <c r="EX40" s="1">
        <v>2.0</v>
      </c>
      <c r="EY40" s="1">
        <v>4.0</v>
      </c>
      <c r="EZ40" s="1">
        <v>4.0</v>
      </c>
      <c r="FA40" s="1">
        <v>2.0</v>
      </c>
      <c r="FB40" s="1">
        <v>4.0</v>
      </c>
      <c r="FC40" s="1">
        <v>2.0</v>
      </c>
      <c r="FD40" s="1">
        <v>3.0</v>
      </c>
      <c r="FE40" s="1">
        <v>4.0</v>
      </c>
      <c r="FF40" s="1">
        <v>4.0</v>
      </c>
      <c r="FG40" s="1">
        <v>4.0</v>
      </c>
      <c r="FH40" s="1">
        <v>3.0</v>
      </c>
      <c r="FI40" s="1">
        <v>2.0</v>
      </c>
      <c r="FJ40" s="1">
        <v>4.0</v>
      </c>
      <c r="FK40" s="1">
        <v>4.0</v>
      </c>
      <c r="FL40" s="1">
        <v>3.0</v>
      </c>
      <c r="FM40" s="1">
        <v>2.0</v>
      </c>
      <c r="FN40" s="1">
        <v>4.0</v>
      </c>
      <c r="FO40" s="1">
        <v>2.0</v>
      </c>
      <c r="FP40" s="1">
        <f t="shared" ref="FP40:HG40" si="364">IF(FP$3="+",DX40,6-DX40)</f>
        <v>4</v>
      </c>
      <c r="FQ40" s="1">
        <f t="shared" si="364"/>
        <v>2</v>
      </c>
      <c r="FR40" s="1">
        <f t="shared" si="364"/>
        <v>2</v>
      </c>
      <c r="FS40" s="1">
        <f t="shared" si="364"/>
        <v>2</v>
      </c>
      <c r="FT40" s="1">
        <f t="shared" si="364"/>
        <v>4</v>
      </c>
      <c r="FU40" s="1">
        <f t="shared" si="364"/>
        <v>2</v>
      </c>
      <c r="FV40" s="1">
        <f t="shared" si="364"/>
        <v>4</v>
      </c>
      <c r="FW40" s="1">
        <f t="shared" si="364"/>
        <v>4</v>
      </c>
      <c r="FX40" s="1">
        <f t="shared" si="364"/>
        <v>1</v>
      </c>
      <c r="FY40" s="1">
        <f t="shared" si="364"/>
        <v>4</v>
      </c>
      <c r="FZ40" s="1">
        <f t="shared" si="364"/>
        <v>3</v>
      </c>
      <c r="GA40" s="1">
        <f t="shared" si="364"/>
        <v>3</v>
      </c>
      <c r="GB40" s="1">
        <f t="shared" si="364"/>
        <v>4</v>
      </c>
      <c r="GC40" s="1">
        <f t="shared" si="364"/>
        <v>4</v>
      </c>
      <c r="GD40" s="1">
        <f t="shared" si="364"/>
        <v>3</v>
      </c>
      <c r="GE40" s="1">
        <f t="shared" si="364"/>
        <v>4</v>
      </c>
      <c r="GF40" s="1">
        <f t="shared" si="364"/>
        <v>4</v>
      </c>
      <c r="GG40" s="1">
        <f t="shared" si="364"/>
        <v>4</v>
      </c>
      <c r="GH40" s="1">
        <f t="shared" si="364"/>
        <v>2</v>
      </c>
      <c r="GI40" s="1">
        <f t="shared" si="364"/>
        <v>4</v>
      </c>
      <c r="GJ40" s="1">
        <f t="shared" si="364"/>
        <v>4</v>
      </c>
      <c r="GK40" s="1">
        <f t="shared" si="364"/>
        <v>4</v>
      </c>
      <c r="GL40" s="1">
        <f t="shared" si="364"/>
        <v>4</v>
      </c>
      <c r="GM40" s="1">
        <f t="shared" si="364"/>
        <v>4</v>
      </c>
      <c r="GN40" s="1">
        <f t="shared" si="364"/>
        <v>4</v>
      </c>
      <c r="GO40" s="1">
        <f t="shared" si="364"/>
        <v>4</v>
      </c>
      <c r="GP40" s="1">
        <f t="shared" si="364"/>
        <v>2</v>
      </c>
      <c r="GQ40" s="1">
        <f t="shared" si="364"/>
        <v>4</v>
      </c>
      <c r="GR40" s="1">
        <f t="shared" si="364"/>
        <v>4</v>
      </c>
      <c r="GS40" s="1">
        <f t="shared" si="364"/>
        <v>4</v>
      </c>
      <c r="GT40" s="1">
        <f t="shared" si="364"/>
        <v>4</v>
      </c>
      <c r="GU40" s="1">
        <f t="shared" si="364"/>
        <v>2</v>
      </c>
      <c r="GV40" s="1">
        <f t="shared" si="364"/>
        <v>3</v>
      </c>
      <c r="GW40" s="1">
        <f t="shared" si="364"/>
        <v>4</v>
      </c>
      <c r="GX40" s="1">
        <f t="shared" si="364"/>
        <v>4</v>
      </c>
      <c r="GY40" s="1">
        <f t="shared" si="364"/>
        <v>4</v>
      </c>
      <c r="GZ40" s="1">
        <f t="shared" si="364"/>
        <v>3</v>
      </c>
      <c r="HA40" s="1">
        <f t="shared" si="364"/>
        <v>4</v>
      </c>
      <c r="HB40" s="1">
        <f t="shared" si="364"/>
        <v>4</v>
      </c>
      <c r="HC40" s="1">
        <f t="shared" si="364"/>
        <v>4</v>
      </c>
      <c r="HD40" s="1">
        <f t="shared" si="364"/>
        <v>3</v>
      </c>
      <c r="HE40" s="1">
        <f t="shared" si="364"/>
        <v>4</v>
      </c>
      <c r="HF40" s="1">
        <f t="shared" si="364"/>
        <v>4</v>
      </c>
      <c r="HG40" s="1">
        <f t="shared" si="364"/>
        <v>4</v>
      </c>
      <c r="HH40" s="1">
        <v>4.0</v>
      </c>
      <c r="HI40" s="1">
        <v>4.0</v>
      </c>
      <c r="HJ40" s="1">
        <v>2.0</v>
      </c>
      <c r="HK40" s="1">
        <v>2.0</v>
      </c>
      <c r="HL40" s="1">
        <v>4.0</v>
      </c>
      <c r="HM40" s="1">
        <v>4.0</v>
      </c>
      <c r="HN40" s="1">
        <v>4.0</v>
      </c>
      <c r="HO40" s="1">
        <v>2.0</v>
      </c>
      <c r="HP40" s="1">
        <v>5.0</v>
      </c>
      <c r="HQ40" s="1">
        <v>4.0</v>
      </c>
      <c r="HR40" s="1">
        <v>3.0</v>
      </c>
      <c r="HS40" s="1">
        <v>3.0</v>
      </c>
      <c r="HT40" s="1">
        <v>2.0</v>
      </c>
      <c r="HU40" s="1">
        <v>4.0</v>
      </c>
      <c r="HV40" s="1">
        <v>3.0</v>
      </c>
      <c r="HW40" s="1">
        <v>2.0</v>
      </c>
      <c r="HX40" s="1">
        <v>4.0</v>
      </c>
      <c r="HY40" s="1">
        <v>2.0</v>
      </c>
      <c r="HZ40" s="1">
        <v>4.0</v>
      </c>
      <c r="IA40" s="1">
        <v>4.0</v>
      </c>
      <c r="IB40" s="1">
        <v>4.0</v>
      </c>
      <c r="IC40" s="1">
        <v>2.0</v>
      </c>
      <c r="ID40" s="1">
        <v>4.0</v>
      </c>
      <c r="IE40" s="1">
        <v>2.0</v>
      </c>
      <c r="IF40" s="1">
        <v>2.0</v>
      </c>
      <c r="IG40" s="1">
        <v>4.0</v>
      </c>
      <c r="IH40" s="1">
        <v>2.0</v>
      </c>
      <c r="II40" s="1">
        <v>4.0</v>
      </c>
      <c r="IJ40" s="1">
        <v>4.0</v>
      </c>
      <c r="IK40" s="1">
        <v>2.0</v>
      </c>
      <c r="IL40" s="1">
        <v>4.0</v>
      </c>
      <c r="IM40" s="1">
        <v>2.0</v>
      </c>
      <c r="IN40" s="1">
        <v>3.0</v>
      </c>
      <c r="IO40" s="1">
        <v>4.0</v>
      </c>
      <c r="IP40" s="1">
        <v>4.0</v>
      </c>
      <c r="IQ40" s="1">
        <v>4.0</v>
      </c>
      <c r="IR40" s="1">
        <v>3.0</v>
      </c>
      <c r="IS40" s="1">
        <v>2.0</v>
      </c>
      <c r="IT40" s="1">
        <v>4.0</v>
      </c>
      <c r="IU40" s="1">
        <v>4.0</v>
      </c>
      <c r="IV40" s="1">
        <v>3.0</v>
      </c>
      <c r="IW40" s="1">
        <v>2.0</v>
      </c>
      <c r="IX40" s="1">
        <v>4.0</v>
      </c>
      <c r="IY40" s="1">
        <v>2.0</v>
      </c>
      <c r="IZ40" s="1">
        <f t="shared" ref="IZ40:KQ40" si="365">IF(IZ$3="+",HH40,6-HH40)</f>
        <v>4</v>
      </c>
      <c r="JA40" s="1">
        <f t="shared" si="365"/>
        <v>2</v>
      </c>
      <c r="JB40" s="1">
        <f t="shared" si="365"/>
        <v>2</v>
      </c>
      <c r="JC40" s="1">
        <f t="shared" si="365"/>
        <v>2</v>
      </c>
      <c r="JD40" s="1">
        <f t="shared" si="365"/>
        <v>4</v>
      </c>
      <c r="JE40" s="1">
        <f t="shared" si="365"/>
        <v>2</v>
      </c>
      <c r="JF40" s="1">
        <f t="shared" si="365"/>
        <v>4</v>
      </c>
      <c r="JG40" s="1">
        <f t="shared" si="365"/>
        <v>4</v>
      </c>
      <c r="JH40" s="1">
        <f t="shared" si="365"/>
        <v>1</v>
      </c>
      <c r="JI40" s="1">
        <f t="shared" si="365"/>
        <v>4</v>
      </c>
      <c r="JJ40" s="1">
        <f t="shared" si="365"/>
        <v>3</v>
      </c>
      <c r="JK40" s="1">
        <f t="shared" si="365"/>
        <v>3</v>
      </c>
      <c r="JL40" s="1">
        <f t="shared" si="365"/>
        <v>4</v>
      </c>
      <c r="JM40" s="1">
        <f t="shared" si="365"/>
        <v>4</v>
      </c>
      <c r="JN40" s="1">
        <f t="shared" si="365"/>
        <v>3</v>
      </c>
      <c r="JO40" s="1">
        <f t="shared" si="365"/>
        <v>4</v>
      </c>
      <c r="JP40" s="1">
        <f t="shared" si="365"/>
        <v>4</v>
      </c>
      <c r="JQ40" s="1">
        <f t="shared" si="365"/>
        <v>4</v>
      </c>
      <c r="JR40" s="1">
        <f t="shared" si="365"/>
        <v>2</v>
      </c>
      <c r="JS40" s="1">
        <f t="shared" si="365"/>
        <v>4</v>
      </c>
      <c r="JT40" s="1">
        <f t="shared" si="365"/>
        <v>4</v>
      </c>
      <c r="JU40" s="1">
        <f t="shared" si="365"/>
        <v>4</v>
      </c>
      <c r="JV40" s="1">
        <f t="shared" si="365"/>
        <v>4</v>
      </c>
      <c r="JW40" s="1">
        <f t="shared" si="365"/>
        <v>2</v>
      </c>
      <c r="JX40" s="1">
        <f t="shared" si="365"/>
        <v>4</v>
      </c>
      <c r="JY40" s="1">
        <f t="shared" si="365"/>
        <v>4</v>
      </c>
      <c r="JZ40" s="1">
        <f t="shared" si="365"/>
        <v>4</v>
      </c>
      <c r="KA40" s="1">
        <f t="shared" si="365"/>
        <v>4</v>
      </c>
      <c r="KB40" s="1">
        <f t="shared" si="365"/>
        <v>4</v>
      </c>
      <c r="KC40" s="1">
        <f t="shared" si="365"/>
        <v>2</v>
      </c>
      <c r="KD40" s="1">
        <f t="shared" si="365"/>
        <v>4</v>
      </c>
      <c r="KE40" s="1">
        <f t="shared" si="365"/>
        <v>2</v>
      </c>
      <c r="KF40" s="1">
        <f t="shared" si="365"/>
        <v>3</v>
      </c>
      <c r="KG40" s="1">
        <f t="shared" si="365"/>
        <v>4</v>
      </c>
      <c r="KH40" s="1">
        <f t="shared" si="365"/>
        <v>2</v>
      </c>
      <c r="KI40" s="1">
        <f t="shared" si="365"/>
        <v>4</v>
      </c>
      <c r="KJ40" s="1">
        <f t="shared" si="365"/>
        <v>3</v>
      </c>
      <c r="KK40" s="1">
        <f t="shared" si="365"/>
        <v>2</v>
      </c>
      <c r="KL40" s="1">
        <f t="shared" si="365"/>
        <v>4</v>
      </c>
      <c r="KM40" s="1">
        <f t="shared" si="365"/>
        <v>4</v>
      </c>
      <c r="KN40" s="1">
        <f t="shared" si="365"/>
        <v>3</v>
      </c>
      <c r="KO40" s="1">
        <f t="shared" si="365"/>
        <v>4</v>
      </c>
      <c r="KP40" s="1">
        <f t="shared" si="365"/>
        <v>4</v>
      </c>
      <c r="KQ40" s="1">
        <f t="shared" si="365"/>
        <v>4</v>
      </c>
      <c r="KR40" s="1">
        <f t="shared" si="24"/>
        <v>153</v>
      </c>
      <c r="KS40" s="1">
        <f t="shared" si="25"/>
        <v>25</v>
      </c>
      <c r="KT40" s="1">
        <f t="shared" si="26"/>
        <v>31</v>
      </c>
      <c r="KU40" s="1">
        <f t="shared" si="27"/>
        <v>34</v>
      </c>
      <c r="KV40" s="1">
        <f t="shared" si="28"/>
        <v>24</v>
      </c>
      <c r="KW40" s="1">
        <f t="shared" si="29"/>
        <v>39</v>
      </c>
      <c r="KX40" s="1">
        <v>4.0</v>
      </c>
      <c r="KY40" s="1">
        <v>4.0</v>
      </c>
      <c r="KZ40" s="1">
        <v>4.0</v>
      </c>
      <c r="LA40" s="1">
        <v>2.0</v>
      </c>
      <c r="LB40" s="1">
        <v>2.0</v>
      </c>
      <c r="LC40" s="1">
        <v>4.0</v>
      </c>
      <c r="LD40" s="1">
        <v>4.0</v>
      </c>
      <c r="LE40" s="1">
        <v>3.0</v>
      </c>
      <c r="LF40" s="1">
        <v>2.0</v>
      </c>
      <c r="LG40" s="1">
        <v>4.0</v>
      </c>
      <c r="LH40" s="1">
        <v>3.0</v>
      </c>
      <c r="LI40" s="1">
        <v>2.0</v>
      </c>
      <c r="LJ40" s="1">
        <v>1.0</v>
      </c>
      <c r="LK40" s="1">
        <v>4.0</v>
      </c>
      <c r="LL40" s="1">
        <v>4.0</v>
      </c>
      <c r="LM40" s="1">
        <v>4.0</v>
      </c>
      <c r="LN40" s="1">
        <v>4.0</v>
      </c>
      <c r="LO40" s="1">
        <v>4.0</v>
      </c>
      <c r="LP40" s="1">
        <v>2.0</v>
      </c>
      <c r="LQ40" s="1">
        <v>4.0</v>
      </c>
      <c r="LR40" s="1">
        <v>4.0</v>
      </c>
      <c r="LS40" s="1">
        <v>3.0</v>
      </c>
      <c r="LT40" s="1">
        <v>4.0</v>
      </c>
      <c r="LU40" s="1">
        <v>4.0</v>
      </c>
      <c r="LV40" s="1">
        <v>3.0</v>
      </c>
      <c r="LW40" s="1">
        <v>2.0</v>
      </c>
      <c r="LX40" s="1">
        <v>4.0</v>
      </c>
      <c r="LY40" s="1">
        <v>4.0</v>
      </c>
      <c r="LZ40" s="1">
        <v>4.0</v>
      </c>
      <c r="MA40" s="1">
        <f t="shared" ref="MA40:NC40" si="366">IF(MA$3="+",KX40,6-KX40)</f>
        <v>4</v>
      </c>
      <c r="MB40" s="1">
        <f t="shared" si="366"/>
        <v>2</v>
      </c>
      <c r="MC40" s="1">
        <f t="shared" si="366"/>
        <v>4</v>
      </c>
      <c r="MD40" s="1">
        <f t="shared" si="366"/>
        <v>4</v>
      </c>
      <c r="ME40" s="1">
        <f t="shared" si="366"/>
        <v>4</v>
      </c>
      <c r="MF40" s="1">
        <f t="shared" si="366"/>
        <v>4</v>
      </c>
      <c r="MG40" s="1">
        <f t="shared" si="366"/>
        <v>4</v>
      </c>
      <c r="MH40" s="1">
        <f t="shared" si="366"/>
        <v>3</v>
      </c>
      <c r="MI40" s="1">
        <f t="shared" si="366"/>
        <v>4</v>
      </c>
      <c r="MJ40" s="1">
        <f t="shared" si="366"/>
        <v>4</v>
      </c>
      <c r="MK40" s="1">
        <f t="shared" si="366"/>
        <v>3</v>
      </c>
      <c r="ML40" s="1">
        <f t="shared" si="366"/>
        <v>2</v>
      </c>
      <c r="MM40" s="1">
        <f t="shared" si="366"/>
        <v>5</v>
      </c>
      <c r="MN40" s="1">
        <f t="shared" si="366"/>
        <v>4</v>
      </c>
      <c r="MO40" s="1">
        <f t="shared" si="366"/>
        <v>4</v>
      </c>
      <c r="MP40" s="1">
        <f t="shared" si="366"/>
        <v>4</v>
      </c>
      <c r="MQ40" s="1">
        <f t="shared" si="366"/>
        <v>4</v>
      </c>
      <c r="MR40" s="1">
        <f t="shared" si="366"/>
        <v>4</v>
      </c>
      <c r="MS40" s="1">
        <f t="shared" si="366"/>
        <v>4</v>
      </c>
      <c r="MT40" s="1">
        <f t="shared" si="366"/>
        <v>4</v>
      </c>
      <c r="MU40" s="1">
        <f t="shared" si="366"/>
        <v>4</v>
      </c>
      <c r="MV40" s="1">
        <f t="shared" si="366"/>
        <v>3</v>
      </c>
      <c r="MW40" s="1">
        <f t="shared" si="366"/>
        <v>2</v>
      </c>
      <c r="MX40" s="1">
        <f t="shared" si="366"/>
        <v>4</v>
      </c>
      <c r="MY40" s="1">
        <f t="shared" si="366"/>
        <v>3</v>
      </c>
      <c r="MZ40" s="1">
        <f t="shared" si="366"/>
        <v>4</v>
      </c>
      <c r="NA40" s="1">
        <f t="shared" si="366"/>
        <v>4</v>
      </c>
      <c r="NB40" s="1">
        <f t="shared" si="366"/>
        <v>4</v>
      </c>
      <c r="NC40" s="1">
        <f t="shared" si="366"/>
        <v>4</v>
      </c>
      <c r="ND40" s="1">
        <f t="shared" si="31"/>
        <v>16</v>
      </c>
      <c r="NE40" s="1">
        <f t="shared" si="32"/>
        <v>13</v>
      </c>
      <c r="NF40" s="1">
        <f t="shared" si="33"/>
        <v>23</v>
      </c>
      <c r="NG40" s="1">
        <f t="shared" si="34"/>
        <v>20</v>
      </c>
      <c r="NH40" s="1">
        <f t="shared" si="35"/>
        <v>16</v>
      </c>
      <c r="NI40" s="1">
        <f t="shared" si="36"/>
        <v>19</v>
      </c>
      <c r="NJ40" s="1">
        <f t="shared" si="70"/>
        <v>107</v>
      </c>
      <c r="NK40" s="1">
        <v>1.0</v>
      </c>
      <c r="NL40" s="1">
        <v>2.0</v>
      </c>
      <c r="NM40" s="1">
        <v>2.0</v>
      </c>
      <c r="NN40" s="1">
        <v>2.0</v>
      </c>
      <c r="NO40" s="1">
        <v>2.0</v>
      </c>
      <c r="NP40" s="1">
        <v>2.0</v>
      </c>
      <c r="NQ40" s="1">
        <v>2.0</v>
      </c>
      <c r="NR40" s="1">
        <v>2.0</v>
      </c>
      <c r="NS40" s="1">
        <v>1.0</v>
      </c>
      <c r="NT40" s="1">
        <v>2.0</v>
      </c>
      <c r="NU40" s="1">
        <v>2.0</v>
      </c>
      <c r="NV40" s="1">
        <v>2.0</v>
      </c>
      <c r="NW40" s="1">
        <v>2.0</v>
      </c>
      <c r="NX40" s="1">
        <v>3.0</v>
      </c>
      <c r="NY40" s="1">
        <v>2.0</v>
      </c>
      <c r="NZ40" s="1">
        <v>2.0</v>
      </c>
      <c r="OA40" s="1">
        <v>1.0</v>
      </c>
      <c r="OB40" s="1">
        <v>2.0</v>
      </c>
      <c r="OC40" s="1">
        <v>2.0</v>
      </c>
      <c r="OD40" s="1">
        <v>2.0</v>
      </c>
      <c r="OE40" s="1">
        <v>2.0</v>
      </c>
      <c r="OF40" s="1">
        <f t="shared" si="37"/>
        <v>11</v>
      </c>
      <c r="OG40" s="1">
        <f t="shared" si="38"/>
        <v>23</v>
      </c>
      <c r="OH40" s="1">
        <f t="shared" si="39"/>
        <v>34</v>
      </c>
      <c r="OI40" s="1">
        <v>2.0</v>
      </c>
      <c r="OJ40" s="1">
        <v>4.0</v>
      </c>
      <c r="OK40" s="1">
        <v>5.0</v>
      </c>
      <c r="OL40" s="1">
        <v>4.0</v>
      </c>
      <c r="OM40" s="1">
        <v>4.0</v>
      </c>
      <c r="ON40" s="1">
        <v>4.0</v>
      </c>
      <c r="OO40" s="1">
        <v>4.0</v>
      </c>
      <c r="OP40" s="1">
        <v>4.0</v>
      </c>
      <c r="OQ40" s="1">
        <v>2.0</v>
      </c>
      <c r="OR40" s="1">
        <v>2.0</v>
      </c>
      <c r="OS40" s="1">
        <v>4.0</v>
      </c>
      <c r="OT40" s="1">
        <v>3.0</v>
      </c>
      <c r="OU40" s="1">
        <v>2.0</v>
      </c>
      <c r="OV40" s="1">
        <v>1.0</v>
      </c>
      <c r="OW40" s="1">
        <v>3.0</v>
      </c>
      <c r="OX40" s="1">
        <v>3.0</v>
      </c>
      <c r="OY40" s="1">
        <v>4.0</v>
      </c>
      <c r="OZ40" s="1">
        <v>5.0</v>
      </c>
      <c r="PA40" s="1">
        <v>5.0</v>
      </c>
      <c r="PB40" s="1">
        <v>4.0</v>
      </c>
      <c r="PC40" s="1">
        <v>3.0</v>
      </c>
      <c r="PD40" s="1">
        <v>1.0</v>
      </c>
      <c r="PE40" s="1">
        <v>5.0</v>
      </c>
      <c r="PF40" s="1">
        <v>4.0</v>
      </c>
      <c r="PG40" s="1">
        <v>4.0</v>
      </c>
      <c r="PH40" s="1">
        <v>3.0</v>
      </c>
      <c r="PI40" s="1">
        <v>4.0</v>
      </c>
      <c r="PJ40" s="1">
        <v>5.0</v>
      </c>
      <c r="PK40" s="1">
        <v>2.0</v>
      </c>
      <c r="PL40" s="1">
        <f t="shared" ref="PL40:QN40" si="367">IF(PL$3="+",OI40,6-OI40)</f>
        <v>4</v>
      </c>
      <c r="PM40" s="1">
        <f t="shared" si="367"/>
        <v>4</v>
      </c>
      <c r="PN40" s="1">
        <f t="shared" si="367"/>
        <v>5</v>
      </c>
      <c r="PO40" s="1">
        <f t="shared" si="367"/>
        <v>4</v>
      </c>
      <c r="PP40" s="1">
        <f t="shared" si="367"/>
        <v>4</v>
      </c>
      <c r="PQ40" s="1">
        <f t="shared" si="367"/>
        <v>2</v>
      </c>
      <c r="PR40" s="1">
        <f t="shared" si="367"/>
        <v>4</v>
      </c>
      <c r="PS40" s="1">
        <f t="shared" si="367"/>
        <v>4</v>
      </c>
      <c r="PT40" s="1">
        <f t="shared" si="367"/>
        <v>4</v>
      </c>
      <c r="PU40" s="1">
        <f t="shared" si="367"/>
        <v>4</v>
      </c>
      <c r="PV40" s="1">
        <f t="shared" si="367"/>
        <v>2</v>
      </c>
      <c r="PW40" s="1">
        <f t="shared" si="367"/>
        <v>3</v>
      </c>
      <c r="PX40" s="1">
        <f t="shared" si="367"/>
        <v>4</v>
      </c>
      <c r="PY40" s="1">
        <f t="shared" si="367"/>
        <v>5</v>
      </c>
      <c r="PZ40" s="1">
        <f t="shared" si="367"/>
        <v>3</v>
      </c>
      <c r="QA40" s="1">
        <f t="shared" si="367"/>
        <v>3</v>
      </c>
      <c r="QB40" s="1">
        <f t="shared" si="367"/>
        <v>4</v>
      </c>
      <c r="QC40" s="1">
        <f t="shared" si="367"/>
        <v>1</v>
      </c>
      <c r="QD40" s="1">
        <f t="shared" si="367"/>
        <v>5</v>
      </c>
      <c r="QE40" s="1">
        <f t="shared" si="367"/>
        <v>2</v>
      </c>
      <c r="QF40" s="1">
        <f t="shared" si="367"/>
        <v>3</v>
      </c>
      <c r="QG40" s="1">
        <f t="shared" si="367"/>
        <v>5</v>
      </c>
      <c r="QH40" s="1">
        <f t="shared" si="367"/>
        <v>5</v>
      </c>
      <c r="QI40" s="1">
        <f t="shared" si="367"/>
        <v>4</v>
      </c>
      <c r="QJ40" s="1">
        <f t="shared" si="367"/>
        <v>4</v>
      </c>
      <c r="QK40" s="1">
        <f t="shared" si="367"/>
        <v>3</v>
      </c>
      <c r="QL40" s="1">
        <f t="shared" si="367"/>
        <v>4</v>
      </c>
      <c r="QM40" s="1">
        <f t="shared" si="367"/>
        <v>5</v>
      </c>
      <c r="QN40" s="1">
        <f t="shared" si="367"/>
        <v>4</v>
      </c>
      <c r="QO40" s="1">
        <f t="shared" si="41"/>
        <v>108</v>
      </c>
      <c r="QP40" s="1">
        <f t="shared" si="42"/>
        <v>49</v>
      </c>
      <c r="QQ40" s="1">
        <f t="shared" si="43"/>
        <v>59</v>
      </c>
      <c r="QR40" s="1">
        <v>3.0</v>
      </c>
      <c r="QS40" s="1">
        <v>3.0</v>
      </c>
      <c r="QT40" s="1"/>
      <c r="QU40" s="1">
        <v>3.0</v>
      </c>
      <c r="QV40" s="1">
        <v>1.0</v>
      </c>
      <c r="QW40" s="1">
        <v>1.0</v>
      </c>
      <c r="QX40" s="1"/>
      <c r="QY40" s="1">
        <v>2.0</v>
      </c>
      <c r="QZ40" s="1">
        <v>4.0</v>
      </c>
      <c r="RA40" s="1">
        <v>2.0</v>
      </c>
      <c r="RB40" s="1"/>
      <c r="RC40" s="1">
        <v>3.0</v>
      </c>
      <c r="RD40" s="1">
        <v>4.0</v>
      </c>
      <c r="RE40" s="1">
        <v>3.0</v>
      </c>
      <c r="RF40" s="1"/>
      <c r="RG40" s="1">
        <v>3.0</v>
      </c>
      <c r="RH40" s="1">
        <v>1.0</v>
      </c>
      <c r="RI40" s="1">
        <v>2.0</v>
      </c>
      <c r="RJ40" s="1"/>
      <c r="RK40" s="1">
        <v>3.0</v>
      </c>
      <c r="RL40" s="1">
        <v>1.0</v>
      </c>
      <c r="RM40" s="1">
        <v>3.0</v>
      </c>
      <c r="RN40" s="1"/>
      <c r="RO40" s="1">
        <v>2.0</v>
      </c>
      <c r="RP40" s="1">
        <v>4.0</v>
      </c>
      <c r="RQ40" s="1">
        <v>2.0</v>
      </c>
      <c r="RR40" s="1"/>
      <c r="RS40" s="1">
        <v>3.0</v>
      </c>
      <c r="RT40" s="1">
        <v>2.0</v>
      </c>
      <c r="RU40" s="1">
        <v>1.0</v>
      </c>
      <c r="RV40" s="1"/>
      <c r="RW40" s="1">
        <v>3.0</v>
      </c>
      <c r="RX40" s="1">
        <v>2.0</v>
      </c>
      <c r="RY40" s="1">
        <v>3.0</v>
      </c>
      <c r="RZ40" s="1"/>
      <c r="SA40" s="1">
        <v>2.0</v>
      </c>
      <c r="SB40" s="1">
        <v>3.0</v>
      </c>
      <c r="SC40" s="1"/>
      <c r="SD40" s="1">
        <v>3.0</v>
      </c>
      <c r="SE40" s="1">
        <v>2.0</v>
      </c>
      <c r="SF40" s="1">
        <v>3.0</v>
      </c>
      <c r="SG40" s="1">
        <f t="shared" ref="SG40:SH40" si="368">IF(SG$3="+",QR40,5-QR40)</f>
        <v>3</v>
      </c>
      <c r="SH40" s="1">
        <f t="shared" si="368"/>
        <v>3</v>
      </c>
      <c r="SI40" s="1"/>
      <c r="SJ40" s="1">
        <f t="shared" ref="SJ40:SL40" si="369">IF(SJ$3="+",QU40,5-QU40)</f>
        <v>3</v>
      </c>
      <c r="SK40" s="1">
        <f t="shared" si="369"/>
        <v>1</v>
      </c>
      <c r="SL40" s="1">
        <f t="shared" si="369"/>
        <v>4</v>
      </c>
      <c r="SM40" s="1"/>
      <c r="SN40" s="1">
        <f t="shared" ref="SN40:SP40" si="370">IF(SN$3="+",QY40,5-QY40)</f>
        <v>3</v>
      </c>
      <c r="SO40" s="1">
        <f t="shared" si="370"/>
        <v>1</v>
      </c>
      <c r="SP40" s="1">
        <f t="shared" si="370"/>
        <v>3</v>
      </c>
      <c r="SQ40" s="1"/>
      <c r="SR40" s="1">
        <f t="shared" ref="SR40:ST40" si="371">IF(SR$3="+",RC40,5-RC40)</f>
        <v>2</v>
      </c>
      <c r="SS40" s="1">
        <f t="shared" si="371"/>
        <v>4</v>
      </c>
      <c r="ST40" s="1">
        <f t="shared" si="371"/>
        <v>3</v>
      </c>
      <c r="SU40" s="1"/>
      <c r="SV40" s="1">
        <f t="shared" ref="SV40:SX40" si="372">IF(SV$3="+",RG40,5-RG40)</f>
        <v>3</v>
      </c>
      <c r="SW40" s="1">
        <f t="shared" si="372"/>
        <v>4</v>
      </c>
      <c r="SX40" s="1">
        <f t="shared" si="372"/>
        <v>3</v>
      </c>
      <c r="SY40" s="1"/>
      <c r="SZ40" s="1">
        <f t="shared" ref="SZ40:TB40" si="373">IF(SZ$3="+",RK40,5-RK40)</f>
        <v>2</v>
      </c>
      <c r="TA40" s="1">
        <f t="shared" si="373"/>
        <v>4</v>
      </c>
      <c r="TB40" s="1">
        <f t="shared" si="373"/>
        <v>3</v>
      </c>
      <c r="TC40" s="1"/>
      <c r="TD40" s="1">
        <f t="shared" ref="TD40:TF40" si="374">IF(TD$3="+",RO40,5-RO40)</f>
        <v>2</v>
      </c>
      <c r="TE40" s="1">
        <f t="shared" si="374"/>
        <v>4</v>
      </c>
      <c r="TF40" s="1">
        <f t="shared" si="374"/>
        <v>3</v>
      </c>
      <c r="TG40" s="1"/>
      <c r="TH40" s="1">
        <f t="shared" ref="TH40:TJ40" si="375">IF(TH$3="+",RS40,5-RS40)</f>
        <v>3</v>
      </c>
      <c r="TI40" s="1">
        <f t="shared" si="375"/>
        <v>2</v>
      </c>
      <c r="TJ40" s="1">
        <f t="shared" si="375"/>
        <v>4</v>
      </c>
      <c r="TK40" s="1"/>
      <c r="TL40" s="1">
        <f t="shared" ref="TL40:TN40" si="376">IF(TL$3="+",RW40,5-RW40)</f>
        <v>3</v>
      </c>
      <c r="TM40" s="1">
        <f t="shared" si="376"/>
        <v>3</v>
      </c>
      <c r="TN40" s="1">
        <f t="shared" si="376"/>
        <v>3</v>
      </c>
      <c r="TO40" s="1"/>
      <c r="TP40" s="1">
        <f t="shared" ref="TP40:TQ40" si="377">IF(TP$3="+",SA40,5-SA40)</f>
        <v>2</v>
      </c>
      <c r="TQ40" s="1">
        <f t="shared" si="377"/>
        <v>2</v>
      </c>
      <c r="TR40" s="1"/>
      <c r="TS40" s="1">
        <f t="shared" ref="TS40:TU40" si="378">IF(TS$3="+",SD40,5-SD40)</f>
        <v>3</v>
      </c>
      <c r="TT40" s="1">
        <f t="shared" si="378"/>
        <v>2</v>
      </c>
      <c r="TU40" s="1">
        <f t="shared" si="378"/>
        <v>2</v>
      </c>
      <c r="TV40" s="1">
        <f t="shared" si="45"/>
        <v>73</v>
      </c>
      <c r="TW40" s="1">
        <f t="shared" si="46"/>
        <v>23</v>
      </c>
      <c r="TX40" s="1">
        <f t="shared" si="47"/>
        <v>4</v>
      </c>
      <c r="TY40" s="1">
        <f t="shared" si="48"/>
        <v>12</v>
      </c>
      <c r="TZ40" s="1">
        <f t="shared" si="49"/>
        <v>7</v>
      </c>
      <c r="UA40" s="1">
        <f t="shared" si="50"/>
        <v>37</v>
      </c>
      <c r="UB40" s="1">
        <f t="shared" si="51"/>
        <v>10</v>
      </c>
      <c r="UC40" s="1">
        <f t="shared" si="52"/>
        <v>6</v>
      </c>
      <c r="UD40" s="1">
        <f t="shared" si="53"/>
        <v>6</v>
      </c>
      <c r="UE40" s="1">
        <f t="shared" si="54"/>
        <v>7</v>
      </c>
      <c r="UF40" s="1">
        <f t="shared" ref="UF40:UG40" si="379">TS40</f>
        <v>3</v>
      </c>
      <c r="UG40" s="1">
        <f t="shared" si="379"/>
        <v>2</v>
      </c>
      <c r="UH40" s="1">
        <f t="shared" si="56"/>
        <v>0</v>
      </c>
      <c r="UI40" s="1" t="str">
        <f t="shared" si="57"/>
        <v/>
      </c>
      <c r="UJ40" s="1">
        <f t="shared" si="58"/>
        <v>0</v>
      </c>
      <c r="UK40" s="1">
        <f t="shared" si="59"/>
        <v>0</v>
      </c>
      <c r="UL40" s="1">
        <f t="shared" si="60"/>
        <v>13</v>
      </c>
      <c r="UM40" s="1">
        <f t="shared" si="61"/>
        <v>6</v>
      </c>
      <c r="UN40" s="1">
        <f t="shared" si="62"/>
        <v>5</v>
      </c>
      <c r="UO40" s="1">
        <f t="shared" si="63"/>
        <v>2</v>
      </c>
      <c r="UP40" s="6">
        <v>1.0</v>
      </c>
      <c r="UQ40" s="6">
        <v>1.0</v>
      </c>
      <c r="UR40" s="6">
        <v>1.0</v>
      </c>
      <c r="US40" s="6">
        <v>1.0</v>
      </c>
      <c r="UT40" s="6">
        <v>1.0</v>
      </c>
      <c r="UU40" s="6">
        <v>1.0</v>
      </c>
      <c r="UV40" s="6">
        <v>1.0</v>
      </c>
      <c r="UW40" s="6">
        <v>1.0</v>
      </c>
      <c r="UX40" s="6">
        <v>1.0</v>
      </c>
      <c r="UY40" s="6">
        <v>1.0</v>
      </c>
      <c r="UZ40" s="6">
        <v>1.0</v>
      </c>
      <c r="VA40" s="6">
        <v>1.0</v>
      </c>
      <c r="VB40" s="6">
        <v>1.0</v>
      </c>
      <c r="VC40" s="6">
        <v>1.0</v>
      </c>
      <c r="VD40" s="6">
        <v>1.0</v>
      </c>
      <c r="VE40" s="6">
        <v>1.0</v>
      </c>
      <c r="VF40" s="6">
        <v>1.0</v>
      </c>
      <c r="VG40" s="6">
        <v>1.0</v>
      </c>
      <c r="VH40" s="6">
        <v>1.0</v>
      </c>
      <c r="VI40" s="6">
        <v>1.0</v>
      </c>
      <c r="VJ40" s="6">
        <v>1.0</v>
      </c>
      <c r="VK40" s="6">
        <v>1.0</v>
      </c>
      <c r="VL40" s="6">
        <v>1.0</v>
      </c>
      <c r="VM40" s="6">
        <v>1.0</v>
      </c>
      <c r="VN40" s="6">
        <v>1.0</v>
      </c>
      <c r="VO40" s="6">
        <v>1.0</v>
      </c>
      <c r="VP40" s="6">
        <v>1.0</v>
      </c>
      <c r="VQ40" s="6">
        <v>1.0</v>
      </c>
      <c r="VR40" s="6">
        <v>1.0</v>
      </c>
      <c r="VS40" s="6">
        <v>1.0</v>
      </c>
      <c r="VT40" s="6">
        <v>2.0</v>
      </c>
      <c r="VU40" s="6">
        <v>1.0</v>
      </c>
      <c r="VV40" s="6">
        <v>1.0</v>
      </c>
      <c r="VW40" s="6">
        <v>1.0</v>
      </c>
      <c r="VX40" s="6">
        <v>2.0</v>
      </c>
      <c r="VY40" s="6">
        <v>1.0</v>
      </c>
      <c r="VZ40" s="6"/>
      <c r="WA40" s="9">
        <v>28.0</v>
      </c>
      <c r="WB40" s="1">
        <v>1.0</v>
      </c>
      <c r="WC40" s="1">
        <v>2.0</v>
      </c>
      <c r="WD40" s="1">
        <v>2.0</v>
      </c>
      <c r="WE40" s="1">
        <v>2.0</v>
      </c>
      <c r="WF40" s="1">
        <v>1.0</v>
      </c>
      <c r="WG40" s="1">
        <v>2.0</v>
      </c>
      <c r="WH40" s="1">
        <v>1.0</v>
      </c>
      <c r="WI40" s="1">
        <v>2.0</v>
      </c>
      <c r="WJ40" s="1">
        <v>2.0</v>
      </c>
      <c r="WK40" s="1">
        <v>2.0</v>
      </c>
      <c r="WL40" s="1">
        <v>1.0</v>
      </c>
      <c r="WM40" s="1">
        <v>2.0</v>
      </c>
      <c r="WN40" s="1">
        <v>1.0</v>
      </c>
      <c r="WO40" s="1">
        <v>2.0</v>
      </c>
      <c r="WP40" s="1">
        <v>2.0</v>
      </c>
      <c r="WQ40" s="1">
        <f t="shared" ref="WQ40:XE40" si="380">IF(WQ$3="+",WB40,3-WB40)</f>
        <v>2</v>
      </c>
      <c r="WR40" s="1">
        <f t="shared" si="380"/>
        <v>2</v>
      </c>
      <c r="WS40" s="1">
        <f t="shared" si="380"/>
        <v>2</v>
      </c>
      <c r="WT40" s="1">
        <f t="shared" si="380"/>
        <v>2</v>
      </c>
      <c r="WU40" s="1">
        <f t="shared" si="380"/>
        <v>2</v>
      </c>
      <c r="WV40" s="1">
        <f t="shared" si="380"/>
        <v>2</v>
      </c>
      <c r="WW40" s="1">
        <f t="shared" si="380"/>
        <v>2</v>
      </c>
      <c r="WX40" s="1">
        <f t="shared" si="380"/>
        <v>2</v>
      </c>
      <c r="WY40" s="1">
        <f t="shared" si="380"/>
        <v>2</v>
      </c>
      <c r="WZ40" s="1">
        <f t="shared" si="380"/>
        <v>2</v>
      </c>
      <c r="XA40" s="1">
        <f t="shared" si="380"/>
        <v>2</v>
      </c>
      <c r="XB40" s="1">
        <f t="shared" si="380"/>
        <v>2</v>
      </c>
      <c r="XC40" s="1">
        <f t="shared" si="380"/>
        <v>2</v>
      </c>
      <c r="XD40" s="1">
        <f t="shared" si="380"/>
        <v>2</v>
      </c>
      <c r="XE40" s="1">
        <f t="shared" si="380"/>
        <v>2</v>
      </c>
      <c r="XF40" s="1">
        <f t="shared" si="65"/>
        <v>30</v>
      </c>
      <c r="XG40" s="1">
        <v>0.0</v>
      </c>
      <c r="XH40" s="9"/>
      <c r="XI40" s="9"/>
    </row>
    <row r="41" ht="15.0" customHeight="1">
      <c r="A41" s="1" t="s">
        <v>564</v>
      </c>
      <c r="B41" s="1" t="s">
        <v>553</v>
      </c>
      <c r="C41" s="1" t="s">
        <v>810</v>
      </c>
      <c r="D41" s="1"/>
      <c r="E41" s="1" t="s">
        <v>811</v>
      </c>
      <c r="F41" s="1" t="s">
        <v>812</v>
      </c>
      <c r="G41" s="1" t="s">
        <v>813</v>
      </c>
      <c r="H41" s="1" t="s">
        <v>814</v>
      </c>
      <c r="I41" s="1">
        <v>1.0</v>
      </c>
      <c r="J41" s="1">
        <v>1.9460826E7</v>
      </c>
      <c r="K41" s="1">
        <v>70.0</v>
      </c>
      <c r="L41" s="1">
        <v>2.0161114E7</v>
      </c>
      <c r="M41" s="1">
        <v>1.0</v>
      </c>
      <c r="N41" s="1">
        <v>2.0</v>
      </c>
      <c r="O41" s="1">
        <v>2.0</v>
      </c>
      <c r="P41" s="1"/>
      <c r="Q41" s="1">
        <v>2.0</v>
      </c>
      <c r="R41" s="1"/>
      <c r="S41" s="1">
        <v>2.0</v>
      </c>
      <c r="T41" s="1" t="s">
        <v>560</v>
      </c>
      <c r="U41" s="1"/>
      <c r="V41" s="1">
        <v>10.0</v>
      </c>
      <c r="W41" s="1" t="s">
        <v>815</v>
      </c>
      <c r="X41" s="1">
        <v>2593.0</v>
      </c>
      <c r="Y41" s="1" t="s">
        <v>562</v>
      </c>
      <c r="Z41" s="1"/>
      <c r="AA41" s="1"/>
      <c r="AB41" s="1">
        <v>2.0</v>
      </c>
      <c r="AC41" s="1">
        <v>1.0</v>
      </c>
      <c r="AD41" s="1">
        <v>1963.0</v>
      </c>
      <c r="AE41" s="1">
        <v>2.0</v>
      </c>
      <c r="AF41" s="1">
        <v>2.0</v>
      </c>
      <c r="AG41" s="1">
        <v>2.0</v>
      </c>
      <c r="AH41" s="1">
        <v>9.0</v>
      </c>
      <c r="AI41" s="1">
        <v>5.0</v>
      </c>
      <c r="AJ41" s="1">
        <v>16.0</v>
      </c>
      <c r="AK41" s="1">
        <v>1.0</v>
      </c>
      <c r="AL41" s="1">
        <v>4.0</v>
      </c>
      <c r="AM41" s="1">
        <v>1.0</v>
      </c>
      <c r="AN41" s="1">
        <v>2012.0</v>
      </c>
      <c r="AO41" s="1">
        <v>5.0</v>
      </c>
      <c r="AP41" s="1">
        <v>11.0</v>
      </c>
      <c r="AQ41" s="1">
        <v>6.0</v>
      </c>
      <c r="AR41" s="1">
        <v>7.0</v>
      </c>
      <c r="AS41" s="1">
        <v>6.0</v>
      </c>
      <c r="AT41" s="1">
        <v>4.0</v>
      </c>
      <c r="AU41" s="1">
        <v>4.0</v>
      </c>
      <c r="AV41" s="1">
        <v>2.0</v>
      </c>
      <c r="AW41" s="1">
        <v>4.0</v>
      </c>
      <c r="AX41" s="1">
        <v>1.0</v>
      </c>
      <c r="AY41" s="1">
        <v>4.0</v>
      </c>
      <c r="AZ41" s="1">
        <v>11.0</v>
      </c>
      <c r="BA41" s="1">
        <v>1.0</v>
      </c>
      <c r="BB41" s="1">
        <v>3.0</v>
      </c>
      <c r="BC41" s="1">
        <v>2.0</v>
      </c>
      <c r="BD41" s="1">
        <v>3.0</v>
      </c>
      <c r="BE41" s="1">
        <v>3.0</v>
      </c>
      <c r="BF41" s="1">
        <v>1.0</v>
      </c>
      <c r="BG41" s="1">
        <v>1.0</v>
      </c>
      <c r="BH41" s="1">
        <v>2.0</v>
      </c>
      <c r="BI41" s="1">
        <v>1.0</v>
      </c>
      <c r="BJ41" s="1">
        <v>2.0</v>
      </c>
      <c r="BK41" s="1">
        <v>5.0</v>
      </c>
      <c r="BL41" s="1">
        <v>2.0</v>
      </c>
      <c r="BM41" s="1">
        <v>1.0</v>
      </c>
      <c r="BN41" s="1">
        <v>5.0</v>
      </c>
      <c r="BO41" s="1">
        <v>5.0</v>
      </c>
      <c r="BP41" s="1">
        <v>3.0</v>
      </c>
      <c r="BQ41" s="1">
        <v>3.0</v>
      </c>
      <c r="BR41" s="1">
        <v>5.0</v>
      </c>
      <c r="BS41" s="1">
        <v>5.0</v>
      </c>
      <c r="BT41" s="1">
        <v>5.0</v>
      </c>
      <c r="BU41" s="1">
        <v>3.0</v>
      </c>
      <c r="BV41" s="1">
        <v>1.0</v>
      </c>
      <c r="BW41" s="1">
        <v>5.0</v>
      </c>
      <c r="BX41" s="1">
        <v>5.0</v>
      </c>
      <c r="BY41" s="1">
        <v>5.0</v>
      </c>
      <c r="BZ41" s="1">
        <v>2.0</v>
      </c>
      <c r="CA41" s="1">
        <v>2.0</v>
      </c>
      <c r="CB41" s="1">
        <v>5.0</v>
      </c>
      <c r="CC41" s="1">
        <v>2.0</v>
      </c>
      <c r="CD41" s="1">
        <v>2.0</v>
      </c>
      <c r="CE41" s="1">
        <v>2.0</v>
      </c>
      <c r="CF41" s="1">
        <v>5.0</v>
      </c>
      <c r="CG41" s="1">
        <v>1.0</v>
      </c>
      <c r="CH41" s="1">
        <v>1.0</v>
      </c>
      <c r="CI41" s="1">
        <v>1.0</v>
      </c>
      <c r="CJ41" s="1">
        <v>5.0</v>
      </c>
      <c r="CK41" s="1">
        <v>3.0</v>
      </c>
      <c r="CL41" s="1">
        <v>5.0</v>
      </c>
      <c r="CM41" s="1">
        <v>2.0</v>
      </c>
      <c r="CN41" s="1">
        <f t="shared" si="9"/>
        <v>18</v>
      </c>
      <c r="CO41" s="1">
        <f t="shared" si="10"/>
        <v>22</v>
      </c>
      <c r="CP41" s="1">
        <f t="shared" si="11"/>
        <v>19</v>
      </c>
      <c r="CQ41" s="1">
        <f t="shared" si="12"/>
        <v>6</v>
      </c>
      <c r="CR41" s="1">
        <f t="shared" si="13"/>
        <v>8</v>
      </c>
      <c r="CS41" s="1">
        <f t="shared" si="14"/>
        <v>15</v>
      </c>
      <c r="CT41" s="1">
        <f t="shared" si="15"/>
        <v>88</v>
      </c>
      <c r="CU41" s="1">
        <v>4.0</v>
      </c>
      <c r="CV41" s="1">
        <v>2.0</v>
      </c>
      <c r="CW41" s="1">
        <v>3.0</v>
      </c>
      <c r="CX41" s="1">
        <v>3.0</v>
      </c>
      <c r="CY41" s="1">
        <v>3.0</v>
      </c>
      <c r="CZ41" s="1">
        <v>3.0</v>
      </c>
      <c r="DA41" s="1">
        <v>3.0</v>
      </c>
      <c r="DB41" s="1">
        <v>2.0</v>
      </c>
      <c r="DC41" s="1">
        <v>3.0</v>
      </c>
      <c r="DD41" s="1">
        <v>3.0</v>
      </c>
      <c r="DE41" s="1">
        <v>3.0</v>
      </c>
      <c r="DF41" s="1">
        <v>3.0</v>
      </c>
      <c r="DG41" s="1">
        <v>3.0</v>
      </c>
      <c r="DH41" s="1">
        <v>3.0</v>
      </c>
      <c r="DI41" s="1">
        <v>2.0</v>
      </c>
      <c r="DJ41" s="1">
        <v>2.0</v>
      </c>
      <c r="DK41" s="1">
        <v>2.0</v>
      </c>
      <c r="DL41" s="1">
        <v>3.0</v>
      </c>
      <c r="DM41" s="1">
        <v>2.0</v>
      </c>
      <c r="DN41" s="1">
        <v>3.0</v>
      </c>
      <c r="DO41" s="1">
        <v>3.0</v>
      </c>
      <c r="DP41" s="1">
        <v>3.0</v>
      </c>
      <c r="DQ41" s="1">
        <f t="shared" si="16"/>
        <v>16</v>
      </c>
      <c r="DR41" s="1">
        <f t="shared" si="17"/>
        <v>9</v>
      </c>
      <c r="DS41" s="1">
        <f t="shared" ref="DS41:DT41" si="381">SUM(CW41+DC41+DI41)</f>
        <v>8</v>
      </c>
      <c r="DT41" s="1">
        <f t="shared" si="381"/>
        <v>8</v>
      </c>
      <c r="DU41" s="1">
        <f t="shared" si="19"/>
        <v>8</v>
      </c>
      <c r="DV41" s="1">
        <f t="shared" si="20"/>
        <v>12</v>
      </c>
      <c r="DW41" s="1">
        <f t="shared" si="21"/>
        <v>61</v>
      </c>
      <c r="DX41" s="1">
        <v>5.0</v>
      </c>
      <c r="DY41" s="1">
        <v>5.0</v>
      </c>
      <c r="DZ41" s="1">
        <v>4.0</v>
      </c>
      <c r="EA41" s="1">
        <v>4.0</v>
      </c>
      <c r="EB41" s="1">
        <v>4.0</v>
      </c>
      <c r="EC41" s="1">
        <v>2.0</v>
      </c>
      <c r="ED41" s="1">
        <v>4.0</v>
      </c>
      <c r="EE41" s="1">
        <v>2.0</v>
      </c>
      <c r="EF41" s="1">
        <v>2.0</v>
      </c>
      <c r="EG41" s="1">
        <v>4.0</v>
      </c>
      <c r="EH41" s="1">
        <v>2.0</v>
      </c>
      <c r="EI41" s="1">
        <v>5.0</v>
      </c>
      <c r="EJ41" s="1">
        <v>4.0</v>
      </c>
      <c r="EK41" s="1">
        <v>4.0</v>
      </c>
      <c r="EL41" s="1">
        <v>4.0</v>
      </c>
      <c r="EM41" s="1">
        <v>1.0</v>
      </c>
      <c r="EN41" s="1">
        <v>5.0</v>
      </c>
      <c r="EO41" s="1">
        <v>2.0</v>
      </c>
      <c r="EP41" s="1">
        <v>2.0</v>
      </c>
      <c r="EQ41" s="1">
        <v>4.0</v>
      </c>
      <c r="ER41" s="1">
        <v>2.0</v>
      </c>
      <c r="ES41" s="1">
        <v>3.0</v>
      </c>
      <c r="ET41" s="1">
        <v>4.0</v>
      </c>
      <c r="EU41" s="1">
        <v>4.0</v>
      </c>
      <c r="EV41" s="1">
        <v>4.0</v>
      </c>
      <c r="EW41" s="1">
        <v>5.0</v>
      </c>
      <c r="EX41" s="1">
        <v>2.0</v>
      </c>
      <c r="EY41" s="1">
        <v>4.0</v>
      </c>
      <c r="EZ41" s="1">
        <v>4.0</v>
      </c>
      <c r="FA41" s="1">
        <v>4.0</v>
      </c>
      <c r="FB41" s="1">
        <v>4.0</v>
      </c>
      <c r="FC41" s="1">
        <v>4.0</v>
      </c>
      <c r="FD41" s="1">
        <v>4.0</v>
      </c>
      <c r="FE41" s="1">
        <v>4.0</v>
      </c>
      <c r="FF41" s="1">
        <v>4.0</v>
      </c>
      <c r="FG41" s="1">
        <v>4.0</v>
      </c>
      <c r="FH41" s="1">
        <v>2.0</v>
      </c>
      <c r="FI41" s="1">
        <v>4.0</v>
      </c>
      <c r="FJ41" s="1">
        <v>5.0</v>
      </c>
      <c r="FK41" s="1">
        <v>4.0</v>
      </c>
      <c r="FL41" s="1">
        <v>4.0</v>
      </c>
      <c r="FM41" s="1">
        <v>4.0</v>
      </c>
      <c r="FN41" s="1">
        <v>4.0</v>
      </c>
      <c r="FO41" s="1">
        <v>1.0</v>
      </c>
      <c r="FP41" s="1">
        <f t="shared" ref="FP41:HG41" si="382">IF(FP$3="+",DX41,6-DX41)</f>
        <v>5</v>
      </c>
      <c r="FQ41" s="1">
        <f t="shared" si="382"/>
        <v>1</v>
      </c>
      <c r="FR41" s="1">
        <f t="shared" si="382"/>
        <v>4</v>
      </c>
      <c r="FS41" s="1">
        <f t="shared" si="382"/>
        <v>4</v>
      </c>
      <c r="FT41" s="1">
        <f t="shared" si="382"/>
        <v>4</v>
      </c>
      <c r="FU41" s="1">
        <f t="shared" si="382"/>
        <v>4</v>
      </c>
      <c r="FV41" s="1">
        <f t="shared" si="382"/>
        <v>4</v>
      </c>
      <c r="FW41" s="1">
        <f t="shared" si="382"/>
        <v>4</v>
      </c>
      <c r="FX41" s="1">
        <f t="shared" si="382"/>
        <v>4</v>
      </c>
      <c r="FY41" s="1">
        <f t="shared" si="382"/>
        <v>4</v>
      </c>
      <c r="FZ41" s="1">
        <f t="shared" si="382"/>
        <v>2</v>
      </c>
      <c r="GA41" s="1">
        <f t="shared" si="382"/>
        <v>1</v>
      </c>
      <c r="GB41" s="1">
        <f t="shared" si="382"/>
        <v>2</v>
      </c>
      <c r="GC41" s="1">
        <f t="shared" si="382"/>
        <v>4</v>
      </c>
      <c r="GD41" s="1">
        <f t="shared" si="382"/>
        <v>2</v>
      </c>
      <c r="GE41" s="1">
        <f t="shared" si="382"/>
        <v>5</v>
      </c>
      <c r="GF41" s="1">
        <f t="shared" si="382"/>
        <v>5</v>
      </c>
      <c r="GG41" s="1">
        <f t="shared" si="382"/>
        <v>4</v>
      </c>
      <c r="GH41" s="1">
        <f t="shared" si="382"/>
        <v>4</v>
      </c>
      <c r="GI41" s="1">
        <f t="shared" si="382"/>
        <v>4</v>
      </c>
      <c r="GJ41" s="1">
        <f t="shared" si="382"/>
        <v>2</v>
      </c>
      <c r="GK41" s="1">
        <f t="shared" si="382"/>
        <v>3</v>
      </c>
      <c r="GL41" s="1">
        <f t="shared" si="382"/>
        <v>4</v>
      </c>
      <c r="GM41" s="1">
        <f t="shared" si="382"/>
        <v>2</v>
      </c>
      <c r="GN41" s="1">
        <f t="shared" si="382"/>
        <v>2</v>
      </c>
      <c r="GO41" s="1">
        <f t="shared" si="382"/>
        <v>5</v>
      </c>
      <c r="GP41" s="1">
        <f t="shared" si="382"/>
        <v>2</v>
      </c>
      <c r="GQ41" s="1">
        <f t="shared" si="382"/>
        <v>4</v>
      </c>
      <c r="GR41" s="1">
        <f t="shared" si="382"/>
        <v>4</v>
      </c>
      <c r="GS41" s="1">
        <f t="shared" si="382"/>
        <v>2</v>
      </c>
      <c r="GT41" s="1">
        <f t="shared" si="382"/>
        <v>4</v>
      </c>
      <c r="GU41" s="1">
        <f t="shared" si="382"/>
        <v>4</v>
      </c>
      <c r="GV41" s="1">
        <f t="shared" si="382"/>
        <v>2</v>
      </c>
      <c r="GW41" s="1">
        <f t="shared" si="382"/>
        <v>4</v>
      </c>
      <c r="GX41" s="1">
        <f t="shared" si="382"/>
        <v>4</v>
      </c>
      <c r="GY41" s="1">
        <f t="shared" si="382"/>
        <v>4</v>
      </c>
      <c r="GZ41" s="1">
        <f t="shared" si="382"/>
        <v>2</v>
      </c>
      <c r="HA41" s="1">
        <f t="shared" si="382"/>
        <v>2</v>
      </c>
      <c r="HB41" s="1">
        <f t="shared" si="382"/>
        <v>5</v>
      </c>
      <c r="HC41" s="1">
        <f t="shared" si="382"/>
        <v>4</v>
      </c>
      <c r="HD41" s="1">
        <f t="shared" si="382"/>
        <v>4</v>
      </c>
      <c r="HE41" s="1">
        <f t="shared" si="382"/>
        <v>2</v>
      </c>
      <c r="HF41" s="1">
        <f t="shared" si="382"/>
        <v>4</v>
      </c>
      <c r="HG41" s="1">
        <f t="shared" si="382"/>
        <v>5</v>
      </c>
      <c r="HH41" s="1">
        <v>5.0</v>
      </c>
      <c r="HI41" s="1">
        <v>5.0</v>
      </c>
      <c r="HJ41" s="1">
        <v>4.0</v>
      </c>
      <c r="HK41" s="1">
        <v>4.0</v>
      </c>
      <c r="HL41" s="1">
        <v>4.0</v>
      </c>
      <c r="HM41" s="1">
        <v>2.0</v>
      </c>
      <c r="HN41" s="1">
        <v>4.0</v>
      </c>
      <c r="HO41" s="1">
        <v>2.0</v>
      </c>
      <c r="HP41" s="1">
        <v>2.0</v>
      </c>
      <c r="HQ41" s="1">
        <v>4.0</v>
      </c>
      <c r="HR41" s="1">
        <v>2.0</v>
      </c>
      <c r="HS41" s="1">
        <v>5.0</v>
      </c>
      <c r="HT41" s="1">
        <v>4.0</v>
      </c>
      <c r="HU41" s="1">
        <v>4.0</v>
      </c>
      <c r="HV41" s="1">
        <v>4.0</v>
      </c>
      <c r="HW41" s="1">
        <v>1.0</v>
      </c>
      <c r="HX41" s="1">
        <v>5.0</v>
      </c>
      <c r="HY41" s="1">
        <v>2.0</v>
      </c>
      <c r="HZ41" s="1">
        <v>2.0</v>
      </c>
      <c r="IA41" s="1">
        <v>4.0</v>
      </c>
      <c r="IB41" s="1">
        <v>2.0</v>
      </c>
      <c r="IC41" s="1">
        <v>3.0</v>
      </c>
      <c r="ID41" s="1">
        <v>4.0</v>
      </c>
      <c r="IE41" s="1">
        <v>4.0</v>
      </c>
      <c r="IF41" s="1">
        <v>4.0</v>
      </c>
      <c r="IG41" s="1">
        <v>5.0</v>
      </c>
      <c r="IH41" s="1">
        <v>2.0</v>
      </c>
      <c r="II41" s="1">
        <v>4.0</v>
      </c>
      <c r="IJ41" s="1">
        <v>4.0</v>
      </c>
      <c r="IK41" s="1">
        <v>4.0</v>
      </c>
      <c r="IL41" s="1">
        <v>4.0</v>
      </c>
      <c r="IM41" s="1">
        <v>4.0</v>
      </c>
      <c r="IN41" s="1">
        <v>4.0</v>
      </c>
      <c r="IO41" s="1">
        <v>4.0</v>
      </c>
      <c r="IP41" s="1">
        <v>4.0</v>
      </c>
      <c r="IQ41" s="1">
        <v>4.0</v>
      </c>
      <c r="IR41" s="1">
        <v>2.0</v>
      </c>
      <c r="IS41" s="1">
        <v>4.0</v>
      </c>
      <c r="IT41" s="1">
        <v>5.0</v>
      </c>
      <c r="IU41" s="1">
        <v>4.0</v>
      </c>
      <c r="IV41" s="1">
        <v>4.0</v>
      </c>
      <c r="IW41" s="1">
        <v>4.0</v>
      </c>
      <c r="IX41" s="1">
        <v>4.0</v>
      </c>
      <c r="IY41" s="1">
        <v>1.0</v>
      </c>
      <c r="IZ41" s="1">
        <f t="shared" ref="IZ41:KQ41" si="383">IF(IZ$3="+",HH41,6-HH41)</f>
        <v>5</v>
      </c>
      <c r="JA41" s="1">
        <f t="shared" si="383"/>
        <v>1</v>
      </c>
      <c r="JB41" s="1">
        <f t="shared" si="383"/>
        <v>4</v>
      </c>
      <c r="JC41" s="1">
        <f t="shared" si="383"/>
        <v>4</v>
      </c>
      <c r="JD41" s="1">
        <f t="shared" si="383"/>
        <v>4</v>
      </c>
      <c r="JE41" s="1">
        <f t="shared" si="383"/>
        <v>4</v>
      </c>
      <c r="JF41" s="1">
        <f t="shared" si="383"/>
        <v>4</v>
      </c>
      <c r="JG41" s="1">
        <f t="shared" si="383"/>
        <v>4</v>
      </c>
      <c r="JH41" s="1">
        <f t="shared" si="383"/>
        <v>4</v>
      </c>
      <c r="JI41" s="1">
        <f t="shared" si="383"/>
        <v>4</v>
      </c>
      <c r="JJ41" s="1">
        <f t="shared" si="383"/>
        <v>2</v>
      </c>
      <c r="JK41" s="1">
        <f t="shared" si="383"/>
        <v>1</v>
      </c>
      <c r="JL41" s="1">
        <f t="shared" si="383"/>
        <v>2</v>
      </c>
      <c r="JM41" s="1">
        <f t="shared" si="383"/>
        <v>4</v>
      </c>
      <c r="JN41" s="1">
        <f t="shared" si="383"/>
        <v>4</v>
      </c>
      <c r="JO41" s="1">
        <f t="shared" si="383"/>
        <v>5</v>
      </c>
      <c r="JP41" s="1">
        <f t="shared" si="383"/>
        <v>5</v>
      </c>
      <c r="JQ41" s="1">
        <f t="shared" si="383"/>
        <v>4</v>
      </c>
      <c r="JR41" s="1">
        <f t="shared" si="383"/>
        <v>4</v>
      </c>
      <c r="JS41" s="1">
        <f t="shared" si="383"/>
        <v>4</v>
      </c>
      <c r="JT41" s="1">
        <f t="shared" si="383"/>
        <v>2</v>
      </c>
      <c r="JU41" s="1">
        <f t="shared" si="383"/>
        <v>3</v>
      </c>
      <c r="JV41" s="1">
        <f t="shared" si="383"/>
        <v>4</v>
      </c>
      <c r="JW41" s="1">
        <f t="shared" si="383"/>
        <v>4</v>
      </c>
      <c r="JX41" s="1">
        <f t="shared" si="383"/>
        <v>2</v>
      </c>
      <c r="JY41" s="1">
        <f t="shared" si="383"/>
        <v>5</v>
      </c>
      <c r="JZ41" s="1">
        <f t="shared" si="383"/>
        <v>4</v>
      </c>
      <c r="KA41" s="1">
        <f t="shared" si="383"/>
        <v>4</v>
      </c>
      <c r="KB41" s="1">
        <f t="shared" si="383"/>
        <v>4</v>
      </c>
      <c r="KC41" s="1">
        <f t="shared" si="383"/>
        <v>4</v>
      </c>
      <c r="KD41" s="1">
        <f t="shared" si="383"/>
        <v>4</v>
      </c>
      <c r="KE41" s="1">
        <f t="shared" si="383"/>
        <v>4</v>
      </c>
      <c r="KF41" s="1">
        <f t="shared" si="383"/>
        <v>2</v>
      </c>
      <c r="KG41" s="1">
        <f t="shared" si="383"/>
        <v>4</v>
      </c>
      <c r="KH41" s="1">
        <f t="shared" si="383"/>
        <v>2</v>
      </c>
      <c r="KI41" s="1">
        <f t="shared" si="383"/>
        <v>4</v>
      </c>
      <c r="KJ41" s="1">
        <f t="shared" si="383"/>
        <v>2</v>
      </c>
      <c r="KK41" s="1">
        <f t="shared" si="383"/>
        <v>4</v>
      </c>
      <c r="KL41" s="1">
        <f t="shared" si="383"/>
        <v>5</v>
      </c>
      <c r="KM41" s="1">
        <f t="shared" si="383"/>
        <v>4</v>
      </c>
      <c r="KN41" s="1">
        <f t="shared" si="383"/>
        <v>4</v>
      </c>
      <c r="KO41" s="1">
        <f t="shared" si="383"/>
        <v>2</v>
      </c>
      <c r="KP41" s="1">
        <f t="shared" si="383"/>
        <v>4</v>
      </c>
      <c r="KQ41" s="1">
        <f t="shared" si="383"/>
        <v>5</v>
      </c>
      <c r="KR41" s="1">
        <f t="shared" si="24"/>
        <v>151</v>
      </c>
      <c r="KS41" s="1">
        <f t="shared" si="25"/>
        <v>30</v>
      </c>
      <c r="KT41" s="1">
        <f t="shared" si="26"/>
        <v>24</v>
      </c>
      <c r="KU41" s="1">
        <f t="shared" si="27"/>
        <v>30</v>
      </c>
      <c r="KV41" s="1">
        <f t="shared" si="28"/>
        <v>27</v>
      </c>
      <c r="KW41" s="1">
        <f t="shared" si="29"/>
        <v>40</v>
      </c>
      <c r="KX41" s="1">
        <v>5.0</v>
      </c>
      <c r="KY41" s="1">
        <v>2.0</v>
      </c>
      <c r="KZ41" s="1">
        <v>4.0</v>
      </c>
      <c r="LA41" s="1">
        <v>2.0</v>
      </c>
      <c r="LB41" s="1">
        <v>2.0</v>
      </c>
      <c r="LC41" s="1">
        <v>4.0</v>
      </c>
      <c r="LD41" s="1">
        <v>4.0</v>
      </c>
      <c r="LE41" s="1">
        <v>4.0</v>
      </c>
      <c r="LF41" s="1">
        <v>4.0</v>
      </c>
      <c r="LG41" s="1">
        <v>4.0</v>
      </c>
      <c r="LH41" s="1">
        <v>4.0</v>
      </c>
      <c r="LI41" s="1">
        <v>4.0</v>
      </c>
      <c r="LJ41" s="1">
        <v>2.0</v>
      </c>
      <c r="LK41" s="1">
        <v>4.0</v>
      </c>
      <c r="LL41" s="1">
        <v>5.0</v>
      </c>
      <c r="LM41" s="1">
        <v>4.0</v>
      </c>
      <c r="LN41" s="1">
        <v>2.0</v>
      </c>
      <c r="LO41" s="1">
        <v>4.0</v>
      </c>
      <c r="LP41" s="1">
        <v>4.0</v>
      </c>
      <c r="LQ41" s="1">
        <v>2.0</v>
      </c>
      <c r="LR41" s="1">
        <v>4.0</v>
      </c>
      <c r="LS41" s="1">
        <v>4.0</v>
      </c>
      <c r="LT41" s="1">
        <v>4.0</v>
      </c>
      <c r="LU41" s="1">
        <v>4.0</v>
      </c>
      <c r="LV41" s="1">
        <v>4.0</v>
      </c>
      <c r="LW41" s="1">
        <v>4.0</v>
      </c>
      <c r="LX41" s="1">
        <v>4.0</v>
      </c>
      <c r="LY41" s="1">
        <v>4.0</v>
      </c>
      <c r="LZ41" s="1">
        <v>4.0</v>
      </c>
      <c r="MA41" s="1">
        <f t="shared" ref="MA41:NC41" si="384">IF(MA$3="+",KX41,6-KX41)</f>
        <v>5</v>
      </c>
      <c r="MB41" s="1">
        <f t="shared" si="384"/>
        <v>4</v>
      </c>
      <c r="MC41" s="1">
        <f t="shared" si="384"/>
        <v>4</v>
      </c>
      <c r="MD41" s="1">
        <f t="shared" si="384"/>
        <v>4</v>
      </c>
      <c r="ME41" s="1">
        <f t="shared" si="384"/>
        <v>4</v>
      </c>
      <c r="MF41" s="1">
        <f t="shared" si="384"/>
        <v>4</v>
      </c>
      <c r="MG41" s="1">
        <f t="shared" si="384"/>
        <v>4</v>
      </c>
      <c r="MH41" s="1">
        <f t="shared" si="384"/>
        <v>2</v>
      </c>
      <c r="MI41" s="1">
        <f t="shared" si="384"/>
        <v>2</v>
      </c>
      <c r="MJ41" s="1">
        <f t="shared" si="384"/>
        <v>4</v>
      </c>
      <c r="MK41" s="1">
        <f t="shared" si="384"/>
        <v>4</v>
      </c>
      <c r="ML41" s="1">
        <f t="shared" si="384"/>
        <v>4</v>
      </c>
      <c r="MM41" s="1">
        <f t="shared" si="384"/>
        <v>4</v>
      </c>
      <c r="MN41" s="1">
        <f t="shared" si="384"/>
        <v>4</v>
      </c>
      <c r="MO41" s="1">
        <f t="shared" si="384"/>
        <v>5</v>
      </c>
      <c r="MP41" s="1">
        <f t="shared" si="384"/>
        <v>4</v>
      </c>
      <c r="MQ41" s="1">
        <f t="shared" si="384"/>
        <v>2</v>
      </c>
      <c r="MR41" s="1">
        <f t="shared" si="384"/>
        <v>4</v>
      </c>
      <c r="MS41" s="1">
        <f t="shared" si="384"/>
        <v>2</v>
      </c>
      <c r="MT41" s="1">
        <f t="shared" si="384"/>
        <v>2</v>
      </c>
      <c r="MU41" s="1">
        <f t="shared" si="384"/>
        <v>4</v>
      </c>
      <c r="MV41" s="1">
        <f t="shared" si="384"/>
        <v>2</v>
      </c>
      <c r="MW41" s="1">
        <f t="shared" si="384"/>
        <v>2</v>
      </c>
      <c r="MX41" s="1">
        <f t="shared" si="384"/>
        <v>4</v>
      </c>
      <c r="MY41" s="1">
        <f t="shared" si="384"/>
        <v>4</v>
      </c>
      <c r="MZ41" s="1">
        <f t="shared" si="384"/>
        <v>2</v>
      </c>
      <c r="NA41" s="1">
        <f t="shared" si="384"/>
        <v>4</v>
      </c>
      <c r="NB41" s="1">
        <f t="shared" si="384"/>
        <v>4</v>
      </c>
      <c r="NC41" s="1">
        <f t="shared" si="384"/>
        <v>4</v>
      </c>
      <c r="ND41" s="1">
        <f t="shared" si="31"/>
        <v>15</v>
      </c>
      <c r="NE41" s="1">
        <f t="shared" si="32"/>
        <v>16</v>
      </c>
      <c r="NF41" s="1">
        <f t="shared" si="33"/>
        <v>20</v>
      </c>
      <c r="NG41" s="1">
        <f t="shared" si="34"/>
        <v>18</v>
      </c>
      <c r="NH41" s="1">
        <f t="shared" si="35"/>
        <v>14</v>
      </c>
      <c r="NI41" s="1">
        <f t="shared" si="36"/>
        <v>19</v>
      </c>
      <c r="NJ41" s="1">
        <f t="shared" si="70"/>
        <v>102</v>
      </c>
      <c r="NK41" s="1">
        <v>3.0</v>
      </c>
      <c r="NL41" s="1">
        <v>3.0</v>
      </c>
      <c r="NM41" s="1">
        <v>2.0</v>
      </c>
      <c r="NN41" s="1">
        <v>3.0</v>
      </c>
      <c r="NO41" s="1">
        <v>2.0</v>
      </c>
      <c r="NP41" s="1">
        <v>2.0</v>
      </c>
      <c r="NQ41" s="1">
        <v>2.0</v>
      </c>
      <c r="NR41" s="1">
        <v>3.0</v>
      </c>
      <c r="NS41" s="1">
        <v>3.0</v>
      </c>
      <c r="NT41" s="1">
        <v>2.0</v>
      </c>
      <c r="NU41" s="1">
        <v>3.0</v>
      </c>
      <c r="NV41" s="1">
        <v>2.0</v>
      </c>
      <c r="NW41" s="1">
        <v>2.0</v>
      </c>
      <c r="NX41" s="1">
        <v>3.0</v>
      </c>
      <c r="NY41" s="1">
        <v>2.0</v>
      </c>
      <c r="NZ41" s="1">
        <v>2.0</v>
      </c>
      <c r="OA41" s="1">
        <v>2.0</v>
      </c>
      <c r="OB41" s="1">
        <v>2.0</v>
      </c>
      <c r="OC41" s="1">
        <v>3.0</v>
      </c>
      <c r="OD41" s="1">
        <v>3.0</v>
      </c>
      <c r="OE41" s="1">
        <v>2.0</v>
      </c>
      <c r="OF41" s="1">
        <f t="shared" si="37"/>
        <v>12</v>
      </c>
      <c r="OG41" s="1">
        <f t="shared" si="38"/>
        <v>31</v>
      </c>
      <c r="OH41" s="1">
        <f t="shared" si="39"/>
        <v>43</v>
      </c>
      <c r="OI41" s="1">
        <v>2.0</v>
      </c>
      <c r="OJ41" s="1">
        <v>2.0</v>
      </c>
      <c r="OK41" s="1">
        <v>2.0</v>
      </c>
      <c r="OL41" s="1">
        <v>4.0</v>
      </c>
      <c r="OM41" s="1">
        <v>4.0</v>
      </c>
      <c r="ON41" s="1">
        <v>4.0</v>
      </c>
      <c r="OO41" s="1">
        <v>4.0</v>
      </c>
      <c r="OP41" s="1">
        <v>4.0</v>
      </c>
      <c r="OQ41" s="1">
        <v>4.0</v>
      </c>
      <c r="OR41" s="1">
        <v>2.0</v>
      </c>
      <c r="OS41" s="1">
        <v>4.0</v>
      </c>
      <c r="OT41" s="1">
        <v>4.0</v>
      </c>
      <c r="OU41" s="1">
        <v>2.0</v>
      </c>
      <c r="OV41" s="1">
        <v>4.0</v>
      </c>
      <c r="OW41" s="1">
        <v>4.0</v>
      </c>
      <c r="OX41" s="1">
        <v>2.0</v>
      </c>
      <c r="OY41" s="1">
        <v>4.0</v>
      </c>
      <c r="OZ41" s="1">
        <v>4.0</v>
      </c>
      <c r="PA41" s="1">
        <v>4.0</v>
      </c>
      <c r="PB41" s="1">
        <v>4.0</v>
      </c>
      <c r="PC41" s="1">
        <v>3.0</v>
      </c>
      <c r="PD41" s="1">
        <v>4.0</v>
      </c>
      <c r="PE41" s="1">
        <v>4.0</v>
      </c>
      <c r="PF41" s="1">
        <v>4.0</v>
      </c>
      <c r="PG41" s="1">
        <v>4.0</v>
      </c>
      <c r="PH41" s="1">
        <v>4.0</v>
      </c>
      <c r="PI41" s="1">
        <v>4.0</v>
      </c>
      <c r="PJ41" s="1">
        <v>4.0</v>
      </c>
      <c r="PK41" s="1">
        <v>4.0</v>
      </c>
      <c r="PL41" s="1">
        <f t="shared" ref="PL41:QN41" si="385">IF(PL$3="+",OI41,6-OI41)</f>
        <v>4</v>
      </c>
      <c r="PM41" s="1">
        <f t="shared" si="385"/>
        <v>2</v>
      </c>
      <c r="PN41" s="1">
        <f t="shared" si="385"/>
        <v>2</v>
      </c>
      <c r="PO41" s="1">
        <f t="shared" si="385"/>
        <v>4</v>
      </c>
      <c r="PP41" s="1">
        <f t="shared" si="385"/>
        <v>4</v>
      </c>
      <c r="PQ41" s="1">
        <f t="shared" si="385"/>
        <v>2</v>
      </c>
      <c r="PR41" s="1">
        <f t="shared" si="385"/>
        <v>4</v>
      </c>
      <c r="PS41" s="1">
        <f t="shared" si="385"/>
        <v>4</v>
      </c>
      <c r="PT41" s="1">
        <f t="shared" si="385"/>
        <v>2</v>
      </c>
      <c r="PU41" s="1">
        <f t="shared" si="385"/>
        <v>4</v>
      </c>
      <c r="PV41" s="1">
        <f t="shared" si="385"/>
        <v>2</v>
      </c>
      <c r="PW41" s="1">
        <f t="shared" si="385"/>
        <v>2</v>
      </c>
      <c r="PX41" s="1">
        <f t="shared" si="385"/>
        <v>4</v>
      </c>
      <c r="PY41" s="1">
        <f t="shared" si="385"/>
        <v>2</v>
      </c>
      <c r="PZ41" s="1">
        <f t="shared" si="385"/>
        <v>4</v>
      </c>
      <c r="QA41" s="1">
        <f t="shared" si="385"/>
        <v>2</v>
      </c>
      <c r="QB41" s="1">
        <f t="shared" si="385"/>
        <v>4</v>
      </c>
      <c r="QC41" s="1">
        <f t="shared" si="385"/>
        <v>2</v>
      </c>
      <c r="QD41" s="1">
        <f t="shared" si="385"/>
        <v>4</v>
      </c>
      <c r="QE41" s="1">
        <f t="shared" si="385"/>
        <v>2</v>
      </c>
      <c r="QF41" s="1">
        <f t="shared" si="385"/>
        <v>3</v>
      </c>
      <c r="QG41" s="1">
        <f t="shared" si="385"/>
        <v>2</v>
      </c>
      <c r="QH41" s="1">
        <f t="shared" si="385"/>
        <v>4</v>
      </c>
      <c r="QI41" s="1">
        <f t="shared" si="385"/>
        <v>4</v>
      </c>
      <c r="QJ41" s="1">
        <f t="shared" si="385"/>
        <v>4</v>
      </c>
      <c r="QK41" s="1">
        <f t="shared" si="385"/>
        <v>2</v>
      </c>
      <c r="QL41" s="1">
        <f t="shared" si="385"/>
        <v>4</v>
      </c>
      <c r="QM41" s="1">
        <f t="shared" si="385"/>
        <v>4</v>
      </c>
      <c r="QN41" s="1">
        <f t="shared" si="385"/>
        <v>2</v>
      </c>
      <c r="QO41" s="1">
        <f t="shared" si="41"/>
        <v>89</v>
      </c>
      <c r="QP41" s="1">
        <f t="shared" si="42"/>
        <v>36</v>
      </c>
      <c r="QQ41" s="1">
        <f t="shared" si="43"/>
        <v>53</v>
      </c>
      <c r="QR41" s="1">
        <v>3.0</v>
      </c>
      <c r="QS41" s="1">
        <v>3.0</v>
      </c>
      <c r="QT41" s="1">
        <v>2.0</v>
      </c>
      <c r="QU41" s="1">
        <v>3.0</v>
      </c>
      <c r="QV41" s="1">
        <v>3.0</v>
      </c>
      <c r="QW41" s="1">
        <v>2.0</v>
      </c>
      <c r="QX41" s="1">
        <v>3.0</v>
      </c>
      <c r="QY41" s="1">
        <v>3.0</v>
      </c>
      <c r="QZ41" s="1">
        <v>3.0</v>
      </c>
      <c r="RA41" s="1">
        <v>2.0</v>
      </c>
      <c r="RB41" s="1">
        <v>3.0</v>
      </c>
      <c r="RC41" s="1">
        <v>3.0</v>
      </c>
      <c r="RD41" s="1">
        <v>3.0</v>
      </c>
      <c r="RE41" s="1">
        <v>2.0</v>
      </c>
      <c r="RF41" s="1">
        <v>2.0</v>
      </c>
      <c r="RG41" s="1">
        <v>3.0</v>
      </c>
      <c r="RH41" s="1">
        <v>2.0</v>
      </c>
      <c r="RI41" s="1">
        <v>3.0</v>
      </c>
      <c r="RJ41" s="1">
        <v>2.0</v>
      </c>
      <c r="RK41" s="1">
        <v>2.0</v>
      </c>
      <c r="RL41" s="1">
        <v>2.0</v>
      </c>
      <c r="RM41" s="1">
        <v>3.0</v>
      </c>
      <c r="RN41" s="1">
        <v>2.0</v>
      </c>
      <c r="RO41" s="1">
        <v>3.0</v>
      </c>
      <c r="RP41" s="1">
        <v>3.0</v>
      </c>
      <c r="RQ41" s="1">
        <v>2.0</v>
      </c>
      <c r="RR41" s="1">
        <v>3.0</v>
      </c>
      <c r="RS41" s="1">
        <v>3.0</v>
      </c>
      <c r="RT41" s="1">
        <v>2.0</v>
      </c>
      <c r="RU41" s="1">
        <v>2.0</v>
      </c>
      <c r="RV41" s="1">
        <v>3.0</v>
      </c>
      <c r="RW41" s="1">
        <v>3.0</v>
      </c>
      <c r="RX41" s="1">
        <v>2.0</v>
      </c>
      <c r="RY41" s="1">
        <v>3.0</v>
      </c>
      <c r="RZ41" s="1">
        <v>3.0</v>
      </c>
      <c r="SA41" s="1">
        <v>2.0</v>
      </c>
      <c r="SB41" s="1">
        <v>3.0</v>
      </c>
      <c r="SC41" s="1">
        <v>3.0</v>
      </c>
      <c r="SD41" s="1">
        <v>3.0</v>
      </c>
      <c r="SE41" s="1">
        <v>3.0</v>
      </c>
      <c r="SF41" s="1"/>
      <c r="SG41" s="1">
        <f t="shared" ref="SG41:TT41" si="386">IF(SG$3="+",QR41,5-QR41)</f>
        <v>3</v>
      </c>
      <c r="SH41" s="1">
        <f t="shared" si="386"/>
        <v>3</v>
      </c>
      <c r="SI41" s="1">
        <f t="shared" si="386"/>
        <v>3</v>
      </c>
      <c r="SJ41" s="1">
        <f t="shared" si="386"/>
        <v>3</v>
      </c>
      <c r="SK41" s="1">
        <f t="shared" si="386"/>
        <v>3</v>
      </c>
      <c r="SL41" s="1">
        <f t="shared" si="386"/>
        <v>3</v>
      </c>
      <c r="SM41" s="1">
        <f t="shared" si="386"/>
        <v>3</v>
      </c>
      <c r="SN41" s="1">
        <f t="shared" si="386"/>
        <v>2</v>
      </c>
      <c r="SO41" s="1">
        <f t="shared" si="386"/>
        <v>2</v>
      </c>
      <c r="SP41" s="1">
        <f t="shared" si="386"/>
        <v>3</v>
      </c>
      <c r="SQ41" s="1">
        <f t="shared" si="386"/>
        <v>3</v>
      </c>
      <c r="SR41" s="1">
        <f t="shared" si="386"/>
        <v>2</v>
      </c>
      <c r="SS41" s="1">
        <f t="shared" si="386"/>
        <v>3</v>
      </c>
      <c r="ST41" s="1">
        <f t="shared" si="386"/>
        <v>2</v>
      </c>
      <c r="SU41" s="1">
        <f t="shared" si="386"/>
        <v>3</v>
      </c>
      <c r="SV41" s="1">
        <f t="shared" si="386"/>
        <v>3</v>
      </c>
      <c r="SW41" s="1">
        <f t="shared" si="386"/>
        <v>3</v>
      </c>
      <c r="SX41" s="1">
        <f t="shared" si="386"/>
        <v>2</v>
      </c>
      <c r="SY41" s="1">
        <f t="shared" si="386"/>
        <v>3</v>
      </c>
      <c r="SZ41" s="1">
        <f t="shared" si="386"/>
        <v>3</v>
      </c>
      <c r="TA41" s="1">
        <f t="shared" si="386"/>
        <v>3</v>
      </c>
      <c r="TB41" s="1">
        <f t="shared" si="386"/>
        <v>3</v>
      </c>
      <c r="TC41" s="1">
        <f t="shared" si="386"/>
        <v>3</v>
      </c>
      <c r="TD41" s="1">
        <f t="shared" si="386"/>
        <v>3</v>
      </c>
      <c r="TE41" s="1">
        <f t="shared" si="386"/>
        <v>3</v>
      </c>
      <c r="TF41" s="1">
        <f t="shared" si="386"/>
        <v>3</v>
      </c>
      <c r="TG41" s="1">
        <f t="shared" si="386"/>
        <v>2</v>
      </c>
      <c r="TH41" s="1">
        <f t="shared" si="386"/>
        <v>3</v>
      </c>
      <c r="TI41" s="1">
        <f t="shared" si="386"/>
        <v>2</v>
      </c>
      <c r="TJ41" s="1">
        <f t="shared" si="386"/>
        <v>3</v>
      </c>
      <c r="TK41" s="1">
        <f t="shared" si="386"/>
        <v>2</v>
      </c>
      <c r="TL41" s="1">
        <f t="shared" si="386"/>
        <v>3</v>
      </c>
      <c r="TM41" s="1">
        <f t="shared" si="386"/>
        <v>3</v>
      </c>
      <c r="TN41" s="1">
        <f t="shared" si="386"/>
        <v>3</v>
      </c>
      <c r="TO41" s="1">
        <f t="shared" si="386"/>
        <v>2</v>
      </c>
      <c r="TP41" s="1">
        <f t="shared" si="386"/>
        <v>2</v>
      </c>
      <c r="TQ41" s="1">
        <f t="shared" si="386"/>
        <v>2</v>
      </c>
      <c r="TR41" s="1">
        <f t="shared" si="386"/>
        <v>3</v>
      </c>
      <c r="TS41" s="1">
        <f t="shared" si="386"/>
        <v>3</v>
      </c>
      <c r="TT41" s="1">
        <f t="shared" si="386"/>
        <v>3</v>
      </c>
      <c r="TU41" s="1"/>
      <c r="TV41" s="1">
        <f t="shared" si="45"/>
        <v>86</v>
      </c>
      <c r="TW41" s="1">
        <f t="shared" si="46"/>
        <v>21</v>
      </c>
      <c r="TX41" s="1">
        <f t="shared" si="47"/>
        <v>6</v>
      </c>
      <c r="TY41" s="1">
        <f t="shared" si="48"/>
        <v>9</v>
      </c>
      <c r="TZ41" s="1">
        <f t="shared" si="49"/>
        <v>6</v>
      </c>
      <c r="UA41" s="1">
        <f t="shared" si="50"/>
        <v>34</v>
      </c>
      <c r="UB41" s="1">
        <f t="shared" si="51"/>
        <v>9</v>
      </c>
      <c r="UC41" s="1">
        <f t="shared" si="52"/>
        <v>4</v>
      </c>
      <c r="UD41" s="1">
        <f t="shared" si="53"/>
        <v>6</v>
      </c>
      <c r="UE41" s="1">
        <f t="shared" si="54"/>
        <v>6</v>
      </c>
      <c r="UF41" s="1">
        <f t="shared" ref="UF41:UG41" si="387">TS41</f>
        <v>3</v>
      </c>
      <c r="UG41" s="1">
        <f t="shared" si="387"/>
        <v>3</v>
      </c>
      <c r="UH41" s="1">
        <f t="shared" si="56"/>
        <v>18</v>
      </c>
      <c r="UI41" s="1">
        <f t="shared" si="57"/>
        <v>3</v>
      </c>
      <c r="UJ41" s="1">
        <f t="shared" si="58"/>
        <v>6</v>
      </c>
      <c r="UK41" s="1">
        <f t="shared" si="59"/>
        <v>9</v>
      </c>
      <c r="UL41" s="1">
        <f t="shared" si="60"/>
        <v>13</v>
      </c>
      <c r="UM41" s="1">
        <f t="shared" si="61"/>
        <v>5</v>
      </c>
      <c r="UN41" s="1">
        <f t="shared" si="62"/>
        <v>5</v>
      </c>
      <c r="UO41" s="1">
        <f t="shared" si="63"/>
        <v>3</v>
      </c>
      <c r="UP41" s="6">
        <v>1.0</v>
      </c>
      <c r="UQ41" s="6">
        <v>1.0</v>
      </c>
      <c r="UR41" s="6">
        <v>1.0</v>
      </c>
      <c r="US41" s="6">
        <v>2.0</v>
      </c>
      <c r="UT41" s="6">
        <v>1.0</v>
      </c>
      <c r="UU41" s="6">
        <v>1.0</v>
      </c>
      <c r="UV41" s="6">
        <v>1.0</v>
      </c>
      <c r="UW41" s="6">
        <v>1.0</v>
      </c>
      <c r="UX41" s="6">
        <v>1.0</v>
      </c>
      <c r="UY41" s="6">
        <v>1.0</v>
      </c>
      <c r="UZ41" s="6">
        <v>1.0</v>
      </c>
      <c r="VA41" s="6">
        <v>1.0</v>
      </c>
      <c r="VB41" s="6">
        <v>1.0</v>
      </c>
      <c r="VC41" s="6">
        <v>1.0</v>
      </c>
      <c r="VD41" s="6">
        <v>1.0</v>
      </c>
      <c r="VE41" s="6">
        <v>2.0</v>
      </c>
      <c r="VF41" s="6">
        <v>1.0</v>
      </c>
      <c r="VG41" s="6">
        <v>1.0</v>
      </c>
      <c r="VH41" s="6">
        <v>1.0</v>
      </c>
      <c r="VI41" s="6">
        <v>1.0</v>
      </c>
      <c r="VJ41" s="6">
        <v>1.0</v>
      </c>
      <c r="VK41" s="6">
        <v>1.0</v>
      </c>
      <c r="VL41" s="6">
        <v>1.0</v>
      </c>
      <c r="VM41" s="6">
        <v>1.0</v>
      </c>
      <c r="VN41" s="6">
        <v>1.0</v>
      </c>
      <c r="VO41" s="6">
        <v>1.0</v>
      </c>
      <c r="VP41" s="6">
        <v>1.0</v>
      </c>
      <c r="VQ41" s="6">
        <v>1.0</v>
      </c>
      <c r="VR41" s="6">
        <v>1.0</v>
      </c>
      <c r="VS41" s="6">
        <v>1.0</v>
      </c>
      <c r="VT41" s="6">
        <v>1.0</v>
      </c>
      <c r="VU41" s="6">
        <v>1.0</v>
      </c>
      <c r="VV41" s="6">
        <v>2.0</v>
      </c>
      <c r="VW41" s="6">
        <v>2.0</v>
      </c>
      <c r="VX41" s="6">
        <v>2.0</v>
      </c>
      <c r="VY41" s="6">
        <v>1.0</v>
      </c>
      <c r="VZ41" s="6" t="s">
        <v>816</v>
      </c>
      <c r="WA41" s="9">
        <v>26.0</v>
      </c>
      <c r="WB41" s="1">
        <v>1.0</v>
      </c>
      <c r="WC41" s="1">
        <v>2.0</v>
      </c>
      <c r="WD41" s="1">
        <v>2.0</v>
      </c>
      <c r="WE41" s="1">
        <v>2.0</v>
      </c>
      <c r="WF41" s="1">
        <v>1.0</v>
      </c>
      <c r="WG41" s="1">
        <v>2.0</v>
      </c>
      <c r="WH41" s="1">
        <v>1.0</v>
      </c>
      <c r="WI41" s="1">
        <v>2.0</v>
      </c>
      <c r="WJ41" s="1">
        <v>1.0</v>
      </c>
      <c r="WK41" s="1">
        <v>1.0</v>
      </c>
      <c r="WL41" s="1">
        <v>1.0</v>
      </c>
      <c r="WM41" s="1">
        <v>1.0</v>
      </c>
      <c r="WN41" s="1">
        <v>1.0</v>
      </c>
      <c r="WO41" s="1">
        <v>2.0</v>
      </c>
      <c r="WP41" s="1">
        <v>2.0</v>
      </c>
      <c r="WQ41" s="1">
        <f t="shared" ref="WQ41:XE41" si="388">IF(WQ$3="+",WB41,3-WB41)</f>
        <v>2</v>
      </c>
      <c r="WR41" s="1">
        <f t="shared" si="388"/>
        <v>2</v>
      </c>
      <c r="WS41" s="1">
        <f t="shared" si="388"/>
        <v>2</v>
      </c>
      <c r="WT41" s="1">
        <f t="shared" si="388"/>
        <v>2</v>
      </c>
      <c r="WU41" s="1">
        <f t="shared" si="388"/>
        <v>2</v>
      </c>
      <c r="WV41" s="1">
        <f t="shared" si="388"/>
        <v>2</v>
      </c>
      <c r="WW41" s="1">
        <f t="shared" si="388"/>
        <v>2</v>
      </c>
      <c r="WX41" s="1">
        <f t="shared" si="388"/>
        <v>2</v>
      </c>
      <c r="WY41" s="1">
        <f t="shared" si="388"/>
        <v>1</v>
      </c>
      <c r="WZ41" s="1">
        <f t="shared" si="388"/>
        <v>1</v>
      </c>
      <c r="XA41" s="1">
        <f t="shared" si="388"/>
        <v>2</v>
      </c>
      <c r="XB41" s="1">
        <f t="shared" si="388"/>
        <v>1</v>
      </c>
      <c r="XC41" s="1">
        <f t="shared" si="388"/>
        <v>2</v>
      </c>
      <c r="XD41" s="1">
        <f t="shared" si="388"/>
        <v>2</v>
      </c>
      <c r="XE41" s="1">
        <f t="shared" si="388"/>
        <v>2</v>
      </c>
      <c r="XF41" s="1">
        <f t="shared" si="65"/>
        <v>27</v>
      </c>
      <c r="XG41" s="1">
        <v>0.0</v>
      </c>
      <c r="XH41" s="9"/>
      <c r="XI41" s="9"/>
    </row>
    <row r="42" ht="15.0" customHeight="1">
      <c r="A42" s="1" t="s">
        <v>552</v>
      </c>
      <c r="B42" s="1" t="s">
        <v>553</v>
      </c>
      <c r="C42" s="1" t="s">
        <v>817</v>
      </c>
      <c r="D42" s="1"/>
      <c r="E42" s="1" t="s">
        <v>818</v>
      </c>
      <c r="F42" s="1" t="s">
        <v>819</v>
      </c>
      <c r="G42" s="1" t="s">
        <v>820</v>
      </c>
      <c r="H42" s="1" t="s">
        <v>821</v>
      </c>
      <c r="I42" s="1">
        <v>2.0</v>
      </c>
      <c r="J42" s="1">
        <v>1.938091E7</v>
      </c>
      <c r="K42" s="1">
        <v>78.0</v>
      </c>
      <c r="L42" s="1">
        <v>2.0170421E7</v>
      </c>
      <c r="M42" s="1">
        <v>2.0</v>
      </c>
      <c r="N42" s="1">
        <v>2.0</v>
      </c>
      <c r="O42" s="1">
        <v>2.0</v>
      </c>
      <c r="P42" s="1"/>
      <c r="Q42" s="1">
        <v>2.0</v>
      </c>
      <c r="R42" s="1"/>
      <c r="S42" s="1">
        <v>2.0</v>
      </c>
      <c r="T42" s="1" t="s">
        <v>560</v>
      </c>
      <c r="U42" s="1"/>
      <c r="V42" s="1">
        <v>10.0</v>
      </c>
      <c r="W42" s="1" t="s">
        <v>822</v>
      </c>
      <c r="X42" s="1" t="s">
        <v>823</v>
      </c>
      <c r="Y42" s="1" t="s">
        <v>571</v>
      </c>
      <c r="Z42" s="1"/>
      <c r="AA42" s="1"/>
      <c r="AB42" s="1">
        <v>2.0</v>
      </c>
      <c r="AC42" s="1">
        <v>1.0</v>
      </c>
      <c r="AD42" s="1">
        <v>1965.0</v>
      </c>
      <c r="AE42" s="1">
        <v>2.0</v>
      </c>
      <c r="AF42" s="1">
        <v>2.0</v>
      </c>
      <c r="AG42" s="1">
        <v>1.0</v>
      </c>
      <c r="AH42" s="1">
        <v>8.0</v>
      </c>
      <c r="AI42" s="1">
        <v>3.0</v>
      </c>
      <c r="AJ42" s="1">
        <v>15.0</v>
      </c>
      <c r="AK42" s="1">
        <v>2.0</v>
      </c>
      <c r="AL42" s="1">
        <v>5.0</v>
      </c>
      <c r="AM42" s="1">
        <v>5.0</v>
      </c>
      <c r="AN42" s="1">
        <v>2002.0</v>
      </c>
      <c r="AO42" s="1">
        <v>5.0</v>
      </c>
      <c r="AP42" s="1">
        <v>11.0</v>
      </c>
      <c r="AQ42" s="1">
        <v>6.0</v>
      </c>
      <c r="AR42" s="1">
        <v>7.0</v>
      </c>
      <c r="AS42" s="1">
        <v>6.0</v>
      </c>
      <c r="AT42" s="1">
        <v>5.0</v>
      </c>
      <c r="AU42" s="1">
        <v>3.0</v>
      </c>
      <c r="AV42" s="1">
        <v>5.0</v>
      </c>
      <c r="AW42" s="1">
        <v>2.0</v>
      </c>
      <c r="AX42" s="1">
        <v>1.0</v>
      </c>
      <c r="AY42" s="1">
        <v>4.0</v>
      </c>
      <c r="AZ42" s="1">
        <v>8.0</v>
      </c>
      <c r="BA42" s="1">
        <v>1.0</v>
      </c>
      <c r="BB42" s="1">
        <v>2.0</v>
      </c>
      <c r="BC42" s="1">
        <v>1.0</v>
      </c>
      <c r="BD42" s="1">
        <v>2.0</v>
      </c>
      <c r="BE42" s="1">
        <v>3.0</v>
      </c>
      <c r="BF42" s="1">
        <v>1.0</v>
      </c>
      <c r="BG42" s="1">
        <v>1.0</v>
      </c>
      <c r="BH42" s="1">
        <v>3.0</v>
      </c>
      <c r="BI42" s="1">
        <v>1.0</v>
      </c>
      <c r="BJ42" s="1">
        <v>2.0</v>
      </c>
      <c r="BK42" s="1">
        <v>4.0</v>
      </c>
      <c r="BL42" s="1">
        <v>1.0</v>
      </c>
      <c r="BM42" s="1">
        <v>2.0</v>
      </c>
      <c r="BN42" s="1">
        <v>5.0</v>
      </c>
      <c r="BO42" s="1">
        <v>3.0</v>
      </c>
      <c r="BP42" s="1">
        <v>5.0</v>
      </c>
      <c r="BQ42" s="1">
        <v>2.0</v>
      </c>
      <c r="BR42" s="1">
        <v>5.0</v>
      </c>
      <c r="BS42" s="1">
        <v>5.0</v>
      </c>
      <c r="BT42" s="1">
        <v>5.0</v>
      </c>
      <c r="BU42" s="1">
        <v>1.0</v>
      </c>
      <c r="BV42" s="1">
        <v>2.0</v>
      </c>
      <c r="BW42" s="1">
        <v>5.0</v>
      </c>
      <c r="BX42" s="1">
        <v>5.0</v>
      </c>
      <c r="BY42" s="1">
        <v>5.0</v>
      </c>
      <c r="BZ42" s="1">
        <v>3.0</v>
      </c>
      <c r="CA42" s="1">
        <v>2.0</v>
      </c>
      <c r="CB42" s="1">
        <v>1.0</v>
      </c>
      <c r="CC42" s="1">
        <v>2.0</v>
      </c>
      <c r="CD42" s="1">
        <v>5.0</v>
      </c>
      <c r="CE42" s="1">
        <v>1.0</v>
      </c>
      <c r="CF42" s="1">
        <v>5.0</v>
      </c>
      <c r="CG42" s="1">
        <v>4.0</v>
      </c>
      <c r="CH42" s="1">
        <v>1.0</v>
      </c>
      <c r="CI42" s="1">
        <v>1.0</v>
      </c>
      <c r="CJ42" s="1">
        <v>5.0</v>
      </c>
      <c r="CK42" s="1">
        <v>3.0</v>
      </c>
      <c r="CL42" s="1">
        <v>1.0</v>
      </c>
      <c r="CM42" s="1">
        <v>5.0</v>
      </c>
      <c r="CN42" s="1">
        <f t="shared" si="9"/>
        <v>18</v>
      </c>
      <c r="CO42" s="1">
        <f t="shared" si="10"/>
        <v>20</v>
      </c>
      <c r="CP42" s="1">
        <f t="shared" si="11"/>
        <v>16</v>
      </c>
      <c r="CQ42" s="1">
        <f t="shared" si="12"/>
        <v>8</v>
      </c>
      <c r="CR42" s="1">
        <f t="shared" si="13"/>
        <v>11</v>
      </c>
      <c r="CS42" s="1">
        <f t="shared" si="14"/>
        <v>14</v>
      </c>
      <c r="CT42" s="1">
        <f t="shared" si="15"/>
        <v>87</v>
      </c>
      <c r="CU42" s="1">
        <v>3.0</v>
      </c>
      <c r="CV42" s="1">
        <v>2.0</v>
      </c>
      <c r="CW42" s="1">
        <v>3.0</v>
      </c>
      <c r="CX42" s="1">
        <v>2.0</v>
      </c>
      <c r="CY42" s="1">
        <v>2.0</v>
      </c>
      <c r="CZ42" s="1">
        <v>2.0</v>
      </c>
      <c r="DA42" s="1">
        <v>1.0</v>
      </c>
      <c r="DB42" s="1">
        <v>3.0</v>
      </c>
      <c r="DC42" s="1">
        <v>3.0</v>
      </c>
      <c r="DD42" s="1">
        <v>2.0</v>
      </c>
      <c r="DE42" s="1">
        <v>2.0</v>
      </c>
      <c r="DF42" s="1">
        <v>2.0</v>
      </c>
      <c r="DG42" s="1">
        <v>3.0</v>
      </c>
      <c r="DH42" s="1">
        <v>1.0</v>
      </c>
      <c r="DI42" s="1">
        <v>1.0</v>
      </c>
      <c r="DJ42" s="1">
        <v>2.0</v>
      </c>
      <c r="DK42" s="1">
        <v>2.0</v>
      </c>
      <c r="DL42" s="1">
        <v>2.0</v>
      </c>
      <c r="DM42" s="1">
        <v>3.0</v>
      </c>
      <c r="DN42" s="1">
        <v>2.0</v>
      </c>
      <c r="DO42" s="1">
        <v>2.0</v>
      </c>
      <c r="DP42" s="1">
        <v>2.0</v>
      </c>
      <c r="DQ42" s="1">
        <f t="shared" si="16"/>
        <v>11</v>
      </c>
      <c r="DR42" s="1">
        <f t="shared" si="17"/>
        <v>9</v>
      </c>
      <c r="DS42" s="1">
        <f t="shared" ref="DS42:DT42" si="389">SUM(CW42+DC42+DI42)</f>
        <v>7</v>
      </c>
      <c r="DT42" s="1">
        <f t="shared" si="389"/>
        <v>6</v>
      </c>
      <c r="DU42" s="1">
        <f t="shared" si="19"/>
        <v>6</v>
      </c>
      <c r="DV42" s="1">
        <f t="shared" si="20"/>
        <v>8</v>
      </c>
      <c r="DW42" s="1">
        <f t="shared" si="21"/>
        <v>47</v>
      </c>
      <c r="DX42" s="1">
        <v>4.0</v>
      </c>
      <c r="DY42" s="1">
        <v>2.0</v>
      </c>
      <c r="DZ42" s="1">
        <v>5.0</v>
      </c>
      <c r="EA42" s="1">
        <v>2.0</v>
      </c>
      <c r="EB42" s="1">
        <v>4.0</v>
      </c>
      <c r="EC42" s="1">
        <v>4.0</v>
      </c>
      <c r="ED42" s="1">
        <v>4.0</v>
      </c>
      <c r="EE42" s="1">
        <v>2.0</v>
      </c>
      <c r="EF42" s="1">
        <v>4.0</v>
      </c>
      <c r="EG42" s="1">
        <v>2.0</v>
      </c>
      <c r="EH42" s="1">
        <v>5.0</v>
      </c>
      <c r="EI42" s="1">
        <v>3.0</v>
      </c>
      <c r="EJ42" s="1">
        <v>2.0</v>
      </c>
      <c r="EK42" s="1">
        <v>4.0</v>
      </c>
      <c r="EL42" s="1">
        <v>2.0</v>
      </c>
      <c r="EM42" s="1">
        <v>2.0</v>
      </c>
      <c r="EN42" s="1">
        <v>4.0</v>
      </c>
      <c r="EO42" s="1">
        <v>2.0</v>
      </c>
      <c r="EP42" s="1">
        <v>5.0</v>
      </c>
      <c r="EQ42" s="1">
        <v>4.0</v>
      </c>
      <c r="ER42" s="1">
        <v>4.0</v>
      </c>
      <c r="ES42" s="1">
        <v>2.0</v>
      </c>
      <c r="ET42" s="1">
        <v>4.0</v>
      </c>
      <c r="EU42" s="1">
        <v>3.0</v>
      </c>
      <c r="EV42" s="1">
        <v>2.0</v>
      </c>
      <c r="EW42" s="1">
        <v>4.0</v>
      </c>
      <c r="EX42" s="1">
        <v>4.0</v>
      </c>
      <c r="EY42" s="1">
        <v>2.0</v>
      </c>
      <c r="EZ42" s="1">
        <v>4.0</v>
      </c>
      <c r="FA42" s="1">
        <v>2.0</v>
      </c>
      <c r="FB42" s="1">
        <v>4.0</v>
      </c>
      <c r="FC42" s="1">
        <v>4.0</v>
      </c>
      <c r="FD42" s="1">
        <v>2.0</v>
      </c>
      <c r="FE42" s="1">
        <v>4.0</v>
      </c>
      <c r="FF42" s="1">
        <v>4.0</v>
      </c>
      <c r="FG42" s="1">
        <v>4.0</v>
      </c>
      <c r="FH42" s="1">
        <v>4.0</v>
      </c>
      <c r="FI42" s="1">
        <v>2.0</v>
      </c>
      <c r="FJ42" s="1">
        <v>3.0</v>
      </c>
      <c r="FK42" s="1">
        <v>4.0</v>
      </c>
      <c r="FL42" s="1">
        <v>4.0</v>
      </c>
      <c r="FM42" s="1">
        <v>2.0</v>
      </c>
      <c r="FN42" s="1">
        <v>3.0</v>
      </c>
      <c r="FO42" s="1">
        <v>4.0</v>
      </c>
      <c r="FP42" s="1">
        <f t="shared" ref="FP42:HG42" si="390">IF(FP$3="+",DX42,6-DX42)</f>
        <v>4</v>
      </c>
      <c r="FQ42" s="1">
        <f t="shared" si="390"/>
        <v>4</v>
      </c>
      <c r="FR42" s="1">
        <f t="shared" si="390"/>
        <v>5</v>
      </c>
      <c r="FS42" s="1">
        <f t="shared" si="390"/>
        <v>2</v>
      </c>
      <c r="FT42" s="1">
        <f t="shared" si="390"/>
        <v>4</v>
      </c>
      <c r="FU42" s="1">
        <f t="shared" si="390"/>
        <v>2</v>
      </c>
      <c r="FV42" s="1">
        <f t="shared" si="390"/>
        <v>4</v>
      </c>
      <c r="FW42" s="1">
        <f t="shared" si="390"/>
        <v>4</v>
      </c>
      <c r="FX42" s="1">
        <f t="shared" si="390"/>
        <v>2</v>
      </c>
      <c r="FY42" s="1">
        <f t="shared" si="390"/>
        <v>2</v>
      </c>
      <c r="FZ42" s="1">
        <f t="shared" si="390"/>
        <v>5</v>
      </c>
      <c r="GA42" s="1">
        <f t="shared" si="390"/>
        <v>3</v>
      </c>
      <c r="GB42" s="1">
        <f t="shared" si="390"/>
        <v>4</v>
      </c>
      <c r="GC42" s="1">
        <f t="shared" si="390"/>
        <v>4</v>
      </c>
      <c r="GD42" s="1">
        <f t="shared" si="390"/>
        <v>4</v>
      </c>
      <c r="GE42" s="1">
        <f t="shared" si="390"/>
        <v>4</v>
      </c>
      <c r="GF42" s="1">
        <f t="shared" si="390"/>
        <v>4</v>
      </c>
      <c r="GG42" s="1">
        <f t="shared" si="390"/>
        <v>4</v>
      </c>
      <c r="GH42" s="1">
        <f t="shared" si="390"/>
        <v>1</v>
      </c>
      <c r="GI42" s="1">
        <f t="shared" si="390"/>
        <v>4</v>
      </c>
      <c r="GJ42" s="1">
        <f t="shared" si="390"/>
        <v>4</v>
      </c>
      <c r="GK42" s="1">
        <f t="shared" si="390"/>
        <v>4</v>
      </c>
      <c r="GL42" s="1">
        <f t="shared" si="390"/>
        <v>4</v>
      </c>
      <c r="GM42" s="1">
        <f t="shared" si="390"/>
        <v>3</v>
      </c>
      <c r="GN42" s="1">
        <f t="shared" si="390"/>
        <v>4</v>
      </c>
      <c r="GO42" s="1">
        <f t="shared" si="390"/>
        <v>4</v>
      </c>
      <c r="GP42" s="1">
        <f t="shared" si="390"/>
        <v>4</v>
      </c>
      <c r="GQ42" s="1">
        <f t="shared" si="390"/>
        <v>2</v>
      </c>
      <c r="GR42" s="1">
        <f t="shared" si="390"/>
        <v>4</v>
      </c>
      <c r="GS42" s="1">
        <f t="shared" si="390"/>
        <v>4</v>
      </c>
      <c r="GT42" s="1">
        <f t="shared" si="390"/>
        <v>4</v>
      </c>
      <c r="GU42" s="1">
        <f t="shared" si="390"/>
        <v>4</v>
      </c>
      <c r="GV42" s="1">
        <f t="shared" si="390"/>
        <v>4</v>
      </c>
      <c r="GW42" s="1">
        <f t="shared" si="390"/>
        <v>4</v>
      </c>
      <c r="GX42" s="1">
        <f t="shared" si="390"/>
        <v>4</v>
      </c>
      <c r="GY42" s="1">
        <f t="shared" si="390"/>
        <v>4</v>
      </c>
      <c r="GZ42" s="1">
        <f t="shared" si="390"/>
        <v>4</v>
      </c>
      <c r="HA42" s="1">
        <f t="shared" si="390"/>
        <v>4</v>
      </c>
      <c r="HB42" s="1">
        <f t="shared" si="390"/>
        <v>3</v>
      </c>
      <c r="HC42" s="1">
        <f t="shared" si="390"/>
        <v>4</v>
      </c>
      <c r="HD42" s="1">
        <f t="shared" si="390"/>
        <v>4</v>
      </c>
      <c r="HE42" s="1">
        <f t="shared" si="390"/>
        <v>4</v>
      </c>
      <c r="HF42" s="1">
        <f t="shared" si="390"/>
        <v>3</v>
      </c>
      <c r="HG42" s="1">
        <f t="shared" si="390"/>
        <v>2</v>
      </c>
      <c r="HH42" s="1">
        <v>4.0</v>
      </c>
      <c r="HI42" s="1">
        <v>2.0</v>
      </c>
      <c r="HJ42" s="1">
        <v>5.0</v>
      </c>
      <c r="HK42" s="1">
        <v>2.0</v>
      </c>
      <c r="HL42" s="1">
        <v>4.0</v>
      </c>
      <c r="HM42" s="1">
        <v>4.0</v>
      </c>
      <c r="HN42" s="1">
        <v>4.0</v>
      </c>
      <c r="HO42" s="1">
        <v>2.0</v>
      </c>
      <c r="HP42" s="1">
        <v>4.0</v>
      </c>
      <c r="HQ42" s="1">
        <v>2.0</v>
      </c>
      <c r="HR42" s="1">
        <v>5.0</v>
      </c>
      <c r="HS42" s="1">
        <v>3.0</v>
      </c>
      <c r="HT42" s="1">
        <v>2.0</v>
      </c>
      <c r="HU42" s="1">
        <v>4.0</v>
      </c>
      <c r="HV42" s="1">
        <v>2.0</v>
      </c>
      <c r="HW42" s="1">
        <v>2.0</v>
      </c>
      <c r="HX42" s="1">
        <v>4.0</v>
      </c>
      <c r="HY42" s="1">
        <v>2.0</v>
      </c>
      <c r="HZ42" s="1">
        <v>5.0</v>
      </c>
      <c r="IA42" s="1">
        <v>4.0</v>
      </c>
      <c r="IB42" s="1">
        <v>4.0</v>
      </c>
      <c r="IC42" s="1">
        <v>2.0</v>
      </c>
      <c r="ID42" s="1">
        <v>4.0</v>
      </c>
      <c r="IE42" s="1">
        <v>3.0</v>
      </c>
      <c r="IF42" s="1">
        <v>2.0</v>
      </c>
      <c r="IG42" s="1">
        <v>4.0</v>
      </c>
      <c r="IH42" s="1">
        <v>4.0</v>
      </c>
      <c r="II42" s="1">
        <v>2.0</v>
      </c>
      <c r="IJ42" s="1">
        <v>4.0</v>
      </c>
      <c r="IK42" s="1">
        <v>2.0</v>
      </c>
      <c r="IL42" s="1">
        <v>4.0</v>
      </c>
      <c r="IM42" s="1">
        <v>4.0</v>
      </c>
      <c r="IN42" s="1">
        <v>2.0</v>
      </c>
      <c r="IO42" s="1">
        <v>4.0</v>
      </c>
      <c r="IP42" s="1">
        <v>4.0</v>
      </c>
      <c r="IQ42" s="1">
        <v>4.0</v>
      </c>
      <c r="IR42" s="1">
        <v>4.0</v>
      </c>
      <c r="IS42" s="1">
        <v>2.0</v>
      </c>
      <c r="IT42" s="1">
        <v>3.0</v>
      </c>
      <c r="IU42" s="1">
        <v>4.0</v>
      </c>
      <c r="IV42" s="1">
        <v>4.0</v>
      </c>
      <c r="IW42" s="1">
        <v>2.0</v>
      </c>
      <c r="IX42" s="1">
        <v>3.0</v>
      </c>
      <c r="IY42" s="1">
        <v>4.0</v>
      </c>
      <c r="IZ42" s="1">
        <f t="shared" ref="IZ42:KQ42" si="391">IF(IZ$3="+",HH42,6-HH42)</f>
        <v>4</v>
      </c>
      <c r="JA42" s="1">
        <f t="shared" si="391"/>
        <v>4</v>
      </c>
      <c r="JB42" s="1">
        <f t="shared" si="391"/>
        <v>5</v>
      </c>
      <c r="JC42" s="1">
        <f t="shared" si="391"/>
        <v>2</v>
      </c>
      <c r="JD42" s="1">
        <f t="shared" si="391"/>
        <v>4</v>
      </c>
      <c r="JE42" s="1">
        <f t="shared" si="391"/>
        <v>2</v>
      </c>
      <c r="JF42" s="1">
        <f t="shared" si="391"/>
        <v>4</v>
      </c>
      <c r="JG42" s="1">
        <f t="shared" si="391"/>
        <v>4</v>
      </c>
      <c r="JH42" s="1">
        <f t="shared" si="391"/>
        <v>2</v>
      </c>
      <c r="JI42" s="1">
        <f t="shared" si="391"/>
        <v>2</v>
      </c>
      <c r="JJ42" s="1">
        <f t="shared" si="391"/>
        <v>5</v>
      </c>
      <c r="JK42" s="1">
        <f t="shared" si="391"/>
        <v>3</v>
      </c>
      <c r="JL42" s="1">
        <f t="shared" si="391"/>
        <v>4</v>
      </c>
      <c r="JM42" s="1">
        <f t="shared" si="391"/>
        <v>4</v>
      </c>
      <c r="JN42" s="1">
        <f t="shared" si="391"/>
        <v>2</v>
      </c>
      <c r="JO42" s="1">
        <f t="shared" si="391"/>
        <v>4</v>
      </c>
      <c r="JP42" s="1">
        <f t="shared" si="391"/>
        <v>4</v>
      </c>
      <c r="JQ42" s="1">
        <f t="shared" si="391"/>
        <v>4</v>
      </c>
      <c r="JR42" s="1">
        <f t="shared" si="391"/>
        <v>1</v>
      </c>
      <c r="JS42" s="1">
        <f t="shared" si="391"/>
        <v>4</v>
      </c>
      <c r="JT42" s="1">
        <f t="shared" si="391"/>
        <v>4</v>
      </c>
      <c r="JU42" s="1">
        <f t="shared" si="391"/>
        <v>4</v>
      </c>
      <c r="JV42" s="1">
        <f t="shared" si="391"/>
        <v>4</v>
      </c>
      <c r="JW42" s="1">
        <f t="shared" si="391"/>
        <v>3</v>
      </c>
      <c r="JX42" s="1">
        <f t="shared" si="391"/>
        <v>4</v>
      </c>
      <c r="JY42" s="1">
        <f t="shared" si="391"/>
        <v>4</v>
      </c>
      <c r="JZ42" s="1">
        <f t="shared" si="391"/>
        <v>2</v>
      </c>
      <c r="KA42" s="1">
        <f t="shared" si="391"/>
        <v>2</v>
      </c>
      <c r="KB42" s="1">
        <f t="shared" si="391"/>
        <v>4</v>
      </c>
      <c r="KC42" s="1">
        <f t="shared" si="391"/>
        <v>2</v>
      </c>
      <c r="KD42" s="1">
        <f t="shared" si="391"/>
        <v>4</v>
      </c>
      <c r="KE42" s="1">
        <f t="shared" si="391"/>
        <v>4</v>
      </c>
      <c r="KF42" s="1">
        <f t="shared" si="391"/>
        <v>4</v>
      </c>
      <c r="KG42" s="1">
        <f t="shared" si="391"/>
        <v>4</v>
      </c>
      <c r="KH42" s="1">
        <f t="shared" si="391"/>
        <v>2</v>
      </c>
      <c r="KI42" s="1">
        <f t="shared" si="391"/>
        <v>4</v>
      </c>
      <c r="KJ42" s="1">
        <f t="shared" si="391"/>
        <v>4</v>
      </c>
      <c r="KK42" s="1">
        <f t="shared" si="391"/>
        <v>2</v>
      </c>
      <c r="KL42" s="1">
        <f t="shared" si="391"/>
        <v>3</v>
      </c>
      <c r="KM42" s="1">
        <f t="shared" si="391"/>
        <v>4</v>
      </c>
      <c r="KN42" s="1">
        <f t="shared" si="391"/>
        <v>4</v>
      </c>
      <c r="KO42" s="1">
        <f t="shared" si="391"/>
        <v>4</v>
      </c>
      <c r="KP42" s="1">
        <f t="shared" si="391"/>
        <v>3</v>
      </c>
      <c r="KQ42" s="1">
        <f t="shared" si="391"/>
        <v>2</v>
      </c>
      <c r="KR42" s="1">
        <f t="shared" si="24"/>
        <v>159</v>
      </c>
      <c r="KS42" s="1">
        <f t="shared" si="25"/>
        <v>30</v>
      </c>
      <c r="KT42" s="1">
        <f t="shared" si="26"/>
        <v>33</v>
      </c>
      <c r="KU42" s="1">
        <f t="shared" si="27"/>
        <v>37</v>
      </c>
      <c r="KV42" s="1">
        <f t="shared" si="28"/>
        <v>25</v>
      </c>
      <c r="KW42" s="1">
        <f t="shared" si="29"/>
        <v>34</v>
      </c>
      <c r="KX42" s="1">
        <v>5.0</v>
      </c>
      <c r="KY42" s="1">
        <v>2.0</v>
      </c>
      <c r="KZ42" s="1">
        <v>4.0</v>
      </c>
      <c r="LA42" s="1">
        <v>2.0</v>
      </c>
      <c r="LB42" s="1">
        <v>2.0</v>
      </c>
      <c r="LC42" s="1">
        <v>4.0</v>
      </c>
      <c r="LD42" s="1">
        <v>4.0</v>
      </c>
      <c r="LE42" s="1">
        <v>2.0</v>
      </c>
      <c r="LF42" s="1">
        <v>2.0</v>
      </c>
      <c r="LG42" s="1">
        <v>4.0</v>
      </c>
      <c r="LH42" s="1">
        <v>5.0</v>
      </c>
      <c r="LI42" s="1">
        <v>4.0</v>
      </c>
      <c r="LJ42" s="1">
        <v>2.0</v>
      </c>
      <c r="LK42" s="1">
        <v>4.0</v>
      </c>
      <c r="LL42" s="1">
        <v>4.0</v>
      </c>
      <c r="LM42" s="1">
        <v>4.0</v>
      </c>
      <c r="LN42" s="1">
        <v>4.0</v>
      </c>
      <c r="LO42" s="1">
        <v>4.0</v>
      </c>
      <c r="LP42" s="1">
        <v>2.0</v>
      </c>
      <c r="LQ42" s="1">
        <v>4.0</v>
      </c>
      <c r="LR42" s="1">
        <v>2.0</v>
      </c>
      <c r="LS42" s="1">
        <v>2.0</v>
      </c>
      <c r="LT42" s="1">
        <v>2.0</v>
      </c>
      <c r="LU42" s="1">
        <v>5.0</v>
      </c>
      <c r="LV42" s="1">
        <v>4.0</v>
      </c>
      <c r="LW42" s="1">
        <v>2.0</v>
      </c>
      <c r="LX42" s="1">
        <v>4.0</v>
      </c>
      <c r="LY42" s="1">
        <v>5.0</v>
      </c>
      <c r="LZ42" s="1">
        <v>4.0</v>
      </c>
      <c r="MA42" s="1">
        <f t="shared" ref="MA42:NC42" si="392">IF(MA$3="+",KX42,6-KX42)</f>
        <v>5</v>
      </c>
      <c r="MB42" s="1">
        <f t="shared" si="392"/>
        <v>4</v>
      </c>
      <c r="MC42" s="1">
        <f t="shared" si="392"/>
        <v>4</v>
      </c>
      <c r="MD42" s="1">
        <f t="shared" si="392"/>
        <v>4</v>
      </c>
      <c r="ME42" s="1">
        <f t="shared" si="392"/>
        <v>4</v>
      </c>
      <c r="MF42" s="1">
        <f t="shared" si="392"/>
        <v>4</v>
      </c>
      <c r="MG42" s="1">
        <f t="shared" si="392"/>
        <v>4</v>
      </c>
      <c r="MH42" s="1">
        <f t="shared" si="392"/>
        <v>4</v>
      </c>
      <c r="MI42" s="1">
        <f t="shared" si="392"/>
        <v>4</v>
      </c>
      <c r="MJ42" s="1">
        <f t="shared" si="392"/>
        <v>4</v>
      </c>
      <c r="MK42" s="1">
        <f t="shared" si="392"/>
        <v>5</v>
      </c>
      <c r="ML42" s="1">
        <f t="shared" si="392"/>
        <v>4</v>
      </c>
      <c r="MM42" s="1">
        <f t="shared" si="392"/>
        <v>4</v>
      </c>
      <c r="MN42" s="1">
        <f t="shared" si="392"/>
        <v>4</v>
      </c>
      <c r="MO42" s="1">
        <f t="shared" si="392"/>
        <v>4</v>
      </c>
      <c r="MP42" s="1">
        <f t="shared" si="392"/>
        <v>4</v>
      </c>
      <c r="MQ42" s="1">
        <f t="shared" si="392"/>
        <v>4</v>
      </c>
      <c r="MR42" s="1">
        <f t="shared" si="392"/>
        <v>4</v>
      </c>
      <c r="MS42" s="1">
        <f t="shared" si="392"/>
        <v>4</v>
      </c>
      <c r="MT42" s="1">
        <f t="shared" si="392"/>
        <v>4</v>
      </c>
      <c r="MU42" s="1">
        <f t="shared" si="392"/>
        <v>2</v>
      </c>
      <c r="MV42" s="1">
        <f t="shared" si="392"/>
        <v>4</v>
      </c>
      <c r="MW42" s="1">
        <f t="shared" si="392"/>
        <v>4</v>
      </c>
      <c r="MX42" s="1">
        <f t="shared" si="392"/>
        <v>5</v>
      </c>
      <c r="MY42" s="1">
        <f t="shared" si="392"/>
        <v>4</v>
      </c>
      <c r="MZ42" s="1">
        <f t="shared" si="392"/>
        <v>4</v>
      </c>
      <c r="NA42" s="1">
        <f t="shared" si="392"/>
        <v>4</v>
      </c>
      <c r="NB42" s="1">
        <f t="shared" si="392"/>
        <v>5</v>
      </c>
      <c r="NC42" s="1">
        <f t="shared" si="392"/>
        <v>4</v>
      </c>
      <c r="ND42" s="1">
        <f t="shared" si="31"/>
        <v>18</v>
      </c>
      <c r="NE42" s="1">
        <f t="shared" si="32"/>
        <v>20</v>
      </c>
      <c r="NF42" s="1">
        <f t="shared" si="33"/>
        <v>24</v>
      </c>
      <c r="NG42" s="1">
        <f t="shared" si="34"/>
        <v>20</v>
      </c>
      <c r="NH42" s="1">
        <f t="shared" si="35"/>
        <v>15</v>
      </c>
      <c r="NI42" s="1">
        <f t="shared" si="36"/>
        <v>21</v>
      </c>
      <c r="NJ42" s="1">
        <f t="shared" si="70"/>
        <v>118</v>
      </c>
      <c r="NK42" s="1">
        <v>2.0</v>
      </c>
      <c r="NL42" s="1">
        <v>2.0</v>
      </c>
      <c r="NM42" s="1">
        <v>2.0</v>
      </c>
      <c r="NN42" s="1">
        <v>2.0</v>
      </c>
      <c r="NO42" s="1">
        <v>2.0</v>
      </c>
      <c r="NP42" s="1">
        <v>2.0</v>
      </c>
      <c r="NQ42" s="1">
        <v>2.0</v>
      </c>
      <c r="NR42" s="1">
        <v>2.0</v>
      </c>
      <c r="NS42" s="1">
        <v>2.0</v>
      </c>
      <c r="NT42" s="1">
        <v>2.0</v>
      </c>
      <c r="NU42" s="1">
        <v>2.0</v>
      </c>
      <c r="NV42" s="1">
        <v>2.0</v>
      </c>
      <c r="NW42" s="1">
        <v>2.0</v>
      </c>
      <c r="NX42" s="1">
        <v>3.0</v>
      </c>
      <c r="NY42" s="1">
        <v>2.0</v>
      </c>
      <c r="NZ42" s="1">
        <v>2.0</v>
      </c>
      <c r="OA42" s="1">
        <v>2.0</v>
      </c>
      <c r="OB42" s="1">
        <v>2.0</v>
      </c>
      <c r="OC42" s="1">
        <v>2.0</v>
      </c>
      <c r="OD42" s="1">
        <v>2.0</v>
      </c>
      <c r="OE42" s="1">
        <v>2.0</v>
      </c>
      <c r="OF42" s="1">
        <f t="shared" si="37"/>
        <v>12</v>
      </c>
      <c r="OG42" s="1">
        <f t="shared" si="38"/>
        <v>24</v>
      </c>
      <c r="OH42" s="1">
        <f t="shared" si="39"/>
        <v>36</v>
      </c>
      <c r="OI42" s="1">
        <v>3.0</v>
      </c>
      <c r="OJ42" s="1">
        <v>4.0</v>
      </c>
      <c r="OK42" s="1">
        <v>5.0</v>
      </c>
      <c r="OL42" s="1">
        <v>3.0</v>
      </c>
      <c r="OM42" s="1">
        <v>4.0</v>
      </c>
      <c r="ON42" s="1">
        <v>2.0</v>
      </c>
      <c r="OO42" s="1">
        <v>4.0</v>
      </c>
      <c r="OP42" s="1">
        <v>2.0</v>
      </c>
      <c r="OQ42" s="1">
        <v>2.0</v>
      </c>
      <c r="OR42" s="1">
        <v>3.0</v>
      </c>
      <c r="OS42" s="1">
        <v>4.0</v>
      </c>
      <c r="OT42" s="1">
        <v>4.0</v>
      </c>
      <c r="OU42" s="1">
        <v>4.0</v>
      </c>
      <c r="OV42" s="1">
        <v>2.0</v>
      </c>
      <c r="OW42" s="1">
        <v>2.0</v>
      </c>
      <c r="OX42" s="1">
        <v>4.0</v>
      </c>
      <c r="OY42" s="1">
        <v>4.0</v>
      </c>
      <c r="OZ42" s="1">
        <v>5.0</v>
      </c>
      <c r="PA42" s="1">
        <v>4.0</v>
      </c>
      <c r="PB42" s="1">
        <v>4.0</v>
      </c>
      <c r="PC42" s="1">
        <v>4.0</v>
      </c>
      <c r="PD42" s="1">
        <v>1.0</v>
      </c>
      <c r="PE42" s="1">
        <v>4.0</v>
      </c>
      <c r="PF42" s="1">
        <v>4.0</v>
      </c>
      <c r="PG42" s="1">
        <v>4.0</v>
      </c>
      <c r="PH42" s="1">
        <v>3.0</v>
      </c>
      <c r="PI42" s="1">
        <v>4.0</v>
      </c>
      <c r="PJ42" s="1">
        <v>4.0</v>
      </c>
      <c r="PK42" s="1">
        <v>3.0</v>
      </c>
      <c r="PL42" s="1">
        <f t="shared" ref="PL42:QN42" si="393">IF(PL$3="+",OI42,6-OI42)</f>
        <v>3</v>
      </c>
      <c r="PM42" s="1">
        <f t="shared" si="393"/>
        <v>4</v>
      </c>
      <c r="PN42" s="1">
        <f t="shared" si="393"/>
        <v>5</v>
      </c>
      <c r="PO42" s="1">
        <f t="shared" si="393"/>
        <v>3</v>
      </c>
      <c r="PP42" s="1">
        <f t="shared" si="393"/>
        <v>4</v>
      </c>
      <c r="PQ42" s="1">
        <f t="shared" si="393"/>
        <v>4</v>
      </c>
      <c r="PR42" s="1">
        <f t="shared" si="393"/>
        <v>4</v>
      </c>
      <c r="PS42" s="1">
        <f t="shared" si="393"/>
        <v>2</v>
      </c>
      <c r="PT42" s="1">
        <f t="shared" si="393"/>
        <v>4</v>
      </c>
      <c r="PU42" s="1">
        <f t="shared" si="393"/>
        <v>3</v>
      </c>
      <c r="PV42" s="1">
        <f t="shared" si="393"/>
        <v>2</v>
      </c>
      <c r="PW42" s="1">
        <f t="shared" si="393"/>
        <v>2</v>
      </c>
      <c r="PX42" s="1">
        <f t="shared" si="393"/>
        <v>2</v>
      </c>
      <c r="PY42" s="1">
        <f t="shared" si="393"/>
        <v>4</v>
      </c>
      <c r="PZ42" s="1">
        <f t="shared" si="393"/>
        <v>2</v>
      </c>
      <c r="QA42" s="1">
        <f t="shared" si="393"/>
        <v>4</v>
      </c>
      <c r="QB42" s="1">
        <f t="shared" si="393"/>
        <v>4</v>
      </c>
      <c r="QC42" s="1">
        <f t="shared" si="393"/>
        <v>1</v>
      </c>
      <c r="QD42" s="1">
        <f t="shared" si="393"/>
        <v>4</v>
      </c>
      <c r="QE42" s="1">
        <f t="shared" si="393"/>
        <v>2</v>
      </c>
      <c r="QF42" s="1">
        <f t="shared" si="393"/>
        <v>4</v>
      </c>
      <c r="QG42" s="1">
        <f t="shared" si="393"/>
        <v>5</v>
      </c>
      <c r="QH42" s="1">
        <f t="shared" si="393"/>
        <v>4</v>
      </c>
      <c r="QI42" s="1">
        <f t="shared" si="393"/>
        <v>4</v>
      </c>
      <c r="QJ42" s="1">
        <f t="shared" si="393"/>
        <v>4</v>
      </c>
      <c r="QK42" s="1">
        <f t="shared" si="393"/>
        <v>3</v>
      </c>
      <c r="QL42" s="1">
        <f t="shared" si="393"/>
        <v>4</v>
      </c>
      <c r="QM42" s="1">
        <f t="shared" si="393"/>
        <v>4</v>
      </c>
      <c r="QN42" s="1">
        <f t="shared" si="393"/>
        <v>3</v>
      </c>
      <c r="QO42" s="1">
        <f t="shared" si="41"/>
        <v>98</v>
      </c>
      <c r="QP42" s="1">
        <f t="shared" si="42"/>
        <v>48</v>
      </c>
      <c r="QQ42" s="1">
        <f t="shared" si="43"/>
        <v>50</v>
      </c>
      <c r="QR42" s="1">
        <v>4.0</v>
      </c>
      <c r="QS42" s="1">
        <v>3.0</v>
      </c>
      <c r="QT42" s="1">
        <v>2.0</v>
      </c>
      <c r="QU42" s="1">
        <v>3.0</v>
      </c>
      <c r="QV42" s="1">
        <v>3.0</v>
      </c>
      <c r="QW42" s="1">
        <v>2.0</v>
      </c>
      <c r="QX42" s="1">
        <v>3.0</v>
      </c>
      <c r="QY42" s="1">
        <v>3.0</v>
      </c>
      <c r="QZ42" s="1">
        <v>2.0</v>
      </c>
      <c r="RA42" s="1">
        <v>1.0</v>
      </c>
      <c r="RB42" s="1">
        <v>3.0</v>
      </c>
      <c r="RC42" s="1">
        <v>3.0</v>
      </c>
      <c r="RD42" s="1">
        <v>4.0</v>
      </c>
      <c r="RE42" s="1">
        <v>3.0</v>
      </c>
      <c r="RF42" s="1">
        <v>2.0</v>
      </c>
      <c r="RG42" s="1">
        <v>3.0</v>
      </c>
      <c r="RH42" s="1">
        <v>1.0</v>
      </c>
      <c r="RI42" s="1">
        <v>3.0</v>
      </c>
      <c r="RJ42" s="1">
        <v>2.0</v>
      </c>
      <c r="RK42" s="1">
        <v>2.0</v>
      </c>
      <c r="RL42" s="1">
        <v>1.0</v>
      </c>
      <c r="RM42" s="1">
        <v>4.0</v>
      </c>
      <c r="RN42" s="1">
        <v>2.0</v>
      </c>
      <c r="RO42" s="1">
        <v>3.0</v>
      </c>
      <c r="RP42" s="1">
        <v>4.0</v>
      </c>
      <c r="RQ42" s="1">
        <v>3.0</v>
      </c>
      <c r="RR42" s="1">
        <v>2.0</v>
      </c>
      <c r="RS42" s="1">
        <v>3.0</v>
      </c>
      <c r="RT42" s="1">
        <v>2.0</v>
      </c>
      <c r="RU42" s="1">
        <v>2.0</v>
      </c>
      <c r="RV42" s="1">
        <v>2.0</v>
      </c>
      <c r="RW42" s="1">
        <v>3.0</v>
      </c>
      <c r="RX42" s="1">
        <v>2.0</v>
      </c>
      <c r="RY42" s="1">
        <v>3.0</v>
      </c>
      <c r="RZ42" s="1">
        <v>2.0</v>
      </c>
      <c r="SA42" s="1">
        <v>3.0</v>
      </c>
      <c r="SB42" s="1">
        <v>2.0</v>
      </c>
      <c r="SC42" s="1">
        <v>3.0</v>
      </c>
      <c r="SD42" s="1">
        <v>3.0</v>
      </c>
      <c r="SE42" s="1">
        <v>2.0</v>
      </c>
      <c r="SF42" s="1">
        <v>3.0</v>
      </c>
      <c r="SG42" s="1">
        <f t="shared" ref="SG42:TU42" si="394">IF(SG$3="+",QR42,5-QR42)</f>
        <v>4</v>
      </c>
      <c r="SH42" s="1">
        <f t="shared" si="394"/>
        <v>3</v>
      </c>
      <c r="SI42" s="1">
        <f t="shared" si="394"/>
        <v>3</v>
      </c>
      <c r="SJ42" s="1">
        <f t="shared" si="394"/>
        <v>3</v>
      </c>
      <c r="SK42" s="1">
        <f t="shared" si="394"/>
        <v>3</v>
      </c>
      <c r="SL42" s="1">
        <f t="shared" si="394"/>
        <v>3</v>
      </c>
      <c r="SM42" s="1">
        <f t="shared" si="394"/>
        <v>3</v>
      </c>
      <c r="SN42" s="1">
        <f t="shared" si="394"/>
        <v>2</v>
      </c>
      <c r="SO42" s="1">
        <f t="shared" si="394"/>
        <v>3</v>
      </c>
      <c r="SP42" s="1">
        <f t="shared" si="394"/>
        <v>4</v>
      </c>
      <c r="SQ42" s="1">
        <f t="shared" si="394"/>
        <v>3</v>
      </c>
      <c r="SR42" s="1">
        <f t="shared" si="394"/>
        <v>2</v>
      </c>
      <c r="SS42" s="1">
        <f t="shared" si="394"/>
        <v>4</v>
      </c>
      <c r="ST42" s="1">
        <f t="shared" si="394"/>
        <v>3</v>
      </c>
      <c r="SU42" s="1">
        <f t="shared" si="394"/>
        <v>3</v>
      </c>
      <c r="SV42" s="1">
        <f t="shared" si="394"/>
        <v>3</v>
      </c>
      <c r="SW42" s="1">
        <f t="shared" si="394"/>
        <v>4</v>
      </c>
      <c r="SX42" s="1">
        <f t="shared" si="394"/>
        <v>2</v>
      </c>
      <c r="SY42" s="1">
        <f t="shared" si="394"/>
        <v>3</v>
      </c>
      <c r="SZ42" s="1">
        <f t="shared" si="394"/>
        <v>3</v>
      </c>
      <c r="TA42" s="1">
        <f t="shared" si="394"/>
        <v>4</v>
      </c>
      <c r="TB42" s="1">
        <f t="shared" si="394"/>
        <v>4</v>
      </c>
      <c r="TC42" s="1">
        <f t="shared" si="394"/>
        <v>3</v>
      </c>
      <c r="TD42" s="1">
        <f t="shared" si="394"/>
        <v>3</v>
      </c>
      <c r="TE42" s="1">
        <f t="shared" si="394"/>
        <v>4</v>
      </c>
      <c r="TF42" s="1">
        <f t="shared" si="394"/>
        <v>2</v>
      </c>
      <c r="TG42" s="1">
        <f t="shared" si="394"/>
        <v>3</v>
      </c>
      <c r="TH42" s="1">
        <f t="shared" si="394"/>
        <v>3</v>
      </c>
      <c r="TI42" s="1">
        <f t="shared" si="394"/>
        <v>2</v>
      </c>
      <c r="TJ42" s="1">
        <f t="shared" si="394"/>
        <v>3</v>
      </c>
      <c r="TK42" s="1">
        <f t="shared" si="394"/>
        <v>3</v>
      </c>
      <c r="TL42" s="1">
        <f t="shared" si="394"/>
        <v>3</v>
      </c>
      <c r="TM42" s="1">
        <f t="shared" si="394"/>
        <v>3</v>
      </c>
      <c r="TN42" s="1">
        <f t="shared" si="394"/>
        <v>3</v>
      </c>
      <c r="TO42" s="1">
        <f t="shared" si="394"/>
        <v>3</v>
      </c>
      <c r="TP42" s="1">
        <f t="shared" si="394"/>
        <v>3</v>
      </c>
      <c r="TQ42" s="1">
        <f t="shared" si="394"/>
        <v>3</v>
      </c>
      <c r="TR42" s="1">
        <f t="shared" si="394"/>
        <v>3</v>
      </c>
      <c r="TS42" s="1">
        <f t="shared" si="394"/>
        <v>3</v>
      </c>
      <c r="TT42" s="1">
        <f t="shared" si="394"/>
        <v>2</v>
      </c>
      <c r="TU42" s="1">
        <f t="shared" si="394"/>
        <v>2</v>
      </c>
      <c r="TV42" s="1">
        <f t="shared" si="45"/>
        <v>95</v>
      </c>
      <c r="TW42" s="1">
        <f t="shared" si="46"/>
        <v>26</v>
      </c>
      <c r="TX42" s="1">
        <f t="shared" si="47"/>
        <v>7</v>
      </c>
      <c r="TY42" s="1">
        <f t="shared" si="48"/>
        <v>12</v>
      </c>
      <c r="TZ42" s="1">
        <f t="shared" si="49"/>
        <v>7</v>
      </c>
      <c r="UA42" s="1">
        <f t="shared" si="50"/>
        <v>35</v>
      </c>
      <c r="UB42" s="1">
        <f t="shared" si="51"/>
        <v>10</v>
      </c>
      <c r="UC42" s="1">
        <f t="shared" si="52"/>
        <v>5</v>
      </c>
      <c r="UD42" s="1">
        <f t="shared" si="53"/>
        <v>6</v>
      </c>
      <c r="UE42" s="1">
        <f t="shared" si="54"/>
        <v>6</v>
      </c>
      <c r="UF42" s="1">
        <f t="shared" ref="UF42:UG42" si="395">TS42</f>
        <v>3</v>
      </c>
      <c r="UG42" s="1">
        <f t="shared" si="395"/>
        <v>2</v>
      </c>
      <c r="UH42" s="1">
        <f t="shared" si="56"/>
        <v>21</v>
      </c>
      <c r="UI42" s="1">
        <f t="shared" si="57"/>
        <v>3</v>
      </c>
      <c r="UJ42" s="1">
        <f t="shared" si="58"/>
        <v>6</v>
      </c>
      <c r="UK42" s="1">
        <f t="shared" si="59"/>
        <v>12</v>
      </c>
      <c r="UL42" s="1">
        <f t="shared" si="60"/>
        <v>13</v>
      </c>
      <c r="UM42" s="1">
        <f t="shared" si="61"/>
        <v>5</v>
      </c>
      <c r="UN42" s="1">
        <f t="shared" si="62"/>
        <v>5</v>
      </c>
      <c r="UO42" s="1">
        <f t="shared" si="63"/>
        <v>3</v>
      </c>
      <c r="UP42" s="6">
        <v>1.0</v>
      </c>
      <c r="UQ42" s="6">
        <v>1.0</v>
      </c>
      <c r="UR42" s="6">
        <v>1.0</v>
      </c>
      <c r="US42" s="6">
        <v>1.0</v>
      </c>
      <c r="UT42" s="6">
        <v>1.0</v>
      </c>
      <c r="UU42" s="6">
        <v>1.0</v>
      </c>
      <c r="UV42" s="6">
        <v>1.0</v>
      </c>
      <c r="UW42" s="6">
        <v>1.0</v>
      </c>
      <c r="UX42" s="6">
        <v>1.0</v>
      </c>
      <c r="UY42" s="6">
        <v>1.0</v>
      </c>
      <c r="UZ42" s="6">
        <v>1.0</v>
      </c>
      <c r="VA42" s="6">
        <v>1.0</v>
      </c>
      <c r="VB42" s="6">
        <v>1.0</v>
      </c>
      <c r="VC42" s="6">
        <v>1.0</v>
      </c>
      <c r="VD42" s="6">
        <v>1.0</v>
      </c>
      <c r="VE42" s="6">
        <v>1.0</v>
      </c>
      <c r="VF42" s="6">
        <v>1.0</v>
      </c>
      <c r="VG42" s="6">
        <v>1.0</v>
      </c>
      <c r="VH42" s="6">
        <v>1.0</v>
      </c>
      <c r="VI42" s="6">
        <v>1.0</v>
      </c>
      <c r="VJ42" s="6">
        <v>1.0</v>
      </c>
      <c r="VK42" s="6">
        <v>1.0</v>
      </c>
      <c r="VL42" s="6">
        <v>1.0</v>
      </c>
      <c r="VM42" s="6">
        <v>1.0</v>
      </c>
      <c r="VN42" s="6">
        <v>2.0</v>
      </c>
      <c r="VO42" s="6">
        <v>1.0</v>
      </c>
      <c r="VP42" s="6">
        <v>1.0</v>
      </c>
      <c r="VQ42" s="6">
        <v>1.0</v>
      </c>
      <c r="VR42" s="6">
        <v>1.0</v>
      </c>
      <c r="VS42" s="6">
        <v>1.0</v>
      </c>
      <c r="VT42" s="6">
        <v>1.0</v>
      </c>
      <c r="VU42" s="6">
        <v>1.0</v>
      </c>
      <c r="VV42" s="6">
        <v>2.0</v>
      </c>
      <c r="VW42" s="6">
        <v>1.0</v>
      </c>
      <c r="VX42" s="6">
        <v>1.0</v>
      </c>
      <c r="VY42" s="6">
        <v>1.0</v>
      </c>
      <c r="VZ42" s="6" t="s">
        <v>824</v>
      </c>
      <c r="WA42" s="9">
        <v>28.0</v>
      </c>
      <c r="WB42" s="1">
        <v>1.0</v>
      </c>
      <c r="WC42" s="1">
        <v>2.0</v>
      </c>
      <c r="WD42" s="1">
        <v>2.0</v>
      </c>
      <c r="WE42" s="1">
        <v>2.0</v>
      </c>
      <c r="WF42" s="1">
        <v>1.0</v>
      </c>
      <c r="WG42" s="1">
        <v>2.0</v>
      </c>
      <c r="WH42" s="1">
        <v>1.0</v>
      </c>
      <c r="WI42" s="1">
        <v>2.0</v>
      </c>
      <c r="WJ42" s="1">
        <v>1.0</v>
      </c>
      <c r="WK42" s="1">
        <v>2.0</v>
      </c>
      <c r="WL42" s="1">
        <v>1.0</v>
      </c>
      <c r="WM42" s="1">
        <v>2.0</v>
      </c>
      <c r="WN42" s="1">
        <v>1.0</v>
      </c>
      <c r="WO42" s="1">
        <v>2.0</v>
      </c>
      <c r="WP42" s="1">
        <v>2.0</v>
      </c>
      <c r="WQ42" s="1">
        <f t="shared" ref="WQ42:XE42" si="396">IF(WQ$3="+",WB42,3-WB42)</f>
        <v>2</v>
      </c>
      <c r="WR42" s="1">
        <f t="shared" si="396"/>
        <v>2</v>
      </c>
      <c r="WS42" s="1">
        <f t="shared" si="396"/>
        <v>2</v>
      </c>
      <c r="WT42" s="1">
        <f t="shared" si="396"/>
        <v>2</v>
      </c>
      <c r="WU42" s="1">
        <f t="shared" si="396"/>
        <v>2</v>
      </c>
      <c r="WV42" s="1">
        <f t="shared" si="396"/>
        <v>2</v>
      </c>
      <c r="WW42" s="1">
        <f t="shared" si="396"/>
        <v>2</v>
      </c>
      <c r="WX42" s="1">
        <f t="shared" si="396"/>
        <v>2</v>
      </c>
      <c r="WY42" s="1">
        <f t="shared" si="396"/>
        <v>1</v>
      </c>
      <c r="WZ42" s="1">
        <f t="shared" si="396"/>
        <v>2</v>
      </c>
      <c r="XA42" s="1">
        <f t="shared" si="396"/>
        <v>2</v>
      </c>
      <c r="XB42" s="1">
        <f t="shared" si="396"/>
        <v>2</v>
      </c>
      <c r="XC42" s="1">
        <f t="shared" si="396"/>
        <v>2</v>
      </c>
      <c r="XD42" s="1">
        <f t="shared" si="396"/>
        <v>2</v>
      </c>
      <c r="XE42" s="1">
        <f t="shared" si="396"/>
        <v>2</v>
      </c>
      <c r="XF42" s="1">
        <f t="shared" si="65"/>
        <v>29</v>
      </c>
      <c r="XG42" s="1">
        <v>0.0</v>
      </c>
      <c r="XH42" s="9"/>
      <c r="XI42" s="9"/>
    </row>
    <row r="43" ht="15.0" customHeight="1">
      <c r="A43" s="1" t="s">
        <v>564</v>
      </c>
      <c r="B43" s="1" t="s">
        <v>757</v>
      </c>
      <c r="C43" s="1" t="s">
        <v>825</v>
      </c>
      <c r="D43" s="1"/>
      <c r="E43" s="1" t="s">
        <v>826</v>
      </c>
      <c r="F43" s="1" t="s">
        <v>827</v>
      </c>
      <c r="G43" s="1" t="s">
        <v>828</v>
      </c>
      <c r="H43" s="1"/>
      <c r="I43" s="1">
        <v>2.0</v>
      </c>
      <c r="J43" s="1">
        <v>1.9351112E7</v>
      </c>
      <c r="K43" s="1">
        <v>82.0</v>
      </c>
      <c r="L43" s="1">
        <v>2.0170116E7</v>
      </c>
      <c r="M43" s="1">
        <v>3.0</v>
      </c>
      <c r="N43" s="1">
        <v>2.0</v>
      </c>
      <c r="O43" s="1">
        <v>2.0</v>
      </c>
      <c r="P43" s="1"/>
      <c r="Q43" s="1">
        <v>2.0</v>
      </c>
      <c r="R43" s="1"/>
      <c r="S43" s="1">
        <v>2.0</v>
      </c>
      <c r="T43" s="1" t="s">
        <v>560</v>
      </c>
      <c r="U43" s="1"/>
      <c r="V43" s="1">
        <v>10.0</v>
      </c>
      <c r="W43" s="1"/>
      <c r="X43" s="1"/>
      <c r="Y43" s="1" t="s">
        <v>727</v>
      </c>
      <c r="Z43" s="1"/>
      <c r="AA43" s="1"/>
      <c r="AB43" s="1">
        <v>2.0</v>
      </c>
      <c r="AC43" s="1">
        <v>1.0</v>
      </c>
      <c r="AD43" s="1">
        <v>1984.0</v>
      </c>
      <c r="AE43" s="1">
        <v>1.0</v>
      </c>
      <c r="AF43" s="1">
        <v>2.0</v>
      </c>
      <c r="AG43" s="1"/>
      <c r="AH43" s="1">
        <v>10.0</v>
      </c>
      <c r="AI43" s="1">
        <v>0.0</v>
      </c>
      <c r="AJ43" s="1">
        <v>20.0</v>
      </c>
      <c r="AK43" s="1">
        <v>2.0</v>
      </c>
      <c r="AL43" s="1"/>
      <c r="AM43" s="1">
        <v>5.0</v>
      </c>
      <c r="AN43" s="1">
        <v>2012.0</v>
      </c>
      <c r="AO43" s="1">
        <v>5.0</v>
      </c>
      <c r="AP43" s="1">
        <v>11.0</v>
      </c>
      <c r="AQ43" s="1">
        <v>6.0</v>
      </c>
      <c r="AR43" s="1">
        <v>7.0</v>
      </c>
      <c r="AS43" s="1">
        <v>6.0</v>
      </c>
      <c r="AT43" s="1">
        <v>6.0</v>
      </c>
      <c r="AU43" s="1">
        <v>2.0</v>
      </c>
      <c r="AV43" s="1">
        <v>5.0</v>
      </c>
      <c r="AW43" s="1">
        <v>1.0</v>
      </c>
      <c r="AX43" s="1">
        <v>1.0</v>
      </c>
      <c r="AY43" s="1">
        <v>7.0</v>
      </c>
      <c r="AZ43" s="1">
        <v>11.0</v>
      </c>
      <c r="BA43" s="1">
        <v>1.0</v>
      </c>
      <c r="BB43" s="1">
        <v>3.0</v>
      </c>
      <c r="BC43" s="1">
        <v>1.0</v>
      </c>
      <c r="BD43" s="1">
        <v>4.0</v>
      </c>
      <c r="BE43" s="1">
        <v>3.0</v>
      </c>
      <c r="BF43" s="1">
        <v>1.0</v>
      </c>
      <c r="BG43" s="1">
        <v>2.0</v>
      </c>
      <c r="BH43" s="1">
        <v>2.0</v>
      </c>
      <c r="BI43" s="1">
        <v>5.0</v>
      </c>
      <c r="BJ43" s="1">
        <v>4.0</v>
      </c>
      <c r="BK43" s="1">
        <v>4.0</v>
      </c>
      <c r="BL43" s="1">
        <v>2.0</v>
      </c>
      <c r="BM43" s="1">
        <v>2.0</v>
      </c>
      <c r="BN43" s="1">
        <v>5.0</v>
      </c>
      <c r="BO43" s="1">
        <v>3.0</v>
      </c>
      <c r="BP43" s="1">
        <v>1.0</v>
      </c>
      <c r="BQ43" s="1">
        <v>2.0</v>
      </c>
      <c r="BR43" s="1">
        <v>5.0</v>
      </c>
      <c r="BS43" s="1">
        <v>4.0</v>
      </c>
      <c r="BT43" s="1">
        <v>5.0</v>
      </c>
      <c r="BU43" s="1">
        <v>3.0</v>
      </c>
      <c r="BV43" s="1">
        <v>2.0</v>
      </c>
      <c r="BW43" s="1">
        <v>3.0</v>
      </c>
      <c r="BX43" s="1">
        <v>4.0</v>
      </c>
      <c r="BY43" s="1">
        <v>4.0</v>
      </c>
      <c r="BZ43" s="1">
        <v>3.0</v>
      </c>
      <c r="CA43" s="1">
        <v>2.0</v>
      </c>
      <c r="CB43" s="1">
        <v>1.0</v>
      </c>
      <c r="CC43" s="1">
        <v>2.0</v>
      </c>
      <c r="CD43" s="1">
        <v>5.0</v>
      </c>
      <c r="CE43" s="1">
        <v>5.0</v>
      </c>
      <c r="CF43" s="1">
        <v>2.0</v>
      </c>
      <c r="CG43" s="1">
        <v>1.0</v>
      </c>
      <c r="CH43" s="1">
        <v>1.0</v>
      </c>
      <c r="CI43" s="1">
        <v>1.0</v>
      </c>
      <c r="CJ43" s="1">
        <v>5.0</v>
      </c>
      <c r="CK43" s="1">
        <v>5.0</v>
      </c>
      <c r="CL43" s="1">
        <v>5.0</v>
      </c>
      <c r="CM43" s="1">
        <v>4.0</v>
      </c>
      <c r="CN43" s="1">
        <f t="shared" si="9"/>
        <v>12</v>
      </c>
      <c r="CO43" s="1">
        <f t="shared" si="10"/>
        <v>21</v>
      </c>
      <c r="CP43" s="1">
        <f t="shared" si="11"/>
        <v>14</v>
      </c>
      <c r="CQ43" s="1">
        <f t="shared" si="12"/>
        <v>12</v>
      </c>
      <c r="CR43" s="1">
        <f t="shared" si="13"/>
        <v>5</v>
      </c>
      <c r="CS43" s="1">
        <f t="shared" si="14"/>
        <v>19</v>
      </c>
      <c r="CT43" s="1">
        <f t="shared" si="15"/>
        <v>83</v>
      </c>
      <c r="CU43" s="1">
        <v>3.0</v>
      </c>
      <c r="CV43" s="1">
        <v>1.0</v>
      </c>
      <c r="CW43" s="1">
        <v>3.0</v>
      </c>
      <c r="CX43" s="1">
        <v>2.0</v>
      </c>
      <c r="CY43" s="1">
        <v>3.0</v>
      </c>
      <c r="CZ43" s="1">
        <v>2.0</v>
      </c>
      <c r="DA43" s="1"/>
      <c r="DB43" s="1">
        <v>2.0</v>
      </c>
      <c r="DC43" s="1">
        <v>3.0</v>
      </c>
      <c r="DD43" s="1">
        <v>2.0</v>
      </c>
      <c r="DE43" s="1">
        <v>2.0</v>
      </c>
      <c r="DF43" s="1">
        <v>3.0</v>
      </c>
      <c r="DG43" s="1">
        <v>4.0</v>
      </c>
      <c r="DH43" s="1">
        <v>1.0</v>
      </c>
      <c r="DI43" s="1"/>
      <c r="DJ43" s="1">
        <v>2.0</v>
      </c>
      <c r="DK43" s="1">
        <v>2.0</v>
      </c>
      <c r="DL43" s="1">
        <v>2.0</v>
      </c>
      <c r="DM43" s="1">
        <v>2.0</v>
      </c>
      <c r="DN43" s="1">
        <v>3.0</v>
      </c>
      <c r="DO43" s="1">
        <v>2.0</v>
      </c>
      <c r="DP43" s="1">
        <v>3.0</v>
      </c>
      <c r="DQ43" s="1">
        <f t="shared" si="16"/>
        <v>13</v>
      </c>
      <c r="DR43" s="1">
        <f t="shared" si="17"/>
        <v>6</v>
      </c>
      <c r="DS43" s="1">
        <f t="shared" ref="DS43:DT43" si="397">SUM(CW43+DC43+DI43)</f>
        <v>6</v>
      </c>
      <c r="DT43" s="1">
        <f t="shared" si="397"/>
        <v>6</v>
      </c>
      <c r="DU43" s="1">
        <f t="shared" si="19"/>
        <v>7</v>
      </c>
      <c r="DV43" s="1">
        <f t="shared" si="20"/>
        <v>9</v>
      </c>
      <c r="DW43" s="1">
        <f t="shared" si="21"/>
        <v>47</v>
      </c>
      <c r="DX43" s="1">
        <v>3.0</v>
      </c>
      <c r="DY43" s="1">
        <v>3.0</v>
      </c>
      <c r="DZ43" s="1">
        <v>4.0</v>
      </c>
      <c r="EA43" s="1">
        <v>3.0</v>
      </c>
      <c r="EB43" s="1">
        <v>4.0</v>
      </c>
      <c r="EC43" s="1">
        <v>4.0</v>
      </c>
      <c r="ED43" s="1">
        <v>4.0</v>
      </c>
      <c r="EE43" s="1">
        <v>2.0</v>
      </c>
      <c r="EF43" s="1">
        <v>3.0</v>
      </c>
      <c r="EG43" s="1">
        <v>4.0</v>
      </c>
      <c r="EH43" s="1">
        <v>4.0</v>
      </c>
      <c r="EI43" s="1">
        <v>1.0</v>
      </c>
      <c r="EJ43" s="1">
        <v>2.0</v>
      </c>
      <c r="EK43" s="1">
        <v>4.0</v>
      </c>
      <c r="EL43" s="1">
        <v>3.0</v>
      </c>
      <c r="EM43" s="1">
        <v>4.0</v>
      </c>
      <c r="EN43" s="1">
        <v>4.0</v>
      </c>
      <c r="EO43" s="1">
        <v>2.0</v>
      </c>
      <c r="EP43" s="1">
        <v>4.0</v>
      </c>
      <c r="EQ43" s="1">
        <v>3.0</v>
      </c>
      <c r="ER43" s="1">
        <v>4.0</v>
      </c>
      <c r="ES43" s="1">
        <v>3.0</v>
      </c>
      <c r="ET43" s="1">
        <v>3.0</v>
      </c>
      <c r="EU43" s="1">
        <v>4.0</v>
      </c>
      <c r="EV43" s="1">
        <v>2.0</v>
      </c>
      <c r="EW43" s="1">
        <v>3.0</v>
      </c>
      <c r="EX43" s="1">
        <v>4.0</v>
      </c>
      <c r="EY43" s="1">
        <v>4.0</v>
      </c>
      <c r="EZ43" s="1">
        <v>4.0</v>
      </c>
      <c r="FA43" s="1">
        <v>3.0</v>
      </c>
      <c r="FB43" s="1">
        <v>3.0</v>
      </c>
      <c r="FC43" s="1">
        <v>3.0</v>
      </c>
      <c r="FD43" s="1">
        <v>3.0</v>
      </c>
      <c r="FE43" s="1">
        <v>4.0</v>
      </c>
      <c r="FF43" s="1">
        <v>3.0</v>
      </c>
      <c r="FG43" s="1">
        <v>4.0</v>
      </c>
      <c r="FH43" s="1">
        <v>4.0</v>
      </c>
      <c r="FI43" s="1">
        <v>3.0</v>
      </c>
      <c r="FJ43" s="1">
        <v>4.0</v>
      </c>
      <c r="FK43" s="1">
        <v>4.0</v>
      </c>
      <c r="FL43" s="1">
        <v>4.0</v>
      </c>
      <c r="FM43" s="1">
        <v>3.0</v>
      </c>
      <c r="FN43" s="1">
        <v>3.0</v>
      </c>
      <c r="FO43" s="1">
        <v>3.0</v>
      </c>
      <c r="FP43" s="1">
        <f t="shared" ref="FP43:HG43" si="398">IF(FP$3="+",DX43,6-DX43)</f>
        <v>3</v>
      </c>
      <c r="FQ43" s="1">
        <f t="shared" si="398"/>
        <v>3</v>
      </c>
      <c r="FR43" s="1">
        <f t="shared" si="398"/>
        <v>4</v>
      </c>
      <c r="FS43" s="1">
        <f t="shared" si="398"/>
        <v>3</v>
      </c>
      <c r="FT43" s="1">
        <f t="shared" si="398"/>
        <v>4</v>
      </c>
      <c r="FU43" s="1">
        <f t="shared" si="398"/>
        <v>2</v>
      </c>
      <c r="FV43" s="1">
        <f t="shared" si="398"/>
        <v>4</v>
      </c>
      <c r="FW43" s="1">
        <f t="shared" si="398"/>
        <v>4</v>
      </c>
      <c r="FX43" s="1">
        <f t="shared" si="398"/>
        <v>3</v>
      </c>
      <c r="FY43" s="1">
        <f t="shared" si="398"/>
        <v>4</v>
      </c>
      <c r="FZ43" s="1">
        <f t="shared" si="398"/>
        <v>4</v>
      </c>
      <c r="GA43" s="1">
        <f t="shared" si="398"/>
        <v>5</v>
      </c>
      <c r="GB43" s="1">
        <f t="shared" si="398"/>
        <v>4</v>
      </c>
      <c r="GC43" s="1">
        <f t="shared" si="398"/>
        <v>4</v>
      </c>
      <c r="GD43" s="1">
        <f t="shared" si="398"/>
        <v>3</v>
      </c>
      <c r="GE43" s="1">
        <f t="shared" si="398"/>
        <v>2</v>
      </c>
      <c r="GF43" s="1">
        <f t="shared" si="398"/>
        <v>4</v>
      </c>
      <c r="GG43" s="1">
        <f t="shared" si="398"/>
        <v>4</v>
      </c>
      <c r="GH43" s="1">
        <f t="shared" si="398"/>
        <v>2</v>
      </c>
      <c r="GI43" s="1">
        <f t="shared" si="398"/>
        <v>3</v>
      </c>
      <c r="GJ43" s="1">
        <f t="shared" si="398"/>
        <v>4</v>
      </c>
      <c r="GK43" s="1">
        <f t="shared" si="398"/>
        <v>3</v>
      </c>
      <c r="GL43" s="1">
        <f t="shared" si="398"/>
        <v>3</v>
      </c>
      <c r="GM43" s="1">
        <f t="shared" si="398"/>
        <v>2</v>
      </c>
      <c r="GN43" s="1">
        <f t="shared" si="398"/>
        <v>4</v>
      </c>
      <c r="GO43" s="1">
        <f t="shared" si="398"/>
        <v>3</v>
      </c>
      <c r="GP43" s="1">
        <f t="shared" si="398"/>
        <v>4</v>
      </c>
      <c r="GQ43" s="1">
        <f t="shared" si="398"/>
        <v>4</v>
      </c>
      <c r="GR43" s="1">
        <f t="shared" si="398"/>
        <v>4</v>
      </c>
      <c r="GS43" s="1">
        <f t="shared" si="398"/>
        <v>3</v>
      </c>
      <c r="GT43" s="1">
        <f t="shared" si="398"/>
        <v>3</v>
      </c>
      <c r="GU43" s="1">
        <f t="shared" si="398"/>
        <v>3</v>
      </c>
      <c r="GV43" s="1">
        <f t="shared" si="398"/>
        <v>3</v>
      </c>
      <c r="GW43" s="1">
        <f t="shared" si="398"/>
        <v>4</v>
      </c>
      <c r="GX43" s="1">
        <f t="shared" si="398"/>
        <v>3</v>
      </c>
      <c r="GY43" s="1">
        <f t="shared" si="398"/>
        <v>4</v>
      </c>
      <c r="GZ43" s="1">
        <f t="shared" si="398"/>
        <v>4</v>
      </c>
      <c r="HA43" s="1">
        <f t="shared" si="398"/>
        <v>3</v>
      </c>
      <c r="HB43" s="1">
        <f t="shared" si="398"/>
        <v>4</v>
      </c>
      <c r="HC43" s="1">
        <f t="shared" si="398"/>
        <v>4</v>
      </c>
      <c r="HD43" s="1">
        <f t="shared" si="398"/>
        <v>4</v>
      </c>
      <c r="HE43" s="1">
        <f t="shared" si="398"/>
        <v>3</v>
      </c>
      <c r="HF43" s="1">
        <f t="shared" si="398"/>
        <v>3</v>
      </c>
      <c r="HG43" s="1">
        <f t="shared" si="398"/>
        <v>3</v>
      </c>
      <c r="HH43" s="1">
        <v>3.0</v>
      </c>
      <c r="HI43" s="1">
        <v>3.0</v>
      </c>
      <c r="HJ43" s="1">
        <v>4.0</v>
      </c>
      <c r="HK43" s="1">
        <v>3.0</v>
      </c>
      <c r="HL43" s="1">
        <v>4.0</v>
      </c>
      <c r="HM43" s="1">
        <v>4.0</v>
      </c>
      <c r="HN43" s="1">
        <v>4.0</v>
      </c>
      <c r="HO43" s="1">
        <v>2.0</v>
      </c>
      <c r="HP43" s="1">
        <v>3.0</v>
      </c>
      <c r="HQ43" s="1">
        <v>4.0</v>
      </c>
      <c r="HR43" s="1">
        <v>4.0</v>
      </c>
      <c r="HS43" s="1">
        <v>1.0</v>
      </c>
      <c r="HT43" s="1">
        <v>2.0</v>
      </c>
      <c r="HU43" s="1">
        <v>4.0</v>
      </c>
      <c r="HV43" s="1">
        <v>3.0</v>
      </c>
      <c r="HW43" s="1">
        <v>4.0</v>
      </c>
      <c r="HX43" s="1">
        <v>4.0</v>
      </c>
      <c r="HY43" s="1">
        <v>2.0</v>
      </c>
      <c r="HZ43" s="1">
        <v>4.0</v>
      </c>
      <c r="IA43" s="1">
        <v>3.0</v>
      </c>
      <c r="IB43" s="1">
        <v>4.0</v>
      </c>
      <c r="IC43" s="1">
        <v>3.0</v>
      </c>
      <c r="ID43" s="1">
        <v>3.0</v>
      </c>
      <c r="IE43" s="1">
        <v>4.0</v>
      </c>
      <c r="IF43" s="1">
        <v>2.0</v>
      </c>
      <c r="IG43" s="1">
        <v>3.0</v>
      </c>
      <c r="IH43" s="1">
        <v>4.0</v>
      </c>
      <c r="II43" s="1">
        <v>4.0</v>
      </c>
      <c r="IJ43" s="1">
        <v>4.0</v>
      </c>
      <c r="IK43" s="1">
        <v>3.0</v>
      </c>
      <c r="IL43" s="1">
        <v>3.0</v>
      </c>
      <c r="IM43" s="1">
        <v>3.0</v>
      </c>
      <c r="IN43" s="1">
        <v>3.0</v>
      </c>
      <c r="IO43" s="1">
        <v>4.0</v>
      </c>
      <c r="IP43" s="1">
        <v>3.0</v>
      </c>
      <c r="IQ43" s="1">
        <v>4.0</v>
      </c>
      <c r="IR43" s="1">
        <v>4.0</v>
      </c>
      <c r="IS43" s="1">
        <v>3.0</v>
      </c>
      <c r="IT43" s="1">
        <v>4.0</v>
      </c>
      <c r="IU43" s="1">
        <v>4.0</v>
      </c>
      <c r="IV43" s="1">
        <v>4.0</v>
      </c>
      <c r="IW43" s="1">
        <v>3.0</v>
      </c>
      <c r="IX43" s="1">
        <v>3.0</v>
      </c>
      <c r="IY43" s="1">
        <v>3.0</v>
      </c>
      <c r="IZ43" s="1">
        <f t="shared" ref="IZ43:KQ43" si="399">IF(IZ$3="+",HH43,6-HH43)</f>
        <v>3</v>
      </c>
      <c r="JA43" s="1">
        <f t="shared" si="399"/>
        <v>3</v>
      </c>
      <c r="JB43" s="1">
        <f t="shared" si="399"/>
        <v>4</v>
      </c>
      <c r="JC43" s="1">
        <f t="shared" si="399"/>
        <v>3</v>
      </c>
      <c r="JD43" s="1">
        <f t="shared" si="399"/>
        <v>4</v>
      </c>
      <c r="JE43" s="1">
        <f t="shared" si="399"/>
        <v>2</v>
      </c>
      <c r="JF43" s="1">
        <f t="shared" si="399"/>
        <v>4</v>
      </c>
      <c r="JG43" s="1">
        <f t="shared" si="399"/>
        <v>4</v>
      </c>
      <c r="JH43" s="1">
        <f t="shared" si="399"/>
        <v>3</v>
      </c>
      <c r="JI43" s="1">
        <f t="shared" si="399"/>
        <v>4</v>
      </c>
      <c r="JJ43" s="1">
        <f t="shared" si="399"/>
        <v>4</v>
      </c>
      <c r="JK43" s="1">
        <f t="shared" si="399"/>
        <v>5</v>
      </c>
      <c r="JL43" s="1">
        <f t="shared" si="399"/>
        <v>4</v>
      </c>
      <c r="JM43" s="1">
        <f t="shared" si="399"/>
        <v>4</v>
      </c>
      <c r="JN43" s="1">
        <f t="shared" si="399"/>
        <v>3</v>
      </c>
      <c r="JO43" s="1">
        <f t="shared" si="399"/>
        <v>2</v>
      </c>
      <c r="JP43" s="1">
        <f t="shared" si="399"/>
        <v>4</v>
      </c>
      <c r="JQ43" s="1">
        <f t="shared" si="399"/>
        <v>4</v>
      </c>
      <c r="JR43" s="1">
        <f t="shared" si="399"/>
        <v>2</v>
      </c>
      <c r="JS43" s="1">
        <f t="shared" si="399"/>
        <v>3</v>
      </c>
      <c r="JT43" s="1">
        <f t="shared" si="399"/>
        <v>4</v>
      </c>
      <c r="JU43" s="1">
        <f t="shared" si="399"/>
        <v>3</v>
      </c>
      <c r="JV43" s="1">
        <f t="shared" si="399"/>
        <v>3</v>
      </c>
      <c r="JW43" s="1">
        <f t="shared" si="399"/>
        <v>4</v>
      </c>
      <c r="JX43" s="1">
        <f t="shared" si="399"/>
        <v>4</v>
      </c>
      <c r="JY43" s="1">
        <f t="shared" si="399"/>
        <v>3</v>
      </c>
      <c r="JZ43" s="1">
        <f t="shared" si="399"/>
        <v>2</v>
      </c>
      <c r="KA43" s="1">
        <f t="shared" si="399"/>
        <v>4</v>
      </c>
      <c r="KB43" s="1">
        <f t="shared" si="399"/>
        <v>4</v>
      </c>
      <c r="KC43" s="1">
        <f t="shared" si="399"/>
        <v>3</v>
      </c>
      <c r="KD43" s="1">
        <f t="shared" si="399"/>
        <v>3</v>
      </c>
      <c r="KE43" s="1">
        <f t="shared" si="399"/>
        <v>3</v>
      </c>
      <c r="KF43" s="1">
        <f t="shared" si="399"/>
        <v>3</v>
      </c>
      <c r="KG43" s="1">
        <f t="shared" si="399"/>
        <v>4</v>
      </c>
      <c r="KH43" s="1">
        <f t="shared" si="399"/>
        <v>3</v>
      </c>
      <c r="KI43" s="1">
        <f t="shared" si="399"/>
        <v>4</v>
      </c>
      <c r="KJ43" s="1">
        <f t="shared" si="399"/>
        <v>4</v>
      </c>
      <c r="KK43" s="1">
        <f t="shared" si="399"/>
        <v>3</v>
      </c>
      <c r="KL43" s="1">
        <f t="shared" si="399"/>
        <v>4</v>
      </c>
      <c r="KM43" s="1">
        <f t="shared" si="399"/>
        <v>4</v>
      </c>
      <c r="KN43" s="1">
        <f t="shared" si="399"/>
        <v>4</v>
      </c>
      <c r="KO43" s="1">
        <f t="shared" si="399"/>
        <v>3</v>
      </c>
      <c r="KP43" s="1">
        <f t="shared" si="399"/>
        <v>3</v>
      </c>
      <c r="KQ43" s="1">
        <f t="shared" si="399"/>
        <v>3</v>
      </c>
      <c r="KR43" s="1">
        <f t="shared" si="24"/>
        <v>151</v>
      </c>
      <c r="KS43" s="1">
        <f t="shared" si="25"/>
        <v>25</v>
      </c>
      <c r="KT43" s="1">
        <f t="shared" si="26"/>
        <v>31</v>
      </c>
      <c r="KU43" s="1">
        <f t="shared" si="27"/>
        <v>35</v>
      </c>
      <c r="KV43" s="1">
        <f t="shared" si="28"/>
        <v>23</v>
      </c>
      <c r="KW43" s="1">
        <f t="shared" si="29"/>
        <v>37</v>
      </c>
      <c r="KX43" s="1">
        <v>3.0</v>
      </c>
      <c r="KY43" s="1">
        <v>2.0</v>
      </c>
      <c r="KZ43" s="1">
        <v>4.0</v>
      </c>
      <c r="LA43" s="1">
        <v>2.0</v>
      </c>
      <c r="LB43" s="1">
        <v>2.0</v>
      </c>
      <c r="LC43" s="1">
        <v>4.0</v>
      </c>
      <c r="LD43" s="1">
        <v>4.0</v>
      </c>
      <c r="LE43" s="1">
        <v>2.0</v>
      </c>
      <c r="LF43" s="1">
        <v>3.0</v>
      </c>
      <c r="LG43" s="1">
        <v>4.0</v>
      </c>
      <c r="LH43" s="1">
        <v>4.0</v>
      </c>
      <c r="LI43" s="1">
        <v>4.0</v>
      </c>
      <c r="LJ43" s="1">
        <v>3.0</v>
      </c>
      <c r="LK43" s="1">
        <v>4.0</v>
      </c>
      <c r="LL43" s="1">
        <v>4.0</v>
      </c>
      <c r="LM43" s="1">
        <v>4.0</v>
      </c>
      <c r="LN43" s="1">
        <v>4.0</v>
      </c>
      <c r="LO43" s="1">
        <v>4.0</v>
      </c>
      <c r="LP43" s="1">
        <v>3.0</v>
      </c>
      <c r="LQ43" s="1">
        <v>3.0</v>
      </c>
      <c r="LR43" s="1">
        <v>4.0</v>
      </c>
      <c r="LS43" s="1">
        <v>2.0</v>
      </c>
      <c r="LT43" s="1">
        <v>2.0</v>
      </c>
      <c r="LU43" s="1">
        <v>4.0</v>
      </c>
      <c r="LV43" s="1">
        <v>4.0</v>
      </c>
      <c r="LW43" s="1">
        <v>2.0</v>
      </c>
      <c r="LX43" s="1">
        <v>4.0</v>
      </c>
      <c r="LY43" s="1">
        <v>4.0</v>
      </c>
      <c r="LZ43" s="1">
        <v>4.0</v>
      </c>
      <c r="MA43" s="1">
        <f t="shared" ref="MA43:NC43" si="400">IF(MA$3="+",KX43,6-KX43)</f>
        <v>3</v>
      </c>
      <c r="MB43" s="1">
        <f t="shared" si="400"/>
        <v>4</v>
      </c>
      <c r="MC43" s="1">
        <f t="shared" si="400"/>
        <v>4</v>
      </c>
      <c r="MD43" s="1">
        <f t="shared" si="400"/>
        <v>4</v>
      </c>
      <c r="ME43" s="1">
        <f t="shared" si="400"/>
        <v>4</v>
      </c>
      <c r="MF43" s="1">
        <f t="shared" si="400"/>
        <v>4</v>
      </c>
      <c r="MG43" s="1">
        <f t="shared" si="400"/>
        <v>4</v>
      </c>
      <c r="MH43" s="1">
        <f t="shared" si="400"/>
        <v>4</v>
      </c>
      <c r="MI43" s="1">
        <f t="shared" si="400"/>
        <v>3</v>
      </c>
      <c r="MJ43" s="1">
        <f t="shared" si="400"/>
        <v>4</v>
      </c>
      <c r="MK43" s="1">
        <f t="shared" si="400"/>
        <v>4</v>
      </c>
      <c r="ML43" s="1">
        <f t="shared" si="400"/>
        <v>4</v>
      </c>
      <c r="MM43" s="1">
        <f t="shared" si="400"/>
        <v>3</v>
      </c>
      <c r="MN43" s="1">
        <f t="shared" si="400"/>
        <v>4</v>
      </c>
      <c r="MO43" s="1">
        <f t="shared" si="400"/>
        <v>4</v>
      </c>
      <c r="MP43" s="1">
        <f t="shared" si="400"/>
        <v>4</v>
      </c>
      <c r="MQ43" s="1">
        <f t="shared" si="400"/>
        <v>4</v>
      </c>
      <c r="MR43" s="1">
        <f t="shared" si="400"/>
        <v>4</v>
      </c>
      <c r="MS43" s="1">
        <f t="shared" si="400"/>
        <v>3</v>
      </c>
      <c r="MT43" s="1">
        <f t="shared" si="400"/>
        <v>3</v>
      </c>
      <c r="MU43" s="1">
        <f t="shared" si="400"/>
        <v>4</v>
      </c>
      <c r="MV43" s="1">
        <f t="shared" si="400"/>
        <v>4</v>
      </c>
      <c r="MW43" s="1">
        <f t="shared" si="400"/>
        <v>4</v>
      </c>
      <c r="MX43" s="1">
        <f t="shared" si="400"/>
        <v>4</v>
      </c>
      <c r="MY43" s="1">
        <f t="shared" si="400"/>
        <v>4</v>
      </c>
      <c r="MZ43" s="1">
        <f t="shared" si="400"/>
        <v>4</v>
      </c>
      <c r="NA43" s="1">
        <f t="shared" si="400"/>
        <v>4</v>
      </c>
      <c r="NB43" s="1">
        <f t="shared" si="400"/>
        <v>4</v>
      </c>
      <c r="NC43" s="1">
        <f t="shared" si="400"/>
        <v>4</v>
      </c>
      <c r="ND43" s="1">
        <f t="shared" si="31"/>
        <v>15</v>
      </c>
      <c r="NE43" s="1">
        <f t="shared" si="32"/>
        <v>20</v>
      </c>
      <c r="NF43" s="1">
        <f t="shared" si="33"/>
        <v>22</v>
      </c>
      <c r="NG43" s="1">
        <f t="shared" si="34"/>
        <v>19</v>
      </c>
      <c r="NH43" s="1">
        <f t="shared" si="35"/>
        <v>16</v>
      </c>
      <c r="NI43" s="1">
        <f t="shared" si="36"/>
        <v>19</v>
      </c>
      <c r="NJ43" s="1">
        <f t="shared" si="70"/>
        <v>111</v>
      </c>
      <c r="NK43" s="1">
        <v>2.0</v>
      </c>
      <c r="NL43" s="1">
        <v>2.0</v>
      </c>
      <c r="NM43" s="1">
        <v>2.0</v>
      </c>
      <c r="NN43" s="1">
        <v>2.0</v>
      </c>
      <c r="NO43" s="1">
        <v>2.0</v>
      </c>
      <c r="NP43" s="1">
        <v>2.0</v>
      </c>
      <c r="NQ43" s="1">
        <v>2.0</v>
      </c>
      <c r="NR43" s="1">
        <v>2.0</v>
      </c>
      <c r="NS43" s="1">
        <v>2.0</v>
      </c>
      <c r="NT43" s="1">
        <v>2.0</v>
      </c>
      <c r="NU43" s="1">
        <v>2.0</v>
      </c>
      <c r="NV43" s="1">
        <v>2.0</v>
      </c>
      <c r="NW43" s="1">
        <v>2.0</v>
      </c>
      <c r="NX43" s="1">
        <v>3.0</v>
      </c>
      <c r="NY43" s="1">
        <v>2.0</v>
      </c>
      <c r="NZ43" s="1">
        <v>2.0</v>
      </c>
      <c r="OA43" s="1">
        <v>2.0</v>
      </c>
      <c r="OB43" s="1">
        <v>2.0</v>
      </c>
      <c r="OC43" s="1">
        <v>2.0</v>
      </c>
      <c r="OD43" s="1">
        <v>2.0</v>
      </c>
      <c r="OE43" s="1">
        <v>2.0</v>
      </c>
      <c r="OF43" s="1">
        <f t="shared" si="37"/>
        <v>12</v>
      </c>
      <c r="OG43" s="1">
        <f t="shared" si="38"/>
        <v>24</v>
      </c>
      <c r="OH43" s="1">
        <f t="shared" si="39"/>
        <v>36</v>
      </c>
      <c r="OI43" s="1">
        <v>3.0</v>
      </c>
      <c r="OJ43" s="1">
        <v>3.0</v>
      </c>
      <c r="OK43" s="1">
        <v>4.0</v>
      </c>
      <c r="OL43" s="1">
        <v>3.0</v>
      </c>
      <c r="OM43" s="1">
        <v>4.0</v>
      </c>
      <c r="ON43" s="1">
        <v>4.0</v>
      </c>
      <c r="OO43" s="1">
        <v>3.0</v>
      </c>
      <c r="OP43" s="1">
        <v>3.0</v>
      </c>
      <c r="OQ43" s="1">
        <v>4.0</v>
      </c>
      <c r="OR43" s="1">
        <v>3.0</v>
      </c>
      <c r="OS43" s="1">
        <v>4.0</v>
      </c>
      <c r="OT43" s="1">
        <v>4.0</v>
      </c>
      <c r="OU43" s="1">
        <v>3.0</v>
      </c>
      <c r="OV43" s="1">
        <v>3.0</v>
      </c>
      <c r="OW43" s="1">
        <v>3.0</v>
      </c>
      <c r="OX43" s="1">
        <v>4.0</v>
      </c>
      <c r="OY43" s="1">
        <v>3.0</v>
      </c>
      <c r="OZ43" s="1">
        <v>3.0</v>
      </c>
      <c r="PA43" s="1">
        <v>4.0</v>
      </c>
      <c r="PB43" s="1">
        <v>2.0</v>
      </c>
      <c r="PC43" s="1">
        <v>4.0</v>
      </c>
      <c r="PD43" s="1">
        <v>2.0</v>
      </c>
      <c r="PE43" s="1">
        <v>3.0</v>
      </c>
      <c r="PF43" s="1">
        <v>4.0</v>
      </c>
      <c r="PG43" s="1">
        <v>4.0</v>
      </c>
      <c r="PH43" s="1">
        <v>3.0</v>
      </c>
      <c r="PI43" s="1">
        <v>4.0</v>
      </c>
      <c r="PJ43" s="1">
        <v>3.0</v>
      </c>
      <c r="PK43" s="1">
        <v>4.0</v>
      </c>
      <c r="PL43" s="1">
        <f t="shared" ref="PL43:QN43" si="401">IF(PL$3="+",OI43,6-OI43)</f>
        <v>3</v>
      </c>
      <c r="PM43" s="1">
        <f t="shared" si="401"/>
        <v>3</v>
      </c>
      <c r="PN43" s="1">
        <f t="shared" si="401"/>
        <v>4</v>
      </c>
      <c r="PO43" s="1">
        <f t="shared" si="401"/>
        <v>3</v>
      </c>
      <c r="PP43" s="1">
        <f t="shared" si="401"/>
        <v>4</v>
      </c>
      <c r="PQ43" s="1">
        <f t="shared" si="401"/>
        <v>2</v>
      </c>
      <c r="PR43" s="1">
        <f t="shared" si="401"/>
        <v>3</v>
      </c>
      <c r="PS43" s="1">
        <f t="shared" si="401"/>
        <v>3</v>
      </c>
      <c r="PT43" s="1">
        <f t="shared" si="401"/>
        <v>2</v>
      </c>
      <c r="PU43" s="1">
        <f t="shared" si="401"/>
        <v>3</v>
      </c>
      <c r="PV43" s="1">
        <f t="shared" si="401"/>
        <v>2</v>
      </c>
      <c r="PW43" s="1">
        <f t="shared" si="401"/>
        <v>2</v>
      </c>
      <c r="PX43" s="1">
        <f t="shared" si="401"/>
        <v>3</v>
      </c>
      <c r="PY43" s="1">
        <f t="shared" si="401"/>
        <v>3</v>
      </c>
      <c r="PZ43" s="1">
        <f t="shared" si="401"/>
        <v>3</v>
      </c>
      <c r="QA43" s="1">
        <f t="shared" si="401"/>
        <v>4</v>
      </c>
      <c r="QB43" s="1">
        <f t="shared" si="401"/>
        <v>3</v>
      </c>
      <c r="QC43" s="1">
        <f t="shared" si="401"/>
        <v>3</v>
      </c>
      <c r="QD43" s="1">
        <f t="shared" si="401"/>
        <v>4</v>
      </c>
      <c r="QE43" s="1">
        <f t="shared" si="401"/>
        <v>4</v>
      </c>
      <c r="QF43" s="1">
        <f t="shared" si="401"/>
        <v>4</v>
      </c>
      <c r="QG43" s="1">
        <f t="shared" si="401"/>
        <v>4</v>
      </c>
      <c r="QH43" s="1">
        <f t="shared" si="401"/>
        <v>3</v>
      </c>
      <c r="QI43" s="1">
        <f t="shared" si="401"/>
        <v>4</v>
      </c>
      <c r="QJ43" s="1">
        <f t="shared" si="401"/>
        <v>4</v>
      </c>
      <c r="QK43" s="1">
        <f t="shared" si="401"/>
        <v>3</v>
      </c>
      <c r="QL43" s="1">
        <f t="shared" si="401"/>
        <v>4</v>
      </c>
      <c r="QM43" s="1">
        <f t="shared" si="401"/>
        <v>3</v>
      </c>
      <c r="QN43" s="1">
        <f t="shared" si="401"/>
        <v>2</v>
      </c>
      <c r="QO43" s="1">
        <f t="shared" si="41"/>
        <v>92</v>
      </c>
      <c r="QP43" s="1">
        <f t="shared" si="42"/>
        <v>43</v>
      </c>
      <c r="QQ43" s="1">
        <f t="shared" si="43"/>
        <v>49</v>
      </c>
      <c r="QR43" s="1">
        <v>3.0</v>
      </c>
      <c r="QS43" s="1">
        <v>3.0</v>
      </c>
      <c r="QT43" s="1">
        <v>2.0</v>
      </c>
      <c r="QU43" s="1">
        <v>3.0</v>
      </c>
      <c r="QV43" s="1">
        <v>3.0</v>
      </c>
      <c r="QW43" s="1">
        <v>2.0</v>
      </c>
      <c r="QX43" s="1"/>
      <c r="QY43" s="1">
        <v>2.0</v>
      </c>
      <c r="QZ43" s="1">
        <v>2.0</v>
      </c>
      <c r="RA43" s="1">
        <v>2.0</v>
      </c>
      <c r="RB43" s="1"/>
      <c r="RC43" s="1">
        <v>2.0</v>
      </c>
      <c r="RD43" s="1">
        <v>3.0</v>
      </c>
      <c r="RE43" s="1">
        <v>3.0</v>
      </c>
      <c r="RF43" s="1">
        <v>2.0</v>
      </c>
      <c r="RG43" s="1">
        <v>3.0</v>
      </c>
      <c r="RH43" s="1">
        <v>2.0</v>
      </c>
      <c r="RI43" s="1">
        <v>2.0</v>
      </c>
      <c r="RJ43" s="1">
        <v>2.0</v>
      </c>
      <c r="RK43" s="1">
        <v>3.0</v>
      </c>
      <c r="RL43" s="1">
        <v>2.0</v>
      </c>
      <c r="RM43" s="1">
        <v>3.0</v>
      </c>
      <c r="RN43" s="1">
        <v>3.0</v>
      </c>
      <c r="RO43" s="1">
        <v>2.0</v>
      </c>
      <c r="RP43" s="1">
        <v>3.0</v>
      </c>
      <c r="RQ43" s="1">
        <v>2.0</v>
      </c>
      <c r="RR43" s="1">
        <v>3.0</v>
      </c>
      <c r="RS43" s="1">
        <v>3.0</v>
      </c>
      <c r="RT43" s="1">
        <v>3.0</v>
      </c>
      <c r="RU43" s="1">
        <v>2.0</v>
      </c>
      <c r="RV43" s="1">
        <v>3.0</v>
      </c>
      <c r="RW43" s="1">
        <v>3.0</v>
      </c>
      <c r="RX43" s="1">
        <v>2.0</v>
      </c>
      <c r="RY43" s="1">
        <v>3.0</v>
      </c>
      <c r="RZ43" s="1">
        <v>2.0</v>
      </c>
      <c r="SA43" s="1">
        <v>2.0</v>
      </c>
      <c r="SB43" s="1">
        <v>3.0</v>
      </c>
      <c r="SC43" s="1">
        <v>3.0</v>
      </c>
      <c r="SD43" s="1">
        <v>3.0</v>
      </c>
      <c r="SE43" s="1">
        <v>2.0</v>
      </c>
      <c r="SF43" s="1">
        <v>3.0</v>
      </c>
      <c r="SG43" s="1">
        <f t="shared" ref="SG43:SL43" si="402">IF(SG$3="+",QR43,5-QR43)</f>
        <v>3</v>
      </c>
      <c r="SH43" s="1">
        <f t="shared" si="402"/>
        <v>3</v>
      </c>
      <c r="SI43" s="1">
        <f t="shared" si="402"/>
        <v>3</v>
      </c>
      <c r="SJ43" s="1">
        <f t="shared" si="402"/>
        <v>3</v>
      </c>
      <c r="SK43" s="1">
        <f t="shared" si="402"/>
        <v>3</v>
      </c>
      <c r="SL43" s="1">
        <f t="shared" si="402"/>
        <v>3</v>
      </c>
      <c r="SM43" s="1"/>
      <c r="SN43" s="1">
        <f t="shared" ref="SN43:SP43" si="403">IF(SN$3="+",QY43,5-QY43)</f>
        <v>3</v>
      </c>
      <c r="SO43" s="1">
        <f t="shared" si="403"/>
        <v>3</v>
      </c>
      <c r="SP43" s="1">
        <f t="shared" si="403"/>
        <v>3</v>
      </c>
      <c r="SQ43" s="1"/>
      <c r="SR43" s="1">
        <f t="shared" ref="SR43:TU43" si="404">IF(SR$3="+",RC43,5-RC43)</f>
        <v>3</v>
      </c>
      <c r="SS43" s="1">
        <f t="shared" si="404"/>
        <v>3</v>
      </c>
      <c r="ST43" s="1">
        <f t="shared" si="404"/>
        <v>3</v>
      </c>
      <c r="SU43" s="1">
        <f t="shared" si="404"/>
        <v>3</v>
      </c>
      <c r="SV43" s="1">
        <f t="shared" si="404"/>
        <v>3</v>
      </c>
      <c r="SW43" s="1">
        <f t="shared" si="404"/>
        <v>3</v>
      </c>
      <c r="SX43" s="1">
        <f t="shared" si="404"/>
        <v>3</v>
      </c>
      <c r="SY43" s="1">
        <f t="shared" si="404"/>
        <v>3</v>
      </c>
      <c r="SZ43" s="1">
        <f t="shared" si="404"/>
        <v>2</v>
      </c>
      <c r="TA43" s="1">
        <f t="shared" si="404"/>
        <v>3</v>
      </c>
      <c r="TB43" s="1">
        <f t="shared" si="404"/>
        <v>3</v>
      </c>
      <c r="TC43" s="1">
        <f t="shared" si="404"/>
        <v>2</v>
      </c>
      <c r="TD43" s="1">
        <f t="shared" si="404"/>
        <v>2</v>
      </c>
      <c r="TE43" s="1">
        <f t="shared" si="404"/>
        <v>3</v>
      </c>
      <c r="TF43" s="1">
        <f t="shared" si="404"/>
        <v>3</v>
      </c>
      <c r="TG43" s="1">
        <f t="shared" si="404"/>
        <v>2</v>
      </c>
      <c r="TH43" s="1">
        <f t="shared" si="404"/>
        <v>3</v>
      </c>
      <c r="TI43" s="1">
        <f t="shared" si="404"/>
        <v>3</v>
      </c>
      <c r="TJ43" s="1">
        <f t="shared" si="404"/>
        <v>3</v>
      </c>
      <c r="TK43" s="1">
        <f t="shared" si="404"/>
        <v>2</v>
      </c>
      <c r="TL43" s="1">
        <f t="shared" si="404"/>
        <v>3</v>
      </c>
      <c r="TM43" s="1">
        <f t="shared" si="404"/>
        <v>3</v>
      </c>
      <c r="TN43" s="1">
        <f t="shared" si="404"/>
        <v>3</v>
      </c>
      <c r="TO43" s="1">
        <f t="shared" si="404"/>
        <v>3</v>
      </c>
      <c r="TP43" s="1">
        <f t="shared" si="404"/>
        <v>2</v>
      </c>
      <c r="TQ43" s="1">
        <f t="shared" si="404"/>
        <v>2</v>
      </c>
      <c r="TR43" s="1">
        <f t="shared" si="404"/>
        <v>3</v>
      </c>
      <c r="TS43" s="1">
        <f t="shared" si="404"/>
        <v>3</v>
      </c>
      <c r="TT43" s="1">
        <f t="shared" si="404"/>
        <v>2</v>
      </c>
      <c r="TU43" s="1">
        <f t="shared" si="404"/>
        <v>2</v>
      </c>
      <c r="TV43" s="1">
        <f t="shared" si="45"/>
        <v>88</v>
      </c>
      <c r="TW43" s="1">
        <f t="shared" si="46"/>
        <v>21</v>
      </c>
      <c r="TX43" s="1">
        <f t="shared" si="47"/>
        <v>6</v>
      </c>
      <c r="TY43" s="1">
        <f t="shared" si="48"/>
        <v>9</v>
      </c>
      <c r="TZ43" s="1">
        <f t="shared" si="49"/>
        <v>6</v>
      </c>
      <c r="UA43" s="1">
        <f t="shared" si="50"/>
        <v>35</v>
      </c>
      <c r="UB43" s="1">
        <f t="shared" si="51"/>
        <v>9</v>
      </c>
      <c r="UC43" s="1">
        <f t="shared" si="52"/>
        <v>6</v>
      </c>
      <c r="UD43" s="1">
        <f t="shared" si="53"/>
        <v>6</v>
      </c>
      <c r="UE43" s="1">
        <f t="shared" si="54"/>
        <v>6</v>
      </c>
      <c r="UF43" s="1">
        <f t="shared" ref="UF43:UG43" si="405">TS43</f>
        <v>3</v>
      </c>
      <c r="UG43" s="1">
        <f t="shared" si="405"/>
        <v>2</v>
      </c>
      <c r="UH43" s="1">
        <f t="shared" si="56"/>
        <v>18</v>
      </c>
      <c r="UI43" s="1">
        <f t="shared" si="57"/>
        <v>3</v>
      </c>
      <c r="UJ43" s="1">
        <f t="shared" si="58"/>
        <v>6</v>
      </c>
      <c r="UK43" s="1">
        <f t="shared" si="59"/>
        <v>9</v>
      </c>
      <c r="UL43" s="1">
        <f t="shared" si="60"/>
        <v>14</v>
      </c>
      <c r="UM43" s="1">
        <f t="shared" si="61"/>
        <v>6</v>
      </c>
      <c r="UN43" s="1">
        <f t="shared" si="62"/>
        <v>6</v>
      </c>
      <c r="UO43" s="1">
        <f t="shared" si="63"/>
        <v>2</v>
      </c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1"/>
      <c r="WB43" s="1">
        <v>1.0</v>
      </c>
      <c r="WC43" s="1">
        <v>2.0</v>
      </c>
      <c r="WD43" s="1">
        <v>2.0</v>
      </c>
      <c r="WE43" s="1">
        <v>2.0</v>
      </c>
      <c r="WF43" s="1">
        <v>1.0</v>
      </c>
      <c r="WG43" s="1">
        <v>2.0</v>
      </c>
      <c r="WH43" s="1">
        <v>1.0</v>
      </c>
      <c r="WI43" s="1">
        <v>2.0</v>
      </c>
      <c r="WJ43" s="1">
        <v>2.0</v>
      </c>
      <c r="WK43" s="1">
        <v>2.0</v>
      </c>
      <c r="WL43" s="1">
        <v>2.0</v>
      </c>
      <c r="WM43" s="1">
        <v>2.0</v>
      </c>
      <c r="WN43" s="1">
        <v>1.0</v>
      </c>
      <c r="WO43" s="1">
        <v>2.0</v>
      </c>
      <c r="WP43" s="1">
        <v>2.0</v>
      </c>
      <c r="WQ43" s="1">
        <f t="shared" ref="WQ43:XE43" si="406">IF(WQ$3="+",WB43,3-WB43)</f>
        <v>2</v>
      </c>
      <c r="WR43" s="1">
        <f t="shared" si="406"/>
        <v>2</v>
      </c>
      <c r="WS43" s="1">
        <f t="shared" si="406"/>
        <v>2</v>
      </c>
      <c r="WT43" s="1">
        <f t="shared" si="406"/>
        <v>2</v>
      </c>
      <c r="WU43" s="1">
        <f t="shared" si="406"/>
        <v>2</v>
      </c>
      <c r="WV43" s="1">
        <f t="shared" si="406"/>
        <v>2</v>
      </c>
      <c r="WW43" s="1">
        <f t="shared" si="406"/>
        <v>2</v>
      </c>
      <c r="WX43" s="1">
        <f t="shared" si="406"/>
        <v>2</v>
      </c>
      <c r="WY43" s="1">
        <f t="shared" si="406"/>
        <v>2</v>
      </c>
      <c r="WZ43" s="1">
        <f t="shared" si="406"/>
        <v>2</v>
      </c>
      <c r="XA43" s="1">
        <f t="shared" si="406"/>
        <v>1</v>
      </c>
      <c r="XB43" s="1">
        <f t="shared" si="406"/>
        <v>2</v>
      </c>
      <c r="XC43" s="1">
        <f t="shared" si="406"/>
        <v>2</v>
      </c>
      <c r="XD43" s="1">
        <f t="shared" si="406"/>
        <v>2</v>
      </c>
      <c r="XE43" s="1">
        <f t="shared" si="406"/>
        <v>2</v>
      </c>
      <c r="XF43" s="1">
        <f t="shared" si="65"/>
        <v>29</v>
      </c>
      <c r="XG43" s="1">
        <v>0.0</v>
      </c>
      <c r="XH43" s="11"/>
      <c r="XI43" s="11"/>
    </row>
    <row r="44" ht="15.0" customHeight="1">
      <c r="A44" s="1" t="s">
        <v>564</v>
      </c>
      <c r="B44" s="1" t="s">
        <v>553</v>
      </c>
      <c r="C44" s="1" t="s">
        <v>829</v>
      </c>
      <c r="D44" s="1"/>
      <c r="E44" s="1" t="s">
        <v>830</v>
      </c>
      <c r="F44" s="1" t="s">
        <v>831</v>
      </c>
      <c r="G44" s="1" t="s">
        <v>591</v>
      </c>
      <c r="H44" s="1" t="s">
        <v>832</v>
      </c>
      <c r="I44" s="1">
        <v>2.0</v>
      </c>
      <c r="J44" s="1">
        <v>1.9371129E7</v>
      </c>
      <c r="K44" s="1">
        <v>80.0</v>
      </c>
      <c r="L44" s="1">
        <v>2.0170307E7</v>
      </c>
      <c r="M44" s="1">
        <v>2.0</v>
      </c>
      <c r="N44" s="1">
        <v>2.0</v>
      </c>
      <c r="O44" s="1">
        <v>2.0</v>
      </c>
      <c r="P44" s="1"/>
      <c r="Q44" s="1">
        <v>2.0</v>
      </c>
      <c r="R44" s="1"/>
      <c r="S44" s="1">
        <v>2.0</v>
      </c>
      <c r="T44" s="1" t="s">
        <v>560</v>
      </c>
      <c r="U44" s="1"/>
      <c r="V44" s="1">
        <v>10.0</v>
      </c>
      <c r="W44" s="1" t="s">
        <v>833</v>
      </c>
      <c r="X44" s="1">
        <v>2263.0</v>
      </c>
      <c r="Y44" s="1" t="s">
        <v>571</v>
      </c>
      <c r="Z44" s="1"/>
      <c r="AA44" s="1"/>
      <c r="AB44" s="1">
        <v>2.0</v>
      </c>
      <c r="AC44" s="1">
        <v>1.0</v>
      </c>
      <c r="AD44" s="1">
        <v>1961.0</v>
      </c>
      <c r="AE44" s="1">
        <v>2.0</v>
      </c>
      <c r="AF44" s="1">
        <v>2.0</v>
      </c>
      <c r="AG44" s="1">
        <v>1.0</v>
      </c>
      <c r="AH44" s="1">
        <v>9.0</v>
      </c>
      <c r="AI44" s="1">
        <v>5.0</v>
      </c>
      <c r="AJ44" s="1">
        <v>16.0</v>
      </c>
      <c r="AK44" s="1">
        <v>2.0</v>
      </c>
      <c r="AL44" s="1">
        <v>4.0</v>
      </c>
      <c r="AM44" s="1">
        <v>5.0</v>
      </c>
      <c r="AN44" s="1">
        <v>1994.0</v>
      </c>
      <c r="AO44" s="1">
        <v>5.0</v>
      </c>
      <c r="AP44" s="1">
        <v>11.0</v>
      </c>
      <c r="AQ44" s="1">
        <v>6.0</v>
      </c>
      <c r="AR44" s="1">
        <v>7.0</v>
      </c>
      <c r="AS44" s="1">
        <v>6.0</v>
      </c>
      <c r="AT44" s="1">
        <v>5.0</v>
      </c>
      <c r="AU44" s="1">
        <v>2.0</v>
      </c>
      <c r="AV44" s="1">
        <v>5.0</v>
      </c>
      <c r="AW44" s="1">
        <v>2.0</v>
      </c>
      <c r="AX44" s="1">
        <v>1.0</v>
      </c>
      <c r="AY44" s="1">
        <v>4.0</v>
      </c>
      <c r="AZ44" s="1">
        <v>12.0</v>
      </c>
      <c r="BA44" s="1">
        <v>1.0</v>
      </c>
      <c r="BB44" s="1">
        <v>4.0</v>
      </c>
      <c r="BC44" s="1">
        <v>1.0</v>
      </c>
      <c r="BD44" s="1">
        <v>5.0</v>
      </c>
      <c r="BE44" s="1">
        <v>3.0</v>
      </c>
      <c r="BF44" s="1">
        <v>1.0</v>
      </c>
      <c r="BG44" s="1">
        <v>2.0</v>
      </c>
      <c r="BH44" s="1">
        <v>4.0</v>
      </c>
      <c r="BI44" s="1">
        <v>1.0</v>
      </c>
      <c r="BJ44" s="1">
        <v>2.0</v>
      </c>
      <c r="BK44" s="1">
        <v>3.0</v>
      </c>
      <c r="BL44" s="1">
        <v>3.0</v>
      </c>
      <c r="BM44" s="1">
        <v>2.0</v>
      </c>
      <c r="BN44" s="1">
        <v>5.0</v>
      </c>
      <c r="BO44" s="1">
        <v>3.0</v>
      </c>
      <c r="BP44" s="1">
        <v>5.0</v>
      </c>
      <c r="BQ44" s="1">
        <v>4.0</v>
      </c>
      <c r="BR44" s="1">
        <v>5.0</v>
      </c>
      <c r="BS44" s="1">
        <v>5.0</v>
      </c>
      <c r="BT44" s="1">
        <v>5.0</v>
      </c>
      <c r="BU44" s="1">
        <v>1.0</v>
      </c>
      <c r="BV44" s="1">
        <v>1.0</v>
      </c>
      <c r="BW44" s="1">
        <v>3.0</v>
      </c>
      <c r="BX44" s="1">
        <v>5.0</v>
      </c>
      <c r="BY44" s="1">
        <v>5.0</v>
      </c>
      <c r="BZ44" s="1">
        <v>2.0</v>
      </c>
      <c r="CA44" s="1">
        <v>2.0</v>
      </c>
      <c r="CB44" s="1">
        <v>5.0</v>
      </c>
      <c r="CC44" s="1">
        <v>2.0</v>
      </c>
      <c r="CD44" s="1">
        <v>4.0</v>
      </c>
      <c r="CE44" s="1">
        <v>5.0</v>
      </c>
      <c r="CF44" s="1">
        <v>5.0</v>
      </c>
      <c r="CG44" s="1">
        <v>5.0</v>
      </c>
      <c r="CH44" s="1">
        <v>1.0</v>
      </c>
      <c r="CI44" s="1">
        <v>1.0</v>
      </c>
      <c r="CJ44" s="1">
        <v>5.0</v>
      </c>
      <c r="CK44" s="1">
        <v>5.0</v>
      </c>
      <c r="CL44" s="1">
        <v>5.0</v>
      </c>
      <c r="CM44" s="1">
        <v>3.0</v>
      </c>
      <c r="CN44" s="1">
        <f t="shared" si="9"/>
        <v>16</v>
      </c>
      <c r="CO44" s="1">
        <f t="shared" si="10"/>
        <v>21</v>
      </c>
      <c r="CP44" s="1">
        <f t="shared" si="11"/>
        <v>19</v>
      </c>
      <c r="CQ44" s="1">
        <f t="shared" si="12"/>
        <v>11</v>
      </c>
      <c r="CR44" s="1">
        <f t="shared" si="13"/>
        <v>12</v>
      </c>
      <c r="CS44" s="1">
        <f t="shared" si="14"/>
        <v>18</v>
      </c>
      <c r="CT44" s="1">
        <f t="shared" si="15"/>
        <v>97</v>
      </c>
      <c r="CU44" s="1">
        <v>2.0</v>
      </c>
      <c r="CV44" s="1">
        <v>2.0</v>
      </c>
      <c r="CW44" s="1">
        <v>3.0</v>
      </c>
      <c r="CX44" s="1">
        <v>2.0</v>
      </c>
      <c r="CY44" s="1">
        <v>3.0</v>
      </c>
      <c r="CZ44" s="1">
        <v>2.0</v>
      </c>
      <c r="DA44" s="1">
        <v>2.0</v>
      </c>
      <c r="DB44" s="1">
        <v>3.0</v>
      </c>
      <c r="DC44" s="1">
        <v>4.0</v>
      </c>
      <c r="DD44" s="1">
        <v>2.0</v>
      </c>
      <c r="DE44" s="1">
        <v>2.0</v>
      </c>
      <c r="DF44" s="1">
        <v>2.0</v>
      </c>
      <c r="DG44" s="1">
        <v>3.0</v>
      </c>
      <c r="DH44" s="1">
        <v>2.0</v>
      </c>
      <c r="DI44" s="1">
        <v>2.0</v>
      </c>
      <c r="DJ44" s="1">
        <v>2.0</v>
      </c>
      <c r="DK44" s="1">
        <v>3.0</v>
      </c>
      <c r="DL44" s="1">
        <v>2.0</v>
      </c>
      <c r="DM44" s="1">
        <v>1.0</v>
      </c>
      <c r="DN44" s="1">
        <v>2.0</v>
      </c>
      <c r="DO44" s="1">
        <v>2.0</v>
      </c>
      <c r="DP44" s="1">
        <v>3.0</v>
      </c>
      <c r="DQ44" s="1">
        <f t="shared" si="16"/>
        <v>12</v>
      </c>
      <c r="DR44" s="1">
        <f t="shared" si="17"/>
        <v>8</v>
      </c>
      <c r="DS44" s="1">
        <f t="shared" ref="DS44:DT44" si="407">SUM(CW44+DC44+DI44)</f>
        <v>9</v>
      </c>
      <c r="DT44" s="1">
        <f t="shared" si="407"/>
        <v>6</v>
      </c>
      <c r="DU44" s="1">
        <f t="shared" si="19"/>
        <v>8</v>
      </c>
      <c r="DV44" s="1">
        <f t="shared" si="20"/>
        <v>8</v>
      </c>
      <c r="DW44" s="1">
        <f t="shared" si="21"/>
        <v>51</v>
      </c>
      <c r="DX44" s="1">
        <v>3.0</v>
      </c>
      <c r="DY44" s="1">
        <v>2.0</v>
      </c>
      <c r="DZ44" s="1">
        <v>4.0</v>
      </c>
      <c r="EA44" s="1">
        <v>2.0</v>
      </c>
      <c r="EB44" s="1">
        <v>4.0</v>
      </c>
      <c r="EC44" s="1">
        <v>4.0</v>
      </c>
      <c r="ED44" s="1">
        <v>4.0</v>
      </c>
      <c r="EE44" s="1">
        <v>2.0</v>
      </c>
      <c r="EF44" s="1">
        <v>4.0</v>
      </c>
      <c r="EG44" s="1">
        <v>4.0</v>
      </c>
      <c r="EH44" s="1">
        <v>4.0</v>
      </c>
      <c r="EI44" s="1">
        <v>3.0</v>
      </c>
      <c r="EJ44" s="1">
        <v>2.0</v>
      </c>
      <c r="EK44" s="1">
        <v>4.0</v>
      </c>
      <c r="EL44" s="1">
        <v>2.0</v>
      </c>
      <c r="EM44" s="1">
        <v>4.0</v>
      </c>
      <c r="EN44" s="1">
        <v>4.0</v>
      </c>
      <c r="EO44" s="1">
        <v>2.0</v>
      </c>
      <c r="EP44" s="1">
        <v>4.0</v>
      </c>
      <c r="EQ44" s="1">
        <v>4.0</v>
      </c>
      <c r="ER44" s="1">
        <v>4.0</v>
      </c>
      <c r="ES44" s="1">
        <v>2.0</v>
      </c>
      <c r="ET44" s="1">
        <v>4.0</v>
      </c>
      <c r="EU44" s="1">
        <v>4.0</v>
      </c>
      <c r="EV44" s="1">
        <v>1.0</v>
      </c>
      <c r="EW44" s="1">
        <v>3.0</v>
      </c>
      <c r="EX44" s="1">
        <v>4.0</v>
      </c>
      <c r="EY44" s="1">
        <v>4.0</v>
      </c>
      <c r="EZ44" s="1">
        <v>3.0</v>
      </c>
      <c r="FA44" s="1">
        <v>2.0</v>
      </c>
      <c r="FB44" s="1">
        <v>4.0</v>
      </c>
      <c r="FC44" s="1">
        <v>3.0</v>
      </c>
      <c r="FD44" s="1">
        <v>2.0</v>
      </c>
      <c r="FE44" s="1">
        <v>4.0</v>
      </c>
      <c r="FF44" s="1">
        <v>4.0</v>
      </c>
      <c r="FG44" s="1">
        <v>4.0</v>
      </c>
      <c r="FH44" s="1">
        <v>4.0</v>
      </c>
      <c r="FI44" s="1">
        <v>2.0</v>
      </c>
      <c r="FJ44" s="1">
        <v>2.0</v>
      </c>
      <c r="FK44" s="1">
        <v>3.0</v>
      </c>
      <c r="FL44" s="1">
        <v>4.0</v>
      </c>
      <c r="FM44" s="1">
        <v>2.0</v>
      </c>
      <c r="FN44" s="1">
        <v>3.0</v>
      </c>
      <c r="FO44" s="1">
        <v>3.0</v>
      </c>
      <c r="FP44" s="1">
        <f t="shared" ref="FP44:HG44" si="408">IF(FP$3="+",DX44,6-DX44)</f>
        <v>3</v>
      </c>
      <c r="FQ44" s="1">
        <f t="shared" si="408"/>
        <v>4</v>
      </c>
      <c r="FR44" s="1">
        <f t="shared" si="408"/>
        <v>4</v>
      </c>
      <c r="FS44" s="1">
        <f t="shared" si="408"/>
        <v>2</v>
      </c>
      <c r="FT44" s="1">
        <f t="shared" si="408"/>
        <v>4</v>
      </c>
      <c r="FU44" s="1">
        <f t="shared" si="408"/>
        <v>2</v>
      </c>
      <c r="FV44" s="1">
        <f t="shared" si="408"/>
        <v>4</v>
      </c>
      <c r="FW44" s="1">
        <f t="shared" si="408"/>
        <v>4</v>
      </c>
      <c r="FX44" s="1">
        <f t="shared" si="408"/>
        <v>2</v>
      </c>
      <c r="FY44" s="1">
        <f t="shared" si="408"/>
        <v>4</v>
      </c>
      <c r="FZ44" s="1">
        <f t="shared" si="408"/>
        <v>4</v>
      </c>
      <c r="GA44" s="1">
        <f t="shared" si="408"/>
        <v>3</v>
      </c>
      <c r="GB44" s="1">
        <f t="shared" si="408"/>
        <v>4</v>
      </c>
      <c r="GC44" s="1">
        <f t="shared" si="408"/>
        <v>4</v>
      </c>
      <c r="GD44" s="1">
        <f t="shared" si="408"/>
        <v>4</v>
      </c>
      <c r="GE44" s="1">
        <f t="shared" si="408"/>
        <v>2</v>
      </c>
      <c r="GF44" s="1">
        <f t="shared" si="408"/>
        <v>4</v>
      </c>
      <c r="GG44" s="1">
        <f t="shared" si="408"/>
        <v>4</v>
      </c>
      <c r="GH44" s="1">
        <f t="shared" si="408"/>
        <v>2</v>
      </c>
      <c r="GI44" s="1">
        <f t="shared" si="408"/>
        <v>4</v>
      </c>
      <c r="GJ44" s="1">
        <f t="shared" si="408"/>
        <v>4</v>
      </c>
      <c r="GK44" s="1">
        <f t="shared" si="408"/>
        <v>4</v>
      </c>
      <c r="GL44" s="1">
        <f t="shared" si="408"/>
        <v>4</v>
      </c>
      <c r="GM44" s="1">
        <f t="shared" si="408"/>
        <v>2</v>
      </c>
      <c r="GN44" s="1">
        <f t="shared" si="408"/>
        <v>5</v>
      </c>
      <c r="GO44" s="1">
        <f t="shared" si="408"/>
        <v>3</v>
      </c>
      <c r="GP44" s="1">
        <f t="shared" si="408"/>
        <v>4</v>
      </c>
      <c r="GQ44" s="1">
        <f t="shared" si="408"/>
        <v>4</v>
      </c>
      <c r="GR44" s="1">
        <f t="shared" si="408"/>
        <v>3</v>
      </c>
      <c r="GS44" s="1">
        <f t="shared" si="408"/>
        <v>4</v>
      </c>
      <c r="GT44" s="1">
        <f t="shared" si="408"/>
        <v>4</v>
      </c>
      <c r="GU44" s="1">
        <f t="shared" si="408"/>
        <v>3</v>
      </c>
      <c r="GV44" s="1">
        <f t="shared" si="408"/>
        <v>4</v>
      </c>
      <c r="GW44" s="1">
        <f t="shared" si="408"/>
        <v>4</v>
      </c>
      <c r="GX44" s="1">
        <f t="shared" si="408"/>
        <v>4</v>
      </c>
      <c r="GY44" s="1">
        <f t="shared" si="408"/>
        <v>4</v>
      </c>
      <c r="GZ44" s="1">
        <f t="shared" si="408"/>
        <v>4</v>
      </c>
      <c r="HA44" s="1">
        <f t="shared" si="408"/>
        <v>4</v>
      </c>
      <c r="HB44" s="1">
        <f t="shared" si="408"/>
        <v>2</v>
      </c>
      <c r="HC44" s="1">
        <f t="shared" si="408"/>
        <v>3</v>
      </c>
      <c r="HD44" s="1">
        <f t="shared" si="408"/>
        <v>4</v>
      </c>
      <c r="HE44" s="1">
        <f t="shared" si="408"/>
        <v>4</v>
      </c>
      <c r="HF44" s="1">
        <f t="shared" si="408"/>
        <v>3</v>
      </c>
      <c r="HG44" s="1">
        <f t="shared" si="408"/>
        <v>3</v>
      </c>
      <c r="HH44" s="1">
        <v>3.0</v>
      </c>
      <c r="HI44" s="1">
        <v>2.0</v>
      </c>
      <c r="HJ44" s="1">
        <v>4.0</v>
      </c>
      <c r="HK44" s="1">
        <v>2.0</v>
      </c>
      <c r="HL44" s="1">
        <v>4.0</v>
      </c>
      <c r="HM44" s="1">
        <v>4.0</v>
      </c>
      <c r="HN44" s="1">
        <v>4.0</v>
      </c>
      <c r="HO44" s="1">
        <v>2.0</v>
      </c>
      <c r="HP44" s="1">
        <v>4.0</v>
      </c>
      <c r="HQ44" s="1">
        <v>4.0</v>
      </c>
      <c r="HR44" s="1">
        <v>4.0</v>
      </c>
      <c r="HS44" s="1">
        <v>3.0</v>
      </c>
      <c r="HT44" s="1">
        <v>2.0</v>
      </c>
      <c r="HU44" s="1">
        <v>4.0</v>
      </c>
      <c r="HV44" s="1">
        <v>2.0</v>
      </c>
      <c r="HW44" s="1">
        <v>4.0</v>
      </c>
      <c r="HX44" s="1">
        <v>4.0</v>
      </c>
      <c r="HY44" s="1">
        <v>2.0</v>
      </c>
      <c r="HZ44" s="1">
        <v>4.0</v>
      </c>
      <c r="IA44" s="1">
        <v>4.0</v>
      </c>
      <c r="IB44" s="1">
        <v>4.0</v>
      </c>
      <c r="IC44" s="1">
        <v>2.0</v>
      </c>
      <c r="ID44" s="1">
        <v>4.0</v>
      </c>
      <c r="IE44" s="1">
        <v>4.0</v>
      </c>
      <c r="IF44" s="1">
        <v>1.0</v>
      </c>
      <c r="IG44" s="1">
        <v>3.0</v>
      </c>
      <c r="IH44" s="1">
        <v>4.0</v>
      </c>
      <c r="II44" s="1">
        <v>4.0</v>
      </c>
      <c r="IJ44" s="1">
        <v>3.0</v>
      </c>
      <c r="IK44" s="1">
        <v>2.0</v>
      </c>
      <c r="IL44" s="1">
        <v>4.0</v>
      </c>
      <c r="IM44" s="1">
        <v>3.0</v>
      </c>
      <c r="IN44" s="1">
        <v>2.0</v>
      </c>
      <c r="IO44" s="1">
        <v>4.0</v>
      </c>
      <c r="IP44" s="1">
        <v>4.0</v>
      </c>
      <c r="IQ44" s="1">
        <v>4.0</v>
      </c>
      <c r="IR44" s="1">
        <v>4.0</v>
      </c>
      <c r="IS44" s="1">
        <v>2.0</v>
      </c>
      <c r="IT44" s="1">
        <v>2.0</v>
      </c>
      <c r="IU44" s="1">
        <v>3.0</v>
      </c>
      <c r="IV44" s="1">
        <v>4.0</v>
      </c>
      <c r="IW44" s="1">
        <v>2.0</v>
      </c>
      <c r="IX44" s="1">
        <v>3.0</v>
      </c>
      <c r="IY44" s="1">
        <v>3.0</v>
      </c>
      <c r="IZ44" s="1">
        <f t="shared" ref="IZ44:KQ44" si="409">IF(IZ$3="+",HH44,6-HH44)</f>
        <v>3</v>
      </c>
      <c r="JA44" s="1">
        <f t="shared" si="409"/>
        <v>4</v>
      </c>
      <c r="JB44" s="1">
        <f t="shared" si="409"/>
        <v>4</v>
      </c>
      <c r="JC44" s="1">
        <f t="shared" si="409"/>
        <v>2</v>
      </c>
      <c r="JD44" s="1">
        <f t="shared" si="409"/>
        <v>4</v>
      </c>
      <c r="JE44" s="1">
        <f t="shared" si="409"/>
        <v>2</v>
      </c>
      <c r="JF44" s="1">
        <f t="shared" si="409"/>
        <v>4</v>
      </c>
      <c r="JG44" s="1">
        <f t="shared" si="409"/>
        <v>4</v>
      </c>
      <c r="JH44" s="1">
        <f t="shared" si="409"/>
        <v>2</v>
      </c>
      <c r="JI44" s="1">
        <f t="shared" si="409"/>
        <v>4</v>
      </c>
      <c r="JJ44" s="1">
        <f t="shared" si="409"/>
        <v>4</v>
      </c>
      <c r="JK44" s="1">
        <f t="shared" si="409"/>
        <v>3</v>
      </c>
      <c r="JL44" s="1">
        <f t="shared" si="409"/>
        <v>4</v>
      </c>
      <c r="JM44" s="1">
        <f t="shared" si="409"/>
        <v>4</v>
      </c>
      <c r="JN44" s="1">
        <f t="shared" si="409"/>
        <v>2</v>
      </c>
      <c r="JO44" s="1">
        <f t="shared" si="409"/>
        <v>2</v>
      </c>
      <c r="JP44" s="1">
        <f t="shared" si="409"/>
        <v>4</v>
      </c>
      <c r="JQ44" s="1">
        <f t="shared" si="409"/>
        <v>4</v>
      </c>
      <c r="JR44" s="1">
        <f t="shared" si="409"/>
        <v>2</v>
      </c>
      <c r="JS44" s="1">
        <f t="shared" si="409"/>
        <v>4</v>
      </c>
      <c r="JT44" s="1">
        <f t="shared" si="409"/>
        <v>4</v>
      </c>
      <c r="JU44" s="1">
        <f t="shared" si="409"/>
        <v>4</v>
      </c>
      <c r="JV44" s="1">
        <f t="shared" si="409"/>
        <v>4</v>
      </c>
      <c r="JW44" s="1">
        <f t="shared" si="409"/>
        <v>4</v>
      </c>
      <c r="JX44" s="1">
        <f t="shared" si="409"/>
        <v>5</v>
      </c>
      <c r="JY44" s="1">
        <f t="shared" si="409"/>
        <v>3</v>
      </c>
      <c r="JZ44" s="1">
        <f t="shared" si="409"/>
        <v>2</v>
      </c>
      <c r="KA44" s="1">
        <f t="shared" si="409"/>
        <v>4</v>
      </c>
      <c r="KB44" s="1">
        <f t="shared" si="409"/>
        <v>3</v>
      </c>
      <c r="KC44" s="1">
        <f t="shared" si="409"/>
        <v>2</v>
      </c>
      <c r="KD44" s="1">
        <f t="shared" si="409"/>
        <v>4</v>
      </c>
      <c r="KE44" s="1">
        <f t="shared" si="409"/>
        <v>3</v>
      </c>
      <c r="KF44" s="1">
        <f t="shared" si="409"/>
        <v>4</v>
      </c>
      <c r="KG44" s="1">
        <f t="shared" si="409"/>
        <v>4</v>
      </c>
      <c r="KH44" s="1">
        <f t="shared" si="409"/>
        <v>2</v>
      </c>
      <c r="KI44" s="1">
        <f t="shared" si="409"/>
        <v>4</v>
      </c>
      <c r="KJ44" s="1">
        <f t="shared" si="409"/>
        <v>4</v>
      </c>
      <c r="KK44" s="1">
        <f t="shared" si="409"/>
        <v>2</v>
      </c>
      <c r="KL44" s="1">
        <f t="shared" si="409"/>
        <v>2</v>
      </c>
      <c r="KM44" s="1">
        <f t="shared" si="409"/>
        <v>3</v>
      </c>
      <c r="KN44" s="1">
        <f t="shared" si="409"/>
        <v>4</v>
      </c>
      <c r="KO44" s="1">
        <f t="shared" si="409"/>
        <v>4</v>
      </c>
      <c r="KP44" s="1">
        <f t="shared" si="409"/>
        <v>3</v>
      </c>
      <c r="KQ44" s="1">
        <f t="shared" si="409"/>
        <v>3</v>
      </c>
      <c r="KR44" s="1">
        <f t="shared" si="24"/>
        <v>155</v>
      </c>
      <c r="KS44" s="1">
        <f t="shared" si="25"/>
        <v>24</v>
      </c>
      <c r="KT44" s="1">
        <f t="shared" si="26"/>
        <v>34</v>
      </c>
      <c r="KU44" s="1">
        <f t="shared" si="27"/>
        <v>36</v>
      </c>
      <c r="KV44" s="1">
        <f t="shared" si="28"/>
        <v>25</v>
      </c>
      <c r="KW44" s="1">
        <f t="shared" si="29"/>
        <v>36</v>
      </c>
      <c r="KX44" s="1">
        <v>4.0</v>
      </c>
      <c r="KY44" s="1">
        <v>2.0</v>
      </c>
      <c r="KZ44" s="1">
        <v>4.0</v>
      </c>
      <c r="LA44" s="1">
        <v>2.0</v>
      </c>
      <c r="LB44" s="1">
        <v>2.0</v>
      </c>
      <c r="LC44" s="1">
        <v>3.0</v>
      </c>
      <c r="LD44" s="1">
        <v>4.0</v>
      </c>
      <c r="LE44" s="1">
        <v>4.0</v>
      </c>
      <c r="LF44" s="1">
        <v>1.0</v>
      </c>
      <c r="LG44" s="1">
        <v>4.0</v>
      </c>
      <c r="LH44" s="1">
        <v>4.0</v>
      </c>
      <c r="LI44" s="1">
        <v>4.0</v>
      </c>
      <c r="LJ44" s="1">
        <v>2.0</v>
      </c>
      <c r="LK44" s="1">
        <v>4.0</v>
      </c>
      <c r="LL44" s="1">
        <v>4.0</v>
      </c>
      <c r="LM44" s="1">
        <v>4.0</v>
      </c>
      <c r="LN44" s="1">
        <v>4.0</v>
      </c>
      <c r="LO44" s="1">
        <v>4.0</v>
      </c>
      <c r="LP44" s="1">
        <v>2.0</v>
      </c>
      <c r="LQ44" s="1">
        <v>4.0</v>
      </c>
      <c r="LR44" s="1">
        <v>4.0</v>
      </c>
      <c r="LS44" s="1">
        <v>4.0</v>
      </c>
      <c r="LT44" s="1">
        <v>4.0</v>
      </c>
      <c r="LU44" s="1">
        <v>4.0</v>
      </c>
      <c r="LV44" s="1">
        <v>4.0</v>
      </c>
      <c r="LW44" s="1">
        <v>2.0</v>
      </c>
      <c r="LX44" s="1">
        <v>4.0</v>
      </c>
      <c r="LY44" s="1">
        <v>4.0</v>
      </c>
      <c r="LZ44" s="1">
        <v>5.0</v>
      </c>
      <c r="MA44" s="1">
        <f t="shared" ref="MA44:NC44" si="410">IF(MA$3="+",KX44,6-KX44)</f>
        <v>4</v>
      </c>
      <c r="MB44" s="1">
        <f t="shared" si="410"/>
        <v>4</v>
      </c>
      <c r="MC44" s="1">
        <f t="shared" si="410"/>
        <v>4</v>
      </c>
      <c r="MD44" s="1">
        <f t="shared" si="410"/>
        <v>4</v>
      </c>
      <c r="ME44" s="1">
        <f t="shared" si="410"/>
        <v>4</v>
      </c>
      <c r="MF44" s="1">
        <f t="shared" si="410"/>
        <v>3</v>
      </c>
      <c r="MG44" s="1">
        <f t="shared" si="410"/>
        <v>4</v>
      </c>
      <c r="MH44" s="1">
        <f t="shared" si="410"/>
        <v>2</v>
      </c>
      <c r="MI44" s="1">
        <f t="shared" si="410"/>
        <v>5</v>
      </c>
      <c r="MJ44" s="1">
        <f t="shared" si="410"/>
        <v>4</v>
      </c>
      <c r="MK44" s="1">
        <f t="shared" si="410"/>
        <v>4</v>
      </c>
      <c r="ML44" s="1">
        <f t="shared" si="410"/>
        <v>4</v>
      </c>
      <c r="MM44" s="1">
        <f t="shared" si="410"/>
        <v>4</v>
      </c>
      <c r="MN44" s="1">
        <f t="shared" si="410"/>
        <v>4</v>
      </c>
      <c r="MO44" s="1">
        <f t="shared" si="410"/>
        <v>4</v>
      </c>
      <c r="MP44" s="1">
        <f t="shared" si="410"/>
        <v>4</v>
      </c>
      <c r="MQ44" s="1">
        <f t="shared" si="410"/>
        <v>4</v>
      </c>
      <c r="MR44" s="1">
        <f t="shared" si="410"/>
        <v>4</v>
      </c>
      <c r="MS44" s="1">
        <f t="shared" si="410"/>
        <v>4</v>
      </c>
      <c r="MT44" s="1">
        <f t="shared" si="410"/>
        <v>4</v>
      </c>
      <c r="MU44" s="1">
        <f t="shared" si="410"/>
        <v>4</v>
      </c>
      <c r="MV44" s="1">
        <f t="shared" si="410"/>
        <v>2</v>
      </c>
      <c r="MW44" s="1">
        <f t="shared" si="410"/>
        <v>2</v>
      </c>
      <c r="MX44" s="1">
        <f t="shared" si="410"/>
        <v>4</v>
      </c>
      <c r="MY44" s="1">
        <f t="shared" si="410"/>
        <v>4</v>
      </c>
      <c r="MZ44" s="1">
        <f t="shared" si="410"/>
        <v>4</v>
      </c>
      <c r="NA44" s="1">
        <f t="shared" si="410"/>
        <v>4</v>
      </c>
      <c r="NB44" s="1">
        <f t="shared" si="410"/>
        <v>4</v>
      </c>
      <c r="NC44" s="1">
        <f t="shared" si="410"/>
        <v>5</v>
      </c>
      <c r="ND44" s="1">
        <f t="shared" si="31"/>
        <v>16</v>
      </c>
      <c r="NE44" s="1">
        <f t="shared" si="32"/>
        <v>16</v>
      </c>
      <c r="NF44" s="1">
        <f t="shared" si="33"/>
        <v>23</v>
      </c>
      <c r="NG44" s="1">
        <f t="shared" si="34"/>
        <v>21</v>
      </c>
      <c r="NH44" s="1">
        <f t="shared" si="35"/>
        <v>16</v>
      </c>
      <c r="NI44" s="1">
        <f t="shared" si="36"/>
        <v>19</v>
      </c>
      <c r="NJ44" s="1">
        <f t="shared" si="70"/>
        <v>111</v>
      </c>
      <c r="NK44" s="1">
        <v>2.0</v>
      </c>
      <c r="NL44" s="1">
        <v>2.0</v>
      </c>
      <c r="NM44" s="1">
        <v>2.0</v>
      </c>
      <c r="NN44" s="1">
        <v>2.0</v>
      </c>
      <c r="NO44" s="1">
        <v>2.0</v>
      </c>
      <c r="NP44" s="1">
        <v>1.0</v>
      </c>
      <c r="NQ44" s="1">
        <v>2.0</v>
      </c>
      <c r="NR44" s="1">
        <v>2.0</v>
      </c>
      <c r="NS44" s="1">
        <v>2.0</v>
      </c>
      <c r="NT44" s="1">
        <v>2.0</v>
      </c>
      <c r="NU44" s="1">
        <v>1.0</v>
      </c>
      <c r="NV44" s="1">
        <v>2.0</v>
      </c>
      <c r="NW44" s="1">
        <v>2.0</v>
      </c>
      <c r="NX44" s="1">
        <v>3.0</v>
      </c>
      <c r="NY44" s="1">
        <v>2.0</v>
      </c>
      <c r="NZ44" s="1">
        <v>2.0</v>
      </c>
      <c r="OA44" s="1">
        <v>2.0</v>
      </c>
      <c r="OB44" s="1">
        <v>2.0</v>
      </c>
      <c r="OC44" s="1">
        <v>3.0</v>
      </c>
      <c r="OD44" s="1">
        <v>2.0</v>
      </c>
      <c r="OE44" s="1">
        <v>2.0</v>
      </c>
      <c r="OF44" s="1">
        <f t="shared" si="37"/>
        <v>12</v>
      </c>
      <c r="OG44" s="1">
        <f t="shared" si="38"/>
        <v>23</v>
      </c>
      <c r="OH44" s="1">
        <f t="shared" si="39"/>
        <v>35</v>
      </c>
      <c r="OI44" s="1">
        <v>2.0</v>
      </c>
      <c r="OJ44" s="1">
        <v>4.0</v>
      </c>
      <c r="OK44" s="1">
        <v>4.0</v>
      </c>
      <c r="OL44" s="1">
        <v>4.0</v>
      </c>
      <c r="OM44" s="1">
        <v>5.0</v>
      </c>
      <c r="ON44" s="1">
        <v>2.0</v>
      </c>
      <c r="OO44" s="1">
        <v>3.0</v>
      </c>
      <c r="OP44" s="1">
        <v>4.0</v>
      </c>
      <c r="OQ44" s="1">
        <v>4.0</v>
      </c>
      <c r="OR44" s="1">
        <v>4.0</v>
      </c>
      <c r="OS44" s="1">
        <v>5.0</v>
      </c>
      <c r="OT44" s="1">
        <v>4.0</v>
      </c>
      <c r="OU44" s="1">
        <v>2.0</v>
      </c>
      <c r="OV44" s="1">
        <v>1.0</v>
      </c>
      <c r="OW44" s="1">
        <v>4.0</v>
      </c>
      <c r="OX44" s="1">
        <v>4.0</v>
      </c>
      <c r="OY44" s="1">
        <v>5.0</v>
      </c>
      <c r="OZ44" s="1">
        <v>5.0</v>
      </c>
      <c r="PA44" s="1">
        <v>5.0</v>
      </c>
      <c r="PB44" s="1">
        <v>4.0</v>
      </c>
      <c r="PC44" s="1">
        <v>4.0</v>
      </c>
      <c r="PD44" s="1">
        <v>1.0</v>
      </c>
      <c r="PE44" s="1">
        <v>4.0</v>
      </c>
      <c r="PF44" s="1">
        <v>4.0</v>
      </c>
      <c r="PG44" s="1">
        <v>4.0</v>
      </c>
      <c r="PH44" s="1">
        <v>2.0</v>
      </c>
      <c r="PI44" s="1">
        <v>5.0</v>
      </c>
      <c r="PJ44" s="1">
        <v>4.0</v>
      </c>
      <c r="PK44" s="1">
        <v>2.0</v>
      </c>
      <c r="PL44" s="1">
        <f t="shared" ref="PL44:QN44" si="411">IF(PL$3="+",OI44,6-OI44)</f>
        <v>4</v>
      </c>
      <c r="PM44" s="1">
        <f t="shared" si="411"/>
        <v>4</v>
      </c>
      <c r="PN44" s="1">
        <f t="shared" si="411"/>
        <v>4</v>
      </c>
      <c r="PO44" s="1">
        <f t="shared" si="411"/>
        <v>4</v>
      </c>
      <c r="PP44" s="1">
        <f t="shared" si="411"/>
        <v>5</v>
      </c>
      <c r="PQ44" s="1">
        <f t="shared" si="411"/>
        <v>4</v>
      </c>
      <c r="PR44" s="1">
        <f t="shared" si="411"/>
        <v>3</v>
      </c>
      <c r="PS44" s="1">
        <f t="shared" si="411"/>
        <v>4</v>
      </c>
      <c r="PT44" s="1">
        <f t="shared" si="411"/>
        <v>2</v>
      </c>
      <c r="PU44" s="1">
        <f t="shared" si="411"/>
        <v>2</v>
      </c>
      <c r="PV44" s="1">
        <f t="shared" si="411"/>
        <v>1</v>
      </c>
      <c r="PW44" s="1">
        <f t="shared" si="411"/>
        <v>2</v>
      </c>
      <c r="PX44" s="1">
        <f t="shared" si="411"/>
        <v>4</v>
      </c>
      <c r="PY44" s="1">
        <f t="shared" si="411"/>
        <v>5</v>
      </c>
      <c r="PZ44" s="1">
        <f t="shared" si="411"/>
        <v>4</v>
      </c>
      <c r="QA44" s="1">
        <f t="shared" si="411"/>
        <v>4</v>
      </c>
      <c r="QB44" s="1">
        <f t="shared" si="411"/>
        <v>5</v>
      </c>
      <c r="QC44" s="1">
        <f t="shared" si="411"/>
        <v>1</v>
      </c>
      <c r="QD44" s="1">
        <f t="shared" si="411"/>
        <v>5</v>
      </c>
      <c r="QE44" s="1">
        <f t="shared" si="411"/>
        <v>2</v>
      </c>
      <c r="QF44" s="1">
        <f t="shared" si="411"/>
        <v>4</v>
      </c>
      <c r="QG44" s="1">
        <f t="shared" si="411"/>
        <v>5</v>
      </c>
      <c r="QH44" s="1">
        <f t="shared" si="411"/>
        <v>4</v>
      </c>
      <c r="QI44" s="1">
        <f t="shared" si="411"/>
        <v>4</v>
      </c>
      <c r="QJ44" s="1">
        <f t="shared" si="411"/>
        <v>4</v>
      </c>
      <c r="QK44" s="1">
        <f t="shared" si="411"/>
        <v>4</v>
      </c>
      <c r="QL44" s="1">
        <f t="shared" si="411"/>
        <v>5</v>
      </c>
      <c r="QM44" s="1">
        <f t="shared" si="411"/>
        <v>4</v>
      </c>
      <c r="QN44" s="1">
        <f t="shared" si="411"/>
        <v>4</v>
      </c>
      <c r="QO44" s="1">
        <f t="shared" si="41"/>
        <v>107</v>
      </c>
      <c r="QP44" s="1">
        <f t="shared" si="42"/>
        <v>45</v>
      </c>
      <c r="QQ44" s="1">
        <f t="shared" si="43"/>
        <v>62</v>
      </c>
      <c r="QR44" s="1">
        <v>4.0</v>
      </c>
      <c r="QS44" s="1">
        <v>3.0</v>
      </c>
      <c r="QT44" s="1">
        <v>2.0</v>
      </c>
      <c r="QU44" s="1">
        <v>3.0</v>
      </c>
      <c r="QV44" s="1">
        <v>3.0</v>
      </c>
      <c r="QW44" s="1">
        <v>2.0</v>
      </c>
      <c r="QX44" s="1">
        <v>3.0</v>
      </c>
      <c r="QY44" s="1">
        <v>3.0</v>
      </c>
      <c r="QZ44" s="1">
        <v>2.0</v>
      </c>
      <c r="RA44" s="1">
        <v>2.0</v>
      </c>
      <c r="RB44" s="1">
        <v>3.0</v>
      </c>
      <c r="RC44" s="1">
        <v>3.0</v>
      </c>
      <c r="RD44" s="1">
        <v>3.0</v>
      </c>
      <c r="RE44" s="1">
        <v>4.0</v>
      </c>
      <c r="RF44" s="1">
        <v>2.0</v>
      </c>
      <c r="RG44" s="1">
        <v>1.0</v>
      </c>
      <c r="RH44" s="1">
        <v>2.0</v>
      </c>
      <c r="RI44" s="1">
        <v>2.0</v>
      </c>
      <c r="RJ44" s="1">
        <v>2.0</v>
      </c>
      <c r="RK44" s="1">
        <v>3.0</v>
      </c>
      <c r="RL44" s="1">
        <v>2.0</v>
      </c>
      <c r="RM44" s="1">
        <v>4.0</v>
      </c>
      <c r="RN44" s="1">
        <v>2.0</v>
      </c>
      <c r="RO44" s="1">
        <v>3.0</v>
      </c>
      <c r="RP44" s="1">
        <v>3.0</v>
      </c>
      <c r="RQ44" s="1">
        <v>2.0</v>
      </c>
      <c r="RR44" s="1">
        <v>2.0</v>
      </c>
      <c r="RS44" s="1">
        <v>3.0</v>
      </c>
      <c r="RT44" s="1">
        <v>3.0</v>
      </c>
      <c r="RU44" s="1">
        <v>1.0</v>
      </c>
      <c r="RV44" s="1">
        <v>3.0</v>
      </c>
      <c r="RW44" s="1">
        <v>4.0</v>
      </c>
      <c r="RX44" s="1">
        <v>2.0</v>
      </c>
      <c r="RY44" s="1">
        <v>4.0</v>
      </c>
      <c r="RZ44" s="1">
        <v>2.0</v>
      </c>
      <c r="SA44" s="1">
        <v>3.0</v>
      </c>
      <c r="SB44" s="1">
        <v>2.0</v>
      </c>
      <c r="SC44" s="1">
        <v>4.0</v>
      </c>
      <c r="SD44" s="1">
        <v>3.0</v>
      </c>
      <c r="SE44" s="1">
        <v>4.0</v>
      </c>
      <c r="SF44" s="1">
        <v>3.0</v>
      </c>
      <c r="SG44" s="1">
        <f t="shared" ref="SG44:TU44" si="412">IF(SG$3="+",QR44,5-QR44)</f>
        <v>4</v>
      </c>
      <c r="SH44" s="1">
        <f t="shared" si="412"/>
        <v>3</v>
      </c>
      <c r="SI44" s="1">
        <f t="shared" si="412"/>
        <v>3</v>
      </c>
      <c r="SJ44" s="1">
        <f t="shared" si="412"/>
        <v>3</v>
      </c>
      <c r="SK44" s="1">
        <f t="shared" si="412"/>
        <v>3</v>
      </c>
      <c r="SL44" s="1">
        <f t="shared" si="412"/>
        <v>3</v>
      </c>
      <c r="SM44" s="1">
        <f t="shared" si="412"/>
        <v>3</v>
      </c>
      <c r="SN44" s="1">
        <f t="shared" si="412"/>
        <v>2</v>
      </c>
      <c r="SO44" s="1">
        <f t="shared" si="412"/>
        <v>3</v>
      </c>
      <c r="SP44" s="1">
        <f t="shared" si="412"/>
        <v>3</v>
      </c>
      <c r="SQ44" s="1">
        <f t="shared" si="412"/>
        <v>3</v>
      </c>
      <c r="SR44" s="1">
        <f t="shared" si="412"/>
        <v>2</v>
      </c>
      <c r="SS44" s="1">
        <f t="shared" si="412"/>
        <v>3</v>
      </c>
      <c r="ST44" s="1">
        <f t="shared" si="412"/>
        <v>4</v>
      </c>
      <c r="SU44" s="1">
        <f t="shared" si="412"/>
        <v>3</v>
      </c>
      <c r="SV44" s="1">
        <f t="shared" si="412"/>
        <v>1</v>
      </c>
      <c r="SW44" s="1">
        <f t="shared" si="412"/>
        <v>3</v>
      </c>
      <c r="SX44" s="1">
        <f t="shared" si="412"/>
        <v>3</v>
      </c>
      <c r="SY44" s="1">
        <f t="shared" si="412"/>
        <v>3</v>
      </c>
      <c r="SZ44" s="1">
        <f t="shared" si="412"/>
        <v>2</v>
      </c>
      <c r="TA44" s="1">
        <f t="shared" si="412"/>
        <v>3</v>
      </c>
      <c r="TB44" s="1">
        <f t="shared" si="412"/>
        <v>4</v>
      </c>
      <c r="TC44" s="1">
        <f t="shared" si="412"/>
        <v>3</v>
      </c>
      <c r="TD44" s="1">
        <f t="shared" si="412"/>
        <v>3</v>
      </c>
      <c r="TE44" s="1">
        <f t="shared" si="412"/>
        <v>3</v>
      </c>
      <c r="TF44" s="1">
        <f t="shared" si="412"/>
        <v>3</v>
      </c>
      <c r="TG44" s="1">
        <f t="shared" si="412"/>
        <v>3</v>
      </c>
      <c r="TH44" s="1">
        <f t="shared" si="412"/>
        <v>3</v>
      </c>
      <c r="TI44" s="1">
        <f t="shared" si="412"/>
        <v>3</v>
      </c>
      <c r="TJ44" s="1">
        <f t="shared" si="412"/>
        <v>4</v>
      </c>
      <c r="TK44" s="1">
        <f t="shared" si="412"/>
        <v>2</v>
      </c>
      <c r="TL44" s="1">
        <f t="shared" si="412"/>
        <v>4</v>
      </c>
      <c r="TM44" s="1">
        <f t="shared" si="412"/>
        <v>3</v>
      </c>
      <c r="TN44" s="1">
        <f t="shared" si="412"/>
        <v>4</v>
      </c>
      <c r="TO44" s="1">
        <f t="shared" si="412"/>
        <v>3</v>
      </c>
      <c r="TP44" s="1">
        <f t="shared" si="412"/>
        <v>3</v>
      </c>
      <c r="TQ44" s="1">
        <f t="shared" si="412"/>
        <v>3</v>
      </c>
      <c r="TR44" s="1">
        <f t="shared" si="412"/>
        <v>4</v>
      </c>
      <c r="TS44" s="1">
        <f t="shared" si="412"/>
        <v>3</v>
      </c>
      <c r="TT44" s="1">
        <f t="shared" si="412"/>
        <v>4</v>
      </c>
      <c r="TU44" s="1">
        <f t="shared" si="412"/>
        <v>2</v>
      </c>
      <c r="TV44" s="1">
        <f t="shared" si="45"/>
        <v>94</v>
      </c>
      <c r="TW44" s="1">
        <f t="shared" si="46"/>
        <v>22</v>
      </c>
      <c r="TX44" s="1">
        <f t="shared" si="47"/>
        <v>7</v>
      </c>
      <c r="TY44" s="1">
        <f t="shared" si="48"/>
        <v>9</v>
      </c>
      <c r="TZ44" s="1">
        <f t="shared" si="49"/>
        <v>6</v>
      </c>
      <c r="UA44" s="1">
        <f t="shared" si="50"/>
        <v>41</v>
      </c>
      <c r="UB44" s="1">
        <f t="shared" si="51"/>
        <v>9</v>
      </c>
      <c r="UC44" s="1">
        <f t="shared" si="52"/>
        <v>7</v>
      </c>
      <c r="UD44" s="1">
        <f t="shared" si="53"/>
        <v>7</v>
      </c>
      <c r="UE44" s="1">
        <f t="shared" si="54"/>
        <v>8</v>
      </c>
      <c r="UF44" s="1">
        <f t="shared" ref="UF44:UG44" si="413">TS44</f>
        <v>3</v>
      </c>
      <c r="UG44" s="1">
        <f t="shared" si="413"/>
        <v>4</v>
      </c>
      <c r="UH44" s="1">
        <f t="shared" si="56"/>
        <v>20</v>
      </c>
      <c r="UI44" s="1">
        <f t="shared" si="57"/>
        <v>3</v>
      </c>
      <c r="UJ44" s="1">
        <f t="shared" si="58"/>
        <v>6</v>
      </c>
      <c r="UK44" s="1">
        <f t="shared" si="59"/>
        <v>11</v>
      </c>
      <c r="UL44" s="1">
        <f t="shared" si="60"/>
        <v>11</v>
      </c>
      <c r="UM44" s="1">
        <f t="shared" si="61"/>
        <v>5</v>
      </c>
      <c r="UN44" s="1">
        <f t="shared" si="62"/>
        <v>3</v>
      </c>
      <c r="UO44" s="1">
        <f t="shared" si="63"/>
        <v>3</v>
      </c>
      <c r="UP44" s="6">
        <v>1.0</v>
      </c>
      <c r="UQ44" s="6">
        <v>1.0</v>
      </c>
      <c r="UR44" s="6">
        <v>1.0</v>
      </c>
      <c r="US44" s="6">
        <v>1.0</v>
      </c>
      <c r="UT44" s="6">
        <v>1.0</v>
      </c>
      <c r="UU44" s="6">
        <v>1.0</v>
      </c>
      <c r="UV44" s="6">
        <v>1.0</v>
      </c>
      <c r="UW44" s="6">
        <v>1.0</v>
      </c>
      <c r="UX44" s="6">
        <v>1.0</v>
      </c>
      <c r="UY44" s="6">
        <v>1.0</v>
      </c>
      <c r="UZ44" s="6">
        <v>1.0</v>
      </c>
      <c r="VA44" s="6">
        <v>1.0</v>
      </c>
      <c r="VB44" s="6">
        <v>1.0</v>
      </c>
      <c r="VC44" s="6">
        <v>1.0</v>
      </c>
      <c r="VD44" s="6">
        <v>1.0</v>
      </c>
      <c r="VE44" s="6">
        <v>1.0</v>
      </c>
      <c r="VF44" s="6">
        <v>1.0</v>
      </c>
      <c r="VG44" s="6">
        <v>1.0</v>
      </c>
      <c r="VH44" s="6">
        <v>1.0</v>
      </c>
      <c r="VI44" s="6">
        <v>1.0</v>
      </c>
      <c r="VJ44" s="6">
        <v>1.0</v>
      </c>
      <c r="VK44" s="6">
        <v>1.0</v>
      </c>
      <c r="VL44" s="6">
        <v>1.0</v>
      </c>
      <c r="VM44" s="6">
        <v>1.0</v>
      </c>
      <c r="VN44" s="6">
        <v>1.0</v>
      </c>
      <c r="VO44" s="6">
        <v>1.0</v>
      </c>
      <c r="VP44" s="6">
        <v>1.0</v>
      </c>
      <c r="VQ44" s="6">
        <v>1.0</v>
      </c>
      <c r="VR44" s="6">
        <v>1.0</v>
      </c>
      <c r="VS44" s="6">
        <v>1.0</v>
      </c>
      <c r="VT44" s="6">
        <v>1.0</v>
      </c>
      <c r="VU44" s="6">
        <v>1.0</v>
      </c>
      <c r="VV44" s="6">
        <v>2.0</v>
      </c>
      <c r="VW44" s="6">
        <v>1.0</v>
      </c>
      <c r="VX44" s="6">
        <v>1.0</v>
      </c>
      <c r="VY44" s="6">
        <v>0.0</v>
      </c>
      <c r="VZ44" s="6" t="s">
        <v>834</v>
      </c>
      <c r="WA44" s="9">
        <v>29.0</v>
      </c>
      <c r="WB44" s="1">
        <v>1.0</v>
      </c>
      <c r="WC44" s="1">
        <v>2.0</v>
      </c>
      <c r="WD44" s="1">
        <v>2.0</v>
      </c>
      <c r="WE44" s="1">
        <v>2.0</v>
      </c>
      <c r="WF44" s="1">
        <v>1.0</v>
      </c>
      <c r="WG44" s="1">
        <v>2.0</v>
      </c>
      <c r="WH44" s="1">
        <v>1.0</v>
      </c>
      <c r="WI44" s="1">
        <v>2.0</v>
      </c>
      <c r="WJ44" s="1">
        <v>1.0</v>
      </c>
      <c r="WK44" s="1">
        <v>2.0</v>
      </c>
      <c r="WL44" s="1">
        <v>1.0</v>
      </c>
      <c r="WM44" s="1">
        <v>2.0</v>
      </c>
      <c r="WN44" s="1">
        <v>1.0</v>
      </c>
      <c r="WO44" s="1">
        <v>2.0</v>
      </c>
      <c r="WP44" s="1">
        <v>2.0</v>
      </c>
      <c r="WQ44" s="1">
        <f t="shared" ref="WQ44:XE44" si="414">IF(WQ$3="+",WB44,3-WB44)</f>
        <v>2</v>
      </c>
      <c r="WR44" s="1">
        <f t="shared" si="414"/>
        <v>2</v>
      </c>
      <c r="WS44" s="1">
        <f t="shared" si="414"/>
        <v>2</v>
      </c>
      <c r="WT44" s="1">
        <f t="shared" si="414"/>
        <v>2</v>
      </c>
      <c r="WU44" s="1">
        <f t="shared" si="414"/>
        <v>2</v>
      </c>
      <c r="WV44" s="1">
        <f t="shared" si="414"/>
        <v>2</v>
      </c>
      <c r="WW44" s="1">
        <f t="shared" si="414"/>
        <v>2</v>
      </c>
      <c r="WX44" s="1">
        <f t="shared" si="414"/>
        <v>2</v>
      </c>
      <c r="WY44" s="1">
        <f t="shared" si="414"/>
        <v>1</v>
      </c>
      <c r="WZ44" s="1">
        <f t="shared" si="414"/>
        <v>2</v>
      </c>
      <c r="XA44" s="1">
        <f t="shared" si="414"/>
        <v>2</v>
      </c>
      <c r="XB44" s="1">
        <f t="shared" si="414"/>
        <v>2</v>
      </c>
      <c r="XC44" s="1">
        <f t="shared" si="414"/>
        <v>2</v>
      </c>
      <c r="XD44" s="1">
        <f t="shared" si="414"/>
        <v>2</v>
      </c>
      <c r="XE44" s="1">
        <f t="shared" si="414"/>
        <v>2</v>
      </c>
      <c r="XF44" s="1">
        <f t="shared" si="65"/>
        <v>29</v>
      </c>
      <c r="XG44" s="1">
        <v>0.0</v>
      </c>
      <c r="XH44" s="9"/>
      <c r="XI44" s="9"/>
    </row>
    <row r="45" ht="15.0" customHeight="1">
      <c r="A45" s="1" t="s">
        <v>564</v>
      </c>
      <c r="B45" s="1" t="s">
        <v>553</v>
      </c>
      <c r="C45" s="1" t="s">
        <v>835</v>
      </c>
      <c r="D45" s="1"/>
      <c r="E45" s="1" t="s">
        <v>836</v>
      </c>
      <c r="F45" s="1" t="s">
        <v>837</v>
      </c>
      <c r="G45" s="1" t="s">
        <v>838</v>
      </c>
      <c r="H45" s="1" t="s">
        <v>839</v>
      </c>
      <c r="I45" s="1">
        <v>2.0</v>
      </c>
      <c r="J45" s="1">
        <v>1.9441114E7</v>
      </c>
      <c r="K45" s="1">
        <v>73.0</v>
      </c>
      <c r="L45" s="1">
        <v>2.0170516E7</v>
      </c>
      <c r="M45" s="1">
        <v>1.0</v>
      </c>
      <c r="N45" s="1">
        <v>2.0</v>
      </c>
      <c r="O45" s="1">
        <v>2.0</v>
      </c>
      <c r="P45" s="1"/>
      <c r="Q45" s="1">
        <v>2.0</v>
      </c>
      <c r="R45" s="1"/>
      <c r="S45" s="1">
        <v>2.0</v>
      </c>
      <c r="T45" s="1" t="s">
        <v>560</v>
      </c>
      <c r="U45" s="1"/>
      <c r="V45" s="1">
        <v>10.0</v>
      </c>
      <c r="W45" s="1" t="s">
        <v>840</v>
      </c>
      <c r="X45" s="1">
        <v>3087.0</v>
      </c>
      <c r="Y45" s="1" t="s">
        <v>562</v>
      </c>
      <c r="Z45" s="1"/>
      <c r="AA45" s="1"/>
      <c r="AB45" s="1"/>
      <c r="AC45" s="1">
        <v>2.0</v>
      </c>
      <c r="AD45" s="1">
        <v>1999.0</v>
      </c>
      <c r="AE45" s="1">
        <v>1.0</v>
      </c>
      <c r="AF45" s="1">
        <v>2.0</v>
      </c>
      <c r="AG45" s="1">
        <v>1.0</v>
      </c>
      <c r="AH45" s="1">
        <v>9.0</v>
      </c>
      <c r="AI45" s="1">
        <v>5.0</v>
      </c>
      <c r="AJ45" s="1">
        <v>16.0</v>
      </c>
      <c r="AK45" s="1">
        <v>2.0</v>
      </c>
      <c r="AL45" s="1">
        <v>5.0</v>
      </c>
      <c r="AM45" s="1">
        <v>4.0</v>
      </c>
      <c r="AN45" s="1">
        <v>2016.0</v>
      </c>
      <c r="AO45" s="1">
        <v>2.0</v>
      </c>
      <c r="AP45" s="1">
        <v>5.0</v>
      </c>
      <c r="AQ45" s="1">
        <v>4.0</v>
      </c>
      <c r="AR45" s="1">
        <v>6.0</v>
      </c>
      <c r="AS45" s="1">
        <v>5.0</v>
      </c>
      <c r="AT45" s="1">
        <v>8.0</v>
      </c>
      <c r="AU45" s="1">
        <v>2.0</v>
      </c>
      <c r="AV45" s="1">
        <v>4.0</v>
      </c>
      <c r="AW45" s="1">
        <v>1.0</v>
      </c>
      <c r="AX45" s="1">
        <v>1.0</v>
      </c>
      <c r="AY45" s="1">
        <v>1.0</v>
      </c>
      <c r="AZ45" s="1">
        <v>7.0</v>
      </c>
      <c r="BA45" s="1">
        <v>1.0</v>
      </c>
      <c r="BB45" s="1">
        <v>3.0</v>
      </c>
      <c r="BC45" s="1">
        <v>2.0</v>
      </c>
      <c r="BD45" s="1">
        <v>2.0</v>
      </c>
      <c r="BE45" s="1">
        <v>4.0</v>
      </c>
      <c r="BF45" s="1">
        <v>1.0</v>
      </c>
      <c r="BG45" s="1">
        <v>1.0</v>
      </c>
      <c r="BH45" s="1">
        <v>3.0</v>
      </c>
      <c r="BI45" s="1">
        <v>1.0</v>
      </c>
      <c r="BJ45" s="1">
        <v>1.0</v>
      </c>
      <c r="BK45" s="1">
        <v>1.0</v>
      </c>
      <c r="BL45" s="1"/>
      <c r="BM45" s="1"/>
      <c r="BN45" s="1">
        <v>5.0</v>
      </c>
      <c r="BO45" s="1">
        <v>1.0</v>
      </c>
      <c r="BP45" s="1">
        <v>1.0</v>
      </c>
      <c r="BQ45" s="1">
        <v>1.0</v>
      </c>
      <c r="BR45" s="1">
        <v>5.0</v>
      </c>
      <c r="BS45" s="1">
        <v>5.0</v>
      </c>
      <c r="BT45" s="1">
        <v>5.0</v>
      </c>
      <c r="BU45" s="1">
        <v>1.0</v>
      </c>
      <c r="BV45" s="1">
        <v>1.0</v>
      </c>
      <c r="BW45" s="1">
        <v>1.0</v>
      </c>
      <c r="BX45" s="1">
        <v>5.0</v>
      </c>
      <c r="BY45" s="1">
        <v>1.0</v>
      </c>
      <c r="BZ45" s="1">
        <v>2.0</v>
      </c>
      <c r="CA45" s="1">
        <v>2.0</v>
      </c>
      <c r="CB45" s="1">
        <v>2.0</v>
      </c>
      <c r="CC45" s="1">
        <v>1.0</v>
      </c>
      <c r="CD45" s="1">
        <v>1.0</v>
      </c>
      <c r="CE45" s="1">
        <v>4.0</v>
      </c>
      <c r="CF45" s="1">
        <v>1.0</v>
      </c>
      <c r="CG45" s="1">
        <v>1.0</v>
      </c>
      <c r="CH45" s="1">
        <v>1.0</v>
      </c>
      <c r="CI45" s="1">
        <v>5.0</v>
      </c>
      <c r="CJ45" s="1">
        <v>5.0</v>
      </c>
      <c r="CK45" s="1">
        <v>5.0</v>
      </c>
      <c r="CL45" s="1">
        <v>5.0</v>
      </c>
      <c r="CM45" s="1">
        <v>1.0</v>
      </c>
      <c r="CN45" s="1">
        <f t="shared" si="9"/>
        <v>8</v>
      </c>
      <c r="CO45" s="1">
        <f t="shared" si="10"/>
        <v>18</v>
      </c>
      <c r="CP45" s="1">
        <f t="shared" si="11"/>
        <v>12</v>
      </c>
      <c r="CQ45" s="1">
        <f t="shared" si="12"/>
        <v>6</v>
      </c>
      <c r="CR45" s="1">
        <f t="shared" si="13"/>
        <v>8</v>
      </c>
      <c r="CS45" s="1">
        <f t="shared" si="14"/>
        <v>16</v>
      </c>
      <c r="CT45" s="1">
        <f t="shared" si="15"/>
        <v>68</v>
      </c>
      <c r="CU45" s="1">
        <v>3.0</v>
      </c>
      <c r="CV45" s="1">
        <v>2.0</v>
      </c>
      <c r="CW45" s="1">
        <v>2.0</v>
      </c>
      <c r="CX45" s="1">
        <v>3.0</v>
      </c>
      <c r="CY45" s="1">
        <v>2.0</v>
      </c>
      <c r="CZ45" s="1">
        <v>2.0</v>
      </c>
      <c r="DA45" s="1">
        <v>2.0</v>
      </c>
      <c r="DB45" s="1">
        <v>2.0</v>
      </c>
      <c r="DC45" s="1">
        <v>2.0</v>
      </c>
      <c r="DD45" s="1">
        <v>2.0</v>
      </c>
      <c r="DE45" s="1">
        <v>2.0</v>
      </c>
      <c r="DF45" s="1">
        <v>3.0</v>
      </c>
      <c r="DG45" s="1">
        <v>2.0</v>
      </c>
      <c r="DH45" s="1">
        <v>2.0</v>
      </c>
      <c r="DI45" s="1">
        <v>2.0</v>
      </c>
      <c r="DJ45" s="1">
        <v>3.0</v>
      </c>
      <c r="DK45" s="1">
        <v>2.0</v>
      </c>
      <c r="DL45" s="1">
        <v>2.0</v>
      </c>
      <c r="DM45" s="1">
        <v>2.0</v>
      </c>
      <c r="DN45" s="1">
        <v>2.0</v>
      </c>
      <c r="DO45" s="1">
        <v>3.0</v>
      </c>
      <c r="DP45" s="1">
        <v>3.0</v>
      </c>
      <c r="DQ45" s="1">
        <f t="shared" si="16"/>
        <v>12</v>
      </c>
      <c r="DR45" s="1">
        <f t="shared" si="17"/>
        <v>8</v>
      </c>
      <c r="DS45" s="1">
        <f t="shared" ref="DS45:DT45" si="415">SUM(CW45+DC45+DI45)</f>
        <v>6</v>
      </c>
      <c r="DT45" s="1">
        <f t="shared" si="415"/>
        <v>8</v>
      </c>
      <c r="DU45" s="1">
        <f t="shared" si="19"/>
        <v>6</v>
      </c>
      <c r="DV45" s="1">
        <f t="shared" si="20"/>
        <v>10</v>
      </c>
      <c r="DW45" s="1">
        <f t="shared" si="21"/>
        <v>50</v>
      </c>
      <c r="DX45" s="1">
        <v>2.0</v>
      </c>
      <c r="DY45" s="1">
        <v>2.0</v>
      </c>
      <c r="DZ45" s="1">
        <v>4.0</v>
      </c>
      <c r="EA45" s="1">
        <v>2.0</v>
      </c>
      <c r="EB45" s="1">
        <v>4.0</v>
      </c>
      <c r="EC45" s="1">
        <v>2.0</v>
      </c>
      <c r="ED45" s="1">
        <v>4.0</v>
      </c>
      <c r="EE45" s="1">
        <v>2.0</v>
      </c>
      <c r="EF45" s="1">
        <v>4.0</v>
      </c>
      <c r="EG45" s="1">
        <v>2.0</v>
      </c>
      <c r="EH45" s="1">
        <v>3.0</v>
      </c>
      <c r="EI45" s="1">
        <v>4.0</v>
      </c>
      <c r="EJ45" s="1">
        <v>2.0</v>
      </c>
      <c r="EK45" s="1">
        <v>4.0</v>
      </c>
      <c r="EL45" s="1">
        <v>4.0</v>
      </c>
      <c r="EM45" s="1">
        <v>2.0</v>
      </c>
      <c r="EN45" s="1">
        <v>4.0</v>
      </c>
      <c r="EO45" s="1">
        <v>2.0</v>
      </c>
      <c r="EP45" s="1">
        <v>4.0</v>
      </c>
      <c r="EQ45" s="1">
        <v>4.0</v>
      </c>
      <c r="ER45" s="1">
        <v>4.0</v>
      </c>
      <c r="ES45" s="1">
        <v>2.0</v>
      </c>
      <c r="ET45" s="1">
        <v>4.0</v>
      </c>
      <c r="EU45" s="1">
        <v>4.0</v>
      </c>
      <c r="EV45" s="1">
        <v>2.0</v>
      </c>
      <c r="EW45" s="1">
        <v>4.0</v>
      </c>
      <c r="EX45" s="1">
        <v>2.0</v>
      </c>
      <c r="EY45" s="1">
        <v>2.0</v>
      </c>
      <c r="EZ45" s="1">
        <v>4.0</v>
      </c>
      <c r="FA45" s="1">
        <v>2.0</v>
      </c>
      <c r="FB45" s="1">
        <v>4.0</v>
      </c>
      <c r="FC45" s="1">
        <v>4.0</v>
      </c>
      <c r="FD45" s="1">
        <v>4.0</v>
      </c>
      <c r="FE45" s="1">
        <v>4.0</v>
      </c>
      <c r="FF45" s="1">
        <v>4.0</v>
      </c>
      <c r="FG45" s="1">
        <v>4.0</v>
      </c>
      <c r="FH45" s="1">
        <v>4.0</v>
      </c>
      <c r="FI45" s="1">
        <v>2.0</v>
      </c>
      <c r="FJ45" s="1">
        <v>3.0</v>
      </c>
      <c r="FK45" s="1">
        <v>4.0</v>
      </c>
      <c r="FL45" s="1">
        <v>4.0</v>
      </c>
      <c r="FM45" s="1">
        <v>2.0</v>
      </c>
      <c r="FN45" s="1">
        <v>2.0</v>
      </c>
      <c r="FO45" s="1">
        <v>4.0</v>
      </c>
      <c r="FP45" s="1">
        <f t="shared" ref="FP45:HG45" si="416">IF(FP$3="+",DX45,6-DX45)</f>
        <v>2</v>
      </c>
      <c r="FQ45" s="1">
        <f t="shared" si="416"/>
        <v>4</v>
      </c>
      <c r="FR45" s="1">
        <f t="shared" si="416"/>
        <v>4</v>
      </c>
      <c r="FS45" s="1">
        <f t="shared" si="416"/>
        <v>2</v>
      </c>
      <c r="FT45" s="1">
        <f t="shared" si="416"/>
        <v>4</v>
      </c>
      <c r="FU45" s="1">
        <f t="shared" si="416"/>
        <v>4</v>
      </c>
      <c r="FV45" s="1">
        <f t="shared" si="416"/>
        <v>4</v>
      </c>
      <c r="FW45" s="1">
        <f t="shared" si="416"/>
        <v>4</v>
      </c>
      <c r="FX45" s="1">
        <f t="shared" si="416"/>
        <v>2</v>
      </c>
      <c r="FY45" s="1">
        <f t="shared" si="416"/>
        <v>2</v>
      </c>
      <c r="FZ45" s="1">
        <f t="shared" si="416"/>
        <v>3</v>
      </c>
      <c r="GA45" s="1">
        <f t="shared" si="416"/>
        <v>2</v>
      </c>
      <c r="GB45" s="1">
        <f t="shared" si="416"/>
        <v>4</v>
      </c>
      <c r="GC45" s="1">
        <f t="shared" si="416"/>
        <v>4</v>
      </c>
      <c r="GD45" s="1">
        <f t="shared" si="416"/>
        <v>2</v>
      </c>
      <c r="GE45" s="1">
        <f t="shared" si="416"/>
        <v>4</v>
      </c>
      <c r="GF45" s="1">
        <f t="shared" si="416"/>
        <v>4</v>
      </c>
      <c r="GG45" s="1">
        <f t="shared" si="416"/>
        <v>4</v>
      </c>
      <c r="GH45" s="1">
        <f t="shared" si="416"/>
        <v>2</v>
      </c>
      <c r="GI45" s="1">
        <f t="shared" si="416"/>
        <v>4</v>
      </c>
      <c r="GJ45" s="1">
        <f t="shared" si="416"/>
        <v>4</v>
      </c>
      <c r="GK45" s="1">
        <f t="shared" si="416"/>
        <v>4</v>
      </c>
      <c r="GL45" s="1">
        <f t="shared" si="416"/>
        <v>4</v>
      </c>
      <c r="GM45" s="1">
        <f t="shared" si="416"/>
        <v>2</v>
      </c>
      <c r="GN45" s="1">
        <f t="shared" si="416"/>
        <v>4</v>
      </c>
      <c r="GO45" s="1">
        <f t="shared" si="416"/>
        <v>4</v>
      </c>
      <c r="GP45" s="1">
        <f t="shared" si="416"/>
        <v>2</v>
      </c>
      <c r="GQ45" s="1">
        <f t="shared" si="416"/>
        <v>2</v>
      </c>
      <c r="GR45" s="1">
        <f t="shared" si="416"/>
        <v>4</v>
      </c>
      <c r="GS45" s="1">
        <f t="shared" si="416"/>
        <v>4</v>
      </c>
      <c r="GT45" s="1">
        <f t="shared" si="416"/>
        <v>4</v>
      </c>
      <c r="GU45" s="1">
        <f t="shared" si="416"/>
        <v>4</v>
      </c>
      <c r="GV45" s="1">
        <f t="shared" si="416"/>
        <v>2</v>
      </c>
      <c r="GW45" s="1">
        <f t="shared" si="416"/>
        <v>4</v>
      </c>
      <c r="GX45" s="1">
        <f t="shared" si="416"/>
        <v>4</v>
      </c>
      <c r="GY45" s="1">
        <f t="shared" si="416"/>
        <v>4</v>
      </c>
      <c r="GZ45" s="1">
        <f t="shared" si="416"/>
        <v>4</v>
      </c>
      <c r="HA45" s="1">
        <f t="shared" si="416"/>
        <v>4</v>
      </c>
      <c r="HB45" s="1">
        <f t="shared" si="416"/>
        <v>3</v>
      </c>
      <c r="HC45" s="1">
        <f t="shared" si="416"/>
        <v>4</v>
      </c>
      <c r="HD45" s="1">
        <f t="shared" si="416"/>
        <v>4</v>
      </c>
      <c r="HE45" s="1">
        <f t="shared" si="416"/>
        <v>4</v>
      </c>
      <c r="HF45" s="1">
        <f t="shared" si="416"/>
        <v>2</v>
      </c>
      <c r="HG45" s="1">
        <f t="shared" si="416"/>
        <v>2</v>
      </c>
      <c r="HH45" s="1">
        <v>2.0</v>
      </c>
      <c r="HI45" s="1">
        <v>2.0</v>
      </c>
      <c r="HJ45" s="1">
        <v>4.0</v>
      </c>
      <c r="HK45" s="1">
        <v>2.0</v>
      </c>
      <c r="HL45" s="1">
        <v>4.0</v>
      </c>
      <c r="HM45" s="1">
        <v>2.0</v>
      </c>
      <c r="HN45" s="1">
        <v>4.0</v>
      </c>
      <c r="HO45" s="1">
        <v>2.0</v>
      </c>
      <c r="HP45" s="1">
        <v>4.0</v>
      </c>
      <c r="HQ45" s="1">
        <v>2.0</v>
      </c>
      <c r="HR45" s="1">
        <v>3.0</v>
      </c>
      <c r="HS45" s="1">
        <v>4.0</v>
      </c>
      <c r="HT45" s="1">
        <v>2.0</v>
      </c>
      <c r="HU45" s="1">
        <v>4.0</v>
      </c>
      <c r="HV45" s="1">
        <v>4.0</v>
      </c>
      <c r="HW45" s="1">
        <v>2.0</v>
      </c>
      <c r="HX45" s="1">
        <v>4.0</v>
      </c>
      <c r="HY45" s="1">
        <v>2.0</v>
      </c>
      <c r="HZ45" s="1">
        <v>4.0</v>
      </c>
      <c r="IA45" s="1">
        <v>4.0</v>
      </c>
      <c r="IB45" s="1">
        <v>4.0</v>
      </c>
      <c r="IC45" s="1">
        <v>2.0</v>
      </c>
      <c r="ID45" s="1">
        <v>4.0</v>
      </c>
      <c r="IE45" s="1">
        <v>4.0</v>
      </c>
      <c r="IF45" s="1">
        <v>2.0</v>
      </c>
      <c r="IG45" s="1">
        <v>4.0</v>
      </c>
      <c r="IH45" s="1">
        <v>2.0</v>
      </c>
      <c r="II45" s="1">
        <v>2.0</v>
      </c>
      <c r="IJ45" s="1">
        <v>4.0</v>
      </c>
      <c r="IK45" s="1">
        <v>2.0</v>
      </c>
      <c r="IL45" s="1">
        <v>4.0</v>
      </c>
      <c r="IM45" s="1">
        <v>4.0</v>
      </c>
      <c r="IN45" s="1">
        <v>4.0</v>
      </c>
      <c r="IO45" s="1">
        <v>4.0</v>
      </c>
      <c r="IP45" s="1">
        <v>4.0</v>
      </c>
      <c r="IQ45" s="1">
        <v>4.0</v>
      </c>
      <c r="IR45" s="1">
        <v>4.0</v>
      </c>
      <c r="IS45" s="1">
        <v>2.0</v>
      </c>
      <c r="IT45" s="1">
        <v>3.0</v>
      </c>
      <c r="IU45" s="1">
        <v>4.0</v>
      </c>
      <c r="IV45" s="1">
        <v>4.0</v>
      </c>
      <c r="IW45" s="1">
        <v>2.0</v>
      </c>
      <c r="IX45" s="1">
        <v>2.0</v>
      </c>
      <c r="IY45" s="1">
        <v>4.0</v>
      </c>
      <c r="IZ45" s="1">
        <f t="shared" ref="IZ45:KQ45" si="417">IF(IZ$3="+",HH45,6-HH45)</f>
        <v>2</v>
      </c>
      <c r="JA45" s="1">
        <f t="shared" si="417"/>
        <v>4</v>
      </c>
      <c r="JB45" s="1">
        <f t="shared" si="417"/>
        <v>4</v>
      </c>
      <c r="JC45" s="1">
        <f t="shared" si="417"/>
        <v>2</v>
      </c>
      <c r="JD45" s="1">
        <f t="shared" si="417"/>
        <v>4</v>
      </c>
      <c r="JE45" s="1">
        <f t="shared" si="417"/>
        <v>4</v>
      </c>
      <c r="JF45" s="1">
        <f t="shared" si="417"/>
        <v>4</v>
      </c>
      <c r="JG45" s="1">
        <f t="shared" si="417"/>
        <v>4</v>
      </c>
      <c r="JH45" s="1">
        <f t="shared" si="417"/>
        <v>2</v>
      </c>
      <c r="JI45" s="1">
        <f t="shared" si="417"/>
        <v>2</v>
      </c>
      <c r="JJ45" s="1">
        <f t="shared" si="417"/>
        <v>3</v>
      </c>
      <c r="JK45" s="1">
        <f t="shared" si="417"/>
        <v>2</v>
      </c>
      <c r="JL45" s="1">
        <f t="shared" si="417"/>
        <v>4</v>
      </c>
      <c r="JM45" s="1">
        <f t="shared" si="417"/>
        <v>4</v>
      </c>
      <c r="JN45" s="1">
        <f t="shared" si="417"/>
        <v>4</v>
      </c>
      <c r="JO45" s="1">
        <f t="shared" si="417"/>
        <v>4</v>
      </c>
      <c r="JP45" s="1">
        <f t="shared" si="417"/>
        <v>4</v>
      </c>
      <c r="JQ45" s="1">
        <f t="shared" si="417"/>
        <v>4</v>
      </c>
      <c r="JR45" s="1">
        <f t="shared" si="417"/>
        <v>2</v>
      </c>
      <c r="JS45" s="1">
        <f t="shared" si="417"/>
        <v>4</v>
      </c>
      <c r="JT45" s="1">
        <f t="shared" si="417"/>
        <v>4</v>
      </c>
      <c r="JU45" s="1">
        <f t="shared" si="417"/>
        <v>4</v>
      </c>
      <c r="JV45" s="1">
        <f t="shared" si="417"/>
        <v>4</v>
      </c>
      <c r="JW45" s="1">
        <f t="shared" si="417"/>
        <v>4</v>
      </c>
      <c r="JX45" s="1">
        <f t="shared" si="417"/>
        <v>4</v>
      </c>
      <c r="JY45" s="1">
        <f t="shared" si="417"/>
        <v>4</v>
      </c>
      <c r="JZ45" s="1">
        <f t="shared" si="417"/>
        <v>4</v>
      </c>
      <c r="KA45" s="1">
        <f t="shared" si="417"/>
        <v>2</v>
      </c>
      <c r="KB45" s="1">
        <f t="shared" si="417"/>
        <v>4</v>
      </c>
      <c r="KC45" s="1">
        <f t="shared" si="417"/>
        <v>2</v>
      </c>
      <c r="KD45" s="1">
        <f t="shared" si="417"/>
        <v>4</v>
      </c>
      <c r="KE45" s="1">
        <f t="shared" si="417"/>
        <v>4</v>
      </c>
      <c r="KF45" s="1">
        <f t="shared" si="417"/>
        <v>2</v>
      </c>
      <c r="KG45" s="1">
        <f t="shared" si="417"/>
        <v>4</v>
      </c>
      <c r="KH45" s="1">
        <f t="shared" si="417"/>
        <v>2</v>
      </c>
      <c r="KI45" s="1">
        <f t="shared" si="417"/>
        <v>4</v>
      </c>
      <c r="KJ45" s="1">
        <f t="shared" si="417"/>
        <v>4</v>
      </c>
      <c r="KK45" s="1">
        <f t="shared" si="417"/>
        <v>2</v>
      </c>
      <c r="KL45" s="1">
        <f t="shared" si="417"/>
        <v>3</v>
      </c>
      <c r="KM45" s="1">
        <f t="shared" si="417"/>
        <v>4</v>
      </c>
      <c r="KN45" s="1">
        <f t="shared" si="417"/>
        <v>4</v>
      </c>
      <c r="KO45" s="1">
        <f t="shared" si="417"/>
        <v>4</v>
      </c>
      <c r="KP45" s="1">
        <f t="shared" si="417"/>
        <v>2</v>
      </c>
      <c r="KQ45" s="1">
        <f t="shared" si="417"/>
        <v>2</v>
      </c>
      <c r="KR45" s="1">
        <f t="shared" si="24"/>
        <v>148</v>
      </c>
      <c r="KS45" s="1">
        <f t="shared" si="25"/>
        <v>25</v>
      </c>
      <c r="KT45" s="1">
        <f t="shared" si="26"/>
        <v>30</v>
      </c>
      <c r="KU45" s="1">
        <f t="shared" si="27"/>
        <v>36</v>
      </c>
      <c r="KV45" s="1">
        <f t="shared" si="28"/>
        <v>24</v>
      </c>
      <c r="KW45" s="1">
        <f t="shared" si="29"/>
        <v>33</v>
      </c>
      <c r="KX45" s="1">
        <v>4.0</v>
      </c>
      <c r="KY45" s="1">
        <v>2.0</v>
      </c>
      <c r="KZ45" s="1">
        <v>4.0</v>
      </c>
      <c r="LA45" s="1">
        <v>2.0</v>
      </c>
      <c r="LB45" s="1">
        <v>2.0</v>
      </c>
      <c r="LC45" s="1">
        <v>4.0</v>
      </c>
      <c r="LD45" s="1">
        <v>4.0</v>
      </c>
      <c r="LE45" s="1">
        <v>2.0</v>
      </c>
      <c r="LF45" s="1">
        <v>2.0</v>
      </c>
      <c r="LG45" s="1">
        <v>4.0</v>
      </c>
      <c r="LH45" s="1">
        <v>4.0</v>
      </c>
      <c r="LI45" s="1">
        <v>2.0</v>
      </c>
      <c r="LJ45" s="1">
        <v>2.0</v>
      </c>
      <c r="LK45" s="1">
        <v>4.0</v>
      </c>
      <c r="LL45" s="1">
        <v>4.0</v>
      </c>
      <c r="LM45" s="1">
        <v>4.0</v>
      </c>
      <c r="LN45" s="1">
        <v>4.0</v>
      </c>
      <c r="LO45" s="1">
        <v>4.0</v>
      </c>
      <c r="LP45" s="1">
        <v>2.0</v>
      </c>
      <c r="LQ45" s="1">
        <v>4.0</v>
      </c>
      <c r="LR45" s="1">
        <v>4.0</v>
      </c>
      <c r="LS45" s="1">
        <v>4.0</v>
      </c>
      <c r="LT45" s="1">
        <v>4.0</v>
      </c>
      <c r="LU45" s="1">
        <v>4.0</v>
      </c>
      <c r="LV45" s="1">
        <v>2.0</v>
      </c>
      <c r="LW45" s="1">
        <v>2.0</v>
      </c>
      <c r="LX45" s="1">
        <v>4.0</v>
      </c>
      <c r="LY45" s="1">
        <v>4.0</v>
      </c>
      <c r="LZ45" s="1">
        <v>4.0</v>
      </c>
      <c r="MA45" s="1">
        <f t="shared" ref="MA45:NC45" si="418">IF(MA$3="+",KX45,6-KX45)</f>
        <v>4</v>
      </c>
      <c r="MB45" s="1">
        <f t="shared" si="418"/>
        <v>4</v>
      </c>
      <c r="MC45" s="1">
        <f t="shared" si="418"/>
        <v>4</v>
      </c>
      <c r="MD45" s="1">
        <f t="shared" si="418"/>
        <v>4</v>
      </c>
      <c r="ME45" s="1">
        <f t="shared" si="418"/>
        <v>4</v>
      </c>
      <c r="MF45" s="1">
        <f t="shared" si="418"/>
        <v>4</v>
      </c>
      <c r="MG45" s="1">
        <f t="shared" si="418"/>
        <v>4</v>
      </c>
      <c r="MH45" s="1">
        <f t="shared" si="418"/>
        <v>4</v>
      </c>
      <c r="MI45" s="1">
        <f t="shared" si="418"/>
        <v>4</v>
      </c>
      <c r="MJ45" s="1">
        <f t="shared" si="418"/>
        <v>4</v>
      </c>
      <c r="MK45" s="1">
        <f t="shared" si="418"/>
        <v>4</v>
      </c>
      <c r="ML45" s="1">
        <f t="shared" si="418"/>
        <v>2</v>
      </c>
      <c r="MM45" s="1">
        <f t="shared" si="418"/>
        <v>4</v>
      </c>
      <c r="MN45" s="1">
        <f t="shared" si="418"/>
        <v>4</v>
      </c>
      <c r="MO45" s="1">
        <f t="shared" si="418"/>
        <v>4</v>
      </c>
      <c r="MP45" s="1">
        <f t="shared" si="418"/>
        <v>4</v>
      </c>
      <c r="MQ45" s="1">
        <f t="shared" si="418"/>
        <v>4</v>
      </c>
      <c r="MR45" s="1">
        <f t="shared" si="418"/>
        <v>4</v>
      </c>
      <c r="MS45" s="1">
        <f t="shared" si="418"/>
        <v>4</v>
      </c>
      <c r="MT45" s="1">
        <f t="shared" si="418"/>
        <v>4</v>
      </c>
      <c r="MU45" s="1">
        <f t="shared" si="418"/>
        <v>4</v>
      </c>
      <c r="MV45" s="1">
        <f t="shared" si="418"/>
        <v>2</v>
      </c>
      <c r="MW45" s="1">
        <f t="shared" si="418"/>
        <v>2</v>
      </c>
      <c r="MX45" s="1">
        <f t="shared" si="418"/>
        <v>4</v>
      </c>
      <c r="MY45" s="1">
        <f t="shared" si="418"/>
        <v>2</v>
      </c>
      <c r="MZ45" s="1">
        <f t="shared" si="418"/>
        <v>4</v>
      </c>
      <c r="NA45" s="1">
        <f t="shared" si="418"/>
        <v>4</v>
      </c>
      <c r="NB45" s="1">
        <f t="shared" si="418"/>
        <v>4</v>
      </c>
      <c r="NC45" s="1">
        <f t="shared" si="418"/>
        <v>4</v>
      </c>
      <c r="ND45" s="1">
        <f t="shared" si="31"/>
        <v>16</v>
      </c>
      <c r="NE45" s="1">
        <f t="shared" si="32"/>
        <v>14</v>
      </c>
      <c r="NF45" s="1">
        <f t="shared" si="33"/>
        <v>22</v>
      </c>
      <c r="NG45" s="1">
        <f t="shared" si="34"/>
        <v>20</v>
      </c>
      <c r="NH45" s="1">
        <f t="shared" si="35"/>
        <v>16</v>
      </c>
      <c r="NI45" s="1">
        <f t="shared" si="36"/>
        <v>20</v>
      </c>
      <c r="NJ45" s="1">
        <f t="shared" si="70"/>
        <v>108</v>
      </c>
      <c r="NK45" s="1">
        <v>2.0</v>
      </c>
      <c r="NL45" s="1">
        <v>3.0</v>
      </c>
      <c r="NM45" s="1">
        <v>2.0</v>
      </c>
      <c r="NN45" s="1">
        <v>2.0</v>
      </c>
      <c r="NO45" s="1">
        <v>2.0</v>
      </c>
      <c r="NP45" s="1">
        <v>2.0</v>
      </c>
      <c r="NQ45" s="1">
        <v>3.0</v>
      </c>
      <c r="NR45" s="1">
        <v>2.0</v>
      </c>
      <c r="NS45" s="1">
        <v>2.0</v>
      </c>
      <c r="NT45" s="1">
        <v>3.0</v>
      </c>
      <c r="NU45" s="1">
        <v>3.0</v>
      </c>
      <c r="NV45" s="1">
        <v>2.0</v>
      </c>
      <c r="NW45" s="1">
        <v>3.0</v>
      </c>
      <c r="NX45" s="1">
        <v>3.0</v>
      </c>
      <c r="NY45" s="1">
        <v>2.0</v>
      </c>
      <c r="NZ45" s="1">
        <v>2.0</v>
      </c>
      <c r="OA45" s="1">
        <v>2.0</v>
      </c>
      <c r="OB45" s="1">
        <v>2.0</v>
      </c>
      <c r="OC45" s="1">
        <v>3.0</v>
      </c>
      <c r="OD45" s="1">
        <v>2.0</v>
      </c>
      <c r="OE45" s="1">
        <v>2.0</v>
      </c>
      <c r="OF45" s="1">
        <f t="shared" si="37"/>
        <v>14</v>
      </c>
      <c r="OG45" s="1">
        <f t="shared" si="38"/>
        <v>28</v>
      </c>
      <c r="OH45" s="1">
        <f t="shared" si="39"/>
        <v>42</v>
      </c>
      <c r="OI45" s="1">
        <v>2.0</v>
      </c>
      <c r="OJ45" s="1">
        <v>4.0</v>
      </c>
      <c r="OK45" s="1">
        <v>4.0</v>
      </c>
      <c r="OL45" s="1">
        <v>4.0</v>
      </c>
      <c r="OM45" s="1">
        <v>4.0</v>
      </c>
      <c r="ON45" s="1">
        <v>2.0</v>
      </c>
      <c r="OO45" s="1">
        <v>4.0</v>
      </c>
      <c r="OP45" s="1">
        <v>4.0</v>
      </c>
      <c r="OQ45" s="1">
        <v>2.0</v>
      </c>
      <c r="OR45" s="1">
        <v>2.0</v>
      </c>
      <c r="OS45" s="1">
        <v>2.0</v>
      </c>
      <c r="OT45" s="1">
        <v>2.0</v>
      </c>
      <c r="OU45" s="1">
        <v>2.0</v>
      </c>
      <c r="OV45" s="1">
        <v>2.0</v>
      </c>
      <c r="OW45" s="1">
        <v>4.0</v>
      </c>
      <c r="OX45" s="1">
        <v>4.0</v>
      </c>
      <c r="OY45" s="1">
        <v>4.0</v>
      </c>
      <c r="OZ45" s="1">
        <v>4.0</v>
      </c>
      <c r="PA45" s="1">
        <v>4.0</v>
      </c>
      <c r="PB45" s="1">
        <v>2.0</v>
      </c>
      <c r="PC45" s="1">
        <v>4.0</v>
      </c>
      <c r="PD45" s="1">
        <v>4.0</v>
      </c>
      <c r="PE45" s="1">
        <v>4.0</v>
      </c>
      <c r="PF45" s="1">
        <v>4.0</v>
      </c>
      <c r="PG45" s="1">
        <v>4.0</v>
      </c>
      <c r="PH45" s="1">
        <v>2.0</v>
      </c>
      <c r="PI45" s="1">
        <v>4.0</v>
      </c>
      <c r="PJ45" s="1">
        <v>4.0</v>
      </c>
      <c r="PK45" s="1">
        <v>2.0</v>
      </c>
      <c r="PL45" s="1">
        <f t="shared" ref="PL45:QN45" si="419">IF(PL$3="+",OI45,6-OI45)</f>
        <v>4</v>
      </c>
      <c r="PM45" s="1">
        <f t="shared" si="419"/>
        <v>4</v>
      </c>
      <c r="PN45" s="1">
        <f t="shared" si="419"/>
        <v>4</v>
      </c>
      <c r="PO45" s="1">
        <f t="shared" si="419"/>
        <v>4</v>
      </c>
      <c r="PP45" s="1">
        <f t="shared" si="419"/>
        <v>4</v>
      </c>
      <c r="PQ45" s="1">
        <f t="shared" si="419"/>
        <v>4</v>
      </c>
      <c r="PR45" s="1">
        <f t="shared" si="419"/>
        <v>4</v>
      </c>
      <c r="PS45" s="1">
        <f t="shared" si="419"/>
        <v>4</v>
      </c>
      <c r="PT45" s="1">
        <f t="shared" si="419"/>
        <v>4</v>
      </c>
      <c r="PU45" s="1">
        <f t="shared" si="419"/>
        <v>4</v>
      </c>
      <c r="PV45" s="1">
        <f t="shared" si="419"/>
        <v>4</v>
      </c>
      <c r="PW45" s="1">
        <f t="shared" si="419"/>
        <v>4</v>
      </c>
      <c r="PX45" s="1">
        <f t="shared" si="419"/>
        <v>4</v>
      </c>
      <c r="PY45" s="1">
        <f t="shared" si="419"/>
        <v>4</v>
      </c>
      <c r="PZ45" s="1">
        <f t="shared" si="419"/>
        <v>4</v>
      </c>
      <c r="QA45" s="1">
        <f t="shared" si="419"/>
        <v>4</v>
      </c>
      <c r="QB45" s="1">
        <f t="shared" si="419"/>
        <v>4</v>
      </c>
      <c r="QC45" s="1">
        <f t="shared" si="419"/>
        <v>2</v>
      </c>
      <c r="QD45" s="1">
        <f t="shared" si="419"/>
        <v>4</v>
      </c>
      <c r="QE45" s="1">
        <f t="shared" si="419"/>
        <v>4</v>
      </c>
      <c r="QF45" s="1">
        <f t="shared" si="419"/>
        <v>4</v>
      </c>
      <c r="QG45" s="1">
        <f t="shared" si="419"/>
        <v>2</v>
      </c>
      <c r="QH45" s="1">
        <f t="shared" si="419"/>
        <v>4</v>
      </c>
      <c r="QI45" s="1">
        <f t="shared" si="419"/>
        <v>4</v>
      </c>
      <c r="QJ45" s="1">
        <f t="shared" si="419"/>
        <v>4</v>
      </c>
      <c r="QK45" s="1">
        <f t="shared" si="419"/>
        <v>4</v>
      </c>
      <c r="QL45" s="1">
        <f t="shared" si="419"/>
        <v>4</v>
      </c>
      <c r="QM45" s="1">
        <f t="shared" si="419"/>
        <v>4</v>
      </c>
      <c r="QN45" s="1">
        <f t="shared" si="419"/>
        <v>4</v>
      </c>
      <c r="QO45" s="1">
        <f t="shared" si="41"/>
        <v>112</v>
      </c>
      <c r="QP45" s="1">
        <f t="shared" si="42"/>
        <v>52</v>
      </c>
      <c r="QQ45" s="1">
        <f t="shared" si="43"/>
        <v>60</v>
      </c>
      <c r="QR45" s="1">
        <v>3.0</v>
      </c>
      <c r="QS45" s="1">
        <v>3.0</v>
      </c>
      <c r="QT45" s="1">
        <v>2.0</v>
      </c>
      <c r="QU45" s="1">
        <v>3.0</v>
      </c>
      <c r="QV45" s="1">
        <v>3.0</v>
      </c>
      <c r="QW45" s="1">
        <v>2.0</v>
      </c>
      <c r="QX45" s="1">
        <v>3.0</v>
      </c>
      <c r="QY45" s="1">
        <v>2.0</v>
      </c>
      <c r="QZ45" s="1">
        <v>2.0</v>
      </c>
      <c r="RA45" s="1"/>
      <c r="RB45" s="1">
        <v>3.0</v>
      </c>
      <c r="RC45" s="1">
        <v>2.0</v>
      </c>
      <c r="RD45" s="1">
        <v>3.0</v>
      </c>
      <c r="RE45" s="1">
        <v>2.0</v>
      </c>
      <c r="RF45" s="1"/>
      <c r="RG45" s="1">
        <v>3.0</v>
      </c>
      <c r="RH45" s="1">
        <v>2.0</v>
      </c>
      <c r="RI45" s="1">
        <v>2.0</v>
      </c>
      <c r="RJ45" s="1">
        <v>2.0</v>
      </c>
      <c r="RK45" s="1">
        <v>3.0</v>
      </c>
      <c r="RL45" s="1">
        <v>2.0</v>
      </c>
      <c r="RM45" s="1">
        <v>3.0</v>
      </c>
      <c r="RN45" s="1">
        <v>2.0</v>
      </c>
      <c r="RO45" s="1">
        <v>3.0</v>
      </c>
      <c r="RP45" s="1">
        <v>2.0</v>
      </c>
      <c r="RQ45" s="1">
        <v>2.0</v>
      </c>
      <c r="RR45" s="1">
        <v>3.0</v>
      </c>
      <c r="RS45" s="1">
        <v>3.0</v>
      </c>
      <c r="RT45" s="1">
        <v>2.0</v>
      </c>
      <c r="RU45" s="1">
        <v>2.0</v>
      </c>
      <c r="RV45" s="1">
        <v>2.0</v>
      </c>
      <c r="RW45" s="1">
        <v>3.0</v>
      </c>
      <c r="RX45" s="1">
        <v>2.0</v>
      </c>
      <c r="RY45" s="1">
        <v>3.0</v>
      </c>
      <c r="RZ45" s="1">
        <v>2.0</v>
      </c>
      <c r="SA45" s="1">
        <v>2.0</v>
      </c>
      <c r="SB45" s="1">
        <v>3.0</v>
      </c>
      <c r="SC45" s="1">
        <v>3.0</v>
      </c>
      <c r="SD45" s="1">
        <v>3.0</v>
      </c>
      <c r="SE45" s="1">
        <v>2.0</v>
      </c>
      <c r="SF45" s="1">
        <v>3.0</v>
      </c>
      <c r="SG45" s="1">
        <f t="shared" ref="SG45:SO45" si="420">IF(SG$3="+",QR45,5-QR45)</f>
        <v>3</v>
      </c>
      <c r="SH45" s="1">
        <f t="shared" si="420"/>
        <v>3</v>
      </c>
      <c r="SI45" s="1">
        <f t="shared" si="420"/>
        <v>3</v>
      </c>
      <c r="SJ45" s="1">
        <f t="shared" si="420"/>
        <v>3</v>
      </c>
      <c r="SK45" s="1">
        <f t="shared" si="420"/>
        <v>3</v>
      </c>
      <c r="SL45" s="1">
        <f t="shared" si="420"/>
        <v>3</v>
      </c>
      <c r="SM45" s="1">
        <f t="shared" si="420"/>
        <v>3</v>
      </c>
      <c r="SN45" s="1">
        <f t="shared" si="420"/>
        <v>3</v>
      </c>
      <c r="SO45" s="1">
        <f t="shared" si="420"/>
        <v>3</v>
      </c>
      <c r="SP45" s="1"/>
      <c r="SQ45" s="1">
        <f t="shared" ref="SQ45:ST45" si="421">IF(SQ$3="+",RB45,5-RB45)</f>
        <v>3</v>
      </c>
      <c r="SR45" s="1">
        <f t="shared" si="421"/>
        <v>3</v>
      </c>
      <c r="SS45" s="1">
        <f t="shared" si="421"/>
        <v>3</v>
      </c>
      <c r="ST45" s="1">
        <f t="shared" si="421"/>
        <v>2</v>
      </c>
      <c r="SU45" s="1"/>
      <c r="SV45" s="1">
        <f t="shared" ref="SV45:TU45" si="422">IF(SV$3="+",RG45,5-RG45)</f>
        <v>3</v>
      </c>
      <c r="SW45" s="1">
        <f t="shared" si="422"/>
        <v>3</v>
      </c>
      <c r="SX45" s="1">
        <f t="shared" si="422"/>
        <v>3</v>
      </c>
      <c r="SY45" s="1">
        <f t="shared" si="422"/>
        <v>3</v>
      </c>
      <c r="SZ45" s="1">
        <f t="shared" si="422"/>
        <v>2</v>
      </c>
      <c r="TA45" s="1">
        <f t="shared" si="422"/>
        <v>3</v>
      </c>
      <c r="TB45" s="1">
        <f t="shared" si="422"/>
        <v>3</v>
      </c>
      <c r="TC45" s="1">
        <f t="shared" si="422"/>
        <v>3</v>
      </c>
      <c r="TD45" s="1">
        <f t="shared" si="422"/>
        <v>3</v>
      </c>
      <c r="TE45" s="1">
        <f t="shared" si="422"/>
        <v>2</v>
      </c>
      <c r="TF45" s="1">
        <f t="shared" si="422"/>
        <v>3</v>
      </c>
      <c r="TG45" s="1">
        <f t="shared" si="422"/>
        <v>2</v>
      </c>
      <c r="TH45" s="1">
        <f t="shared" si="422"/>
        <v>3</v>
      </c>
      <c r="TI45" s="1">
        <f t="shared" si="422"/>
        <v>2</v>
      </c>
      <c r="TJ45" s="1">
        <f t="shared" si="422"/>
        <v>3</v>
      </c>
      <c r="TK45" s="1">
        <f t="shared" si="422"/>
        <v>3</v>
      </c>
      <c r="TL45" s="1">
        <f t="shared" si="422"/>
        <v>3</v>
      </c>
      <c r="TM45" s="1">
        <f t="shared" si="422"/>
        <v>3</v>
      </c>
      <c r="TN45" s="1">
        <f t="shared" si="422"/>
        <v>3</v>
      </c>
      <c r="TO45" s="1">
        <f t="shared" si="422"/>
        <v>3</v>
      </c>
      <c r="TP45" s="1">
        <f t="shared" si="422"/>
        <v>2</v>
      </c>
      <c r="TQ45" s="1">
        <f t="shared" si="422"/>
        <v>2</v>
      </c>
      <c r="TR45" s="1">
        <f t="shared" si="422"/>
        <v>3</v>
      </c>
      <c r="TS45" s="1">
        <f t="shared" si="422"/>
        <v>3</v>
      </c>
      <c r="TT45" s="1">
        <f t="shared" si="422"/>
        <v>2</v>
      </c>
      <c r="TU45" s="1">
        <f t="shared" si="422"/>
        <v>2</v>
      </c>
      <c r="TV45" s="1">
        <f t="shared" si="45"/>
        <v>83</v>
      </c>
      <c r="TW45" s="1">
        <f t="shared" si="46"/>
        <v>20</v>
      </c>
      <c r="TX45" s="1">
        <f t="shared" si="47"/>
        <v>6</v>
      </c>
      <c r="TY45" s="1">
        <f t="shared" si="48"/>
        <v>9</v>
      </c>
      <c r="TZ45" s="1">
        <f t="shared" si="49"/>
        <v>5</v>
      </c>
      <c r="UA45" s="1">
        <f t="shared" si="50"/>
        <v>31</v>
      </c>
      <c r="UB45" s="1">
        <f t="shared" si="51"/>
        <v>6</v>
      </c>
      <c r="UC45" s="1">
        <f t="shared" si="52"/>
        <v>5</v>
      </c>
      <c r="UD45" s="1">
        <f t="shared" si="53"/>
        <v>6</v>
      </c>
      <c r="UE45" s="1">
        <f t="shared" si="54"/>
        <v>6</v>
      </c>
      <c r="UF45" s="1">
        <f t="shared" ref="UF45:UG45" si="423">TS45</f>
        <v>3</v>
      </c>
      <c r="UG45" s="1">
        <f t="shared" si="423"/>
        <v>2</v>
      </c>
      <c r="UH45" s="1">
        <f t="shared" si="56"/>
        <v>17</v>
      </c>
      <c r="UI45" s="1">
        <f t="shared" si="57"/>
        <v>3</v>
      </c>
      <c r="UJ45" s="1">
        <f t="shared" si="58"/>
        <v>3</v>
      </c>
      <c r="UK45" s="1">
        <f t="shared" si="59"/>
        <v>11</v>
      </c>
      <c r="UL45" s="1">
        <f t="shared" si="60"/>
        <v>15</v>
      </c>
      <c r="UM45" s="1">
        <f t="shared" si="61"/>
        <v>6</v>
      </c>
      <c r="UN45" s="1">
        <f t="shared" si="62"/>
        <v>6</v>
      </c>
      <c r="UO45" s="1">
        <f t="shared" si="63"/>
        <v>3</v>
      </c>
      <c r="UP45" s="6">
        <v>1.0</v>
      </c>
      <c r="UQ45" s="6">
        <v>2.0</v>
      </c>
      <c r="UR45" s="6">
        <v>1.0</v>
      </c>
      <c r="US45" s="6">
        <v>1.0</v>
      </c>
      <c r="UT45" s="6">
        <v>1.0</v>
      </c>
      <c r="UU45" s="6">
        <v>1.0</v>
      </c>
      <c r="UV45" s="6">
        <v>1.0</v>
      </c>
      <c r="UW45" s="6">
        <v>1.0</v>
      </c>
      <c r="UX45" s="6">
        <v>1.0</v>
      </c>
      <c r="UY45" s="6">
        <v>1.0</v>
      </c>
      <c r="UZ45" s="6">
        <v>1.0</v>
      </c>
      <c r="VA45" s="6">
        <v>1.0</v>
      </c>
      <c r="VB45" s="6">
        <v>1.0</v>
      </c>
      <c r="VC45" s="6">
        <v>1.0</v>
      </c>
      <c r="VD45" s="6">
        <v>1.0</v>
      </c>
      <c r="VE45" s="6">
        <v>1.0</v>
      </c>
      <c r="VF45" s="6">
        <v>1.0</v>
      </c>
      <c r="VG45" s="6">
        <v>1.0</v>
      </c>
      <c r="VH45" s="6">
        <v>1.0</v>
      </c>
      <c r="VI45" s="6">
        <v>1.0</v>
      </c>
      <c r="VJ45" s="6">
        <v>1.0</v>
      </c>
      <c r="VK45" s="6">
        <v>1.0</v>
      </c>
      <c r="VL45" s="6">
        <v>1.0</v>
      </c>
      <c r="VM45" s="6">
        <v>1.0</v>
      </c>
      <c r="VN45" s="6">
        <v>1.0</v>
      </c>
      <c r="VO45" s="6">
        <v>1.0</v>
      </c>
      <c r="VP45" s="6">
        <v>1.0</v>
      </c>
      <c r="VQ45" s="6">
        <v>1.0</v>
      </c>
      <c r="VR45" s="6">
        <v>1.0</v>
      </c>
      <c r="VS45" s="6">
        <v>1.0</v>
      </c>
      <c r="VT45" s="6">
        <v>1.0</v>
      </c>
      <c r="VU45" s="6">
        <v>1.0</v>
      </c>
      <c r="VV45" s="6">
        <v>2.0</v>
      </c>
      <c r="VW45" s="6">
        <v>1.0</v>
      </c>
      <c r="VX45" s="6">
        <v>1.0</v>
      </c>
      <c r="VY45" s="6">
        <v>1.0</v>
      </c>
      <c r="VZ45" s="6" t="s">
        <v>841</v>
      </c>
      <c r="WA45" s="9">
        <v>28.0</v>
      </c>
      <c r="WB45" s="1">
        <v>1.0</v>
      </c>
      <c r="WC45" s="1">
        <v>2.0</v>
      </c>
      <c r="WD45" s="1">
        <v>2.0</v>
      </c>
      <c r="WE45" s="1">
        <v>2.0</v>
      </c>
      <c r="WF45" s="1">
        <v>1.0</v>
      </c>
      <c r="WG45" s="1">
        <v>2.0</v>
      </c>
      <c r="WH45" s="1">
        <v>1.0</v>
      </c>
      <c r="WI45" s="1">
        <v>2.0</v>
      </c>
      <c r="WJ45" s="1">
        <v>1.0</v>
      </c>
      <c r="WK45" s="1">
        <v>2.0</v>
      </c>
      <c r="WL45" s="1">
        <v>1.0</v>
      </c>
      <c r="WM45" s="1">
        <v>2.0</v>
      </c>
      <c r="WN45" s="1">
        <v>1.0</v>
      </c>
      <c r="WO45" s="1">
        <v>2.0</v>
      </c>
      <c r="WP45" s="1">
        <v>2.0</v>
      </c>
      <c r="WQ45" s="1">
        <f t="shared" ref="WQ45:XE45" si="424">IF(WQ$3="+",WB45,3-WB45)</f>
        <v>2</v>
      </c>
      <c r="WR45" s="1">
        <f t="shared" si="424"/>
        <v>2</v>
      </c>
      <c r="WS45" s="1">
        <f t="shared" si="424"/>
        <v>2</v>
      </c>
      <c r="WT45" s="1">
        <f t="shared" si="424"/>
        <v>2</v>
      </c>
      <c r="WU45" s="1">
        <f t="shared" si="424"/>
        <v>2</v>
      </c>
      <c r="WV45" s="1">
        <f t="shared" si="424"/>
        <v>2</v>
      </c>
      <c r="WW45" s="1">
        <f t="shared" si="424"/>
        <v>2</v>
      </c>
      <c r="WX45" s="1">
        <f t="shared" si="424"/>
        <v>2</v>
      </c>
      <c r="WY45" s="1">
        <f t="shared" si="424"/>
        <v>1</v>
      </c>
      <c r="WZ45" s="1">
        <f t="shared" si="424"/>
        <v>2</v>
      </c>
      <c r="XA45" s="1">
        <f t="shared" si="424"/>
        <v>2</v>
      </c>
      <c r="XB45" s="1">
        <f t="shared" si="424"/>
        <v>2</v>
      </c>
      <c r="XC45" s="1">
        <f t="shared" si="424"/>
        <v>2</v>
      </c>
      <c r="XD45" s="1">
        <f t="shared" si="424"/>
        <v>2</v>
      </c>
      <c r="XE45" s="1">
        <f t="shared" si="424"/>
        <v>2</v>
      </c>
      <c r="XF45" s="1">
        <f t="shared" si="65"/>
        <v>29</v>
      </c>
      <c r="XG45" s="1">
        <v>0.0</v>
      </c>
      <c r="XH45" s="9"/>
      <c r="XI45" s="9"/>
    </row>
    <row r="46" ht="15.0" customHeight="1">
      <c r="A46" s="1" t="s">
        <v>564</v>
      </c>
      <c r="B46" s="1" t="s">
        <v>553</v>
      </c>
      <c r="C46" s="1" t="s">
        <v>842</v>
      </c>
      <c r="D46" s="1"/>
      <c r="E46" s="1" t="s">
        <v>843</v>
      </c>
      <c r="F46" s="1" t="s">
        <v>844</v>
      </c>
      <c r="G46" s="1" t="s">
        <v>845</v>
      </c>
      <c r="H46" s="1" t="s">
        <v>846</v>
      </c>
      <c r="I46" s="1">
        <v>2.0</v>
      </c>
      <c r="J46" s="1">
        <v>1.9431227E7</v>
      </c>
      <c r="K46" s="1">
        <v>73.0</v>
      </c>
      <c r="L46" s="1">
        <v>2.0170529E7</v>
      </c>
      <c r="M46" s="1">
        <v>2.0</v>
      </c>
      <c r="N46" s="1">
        <v>2.0</v>
      </c>
      <c r="O46" s="1">
        <v>2.0</v>
      </c>
      <c r="P46" s="1"/>
      <c r="Q46" s="1">
        <v>2.0</v>
      </c>
      <c r="R46" s="1"/>
      <c r="S46" s="1">
        <v>2.0</v>
      </c>
      <c r="T46" s="1" t="s">
        <v>560</v>
      </c>
      <c r="U46" s="1"/>
      <c r="V46" s="1">
        <v>10.0</v>
      </c>
      <c r="W46" s="1" t="s">
        <v>847</v>
      </c>
      <c r="X46" s="1">
        <v>3500.0</v>
      </c>
      <c r="Y46" s="1" t="s">
        <v>562</v>
      </c>
      <c r="Z46" s="1"/>
      <c r="AA46" s="1"/>
      <c r="AB46" s="1">
        <v>2.0</v>
      </c>
      <c r="AC46" s="1">
        <v>1.0</v>
      </c>
      <c r="AD46" s="1">
        <v>1966.0</v>
      </c>
      <c r="AE46" s="1">
        <v>2.0</v>
      </c>
      <c r="AF46" s="1">
        <v>2.0</v>
      </c>
      <c r="AG46" s="1">
        <v>1.0</v>
      </c>
      <c r="AH46" s="1">
        <v>4.0</v>
      </c>
      <c r="AI46" s="1">
        <v>6.0</v>
      </c>
      <c r="AJ46" s="1">
        <v>12.0</v>
      </c>
      <c r="AK46" s="1">
        <v>2.0</v>
      </c>
      <c r="AL46" s="1">
        <v>5.0</v>
      </c>
      <c r="AM46" s="1">
        <v>5.0</v>
      </c>
      <c r="AN46" s="1">
        <v>2005.0</v>
      </c>
      <c r="AO46" s="1">
        <v>5.0</v>
      </c>
      <c r="AP46" s="1">
        <v>11.0</v>
      </c>
      <c r="AQ46" s="1">
        <v>6.0</v>
      </c>
      <c r="AR46" s="1">
        <v>7.0</v>
      </c>
      <c r="AS46" s="1">
        <v>6.0</v>
      </c>
      <c r="AT46" s="1">
        <v>5.0</v>
      </c>
      <c r="AU46" s="1">
        <v>4.0</v>
      </c>
      <c r="AV46" s="1">
        <v>5.0</v>
      </c>
      <c r="AW46" s="1">
        <v>5.0</v>
      </c>
      <c r="AX46" s="1">
        <v>1.0</v>
      </c>
      <c r="AY46" s="1">
        <v>4.0</v>
      </c>
      <c r="AZ46" s="1">
        <v>11.0</v>
      </c>
      <c r="BA46" s="1">
        <v>1.0</v>
      </c>
      <c r="BB46" s="1">
        <v>4.0</v>
      </c>
      <c r="BC46" s="1">
        <v>2.0</v>
      </c>
      <c r="BD46" s="1">
        <v>4.0</v>
      </c>
      <c r="BE46" s="1">
        <v>3.0</v>
      </c>
      <c r="BF46" s="1">
        <v>1.0</v>
      </c>
      <c r="BG46" s="1">
        <v>1.0</v>
      </c>
      <c r="BH46" s="1">
        <v>2.0</v>
      </c>
      <c r="BI46" s="1">
        <v>1.0</v>
      </c>
      <c r="BJ46" s="1">
        <v>1.0</v>
      </c>
      <c r="BK46" s="1">
        <v>4.0</v>
      </c>
      <c r="BL46" s="1">
        <v>6.0</v>
      </c>
      <c r="BM46" s="1">
        <v>1.0</v>
      </c>
      <c r="BN46" s="1">
        <v>5.0</v>
      </c>
      <c r="BO46" s="1">
        <v>5.0</v>
      </c>
      <c r="BP46" s="1">
        <v>5.0</v>
      </c>
      <c r="BQ46" s="1">
        <v>1.0</v>
      </c>
      <c r="BR46" s="1">
        <v>5.0</v>
      </c>
      <c r="BS46" s="1">
        <v>2.0</v>
      </c>
      <c r="BT46" s="1">
        <v>5.0</v>
      </c>
      <c r="BU46" s="1">
        <v>1.0</v>
      </c>
      <c r="BV46" s="1">
        <v>1.0</v>
      </c>
      <c r="BW46" s="1">
        <v>4.0</v>
      </c>
      <c r="BX46" s="1">
        <v>5.0</v>
      </c>
      <c r="BY46" s="1">
        <v>5.0</v>
      </c>
      <c r="BZ46" s="1">
        <v>1.0</v>
      </c>
      <c r="CA46" s="1">
        <v>1.0</v>
      </c>
      <c r="CB46" s="1">
        <v>5.0</v>
      </c>
      <c r="CC46" s="1">
        <v>1.0</v>
      </c>
      <c r="CD46" s="1">
        <v>5.0</v>
      </c>
      <c r="CE46" s="1">
        <v>2.0</v>
      </c>
      <c r="CF46" s="1">
        <v>5.0</v>
      </c>
      <c r="CG46" s="1">
        <v>5.0</v>
      </c>
      <c r="CH46" s="1">
        <v>1.0</v>
      </c>
      <c r="CI46" s="1">
        <v>1.0</v>
      </c>
      <c r="CJ46" s="1">
        <v>5.0</v>
      </c>
      <c r="CK46" s="1">
        <v>5.0</v>
      </c>
      <c r="CL46" s="1">
        <v>5.0</v>
      </c>
      <c r="CM46" s="1">
        <v>2.0</v>
      </c>
      <c r="CN46" s="1">
        <f t="shared" si="9"/>
        <v>19</v>
      </c>
      <c r="CO46" s="1">
        <f t="shared" si="10"/>
        <v>15</v>
      </c>
      <c r="CP46" s="1">
        <f t="shared" si="11"/>
        <v>17</v>
      </c>
      <c r="CQ46" s="1">
        <f t="shared" si="12"/>
        <v>8</v>
      </c>
      <c r="CR46" s="1">
        <f t="shared" si="13"/>
        <v>12</v>
      </c>
      <c r="CS46" s="1">
        <f t="shared" si="14"/>
        <v>17</v>
      </c>
      <c r="CT46" s="1">
        <f t="shared" si="15"/>
        <v>88</v>
      </c>
      <c r="CU46" s="1">
        <v>2.0</v>
      </c>
      <c r="CV46" s="1">
        <v>2.0</v>
      </c>
      <c r="CW46" s="1">
        <v>3.0</v>
      </c>
      <c r="CX46" s="1">
        <v>2.0</v>
      </c>
      <c r="CY46" s="1">
        <v>2.0</v>
      </c>
      <c r="CZ46" s="1">
        <v>2.0</v>
      </c>
      <c r="DA46" s="1">
        <v>2.0</v>
      </c>
      <c r="DB46" s="1">
        <v>2.0</v>
      </c>
      <c r="DC46" s="1">
        <v>3.0</v>
      </c>
      <c r="DD46" s="1">
        <v>2.0</v>
      </c>
      <c r="DE46" s="1">
        <v>2.0</v>
      </c>
      <c r="DF46" s="1">
        <v>2.0</v>
      </c>
      <c r="DG46" s="1">
        <v>2.0</v>
      </c>
      <c r="DH46" s="1">
        <v>2.0</v>
      </c>
      <c r="DI46" s="1">
        <v>2.0</v>
      </c>
      <c r="DJ46" s="1">
        <v>2.0</v>
      </c>
      <c r="DK46" s="1">
        <v>2.0</v>
      </c>
      <c r="DL46" s="1">
        <v>2.0</v>
      </c>
      <c r="DM46" s="1">
        <v>2.0</v>
      </c>
      <c r="DN46" s="1">
        <v>2.0</v>
      </c>
      <c r="DO46" s="1">
        <v>2.0</v>
      </c>
      <c r="DP46" s="1">
        <v>3.0</v>
      </c>
      <c r="DQ46" s="1">
        <f t="shared" si="16"/>
        <v>11</v>
      </c>
      <c r="DR46" s="1">
        <f t="shared" si="17"/>
        <v>8</v>
      </c>
      <c r="DS46" s="1">
        <f t="shared" ref="DS46:DT46" si="425">SUM(CW46+DC46+DI46)</f>
        <v>8</v>
      </c>
      <c r="DT46" s="1">
        <f t="shared" si="425"/>
        <v>6</v>
      </c>
      <c r="DU46" s="1">
        <f t="shared" si="19"/>
        <v>6</v>
      </c>
      <c r="DV46" s="1">
        <f t="shared" si="20"/>
        <v>8</v>
      </c>
      <c r="DW46" s="1">
        <f t="shared" si="21"/>
        <v>47</v>
      </c>
      <c r="DX46" s="1">
        <v>2.0</v>
      </c>
      <c r="DY46" s="1">
        <v>4.0</v>
      </c>
      <c r="DZ46" s="1">
        <v>4.0</v>
      </c>
      <c r="EA46" s="1">
        <v>2.0</v>
      </c>
      <c r="EB46" s="1">
        <v>4.0</v>
      </c>
      <c r="EC46" s="1">
        <v>4.0</v>
      </c>
      <c r="ED46" s="1">
        <v>4.0</v>
      </c>
      <c r="EE46" s="1">
        <v>2.0</v>
      </c>
      <c r="EF46" s="1">
        <v>4.0</v>
      </c>
      <c r="EG46" s="1">
        <v>2.0</v>
      </c>
      <c r="EH46" s="1">
        <v>4.0</v>
      </c>
      <c r="EI46" s="1">
        <v>2.0</v>
      </c>
      <c r="EJ46" s="1">
        <v>2.0</v>
      </c>
      <c r="EK46" s="1">
        <v>4.0</v>
      </c>
      <c r="EL46" s="1">
        <v>2.0</v>
      </c>
      <c r="EM46" s="1">
        <v>4.0</v>
      </c>
      <c r="EN46" s="1">
        <v>2.0</v>
      </c>
      <c r="EO46" s="1">
        <v>2.0</v>
      </c>
      <c r="EP46" s="1">
        <v>4.0</v>
      </c>
      <c r="EQ46" s="1">
        <v>4.0</v>
      </c>
      <c r="ER46" s="1">
        <v>4.0</v>
      </c>
      <c r="ES46" s="1">
        <v>2.0</v>
      </c>
      <c r="ET46" s="1">
        <v>4.0</v>
      </c>
      <c r="EU46" s="1">
        <v>2.0</v>
      </c>
      <c r="EV46" s="1">
        <v>2.0</v>
      </c>
      <c r="EW46" s="1">
        <v>2.0</v>
      </c>
      <c r="EX46" s="1">
        <v>2.0</v>
      </c>
      <c r="EY46" s="1">
        <v>4.0</v>
      </c>
      <c r="EZ46" s="1">
        <v>4.0</v>
      </c>
      <c r="FA46" s="1">
        <v>2.0</v>
      </c>
      <c r="FB46" s="1">
        <v>4.0</v>
      </c>
      <c r="FC46" s="1">
        <v>2.0</v>
      </c>
      <c r="FD46" s="1">
        <v>4.0</v>
      </c>
      <c r="FE46" s="1">
        <v>4.0</v>
      </c>
      <c r="FF46" s="1">
        <v>4.0</v>
      </c>
      <c r="FG46" s="1">
        <v>4.0</v>
      </c>
      <c r="FH46" s="1">
        <v>4.0</v>
      </c>
      <c r="FI46" s="1">
        <v>2.0</v>
      </c>
      <c r="FJ46" s="1">
        <v>4.0</v>
      </c>
      <c r="FK46" s="1">
        <v>4.0</v>
      </c>
      <c r="FL46" s="1">
        <v>4.0</v>
      </c>
      <c r="FM46" s="1">
        <v>2.0</v>
      </c>
      <c r="FN46" s="1">
        <v>4.0</v>
      </c>
      <c r="FO46" s="1">
        <v>4.0</v>
      </c>
      <c r="FP46" s="1">
        <f t="shared" ref="FP46:HG46" si="426">IF(FP$3="+",DX46,6-DX46)</f>
        <v>2</v>
      </c>
      <c r="FQ46" s="1">
        <f t="shared" si="426"/>
        <v>2</v>
      </c>
      <c r="FR46" s="1">
        <f t="shared" si="426"/>
        <v>4</v>
      </c>
      <c r="FS46" s="1">
        <f t="shared" si="426"/>
        <v>2</v>
      </c>
      <c r="FT46" s="1">
        <f t="shared" si="426"/>
        <v>4</v>
      </c>
      <c r="FU46" s="1">
        <f t="shared" si="426"/>
        <v>2</v>
      </c>
      <c r="FV46" s="1">
        <f t="shared" si="426"/>
        <v>4</v>
      </c>
      <c r="FW46" s="1">
        <f t="shared" si="426"/>
        <v>4</v>
      </c>
      <c r="FX46" s="1">
        <f t="shared" si="426"/>
        <v>2</v>
      </c>
      <c r="FY46" s="1">
        <f t="shared" si="426"/>
        <v>2</v>
      </c>
      <c r="FZ46" s="1">
        <f t="shared" si="426"/>
        <v>4</v>
      </c>
      <c r="GA46" s="1">
        <f t="shared" si="426"/>
        <v>4</v>
      </c>
      <c r="GB46" s="1">
        <f t="shared" si="426"/>
        <v>4</v>
      </c>
      <c r="GC46" s="1">
        <f t="shared" si="426"/>
        <v>4</v>
      </c>
      <c r="GD46" s="1">
        <f t="shared" si="426"/>
        <v>4</v>
      </c>
      <c r="GE46" s="1">
        <f t="shared" si="426"/>
        <v>2</v>
      </c>
      <c r="GF46" s="1">
        <f t="shared" si="426"/>
        <v>2</v>
      </c>
      <c r="GG46" s="1">
        <f t="shared" si="426"/>
        <v>4</v>
      </c>
      <c r="GH46" s="1">
        <f t="shared" si="426"/>
        <v>2</v>
      </c>
      <c r="GI46" s="1">
        <f t="shared" si="426"/>
        <v>4</v>
      </c>
      <c r="GJ46" s="1">
        <f t="shared" si="426"/>
        <v>4</v>
      </c>
      <c r="GK46" s="1">
        <f t="shared" si="426"/>
        <v>4</v>
      </c>
      <c r="GL46" s="1">
        <f t="shared" si="426"/>
        <v>4</v>
      </c>
      <c r="GM46" s="1">
        <f t="shared" si="426"/>
        <v>4</v>
      </c>
      <c r="GN46" s="1">
        <f t="shared" si="426"/>
        <v>4</v>
      </c>
      <c r="GO46" s="1">
        <f t="shared" si="426"/>
        <v>2</v>
      </c>
      <c r="GP46" s="1">
        <f t="shared" si="426"/>
        <v>2</v>
      </c>
      <c r="GQ46" s="1">
        <f t="shared" si="426"/>
        <v>4</v>
      </c>
      <c r="GR46" s="1">
        <f t="shared" si="426"/>
        <v>4</v>
      </c>
      <c r="GS46" s="1">
        <f t="shared" si="426"/>
        <v>4</v>
      </c>
      <c r="GT46" s="1">
        <f t="shared" si="426"/>
        <v>4</v>
      </c>
      <c r="GU46" s="1">
        <f t="shared" si="426"/>
        <v>2</v>
      </c>
      <c r="GV46" s="1">
        <f t="shared" si="426"/>
        <v>2</v>
      </c>
      <c r="GW46" s="1">
        <f t="shared" si="426"/>
        <v>4</v>
      </c>
      <c r="GX46" s="1">
        <f t="shared" si="426"/>
        <v>4</v>
      </c>
      <c r="GY46" s="1">
        <f t="shared" si="426"/>
        <v>4</v>
      </c>
      <c r="GZ46" s="1">
        <f t="shared" si="426"/>
        <v>4</v>
      </c>
      <c r="HA46" s="1">
        <f t="shared" si="426"/>
        <v>4</v>
      </c>
      <c r="HB46" s="1">
        <f t="shared" si="426"/>
        <v>4</v>
      </c>
      <c r="HC46" s="1">
        <f t="shared" si="426"/>
        <v>4</v>
      </c>
      <c r="HD46" s="1">
        <f t="shared" si="426"/>
        <v>4</v>
      </c>
      <c r="HE46" s="1">
        <f t="shared" si="426"/>
        <v>4</v>
      </c>
      <c r="HF46" s="1">
        <f t="shared" si="426"/>
        <v>4</v>
      </c>
      <c r="HG46" s="1">
        <f t="shared" si="426"/>
        <v>2</v>
      </c>
      <c r="HH46" s="1">
        <v>2.0</v>
      </c>
      <c r="HI46" s="1">
        <v>4.0</v>
      </c>
      <c r="HJ46" s="1">
        <v>4.0</v>
      </c>
      <c r="HK46" s="1">
        <v>2.0</v>
      </c>
      <c r="HL46" s="1">
        <v>4.0</v>
      </c>
      <c r="HM46" s="1">
        <v>4.0</v>
      </c>
      <c r="HN46" s="1">
        <v>4.0</v>
      </c>
      <c r="HO46" s="1">
        <v>2.0</v>
      </c>
      <c r="HP46" s="1">
        <v>4.0</v>
      </c>
      <c r="HQ46" s="1">
        <v>2.0</v>
      </c>
      <c r="HR46" s="1">
        <v>4.0</v>
      </c>
      <c r="HS46" s="1">
        <v>2.0</v>
      </c>
      <c r="HT46" s="1">
        <v>2.0</v>
      </c>
      <c r="HU46" s="1">
        <v>4.0</v>
      </c>
      <c r="HV46" s="1">
        <v>2.0</v>
      </c>
      <c r="HW46" s="1">
        <v>4.0</v>
      </c>
      <c r="HX46" s="1">
        <v>2.0</v>
      </c>
      <c r="HY46" s="1">
        <v>2.0</v>
      </c>
      <c r="HZ46" s="1">
        <v>4.0</v>
      </c>
      <c r="IA46" s="1">
        <v>4.0</v>
      </c>
      <c r="IB46" s="1">
        <v>4.0</v>
      </c>
      <c r="IC46" s="1">
        <v>2.0</v>
      </c>
      <c r="ID46" s="1">
        <v>4.0</v>
      </c>
      <c r="IE46" s="1">
        <v>2.0</v>
      </c>
      <c r="IF46" s="1">
        <v>2.0</v>
      </c>
      <c r="IG46" s="1">
        <v>2.0</v>
      </c>
      <c r="IH46" s="1">
        <v>2.0</v>
      </c>
      <c r="II46" s="1">
        <v>4.0</v>
      </c>
      <c r="IJ46" s="1">
        <v>4.0</v>
      </c>
      <c r="IK46" s="1">
        <v>2.0</v>
      </c>
      <c r="IL46" s="1">
        <v>4.0</v>
      </c>
      <c r="IM46" s="1">
        <v>2.0</v>
      </c>
      <c r="IN46" s="1">
        <v>4.0</v>
      </c>
      <c r="IO46" s="1">
        <v>4.0</v>
      </c>
      <c r="IP46" s="1">
        <v>4.0</v>
      </c>
      <c r="IQ46" s="1">
        <v>4.0</v>
      </c>
      <c r="IR46" s="1">
        <v>4.0</v>
      </c>
      <c r="IS46" s="1">
        <v>2.0</v>
      </c>
      <c r="IT46" s="1">
        <v>4.0</v>
      </c>
      <c r="IU46" s="1">
        <v>4.0</v>
      </c>
      <c r="IV46" s="1">
        <v>4.0</v>
      </c>
      <c r="IW46" s="1">
        <v>2.0</v>
      </c>
      <c r="IX46" s="1">
        <v>4.0</v>
      </c>
      <c r="IY46" s="1">
        <v>4.0</v>
      </c>
      <c r="IZ46" s="1">
        <f t="shared" ref="IZ46:KQ46" si="427">IF(IZ$3="+",HH46,6-HH46)</f>
        <v>2</v>
      </c>
      <c r="JA46" s="1">
        <f t="shared" si="427"/>
        <v>2</v>
      </c>
      <c r="JB46" s="1">
        <f t="shared" si="427"/>
        <v>4</v>
      </c>
      <c r="JC46" s="1">
        <f t="shared" si="427"/>
        <v>2</v>
      </c>
      <c r="JD46" s="1">
        <f t="shared" si="427"/>
        <v>4</v>
      </c>
      <c r="JE46" s="1">
        <f t="shared" si="427"/>
        <v>2</v>
      </c>
      <c r="JF46" s="1">
        <f t="shared" si="427"/>
        <v>4</v>
      </c>
      <c r="JG46" s="1">
        <f t="shared" si="427"/>
        <v>4</v>
      </c>
      <c r="JH46" s="1">
        <f t="shared" si="427"/>
        <v>2</v>
      </c>
      <c r="JI46" s="1">
        <f t="shared" si="427"/>
        <v>2</v>
      </c>
      <c r="JJ46" s="1">
        <f t="shared" si="427"/>
        <v>4</v>
      </c>
      <c r="JK46" s="1">
        <f t="shared" si="427"/>
        <v>4</v>
      </c>
      <c r="JL46" s="1">
        <f t="shared" si="427"/>
        <v>4</v>
      </c>
      <c r="JM46" s="1">
        <f t="shared" si="427"/>
        <v>4</v>
      </c>
      <c r="JN46" s="1">
        <f t="shared" si="427"/>
        <v>2</v>
      </c>
      <c r="JO46" s="1">
        <f t="shared" si="427"/>
        <v>2</v>
      </c>
      <c r="JP46" s="1">
        <f t="shared" si="427"/>
        <v>2</v>
      </c>
      <c r="JQ46" s="1">
        <f t="shared" si="427"/>
        <v>4</v>
      </c>
      <c r="JR46" s="1">
        <f t="shared" si="427"/>
        <v>2</v>
      </c>
      <c r="JS46" s="1">
        <f t="shared" si="427"/>
        <v>4</v>
      </c>
      <c r="JT46" s="1">
        <f t="shared" si="427"/>
        <v>4</v>
      </c>
      <c r="JU46" s="1">
        <f t="shared" si="427"/>
        <v>4</v>
      </c>
      <c r="JV46" s="1">
        <f t="shared" si="427"/>
        <v>4</v>
      </c>
      <c r="JW46" s="1">
        <f t="shared" si="427"/>
        <v>2</v>
      </c>
      <c r="JX46" s="1">
        <f t="shared" si="427"/>
        <v>4</v>
      </c>
      <c r="JY46" s="1">
        <f t="shared" si="427"/>
        <v>2</v>
      </c>
      <c r="JZ46" s="1">
        <f t="shared" si="427"/>
        <v>4</v>
      </c>
      <c r="KA46" s="1">
        <f t="shared" si="427"/>
        <v>4</v>
      </c>
      <c r="KB46" s="1">
        <f t="shared" si="427"/>
        <v>4</v>
      </c>
      <c r="KC46" s="1">
        <f t="shared" si="427"/>
        <v>2</v>
      </c>
      <c r="KD46" s="1">
        <f t="shared" si="427"/>
        <v>4</v>
      </c>
      <c r="KE46" s="1">
        <f t="shared" si="427"/>
        <v>2</v>
      </c>
      <c r="KF46" s="1">
        <f t="shared" si="427"/>
        <v>2</v>
      </c>
      <c r="KG46" s="1">
        <f t="shared" si="427"/>
        <v>4</v>
      </c>
      <c r="KH46" s="1">
        <f t="shared" si="427"/>
        <v>2</v>
      </c>
      <c r="KI46" s="1">
        <f t="shared" si="427"/>
        <v>4</v>
      </c>
      <c r="KJ46" s="1">
        <f t="shared" si="427"/>
        <v>4</v>
      </c>
      <c r="KK46" s="1">
        <f t="shared" si="427"/>
        <v>2</v>
      </c>
      <c r="KL46" s="1">
        <f t="shared" si="427"/>
        <v>4</v>
      </c>
      <c r="KM46" s="1">
        <f t="shared" si="427"/>
        <v>4</v>
      </c>
      <c r="KN46" s="1">
        <f t="shared" si="427"/>
        <v>4</v>
      </c>
      <c r="KO46" s="1">
        <f t="shared" si="427"/>
        <v>4</v>
      </c>
      <c r="KP46" s="1">
        <f t="shared" si="427"/>
        <v>4</v>
      </c>
      <c r="KQ46" s="1">
        <f t="shared" si="427"/>
        <v>2</v>
      </c>
      <c r="KR46" s="1">
        <f t="shared" si="24"/>
        <v>148</v>
      </c>
      <c r="KS46" s="1">
        <f t="shared" si="25"/>
        <v>22</v>
      </c>
      <c r="KT46" s="1">
        <f t="shared" si="26"/>
        <v>32</v>
      </c>
      <c r="KU46" s="1">
        <f t="shared" si="27"/>
        <v>36</v>
      </c>
      <c r="KV46" s="1">
        <f t="shared" si="28"/>
        <v>24</v>
      </c>
      <c r="KW46" s="1">
        <f t="shared" si="29"/>
        <v>34</v>
      </c>
      <c r="KX46" s="1">
        <v>5.0</v>
      </c>
      <c r="KY46" s="1">
        <v>2.0</v>
      </c>
      <c r="KZ46" s="1">
        <v>2.0</v>
      </c>
      <c r="LA46" s="1">
        <v>2.0</v>
      </c>
      <c r="LB46" s="1">
        <v>2.0</v>
      </c>
      <c r="LC46" s="1">
        <v>4.0</v>
      </c>
      <c r="LD46" s="1">
        <v>4.0</v>
      </c>
      <c r="LE46" s="1">
        <v>4.0</v>
      </c>
      <c r="LF46" s="1">
        <v>2.0</v>
      </c>
      <c r="LG46" s="1">
        <v>4.0</v>
      </c>
      <c r="LH46" s="1">
        <v>4.0</v>
      </c>
      <c r="LI46" s="1">
        <v>2.0</v>
      </c>
      <c r="LJ46" s="1">
        <v>2.0</v>
      </c>
      <c r="LK46" s="1">
        <v>4.0</v>
      </c>
      <c r="LL46" s="1">
        <v>4.0</v>
      </c>
      <c r="LM46" s="1">
        <v>4.0</v>
      </c>
      <c r="LN46" s="1">
        <v>4.0</v>
      </c>
      <c r="LO46" s="1">
        <v>4.0</v>
      </c>
      <c r="LP46" s="1">
        <v>2.0</v>
      </c>
      <c r="LQ46" s="1">
        <v>4.0</v>
      </c>
      <c r="LR46" s="1">
        <v>4.0</v>
      </c>
      <c r="LS46" s="1">
        <v>4.0</v>
      </c>
      <c r="LT46" s="1">
        <v>2.0</v>
      </c>
      <c r="LU46" s="1">
        <v>4.0</v>
      </c>
      <c r="LV46" s="1">
        <v>2.0</v>
      </c>
      <c r="LW46" s="1">
        <v>4.0</v>
      </c>
      <c r="LX46" s="1">
        <v>4.0</v>
      </c>
      <c r="LY46" s="1">
        <v>4.0</v>
      </c>
      <c r="LZ46" s="1">
        <v>4.0</v>
      </c>
      <c r="MA46" s="1">
        <f t="shared" ref="MA46:NC46" si="428">IF(MA$3="+",KX46,6-KX46)</f>
        <v>5</v>
      </c>
      <c r="MB46" s="1">
        <f t="shared" si="428"/>
        <v>4</v>
      </c>
      <c r="MC46" s="1">
        <f t="shared" si="428"/>
        <v>2</v>
      </c>
      <c r="MD46" s="1">
        <f t="shared" si="428"/>
        <v>4</v>
      </c>
      <c r="ME46" s="1">
        <f t="shared" si="428"/>
        <v>4</v>
      </c>
      <c r="MF46" s="1">
        <f t="shared" si="428"/>
        <v>4</v>
      </c>
      <c r="MG46" s="1">
        <f t="shared" si="428"/>
        <v>4</v>
      </c>
      <c r="MH46" s="1">
        <f t="shared" si="428"/>
        <v>2</v>
      </c>
      <c r="MI46" s="1">
        <f t="shared" si="428"/>
        <v>4</v>
      </c>
      <c r="MJ46" s="1">
        <f t="shared" si="428"/>
        <v>4</v>
      </c>
      <c r="MK46" s="1">
        <f t="shared" si="428"/>
        <v>4</v>
      </c>
      <c r="ML46" s="1">
        <f t="shared" si="428"/>
        <v>2</v>
      </c>
      <c r="MM46" s="1">
        <f t="shared" si="428"/>
        <v>4</v>
      </c>
      <c r="MN46" s="1">
        <f t="shared" si="428"/>
        <v>4</v>
      </c>
      <c r="MO46" s="1">
        <f t="shared" si="428"/>
        <v>4</v>
      </c>
      <c r="MP46" s="1">
        <f t="shared" si="428"/>
        <v>4</v>
      </c>
      <c r="MQ46" s="1">
        <f t="shared" si="428"/>
        <v>4</v>
      </c>
      <c r="MR46" s="1">
        <f t="shared" si="428"/>
        <v>4</v>
      </c>
      <c r="MS46" s="1">
        <f t="shared" si="428"/>
        <v>4</v>
      </c>
      <c r="MT46" s="1">
        <f t="shared" si="428"/>
        <v>4</v>
      </c>
      <c r="MU46" s="1">
        <f t="shared" si="428"/>
        <v>4</v>
      </c>
      <c r="MV46" s="1">
        <f t="shared" si="428"/>
        <v>2</v>
      </c>
      <c r="MW46" s="1">
        <f t="shared" si="428"/>
        <v>4</v>
      </c>
      <c r="MX46" s="1">
        <f t="shared" si="428"/>
        <v>4</v>
      </c>
      <c r="MY46" s="1">
        <f t="shared" si="428"/>
        <v>2</v>
      </c>
      <c r="MZ46" s="1">
        <f t="shared" si="428"/>
        <v>2</v>
      </c>
      <c r="NA46" s="1">
        <f t="shared" si="428"/>
        <v>4</v>
      </c>
      <c r="NB46" s="1">
        <f t="shared" si="428"/>
        <v>4</v>
      </c>
      <c r="NC46" s="1">
        <f t="shared" si="428"/>
        <v>4</v>
      </c>
      <c r="ND46" s="1">
        <f t="shared" si="31"/>
        <v>17</v>
      </c>
      <c r="NE46" s="1">
        <f t="shared" si="32"/>
        <v>12</v>
      </c>
      <c r="NF46" s="1">
        <f t="shared" si="33"/>
        <v>22</v>
      </c>
      <c r="NG46" s="1">
        <f t="shared" si="34"/>
        <v>20</v>
      </c>
      <c r="NH46" s="1">
        <f t="shared" si="35"/>
        <v>14</v>
      </c>
      <c r="NI46" s="1">
        <f t="shared" si="36"/>
        <v>20</v>
      </c>
      <c r="NJ46" s="1">
        <f t="shared" si="70"/>
        <v>105</v>
      </c>
      <c r="NK46" s="1">
        <v>2.0</v>
      </c>
      <c r="NL46" s="1">
        <v>2.0</v>
      </c>
      <c r="NM46" s="1">
        <v>2.0</v>
      </c>
      <c r="NN46" s="1">
        <v>2.0</v>
      </c>
      <c r="NO46" s="1">
        <v>2.0</v>
      </c>
      <c r="NP46" s="1">
        <v>2.0</v>
      </c>
      <c r="NQ46" s="1">
        <v>2.0</v>
      </c>
      <c r="NR46" s="1">
        <v>2.0</v>
      </c>
      <c r="NS46" s="1">
        <v>2.0</v>
      </c>
      <c r="NT46" s="1">
        <v>2.0</v>
      </c>
      <c r="NU46" s="1">
        <v>2.0</v>
      </c>
      <c r="NV46" s="1">
        <v>2.0</v>
      </c>
      <c r="NW46" s="1">
        <v>2.0</v>
      </c>
      <c r="NX46" s="1">
        <v>2.0</v>
      </c>
      <c r="NY46" s="1">
        <v>2.0</v>
      </c>
      <c r="NZ46" s="1">
        <v>2.0</v>
      </c>
      <c r="OA46" s="1">
        <v>2.0</v>
      </c>
      <c r="OB46" s="1">
        <v>2.0</v>
      </c>
      <c r="OC46" s="1">
        <v>3.0</v>
      </c>
      <c r="OD46" s="1">
        <v>2.0</v>
      </c>
      <c r="OE46" s="1">
        <v>2.0</v>
      </c>
      <c r="OF46" s="1">
        <f t="shared" si="37"/>
        <v>12</v>
      </c>
      <c r="OG46" s="1">
        <f t="shared" si="38"/>
        <v>25</v>
      </c>
      <c r="OH46" s="1">
        <f t="shared" si="39"/>
        <v>37</v>
      </c>
      <c r="OI46" s="1">
        <v>2.0</v>
      </c>
      <c r="OJ46" s="1">
        <v>4.0</v>
      </c>
      <c r="OK46" s="1">
        <v>4.0</v>
      </c>
      <c r="OL46" s="1">
        <v>4.0</v>
      </c>
      <c r="OM46" s="1">
        <v>4.0</v>
      </c>
      <c r="ON46" s="1">
        <v>2.0</v>
      </c>
      <c r="OO46" s="1">
        <v>4.0</v>
      </c>
      <c r="OP46" s="1">
        <v>4.0</v>
      </c>
      <c r="OQ46" s="1">
        <v>4.0</v>
      </c>
      <c r="OR46" s="1">
        <v>4.0</v>
      </c>
      <c r="OS46" s="1">
        <v>2.0</v>
      </c>
      <c r="OT46" s="1">
        <v>4.0</v>
      </c>
      <c r="OU46" s="1">
        <v>4.0</v>
      </c>
      <c r="OV46" s="1">
        <v>4.0</v>
      </c>
      <c r="OW46" s="1">
        <v>2.0</v>
      </c>
      <c r="OX46" s="1">
        <v>4.0</v>
      </c>
      <c r="OY46" s="1">
        <v>4.0</v>
      </c>
      <c r="OZ46" s="1">
        <v>4.0</v>
      </c>
      <c r="PA46" s="1">
        <v>4.0</v>
      </c>
      <c r="PB46" s="1">
        <v>4.0</v>
      </c>
      <c r="PC46" s="1">
        <v>4.0</v>
      </c>
      <c r="PD46" s="1">
        <v>4.0</v>
      </c>
      <c r="PE46" s="1">
        <v>4.0</v>
      </c>
      <c r="PF46" s="1">
        <v>4.0</v>
      </c>
      <c r="PG46" s="1">
        <v>4.0</v>
      </c>
      <c r="PH46" s="1">
        <v>4.0</v>
      </c>
      <c r="PI46" s="1">
        <v>4.0</v>
      </c>
      <c r="PJ46" s="1">
        <v>4.0</v>
      </c>
      <c r="PK46" s="1">
        <v>4.0</v>
      </c>
      <c r="PL46" s="1">
        <f t="shared" ref="PL46:QN46" si="429">IF(PL$3="+",OI46,6-OI46)</f>
        <v>4</v>
      </c>
      <c r="PM46" s="1">
        <f t="shared" si="429"/>
        <v>4</v>
      </c>
      <c r="PN46" s="1">
        <f t="shared" si="429"/>
        <v>4</v>
      </c>
      <c r="PO46" s="1">
        <f t="shared" si="429"/>
        <v>4</v>
      </c>
      <c r="PP46" s="1">
        <f t="shared" si="429"/>
        <v>4</v>
      </c>
      <c r="PQ46" s="1">
        <f t="shared" si="429"/>
        <v>4</v>
      </c>
      <c r="PR46" s="1">
        <f t="shared" si="429"/>
        <v>4</v>
      </c>
      <c r="PS46" s="1">
        <f t="shared" si="429"/>
        <v>4</v>
      </c>
      <c r="PT46" s="1">
        <f t="shared" si="429"/>
        <v>2</v>
      </c>
      <c r="PU46" s="1">
        <f t="shared" si="429"/>
        <v>2</v>
      </c>
      <c r="PV46" s="1">
        <f t="shared" si="429"/>
        <v>4</v>
      </c>
      <c r="PW46" s="1">
        <f t="shared" si="429"/>
        <v>2</v>
      </c>
      <c r="PX46" s="1">
        <f t="shared" si="429"/>
        <v>2</v>
      </c>
      <c r="PY46" s="1">
        <f t="shared" si="429"/>
        <v>2</v>
      </c>
      <c r="PZ46" s="1">
        <f t="shared" si="429"/>
        <v>2</v>
      </c>
      <c r="QA46" s="1">
        <f t="shared" si="429"/>
        <v>4</v>
      </c>
      <c r="QB46" s="1">
        <f t="shared" si="429"/>
        <v>4</v>
      </c>
      <c r="QC46" s="1">
        <f t="shared" si="429"/>
        <v>2</v>
      </c>
      <c r="QD46" s="1">
        <f t="shared" si="429"/>
        <v>4</v>
      </c>
      <c r="QE46" s="1">
        <f t="shared" si="429"/>
        <v>2</v>
      </c>
      <c r="QF46" s="1">
        <f t="shared" si="429"/>
        <v>4</v>
      </c>
      <c r="QG46" s="1">
        <f t="shared" si="429"/>
        <v>2</v>
      </c>
      <c r="QH46" s="1">
        <f t="shared" si="429"/>
        <v>4</v>
      </c>
      <c r="QI46" s="1">
        <f t="shared" si="429"/>
        <v>4</v>
      </c>
      <c r="QJ46" s="1">
        <f t="shared" si="429"/>
        <v>4</v>
      </c>
      <c r="QK46" s="1">
        <f t="shared" si="429"/>
        <v>2</v>
      </c>
      <c r="QL46" s="1">
        <f t="shared" si="429"/>
        <v>4</v>
      </c>
      <c r="QM46" s="1">
        <f t="shared" si="429"/>
        <v>4</v>
      </c>
      <c r="QN46" s="1">
        <f t="shared" si="429"/>
        <v>2</v>
      </c>
      <c r="QO46" s="1">
        <f t="shared" si="41"/>
        <v>94</v>
      </c>
      <c r="QP46" s="1">
        <f t="shared" si="42"/>
        <v>42</v>
      </c>
      <c r="QQ46" s="1">
        <f t="shared" si="43"/>
        <v>52</v>
      </c>
      <c r="QR46" s="1">
        <v>2.0</v>
      </c>
      <c r="QS46" s="1">
        <v>3.0</v>
      </c>
      <c r="QT46" s="1">
        <v>3.0</v>
      </c>
      <c r="QU46" s="1">
        <v>2.0</v>
      </c>
      <c r="QV46" s="1">
        <v>3.0</v>
      </c>
      <c r="QW46" s="1">
        <v>2.0</v>
      </c>
      <c r="QX46" s="1">
        <v>2.0</v>
      </c>
      <c r="QY46" s="1">
        <v>3.0</v>
      </c>
      <c r="QZ46" s="1">
        <v>3.0</v>
      </c>
      <c r="RA46" s="1">
        <v>2.0</v>
      </c>
      <c r="RB46" s="1">
        <v>2.0</v>
      </c>
      <c r="RC46" s="1">
        <v>3.0</v>
      </c>
      <c r="RD46" s="1">
        <v>3.0</v>
      </c>
      <c r="RE46" s="1">
        <v>2.0</v>
      </c>
      <c r="RF46" s="1">
        <v>3.0</v>
      </c>
      <c r="RG46" s="1">
        <v>2.0</v>
      </c>
      <c r="RH46" s="1">
        <v>2.0</v>
      </c>
      <c r="RI46" s="1">
        <v>2.0</v>
      </c>
      <c r="RJ46" s="1">
        <v>3.0</v>
      </c>
      <c r="RK46" s="1">
        <v>3.0</v>
      </c>
      <c r="RL46" s="1">
        <v>2.0</v>
      </c>
      <c r="RM46" s="1">
        <v>2.0</v>
      </c>
      <c r="RN46" s="1">
        <v>3.0</v>
      </c>
      <c r="RO46" s="1">
        <v>3.0</v>
      </c>
      <c r="RP46" s="1">
        <v>3.0</v>
      </c>
      <c r="RQ46" s="1">
        <v>2.0</v>
      </c>
      <c r="RR46" s="1">
        <v>3.0</v>
      </c>
      <c r="RS46" s="1">
        <v>3.0</v>
      </c>
      <c r="RT46" s="1">
        <v>2.0</v>
      </c>
      <c r="RU46" s="1">
        <v>2.0</v>
      </c>
      <c r="RV46" s="1">
        <v>3.0</v>
      </c>
      <c r="RW46" s="1">
        <v>2.0</v>
      </c>
      <c r="RX46" s="1">
        <v>2.0</v>
      </c>
      <c r="RY46" s="1">
        <v>3.0</v>
      </c>
      <c r="RZ46" s="1">
        <v>3.0</v>
      </c>
      <c r="SA46" s="1">
        <v>2.0</v>
      </c>
      <c r="SB46" s="1">
        <v>3.0</v>
      </c>
      <c r="SC46" s="1">
        <v>3.0</v>
      </c>
      <c r="SD46" s="1">
        <v>3.0</v>
      </c>
      <c r="SE46" s="1">
        <v>2.0</v>
      </c>
      <c r="SF46" s="1">
        <v>3.0</v>
      </c>
      <c r="SG46" s="1">
        <f t="shared" ref="SG46:TU46" si="430">IF(SG$3="+",QR46,5-QR46)</f>
        <v>2</v>
      </c>
      <c r="SH46" s="1">
        <f t="shared" si="430"/>
        <v>3</v>
      </c>
      <c r="SI46" s="1">
        <f t="shared" si="430"/>
        <v>2</v>
      </c>
      <c r="SJ46" s="1">
        <f t="shared" si="430"/>
        <v>2</v>
      </c>
      <c r="SK46" s="1">
        <f t="shared" si="430"/>
        <v>3</v>
      </c>
      <c r="SL46" s="1">
        <f t="shared" si="430"/>
        <v>3</v>
      </c>
      <c r="SM46" s="1">
        <f t="shared" si="430"/>
        <v>2</v>
      </c>
      <c r="SN46" s="1">
        <f t="shared" si="430"/>
        <v>2</v>
      </c>
      <c r="SO46" s="1">
        <f t="shared" si="430"/>
        <v>2</v>
      </c>
      <c r="SP46" s="1">
        <f t="shared" si="430"/>
        <v>3</v>
      </c>
      <c r="SQ46" s="1">
        <f t="shared" si="430"/>
        <v>2</v>
      </c>
      <c r="SR46" s="1">
        <f t="shared" si="430"/>
        <v>2</v>
      </c>
      <c r="SS46" s="1">
        <f t="shared" si="430"/>
        <v>3</v>
      </c>
      <c r="ST46" s="1">
        <f t="shared" si="430"/>
        <v>2</v>
      </c>
      <c r="SU46" s="1">
        <f t="shared" si="430"/>
        <v>2</v>
      </c>
      <c r="SV46" s="1">
        <f t="shared" si="430"/>
        <v>2</v>
      </c>
      <c r="SW46" s="1">
        <f t="shared" si="430"/>
        <v>3</v>
      </c>
      <c r="SX46" s="1">
        <f t="shared" si="430"/>
        <v>3</v>
      </c>
      <c r="SY46" s="1">
        <f t="shared" si="430"/>
        <v>2</v>
      </c>
      <c r="SZ46" s="1">
        <f t="shared" si="430"/>
        <v>2</v>
      </c>
      <c r="TA46" s="1">
        <f t="shared" si="430"/>
        <v>3</v>
      </c>
      <c r="TB46" s="1">
        <f t="shared" si="430"/>
        <v>2</v>
      </c>
      <c r="TC46" s="1">
        <f t="shared" si="430"/>
        <v>2</v>
      </c>
      <c r="TD46" s="1">
        <f t="shared" si="430"/>
        <v>3</v>
      </c>
      <c r="TE46" s="1">
        <f t="shared" si="430"/>
        <v>3</v>
      </c>
      <c r="TF46" s="1">
        <f t="shared" si="430"/>
        <v>3</v>
      </c>
      <c r="TG46" s="1">
        <f t="shared" si="430"/>
        <v>2</v>
      </c>
      <c r="TH46" s="1">
        <f t="shared" si="430"/>
        <v>3</v>
      </c>
      <c r="TI46" s="1">
        <f t="shared" si="430"/>
        <v>2</v>
      </c>
      <c r="TJ46" s="1">
        <f t="shared" si="430"/>
        <v>3</v>
      </c>
      <c r="TK46" s="1">
        <f t="shared" si="430"/>
        <v>2</v>
      </c>
      <c r="TL46" s="1">
        <f t="shared" si="430"/>
        <v>2</v>
      </c>
      <c r="TM46" s="1">
        <f t="shared" si="430"/>
        <v>3</v>
      </c>
      <c r="TN46" s="1">
        <f t="shared" si="430"/>
        <v>3</v>
      </c>
      <c r="TO46" s="1">
        <f t="shared" si="430"/>
        <v>2</v>
      </c>
      <c r="TP46" s="1">
        <f t="shared" si="430"/>
        <v>2</v>
      </c>
      <c r="TQ46" s="1">
        <f t="shared" si="430"/>
        <v>2</v>
      </c>
      <c r="TR46" s="1">
        <f t="shared" si="430"/>
        <v>3</v>
      </c>
      <c r="TS46" s="1">
        <f t="shared" si="430"/>
        <v>3</v>
      </c>
      <c r="TT46" s="1">
        <f t="shared" si="430"/>
        <v>2</v>
      </c>
      <c r="TU46" s="1">
        <f t="shared" si="430"/>
        <v>2</v>
      </c>
      <c r="TV46" s="1">
        <f t="shared" si="45"/>
        <v>78</v>
      </c>
      <c r="TW46" s="1">
        <f t="shared" si="46"/>
        <v>20</v>
      </c>
      <c r="TX46" s="1">
        <f t="shared" si="47"/>
        <v>5</v>
      </c>
      <c r="TY46" s="1">
        <f t="shared" si="48"/>
        <v>9</v>
      </c>
      <c r="TZ46" s="1">
        <f t="shared" si="49"/>
        <v>6</v>
      </c>
      <c r="UA46" s="1">
        <f t="shared" si="50"/>
        <v>33</v>
      </c>
      <c r="UB46" s="1">
        <f t="shared" si="51"/>
        <v>9</v>
      </c>
      <c r="UC46" s="1">
        <f t="shared" si="52"/>
        <v>5</v>
      </c>
      <c r="UD46" s="1">
        <f t="shared" si="53"/>
        <v>5</v>
      </c>
      <c r="UE46" s="1">
        <f t="shared" si="54"/>
        <v>6</v>
      </c>
      <c r="UF46" s="1">
        <f t="shared" ref="UF46:UG46" si="431">TS46</f>
        <v>3</v>
      </c>
      <c r="UG46" s="1">
        <f t="shared" si="431"/>
        <v>2</v>
      </c>
      <c r="UH46" s="1">
        <f t="shared" si="56"/>
        <v>14</v>
      </c>
      <c r="UI46" s="1">
        <f t="shared" si="57"/>
        <v>2</v>
      </c>
      <c r="UJ46" s="1">
        <f t="shared" si="58"/>
        <v>4</v>
      </c>
      <c r="UK46" s="1">
        <f t="shared" si="59"/>
        <v>8</v>
      </c>
      <c r="UL46" s="1">
        <f t="shared" si="60"/>
        <v>11</v>
      </c>
      <c r="UM46" s="1">
        <f t="shared" si="61"/>
        <v>4</v>
      </c>
      <c r="UN46" s="1">
        <f t="shared" si="62"/>
        <v>4</v>
      </c>
      <c r="UO46" s="1">
        <f t="shared" si="63"/>
        <v>3</v>
      </c>
      <c r="UP46" s="6">
        <v>1.0</v>
      </c>
      <c r="UQ46" s="6">
        <v>2.0</v>
      </c>
      <c r="UR46" s="6">
        <v>1.0</v>
      </c>
      <c r="US46" s="6">
        <v>1.0</v>
      </c>
      <c r="UT46" s="6">
        <v>1.0</v>
      </c>
      <c r="UU46" s="6">
        <v>1.0</v>
      </c>
      <c r="UV46" s="6">
        <v>1.0</v>
      </c>
      <c r="UW46" s="6">
        <v>1.0</v>
      </c>
      <c r="UX46" s="6">
        <v>1.0</v>
      </c>
      <c r="UY46" s="6">
        <v>1.0</v>
      </c>
      <c r="UZ46" s="6">
        <v>1.0</v>
      </c>
      <c r="VA46" s="6">
        <v>1.0</v>
      </c>
      <c r="VB46" s="6">
        <v>1.0</v>
      </c>
      <c r="VC46" s="6">
        <v>1.0</v>
      </c>
      <c r="VD46" s="6">
        <v>1.0</v>
      </c>
      <c r="VE46" s="6">
        <v>2.0</v>
      </c>
      <c r="VF46" s="6">
        <v>1.0</v>
      </c>
      <c r="VG46" s="6">
        <v>1.0</v>
      </c>
      <c r="VH46" s="6">
        <v>1.0</v>
      </c>
      <c r="VI46" s="6">
        <v>1.0</v>
      </c>
      <c r="VJ46" s="6">
        <v>1.0</v>
      </c>
      <c r="VK46" s="6">
        <v>1.0</v>
      </c>
      <c r="VL46" s="6">
        <v>1.0</v>
      </c>
      <c r="VM46" s="6">
        <v>1.0</v>
      </c>
      <c r="VN46" s="6">
        <v>1.0</v>
      </c>
      <c r="VO46" s="6">
        <v>1.0</v>
      </c>
      <c r="VP46" s="6">
        <v>1.0</v>
      </c>
      <c r="VQ46" s="6">
        <v>1.0</v>
      </c>
      <c r="VR46" s="6">
        <v>1.0</v>
      </c>
      <c r="VS46" s="6">
        <v>1.0</v>
      </c>
      <c r="VT46" s="6">
        <v>1.0</v>
      </c>
      <c r="VU46" s="6">
        <v>1.0</v>
      </c>
      <c r="VV46" s="6">
        <v>1.0</v>
      </c>
      <c r="VW46" s="6">
        <v>1.0</v>
      </c>
      <c r="VX46" s="6">
        <v>1.0</v>
      </c>
      <c r="VY46" s="6">
        <v>1.0</v>
      </c>
      <c r="VZ46" s="6" t="s">
        <v>848</v>
      </c>
      <c r="WA46" s="9">
        <v>29.0</v>
      </c>
      <c r="WB46" s="1">
        <v>1.0</v>
      </c>
      <c r="WC46" s="1">
        <v>2.0</v>
      </c>
      <c r="WD46" s="1">
        <v>2.0</v>
      </c>
      <c r="WE46" s="1">
        <v>2.0</v>
      </c>
      <c r="WF46" s="1">
        <v>1.0</v>
      </c>
      <c r="WG46" s="1">
        <v>2.0</v>
      </c>
      <c r="WH46" s="1">
        <v>1.0</v>
      </c>
      <c r="WI46" s="1">
        <v>2.0</v>
      </c>
      <c r="WJ46" s="1">
        <v>1.0</v>
      </c>
      <c r="WK46" s="1">
        <v>2.0</v>
      </c>
      <c r="WL46" s="1">
        <v>1.0</v>
      </c>
      <c r="WM46" s="1">
        <v>2.0</v>
      </c>
      <c r="WN46" s="1">
        <v>1.0</v>
      </c>
      <c r="WO46" s="1">
        <v>2.0</v>
      </c>
      <c r="WP46" s="1">
        <v>2.0</v>
      </c>
      <c r="WQ46" s="1">
        <f t="shared" ref="WQ46:XE46" si="432">IF(WQ$3="+",WB46,3-WB46)</f>
        <v>2</v>
      </c>
      <c r="WR46" s="1">
        <f t="shared" si="432"/>
        <v>2</v>
      </c>
      <c r="WS46" s="1">
        <f t="shared" si="432"/>
        <v>2</v>
      </c>
      <c r="WT46" s="1">
        <f t="shared" si="432"/>
        <v>2</v>
      </c>
      <c r="WU46" s="1">
        <f t="shared" si="432"/>
        <v>2</v>
      </c>
      <c r="WV46" s="1">
        <f t="shared" si="432"/>
        <v>2</v>
      </c>
      <c r="WW46" s="1">
        <f t="shared" si="432"/>
        <v>2</v>
      </c>
      <c r="WX46" s="1">
        <f t="shared" si="432"/>
        <v>2</v>
      </c>
      <c r="WY46" s="1">
        <f t="shared" si="432"/>
        <v>1</v>
      </c>
      <c r="WZ46" s="1">
        <f t="shared" si="432"/>
        <v>2</v>
      </c>
      <c r="XA46" s="1">
        <f t="shared" si="432"/>
        <v>2</v>
      </c>
      <c r="XB46" s="1">
        <f t="shared" si="432"/>
        <v>2</v>
      </c>
      <c r="XC46" s="1">
        <f t="shared" si="432"/>
        <v>2</v>
      </c>
      <c r="XD46" s="1">
        <f t="shared" si="432"/>
        <v>2</v>
      </c>
      <c r="XE46" s="1">
        <f t="shared" si="432"/>
        <v>2</v>
      </c>
      <c r="XF46" s="1">
        <f t="shared" si="65"/>
        <v>29</v>
      </c>
      <c r="XG46" s="1">
        <v>0.0</v>
      </c>
      <c r="XH46" s="9"/>
      <c r="XI46" s="9"/>
    </row>
    <row r="47" ht="15.0" customHeight="1">
      <c r="A47" s="1" t="s">
        <v>564</v>
      </c>
      <c r="B47" s="1" t="s">
        <v>553</v>
      </c>
      <c r="C47" s="1" t="s">
        <v>849</v>
      </c>
      <c r="D47" s="1"/>
      <c r="E47" s="1" t="s">
        <v>850</v>
      </c>
      <c r="F47" s="1" t="s">
        <v>851</v>
      </c>
      <c r="G47" s="1" t="s">
        <v>852</v>
      </c>
      <c r="H47" s="1" t="s">
        <v>853</v>
      </c>
      <c r="I47" s="1">
        <v>2.0</v>
      </c>
      <c r="J47" s="1">
        <v>1.9491023E7</v>
      </c>
      <c r="K47" s="1">
        <v>67.0</v>
      </c>
      <c r="L47" s="1">
        <v>2.0170526E7</v>
      </c>
      <c r="M47" s="1">
        <v>1.0</v>
      </c>
      <c r="N47" s="1">
        <v>2.0</v>
      </c>
      <c r="O47" s="1">
        <v>2.0</v>
      </c>
      <c r="P47" s="1"/>
      <c r="Q47" s="1">
        <v>2.0</v>
      </c>
      <c r="R47" s="1"/>
      <c r="S47" s="1">
        <v>2.0</v>
      </c>
      <c r="T47" s="1" t="s">
        <v>560</v>
      </c>
      <c r="U47" s="1"/>
      <c r="V47" s="1">
        <v>10.0</v>
      </c>
      <c r="W47" s="1" t="s">
        <v>854</v>
      </c>
      <c r="X47" s="1">
        <v>1992.0</v>
      </c>
      <c r="Y47" s="1" t="s">
        <v>562</v>
      </c>
      <c r="Z47" s="1"/>
      <c r="AA47" s="1"/>
      <c r="AB47" s="1">
        <v>2.0</v>
      </c>
      <c r="AC47" s="1">
        <v>2.0</v>
      </c>
      <c r="AD47" s="1">
        <v>1970.0</v>
      </c>
      <c r="AE47" s="1">
        <v>2.0</v>
      </c>
      <c r="AF47" s="1">
        <v>2.0</v>
      </c>
      <c r="AG47" s="1">
        <v>1.0</v>
      </c>
      <c r="AH47" s="1">
        <v>2.0</v>
      </c>
      <c r="AI47" s="1">
        <v>4.0</v>
      </c>
      <c r="AJ47" s="1">
        <v>4.0</v>
      </c>
      <c r="AK47" s="1">
        <v>2.0</v>
      </c>
      <c r="AL47" s="1">
        <v>3.0</v>
      </c>
      <c r="AM47" s="1">
        <v>5.0</v>
      </c>
      <c r="AN47" s="1">
        <v>2015.0</v>
      </c>
      <c r="AO47" s="1">
        <v>5.0</v>
      </c>
      <c r="AP47" s="1">
        <v>11.0</v>
      </c>
      <c r="AQ47" s="1">
        <v>6.0</v>
      </c>
      <c r="AR47" s="1">
        <v>7.0</v>
      </c>
      <c r="AS47" s="1">
        <v>6.0</v>
      </c>
      <c r="AT47" s="1">
        <v>5.0</v>
      </c>
      <c r="AU47" s="1">
        <v>9.0</v>
      </c>
      <c r="AV47" s="1">
        <v>5.0</v>
      </c>
      <c r="AW47" s="1">
        <v>4.0</v>
      </c>
      <c r="AX47" s="1">
        <v>1.0</v>
      </c>
      <c r="AY47" s="1">
        <v>1.0</v>
      </c>
      <c r="AZ47" s="1">
        <v>7.0</v>
      </c>
      <c r="BA47" s="1">
        <v>2.0</v>
      </c>
      <c r="BB47" s="1">
        <v>3.0</v>
      </c>
      <c r="BC47" s="1">
        <v>1.0</v>
      </c>
      <c r="BD47" s="1">
        <v>4.0</v>
      </c>
      <c r="BE47" s="1">
        <v>3.0</v>
      </c>
      <c r="BF47" s="1">
        <v>1.0</v>
      </c>
      <c r="BG47" s="1">
        <v>1.0</v>
      </c>
      <c r="BH47" s="1">
        <v>5.0</v>
      </c>
      <c r="BI47" s="1">
        <v>1.0</v>
      </c>
      <c r="BJ47" s="1">
        <v>1.0</v>
      </c>
      <c r="BK47" s="1">
        <v>5.0</v>
      </c>
      <c r="BL47" s="1">
        <v>1.0</v>
      </c>
      <c r="BM47" s="1">
        <v>1.0</v>
      </c>
      <c r="BN47" s="1">
        <v>5.0</v>
      </c>
      <c r="BO47" s="1">
        <v>1.0</v>
      </c>
      <c r="BP47" s="1">
        <v>1.0</v>
      </c>
      <c r="BQ47" s="1">
        <v>1.0</v>
      </c>
      <c r="BR47" s="1">
        <v>5.0</v>
      </c>
      <c r="BS47" s="1">
        <v>5.0</v>
      </c>
      <c r="BT47" s="1">
        <v>5.0</v>
      </c>
      <c r="BU47" s="1">
        <v>4.0</v>
      </c>
      <c r="BV47" s="1">
        <v>1.0</v>
      </c>
      <c r="BW47" s="1">
        <v>1.0</v>
      </c>
      <c r="BX47" s="1">
        <v>5.0</v>
      </c>
      <c r="BY47" s="1">
        <v>5.0</v>
      </c>
      <c r="BZ47" s="1">
        <v>2.0</v>
      </c>
      <c r="CA47" s="1">
        <v>1.0</v>
      </c>
      <c r="CB47" s="1">
        <v>5.0</v>
      </c>
      <c r="CC47" s="1">
        <v>2.0</v>
      </c>
      <c r="CD47" s="1">
        <v>2.0</v>
      </c>
      <c r="CE47" s="1">
        <v>4.0</v>
      </c>
      <c r="CF47" s="1">
        <v>5.0</v>
      </c>
      <c r="CG47" s="1">
        <v>5.0</v>
      </c>
      <c r="CH47" s="1">
        <v>1.0</v>
      </c>
      <c r="CI47" s="1">
        <v>1.0</v>
      </c>
      <c r="CJ47" s="1">
        <v>5.0</v>
      </c>
      <c r="CK47" s="1">
        <v>5.0</v>
      </c>
      <c r="CL47" s="1">
        <v>5.0</v>
      </c>
      <c r="CM47" s="1">
        <v>5.0</v>
      </c>
      <c r="CN47" s="1">
        <f t="shared" si="9"/>
        <v>8</v>
      </c>
      <c r="CO47" s="1">
        <f t="shared" si="10"/>
        <v>21</v>
      </c>
      <c r="CP47" s="1">
        <f t="shared" si="11"/>
        <v>18</v>
      </c>
      <c r="CQ47" s="1">
        <f t="shared" si="12"/>
        <v>8</v>
      </c>
      <c r="CR47" s="1">
        <f t="shared" si="13"/>
        <v>12</v>
      </c>
      <c r="CS47" s="1">
        <f t="shared" si="14"/>
        <v>20</v>
      </c>
      <c r="CT47" s="1">
        <f t="shared" si="15"/>
        <v>87</v>
      </c>
      <c r="CU47" s="1">
        <v>3.0</v>
      </c>
      <c r="CV47" s="1">
        <v>2.0</v>
      </c>
      <c r="CW47" s="1">
        <v>3.0</v>
      </c>
      <c r="CX47" s="1">
        <v>3.0</v>
      </c>
      <c r="CY47" s="1">
        <v>2.0</v>
      </c>
      <c r="CZ47" s="1">
        <v>2.0</v>
      </c>
      <c r="DA47" s="1">
        <v>3.0</v>
      </c>
      <c r="DB47" s="1">
        <v>2.0</v>
      </c>
      <c r="DC47" s="1">
        <v>3.0</v>
      </c>
      <c r="DD47" s="1">
        <v>2.0</v>
      </c>
      <c r="DE47" s="1">
        <v>2.0</v>
      </c>
      <c r="DF47" s="1">
        <v>3.0</v>
      </c>
      <c r="DG47" s="1">
        <v>2.0</v>
      </c>
      <c r="DH47" s="1">
        <v>2.0</v>
      </c>
      <c r="DI47" s="1">
        <v>2.0</v>
      </c>
      <c r="DJ47" s="1">
        <v>2.0</v>
      </c>
      <c r="DK47" s="1">
        <v>2.0</v>
      </c>
      <c r="DL47" s="1">
        <v>2.0</v>
      </c>
      <c r="DM47" s="1">
        <v>3.0</v>
      </c>
      <c r="DN47" s="1">
        <v>2.0</v>
      </c>
      <c r="DO47" s="1">
        <v>2.0</v>
      </c>
      <c r="DP47" s="1">
        <v>3.0</v>
      </c>
      <c r="DQ47" s="1">
        <f t="shared" si="16"/>
        <v>13</v>
      </c>
      <c r="DR47" s="1">
        <f t="shared" si="17"/>
        <v>9</v>
      </c>
      <c r="DS47" s="1">
        <f t="shared" ref="DS47:DT47" si="433">SUM(CW47+DC47+DI47)</f>
        <v>8</v>
      </c>
      <c r="DT47" s="1">
        <f t="shared" si="433"/>
        <v>7</v>
      </c>
      <c r="DU47" s="1">
        <f t="shared" si="19"/>
        <v>6</v>
      </c>
      <c r="DV47" s="1">
        <f t="shared" si="20"/>
        <v>9</v>
      </c>
      <c r="DW47" s="1">
        <f t="shared" si="21"/>
        <v>52</v>
      </c>
      <c r="DX47" s="1">
        <v>4.0</v>
      </c>
      <c r="DY47" s="1">
        <v>4.0</v>
      </c>
      <c r="DZ47" s="1">
        <v>4.0</v>
      </c>
      <c r="EA47" s="1">
        <v>2.0</v>
      </c>
      <c r="EB47" s="1">
        <v>4.0</v>
      </c>
      <c r="EC47" s="1">
        <v>5.0</v>
      </c>
      <c r="ED47" s="1">
        <v>3.0</v>
      </c>
      <c r="EE47" s="1">
        <v>2.0</v>
      </c>
      <c r="EF47" s="1">
        <v>4.0</v>
      </c>
      <c r="EG47" s="1">
        <v>4.0</v>
      </c>
      <c r="EH47" s="1">
        <v>4.0</v>
      </c>
      <c r="EI47" s="1">
        <v>2.0</v>
      </c>
      <c r="EJ47" s="1">
        <v>4.0</v>
      </c>
      <c r="EK47" s="1">
        <v>4.0</v>
      </c>
      <c r="EL47" s="1">
        <v>3.0</v>
      </c>
      <c r="EM47" s="1">
        <v>2.0</v>
      </c>
      <c r="EN47" s="1">
        <v>4.0</v>
      </c>
      <c r="EO47" s="1">
        <v>2.0</v>
      </c>
      <c r="EP47" s="1">
        <v>4.0</v>
      </c>
      <c r="EQ47" s="1">
        <v>4.0</v>
      </c>
      <c r="ER47" s="1">
        <v>4.0</v>
      </c>
      <c r="ES47" s="1">
        <v>3.0</v>
      </c>
      <c r="ET47" s="1">
        <v>4.0</v>
      </c>
      <c r="EU47" s="1">
        <v>2.0</v>
      </c>
      <c r="EV47" s="1">
        <v>4.0</v>
      </c>
      <c r="EW47" s="1">
        <v>4.0</v>
      </c>
      <c r="EX47" s="1">
        <v>2.0</v>
      </c>
      <c r="EY47" s="1">
        <v>4.0</v>
      </c>
      <c r="EZ47" s="1">
        <v>4.0</v>
      </c>
      <c r="FA47" s="1">
        <v>2.0</v>
      </c>
      <c r="FB47" s="1">
        <v>4.0</v>
      </c>
      <c r="FC47" s="1">
        <v>3.0</v>
      </c>
      <c r="FD47" s="1">
        <v>4.0</v>
      </c>
      <c r="FE47" s="1">
        <v>4.0</v>
      </c>
      <c r="FF47" s="1">
        <v>4.0</v>
      </c>
      <c r="FG47" s="1">
        <v>4.0</v>
      </c>
      <c r="FH47" s="1">
        <v>3.0</v>
      </c>
      <c r="FI47" s="1">
        <v>3.0</v>
      </c>
      <c r="FJ47" s="1">
        <v>4.0</v>
      </c>
      <c r="FK47" s="1">
        <v>4.0</v>
      </c>
      <c r="FL47" s="1">
        <v>4.0</v>
      </c>
      <c r="FM47" s="1">
        <v>2.0</v>
      </c>
      <c r="FN47" s="1">
        <v>4.0</v>
      </c>
      <c r="FO47" s="1">
        <v>2.0</v>
      </c>
      <c r="FP47" s="1">
        <f t="shared" ref="FP47:HG47" si="434">IF(FP$3="+",DX47,6-DX47)</f>
        <v>4</v>
      </c>
      <c r="FQ47" s="1">
        <f t="shared" si="434"/>
        <v>2</v>
      </c>
      <c r="FR47" s="1">
        <f t="shared" si="434"/>
        <v>4</v>
      </c>
      <c r="FS47" s="1">
        <f t="shared" si="434"/>
        <v>2</v>
      </c>
      <c r="FT47" s="1">
        <f t="shared" si="434"/>
        <v>4</v>
      </c>
      <c r="FU47" s="1">
        <f t="shared" si="434"/>
        <v>1</v>
      </c>
      <c r="FV47" s="1">
        <f t="shared" si="434"/>
        <v>3</v>
      </c>
      <c r="FW47" s="1">
        <f t="shared" si="434"/>
        <v>4</v>
      </c>
      <c r="FX47" s="1">
        <f t="shared" si="434"/>
        <v>2</v>
      </c>
      <c r="FY47" s="1">
        <f t="shared" si="434"/>
        <v>4</v>
      </c>
      <c r="FZ47" s="1">
        <f t="shared" si="434"/>
        <v>4</v>
      </c>
      <c r="GA47" s="1">
        <f t="shared" si="434"/>
        <v>4</v>
      </c>
      <c r="GB47" s="1">
        <f t="shared" si="434"/>
        <v>2</v>
      </c>
      <c r="GC47" s="1">
        <f t="shared" si="434"/>
        <v>4</v>
      </c>
      <c r="GD47" s="1">
        <f t="shared" si="434"/>
        <v>3</v>
      </c>
      <c r="GE47" s="1">
        <f t="shared" si="434"/>
        <v>4</v>
      </c>
      <c r="GF47" s="1">
        <f t="shared" si="434"/>
        <v>4</v>
      </c>
      <c r="GG47" s="1">
        <f t="shared" si="434"/>
        <v>4</v>
      </c>
      <c r="GH47" s="1">
        <f t="shared" si="434"/>
        <v>2</v>
      </c>
      <c r="GI47" s="1">
        <f t="shared" si="434"/>
        <v>4</v>
      </c>
      <c r="GJ47" s="1">
        <f t="shared" si="434"/>
        <v>4</v>
      </c>
      <c r="GK47" s="1">
        <f t="shared" si="434"/>
        <v>3</v>
      </c>
      <c r="GL47" s="1">
        <f t="shared" si="434"/>
        <v>4</v>
      </c>
      <c r="GM47" s="1">
        <f t="shared" si="434"/>
        <v>4</v>
      </c>
      <c r="GN47" s="1">
        <f t="shared" si="434"/>
        <v>2</v>
      </c>
      <c r="GO47" s="1">
        <f t="shared" si="434"/>
        <v>4</v>
      </c>
      <c r="GP47" s="1">
        <f t="shared" si="434"/>
        <v>2</v>
      </c>
      <c r="GQ47" s="1">
        <f t="shared" si="434"/>
        <v>4</v>
      </c>
      <c r="GR47" s="1">
        <f t="shared" si="434"/>
        <v>4</v>
      </c>
      <c r="GS47" s="1">
        <f t="shared" si="434"/>
        <v>4</v>
      </c>
      <c r="GT47" s="1">
        <f t="shared" si="434"/>
        <v>4</v>
      </c>
      <c r="GU47" s="1">
        <f t="shared" si="434"/>
        <v>3</v>
      </c>
      <c r="GV47" s="1">
        <f t="shared" si="434"/>
        <v>2</v>
      </c>
      <c r="GW47" s="1">
        <f t="shared" si="434"/>
        <v>4</v>
      </c>
      <c r="GX47" s="1">
        <f t="shared" si="434"/>
        <v>4</v>
      </c>
      <c r="GY47" s="1">
        <f t="shared" si="434"/>
        <v>4</v>
      </c>
      <c r="GZ47" s="1">
        <f t="shared" si="434"/>
        <v>3</v>
      </c>
      <c r="HA47" s="1">
        <f t="shared" si="434"/>
        <v>3</v>
      </c>
      <c r="HB47" s="1">
        <f t="shared" si="434"/>
        <v>4</v>
      </c>
      <c r="HC47" s="1">
        <f t="shared" si="434"/>
        <v>4</v>
      </c>
      <c r="HD47" s="1">
        <f t="shared" si="434"/>
        <v>4</v>
      </c>
      <c r="HE47" s="1">
        <f t="shared" si="434"/>
        <v>4</v>
      </c>
      <c r="HF47" s="1">
        <f t="shared" si="434"/>
        <v>4</v>
      </c>
      <c r="HG47" s="1">
        <f t="shared" si="434"/>
        <v>4</v>
      </c>
      <c r="HH47" s="1">
        <v>4.0</v>
      </c>
      <c r="HI47" s="1">
        <v>4.0</v>
      </c>
      <c r="HJ47" s="1">
        <v>4.0</v>
      </c>
      <c r="HK47" s="1">
        <v>2.0</v>
      </c>
      <c r="HL47" s="1">
        <v>4.0</v>
      </c>
      <c r="HM47" s="1">
        <v>5.0</v>
      </c>
      <c r="HN47" s="1">
        <v>3.0</v>
      </c>
      <c r="HO47" s="1">
        <v>2.0</v>
      </c>
      <c r="HP47" s="1">
        <v>4.0</v>
      </c>
      <c r="HQ47" s="1">
        <v>4.0</v>
      </c>
      <c r="HR47" s="1">
        <v>4.0</v>
      </c>
      <c r="HS47" s="1">
        <v>2.0</v>
      </c>
      <c r="HT47" s="1">
        <v>4.0</v>
      </c>
      <c r="HU47" s="1">
        <v>4.0</v>
      </c>
      <c r="HV47" s="1">
        <v>3.0</v>
      </c>
      <c r="HW47" s="1">
        <v>2.0</v>
      </c>
      <c r="HX47" s="1">
        <v>4.0</v>
      </c>
      <c r="HY47" s="1">
        <v>2.0</v>
      </c>
      <c r="HZ47" s="1">
        <v>4.0</v>
      </c>
      <c r="IA47" s="1">
        <v>4.0</v>
      </c>
      <c r="IB47" s="1">
        <v>4.0</v>
      </c>
      <c r="IC47" s="1">
        <v>3.0</v>
      </c>
      <c r="ID47" s="1">
        <v>4.0</v>
      </c>
      <c r="IE47" s="1">
        <v>2.0</v>
      </c>
      <c r="IF47" s="1">
        <v>4.0</v>
      </c>
      <c r="IG47" s="1">
        <v>4.0</v>
      </c>
      <c r="IH47" s="1">
        <v>2.0</v>
      </c>
      <c r="II47" s="1">
        <v>4.0</v>
      </c>
      <c r="IJ47" s="1">
        <v>4.0</v>
      </c>
      <c r="IK47" s="1">
        <v>2.0</v>
      </c>
      <c r="IL47" s="1">
        <v>4.0</v>
      </c>
      <c r="IM47" s="1">
        <v>3.0</v>
      </c>
      <c r="IN47" s="1">
        <v>4.0</v>
      </c>
      <c r="IO47" s="1">
        <v>4.0</v>
      </c>
      <c r="IP47" s="1">
        <v>4.0</v>
      </c>
      <c r="IQ47" s="1">
        <v>4.0</v>
      </c>
      <c r="IR47" s="1">
        <v>3.0</v>
      </c>
      <c r="IS47" s="1">
        <v>3.0</v>
      </c>
      <c r="IT47" s="1">
        <v>4.0</v>
      </c>
      <c r="IU47" s="1">
        <v>4.0</v>
      </c>
      <c r="IV47" s="1">
        <v>4.0</v>
      </c>
      <c r="IW47" s="1">
        <v>2.0</v>
      </c>
      <c r="IX47" s="1">
        <v>4.0</v>
      </c>
      <c r="IY47" s="1">
        <v>2.0</v>
      </c>
      <c r="IZ47" s="1">
        <f t="shared" ref="IZ47:KQ47" si="435">IF(IZ$3="+",HH47,6-HH47)</f>
        <v>4</v>
      </c>
      <c r="JA47" s="1">
        <f t="shared" si="435"/>
        <v>2</v>
      </c>
      <c r="JB47" s="1">
        <f t="shared" si="435"/>
        <v>4</v>
      </c>
      <c r="JC47" s="1">
        <f t="shared" si="435"/>
        <v>2</v>
      </c>
      <c r="JD47" s="1">
        <f t="shared" si="435"/>
        <v>4</v>
      </c>
      <c r="JE47" s="1">
        <f t="shared" si="435"/>
        <v>1</v>
      </c>
      <c r="JF47" s="1">
        <f t="shared" si="435"/>
        <v>3</v>
      </c>
      <c r="JG47" s="1">
        <f t="shared" si="435"/>
        <v>4</v>
      </c>
      <c r="JH47" s="1">
        <f t="shared" si="435"/>
        <v>2</v>
      </c>
      <c r="JI47" s="1">
        <f t="shared" si="435"/>
        <v>4</v>
      </c>
      <c r="JJ47" s="1">
        <f t="shared" si="435"/>
        <v>4</v>
      </c>
      <c r="JK47" s="1">
        <f t="shared" si="435"/>
        <v>4</v>
      </c>
      <c r="JL47" s="1">
        <f t="shared" si="435"/>
        <v>2</v>
      </c>
      <c r="JM47" s="1">
        <f t="shared" si="435"/>
        <v>4</v>
      </c>
      <c r="JN47" s="1">
        <f t="shared" si="435"/>
        <v>3</v>
      </c>
      <c r="JO47" s="1">
        <f t="shared" si="435"/>
        <v>4</v>
      </c>
      <c r="JP47" s="1">
        <f t="shared" si="435"/>
        <v>4</v>
      </c>
      <c r="JQ47" s="1">
        <f t="shared" si="435"/>
        <v>4</v>
      </c>
      <c r="JR47" s="1">
        <f t="shared" si="435"/>
        <v>2</v>
      </c>
      <c r="JS47" s="1">
        <f t="shared" si="435"/>
        <v>4</v>
      </c>
      <c r="JT47" s="1">
        <f t="shared" si="435"/>
        <v>4</v>
      </c>
      <c r="JU47" s="1">
        <f t="shared" si="435"/>
        <v>3</v>
      </c>
      <c r="JV47" s="1">
        <f t="shared" si="435"/>
        <v>4</v>
      </c>
      <c r="JW47" s="1">
        <f t="shared" si="435"/>
        <v>2</v>
      </c>
      <c r="JX47" s="1">
        <f t="shared" si="435"/>
        <v>2</v>
      </c>
      <c r="JY47" s="1">
        <f t="shared" si="435"/>
        <v>4</v>
      </c>
      <c r="JZ47" s="1">
        <f t="shared" si="435"/>
        <v>4</v>
      </c>
      <c r="KA47" s="1">
        <f t="shared" si="435"/>
        <v>4</v>
      </c>
      <c r="KB47" s="1">
        <f t="shared" si="435"/>
        <v>4</v>
      </c>
      <c r="KC47" s="1">
        <f t="shared" si="435"/>
        <v>2</v>
      </c>
      <c r="KD47" s="1">
        <f t="shared" si="435"/>
        <v>4</v>
      </c>
      <c r="KE47" s="1">
        <f t="shared" si="435"/>
        <v>3</v>
      </c>
      <c r="KF47" s="1">
        <f t="shared" si="435"/>
        <v>2</v>
      </c>
      <c r="KG47" s="1">
        <f t="shared" si="435"/>
        <v>4</v>
      </c>
      <c r="KH47" s="1">
        <f t="shared" si="435"/>
        <v>2</v>
      </c>
      <c r="KI47" s="1">
        <f t="shared" si="435"/>
        <v>4</v>
      </c>
      <c r="KJ47" s="1">
        <f t="shared" si="435"/>
        <v>3</v>
      </c>
      <c r="KK47" s="1">
        <f t="shared" si="435"/>
        <v>3</v>
      </c>
      <c r="KL47" s="1">
        <f t="shared" si="435"/>
        <v>4</v>
      </c>
      <c r="KM47" s="1">
        <f t="shared" si="435"/>
        <v>4</v>
      </c>
      <c r="KN47" s="1">
        <f t="shared" si="435"/>
        <v>4</v>
      </c>
      <c r="KO47" s="1">
        <f t="shared" si="435"/>
        <v>4</v>
      </c>
      <c r="KP47" s="1">
        <f t="shared" si="435"/>
        <v>4</v>
      </c>
      <c r="KQ47" s="1">
        <f t="shared" si="435"/>
        <v>4</v>
      </c>
      <c r="KR47" s="1">
        <f t="shared" si="24"/>
        <v>151</v>
      </c>
      <c r="KS47" s="1">
        <f t="shared" si="25"/>
        <v>26</v>
      </c>
      <c r="KT47" s="1">
        <f t="shared" si="26"/>
        <v>27</v>
      </c>
      <c r="KU47" s="1">
        <f t="shared" si="27"/>
        <v>34</v>
      </c>
      <c r="KV47" s="1">
        <f t="shared" si="28"/>
        <v>24</v>
      </c>
      <c r="KW47" s="1">
        <f t="shared" si="29"/>
        <v>40</v>
      </c>
      <c r="KX47" s="1">
        <v>4.0</v>
      </c>
      <c r="KY47" s="1">
        <v>2.0</v>
      </c>
      <c r="KZ47" s="1">
        <v>4.0</v>
      </c>
      <c r="LA47" s="1">
        <v>4.0</v>
      </c>
      <c r="LB47" s="1">
        <v>4.0</v>
      </c>
      <c r="LC47" s="1">
        <v>2.0</v>
      </c>
      <c r="LD47" s="1">
        <v>4.0</v>
      </c>
      <c r="LE47" s="1">
        <v>2.0</v>
      </c>
      <c r="LF47" s="1">
        <v>3.0</v>
      </c>
      <c r="LG47" s="1">
        <v>4.0</v>
      </c>
      <c r="LH47" s="1">
        <v>4.0</v>
      </c>
      <c r="LI47" s="1">
        <v>3.0</v>
      </c>
      <c r="LJ47" s="1">
        <v>2.0</v>
      </c>
      <c r="LK47" s="1">
        <v>4.0</v>
      </c>
      <c r="LL47" s="1">
        <v>4.0</v>
      </c>
      <c r="LM47" s="1">
        <v>4.0</v>
      </c>
      <c r="LN47" s="1">
        <v>4.0</v>
      </c>
      <c r="LO47" s="1">
        <v>4.0</v>
      </c>
      <c r="LP47" s="1">
        <v>2.0</v>
      </c>
      <c r="LQ47" s="1">
        <v>4.0</v>
      </c>
      <c r="LR47" s="1">
        <v>4.0</v>
      </c>
      <c r="LS47" s="1">
        <v>3.0</v>
      </c>
      <c r="LT47" s="1">
        <v>2.0</v>
      </c>
      <c r="LU47" s="1">
        <v>4.0</v>
      </c>
      <c r="LV47" s="1">
        <v>4.0</v>
      </c>
      <c r="LW47" s="1">
        <v>2.0</v>
      </c>
      <c r="LX47" s="1">
        <v>4.0</v>
      </c>
      <c r="LY47" s="1">
        <v>3.0</v>
      </c>
      <c r="LZ47" s="1">
        <v>4.0</v>
      </c>
      <c r="MA47" s="1">
        <f t="shared" ref="MA47:NC47" si="436">IF(MA$3="+",KX47,6-KX47)</f>
        <v>4</v>
      </c>
      <c r="MB47" s="1">
        <f t="shared" si="436"/>
        <v>4</v>
      </c>
      <c r="MC47" s="1">
        <f t="shared" si="436"/>
        <v>4</v>
      </c>
      <c r="MD47" s="1">
        <f t="shared" si="436"/>
        <v>2</v>
      </c>
      <c r="ME47" s="1">
        <f t="shared" si="436"/>
        <v>2</v>
      </c>
      <c r="MF47" s="1">
        <f t="shared" si="436"/>
        <v>2</v>
      </c>
      <c r="MG47" s="1">
        <f t="shared" si="436"/>
        <v>4</v>
      </c>
      <c r="MH47" s="1">
        <f t="shared" si="436"/>
        <v>4</v>
      </c>
      <c r="MI47" s="1">
        <f t="shared" si="436"/>
        <v>3</v>
      </c>
      <c r="MJ47" s="1">
        <f t="shared" si="436"/>
        <v>4</v>
      </c>
      <c r="MK47" s="1">
        <f t="shared" si="436"/>
        <v>4</v>
      </c>
      <c r="ML47" s="1">
        <f t="shared" si="436"/>
        <v>3</v>
      </c>
      <c r="MM47" s="1">
        <f t="shared" si="436"/>
        <v>4</v>
      </c>
      <c r="MN47" s="1">
        <f t="shared" si="436"/>
        <v>4</v>
      </c>
      <c r="MO47" s="1">
        <f t="shared" si="436"/>
        <v>4</v>
      </c>
      <c r="MP47" s="1">
        <f t="shared" si="436"/>
        <v>4</v>
      </c>
      <c r="MQ47" s="1">
        <f t="shared" si="436"/>
        <v>4</v>
      </c>
      <c r="MR47" s="1">
        <f t="shared" si="436"/>
        <v>4</v>
      </c>
      <c r="MS47" s="1">
        <f t="shared" si="436"/>
        <v>4</v>
      </c>
      <c r="MT47" s="1">
        <f t="shared" si="436"/>
        <v>4</v>
      </c>
      <c r="MU47" s="1">
        <f t="shared" si="436"/>
        <v>4</v>
      </c>
      <c r="MV47" s="1">
        <f t="shared" si="436"/>
        <v>3</v>
      </c>
      <c r="MW47" s="1">
        <f t="shared" si="436"/>
        <v>4</v>
      </c>
      <c r="MX47" s="1">
        <f t="shared" si="436"/>
        <v>4</v>
      </c>
      <c r="MY47" s="1">
        <f t="shared" si="436"/>
        <v>4</v>
      </c>
      <c r="MZ47" s="1">
        <f t="shared" si="436"/>
        <v>4</v>
      </c>
      <c r="NA47" s="1">
        <f t="shared" si="436"/>
        <v>4</v>
      </c>
      <c r="NB47" s="1">
        <f t="shared" si="436"/>
        <v>3</v>
      </c>
      <c r="NC47" s="1">
        <f t="shared" si="436"/>
        <v>4</v>
      </c>
      <c r="ND47" s="1">
        <f t="shared" si="31"/>
        <v>16</v>
      </c>
      <c r="NE47" s="1">
        <f t="shared" si="32"/>
        <v>18</v>
      </c>
      <c r="NF47" s="1">
        <f t="shared" si="33"/>
        <v>21</v>
      </c>
      <c r="NG47" s="1">
        <f t="shared" si="34"/>
        <v>18</v>
      </c>
      <c r="NH47" s="1">
        <f t="shared" si="35"/>
        <v>15</v>
      </c>
      <c r="NI47" s="1">
        <f t="shared" si="36"/>
        <v>18</v>
      </c>
      <c r="NJ47" s="1">
        <f t="shared" si="70"/>
        <v>106</v>
      </c>
      <c r="NK47" s="1">
        <v>3.0</v>
      </c>
      <c r="NL47" s="1">
        <v>2.0</v>
      </c>
      <c r="NM47" s="1">
        <v>2.0</v>
      </c>
      <c r="NN47" s="1">
        <v>3.0</v>
      </c>
      <c r="NO47" s="1">
        <v>2.0</v>
      </c>
      <c r="NP47" s="1">
        <v>2.0</v>
      </c>
      <c r="NQ47" s="1">
        <v>2.0</v>
      </c>
      <c r="NR47" s="1">
        <v>2.0</v>
      </c>
      <c r="NS47" s="1">
        <v>3.0</v>
      </c>
      <c r="NT47" s="1">
        <v>2.0</v>
      </c>
      <c r="NU47" s="1">
        <v>2.0</v>
      </c>
      <c r="NV47" s="1">
        <v>3.0</v>
      </c>
      <c r="NW47" s="1">
        <v>2.0</v>
      </c>
      <c r="NX47" s="1">
        <v>3.0</v>
      </c>
      <c r="NY47" s="1">
        <v>3.0</v>
      </c>
      <c r="NZ47" s="1">
        <v>2.0</v>
      </c>
      <c r="OA47" s="1">
        <v>2.0</v>
      </c>
      <c r="OB47" s="1">
        <v>2.0</v>
      </c>
      <c r="OC47" s="1">
        <v>3.0</v>
      </c>
      <c r="OD47" s="1">
        <v>3.0</v>
      </c>
      <c r="OE47" s="1">
        <v>2.0</v>
      </c>
      <c r="OF47" s="1">
        <f t="shared" si="37"/>
        <v>12</v>
      </c>
      <c r="OG47" s="1">
        <f t="shared" si="38"/>
        <v>29</v>
      </c>
      <c r="OH47" s="1">
        <f t="shared" si="39"/>
        <v>41</v>
      </c>
      <c r="OI47" s="1">
        <v>4.0</v>
      </c>
      <c r="OJ47" s="1">
        <v>2.0</v>
      </c>
      <c r="OK47" s="1">
        <v>4.0</v>
      </c>
      <c r="OL47" s="1">
        <v>4.0</v>
      </c>
      <c r="OM47" s="1">
        <v>4.0</v>
      </c>
      <c r="ON47" s="1">
        <v>2.0</v>
      </c>
      <c r="OO47" s="1">
        <v>3.0</v>
      </c>
      <c r="OP47" s="1">
        <v>2.0</v>
      </c>
      <c r="OQ47" s="1">
        <v>4.0</v>
      </c>
      <c r="OR47" s="1">
        <v>4.0</v>
      </c>
      <c r="OS47" s="1">
        <v>4.0</v>
      </c>
      <c r="OT47" s="1">
        <v>4.0</v>
      </c>
      <c r="OU47" s="1">
        <v>2.0</v>
      </c>
      <c r="OV47" s="1">
        <v>4.0</v>
      </c>
      <c r="OW47" s="1">
        <v>4.0</v>
      </c>
      <c r="OX47" s="1">
        <v>4.0</v>
      </c>
      <c r="OY47" s="1">
        <v>4.0</v>
      </c>
      <c r="OZ47" s="1">
        <v>4.0</v>
      </c>
      <c r="PA47" s="1">
        <v>4.0</v>
      </c>
      <c r="PB47" s="1">
        <v>4.0</v>
      </c>
      <c r="PC47" s="1">
        <v>4.0</v>
      </c>
      <c r="PD47" s="1">
        <v>4.0</v>
      </c>
      <c r="PE47" s="1">
        <v>4.0</v>
      </c>
      <c r="PF47" s="1">
        <v>4.0</v>
      </c>
      <c r="PG47" s="1">
        <v>4.0</v>
      </c>
      <c r="PH47" s="1">
        <v>4.0</v>
      </c>
      <c r="PI47" s="1">
        <v>4.0</v>
      </c>
      <c r="PJ47" s="1">
        <v>4.0</v>
      </c>
      <c r="PK47" s="1">
        <v>4.0</v>
      </c>
      <c r="PL47" s="1">
        <f t="shared" ref="PL47:QN47" si="437">IF(PL$3="+",OI47,6-OI47)</f>
        <v>2</v>
      </c>
      <c r="PM47" s="1">
        <f t="shared" si="437"/>
        <v>2</v>
      </c>
      <c r="PN47" s="1">
        <f t="shared" si="437"/>
        <v>4</v>
      </c>
      <c r="PO47" s="1">
        <f t="shared" si="437"/>
        <v>4</v>
      </c>
      <c r="PP47" s="1">
        <f t="shared" si="437"/>
        <v>4</v>
      </c>
      <c r="PQ47" s="1">
        <f t="shared" si="437"/>
        <v>4</v>
      </c>
      <c r="PR47" s="1">
        <f t="shared" si="437"/>
        <v>3</v>
      </c>
      <c r="PS47" s="1">
        <f t="shared" si="437"/>
        <v>2</v>
      </c>
      <c r="PT47" s="1">
        <f t="shared" si="437"/>
        <v>2</v>
      </c>
      <c r="PU47" s="1">
        <f t="shared" si="437"/>
        <v>2</v>
      </c>
      <c r="PV47" s="1">
        <f t="shared" si="437"/>
        <v>2</v>
      </c>
      <c r="PW47" s="1">
        <f t="shared" si="437"/>
        <v>2</v>
      </c>
      <c r="PX47" s="1">
        <f t="shared" si="437"/>
        <v>4</v>
      </c>
      <c r="PY47" s="1">
        <f t="shared" si="437"/>
        <v>2</v>
      </c>
      <c r="PZ47" s="1">
        <f t="shared" si="437"/>
        <v>4</v>
      </c>
      <c r="QA47" s="1">
        <f t="shared" si="437"/>
        <v>4</v>
      </c>
      <c r="QB47" s="1">
        <f t="shared" si="437"/>
        <v>4</v>
      </c>
      <c r="QC47" s="1">
        <f t="shared" si="437"/>
        <v>2</v>
      </c>
      <c r="QD47" s="1">
        <f t="shared" si="437"/>
        <v>4</v>
      </c>
      <c r="QE47" s="1">
        <f t="shared" si="437"/>
        <v>2</v>
      </c>
      <c r="QF47" s="1">
        <f t="shared" si="437"/>
        <v>4</v>
      </c>
      <c r="QG47" s="1">
        <f t="shared" si="437"/>
        <v>2</v>
      </c>
      <c r="QH47" s="1">
        <f t="shared" si="437"/>
        <v>4</v>
      </c>
      <c r="QI47" s="1">
        <f t="shared" si="437"/>
        <v>4</v>
      </c>
      <c r="QJ47" s="1">
        <f t="shared" si="437"/>
        <v>4</v>
      </c>
      <c r="QK47" s="1">
        <f t="shared" si="437"/>
        <v>2</v>
      </c>
      <c r="QL47" s="1">
        <f t="shared" si="437"/>
        <v>4</v>
      </c>
      <c r="QM47" s="1">
        <f t="shared" si="437"/>
        <v>4</v>
      </c>
      <c r="QN47" s="1">
        <f t="shared" si="437"/>
        <v>2</v>
      </c>
      <c r="QO47" s="1">
        <f t="shared" si="41"/>
        <v>89</v>
      </c>
      <c r="QP47" s="1">
        <f t="shared" si="42"/>
        <v>37</v>
      </c>
      <c r="QQ47" s="1">
        <f t="shared" si="43"/>
        <v>52</v>
      </c>
      <c r="QR47" s="1">
        <v>3.0</v>
      </c>
      <c r="QS47" s="1">
        <v>3.0</v>
      </c>
      <c r="QT47" s="1">
        <v>2.0</v>
      </c>
      <c r="QU47" s="1">
        <v>3.0</v>
      </c>
      <c r="QV47" s="1">
        <v>3.0</v>
      </c>
      <c r="QW47" s="1">
        <v>2.0</v>
      </c>
      <c r="QX47" s="1">
        <v>2.0</v>
      </c>
      <c r="QY47" s="1">
        <v>3.0</v>
      </c>
      <c r="QZ47" s="1">
        <v>2.0</v>
      </c>
      <c r="RA47" s="1">
        <v>3.0</v>
      </c>
      <c r="RB47" s="1">
        <v>3.0</v>
      </c>
      <c r="RC47" s="1">
        <v>3.0</v>
      </c>
      <c r="RD47" s="1">
        <v>3.0</v>
      </c>
      <c r="RE47" s="1">
        <v>3.0</v>
      </c>
      <c r="RF47" s="1">
        <v>3.0</v>
      </c>
      <c r="RG47" s="1">
        <v>3.0</v>
      </c>
      <c r="RH47" s="1">
        <v>2.0</v>
      </c>
      <c r="RI47" s="1">
        <v>3.0</v>
      </c>
      <c r="RJ47" s="1">
        <v>3.0</v>
      </c>
      <c r="RK47" s="1">
        <v>3.0</v>
      </c>
      <c r="RL47" s="1">
        <v>3.0</v>
      </c>
      <c r="RM47" s="1">
        <v>3.0</v>
      </c>
      <c r="RN47" s="1">
        <v>3.0</v>
      </c>
      <c r="RO47" s="1">
        <v>3.0</v>
      </c>
      <c r="RP47" s="1">
        <v>3.0</v>
      </c>
      <c r="RQ47" s="1">
        <v>3.0</v>
      </c>
      <c r="RR47" s="1">
        <v>3.0</v>
      </c>
      <c r="RS47" s="1">
        <v>3.0</v>
      </c>
      <c r="RT47" s="1">
        <v>3.0</v>
      </c>
      <c r="RU47" s="1">
        <v>3.0</v>
      </c>
      <c r="RV47" s="1">
        <v>3.0</v>
      </c>
      <c r="RW47" s="1">
        <v>3.0</v>
      </c>
      <c r="RX47" s="1">
        <v>2.0</v>
      </c>
      <c r="RY47" s="1">
        <v>3.0</v>
      </c>
      <c r="RZ47" s="1">
        <v>3.0</v>
      </c>
      <c r="SA47" s="1">
        <v>2.0</v>
      </c>
      <c r="SB47" s="1">
        <v>3.0</v>
      </c>
      <c r="SC47" s="1">
        <v>3.0</v>
      </c>
      <c r="SD47" s="1">
        <v>3.0</v>
      </c>
      <c r="SE47" s="1">
        <v>2.0</v>
      </c>
      <c r="SF47" s="1">
        <v>2.0</v>
      </c>
      <c r="SG47" s="1">
        <f t="shared" ref="SG47:TU47" si="438">IF(SG$3="+",QR47,5-QR47)</f>
        <v>3</v>
      </c>
      <c r="SH47" s="1">
        <f t="shared" si="438"/>
        <v>3</v>
      </c>
      <c r="SI47" s="1">
        <f t="shared" si="438"/>
        <v>3</v>
      </c>
      <c r="SJ47" s="1">
        <f t="shared" si="438"/>
        <v>3</v>
      </c>
      <c r="SK47" s="1">
        <f t="shared" si="438"/>
        <v>3</v>
      </c>
      <c r="SL47" s="1">
        <f t="shared" si="438"/>
        <v>3</v>
      </c>
      <c r="SM47" s="1">
        <f t="shared" si="438"/>
        <v>2</v>
      </c>
      <c r="SN47" s="1">
        <f t="shared" si="438"/>
        <v>2</v>
      </c>
      <c r="SO47" s="1">
        <f t="shared" si="438"/>
        <v>3</v>
      </c>
      <c r="SP47" s="1">
        <f t="shared" si="438"/>
        <v>2</v>
      </c>
      <c r="SQ47" s="1">
        <f t="shared" si="438"/>
        <v>3</v>
      </c>
      <c r="SR47" s="1">
        <f t="shared" si="438"/>
        <v>2</v>
      </c>
      <c r="SS47" s="1">
        <f t="shared" si="438"/>
        <v>3</v>
      </c>
      <c r="ST47" s="1">
        <f t="shared" si="438"/>
        <v>3</v>
      </c>
      <c r="SU47" s="1">
        <f t="shared" si="438"/>
        <v>2</v>
      </c>
      <c r="SV47" s="1">
        <f t="shared" si="438"/>
        <v>3</v>
      </c>
      <c r="SW47" s="1">
        <f t="shared" si="438"/>
        <v>3</v>
      </c>
      <c r="SX47" s="1">
        <f t="shared" si="438"/>
        <v>2</v>
      </c>
      <c r="SY47" s="1">
        <f t="shared" si="438"/>
        <v>2</v>
      </c>
      <c r="SZ47" s="1">
        <f t="shared" si="438"/>
        <v>2</v>
      </c>
      <c r="TA47" s="1">
        <f t="shared" si="438"/>
        <v>2</v>
      </c>
      <c r="TB47" s="1">
        <f t="shared" si="438"/>
        <v>3</v>
      </c>
      <c r="TC47" s="1">
        <f t="shared" si="438"/>
        <v>2</v>
      </c>
      <c r="TD47" s="1">
        <f t="shared" si="438"/>
        <v>3</v>
      </c>
      <c r="TE47" s="1">
        <f t="shared" si="438"/>
        <v>3</v>
      </c>
      <c r="TF47" s="1">
        <f t="shared" si="438"/>
        <v>2</v>
      </c>
      <c r="TG47" s="1">
        <f t="shared" si="438"/>
        <v>2</v>
      </c>
      <c r="TH47" s="1">
        <f t="shared" si="438"/>
        <v>3</v>
      </c>
      <c r="TI47" s="1">
        <f t="shared" si="438"/>
        <v>3</v>
      </c>
      <c r="TJ47" s="1">
        <f t="shared" si="438"/>
        <v>2</v>
      </c>
      <c r="TK47" s="1">
        <f t="shared" si="438"/>
        <v>2</v>
      </c>
      <c r="TL47" s="1">
        <f t="shared" si="438"/>
        <v>3</v>
      </c>
      <c r="TM47" s="1">
        <f t="shared" si="438"/>
        <v>3</v>
      </c>
      <c r="TN47" s="1">
        <f t="shared" si="438"/>
        <v>3</v>
      </c>
      <c r="TO47" s="1">
        <f t="shared" si="438"/>
        <v>2</v>
      </c>
      <c r="TP47" s="1">
        <f t="shared" si="438"/>
        <v>2</v>
      </c>
      <c r="TQ47" s="1">
        <f t="shared" si="438"/>
        <v>2</v>
      </c>
      <c r="TR47" s="1">
        <f t="shared" si="438"/>
        <v>3</v>
      </c>
      <c r="TS47" s="1">
        <f t="shared" si="438"/>
        <v>3</v>
      </c>
      <c r="TT47" s="1">
        <f t="shared" si="438"/>
        <v>2</v>
      </c>
      <c r="TU47" s="1">
        <f t="shared" si="438"/>
        <v>3</v>
      </c>
      <c r="TV47" s="1">
        <f t="shared" si="45"/>
        <v>79</v>
      </c>
      <c r="TW47" s="1">
        <f t="shared" si="46"/>
        <v>20</v>
      </c>
      <c r="TX47" s="1">
        <f t="shared" si="47"/>
        <v>6</v>
      </c>
      <c r="TY47" s="1">
        <f t="shared" si="48"/>
        <v>8</v>
      </c>
      <c r="TZ47" s="1">
        <f t="shared" si="49"/>
        <v>6</v>
      </c>
      <c r="UA47" s="1">
        <f t="shared" si="50"/>
        <v>31</v>
      </c>
      <c r="UB47" s="1">
        <f t="shared" si="51"/>
        <v>8</v>
      </c>
      <c r="UC47" s="1">
        <f t="shared" si="52"/>
        <v>5</v>
      </c>
      <c r="UD47" s="1">
        <f t="shared" si="53"/>
        <v>5</v>
      </c>
      <c r="UE47" s="1">
        <f t="shared" si="54"/>
        <v>5</v>
      </c>
      <c r="UF47" s="1">
        <f t="shared" ref="UF47:UG47" si="439">TS47</f>
        <v>3</v>
      </c>
      <c r="UG47" s="1">
        <f t="shared" si="439"/>
        <v>2</v>
      </c>
      <c r="UH47" s="1">
        <f t="shared" si="56"/>
        <v>15</v>
      </c>
      <c r="UI47" s="1">
        <f t="shared" si="57"/>
        <v>3</v>
      </c>
      <c r="UJ47" s="1">
        <f t="shared" si="58"/>
        <v>4</v>
      </c>
      <c r="UK47" s="1">
        <f t="shared" si="59"/>
        <v>8</v>
      </c>
      <c r="UL47" s="1">
        <f t="shared" si="60"/>
        <v>13</v>
      </c>
      <c r="UM47" s="1">
        <f t="shared" si="61"/>
        <v>5</v>
      </c>
      <c r="UN47" s="1">
        <f t="shared" si="62"/>
        <v>5</v>
      </c>
      <c r="UO47" s="1">
        <f t="shared" si="63"/>
        <v>3</v>
      </c>
      <c r="UP47" s="6">
        <v>1.0</v>
      </c>
      <c r="UQ47" s="6">
        <v>1.0</v>
      </c>
      <c r="UR47" s="6">
        <v>1.0</v>
      </c>
      <c r="US47" s="6">
        <v>1.0</v>
      </c>
      <c r="UT47" s="6">
        <v>1.0</v>
      </c>
      <c r="UU47" s="6">
        <v>1.0</v>
      </c>
      <c r="UV47" s="6">
        <v>1.0</v>
      </c>
      <c r="UW47" s="6">
        <v>1.0</v>
      </c>
      <c r="UX47" s="6">
        <v>1.0</v>
      </c>
      <c r="UY47" s="6">
        <v>1.0</v>
      </c>
      <c r="UZ47" s="6">
        <v>1.0</v>
      </c>
      <c r="VA47" s="6">
        <v>1.0</v>
      </c>
      <c r="VB47" s="6">
        <v>1.0</v>
      </c>
      <c r="VC47" s="6">
        <v>1.0</v>
      </c>
      <c r="VD47" s="6">
        <v>1.0</v>
      </c>
      <c r="VE47" s="6">
        <v>1.0</v>
      </c>
      <c r="VF47" s="6">
        <v>1.0</v>
      </c>
      <c r="VG47" s="6">
        <v>1.0</v>
      </c>
      <c r="VH47" s="6">
        <v>1.0</v>
      </c>
      <c r="VI47" s="6">
        <v>1.0</v>
      </c>
      <c r="VJ47" s="6">
        <v>1.0</v>
      </c>
      <c r="VK47" s="6">
        <v>1.0</v>
      </c>
      <c r="VL47" s="6">
        <v>1.0</v>
      </c>
      <c r="VM47" s="6">
        <v>1.0</v>
      </c>
      <c r="VN47" s="6">
        <v>1.0</v>
      </c>
      <c r="VO47" s="6">
        <v>1.0</v>
      </c>
      <c r="VP47" s="6">
        <v>1.0</v>
      </c>
      <c r="VQ47" s="6">
        <v>1.0</v>
      </c>
      <c r="VR47" s="6">
        <v>1.0</v>
      </c>
      <c r="VS47" s="6">
        <v>1.0</v>
      </c>
      <c r="VT47" s="6">
        <v>1.0</v>
      </c>
      <c r="VU47" s="6">
        <v>1.0</v>
      </c>
      <c r="VV47" s="6">
        <v>1.0</v>
      </c>
      <c r="VW47" s="6">
        <v>1.0</v>
      </c>
      <c r="VX47" s="6">
        <v>1.0</v>
      </c>
      <c r="VY47" s="6">
        <v>1.0</v>
      </c>
      <c r="VZ47" s="6" t="s">
        <v>855</v>
      </c>
      <c r="WA47" s="9">
        <v>30.0</v>
      </c>
      <c r="WB47" s="1">
        <v>1.0</v>
      </c>
      <c r="WC47" s="1">
        <v>1.0</v>
      </c>
      <c r="WD47" s="1">
        <v>2.0</v>
      </c>
      <c r="WE47" s="1">
        <v>2.0</v>
      </c>
      <c r="WF47" s="1">
        <v>1.0</v>
      </c>
      <c r="WG47" s="1">
        <v>2.0</v>
      </c>
      <c r="WH47" s="1">
        <v>1.0</v>
      </c>
      <c r="WI47" s="1">
        <v>2.0</v>
      </c>
      <c r="WJ47" s="1">
        <v>2.0</v>
      </c>
      <c r="WK47" s="1">
        <v>2.0</v>
      </c>
      <c r="WL47" s="1">
        <v>1.0</v>
      </c>
      <c r="WM47" s="1">
        <v>2.0</v>
      </c>
      <c r="WN47" s="1">
        <v>1.0</v>
      </c>
      <c r="WO47" s="1">
        <v>2.0</v>
      </c>
      <c r="WP47" s="1">
        <v>2.0</v>
      </c>
      <c r="WQ47" s="1">
        <f t="shared" ref="WQ47:XE47" si="440">IF(WQ$3="+",WB47,3-WB47)</f>
        <v>2</v>
      </c>
      <c r="WR47" s="1">
        <f t="shared" si="440"/>
        <v>1</v>
      </c>
      <c r="WS47" s="1">
        <f t="shared" si="440"/>
        <v>2</v>
      </c>
      <c r="WT47" s="1">
        <f t="shared" si="440"/>
        <v>2</v>
      </c>
      <c r="WU47" s="1">
        <f t="shared" si="440"/>
        <v>2</v>
      </c>
      <c r="WV47" s="1">
        <f t="shared" si="440"/>
        <v>2</v>
      </c>
      <c r="WW47" s="1">
        <f t="shared" si="440"/>
        <v>2</v>
      </c>
      <c r="WX47" s="1">
        <f t="shared" si="440"/>
        <v>2</v>
      </c>
      <c r="WY47" s="1">
        <f t="shared" si="440"/>
        <v>2</v>
      </c>
      <c r="WZ47" s="1">
        <f t="shared" si="440"/>
        <v>2</v>
      </c>
      <c r="XA47" s="1">
        <f t="shared" si="440"/>
        <v>2</v>
      </c>
      <c r="XB47" s="1">
        <f t="shared" si="440"/>
        <v>2</v>
      </c>
      <c r="XC47" s="1">
        <f t="shared" si="440"/>
        <v>2</v>
      </c>
      <c r="XD47" s="1">
        <f t="shared" si="440"/>
        <v>2</v>
      </c>
      <c r="XE47" s="1">
        <f t="shared" si="440"/>
        <v>2</v>
      </c>
      <c r="XF47" s="1">
        <f t="shared" si="65"/>
        <v>29</v>
      </c>
      <c r="XG47" s="1">
        <v>0.0</v>
      </c>
      <c r="XH47" s="9"/>
      <c r="XI47" s="9"/>
    </row>
    <row r="48" ht="15.0" customHeight="1">
      <c r="A48" s="1" t="s">
        <v>573</v>
      </c>
      <c r="B48" s="1" t="s">
        <v>553</v>
      </c>
      <c r="C48" s="1" t="s">
        <v>856</v>
      </c>
      <c r="D48" s="1"/>
      <c r="E48" s="1" t="s">
        <v>857</v>
      </c>
      <c r="F48" s="1" t="s">
        <v>858</v>
      </c>
      <c r="G48" s="1" t="s">
        <v>752</v>
      </c>
      <c r="H48" s="1" t="s">
        <v>859</v>
      </c>
      <c r="I48" s="1">
        <v>2.0</v>
      </c>
      <c r="J48" s="1">
        <v>1.9470823E7</v>
      </c>
      <c r="K48" s="1">
        <v>69.0</v>
      </c>
      <c r="L48" s="1">
        <v>2.0170323E7</v>
      </c>
      <c r="M48" s="1">
        <v>2.0</v>
      </c>
      <c r="N48" s="1">
        <v>2.0</v>
      </c>
      <c r="O48" s="1">
        <v>2.0</v>
      </c>
      <c r="P48" s="1"/>
      <c r="Q48" s="1">
        <v>2.0</v>
      </c>
      <c r="R48" s="1"/>
      <c r="S48" s="1">
        <v>3.0</v>
      </c>
      <c r="T48" s="1" t="s">
        <v>560</v>
      </c>
      <c r="U48" s="1"/>
      <c r="V48" s="1">
        <v>10.0</v>
      </c>
      <c r="W48" s="1" t="s">
        <v>860</v>
      </c>
      <c r="X48" s="1">
        <v>2476.0</v>
      </c>
      <c r="Y48" s="1" t="s">
        <v>611</v>
      </c>
      <c r="Z48" s="1"/>
      <c r="AA48" s="1">
        <v>306.0</v>
      </c>
      <c r="AB48" s="1">
        <v>2.0</v>
      </c>
      <c r="AC48" s="1">
        <v>1.0</v>
      </c>
      <c r="AD48" s="1">
        <v>1970.0</v>
      </c>
      <c r="AE48" s="1">
        <v>2.0</v>
      </c>
      <c r="AF48" s="1">
        <v>2.0</v>
      </c>
      <c r="AG48" s="1">
        <v>1.0</v>
      </c>
      <c r="AH48" s="1">
        <v>8.0</v>
      </c>
      <c r="AI48" s="1">
        <v>2.0</v>
      </c>
      <c r="AJ48" s="1">
        <v>14.0</v>
      </c>
      <c r="AK48" s="1">
        <v>1.0</v>
      </c>
      <c r="AL48" s="1"/>
      <c r="AM48" s="1">
        <v>4.0</v>
      </c>
      <c r="AN48" s="1">
        <v>2013.0</v>
      </c>
      <c r="AO48" s="1">
        <v>2.0</v>
      </c>
      <c r="AP48" s="1">
        <v>3.0</v>
      </c>
      <c r="AQ48" s="1">
        <v>1.0</v>
      </c>
      <c r="AR48" s="1">
        <v>6.0</v>
      </c>
      <c r="AS48" s="1">
        <v>4.0</v>
      </c>
      <c r="AT48" s="1">
        <v>8.0</v>
      </c>
      <c r="AU48" s="1">
        <v>3.0</v>
      </c>
      <c r="AV48" s="1">
        <v>5.0</v>
      </c>
      <c r="AW48" s="1">
        <v>3.0</v>
      </c>
      <c r="AX48" s="1">
        <v>1.0</v>
      </c>
      <c r="AY48" s="1">
        <v>4.0</v>
      </c>
      <c r="AZ48" s="1">
        <v>9.0</v>
      </c>
      <c r="BA48" s="1">
        <v>1.0</v>
      </c>
      <c r="BB48" s="1">
        <v>2.0</v>
      </c>
      <c r="BC48" s="1">
        <v>1.0</v>
      </c>
      <c r="BD48" s="1">
        <v>2.0</v>
      </c>
      <c r="BE48" s="1">
        <v>3.0</v>
      </c>
      <c r="BF48" s="1">
        <v>1.0</v>
      </c>
      <c r="BG48" s="1">
        <v>2.0</v>
      </c>
      <c r="BH48" s="1">
        <v>1.0</v>
      </c>
      <c r="BI48" s="1"/>
      <c r="BJ48" s="1"/>
      <c r="BK48" s="1">
        <v>3.0</v>
      </c>
      <c r="BL48" s="1">
        <v>3.0</v>
      </c>
      <c r="BM48" s="1">
        <v>2.0</v>
      </c>
      <c r="BN48" s="1">
        <v>5.0</v>
      </c>
      <c r="BO48" s="1">
        <v>5.0</v>
      </c>
      <c r="BP48" s="1">
        <v>1.0</v>
      </c>
      <c r="BQ48" s="1">
        <v>5.0</v>
      </c>
      <c r="BR48" s="1">
        <v>5.0</v>
      </c>
      <c r="BS48" s="1">
        <v>5.0</v>
      </c>
      <c r="BT48" s="1">
        <v>5.0</v>
      </c>
      <c r="BU48" s="1">
        <v>1.0</v>
      </c>
      <c r="BV48" s="1">
        <v>1.0</v>
      </c>
      <c r="BW48" s="1">
        <v>1.0</v>
      </c>
      <c r="BX48" s="1">
        <v>5.0</v>
      </c>
      <c r="BY48" s="1">
        <v>5.0</v>
      </c>
      <c r="BZ48" s="1">
        <v>3.0</v>
      </c>
      <c r="CA48" s="1">
        <v>2.0</v>
      </c>
      <c r="CB48" s="1">
        <v>1.0</v>
      </c>
      <c r="CC48" s="1">
        <v>2.0</v>
      </c>
      <c r="CD48" s="1">
        <v>5.0</v>
      </c>
      <c r="CE48" s="1">
        <v>1.0</v>
      </c>
      <c r="CF48" s="1">
        <v>5.0</v>
      </c>
      <c r="CG48" s="1">
        <v>1.0</v>
      </c>
      <c r="CH48" s="1">
        <v>1.0</v>
      </c>
      <c r="CI48" s="1">
        <v>5.0</v>
      </c>
      <c r="CJ48" s="1">
        <v>3.0</v>
      </c>
      <c r="CK48" s="1">
        <v>4.0</v>
      </c>
      <c r="CL48" s="1">
        <v>1.0</v>
      </c>
      <c r="CM48" s="1">
        <v>4.0</v>
      </c>
      <c r="CN48" s="1">
        <f t="shared" si="9"/>
        <v>12</v>
      </c>
      <c r="CO48" s="1">
        <f t="shared" si="10"/>
        <v>22</v>
      </c>
      <c r="CP48" s="1">
        <f t="shared" si="11"/>
        <v>16</v>
      </c>
      <c r="CQ48" s="1">
        <f t="shared" si="12"/>
        <v>8</v>
      </c>
      <c r="CR48" s="1">
        <f t="shared" si="13"/>
        <v>12</v>
      </c>
      <c r="CS48" s="1">
        <f t="shared" si="14"/>
        <v>12</v>
      </c>
      <c r="CT48" s="1">
        <f t="shared" si="15"/>
        <v>82</v>
      </c>
      <c r="CU48" s="1">
        <v>3.0</v>
      </c>
      <c r="CV48" s="1">
        <v>3.0</v>
      </c>
      <c r="CW48" s="1">
        <v>3.0</v>
      </c>
      <c r="CX48" s="1">
        <v>3.0</v>
      </c>
      <c r="CY48" s="1">
        <v>3.0</v>
      </c>
      <c r="CZ48" s="1">
        <v>3.0</v>
      </c>
      <c r="DA48" s="1">
        <v>3.0</v>
      </c>
      <c r="DB48" s="1">
        <v>2.0</v>
      </c>
      <c r="DC48" s="1">
        <v>4.0</v>
      </c>
      <c r="DD48" s="1">
        <v>2.0</v>
      </c>
      <c r="DE48" s="1">
        <v>2.0</v>
      </c>
      <c r="DF48" s="1">
        <v>3.0</v>
      </c>
      <c r="DG48" s="1">
        <v>2.0</v>
      </c>
      <c r="DH48" s="1">
        <v>2.0</v>
      </c>
      <c r="DI48" s="1">
        <v>2.0</v>
      </c>
      <c r="DJ48" s="1">
        <v>2.0</v>
      </c>
      <c r="DK48" s="1">
        <v>2.0</v>
      </c>
      <c r="DL48" s="1">
        <v>2.0</v>
      </c>
      <c r="DM48" s="1">
        <v>3.0</v>
      </c>
      <c r="DN48" s="1">
        <v>3.0</v>
      </c>
      <c r="DO48" s="1">
        <v>3.0</v>
      </c>
      <c r="DP48" s="1">
        <v>3.0</v>
      </c>
      <c r="DQ48" s="1">
        <f t="shared" si="16"/>
        <v>14</v>
      </c>
      <c r="DR48" s="1">
        <f t="shared" si="17"/>
        <v>10</v>
      </c>
      <c r="DS48" s="1">
        <f t="shared" ref="DS48:DT48" si="441">SUM(CW48+DC48+DI48)</f>
        <v>9</v>
      </c>
      <c r="DT48" s="1">
        <f t="shared" si="441"/>
        <v>7</v>
      </c>
      <c r="DU48" s="1">
        <f t="shared" si="19"/>
        <v>7</v>
      </c>
      <c r="DV48" s="1">
        <f t="shared" si="20"/>
        <v>11</v>
      </c>
      <c r="DW48" s="1">
        <f t="shared" si="21"/>
        <v>58</v>
      </c>
      <c r="DX48" s="1">
        <v>2.0</v>
      </c>
      <c r="DY48" s="1">
        <v>5.0</v>
      </c>
      <c r="DZ48" s="1">
        <v>5.0</v>
      </c>
      <c r="EA48" s="1">
        <v>3.0</v>
      </c>
      <c r="EB48" s="1">
        <v>4.0</v>
      </c>
      <c r="EC48" s="1">
        <v>4.0</v>
      </c>
      <c r="ED48" s="1">
        <v>4.0</v>
      </c>
      <c r="EE48" s="1">
        <v>2.0</v>
      </c>
      <c r="EF48" s="1">
        <v>2.0</v>
      </c>
      <c r="EG48" s="1">
        <v>4.0</v>
      </c>
      <c r="EH48" s="1">
        <v>2.0</v>
      </c>
      <c r="EI48" s="1">
        <v>2.0</v>
      </c>
      <c r="EJ48" s="1">
        <v>4.0</v>
      </c>
      <c r="EK48" s="1">
        <v>4.0</v>
      </c>
      <c r="EL48" s="1">
        <v>4.0</v>
      </c>
      <c r="EM48" s="1">
        <v>4.0</v>
      </c>
      <c r="EN48" s="1">
        <v>4.0</v>
      </c>
      <c r="EO48" s="1">
        <v>4.0</v>
      </c>
      <c r="EP48" s="1">
        <v>3.0</v>
      </c>
      <c r="EQ48" s="1">
        <v>5.0</v>
      </c>
      <c r="ER48" s="1">
        <v>4.0</v>
      </c>
      <c r="ES48" s="1">
        <v>4.0</v>
      </c>
      <c r="ET48" s="1">
        <v>4.0</v>
      </c>
      <c r="EU48" s="1">
        <v>2.0</v>
      </c>
      <c r="EV48" s="1">
        <v>3.0</v>
      </c>
      <c r="EW48" s="1">
        <v>4.0</v>
      </c>
      <c r="EX48" s="1">
        <v>4.0</v>
      </c>
      <c r="EY48" s="1">
        <v>4.0</v>
      </c>
      <c r="EZ48" s="1">
        <v>4.0</v>
      </c>
      <c r="FA48" s="1">
        <v>3.0</v>
      </c>
      <c r="FB48" s="1">
        <v>4.0</v>
      </c>
      <c r="FC48" s="1">
        <v>4.0</v>
      </c>
      <c r="FD48" s="1">
        <v>4.0</v>
      </c>
      <c r="FE48" s="1">
        <v>5.0</v>
      </c>
      <c r="FF48" s="1">
        <v>4.0</v>
      </c>
      <c r="FG48" s="1">
        <v>4.0</v>
      </c>
      <c r="FH48" s="1">
        <v>4.0</v>
      </c>
      <c r="FI48" s="1">
        <v>3.0</v>
      </c>
      <c r="FJ48" s="1">
        <v>3.0</v>
      </c>
      <c r="FK48" s="1">
        <v>4.0</v>
      </c>
      <c r="FL48" s="1">
        <v>4.0</v>
      </c>
      <c r="FM48" s="1">
        <v>4.0</v>
      </c>
      <c r="FN48" s="1">
        <v>2.0</v>
      </c>
      <c r="FO48" s="1">
        <v>2.0</v>
      </c>
      <c r="FP48" s="1">
        <f t="shared" ref="FP48:HG48" si="442">IF(FP$3="+",DX48,6-DX48)</f>
        <v>2</v>
      </c>
      <c r="FQ48" s="1">
        <f t="shared" si="442"/>
        <v>1</v>
      </c>
      <c r="FR48" s="1">
        <f t="shared" si="442"/>
        <v>5</v>
      </c>
      <c r="FS48" s="1">
        <f t="shared" si="442"/>
        <v>3</v>
      </c>
      <c r="FT48" s="1">
        <f t="shared" si="442"/>
        <v>4</v>
      </c>
      <c r="FU48" s="1">
        <f t="shared" si="442"/>
        <v>2</v>
      </c>
      <c r="FV48" s="1">
        <f t="shared" si="442"/>
        <v>4</v>
      </c>
      <c r="FW48" s="1">
        <f t="shared" si="442"/>
        <v>4</v>
      </c>
      <c r="FX48" s="1">
        <f t="shared" si="442"/>
        <v>4</v>
      </c>
      <c r="FY48" s="1">
        <f t="shared" si="442"/>
        <v>4</v>
      </c>
      <c r="FZ48" s="1">
        <f t="shared" si="442"/>
        <v>2</v>
      </c>
      <c r="GA48" s="1">
        <f t="shared" si="442"/>
        <v>4</v>
      </c>
      <c r="GB48" s="1">
        <f t="shared" si="442"/>
        <v>2</v>
      </c>
      <c r="GC48" s="1">
        <f t="shared" si="442"/>
        <v>4</v>
      </c>
      <c r="GD48" s="1">
        <f t="shared" si="442"/>
        <v>2</v>
      </c>
      <c r="GE48" s="1">
        <f t="shared" si="442"/>
        <v>2</v>
      </c>
      <c r="GF48" s="1">
        <f t="shared" si="442"/>
        <v>4</v>
      </c>
      <c r="GG48" s="1">
        <f t="shared" si="442"/>
        <v>2</v>
      </c>
      <c r="GH48" s="1">
        <f t="shared" si="442"/>
        <v>3</v>
      </c>
      <c r="GI48" s="1">
        <f t="shared" si="442"/>
        <v>5</v>
      </c>
      <c r="GJ48" s="1">
        <f t="shared" si="442"/>
        <v>4</v>
      </c>
      <c r="GK48" s="1">
        <f t="shared" si="442"/>
        <v>2</v>
      </c>
      <c r="GL48" s="1">
        <f t="shared" si="442"/>
        <v>4</v>
      </c>
      <c r="GM48" s="1">
        <f t="shared" si="442"/>
        <v>4</v>
      </c>
      <c r="GN48" s="1">
        <f t="shared" si="442"/>
        <v>3</v>
      </c>
      <c r="GO48" s="1">
        <f t="shared" si="442"/>
        <v>4</v>
      </c>
      <c r="GP48" s="1">
        <f t="shared" si="442"/>
        <v>4</v>
      </c>
      <c r="GQ48" s="1">
        <f t="shared" si="442"/>
        <v>4</v>
      </c>
      <c r="GR48" s="1">
        <f t="shared" si="442"/>
        <v>4</v>
      </c>
      <c r="GS48" s="1">
        <f t="shared" si="442"/>
        <v>3</v>
      </c>
      <c r="GT48" s="1">
        <f t="shared" si="442"/>
        <v>4</v>
      </c>
      <c r="GU48" s="1">
        <f t="shared" si="442"/>
        <v>4</v>
      </c>
      <c r="GV48" s="1">
        <f t="shared" si="442"/>
        <v>2</v>
      </c>
      <c r="GW48" s="1">
        <f t="shared" si="442"/>
        <v>5</v>
      </c>
      <c r="GX48" s="1">
        <f t="shared" si="442"/>
        <v>4</v>
      </c>
      <c r="GY48" s="1">
        <f t="shared" si="442"/>
        <v>4</v>
      </c>
      <c r="GZ48" s="1">
        <f t="shared" si="442"/>
        <v>4</v>
      </c>
      <c r="HA48" s="1">
        <f t="shared" si="442"/>
        <v>3</v>
      </c>
      <c r="HB48" s="1">
        <f t="shared" si="442"/>
        <v>3</v>
      </c>
      <c r="HC48" s="1">
        <f t="shared" si="442"/>
        <v>4</v>
      </c>
      <c r="HD48" s="1">
        <f t="shared" si="442"/>
        <v>4</v>
      </c>
      <c r="HE48" s="1">
        <f t="shared" si="442"/>
        <v>2</v>
      </c>
      <c r="HF48" s="1">
        <f t="shared" si="442"/>
        <v>2</v>
      </c>
      <c r="HG48" s="1">
        <f t="shared" si="442"/>
        <v>4</v>
      </c>
      <c r="HH48" s="1">
        <v>2.0</v>
      </c>
      <c r="HI48" s="1">
        <v>5.0</v>
      </c>
      <c r="HJ48" s="1">
        <v>5.0</v>
      </c>
      <c r="HK48" s="1">
        <v>3.0</v>
      </c>
      <c r="HL48" s="1">
        <v>4.0</v>
      </c>
      <c r="HM48" s="1">
        <v>4.0</v>
      </c>
      <c r="HN48" s="1">
        <v>4.0</v>
      </c>
      <c r="HO48" s="1">
        <v>2.0</v>
      </c>
      <c r="HP48" s="1">
        <v>2.0</v>
      </c>
      <c r="HQ48" s="1">
        <v>4.0</v>
      </c>
      <c r="HR48" s="1">
        <v>2.0</v>
      </c>
      <c r="HS48" s="1">
        <v>2.0</v>
      </c>
      <c r="HT48" s="1">
        <v>4.0</v>
      </c>
      <c r="HU48" s="1">
        <v>4.0</v>
      </c>
      <c r="HV48" s="1">
        <v>4.0</v>
      </c>
      <c r="HW48" s="1">
        <v>4.0</v>
      </c>
      <c r="HX48" s="1">
        <v>4.0</v>
      </c>
      <c r="HY48" s="1">
        <v>4.0</v>
      </c>
      <c r="HZ48" s="1">
        <v>3.0</v>
      </c>
      <c r="IA48" s="1">
        <v>5.0</v>
      </c>
      <c r="IB48" s="1">
        <v>4.0</v>
      </c>
      <c r="IC48" s="1">
        <v>4.0</v>
      </c>
      <c r="ID48" s="1">
        <v>4.0</v>
      </c>
      <c r="IE48" s="1">
        <v>2.0</v>
      </c>
      <c r="IF48" s="1">
        <v>3.0</v>
      </c>
      <c r="IG48" s="1">
        <v>4.0</v>
      </c>
      <c r="IH48" s="1">
        <v>4.0</v>
      </c>
      <c r="II48" s="1">
        <v>4.0</v>
      </c>
      <c r="IJ48" s="1">
        <v>4.0</v>
      </c>
      <c r="IK48" s="1">
        <v>3.0</v>
      </c>
      <c r="IL48" s="1">
        <v>4.0</v>
      </c>
      <c r="IM48" s="1">
        <v>4.0</v>
      </c>
      <c r="IN48" s="1">
        <v>4.0</v>
      </c>
      <c r="IO48" s="1">
        <v>5.0</v>
      </c>
      <c r="IP48" s="1">
        <v>4.0</v>
      </c>
      <c r="IQ48" s="1">
        <v>4.0</v>
      </c>
      <c r="IR48" s="1">
        <v>4.0</v>
      </c>
      <c r="IS48" s="1">
        <v>3.0</v>
      </c>
      <c r="IT48" s="1">
        <v>3.0</v>
      </c>
      <c r="IU48" s="1">
        <v>4.0</v>
      </c>
      <c r="IV48" s="1">
        <v>4.0</v>
      </c>
      <c r="IW48" s="1">
        <v>4.0</v>
      </c>
      <c r="IX48" s="1">
        <v>2.0</v>
      </c>
      <c r="IY48" s="1">
        <v>2.0</v>
      </c>
      <c r="IZ48" s="1">
        <f t="shared" ref="IZ48:KQ48" si="443">IF(IZ$3="+",HH48,6-HH48)</f>
        <v>2</v>
      </c>
      <c r="JA48" s="1">
        <f t="shared" si="443"/>
        <v>1</v>
      </c>
      <c r="JB48" s="1">
        <f t="shared" si="443"/>
        <v>5</v>
      </c>
      <c r="JC48" s="1">
        <f t="shared" si="443"/>
        <v>3</v>
      </c>
      <c r="JD48" s="1">
        <f t="shared" si="443"/>
        <v>4</v>
      </c>
      <c r="JE48" s="1">
        <f t="shared" si="443"/>
        <v>2</v>
      </c>
      <c r="JF48" s="1">
        <f t="shared" si="443"/>
        <v>4</v>
      </c>
      <c r="JG48" s="1">
        <f t="shared" si="443"/>
        <v>4</v>
      </c>
      <c r="JH48" s="1">
        <f t="shared" si="443"/>
        <v>4</v>
      </c>
      <c r="JI48" s="1">
        <f t="shared" si="443"/>
        <v>4</v>
      </c>
      <c r="JJ48" s="1">
        <f t="shared" si="443"/>
        <v>2</v>
      </c>
      <c r="JK48" s="1">
        <f t="shared" si="443"/>
        <v>4</v>
      </c>
      <c r="JL48" s="1">
        <f t="shared" si="443"/>
        <v>2</v>
      </c>
      <c r="JM48" s="1">
        <f t="shared" si="443"/>
        <v>4</v>
      </c>
      <c r="JN48" s="1">
        <f t="shared" si="443"/>
        <v>4</v>
      </c>
      <c r="JO48" s="1">
        <f t="shared" si="443"/>
        <v>2</v>
      </c>
      <c r="JP48" s="1">
        <f t="shared" si="443"/>
        <v>4</v>
      </c>
      <c r="JQ48" s="1">
        <f t="shared" si="443"/>
        <v>2</v>
      </c>
      <c r="JR48" s="1">
        <f t="shared" si="443"/>
        <v>3</v>
      </c>
      <c r="JS48" s="1">
        <f t="shared" si="443"/>
        <v>5</v>
      </c>
      <c r="JT48" s="1">
        <f t="shared" si="443"/>
        <v>4</v>
      </c>
      <c r="JU48" s="1">
        <f t="shared" si="443"/>
        <v>2</v>
      </c>
      <c r="JV48" s="1">
        <f t="shared" si="443"/>
        <v>4</v>
      </c>
      <c r="JW48" s="1">
        <f t="shared" si="443"/>
        <v>2</v>
      </c>
      <c r="JX48" s="1">
        <f t="shared" si="443"/>
        <v>3</v>
      </c>
      <c r="JY48" s="1">
        <f t="shared" si="443"/>
        <v>4</v>
      </c>
      <c r="JZ48" s="1">
        <f t="shared" si="443"/>
        <v>2</v>
      </c>
      <c r="KA48" s="1">
        <f t="shared" si="443"/>
        <v>4</v>
      </c>
      <c r="KB48" s="1">
        <f t="shared" si="443"/>
        <v>4</v>
      </c>
      <c r="KC48" s="1">
        <f t="shared" si="443"/>
        <v>3</v>
      </c>
      <c r="KD48" s="1">
        <f t="shared" si="443"/>
        <v>4</v>
      </c>
      <c r="KE48" s="1">
        <f t="shared" si="443"/>
        <v>4</v>
      </c>
      <c r="KF48" s="1">
        <f t="shared" si="443"/>
        <v>2</v>
      </c>
      <c r="KG48" s="1">
        <f t="shared" si="443"/>
        <v>5</v>
      </c>
      <c r="KH48" s="1">
        <f t="shared" si="443"/>
        <v>2</v>
      </c>
      <c r="KI48" s="1">
        <f t="shared" si="443"/>
        <v>4</v>
      </c>
      <c r="KJ48" s="1">
        <f t="shared" si="443"/>
        <v>4</v>
      </c>
      <c r="KK48" s="1">
        <f t="shared" si="443"/>
        <v>3</v>
      </c>
      <c r="KL48" s="1">
        <f t="shared" si="443"/>
        <v>3</v>
      </c>
      <c r="KM48" s="1">
        <f t="shared" si="443"/>
        <v>4</v>
      </c>
      <c r="KN48" s="1">
        <f t="shared" si="443"/>
        <v>4</v>
      </c>
      <c r="KO48" s="1">
        <f t="shared" si="443"/>
        <v>2</v>
      </c>
      <c r="KP48" s="1">
        <f t="shared" si="443"/>
        <v>2</v>
      </c>
      <c r="KQ48" s="1">
        <f t="shared" si="443"/>
        <v>4</v>
      </c>
      <c r="KR48" s="1">
        <f t="shared" si="24"/>
        <v>148</v>
      </c>
      <c r="KS48" s="1">
        <f t="shared" si="25"/>
        <v>22</v>
      </c>
      <c r="KT48" s="1">
        <f t="shared" si="26"/>
        <v>27</v>
      </c>
      <c r="KU48" s="1">
        <f t="shared" si="27"/>
        <v>33</v>
      </c>
      <c r="KV48" s="1">
        <f t="shared" si="28"/>
        <v>26</v>
      </c>
      <c r="KW48" s="1">
        <f t="shared" si="29"/>
        <v>40</v>
      </c>
      <c r="KX48" s="1">
        <v>4.0</v>
      </c>
      <c r="KY48" s="1">
        <v>4.0</v>
      </c>
      <c r="KZ48" s="1">
        <v>4.0</v>
      </c>
      <c r="LA48" s="1">
        <v>2.0</v>
      </c>
      <c r="LB48" s="1">
        <v>4.0</v>
      </c>
      <c r="LC48" s="1">
        <v>4.0</v>
      </c>
      <c r="LD48" s="1">
        <v>4.0</v>
      </c>
      <c r="LE48" s="1">
        <v>4.0</v>
      </c>
      <c r="LF48" s="1">
        <v>2.0</v>
      </c>
      <c r="LG48" s="1">
        <v>4.0</v>
      </c>
      <c r="LH48" s="1">
        <v>4.0</v>
      </c>
      <c r="LI48" s="1">
        <v>3.0</v>
      </c>
      <c r="LJ48" s="1">
        <v>2.0</v>
      </c>
      <c r="LK48" s="1">
        <v>4.0</v>
      </c>
      <c r="LL48" s="1">
        <v>4.0</v>
      </c>
      <c r="LM48" s="1">
        <v>4.0</v>
      </c>
      <c r="LN48" s="1">
        <v>4.0</v>
      </c>
      <c r="LO48" s="1">
        <v>4.0</v>
      </c>
      <c r="LP48" s="1">
        <v>2.0</v>
      </c>
      <c r="LQ48" s="1">
        <v>5.0</v>
      </c>
      <c r="LR48" s="1">
        <v>4.0</v>
      </c>
      <c r="LS48" s="1">
        <v>4.0</v>
      </c>
      <c r="LT48" s="1">
        <v>4.0</v>
      </c>
      <c r="LU48" s="1">
        <v>5.0</v>
      </c>
      <c r="LV48" s="1">
        <v>4.0</v>
      </c>
      <c r="LW48" s="1">
        <v>2.0</v>
      </c>
      <c r="LX48" s="1">
        <v>4.0</v>
      </c>
      <c r="LY48" s="1">
        <v>5.0</v>
      </c>
      <c r="LZ48" s="1">
        <v>3.0</v>
      </c>
      <c r="MA48" s="1">
        <f t="shared" ref="MA48:NC48" si="444">IF(MA$3="+",KX48,6-KX48)</f>
        <v>4</v>
      </c>
      <c r="MB48" s="1">
        <f t="shared" si="444"/>
        <v>2</v>
      </c>
      <c r="MC48" s="1">
        <f t="shared" si="444"/>
        <v>4</v>
      </c>
      <c r="MD48" s="1">
        <f t="shared" si="444"/>
        <v>4</v>
      </c>
      <c r="ME48" s="1">
        <f t="shared" si="444"/>
        <v>2</v>
      </c>
      <c r="MF48" s="1">
        <f t="shared" si="444"/>
        <v>4</v>
      </c>
      <c r="MG48" s="1">
        <f t="shared" si="444"/>
        <v>4</v>
      </c>
      <c r="MH48" s="1">
        <f t="shared" si="444"/>
        <v>2</v>
      </c>
      <c r="MI48" s="1">
        <f t="shared" si="444"/>
        <v>4</v>
      </c>
      <c r="MJ48" s="1">
        <f t="shared" si="444"/>
        <v>4</v>
      </c>
      <c r="MK48" s="1">
        <f t="shared" si="444"/>
        <v>4</v>
      </c>
      <c r="ML48" s="1">
        <f t="shared" si="444"/>
        <v>3</v>
      </c>
      <c r="MM48" s="1">
        <f t="shared" si="444"/>
        <v>4</v>
      </c>
      <c r="MN48" s="1">
        <f t="shared" si="444"/>
        <v>4</v>
      </c>
      <c r="MO48" s="1">
        <f t="shared" si="444"/>
        <v>4</v>
      </c>
      <c r="MP48" s="1">
        <f t="shared" si="444"/>
        <v>4</v>
      </c>
      <c r="MQ48" s="1">
        <f t="shared" si="444"/>
        <v>4</v>
      </c>
      <c r="MR48" s="1">
        <f t="shared" si="444"/>
        <v>4</v>
      </c>
      <c r="MS48" s="1">
        <f t="shared" si="444"/>
        <v>4</v>
      </c>
      <c r="MT48" s="1">
        <f t="shared" si="444"/>
        <v>5</v>
      </c>
      <c r="MU48" s="1">
        <f t="shared" si="444"/>
        <v>4</v>
      </c>
      <c r="MV48" s="1">
        <f t="shared" si="444"/>
        <v>2</v>
      </c>
      <c r="MW48" s="1">
        <f t="shared" si="444"/>
        <v>2</v>
      </c>
      <c r="MX48" s="1">
        <f t="shared" si="444"/>
        <v>5</v>
      </c>
      <c r="MY48" s="1">
        <f t="shared" si="444"/>
        <v>4</v>
      </c>
      <c r="MZ48" s="1">
        <f t="shared" si="444"/>
        <v>4</v>
      </c>
      <c r="NA48" s="1">
        <f t="shared" si="444"/>
        <v>4</v>
      </c>
      <c r="NB48" s="1">
        <f t="shared" si="444"/>
        <v>5</v>
      </c>
      <c r="NC48" s="1">
        <f t="shared" si="444"/>
        <v>3</v>
      </c>
      <c r="ND48" s="1">
        <f t="shared" si="31"/>
        <v>17</v>
      </c>
      <c r="NE48" s="1">
        <f t="shared" si="32"/>
        <v>13</v>
      </c>
      <c r="NF48" s="1">
        <f t="shared" si="33"/>
        <v>22</v>
      </c>
      <c r="NG48" s="1">
        <f t="shared" si="34"/>
        <v>17</v>
      </c>
      <c r="NH48" s="1">
        <f t="shared" si="35"/>
        <v>17</v>
      </c>
      <c r="NI48" s="1">
        <f t="shared" si="36"/>
        <v>21</v>
      </c>
      <c r="NJ48" s="1">
        <f t="shared" si="70"/>
        <v>107</v>
      </c>
      <c r="NK48" s="1">
        <v>2.0</v>
      </c>
      <c r="NL48" s="1">
        <v>2.0</v>
      </c>
      <c r="NM48" s="1">
        <v>2.0</v>
      </c>
      <c r="NN48" s="1">
        <v>2.0</v>
      </c>
      <c r="NO48" s="1">
        <v>3.0</v>
      </c>
      <c r="NP48" s="1">
        <v>3.0</v>
      </c>
      <c r="NQ48" s="1">
        <v>2.0</v>
      </c>
      <c r="NR48" s="1">
        <v>3.0</v>
      </c>
      <c r="NS48" s="1">
        <v>2.0</v>
      </c>
      <c r="NT48" s="1">
        <v>2.0</v>
      </c>
      <c r="NU48" s="1">
        <v>2.0</v>
      </c>
      <c r="NV48" s="1">
        <v>2.0</v>
      </c>
      <c r="NW48" s="1">
        <v>3.0</v>
      </c>
      <c r="NX48" s="1">
        <v>3.0</v>
      </c>
      <c r="NY48" s="1">
        <v>2.0</v>
      </c>
      <c r="NZ48" s="1">
        <v>2.0</v>
      </c>
      <c r="OA48" s="1">
        <v>2.0</v>
      </c>
      <c r="OB48" s="1">
        <v>3.0</v>
      </c>
      <c r="OC48" s="1">
        <v>2.0</v>
      </c>
      <c r="OD48" s="1">
        <v>2.0</v>
      </c>
      <c r="OE48" s="1">
        <v>2.0</v>
      </c>
      <c r="OF48" s="1">
        <f t="shared" si="37"/>
        <v>13</v>
      </c>
      <c r="OG48" s="1">
        <f t="shared" si="38"/>
        <v>28</v>
      </c>
      <c r="OH48" s="1">
        <f t="shared" si="39"/>
        <v>41</v>
      </c>
      <c r="OI48" s="1">
        <v>2.0</v>
      </c>
      <c r="OJ48" s="1">
        <v>4.0</v>
      </c>
      <c r="OK48" s="1">
        <v>5.0</v>
      </c>
      <c r="OL48" s="1">
        <v>3.0</v>
      </c>
      <c r="OM48" s="1">
        <v>4.0</v>
      </c>
      <c r="ON48" s="1">
        <v>4.0</v>
      </c>
      <c r="OO48" s="1">
        <v>3.0</v>
      </c>
      <c r="OP48" s="1">
        <v>3.0</v>
      </c>
      <c r="OQ48" s="1">
        <v>2.0</v>
      </c>
      <c r="OR48" s="1">
        <v>3.0</v>
      </c>
      <c r="OS48" s="1">
        <v>4.0</v>
      </c>
      <c r="OT48" s="1">
        <v>4.0</v>
      </c>
      <c r="OU48" s="1">
        <v>4.0</v>
      </c>
      <c r="OV48" s="1">
        <v>2.0</v>
      </c>
      <c r="OW48" s="1">
        <v>2.0</v>
      </c>
      <c r="OX48" s="1">
        <v>4.0</v>
      </c>
      <c r="OY48" s="1">
        <v>4.0</v>
      </c>
      <c r="OZ48" s="1">
        <v>5.0</v>
      </c>
      <c r="PA48" s="1">
        <v>4.0</v>
      </c>
      <c r="PB48" s="1">
        <v>4.0</v>
      </c>
      <c r="PC48" s="1">
        <v>4.0</v>
      </c>
      <c r="PD48" s="1">
        <v>2.0</v>
      </c>
      <c r="PE48" s="1">
        <v>4.0</v>
      </c>
      <c r="PF48" s="1">
        <v>4.0</v>
      </c>
      <c r="PG48" s="1">
        <v>4.0</v>
      </c>
      <c r="PH48" s="1">
        <v>3.0</v>
      </c>
      <c r="PI48" s="1">
        <v>4.0</v>
      </c>
      <c r="PJ48" s="1">
        <v>4.0</v>
      </c>
      <c r="PK48" s="1">
        <v>4.0</v>
      </c>
      <c r="PL48" s="1">
        <f t="shared" ref="PL48:QN48" si="445">IF(PL$3="+",OI48,6-OI48)</f>
        <v>4</v>
      </c>
      <c r="PM48" s="1">
        <f t="shared" si="445"/>
        <v>4</v>
      </c>
      <c r="PN48" s="1">
        <f t="shared" si="445"/>
        <v>5</v>
      </c>
      <c r="PO48" s="1">
        <f t="shared" si="445"/>
        <v>3</v>
      </c>
      <c r="PP48" s="1">
        <f t="shared" si="445"/>
        <v>4</v>
      </c>
      <c r="PQ48" s="1">
        <f t="shared" si="445"/>
        <v>2</v>
      </c>
      <c r="PR48" s="1">
        <f t="shared" si="445"/>
        <v>3</v>
      </c>
      <c r="PS48" s="1">
        <f t="shared" si="445"/>
        <v>3</v>
      </c>
      <c r="PT48" s="1">
        <f t="shared" si="445"/>
        <v>4</v>
      </c>
      <c r="PU48" s="1">
        <f t="shared" si="445"/>
        <v>3</v>
      </c>
      <c r="PV48" s="1">
        <f t="shared" si="445"/>
        <v>2</v>
      </c>
      <c r="PW48" s="1">
        <f t="shared" si="445"/>
        <v>2</v>
      </c>
      <c r="PX48" s="1">
        <f t="shared" si="445"/>
        <v>2</v>
      </c>
      <c r="PY48" s="1">
        <f t="shared" si="445"/>
        <v>4</v>
      </c>
      <c r="PZ48" s="1">
        <f t="shared" si="445"/>
        <v>2</v>
      </c>
      <c r="QA48" s="1">
        <f t="shared" si="445"/>
        <v>4</v>
      </c>
      <c r="QB48" s="1">
        <f t="shared" si="445"/>
        <v>4</v>
      </c>
      <c r="QC48" s="1">
        <f t="shared" si="445"/>
        <v>1</v>
      </c>
      <c r="QD48" s="1">
        <f t="shared" si="445"/>
        <v>4</v>
      </c>
      <c r="QE48" s="1">
        <f t="shared" si="445"/>
        <v>2</v>
      </c>
      <c r="QF48" s="1">
        <f t="shared" si="445"/>
        <v>4</v>
      </c>
      <c r="QG48" s="1">
        <f t="shared" si="445"/>
        <v>4</v>
      </c>
      <c r="QH48" s="1">
        <f t="shared" si="445"/>
        <v>4</v>
      </c>
      <c r="QI48" s="1">
        <f t="shared" si="445"/>
        <v>4</v>
      </c>
      <c r="QJ48" s="1">
        <f t="shared" si="445"/>
        <v>4</v>
      </c>
      <c r="QK48" s="1">
        <f t="shared" si="445"/>
        <v>3</v>
      </c>
      <c r="QL48" s="1">
        <f t="shared" si="445"/>
        <v>4</v>
      </c>
      <c r="QM48" s="1">
        <f t="shared" si="445"/>
        <v>4</v>
      </c>
      <c r="QN48" s="1">
        <f t="shared" si="445"/>
        <v>2</v>
      </c>
      <c r="QO48" s="1">
        <f t="shared" si="41"/>
        <v>95</v>
      </c>
      <c r="QP48" s="1">
        <f t="shared" si="42"/>
        <v>44</v>
      </c>
      <c r="QQ48" s="1">
        <f t="shared" si="43"/>
        <v>51</v>
      </c>
      <c r="QR48" s="1">
        <v>2.0</v>
      </c>
      <c r="QS48" s="1">
        <v>3.0</v>
      </c>
      <c r="QT48" s="1">
        <v>3.0</v>
      </c>
      <c r="QU48" s="1"/>
      <c r="QV48" s="1">
        <v>2.0</v>
      </c>
      <c r="QW48" s="1">
        <v>2.0</v>
      </c>
      <c r="QX48" s="1">
        <v>2.0</v>
      </c>
      <c r="QY48" s="1">
        <v>3.0</v>
      </c>
      <c r="QZ48" s="1">
        <v>4.0</v>
      </c>
      <c r="RA48" s="1">
        <v>2.0</v>
      </c>
      <c r="RB48" s="1">
        <v>2.0</v>
      </c>
      <c r="RC48" s="1">
        <v>3.0</v>
      </c>
      <c r="RD48" s="1">
        <v>3.0</v>
      </c>
      <c r="RE48" s="1">
        <v>3.0</v>
      </c>
      <c r="RF48" s="1">
        <v>3.0</v>
      </c>
      <c r="RG48" s="1">
        <v>2.0</v>
      </c>
      <c r="RH48" s="1">
        <v>2.0</v>
      </c>
      <c r="RI48" s="1">
        <v>2.0</v>
      </c>
      <c r="RJ48" s="1">
        <v>3.0</v>
      </c>
      <c r="RK48" s="1">
        <v>3.0</v>
      </c>
      <c r="RL48" s="1">
        <v>3.0</v>
      </c>
      <c r="RM48" s="1">
        <v>3.0</v>
      </c>
      <c r="RN48" s="1">
        <v>3.0</v>
      </c>
      <c r="RO48" s="1">
        <v>2.0</v>
      </c>
      <c r="RP48" s="1">
        <v>3.0</v>
      </c>
      <c r="RQ48" s="1">
        <v>2.0</v>
      </c>
      <c r="RR48" s="1">
        <v>3.0</v>
      </c>
      <c r="RS48" s="1">
        <v>3.0</v>
      </c>
      <c r="RT48" s="1">
        <v>2.0</v>
      </c>
      <c r="RU48" s="1">
        <v>2.0</v>
      </c>
      <c r="RV48" s="1">
        <v>3.0</v>
      </c>
      <c r="RW48" s="1">
        <v>3.0</v>
      </c>
      <c r="RX48" s="1">
        <v>2.0</v>
      </c>
      <c r="RY48" s="1">
        <v>3.0</v>
      </c>
      <c r="RZ48" s="1">
        <v>3.0</v>
      </c>
      <c r="SA48" s="1">
        <v>2.0</v>
      </c>
      <c r="SB48" s="1">
        <v>3.0</v>
      </c>
      <c r="SC48" s="1">
        <v>2.0</v>
      </c>
      <c r="SD48" s="1">
        <v>3.0</v>
      </c>
      <c r="SE48" s="1">
        <v>2.0</v>
      </c>
      <c r="SF48" s="1">
        <v>3.0</v>
      </c>
      <c r="SG48" s="1">
        <f t="shared" ref="SG48:SI48" si="446">IF(SG$3="+",QR48,5-QR48)</f>
        <v>2</v>
      </c>
      <c r="SH48" s="1">
        <f t="shared" si="446"/>
        <v>3</v>
      </c>
      <c r="SI48" s="1">
        <f t="shared" si="446"/>
        <v>2</v>
      </c>
      <c r="SJ48" s="1"/>
      <c r="SK48" s="1">
        <f t="shared" ref="SK48:TU48" si="447">IF(SK$3="+",QV48,5-QV48)</f>
        <v>2</v>
      </c>
      <c r="SL48" s="1">
        <f t="shared" si="447"/>
        <v>3</v>
      </c>
      <c r="SM48" s="1">
        <f t="shared" si="447"/>
        <v>2</v>
      </c>
      <c r="SN48" s="1">
        <f t="shared" si="447"/>
        <v>2</v>
      </c>
      <c r="SO48" s="1">
        <f t="shared" si="447"/>
        <v>1</v>
      </c>
      <c r="SP48" s="1">
        <f t="shared" si="447"/>
        <v>3</v>
      </c>
      <c r="SQ48" s="1">
        <f t="shared" si="447"/>
        <v>2</v>
      </c>
      <c r="SR48" s="1">
        <f t="shared" si="447"/>
        <v>2</v>
      </c>
      <c r="SS48" s="1">
        <f t="shared" si="447"/>
        <v>3</v>
      </c>
      <c r="ST48" s="1">
        <f t="shared" si="447"/>
        <v>3</v>
      </c>
      <c r="SU48" s="1">
        <f t="shared" si="447"/>
        <v>2</v>
      </c>
      <c r="SV48" s="1">
        <f t="shared" si="447"/>
        <v>2</v>
      </c>
      <c r="SW48" s="1">
        <f t="shared" si="447"/>
        <v>3</v>
      </c>
      <c r="SX48" s="1">
        <f t="shared" si="447"/>
        <v>3</v>
      </c>
      <c r="SY48" s="1">
        <f t="shared" si="447"/>
        <v>2</v>
      </c>
      <c r="SZ48" s="1">
        <f t="shared" si="447"/>
        <v>2</v>
      </c>
      <c r="TA48" s="1">
        <f t="shared" si="447"/>
        <v>2</v>
      </c>
      <c r="TB48" s="1">
        <f t="shared" si="447"/>
        <v>3</v>
      </c>
      <c r="TC48" s="1">
        <f t="shared" si="447"/>
        <v>2</v>
      </c>
      <c r="TD48" s="1">
        <f t="shared" si="447"/>
        <v>2</v>
      </c>
      <c r="TE48" s="1">
        <f t="shared" si="447"/>
        <v>3</v>
      </c>
      <c r="TF48" s="1">
        <f t="shared" si="447"/>
        <v>3</v>
      </c>
      <c r="TG48" s="1">
        <f t="shared" si="447"/>
        <v>2</v>
      </c>
      <c r="TH48" s="1">
        <f t="shared" si="447"/>
        <v>3</v>
      </c>
      <c r="TI48" s="1">
        <f t="shared" si="447"/>
        <v>2</v>
      </c>
      <c r="TJ48" s="1">
        <f t="shared" si="447"/>
        <v>3</v>
      </c>
      <c r="TK48" s="1">
        <f t="shared" si="447"/>
        <v>2</v>
      </c>
      <c r="TL48" s="1">
        <f t="shared" si="447"/>
        <v>3</v>
      </c>
      <c r="TM48" s="1">
        <f t="shared" si="447"/>
        <v>3</v>
      </c>
      <c r="TN48" s="1">
        <f t="shared" si="447"/>
        <v>3</v>
      </c>
      <c r="TO48" s="1">
        <f t="shared" si="447"/>
        <v>2</v>
      </c>
      <c r="TP48" s="1">
        <f t="shared" si="447"/>
        <v>2</v>
      </c>
      <c r="TQ48" s="1">
        <f t="shared" si="447"/>
        <v>2</v>
      </c>
      <c r="TR48" s="1">
        <f t="shared" si="447"/>
        <v>2</v>
      </c>
      <c r="TS48" s="1">
        <f t="shared" si="447"/>
        <v>3</v>
      </c>
      <c r="TT48" s="1">
        <f t="shared" si="447"/>
        <v>2</v>
      </c>
      <c r="TU48" s="1">
        <f t="shared" si="447"/>
        <v>2</v>
      </c>
      <c r="TV48" s="1">
        <f t="shared" si="45"/>
        <v>75</v>
      </c>
      <c r="TW48" s="1">
        <f t="shared" si="46"/>
        <v>18</v>
      </c>
      <c r="TX48" s="1">
        <f t="shared" si="47"/>
        <v>4</v>
      </c>
      <c r="TY48" s="1">
        <f t="shared" si="48"/>
        <v>8</v>
      </c>
      <c r="TZ48" s="1">
        <f t="shared" si="49"/>
        <v>6</v>
      </c>
      <c r="UA48" s="1">
        <f t="shared" si="50"/>
        <v>35</v>
      </c>
      <c r="UB48" s="1">
        <f t="shared" si="51"/>
        <v>9</v>
      </c>
      <c r="UC48" s="1">
        <f t="shared" si="52"/>
        <v>6</v>
      </c>
      <c r="UD48" s="1">
        <f t="shared" si="53"/>
        <v>6</v>
      </c>
      <c r="UE48" s="1">
        <f t="shared" si="54"/>
        <v>6</v>
      </c>
      <c r="UF48" s="1">
        <f t="shared" ref="UF48:UG48" si="448">TS48</f>
        <v>3</v>
      </c>
      <c r="UG48" s="1">
        <f t="shared" si="448"/>
        <v>2</v>
      </c>
      <c r="UH48" s="1">
        <f t="shared" si="56"/>
        <v>14</v>
      </c>
      <c r="UI48" s="1">
        <f t="shared" si="57"/>
        <v>2</v>
      </c>
      <c r="UJ48" s="1">
        <f t="shared" si="58"/>
        <v>4</v>
      </c>
      <c r="UK48" s="1">
        <f t="shared" si="59"/>
        <v>8</v>
      </c>
      <c r="UL48" s="1">
        <f t="shared" si="60"/>
        <v>8</v>
      </c>
      <c r="UM48" s="1">
        <f t="shared" si="61"/>
        <v>2</v>
      </c>
      <c r="UN48" s="1">
        <f t="shared" si="62"/>
        <v>4</v>
      </c>
      <c r="UO48" s="1">
        <f t="shared" si="63"/>
        <v>2</v>
      </c>
      <c r="UP48" s="6">
        <v>1.0</v>
      </c>
      <c r="UQ48" s="6">
        <v>1.0</v>
      </c>
      <c r="UR48" s="6">
        <v>1.0</v>
      </c>
      <c r="US48" s="6">
        <v>1.0</v>
      </c>
      <c r="UT48" s="6">
        <v>1.0</v>
      </c>
      <c r="UU48" s="6">
        <v>1.0</v>
      </c>
      <c r="UV48" s="6">
        <v>1.0</v>
      </c>
      <c r="UW48" s="6">
        <v>1.0</v>
      </c>
      <c r="UX48" s="6">
        <v>1.0</v>
      </c>
      <c r="UY48" s="6">
        <v>1.0</v>
      </c>
      <c r="UZ48" s="6">
        <v>1.0</v>
      </c>
      <c r="VA48" s="6">
        <v>1.0</v>
      </c>
      <c r="VB48" s="6">
        <v>1.0</v>
      </c>
      <c r="VC48" s="6">
        <v>1.0</v>
      </c>
      <c r="VD48" s="6">
        <v>2.0</v>
      </c>
      <c r="VE48" s="6">
        <v>1.0</v>
      </c>
      <c r="VF48" s="6">
        <v>1.0</v>
      </c>
      <c r="VG48" s="6">
        <v>1.0</v>
      </c>
      <c r="VH48" s="6">
        <v>1.0</v>
      </c>
      <c r="VI48" s="6">
        <v>1.0</v>
      </c>
      <c r="VJ48" s="6">
        <v>1.0</v>
      </c>
      <c r="VK48" s="6">
        <v>1.0</v>
      </c>
      <c r="VL48" s="6">
        <v>1.0</v>
      </c>
      <c r="VM48" s="6">
        <v>1.0</v>
      </c>
      <c r="VN48" s="6">
        <v>1.0</v>
      </c>
      <c r="VO48" s="6">
        <v>1.0</v>
      </c>
      <c r="VP48" s="6">
        <v>1.0</v>
      </c>
      <c r="VQ48" s="6">
        <v>1.0</v>
      </c>
      <c r="VR48" s="6">
        <v>1.0</v>
      </c>
      <c r="VS48" s="6">
        <v>1.0</v>
      </c>
      <c r="VT48" s="6">
        <v>1.0</v>
      </c>
      <c r="VU48" s="6">
        <v>1.0</v>
      </c>
      <c r="VV48" s="6">
        <v>1.0</v>
      </c>
      <c r="VW48" s="6">
        <v>1.0</v>
      </c>
      <c r="VX48" s="6">
        <v>1.0</v>
      </c>
      <c r="VY48" s="6">
        <v>1.0</v>
      </c>
      <c r="VZ48" s="6" t="s">
        <v>861</v>
      </c>
      <c r="WA48" s="9">
        <v>30.0</v>
      </c>
      <c r="WB48" s="1">
        <v>1.0</v>
      </c>
      <c r="WC48" s="1">
        <v>1.0</v>
      </c>
      <c r="WD48" s="1">
        <v>2.0</v>
      </c>
      <c r="WE48" s="1">
        <v>2.0</v>
      </c>
      <c r="WF48" s="1">
        <v>1.0</v>
      </c>
      <c r="WG48" s="1">
        <v>1.0</v>
      </c>
      <c r="WH48" s="1">
        <v>2.0</v>
      </c>
      <c r="WI48" s="1">
        <v>2.0</v>
      </c>
      <c r="WJ48" s="1">
        <v>1.0</v>
      </c>
      <c r="WK48" s="1">
        <v>2.0</v>
      </c>
      <c r="WL48" s="1">
        <v>1.0</v>
      </c>
      <c r="WM48" s="1">
        <v>2.0</v>
      </c>
      <c r="WN48" s="1">
        <v>1.0</v>
      </c>
      <c r="WO48" s="1">
        <v>2.0</v>
      </c>
      <c r="WP48" s="1">
        <v>2.0</v>
      </c>
      <c r="WQ48" s="1">
        <f t="shared" ref="WQ48:XE48" si="449">IF(WQ$3="+",WB48,3-WB48)</f>
        <v>2</v>
      </c>
      <c r="WR48" s="1">
        <f t="shared" si="449"/>
        <v>1</v>
      </c>
      <c r="WS48" s="1">
        <f t="shared" si="449"/>
        <v>2</v>
      </c>
      <c r="WT48" s="1">
        <f t="shared" si="449"/>
        <v>2</v>
      </c>
      <c r="WU48" s="1">
        <f t="shared" si="449"/>
        <v>2</v>
      </c>
      <c r="WV48" s="1">
        <f t="shared" si="449"/>
        <v>1</v>
      </c>
      <c r="WW48" s="1">
        <f t="shared" si="449"/>
        <v>1</v>
      </c>
      <c r="WX48" s="1">
        <f t="shared" si="449"/>
        <v>2</v>
      </c>
      <c r="WY48" s="1">
        <f t="shared" si="449"/>
        <v>1</v>
      </c>
      <c r="WZ48" s="1">
        <f t="shared" si="449"/>
        <v>2</v>
      </c>
      <c r="XA48" s="1">
        <f t="shared" si="449"/>
        <v>2</v>
      </c>
      <c r="XB48" s="1">
        <f t="shared" si="449"/>
        <v>2</v>
      </c>
      <c r="XC48" s="1">
        <f t="shared" si="449"/>
        <v>2</v>
      </c>
      <c r="XD48" s="1">
        <f t="shared" si="449"/>
        <v>2</v>
      </c>
      <c r="XE48" s="1">
        <f t="shared" si="449"/>
        <v>2</v>
      </c>
      <c r="XF48" s="1">
        <f t="shared" si="65"/>
        <v>26</v>
      </c>
      <c r="XG48" s="1">
        <v>0.0</v>
      </c>
      <c r="XH48" s="9"/>
      <c r="XI48" s="9"/>
    </row>
    <row r="49" ht="15.0" customHeight="1">
      <c r="A49" s="1" t="s">
        <v>588</v>
      </c>
      <c r="B49" s="1" t="s">
        <v>553</v>
      </c>
      <c r="C49" s="1" t="s">
        <v>862</v>
      </c>
      <c r="D49" s="1" t="s">
        <v>863</v>
      </c>
      <c r="E49" s="1" t="s">
        <v>864</v>
      </c>
      <c r="F49" s="1" t="s">
        <v>865</v>
      </c>
      <c r="G49" s="1" t="s">
        <v>649</v>
      </c>
      <c r="H49" s="1" t="s">
        <v>866</v>
      </c>
      <c r="I49" s="1">
        <v>1.0</v>
      </c>
      <c r="J49" s="1">
        <v>1.9510212E7</v>
      </c>
      <c r="K49" s="1">
        <v>66.0</v>
      </c>
      <c r="L49" s="1">
        <v>2.0161014E7</v>
      </c>
      <c r="M49" s="1">
        <v>2.0</v>
      </c>
      <c r="N49" s="1">
        <v>2.0</v>
      </c>
      <c r="O49" s="1">
        <v>2.0</v>
      </c>
      <c r="P49" s="1"/>
      <c r="Q49" s="1">
        <v>2.0</v>
      </c>
      <c r="R49" s="1"/>
      <c r="S49" s="1">
        <v>2.0</v>
      </c>
      <c r="T49" s="1" t="s">
        <v>560</v>
      </c>
      <c r="U49" s="1"/>
      <c r="V49" s="1">
        <v>10.0</v>
      </c>
      <c r="W49" s="1" t="s">
        <v>867</v>
      </c>
      <c r="X49" s="1">
        <v>2864.0</v>
      </c>
      <c r="Y49" s="1" t="s">
        <v>562</v>
      </c>
      <c r="Z49" s="1"/>
      <c r="AA49" s="1"/>
      <c r="AB49" s="1">
        <v>2.0</v>
      </c>
      <c r="AC49" s="1">
        <v>6.0</v>
      </c>
      <c r="AD49" s="1">
        <v>2006.0</v>
      </c>
      <c r="AE49" s="1">
        <v>2.0</v>
      </c>
      <c r="AF49" s="1">
        <v>2.0</v>
      </c>
      <c r="AG49" s="1">
        <v>1.0</v>
      </c>
      <c r="AH49" s="1">
        <v>5.0</v>
      </c>
      <c r="AI49" s="1">
        <v>4.0</v>
      </c>
      <c r="AJ49" s="1">
        <v>12.0</v>
      </c>
      <c r="AK49" s="1">
        <v>1.0</v>
      </c>
      <c r="AL49" s="1"/>
      <c r="AM49" s="1">
        <v>8.0</v>
      </c>
      <c r="AN49" s="1">
        <v>1985.0</v>
      </c>
      <c r="AO49" s="1">
        <v>5.0</v>
      </c>
      <c r="AP49" s="1">
        <v>11.0</v>
      </c>
      <c r="AQ49" s="1">
        <v>6.0</v>
      </c>
      <c r="AR49" s="1">
        <v>7.0</v>
      </c>
      <c r="AS49" s="1">
        <v>6.0</v>
      </c>
      <c r="AT49" s="1">
        <v>1.0</v>
      </c>
      <c r="AU49" s="1">
        <v>3.0</v>
      </c>
      <c r="AV49" s="1">
        <v>4.0</v>
      </c>
      <c r="AW49" s="1">
        <v>3.0</v>
      </c>
      <c r="AX49" s="1">
        <v>1.0</v>
      </c>
      <c r="AY49" s="1">
        <v>1.0</v>
      </c>
      <c r="AZ49" s="1">
        <v>7.0</v>
      </c>
      <c r="BA49" s="1">
        <v>1.0</v>
      </c>
      <c r="BB49" s="1">
        <v>3.0</v>
      </c>
      <c r="BC49" s="1">
        <v>1.0</v>
      </c>
      <c r="BD49" s="1">
        <v>4.0</v>
      </c>
      <c r="BE49" s="1">
        <v>3.0</v>
      </c>
      <c r="BF49" s="1">
        <v>1.0</v>
      </c>
      <c r="BG49" s="1">
        <v>1.0</v>
      </c>
      <c r="BH49" s="1">
        <v>3.0</v>
      </c>
      <c r="BI49" s="1">
        <v>3.0</v>
      </c>
      <c r="BJ49" s="1">
        <v>2.0</v>
      </c>
      <c r="BK49" s="1">
        <v>3.0</v>
      </c>
      <c r="BL49" s="1">
        <v>1.0</v>
      </c>
      <c r="BM49" s="1">
        <v>2.0</v>
      </c>
      <c r="BN49" s="1">
        <v>4.0</v>
      </c>
      <c r="BO49" s="1">
        <v>2.0</v>
      </c>
      <c r="BP49" s="1">
        <v>5.0</v>
      </c>
      <c r="BQ49" s="1">
        <v>4.0</v>
      </c>
      <c r="BR49" s="1">
        <v>2.0</v>
      </c>
      <c r="BS49" s="1">
        <v>4.0</v>
      </c>
      <c r="BT49" s="1">
        <v>5.0</v>
      </c>
      <c r="BU49" s="1">
        <v>5.0</v>
      </c>
      <c r="BV49" s="1">
        <v>4.0</v>
      </c>
      <c r="BW49" s="1">
        <v>3.0</v>
      </c>
      <c r="BX49" s="1">
        <v>4.0</v>
      </c>
      <c r="BY49" s="1">
        <v>3.0</v>
      </c>
      <c r="BZ49" s="1">
        <v>4.0</v>
      </c>
      <c r="CA49" s="1">
        <v>3.0</v>
      </c>
      <c r="CB49" s="1">
        <v>2.0</v>
      </c>
      <c r="CC49" s="1">
        <v>2.0</v>
      </c>
      <c r="CD49" s="1">
        <v>5.0</v>
      </c>
      <c r="CE49" s="1">
        <v>4.0</v>
      </c>
      <c r="CF49" s="1">
        <v>5.0</v>
      </c>
      <c r="CG49" s="1">
        <v>4.0</v>
      </c>
      <c r="CH49" s="1">
        <v>4.0</v>
      </c>
      <c r="CI49" s="1">
        <v>2.0</v>
      </c>
      <c r="CJ49" s="1">
        <v>4.0</v>
      </c>
      <c r="CK49" s="1">
        <v>3.0</v>
      </c>
      <c r="CL49" s="1">
        <v>5.0</v>
      </c>
      <c r="CM49" s="1">
        <v>5.0</v>
      </c>
      <c r="CN49" s="1">
        <f t="shared" si="9"/>
        <v>14</v>
      </c>
      <c r="CO49" s="1">
        <f t="shared" si="10"/>
        <v>24</v>
      </c>
      <c r="CP49" s="1">
        <f t="shared" si="11"/>
        <v>16</v>
      </c>
      <c r="CQ49" s="1">
        <f t="shared" si="12"/>
        <v>11</v>
      </c>
      <c r="CR49" s="1">
        <f t="shared" si="13"/>
        <v>15</v>
      </c>
      <c r="CS49" s="1">
        <f t="shared" si="14"/>
        <v>17</v>
      </c>
      <c r="CT49" s="1">
        <f t="shared" si="15"/>
        <v>97</v>
      </c>
      <c r="CU49" s="1">
        <v>3.0</v>
      </c>
      <c r="CV49" s="1">
        <v>1.0</v>
      </c>
      <c r="CW49" s="1">
        <v>4.0</v>
      </c>
      <c r="CX49" s="1">
        <v>3.0</v>
      </c>
      <c r="CY49" s="1">
        <v>2.0</v>
      </c>
      <c r="CZ49" s="1">
        <v>3.0</v>
      </c>
      <c r="DA49" s="1">
        <v>2.0</v>
      </c>
      <c r="DB49" s="1">
        <v>3.0</v>
      </c>
      <c r="DC49" s="1">
        <v>3.0</v>
      </c>
      <c r="DD49" s="1">
        <v>3.0</v>
      </c>
      <c r="DE49" s="1">
        <v>2.0</v>
      </c>
      <c r="DF49" s="1">
        <v>3.0</v>
      </c>
      <c r="DG49" s="1">
        <v>3.0</v>
      </c>
      <c r="DH49" s="1">
        <v>2.0</v>
      </c>
      <c r="DI49" s="1">
        <v>2.0</v>
      </c>
      <c r="DJ49" s="1">
        <v>3.0</v>
      </c>
      <c r="DK49" s="1">
        <v>2.0</v>
      </c>
      <c r="DL49" s="1">
        <v>2.0</v>
      </c>
      <c r="DM49" s="1">
        <v>2.0</v>
      </c>
      <c r="DN49" s="1">
        <v>2.0</v>
      </c>
      <c r="DO49" s="1">
        <v>3.0</v>
      </c>
      <c r="DP49" s="1">
        <v>2.0</v>
      </c>
      <c r="DQ49" s="1">
        <f t="shared" si="16"/>
        <v>12</v>
      </c>
      <c r="DR49" s="1">
        <f t="shared" si="17"/>
        <v>8</v>
      </c>
      <c r="DS49" s="1">
        <f t="shared" ref="DS49:DT49" si="450">SUM(CW49+DC49+DI49)</f>
        <v>9</v>
      </c>
      <c r="DT49" s="1">
        <f t="shared" si="450"/>
        <v>9</v>
      </c>
      <c r="DU49" s="1">
        <f t="shared" si="19"/>
        <v>6</v>
      </c>
      <c r="DV49" s="1">
        <f t="shared" si="20"/>
        <v>11</v>
      </c>
      <c r="DW49" s="1">
        <f t="shared" si="21"/>
        <v>55</v>
      </c>
      <c r="DX49" s="1">
        <v>5.0</v>
      </c>
      <c r="DY49" s="1">
        <v>4.0</v>
      </c>
      <c r="DZ49" s="1">
        <v>2.0</v>
      </c>
      <c r="EA49" s="1">
        <v>4.0</v>
      </c>
      <c r="EB49" s="1">
        <v>5.0</v>
      </c>
      <c r="EC49" s="1">
        <v>3.0</v>
      </c>
      <c r="ED49" s="1">
        <v>4.0</v>
      </c>
      <c r="EE49" s="1">
        <v>4.0</v>
      </c>
      <c r="EF49" s="1">
        <v>2.0</v>
      </c>
      <c r="EG49" s="1">
        <v>3.0</v>
      </c>
      <c r="EH49" s="1">
        <v>4.0</v>
      </c>
      <c r="EI49" s="1">
        <v>2.0</v>
      </c>
      <c r="EJ49" s="1">
        <v>2.0</v>
      </c>
      <c r="EK49" s="1">
        <v>4.0</v>
      </c>
      <c r="EL49" s="1">
        <v>4.0</v>
      </c>
      <c r="EM49" s="1">
        <v>2.0</v>
      </c>
      <c r="EN49" s="1">
        <v>4.0</v>
      </c>
      <c r="EO49" s="1">
        <v>4.0</v>
      </c>
      <c r="EP49" s="1">
        <v>3.0</v>
      </c>
      <c r="EQ49" s="1">
        <v>4.0</v>
      </c>
      <c r="ER49" s="1">
        <v>2.0</v>
      </c>
      <c r="ES49" s="1">
        <v>2.0</v>
      </c>
      <c r="ET49" s="1">
        <v>4.0</v>
      </c>
      <c r="EU49" s="1">
        <v>4.0</v>
      </c>
      <c r="EV49" s="1">
        <v>2.0</v>
      </c>
      <c r="EW49" s="1">
        <v>4.0</v>
      </c>
      <c r="EX49" s="1">
        <v>2.0</v>
      </c>
      <c r="EY49" s="1">
        <v>4.0</v>
      </c>
      <c r="EZ49" s="1">
        <v>4.0</v>
      </c>
      <c r="FA49" s="1">
        <v>2.0</v>
      </c>
      <c r="FB49" s="1">
        <v>4.0</v>
      </c>
      <c r="FC49" s="1">
        <v>4.0</v>
      </c>
      <c r="FD49" s="1">
        <v>4.0</v>
      </c>
      <c r="FE49" s="1">
        <v>4.0</v>
      </c>
      <c r="FF49" s="1">
        <v>3.0</v>
      </c>
      <c r="FG49" s="1">
        <v>4.0</v>
      </c>
      <c r="FH49" s="1">
        <v>4.0</v>
      </c>
      <c r="FI49" s="1">
        <v>2.0</v>
      </c>
      <c r="FJ49" s="1">
        <v>4.0</v>
      </c>
      <c r="FK49" s="1">
        <v>4.0</v>
      </c>
      <c r="FL49" s="1">
        <v>5.0</v>
      </c>
      <c r="FM49" s="1">
        <v>2.0</v>
      </c>
      <c r="FN49" s="1">
        <v>4.0</v>
      </c>
      <c r="FO49" s="1">
        <v>2.0</v>
      </c>
      <c r="FP49" s="1">
        <f t="shared" ref="FP49:HG49" si="451">IF(FP$3="+",DX49,6-DX49)</f>
        <v>5</v>
      </c>
      <c r="FQ49" s="1">
        <f t="shared" si="451"/>
        <v>2</v>
      </c>
      <c r="FR49" s="1">
        <f t="shared" si="451"/>
        <v>2</v>
      </c>
      <c r="FS49" s="1">
        <f t="shared" si="451"/>
        <v>4</v>
      </c>
      <c r="FT49" s="1">
        <f t="shared" si="451"/>
        <v>5</v>
      </c>
      <c r="FU49" s="1">
        <f t="shared" si="451"/>
        <v>3</v>
      </c>
      <c r="FV49" s="1">
        <f t="shared" si="451"/>
        <v>4</v>
      </c>
      <c r="FW49" s="1">
        <f t="shared" si="451"/>
        <v>2</v>
      </c>
      <c r="FX49" s="1">
        <f t="shared" si="451"/>
        <v>4</v>
      </c>
      <c r="FY49" s="1">
        <f t="shared" si="451"/>
        <v>3</v>
      </c>
      <c r="FZ49" s="1">
        <f t="shared" si="451"/>
        <v>4</v>
      </c>
      <c r="GA49" s="1">
        <f t="shared" si="451"/>
        <v>4</v>
      </c>
      <c r="GB49" s="1">
        <f t="shared" si="451"/>
        <v>4</v>
      </c>
      <c r="GC49" s="1">
        <f t="shared" si="451"/>
        <v>4</v>
      </c>
      <c r="GD49" s="1">
        <f t="shared" si="451"/>
        <v>2</v>
      </c>
      <c r="GE49" s="1">
        <f t="shared" si="451"/>
        <v>4</v>
      </c>
      <c r="GF49" s="1">
        <f t="shared" si="451"/>
        <v>4</v>
      </c>
      <c r="GG49" s="1">
        <f t="shared" si="451"/>
        <v>2</v>
      </c>
      <c r="GH49" s="1">
        <f t="shared" si="451"/>
        <v>3</v>
      </c>
      <c r="GI49" s="1">
        <f t="shared" si="451"/>
        <v>4</v>
      </c>
      <c r="GJ49" s="1">
        <f t="shared" si="451"/>
        <v>2</v>
      </c>
      <c r="GK49" s="1">
        <f t="shared" si="451"/>
        <v>4</v>
      </c>
      <c r="GL49" s="1">
        <f t="shared" si="451"/>
        <v>4</v>
      </c>
      <c r="GM49" s="1">
        <f t="shared" si="451"/>
        <v>2</v>
      </c>
      <c r="GN49" s="1">
        <f t="shared" si="451"/>
        <v>4</v>
      </c>
      <c r="GO49" s="1">
        <f t="shared" si="451"/>
        <v>4</v>
      </c>
      <c r="GP49" s="1">
        <f t="shared" si="451"/>
        <v>2</v>
      </c>
      <c r="GQ49" s="1">
        <f t="shared" si="451"/>
        <v>4</v>
      </c>
      <c r="GR49" s="1">
        <f t="shared" si="451"/>
        <v>4</v>
      </c>
      <c r="GS49" s="1">
        <f t="shared" si="451"/>
        <v>4</v>
      </c>
      <c r="GT49" s="1">
        <f t="shared" si="451"/>
        <v>4</v>
      </c>
      <c r="GU49" s="1">
        <f t="shared" si="451"/>
        <v>4</v>
      </c>
      <c r="GV49" s="1">
        <f t="shared" si="451"/>
        <v>2</v>
      </c>
      <c r="GW49" s="1">
        <f t="shared" si="451"/>
        <v>4</v>
      </c>
      <c r="GX49" s="1">
        <f t="shared" si="451"/>
        <v>3</v>
      </c>
      <c r="GY49" s="1">
        <f t="shared" si="451"/>
        <v>4</v>
      </c>
      <c r="GZ49" s="1">
        <f t="shared" si="451"/>
        <v>4</v>
      </c>
      <c r="HA49" s="1">
        <f t="shared" si="451"/>
        <v>4</v>
      </c>
      <c r="HB49" s="1">
        <f t="shared" si="451"/>
        <v>4</v>
      </c>
      <c r="HC49" s="1">
        <f t="shared" si="451"/>
        <v>4</v>
      </c>
      <c r="HD49" s="1">
        <f t="shared" si="451"/>
        <v>5</v>
      </c>
      <c r="HE49" s="1">
        <f t="shared" si="451"/>
        <v>4</v>
      </c>
      <c r="HF49" s="1">
        <f t="shared" si="451"/>
        <v>4</v>
      </c>
      <c r="HG49" s="1">
        <f t="shared" si="451"/>
        <v>4</v>
      </c>
      <c r="HH49" s="1">
        <v>5.0</v>
      </c>
      <c r="HI49" s="1">
        <v>4.0</v>
      </c>
      <c r="HJ49" s="1">
        <v>2.0</v>
      </c>
      <c r="HK49" s="1">
        <v>4.0</v>
      </c>
      <c r="HL49" s="1">
        <v>5.0</v>
      </c>
      <c r="HM49" s="1">
        <v>3.0</v>
      </c>
      <c r="HN49" s="1">
        <v>4.0</v>
      </c>
      <c r="HO49" s="1">
        <v>4.0</v>
      </c>
      <c r="HP49" s="1">
        <v>2.0</v>
      </c>
      <c r="HQ49" s="1">
        <v>3.0</v>
      </c>
      <c r="HR49" s="1">
        <v>4.0</v>
      </c>
      <c r="HS49" s="1">
        <v>2.0</v>
      </c>
      <c r="HT49" s="1">
        <v>2.0</v>
      </c>
      <c r="HU49" s="1">
        <v>4.0</v>
      </c>
      <c r="HV49" s="1">
        <v>4.0</v>
      </c>
      <c r="HW49" s="1">
        <v>2.0</v>
      </c>
      <c r="HX49" s="1">
        <v>4.0</v>
      </c>
      <c r="HY49" s="1">
        <v>4.0</v>
      </c>
      <c r="HZ49" s="1">
        <v>3.0</v>
      </c>
      <c r="IA49" s="1">
        <v>4.0</v>
      </c>
      <c r="IB49" s="1">
        <v>2.0</v>
      </c>
      <c r="IC49" s="1">
        <v>2.0</v>
      </c>
      <c r="ID49" s="1">
        <v>4.0</v>
      </c>
      <c r="IE49" s="1">
        <v>4.0</v>
      </c>
      <c r="IF49" s="1">
        <v>2.0</v>
      </c>
      <c r="IG49" s="1">
        <v>4.0</v>
      </c>
      <c r="IH49" s="1">
        <v>2.0</v>
      </c>
      <c r="II49" s="1">
        <v>4.0</v>
      </c>
      <c r="IJ49" s="1">
        <v>4.0</v>
      </c>
      <c r="IK49" s="1">
        <v>2.0</v>
      </c>
      <c r="IL49" s="1">
        <v>4.0</v>
      </c>
      <c r="IM49" s="1">
        <v>4.0</v>
      </c>
      <c r="IN49" s="1">
        <v>4.0</v>
      </c>
      <c r="IO49" s="1">
        <v>4.0</v>
      </c>
      <c r="IP49" s="1">
        <v>3.0</v>
      </c>
      <c r="IQ49" s="1">
        <v>4.0</v>
      </c>
      <c r="IR49" s="1">
        <v>4.0</v>
      </c>
      <c r="IS49" s="1">
        <v>2.0</v>
      </c>
      <c r="IT49" s="1">
        <v>4.0</v>
      </c>
      <c r="IU49" s="1">
        <v>4.0</v>
      </c>
      <c r="IV49" s="1">
        <v>5.0</v>
      </c>
      <c r="IW49" s="1">
        <v>2.0</v>
      </c>
      <c r="IX49" s="1">
        <v>4.0</v>
      </c>
      <c r="IY49" s="1">
        <v>2.0</v>
      </c>
      <c r="IZ49" s="1">
        <f t="shared" ref="IZ49:KQ49" si="452">IF(IZ$3="+",HH49,6-HH49)</f>
        <v>5</v>
      </c>
      <c r="JA49" s="1">
        <f t="shared" si="452"/>
        <v>2</v>
      </c>
      <c r="JB49" s="1">
        <f t="shared" si="452"/>
        <v>2</v>
      </c>
      <c r="JC49" s="1">
        <f t="shared" si="452"/>
        <v>4</v>
      </c>
      <c r="JD49" s="1">
        <f t="shared" si="452"/>
        <v>5</v>
      </c>
      <c r="JE49" s="1">
        <f t="shared" si="452"/>
        <v>3</v>
      </c>
      <c r="JF49" s="1">
        <f t="shared" si="452"/>
        <v>4</v>
      </c>
      <c r="JG49" s="1">
        <f t="shared" si="452"/>
        <v>2</v>
      </c>
      <c r="JH49" s="1">
        <f t="shared" si="452"/>
        <v>4</v>
      </c>
      <c r="JI49" s="1">
        <f t="shared" si="452"/>
        <v>3</v>
      </c>
      <c r="JJ49" s="1">
        <f t="shared" si="452"/>
        <v>4</v>
      </c>
      <c r="JK49" s="1">
        <f t="shared" si="452"/>
        <v>4</v>
      </c>
      <c r="JL49" s="1">
        <f t="shared" si="452"/>
        <v>4</v>
      </c>
      <c r="JM49" s="1">
        <f t="shared" si="452"/>
        <v>4</v>
      </c>
      <c r="JN49" s="1">
        <f t="shared" si="452"/>
        <v>4</v>
      </c>
      <c r="JO49" s="1">
        <f t="shared" si="452"/>
        <v>4</v>
      </c>
      <c r="JP49" s="1">
        <f t="shared" si="452"/>
        <v>4</v>
      </c>
      <c r="JQ49" s="1">
        <f t="shared" si="452"/>
        <v>2</v>
      </c>
      <c r="JR49" s="1">
        <f t="shared" si="452"/>
        <v>3</v>
      </c>
      <c r="JS49" s="1">
        <f t="shared" si="452"/>
        <v>4</v>
      </c>
      <c r="JT49" s="1">
        <f t="shared" si="452"/>
        <v>2</v>
      </c>
      <c r="JU49" s="1">
        <f t="shared" si="452"/>
        <v>4</v>
      </c>
      <c r="JV49" s="1">
        <f t="shared" si="452"/>
        <v>4</v>
      </c>
      <c r="JW49" s="1">
        <f t="shared" si="452"/>
        <v>4</v>
      </c>
      <c r="JX49" s="1">
        <f t="shared" si="452"/>
        <v>4</v>
      </c>
      <c r="JY49" s="1">
        <f t="shared" si="452"/>
        <v>4</v>
      </c>
      <c r="JZ49" s="1">
        <f t="shared" si="452"/>
        <v>4</v>
      </c>
      <c r="KA49" s="1">
        <f t="shared" si="452"/>
        <v>4</v>
      </c>
      <c r="KB49" s="1">
        <f t="shared" si="452"/>
        <v>4</v>
      </c>
      <c r="KC49" s="1">
        <f t="shared" si="452"/>
        <v>2</v>
      </c>
      <c r="KD49" s="1">
        <f t="shared" si="452"/>
        <v>4</v>
      </c>
      <c r="KE49" s="1">
        <f t="shared" si="452"/>
        <v>4</v>
      </c>
      <c r="KF49" s="1">
        <f t="shared" si="452"/>
        <v>2</v>
      </c>
      <c r="KG49" s="1">
        <f t="shared" si="452"/>
        <v>4</v>
      </c>
      <c r="KH49" s="1">
        <f t="shared" si="452"/>
        <v>3</v>
      </c>
      <c r="KI49" s="1">
        <f t="shared" si="452"/>
        <v>4</v>
      </c>
      <c r="KJ49" s="1">
        <f t="shared" si="452"/>
        <v>4</v>
      </c>
      <c r="KK49" s="1">
        <f t="shared" si="452"/>
        <v>2</v>
      </c>
      <c r="KL49" s="1">
        <f t="shared" si="452"/>
        <v>4</v>
      </c>
      <c r="KM49" s="1">
        <f t="shared" si="452"/>
        <v>4</v>
      </c>
      <c r="KN49" s="1">
        <f t="shared" si="452"/>
        <v>5</v>
      </c>
      <c r="KO49" s="1">
        <f t="shared" si="452"/>
        <v>4</v>
      </c>
      <c r="KP49" s="1">
        <f t="shared" si="452"/>
        <v>4</v>
      </c>
      <c r="KQ49" s="1">
        <f t="shared" si="452"/>
        <v>4</v>
      </c>
      <c r="KR49" s="1">
        <f t="shared" si="24"/>
        <v>157</v>
      </c>
      <c r="KS49" s="1">
        <f t="shared" si="25"/>
        <v>30</v>
      </c>
      <c r="KT49" s="1">
        <f t="shared" si="26"/>
        <v>31</v>
      </c>
      <c r="KU49" s="1">
        <f t="shared" si="27"/>
        <v>28</v>
      </c>
      <c r="KV49" s="1">
        <f t="shared" si="28"/>
        <v>28</v>
      </c>
      <c r="KW49" s="1">
        <f t="shared" si="29"/>
        <v>40</v>
      </c>
      <c r="KX49" s="1">
        <v>4.0</v>
      </c>
      <c r="KY49" s="1">
        <v>2.0</v>
      </c>
      <c r="KZ49" s="1">
        <v>2.0</v>
      </c>
      <c r="LA49" s="1">
        <v>2.0</v>
      </c>
      <c r="LB49" s="1">
        <v>2.0</v>
      </c>
      <c r="LC49" s="1">
        <v>4.0</v>
      </c>
      <c r="LD49" s="1">
        <v>4.0</v>
      </c>
      <c r="LE49" s="1">
        <v>2.0</v>
      </c>
      <c r="LF49" s="1">
        <v>2.0</v>
      </c>
      <c r="LG49" s="1">
        <v>4.0</v>
      </c>
      <c r="LH49" s="1">
        <v>4.0</v>
      </c>
      <c r="LI49" s="1">
        <v>4.0</v>
      </c>
      <c r="LJ49" s="1">
        <v>2.0</v>
      </c>
      <c r="LK49" s="1">
        <v>4.0</v>
      </c>
      <c r="LL49" s="1">
        <v>4.0</v>
      </c>
      <c r="LM49" s="1">
        <v>4.0</v>
      </c>
      <c r="LN49" s="1">
        <v>4.0</v>
      </c>
      <c r="LO49" s="1">
        <v>4.0</v>
      </c>
      <c r="LP49" s="1">
        <v>2.0</v>
      </c>
      <c r="LQ49" s="1">
        <v>4.0</v>
      </c>
      <c r="LR49" s="1">
        <v>4.0</v>
      </c>
      <c r="LS49" s="1">
        <v>3.0</v>
      </c>
      <c r="LT49" s="1">
        <v>2.0</v>
      </c>
      <c r="LU49" s="1">
        <v>5.0</v>
      </c>
      <c r="LV49" s="1">
        <v>4.0</v>
      </c>
      <c r="LW49" s="1">
        <v>2.0</v>
      </c>
      <c r="LX49" s="1">
        <v>4.0</v>
      </c>
      <c r="LY49" s="1">
        <v>4.0</v>
      </c>
      <c r="LZ49" s="1">
        <v>4.0</v>
      </c>
      <c r="MA49" s="1">
        <f t="shared" ref="MA49:NC49" si="453">IF(MA$3="+",KX49,6-KX49)</f>
        <v>4</v>
      </c>
      <c r="MB49" s="1">
        <f t="shared" si="453"/>
        <v>4</v>
      </c>
      <c r="MC49" s="1">
        <f t="shared" si="453"/>
        <v>2</v>
      </c>
      <c r="MD49" s="1">
        <f t="shared" si="453"/>
        <v>4</v>
      </c>
      <c r="ME49" s="1">
        <f t="shared" si="453"/>
        <v>4</v>
      </c>
      <c r="MF49" s="1">
        <f t="shared" si="453"/>
        <v>4</v>
      </c>
      <c r="MG49" s="1">
        <f t="shared" si="453"/>
        <v>4</v>
      </c>
      <c r="MH49" s="1">
        <f t="shared" si="453"/>
        <v>4</v>
      </c>
      <c r="MI49" s="1">
        <f t="shared" si="453"/>
        <v>4</v>
      </c>
      <c r="MJ49" s="1">
        <f t="shared" si="453"/>
        <v>4</v>
      </c>
      <c r="MK49" s="1">
        <f t="shared" si="453"/>
        <v>4</v>
      </c>
      <c r="ML49" s="1">
        <f t="shared" si="453"/>
        <v>4</v>
      </c>
      <c r="MM49" s="1">
        <f t="shared" si="453"/>
        <v>4</v>
      </c>
      <c r="MN49" s="1">
        <f t="shared" si="453"/>
        <v>4</v>
      </c>
      <c r="MO49" s="1">
        <f t="shared" si="453"/>
        <v>4</v>
      </c>
      <c r="MP49" s="1">
        <f t="shared" si="453"/>
        <v>4</v>
      </c>
      <c r="MQ49" s="1">
        <f t="shared" si="453"/>
        <v>4</v>
      </c>
      <c r="MR49" s="1">
        <f t="shared" si="453"/>
        <v>4</v>
      </c>
      <c r="MS49" s="1">
        <f t="shared" si="453"/>
        <v>4</v>
      </c>
      <c r="MT49" s="1">
        <f t="shared" si="453"/>
        <v>4</v>
      </c>
      <c r="MU49" s="1">
        <f t="shared" si="453"/>
        <v>4</v>
      </c>
      <c r="MV49" s="1">
        <f t="shared" si="453"/>
        <v>3</v>
      </c>
      <c r="MW49" s="1">
        <f t="shared" si="453"/>
        <v>4</v>
      </c>
      <c r="MX49" s="1">
        <f t="shared" si="453"/>
        <v>5</v>
      </c>
      <c r="MY49" s="1">
        <f t="shared" si="453"/>
        <v>4</v>
      </c>
      <c r="MZ49" s="1">
        <f t="shared" si="453"/>
        <v>4</v>
      </c>
      <c r="NA49" s="1">
        <f t="shared" si="453"/>
        <v>4</v>
      </c>
      <c r="NB49" s="1">
        <f t="shared" si="453"/>
        <v>4</v>
      </c>
      <c r="NC49" s="1">
        <f t="shared" si="453"/>
        <v>4</v>
      </c>
      <c r="ND49" s="1">
        <f t="shared" si="31"/>
        <v>17</v>
      </c>
      <c r="NE49" s="1">
        <f t="shared" si="32"/>
        <v>19</v>
      </c>
      <c r="NF49" s="1">
        <f t="shared" si="33"/>
        <v>22</v>
      </c>
      <c r="NG49" s="1">
        <f t="shared" si="34"/>
        <v>20</v>
      </c>
      <c r="NH49" s="1">
        <f t="shared" si="35"/>
        <v>16</v>
      </c>
      <c r="NI49" s="1">
        <f t="shared" si="36"/>
        <v>20</v>
      </c>
      <c r="NJ49" s="1">
        <f t="shared" si="70"/>
        <v>114</v>
      </c>
      <c r="NK49" s="1">
        <v>2.0</v>
      </c>
      <c r="NL49" s="1">
        <v>2.0</v>
      </c>
      <c r="NM49" s="1">
        <v>2.0</v>
      </c>
      <c r="NN49" s="1">
        <v>3.0</v>
      </c>
      <c r="NO49" s="1">
        <v>2.0</v>
      </c>
      <c r="NP49" s="1">
        <v>3.0</v>
      </c>
      <c r="NQ49" s="1">
        <v>2.0</v>
      </c>
      <c r="NR49" s="1">
        <v>2.0</v>
      </c>
      <c r="NS49" s="1">
        <v>2.0</v>
      </c>
      <c r="NT49" s="1">
        <v>2.0</v>
      </c>
      <c r="NU49" s="1">
        <v>2.0</v>
      </c>
      <c r="NV49" s="1">
        <v>2.0</v>
      </c>
      <c r="NW49" s="1">
        <v>2.0</v>
      </c>
      <c r="NX49" s="1">
        <v>3.0</v>
      </c>
      <c r="NY49" s="1">
        <v>2.0</v>
      </c>
      <c r="NZ49" s="1">
        <v>2.0</v>
      </c>
      <c r="OA49" s="1">
        <v>2.0</v>
      </c>
      <c r="OB49" s="1">
        <v>2.0</v>
      </c>
      <c r="OC49" s="1">
        <v>3.0</v>
      </c>
      <c r="OD49" s="1">
        <v>3.0</v>
      </c>
      <c r="OE49" s="1">
        <v>2.0</v>
      </c>
      <c r="OF49" s="1">
        <f t="shared" si="37"/>
        <v>12</v>
      </c>
      <c r="OG49" s="1">
        <f t="shared" si="38"/>
        <v>28</v>
      </c>
      <c r="OH49" s="1">
        <f t="shared" si="39"/>
        <v>40</v>
      </c>
      <c r="OI49" s="1">
        <v>4.0</v>
      </c>
      <c r="OJ49" s="1">
        <v>4.0</v>
      </c>
      <c r="OK49" s="1">
        <v>4.0</v>
      </c>
      <c r="OL49" s="1">
        <v>4.0</v>
      </c>
      <c r="OM49" s="1">
        <v>4.0</v>
      </c>
      <c r="ON49" s="1">
        <v>4.0</v>
      </c>
      <c r="OO49" s="1">
        <v>4.0</v>
      </c>
      <c r="OP49" s="1">
        <v>4.0</v>
      </c>
      <c r="OQ49" s="1">
        <v>2.0</v>
      </c>
      <c r="OR49" s="1">
        <v>4.0</v>
      </c>
      <c r="OS49" s="1">
        <v>4.0</v>
      </c>
      <c r="OT49" s="1">
        <v>4.0</v>
      </c>
      <c r="OU49" s="1">
        <v>2.0</v>
      </c>
      <c r="OV49" s="1">
        <v>4.0</v>
      </c>
      <c r="OW49" s="1">
        <v>4.0</v>
      </c>
      <c r="OX49" s="1">
        <v>4.0</v>
      </c>
      <c r="OY49" s="1">
        <v>4.0</v>
      </c>
      <c r="OZ49" s="1">
        <v>4.0</v>
      </c>
      <c r="PA49" s="1">
        <v>4.0</v>
      </c>
      <c r="PB49" s="1">
        <v>4.0</v>
      </c>
      <c r="PC49" s="1">
        <v>4.0</v>
      </c>
      <c r="PD49" s="1">
        <v>2.0</v>
      </c>
      <c r="PE49" s="1">
        <v>4.0</v>
      </c>
      <c r="PF49" s="1">
        <v>4.0</v>
      </c>
      <c r="PG49" s="1">
        <v>4.0</v>
      </c>
      <c r="PH49" s="1">
        <v>4.0</v>
      </c>
      <c r="PI49" s="1">
        <v>4.0</v>
      </c>
      <c r="PJ49" s="1">
        <v>4.0</v>
      </c>
      <c r="PK49" s="1">
        <v>4.0</v>
      </c>
      <c r="PL49" s="1">
        <f t="shared" ref="PL49:QN49" si="454">IF(PL$3="+",OI49,6-OI49)</f>
        <v>2</v>
      </c>
      <c r="PM49" s="1">
        <f t="shared" si="454"/>
        <v>4</v>
      </c>
      <c r="PN49" s="1">
        <f t="shared" si="454"/>
        <v>4</v>
      </c>
      <c r="PO49" s="1">
        <f t="shared" si="454"/>
        <v>4</v>
      </c>
      <c r="PP49" s="1">
        <f t="shared" si="454"/>
        <v>4</v>
      </c>
      <c r="PQ49" s="1">
        <f t="shared" si="454"/>
        <v>2</v>
      </c>
      <c r="PR49" s="1">
        <f t="shared" si="454"/>
        <v>4</v>
      </c>
      <c r="PS49" s="1">
        <f t="shared" si="454"/>
        <v>4</v>
      </c>
      <c r="PT49" s="1">
        <f t="shared" si="454"/>
        <v>4</v>
      </c>
      <c r="PU49" s="1">
        <f t="shared" si="454"/>
        <v>2</v>
      </c>
      <c r="PV49" s="1">
        <f t="shared" si="454"/>
        <v>2</v>
      </c>
      <c r="PW49" s="1">
        <f t="shared" si="454"/>
        <v>2</v>
      </c>
      <c r="PX49" s="1">
        <f t="shared" si="454"/>
        <v>4</v>
      </c>
      <c r="PY49" s="1">
        <f t="shared" si="454"/>
        <v>2</v>
      </c>
      <c r="PZ49" s="1">
        <f t="shared" si="454"/>
        <v>4</v>
      </c>
      <c r="QA49" s="1">
        <f t="shared" si="454"/>
        <v>4</v>
      </c>
      <c r="QB49" s="1">
        <f t="shared" si="454"/>
        <v>4</v>
      </c>
      <c r="QC49" s="1">
        <f t="shared" si="454"/>
        <v>2</v>
      </c>
      <c r="QD49" s="1">
        <f t="shared" si="454"/>
        <v>4</v>
      </c>
      <c r="QE49" s="1">
        <f t="shared" si="454"/>
        <v>2</v>
      </c>
      <c r="QF49" s="1">
        <f t="shared" si="454"/>
        <v>4</v>
      </c>
      <c r="QG49" s="1">
        <f t="shared" si="454"/>
        <v>4</v>
      </c>
      <c r="QH49" s="1">
        <f t="shared" si="454"/>
        <v>4</v>
      </c>
      <c r="QI49" s="1">
        <f t="shared" si="454"/>
        <v>4</v>
      </c>
      <c r="QJ49" s="1">
        <f t="shared" si="454"/>
        <v>4</v>
      </c>
      <c r="QK49" s="1">
        <f t="shared" si="454"/>
        <v>2</v>
      </c>
      <c r="QL49" s="1">
        <f t="shared" si="454"/>
        <v>4</v>
      </c>
      <c r="QM49" s="1">
        <f t="shared" si="454"/>
        <v>4</v>
      </c>
      <c r="QN49" s="1">
        <f t="shared" si="454"/>
        <v>2</v>
      </c>
      <c r="QO49" s="1">
        <f t="shared" si="41"/>
        <v>96</v>
      </c>
      <c r="QP49" s="1">
        <f t="shared" si="42"/>
        <v>42</v>
      </c>
      <c r="QQ49" s="1">
        <f t="shared" si="43"/>
        <v>54</v>
      </c>
      <c r="QR49" s="1">
        <v>2.0</v>
      </c>
      <c r="QS49" s="1">
        <v>3.0</v>
      </c>
      <c r="QT49" s="1">
        <v>3.0</v>
      </c>
      <c r="QU49" s="1">
        <v>3.0</v>
      </c>
      <c r="QV49" s="1">
        <v>2.0</v>
      </c>
      <c r="QW49" s="1">
        <v>2.0</v>
      </c>
      <c r="QX49" s="1">
        <v>3.0</v>
      </c>
      <c r="QY49" s="1">
        <v>2.0</v>
      </c>
      <c r="QZ49" s="1">
        <v>3.0</v>
      </c>
      <c r="RA49" s="1">
        <v>3.0</v>
      </c>
      <c r="RB49" s="1">
        <v>3.0</v>
      </c>
      <c r="RC49" s="1">
        <v>2.0</v>
      </c>
      <c r="RD49" s="1">
        <v>2.0</v>
      </c>
      <c r="RE49" s="1">
        <v>3.0</v>
      </c>
      <c r="RF49" s="1">
        <v>2.0</v>
      </c>
      <c r="RG49" s="1">
        <v>3.0</v>
      </c>
      <c r="RH49" s="1">
        <v>2.0</v>
      </c>
      <c r="RI49" s="1">
        <v>3.0</v>
      </c>
      <c r="RJ49" s="1">
        <v>3.0</v>
      </c>
      <c r="RK49" s="1">
        <v>3.0</v>
      </c>
      <c r="RL49" s="1">
        <v>2.0</v>
      </c>
      <c r="RM49" s="1">
        <v>3.0</v>
      </c>
      <c r="RN49" s="1">
        <v>3.0</v>
      </c>
      <c r="RO49" s="1">
        <v>3.0</v>
      </c>
      <c r="RP49" s="1">
        <v>2.0</v>
      </c>
      <c r="RQ49" s="1">
        <v>2.0</v>
      </c>
      <c r="RR49" s="1">
        <v>3.0</v>
      </c>
      <c r="RS49" s="1">
        <v>3.0</v>
      </c>
      <c r="RT49" s="1">
        <v>2.0</v>
      </c>
      <c r="RU49" s="1">
        <v>2.0</v>
      </c>
      <c r="RV49" s="1">
        <v>2.0</v>
      </c>
      <c r="RW49" s="1">
        <v>3.0</v>
      </c>
      <c r="RX49" s="1">
        <v>2.0</v>
      </c>
      <c r="RY49" s="1">
        <v>3.0</v>
      </c>
      <c r="RZ49" s="1">
        <v>2.0</v>
      </c>
      <c r="SA49" s="1">
        <v>2.0</v>
      </c>
      <c r="SB49" s="1">
        <v>3.0</v>
      </c>
      <c r="SC49" s="1">
        <v>3.0</v>
      </c>
      <c r="SD49" s="1">
        <v>3.0</v>
      </c>
      <c r="SE49" s="1">
        <v>3.0</v>
      </c>
      <c r="SF49" s="1">
        <v>2.0</v>
      </c>
      <c r="SG49" s="1">
        <f t="shared" ref="SG49:TU49" si="455">IF(SG$3="+",QR49,5-QR49)</f>
        <v>2</v>
      </c>
      <c r="SH49" s="1">
        <f t="shared" si="455"/>
        <v>3</v>
      </c>
      <c r="SI49" s="1">
        <f t="shared" si="455"/>
        <v>2</v>
      </c>
      <c r="SJ49" s="1">
        <f t="shared" si="455"/>
        <v>3</v>
      </c>
      <c r="SK49" s="1">
        <f t="shared" si="455"/>
        <v>2</v>
      </c>
      <c r="SL49" s="1">
        <f t="shared" si="455"/>
        <v>3</v>
      </c>
      <c r="SM49" s="1">
        <f t="shared" si="455"/>
        <v>3</v>
      </c>
      <c r="SN49" s="1">
        <f t="shared" si="455"/>
        <v>3</v>
      </c>
      <c r="SO49" s="1">
        <f t="shared" si="455"/>
        <v>2</v>
      </c>
      <c r="SP49" s="1">
        <f t="shared" si="455"/>
        <v>2</v>
      </c>
      <c r="SQ49" s="1">
        <f t="shared" si="455"/>
        <v>3</v>
      </c>
      <c r="SR49" s="1">
        <f t="shared" si="455"/>
        <v>3</v>
      </c>
      <c r="SS49" s="1">
        <f t="shared" si="455"/>
        <v>2</v>
      </c>
      <c r="ST49" s="1">
        <f t="shared" si="455"/>
        <v>3</v>
      </c>
      <c r="SU49" s="1">
        <f t="shared" si="455"/>
        <v>3</v>
      </c>
      <c r="SV49" s="1">
        <f t="shared" si="455"/>
        <v>3</v>
      </c>
      <c r="SW49" s="1">
        <f t="shared" si="455"/>
        <v>3</v>
      </c>
      <c r="SX49" s="1">
        <f t="shared" si="455"/>
        <v>2</v>
      </c>
      <c r="SY49" s="1">
        <f t="shared" si="455"/>
        <v>2</v>
      </c>
      <c r="SZ49" s="1">
        <f t="shared" si="455"/>
        <v>2</v>
      </c>
      <c r="TA49" s="1">
        <f t="shared" si="455"/>
        <v>3</v>
      </c>
      <c r="TB49" s="1">
        <f t="shared" si="455"/>
        <v>3</v>
      </c>
      <c r="TC49" s="1">
        <f t="shared" si="455"/>
        <v>2</v>
      </c>
      <c r="TD49" s="1">
        <f t="shared" si="455"/>
        <v>3</v>
      </c>
      <c r="TE49" s="1">
        <f t="shared" si="455"/>
        <v>2</v>
      </c>
      <c r="TF49" s="1">
        <f t="shared" si="455"/>
        <v>3</v>
      </c>
      <c r="TG49" s="1">
        <f t="shared" si="455"/>
        <v>2</v>
      </c>
      <c r="TH49" s="1">
        <f t="shared" si="455"/>
        <v>3</v>
      </c>
      <c r="TI49" s="1">
        <f t="shared" si="455"/>
        <v>2</v>
      </c>
      <c r="TJ49" s="1">
        <f t="shared" si="455"/>
        <v>3</v>
      </c>
      <c r="TK49" s="1">
        <f t="shared" si="455"/>
        <v>3</v>
      </c>
      <c r="TL49" s="1">
        <f t="shared" si="455"/>
        <v>3</v>
      </c>
      <c r="TM49" s="1">
        <f t="shared" si="455"/>
        <v>3</v>
      </c>
      <c r="TN49" s="1">
        <f t="shared" si="455"/>
        <v>3</v>
      </c>
      <c r="TO49" s="1">
        <f t="shared" si="455"/>
        <v>3</v>
      </c>
      <c r="TP49" s="1">
        <f t="shared" si="455"/>
        <v>2</v>
      </c>
      <c r="TQ49" s="1">
        <f t="shared" si="455"/>
        <v>2</v>
      </c>
      <c r="TR49" s="1">
        <f t="shared" si="455"/>
        <v>3</v>
      </c>
      <c r="TS49" s="1">
        <f t="shared" si="455"/>
        <v>3</v>
      </c>
      <c r="TT49" s="1">
        <f t="shared" si="455"/>
        <v>3</v>
      </c>
      <c r="TU49" s="1">
        <f t="shared" si="455"/>
        <v>3</v>
      </c>
      <c r="TV49" s="1">
        <f t="shared" si="45"/>
        <v>83</v>
      </c>
      <c r="TW49" s="1">
        <f t="shared" si="46"/>
        <v>17</v>
      </c>
      <c r="TX49" s="1">
        <f t="shared" si="47"/>
        <v>4</v>
      </c>
      <c r="TY49" s="1">
        <f t="shared" si="48"/>
        <v>8</v>
      </c>
      <c r="TZ49" s="1">
        <f t="shared" si="49"/>
        <v>5</v>
      </c>
      <c r="UA49" s="1">
        <f t="shared" si="50"/>
        <v>34</v>
      </c>
      <c r="UB49" s="1">
        <f t="shared" si="51"/>
        <v>8</v>
      </c>
      <c r="UC49" s="1">
        <f t="shared" si="52"/>
        <v>5</v>
      </c>
      <c r="UD49" s="1">
        <f t="shared" si="53"/>
        <v>6</v>
      </c>
      <c r="UE49" s="1">
        <f t="shared" si="54"/>
        <v>6</v>
      </c>
      <c r="UF49" s="1">
        <f t="shared" ref="UF49:UG49" si="456">TS49</f>
        <v>3</v>
      </c>
      <c r="UG49" s="1">
        <f t="shared" si="456"/>
        <v>3</v>
      </c>
      <c r="UH49" s="1">
        <f t="shared" si="56"/>
        <v>17</v>
      </c>
      <c r="UI49" s="1">
        <f t="shared" si="57"/>
        <v>2</v>
      </c>
      <c r="UJ49" s="1">
        <f t="shared" si="58"/>
        <v>5</v>
      </c>
      <c r="UK49" s="1">
        <f t="shared" si="59"/>
        <v>10</v>
      </c>
      <c r="UL49" s="1">
        <f t="shared" si="60"/>
        <v>15</v>
      </c>
      <c r="UM49" s="1">
        <f t="shared" si="61"/>
        <v>6</v>
      </c>
      <c r="UN49" s="1">
        <f t="shared" si="62"/>
        <v>6</v>
      </c>
      <c r="UO49" s="1">
        <f t="shared" si="63"/>
        <v>3</v>
      </c>
      <c r="UP49" s="6">
        <v>1.0</v>
      </c>
      <c r="UQ49" s="6">
        <v>1.0</v>
      </c>
      <c r="UR49" s="6">
        <v>1.0</v>
      </c>
      <c r="US49" s="6">
        <v>1.0</v>
      </c>
      <c r="UT49" s="6">
        <v>1.0</v>
      </c>
      <c r="UU49" s="6">
        <v>1.0</v>
      </c>
      <c r="UV49" s="6">
        <v>1.0</v>
      </c>
      <c r="UW49" s="6">
        <v>1.0</v>
      </c>
      <c r="UX49" s="6">
        <v>1.0</v>
      </c>
      <c r="UY49" s="6">
        <v>1.0</v>
      </c>
      <c r="UZ49" s="6">
        <v>1.0</v>
      </c>
      <c r="VA49" s="6">
        <v>1.0</v>
      </c>
      <c r="VB49" s="6">
        <v>1.0</v>
      </c>
      <c r="VC49" s="6">
        <v>1.0</v>
      </c>
      <c r="VD49" s="6">
        <v>1.0</v>
      </c>
      <c r="VE49" s="6">
        <v>1.0</v>
      </c>
      <c r="VF49" s="6">
        <v>1.0</v>
      </c>
      <c r="VG49" s="6">
        <v>1.0</v>
      </c>
      <c r="VH49" s="6"/>
      <c r="VI49" s="6"/>
      <c r="VJ49" s="6"/>
      <c r="VK49" s="6"/>
      <c r="VL49" s="6"/>
      <c r="VM49" s="6">
        <v>1.0</v>
      </c>
      <c r="VN49" s="6">
        <v>1.0</v>
      </c>
      <c r="VO49" s="6">
        <v>1.0</v>
      </c>
      <c r="VP49" s="6">
        <v>1.0</v>
      </c>
      <c r="VQ49" s="6">
        <v>1.0</v>
      </c>
      <c r="VR49" s="6">
        <v>1.0</v>
      </c>
      <c r="VS49" s="6">
        <v>1.0</v>
      </c>
      <c r="VT49" s="6">
        <v>1.0</v>
      </c>
      <c r="VU49" s="6">
        <v>1.0</v>
      </c>
      <c r="VV49" s="6">
        <v>1.0</v>
      </c>
      <c r="VW49" s="6">
        <v>1.0</v>
      </c>
      <c r="VX49" s="6">
        <v>1.0</v>
      </c>
      <c r="VY49" s="6">
        <v>1.0</v>
      </c>
      <c r="VZ49" s="6" t="s">
        <v>868</v>
      </c>
      <c r="WA49" s="9">
        <v>30.0</v>
      </c>
      <c r="WB49" s="1">
        <v>1.0</v>
      </c>
      <c r="WC49" s="1">
        <v>2.0</v>
      </c>
      <c r="WD49" s="1">
        <v>2.0</v>
      </c>
      <c r="WE49" s="1">
        <v>2.0</v>
      </c>
      <c r="WF49" s="1">
        <v>1.0</v>
      </c>
      <c r="WG49" s="1">
        <v>1.0</v>
      </c>
      <c r="WH49" s="1">
        <v>1.0</v>
      </c>
      <c r="WI49" s="1">
        <v>2.0</v>
      </c>
      <c r="WJ49" s="1">
        <v>1.0</v>
      </c>
      <c r="WK49" s="1">
        <v>2.0</v>
      </c>
      <c r="WL49" s="1">
        <v>1.0</v>
      </c>
      <c r="WM49" s="1">
        <v>2.0</v>
      </c>
      <c r="WN49" s="1">
        <v>1.0</v>
      </c>
      <c r="WO49" s="1">
        <v>2.0</v>
      </c>
      <c r="WP49" s="1">
        <v>2.0</v>
      </c>
      <c r="WQ49" s="1">
        <f t="shared" ref="WQ49:XE49" si="457">IF(WQ$3="+",WB49,3-WB49)</f>
        <v>2</v>
      </c>
      <c r="WR49" s="1">
        <f t="shared" si="457"/>
        <v>2</v>
      </c>
      <c r="WS49" s="1">
        <f t="shared" si="457"/>
        <v>2</v>
      </c>
      <c r="WT49" s="1">
        <f t="shared" si="457"/>
        <v>2</v>
      </c>
      <c r="WU49" s="1">
        <f t="shared" si="457"/>
        <v>2</v>
      </c>
      <c r="WV49" s="1">
        <f t="shared" si="457"/>
        <v>1</v>
      </c>
      <c r="WW49" s="1">
        <f t="shared" si="457"/>
        <v>2</v>
      </c>
      <c r="WX49" s="1">
        <f t="shared" si="457"/>
        <v>2</v>
      </c>
      <c r="WY49" s="1">
        <f t="shared" si="457"/>
        <v>1</v>
      </c>
      <c r="WZ49" s="1">
        <f t="shared" si="457"/>
        <v>2</v>
      </c>
      <c r="XA49" s="1">
        <f t="shared" si="457"/>
        <v>2</v>
      </c>
      <c r="XB49" s="1">
        <f t="shared" si="457"/>
        <v>2</v>
      </c>
      <c r="XC49" s="1">
        <f t="shared" si="457"/>
        <v>2</v>
      </c>
      <c r="XD49" s="1">
        <f t="shared" si="457"/>
        <v>2</v>
      </c>
      <c r="XE49" s="1">
        <f t="shared" si="457"/>
        <v>2</v>
      </c>
      <c r="XF49" s="1">
        <f t="shared" si="65"/>
        <v>28</v>
      </c>
      <c r="XG49" s="1">
        <v>0.0</v>
      </c>
      <c r="XH49" s="9"/>
      <c r="XI49" s="9"/>
    </row>
    <row r="50" ht="15.0" customHeight="1">
      <c r="A50" s="1" t="s">
        <v>564</v>
      </c>
      <c r="B50" s="1" t="s">
        <v>757</v>
      </c>
      <c r="C50" s="1" t="s">
        <v>869</v>
      </c>
      <c r="D50" s="1"/>
      <c r="E50" s="1" t="s">
        <v>870</v>
      </c>
      <c r="F50" s="1" t="s">
        <v>871</v>
      </c>
      <c r="G50" s="1" t="s">
        <v>872</v>
      </c>
      <c r="H50" s="1"/>
      <c r="I50" s="1">
        <v>2.0</v>
      </c>
      <c r="J50" s="1">
        <v>1.9320914E7</v>
      </c>
      <c r="K50" s="1">
        <v>85.0</v>
      </c>
      <c r="L50" s="1">
        <v>2.0170523E7</v>
      </c>
      <c r="M50" s="1">
        <v>2.0</v>
      </c>
      <c r="N50" s="1">
        <v>2.0</v>
      </c>
      <c r="O50" s="1">
        <v>2.0</v>
      </c>
      <c r="P50" s="1"/>
      <c r="Q50" s="1">
        <v>2.0</v>
      </c>
      <c r="R50" s="1"/>
      <c r="S50" s="1">
        <v>2.0</v>
      </c>
      <c r="T50" s="1" t="s">
        <v>560</v>
      </c>
      <c r="U50" s="1"/>
      <c r="V50" s="1">
        <v>10.0</v>
      </c>
      <c r="W50" s="1"/>
      <c r="X50" s="1"/>
      <c r="Y50" s="1" t="s">
        <v>873</v>
      </c>
      <c r="Z50" s="1"/>
      <c r="AA50" s="1"/>
      <c r="AB50" s="1">
        <v>2.0</v>
      </c>
      <c r="AC50" s="1">
        <v>1.0</v>
      </c>
      <c r="AD50" s="1">
        <v>1961.0</v>
      </c>
      <c r="AE50" s="1">
        <v>2.0</v>
      </c>
      <c r="AF50" s="1">
        <v>2.0</v>
      </c>
      <c r="AG50" s="1"/>
      <c r="AH50" s="1">
        <v>6.0</v>
      </c>
      <c r="AI50" s="1">
        <v>0.0</v>
      </c>
      <c r="AJ50" s="1">
        <v>12.0</v>
      </c>
      <c r="AK50" s="1">
        <v>2.0</v>
      </c>
      <c r="AL50" s="1">
        <v>1.0</v>
      </c>
      <c r="AM50" s="1">
        <v>5.0</v>
      </c>
      <c r="AN50" s="1">
        <v>2016.0</v>
      </c>
      <c r="AO50" s="1">
        <v>5.0</v>
      </c>
      <c r="AP50" s="1">
        <v>11.0</v>
      </c>
      <c r="AQ50" s="1">
        <v>6.0</v>
      </c>
      <c r="AR50" s="1">
        <v>7.0</v>
      </c>
      <c r="AS50" s="1">
        <v>6.0</v>
      </c>
      <c r="AT50" s="1">
        <v>6.0</v>
      </c>
      <c r="AU50" s="1">
        <v>1.0</v>
      </c>
      <c r="AV50" s="1">
        <v>3.0</v>
      </c>
      <c r="AW50" s="1">
        <v>2.0</v>
      </c>
      <c r="AX50" s="1">
        <v>1.0</v>
      </c>
      <c r="AY50" s="1">
        <v>7.0</v>
      </c>
      <c r="AZ50" s="1">
        <v>8.0</v>
      </c>
      <c r="BA50" s="1">
        <v>1.0</v>
      </c>
      <c r="BB50" s="1">
        <v>2.0</v>
      </c>
      <c r="BC50" s="1">
        <v>1.0</v>
      </c>
      <c r="BD50" s="1">
        <v>2.0</v>
      </c>
      <c r="BE50" s="1">
        <v>3.0</v>
      </c>
      <c r="BF50" s="1">
        <v>1.0</v>
      </c>
      <c r="BG50" s="1">
        <v>2.0</v>
      </c>
      <c r="BH50" s="1">
        <v>4.0</v>
      </c>
      <c r="BI50" s="1">
        <v>1.0</v>
      </c>
      <c r="BJ50" s="1">
        <v>2.0</v>
      </c>
      <c r="BK50" s="1">
        <v>5.0</v>
      </c>
      <c r="BL50" s="1">
        <v>1.0</v>
      </c>
      <c r="BM50" s="1">
        <v>2.0</v>
      </c>
      <c r="BN50" s="1">
        <v>5.0</v>
      </c>
      <c r="BO50" s="1">
        <v>1.0</v>
      </c>
      <c r="BP50" s="1">
        <v>1.0</v>
      </c>
      <c r="BQ50" s="1">
        <v>5.0</v>
      </c>
      <c r="BR50" s="1">
        <v>1.0</v>
      </c>
      <c r="BS50" s="1">
        <v>5.0</v>
      </c>
      <c r="BT50" s="1">
        <v>5.0</v>
      </c>
      <c r="BU50" s="1">
        <v>5.0</v>
      </c>
      <c r="BV50" s="1">
        <v>2.0</v>
      </c>
      <c r="BW50" s="1">
        <v>1.0</v>
      </c>
      <c r="BX50" s="1">
        <v>5.0</v>
      </c>
      <c r="BY50" s="1">
        <v>1.0</v>
      </c>
      <c r="BZ50" s="1">
        <v>4.0</v>
      </c>
      <c r="CA50" s="1">
        <v>1.0</v>
      </c>
      <c r="CB50" s="1">
        <v>1.0</v>
      </c>
      <c r="CC50" s="1">
        <v>1.0</v>
      </c>
      <c r="CD50" s="1">
        <v>5.0</v>
      </c>
      <c r="CE50" s="1">
        <v>1.0</v>
      </c>
      <c r="CF50" s="1">
        <v>1.0</v>
      </c>
      <c r="CG50" s="1">
        <v>1.0</v>
      </c>
      <c r="CH50" s="1">
        <v>1.0</v>
      </c>
      <c r="CI50" s="1">
        <v>1.0</v>
      </c>
      <c r="CJ50" s="1">
        <v>5.0</v>
      </c>
      <c r="CK50" s="1">
        <v>5.0</v>
      </c>
      <c r="CL50" s="1">
        <v>1.0</v>
      </c>
      <c r="CM50" s="1">
        <v>4.0</v>
      </c>
      <c r="CN50" s="1">
        <f t="shared" si="9"/>
        <v>8</v>
      </c>
      <c r="CO50" s="1">
        <f t="shared" si="10"/>
        <v>23</v>
      </c>
      <c r="CP50" s="1">
        <f t="shared" si="11"/>
        <v>12</v>
      </c>
      <c r="CQ50" s="1">
        <f t="shared" si="12"/>
        <v>7</v>
      </c>
      <c r="CR50" s="1">
        <f t="shared" si="13"/>
        <v>4</v>
      </c>
      <c r="CS50" s="1">
        <f t="shared" si="14"/>
        <v>15</v>
      </c>
      <c r="CT50" s="1">
        <f t="shared" si="15"/>
        <v>69</v>
      </c>
      <c r="CU50" s="1">
        <v>4.0</v>
      </c>
      <c r="CV50" s="1">
        <v>2.0</v>
      </c>
      <c r="CW50" s="1">
        <v>4.0</v>
      </c>
      <c r="CX50" s="1">
        <v>2.0</v>
      </c>
      <c r="CY50" s="1">
        <v>2.0</v>
      </c>
      <c r="CZ50" s="1">
        <v>2.0</v>
      </c>
      <c r="DA50" s="1">
        <v>3.0</v>
      </c>
      <c r="DB50" s="1">
        <v>2.0</v>
      </c>
      <c r="DC50" s="1">
        <v>3.0</v>
      </c>
      <c r="DD50" s="1">
        <v>2.0</v>
      </c>
      <c r="DE50" s="1">
        <v>2.0</v>
      </c>
      <c r="DF50" s="1">
        <v>3.0</v>
      </c>
      <c r="DG50" s="1">
        <v>3.0</v>
      </c>
      <c r="DH50" s="1">
        <v>2.0</v>
      </c>
      <c r="DI50" s="1">
        <v>2.0</v>
      </c>
      <c r="DJ50" s="1">
        <v>2.0</v>
      </c>
      <c r="DK50" s="1">
        <v>2.0</v>
      </c>
      <c r="DL50" s="1">
        <v>3.0</v>
      </c>
      <c r="DM50" s="1">
        <v>2.0</v>
      </c>
      <c r="DN50" s="1">
        <v>3.0</v>
      </c>
      <c r="DO50" s="1">
        <v>3.0</v>
      </c>
      <c r="DP50" s="1">
        <v>2.0</v>
      </c>
      <c r="DQ50" s="1">
        <f t="shared" si="16"/>
        <v>15</v>
      </c>
      <c r="DR50" s="1">
        <f t="shared" si="17"/>
        <v>8</v>
      </c>
      <c r="DS50" s="1">
        <f t="shared" ref="DS50:DT50" si="458">SUM(CW50+DC50+DI50)</f>
        <v>9</v>
      </c>
      <c r="DT50" s="1">
        <f t="shared" si="458"/>
        <v>6</v>
      </c>
      <c r="DU50" s="1">
        <f t="shared" si="19"/>
        <v>6</v>
      </c>
      <c r="DV50" s="1">
        <f t="shared" si="20"/>
        <v>11</v>
      </c>
      <c r="DW50" s="1">
        <f t="shared" si="21"/>
        <v>55</v>
      </c>
      <c r="DX50" s="1">
        <v>2.0</v>
      </c>
      <c r="DY50" s="1">
        <v>2.0</v>
      </c>
      <c r="DZ50" s="1"/>
      <c r="EA50" s="1">
        <v>2.0</v>
      </c>
      <c r="EB50" s="1">
        <v>2.0</v>
      </c>
      <c r="EC50" s="1">
        <v>4.0</v>
      </c>
      <c r="ED50" s="1">
        <v>4.0</v>
      </c>
      <c r="EE50" s="1">
        <v>2.0</v>
      </c>
      <c r="EF50" s="1">
        <v>4.0</v>
      </c>
      <c r="EG50" s="1">
        <v>2.0</v>
      </c>
      <c r="EH50" s="1">
        <v>4.0</v>
      </c>
      <c r="EI50" s="1">
        <v>4.0</v>
      </c>
      <c r="EJ50" s="1">
        <v>3.0</v>
      </c>
      <c r="EK50" s="1"/>
      <c r="EL50" s="1">
        <v>4.0</v>
      </c>
      <c r="EM50" s="1">
        <v>4.0</v>
      </c>
      <c r="EN50" s="1">
        <v>4.0</v>
      </c>
      <c r="EO50" s="1">
        <v>2.0</v>
      </c>
      <c r="EP50" s="1">
        <v>4.0</v>
      </c>
      <c r="EQ50" s="1">
        <v>3.0</v>
      </c>
      <c r="ER50" s="1">
        <v>4.0</v>
      </c>
      <c r="ES50" s="1">
        <v>2.0</v>
      </c>
      <c r="ET50" s="1">
        <v>4.0</v>
      </c>
      <c r="EU50" s="1">
        <v>4.0</v>
      </c>
      <c r="EV50" s="1">
        <v>2.0</v>
      </c>
      <c r="EW50" s="1">
        <v>4.0</v>
      </c>
      <c r="EX50" s="1">
        <v>2.0</v>
      </c>
      <c r="EY50" s="1">
        <v>4.0</v>
      </c>
      <c r="EZ50" s="1">
        <v>4.0</v>
      </c>
      <c r="FA50" s="1">
        <v>4.0</v>
      </c>
      <c r="FB50" s="1">
        <v>4.0</v>
      </c>
      <c r="FC50" s="1">
        <v>4.0</v>
      </c>
      <c r="FD50" s="1">
        <v>2.0</v>
      </c>
      <c r="FE50" s="1">
        <v>4.0</v>
      </c>
      <c r="FF50" s="1">
        <v>2.0</v>
      </c>
      <c r="FG50" s="1">
        <v>3.0</v>
      </c>
      <c r="FH50" s="1">
        <v>4.0</v>
      </c>
      <c r="FI50" s="1">
        <v>4.0</v>
      </c>
      <c r="FJ50" s="1">
        <v>4.0</v>
      </c>
      <c r="FK50" s="1">
        <v>4.0</v>
      </c>
      <c r="FL50" s="1">
        <v>4.0</v>
      </c>
      <c r="FM50" s="1">
        <v>4.0</v>
      </c>
      <c r="FN50" s="1">
        <v>4.0</v>
      </c>
      <c r="FO50" s="1">
        <v>3.0</v>
      </c>
      <c r="FP50" s="1">
        <f t="shared" ref="FP50:FQ50" si="459">IF(FP$3="+",DX50,6-DX50)</f>
        <v>2</v>
      </c>
      <c r="FQ50" s="1">
        <f t="shared" si="459"/>
        <v>4</v>
      </c>
      <c r="FR50" s="1"/>
      <c r="FS50" s="1">
        <f t="shared" ref="FS50:GB50" si="460">IF(FS$3="+",EA50,6-EA50)</f>
        <v>2</v>
      </c>
      <c r="FT50" s="1">
        <f t="shared" si="460"/>
        <v>2</v>
      </c>
      <c r="FU50" s="1">
        <f t="shared" si="460"/>
        <v>2</v>
      </c>
      <c r="FV50" s="1">
        <f t="shared" si="460"/>
        <v>4</v>
      </c>
      <c r="FW50" s="1">
        <f t="shared" si="460"/>
        <v>4</v>
      </c>
      <c r="FX50" s="1">
        <f t="shared" si="460"/>
        <v>2</v>
      </c>
      <c r="FY50" s="1">
        <f t="shared" si="460"/>
        <v>2</v>
      </c>
      <c r="FZ50" s="1">
        <f t="shared" si="460"/>
        <v>4</v>
      </c>
      <c r="GA50" s="1">
        <f t="shared" si="460"/>
        <v>2</v>
      </c>
      <c r="GB50" s="1">
        <f t="shared" si="460"/>
        <v>3</v>
      </c>
      <c r="GC50" s="1"/>
      <c r="GD50" s="1">
        <f t="shared" ref="GD50:HG50" si="461">IF(GD$3="+",EL50,6-EL50)</f>
        <v>2</v>
      </c>
      <c r="GE50" s="1">
        <f t="shared" si="461"/>
        <v>2</v>
      </c>
      <c r="GF50" s="1">
        <f t="shared" si="461"/>
        <v>4</v>
      </c>
      <c r="GG50" s="1">
        <f t="shared" si="461"/>
        <v>4</v>
      </c>
      <c r="GH50" s="1">
        <f t="shared" si="461"/>
        <v>2</v>
      </c>
      <c r="GI50" s="1">
        <f t="shared" si="461"/>
        <v>3</v>
      </c>
      <c r="GJ50" s="1">
        <f t="shared" si="461"/>
        <v>4</v>
      </c>
      <c r="GK50" s="1">
        <f t="shared" si="461"/>
        <v>4</v>
      </c>
      <c r="GL50" s="1">
        <f t="shared" si="461"/>
        <v>4</v>
      </c>
      <c r="GM50" s="1">
        <f t="shared" si="461"/>
        <v>2</v>
      </c>
      <c r="GN50" s="1">
        <f t="shared" si="461"/>
        <v>4</v>
      </c>
      <c r="GO50" s="1">
        <f t="shared" si="461"/>
        <v>4</v>
      </c>
      <c r="GP50" s="1">
        <f t="shared" si="461"/>
        <v>2</v>
      </c>
      <c r="GQ50" s="1">
        <f t="shared" si="461"/>
        <v>4</v>
      </c>
      <c r="GR50" s="1">
        <f t="shared" si="461"/>
        <v>4</v>
      </c>
      <c r="GS50" s="1">
        <f t="shared" si="461"/>
        <v>2</v>
      </c>
      <c r="GT50" s="1">
        <f t="shared" si="461"/>
        <v>4</v>
      </c>
      <c r="GU50" s="1">
        <f t="shared" si="461"/>
        <v>4</v>
      </c>
      <c r="GV50" s="1">
        <f t="shared" si="461"/>
        <v>4</v>
      </c>
      <c r="GW50" s="1">
        <f t="shared" si="461"/>
        <v>4</v>
      </c>
      <c r="GX50" s="1">
        <f t="shared" si="461"/>
        <v>2</v>
      </c>
      <c r="GY50" s="1">
        <f t="shared" si="461"/>
        <v>3</v>
      </c>
      <c r="GZ50" s="1">
        <f t="shared" si="461"/>
        <v>4</v>
      </c>
      <c r="HA50" s="1">
        <f t="shared" si="461"/>
        <v>2</v>
      </c>
      <c r="HB50" s="1">
        <f t="shared" si="461"/>
        <v>4</v>
      </c>
      <c r="HC50" s="1">
        <f t="shared" si="461"/>
        <v>4</v>
      </c>
      <c r="HD50" s="1">
        <f t="shared" si="461"/>
        <v>4</v>
      </c>
      <c r="HE50" s="1">
        <f t="shared" si="461"/>
        <v>2</v>
      </c>
      <c r="HF50" s="1">
        <f t="shared" si="461"/>
        <v>4</v>
      </c>
      <c r="HG50" s="1">
        <f t="shared" si="461"/>
        <v>3</v>
      </c>
      <c r="HH50" s="1">
        <v>2.0</v>
      </c>
      <c r="HI50" s="1">
        <v>2.0</v>
      </c>
      <c r="HJ50" s="1"/>
      <c r="HK50" s="1">
        <v>2.0</v>
      </c>
      <c r="HL50" s="1">
        <v>2.0</v>
      </c>
      <c r="HM50" s="1">
        <v>4.0</v>
      </c>
      <c r="HN50" s="1">
        <v>4.0</v>
      </c>
      <c r="HO50" s="1">
        <v>2.0</v>
      </c>
      <c r="HP50" s="1">
        <v>4.0</v>
      </c>
      <c r="HQ50" s="1">
        <v>2.0</v>
      </c>
      <c r="HR50" s="1">
        <v>4.0</v>
      </c>
      <c r="HS50" s="1">
        <v>4.0</v>
      </c>
      <c r="HT50" s="1">
        <v>3.0</v>
      </c>
      <c r="HU50" s="1"/>
      <c r="HV50" s="1">
        <v>4.0</v>
      </c>
      <c r="HW50" s="1">
        <v>4.0</v>
      </c>
      <c r="HX50" s="1">
        <v>4.0</v>
      </c>
      <c r="HY50" s="1">
        <v>2.0</v>
      </c>
      <c r="HZ50" s="1">
        <v>4.0</v>
      </c>
      <c r="IA50" s="1">
        <v>3.0</v>
      </c>
      <c r="IB50" s="1">
        <v>4.0</v>
      </c>
      <c r="IC50" s="1">
        <v>2.0</v>
      </c>
      <c r="ID50" s="1">
        <v>4.0</v>
      </c>
      <c r="IE50" s="1">
        <v>4.0</v>
      </c>
      <c r="IF50" s="1">
        <v>2.0</v>
      </c>
      <c r="IG50" s="1">
        <v>4.0</v>
      </c>
      <c r="IH50" s="1">
        <v>2.0</v>
      </c>
      <c r="II50" s="1">
        <v>4.0</v>
      </c>
      <c r="IJ50" s="1">
        <v>4.0</v>
      </c>
      <c r="IK50" s="1">
        <v>4.0</v>
      </c>
      <c r="IL50" s="1">
        <v>4.0</v>
      </c>
      <c r="IM50" s="1">
        <v>4.0</v>
      </c>
      <c r="IN50" s="1">
        <v>2.0</v>
      </c>
      <c r="IO50" s="1">
        <v>4.0</v>
      </c>
      <c r="IP50" s="1">
        <v>2.0</v>
      </c>
      <c r="IQ50" s="1">
        <v>3.0</v>
      </c>
      <c r="IR50" s="1">
        <v>4.0</v>
      </c>
      <c r="IS50" s="1">
        <v>4.0</v>
      </c>
      <c r="IT50" s="1">
        <v>4.0</v>
      </c>
      <c r="IU50" s="1">
        <v>4.0</v>
      </c>
      <c r="IV50" s="1">
        <v>4.0</v>
      </c>
      <c r="IW50" s="1">
        <v>4.0</v>
      </c>
      <c r="IX50" s="1">
        <v>4.0</v>
      </c>
      <c r="IY50" s="1">
        <v>3.0</v>
      </c>
      <c r="IZ50" s="1">
        <f t="shared" ref="IZ50:KQ50" si="462">IF(IZ$3="+",HH50,6-HH50)</f>
        <v>2</v>
      </c>
      <c r="JA50" s="1">
        <f t="shared" si="462"/>
        <v>4</v>
      </c>
      <c r="JB50" s="1" t="str">
        <f t="shared" si="462"/>
        <v/>
      </c>
      <c r="JC50" s="1">
        <f t="shared" si="462"/>
        <v>2</v>
      </c>
      <c r="JD50" s="1">
        <f t="shared" si="462"/>
        <v>2</v>
      </c>
      <c r="JE50" s="1">
        <f t="shared" si="462"/>
        <v>2</v>
      </c>
      <c r="JF50" s="1">
        <f t="shared" si="462"/>
        <v>4</v>
      </c>
      <c r="JG50" s="1">
        <f t="shared" si="462"/>
        <v>4</v>
      </c>
      <c r="JH50" s="1">
        <f t="shared" si="462"/>
        <v>2</v>
      </c>
      <c r="JI50" s="1">
        <f t="shared" si="462"/>
        <v>2</v>
      </c>
      <c r="JJ50" s="1">
        <f t="shared" si="462"/>
        <v>4</v>
      </c>
      <c r="JK50" s="1">
        <f t="shared" si="462"/>
        <v>2</v>
      </c>
      <c r="JL50" s="1">
        <f t="shared" si="462"/>
        <v>3</v>
      </c>
      <c r="JM50" s="1" t="str">
        <f t="shared" si="462"/>
        <v/>
      </c>
      <c r="JN50" s="1">
        <f t="shared" si="462"/>
        <v>4</v>
      </c>
      <c r="JO50" s="1">
        <f t="shared" si="462"/>
        <v>2</v>
      </c>
      <c r="JP50" s="1">
        <f t="shared" si="462"/>
        <v>4</v>
      </c>
      <c r="JQ50" s="1">
        <f t="shared" si="462"/>
        <v>4</v>
      </c>
      <c r="JR50" s="1">
        <f t="shared" si="462"/>
        <v>2</v>
      </c>
      <c r="JS50" s="1">
        <f t="shared" si="462"/>
        <v>3</v>
      </c>
      <c r="JT50" s="1">
        <f t="shared" si="462"/>
        <v>4</v>
      </c>
      <c r="JU50" s="1">
        <f t="shared" si="462"/>
        <v>4</v>
      </c>
      <c r="JV50" s="1">
        <f t="shared" si="462"/>
        <v>4</v>
      </c>
      <c r="JW50" s="1">
        <f t="shared" si="462"/>
        <v>4</v>
      </c>
      <c r="JX50" s="1">
        <f t="shared" si="462"/>
        <v>4</v>
      </c>
      <c r="JY50" s="1">
        <f t="shared" si="462"/>
        <v>4</v>
      </c>
      <c r="JZ50" s="1">
        <f t="shared" si="462"/>
        <v>4</v>
      </c>
      <c r="KA50" s="1">
        <f t="shared" si="462"/>
        <v>4</v>
      </c>
      <c r="KB50" s="1">
        <f t="shared" si="462"/>
        <v>4</v>
      </c>
      <c r="KC50" s="1">
        <f t="shared" si="462"/>
        <v>4</v>
      </c>
      <c r="KD50" s="1">
        <f t="shared" si="462"/>
        <v>4</v>
      </c>
      <c r="KE50" s="1">
        <f t="shared" si="462"/>
        <v>4</v>
      </c>
      <c r="KF50" s="1">
        <f t="shared" si="462"/>
        <v>4</v>
      </c>
      <c r="KG50" s="1">
        <f t="shared" si="462"/>
        <v>4</v>
      </c>
      <c r="KH50" s="1">
        <f t="shared" si="462"/>
        <v>4</v>
      </c>
      <c r="KI50" s="1">
        <f t="shared" si="462"/>
        <v>3</v>
      </c>
      <c r="KJ50" s="1">
        <f t="shared" si="462"/>
        <v>4</v>
      </c>
      <c r="KK50" s="1">
        <f t="shared" si="462"/>
        <v>4</v>
      </c>
      <c r="KL50" s="1">
        <f t="shared" si="462"/>
        <v>4</v>
      </c>
      <c r="KM50" s="1">
        <f t="shared" si="462"/>
        <v>4</v>
      </c>
      <c r="KN50" s="1">
        <f t="shared" si="462"/>
        <v>4</v>
      </c>
      <c r="KO50" s="1">
        <f t="shared" si="462"/>
        <v>2</v>
      </c>
      <c r="KP50" s="1">
        <f t="shared" si="462"/>
        <v>4</v>
      </c>
      <c r="KQ50" s="1">
        <f t="shared" si="462"/>
        <v>3</v>
      </c>
      <c r="KR50" s="1">
        <f t="shared" si="24"/>
        <v>132</v>
      </c>
      <c r="KS50" s="1">
        <f t="shared" si="25"/>
        <v>24</v>
      </c>
      <c r="KT50" s="1">
        <f t="shared" si="26"/>
        <v>33</v>
      </c>
      <c r="KU50" s="1">
        <f t="shared" si="27"/>
        <v>26</v>
      </c>
      <c r="KV50" s="1">
        <f t="shared" si="28"/>
        <v>18</v>
      </c>
      <c r="KW50" s="1">
        <f t="shared" si="29"/>
        <v>31</v>
      </c>
      <c r="KX50" s="1">
        <v>4.0</v>
      </c>
      <c r="KY50" s="1">
        <v>2.0</v>
      </c>
      <c r="KZ50" s="1">
        <v>4.0</v>
      </c>
      <c r="LA50" s="1">
        <v>4.0</v>
      </c>
      <c r="LB50" s="1">
        <v>2.0</v>
      </c>
      <c r="LC50" s="1">
        <v>4.0</v>
      </c>
      <c r="LD50" s="1">
        <v>4.0</v>
      </c>
      <c r="LE50" s="1">
        <v>4.0</v>
      </c>
      <c r="LF50" s="1">
        <v>4.0</v>
      </c>
      <c r="LG50" s="1">
        <v>4.0</v>
      </c>
      <c r="LH50" s="1">
        <v>4.0</v>
      </c>
      <c r="LI50" s="1">
        <v>4.0</v>
      </c>
      <c r="LJ50" s="1">
        <v>4.0</v>
      </c>
      <c r="LK50" s="1">
        <v>4.0</v>
      </c>
      <c r="LL50" s="1">
        <v>4.0</v>
      </c>
      <c r="LM50" s="1">
        <v>4.0</v>
      </c>
      <c r="LN50" s="1">
        <v>4.0</v>
      </c>
      <c r="LO50" s="1">
        <v>4.0</v>
      </c>
      <c r="LP50" s="1">
        <v>4.0</v>
      </c>
      <c r="LQ50" s="1">
        <v>4.0</v>
      </c>
      <c r="LR50" s="1">
        <v>4.0</v>
      </c>
      <c r="LS50" s="1">
        <v>2.0</v>
      </c>
      <c r="LT50" s="1">
        <v>4.0</v>
      </c>
      <c r="LU50" s="1">
        <v>4.0</v>
      </c>
      <c r="LV50" s="1">
        <v>4.0</v>
      </c>
      <c r="LW50" s="1">
        <v>2.0</v>
      </c>
      <c r="LX50" s="1">
        <v>4.0</v>
      </c>
      <c r="LY50" s="1">
        <v>4.0</v>
      </c>
      <c r="LZ50" s="1">
        <v>4.0</v>
      </c>
      <c r="MA50" s="1">
        <f t="shared" ref="MA50:NC50" si="463">IF(MA$3="+",KX50,6-KX50)</f>
        <v>4</v>
      </c>
      <c r="MB50" s="1">
        <f t="shared" si="463"/>
        <v>4</v>
      </c>
      <c r="MC50" s="1">
        <f t="shared" si="463"/>
        <v>4</v>
      </c>
      <c r="MD50" s="1">
        <f t="shared" si="463"/>
        <v>2</v>
      </c>
      <c r="ME50" s="1">
        <f t="shared" si="463"/>
        <v>4</v>
      </c>
      <c r="MF50" s="1">
        <f t="shared" si="463"/>
        <v>4</v>
      </c>
      <c r="MG50" s="1">
        <f t="shared" si="463"/>
        <v>4</v>
      </c>
      <c r="MH50" s="1">
        <f t="shared" si="463"/>
        <v>2</v>
      </c>
      <c r="MI50" s="1">
        <f t="shared" si="463"/>
        <v>2</v>
      </c>
      <c r="MJ50" s="1">
        <f t="shared" si="463"/>
        <v>4</v>
      </c>
      <c r="MK50" s="1">
        <f t="shared" si="463"/>
        <v>4</v>
      </c>
      <c r="ML50" s="1">
        <f t="shared" si="463"/>
        <v>4</v>
      </c>
      <c r="MM50" s="1">
        <f t="shared" si="463"/>
        <v>2</v>
      </c>
      <c r="MN50" s="1">
        <f t="shared" si="463"/>
        <v>4</v>
      </c>
      <c r="MO50" s="1">
        <f t="shared" si="463"/>
        <v>4</v>
      </c>
      <c r="MP50" s="1">
        <f t="shared" si="463"/>
        <v>4</v>
      </c>
      <c r="MQ50" s="1">
        <f t="shared" si="463"/>
        <v>4</v>
      </c>
      <c r="MR50" s="1">
        <f t="shared" si="463"/>
        <v>4</v>
      </c>
      <c r="MS50" s="1">
        <f t="shared" si="463"/>
        <v>2</v>
      </c>
      <c r="MT50" s="1">
        <f t="shared" si="463"/>
        <v>4</v>
      </c>
      <c r="MU50" s="1">
        <f t="shared" si="463"/>
        <v>4</v>
      </c>
      <c r="MV50" s="1">
        <f t="shared" si="463"/>
        <v>4</v>
      </c>
      <c r="MW50" s="1">
        <f t="shared" si="463"/>
        <v>2</v>
      </c>
      <c r="MX50" s="1">
        <f t="shared" si="463"/>
        <v>4</v>
      </c>
      <c r="MY50" s="1">
        <f t="shared" si="463"/>
        <v>4</v>
      </c>
      <c r="MZ50" s="1">
        <f t="shared" si="463"/>
        <v>4</v>
      </c>
      <c r="NA50" s="1">
        <f t="shared" si="463"/>
        <v>4</v>
      </c>
      <c r="NB50" s="1">
        <f t="shared" si="463"/>
        <v>4</v>
      </c>
      <c r="NC50" s="1">
        <f t="shared" si="463"/>
        <v>4</v>
      </c>
      <c r="ND50" s="1">
        <f t="shared" si="31"/>
        <v>16</v>
      </c>
      <c r="NE50" s="1">
        <f t="shared" si="32"/>
        <v>18</v>
      </c>
      <c r="NF50" s="1">
        <f t="shared" si="33"/>
        <v>16</v>
      </c>
      <c r="NG50" s="1">
        <f t="shared" si="34"/>
        <v>18</v>
      </c>
      <c r="NH50" s="1">
        <f t="shared" si="35"/>
        <v>16</v>
      </c>
      <c r="NI50" s="1">
        <f t="shared" si="36"/>
        <v>20</v>
      </c>
      <c r="NJ50" s="1">
        <f t="shared" si="70"/>
        <v>104</v>
      </c>
      <c r="NK50" s="1">
        <v>2.0</v>
      </c>
      <c r="NL50" s="1">
        <v>2.0</v>
      </c>
      <c r="NM50" s="1">
        <v>2.0</v>
      </c>
      <c r="NN50" s="1">
        <v>2.0</v>
      </c>
      <c r="NO50" s="1">
        <v>2.0</v>
      </c>
      <c r="NP50" s="1">
        <v>2.0</v>
      </c>
      <c r="NQ50" s="1">
        <v>2.0</v>
      </c>
      <c r="NR50" s="1">
        <v>2.0</v>
      </c>
      <c r="NS50" s="1">
        <v>2.0</v>
      </c>
      <c r="NT50" s="1">
        <v>2.0</v>
      </c>
      <c r="NU50" s="1">
        <v>2.0</v>
      </c>
      <c r="NV50" s="1">
        <v>3.0</v>
      </c>
      <c r="NW50" s="1">
        <v>2.0</v>
      </c>
      <c r="NX50" s="1">
        <v>2.0</v>
      </c>
      <c r="NY50" s="1">
        <v>2.0</v>
      </c>
      <c r="NZ50" s="1">
        <v>2.0</v>
      </c>
      <c r="OA50" s="1">
        <v>2.0</v>
      </c>
      <c r="OB50" s="1">
        <v>2.0</v>
      </c>
      <c r="OC50" s="1">
        <v>2.0</v>
      </c>
      <c r="OD50" s="1">
        <v>2.0</v>
      </c>
      <c r="OE50" s="1">
        <v>2.0</v>
      </c>
      <c r="OF50" s="1">
        <f t="shared" si="37"/>
        <v>12</v>
      </c>
      <c r="OG50" s="1">
        <f t="shared" si="38"/>
        <v>25</v>
      </c>
      <c r="OH50" s="1">
        <f t="shared" si="39"/>
        <v>37</v>
      </c>
      <c r="OI50" s="1">
        <v>2.0</v>
      </c>
      <c r="OJ50" s="1">
        <v>4.0</v>
      </c>
      <c r="OK50" s="1">
        <v>4.0</v>
      </c>
      <c r="OL50" s="1">
        <v>4.0</v>
      </c>
      <c r="OM50" s="1">
        <v>4.0</v>
      </c>
      <c r="ON50" s="1">
        <v>4.0</v>
      </c>
      <c r="OO50" s="1">
        <v>4.0</v>
      </c>
      <c r="OP50" s="1">
        <v>4.0</v>
      </c>
      <c r="OQ50" s="1">
        <v>4.0</v>
      </c>
      <c r="OR50" s="1">
        <v>4.0</v>
      </c>
      <c r="OS50" s="1">
        <v>4.0</v>
      </c>
      <c r="OT50" s="1">
        <v>4.0</v>
      </c>
      <c r="OU50" s="1">
        <v>2.0</v>
      </c>
      <c r="OV50" s="1">
        <v>2.0</v>
      </c>
      <c r="OW50" s="1">
        <v>4.0</v>
      </c>
      <c r="OX50" s="1">
        <v>4.0</v>
      </c>
      <c r="OY50" s="1">
        <v>4.0</v>
      </c>
      <c r="OZ50" s="1">
        <v>4.0</v>
      </c>
      <c r="PA50" s="1">
        <v>4.0</v>
      </c>
      <c r="PB50" s="1">
        <v>2.0</v>
      </c>
      <c r="PC50" s="1">
        <v>4.0</v>
      </c>
      <c r="PD50" s="1">
        <v>2.0</v>
      </c>
      <c r="PE50" s="1">
        <v>4.0</v>
      </c>
      <c r="PF50" s="1">
        <v>4.0</v>
      </c>
      <c r="PG50" s="1">
        <v>4.0</v>
      </c>
      <c r="PH50" s="1">
        <v>4.0</v>
      </c>
      <c r="PI50" s="1">
        <v>4.0</v>
      </c>
      <c r="PJ50" s="1">
        <v>4.0</v>
      </c>
      <c r="PK50" s="1">
        <v>4.0</v>
      </c>
      <c r="PL50" s="1">
        <f t="shared" ref="PL50:QN50" si="464">IF(PL$3="+",OI50,6-OI50)</f>
        <v>4</v>
      </c>
      <c r="PM50" s="1">
        <f t="shared" si="464"/>
        <v>4</v>
      </c>
      <c r="PN50" s="1">
        <f t="shared" si="464"/>
        <v>4</v>
      </c>
      <c r="PO50" s="1">
        <f t="shared" si="464"/>
        <v>4</v>
      </c>
      <c r="PP50" s="1">
        <f t="shared" si="464"/>
        <v>4</v>
      </c>
      <c r="PQ50" s="1">
        <f t="shared" si="464"/>
        <v>2</v>
      </c>
      <c r="PR50" s="1">
        <f t="shared" si="464"/>
        <v>4</v>
      </c>
      <c r="PS50" s="1">
        <f t="shared" si="464"/>
        <v>4</v>
      </c>
      <c r="PT50" s="1">
        <f t="shared" si="464"/>
        <v>2</v>
      </c>
      <c r="PU50" s="1">
        <f t="shared" si="464"/>
        <v>2</v>
      </c>
      <c r="PV50" s="1">
        <f t="shared" si="464"/>
        <v>2</v>
      </c>
      <c r="PW50" s="1">
        <f t="shared" si="464"/>
        <v>2</v>
      </c>
      <c r="PX50" s="1">
        <f t="shared" si="464"/>
        <v>4</v>
      </c>
      <c r="PY50" s="1">
        <f t="shared" si="464"/>
        <v>4</v>
      </c>
      <c r="PZ50" s="1">
        <f t="shared" si="464"/>
        <v>4</v>
      </c>
      <c r="QA50" s="1">
        <f t="shared" si="464"/>
        <v>4</v>
      </c>
      <c r="QB50" s="1">
        <f t="shared" si="464"/>
        <v>4</v>
      </c>
      <c r="QC50" s="1">
        <f t="shared" si="464"/>
        <v>2</v>
      </c>
      <c r="QD50" s="1">
        <f t="shared" si="464"/>
        <v>4</v>
      </c>
      <c r="QE50" s="1">
        <f t="shared" si="464"/>
        <v>4</v>
      </c>
      <c r="QF50" s="1">
        <f t="shared" si="464"/>
        <v>4</v>
      </c>
      <c r="QG50" s="1">
        <f t="shared" si="464"/>
        <v>4</v>
      </c>
      <c r="QH50" s="1">
        <f t="shared" si="464"/>
        <v>4</v>
      </c>
      <c r="QI50" s="1">
        <f t="shared" si="464"/>
        <v>4</v>
      </c>
      <c r="QJ50" s="1">
        <f t="shared" si="464"/>
        <v>4</v>
      </c>
      <c r="QK50" s="1">
        <f t="shared" si="464"/>
        <v>2</v>
      </c>
      <c r="QL50" s="1">
        <f t="shared" si="464"/>
        <v>4</v>
      </c>
      <c r="QM50" s="1">
        <f t="shared" si="464"/>
        <v>4</v>
      </c>
      <c r="QN50" s="1">
        <f t="shared" si="464"/>
        <v>2</v>
      </c>
      <c r="QO50" s="1">
        <f t="shared" si="41"/>
        <v>100</v>
      </c>
      <c r="QP50" s="1">
        <f t="shared" si="42"/>
        <v>44</v>
      </c>
      <c r="QQ50" s="1">
        <f t="shared" si="43"/>
        <v>56</v>
      </c>
      <c r="QR50" s="1">
        <v>3.0</v>
      </c>
      <c r="QS50" s="1">
        <v>3.0</v>
      </c>
      <c r="QT50" s="1">
        <v>2.0</v>
      </c>
      <c r="QU50" s="1">
        <v>3.0</v>
      </c>
      <c r="QV50" s="1">
        <v>3.0</v>
      </c>
      <c r="QW50" s="1">
        <v>3.0</v>
      </c>
      <c r="QX50" s="1">
        <v>3.0</v>
      </c>
      <c r="QY50" s="1">
        <v>3.0</v>
      </c>
      <c r="QZ50" s="1">
        <v>2.0</v>
      </c>
      <c r="RA50" s="1">
        <v>2.0</v>
      </c>
      <c r="RB50" s="1">
        <v>2.0</v>
      </c>
      <c r="RC50" s="1">
        <v>2.0</v>
      </c>
      <c r="RD50" s="1">
        <v>3.0</v>
      </c>
      <c r="RE50" s="1">
        <v>3.0</v>
      </c>
      <c r="RF50" s="1">
        <v>3.0</v>
      </c>
      <c r="RG50" s="1">
        <v>3.0</v>
      </c>
      <c r="RH50" s="1">
        <v>2.0</v>
      </c>
      <c r="RI50" s="1">
        <v>3.0</v>
      </c>
      <c r="RJ50" s="1">
        <v>2.0</v>
      </c>
      <c r="RK50" s="1">
        <v>3.0</v>
      </c>
      <c r="RL50" s="1">
        <v>2.0</v>
      </c>
      <c r="RM50" s="1">
        <v>3.0</v>
      </c>
      <c r="RN50" s="1">
        <v>2.0</v>
      </c>
      <c r="RO50" s="1">
        <v>3.0</v>
      </c>
      <c r="RP50" s="1">
        <v>3.0</v>
      </c>
      <c r="RQ50" s="1">
        <v>3.0</v>
      </c>
      <c r="RR50" s="1">
        <v>2.0</v>
      </c>
      <c r="RS50" s="1">
        <v>3.0</v>
      </c>
      <c r="RT50" s="1">
        <v>3.0</v>
      </c>
      <c r="RU50" s="1">
        <v>3.0</v>
      </c>
      <c r="RV50" s="1">
        <v>2.0</v>
      </c>
      <c r="RW50" s="1">
        <v>3.0</v>
      </c>
      <c r="RX50" s="1">
        <v>3.0</v>
      </c>
      <c r="RY50" s="1">
        <v>3.0</v>
      </c>
      <c r="RZ50" s="1">
        <v>3.0</v>
      </c>
      <c r="SA50" s="1">
        <v>2.0</v>
      </c>
      <c r="SB50" s="1">
        <v>3.0</v>
      </c>
      <c r="SC50" s="1">
        <v>3.0</v>
      </c>
      <c r="SD50" s="1">
        <v>3.0</v>
      </c>
      <c r="SE50" s="1">
        <v>3.0</v>
      </c>
      <c r="SF50" s="1">
        <v>2.0</v>
      </c>
      <c r="SG50" s="1">
        <f t="shared" ref="SG50:TU50" si="465">IF(SG$3="+",QR50,5-QR50)</f>
        <v>3</v>
      </c>
      <c r="SH50" s="1">
        <f t="shared" si="465"/>
        <v>3</v>
      </c>
      <c r="SI50" s="1">
        <f t="shared" si="465"/>
        <v>3</v>
      </c>
      <c r="SJ50" s="1">
        <f t="shared" si="465"/>
        <v>3</v>
      </c>
      <c r="SK50" s="1">
        <f t="shared" si="465"/>
        <v>3</v>
      </c>
      <c r="SL50" s="1">
        <f t="shared" si="465"/>
        <v>2</v>
      </c>
      <c r="SM50" s="1">
        <f t="shared" si="465"/>
        <v>3</v>
      </c>
      <c r="SN50" s="1">
        <f t="shared" si="465"/>
        <v>2</v>
      </c>
      <c r="SO50" s="1">
        <f t="shared" si="465"/>
        <v>3</v>
      </c>
      <c r="SP50" s="1">
        <f t="shared" si="465"/>
        <v>3</v>
      </c>
      <c r="SQ50" s="1">
        <f t="shared" si="465"/>
        <v>2</v>
      </c>
      <c r="SR50" s="1">
        <f t="shared" si="465"/>
        <v>3</v>
      </c>
      <c r="SS50" s="1">
        <f t="shared" si="465"/>
        <v>3</v>
      </c>
      <c r="ST50" s="1">
        <f t="shared" si="465"/>
        <v>3</v>
      </c>
      <c r="SU50" s="1">
        <f t="shared" si="465"/>
        <v>2</v>
      </c>
      <c r="SV50" s="1">
        <f t="shared" si="465"/>
        <v>3</v>
      </c>
      <c r="SW50" s="1">
        <f t="shared" si="465"/>
        <v>3</v>
      </c>
      <c r="SX50" s="1">
        <f t="shared" si="465"/>
        <v>2</v>
      </c>
      <c r="SY50" s="1">
        <f t="shared" si="465"/>
        <v>3</v>
      </c>
      <c r="SZ50" s="1">
        <f t="shared" si="465"/>
        <v>2</v>
      </c>
      <c r="TA50" s="1">
        <f t="shared" si="465"/>
        <v>3</v>
      </c>
      <c r="TB50" s="1">
        <f t="shared" si="465"/>
        <v>3</v>
      </c>
      <c r="TC50" s="1">
        <f t="shared" si="465"/>
        <v>3</v>
      </c>
      <c r="TD50" s="1">
        <f t="shared" si="465"/>
        <v>3</v>
      </c>
      <c r="TE50" s="1">
        <f t="shared" si="465"/>
        <v>3</v>
      </c>
      <c r="TF50" s="1">
        <f t="shared" si="465"/>
        <v>2</v>
      </c>
      <c r="TG50" s="1">
        <f t="shared" si="465"/>
        <v>3</v>
      </c>
      <c r="TH50" s="1">
        <f t="shared" si="465"/>
        <v>3</v>
      </c>
      <c r="TI50" s="1">
        <f t="shared" si="465"/>
        <v>3</v>
      </c>
      <c r="TJ50" s="1">
        <f t="shared" si="465"/>
        <v>2</v>
      </c>
      <c r="TK50" s="1">
        <f t="shared" si="465"/>
        <v>3</v>
      </c>
      <c r="TL50" s="1">
        <f t="shared" si="465"/>
        <v>3</v>
      </c>
      <c r="TM50" s="1">
        <f t="shared" si="465"/>
        <v>2</v>
      </c>
      <c r="TN50" s="1">
        <f t="shared" si="465"/>
        <v>3</v>
      </c>
      <c r="TO50" s="1">
        <f t="shared" si="465"/>
        <v>2</v>
      </c>
      <c r="TP50" s="1">
        <f t="shared" si="465"/>
        <v>2</v>
      </c>
      <c r="TQ50" s="1">
        <f t="shared" si="465"/>
        <v>2</v>
      </c>
      <c r="TR50" s="1">
        <f t="shared" si="465"/>
        <v>3</v>
      </c>
      <c r="TS50" s="1">
        <f t="shared" si="465"/>
        <v>3</v>
      </c>
      <c r="TT50" s="1">
        <f t="shared" si="465"/>
        <v>3</v>
      </c>
      <c r="TU50" s="1">
        <f t="shared" si="465"/>
        <v>3</v>
      </c>
      <c r="TV50" s="1">
        <f t="shared" si="45"/>
        <v>85</v>
      </c>
      <c r="TW50" s="1">
        <f t="shared" si="46"/>
        <v>20</v>
      </c>
      <c r="TX50" s="1">
        <f t="shared" si="47"/>
        <v>6</v>
      </c>
      <c r="TY50" s="1">
        <f t="shared" si="48"/>
        <v>9</v>
      </c>
      <c r="TZ50" s="1">
        <f t="shared" si="49"/>
        <v>5</v>
      </c>
      <c r="UA50" s="1">
        <f t="shared" si="50"/>
        <v>32</v>
      </c>
      <c r="UB50" s="1">
        <f t="shared" si="51"/>
        <v>8</v>
      </c>
      <c r="UC50" s="1">
        <f t="shared" si="52"/>
        <v>5</v>
      </c>
      <c r="UD50" s="1">
        <f t="shared" si="53"/>
        <v>5</v>
      </c>
      <c r="UE50" s="1">
        <f t="shared" si="54"/>
        <v>5</v>
      </c>
      <c r="UF50" s="1">
        <f t="shared" ref="UF50:UG50" si="466">TS50</f>
        <v>3</v>
      </c>
      <c r="UG50" s="1">
        <f t="shared" si="466"/>
        <v>3</v>
      </c>
      <c r="UH50" s="1">
        <f t="shared" si="56"/>
        <v>19</v>
      </c>
      <c r="UI50" s="1">
        <f t="shared" si="57"/>
        <v>3</v>
      </c>
      <c r="UJ50" s="1">
        <f t="shared" si="58"/>
        <v>5</v>
      </c>
      <c r="UK50" s="1">
        <f t="shared" si="59"/>
        <v>11</v>
      </c>
      <c r="UL50" s="1">
        <f t="shared" si="60"/>
        <v>14</v>
      </c>
      <c r="UM50" s="1">
        <f t="shared" si="61"/>
        <v>5</v>
      </c>
      <c r="UN50" s="1">
        <f t="shared" si="62"/>
        <v>6</v>
      </c>
      <c r="UO50" s="1">
        <f t="shared" si="63"/>
        <v>3</v>
      </c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1"/>
      <c r="WB50" s="1">
        <v>1.0</v>
      </c>
      <c r="WC50" s="1">
        <v>2.0</v>
      </c>
      <c r="WD50" s="1">
        <v>2.0</v>
      </c>
      <c r="WE50" s="1">
        <v>2.0</v>
      </c>
      <c r="WF50" s="1">
        <v>1.0</v>
      </c>
      <c r="WG50" s="1">
        <v>2.0</v>
      </c>
      <c r="WH50" s="1">
        <v>1.0</v>
      </c>
      <c r="WI50" s="1">
        <v>2.0</v>
      </c>
      <c r="WJ50" s="1">
        <v>1.0</v>
      </c>
      <c r="WK50" s="1">
        <v>1.0</v>
      </c>
      <c r="WL50" s="1">
        <v>1.0</v>
      </c>
      <c r="WM50" s="1">
        <v>1.0</v>
      </c>
      <c r="WN50" s="1">
        <v>1.0</v>
      </c>
      <c r="WO50" s="1">
        <v>1.0</v>
      </c>
      <c r="WP50" s="1">
        <v>2.0</v>
      </c>
      <c r="WQ50" s="1">
        <f t="shared" ref="WQ50:XE50" si="467">IF(WQ$3="+",WB50,3-WB50)</f>
        <v>2</v>
      </c>
      <c r="WR50" s="1">
        <f t="shared" si="467"/>
        <v>2</v>
      </c>
      <c r="WS50" s="1">
        <f t="shared" si="467"/>
        <v>2</v>
      </c>
      <c r="WT50" s="1">
        <f t="shared" si="467"/>
        <v>2</v>
      </c>
      <c r="WU50" s="1">
        <f t="shared" si="467"/>
        <v>2</v>
      </c>
      <c r="WV50" s="1">
        <f t="shared" si="467"/>
        <v>2</v>
      </c>
      <c r="WW50" s="1">
        <f t="shared" si="467"/>
        <v>2</v>
      </c>
      <c r="WX50" s="1">
        <f t="shared" si="467"/>
        <v>2</v>
      </c>
      <c r="WY50" s="1">
        <f t="shared" si="467"/>
        <v>1</v>
      </c>
      <c r="WZ50" s="1">
        <f t="shared" si="467"/>
        <v>1</v>
      </c>
      <c r="XA50" s="1">
        <f t="shared" si="467"/>
        <v>2</v>
      </c>
      <c r="XB50" s="1">
        <f t="shared" si="467"/>
        <v>1</v>
      </c>
      <c r="XC50" s="1">
        <f t="shared" si="467"/>
        <v>2</v>
      </c>
      <c r="XD50" s="1">
        <f t="shared" si="467"/>
        <v>1</v>
      </c>
      <c r="XE50" s="1">
        <f t="shared" si="467"/>
        <v>2</v>
      </c>
      <c r="XF50" s="1">
        <f t="shared" si="65"/>
        <v>26</v>
      </c>
      <c r="XG50" s="1">
        <v>0.0</v>
      </c>
      <c r="XH50" s="11"/>
      <c r="XI50" s="11"/>
    </row>
    <row r="51" ht="15.0" customHeight="1">
      <c r="A51" s="1" t="s">
        <v>564</v>
      </c>
      <c r="B51" s="1" t="s">
        <v>553</v>
      </c>
      <c r="C51" s="1" t="s">
        <v>874</v>
      </c>
      <c r="D51" s="1"/>
      <c r="E51" s="1" t="s">
        <v>875</v>
      </c>
      <c r="F51" s="1" t="s">
        <v>876</v>
      </c>
      <c r="G51" s="1" t="s">
        <v>877</v>
      </c>
      <c r="H51" s="1" t="s">
        <v>878</v>
      </c>
      <c r="I51" s="1">
        <v>2.0</v>
      </c>
      <c r="J51" s="1">
        <v>1.9460825E7</v>
      </c>
      <c r="K51" s="1">
        <v>70.0</v>
      </c>
      <c r="L51" s="1">
        <v>2.0170526E7</v>
      </c>
      <c r="M51" s="1">
        <v>2.0</v>
      </c>
      <c r="N51" s="1">
        <v>2.0</v>
      </c>
      <c r="O51" s="1">
        <v>2.0</v>
      </c>
      <c r="P51" s="1"/>
      <c r="Q51" s="1">
        <v>2.0</v>
      </c>
      <c r="R51" s="1"/>
      <c r="S51" s="1">
        <v>2.0</v>
      </c>
      <c r="T51" s="1" t="s">
        <v>560</v>
      </c>
      <c r="U51" s="1"/>
      <c r="V51" s="1">
        <v>10.0</v>
      </c>
      <c r="W51" s="1" t="s">
        <v>702</v>
      </c>
      <c r="X51" s="1">
        <v>3185.0</v>
      </c>
      <c r="Y51" s="1" t="s">
        <v>562</v>
      </c>
      <c r="Z51" s="1" t="s">
        <v>879</v>
      </c>
      <c r="AA51" s="1"/>
      <c r="AB51" s="1">
        <v>2.0</v>
      </c>
      <c r="AC51" s="1">
        <v>1.0</v>
      </c>
      <c r="AD51" s="1">
        <v>1994.0</v>
      </c>
      <c r="AE51" s="1">
        <v>2.0</v>
      </c>
      <c r="AF51" s="1">
        <v>2.0</v>
      </c>
      <c r="AG51" s="1">
        <v>1.0</v>
      </c>
      <c r="AH51" s="1">
        <v>9.0</v>
      </c>
      <c r="AI51" s="1">
        <v>5.0</v>
      </c>
      <c r="AJ51" s="1">
        <v>16.0</v>
      </c>
      <c r="AK51" s="1">
        <v>1.0</v>
      </c>
      <c r="AL51" s="1">
        <v>5.0</v>
      </c>
      <c r="AM51" s="1">
        <v>5.0</v>
      </c>
      <c r="AN51" s="1">
        <v>2011.0</v>
      </c>
      <c r="AO51" s="1">
        <v>5.0</v>
      </c>
      <c r="AP51" s="1">
        <v>11.0</v>
      </c>
      <c r="AQ51" s="1">
        <v>6.0</v>
      </c>
      <c r="AR51" s="1">
        <v>7.0</v>
      </c>
      <c r="AS51" s="1">
        <v>6.0</v>
      </c>
      <c r="AT51" s="1">
        <v>5.0</v>
      </c>
      <c r="AU51" s="1">
        <v>2.0</v>
      </c>
      <c r="AV51" s="1">
        <v>5.0</v>
      </c>
      <c r="AW51" s="1">
        <v>2.0</v>
      </c>
      <c r="AX51" s="1">
        <v>1.0</v>
      </c>
      <c r="AY51" s="1">
        <v>2.0</v>
      </c>
      <c r="AZ51" s="1">
        <v>7.0</v>
      </c>
      <c r="BA51" s="1">
        <v>1.0</v>
      </c>
      <c r="BB51" s="1">
        <v>2.0</v>
      </c>
      <c r="BC51" s="1">
        <v>1.0</v>
      </c>
      <c r="BD51" s="1">
        <v>2.0</v>
      </c>
      <c r="BE51" s="1">
        <v>3.0</v>
      </c>
      <c r="BF51" s="1">
        <v>1.0</v>
      </c>
      <c r="BG51" s="1">
        <v>2.0</v>
      </c>
      <c r="BH51" s="1">
        <v>3.0</v>
      </c>
      <c r="BI51" s="1">
        <v>3.0</v>
      </c>
      <c r="BJ51" s="1">
        <v>2.0</v>
      </c>
      <c r="BK51" s="1">
        <v>3.0</v>
      </c>
      <c r="BL51" s="1">
        <v>2.0</v>
      </c>
      <c r="BM51" s="1">
        <v>2.0</v>
      </c>
      <c r="BN51" s="1">
        <v>5.0</v>
      </c>
      <c r="BO51" s="1">
        <v>2.0</v>
      </c>
      <c r="BP51" s="1">
        <v>1.0</v>
      </c>
      <c r="BQ51" s="1">
        <v>2.0</v>
      </c>
      <c r="BR51" s="1">
        <v>5.0</v>
      </c>
      <c r="BS51" s="1">
        <v>5.0</v>
      </c>
      <c r="BT51" s="1">
        <v>5.0</v>
      </c>
      <c r="BU51" s="1">
        <v>3.0</v>
      </c>
      <c r="BV51" s="1">
        <v>2.0</v>
      </c>
      <c r="BW51" s="1">
        <v>3.0</v>
      </c>
      <c r="BX51" s="1">
        <v>5.0</v>
      </c>
      <c r="BY51" s="1">
        <v>5.0</v>
      </c>
      <c r="BZ51" s="1">
        <v>4.0</v>
      </c>
      <c r="CA51" s="1">
        <v>2.0</v>
      </c>
      <c r="CB51" s="1">
        <v>5.0</v>
      </c>
      <c r="CC51" s="1">
        <v>2.0</v>
      </c>
      <c r="CD51" s="1">
        <v>5.0</v>
      </c>
      <c r="CE51" s="1">
        <v>1.0</v>
      </c>
      <c r="CF51" s="1">
        <v>5.0</v>
      </c>
      <c r="CG51" s="1">
        <v>1.0</v>
      </c>
      <c r="CH51" s="1">
        <v>1.0</v>
      </c>
      <c r="CI51" s="1">
        <v>1.0</v>
      </c>
      <c r="CJ51" s="1">
        <v>5.0</v>
      </c>
      <c r="CK51" s="1">
        <v>2.0</v>
      </c>
      <c r="CL51" s="1">
        <v>1.0</v>
      </c>
      <c r="CM51" s="1">
        <v>2.0</v>
      </c>
      <c r="CN51" s="1">
        <f t="shared" si="9"/>
        <v>11</v>
      </c>
      <c r="CO51" s="1">
        <f t="shared" si="10"/>
        <v>22</v>
      </c>
      <c r="CP51" s="1">
        <f t="shared" si="11"/>
        <v>21</v>
      </c>
      <c r="CQ51" s="1">
        <f t="shared" si="12"/>
        <v>8</v>
      </c>
      <c r="CR51" s="1">
        <f t="shared" si="13"/>
        <v>8</v>
      </c>
      <c r="CS51" s="1">
        <f t="shared" si="14"/>
        <v>10</v>
      </c>
      <c r="CT51" s="1">
        <f t="shared" si="15"/>
        <v>80</v>
      </c>
      <c r="CU51" s="1">
        <v>4.0</v>
      </c>
      <c r="CV51" s="1">
        <v>3.0</v>
      </c>
      <c r="CW51" s="1">
        <v>3.0</v>
      </c>
      <c r="CX51" s="1">
        <v>2.0</v>
      </c>
      <c r="CY51" s="1">
        <v>3.0</v>
      </c>
      <c r="CZ51" s="1">
        <v>3.0</v>
      </c>
      <c r="DA51" s="1">
        <v>2.0</v>
      </c>
      <c r="DB51" s="1">
        <v>3.0</v>
      </c>
      <c r="DC51" s="1">
        <v>3.0</v>
      </c>
      <c r="DD51" s="1">
        <v>2.0</v>
      </c>
      <c r="DE51" s="1">
        <v>2.0</v>
      </c>
      <c r="DF51" s="1">
        <v>3.0</v>
      </c>
      <c r="DG51" s="1">
        <v>3.0</v>
      </c>
      <c r="DH51" s="1">
        <v>1.0</v>
      </c>
      <c r="DI51" s="1">
        <v>1.0</v>
      </c>
      <c r="DJ51" s="1">
        <v>2.0</v>
      </c>
      <c r="DK51" s="1">
        <v>3.0</v>
      </c>
      <c r="DL51" s="1">
        <v>3.0</v>
      </c>
      <c r="DM51" s="1">
        <v>2.0</v>
      </c>
      <c r="DN51" s="1">
        <v>3.0</v>
      </c>
      <c r="DO51" s="1">
        <v>2.0</v>
      </c>
      <c r="DP51" s="1">
        <v>3.0</v>
      </c>
      <c r="DQ51" s="1">
        <f t="shared" si="16"/>
        <v>15</v>
      </c>
      <c r="DR51" s="1">
        <f t="shared" si="17"/>
        <v>9</v>
      </c>
      <c r="DS51" s="1">
        <f t="shared" ref="DS51:DT51" si="468">SUM(CW51+DC51+DI51)</f>
        <v>7</v>
      </c>
      <c r="DT51" s="1">
        <f t="shared" si="468"/>
        <v>6</v>
      </c>
      <c r="DU51" s="1">
        <f t="shared" si="19"/>
        <v>8</v>
      </c>
      <c r="DV51" s="1">
        <f t="shared" si="20"/>
        <v>11</v>
      </c>
      <c r="DW51" s="1">
        <f t="shared" si="21"/>
        <v>56</v>
      </c>
      <c r="DX51" s="1">
        <v>4.0</v>
      </c>
      <c r="DY51" s="1">
        <v>2.0</v>
      </c>
      <c r="DZ51" s="1">
        <v>4.0</v>
      </c>
      <c r="EA51" s="1">
        <v>2.0</v>
      </c>
      <c r="EB51" s="1">
        <v>4.0</v>
      </c>
      <c r="EC51" s="1">
        <v>3.0</v>
      </c>
      <c r="ED51" s="1">
        <v>4.0</v>
      </c>
      <c r="EE51" s="1">
        <v>2.0</v>
      </c>
      <c r="EF51" s="1">
        <v>3.0</v>
      </c>
      <c r="EG51" s="1">
        <v>2.0</v>
      </c>
      <c r="EH51" s="1">
        <v>2.0</v>
      </c>
      <c r="EI51" s="1">
        <v>2.0</v>
      </c>
      <c r="EJ51" s="1">
        <v>3.0</v>
      </c>
      <c r="EK51" s="1">
        <v>4.0</v>
      </c>
      <c r="EL51" s="1">
        <v>3.0</v>
      </c>
      <c r="EM51" s="1">
        <v>2.0</v>
      </c>
      <c r="EN51" s="1">
        <v>4.0</v>
      </c>
      <c r="EO51" s="1">
        <v>2.0</v>
      </c>
      <c r="EP51" s="1">
        <v>2.0</v>
      </c>
      <c r="EQ51" s="1">
        <v>3.0</v>
      </c>
      <c r="ER51" s="1">
        <v>4.0</v>
      </c>
      <c r="ES51" s="1">
        <v>2.0</v>
      </c>
      <c r="ET51" s="1">
        <v>2.0</v>
      </c>
      <c r="EU51" s="1">
        <v>2.0</v>
      </c>
      <c r="EV51" s="1">
        <v>3.0</v>
      </c>
      <c r="EW51" s="1">
        <v>4.0</v>
      </c>
      <c r="EX51" s="1">
        <v>2.0</v>
      </c>
      <c r="EY51" s="1">
        <v>2.0</v>
      </c>
      <c r="EZ51" s="1">
        <v>4.0</v>
      </c>
      <c r="FA51" s="1">
        <v>4.0</v>
      </c>
      <c r="FB51" s="1">
        <v>3.0</v>
      </c>
      <c r="FC51" s="1"/>
      <c r="FD51" s="1">
        <v>2.0</v>
      </c>
      <c r="FE51" s="1">
        <v>4.0</v>
      </c>
      <c r="FF51" s="1">
        <v>4.0</v>
      </c>
      <c r="FG51" s="1">
        <v>4.0</v>
      </c>
      <c r="FH51" s="1">
        <v>4.0</v>
      </c>
      <c r="FI51" s="1">
        <v>2.0</v>
      </c>
      <c r="FJ51" s="1">
        <v>3.0</v>
      </c>
      <c r="FK51" s="1">
        <v>4.0</v>
      </c>
      <c r="FL51" s="1">
        <v>4.0</v>
      </c>
      <c r="FM51" s="1">
        <v>2.0</v>
      </c>
      <c r="FN51" s="1">
        <v>4.0</v>
      </c>
      <c r="FO51" s="1">
        <v>4.0</v>
      </c>
      <c r="FP51" s="1">
        <f t="shared" ref="FP51:GT51" si="469">IF(FP$3="+",DX51,6-DX51)</f>
        <v>4</v>
      </c>
      <c r="FQ51" s="1">
        <f t="shared" si="469"/>
        <v>4</v>
      </c>
      <c r="FR51" s="1">
        <f t="shared" si="469"/>
        <v>4</v>
      </c>
      <c r="FS51" s="1">
        <f t="shared" si="469"/>
        <v>2</v>
      </c>
      <c r="FT51" s="1">
        <f t="shared" si="469"/>
        <v>4</v>
      </c>
      <c r="FU51" s="1">
        <f t="shared" si="469"/>
        <v>3</v>
      </c>
      <c r="FV51" s="1">
        <f t="shared" si="469"/>
        <v>4</v>
      </c>
      <c r="FW51" s="1">
        <f t="shared" si="469"/>
        <v>4</v>
      </c>
      <c r="FX51" s="1">
        <f t="shared" si="469"/>
        <v>3</v>
      </c>
      <c r="FY51" s="1">
        <f t="shared" si="469"/>
        <v>2</v>
      </c>
      <c r="FZ51" s="1">
        <f t="shared" si="469"/>
        <v>2</v>
      </c>
      <c r="GA51" s="1">
        <f t="shared" si="469"/>
        <v>4</v>
      </c>
      <c r="GB51" s="1">
        <f t="shared" si="469"/>
        <v>3</v>
      </c>
      <c r="GC51" s="1">
        <f t="shared" si="469"/>
        <v>4</v>
      </c>
      <c r="GD51" s="1">
        <f t="shared" si="469"/>
        <v>3</v>
      </c>
      <c r="GE51" s="1">
        <f t="shared" si="469"/>
        <v>4</v>
      </c>
      <c r="GF51" s="1">
        <f t="shared" si="469"/>
        <v>4</v>
      </c>
      <c r="GG51" s="1">
        <f t="shared" si="469"/>
        <v>4</v>
      </c>
      <c r="GH51" s="1">
        <f t="shared" si="469"/>
        <v>4</v>
      </c>
      <c r="GI51" s="1">
        <f t="shared" si="469"/>
        <v>3</v>
      </c>
      <c r="GJ51" s="1">
        <f t="shared" si="469"/>
        <v>4</v>
      </c>
      <c r="GK51" s="1">
        <f t="shared" si="469"/>
        <v>4</v>
      </c>
      <c r="GL51" s="1">
        <f t="shared" si="469"/>
        <v>2</v>
      </c>
      <c r="GM51" s="1">
        <f t="shared" si="469"/>
        <v>4</v>
      </c>
      <c r="GN51" s="1">
        <f t="shared" si="469"/>
        <v>3</v>
      </c>
      <c r="GO51" s="1">
        <f t="shared" si="469"/>
        <v>4</v>
      </c>
      <c r="GP51" s="1">
        <f t="shared" si="469"/>
        <v>2</v>
      </c>
      <c r="GQ51" s="1">
        <f t="shared" si="469"/>
        <v>2</v>
      </c>
      <c r="GR51" s="1">
        <f t="shared" si="469"/>
        <v>4</v>
      </c>
      <c r="GS51" s="1">
        <f t="shared" si="469"/>
        <v>2</v>
      </c>
      <c r="GT51" s="1">
        <f t="shared" si="469"/>
        <v>3</v>
      </c>
      <c r="GU51" s="1"/>
      <c r="GV51" s="1">
        <f t="shared" ref="GV51:HG51" si="470">IF(GV$3="+",FD51,6-FD51)</f>
        <v>4</v>
      </c>
      <c r="GW51" s="1">
        <f t="shared" si="470"/>
        <v>4</v>
      </c>
      <c r="GX51" s="1">
        <f t="shared" si="470"/>
        <v>4</v>
      </c>
      <c r="GY51" s="1">
        <f t="shared" si="470"/>
        <v>4</v>
      </c>
      <c r="GZ51" s="1">
        <f t="shared" si="470"/>
        <v>4</v>
      </c>
      <c r="HA51" s="1">
        <f t="shared" si="470"/>
        <v>4</v>
      </c>
      <c r="HB51" s="1">
        <f t="shared" si="470"/>
        <v>3</v>
      </c>
      <c r="HC51" s="1">
        <f t="shared" si="470"/>
        <v>4</v>
      </c>
      <c r="HD51" s="1">
        <f t="shared" si="470"/>
        <v>4</v>
      </c>
      <c r="HE51" s="1">
        <f t="shared" si="470"/>
        <v>4</v>
      </c>
      <c r="HF51" s="1">
        <f t="shared" si="470"/>
        <v>4</v>
      </c>
      <c r="HG51" s="1">
        <f t="shared" si="470"/>
        <v>2</v>
      </c>
      <c r="HH51" s="1">
        <v>4.0</v>
      </c>
      <c r="HI51" s="1">
        <v>2.0</v>
      </c>
      <c r="HJ51" s="1">
        <v>4.0</v>
      </c>
      <c r="HK51" s="1">
        <v>2.0</v>
      </c>
      <c r="HL51" s="1">
        <v>4.0</v>
      </c>
      <c r="HM51" s="1">
        <v>3.0</v>
      </c>
      <c r="HN51" s="1">
        <v>4.0</v>
      </c>
      <c r="HO51" s="1">
        <v>2.0</v>
      </c>
      <c r="HP51" s="1">
        <v>3.0</v>
      </c>
      <c r="HQ51" s="1">
        <v>2.0</v>
      </c>
      <c r="HR51" s="1">
        <v>2.0</v>
      </c>
      <c r="HS51" s="1">
        <v>2.0</v>
      </c>
      <c r="HT51" s="1">
        <v>3.0</v>
      </c>
      <c r="HU51" s="1">
        <v>4.0</v>
      </c>
      <c r="HV51" s="1">
        <v>3.0</v>
      </c>
      <c r="HW51" s="1">
        <v>2.0</v>
      </c>
      <c r="HX51" s="1">
        <v>4.0</v>
      </c>
      <c r="HY51" s="1">
        <v>2.0</v>
      </c>
      <c r="HZ51" s="1">
        <v>2.0</v>
      </c>
      <c r="IA51" s="1">
        <v>3.0</v>
      </c>
      <c r="IB51" s="1">
        <v>4.0</v>
      </c>
      <c r="IC51" s="1">
        <v>2.0</v>
      </c>
      <c r="ID51" s="1">
        <v>2.0</v>
      </c>
      <c r="IE51" s="1">
        <v>2.0</v>
      </c>
      <c r="IF51" s="1">
        <v>3.0</v>
      </c>
      <c r="IG51" s="1">
        <v>4.0</v>
      </c>
      <c r="IH51" s="1">
        <v>2.0</v>
      </c>
      <c r="II51" s="1">
        <v>2.0</v>
      </c>
      <c r="IJ51" s="1">
        <v>4.0</v>
      </c>
      <c r="IK51" s="1">
        <v>4.0</v>
      </c>
      <c r="IL51" s="1">
        <v>3.0</v>
      </c>
      <c r="IM51" s="1"/>
      <c r="IN51" s="1">
        <v>2.0</v>
      </c>
      <c r="IO51" s="1">
        <v>4.0</v>
      </c>
      <c r="IP51" s="1">
        <v>4.0</v>
      </c>
      <c r="IQ51" s="1">
        <v>4.0</v>
      </c>
      <c r="IR51" s="1">
        <v>4.0</v>
      </c>
      <c r="IS51" s="1">
        <v>2.0</v>
      </c>
      <c r="IT51" s="1">
        <v>3.0</v>
      </c>
      <c r="IU51" s="1">
        <v>4.0</v>
      </c>
      <c r="IV51" s="1">
        <v>4.0</v>
      </c>
      <c r="IW51" s="1">
        <v>2.0</v>
      </c>
      <c r="IX51" s="1">
        <v>4.0</v>
      </c>
      <c r="IY51" s="1">
        <v>4.0</v>
      </c>
      <c r="IZ51" s="1">
        <f t="shared" ref="IZ51:KQ51" si="471">IF(IZ$3="+",HH51,6-HH51)</f>
        <v>4</v>
      </c>
      <c r="JA51" s="1">
        <f t="shared" si="471"/>
        <v>4</v>
      </c>
      <c r="JB51" s="1">
        <f t="shared" si="471"/>
        <v>4</v>
      </c>
      <c r="JC51" s="1">
        <f t="shared" si="471"/>
        <v>2</v>
      </c>
      <c r="JD51" s="1">
        <f t="shared" si="471"/>
        <v>4</v>
      </c>
      <c r="JE51" s="1">
        <f t="shared" si="471"/>
        <v>3</v>
      </c>
      <c r="JF51" s="1">
        <f t="shared" si="471"/>
        <v>4</v>
      </c>
      <c r="JG51" s="1">
        <f t="shared" si="471"/>
        <v>4</v>
      </c>
      <c r="JH51" s="1">
        <f t="shared" si="471"/>
        <v>3</v>
      </c>
      <c r="JI51" s="1">
        <f t="shared" si="471"/>
        <v>2</v>
      </c>
      <c r="JJ51" s="1">
        <f t="shared" si="471"/>
        <v>2</v>
      </c>
      <c r="JK51" s="1">
        <f t="shared" si="471"/>
        <v>4</v>
      </c>
      <c r="JL51" s="1">
        <f t="shared" si="471"/>
        <v>3</v>
      </c>
      <c r="JM51" s="1">
        <f t="shared" si="471"/>
        <v>4</v>
      </c>
      <c r="JN51" s="1">
        <f t="shared" si="471"/>
        <v>3</v>
      </c>
      <c r="JO51" s="1">
        <f t="shared" si="471"/>
        <v>4</v>
      </c>
      <c r="JP51" s="1">
        <f t="shared" si="471"/>
        <v>4</v>
      </c>
      <c r="JQ51" s="1">
        <f t="shared" si="471"/>
        <v>4</v>
      </c>
      <c r="JR51" s="1">
        <f t="shared" si="471"/>
        <v>4</v>
      </c>
      <c r="JS51" s="1">
        <f t="shared" si="471"/>
        <v>3</v>
      </c>
      <c r="JT51" s="1">
        <f t="shared" si="471"/>
        <v>4</v>
      </c>
      <c r="JU51" s="1">
        <f t="shared" si="471"/>
        <v>4</v>
      </c>
      <c r="JV51" s="1">
        <f t="shared" si="471"/>
        <v>2</v>
      </c>
      <c r="JW51" s="1">
        <f t="shared" si="471"/>
        <v>2</v>
      </c>
      <c r="JX51" s="1">
        <f t="shared" si="471"/>
        <v>3</v>
      </c>
      <c r="JY51" s="1">
        <f t="shared" si="471"/>
        <v>4</v>
      </c>
      <c r="JZ51" s="1">
        <f t="shared" si="471"/>
        <v>4</v>
      </c>
      <c r="KA51" s="1">
        <f t="shared" si="471"/>
        <v>2</v>
      </c>
      <c r="KB51" s="1">
        <f t="shared" si="471"/>
        <v>4</v>
      </c>
      <c r="KC51" s="1">
        <f t="shared" si="471"/>
        <v>4</v>
      </c>
      <c r="KD51" s="1">
        <f t="shared" si="471"/>
        <v>3</v>
      </c>
      <c r="KE51" s="1" t="str">
        <f t="shared" si="471"/>
        <v/>
      </c>
      <c r="KF51" s="1">
        <f t="shared" si="471"/>
        <v>4</v>
      </c>
      <c r="KG51" s="1">
        <f t="shared" si="471"/>
        <v>4</v>
      </c>
      <c r="KH51" s="1">
        <f t="shared" si="471"/>
        <v>2</v>
      </c>
      <c r="KI51" s="1">
        <f t="shared" si="471"/>
        <v>4</v>
      </c>
      <c r="KJ51" s="1">
        <f t="shared" si="471"/>
        <v>4</v>
      </c>
      <c r="KK51" s="1">
        <f t="shared" si="471"/>
        <v>2</v>
      </c>
      <c r="KL51" s="1">
        <f t="shared" si="471"/>
        <v>3</v>
      </c>
      <c r="KM51" s="1">
        <f t="shared" si="471"/>
        <v>4</v>
      </c>
      <c r="KN51" s="1">
        <f t="shared" si="471"/>
        <v>4</v>
      </c>
      <c r="KO51" s="1">
        <f t="shared" si="471"/>
        <v>4</v>
      </c>
      <c r="KP51" s="1">
        <f t="shared" si="471"/>
        <v>4</v>
      </c>
      <c r="KQ51" s="1">
        <f t="shared" si="471"/>
        <v>2</v>
      </c>
      <c r="KR51" s="1">
        <f t="shared" si="24"/>
        <v>148</v>
      </c>
      <c r="KS51" s="1">
        <f t="shared" si="25"/>
        <v>23</v>
      </c>
      <c r="KT51" s="1">
        <f t="shared" si="26"/>
        <v>33</v>
      </c>
      <c r="KU51" s="1">
        <f t="shared" si="27"/>
        <v>35</v>
      </c>
      <c r="KV51" s="1">
        <f t="shared" si="28"/>
        <v>26</v>
      </c>
      <c r="KW51" s="1">
        <f t="shared" si="29"/>
        <v>31</v>
      </c>
      <c r="KX51" s="1">
        <v>2.0</v>
      </c>
      <c r="KY51" s="1">
        <v>2.0</v>
      </c>
      <c r="KZ51" s="1">
        <v>4.0</v>
      </c>
      <c r="LA51" s="1">
        <v>2.0</v>
      </c>
      <c r="LB51" s="1">
        <v>3.0</v>
      </c>
      <c r="LC51" s="1">
        <v>4.0</v>
      </c>
      <c r="LD51" s="1">
        <v>3.0</v>
      </c>
      <c r="LE51" s="1">
        <v>2.0</v>
      </c>
      <c r="LF51" s="1">
        <v>2.0</v>
      </c>
      <c r="LG51" s="1"/>
      <c r="LH51" s="1">
        <v>3.0</v>
      </c>
      <c r="LI51" s="1">
        <v>3.0</v>
      </c>
      <c r="LJ51" s="1">
        <v>2.0</v>
      </c>
      <c r="LK51" s="1">
        <v>5.0</v>
      </c>
      <c r="LL51" s="1">
        <v>4.0</v>
      </c>
      <c r="LM51" s="1">
        <v>4.0</v>
      </c>
      <c r="LN51" s="1">
        <v>4.0</v>
      </c>
      <c r="LO51" s="1">
        <v>4.0</v>
      </c>
      <c r="LP51" s="1">
        <v>2.0</v>
      </c>
      <c r="LQ51" s="1">
        <v>4.0</v>
      </c>
      <c r="LR51" s="1">
        <v>2.0</v>
      </c>
      <c r="LS51" s="1">
        <v>2.0</v>
      </c>
      <c r="LT51" s="1">
        <v>2.0</v>
      </c>
      <c r="LU51" s="1">
        <v>4.0</v>
      </c>
      <c r="LV51" s="1">
        <v>4.0</v>
      </c>
      <c r="LW51" s="1">
        <v>2.0</v>
      </c>
      <c r="LX51" s="1">
        <v>4.0</v>
      </c>
      <c r="LY51" s="1">
        <v>5.0</v>
      </c>
      <c r="LZ51" s="1">
        <v>4.0</v>
      </c>
      <c r="MA51" s="1">
        <f t="shared" ref="MA51:MI51" si="472">IF(MA$3="+",KX51,6-KX51)</f>
        <v>2</v>
      </c>
      <c r="MB51" s="1">
        <f t="shared" si="472"/>
        <v>4</v>
      </c>
      <c r="MC51" s="1">
        <f t="shared" si="472"/>
        <v>4</v>
      </c>
      <c r="MD51" s="1">
        <f t="shared" si="472"/>
        <v>4</v>
      </c>
      <c r="ME51" s="1">
        <f t="shared" si="472"/>
        <v>3</v>
      </c>
      <c r="MF51" s="1">
        <f t="shared" si="472"/>
        <v>4</v>
      </c>
      <c r="MG51" s="1">
        <f t="shared" si="472"/>
        <v>3</v>
      </c>
      <c r="MH51" s="1">
        <f t="shared" si="472"/>
        <v>4</v>
      </c>
      <c r="MI51" s="1">
        <f t="shared" si="472"/>
        <v>4</v>
      </c>
      <c r="MJ51" s="1"/>
      <c r="MK51" s="1">
        <f t="shared" ref="MK51:NC51" si="473">IF(MK$3="+",LH51,6-LH51)</f>
        <v>3</v>
      </c>
      <c r="ML51" s="1">
        <f t="shared" si="473"/>
        <v>3</v>
      </c>
      <c r="MM51" s="1">
        <f t="shared" si="473"/>
        <v>4</v>
      </c>
      <c r="MN51" s="1">
        <f t="shared" si="473"/>
        <v>5</v>
      </c>
      <c r="MO51" s="1">
        <f t="shared" si="473"/>
        <v>4</v>
      </c>
      <c r="MP51" s="1">
        <f t="shared" si="473"/>
        <v>4</v>
      </c>
      <c r="MQ51" s="1">
        <f t="shared" si="473"/>
        <v>4</v>
      </c>
      <c r="MR51" s="1">
        <f t="shared" si="473"/>
        <v>4</v>
      </c>
      <c r="MS51" s="1">
        <f t="shared" si="473"/>
        <v>4</v>
      </c>
      <c r="MT51" s="1">
        <f t="shared" si="473"/>
        <v>4</v>
      </c>
      <c r="MU51" s="1">
        <f t="shared" si="473"/>
        <v>2</v>
      </c>
      <c r="MV51" s="1">
        <f t="shared" si="473"/>
        <v>4</v>
      </c>
      <c r="MW51" s="1">
        <f t="shared" si="473"/>
        <v>4</v>
      </c>
      <c r="MX51" s="1">
        <f t="shared" si="473"/>
        <v>4</v>
      </c>
      <c r="MY51" s="1">
        <f t="shared" si="473"/>
        <v>4</v>
      </c>
      <c r="MZ51" s="1">
        <f t="shared" si="473"/>
        <v>4</v>
      </c>
      <c r="NA51" s="1">
        <f t="shared" si="473"/>
        <v>4</v>
      </c>
      <c r="NB51" s="1">
        <f t="shared" si="473"/>
        <v>5</v>
      </c>
      <c r="NC51" s="1">
        <f t="shared" si="473"/>
        <v>4</v>
      </c>
      <c r="ND51" s="1">
        <f t="shared" si="31"/>
        <v>13</v>
      </c>
      <c r="NE51" s="1">
        <f t="shared" si="32"/>
        <v>19</v>
      </c>
      <c r="NF51" s="1">
        <f t="shared" si="33"/>
        <v>24</v>
      </c>
      <c r="NG51" s="1">
        <f t="shared" si="34"/>
        <v>16</v>
      </c>
      <c r="NH51" s="1">
        <f t="shared" si="35"/>
        <v>15</v>
      </c>
      <c r="NI51" s="1">
        <f t="shared" si="36"/>
        <v>19</v>
      </c>
      <c r="NJ51" s="1">
        <f t="shared" si="70"/>
        <v>106</v>
      </c>
      <c r="NK51" s="1">
        <v>2.0</v>
      </c>
      <c r="NL51" s="1">
        <v>2.0</v>
      </c>
      <c r="NM51" s="1">
        <v>2.0</v>
      </c>
      <c r="NN51" s="1">
        <v>3.0</v>
      </c>
      <c r="NO51" s="1">
        <v>1.0</v>
      </c>
      <c r="NP51" s="1">
        <v>2.0</v>
      </c>
      <c r="NQ51" s="1">
        <v>2.0</v>
      </c>
      <c r="NR51" s="1">
        <v>2.0</v>
      </c>
      <c r="NS51" s="1">
        <v>2.0</v>
      </c>
      <c r="NT51" s="1">
        <v>2.0</v>
      </c>
      <c r="NU51" s="1">
        <v>2.0</v>
      </c>
      <c r="NV51" s="1">
        <v>2.0</v>
      </c>
      <c r="NW51" s="1">
        <v>2.0</v>
      </c>
      <c r="NX51" s="1">
        <v>3.0</v>
      </c>
      <c r="NY51" s="1">
        <v>2.0</v>
      </c>
      <c r="NZ51" s="1">
        <v>2.0</v>
      </c>
      <c r="OA51" s="1">
        <v>1.0</v>
      </c>
      <c r="OB51" s="1">
        <v>3.0</v>
      </c>
      <c r="OC51" s="1">
        <v>2.0</v>
      </c>
      <c r="OD51" s="1">
        <v>2.0</v>
      </c>
      <c r="OE51" s="1">
        <v>2.0</v>
      </c>
      <c r="OF51" s="1">
        <f t="shared" si="37"/>
        <v>11</v>
      </c>
      <c r="OG51" s="1">
        <f t="shared" si="38"/>
        <v>25</v>
      </c>
      <c r="OH51" s="1">
        <f t="shared" si="39"/>
        <v>36</v>
      </c>
      <c r="OI51" s="1">
        <v>2.0</v>
      </c>
      <c r="OJ51" s="1">
        <v>3.0</v>
      </c>
      <c r="OK51" s="1">
        <v>4.0</v>
      </c>
      <c r="OL51" s="1">
        <v>4.0</v>
      </c>
      <c r="OM51" s="1">
        <v>3.0</v>
      </c>
      <c r="ON51" s="1">
        <v>2.0</v>
      </c>
      <c r="OO51" s="1">
        <v>4.0</v>
      </c>
      <c r="OP51" s="1">
        <v>4.0</v>
      </c>
      <c r="OQ51" s="1">
        <v>3.0</v>
      </c>
      <c r="OR51" s="1">
        <v>2.0</v>
      </c>
      <c r="OS51" s="1">
        <v>4.0</v>
      </c>
      <c r="OT51" s="1">
        <v>2.0</v>
      </c>
      <c r="OU51" s="1">
        <v>3.0</v>
      </c>
      <c r="OV51" s="1">
        <v>2.0</v>
      </c>
      <c r="OW51" s="1">
        <v>2.0</v>
      </c>
      <c r="OX51" s="1">
        <v>4.0</v>
      </c>
      <c r="OY51" s="1">
        <v>4.0</v>
      </c>
      <c r="OZ51" s="1">
        <v>5.0</v>
      </c>
      <c r="PA51" s="1">
        <v>4.0</v>
      </c>
      <c r="PB51" s="1">
        <v>4.0</v>
      </c>
      <c r="PC51" s="1">
        <v>4.0</v>
      </c>
      <c r="PD51" s="1">
        <v>1.0</v>
      </c>
      <c r="PE51" s="1">
        <v>4.0</v>
      </c>
      <c r="PF51" s="1">
        <v>4.0</v>
      </c>
      <c r="PG51" s="1">
        <v>4.0</v>
      </c>
      <c r="PH51" s="1">
        <v>3.0</v>
      </c>
      <c r="PI51" s="1">
        <v>4.0</v>
      </c>
      <c r="PJ51" s="1">
        <v>4.0</v>
      </c>
      <c r="PK51" s="1">
        <v>1.0</v>
      </c>
      <c r="PL51" s="1">
        <f t="shared" ref="PL51:QN51" si="474">IF(PL$3="+",OI51,6-OI51)</f>
        <v>4</v>
      </c>
      <c r="PM51" s="1">
        <f t="shared" si="474"/>
        <v>3</v>
      </c>
      <c r="PN51" s="1">
        <f t="shared" si="474"/>
        <v>4</v>
      </c>
      <c r="PO51" s="1">
        <f t="shared" si="474"/>
        <v>4</v>
      </c>
      <c r="PP51" s="1">
        <f t="shared" si="474"/>
        <v>3</v>
      </c>
      <c r="PQ51" s="1">
        <f t="shared" si="474"/>
        <v>4</v>
      </c>
      <c r="PR51" s="1">
        <f t="shared" si="474"/>
        <v>4</v>
      </c>
      <c r="PS51" s="1">
        <f t="shared" si="474"/>
        <v>4</v>
      </c>
      <c r="PT51" s="1">
        <f t="shared" si="474"/>
        <v>3</v>
      </c>
      <c r="PU51" s="1">
        <f t="shared" si="474"/>
        <v>4</v>
      </c>
      <c r="PV51" s="1">
        <f t="shared" si="474"/>
        <v>2</v>
      </c>
      <c r="PW51" s="1">
        <f t="shared" si="474"/>
        <v>4</v>
      </c>
      <c r="PX51" s="1">
        <f t="shared" si="474"/>
        <v>3</v>
      </c>
      <c r="PY51" s="1">
        <f t="shared" si="474"/>
        <v>4</v>
      </c>
      <c r="PZ51" s="1">
        <f t="shared" si="474"/>
        <v>2</v>
      </c>
      <c r="QA51" s="1">
        <f t="shared" si="474"/>
        <v>4</v>
      </c>
      <c r="QB51" s="1">
        <f t="shared" si="474"/>
        <v>4</v>
      </c>
      <c r="QC51" s="1">
        <f t="shared" si="474"/>
        <v>1</v>
      </c>
      <c r="QD51" s="1">
        <f t="shared" si="474"/>
        <v>4</v>
      </c>
      <c r="QE51" s="1">
        <f t="shared" si="474"/>
        <v>2</v>
      </c>
      <c r="QF51" s="1">
        <f t="shared" si="474"/>
        <v>4</v>
      </c>
      <c r="QG51" s="1">
        <f t="shared" si="474"/>
        <v>5</v>
      </c>
      <c r="QH51" s="1">
        <f t="shared" si="474"/>
        <v>4</v>
      </c>
      <c r="QI51" s="1">
        <f t="shared" si="474"/>
        <v>4</v>
      </c>
      <c r="QJ51" s="1">
        <f t="shared" si="474"/>
        <v>4</v>
      </c>
      <c r="QK51" s="1">
        <f t="shared" si="474"/>
        <v>3</v>
      </c>
      <c r="QL51" s="1">
        <f t="shared" si="474"/>
        <v>4</v>
      </c>
      <c r="QM51" s="1">
        <f t="shared" si="474"/>
        <v>4</v>
      </c>
      <c r="QN51" s="1">
        <f t="shared" si="474"/>
        <v>5</v>
      </c>
      <c r="QO51" s="1">
        <f t="shared" si="41"/>
        <v>104</v>
      </c>
      <c r="QP51" s="1">
        <f t="shared" si="42"/>
        <v>47</v>
      </c>
      <c r="QQ51" s="1">
        <f t="shared" si="43"/>
        <v>57</v>
      </c>
      <c r="QR51" s="1">
        <v>3.0</v>
      </c>
      <c r="QS51" s="1">
        <v>4.0</v>
      </c>
      <c r="QT51" s="1">
        <v>3.0</v>
      </c>
      <c r="QU51" s="1">
        <v>2.0</v>
      </c>
      <c r="QV51" s="1">
        <v>3.0</v>
      </c>
      <c r="QW51" s="1">
        <v>1.0</v>
      </c>
      <c r="QX51" s="1">
        <v>2.0</v>
      </c>
      <c r="QY51" s="1">
        <v>3.0</v>
      </c>
      <c r="QZ51" s="1">
        <v>4.0</v>
      </c>
      <c r="RA51" s="1">
        <v>2.0</v>
      </c>
      <c r="RB51" s="1">
        <v>2.0</v>
      </c>
      <c r="RC51" s="1">
        <v>3.0</v>
      </c>
      <c r="RD51" s="1">
        <v>4.0</v>
      </c>
      <c r="RE51" s="1">
        <v>3.0</v>
      </c>
      <c r="RF51" s="1">
        <v>3.0</v>
      </c>
      <c r="RG51" s="1">
        <v>2.0</v>
      </c>
      <c r="RH51" s="1">
        <v>3.0</v>
      </c>
      <c r="RI51" s="1">
        <v>2.0</v>
      </c>
      <c r="RJ51" s="1">
        <v>3.0</v>
      </c>
      <c r="RK51" s="1">
        <v>3.0</v>
      </c>
      <c r="RL51" s="1">
        <v>2.0</v>
      </c>
      <c r="RM51" s="1">
        <v>3.0</v>
      </c>
      <c r="RN51" s="1">
        <v>3.0</v>
      </c>
      <c r="RO51" s="1">
        <v>3.0</v>
      </c>
      <c r="RP51" s="1">
        <v>4.0</v>
      </c>
      <c r="RQ51" s="1">
        <v>2.0</v>
      </c>
      <c r="RR51" s="1">
        <v>3.0</v>
      </c>
      <c r="RS51" s="1">
        <v>3.0</v>
      </c>
      <c r="RT51" s="1">
        <v>1.0</v>
      </c>
      <c r="RU51" s="1">
        <v>1.0</v>
      </c>
      <c r="RV51" s="1">
        <v>4.0</v>
      </c>
      <c r="RW51" s="1">
        <v>3.0</v>
      </c>
      <c r="RX51" s="1">
        <v>2.0</v>
      </c>
      <c r="RY51" s="1">
        <v>3.0</v>
      </c>
      <c r="RZ51" s="1">
        <v>3.0</v>
      </c>
      <c r="SA51" s="1">
        <v>1.0</v>
      </c>
      <c r="SB51" s="1">
        <v>2.0</v>
      </c>
      <c r="SC51" s="1">
        <v>3.0</v>
      </c>
      <c r="SD51" s="1">
        <v>3.0</v>
      </c>
      <c r="SE51" s="1">
        <v>2.0</v>
      </c>
      <c r="SF51" s="1">
        <v>2.0</v>
      </c>
      <c r="SG51" s="1">
        <f t="shared" ref="SG51:TU51" si="475">IF(SG$3="+",QR51,5-QR51)</f>
        <v>3</v>
      </c>
      <c r="SH51" s="1">
        <f t="shared" si="475"/>
        <v>4</v>
      </c>
      <c r="SI51" s="1">
        <f t="shared" si="475"/>
        <v>2</v>
      </c>
      <c r="SJ51" s="1">
        <f t="shared" si="475"/>
        <v>2</v>
      </c>
      <c r="SK51" s="1">
        <f t="shared" si="475"/>
        <v>3</v>
      </c>
      <c r="SL51" s="1">
        <f t="shared" si="475"/>
        <v>4</v>
      </c>
      <c r="SM51" s="1">
        <f t="shared" si="475"/>
        <v>2</v>
      </c>
      <c r="SN51" s="1">
        <f t="shared" si="475"/>
        <v>2</v>
      </c>
      <c r="SO51" s="1">
        <f t="shared" si="475"/>
        <v>1</v>
      </c>
      <c r="SP51" s="1">
        <f t="shared" si="475"/>
        <v>3</v>
      </c>
      <c r="SQ51" s="1">
        <f t="shared" si="475"/>
        <v>2</v>
      </c>
      <c r="SR51" s="1">
        <f t="shared" si="475"/>
        <v>2</v>
      </c>
      <c r="SS51" s="1">
        <f t="shared" si="475"/>
        <v>4</v>
      </c>
      <c r="ST51" s="1">
        <f t="shared" si="475"/>
        <v>3</v>
      </c>
      <c r="SU51" s="1">
        <f t="shared" si="475"/>
        <v>2</v>
      </c>
      <c r="SV51" s="1">
        <f t="shared" si="475"/>
        <v>2</v>
      </c>
      <c r="SW51" s="1">
        <f t="shared" si="475"/>
        <v>2</v>
      </c>
      <c r="SX51" s="1">
        <f t="shared" si="475"/>
        <v>3</v>
      </c>
      <c r="SY51" s="1">
        <f t="shared" si="475"/>
        <v>2</v>
      </c>
      <c r="SZ51" s="1">
        <f t="shared" si="475"/>
        <v>2</v>
      </c>
      <c r="TA51" s="1">
        <f t="shared" si="475"/>
        <v>3</v>
      </c>
      <c r="TB51" s="1">
        <f t="shared" si="475"/>
        <v>3</v>
      </c>
      <c r="TC51" s="1">
        <f t="shared" si="475"/>
        <v>2</v>
      </c>
      <c r="TD51" s="1">
        <f t="shared" si="475"/>
        <v>3</v>
      </c>
      <c r="TE51" s="1">
        <f t="shared" si="475"/>
        <v>4</v>
      </c>
      <c r="TF51" s="1">
        <f t="shared" si="475"/>
        <v>3</v>
      </c>
      <c r="TG51" s="1">
        <f t="shared" si="475"/>
        <v>2</v>
      </c>
      <c r="TH51" s="1">
        <f t="shared" si="475"/>
        <v>3</v>
      </c>
      <c r="TI51" s="1">
        <f t="shared" si="475"/>
        <v>1</v>
      </c>
      <c r="TJ51" s="1">
        <f t="shared" si="475"/>
        <v>4</v>
      </c>
      <c r="TK51" s="1">
        <f t="shared" si="475"/>
        <v>1</v>
      </c>
      <c r="TL51" s="1">
        <f t="shared" si="475"/>
        <v>3</v>
      </c>
      <c r="TM51" s="1">
        <f t="shared" si="475"/>
        <v>3</v>
      </c>
      <c r="TN51" s="1">
        <f t="shared" si="475"/>
        <v>3</v>
      </c>
      <c r="TO51" s="1">
        <f t="shared" si="475"/>
        <v>2</v>
      </c>
      <c r="TP51" s="1">
        <f t="shared" si="475"/>
        <v>1</v>
      </c>
      <c r="TQ51" s="1">
        <f t="shared" si="475"/>
        <v>3</v>
      </c>
      <c r="TR51" s="1">
        <f t="shared" si="475"/>
        <v>3</v>
      </c>
      <c r="TS51" s="1">
        <f t="shared" si="475"/>
        <v>3</v>
      </c>
      <c r="TT51" s="1">
        <f t="shared" si="475"/>
        <v>2</v>
      </c>
      <c r="TU51" s="1">
        <f t="shared" si="475"/>
        <v>3</v>
      </c>
      <c r="TV51" s="1">
        <f t="shared" si="45"/>
        <v>84</v>
      </c>
      <c r="TW51" s="1">
        <f t="shared" si="46"/>
        <v>22</v>
      </c>
      <c r="TX51" s="1">
        <f t="shared" si="47"/>
        <v>6</v>
      </c>
      <c r="TY51" s="1">
        <f t="shared" si="48"/>
        <v>9</v>
      </c>
      <c r="TZ51" s="1">
        <f t="shared" si="49"/>
        <v>7</v>
      </c>
      <c r="UA51" s="1">
        <f t="shared" si="50"/>
        <v>38</v>
      </c>
      <c r="UB51" s="1">
        <f t="shared" si="51"/>
        <v>11</v>
      </c>
      <c r="UC51" s="1">
        <f t="shared" si="52"/>
        <v>6</v>
      </c>
      <c r="UD51" s="1">
        <f t="shared" si="53"/>
        <v>6</v>
      </c>
      <c r="UE51" s="1">
        <f t="shared" si="54"/>
        <v>7</v>
      </c>
      <c r="UF51" s="1">
        <f t="shared" ref="UF51:UG51" si="476">TS51</f>
        <v>3</v>
      </c>
      <c r="UG51" s="1">
        <f t="shared" si="476"/>
        <v>2</v>
      </c>
      <c r="UH51" s="1">
        <f t="shared" si="56"/>
        <v>13</v>
      </c>
      <c r="UI51" s="1">
        <f t="shared" si="57"/>
        <v>2</v>
      </c>
      <c r="UJ51" s="1">
        <f t="shared" si="58"/>
        <v>4</v>
      </c>
      <c r="UK51" s="1">
        <f t="shared" si="59"/>
        <v>7</v>
      </c>
      <c r="UL51" s="1">
        <f t="shared" si="60"/>
        <v>11</v>
      </c>
      <c r="UM51" s="1">
        <f t="shared" si="61"/>
        <v>4</v>
      </c>
      <c r="UN51" s="1">
        <f t="shared" si="62"/>
        <v>4</v>
      </c>
      <c r="UO51" s="1">
        <f t="shared" si="63"/>
        <v>3</v>
      </c>
      <c r="UP51" s="6">
        <v>1.0</v>
      </c>
      <c r="UQ51" s="6">
        <v>1.0</v>
      </c>
      <c r="UR51" s="6">
        <v>1.0</v>
      </c>
      <c r="US51" s="6">
        <v>1.0</v>
      </c>
      <c r="UT51" s="6">
        <v>1.0</v>
      </c>
      <c r="UU51" s="6">
        <v>1.0</v>
      </c>
      <c r="UV51" s="6">
        <v>1.0</v>
      </c>
      <c r="UW51" s="6">
        <v>1.0</v>
      </c>
      <c r="UX51" s="6">
        <v>1.0</v>
      </c>
      <c r="UY51" s="6">
        <v>1.0</v>
      </c>
      <c r="UZ51" s="6">
        <v>1.0</v>
      </c>
      <c r="VA51" s="6">
        <v>1.0</v>
      </c>
      <c r="VB51" s="6">
        <v>1.0</v>
      </c>
      <c r="VC51" s="6">
        <v>1.0</v>
      </c>
      <c r="VD51" s="6">
        <v>2.0</v>
      </c>
      <c r="VE51" s="6">
        <v>1.0</v>
      </c>
      <c r="VF51" s="6">
        <v>1.0</v>
      </c>
      <c r="VG51" s="6">
        <v>1.0</v>
      </c>
      <c r="VH51" s="6">
        <v>1.0</v>
      </c>
      <c r="VI51" s="6">
        <v>1.0</v>
      </c>
      <c r="VJ51" s="6">
        <v>1.0</v>
      </c>
      <c r="VK51" s="6">
        <v>1.0</v>
      </c>
      <c r="VL51" s="6">
        <v>1.0</v>
      </c>
      <c r="VM51" s="6">
        <v>1.0</v>
      </c>
      <c r="VN51" s="6">
        <v>1.0</v>
      </c>
      <c r="VO51" s="6">
        <v>1.0</v>
      </c>
      <c r="VP51" s="6">
        <v>1.0</v>
      </c>
      <c r="VQ51" s="6">
        <v>1.0</v>
      </c>
      <c r="VR51" s="6">
        <v>1.0</v>
      </c>
      <c r="VS51" s="6">
        <v>1.0</v>
      </c>
      <c r="VT51" s="6">
        <v>1.0</v>
      </c>
      <c r="VU51" s="6">
        <v>1.0</v>
      </c>
      <c r="VV51" s="6">
        <v>1.0</v>
      </c>
      <c r="VW51" s="6">
        <v>1.0</v>
      </c>
      <c r="VX51" s="6">
        <v>1.0</v>
      </c>
      <c r="VY51" s="6">
        <v>1.0</v>
      </c>
      <c r="VZ51" s="6" t="s">
        <v>880</v>
      </c>
      <c r="WA51" s="9">
        <v>30.0</v>
      </c>
      <c r="WB51" s="1">
        <v>2.0</v>
      </c>
      <c r="WC51" s="1">
        <v>1.0</v>
      </c>
      <c r="WD51" s="1">
        <v>2.0</v>
      </c>
      <c r="WE51" s="1">
        <v>2.0</v>
      </c>
      <c r="WF51" s="1">
        <v>1.0</v>
      </c>
      <c r="WG51" s="1">
        <v>1.0</v>
      </c>
      <c r="WH51" s="1">
        <v>1.0</v>
      </c>
      <c r="WI51" s="1">
        <v>2.0</v>
      </c>
      <c r="WJ51" s="1">
        <v>2.0</v>
      </c>
      <c r="WK51" s="1">
        <v>2.0</v>
      </c>
      <c r="WL51" s="1">
        <v>1.0</v>
      </c>
      <c r="WM51" s="1">
        <v>2.0</v>
      </c>
      <c r="WN51" s="1">
        <v>1.0</v>
      </c>
      <c r="WO51" s="1">
        <v>2.0</v>
      </c>
      <c r="WP51" s="1">
        <v>2.0</v>
      </c>
      <c r="WQ51" s="1">
        <f t="shared" ref="WQ51:XE51" si="477">IF(WQ$3="+",WB51,3-WB51)</f>
        <v>1</v>
      </c>
      <c r="WR51" s="1">
        <f t="shared" si="477"/>
        <v>1</v>
      </c>
      <c r="WS51" s="1">
        <f t="shared" si="477"/>
        <v>2</v>
      </c>
      <c r="WT51" s="1">
        <f t="shared" si="477"/>
        <v>2</v>
      </c>
      <c r="WU51" s="1">
        <f t="shared" si="477"/>
        <v>2</v>
      </c>
      <c r="WV51" s="1">
        <f t="shared" si="477"/>
        <v>1</v>
      </c>
      <c r="WW51" s="1">
        <f t="shared" si="477"/>
        <v>2</v>
      </c>
      <c r="WX51" s="1">
        <f t="shared" si="477"/>
        <v>2</v>
      </c>
      <c r="WY51" s="1">
        <f t="shared" si="477"/>
        <v>2</v>
      </c>
      <c r="WZ51" s="1">
        <f t="shared" si="477"/>
        <v>2</v>
      </c>
      <c r="XA51" s="1">
        <f t="shared" si="477"/>
        <v>2</v>
      </c>
      <c r="XB51" s="1">
        <f t="shared" si="477"/>
        <v>2</v>
      </c>
      <c r="XC51" s="1">
        <f t="shared" si="477"/>
        <v>2</v>
      </c>
      <c r="XD51" s="1">
        <f t="shared" si="477"/>
        <v>2</v>
      </c>
      <c r="XE51" s="1">
        <f t="shared" si="477"/>
        <v>2</v>
      </c>
      <c r="XF51" s="1">
        <f t="shared" si="65"/>
        <v>27</v>
      </c>
      <c r="XG51" s="1">
        <v>0.0</v>
      </c>
      <c r="XH51" s="9"/>
      <c r="XI51" s="9"/>
    </row>
    <row r="52" ht="15.0" customHeight="1">
      <c r="A52" s="1" t="s">
        <v>564</v>
      </c>
      <c r="B52" s="1" t="s">
        <v>757</v>
      </c>
      <c r="C52" s="1" t="s">
        <v>881</v>
      </c>
      <c r="D52" s="1"/>
      <c r="E52" s="1" t="s">
        <v>882</v>
      </c>
      <c r="F52" s="1" t="s">
        <v>883</v>
      </c>
      <c r="G52" s="1" t="s">
        <v>884</v>
      </c>
      <c r="H52" s="1"/>
      <c r="I52" s="1">
        <v>2.0</v>
      </c>
      <c r="J52" s="1">
        <v>1.938092E7</v>
      </c>
      <c r="K52" s="1">
        <v>79.0</v>
      </c>
      <c r="L52" s="1">
        <v>2.0170518E7</v>
      </c>
      <c r="M52" s="1">
        <v>2.0</v>
      </c>
      <c r="N52" s="1">
        <v>2.0</v>
      </c>
      <c r="O52" s="1">
        <v>2.0</v>
      </c>
      <c r="P52" s="1"/>
      <c r="Q52" s="1">
        <v>2.0</v>
      </c>
      <c r="R52" s="1"/>
      <c r="S52" s="1">
        <v>2.0</v>
      </c>
      <c r="T52" s="1" t="s">
        <v>560</v>
      </c>
      <c r="U52" s="1"/>
      <c r="V52" s="1">
        <v>10.0</v>
      </c>
      <c r="W52" s="1"/>
      <c r="X52" s="1"/>
      <c r="Y52" s="1" t="s">
        <v>873</v>
      </c>
      <c r="Z52" s="1"/>
      <c r="AA52" s="1"/>
      <c r="AB52" s="1">
        <v>2.0</v>
      </c>
      <c r="AC52" s="1">
        <v>1.0</v>
      </c>
      <c r="AD52" s="1">
        <v>1965.0</v>
      </c>
      <c r="AE52" s="1">
        <v>2.0</v>
      </c>
      <c r="AF52" s="1">
        <v>2.0</v>
      </c>
      <c r="AG52" s="1"/>
      <c r="AH52" s="1">
        <v>4.0</v>
      </c>
      <c r="AI52" s="1">
        <v>4.0</v>
      </c>
      <c r="AJ52" s="1">
        <v>10.0</v>
      </c>
      <c r="AK52" s="1">
        <v>2.0</v>
      </c>
      <c r="AL52" s="1">
        <v>1.0</v>
      </c>
      <c r="AM52" s="1">
        <v>5.0</v>
      </c>
      <c r="AN52" s="1">
        <v>2000.0</v>
      </c>
      <c r="AO52" s="1">
        <v>5.0</v>
      </c>
      <c r="AP52" s="1">
        <v>11.0</v>
      </c>
      <c r="AQ52" s="1">
        <v>6.0</v>
      </c>
      <c r="AR52" s="1">
        <v>7.0</v>
      </c>
      <c r="AS52" s="1">
        <v>6.0</v>
      </c>
      <c r="AT52" s="1">
        <v>5.0</v>
      </c>
      <c r="AU52" s="1">
        <v>5.0</v>
      </c>
      <c r="AV52" s="1">
        <v>5.0</v>
      </c>
      <c r="AW52" s="1">
        <v>4.0</v>
      </c>
      <c r="AX52" s="1">
        <v>1.0</v>
      </c>
      <c r="AY52" s="1">
        <v>5.0</v>
      </c>
      <c r="AZ52" s="1">
        <v>7.0</v>
      </c>
      <c r="BA52" s="1">
        <v>1.0</v>
      </c>
      <c r="BB52" s="1">
        <v>2.0</v>
      </c>
      <c r="BC52" s="1">
        <v>1.0</v>
      </c>
      <c r="BD52" s="1">
        <v>2.0</v>
      </c>
      <c r="BE52" s="1">
        <v>3.0</v>
      </c>
      <c r="BF52" s="1">
        <v>1.0</v>
      </c>
      <c r="BG52" s="1">
        <v>1.0</v>
      </c>
      <c r="BH52" s="1">
        <v>5.0</v>
      </c>
      <c r="BI52" s="1">
        <v>1.0</v>
      </c>
      <c r="BJ52" s="1">
        <v>1.0</v>
      </c>
      <c r="BK52" s="1">
        <v>5.0</v>
      </c>
      <c r="BL52" s="1">
        <v>4.0</v>
      </c>
      <c r="BM52" s="1">
        <v>2.0</v>
      </c>
      <c r="BN52" s="1">
        <v>5.0</v>
      </c>
      <c r="BO52" s="1">
        <v>1.0</v>
      </c>
      <c r="BP52" s="1">
        <v>5.0</v>
      </c>
      <c r="BQ52" s="1">
        <v>2.0</v>
      </c>
      <c r="BR52" s="1">
        <v>5.0</v>
      </c>
      <c r="BS52" s="1">
        <v>5.0</v>
      </c>
      <c r="BT52" s="1">
        <v>5.0</v>
      </c>
      <c r="BU52" s="1">
        <v>1.0</v>
      </c>
      <c r="BV52" s="1">
        <v>2.0</v>
      </c>
      <c r="BW52" s="1">
        <v>1.0</v>
      </c>
      <c r="BX52" s="1">
        <v>5.0</v>
      </c>
      <c r="BY52" s="1">
        <v>5.0</v>
      </c>
      <c r="BZ52" s="1">
        <v>3.0</v>
      </c>
      <c r="CA52" s="1">
        <v>2.0</v>
      </c>
      <c r="CB52" s="1">
        <v>5.0</v>
      </c>
      <c r="CC52" s="1">
        <v>1.0</v>
      </c>
      <c r="CD52" s="1">
        <v>5.0</v>
      </c>
      <c r="CE52" s="1">
        <v>1.0</v>
      </c>
      <c r="CF52" s="1">
        <v>5.0</v>
      </c>
      <c r="CG52" s="1">
        <v>5.0</v>
      </c>
      <c r="CH52" s="1">
        <v>1.0</v>
      </c>
      <c r="CI52" s="1">
        <v>1.0</v>
      </c>
      <c r="CJ52" s="1">
        <v>5.0</v>
      </c>
      <c r="CK52" s="1">
        <v>5.0</v>
      </c>
      <c r="CL52" s="1">
        <v>5.0</v>
      </c>
      <c r="CM52" s="1">
        <v>3.0</v>
      </c>
      <c r="CN52" s="1">
        <f t="shared" si="9"/>
        <v>12</v>
      </c>
      <c r="CO52" s="1">
        <f t="shared" si="10"/>
        <v>20</v>
      </c>
      <c r="CP52" s="1">
        <f t="shared" si="11"/>
        <v>20</v>
      </c>
      <c r="CQ52" s="1">
        <f t="shared" si="12"/>
        <v>7</v>
      </c>
      <c r="CR52" s="1">
        <f t="shared" si="13"/>
        <v>12</v>
      </c>
      <c r="CS52" s="1">
        <f t="shared" si="14"/>
        <v>18</v>
      </c>
      <c r="CT52" s="1">
        <f t="shared" si="15"/>
        <v>89</v>
      </c>
      <c r="CU52" s="1">
        <v>3.0</v>
      </c>
      <c r="CV52" s="1">
        <v>1.0</v>
      </c>
      <c r="CW52" s="1">
        <v>3.0</v>
      </c>
      <c r="CX52" s="1">
        <v>2.0</v>
      </c>
      <c r="CY52" s="1">
        <v>3.0</v>
      </c>
      <c r="CZ52" s="1">
        <v>2.0</v>
      </c>
      <c r="DA52" s="1">
        <v>2.0</v>
      </c>
      <c r="DB52" s="1">
        <v>3.0</v>
      </c>
      <c r="DC52" s="1">
        <v>3.0</v>
      </c>
      <c r="DD52" s="1">
        <v>2.0</v>
      </c>
      <c r="DE52" s="1">
        <v>2.0</v>
      </c>
      <c r="DF52" s="1">
        <v>2.0</v>
      </c>
      <c r="DG52" s="1">
        <v>3.0</v>
      </c>
      <c r="DH52" s="1">
        <v>2.0</v>
      </c>
      <c r="DI52" s="1">
        <v>1.0</v>
      </c>
      <c r="DJ52" s="1">
        <v>2.0</v>
      </c>
      <c r="DK52" s="1">
        <v>2.0</v>
      </c>
      <c r="DL52" s="1">
        <v>2.0</v>
      </c>
      <c r="DM52" s="1">
        <v>2.0</v>
      </c>
      <c r="DN52" s="1">
        <v>2.0</v>
      </c>
      <c r="DO52" s="1">
        <v>3.0</v>
      </c>
      <c r="DP52" s="1">
        <v>2.0</v>
      </c>
      <c r="DQ52" s="1">
        <f t="shared" si="16"/>
        <v>12</v>
      </c>
      <c r="DR52" s="1">
        <f t="shared" si="17"/>
        <v>8</v>
      </c>
      <c r="DS52" s="1">
        <f t="shared" ref="DS52:DT52" si="478">SUM(CW52+DC52+DI52)</f>
        <v>7</v>
      </c>
      <c r="DT52" s="1">
        <f t="shared" si="478"/>
        <v>6</v>
      </c>
      <c r="DU52" s="1">
        <f t="shared" si="19"/>
        <v>7</v>
      </c>
      <c r="DV52" s="1">
        <f t="shared" si="20"/>
        <v>9</v>
      </c>
      <c r="DW52" s="1">
        <f t="shared" si="21"/>
        <v>49</v>
      </c>
      <c r="DX52" s="1">
        <v>2.0</v>
      </c>
      <c r="DY52" s="1">
        <v>2.0</v>
      </c>
      <c r="DZ52" s="1">
        <v>4.0</v>
      </c>
      <c r="EA52" s="1">
        <v>2.0</v>
      </c>
      <c r="EB52" s="1">
        <v>4.0</v>
      </c>
      <c r="EC52" s="1">
        <v>4.0</v>
      </c>
      <c r="ED52" s="1">
        <v>4.0</v>
      </c>
      <c r="EE52" s="1">
        <v>4.0</v>
      </c>
      <c r="EF52" s="1">
        <v>2.0</v>
      </c>
      <c r="EG52" s="1">
        <v>4.0</v>
      </c>
      <c r="EH52" s="1">
        <v>4.0</v>
      </c>
      <c r="EI52" s="1">
        <v>4.0</v>
      </c>
      <c r="EJ52" s="1">
        <v>2.0</v>
      </c>
      <c r="EK52" s="1">
        <v>5.0</v>
      </c>
      <c r="EL52" s="1">
        <v>4.0</v>
      </c>
      <c r="EM52" s="1">
        <v>4.0</v>
      </c>
      <c r="EN52" s="1">
        <v>4.0</v>
      </c>
      <c r="EO52" s="1">
        <v>2.0</v>
      </c>
      <c r="EP52" s="1">
        <v>4.0</v>
      </c>
      <c r="EQ52" s="1">
        <v>4.0</v>
      </c>
      <c r="ER52" s="1">
        <v>4.0</v>
      </c>
      <c r="ES52" s="1">
        <v>2.0</v>
      </c>
      <c r="ET52" s="1">
        <v>4.0</v>
      </c>
      <c r="EU52" s="1">
        <v>4.0</v>
      </c>
      <c r="EV52" s="1">
        <v>2.0</v>
      </c>
      <c r="EW52" s="1">
        <v>4.0</v>
      </c>
      <c r="EX52" s="1">
        <v>2.0</v>
      </c>
      <c r="EY52" s="1">
        <v>2.0</v>
      </c>
      <c r="EZ52" s="1">
        <v>4.0</v>
      </c>
      <c r="FA52" s="1">
        <v>4.0</v>
      </c>
      <c r="FB52" s="1">
        <v>4.0</v>
      </c>
      <c r="FC52" s="1">
        <v>4.0</v>
      </c>
      <c r="FD52" s="1">
        <v>4.0</v>
      </c>
      <c r="FE52" s="1">
        <v>4.0</v>
      </c>
      <c r="FF52" s="1">
        <v>4.0</v>
      </c>
      <c r="FG52" s="1">
        <v>4.0</v>
      </c>
      <c r="FH52" s="1">
        <v>5.0</v>
      </c>
      <c r="FI52" s="1">
        <v>4.0</v>
      </c>
      <c r="FJ52" s="1">
        <v>2.0</v>
      </c>
      <c r="FK52" s="1">
        <v>4.0</v>
      </c>
      <c r="FL52" s="1">
        <v>4.0</v>
      </c>
      <c r="FM52" s="1">
        <v>4.0</v>
      </c>
      <c r="FN52" s="1">
        <v>4.0</v>
      </c>
      <c r="FO52" s="1">
        <v>4.0</v>
      </c>
      <c r="FP52" s="1">
        <f t="shared" ref="FP52:HG52" si="479">IF(FP$3="+",DX52,6-DX52)</f>
        <v>2</v>
      </c>
      <c r="FQ52" s="1">
        <f t="shared" si="479"/>
        <v>4</v>
      </c>
      <c r="FR52" s="1">
        <f t="shared" si="479"/>
        <v>4</v>
      </c>
      <c r="FS52" s="1">
        <f t="shared" si="479"/>
        <v>2</v>
      </c>
      <c r="FT52" s="1">
        <f t="shared" si="479"/>
        <v>4</v>
      </c>
      <c r="FU52" s="1">
        <f t="shared" si="479"/>
        <v>2</v>
      </c>
      <c r="FV52" s="1">
        <f t="shared" si="479"/>
        <v>4</v>
      </c>
      <c r="FW52" s="1">
        <f t="shared" si="479"/>
        <v>2</v>
      </c>
      <c r="FX52" s="1">
        <f t="shared" si="479"/>
        <v>4</v>
      </c>
      <c r="FY52" s="1">
        <f t="shared" si="479"/>
        <v>4</v>
      </c>
      <c r="FZ52" s="1">
        <f t="shared" si="479"/>
        <v>4</v>
      </c>
      <c r="GA52" s="1">
        <f t="shared" si="479"/>
        <v>2</v>
      </c>
      <c r="GB52" s="1">
        <f t="shared" si="479"/>
        <v>4</v>
      </c>
      <c r="GC52" s="1">
        <f t="shared" si="479"/>
        <v>5</v>
      </c>
      <c r="GD52" s="1">
        <f t="shared" si="479"/>
        <v>2</v>
      </c>
      <c r="GE52" s="1">
        <f t="shared" si="479"/>
        <v>2</v>
      </c>
      <c r="GF52" s="1">
        <f t="shared" si="479"/>
        <v>4</v>
      </c>
      <c r="GG52" s="1">
        <f t="shared" si="479"/>
        <v>4</v>
      </c>
      <c r="GH52" s="1">
        <f t="shared" si="479"/>
        <v>2</v>
      </c>
      <c r="GI52" s="1">
        <f t="shared" si="479"/>
        <v>4</v>
      </c>
      <c r="GJ52" s="1">
        <f t="shared" si="479"/>
        <v>4</v>
      </c>
      <c r="GK52" s="1">
        <f t="shared" si="479"/>
        <v>4</v>
      </c>
      <c r="GL52" s="1">
        <f t="shared" si="479"/>
        <v>4</v>
      </c>
      <c r="GM52" s="1">
        <f t="shared" si="479"/>
        <v>2</v>
      </c>
      <c r="GN52" s="1">
        <f t="shared" si="479"/>
        <v>4</v>
      </c>
      <c r="GO52" s="1">
        <f t="shared" si="479"/>
        <v>4</v>
      </c>
      <c r="GP52" s="1">
        <f t="shared" si="479"/>
        <v>2</v>
      </c>
      <c r="GQ52" s="1">
        <f t="shared" si="479"/>
        <v>2</v>
      </c>
      <c r="GR52" s="1">
        <f t="shared" si="479"/>
        <v>4</v>
      </c>
      <c r="GS52" s="1">
        <f t="shared" si="479"/>
        <v>2</v>
      </c>
      <c r="GT52" s="1">
        <f t="shared" si="479"/>
        <v>4</v>
      </c>
      <c r="GU52" s="1">
        <f t="shared" si="479"/>
        <v>4</v>
      </c>
      <c r="GV52" s="1">
        <f t="shared" si="479"/>
        <v>2</v>
      </c>
      <c r="GW52" s="1">
        <f t="shared" si="479"/>
        <v>4</v>
      </c>
      <c r="GX52" s="1">
        <f t="shared" si="479"/>
        <v>4</v>
      </c>
      <c r="GY52" s="1">
        <f t="shared" si="479"/>
        <v>4</v>
      </c>
      <c r="GZ52" s="1">
        <f t="shared" si="479"/>
        <v>5</v>
      </c>
      <c r="HA52" s="1">
        <f t="shared" si="479"/>
        <v>2</v>
      </c>
      <c r="HB52" s="1">
        <f t="shared" si="479"/>
        <v>2</v>
      </c>
      <c r="HC52" s="1">
        <f t="shared" si="479"/>
        <v>4</v>
      </c>
      <c r="HD52" s="1">
        <f t="shared" si="479"/>
        <v>4</v>
      </c>
      <c r="HE52" s="1">
        <f t="shared" si="479"/>
        <v>2</v>
      </c>
      <c r="HF52" s="1">
        <f t="shared" si="479"/>
        <v>4</v>
      </c>
      <c r="HG52" s="1">
        <f t="shared" si="479"/>
        <v>2</v>
      </c>
      <c r="HH52" s="1">
        <v>2.0</v>
      </c>
      <c r="HI52" s="1">
        <v>2.0</v>
      </c>
      <c r="HJ52" s="1">
        <v>4.0</v>
      </c>
      <c r="HK52" s="1">
        <v>2.0</v>
      </c>
      <c r="HL52" s="1">
        <v>4.0</v>
      </c>
      <c r="HM52" s="1">
        <v>4.0</v>
      </c>
      <c r="HN52" s="1">
        <v>4.0</v>
      </c>
      <c r="HO52" s="1">
        <v>4.0</v>
      </c>
      <c r="HP52" s="1">
        <v>2.0</v>
      </c>
      <c r="HQ52" s="1">
        <v>4.0</v>
      </c>
      <c r="HR52" s="1">
        <v>4.0</v>
      </c>
      <c r="HS52" s="1">
        <v>4.0</v>
      </c>
      <c r="HT52" s="1">
        <v>2.0</v>
      </c>
      <c r="HU52" s="1">
        <v>5.0</v>
      </c>
      <c r="HV52" s="1">
        <v>4.0</v>
      </c>
      <c r="HW52" s="1">
        <v>4.0</v>
      </c>
      <c r="HX52" s="1">
        <v>4.0</v>
      </c>
      <c r="HY52" s="1">
        <v>2.0</v>
      </c>
      <c r="HZ52" s="1">
        <v>4.0</v>
      </c>
      <c r="IA52" s="1">
        <v>4.0</v>
      </c>
      <c r="IB52" s="1">
        <v>4.0</v>
      </c>
      <c r="IC52" s="1">
        <v>2.0</v>
      </c>
      <c r="ID52" s="1">
        <v>4.0</v>
      </c>
      <c r="IE52" s="1">
        <v>4.0</v>
      </c>
      <c r="IF52" s="1">
        <v>2.0</v>
      </c>
      <c r="IG52" s="1">
        <v>4.0</v>
      </c>
      <c r="IH52" s="1">
        <v>2.0</v>
      </c>
      <c r="II52" s="1">
        <v>2.0</v>
      </c>
      <c r="IJ52" s="1">
        <v>4.0</v>
      </c>
      <c r="IK52" s="1">
        <v>4.0</v>
      </c>
      <c r="IL52" s="1">
        <v>4.0</v>
      </c>
      <c r="IM52" s="1">
        <v>4.0</v>
      </c>
      <c r="IN52" s="1">
        <v>4.0</v>
      </c>
      <c r="IO52" s="1">
        <v>4.0</v>
      </c>
      <c r="IP52" s="1">
        <v>4.0</v>
      </c>
      <c r="IQ52" s="1">
        <v>4.0</v>
      </c>
      <c r="IR52" s="1">
        <v>5.0</v>
      </c>
      <c r="IS52" s="1">
        <v>4.0</v>
      </c>
      <c r="IT52" s="1">
        <v>2.0</v>
      </c>
      <c r="IU52" s="1">
        <v>4.0</v>
      </c>
      <c r="IV52" s="1">
        <v>4.0</v>
      </c>
      <c r="IW52" s="1">
        <v>4.0</v>
      </c>
      <c r="IX52" s="1">
        <v>4.0</v>
      </c>
      <c r="IY52" s="1">
        <v>4.0</v>
      </c>
      <c r="IZ52" s="1">
        <f t="shared" ref="IZ52:KQ52" si="480">IF(IZ$3="+",HH52,6-HH52)</f>
        <v>2</v>
      </c>
      <c r="JA52" s="1">
        <f t="shared" si="480"/>
        <v>4</v>
      </c>
      <c r="JB52" s="1">
        <f t="shared" si="480"/>
        <v>4</v>
      </c>
      <c r="JC52" s="1">
        <f t="shared" si="480"/>
        <v>2</v>
      </c>
      <c r="JD52" s="1">
        <f t="shared" si="480"/>
        <v>4</v>
      </c>
      <c r="JE52" s="1">
        <f t="shared" si="480"/>
        <v>2</v>
      </c>
      <c r="JF52" s="1">
        <f t="shared" si="480"/>
        <v>4</v>
      </c>
      <c r="JG52" s="1">
        <f t="shared" si="480"/>
        <v>2</v>
      </c>
      <c r="JH52" s="1">
        <f t="shared" si="480"/>
        <v>4</v>
      </c>
      <c r="JI52" s="1">
        <f t="shared" si="480"/>
        <v>4</v>
      </c>
      <c r="JJ52" s="1">
        <f t="shared" si="480"/>
        <v>4</v>
      </c>
      <c r="JK52" s="1">
        <f t="shared" si="480"/>
        <v>2</v>
      </c>
      <c r="JL52" s="1">
        <f t="shared" si="480"/>
        <v>4</v>
      </c>
      <c r="JM52" s="1">
        <f t="shared" si="480"/>
        <v>5</v>
      </c>
      <c r="JN52" s="1">
        <f t="shared" si="480"/>
        <v>4</v>
      </c>
      <c r="JO52" s="1">
        <f t="shared" si="480"/>
        <v>2</v>
      </c>
      <c r="JP52" s="1">
        <f t="shared" si="480"/>
        <v>4</v>
      </c>
      <c r="JQ52" s="1">
        <f t="shared" si="480"/>
        <v>4</v>
      </c>
      <c r="JR52" s="1">
        <f t="shared" si="480"/>
        <v>2</v>
      </c>
      <c r="JS52" s="1">
        <f t="shared" si="480"/>
        <v>4</v>
      </c>
      <c r="JT52" s="1">
        <f t="shared" si="480"/>
        <v>4</v>
      </c>
      <c r="JU52" s="1">
        <f t="shared" si="480"/>
        <v>4</v>
      </c>
      <c r="JV52" s="1">
        <f t="shared" si="480"/>
        <v>4</v>
      </c>
      <c r="JW52" s="1">
        <f t="shared" si="480"/>
        <v>4</v>
      </c>
      <c r="JX52" s="1">
        <f t="shared" si="480"/>
        <v>4</v>
      </c>
      <c r="JY52" s="1">
        <f t="shared" si="480"/>
        <v>4</v>
      </c>
      <c r="JZ52" s="1">
        <f t="shared" si="480"/>
        <v>4</v>
      </c>
      <c r="KA52" s="1">
        <f t="shared" si="480"/>
        <v>2</v>
      </c>
      <c r="KB52" s="1">
        <f t="shared" si="480"/>
        <v>4</v>
      </c>
      <c r="KC52" s="1">
        <f t="shared" si="480"/>
        <v>4</v>
      </c>
      <c r="KD52" s="1">
        <f t="shared" si="480"/>
        <v>4</v>
      </c>
      <c r="KE52" s="1">
        <f t="shared" si="480"/>
        <v>4</v>
      </c>
      <c r="KF52" s="1">
        <f t="shared" si="480"/>
        <v>2</v>
      </c>
      <c r="KG52" s="1">
        <f t="shared" si="480"/>
        <v>4</v>
      </c>
      <c r="KH52" s="1">
        <f t="shared" si="480"/>
        <v>2</v>
      </c>
      <c r="KI52" s="1">
        <f t="shared" si="480"/>
        <v>4</v>
      </c>
      <c r="KJ52" s="1">
        <f t="shared" si="480"/>
        <v>5</v>
      </c>
      <c r="KK52" s="1">
        <f t="shared" si="480"/>
        <v>4</v>
      </c>
      <c r="KL52" s="1">
        <f t="shared" si="480"/>
        <v>2</v>
      </c>
      <c r="KM52" s="1">
        <f t="shared" si="480"/>
        <v>4</v>
      </c>
      <c r="KN52" s="1">
        <f t="shared" si="480"/>
        <v>4</v>
      </c>
      <c r="KO52" s="1">
        <f t="shared" si="480"/>
        <v>2</v>
      </c>
      <c r="KP52" s="1">
        <f t="shared" si="480"/>
        <v>4</v>
      </c>
      <c r="KQ52" s="1">
        <f t="shared" si="480"/>
        <v>2</v>
      </c>
      <c r="KR52" s="1">
        <f t="shared" si="24"/>
        <v>144</v>
      </c>
      <c r="KS52" s="1">
        <f t="shared" si="25"/>
        <v>24</v>
      </c>
      <c r="KT52" s="1">
        <f t="shared" si="26"/>
        <v>31</v>
      </c>
      <c r="KU52" s="1">
        <f t="shared" si="27"/>
        <v>33</v>
      </c>
      <c r="KV52" s="1">
        <f t="shared" si="28"/>
        <v>22</v>
      </c>
      <c r="KW52" s="1">
        <f t="shared" si="29"/>
        <v>34</v>
      </c>
      <c r="KX52" s="1">
        <v>5.0</v>
      </c>
      <c r="KY52" s="1">
        <v>4.0</v>
      </c>
      <c r="KZ52" s="1">
        <v>4.0</v>
      </c>
      <c r="LA52" s="1">
        <v>4.0</v>
      </c>
      <c r="LB52" s="1">
        <v>2.0</v>
      </c>
      <c r="LC52" s="1">
        <v>4.0</v>
      </c>
      <c r="LD52" s="1">
        <v>4.0</v>
      </c>
      <c r="LE52" s="1">
        <v>4.0</v>
      </c>
      <c r="LF52" s="1">
        <v>4.0</v>
      </c>
      <c r="LG52" s="1">
        <v>4.0</v>
      </c>
      <c r="LH52" s="1">
        <v>4.0</v>
      </c>
      <c r="LI52" s="1">
        <v>2.0</v>
      </c>
      <c r="LJ52" s="1">
        <v>2.0</v>
      </c>
      <c r="LK52" s="1">
        <v>4.0</v>
      </c>
      <c r="LL52" s="1">
        <v>4.0</v>
      </c>
      <c r="LM52" s="1">
        <v>4.0</v>
      </c>
      <c r="LN52" s="1">
        <v>4.0</v>
      </c>
      <c r="LO52" s="1">
        <v>4.0</v>
      </c>
      <c r="LP52" s="1">
        <v>4.0</v>
      </c>
      <c r="LQ52" s="1">
        <v>4.0</v>
      </c>
      <c r="LR52" s="1">
        <v>4.0</v>
      </c>
      <c r="LS52" s="1">
        <v>4.0</v>
      </c>
      <c r="LT52" s="1">
        <v>4.0</v>
      </c>
      <c r="LU52" s="1">
        <v>4.0</v>
      </c>
      <c r="LV52" s="1">
        <v>4.0</v>
      </c>
      <c r="LW52" s="1">
        <v>2.0</v>
      </c>
      <c r="LX52" s="1">
        <v>4.0</v>
      </c>
      <c r="LY52" s="1">
        <v>4.0</v>
      </c>
      <c r="LZ52" s="1">
        <v>5.0</v>
      </c>
      <c r="MA52" s="1">
        <f t="shared" ref="MA52:NC52" si="481">IF(MA$3="+",KX52,6-KX52)</f>
        <v>5</v>
      </c>
      <c r="MB52" s="1">
        <f t="shared" si="481"/>
        <v>2</v>
      </c>
      <c r="MC52" s="1">
        <f t="shared" si="481"/>
        <v>4</v>
      </c>
      <c r="MD52" s="1">
        <f t="shared" si="481"/>
        <v>2</v>
      </c>
      <c r="ME52" s="1">
        <f t="shared" si="481"/>
        <v>4</v>
      </c>
      <c r="MF52" s="1">
        <f t="shared" si="481"/>
        <v>4</v>
      </c>
      <c r="MG52" s="1">
        <f t="shared" si="481"/>
        <v>4</v>
      </c>
      <c r="MH52" s="1">
        <f t="shared" si="481"/>
        <v>2</v>
      </c>
      <c r="MI52" s="1">
        <f t="shared" si="481"/>
        <v>2</v>
      </c>
      <c r="MJ52" s="1">
        <f t="shared" si="481"/>
        <v>4</v>
      </c>
      <c r="MK52" s="1">
        <f t="shared" si="481"/>
        <v>4</v>
      </c>
      <c r="ML52" s="1">
        <f t="shared" si="481"/>
        <v>2</v>
      </c>
      <c r="MM52" s="1">
        <f t="shared" si="481"/>
        <v>4</v>
      </c>
      <c r="MN52" s="1">
        <f t="shared" si="481"/>
        <v>4</v>
      </c>
      <c r="MO52" s="1">
        <f t="shared" si="481"/>
        <v>4</v>
      </c>
      <c r="MP52" s="1">
        <f t="shared" si="481"/>
        <v>4</v>
      </c>
      <c r="MQ52" s="1">
        <f t="shared" si="481"/>
        <v>4</v>
      </c>
      <c r="MR52" s="1">
        <f t="shared" si="481"/>
        <v>4</v>
      </c>
      <c r="MS52" s="1">
        <f t="shared" si="481"/>
        <v>2</v>
      </c>
      <c r="MT52" s="1">
        <f t="shared" si="481"/>
        <v>4</v>
      </c>
      <c r="MU52" s="1">
        <f t="shared" si="481"/>
        <v>4</v>
      </c>
      <c r="MV52" s="1">
        <f t="shared" si="481"/>
        <v>2</v>
      </c>
      <c r="MW52" s="1">
        <f t="shared" si="481"/>
        <v>2</v>
      </c>
      <c r="MX52" s="1">
        <f t="shared" si="481"/>
        <v>4</v>
      </c>
      <c r="MY52" s="1">
        <f t="shared" si="481"/>
        <v>4</v>
      </c>
      <c r="MZ52" s="1">
        <f t="shared" si="481"/>
        <v>4</v>
      </c>
      <c r="NA52" s="1">
        <f t="shared" si="481"/>
        <v>4</v>
      </c>
      <c r="NB52" s="1">
        <f t="shared" si="481"/>
        <v>4</v>
      </c>
      <c r="NC52" s="1">
        <f t="shared" si="481"/>
        <v>5</v>
      </c>
      <c r="ND52" s="1">
        <f t="shared" si="31"/>
        <v>17</v>
      </c>
      <c r="NE52" s="1">
        <f t="shared" si="32"/>
        <v>12</v>
      </c>
      <c r="NF52" s="1">
        <f t="shared" si="33"/>
        <v>18</v>
      </c>
      <c r="NG52" s="1">
        <f t="shared" si="34"/>
        <v>19</v>
      </c>
      <c r="NH52" s="1">
        <f t="shared" si="35"/>
        <v>16</v>
      </c>
      <c r="NI52" s="1">
        <f t="shared" si="36"/>
        <v>20</v>
      </c>
      <c r="NJ52" s="1">
        <f t="shared" si="70"/>
        <v>102</v>
      </c>
      <c r="NK52" s="1">
        <v>3.0</v>
      </c>
      <c r="NL52" s="1">
        <v>2.0</v>
      </c>
      <c r="NM52" s="1">
        <v>1.0</v>
      </c>
      <c r="NN52" s="1">
        <v>2.0</v>
      </c>
      <c r="NO52" s="1">
        <v>2.0</v>
      </c>
      <c r="NP52" s="1">
        <v>3.0</v>
      </c>
      <c r="NQ52" s="1">
        <v>2.0</v>
      </c>
      <c r="NR52" s="1">
        <v>2.0</v>
      </c>
      <c r="NS52" s="1">
        <v>2.0</v>
      </c>
      <c r="NT52" s="1">
        <v>2.0</v>
      </c>
      <c r="NU52" s="1">
        <v>2.0</v>
      </c>
      <c r="NV52" s="1">
        <v>3.0</v>
      </c>
      <c r="NW52" s="1">
        <v>2.0</v>
      </c>
      <c r="NX52" s="1">
        <v>3.0</v>
      </c>
      <c r="NY52" s="1">
        <v>2.0</v>
      </c>
      <c r="NZ52" s="1">
        <v>2.0</v>
      </c>
      <c r="OA52" s="1">
        <v>2.0</v>
      </c>
      <c r="OB52" s="1">
        <v>3.0</v>
      </c>
      <c r="OC52" s="1">
        <v>2.0</v>
      </c>
      <c r="OD52" s="1">
        <v>2.0</v>
      </c>
      <c r="OE52" s="1">
        <v>2.0</v>
      </c>
      <c r="OF52" s="1">
        <f t="shared" si="37"/>
        <v>11</v>
      </c>
      <c r="OG52" s="1">
        <f t="shared" si="38"/>
        <v>28</v>
      </c>
      <c r="OH52" s="1">
        <f t="shared" si="39"/>
        <v>39</v>
      </c>
      <c r="OI52" s="1">
        <v>4.0</v>
      </c>
      <c r="OJ52" s="1">
        <v>4.0</v>
      </c>
      <c r="OK52" s="1">
        <v>4.0</v>
      </c>
      <c r="OL52" s="1">
        <v>4.0</v>
      </c>
      <c r="OM52" s="1">
        <v>4.0</v>
      </c>
      <c r="ON52" s="1">
        <v>4.0</v>
      </c>
      <c r="OO52" s="1">
        <v>4.0</v>
      </c>
      <c r="OP52" s="1">
        <v>4.0</v>
      </c>
      <c r="OQ52" s="1">
        <v>4.0</v>
      </c>
      <c r="OR52" s="1">
        <v>2.0</v>
      </c>
      <c r="OS52" s="1">
        <v>4.0</v>
      </c>
      <c r="OT52" s="1">
        <v>4.0</v>
      </c>
      <c r="OU52" s="1">
        <v>4.0</v>
      </c>
      <c r="OV52" s="1">
        <v>2.0</v>
      </c>
      <c r="OW52" s="1">
        <v>4.0</v>
      </c>
      <c r="OX52" s="1">
        <v>4.0</v>
      </c>
      <c r="OY52" s="1">
        <v>4.0</v>
      </c>
      <c r="OZ52" s="1">
        <v>4.0</v>
      </c>
      <c r="PA52" s="1">
        <v>4.0</v>
      </c>
      <c r="PB52" s="1">
        <v>2.0</v>
      </c>
      <c r="PC52" s="1">
        <v>4.0</v>
      </c>
      <c r="PD52" s="1">
        <v>2.0</v>
      </c>
      <c r="PE52" s="1">
        <v>4.0</v>
      </c>
      <c r="PF52" s="1">
        <v>4.0</v>
      </c>
      <c r="PG52" s="1">
        <v>4.0</v>
      </c>
      <c r="PH52" s="1">
        <v>4.0</v>
      </c>
      <c r="PI52" s="1">
        <v>4.0</v>
      </c>
      <c r="PJ52" s="1">
        <v>4.0</v>
      </c>
      <c r="PK52" s="1">
        <v>4.0</v>
      </c>
      <c r="PL52" s="1">
        <f t="shared" ref="PL52:QN52" si="482">IF(PL$3="+",OI52,6-OI52)</f>
        <v>2</v>
      </c>
      <c r="PM52" s="1">
        <f t="shared" si="482"/>
        <v>4</v>
      </c>
      <c r="PN52" s="1">
        <f t="shared" si="482"/>
        <v>4</v>
      </c>
      <c r="PO52" s="1">
        <f t="shared" si="482"/>
        <v>4</v>
      </c>
      <c r="PP52" s="1">
        <f t="shared" si="482"/>
        <v>4</v>
      </c>
      <c r="PQ52" s="1">
        <f t="shared" si="482"/>
        <v>2</v>
      </c>
      <c r="PR52" s="1">
        <f t="shared" si="482"/>
        <v>4</v>
      </c>
      <c r="PS52" s="1">
        <f t="shared" si="482"/>
        <v>4</v>
      </c>
      <c r="PT52" s="1">
        <f t="shared" si="482"/>
        <v>2</v>
      </c>
      <c r="PU52" s="1">
        <f t="shared" si="482"/>
        <v>4</v>
      </c>
      <c r="PV52" s="1">
        <f t="shared" si="482"/>
        <v>2</v>
      </c>
      <c r="PW52" s="1">
        <f t="shared" si="482"/>
        <v>2</v>
      </c>
      <c r="PX52" s="1">
        <f t="shared" si="482"/>
        <v>2</v>
      </c>
      <c r="PY52" s="1">
        <f t="shared" si="482"/>
        <v>4</v>
      </c>
      <c r="PZ52" s="1">
        <f t="shared" si="482"/>
        <v>4</v>
      </c>
      <c r="QA52" s="1">
        <f t="shared" si="482"/>
        <v>4</v>
      </c>
      <c r="QB52" s="1">
        <f t="shared" si="482"/>
        <v>4</v>
      </c>
      <c r="QC52" s="1">
        <f t="shared" si="482"/>
        <v>2</v>
      </c>
      <c r="QD52" s="1">
        <f t="shared" si="482"/>
        <v>4</v>
      </c>
      <c r="QE52" s="1">
        <f t="shared" si="482"/>
        <v>4</v>
      </c>
      <c r="QF52" s="1">
        <f t="shared" si="482"/>
        <v>4</v>
      </c>
      <c r="QG52" s="1">
        <f t="shared" si="482"/>
        <v>4</v>
      </c>
      <c r="QH52" s="1">
        <f t="shared" si="482"/>
        <v>4</v>
      </c>
      <c r="QI52" s="1">
        <f t="shared" si="482"/>
        <v>4</v>
      </c>
      <c r="QJ52" s="1">
        <f t="shared" si="482"/>
        <v>4</v>
      </c>
      <c r="QK52" s="1">
        <f t="shared" si="482"/>
        <v>2</v>
      </c>
      <c r="QL52" s="1">
        <f t="shared" si="482"/>
        <v>4</v>
      </c>
      <c r="QM52" s="1">
        <f t="shared" si="482"/>
        <v>4</v>
      </c>
      <c r="QN52" s="1">
        <f t="shared" si="482"/>
        <v>2</v>
      </c>
      <c r="QO52" s="1">
        <f t="shared" si="41"/>
        <v>98</v>
      </c>
      <c r="QP52" s="1">
        <f t="shared" si="42"/>
        <v>46</v>
      </c>
      <c r="QQ52" s="1">
        <f t="shared" si="43"/>
        <v>52</v>
      </c>
      <c r="QR52" s="1">
        <v>3.0</v>
      </c>
      <c r="QS52" s="1">
        <v>4.0</v>
      </c>
      <c r="QT52" s="1">
        <v>3.0</v>
      </c>
      <c r="QU52" s="1">
        <v>3.0</v>
      </c>
      <c r="QV52" s="1">
        <v>3.0</v>
      </c>
      <c r="QW52" s="1">
        <v>2.0</v>
      </c>
      <c r="QX52" s="1">
        <v>2.0</v>
      </c>
      <c r="QY52" s="1">
        <v>3.0</v>
      </c>
      <c r="QZ52" s="1">
        <v>2.0</v>
      </c>
      <c r="RA52" s="1">
        <v>2.0</v>
      </c>
      <c r="RB52" s="1">
        <v>2.0</v>
      </c>
      <c r="RC52" s="1">
        <v>2.0</v>
      </c>
      <c r="RD52" s="1">
        <v>3.0</v>
      </c>
      <c r="RE52" s="1">
        <v>3.0</v>
      </c>
      <c r="RF52" s="1">
        <v>3.0</v>
      </c>
      <c r="RG52" s="1">
        <v>3.0</v>
      </c>
      <c r="RH52" s="1">
        <v>2.0</v>
      </c>
      <c r="RI52" s="1">
        <v>3.0</v>
      </c>
      <c r="RJ52" s="1">
        <v>3.0</v>
      </c>
      <c r="RK52" s="1">
        <v>3.0</v>
      </c>
      <c r="RL52" s="1">
        <v>2.0</v>
      </c>
      <c r="RM52" s="1">
        <v>3.0</v>
      </c>
      <c r="RN52" s="1">
        <v>3.0</v>
      </c>
      <c r="RO52" s="1">
        <v>3.0</v>
      </c>
      <c r="RP52" s="1">
        <v>3.0</v>
      </c>
      <c r="RQ52" s="1">
        <v>2.0</v>
      </c>
      <c r="RR52" s="1">
        <v>3.0</v>
      </c>
      <c r="RS52" s="1">
        <v>3.0</v>
      </c>
      <c r="RT52" s="1">
        <v>3.0</v>
      </c>
      <c r="RU52" s="1">
        <v>2.0</v>
      </c>
      <c r="RV52" s="1">
        <v>3.0</v>
      </c>
      <c r="RW52" s="1">
        <v>3.0</v>
      </c>
      <c r="RX52" s="1">
        <v>3.0</v>
      </c>
      <c r="RY52" s="1">
        <v>3.0</v>
      </c>
      <c r="RZ52" s="1">
        <v>3.0</v>
      </c>
      <c r="SA52" s="1">
        <v>2.0</v>
      </c>
      <c r="SB52" s="1">
        <v>3.0</v>
      </c>
      <c r="SC52" s="1">
        <v>3.0</v>
      </c>
      <c r="SD52" s="1">
        <v>4.0</v>
      </c>
      <c r="SE52" s="1">
        <v>2.0</v>
      </c>
      <c r="SF52" s="1">
        <v>3.0</v>
      </c>
      <c r="SG52" s="1">
        <f t="shared" ref="SG52:TU52" si="483">IF(SG$3="+",QR52,5-QR52)</f>
        <v>3</v>
      </c>
      <c r="SH52" s="1">
        <f t="shared" si="483"/>
        <v>4</v>
      </c>
      <c r="SI52" s="1">
        <f t="shared" si="483"/>
        <v>2</v>
      </c>
      <c r="SJ52" s="1">
        <f t="shared" si="483"/>
        <v>3</v>
      </c>
      <c r="SK52" s="1">
        <f t="shared" si="483"/>
        <v>3</v>
      </c>
      <c r="SL52" s="1">
        <f t="shared" si="483"/>
        <v>3</v>
      </c>
      <c r="SM52" s="1">
        <f t="shared" si="483"/>
        <v>2</v>
      </c>
      <c r="SN52" s="1">
        <f t="shared" si="483"/>
        <v>2</v>
      </c>
      <c r="SO52" s="1">
        <f t="shared" si="483"/>
        <v>3</v>
      </c>
      <c r="SP52" s="1">
        <f t="shared" si="483"/>
        <v>3</v>
      </c>
      <c r="SQ52" s="1">
        <f t="shared" si="483"/>
        <v>2</v>
      </c>
      <c r="SR52" s="1">
        <f t="shared" si="483"/>
        <v>3</v>
      </c>
      <c r="SS52" s="1">
        <f t="shared" si="483"/>
        <v>3</v>
      </c>
      <c r="ST52" s="1">
        <f t="shared" si="483"/>
        <v>3</v>
      </c>
      <c r="SU52" s="1">
        <f t="shared" si="483"/>
        <v>2</v>
      </c>
      <c r="SV52" s="1">
        <f t="shared" si="483"/>
        <v>3</v>
      </c>
      <c r="SW52" s="1">
        <f t="shared" si="483"/>
        <v>3</v>
      </c>
      <c r="SX52" s="1">
        <f t="shared" si="483"/>
        <v>2</v>
      </c>
      <c r="SY52" s="1">
        <f t="shared" si="483"/>
        <v>2</v>
      </c>
      <c r="SZ52" s="1">
        <f t="shared" si="483"/>
        <v>2</v>
      </c>
      <c r="TA52" s="1">
        <f t="shared" si="483"/>
        <v>3</v>
      </c>
      <c r="TB52" s="1">
        <f t="shared" si="483"/>
        <v>3</v>
      </c>
      <c r="TC52" s="1">
        <f t="shared" si="483"/>
        <v>2</v>
      </c>
      <c r="TD52" s="1">
        <f t="shared" si="483"/>
        <v>3</v>
      </c>
      <c r="TE52" s="1">
        <f t="shared" si="483"/>
        <v>3</v>
      </c>
      <c r="TF52" s="1">
        <f t="shared" si="483"/>
        <v>3</v>
      </c>
      <c r="TG52" s="1">
        <f t="shared" si="483"/>
        <v>2</v>
      </c>
      <c r="TH52" s="1">
        <f t="shared" si="483"/>
        <v>3</v>
      </c>
      <c r="TI52" s="1">
        <f t="shared" si="483"/>
        <v>3</v>
      </c>
      <c r="TJ52" s="1">
        <f t="shared" si="483"/>
        <v>3</v>
      </c>
      <c r="TK52" s="1">
        <f t="shared" si="483"/>
        <v>2</v>
      </c>
      <c r="TL52" s="1">
        <f t="shared" si="483"/>
        <v>3</v>
      </c>
      <c r="TM52" s="1">
        <f t="shared" si="483"/>
        <v>2</v>
      </c>
      <c r="TN52" s="1">
        <f t="shared" si="483"/>
        <v>3</v>
      </c>
      <c r="TO52" s="1">
        <f t="shared" si="483"/>
        <v>2</v>
      </c>
      <c r="TP52" s="1">
        <f t="shared" si="483"/>
        <v>2</v>
      </c>
      <c r="TQ52" s="1">
        <f t="shared" si="483"/>
        <v>2</v>
      </c>
      <c r="TR52" s="1">
        <f t="shared" si="483"/>
        <v>3</v>
      </c>
      <c r="TS52" s="1">
        <f t="shared" si="483"/>
        <v>4</v>
      </c>
      <c r="TT52" s="1">
        <f t="shared" si="483"/>
        <v>2</v>
      </c>
      <c r="TU52" s="1">
        <f t="shared" si="483"/>
        <v>2</v>
      </c>
      <c r="TV52" s="1">
        <f t="shared" si="45"/>
        <v>84</v>
      </c>
      <c r="TW52" s="1">
        <f t="shared" si="46"/>
        <v>20</v>
      </c>
      <c r="TX52" s="1">
        <f t="shared" si="47"/>
        <v>6</v>
      </c>
      <c r="TY52" s="1">
        <f t="shared" si="48"/>
        <v>9</v>
      </c>
      <c r="TZ52" s="1">
        <f t="shared" si="49"/>
        <v>5</v>
      </c>
      <c r="UA52" s="1">
        <f t="shared" si="50"/>
        <v>36</v>
      </c>
      <c r="UB52" s="1">
        <f t="shared" si="51"/>
        <v>10</v>
      </c>
      <c r="UC52" s="1">
        <f t="shared" si="52"/>
        <v>5</v>
      </c>
      <c r="UD52" s="1">
        <f t="shared" si="53"/>
        <v>6</v>
      </c>
      <c r="UE52" s="1">
        <f t="shared" si="54"/>
        <v>6</v>
      </c>
      <c r="UF52" s="1">
        <f t="shared" ref="UF52:UG52" si="484">TS52</f>
        <v>4</v>
      </c>
      <c r="UG52" s="1">
        <f t="shared" si="484"/>
        <v>2</v>
      </c>
      <c r="UH52" s="1">
        <f t="shared" si="56"/>
        <v>14</v>
      </c>
      <c r="UI52" s="1">
        <f t="shared" si="57"/>
        <v>2</v>
      </c>
      <c r="UJ52" s="1">
        <f t="shared" si="58"/>
        <v>4</v>
      </c>
      <c r="UK52" s="1">
        <f t="shared" si="59"/>
        <v>8</v>
      </c>
      <c r="UL52" s="1">
        <f t="shared" si="60"/>
        <v>14</v>
      </c>
      <c r="UM52" s="1">
        <f t="shared" si="61"/>
        <v>5</v>
      </c>
      <c r="UN52" s="1">
        <f t="shared" si="62"/>
        <v>6</v>
      </c>
      <c r="UO52" s="1">
        <f t="shared" si="63"/>
        <v>3</v>
      </c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1"/>
      <c r="WB52" s="1">
        <v>1.0</v>
      </c>
      <c r="WC52" s="1">
        <v>2.0</v>
      </c>
      <c r="WD52" s="1">
        <v>2.0</v>
      </c>
      <c r="WE52" s="1">
        <v>2.0</v>
      </c>
      <c r="WF52" s="1">
        <v>1.0</v>
      </c>
      <c r="WG52" s="1">
        <v>2.0</v>
      </c>
      <c r="WH52" s="1">
        <v>1.0</v>
      </c>
      <c r="WI52" s="1">
        <v>2.0</v>
      </c>
      <c r="WJ52" s="1">
        <v>1.0</v>
      </c>
      <c r="WK52" s="1">
        <v>2.0</v>
      </c>
      <c r="WL52" s="1">
        <v>1.0</v>
      </c>
      <c r="WM52" s="1">
        <v>2.0</v>
      </c>
      <c r="WN52" s="1">
        <v>1.0</v>
      </c>
      <c r="WO52" s="1">
        <v>2.0</v>
      </c>
      <c r="WP52" s="1">
        <v>2.0</v>
      </c>
      <c r="WQ52" s="1">
        <f t="shared" ref="WQ52:XE52" si="485">IF(WQ$3="+",WB52,3-WB52)</f>
        <v>2</v>
      </c>
      <c r="WR52" s="1">
        <f t="shared" si="485"/>
        <v>2</v>
      </c>
      <c r="WS52" s="1">
        <f t="shared" si="485"/>
        <v>2</v>
      </c>
      <c r="WT52" s="1">
        <f t="shared" si="485"/>
        <v>2</v>
      </c>
      <c r="WU52" s="1">
        <f t="shared" si="485"/>
        <v>2</v>
      </c>
      <c r="WV52" s="1">
        <f t="shared" si="485"/>
        <v>2</v>
      </c>
      <c r="WW52" s="1">
        <f t="shared" si="485"/>
        <v>2</v>
      </c>
      <c r="WX52" s="1">
        <f t="shared" si="485"/>
        <v>2</v>
      </c>
      <c r="WY52" s="1">
        <f t="shared" si="485"/>
        <v>1</v>
      </c>
      <c r="WZ52" s="1">
        <f t="shared" si="485"/>
        <v>2</v>
      </c>
      <c r="XA52" s="1">
        <f t="shared" si="485"/>
        <v>2</v>
      </c>
      <c r="XB52" s="1">
        <f t="shared" si="485"/>
        <v>2</v>
      </c>
      <c r="XC52" s="1">
        <f t="shared" si="485"/>
        <v>2</v>
      </c>
      <c r="XD52" s="1">
        <f t="shared" si="485"/>
        <v>2</v>
      </c>
      <c r="XE52" s="1">
        <f t="shared" si="485"/>
        <v>2</v>
      </c>
      <c r="XF52" s="1">
        <f t="shared" si="65"/>
        <v>29</v>
      </c>
      <c r="XG52" s="1">
        <v>0.0</v>
      </c>
      <c r="XH52" s="11"/>
      <c r="XI52" s="11"/>
    </row>
    <row r="53" ht="15.0" customHeight="1">
      <c r="A53" s="1" t="s">
        <v>573</v>
      </c>
      <c r="B53" s="1" t="s">
        <v>553</v>
      </c>
      <c r="C53" s="1" t="s">
        <v>885</v>
      </c>
      <c r="D53" s="1"/>
      <c r="E53" s="1" t="s">
        <v>886</v>
      </c>
      <c r="F53" s="1" t="s">
        <v>887</v>
      </c>
      <c r="G53" s="1" t="s">
        <v>888</v>
      </c>
      <c r="H53" s="1" t="s">
        <v>889</v>
      </c>
      <c r="I53" s="1">
        <v>2.0</v>
      </c>
      <c r="J53" s="1">
        <v>1.9440711E7</v>
      </c>
      <c r="K53" s="1">
        <v>72.0</v>
      </c>
      <c r="L53" s="1">
        <v>2.0170605E7</v>
      </c>
      <c r="M53" s="1">
        <v>2.0</v>
      </c>
      <c r="N53" s="1">
        <v>2.0</v>
      </c>
      <c r="O53" s="1">
        <v>2.0</v>
      </c>
      <c r="P53" s="1"/>
      <c r="Q53" s="1">
        <v>2.0</v>
      </c>
      <c r="R53" s="1"/>
      <c r="S53" s="1">
        <v>2.0</v>
      </c>
      <c r="T53" s="1" t="s">
        <v>560</v>
      </c>
      <c r="U53" s="1"/>
      <c r="V53" s="1">
        <v>10.0</v>
      </c>
      <c r="W53" s="1" t="s">
        <v>890</v>
      </c>
      <c r="X53" s="1">
        <v>36596.0</v>
      </c>
      <c r="Y53" s="1" t="s">
        <v>891</v>
      </c>
      <c r="Z53" s="1"/>
      <c r="AA53" s="1"/>
      <c r="AB53" s="1">
        <v>2.0</v>
      </c>
      <c r="AC53" s="1">
        <v>1.0</v>
      </c>
      <c r="AD53" s="1">
        <v>1970.0</v>
      </c>
      <c r="AE53" s="1">
        <v>2.0</v>
      </c>
      <c r="AF53" s="1">
        <v>2.0</v>
      </c>
      <c r="AG53" s="1">
        <v>1.0</v>
      </c>
      <c r="AH53" s="1">
        <v>5.0</v>
      </c>
      <c r="AI53" s="1">
        <v>4.0</v>
      </c>
      <c r="AJ53" s="1">
        <v>12.0</v>
      </c>
      <c r="AK53" s="1">
        <v>1.0</v>
      </c>
      <c r="AL53" s="1">
        <v>4.0</v>
      </c>
      <c r="AM53" s="1">
        <v>5.0</v>
      </c>
      <c r="AN53" s="1">
        <v>2003.0</v>
      </c>
      <c r="AO53" s="1">
        <v>5.0</v>
      </c>
      <c r="AP53" s="1">
        <v>11.0</v>
      </c>
      <c r="AQ53" s="1">
        <v>6.0</v>
      </c>
      <c r="AR53" s="1">
        <v>7.0</v>
      </c>
      <c r="AS53" s="1">
        <v>6.0</v>
      </c>
      <c r="AT53" s="1">
        <v>5.0</v>
      </c>
      <c r="AU53" s="1">
        <v>4.0</v>
      </c>
      <c r="AV53" s="1">
        <v>5.0</v>
      </c>
      <c r="AW53" s="1">
        <v>3.0</v>
      </c>
      <c r="AX53" s="1">
        <v>1.0</v>
      </c>
      <c r="AY53" s="1">
        <v>5.0</v>
      </c>
      <c r="AZ53" s="1">
        <v>7.0</v>
      </c>
      <c r="BA53" s="1">
        <v>1.0</v>
      </c>
      <c r="BB53" s="1">
        <v>3.0</v>
      </c>
      <c r="BC53" s="1">
        <v>1.0</v>
      </c>
      <c r="BD53" s="1">
        <v>4.0</v>
      </c>
      <c r="BE53" s="1">
        <v>3.0</v>
      </c>
      <c r="BF53" s="1">
        <v>1.0</v>
      </c>
      <c r="BG53" s="1">
        <v>1.0</v>
      </c>
      <c r="BH53" s="1">
        <v>3.0</v>
      </c>
      <c r="BI53" s="1">
        <v>1.0</v>
      </c>
      <c r="BJ53" s="1">
        <v>2.0</v>
      </c>
      <c r="BK53" s="1">
        <v>3.0</v>
      </c>
      <c r="BL53" s="1">
        <v>6.0</v>
      </c>
      <c r="BM53" s="1">
        <v>3.0</v>
      </c>
      <c r="BN53" s="1">
        <v>5.0</v>
      </c>
      <c r="BO53" s="1">
        <v>5.0</v>
      </c>
      <c r="BP53" s="1">
        <v>4.0</v>
      </c>
      <c r="BQ53" s="1">
        <v>2.0</v>
      </c>
      <c r="BR53" s="1">
        <v>4.0</v>
      </c>
      <c r="BS53" s="1">
        <v>4.0</v>
      </c>
      <c r="BT53" s="1">
        <v>5.0</v>
      </c>
      <c r="BU53" s="1">
        <v>1.0</v>
      </c>
      <c r="BV53" s="1">
        <v>1.0</v>
      </c>
      <c r="BW53" s="1">
        <v>2.0</v>
      </c>
      <c r="BX53" s="1">
        <v>4.0</v>
      </c>
      <c r="BY53" s="1">
        <v>5.0</v>
      </c>
      <c r="BZ53" s="1">
        <v>3.0</v>
      </c>
      <c r="CA53" s="1">
        <v>2.0</v>
      </c>
      <c r="CB53" s="1">
        <v>5.0</v>
      </c>
      <c r="CC53" s="1">
        <v>2.0</v>
      </c>
      <c r="CD53" s="1">
        <v>5.0</v>
      </c>
      <c r="CE53" s="1">
        <v>1.0</v>
      </c>
      <c r="CF53" s="1">
        <v>5.0</v>
      </c>
      <c r="CG53" s="1">
        <v>5.0</v>
      </c>
      <c r="CH53" s="1">
        <v>1.0</v>
      </c>
      <c r="CI53" s="1">
        <v>1.0</v>
      </c>
      <c r="CJ53" s="1">
        <v>5.0</v>
      </c>
      <c r="CK53" s="1">
        <v>5.0</v>
      </c>
      <c r="CL53" s="1">
        <v>5.0</v>
      </c>
      <c r="CM53" s="1">
        <v>2.0</v>
      </c>
      <c r="CN53" s="1">
        <f t="shared" si="9"/>
        <v>16</v>
      </c>
      <c r="CO53" s="1">
        <f t="shared" si="10"/>
        <v>17</v>
      </c>
      <c r="CP53" s="1">
        <f t="shared" si="11"/>
        <v>19</v>
      </c>
      <c r="CQ53" s="1">
        <f t="shared" si="12"/>
        <v>8</v>
      </c>
      <c r="CR53" s="1">
        <f t="shared" si="13"/>
        <v>12</v>
      </c>
      <c r="CS53" s="1">
        <f t="shared" si="14"/>
        <v>17</v>
      </c>
      <c r="CT53" s="1">
        <f t="shared" si="15"/>
        <v>89</v>
      </c>
      <c r="CU53" s="1">
        <v>3.0</v>
      </c>
      <c r="CV53" s="1">
        <v>2.0</v>
      </c>
      <c r="CW53" s="1">
        <v>2.0</v>
      </c>
      <c r="CX53" s="1">
        <v>1.0</v>
      </c>
      <c r="CY53" s="1">
        <v>2.0</v>
      </c>
      <c r="CZ53" s="1">
        <v>3.0</v>
      </c>
      <c r="DA53" s="1">
        <v>3.0</v>
      </c>
      <c r="DB53" s="1">
        <v>2.0</v>
      </c>
      <c r="DC53" s="1">
        <v>3.0</v>
      </c>
      <c r="DD53" s="1">
        <v>2.0</v>
      </c>
      <c r="DE53" s="1">
        <v>2.0</v>
      </c>
      <c r="DF53" s="1">
        <v>3.0</v>
      </c>
      <c r="DG53" s="1">
        <v>3.0</v>
      </c>
      <c r="DH53" s="1">
        <v>2.0</v>
      </c>
      <c r="DI53" s="1">
        <v>1.0</v>
      </c>
      <c r="DJ53" s="1">
        <v>2.0</v>
      </c>
      <c r="DK53" s="1">
        <v>2.0</v>
      </c>
      <c r="DL53" s="1">
        <v>2.0</v>
      </c>
      <c r="DM53" s="1">
        <v>3.0</v>
      </c>
      <c r="DN53" s="1">
        <v>4.0</v>
      </c>
      <c r="DO53" s="1">
        <v>3.0</v>
      </c>
      <c r="DP53" s="1">
        <v>3.0</v>
      </c>
      <c r="DQ53" s="1">
        <f t="shared" si="16"/>
        <v>16</v>
      </c>
      <c r="DR53" s="1">
        <f t="shared" si="17"/>
        <v>9</v>
      </c>
      <c r="DS53" s="1">
        <f t="shared" ref="DS53:DT53" si="486">SUM(CW53+DC53+DI53)</f>
        <v>6</v>
      </c>
      <c r="DT53" s="1">
        <f t="shared" si="486"/>
        <v>5</v>
      </c>
      <c r="DU53" s="1">
        <f t="shared" si="19"/>
        <v>6</v>
      </c>
      <c r="DV53" s="1">
        <f t="shared" si="20"/>
        <v>11</v>
      </c>
      <c r="DW53" s="1">
        <f t="shared" si="21"/>
        <v>53</v>
      </c>
      <c r="DX53" s="1">
        <v>4.0</v>
      </c>
      <c r="DY53" s="1">
        <v>3.0</v>
      </c>
      <c r="DZ53" s="1">
        <v>4.0</v>
      </c>
      <c r="EA53" s="1">
        <v>2.0</v>
      </c>
      <c r="EB53" s="1">
        <v>4.0</v>
      </c>
      <c r="EC53" s="1">
        <v>4.0</v>
      </c>
      <c r="ED53" s="1">
        <v>4.0</v>
      </c>
      <c r="EE53" s="1">
        <v>3.0</v>
      </c>
      <c r="EF53" s="1">
        <v>4.0</v>
      </c>
      <c r="EG53" s="1">
        <v>4.0</v>
      </c>
      <c r="EH53" s="1">
        <v>4.0</v>
      </c>
      <c r="EI53" s="1">
        <v>2.0</v>
      </c>
      <c r="EJ53" s="1">
        <v>2.0</v>
      </c>
      <c r="EK53" s="1">
        <v>4.0</v>
      </c>
      <c r="EL53" s="1">
        <v>2.0</v>
      </c>
      <c r="EM53" s="1">
        <v>2.0</v>
      </c>
      <c r="EN53" s="1">
        <v>5.0</v>
      </c>
      <c r="EO53" s="1">
        <v>2.0</v>
      </c>
      <c r="EP53" s="1">
        <v>4.0</v>
      </c>
      <c r="EQ53" s="1">
        <v>4.0</v>
      </c>
      <c r="ER53" s="1">
        <v>4.0</v>
      </c>
      <c r="ES53" s="1">
        <v>2.0</v>
      </c>
      <c r="ET53" s="1">
        <v>4.0</v>
      </c>
      <c r="EU53" s="1">
        <v>3.0</v>
      </c>
      <c r="EV53" s="1">
        <v>2.0</v>
      </c>
      <c r="EW53" s="1">
        <v>4.0</v>
      </c>
      <c r="EX53" s="1">
        <v>2.0</v>
      </c>
      <c r="EY53" s="1">
        <v>4.0</v>
      </c>
      <c r="EZ53" s="1">
        <v>4.0</v>
      </c>
      <c r="FA53" s="1">
        <v>2.0</v>
      </c>
      <c r="FB53" s="1">
        <v>4.0</v>
      </c>
      <c r="FC53" s="1">
        <v>4.0</v>
      </c>
      <c r="FD53" s="1">
        <v>2.0</v>
      </c>
      <c r="FE53" s="1">
        <v>4.0</v>
      </c>
      <c r="FF53" s="1">
        <v>4.0</v>
      </c>
      <c r="FG53" s="1">
        <v>4.0</v>
      </c>
      <c r="FH53" s="1">
        <v>4.0</v>
      </c>
      <c r="FI53" s="1">
        <v>2.0</v>
      </c>
      <c r="FJ53" s="1">
        <v>3.0</v>
      </c>
      <c r="FK53" s="1">
        <v>4.0</v>
      </c>
      <c r="FL53" s="1">
        <v>4.0</v>
      </c>
      <c r="FM53" s="1">
        <v>3.0</v>
      </c>
      <c r="FN53" s="1">
        <v>4.0</v>
      </c>
      <c r="FO53" s="1">
        <v>3.0</v>
      </c>
      <c r="FP53" s="1">
        <f t="shared" ref="FP53:HG53" si="487">IF(FP$3="+",DX53,6-DX53)</f>
        <v>4</v>
      </c>
      <c r="FQ53" s="1">
        <f t="shared" si="487"/>
        <v>3</v>
      </c>
      <c r="FR53" s="1">
        <f t="shared" si="487"/>
        <v>4</v>
      </c>
      <c r="FS53" s="1">
        <f t="shared" si="487"/>
        <v>2</v>
      </c>
      <c r="FT53" s="1">
        <f t="shared" si="487"/>
        <v>4</v>
      </c>
      <c r="FU53" s="1">
        <f t="shared" si="487"/>
        <v>2</v>
      </c>
      <c r="FV53" s="1">
        <f t="shared" si="487"/>
        <v>4</v>
      </c>
      <c r="FW53" s="1">
        <f t="shared" si="487"/>
        <v>3</v>
      </c>
      <c r="FX53" s="1">
        <f t="shared" si="487"/>
        <v>2</v>
      </c>
      <c r="FY53" s="1">
        <f t="shared" si="487"/>
        <v>4</v>
      </c>
      <c r="FZ53" s="1">
        <f t="shared" si="487"/>
        <v>4</v>
      </c>
      <c r="GA53" s="1">
        <f t="shared" si="487"/>
        <v>4</v>
      </c>
      <c r="GB53" s="1">
        <f t="shared" si="487"/>
        <v>4</v>
      </c>
      <c r="GC53" s="1">
        <f t="shared" si="487"/>
        <v>4</v>
      </c>
      <c r="GD53" s="1">
        <f t="shared" si="487"/>
        <v>4</v>
      </c>
      <c r="GE53" s="1">
        <f t="shared" si="487"/>
        <v>4</v>
      </c>
      <c r="GF53" s="1">
        <f t="shared" si="487"/>
        <v>5</v>
      </c>
      <c r="GG53" s="1">
        <f t="shared" si="487"/>
        <v>4</v>
      </c>
      <c r="GH53" s="1">
        <f t="shared" si="487"/>
        <v>2</v>
      </c>
      <c r="GI53" s="1">
        <f t="shared" si="487"/>
        <v>4</v>
      </c>
      <c r="GJ53" s="1">
        <f t="shared" si="487"/>
        <v>4</v>
      </c>
      <c r="GK53" s="1">
        <f t="shared" si="487"/>
        <v>4</v>
      </c>
      <c r="GL53" s="1">
        <f t="shared" si="487"/>
        <v>4</v>
      </c>
      <c r="GM53" s="1">
        <f t="shared" si="487"/>
        <v>3</v>
      </c>
      <c r="GN53" s="1">
        <f t="shared" si="487"/>
        <v>4</v>
      </c>
      <c r="GO53" s="1">
        <f t="shared" si="487"/>
        <v>4</v>
      </c>
      <c r="GP53" s="1">
        <f t="shared" si="487"/>
        <v>2</v>
      </c>
      <c r="GQ53" s="1">
        <f t="shared" si="487"/>
        <v>4</v>
      </c>
      <c r="GR53" s="1">
        <f t="shared" si="487"/>
        <v>4</v>
      </c>
      <c r="GS53" s="1">
        <f t="shared" si="487"/>
        <v>4</v>
      </c>
      <c r="GT53" s="1">
        <f t="shared" si="487"/>
        <v>4</v>
      </c>
      <c r="GU53" s="1">
        <f t="shared" si="487"/>
        <v>4</v>
      </c>
      <c r="GV53" s="1">
        <f t="shared" si="487"/>
        <v>4</v>
      </c>
      <c r="GW53" s="1">
        <f t="shared" si="487"/>
        <v>4</v>
      </c>
      <c r="GX53" s="1">
        <f t="shared" si="487"/>
        <v>4</v>
      </c>
      <c r="GY53" s="1">
        <f t="shared" si="487"/>
        <v>4</v>
      </c>
      <c r="GZ53" s="1">
        <f t="shared" si="487"/>
        <v>4</v>
      </c>
      <c r="HA53" s="1">
        <f t="shared" si="487"/>
        <v>4</v>
      </c>
      <c r="HB53" s="1">
        <f t="shared" si="487"/>
        <v>3</v>
      </c>
      <c r="HC53" s="1">
        <f t="shared" si="487"/>
        <v>4</v>
      </c>
      <c r="HD53" s="1">
        <f t="shared" si="487"/>
        <v>4</v>
      </c>
      <c r="HE53" s="1">
        <f t="shared" si="487"/>
        <v>3</v>
      </c>
      <c r="HF53" s="1">
        <f t="shared" si="487"/>
        <v>4</v>
      </c>
      <c r="HG53" s="1">
        <f t="shared" si="487"/>
        <v>3</v>
      </c>
      <c r="HH53" s="1">
        <v>4.0</v>
      </c>
      <c r="HI53" s="1">
        <v>3.0</v>
      </c>
      <c r="HJ53" s="1">
        <v>4.0</v>
      </c>
      <c r="HK53" s="1">
        <v>2.0</v>
      </c>
      <c r="HL53" s="1">
        <v>4.0</v>
      </c>
      <c r="HM53" s="1">
        <v>4.0</v>
      </c>
      <c r="HN53" s="1">
        <v>4.0</v>
      </c>
      <c r="HO53" s="1">
        <v>3.0</v>
      </c>
      <c r="HP53" s="1">
        <v>4.0</v>
      </c>
      <c r="HQ53" s="1">
        <v>4.0</v>
      </c>
      <c r="HR53" s="1">
        <v>4.0</v>
      </c>
      <c r="HS53" s="1">
        <v>2.0</v>
      </c>
      <c r="HT53" s="1">
        <v>2.0</v>
      </c>
      <c r="HU53" s="1">
        <v>4.0</v>
      </c>
      <c r="HV53" s="1">
        <v>2.0</v>
      </c>
      <c r="HW53" s="1">
        <v>2.0</v>
      </c>
      <c r="HX53" s="1">
        <v>5.0</v>
      </c>
      <c r="HY53" s="1">
        <v>2.0</v>
      </c>
      <c r="HZ53" s="1">
        <v>4.0</v>
      </c>
      <c r="IA53" s="1">
        <v>4.0</v>
      </c>
      <c r="IB53" s="1">
        <v>4.0</v>
      </c>
      <c r="IC53" s="1">
        <v>2.0</v>
      </c>
      <c r="ID53" s="1">
        <v>4.0</v>
      </c>
      <c r="IE53" s="1">
        <v>3.0</v>
      </c>
      <c r="IF53" s="1">
        <v>2.0</v>
      </c>
      <c r="IG53" s="1">
        <v>4.0</v>
      </c>
      <c r="IH53" s="1">
        <v>2.0</v>
      </c>
      <c r="II53" s="1">
        <v>4.0</v>
      </c>
      <c r="IJ53" s="1">
        <v>4.0</v>
      </c>
      <c r="IK53" s="1">
        <v>2.0</v>
      </c>
      <c r="IL53" s="1">
        <v>4.0</v>
      </c>
      <c r="IM53" s="1">
        <v>4.0</v>
      </c>
      <c r="IN53" s="1">
        <v>2.0</v>
      </c>
      <c r="IO53" s="1">
        <v>4.0</v>
      </c>
      <c r="IP53" s="1">
        <v>4.0</v>
      </c>
      <c r="IQ53" s="1">
        <v>4.0</v>
      </c>
      <c r="IR53" s="1">
        <v>4.0</v>
      </c>
      <c r="IS53" s="1">
        <v>2.0</v>
      </c>
      <c r="IT53" s="1">
        <v>3.0</v>
      </c>
      <c r="IU53" s="1">
        <v>4.0</v>
      </c>
      <c r="IV53" s="1">
        <v>4.0</v>
      </c>
      <c r="IW53" s="1">
        <v>3.0</v>
      </c>
      <c r="IX53" s="1">
        <v>4.0</v>
      </c>
      <c r="IY53" s="1">
        <v>3.0</v>
      </c>
      <c r="IZ53" s="1">
        <f t="shared" ref="IZ53:KQ53" si="488">IF(IZ$3="+",HH53,6-HH53)</f>
        <v>4</v>
      </c>
      <c r="JA53" s="1">
        <f t="shared" si="488"/>
        <v>3</v>
      </c>
      <c r="JB53" s="1">
        <f t="shared" si="488"/>
        <v>4</v>
      </c>
      <c r="JC53" s="1">
        <f t="shared" si="488"/>
        <v>2</v>
      </c>
      <c r="JD53" s="1">
        <f t="shared" si="488"/>
        <v>4</v>
      </c>
      <c r="JE53" s="1">
        <f t="shared" si="488"/>
        <v>2</v>
      </c>
      <c r="JF53" s="1">
        <f t="shared" si="488"/>
        <v>4</v>
      </c>
      <c r="JG53" s="1">
        <f t="shared" si="488"/>
        <v>3</v>
      </c>
      <c r="JH53" s="1">
        <f t="shared" si="488"/>
        <v>2</v>
      </c>
      <c r="JI53" s="1">
        <f t="shared" si="488"/>
        <v>4</v>
      </c>
      <c r="JJ53" s="1">
        <f t="shared" si="488"/>
        <v>4</v>
      </c>
      <c r="JK53" s="1">
        <f t="shared" si="488"/>
        <v>4</v>
      </c>
      <c r="JL53" s="1">
        <f t="shared" si="488"/>
        <v>4</v>
      </c>
      <c r="JM53" s="1">
        <f t="shared" si="488"/>
        <v>4</v>
      </c>
      <c r="JN53" s="1">
        <f t="shared" si="488"/>
        <v>2</v>
      </c>
      <c r="JO53" s="1">
        <f t="shared" si="488"/>
        <v>4</v>
      </c>
      <c r="JP53" s="1">
        <f t="shared" si="488"/>
        <v>5</v>
      </c>
      <c r="JQ53" s="1">
        <f t="shared" si="488"/>
        <v>4</v>
      </c>
      <c r="JR53" s="1">
        <f t="shared" si="488"/>
        <v>2</v>
      </c>
      <c r="JS53" s="1">
        <f t="shared" si="488"/>
        <v>4</v>
      </c>
      <c r="JT53" s="1">
        <f t="shared" si="488"/>
        <v>4</v>
      </c>
      <c r="JU53" s="1">
        <f t="shared" si="488"/>
        <v>4</v>
      </c>
      <c r="JV53" s="1">
        <f t="shared" si="488"/>
        <v>4</v>
      </c>
      <c r="JW53" s="1">
        <f t="shared" si="488"/>
        <v>3</v>
      </c>
      <c r="JX53" s="1">
        <f t="shared" si="488"/>
        <v>4</v>
      </c>
      <c r="JY53" s="1">
        <f t="shared" si="488"/>
        <v>4</v>
      </c>
      <c r="JZ53" s="1">
        <f t="shared" si="488"/>
        <v>4</v>
      </c>
      <c r="KA53" s="1">
        <f t="shared" si="488"/>
        <v>4</v>
      </c>
      <c r="KB53" s="1">
        <f t="shared" si="488"/>
        <v>4</v>
      </c>
      <c r="KC53" s="1">
        <f t="shared" si="488"/>
        <v>2</v>
      </c>
      <c r="KD53" s="1">
        <f t="shared" si="488"/>
        <v>4</v>
      </c>
      <c r="KE53" s="1">
        <f t="shared" si="488"/>
        <v>4</v>
      </c>
      <c r="KF53" s="1">
        <f t="shared" si="488"/>
        <v>4</v>
      </c>
      <c r="KG53" s="1">
        <f t="shared" si="488"/>
        <v>4</v>
      </c>
      <c r="KH53" s="1">
        <f t="shared" si="488"/>
        <v>2</v>
      </c>
      <c r="KI53" s="1">
        <f t="shared" si="488"/>
        <v>4</v>
      </c>
      <c r="KJ53" s="1">
        <f t="shared" si="488"/>
        <v>4</v>
      </c>
      <c r="KK53" s="1">
        <f t="shared" si="488"/>
        <v>2</v>
      </c>
      <c r="KL53" s="1">
        <f t="shared" si="488"/>
        <v>3</v>
      </c>
      <c r="KM53" s="1">
        <f t="shared" si="488"/>
        <v>4</v>
      </c>
      <c r="KN53" s="1">
        <f t="shared" si="488"/>
        <v>4</v>
      </c>
      <c r="KO53" s="1">
        <f t="shared" si="488"/>
        <v>3</v>
      </c>
      <c r="KP53" s="1">
        <f t="shared" si="488"/>
        <v>4</v>
      </c>
      <c r="KQ53" s="1">
        <f t="shared" si="488"/>
        <v>3</v>
      </c>
      <c r="KR53" s="1">
        <f t="shared" si="24"/>
        <v>161</v>
      </c>
      <c r="KS53" s="1">
        <f t="shared" si="25"/>
        <v>28</v>
      </c>
      <c r="KT53" s="1">
        <f t="shared" si="26"/>
        <v>34</v>
      </c>
      <c r="KU53" s="1">
        <f t="shared" si="27"/>
        <v>34</v>
      </c>
      <c r="KV53" s="1">
        <f t="shared" si="28"/>
        <v>26</v>
      </c>
      <c r="KW53" s="1">
        <f t="shared" si="29"/>
        <v>39</v>
      </c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>
        <f t="shared" si="31"/>
        <v>0</v>
      </c>
      <c r="NE53" s="1">
        <f t="shared" si="32"/>
        <v>0</v>
      </c>
      <c r="NF53" s="1">
        <f t="shared" si="33"/>
        <v>0</v>
      </c>
      <c r="NG53" s="1">
        <f t="shared" si="34"/>
        <v>0</v>
      </c>
      <c r="NH53" s="1">
        <f t="shared" si="35"/>
        <v>0</v>
      </c>
      <c r="NI53" s="1">
        <f t="shared" si="36"/>
        <v>0</v>
      </c>
      <c r="NJ53" s="1">
        <f t="shared" si="70"/>
        <v>0</v>
      </c>
      <c r="NK53" s="1">
        <v>2.0</v>
      </c>
      <c r="NL53" s="1">
        <v>3.0</v>
      </c>
      <c r="NM53" s="1">
        <v>2.0</v>
      </c>
      <c r="NN53" s="1">
        <v>2.0</v>
      </c>
      <c r="NO53" s="1">
        <v>2.0</v>
      </c>
      <c r="NP53" s="1">
        <v>2.0</v>
      </c>
      <c r="NQ53" s="1">
        <v>2.0</v>
      </c>
      <c r="NR53" s="1">
        <v>2.0</v>
      </c>
      <c r="NS53" s="1">
        <v>2.0</v>
      </c>
      <c r="NT53" s="1">
        <v>2.0</v>
      </c>
      <c r="NU53" s="1">
        <v>2.0</v>
      </c>
      <c r="NV53" s="1">
        <v>2.0</v>
      </c>
      <c r="NW53" s="1">
        <v>2.0</v>
      </c>
      <c r="NX53" s="1">
        <v>3.0</v>
      </c>
      <c r="NY53" s="1">
        <v>2.0</v>
      </c>
      <c r="NZ53" s="1">
        <v>2.0</v>
      </c>
      <c r="OA53" s="1">
        <v>2.0</v>
      </c>
      <c r="OB53" s="1">
        <v>2.0</v>
      </c>
      <c r="OC53" s="1">
        <v>3.0</v>
      </c>
      <c r="OD53" s="1">
        <v>2.0</v>
      </c>
      <c r="OE53" s="1">
        <v>1.0</v>
      </c>
      <c r="OF53" s="1">
        <f t="shared" si="37"/>
        <v>11</v>
      </c>
      <c r="OG53" s="1">
        <f t="shared" si="38"/>
        <v>26</v>
      </c>
      <c r="OH53" s="1">
        <f t="shared" si="39"/>
        <v>37</v>
      </c>
      <c r="OI53" s="1">
        <v>2.0</v>
      </c>
      <c r="OJ53" s="1">
        <v>3.0</v>
      </c>
      <c r="OK53" s="1">
        <v>4.0</v>
      </c>
      <c r="OL53" s="1">
        <v>4.0</v>
      </c>
      <c r="OM53" s="1">
        <v>4.0</v>
      </c>
      <c r="ON53" s="1">
        <v>4.0</v>
      </c>
      <c r="OO53" s="1">
        <v>3.0</v>
      </c>
      <c r="OP53" s="1">
        <v>4.0</v>
      </c>
      <c r="OQ53" s="1">
        <v>2.0</v>
      </c>
      <c r="OR53" s="1">
        <v>4.0</v>
      </c>
      <c r="OS53" s="1">
        <v>3.0</v>
      </c>
      <c r="OT53" s="1">
        <v>2.0</v>
      </c>
      <c r="OU53" s="1">
        <v>1.0</v>
      </c>
      <c r="OV53" s="1">
        <v>2.0</v>
      </c>
      <c r="OW53" s="1">
        <v>4.0</v>
      </c>
      <c r="OX53" s="1">
        <v>4.0</v>
      </c>
      <c r="OY53" s="1">
        <v>5.0</v>
      </c>
      <c r="OZ53" s="1">
        <v>5.0</v>
      </c>
      <c r="PA53" s="1">
        <v>4.0</v>
      </c>
      <c r="PB53" s="1">
        <v>3.0</v>
      </c>
      <c r="PC53" s="1">
        <v>3.0</v>
      </c>
      <c r="PD53" s="1">
        <v>2.0</v>
      </c>
      <c r="PE53" s="1">
        <v>4.0</v>
      </c>
      <c r="PF53" s="1">
        <v>4.0</v>
      </c>
      <c r="PG53" s="1">
        <v>4.0</v>
      </c>
      <c r="PH53" s="1">
        <v>4.0</v>
      </c>
      <c r="PI53" s="1">
        <v>4.0</v>
      </c>
      <c r="PJ53" s="1">
        <v>4.0</v>
      </c>
      <c r="PK53" s="1">
        <v>3.0</v>
      </c>
      <c r="PL53" s="1">
        <f t="shared" ref="PL53:QN53" si="489">IF(PL$3="+",OI53,6-OI53)</f>
        <v>4</v>
      </c>
      <c r="PM53" s="1">
        <f t="shared" si="489"/>
        <v>3</v>
      </c>
      <c r="PN53" s="1">
        <f t="shared" si="489"/>
        <v>4</v>
      </c>
      <c r="PO53" s="1">
        <f t="shared" si="489"/>
        <v>4</v>
      </c>
      <c r="PP53" s="1">
        <f t="shared" si="489"/>
        <v>4</v>
      </c>
      <c r="PQ53" s="1">
        <f t="shared" si="489"/>
        <v>2</v>
      </c>
      <c r="PR53" s="1">
        <f t="shared" si="489"/>
        <v>3</v>
      </c>
      <c r="PS53" s="1">
        <f t="shared" si="489"/>
        <v>4</v>
      </c>
      <c r="PT53" s="1">
        <f t="shared" si="489"/>
        <v>4</v>
      </c>
      <c r="PU53" s="1">
        <f t="shared" si="489"/>
        <v>2</v>
      </c>
      <c r="PV53" s="1">
        <f t="shared" si="489"/>
        <v>3</v>
      </c>
      <c r="PW53" s="1">
        <f t="shared" si="489"/>
        <v>4</v>
      </c>
      <c r="PX53" s="1">
        <f t="shared" si="489"/>
        <v>5</v>
      </c>
      <c r="PY53" s="1">
        <f t="shared" si="489"/>
        <v>4</v>
      </c>
      <c r="PZ53" s="1">
        <f t="shared" si="489"/>
        <v>4</v>
      </c>
      <c r="QA53" s="1">
        <f t="shared" si="489"/>
        <v>4</v>
      </c>
      <c r="QB53" s="1">
        <f t="shared" si="489"/>
        <v>5</v>
      </c>
      <c r="QC53" s="1">
        <f t="shared" si="489"/>
        <v>1</v>
      </c>
      <c r="QD53" s="1">
        <f t="shared" si="489"/>
        <v>4</v>
      </c>
      <c r="QE53" s="1">
        <f t="shared" si="489"/>
        <v>3</v>
      </c>
      <c r="QF53" s="1">
        <f t="shared" si="489"/>
        <v>3</v>
      </c>
      <c r="QG53" s="1">
        <f t="shared" si="489"/>
        <v>4</v>
      </c>
      <c r="QH53" s="1">
        <f t="shared" si="489"/>
        <v>4</v>
      </c>
      <c r="QI53" s="1">
        <f t="shared" si="489"/>
        <v>4</v>
      </c>
      <c r="QJ53" s="1">
        <f t="shared" si="489"/>
        <v>4</v>
      </c>
      <c r="QK53" s="1">
        <f t="shared" si="489"/>
        <v>2</v>
      </c>
      <c r="QL53" s="1">
        <f t="shared" si="489"/>
        <v>4</v>
      </c>
      <c r="QM53" s="1">
        <f t="shared" si="489"/>
        <v>4</v>
      </c>
      <c r="QN53" s="1">
        <f t="shared" si="489"/>
        <v>3</v>
      </c>
      <c r="QO53" s="1">
        <f t="shared" si="41"/>
        <v>103</v>
      </c>
      <c r="QP53" s="1">
        <f t="shared" si="42"/>
        <v>45</v>
      </c>
      <c r="QQ53" s="1">
        <f t="shared" si="43"/>
        <v>58</v>
      </c>
      <c r="QR53" s="1">
        <v>3.0</v>
      </c>
      <c r="QS53" s="1">
        <v>4.0</v>
      </c>
      <c r="QT53" s="1">
        <v>2.0</v>
      </c>
      <c r="QU53" s="1">
        <v>3.0</v>
      </c>
      <c r="QV53" s="1">
        <v>3.0</v>
      </c>
      <c r="QW53" s="1">
        <v>2.0</v>
      </c>
      <c r="QX53" s="1">
        <v>2.0</v>
      </c>
      <c r="QY53" s="1">
        <v>3.0</v>
      </c>
      <c r="QZ53" s="1">
        <v>3.0</v>
      </c>
      <c r="RA53" s="1">
        <v>2.0</v>
      </c>
      <c r="RB53" s="1">
        <v>3.0</v>
      </c>
      <c r="RC53" s="1">
        <v>3.0</v>
      </c>
      <c r="RD53" s="1">
        <v>4.0</v>
      </c>
      <c r="RE53" s="1">
        <v>3.0</v>
      </c>
      <c r="RF53" s="1">
        <v>2.0</v>
      </c>
      <c r="RG53" s="1">
        <v>2.0</v>
      </c>
      <c r="RH53" s="1">
        <v>2.0</v>
      </c>
      <c r="RI53" s="1">
        <v>2.0</v>
      </c>
      <c r="RJ53" s="1">
        <v>2.0</v>
      </c>
      <c r="RK53" s="1">
        <v>3.0</v>
      </c>
      <c r="RL53" s="1">
        <v>2.0</v>
      </c>
      <c r="RM53" s="1">
        <v>3.0</v>
      </c>
      <c r="RN53" s="1">
        <v>1.0</v>
      </c>
      <c r="RO53" s="1">
        <v>3.0</v>
      </c>
      <c r="RP53" s="1">
        <v>4.0</v>
      </c>
      <c r="RQ53" s="1">
        <v>2.0</v>
      </c>
      <c r="RR53" s="1">
        <v>3.0</v>
      </c>
      <c r="RS53" s="1">
        <v>3.0</v>
      </c>
      <c r="RT53" s="1">
        <v>3.0</v>
      </c>
      <c r="RU53" s="1">
        <v>2.0</v>
      </c>
      <c r="RV53" s="1">
        <v>1.0</v>
      </c>
      <c r="RW53" s="1">
        <v>3.0</v>
      </c>
      <c r="RX53" s="1">
        <v>2.0</v>
      </c>
      <c r="RY53" s="1">
        <v>3.0</v>
      </c>
      <c r="RZ53" s="1">
        <v>2.0</v>
      </c>
      <c r="SA53" s="1">
        <v>3.0</v>
      </c>
      <c r="SB53" s="1">
        <v>2.0</v>
      </c>
      <c r="SC53" s="1">
        <v>3.0</v>
      </c>
      <c r="SD53" s="1">
        <v>3.0</v>
      </c>
      <c r="SE53" s="1">
        <v>2.0</v>
      </c>
      <c r="SF53" s="1">
        <v>3.0</v>
      </c>
      <c r="SG53" s="1">
        <f t="shared" ref="SG53:TU53" si="490">IF(SG$3="+",QR53,5-QR53)</f>
        <v>3</v>
      </c>
      <c r="SH53" s="1">
        <f t="shared" si="490"/>
        <v>4</v>
      </c>
      <c r="SI53" s="1">
        <f t="shared" si="490"/>
        <v>3</v>
      </c>
      <c r="SJ53" s="1">
        <f t="shared" si="490"/>
        <v>3</v>
      </c>
      <c r="SK53" s="1">
        <f t="shared" si="490"/>
        <v>3</v>
      </c>
      <c r="SL53" s="1">
        <f t="shared" si="490"/>
        <v>3</v>
      </c>
      <c r="SM53" s="1">
        <f t="shared" si="490"/>
        <v>2</v>
      </c>
      <c r="SN53" s="1">
        <f t="shared" si="490"/>
        <v>2</v>
      </c>
      <c r="SO53" s="1">
        <f t="shared" si="490"/>
        <v>2</v>
      </c>
      <c r="SP53" s="1">
        <f t="shared" si="490"/>
        <v>3</v>
      </c>
      <c r="SQ53" s="1">
        <f t="shared" si="490"/>
        <v>3</v>
      </c>
      <c r="SR53" s="1">
        <f t="shared" si="490"/>
        <v>2</v>
      </c>
      <c r="SS53" s="1">
        <f t="shared" si="490"/>
        <v>4</v>
      </c>
      <c r="ST53" s="1">
        <f t="shared" si="490"/>
        <v>3</v>
      </c>
      <c r="SU53" s="1">
        <f t="shared" si="490"/>
        <v>3</v>
      </c>
      <c r="SV53" s="1">
        <f t="shared" si="490"/>
        <v>2</v>
      </c>
      <c r="SW53" s="1">
        <f t="shared" si="490"/>
        <v>3</v>
      </c>
      <c r="SX53" s="1">
        <f t="shared" si="490"/>
        <v>3</v>
      </c>
      <c r="SY53" s="1">
        <f t="shared" si="490"/>
        <v>3</v>
      </c>
      <c r="SZ53" s="1">
        <f t="shared" si="490"/>
        <v>2</v>
      </c>
      <c r="TA53" s="1">
        <f t="shared" si="490"/>
        <v>3</v>
      </c>
      <c r="TB53" s="1">
        <f t="shared" si="490"/>
        <v>3</v>
      </c>
      <c r="TC53" s="1">
        <f t="shared" si="490"/>
        <v>4</v>
      </c>
      <c r="TD53" s="1">
        <f t="shared" si="490"/>
        <v>3</v>
      </c>
      <c r="TE53" s="1">
        <f t="shared" si="490"/>
        <v>4</v>
      </c>
      <c r="TF53" s="1">
        <f t="shared" si="490"/>
        <v>3</v>
      </c>
      <c r="TG53" s="1">
        <f t="shared" si="490"/>
        <v>2</v>
      </c>
      <c r="TH53" s="1">
        <f t="shared" si="490"/>
        <v>3</v>
      </c>
      <c r="TI53" s="1">
        <f t="shared" si="490"/>
        <v>3</v>
      </c>
      <c r="TJ53" s="1">
        <f t="shared" si="490"/>
        <v>3</v>
      </c>
      <c r="TK53" s="1">
        <f t="shared" si="490"/>
        <v>4</v>
      </c>
      <c r="TL53" s="1">
        <f t="shared" si="490"/>
        <v>3</v>
      </c>
      <c r="TM53" s="1">
        <f t="shared" si="490"/>
        <v>3</v>
      </c>
      <c r="TN53" s="1">
        <f t="shared" si="490"/>
        <v>3</v>
      </c>
      <c r="TO53" s="1">
        <f t="shared" si="490"/>
        <v>3</v>
      </c>
      <c r="TP53" s="1">
        <f t="shared" si="490"/>
        <v>3</v>
      </c>
      <c r="TQ53" s="1">
        <f t="shared" si="490"/>
        <v>3</v>
      </c>
      <c r="TR53" s="1">
        <f t="shared" si="490"/>
        <v>3</v>
      </c>
      <c r="TS53" s="1">
        <f t="shared" si="490"/>
        <v>3</v>
      </c>
      <c r="TT53" s="1">
        <f t="shared" si="490"/>
        <v>2</v>
      </c>
      <c r="TU53" s="1">
        <f t="shared" si="490"/>
        <v>2</v>
      </c>
      <c r="TV53" s="1">
        <f t="shared" si="45"/>
        <v>93</v>
      </c>
      <c r="TW53" s="1">
        <f t="shared" si="46"/>
        <v>23</v>
      </c>
      <c r="TX53" s="1">
        <f t="shared" si="47"/>
        <v>6</v>
      </c>
      <c r="TY53" s="1">
        <f t="shared" si="48"/>
        <v>10</v>
      </c>
      <c r="TZ53" s="1">
        <f t="shared" si="49"/>
        <v>7</v>
      </c>
      <c r="UA53" s="1">
        <f t="shared" si="50"/>
        <v>36</v>
      </c>
      <c r="UB53" s="1">
        <f t="shared" si="51"/>
        <v>10</v>
      </c>
      <c r="UC53" s="1">
        <f t="shared" si="52"/>
        <v>6</v>
      </c>
      <c r="UD53" s="1">
        <f t="shared" si="53"/>
        <v>6</v>
      </c>
      <c r="UE53" s="1">
        <f t="shared" si="54"/>
        <v>6</v>
      </c>
      <c r="UF53" s="1">
        <f t="shared" ref="UF53:UG53" si="491">TS53</f>
        <v>3</v>
      </c>
      <c r="UG53" s="1">
        <f t="shared" si="491"/>
        <v>2</v>
      </c>
      <c r="UH53" s="1">
        <f t="shared" si="56"/>
        <v>22</v>
      </c>
      <c r="UI53" s="1">
        <f t="shared" si="57"/>
        <v>3</v>
      </c>
      <c r="UJ53" s="1">
        <f t="shared" si="58"/>
        <v>6</v>
      </c>
      <c r="UK53" s="1">
        <f t="shared" si="59"/>
        <v>13</v>
      </c>
      <c r="UL53" s="1">
        <f t="shared" si="60"/>
        <v>12</v>
      </c>
      <c r="UM53" s="1">
        <f t="shared" si="61"/>
        <v>5</v>
      </c>
      <c r="UN53" s="1">
        <f t="shared" si="62"/>
        <v>4</v>
      </c>
      <c r="UO53" s="1">
        <f t="shared" si="63"/>
        <v>3</v>
      </c>
      <c r="UP53" s="6">
        <v>2.0</v>
      </c>
      <c r="UQ53" s="6">
        <v>1.0</v>
      </c>
      <c r="UR53" s="6">
        <v>1.0</v>
      </c>
      <c r="US53" s="6">
        <v>1.0</v>
      </c>
      <c r="UT53" s="6">
        <v>1.0</v>
      </c>
      <c r="UU53" s="6">
        <v>1.0</v>
      </c>
      <c r="UV53" s="6">
        <v>1.0</v>
      </c>
      <c r="UW53" s="6">
        <v>1.0</v>
      </c>
      <c r="UX53" s="6">
        <v>1.0</v>
      </c>
      <c r="UY53" s="6">
        <v>1.0</v>
      </c>
      <c r="UZ53" s="6">
        <v>1.0</v>
      </c>
      <c r="VA53" s="6">
        <v>1.0</v>
      </c>
      <c r="VB53" s="6">
        <v>1.0</v>
      </c>
      <c r="VC53" s="6">
        <v>2.0</v>
      </c>
      <c r="VD53" s="6">
        <v>2.0</v>
      </c>
      <c r="VE53" s="6">
        <v>2.0</v>
      </c>
      <c r="VF53" s="6">
        <v>2.0</v>
      </c>
      <c r="VG53" s="6">
        <v>2.0</v>
      </c>
      <c r="VH53" s="6">
        <v>2.0</v>
      </c>
      <c r="VI53" s="6">
        <v>2.0</v>
      </c>
      <c r="VJ53" s="6">
        <v>2.0</v>
      </c>
      <c r="VK53" s="6">
        <v>1.0</v>
      </c>
      <c r="VL53" s="6">
        <v>1.0</v>
      </c>
      <c r="VM53" s="6">
        <v>1.0</v>
      </c>
      <c r="VN53" s="6">
        <v>2.0</v>
      </c>
      <c r="VO53" s="6">
        <v>1.0</v>
      </c>
      <c r="VP53" s="6">
        <v>1.0</v>
      </c>
      <c r="VQ53" s="6">
        <v>1.0</v>
      </c>
      <c r="VR53" s="6">
        <v>1.0</v>
      </c>
      <c r="VS53" s="6">
        <v>1.0</v>
      </c>
      <c r="VT53" s="6">
        <v>1.0</v>
      </c>
      <c r="VU53" s="6">
        <v>1.0</v>
      </c>
      <c r="VV53" s="6">
        <v>2.0</v>
      </c>
      <c r="VW53" s="6">
        <v>1.0</v>
      </c>
      <c r="VX53" s="6">
        <v>1.0</v>
      </c>
      <c r="VY53" s="6">
        <v>1.0</v>
      </c>
      <c r="VZ53" s="6" t="s">
        <v>892</v>
      </c>
      <c r="WA53" s="9">
        <v>24.0</v>
      </c>
      <c r="WB53" s="1">
        <v>1.0</v>
      </c>
      <c r="WC53" s="1">
        <v>2.0</v>
      </c>
      <c r="WD53" s="1">
        <v>2.0</v>
      </c>
      <c r="WE53" s="1">
        <v>2.0</v>
      </c>
      <c r="WF53" s="1">
        <v>1.0</v>
      </c>
      <c r="WG53" s="1">
        <v>2.0</v>
      </c>
      <c r="WH53" s="1">
        <v>1.0</v>
      </c>
      <c r="WI53" s="1">
        <v>2.0</v>
      </c>
      <c r="WJ53" s="1">
        <v>1.0</v>
      </c>
      <c r="WK53" s="1">
        <v>2.0</v>
      </c>
      <c r="WL53" s="1">
        <v>1.0</v>
      </c>
      <c r="WM53" s="1">
        <v>2.0</v>
      </c>
      <c r="WN53" s="1">
        <v>1.0</v>
      </c>
      <c r="WO53" s="1">
        <v>2.0</v>
      </c>
      <c r="WP53" s="1">
        <v>1.0</v>
      </c>
      <c r="WQ53" s="1">
        <f t="shared" ref="WQ53:XE53" si="492">IF(WQ$3="+",WB53,3-WB53)</f>
        <v>2</v>
      </c>
      <c r="WR53" s="1">
        <f t="shared" si="492"/>
        <v>2</v>
      </c>
      <c r="WS53" s="1">
        <f t="shared" si="492"/>
        <v>2</v>
      </c>
      <c r="WT53" s="1">
        <f t="shared" si="492"/>
        <v>2</v>
      </c>
      <c r="WU53" s="1">
        <f t="shared" si="492"/>
        <v>2</v>
      </c>
      <c r="WV53" s="1">
        <f t="shared" si="492"/>
        <v>2</v>
      </c>
      <c r="WW53" s="1">
        <f t="shared" si="492"/>
        <v>2</v>
      </c>
      <c r="WX53" s="1">
        <f t="shared" si="492"/>
        <v>2</v>
      </c>
      <c r="WY53" s="1">
        <f t="shared" si="492"/>
        <v>1</v>
      </c>
      <c r="WZ53" s="1">
        <f t="shared" si="492"/>
        <v>2</v>
      </c>
      <c r="XA53" s="1">
        <f t="shared" si="492"/>
        <v>2</v>
      </c>
      <c r="XB53" s="1">
        <f t="shared" si="492"/>
        <v>2</v>
      </c>
      <c r="XC53" s="1">
        <f t="shared" si="492"/>
        <v>2</v>
      </c>
      <c r="XD53" s="1">
        <f t="shared" si="492"/>
        <v>2</v>
      </c>
      <c r="XE53" s="1">
        <f t="shared" si="492"/>
        <v>1</v>
      </c>
      <c r="XF53" s="1">
        <f t="shared" si="65"/>
        <v>28</v>
      </c>
      <c r="XG53" s="1">
        <v>0.0</v>
      </c>
      <c r="XH53" s="9"/>
      <c r="XI53" s="9"/>
    </row>
    <row r="54" ht="15.0" customHeight="1">
      <c r="A54" s="1" t="s">
        <v>564</v>
      </c>
      <c r="B54" s="1" t="s">
        <v>553</v>
      </c>
      <c r="C54" s="1" t="s">
        <v>893</v>
      </c>
      <c r="D54" s="1" t="s">
        <v>894</v>
      </c>
      <c r="E54" s="1" t="s">
        <v>895</v>
      </c>
      <c r="F54" s="1" t="s">
        <v>724</v>
      </c>
      <c r="G54" s="1" t="s">
        <v>896</v>
      </c>
      <c r="H54" s="1" t="s">
        <v>897</v>
      </c>
      <c r="I54" s="1">
        <v>2.0</v>
      </c>
      <c r="J54" s="1">
        <v>1.9510712E7</v>
      </c>
      <c r="K54" s="1">
        <v>65.0</v>
      </c>
      <c r="L54" s="1">
        <v>2.0170531E7</v>
      </c>
      <c r="M54" s="1">
        <v>2.0</v>
      </c>
      <c r="N54" s="1">
        <v>2.0</v>
      </c>
      <c r="O54" s="1">
        <v>2.0</v>
      </c>
      <c r="P54" s="1"/>
      <c r="Q54" s="1">
        <v>2.0</v>
      </c>
      <c r="R54" s="1"/>
      <c r="S54" s="1">
        <v>2.0</v>
      </c>
      <c r="T54" s="1" t="s">
        <v>560</v>
      </c>
      <c r="U54" s="1"/>
      <c r="V54" s="1"/>
      <c r="W54" s="1" t="s">
        <v>898</v>
      </c>
      <c r="X54" s="1">
        <v>2498.0</v>
      </c>
      <c r="Y54" s="1" t="s">
        <v>611</v>
      </c>
      <c r="Z54" s="1"/>
      <c r="AA54" s="1"/>
      <c r="AB54" s="1">
        <v>2.0</v>
      </c>
      <c r="AC54" s="1">
        <v>8.0</v>
      </c>
      <c r="AD54" s="1">
        <v>0.0</v>
      </c>
      <c r="AE54" s="1">
        <v>1.0</v>
      </c>
      <c r="AF54" s="1">
        <v>2.0</v>
      </c>
      <c r="AG54" s="1">
        <v>1.0</v>
      </c>
      <c r="AH54" s="1">
        <v>9.0</v>
      </c>
      <c r="AI54" s="1">
        <v>5.0</v>
      </c>
      <c r="AJ54" s="1">
        <v>16.0</v>
      </c>
      <c r="AK54" s="1">
        <v>2.0</v>
      </c>
      <c r="AL54" s="1">
        <v>5.0</v>
      </c>
      <c r="AM54" s="1">
        <v>4.0</v>
      </c>
      <c r="AN54" s="1">
        <v>2015.0</v>
      </c>
      <c r="AO54" s="1">
        <v>3.0</v>
      </c>
      <c r="AP54" s="1">
        <v>1.0</v>
      </c>
      <c r="AQ54" s="1">
        <v>6.0</v>
      </c>
      <c r="AR54" s="1">
        <v>6.0</v>
      </c>
      <c r="AS54" s="1">
        <v>5.0</v>
      </c>
      <c r="AT54" s="1">
        <v>8.0</v>
      </c>
      <c r="AU54" s="1">
        <v>4.0</v>
      </c>
      <c r="AV54" s="1">
        <v>4.0</v>
      </c>
      <c r="AW54" s="1">
        <v>3.0</v>
      </c>
      <c r="AX54" s="1">
        <v>1.0</v>
      </c>
      <c r="AY54" s="1">
        <v>4.0</v>
      </c>
      <c r="AZ54" s="1">
        <v>7.0</v>
      </c>
      <c r="BA54" s="1">
        <v>1.0</v>
      </c>
      <c r="BB54" s="1">
        <v>4.0</v>
      </c>
      <c r="BC54" s="1">
        <v>1.0</v>
      </c>
      <c r="BD54" s="1">
        <v>4.0</v>
      </c>
      <c r="BE54" s="1">
        <v>3.0</v>
      </c>
      <c r="BF54" s="1">
        <v>2.0</v>
      </c>
      <c r="BG54" s="1">
        <v>2.0</v>
      </c>
      <c r="BH54" s="1">
        <v>1.0</v>
      </c>
      <c r="BI54" s="1"/>
      <c r="BJ54" s="1"/>
      <c r="BK54" s="1">
        <v>3.0</v>
      </c>
      <c r="BL54" s="1">
        <v>1.0</v>
      </c>
      <c r="BM54" s="1">
        <v>2.0</v>
      </c>
      <c r="BN54" s="1">
        <v>5.0</v>
      </c>
      <c r="BO54" s="1">
        <v>1.0</v>
      </c>
      <c r="BP54" s="1">
        <v>5.0</v>
      </c>
      <c r="BQ54" s="1">
        <v>5.0</v>
      </c>
      <c r="BR54" s="1">
        <v>5.0</v>
      </c>
      <c r="BS54" s="1">
        <v>5.0</v>
      </c>
      <c r="BT54" s="1">
        <v>5.0</v>
      </c>
      <c r="BU54" s="1">
        <v>1.0</v>
      </c>
      <c r="BV54" s="1">
        <v>1.0</v>
      </c>
      <c r="BW54" s="1">
        <v>1.0</v>
      </c>
      <c r="BX54" s="1">
        <v>5.0</v>
      </c>
      <c r="BY54" s="1">
        <v>5.0</v>
      </c>
      <c r="BZ54" s="1">
        <v>2.0</v>
      </c>
      <c r="CA54" s="1">
        <v>2.0</v>
      </c>
      <c r="CB54" s="1">
        <v>5.0</v>
      </c>
      <c r="CC54" s="1">
        <v>2.0</v>
      </c>
      <c r="CD54" s="1">
        <v>5.0</v>
      </c>
      <c r="CE54" s="1">
        <v>1.0</v>
      </c>
      <c r="CF54" s="1">
        <v>5.0</v>
      </c>
      <c r="CG54" s="1">
        <v>5.0</v>
      </c>
      <c r="CH54" s="1">
        <v>1.0</v>
      </c>
      <c r="CI54" s="1">
        <v>5.0</v>
      </c>
      <c r="CJ54" s="1">
        <v>1.0</v>
      </c>
      <c r="CK54" s="1">
        <v>4.0</v>
      </c>
      <c r="CL54" s="1">
        <v>1.0</v>
      </c>
      <c r="CM54" s="1">
        <v>2.0</v>
      </c>
      <c r="CN54" s="1">
        <f t="shared" si="9"/>
        <v>12</v>
      </c>
      <c r="CO54" s="1">
        <f t="shared" si="10"/>
        <v>22</v>
      </c>
      <c r="CP54" s="1">
        <f t="shared" si="11"/>
        <v>19</v>
      </c>
      <c r="CQ54" s="1">
        <f t="shared" si="12"/>
        <v>8</v>
      </c>
      <c r="CR54" s="1">
        <f t="shared" si="13"/>
        <v>16</v>
      </c>
      <c r="CS54" s="1">
        <f t="shared" si="14"/>
        <v>8</v>
      </c>
      <c r="CT54" s="1">
        <f t="shared" si="15"/>
        <v>85</v>
      </c>
      <c r="CU54" s="1">
        <v>1.0</v>
      </c>
      <c r="CV54" s="1">
        <v>2.0</v>
      </c>
      <c r="CW54" s="1">
        <v>4.0</v>
      </c>
      <c r="CX54" s="1">
        <v>2.0</v>
      </c>
      <c r="CY54" s="1">
        <v>2.0</v>
      </c>
      <c r="CZ54" s="1">
        <v>2.0</v>
      </c>
      <c r="DA54" s="1">
        <v>2.0</v>
      </c>
      <c r="DB54" s="1">
        <v>4.0</v>
      </c>
      <c r="DC54" s="1">
        <v>4.0</v>
      </c>
      <c r="DD54" s="1">
        <v>1.0</v>
      </c>
      <c r="DE54" s="1">
        <v>1.0</v>
      </c>
      <c r="DF54" s="1">
        <v>2.0</v>
      </c>
      <c r="DG54" s="1">
        <v>3.0</v>
      </c>
      <c r="DH54" s="1">
        <v>1.0</v>
      </c>
      <c r="DI54" s="1">
        <v>4.0</v>
      </c>
      <c r="DJ54" s="1">
        <v>2.0</v>
      </c>
      <c r="DK54" s="1">
        <v>2.0</v>
      </c>
      <c r="DL54" s="1">
        <v>2.0</v>
      </c>
      <c r="DM54" s="1">
        <v>3.0</v>
      </c>
      <c r="DN54" s="1">
        <v>2.0</v>
      </c>
      <c r="DO54" s="1">
        <v>2.0</v>
      </c>
      <c r="DP54" s="1">
        <v>2.0</v>
      </c>
      <c r="DQ54" s="1">
        <f t="shared" si="16"/>
        <v>10</v>
      </c>
      <c r="DR54" s="1">
        <f t="shared" si="17"/>
        <v>10</v>
      </c>
      <c r="DS54" s="1">
        <f t="shared" ref="DS54:DT54" si="493">SUM(CW54+DC54+DI54)</f>
        <v>12</v>
      </c>
      <c r="DT54" s="1">
        <f t="shared" si="493"/>
        <v>5</v>
      </c>
      <c r="DU54" s="1">
        <f t="shared" si="19"/>
        <v>5</v>
      </c>
      <c r="DV54" s="1">
        <f t="shared" si="20"/>
        <v>8</v>
      </c>
      <c r="DW54" s="1">
        <f t="shared" si="21"/>
        <v>50</v>
      </c>
      <c r="DX54" s="1">
        <v>3.0</v>
      </c>
      <c r="DY54" s="1">
        <v>4.0</v>
      </c>
      <c r="DZ54" s="1">
        <v>4.0</v>
      </c>
      <c r="EA54" s="1">
        <v>2.0</v>
      </c>
      <c r="EB54" s="1">
        <v>4.0</v>
      </c>
      <c r="EC54" s="1">
        <v>4.0</v>
      </c>
      <c r="ED54" s="1">
        <v>4.0</v>
      </c>
      <c r="EE54" s="1">
        <v>2.0</v>
      </c>
      <c r="EF54" s="1">
        <v>4.0</v>
      </c>
      <c r="EG54" s="1">
        <v>4.0</v>
      </c>
      <c r="EH54" s="1">
        <v>4.0</v>
      </c>
      <c r="EI54" s="1">
        <v>3.0</v>
      </c>
      <c r="EJ54" s="1">
        <v>3.0</v>
      </c>
      <c r="EK54" s="1">
        <v>4.0</v>
      </c>
      <c r="EL54" s="1">
        <v>2.0</v>
      </c>
      <c r="EM54" s="1">
        <v>3.0</v>
      </c>
      <c r="EN54" s="1">
        <v>4.0</v>
      </c>
      <c r="EO54" s="1">
        <v>2.0</v>
      </c>
      <c r="EP54" s="1">
        <v>4.0</v>
      </c>
      <c r="EQ54" s="1">
        <v>4.0</v>
      </c>
      <c r="ER54" s="1">
        <v>4.0</v>
      </c>
      <c r="ES54" s="1">
        <v>4.0</v>
      </c>
      <c r="ET54" s="1">
        <v>4.0</v>
      </c>
      <c r="EU54" s="1">
        <v>4.0</v>
      </c>
      <c r="EV54" s="1">
        <v>2.0</v>
      </c>
      <c r="EW54" s="1">
        <v>4.0</v>
      </c>
      <c r="EX54" s="1">
        <v>2.0</v>
      </c>
      <c r="EY54" s="1">
        <v>5.0</v>
      </c>
      <c r="EZ54" s="1">
        <v>4.0</v>
      </c>
      <c r="FA54" s="1">
        <v>2.0</v>
      </c>
      <c r="FB54" s="1">
        <v>4.0</v>
      </c>
      <c r="FC54" s="1">
        <v>4.0</v>
      </c>
      <c r="FD54" s="1">
        <v>4.0</v>
      </c>
      <c r="FE54" s="1">
        <v>5.0</v>
      </c>
      <c r="FF54" s="1">
        <v>4.0</v>
      </c>
      <c r="FG54" s="1">
        <v>4.0</v>
      </c>
      <c r="FH54" s="1">
        <v>4.0</v>
      </c>
      <c r="FI54" s="1">
        <v>2.0</v>
      </c>
      <c r="FJ54" s="1">
        <v>3.0</v>
      </c>
      <c r="FK54" s="1">
        <v>4.0</v>
      </c>
      <c r="FL54" s="1">
        <v>4.0</v>
      </c>
      <c r="FM54" s="1">
        <v>2.0</v>
      </c>
      <c r="FN54" s="1">
        <v>4.0</v>
      </c>
      <c r="FO54" s="1">
        <v>2.0</v>
      </c>
      <c r="FP54" s="1">
        <f t="shared" ref="FP54:HG54" si="494">IF(FP$3="+",DX54,6-DX54)</f>
        <v>3</v>
      </c>
      <c r="FQ54" s="1">
        <f t="shared" si="494"/>
        <v>2</v>
      </c>
      <c r="FR54" s="1">
        <f t="shared" si="494"/>
        <v>4</v>
      </c>
      <c r="FS54" s="1">
        <f t="shared" si="494"/>
        <v>2</v>
      </c>
      <c r="FT54" s="1">
        <f t="shared" si="494"/>
        <v>4</v>
      </c>
      <c r="FU54" s="1">
        <f t="shared" si="494"/>
        <v>2</v>
      </c>
      <c r="FV54" s="1">
        <f t="shared" si="494"/>
        <v>4</v>
      </c>
      <c r="FW54" s="1">
        <f t="shared" si="494"/>
        <v>4</v>
      </c>
      <c r="FX54" s="1">
        <f t="shared" si="494"/>
        <v>2</v>
      </c>
      <c r="FY54" s="1">
        <f t="shared" si="494"/>
        <v>4</v>
      </c>
      <c r="FZ54" s="1">
        <f t="shared" si="494"/>
        <v>4</v>
      </c>
      <c r="GA54" s="1">
        <f t="shared" si="494"/>
        <v>3</v>
      </c>
      <c r="GB54" s="1">
        <f t="shared" si="494"/>
        <v>3</v>
      </c>
      <c r="GC54" s="1">
        <f t="shared" si="494"/>
        <v>4</v>
      </c>
      <c r="GD54" s="1">
        <f t="shared" si="494"/>
        <v>4</v>
      </c>
      <c r="GE54" s="1">
        <f t="shared" si="494"/>
        <v>3</v>
      </c>
      <c r="GF54" s="1">
        <f t="shared" si="494"/>
        <v>4</v>
      </c>
      <c r="GG54" s="1">
        <f t="shared" si="494"/>
        <v>4</v>
      </c>
      <c r="GH54" s="1">
        <f t="shared" si="494"/>
        <v>2</v>
      </c>
      <c r="GI54" s="1">
        <f t="shared" si="494"/>
        <v>4</v>
      </c>
      <c r="GJ54" s="1">
        <f t="shared" si="494"/>
        <v>4</v>
      </c>
      <c r="GK54" s="1">
        <f t="shared" si="494"/>
        <v>2</v>
      </c>
      <c r="GL54" s="1">
        <f t="shared" si="494"/>
        <v>4</v>
      </c>
      <c r="GM54" s="1">
        <f t="shared" si="494"/>
        <v>2</v>
      </c>
      <c r="GN54" s="1">
        <f t="shared" si="494"/>
        <v>4</v>
      </c>
      <c r="GO54" s="1">
        <f t="shared" si="494"/>
        <v>4</v>
      </c>
      <c r="GP54" s="1">
        <f t="shared" si="494"/>
        <v>2</v>
      </c>
      <c r="GQ54" s="1">
        <f t="shared" si="494"/>
        <v>5</v>
      </c>
      <c r="GR54" s="1">
        <f t="shared" si="494"/>
        <v>4</v>
      </c>
      <c r="GS54" s="1">
        <f t="shared" si="494"/>
        <v>4</v>
      </c>
      <c r="GT54" s="1">
        <f t="shared" si="494"/>
        <v>4</v>
      </c>
      <c r="GU54" s="1">
        <f t="shared" si="494"/>
        <v>4</v>
      </c>
      <c r="GV54" s="1">
        <f t="shared" si="494"/>
        <v>2</v>
      </c>
      <c r="GW54" s="1">
        <f t="shared" si="494"/>
        <v>5</v>
      </c>
      <c r="GX54" s="1">
        <f t="shared" si="494"/>
        <v>4</v>
      </c>
      <c r="GY54" s="1">
        <f t="shared" si="494"/>
        <v>4</v>
      </c>
      <c r="GZ54" s="1">
        <f t="shared" si="494"/>
        <v>4</v>
      </c>
      <c r="HA54" s="1">
        <f t="shared" si="494"/>
        <v>4</v>
      </c>
      <c r="HB54" s="1">
        <f t="shared" si="494"/>
        <v>3</v>
      </c>
      <c r="HC54" s="1">
        <f t="shared" si="494"/>
        <v>4</v>
      </c>
      <c r="HD54" s="1">
        <f t="shared" si="494"/>
        <v>4</v>
      </c>
      <c r="HE54" s="1">
        <f t="shared" si="494"/>
        <v>4</v>
      </c>
      <c r="HF54" s="1">
        <f t="shared" si="494"/>
        <v>4</v>
      </c>
      <c r="HG54" s="1">
        <f t="shared" si="494"/>
        <v>4</v>
      </c>
      <c r="HH54" s="1">
        <v>3.0</v>
      </c>
      <c r="HI54" s="1">
        <v>4.0</v>
      </c>
      <c r="HJ54" s="1">
        <v>4.0</v>
      </c>
      <c r="HK54" s="1">
        <v>2.0</v>
      </c>
      <c r="HL54" s="1">
        <v>4.0</v>
      </c>
      <c r="HM54" s="1">
        <v>4.0</v>
      </c>
      <c r="HN54" s="1">
        <v>4.0</v>
      </c>
      <c r="HO54" s="1">
        <v>2.0</v>
      </c>
      <c r="HP54" s="1">
        <v>4.0</v>
      </c>
      <c r="HQ54" s="1">
        <v>4.0</v>
      </c>
      <c r="HR54" s="1">
        <v>4.0</v>
      </c>
      <c r="HS54" s="1">
        <v>3.0</v>
      </c>
      <c r="HT54" s="1">
        <v>3.0</v>
      </c>
      <c r="HU54" s="1">
        <v>4.0</v>
      </c>
      <c r="HV54" s="1">
        <v>2.0</v>
      </c>
      <c r="HW54" s="1">
        <v>3.0</v>
      </c>
      <c r="HX54" s="1">
        <v>4.0</v>
      </c>
      <c r="HY54" s="1">
        <v>2.0</v>
      </c>
      <c r="HZ54" s="1">
        <v>4.0</v>
      </c>
      <c r="IA54" s="1">
        <v>4.0</v>
      </c>
      <c r="IB54" s="1">
        <v>4.0</v>
      </c>
      <c r="IC54" s="1">
        <v>4.0</v>
      </c>
      <c r="ID54" s="1">
        <v>4.0</v>
      </c>
      <c r="IE54" s="1">
        <v>4.0</v>
      </c>
      <c r="IF54" s="1">
        <v>2.0</v>
      </c>
      <c r="IG54" s="1">
        <v>4.0</v>
      </c>
      <c r="IH54" s="1">
        <v>2.0</v>
      </c>
      <c r="II54" s="1">
        <v>5.0</v>
      </c>
      <c r="IJ54" s="1">
        <v>4.0</v>
      </c>
      <c r="IK54" s="1">
        <v>2.0</v>
      </c>
      <c r="IL54" s="1">
        <v>4.0</v>
      </c>
      <c r="IM54" s="1">
        <v>4.0</v>
      </c>
      <c r="IN54" s="1">
        <v>4.0</v>
      </c>
      <c r="IO54" s="1">
        <v>5.0</v>
      </c>
      <c r="IP54" s="1">
        <v>4.0</v>
      </c>
      <c r="IQ54" s="1">
        <v>4.0</v>
      </c>
      <c r="IR54" s="1">
        <v>4.0</v>
      </c>
      <c r="IS54" s="1">
        <v>2.0</v>
      </c>
      <c r="IT54" s="1">
        <v>3.0</v>
      </c>
      <c r="IU54" s="1">
        <v>4.0</v>
      </c>
      <c r="IV54" s="1">
        <v>4.0</v>
      </c>
      <c r="IW54" s="1">
        <v>2.0</v>
      </c>
      <c r="IX54" s="1">
        <v>4.0</v>
      </c>
      <c r="IY54" s="1">
        <v>2.0</v>
      </c>
      <c r="IZ54" s="1">
        <f t="shared" ref="IZ54:KQ54" si="495">IF(IZ$3="+",HH54,6-HH54)</f>
        <v>3</v>
      </c>
      <c r="JA54" s="1">
        <f t="shared" si="495"/>
        <v>2</v>
      </c>
      <c r="JB54" s="1">
        <f t="shared" si="495"/>
        <v>4</v>
      </c>
      <c r="JC54" s="1">
        <f t="shared" si="495"/>
        <v>2</v>
      </c>
      <c r="JD54" s="1">
        <f t="shared" si="495"/>
        <v>4</v>
      </c>
      <c r="JE54" s="1">
        <f t="shared" si="495"/>
        <v>2</v>
      </c>
      <c r="JF54" s="1">
        <f t="shared" si="495"/>
        <v>4</v>
      </c>
      <c r="JG54" s="1">
        <f t="shared" si="495"/>
        <v>4</v>
      </c>
      <c r="JH54" s="1">
        <f t="shared" si="495"/>
        <v>2</v>
      </c>
      <c r="JI54" s="1">
        <f t="shared" si="495"/>
        <v>4</v>
      </c>
      <c r="JJ54" s="1">
        <f t="shared" si="495"/>
        <v>4</v>
      </c>
      <c r="JK54" s="1">
        <f t="shared" si="495"/>
        <v>3</v>
      </c>
      <c r="JL54" s="1">
        <f t="shared" si="495"/>
        <v>3</v>
      </c>
      <c r="JM54" s="1">
        <f t="shared" si="495"/>
        <v>4</v>
      </c>
      <c r="JN54" s="1">
        <f t="shared" si="495"/>
        <v>2</v>
      </c>
      <c r="JO54" s="1">
        <f t="shared" si="495"/>
        <v>3</v>
      </c>
      <c r="JP54" s="1">
        <f t="shared" si="495"/>
        <v>4</v>
      </c>
      <c r="JQ54" s="1">
        <f t="shared" si="495"/>
        <v>4</v>
      </c>
      <c r="JR54" s="1">
        <f t="shared" si="495"/>
        <v>2</v>
      </c>
      <c r="JS54" s="1">
        <f t="shared" si="495"/>
        <v>4</v>
      </c>
      <c r="JT54" s="1">
        <f t="shared" si="495"/>
        <v>4</v>
      </c>
      <c r="JU54" s="1">
        <f t="shared" si="495"/>
        <v>2</v>
      </c>
      <c r="JV54" s="1">
        <f t="shared" si="495"/>
        <v>4</v>
      </c>
      <c r="JW54" s="1">
        <f t="shared" si="495"/>
        <v>4</v>
      </c>
      <c r="JX54" s="1">
        <f t="shared" si="495"/>
        <v>4</v>
      </c>
      <c r="JY54" s="1">
        <f t="shared" si="495"/>
        <v>4</v>
      </c>
      <c r="JZ54" s="1">
        <f t="shared" si="495"/>
        <v>4</v>
      </c>
      <c r="KA54" s="1">
        <f t="shared" si="495"/>
        <v>5</v>
      </c>
      <c r="KB54" s="1">
        <f t="shared" si="495"/>
        <v>4</v>
      </c>
      <c r="KC54" s="1">
        <f t="shared" si="495"/>
        <v>2</v>
      </c>
      <c r="KD54" s="1">
        <f t="shared" si="495"/>
        <v>4</v>
      </c>
      <c r="KE54" s="1">
        <f t="shared" si="495"/>
        <v>4</v>
      </c>
      <c r="KF54" s="1">
        <f t="shared" si="495"/>
        <v>2</v>
      </c>
      <c r="KG54" s="1">
        <f t="shared" si="495"/>
        <v>5</v>
      </c>
      <c r="KH54" s="1">
        <f t="shared" si="495"/>
        <v>2</v>
      </c>
      <c r="KI54" s="1">
        <f t="shared" si="495"/>
        <v>4</v>
      </c>
      <c r="KJ54" s="1">
        <f t="shared" si="495"/>
        <v>4</v>
      </c>
      <c r="KK54" s="1">
        <f t="shared" si="495"/>
        <v>2</v>
      </c>
      <c r="KL54" s="1">
        <f t="shared" si="495"/>
        <v>3</v>
      </c>
      <c r="KM54" s="1">
        <f t="shared" si="495"/>
        <v>4</v>
      </c>
      <c r="KN54" s="1">
        <f t="shared" si="495"/>
        <v>4</v>
      </c>
      <c r="KO54" s="1">
        <f t="shared" si="495"/>
        <v>4</v>
      </c>
      <c r="KP54" s="1">
        <f t="shared" si="495"/>
        <v>4</v>
      </c>
      <c r="KQ54" s="1">
        <f t="shared" si="495"/>
        <v>4</v>
      </c>
      <c r="KR54" s="1">
        <f t="shared" si="24"/>
        <v>155</v>
      </c>
      <c r="KS54" s="1">
        <f t="shared" si="25"/>
        <v>26</v>
      </c>
      <c r="KT54" s="1">
        <f t="shared" si="26"/>
        <v>28</v>
      </c>
      <c r="KU54" s="1">
        <f t="shared" si="27"/>
        <v>37</v>
      </c>
      <c r="KV54" s="1">
        <f t="shared" si="28"/>
        <v>26</v>
      </c>
      <c r="KW54" s="1">
        <f t="shared" si="29"/>
        <v>38</v>
      </c>
      <c r="KX54" s="1">
        <v>4.0</v>
      </c>
      <c r="KY54" s="1">
        <v>2.0</v>
      </c>
      <c r="KZ54" s="1">
        <v>4.0</v>
      </c>
      <c r="LA54" s="1">
        <v>2.0</v>
      </c>
      <c r="LB54" s="1">
        <v>1.0</v>
      </c>
      <c r="LC54" s="1">
        <v>4.0</v>
      </c>
      <c r="LD54" s="1">
        <v>4.0</v>
      </c>
      <c r="LE54" s="1">
        <v>2.0</v>
      </c>
      <c r="LF54" s="1">
        <v>1.0</v>
      </c>
      <c r="LG54" s="1">
        <v>4.0</v>
      </c>
      <c r="LH54" s="1">
        <v>4.0</v>
      </c>
      <c r="LI54" s="1">
        <v>4.0</v>
      </c>
      <c r="LJ54" s="1">
        <v>2.0</v>
      </c>
      <c r="LK54" s="1">
        <v>4.0</v>
      </c>
      <c r="LL54" s="1">
        <v>4.0</v>
      </c>
      <c r="LM54" s="1">
        <v>4.0</v>
      </c>
      <c r="LN54" s="1">
        <v>4.0</v>
      </c>
      <c r="LO54" s="1">
        <v>4.0</v>
      </c>
      <c r="LP54" s="1">
        <v>1.0</v>
      </c>
      <c r="LQ54" s="1">
        <v>4.0</v>
      </c>
      <c r="LR54" s="1">
        <v>4.0</v>
      </c>
      <c r="LS54" s="1">
        <v>2.0</v>
      </c>
      <c r="LT54" s="1">
        <v>2.0</v>
      </c>
      <c r="LU54" s="1">
        <v>4.0</v>
      </c>
      <c r="LV54" s="1">
        <v>4.0</v>
      </c>
      <c r="LW54" s="1">
        <v>2.0</v>
      </c>
      <c r="LX54" s="1">
        <v>4.0</v>
      </c>
      <c r="LY54" s="1">
        <v>5.0</v>
      </c>
      <c r="LZ54" s="1">
        <v>4.0</v>
      </c>
      <c r="MA54" s="1">
        <f t="shared" ref="MA54:NC54" si="496">IF(MA$3="+",KX54,6-KX54)</f>
        <v>4</v>
      </c>
      <c r="MB54" s="1">
        <f t="shared" si="496"/>
        <v>4</v>
      </c>
      <c r="MC54" s="1">
        <f t="shared" si="496"/>
        <v>4</v>
      </c>
      <c r="MD54" s="1">
        <f t="shared" si="496"/>
        <v>4</v>
      </c>
      <c r="ME54" s="1">
        <f t="shared" si="496"/>
        <v>5</v>
      </c>
      <c r="MF54" s="1">
        <f t="shared" si="496"/>
        <v>4</v>
      </c>
      <c r="MG54" s="1">
        <f t="shared" si="496"/>
        <v>4</v>
      </c>
      <c r="MH54" s="1">
        <f t="shared" si="496"/>
        <v>4</v>
      </c>
      <c r="MI54" s="1">
        <f t="shared" si="496"/>
        <v>5</v>
      </c>
      <c r="MJ54" s="1">
        <f t="shared" si="496"/>
        <v>4</v>
      </c>
      <c r="MK54" s="1">
        <f t="shared" si="496"/>
        <v>4</v>
      </c>
      <c r="ML54" s="1">
        <f t="shared" si="496"/>
        <v>4</v>
      </c>
      <c r="MM54" s="1">
        <f t="shared" si="496"/>
        <v>4</v>
      </c>
      <c r="MN54" s="1">
        <f t="shared" si="496"/>
        <v>4</v>
      </c>
      <c r="MO54" s="1">
        <f t="shared" si="496"/>
        <v>4</v>
      </c>
      <c r="MP54" s="1">
        <f t="shared" si="496"/>
        <v>4</v>
      </c>
      <c r="MQ54" s="1">
        <f t="shared" si="496"/>
        <v>4</v>
      </c>
      <c r="MR54" s="1">
        <f t="shared" si="496"/>
        <v>4</v>
      </c>
      <c r="MS54" s="1">
        <f t="shared" si="496"/>
        <v>5</v>
      </c>
      <c r="MT54" s="1">
        <f t="shared" si="496"/>
        <v>4</v>
      </c>
      <c r="MU54" s="1">
        <f t="shared" si="496"/>
        <v>4</v>
      </c>
      <c r="MV54" s="1">
        <f t="shared" si="496"/>
        <v>4</v>
      </c>
      <c r="MW54" s="1">
        <f t="shared" si="496"/>
        <v>4</v>
      </c>
      <c r="MX54" s="1">
        <f t="shared" si="496"/>
        <v>4</v>
      </c>
      <c r="MY54" s="1">
        <f t="shared" si="496"/>
        <v>4</v>
      </c>
      <c r="MZ54" s="1">
        <f t="shared" si="496"/>
        <v>4</v>
      </c>
      <c r="NA54" s="1">
        <f t="shared" si="496"/>
        <v>4</v>
      </c>
      <c r="NB54" s="1">
        <f t="shared" si="496"/>
        <v>5</v>
      </c>
      <c r="NC54" s="1">
        <f t="shared" si="496"/>
        <v>4</v>
      </c>
      <c r="ND54" s="1">
        <f t="shared" si="31"/>
        <v>16</v>
      </c>
      <c r="NE54" s="1">
        <f t="shared" si="32"/>
        <v>20</v>
      </c>
      <c r="NF54" s="1">
        <f t="shared" si="33"/>
        <v>25</v>
      </c>
      <c r="NG54" s="1">
        <f t="shared" si="34"/>
        <v>22</v>
      </c>
      <c r="NH54" s="1">
        <f t="shared" si="35"/>
        <v>17</v>
      </c>
      <c r="NI54" s="1">
        <f t="shared" si="36"/>
        <v>20</v>
      </c>
      <c r="NJ54" s="1">
        <f t="shared" si="70"/>
        <v>120</v>
      </c>
      <c r="NK54" s="1">
        <v>2.0</v>
      </c>
      <c r="NL54" s="1">
        <v>2.0</v>
      </c>
      <c r="NM54" s="1">
        <v>2.0</v>
      </c>
      <c r="NN54" s="1">
        <v>2.0</v>
      </c>
      <c r="NO54" s="1">
        <v>2.0</v>
      </c>
      <c r="NP54" s="1">
        <v>2.0</v>
      </c>
      <c r="NQ54" s="1">
        <v>2.0</v>
      </c>
      <c r="NR54" s="1">
        <v>2.0</v>
      </c>
      <c r="NS54" s="1">
        <v>2.0</v>
      </c>
      <c r="NT54" s="1">
        <v>2.0</v>
      </c>
      <c r="NU54" s="1">
        <v>2.0</v>
      </c>
      <c r="NV54" s="1">
        <v>2.0</v>
      </c>
      <c r="NW54" s="1">
        <v>2.0</v>
      </c>
      <c r="NX54" s="1">
        <v>3.0</v>
      </c>
      <c r="NY54" s="1">
        <v>2.0</v>
      </c>
      <c r="NZ54" s="1">
        <v>2.0</v>
      </c>
      <c r="OA54" s="1">
        <v>2.0</v>
      </c>
      <c r="OB54" s="1">
        <v>2.0</v>
      </c>
      <c r="OC54" s="1">
        <v>2.0</v>
      </c>
      <c r="OD54" s="1">
        <v>2.0</v>
      </c>
      <c r="OE54" s="1">
        <v>2.0</v>
      </c>
      <c r="OF54" s="1">
        <f t="shared" si="37"/>
        <v>12</v>
      </c>
      <c r="OG54" s="1">
        <f t="shared" si="38"/>
        <v>24</v>
      </c>
      <c r="OH54" s="1">
        <f t="shared" si="39"/>
        <v>36</v>
      </c>
      <c r="OI54" s="1">
        <v>2.0</v>
      </c>
      <c r="OJ54" s="1">
        <v>5.0</v>
      </c>
      <c r="OK54" s="1">
        <v>4.0</v>
      </c>
      <c r="OL54" s="1">
        <v>4.0</v>
      </c>
      <c r="OM54" s="1">
        <v>4.0</v>
      </c>
      <c r="ON54" s="1">
        <v>2.0</v>
      </c>
      <c r="OO54" s="1">
        <v>4.0</v>
      </c>
      <c r="OP54" s="1">
        <v>2.0</v>
      </c>
      <c r="OQ54" s="1">
        <v>2.0</v>
      </c>
      <c r="OR54" s="1">
        <v>2.0</v>
      </c>
      <c r="OS54" s="1">
        <v>4.0</v>
      </c>
      <c r="OT54" s="1">
        <v>3.0</v>
      </c>
      <c r="OU54" s="1">
        <v>2.0</v>
      </c>
      <c r="OV54" s="1">
        <v>2.0</v>
      </c>
      <c r="OW54" s="1">
        <v>2.0</v>
      </c>
      <c r="OX54" s="1">
        <v>4.0</v>
      </c>
      <c r="OY54" s="1">
        <v>4.0</v>
      </c>
      <c r="OZ54" s="1">
        <v>4.0</v>
      </c>
      <c r="PA54" s="1">
        <v>4.0</v>
      </c>
      <c r="PB54" s="1">
        <v>4.0</v>
      </c>
      <c r="PC54" s="1">
        <v>1.0</v>
      </c>
      <c r="PD54" s="1">
        <v>2.0</v>
      </c>
      <c r="PE54" s="1">
        <v>4.0</v>
      </c>
      <c r="PF54" s="1">
        <v>4.0</v>
      </c>
      <c r="PG54" s="1">
        <v>4.0</v>
      </c>
      <c r="PH54" s="1">
        <v>4.0</v>
      </c>
      <c r="PI54" s="1">
        <v>4.0</v>
      </c>
      <c r="PJ54" s="1">
        <v>4.0</v>
      </c>
      <c r="PK54" s="1">
        <v>4.0</v>
      </c>
      <c r="PL54" s="1">
        <f t="shared" ref="PL54:QN54" si="497">IF(PL$3="+",OI54,6-OI54)</f>
        <v>4</v>
      </c>
      <c r="PM54" s="1">
        <f t="shared" si="497"/>
        <v>5</v>
      </c>
      <c r="PN54" s="1">
        <f t="shared" si="497"/>
        <v>4</v>
      </c>
      <c r="PO54" s="1">
        <f t="shared" si="497"/>
        <v>4</v>
      </c>
      <c r="PP54" s="1">
        <f t="shared" si="497"/>
        <v>4</v>
      </c>
      <c r="PQ54" s="1">
        <f t="shared" si="497"/>
        <v>4</v>
      </c>
      <c r="PR54" s="1">
        <f t="shared" si="497"/>
        <v>4</v>
      </c>
      <c r="PS54" s="1">
        <f t="shared" si="497"/>
        <v>2</v>
      </c>
      <c r="PT54" s="1">
        <f t="shared" si="497"/>
        <v>4</v>
      </c>
      <c r="PU54" s="1">
        <f t="shared" si="497"/>
        <v>4</v>
      </c>
      <c r="PV54" s="1">
        <f t="shared" si="497"/>
        <v>2</v>
      </c>
      <c r="PW54" s="1">
        <f t="shared" si="497"/>
        <v>3</v>
      </c>
      <c r="PX54" s="1">
        <f t="shared" si="497"/>
        <v>4</v>
      </c>
      <c r="PY54" s="1">
        <f t="shared" si="497"/>
        <v>4</v>
      </c>
      <c r="PZ54" s="1">
        <f t="shared" si="497"/>
        <v>2</v>
      </c>
      <c r="QA54" s="1">
        <f t="shared" si="497"/>
        <v>4</v>
      </c>
      <c r="QB54" s="1">
        <f t="shared" si="497"/>
        <v>4</v>
      </c>
      <c r="QC54" s="1">
        <f t="shared" si="497"/>
        <v>2</v>
      </c>
      <c r="QD54" s="1">
        <f t="shared" si="497"/>
        <v>4</v>
      </c>
      <c r="QE54" s="1">
        <f t="shared" si="497"/>
        <v>2</v>
      </c>
      <c r="QF54" s="1">
        <f t="shared" si="497"/>
        <v>1</v>
      </c>
      <c r="QG54" s="1">
        <f t="shared" si="497"/>
        <v>4</v>
      </c>
      <c r="QH54" s="1">
        <f t="shared" si="497"/>
        <v>4</v>
      </c>
      <c r="QI54" s="1">
        <f t="shared" si="497"/>
        <v>4</v>
      </c>
      <c r="QJ54" s="1">
        <f t="shared" si="497"/>
        <v>4</v>
      </c>
      <c r="QK54" s="1">
        <f t="shared" si="497"/>
        <v>2</v>
      </c>
      <c r="QL54" s="1">
        <f t="shared" si="497"/>
        <v>4</v>
      </c>
      <c r="QM54" s="1">
        <f t="shared" si="497"/>
        <v>4</v>
      </c>
      <c r="QN54" s="1">
        <f t="shared" si="497"/>
        <v>2</v>
      </c>
      <c r="QO54" s="1">
        <f t="shared" si="41"/>
        <v>99</v>
      </c>
      <c r="QP54" s="1">
        <f t="shared" si="42"/>
        <v>50</v>
      </c>
      <c r="QQ54" s="1">
        <f t="shared" si="43"/>
        <v>49</v>
      </c>
      <c r="QR54" s="1">
        <v>3.0</v>
      </c>
      <c r="QS54" s="1">
        <v>3.0</v>
      </c>
      <c r="QT54" s="1">
        <v>2.0</v>
      </c>
      <c r="QU54" s="1">
        <v>3.0</v>
      </c>
      <c r="QV54" s="1">
        <v>3.0</v>
      </c>
      <c r="QW54" s="1">
        <v>2.0</v>
      </c>
      <c r="QX54" s="1">
        <v>3.0</v>
      </c>
      <c r="QY54" s="1">
        <v>3.0</v>
      </c>
      <c r="QZ54" s="1">
        <v>4.0</v>
      </c>
      <c r="RA54" s="1">
        <v>2.0</v>
      </c>
      <c r="RB54" s="1">
        <v>3.0</v>
      </c>
      <c r="RC54" s="1">
        <v>3.0</v>
      </c>
      <c r="RD54" s="1">
        <v>3.0</v>
      </c>
      <c r="RE54" s="1">
        <v>3.0</v>
      </c>
      <c r="RF54" s="1">
        <v>2.0</v>
      </c>
      <c r="RG54" s="1">
        <v>2.0</v>
      </c>
      <c r="RH54" s="1">
        <v>2.0</v>
      </c>
      <c r="RI54" s="1">
        <v>2.0</v>
      </c>
      <c r="RJ54" s="1">
        <v>2.0</v>
      </c>
      <c r="RK54" s="1">
        <v>3.0</v>
      </c>
      <c r="RL54" s="1">
        <v>3.0</v>
      </c>
      <c r="RM54" s="1">
        <v>3.0</v>
      </c>
      <c r="RN54" s="1">
        <v>2.0</v>
      </c>
      <c r="RO54" s="1">
        <v>2.0</v>
      </c>
      <c r="RP54" s="1">
        <v>3.0</v>
      </c>
      <c r="RQ54" s="1">
        <v>2.0</v>
      </c>
      <c r="RR54" s="1">
        <v>3.0</v>
      </c>
      <c r="RS54" s="1">
        <v>3.0</v>
      </c>
      <c r="RT54" s="1">
        <v>3.0</v>
      </c>
      <c r="RU54" s="1">
        <v>2.0</v>
      </c>
      <c r="RV54" s="1">
        <v>3.0</v>
      </c>
      <c r="RW54" s="1">
        <v>3.0</v>
      </c>
      <c r="RX54" s="1">
        <v>3.0</v>
      </c>
      <c r="RY54" s="1">
        <v>3.0</v>
      </c>
      <c r="RZ54" s="1">
        <v>2.0</v>
      </c>
      <c r="SA54" s="1">
        <v>2.0</v>
      </c>
      <c r="SB54" s="1">
        <v>3.0</v>
      </c>
      <c r="SC54" s="1">
        <v>3.0</v>
      </c>
      <c r="SD54" s="1">
        <v>3.0</v>
      </c>
      <c r="SE54" s="1">
        <v>2.0</v>
      </c>
      <c r="SF54" s="1">
        <v>3.0</v>
      </c>
      <c r="SG54" s="1">
        <f t="shared" ref="SG54:TU54" si="498">IF(SG$3="+",QR54,5-QR54)</f>
        <v>3</v>
      </c>
      <c r="SH54" s="1">
        <f t="shared" si="498"/>
        <v>3</v>
      </c>
      <c r="SI54" s="1">
        <f t="shared" si="498"/>
        <v>3</v>
      </c>
      <c r="SJ54" s="1">
        <f t="shared" si="498"/>
        <v>3</v>
      </c>
      <c r="SK54" s="1">
        <f t="shared" si="498"/>
        <v>3</v>
      </c>
      <c r="SL54" s="1">
        <f t="shared" si="498"/>
        <v>3</v>
      </c>
      <c r="SM54" s="1">
        <f t="shared" si="498"/>
        <v>3</v>
      </c>
      <c r="SN54" s="1">
        <f t="shared" si="498"/>
        <v>2</v>
      </c>
      <c r="SO54" s="1">
        <f t="shared" si="498"/>
        <v>1</v>
      </c>
      <c r="SP54" s="1">
        <f t="shared" si="498"/>
        <v>3</v>
      </c>
      <c r="SQ54" s="1">
        <f t="shared" si="498"/>
        <v>3</v>
      </c>
      <c r="SR54" s="1">
        <f t="shared" si="498"/>
        <v>2</v>
      </c>
      <c r="SS54" s="1">
        <f t="shared" si="498"/>
        <v>3</v>
      </c>
      <c r="ST54" s="1">
        <f t="shared" si="498"/>
        <v>3</v>
      </c>
      <c r="SU54" s="1">
        <f t="shared" si="498"/>
        <v>3</v>
      </c>
      <c r="SV54" s="1">
        <f t="shared" si="498"/>
        <v>2</v>
      </c>
      <c r="SW54" s="1">
        <f t="shared" si="498"/>
        <v>3</v>
      </c>
      <c r="SX54" s="1">
        <f t="shared" si="498"/>
        <v>3</v>
      </c>
      <c r="SY54" s="1">
        <f t="shared" si="498"/>
        <v>3</v>
      </c>
      <c r="SZ54" s="1">
        <f t="shared" si="498"/>
        <v>2</v>
      </c>
      <c r="TA54" s="1">
        <f t="shared" si="498"/>
        <v>2</v>
      </c>
      <c r="TB54" s="1">
        <f t="shared" si="498"/>
        <v>3</v>
      </c>
      <c r="TC54" s="1">
        <f t="shared" si="498"/>
        <v>3</v>
      </c>
      <c r="TD54" s="1">
        <f t="shared" si="498"/>
        <v>2</v>
      </c>
      <c r="TE54" s="1">
        <f t="shared" si="498"/>
        <v>3</v>
      </c>
      <c r="TF54" s="1">
        <f t="shared" si="498"/>
        <v>3</v>
      </c>
      <c r="TG54" s="1">
        <f t="shared" si="498"/>
        <v>2</v>
      </c>
      <c r="TH54" s="1">
        <f t="shared" si="498"/>
        <v>3</v>
      </c>
      <c r="TI54" s="1">
        <f t="shared" si="498"/>
        <v>3</v>
      </c>
      <c r="TJ54" s="1">
        <f t="shared" si="498"/>
        <v>3</v>
      </c>
      <c r="TK54" s="1">
        <f t="shared" si="498"/>
        <v>2</v>
      </c>
      <c r="TL54" s="1">
        <f t="shared" si="498"/>
        <v>3</v>
      </c>
      <c r="TM54" s="1">
        <f t="shared" si="498"/>
        <v>2</v>
      </c>
      <c r="TN54" s="1">
        <f t="shared" si="498"/>
        <v>3</v>
      </c>
      <c r="TO54" s="1">
        <f t="shared" si="498"/>
        <v>3</v>
      </c>
      <c r="TP54" s="1">
        <f t="shared" si="498"/>
        <v>2</v>
      </c>
      <c r="TQ54" s="1">
        <f t="shared" si="498"/>
        <v>2</v>
      </c>
      <c r="TR54" s="1">
        <f t="shared" si="498"/>
        <v>3</v>
      </c>
      <c r="TS54" s="1">
        <f t="shared" si="498"/>
        <v>3</v>
      </c>
      <c r="TT54" s="1">
        <f t="shared" si="498"/>
        <v>2</v>
      </c>
      <c r="TU54" s="1">
        <f t="shared" si="498"/>
        <v>2</v>
      </c>
      <c r="TV54" s="1">
        <f t="shared" si="45"/>
        <v>84</v>
      </c>
      <c r="TW54" s="1">
        <f t="shared" si="46"/>
        <v>19</v>
      </c>
      <c r="TX54" s="1">
        <f t="shared" si="47"/>
        <v>6</v>
      </c>
      <c r="TY54" s="1">
        <f t="shared" si="48"/>
        <v>8</v>
      </c>
      <c r="TZ54" s="1">
        <f t="shared" si="49"/>
        <v>5</v>
      </c>
      <c r="UA54" s="1">
        <f t="shared" si="50"/>
        <v>35</v>
      </c>
      <c r="UB54" s="1">
        <f t="shared" si="51"/>
        <v>9</v>
      </c>
      <c r="UC54" s="1">
        <f t="shared" si="52"/>
        <v>6</v>
      </c>
      <c r="UD54" s="1">
        <f t="shared" si="53"/>
        <v>6</v>
      </c>
      <c r="UE54" s="1">
        <f t="shared" si="54"/>
        <v>6</v>
      </c>
      <c r="UF54" s="1">
        <f t="shared" ref="UF54:UG54" si="499">TS54</f>
        <v>3</v>
      </c>
      <c r="UG54" s="1">
        <f t="shared" si="499"/>
        <v>2</v>
      </c>
      <c r="UH54" s="1">
        <f t="shared" si="56"/>
        <v>19</v>
      </c>
      <c r="UI54" s="1">
        <f t="shared" si="57"/>
        <v>3</v>
      </c>
      <c r="UJ54" s="1">
        <f t="shared" si="58"/>
        <v>6</v>
      </c>
      <c r="UK54" s="1">
        <f t="shared" si="59"/>
        <v>10</v>
      </c>
      <c r="UL54" s="1">
        <f t="shared" si="60"/>
        <v>11</v>
      </c>
      <c r="UM54" s="1">
        <f t="shared" si="61"/>
        <v>5</v>
      </c>
      <c r="UN54" s="1">
        <f t="shared" si="62"/>
        <v>4</v>
      </c>
      <c r="UO54" s="1">
        <f t="shared" si="63"/>
        <v>2</v>
      </c>
      <c r="UP54" s="6">
        <v>1.0</v>
      </c>
      <c r="UQ54" s="6">
        <v>1.0</v>
      </c>
      <c r="UR54" s="6">
        <v>1.0</v>
      </c>
      <c r="US54" s="6">
        <v>1.0</v>
      </c>
      <c r="UT54" s="6">
        <v>1.0</v>
      </c>
      <c r="UU54" s="6">
        <v>1.0</v>
      </c>
      <c r="UV54" s="6">
        <v>1.0</v>
      </c>
      <c r="UW54" s="6">
        <v>1.0</v>
      </c>
      <c r="UX54" s="6">
        <v>1.0</v>
      </c>
      <c r="UY54" s="6">
        <v>1.0</v>
      </c>
      <c r="UZ54" s="6">
        <v>1.0</v>
      </c>
      <c r="VA54" s="6">
        <v>1.0</v>
      </c>
      <c r="VB54" s="6">
        <v>1.0</v>
      </c>
      <c r="VC54" s="6">
        <v>1.0</v>
      </c>
      <c r="VD54" s="6">
        <v>1.0</v>
      </c>
      <c r="VE54" s="6">
        <v>1.0</v>
      </c>
      <c r="VF54" s="6">
        <v>1.0</v>
      </c>
      <c r="VG54" s="6">
        <v>1.0</v>
      </c>
      <c r="VH54" s="6">
        <v>1.0</v>
      </c>
      <c r="VI54" s="6">
        <v>1.0</v>
      </c>
      <c r="VJ54" s="6">
        <v>1.0</v>
      </c>
      <c r="VK54" s="6">
        <v>1.0</v>
      </c>
      <c r="VL54" s="6">
        <v>1.0</v>
      </c>
      <c r="VM54" s="6">
        <v>1.0</v>
      </c>
      <c r="VN54" s="6">
        <v>1.0</v>
      </c>
      <c r="VO54" s="6">
        <v>1.0</v>
      </c>
      <c r="VP54" s="6">
        <v>1.0</v>
      </c>
      <c r="VQ54" s="6">
        <v>1.0</v>
      </c>
      <c r="VR54" s="6">
        <v>1.0</v>
      </c>
      <c r="VS54" s="6">
        <v>1.0</v>
      </c>
      <c r="VT54" s="6">
        <v>1.0</v>
      </c>
      <c r="VU54" s="6">
        <v>1.0</v>
      </c>
      <c r="VV54" s="6">
        <v>1.0</v>
      </c>
      <c r="VW54" s="6">
        <v>1.0</v>
      </c>
      <c r="VX54" s="6">
        <v>1.0</v>
      </c>
      <c r="VY54" s="6">
        <v>1.0</v>
      </c>
      <c r="VZ54" s="6" t="s">
        <v>899</v>
      </c>
      <c r="WA54" s="9">
        <v>30.0</v>
      </c>
      <c r="WB54" s="1">
        <v>1.0</v>
      </c>
      <c r="WC54" s="1">
        <v>2.0</v>
      </c>
      <c r="WD54" s="1">
        <v>2.0</v>
      </c>
      <c r="WE54" s="1">
        <v>2.0</v>
      </c>
      <c r="WF54" s="1">
        <v>1.0</v>
      </c>
      <c r="WG54" s="1">
        <v>2.0</v>
      </c>
      <c r="WH54" s="1">
        <v>1.0</v>
      </c>
      <c r="WI54" s="1">
        <v>2.0</v>
      </c>
      <c r="WJ54" s="1">
        <v>1.0</v>
      </c>
      <c r="WK54" s="1">
        <v>2.0</v>
      </c>
      <c r="WL54" s="1">
        <v>1.0</v>
      </c>
      <c r="WM54" s="1">
        <v>2.0</v>
      </c>
      <c r="WN54" s="1">
        <v>1.0</v>
      </c>
      <c r="WO54" s="1">
        <v>2.0</v>
      </c>
      <c r="WP54" s="1">
        <v>2.0</v>
      </c>
      <c r="WQ54" s="1">
        <f t="shared" ref="WQ54:XE54" si="500">IF(WQ$3="+",WB54,3-WB54)</f>
        <v>2</v>
      </c>
      <c r="WR54" s="1">
        <f t="shared" si="500"/>
        <v>2</v>
      </c>
      <c r="WS54" s="1">
        <f t="shared" si="500"/>
        <v>2</v>
      </c>
      <c r="WT54" s="1">
        <f t="shared" si="500"/>
        <v>2</v>
      </c>
      <c r="WU54" s="1">
        <f t="shared" si="500"/>
        <v>2</v>
      </c>
      <c r="WV54" s="1">
        <f t="shared" si="500"/>
        <v>2</v>
      </c>
      <c r="WW54" s="1">
        <f t="shared" si="500"/>
        <v>2</v>
      </c>
      <c r="WX54" s="1">
        <f t="shared" si="500"/>
        <v>2</v>
      </c>
      <c r="WY54" s="1">
        <f t="shared" si="500"/>
        <v>1</v>
      </c>
      <c r="WZ54" s="1">
        <f t="shared" si="500"/>
        <v>2</v>
      </c>
      <c r="XA54" s="1">
        <f t="shared" si="500"/>
        <v>2</v>
      </c>
      <c r="XB54" s="1">
        <f t="shared" si="500"/>
        <v>2</v>
      </c>
      <c r="XC54" s="1">
        <f t="shared" si="500"/>
        <v>2</v>
      </c>
      <c r="XD54" s="1">
        <f t="shared" si="500"/>
        <v>2</v>
      </c>
      <c r="XE54" s="1">
        <f t="shared" si="500"/>
        <v>2</v>
      </c>
      <c r="XF54" s="1">
        <f t="shared" si="65"/>
        <v>29</v>
      </c>
      <c r="XG54" s="1">
        <v>0.0</v>
      </c>
      <c r="XH54" s="9"/>
      <c r="XI54" s="9"/>
    </row>
    <row r="55" ht="15.0" customHeight="1">
      <c r="A55" s="1" t="s">
        <v>564</v>
      </c>
      <c r="B55" s="1" t="s">
        <v>757</v>
      </c>
      <c r="C55" s="1" t="s">
        <v>900</v>
      </c>
      <c r="D55" s="1"/>
      <c r="E55" s="1" t="s">
        <v>901</v>
      </c>
      <c r="F55" s="1" t="s">
        <v>902</v>
      </c>
      <c r="G55" s="1" t="s">
        <v>903</v>
      </c>
      <c r="H55" s="1"/>
      <c r="I55" s="1">
        <v>2.0</v>
      </c>
      <c r="J55" s="1">
        <v>1.9331015E7</v>
      </c>
      <c r="K55" s="1">
        <v>84.0</v>
      </c>
      <c r="L55" s="1">
        <v>2.0170523E7</v>
      </c>
      <c r="M55" s="1">
        <v>2.0</v>
      </c>
      <c r="N55" s="1">
        <v>2.0</v>
      </c>
      <c r="O55" s="1">
        <v>2.0</v>
      </c>
      <c r="P55" s="1"/>
      <c r="Q55" s="1">
        <v>2.0</v>
      </c>
      <c r="R55" s="1"/>
      <c r="S55" s="1">
        <v>2.0</v>
      </c>
      <c r="T55" s="1" t="s">
        <v>560</v>
      </c>
      <c r="U55" s="1"/>
      <c r="V55" s="1">
        <v>10.0</v>
      </c>
      <c r="W55" s="1"/>
      <c r="X55" s="1"/>
      <c r="Y55" s="1" t="s">
        <v>727</v>
      </c>
      <c r="Z55" s="1"/>
      <c r="AA55" s="1"/>
      <c r="AB55" s="1">
        <v>2.0</v>
      </c>
      <c r="AC55" s="1">
        <v>1.0</v>
      </c>
      <c r="AD55" s="1">
        <v>1959.0</v>
      </c>
      <c r="AE55" s="1">
        <v>2.0</v>
      </c>
      <c r="AF55" s="1">
        <v>2.0</v>
      </c>
      <c r="AG55" s="1"/>
      <c r="AH55" s="1">
        <v>7.0</v>
      </c>
      <c r="AI55" s="1">
        <v>7.0</v>
      </c>
      <c r="AJ55" s="1">
        <v>12.0</v>
      </c>
      <c r="AK55" s="1">
        <v>2.0</v>
      </c>
      <c r="AL55" s="1"/>
      <c r="AM55" s="1">
        <v>5.0</v>
      </c>
      <c r="AN55" s="1">
        <v>2016.0</v>
      </c>
      <c r="AO55" s="1">
        <v>5.0</v>
      </c>
      <c r="AP55" s="1">
        <v>11.0</v>
      </c>
      <c r="AQ55" s="1">
        <v>6.0</v>
      </c>
      <c r="AR55" s="1">
        <v>7.0</v>
      </c>
      <c r="AS55" s="1">
        <v>6.0</v>
      </c>
      <c r="AT55" s="1">
        <v>7.0</v>
      </c>
      <c r="AU55" s="1">
        <v>3.0</v>
      </c>
      <c r="AV55" s="1">
        <v>5.0</v>
      </c>
      <c r="AW55" s="1">
        <v>1.0</v>
      </c>
      <c r="AX55" s="1">
        <v>1.0</v>
      </c>
      <c r="AY55" s="1">
        <v>7.0</v>
      </c>
      <c r="AZ55" s="1">
        <v>9.0</v>
      </c>
      <c r="BA55" s="1">
        <v>1.0</v>
      </c>
      <c r="BB55" s="1">
        <v>3.0</v>
      </c>
      <c r="BC55" s="1">
        <v>1.0</v>
      </c>
      <c r="BD55" s="1">
        <v>3.0</v>
      </c>
      <c r="BE55" s="1">
        <v>3.0</v>
      </c>
      <c r="BF55" s="1">
        <v>1.0</v>
      </c>
      <c r="BG55" s="1">
        <v>1.0</v>
      </c>
      <c r="BH55" s="1">
        <v>5.0</v>
      </c>
      <c r="BI55" s="1">
        <v>3.0</v>
      </c>
      <c r="BJ55" s="1">
        <v>1.0</v>
      </c>
      <c r="BK55" s="1">
        <v>3.0</v>
      </c>
      <c r="BL55" s="1">
        <v>4.0</v>
      </c>
      <c r="BM55" s="1">
        <v>1.0</v>
      </c>
      <c r="BN55" s="1">
        <v>2.0</v>
      </c>
      <c r="BO55" s="1">
        <v>1.0</v>
      </c>
      <c r="BP55" s="1">
        <v>1.0</v>
      </c>
      <c r="BQ55" s="1">
        <v>1.0</v>
      </c>
      <c r="BR55" s="1">
        <v>4.0</v>
      </c>
      <c r="BS55" s="1">
        <v>5.0</v>
      </c>
      <c r="BT55" s="1">
        <v>5.0</v>
      </c>
      <c r="BU55" s="1">
        <v>1.0</v>
      </c>
      <c r="BV55" s="1">
        <v>2.0</v>
      </c>
      <c r="BW55" s="1">
        <v>1.0</v>
      </c>
      <c r="BX55" s="1">
        <v>5.0</v>
      </c>
      <c r="BY55" s="1">
        <v>4.0</v>
      </c>
      <c r="BZ55" s="1">
        <v>5.0</v>
      </c>
      <c r="CA55" s="1">
        <v>2.0</v>
      </c>
      <c r="CB55" s="1">
        <v>1.0</v>
      </c>
      <c r="CC55" s="1">
        <v>2.0</v>
      </c>
      <c r="CD55" s="1">
        <v>4.0</v>
      </c>
      <c r="CE55" s="1">
        <v>1.0</v>
      </c>
      <c r="CF55" s="1">
        <v>4.0</v>
      </c>
      <c r="CG55" s="1">
        <v>2.0</v>
      </c>
      <c r="CH55" s="1">
        <v>1.0</v>
      </c>
      <c r="CI55" s="1">
        <v>1.0</v>
      </c>
      <c r="CJ55" s="1">
        <v>5.0</v>
      </c>
      <c r="CK55" s="1">
        <v>5.0</v>
      </c>
      <c r="CL55" s="1">
        <v>1.0</v>
      </c>
      <c r="CM55" s="1">
        <v>4.0</v>
      </c>
      <c r="CN55" s="1">
        <f t="shared" si="9"/>
        <v>5</v>
      </c>
      <c r="CO55" s="1">
        <f t="shared" si="10"/>
        <v>18</v>
      </c>
      <c r="CP55" s="1">
        <f t="shared" si="11"/>
        <v>17</v>
      </c>
      <c r="CQ55" s="1">
        <f t="shared" si="12"/>
        <v>7</v>
      </c>
      <c r="CR55" s="1">
        <f t="shared" si="13"/>
        <v>8</v>
      </c>
      <c r="CS55" s="1">
        <f t="shared" si="14"/>
        <v>15</v>
      </c>
      <c r="CT55" s="1">
        <f t="shared" si="15"/>
        <v>70</v>
      </c>
      <c r="CU55" s="1">
        <v>1.0</v>
      </c>
      <c r="CV55" s="1">
        <v>1.0</v>
      </c>
      <c r="CW55" s="1">
        <v>4.0</v>
      </c>
      <c r="CX55" s="1">
        <v>4.0</v>
      </c>
      <c r="CY55" s="1">
        <v>3.0</v>
      </c>
      <c r="CZ55" s="1"/>
      <c r="DA55" s="1">
        <v>1.0</v>
      </c>
      <c r="DB55" s="1">
        <v>1.0</v>
      </c>
      <c r="DC55" s="1">
        <v>4.0</v>
      </c>
      <c r="DD55" s="1">
        <v>1.0</v>
      </c>
      <c r="DE55" s="1">
        <v>1.0</v>
      </c>
      <c r="DF55" s="1">
        <v>1.0</v>
      </c>
      <c r="DG55" s="1">
        <v>4.0</v>
      </c>
      <c r="DH55" s="1">
        <v>1.0</v>
      </c>
      <c r="DI55" s="1">
        <v>1.0</v>
      </c>
      <c r="DJ55" s="1">
        <v>1.0</v>
      </c>
      <c r="DK55" s="1">
        <v>1.0</v>
      </c>
      <c r="DL55" s="1">
        <v>2.0</v>
      </c>
      <c r="DM55" s="1">
        <v>1.0</v>
      </c>
      <c r="DN55" s="1">
        <v>1.0</v>
      </c>
      <c r="DO55" s="1">
        <v>3.0</v>
      </c>
      <c r="DP55" s="1">
        <v>1.0</v>
      </c>
      <c r="DQ55" s="1">
        <f t="shared" si="16"/>
        <v>8</v>
      </c>
      <c r="DR55" s="1">
        <f t="shared" si="17"/>
        <v>4</v>
      </c>
      <c r="DS55" s="1">
        <f t="shared" ref="DS55:DT55" si="501">SUM(CW55+DC55+DI55)</f>
        <v>9</v>
      </c>
      <c r="DT55" s="1">
        <f t="shared" si="501"/>
        <v>6</v>
      </c>
      <c r="DU55" s="1">
        <f t="shared" si="19"/>
        <v>5</v>
      </c>
      <c r="DV55" s="1">
        <f t="shared" si="20"/>
        <v>6</v>
      </c>
      <c r="DW55" s="1">
        <f t="shared" si="21"/>
        <v>38</v>
      </c>
      <c r="DX55" s="1">
        <v>4.0</v>
      </c>
      <c r="DY55" s="1">
        <v>1.0</v>
      </c>
      <c r="DZ55" s="1">
        <v>1.0</v>
      </c>
      <c r="EA55" s="1">
        <v>1.0</v>
      </c>
      <c r="EB55" s="1">
        <v>4.0</v>
      </c>
      <c r="EC55" s="1">
        <v>4.0</v>
      </c>
      <c r="ED55" s="1">
        <v>5.0</v>
      </c>
      <c r="EE55" s="1">
        <v>4.0</v>
      </c>
      <c r="EF55" s="1">
        <v>4.0</v>
      </c>
      <c r="EG55" s="1">
        <v>4.0</v>
      </c>
      <c r="EH55" s="1">
        <v>4.0</v>
      </c>
      <c r="EI55" s="1">
        <v>4.0</v>
      </c>
      <c r="EJ55" s="1">
        <v>1.0</v>
      </c>
      <c r="EK55" s="1">
        <v>1.0</v>
      </c>
      <c r="EL55" s="1">
        <v>4.0</v>
      </c>
      <c r="EM55" s="1">
        <v>1.0</v>
      </c>
      <c r="EN55" s="1">
        <v>2.0</v>
      </c>
      <c r="EO55" s="1">
        <v>1.0</v>
      </c>
      <c r="EP55" s="1">
        <v>4.0</v>
      </c>
      <c r="EQ55" s="1">
        <v>4.0</v>
      </c>
      <c r="ER55" s="1">
        <v>4.0</v>
      </c>
      <c r="ES55" s="1">
        <v>2.0</v>
      </c>
      <c r="ET55" s="1">
        <v>2.0</v>
      </c>
      <c r="EU55" s="1">
        <v>5.0</v>
      </c>
      <c r="EV55" s="1">
        <v>1.0</v>
      </c>
      <c r="EW55" s="1">
        <v>4.0</v>
      </c>
      <c r="EX55" s="1">
        <v>4.0</v>
      </c>
      <c r="EY55" s="1">
        <v>5.0</v>
      </c>
      <c r="EZ55" s="1">
        <v>5.0</v>
      </c>
      <c r="FA55" s="1">
        <v>5.0</v>
      </c>
      <c r="FB55" s="1">
        <v>5.0</v>
      </c>
      <c r="FC55" s="1">
        <v>5.0</v>
      </c>
      <c r="FD55" s="1">
        <v>5.0</v>
      </c>
      <c r="FE55" s="1">
        <v>4.0</v>
      </c>
      <c r="FF55" s="1">
        <v>4.0</v>
      </c>
      <c r="FG55" s="1">
        <v>4.0</v>
      </c>
      <c r="FH55" s="1">
        <v>5.0</v>
      </c>
      <c r="FI55" s="1">
        <v>4.0</v>
      </c>
      <c r="FJ55" s="1">
        <v>1.0</v>
      </c>
      <c r="FK55" s="1"/>
      <c r="FL55" s="1">
        <v>4.0</v>
      </c>
      <c r="FM55" s="1">
        <v>1.0</v>
      </c>
      <c r="FN55" s="1">
        <v>5.0</v>
      </c>
      <c r="FO55" s="1">
        <v>5.0</v>
      </c>
      <c r="FP55" s="1">
        <f t="shared" ref="FP55:HB55" si="502">IF(FP$3="+",DX55,6-DX55)</f>
        <v>4</v>
      </c>
      <c r="FQ55" s="1">
        <f t="shared" si="502"/>
        <v>5</v>
      </c>
      <c r="FR55" s="1">
        <f t="shared" si="502"/>
        <v>1</v>
      </c>
      <c r="FS55" s="1">
        <f t="shared" si="502"/>
        <v>1</v>
      </c>
      <c r="FT55" s="1">
        <f t="shared" si="502"/>
        <v>4</v>
      </c>
      <c r="FU55" s="1">
        <f t="shared" si="502"/>
        <v>2</v>
      </c>
      <c r="FV55" s="1">
        <f t="shared" si="502"/>
        <v>5</v>
      </c>
      <c r="FW55" s="1">
        <f t="shared" si="502"/>
        <v>2</v>
      </c>
      <c r="FX55" s="1">
        <f t="shared" si="502"/>
        <v>2</v>
      </c>
      <c r="FY55" s="1">
        <f t="shared" si="502"/>
        <v>4</v>
      </c>
      <c r="FZ55" s="1">
        <f t="shared" si="502"/>
        <v>4</v>
      </c>
      <c r="GA55" s="1">
        <f t="shared" si="502"/>
        <v>2</v>
      </c>
      <c r="GB55" s="1">
        <f t="shared" si="502"/>
        <v>5</v>
      </c>
      <c r="GC55" s="1">
        <f t="shared" si="502"/>
        <v>1</v>
      </c>
      <c r="GD55" s="1">
        <f t="shared" si="502"/>
        <v>2</v>
      </c>
      <c r="GE55" s="1">
        <f t="shared" si="502"/>
        <v>5</v>
      </c>
      <c r="GF55" s="1">
        <f t="shared" si="502"/>
        <v>2</v>
      </c>
      <c r="GG55" s="1">
        <f t="shared" si="502"/>
        <v>5</v>
      </c>
      <c r="GH55" s="1">
        <f t="shared" si="502"/>
        <v>2</v>
      </c>
      <c r="GI55" s="1">
        <f t="shared" si="502"/>
        <v>4</v>
      </c>
      <c r="GJ55" s="1">
        <f t="shared" si="502"/>
        <v>4</v>
      </c>
      <c r="GK55" s="1">
        <f t="shared" si="502"/>
        <v>4</v>
      </c>
      <c r="GL55" s="1">
        <f t="shared" si="502"/>
        <v>2</v>
      </c>
      <c r="GM55" s="1">
        <f t="shared" si="502"/>
        <v>1</v>
      </c>
      <c r="GN55" s="1">
        <f t="shared" si="502"/>
        <v>5</v>
      </c>
      <c r="GO55" s="1">
        <f t="shared" si="502"/>
        <v>4</v>
      </c>
      <c r="GP55" s="1">
        <f t="shared" si="502"/>
        <v>4</v>
      </c>
      <c r="GQ55" s="1">
        <f t="shared" si="502"/>
        <v>5</v>
      </c>
      <c r="GR55" s="1">
        <f t="shared" si="502"/>
        <v>5</v>
      </c>
      <c r="GS55" s="1">
        <f t="shared" si="502"/>
        <v>1</v>
      </c>
      <c r="GT55" s="1">
        <f t="shared" si="502"/>
        <v>5</v>
      </c>
      <c r="GU55" s="1">
        <f t="shared" si="502"/>
        <v>5</v>
      </c>
      <c r="GV55" s="1">
        <f t="shared" si="502"/>
        <v>1</v>
      </c>
      <c r="GW55" s="1">
        <f t="shared" si="502"/>
        <v>4</v>
      </c>
      <c r="GX55" s="1">
        <f t="shared" si="502"/>
        <v>4</v>
      </c>
      <c r="GY55" s="1">
        <f t="shared" si="502"/>
        <v>4</v>
      </c>
      <c r="GZ55" s="1">
        <f t="shared" si="502"/>
        <v>5</v>
      </c>
      <c r="HA55" s="1">
        <f t="shared" si="502"/>
        <v>2</v>
      </c>
      <c r="HB55" s="1">
        <f t="shared" si="502"/>
        <v>1</v>
      </c>
      <c r="HC55" s="1"/>
      <c r="HD55" s="1">
        <f t="shared" ref="HD55:HG55" si="503">IF(HD$3="+",FL55,6-FL55)</f>
        <v>4</v>
      </c>
      <c r="HE55" s="1">
        <f t="shared" si="503"/>
        <v>5</v>
      </c>
      <c r="HF55" s="1">
        <f t="shared" si="503"/>
        <v>5</v>
      </c>
      <c r="HG55" s="1">
        <f t="shared" si="503"/>
        <v>1</v>
      </c>
      <c r="HH55" s="1">
        <v>4.0</v>
      </c>
      <c r="HI55" s="1">
        <v>1.0</v>
      </c>
      <c r="HJ55" s="1">
        <v>1.0</v>
      </c>
      <c r="HK55" s="1">
        <v>1.0</v>
      </c>
      <c r="HL55" s="1">
        <v>4.0</v>
      </c>
      <c r="HM55" s="1">
        <v>4.0</v>
      </c>
      <c r="HN55" s="1">
        <v>5.0</v>
      </c>
      <c r="HO55" s="1">
        <v>4.0</v>
      </c>
      <c r="HP55" s="1">
        <v>4.0</v>
      </c>
      <c r="HQ55" s="1">
        <v>4.0</v>
      </c>
      <c r="HR55" s="1">
        <v>4.0</v>
      </c>
      <c r="HS55" s="1">
        <v>4.0</v>
      </c>
      <c r="HT55" s="1">
        <v>1.0</v>
      </c>
      <c r="HU55" s="1">
        <v>1.0</v>
      </c>
      <c r="HV55" s="1">
        <v>4.0</v>
      </c>
      <c r="HW55" s="1">
        <v>1.0</v>
      </c>
      <c r="HX55" s="1">
        <v>2.0</v>
      </c>
      <c r="HY55" s="1">
        <v>1.0</v>
      </c>
      <c r="HZ55" s="1">
        <v>4.0</v>
      </c>
      <c r="IA55" s="1">
        <v>4.0</v>
      </c>
      <c r="IB55" s="1">
        <v>4.0</v>
      </c>
      <c r="IC55" s="1">
        <v>2.0</v>
      </c>
      <c r="ID55" s="1">
        <v>2.0</v>
      </c>
      <c r="IE55" s="1">
        <v>5.0</v>
      </c>
      <c r="IF55" s="1">
        <v>1.0</v>
      </c>
      <c r="IG55" s="1">
        <v>4.0</v>
      </c>
      <c r="IH55" s="1">
        <v>4.0</v>
      </c>
      <c r="II55" s="1">
        <v>5.0</v>
      </c>
      <c r="IJ55" s="1">
        <v>5.0</v>
      </c>
      <c r="IK55" s="1">
        <v>5.0</v>
      </c>
      <c r="IL55" s="1">
        <v>5.0</v>
      </c>
      <c r="IM55" s="1">
        <v>5.0</v>
      </c>
      <c r="IN55" s="1">
        <v>5.0</v>
      </c>
      <c r="IO55" s="1">
        <v>4.0</v>
      </c>
      <c r="IP55" s="1">
        <v>4.0</v>
      </c>
      <c r="IQ55" s="1">
        <v>4.0</v>
      </c>
      <c r="IR55" s="1">
        <v>5.0</v>
      </c>
      <c r="IS55" s="1">
        <v>4.0</v>
      </c>
      <c r="IT55" s="1">
        <v>1.0</v>
      </c>
      <c r="IU55" s="1"/>
      <c r="IV55" s="1">
        <v>4.0</v>
      </c>
      <c r="IW55" s="1">
        <v>1.0</v>
      </c>
      <c r="IX55" s="1">
        <v>5.0</v>
      </c>
      <c r="IY55" s="1">
        <v>5.0</v>
      </c>
      <c r="IZ55" s="1">
        <f t="shared" ref="IZ55:KQ55" si="504">IF(IZ$3="+",HH55,6-HH55)</f>
        <v>4</v>
      </c>
      <c r="JA55" s="1">
        <f t="shared" si="504"/>
        <v>5</v>
      </c>
      <c r="JB55" s="1">
        <f t="shared" si="504"/>
        <v>1</v>
      </c>
      <c r="JC55" s="1">
        <f t="shared" si="504"/>
        <v>1</v>
      </c>
      <c r="JD55" s="1">
        <f t="shared" si="504"/>
        <v>4</v>
      </c>
      <c r="JE55" s="1">
        <f t="shared" si="504"/>
        <v>2</v>
      </c>
      <c r="JF55" s="1">
        <f t="shared" si="504"/>
        <v>5</v>
      </c>
      <c r="JG55" s="1">
        <f t="shared" si="504"/>
        <v>2</v>
      </c>
      <c r="JH55" s="1">
        <f t="shared" si="504"/>
        <v>2</v>
      </c>
      <c r="JI55" s="1">
        <f t="shared" si="504"/>
        <v>4</v>
      </c>
      <c r="JJ55" s="1">
        <f t="shared" si="504"/>
        <v>4</v>
      </c>
      <c r="JK55" s="1">
        <f t="shared" si="504"/>
        <v>2</v>
      </c>
      <c r="JL55" s="1">
        <f t="shared" si="504"/>
        <v>5</v>
      </c>
      <c r="JM55" s="1">
        <f t="shared" si="504"/>
        <v>1</v>
      </c>
      <c r="JN55" s="1">
        <f t="shared" si="504"/>
        <v>4</v>
      </c>
      <c r="JO55" s="1">
        <f t="shared" si="504"/>
        <v>5</v>
      </c>
      <c r="JP55" s="1">
        <f t="shared" si="504"/>
        <v>2</v>
      </c>
      <c r="JQ55" s="1">
        <f t="shared" si="504"/>
        <v>5</v>
      </c>
      <c r="JR55" s="1">
        <f t="shared" si="504"/>
        <v>2</v>
      </c>
      <c r="JS55" s="1">
        <f t="shared" si="504"/>
        <v>4</v>
      </c>
      <c r="JT55" s="1">
        <f t="shared" si="504"/>
        <v>4</v>
      </c>
      <c r="JU55" s="1">
        <f t="shared" si="504"/>
        <v>4</v>
      </c>
      <c r="JV55" s="1">
        <f t="shared" si="504"/>
        <v>2</v>
      </c>
      <c r="JW55" s="1">
        <f t="shared" si="504"/>
        <v>5</v>
      </c>
      <c r="JX55" s="1">
        <f t="shared" si="504"/>
        <v>5</v>
      </c>
      <c r="JY55" s="1">
        <f t="shared" si="504"/>
        <v>4</v>
      </c>
      <c r="JZ55" s="1">
        <f t="shared" si="504"/>
        <v>2</v>
      </c>
      <c r="KA55" s="1">
        <f t="shared" si="504"/>
        <v>5</v>
      </c>
      <c r="KB55" s="1">
        <f t="shared" si="504"/>
        <v>5</v>
      </c>
      <c r="KC55" s="1">
        <f t="shared" si="504"/>
        <v>5</v>
      </c>
      <c r="KD55" s="1">
        <f t="shared" si="504"/>
        <v>5</v>
      </c>
      <c r="KE55" s="1">
        <f t="shared" si="504"/>
        <v>5</v>
      </c>
      <c r="KF55" s="1">
        <f t="shared" si="504"/>
        <v>1</v>
      </c>
      <c r="KG55" s="1">
        <f t="shared" si="504"/>
        <v>4</v>
      </c>
      <c r="KH55" s="1">
        <f t="shared" si="504"/>
        <v>2</v>
      </c>
      <c r="KI55" s="1">
        <f t="shared" si="504"/>
        <v>4</v>
      </c>
      <c r="KJ55" s="1">
        <f t="shared" si="504"/>
        <v>5</v>
      </c>
      <c r="KK55" s="1">
        <f t="shared" si="504"/>
        <v>4</v>
      </c>
      <c r="KL55" s="1">
        <f t="shared" si="504"/>
        <v>1</v>
      </c>
      <c r="KM55" s="1" t="str">
        <f t="shared" si="504"/>
        <v/>
      </c>
      <c r="KN55" s="1">
        <f t="shared" si="504"/>
        <v>4</v>
      </c>
      <c r="KO55" s="1">
        <f t="shared" si="504"/>
        <v>5</v>
      </c>
      <c r="KP55" s="1">
        <f t="shared" si="504"/>
        <v>5</v>
      </c>
      <c r="KQ55" s="1">
        <f t="shared" si="504"/>
        <v>1</v>
      </c>
      <c r="KR55" s="1">
        <f t="shared" si="24"/>
        <v>143</v>
      </c>
      <c r="KS55" s="1">
        <f t="shared" si="25"/>
        <v>29</v>
      </c>
      <c r="KT55" s="1">
        <f t="shared" si="26"/>
        <v>35</v>
      </c>
      <c r="KU55" s="1">
        <f t="shared" si="27"/>
        <v>32</v>
      </c>
      <c r="KV55" s="1">
        <f t="shared" si="28"/>
        <v>18</v>
      </c>
      <c r="KW55" s="1">
        <f t="shared" si="29"/>
        <v>29</v>
      </c>
      <c r="KX55" s="1">
        <v>5.0</v>
      </c>
      <c r="KY55" s="1">
        <v>4.0</v>
      </c>
      <c r="KZ55" s="1">
        <v>5.0</v>
      </c>
      <c r="LA55" s="1">
        <v>1.0</v>
      </c>
      <c r="LB55" s="1">
        <v>1.0</v>
      </c>
      <c r="LC55" s="1">
        <v>4.0</v>
      </c>
      <c r="LD55" s="1">
        <v>4.0</v>
      </c>
      <c r="LE55" s="1">
        <v>1.0</v>
      </c>
      <c r="LF55" s="1">
        <v>1.0</v>
      </c>
      <c r="LG55" s="1">
        <v>5.0</v>
      </c>
      <c r="LH55" s="1">
        <v>5.0</v>
      </c>
      <c r="LI55" s="1">
        <v>4.0</v>
      </c>
      <c r="LJ55" s="1">
        <v>2.0</v>
      </c>
      <c r="LK55" s="1">
        <v>4.0</v>
      </c>
      <c r="LL55" s="1">
        <v>4.0</v>
      </c>
      <c r="LM55" s="1">
        <v>5.0</v>
      </c>
      <c r="LN55" s="1">
        <v>4.0</v>
      </c>
      <c r="LO55" s="1">
        <v>4.0</v>
      </c>
      <c r="LP55" s="1">
        <v>2.0</v>
      </c>
      <c r="LQ55" s="1">
        <v>5.0</v>
      </c>
      <c r="LR55" s="1">
        <v>5.0</v>
      </c>
      <c r="LS55" s="1">
        <v>2.0</v>
      </c>
      <c r="LT55" s="1">
        <v>4.0</v>
      </c>
      <c r="LU55" s="1">
        <v>5.0</v>
      </c>
      <c r="LV55" s="1">
        <v>5.0</v>
      </c>
      <c r="LW55" s="1">
        <v>1.0</v>
      </c>
      <c r="LX55" s="1">
        <v>5.0</v>
      </c>
      <c r="LY55" s="1">
        <v>5.0</v>
      </c>
      <c r="LZ55" s="1">
        <v>5.0</v>
      </c>
      <c r="MA55" s="1">
        <f t="shared" ref="MA55:NC55" si="505">IF(MA$3="+",KX55,6-KX55)</f>
        <v>5</v>
      </c>
      <c r="MB55" s="1">
        <f t="shared" si="505"/>
        <v>2</v>
      </c>
      <c r="MC55" s="1">
        <f t="shared" si="505"/>
        <v>5</v>
      </c>
      <c r="MD55" s="1">
        <f t="shared" si="505"/>
        <v>5</v>
      </c>
      <c r="ME55" s="1">
        <f t="shared" si="505"/>
        <v>5</v>
      </c>
      <c r="MF55" s="1">
        <f t="shared" si="505"/>
        <v>4</v>
      </c>
      <c r="MG55" s="1">
        <f t="shared" si="505"/>
        <v>4</v>
      </c>
      <c r="MH55" s="1">
        <f t="shared" si="505"/>
        <v>5</v>
      </c>
      <c r="MI55" s="1">
        <f t="shared" si="505"/>
        <v>5</v>
      </c>
      <c r="MJ55" s="1">
        <f t="shared" si="505"/>
        <v>5</v>
      </c>
      <c r="MK55" s="1">
        <f t="shared" si="505"/>
        <v>5</v>
      </c>
      <c r="ML55" s="1">
        <f t="shared" si="505"/>
        <v>4</v>
      </c>
      <c r="MM55" s="1">
        <f t="shared" si="505"/>
        <v>4</v>
      </c>
      <c r="MN55" s="1">
        <f t="shared" si="505"/>
        <v>4</v>
      </c>
      <c r="MO55" s="1">
        <f t="shared" si="505"/>
        <v>4</v>
      </c>
      <c r="MP55" s="1">
        <f t="shared" si="505"/>
        <v>5</v>
      </c>
      <c r="MQ55" s="1">
        <f t="shared" si="505"/>
        <v>4</v>
      </c>
      <c r="MR55" s="1">
        <f t="shared" si="505"/>
        <v>4</v>
      </c>
      <c r="MS55" s="1">
        <f t="shared" si="505"/>
        <v>4</v>
      </c>
      <c r="MT55" s="1">
        <f t="shared" si="505"/>
        <v>5</v>
      </c>
      <c r="MU55" s="1">
        <f t="shared" si="505"/>
        <v>5</v>
      </c>
      <c r="MV55" s="1">
        <f t="shared" si="505"/>
        <v>4</v>
      </c>
      <c r="MW55" s="1">
        <f t="shared" si="505"/>
        <v>2</v>
      </c>
      <c r="MX55" s="1">
        <f t="shared" si="505"/>
        <v>5</v>
      </c>
      <c r="MY55" s="1">
        <f t="shared" si="505"/>
        <v>5</v>
      </c>
      <c r="MZ55" s="1">
        <f t="shared" si="505"/>
        <v>5</v>
      </c>
      <c r="NA55" s="1">
        <f t="shared" si="505"/>
        <v>5</v>
      </c>
      <c r="NB55" s="1">
        <f t="shared" si="505"/>
        <v>5</v>
      </c>
      <c r="NC55" s="1">
        <f t="shared" si="505"/>
        <v>5</v>
      </c>
      <c r="ND55" s="1">
        <f t="shared" si="31"/>
        <v>18</v>
      </c>
      <c r="NE55" s="1">
        <f t="shared" si="32"/>
        <v>20</v>
      </c>
      <c r="NF55" s="1">
        <f t="shared" si="33"/>
        <v>25</v>
      </c>
      <c r="NG55" s="1">
        <f t="shared" si="34"/>
        <v>23</v>
      </c>
      <c r="NH55" s="1">
        <f t="shared" si="35"/>
        <v>20</v>
      </c>
      <c r="NI55" s="1">
        <f t="shared" si="36"/>
        <v>23</v>
      </c>
      <c r="NJ55" s="1">
        <f t="shared" si="70"/>
        <v>129</v>
      </c>
      <c r="NK55" s="1">
        <v>3.0</v>
      </c>
      <c r="NL55" s="1">
        <v>1.0</v>
      </c>
      <c r="NM55" s="1">
        <v>2.0</v>
      </c>
      <c r="NN55" s="1">
        <v>1.0</v>
      </c>
      <c r="NO55" s="1">
        <v>2.0</v>
      </c>
      <c r="NP55" s="1">
        <v>2.0</v>
      </c>
      <c r="NQ55" s="1">
        <v>2.0</v>
      </c>
      <c r="NR55" s="1">
        <v>2.0</v>
      </c>
      <c r="NS55" s="1">
        <v>1.0</v>
      </c>
      <c r="NT55" s="1">
        <v>2.0</v>
      </c>
      <c r="NU55" s="1">
        <v>2.0</v>
      </c>
      <c r="NV55" s="1">
        <v>1.0</v>
      </c>
      <c r="NW55" s="1">
        <v>1.0</v>
      </c>
      <c r="NX55" s="1">
        <v>2.0</v>
      </c>
      <c r="NY55" s="1">
        <v>2.0</v>
      </c>
      <c r="NZ55" s="1">
        <v>1.0</v>
      </c>
      <c r="OA55" s="1">
        <v>1.0</v>
      </c>
      <c r="OB55" s="1">
        <v>2.0</v>
      </c>
      <c r="OC55" s="1">
        <v>2.0</v>
      </c>
      <c r="OD55" s="1">
        <v>2.0</v>
      </c>
      <c r="OE55" s="1">
        <v>1.0</v>
      </c>
      <c r="OF55" s="1">
        <f t="shared" si="37"/>
        <v>8</v>
      </c>
      <c r="OG55" s="1">
        <f t="shared" si="38"/>
        <v>22</v>
      </c>
      <c r="OH55" s="1">
        <f t="shared" si="39"/>
        <v>30</v>
      </c>
      <c r="OI55" s="1">
        <v>2.0</v>
      </c>
      <c r="OJ55" s="1">
        <v>4.0</v>
      </c>
      <c r="OK55" s="1">
        <v>4.0</v>
      </c>
      <c r="OL55" s="1">
        <v>2.0</v>
      </c>
      <c r="OM55" s="1">
        <v>4.0</v>
      </c>
      <c r="ON55" s="1">
        <v>4.0</v>
      </c>
      <c r="OO55" s="1">
        <v>4.0</v>
      </c>
      <c r="OP55" s="1">
        <v>2.0</v>
      </c>
      <c r="OQ55" s="1">
        <v>2.0</v>
      </c>
      <c r="OR55" s="1">
        <v>2.0</v>
      </c>
      <c r="OS55" s="1">
        <v>4.0</v>
      </c>
      <c r="OT55" s="1">
        <v>4.0</v>
      </c>
      <c r="OU55" s="1">
        <v>2.0</v>
      </c>
      <c r="OV55" s="1">
        <v>1.0</v>
      </c>
      <c r="OW55" s="1">
        <v>4.0</v>
      </c>
      <c r="OX55" s="1">
        <v>4.0</v>
      </c>
      <c r="OY55" s="1">
        <v>4.0</v>
      </c>
      <c r="OZ55" s="1">
        <v>2.0</v>
      </c>
      <c r="PA55" s="1">
        <v>4.0</v>
      </c>
      <c r="PB55" s="1">
        <v>2.0</v>
      </c>
      <c r="PC55" s="1">
        <v>4.0</v>
      </c>
      <c r="PD55" s="1">
        <v>2.0</v>
      </c>
      <c r="PE55" s="1">
        <v>4.0</v>
      </c>
      <c r="PF55" s="1">
        <v>4.0</v>
      </c>
      <c r="PG55" s="1">
        <v>4.0</v>
      </c>
      <c r="PH55" s="1">
        <v>4.0</v>
      </c>
      <c r="PI55" s="1">
        <v>4.0</v>
      </c>
      <c r="PJ55" s="1">
        <v>4.0</v>
      </c>
      <c r="PK55" s="1">
        <v>1.0</v>
      </c>
      <c r="PL55" s="1">
        <f t="shared" ref="PL55:QN55" si="506">IF(PL$3="+",OI55,6-OI55)</f>
        <v>4</v>
      </c>
      <c r="PM55" s="1">
        <f t="shared" si="506"/>
        <v>4</v>
      </c>
      <c r="PN55" s="1">
        <f t="shared" si="506"/>
        <v>4</v>
      </c>
      <c r="PO55" s="1">
        <f t="shared" si="506"/>
        <v>2</v>
      </c>
      <c r="PP55" s="1">
        <f t="shared" si="506"/>
        <v>4</v>
      </c>
      <c r="PQ55" s="1">
        <f t="shared" si="506"/>
        <v>2</v>
      </c>
      <c r="PR55" s="1">
        <f t="shared" si="506"/>
        <v>4</v>
      </c>
      <c r="PS55" s="1">
        <f t="shared" si="506"/>
        <v>2</v>
      </c>
      <c r="PT55" s="1">
        <f t="shared" si="506"/>
        <v>4</v>
      </c>
      <c r="PU55" s="1">
        <f t="shared" si="506"/>
        <v>4</v>
      </c>
      <c r="PV55" s="1">
        <f t="shared" si="506"/>
        <v>2</v>
      </c>
      <c r="PW55" s="1">
        <f t="shared" si="506"/>
        <v>2</v>
      </c>
      <c r="PX55" s="1">
        <f t="shared" si="506"/>
        <v>4</v>
      </c>
      <c r="PY55" s="1">
        <f t="shared" si="506"/>
        <v>5</v>
      </c>
      <c r="PZ55" s="1">
        <f t="shared" si="506"/>
        <v>4</v>
      </c>
      <c r="QA55" s="1">
        <f t="shared" si="506"/>
        <v>4</v>
      </c>
      <c r="QB55" s="1">
        <f t="shared" si="506"/>
        <v>4</v>
      </c>
      <c r="QC55" s="1">
        <f t="shared" si="506"/>
        <v>4</v>
      </c>
      <c r="QD55" s="1">
        <f t="shared" si="506"/>
        <v>4</v>
      </c>
      <c r="QE55" s="1">
        <f t="shared" si="506"/>
        <v>4</v>
      </c>
      <c r="QF55" s="1">
        <f t="shared" si="506"/>
        <v>4</v>
      </c>
      <c r="QG55" s="1">
        <f t="shared" si="506"/>
        <v>4</v>
      </c>
      <c r="QH55" s="1">
        <f t="shared" si="506"/>
        <v>4</v>
      </c>
      <c r="QI55" s="1">
        <f t="shared" si="506"/>
        <v>4</v>
      </c>
      <c r="QJ55" s="1">
        <f t="shared" si="506"/>
        <v>4</v>
      </c>
      <c r="QK55" s="1">
        <f t="shared" si="506"/>
        <v>2</v>
      </c>
      <c r="QL55" s="1">
        <f t="shared" si="506"/>
        <v>4</v>
      </c>
      <c r="QM55" s="1">
        <f t="shared" si="506"/>
        <v>4</v>
      </c>
      <c r="QN55" s="1">
        <f t="shared" si="506"/>
        <v>5</v>
      </c>
      <c r="QO55" s="1">
        <f t="shared" si="41"/>
        <v>106</v>
      </c>
      <c r="QP55" s="1">
        <f t="shared" si="42"/>
        <v>51</v>
      </c>
      <c r="QQ55" s="1">
        <f t="shared" si="43"/>
        <v>55</v>
      </c>
      <c r="QR55" s="1">
        <v>2.0</v>
      </c>
      <c r="QS55" s="1">
        <v>3.0</v>
      </c>
      <c r="QT55" s="1">
        <v>3.0</v>
      </c>
      <c r="QU55" s="1">
        <v>3.0</v>
      </c>
      <c r="QV55" s="1">
        <v>3.0</v>
      </c>
      <c r="QW55" s="1">
        <v>2.0</v>
      </c>
      <c r="QX55" s="1">
        <v>2.0</v>
      </c>
      <c r="QY55" s="1">
        <v>3.0</v>
      </c>
      <c r="QZ55" s="1">
        <v>2.0</v>
      </c>
      <c r="RA55" s="1">
        <v>2.0</v>
      </c>
      <c r="RB55" s="1">
        <v>2.0</v>
      </c>
      <c r="RC55" s="1">
        <v>2.0</v>
      </c>
      <c r="RD55" s="1">
        <v>3.0</v>
      </c>
      <c r="RE55" s="1">
        <v>3.0</v>
      </c>
      <c r="RF55" s="1">
        <v>2.0</v>
      </c>
      <c r="RG55" s="1">
        <v>2.0</v>
      </c>
      <c r="RH55" s="1">
        <v>2.0</v>
      </c>
      <c r="RI55" s="1">
        <v>2.0</v>
      </c>
      <c r="RJ55" s="1">
        <v>2.0</v>
      </c>
      <c r="RK55" s="1">
        <v>3.0</v>
      </c>
      <c r="RL55" s="1">
        <v>2.0</v>
      </c>
      <c r="RM55" s="1">
        <v>3.0</v>
      </c>
      <c r="RN55" s="1">
        <v>2.0</v>
      </c>
      <c r="RO55" s="1">
        <v>3.0</v>
      </c>
      <c r="RP55" s="1">
        <v>3.0</v>
      </c>
      <c r="RQ55" s="1">
        <v>2.0</v>
      </c>
      <c r="RR55" s="1">
        <v>3.0</v>
      </c>
      <c r="RS55" s="1">
        <v>3.0</v>
      </c>
      <c r="RT55" s="1">
        <v>2.0</v>
      </c>
      <c r="RU55" s="1">
        <v>2.0</v>
      </c>
      <c r="RV55" s="1">
        <v>3.0</v>
      </c>
      <c r="RW55" s="1">
        <v>3.0</v>
      </c>
      <c r="RX55" s="1">
        <v>2.0</v>
      </c>
      <c r="RY55" s="1">
        <v>3.0</v>
      </c>
      <c r="RZ55" s="1">
        <v>2.0</v>
      </c>
      <c r="SA55" s="1">
        <v>3.0</v>
      </c>
      <c r="SB55" s="1">
        <v>3.0</v>
      </c>
      <c r="SC55" s="1">
        <v>3.0</v>
      </c>
      <c r="SD55" s="1">
        <v>3.0</v>
      </c>
      <c r="SE55" s="1">
        <v>3.0</v>
      </c>
      <c r="SF55" s="1">
        <v>2.0</v>
      </c>
      <c r="SG55" s="1">
        <f t="shared" ref="SG55:TU55" si="507">IF(SG$3="+",QR55,5-QR55)</f>
        <v>2</v>
      </c>
      <c r="SH55" s="1">
        <f t="shared" si="507"/>
        <v>3</v>
      </c>
      <c r="SI55" s="1">
        <f t="shared" si="507"/>
        <v>2</v>
      </c>
      <c r="SJ55" s="1">
        <f t="shared" si="507"/>
        <v>3</v>
      </c>
      <c r="SK55" s="1">
        <f t="shared" si="507"/>
        <v>3</v>
      </c>
      <c r="SL55" s="1">
        <f t="shared" si="507"/>
        <v>3</v>
      </c>
      <c r="SM55" s="1">
        <f t="shared" si="507"/>
        <v>2</v>
      </c>
      <c r="SN55" s="1">
        <f t="shared" si="507"/>
        <v>2</v>
      </c>
      <c r="SO55" s="1">
        <f t="shared" si="507"/>
        <v>3</v>
      </c>
      <c r="SP55" s="1">
        <f t="shared" si="507"/>
        <v>3</v>
      </c>
      <c r="SQ55" s="1">
        <f t="shared" si="507"/>
        <v>2</v>
      </c>
      <c r="SR55" s="1">
        <f t="shared" si="507"/>
        <v>3</v>
      </c>
      <c r="SS55" s="1">
        <f t="shared" si="507"/>
        <v>3</v>
      </c>
      <c r="ST55" s="1">
        <f t="shared" si="507"/>
        <v>3</v>
      </c>
      <c r="SU55" s="1">
        <f t="shared" si="507"/>
        <v>3</v>
      </c>
      <c r="SV55" s="1">
        <f t="shared" si="507"/>
        <v>2</v>
      </c>
      <c r="SW55" s="1">
        <f t="shared" si="507"/>
        <v>3</v>
      </c>
      <c r="SX55" s="1">
        <f t="shared" si="507"/>
        <v>3</v>
      </c>
      <c r="SY55" s="1">
        <f t="shared" si="507"/>
        <v>3</v>
      </c>
      <c r="SZ55" s="1">
        <f t="shared" si="507"/>
        <v>2</v>
      </c>
      <c r="TA55" s="1">
        <f t="shared" si="507"/>
        <v>3</v>
      </c>
      <c r="TB55" s="1">
        <f t="shared" si="507"/>
        <v>3</v>
      </c>
      <c r="TC55" s="1">
        <f t="shared" si="507"/>
        <v>3</v>
      </c>
      <c r="TD55" s="1">
        <f t="shared" si="507"/>
        <v>3</v>
      </c>
      <c r="TE55" s="1">
        <f t="shared" si="507"/>
        <v>3</v>
      </c>
      <c r="TF55" s="1">
        <f t="shared" si="507"/>
        <v>3</v>
      </c>
      <c r="TG55" s="1">
        <f t="shared" si="507"/>
        <v>2</v>
      </c>
      <c r="TH55" s="1">
        <f t="shared" si="507"/>
        <v>3</v>
      </c>
      <c r="TI55" s="1">
        <f t="shared" si="507"/>
        <v>2</v>
      </c>
      <c r="TJ55" s="1">
        <f t="shared" si="507"/>
        <v>3</v>
      </c>
      <c r="TK55" s="1">
        <f t="shared" si="507"/>
        <v>2</v>
      </c>
      <c r="TL55" s="1">
        <f t="shared" si="507"/>
        <v>3</v>
      </c>
      <c r="TM55" s="1">
        <f t="shared" si="507"/>
        <v>3</v>
      </c>
      <c r="TN55" s="1">
        <f t="shared" si="507"/>
        <v>3</v>
      </c>
      <c r="TO55" s="1">
        <f t="shared" si="507"/>
        <v>3</v>
      </c>
      <c r="TP55" s="1">
        <f t="shared" si="507"/>
        <v>3</v>
      </c>
      <c r="TQ55" s="1">
        <f t="shared" si="507"/>
        <v>2</v>
      </c>
      <c r="TR55" s="1">
        <f t="shared" si="507"/>
        <v>3</v>
      </c>
      <c r="TS55" s="1">
        <f t="shared" si="507"/>
        <v>3</v>
      </c>
      <c r="TT55" s="1">
        <f t="shared" si="507"/>
        <v>3</v>
      </c>
      <c r="TU55" s="1">
        <f t="shared" si="507"/>
        <v>3</v>
      </c>
      <c r="TV55" s="1">
        <f t="shared" si="45"/>
        <v>87</v>
      </c>
      <c r="TW55" s="1">
        <f t="shared" si="46"/>
        <v>20</v>
      </c>
      <c r="TX55" s="1">
        <f t="shared" si="47"/>
        <v>5</v>
      </c>
      <c r="TY55" s="1">
        <f t="shared" si="48"/>
        <v>9</v>
      </c>
      <c r="TZ55" s="1">
        <f t="shared" si="49"/>
        <v>6</v>
      </c>
      <c r="UA55" s="1">
        <f t="shared" si="50"/>
        <v>36</v>
      </c>
      <c r="UB55" s="1">
        <f t="shared" si="51"/>
        <v>9</v>
      </c>
      <c r="UC55" s="1">
        <f t="shared" si="52"/>
        <v>6</v>
      </c>
      <c r="UD55" s="1">
        <f t="shared" si="53"/>
        <v>6</v>
      </c>
      <c r="UE55" s="1">
        <f t="shared" si="54"/>
        <v>6</v>
      </c>
      <c r="UF55" s="1">
        <f t="shared" ref="UF55:UG55" si="508">TS55</f>
        <v>3</v>
      </c>
      <c r="UG55" s="1">
        <f t="shared" si="508"/>
        <v>3</v>
      </c>
      <c r="UH55" s="1">
        <f t="shared" si="56"/>
        <v>18</v>
      </c>
      <c r="UI55" s="1">
        <f t="shared" si="57"/>
        <v>2</v>
      </c>
      <c r="UJ55" s="1">
        <f t="shared" si="58"/>
        <v>6</v>
      </c>
      <c r="UK55" s="1">
        <f t="shared" si="59"/>
        <v>10</v>
      </c>
      <c r="UL55" s="1">
        <f t="shared" si="60"/>
        <v>13</v>
      </c>
      <c r="UM55" s="1">
        <f t="shared" si="61"/>
        <v>5</v>
      </c>
      <c r="UN55" s="1">
        <f t="shared" si="62"/>
        <v>5</v>
      </c>
      <c r="UO55" s="1">
        <f t="shared" si="63"/>
        <v>3</v>
      </c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1"/>
      <c r="WB55" s="1">
        <v>1.0</v>
      </c>
      <c r="WC55" s="1">
        <v>2.0</v>
      </c>
      <c r="WD55" s="1">
        <v>2.0</v>
      </c>
      <c r="WE55" s="1">
        <v>2.0</v>
      </c>
      <c r="WF55" s="1">
        <v>1.0</v>
      </c>
      <c r="WG55" s="1">
        <v>2.0</v>
      </c>
      <c r="WH55" s="1">
        <v>1.0</v>
      </c>
      <c r="WI55" s="1">
        <v>2.0</v>
      </c>
      <c r="WJ55" s="1">
        <v>1.0</v>
      </c>
      <c r="WK55" s="1">
        <v>2.0</v>
      </c>
      <c r="WL55" s="1">
        <v>1.0</v>
      </c>
      <c r="WM55" s="1">
        <v>2.0</v>
      </c>
      <c r="WN55" s="1">
        <v>1.0</v>
      </c>
      <c r="WO55" s="1">
        <v>2.0</v>
      </c>
      <c r="WP55" s="1">
        <v>2.0</v>
      </c>
      <c r="WQ55" s="1">
        <f t="shared" ref="WQ55:XE55" si="509">IF(WQ$3="+",WB55,3-WB55)</f>
        <v>2</v>
      </c>
      <c r="WR55" s="1">
        <f t="shared" si="509"/>
        <v>2</v>
      </c>
      <c r="WS55" s="1">
        <f t="shared" si="509"/>
        <v>2</v>
      </c>
      <c r="WT55" s="1">
        <f t="shared" si="509"/>
        <v>2</v>
      </c>
      <c r="WU55" s="1">
        <f t="shared" si="509"/>
        <v>2</v>
      </c>
      <c r="WV55" s="1">
        <f t="shared" si="509"/>
        <v>2</v>
      </c>
      <c r="WW55" s="1">
        <f t="shared" si="509"/>
        <v>2</v>
      </c>
      <c r="WX55" s="1">
        <f t="shared" si="509"/>
        <v>2</v>
      </c>
      <c r="WY55" s="1">
        <f t="shared" si="509"/>
        <v>1</v>
      </c>
      <c r="WZ55" s="1">
        <f t="shared" si="509"/>
        <v>2</v>
      </c>
      <c r="XA55" s="1">
        <f t="shared" si="509"/>
        <v>2</v>
      </c>
      <c r="XB55" s="1">
        <f t="shared" si="509"/>
        <v>2</v>
      </c>
      <c r="XC55" s="1">
        <f t="shared" si="509"/>
        <v>2</v>
      </c>
      <c r="XD55" s="1">
        <f t="shared" si="509"/>
        <v>2</v>
      </c>
      <c r="XE55" s="1">
        <f t="shared" si="509"/>
        <v>2</v>
      </c>
      <c r="XF55" s="1">
        <f t="shared" si="65"/>
        <v>29</v>
      </c>
      <c r="XG55" s="1">
        <v>0.0</v>
      </c>
      <c r="XH55" s="11"/>
      <c r="XI55" s="11"/>
    </row>
    <row r="56" ht="15.0" customHeight="1">
      <c r="A56" s="5" t="s">
        <v>552</v>
      </c>
      <c r="B56" s="1" t="s">
        <v>553</v>
      </c>
      <c r="C56" s="1" t="s">
        <v>904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f t="shared" si="9"/>
        <v>0</v>
      </c>
      <c r="CO56" s="1">
        <f t="shared" si="10"/>
        <v>0</v>
      </c>
      <c r="CP56" s="1">
        <f t="shared" si="11"/>
        <v>0</v>
      </c>
      <c r="CQ56" s="1">
        <f t="shared" si="12"/>
        <v>0</v>
      </c>
      <c r="CR56" s="1">
        <f t="shared" si="13"/>
        <v>0</v>
      </c>
      <c r="CS56" s="1">
        <f t="shared" si="14"/>
        <v>0</v>
      </c>
      <c r="CT56" s="1">
        <f t="shared" si="15"/>
        <v>0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>
        <f t="shared" si="16"/>
        <v>0</v>
      </c>
      <c r="DR56" s="1">
        <f t="shared" si="17"/>
        <v>0</v>
      </c>
      <c r="DS56" s="1">
        <f t="shared" ref="DS56:DT56" si="510">SUM(CW56+DC56+DI56)</f>
        <v>0</v>
      </c>
      <c r="DT56" s="1">
        <f t="shared" si="510"/>
        <v>0</v>
      </c>
      <c r="DU56" s="1">
        <f t="shared" si="19"/>
        <v>0</v>
      </c>
      <c r="DV56" s="1">
        <f t="shared" si="20"/>
        <v>0</v>
      </c>
      <c r="DW56" s="1">
        <f t="shared" si="21"/>
        <v>0</v>
      </c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>
        <f t="shared" si="24"/>
        <v>0</v>
      </c>
      <c r="KS56" s="1">
        <f t="shared" si="25"/>
        <v>0</v>
      </c>
      <c r="KT56" s="1">
        <f t="shared" si="26"/>
        <v>0</v>
      </c>
      <c r="KU56" s="1">
        <f t="shared" si="27"/>
        <v>0</v>
      </c>
      <c r="KV56" s="1">
        <f t="shared" si="28"/>
        <v>0</v>
      </c>
      <c r="KW56" s="1">
        <f t="shared" si="29"/>
        <v>0</v>
      </c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>
        <f t="shared" si="31"/>
        <v>0</v>
      </c>
      <c r="NE56" s="1">
        <f t="shared" si="32"/>
        <v>0</v>
      </c>
      <c r="NF56" s="1">
        <f t="shared" si="33"/>
        <v>0</v>
      </c>
      <c r="NG56" s="1">
        <f t="shared" si="34"/>
        <v>0</v>
      </c>
      <c r="NH56" s="1">
        <f t="shared" si="35"/>
        <v>0</v>
      </c>
      <c r="NI56" s="1">
        <f t="shared" si="36"/>
        <v>0</v>
      </c>
      <c r="NJ56" s="1">
        <f t="shared" si="70"/>
        <v>0</v>
      </c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>
        <f t="shared" si="37"/>
        <v>0</v>
      </c>
      <c r="OG56" s="1">
        <f t="shared" si="38"/>
        <v>0</v>
      </c>
      <c r="OH56" s="1">
        <f t="shared" si="39"/>
        <v>0</v>
      </c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>
        <f t="shared" si="41"/>
        <v>0</v>
      </c>
      <c r="QP56" s="1">
        <f t="shared" si="42"/>
        <v>0</v>
      </c>
      <c r="QQ56" s="1">
        <f t="shared" si="43"/>
        <v>0</v>
      </c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>
        <f t="shared" si="45"/>
        <v>0</v>
      </c>
      <c r="TW56" s="1">
        <f t="shared" si="46"/>
        <v>0</v>
      </c>
      <c r="TX56" s="1">
        <f t="shared" si="47"/>
        <v>0</v>
      </c>
      <c r="TY56" s="1">
        <f t="shared" si="48"/>
        <v>0</v>
      </c>
      <c r="TZ56" s="1">
        <f t="shared" si="49"/>
        <v>0</v>
      </c>
      <c r="UA56" s="1">
        <f t="shared" si="50"/>
        <v>0</v>
      </c>
      <c r="UB56" s="1">
        <f t="shared" si="51"/>
        <v>0</v>
      </c>
      <c r="UC56" s="1">
        <f t="shared" si="52"/>
        <v>0</v>
      </c>
      <c r="UD56" s="1">
        <f t="shared" si="53"/>
        <v>0</v>
      </c>
      <c r="UE56" s="1">
        <f t="shared" si="54"/>
        <v>0</v>
      </c>
      <c r="UF56" s="1" t="str">
        <f t="shared" ref="UF56:UG56" si="511">TS56</f>
        <v/>
      </c>
      <c r="UG56" s="1" t="str">
        <f t="shared" si="511"/>
        <v/>
      </c>
      <c r="UH56" s="1">
        <f t="shared" si="56"/>
        <v>0</v>
      </c>
      <c r="UI56" s="1" t="str">
        <f t="shared" si="57"/>
        <v/>
      </c>
      <c r="UJ56" s="1">
        <f t="shared" si="58"/>
        <v>0</v>
      </c>
      <c r="UK56" s="1">
        <f t="shared" si="59"/>
        <v>0</v>
      </c>
      <c r="UL56" s="1">
        <f t="shared" si="60"/>
        <v>0</v>
      </c>
      <c r="UM56" s="1">
        <f t="shared" si="61"/>
        <v>0</v>
      </c>
      <c r="UN56" s="1">
        <f t="shared" si="62"/>
        <v>0</v>
      </c>
      <c r="UO56" s="1" t="str">
        <f t="shared" si="63"/>
        <v/>
      </c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9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>
        <f t="shared" si="65"/>
        <v>0</v>
      </c>
      <c r="XG56" s="9"/>
      <c r="XH56" s="9"/>
      <c r="XI56" s="9"/>
    </row>
    <row r="57" ht="15.0" customHeight="1">
      <c r="A57" s="1" t="s">
        <v>564</v>
      </c>
      <c r="B57" s="1" t="s">
        <v>757</v>
      </c>
      <c r="C57" s="1" t="s">
        <v>905</v>
      </c>
      <c r="D57" s="1"/>
      <c r="E57" s="1" t="s">
        <v>906</v>
      </c>
      <c r="F57" s="1" t="s">
        <v>883</v>
      </c>
      <c r="G57" s="1" t="s">
        <v>907</v>
      </c>
      <c r="H57" s="1"/>
      <c r="I57" s="1">
        <v>2.0</v>
      </c>
      <c r="J57" s="1">
        <v>1.9361116E7</v>
      </c>
      <c r="K57" s="1">
        <v>81.0</v>
      </c>
      <c r="L57" s="1">
        <v>2.0170524E7</v>
      </c>
      <c r="M57" s="1">
        <v>2.0</v>
      </c>
      <c r="N57" s="1">
        <v>2.0</v>
      </c>
      <c r="O57" s="1">
        <v>2.0</v>
      </c>
      <c r="P57" s="1"/>
      <c r="Q57" s="1">
        <v>2.0</v>
      </c>
      <c r="R57" s="1"/>
      <c r="S57" s="1">
        <v>2.0</v>
      </c>
      <c r="T57" s="1" t="s">
        <v>560</v>
      </c>
      <c r="U57" s="1"/>
      <c r="V57" s="1">
        <v>10.0</v>
      </c>
      <c r="W57" s="1"/>
      <c r="X57" s="1"/>
      <c r="Y57" s="1" t="s">
        <v>873</v>
      </c>
      <c r="Z57" s="1"/>
      <c r="AA57" s="1"/>
      <c r="AB57" s="1">
        <v>2.0</v>
      </c>
      <c r="AC57" s="1">
        <v>6.0</v>
      </c>
      <c r="AD57" s="1">
        <v>2007.0</v>
      </c>
      <c r="AE57" s="1">
        <v>2.0</v>
      </c>
      <c r="AF57" s="1">
        <v>2.0</v>
      </c>
      <c r="AG57" s="1"/>
      <c r="AH57" s="1">
        <v>9.0</v>
      </c>
      <c r="AI57" s="1">
        <v>5.0</v>
      </c>
      <c r="AJ57" s="1">
        <v>16.0</v>
      </c>
      <c r="AK57" s="1">
        <v>2.0</v>
      </c>
      <c r="AL57" s="1"/>
      <c r="AM57" s="1">
        <v>5.0</v>
      </c>
      <c r="AN57" s="1">
        <v>2005.0</v>
      </c>
      <c r="AO57" s="1">
        <v>5.0</v>
      </c>
      <c r="AP57" s="1">
        <v>11.0</v>
      </c>
      <c r="AQ57" s="1">
        <v>6.0</v>
      </c>
      <c r="AR57" s="1">
        <v>7.0</v>
      </c>
      <c r="AS57" s="1">
        <v>6.0</v>
      </c>
      <c r="AT57" s="1">
        <v>5.0</v>
      </c>
      <c r="AU57" s="1">
        <v>1.0</v>
      </c>
      <c r="AV57" s="1">
        <v>3.0</v>
      </c>
      <c r="AW57" s="1">
        <v>3.0</v>
      </c>
      <c r="AX57" s="1">
        <v>1.0</v>
      </c>
      <c r="AY57" s="1">
        <v>5.0</v>
      </c>
      <c r="AZ57" s="1">
        <v>10.0</v>
      </c>
      <c r="BA57" s="1">
        <v>1.0</v>
      </c>
      <c r="BB57" s="1">
        <v>1.0</v>
      </c>
      <c r="BC57" s="1"/>
      <c r="BD57" s="1"/>
      <c r="BE57" s="1">
        <v>4.0</v>
      </c>
      <c r="BF57" s="1">
        <v>3.0</v>
      </c>
      <c r="BG57" s="1">
        <v>4.0</v>
      </c>
      <c r="BH57" s="1">
        <v>5.0</v>
      </c>
      <c r="BI57" s="1">
        <v>2.0</v>
      </c>
      <c r="BJ57" s="1">
        <v>4.0</v>
      </c>
      <c r="BK57" s="1">
        <v>1.0</v>
      </c>
      <c r="BL57" s="1"/>
      <c r="BM57" s="1"/>
      <c r="BN57" s="1">
        <v>5.0</v>
      </c>
      <c r="BO57" s="1">
        <v>1.0</v>
      </c>
      <c r="BP57" s="1">
        <v>2.0</v>
      </c>
      <c r="BQ57" s="1">
        <v>1.0</v>
      </c>
      <c r="BR57" s="1">
        <v>5.0</v>
      </c>
      <c r="BS57" s="1">
        <v>5.0</v>
      </c>
      <c r="BT57" s="1">
        <v>5.0</v>
      </c>
      <c r="BU57" s="1">
        <v>5.0</v>
      </c>
      <c r="BV57" s="1">
        <v>1.0</v>
      </c>
      <c r="BW57" s="1">
        <v>1.0</v>
      </c>
      <c r="BX57" s="1">
        <v>1.0</v>
      </c>
      <c r="BY57" s="1">
        <v>2.0</v>
      </c>
      <c r="BZ57" s="1">
        <v>5.0</v>
      </c>
      <c r="CA57" s="1">
        <v>1.0</v>
      </c>
      <c r="CB57" s="1">
        <v>1.0</v>
      </c>
      <c r="CC57" s="1">
        <v>1.0</v>
      </c>
      <c r="CD57" s="1">
        <v>5.0</v>
      </c>
      <c r="CE57" s="1">
        <v>5.0</v>
      </c>
      <c r="CF57" s="1">
        <v>4.0</v>
      </c>
      <c r="CG57" s="1">
        <v>1.0</v>
      </c>
      <c r="CH57" s="1">
        <v>1.0</v>
      </c>
      <c r="CI57" s="1">
        <v>1.0</v>
      </c>
      <c r="CJ57" s="1">
        <v>1.0</v>
      </c>
      <c r="CK57" s="1">
        <v>3.0</v>
      </c>
      <c r="CL57" s="1">
        <v>5.0</v>
      </c>
      <c r="CM57" s="1">
        <v>5.0</v>
      </c>
      <c r="CN57" s="1">
        <f t="shared" si="9"/>
        <v>9</v>
      </c>
      <c r="CO57" s="1">
        <f t="shared" si="10"/>
        <v>22</v>
      </c>
      <c r="CP57" s="1">
        <f t="shared" si="11"/>
        <v>10</v>
      </c>
      <c r="CQ57" s="1">
        <f t="shared" si="12"/>
        <v>11</v>
      </c>
      <c r="CR57" s="1">
        <f t="shared" si="13"/>
        <v>7</v>
      </c>
      <c r="CS57" s="1">
        <f t="shared" si="14"/>
        <v>14</v>
      </c>
      <c r="CT57" s="1">
        <f t="shared" si="15"/>
        <v>73</v>
      </c>
      <c r="CU57" s="1">
        <v>3.0</v>
      </c>
      <c r="CV57" s="1">
        <v>3.0</v>
      </c>
      <c r="CW57" s="1">
        <v>2.0</v>
      </c>
      <c r="CX57" s="1">
        <v>3.0</v>
      </c>
      <c r="CY57" s="1">
        <v>2.0</v>
      </c>
      <c r="CZ57" s="1">
        <v>2.0</v>
      </c>
      <c r="DA57" s="1">
        <v>2.0</v>
      </c>
      <c r="DB57" s="1">
        <v>3.0</v>
      </c>
      <c r="DC57" s="1">
        <v>2.0</v>
      </c>
      <c r="DD57" s="1">
        <v>3.0</v>
      </c>
      <c r="DE57" s="1">
        <v>2.0</v>
      </c>
      <c r="DF57" s="1">
        <v>3.0</v>
      </c>
      <c r="DG57" s="1">
        <v>3.0</v>
      </c>
      <c r="DH57" s="1">
        <v>3.0</v>
      </c>
      <c r="DI57" s="1">
        <v>2.0</v>
      </c>
      <c r="DJ57" s="1">
        <v>2.0</v>
      </c>
      <c r="DK57" s="1">
        <v>2.0</v>
      </c>
      <c r="DL57" s="1">
        <v>2.0</v>
      </c>
      <c r="DM57" s="1">
        <v>3.0</v>
      </c>
      <c r="DN57" s="1">
        <v>2.0</v>
      </c>
      <c r="DO57" s="1">
        <v>3.0</v>
      </c>
      <c r="DP57" s="1">
        <v>3.0</v>
      </c>
      <c r="DQ57" s="1">
        <f t="shared" si="16"/>
        <v>13</v>
      </c>
      <c r="DR57" s="1">
        <f t="shared" si="17"/>
        <v>12</v>
      </c>
      <c r="DS57" s="1">
        <f t="shared" ref="DS57:DT57" si="512">SUM(CW57+DC57+DI57)</f>
        <v>6</v>
      </c>
      <c r="DT57" s="1">
        <f t="shared" si="512"/>
        <v>8</v>
      </c>
      <c r="DU57" s="1">
        <f t="shared" si="19"/>
        <v>6</v>
      </c>
      <c r="DV57" s="1">
        <f t="shared" si="20"/>
        <v>10</v>
      </c>
      <c r="DW57" s="1">
        <f t="shared" si="21"/>
        <v>55</v>
      </c>
      <c r="DX57" s="1">
        <v>2.0</v>
      </c>
      <c r="DY57" s="1">
        <v>4.0</v>
      </c>
      <c r="DZ57" s="1">
        <v>4.0</v>
      </c>
      <c r="EA57" s="1">
        <v>4.0</v>
      </c>
      <c r="EB57" s="1">
        <v>2.0</v>
      </c>
      <c r="EC57" s="1">
        <v>4.0</v>
      </c>
      <c r="ED57" s="1">
        <v>4.0</v>
      </c>
      <c r="EE57" s="1">
        <v>4.0</v>
      </c>
      <c r="EF57" s="1">
        <v>2.0</v>
      </c>
      <c r="EG57" s="1">
        <v>3.0</v>
      </c>
      <c r="EH57" s="1">
        <v>4.0</v>
      </c>
      <c r="EI57" s="1">
        <v>2.0</v>
      </c>
      <c r="EJ57" s="1">
        <v>4.0</v>
      </c>
      <c r="EK57" s="1">
        <v>4.0</v>
      </c>
      <c r="EL57" s="1">
        <v>2.0</v>
      </c>
      <c r="EM57" s="1">
        <v>4.0</v>
      </c>
      <c r="EN57" s="1">
        <v>3.0</v>
      </c>
      <c r="EO57" s="1">
        <v>2.0</v>
      </c>
      <c r="EP57" s="1">
        <v>2.0</v>
      </c>
      <c r="EQ57" s="1">
        <v>4.0</v>
      </c>
      <c r="ER57" s="1">
        <v>4.0</v>
      </c>
      <c r="ES57" s="1">
        <v>4.0</v>
      </c>
      <c r="ET57" s="1">
        <v>2.0</v>
      </c>
      <c r="EU57" s="1">
        <v>4.0</v>
      </c>
      <c r="EV57" s="1">
        <v>2.0</v>
      </c>
      <c r="EW57" s="1">
        <v>4.0</v>
      </c>
      <c r="EX57" s="1">
        <v>4.0</v>
      </c>
      <c r="EY57" s="1">
        <v>2.0</v>
      </c>
      <c r="EZ57" s="1">
        <v>4.0</v>
      </c>
      <c r="FA57" s="1">
        <v>4.0</v>
      </c>
      <c r="FB57" s="1">
        <v>4.0</v>
      </c>
      <c r="FC57" s="1">
        <v>2.0</v>
      </c>
      <c r="FD57" s="1">
        <v>4.0</v>
      </c>
      <c r="FE57" s="1">
        <v>2.0</v>
      </c>
      <c r="FF57" s="1">
        <v>2.0</v>
      </c>
      <c r="FG57" s="1">
        <v>4.0</v>
      </c>
      <c r="FH57" s="1">
        <v>4.0</v>
      </c>
      <c r="FI57" s="1">
        <v>2.0</v>
      </c>
      <c r="FJ57" s="1">
        <v>3.0</v>
      </c>
      <c r="FK57" s="1">
        <v>4.0</v>
      </c>
      <c r="FL57" s="1">
        <v>4.0</v>
      </c>
      <c r="FM57" s="1">
        <v>4.0</v>
      </c>
      <c r="FN57" s="1">
        <v>2.0</v>
      </c>
      <c r="FO57" s="1">
        <v>4.0</v>
      </c>
      <c r="FP57" s="1">
        <f t="shared" ref="FP57:HG57" si="513">IF(FP$3="+",DX57,6-DX57)</f>
        <v>2</v>
      </c>
      <c r="FQ57" s="1">
        <f t="shared" si="513"/>
        <v>2</v>
      </c>
      <c r="FR57" s="1">
        <f t="shared" si="513"/>
        <v>4</v>
      </c>
      <c r="FS57" s="1">
        <f t="shared" si="513"/>
        <v>4</v>
      </c>
      <c r="FT57" s="1">
        <f t="shared" si="513"/>
        <v>2</v>
      </c>
      <c r="FU57" s="1">
        <f t="shared" si="513"/>
        <v>2</v>
      </c>
      <c r="FV57" s="1">
        <f t="shared" si="513"/>
        <v>4</v>
      </c>
      <c r="FW57" s="1">
        <f t="shared" si="513"/>
        <v>2</v>
      </c>
      <c r="FX57" s="1">
        <f t="shared" si="513"/>
        <v>4</v>
      </c>
      <c r="FY57" s="1">
        <f t="shared" si="513"/>
        <v>3</v>
      </c>
      <c r="FZ57" s="1">
        <f t="shared" si="513"/>
        <v>4</v>
      </c>
      <c r="GA57" s="1">
        <f t="shared" si="513"/>
        <v>4</v>
      </c>
      <c r="GB57" s="1">
        <f t="shared" si="513"/>
        <v>2</v>
      </c>
      <c r="GC57" s="1">
        <f t="shared" si="513"/>
        <v>4</v>
      </c>
      <c r="GD57" s="1">
        <f t="shared" si="513"/>
        <v>4</v>
      </c>
      <c r="GE57" s="1">
        <f t="shared" si="513"/>
        <v>2</v>
      </c>
      <c r="GF57" s="1">
        <f t="shared" si="513"/>
        <v>3</v>
      </c>
      <c r="GG57" s="1">
        <f t="shared" si="513"/>
        <v>4</v>
      </c>
      <c r="GH57" s="1">
        <f t="shared" si="513"/>
        <v>4</v>
      </c>
      <c r="GI57" s="1">
        <f t="shared" si="513"/>
        <v>4</v>
      </c>
      <c r="GJ57" s="1">
        <f t="shared" si="513"/>
        <v>4</v>
      </c>
      <c r="GK57" s="1">
        <f t="shared" si="513"/>
        <v>2</v>
      </c>
      <c r="GL57" s="1">
        <f t="shared" si="513"/>
        <v>2</v>
      </c>
      <c r="GM57" s="1">
        <f t="shared" si="513"/>
        <v>2</v>
      </c>
      <c r="GN57" s="1">
        <f t="shared" si="513"/>
        <v>4</v>
      </c>
      <c r="GO57" s="1">
        <f t="shared" si="513"/>
        <v>4</v>
      </c>
      <c r="GP57" s="1">
        <f t="shared" si="513"/>
        <v>4</v>
      </c>
      <c r="GQ57" s="1">
        <f t="shared" si="513"/>
        <v>2</v>
      </c>
      <c r="GR57" s="1">
        <f t="shared" si="513"/>
        <v>4</v>
      </c>
      <c r="GS57" s="1">
        <f t="shared" si="513"/>
        <v>2</v>
      </c>
      <c r="GT57" s="1">
        <f t="shared" si="513"/>
        <v>4</v>
      </c>
      <c r="GU57" s="1">
        <f t="shared" si="513"/>
        <v>2</v>
      </c>
      <c r="GV57" s="1">
        <f t="shared" si="513"/>
        <v>2</v>
      </c>
      <c r="GW57" s="1">
        <f t="shared" si="513"/>
        <v>2</v>
      </c>
      <c r="GX57" s="1">
        <f t="shared" si="513"/>
        <v>2</v>
      </c>
      <c r="GY57" s="1">
        <f t="shared" si="513"/>
        <v>4</v>
      </c>
      <c r="GZ57" s="1">
        <f t="shared" si="513"/>
        <v>4</v>
      </c>
      <c r="HA57" s="1">
        <f t="shared" si="513"/>
        <v>4</v>
      </c>
      <c r="HB57" s="1">
        <f t="shared" si="513"/>
        <v>3</v>
      </c>
      <c r="HC57" s="1">
        <f t="shared" si="513"/>
        <v>4</v>
      </c>
      <c r="HD57" s="1">
        <f t="shared" si="513"/>
        <v>4</v>
      </c>
      <c r="HE57" s="1">
        <f t="shared" si="513"/>
        <v>2</v>
      </c>
      <c r="HF57" s="1">
        <f t="shared" si="513"/>
        <v>2</v>
      </c>
      <c r="HG57" s="1">
        <f t="shared" si="513"/>
        <v>2</v>
      </c>
      <c r="HH57" s="1">
        <v>2.0</v>
      </c>
      <c r="HI57" s="1">
        <v>4.0</v>
      </c>
      <c r="HJ57" s="1">
        <v>4.0</v>
      </c>
      <c r="HK57" s="1">
        <v>4.0</v>
      </c>
      <c r="HL57" s="1">
        <v>2.0</v>
      </c>
      <c r="HM57" s="1">
        <v>4.0</v>
      </c>
      <c r="HN57" s="1">
        <v>4.0</v>
      </c>
      <c r="HO57" s="1">
        <v>4.0</v>
      </c>
      <c r="HP57" s="1">
        <v>2.0</v>
      </c>
      <c r="HQ57" s="1">
        <v>3.0</v>
      </c>
      <c r="HR57" s="1">
        <v>4.0</v>
      </c>
      <c r="HS57" s="1">
        <v>2.0</v>
      </c>
      <c r="HT57" s="1">
        <v>4.0</v>
      </c>
      <c r="HU57" s="1">
        <v>4.0</v>
      </c>
      <c r="HV57" s="1">
        <v>2.0</v>
      </c>
      <c r="HW57" s="1">
        <v>4.0</v>
      </c>
      <c r="HX57" s="1">
        <v>3.0</v>
      </c>
      <c r="HY57" s="1">
        <v>2.0</v>
      </c>
      <c r="HZ57" s="1">
        <v>2.0</v>
      </c>
      <c r="IA57" s="1">
        <v>4.0</v>
      </c>
      <c r="IB57" s="1">
        <v>4.0</v>
      </c>
      <c r="IC57" s="1">
        <v>4.0</v>
      </c>
      <c r="ID57" s="1">
        <v>2.0</v>
      </c>
      <c r="IE57" s="1">
        <v>4.0</v>
      </c>
      <c r="IF57" s="1">
        <v>2.0</v>
      </c>
      <c r="IG57" s="1">
        <v>4.0</v>
      </c>
      <c r="IH57" s="1">
        <v>4.0</v>
      </c>
      <c r="II57" s="1">
        <v>2.0</v>
      </c>
      <c r="IJ57" s="1">
        <v>4.0</v>
      </c>
      <c r="IK57" s="1">
        <v>4.0</v>
      </c>
      <c r="IL57" s="1">
        <v>4.0</v>
      </c>
      <c r="IM57" s="1">
        <v>2.0</v>
      </c>
      <c r="IN57" s="1">
        <v>4.0</v>
      </c>
      <c r="IO57" s="1">
        <v>2.0</v>
      </c>
      <c r="IP57" s="1">
        <v>2.0</v>
      </c>
      <c r="IQ57" s="1">
        <v>4.0</v>
      </c>
      <c r="IR57" s="1">
        <v>4.0</v>
      </c>
      <c r="IS57" s="1">
        <v>2.0</v>
      </c>
      <c r="IT57" s="1">
        <v>3.0</v>
      </c>
      <c r="IU57" s="1">
        <v>4.0</v>
      </c>
      <c r="IV57" s="1">
        <v>4.0</v>
      </c>
      <c r="IW57" s="1">
        <v>4.0</v>
      </c>
      <c r="IX57" s="1">
        <v>2.0</v>
      </c>
      <c r="IY57" s="1">
        <v>4.0</v>
      </c>
      <c r="IZ57" s="1">
        <f t="shared" ref="IZ57:KQ57" si="514">IF(IZ$3="+",HH57,6-HH57)</f>
        <v>2</v>
      </c>
      <c r="JA57" s="1">
        <f t="shared" si="514"/>
        <v>2</v>
      </c>
      <c r="JB57" s="1">
        <f t="shared" si="514"/>
        <v>4</v>
      </c>
      <c r="JC57" s="1">
        <f t="shared" si="514"/>
        <v>4</v>
      </c>
      <c r="JD57" s="1">
        <f t="shared" si="514"/>
        <v>2</v>
      </c>
      <c r="JE57" s="1">
        <f t="shared" si="514"/>
        <v>2</v>
      </c>
      <c r="JF57" s="1">
        <f t="shared" si="514"/>
        <v>4</v>
      </c>
      <c r="JG57" s="1">
        <f t="shared" si="514"/>
        <v>2</v>
      </c>
      <c r="JH57" s="1">
        <f t="shared" si="514"/>
        <v>4</v>
      </c>
      <c r="JI57" s="1">
        <f t="shared" si="514"/>
        <v>3</v>
      </c>
      <c r="JJ57" s="1">
        <f t="shared" si="514"/>
        <v>4</v>
      </c>
      <c r="JK57" s="1">
        <f t="shared" si="514"/>
        <v>4</v>
      </c>
      <c r="JL57" s="1">
        <f t="shared" si="514"/>
        <v>2</v>
      </c>
      <c r="JM57" s="1">
        <f t="shared" si="514"/>
        <v>4</v>
      </c>
      <c r="JN57" s="1">
        <f t="shared" si="514"/>
        <v>2</v>
      </c>
      <c r="JO57" s="1">
        <f t="shared" si="514"/>
        <v>2</v>
      </c>
      <c r="JP57" s="1">
        <f t="shared" si="514"/>
        <v>3</v>
      </c>
      <c r="JQ57" s="1">
        <f t="shared" si="514"/>
        <v>4</v>
      </c>
      <c r="JR57" s="1">
        <f t="shared" si="514"/>
        <v>4</v>
      </c>
      <c r="JS57" s="1">
        <f t="shared" si="514"/>
        <v>4</v>
      </c>
      <c r="JT57" s="1">
        <f t="shared" si="514"/>
        <v>4</v>
      </c>
      <c r="JU57" s="1">
        <f t="shared" si="514"/>
        <v>2</v>
      </c>
      <c r="JV57" s="1">
        <f t="shared" si="514"/>
        <v>2</v>
      </c>
      <c r="JW57" s="1">
        <f t="shared" si="514"/>
        <v>4</v>
      </c>
      <c r="JX57" s="1">
        <f t="shared" si="514"/>
        <v>4</v>
      </c>
      <c r="JY57" s="1">
        <f t="shared" si="514"/>
        <v>4</v>
      </c>
      <c r="JZ57" s="1">
        <f t="shared" si="514"/>
        <v>2</v>
      </c>
      <c r="KA57" s="1">
        <f t="shared" si="514"/>
        <v>2</v>
      </c>
      <c r="KB57" s="1">
        <f t="shared" si="514"/>
        <v>4</v>
      </c>
      <c r="KC57" s="1">
        <f t="shared" si="514"/>
        <v>4</v>
      </c>
      <c r="KD57" s="1">
        <f t="shared" si="514"/>
        <v>4</v>
      </c>
      <c r="KE57" s="1">
        <f t="shared" si="514"/>
        <v>2</v>
      </c>
      <c r="KF57" s="1">
        <f t="shared" si="514"/>
        <v>2</v>
      </c>
      <c r="KG57" s="1">
        <f t="shared" si="514"/>
        <v>2</v>
      </c>
      <c r="KH57" s="1">
        <f t="shared" si="514"/>
        <v>4</v>
      </c>
      <c r="KI57" s="1">
        <f t="shared" si="514"/>
        <v>4</v>
      </c>
      <c r="KJ57" s="1">
        <f t="shared" si="514"/>
        <v>4</v>
      </c>
      <c r="KK57" s="1">
        <f t="shared" si="514"/>
        <v>2</v>
      </c>
      <c r="KL57" s="1">
        <f t="shared" si="514"/>
        <v>3</v>
      </c>
      <c r="KM57" s="1">
        <f t="shared" si="514"/>
        <v>4</v>
      </c>
      <c r="KN57" s="1">
        <f t="shared" si="514"/>
        <v>4</v>
      </c>
      <c r="KO57" s="1">
        <f t="shared" si="514"/>
        <v>2</v>
      </c>
      <c r="KP57" s="1">
        <f t="shared" si="514"/>
        <v>2</v>
      </c>
      <c r="KQ57" s="1">
        <f t="shared" si="514"/>
        <v>2</v>
      </c>
      <c r="KR57" s="1">
        <f t="shared" si="24"/>
        <v>135</v>
      </c>
      <c r="KS57" s="1">
        <f t="shared" si="25"/>
        <v>22</v>
      </c>
      <c r="KT57" s="1">
        <f t="shared" si="26"/>
        <v>24</v>
      </c>
      <c r="KU57" s="1">
        <f t="shared" si="27"/>
        <v>30</v>
      </c>
      <c r="KV57" s="1">
        <f t="shared" si="28"/>
        <v>28</v>
      </c>
      <c r="KW57" s="1">
        <f t="shared" si="29"/>
        <v>31</v>
      </c>
      <c r="KX57" s="1">
        <v>4.0</v>
      </c>
      <c r="KY57" s="1">
        <v>4.0</v>
      </c>
      <c r="KZ57" s="1">
        <v>4.0</v>
      </c>
      <c r="LA57" s="1">
        <v>2.0</v>
      </c>
      <c r="LB57" s="1">
        <v>2.0</v>
      </c>
      <c r="LC57" s="1">
        <v>2.0</v>
      </c>
      <c r="LD57" s="1">
        <v>2.0</v>
      </c>
      <c r="LE57" s="1">
        <v>4.0</v>
      </c>
      <c r="LF57" s="1">
        <v>2.0</v>
      </c>
      <c r="LG57" s="1">
        <v>3.0</v>
      </c>
      <c r="LH57" s="1">
        <v>4.0</v>
      </c>
      <c r="LI57" s="1">
        <v>2.0</v>
      </c>
      <c r="LJ57" s="1">
        <v>2.0</v>
      </c>
      <c r="LK57" s="1">
        <v>4.0</v>
      </c>
      <c r="LL57" s="1">
        <v>4.0</v>
      </c>
      <c r="LM57" s="1">
        <v>3.0</v>
      </c>
      <c r="LN57" s="1">
        <v>3.0</v>
      </c>
      <c r="LO57" s="1">
        <v>4.0</v>
      </c>
      <c r="LP57" s="1">
        <v>4.0</v>
      </c>
      <c r="LQ57" s="1">
        <v>3.0</v>
      </c>
      <c r="LR57" s="1">
        <v>4.0</v>
      </c>
      <c r="LS57" s="1">
        <v>4.0</v>
      </c>
      <c r="LT57" s="1">
        <v>2.0</v>
      </c>
      <c r="LU57" s="1">
        <v>4.0</v>
      </c>
      <c r="LV57" s="1">
        <v>2.0</v>
      </c>
      <c r="LW57" s="1">
        <v>4.0</v>
      </c>
      <c r="LX57" s="1">
        <v>2.0</v>
      </c>
      <c r="LY57" s="1">
        <v>4.0</v>
      </c>
      <c r="LZ57" s="1">
        <v>4.0</v>
      </c>
      <c r="MA57" s="1">
        <f t="shared" ref="MA57:NC57" si="515">IF(MA$3="+",KX57,6-KX57)</f>
        <v>4</v>
      </c>
      <c r="MB57" s="1">
        <f t="shared" si="515"/>
        <v>2</v>
      </c>
      <c r="MC57" s="1">
        <f t="shared" si="515"/>
        <v>4</v>
      </c>
      <c r="MD57" s="1">
        <f t="shared" si="515"/>
        <v>4</v>
      </c>
      <c r="ME57" s="1">
        <f t="shared" si="515"/>
        <v>4</v>
      </c>
      <c r="MF57" s="1">
        <f t="shared" si="515"/>
        <v>2</v>
      </c>
      <c r="MG57" s="1">
        <f t="shared" si="515"/>
        <v>2</v>
      </c>
      <c r="MH57" s="1">
        <f t="shared" si="515"/>
        <v>2</v>
      </c>
      <c r="MI57" s="1">
        <f t="shared" si="515"/>
        <v>4</v>
      </c>
      <c r="MJ57" s="1">
        <f t="shared" si="515"/>
        <v>3</v>
      </c>
      <c r="MK57" s="1">
        <f t="shared" si="515"/>
        <v>4</v>
      </c>
      <c r="ML57" s="1">
        <f t="shared" si="515"/>
        <v>2</v>
      </c>
      <c r="MM57" s="1">
        <f t="shared" si="515"/>
        <v>4</v>
      </c>
      <c r="MN57" s="1">
        <f t="shared" si="515"/>
        <v>4</v>
      </c>
      <c r="MO57" s="1">
        <f t="shared" si="515"/>
        <v>4</v>
      </c>
      <c r="MP57" s="1">
        <f t="shared" si="515"/>
        <v>3</v>
      </c>
      <c r="MQ57" s="1">
        <f t="shared" si="515"/>
        <v>3</v>
      </c>
      <c r="MR57" s="1">
        <f t="shared" si="515"/>
        <v>4</v>
      </c>
      <c r="MS57" s="1">
        <f t="shared" si="515"/>
        <v>2</v>
      </c>
      <c r="MT57" s="1">
        <f t="shared" si="515"/>
        <v>3</v>
      </c>
      <c r="MU57" s="1">
        <f t="shared" si="515"/>
        <v>4</v>
      </c>
      <c r="MV57" s="1">
        <f t="shared" si="515"/>
        <v>2</v>
      </c>
      <c r="MW57" s="1">
        <f t="shared" si="515"/>
        <v>4</v>
      </c>
      <c r="MX57" s="1">
        <f t="shared" si="515"/>
        <v>4</v>
      </c>
      <c r="MY57" s="1">
        <f t="shared" si="515"/>
        <v>2</v>
      </c>
      <c r="MZ57" s="1">
        <f t="shared" si="515"/>
        <v>2</v>
      </c>
      <c r="NA57" s="1">
        <f t="shared" si="515"/>
        <v>2</v>
      </c>
      <c r="NB57" s="1">
        <f t="shared" si="515"/>
        <v>4</v>
      </c>
      <c r="NC57" s="1">
        <f t="shared" si="515"/>
        <v>4</v>
      </c>
      <c r="ND57" s="1">
        <f t="shared" si="31"/>
        <v>13</v>
      </c>
      <c r="NE57" s="1">
        <f t="shared" si="32"/>
        <v>10</v>
      </c>
      <c r="NF57" s="1">
        <f t="shared" si="33"/>
        <v>24</v>
      </c>
      <c r="NG57" s="1">
        <f t="shared" si="34"/>
        <v>17</v>
      </c>
      <c r="NH57" s="1">
        <f t="shared" si="35"/>
        <v>12</v>
      </c>
      <c r="NI57" s="1">
        <f t="shared" si="36"/>
        <v>16</v>
      </c>
      <c r="NJ57" s="1">
        <f t="shared" si="70"/>
        <v>92</v>
      </c>
      <c r="NK57" s="1">
        <v>3.0</v>
      </c>
      <c r="NL57" s="1">
        <v>2.0</v>
      </c>
      <c r="NM57" s="1">
        <v>2.0</v>
      </c>
      <c r="NN57" s="1">
        <v>2.0</v>
      </c>
      <c r="NO57" s="1">
        <v>2.0</v>
      </c>
      <c r="NP57" s="1">
        <v>3.0</v>
      </c>
      <c r="NQ57" s="1">
        <v>2.0</v>
      </c>
      <c r="NR57" s="1">
        <v>2.0</v>
      </c>
      <c r="NS57" s="1">
        <v>2.0</v>
      </c>
      <c r="NT57" s="1">
        <v>2.0</v>
      </c>
      <c r="NU57" s="1">
        <v>2.0</v>
      </c>
      <c r="NV57" s="1">
        <v>2.0</v>
      </c>
      <c r="NW57" s="1">
        <v>2.0</v>
      </c>
      <c r="NX57" s="1">
        <v>3.0</v>
      </c>
      <c r="NY57" s="1">
        <v>2.0</v>
      </c>
      <c r="NZ57" s="1">
        <v>2.0</v>
      </c>
      <c r="OA57" s="1">
        <v>2.0</v>
      </c>
      <c r="OB57" s="1">
        <v>3.0</v>
      </c>
      <c r="OC57" s="1">
        <v>2.0</v>
      </c>
      <c r="OD57" s="1">
        <v>2.0</v>
      </c>
      <c r="OE57" s="1">
        <v>2.0</v>
      </c>
      <c r="OF57" s="1">
        <f t="shared" si="37"/>
        <v>12</v>
      </c>
      <c r="OG57" s="1">
        <f t="shared" si="38"/>
        <v>27</v>
      </c>
      <c r="OH57" s="1">
        <f t="shared" si="39"/>
        <v>39</v>
      </c>
      <c r="OI57" s="1">
        <v>4.0</v>
      </c>
      <c r="OJ57" s="1">
        <v>4.0</v>
      </c>
      <c r="OK57" s="1">
        <v>4.0</v>
      </c>
      <c r="OL57" s="1">
        <v>2.0</v>
      </c>
      <c r="OM57" s="1">
        <v>4.0</v>
      </c>
      <c r="ON57" s="1">
        <v>4.0</v>
      </c>
      <c r="OO57" s="1">
        <v>4.0</v>
      </c>
      <c r="OP57" s="1">
        <v>4.0</v>
      </c>
      <c r="OQ57" s="1">
        <v>4.0</v>
      </c>
      <c r="OR57" s="1">
        <v>2.0</v>
      </c>
      <c r="OS57" s="1">
        <v>4.0</v>
      </c>
      <c r="OT57" s="1">
        <v>4.0</v>
      </c>
      <c r="OU57" s="1">
        <v>4.0</v>
      </c>
      <c r="OV57" s="1">
        <v>4.0</v>
      </c>
      <c r="OW57" s="1">
        <v>4.0</v>
      </c>
      <c r="OX57" s="1">
        <v>2.0</v>
      </c>
      <c r="OY57" s="1">
        <v>2.0</v>
      </c>
      <c r="OZ57" s="1">
        <v>4.0</v>
      </c>
      <c r="PA57" s="1">
        <v>4.0</v>
      </c>
      <c r="PB57" s="1">
        <v>2.0</v>
      </c>
      <c r="PC57" s="1">
        <v>2.0</v>
      </c>
      <c r="PD57" s="1">
        <v>2.0</v>
      </c>
      <c r="PE57" s="1">
        <v>2.0</v>
      </c>
      <c r="PF57" s="1">
        <v>4.0</v>
      </c>
      <c r="PG57" s="1">
        <v>4.0</v>
      </c>
      <c r="PH57" s="1">
        <v>4.0</v>
      </c>
      <c r="PI57" s="1">
        <v>4.0</v>
      </c>
      <c r="PJ57" s="1">
        <v>4.0</v>
      </c>
      <c r="PK57" s="1">
        <v>2.0</v>
      </c>
      <c r="PL57" s="1">
        <f t="shared" ref="PL57:QN57" si="516">IF(PL$3="+",OI57,6-OI57)</f>
        <v>2</v>
      </c>
      <c r="PM57" s="1">
        <f t="shared" si="516"/>
        <v>4</v>
      </c>
      <c r="PN57" s="1">
        <f t="shared" si="516"/>
        <v>4</v>
      </c>
      <c r="PO57" s="1">
        <f t="shared" si="516"/>
        <v>2</v>
      </c>
      <c r="PP57" s="1">
        <f t="shared" si="516"/>
        <v>4</v>
      </c>
      <c r="PQ57" s="1">
        <f t="shared" si="516"/>
        <v>2</v>
      </c>
      <c r="PR57" s="1">
        <f t="shared" si="516"/>
        <v>4</v>
      </c>
      <c r="PS57" s="1">
        <f t="shared" si="516"/>
        <v>4</v>
      </c>
      <c r="PT57" s="1">
        <f t="shared" si="516"/>
        <v>2</v>
      </c>
      <c r="PU57" s="1">
        <f t="shared" si="516"/>
        <v>4</v>
      </c>
      <c r="PV57" s="1">
        <f t="shared" si="516"/>
        <v>2</v>
      </c>
      <c r="PW57" s="1">
        <f t="shared" si="516"/>
        <v>2</v>
      </c>
      <c r="PX57" s="1">
        <f t="shared" si="516"/>
        <v>2</v>
      </c>
      <c r="PY57" s="1">
        <f t="shared" si="516"/>
        <v>2</v>
      </c>
      <c r="PZ57" s="1">
        <f t="shared" si="516"/>
        <v>4</v>
      </c>
      <c r="QA57" s="1">
        <f t="shared" si="516"/>
        <v>2</v>
      </c>
      <c r="QB57" s="1">
        <f t="shared" si="516"/>
        <v>2</v>
      </c>
      <c r="QC57" s="1">
        <f t="shared" si="516"/>
        <v>2</v>
      </c>
      <c r="QD57" s="1">
        <f t="shared" si="516"/>
        <v>4</v>
      </c>
      <c r="QE57" s="1">
        <f t="shared" si="516"/>
        <v>4</v>
      </c>
      <c r="QF57" s="1">
        <f t="shared" si="516"/>
        <v>2</v>
      </c>
      <c r="QG57" s="1">
        <f t="shared" si="516"/>
        <v>4</v>
      </c>
      <c r="QH57" s="1">
        <f t="shared" si="516"/>
        <v>2</v>
      </c>
      <c r="QI57" s="1">
        <f t="shared" si="516"/>
        <v>4</v>
      </c>
      <c r="QJ57" s="1">
        <f t="shared" si="516"/>
        <v>4</v>
      </c>
      <c r="QK57" s="1">
        <f t="shared" si="516"/>
        <v>2</v>
      </c>
      <c r="QL57" s="1">
        <f t="shared" si="516"/>
        <v>4</v>
      </c>
      <c r="QM57" s="1">
        <f t="shared" si="516"/>
        <v>4</v>
      </c>
      <c r="QN57" s="1">
        <f t="shared" si="516"/>
        <v>4</v>
      </c>
      <c r="QO57" s="1">
        <f t="shared" si="41"/>
        <v>88</v>
      </c>
      <c r="QP57" s="1">
        <f t="shared" si="42"/>
        <v>44</v>
      </c>
      <c r="QQ57" s="1">
        <f t="shared" si="43"/>
        <v>44</v>
      </c>
      <c r="QR57" s="1">
        <v>3.0</v>
      </c>
      <c r="QS57" s="1">
        <v>2.0</v>
      </c>
      <c r="QT57" s="1">
        <v>3.0</v>
      </c>
      <c r="QU57" s="1">
        <v>2.0</v>
      </c>
      <c r="QV57" s="1">
        <v>3.0</v>
      </c>
      <c r="QW57" s="1">
        <v>4.0</v>
      </c>
      <c r="QX57" s="1">
        <v>2.0</v>
      </c>
      <c r="QY57" s="1">
        <v>2.0</v>
      </c>
      <c r="QZ57" s="1">
        <v>2.0</v>
      </c>
      <c r="RA57" s="1">
        <v>4.0</v>
      </c>
      <c r="RB57" s="1">
        <v>3.0</v>
      </c>
      <c r="RC57" s="1">
        <v>3.0</v>
      </c>
      <c r="RD57" s="1">
        <v>3.0</v>
      </c>
      <c r="RE57" s="1">
        <v>2.0</v>
      </c>
      <c r="RF57" s="1">
        <v>3.0</v>
      </c>
      <c r="RG57" s="1">
        <v>3.0</v>
      </c>
      <c r="RH57" s="1">
        <v>2.0</v>
      </c>
      <c r="RI57" s="1">
        <v>3.0</v>
      </c>
      <c r="RJ57" s="1">
        <v>2.0</v>
      </c>
      <c r="RK57" s="1">
        <v>2.0</v>
      </c>
      <c r="RL57" s="1">
        <v>2.0</v>
      </c>
      <c r="RM57" s="1">
        <v>2.0</v>
      </c>
      <c r="RN57" s="1">
        <v>2.0</v>
      </c>
      <c r="RO57" s="1">
        <v>3.0</v>
      </c>
      <c r="RP57" s="1">
        <v>3.0</v>
      </c>
      <c r="RQ57" s="1">
        <v>3.0</v>
      </c>
      <c r="RR57" s="1">
        <v>3.0</v>
      </c>
      <c r="RS57" s="1">
        <v>3.0</v>
      </c>
      <c r="RT57" s="1">
        <v>2.0</v>
      </c>
      <c r="RU57" s="1">
        <v>3.0</v>
      </c>
      <c r="RV57" s="1">
        <v>3.0</v>
      </c>
      <c r="RW57" s="1">
        <v>3.0</v>
      </c>
      <c r="RX57" s="1">
        <v>3.0</v>
      </c>
      <c r="RY57" s="1">
        <v>2.0</v>
      </c>
      <c r="RZ57" s="1">
        <v>2.0</v>
      </c>
      <c r="SA57" s="1">
        <v>2.0</v>
      </c>
      <c r="SB57" s="1">
        <v>3.0</v>
      </c>
      <c r="SC57" s="1">
        <v>3.0</v>
      </c>
      <c r="SD57" s="1">
        <v>2.0</v>
      </c>
      <c r="SE57" s="1">
        <v>3.0</v>
      </c>
      <c r="SF57" s="1">
        <v>2.0</v>
      </c>
      <c r="SG57" s="1">
        <f t="shared" ref="SG57:TU57" si="517">IF(SG$3="+",QR57,5-QR57)</f>
        <v>3</v>
      </c>
      <c r="SH57" s="1">
        <f t="shared" si="517"/>
        <v>2</v>
      </c>
      <c r="SI57" s="1">
        <f t="shared" si="517"/>
        <v>2</v>
      </c>
      <c r="SJ57" s="1">
        <f t="shared" si="517"/>
        <v>2</v>
      </c>
      <c r="SK57" s="1">
        <f t="shared" si="517"/>
        <v>3</v>
      </c>
      <c r="SL57" s="1">
        <f t="shared" si="517"/>
        <v>1</v>
      </c>
      <c r="SM57" s="1">
        <f t="shared" si="517"/>
        <v>2</v>
      </c>
      <c r="SN57" s="1">
        <f t="shared" si="517"/>
        <v>3</v>
      </c>
      <c r="SO57" s="1">
        <f t="shared" si="517"/>
        <v>3</v>
      </c>
      <c r="SP57" s="1">
        <f t="shared" si="517"/>
        <v>1</v>
      </c>
      <c r="SQ57" s="1">
        <f t="shared" si="517"/>
        <v>3</v>
      </c>
      <c r="SR57" s="1">
        <f t="shared" si="517"/>
        <v>2</v>
      </c>
      <c r="SS57" s="1">
        <f t="shared" si="517"/>
        <v>3</v>
      </c>
      <c r="ST57" s="1">
        <f t="shared" si="517"/>
        <v>2</v>
      </c>
      <c r="SU57" s="1">
        <f t="shared" si="517"/>
        <v>2</v>
      </c>
      <c r="SV57" s="1">
        <f t="shared" si="517"/>
        <v>3</v>
      </c>
      <c r="SW57" s="1">
        <f t="shared" si="517"/>
        <v>3</v>
      </c>
      <c r="SX57" s="1">
        <f t="shared" si="517"/>
        <v>2</v>
      </c>
      <c r="SY57" s="1">
        <f t="shared" si="517"/>
        <v>3</v>
      </c>
      <c r="SZ57" s="1">
        <f t="shared" si="517"/>
        <v>3</v>
      </c>
      <c r="TA57" s="1">
        <f t="shared" si="517"/>
        <v>3</v>
      </c>
      <c r="TB57" s="1">
        <f t="shared" si="517"/>
        <v>2</v>
      </c>
      <c r="TC57" s="1">
        <f t="shared" si="517"/>
        <v>3</v>
      </c>
      <c r="TD57" s="1">
        <f t="shared" si="517"/>
        <v>3</v>
      </c>
      <c r="TE57" s="1">
        <f t="shared" si="517"/>
        <v>3</v>
      </c>
      <c r="TF57" s="1">
        <f t="shared" si="517"/>
        <v>2</v>
      </c>
      <c r="TG57" s="1">
        <f t="shared" si="517"/>
        <v>2</v>
      </c>
      <c r="TH57" s="1">
        <f t="shared" si="517"/>
        <v>3</v>
      </c>
      <c r="TI57" s="1">
        <f t="shared" si="517"/>
        <v>2</v>
      </c>
      <c r="TJ57" s="1">
        <f t="shared" si="517"/>
        <v>2</v>
      </c>
      <c r="TK57" s="1">
        <f t="shared" si="517"/>
        <v>2</v>
      </c>
      <c r="TL57" s="1">
        <f t="shared" si="517"/>
        <v>3</v>
      </c>
      <c r="TM57" s="1">
        <f t="shared" si="517"/>
        <v>2</v>
      </c>
      <c r="TN57" s="1">
        <f t="shared" si="517"/>
        <v>2</v>
      </c>
      <c r="TO57" s="1">
        <f t="shared" si="517"/>
        <v>3</v>
      </c>
      <c r="TP57" s="1">
        <f t="shared" si="517"/>
        <v>2</v>
      </c>
      <c r="TQ57" s="1">
        <f t="shared" si="517"/>
        <v>2</v>
      </c>
      <c r="TR57" s="1">
        <f t="shared" si="517"/>
        <v>3</v>
      </c>
      <c r="TS57" s="1">
        <f t="shared" si="517"/>
        <v>2</v>
      </c>
      <c r="TT57" s="1">
        <f t="shared" si="517"/>
        <v>3</v>
      </c>
      <c r="TU57" s="1">
        <f t="shared" si="517"/>
        <v>3</v>
      </c>
      <c r="TV57" s="1">
        <f t="shared" si="45"/>
        <v>74</v>
      </c>
      <c r="TW57" s="1">
        <f t="shared" si="46"/>
        <v>20</v>
      </c>
      <c r="TX57" s="1">
        <f t="shared" si="47"/>
        <v>6</v>
      </c>
      <c r="TY57" s="1">
        <f t="shared" si="48"/>
        <v>9</v>
      </c>
      <c r="TZ57" s="1">
        <f t="shared" si="49"/>
        <v>5</v>
      </c>
      <c r="UA57" s="1">
        <f t="shared" si="50"/>
        <v>24</v>
      </c>
      <c r="UB57" s="1">
        <f t="shared" si="51"/>
        <v>4</v>
      </c>
      <c r="UC57" s="1">
        <f t="shared" si="52"/>
        <v>4</v>
      </c>
      <c r="UD57" s="1">
        <f t="shared" si="53"/>
        <v>4</v>
      </c>
      <c r="UE57" s="1">
        <f t="shared" si="54"/>
        <v>4</v>
      </c>
      <c r="UF57" s="1">
        <f t="shared" ref="UF57:UG57" si="518">TS57</f>
        <v>2</v>
      </c>
      <c r="UG57" s="1">
        <f t="shared" si="518"/>
        <v>3</v>
      </c>
      <c r="UH57" s="1">
        <f t="shared" si="56"/>
        <v>17</v>
      </c>
      <c r="UI57" s="1">
        <f t="shared" si="57"/>
        <v>2</v>
      </c>
      <c r="UJ57" s="1">
        <f t="shared" si="58"/>
        <v>5</v>
      </c>
      <c r="UK57" s="1">
        <f t="shared" si="59"/>
        <v>10</v>
      </c>
      <c r="UL57" s="1">
        <f t="shared" si="60"/>
        <v>13</v>
      </c>
      <c r="UM57" s="1">
        <f t="shared" si="61"/>
        <v>5</v>
      </c>
      <c r="UN57" s="1">
        <f t="shared" si="62"/>
        <v>5</v>
      </c>
      <c r="UO57" s="1">
        <f t="shared" si="63"/>
        <v>3</v>
      </c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1"/>
      <c r="WB57" s="1">
        <v>1.0</v>
      </c>
      <c r="WC57" s="1">
        <v>2.0</v>
      </c>
      <c r="WD57" s="1">
        <v>2.0</v>
      </c>
      <c r="WE57" s="1">
        <v>2.0</v>
      </c>
      <c r="WF57" s="1">
        <v>1.0</v>
      </c>
      <c r="WG57" s="1">
        <v>2.0</v>
      </c>
      <c r="WH57" s="1">
        <v>2.0</v>
      </c>
      <c r="WI57" s="1">
        <v>2.0</v>
      </c>
      <c r="WJ57" s="1">
        <v>2.0</v>
      </c>
      <c r="WK57" s="1">
        <v>2.0</v>
      </c>
      <c r="WL57" s="1">
        <v>1.0</v>
      </c>
      <c r="WM57" s="1">
        <v>2.0</v>
      </c>
      <c r="WN57" s="1">
        <v>2.0</v>
      </c>
      <c r="WO57" s="1">
        <v>2.0</v>
      </c>
      <c r="WP57" s="1">
        <v>2.0</v>
      </c>
      <c r="WQ57" s="1">
        <f t="shared" ref="WQ57:XE57" si="519">IF(WQ$3="+",WB57,3-WB57)</f>
        <v>2</v>
      </c>
      <c r="WR57" s="1">
        <f t="shared" si="519"/>
        <v>2</v>
      </c>
      <c r="WS57" s="1">
        <f t="shared" si="519"/>
        <v>2</v>
      </c>
      <c r="WT57" s="1">
        <f t="shared" si="519"/>
        <v>2</v>
      </c>
      <c r="WU57" s="1">
        <f t="shared" si="519"/>
        <v>2</v>
      </c>
      <c r="WV57" s="1">
        <f t="shared" si="519"/>
        <v>2</v>
      </c>
      <c r="WW57" s="1">
        <f t="shared" si="519"/>
        <v>1</v>
      </c>
      <c r="WX57" s="1">
        <f t="shared" si="519"/>
        <v>2</v>
      </c>
      <c r="WY57" s="1">
        <f t="shared" si="519"/>
        <v>2</v>
      </c>
      <c r="WZ57" s="1">
        <f t="shared" si="519"/>
        <v>2</v>
      </c>
      <c r="XA57" s="1">
        <f t="shared" si="519"/>
        <v>2</v>
      </c>
      <c r="XB57" s="1">
        <f t="shared" si="519"/>
        <v>2</v>
      </c>
      <c r="XC57" s="1">
        <f t="shared" si="519"/>
        <v>1</v>
      </c>
      <c r="XD57" s="1">
        <f t="shared" si="519"/>
        <v>2</v>
      </c>
      <c r="XE57" s="1">
        <f t="shared" si="519"/>
        <v>2</v>
      </c>
      <c r="XF57" s="1">
        <f t="shared" si="65"/>
        <v>28</v>
      </c>
      <c r="XG57" s="1">
        <v>0.0</v>
      </c>
      <c r="XH57" s="11"/>
      <c r="XI57" s="11"/>
    </row>
    <row r="58" ht="15.0" customHeight="1">
      <c r="A58" s="1" t="s">
        <v>564</v>
      </c>
      <c r="B58" s="1" t="s">
        <v>757</v>
      </c>
      <c r="C58" s="1" t="s">
        <v>908</v>
      </c>
      <c r="D58" s="1"/>
      <c r="E58" s="1" t="s">
        <v>843</v>
      </c>
      <c r="F58" s="1" t="s">
        <v>909</v>
      </c>
      <c r="G58" s="1"/>
      <c r="H58" s="1"/>
      <c r="I58" s="1">
        <v>2.0</v>
      </c>
      <c r="J58" s="1">
        <v>1.9360126E7</v>
      </c>
      <c r="K58" s="1">
        <v>81.0</v>
      </c>
      <c r="L58" s="1">
        <v>2.0170427E7</v>
      </c>
      <c r="M58" s="1">
        <v>2.0</v>
      </c>
      <c r="N58" s="1">
        <v>2.0</v>
      </c>
      <c r="O58" s="1">
        <v>2.0</v>
      </c>
      <c r="P58" s="1"/>
      <c r="Q58" s="1">
        <v>2.0</v>
      </c>
      <c r="R58" s="1"/>
      <c r="S58" s="1">
        <v>2.0</v>
      </c>
      <c r="T58" s="1" t="s">
        <v>560</v>
      </c>
      <c r="U58" s="1"/>
      <c r="V58" s="1">
        <v>10.0</v>
      </c>
      <c r="W58" s="1"/>
      <c r="X58" s="1"/>
      <c r="Y58" s="1" t="s">
        <v>910</v>
      </c>
      <c r="Z58" s="1"/>
      <c r="AA58" s="1"/>
      <c r="AB58" s="1">
        <v>2.0</v>
      </c>
      <c r="AC58" s="1">
        <v>1.0</v>
      </c>
      <c r="AD58" s="1">
        <v>1960.0</v>
      </c>
      <c r="AE58" s="1">
        <v>2.0</v>
      </c>
      <c r="AF58" s="1">
        <v>2.0</v>
      </c>
      <c r="AG58" s="1"/>
      <c r="AH58" s="1">
        <v>6.0</v>
      </c>
      <c r="AI58" s="1">
        <v>0.0</v>
      </c>
      <c r="AJ58" s="1">
        <v>12.0</v>
      </c>
      <c r="AK58" s="1">
        <v>2.0</v>
      </c>
      <c r="AL58" s="1"/>
      <c r="AM58" s="1">
        <v>5.0</v>
      </c>
      <c r="AN58" s="1">
        <v>2014.0</v>
      </c>
      <c r="AO58" s="1">
        <v>5.0</v>
      </c>
      <c r="AP58" s="1">
        <v>11.0</v>
      </c>
      <c r="AQ58" s="1">
        <v>6.0</v>
      </c>
      <c r="AR58" s="1">
        <v>7.0</v>
      </c>
      <c r="AS58" s="1">
        <v>6.0</v>
      </c>
      <c r="AT58" s="1">
        <v>5.0</v>
      </c>
      <c r="AU58" s="1">
        <v>1.0</v>
      </c>
      <c r="AV58" s="1">
        <v>3.0</v>
      </c>
      <c r="AW58" s="1">
        <v>1.0</v>
      </c>
      <c r="AX58" s="1">
        <v>1.0</v>
      </c>
      <c r="AY58" s="1">
        <v>7.0</v>
      </c>
      <c r="AZ58" s="1">
        <v>8.0</v>
      </c>
      <c r="BA58" s="1">
        <v>2.0</v>
      </c>
      <c r="BB58" s="1">
        <v>2.0</v>
      </c>
      <c r="BC58" s="1">
        <v>1.0</v>
      </c>
      <c r="BD58" s="1">
        <v>2.0</v>
      </c>
      <c r="BE58" s="1">
        <v>3.0</v>
      </c>
      <c r="BF58" s="1">
        <v>1.0</v>
      </c>
      <c r="BG58" s="1">
        <v>2.0</v>
      </c>
      <c r="BH58" s="1">
        <v>4.0</v>
      </c>
      <c r="BI58" s="1">
        <v>2.0</v>
      </c>
      <c r="BJ58" s="1">
        <v>2.0</v>
      </c>
      <c r="BK58" s="1">
        <v>4.0</v>
      </c>
      <c r="BL58" s="1">
        <v>1.0</v>
      </c>
      <c r="BM58" s="1">
        <v>1.0</v>
      </c>
      <c r="BN58" s="1">
        <v>5.0</v>
      </c>
      <c r="BO58" s="1">
        <v>1.0</v>
      </c>
      <c r="BP58" s="1">
        <v>1.0</v>
      </c>
      <c r="BQ58" s="1">
        <v>1.0</v>
      </c>
      <c r="BR58" s="1">
        <v>2.0</v>
      </c>
      <c r="BS58" s="1">
        <v>5.0</v>
      </c>
      <c r="BT58" s="1">
        <v>5.0</v>
      </c>
      <c r="BU58" s="1">
        <v>1.0</v>
      </c>
      <c r="BV58" s="1">
        <v>1.0</v>
      </c>
      <c r="BW58" s="1">
        <v>1.0</v>
      </c>
      <c r="BX58" s="1">
        <v>5.0</v>
      </c>
      <c r="BY58" s="1">
        <v>1.0</v>
      </c>
      <c r="BZ58" s="1">
        <v>3.0</v>
      </c>
      <c r="CA58" s="1">
        <v>2.0</v>
      </c>
      <c r="CB58" s="1">
        <v>1.0</v>
      </c>
      <c r="CC58" s="1">
        <v>1.0</v>
      </c>
      <c r="CD58" s="1">
        <v>5.0</v>
      </c>
      <c r="CE58" s="1">
        <v>5.0</v>
      </c>
      <c r="CF58" s="1">
        <v>5.0</v>
      </c>
      <c r="CG58" s="1">
        <v>1.0</v>
      </c>
      <c r="CH58" s="1">
        <v>1.0</v>
      </c>
      <c r="CI58" s="1">
        <v>1.0</v>
      </c>
      <c r="CJ58" s="1">
        <v>5.0</v>
      </c>
      <c r="CK58" s="1">
        <v>2.0</v>
      </c>
      <c r="CL58" s="1">
        <v>1.0</v>
      </c>
      <c r="CM58" s="1">
        <v>5.0</v>
      </c>
      <c r="CN58" s="1">
        <f t="shared" si="9"/>
        <v>8</v>
      </c>
      <c r="CO58" s="1">
        <f t="shared" si="10"/>
        <v>15</v>
      </c>
      <c r="CP58" s="1">
        <f t="shared" si="11"/>
        <v>12</v>
      </c>
      <c r="CQ58" s="1">
        <f t="shared" si="12"/>
        <v>11</v>
      </c>
      <c r="CR58" s="1">
        <f t="shared" si="13"/>
        <v>8</v>
      </c>
      <c r="CS58" s="1">
        <f t="shared" si="14"/>
        <v>13</v>
      </c>
      <c r="CT58" s="1">
        <f t="shared" si="15"/>
        <v>67</v>
      </c>
      <c r="CU58" s="1">
        <v>2.0</v>
      </c>
      <c r="CV58" s="1">
        <v>1.0</v>
      </c>
      <c r="CW58" s="1">
        <v>1.0</v>
      </c>
      <c r="CX58" s="1">
        <v>3.0</v>
      </c>
      <c r="CY58" s="1">
        <v>3.0</v>
      </c>
      <c r="CZ58" s="1">
        <v>2.0</v>
      </c>
      <c r="DA58" s="1">
        <v>2.0</v>
      </c>
      <c r="DB58" s="1">
        <v>2.0</v>
      </c>
      <c r="DC58" s="1">
        <v>1.0</v>
      </c>
      <c r="DD58" s="1">
        <v>1.0</v>
      </c>
      <c r="DE58" s="1">
        <v>1.0</v>
      </c>
      <c r="DF58" s="1">
        <v>2.0</v>
      </c>
      <c r="DG58" s="1">
        <v>4.0</v>
      </c>
      <c r="DH58" s="1">
        <v>2.0</v>
      </c>
      <c r="DI58" s="1">
        <v>1.0</v>
      </c>
      <c r="DJ58" s="1">
        <v>3.0</v>
      </c>
      <c r="DK58" s="1">
        <v>2.0</v>
      </c>
      <c r="DL58" s="1">
        <v>2.0</v>
      </c>
      <c r="DM58" s="1">
        <v>3.0</v>
      </c>
      <c r="DN58" s="1">
        <v>2.0</v>
      </c>
      <c r="DO58" s="1">
        <v>3.0</v>
      </c>
      <c r="DP58" s="1">
        <v>4.0</v>
      </c>
      <c r="DQ58" s="1">
        <f t="shared" si="16"/>
        <v>14</v>
      </c>
      <c r="DR58" s="1">
        <f t="shared" si="17"/>
        <v>8</v>
      </c>
      <c r="DS58" s="1">
        <f t="shared" ref="DS58:DT58" si="520">SUM(CW58+DC58+DI58)</f>
        <v>3</v>
      </c>
      <c r="DT58" s="1">
        <f t="shared" si="520"/>
        <v>7</v>
      </c>
      <c r="DU58" s="1">
        <f t="shared" si="19"/>
        <v>6</v>
      </c>
      <c r="DV58" s="1">
        <f t="shared" si="20"/>
        <v>9</v>
      </c>
      <c r="DW58" s="1">
        <f t="shared" si="21"/>
        <v>47</v>
      </c>
      <c r="DX58" s="1">
        <v>4.0</v>
      </c>
      <c r="DY58" s="1">
        <v>5.0</v>
      </c>
      <c r="DZ58" s="1">
        <v>5.0</v>
      </c>
      <c r="EA58" s="1">
        <v>1.0</v>
      </c>
      <c r="EB58" s="1">
        <v>5.0</v>
      </c>
      <c r="EC58" s="1">
        <v>4.0</v>
      </c>
      <c r="ED58" s="1">
        <v>5.0</v>
      </c>
      <c r="EE58" s="1">
        <v>2.0</v>
      </c>
      <c r="EF58" s="1">
        <v>4.0</v>
      </c>
      <c r="EG58" s="1">
        <v>4.0</v>
      </c>
      <c r="EH58" s="1">
        <v>5.0</v>
      </c>
      <c r="EI58" s="1">
        <v>3.0</v>
      </c>
      <c r="EJ58" s="1">
        <v>2.0</v>
      </c>
      <c r="EK58" s="1">
        <v>5.0</v>
      </c>
      <c r="EL58" s="1">
        <v>2.0</v>
      </c>
      <c r="EM58" s="1">
        <v>1.0</v>
      </c>
      <c r="EN58" s="1">
        <v>4.0</v>
      </c>
      <c r="EO58" s="1">
        <v>1.0</v>
      </c>
      <c r="EP58" s="1">
        <v>3.0</v>
      </c>
      <c r="EQ58" s="1">
        <v>4.0</v>
      </c>
      <c r="ER58" s="1">
        <v>5.0</v>
      </c>
      <c r="ES58" s="1">
        <v>1.0</v>
      </c>
      <c r="ET58" s="1">
        <v>4.0</v>
      </c>
      <c r="EU58" s="1">
        <v>5.0</v>
      </c>
      <c r="EV58" s="1">
        <v>1.0</v>
      </c>
      <c r="EW58" s="1">
        <v>4.0</v>
      </c>
      <c r="EX58" s="1">
        <v>4.0</v>
      </c>
      <c r="EY58" s="1">
        <v>4.0</v>
      </c>
      <c r="EZ58" s="1">
        <v>5.0</v>
      </c>
      <c r="FA58" s="1">
        <v>2.0</v>
      </c>
      <c r="FB58" s="1">
        <v>4.0</v>
      </c>
      <c r="FC58" s="1">
        <v>4.0</v>
      </c>
      <c r="FD58" s="1">
        <v>4.0</v>
      </c>
      <c r="FE58" s="1">
        <v>4.0</v>
      </c>
      <c r="FF58" s="1">
        <v>4.0</v>
      </c>
      <c r="FG58" s="1">
        <v>4.0</v>
      </c>
      <c r="FH58" s="1">
        <v>5.0</v>
      </c>
      <c r="FI58" s="1">
        <v>2.0</v>
      </c>
      <c r="FJ58" s="1">
        <v>4.0</v>
      </c>
      <c r="FK58" s="1">
        <v>5.0</v>
      </c>
      <c r="FL58" s="1">
        <v>5.0</v>
      </c>
      <c r="FM58" s="1">
        <v>4.0</v>
      </c>
      <c r="FN58" s="1">
        <v>5.0</v>
      </c>
      <c r="FO58" s="1">
        <v>2.0</v>
      </c>
      <c r="FP58" s="1">
        <f t="shared" ref="FP58:HG58" si="521">IF(FP$3="+",DX58,6-DX58)</f>
        <v>4</v>
      </c>
      <c r="FQ58" s="1">
        <f t="shared" si="521"/>
        <v>1</v>
      </c>
      <c r="FR58" s="1">
        <f t="shared" si="521"/>
        <v>5</v>
      </c>
      <c r="FS58" s="1">
        <f t="shared" si="521"/>
        <v>1</v>
      </c>
      <c r="FT58" s="1">
        <f t="shared" si="521"/>
        <v>5</v>
      </c>
      <c r="FU58" s="1">
        <f t="shared" si="521"/>
        <v>2</v>
      </c>
      <c r="FV58" s="1">
        <f t="shared" si="521"/>
        <v>5</v>
      </c>
      <c r="FW58" s="1">
        <f t="shared" si="521"/>
        <v>4</v>
      </c>
      <c r="FX58" s="1">
        <f t="shared" si="521"/>
        <v>2</v>
      </c>
      <c r="FY58" s="1">
        <f t="shared" si="521"/>
        <v>4</v>
      </c>
      <c r="FZ58" s="1">
        <f t="shared" si="521"/>
        <v>5</v>
      </c>
      <c r="GA58" s="1">
        <f t="shared" si="521"/>
        <v>3</v>
      </c>
      <c r="GB58" s="1">
        <f t="shared" si="521"/>
        <v>4</v>
      </c>
      <c r="GC58" s="1">
        <f t="shared" si="521"/>
        <v>5</v>
      </c>
      <c r="GD58" s="1">
        <f t="shared" si="521"/>
        <v>4</v>
      </c>
      <c r="GE58" s="1">
        <f t="shared" si="521"/>
        <v>5</v>
      </c>
      <c r="GF58" s="1">
        <f t="shared" si="521"/>
        <v>4</v>
      </c>
      <c r="GG58" s="1">
        <f t="shared" si="521"/>
        <v>5</v>
      </c>
      <c r="GH58" s="1">
        <f t="shared" si="521"/>
        <v>3</v>
      </c>
      <c r="GI58" s="1">
        <f t="shared" si="521"/>
        <v>4</v>
      </c>
      <c r="GJ58" s="1">
        <f t="shared" si="521"/>
        <v>5</v>
      </c>
      <c r="GK58" s="1">
        <f t="shared" si="521"/>
        <v>5</v>
      </c>
      <c r="GL58" s="1">
        <f t="shared" si="521"/>
        <v>4</v>
      </c>
      <c r="GM58" s="1">
        <f t="shared" si="521"/>
        <v>1</v>
      </c>
      <c r="GN58" s="1">
        <f t="shared" si="521"/>
        <v>5</v>
      </c>
      <c r="GO58" s="1">
        <f t="shared" si="521"/>
        <v>4</v>
      </c>
      <c r="GP58" s="1">
        <f t="shared" si="521"/>
        <v>4</v>
      </c>
      <c r="GQ58" s="1">
        <f t="shared" si="521"/>
        <v>4</v>
      </c>
      <c r="GR58" s="1">
        <f t="shared" si="521"/>
        <v>5</v>
      </c>
      <c r="GS58" s="1">
        <f t="shared" si="521"/>
        <v>4</v>
      </c>
      <c r="GT58" s="1">
        <f t="shared" si="521"/>
        <v>4</v>
      </c>
      <c r="GU58" s="1">
        <f t="shared" si="521"/>
        <v>4</v>
      </c>
      <c r="GV58" s="1">
        <f t="shared" si="521"/>
        <v>2</v>
      </c>
      <c r="GW58" s="1">
        <f t="shared" si="521"/>
        <v>4</v>
      </c>
      <c r="GX58" s="1">
        <f t="shared" si="521"/>
        <v>4</v>
      </c>
      <c r="GY58" s="1">
        <f t="shared" si="521"/>
        <v>4</v>
      </c>
      <c r="GZ58" s="1">
        <f t="shared" si="521"/>
        <v>5</v>
      </c>
      <c r="HA58" s="1">
        <f t="shared" si="521"/>
        <v>4</v>
      </c>
      <c r="HB58" s="1">
        <f t="shared" si="521"/>
        <v>4</v>
      </c>
      <c r="HC58" s="1">
        <f t="shared" si="521"/>
        <v>5</v>
      </c>
      <c r="HD58" s="1">
        <f t="shared" si="521"/>
        <v>5</v>
      </c>
      <c r="HE58" s="1">
        <f t="shared" si="521"/>
        <v>2</v>
      </c>
      <c r="HF58" s="1">
        <f t="shared" si="521"/>
        <v>5</v>
      </c>
      <c r="HG58" s="1">
        <f t="shared" si="521"/>
        <v>4</v>
      </c>
      <c r="HH58" s="1">
        <v>4.0</v>
      </c>
      <c r="HI58" s="1">
        <v>5.0</v>
      </c>
      <c r="HJ58" s="1">
        <v>5.0</v>
      </c>
      <c r="HK58" s="1">
        <v>1.0</v>
      </c>
      <c r="HL58" s="1">
        <v>5.0</v>
      </c>
      <c r="HM58" s="1">
        <v>4.0</v>
      </c>
      <c r="HN58" s="1">
        <v>5.0</v>
      </c>
      <c r="HO58" s="1">
        <v>2.0</v>
      </c>
      <c r="HP58" s="1">
        <v>4.0</v>
      </c>
      <c r="HQ58" s="1">
        <v>4.0</v>
      </c>
      <c r="HR58" s="1">
        <v>5.0</v>
      </c>
      <c r="HS58" s="1">
        <v>3.0</v>
      </c>
      <c r="HT58" s="1">
        <v>2.0</v>
      </c>
      <c r="HU58" s="1">
        <v>5.0</v>
      </c>
      <c r="HV58" s="1">
        <v>2.0</v>
      </c>
      <c r="HW58" s="1">
        <v>1.0</v>
      </c>
      <c r="HX58" s="1">
        <v>4.0</v>
      </c>
      <c r="HY58" s="1">
        <v>1.0</v>
      </c>
      <c r="HZ58" s="1">
        <v>3.0</v>
      </c>
      <c r="IA58" s="1">
        <v>4.0</v>
      </c>
      <c r="IB58" s="1">
        <v>5.0</v>
      </c>
      <c r="IC58" s="1">
        <v>1.0</v>
      </c>
      <c r="ID58" s="1">
        <v>4.0</v>
      </c>
      <c r="IE58" s="1">
        <v>5.0</v>
      </c>
      <c r="IF58" s="1">
        <v>1.0</v>
      </c>
      <c r="IG58" s="1">
        <v>4.0</v>
      </c>
      <c r="IH58" s="1">
        <v>4.0</v>
      </c>
      <c r="II58" s="1">
        <v>4.0</v>
      </c>
      <c r="IJ58" s="1">
        <v>5.0</v>
      </c>
      <c r="IK58" s="1">
        <v>2.0</v>
      </c>
      <c r="IL58" s="1">
        <v>4.0</v>
      </c>
      <c r="IM58" s="1">
        <v>4.0</v>
      </c>
      <c r="IN58" s="1">
        <v>4.0</v>
      </c>
      <c r="IO58" s="1">
        <v>4.0</v>
      </c>
      <c r="IP58" s="1">
        <v>4.0</v>
      </c>
      <c r="IQ58" s="1">
        <v>4.0</v>
      </c>
      <c r="IR58" s="1">
        <v>5.0</v>
      </c>
      <c r="IS58" s="1">
        <v>2.0</v>
      </c>
      <c r="IT58" s="1">
        <v>4.0</v>
      </c>
      <c r="IU58" s="1">
        <v>5.0</v>
      </c>
      <c r="IV58" s="1">
        <v>5.0</v>
      </c>
      <c r="IW58" s="1">
        <v>4.0</v>
      </c>
      <c r="IX58" s="1">
        <v>5.0</v>
      </c>
      <c r="IY58" s="1">
        <v>2.0</v>
      </c>
      <c r="IZ58" s="1">
        <f t="shared" ref="IZ58:KQ58" si="522">IF(IZ$3="+",HH58,6-HH58)</f>
        <v>4</v>
      </c>
      <c r="JA58" s="1">
        <f t="shared" si="522"/>
        <v>1</v>
      </c>
      <c r="JB58" s="1">
        <f t="shared" si="522"/>
        <v>5</v>
      </c>
      <c r="JC58" s="1">
        <f t="shared" si="522"/>
        <v>1</v>
      </c>
      <c r="JD58" s="1">
        <f t="shared" si="522"/>
        <v>5</v>
      </c>
      <c r="JE58" s="1">
        <f t="shared" si="522"/>
        <v>2</v>
      </c>
      <c r="JF58" s="1">
        <f t="shared" si="522"/>
        <v>5</v>
      </c>
      <c r="JG58" s="1">
        <f t="shared" si="522"/>
        <v>4</v>
      </c>
      <c r="JH58" s="1">
        <f t="shared" si="522"/>
        <v>2</v>
      </c>
      <c r="JI58" s="1">
        <f t="shared" si="522"/>
        <v>4</v>
      </c>
      <c r="JJ58" s="1">
        <f t="shared" si="522"/>
        <v>5</v>
      </c>
      <c r="JK58" s="1">
        <f t="shared" si="522"/>
        <v>3</v>
      </c>
      <c r="JL58" s="1">
        <f t="shared" si="522"/>
        <v>4</v>
      </c>
      <c r="JM58" s="1">
        <f t="shared" si="522"/>
        <v>5</v>
      </c>
      <c r="JN58" s="1">
        <f t="shared" si="522"/>
        <v>2</v>
      </c>
      <c r="JO58" s="1">
        <f t="shared" si="522"/>
        <v>5</v>
      </c>
      <c r="JP58" s="1">
        <f t="shared" si="522"/>
        <v>4</v>
      </c>
      <c r="JQ58" s="1">
        <f t="shared" si="522"/>
        <v>5</v>
      </c>
      <c r="JR58" s="1">
        <f t="shared" si="522"/>
        <v>3</v>
      </c>
      <c r="JS58" s="1">
        <f t="shared" si="522"/>
        <v>4</v>
      </c>
      <c r="JT58" s="1">
        <f t="shared" si="522"/>
        <v>5</v>
      </c>
      <c r="JU58" s="1">
        <f t="shared" si="522"/>
        <v>5</v>
      </c>
      <c r="JV58" s="1">
        <f t="shared" si="522"/>
        <v>4</v>
      </c>
      <c r="JW58" s="1">
        <f t="shared" si="522"/>
        <v>5</v>
      </c>
      <c r="JX58" s="1">
        <f t="shared" si="522"/>
        <v>5</v>
      </c>
      <c r="JY58" s="1">
        <f t="shared" si="522"/>
        <v>4</v>
      </c>
      <c r="JZ58" s="1">
        <f t="shared" si="522"/>
        <v>2</v>
      </c>
      <c r="KA58" s="1">
        <f t="shared" si="522"/>
        <v>4</v>
      </c>
      <c r="KB58" s="1">
        <f t="shared" si="522"/>
        <v>5</v>
      </c>
      <c r="KC58" s="1">
        <f t="shared" si="522"/>
        <v>2</v>
      </c>
      <c r="KD58" s="1">
        <f t="shared" si="522"/>
        <v>4</v>
      </c>
      <c r="KE58" s="1">
        <f t="shared" si="522"/>
        <v>4</v>
      </c>
      <c r="KF58" s="1">
        <f t="shared" si="522"/>
        <v>2</v>
      </c>
      <c r="KG58" s="1">
        <f t="shared" si="522"/>
        <v>4</v>
      </c>
      <c r="KH58" s="1">
        <f t="shared" si="522"/>
        <v>2</v>
      </c>
      <c r="KI58" s="1">
        <f t="shared" si="522"/>
        <v>4</v>
      </c>
      <c r="KJ58" s="1">
        <f t="shared" si="522"/>
        <v>5</v>
      </c>
      <c r="KK58" s="1">
        <f t="shared" si="522"/>
        <v>2</v>
      </c>
      <c r="KL58" s="1">
        <f t="shared" si="522"/>
        <v>4</v>
      </c>
      <c r="KM58" s="1">
        <f t="shared" si="522"/>
        <v>5</v>
      </c>
      <c r="KN58" s="1">
        <f t="shared" si="522"/>
        <v>5</v>
      </c>
      <c r="KO58" s="1">
        <f t="shared" si="522"/>
        <v>2</v>
      </c>
      <c r="KP58" s="1">
        <f t="shared" si="522"/>
        <v>5</v>
      </c>
      <c r="KQ58" s="1">
        <f t="shared" si="522"/>
        <v>4</v>
      </c>
      <c r="KR58" s="1">
        <f t="shared" si="24"/>
        <v>172</v>
      </c>
      <c r="KS58" s="1">
        <f t="shared" si="25"/>
        <v>34</v>
      </c>
      <c r="KT58" s="1">
        <f t="shared" si="26"/>
        <v>32</v>
      </c>
      <c r="KU58" s="1">
        <f t="shared" si="27"/>
        <v>40</v>
      </c>
      <c r="KV58" s="1">
        <f t="shared" si="28"/>
        <v>26</v>
      </c>
      <c r="KW58" s="1">
        <f t="shared" si="29"/>
        <v>40</v>
      </c>
      <c r="KX58" s="1">
        <v>5.0</v>
      </c>
      <c r="KY58" s="1">
        <v>1.0</v>
      </c>
      <c r="KZ58" s="1">
        <v>4.0</v>
      </c>
      <c r="LA58" s="1">
        <v>2.0</v>
      </c>
      <c r="LB58" s="1">
        <v>2.0</v>
      </c>
      <c r="LC58" s="1">
        <v>4.0</v>
      </c>
      <c r="LD58" s="1">
        <v>5.0</v>
      </c>
      <c r="LE58" s="1">
        <v>3.0</v>
      </c>
      <c r="LF58" s="1">
        <v>2.0</v>
      </c>
      <c r="LG58" s="1">
        <v>5.0</v>
      </c>
      <c r="LH58" s="1">
        <v>5.0</v>
      </c>
      <c r="LI58" s="1">
        <v>5.0</v>
      </c>
      <c r="LJ58" s="1">
        <v>2.0</v>
      </c>
      <c r="LK58" s="1">
        <v>4.0</v>
      </c>
      <c r="LL58" s="1">
        <v>5.0</v>
      </c>
      <c r="LM58" s="1">
        <v>5.0</v>
      </c>
      <c r="LN58" s="1">
        <v>5.0</v>
      </c>
      <c r="LO58" s="1">
        <v>5.0</v>
      </c>
      <c r="LP58" s="1">
        <v>1.0</v>
      </c>
      <c r="LQ58" s="1">
        <v>5.0</v>
      </c>
      <c r="LR58" s="1">
        <v>5.0</v>
      </c>
      <c r="LS58" s="1">
        <v>1.0</v>
      </c>
      <c r="LT58" s="1">
        <v>2.0</v>
      </c>
      <c r="LU58" s="1">
        <v>5.0</v>
      </c>
      <c r="LV58" s="1">
        <v>5.0</v>
      </c>
      <c r="LW58" s="1">
        <v>1.0</v>
      </c>
      <c r="LX58" s="1">
        <v>5.0</v>
      </c>
      <c r="LY58" s="1">
        <v>5.0</v>
      </c>
      <c r="LZ58" s="1">
        <v>5.0</v>
      </c>
      <c r="MA58" s="1">
        <f t="shared" ref="MA58:NC58" si="523">IF(MA$3="+",KX58,6-KX58)</f>
        <v>5</v>
      </c>
      <c r="MB58" s="1">
        <f t="shared" si="523"/>
        <v>5</v>
      </c>
      <c r="MC58" s="1">
        <f t="shared" si="523"/>
        <v>4</v>
      </c>
      <c r="MD58" s="1">
        <f t="shared" si="523"/>
        <v>4</v>
      </c>
      <c r="ME58" s="1">
        <f t="shared" si="523"/>
        <v>4</v>
      </c>
      <c r="MF58" s="1">
        <f t="shared" si="523"/>
        <v>4</v>
      </c>
      <c r="MG58" s="1">
        <f t="shared" si="523"/>
        <v>5</v>
      </c>
      <c r="MH58" s="1">
        <f t="shared" si="523"/>
        <v>3</v>
      </c>
      <c r="MI58" s="1">
        <f t="shared" si="523"/>
        <v>4</v>
      </c>
      <c r="MJ58" s="1">
        <f t="shared" si="523"/>
        <v>5</v>
      </c>
      <c r="MK58" s="1">
        <f t="shared" si="523"/>
        <v>5</v>
      </c>
      <c r="ML58" s="1">
        <f t="shared" si="523"/>
        <v>5</v>
      </c>
      <c r="MM58" s="1">
        <f t="shared" si="523"/>
        <v>4</v>
      </c>
      <c r="MN58" s="1">
        <f t="shared" si="523"/>
        <v>4</v>
      </c>
      <c r="MO58" s="1">
        <f t="shared" si="523"/>
        <v>5</v>
      </c>
      <c r="MP58" s="1">
        <f t="shared" si="523"/>
        <v>5</v>
      </c>
      <c r="MQ58" s="1">
        <f t="shared" si="523"/>
        <v>5</v>
      </c>
      <c r="MR58" s="1">
        <f t="shared" si="523"/>
        <v>5</v>
      </c>
      <c r="MS58" s="1">
        <f t="shared" si="523"/>
        <v>5</v>
      </c>
      <c r="MT58" s="1">
        <f t="shared" si="523"/>
        <v>5</v>
      </c>
      <c r="MU58" s="1">
        <f t="shared" si="523"/>
        <v>5</v>
      </c>
      <c r="MV58" s="1">
        <f t="shared" si="523"/>
        <v>5</v>
      </c>
      <c r="MW58" s="1">
        <f t="shared" si="523"/>
        <v>4</v>
      </c>
      <c r="MX58" s="1">
        <f t="shared" si="523"/>
        <v>5</v>
      </c>
      <c r="MY58" s="1">
        <f t="shared" si="523"/>
        <v>5</v>
      </c>
      <c r="MZ58" s="1">
        <f t="shared" si="523"/>
        <v>5</v>
      </c>
      <c r="NA58" s="1">
        <f t="shared" si="523"/>
        <v>5</v>
      </c>
      <c r="NB58" s="1">
        <f t="shared" si="523"/>
        <v>5</v>
      </c>
      <c r="NC58" s="1">
        <f t="shared" si="523"/>
        <v>5</v>
      </c>
      <c r="ND58" s="1">
        <f t="shared" si="31"/>
        <v>20</v>
      </c>
      <c r="NE58" s="1">
        <f t="shared" si="32"/>
        <v>23</v>
      </c>
      <c r="NF58" s="1">
        <f t="shared" si="33"/>
        <v>25</v>
      </c>
      <c r="NG58" s="1">
        <f t="shared" si="34"/>
        <v>23</v>
      </c>
      <c r="NH58" s="1">
        <f t="shared" si="35"/>
        <v>20</v>
      </c>
      <c r="NI58" s="1">
        <f t="shared" si="36"/>
        <v>24</v>
      </c>
      <c r="NJ58" s="1">
        <f t="shared" si="70"/>
        <v>135</v>
      </c>
      <c r="NK58" s="1">
        <v>2.0</v>
      </c>
      <c r="NL58" s="1">
        <v>2.0</v>
      </c>
      <c r="NM58" s="1">
        <v>1.0</v>
      </c>
      <c r="NN58" s="1">
        <v>2.0</v>
      </c>
      <c r="NO58" s="1">
        <v>2.0</v>
      </c>
      <c r="NP58" s="1">
        <v>2.0</v>
      </c>
      <c r="NQ58" s="1">
        <v>1.0</v>
      </c>
      <c r="NR58" s="1">
        <v>2.0</v>
      </c>
      <c r="NS58" s="1">
        <v>1.0</v>
      </c>
      <c r="NT58" s="1">
        <v>1.0</v>
      </c>
      <c r="NU58" s="1">
        <v>2.0</v>
      </c>
      <c r="NV58" s="1">
        <v>2.0</v>
      </c>
      <c r="NW58" s="1">
        <v>2.0</v>
      </c>
      <c r="NX58" s="1">
        <v>3.0</v>
      </c>
      <c r="NY58" s="1">
        <v>1.0</v>
      </c>
      <c r="NZ58" s="1">
        <v>1.0</v>
      </c>
      <c r="OA58" s="1">
        <v>1.0</v>
      </c>
      <c r="OB58" s="1">
        <v>2.0</v>
      </c>
      <c r="OC58" s="1">
        <v>1.0</v>
      </c>
      <c r="OD58" s="1">
        <v>1.0</v>
      </c>
      <c r="OE58" s="1">
        <v>1.0</v>
      </c>
      <c r="OF58" s="1">
        <f t="shared" si="37"/>
        <v>7</v>
      </c>
      <c r="OG58" s="1">
        <f t="shared" si="38"/>
        <v>21</v>
      </c>
      <c r="OH58" s="1">
        <f t="shared" si="39"/>
        <v>28</v>
      </c>
      <c r="OI58" s="1">
        <v>2.0</v>
      </c>
      <c r="OJ58" s="1">
        <v>5.0</v>
      </c>
      <c r="OK58" s="1">
        <v>5.0</v>
      </c>
      <c r="OL58" s="1">
        <v>4.0</v>
      </c>
      <c r="OM58" s="1">
        <v>4.0</v>
      </c>
      <c r="ON58" s="1">
        <v>4.0</v>
      </c>
      <c r="OO58" s="1">
        <v>4.0</v>
      </c>
      <c r="OP58" s="1">
        <v>5.0</v>
      </c>
      <c r="OQ58" s="1">
        <v>2.0</v>
      </c>
      <c r="OR58" s="1">
        <v>2.0</v>
      </c>
      <c r="OS58" s="1">
        <v>4.0</v>
      </c>
      <c r="OT58" s="1">
        <v>5.0</v>
      </c>
      <c r="OU58" s="1">
        <v>2.0</v>
      </c>
      <c r="OV58" s="1">
        <v>2.0</v>
      </c>
      <c r="OW58" s="1">
        <v>4.0</v>
      </c>
      <c r="OX58" s="1">
        <v>2.0</v>
      </c>
      <c r="OY58" s="1">
        <v>4.0</v>
      </c>
      <c r="OZ58" s="1">
        <v>4.0</v>
      </c>
      <c r="PA58" s="1">
        <v>4.0</v>
      </c>
      <c r="PB58" s="1">
        <v>2.0</v>
      </c>
      <c r="PC58" s="1">
        <v>4.0</v>
      </c>
      <c r="PD58" s="1">
        <v>2.0</v>
      </c>
      <c r="PE58" s="1">
        <v>4.0</v>
      </c>
      <c r="PF58" s="1">
        <v>4.0</v>
      </c>
      <c r="PG58" s="1">
        <v>4.0</v>
      </c>
      <c r="PH58" s="1">
        <v>4.0</v>
      </c>
      <c r="PI58" s="1">
        <v>4.0</v>
      </c>
      <c r="PJ58" s="1">
        <v>4.0</v>
      </c>
      <c r="PK58" s="1">
        <v>4.0</v>
      </c>
      <c r="PL58" s="1">
        <f t="shared" ref="PL58:QN58" si="524">IF(PL$3="+",OI58,6-OI58)</f>
        <v>4</v>
      </c>
      <c r="PM58" s="1">
        <f t="shared" si="524"/>
        <v>5</v>
      </c>
      <c r="PN58" s="1">
        <f t="shared" si="524"/>
        <v>5</v>
      </c>
      <c r="PO58" s="1">
        <f t="shared" si="524"/>
        <v>4</v>
      </c>
      <c r="PP58" s="1">
        <f t="shared" si="524"/>
        <v>4</v>
      </c>
      <c r="PQ58" s="1">
        <f t="shared" si="524"/>
        <v>2</v>
      </c>
      <c r="PR58" s="1">
        <f t="shared" si="524"/>
        <v>4</v>
      </c>
      <c r="PS58" s="1">
        <f t="shared" si="524"/>
        <v>5</v>
      </c>
      <c r="PT58" s="1">
        <f t="shared" si="524"/>
        <v>4</v>
      </c>
      <c r="PU58" s="1">
        <f t="shared" si="524"/>
        <v>4</v>
      </c>
      <c r="PV58" s="1">
        <f t="shared" si="524"/>
        <v>2</v>
      </c>
      <c r="PW58" s="1">
        <f t="shared" si="524"/>
        <v>1</v>
      </c>
      <c r="PX58" s="1">
        <f t="shared" si="524"/>
        <v>4</v>
      </c>
      <c r="PY58" s="1">
        <f t="shared" si="524"/>
        <v>4</v>
      </c>
      <c r="PZ58" s="1">
        <f t="shared" si="524"/>
        <v>4</v>
      </c>
      <c r="QA58" s="1">
        <f t="shared" si="524"/>
        <v>2</v>
      </c>
      <c r="QB58" s="1">
        <f t="shared" si="524"/>
        <v>4</v>
      </c>
      <c r="QC58" s="1">
        <f t="shared" si="524"/>
        <v>2</v>
      </c>
      <c r="QD58" s="1">
        <f t="shared" si="524"/>
        <v>4</v>
      </c>
      <c r="QE58" s="1">
        <f t="shared" si="524"/>
        <v>4</v>
      </c>
      <c r="QF58" s="1">
        <f t="shared" si="524"/>
        <v>4</v>
      </c>
      <c r="QG58" s="1">
        <f t="shared" si="524"/>
        <v>4</v>
      </c>
      <c r="QH58" s="1">
        <f t="shared" si="524"/>
        <v>4</v>
      </c>
      <c r="QI58" s="1">
        <f t="shared" si="524"/>
        <v>4</v>
      </c>
      <c r="QJ58" s="1">
        <f t="shared" si="524"/>
        <v>4</v>
      </c>
      <c r="QK58" s="1">
        <f t="shared" si="524"/>
        <v>2</v>
      </c>
      <c r="QL58" s="1">
        <f t="shared" si="524"/>
        <v>4</v>
      </c>
      <c r="QM58" s="1">
        <f t="shared" si="524"/>
        <v>4</v>
      </c>
      <c r="QN58" s="1">
        <f t="shared" si="524"/>
        <v>2</v>
      </c>
      <c r="QO58" s="1">
        <f t="shared" si="41"/>
        <v>104</v>
      </c>
      <c r="QP58" s="1">
        <f t="shared" si="42"/>
        <v>49</v>
      </c>
      <c r="QQ58" s="1">
        <f t="shared" si="43"/>
        <v>55</v>
      </c>
      <c r="QR58" s="1">
        <v>2.0</v>
      </c>
      <c r="QS58" s="1">
        <v>3.0</v>
      </c>
      <c r="QT58" s="1">
        <v>4.0</v>
      </c>
      <c r="QU58" s="1">
        <v>3.0</v>
      </c>
      <c r="QV58" s="1">
        <v>3.0</v>
      </c>
      <c r="QW58" s="1">
        <v>2.0</v>
      </c>
      <c r="QX58" s="1">
        <v>2.0</v>
      </c>
      <c r="QY58" s="1">
        <v>2.0</v>
      </c>
      <c r="QZ58" s="1">
        <v>2.0</v>
      </c>
      <c r="RA58" s="1">
        <v>2.0</v>
      </c>
      <c r="RB58" s="1">
        <v>2.0</v>
      </c>
      <c r="RC58" s="1">
        <v>2.0</v>
      </c>
      <c r="RD58" s="1">
        <v>4.0</v>
      </c>
      <c r="RE58" s="1">
        <v>4.0</v>
      </c>
      <c r="RF58" s="1">
        <v>3.0</v>
      </c>
      <c r="RG58" s="1">
        <v>3.0</v>
      </c>
      <c r="RH58" s="1">
        <v>1.0</v>
      </c>
      <c r="RI58" s="1">
        <v>2.0</v>
      </c>
      <c r="RJ58" s="1">
        <v>2.0</v>
      </c>
      <c r="RK58" s="1">
        <v>3.0</v>
      </c>
      <c r="RL58" s="1">
        <v>2.0</v>
      </c>
      <c r="RM58" s="1">
        <v>3.0</v>
      </c>
      <c r="RN58" s="1">
        <v>3.0</v>
      </c>
      <c r="RO58" s="1">
        <v>3.0</v>
      </c>
      <c r="RP58" s="1">
        <v>3.0</v>
      </c>
      <c r="RQ58" s="1">
        <v>1.0</v>
      </c>
      <c r="RR58" s="1">
        <v>3.0</v>
      </c>
      <c r="RS58" s="1">
        <v>3.0</v>
      </c>
      <c r="RT58" s="1">
        <v>1.0</v>
      </c>
      <c r="RU58" s="1">
        <v>1.0</v>
      </c>
      <c r="RV58" s="1">
        <v>2.0</v>
      </c>
      <c r="RW58" s="1">
        <v>3.0</v>
      </c>
      <c r="RX58" s="1">
        <v>3.0</v>
      </c>
      <c r="RY58" s="1">
        <v>4.0</v>
      </c>
      <c r="RZ58" s="1">
        <v>2.0</v>
      </c>
      <c r="SA58" s="1">
        <v>2.0</v>
      </c>
      <c r="SB58" s="1">
        <v>3.0</v>
      </c>
      <c r="SC58" s="1">
        <v>2.0</v>
      </c>
      <c r="SD58" s="1">
        <v>4.0</v>
      </c>
      <c r="SE58" s="1">
        <v>2.0</v>
      </c>
      <c r="SF58" s="1">
        <v>2.0</v>
      </c>
      <c r="SG58" s="1">
        <f t="shared" ref="SG58:TU58" si="525">IF(SG$3="+",QR58,5-QR58)</f>
        <v>2</v>
      </c>
      <c r="SH58" s="1">
        <f t="shared" si="525"/>
        <v>3</v>
      </c>
      <c r="SI58" s="1">
        <f t="shared" si="525"/>
        <v>1</v>
      </c>
      <c r="SJ58" s="1">
        <f t="shared" si="525"/>
        <v>3</v>
      </c>
      <c r="SK58" s="1">
        <f t="shared" si="525"/>
        <v>3</v>
      </c>
      <c r="SL58" s="1">
        <f t="shared" si="525"/>
        <v>3</v>
      </c>
      <c r="SM58" s="1">
        <f t="shared" si="525"/>
        <v>2</v>
      </c>
      <c r="SN58" s="1">
        <f t="shared" si="525"/>
        <v>3</v>
      </c>
      <c r="SO58" s="1">
        <f t="shared" si="525"/>
        <v>3</v>
      </c>
      <c r="SP58" s="1">
        <f t="shared" si="525"/>
        <v>3</v>
      </c>
      <c r="SQ58" s="1">
        <f t="shared" si="525"/>
        <v>2</v>
      </c>
      <c r="SR58" s="1">
        <f t="shared" si="525"/>
        <v>3</v>
      </c>
      <c r="SS58" s="1">
        <f t="shared" si="525"/>
        <v>4</v>
      </c>
      <c r="ST58" s="1">
        <f t="shared" si="525"/>
        <v>4</v>
      </c>
      <c r="SU58" s="1">
        <f t="shared" si="525"/>
        <v>2</v>
      </c>
      <c r="SV58" s="1">
        <f t="shared" si="525"/>
        <v>3</v>
      </c>
      <c r="SW58" s="1">
        <f t="shared" si="525"/>
        <v>4</v>
      </c>
      <c r="SX58" s="1">
        <f t="shared" si="525"/>
        <v>3</v>
      </c>
      <c r="SY58" s="1">
        <f t="shared" si="525"/>
        <v>3</v>
      </c>
      <c r="SZ58" s="1">
        <f t="shared" si="525"/>
        <v>2</v>
      </c>
      <c r="TA58" s="1">
        <f t="shared" si="525"/>
        <v>3</v>
      </c>
      <c r="TB58" s="1">
        <f t="shared" si="525"/>
        <v>3</v>
      </c>
      <c r="TC58" s="1">
        <f t="shared" si="525"/>
        <v>2</v>
      </c>
      <c r="TD58" s="1">
        <f t="shared" si="525"/>
        <v>3</v>
      </c>
      <c r="TE58" s="1">
        <f t="shared" si="525"/>
        <v>3</v>
      </c>
      <c r="TF58" s="1">
        <f t="shared" si="525"/>
        <v>4</v>
      </c>
      <c r="TG58" s="1">
        <f t="shared" si="525"/>
        <v>2</v>
      </c>
      <c r="TH58" s="1">
        <f t="shared" si="525"/>
        <v>3</v>
      </c>
      <c r="TI58" s="1">
        <f t="shared" si="525"/>
        <v>1</v>
      </c>
      <c r="TJ58" s="1">
        <f t="shared" si="525"/>
        <v>4</v>
      </c>
      <c r="TK58" s="1">
        <f t="shared" si="525"/>
        <v>3</v>
      </c>
      <c r="TL58" s="1">
        <f t="shared" si="525"/>
        <v>3</v>
      </c>
      <c r="TM58" s="1">
        <f t="shared" si="525"/>
        <v>2</v>
      </c>
      <c r="TN58" s="1">
        <f t="shared" si="525"/>
        <v>4</v>
      </c>
      <c r="TO58" s="1">
        <f t="shared" si="525"/>
        <v>3</v>
      </c>
      <c r="TP58" s="1">
        <f t="shared" si="525"/>
        <v>2</v>
      </c>
      <c r="TQ58" s="1">
        <f t="shared" si="525"/>
        <v>2</v>
      </c>
      <c r="TR58" s="1">
        <f t="shared" si="525"/>
        <v>2</v>
      </c>
      <c r="TS58" s="1">
        <f t="shared" si="525"/>
        <v>4</v>
      </c>
      <c r="TT58" s="1">
        <f t="shared" si="525"/>
        <v>2</v>
      </c>
      <c r="TU58" s="1">
        <f t="shared" si="525"/>
        <v>3</v>
      </c>
      <c r="TV58" s="1">
        <f t="shared" si="45"/>
        <v>92</v>
      </c>
      <c r="TW58" s="1">
        <f t="shared" si="46"/>
        <v>21</v>
      </c>
      <c r="TX58" s="1">
        <f t="shared" si="47"/>
        <v>5</v>
      </c>
      <c r="TY58" s="1">
        <f t="shared" si="48"/>
        <v>11</v>
      </c>
      <c r="TZ58" s="1">
        <f t="shared" si="49"/>
        <v>5</v>
      </c>
      <c r="UA58" s="1">
        <f t="shared" si="50"/>
        <v>40</v>
      </c>
      <c r="UB58" s="1">
        <f t="shared" si="51"/>
        <v>9</v>
      </c>
      <c r="UC58" s="1">
        <f t="shared" si="52"/>
        <v>7</v>
      </c>
      <c r="UD58" s="1">
        <f t="shared" si="53"/>
        <v>7</v>
      </c>
      <c r="UE58" s="1">
        <f t="shared" si="54"/>
        <v>8</v>
      </c>
      <c r="UF58" s="1">
        <f t="shared" ref="UF58:UG58" si="526">TS58</f>
        <v>4</v>
      </c>
      <c r="UG58" s="1">
        <f t="shared" si="526"/>
        <v>2</v>
      </c>
      <c r="UH58" s="1">
        <f t="shared" si="56"/>
        <v>16</v>
      </c>
      <c r="UI58" s="1">
        <f t="shared" si="57"/>
        <v>1</v>
      </c>
      <c r="UJ58" s="1">
        <f t="shared" si="58"/>
        <v>5</v>
      </c>
      <c r="UK58" s="1">
        <f t="shared" si="59"/>
        <v>10</v>
      </c>
      <c r="UL58" s="1">
        <f t="shared" si="60"/>
        <v>15</v>
      </c>
      <c r="UM58" s="1">
        <f t="shared" si="61"/>
        <v>6</v>
      </c>
      <c r="UN58" s="1">
        <f t="shared" si="62"/>
        <v>6</v>
      </c>
      <c r="UO58" s="1">
        <f t="shared" si="63"/>
        <v>3</v>
      </c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1"/>
      <c r="WB58" s="1">
        <v>1.0</v>
      </c>
      <c r="WC58" s="1">
        <v>2.0</v>
      </c>
      <c r="WD58" s="1">
        <v>2.0</v>
      </c>
      <c r="WE58" s="1">
        <v>2.0</v>
      </c>
      <c r="WF58" s="1">
        <v>1.0</v>
      </c>
      <c r="WG58" s="1">
        <v>2.0</v>
      </c>
      <c r="WH58" s="1">
        <v>1.0</v>
      </c>
      <c r="WI58" s="1">
        <v>2.0</v>
      </c>
      <c r="WJ58" s="1">
        <v>2.0</v>
      </c>
      <c r="WK58" s="1">
        <v>2.0</v>
      </c>
      <c r="WL58" s="1">
        <v>1.0</v>
      </c>
      <c r="WM58" s="1">
        <v>2.0</v>
      </c>
      <c r="WN58" s="1">
        <v>1.0</v>
      </c>
      <c r="WO58" s="1">
        <v>2.0</v>
      </c>
      <c r="WP58" s="1">
        <v>2.0</v>
      </c>
      <c r="WQ58" s="1">
        <f t="shared" ref="WQ58:XE58" si="527">IF(WQ$3="+",WB58,3-WB58)</f>
        <v>2</v>
      </c>
      <c r="WR58" s="1">
        <f t="shared" si="527"/>
        <v>2</v>
      </c>
      <c r="WS58" s="1">
        <f t="shared" si="527"/>
        <v>2</v>
      </c>
      <c r="WT58" s="1">
        <f t="shared" si="527"/>
        <v>2</v>
      </c>
      <c r="WU58" s="1">
        <f t="shared" si="527"/>
        <v>2</v>
      </c>
      <c r="WV58" s="1">
        <f t="shared" si="527"/>
        <v>2</v>
      </c>
      <c r="WW58" s="1">
        <f t="shared" si="527"/>
        <v>2</v>
      </c>
      <c r="WX58" s="1">
        <f t="shared" si="527"/>
        <v>2</v>
      </c>
      <c r="WY58" s="1">
        <f t="shared" si="527"/>
        <v>2</v>
      </c>
      <c r="WZ58" s="1">
        <f t="shared" si="527"/>
        <v>2</v>
      </c>
      <c r="XA58" s="1">
        <f t="shared" si="527"/>
        <v>2</v>
      </c>
      <c r="XB58" s="1">
        <f t="shared" si="527"/>
        <v>2</v>
      </c>
      <c r="XC58" s="1">
        <f t="shared" si="527"/>
        <v>2</v>
      </c>
      <c r="XD58" s="1">
        <f t="shared" si="527"/>
        <v>2</v>
      </c>
      <c r="XE58" s="1">
        <f t="shared" si="527"/>
        <v>2</v>
      </c>
      <c r="XF58" s="1">
        <f t="shared" si="65"/>
        <v>30</v>
      </c>
      <c r="XG58" s="1">
        <v>1.0</v>
      </c>
      <c r="XH58" s="11"/>
      <c r="XI58" s="11"/>
    </row>
    <row r="59" ht="15.0" customHeight="1">
      <c r="A59" s="1" t="s">
        <v>573</v>
      </c>
      <c r="B59" s="1" t="s">
        <v>553</v>
      </c>
      <c r="C59" s="1" t="s">
        <v>911</v>
      </c>
      <c r="D59" s="1"/>
      <c r="E59" s="1" t="s">
        <v>912</v>
      </c>
      <c r="F59" s="1" t="s">
        <v>913</v>
      </c>
      <c r="G59" s="1" t="s">
        <v>914</v>
      </c>
      <c r="H59" s="1" t="s">
        <v>915</v>
      </c>
      <c r="I59" s="1">
        <v>2.0</v>
      </c>
      <c r="J59" s="1">
        <v>1.9401014E7</v>
      </c>
      <c r="K59" s="1">
        <v>76.0</v>
      </c>
      <c r="L59" s="1">
        <v>2.0170322E7</v>
      </c>
      <c r="M59" s="1">
        <v>1.0</v>
      </c>
      <c r="N59" s="1">
        <v>2.0</v>
      </c>
      <c r="O59" s="1">
        <v>2.0</v>
      </c>
      <c r="P59" s="1"/>
      <c r="Q59" s="1">
        <v>2.0</v>
      </c>
      <c r="R59" s="1"/>
      <c r="S59" s="1">
        <v>2.0</v>
      </c>
      <c r="T59" s="1" t="s">
        <v>560</v>
      </c>
      <c r="U59" s="1"/>
      <c r="V59" s="1">
        <v>10.0</v>
      </c>
      <c r="W59" s="1" t="s">
        <v>916</v>
      </c>
      <c r="X59" s="1">
        <v>3595.0</v>
      </c>
      <c r="Y59" s="1" t="s">
        <v>611</v>
      </c>
      <c r="Z59" s="1"/>
      <c r="AA59" s="1"/>
      <c r="AB59" s="1">
        <v>2.0</v>
      </c>
      <c r="AC59" s="1">
        <v>7.0</v>
      </c>
      <c r="AD59" s="1">
        <v>2013.0</v>
      </c>
      <c r="AE59" s="1">
        <v>2.0</v>
      </c>
      <c r="AF59" s="1">
        <v>2.0</v>
      </c>
      <c r="AG59" s="1">
        <v>1.0</v>
      </c>
      <c r="AH59" s="1">
        <v>9.0</v>
      </c>
      <c r="AI59" s="1">
        <v>7.0</v>
      </c>
      <c r="AJ59" s="1">
        <v>16.0</v>
      </c>
      <c r="AK59" s="1">
        <v>2.0</v>
      </c>
      <c r="AL59" s="1"/>
      <c r="AM59" s="1">
        <v>5.0</v>
      </c>
      <c r="AN59" s="1">
        <v>2008.0</v>
      </c>
      <c r="AO59" s="1">
        <v>5.0</v>
      </c>
      <c r="AP59" s="1">
        <v>11.0</v>
      </c>
      <c r="AQ59" s="1">
        <v>6.0</v>
      </c>
      <c r="AR59" s="1">
        <v>7.0</v>
      </c>
      <c r="AS59" s="1">
        <v>6.0</v>
      </c>
      <c r="AT59" s="1">
        <v>5.0</v>
      </c>
      <c r="AU59" s="1">
        <v>2.0</v>
      </c>
      <c r="AV59" s="1">
        <v>5.0</v>
      </c>
      <c r="AW59" s="1">
        <v>4.0</v>
      </c>
      <c r="AX59" s="1">
        <v>2.0</v>
      </c>
      <c r="AY59" s="1">
        <v>7.0</v>
      </c>
      <c r="AZ59" s="1">
        <v>11.0</v>
      </c>
      <c r="BA59" s="1">
        <v>1.0</v>
      </c>
      <c r="BB59" s="1">
        <v>3.0</v>
      </c>
      <c r="BC59" s="1">
        <v>2.0</v>
      </c>
      <c r="BD59" s="1">
        <v>3.0</v>
      </c>
      <c r="BE59" s="1">
        <v>3.0</v>
      </c>
      <c r="BF59" s="1">
        <v>1.0</v>
      </c>
      <c r="BG59" s="1">
        <v>2.0</v>
      </c>
      <c r="BH59" s="1">
        <v>2.0</v>
      </c>
      <c r="BI59" s="1">
        <v>1.0</v>
      </c>
      <c r="BJ59" s="1">
        <v>1.0</v>
      </c>
      <c r="BK59" s="1">
        <v>5.0</v>
      </c>
      <c r="BL59" s="1">
        <v>2.0</v>
      </c>
      <c r="BM59" s="1">
        <v>1.0</v>
      </c>
      <c r="BN59" s="1">
        <v>5.0</v>
      </c>
      <c r="BO59" s="1">
        <v>1.0</v>
      </c>
      <c r="BP59" s="1">
        <v>2.0</v>
      </c>
      <c r="BQ59" s="1">
        <v>4.0</v>
      </c>
      <c r="BR59" s="1">
        <v>5.0</v>
      </c>
      <c r="BS59" s="1">
        <v>4.0</v>
      </c>
      <c r="BT59" s="1">
        <v>5.0</v>
      </c>
      <c r="BU59" s="1">
        <v>4.0</v>
      </c>
      <c r="BV59" s="1">
        <v>1.0</v>
      </c>
      <c r="BW59" s="1">
        <v>4.0</v>
      </c>
      <c r="BX59" s="1">
        <v>5.0</v>
      </c>
      <c r="BY59" s="1">
        <v>5.0</v>
      </c>
      <c r="BZ59" s="1">
        <v>5.0</v>
      </c>
      <c r="CA59" s="1">
        <v>3.0</v>
      </c>
      <c r="CB59" s="1">
        <v>5.0</v>
      </c>
      <c r="CC59" s="1">
        <v>3.0</v>
      </c>
      <c r="CD59" s="1">
        <v>5.0</v>
      </c>
      <c r="CE59" s="1">
        <v>5.0</v>
      </c>
      <c r="CF59" s="1">
        <v>5.0</v>
      </c>
      <c r="CG59" s="1">
        <v>5.0</v>
      </c>
      <c r="CH59" s="1">
        <v>1.0</v>
      </c>
      <c r="CI59" s="1">
        <v>1.0</v>
      </c>
      <c r="CJ59" s="1">
        <v>4.0</v>
      </c>
      <c r="CK59" s="1">
        <v>3.0</v>
      </c>
      <c r="CL59" s="1">
        <v>1.0</v>
      </c>
      <c r="CM59" s="1">
        <v>4.0</v>
      </c>
      <c r="CN59" s="1">
        <f t="shared" si="9"/>
        <v>12</v>
      </c>
      <c r="CO59" s="1">
        <f t="shared" si="10"/>
        <v>23</v>
      </c>
      <c r="CP59" s="1">
        <f t="shared" si="11"/>
        <v>23</v>
      </c>
      <c r="CQ59" s="1">
        <f t="shared" si="12"/>
        <v>13</v>
      </c>
      <c r="CR59" s="1">
        <f t="shared" si="13"/>
        <v>12</v>
      </c>
      <c r="CS59" s="1">
        <f t="shared" si="14"/>
        <v>12</v>
      </c>
      <c r="CT59" s="1">
        <f t="shared" si="15"/>
        <v>95</v>
      </c>
      <c r="CU59" s="1">
        <v>3.0</v>
      </c>
      <c r="CV59" s="1">
        <v>2.0</v>
      </c>
      <c r="CW59" s="1">
        <v>3.0</v>
      </c>
      <c r="CX59" s="1">
        <v>4.0</v>
      </c>
      <c r="CY59" s="1">
        <v>2.0</v>
      </c>
      <c r="CZ59" s="1">
        <v>3.0</v>
      </c>
      <c r="DA59" s="1">
        <v>3.0</v>
      </c>
      <c r="DB59" s="1">
        <v>2.0</v>
      </c>
      <c r="DC59" s="1">
        <v>3.0</v>
      </c>
      <c r="DD59" s="1">
        <v>2.0</v>
      </c>
      <c r="DE59" s="1">
        <v>2.0</v>
      </c>
      <c r="DF59" s="1">
        <v>3.0</v>
      </c>
      <c r="DG59" s="1">
        <v>3.0</v>
      </c>
      <c r="DH59" s="1">
        <v>2.0</v>
      </c>
      <c r="DI59" s="1">
        <v>3.0</v>
      </c>
      <c r="DJ59" s="1">
        <v>3.0</v>
      </c>
      <c r="DK59" s="1">
        <v>3.0</v>
      </c>
      <c r="DL59" s="1">
        <v>2.0</v>
      </c>
      <c r="DM59" s="1">
        <v>2.0</v>
      </c>
      <c r="DN59" s="1">
        <v>2.0</v>
      </c>
      <c r="DO59" s="1">
        <v>2.0</v>
      </c>
      <c r="DP59" s="1">
        <v>2.0</v>
      </c>
      <c r="DQ59" s="1">
        <f t="shared" si="16"/>
        <v>13</v>
      </c>
      <c r="DR59" s="1">
        <f t="shared" si="17"/>
        <v>8</v>
      </c>
      <c r="DS59" s="1">
        <f t="shared" ref="DS59:DT59" si="528">SUM(CW59+DC59+DI59)</f>
        <v>9</v>
      </c>
      <c r="DT59" s="1">
        <f t="shared" si="528"/>
        <v>9</v>
      </c>
      <c r="DU59" s="1">
        <f t="shared" si="19"/>
        <v>7</v>
      </c>
      <c r="DV59" s="1">
        <f t="shared" si="20"/>
        <v>10</v>
      </c>
      <c r="DW59" s="1">
        <f t="shared" si="21"/>
        <v>56</v>
      </c>
      <c r="DX59" s="1">
        <v>5.0</v>
      </c>
      <c r="DY59" s="1">
        <v>4.0</v>
      </c>
      <c r="DZ59" s="1">
        <v>5.0</v>
      </c>
      <c r="EA59" s="1">
        <v>2.0</v>
      </c>
      <c r="EB59" s="1">
        <v>4.0</v>
      </c>
      <c r="EC59" s="1">
        <v>2.0</v>
      </c>
      <c r="ED59" s="1">
        <v>4.0</v>
      </c>
      <c r="EE59" s="1">
        <v>2.0</v>
      </c>
      <c r="EF59" s="1">
        <v>3.0</v>
      </c>
      <c r="EG59" s="1">
        <v>4.0</v>
      </c>
      <c r="EH59" s="1">
        <v>3.0</v>
      </c>
      <c r="EI59" s="1">
        <v>2.0</v>
      </c>
      <c r="EJ59" s="1">
        <v>2.0</v>
      </c>
      <c r="EK59" s="1">
        <v>4.0</v>
      </c>
      <c r="EL59" s="1">
        <v>2.0</v>
      </c>
      <c r="EM59" s="1">
        <v>2.0</v>
      </c>
      <c r="EN59" s="1">
        <v>4.0</v>
      </c>
      <c r="EO59" s="1">
        <v>2.0</v>
      </c>
      <c r="EP59" s="1">
        <v>4.0</v>
      </c>
      <c r="EQ59" s="1">
        <v>4.0</v>
      </c>
      <c r="ER59" s="1">
        <v>4.0</v>
      </c>
      <c r="ES59" s="1">
        <v>2.0</v>
      </c>
      <c r="ET59" s="1">
        <v>3.0</v>
      </c>
      <c r="EU59" s="1">
        <v>4.0</v>
      </c>
      <c r="EV59" s="1">
        <v>2.0</v>
      </c>
      <c r="EW59" s="1">
        <v>4.0</v>
      </c>
      <c r="EX59" s="1">
        <v>2.0</v>
      </c>
      <c r="EY59" s="1">
        <v>4.0</v>
      </c>
      <c r="EZ59" s="1">
        <v>4.0</v>
      </c>
      <c r="FA59" s="1">
        <v>2.0</v>
      </c>
      <c r="FB59" s="1">
        <v>4.0</v>
      </c>
      <c r="FC59" s="1">
        <v>4.0</v>
      </c>
      <c r="FD59" s="1">
        <v>2.0</v>
      </c>
      <c r="FE59" s="1">
        <v>4.0</v>
      </c>
      <c r="FF59" s="1">
        <v>4.0</v>
      </c>
      <c r="FG59" s="1">
        <v>4.0</v>
      </c>
      <c r="FH59" s="1">
        <v>4.0</v>
      </c>
      <c r="FI59" s="1">
        <v>2.0</v>
      </c>
      <c r="FJ59" s="1">
        <v>3.0</v>
      </c>
      <c r="FK59" s="1">
        <v>4.0</v>
      </c>
      <c r="FL59" s="1">
        <v>4.0</v>
      </c>
      <c r="FM59" s="1">
        <v>3.0</v>
      </c>
      <c r="FN59" s="1">
        <v>4.0</v>
      </c>
      <c r="FO59" s="1">
        <v>3.0</v>
      </c>
      <c r="FP59" s="1">
        <f t="shared" ref="FP59:HG59" si="529">IF(FP$3="+",DX59,6-DX59)</f>
        <v>5</v>
      </c>
      <c r="FQ59" s="1">
        <f t="shared" si="529"/>
        <v>2</v>
      </c>
      <c r="FR59" s="1">
        <f t="shared" si="529"/>
        <v>5</v>
      </c>
      <c r="FS59" s="1">
        <f t="shared" si="529"/>
        <v>2</v>
      </c>
      <c r="FT59" s="1">
        <f t="shared" si="529"/>
        <v>4</v>
      </c>
      <c r="FU59" s="1">
        <f t="shared" si="529"/>
        <v>4</v>
      </c>
      <c r="FV59" s="1">
        <f t="shared" si="529"/>
        <v>4</v>
      </c>
      <c r="FW59" s="1">
        <f t="shared" si="529"/>
        <v>4</v>
      </c>
      <c r="FX59" s="1">
        <f t="shared" si="529"/>
        <v>3</v>
      </c>
      <c r="FY59" s="1">
        <f t="shared" si="529"/>
        <v>4</v>
      </c>
      <c r="FZ59" s="1">
        <f t="shared" si="529"/>
        <v>3</v>
      </c>
      <c r="GA59" s="1">
        <f t="shared" si="529"/>
        <v>4</v>
      </c>
      <c r="GB59" s="1">
        <f t="shared" si="529"/>
        <v>4</v>
      </c>
      <c r="GC59" s="1">
        <f t="shared" si="529"/>
        <v>4</v>
      </c>
      <c r="GD59" s="1">
        <f t="shared" si="529"/>
        <v>4</v>
      </c>
      <c r="GE59" s="1">
        <f t="shared" si="529"/>
        <v>4</v>
      </c>
      <c r="GF59" s="1">
        <f t="shared" si="529"/>
        <v>4</v>
      </c>
      <c r="GG59" s="1">
        <f t="shared" si="529"/>
        <v>4</v>
      </c>
      <c r="GH59" s="1">
        <f t="shared" si="529"/>
        <v>2</v>
      </c>
      <c r="GI59" s="1">
        <f t="shared" si="529"/>
        <v>4</v>
      </c>
      <c r="GJ59" s="1">
        <f t="shared" si="529"/>
        <v>4</v>
      </c>
      <c r="GK59" s="1">
        <f t="shared" si="529"/>
        <v>4</v>
      </c>
      <c r="GL59" s="1">
        <f t="shared" si="529"/>
        <v>3</v>
      </c>
      <c r="GM59" s="1">
        <f t="shared" si="529"/>
        <v>2</v>
      </c>
      <c r="GN59" s="1">
        <f t="shared" si="529"/>
        <v>4</v>
      </c>
      <c r="GO59" s="1">
        <f t="shared" si="529"/>
        <v>4</v>
      </c>
      <c r="GP59" s="1">
        <f t="shared" si="529"/>
        <v>2</v>
      </c>
      <c r="GQ59" s="1">
        <f t="shared" si="529"/>
        <v>4</v>
      </c>
      <c r="GR59" s="1">
        <f t="shared" si="529"/>
        <v>4</v>
      </c>
      <c r="GS59" s="1">
        <f t="shared" si="529"/>
        <v>4</v>
      </c>
      <c r="GT59" s="1">
        <f t="shared" si="529"/>
        <v>4</v>
      </c>
      <c r="GU59" s="1">
        <f t="shared" si="529"/>
        <v>4</v>
      </c>
      <c r="GV59" s="1">
        <f t="shared" si="529"/>
        <v>4</v>
      </c>
      <c r="GW59" s="1">
        <f t="shared" si="529"/>
        <v>4</v>
      </c>
      <c r="GX59" s="1">
        <f t="shared" si="529"/>
        <v>4</v>
      </c>
      <c r="GY59" s="1">
        <f t="shared" si="529"/>
        <v>4</v>
      </c>
      <c r="GZ59" s="1">
        <f t="shared" si="529"/>
        <v>4</v>
      </c>
      <c r="HA59" s="1">
        <f t="shared" si="529"/>
        <v>4</v>
      </c>
      <c r="HB59" s="1">
        <f t="shared" si="529"/>
        <v>3</v>
      </c>
      <c r="HC59" s="1">
        <f t="shared" si="529"/>
        <v>4</v>
      </c>
      <c r="HD59" s="1">
        <f t="shared" si="529"/>
        <v>4</v>
      </c>
      <c r="HE59" s="1">
        <f t="shared" si="529"/>
        <v>3</v>
      </c>
      <c r="HF59" s="1">
        <f t="shared" si="529"/>
        <v>4</v>
      </c>
      <c r="HG59" s="1">
        <f t="shared" si="529"/>
        <v>3</v>
      </c>
      <c r="HH59" s="1">
        <v>5.0</v>
      </c>
      <c r="HI59" s="1">
        <v>4.0</v>
      </c>
      <c r="HJ59" s="1">
        <v>5.0</v>
      </c>
      <c r="HK59" s="1">
        <v>2.0</v>
      </c>
      <c r="HL59" s="1">
        <v>4.0</v>
      </c>
      <c r="HM59" s="1">
        <v>2.0</v>
      </c>
      <c r="HN59" s="1">
        <v>4.0</v>
      </c>
      <c r="HO59" s="1">
        <v>2.0</v>
      </c>
      <c r="HP59" s="1">
        <v>3.0</v>
      </c>
      <c r="HQ59" s="1">
        <v>4.0</v>
      </c>
      <c r="HR59" s="1">
        <v>3.0</v>
      </c>
      <c r="HS59" s="1">
        <v>2.0</v>
      </c>
      <c r="HT59" s="1">
        <v>2.0</v>
      </c>
      <c r="HU59" s="1">
        <v>4.0</v>
      </c>
      <c r="HV59" s="1">
        <v>2.0</v>
      </c>
      <c r="HW59" s="1">
        <v>2.0</v>
      </c>
      <c r="HX59" s="1">
        <v>4.0</v>
      </c>
      <c r="HY59" s="1">
        <v>2.0</v>
      </c>
      <c r="HZ59" s="1">
        <v>4.0</v>
      </c>
      <c r="IA59" s="1">
        <v>4.0</v>
      </c>
      <c r="IB59" s="1">
        <v>4.0</v>
      </c>
      <c r="IC59" s="1">
        <v>2.0</v>
      </c>
      <c r="ID59" s="1">
        <v>3.0</v>
      </c>
      <c r="IE59" s="1">
        <v>4.0</v>
      </c>
      <c r="IF59" s="1">
        <v>2.0</v>
      </c>
      <c r="IG59" s="1">
        <v>4.0</v>
      </c>
      <c r="IH59" s="1">
        <v>2.0</v>
      </c>
      <c r="II59" s="1">
        <v>4.0</v>
      </c>
      <c r="IJ59" s="1">
        <v>4.0</v>
      </c>
      <c r="IK59" s="1">
        <v>2.0</v>
      </c>
      <c r="IL59" s="1">
        <v>4.0</v>
      </c>
      <c r="IM59" s="1">
        <v>4.0</v>
      </c>
      <c r="IN59" s="1">
        <v>2.0</v>
      </c>
      <c r="IO59" s="1">
        <v>4.0</v>
      </c>
      <c r="IP59" s="1">
        <v>4.0</v>
      </c>
      <c r="IQ59" s="1">
        <v>4.0</v>
      </c>
      <c r="IR59" s="1">
        <v>4.0</v>
      </c>
      <c r="IS59" s="1">
        <v>2.0</v>
      </c>
      <c r="IT59" s="1">
        <v>3.0</v>
      </c>
      <c r="IU59" s="1">
        <v>4.0</v>
      </c>
      <c r="IV59" s="1">
        <v>4.0</v>
      </c>
      <c r="IW59" s="1">
        <v>3.0</v>
      </c>
      <c r="IX59" s="1">
        <v>4.0</v>
      </c>
      <c r="IY59" s="1">
        <v>3.0</v>
      </c>
      <c r="IZ59" s="1">
        <f t="shared" ref="IZ59:KQ59" si="530">IF(IZ$3="+",HH59,6-HH59)</f>
        <v>5</v>
      </c>
      <c r="JA59" s="1">
        <f t="shared" si="530"/>
        <v>2</v>
      </c>
      <c r="JB59" s="1">
        <f t="shared" si="530"/>
        <v>5</v>
      </c>
      <c r="JC59" s="1">
        <f t="shared" si="530"/>
        <v>2</v>
      </c>
      <c r="JD59" s="1">
        <f t="shared" si="530"/>
        <v>4</v>
      </c>
      <c r="JE59" s="1">
        <f t="shared" si="530"/>
        <v>4</v>
      </c>
      <c r="JF59" s="1">
        <f t="shared" si="530"/>
        <v>4</v>
      </c>
      <c r="JG59" s="1">
        <f t="shared" si="530"/>
        <v>4</v>
      </c>
      <c r="JH59" s="1">
        <f t="shared" si="530"/>
        <v>3</v>
      </c>
      <c r="JI59" s="1">
        <f t="shared" si="530"/>
        <v>4</v>
      </c>
      <c r="JJ59" s="1">
        <f t="shared" si="530"/>
        <v>3</v>
      </c>
      <c r="JK59" s="1">
        <f t="shared" si="530"/>
        <v>4</v>
      </c>
      <c r="JL59" s="1">
        <f t="shared" si="530"/>
        <v>4</v>
      </c>
      <c r="JM59" s="1">
        <f t="shared" si="530"/>
        <v>4</v>
      </c>
      <c r="JN59" s="1">
        <f t="shared" si="530"/>
        <v>2</v>
      </c>
      <c r="JO59" s="1">
        <f t="shared" si="530"/>
        <v>4</v>
      </c>
      <c r="JP59" s="1">
        <f t="shared" si="530"/>
        <v>4</v>
      </c>
      <c r="JQ59" s="1">
        <f t="shared" si="530"/>
        <v>4</v>
      </c>
      <c r="JR59" s="1">
        <f t="shared" si="530"/>
        <v>2</v>
      </c>
      <c r="JS59" s="1">
        <f t="shared" si="530"/>
        <v>4</v>
      </c>
      <c r="JT59" s="1">
        <f t="shared" si="530"/>
        <v>4</v>
      </c>
      <c r="JU59" s="1">
        <f t="shared" si="530"/>
        <v>4</v>
      </c>
      <c r="JV59" s="1">
        <f t="shared" si="530"/>
        <v>3</v>
      </c>
      <c r="JW59" s="1">
        <f t="shared" si="530"/>
        <v>4</v>
      </c>
      <c r="JX59" s="1">
        <f t="shared" si="530"/>
        <v>4</v>
      </c>
      <c r="JY59" s="1">
        <f t="shared" si="530"/>
        <v>4</v>
      </c>
      <c r="JZ59" s="1">
        <f t="shared" si="530"/>
        <v>4</v>
      </c>
      <c r="KA59" s="1">
        <f t="shared" si="530"/>
        <v>4</v>
      </c>
      <c r="KB59" s="1">
        <f t="shared" si="530"/>
        <v>4</v>
      </c>
      <c r="KC59" s="1">
        <f t="shared" si="530"/>
        <v>2</v>
      </c>
      <c r="KD59" s="1">
        <f t="shared" si="530"/>
        <v>4</v>
      </c>
      <c r="KE59" s="1">
        <f t="shared" si="530"/>
        <v>4</v>
      </c>
      <c r="KF59" s="1">
        <f t="shared" si="530"/>
        <v>4</v>
      </c>
      <c r="KG59" s="1">
        <f t="shared" si="530"/>
        <v>4</v>
      </c>
      <c r="KH59" s="1">
        <f t="shared" si="530"/>
        <v>2</v>
      </c>
      <c r="KI59" s="1">
        <f t="shared" si="530"/>
        <v>4</v>
      </c>
      <c r="KJ59" s="1">
        <f t="shared" si="530"/>
        <v>4</v>
      </c>
      <c r="KK59" s="1">
        <f t="shared" si="530"/>
        <v>2</v>
      </c>
      <c r="KL59" s="1">
        <f t="shared" si="530"/>
        <v>3</v>
      </c>
      <c r="KM59" s="1">
        <f t="shared" si="530"/>
        <v>4</v>
      </c>
      <c r="KN59" s="1">
        <f t="shared" si="530"/>
        <v>4</v>
      </c>
      <c r="KO59" s="1">
        <f t="shared" si="530"/>
        <v>3</v>
      </c>
      <c r="KP59" s="1">
        <f t="shared" si="530"/>
        <v>4</v>
      </c>
      <c r="KQ59" s="1">
        <f t="shared" si="530"/>
        <v>3</v>
      </c>
      <c r="KR59" s="1">
        <f t="shared" si="24"/>
        <v>162</v>
      </c>
      <c r="KS59" s="1">
        <f t="shared" si="25"/>
        <v>30</v>
      </c>
      <c r="KT59" s="1">
        <f t="shared" si="26"/>
        <v>32</v>
      </c>
      <c r="KU59" s="1">
        <f t="shared" si="27"/>
        <v>36</v>
      </c>
      <c r="KV59" s="1">
        <f t="shared" si="28"/>
        <v>27</v>
      </c>
      <c r="KW59" s="1">
        <f t="shared" si="29"/>
        <v>37</v>
      </c>
      <c r="KX59" s="1">
        <v>4.0</v>
      </c>
      <c r="KY59" s="1">
        <v>2.0</v>
      </c>
      <c r="KZ59" s="1">
        <v>4.0</v>
      </c>
      <c r="LA59" s="1">
        <v>3.0</v>
      </c>
      <c r="LB59" s="1">
        <v>2.0</v>
      </c>
      <c r="LC59" s="1">
        <v>4.0</v>
      </c>
      <c r="LD59" s="1">
        <v>4.0</v>
      </c>
      <c r="LE59" s="1">
        <v>3.0</v>
      </c>
      <c r="LF59" s="1">
        <v>4.0</v>
      </c>
      <c r="LG59" s="1">
        <v>4.0</v>
      </c>
      <c r="LH59" s="1">
        <v>4.0</v>
      </c>
      <c r="LI59" s="1">
        <v>4.0</v>
      </c>
      <c r="LJ59" s="1">
        <v>4.0</v>
      </c>
      <c r="LK59" s="1">
        <v>4.0</v>
      </c>
      <c r="LL59" s="1">
        <v>4.0</v>
      </c>
      <c r="LM59" s="1">
        <v>4.0</v>
      </c>
      <c r="LN59" s="1">
        <v>4.0</v>
      </c>
      <c r="LO59" s="1">
        <v>4.0</v>
      </c>
      <c r="LP59" s="1">
        <v>2.0</v>
      </c>
      <c r="LQ59" s="1">
        <v>4.0</v>
      </c>
      <c r="LR59" s="1">
        <v>4.0</v>
      </c>
      <c r="LS59" s="1">
        <v>2.0</v>
      </c>
      <c r="LT59" s="1">
        <v>2.0</v>
      </c>
      <c r="LU59" s="1">
        <v>4.0</v>
      </c>
      <c r="LV59" s="1">
        <v>4.0</v>
      </c>
      <c r="LW59" s="1">
        <v>2.0</v>
      </c>
      <c r="LX59" s="1">
        <v>4.0</v>
      </c>
      <c r="LY59" s="1">
        <v>4.0</v>
      </c>
      <c r="LZ59" s="1">
        <v>4.0</v>
      </c>
      <c r="MA59" s="1">
        <f t="shared" ref="MA59:NC59" si="531">IF(MA$3="+",KX59,6-KX59)</f>
        <v>4</v>
      </c>
      <c r="MB59" s="1">
        <f t="shared" si="531"/>
        <v>4</v>
      </c>
      <c r="MC59" s="1">
        <f t="shared" si="531"/>
        <v>4</v>
      </c>
      <c r="MD59" s="1">
        <f t="shared" si="531"/>
        <v>3</v>
      </c>
      <c r="ME59" s="1">
        <f t="shared" si="531"/>
        <v>4</v>
      </c>
      <c r="MF59" s="1">
        <f t="shared" si="531"/>
        <v>4</v>
      </c>
      <c r="MG59" s="1">
        <f t="shared" si="531"/>
        <v>4</v>
      </c>
      <c r="MH59" s="1">
        <f t="shared" si="531"/>
        <v>3</v>
      </c>
      <c r="MI59" s="1">
        <f t="shared" si="531"/>
        <v>2</v>
      </c>
      <c r="MJ59" s="1">
        <f t="shared" si="531"/>
        <v>4</v>
      </c>
      <c r="MK59" s="1">
        <f t="shared" si="531"/>
        <v>4</v>
      </c>
      <c r="ML59" s="1">
        <f t="shared" si="531"/>
        <v>4</v>
      </c>
      <c r="MM59" s="1">
        <f t="shared" si="531"/>
        <v>2</v>
      </c>
      <c r="MN59" s="1">
        <f t="shared" si="531"/>
        <v>4</v>
      </c>
      <c r="MO59" s="1">
        <f t="shared" si="531"/>
        <v>4</v>
      </c>
      <c r="MP59" s="1">
        <f t="shared" si="531"/>
        <v>4</v>
      </c>
      <c r="MQ59" s="1">
        <f t="shared" si="531"/>
        <v>4</v>
      </c>
      <c r="MR59" s="1">
        <f t="shared" si="531"/>
        <v>4</v>
      </c>
      <c r="MS59" s="1">
        <f t="shared" si="531"/>
        <v>4</v>
      </c>
      <c r="MT59" s="1">
        <f t="shared" si="531"/>
        <v>4</v>
      </c>
      <c r="MU59" s="1">
        <f t="shared" si="531"/>
        <v>4</v>
      </c>
      <c r="MV59" s="1">
        <f t="shared" si="531"/>
        <v>4</v>
      </c>
      <c r="MW59" s="1">
        <f t="shared" si="531"/>
        <v>4</v>
      </c>
      <c r="MX59" s="1">
        <f t="shared" si="531"/>
        <v>4</v>
      </c>
      <c r="MY59" s="1">
        <f t="shared" si="531"/>
        <v>4</v>
      </c>
      <c r="MZ59" s="1">
        <f t="shared" si="531"/>
        <v>4</v>
      </c>
      <c r="NA59" s="1">
        <f t="shared" si="531"/>
        <v>4</v>
      </c>
      <c r="NB59" s="1">
        <f t="shared" si="531"/>
        <v>4</v>
      </c>
      <c r="NC59" s="1">
        <f t="shared" si="531"/>
        <v>4</v>
      </c>
      <c r="ND59" s="1">
        <f t="shared" si="31"/>
        <v>16</v>
      </c>
      <c r="NE59" s="1">
        <f t="shared" si="32"/>
        <v>19</v>
      </c>
      <c r="NF59" s="1">
        <f t="shared" si="33"/>
        <v>19</v>
      </c>
      <c r="NG59" s="1">
        <f t="shared" si="34"/>
        <v>20</v>
      </c>
      <c r="NH59" s="1">
        <f t="shared" si="35"/>
        <v>16</v>
      </c>
      <c r="NI59" s="1">
        <f t="shared" si="36"/>
        <v>20</v>
      </c>
      <c r="NJ59" s="1">
        <f t="shared" si="70"/>
        <v>110</v>
      </c>
      <c r="NK59" s="1">
        <v>2.0</v>
      </c>
      <c r="NL59" s="1"/>
      <c r="NM59" s="1">
        <v>2.0</v>
      </c>
      <c r="NN59" s="1">
        <v>2.0</v>
      </c>
      <c r="NO59" s="1">
        <v>2.0</v>
      </c>
      <c r="NP59" s="1">
        <v>2.0</v>
      </c>
      <c r="NQ59" s="1">
        <v>3.0</v>
      </c>
      <c r="NR59" s="1">
        <v>2.0</v>
      </c>
      <c r="NS59" s="1">
        <v>2.0</v>
      </c>
      <c r="NT59" s="1">
        <v>2.0</v>
      </c>
      <c r="NU59" s="1">
        <v>2.0</v>
      </c>
      <c r="NV59" s="1">
        <v>2.0</v>
      </c>
      <c r="NW59" s="1">
        <v>2.0</v>
      </c>
      <c r="NX59" s="1">
        <v>3.0</v>
      </c>
      <c r="NY59" s="1">
        <v>2.0</v>
      </c>
      <c r="NZ59" s="1">
        <v>2.0</v>
      </c>
      <c r="OA59" s="1">
        <v>2.0</v>
      </c>
      <c r="OB59" s="1">
        <v>2.0</v>
      </c>
      <c r="OC59" s="1">
        <v>2.0</v>
      </c>
      <c r="OD59" s="1">
        <v>2.0</v>
      </c>
      <c r="OE59" s="1">
        <v>2.0</v>
      </c>
      <c r="OF59" s="1">
        <f t="shared" si="37"/>
        <v>12</v>
      </c>
      <c r="OG59" s="1">
        <f t="shared" si="38"/>
        <v>23</v>
      </c>
      <c r="OH59" s="1">
        <f t="shared" si="39"/>
        <v>35</v>
      </c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>
        <f t="shared" si="41"/>
        <v>0</v>
      </c>
      <c r="QP59" s="1">
        <f t="shared" si="42"/>
        <v>0</v>
      </c>
      <c r="QQ59" s="1">
        <f t="shared" si="43"/>
        <v>0</v>
      </c>
      <c r="QR59" s="1">
        <v>3.0</v>
      </c>
      <c r="QS59" s="1">
        <v>3.0</v>
      </c>
      <c r="QT59" s="1">
        <v>2.0</v>
      </c>
      <c r="QU59" s="1">
        <v>3.0</v>
      </c>
      <c r="QV59" s="1">
        <v>3.0</v>
      </c>
      <c r="QW59" s="1">
        <v>2.0</v>
      </c>
      <c r="QX59" s="1">
        <v>3.0</v>
      </c>
      <c r="QY59" s="1">
        <v>3.0</v>
      </c>
      <c r="QZ59" s="1">
        <v>2.0</v>
      </c>
      <c r="RA59" s="1">
        <v>2.0</v>
      </c>
      <c r="RB59" s="1">
        <v>3.0</v>
      </c>
      <c r="RC59" s="1">
        <v>3.0</v>
      </c>
      <c r="RD59" s="1">
        <v>3.0</v>
      </c>
      <c r="RE59" s="1">
        <v>3.0</v>
      </c>
      <c r="RF59" s="1">
        <v>3.0</v>
      </c>
      <c r="RG59" s="1">
        <v>2.0</v>
      </c>
      <c r="RH59" s="1">
        <v>2.0</v>
      </c>
      <c r="RI59" s="1">
        <v>3.0</v>
      </c>
      <c r="RJ59" s="1">
        <v>2.0</v>
      </c>
      <c r="RK59" s="1">
        <v>3.0</v>
      </c>
      <c r="RL59" s="1">
        <v>2.0</v>
      </c>
      <c r="RM59" s="1">
        <v>3.0</v>
      </c>
      <c r="RN59" s="1">
        <v>3.0</v>
      </c>
      <c r="RO59" s="1">
        <v>3.0</v>
      </c>
      <c r="RP59" s="1">
        <v>3.0</v>
      </c>
      <c r="RQ59" s="1">
        <v>2.0</v>
      </c>
      <c r="RR59" s="1">
        <v>3.0</v>
      </c>
      <c r="RS59" s="1">
        <v>3.0</v>
      </c>
      <c r="RT59" s="1">
        <v>2.0</v>
      </c>
      <c r="RU59" s="1">
        <v>2.0</v>
      </c>
      <c r="RV59" s="1">
        <v>3.0</v>
      </c>
      <c r="RW59" s="1">
        <v>3.0</v>
      </c>
      <c r="RX59" s="1">
        <v>2.0</v>
      </c>
      <c r="RY59" s="1">
        <v>3.0</v>
      </c>
      <c r="RZ59" s="1">
        <v>3.0</v>
      </c>
      <c r="SA59" s="1">
        <v>2.0</v>
      </c>
      <c r="SB59" s="1">
        <v>2.0</v>
      </c>
      <c r="SC59" s="1">
        <v>3.0</v>
      </c>
      <c r="SD59" s="1">
        <v>3.0</v>
      </c>
      <c r="SE59" s="1">
        <v>3.0</v>
      </c>
      <c r="SF59" s="1">
        <v>2.0</v>
      </c>
      <c r="SG59" s="1">
        <f t="shared" ref="SG59:TU59" si="532">IF(SG$3="+",QR59,5-QR59)</f>
        <v>3</v>
      </c>
      <c r="SH59" s="1">
        <f t="shared" si="532"/>
        <v>3</v>
      </c>
      <c r="SI59" s="1">
        <f t="shared" si="532"/>
        <v>3</v>
      </c>
      <c r="SJ59" s="1">
        <f t="shared" si="532"/>
        <v>3</v>
      </c>
      <c r="SK59" s="1">
        <f t="shared" si="532"/>
        <v>3</v>
      </c>
      <c r="SL59" s="1">
        <f t="shared" si="532"/>
        <v>3</v>
      </c>
      <c r="SM59" s="1">
        <f t="shared" si="532"/>
        <v>3</v>
      </c>
      <c r="SN59" s="1">
        <f t="shared" si="532"/>
        <v>2</v>
      </c>
      <c r="SO59" s="1">
        <f t="shared" si="532"/>
        <v>3</v>
      </c>
      <c r="SP59" s="1">
        <f t="shared" si="532"/>
        <v>3</v>
      </c>
      <c r="SQ59" s="1">
        <f t="shared" si="532"/>
        <v>3</v>
      </c>
      <c r="SR59" s="1">
        <f t="shared" si="532"/>
        <v>2</v>
      </c>
      <c r="SS59" s="1">
        <f t="shared" si="532"/>
        <v>3</v>
      </c>
      <c r="ST59" s="1">
        <f t="shared" si="532"/>
        <v>3</v>
      </c>
      <c r="SU59" s="1">
        <f t="shared" si="532"/>
        <v>2</v>
      </c>
      <c r="SV59" s="1">
        <f t="shared" si="532"/>
        <v>2</v>
      </c>
      <c r="SW59" s="1">
        <f t="shared" si="532"/>
        <v>3</v>
      </c>
      <c r="SX59" s="1">
        <f t="shared" si="532"/>
        <v>2</v>
      </c>
      <c r="SY59" s="1">
        <f t="shared" si="532"/>
        <v>3</v>
      </c>
      <c r="SZ59" s="1">
        <f t="shared" si="532"/>
        <v>2</v>
      </c>
      <c r="TA59" s="1">
        <f t="shared" si="532"/>
        <v>3</v>
      </c>
      <c r="TB59" s="1">
        <f t="shared" si="532"/>
        <v>3</v>
      </c>
      <c r="TC59" s="1">
        <f t="shared" si="532"/>
        <v>2</v>
      </c>
      <c r="TD59" s="1">
        <f t="shared" si="532"/>
        <v>3</v>
      </c>
      <c r="TE59" s="1">
        <f t="shared" si="532"/>
        <v>3</v>
      </c>
      <c r="TF59" s="1">
        <f t="shared" si="532"/>
        <v>3</v>
      </c>
      <c r="TG59" s="1">
        <f t="shared" si="532"/>
        <v>2</v>
      </c>
      <c r="TH59" s="1">
        <f t="shared" si="532"/>
        <v>3</v>
      </c>
      <c r="TI59" s="1">
        <f t="shared" si="532"/>
        <v>2</v>
      </c>
      <c r="TJ59" s="1">
        <f t="shared" si="532"/>
        <v>3</v>
      </c>
      <c r="TK59" s="1">
        <f t="shared" si="532"/>
        <v>2</v>
      </c>
      <c r="TL59" s="1">
        <f t="shared" si="532"/>
        <v>3</v>
      </c>
      <c r="TM59" s="1">
        <f t="shared" si="532"/>
        <v>3</v>
      </c>
      <c r="TN59" s="1">
        <f t="shared" si="532"/>
        <v>3</v>
      </c>
      <c r="TO59" s="1">
        <f t="shared" si="532"/>
        <v>2</v>
      </c>
      <c r="TP59" s="1">
        <f t="shared" si="532"/>
        <v>2</v>
      </c>
      <c r="TQ59" s="1">
        <f t="shared" si="532"/>
        <v>3</v>
      </c>
      <c r="TR59" s="1">
        <f t="shared" si="532"/>
        <v>3</v>
      </c>
      <c r="TS59" s="1">
        <f t="shared" si="532"/>
        <v>3</v>
      </c>
      <c r="TT59" s="1">
        <f t="shared" si="532"/>
        <v>3</v>
      </c>
      <c r="TU59" s="1">
        <f t="shared" si="532"/>
        <v>3</v>
      </c>
      <c r="TV59" s="1">
        <f t="shared" si="45"/>
        <v>84</v>
      </c>
      <c r="TW59" s="1">
        <f t="shared" si="46"/>
        <v>21</v>
      </c>
      <c r="TX59" s="1">
        <f t="shared" si="47"/>
        <v>6</v>
      </c>
      <c r="TY59" s="1">
        <f t="shared" si="48"/>
        <v>9</v>
      </c>
      <c r="TZ59" s="1">
        <f t="shared" si="49"/>
        <v>6</v>
      </c>
      <c r="UA59" s="1">
        <f t="shared" si="50"/>
        <v>35</v>
      </c>
      <c r="UB59" s="1">
        <f t="shared" si="51"/>
        <v>9</v>
      </c>
      <c r="UC59" s="1">
        <f t="shared" si="52"/>
        <v>5</v>
      </c>
      <c r="UD59" s="1">
        <f t="shared" si="53"/>
        <v>6</v>
      </c>
      <c r="UE59" s="1">
        <f t="shared" si="54"/>
        <v>6</v>
      </c>
      <c r="UF59" s="1">
        <f t="shared" ref="UF59:UG59" si="533">TS59</f>
        <v>3</v>
      </c>
      <c r="UG59" s="1">
        <f t="shared" si="533"/>
        <v>3</v>
      </c>
      <c r="UH59" s="1">
        <f t="shared" si="56"/>
        <v>16</v>
      </c>
      <c r="UI59" s="1">
        <f t="shared" si="57"/>
        <v>3</v>
      </c>
      <c r="UJ59" s="1">
        <f t="shared" si="58"/>
        <v>5</v>
      </c>
      <c r="UK59" s="1">
        <f t="shared" si="59"/>
        <v>8</v>
      </c>
      <c r="UL59" s="1">
        <f t="shared" si="60"/>
        <v>12</v>
      </c>
      <c r="UM59" s="1">
        <f t="shared" si="61"/>
        <v>5</v>
      </c>
      <c r="UN59" s="1">
        <f t="shared" si="62"/>
        <v>4</v>
      </c>
      <c r="UO59" s="1">
        <f t="shared" si="63"/>
        <v>3</v>
      </c>
      <c r="UP59" s="6">
        <v>1.0</v>
      </c>
      <c r="UQ59" s="6">
        <v>1.0</v>
      </c>
      <c r="UR59" s="6">
        <v>1.0</v>
      </c>
      <c r="US59" s="6">
        <v>1.0</v>
      </c>
      <c r="UT59" s="6">
        <v>1.0</v>
      </c>
      <c r="UU59" s="6">
        <v>1.0</v>
      </c>
      <c r="UV59" s="6">
        <v>1.0</v>
      </c>
      <c r="UW59" s="6">
        <v>1.0</v>
      </c>
      <c r="UX59" s="6">
        <v>1.0</v>
      </c>
      <c r="UY59" s="6">
        <v>1.0</v>
      </c>
      <c r="UZ59" s="6">
        <v>1.0</v>
      </c>
      <c r="VA59" s="6">
        <v>1.0</v>
      </c>
      <c r="VB59" s="6">
        <v>1.0</v>
      </c>
      <c r="VC59" s="6">
        <v>1.0</v>
      </c>
      <c r="VD59" s="6">
        <v>1.0</v>
      </c>
      <c r="VE59" s="6">
        <v>1.0</v>
      </c>
      <c r="VF59" s="6">
        <v>1.0</v>
      </c>
      <c r="VG59" s="6">
        <v>1.0</v>
      </c>
      <c r="VH59" s="6">
        <v>1.0</v>
      </c>
      <c r="VI59" s="6">
        <v>1.0</v>
      </c>
      <c r="VJ59" s="6">
        <v>1.0</v>
      </c>
      <c r="VK59" s="6">
        <v>1.0</v>
      </c>
      <c r="VL59" s="6">
        <v>1.0</v>
      </c>
      <c r="VM59" s="6">
        <v>1.0</v>
      </c>
      <c r="VN59" s="6">
        <v>1.0</v>
      </c>
      <c r="VO59" s="6">
        <v>1.0</v>
      </c>
      <c r="VP59" s="6">
        <v>1.0</v>
      </c>
      <c r="VQ59" s="6">
        <v>1.0</v>
      </c>
      <c r="VR59" s="6">
        <v>1.0</v>
      </c>
      <c r="VS59" s="6">
        <v>1.0</v>
      </c>
      <c r="VT59" s="6">
        <v>1.0</v>
      </c>
      <c r="VU59" s="6">
        <v>1.0</v>
      </c>
      <c r="VV59" s="6">
        <v>2.0</v>
      </c>
      <c r="VW59" s="6">
        <v>1.0</v>
      </c>
      <c r="VX59" s="6">
        <v>1.0</v>
      </c>
      <c r="VY59" s="6">
        <v>1.0</v>
      </c>
      <c r="VZ59" s="6" t="s">
        <v>917</v>
      </c>
      <c r="WA59" s="9">
        <v>29.0</v>
      </c>
      <c r="WB59" s="1">
        <v>1.0</v>
      </c>
      <c r="WC59" s="1">
        <v>2.0</v>
      </c>
      <c r="WD59" s="1">
        <v>1.0</v>
      </c>
      <c r="WE59" s="1">
        <v>2.0</v>
      </c>
      <c r="WF59" s="1">
        <v>1.0</v>
      </c>
      <c r="WG59" s="1">
        <v>2.0</v>
      </c>
      <c r="WH59" s="1">
        <v>1.0</v>
      </c>
      <c r="WI59" s="1">
        <v>2.0</v>
      </c>
      <c r="WJ59" s="1">
        <v>2.0</v>
      </c>
      <c r="WK59" s="1">
        <v>2.0</v>
      </c>
      <c r="WL59" s="1">
        <v>1.0</v>
      </c>
      <c r="WM59" s="1">
        <v>2.0</v>
      </c>
      <c r="WN59" s="1">
        <v>1.0</v>
      </c>
      <c r="WO59" s="1">
        <v>2.0</v>
      </c>
      <c r="WP59" s="1">
        <v>2.0</v>
      </c>
      <c r="WQ59" s="1">
        <f t="shared" ref="WQ59:XE59" si="534">IF(WQ$3="+",WB59,3-WB59)</f>
        <v>2</v>
      </c>
      <c r="WR59" s="1">
        <f t="shared" si="534"/>
        <v>2</v>
      </c>
      <c r="WS59" s="1">
        <f t="shared" si="534"/>
        <v>1</v>
      </c>
      <c r="WT59" s="1">
        <f t="shared" si="534"/>
        <v>2</v>
      </c>
      <c r="WU59" s="1">
        <f t="shared" si="534"/>
        <v>2</v>
      </c>
      <c r="WV59" s="1">
        <f t="shared" si="534"/>
        <v>2</v>
      </c>
      <c r="WW59" s="1">
        <f t="shared" si="534"/>
        <v>2</v>
      </c>
      <c r="WX59" s="1">
        <f t="shared" si="534"/>
        <v>2</v>
      </c>
      <c r="WY59" s="1">
        <f t="shared" si="534"/>
        <v>2</v>
      </c>
      <c r="WZ59" s="1">
        <f t="shared" si="534"/>
        <v>2</v>
      </c>
      <c r="XA59" s="1">
        <f t="shared" si="534"/>
        <v>2</v>
      </c>
      <c r="XB59" s="1">
        <f t="shared" si="534"/>
        <v>2</v>
      </c>
      <c r="XC59" s="1">
        <f t="shared" si="534"/>
        <v>2</v>
      </c>
      <c r="XD59" s="1">
        <f t="shared" si="534"/>
        <v>2</v>
      </c>
      <c r="XE59" s="1">
        <f t="shared" si="534"/>
        <v>2</v>
      </c>
      <c r="XF59" s="1">
        <f t="shared" si="65"/>
        <v>29</v>
      </c>
      <c r="XG59" s="1">
        <v>0.0</v>
      </c>
      <c r="XH59" s="9"/>
      <c r="XI59" s="9"/>
    </row>
    <row r="60" ht="15.0" customHeight="1">
      <c r="A60" s="1" t="s">
        <v>564</v>
      </c>
      <c r="B60" s="1" t="s">
        <v>553</v>
      </c>
      <c r="C60" s="1" t="s">
        <v>918</v>
      </c>
      <c r="D60" s="1"/>
      <c r="E60" s="1" t="s">
        <v>919</v>
      </c>
      <c r="F60" s="1" t="s">
        <v>920</v>
      </c>
      <c r="G60" s="1" t="s">
        <v>921</v>
      </c>
      <c r="H60" s="1" t="s">
        <v>922</v>
      </c>
      <c r="I60" s="1">
        <v>2.0</v>
      </c>
      <c r="J60" s="1">
        <v>1.9381218E7</v>
      </c>
      <c r="K60" s="1">
        <v>78.0</v>
      </c>
      <c r="L60" s="1">
        <v>2.017032E7</v>
      </c>
      <c r="M60" s="1">
        <v>2.0</v>
      </c>
      <c r="N60" s="1">
        <v>2.0</v>
      </c>
      <c r="O60" s="1">
        <v>2.0</v>
      </c>
      <c r="P60" s="1"/>
      <c r="Q60" s="1">
        <v>2.0</v>
      </c>
      <c r="R60" s="1"/>
      <c r="S60" s="1">
        <v>2.0</v>
      </c>
      <c r="T60" s="1" t="s">
        <v>560</v>
      </c>
      <c r="U60" s="1"/>
      <c r="V60" s="1">
        <v>10.0</v>
      </c>
      <c r="W60" s="1" t="s">
        <v>923</v>
      </c>
      <c r="X60" s="1">
        <v>2900.0</v>
      </c>
      <c r="Y60" s="1" t="s">
        <v>611</v>
      </c>
      <c r="Z60" s="1">
        <v>401.0</v>
      </c>
      <c r="AA60" s="1"/>
      <c r="AB60" s="1">
        <v>2.0</v>
      </c>
      <c r="AC60" s="1">
        <v>1.0</v>
      </c>
      <c r="AD60" s="1">
        <v>1966.0</v>
      </c>
      <c r="AE60" s="1">
        <v>2.0</v>
      </c>
      <c r="AF60" s="1">
        <v>2.0</v>
      </c>
      <c r="AG60" s="1">
        <v>1.0</v>
      </c>
      <c r="AH60" s="1">
        <v>8.0</v>
      </c>
      <c r="AI60" s="1">
        <v>3.0</v>
      </c>
      <c r="AJ60" s="1">
        <v>15.0</v>
      </c>
      <c r="AK60" s="1">
        <v>2.0</v>
      </c>
      <c r="AL60" s="1"/>
      <c r="AM60" s="1">
        <v>4.0</v>
      </c>
      <c r="AN60" s="1">
        <v>2004.0</v>
      </c>
      <c r="AO60" s="1">
        <v>2.0</v>
      </c>
      <c r="AP60" s="1">
        <v>1.0</v>
      </c>
      <c r="AQ60" s="1">
        <v>1.0</v>
      </c>
      <c r="AR60" s="1">
        <v>6.0</v>
      </c>
      <c r="AS60" s="1">
        <v>2.0</v>
      </c>
      <c r="AT60" s="1">
        <v>8.0</v>
      </c>
      <c r="AU60" s="1">
        <v>2.0</v>
      </c>
      <c r="AV60" s="1">
        <v>5.0</v>
      </c>
      <c r="AW60" s="1">
        <v>1.0</v>
      </c>
      <c r="AX60" s="1">
        <v>1.0</v>
      </c>
      <c r="AY60" s="1">
        <v>3.0</v>
      </c>
      <c r="AZ60" s="1">
        <v>11.0</v>
      </c>
      <c r="BA60" s="1">
        <v>1.0</v>
      </c>
      <c r="BB60" s="1">
        <v>2.0</v>
      </c>
      <c r="BC60" s="1">
        <v>1.0</v>
      </c>
      <c r="BD60" s="1">
        <v>2.0</v>
      </c>
      <c r="BE60" s="1">
        <v>3.0</v>
      </c>
      <c r="BF60" s="1">
        <v>1.0</v>
      </c>
      <c r="BG60" s="1">
        <v>1.0</v>
      </c>
      <c r="BH60" s="1">
        <v>3.0</v>
      </c>
      <c r="BI60" s="1">
        <v>1.0</v>
      </c>
      <c r="BJ60" s="1">
        <v>1.0</v>
      </c>
      <c r="BK60" s="1">
        <v>4.0</v>
      </c>
      <c r="BL60" s="1">
        <v>3.0</v>
      </c>
      <c r="BM60" s="1">
        <v>1.0</v>
      </c>
      <c r="BN60" s="1">
        <v>5.0</v>
      </c>
      <c r="BO60" s="1">
        <v>1.0</v>
      </c>
      <c r="BP60" s="1">
        <v>1.0</v>
      </c>
      <c r="BQ60" s="1">
        <v>1.0</v>
      </c>
      <c r="BR60" s="1">
        <v>5.0</v>
      </c>
      <c r="BS60" s="1">
        <v>5.0</v>
      </c>
      <c r="BT60" s="1">
        <v>5.0</v>
      </c>
      <c r="BU60" s="1">
        <v>1.0</v>
      </c>
      <c r="BV60" s="1">
        <v>1.0</v>
      </c>
      <c r="BW60" s="1">
        <v>1.0</v>
      </c>
      <c r="BX60" s="1">
        <v>5.0</v>
      </c>
      <c r="BY60" s="1">
        <v>5.0</v>
      </c>
      <c r="BZ60" s="1">
        <v>4.0</v>
      </c>
      <c r="CA60" s="1">
        <v>4.0</v>
      </c>
      <c r="CB60" s="1">
        <v>5.0</v>
      </c>
      <c r="CC60" s="1">
        <v>2.0</v>
      </c>
      <c r="CD60" s="1">
        <v>5.0</v>
      </c>
      <c r="CE60" s="1">
        <v>4.0</v>
      </c>
      <c r="CF60" s="1">
        <v>5.0</v>
      </c>
      <c r="CG60" s="1">
        <v>1.0</v>
      </c>
      <c r="CH60" s="1">
        <v>1.0</v>
      </c>
      <c r="CI60" s="1">
        <v>5.0</v>
      </c>
      <c r="CJ60" s="1">
        <v>5.0</v>
      </c>
      <c r="CK60" s="1">
        <v>5.0</v>
      </c>
      <c r="CL60" s="1">
        <v>1.0</v>
      </c>
      <c r="CM60" s="1">
        <v>5.0</v>
      </c>
      <c r="CN60" s="1">
        <f t="shared" si="9"/>
        <v>8</v>
      </c>
      <c r="CO60" s="1">
        <f t="shared" si="10"/>
        <v>18</v>
      </c>
      <c r="CP60" s="1">
        <f t="shared" si="11"/>
        <v>23</v>
      </c>
      <c r="CQ60" s="1">
        <f t="shared" si="12"/>
        <v>11</v>
      </c>
      <c r="CR60" s="1">
        <f t="shared" si="13"/>
        <v>12</v>
      </c>
      <c r="CS60" s="1">
        <f t="shared" si="14"/>
        <v>16</v>
      </c>
      <c r="CT60" s="1">
        <f t="shared" si="15"/>
        <v>88</v>
      </c>
      <c r="CU60" s="1">
        <v>3.0</v>
      </c>
      <c r="CV60" s="1">
        <v>2.0</v>
      </c>
      <c r="CW60" s="1">
        <v>3.0</v>
      </c>
      <c r="CX60" s="1">
        <v>3.0</v>
      </c>
      <c r="CY60" s="1">
        <v>2.0</v>
      </c>
      <c r="CZ60" s="1">
        <v>3.0</v>
      </c>
      <c r="DA60" s="1">
        <v>3.0</v>
      </c>
      <c r="DB60" s="1">
        <v>2.0</v>
      </c>
      <c r="DC60" s="1">
        <v>3.0</v>
      </c>
      <c r="DD60" s="1">
        <v>2.0</v>
      </c>
      <c r="DE60" s="1">
        <v>3.0</v>
      </c>
      <c r="DF60" s="1">
        <v>3.0</v>
      </c>
      <c r="DG60" s="1">
        <v>3.0</v>
      </c>
      <c r="DH60" s="1">
        <v>2.0</v>
      </c>
      <c r="DI60" s="1">
        <v>2.0</v>
      </c>
      <c r="DJ60" s="1">
        <v>2.0</v>
      </c>
      <c r="DK60" s="1">
        <v>3.0</v>
      </c>
      <c r="DL60" s="1">
        <v>2.0</v>
      </c>
      <c r="DM60" s="1">
        <v>2.0</v>
      </c>
      <c r="DN60" s="1">
        <v>3.0</v>
      </c>
      <c r="DO60" s="1">
        <v>2.0</v>
      </c>
      <c r="DP60" s="1">
        <v>3.0</v>
      </c>
      <c r="DQ60" s="1">
        <f t="shared" si="16"/>
        <v>15</v>
      </c>
      <c r="DR60" s="1">
        <f t="shared" si="17"/>
        <v>8</v>
      </c>
      <c r="DS60" s="1">
        <f t="shared" ref="DS60:DT60" si="535">SUM(CW60+DC60+DI60)</f>
        <v>8</v>
      </c>
      <c r="DT60" s="1">
        <f t="shared" si="535"/>
        <v>7</v>
      </c>
      <c r="DU60" s="1">
        <f t="shared" si="19"/>
        <v>8</v>
      </c>
      <c r="DV60" s="1">
        <f t="shared" si="20"/>
        <v>10</v>
      </c>
      <c r="DW60" s="1">
        <f t="shared" si="21"/>
        <v>56</v>
      </c>
      <c r="DX60" s="1">
        <v>2.0</v>
      </c>
      <c r="DY60" s="1">
        <v>2.0</v>
      </c>
      <c r="DZ60" s="1">
        <v>5.0</v>
      </c>
      <c r="EA60" s="1">
        <v>2.0</v>
      </c>
      <c r="EB60" s="1">
        <v>5.0</v>
      </c>
      <c r="EC60" s="1">
        <v>4.0</v>
      </c>
      <c r="ED60" s="1">
        <v>4.0</v>
      </c>
      <c r="EE60" s="1">
        <v>2.0</v>
      </c>
      <c r="EF60" s="1">
        <v>4.0</v>
      </c>
      <c r="EG60" s="1">
        <v>4.0</v>
      </c>
      <c r="EH60" s="1">
        <v>3.0</v>
      </c>
      <c r="EI60" s="1">
        <v>2.0</v>
      </c>
      <c r="EJ60" s="1">
        <v>2.0</v>
      </c>
      <c r="EK60" s="1">
        <v>4.0</v>
      </c>
      <c r="EL60" s="1">
        <v>4.0</v>
      </c>
      <c r="EM60" s="1">
        <v>4.0</v>
      </c>
      <c r="EN60" s="1">
        <v>4.0</v>
      </c>
      <c r="EO60" s="1">
        <v>2.0</v>
      </c>
      <c r="EP60" s="1">
        <v>4.0</v>
      </c>
      <c r="EQ60" s="1">
        <v>5.0</v>
      </c>
      <c r="ER60" s="1">
        <v>4.0</v>
      </c>
      <c r="ES60" s="1">
        <v>2.0</v>
      </c>
      <c r="ET60" s="1">
        <v>5.0</v>
      </c>
      <c r="EU60" s="1">
        <v>4.0</v>
      </c>
      <c r="EV60" s="1">
        <v>2.0</v>
      </c>
      <c r="EW60" s="1">
        <v>3.0</v>
      </c>
      <c r="EX60" s="1">
        <v>2.0</v>
      </c>
      <c r="EY60" s="1">
        <v>4.0</v>
      </c>
      <c r="EZ60" s="1">
        <v>4.0</v>
      </c>
      <c r="FA60" s="1">
        <v>2.0</v>
      </c>
      <c r="FB60" s="1">
        <v>4.0</v>
      </c>
      <c r="FC60" s="1">
        <v>2.0</v>
      </c>
      <c r="FD60" s="1">
        <v>2.0</v>
      </c>
      <c r="FE60" s="1">
        <v>2.0</v>
      </c>
      <c r="FF60" s="1">
        <v>4.0</v>
      </c>
      <c r="FG60" s="1">
        <v>4.0</v>
      </c>
      <c r="FH60" s="1">
        <v>4.0</v>
      </c>
      <c r="FI60" s="1">
        <v>4.0</v>
      </c>
      <c r="FJ60" s="1">
        <v>4.0</v>
      </c>
      <c r="FK60" s="1">
        <v>5.0</v>
      </c>
      <c r="FL60" s="1">
        <v>4.0</v>
      </c>
      <c r="FM60" s="1">
        <v>4.0</v>
      </c>
      <c r="FN60" s="1">
        <v>2.0</v>
      </c>
      <c r="FO60" s="1">
        <v>2.0</v>
      </c>
      <c r="FP60" s="1">
        <f t="shared" ref="FP60:HG60" si="536">IF(FP$3="+",DX60,6-DX60)</f>
        <v>2</v>
      </c>
      <c r="FQ60" s="1">
        <f t="shared" si="536"/>
        <v>4</v>
      </c>
      <c r="FR60" s="1">
        <f t="shared" si="536"/>
        <v>5</v>
      </c>
      <c r="FS60" s="1">
        <f t="shared" si="536"/>
        <v>2</v>
      </c>
      <c r="FT60" s="1">
        <f t="shared" si="536"/>
        <v>5</v>
      </c>
      <c r="FU60" s="1">
        <f t="shared" si="536"/>
        <v>2</v>
      </c>
      <c r="FV60" s="1">
        <f t="shared" si="536"/>
        <v>4</v>
      </c>
      <c r="FW60" s="1">
        <f t="shared" si="536"/>
        <v>4</v>
      </c>
      <c r="FX60" s="1">
        <f t="shared" si="536"/>
        <v>2</v>
      </c>
      <c r="FY60" s="1">
        <f t="shared" si="536"/>
        <v>4</v>
      </c>
      <c r="FZ60" s="1">
        <f t="shared" si="536"/>
        <v>3</v>
      </c>
      <c r="GA60" s="1">
        <f t="shared" si="536"/>
        <v>4</v>
      </c>
      <c r="GB60" s="1">
        <f t="shared" si="536"/>
        <v>4</v>
      </c>
      <c r="GC60" s="1">
        <f t="shared" si="536"/>
        <v>4</v>
      </c>
      <c r="GD60" s="1">
        <f t="shared" si="536"/>
        <v>2</v>
      </c>
      <c r="GE60" s="1">
        <f t="shared" si="536"/>
        <v>2</v>
      </c>
      <c r="GF60" s="1">
        <f t="shared" si="536"/>
        <v>4</v>
      </c>
      <c r="GG60" s="1">
        <f t="shared" si="536"/>
        <v>4</v>
      </c>
      <c r="GH60" s="1">
        <f t="shared" si="536"/>
        <v>2</v>
      </c>
      <c r="GI60" s="1">
        <f t="shared" si="536"/>
        <v>5</v>
      </c>
      <c r="GJ60" s="1">
        <f t="shared" si="536"/>
        <v>4</v>
      </c>
      <c r="GK60" s="1">
        <f t="shared" si="536"/>
        <v>4</v>
      </c>
      <c r="GL60" s="1">
        <f t="shared" si="536"/>
        <v>5</v>
      </c>
      <c r="GM60" s="1">
        <f t="shared" si="536"/>
        <v>2</v>
      </c>
      <c r="GN60" s="1">
        <f t="shared" si="536"/>
        <v>4</v>
      </c>
      <c r="GO60" s="1">
        <f t="shared" si="536"/>
        <v>3</v>
      </c>
      <c r="GP60" s="1">
        <f t="shared" si="536"/>
        <v>2</v>
      </c>
      <c r="GQ60" s="1">
        <f t="shared" si="536"/>
        <v>4</v>
      </c>
      <c r="GR60" s="1">
        <f t="shared" si="536"/>
        <v>4</v>
      </c>
      <c r="GS60" s="1">
        <f t="shared" si="536"/>
        <v>4</v>
      </c>
      <c r="GT60" s="1">
        <f t="shared" si="536"/>
        <v>4</v>
      </c>
      <c r="GU60" s="1">
        <f t="shared" si="536"/>
        <v>2</v>
      </c>
      <c r="GV60" s="1">
        <f t="shared" si="536"/>
        <v>4</v>
      </c>
      <c r="GW60" s="1">
        <f t="shared" si="536"/>
        <v>2</v>
      </c>
      <c r="GX60" s="1">
        <f t="shared" si="536"/>
        <v>4</v>
      </c>
      <c r="GY60" s="1">
        <f t="shared" si="536"/>
        <v>4</v>
      </c>
      <c r="GZ60" s="1">
        <f t="shared" si="536"/>
        <v>4</v>
      </c>
      <c r="HA60" s="1">
        <f t="shared" si="536"/>
        <v>2</v>
      </c>
      <c r="HB60" s="1">
        <f t="shared" si="536"/>
        <v>4</v>
      </c>
      <c r="HC60" s="1">
        <f t="shared" si="536"/>
        <v>5</v>
      </c>
      <c r="HD60" s="1">
        <f t="shared" si="536"/>
        <v>4</v>
      </c>
      <c r="HE60" s="1">
        <f t="shared" si="536"/>
        <v>2</v>
      </c>
      <c r="HF60" s="1">
        <f t="shared" si="536"/>
        <v>2</v>
      </c>
      <c r="HG60" s="1">
        <f t="shared" si="536"/>
        <v>4</v>
      </c>
      <c r="HH60" s="1">
        <v>2.0</v>
      </c>
      <c r="HI60" s="1">
        <v>2.0</v>
      </c>
      <c r="HJ60" s="1">
        <v>5.0</v>
      </c>
      <c r="HK60" s="1">
        <v>2.0</v>
      </c>
      <c r="HL60" s="1">
        <v>5.0</v>
      </c>
      <c r="HM60" s="1">
        <v>4.0</v>
      </c>
      <c r="HN60" s="1">
        <v>4.0</v>
      </c>
      <c r="HO60" s="1">
        <v>2.0</v>
      </c>
      <c r="HP60" s="1">
        <v>4.0</v>
      </c>
      <c r="HQ60" s="1">
        <v>4.0</v>
      </c>
      <c r="HR60" s="1">
        <v>3.0</v>
      </c>
      <c r="HS60" s="1">
        <v>2.0</v>
      </c>
      <c r="HT60" s="1">
        <v>2.0</v>
      </c>
      <c r="HU60" s="1">
        <v>4.0</v>
      </c>
      <c r="HV60" s="1">
        <v>4.0</v>
      </c>
      <c r="HW60" s="1">
        <v>4.0</v>
      </c>
      <c r="HX60" s="1">
        <v>4.0</v>
      </c>
      <c r="HY60" s="1">
        <v>2.0</v>
      </c>
      <c r="HZ60" s="1">
        <v>4.0</v>
      </c>
      <c r="IA60" s="1">
        <v>5.0</v>
      </c>
      <c r="IB60" s="1">
        <v>4.0</v>
      </c>
      <c r="IC60" s="1">
        <v>2.0</v>
      </c>
      <c r="ID60" s="1">
        <v>5.0</v>
      </c>
      <c r="IE60" s="1">
        <v>4.0</v>
      </c>
      <c r="IF60" s="1">
        <v>2.0</v>
      </c>
      <c r="IG60" s="1">
        <v>3.0</v>
      </c>
      <c r="IH60" s="1">
        <v>2.0</v>
      </c>
      <c r="II60" s="1">
        <v>4.0</v>
      </c>
      <c r="IJ60" s="1">
        <v>4.0</v>
      </c>
      <c r="IK60" s="1">
        <v>2.0</v>
      </c>
      <c r="IL60" s="1">
        <v>4.0</v>
      </c>
      <c r="IM60" s="1">
        <v>2.0</v>
      </c>
      <c r="IN60" s="1">
        <v>2.0</v>
      </c>
      <c r="IO60" s="1">
        <v>2.0</v>
      </c>
      <c r="IP60" s="1">
        <v>4.0</v>
      </c>
      <c r="IQ60" s="1">
        <v>4.0</v>
      </c>
      <c r="IR60" s="1">
        <v>4.0</v>
      </c>
      <c r="IS60" s="1">
        <v>4.0</v>
      </c>
      <c r="IT60" s="1">
        <v>4.0</v>
      </c>
      <c r="IU60" s="1">
        <v>5.0</v>
      </c>
      <c r="IV60" s="1">
        <v>4.0</v>
      </c>
      <c r="IW60" s="1">
        <v>4.0</v>
      </c>
      <c r="IX60" s="1">
        <v>2.0</v>
      </c>
      <c r="IY60" s="1">
        <v>2.0</v>
      </c>
      <c r="IZ60" s="1">
        <f t="shared" ref="IZ60:KQ60" si="537">IF(IZ$3="+",HH60,6-HH60)</f>
        <v>2</v>
      </c>
      <c r="JA60" s="1">
        <f t="shared" si="537"/>
        <v>4</v>
      </c>
      <c r="JB60" s="1">
        <f t="shared" si="537"/>
        <v>5</v>
      </c>
      <c r="JC60" s="1">
        <f t="shared" si="537"/>
        <v>2</v>
      </c>
      <c r="JD60" s="1">
        <f t="shared" si="537"/>
        <v>5</v>
      </c>
      <c r="JE60" s="1">
        <f t="shared" si="537"/>
        <v>2</v>
      </c>
      <c r="JF60" s="1">
        <f t="shared" si="537"/>
        <v>4</v>
      </c>
      <c r="JG60" s="1">
        <f t="shared" si="537"/>
        <v>4</v>
      </c>
      <c r="JH60" s="1">
        <f t="shared" si="537"/>
        <v>2</v>
      </c>
      <c r="JI60" s="1">
        <f t="shared" si="537"/>
        <v>4</v>
      </c>
      <c r="JJ60" s="1">
        <f t="shared" si="537"/>
        <v>3</v>
      </c>
      <c r="JK60" s="1">
        <f t="shared" si="537"/>
        <v>4</v>
      </c>
      <c r="JL60" s="1">
        <f t="shared" si="537"/>
        <v>4</v>
      </c>
      <c r="JM60" s="1">
        <f t="shared" si="537"/>
        <v>4</v>
      </c>
      <c r="JN60" s="1">
        <f t="shared" si="537"/>
        <v>4</v>
      </c>
      <c r="JO60" s="1">
        <f t="shared" si="537"/>
        <v>2</v>
      </c>
      <c r="JP60" s="1">
        <f t="shared" si="537"/>
        <v>4</v>
      </c>
      <c r="JQ60" s="1">
        <f t="shared" si="537"/>
        <v>4</v>
      </c>
      <c r="JR60" s="1">
        <f t="shared" si="537"/>
        <v>2</v>
      </c>
      <c r="JS60" s="1">
        <f t="shared" si="537"/>
        <v>5</v>
      </c>
      <c r="JT60" s="1">
        <f t="shared" si="537"/>
        <v>4</v>
      </c>
      <c r="JU60" s="1">
        <f t="shared" si="537"/>
        <v>4</v>
      </c>
      <c r="JV60" s="1">
        <f t="shared" si="537"/>
        <v>5</v>
      </c>
      <c r="JW60" s="1">
        <f t="shared" si="537"/>
        <v>4</v>
      </c>
      <c r="JX60" s="1">
        <f t="shared" si="537"/>
        <v>4</v>
      </c>
      <c r="JY60" s="1">
        <f t="shared" si="537"/>
        <v>3</v>
      </c>
      <c r="JZ60" s="1">
        <f t="shared" si="537"/>
        <v>4</v>
      </c>
      <c r="KA60" s="1">
        <f t="shared" si="537"/>
        <v>4</v>
      </c>
      <c r="KB60" s="1">
        <f t="shared" si="537"/>
        <v>4</v>
      </c>
      <c r="KC60" s="1">
        <f t="shared" si="537"/>
        <v>2</v>
      </c>
      <c r="KD60" s="1">
        <f t="shared" si="537"/>
        <v>4</v>
      </c>
      <c r="KE60" s="1">
        <f t="shared" si="537"/>
        <v>2</v>
      </c>
      <c r="KF60" s="1">
        <f t="shared" si="537"/>
        <v>4</v>
      </c>
      <c r="KG60" s="1">
        <f t="shared" si="537"/>
        <v>2</v>
      </c>
      <c r="KH60" s="1">
        <f t="shared" si="537"/>
        <v>2</v>
      </c>
      <c r="KI60" s="1">
        <f t="shared" si="537"/>
        <v>4</v>
      </c>
      <c r="KJ60" s="1">
        <f t="shared" si="537"/>
        <v>4</v>
      </c>
      <c r="KK60" s="1">
        <f t="shared" si="537"/>
        <v>4</v>
      </c>
      <c r="KL60" s="1">
        <f t="shared" si="537"/>
        <v>4</v>
      </c>
      <c r="KM60" s="1">
        <f t="shared" si="537"/>
        <v>5</v>
      </c>
      <c r="KN60" s="1">
        <f t="shared" si="537"/>
        <v>4</v>
      </c>
      <c r="KO60" s="1">
        <f t="shared" si="537"/>
        <v>2</v>
      </c>
      <c r="KP60" s="1">
        <f t="shared" si="537"/>
        <v>2</v>
      </c>
      <c r="KQ60" s="1">
        <f t="shared" si="537"/>
        <v>4</v>
      </c>
      <c r="KR60" s="1">
        <f t="shared" si="24"/>
        <v>151</v>
      </c>
      <c r="KS60" s="1">
        <f t="shared" si="25"/>
        <v>20</v>
      </c>
      <c r="KT60" s="1">
        <f t="shared" si="26"/>
        <v>34</v>
      </c>
      <c r="KU60" s="1">
        <f t="shared" si="27"/>
        <v>33</v>
      </c>
      <c r="KV60" s="1">
        <f t="shared" si="28"/>
        <v>21</v>
      </c>
      <c r="KW60" s="1">
        <f t="shared" si="29"/>
        <v>43</v>
      </c>
      <c r="KX60" s="1">
        <v>4.0</v>
      </c>
      <c r="KY60" s="1">
        <v>2.0</v>
      </c>
      <c r="KZ60" s="1">
        <v>4.0</v>
      </c>
      <c r="LA60" s="1">
        <v>2.0</v>
      </c>
      <c r="LB60" s="1">
        <v>2.0</v>
      </c>
      <c r="LC60" s="1">
        <v>4.0</v>
      </c>
      <c r="LD60" s="1">
        <v>5.0</v>
      </c>
      <c r="LE60" s="1">
        <v>2.0</v>
      </c>
      <c r="LF60" s="1">
        <v>2.0</v>
      </c>
      <c r="LG60" s="1">
        <v>4.0</v>
      </c>
      <c r="LH60" s="1">
        <v>4.0</v>
      </c>
      <c r="LI60" s="1">
        <v>4.0</v>
      </c>
      <c r="LJ60" s="1">
        <v>2.0</v>
      </c>
      <c r="LK60" s="1">
        <v>4.0</v>
      </c>
      <c r="LL60" s="1">
        <v>4.0</v>
      </c>
      <c r="LM60" s="1">
        <v>4.0</v>
      </c>
      <c r="LN60" s="1">
        <v>4.0</v>
      </c>
      <c r="LO60" s="1">
        <v>4.0</v>
      </c>
      <c r="LP60" s="1">
        <v>2.0</v>
      </c>
      <c r="LQ60" s="1">
        <v>4.0</v>
      </c>
      <c r="LR60" s="1">
        <v>4.0</v>
      </c>
      <c r="LS60" s="1">
        <v>2.0</v>
      </c>
      <c r="LT60" s="1"/>
      <c r="LU60" s="1">
        <v>4.0</v>
      </c>
      <c r="LV60" s="1">
        <v>4.0</v>
      </c>
      <c r="LW60" s="1">
        <v>2.0</v>
      </c>
      <c r="LX60" s="1">
        <v>4.0</v>
      </c>
      <c r="LY60" s="1">
        <v>4.0</v>
      </c>
      <c r="LZ60" s="1">
        <v>4.0</v>
      </c>
      <c r="MA60" s="1">
        <f t="shared" ref="MA60:MV60" si="538">IF(MA$3="+",KX60,6-KX60)</f>
        <v>4</v>
      </c>
      <c r="MB60" s="1">
        <f t="shared" si="538"/>
        <v>4</v>
      </c>
      <c r="MC60" s="1">
        <f t="shared" si="538"/>
        <v>4</v>
      </c>
      <c r="MD60" s="1">
        <f t="shared" si="538"/>
        <v>4</v>
      </c>
      <c r="ME60" s="1">
        <f t="shared" si="538"/>
        <v>4</v>
      </c>
      <c r="MF60" s="1">
        <f t="shared" si="538"/>
        <v>4</v>
      </c>
      <c r="MG60" s="1">
        <f t="shared" si="538"/>
        <v>5</v>
      </c>
      <c r="MH60" s="1">
        <f t="shared" si="538"/>
        <v>4</v>
      </c>
      <c r="MI60" s="1">
        <f t="shared" si="538"/>
        <v>4</v>
      </c>
      <c r="MJ60" s="1">
        <f t="shared" si="538"/>
        <v>4</v>
      </c>
      <c r="MK60" s="1">
        <f t="shared" si="538"/>
        <v>4</v>
      </c>
      <c r="ML60" s="1">
        <f t="shared" si="538"/>
        <v>4</v>
      </c>
      <c r="MM60" s="1">
        <f t="shared" si="538"/>
        <v>4</v>
      </c>
      <c r="MN60" s="1">
        <f t="shared" si="538"/>
        <v>4</v>
      </c>
      <c r="MO60" s="1">
        <f t="shared" si="538"/>
        <v>4</v>
      </c>
      <c r="MP60" s="1">
        <f t="shared" si="538"/>
        <v>4</v>
      </c>
      <c r="MQ60" s="1">
        <f t="shared" si="538"/>
        <v>4</v>
      </c>
      <c r="MR60" s="1">
        <f t="shared" si="538"/>
        <v>4</v>
      </c>
      <c r="MS60" s="1">
        <f t="shared" si="538"/>
        <v>4</v>
      </c>
      <c r="MT60" s="1">
        <f t="shared" si="538"/>
        <v>4</v>
      </c>
      <c r="MU60" s="1">
        <f t="shared" si="538"/>
        <v>4</v>
      </c>
      <c r="MV60" s="1">
        <f t="shared" si="538"/>
        <v>4</v>
      </c>
      <c r="MW60" s="1"/>
      <c r="MX60" s="1">
        <f t="shared" ref="MX60:NC60" si="539">IF(MX$3="+",LU60,6-LU60)</f>
        <v>4</v>
      </c>
      <c r="MY60" s="1">
        <f t="shared" si="539"/>
        <v>4</v>
      </c>
      <c r="MZ60" s="1">
        <f t="shared" si="539"/>
        <v>4</v>
      </c>
      <c r="NA60" s="1">
        <f t="shared" si="539"/>
        <v>4</v>
      </c>
      <c r="NB60" s="1">
        <f t="shared" si="539"/>
        <v>4</v>
      </c>
      <c r="NC60" s="1">
        <f t="shared" si="539"/>
        <v>4</v>
      </c>
      <c r="ND60" s="1">
        <f t="shared" si="31"/>
        <v>17</v>
      </c>
      <c r="NE60" s="1">
        <f t="shared" si="32"/>
        <v>20</v>
      </c>
      <c r="NF60" s="1">
        <f t="shared" si="33"/>
        <v>20</v>
      </c>
      <c r="NG60" s="1">
        <f t="shared" si="34"/>
        <v>20</v>
      </c>
      <c r="NH60" s="1">
        <f t="shared" si="35"/>
        <v>16</v>
      </c>
      <c r="NI60" s="1">
        <f t="shared" si="36"/>
        <v>20</v>
      </c>
      <c r="NJ60" s="1">
        <f t="shared" si="70"/>
        <v>113</v>
      </c>
      <c r="NK60" s="1">
        <v>2.0</v>
      </c>
      <c r="NL60" s="1">
        <v>2.0</v>
      </c>
      <c r="NM60" s="1">
        <v>2.0</v>
      </c>
      <c r="NN60" s="1">
        <v>2.0</v>
      </c>
      <c r="NO60" s="1">
        <v>2.0</v>
      </c>
      <c r="NP60" s="1">
        <v>3.0</v>
      </c>
      <c r="NQ60" s="1">
        <v>2.0</v>
      </c>
      <c r="NR60" s="1">
        <v>2.0</v>
      </c>
      <c r="NS60" s="1">
        <v>2.0</v>
      </c>
      <c r="NT60" s="1">
        <v>2.0</v>
      </c>
      <c r="NU60" s="1">
        <v>2.0</v>
      </c>
      <c r="NV60" s="1">
        <v>2.0</v>
      </c>
      <c r="NW60" s="1">
        <v>2.0</v>
      </c>
      <c r="NX60" s="1">
        <v>3.0</v>
      </c>
      <c r="NY60" s="1">
        <v>3.0</v>
      </c>
      <c r="NZ60" s="1">
        <v>2.0</v>
      </c>
      <c r="OA60" s="1">
        <v>2.0</v>
      </c>
      <c r="OB60" s="1">
        <v>2.0</v>
      </c>
      <c r="OC60" s="1">
        <v>2.0</v>
      </c>
      <c r="OD60" s="1">
        <v>2.0</v>
      </c>
      <c r="OE60" s="1">
        <v>2.0</v>
      </c>
      <c r="OF60" s="1">
        <f t="shared" si="37"/>
        <v>12</v>
      </c>
      <c r="OG60" s="1">
        <f t="shared" si="38"/>
        <v>25</v>
      </c>
      <c r="OH60" s="1">
        <f t="shared" si="39"/>
        <v>37</v>
      </c>
      <c r="OI60" s="1">
        <v>2.0</v>
      </c>
      <c r="OJ60" s="1">
        <v>4.0</v>
      </c>
      <c r="OK60" s="1">
        <v>4.0</v>
      </c>
      <c r="OL60" s="1">
        <v>2.0</v>
      </c>
      <c r="OM60" s="1">
        <v>4.0</v>
      </c>
      <c r="ON60" s="1">
        <v>4.0</v>
      </c>
      <c r="OO60" s="1">
        <v>4.0</v>
      </c>
      <c r="OP60" s="1">
        <v>4.0</v>
      </c>
      <c r="OQ60" s="1">
        <v>2.0</v>
      </c>
      <c r="OR60" s="1">
        <v>4.0</v>
      </c>
      <c r="OS60" s="1">
        <v>2.0</v>
      </c>
      <c r="OT60" s="1">
        <v>4.0</v>
      </c>
      <c r="OU60" s="1">
        <v>4.0</v>
      </c>
      <c r="OV60" s="1">
        <v>4.0</v>
      </c>
      <c r="OW60" s="1">
        <v>4.0</v>
      </c>
      <c r="OX60" s="1">
        <v>4.0</v>
      </c>
      <c r="OY60" s="1">
        <v>4.0</v>
      </c>
      <c r="OZ60" s="1">
        <v>4.0</v>
      </c>
      <c r="PA60" s="1">
        <v>4.0</v>
      </c>
      <c r="PB60" s="1">
        <v>4.0</v>
      </c>
      <c r="PC60" s="1">
        <v>4.0</v>
      </c>
      <c r="PD60" s="1">
        <v>4.0</v>
      </c>
      <c r="PE60" s="1">
        <v>4.0</v>
      </c>
      <c r="PF60" s="1">
        <v>4.0</v>
      </c>
      <c r="PG60" s="1">
        <v>4.0</v>
      </c>
      <c r="PH60" s="1">
        <v>4.0</v>
      </c>
      <c r="PI60" s="1">
        <v>4.0</v>
      </c>
      <c r="PJ60" s="1">
        <v>4.0</v>
      </c>
      <c r="PK60" s="1">
        <v>4.0</v>
      </c>
      <c r="PL60" s="1">
        <f t="shared" ref="PL60:QN60" si="540">IF(PL$3="+",OI60,6-OI60)</f>
        <v>4</v>
      </c>
      <c r="PM60" s="1">
        <f t="shared" si="540"/>
        <v>4</v>
      </c>
      <c r="PN60" s="1">
        <f t="shared" si="540"/>
        <v>4</v>
      </c>
      <c r="PO60" s="1">
        <f t="shared" si="540"/>
        <v>2</v>
      </c>
      <c r="PP60" s="1">
        <f t="shared" si="540"/>
        <v>4</v>
      </c>
      <c r="PQ60" s="1">
        <f t="shared" si="540"/>
        <v>2</v>
      </c>
      <c r="PR60" s="1">
        <f t="shared" si="540"/>
        <v>4</v>
      </c>
      <c r="PS60" s="1">
        <f t="shared" si="540"/>
        <v>4</v>
      </c>
      <c r="PT60" s="1">
        <f t="shared" si="540"/>
        <v>4</v>
      </c>
      <c r="PU60" s="1">
        <f t="shared" si="540"/>
        <v>2</v>
      </c>
      <c r="PV60" s="1">
        <f t="shared" si="540"/>
        <v>4</v>
      </c>
      <c r="PW60" s="1">
        <f t="shared" si="540"/>
        <v>2</v>
      </c>
      <c r="PX60" s="1">
        <f t="shared" si="540"/>
        <v>2</v>
      </c>
      <c r="PY60" s="1">
        <f t="shared" si="540"/>
        <v>2</v>
      </c>
      <c r="PZ60" s="1">
        <f t="shared" si="540"/>
        <v>4</v>
      </c>
      <c r="QA60" s="1">
        <f t="shared" si="540"/>
        <v>4</v>
      </c>
      <c r="QB60" s="1">
        <f t="shared" si="540"/>
        <v>4</v>
      </c>
      <c r="QC60" s="1">
        <f t="shared" si="540"/>
        <v>2</v>
      </c>
      <c r="QD60" s="1">
        <f t="shared" si="540"/>
        <v>4</v>
      </c>
      <c r="QE60" s="1">
        <f t="shared" si="540"/>
        <v>2</v>
      </c>
      <c r="QF60" s="1">
        <f t="shared" si="540"/>
        <v>4</v>
      </c>
      <c r="QG60" s="1">
        <f t="shared" si="540"/>
        <v>2</v>
      </c>
      <c r="QH60" s="1">
        <f t="shared" si="540"/>
        <v>4</v>
      </c>
      <c r="QI60" s="1">
        <f t="shared" si="540"/>
        <v>4</v>
      </c>
      <c r="QJ60" s="1">
        <f t="shared" si="540"/>
        <v>4</v>
      </c>
      <c r="QK60" s="1">
        <f t="shared" si="540"/>
        <v>2</v>
      </c>
      <c r="QL60" s="1">
        <f t="shared" si="540"/>
        <v>4</v>
      </c>
      <c r="QM60" s="1">
        <f t="shared" si="540"/>
        <v>4</v>
      </c>
      <c r="QN60" s="1">
        <f t="shared" si="540"/>
        <v>2</v>
      </c>
      <c r="QO60" s="1">
        <f t="shared" si="41"/>
        <v>94</v>
      </c>
      <c r="QP60" s="1">
        <f t="shared" si="42"/>
        <v>42</v>
      </c>
      <c r="QQ60" s="1">
        <f t="shared" si="43"/>
        <v>52</v>
      </c>
      <c r="QR60" s="1">
        <v>3.0</v>
      </c>
      <c r="QS60" s="1">
        <v>3.0</v>
      </c>
      <c r="QT60" s="1">
        <v>3.0</v>
      </c>
      <c r="QU60" s="1">
        <v>2.0</v>
      </c>
      <c r="QV60" s="1">
        <v>3.0</v>
      </c>
      <c r="QW60" s="1">
        <v>2.0</v>
      </c>
      <c r="QX60" s="1">
        <v>2.0</v>
      </c>
      <c r="QY60" s="1">
        <v>3.0</v>
      </c>
      <c r="QZ60" s="1">
        <v>2.0</v>
      </c>
      <c r="RA60" s="1">
        <v>2.0</v>
      </c>
      <c r="RB60" s="1"/>
      <c r="RC60" s="1">
        <v>2.0</v>
      </c>
      <c r="RD60" s="1">
        <v>3.0</v>
      </c>
      <c r="RE60" s="1">
        <v>3.0</v>
      </c>
      <c r="RF60" s="1">
        <v>3.0</v>
      </c>
      <c r="RG60" s="1">
        <v>2.0</v>
      </c>
      <c r="RH60" s="1">
        <v>2.0</v>
      </c>
      <c r="RI60" s="1">
        <v>2.0</v>
      </c>
      <c r="RJ60" s="1">
        <v>3.0</v>
      </c>
      <c r="RK60" s="1">
        <v>3.0</v>
      </c>
      <c r="RL60" s="1">
        <v>2.0</v>
      </c>
      <c r="RM60" s="1">
        <v>3.0</v>
      </c>
      <c r="RN60" s="1">
        <v>3.0</v>
      </c>
      <c r="RO60" s="1">
        <v>3.0</v>
      </c>
      <c r="RP60" s="1">
        <v>3.0</v>
      </c>
      <c r="RQ60" s="1">
        <v>2.0</v>
      </c>
      <c r="RR60" s="1">
        <v>3.0</v>
      </c>
      <c r="RS60" s="1">
        <v>3.0</v>
      </c>
      <c r="RT60" s="1">
        <v>2.0</v>
      </c>
      <c r="RU60" s="1">
        <v>2.0</v>
      </c>
      <c r="RV60" s="1"/>
      <c r="RW60" s="1">
        <v>3.0</v>
      </c>
      <c r="RX60" s="1">
        <v>3.0</v>
      </c>
      <c r="RY60" s="1">
        <v>3.0</v>
      </c>
      <c r="RZ60" s="1">
        <v>3.0</v>
      </c>
      <c r="SA60" s="1">
        <v>2.0</v>
      </c>
      <c r="SB60" s="1">
        <v>3.0</v>
      </c>
      <c r="SC60" s="1">
        <v>3.0</v>
      </c>
      <c r="SD60" s="1">
        <v>3.0</v>
      </c>
      <c r="SE60" s="1">
        <v>2.0</v>
      </c>
      <c r="SF60" s="1">
        <v>3.0</v>
      </c>
      <c r="SG60" s="1">
        <f t="shared" ref="SG60:SP60" si="541">IF(SG$3="+",QR60,5-QR60)</f>
        <v>3</v>
      </c>
      <c r="SH60" s="1">
        <f t="shared" si="541"/>
        <v>3</v>
      </c>
      <c r="SI60" s="1">
        <f t="shared" si="541"/>
        <v>2</v>
      </c>
      <c r="SJ60" s="1">
        <f t="shared" si="541"/>
        <v>2</v>
      </c>
      <c r="SK60" s="1">
        <f t="shared" si="541"/>
        <v>3</v>
      </c>
      <c r="SL60" s="1">
        <f t="shared" si="541"/>
        <v>3</v>
      </c>
      <c r="SM60" s="1">
        <f t="shared" si="541"/>
        <v>2</v>
      </c>
      <c r="SN60" s="1">
        <f t="shared" si="541"/>
        <v>2</v>
      </c>
      <c r="SO60" s="1">
        <f t="shared" si="541"/>
        <v>3</v>
      </c>
      <c r="SP60" s="1">
        <f t="shared" si="541"/>
        <v>3</v>
      </c>
      <c r="SQ60" s="1"/>
      <c r="SR60" s="1">
        <f t="shared" ref="SR60:TJ60" si="542">IF(SR$3="+",RC60,5-RC60)</f>
        <v>3</v>
      </c>
      <c r="SS60" s="1">
        <f t="shared" si="542"/>
        <v>3</v>
      </c>
      <c r="ST60" s="1">
        <f t="shared" si="542"/>
        <v>3</v>
      </c>
      <c r="SU60" s="1">
        <f t="shared" si="542"/>
        <v>2</v>
      </c>
      <c r="SV60" s="1">
        <f t="shared" si="542"/>
        <v>2</v>
      </c>
      <c r="SW60" s="1">
        <f t="shared" si="542"/>
        <v>3</v>
      </c>
      <c r="SX60" s="1">
        <f t="shared" si="542"/>
        <v>3</v>
      </c>
      <c r="SY60" s="1">
        <f t="shared" si="542"/>
        <v>2</v>
      </c>
      <c r="SZ60" s="1">
        <f t="shared" si="542"/>
        <v>2</v>
      </c>
      <c r="TA60" s="1">
        <f t="shared" si="542"/>
        <v>3</v>
      </c>
      <c r="TB60" s="1">
        <f t="shared" si="542"/>
        <v>3</v>
      </c>
      <c r="TC60" s="1">
        <f t="shared" si="542"/>
        <v>2</v>
      </c>
      <c r="TD60" s="1">
        <f t="shared" si="542"/>
        <v>3</v>
      </c>
      <c r="TE60" s="1">
        <f t="shared" si="542"/>
        <v>3</v>
      </c>
      <c r="TF60" s="1">
        <f t="shared" si="542"/>
        <v>3</v>
      </c>
      <c r="TG60" s="1">
        <f t="shared" si="542"/>
        <v>2</v>
      </c>
      <c r="TH60" s="1">
        <f t="shared" si="542"/>
        <v>3</v>
      </c>
      <c r="TI60" s="1">
        <f t="shared" si="542"/>
        <v>2</v>
      </c>
      <c r="TJ60" s="1">
        <f t="shared" si="542"/>
        <v>3</v>
      </c>
      <c r="TK60" s="1"/>
      <c r="TL60" s="1">
        <f t="shared" ref="TL60:TU60" si="543">IF(TL$3="+",RW60,5-RW60)</f>
        <v>3</v>
      </c>
      <c r="TM60" s="1">
        <f t="shared" si="543"/>
        <v>2</v>
      </c>
      <c r="TN60" s="1">
        <f t="shared" si="543"/>
        <v>3</v>
      </c>
      <c r="TO60" s="1">
        <f t="shared" si="543"/>
        <v>2</v>
      </c>
      <c r="TP60" s="1">
        <f t="shared" si="543"/>
        <v>2</v>
      </c>
      <c r="TQ60" s="1">
        <f t="shared" si="543"/>
        <v>2</v>
      </c>
      <c r="TR60" s="1">
        <f t="shared" si="543"/>
        <v>3</v>
      </c>
      <c r="TS60" s="1">
        <f t="shared" si="543"/>
        <v>3</v>
      </c>
      <c r="TT60" s="1">
        <f t="shared" si="543"/>
        <v>2</v>
      </c>
      <c r="TU60" s="1">
        <f t="shared" si="543"/>
        <v>2</v>
      </c>
      <c r="TV60" s="1">
        <f t="shared" si="45"/>
        <v>79</v>
      </c>
      <c r="TW60" s="1">
        <f t="shared" si="46"/>
        <v>20</v>
      </c>
      <c r="TX60" s="1">
        <f t="shared" si="47"/>
        <v>6</v>
      </c>
      <c r="TY60" s="1">
        <f t="shared" si="48"/>
        <v>9</v>
      </c>
      <c r="TZ60" s="1">
        <f t="shared" si="49"/>
        <v>5</v>
      </c>
      <c r="UA60" s="1">
        <f t="shared" si="50"/>
        <v>35</v>
      </c>
      <c r="UB60" s="1">
        <f t="shared" si="51"/>
        <v>9</v>
      </c>
      <c r="UC60" s="1">
        <f t="shared" si="52"/>
        <v>6</v>
      </c>
      <c r="UD60" s="1">
        <f t="shared" si="53"/>
        <v>6</v>
      </c>
      <c r="UE60" s="1">
        <f t="shared" si="54"/>
        <v>6</v>
      </c>
      <c r="UF60" s="1">
        <f t="shared" ref="UF60:UG60" si="544">TS60</f>
        <v>3</v>
      </c>
      <c r="UG60" s="1">
        <f t="shared" si="544"/>
        <v>2</v>
      </c>
      <c r="UH60" s="1">
        <f t="shared" si="56"/>
        <v>12</v>
      </c>
      <c r="UI60" s="1">
        <f t="shared" si="57"/>
        <v>2</v>
      </c>
      <c r="UJ60" s="1">
        <f t="shared" si="58"/>
        <v>4</v>
      </c>
      <c r="UK60" s="1">
        <f t="shared" si="59"/>
        <v>6</v>
      </c>
      <c r="UL60" s="1">
        <f t="shared" si="60"/>
        <v>12</v>
      </c>
      <c r="UM60" s="1">
        <f t="shared" si="61"/>
        <v>4</v>
      </c>
      <c r="UN60" s="1">
        <f t="shared" si="62"/>
        <v>5</v>
      </c>
      <c r="UO60" s="1">
        <f t="shared" si="63"/>
        <v>3</v>
      </c>
      <c r="UP60" s="6">
        <v>1.0</v>
      </c>
      <c r="UQ60" s="6">
        <v>1.0</v>
      </c>
      <c r="UR60" s="6">
        <v>1.0</v>
      </c>
      <c r="US60" s="6">
        <v>1.0</v>
      </c>
      <c r="UT60" s="6">
        <v>1.0</v>
      </c>
      <c r="UU60" s="6">
        <v>1.0</v>
      </c>
      <c r="UV60" s="6">
        <v>1.0</v>
      </c>
      <c r="UW60" s="6">
        <v>1.0</v>
      </c>
      <c r="UX60" s="6">
        <v>1.0</v>
      </c>
      <c r="UY60" s="6">
        <v>1.0</v>
      </c>
      <c r="UZ60" s="6">
        <v>1.0</v>
      </c>
      <c r="VA60" s="6">
        <v>1.0</v>
      </c>
      <c r="VB60" s="6">
        <v>1.0</v>
      </c>
      <c r="VC60" s="6">
        <v>1.0</v>
      </c>
      <c r="VD60" s="6">
        <v>1.0</v>
      </c>
      <c r="VE60" s="6">
        <v>1.0</v>
      </c>
      <c r="VF60" s="6">
        <v>1.0</v>
      </c>
      <c r="VG60" s="6">
        <v>1.0</v>
      </c>
      <c r="VH60" s="6">
        <v>1.0</v>
      </c>
      <c r="VI60" s="6">
        <v>1.0</v>
      </c>
      <c r="VJ60" s="6">
        <v>1.0</v>
      </c>
      <c r="VK60" s="6">
        <v>1.0</v>
      </c>
      <c r="VL60" s="6">
        <v>1.0</v>
      </c>
      <c r="VM60" s="6">
        <v>1.0</v>
      </c>
      <c r="VN60" s="6">
        <v>1.0</v>
      </c>
      <c r="VO60" s="6">
        <v>1.0</v>
      </c>
      <c r="VP60" s="6">
        <v>1.0</v>
      </c>
      <c r="VQ60" s="6">
        <v>1.0</v>
      </c>
      <c r="VR60" s="6">
        <v>1.0</v>
      </c>
      <c r="VS60" s="6">
        <v>1.0</v>
      </c>
      <c r="VT60" s="6">
        <v>1.0</v>
      </c>
      <c r="VU60" s="6">
        <v>1.0</v>
      </c>
      <c r="VV60" s="6">
        <v>2.0</v>
      </c>
      <c r="VW60" s="6">
        <v>1.0</v>
      </c>
      <c r="VX60" s="6">
        <v>1.0</v>
      </c>
      <c r="VY60" s="6">
        <v>1.0</v>
      </c>
      <c r="VZ60" s="6" t="s">
        <v>924</v>
      </c>
      <c r="WA60" s="9">
        <v>29.0</v>
      </c>
      <c r="WB60" s="1">
        <v>1.0</v>
      </c>
      <c r="WC60" s="1">
        <v>2.0</v>
      </c>
      <c r="WD60" s="1">
        <v>2.0</v>
      </c>
      <c r="WE60" s="1">
        <v>2.0</v>
      </c>
      <c r="WF60" s="1">
        <v>1.0</v>
      </c>
      <c r="WG60" s="1">
        <v>2.0</v>
      </c>
      <c r="WH60" s="1">
        <v>1.0</v>
      </c>
      <c r="WI60" s="1">
        <v>2.0</v>
      </c>
      <c r="WJ60" s="1">
        <v>1.0</v>
      </c>
      <c r="WK60" s="1">
        <v>2.0</v>
      </c>
      <c r="WL60" s="1">
        <v>1.0</v>
      </c>
      <c r="WM60" s="1">
        <v>2.0</v>
      </c>
      <c r="WN60" s="1">
        <v>1.0</v>
      </c>
      <c r="WO60" s="1">
        <v>2.0</v>
      </c>
      <c r="WP60" s="1">
        <v>2.0</v>
      </c>
      <c r="WQ60" s="1">
        <f t="shared" ref="WQ60:XE60" si="545">IF(WQ$3="+",WB60,3-WB60)</f>
        <v>2</v>
      </c>
      <c r="WR60" s="1">
        <f t="shared" si="545"/>
        <v>2</v>
      </c>
      <c r="WS60" s="1">
        <f t="shared" si="545"/>
        <v>2</v>
      </c>
      <c r="WT60" s="1">
        <f t="shared" si="545"/>
        <v>2</v>
      </c>
      <c r="WU60" s="1">
        <f t="shared" si="545"/>
        <v>2</v>
      </c>
      <c r="WV60" s="1">
        <f t="shared" si="545"/>
        <v>2</v>
      </c>
      <c r="WW60" s="1">
        <f t="shared" si="545"/>
        <v>2</v>
      </c>
      <c r="WX60" s="1">
        <f t="shared" si="545"/>
        <v>2</v>
      </c>
      <c r="WY60" s="1">
        <f t="shared" si="545"/>
        <v>1</v>
      </c>
      <c r="WZ60" s="1">
        <f t="shared" si="545"/>
        <v>2</v>
      </c>
      <c r="XA60" s="1">
        <f t="shared" si="545"/>
        <v>2</v>
      </c>
      <c r="XB60" s="1">
        <f t="shared" si="545"/>
        <v>2</v>
      </c>
      <c r="XC60" s="1">
        <f t="shared" si="545"/>
        <v>2</v>
      </c>
      <c r="XD60" s="1">
        <f t="shared" si="545"/>
        <v>2</v>
      </c>
      <c r="XE60" s="1">
        <f t="shared" si="545"/>
        <v>2</v>
      </c>
      <c r="XF60" s="1">
        <f t="shared" si="65"/>
        <v>29</v>
      </c>
      <c r="XG60" s="1">
        <v>0.0</v>
      </c>
      <c r="XH60" s="9"/>
      <c r="XI60" s="9"/>
    </row>
    <row r="61" ht="15.0" customHeight="1">
      <c r="A61" s="1" t="s">
        <v>646</v>
      </c>
      <c r="B61" s="1" t="s">
        <v>553</v>
      </c>
      <c r="C61" s="1" t="s">
        <v>925</v>
      </c>
      <c r="D61" s="1"/>
      <c r="E61" s="1" t="s">
        <v>926</v>
      </c>
      <c r="F61" s="1" t="s">
        <v>927</v>
      </c>
      <c r="G61" s="1" t="s">
        <v>928</v>
      </c>
      <c r="H61" s="1" t="s">
        <v>929</v>
      </c>
      <c r="I61" s="1">
        <v>1.0</v>
      </c>
      <c r="J61" s="1">
        <v>1.9380607E7</v>
      </c>
      <c r="K61" s="1">
        <v>77.0</v>
      </c>
      <c r="L61" s="1">
        <v>2.0170206E7</v>
      </c>
      <c r="M61" s="1">
        <v>1.0</v>
      </c>
      <c r="N61" s="1">
        <v>2.0</v>
      </c>
      <c r="O61" s="1">
        <v>2.0</v>
      </c>
      <c r="P61" s="1"/>
      <c r="Q61" s="1">
        <v>2.0</v>
      </c>
      <c r="R61" s="1"/>
      <c r="S61" s="1">
        <v>2.0</v>
      </c>
      <c r="T61" s="1" t="s">
        <v>560</v>
      </c>
      <c r="U61" s="1"/>
      <c r="V61" s="1">
        <v>10.0</v>
      </c>
      <c r="W61" s="1" t="s">
        <v>930</v>
      </c>
      <c r="X61" s="1">
        <v>2250.0</v>
      </c>
      <c r="Y61" s="1" t="s">
        <v>611</v>
      </c>
      <c r="Z61" s="1">
        <v>605.0</v>
      </c>
      <c r="AA61" s="1"/>
      <c r="AB61" s="1">
        <v>2.0</v>
      </c>
      <c r="AC61" s="1">
        <v>1.0</v>
      </c>
      <c r="AD61" s="1">
        <v>1968.0</v>
      </c>
      <c r="AE61" s="1">
        <v>2.0</v>
      </c>
      <c r="AF61" s="1">
        <v>2.0</v>
      </c>
      <c r="AG61" s="1">
        <v>1.0</v>
      </c>
      <c r="AH61" s="1">
        <v>2.0</v>
      </c>
      <c r="AI61" s="1">
        <v>6.0</v>
      </c>
      <c r="AJ61" s="1">
        <v>6.0</v>
      </c>
      <c r="AK61" s="1">
        <v>2.0</v>
      </c>
      <c r="AL61" s="1">
        <v>1.0</v>
      </c>
      <c r="AM61" s="1">
        <v>4.0</v>
      </c>
      <c r="AN61" s="1">
        <v>1998.0</v>
      </c>
      <c r="AO61" s="1">
        <v>3.0</v>
      </c>
      <c r="AP61" s="1">
        <v>1.0</v>
      </c>
      <c r="AQ61" s="1">
        <v>6.0</v>
      </c>
      <c r="AR61" s="1">
        <v>6.0</v>
      </c>
      <c r="AS61" s="1">
        <v>4.0</v>
      </c>
      <c r="AT61" s="1">
        <v>8.0</v>
      </c>
      <c r="AU61" s="1">
        <v>1.0</v>
      </c>
      <c r="AV61" s="1">
        <v>5.0</v>
      </c>
      <c r="AW61" s="1">
        <v>4.0</v>
      </c>
      <c r="AX61" s="1">
        <v>1.0</v>
      </c>
      <c r="AY61" s="1">
        <v>5.0</v>
      </c>
      <c r="AZ61" s="1">
        <v>8.0</v>
      </c>
      <c r="BA61" s="1">
        <v>1.0</v>
      </c>
      <c r="BB61" s="1">
        <v>3.0</v>
      </c>
      <c r="BC61" s="1">
        <v>1.0</v>
      </c>
      <c r="BD61" s="1">
        <v>4.0</v>
      </c>
      <c r="BE61" s="1">
        <v>3.0</v>
      </c>
      <c r="BF61" s="1">
        <v>1.0</v>
      </c>
      <c r="BG61" s="1">
        <v>1.0</v>
      </c>
      <c r="BH61" s="1">
        <v>4.0</v>
      </c>
      <c r="BI61" s="1">
        <v>1.0</v>
      </c>
      <c r="BJ61" s="1">
        <v>1.0</v>
      </c>
      <c r="BK61" s="1">
        <v>1.0</v>
      </c>
      <c r="BL61" s="1"/>
      <c r="BM61" s="1"/>
      <c r="BN61" s="1">
        <v>5.0</v>
      </c>
      <c r="BO61" s="1">
        <v>1.0</v>
      </c>
      <c r="BP61" s="1">
        <v>1.0</v>
      </c>
      <c r="BQ61" s="1">
        <v>1.0</v>
      </c>
      <c r="BR61" s="1">
        <v>1.0</v>
      </c>
      <c r="BS61" s="1">
        <v>5.0</v>
      </c>
      <c r="BT61" s="1">
        <v>5.0</v>
      </c>
      <c r="BU61" s="1">
        <v>1.0</v>
      </c>
      <c r="BV61" s="1">
        <v>2.0</v>
      </c>
      <c r="BW61" s="1">
        <v>1.0</v>
      </c>
      <c r="BX61" s="1">
        <v>1.0</v>
      </c>
      <c r="BY61" s="1">
        <v>5.0</v>
      </c>
      <c r="BZ61" s="1">
        <v>1.0</v>
      </c>
      <c r="CA61" s="1">
        <v>2.0</v>
      </c>
      <c r="CB61" s="1">
        <v>2.0</v>
      </c>
      <c r="CC61" s="1">
        <v>2.0</v>
      </c>
      <c r="CD61" s="1">
        <v>2.0</v>
      </c>
      <c r="CE61" s="1">
        <v>1.0</v>
      </c>
      <c r="CF61" s="1">
        <v>5.0</v>
      </c>
      <c r="CG61" s="1">
        <v>4.0</v>
      </c>
      <c r="CH61" s="1">
        <v>1.0</v>
      </c>
      <c r="CI61" s="1">
        <v>5.0</v>
      </c>
      <c r="CJ61" s="1">
        <v>5.0</v>
      </c>
      <c r="CK61" s="1">
        <v>4.0</v>
      </c>
      <c r="CL61" s="1">
        <v>5.0</v>
      </c>
      <c r="CM61" s="1">
        <v>1.0</v>
      </c>
      <c r="CN61" s="1">
        <f t="shared" si="9"/>
        <v>8</v>
      </c>
      <c r="CO61" s="1">
        <f t="shared" si="10"/>
        <v>15</v>
      </c>
      <c r="CP61" s="1">
        <f t="shared" si="11"/>
        <v>11</v>
      </c>
      <c r="CQ61" s="1">
        <f t="shared" si="12"/>
        <v>5</v>
      </c>
      <c r="CR61" s="1">
        <f t="shared" si="13"/>
        <v>15</v>
      </c>
      <c r="CS61" s="1">
        <f t="shared" si="14"/>
        <v>15</v>
      </c>
      <c r="CT61" s="1">
        <f t="shared" si="15"/>
        <v>69</v>
      </c>
      <c r="CU61" s="1">
        <v>4.0</v>
      </c>
      <c r="CV61" s="1">
        <v>3.0</v>
      </c>
      <c r="CW61" s="1">
        <v>3.0</v>
      </c>
      <c r="CX61" s="1">
        <v>3.0</v>
      </c>
      <c r="CY61" s="1">
        <v>3.0</v>
      </c>
      <c r="CZ61" s="1">
        <v>3.0</v>
      </c>
      <c r="DA61" s="1">
        <v>2.0</v>
      </c>
      <c r="DB61" s="1">
        <v>3.0</v>
      </c>
      <c r="DC61" s="1">
        <v>4.0</v>
      </c>
      <c r="DD61" s="1">
        <v>1.0</v>
      </c>
      <c r="DE61" s="1">
        <v>2.0</v>
      </c>
      <c r="DF61" s="1">
        <v>3.0</v>
      </c>
      <c r="DG61" s="1">
        <v>3.0</v>
      </c>
      <c r="DH61" s="1">
        <v>2.0</v>
      </c>
      <c r="DI61" s="1">
        <v>2.0</v>
      </c>
      <c r="DJ61" s="1">
        <v>3.0</v>
      </c>
      <c r="DK61" s="1">
        <v>2.0</v>
      </c>
      <c r="DL61" s="1">
        <v>2.0</v>
      </c>
      <c r="DM61" s="1">
        <v>2.0</v>
      </c>
      <c r="DN61" s="1">
        <v>3.0</v>
      </c>
      <c r="DO61" s="1">
        <v>3.0</v>
      </c>
      <c r="DP61" s="1">
        <v>3.0</v>
      </c>
      <c r="DQ61" s="1">
        <f t="shared" si="16"/>
        <v>15</v>
      </c>
      <c r="DR61" s="1">
        <f t="shared" si="17"/>
        <v>10</v>
      </c>
      <c r="DS61" s="1">
        <f t="shared" ref="DS61:DT61" si="546">SUM(CW61+DC61+DI61)</f>
        <v>9</v>
      </c>
      <c r="DT61" s="1">
        <f t="shared" si="546"/>
        <v>7</v>
      </c>
      <c r="DU61" s="1">
        <f t="shared" si="19"/>
        <v>7</v>
      </c>
      <c r="DV61" s="1">
        <f t="shared" si="20"/>
        <v>11</v>
      </c>
      <c r="DW61" s="1">
        <f t="shared" si="21"/>
        <v>59</v>
      </c>
      <c r="DX61" s="1">
        <v>4.0</v>
      </c>
      <c r="DY61" s="1">
        <v>2.0</v>
      </c>
      <c r="DZ61" s="1">
        <v>4.0</v>
      </c>
      <c r="EA61" s="1">
        <v>2.0</v>
      </c>
      <c r="EB61" s="1">
        <v>4.0</v>
      </c>
      <c r="EC61" s="1">
        <v>2.0</v>
      </c>
      <c r="ED61" s="1">
        <v>4.0</v>
      </c>
      <c r="EE61" s="1">
        <v>2.0</v>
      </c>
      <c r="EF61" s="1">
        <v>4.0</v>
      </c>
      <c r="EG61" s="1">
        <v>4.0</v>
      </c>
      <c r="EH61" s="1">
        <v>4.0</v>
      </c>
      <c r="EI61" s="1">
        <v>4.0</v>
      </c>
      <c r="EJ61" s="1">
        <v>3.0</v>
      </c>
      <c r="EK61" s="1">
        <v>5.0</v>
      </c>
      <c r="EL61" s="1">
        <v>4.0</v>
      </c>
      <c r="EM61" s="1">
        <v>2.0</v>
      </c>
      <c r="EN61" s="1">
        <v>4.0</v>
      </c>
      <c r="EO61" s="1">
        <v>2.0</v>
      </c>
      <c r="EP61" s="1">
        <v>4.0</v>
      </c>
      <c r="EQ61" s="1">
        <v>4.0</v>
      </c>
      <c r="ER61" s="1">
        <v>4.0</v>
      </c>
      <c r="ES61" s="1">
        <v>2.0</v>
      </c>
      <c r="ET61" s="1">
        <v>4.0</v>
      </c>
      <c r="EU61" s="1">
        <v>4.0</v>
      </c>
      <c r="EV61" s="1">
        <v>2.0</v>
      </c>
      <c r="EW61" s="1">
        <v>4.0</v>
      </c>
      <c r="EX61" s="1">
        <v>2.0</v>
      </c>
      <c r="EY61" s="1">
        <v>4.0</v>
      </c>
      <c r="EZ61" s="1">
        <v>4.0</v>
      </c>
      <c r="FA61" s="1">
        <v>2.0</v>
      </c>
      <c r="FB61" s="1">
        <v>4.0</v>
      </c>
      <c r="FC61" s="1">
        <v>4.0</v>
      </c>
      <c r="FD61" s="1">
        <v>2.0</v>
      </c>
      <c r="FE61" s="1">
        <v>4.0</v>
      </c>
      <c r="FF61" s="1">
        <v>4.0</v>
      </c>
      <c r="FG61" s="1">
        <v>4.0</v>
      </c>
      <c r="FH61" s="1">
        <v>4.0</v>
      </c>
      <c r="FI61" s="1">
        <v>4.0</v>
      </c>
      <c r="FJ61" s="1">
        <v>2.0</v>
      </c>
      <c r="FK61" s="1">
        <v>2.0</v>
      </c>
      <c r="FL61" s="1">
        <v>4.0</v>
      </c>
      <c r="FM61" s="1">
        <v>4.0</v>
      </c>
      <c r="FN61" s="1">
        <v>4.0</v>
      </c>
      <c r="FO61" s="1">
        <v>4.0</v>
      </c>
      <c r="FP61" s="1">
        <f t="shared" ref="FP61:HG61" si="547">IF(FP$3="+",DX61,6-DX61)</f>
        <v>4</v>
      </c>
      <c r="FQ61" s="1">
        <f t="shared" si="547"/>
        <v>4</v>
      </c>
      <c r="FR61" s="1">
        <f t="shared" si="547"/>
        <v>4</v>
      </c>
      <c r="FS61" s="1">
        <f t="shared" si="547"/>
        <v>2</v>
      </c>
      <c r="FT61" s="1">
        <f t="shared" si="547"/>
        <v>4</v>
      </c>
      <c r="FU61" s="1">
        <f t="shared" si="547"/>
        <v>4</v>
      </c>
      <c r="FV61" s="1">
        <f t="shared" si="547"/>
        <v>4</v>
      </c>
      <c r="FW61" s="1">
        <f t="shared" si="547"/>
        <v>4</v>
      </c>
      <c r="FX61" s="1">
        <f t="shared" si="547"/>
        <v>2</v>
      </c>
      <c r="FY61" s="1">
        <f t="shared" si="547"/>
        <v>4</v>
      </c>
      <c r="FZ61" s="1">
        <f t="shared" si="547"/>
        <v>4</v>
      </c>
      <c r="GA61" s="1">
        <f t="shared" si="547"/>
        <v>2</v>
      </c>
      <c r="GB61" s="1">
        <f t="shared" si="547"/>
        <v>3</v>
      </c>
      <c r="GC61" s="1">
        <f t="shared" si="547"/>
        <v>5</v>
      </c>
      <c r="GD61" s="1">
        <f t="shared" si="547"/>
        <v>2</v>
      </c>
      <c r="GE61" s="1">
        <f t="shared" si="547"/>
        <v>4</v>
      </c>
      <c r="GF61" s="1">
        <f t="shared" si="547"/>
        <v>4</v>
      </c>
      <c r="GG61" s="1">
        <f t="shared" si="547"/>
        <v>4</v>
      </c>
      <c r="GH61" s="1">
        <f t="shared" si="547"/>
        <v>2</v>
      </c>
      <c r="GI61" s="1">
        <f t="shared" si="547"/>
        <v>4</v>
      </c>
      <c r="GJ61" s="1">
        <f t="shared" si="547"/>
        <v>4</v>
      </c>
      <c r="GK61" s="1">
        <f t="shared" si="547"/>
        <v>4</v>
      </c>
      <c r="GL61" s="1">
        <f t="shared" si="547"/>
        <v>4</v>
      </c>
      <c r="GM61" s="1">
        <f t="shared" si="547"/>
        <v>2</v>
      </c>
      <c r="GN61" s="1">
        <f t="shared" si="547"/>
        <v>4</v>
      </c>
      <c r="GO61" s="1">
        <f t="shared" si="547"/>
        <v>4</v>
      </c>
      <c r="GP61" s="1">
        <f t="shared" si="547"/>
        <v>2</v>
      </c>
      <c r="GQ61" s="1">
        <f t="shared" si="547"/>
        <v>4</v>
      </c>
      <c r="GR61" s="1">
        <f t="shared" si="547"/>
        <v>4</v>
      </c>
      <c r="GS61" s="1">
        <f t="shared" si="547"/>
        <v>4</v>
      </c>
      <c r="GT61" s="1">
        <f t="shared" si="547"/>
        <v>4</v>
      </c>
      <c r="GU61" s="1">
        <f t="shared" si="547"/>
        <v>4</v>
      </c>
      <c r="GV61" s="1">
        <f t="shared" si="547"/>
        <v>4</v>
      </c>
      <c r="GW61" s="1">
        <f t="shared" si="547"/>
        <v>4</v>
      </c>
      <c r="GX61" s="1">
        <f t="shared" si="547"/>
        <v>4</v>
      </c>
      <c r="GY61" s="1">
        <f t="shared" si="547"/>
        <v>4</v>
      </c>
      <c r="GZ61" s="1">
        <f t="shared" si="547"/>
        <v>4</v>
      </c>
      <c r="HA61" s="1">
        <f t="shared" si="547"/>
        <v>2</v>
      </c>
      <c r="HB61" s="1">
        <f t="shared" si="547"/>
        <v>2</v>
      </c>
      <c r="HC61" s="1">
        <f t="shared" si="547"/>
        <v>2</v>
      </c>
      <c r="HD61" s="1">
        <f t="shared" si="547"/>
        <v>4</v>
      </c>
      <c r="HE61" s="1">
        <f t="shared" si="547"/>
        <v>2</v>
      </c>
      <c r="HF61" s="1">
        <f t="shared" si="547"/>
        <v>4</v>
      </c>
      <c r="HG61" s="1">
        <f t="shared" si="547"/>
        <v>2</v>
      </c>
      <c r="HH61" s="1">
        <v>4.0</v>
      </c>
      <c r="HI61" s="1">
        <v>2.0</v>
      </c>
      <c r="HJ61" s="1">
        <v>4.0</v>
      </c>
      <c r="HK61" s="1">
        <v>2.0</v>
      </c>
      <c r="HL61" s="1">
        <v>4.0</v>
      </c>
      <c r="HM61" s="1">
        <v>2.0</v>
      </c>
      <c r="HN61" s="1">
        <v>4.0</v>
      </c>
      <c r="HO61" s="1">
        <v>2.0</v>
      </c>
      <c r="HP61" s="1">
        <v>4.0</v>
      </c>
      <c r="HQ61" s="1">
        <v>4.0</v>
      </c>
      <c r="HR61" s="1">
        <v>4.0</v>
      </c>
      <c r="HS61" s="1">
        <v>4.0</v>
      </c>
      <c r="HT61" s="1">
        <v>3.0</v>
      </c>
      <c r="HU61" s="1">
        <v>5.0</v>
      </c>
      <c r="HV61" s="1">
        <v>4.0</v>
      </c>
      <c r="HW61" s="1">
        <v>2.0</v>
      </c>
      <c r="HX61" s="1">
        <v>4.0</v>
      </c>
      <c r="HY61" s="1">
        <v>2.0</v>
      </c>
      <c r="HZ61" s="1">
        <v>4.0</v>
      </c>
      <c r="IA61" s="1">
        <v>4.0</v>
      </c>
      <c r="IB61" s="1">
        <v>4.0</v>
      </c>
      <c r="IC61" s="1">
        <v>2.0</v>
      </c>
      <c r="ID61" s="1">
        <v>4.0</v>
      </c>
      <c r="IE61" s="1">
        <v>4.0</v>
      </c>
      <c r="IF61" s="1">
        <v>2.0</v>
      </c>
      <c r="IG61" s="1">
        <v>4.0</v>
      </c>
      <c r="IH61" s="1">
        <v>2.0</v>
      </c>
      <c r="II61" s="1">
        <v>4.0</v>
      </c>
      <c r="IJ61" s="1">
        <v>4.0</v>
      </c>
      <c r="IK61" s="1">
        <v>2.0</v>
      </c>
      <c r="IL61" s="1">
        <v>4.0</v>
      </c>
      <c r="IM61" s="1">
        <v>4.0</v>
      </c>
      <c r="IN61" s="1">
        <v>2.0</v>
      </c>
      <c r="IO61" s="1">
        <v>4.0</v>
      </c>
      <c r="IP61" s="1">
        <v>4.0</v>
      </c>
      <c r="IQ61" s="1">
        <v>4.0</v>
      </c>
      <c r="IR61" s="1">
        <v>4.0</v>
      </c>
      <c r="IS61" s="1">
        <v>4.0</v>
      </c>
      <c r="IT61" s="1">
        <v>2.0</v>
      </c>
      <c r="IU61" s="1">
        <v>2.0</v>
      </c>
      <c r="IV61" s="1">
        <v>4.0</v>
      </c>
      <c r="IW61" s="1">
        <v>4.0</v>
      </c>
      <c r="IX61" s="1">
        <v>4.0</v>
      </c>
      <c r="IY61" s="1">
        <v>4.0</v>
      </c>
      <c r="IZ61" s="1">
        <f t="shared" ref="IZ61:KQ61" si="548">IF(IZ$3="+",HH61,6-HH61)</f>
        <v>4</v>
      </c>
      <c r="JA61" s="1">
        <f t="shared" si="548"/>
        <v>4</v>
      </c>
      <c r="JB61" s="1">
        <f t="shared" si="548"/>
        <v>4</v>
      </c>
      <c r="JC61" s="1">
        <f t="shared" si="548"/>
        <v>2</v>
      </c>
      <c r="JD61" s="1">
        <f t="shared" si="548"/>
        <v>4</v>
      </c>
      <c r="JE61" s="1">
        <f t="shared" si="548"/>
        <v>4</v>
      </c>
      <c r="JF61" s="1">
        <f t="shared" si="548"/>
        <v>4</v>
      </c>
      <c r="JG61" s="1">
        <f t="shared" si="548"/>
        <v>4</v>
      </c>
      <c r="JH61" s="1">
        <f t="shared" si="548"/>
        <v>2</v>
      </c>
      <c r="JI61" s="1">
        <f t="shared" si="548"/>
        <v>4</v>
      </c>
      <c r="JJ61" s="1">
        <f t="shared" si="548"/>
        <v>4</v>
      </c>
      <c r="JK61" s="1">
        <f t="shared" si="548"/>
        <v>2</v>
      </c>
      <c r="JL61" s="1">
        <f t="shared" si="548"/>
        <v>3</v>
      </c>
      <c r="JM61" s="1">
        <f t="shared" si="548"/>
        <v>5</v>
      </c>
      <c r="JN61" s="1">
        <f t="shared" si="548"/>
        <v>4</v>
      </c>
      <c r="JO61" s="1">
        <f t="shared" si="548"/>
        <v>4</v>
      </c>
      <c r="JP61" s="1">
        <f t="shared" si="548"/>
        <v>4</v>
      </c>
      <c r="JQ61" s="1">
        <f t="shared" si="548"/>
        <v>4</v>
      </c>
      <c r="JR61" s="1">
        <f t="shared" si="548"/>
        <v>2</v>
      </c>
      <c r="JS61" s="1">
        <f t="shared" si="548"/>
        <v>4</v>
      </c>
      <c r="JT61" s="1">
        <f t="shared" si="548"/>
        <v>4</v>
      </c>
      <c r="JU61" s="1">
        <f t="shared" si="548"/>
        <v>4</v>
      </c>
      <c r="JV61" s="1">
        <f t="shared" si="548"/>
        <v>4</v>
      </c>
      <c r="JW61" s="1">
        <f t="shared" si="548"/>
        <v>4</v>
      </c>
      <c r="JX61" s="1">
        <f t="shared" si="548"/>
        <v>4</v>
      </c>
      <c r="JY61" s="1">
        <f t="shared" si="548"/>
        <v>4</v>
      </c>
      <c r="JZ61" s="1">
        <f t="shared" si="548"/>
        <v>4</v>
      </c>
      <c r="KA61" s="1">
        <f t="shared" si="548"/>
        <v>4</v>
      </c>
      <c r="KB61" s="1">
        <f t="shared" si="548"/>
        <v>4</v>
      </c>
      <c r="KC61" s="1">
        <f t="shared" si="548"/>
        <v>2</v>
      </c>
      <c r="KD61" s="1">
        <f t="shared" si="548"/>
        <v>4</v>
      </c>
      <c r="KE61" s="1">
        <f t="shared" si="548"/>
        <v>4</v>
      </c>
      <c r="KF61" s="1">
        <f t="shared" si="548"/>
        <v>4</v>
      </c>
      <c r="KG61" s="1">
        <f t="shared" si="548"/>
        <v>4</v>
      </c>
      <c r="KH61" s="1">
        <f t="shared" si="548"/>
        <v>2</v>
      </c>
      <c r="KI61" s="1">
        <f t="shared" si="548"/>
        <v>4</v>
      </c>
      <c r="KJ61" s="1">
        <f t="shared" si="548"/>
        <v>4</v>
      </c>
      <c r="KK61" s="1">
        <f t="shared" si="548"/>
        <v>4</v>
      </c>
      <c r="KL61" s="1">
        <f t="shared" si="548"/>
        <v>2</v>
      </c>
      <c r="KM61" s="1">
        <f t="shared" si="548"/>
        <v>2</v>
      </c>
      <c r="KN61" s="1">
        <f t="shared" si="548"/>
        <v>4</v>
      </c>
      <c r="KO61" s="1">
        <f t="shared" si="548"/>
        <v>2</v>
      </c>
      <c r="KP61" s="1">
        <f t="shared" si="548"/>
        <v>4</v>
      </c>
      <c r="KQ61" s="1">
        <f t="shared" si="548"/>
        <v>2</v>
      </c>
      <c r="KR61" s="1">
        <f t="shared" si="24"/>
        <v>152</v>
      </c>
      <c r="KS61" s="1">
        <f t="shared" si="25"/>
        <v>28</v>
      </c>
      <c r="KT61" s="1">
        <f t="shared" si="26"/>
        <v>33</v>
      </c>
      <c r="KU61" s="1">
        <f t="shared" si="27"/>
        <v>35</v>
      </c>
      <c r="KV61" s="1">
        <f t="shared" si="28"/>
        <v>22</v>
      </c>
      <c r="KW61" s="1">
        <f t="shared" si="29"/>
        <v>34</v>
      </c>
      <c r="KX61" s="1">
        <v>4.0</v>
      </c>
      <c r="KY61" s="1"/>
      <c r="KZ61" s="1">
        <v>2.0</v>
      </c>
      <c r="LA61" s="1">
        <v>2.0</v>
      </c>
      <c r="LB61" s="1">
        <v>4.0</v>
      </c>
      <c r="LC61" s="1">
        <v>2.0</v>
      </c>
      <c r="LD61" s="1">
        <v>4.0</v>
      </c>
      <c r="LE61" s="1">
        <v>4.0</v>
      </c>
      <c r="LF61" s="1">
        <v>2.0</v>
      </c>
      <c r="LG61" s="1">
        <v>4.0</v>
      </c>
      <c r="LH61" s="1">
        <v>4.0</v>
      </c>
      <c r="LI61" s="1">
        <v>4.0</v>
      </c>
      <c r="LJ61" s="1">
        <v>4.0</v>
      </c>
      <c r="LK61" s="1">
        <v>2.0</v>
      </c>
      <c r="LL61" s="1">
        <v>4.0</v>
      </c>
      <c r="LM61" s="1">
        <v>4.0</v>
      </c>
      <c r="LN61" s="1">
        <v>4.0</v>
      </c>
      <c r="LO61" s="1">
        <v>2.0</v>
      </c>
      <c r="LP61" s="1">
        <v>2.0</v>
      </c>
      <c r="LQ61" s="1">
        <v>4.0</v>
      </c>
      <c r="LR61" s="1">
        <v>4.0</v>
      </c>
      <c r="LS61" s="1">
        <v>2.0</v>
      </c>
      <c r="LT61" s="1">
        <v>5.0</v>
      </c>
      <c r="LU61" s="1">
        <v>4.0</v>
      </c>
      <c r="LV61" s="1">
        <v>4.0</v>
      </c>
      <c r="LW61" s="1">
        <v>2.0</v>
      </c>
      <c r="LX61" s="1">
        <v>4.0</v>
      </c>
      <c r="LY61" s="1">
        <v>4.0</v>
      </c>
      <c r="LZ61" s="1">
        <v>4.0</v>
      </c>
      <c r="MA61" s="1">
        <f t="shared" ref="MA61:MA255" si="557">IF(MA$3="+",KX61,6-KX61)</f>
        <v>4</v>
      </c>
      <c r="MB61" s="1"/>
      <c r="MC61" s="1">
        <f t="shared" ref="MC61:NC61" si="549">IF(MC$3="+",KZ61,6-KZ61)</f>
        <v>2</v>
      </c>
      <c r="MD61" s="1">
        <f t="shared" si="549"/>
        <v>4</v>
      </c>
      <c r="ME61" s="1">
        <f t="shared" si="549"/>
        <v>2</v>
      </c>
      <c r="MF61" s="1">
        <f t="shared" si="549"/>
        <v>2</v>
      </c>
      <c r="MG61" s="1">
        <f t="shared" si="549"/>
        <v>4</v>
      </c>
      <c r="MH61" s="1">
        <f t="shared" si="549"/>
        <v>2</v>
      </c>
      <c r="MI61" s="1">
        <f t="shared" si="549"/>
        <v>4</v>
      </c>
      <c r="MJ61" s="1">
        <f t="shared" si="549"/>
        <v>4</v>
      </c>
      <c r="MK61" s="1">
        <f t="shared" si="549"/>
        <v>4</v>
      </c>
      <c r="ML61" s="1">
        <f t="shared" si="549"/>
        <v>4</v>
      </c>
      <c r="MM61" s="1">
        <f t="shared" si="549"/>
        <v>2</v>
      </c>
      <c r="MN61" s="1">
        <f t="shared" si="549"/>
        <v>2</v>
      </c>
      <c r="MO61" s="1">
        <f t="shared" si="549"/>
        <v>4</v>
      </c>
      <c r="MP61" s="1">
        <f t="shared" si="549"/>
        <v>4</v>
      </c>
      <c r="MQ61" s="1">
        <f t="shared" si="549"/>
        <v>4</v>
      </c>
      <c r="MR61" s="1">
        <f t="shared" si="549"/>
        <v>2</v>
      </c>
      <c r="MS61" s="1">
        <f t="shared" si="549"/>
        <v>4</v>
      </c>
      <c r="MT61" s="1">
        <f t="shared" si="549"/>
        <v>4</v>
      </c>
      <c r="MU61" s="1">
        <f t="shared" si="549"/>
        <v>4</v>
      </c>
      <c r="MV61" s="1">
        <f t="shared" si="549"/>
        <v>4</v>
      </c>
      <c r="MW61" s="1">
        <f t="shared" si="549"/>
        <v>1</v>
      </c>
      <c r="MX61" s="1">
        <f t="shared" si="549"/>
        <v>4</v>
      </c>
      <c r="MY61" s="1">
        <f t="shared" si="549"/>
        <v>4</v>
      </c>
      <c r="MZ61" s="1">
        <f t="shared" si="549"/>
        <v>4</v>
      </c>
      <c r="NA61" s="1">
        <f t="shared" si="549"/>
        <v>4</v>
      </c>
      <c r="NB61" s="1">
        <f t="shared" si="549"/>
        <v>4</v>
      </c>
      <c r="NC61" s="1">
        <f t="shared" si="549"/>
        <v>4</v>
      </c>
      <c r="ND61" s="1">
        <f t="shared" si="31"/>
        <v>16</v>
      </c>
      <c r="NE61" s="1">
        <f t="shared" si="32"/>
        <v>14</v>
      </c>
      <c r="NF61" s="1">
        <f t="shared" si="33"/>
        <v>15</v>
      </c>
      <c r="NG61" s="1">
        <f t="shared" si="34"/>
        <v>16</v>
      </c>
      <c r="NH61" s="1">
        <f t="shared" si="35"/>
        <v>16</v>
      </c>
      <c r="NI61" s="1">
        <f t="shared" si="36"/>
        <v>18</v>
      </c>
      <c r="NJ61" s="1">
        <f t="shared" si="70"/>
        <v>95</v>
      </c>
      <c r="NK61" s="1">
        <v>1.0</v>
      </c>
      <c r="NL61" s="1">
        <v>2.0</v>
      </c>
      <c r="NM61" s="1">
        <v>2.0</v>
      </c>
      <c r="NN61" s="1">
        <v>2.0</v>
      </c>
      <c r="NO61" s="1">
        <v>2.0</v>
      </c>
      <c r="NP61" s="1">
        <v>2.0</v>
      </c>
      <c r="NQ61" s="1">
        <v>2.0</v>
      </c>
      <c r="NR61" s="1">
        <v>2.0</v>
      </c>
      <c r="NS61" s="1">
        <v>2.0</v>
      </c>
      <c r="NT61" s="1">
        <v>2.0</v>
      </c>
      <c r="NU61" s="1">
        <v>2.0</v>
      </c>
      <c r="NV61" s="1">
        <v>2.0</v>
      </c>
      <c r="NW61" s="1">
        <v>2.0</v>
      </c>
      <c r="NX61" s="1">
        <v>3.0</v>
      </c>
      <c r="NY61" s="1">
        <v>2.0</v>
      </c>
      <c r="NZ61" s="1">
        <v>2.0</v>
      </c>
      <c r="OA61" s="1">
        <v>2.0</v>
      </c>
      <c r="OB61" s="1">
        <v>2.0</v>
      </c>
      <c r="OC61" s="1">
        <v>2.0</v>
      </c>
      <c r="OD61" s="1">
        <v>2.0</v>
      </c>
      <c r="OE61" s="1">
        <v>2.0</v>
      </c>
      <c r="OF61" s="1">
        <f t="shared" si="37"/>
        <v>12</v>
      </c>
      <c r="OG61" s="1">
        <f t="shared" si="38"/>
        <v>23</v>
      </c>
      <c r="OH61" s="1">
        <f t="shared" si="39"/>
        <v>35</v>
      </c>
      <c r="OI61" s="1">
        <v>3.0</v>
      </c>
      <c r="OJ61" s="1">
        <v>4.0</v>
      </c>
      <c r="OK61" s="1">
        <v>5.0</v>
      </c>
      <c r="OL61" s="1">
        <v>4.0</v>
      </c>
      <c r="OM61" s="1">
        <v>4.0</v>
      </c>
      <c r="ON61" s="1">
        <v>2.0</v>
      </c>
      <c r="OO61" s="1">
        <v>4.0</v>
      </c>
      <c r="OP61" s="1">
        <v>2.0</v>
      </c>
      <c r="OQ61" s="1">
        <v>4.0</v>
      </c>
      <c r="OR61" s="1">
        <v>4.0</v>
      </c>
      <c r="OS61" s="1">
        <v>4.0</v>
      </c>
      <c r="OT61" s="1">
        <v>4.0</v>
      </c>
      <c r="OU61" s="1">
        <v>2.0</v>
      </c>
      <c r="OV61" s="1">
        <v>2.0</v>
      </c>
      <c r="OW61" s="1">
        <v>2.0</v>
      </c>
      <c r="OX61" s="1">
        <v>4.0</v>
      </c>
      <c r="OY61" s="1">
        <v>4.0</v>
      </c>
      <c r="OZ61" s="1">
        <v>4.0</v>
      </c>
      <c r="PA61" s="1">
        <v>4.0</v>
      </c>
      <c r="PB61" s="1">
        <v>4.0</v>
      </c>
      <c r="PC61" s="1">
        <v>4.0</v>
      </c>
      <c r="PD61" s="1">
        <v>4.0</v>
      </c>
      <c r="PE61" s="1">
        <v>4.0</v>
      </c>
      <c r="PF61" s="1">
        <v>4.0</v>
      </c>
      <c r="PG61" s="1">
        <v>4.0</v>
      </c>
      <c r="PH61" s="1">
        <v>2.0</v>
      </c>
      <c r="PI61" s="1">
        <v>4.0</v>
      </c>
      <c r="PJ61" s="1">
        <v>4.0</v>
      </c>
      <c r="PK61" s="1">
        <v>3.0</v>
      </c>
      <c r="PL61" s="1">
        <f t="shared" ref="PL61:QN61" si="550">IF(PL$3="+",OI61,6-OI61)</f>
        <v>3</v>
      </c>
      <c r="PM61" s="1">
        <f t="shared" si="550"/>
        <v>4</v>
      </c>
      <c r="PN61" s="1">
        <f t="shared" si="550"/>
        <v>5</v>
      </c>
      <c r="PO61" s="1">
        <f t="shared" si="550"/>
        <v>4</v>
      </c>
      <c r="PP61" s="1">
        <f t="shared" si="550"/>
        <v>4</v>
      </c>
      <c r="PQ61" s="1">
        <f t="shared" si="550"/>
        <v>4</v>
      </c>
      <c r="PR61" s="1">
        <f t="shared" si="550"/>
        <v>4</v>
      </c>
      <c r="PS61" s="1">
        <f t="shared" si="550"/>
        <v>2</v>
      </c>
      <c r="PT61" s="1">
        <f t="shared" si="550"/>
        <v>2</v>
      </c>
      <c r="PU61" s="1">
        <f t="shared" si="550"/>
        <v>2</v>
      </c>
      <c r="PV61" s="1">
        <f t="shared" si="550"/>
        <v>2</v>
      </c>
      <c r="PW61" s="1">
        <f t="shared" si="550"/>
        <v>2</v>
      </c>
      <c r="PX61" s="1">
        <f t="shared" si="550"/>
        <v>4</v>
      </c>
      <c r="PY61" s="1">
        <f t="shared" si="550"/>
        <v>4</v>
      </c>
      <c r="PZ61" s="1">
        <f t="shared" si="550"/>
        <v>2</v>
      </c>
      <c r="QA61" s="1">
        <f t="shared" si="550"/>
        <v>4</v>
      </c>
      <c r="QB61" s="1">
        <f t="shared" si="550"/>
        <v>4</v>
      </c>
      <c r="QC61" s="1">
        <f t="shared" si="550"/>
        <v>2</v>
      </c>
      <c r="QD61" s="1">
        <f t="shared" si="550"/>
        <v>4</v>
      </c>
      <c r="QE61" s="1">
        <f t="shared" si="550"/>
        <v>2</v>
      </c>
      <c r="QF61" s="1">
        <f t="shared" si="550"/>
        <v>4</v>
      </c>
      <c r="QG61" s="1">
        <f t="shared" si="550"/>
        <v>2</v>
      </c>
      <c r="QH61" s="1">
        <f t="shared" si="550"/>
        <v>4</v>
      </c>
      <c r="QI61" s="1">
        <f t="shared" si="550"/>
        <v>4</v>
      </c>
      <c r="QJ61" s="1">
        <f t="shared" si="550"/>
        <v>4</v>
      </c>
      <c r="QK61" s="1">
        <f t="shared" si="550"/>
        <v>4</v>
      </c>
      <c r="QL61" s="1">
        <f t="shared" si="550"/>
        <v>4</v>
      </c>
      <c r="QM61" s="1">
        <f t="shared" si="550"/>
        <v>4</v>
      </c>
      <c r="QN61" s="1">
        <f t="shared" si="550"/>
        <v>3</v>
      </c>
      <c r="QO61" s="1">
        <f t="shared" si="41"/>
        <v>97</v>
      </c>
      <c r="QP61" s="1">
        <f t="shared" si="42"/>
        <v>43</v>
      </c>
      <c r="QQ61" s="1">
        <f t="shared" si="43"/>
        <v>54</v>
      </c>
      <c r="QR61" s="1">
        <v>3.0</v>
      </c>
      <c r="QS61" s="1">
        <v>3.0</v>
      </c>
      <c r="QT61" s="1">
        <v>4.0</v>
      </c>
      <c r="QU61" s="1">
        <v>3.0</v>
      </c>
      <c r="QV61" s="1">
        <v>3.0</v>
      </c>
      <c r="QW61" s="1">
        <v>2.0</v>
      </c>
      <c r="QX61" s="1">
        <v>2.0</v>
      </c>
      <c r="QY61" s="1">
        <v>2.0</v>
      </c>
      <c r="QZ61" s="1">
        <v>3.0</v>
      </c>
      <c r="RA61" s="1">
        <v>3.0</v>
      </c>
      <c r="RB61" s="1">
        <v>2.0</v>
      </c>
      <c r="RC61" s="1">
        <v>3.0</v>
      </c>
      <c r="RD61" s="1">
        <v>3.0</v>
      </c>
      <c r="RE61" s="1">
        <v>3.0</v>
      </c>
      <c r="RF61" s="1">
        <v>2.0</v>
      </c>
      <c r="RG61" s="1">
        <v>2.0</v>
      </c>
      <c r="RH61" s="1">
        <v>2.0</v>
      </c>
      <c r="RI61" s="1">
        <v>3.0</v>
      </c>
      <c r="RJ61" s="1">
        <v>3.0</v>
      </c>
      <c r="RK61" s="1">
        <v>2.0</v>
      </c>
      <c r="RL61" s="1">
        <v>3.0</v>
      </c>
      <c r="RM61" s="1">
        <v>3.0</v>
      </c>
      <c r="RN61" s="1">
        <v>3.0</v>
      </c>
      <c r="RO61" s="1">
        <v>3.0</v>
      </c>
      <c r="RP61" s="1">
        <v>3.0</v>
      </c>
      <c r="RQ61" s="1">
        <v>3.0</v>
      </c>
      <c r="RR61" s="1">
        <v>3.0</v>
      </c>
      <c r="RS61" s="1">
        <v>3.0</v>
      </c>
      <c r="RT61" s="1">
        <v>2.0</v>
      </c>
      <c r="RU61" s="1">
        <v>2.0</v>
      </c>
      <c r="RV61" s="1">
        <v>3.0</v>
      </c>
      <c r="RW61" s="1">
        <v>3.0</v>
      </c>
      <c r="RX61" s="1">
        <v>3.0</v>
      </c>
      <c r="RY61" s="1">
        <v>3.0</v>
      </c>
      <c r="RZ61" s="1">
        <v>3.0</v>
      </c>
      <c r="SA61" s="1">
        <v>2.0</v>
      </c>
      <c r="SB61" s="1">
        <v>3.0</v>
      </c>
      <c r="SC61" s="1">
        <v>3.0</v>
      </c>
      <c r="SD61" s="1">
        <v>3.0</v>
      </c>
      <c r="SE61" s="1">
        <v>1.0</v>
      </c>
      <c r="SF61" s="1">
        <v>3.0</v>
      </c>
      <c r="SG61" s="1">
        <f t="shared" ref="SG61:TU61" si="551">IF(SG$3="+",QR61,5-QR61)</f>
        <v>3</v>
      </c>
      <c r="SH61" s="1">
        <f t="shared" si="551"/>
        <v>3</v>
      </c>
      <c r="SI61" s="1">
        <f t="shared" si="551"/>
        <v>1</v>
      </c>
      <c r="SJ61" s="1">
        <f t="shared" si="551"/>
        <v>3</v>
      </c>
      <c r="SK61" s="1">
        <f t="shared" si="551"/>
        <v>3</v>
      </c>
      <c r="SL61" s="1">
        <f t="shared" si="551"/>
        <v>3</v>
      </c>
      <c r="SM61" s="1">
        <f t="shared" si="551"/>
        <v>2</v>
      </c>
      <c r="SN61" s="1">
        <f t="shared" si="551"/>
        <v>3</v>
      </c>
      <c r="SO61" s="1">
        <f t="shared" si="551"/>
        <v>2</v>
      </c>
      <c r="SP61" s="1">
        <f t="shared" si="551"/>
        <v>2</v>
      </c>
      <c r="SQ61" s="1">
        <f t="shared" si="551"/>
        <v>2</v>
      </c>
      <c r="SR61" s="1">
        <f t="shared" si="551"/>
        <v>2</v>
      </c>
      <c r="SS61" s="1">
        <f t="shared" si="551"/>
        <v>3</v>
      </c>
      <c r="ST61" s="1">
        <f t="shared" si="551"/>
        <v>3</v>
      </c>
      <c r="SU61" s="1">
        <f t="shared" si="551"/>
        <v>3</v>
      </c>
      <c r="SV61" s="1">
        <f t="shared" si="551"/>
        <v>2</v>
      </c>
      <c r="SW61" s="1">
        <f t="shared" si="551"/>
        <v>3</v>
      </c>
      <c r="SX61" s="1">
        <f t="shared" si="551"/>
        <v>2</v>
      </c>
      <c r="SY61" s="1">
        <f t="shared" si="551"/>
        <v>2</v>
      </c>
      <c r="SZ61" s="1">
        <f t="shared" si="551"/>
        <v>3</v>
      </c>
      <c r="TA61" s="1">
        <f t="shared" si="551"/>
        <v>2</v>
      </c>
      <c r="TB61" s="1">
        <f t="shared" si="551"/>
        <v>3</v>
      </c>
      <c r="TC61" s="1">
        <f t="shared" si="551"/>
        <v>2</v>
      </c>
      <c r="TD61" s="1">
        <f t="shared" si="551"/>
        <v>3</v>
      </c>
      <c r="TE61" s="1">
        <f t="shared" si="551"/>
        <v>3</v>
      </c>
      <c r="TF61" s="1">
        <f t="shared" si="551"/>
        <v>2</v>
      </c>
      <c r="TG61" s="1">
        <f t="shared" si="551"/>
        <v>2</v>
      </c>
      <c r="TH61" s="1">
        <f t="shared" si="551"/>
        <v>3</v>
      </c>
      <c r="TI61" s="1">
        <f t="shared" si="551"/>
        <v>2</v>
      </c>
      <c r="TJ61" s="1">
        <f t="shared" si="551"/>
        <v>3</v>
      </c>
      <c r="TK61" s="1">
        <f t="shared" si="551"/>
        <v>2</v>
      </c>
      <c r="TL61" s="1">
        <f t="shared" si="551"/>
        <v>3</v>
      </c>
      <c r="TM61" s="1">
        <f t="shared" si="551"/>
        <v>2</v>
      </c>
      <c r="TN61" s="1">
        <f t="shared" si="551"/>
        <v>3</v>
      </c>
      <c r="TO61" s="1">
        <f t="shared" si="551"/>
        <v>2</v>
      </c>
      <c r="TP61" s="1">
        <f t="shared" si="551"/>
        <v>2</v>
      </c>
      <c r="TQ61" s="1">
        <f t="shared" si="551"/>
        <v>2</v>
      </c>
      <c r="TR61" s="1">
        <f t="shared" si="551"/>
        <v>3</v>
      </c>
      <c r="TS61" s="1">
        <f t="shared" si="551"/>
        <v>3</v>
      </c>
      <c r="TT61" s="1">
        <f t="shared" si="551"/>
        <v>1</v>
      </c>
      <c r="TU61" s="1">
        <f t="shared" si="551"/>
        <v>2</v>
      </c>
      <c r="TV61" s="1">
        <f t="shared" si="45"/>
        <v>77</v>
      </c>
      <c r="TW61" s="1">
        <f t="shared" si="46"/>
        <v>19</v>
      </c>
      <c r="TX61" s="1">
        <f t="shared" si="47"/>
        <v>6</v>
      </c>
      <c r="TY61" s="1">
        <f t="shared" si="48"/>
        <v>8</v>
      </c>
      <c r="TZ61" s="1">
        <f t="shared" si="49"/>
        <v>5</v>
      </c>
      <c r="UA61" s="1">
        <f t="shared" si="50"/>
        <v>31</v>
      </c>
      <c r="UB61" s="1">
        <f t="shared" si="51"/>
        <v>8</v>
      </c>
      <c r="UC61" s="1">
        <f t="shared" si="52"/>
        <v>5</v>
      </c>
      <c r="UD61" s="1">
        <f t="shared" si="53"/>
        <v>5</v>
      </c>
      <c r="UE61" s="1">
        <f t="shared" si="54"/>
        <v>6</v>
      </c>
      <c r="UF61" s="1">
        <f t="shared" ref="UF61:UG61" si="552">TS61</f>
        <v>3</v>
      </c>
      <c r="UG61" s="1">
        <f t="shared" si="552"/>
        <v>1</v>
      </c>
      <c r="UH61" s="1">
        <f t="shared" si="56"/>
        <v>14</v>
      </c>
      <c r="UI61" s="1">
        <f t="shared" si="57"/>
        <v>1</v>
      </c>
      <c r="UJ61" s="1">
        <f t="shared" si="58"/>
        <v>5</v>
      </c>
      <c r="UK61" s="1">
        <f t="shared" si="59"/>
        <v>8</v>
      </c>
      <c r="UL61" s="1">
        <f t="shared" si="60"/>
        <v>13</v>
      </c>
      <c r="UM61" s="1">
        <f t="shared" si="61"/>
        <v>6</v>
      </c>
      <c r="UN61" s="1">
        <f t="shared" si="62"/>
        <v>4</v>
      </c>
      <c r="UO61" s="1">
        <f t="shared" si="63"/>
        <v>3</v>
      </c>
      <c r="UP61" s="6">
        <v>1.0</v>
      </c>
      <c r="UQ61" s="6">
        <v>2.0</v>
      </c>
      <c r="UR61" s="6">
        <v>2.0</v>
      </c>
      <c r="US61" s="6">
        <v>1.0</v>
      </c>
      <c r="UT61" s="6">
        <v>1.0</v>
      </c>
      <c r="UU61" s="6">
        <v>1.0</v>
      </c>
      <c r="UV61" s="6">
        <v>1.0</v>
      </c>
      <c r="UW61" s="6">
        <v>1.0</v>
      </c>
      <c r="UX61" s="6">
        <v>1.0</v>
      </c>
      <c r="UY61" s="6">
        <v>1.0</v>
      </c>
      <c r="UZ61" s="6">
        <v>1.0</v>
      </c>
      <c r="VA61" s="6">
        <v>1.0</v>
      </c>
      <c r="VB61" s="6">
        <v>1.0</v>
      </c>
      <c r="VC61" s="6">
        <v>1.0</v>
      </c>
      <c r="VD61" s="6">
        <v>2.0</v>
      </c>
      <c r="VE61" s="6">
        <v>1.0</v>
      </c>
      <c r="VF61" s="6">
        <v>1.0</v>
      </c>
      <c r="VG61" s="6">
        <v>1.0</v>
      </c>
      <c r="VH61" s="6">
        <v>1.0</v>
      </c>
      <c r="VI61" s="6">
        <v>1.0</v>
      </c>
      <c r="VJ61" s="6">
        <v>2.0</v>
      </c>
      <c r="VK61" s="6">
        <v>1.0</v>
      </c>
      <c r="VL61" s="6">
        <v>2.0</v>
      </c>
      <c r="VM61" s="6">
        <v>1.0</v>
      </c>
      <c r="VN61" s="6">
        <v>1.0</v>
      </c>
      <c r="VO61" s="6">
        <v>1.0</v>
      </c>
      <c r="VP61" s="6"/>
      <c r="VQ61" s="6"/>
      <c r="VR61" s="6">
        <v>1.0</v>
      </c>
      <c r="VS61" s="6">
        <v>1.0</v>
      </c>
      <c r="VT61" s="6">
        <v>2.0</v>
      </c>
      <c r="VU61" s="6">
        <v>2.0</v>
      </c>
      <c r="VV61" s="6">
        <v>2.0</v>
      </c>
      <c r="VW61" s="6">
        <v>2.0</v>
      </c>
      <c r="VX61" s="6">
        <v>2.0</v>
      </c>
      <c r="VY61" s="6">
        <v>1.0</v>
      </c>
      <c r="VZ61" s="6" t="s">
        <v>931</v>
      </c>
      <c r="WA61" s="9">
        <v>19.0</v>
      </c>
      <c r="WB61" s="1">
        <v>1.0</v>
      </c>
      <c r="WC61" s="1">
        <v>2.0</v>
      </c>
      <c r="WD61" s="1">
        <v>2.0</v>
      </c>
      <c r="WE61" s="1">
        <v>2.0</v>
      </c>
      <c r="WF61" s="1">
        <v>1.0</v>
      </c>
      <c r="WG61" s="1">
        <v>2.0</v>
      </c>
      <c r="WH61" s="1">
        <v>1.0</v>
      </c>
      <c r="WI61" s="1">
        <v>2.0</v>
      </c>
      <c r="WJ61" s="1">
        <v>1.0</v>
      </c>
      <c r="WK61" s="1">
        <v>2.0</v>
      </c>
      <c r="WL61" s="1">
        <v>1.0</v>
      </c>
      <c r="WM61" s="1">
        <v>2.0</v>
      </c>
      <c r="WN61" s="1">
        <v>1.0</v>
      </c>
      <c r="WO61" s="1">
        <v>2.0</v>
      </c>
      <c r="WP61" s="1">
        <v>2.0</v>
      </c>
      <c r="WQ61" s="1">
        <f t="shared" ref="WQ61:XE61" si="553">IF(WQ$3="+",WB61,3-WB61)</f>
        <v>2</v>
      </c>
      <c r="WR61" s="1">
        <f t="shared" si="553"/>
        <v>2</v>
      </c>
      <c r="WS61" s="1">
        <f t="shared" si="553"/>
        <v>2</v>
      </c>
      <c r="WT61" s="1">
        <f t="shared" si="553"/>
        <v>2</v>
      </c>
      <c r="WU61" s="1">
        <f t="shared" si="553"/>
        <v>2</v>
      </c>
      <c r="WV61" s="1">
        <f t="shared" si="553"/>
        <v>2</v>
      </c>
      <c r="WW61" s="1">
        <f t="shared" si="553"/>
        <v>2</v>
      </c>
      <c r="WX61" s="1">
        <f t="shared" si="553"/>
        <v>2</v>
      </c>
      <c r="WY61" s="1">
        <f t="shared" si="553"/>
        <v>1</v>
      </c>
      <c r="WZ61" s="1">
        <f t="shared" si="553"/>
        <v>2</v>
      </c>
      <c r="XA61" s="1">
        <f t="shared" si="553"/>
        <v>2</v>
      </c>
      <c r="XB61" s="1">
        <f t="shared" si="553"/>
        <v>2</v>
      </c>
      <c r="XC61" s="1">
        <f t="shared" si="553"/>
        <v>2</v>
      </c>
      <c r="XD61" s="1">
        <f t="shared" si="553"/>
        <v>2</v>
      </c>
      <c r="XE61" s="1">
        <f t="shared" si="553"/>
        <v>2</v>
      </c>
      <c r="XF61" s="1">
        <f t="shared" si="65"/>
        <v>29</v>
      </c>
      <c r="XG61" s="1">
        <v>0.0</v>
      </c>
      <c r="XH61" s="9"/>
      <c r="XI61" s="9"/>
    </row>
    <row r="62" ht="15.0" customHeight="1">
      <c r="A62" s="1" t="s">
        <v>646</v>
      </c>
      <c r="B62" s="1" t="s">
        <v>553</v>
      </c>
      <c r="C62" s="1" t="s">
        <v>932</v>
      </c>
      <c r="D62" s="1"/>
      <c r="E62" s="1" t="s">
        <v>933</v>
      </c>
      <c r="F62" s="1" t="s">
        <v>934</v>
      </c>
      <c r="G62" s="1" t="s">
        <v>935</v>
      </c>
      <c r="H62" s="1" t="s">
        <v>936</v>
      </c>
      <c r="I62" s="1"/>
      <c r="J62" s="1"/>
      <c r="K62" s="1"/>
      <c r="L62" s="1">
        <v>2.0170127E7</v>
      </c>
      <c r="M62" s="1">
        <v>1.0</v>
      </c>
      <c r="N62" s="1">
        <v>2.0</v>
      </c>
      <c r="O62" s="1">
        <v>2.0</v>
      </c>
      <c r="P62" s="1"/>
      <c r="Q62" s="1">
        <v>2.0</v>
      </c>
      <c r="R62" s="1"/>
      <c r="S62" s="1">
        <v>2.0</v>
      </c>
      <c r="T62" s="1" t="s">
        <v>560</v>
      </c>
      <c r="U62" s="1"/>
      <c r="V62" s="1">
        <v>10.0</v>
      </c>
      <c r="W62" s="1" t="s">
        <v>937</v>
      </c>
      <c r="X62" s="1">
        <v>2243.0</v>
      </c>
      <c r="Y62" s="1" t="s">
        <v>611</v>
      </c>
      <c r="Z62" s="1">
        <v>203.0</v>
      </c>
      <c r="AA62" s="1"/>
      <c r="AB62" s="1">
        <v>2.0</v>
      </c>
      <c r="AC62" s="1">
        <v>1.0</v>
      </c>
      <c r="AD62" s="1">
        <v>1962.0</v>
      </c>
      <c r="AE62" s="1">
        <v>2.0</v>
      </c>
      <c r="AF62" s="1">
        <v>2.0</v>
      </c>
      <c r="AG62" s="1">
        <v>1.0</v>
      </c>
      <c r="AH62" s="1">
        <v>10.0</v>
      </c>
      <c r="AI62" s="1">
        <v>4.0</v>
      </c>
      <c r="AJ62" s="1">
        <v>20.0</v>
      </c>
      <c r="AK62" s="1">
        <v>2.0</v>
      </c>
      <c r="AL62" s="1">
        <v>5.0</v>
      </c>
      <c r="AM62" s="1">
        <v>5.0</v>
      </c>
      <c r="AN62" s="1">
        <v>2002.0</v>
      </c>
      <c r="AO62" s="1">
        <v>5.0</v>
      </c>
      <c r="AP62" s="1">
        <v>11.0</v>
      </c>
      <c r="AQ62" s="1">
        <v>6.0</v>
      </c>
      <c r="AR62" s="1">
        <v>7.0</v>
      </c>
      <c r="AS62" s="1">
        <v>6.0</v>
      </c>
      <c r="AT62" s="1">
        <v>5.0</v>
      </c>
      <c r="AU62" s="1">
        <v>1.0</v>
      </c>
      <c r="AV62" s="1">
        <v>4.0</v>
      </c>
      <c r="AW62" s="1">
        <v>2.0</v>
      </c>
      <c r="AX62" s="1">
        <v>1.0</v>
      </c>
      <c r="AY62" s="1">
        <v>4.0</v>
      </c>
      <c r="AZ62" s="1">
        <v>9.0</v>
      </c>
      <c r="BA62" s="1">
        <v>1.0</v>
      </c>
      <c r="BB62" s="1">
        <v>2.0</v>
      </c>
      <c r="BC62" s="1">
        <v>1.0</v>
      </c>
      <c r="BD62" s="1">
        <v>2.0</v>
      </c>
      <c r="BE62" s="1">
        <v>3.0</v>
      </c>
      <c r="BF62" s="1">
        <v>2.0</v>
      </c>
      <c r="BG62" s="1">
        <v>1.0</v>
      </c>
      <c r="BH62" s="1">
        <v>3.0</v>
      </c>
      <c r="BI62" s="1">
        <v>4.0</v>
      </c>
      <c r="BJ62" s="1">
        <v>2.0</v>
      </c>
      <c r="BK62" s="1">
        <v>3.0</v>
      </c>
      <c r="BL62" s="1">
        <v>4.0</v>
      </c>
      <c r="BM62" s="1">
        <v>2.0</v>
      </c>
      <c r="BN62" s="1">
        <v>5.0</v>
      </c>
      <c r="BO62" s="1">
        <v>5.0</v>
      </c>
      <c r="BP62" s="1">
        <v>1.0</v>
      </c>
      <c r="BQ62" s="1">
        <v>2.0</v>
      </c>
      <c r="BR62" s="1">
        <v>5.0</v>
      </c>
      <c r="BS62" s="1">
        <v>5.0</v>
      </c>
      <c r="BT62" s="1">
        <v>5.0</v>
      </c>
      <c r="BU62" s="1">
        <v>3.0</v>
      </c>
      <c r="BV62" s="1">
        <v>3.0</v>
      </c>
      <c r="BW62" s="1">
        <v>5.0</v>
      </c>
      <c r="BX62" s="1">
        <v>5.0</v>
      </c>
      <c r="BY62" s="1">
        <v>4.0</v>
      </c>
      <c r="BZ62" s="1">
        <v>4.0</v>
      </c>
      <c r="CA62" s="1">
        <v>2.0</v>
      </c>
      <c r="CB62" s="1">
        <v>5.0</v>
      </c>
      <c r="CC62" s="1">
        <v>2.0</v>
      </c>
      <c r="CD62" s="1">
        <v>5.0</v>
      </c>
      <c r="CE62" s="1">
        <v>5.0</v>
      </c>
      <c r="CF62" s="1">
        <v>5.0</v>
      </c>
      <c r="CG62" s="1">
        <v>2.0</v>
      </c>
      <c r="CH62" s="1">
        <v>1.0</v>
      </c>
      <c r="CI62" s="1">
        <v>1.0</v>
      </c>
      <c r="CJ62" s="1">
        <v>5.0</v>
      </c>
      <c r="CK62" s="1">
        <v>4.0</v>
      </c>
      <c r="CL62" s="1">
        <v>1.0</v>
      </c>
      <c r="CM62" s="1">
        <v>3.0</v>
      </c>
      <c r="CN62" s="1">
        <f t="shared" si="9"/>
        <v>16</v>
      </c>
      <c r="CO62" s="1">
        <f t="shared" si="10"/>
        <v>23</v>
      </c>
      <c r="CP62" s="1">
        <f t="shared" si="11"/>
        <v>20</v>
      </c>
      <c r="CQ62" s="1">
        <f t="shared" si="12"/>
        <v>12</v>
      </c>
      <c r="CR62" s="1">
        <f t="shared" si="13"/>
        <v>9</v>
      </c>
      <c r="CS62" s="1">
        <f t="shared" si="14"/>
        <v>13</v>
      </c>
      <c r="CT62" s="1">
        <f t="shared" si="15"/>
        <v>93</v>
      </c>
      <c r="CU62" s="1">
        <v>3.0</v>
      </c>
      <c r="CV62" s="1">
        <v>3.0</v>
      </c>
      <c r="CW62" s="1">
        <v>3.0</v>
      </c>
      <c r="CX62" s="1">
        <v>2.0</v>
      </c>
      <c r="CY62" s="1">
        <v>2.0</v>
      </c>
      <c r="CZ62" s="1">
        <v>3.0</v>
      </c>
      <c r="DA62" s="1">
        <v>3.0</v>
      </c>
      <c r="DB62" s="1">
        <v>3.0</v>
      </c>
      <c r="DC62" s="1">
        <v>3.0</v>
      </c>
      <c r="DD62" s="1">
        <v>3.0</v>
      </c>
      <c r="DE62" s="1">
        <v>2.0</v>
      </c>
      <c r="DF62" s="1">
        <v>3.0</v>
      </c>
      <c r="DG62" s="1">
        <v>2.0</v>
      </c>
      <c r="DH62" s="1">
        <v>3.0</v>
      </c>
      <c r="DI62" s="1">
        <v>2.0</v>
      </c>
      <c r="DJ62" s="1">
        <v>3.0</v>
      </c>
      <c r="DK62" s="1">
        <v>2.0</v>
      </c>
      <c r="DL62" s="1">
        <v>2.0</v>
      </c>
      <c r="DM62" s="1">
        <v>2.0</v>
      </c>
      <c r="DN62" s="1">
        <v>2.0</v>
      </c>
      <c r="DO62" s="1">
        <v>2.0</v>
      </c>
      <c r="DP62" s="1">
        <v>3.0</v>
      </c>
      <c r="DQ62" s="1">
        <f t="shared" si="16"/>
        <v>13</v>
      </c>
      <c r="DR62" s="1">
        <f t="shared" si="17"/>
        <v>11</v>
      </c>
      <c r="DS62" s="1">
        <f t="shared" ref="DS62:DT62" si="554">SUM(CW62+DC62+DI62)</f>
        <v>8</v>
      </c>
      <c r="DT62" s="1">
        <f t="shared" si="554"/>
        <v>8</v>
      </c>
      <c r="DU62" s="1">
        <f t="shared" si="19"/>
        <v>6</v>
      </c>
      <c r="DV62" s="1">
        <f t="shared" si="20"/>
        <v>10</v>
      </c>
      <c r="DW62" s="1">
        <f t="shared" si="21"/>
        <v>56</v>
      </c>
      <c r="DX62" s="1">
        <v>4.0</v>
      </c>
      <c r="DY62" s="1">
        <v>5.0</v>
      </c>
      <c r="DZ62" s="1">
        <v>4.0</v>
      </c>
      <c r="EA62" s="1">
        <v>3.0</v>
      </c>
      <c r="EB62" s="1">
        <v>4.0</v>
      </c>
      <c r="EC62" s="1">
        <v>4.0</v>
      </c>
      <c r="ED62" s="1">
        <v>4.0</v>
      </c>
      <c r="EE62" s="1">
        <v>4.0</v>
      </c>
      <c r="EF62" s="1">
        <v>3.0</v>
      </c>
      <c r="EG62" s="1">
        <v>4.0</v>
      </c>
      <c r="EH62" s="1">
        <v>4.0</v>
      </c>
      <c r="EI62" s="1">
        <v>2.0</v>
      </c>
      <c r="EJ62" s="1">
        <v>2.0</v>
      </c>
      <c r="EK62" s="1">
        <v>4.0</v>
      </c>
      <c r="EL62" s="1">
        <v>4.0</v>
      </c>
      <c r="EM62" s="1">
        <v>4.0</v>
      </c>
      <c r="EN62" s="1">
        <v>5.0</v>
      </c>
      <c r="EO62" s="1">
        <v>4.0</v>
      </c>
      <c r="EP62" s="1">
        <v>4.0</v>
      </c>
      <c r="EQ62" s="1">
        <v>4.0</v>
      </c>
      <c r="ER62" s="1">
        <v>4.0</v>
      </c>
      <c r="ES62" s="1">
        <v>3.0</v>
      </c>
      <c r="ET62" s="1">
        <v>4.0</v>
      </c>
      <c r="EU62" s="1">
        <v>4.0</v>
      </c>
      <c r="EV62" s="1">
        <v>2.0</v>
      </c>
      <c r="EW62" s="1">
        <v>4.0</v>
      </c>
      <c r="EX62" s="1">
        <v>3.0</v>
      </c>
      <c r="EY62" s="1">
        <v>3.0</v>
      </c>
      <c r="EZ62" s="1">
        <v>4.0</v>
      </c>
      <c r="FA62" s="1">
        <v>2.0</v>
      </c>
      <c r="FB62" s="1">
        <v>4.0</v>
      </c>
      <c r="FC62" s="1">
        <v>2.0</v>
      </c>
      <c r="FD62" s="1">
        <v>4.0</v>
      </c>
      <c r="FE62" s="1">
        <v>4.0</v>
      </c>
      <c r="FF62" s="1">
        <v>3.0</v>
      </c>
      <c r="FG62" s="1">
        <v>4.0</v>
      </c>
      <c r="FH62" s="1">
        <v>4.0</v>
      </c>
      <c r="FI62" s="1">
        <v>2.0</v>
      </c>
      <c r="FJ62" s="1">
        <v>4.0</v>
      </c>
      <c r="FK62" s="1">
        <v>3.0</v>
      </c>
      <c r="FL62" s="1">
        <v>4.0</v>
      </c>
      <c r="FM62" s="1">
        <v>2.0</v>
      </c>
      <c r="FN62" s="1">
        <v>2.0</v>
      </c>
      <c r="FO62" s="1">
        <v>2.0</v>
      </c>
      <c r="FP62" s="1">
        <f t="shared" ref="FP62:HG62" si="555">IF(FP$3="+",DX62,6-DX62)</f>
        <v>4</v>
      </c>
      <c r="FQ62" s="1">
        <f t="shared" si="555"/>
        <v>1</v>
      </c>
      <c r="FR62" s="1">
        <f t="shared" si="555"/>
        <v>4</v>
      </c>
      <c r="FS62" s="1">
        <f t="shared" si="555"/>
        <v>3</v>
      </c>
      <c r="FT62" s="1">
        <f t="shared" si="555"/>
        <v>4</v>
      </c>
      <c r="FU62" s="1">
        <f t="shared" si="555"/>
        <v>2</v>
      </c>
      <c r="FV62" s="1">
        <f t="shared" si="555"/>
        <v>4</v>
      </c>
      <c r="FW62" s="1">
        <f t="shared" si="555"/>
        <v>2</v>
      </c>
      <c r="FX62" s="1">
        <f t="shared" si="555"/>
        <v>3</v>
      </c>
      <c r="FY62" s="1">
        <f t="shared" si="555"/>
        <v>4</v>
      </c>
      <c r="FZ62" s="1">
        <f t="shared" si="555"/>
        <v>4</v>
      </c>
      <c r="GA62" s="1">
        <f t="shared" si="555"/>
        <v>4</v>
      </c>
      <c r="GB62" s="1">
        <f t="shared" si="555"/>
        <v>4</v>
      </c>
      <c r="GC62" s="1">
        <f t="shared" si="555"/>
        <v>4</v>
      </c>
      <c r="GD62" s="1">
        <f t="shared" si="555"/>
        <v>2</v>
      </c>
      <c r="GE62" s="1">
        <f t="shared" si="555"/>
        <v>2</v>
      </c>
      <c r="GF62" s="1">
        <f t="shared" si="555"/>
        <v>5</v>
      </c>
      <c r="GG62" s="1">
        <f t="shared" si="555"/>
        <v>2</v>
      </c>
      <c r="GH62" s="1">
        <f t="shared" si="555"/>
        <v>2</v>
      </c>
      <c r="GI62" s="1">
        <f t="shared" si="555"/>
        <v>4</v>
      </c>
      <c r="GJ62" s="1">
        <f t="shared" si="555"/>
        <v>4</v>
      </c>
      <c r="GK62" s="1">
        <f t="shared" si="555"/>
        <v>3</v>
      </c>
      <c r="GL62" s="1">
        <f t="shared" si="555"/>
        <v>4</v>
      </c>
      <c r="GM62" s="1">
        <f t="shared" si="555"/>
        <v>2</v>
      </c>
      <c r="GN62" s="1">
        <f t="shared" si="555"/>
        <v>4</v>
      </c>
      <c r="GO62" s="1">
        <f t="shared" si="555"/>
        <v>4</v>
      </c>
      <c r="GP62" s="1">
        <f t="shared" si="555"/>
        <v>3</v>
      </c>
      <c r="GQ62" s="1">
        <f t="shared" si="555"/>
        <v>3</v>
      </c>
      <c r="GR62" s="1">
        <f t="shared" si="555"/>
        <v>4</v>
      </c>
      <c r="GS62" s="1">
        <f t="shared" si="555"/>
        <v>4</v>
      </c>
      <c r="GT62" s="1">
        <f t="shared" si="555"/>
        <v>4</v>
      </c>
      <c r="GU62" s="1">
        <f t="shared" si="555"/>
        <v>2</v>
      </c>
      <c r="GV62" s="1">
        <f t="shared" si="555"/>
        <v>2</v>
      </c>
      <c r="GW62" s="1">
        <f t="shared" si="555"/>
        <v>4</v>
      </c>
      <c r="GX62" s="1">
        <f t="shared" si="555"/>
        <v>3</v>
      </c>
      <c r="GY62" s="1">
        <f t="shared" si="555"/>
        <v>4</v>
      </c>
      <c r="GZ62" s="1">
        <f t="shared" si="555"/>
        <v>4</v>
      </c>
      <c r="HA62" s="1">
        <f t="shared" si="555"/>
        <v>4</v>
      </c>
      <c r="HB62" s="1">
        <f t="shared" si="555"/>
        <v>4</v>
      </c>
      <c r="HC62" s="1">
        <f t="shared" si="555"/>
        <v>3</v>
      </c>
      <c r="HD62" s="1">
        <f t="shared" si="555"/>
        <v>4</v>
      </c>
      <c r="HE62" s="1">
        <f t="shared" si="555"/>
        <v>4</v>
      </c>
      <c r="HF62" s="1">
        <f t="shared" si="555"/>
        <v>2</v>
      </c>
      <c r="HG62" s="1">
        <f t="shared" si="555"/>
        <v>4</v>
      </c>
      <c r="HH62" s="1">
        <v>4.0</v>
      </c>
      <c r="HI62" s="1">
        <v>5.0</v>
      </c>
      <c r="HJ62" s="1">
        <v>4.0</v>
      </c>
      <c r="HK62" s="1">
        <v>3.0</v>
      </c>
      <c r="HL62" s="1">
        <v>4.0</v>
      </c>
      <c r="HM62" s="1">
        <v>4.0</v>
      </c>
      <c r="HN62" s="1">
        <v>4.0</v>
      </c>
      <c r="HO62" s="1">
        <v>4.0</v>
      </c>
      <c r="HP62" s="1">
        <v>3.0</v>
      </c>
      <c r="HQ62" s="1">
        <v>4.0</v>
      </c>
      <c r="HR62" s="1">
        <v>4.0</v>
      </c>
      <c r="HS62" s="1">
        <v>2.0</v>
      </c>
      <c r="HT62" s="1">
        <v>2.0</v>
      </c>
      <c r="HU62" s="1">
        <v>4.0</v>
      </c>
      <c r="HV62" s="1">
        <v>4.0</v>
      </c>
      <c r="HW62" s="1">
        <v>4.0</v>
      </c>
      <c r="HX62" s="1">
        <v>5.0</v>
      </c>
      <c r="HY62" s="1">
        <v>4.0</v>
      </c>
      <c r="HZ62" s="1">
        <v>4.0</v>
      </c>
      <c r="IA62" s="1">
        <v>4.0</v>
      </c>
      <c r="IB62" s="1">
        <v>4.0</v>
      </c>
      <c r="IC62" s="1">
        <v>3.0</v>
      </c>
      <c r="ID62" s="1">
        <v>4.0</v>
      </c>
      <c r="IE62" s="1">
        <v>4.0</v>
      </c>
      <c r="IF62" s="1">
        <v>2.0</v>
      </c>
      <c r="IG62" s="1">
        <v>4.0</v>
      </c>
      <c r="IH62" s="1">
        <v>3.0</v>
      </c>
      <c r="II62" s="1">
        <v>3.0</v>
      </c>
      <c r="IJ62" s="1">
        <v>4.0</v>
      </c>
      <c r="IK62" s="1">
        <v>2.0</v>
      </c>
      <c r="IL62" s="1">
        <v>4.0</v>
      </c>
      <c r="IM62" s="1">
        <v>2.0</v>
      </c>
      <c r="IN62" s="1">
        <v>4.0</v>
      </c>
      <c r="IO62" s="1">
        <v>4.0</v>
      </c>
      <c r="IP62" s="1">
        <v>3.0</v>
      </c>
      <c r="IQ62" s="1">
        <v>4.0</v>
      </c>
      <c r="IR62" s="1">
        <v>4.0</v>
      </c>
      <c r="IS62" s="1">
        <v>2.0</v>
      </c>
      <c r="IT62" s="1">
        <v>4.0</v>
      </c>
      <c r="IU62" s="1">
        <v>3.0</v>
      </c>
      <c r="IV62" s="1">
        <v>4.0</v>
      </c>
      <c r="IW62" s="1">
        <v>2.0</v>
      </c>
      <c r="IX62" s="1">
        <v>2.0</v>
      </c>
      <c r="IY62" s="1">
        <v>2.0</v>
      </c>
      <c r="IZ62" s="1">
        <f t="shared" ref="IZ62:KQ62" si="556">IF(IZ$3="+",HH62,6-HH62)</f>
        <v>4</v>
      </c>
      <c r="JA62" s="1">
        <f t="shared" si="556"/>
        <v>1</v>
      </c>
      <c r="JB62" s="1">
        <f t="shared" si="556"/>
        <v>4</v>
      </c>
      <c r="JC62" s="1">
        <f t="shared" si="556"/>
        <v>3</v>
      </c>
      <c r="JD62" s="1">
        <f t="shared" si="556"/>
        <v>4</v>
      </c>
      <c r="JE62" s="1">
        <f t="shared" si="556"/>
        <v>2</v>
      </c>
      <c r="JF62" s="1">
        <f t="shared" si="556"/>
        <v>4</v>
      </c>
      <c r="JG62" s="1">
        <f t="shared" si="556"/>
        <v>2</v>
      </c>
      <c r="JH62" s="1">
        <f t="shared" si="556"/>
        <v>3</v>
      </c>
      <c r="JI62" s="1">
        <f t="shared" si="556"/>
        <v>4</v>
      </c>
      <c r="JJ62" s="1">
        <f t="shared" si="556"/>
        <v>4</v>
      </c>
      <c r="JK62" s="1">
        <f t="shared" si="556"/>
        <v>4</v>
      </c>
      <c r="JL62" s="1">
        <f t="shared" si="556"/>
        <v>4</v>
      </c>
      <c r="JM62" s="1">
        <f t="shared" si="556"/>
        <v>4</v>
      </c>
      <c r="JN62" s="1">
        <f t="shared" si="556"/>
        <v>4</v>
      </c>
      <c r="JO62" s="1">
        <f t="shared" si="556"/>
        <v>2</v>
      </c>
      <c r="JP62" s="1">
        <f t="shared" si="556"/>
        <v>5</v>
      </c>
      <c r="JQ62" s="1">
        <f t="shared" si="556"/>
        <v>2</v>
      </c>
      <c r="JR62" s="1">
        <f t="shared" si="556"/>
        <v>2</v>
      </c>
      <c r="JS62" s="1">
        <f t="shared" si="556"/>
        <v>4</v>
      </c>
      <c r="JT62" s="1">
        <f t="shared" si="556"/>
        <v>4</v>
      </c>
      <c r="JU62" s="1">
        <f t="shared" si="556"/>
        <v>3</v>
      </c>
      <c r="JV62" s="1">
        <f t="shared" si="556"/>
        <v>4</v>
      </c>
      <c r="JW62" s="1">
        <f t="shared" si="556"/>
        <v>4</v>
      </c>
      <c r="JX62" s="1">
        <f t="shared" si="556"/>
        <v>4</v>
      </c>
      <c r="JY62" s="1">
        <f t="shared" si="556"/>
        <v>4</v>
      </c>
      <c r="JZ62" s="1">
        <f t="shared" si="556"/>
        <v>3</v>
      </c>
      <c r="KA62" s="1">
        <f t="shared" si="556"/>
        <v>3</v>
      </c>
      <c r="KB62" s="1">
        <f t="shared" si="556"/>
        <v>4</v>
      </c>
      <c r="KC62" s="1">
        <f t="shared" si="556"/>
        <v>2</v>
      </c>
      <c r="KD62" s="1">
        <f t="shared" si="556"/>
        <v>4</v>
      </c>
      <c r="KE62" s="1">
        <f t="shared" si="556"/>
        <v>2</v>
      </c>
      <c r="KF62" s="1">
        <f t="shared" si="556"/>
        <v>2</v>
      </c>
      <c r="KG62" s="1">
        <f t="shared" si="556"/>
        <v>4</v>
      </c>
      <c r="KH62" s="1">
        <f t="shared" si="556"/>
        <v>3</v>
      </c>
      <c r="KI62" s="1">
        <f t="shared" si="556"/>
        <v>4</v>
      </c>
      <c r="KJ62" s="1">
        <f t="shared" si="556"/>
        <v>4</v>
      </c>
      <c r="KK62" s="1">
        <f t="shared" si="556"/>
        <v>2</v>
      </c>
      <c r="KL62" s="1">
        <f t="shared" si="556"/>
        <v>4</v>
      </c>
      <c r="KM62" s="1">
        <f t="shared" si="556"/>
        <v>3</v>
      </c>
      <c r="KN62" s="1">
        <f t="shared" si="556"/>
        <v>4</v>
      </c>
      <c r="KO62" s="1">
        <f t="shared" si="556"/>
        <v>4</v>
      </c>
      <c r="KP62" s="1">
        <f t="shared" si="556"/>
        <v>2</v>
      </c>
      <c r="KQ62" s="1">
        <f t="shared" si="556"/>
        <v>4</v>
      </c>
      <c r="KR62" s="1">
        <f t="shared" si="24"/>
        <v>147</v>
      </c>
      <c r="KS62" s="1">
        <f t="shared" si="25"/>
        <v>22</v>
      </c>
      <c r="KT62" s="1">
        <f t="shared" si="26"/>
        <v>27</v>
      </c>
      <c r="KU62" s="1">
        <f t="shared" si="27"/>
        <v>32</v>
      </c>
      <c r="KV62" s="1">
        <f t="shared" si="28"/>
        <v>25</v>
      </c>
      <c r="KW62" s="1">
        <f t="shared" si="29"/>
        <v>41</v>
      </c>
      <c r="KX62" s="1">
        <v>3.0</v>
      </c>
      <c r="KY62" s="1">
        <v>4.0</v>
      </c>
      <c r="KZ62" s="1">
        <v>3.0</v>
      </c>
      <c r="LA62" s="1">
        <v>2.0</v>
      </c>
      <c r="LB62" s="1">
        <v>2.0</v>
      </c>
      <c r="LC62" s="1">
        <v>2.0</v>
      </c>
      <c r="LD62" s="1">
        <v>4.0</v>
      </c>
      <c r="LE62" s="1">
        <v>4.0</v>
      </c>
      <c r="LF62" s="1">
        <v>2.0</v>
      </c>
      <c r="LG62" s="1">
        <v>4.0</v>
      </c>
      <c r="LH62" s="1">
        <v>4.0</v>
      </c>
      <c r="LI62" s="1">
        <v>3.0</v>
      </c>
      <c r="LJ62" s="1">
        <v>2.0</v>
      </c>
      <c r="LK62" s="1">
        <v>4.0</v>
      </c>
      <c r="LL62" s="1">
        <v>3.0</v>
      </c>
      <c r="LM62" s="1">
        <v>4.0</v>
      </c>
      <c r="LN62" s="1">
        <v>4.0</v>
      </c>
      <c r="LO62" s="1">
        <v>4.0</v>
      </c>
      <c r="LP62" s="1">
        <v>4.0</v>
      </c>
      <c r="LQ62" s="1">
        <v>4.0</v>
      </c>
      <c r="LR62" s="1">
        <v>4.0</v>
      </c>
      <c r="LS62" s="1">
        <v>4.0</v>
      </c>
      <c r="LT62" s="1">
        <v>2.0</v>
      </c>
      <c r="LU62" s="1">
        <v>3.0</v>
      </c>
      <c r="LV62" s="1">
        <v>3.0</v>
      </c>
      <c r="LW62" s="1">
        <v>4.0</v>
      </c>
      <c r="LX62" s="1">
        <v>2.0</v>
      </c>
      <c r="LY62" s="1">
        <v>4.0</v>
      </c>
      <c r="LZ62" s="1">
        <v>4.0</v>
      </c>
      <c r="MA62" s="1">
        <f t="shared" si="557"/>
        <v>3</v>
      </c>
      <c r="MB62" s="1">
        <f t="shared" ref="MB62:NC62" si="558">IF(MB$3="+",KY62,6-KY62)</f>
        <v>2</v>
      </c>
      <c r="MC62" s="1">
        <f t="shared" si="558"/>
        <v>3</v>
      </c>
      <c r="MD62" s="1">
        <f t="shared" si="558"/>
        <v>4</v>
      </c>
      <c r="ME62" s="1">
        <f t="shared" si="558"/>
        <v>4</v>
      </c>
      <c r="MF62" s="1">
        <f t="shared" si="558"/>
        <v>2</v>
      </c>
      <c r="MG62" s="1">
        <f t="shared" si="558"/>
        <v>4</v>
      </c>
      <c r="MH62" s="1">
        <f t="shared" si="558"/>
        <v>2</v>
      </c>
      <c r="MI62" s="1">
        <f t="shared" si="558"/>
        <v>4</v>
      </c>
      <c r="MJ62" s="1">
        <f t="shared" si="558"/>
        <v>4</v>
      </c>
      <c r="MK62" s="1">
        <f t="shared" si="558"/>
        <v>4</v>
      </c>
      <c r="ML62" s="1">
        <f t="shared" si="558"/>
        <v>3</v>
      </c>
      <c r="MM62" s="1">
        <f t="shared" si="558"/>
        <v>4</v>
      </c>
      <c r="MN62" s="1">
        <f t="shared" si="558"/>
        <v>4</v>
      </c>
      <c r="MO62" s="1">
        <f t="shared" si="558"/>
        <v>3</v>
      </c>
      <c r="MP62" s="1">
        <f t="shared" si="558"/>
        <v>4</v>
      </c>
      <c r="MQ62" s="1">
        <f t="shared" si="558"/>
        <v>4</v>
      </c>
      <c r="MR62" s="1">
        <f t="shared" si="558"/>
        <v>4</v>
      </c>
      <c r="MS62" s="1">
        <f t="shared" si="558"/>
        <v>2</v>
      </c>
      <c r="MT62" s="1">
        <f t="shared" si="558"/>
        <v>4</v>
      </c>
      <c r="MU62" s="1">
        <f t="shared" si="558"/>
        <v>4</v>
      </c>
      <c r="MV62" s="1">
        <f t="shared" si="558"/>
        <v>2</v>
      </c>
      <c r="MW62" s="1">
        <f t="shared" si="558"/>
        <v>4</v>
      </c>
      <c r="MX62" s="1">
        <f t="shared" si="558"/>
        <v>3</v>
      </c>
      <c r="MY62" s="1">
        <f t="shared" si="558"/>
        <v>3</v>
      </c>
      <c r="MZ62" s="1">
        <f t="shared" si="558"/>
        <v>2</v>
      </c>
      <c r="NA62" s="1">
        <f t="shared" si="558"/>
        <v>2</v>
      </c>
      <c r="NB62" s="1">
        <f t="shared" si="558"/>
        <v>4</v>
      </c>
      <c r="NC62" s="1">
        <f t="shared" si="558"/>
        <v>4</v>
      </c>
      <c r="ND62" s="1">
        <f t="shared" si="31"/>
        <v>14</v>
      </c>
      <c r="NE62" s="1">
        <f t="shared" si="32"/>
        <v>12</v>
      </c>
      <c r="NF62" s="1">
        <f t="shared" si="33"/>
        <v>23</v>
      </c>
      <c r="NG62" s="1">
        <f t="shared" si="34"/>
        <v>18</v>
      </c>
      <c r="NH62" s="1">
        <f t="shared" si="35"/>
        <v>12</v>
      </c>
      <c r="NI62" s="1">
        <f t="shared" si="36"/>
        <v>17</v>
      </c>
      <c r="NJ62" s="1">
        <f t="shared" si="70"/>
        <v>96</v>
      </c>
      <c r="NK62" s="1">
        <v>2.0</v>
      </c>
      <c r="NL62" s="1">
        <v>2.0</v>
      </c>
      <c r="NM62" s="1">
        <v>2.0</v>
      </c>
      <c r="NN62" s="1">
        <v>2.0</v>
      </c>
      <c r="NO62" s="1">
        <v>2.0</v>
      </c>
      <c r="NP62" s="1">
        <v>2.0</v>
      </c>
      <c r="NQ62" s="1">
        <v>2.0</v>
      </c>
      <c r="NR62" s="1">
        <v>2.0</v>
      </c>
      <c r="NS62" s="1">
        <v>2.0</v>
      </c>
      <c r="NT62" s="1">
        <v>2.0</v>
      </c>
      <c r="NU62" s="1">
        <v>2.0</v>
      </c>
      <c r="NV62" s="1">
        <v>2.0</v>
      </c>
      <c r="NW62" s="1">
        <v>2.0</v>
      </c>
      <c r="NX62" s="1">
        <v>3.0</v>
      </c>
      <c r="NY62" s="1">
        <v>2.0</v>
      </c>
      <c r="NZ62" s="1">
        <v>2.0</v>
      </c>
      <c r="OA62" s="1">
        <v>2.0</v>
      </c>
      <c r="OB62" s="1">
        <v>2.0</v>
      </c>
      <c r="OC62" s="1">
        <v>2.0</v>
      </c>
      <c r="OD62" s="1">
        <v>2.0</v>
      </c>
      <c r="OE62" s="1">
        <v>2.0</v>
      </c>
      <c r="OF62" s="1">
        <f t="shared" si="37"/>
        <v>12</v>
      </c>
      <c r="OG62" s="1">
        <f t="shared" si="38"/>
        <v>24</v>
      </c>
      <c r="OH62" s="1">
        <f t="shared" si="39"/>
        <v>36</v>
      </c>
      <c r="OI62" s="1">
        <v>2.0</v>
      </c>
      <c r="OJ62" s="1">
        <v>4.0</v>
      </c>
      <c r="OK62" s="1">
        <v>4.0</v>
      </c>
      <c r="OL62" s="1">
        <v>4.0</v>
      </c>
      <c r="OM62" s="1">
        <v>4.0</v>
      </c>
      <c r="ON62" s="1">
        <v>2.0</v>
      </c>
      <c r="OO62" s="1">
        <v>3.0</v>
      </c>
      <c r="OP62" s="1">
        <v>4.0</v>
      </c>
      <c r="OQ62" s="1">
        <v>4.0</v>
      </c>
      <c r="OR62" s="1">
        <v>4.0</v>
      </c>
      <c r="OS62" s="1">
        <v>5.0</v>
      </c>
      <c r="OT62" s="1">
        <v>3.0</v>
      </c>
      <c r="OU62" s="1">
        <v>2.0</v>
      </c>
      <c r="OV62" s="1">
        <v>2.0</v>
      </c>
      <c r="OW62" s="1">
        <v>2.0</v>
      </c>
      <c r="OX62" s="1">
        <v>4.0</v>
      </c>
      <c r="OY62" s="1">
        <v>3.0</v>
      </c>
      <c r="OZ62" s="1">
        <v>4.0</v>
      </c>
      <c r="PA62" s="1">
        <v>4.0</v>
      </c>
      <c r="PB62" s="1">
        <v>4.0</v>
      </c>
      <c r="PC62" s="1">
        <v>4.0</v>
      </c>
      <c r="PD62" s="1">
        <v>2.0</v>
      </c>
      <c r="PE62" s="1">
        <v>4.0</v>
      </c>
      <c r="PF62" s="1">
        <v>4.0</v>
      </c>
      <c r="PG62" s="1">
        <v>4.0</v>
      </c>
      <c r="PH62" s="1">
        <v>2.0</v>
      </c>
      <c r="PI62" s="1">
        <v>2.0</v>
      </c>
      <c r="PJ62" s="1">
        <v>4.0</v>
      </c>
      <c r="PK62" s="1">
        <v>2.0</v>
      </c>
      <c r="PL62" s="1">
        <f t="shared" ref="PL62:QN62" si="559">IF(PL$3="+",OI62,6-OI62)</f>
        <v>4</v>
      </c>
      <c r="PM62" s="1">
        <f t="shared" si="559"/>
        <v>4</v>
      </c>
      <c r="PN62" s="1">
        <f t="shared" si="559"/>
        <v>4</v>
      </c>
      <c r="PO62" s="1">
        <f t="shared" si="559"/>
        <v>4</v>
      </c>
      <c r="PP62" s="1">
        <f t="shared" si="559"/>
        <v>4</v>
      </c>
      <c r="PQ62" s="1">
        <f t="shared" si="559"/>
        <v>4</v>
      </c>
      <c r="PR62" s="1">
        <f t="shared" si="559"/>
        <v>3</v>
      </c>
      <c r="PS62" s="1">
        <f t="shared" si="559"/>
        <v>4</v>
      </c>
      <c r="PT62" s="1">
        <f t="shared" si="559"/>
        <v>2</v>
      </c>
      <c r="PU62" s="1">
        <f t="shared" si="559"/>
        <v>2</v>
      </c>
      <c r="PV62" s="1">
        <f t="shared" si="559"/>
        <v>1</v>
      </c>
      <c r="PW62" s="1">
        <f t="shared" si="559"/>
        <v>3</v>
      </c>
      <c r="PX62" s="1">
        <f t="shared" si="559"/>
        <v>4</v>
      </c>
      <c r="PY62" s="1">
        <f t="shared" si="559"/>
        <v>4</v>
      </c>
      <c r="PZ62" s="1">
        <f t="shared" si="559"/>
        <v>2</v>
      </c>
      <c r="QA62" s="1">
        <f t="shared" si="559"/>
        <v>4</v>
      </c>
      <c r="QB62" s="1">
        <f t="shared" si="559"/>
        <v>3</v>
      </c>
      <c r="QC62" s="1">
        <f t="shared" si="559"/>
        <v>2</v>
      </c>
      <c r="QD62" s="1">
        <f t="shared" si="559"/>
        <v>4</v>
      </c>
      <c r="QE62" s="1">
        <f t="shared" si="559"/>
        <v>2</v>
      </c>
      <c r="QF62" s="1">
        <f t="shared" si="559"/>
        <v>4</v>
      </c>
      <c r="QG62" s="1">
        <f t="shared" si="559"/>
        <v>4</v>
      </c>
      <c r="QH62" s="1">
        <f t="shared" si="559"/>
        <v>4</v>
      </c>
      <c r="QI62" s="1">
        <f t="shared" si="559"/>
        <v>4</v>
      </c>
      <c r="QJ62" s="1">
        <f t="shared" si="559"/>
        <v>4</v>
      </c>
      <c r="QK62" s="1">
        <f t="shared" si="559"/>
        <v>4</v>
      </c>
      <c r="QL62" s="1">
        <f t="shared" si="559"/>
        <v>2</v>
      </c>
      <c r="QM62" s="1">
        <f t="shared" si="559"/>
        <v>4</v>
      </c>
      <c r="QN62" s="1">
        <f t="shared" si="559"/>
        <v>4</v>
      </c>
      <c r="QO62" s="1">
        <f t="shared" si="41"/>
        <v>98</v>
      </c>
      <c r="QP62" s="1">
        <f t="shared" si="42"/>
        <v>41</v>
      </c>
      <c r="QQ62" s="1">
        <f t="shared" si="43"/>
        <v>57</v>
      </c>
      <c r="QR62" s="1">
        <v>3.0</v>
      </c>
      <c r="QS62" s="1">
        <v>3.0</v>
      </c>
      <c r="QT62" s="1">
        <v>4.0</v>
      </c>
      <c r="QU62" s="1">
        <v>3.0</v>
      </c>
      <c r="QV62" s="1">
        <v>2.0</v>
      </c>
      <c r="QW62" s="1">
        <v>2.0</v>
      </c>
      <c r="QX62" s="1">
        <v>2.0</v>
      </c>
      <c r="QY62" s="1">
        <v>2.0</v>
      </c>
      <c r="QZ62" s="1">
        <v>3.0</v>
      </c>
      <c r="RA62" s="1">
        <v>2.0</v>
      </c>
      <c r="RB62" s="1">
        <v>2.0</v>
      </c>
      <c r="RC62" s="1">
        <v>3.0</v>
      </c>
      <c r="RD62" s="1">
        <v>3.0</v>
      </c>
      <c r="RE62" s="1">
        <v>3.0</v>
      </c>
      <c r="RF62" s="1">
        <v>2.0</v>
      </c>
      <c r="RG62" s="1">
        <v>2.0</v>
      </c>
      <c r="RH62" s="1">
        <v>2.0</v>
      </c>
      <c r="RI62" s="1">
        <v>2.0</v>
      </c>
      <c r="RJ62" s="1">
        <v>3.0</v>
      </c>
      <c r="RK62" s="1">
        <v>2.0</v>
      </c>
      <c r="RL62" s="1">
        <v>2.0</v>
      </c>
      <c r="RM62" s="1">
        <v>3.0</v>
      </c>
      <c r="RN62" s="1">
        <v>3.0</v>
      </c>
      <c r="RO62" s="1">
        <v>4.0</v>
      </c>
      <c r="RP62" s="1">
        <v>3.0</v>
      </c>
      <c r="RQ62" s="1">
        <v>2.0</v>
      </c>
      <c r="RR62" s="1">
        <v>3.0</v>
      </c>
      <c r="RS62" s="1">
        <v>3.0</v>
      </c>
      <c r="RT62" s="1">
        <v>2.0</v>
      </c>
      <c r="RU62" s="1">
        <v>2.0</v>
      </c>
      <c r="RV62" s="1">
        <v>3.0</v>
      </c>
      <c r="RW62" s="1">
        <v>3.0</v>
      </c>
      <c r="RX62" s="1">
        <v>3.0</v>
      </c>
      <c r="RY62" s="1">
        <v>3.0</v>
      </c>
      <c r="RZ62" s="1">
        <v>3.0</v>
      </c>
      <c r="SA62" s="1">
        <v>1.0</v>
      </c>
      <c r="SB62" s="1">
        <v>3.0</v>
      </c>
      <c r="SC62" s="1">
        <v>2.0</v>
      </c>
      <c r="SD62" s="1">
        <v>3.0</v>
      </c>
      <c r="SE62" s="1">
        <v>2.0</v>
      </c>
      <c r="SF62" s="1">
        <v>2.0</v>
      </c>
      <c r="SG62" s="1">
        <f t="shared" ref="SG62:TU62" si="560">IF(SG$3="+",QR62,5-QR62)</f>
        <v>3</v>
      </c>
      <c r="SH62" s="1">
        <f t="shared" si="560"/>
        <v>3</v>
      </c>
      <c r="SI62" s="1">
        <f t="shared" si="560"/>
        <v>1</v>
      </c>
      <c r="SJ62" s="1">
        <f t="shared" si="560"/>
        <v>3</v>
      </c>
      <c r="SK62" s="1">
        <f t="shared" si="560"/>
        <v>2</v>
      </c>
      <c r="SL62" s="1">
        <f t="shared" si="560"/>
        <v>3</v>
      </c>
      <c r="SM62" s="1">
        <f t="shared" si="560"/>
        <v>2</v>
      </c>
      <c r="SN62" s="1">
        <f t="shared" si="560"/>
        <v>3</v>
      </c>
      <c r="SO62" s="1">
        <f t="shared" si="560"/>
        <v>2</v>
      </c>
      <c r="SP62" s="1">
        <f t="shared" si="560"/>
        <v>3</v>
      </c>
      <c r="SQ62" s="1">
        <f t="shared" si="560"/>
        <v>2</v>
      </c>
      <c r="SR62" s="1">
        <f t="shared" si="560"/>
        <v>2</v>
      </c>
      <c r="SS62" s="1">
        <f t="shared" si="560"/>
        <v>3</v>
      </c>
      <c r="ST62" s="1">
        <f t="shared" si="560"/>
        <v>3</v>
      </c>
      <c r="SU62" s="1">
        <f t="shared" si="560"/>
        <v>3</v>
      </c>
      <c r="SV62" s="1">
        <f t="shared" si="560"/>
        <v>2</v>
      </c>
      <c r="SW62" s="1">
        <f t="shared" si="560"/>
        <v>3</v>
      </c>
      <c r="SX62" s="1">
        <f t="shared" si="560"/>
        <v>3</v>
      </c>
      <c r="SY62" s="1">
        <f t="shared" si="560"/>
        <v>2</v>
      </c>
      <c r="SZ62" s="1">
        <f t="shared" si="560"/>
        <v>3</v>
      </c>
      <c r="TA62" s="1">
        <f t="shared" si="560"/>
        <v>3</v>
      </c>
      <c r="TB62" s="1">
        <f t="shared" si="560"/>
        <v>3</v>
      </c>
      <c r="TC62" s="1">
        <f t="shared" si="560"/>
        <v>2</v>
      </c>
      <c r="TD62" s="1">
        <f t="shared" si="560"/>
        <v>4</v>
      </c>
      <c r="TE62" s="1">
        <f t="shared" si="560"/>
        <v>3</v>
      </c>
      <c r="TF62" s="1">
        <f t="shared" si="560"/>
        <v>3</v>
      </c>
      <c r="TG62" s="1">
        <f t="shared" si="560"/>
        <v>2</v>
      </c>
      <c r="TH62" s="1">
        <f t="shared" si="560"/>
        <v>3</v>
      </c>
      <c r="TI62" s="1">
        <f t="shared" si="560"/>
        <v>2</v>
      </c>
      <c r="TJ62" s="1">
        <f t="shared" si="560"/>
        <v>3</v>
      </c>
      <c r="TK62" s="1">
        <f t="shared" si="560"/>
        <v>2</v>
      </c>
      <c r="TL62" s="1">
        <f t="shared" si="560"/>
        <v>3</v>
      </c>
      <c r="TM62" s="1">
        <f t="shared" si="560"/>
        <v>2</v>
      </c>
      <c r="TN62" s="1">
        <f t="shared" si="560"/>
        <v>3</v>
      </c>
      <c r="TO62" s="1">
        <f t="shared" si="560"/>
        <v>2</v>
      </c>
      <c r="TP62" s="1">
        <f t="shared" si="560"/>
        <v>1</v>
      </c>
      <c r="TQ62" s="1">
        <f t="shared" si="560"/>
        <v>2</v>
      </c>
      <c r="TR62" s="1">
        <f t="shared" si="560"/>
        <v>2</v>
      </c>
      <c r="TS62" s="1">
        <f t="shared" si="560"/>
        <v>3</v>
      </c>
      <c r="TT62" s="1">
        <f t="shared" si="560"/>
        <v>2</v>
      </c>
      <c r="TU62" s="1">
        <f t="shared" si="560"/>
        <v>3</v>
      </c>
      <c r="TV62" s="1">
        <f t="shared" si="45"/>
        <v>82</v>
      </c>
      <c r="TW62" s="1">
        <f t="shared" si="46"/>
        <v>19</v>
      </c>
      <c r="TX62" s="1">
        <f t="shared" si="47"/>
        <v>5</v>
      </c>
      <c r="TY62" s="1">
        <f t="shared" si="48"/>
        <v>9</v>
      </c>
      <c r="TZ62" s="1">
        <f t="shared" si="49"/>
        <v>5</v>
      </c>
      <c r="UA62" s="1">
        <f t="shared" si="50"/>
        <v>35</v>
      </c>
      <c r="UB62" s="1">
        <f t="shared" si="51"/>
        <v>9</v>
      </c>
      <c r="UC62" s="1">
        <f t="shared" si="52"/>
        <v>6</v>
      </c>
      <c r="UD62" s="1">
        <f t="shared" si="53"/>
        <v>6</v>
      </c>
      <c r="UE62" s="1">
        <f t="shared" si="54"/>
        <v>6</v>
      </c>
      <c r="UF62" s="1">
        <f t="shared" ref="UF62:UG62" si="561">TS62</f>
        <v>3</v>
      </c>
      <c r="UG62" s="1">
        <f t="shared" si="561"/>
        <v>2</v>
      </c>
      <c r="UH62" s="1">
        <f t="shared" si="56"/>
        <v>14</v>
      </c>
      <c r="UI62" s="1">
        <f t="shared" si="57"/>
        <v>1</v>
      </c>
      <c r="UJ62" s="1">
        <f t="shared" si="58"/>
        <v>5</v>
      </c>
      <c r="UK62" s="1">
        <f t="shared" si="59"/>
        <v>8</v>
      </c>
      <c r="UL62" s="1">
        <f t="shared" si="60"/>
        <v>14</v>
      </c>
      <c r="UM62" s="1">
        <f t="shared" si="61"/>
        <v>6</v>
      </c>
      <c r="UN62" s="1">
        <f t="shared" si="62"/>
        <v>4</v>
      </c>
      <c r="UO62" s="1">
        <f t="shared" si="63"/>
        <v>4</v>
      </c>
      <c r="UP62" s="6">
        <v>1.0</v>
      </c>
      <c r="UQ62" s="6">
        <v>1.0</v>
      </c>
      <c r="UR62" s="6">
        <v>1.0</v>
      </c>
      <c r="US62" s="6">
        <v>1.0</v>
      </c>
      <c r="UT62" s="6">
        <v>1.0</v>
      </c>
      <c r="UU62" s="6">
        <v>1.0</v>
      </c>
      <c r="UV62" s="6">
        <v>1.0</v>
      </c>
      <c r="UW62" s="6">
        <v>1.0</v>
      </c>
      <c r="UX62" s="6">
        <v>1.0</v>
      </c>
      <c r="UY62" s="6">
        <v>1.0</v>
      </c>
      <c r="UZ62" s="6">
        <v>1.0</v>
      </c>
      <c r="VA62" s="6">
        <v>1.0</v>
      </c>
      <c r="VB62" s="6">
        <v>1.0</v>
      </c>
      <c r="VC62" s="6">
        <v>1.0</v>
      </c>
      <c r="VD62" s="6">
        <v>1.0</v>
      </c>
      <c r="VE62" s="6">
        <v>2.0</v>
      </c>
      <c r="VF62" s="6">
        <v>1.0</v>
      </c>
      <c r="VG62" s="6">
        <v>1.0</v>
      </c>
      <c r="VH62" s="6">
        <v>1.0</v>
      </c>
      <c r="VI62" s="6">
        <v>1.0</v>
      </c>
      <c r="VJ62" s="6">
        <v>1.0</v>
      </c>
      <c r="VK62" s="6">
        <v>1.0</v>
      </c>
      <c r="VL62" s="6">
        <v>1.0</v>
      </c>
      <c r="VM62" s="6">
        <v>1.0</v>
      </c>
      <c r="VN62" s="6">
        <v>1.0</v>
      </c>
      <c r="VO62" s="6">
        <v>1.0</v>
      </c>
      <c r="VP62" s="6">
        <v>1.0</v>
      </c>
      <c r="VQ62" s="6">
        <v>1.0</v>
      </c>
      <c r="VR62" s="6">
        <v>1.0</v>
      </c>
      <c r="VS62" s="6">
        <v>1.0</v>
      </c>
      <c r="VT62" s="6">
        <v>2.0</v>
      </c>
      <c r="VU62" s="6">
        <v>1.0</v>
      </c>
      <c r="VV62" s="6">
        <v>2.0</v>
      </c>
      <c r="VW62" s="6">
        <v>1.0</v>
      </c>
      <c r="VX62" s="6">
        <v>1.0</v>
      </c>
      <c r="VY62" s="6">
        <v>1.0</v>
      </c>
      <c r="VZ62" s="6"/>
      <c r="WA62" s="9"/>
      <c r="WB62" s="1">
        <v>1.0</v>
      </c>
      <c r="WC62" s="1">
        <v>2.0</v>
      </c>
      <c r="WD62" s="1">
        <v>2.0</v>
      </c>
      <c r="WE62" s="1">
        <v>2.0</v>
      </c>
      <c r="WF62" s="1">
        <v>1.0</v>
      </c>
      <c r="WG62" s="1">
        <v>2.0</v>
      </c>
      <c r="WH62" s="1">
        <v>1.0</v>
      </c>
      <c r="WI62" s="1">
        <v>2.0</v>
      </c>
      <c r="WJ62" s="1">
        <v>2.0</v>
      </c>
      <c r="WK62" s="1">
        <v>2.0</v>
      </c>
      <c r="WL62" s="1">
        <v>1.0</v>
      </c>
      <c r="WM62" s="1">
        <v>2.0</v>
      </c>
      <c r="WN62" s="1">
        <v>1.0</v>
      </c>
      <c r="WO62" s="1">
        <v>2.0</v>
      </c>
      <c r="WP62" s="1">
        <v>2.0</v>
      </c>
      <c r="WQ62" s="1">
        <f t="shared" ref="WQ62:XE62" si="562">IF(WQ$3="+",WB62,3-WB62)</f>
        <v>2</v>
      </c>
      <c r="WR62" s="1">
        <f t="shared" si="562"/>
        <v>2</v>
      </c>
      <c r="WS62" s="1">
        <f t="shared" si="562"/>
        <v>2</v>
      </c>
      <c r="WT62" s="1">
        <f t="shared" si="562"/>
        <v>2</v>
      </c>
      <c r="WU62" s="1">
        <f t="shared" si="562"/>
        <v>2</v>
      </c>
      <c r="WV62" s="1">
        <f t="shared" si="562"/>
        <v>2</v>
      </c>
      <c r="WW62" s="1">
        <f t="shared" si="562"/>
        <v>2</v>
      </c>
      <c r="WX62" s="1">
        <f t="shared" si="562"/>
        <v>2</v>
      </c>
      <c r="WY62" s="1">
        <f t="shared" si="562"/>
        <v>2</v>
      </c>
      <c r="WZ62" s="1">
        <f t="shared" si="562"/>
        <v>2</v>
      </c>
      <c r="XA62" s="1">
        <f t="shared" si="562"/>
        <v>2</v>
      </c>
      <c r="XB62" s="1">
        <f t="shared" si="562"/>
        <v>2</v>
      </c>
      <c r="XC62" s="1">
        <f t="shared" si="562"/>
        <v>2</v>
      </c>
      <c r="XD62" s="1">
        <f t="shared" si="562"/>
        <v>2</v>
      </c>
      <c r="XE62" s="1">
        <f t="shared" si="562"/>
        <v>2</v>
      </c>
      <c r="XF62" s="1">
        <f t="shared" si="65"/>
        <v>30</v>
      </c>
      <c r="XG62" s="1">
        <v>0.0</v>
      </c>
      <c r="XH62" s="9"/>
      <c r="XI62" s="9"/>
    </row>
    <row r="63" ht="15.0" customHeight="1">
      <c r="A63" s="1" t="s">
        <v>646</v>
      </c>
      <c r="B63" s="1" t="s">
        <v>553</v>
      </c>
      <c r="C63" s="1" t="s">
        <v>938</v>
      </c>
      <c r="D63" s="1"/>
      <c r="E63" s="1" t="s">
        <v>939</v>
      </c>
      <c r="F63" s="1" t="s">
        <v>940</v>
      </c>
      <c r="G63" s="1" t="s">
        <v>941</v>
      </c>
      <c r="H63" s="1" t="s">
        <v>942</v>
      </c>
      <c r="I63" s="1">
        <v>1.0</v>
      </c>
      <c r="J63" s="1">
        <v>1.9450729E7</v>
      </c>
      <c r="K63" s="1">
        <v>71.0</v>
      </c>
      <c r="L63" s="1">
        <v>2.0170109E7</v>
      </c>
      <c r="M63" s="1">
        <v>3.0</v>
      </c>
      <c r="N63" s="1">
        <v>3.0</v>
      </c>
      <c r="O63" s="1">
        <v>3.0</v>
      </c>
      <c r="P63" s="1"/>
      <c r="Q63" s="1">
        <v>2.0</v>
      </c>
      <c r="R63" s="1"/>
      <c r="S63" s="1">
        <v>3.0</v>
      </c>
      <c r="T63" s="1" t="s">
        <v>560</v>
      </c>
      <c r="U63" s="1"/>
      <c r="V63" s="1">
        <v>10.0</v>
      </c>
      <c r="W63" s="1" t="s">
        <v>943</v>
      </c>
      <c r="X63" s="1">
        <v>4420.0</v>
      </c>
      <c r="Y63" s="1" t="s">
        <v>562</v>
      </c>
      <c r="Z63" s="1"/>
      <c r="AA63" s="1"/>
      <c r="AB63" s="1">
        <v>2.0</v>
      </c>
      <c r="AC63" s="1">
        <v>1.0</v>
      </c>
      <c r="AD63" s="1">
        <v>1964.0</v>
      </c>
      <c r="AE63" s="1">
        <v>2.0</v>
      </c>
      <c r="AF63" s="1">
        <v>2.0</v>
      </c>
      <c r="AG63" s="1">
        <v>1.0</v>
      </c>
      <c r="AH63" s="1">
        <v>2.0</v>
      </c>
      <c r="AI63" s="1">
        <v>6.0</v>
      </c>
      <c r="AJ63" s="1">
        <v>6.0</v>
      </c>
      <c r="AK63" s="1">
        <v>2.0</v>
      </c>
      <c r="AL63" s="1">
        <v>1.0</v>
      </c>
      <c r="AM63" s="1">
        <v>5.0</v>
      </c>
      <c r="AN63" s="1">
        <v>2010.0</v>
      </c>
      <c r="AO63" s="1">
        <v>5.0</v>
      </c>
      <c r="AP63" s="1">
        <v>11.0</v>
      </c>
      <c r="AQ63" s="1">
        <v>6.0</v>
      </c>
      <c r="AR63" s="1">
        <v>7.0</v>
      </c>
      <c r="AS63" s="1">
        <v>6.0</v>
      </c>
      <c r="AT63" s="1">
        <v>1.0</v>
      </c>
      <c r="AU63" s="1">
        <v>9.0</v>
      </c>
      <c r="AV63" s="1">
        <v>3.0</v>
      </c>
      <c r="AW63" s="1">
        <v>3.0</v>
      </c>
      <c r="AX63" s="1">
        <v>2.0</v>
      </c>
      <c r="AY63" s="1">
        <v>1.0</v>
      </c>
      <c r="AZ63" s="1">
        <v>5.0</v>
      </c>
      <c r="BA63" s="1">
        <v>1.0</v>
      </c>
      <c r="BB63" s="1">
        <v>2.0</v>
      </c>
      <c r="BC63" s="1">
        <v>1.0</v>
      </c>
      <c r="BD63" s="1">
        <v>2.0</v>
      </c>
      <c r="BE63" s="1">
        <v>3.0</v>
      </c>
      <c r="BF63" s="1">
        <v>1.0</v>
      </c>
      <c r="BG63" s="1">
        <v>1.0</v>
      </c>
      <c r="BH63" s="1">
        <v>3.0</v>
      </c>
      <c r="BI63" s="1">
        <v>1.0</v>
      </c>
      <c r="BJ63" s="1">
        <v>1.0</v>
      </c>
      <c r="BK63" s="1">
        <v>2.0</v>
      </c>
      <c r="BL63" s="1">
        <v>1.0</v>
      </c>
      <c r="BM63" s="1">
        <v>1.0</v>
      </c>
      <c r="BN63" s="1">
        <v>5.0</v>
      </c>
      <c r="BO63" s="1">
        <v>1.0</v>
      </c>
      <c r="BP63" s="1">
        <v>1.0</v>
      </c>
      <c r="BQ63" s="1">
        <v>2.0</v>
      </c>
      <c r="BR63" s="1">
        <v>1.0</v>
      </c>
      <c r="BS63" s="1">
        <v>3.0</v>
      </c>
      <c r="BT63" s="1">
        <v>5.0</v>
      </c>
      <c r="BU63" s="1">
        <v>1.0</v>
      </c>
      <c r="BV63" s="1">
        <v>1.0</v>
      </c>
      <c r="BW63" s="1">
        <v>1.0</v>
      </c>
      <c r="BX63" s="1">
        <v>3.0</v>
      </c>
      <c r="BY63" s="1">
        <v>4.0</v>
      </c>
      <c r="BZ63" s="1">
        <v>2.0</v>
      </c>
      <c r="CA63" s="1">
        <v>2.0</v>
      </c>
      <c r="CB63" s="1">
        <v>2.0</v>
      </c>
      <c r="CC63" s="1">
        <v>2.0</v>
      </c>
      <c r="CD63" s="1">
        <v>4.0</v>
      </c>
      <c r="CE63" s="1">
        <v>2.0</v>
      </c>
      <c r="CF63" s="1">
        <v>4.0</v>
      </c>
      <c r="CG63" s="1">
        <v>5.0</v>
      </c>
      <c r="CH63" s="1">
        <v>1.0</v>
      </c>
      <c r="CI63" s="1">
        <v>2.0</v>
      </c>
      <c r="CJ63" s="1">
        <v>2.0</v>
      </c>
      <c r="CK63" s="1">
        <v>5.0</v>
      </c>
      <c r="CL63" s="1">
        <v>1.0</v>
      </c>
      <c r="CM63" s="1">
        <v>4.0</v>
      </c>
      <c r="CN63" s="1">
        <f t="shared" si="9"/>
        <v>8</v>
      </c>
      <c r="CO63" s="1">
        <f t="shared" si="10"/>
        <v>13</v>
      </c>
      <c r="CP63" s="1">
        <f t="shared" si="11"/>
        <v>13</v>
      </c>
      <c r="CQ63" s="1">
        <f t="shared" si="12"/>
        <v>8</v>
      </c>
      <c r="CR63" s="1">
        <f t="shared" si="13"/>
        <v>12</v>
      </c>
      <c r="CS63" s="1">
        <f t="shared" si="14"/>
        <v>12</v>
      </c>
      <c r="CT63" s="1">
        <f t="shared" si="15"/>
        <v>66</v>
      </c>
      <c r="CU63" s="1">
        <v>4.0</v>
      </c>
      <c r="CV63" s="1">
        <v>3.0</v>
      </c>
      <c r="CW63" s="1">
        <v>2.0</v>
      </c>
      <c r="CX63" s="1">
        <v>2.0</v>
      </c>
      <c r="CY63" s="1">
        <v>3.0</v>
      </c>
      <c r="CZ63" s="1">
        <v>2.0</v>
      </c>
      <c r="DA63" s="1">
        <v>3.0</v>
      </c>
      <c r="DB63" s="1">
        <v>2.0</v>
      </c>
      <c r="DC63" s="1">
        <v>4.0</v>
      </c>
      <c r="DD63" s="1">
        <v>2.0</v>
      </c>
      <c r="DE63" s="1">
        <v>4.0</v>
      </c>
      <c r="DF63" s="1">
        <v>3.0</v>
      </c>
      <c r="DG63" s="1">
        <v>3.0</v>
      </c>
      <c r="DH63" s="1">
        <v>2.0</v>
      </c>
      <c r="DI63" s="1">
        <v>1.0</v>
      </c>
      <c r="DJ63" s="1">
        <v>2.0</v>
      </c>
      <c r="DK63" s="1">
        <v>2.0</v>
      </c>
      <c r="DL63" s="1">
        <v>2.0</v>
      </c>
      <c r="DM63" s="1">
        <v>2.0</v>
      </c>
      <c r="DN63" s="1">
        <v>3.0</v>
      </c>
      <c r="DO63" s="1">
        <v>3.0</v>
      </c>
      <c r="DP63" s="1">
        <v>3.0</v>
      </c>
      <c r="DQ63" s="1">
        <f t="shared" si="16"/>
        <v>16</v>
      </c>
      <c r="DR63" s="1">
        <f t="shared" si="17"/>
        <v>9</v>
      </c>
      <c r="DS63" s="1">
        <f t="shared" ref="DS63:DT63" si="563">SUM(CW63+DC63+DI63)</f>
        <v>7</v>
      </c>
      <c r="DT63" s="1">
        <f t="shared" si="563"/>
        <v>6</v>
      </c>
      <c r="DU63" s="1">
        <f t="shared" si="19"/>
        <v>9</v>
      </c>
      <c r="DV63" s="1">
        <f t="shared" si="20"/>
        <v>10</v>
      </c>
      <c r="DW63" s="1">
        <f t="shared" si="21"/>
        <v>57</v>
      </c>
      <c r="DX63" s="1">
        <v>2.0</v>
      </c>
      <c r="DY63" s="1">
        <v>2.0</v>
      </c>
      <c r="DZ63" s="1">
        <v>5.0</v>
      </c>
      <c r="EA63" s="1">
        <v>3.0</v>
      </c>
      <c r="EB63" s="1">
        <v>2.0</v>
      </c>
      <c r="EC63" s="1">
        <v>5.0</v>
      </c>
      <c r="ED63" s="1">
        <v>4.0</v>
      </c>
      <c r="EE63" s="1">
        <v>2.0</v>
      </c>
      <c r="EF63" s="1">
        <v>3.0</v>
      </c>
      <c r="EG63" s="1">
        <v>1.0</v>
      </c>
      <c r="EH63" s="1">
        <v>2.0</v>
      </c>
      <c r="EI63" s="1">
        <v>3.0</v>
      </c>
      <c r="EJ63" s="1">
        <v>1.0</v>
      </c>
      <c r="EK63" s="1">
        <v>5.0</v>
      </c>
      <c r="EL63" s="1">
        <v>2.0</v>
      </c>
      <c r="EM63" s="1">
        <v>5.0</v>
      </c>
      <c r="EN63" s="1">
        <v>5.0</v>
      </c>
      <c r="EO63" s="1">
        <v>2.0</v>
      </c>
      <c r="EP63" s="1">
        <v>4.0</v>
      </c>
      <c r="EQ63" s="1">
        <v>2.0</v>
      </c>
      <c r="ER63" s="1">
        <v>4.0</v>
      </c>
      <c r="ES63" s="1">
        <v>2.0</v>
      </c>
      <c r="ET63" s="1">
        <v>3.0</v>
      </c>
      <c r="EU63" s="1">
        <v>4.0</v>
      </c>
      <c r="EV63" s="1">
        <v>1.0</v>
      </c>
      <c r="EW63" s="1">
        <v>4.0</v>
      </c>
      <c r="EX63" s="1">
        <v>5.0</v>
      </c>
      <c r="EY63" s="1">
        <v>4.0</v>
      </c>
      <c r="EZ63" s="1">
        <v>3.0</v>
      </c>
      <c r="FA63" s="1">
        <v>2.0</v>
      </c>
      <c r="FB63" s="1">
        <v>3.0</v>
      </c>
      <c r="FC63" s="1">
        <v>2.0</v>
      </c>
      <c r="FD63" s="1">
        <v>2.0</v>
      </c>
      <c r="FE63" s="1">
        <v>4.0</v>
      </c>
      <c r="FF63" s="1">
        <v>4.0</v>
      </c>
      <c r="FG63" s="1">
        <v>4.0</v>
      </c>
      <c r="FH63" s="1">
        <v>4.0</v>
      </c>
      <c r="FI63" s="1">
        <v>4.0</v>
      </c>
      <c r="FJ63" s="1">
        <v>2.0</v>
      </c>
      <c r="FK63" s="1">
        <v>2.0</v>
      </c>
      <c r="FL63" s="1">
        <v>4.0</v>
      </c>
      <c r="FM63" s="1">
        <v>3.0</v>
      </c>
      <c r="FN63" s="1">
        <v>2.0</v>
      </c>
      <c r="FO63" s="1">
        <v>4.0</v>
      </c>
      <c r="FP63" s="1">
        <f t="shared" ref="FP63:HG63" si="564">IF(FP$3="+",DX63,6-DX63)</f>
        <v>2</v>
      </c>
      <c r="FQ63" s="1">
        <f t="shared" si="564"/>
        <v>4</v>
      </c>
      <c r="FR63" s="1">
        <f t="shared" si="564"/>
        <v>5</v>
      </c>
      <c r="FS63" s="1">
        <f t="shared" si="564"/>
        <v>3</v>
      </c>
      <c r="FT63" s="1">
        <f t="shared" si="564"/>
        <v>2</v>
      </c>
      <c r="FU63" s="1">
        <f t="shared" si="564"/>
        <v>1</v>
      </c>
      <c r="FV63" s="1">
        <f t="shared" si="564"/>
        <v>4</v>
      </c>
      <c r="FW63" s="1">
        <f t="shared" si="564"/>
        <v>4</v>
      </c>
      <c r="FX63" s="1">
        <f t="shared" si="564"/>
        <v>3</v>
      </c>
      <c r="FY63" s="1">
        <f t="shared" si="564"/>
        <v>1</v>
      </c>
      <c r="FZ63" s="1">
        <f t="shared" si="564"/>
        <v>2</v>
      </c>
      <c r="GA63" s="1">
        <f t="shared" si="564"/>
        <v>3</v>
      </c>
      <c r="GB63" s="1">
        <f t="shared" si="564"/>
        <v>5</v>
      </c>
      <c r="GC63" s="1">
        <f t="shared" si="564"/>
        <v>5</v>
      </c>
      <c r="GD63" s="1">
        <f t="shared" si="564"/>
        <v>4</v>
      </c>
      <c r="GE63" s="1">
        <f t="shared" si="564"/>
        <v>1</v>
      </c>
      <c r="GF63" s="1">
        <f t="shared" si="564"/>
        <v>5</v>
      </c>
      <c r="GG63" s="1">
        <f t="shared" si="564"/>
        <v>4</v>
      </c>
      <c r="GH63" s="1">
        <f t="shared" si="564"/>
        <v>2</v>
      </c>
      <c r="GI63" s="1">
        <f t="shared" si="564"/>
        <v>2</v>
      </c>
      <c r="GJ63" s="1">
        <f t="shared" si="564"/>
        <v>4</v>
      </c>
      <c r="GK63" s="1">
        <f t="shared" si="564"/>
        <v>4</v>
      </c>
      <c r="GL63" s="1">
        <f t="shared" si="564"/>
        <v>3</v>
      </c>
      <c r="GM63" s="1">
        <f t="shared" si="564"/>
        <v>2</v>
      </c>
      <c r="GN63" s="1">
        <f t="shared" si="564"/>
        <v>5</v>
      </c>
      <c r="GO63" s="1">
        <f t="shared" si="564"/>
        <v>4</v>
      </c>
      <c r="GP63" s="1">
        <f t="shared" si="564"/>
        <v>5</v>
      </c>
      <c r="GQ63" s="1">
        <f t="shared" si="564"/>
        <v>4</v>
      </c>
      <c r="GR63" s="1">
        <f t="shared" si="564"/>
        <v>3</v>
      </c>
      <c r="GS63" s="1">
        <f t="shared" si="564"/>
        <v>4</v>
      </c>
      <c r="GT63" s="1">
        <f t="shared" si="564"/>
        <v>3</v>
      </c>
      <c r="GU63" s="1">
        <f t="shared" si="564"/>
        <v>2</v>
      </c>
      <c r="GV63" s="1">
        <f t="shared" si="564"/>
        <v>4</v>
      </c>
      <c r="GW63" s="1">
        <f t="shared" si="564"/>
        <v>4</v>
      </c>
      <c r="GX63" s="1">
        <f t="shared" si="564"/>
        <v>4</v>
      </c>
      <c r="GY63" s="1">
        <f t="shared" si="564"/>
        <v>4</v>
      </c>
      <c r="GZ63" s="1">
        <f t="shared" si="564"/>
        <v>4</v>
      </c>
      <c r="HA63" s="1">
        <f t="shared" si="564"/>
        <v>2</v>
      </c>
      <c r="HB63" s="1">
        <f t="shared" si="564"/>
        <v>2</v>
      </c>
      <c r="HC63" s="1">
        <f t="shared" si="564"/>
        <v>2</v>
      </c>
      <c r="HD63" s="1">
        <f t="shared" si="564"/>
        <v>4</v>
      </c>
      <c r="HE63" s="1">
        <f t="shared" si="564"/>
        <v>3</v>
      </c>
      <c r="HF63" s="1">
        <f t="shared" si="564"/>
        <v>2</v>
      </c>
      <c r="HG63" s="1">
        <f t="shared" si="564"/>
        <v>2</v>
      </c>
      <c r="HH63" s="1">
        <v>2.0</v>
      </c>
      <c r="HI63" s="1">
        <v>2.0</v>
      </c>
      <c r="HJ63" s="1">
        <v>5.0</v>
      </c>
      <c r="HK63" s="1">
        <v>3.0</v>
      </c>
      <c r="HL63" s="1">
        <v>2.0</v>
      </c>
      <c r="HM63" s="1">
        <v>5.0</v>
      </c>
      <c r="HN63" s="1">
        <v>4.0</v>
      </c>
      <c r="HO63" s="1">
        <v>2.0</v>
      </c>
      <c r="HP63" s="1">
        <v>3.0</v>
      </c>
      <c r="HQ63" s="1">
        <v>1.0</v>
      </c>
      <c r="HR63" s="1">
        <v>2.0</v>
      </c>
      <c r="HS63" s="1">
        <v>3.0</v>
      </c>
      <c r="HT63" s="1">
        <v>1.0</v>
      </c>
      <c r="HU63" s="1">
        <v>5.0</v>
      </c>
      <c r="HV63" s="1">
        <v>2.0</v>
      </c>
      <c r="HW63" s="1">
        <v>5.0</v>
      </c>
      <c r="HX63" s="1">
        <v>5.0</v>
      </c>
      <c r="HY63" s="1">
        <v>2.0</v>
      </c>
      <c r="HZ63" s="1">
        <v>4.0</v>
      </c>
      <c r="IA63" s="1">
        <v>2.0</v>
      </c>
      <c r="IB63" s="1">
        <v>4.0</v>
      </c>
      <c r="IC63" s="1">
        <v>2.0</v>
      </c>
      <c r="ID63" s="1">
        <v>3.0</v>
      </c>
      <c r="IE63" s="1">
        <v>4.0</v>
      </c>
      <c r="IF63" s="1">
        <v>1.0</v>
      </c>
      <c r="IG63" s="1">
        <v>4.0</v>
      </c>
      <c r="IH63" s="1">
        <v>5.0</v>
      </c>
      <c r="II63" s="1">
        <v>4.0</v>
      </c>
      <c r="IJ63" s="1">
        <v>3.0</v>
      </c>
      <c r="IK63" s="1">
        <v>2.0</v>
      </c>
      <c r="IL63" s="1">
        <v>3.0</v>
      </c>
      <c r="IM63" s="1">
        <v>2.0</v>
      </c>
      <c r="IN63" s="1">
        <v>2.0</v>
      </c>
      <c r="IO63" s="1">
        <v>4.0</v>
      </c>
      <c r="IP63" s="1">
        <v>4.0</v>
      </c>
      <c r="IQ63" s="1">
        <v>4.0</v>
      </c>
      <c r="IR63" s="1">
        <v>4.0</v>
      </c>
      <c r="IS63" s="1">
        <v>4.0</v>
      </c>
      <c r="IT63" s="1">
        <v>2.0</v>
      </c>
      <c r="IU63" s="1">
        <v>2.0</v>
      </c>
      <c r="IV63" s="1">
        <v>4.0</v>
      </c>
      <c r="IW63" s="1">
        <v>3.0</v>
      </c>
      <c r="IX63" s="1">
        <v>2.0</v>
      </c>
      <c r="IY63" s="1">
        <v>4.0</v>
      </c>
      <c r="IZ63" s="1">
        <f t="shared" ref="IZ63:KQ63" si="565">IF(IZ$3="+",HH63,6-HH63)</f>
        <v>2</v>
      </c>
      <c r="JA63" s="1">
        <f t="shared" si="565"/>
        <v>4</v>
      </c>
      <c r="JB63" s="1">
        <f t="shared" si="565"/>
        <v>5</v>
      </c>
      <c r="JC63" s="1">
        <f t="shared" si="565"/>
        <v>3</v>
      </c>
      <c r="JD63" s="1">
        <f t="shared" si="565"/>
        <v>2</v>
      </c>
      <c r="JE63" s="1">
        <f t="shared" si="565"/>
        <v>1</v>
      </c>
      <c r="JF63" s="1">
        <f t="shared" si="565"/>
        <v>4</v>
      </c>
      <c r="JG63" s="1">
        <f t="shared" si="565"/>
        <v>4</v>
      </c>
      <c r="JH63" s="1">
        <f t="shared" si="565"/>
        <v>3</v>
      </c>
      <c r="JI63" s="1">
        <f t="shared" si="565"/>
        <v>1</v>
      </c>
      <c r="JJ63" s="1">
        <f t="shared" si="565"/>
        <v>2</v>
      </c>
      <c r="JK63" s="1">
        <f t="shared" si="565"/>
        <v>3</v>
      </c>
      <c r="JL63" s="1">
        <f t="shared" si="565"/>
        <v>5</v>
      </c>
      <c r="JM63" s="1">
        <f t="shared" si="565"/>
        <v>5</v>
      </c>
      <c r="JN63" s="1">
        <f t="shared" si="565"/>
        <v>2</v>
      </c>
      <c r="JO63" s="1">
        <f t="shared" si="565"/>
        <v>1</v>
      </c>
      <c r="JP63" s="1">
        <f t="shared" si="565"/>
        <v>5</v>
      </c>
      <c r="JQ63" s="1">
        <f t="shared" si="565"/>
        <v>4</v>
      </c>
      <c r="JR63" s="1">
        <f t="shared" si="565"/>
        <v>2</v>
      </c>
      <c r="JS63" s="1">
        <f t="shared" si="565"/>
        <v>2</v>
      </c>
      <c r="JT63" s="1">
        <f t="shared" si="565"/>
        <v>4</v>
      </c>
      <c r="JU63" s="1">
        <f t="shared" si="565"/>
        <v>4</v>
      </c>
      <c r="JV63" s="1">
        <f t="shared" si="565"/>
        <v>3</v>
      </c>
      <c r="JW63" s="1">
        <f t="shared" si="565"/>
        <v>4</v>
      </c>
      <c r="JX63" s="1">
        <f t="shared" si="565"/>
        <v>5</v>
      </c>
      <c r="JY63" s="1">
        <f t="shared" si="565"/>
        <v>4</v>
      </c>
      <c r="JZ63" s="1">
        <f t="shared" si="565"/>
        <v>1</v>
      </c>
      <c r="KA63" s="1">
        <f t="shared" si="565"/>
        <v>4</v>
      </c>
      <c r="KB63" s="1">
        <f t="shared" si="565"/>
        <v>3</v>
      </c>
      <c r="KC63" s="1">
        <f t="shared" si="565"/>
        <v>2</v>
      </c>
      <c r="KD63" s="1">
        <f t="shared" si="565"/>
        <v>3</v>
      </c>
      <c r="KE63" s="1">
        <f t="shared" si="565"/>
        <v>2</v>
      </c>
      <c r="KF63" s="1">
        <f t="shared" si="565"/>
        <v>4</v>
      </c>
      <c r="KG63" s="1">
        <f t="shared" si="565"/>
        <v>4</v>
      </c>
      <c r="KH63" s="1">
        <f t="shared" si="565"/>
        <v>2</v>
      </c>
      <c r="KI63" s="1">
        <f t="shared" si="565"/>
        <v>4</v>
      </c>
      <c r="KJ63" s="1">
        <f t="shared" si="565"/>
        <v>4</v>
      </c>
      <c r="KK63" s="1">
        <f t="shared" si="565"/>
        <v>4</v>
      </c>
      <c r="KL63" s="1">
        <f t="shared" si="565"/>
        <v>2</v>
      </c>
      <c r="KM63" s="1">
        <f t="shared" si="565"/>
        <v>2</v>
      </c>
      <c r="KN63" s="1">
        <f t="shared" si="565"/>
        <v>4</v>
      </c>
      <c r="KO63" s="1">
        <f t="shared" si="565"/>
        <v>3</v>
      </c>
      <c r="KP63" s="1">
        <f t="shared" si="565"/>
        <v>2</v>
      </c>
      <c r="KQ63" s="1">
        <f t="shared" si="565"/>
        <v>2</v>
      </c>
      <c r="KR63" s="1">
        <f t="shared" si="24"/>
        <v>142</v>
      </c>
      <c r="KS63" s="1">
        <f t="shared" si="25"/>
        <v>17</v>
      </c>
      <c r="KT63" s="1">
        <f t="shared" si="26"/>
        <v>35</v>
      </c>
      <c r="KU63" s="1">
        <f t="shared" si="27"/>
        <v>37</v>
      </c>
      <c r="KV63" s="1">
        <f t="shared" si="28"/>
        <v>26</v>
      </c>
      <c r="KW63" s="1">
        <f t="shared" si="29"/>
        <v>27</v>
      </c>
      <c r="KX63" s="1">
        <v>3.0</v>
      </c>
      <c r="KY63" s="1">
        <v>4.0</v>
      </c>
      <c r="KZ63" s="1">
        <v>2.0</v>
      </c>
      <c r="LA63" s="1">
        <v>2.0</v>
      </c>
      <c r="LB63" s="1">
        <v>4.0</v>
      </c>
      <c r="LC63" s="1">
        <v>2.0</v>
      </c>
      <c r="LD63" s="1">
        <v>4.0</v>
      </c>
      <c r="LE63" s="1">
        <v>4.0</v>
      </c>
      <c r="LF63" s="1">
        <v>4.0</v>
      </c>
      <c r="LG63" s="1">
        <v>2.0</v>
      </c>
      <c r="LH63" s="1">
        <v>2.0</v>
      </c>
      <c r="LI63" s="1">
        <v>2.0</v>
      </c>
      <c r="LJ63" s="1">
        <v>4.0</v>
      </c>
      <c r="LK63" s="1">
        <v>2.0</v>
      </c>
      <c r="LL63" s="1">
        <v>2.0</v>
      </c>
      <c r="LM63" s="1">
        <v>3.0</v>
      </c>
      <c r="LN63" s="1">
        <v>4.0</v>
      </c>
      <c r="LO63" s="1">
        <v>3.0</v>
      </c>
      <c r="LP63" s="1">
        <v>4.0</v>
      </c>
      <c r="LQ63" s="1">
        <v>4.0</v>
      </c>
      <c r="LR63" s="1">
        <v>2.0</v>
      </c>
      <c r="LS63" s="1">
        <v>4.0</v>
      </c>
      <c r="LT63" s="1">
        <v>4.0</v>
      </c>
      <c r="LU63" s="1">
        <v>2.0</v>
      </c>
      <c r="LV63" s="1">
        <v>2.0</v>
      </c>
      <c r="LW63" s="1">
        <v>2.0</v>
      </c>
      <c r="LX63" s="1">
        <v>4.0</v>
      </c>
      <c r="LY63" s="1">
        <v>4.0</v>
      </c>
      <c r="LZ63" s="1">
        <v>3.0</v>
      </c>
      <c r="MA63" s="1">
        <f t="shared" si="557"/>
        <v>3</v>
      </c>
      <c r="MB63" s="1">
        <f t="shared" ref="MB63:NC63" si="566">IF(MB$3="+",KY63,6-KY63)</f>
        <v>2</v>
      </c>
      <c r="MC63" s="1">
        <f t="shared" si="566"/>
        <v>2</v>
      </c>
      <c r="MD63" s="1">
        <f t="shared" si="566"/>
        <v>4</v>
      </c>
      <c r="ME63" s="1">
        <f t="shared" si="566"/>
        <v>2</v>
      </c>
      <c r="MF63" s="1">
        <f t="shared" si="566"/>
        <v>2</v>
      </c>
      <c r="MG63" s="1">
        <f t="shared" si="566"/>
        <v>4</v>
      </c>
      <c r="MH63" s="1">
        <f t="shared" si="566"/>
        <v>2</v>
      </c>
      <c r="MI63" s="1">
        <f t="shared" si="566"/>
        <v>2</v>
      </c>
      <c r="MJ63" s="1">
        <f t="shared" si="566"/>
        <v>2</v>
      </c>
      <c r="MK63" s="1">
        <f t="shared" si="566"/>
        <v>2</v>
      </c>
      <c r="ML63" s="1">
        <f t="shared" si="566"/>
        <v>2</v>
      </c>
      <c r="MM63" s="1">
        <f t="shared" si="566"/>
        <v>2</v>
      </c>
      <c r="MN63" s="1">
        <f t="shared" si="566"/>
        <v>2</v>
      </c>
      <c r="MO63" s="1">
        <f t="shared" si="566"/>
        <v>2</v>
      </c>
      <c r="MP63" s="1">
        <f t="shared" si="566"/>
        <v>3</v>
      </c>
      <c r="MQ63" s="1">
        <f t="shared" si="566"/>
        <v>4</v>
      </c>
      <c r="MR63" s="1">
        <f t="shared" si="566"/>
        <v>3</v>
      </c>
      <c r="MS63" s="1">
        <f t="shared" si="566"/>
        <v>2</v>
      </c>
      <c r="MT63" s="1">
        <f t="shared" si="566"/>
        <v>4</v>
      </c>
      <c r="MU63" s="1">
        <f t="shared" si="566"/>
        <v>2</v>
      </c>
      <c r="MV63" s="1">
        <f t="shared" si="566"/>
        <v>2</v>
      </c>
      <c r="MW63" s="1">
        <f t="shared" si="566"/>
        <v>2</v>
      </c>
      <c r="MX63" s="1">
        <f t="shared" si="566"/>
        <v>2</v>
      </c>
      <c r="MY63" s="1">
        <f t="shared" si="566"/>
        <v>2</v>
      </c>
      <c r="MZ63" s="1">
        <f t="shared" si="566"/>
        <v>4</v>
      </c>
      <c r="NA63" s="1">
        <f t="shared" si="566"/>
        <v>4</v>
      </c>
      <c r="NB63" s="1">
        <f t="shared" si="566"/>
        <v>4</v>
      </c>
      <c r="NC63" s="1">
        <f t="shared" si="566"/>
        <v>3</v>
      </c>
      <c r="ND63" s="1">
        <f t="shared" si="31"/>
        <v>13</v>
      </c>
      <c r="NE63" s="1">
        <f t="shared" si="32"/>
        <v>10</v>
      </c>
      <c r="NF63" s="1">
        <f t="shared" si="33"/>
        <v>15</v>
      </c>
      <c r="NG63" s="1">
        <f t="shared" si="34"/>
        <v>11</v>
      </c>
      <c r="NH63" s="1">
        <f t="shared" si="35"/>
        <v>14</v>
      </c>
      <c r="NI63" s="1">
        <f t="shared" si="36"/>
        <v>13</v>
      </c>
      <c r="NJ63" s="1">
        <f t="shared" si="70"/>
        <v>76</v>
      </c>
      <c r="NK63" s="1">
        <v>3.0</v>
      </c>
      <c r="NL63" s="1">
        <v>3.0</v>
      </c>
      <c r="NM63" s="1">
        <v>2.0</v>
      </c>
      <c r="NN63" s="1">
        <v>3.0</v>
      </c>
      <c r="NO63" s="1">
        <v>2.0</v>
      </c>
      <c r="NP63" s="1">
        <v>2.0</v>
      </c>
      <c r="NQ63" s="1">
        <v>2.0</v>
      </c>
      <c r="NR63" s="1">
        <v>3.0</v>
      </c>
      <c r="NS63" s="1">
        <v>2.0</v>
      </c>
      <c r="NT63" s="1">
        <v>2.0</v>
      </c>
      <c r="NU63" s="1">
        <v>3.0</v>
      </c>
      <c r="NV63" s="1">
        <v>3.0</v>
      </c>
      <c r="NW63" s="1">
        <v>3.0</v>
      </c>
      <c r="NX63" s="1">
        <v>3.0</v>
      </c>
      <c r="NY63" s="1">
        <v>2.0</v>
      </c>
      <c r="NZ63" s="1">
        <v>3.0</v>
      </c>
      <c r="OA63" s="1">
        <v>2.0</v>
      </c>
      <c r="OB63" s="1">
        <v>2.0</v>
      </c>
      <c r="OC63" s="1">
        <v>3.0</v>
      </c>
      <c r="OD63" s="1">
        <v>3.0</v>
      </c>
      <c r="OE63" s="1">
        <v>2.0</v>
      </c>
      <c r="OF63" s="1">
        <f t="shared" si="37"/>
        <v>14</v>
      </c>
      <c r="OG63" s="1">
        <f t="shared" si="38"/>
        <v>32</v>
      </c>
      <c r="OH63" s="1">
        <f t="shared" si="39"/>
        <v>46</v>
      </c>
      <c r="OI63" s="1">
        <v>3.0</v>
      </c>
      <c r="OJ63" s="1">
        <v>4.0</v>
      </c>
      <c r="OK63" s="1">
        <v>4.0</v>
      </c>
      <c r="OL63" s="1">
        <v>3.0</v>
      </c>
      <c r="OM63" s="1">
        <v>4.0</v>
      </c>
      <c r="ON63" s="1">
        <v>4.0</v>
      </c>
      <c r="OO63" s="1">
        <v>4.0</v>
      </c>
      <c r="OP63" s="1">
        <v>2.0</v>
      </c>
      <c r="OQ63" s="1">
        <v>4.0</v>
      </c>
      <c r="OR63" s="1">
        <v>2.0</v>
      </c>
      <c r="OS63" s="1">
        <v>2.0</v>
      </c>
      <c r="OT63" s="1">
        <v>5.0</v>
      </c>
      <c r="OU63" s="1">
        <v>4.0</v>
      </c>
      <c r="OV63" s="1">
        <v>2.0</v>
      </c>
      <c r="OW63" s="1">
        <v>3.0</v>
      </c>
      <c r="OX63" s="1">
        <v>3.0</v>
      </c>
      <c r="OY63" s="1">
        <v>3.0</v>
      </c>
      <c r="OZ63" s="1">
        <v>3.0</v>
      </c>
      <c r="PA63" s="1">
        <v>2.0</v>
      </c>
      <c r="PB63" s="1">
        <v>2.0</v>
      </c>
      <c r="PC63" s="1">
        <v>2.0</v>
      </c>
      <c r="PD63" s="1">
        <v>2.0</v>
      </c>
      <c r="PE63" s="1">
        <v>4.0</v>
      </c>
      <c r="PF63" s="1">
        <v>5.0</v>
      </c>
      <c r="PG63" s="1">
        <v>3.0</v>
      </c>
      <c r="PH63" s="1">
        <v>2.0</v>
      </c>
      <c r="PI63" s="1">
        <v>4.0</v>
      </c>
      <c r="PJ63" s="1">
        <v>3.0</v>
      </c>
      <c r="PK63" s="1">
        <v>2.0</v>
      </c>
      <c r="PL63" s="1">
        <f t="shared" ref="PL63:QN63" si="567">IF(PL$3="+",OI63,6-OI63)</f>
        <v>3</v>
      </c>
      <c r="PM63" s="1">
        <f t="shared" si="567"/>
        <v>4</v>
      </c>
      <c r="PN63" s="1">
        <f t="shared" si="567"/>
        <v>4</v>
      </c>
      <c r="PO63" s="1">
        <f t="shared" si="567"/>
        <v>3</v>
      </c>
      <c r="PP63" s="1">
        <f t="shared" si="567"/>
        <v>4</v>
      </c>
      <c r="PQ63" s="1">
        <f t="shared" si="567"/>
        <v>2</v>
      </c>
      <c r="PR63" s="1">
        <f t="shared" si="567"/>
        <v>4</v>
      </c>
      <c r="PS63" s="1">
        <f t="shared" si="567"/>
        <v>2</v>
      </c>
      <c r="PT63" s="1">
        <f t="shared" si="567"/>
        <v>2</v>
      </c>
      <c r="PU63" s="1">
        <f t="shared" si="567"/>
        <v>4</v>
      </c>
      <c r="PV63" s="1">
        <f t="shared" si="567"/>
        <v>4</v>
      </c>
      <c r="PW63" s="1">
        <f t="shared" si="567"/>
        <v>1</v>
      </c>
      <c r="PX63" s="1">
        <f t="shared" si="567"/>
        <v>2</v>
      </c>
      <c r="PY63" s="1">
        <f t="shared" si="567"/>
        <v>4</v>
      </c>
      <c r="PZ63" s="1">
        <f t="shared" si="567"/>
        <v>3</v>
      </c>
      <c r="QA63" s="1">
        <f t="shared" si="567"/>
        <v>3</v>
      </c>
      <c r="QB63" s="1">
        <f t="shared" si="567"/>
        <v>3</v>
      </c>
      <c r="QC63" s="1">
        <f t="shared" si="567"/>
        <v>3</v>
      </c>
      <c r="QD63" s="1">
        <f t="shared" si="567"/>
        <v>2</v>
      </c>
      <c r="QE63" s="1">
        <f t="shared" si="567"/>
        <v>4</v>
      </c>
      <c r="QF63" s="1">
        <f t="shared" si="567"/>
        <v>2</v>
      </c>
      <c r="QG63" s="1">
        <f t="shared" si="567"/>
        <v>4</v>
      </c>
      <c r="QH63" s="1">
        <f t="shared" si="567"/>
        <v>4</v>
      </c>
      <c r="QI63" s="1">
        <f t="shared" si="567"/>
        <v>5</v>
      </c>
      <c r="QJ63" s="1">
        <f t="shared" si="567"/>
        <v>3</v>
      </c>
      <c r="QK63" s="1">
        <f t="shared" si="567"/>
        <v>4</v>
      </c>
      <c r="QL63" s="1">
        <f t="shared" si="567"/>
        <v>4</v>
      </c>
      <c r="QM63" s="1">
        <f t="shared" si="567"/>
        <v>3</v>
      </c>
      <c r="QN63" s="1">
        <f t="shared" si="567"/>
        <v>4</v>
      </c>
      <c r="QO63" s="1">
        <f t="shared" si="41"/>
        <v>94</v>
      </c>
      <c r="QP63" s="1">
        <f t="shared" si="42"/>
        <v>48</v>
      </c>
      <c r="QQ63" s="1">
        <f t="shared" si="43"/>
        <v>46</v>
      </c>
      <c r="QR63" s="1">
        <v>3.0</v>
      </c>
      <c r="QS63" s="1">
        <v>3.0</v>
      </c>
      <c r="QT63" s="1">
        <v>3.0</v>
      </c>
      <c r="QU63" s="1">
        <v>2.0</v>
      </c>
      <c r="QV63" s="1">
        <v>3.0</v>
      </c>
      <c r="QW63" s="1">
        <v>2.0</v>
      </c>
      <c r="QX63" s="1">
        <v>1.0</v>
      </c>
      <c r="QY63" s="1">
        <v>4.0</v>
      </c>
      <c r="QZ63" s="1">
        <v>3.0</v>
      </c>
      <c r="RA63" s="1">
        <v>2.0</v>
      </c>
      <c r="RB63" s="1">
        <v>2.0</v>
      </c>
      <c r="RC63" s="1">
        <v>3.0</v>
      </c>
      <c r="RD63" s="1">
        <v>3.0</v>
      </c>
      <c r="RE63" s="1">
        <v>1.0</v>
      </c>
      <c r="RF63" s="1">
        <v>3.0</v>
      </c>
      <c r="RG63" s="1">
        <v>3.0</v>
      </c>
      <c r="RH63" s="1">
        <v>3.0</v>
      </c>
      <c r="RI63" s="1">
        <v>4.0</v>
      </c>
      <c r="RJ63" s="1">
        <v>3.0</v>
      </c>
      <c r="RK63" s="1">
        <v>4.0</v>
      </c>
      <c r="RL63" s="1">
        <v>2.0</v>
      </c>
      <c r="RM63" s="1">
        <v>3.0</v>
      </c>
      <c r="RN63" s="1">
        <v>3.0</v>
      </c>
      <c r="RO63" s="1">
        <v>2.0</v>
      </c>
      <c r="RP63" s="1">
        <v>2.0</v>
      </c>
      <c r="RQ63" s="1">
        <v>4.0</v>
      </c>
      <c r="RR63" s="1">
        <v>3.0</v>
      </c>
      <c r="RS63" s="1">
        <v>3.0</v>
      </c>
      <c r="RT63" s="1">
        <v>2.0</v>
      </c>
      <c r="RU63" s="1">
        <v>3.0</v>
      </c>
      <c r="RV63" s="1">
        <v>3.0</v>
      </c>
      <c r="RW63" s="1">
        <v>3.0</v>
      </c>
      <c r="RX63" s="1">
        <v>3.0</v>
      </c>
      <c r="RY63" s="1">
        <v>2.0</v>
      </c>
      <c r="RZ63" s="1">
        <v>3.0</v>
      </c>
      <c r="SA63" s="1">
        <v>2.0</v>
      </c>
      <c r="SB63" s="1">
        <v>2.0</v>
      </c>
      <c r="SC63" s="1">
        <v>3.0</v>
      </c>
      <c r="SD63" s="1">
        <v>3.0</v>
      </c>
      <c r="SE63" s="1">
        <v>2.0</v>
      </c>
      <c r="SF63" s="1">
        <v>4.0</v>
      </c>
      <c r="SG63" s="1">
        <f t="shared" ref="SG63:TU63" si="568">IF(SG$3="+",QR63,5-QR63)</f>
        <v>3</v>
      </c>
      <c r="SH63" s="1">
        <f t="shared" si="568"/>
        <v>3</v>
      </c>
      <c r="SI63" s="1">
        <f t="shared" si="568"/>
        <v>2</v>
      </c>
      <c r="SJ63" s="1">
        <f t="shared" si="568"/>
        <v>2</v>
      </c>
      <c r="SK63" s="1">
        <f t="shared" si="568"/>
        <v>3</v>
      </c>
      <c r="SL63" s="1">
        <f t="shared" si="568"/>
        <v>3</v>
      </c>
      <c r="SM63" s="1">
        <f t="shared" si="568"/>
        <v>1</v>
      </c>
      <c r="SN63" s="1">
        <f t="shared" si="568"/>
        <v>1</v>
      </c>
      <c r="SO63" s="1">
        <f t="shared" si="568"/>
        <v>2</v>
      </c>
      <c r="SP63" s="1">
        <f t="shared" si="568"/>
        <v>3</v>
      </c>
      <c r="SQ63" s="1">
        <f t="shared" si="568"/>
        <v>2</v>
      </c>
      <c r="SR63" s="1">
        <f t="shared" si="568"/>
        <v>2</v>
      </c>
      <c r="SS63" s="1">
        <f t="shared" si="568"/>
        <v>3</v>
      </c>
      <c r="ST63" s="1">
        <f t="shared" si="568"/>
        <v>1</v>
      </c>
      <c r="SU63" s="1">
        <f t="shared" si="568"/>
        <v>2</v>
      </c>
      <c r="SV63" s="1">
        <f t="shared" si="568"/>
        <v>3</v>
      </c>
      <c r="SW63" s="1">
        <f t="shared" si="568"/>
        <v>2</v>
      </c>
      <c r="SX63" s="1">
        <f t="shared" si="568"/>
        <v>1</v>
      </c>
      <c r="SY63" s="1">
        <f t="shared" si="568"/>
        <v>2</v>
      </c>
      <c r="SZ63" s="1">
        <f t="shared" si="568"/>
        <v>1</v>
      </c>
      <c r="TA63" s="1">
        <f t="shared" si="568"/>
        <v>3</v>
      </c>
      <c r="TB63" s="1">
        <f t="shared" si="568"/>
        <v>3</v>
      </c>
      <c r="TC63" s="1">
        <f t="shared" si="568"/>
        <v>2</v>
      </c>
      <c r="TD63" s="1">
        <f t="shared" si="568"/>
        <v>2</v>
      </c>
      <c r="TE63" s="1">
        <f t="shared" si="568"/>
        <v>2</v>
      </c>
      <c r="TF63" s="1">
        <f t="shared" si="568"/>
        <v>1</v>
      </c>
      <c r="TG63" s="1">
        <f t="shared" si="568"/>
        <v>2</v>
      </c>
      <c r="TH63" s="1">
        <f t="shared" si="568"/>
        <v>3</v>
      </c>
      <c r="TI63" s="1">
        <f t="shared" si="568"/>
        <v>2</v>
      </c>
      <c r="TJ63" s="1">
        <f t="shared" si="568"/>
        <v>2</v>
      </c>
      <c r="TK63" s="1">
        <f t="shared" si="568"/>
        <v>2</v>
      </c>
      <c r="TL63" s="1">
        <f t="shared" si="568"/>
        <v>3</v>
      </c>
      <c r="TM63" s="1">
        <f t="shared" si="568"/>
        <v>2</v>
      </c>
      <c r="TN63" s="1">
        <f t="shared" si="568"/>
        <v>2</v>
      </c>
      <c r="TO63" s="1">
        <f t="shared" si="568"/>
        <v>2</v>
      </c>
      <c r="TP63" s="1">
        <f t="shared" si="568"/>
        <v>2</v>
      </c>
      <c r="TQ63" s="1">
        <f t="shared" si="568"/>
        <v>3</v>
      </c>
      <c r="TR63" s="1">
        <f t="shared" si="568"/>
        <v>3</v>
      </c>
      <c r="TS63" s="1">
        <f t="shared" si="568"/>
        <v>3</v>
      </c>
      <c r="TT63" s="1">
        <f t="shared" si="568"/>
        <v>2</v>
      </c>
      <c r="TU63" s="1">
        <f t="shared" si="568"/>
        <v>1</v>
      </c>
      <c r="TV63" s="1">
        <f t="shared" si="45"/>
        <v>69</v>
      </c>
      <c r="TW63" s="1">
        <f t="shared" si="46"/>
        <v>18</v>
      </c>
      <c r="TX63" s="1">
        <f t="shared" si="47"/>
        <v>6</v>
      </c>
      <c r="TY63" s="1">
        <f t="shared" si="48"/>
        <v>8</v>
      </c>
      <c r="TZ63" s="1">
        <f t="shared" si="49"/>
        <v>4</v>
      </c>
      <c r="UA63" s="1">
        <f t="shared" si="50"/>
        <v>27</v>
      </c>
      <c r="UB63" s="1">
        <f t="shared" si="51"/>
        <v>9</v>
      </c>
      <c r="UC63" s="1">
        <f t="shared" si="52"/>
        <v>2</v>
      </c>
      <c r="UD63" s="1">
        <f t="shared" si="53"/>
        <v>4</v>
      </c>
      <c r="UE63" s="1">
        <f t="shared" si="54"/>
        <v>4</v>
      </c>
      <c r="UF63" s="1">
        <f t="shared" ref="UF63:UG63" si="569">TS63</f>
        <v>3</v>
      </c>
      <c r="UG63" s="1">
        <f t="shared" si="569"/>
        <v>2</v>
      </c>
      <c r="UH63" s="1">
        <f t="shared" si="56"/>
        <v>14</v>
      </c>
      <c r="UI63" s="1">
        <f t="shared" si="57"/>
        <v>2</v>
      </c>
      <c r="UJ63" s="1">
        <f t="shared" si="58"/>
        <v>4</v>
      </c>
      <c r="UK63" s="1">
        <f t="shared" si="59"/>
        <v>8</v>
      </c>
      <c r="UL63" s="1">
        <f t="shared" si="60"/>
        <v>10</v>
      </c>
      <c r="UM63" s="1">
        <f t="shared" si="61"/>
        <v>3</v>
      </c>
      <c r="UN63" s="1">
        <f t="shared" si="62"/>
        <v>5</v>
      </c>
      <c r="UO63" s="1">
        <f t="shared" si="63"/>
        <v>2</v>
      </c>
      <c r="UP63" s="6">
        <v>1.0</v>
      </c>
      <c r="UQ63" s="6">
        <v>1.0</v>
      </c>
      <c r="UR63" s="6">
        <v>1.0</v>
      </c>
      <c r="US63" s="6">
        <v>1.0</v>
      </c>
      <c r="UT63" s="6">
        <v>1.0</v>
      </c>
      <c r="UU63" s="6">
        <v>1.0</v>
      </c>
      <c r="UV63" s="6">
        <v>1.0</v>
      </c>
      <c r="UW63" s="6">
        <v>1.0</v>
      </c>
      <c r="UX63" s="6">
        <v>1.0</v>
      </c>
      <c r="UY63" s="6">
        <v>1.0</v>
      </c>
      <c r="UZ63" s="6">
        <v>1.0</v>
      </c>
      <c r="VA63" s="6">
        <v>1.0</v>
      </c>
      <c r="VB63" s="6">
        <v>1.0</v>
      </c>
      <c r="VC63" s="6">
        <v>1.0</v>
      </c>
      <c r="VD63" s="6">
        <v>1.0</v>
      </c>
      <c r="VE63" s="6">
        <v>1.0</v>
      </c>
      <c r="VF63" s="6">
        <v>2.0</v>
      </c>
      <c r="VG63" s="6">
        <v>1.0</v>
      </c>
      <c r="VH63" s="6">
        <v>1.0</v>
      </c>
      <c r="VI63" s="6">
        <v>1.0</v>
      </c>
      <c r="VJ63" s="6">
        <v>1.0</v>
      </c>
      <c r="VK63" s="6">
        <v>1.0</v>
      </c>
      <c r="VL63" s="6">
        <v>1.0</v>
      </c>
      <c r="VM63" s="6">
        <v>1.0</v>
      </c>
      <c r="VN63" s="6">
        <v>1.0</v>
      </c>
      <c r="VO63" s="6">
        <v>1.0</v>
      </c>
      <c r="VP63" s="6">
        <v>1.0</v>
      </c>
      <c r="VQ63" s="6">
        <v>1.0</v>
      </c>
      <c r="VR63" s="6">
        <v>1.0</v>
      </c>
      <c r="VS63" s="6">
        <v>1.0</v>
      </c>
      <c r="VT63" s="6">
        <v>1.0</v>
      </c>
      <c r="VU63" s="6">
        <v>1.0</v>
      </c>
      <c r="VV63" s="6">
        <v>1.0</v>
      </c>
      <c r="VW63" s="6">
        <v>1.0</v>
      </c>
      <c r="VX63" s="6">
        <v>1.0</v>
      </c>
      <c r="VY63" s="6">
        <v>1.0</v>
      </c>
      <c r="VZ63" s="6" t="s">
        <v>944</v>
      </c>
      <c r="WA63" s="9">
        <v>30.0</v>
      </c>
      <c r="WB63" s="1">
        <v>1.0</v>
      </c>
      <c r="WC63" s="1">
        <v>1.0</v>
      </c>
      <c r="WD63" s="1">
        <v>2.0</v>
      </c>
      <c r="WE63" s="1">
        <v>1.0</v>
      </c>
      <c r="WF63" s="1">
        <v>1.0</v>
      </c>
      <c r="WG63" s="1">
        <v>1.0</v>
      </c>
      <c r="WH63" s="1">
        <v>1.0</v>
      </c>
      <c r="WI63" s="1">
        <v>1.0</v>
      </c>
      <c r="WJ63" s="1">
        <v>1.0</v>
      </c>
      <c r="WK63" s="1">
        <v>2.0</v>
      </c>
      <c r="WL63" s="1">
        <v>1.0</v>
      </c>
      <c r="WM63" s="1">
        <v>2.0</v>
      </c>
      <c r="WN63" s="1">
        <v>2.0</v>
      </c>
      <c r="WO63" s="1">
        <v>2.0</v>
      </c>
      <c r="WP63" s="1">
        <v>2.0</v>
      </c>
      <c r="WQ63" s="1">
        <f t="shared" ref="WQ63:XE63" si="570">IF(WQ$3="+",WB63,3-WB63)</f>
        <v>2</v>
      </c>
      <c r="WR63" s="1">
        <f t="shared" si="570"/>
        <v>1</v>
      </c>
      <c r="WS63" s="1">
        <f t="shared" si="570"/>
        <v>2</v>
      </c>
      <c r="WT63" s="1">
        <f t="shared" si="570"/>
        <v>1</v>
      </c>
      <c r="WU63" s="1">
        <f t="shared" si="570"/>
        <v>2</v>
      </c>
      <c r="WV63" s="1">
        <f t="shared" si="570"/>
        <v>1</v>
      </c>
      <c r="WW63" s="1">
        <f t="shared" si="570"/>
        <v>2</v>
      </c>
      <c r="WX63" s="1">
        <f t="shared" si="570"/>
        <v>1</v>
      </c>
      <c r="WY63" s="1">
        <f t="shared" si="570"/>
        <v>1</v>
      </c>
      <c r="WZ63" s="1">
        <f t="shared" si="570"/>
        <v>2</v>
      </c>
      <c r="XA63" s="1">
        <f t="shared" si="570"/>
        <v>2</v>
      </c>
      <c r="XB63" s="1">
        <f t="shared" si="570"/>
        <v>2</v>
      </c>
      <c r="XC63" s="1">
        <f t="shared" si="570"/>
        <v>1</v>
      </c>
      <c r="XD63" s="1">
        <f t="shared" si="570"/>
        <v>2</v>
      </c>
      <c r="XE63" s="1">
        <f t="shared" si="570"/>
        <v>2</v>
      </c>
      <c r="XF63" s="1">
        <f t="shared" si="65"/>
        <v>24</v>
      </c>
      <c r="XG63" s="1">
        <v>0.0</v>
      </c>
      <c r="XH63" s="9"/>
      <c r="XI63" s="9"/>
    </row>
    <row r="64" ht="15.0" customHeight="1">
      <c r="A64" s="1" t="s">
        <v>646</v>
      </c>
      <c r="B64" s="1" t="s">
        <v>553</v>
      </c>
      <c r="C64" s="1" t="s">
        <v>945</v>
      </c>
      <c r="D64" s="1"/>
      <c r="E64" s="1" t="s">
        <v>906</v>
      </c>
      <c r="F64" s="1" t="s">
        <v>946</v>
      </c>
      <c r="G64" s="1" t="s">
        <v>947</v>
      </c>
      <c r="H64" s="1" t="s">
        <v>948</v>
      </c>
      <c r="I64" s="1">
        <v>2.0</v>
      </c>
      <c r="J64" s="1">
        <v>170924.0</v>
      </c>
      <c r="K64" s="1">
        <v>74.0</v>
      </c>
      <c r="L64" s="1">
        <v>2.0161123E7</v>
      </c>
      <c r="M64" s="1">
        <v>2.0</v>
      </c>
      <c r="N64" s="1">
        <v>2.0</v>
      </c>
      <c r="O64" s="1">
        <v>2.0</v>
      </c>
      <c r="P64" s="1"/>
      <c r="Q64" s="1">
        <v>2.0</v>
      </c>
      <c r="R64" s="1"/>
      <c r="S64" s="1">
        <v>2.0</v>
      </c>
      <c r="T64" s="1" t="s">
        <v>560</v>
      </c>
      <c r="U64" s="1"/>
      <c r="V64" s="1">
        <v>10.0</v>
      </c>
      <c r="W64" s="1" t="s">
        <v>949</v>
      </c>
      <c r="X64" s="1">
        <v>4827.0</v>
      </c>
      <c r="Y64" s="1" t="s">
        <v>562</v>
      </c>
      <c r="Z64" s="1"/>
      <c r="AA64" s="1"/>
      <c r="AB64" s="1">
        <v>2.0</v>
      </c>
      <c r="AC64" s="1">
        <v>1.0</v>
      </c>
      <c r="AD64" s="1">
        <v>1966.0</v>
      </c>
      <c r="AE64" s="1">
        <v>2.0</v>
      </c>
      <c r="AF64" s="1">
        <v>2.0</v>
      </c>
      <c r="AG64" s="1">
        <v>1.0</v>
      </c>
      <c r="AH64" s="1">
        <v>2.0</v>
      </c>
      <c r="AI64" s="1">
        <v>5.0</v>
      </c>
      <c r="AJ64" s="1">
        <v>5.0</v>
      </c>
      <c r="AK64" s="1">
        <v>2.0</v>
      </c>
      <c r="AL64" s="1">
        <v>2.0</v>
      </c>
      <c r="AM64" s="1">
        <v>4.0</v>
      </c>
      <c r="AN64" s="1">
        <v>2006.0</v>
      </c>
      <c r="AO64" s="1">
        <v>3.0</v>
      </c>
      <c r="AP64" s="1">
        <v>9.0</v>
      </c>
      <c r="AQ64" s="1">
        <v>3.0</v>
      </c>
      <c r="AR64" s="1">
        <v>6.0</v>
      </c>
      <c r="AS64" s="1">
        <v>4.0</v>
      </c>
      <c r="AT64" s="1">
        <v>8.0</v>
      </c>
      <c r="AU64" s="1">
        <v>9.0</v>
      </c>
      <c r="AV64" s="1">
        <v>4.0</v>
      </c>
      <c r="AW64" s="1">
        <v>4.0</v>
      </c>
      <c r="AX64" s="1">
        <v>1.0</v>
      </c>
      <c r="AY64" s="1">
        <v>5.0</v>
      </c>
      <c r="AZ64" s="1">
        <v>7.0</v>
      </c>
      <c r="BA64" s="1">
        <v>1.0</v>
      </c>
      <c r="BB64" s="1">
        <v>2.0</v>
      </c>
      <c r="BC64" s="1">
        <v>1.0</v>
      </c>
      <c r="BD64" s="1">
        <v>2.0</v>
      </c>
      <c r="BE64" s="1">
        <v>3.0</v>
      </c>
      <c r="BF64" s="1">
        <v>1.0</v>
      </c>
      <c r="BG64" s="1">
        <v>2.0</v>
      </c>
      <c r="BH64" s="1">
        <v>4.0</v>
      </c>
      <c r="BI64" s="1">
        <v>1.0</v>
      </c>
      <c r="BJ64" s="1">
        <v>2.0</v>
      </c>
      <c r="BK64" s="1">
        <v>1.0</v>
      </c>
      <c r="BL64" s="1">
        <v>1.0</v>
      </c>
      <c r="BM64" s="1">
        <v>2.0</v>
      </c>
      <c r="BN64" s="1">
        <v>2.0</v>
      </c>
      <c r="BO64" s="1">
        <v>2.0</v>
      </c>
      <c r="BP64" s="1">
        <v>1.0</v>
      </c>
      <c r="BQ64" s="1">
        <v>2.0</v>
      </c>
      <c r="BR64" s="1">
        <v>1.0</v>
      </c>
      <c r="BS64" s="1">
        <v>5.0</v>
      </c>
      <c r="BT64" s="1">
        <v>5.0</v>
      </c>
      <c r="BU64" s="1">
        <v>1.0</v>
      </c>
      <c r="BV64" s="1">
        <v>1.0</v>
      </c>
      <c r="BW64" s="1">
        <v>1.0</v>
      </c>
      <c r="BX64" s="1">
        <v>4.0</v>
      </c>
      <c r="BY64" s="1">
        <v>5.0</v>
      </c>
      <c r="BZ64" s="1">
        <v>2.0</v>
      </c>
      <c r="CA64" s="1">
        <v>1.0</v>
      </c>
      <c r="CB64" s="1">
        <v>5.0</v>
      </c>
      <c r="CC64" s="1">
        <v>2.0</v>
      </c>
      <c r="CD64" s="1">
        <v>5.0</v>
      </c>
      <c r="CE64" s="1">
        <v>1.0</v>
      </c>
      <c r="CF64" s="1">
        <v>5.0</v>
      </c>
      <c r="CG64" s="1">
        <v>1.0</v>
      </c>
      <c r="CH64" s="1">
        <v>1.0</v>
      </c>
      <c r="CI64" s="1">
        <v>5.0</v>
      </c>
      <c r="CJ64" s="1">
        <v>5.0</v>
      </c>
      <c r="CK64" s="1">
        <v>1.0</v>
      </c>
      <c r="CL64" s="1">
        <v>5.0</v>
      </c>
      <c r="CM64" s="1">
        <v>2.0</v>
      </c>
      <c r="CN64" s="1">
        <f t="shared" si="9"/>
        <v>6</v>
      </c>
      <c r="CO64" s="1">
        <f t="shared" si="10"/>
        <v>15</v>
      </c>
      <c r="CP64" s="1">
        <f t="shared" si="11"/>
        <v>17</v>
      </c>
      <c r="CQ64" s="1">
        <f t="shared" si="12"/>
        <v>8</v>
      </c>
      <c r="CR64" s="1">
        <f t="shared" si="13"/>
        <v>12</v>
      </c>
      <c r="CS64" s="1">
        <f t="shared" si="14"/>
        <v>13</v>
      </c>
      <c r="CT64" s="1">
        <f t="shared" si="15"/>
        <v>71</v>
      </c>
      <c r="CU64" s="1">
        <v>2.0</v>
      </c>
      <c r="CV64" s="1">
        <v>2.0</v>
      </c>
      <c r="CW64" s="1">
        <v>3.0</v>
      </c>
      <c r="CX64" s="1">
        <v>2.0</v>
      </c>
      <c r="CY64" s="1">
        <v>2.0</v>
      </c>
      <c r="CZ64" s="1">
        <v>3.0</v>
      </c>
      <c r="DA64" s="1">
        <v>3.0</v>
      </c>
      <c r="DB64" s="1">
        <v>3.0</v>
      </c>
      <c r="DC64" s="1">
        <v>2.0</v>
      </c>
      <c r="DD64" s="1">
        <v>2.0</v>
      </c>
      <c r="DE64" s="1">
        <v>2.0</v>
      </c>
      <c r="DF64" s="1">
        <v>3.0</v>
      </c>
      <c r="DG64" s="1">
        <v>2.0</v>
      </c>
      <c r="DH64" s="1">
        <v>1.0</v>
      </c>
      <c r="DI64" s="1">
        <v>3.0</v>
      </c>
      <c r="DJ64" s="1">
        <v>2.0</v>
      </c>
      <c r="DK64" s="1">
        <v>3.0</v>
      </c>
      <c r="DL64" s="1">
        <v>2.0</v>
      </c>
      <c r="DM64" s="1">
        <v>3.0</v>
      </c>
      <c r="DN64" s="1">
        <v>3.0</v>
      </c>
      <c r="DO64" s="1">
        <v>2.0</v>
      </c>
      <c r="DP64" s="1">
        <v>3.0</v>
      </c>
      <c r="DQ64" s="1">
        <f t="shared" si="16"/>
        <v>13</v>
      </c>
      <c r="DR64" s="1">
        <f t="shared" si="17"/>
        <v>9</v>
      </c>
      <c r="DS64" s="1">
        <f t="shared" ref="DS64:DT64" si="571">SUM(CW64+DC64+DI64)</f>
        <v>8</v>
      </c>
      <c r="DT64" s="1">
        <f t="shared" si="571"/>
        <v>6</v>
      </c>
      <c r="DU64" s="1">
        <f t="shared" si="19"/>
        <v>7</v>
      </c>
      <c r="DV64" s="1">
        <f t="shared" si="20"/>
        <v>10</v>
      </c>
      <c r="DW64" s="1">
        <f t="shared" si="21"/>
        <v>53</v>
      </c>
      <c r="DX64" s="1">
        <v>3.0</v>
      </c>
      <c r="DY64" s="1">
        <v>2.0</v>
      </c>
      <c r="DZ64" s="1">
        <v>5.0</v>
      </c>
      <c r="EA64" s="1">
        <v>2.0</v>
      </c>
      <c r="EB64" s="1">
        <v>4.0</v>
      </c>
      <c r="EC64" s="1">
        <v>1.0</v>
      </c>
      <c r="ED64" s="1">
        <v>4.0</v>
      </c>
      <c r="EE64" s="1">
        <v>1.0</v>
      </c>
      <c r="EF64" s="1">
        <v>2.0</v>
      </c>
      <c r="EG64" s="1">
        <v>3.0</v>
      </c>
      <c r="EH64" s="1">
        <v>4.0</v>
      </c>
      <c r="EI64" s="1">
        <v>3.0</v>
      </c>
      <c r="EJ64" s="1">
        <v>2.0</v>
      </c>
      <c r="EK64" s="1">
        <v>4.0</v>
      </c>
      <c r="EL64" s="1">
        <v>3.0</v>
      </c>
      <c r="EM64" s="1">
        <v>4.0</v>
      </c>
      <c r="EN64" s="1">
        <v>4.0</v>
      </c>
      <c r="EO64" s="1">
        <v>4.0</v>
      </c>
      <c r="EP64" s="1">
        <v>2.0</v>
      </c>
      <c r="EQ64" s="1">
        <v>4.0</v>
      </c>
      <c r="ER64" s="1">
        <v>4.0</v>
      </c>
      <c r="ES64" s="1">
        <v>2.0</v>
      </c>
      <c r="ET64" s="1">
        <v>4.0</v>
      </c>
      <c r="EU64" s="1">
        <v>4.0</v>
      </c>
      <c r="EV64" s="1">
        <v>2.0</v>
      </c>
      <c r="EW64" s="1">
        <v>3.0</v>
      </c>
      <c r="EX64" s="1">
        <v>3.0</v>
      </c>
      <c r="EY64" s="1">
        <v>4.0</v>
      </c>
      <c r="EZ64" s="1">
        <v>4.0</v>
      </c>
      <c r="FA64" s="1">
        <v>2.0</v>
      </c>
      <c r="FB64" s="1">
        <v>4.0</v>
      </c>
      <c r="FC64" s="1">
        <v>2.0</v>
      </c>
      <c r="FD64" s="1">
        <v>4.0</v>
      </c>
      <c r="FE64" s="1">
        <v>4.0</v>
      </c>
      <c r="FF64" s="1">
        <v>4.0</v>
      </c>
      <c r="FG64" s="1">
        <v>2.0</v>
      </c>
      <c r="FH64" s="1">
        <v>4.0</v>
      </c>
      <c r="FI64" s="1">
        <v>2.0</v>
      </c>
      <c r="FJ64" s="1">
        <v>3.0</v>
      </c>
      <c r="FK64" s="1">
        <v>4.0</v>
      </c>
      <c r="FL64" s="1">
        <v>4.0</v>
      </c>
      <c r="FM64" s="1">
        <v>4.0</v>
      </c>
      <c r="FN64" s="1">
        <v>3.0</v>
      </c>
      <c r="FO64" s="1">
        <v>2.0</v>
      </c>
      <c r="FP64" s="1">
        <f t="shared" ref="FP64:HG64" si="572">IF(FP$3="+",DX64,6-DX64)</f>
        <v>3</v>
      </c>
      <c r="FQ64" s="1">
        <f t="shared" si="572"/>
        <v>4</v>
      </c>
      <c r="FR64" s="1">
        <f t="shared" si="572"/>
        <v>5</v>
      </c>
      <c r="FS64" s="1">
        <f t="shared" si="572"/>
        <v>2</v>
      </c>
      <c r="FT64" s="1">
        <f t="shared" si="572"/>
        <v>4</v>
      </c>
      <c r="FU64" s="1">
        <f t="shared" si="572"/>
        <v>5</v>
      </c>
      <c r="FV64" s="1">
        <f t="shared" si="572"/>
        <v>4</v>
      </c>
      <c r="FW64" s="1">
        <f t="shared" si="572"/>
        <v>5</v>
      </c>
      <c r="FX64" s="1">
        <f t="shared" si="572"/>
        <v>4</v>
      </c>
      <c r="FY64" s="1">
        <f t="shared" si="572"/>
        <v>3</v>
      </c>
      <c r="FZ64" s="1">
        <f t="shared" si="572"/>
        <v>4</v>
      </c>
      <c r="GA64" s="1">
        <f t="shared" si="572"/>
        <v>3</v>
      </c>
      <c r="GB64" s="1">
        <f t="shared" si="572"/>
        <v>4</v>
      </c>
      <c r="GC64" s="1">
        <f t="shared" si="572"/>
        <v>4</v>
      </c>
      <c r="GD64" s="1">
        <f t="shared" si="572"/>
        <v>3</v>
      </c>
      <c r="GE64" s="1">
        <f t="shared" si="572"/>
        <v>2</v>
      </c>
      <c r="GF64" s="1">
        <f t="shared" si="572"/>
        <v>4</v>
      </c>
      <c r="GG64" s="1">
        <f t="shared" si="572"/>
        <v>2</v>
      </c>
      <c r="GH64" s="1">
        <f t="shared" si="572"/>
        <v>4</v>
      </c>
      <c r="GI64" s="1">
        <f t="shared" si="572"/>
        <v>4</v>
      </c>
      <c r="GJ64" s="1">
        <f t="shared" si="572"/>
        <v>4</v>
      </c>
      <c r="GK64" s="1">
        <f t="shared" si="572"/>
        <v>4</v>
      </c>
      <c r="GL64" s="1">
        <f t="shared" si="572"/>
        <v>4</v>
      </c>
      <c r="GM64" s="1">
        <f t="shared" si="572"/>
        <v>2</v>
      </c>
      <c r="GN64" s="1">
        <f t="shared" si="572"/>
        <v>4</v>
      </c>
      <c r="GO64" s="1">
        <f t="shared" si="572"/>
        <v>3</v>
      </c>
      <c r="GP64" s="1">
        <f t="shared" si="572"/>
        <v>3</v>
      </c>
      <c r="GQ64" s="1">
        <f t="shared" si="572"/>
        <v>4</v>
      </c>
      <c r="GR64" s="1">
        <f t="shared" si="572"/>
        <v>4</v>
      </c>
      <c r="GS64" s="1">
        <f t="shared" si="572"/>
        <v>4</v>
      </c>
      <c r="GT64" s="1">
        <f t="shared" si="572"/>
        <v>4</v>
      </c>
      <c r="GU64" s="1">
        <f t="shared" si="572"/>
        <v>2</v>
      </c>
      <c r="GV64" s="1">
        <f t="shared" si="572"/>
        <v>2</v>
      </c>
      <c r="GW64" s="1">
        <f t="shared" si="572"/>
        <v>4</v>
      </c>
      <c r="GX64" s="1">
        <f t="shared" si="572"/>
        <v>4</v>
      </c>
      <c r="GY64" s="1">
        <f t="shared" si="572"/>
        <v>2</v>
      </c>
      <c r="GZ64" s="1">
        <f t="shared" si="572"/>
        <v>4</v>
      </c>
      <c r="HA64" s="1">
        <f t="shared" si="572"/>
        <v>4</v>
      </c>
      <c r="HB64" s="1">
        <f t="shared" si="572"/>
        <v>3</v>
      </c>
      <c r="HC64" s="1">
        <f t="shared" si="572"/>
        <v>4</v>
      </c>
      <c r="HD64" s="1">
        <f t="shared" si="572"/>
        <v>4</v>
      </c>
      <c r="HE64" s="1">
        <f t="shared" si="572"/>
        <v>2</v>
      </c>
      <c r="HF64" s="1">
        <f t="shared" si="572"/>
        <v>3</v>
      </c>
      <c r="HG64" s="1">
        <f t="shared" si="572"/>
        <v>4</v>
      </c>
      <c r="HH64" s="1">
        <v>3.0</v>
      </c>
      <c r="HI64" s="1">
        <v>2.0</v>
      </c>
      <c r="HJ64" s="1">
        <v>5.0</v>
      </c>
      <c r="HK64" s="1">
        <v>2.0</v>
      </c>
      <c r="HL64" s="1">
        <v>4.0</v>
      </c>
      <c r="HM64" s="1">
        <v>1.0</v>
      </c>
      <c r="HN64" s="1">
        <v>4.0</v>
      </c>
      <c r="HO64" s="1">
        <v>1.0</v>
      </c>
      <c r="HP64" s="1">
        <v>2.0</v>
      </c>
      <c r="HQ64" s="1">
        <v>3.0</v>
      </c>
      <c r="HR64" s="1">
        <v>4.0</v>
      </c>
      <c r="HS64" s="1">
        <v>3.0</v>
      </c>
      <c r="HT64" s="1">
        <v>2.0</v>
      </c>
      <c r="HU64" s="1">
        <v>4.0</v>
      </c>
      <c r="HV64" s="1">
        <v>3.0</v>
      </c>
      <c r="HW64" s="1">
        <v>4.0</v>
      </c>
      <c r="HX64" s="1">
        <v>4.0</v>
      </c>
      <c r="HY64" s="1">
        <v>4.0</v>
      </c>
      <c r="HZ64" s="1">
        <v>2.0</v>
      </c>
      <c r="IA64" s="1">
        <v>4.0</v>
      </c>
      <c r="IB64" s="1">
        <v>4.0</v>
      </c>
      <c r="IC64" s="1">
        <v>2.0</v>
      </c>
      <c r="ID64" s="1">
        <v>4.0</v>
      </c>
      <c r="IE64" s="1">
        <v>4.0</v>
      </c>
      <c r="IF64" s="1">
        <v>2.0</v>
      </c>
      <c r="IG64" s="1">
        <v>3.0</v>
      </c>
      <c r="IH64" s="1">
        <v>3.0</v>
      </c>
      <c r="II64" s="1">
        <v>4.0</v>
      </c>
      <c r="IJ64" s="1">
        <v>4.0</v>
      </c>
      <c r="IK64" s="1">
        <v>2.0</v>
      </c>
      <c r="IL64" s="1">
        <v>4.0</v>
      </c>
      <c r="IM64" s="1">
        <v>2.0</v>
      </c>
      <c r="IN64" s="1">
        <v>4.0</v>
      </c>
      <c r="IO64" s="1">
        <v>4.0</v>
      </c>
      <c r="IP64" s="1">
        <v>4.0</v>
      </c>
      <c r="IQ64" s="1">
        <v>2.0</v>
      </c>
      <c r="IR64" s="1">
        <v>4.0</v>
      </c>
      <c r="IS64" s="1">
        <v>2.0</v>
      </c>
      <c r="IT64" s="1">
        <v>3.0</v>
      </c>
      <c r="IU64" s="1">
        <v>4.0</v>
      </c>
      <c r="IV64" s="1">
        <v>4.0</v>
      </c>
      <c r="IW64" s="1">
        <v>4.0</v>
      </c>
      <c r="IX64" s="1">
        <v>3.0</v>
      </c>
      <c r="IY64" s="1">
        <v>2.0</v>
      </c>
      <c r="IZ64" s="1">
        <f t="shared" ref="IZ64:KQ64" si="573">IF(IZ$3="+",HH64,6-HH64)</f>
        <v>3</v>
      </c>
      <c r="JA64" s="1">
        <f t="shared" si="573"/>
        <v>4</v>
      </c>
      <c r="JB64" s="1">
        <f t="shared" si="573"/>
        <v>5</v>
      </c>
      <c r="JC64" s="1">
        <f t="shared" si="573"/>
        <v>2</v>
      </c>
      <c r="JD64" s="1">
        <f t="shared" si="573"/>
        <v>4</v>
      </c>
      <c r="JE64" s="1">
        <f t="shared" si="573"/>
        <v>5</v>
      </c>
      <c r="JF64" s="1">
        <f t="shared" si="573"/>
        <v>4</v>
      </c>
      <c r="JG64" s="1">
        <f t="shared" si="573"/>
        <v>5</v>
      </c>
      <c r="JH64" s="1">
        <f t="shared" si="573"/>
        <v>4</v>
      </c>
      <c r="JI64" s="1">
        <f t="shared" si="573"/>
        <v>3</v>
      </c>
      <c r="JJ64" s="1">
        <f t="shared" si="573"/>
        <v>4</v>
      </c>
      <c r="JK64" s="1">
        <f t="shared" si="573"/>
        <v>3</v>
      </c>
      <c r="JL64" s="1">
        <f t="shared" si="573"/>
        <v>4</v>
      </c>
      <c r="JM64" s="1">
        <f t="shared" si="573"/>
        <v>4</v>
      </c>
      <c r="JN64" s="1">
        <f t="shared" si="573"/>
        <v>3</v>
      </c>
      <c r="JO64" s="1">
        <f t="shared" si="573"/>
        <v>2</v>
      </c>
      <c r="JP64" s="1">
        <f t="shared" si="573"/>
        <v>4</v>
      </c>
      <c r="JQ64" s="1">
        <f t="shared" si="573"/>
        <v>2</v>
      </c>
      <c r="JR64" s="1">
        <f t="shared" si="573"/>
        <v>4</v>
      </c>
      <c r="JS64" s="1">
        <f t="shared" si="573"/>
        <v>4</v>
      </c>
      <c r="JT64" s="1">
        <f t="shared" si="573"/>
        <v>4</v>
      </c>
      <c r="JU64" s="1">
        <f t="shared" si="573"/>
        <v>4</v>
      </c>
      <c r="JV64" s="1">
        <f t="shared" si="573"/>
        <v>4</v>
      </c>
      <c r="JW64" s="1">
        <f t="shared" si="573"/>
        <v>4</v>
      </c>
      <c r="JX64" s="1">
        <f t="shared" si="573"/>
        <v>4</v>
      </c>
      <c r="JY64" s="1">
        <f t="shared" si="573"/>
        <v>3</v>
      </c>
      <c r="JZ64" s="1">
        <f t="shared" si="573"/>
        <v>3</v>
      </c>
      <c r="KA64" s="1">
        <f t="shared" si="573"/>
        <v>4</v>
      </c>
      <c r="KB64" s="1">
        <f t="shared" si="573"/>
        <v>4</v>
      </c>
      <c r="KC64" s="1">
        <f t="shared" si="573"/>
        <v>2</v>
      </c>
      <c r="KD64" s="1">
        <f t="shared" si="573"/>
        <v>4</v>
      </c>
      <c r="KE64" s="1">
        <f t="shared" si="573"/>
        <v>2</v>
      </c>
      <c r="KF64" s="1">
        <f t="shared" si="573"/>
        <v>2</v>
      </c>
      <c r="KG64" s="1">
        <f t="shared" si="573"/>
        <v>4</v>
      </c>
      <c r="KH64" s="1">
        <f t="shared" si="573"/>
        <v>2</v>
      </c>
      <c r="KI64" s="1">
        <f t="shared" si="573"/>
        <v>2</v>
      </c>
      <c r="KJ64" s="1">
        <f t="shared" si="573"/>
        <v>4</v>
      </c>
      <c r="KK64" s="1">
        <f t="shared" si="573"/>
        <v>2</v>
      </c>
      <c r="KL64" s="1">
        <f t="shared" si="573"/>
        <v>3</v>
      </c>
      <c r="KM64" s="1">
        <f t="shared" si="573"/>
        <v>4</v>
      </c>
      <c r="KN64" s="1">
        <f t="shared" si="573"/>
        <v>4</v>
      </c>
      <c r="KO64" s="1">
        <f t="shared" si="573"/>
        <v>2</v>
      </c>
      <c r="KP64" s="1">
        <f t="shared" si="573"/>
        <v>3</v>
      </c>
      <c r="KQ64" s="1">
        <f t="shared" si="573"/>
        <v>4</v>
      </c>
      <c r="KR64" s="1">
        <f t="shared" si="24"/>
        <v>155</v>
      </c>
      <c r="KS64" s="1">
        <f t="shared" si="25"/>
        <v>26</v>
      </c>
      <c r="KT64" s="1">
        <f t="shared" si="26"/>
        <v>32</v>
      </c>
      <c r="KU64" s="1">
        <f t="shared" si="27"/>
        <v>34</v>
      </c>
      <c r="KV64" s="1">
        <f t="shared" si="28"/>
        <v>28</v>
      </c>
      <c r="KW64" s="1">
        <f t="shared" si="29"/>
        <v>35</v>
      </c>
      <c r="KX64" s="1">
        <v>4.0</v>
      </c>
      <c r="KY64" s="1">
        <v>2.0</v>
      </c>
      <c r="KZ64" s="1">
        <v>4.0</v>
      </c>
      <c r="LA64" s="1">
        <v>2.0</v>
      </c>
      <c r="LB64" s="1">
        <v>2.0</v>
      </c>
      <c r="LC64" s="1">
        <v>4.0</v>
      </c>
      <c r="LD64" s="1">
        <v>4.0</v>
      </c>
      <c r="LE64" s="1">
        <v>4.0</v>
      </c>
      <c r="LF64" s="1">
        <v>2.0</v>
      </c>
      <c r="LG64" s="1">
        <v>5.0</v>
      </c>
      <c r="LH64" s="1">
        <v>4.0</v>
      </c>
      <c r="LI64" s="1">
        <v>3.0</v>
      </c>
      <c r="LJ64" s="1">
        <v>2.0</v>
      </c>
      <c r="LK64" s="1">
        <v>4.0</v>
      </c>
      <c r="LL64" s="1">
        <v>4.0</v>
      </c>
      <c r="LM64" s="1">
        <v>4.0</v>
      </c>
      <c r="LN64" s="1">
        <v>4.0</v>
      </c>
      <c r="LO64" s="1">
        <v>4.0</v>
      </c>
      <c r="LP64" s="1">
        <v>2.0</v>
      </c>
      <c r="LQ64" s="1">
        <v>4.0</v>
      </c>
      <c r="LR64" s="1">
        <v>5.0</v>
      </c>
      <c r="LS64" s="1">
        <v>4.0</v>
      </c>
      <c r="LT64" s="1">
        <v>2.0</v>
      </c>
      <c r="LU64" s="1">
        <v>4.0</v>
      </c>
      <c r="LV64" s="1">
        <v>3.0</v>
      </c>
      <c r="LW64" s="1">
        <v>4.0</v>
      </c>
      <c r="LX64" s="1">
        <v>4.0</v>
      </c>
      <c r="LY64" s="1">
        <v>4.0</v>
      </c>
      <c r="LZ64" s="1">
        <v>4.0</v>
      </c>
      <c r="MA64" s="1">
        <f t="shared" si="557"/>
        <v>4</v>
      </c>
      <c r="MB64" s="1">
        <f t="shared" ref="MB64:NC64" si="574">IF(MB$3="+",KY64,6-KY64)</f>
        <v>4</v>
      </c>
      <c r="MC64" s="1">
        <f t="shared" si="574"/>
        <v>4</v>
      </c>
      <c r="MD64" s="1">
        <f t="shared" si="574"/>
        <v>4</v>
      </c>
      <c r="ME64" s="1">
        <f t="shared" si="574"/>
        <v>4</v>
      </c>
      <c r="MF64" s="1">
        <f t="shared" si="574"/>
        <v>4</v>
      </c>
      <c r="MG64" s="1">
        <f t="shared" si="574"/>
        <v>4</v>
      </c>
      <c r="MH64" s="1">
        <f t="shared" si="574"/>
        <v>2</v>
      </c>
      <c r="MI64" s="1">
        <f t="shared" si="574"/>
        <v>4</v>
      </c>
      <c r="MJ64" s="1">
        <f t="shared" si="574"/>
        <v>5</v>
      </c>
      <c r="MK64" s="1">
        <f t="shared" si="574"/>
        <v>4</v>
      </c>
      <c r="ML64" s="1">
        <f t="shared" si="574"/>
        <v>3</v>
      </c>
      <c r="MM64" s="1">
        <f t="shared" si="574"/>
        <v>4</v>
      </c>
      <c r="MN64" s="1">
        <f t="shared" si="574"/>
        <v>4</v>
      </c>
      <c r="MO64" s="1">
        <f t="shared" si="574"/>
        <v>4</v>
      </c>
      <c r="MP64" s="1">
        <f t="shared" si="574"/>
        <v>4</v>
      </c>
      <c r="MQ64" s="1">
        <f t="shared" si="574"/>
        <v>4</v>
      </c>
      <c r="MR64" s="1">
        <f t="shared" si="574"/>
        <v>4</v>
      </c>
      <c r="MS64" s="1">
        <f t="shared" si="574"/>
        <v>4</v>
      </c>
      <c r="MT64" s="1">
        <f t="shared" si="574"/>
        <v>4</v>
      </c>
      <c r="MU64" s="1">
        <f t="shared" si="574"/>
        <v>5</v>
      </c>
      <c r="MV64" s="1">
        <f t="shared" si="574"/>
        <v>2</v>
      </c>
      <c r="MW64" s="1">
        <f t="shared" si="574"/>
        <v>4</v>
      </c>
      <c r="MX64" s="1">
        <f t="shared" si="574"/>
        <v>4</v>
      </c>
      <c r="MY64" s="1">
        <f t="shared" si="574"/>
        <v>3</v>
      </c>
      <c r="MZ64" s="1">
        <f t="shared" si="574"/>
        <v>2</v>
      </c>
      <c r="NA64" s="1">
        <f t="shared" si="574"/>
        <v>4</v>
      </c>
      <c r="NB64" s="1">
        <f t="shared" si="574"/>
        <v>4</v>
      </c>
      <c r="NC64" s="1">
        <f t="shared" si="574"/>
        <v>4</v>
      </c>
      <c r="ND64" s="1">
        <f t="shared" si="31"/>
        <v>16</v>
      </c>
      <c r="NE64" s="1">
        <f t="shared" si="32"/>
        <v>14</v>
      </c>
      <c r="NF64" s="1">
        <f t="shared" si="33"/>
        <v>24</v>
      </c>
      <c r="NG64" s="1">
        <f t="shared" si="34"/>
        <v>21</v>
      </c>
      <c r="NH64" s="1">
        <f t="shared" si="35"/>
        <v>15</v>
      </c>
      <c r="NI64" s="1">
        <f t="shared" si="36"/>
        <v>20</v>
      </c>
      <c r="NJ64" s="1">
        <f t="shared" si="70"/>
        <v>110</v>
      </c>
      <c r="NK64" s="1">
        <v>4.0</v>
      </c>
      <c r="NL64" s="1">
        <v>2.0</v>
      </c>
      <c r="NM64" s="1">
        <v>2.0</v>
      </c>
      <c r="NN64" s="1">
        <v>2.0</v>
      </c>
      <c r="NO64" s="1">
        <v>2.0</v>
      </c>
      <c r="NP64" s="1">
        <v>3.0</v>
      </c>
      <c r="NQ64" s="1">
        <v>2.0</v>
      </c>
      <c r="NR64" s="1">
        <v>2.0</v>
      </c>
      <c r="NS64" s="1">
        <v>2.0</v>
      </c>
      <c r="NT64" s="1">
        <v>2.0</v>
      </c>
      <c r="NU64" s="1">
        <v>2.0</v>
      </c>
      <c r="NV64" s="1">
        <v>3.0</v>
      </c>
      <c r="NW64" s="1">
        <v>2.0</v>
      </c>
      <c r="NX64" s="1">
        <v>3.0</v>
      </c>
      <c r="NY64" s="1">
        <v>2.0</v>
      </c>
      <c r="NZ64" s="1">
        <v>2.0</v>
      </c>
      <c r="OA64" s="1">
        <v>2.0</v>
      </c>
      <c r="OB64" s="1">
        <v>3.0</v>
      </c>
      <c r="OC64" s="1">
        <v>2.0</v>
      </c>
      <c r="OD64" s="1">
        <v>2.0</v>
      </c>
      <c r="OE64" s="1">
        <v>2.0</v>
      </c>
      <c r="OF64" s="1">
        <f t="shared" si="37"/>
        <v>12</v>
      </c>
      <c r="OG64" s="1">
        <f t="shared" si="38"/>
        <v>29</v>
      </c>
      <c r="OH64" s="1">
        <f t="shared" si="39"/>
        <v>41</v>
      </c>
      <c r="OI64" s="1">
        <v>4.0</v>
      </c>
      <c r="OJ64" s="1">
        <v>4.0</v>
      </c>
      <c r="OK64" s="1">
        <v>4.0</v>
      </c>
      <c r="OL64" s="1">
        <v>4.0</v>
      </c>
      <c r="OM64" s="1">
        <v>4.0</v>
      </c>
      <c r="ON64" s="1">
        <v>4.0</v>
      </c>
      <c r="OO64" s="1">
        <v>4.0</v>
      </c>
      <c r="OP64" s="1">
        <v>3.0</v>
      </c>
      <c r="OQ64" s="1">
        <v>4.0</v>
      </c>
      <c r="OR64" s="1">
        <v>2.0</v>
      </c>
      <c r="OS64" s="1">
        <v>3.0</v>
      </c>
      <c r="OT64" s="1">
        <v>4.0</v>
      </c>
      <c r="OU64" s="1">
        <v>4.0</v>
      </c>
      <c r="OV64" s="1">
        <v>4.0</v>
      </c>
      <c r="OW64" s="1">
        <v>3.0</v>
      </c>
      <c r="OX64" s="1">
        <v>4.0</v>
      </c>
      <c r="OY64" s="1">
        <v>2.0</v>
      </c>
      <c r="OZ64" s="1">
        <v>4.0</v>
      </c>
      <c r="PA64" s="1">
        <v>4.0</v>
      </c>
      <c r="PB64" s="1">
        <v>2.0</v>
      </c>
      <c r="PC64" s="1">
        <v>4.0</v>
      </c>
      <c r="PD64" s="1">
        <v>2.0</v>
      </c>
      <c r="PE64" s="1">
        <v>4.0</v>
      </c>
      <c r="PF64" s="1">
        <v>4.0</v>
      </c>
      <c r="PG64" s="1">
        <v>4.0</v>
      </c>
      <c r="PH64" s="1">
        <v>4.0</v>
      </c>
      <c r="PI64" s="1">
        <v>4.0</v>
      </c>
      <c r="PJ64" s="1">
        <v>4.0</v>
      </c>
      <c r="PK64" s="1">
        <v>2.0</v>
      </c>
      <c r="PL64" s="1">
        <f t="shared" ref="PL64:QN64" si="575">IF(PL$3="+",OI64,6-OI64)</f>
        <v>2</v>
      </c>
      <c r="PM64" s="1">
        <f t="shared" si="575"/>
        <v>4</v>
      </c>
      <c r="PN64" s="1">
        <f t="shared" si="575"/>
        <v>4</v>
      </c>
      <c r="PO64" s="1">
        <f t="shared" si="575"/>
        <v>4</v>
      </c>
      <c r="PP64" s="1">
        <f t="shared" si="575"/>
        <v>4</v>
      </c>
      <c r="PQ64" s="1">
        <f t="shared" si="575"/>
        <v>2</v>
      </c>
      <c r="PR64" s="1">
        <f t="shared" si="575"/>
        <v>4</v>
      </c>
      <c r="PS64" s="1">
        <f t="shared" si="575"/>
        <v>3</v>
      </c>
      <c r="PT64" s="1">
        <f t="shared" si="575"/>
        <v>2</v>
      </c>
      <c r="PU64" s="1">
        <f t="shared" si="575"/>
        <v>4</v>
      </c>
      <c r="PV64" s="1">
        <f t="shared" si="575"/>
        <v>3</v>
      </c>
      <c r="PW64" s="1">
        <f t="shared" si="575"/>
        <v>2</v>
      </c>
      <c r="PX64" s="1">
        <f t="shared" si="575"/>
        <v>2</v>
      </c>
      <c r="PY64" s="1">
        <f t="shared" si="575"/>
        <v>2</v>
      </c>
      <c r="PZ64" s="1">
        <f t="shared" si="575"/>
        <v>3</v>
      </c>
      <c r="QA64" s="1">
        <f t="shared" si="575"/>
        <v>4</v>
      </c>
      <c r="QB64" s="1">
        <f t="shared" si="575"/>
        <v>2</v>
      </c>
      <c r="QC64" s="1">
        <f t="shared" si="575"/>
        <v>2</v>
      </c>
      <c r="QD64" s="1">
        <f t="shared" si="575"/>
        <v>4</v>
      </c>
      <c r="QE64" s="1">
        <f t="shared" si="575"/>
        <v>4</v>
      </c>
      <c r="QF64" s="1">
        <f t="shared" si="575"/>
        <v>4</v>
      </c>
      <c r="QG64" s="1">
        <f t="shared" si="575"/>
        <v>4</v>
      </c>
      <c r="QH64" s="1">
        <f t="shared" si="575"/>
        <v>4</v>
      </c>
      <c r="QI64" s="1">
        <f t="shared" si="575"/>
        <v>4</v>
      </c>
      <c r="QJ64" s="1">
        <f t="shared" si="575"/>
        <v>4</v>
      </c>
      <c r="QK64" s="1">
        <f t="shared" si="575"/>
        <v>2</v>
      </c>
      <c r="QL64" s="1">
        <f t="shared" si="575"/>
        <v>4</v>
      </c>
      <c r="QM64" s="1">
        <f t="shared" si="575"/>
        <v>4</v>
      </c>
      <c r="QN64" s="1">
        <f t="shared" si="575"/>
        <v>4</v>
      </c>
      <c r="QO64" s="1">
        <f t="shared" si="41"/>
        <v>95</v>
      </c>
      <c r="QP64" s="1">
        <f t="shared" si="42"/>
        <v>45</v>
      </c>
      <c r="QQ64" s="1">
        <f t="shared" si="43"/>
        <v>50</v>
      </c>
      <c r="QR64" s="1">
        <v>3.0</v>
      </c>
      <c r="QS64" s="1">
        <v>3.0</v>
      </c>
      <c r="QT64" s="1">
        <v>3.0</v>
      </c>
      <c r="QU64" s="1">
        <v>3.0</v>
      </c>
      <c r="QV64" s="1">
        <v>2.0</v>
      </c>
      <c r="QW64" s="1">
        <v>2.0</v>
      </c>
      <c r="QX64" s="1">
        <v>2.0</v>
      </c>
      <c r="QY64" s="1">
        <v>3.0</v>
      </c>
      <c r="QZ64" s="1">
        <v>3.0</v>
      </c>
      <c r="RA64" s="1">
        <v>2.0</v>
      </c>
      <c r="RB64" s="1">
        <v>2.0</v>
      </c>
      <c r="RC64" s="1">
        <v>3.0</v>
      </c>
      <c r="RD64" s="1">
        <v>3.0</v>
      </c>
      <c r="RE64" s="1">
        <v>2.0</v>
      </c>
      <c r="RF64" s="1">
        <v>3.0</v>
      </c>
      <c r="RG64" s="1">
        <v>2.0</v>
      </c>
      <c r="RH64" s="1">
        <v>2.0</v>
      </c>
      <c r="RI64" s="1">
        <v>3.0</v>
      </c>
      <c r="RJ64" s="1">
        <v>3.0</v>
      </c>
      <c r="RK64" s="1">
        <v>3.0</v>
      </c>
      <c r="RL64" s="1">
        <v>4.0</v>
      </c>
      <c r="RM64" s="1">
        <v>3.0</v>
      </c>
      <c r="RN64" s="1">
        <v>3.0</v>
      </c>
      <c r="RO64" s="1">
        <v>3.0</v>
      </c>
      <c r="RP64" s="1">
        <v>3.0</v>
      </c>
      <c r="RQ64" s="1">
        <v>3.0</v>
      </c>
      <c r="RR64" s="1">
        <v>3.0</v>
      </c>
      <c r="RS64" s="1">
        <v>3.0</v>
      </c>
      <c r="RT64" s="1">
        <v>2.0</v>
      </c>
      <c r="RU64" s="1">
        <v>2.0</v>
      </c>
      <c r="RV64" s="1">
        <v>3.0</v>
      </c>
      <c r="RW64" s="1">
        <v>3.0</v>
      </c>
      <c r="RX64" s="1">
        <v>2.0</v>
      </c>
      <c r="RY64" s="1">
        <v>2.0</v>
      </c>
      <c r="RZ64" s="1">
        <v>3.0</v>
      </c>
      <c r="SA64" s="1">
        <v>2.0</v>
      </c>
      <c r="SB64" s="1">
        <v>3.0</v>
      </c>
      <c r="SC64" s="1">
        <v>3.0</v>
      </c>
      <c r="SD64" s="1">
        <v>3.0</v>
      </c>
      <c r="SE64" s="1">
        <v>2.0</v>
      </c>
      <c r="SF64" s="1">
        <v>3.0</v>
      </c>
      <c r="SG64" s="1">
        <f t="shared" ref="SG64:TU64" si="576">IF(SG$3="+",QR64,5-QR64)</f>
        <v>3</v>
      </c>
      <c r="SH64" s="1">
        <f t="shared" si="576"/>
        <v>3</v>
      </c>
      <c r="SI64" s="1">
        <f t="shared" si="576"/>
        <v>2</v>
      </c>
      <c r="SJ64" s="1">
        <f t="shared" si="576"/>
        <v>3</v>
      </c>
      <c r="SK64" s="1">
        <f t="shared" si="576"/>
        <v>2</v>
      </c>
      <c r="SL64" s="1">
        <f t="shared" si="576"/>
        <v>3</v>
      </c>
      <c r="SM64" s="1">
        <f t="shared" si="576"/>
        <v>2</v>
      </c>
      <c r="SN64" s="1">
        <f t="shared" si="576"/>
        <v>2</v>
      </c>
      <c r="SO64" s="1">
        <f t="shared" si="576"/>
        <v>2</v>
      </c>
      <c r="SP64" s="1">
        <f t="shared" si="576"/>
        <v>3</v>
      </c>
      <c r="SQ64" s="1">
        <f t="shared" si="576"/>
        <v>2</v>
      </c>
      <c r="SR64" s="1">
        <f t="shared" si="576"/>
        <v>2</v>
      </c>
      <c r="SS64" s="1">
        <f t="shared" si="576"/>
        <v>3</v>
      </c>
      <c r="ST64" s="1">
        <f t="shared" si="576"/>
        <v>2</v>
      </c>
      <c r="SU64" s="1">
        <f t="shared" si="576"/>
        <v>2</v>
      </c>
      <c r="SV64" s="1">
        <f t="shared" si="576"/>
        <v>2</v>
      </c>
      <c r="SW64" s="1">
        <f t="shared" si="576"/>
        <v>3</v>
      </c>
      <c r="SX64" s="1">
        <f t="shared" si="576"/>
        <v>2</v>
      </c>
      <c r="SY64" s="1">
        <f t="shared" si="576"/>
        <v>2</v>
      </c>
      <c r="SZ64" s="1">
        <f t="shared" si="576"/>
        <v>2</v>
      </c>
      <c r="TA64" s="1">
        <f t="shared" si="576"/>
        <v>1</v>
      </c>
      <c r="TB64" s="1">
        <f t="shared" si="576"/>
        <v>3</v>
      </c>
      <c r="TC64" s="1">
        <f t="shared" si="576"/>
        <v>2</v>
      </c>
      <c r="TD64" s="1">
        <f t="shared" si="576"/>
        <v>3</v>
      </c>
      <c r="TE64" s="1">
        <f t="shared" si="576"/>
        <v>3</v>
      </c>
      <c r="TF64" s="1">
        <f t="shared" si="576"/>
        <v>2</v>
      </c>
      <c r="TG64" s="1">
        <f t="shared" si="576"/>
        <v>2</v>
      </c>
      <c r="TH64" s="1">
        <f t="shared" si="576"/>
        <v>3</v>
      </c>
      <c r="TI64" s="1">
        <f t="shared" si="576"/>
        <v>2</v>
      </c>
      <c r="TJ64" s="1">
        <f t="shared" si="576"/>
        <v>3</v>
      </c>
      <c r="TK64" s="1">
        <f t="shared" si="576"/>
        <v>2</v>
      </c>
      <c r="TL64" s="1">
        <f t="shared" si="576"/>
        <v>3</v>
      </c>
      <c r="TM64" s="1">
        <f t="shared" si="576"/>
        <v>3</v>
      </c>
      <c r="TN64" s="1">
        <f t="shared" si="576"/>
        <v>2</v>
      </c>
      <c r="TO64" s="1">
        <f t="shared" si="576"/>
        <v>2</v>
      </c>
      <c r="TP64" s="1">
        <f t="shared" si="576"/>
        <v>2</v>
      </c>
      <c r="TQ64" s="1">
        <f t="shared" si="576"/>
        <v>2</v>
      </c>
      <c r="TR64" s="1">
        <f t="shared" si="576"/>
        <v>3</v>
      </c>
      <c r="TS64" s="1">
        <f t="shared" si="576"/>
        <v>3</v>
      </c>
      <c r="TT64" s="1">
        <f t="shared" si="576"/>
        <v>2</v>
      </c>
      <c r="TU64" s="1">
        <f t="shared" si="576"/>
        <v>2</v>
      </c>
      <c r="TV64" s="1">
        <f t="shared" si="45"/>
        <v>75</v>
      </c>
      <c r="TW64" s="1">
        <f t="shared" si="46"/>
        <v>18</v>
      </c>
      <c r="TX64" s="1">
        <f t="shared" si="47"/>
        <v>5</v>
      </c>
      <c r="TY64" s="1">
        <f t="shared" si="48"/>
        <v>7</v>
      </c>
      <c r="TZ64" s="1">
        <f t="shared" si="49"/>
        <v>6</v>
      </c>
      <c r="UA64" s="1">
        <f t="shared" si="50"/>
        <v>31</v>
      </c>
      <c r="UB64" s="1">
        <f t="shared" si="51"/>
        <v>9</v>
      </c>
      <c r="UC64" s="1">
        <f t="shared" si="52"/>
        <v>4</v>
      </c>
      <c r="UD64" s="1">
        <f t="shared" si="53"/>
        <v>5</v>
      </c>
      <c r="UE64" s="1">
        <f t="shared" si="54"/>
        <v>5</v>
      </c>
      <c r="UF64" s="1">
        <f t="shared" ref="UF64:UG64" si="577">TS64</f>
        <v>3</v>
      </c>
      <c r="UG64" s="1">
        <f t="shared" si="577"/>
        <v>2</v>
      </c>
      <c r="UH64" s="1">
        <f t="shared" si="56"/>
        <v>14</v>
      </c>
      <c r="UI64" s="1">
        <f t="shared" si="57"/>
        <v>2</v>
      </c>
      <c r="UJ64" s="1">
        <f t="shared" si="58"/>
        <v>4</v>
      </c>
      <c r="UK64" s="1">
        <f t="shared" si="59"/>
        <v>8</v>
      </c>
      <c r="UL64" s="1">
        <f t="shared" si="60"/>
        <v>12</v>
      </c>
      <c r="UM64" s="1">
        <f t="shared" si="61"/>
        <v>5</v>
      </c>
      <c r="UN64" s="1">
        <f t="shared" si="62"/>
        <v>4</v>
      </c>
      <c r="UO64" s="1">
        <f t="shared" si="63"/>
        <v>3</v>
      </c>
      <c r="UP64" s="6">
        <v>1.0</v>
      </c>
      <c r="UQ64" s="6">
        <v>1.0</v>
      </c>
      <c r="UR64" s="6">
        <v>1.0</v>
      </c>
      <c r="US64" s="6">
        <v>1.0</v>
      </c>
      <c r="UT64" s="6">
        <v>1.0</v>
      </c>
      <c r="UU64" s="6">
        <v>1.0</v>
      </c>
      <c r="UV64" s="6">
        <v>1.0</v>
      </c>
      <c r="UW64" s="6">
        <v>1.0</v>
      </c>
      <c r="UX64" s="6">
        <v>1.0</v>
      </c>
      <c r="UY64" s="6">
        <v>1.0</v>
      </c>
      <c r="UZ64" s="6">
        <v>1.0</v>
      </c>
      <c r="VA64" s="6">
        <v>1.0</v>
      </c>
      <c r="VB64" s="6">
        <v>1.0</v>
      </c>
      <c r="VC64" s="6">
        <v>1.0</v>
      </c>
      <c r="VD64" s="6">
        <v>2.0</v>
      </c>
      <c r="VE64" s="6">
        <v>1.0</v>
      </c>
      <c r="VF64" s="6">
        <v>1.0</v>
      </c>
      <c r="VG64" s="6">
        <v>2.0</v>
      </c>
      <c r="VH64" s="6">
        <v>1.0</v>
      </c>
      <c r="VI64" s="6">
        <v>1.0</v>
      </c>
      <c r="VJ64" s="6">
        <v>1.0</v>
      </c>
      <c r="VK64" s="6">
        <v>1.0</v>
      </c>
      <c r="VL64" s="6">
        <v>1.0</v>
      </c>
      <c r="VM64" s="6">
        <v>1.0</v>
      </c>
      <c r="VN64" s="6">
        <v>1.0</v>
      </c>
      <c r="VO64" s="6">
        <v>1.0</v>
      </c>
      <c r="VP64" s="6">
        <v>1.0</v>
      </c>
      <c r="VQ64" s="6">
        <v>1.0</v>
      </c>
      <c r="VR64" s="6">
        <v>1.0</v>
      </c>
      <c r="VS64" s="6">
        <v>1.0</v>
      </c>
      <c r="VT64" s="6">
        <v>1.0</v>
      </c>
      <c r="VU64" s="6">
        <v>1.0</v>
      </c>
      <c r="VV64" s="6">
        <v>2.0</v>
      </c>
      <c r="VW64" s="6">
        <v>1.0</v>
      </c>
      <c r="VX64" s="6">
        <v>1.0</v>
      </c>
      <c r="VY64" s="6">
        <v>0.0</v>
      </c>
      <c r="VZ64" s="6" t="s">
        <v>950</v>
      </c>
      <c r="WA64" s="9">
        <v>29.0</v>
      </c>
      <c r="WB64" s="1">
        <v>1.0</v>
      </c>
      <c r="WC64" s="1">
        <v>2.0</v>
      </c>
      <c r="WD64" s="1">
        <v>2.0</v>
      </c>
      <c r="WE64" s="1">
        <v>2.0</v>
      </c>
      <c r="WF64" s="1">
        <v>1.0</v>
      </c>
      <c r="WG64" s="1">
        <v>2.0</v>
      </c>
      <c r="WH64" s="1">
        <v>1.0</v>
      </c>
      <c r="WI64" s="1">
        <v>2.0</v>
      </c>
      <c r="WJ64" s="1">
        <v>1.0</v>
      </c>
      <c r="WK64" s="1">
        <v>2.0</v>
      </c>
      <c r="WL64" s="1">
        <v>1.0</v>
      </c>
      <c r="WM64" s="1">
        <v>2.0</v>
      </c>
      <c r="WN64" s="1">
        <v>1.0</v>
      </c>
      <c r="WO64" s="1">
        <v>2.0</v>
      </c>
      <c r="WP64" s="1">
        <v>2.0</v>
      </c>
      <c r="WQ64" s="1">
        <f t="shared" ref="WQ64:XE64" si="578">IF(WQ$3="+",WB64,3-WB64)</f>
        <v>2</v>
      </c>
      <c r="WR64" s="1">
        <f t="shared" si="578"/>
        <v>2</v>
      </c>
      <c r="WS64" s="1">
        <f t="shared" si="578"/>
        <v>2</v>
      </c>
      <c r="WT64" s="1">
        <f t="shared" si="578"/>
        <v>2</v>
      </c>
      <c r="WU64" s="1">
        <f t="shared" si="578"/>
        <v>2</v>
      </c>
      <c r="WV64" s="1">
        <f t="shared" si="578"/>
        <v>2</v>
      </c>
      <c r="WW64" s="1">
        <f t="shared" si="578"/>
        <v>2</v>
      </c>
      <c r="WX64" s="1">
        <f t="shared" si="578"/>
        <v>2</v>
      </c>
      <c r="WY64" s="1">
        <f t="shared" si="578"/>
        <v>1</v>
      </c>
      <c r="WZ64" s="1">
        <f t="shared" si="578"/>
        <v>2</v>
      </c>
      <c r="XA64" s="1">
        <f t="shared" si="578"/>
        <v>2</v>
      </c>
      <c r="XB64" s="1">
        <f t="shared" si="578"/>
        <v>2</v>
      </c>
      <c r="XC64" s="1">
        <f t="shared" si="578"/>
        <v>2</v>
      </c>
      <c r="XD64" s="1">
        <f t="shared" si="578"/>
        <v>2</v>
      </c>
      <c r="XE64" s="1">
        <f t="shared" si="578"/>
        <v>2</v>
      </c>
      <c r="XF64" s="1">
        <f t="shared" si="65"/>
        <v>29</v>
      </c>
      <c r="XG64" s="1">
        <v>0.0</v>
      </c>
      <c r="XH64" s="9"/>
      <c r="XI64" s="9"/>
    </row>
    <row r="65" ht="15.0" customHeight="1">
      <c r="A65" s="1" t="s">
        <v>646</v>
      </c>
      <c r="B65" s="1" t="s">
        <v>553</v>
      </c>
      <c r="C65" s="1" t="s">
        <v>951</v>
      </c>
      <c r="D65" s="1"/>
      <c r="E65" s="1" t="s">
        <v>952</v>
      </c>
      <c r="F65" s="1" t="s">
        <v>953</v>
      </c>
      <c r="G65" s="1" t="s">
        <v>954</v>
      </c>
      <c r="H65" s="1" t="s">
        <v>955</v>
      </c>
      <c r="I65" s="1">
        <v>1.0</v>
      </c>
      <c r="J65" s="1">
        <v>2.0170212E7</v>
      </c>
      <c r="K65" s="1">
        <v>83.0</v>
      </c>
      <c r="L65" s="1">
        <v>2.0161212E7</v>
      </c>
      <c r="M65" s="1">
        <v>1.0</v>
      </c>
      <c r="N65" s="1">
        <v>2.0</v>
      </c>
      <c r="O65" s="1">
        <v>2.0</v>
      </c>
      <c r="P65" s="1"/>
      <c r="Q65" s="1">
        <v>2.0</v>
      </c>
      <c r="R65" s="1"/>
      <c r="S65" s="1">
        <v>3.0</v>
      </c>
      <c r="T65" s="1" t="s">
        <v>560</v>
      </c>
      <c r="U65" s="1"/>
      <c r="V65" s="1">
        <v>10.0</v>
      </c>
      <c r="W65" s="1" t="s">
        <v>956</v>
      </c>
      <c r="X65" s="1">
        <v>5961.0</v>
      </c>
      <c r="Y65" s="1" t="s">
        <v>571</v>
      </c>
      <c r="Z65" s="1"/>
      <c r="AA65" s="1"/>
      <c r="AB65" s="1">
        <v>1.0</v>
      </c>
      <c r="AC65" s="1">
        <v>7.0</v>
      </c>
      <c r="AD65" s="1">
        <v>2013.0</v>
      </c>
      <c r="AE65" s="1">
        <v>2.0</v>
      </c>
      <c r="AF65" s="1">
        <v>2.0</v>
      </c>
      <c r="AG65" s="1">
        <v>1.0</v>
      </c>
      <c r="AH65" s="1">
        <v>8.0</v>
      </c>
      <c r="AI65" s="1">
        <v>1.0</v>
      </c>
      <c r="AJ65" s="1">
        <v>13.0</v>
      </c>
      <c r="AK65" s="1">
        <v>2.0</v>
      </c>
      <c r="AL65" s="1">
        <v>5.0</v>
      </c>
      <c r="AM65" s="1">
        <v>5.0</v>
      </c>
      <c r="AN65" s="1">
        <v>1999.0</v>
      </c>
      <c r="AO65" s="1">
        <v>5.0</v>
      </c>
      <c r="AP65" s="1">
        <v>11.0</v>
      </c>
      <c r="AQ65" s="1">
        <v>6.0</v>
      </c>
      <c r="AR65" s="1">
        <v>7.0</v>
      </c>
      <c r="AS65" s="1">
        <v>6.0</v>
      </c>
      <c r="AT65" s="1">
        <v>5.0</v>
      </c>
      <c r="AU65" s="1">
        <v>4.0</v>
      </c>
      <c r="AV65" s="1">
        <v>5.0</v>
      </c>
      <c r="AW65" s="1">
        <v>4.0</v>
      </c>
      <c r="AX65" s="1">
        <v>1.0</v>
      </c>
      <c r="AY65" s="1">
        <v>5.0</v>
      </c>
      <c r="AZ65" s="1">
        <v>12.0</v>
      </c>
      <c r="BA65" s="1">
        <v>2.0</v>
      </c>
      <c r="BB65" s="1">
        <v>5.0</v>
      </c>
      <c r="BC65" s="1">
        <v>1.0</v>
      </c>
      <c r="BD65" s="1">
        <v>5.0</v>
      </c>
      <c r="BE65" s="1">
        <v>3.0</v>
      </c>
      <c r="BF65" s="1">
        <v>5.0</v>
      </c>
      <c r="BG65" s="1">
        <v>3.0</v>
      </c>
      <c r="BH65" s="1"/>
      <c r="BI65" s="1"/>
      <c r="BJ65" s="1"/>
      <c r="BK65" s="1">
        <v>2.0</v>
      </c>
      <c r="BL65" s="1">
        <v>1.0</v>
      </c>
      <c r="BM65" s="1">
        <v>2.0</v>
      </c>
      <c r="BN65" s="1">
        <v>2.0</v>
      </c>
      <c r="BO65" s="1">
        <v>1.0</v>
      </c>
      <c r="BP65" s="1">
        <v>2.0</v>
      </c>
      <c r="BQ65" s="1">
        <v>4.0</v>
      </c>
      <c r="BR65" s="1">
        <v>1.0</v>
      </c>
      <c r="BS65" s="1">
        <v>1.0</v>
      </c>
      <c r="BT65" s="1">
        <v>5.0</v>
      </c>
      <c r="BU65" s="1">
        <v>2.0</v>
      </c>
      <c r="BV65" s="1">
        <v>4.0</v>
      </c>
      <c r="BW65" s="1">
        <v>1.0</v>
      </c>
      <c r="BX65" s="1">
        <v>5.0</v>
      </c>
      <c r="BY65" s="1">
        <v>2.0</v>
      </c>
      <c r="BZ65" s="1">
        <v>1.0</v>
      </c>
      <c r="CA65" s="1">
        <v>1.0</v>
      </c>
      <c r="CB65" s="1">
        <v>1.0</v>
      </c>
      <c r="CC65" s="1">
        <v>2.0</v>
      </c>
      <c r="CD65" s="1">
        <v>2.0</v>
      </c>
      <c r="CE65" s="1">
        <v>4.0</v>
      </c>
      <c r="CF65" s="1">
        <v>2.0</v>
      </c>
      <c r="CG65" s="1">
        <v>1.0</v>
      </c>
      <c r="CH65" s="1">
        <v>1.0</v>
      </c>
      <c r="CI65" s="1">
        <v>1.0</v>
      </c>
      <c r="CJ65" s="1">
        <v>1.0</v>
      </c>
      <c r="CK65" s="1">
        <v>1.0</v>
      </c>
      <c r="CL65" s="1">
        <v>1.0</v>
      </c>
      <c r="CM65" s="1">
        <v>1.0</v>
      </c>
      <c r="CN65" s="1">
        <f t="shared" si="9"/>
        <v>6</v>
      </c>
      <c r="CO65" s="1">
        <f t="shared" si="10"/>
        <v>17</v>
      </c>
      <c r="CP65" s="1">
        <f t="shared" si="11"/>
        <v>10</v>
      </c>
      <c r="CQ65" s="1">
        <f t="shared" si="12"/>
        <v>8</v>
      </c>
      <c r="CR65" s="1">
        <f t="shared" si="13"/>
        <v>5</v>
      </c>
      <c r="CS65" s="1">
        <f t="shared" si="14"/>
        <v>4</v>
      </c>
      <c r="CT65" s="1">
        <f t="shared" si="15"/>
        <v>50</v>
      </c>
      <c r="CU65" s="1">
        <v>3.0</v>
      </c>
      <c r="CV65" s="1">
        <v>3.0</v>
      </c>
      <c r="CW65" s="1">
        <v>3.0</v>
      </c>
      <c r="CX65" s="1">
        <v>3.0</v>
      </c>
      <c r="CY65" s="1">
        <v>3.0</v>
      </c>
      <c r="CZ65" s="1">
        <v>4.0</v>
      </c>
      <c r="DA65" s="1">
        <v>3.0</v>
      </c>
      <c r="DB65" s="1">
        <v>4.0</v>
      </c>
      <c r="DC65" s="1">
        <v>3.0</v>
      </c>
      <c r="DD65" s="1">
        <v>1.0</v>
      </c>
      <c r="DE65" s="1">
        <v>3.0</v>
      </c>
      <c r="DF65" s="1">
        <v>3.0</v>
      </c>
      <c r="DG65" s="1">
        <v>3.0</v>
      </c>
      <c r="DH65" s="1">
        <v>4.0</v>
      </c>
      <c r="DI65" s="1">
        <v>3.0</v>
      </c>
      <c r="DJ65" s="1">
        <v>2.0</v>
      </c>
      <c r="DK65" s="1">
        <v>3.0</v>
      </c>
      <c r="DL65" s="1">
        <v>2.0</v>
      </c>
      <c r="DM65" s="1">
        <v>4.0</v>
      </c>
      <c r="DN65" s="1">
        <v>3.0</v>
      </c>
      <c r="DO65" s="1">
        <v>4.0</v>
      </c>
      <c r="DP65" s="1">
        <v>3.0</v>
      </c>
      <c r="DQ65" s="1">
        <f t="shared" si="16"/>
        <v>15</v>
      </c>
      <c r="DR65" s="1">
        <f t="shared" si="17"/>
        <v>15</v>
      </c>
      <c r="DS65" s="1">
        <f t="shared" ref="DS65:DT65" si="579">SUM(CW65+DC65+DI65)</f>
        <v>9</v>
      </c>
      <c r="DT65" s="1">
        <f t="shared" si="579"/>
        <v>6</v>
      </c>
      <c r="DU65" s="1">
        <f t="shared" si="19"/>
        <v>9</v>
      </c>
      <c r="DV65" s="1">
        <f t="shared" si="20"/>
        <v>13</v>
      </c>
      <c r="DW65" s="1">
        <f t="shared" si="21"/>
        <v>67</v>
      </c>
      <c r="DX65" s="1">
        <v>2.0</v>
      </c>
      <c r="DY65" s="1">
        <v>2.0</v>
      </c>
      <c r="DZ65" s="1">
        <v>4.0</v>
      </c>
      <c r="EA65" s="1">
        <v>3.0</v>
      </c>
      <c r="EB65" s="1">
        <v>4.0</v>
      </c>
      <c r="EC65" s="1">
        <v>5.0</v>
      </c>
      <c r="ED65" s="1">
        <v>4.0</v>
      </c>
      <c r="EE65" s="1">
        <v>2.0</v>
      </c>
      <c r="EF65" s="1">
        <v>4.0</v>
      </c>
      <c r="EG65" s="1">
        <v>2.0</v>
      </c>
      <c r="EH65" s="1">
        <v>1.0</v>
      </c>
      <c r="EI65" s="1">
        <v>4.0</v>
      </c>
      <c r="EJ65" s="1">
        <v>1.0</v>
      </c>
      <c r="EK65" s="1">
        <v>4.0</v>
      </c>
      <c r="EL65" s="1">
        <v>4.0</v>
      </c>
      <c r="EM65" s="1">
        <v>4.0</v>
      </c>
      <c r="EN65" s="1">
        <v>4.0</v>
      </c>
      <c r="EO65" s="1">
        <v>2.0</v>
      </c>
      <c r="EP65" s="1">
        <v>5.0</v>
      </c>
      <c r="EQ65" s="1">
        <v>4.0</v>
      </c>
      <c r="ER65" s="1">
        <v>4.0</v>
      </c>
      <c r="ES65" s="1">
        <v>2.0</v>
      </c>
      <c r="ET65" s="1">
        <v>2.0</v>
      </c>
      <c r="EU65" s="1">
        <v>2.0</v>
      </c>
      <c r="EV65" s="1">
        <v>2.0</v>
      </c>
      <c r="EW65" s="1">
        <v>4.0</v>
      </c>
      <c r="EX65" s="1">
        <v>4.0</v>
      </c>
      <c r="EY65" s="1">
        <v>4.0</v>
      </c>
      <c r="EZ65" s="1">
        <v>2.0</v>
      </c>
      <c r="FA65" s="1">
        <v>2.0</v>
      </c>
      <c r="FB65" s="1">
        <v>2.0</v>
      </c>
      <c r="FC65" s="1">
        <v>1.0</v>
      </c>
      <c r="FD65" s="1">
        <v>4.0</v>
      </c>
      <c r="FE65" s="1">
        <v>3.0</v>
      </c>
      <c r="FF65" s="1">
        <v>4.0</v>
      </c>
      <c r="FG65" s="1">
        <v>4.0</v>
      </c>
      <c r="FH65" s="1">
        <v>4.0</v>
      </c>
      <c r="FI65" s="1">
        <v>5.0</v>
      </c>
      <c r="FJ65" s="1">
        <v>2.0</v>
      </c>
      <c r="FK65" s="1">
        <v>3.0</v>
      </c>
      <c r="FL65" s="1">
        <v>4.0</v>
      </c>
      <c r="FM65" s="1">
        <v>3.0</v>
      </c>
      <c r="FN65" s="1">
        <v>2.0</v>
      </c>
      <c r="FO65" s="1">
        <v>4.0</v>
      </c>
      <c r="FP65" s="1">
        <f t="shared" ref="FP65:HG65" si="580">IF(FP$3="+",DX65,6-DX65)</f>
        <v>2</v>
      </c>
      <c r="FQ65" s="1">
        <f t="shared" si="580"/>
        <v>4</v>
      </c>
      <c r="FR65" s="1">
        <f t="shared" si="580"/>
        <v>4</v>
      </c>
      <c r="FS65" s="1">
        <f t="shared" si="580"/>
        <v>3</v>
      </c>
      <c r="FT65" s="1">
        <f t="shared" si="580"/>
        <v>4</v>
      </c>
      <c r="FU65" s="1">
        <f t="shared" si="580"/>
        <v>1</v>
      </c>
      <c r="FV65" s="1">
        <f t="shared" si="580"/>
        <v>4</v>
      </c>
      <c r="FW65" s="1">
        <f t="shared" si="580"/>
        <v>4</v>
      </c>
      <c r="FX65" s="1">
        <f t="shared" si="580"/>
        <v>2</v>
      </c>
      <c r="FY65" s="1">
        <f t="shared" si="580"/>
        <v>2</v>
      </c>
      <c r="FZ65" s="1">
        <f t="shared" si="580"/>
        <v>1</v>
      </c>
      <c r="GA65" s="1">
        <f t="shared" si="580"/>
        <v>2</v>
      </c>
      <c r="GB65" s="1">
        <f t="shared" si="580"/>
        <v>5</v>
      </c>
      <c r="GC65" s="1">
        <f t="shared" si="580"/>
        <v>4</v>
      </c>
      <c r="GD65" s="1">
        <f t="shared" si="580"/>
        <v>2</v>
      </c>
      <c r="GE65" s="1">
        <f t="shared" si="580"/>
        <v>2</v>
      </c>
      <c r="GF65" s="1">
        <f t="shared" si="580"/>
        <v>4</v>
      </c>
      <c r="GG65" s="1">
        <f t="shared" si="580"/>
        <v>4</v>
      </c>
      <c r="GH65" s="1">
        <f t="shared" si="580"/>
        <v>1</v>
      </c>
      <c r="GI65" s="1">
        <f t="shared" si="580"/>
        <v>4</v>
      </c>
      <c r="GJ65" s="1">
        <f t="shared" si="580"/>
        <v>4</v>
      </c>
      <c r="GK65" s="1">
        <f t="shared" si="580"/>
        <v>4</v>
      </c>
      <c r="GL65" s="1">
        <f t="shared" si="580"/>
        <v>2</v>
      </c>
      <c r="GM65" s="1">
        <f t="shared" si="580"/>
        <v>4</v>
      </c>
      <c r="GN65" s="1">
        <f t="shared" si="580"/>
        <v>4</v>
      </c>
      <c r="GO65" s="1">
        <f t="shared" si="580"/>
        <v>4</v>
      </c>
      <c r="GP65" s="1">
        <f t="shared" si="580"/>
        <v>4</v>
      </c>
      <c r="GQ65" s="1">
        <f t="shared" si="580"/>
        <v>4</v>
      </c>
      <c r="GR65" s="1">
        <f t="shared" si="580"/>
        <v>2</v>
      </c>
      <c r="GS65" s="1">
        <f t="shared" si="580"/>
        <v>4</v>
      </c>
      <c r="GT65" s="1">
        <f t="shared" si="580"/>
        <v>2</v>
      </c>
      <c r="GU65" s="1">
        <f t="shared" si="580"/>
        <v>1</v>
      </c>
      <c r="GV65" s="1">
        <f t="shared" si="580"/>
        <v>2</v>
      </c>
      <c r="GW65" s="1">
        <f t="shared" si="580"/>
        <v>3</v>
      </c>
      <c r="GX65" s="1">
        <f t="shared" si="580"/>
        <v>4</v>
      </c>
      <c r="GY65" s="1">
        <f t="shared" si="580"/>
        <v>4</v>
      </c>
      <c r="GZ65" s="1">
        <f t="shared" si="580"/>
        <v>4</v>
      </c>
      <c r="HA65" s="1">
        <f t="shared" si="580"/>
        <v>1</v>
      </c>
      <c r="HB65" s="1">
        <f t="shared" si="580"/>
        <v>2</v>
      </c>
      <c r="HC65" s="1">
        <f t="shared" si="580"/>
        <v>3</v>
      </c>
      <c r="HD65" s="1">
        <f t="shared" si="580"/>
        <v>4</v>
      </c>
      <c r="HE65" s="1">
        <f t="shared" si="580"/>
        <v>3</v>
      </c>
      <c r="HF65" s="1">
        <f t="shared" si="580"/>
        <v>2</v>
      </c>
      <c r="HG65" s="1">
        <f t="shared" si="580"/>
        <v>2</v>
      </c>
      <c r="HH65" s="1">
        <v>2.0</v>
      </c>
      <c r="HI65" s="1">
        <v>2.0</v>
      </c>
      <c r="HJ65" s="1">
        <v>4.0</v>
      </c>
      <c r="HK65" s="1">
        <v>3.0</v>
      </c>
      <c r="HL65" s="1">
        <v>4.0</v>
      </c>
      <c r="HM65" s="1">
        <v>5.0</v>
      </c>
      <c r="HN65" s="1">
        <v>4.0</v>
      </c>
      <c r="HO65" s="1">
        <v>2.0</v>
      </c>
      <c r="HP65" s="1">
        <v>4.0</v>
      </c>
      <c r="HQ65" s="1">
        <v>2.0</v>
      </c>
      <c r="HR65" s="1">
        <v>1.0</v>
      </c>
      <c r="HS65" s="1">
        <v>4.0</v>
      </c>
      <c r="HT65" s="1">
        <v>1.0</v>
      </c>
      <c r="HU65" s="1">
        <v>4.0</v>
      </c>
      <c r="HV65" s="1">
        <v>4.0</v>
      </c>
      <c r="HW65" s="1">
        <v>4.0</v>
      </c>
      <c r="HX65" s="1">
        <v>4.0</v>
      </c>
      <c r="HY65" s="1">
        <v>2.0</v>
      </c>
      <c r="HZ65" s="1">
        <v>5.0</v>
      </c>
      <c r="IA65" s="1">
        <v>4.0</v>
      </c>
      <c r="IB65" s="1">
        <v>4.0</v>
      </c>
      <c r="IC65" s="1">
        <v>2.0</v>
      </c>
      <c r="ID65" s="1">
        <v>2.0</v>
      </c>
      <c r="IE65" s="1">
        <v>2.0</v>
      </c>
      <c r="IF65" s="1">
        <v>2.0</v>
      </c>
      <c r="IG65" s="1">
        <v>4.0</v>
      </c>
      <c r="IH65" s="1">
        <v>4.0</v>
      </c>
      <c r="II65" s="1">
        <v>4.0</v>
      </c>
      <c r="IJ65" s="1">
        <v>2.0</v>
      </c>
      <c r="IK65" s="1">
        <v>2.0</v>
      </c>
      <c r="IL65" s="1">
        <v>2.0</v>
      </c>
      <c r="IM65" s="1">
        <v>1.0</v>
      </c>
      <c r="IN65" s="1">
        <v>4.0</v>
      </c>
      <c r="IO65" s="1">
        <v>3.0</v>
      </c>
      <c r="IP65" s="1">
        <v>4.0</v>
      </c>
      <c r="IQ65" s="1">
        <v>4.0</v>
      </c>
      <c r="IR65" s="1">
        <v>4.0</v>
      </c>
      <c r="IS65" s="1">
        <v>5.0</v>
      </c>
      <c r="IT65" s="1">
        <v>2.0</v>
      </c>
      <c r="IU65" s="1">
        <v>3.0</v>
      </c>
      <c r="IV65" s="1">
        <v>4.0</v>
      </c>
      <c r="IW65" s="1">
        <v>3.0</v>
      </c>
      <c r="IX65" s="1">
        <v>2.0</v>
      </c>
      <c r="IY65" s="1">
        <v>4.0</v>
      </c>
      <c r="IZ65" s="1">
        <f t="shared" ref="IZ65:KQ65" si="581">IF(IZ$3="+",HH65,6-HH65)</f>
        <v>2</v>
      </c>
      <c r="JA65" s="1">
        <f t="shared" si="581"/>
        <v>4</v>
      </c>
      <c r="JB65" s="1">
        <f t="shared" si="581"/>
        <v>4</v>
      </c>
      <c r="JC65" s="1">
        <f t="shared" si="581"/>
        <v>3</v>
      </c>
      <c r="JD65" s="1">
        <f t="shared" si="581"/>
        <v>4</v>
      </c>
      <c r="JE65" s="1">
        <f t="shared" si="581"/>
        <v>1</v>
      </c>
      <c r="JF65" s="1">
        <f t="shared" si="581"/>
        <v>4</v>
      </c>
      <c r="JG65" s="1">
        <f t="shared" si="581"/>
        <v>4</v>
      </c>
      <c r="JH65" s="1">
        <f t="shared" si="581"/>
        <v>2</v>
      </c>
      <c r="JI65" s="1">
        <f t="shared" si="581"/>
        <v>2</v>
      </c>
      <c r="JJ65" s="1">
        <f t="shared" si="581"/>
        <v>1</v>
      </c>
      <c r="JK65" s="1">
        <f t="shared" si="581"/>
        <v>2</v>
      </c>
      <c r="JL65" s="1">
        <f t="shared" si="581"/>
        <v>5</v>
      </c>
      <c r="JM65" s="1">
        <f t="shared" si="581"/>
        <v>4</v>
      </c>
      <c r="JN65" s="1">
        <f t="shared" si="581"/>
        <v>4</v>
      </c>
      <c r="JO65" s="1">
        <f t="shared" si="581"/>
        <v>2</v>
      </c>
      <c r="JP65" s="1">
        <f t="shared" si="581"/>
        <v>4</v>
      </c>
      <c r="JQ65" s="1">
        <f t="shared" si="581"/>
        <v>4</v>
      </c>
      <c r="JR65" s="1">
        <f t="shared" si="581"/>
        <v>1</v>
      </c>
      <c r="JS65" s="1">
        <f t="shared" si="581"/>
        <v>4</v>
      </c>
      <c r="JT65" s="1">
        <f t="shared" si="581"/>
        <v>4</v>
      </c>
      <c r="JU65" s="1">
        <f t="shared" si="581"/>
        <v>4</v>
      </c>
      <c r="JV65" s="1">
        <f t="shared" si="581"/>
        <v>2</v>
      </c>
      <c r="JW65" s="1">
        <f t="shared" si="581"/>
        <v>2</v>
      </c>
      <c r="JX65" s="1">
        <f t="shared" si="581"/>
        <v>4</v>
      </c>
      <c r="JY65" s="1">
        <f t="shared" si="581"/>
        <v>4</v>
      </c>
      <c r="JZ65" s="1">
        <f t="shared" si="581"/>
        <v>2</v>
      </c>
      <c r="KA65" s="1">
        <f t="shared" si="581"/>
        <v>4</v>
      </c>
      <c r="KB65" s="1">
        <f t="shared" si="581"/>
        <v>2</v>
      </c>
      <c r="KC65" s="1">
        <f t="shared" si="581"/>
        <v>2</v>
      </c>
      <c r="KD65" s="1">
        <f t="shared" si="581"/>
        <v>2</v>
      </c>
      <c r="KE65" s="1">
        <f t="shared" si="581"/>
        <v>1</v>
      </c>
      <c r="KF65" s="1">
        <f t="shared" si="581"/>
        <v>2</v>
      </c>
      <c r="KG65" s="1">
        <f t="shared" si="581"/>
        <v>3</v>
      </c>
      <c r="KH65" s="1">
        <f t="shared" si="581"/>
        <v>2</v>
      </c>
      <c r="KI65" s="1">
        <f t="shared" si="581"/>
        <v>4</v>
      </c>
      <c r="KJ65" s="1">
        <f t="shared" si="581"/>
        <v>4</v>
      </c>
      <c r="KK65" s="1">
        <f t="shared" si="581"/>
        <v>5</v>
      </c>
      <c r="KL65" s="1">
        <f t="shared" si="581"/>
        <v>2</v>
      </c>
      <c r="KM65" s="1">
        <f t="shared" si="581"/>
        <v>3</v>
      </c>
      <c r="KN65" s="1">
        <f t="shared" si="581"/>
        <v>4</v>
      </c>
      <c r="KO65" s="1">
        <f t="shared" si="581"/>
        <v>3</v>
      </c>
      <c r="KP65" s="1">
        <f t="shared" si="581"/>
        <v>2</v>
      </c>
      <c r="KQ65" s="1">
        <f t="shared" si="581"/>
        <v>2</v>
      </c>
      <c r="KR65" s="1">
        <f t="shared" si="24"/>
        <v>132</v>
      </c>
      <c r="KS65" s="1">
        <f t="shared" si="25"/>
        <v>16</v>
      </c>
      <c r="KT65" s="1">
        <f t="shared" si="26"/>
        <v>35</v>
      </c>
      <c r="KU65" s="1">
        <f t="shared" si="27"/>
        <v>32</v>
      </c>
      <c r="KV65" s="1">
        <f t="shared" si="28"/>
        <v>21</v>
      </c>
      <c r="KW65" s="1">
        <f t="shared" si="29"/>
        <v>28</v>
      </c>
      <c r="KX65" s="1">
        <v>2.0</v>
      </c>
      <c r="KY65" s="1">
        <v>4.0</v>
      </c>
      <c r="KZ65" s="1">
        <v>3.0</v>
      </c>
      <c r="LA65" s="1">
        <v>4.0</v>
      </c>
      <c r="LB65" s="1">
        <v>5.0</v>
      </c>
      <c r="LC65" s="1">
        <v>3.0</v>
      </c>
      <c r="LD65" s="1">
        <v>3.0</v>
      </c>
      <c r="LE65" s="1">
        <v>4.0</v>
      </c>
      <c r="LF65" s="1">
        <v>4.0</v>
      </c>
      <c r="LG65" s="1">
        <v>2.0</v>
      </c>
      <c r="LH65" s="1">
        <v>2.0</v>
      </c>
      <c r="LI65" s="1">
        <v>2.0</v>
      </c>
      <c r="LJ65" s="1">
        <v>2.0</v>
      </c>
      <c r="LK65" s="1">
        <v>2.0</v>
      </c>
      <c r="LL65" s="1">
        <v>2.0</v>
      </c>
      <c r="LM65" s="1">
        <v>3.0</v>
      </c>
      <c r="LN65" s="1">
        <v>4.0</v>
      </c>
      <c r="LO65" s="1">
        <v>3.0</v>
      </c>
      <c r="LP65" s="1">
        <v>4.0</v>
      </c>
      <c r="LQ65" s="1">
        <v>4.0</v>
      </c>
      <c r="LR65" s="1">
        <v>4.0</v>
      </c>
      <c r="LS65" s="1">
        <v>4.0</v>
      </c>
      <c r="LT65" s="1">
        <v>4.0</v>
      </c>
      <c r="LU65" s="1">
        <v>3.0</v>
      </c>
      <c r="LV65" s="1">
        <v>2.0</v>
      </c>
      <c r="LW65" s="1">
        <v>3.0</v>
      </c>
      <c r="LX65" s="1">
        <v>4.0</v>
      </c>
      <c r="LY65" s="1">
        <v>4.0</v>
      </c>
      <c r="LZ65" s="1">
        <v>3.0</v>
      </c>
      <c r="MA65" s="1">
        <f t="shared" si="557"/>
        <v>2</v>
      </c>
      <c r="MB65" s="1">
        <f t="shared" ref="MB65:NC65" si="582">IF(MB$3="+",KY65,6-KY65)</f>
        <v>2</v>
      </c>
      <c r="MC65" s="1">
        <f t="shared" si="582"/>
        <v>3</v>
      </c>
      <c r="MD65" s="1">
        <f t="shared" si="582"/>
        <v>2</v>
      </c>
      <c r="ME65" s="1">
        <f t="shared" si="582"/>
        <v>1</v>
      </c>
      <c r="MF65" s="1">
        <f t="shared" si="582"/>
        <v>3</v>
      </c>
      <c r="MG65" s="1">
        <f t="shared" si="582"/>
        <v>3</v>
      </c>
      <c r="MH65" s="1">
        <f t="shared" si="582"/>
        <v>2</v>
      </c>
      <c r="MI65" s="1">
        <f t="shared" si="582"/>
        <v>2</v>
      </c>
      <c r="MJ65" s="1">
        <f t="shared" si="582"/>
        <v>2</v>
      </c>
      <c r="MK65" s="1">
        <f t="shared" si="582"/>
        <v>2</v>
      </c>
      <c r="ML65" s="1">
        <f t="shared" si="582"/>
        <v>2</v>
      </c>
      <c r="MM65" s="1">
        <f t="shared" si="582"/>
        <v>4</v>
      </c>
      <c r="MN65" s="1">
        <f t="shared" si="582"/>
        <v>2</v>
      </c>
      <c r="MO65" s="1">
        <f t="shared" si="582"/>
        <v>2</v>
      </c>
      <c r="MP65" s="1">
        <f t="shared" si="582"/>
        <v>3</v>
      </c>
      <c r="MQ65" s="1">
        <f t="shared" si="582"/>
        <v>4</v>
      </c>
      <c r="MR65" s="1">
        <f t="shared" si="582"/>
        <v>3</v>
      </c>
      <c r="MS65" s="1">
        <f t="shared" si="582"/>
        <v>2</v>
      </c>
      <c r="MT65" s="1">
        <f t="shared" si="582"/>
        <v>4</v>
      </c>
      <c r="MU65" s="1">
        <f t="shared" si="582"/>
        <v>4</v>
      </c>
      <c r="MV65" s="1">
        <f t="shared" si="582"/>
        <v>2</v>
      </c>
      <c r="MW65" s="1">
        <f t="shared" si="582"/>
        <v>2</v>
      </c>
      <c r="MX65" s="1">
        <f t="shared" si="582"/>
        <v>3</v>
      </c>
      <c r="MY65" s="1">
        <f t="shared" si="582"/>
        <v>2</v>
      </c>
      <c r="MZ65" s="1">
        <f t="shared" si="582"/>
        <v>3</v>
      </c>
      <c r="NA65" s="1">
        <f t="shared" si="582"/>
        <v>4</v>
      </c>
      <c r="NB65" s="1">
        <f t="shared" si="582"/>
        <v>4</v>
      </c>
      <c r="NC65" s="1">
        <f t="shared" si="582"/>
        <v>3</v>
      </c>
      <c r="ND65" s="1">
        <f t="shared" si="31"/>
        <v>12</v>
      </c>
      <c r="NE65" s="1">
        <f t="shared" si="32"/>
        <v>10</v>
      </c>
      <c r="NF65" s="1">
        <f t="shared" si="33"/>
        <v>16</v>
      </c>
      <c r="NG65" s="1">
        <f t="shared" si="34"/>
        <v>10</v>
      </c>
      <c r="NH65" s="1">
        <f t="shared" si="35"/>
        <v>15</v>
      </c>
      <c r="NI65" s="1">
        <f t="shared" si="36"/>
        <v>14</v>
      </c>
      <c r="NJ65" s="1">
        <f t="shared" si="70"/>
        <v>77</v>
      </c>
      <c r="NK65" s="1">
        <v>3.0</v>
      </c>
      <c r="NL65" s="1">
        <v>3.0</v>
      </c>
      <c r="NM65" s="1">
        <v>2.0</v>
      </c>
      <c r="NN65" s="1">
        <v>3.0</v>
      </c>
      <c r="NO65" s="1">
        <v>3.0</v>
      </c>
      <c r="NP65" s="1">
        <v>2.0</v>
      </c>
      <c r="NQ65" s="1">
        <v>3.0</v>
      </c>
      <c r="NR65" s="1">
        <v>3.0</v>
      </c>
      <c r="NS65" s="1">
        <v>2.0</v>
      </c>
      <c r="NT65" s="1">
        <v>3.0</v>
      </c>
      <c r="NU65" s="1">
        <v>3.0</v>
      </c>
      <c r="NV65" s="1">
        <v>3.0</v>
      </c>
      <c r="NW65" s="1">
        <v>3.0</v>
      </c>
      <c r="NX65" s="1">
        <v>2.0</v>
      </c>
      <c r="NY65" s="1">
        <v>2.0</v>
      </c>
      <c r="NZ65" s="1">
        <v>3.0</v>
      </c>
      <c r="OA65" s="1">
        <v>2.0</v>
      </c>
      <c r="OB65" s="1">
        <v>2.0</v>
      </c>
      <c r="OC65" s="1">
        <v>3.0</v>
      </c>
      <c r="OD65" s="1">
        <v>3.0</v>
      </c>
      <c r="OE65" s="1">
        <v>2.0</v>
      </c>
      <c r="OF65" s="1">
        <f t="shared" si="37"/>
        <v>15</v>
      </c>
      <c r="OG65" s="1">
        <f t="shared" si="38"/>
        <v>34</v>
      </c>
      <c r="OH65" s="1">
        <f t="shared" si="39"/>
        <v>49</v>
      </c>
      <c r="OI65" s="1">
        <v>4.0</v>
      </c>
      <c r="OJ65" s="1">
        <v>4.0</v>
      </c>
      <c r="OK65" s="1">
        <v>2.0</v>
      </c>
      <c r="OL65" s="1">
        <v>2.0</v>
      </c>
      <c r="OM65" s="1">
        <v>4.0</v>
      </c>
      <c r="ON65" s="1">
        <v>5.0</v>
      </c>
      <c r="OO65" s="1">
        <v>4.0</v>
      </c>
      <c r="OP65" s="1">
        <v>3.0</v>
      </c>
      <c r="OQ65" s="1">
        <v>4.0</v>
      </c>
      <c r="OR65" s="1">
        <v>4.0</v>
      </c>
      <c r="OS65" s="1">
        <v>4.0</v>
      </c>
      <c r="OT65" s="1">
        <v>5.0</v>
      </c>
      <c r="OU65" s="1">
        <v>2.0</v>
      </c>
      <c r="OV65" s="1">
        <v>4.0</v>
      </c>
      <c r="OW65" s="1">
        <v>4.0</v>
      </c>
      <c r="OX65" s="1">
        <v>4.0</v>
      </c>
      <c r="OY65" s="1">
        <v>4.0</v>
      </c>
      <c r="OZ65" s="1">
        <v>4.0</v>
      </c>
      <c r="PA65" s="1">
        <v>4.0</v>
      </c>
      <c r="PB65" s="1">
        <v>4.0</v>
      </c>
      <c r="PC65" s="1">
        <v>2.0</v>
      </c>
      <c r="PD65" s="1">
        <v>4.0</v>
      </c>
      <c r="PE65" s="1">
        <v>4.0</v>
      </c>
      <c r="PF65" s="1">
        <v>4.0</v>
      </c>
      <c r="PG65" s="1">
        <v>4.0</v>
      </c>
      <c r="PH65" s="1">
        <v>2.0</v>
      </c>
      <c r="PI65" s="1">
        <v>4.0</v>
      </c>
      <c r="PJ65" s="1">
        <v>4.0</v>
      </c>
      <c r="PK65" s="1">
        <v>2.0</v>
      </c>
      <c r="PL65" s="1">
        <f t="shared" ref="PL65:QN65" si="583">IF(PL$3="+",OI65,6-OI65)</f>
        <v>2</v>
      </c>
      <c r="PM65" s="1">
        <f t="shared" si="583"/>
        <v>4</v>
      </c>
      <c r="PN65" s="1">
        <f t="shared" si="583"/>
        <v>2</v>
      </c>
      <c r="PO65" s="1">
        <f t="shared" si="583"/>
        <v>2</v>
      </c>
      <c r="PP65" s="1">
        <f t="shared" si="583"/>
        <v>4</v>
      </c>
      <c r="PQ65" s="1">
        <f t="shared" si="583"/>
        <v>1</v>
      </c>
      <c r="PR65" s="1">
        <f t="shared" si="583"/>
        <v>4</v>
      </c>
      <c r="PS65" s="1">
        <f t="shared" si="583"/>
        <v>3</v>
      </c>
      <c r="PT65" s="1">
        <f t="shared" si="583"/>
        <v>2</v>
      </c>
      <c r="PU65" s="1">
        <f t="shared" si="583"/>
        <v>2</v>
      </c>
      <c r="PV65" s="1">
        <f t="shared" si="583"/>
        <v>2</v>
      </c>
      <c r="PW65" s="1">
        <f t="shared" si="583"/>
        <v>1</v>
      </c>
      <c r="PX65" s="1">
        <f t="shared" si="583"/>
        <v>4</v>
      </c>
      <c r="PY65" s="1">
        <f t="shared" si="583"/>
        <v>2</v>
      </c>
      <c r="PZ65" s="1">
        <f t="shared" si="583"/>
        <v>4</v>
      </c>
      <c r="QA65" s="1">
        <f t="shared" si="583"/>
        <v>4</v>
      </c>
      <c r="QB65" s="1">
        <f t="shared" si="583"/>
        <v>4</v>
      </c>
      <c r="QC65" s="1">
        <f t="shared" si="583"/>
        <v>2</v>
      </c>
      <c r="QD65" s="1">
        <f t="shared" si="583"/>
        <v>4</v>
      </c>
      <c r="QE65" s="1">
        <f t="shared" si="583"/>
        <v>2</v>
      </c>
      <c r="QF65" s="1">
        <f t="shared" si="583"/>
        <v>2</v>
      </c>
      <c r="QG65" s="1">
        <f t="shared" si="583"/>
        <v>2</v>
      </c>
      <c r="QH65" s="1">
        <f t="shared" si="583"/>
        <v>4</v>
      </c>
      <c r="QI65" s="1">
        <f t="shared" si="583"/>
        <v>4</v>
      </c>
      <c r="QJ65" s="1">
        <f t="shared" si="583"/>
        <v>4</v>
      </c>
      <c r="QK65" s="1">
        <f t="shared" si="583"/>
        <v>4</v>
      </c>
      <c r="QL65" s="1">
        <f t="shared" si="583"/>
        <v>4</v>
      </c>
      <c r="QM65" s="1">
        <f t="shared" si="583"/>
        <v>4</v>
      </c>
      <c r="QN65" s="1">
        <f t="shared" si="583"/>
        <v>4</v>
      </c>
      <c r="QO65" s="1">
        <f t="shared" si="41"/>
        <v>87</v>
      </c>
      <c r="QP65" s="1">
        <f t="shared" si="42"/>
        <v>34</v>
      </c>
      <c r="QQ65" s="1">
        <f t="shared" si="43"/>
        <v>53</v>
      </c>
      <c r="QR65" s="1">
        <v>3.0</v>
      </c>
      <c r="QS65" s="1">
        <v>1.0</v>
      </c>
      <c r="QT65" s="1">
        <v>2.0</v>
      </c>
      <c r="QU65" s="1">
        <v>2.0</v>
      </c>
      <c r="QV65" s="1">
        <v>2.0</v>
      </c>
      <c r="QW65" s="1">
        <v>4.0</v>
      </c>
      <c r="QX65" s="1">
        <v>3.0</v>
      </c>
      <c r="QY65" s="1">
        <v>3.0</v>
      </c>
      <c r="QZ65" s="1">
        <v>2.0</v>
      </c>
      <c r="RA65" s="1">
        <v>4.0</v>
      </c>
      <c r="RB65" s="1">
        <v>3.0</v>
      </c>
      <c r="RC65" s="1">
        <v>3.0</v>
      </c>
      <c r="RD65" s="1">
        <v>2.0</v>
      </c>
      <c r="RE65" s="1">
        <v>2.0</v>
      </c>
      <c r="RF65" s="1">
        <v>2.0</v>
      </c>
      <c r="RG65" s="1">
        <v>2.0</v>
      </c>
      <c r="RH65" s="1">
        <v>3.0</v>
      </c>
      <c r="RI65" s="1">
        <v>3.0</v>
      </c>
      <c r="RJ65" s="1">
        <v>2.0</v>
      </c>
      <c r="RK65" s="1">
        <v>3.0</v>
      </c>
      <c r="RL65" s="1">
        <v>2.0</v>
      </c>
      <c r="RM65" s="1">
        <v>2.0</v>
      </c>
      <c r="RN65" s="1">
        <v>2.0</v>
      </c>
      <c r="RO65" s="1">
        <v>3.0</v>
      </c>
      <c r="RP65" s="1">
        <v>1.0</v>
      </c>
      <c r="RQ65" s="1">
        <v>3.0</v>
      </c>
      <c r="RR65" s="1">
        <v>2.0</v>
      </c>
      <c r="RS65" s="1">
        <v>3.0</v>
      </c>
      <c r="RT65" s="1">
        <v>2.0</v>
      </c>
      <c r="RU65" s="1">
        <v>3.0</v>
      </c>
      <c r="RV65" s="1">
        <v>3.0</v>
      </c>
      <c r="RW65" s="1">
        <v>3.0</v>
      </c>
      <c r="RX65" s="1">
        <v>2.0</v>
      </c>
      <c r="RY65" s="1">
        <v>2.0</v>
      </c>
      <c r="RZ65" s="1">
        <v>3.0</v>
      </c>
      <c r="SA65" s="1">
        <v>2.0</v>
      </c>
      <c r="SB65" s="1">
        <v>3.0</v>
      </c>
      <c r="SC65" s="1">
        <v>3.0</v>
      </c>
      <c r="SD65" s="1">
        <v>3.0</v>
      </c>
      <c r="SE65" s="1">
        <v>2.0</v>
      </c>
      <c r="SF65" s="1">
        <v>3.0</v>
      </c>
      <c r="SG65" s="1">
        <f t="shared" ref="SG65:TU65" si="584">IF(SG$3="+",QR65,5-QR65)</f>
        <v>3</v>
      </c>
      <c r="SH65" s="1">
        <f t="shared" si="584"/>
        <v>1</v>
      </c>
      <c r="SI65" s="1">
        <f t="shared" si="584"/>
        <v>3</v>
      </c>
      <c r="SJ65" s="1">
        <f t="shared" si="584"/>
        <v>2</v>
      </c>
      <c r="SK65" s="1">
        <f t="shared" si="584"/>
        <v>2</v>
      </c>
      <c r="SL65" s="1">
        <f t="shared" si="584"/>
        <v>1</v>
      </c>
      <c r="SM65" s="1">
        <f t="shared" si="584"/>
        <v>3</v>
      </c>
      <c r="SN65" s="1">
        <f t="shared" si="584"/>
        <v>2</v>
      </c>
      <c r="SO65" s="1">
        <f t="shared" si="584"/>
        <v>3</v>
      </c>
      <c r="SP65" s="1">
        <f t="shared" si="584"/>
        <v>1</v>
      </c>
      <c r="SQ65" s="1">
        <f t="shared" si="584"/>
        <v>3</v>
      </c>
      <c r="SR65" s="1">
        <f t="shared" si="584"/>
        <v>2</v>
      </c>
      <c r="SS65" s="1">
        <f t="shared" si="584"/>
        <v>2</v>
      </c>
      <c r="ST65" s="1">
        <f t="shared" si="584"/>
        <v>2</v>
      </c>
      <c r="SU65" s="1">
        <f t="shared" si="584"/>
        <v>3</v>
      </c>
      <c r="SV65" s="1">
        <f t="shared" si="584"/>
        <v>2</v>
      </c>
      <c r="SW65" s="1">
        <f t="shared" si="584"/>
        <v>2</v>
      </c>
      <c r="SX65" s="1">
        <f t="shared" si="584"/>
        <v>2</v>
      </c>
      <c r="SY65" s="1">
        <f t="shared" si="584"/>
        <v>3</v>
      </c>
      <c r="SZ65" s="1">
        <f t="shared" si="584"/>
        <v>2</v>
      </c>
      <c r="TA65" s="1">
        <f t="shared" si="584"/>
        <v>3</v>
      </c>
      <c r="TB65" s="1">
        <f t="shared" si="584"/>
        <v>2</v>
      </c>
      <c r="TC65" s="1">
        <f t="shared" si="584"/>
        <v>3</v>
      </c>
      <c r="TD65" s="1">
        <f t="shared" si="584"/>
        <v>3</v>
      </c>
      <c r="TE65" s="1">
        <f t="shared" si="584"/>
        <v>1</v>
      </c>
      <c r="TF65" s="1">
        <f t="shared" si="584"/>
        <v>2</v>
      </c>
      <c r="TG65" s="1">
        <f t="shared" si="584"/>
        <v>3</v>
      </c>
      <c r="TH65" s="1">
        <f t="shared" si="584"/>
        <v>3</v>
      </c>
      <c r="TI65" s="1">
        <f t="shared" si="584"/>
        <v>2</v>
      </c>
      <c r="TJ65" s="1">
        <f t="shared" si="584"/>
        <v>2</v>
      </c>
      <c r="TK65" s="1">
        <f t="shared" si="584"/>
        <v>2</v>
      </c>
      <c r="TL65" s="1">
        <f t="shared" si="584"/>
        <v>3</v>
      </c>
      <c r="TM65" s="1">
        <f t="shared" si="584"/>
        <v>3</v>
      </c>
      <c r="TN65" s="1">
        <f t="shared" si="584"/>
        <v>2</v>
      </c>
      <c r="TO65" s="1">
        <f t="shared" si="584"/>
        <v>2</v>
      </c>
      <c r="TP65" s="1">
        <f t="shared" si="584"/>
        <v>2</v>
      </c>
      <c r="TQ65" s="1">
        <f t="shared" si="584"/>
        <v>2</v>
      </c>
      <c r="TR65" s="1">
        <f t="shared" si="584"/>
        <v>3</v>
      </c>
      <c r="TS65" s="1">
        <f t="shared" si="584"/>
        <v>3</v>
      </c>
      <c r="TT65" s="1">
        <f t="shared" si="584"/>
        <v>2</v>
      </c>
      <c r="TU65" s="1">
        <f t="shared" si="584"/>
        <v>2</v>
      </c>
      <c r="TV65" s="1">
        <f t="shared" si="45"/>
        <v>69</v>
      </c>
      <c r="TW65" s="1">
        <f t="shared" si="46"/>
        <v>16</v>
      </c>
      <c r="TX65" s="1">
        <f t="shared" si="47"/>
        <v>5</v>
      </c>
      <c r="TY65" s="1">
        <f t="shared" si="48"/>
        <v>7</v>
      </c>
      <c r="TZ65" s="1">
        <f t="shared" si="49"/>
        <v>4</v>
      </c>
      <c r="UA65" s="1">
        <f t="shared" si="50"/>
        <v>23</v>
      </c>
      <c r="UB65" s="1">
        <f t="shared" si="51"/>
        <v>3</v>
      </c>
      <c r="UC65" s="1">
        <f t="shared" si="52"/>
        <v>4</v>
      </c>
      <c r="UD65" s="1">
        <f t="shared" si="53"/>
        <v>4</v>
      </c>
      <c r="UE65" s="1">
        <f t="shared" si="54"/>
        <v>4</v>
      </c>
      <c r="UF65" s="1">
        <f t="shared" ref="UF65:UG65" si="585">TS65</f>
        <v>3</v>
      </c>
      <c r="UG65" s="1">
        <f t="shared" si="585"/>
        <v>2</v>
      </c>
      <c r="UH65" s="1">
        <f t="shared" si="56"/>
        <v>19</v>
      </c>
      <c r="UI65" s="1">
        <f t="shared" si="57"/>
        <v>3</v>
      </c>
      <c r="UJ65" s="1">
        <f t="shared" si="58"/>
        <v>6</v>
      </c>
      <c r="UK65" s="1">
        <f t="shared" si="59"/>
        <v>10</v>
      </c>
      <c r="UL65" s="1">
        <f t="shared" si="60"/>
        <v>11</v>
      </c>
      <c r="UM65" s="1">
        <f t="shared" si="61"/>
        <v>4</v>
      </c>
      <c r="UN65" s="1">
        <f t="shared" si="62"/>
        <v>4</v>
      </c>
      <c r="UO65" s="1">
        <f t="shared" si="63"/>
        <v>3</v>
      </c>
      <c r="UP65" s="6">
        <v>1.0</v>
      </c>
      <c r="UQ65" s="6">
        <v>1.0</v>
      </c>
      <c r="UR65" s="6">
        <v>1.0</v>
      </c>
      <c r="US65" s="6">
        <v>1.0</v>
      </c>
      <c r="UT65" s="6">
        <v>1.0</v>
      </c>
      <c r="UU65" s="6">
        <v>1.0</v>
      </c>
      <c r="UV65" s="6">
        <v>1.0</v>
      </c>
      <c r="UW65" s="6">
        <v>1.0</v>
      </c>
      <c r="UX65" s="6">
        <v>1.0</v>
      </c>
      <c r="UY65" s="6">
        <v>1.0</v>
      </c>
      <c r="UZ65" s="6">
        <v>1.0</v>
      </c>
      <c r="VA65" s="6">
        <v>1.0</v>
      </c>
      <c r="VB65" s="6">
        <v>1.0</v>
      </c>
      <c r="VC65" s="6">
        <v>2.0</v>
      </c>
      <c r="VD65" s="6">
        <v>2.0</v>
      </c>
      <c r="VE65" s="6">
        <v>2.0</v>
      </c>
      <c r="VF65" s="6">
        <v>2.0</v>
      </c>
      <c r="VG65" s="6">
        <v>2.0</v>
      </c>
      <c r="VH65" s="6">
        <v>1.0</v>
      </c>
      <c r="VI65" s="6">
        <v>1.0</v>
      </c>
      <c r="VJ65" s="6">
        <v>1.0</v>
      </c>
      <c r="VK65" s="6">
        <v>1.0</v>
      </c>
      <c r="VL65" s="6">
        <v>1.0</v>
      </c>
      <c r="VM65" s="6">
        <v>1.0</v>
      </c>
      <c r="VN65" s="6">
        <v>1.0</v>
      </c>
      <c r="VO65" s="6">
        <v>1.0</v>
      </c>
      <c r="VP65" s="6">
        <v>1.0</v>
      </c>
      <c r="VQ65" s="6">
        <v>1.0</v>
      </c>
      <c r="VR65" s="6">
        <v>1.0</v>
      </c>
      <c r="VS65" s="6">
        <v>1.0</v>
      </c>
      <c r="VT65" s="6">
        <v>1.0</v>
      </c>
      <c r="VU65" s="6">
        <v>1.0</v>
      </c>
      <c r="VV65" s="6">
        <v>1.0</v>
      </c>
      <c r="VW65" s="6">
        <v>1.0</v>
      </c>
      <c r="VX65" s="6">
        <v>2.0</v>
      </c>
      <c r="VY65" s="6">
        <v>1.0</v>
      </c>
      <c r="VZ65" s="6" t="s">
        <v>957</v>
      </c>
      <c r="WA65" s="9">
        <v>29.0</v>
      </c>
      <c r="WB65" s="1">
        <v>2.0</v>
      </c>
      <c r="WC65" s="1">
        <v>2.0</v>
      </c>
      <c r="WD65" s="1">
        <v>1.0</v>
      </c>
      <c r="WE65" s="1">
        <v>1.0</v>
      </c>
      <c r="WF65" s="1">
        <v>2.0</v>
      </c>
      <c r="WG65" s="1">
        <v>1.0</v>
      </c>
      <c r="WH65" s="1">
        <v>2.0</v>
      </c>
      <c r="WI65" s="1">
        <v>1.0</v>
      </c>
      <c r="WJ65" s="1">
        <v>1.0</v>
      </c>
      <c r="WK65" s="1">
        <v>1.0</v>
      </c>
      <c r="WL65" s="1">
        <v>1.0</v>
      </c>
      <c r="WM65" s="1">
        <v>1.0</v>
      </c>
      <c r="WN65" s="1">
        <v>2.0</v>
      </c>
      <c r="WO65" s="1">
        <v>1.0</v>
      </c>
      <c r="WP65" s="1">
        <v>2.0</v>
      </c>
      <c r="WQ65" s="1">
        <f t="shared" ref="WQ65:XE65" si="586">IF(WQ$3="+",WB65,3-WB65)</f>
        <v>1</v>
      </c>
      <c r="WR65" s="1">
        <f t="shared" si="586"/>
        <v>2</v>
      </c>
      <c r="WS65" s="1">
        <f t="shared" si="586"/>
        <v>1</v>
      </c>
      <c r="WT65" s="1">
        <f t="shared" si="586"/>
        <v>1</v>
      </c>
      <c r="WU65" s="1">
        <f t="shared" si="586"/>
        <v>1</v>
      </c>
      <c r="WV65" s="1">
        <f t="shared" si="586"/>
        <v>1</v>
      </c>
      <c r="WW65" s="1">
        <f t="shared" si="586"/>
        <v>1</v>
      </c>
      <c r="WX65" s="1">
        <f t="shared" si="586"/>
        <v>1</v>
      </c>
      <c r="WY65" s="1">
        <f t="shared" si="586"/>
        <v>1</v>
      </c>
      <c r="WZ65" s="1">
        <f t="shared" si="586"/>
        <v>1</v>
      </c>
      <c r="XA65" s="1">
        <f t="shared" si="586"/>
        <v>2</v>
      </c>
      <c r="XB65" s="1">
        <f t="shared" si="586"/>
        <v>1</v>
      </c>
      <c r="XC65" s="1">
        <f t="shared" si="586"/>
        <v>1</v>
      </c>
      <c r="XD65" s="1">
        <f t="shared" si="586"/>
        <v>1</v>
      </c>
      <c r="XE65" s="1">
        <f t="shared" si="586"/>
        <v>2</v>
      </c>
      <c r="XF65" s="1">
        <f t="shared" si="65"/>
        <v>18</v>
      </c>
      <c r="XG65" s="1">
        <v>0.0</v>
      </c>
      <c r="XH65" s="9"/>
      <c r="XI65" s="9"/>
    </row>
    <row r="66" ht="15.0" customHeight="1">
      <c r="A66" s="1" t="s">
        <v>646</v>
      </c>
      <c r="B66" s="1" t="s">
        <v>553</v>
      </c>
      <c r="C66" s="1" t="s">
        <v>958</v>
      </c>
      <c r="D66" s="1"/>
      <c r="E66" s="1" t="s">
        <v>959</v>
      </c>
      <c r="F66" s="1" t="s">
        <v>960</v>
      </c>
      <c r="G66" s="1" t="s">
        <v>961</v>
      </c>
      <c r="H66" s="1" t="s">
        <v>962</v>
      </c>
      <c r="I66" s="1">
        <v>2.0</v>
      </c>
      <c r="J66" s="1">
        <v>1.9431017E7</v>
      </c>
      <c r="K66" s="1">
        <v>73.0</v>
      </c>
      <c r="L66" s="1">
        <v>2.0170309E7</v>
      </c>
      <c r="M66" s="1">
        <v>2.0</v>
      </c>
      <c r="N66" s="1">
        <v>2.0</v>
      </c>
      <c r="O66" s="1">
        <v>2.0</v>
      </c>
      <c r="P66" s="1"/>
      <c r="Q66" s="1">
        <v>2.0</v>
      </c>
      <c r="R66" s="1"/>
      <c r="S66" s="1">
        <v>2.0</v>
      </c>
      <c r="T66" s="1" t="s">
        <v>560</v>
      </c>
      <c r="U66" s="1"/>
      <c r="V66" s="1">
        <v>10.0</v>
      </c>
      <c r="W66" s="1" t="s">
        <v>963</v>
      </c>
      <c r="X66" s="1">
        <v>920.0</v>
      </c>
      <c r="Y66" s="1" t="s">
        <v>571</v>
      </c>
      <c r="Z66" s="1"/>
      <c r="AA66" s="1"/>
      <c r="AB66" s="1">
        <v>2.0</v>
      </c>
      <c r="AC66" s="1">
        <v>1.0</v>
      </c>
      <c r="AD66" s="1">
        <v>1976.0</v>
      </c>
      <c r="AE66" s="1">
        <v>2.0</v>
      </c>
      <c r="AF66" s="1">
        <v>2.0</v>
      </c>
      <c r="AG66" s="1">
        <v>1.0</v>
      </c>
      <c r="AH66" s="1">
        <v>4.0</v>
      </c>
      <c r="AI66" s="1">
        <v>6.0</v>
      </c>
      <c r="AJ66" s="1">
        <v>12.0</v>
      </c>
      <c r="AK66" s="1">
        <v>2.0</v>
      </c>
      <c r="AL66" s="1">
        <v>5.0</v>
      </c>
      <c r="AM66" s="1">
        <v>5.0</v>
      </c>
      <c r="AN66" s="1">
        <v>2006.0</v>
      </c>
      <c r="AO66" s="1">
        <v>5.0</v>
      </c>
      <c r="AP66" s="1">
        <v>3.0</v>
      </c>
      <c r="AQ66" s="1">
        <v>6.0</v>
      </c>
      <c r="AR66" s="1">
        <v>7.0</v>
      </c>
      <c r="AS66" s="1">
        <v>6.0</v>
      </c>
      <c r="AT66" s="1">
        <v>5.0</v>
      </c>
      <c r="AU66" s="1">
        <v>3.0</v>
      </c>
      <c r="AV66" s="1">
        <v>5.0</v>
      </c>
      <c r="AW66" s="1">
        <v>3.0</v>
      </c>
      <c r="AX66" s="1">
        <v>1.0</v>
      </c>
      <c r="AY66" s="1">
        <v>4.0</v>
      </c>
      <c r="AZ66" s="1">
        <v>9.0</v>
      </c>
      <c r="BA66" s="1">
        <v>1.0</v>
      </c>
      <c r="BB66" s="1">
        <v>2.0</v>
      </c>
      <c r="BC66" s="1">
        <v>1.0</v>
      </c>
      <c r="BD66" s="1">
        <v>2.0</v>
      </c>
      <c r="BE66" s="1">
        <v>3.0</v>
      </c>
      <c r="BF66" s="1">
        <v>1.0</v>
      </c>
      <c r="BG66" s="1">
        <v>1.0</v>
      </c>
      <c r="BH66" s="1">
        <v>2.0</v>
      </c>
      <c r="BI66" s="1">
        <v>1.0</v>
      </c>
      <c r="BJ66" s="1">
        <v>1.0</v>
      </c>
      <c r="BK66" s="1">
        <v>3.0</v>
      </c>
      <c r="BL66" s="1">
        <v>3.0</v>
      </c>
      <c r="BM66" s="1">
        <v>2.0</v>
      </c>
      <c r="BN66" s="1">
        <v>5.0</v>
      </c>
      <c r="BO66" s="1">
        <v>2.0</v>
      </c>
      <c r="BP66" s="1">
        <v>1.0</v>
      </c>
      <c r="BQ66" s="1">
        <v>5.0</v>
      </c>
      <c r="BR66" s="1">
        <v>5.0</v>
      </c>
      <c r="BS66" s="1">
        <v>5.0</v>
      </c>
      <c r="BT66" s="1">
        <v>5.0</v>
      </c>
      <c r="BU66" s="1">
        <v>1.0</v>
      </c>
      <c r="BV66" s="1">
        <v>2.0</v>
      </c>
      <c r="BW66" s="1">
        <v>4.0</v>
      </c>
      <c r="BX66" s="1">
        <v>5.0</v>
      </c>
      <c r="BY66" s="1">
        <v>5.0</v>
      </c>
      <c r="BZ66" s="1">
        <v>4.0</v>
      </c>
      <c r="CA66" s="1">
        <v>2.0</v>
      </c>
      <c r="CB66" s="1">
        <v>5.0</v>
      </c>
      <c r="CC66" s="1">
        <v>2.0</v>
      </c>
      <c r="CD66" s="1">
        <v>5.0</v>
      </c>
      <c r="CE66" s="1">
        <v>1.0</v>
      </c>
      <c r="CF66" s="1">
        <v>5.0</v>
      </c>
      <c r="CG66" s="1">
        <v>1.0</v>
      </c>
      <c r="CH66" s="1">
        <v>1.0</v>
      </c>
      <c r="CI66" s="1">
        <v>1.0</v>
      </c>
      <c r="CJ66" s="1">
        <v>5.0</v>
      </c>
      <c r="CK66" s="1">
        <v>4.0</v>
      </c>
      <c r="CL66" s="1">
        <v>1.0</v>
      </c>
      <c r="CM66" s="1">
        <v>3.0</v>
      </c>
      <c r="CN66" s="1">
        <f t="shared" si="9"/>
        <v>12</v>
      </c>
      <c r="CO66" s="1">
        <f t="shared" si="10"/>
        <v>23</v>
      </c>
      <c r="CP66" s="1">
        <f t="shared" si="11"/>
        <v>21</v>
      </c>
      <c r="CQ66" s="1">
        <f t="shared" si="12"/>
        <v>8</v>
      </c>
      <c r="CR66" s="1">
        <f t="shared" si="13"/>
        <v>8</v>
      </c>
      <c r="CS66" s="1">
        <f t="shared" si="14"/>
        <v>13</v>
      </c>
      <c r="CT66" s="1">
        <f t="shared" si="15"/>
        <v>85</v>
      </c>
      <c r="CU66" s="1"/>
      <c r="CV66" s="1">
        <v>1.0</v>
      </c>
      <c r="CW66" s="1">
        <v>3.0</v>
      </c>
      <c r="CX66" s="1">
        <v>2.0</v>
      </c>
      <c r="CY66" s="1">
        <v>2.0</v>
      </c>
      <c r="CZ66" s="1">
        <v>2.0</v>
      </c>
      <c r="DA66" s="1">
        <v>2.0</v>
      </c>
      <c r="DB66" s="1">
        <v>2.0</v>
      </c>
      <c r="DC66" s="1">
        <v>3.0</v>
      </c>
      <c r="DD66" s="1">
        <v>2.0</v>
      </c>
      <c r="DE66" s="1">
        <v>1.0</v>
      </c>
      <c r="DF66" s="1">
        <v>2.0</v>
      </c>
      <c r="DG66" s="1">
        <v>3.0</v>
      </c>
      <c r="DH66" s="1">
        <v>2.0</v>
      </c>
      <c r="DI66" s="1">
        <v>2.0</v>
      </c>
      <c r="DJ66" s="1">
        <v>2.0</v>
      </c>
      <c r="DK66" s="1">
        <v>1.0</v>
      </c>
      <c r="DL66" s="1">
        <v>2.0</v>
      </c>
      <c r="DM66" s="1">
        <v>2.0</v>
      </c>
      <c r="DN66" s="1">
        <v>2.0</v>
      </c>
      <c r="DO66" s="1">
        <v>2.0</v>
      </c>
      <c r="DP66" s="1">
        <v>3.0</v>
      </c>
      <c r="DQ66" s="1">
        <f t="shared" si="16"/>
        <v>10</v>
      </c>
      <c r="DR66" s="1">
        <f t="shared" si="17"/>
        <v>7</v>
      </c>
      <c r="DS66" s="1">
        <f t="shared" ref="DS66:DT66" si="587">SUM(CW66+DC66+DI66)</f>
        <v>8</v>
      </c>
      <c r="DT66" s="1">
        <f t="shared" si="587"/>
        <v>6</v>
      </c>
      <c r="DU66" s="1">
        <f t="shared" si="19"/>
        <v>4</v>
      </c>
      <c r="DV66" s="1">
        <f t="shared" si="20"/>
        <v>8</v>
      </c>
      <c r="DW66" s="1">
        <f t="shared" si="21"/>
        <v>43</v>
      </c>
      <c r="DX66" s="1">
        <v>2.0</v>
      </c>
      <c r="DY66" s="1">
        <v>2.0</v>
      </c>
      <c r="DZ66" s="1">
        <v>4.0</v>
      </c>
      <c r="EA66" s="1">
        <v>2.0</v>
      </c>
      <c r="EB66" s="1">
        <v>4.0</v>
      </c>
      <c r="EC66" s="1">
        <v>5.0</v>
      </c>
      <c r="ED66" s="1">
        <v>4.0</v>
      </c>
      <c r="EE66" s="1">
        <v>2.0</v>
      </c>
      <c r="EF66" s="1">
        <v>4.0</v>
      </c>
      <c r="EG66" s="1">
        <v>2.0</v>
      </c>
      <c r="EH66" s="1">
        <v>4.0</v>
      </c>
      <c r="EI66" s="1">
        <v>4.0</v>
      </c>
      <c r="EJ66" s="1">
        <v>1.0</v>
      </c>
      <c r="EK66" s="1">
        <v>4.0</v>
      </c>
      <c r="EL66" s="1">
        <v>2.0</v>
      </c>
      <c r="EM66" s="1">
        <v>4.0</v>
      </c>
      <c r="EN66" s="1">
        <v>4.0</v>
      </c>
      <c r="EO66" s="1">
        <v>2.0</v>
      </c>
      <c r="EP66" s="1">
        <v>4.0</v>
      </c>
      <c r="EQ66" s="1">
        <v>4.0</v>
      </c>
      <c r="ER66" s="1">
        <v>4.0</v>
      </c>
      <c r="ES66" s="1">
        <v>2.0</v>
      </c>
      <c r="ET66" s="1">
        <v>3.0</v>
      </c>
      <c r="EU66" s="1">
        <v>3.0</v>
      </c>
      <c r="EV66" s="1">
        <v>2.0</v>
      </c>
      <c r="EW66" s="1">
        <v>4.0</v>
      </c>
      <c r="EX66" s="1">
        <v>4.0</v>
      </c>
      <c r="EY66" s="1">
        <v>4.0</v>
      </c>
      <c r="EZ66" s="1">
        <v>4.0</v>
      </c>
      <c r="FA66" s="1">
        <v>2.0</v>
      </c>
      <c r="FB66" s="1">
        <v>2.0</v>
      </c>
      <c r="FC66" s="1">
        <v>2.0</v>
      </c>
      <c r="FD66" s="1">
        <v>2.0</v>
      </c>
      <c r="FE66" s="1">
        <v>4.0</v>
      </c>
      <c r="FF66" s="1">
        <v>4.0</v>
      </c>
      <c r="FG66" s="1">
        <v>5.0</v>
      </c>
      <c r="FH66" s="1">
        <v>4.0</v>
      </c>
      <c r="FI66" s="1">
        <v>2.0</v>
      </c>
      <c r="FJ66" s="1">
        <v>2.0</v>
      </c>
      <c r="FK66" s="1">
        <v>4.0</v>
      </c>
      <c r="FL66" s="1">
        <v>4.0</v>
      </c>
      <c r="FM66" s="1">
        <v>2.0</v>
      </c>
      <c r="FN66" s="1">
        <v>2.0</v>
      </c>
      <c r="FO66" s="1">
        <v>4.0</v>
      </c>
      <c r="FP66" s="1">
        <f t="shared" ref="FP66:HG66" si="588">IF(FP$3="+",DX66,6-DX66)</f>
        <v>2</v>
      </c>
      <c r="FQ66" s="1">
        <f t="shared" si="588"/>
        <v>4</v>
      </c>
      <c r="FR66" s="1">
        <f t="shared" si="588"/>
        <v>4</v>
      </c>
      <c r="FS66" s="1">
        <f t="shared" si="588"/>
        <v>2</v>
      </c>
      <c r="FT66" s="1">
        <f t="shared" si="588"/>
        <v>4</v>
      </c>
      <c r="FU66" s="1">
        <f t="shared" si="588"/>
        <v>1</v>
      </c>
      <c r="FV66" s="1">
        <f t="shared" si="588"/>
        <v>4</v>
      </c>
      <c r="FW66" s="1">
        <f t="shared" si="588"/>
        <v>4</v>
      </c>
      <c r="FX66" s="1">
        <f t="shared" si="588"/>
        <v>2</v>
      </c>
      <c r="FY66" s="1">
        <f t="shared" si="588"/>
        <v>2</v>
      </c>
      <c r="FZ66" s="1">
        <f t="shared" si="588"/>
        <v>4</v>
      </c>
      <c r="GA66" s="1">
        <f t="shared" si="588"/>
        <v>2</v>
      </c>
      <c r="GB66" s="1">
        <f t="shared" si="588"/>
        <v>5</v>
      </c>
      <c r="GC66" s="1">
        <f t="shared" si="588"/>
        <v>4</v>
      </c>
      <c r="GD66" s="1">
        <f t="shared" si="588"/>
        <v>4</v>
      </c>
      <c r="GE66" s="1">
        <f t="shared" si="588"/>
        <v>2</v>
      </c>
      <c r="GF66" s="1">
        <f t="shared" si="588"/>
        <v>4</v>
      </c>
      <c r="GG66" s="1">
        <f t="shared" si="588"/>
        <v>4</v>
      </c>
      <c r="GH66" s="1">
        <f t="shared" si="588"/>
        <v>2</v>
      </c>
      <c r="GI66" s="1">
        <f t="shared" si="588"/>
        <v>4</v>
      </c>
      <c r="GJ66" s="1">
        <f t="shared" si="588"/>
        <v>4</v>
      </c>
      <c r="GK66" s="1">
        <f t="shared" si="588"/>
        <v>4</v>
      </c>
      <c r="GL66" s="1">
        <f t="shared" si="588"/>
        <v>3</v>
      </c>
      <c r="GM66" s="1">
        <f t="shared" si="588"/>
        <v>3</v>
      </c>
      <c r="GN66" s="1">
        <f t="shared" si="588"/>
        <v>4</v>
      </c>
      <c r="GO66" s="1">
        <f t="shared" si="588"/>
        <v>4</v>
      </c>
      <c r="GP66" s="1">
        <f t="shared" si="588"/>
        <v>4</v>
      </c>
      <c r="GQ66" s="1">
        <f t="shared" si="588"/>
        <v>4</v>
      </c>
      <c r="GR66" s="1">
        <f t="shared" si="588"/>
        <v>4</v>
      </c>
      <c r="GS66" s="1">
        <f t="shared" si="588"/>
        <v>4</v>
      </c>
      <c r="GT66" s="1">
        <f t="shared" si="588"/>
        <v>2</v>
      </c>
      <c r="GU66" s="1">
        <f t="shared" si="588"/>
        <v>2</v>
      </c>
      <c r="GV66" s="1">
        <f t="shared" si="588"/>
        <v>4</v>
      </c>
      <c r="GW66" s="1">
        <f t="shared" si="588"/>
        <v>4</v>
      </c>
      <c r="GX66" s="1">
        <f t="shared" si="588"/>
        <v>4</v>
      </c>
      <c r="GY66" s="1">
        <f t="shared" si="588"/>
        <v>5</v>
      </c>
      <c r="GZ66" s="1">
        <f t="shared" si="588"/>
        <v>4</v>
      </c>
      <c r="HA66" s="1">
        <f t="shared" si="588"/>
        <v>4</v>
      </c>
      <c r="HB66" s="1">
        <f t="shared" si="588"/>
        <v>2</v>
      </c>
      <c r="HC66" s="1">
        <f t="shared" si="588"/>
        <v>4</v>
      </c>
      <c r="HD66" s="1">
        <f t="shared" si="588"/>
        <v>4</v>
      </c>
      <c r="HE66" s="1">
        <f t="shared" si="588"/>
        <v>4</v>
      </c>
      <c r="HF66" s="1">
        <f t="shared" si="588"/>
        <v>2</v>
      </c>
      <c r="HG66" s="1">
        <f t="shared" si="588"/>
        <v>2</v>
      </c>
      <c r="HH66" s="1">
        <v>2.0</v>
      </c>
      <c r="HI66" s="1">
        <v>2.0</v>
      </c>
      <c r="HJ66" s="1">
        <v>4.0</v>
      </c>
      <c r="HK66" s="1">
        <v>2.0</v>
      </c>
      <c r="HL66" s="1">
        <v>4.0</v>
      </c>
      <c r="HM66" s="1">
        <v>5.0</v>
      </c>
      <c r="HN66" s="1">
        <v>4.0</v>
      </c>
      <c r="HO66" s="1">
        <v>2.0</v>
      </c>
      <c r="HP66" s="1">
        <v>4.0</v>
      </c>
      <c r="HQ66" s="1">
        <v>2.0</v>
      </c>
      <c r="HR66" s="1">
        <v>4.0</v>
      </c>
      <c r="HS66" s="1">
        <v>4.0</v>
      </c>
      <c r="HT66" s="1">
        <v>1.0</v>
      </c>
      <c r="HU66" s="1">
        <v>4.0</v>
      </c>
      <c r="HV66" s="1">
        <v>2.0</v>
      </c>
      <c r="HW66" s="1">
        <v>4.0</v>
      </c>
      <c r="HX66" s="1">
        <v>4.0</v>
      </c>
      <c r="HY66" s="1">
        <v>2.0</v>
      </c>
      <c r="HZ66" s="1">
        <v>4.0</v>
      </c>
      <c r="IA66" s="1">
        <v>4.0</v>
      </c>
      <c r="IB66" s="1">
        <v>4.0</v>
      </c>
      <c r="IC66" s="1">
        <v>2.0</v>
      </c>
      <c r="ID66" s="1">
        <v>3.0</v>
      </c>
      <c r="IE66" s="1">
        <v>3.0</v>
      </c>
      <c r="IF66" s="1">
        <v>2.0</v>
      </c>
      <c r="IG66" s="1">
        <v>4.0</v>
      </c>
      <c r="IH66" s="1">
        <v>4.0</v>
      </c>
      <c r="II66" s="1">
        <v>4.0</v>
      </c>
      <c r="IJ66" s="1">
        <v>4.0</v>
      </c>
      <c r="IK66" s="1">
        <v>2.0</v>
      </c>
      <c r="IL66" s="1">
        <v>2.0</v>
      </c>
      <c r="IM66" s="1">
        <v>2.0</v>
      </c>
      <c r="IN66" s="1">
        <v>2.0</v>
      </c>
      <c r="IO66" s="1">
        <v>4.0</v>
      </c>
      <c r="IP66" s="1">
        <v>4.0</v>
      </c>
      <c r="IQ66" s="1">
        <v>5.0</v>
      </c>
      <c r="IR66" s="1">
        <v>4.0</v>
      </c>
      <c r="IS66" s="1">
        <v>2.0</v>
      </c>
      <c r="IT66" s="1">
        <v>2.0</v>
      </c>
      <c r="IU66" s="1">
        <v>4.0</v>
      </c>
      <c r="IV66" s="1">
        <v>4.0</v>
      </c>
      <c r="IW66" s="1">
        <v>2.0</v>
      </c>
      <c r="IX66" s="1">
        <v>2.0</v>
      </c>
      <c r="IY66" s="1">
        <v>4.0</v>
      </c>
      <c r="IZ66" s="1">
        <f t="shared" ref="IZ66:KQ66" si="589">IF(IZ$3="+",HH66,6-HH66)</f>
        <v>2</v>
      </c>
      <c r="JA66" s="1">
        <f t="shared" si="589"/>
        <v>4</v>
      </c>
      <c r="JB66" s="1">
        <f t="shared" si="589"/>
        <v>4</v>
      </c>
      <c r="JC66" s="1">
        <f t="shared" si="589"/>
        <v>2</v>
      </c>
      <c r="JD66" s="1">
        <f t="shared" si="589"/>
        <v>4</v>
      </c>
      <c r="JE66" s="1">
        <f t="shared" si="589"/>
        <v>1</v>
      </c>
      <c r="JF66" s="1">
        <f t="shared" si="589"/>
        <v>4</v>
      </c>
      <c r="JG66" s="1">
        <f t="shared" si="589"/>
        <v>4</v>
      </c>
      <c r="JH66" s="1">
        <f t="shared" si="589"/>
        <v>2</v>
      </c>
      <c r="JI66" s="1">
        <f t="shared" si="589"/>
        <v>2</v>
      </c>
      <c r="JJ66" s="1">
        <f t="shared" si="589"/>
        <v>4</v>
      </c>
      <c r="JK66" s="1">
        <f t="shared" si="589"/>
        <v>2</v>
      </c>
      <c r="JL66" s="1">
        <f t="shared" si="589"/>
        <v>5</v>
      </c>
      <c r="JM66" s="1">
        <f t="shared" si="589"/>
        <v>4</v>
      </c>
      <c r="JN66" s="1">
        <f t="shared" si="589"/>
        <v>2</v>
      </c>
      <c r="JO66" s="1">
        <f t="shared" si="589"/>
        <v>2</v>
      </c>
      <c r="JP66" s="1">
        <f t="shared" si="589"/>
        <v>4</v>
      </c>
      <c r="JQ66" s="1">
        <f t="shared" si="589"/>
        <v>4</v>
      </c>
      <c r="JR66" s="1">
        <f t="shared" si="589"/>
        <v>2</v>
      </c>
      <c r="JS66" s="1">
        <f t="shared" si="589"/>
        <v>4</v>
      </c>
      <c r="JT66" s="1">
        <f t="shared" si="589"/>
        <v>4</v>
      </c>
      <c r="JU66" s="1">
        <f t="shared" si="589"/>
        <v>4</v>
      </c>
      <c r="JV66" s="1">
        <f t="shared" si="589"/>
        <v>3</v>
      </c>
      <c r="JW66" s="1">
        <f t="shared" si="589"/>
        <v>3</v>
      </c>
      <c r="JX66" s="1">
        <f t="shared" si="589"/>
        <v>4</v>
      </c>
      <c r="JY66" s="1">
        <f t="shared" si="589"/>
        <v>4</v>
      </c>
      <c r="JZ66" s="1">
        <f t="shared" si="589"/>
        <v>2</v>
      </c>
      <c r="KA66" s="1">
        <f t="shared" si="589"/>
        <v>4</v>
      </c>
      <c r="KB66" s="1">
        <f t="shared" si="589"/>
        <v>4</v>
      </c>
      <c r="KC66" s="1">
        <f t="shared" si="589"/>
        <v>2</v>
      </c>
      <c r="KD66" s="1">
        <f t="shared" si="589"/>
        <v>2</v>
      </c>
      <c r="KE66" s="1">
        <f t="shared" si="589"/>
        <v>2</v>
      </c>
      <c r="KF66" s="1">
        <f t="shared" si="589"/>
        <v>4</v>
      </c>
      <c r="KG66" s="1">
        <f t="shared" si="589"/>
        <v>4</v>
      </c>
      <c r="KH66" s="1">
        <f t="shared" si="589"/>
        <v>2</v>
      </c>
      <c r="KI66" s="1">
        <f t="shared" si="589"/>
        <v>5</v>
      </c>
      <c r="KJ66" s="1">
        <f t="shared" si="589"/>
        <v>4</v>
      </c>
      <c r="KK66" s="1">
        <f t="shared" si="589"/>
        <v>2</v>
      </c>
      <c r="KL66" s="1">
        <f t="shared" si="589"/>
        <v>2</v>
      </c>
      <c r="KM66" s="1">
        <f t="shared" si="589"/>
        <v>4</v>
      </c>
      <c r="KN66" s="1">
        <f t="shared" si="589"/>
        <v>4</v>
      </c>
      <c r="KO66" s="1">
        <f t="shared" si="589"/>
        <v>4</v>
      </c>
      <c r="KP66" s="1">
        <f t="shared" si="589"/>
        <v>2</v>
      </c>
      <c r="KQ66" s="1">
        <f t="shared" si="589"/>
        <v>2</v>
      </c>
      <c r="KR66" s="1">
        <f t="shared" si="24"/>
        <v>149</v>
      </c>
      <c r="KS66" s="1">
        <f t="shared" si="25"/>
        <v>21</v>
      </c>
      <c r="KT66" s="1">
        <f t="shared" si="26"/>
        <v>36</v>
      </c>
      <c r="KU66" s="1">
        <f t="shared" si="27"/>
        <v>36</v>
      </c>
      <c r="KV66" s="1">
        <f t="shared" si="28"/>
        <v>26</v>
      </c>
      <c r="KW66" s="1">
        <f t="shared" si="29"/>
        <v>30</v>
      </c>
      <c r="KX66" s="1">
        <v>5.0</v>
      </c>
      <c r="KY66" s="1">
        <v>1.0</v>
      </c>
      <c r="KZ66" s="1">
        <v>4.0</v>
      </c>
      <c r="LA66" s="1">
        <v>2.0</v>
      </c>
      <c r="LB66" s="1">
        <v>2.0</v>
      </c>
      <c r="LC66" s="1">
        <v>4.0</v>
      </c>
      <c r="LD66" s="1">
        <v>4.0</v>
      </c>
      <c r="LE66" s="1">
        <v>2.0</v>
      </c>
      <c r="LF66" s="1">
        <v>2.0</v>
      </c>
      <c r="LG66" s="1">
        <v>4.0</v>
      </c>
      <c r="LH66" s="1">
        <v>4.0</v>
      </c>
      <c r="LI66" s="1">
        <v>2.0</v>
      </c>
      <c r="LJ66" s="1">
        <v>2.0</v>
      </c>
      <c r="LK66" s="1">
        <v>4.0</v>
      </c>
      <c r="LL66" s="1">
        <v>4.0</v>
      </c>
      <c r="LM66" s="1">
        <v>4.0</v>
      </c>
      <c r="LN66" s="1">
        <v>4.0</v>
      </c>
      <c r="LO66" s="1">
        <v>4.0</v>
      </c>
      <c r="LP66" s="1">
        <v>2.0</v>
      </c>
      <c r="LQ66" s="1">
        <v>4.0</v>
      </c>
      <c r="LR66" s="1">
        <v>4.0</v>
      </c>
      <c r="LS66" s="1">
        <v>2.0</v>
      </c>
      <c r="LT66" s="1">
        <v>4.0</v>
      </c>
      <c r="LU66" s="1">
        <v>4.0</v>
      </c>
      <c r="LV66" s="1">
        <v>4.0</v>
      </c>
      <c r="LW66" s="1">
        <v>2.0</v>
      </c>
      <c r="LX66" s="1">
        <v>5.0</v>
      </c>
      <c r="LY66" s="1">
        <v>4.0</v>
      </c>
      <c r="LZ66" s="1">
        <v>4.0</v>
      </c>
      <c r="MA66" s="1">
        <f t="shared" si="557"/>
        <v>5</v>
      </c>
      <c r="MB66" s="1">
        <f t="shared" ref="MB66:NC66" si="590">IF(MB$3="+",KY66,6-KY66)</f>
        <v>5</v>
      </c>
      <c r="MC66" s="1">
        <f t="shared" si="590"/>
        <v>4</v>
      </c>
      <c r="MD66" s="1">
        <f t="shared" si="590"/>
        <v>4</v>
      </c>
      <c r="ME66" s="1">
        <f t="shared" si="590"/>
        <v>4</v>
      </c>
      <c r="MF66" s="1">
        <f t="shared" si="590"/>
        <v>4</v>
      </c>
      <c r="MG66" s="1">
        <f t="shared" si="590"/>
        <v>4</v>
      </c>
      <c r="MH66" s="1">
        <f t="shared" si="590"/>
        <v>4</v>
      </c>
      <c r="MI66" s="1">
        <f t="shared" si="590"/>
        <v>4</v>
      </c>
      <c r="MJ66" s="1">
        <f t="shared" si="590"/>
        <v>4</v>
      </c>
      <c r="MK66" s="1">
        <f t="shared" si="590"/>
        <v>4</v>
      </c>
      <c r="ML66" s="1">
        <f t="shared" si="590"/>
        <v>2</v>
      </c>
      <c r="MM66" s="1">
        <f t="shared" si="590"/>
        <v>4</v>
      </c>
      <c r="MN66" s="1">
        <f t="shared" si="590"/>
        <v>4</v>
      </c>
      <c r="MO66" s="1">
        <f t="shared" si="590"/>
        <v>4</v>
      </c>
      <c r="MP66" s="1">
        <f t="shared" si="590"/>
        <v>4</v>
      </c>
      <c r="MQ66" s="1">
        <f t="shared" si="590"/>
        <v>4</v>
      </c>
      <c r="MR66" s="1">
        <f t="shared" si="590"/>
        <v>4</v>
      </c>
      <c r="MS66" s="1">
        <f t="shared" si="590"/>
        <v>4</v>
      </c>
      <c r="MT66" s="1">
        <f t="shared" si="590"/>
        <v>4</v>
      </c>
      <c r="MU66" s="1">
        <f t="shared" si="590"/>
        <v>4</v>
      </c>
      <c r="MV66" s="1">
        <f t="shared" si="590"/>
        <v>4</v>
      </c>
      <c r="MW66" s="1">
        <f t="shared" si="590"/>
        <v>2</v>
      </c>
      <c r="MX66" s="1">
        <f t="shared" si="590"/>
        <v>4</v>
      </c>
      <c r="MY66" s="1">
        <f t="shared" si="590"/>
        <v>4</v>
      </c>
      <c r="MZ66" s="1">
        <f t="shared" si="590"/>
        <v>4</v>
      </c>
      <c r="NA66" s="1">
        <f t="shared" si="590"/>
        <v>5</v>
      </c>
      <c r="NB66" s="1">
        <f t="shared" si="590"/>
        <v>4</v>
      </c>
      <c r="NC66" s="1">
        <f t="shared" si="590"/>
        <v>4</v>
      </c>
      <c r="ND66" s="1">
        <f t="shared" si="31"/>
        <v>17</v>
      </c>
      <c r="NE66" s="1">
        <f t="shared" si="32"/>
        <v>19</v>
      </c>
      <c r="NF66" s="1">
        <f t="shared" si="33"/>
        <v>22</v>
      </c>
      <c r="NG66" s="1">
        <f t="shared" si="34"/>
        <v>20</v>
      </c>
      <c r="NH66" s="1">
        <f t="shared" si="35"/>
        <v>17</v>
      </c>
      <c r="NI66" s="1">
        <f t="shared" si="36"/>
        <v>20</v>
      </c>
      <c r="NJ66" s="1">
        <f t="shared" si="70"/>
        <v>115</v>
      </c>
      <c r="NK66" s="1">
        <v>2.0</v>
      </c>
      <c r="NL66" s="1">
        <v>2.0</v>
      </c>
      <c r="NM66" s="1">
        <v>2.0</v>
      </c>
      <c r="NN66" s="1">
        <v>2.0</v>
      </c>
      <c r="NO66" s="1">
        <v>2.0</v>
      </c>
      <c r="NP66" s="1">
        <v>1.0</v>
      </c>
      <c r="NQ66" s="1">
        <v>2.0</v>
      </c>
      <c r="NR66" s="1">
        <v>3.0</v>
      </c>
      <c r="NS66" s="1">
        <v>2.0</v>
      </c>
      <c r="NT66" s="1">
        <v>1.0</v>
      </c>
      <c r="NU66" s="1">
        <v>2.0</v>
      </c>
      <c r="NV66" s="1">
        <v>2.0</v>
      </c>
      <c r="NW66" s="1">
        <v>2.0</v>
      </c>
      <c r="NX66" s="1">
        <v>3.0</v>
      </c>
      <c r="NY66" s="1">
        <v>2.0</v>
      </c>
      <c r="NZ66" s="1">
        <v>2.0</v>
      </c>
      <c r="OA66" s="1">
        <v>2.0</v>
      </c>
      <c r="OB66" s="1">
        <v>2.0</v>
      </c>
      <c r="OC66" s="1">
        <v>2.0</v>
      </c>
      <c r="OD66" s="1">
        <v>2.0</v>
      </c>
      <c r="OE66" s="1">
        <v>2.0</v>
      </c>
      <c r="OF66" s="1">
        <f t="shared" si="37"/>
        <v>11</v>
      </c>
      <c r="OG66" s="1">
        <f t="shared" si="38"/>
        <v>24</v>
      </c>
      <c r="OH66" s="1">
        <f t="shared" si="39"/>
        <v>35</v>
      </c>
      <c r="OI66" s="1">
        <v>2.0</v>
      </c>
      <c r="OJ66" s="1">
        <v>4.0</v>
      </c>
      <c r="OK66" s="1">
        <v>4.0</v>
      </c>
      <c r="OL66" s="1">
        <v>5.0</v>
      </c>
      <c r="OM66" s="1">
        <v>5.0</v>
      </c>
      <c r="ON66" s="1">
        <v>5.0</v>
      </c>
      <c r="OO66" s="1">
        <v>2.0</v>
      </c>
      <c r="OP66" s="1">
        <v>4.0</v>
      </c>
      <c r="OQ66" s="1">
        <v>2.0</v>
      </c>
      <c r="OR66" s="1">
        <v>4.0</v>
      </c>
      <c r="OS66" s="1">
        <v>5.0</v>
      </c>
      <c r="OT66" s="1">
        <v>4.0</v>
      </c>
      <c r="OU66" s="1">
        <v>2.0</v>
      </c>
      <c r="OV66" s="1">
        <v>2.0</v>
      </c>
      <c r="OW66" s="1">
        <v>1.0</v>
      </c>
      <c r="OX66" s="1">
        <v>4.0</v>
      </c>
      <c r="OY66" s="1">
        <v>4.0</v>
      </c>
      <c r="OZ66" s="1">
        <v>5.0</v>
      </c>
      <c r="PA66" s="1">
        <v>4.0</v>
      </c>
      <c r="PB66" s="1">
        <v>4.0</v>
      </c>
      <c r="PC66" s="1">
        <v>4.0</v>
      </c>
      <c r="PD66" s="1">
        <v>1.0</v>
      </c>
      <c r="PE66" s="1">
        <v>4.0</v>
      </c>
      <c r="PF66" s="1">
        <v>4.0</v>
      </c>
      <c r="PG66" s="1">
        <v>5.0</v>
      </c>
      <c r="PH66" s="1">
        <v>2.0</v>
      </c>
      <c r="PI66" s="1">
        <v>4.0</v>
      </c>
      <c r="PJ66" s="1">
        <v>4.0</v>
      </c>
      <c r="PK66" s="1">
        <v>2.0</v>
      </c>
      <c r="PL66" s="1">
        <f t="shared" ref="PL66:QN66" si="591">IF(PL$3="+",OI66,6-OI66)</f>
        <v>4</v>
      </c>
      <c r="PM66" s="1">
        <f t="shared" si="591"/>
        <v>4</v>
      </c>
      <c r="PN66" s="1">
        <f t="shared" si="591"/>
        <v>4</v>
      </c>
      <c r="PO66" s="1">
        <f t="shared" si="591"/>
        <v>5</v>
      </c>
      <c r="PP66" s="1">
        <f t="shared" si="591"/>
        <v>5</v>
      </c>
      <c r="PQ66" s="1">
        <f t="shared" si="591"/>
        <v>1</v>
      </c>
      <c r="PR66" s="1">
        <f t="shared" si="591"/>
        <v>2</v>
      </c>
      <c r="PS66" s="1">
        <f t="shared" si="591"/>
        <v>4</v>
      </c>
      <c r="PT66" s="1">
        <f t="shared" si="591"/>
        <v>4</v>
      </c>
      <c r="PU66" s="1">
        <f t="shared" si="591"/>
        <v>2</v>
      </c>
      <c r="PV66" s="1">
        <f t="shared" si="591"/>
        <v>1</v>
      </c>
      <c r="PW66" s="1">
        <f t="shared" si="591"/>
        <v>2</v>
      </c>
      <c r="PX66" s="1">
        <f t="shared" si="591"/>
        <v>4</v>
      </c>
      <c r="PY66" s="1">
        <f t="shared" si="591"/>
        <v>4</v>
      </c>
      <c r="PZ66" s="1">
        <f t="shared" si="591"/>
        <v>1</v>
      </c>
      <c r="QA66" s="1">
        <f t="shared" si="591"/>
        <v>4</v>
      </c>
      <c r="QB66" s="1">
        <f t="shared" si="591"/>
        <v>4</v>
      </c>
      <c r="QC66" s="1">
        <f t="shared" si="591"/>
        <v>1</v>
      </c>
      <c r="QD66" s="1">
        <f t="shared" si="591"/>
        <v>4</v>
      </c>
      <c r="QE66" s="1">
        <f t="shared" si="591"/>
        <v>2</v>
      </c>
      <c r="QF66" s="1">
        <f t="shared" si="591"/>
        <v>4</v>
      </c>
      <c r="QG66" s="1">
        <f t="shared" si="591"/>
        <v>5</v>
      </c>
      <c r="QH66" s="1">
        <f t="shared" si="591"/>
        <v>4</v>
      </c>
      <c r="QI66" s="1">
        <f t="shared" si="591"/>
        <v>4</v>
      </c>
      <c r="QJ66" s="1">
        <f t="shared" si="591"/>
        <v>5</v>
      </c>
      <c r="QK66" s="1">
        <f t="shared" si="591"/>
        <v>4</v>
      </c>
      <c r="QL66" s="1">
        <f t="shared" si="591"/>
        <v>4</v>
      </c>
      <c r="QM66" s="1">
        <f t="shared" si="591"/>
        <v>4</v>
      </c>
      <c r="QN66" s="1">
        <f t="shared" si="591"/>
        <v>4</v>
      </c>
      <c r="QO66" s="1">
        <f t="shared" si="41"/>
        <v>100</v>
      </c>
      <c r="QP66" s="1">
        <f t="shared" si="42"/>
        <v>41</v>
      </c>
      <c r="QQ66" s="1">
        <f t="shared" si="43"/>
        <v>59</v>
      </c>
      <c r="QR66" s="1">
        <v>3.0</v>
      </c>
      <c r="QS66" s="1">
        <v>4.0</v>
      </c>
      <c r="QT66" s="1">
        <v>3.0</v>
      </c>
      <c r="QU66" s="1">
        <v>3.0</v>
      </c>
      <c r="QV66" s="1">
        <v>3.0</v>
      </c>
      <c r="QW66" s="1">
        <v>2.0</v>
      </c>
      <c r="QX66" s="1">
        <v>3.0</v>
      </c>
      <c r="QY66" s="1">
        <v>4.0</v>
      </c>
      <c r="QZ66" s="1">
        <v>3.0</v>
      </c>
      <c r="RA66" s="1">
        <v>1.0</v>
      </c>
      <c r="RB66" s="1">
        <v>3.0</v>
      </c>
      <c r="RC66" s="1">
        <v>3.0</v>
      </c>
      <c r="RD66" s="1">
        <v>4.0</v>
      </c>
      <c r="RE66" s="1">
        <v>3.0</v>
      </c>
      <c r="RF66" s="1">
        <v>2.0</v>
      </c>
      <c r="RG66" s="1">
        <v>1.0</v>
      </c>
      <c r="RH66" s="1">
        <v>1.0</v>
      </c>
      <c r="RI66" s="1">
        <v>1.0</v>
      </c>
      <c r="RJ66" s="1">
        <v>2.0</v>
      </c>
      <c r="RK66" s="1">
        <v>3.0</v>
      </c>
      <c r="RL66" s="1">
        <v>2.0</v>
      </c>
      <c r="RM66" s="1">
        <v>4.0</v>
      </c>
      <c r="RN66" s="1">
        <v>2.0</v>
      </c>
      <c r="RO66" s="1">
        <v>2.0</v>
      </c>
      <c r="RP66" s="1">
        <v>3.0</v>
      </c>
      <c r="RQ66" s="1">
        <v>2.0</v>
      </c>
      <c r="RR66" s="1">
        <v>1.0</v>
      </c>
      <c r="RS66" s="1">
        <v>4.0</v>
      </c>
      <c r="RT66" s="1">
        <v>3.0</v>
      </c>
      <c r="RU66" s="1">
        <v>1.0</v>
      </c>
      <c r="RV66" s="1">
        <v>2.0</v>
      </c>
      <c r="RW66" s="1">
        <v>3.0</v>
      </c>
      <c r="RX66" s="1">
        <v>2.0</v>
      </c>
      <c r="RY66" s="1">
        <v>4.0</v>
      </c>
      <c r="RZ66" s="1">
        <v>2.0</v>
      </c>
      <c r="SA66" s="1">
        <v>2.0</v>
      </c>
      <c r="SB66" s="1">
        <v>2.0</v>
      </c>
      <c r="SC66" s="1">
        <v>3.0</v>
      </c>
      <c r="SD66" s="1">
        <v>3.0</v>
      </c>
      <c r="SE66" s="1">
        <v>1.0</v>
      </c>
      <c r="SF66" s="1">
        <v>4.0</v>
      </c>
      <c r="SG66" s="1">
        <f t="shared" ref="SG66:TU66" si="592">IF(SG$3="+",QR66,5-QR66)</f>
        <v>3</v>
      </c>
      <c r="SH66" s="1">
        <f t="shared" si="592"/>
        <v>4</v>
      </c>
      <c r="SI66" s="1">
        <f t="shared" si="592"/>
        <v>2</v>
      </c>
      <c r="SJ66" s="1">
        <f t="shared" si="592"/>
        <v>3</v>
      </c>
      <c r="SK66" s="1">
        <f t="shared" si="592"/>
        <v>3</v>
      </c>
      <c r="SL66" s="1">
        <f t="shared" si="592"/>
        <v>3</v>
      </c>
      <c r="SM66" s="1">
        <f t="shared" si="592"/>
        <v>3</v>
      </c>
      <c r="SN66" s="1">
        <f t="shared" si="592"/>
        <v>1</v>
      </c>
      <c r="SO66" s="1">
        <f t="shared" si="592"/>
        <v>2</v>
      </c>
      <c r="SP66" s="1">
        <f t="shared" si="592"/>
        <v>4</v>
      </c>
      <c r="SQ66" s="1">
        <f t="shared" si="592"/>
        <v>3</v>
      </c>
      <c r="SR66" s="1">
        <f t="shared" si="592"/>
        <v>2</v>
      </c>
      <c r="SS66" s="1">
        <f t="shared" si="592"/>
        <v>4</v>
      </c>
      <c r="ST66" s="1">
        <f t="shared" si="592"/>
        <v>3</v>
      </c>
      <c r="SU66" s="1">
        <f t="shared" si="592"/>
        <v>3</v>
      </c>
      <c r="SV66" s="1">
        <f t="shared" si="592"/>
        <v>1</v>
      </c>
      <c r="SW66" s="1">
        <f t="shared" si="592"/>
        <v>4</v>
      </c>
      <c r="SX66" s="1">
        <f t="shared" si="592"/>
        <v>4</v>
      </c>
      <c r="SY66" s="1">
        <f t="shared" si="592"/>
        <v>3</v>
      </c>
      <c r="SZ66" s="1">
        <f t="shared" si="592"/>
        <v>2</v>
      </c>
      <c r="TA66" s="1">
        <f t="shared" si="592"/>
        <v>3</v>
      </c>
      <c r="TB66" s="1">
        <f t="shared" si="592"/>
        <v>4</v>
      </c>
      <c r="TC66" s="1">
        <f t="shared" si="592"/>
        <v>3</v>
      </c>
      <c r="TD66" s="1">
        <f t="shared" si="592"/>
        <v>2</v>
      </c>
      <c r="TE66" s="1">
        <f t="shared" si="592"/>
        <v>3</v>
      </c>
      <c r="TF66" s="1">
        <f t="shared" si="592"/>
        <v>3</v>
      </c>
      <c r="TG66" s="1">
        <f t="shared" si="592"/>
        <v>4</v>
      </c>
      <c r="TH66" s="1">
        <f t="shared" si="592"/>
        <v>4</v>
      </c>
      <c r="TI66" s="1">
        <f t="shared" si="592"/>
        <v>3</v>
      </c>
      <c r="TJ66" s="1">
        <f t="shared" si="592"/>
        <v>4</v>
      </c>
      <c r="TK66" s="1">
        <f t="shared" si="592"/>
        <v>3</v>
      </c>
      <c r="TL66" s="1">
        <f t="shared" si="592"/>
        <v>3</v>
      </c>
      <c r="TM66" s="1">
        <f t="shared" si="592"/>
        <v>3</v>
      </c>
      <c r="TN66" s="1">
        <f t="shared" si="592"/>
        <v>4</v>
      </c>
      <c r="TO66" s="1">
        <f t="shared" si="592"/>
        <v>3</v>
      </c>
      <c r="TP66" s="1">
        <f t="shared" si="592"/>
        <v>2</v>
      </c>
      <c r="TQ66" s="1">
        <f t="shared" si="592"/>
        <v>3</v>
      </c>
      <c r="TR66" s="1">
        <f t="shared" si="592"/>
        <v>3</v>
      </c>
      <c r="TS66" s="1">
        <f t="shared" si="592"/>
        <v>3</v>
      </c>
      <c r="TT66" s="1">
        <f t="shared" si="592"/>
        <v>1</v>
      </c>
      <c r="TU66" s="1">
        <f t="shared" si="592"/>
        <v>1</v>
      </c>
      <c r="TV66" s="1">
        <f t="shared" si="45"/>
        <v>94</v>
      </c>
      <c r="TW66" s="1">
        <f t="shared" si="46"/>
        <v>23</v>
      </c>
      <c r="TX66" s="1">
        <f t="shared" si="47"/>
        <v>6</v>
      </c>
      <c r="TY66" s="1">
        <f t="shared" si="48"/>
        <v>11</v>
      </c>
      <c r="TZ66" s="1">
        <f t="shared" si="49"/>
        <v>6</v>
      </c>
      <c r="UA66" s="1">
        <f t="shared" si="50"/>
        <v>41</v>
      </c>
      <c r="UB66" s="1">
        <f t="shared" si="51"/>
        <v>11</v>
      </c>
      <c r="UC66" s="1">
        <f t="shared" si="52"/>
        <v>7</v>
      </c>
      <c r="UD66" s="1">
        <f t="shared" si="53"/>
        <v>7</v>
      </c>
      <c r="UE66" s="1">
        <f t="shared" si="54"/>
        <v>8</v>
      </c>
      <c r="UF66" s="1">
        <f t="shared" ref="UF66:UG66" si="593">TS66</f>
        <v>3</v>
      </c>
      <c r="UG66" s="1">
        <f t="shared" si="593"/>
        <v>1</v>
      </c>
      <c r="UH66" s="1">
        <f t="shared" si="56"/>
        <v>21</v>
      </c>
      <c r="UI66" s="1">
        <f t="shared" si="57"/>
        <v>2</v>
      </c>
      <c r="UJ66" s="1">
        <f t="shared" si="58"/>
        <v>6</v>
      </c>
      <c r="UK66" s="1">
        <f t="shared" si="59"/>
        <v>13</v>
      </c>
      <c r="UL66" s="1">
        <f t="shared" si="60"/>
        <v>9</v>
      </c>
      <c r="UM66" s="1">
        <f t="shared" si="61"/>
        <v>4</v>
      </c>
      <c r="UN66" s="1">
        <f t="shared" si="62"/>
        <v>3</v>
      </c>
      <c r="UO66" s="1">
        <f t="shared" si="63"/>
        <v>2</v>
      </c>
      <c r="UP66" s="6">
        <v>1.0</v>
      </c>
      <c r="UQ66" s="6">
        <v>1.0</v>
      </c>
      <c r="UR66" s="6">
        <v>1.0</v>
      </c>
      <c r="US66" s="6">
        <v>1.0</v>
      </c>
      <c r="UT66" s="6">
        <v>1.0</v>
      </c>
      <c r="UU66" s="6">
        <v>1.0</v>
      </c>
      <c r="UV66" s="6">
        <v>1.0</v>
      </c>
      <c r="UW66" s="6">
        <v>1.0</v>
      </c>
      <c r="UX66" s="6">
        <v>1.0</v>
      </c>
      <c r="UY66" s="6">
        <v>1.0</v>
      </c>
      <c r="UZ66" s="6">
        <v>1.0</v>
      </c>
      <c r="VA66" s="6">
        <v>1.0</v>
      </c>
      <c r="VB66" s="6">
        <v>1.0</v>
      </c>
      <c r="VC66" s="6">
        <v>1.0</v>
      </c>
      <c r="VD66" s="6">
        <v>1.0</v>
      </c>
      <c r="VE66" s="6">
        <v>1.0</v>
      </c>
      <c r="VF66" s="6">
        <v>1.0</v>
      </c>
      <c r="VG66" s="6">
        <v>1.0</v>
      </c>
      <c r="VH66" s="6">
        <v>1.0</v>
      </c>
      <c r="VI66" s="6">
        <v>1.0</v>
      </c>
      <c r="VJ66" s="6">
        <v>1.0</v>
      </c>
      <c r="VK66" s="6">
        <v>1.0</v>
      </c>
      <c r="VL66" s="6">
        <v>1.0</v>
      </c>
      <c r="VM66" s="6">
        <v>1.0</v>
      </c>
      <c r="VN66" s="6">
        <v>1.0</v>
      </c>
      <c r="VO66" s="6">
        <v>1.0</v>
      </c>
      <c r="VP66" s="6">
        <v>1.0</v>
      </c>
      <c r="VQ66" s="6">
        <v>1.0</v>
      </c>
      <c r="VR66" s="6">
        <v>1.0</v>
      </c>
      <c r="VS66" s="6">
        <v>1.0</v>
      </c>
      <c r="VT66" s="6">
        <v>2.0</v>
      </c>
      <c r="VU66" s="6">
        <v>1.0</v>
      </c>
      <c r="VV66" s="6">
        <v>1.0</v>
      </c>
      <c r="VW66" s="6">
        <v>2.0</v>
      </c>
      <c r="VX66" s="6">
        <v>1.0</v>
      </c>
      <c r="VY66" s="6">
        <v>0.0</v>
      </c>
      <c r="VZ66" s="6" t="s">
        <v>964</v>
      </c>
      <c r="WA66" s="9">
        <v>28.0</v>
      </c>
      <c r="WB66" s="1">
        <v>1.0</v>
      </c>
      <c r="WC66" s="1">
        <v>2.0</v>
      </c>
      <c r="WD66" s="1">
        <v>2.0</v>
      </c>
      <c r="WE66" s="1">
        <v>2.0</v>
      </c>
      <c r="WF66" s="1">
        <v>1.0</v>
      </c>
      <c r="WG66" s="1">
        <v>2.0</v>
      </c>
      <c r="WH66" s="1">
        <v>1.0</v>
      </c>
      <c r="WI66" s="1">
        <v>2.0</v>
      </c>
      <c r="WJ66" s="1">
        <v>1.0</v>
      </c>
      <c r="WK66" s="1">
        <v>2.0</v>
      </c>
      <c r="WL66" s="1">
        <v>1.0</v>
      </c>
      <c r="WM66" s="1">
        <v>2.0</v>
      </c>
      <c r="WN66" s="1">
        <v>1.0</v>
      </c>
      <c r="WO66" s="1">
        <v>2.0</v>
      </c>
      <c r="WP66" s="1">
        <v>2.0</v>
      </c>
      <c r="WQ66" s="1">
        <f t="shared" ref="WQ66:XE66" si="594">IF(WQ$3="+",WB66,3-WB66)</f>
        <v>2</v>
      </c>
      <c r="WR66" s="1">
        <f t="shared" si="594"/>
        <v>2</v>
      </c>
      <c r="WS66" s="1">
        <f t="shared" si="594"/>
        <v>2</v>
      </c>
      <c r="WT66" s="1">
        <f t="shared" si="594"/>
        <v>2</v>
      </c>
      <c r="WU66" s="1">
        <f t="shared" si="594"/>
        <v>2</v>
      </c>
      <c r="WV66" s="1">
        <f t="shared" si="594"/>
        <v>2</v>
      </c>
      <c r="WW66" s="1">
        <f t="shared" si="594"/>
        <v>2</v>
      </c>
      <c r="WX66" s="1">
        <f t="shared" si="594"/>
        <v>2</v>
      </c>
      <c r="WY66" s="1">
        <f t="shared" si="594"/>
        <v>1</v>
      </c>
      <c r="WZ66" s="1">
        <f t="shared" si="594"/>
        <v>2</v>
      </c>
      <c r="XA66" s="1">
        <f t="shared" si="594"/>
        <v>2</v>
      </c>
      <c r="XB66" s="1">
        <f t="shared" si="594"/>
        <v>2</v>
      </c>
      <c r="XC66" s="1">
        <f t="shared" si="594"/>
        <v>2</v>
      </c>
      <c r="XD66" s="1">
        <f t="shared" si="594"/>
        <v>2</v>
      </c>
      <c r="XE66" s="1">
        <f t="shared" si="594"/>
        <v>2</v>
      </c>
      <c r="XF66" s="1">
        <f t="shared" si="65"/>
        <v>29</v>
      </c>
      <c r="XG66" s="1">
        <v>0.0</v>
      </c>
      <c r="XH66" s="9"/>
      <c r="XI66" s="9"/>
    </row>
    <row r="67" ht="15.0" customHeight="1">
      <c r="A67" s="1" t="s">
        <v>564</v>
      </c>
      <c r="B67" s="1" t="s">
        <v>553</v>
      </c>
      <c r="C67" s="1" t="s">
        <v>965</v>
      </c>
      <c r="D67" s="1"/>
      <c r="E67" s="1" t="s">
        <v>966</v>
      </c>
      <c r="F67" s="1" t="s">
        <v>967</v>
      </c>
      <c r="G67" s="1" t="s">
        <v>914</v>
      </c>
      <c r="H67" s="1" t="s">
        <v>968</v>
      </c>
      <c r="I67" s="1">
        <v>1.0</v>
      </c>
      <c r="J67" s="1">
        <v>1.9360623E7</v>
      </c>
      <c r="K67" s="1">
        <v>80.0</v>
      </c>
      <c r="L67" s="1">
        <v>2.0161129E7</v>
      </c>
      <c r="M67" s="1">
        <v>1.0</v>
      </c>
      <c r="N67" s="1">
        <v>2.0</v>
      </c>
      <c r="O67" s="1">
        <v>2.0</v>
      </c>
      <c r="P67" s="1"/>
      <c r="Q67" s="1">
        <v>2.0</v>
      </c>
      <c r="R67" s="1"/>
      <c r="S67" s="1">
        <v>2.0</v>
      </c>
      <c r="T67" s="1" t="s">
        <v>560</v>
      </c>
      <c r="U67" s="1"/>
      <c r="V67" s="1">
        <v>10.0</v>
      </c>
      <c r="W67" s="1" t="s">
        <v>969</v>
      </c>
      <c r="X67" s="1" t="s">
        <v>970</v>
      </c>
      <c r="Y67" s="1" t="s">
        <v>571</v>
      </c>
      <c r="Z67" s="1"/>
      <c r="AA67" s="1"/>
      <c r="AB67" s="1">
        <v>2.0</v>
      </c>
      <c r="AC67" s="1">
        <v>1.0</v>
      </c>
      <c r="AD67" s="1">
        <v>1967.0</v>
      </c>
      <c r="AE67" s="1">
        <v>2.0</v>
      </c>
      <c r="AF67" s="1">
        <v>2.0</v>
      </c>
      <c r="AG67" s="1">
        <v>1.0</v>
      </c>
      <c r="AH67" s="1">
        <v>4.0</v>
      </c>
      <c r="AI67" s="1">
        <v>2.0</v>
      </c>
      <c r="AJ67" s="1">
        <v>8.0</v>
      </c>
      <c r="AK67" s="1">
        <v>2.0</v>
      </c>
      <c r="AL67" s="1">
        <v>4.0</v>
      </c>
      <c r="AM67" s="1">
        <v>5.0</v>
      </c>
      <c r="AN67" s="1">
        <v>2013.0</v>
      </c>
      <c r="AO67" s="1">
        <v>5.0</v>
      </c>
      <c r="AP67" s="1">
        <v>11.0</v>
      </c>
      <c r="AQ67" s="1">
        <v>6.0</v>
      </c>
      <c r="AR67" s="1">
        <v>7.0</v>
      </c>
      <c r="AS67" s="1">
        <v>6.0</v>
      </c>
      <c r="AT67" s="1">
        <v>5.0</v>
      </c>
      <c r="AU67" s="1">
        <v>5.0</v>
      </c>
      <c r="AV67" s="1">
        <v>3.0</v>
      </c>
      <c r="AW67" s="1"/>
      <c r="AX67" s="1">
        <v>1.0</v>
      </c>
      <c r="AY67" s="1">
        <v>4.0</v>
      </c>
      <c r="AZ67" s="1">
        <v>9.0</v>
      </c>
      <c r="BA67" s="1">
        <v>2.0</v>
      </c>
      <c r="BB67" s="1">
        <v>2.0</v>
      </c>
      <c r="BC67" s="1">
        <v>1.0</v>
      </c>
      <c r="BD67" s="1">
        <v>2.0</v>
      </c>
      <c r="BE67" s="1">
        <v>1.0</v>
      </c>
      <c r="BF67" s="1"/>
      <c r="BG67" s="1"/>
      <c r="BH67" s="1">
        <v>1.0</v>
      </c>
      <c r="BI67" s="1"/>
      <c r="BJ67" s="1"/>
      <c r="BK67" s="1">
        <v>4.0</v>
      </c>
      <c r="BL67" s="1">
        <v>1.0</v>
      </c>
      <c r="BM67" s="1">
        <v>2.0</v>
      </c>
      <c r="BN67" s="1">
        <v>5.0</v>
      </c>
      <c r="BO67" s="1">
        <v>5.0</v>
      </c>
      <c r="BP67" s="1">
        <v>4.0</v>
      </c>
      <c r="BQ67" s="1">
        <v>2.0</v>
      </c>
      <c r="BR67" s="1">
        <v>5.0</v>
      </c>
      <c r="BS67" s="1">
        <v>5.0</v>
      </c>
      <c r="BT67" s="1">
        <v>5.0</v>
      </c>
      <c r="BU67" s="1">
        <v>5.0</v>
      </c>
      <c r="BV67" s="1">
        <v>4.0</v>
      </c>
      <c r="BW67" s="1">
        <v>5.0</v>
      </c>
      <c r="BX67" s="1">
        <v>4.0</v>
      </c>
      <c r="BY67" s="1">
        <v>5.0</v>
      </c>
      <c r="BZ67" s="1">
        <v>4.0</v>
      </c>
      <c r="CA67" s="1">
        <v>4.0</v>
      </c>
      <c r="CB67" s="1">
        <v>5.0</v>
      </c>
      <c r="CC67" s="1">
        <v>2.0</v>
      </c>
      <c r="CD67" s="1">
        <v>5.0</v>
      </c>
      <c r="CE67" s="1">
        <v>5.0</v>
      </c>
      <c r="CF67" s="1">
        <v>5.0</v>
      </c>
      <c r="CG67" s="1">
        <v>1.0</v>
      </c>
      <c r="CH67" s="1">
        <v>1.0</v>
      </c>
      <c r="CI67" s="1">
        <v>1.0</v>
      </c>
      <c r="CJ67" s="1">
        <v>4.0</v>
      </c>
      <c r="CK67" s="1">
        <v>2.0</v>
      </c>
      <c r="CL67" s="1">
        <v>1.0</v>
      </c>
      <c r="CM67" s="1">
        <v>5.0</v>
      </c>
      <c r="CN67" s="1">
        <f t="shared" si="9"/>
        <v>19</v>
      </c>
      <c r="CO67" s="1">
        <f t="shared" si="10"/>
        <v>26</v>
      </c>
      <c r="CP67" s="1">
        <f t="shared" si="11"/>
        <v>22</v>
      </c>
      <c r="CQ67" s="1">
        <f t="shared" si="12"/>
        <v>12</v>
      </c>
      <c r="CR67" s="1">
        <f t="shared" si="13"/>
        <v>8</v>
      </c>
      <c r="CS67" s="1">
        <f t="shared" si="14"/>
        <v>12</v>
      </c>
      <c r="CT67" s="1">
        <f t="shared" si="15"/>
        <v>99</v>
      </c>
      <c r="CU67" s="1">
        <v>3.0</v>
      </c>
      <c r="CV67" s="1">
        <v>2.0</v>
      </c>
      <c r="CW67" s="1">
        <v>4.0</v>
      </c>
      <c r="CX67" s="1">
        <v>2.0</v>
      </c>
      <c r="CY67" s="1">
        <v>2.0</v>
      </c>
      <c r="CZ67" s="1">
        <v>2.0</v>
      </c>
      <c r="DA67" s="1">
        <v>2.0</v>
      </c>
      <c r="DB67" s="1">
        <v>3.0</v>
      </c>
      <c r="DC67" s="1">
        <v>4.0</v>
      </c>
      <c r="DD67" s="1">
        <v>2.0</v>
      </c>
      <c r="DE67" s="1">
        <v>2.0</v>
      </c>
      <c r="DF67" s="1">
        <v>2.0</v>
      </c>
      <c r="DG67" s="1">
        <v>3.0</v>
      </c>
      <c r="DH67" s="1">
        <v>2.0</v>
      </c>
      <c r="DI67" s="1">
        <v>2.0</v>
      </c>
      <c r="DJ67" s="1">
        <v>2.0</v>
      </c>
      <c r="DK67" s="1">
        <v>2.0</v>
      </c>
      <c r="DL67" s="1">
        <v>2.0</v>
      </c>
      <c r="DM67" s="1">
        <v>2.0</v>
      </c>
      <c r="DN67" s="1">
        <v>2.0</v>
      </c>
      <c r="DO67" s="1">
        <v>2.0</v>
      </c>
      <c r="DP67" s="1">
        <v>3.0</v>
      </c>
      <c r="DQ67" s="1">
        <f t="shared" si="16"/>
        <v>13</v>
      </c>
      <c r="DR67" s="1">
        <f t="shared" si="17"/>
        <v>9</v>
      </c>
      <c r="DS67" s="1">
        <f t="shared" ref="DS67:DT67" si="595">SUM(CW67+DC67+DI67)</f>
        <v>10</v>
      </c>
      <c r="DT67" s="1">
        <f t="shared" si="595"/>
        <v>6</v>
      </c>
      <c r="DU67" s="1">
        <f t="shared" si="19"/>
        <v>6</v>
      </c>
      <c r="DV67" s="1">
        <f t="shared" si="20"/>
        <v>8</v>
      </c>
      <c r="DW67" s="1">
        <f t="shared" si="21"/>
        <v>52</v>
      </c>
      <c r="DX67" s="1">
        <v>5.0</v>
      </c>
      <c r="DY67" s="1">
        <v>3.0</v>
      </c>
      <c r="DZ67" s="1">
        <v>4.0</v>
      </c>
      <c r="EA67" s="1">
        <v>2.0</v>
      </c>
      <c r="EB67" s="1">
        <v>5.0</v>
      </c>
      <c r="EC67" s="1">
        <v>2.0</v>
      </c>
      <c r="ED67" s="1">
        <v>4.0</v>
      </c>
      <c r="EE67" s="1">
        <v>2.0</v>
      </c>
      <c r="EF67" s="1">
        <v>3.0</v>
      </c>
      <c r="EG67" s="1">
        <v>4.0</v>
      </c>
      <c r="EH67" s="1">
        <v>4.0</v>
      </c>
      <c r="EI67" s="1">
        <v>2.0</v>
      </c>
      <c r="EJ67" s="1">
        <v>2.0</v>
      </c>
      <c r="EK67" s="1">
        <v>4.0</v>
      </c>
      <c r="EL67" s="1">
        <v>2.0</v>
      </c>
      <c r="EM67" s="1">
        <v>2.0</v>
      </c>
      <c r="EN67" s="1">
        <v>4.0</v>
      </c>
      <c r="EO67" s="1">
        <v>3.0</v>
      </c>
      <c r="EP67" s="1">
        <v>4.0</v>
      </c>
      <c r="EQ67" s="1">
        <v>4.0</v>
      </c>
      <c r="ER67" s="1">
        <v>4.0</v>
      </c>
      <c r="ES67" s="1">
        <v>2.0</v>
      </c>
      <c r="ET67" s="1">
        <v>4.0</v>
      </c>
      <c r="EU67" s="1">
        <v>4.0</v>
      </c>
      <c r="EV67" s="1">
        <v>1.0</v>
      </c>
      <c r="EW67" s="1">
        <v>4.0</v>
      </c>
      <c r="EX67" s="1">
        <v>2.0</v>
      </c>
      <c r="EY67" s="1">
        <v>4.0</v>
      </c>
      <c r="EZ67" s="1">
        <v>3.0</v>
      </c>
      <c r="FA67" s="1">
        <v>1.0</v>
      </c>
      <c r="FB67" s="1">
        <v>4.0</v>
      </c>
      <c r="FC67" s="1">
        <v>5.0</v>
      </c>
      <c r="FD67" s="1">
        <v>1.0</v>
      </c>
      <c r="FE67" s="1">
        <v>4.0</v>
      </c>
      <c r="FF67" s="1">
        <v>3.0</v>
      </c>
      <c r="FG67" s="1">
        <v>4.0</v>
      </c>
      <c r="FH67" s="1">
        <v>4.0</v>
      </c>
      <c r="FI67" s="1">
        <v>2.0</v>
      </c>
      <c r="FJ67" s="1">
        <v>3.0</v>
      </c>
      <c r="FK67" s="1">
        <v>4.0</v>
      </c>
      <c r="FL67" s="1">
        <v>4.0</v>
      </c>
      <c r="FM67" s="1">
        <v>2.0</v>
      </c>
      <c r="FN67" s="1">
        <v>5.0</v>
      </c>
      <c r="FO67" s="1">
        <v>3.0</v>
      </c>
      <c r="FP67" s="1">
        <f t="shared" ref="FP67:HG67" si="596">IF(FP$3="+",DX67,6-DX67)</f>
        <v>5</v>
      </c>
      <c r="FQ67" s="1">
        <f t="shared" si="596"/>
        <v>3</v>
      </c>
      <c r="FR67" s="1">
        <f t="shared" si="596"/>
        <v>4</v>
      </c>
      <c r="FS67" s="1">
        <f t="shared" si="596"/>
        <v>2</v>
      </c>
      <c r="FT67" s="1">
        <f t="shared" si="596"/>
        <v>5</v>
      </c>
      <c r="FU67" s="1">
        <f t="shared" si="596"/>
        <v>4</v>
      </c>
      <c r="FV67" s="1">
        <f t="shared" si="596"/>
        <v>4</v>
      </c>
      <c r="FW67" s="1">
        <f t="shared" si="596"/>
        <v>4</v>
      </c>
      <c r="FX67" s="1">
        <f t="shared" si="596"/>
        <v>3</v>
      </c>
      <c r="FY67" s="1">
        <f t="shared" si="596"/>
        <v>4</v>
      </c>
      <c r="FZ67" s="1">
        <f t="shared" si="596"/>
        <v>4</v>
      </c>
      <c r="GA67" s="1">
        <f t="shared" si="596"/>
        <v>4</v>
      </c>
      <c r="GB67" s="1">
        <f t="shared" si="596"/>
        <v>4</v>
      </c>
      <c r="GC67" s="1">
        <f t="shared" si="596"/>
        <v>4</v>
      </c>
      <c r="GD67" s="1">
        <f t="shared" si="596"/>
        <v>4</v>
      </c>
      <c r="GE67" s="1">
        <f t="shared" si="596"/>
        <v>4</v>
      </c>
      <c r="GF67" s="1">
        <f t="shared" si="596"/>
        <v>4</v>
      </c>
      <c r="GG67" s="1">
        <f t="shared" si="596"/>
        <v>3</v>
      </c>
      <c r="GH67" s="1">
        <f t="shared" si="596"/>
        <v>2</v>
      </c>
      <c r="GI67" s="1">
        <f t="shared" si="596"/>
        <v>4</v>
      </c>
      <c r="GJ67" s="1">
        <f t="shared" si="596"/>
        <v>4</v>
      </c>
      <c r="GK67" s="1">
        <f t="shared" si="596"/>
        <v>4</v>
      </c>
      <c r="GL67" s="1">
        <f t="shared" si="596"/>
        <v>4</v>
      </c>
      <c r="GM67" s="1">
        <f t="shared" si="596"/>
        <v>2</v>
      </c>
      <c r="GN67" s="1">
        <f t="shared" si="596"/>
        <v>5</v>
      </c>
      <c r="GO67" s="1">
        <f t="shared" si="596"/>
        <v>4</v>
      </c>
      <c r="GP67" s="1">
        <f t="shared" si="596"/>
        <v>2</v>
      </c>
      <c r="GQ67" s="1">
        <f t="shared" si="596"/>
        <v>4</v>
      </c>
      <c r="GR67" s="1">
        <f t="shared" si="596"/>
        <v>3</v>
      </c>
      <c r="GS67" s="1">
        <f t="shared" si="596"/>
        <v>5</v>
      </c>
      <c r="GT67" s="1">
        <f t="shared" si="596"/>
        <v>4</v>
      </c>
      <c r="GU67" s="1">
        <f t="shared" si="596"/>
        <v>5</v>
      </c>
      <c r="GV67" s="1">
        <f t="shared" si="596"/>
        <v>5</v>
      </c>
      <c r="GW67" s="1">
        <f t="shared" si="596"/>
        <v>4</v>
      </c>
      <c r="GX67" s="1">
        <f t="shared" si="596"/>
        <v>3</v>
      </c>
      <c r="GY67" s="1">
        <f t="shared" si="596"/>
        <v>4</v>
      </c>
      <c r="GZ67" s="1">
        <f t="shared" si="596"/>
        <v>4</v>
      </c>
      <c r="HA67" s="1">
        <f t="shared" si="596"/>
        <v>4</v>
      </c>
      <c r="HB67" s="1">
        <f t="shared" si="596"/>
        <v>3</v>
      </c>
      <c r="HC67" s="1">
        <f t="shared" si="596"/>
        <v>4</v>
      </c>
      <c r="HD67" s="1">
        <f t="shared" si="596"/>
        <v>4</v>
      </c>
      <c r="HE67" s="1">
        <f t="shared" si="596"/>
        <v>4</v>
      </c>
      <c r="HF67" s="1">
        <f t="shared" si="596"/>
        <v>5</v>
      </c>
      <c r="HG67" s="1">
        <f t="shared" si="596"/>
        <v>3</v>
      </c>
      <c r="HH67" s="1">
        <v>5.0</v>
      </c>
      <c r="HI67" s="1">
        <v>3.0</v>
      </c>
      <c r="HJ67" s="1">
        <v>4.0</v>
      </c>
      <c r="HK67" s="1">
        <v>2.0</v>
      </c>
      <c r="HL67" s="1">
        <v>5.0</v>
      </c>
      <c r="HM67" s="1">
        <v>2.0</v>
      </c>
      <c r="HN67" s="1">
        <v>4.0</v>
      </c>
      <c r="HO67" s="1">
        <v>2.0</v>
      </c>
      <c r="HP67" s="1">
        <v>3.0</v>
      </c>
      <c r="HQ67" s="1">
        <v>4.0</v>
      </c>
      <c r="HR67" s="1">
        <v>4.0</v>
      </c>
      <c r="HS67" s="1">
        <v>2.0</v>
      </c>
      <c r="HT67" s="1">
        <v>2.0</v>
      </c>
      <c r="HU67" s="1">
        <v>4.0</v>
      </c>
      <c r="HV67" s="1">
        <v>2.0</v>
      </c>
      <c r="HW67" s="1">
        <v>2.0</v>
      </c>
      <c r="HX67" s="1">
        <v>4.0</v>
      </c>
      <c r="HY67" s="1">
        <v>3.0</v>
      </c>
      <c r="HZ67" s="1">
        <v>4.0</v>
      </c>
      <c r="IA67" s="1">
        <v>4.0</v>
      </c>
      <c r="IB67" s="1">
        <v>4.0</v>
      </c>
      <c r="IC67" s="1">
        <v>2.0</v>
      </c>
      <c r="ID67" s="1">
        <v>4.0</v>
      </c>
      <c r="IE67" s="1">
        <v>4.0</v>
      </c>
      <c r="IF67" s="1">
        <v>1.0</v>
      </c>
      <c r="IG67" s="1">
        <v>4.0</v>
      </c>
      <c r="IH67" s="1">
        <v>2.0</v>
      </c>
      <c r="II67" s="1">
        <v>4.0</v>
      </c>
      <c r="IJ67" s="1">
        <v>3.0</v>
      </c>
      <c r="IK67" s="1">
        <v>1.0</v>
      </c>
      <c r="IL67" s="1">
        <v>4.0</v>
      </c>
      <c r="IM67" s="1">
        <v>5.0</v>
      </c>
      <c r="IN67" s="1">
        <v>1.0</v>
      </c>
      <c r="IO67" s="1">
        <v>4.0</v>
      </c>
      <c r="IP67" s="1">
        <v>3.0</v>
      </c>
      <c r="IQ67" s="1">
        <v>4.0</v>
      </c>
      <c r="IR67" s="1">
        <v>4.0</v>
      </c>
      <c r="IS67" s="1">
        <v>2.0</v>
      </c>
      <c r="IT67" s="1">
        <v>3.0</v>
      </c>
      <c r="IU67" s="1">
        <v>4.0</v>
      </c>
      <c r="IV67" s="1">
        <v>4.0</v>
      </c>
      <c r="IW67" s="1">
        <v>2.0</v>
      </c>
      <c r="IX67" s="1">
        <v>5.0</v>
      </c>
      <c r="IY67" s="1">
        <v>3.0</v>
      </c>
      <c r="IZ67" s="1">
        <f t="shared" ref="IZ67:KQ67" si="597">IF(IZ$3="+",HH67,6-HH67)</f>
        <v>5</v>
      </c>
      <c r="JA67" s="1">
        <f t="shared" si="597"/>
        <v>3</v>
      </c>
      <c r="JB67" s="1">
        <f t="shared" si="597"/>
        <v>4</v>
      </c>
      <c r="JC67" s="1">
        <f t="shared" si="597"/>
        <v>2</v>
      </c>
      <c r="JD67" s="1">
        <f t="shared" si="597"/>
        <v>5</v>
      </c>
      <c r="JE67" s="1">
        <f t="shared" si="597"/>
        <v>4</v>
      </c>
      <c r="JF67" s="1">
        <f t="shared" si="597"/>
        <v>4</v>
      </c>
      <c r="JG67" s="1">
        <f t="shared" si="597"/>
        <v>4</v>
      </c>
      <c r="JH67" s="1">
        <f t="shared" si="597"/>
        <v>3</v>
      </c>
      <c r="JI67" s="1">
        <f t="shared" si="597"/>
        <v>4</v>
      </c>
      <c r="JJ67" s="1">
        <f t="shared" si="597"/>
        <v>4</v>
      </c>
      <c r="JK67" s="1">
        <f t="shared" si="597"/>
        <v>4</v>
      </c>
      <c r="JL67" s="1">
        <f t="shared" si="597"/>
        <v>4</v>
      </c>
      <c r="JM67" s="1">
        <f t="shared" si="597"/>
        <v>4</v>
      </c>
      <c r="JN67" s="1">
        <f t="shared" si="597"/>
        <v>2</v>
      </c>
      <c r="JO67" s="1">
        <f t="shared" si="597"/>
        <v>4</v>
      </c>
      <c r="JP67" s="1">
        <f t="shared" si="597"/>
        <v>4</v>
      </c>
      <c r="JQ67" s="1">
        <f t="shared" si="597"/>
        <v>3</v>
      </c>
      <c r="JR67" s="1">
        <f t="shared" si="597"/>
        <v>2</v>
      </c>
      <c r="JS67" s="1">
        <f t="shared" si="597"/>
        <v>4</v>
      </c>
      <c r="JT67" s="1">
        <f t="shared" si="597"/>
        <v>4</v>
      </c>
      <c r="JU67" s="1">
        <f t="shared" si="597"/>
        <v>4</v>
      </c>
      <c r="JV67" s="1">
        <f t="shared" si="597"/>
        <v>4</v>
      </c>
      <c r="JW67" s="1">
        <f t="shared" si="597"/>
        <v>4</v>
      </c>
      <c r="JX67" s="1">
        <f t="shared" si="597"/>
        <v>5</v>
      </c>
      <c r="JY67" s="1">
        <f t="shared" si="597"/>
        <v>4</v>
      </c>
      <c r="JZ67" s="1">
        <f t="shared" si="597"/>
        <v>4</v>
      </c>
      <c r="KA67" s="1">
        <f t="shared" si="597"/>
        <v>4</v>
      </c>
      <c r="KB67" s="1">
        <f t="shared" si="597"/>
        <v>3</v>
      </c>
      <c r="KC67" s="1">
        <f t="shared" si="597"/>
        <v>1</v>
      </c>
      <c r="KD67" s="1">
        <f t="shared" si="597"/>
        <v>4</v>
      </c>
      <c r="KE67" s="1">
        <f t="shared" si="597"/>
        <v>5</v>
      </c>
      <c r="KF67" s="1">
        <f t="shared" si="597"/>
        <v>5</v>
      </c>
      <c r="KG67" s="1">
        <f t="shared" si="597"/>
        <v>4</v>
      </c>
      <c r="KH67" s="1">
        <f t="shared" si="597"/>
        <v>3</v>
      </c>
      <c r="KI67" s="1">
        <f t="shared" si="597"/>
        <v>4</v>
      </c>
      <c r="KJ67" s="1">
        <f t="shared" si="597"/>
        <v>4</v>
      </c>
      <c r="KK67" s="1">
        <f t="shared" si="597"/>
        <v>2</v>
      </c>
      <c r="KL67" s="1">
        <f t="shared" si="597"/>
        <v>3</v>
      </c>
      <c r="KM67" s="1">
        <f t="shared" si="597"/>
        <v>4</v>
      </c>
      <c r="KN67" s="1">
        <f t="shared" si="597"/>
        <v>4</v>
      </c>
      <c r="KO67" s="1">
        <f t="shared" si="597"/>
        <v>4</v>
      </c>
      <c r="KP67" s="1">
        <f t="shared" si="597"/>
        <v>5</v>
      </c>
      <c r="KQ67" s="1">
        <f t="shared" si="597"/>
        <v>3</v>
      </c>
      <c r="KR67" s="1">
        <f t="shared" si="24"/>
        <v>168</v>
      </c>
      <c r="KS67" s="1">
        <f t="shared" si="25"/>
        <v>33</v>
      </c>
      <c r="KT67" s="1">
        <f t="shared" si="26"/>
        <v>34</v>
      </c>
      <c r="KU67" s="1">
        <f t="shared" si="27"/>
        <v>35</v>
      </c>
      <c r="KV67" s="1">
        <f t="shared" si="28"/>
        <v>27</v>
      </c>
      <c r="KW67" s="1">
        <f t="shared" si="29"/>
        <v>39</v>
      </c>
      <c r="KX67" s="1">
        <v>3.0</v>
      </c>
      <c r="KY67" s="1">
        <v>2.0</v>
      </c>
      <c r="KZ67" s="1">
        <v>4.0</v>
      </c>
      <c r="LA67" s="1">
        <v>3.0</v>
      </c>
      <c r="LB67" s="1">
        <v>2.0</v>
      </c>
      <c r="LC67" s="1">
        <v>4.0</v>
      </c>
      <c r="LD67" s="1">
        <v>5.0</v>
      </c>
      <c r="LE67" s="1">
        <v>2.0</v>
      </c>
      <c r="LF67" s="1">
        <v>2.0</v>
      </c>
      <c r="LG67" s="1">
        <v>3.0</v>
      </c>
      <c r="LH67" s="1">
        <v>3.0</v>
      </c>
      <c r="LI67" s="1">
        <v>3.0</v>
      </c>
      <c r="LJ67" s="1">
        <v>2.0</v>
      </c>
      <c r="LK67" s="1">
        <v>4.0</v>
      </c>
      <c r="LL67" s="1">
        <v>4.0</v>
      </c>
      <c r="LM67" s="1">
        <v>3.0</v>
      </c>
      <c r="LN67" s="1">
        <v>4.0</v>
      </c>
      <c r="LO67" s="1">
        <v>4.0</v>
      </c>
      <c r="LP67" s="1">
        <v>2.0</v>
      </c>
      <c r="LQ67" s="1">
        <v>5.0</v>
      </c>
      <c r="LR67" s="1">
        <v>3.0</v>
      </c>
      <c r="LS67" s="1">
        <v>2.0</v>
      </c>
      <c r="LT67" s="1">
        <v>2.0</v>
      </c>
      <c r="LU67" s="1">
        <v>4.0</v>
      </c>
      <c r="LV67" s="1">
        <v>4.0</v>
      </c>
      <c r="LW67" s="1">
        <v>2.0</v>
      </c>
      <c r="LX67" s="1">
        <v>4.0</v>
      </c>
      <c r="LY67" s="1">
        <v>5.0</v>
      </c>
      <c r="LZ67" s="1">
        <v>4.0</v>
      </c>
      <c r="MA67" s="1">
        <f t="shared" si="557"/>
        <v>3</v>
      </c>
      <c r="MB67" s="1">
        <f t="shared" ref="MB67:NC67" si="598">IF(MB$3="+",KY67,6-KY67)</f>
        <v>4</v>
      </c>
      <c r="MC67" s="1">
        <f t="shared" si="598"/>
        <v>4</v>
      </c>
      <c r="MD67" s="1">
        <f t="shared" si="598"/>
        <v>3</v>
      </c>
      <c r="ME67" s="1">
        <f t="shared" si="598"/>
        <v>4</v>
      </c>
      <c r="MF67" s="1">
        <f t="shared" si="598"/>
        <v>4</v>
      </c>
      <c r="MG67" s="1">
        <f t="shared" si="598"/>
        <v>5</v>
      </c>
      <c r="MH67" s="1">
        <f t="shared" si="598"/>
        <v>4</v>
      </c>
      <c r="MI67" s="1">
        <f t="shared" si="598"/>
        <v>4</v>
      </c>
      <c r="MJ67" s="1">
        <f t="shared" si="598"/>
        <v>3</v>
      </c>
      <c r="MK67" s="1">
        <f t="shared" si="598"/>
        <v>3</v>
      </c>
      <c r="ML67" s="1">
        <f t="shared" si="598"/>
        <v>3</v>
      </c>
      <c r="MM67" s="1">
        <f t="shared" si="598"/>
        <v>4</v>
      </c>
      <c r="MN67" s="1">
        <f t="shared" si="598"/>
        <v>4</v>
      </c>
      <c r="MO67" s="1">
        <f t="shared" si="598"/>
        <v>4</v>
      </c>
      <c r="MP67" s="1">
        <f t="shared" si="598"/>
        <v>3</v>
      </c>
      <c r="MQ67" s="1">
        <f t="shared" si="598"/>
        <v>4</v>
      </c>
      <c r="MR67" s="1">
        <f t="shared" si="598"/>
        <v>4</v>
      </c>
      <c r="MS67" s="1">
        <f t="shared" si="598"/>
        <v>4</v>
      </c>
      <c r="MT67" s="1">
        <f t="shared" si="598"/>
        <v>5</v>
      </c>
      <c r="MU67" s="1">
        <f t="shared" si="598"/>
        <v>3</v>
      </c>
      <c r="MV67" s="1">
        <f t="shared" si="598"/>
        <v>4</v>
      </c>
      <c r="MW67" s="1">
        <f t="shared" si="598"/>
        <v>4</v>
      </c>
      <c r="MX67" s="1">
        <f t="shared" si="598"/>
        <v>4</v>
      </c>
      <c r="MY67" s="1">
        <f t="shared" si="598"/>
        <v>4</v>
      </c>
      <c r="MZ67" s="1">
        <f t="shared" si="598"/>
        <v>4</v>
      </c>
      <c r="NA67" s="1">
        <f t="shared" si="598"/>
        <v>4</v>
      </c>
      <c r="NB67" s="1">
        <f t="shared" si="598"/>
        <v>5</v>
      </c>
      <c r="NC67" s="1">
        <f t="shared" si="598"/>
        <v>4</v>
      </c>
      <c r="ND67" s="1">
        <f t="shared" si="31"/>
        <v>16</v>
      </c>
      <c r="NE67" s="1">
        <f t="shared" si="32"/>
        <v>19</v>
      </c>
      <c r="NF67" s="1">
        <f t="shared" si="33"/>
        <v>23</v>
      </c>
      <c r="NG67" s="1">
        <f t="shared" si="34"/>
        <v>19</v>
      </c>
      <c r="NH67" s="1">
        <f t="shared" si="35"/>
        <v>16</v>
      </c>
      <c r="NI67" s="1">
        <f t="shared" si="36"/>
        <v>19</v>
      </c>
      <c r="NJ67" s="1">
        <f t="shared" si="70"/>
        <v>112</v>
      </c>
      <c r="NK67" s="1">
        <v>2.0</v>
      </c>
      <c r="NL67" s="1">
        <v>3.0</v>
      </c>
      <c r="NM67" s="1">
        <v>2.0</v>
      </c>
      <c r="NN67" s="1">
        <v>2.0</v>
      </c>
      <c r="NO67" s="1">
        <v>2.0</v>
      </c>
      <c r="NP67" s="1">
        <v>2.0</v>
      </c>
      <c r="NQ67" s="1">
        <v>2.0</v>
      </c>
      <c r="NR67" s="1">
        <v>2.0</v>
      </c>
      <c r="NS67" s="1">
        <v>2.0</v>
      </c>
      <c r="NT67" s="1">
        <v>2.0</v>
      </c>
      <c r="NU67" s="1">
        <v>2.0</v>
      </c>
      <c r="NV67" s="1">
        <v>2.0</v>
      </c>
      <c r="NW67" s="1">
        <v>2.0</v>
      </c>
      <c r="NX67" s="1">
        <v>3.0</v>
      </c>
      <c r="NY67" s="1">
        <v>2.0</v>
      </c>
      <c r="NZ67" s="1">
        <v>2.0</v>
      </c>
      <c r="OA67" s="1">
        <v>2.0</v>
      </c>
      <c r="OB67" s="1">
        <v>2.0</v>
      </c>
      <c r="OC67" s="1">
        <v>2.0</v>
      </c>
      <c r="OD67" s="1">
        <v>2.0</v>
      </c>
      <c r="OE67" s="1">
        <v>2.0</v>
      </c>
      <c r="OF67" s="1">
        <f t="shared" si="37"/>
        <v>12</v>
      </c>
      <c r="OG67" s="1">
        <f t="shared" si="38"/>
        <v>25</v>
      </c>
      <c r="OH67" s="1">
        <f t="shared" si="39"/>
        <v>37</v>
      </c>
      <c r="OI67" s="1">
        <v>3.0</v>
      </c>
      <c r="OJ67" s="1">
        <v>5.0</v>
      </c>
      <c r="OK67" s="1">
        <v>5.0</v>
      </c>
      <c r="OL67" s="1">
        <v>3.0</v>
      </c>
      <c r="OM67" s="1">
        <v>4.0</v>
      </c>
      <c r="ON67" s="1">
        <v>4.0</v>
      </c>
      <c r="OO67" s="1">
        <v>4.0</v>
      </c>
      <c r="OP67" s="1">
        <v>3.0</v>
      </c>
      <c r="OQ67" s="1">
        <v>2.0</v>
      </c>
      <c r="OR67" s="1">
        <v>2.0</v>
      </c>
      <c r="OS67" s="1">
        <v>4.0</v>
      </c>
      <c r="OT67" s="1">
        <v>4.0</v>
      </c>
      <c r="OU67" s="1">
        <v>2.0</v>
      </c>
      <c r="OV67" s="1">
        <v>2.0</v>
      </c>
      <c r="OW67" s="1">
        <v>4.0</v>
      </c>
      <c r="OX67" s="1">
        <v>4.0</v>
      </c>
      <c r="OY67" s="1">
        <v>4.0</v>
      </c>
      <c r="OZ67" s="1">
        <v>5.0</v>
      </c>
      <c r="PA67" s="1">
        <v>4.0</v>
      </c>
      <c r="PB67" s="1">
        <v>2.0</v>
      </c>
      <c r="PC67" s="1">
        <v>2.0</v>
      </c>
      <c r="PD67" s="1">
        <v>2.0</v>
      </c>
      <c r="PE67" s="1">
        <v>4.0</v>
      </c>
      <c r="PF67" s="1">
        <v>4.0</v>
      </c>
      <c r="PG67" s="1">
        <v>4.0</v>
      </c>
      <c r="PH67" s="1">
        <v>2.0</v>
      </c>
      <c r="PI67" s="1">
        <v>5.0</v>
      </c>
      <c r="PJ67" s="1">
        <v>4.0</v>
      </c>
      <c r="PK67" s="1">
        <v>2.0</v>
      </c>
      <c r="PL67" s="1">
        <f t="shared" ref="PL67:QN67" si="599">IF(PL$3="+",OI67,6-OI67)</f>
        <v>3</v>
      </c>
      <c r="PM67" s="1">
        <f t="shared" si="599"/>
        <v>5</v>
      </c>
      <c r="PN67" s="1">
        <f t="shared" si="599"/>
        <v>5</v>
      </c>
      <c r="PO67" s="1">
        <f t="shared" si="599"/>
        <v>3</v>
      </c>
      <c r="PP67" s="1">
        <f t="shared" si="599"/>
        <v>4</v>
      </c>
      <c r="PQ67" s="1">
        <f t="shared" si="599"/>
        <v>2</v>
      </c>
      <c r="PR67" s="1">
        <f t="shared" si="599"/>
        <v>4</v>
      </c>
      <c r="PS67" s="1">
        <f t="shared" si="599"/>
        <v>3</v>
      </c>
      <c r="PT67" s="1">
        <f t="shared" si="599"/>
        <v>4</v>
      </c>
      <c r="PU67" s="1">
        <f t="shared" si="599"/>
        <v>4</v>
      </c>
      <c r="PV67" s="1">
        <f t="shared" si="599"/>
        <v>2</v>
      </c>
      <c r="PW67" s="1">
        <f t="shared" si="599"/>
        <v>2</v>
      </c>
      <c r="PX67" s="1">
        <f t="shared" si="599"/>
        <v>4</v>
      </c>
      <c r="PY67" s="1">
        <f t="shared" si="599"/>
        <v>4</v>
      </c>
      <c r="PZ67" s="1">
        <f t="shared" si="599"/>
        <v>4</v>
      </c>
      <c r="QA67" s="1">
        <f t="shared" si="599"/>
        <v>4</v>
      </c>
      <c r="QB67" s="1">
        <f t="shared" si="599"/>
        <v>4</v>
      </c>
      <c r="QC67" s="1">
        <f t="shared" si="599"/>
        <v>1</v>
      </c>
      <c r="QD67" s="1">
        <f t="shared" si="599"/>
        <v>4</v>
      </c>
      <c r="QE67" s="1">
        <f t="shared" si="599"/>
        <v>4</v>
      </c>
      <c r="QF67" s="1">
        <f t="shared" si="599"/>
        <v>2</v>
      </c>
      <c r="QG67" s="1">
        <f t="shared" si="599"/>
        <v>4</v>
      </c>
      <c r="QH67" s="1">
        <f t="shared" si="599"/>
        <v>4</v>
      </c>
      <c r="QI67" s="1">
        <f t="shared" si="599"/>
        <v>4</v>
      </c>
      <c r="QJ67" s="1">
        <f t="shared" si="599"/>
        <v>4</v>
      </c>
      <c r="QK67" s="1">
        <f t="shared" si="599"/>
        <v>4</v>
      </c>
      <c r="QL67" s="1">
        <f t="shared" si="599"/>
        <v>5</v>
      </c>
      <c r="QM67" s="1">
        <f t="shared" si="599"/>
        <v>4</v>
      </c>
      <c r="QN67" s="1">
        <f t="shared" si="599"/>
        <v>4</v>
      </c>
      <c r="QO67" s="1">
        <f t="shared" si="41"/>
        <v>105</v>
      </c>
      <c r="QP67" s="1">
        <f t="shared" si="42"/>
        <v>50</v>
      </c>
      <c r="QQ67" s="1">
        <f t="shared" si="43"/>
        <v>55</v>
      </c>
      <c r="QR67" s="1">
        <v>3.0</v>
      </c>
      <c r="QS67" s="1">
        <v>3.0</v>
      </c>
      <c r="QT67" s="1">
        <v>3.0</v>
      </c>
      <c r="QU67" s="1">
        <v>3.0</v>
      </c>
      <c r="QV67" s="1">
        <v>3.0</v>
      </c>
      <c r="QW67" s="1">
        <v>2.0</v>
      </c>
      <c r="QX67" s="1">
        <v>2.0</v>
      </c>
      <c r="QY67" s="1">
        <v>2.0</v>
      </c>
      <c r="QZ67" s="1">
        <v>3.0</v>
      </c>
      <c r="RA67" s="1">
        <v>2.0</v>
      </c>
      <c r="RB67" s="1">
        <v>2.0</v>
      </c>
      <c r="RC67" s="1">
        <v>2.0</v>
      </c>
      <c r="RD67" s="1">
        <v>4.0</v>
      </c>
      <c r="RE67" s="1">
        <v>3.0</v>
      </c>
      <c r="RF67" s="1">
        <v>2.0</v>
      </c>
      <c r="RG67" s="1">
        <v>2.0</v>
      </c>
      <c r="RH67" s="1">
        <v>2.0</v>
      </c>
      <c r="RI67" s="1">
        <v>2.0</v>
      </c>
      <c r="RJ67" s="1">
        <v>3.0</v>
      </c>
      <c r="RK67" s="1">
        <v>2.0</v>
      </c>
      <c r="RL67" s="1">
        <v>2.0</v>
      </c>
      <c r="RM67" s="1">
        <v>3.0</v>
      </c>
      <c r="RN67" s="1">
        <v>3.0</v>
      </c>
      <c r="RO67" s="1">
        <v>4.0</v>
      </c>
      <c r="RP67" s="1">
        <v>3.0</v>
      </c>
      <c r="RQ67" s="1">
        <v>2.0</v>
      </c>
      <c r="RR67" s="1">
        <v>3.0</v>
      </c>
      <c r="RS67" s="1">
        <v>3.0</v>
      </c>
      <c r="RT67" s="1">
        <v>1.0</v>
      </c>
      <c r="RU67" s="1">
        <v>2.0</v>
      </c>
      <c r="RV67" s="1">
        <v>3.0</v>
      </c>
      <c r="RW67" s="1">
        <v>3.0</v>
      </c>
      <c r="RX67" s="1">
        <v>2.0</v>
      </c>
      <c r="RY67" s="1">
        <v>3.0</v>
      </c>
      <c r="RZ67" s="1">
        <v>3.0</v>
      </c>
      <c r="SA67" s="1">
        <v>2.0</v>
      </c>
      <c r="SB67" s="1">
        <v>3.0</v>
      </c>
      <c r="SC67" s="1">
        <v>4.0</v>
      </c>
      <c r="SD67" s="1">
        <v>3.0</v>
      </c>
      <c r="SE67" s="1">
        <v>4.0</v>
      </c>
      <c r="SF67" s="1">
        <v>2.0</v>
      </c>
      <c r="SG67" s="1">
        <f t="shared" ref="SG67:TU67" si="600">IF(SG$3="+",QR67,5-QR67)</f>
        <v>3</v>
      </c>
      <c r="SH67" s="1">
        <f t="shared" si="600"/>
        <v>3</v>
      </c>
      <c r="SI67" s="1">
        <f t="shared" si="600"/>
        <v>2</v>
      </c>
      <c r="SJ67" s="1">
        <f t="shared" si="600"/>
        <v>3</v>
      </c>
      <c r="SK67" s="1">
        <f t="shared" si="600"/>
        <v>3</v>
      </c>
      <c r="SL67" s="1">
        <f t="shared" si="600"/>
        <v>3</v>
      </c>
      <c r="SM67" s="1">
        <f t="shared" si="600"/>
        <v>2</v>
      </c>
      <c r="SN67" s="1">
        <f t="shared" si="600"/>
        <v>3</v>
      </c>
      <c r="SO67" s="1">
        <f t="shared" si="600"/>
        <v>2</v>
      </c>
      <c r="SP67" s="1">
        <f t="shared" si="600"/>
        <v>3</v>
      </c>
      <c r="SQ67" s="1">
        <f t="shared" si="600"/>
        <v>2</v>
      </c>
      <c r="SR67" s="1">
        <f t="shared" si="600"/>
        <v>3</v>
      </c>
      <c r="SS67" s="1">
        <f t="shared" si="600"/>
        <v>4</v>
      </c>
      <c r="ST67" s="1">
        <f t="shared" si="600"/>
        <v>3</v>
      </c>
      <c r="SU67" s="1">
        <f t="shared" si="600"/>
        <v>3</v>
      </c>
      <c r="SV67" s="1">
        <f t="shared" si="600"/>
        <v>2</v>
      </c>
      <c r="SW67" s="1">
        <f t="shared" si="600"/>
        <v>3</v>
      </c>
      <c r="SX67" s="1">
        <f t="shared" si="600"/>
        <v>3</v>
      </c>
      <c r="SY67" s="1">
        <f t="shared" si="600"/>
        <v>2</v>
      </c>
      <c r="SZ67" s="1">
        <f t="shared" si="600"/>
        <v>3</v>
      </c>
      <c r="TA67" s="1">
        <f t="shared" si="600"/>
        <v>3</v>
      </c>
      <c r="TB67" s="1">
        <f t="shared" si="600"/>
        <v>3</v>
      </c>
      <c r="TC67" s="1">
        <f t="shared" si="600"/>
        <v>2</v>
      </c>
      <c r="TD67" s="1">
        <f t="shared" si="600"/>
        <v>4</v>
      </c>
      <c r="TE67" s="1">
        <f t="shared" si="600"/>
        <v>3</v>
      </c>
      <c r="TF67" s="1">
        <f t="shared" si="600"/>
        <v>3</v>
      </c>
      <c r="TG67" s="1">
        <f t="shared" si="600"/>
        <v>2</v>
      </c>
      <c r="TH67" s="1">
        <f t="shared" si="600"/>
        <v>3</v>
      </c>
      <c r="TI67" s="1">
        <f t="shared" si="600"/>
        <v>1</v>
      </c>
      <c r="TJ67" s="1">
        <f t="shared" si="600"/>
        <v>3</v>
      </c>
      <c r="TK67" s="1">
        <f t="shared" si="600"/>
        <v>2</v>
      </c>
      <c r="TL67" s="1">
        <f t="shared" si="600"/>
        <v>3</v>
      </c>
      <c r="TM67" s="1">
        <f t="shared" si="600"/>
        <v>3</v>
      </c>
      <c r="TN67" s="1">
        <f t="shared" si="600"/>
        <v>3</v>
      </c>
      <c r="TO67" s="1">
        <f t="shared" si="600"/>
        <v>2</v>
      </c>
      <c r="TP67" s="1">
        <f t="shared" si="600"/>
        <v>2</v>
      </c>
      <c r="TQ67" s="1">
        <f t="shared" si="600"/>
        <v>2</v>
      </c>
      <c r="TR67" s="1">
        <f t="shared" si="600"/>
        <v>4</v>
      </c>
      <c r="TS67" s="1">
        <f t="shared" si="600"/>
        <v>3</v>
      </c>
      <c r="TT67" s="1">
        <f t="shared" si="600"/>
        <v>4</v>
      </c>
      <c r="TU67" s="1">
        <f t="shared" si="600"/>
        <v>3</v>
      </c>
      <c r="TV67" s="1">
        <f t="shared" si="45"/>
        <v>89</v>
      </c>
      <c r="TW67" s="1">
        <f t="shared" si="46"/>
        <v>22</v>
      </c>
      <c r="TX67" s="1">
        <f t="shared" si="47"/>
        <v>6</v>
      </c>
      <c r="TY67" s="1">
        <f t="shared" si="48"/>
        <v>10</v>
      </c>
      <c r="TZ67" s="1">
        <f t="shared" si="49"/>
        <v>6</v>
      </c>
      <c r="UA67" s="1">
        <f t="shared" si="50"/>
        <v>37</v>
      </c>
      <c r="UB67" s="1">
        <f t="shared" si="51"/>
        <v>9</v>
      </c>
      <c r="UC67" s="1">
        <f t="shared" si="52"/>
        <v>6</v>
      </c>
      <c r="UD67" s="1">
        <f t="shared" si="53"/>
        <v>6</v>
      </c>
      <c r="UE67" s="1">
        <f t="shared" si="54"/>
        <v>6</v>
      </c>
      <c r="UF67" s="1">
        <f t="shared" ref="UF67:UG67" si="601">TS67</f>
        <v>3</v>
      </c>
      <c r="UG67" s="1">
        <f t="shared" si="601"/>
        <v>4</v>
      </c>
      <c r="UH67" s="1">
        <f t="shared" si="56"/>
        <v>15</v>
      </c>
      <c r="UI67" s="1">
        <f t="shared" si="57"/>
        <v>2</v>
      </c>
      <c r="UJ67" s="1">
        <f t="shared" si="58"/>
        <v>5</v>
      </c>
      <c r="UK67" s="1">
        <f t="shared" si="59"/>
        <v>8</v>
      </c>
      <c r="UL67" s="1">
        <f t="shared" si="60"/>
        <v>15</v>
      </c>
      <c r="UM67" s="1">
        <f t="shared" si="61"/>
        <v>6</v>
      </c>
      <c r="UN67" s="1">
        <f t="shared" si="62"/>
        <v>5</v>
      </c>
      <c r="UO67" s="1">
        <f t="shared" si="63"/>
        <v>4</v>
      </c>
      <c r="UP67" s="6">
        <v>1.0</v>
      </c>
      <c r="UQ67" s="6">
        <v>1.0</v>
      </c>
      <c r="UR67" s="6">
        <v>1.0</v>
      </c>
      <c r="US67" s="6">
        <v>1.0</v>
      </c>
      <c r="UT67" s="6">
        <v>1.0</v>
      </c>
      <c r="UU67" s="6">
        <v>1.0</v>
      </c>
      <c r="UV67" s="6">
        <v>1.0</v>
      </c>
      <c r="UW67" s="6">
        <v>1.0</v>
      </c>
      <c r="UX67" s="6">
        <v>1.0</v>
      </c>
      <c r="UY67" s="6">
        <v>1.0</v>
      </c>
      <c r="UZ67" s="6">
        <v>1.0</v>
      </c>
      <c r="VA67" s="6">
        <v>1.0</v>
      </c>
      <c r="VB67" s="6">
        <v>1.0</v>
      </c>
      <c r="VC67" s="6">
        <v>1.0</v>
      </c>
      <c r="VD67" s="6">
        <v>1.0</v>
      </c>
      <c r="VE67" s="6">
        <v>1.0</v>
      </c>
      <c r="VF67" s="6">
        <v>1.0</v>
      </c>
      <c r="VG67" s="6">
        <v>1.0</v>
      </c>
      <c r="VH67" s="6">
        <v>1.0</v>
      </c>
      <c r="VI67" s="6">
        <v>1.0</v>
      </c>
      <c r="VJ67" s="6">
        <v>1.0</v>
      </c>
      <c r="VK67" s="6">
        <v>1.0</v>
      </c>
      <c r="VL67" s="6">
        <v>1.0</v>
      </c>
      <c r="VM67" s="6">
        <v>1.0</v>
      </c>
      <c r="VN67" s="6">
        <v>1.0</v>
      </c>
      <c r="VO67" s="6">
        <v>1.0</v>
      </c>
      <c r="VP67" s="6">
        <v>1.0</v>
      </c>
      <c r="VQ67" s="6">
        <v>1.0</v>
      </c>
      <c r="VR67" s="6">
        <v>1.0</v>
      </c>
      <c r="VS67" s="6">
        <v>1.0</v>
      </c>
      <c r="VT67" s="6">
        <v>1.0</v>
      </c>
      <c r="VU67" s="6">
        <v>1.0</v>
      </c>
      <c r="VV67" s="6">
        <v>2.0</v>
      </c>
      <c r="VW67" s="6">
        <v>1.0</v>
      </c>
      <c r="VX67" s="6">
        <v>1.0</v>
      </c>
      <c r="VY67" s="6">
        <v>3.0</v>
      </c>
      <c r="VZ67" s="6" t="s">
        <v>971</v>
      </c>
      <c r="WA67" s="9">
        <v>29.0</v>
      </c>
      <c r="WB67" s="1">
        <v>1.0</v>
      </c>
      <c r="WC67" s="1">
        <v>2.0</v>
      </c>
      <c r="WD67" s="1">
        <v>2.0</v>
      </c>
      <c r="WE67" s="1">
        <v>1.0</v>
      </c>
      <c r="WF67" s="1">
        <v>2.0</v>
      </c>
      <c r="WG67" s="1">
        <v>1.0</v>
      </c>
      <c r="WH67" s="1">
        <v>1.0</v>
      </c>
      <c r="WI67" s="1">
        <v>2.0</v>
      </c>
      <c r="WJ67" s="1">
        <v>2.0</v>
      </c>
      <c r="WK67" s="1">
        <v>2.0</v>
      </c>
      <c r="WL67" s="1">
        <v>1.0</v>
      </c>
      <c r="WM67" s="1">
        <v>2.0</v>
      </c>
      <c r="WN67" s="1">
        <v>1.0</v>
      </c>
      <c r="WO67" s="1">
        <v>2.0</v>
      </c>
      <c r="WP67" s="1">
        <v>2.0</v>
      </c>
      <c r="WQ67" s="1">
        <f t="shared" ref="WQ67:XE67" si="602">IF(WQ$3="+",WB67,3-WB67)</f>
        <v>2</v>
      </c>
      <c r="WR67" s="1">
        <f t="shared" si="602"/>
        <v>2</v>
      </c>
      <c r="WS67" s="1">
        <f t="shared" si="602"/>
        <v>2</v>
      </c>
      <c r="WT67" s="1">
        <f t="shared" si="602"/>
        <v>1</v>
      </c>
      <c r="WU67" s="1">
        <f t="shared" si="602"/>
        <v>1</v>
      </c>
      <c r="WV67" s="1">
        <f t="shared" si="602"/>
        <v>1</v>
      </c>
      <c r="WW67" s="1">
        <f t="shared" si="602"/>
        <v>2</v>
      </c>
      <c r="WX67" s="1">
        <f t="shared" si="602"/>
        <v>2</v>
      </c>
      <c r="WY67" s="1">
        <f t="shared" si="602"/>
        <v>2</v>
      </c>
      <c r="WZ67" s="1">
        <f t="shared" si="602"/>
        <v>2</v>
      </c>
      <c r="XA67" s="1">
        <f t="shared" si="602"/>
        <v>2</v>
      </c>
      <c r="XB67" s="1">
        <f t="shared" si="602"/>
        <v>2</v>
      </c>
      <c r="XC67" s="1">
        <f t="shared" si="602"/>
        <v>2</v>
      </c>
      <c r="XD67" s="1">
        <f t="shared" si="602"/>
        <v>2</v>
      </c>
      <c r="XE67" s="1">
        <f t="shared" si="602"/>
        <v>2</v>
      </c>
      <c r="XF67" s="1">
        <f t="shared" si="65"/>
        <v>27</v>
      </c>
      <c r="XG67" s="1">
        <v>0.0</v>
      </c>
      <c r="XH67" s="9"/>
      <c r="XI67" s="9"/>
    </row>
    <row r="68" ht="15.0" customHeight="1">
      <c r="A68" s="1" t="s">
        <v>646</v>
      </c>
      <c r="B68" s="1" t="s">
        <v>553</v>
      </c>
      <c r="C68" s="1" t="s">
        <v>972</v>
      </c>
      <c r="D68" s="1"/>
      <c r="E68" s="1" t="s">
        <v>973</v>
      </c>
      <c r="F68" s="1" t="s">
        <v>974</v>
      </c>
      <c r="G68" s="1" t="s">
        <v>975</v>
      </c>
      <c r="H68" s="1" t="s">
        <v>976</v>
      </c>
      <c r="I68" s="1">
        <v>1.0</v>
      </c>
      <c r="J68" s="1">
        <v>1.9410507E7</v>
      </c>
      <c r="K68" s="1">
        <v>75.0</v>
      </c>
      <c r="L68" s="1">
        <v>2.017013E7</v>
      </c>
      <c r="M68" s="1">
        <v>1.0</v>
      </c>
      <c r="N68" s="1">
        <v>2.0</v>
      </c>
      <c r="O68" s="1">
        <v>2.0</v>
      </c>
      <c r="P68" s="1"/>
      <c r="Q68" s="1">
        <v>2.0</v>
      </c>
      <c r="R68" s="1"/>
      <c r="S68" s="1">
        <v>2.0</v>
      </c>
      <c r="T68" s="1" t="s">
        <v>560</v>
      </c>
      <c r="U68" s="1"/>
      <c r="V68" s="1">
        <v>10.0</v>
      </c>
      <c r="W68" s="1" t="s">
        <v>977</v>
      </c>
      <c r="X68" s="1">
        <v>2952.0</v>
      </c>
      <c r="Y68" s="1" t="s">
        <v>611</v>
      </c>
      <c r="Z68" s="1">
        <v>606.0</v>
      </c>
      <c r="AA68" s="1"/>
      <c r="AB68" s="1">
        <v>2.0</v>
      </c>
      <c r="AC68" s="1">
        <v>1.0</v>
      </c>
      <c r="AD68" s="1">
        <v>1960.0</v>
      </c>
      <c r="AE68" s="1">
        <v>2.0</v>
      </c>
      <c r="AF68" s="1">
        <v>2.0</v>
      </c>
      <c r="AG68" s="1">
        <v>1.0</v>
      </c>
      <c r="AH68" s="1">
        <v>4.0</v>
      </c>
      <c r="AI68" s="1">
        <v>6.0</v>
      </c>
      <c r="AJ68" s="1">
        <v>12.0</v>
      </c>
      <c r="AK68" s="1">
        <v>2.0</v>
      </c>
      <c r="AL68" s="1">
        <v>5.0</v>
      </c>
      <c r="AM68" s="1">
        <v>8.0</v>
      </c>
      <c r="AN68" s="1">
        <v>1960.0</v>
      </c>
      <c r="AO68" s="1">
        <v>5.0</v>
      </c>
      <c r="AP68" s="1">
        <v>11.0</v>
      </c>
      <c r="AQ68" s="1">
        <v>6.0</v>
      </c>
      <c r="AR68" s="1">
        <v>7.0</v>
      </c>
      <c r="AS68" s="1">
        <v>6.0</v>
      </c>
      <c r="AT68" s="1">
        <v>8.0</v>
      </c>
      <c r="AU68" s="1">
        <v>11.0</v>
      </c>
      <c r="AV68" s="1"/>
      <c r="AW68" s="1">
        <v>6.0</v>
      </c>
      <c r="AX68" s="1">
        <v>1.0</v>
      </c>
      <c r="AY68" s="1">
        <v>4.0</v>
      </c>
      <c r="AZ68" s="1">
        <v>5.0</v>
      </c>
      <c r="BA68" s="1">
        <v>1.0</v>
      </c>
      <c r="BB68" s="1">
        <v>2.0</v>
      </c>
      <c r="BC68" s="1">
        <v>1.0</v>
      </c>
      <c r="BD68" s="1">
        <v>2.0</v>
      </c>
      <c r="BE68" s="1">
        <v>3.0</v>
      </c>
      <c r="BF68" s="1">
        <v>1.0</v>
      </c>
      <c r="BG68" s="1">
        <v>2.0</v>
      </c>
      <c r="BH68" s="1">
        <v>4.0</v>
      </c>
      <c r="BI68" s="1">
        <v>2.0</v>
      </c>
      <c r="BJ68" s="1">
        <v>1.0</v>
      </c>
      <c r="BK68" s="1">
        <v>3.0</v>
      </c>
      <c r="BL68" s="1">
        <v>1.0</v>
      </c>
      <c r="BM68" s="1">
        <v>2.0</v>
      </c>
      <c r="BN68" s="1">
        <v>5.0</v>
      </c>
      <c r="BO68" s="1">
        <v>1.0</v>
      </c>
      <c r="BP68" s="1">
        <v>1.0</v>
      </c>
      <c r="BQ68" s="1">
        <v>1.0</v>
      </c>
      <c r="BR68" s="1">
        <v>5.0</v>
      </c>
      <c r="BS68" s="1">
        <v>5.0</v>
      </c>
      <c r="BT68" s="1">
        <v>5.0</v>
      </c>
      <c r="BU68" s="1">
        <v>1.0</v>
      </c>
      <c r="BV68" s="1">
        <v>2.0</v>
      </c>
      <c r="BW68" s="1">
        <v>5.0</v>
      </c>
      <c r="BX68" s="1">
        <v>4.0</v>
      </c>
      <c r="BY68" s="1">
        <v>5.0</v>
      </c>
      <c r="BZ68" s="1">
        <v>4.0</v>
      </c>
      <c r="CA68" s="1">
        <v>2.0</v>
      </c>
      <c r="CB68" s="1">
        <v>1.0</v>
      </c>
      <c r="CC68" s="1">
        <v>2.0</v>
      </c>
      <c r="CD68" s="1">
        <v>4.0</v>
      </c>
      <c r="CE68" s="1">
        <v>1.0</v>
      </c>
      <c r="CF68" s="1">
        <v>5.0</v>
      </c>
      <c r="CG68" s="1">
        <v>1.0</v>
      </c>
      <c r="CH68" s="1">
        <v>1.0</v>
      </c>
      <c r="CI68" s="1">
        <v>1.0</v>
      </c>
      <c r="CJ68" s="1">
        <v>5.0</v>
      </c>
      <c r="CK68" s="1">
        <v>4.0</v>
      </c>
      <c r="CL68" s="1">
        <v>1.0</v>
      </c>
      <c r="CM68" s="1">
        <v>5.0</v>
      </c>
      <c r="CN68" s="1">
        <f t="shared" si="9"/>
        <v>12</v>
      </c>
      <c r="CO68" s="1">
        <f t="shared" si="10"/>
        <v>19</v>
      </c>
      <c r="CP68" s="1">
        <f t="shared" si="11"/>
        <v>16</v>
      </c>
      <c r="CQ68" s="1">
        <f t="shared" si="12"/>
        <v>7</v>
      </c>
      <c r="CR68" s="1">
        <f t="shared" si="13"/>
        <v>8</v>
      </c>
      <c r="CS68" s="1">
        <f t="shared" si="14"/>
        <v>15</v>
      </c>
      <c r="CT68" s="1">
        <f t="shared" si="15"/>
        <v>77</v>
      </c>
      <c r="CU68" s="1">
        <v>3.0</v>
      </c>
      <c r="CV68" s="1">
        <v>1.0</v>
      </c>
      <c r="CW68" s="1">
        <v>3.0</v>
      </c>
      <c r="CX68" s="1">
        <v>1.0</v>
      </c>
      <c r="CY68" s="1">
        <v>2.0</v>
      </c>
      <c r="CZ68" s="1">
        <v>2.0</v>
      </c>
      <c r="DA68" s="1">
        <v>2.0</v>
      </c>
      <c r="DB68" s="1">
        <v>3.0</v>
      </c>
      <c r="DC68" s="1">
        <v>3.0</v>
      </c>
      <c r="DD68" s="1">
        <v>2.0</v>
      </c>
      <c r="DE68" s="1">
        <v>3.0</v>
      </c>
      <c r="DF68" s="1">
        <v>3.0</v>
      </c>
      <c r="DG68" s="1">
        <v>3.0</v>
      </c>
      <c r="DH68" s="1">
        <v>2.0</v>
      </c>
      <c r="DI68" s="1">
        <v>2.0</v>
      </c>
      <c r="DJ68" s="1">
        <v>2.0</v>
      </c>
      <c r="DK68" s="1">
        <v>2.0</v>
      </c>
      <c r="DL68" s="1">
        <v>2.0</v>
      </c>
      <c r="DM68" s="1">
        <v>1.0</v>
      </c>
      <c r="DN68" s="1">
        <v>2.0</v>
      </c>
      <c r="DO68" s="1">
        <v>2.0</v>
      </c>
      <c r="DP68" s="1">
        <v>3.0</v>
      </c>
      <c r="DQ68" s="1">
        <f t="shared" si="16"/>
        <v>13</v>
      </c>
      <c r="DR68" s="1">
        <f t="shared" si="17"/>
        <v>7</v>
      </c>
      <c r="DS68" s="1">
        <f t="shared" ref="DS68:DT68" si="603">SUM(CW68+DC68+DI68)</f>
        <v>8</v>
      </c>
      <c r="DT68" s="1">
        <f t="shared" si="603"/>
        <v>5</v>
      </c>
      <c r="DU68" s="1">
        <f t="shared" si="19"/>
        <v>7</v>
      </c>
      <c r="DV68" s="1">
        <f t="shared" si="20"/>
        <v>9</v>
      </c>
      <c r="DW68" s="1">
        <f t="shared" si="21"/>
        <v>49</v>
      </c>
      <c r="DX68" s="1">
        <v>4.0</v>
      </c>
      <c r="DY68" s="1">
        <v>2.0</v>
      </c>
      <c r="DZ68" s="1">
        <v>4.0</v>
      </c>
      <c r="EA68" s="1">
        <v>4.0</v>
      </c>
      <c r="EB68" s="1">
        <v>2.0</v>
      </c>
      <c r="EC68" s="1">
        <v>4.0</v>
      </c>
      <c r="ED68" s="1">
        <v>4.0</v>
      </c>
      <c r="EE68" s="1">
        <v>2.0</v>
      </c>
      <c r="EF68" s="1">
        <v>4.0</v>
      </c>
      <c r="EG68" s="1">
        <v>2.0</v>
      </c>
      <c r="EH68" s="1">
        <v>2.0</v>
      </c>
      <c r="EI68" s="1">
        <v>4.0</v>
      </c>
      <c r="EJ68" s="1">
        <v>2.0</v>
      </c>
      <c r="EK68" s="1">
        <v>4.0</v>
      </c>
      <c r="EL68" s="1">
        <v>3.0</v>
      </c>
      <c r="EM68" s="1">
        <v>4.0</v>
      </c>
      <c r="EN68" s="1">
        <v>2.0</v>
      </c>
      <c r="EO68" s="1">
        <v>2.0</v>
      </c>
      <c r="EP68" s="1">
        <v>3.0</v>
      </c>
      <c r="EQ68" s="1">
        <v>2.0</v>
      </c>
      <c r="ER68" s="1">
        <v>4.0</v>
      </c>
      <c r="ES68" s="1">
        <v>2.0</v>
      </c>
      <c r="ET68" s="1">
        <v>3.0</v>
      </c>
      <c r="EU68" s="1">
        <v>4.0</v>
      </c>
      <c r="EV68" s="1">
        <v>2.0</v>
      </c>
      <c r="EW68" s="1">
        <v>4.0</v>
      </c>
      <c r="EX68" s="1">
        <v>2.0</v>
      </c>
      <c r="EY68" s="1">
        <v>4.0</v>
      </c>
      <c r="EZ68" s="1">
        <v>4.0</v>
      </c>
      <c r="FA68" s="1">
        <v>2.0</v>
      </c>
      <c r="FB68" s="1">
        <v>3.0</v>
      </c>
      <c r="FC68" s="1">
        <v>3.0</v>
      </c>
      <c r="FD68" s="1">
        <v>2.0</v>
      </c>
      <c r="FE68" s="1">
        <v>4.0</v>
      </c>
      <c r="FF68" s="1">
        <v>4.0</v>
      </c>
      <c r="FG68" s="1">
        <v>4.0</v>
      </c>
      <c r="FH68" s="1">
        <v>4.0</v>
      </c>
      <c r="FI68" s="1">
        <v>2.0</v>
      </c>
      <c r="FJ68" s="1">
        <v>2.0</v>
      </c>
      <c r="FK68" s="1">
        <v>3.0</v>
      </c>
      <c r="FL68" s="1">
        <v>4.0</v>
      </c>
      <c r="FM68" s="1">
        <v>2.0</v>
      </c>
      <c r="FN68" s="1">
        <v>4.0</v>
      </c>
      <c r="FO68" s="1">
        <v>4.0</v>
      </c>
      <c r="FP68" s="1">
        <f t="shared" ref="FP68:HG68" si="604">IF(FP$3="+",DX68,6-DX68)</f>
        <v>4</v>
      </c>
      <c r="FQ68" s="1">
        <f t="shared" si="604"/>
        <v>4</v>
      </c>
      <c r="FR68" s="1">
        <f t="shared" si="604"/>
        <v>4</v>
      </c>
      <c r="FS68" s="1">
        <f t="shared" si="604"/>
        <v>4</v>
      </c>
      <c r="FT68" s="1">
        <f t="shared" si="604"/>
        <v>2</v>
      </c>
      <c r="FU68" s="1">
        <f t="shared" si="604"/>
        <v>2</v>
      </c>
      <c r="FV68" s="1">
        <f t="shared" si="604"/>
        <v>4</v>
      </c>
      <c r="FW68" s="1">
        <f t="shared" si="604"/>
        <v>4</v>
      </c>
      <c r="FX68" s="1">
        <f t="shared" si="604"/>
        <v>2</v>
      </c>
      <c r="FY68" s="1">
        <f t="shared" si="604"/>
        <v>2</v>
      </c>
      <c r="FZ68" s="1">
        <f t="shared" si="604"/>
        <v>2</v>
      </c>
      <c r="GA68" s="1">
        <f t="shared" si="604"/>
        <v>2</v>
      </c>
      <c r="GB68" s="1">
        <f t="shared" si="604"/>
        <v>4</v>
      </c>
      <c r="GC68" s="1">
        <f t="shared" si="604"/>
        <v>4</v>
      </c>
      <c r="GD68" s="1">
        <f t="shared" si="604"/>
        <v>3</v>
      </c>
      <c r="GE68" s="1">
        <f t="shared" si="604"/>
        <v>2</v>
      </c>
      <c r="GF68" s="1">
        <f t="shared" si="604"/>
        <v>2</v>
      </c>
      <c r="GG68" s="1">
        <f t="shared" si="604"/>
        <v>4</v>
      </c>
      <c r="GH68" s="1">
        <f t="shared" si="604"/>
        <v>3</v>
      </c>
      <c r="GI68" s="1">
        <f t="shared" si="604"/>
        <v>2</v>
      </c>
      <c r="GJ68" s="1">
        <f t="shared" si="604"/>
        <v>4</v>
      </c>
      <c r="GK68" s="1">
        <f t="shared" si="604"/>
        <v>4</v>
      </c>
      <c r="GL68" s="1">
        <f t="shared" si="604"/>
        <v>3</v>
      </c>
      <c r="GM68" s="1">
        <f t="shared" si="604"/>
        <v>2</v>
      </c>
      <c r="GN68" s="1">
        <f t="shared" si="604"/>
        <v>4</v>
      </c>
      <c r="GO68" s="1">
        <f t="shared" si="604"/>
        <v>4</v>
      </c>
      <c r="GP68" s="1">
        <f t="shared" si="604"/>
        <v>2</v>
      </c>
      <c r="GQ68" s="1">
        <f t="shared" si="604"/>
        <v>4</v>
      </c>
      <c r="GR68" s="1">
        <f t="shared" si="604"/>
        <v>4</v>
      </c>
      <c r="GS68" s="1">
        <f t="shared" si="604"/>
        <v>4</v>
      </c>
      <c r="GT68" s="1">
        <f t="shared" si="604"/>
        <v>3</v>
      </c>
      <c r="GU68" s="1">
        <f t="shared" si="604"/>
        <v>3</v>
      </c>
      <c r="GV68" s="1">
        <f t="shared" si="604"/>
        <v>4</v>
      </c>
      <c r="GW68" s="1">
        <f t="shared" si="604"/>
        <v>4</v>
      </c>
      <c r="GX68" s="1">
        <f t="shared" si="604"/>
        <v>4</v>
      </c>
      <c r="GY68" s="1">
        <f t="shared" si="604"/>
        <v>4</v>
      </c>
      <c r="GZ68" s="1">
        <f t="shared" si="604"/>
        <v>4</v>
      </c>
      <c r="HA68" s="1">
        <f t="shared" si="604"/>
        <v>4</v>
      </c>
      <c r="HB68" s="1">
        <f t="shared" si="604"/>
        <v>2</v>
      </c>
      <c r="HC68" s="1">
        <f t="shared" si="604"/>
        <v>3</v>
      </c>
      <c r="HD68" s="1">
        <f t="shared" si="604"/>
        <v>4</v>
      </c>
      <c r="HE68" s="1">
        <f t="shared" si="604"/>
        <v>4</v>
      </c>
      <c r="HF68" s="1">
        <f t="shared" si="604"/>
        <v>4</v>
      </c>
      <c r="HG68" s="1">
        <f t="shared" si="604"/>
        <v>2</v>
      </c>
      <c r="HH68" s="1">
        <v>4.0</v>
      </c>
      <c r="HI68" s="1">
        <v>2.0</v>
      </c>
      <c r="HJ68" s="1">
        <v>4.0</v>
      </c>
      <c r="HK68" s="1">
        <v>4.0</v>
      </c>
      <c r="HL68" s="1">
        <v>2.0</v>
      </c>
      <c r="HM68" s="1">
        <v>4.0</v>
      </c>
      <c r="HN68" s="1">
        <v>4.0</v>
      </c>
      <c r="HO68" s="1">
        <v>2.0</v>
      </c>
      <c r="HP68" s="1">
        <v>4.0</v>
      </c>
      <c r="HQ68" s="1">
        <v>2.0</v>
      </c>
      <c r="HR68" s="1">
        <v>2.0</v>
      </c>
      <c r="HS68" s="1">
        <v>4.0</v>
      </c>
      <c r="HT68" s="1">
        <v>2.0</v>
      </c>
      <c r="HU68" s="1">
        <v>4.0</v>
      </c>
      <c r="HV68" s="1">
        <v>3.0</v>
      </c>
      <c r="HW68" s="1">
        <v>4.0</v>
      </c>
      <c r="HX68" s="1">
        <v>2.0</v>
      </c>
      <c r="HY68" s="1">
        <v>2.0</v>
      </c>
      <c r="HZ68" s="1">
        <v>3.0</v>
      </c>
      <c r="IA68" s="1">
        <v>2.0</v>
      </c>
      <c r="IB68" s="1">
        <v>4.0</v>
      </c>
      <c r="IC68" s="1">
        <v>2.0</v>
      </c>
      <c r="ID68" s="1">
        <v>3.0</v>
      </c>
      <c r="IE68" s="1">
        <v>4.0</v>
      </c>
      <c r="IF68" s="1">
        <v>2.0</v>
      </c>
      <c r="IG68" s="1">
        <v>4.0</v>
      </c>
      <c r="IH68" s="1">
        <v>2.0</v>
      </c>
      <c r="II68" s="1">
        <v>4.0</v>
      </c>
      <c r="IJ68" s="1">
        <v>4.0</v>
      </c>
      <c r="IK68" s="1">
        <v>2.0</v>
      </c>
      <c r="IL68" s="1">
        <v>3.0</v>
      </c>
      <c r="IM68" s="1">
        <v>3.0</v>
      </c>
      <c r="IN68" s="1">
        <v>2.0</v>
      </c>
      <c r="IO68" s="1">
        <v>4.0</v>
      </c>
      <c r="IP68" s="1">
        <v>4.0</v>
      </c>
      <c r="IQ68" s="1">
        <v>4.0</v>
      </c>
      <c r="IR68" s="1">
        <v>4.0</v>
      </c>
      <c r="IS68" s="1">
        <v>2.0</v>
      </c>
      <c r="IT68" s="1">
        <v>2.0</v>
      </c>
      <c r="IU68" s="1">
        <v>3.0</v>
      </c>
      <c r="IV68" s="1">
        <v>4.0</v>
      </c>
      <c r="IW68" s="1">
        <v>2.0</v>
      </c>
      <c r="IX68" s="1">
        <v>4.0</v>
      </c>
      <c r="IY68" s="1">
        <v>4.0</v>
      </c>
      <c r="IZ68" s="1">
        <f t="shared" ref="IZ68:KQ68" si="605">IF(IZ$3="+",HH68,6-HH68)</f>
        <v>4</v>
      </c>
      <c r="JA68" s="1">
        <f t="shared" si="605"/>
        <v>4</v>
      </c>
      <c r="JB68" s="1">
        <f t="shared" si="605"/>
        <v>4</v>
      </c>
      <c r="JC68" s="1">
        <f t="shared" si="605"/>
        <v>4</v>
      </c>
      <c r="JD68" s="1">
        <f t="shared" si="605"/>
        <v>2</v>
      </c>
      <c r="JE68" s="1">
        <f t="shared" si="605"/>
        <v>2</v>
      </c>
      <c r="JF68" s="1">
        <f t="shared" si="605"/>
        <v>4</v>
      </c>
      <c r="JG68" s="1">
        <f t="shared" si="605"/>
        <v>4</v>
      </c>
      <c r="JH68" s="1">
        <f t="shared" si="605"/>
        <v>2</v>
      </c>
      <c r="JI68" s="1">
        <f t="shared" si="605"/>
        <v>2</v>
      </c>
      <c r="JJ68" s="1">
        <f t="shared" si="605"/>
        <v>2</v>
      </c>
      <c r="JK68" s="1">
        <f t="shared" si="605"/>
        <v>2</v>
      </c>
      <c r="JL68" s="1">
        <f t="shared" si="605"/>
        <v>4</v>
      </c>
      <c r="JM68" s="1">
        <f t="shared" si="605"/>
        <v>4</v>
      </c>
      <c r="JN68" s="1">
        <f t="shared" si="605"/>
        <v>3</v>
      </c>
      <c r="JO68" s="1">
        <f t="shared" si="605"/>
        <v>2</v>
      </c>
      <c r="JP68" s="1">
        <f t="shared" si="605"/>
        <v>2</v>
      </c>
      <c r="JQ68" s="1">
        <f t="shared" si="605"/>
        <v>4</v>
      </c>
      <c r="JR68" s="1">
        <f t="shared" si="605"/>
        <v>3</v>
      </c>
      <c r="JS68" s="1">
        <f t="shared" si="605"/>
        <v>2</v>
      </c>
      <c r="JT68" s="1">
        <f t="shared" si="605"/>
        <v>4</v>
      </c>
      <c r="JU68" s="1">
        <f t="shared" si="605"/>
        <v>4</v>
      </c>
      <c r="JV68" s="1">
        <f t="shared" si="605"/>
        <v>3</v>
      </c>
      <c r="JW68" s="1">
        <f t="shared" si="605"/>
        <v>4</v>
      </c>
      <c r="JX68" s="1">
        <f t="shared" si="605"/>
        <v>4</v>
      </c>
      <c r="JY68" s="1">
        <f t="shared" si="605"/>
        <v>4</v>
      </c>
      <c r="JZ68" s="1">
        <f t="shared" si="605"/>
        <v>4</v>
      </c>
      <c r="KA68" s="1">
        <f t="shared" si="605"/>
        <v>4</v>
      </c>
      <c r="KB68" s="1">
        <f t="shared" si="605"/>
        <v>4</v>
      </c>
      <c r="KC68" s="1">
        <f t="shared" si="605"/>
        <v>2</v>
      </c>
      <c r="KD68" s="1">
        <f t="shared" si="605"/>
        <v>3</v>
      </c>
      <c r="KE68" s="1">
        <f t="shared" si="605"/>
        <v>3</v>
      </c>
      <c r="KF68" s="1">
        <f t="shared" si="605"/>
        <v>4</v>
      </c>
      <c r="KG68" s="1">
        <f t="shared" si="605"/>
        <v>4</v>
      </c>
      <c r="KH68" s="1">
        <f t="shared" si="605"/>
        <v>2</v>
      </c>
      <c r="KI68" s="1">
        <f t="shared" si="605"/>
        <v>4</v>
      </c>
      <c r="KJ68" s="1">
        <f t="shared" si="605"/>
        <v>4</v>
      </c>
      <c r="KK68" s="1">
        <f t="shared" si="605"/>
        <v>2</v>
      </c>
      <c r="KL68" s="1">
        <f t="shared" si="605"/>
        <v>2</v>
      </c>
      <c r="KM68" s="1">
        <f t="shared" si="605"/>
        <v>3</v>
      </c>
      <c r="KN68" s="1">
        <f t="shared" si="605"/>
        <v>4</v>
      </c>
      <c r="KO68" s="1">
        <f t="shared" si="605"/>
        <v>4</v>
      </c>
      <c r="KP68" s="1">
        <f t="shared" si="605"/>
        <v>4</v>
      </c>
      <c r="KQ68" s="1">
        <f t="shared" si="605"/>
        <v>2</v>
      </c>
      <c r="KR68" s="1">
        <f t="shared" si="24"/>
        <v>144</v>
      </c>
      <c r="KS68" s="1">
        <f t="shared" si="25"/>
        <v>22</v>
      </c>
      <c r="KT68" s="1">
        <f t="shared" si="26"/>
        <v>34</v>
      </c>
      <c r="KU68" s="1">
        <f t="shared" si="27"/>
        <v>36</v>
      </c>
      <c r="KV68" s="1">
        <f t="shared" si="28"/>
        <v>28</v>
      </c>
      <c r="KW68" s="1">
        <f t="shared" si="29"/>
        <v>24</v>
      </c>
      <c r="KX68" s="1">
        <v>4.0</v>
      </c>
      <c r="KY68" s="1">
        <v>2.0</v>
      </c>
      <c r="KZ68" s="1">
        <v>3.0</v>
      </c>
      <c r="LA68" s="1">
        <v>4.0</v>
      </c>
      <c r="LB68" s="1">
        <v>2.0</v>
      </c>
      <c r="LC68" s="1">
        <v>4.0</v>
      </c>
      <c r="LD68" s="1">
        <v>4.0</v>
      </c>
      <c r="LE68" s="1">
        <v>2.0</v>
      </c>
      <c r="LF68" s="1">
        <v>3.0</v>
      </c>
      <c r="LG68" s="1">
        <v>4.0</v>
      </c>
      <c r="LH68" s="1">
        <v>4.0</v>
      </c>
      <c r="LI68" s="1">
        <v>4.0</v>
      </c>
      <c r="LJ68" s="1">
        <v>4.0</v>
      </c>
      <c r="LK68" s="1">
        <v>4.0</v>
      </c>
      <c r="LL68" s="1">
        <v>3.0</v>
      </c>
      <c r="LM68" s="1">
        <v>4.0</v>
      </c>
      <c r="LN68" s="1">
        <v>3.0</v>
      </c>
      <c r="LO68" s="1">
        <v>4.0</v>
      </c>
      <c r="LP68" s="1">
        <v>2.0</v>
      </c>
      <c r="LQ68" s="1">
        <v>4.0</v>
      </c>
      <c r="LR68" s="1">
        <v>4.0</v>
      </c>
      <c r="LS68" s="1">
        <v>2.0</v>
      </c>
      <c r="LT68" s="1">
        <v>4.0</v>
      </c>
      <c r="LU68" s="1">
        <v>4.0</v>
      </c>
      <c r="LV68" s="1">
        <v>4.0</v>
      </c>
      <c r="LW68" s="1">
        <v>2.0</v>
      </c>
      <c r="LX68" s="1">
        <v>4.0</v>
      </c>
      <c r="LY68" s="1">
        <v>4.0</v>
      </c>
      <c r="LZ68" s="1">
        <v>4.0</v>
      </c>
      <c r="MA68" s="1">
        <f t="shared" si="557"/>
        <v>4</v>
      </c>
      <c r="MB68" s="1">
        <f t="shared" ref="MB68:NC68" si="606">IF(MB$3="+",KY68,6-KY68)</f>
        <v>4</v>
      </c>
      <c r="MC68" s="1">
        <f t="shared" si="606"/>
        <v>3</v>
      </c>
      <c r="MD68" s="1">
        <f t="shared" si="606"/>
        <v>2</v>
      </c>
      <c r="ME68" s="1">
        <f t="shared" si="606"/>
        <v>4</v>
      </c>
      <c r="MF68" s="1">
        <f t="shared" si="606"/>
        <v>4</v>
      </c>
      <c r="MG68" s="1">
        <f t="shared" si="606"/>
        <v>4</v>
      </c>
      <c r="MH68" s="1">
        <f t="shared" si="606"/>
        <v>4</v>
      </c>
      <c r="MI68" s="1">
        <f t="shared" si="606"/>
        <v>3</v>
      </c>
      <c r="MJ68" s="1">
        <f t="shared" si="606"/>
        <v>4</v>
      </c>
      <c r="MK68" s="1">
        <f t="shared" si="606"/>
        <v>4</v>
      </c>
      <c r="ML68" s="1">
        <f t="shared" si="606"/>
        <v>4</v>
      </c>
      <c r="MM68" s="1">
        <f t="shared" si="606"/>
        <v>2</v>
      </c>
      <c r="MN68" s="1">
        <f t="shared" si="606"/>
        <v>4</v>
      </c>
      <c r="MO68" s="1">
        <f t="shared" si="606"/>
        <v>3</v>
      </c>
      <c r="MP68" s="1">
        <f t="shared" si="606"/>
        <v>4</v>
      </c>
      <c r="MQ68" s="1">
        <f t="shared" si="606"/>
        <v>3</v>
      </c>
      <c r="MR68" s="1">
        <f t="shared" si="606"/>
        <v>4</v>
      </c>
      <c r="MS68" s="1">
        <f t="shared" si="606"/>
        <v>4</v>
      </c>
      <c r="MT68" s="1">
        <f t="shared" si="606"/>
        <v>4</v>
      </c>
      <c r="MU68" s="1">
        <f t="shared" si="606"/>
        <v>4</v>
      </c>
      <c r="MV68" s="1">
        <f t="shared" si="606"/>
        <v>4</v>
      </c>
      <c r="MW68" s="1">
        <f t="shared" si="606"/>
        <v>2</v>
      </c>
      <c r="MX68" s="1">
        <f t="shared" si="606"/>
        <v>4</v>
      </c>
      <c r="MY68" s="1">
        <f t="shared" si="606"/>
        <v>4</v>
      </c>
      <c r="MZ68" s="1">
        <f t="shared" si="606"/>
        <v>4</v>
      </c>
      <c r="NA68" s="1">
        <f t="shared" si="606"/>
        <v>4</v>
      </c>
      <c r="NB68" s="1">
        <f t="shared" si="606"/>
        <v>4</v>
      </c>
      <c r="NC68" s="1">
        <f t="shared" si="606"/>
        <v>4</v>
      </c>
      <c r="ND68" s="1">
        <f t="shared" si="31"/>
        <v>15</v>
      </c>
      <c r="NE68" s="1">
        <f t="shared" si="32"/>
        <v>20</v>
      </c>
      <c r="NF68" s="1">
        <f t="shared" si="33"/>
        <v>16</v>
      </c>
      <c r="NG68" s="1">
        <f t="shared" si="34"/>
        <v>20</v>
      </c>
      <c r="NH68" s="1">
        <f t="shared" si="35"/>
        <v>16</v>
      </c>
      <c r="NI68" s="1">
        <f t="shared" si="36"/>
        <v>19</v>
      </c>
      <c r="NJ68" s="1">
        <f t="shared" si="70"/>
        <v>106</v>
      </c>
      <c r="NK68" s="1">
        <v>2.0</v>
      </c>
      <c r="NL68" s="1">
        <v>2.0</v>
      </c>
      <c r="NM68" s="1">
        <v>2.0</v>
      </c>
      <c r="NN68" s="1">
        <v>2.0</v>
      </c>
      <c r="NO68" s="1">
        <v>2.0</v>
      </c>
      <c r="NP68" s="1">
        <v>2.0</v>
      </c>
      <c r="NQ68" s="1">
        <v>2.0</v>
      </c>
      <c r="NR68" s="1">
        <v>2.0</v>
      </c>
      <c r="NS68" s="1">
        <v>2.0</v>
      </c>
      <c r="NT68" s="1">
        <v>2.0</v>
      </c>
      <c r="NU68" s="1">
        <v>2.0</v>
      </c>
      <c r="NV68" s="1">
        <v>2.0</v>
      </c>
      <c r="NW68" s="1">
        <v>2.0</v>
      </c>
      <c r="NX68" s="1">
        <v>4.0</v>
      </c>
      <c r="NY68" s="1">
        <v>2.0</v>
      </c>
      <c r="NZ68" s="1">
        <v>2.0</v>
      </c>
      <c r="OA68" s="1">
        <v>2.0</v>
      </c>
      <c r="OB68" s="1">
        <v>2.0</v>
      </c>
      <c r="OC68" s="1">
        <v>2.0</v>
      </c>
      <c r="OD68" s="1">
        <v>2.0</v>
      </c>
      <c r="OE68" s="1">
        <v>2.0</v>
      </c>
      <c r="OF68" s="1">
        <f t="shared" si="37"/>
        <v>12</v>
      </c>
      <c r="OG68" s="1">
        <f t="shared" si="38"/>
        <v>24</v>
      </c>
      <c r="OH68" s="1">
        <f t="shared" si="39"/>
        <v>36</v>
      </c>
      <c r="OI68" s="1">
        <v>1.0</v>
      </c>
      <c r="OJ68" s="1">
        <v>4.0</v>
      </c>
      <c r="OK68" s="1">
        <v>4.0</v>
      </c>
      <c r="OL68" s="1">
        <v>4.0</v>
      </c>
      <c r="OM68" s="1">
        <v>4.0</v>
      </c>
      <c r="ON68" s="1">
        <v>2.0</v>
      </c>
      <c r="OO68" s="1">
        <v>3.0</v>
      </c>
      <c r="OP68" s="1">
        <v>4.0</v>
      </c>
      <c r="OQ68" s="1">
        <v>5.0</v>
      </c>
      <c r="OR68" s="1">
        <v>2.0</v>
      </c>
      <c r="OS68" s="1">
        <v>3.0</v>
      </c>
      <c r="OT68" s="1">
        <v>3.0</v>
      </c>
      <c r="OU68" s="1">
        <v>1.0</v>
      </c>
      <c r="OV68" s="1">
        <v>2.0</v>
      </c>
      <c r="OW68" s="1">
        <v>3.0</v>
      </c>
      <c r="OX68" s="1">
        <v>5.0</v>
      </c>
      <c r="OY68" s="1">
        <v>4.0</v>
      </c>
      <c r="OZ68" s="1">
        <v>5.0</v>
      </c>
      <c r="PA68" s="1">
        <v>3.0</v>
      </c>
      <c r="PB68" s="1">
        <v>2.0</v>
      </c>
      <c r="PC68" s="1">
        <v>2.0</v>
      </c>
      <c r="PD68" s="1">
        <v>3.0</v>
      </c>
      <c r="PE68" s="1">
        <v>4.0</v>
      </c>
      <c r="PF68" s="1">
        <v>4.0</v>
      </c>
      <c r="PG68" s="1">
        <v>4.0</v>
      </c>
      <c r="PH68" s="1">
        <v>2.0</v>
      </c>
      <c r="PI68" s="1">
        <v>4.0</v>
      </c>
      <c r="PJ68" s="1">
        <v>3.0</v>
      </c>
      <c r="PK68" s="1">
        <v>1.0</v>
      </c>
      <c r="PL68" s="1">
        <f t="shared" ref="PL68:QN68" si="607">IF(PL$3="+",OI68,6-OI68)</f>
        <v>5</v>
      </c>
      <c r="PM68" s="1">
        <f t="shared" si="607"/>
        <v>4</v>
      </c>
      <c r="PN68" s="1">
        <f t="shared" si="607"/>
        <v>4</v>
      </c>
      <c r="PO68" s="1">
        <f t="shared" si="607"/>
        <v>4</v>
      </c>
      <c r="PP68" s="1">
        <f t="shared" si="607"/>
        <v>4</v>
      </c>
      <c r="PQ68" s="1">
        <f t="shared" si="607"/>
        <v>4</v>
      </c>
      <c r="PR68" s="1">
        <f t="shared" si="607"/>
        <v>3</v>
      </c>
      <c r="PS68" s="1">
        <f t="shared" si="607"/>
        <v>4</v>
      </c>
      <c r="PT68" s="1">
        <f t="shared" si="607"/>
        <v>1</v>
      </c>
      <c r="PU68" s="1">
        <f t="shared" si="607"/>
        <v>4</v>
      </c>
      <c r="PV68" s="1">
        <f t="shared" si="607"/>
        <v>3</v>
      </c>
      <c r="PW68" s="1">
        <f t="shared" si="607"/>
        <v>3</v>
      </c>
      <c r="PX68" s="1">
        <f t="shared" si="607"/>
        <v>5</v>
      </c>
      <c r="PY68" s="1">
        <f t="shared" si="607"/>
        <v>4</v>
      </c>
      <c r="PZ68" s="1">
        <f t="shared" si="607"/>
        <v>3</v>
      </c>
      <c r="QA68" s="1">
        <f t="shared" si="607"/>
        <v>5</v>
      </c>
      <c r="QB68" s="1">
        <f t="shared" si="607"/>
        <v>4</v>
      </c>
      <c r="QC68" s="1">
        <f t="shared" si="607"/>
        <v>1</v>
      </c>
      <c r="QD68" s="1">
        <f t="shared" si="607"/>
        <v>3</v>
      </c>
      <c r="QE68" s="1">
        <f t="shared" si="607"/>
        <v>4</v>
      </c>
      <c r="QF68" s="1">
        <f t="shared" si="607"/>
        <v>2</v>
      </c>
      <c r="QG68" s="1">
        <f t="shared" si="607"/>
        <v>3</v>
      </c>
      <c r="QH68" s="1">
        <f t="shared" si="607"/>
        <v>4</v>
      </c>
      <c r="QI68" s="1">
        <f t="shared" si="607"/>
        <v>4</v>
      </c>
      <c r="QJ68" s="1">
        <f t="shared" si="607"/>
        <v>4</v>
      </c>
      <c r="QK68" s="1">
        <f t="shared" si="607"/>
        <v>4</v>
      </c>
      <c r="QL68" s="1">
        <f t="shared" si="607"/>
        <v>4</v>
      </c>
      <c r="QM68" s="1">
        <f t="shared" si="607"/>
        <v>3</v>
      </c>
      <c r="QN68" s="1">
        <f t="shared" si="607"/>
        <v>5</v>
      </c>
      <c r="QO68" s="1">
        <f t="shared" si="41"/>
        <v>105</v>
      </c>
      <c r="QP68" s="1">
        <f t="shared" si="42"/>
        <v>46</v>
      </c>
      <c r="QQ68" s="1">
        <f t="shared" si="43"/>
        <v>59</v>
      </c>
      <c r="QR68" s="1">
        <v>3.0</v>
      </c>
      <c r="QS68" s="1">
        <v>4.0</v>
      </c>
      <c r="QT68" s="1">
        <v>3.0</v>
      </c>
      <c r="QU68" s="1">
        <v>3.0</v>
      </c>
      <c r="QV68" s="1">
        <v>2.0</v>
      </c>
      <c r="QW68" s="1">
        <v>1.0</v>
      </c>
      <c r="QX68" s="1">
        <v>1.0</v>
      </c>
      <c r="QY68" s="1">
        <v>3.0</v>
      </c>
      <c r="QZ68" s="1">
        <v>3.0</v>
      </c>
      <c r="RA68" s="1">
        <v>1.0</v>
      </c>
      <c r="RB68" s="1">
        <v>2.0</v>
      </c>
      <c r="RC68" s="1">
        <v>3.0</v>
      </c>
      <c r="RD68" s="1">
        <v>4.0</v>
      </c>
      <c r="RE68" s="1">
        <v>3.0</v>
      </c>
      <c r="RF68" s="1">
        <v>3.0</v>
      </c>
      <c r="RG68" s="1">
        <v>2.0</v>
      </c>
      <c r="RH68" s="1">
        <v>3.0</v>
      </c>
      <c r="RI68" s="1">
        <v>2.0</v>
      </c>
      <c r="RJ68" s="1">
        <v>3.0</v>
      </c>
      <c r="RK68" s="1">
        <v>4.0</v>
      </c>
      <c r="RL68" s="1">
        <v>2.0</v>
      </c>
      <c r="RM68" s="1">
        <v>3.0</v>
      </c>
      <c r="RN68" s="1">
        <v>3.0</v>
      </c>
      <c r="RO68" s="1">
        <v>2.0</v>
      </c>
      <c r="RP68" s="1">
        <v>3.0</v>
      </c>
      <c r="RQ68" s="1">
        <v>2.0</v>
      </c>
      <c r="RR68" s="1">
        <v>3.0</v>
      </c>
      <c r="RS68" s="1">
        <v>4.0</v>
      </c>
      <c r="RT68" s="1">
        <v>2.0</v>
      </c>
      <c r="RU68" s="1">
        <v>1.0</v>
      </c>
      <c r="RV68" s="1">
        <v>3.0</v>
      </c>
      <c r="RW68" s="1">
        <v>3.0</v>
      </c>
      <c r="RX68" s="1">
        <v>2.0</v>
      </c>
      <c r="RY68" s="1">
        <v>3.0</v>
      </c>
      <c r="RZ68" s="1">
        <v>2.0</v>
      </c>
      <c r="SA68" s="1">
        <v>2.0</v>
      </c>
      <c r="SB68" s="1">
        <v>3.0</v>
      </c>
      <c r="SC68" s="1">
        <v>2.0</v>
      </c>
      <c r="SD68" s="1">
        <v>4.0</v>
      </c>
      <c r="SE68" s="1">
        <v>2.0</v>
      </c>
      <c r="SF68" s="1">
        <v>3.0</v>
      </c>
      <c r="SG68" s="1">
        <f t="shared" ref="SG68:TU68" si="608">IF(SG$3="+",QR68,5-QR68)</f>
        <v>3</v>
      </c>
      <c r="SH68" s="1">
        <f t="shared" si="608"/>
        <v>4</v>
      </c>
      <c r="SI68" s="1">
        <f t="shared" si="608"/>
        <v>2</v>
      </c>
      <c r="SJ68" s="1">
        <f t="shared" si="608"/>
        <v>3</v>
      </c>
      <c r="SK68" s="1">
        <f t="shared" si="608"/>
        <v>2</v>
      </c>
      <c r="SL68" s="1">
        <f t="shared" si="608"/>
        <v>4</v>
      </c>
      <c r="SM68" s="1">
        <f t="shared" si="608"/>
        <v>1</v>
      </c>
      <c r="SN68" s="1">
        <f t="shared" si="608"/>
        <v>2</v>
      </c>
      <c r="SO68" s="1">
        <f t="shared" si="608"/>
        <v>2</v>
      </c>
      <c r="SP68" s="1">
        <f t="shared" si="608"/>
        <v>4</v>
      </c>
      <c r="SQ68" s="1">
        <f t="shared" si="608"/>
        <v>2</v>
      </c>
      <c r="SR68" s="1">
        <f t="shared" si="608"/>
        <v>2</v>
      </c>
      <c r="SS68" s="1">
        <f t="shared" si="608"/>
        <v>4</v>
      </c>
      <c r="ST68" s="1">
        <f t="shared" si="608"/>
        <v>3</v>
      </c>
      <c r="SU68" s="1">
        <f t="shared" si="608"/>
        <v>2</v>
      </c>
      <c r="SV68" s="1">
        <f t="shared" si="608"/>
        <v>2</v>
      </c>
      <c r="SW68" s="1">
        <f t="shared" si="608"/>
        <v>2</v>
      </c>
      <c r="SX68" s="1">
        <f t="shared" si="608"/>
        <v>3</v>
      </c>
      <c r="SY68" s="1">
        <f t="shared" si="608"/>
        <v>2</v>
      </c>
      <c r="SZ68" s="1">
        <f t="shared" si="608"/>
        <v>1</v>
      </c>
      <c r="TA68" s="1">
        <f t="shared" si="608"/>
        <v>3</v>
      </c>
      <c r="TB68" s="1">
        <f t="shared" si="608"/>
        <v>3</v>
      </c>
      <c r="TC68" s="1">
        <f t="shared" si="608"/>
        <v>2</v>
      </c>
      <c r="TD68" s="1">
        <f t="shared" si="608"/>
        <v>2</v>
      </c>
      <c r="TE68" s="1">
        <f t="shared" si="608"/>
        <v>3</v>
      </c>
      <c r="TF68" s="1">
        <f t="shared" si="608"/>
        <v>3</v>
      </c>
      <c r="TG68" s="1">
        <f t="shared" si="608"/>
        <v>2</v>
      </c>
      <c r="TH68" s="1">
        <f t="shared" si="608"/>
        <v>4</v>
      </c>
      <c r="TI68" s="1">
        <f t="shared" si="608"/>
        <v>2</v>
      </c>
      <c r="TJ68" s="1">
        <f t="shared" si="608"/>
        <v>4</v>
      </c>
      <c r="TK68" s="1">
        <f t="shared" si="608"/>
        <v>2</v>
      </c>
      <c r="TL68" s="1">
        <f t="shared" si="608"/>
        <v>3</v>
      </c>
      <c r="TM68" s="1">
        <f t="shared" si="608"/>
        <v>3</v>
      </c>
      <c r="TN68" s="1">
        <f t="shared" si="608"/>
        <v>3</v>
      </c>
      <c r="TO68" s="1">
        <f t="shared" si="608"/>
        <v>3</v>
      </c>
      <c r="TP68" s="1">
        <f t="shared" si="608"/>
        <v>2</v>
      </c>
      <c r="TQ68" s="1">
        <f t="shared" si="608"/>
        <v>2</v>
      </c>
      <c r="TR68" s="1">
        <f t="shared" si="608"/>
        <v>2</v>
      </c>
      <c r="TS68" s="1">
        <f t="shared" si="608"/>
        <v>4</v>
      </c>
      <c r="TT68" s="1">
        <f t="shared" si="608"/>
        <v>2</v>
      </c>
      <c r="TU68" s="1">
        <f t="shared" si="608"/>
        <v>2</v>
      </c>
      <c r="TV68" s="1">
        <f t="shared" si="45"/>
        <v>87</v>
      </c>
      <c r="TW68" s="1">
        <f t="shared" si="46"/>
        <v>20</v>
      </c>
      <c r="TX68" s="1">
        <f t="shared" si="47"/>
        <v>5</v>
      </c>
      <c r="TY68" s="1">
        <f t="shared" si="48"/>
        <v>9</v>
      </c>
      <c r="TZ68" s="1">
        <f t="shared" si="49"/>
        <v>6</v>
      </c>
      <c r="UA68" s="1">
        <f t="shared" si="50"/>
        <v>41</v>
      </c>
      <c r="UB68" s="1">
        <f t="shared" si="51"/>
        <v>12</v>
      </c>
      <c r="UC68" s="1">
        <f t="shared" si="52"/>
        <v>6</v>
      </c>
      <c r="UD68" s="1">
        <f t="shared" si="53"/>
        <v>6</v>
      </c>
      <c r="UE68" s="1">
        <f t="shared" si="54"/>
        <v>7</v>
      </c>
      <c r="UF68" s="1">
        <f t="shared" ref="UF68:UG68" si="609">TS68</f>
        <v>4</v>
      </c>
      <c r="UG68" s="1">
        <f t="shared" si="609"/>
        <v>2</v>
      </c>
      <c r="UH68" s="1">
        <f t="shared" si="56"/>
        <v>15</v>
      </c>
      <c r="UI68" s="1">
        <f t="shared" si="57"/>
        <v>2</v>
      </c>
      <c r="UJ68" s="1">
        <f t="shared" si="58"/>
        <v>4</v>
      </c>
      <c r="UK68" s="1">
        <f t="shared" si="59"/>
        <v>9</v>
      </c>
      <c r="UL68" s="1">
        <f t="shared" si="60"/>
        <v>11</v>
      </c>
      <c r="UM68" s="1">
        <f t="shared" si="61"/>
        <v>5</v>
      </c>
      <c r="UN68" s="1">
        <f t="shared" si="62"/>
        <v>4</v>
      </c>
      <c r="UO68" s="1">
        <f t="shared" si="63"/>
        <v>2</v>
      </c>
      <c r="UP68" s="6">
        <v>1.0</v>
      </c>
      <c r="UQ68" s="6">
        <v>1.0</v>
      </c>
      <c r="UR68" s="6">
        <v>1.0</v>
      </c>
      <c r="US68" s="6">
        <v>1.0</v>
      </c>
      <c r="UT68" s="6">
        <v>1.0</v>
      </c>
      <c r="UU68" s="6">
        <v>1.0</v>
      </c>
      <c r="UV68" s="6">
        <v>1.0</v>
      </c>
      <c r="UW68" s="6">
        <v>1.0</v>
      </c>
      <c r="UX68" s="6">
        <v>1.0</v>
      </c>
      <c r="UY68" s="6">
        <v>1.0</v>
      </c>
      <c r="UZ68" s="6">
        <v>1.0</v>
      </c>
      <c r="VA68" s="6">
        <v>1.0</v>
      </c>
      <c r="VB68" s="6">
        <v>1.0</v>
      </c>
      <c r="VC68" s="6">
        <v>1.0</v>
      </c>
      <c r="VD68" s="6">
        <v>1.0</v>
      </c>
      <c r="VE68" s="6">
        <v>1.0</v>
      </c>
      <c r="VF68" s="6">
        <v>1.0</v>
      </c>
      <c r="VG68" s="6">
        <v>1.0</v>
      </c>
      <c r="VH68" s="6">
        <v>1.0</v>
      </c>
      <c r="VI68" s="6">
        <v>1.0</v>
      </c>
      <c r="VJ68" s="6">
        <v>2.0</v>
      </c>
      <c r="VK68" s="6">
        <v>2.0</v>
      </c>
      <c r="VL68" s="6">
        <v>2.0</v>
      </c>
      <c r="VM68" s="6">
        <v>1.0</v>
      </c>
      <c r="VN68" s="6">
        <v>1.0</v>
      </c>
      <c r="VO68" s="6">
        <v>1.0</v>
      </c>
      <c r="VP68" s="6">
        <v>1.0</v>
      </c>
      <c r="VQ68" s="6">
        <v>1.0</v>
      </c>
      <c r="VR68" s="6">
        <v>1.0</v>
      </c>
      <c r="VS68" s="6">
        <v>1.0</v>
      </c>
      <c r="VT68" s="6">
        <v>1.0</v>
      </c>
      <c r="VU68" s="6">
        <v>2.0</v>
      </c>
      <c r="VV68" s="6">
        <v>2.0</v>
      </c>
      <c r="VW68" s="6">
        <v>2.0</v>
      </c>
      <c r="VX68" s="6">
        <v>1.0</v>
      </c>
      <c r="VY68" s="6">
        <v>0.0</v>
      </c>
      <c r="VZ68" s="6" t="s">
        <v>978</v>
      </c>
      <c r="WA68" s="9">
        <v>27.0</v>
      </c>
      <c r="WB68" s="1">
        <v>1.0</v>
      </c>
      <c r="WC68" s="1">
        <v>2.0</v>
      </c>
      <c r="WD68" s="1">
        <v>2.0</v>
      </c>
      <c r="WE68" s="1">
        <v>2.0</v>
      </c>
      <c r="WF68" s="1">
        <v>1.0</v>
      </c>
      <c r="WG68" s="1">
        <v>2.0</v>
      </c>
      <c r="WH68" s="1">
        <v>1.0</v>
      </c>
      <c r="WI68" s="1">
        <v>2.0</v>
      </c>
      <c r="WJ68" s="1">
        <v>1.0</v>
      </c>
      <c r="WK68" s="1">
        <v>2.0</v>
      </c>
      <c r="WL68" s="1">
        <v>1.0</v>
      </c>
      <c r="WM68" s="1">
        <v>2.0</v>
      </c>
      <c r="WN68" s="1">
        <v>1.0</v>
      </c>
      <c r="WO68" s="1">
        <v>2.0</v>
      </c>
      <c r="WP68" s="1">
        <v>2.0</v>
      </c>
      <c r="WQ68" s="1">
        <f t="shared" ref="WQ68:XE68" si="610">IF(WQ$3="+",WB68,3-WB68)</f>
        <v>2</v>
      </c>
      <c r="WR68" s="1">
        <f t="shared" si="610"/>
        <v>2</v>
      </c>
      <c r="WS68" s="1">
        <f t="shared" si="610"/>
        <v>2</v>
      </c>
      <c r="WT68" s="1">
        <f t="shared" si="610"/>
        <v>2</v>
      </c>
      <c r="WU68" s="1">
        <f t="shared" si="610"/>
        <v>2</v>
      </c>
      <c r="WV68" s="1">
        <f t="shared" si="610"/>
        <v>2</v>
      </c>
      <c r="WW68" s="1">
        <f t="shared" si="610"/>
        <v>2</v>
      </c>
      <c r="WX68" s="1">
        <f t="shared" si="610"/>
        <v>2</v>
      </c>
      <c r="WY68" s="1">
        <f t="shared" si="610"/>
        <v>1</v>
      </c>
      <c r="WZ68" s="1">
        <f t="shared" si="610"/>
        <v>2</v>
      </c>
      <c r="XA68" s="1">
        <f t="shared" si="610"/>
        <v>2</v>
      </c>
      <c r="XB68" s="1">
        <f t="shared" si="610"/>
        <v>2</v>
      </c>
      <c r="XC68" s="1">
        <f t="shared" si="610"/>
        <v>2</v>
      </c>
      <c r="XD68" s="1">
        <f t="shared" si="610"/>
        <v>2</v>
      </c>
      <c r="XE68" s="1">
        <f t="shared" si="610"/>
        <v>2</v>
      </c>
      <c r="XF68" s="1">
        <f t="shared" si="65"/>
        <v>29</v>
      </c>
      <c r="XG68" s="1">
        <v>0.0</v>
      </c>
      <c r="XH68" s="9"/>
      <c r="XI68" s="9"/>
    </row>
    <row r="69" ht="15.0" customHeight="1">
      <c r="A69" s="1" t="s">
        <v>564</v>
      </c>
      <c r="B69" s="1" t="s">
        <v>553</v>
      </c>
      <c r="C69" s="1" t="s">
        <v>979</v>
      </c>
      <c r="D69" s="1"/>
      <c r="E69" s="1" t="s">
        <v>980</v>
      </c>
      <c r="F69" s="1" t="s">
        <v>981</v>
      </c>
      <c r="G69" s="1" t="s">
        <v>981</v>
      </c>
      <c r="H69" s="1" t="s">
        <v>982</v>
      </c>
      <c r="I69" s="1">
        <v>2.0</v>
      </c>
      <c r="J69" s="1">
        <v>1.9401001E7</v>
      </c>
      <c r="K69" s="1">
        <v>76.0</v>
      </c>
      <c r="L69" s="1">
        <v>2.0170224E7</v>
      </c>
      <c r="M69" s="1">
        <v>1.0</v>
      </c>
      <c r="N69" s="1">
        <v>2.0</v>
      </c>
      <c r="O69" s="1">
        <v>2.0</v>
      </c>
      <c r="P69" s="1"/>
      <c r="Q69" s="1">
        <v>2.0</v>
      </c>
      <c r="R69" s="1"/>
      <c r="S69" s="1">
        <v>2.0</v>
      </c>
      <c r="T69" s="1" t="s">
        <v>560</v>
      </c>
      <c r="U69" s="1"/>
      <c r="V69" s="1">
        <v>10.0</v>
      </c>
      <c r="W69" s="1" t="s">
        <v>983</v>
      </c>
      <c r="X69" s="1" t="s">
        <v>984</v>
      </c>
      <c r="Y69" s="1" t="s">
        <v>571</v>
      </c>
      <c r="Z69" s="1"/>
      <c r="AA69" s="1"/>
      <c r="AB69" s="1">
        <v>2.0</v>
      </c>
      <c r="AC69" s="1">
        <v>1.0</v>
      </c>
      <c r="AD69" s="1">
        <v>1966.0</v>
      </c>
      <c r="AE69" s="1">
        <v>2.0</v>
      </c>
      <c r="AF69" s="1">
        <v>2.0</v>
      </c>
      <c r="AG69" s="1">
        <v>1.0</v>
      </c>
      <c r="AH69" s="1">
        <v>4.0</v>
      </c>
      <c r="AI69" s="1">
        <v>3.0</v>
      </c>
      <c r="AJ69" s="1">
        <v>9.0</v>
      </c>
      <c r="AK69" s="1">
        <v>2.0</v>
      </c>
      <c r="AL69" s="1">
        <v>1.0</v>
      </c>
      <c r="AM69" s="1">
        <v>5.0</v>
      </c>
      <c r="AN69" s="1">
        <v>1998.0</v>
      </c>
      <c r="AO69" s="1">
        <v>5.0</v>
      </c>
      <c r="AP69" s="1">
        <v>11.0</v>
      </c>
      <c r="AQ69" s="1">
        <v>6.0</v>
      </c>
      <c r="AR69" s="1">
        <v>7.0</v>
      </c>
      <c r="AS69" s="1">
        <v>6.0</v>
      </c>
      <c r="AT69" s="1">
        <v>5.0</v>
      </c>
      <c r="AU69" s="1">
        <v>4.0</v>
      </c>
      <c r="AV69" s="1">
        <v>4.0</v>
      </c>
      <c r="AW69" s="1">
        <v>4.0</v>
      </c>
      <c r="AX69" s="1">
        <v>1.0</v>
      </c>
      <c r="AY69" s="1">
        <v>6.0</v>
      </c>
      <c r="AZ69" s="1">
        <v>12.0</v>
      </c>
      <c r="BA69" s="1">
        <v>1.0</v>
      </c>
      <c r="BB69" s="1">
        <v>2.0</v>
      </c>
      <c r="BC69" s="1">
        <v>1.0</v>
      </c>
      <c r="BD69" s="1">
        <v>2.0</v>
      </c>
      <c r="BE69" s="1">
        <v>3.0</v>
      </c>
      <c r="BF69" s="1">
        <v>1.0</v>
      </c>
      <c r="BG69" s="1">
        <v>1.0</v>
      </c>
      <c r="BH69" s="1">
        <v>3.0</v>
      </c>
      <c r="BI69" s="1">
        <v>3.0</v>
      </c>
      <c r="BJ69" s="1">
        <v>2.0</v>
      </c>
      <c r="BK69" s="1">
        <v>1.0</v>
      </c>
      <c r="BL69" s="1"/>
      <c r="BM69" s="1"/>
      <c r="BN69" s="1">
        <v>5.0</v>
      </c>
      <c r="BO69" s="1">
        <v>2.0</v>
      </c>
      <c r="BP69" s="1">
        <v>1.0</v>
      </c>
      <c r="BQ69" s="1">
        <v>1.0</v>
      </c>
      <c r="BR69" s="1">
        <v>2.0</v>
      </c>
      <c r="BS69" s="1">
        <v>5.0</v>
      </c>
      <c r="BT69" s="1">
        <v>5.0</v>
      </c>
      <c r="BU69" s="1">
        <v>4.0</v>
      </c>
      <c r="BV69" s="1">
        <v>2.0</v>
      </c>
      <c r="BW69" s="1">
        <v>2.0</v>
      </c>
      <c r="BX69" s="1">
        <v>4.0</v>
      </c>
      <c r="BY69" s="1">
        <v>5.0</v>
      </c>
      <c r="BZ69" s="1">
        <v>2.0</v>
      </c>
      <c r="CA69" s="1">
        <v>2.0</v>
      </c>
      <c r="CB69" s="1">
        <v>4.0</v>
      </c>
      <c r="CC69" s="1">
        <v>2.0</v>
      </c>
      <c r="CD69" s="1">
        <v>4.0</v>
      </c>
      <c r="CE69" s="1">
        <v>1.0</v>
      </c>
      <c r="CF69" s="1">
        <v>5.0</v>
      </c>
      <c r="CG69" s="1">
        <v>5.0</v>
      </c>
      <c r="CH69" s="1">
        <v>1.0</v>
      </c>
      <c r="CI69" s="1">
        <v>1.0</v>
      </c>
      <c r="CJ69" s="1">
        <v>5.0</v>
      </c>
      <c r="CK69" s="1">
        <v>3.0</v>
      </c>
      <c r="CL69" s="1">
        <v>1.0</v>
      </c>
      <c r="CM69" s="1">
        <v>1.0</v>
      </c>
      <c r="CN69" s="1">
        <f t="shared" si="9"/>
        <v>10</v>
      </c>
      <c r="CO69" s="1">
        <f t="shared" si="10"/>
        <v>19</v>
      </c>
      <c r="CP69" s="1">
        <f t="shared" si="11"/>
        <v>17</v>
      </c>
      <c r="CQ69" s="1">
        <f t="shared" si="12"/>
        <v>7</v>
      </c>
      <c r="CR69" s="1">
        <f t="shared" si="13"/>
        <v>12</v>
      </c>
      <c r="CS69" s="1">
        <f t="shared" si="14"/>
        <v>10</v>
      </c>
      <c r="CT69" s="1">
        <f t="shared" si="15"/>
        <v>75</v>
      </c>
      <c r="CU69" s="1">
        <v>3.0</v>
      </c>
      <c r="CV69" s="1">
        <v>3.0</v>
      </c>
      <c r="CW69" s="1">
        <v>2.0</v>
      </c>
      <c r="CX69" s="1">
        <v>1.0</v>
      </c>
      <c r="CY69" s="1">
        <v>3.0</v>
      </c>
      <c r="CZ69" s="1">
        <v>3.0</v>
      </c>
      <c r="DA69" s="1">
        <v>3.0</v>
      </c>
      <c r="DB69" s="1">
        <v>2.0</v>
      </c>
      <c r="DC69" s="1">
        <v>3.0</v>
      </c>
      <c r="DD69" s="1">
        <v>2.0</v>
      </c>
      <c r="DE69" s="1">
        <v>2.0</v>
      </c>
      <c r="DF69" s="1">
        <v>3.0</v>
      </c>
      <c r="DG69" s="1">
        <v>3.0</v>
      </c>
      <c r="DH69" s="1">
        <v>1.0</v>
      </c>
      <c r="DI69" s="1">
        <v>1.0</v>
      </c>
      <c r="DJ69" s="1">
        <v>2.0</v>
      </c>
      <c r="DK69" s="1">
        <v>2.0</v>
      </c>
      <c r="DL69" s="1">
        <v>2.0</v>
      </c>
      <c r="DM69" s="1">
        <v>2.0</v>
      </c>
      <c r="DN69" s="1">
        <v>3.0</v>
      </c>
      <c r="DO69" s="1">
        <v>3.0</v>
      </c>
      <c r="DP69" s="1">
        <v>3.0</v>
      </c>
      <c r="DQ69" s="1">
        <f t="shared" si="16"/>
        <v>15</v>
      </c>
      <c r="DR69" s="1">
        <f t="shared" si="17"/>
        <v>8</v>
      </c>
      <c r="DS69" s="1">
        <f t="shared" ref="DS69:DT69" si="611">SUM(CW69+DC69+DI69)</f>
        <v>6</v>
      </c>
      <c r="DT69" s="1">
        <f t="shared" si="611"/>
        <v>5</v>
      </c>
      <c r="DU69" s="1">
        <f t="shared" si="19"/>
        <v>7</v>
      </c>
      <c r="DV69" s="1">
        <f t="shared" si="20"/>
        <v>11</v>
      </c>
      <c r="DW69" s="1">
        <f t="shared" si="21"/>
        <v>52</v>
      </c>
      <c r="DX69" s="1">
        <v>3.0</v>
      </c>
      <c r="DY69" s="1">
        <v>2.0</v>
      </c>
      <c r="DZ69" s="1">
        <v>4.0</v>
      </c>
      <c r="EA69" s="1">
        <v>2.0</v>
      </c>
      <c r="EB69" s="1">
        <v>4.0</v>
      </c>
      <c r="EC69" s="1">
        <v>4.0</v>
      </c>
      <c r="ED69" s="1">
        <v>4.0</v>
      </c>
      <c r="EE69" s="1">
        <v>3.0</v>
      </c>
      <c r="EF69" s="1">
        <v>4.0</v>
      </c>
      <c r="EG69" s="1">
        <v>2.0</v>
      </c>
      <c r="EH69" s="1">
        <v>4.0</v>
      </c>
      <c r="EI69" s="1">
        <v>4.0</v>
      </c>
      <c r="EJ69" s="1">
        <v>1.0</v>
      </c>
      <c r="EK69" s="1">
        <v>4.0</v>
      </c>
      <c r="EL69" s="1">
        <v>2.0</v>
      </c>
      <c r="EM69" s="1">
        <v>4.0</v>
      </c>
      <c r="EN69" s="1">
        <v>4.0</v>
      </c>
      <c r="EO69" s="1">
        <v>2.0</v>
      </c>
      <c r="EP69" s="1">
        <v>4.0</v>
      </c>
      <c r="EQ69" s="1">
        <v>3.0</v>
      </c>
      <c r="ER69" s="1">
        <v>5.0</v>
      </c>
      <c r="ES69" s="1">
        <v>2.0</v>
      </c>
      <c r="ET69" s="1">
        <v>4.0</v>
      </c>
      <c r="EU69" s="1">
        <v>4.0</v>
      </c>
      <c r="EV69" s="1">
        <v>2.0</v>
      </c>
      <c r="EW69" s="1">
        <v>4.0</v>
      </c>
      <c r="EX69" s="1">
        <v>4.0</v>
      </c>
      <c r="EY69" s="1">
        <v>4.0</v>
      </c>
      <c r="EZ69" s="1">
        <v>4.0</v>
      </c>
      <c r="FA69" s="1">
        <v>2.0</v>
      </c>
      <c r="FB69" s="1">
        <v>4.0</v>
      </c>
      <c r="FC69" s="1">
        <v>2.0</v>
      </c>
      <c r="FD69" s="1">
        <v>3.0</v>
      </c>
      <c r="FE69" s="1">
        <v>4.0</v>
      </c>
      <c r="FF69" s="1">
        <v>4.0</v>
      </c>
      <c r="FG69" s="1">
        <v>4.0</v>
      </c>
      <c r="FH69" s="1">
        <v>4.0</v>
      </c>
      <c r="FI69" s="1">
        <v>2.0</v>
      </c>
      <c r="FJ69" s="1">
        <v>2.0</v>
      </c>
      <c r="FK69" s="1">
        <v>3.0</v>
      </c>
      <c r="FL69" s="1">
        <v>4.0</v>
      </c>
      <c r="FM69" s="1">
        <v>3.0</v>
      </c>
      <c r="FN69" s="1">
        <v>4.0</v>
      </c>
      <c r="FO69" s="1">
        <v>4.0</v>
      </c>
      <c r="FP69" s="1">
        <f t="shared" ref="FP69:HG69" si="612">IF(FP$3="+",DX69,6-DX69)</f>
        <v>3</v>
      </c>
      <c r="FQ69" s="1">
        <f t="shared" si="612"/>
        <v>4</v>
      </c>
      <c r="FR69" s="1">
        <f t="shared" si="612"/>
        <v>4</v>
      </c>
      <c r="FS69" s="1">
        <f t="shared" si="612"/>
        <v>2</v>
      </c>
      <c r="FT69" s="1">
        <f t="shared" si="612"/>
        <v>4</v>
      </c>
      <c r="FU69" s="1">
        <f t="shared" si="612"/>
        <v>2</v>
      </c>
      <c r="FV69" s="1">
        <f t="shared" si="612"/>
        <v>4</v>
      </c>
      <c r="FW69" s="1">
        <f t="shared" si="612"/>
        <v>3</v>
      </c>
      <c r="FX69" s="1">
        <f t="shared" si="612"/>
        <v>2</v>
      </c>
      <c r="FY69" s="1">
        <f t="shared" si="612"/>
        <v>2</v>
      </c>
      <c r="FZ69" s="1">
        <f t="shared" si="612"/>
        <v>4</v>
      </c>
      <c r="GA69" s="1">
        <f t="shared" si="612"/>
        <v>2</v>
      </c>
      <c r="GB69" s="1">
        <f t="shared" si="612"/>
        <v>5</v>
      </c>
      <c r="GC69" s="1">
        <f t="shared" si="612"/>
        <v>4</v>
      </c>
      <c r="GD69" s="1">
        <f t="shared" si="612"/>
        <v>4</v>
      </c>
      <c r="GE69" s="1">
        <f t="shared" si="612"/>
        <v>2</v>
      </c>
      <c r="GF69" s="1">
        <f t="shared" si="612"/>
        <v>4</v>
      </c>
      <c r="GG69" s="1">
        <f t="shared" si="612"/>
        <v>4</v>
      </c>
      <c r="GH69" s="1">
        <f t="shared" si="612"/>
        <v>2</v>
      </c>
      <c r="GI69" s="1">
        <f t="shared" si="612"/>
        <v>3</v>
      </c>
      <c r="GJ69" s="1">
        <f t="shared" si="612"/>
        <v>5</v>
      </c>
      <c r="GK69" s="1">
        <f t="shared" si="612"/>
        <v>4</v>
      </c>
      <c r="GL69" s="1">
        <f t="shared" si="612"/>
        <v>4</v>
      </c>
      <c r="GM69" s="1">
        <f t="shared" si="612"/>
        <v>2</v>
      </c>
      <c r="GN69" s="1">
        <f t="shared" si="612"/>
        <v>4</v>
      </c>
      <c r="GO69" s="1">
        <f t="shared" si="612"/>
        <v>4</v>
      </c>
      <c r="GP69" s="1">
        <f t="shared" si="612"/>
        <v>4</v>
      </c>
      <c r="GQ69" s="1">
        <f t="shared" si="612"/>
        <v>4</v>
      </c>
      <c r="GR69" s="1">
        <f t="shared" si="612"/>
        <v>4</v>
      </c>
      <c r="GS69" s="1">
        <f t="shared" si="612"/>
        <v>4</v>
      </c>
      <c r="GT69" s="1">
        <f t="shared" si="612"/>
        <v>4</v>
      </c>
      <c r="GU69" s="1">
        <f t="shared" si="612"/>
        <v>2</v>
      </c>
      <c r="GV69" s="1">
        <f t="shared" si="612"/>
        <v>3</v>
      </c>
      <c r="GW69" s="1">
        <f t="shared" si="612"/>
        <v>4</v>
      </c>
      <c r="GX69" s="1">
        <f t="shared" si="612"/>
        <v>4</v>
      </c>
      <c r="GY69" s="1">
        <f t="shared" si="612"/>
        <v>4</v>
      </c>
      <c r="GZ69" s="1">
        <f t="shared" si="612"/>
        <v>4</v>
      </c>
      <c r="HA69" s="1">
        <f t="shared" si="612"/>
        <v>4</v>
      </c>
      <c r="HB69" s="1">
        <f t="shared" si="612"/>
        <v>2</v>
      </c>
      <c r="HC69" s="1">
        <f t="shared" si="612"/>
        <v>3</v>
      </c>
      <c r="HD69" s="1">
        <f t="shared" si="612"/>
        <v>4</v>
      </c>
      <c r="HE69" s="1">
        <f t="shared" si="612"/>
        <v>3</v>
      </c>
      <c r="HF69" s="1">
        <f t="shared" si="612"/>
        <v>4</v>
      </c>
      <c r="HG69" s="1">
        <f t="shared" si="612"/>
        <v>2</v>
      </c>
      <c r="HH69" s="1">
        <v>3.0</v>
      </c>
      <c r="HI69" s="1">
        <v>2.0</v>
      </c>
      <c r="HJ69" s="1">
        <v>4.0</v>
      </c>
      <c r="HK69" s="1">
        <v>2.0</v>
      </c>
      <c r="HL69" s="1">
        <v>4.0</v>
      </c>
      <c r="HM69" s="1">
        <v>4.0</v>
      </c>
      <c r="HN69" s="1">
        <v>4.0</v>
      </c>
      <c r="HO69" s="1">
        <v>3.0</v>
      </c>
      <c r="HP69" s="1">
        <v>4.0</v>
      </c>
      <c r="HQ69" s="1">
        <v>2.0</v>
      </c>
      <c r="HR69" s="1">
        <v>4.0</v>
      </c>
      <c r="HS69" s="1">
        <v>4.0</v>
      </c>
      <c r="HT69" s="1">
        <v>1.0</v>
      </c>
      <c r="HU69" s="1">
        <v>4.0</v>
      </c>
      <c r="HV69" s="1">
        <v>2.0</v>
      </c>
      <c r="HW69" s="1">
        <v>4.0</v>
      </c>
      <c r="HX69" s="1">
        <v>4.0</v>
      </c>
      <c r="HY69" s="1">
        <v>2.0</v>
      </c>
      <c r="HZ69" s="1">
        <v>4.0</v>
      </c>
      <c r="IA69" s="1">
        <v>3.0</v>
      </c>
      <c r="IB69" s="1">
        <v>5.0</v>
      </c>
      <c r="IC69" s="1">
        <v>2.0</v>
      </c>
      <c r="ID69" s="1">
        <v>4.0</v>
      </c>
      <c r="IE69" s="1">
        <v>4.0</v>
      </c>
      <c r="IF69" s="1">
        <v>2.0</v>
      </c>
      <c r="IG69" s="1">
        <v>4.0</v>
      </c>
      <c r="IH69" s="1">
        <v>4.0</v>
      </c>
      <c r="II69" s="1">
        <v>4.0</v>
      </c>
      <c r="IJ69" s="1">
        <v>4.0</v>
      </c>
      <c r="IK69" s="1">
        <v>2.0</v>
      </c>
      <c r="IL69" s="1">
        <v>4.0</v>
      </c>
      <c r="IM69" s="1">
        <v>2.0</v>
      </c>
      <c r="IN69" s="1">
        <v>3.0</v>
      </c>
      <c r="IO69" s="1">
        <v>4.0</v>
      </c>
      <c r="IP69" s="1">
        <v>4.0</v>
      </c>
      <c r="IQ69" s="1">
        <v>4.0</v>
      </c>
      <c r="IR69" s="1">
        <v>4.0</v>
      </c>
      <c r="IS69" s="1">
        <v>2.0</v>
      </c>
      <c r="IT69" s="1">
        <v>2.0</v>
      </c>
      <c r="IU69" s="1">
        <v>3.0</v>
      </c>
      <c r="IV69" s="1">
        <v>4.0</v>
      </c>
      <c r="IW69" s="1">
        <v>3.0</v>
      </c>
      <c r="IX69" s="1">
        <v>4.0</v>
      </c>
      <c r="IY69" s="1">
        <v>4.0</v>
      </c>
      <c r="IZ69" s="1">
        <f t="shared" ref="IZ69:KQ69" si="613">IF(IZ$3="+",HH69,6-HH69)</f>
        <v>3</v>
      </c>
      <c r="JA69" s="1">
        <f t="shared" si="613"/>
        <v>4</v>
      </c>
      <c r="JB69" s="1">
        <f t="shared" si="613"/>
        <v>4</v>
      </c>
      <c r="JC69" s="1">
        <f t="shared" si="613"/>
        <v>2</v>
      </c>
      <c r="JD69" s="1">
        <f t="shared" si="613"/>
        <v>4</v>
      </c>
      <c r="JE69" s="1">
        <f t="shared" si="613"/>
        <v>2</v>
      </c>
      <c r="JF69" s="1">
        <f t="shared" si="613"/>
        <v>4</v>
      </c>
      <c r="JG69" s="1">
        <f t="shared" si="613"/>
        <v>3</v>
      </c>
      <c r="JH69" s="1">
        <f t="shared" si="613"/>
        <v>2</v>
      </c>
      <c r="JI69" s="1">
        <f t="shared" si="613"/>
        <v>2</v>
      </c>
      <c r="JJ69" s="1">
        <f t="shared" si="613"/>
        <v>4</v>
      </c>
      <c r="JK69" s="1">
        <f t="shared" si="613"/>
        <v>2</v>
      </c>
      <c r="JL69" s="1">
        <f t="shared" si="613"/>
        <v>5</v>
      </c>
      <c r="JM69" s="1">
        <f t="shared" si="613"/>
        <v>4</v>
      </c>
      <c r="JN69" s="1">
        <f t="shared" si="613"/>
        <v>2</v>
      </c>
      <c r="JO69" s="1">
        <f t="shared" si="613"/>
        <v>2</v>
      </c>
      <c r="JP69" s="1">
        <f t="shared" si="613"/>
        <v>4</v>
      </c>
      <c r="JQ69" s="1">
        <f t="shared" si="613"/>
        <v>4</v>
      </c>
      <c r="JR69" s="1">
        <f t="shared" si="613"/>
        <v>2</v>
      </c>
      <c r="JS69" s="1">
        <f t="shared" si="613"/>
        <v>3</v>
      </c>
      <c r="JT69" s="1">
        <f t="shared" si="613"/>
        <v>5</v>
      </c>
      <c r="JU69" s="1">
        <f t="shared" si="613"/>
        <v>4</v>
      </c>
      <c r="JV69" s="1">
        <f t="shared" si="613"/>
        <v>4</v>
      </c>
      <c r="JW69" s="1">
        <f t="shared" si="613"/>
        <v>4</v>
      </c>
      <c r="JX69" s="1">
        <f t="shared" si="613"/>
        <v>4</v>
      </c>
      <c r="JY69" s="1">
        <f t="shared" si="613"/>
        <v>4</v>
      </c>
      <c r="JZ69" s="1">
        <f t="shared" si="613"/>
        <v>2</v>
      </c>
      <c r="KA69" s="1">
        <f t="shared" si="613"/>
        <v>4</v>
      </c>
      <c r="KB69" s="1">
        <f t="shared" si="613"/>
        <v>4</v>
      </c>
      <c r="KC69" s="1">
        <f t="shared" si="613"/>
        <v>2</v>
      </c>
      <c r="KD69" s="1">
        <f t="shared" si="613"/>
        <v>4</v>
      </c>
      <c r="KE69" s="1">
        <f t="shared" si="613"/>
        <v>2</v>
      </c>
      <c r="KF69" s="1">
        <f t="shared" si="613"/>
        <v>3</v>
      </c>
      <c r="KG69" s="1">
        <f t="shared" si="613"/>
        <v>4</v>
      </c>
      <c r="KH69" s="1">
        <f t="shared" si="613"/>
        <v>2</v>
      </c>
      <c r="KI69" s="1">
        <f t="shared" si="613"/>
        <v>4</v>
      </c>
      <c r="KJ69" s="1">
        <f t="shared" si="613"/>
        <v>4</v>
      </c>
      <c r="KK69" s="1">
        <f t="shared" si="613"/>
        <v>2</v>
      </c>
      <c r="KL69" s="1">
        <f t="shared" si="613"/>
        <v>2</v>
      </c>
      <c r="KM69" s="1">
        <f t="shared" si="613"/>
        <v>3</v>
      </c>
      <c r="KN69" s="1">
        <f t="shared" si="613"/>
        <v>4</v>
      </c>
      <c r="KO69" s="1">
        <f t="shared" si="613"/>
        <v>3</v>
      </c>
      <c r="KP69" s="1">
        <f t="shared" si="613"/>
        <v>4</v>
      </c>
      <c r="KQ69" s="1">
        <f t="shared" si="613"/>
        <v>2</v>
      </c>
      <c r="KR69" s="1">
        <f t="shared" si="24"/>
        <v>150</v>
      </c>
      <c r="KS69" s="1">
        <f t="shared" si="25"/>
        <v>24</v>
      </c>
      <c r="KT69" s="1">
        <f t="shared" si="26"/>
        <v>34</v>
      </c>
      <c r="KU69" s="1">
        <f t="shared" si="27"/>
        <v>35</v>
      </c>
      <c r="KV69" s="1">
        <f t="shared" si="28"/>
        <v>26</v>
      </c>
      <c r="KW69" s="1">
        <f t="shared" si="29"/>
        <v>31</v>
      </c>
      <c r="KX69" s="1">
        <v>4.0</v>
      </c>
      <c r="KY69" s="1">
        <v>4.0</v>
      </c>
      <c r="KZ69" s="1">
        <v>4.0</v>
      </c>
      <c r="LA69" s="1">
        <v>2.0</v>
      </c>
      <c r="LB69" s="1">
        <v>4.0</v>
      </c>
      <c r="LC69" s="1">
        <v>4.0</v>
      </c>
      <c r="LD69" s="1">
        <v>3.0</v>
      </c>
      <c r="LE69" s="1">
        <v>2.0</v>
      </c>
      <c r="LF69" s="1">
        <v>2.0</v>
      </c>
      <c r="LG69" s="1">
        <v>2.0</v>
      </c>
      <c r="LH69" s="1">
        <v>4.0</v>
      </c>
      <c r="LI69" s="1">
        <v>4.0</v>
      </c>
      <c r="LJ69" s="1">
        <v>2.0</v>
      </c>
      <c r="LK69" s="1">
        <v>4.0</v>
      </c>
      <c r="LL69" s="1">
        <v>4.0</v>
      </c>
      <c r="LM69" s="1">
        <v>4.0</v>
      </c>
      <c r="LN69" s="1">
        <v>3.0</v>
      </c>
      <c r="LO69" s="1">
        <v>4.0</v>
      </c>
      <c r="LP69" s="1">
        <v>5.0</v>
      </c>
      <c r="LQ69" s="1">
        <v>4.0</v>
      </c>
      <c r="LR69" s="1">
        <v>4.0</v>
      </c>
      <c r="LS69" s="1">
        <v>3.0</v>
      </c>
      <c r="LT69" s="1">
        <v>3.0</v>
      </c>
      <c r="LU69" s="1">
        <v>4.0</v>
      </c>
      <c r="LV69" s="1">
        <v>4.0</v>
      </c>
      <c r="LW69" s="1">
        <v>2.0</v>
      </c>
      <c r="LX69" s="1">
        <v>4.0</v>
      </c>
      <c r="LY69" s="1">
        <v>5.0</v>
      </c>
      <c r="LZ69" s="1">
        <v>4.0</v>
      </c>
      <c r="MA69" s="1">
        <f t="shared" si="557"/>
        <v>4</v>
      </c>
      <c r="MB69" s="1">
        <f t="shared" ref="MB69:NC69" si="614">IF(MB$3="+",KY69,6-KY69)</f>
        <v>2</v>
      </c>
      <c r="MC69" s="1">
        <f t="shared" si="614"/>
        <v>4</v>
      </c>
      <c r="MD69" s="1">
        <f t="shared" si="614"/>
        <v>4</v>
      </c>
      <c r="ME69" s="1">
        <f t="shared" si="614"/>
        <v>2</v>
      </c>
      <c r="MF69" s="1">
        <f t="shared" si="614"/>
        <v>4</v>
      </c>
      <c r="MG69" s="1">
        <f t="shared" si="614"/>
        <v>3</v>
      </c>
      <c r="MH69" s="1">
        <f t="shared" si="614"/>
        <v>4</v>
      </c>
      <c r="MI69" s="1">
        <f t="shared" si="614"/>
        <v>4</v>
      </c>
      <c r="MJ69" s="1">
        <f t="shared" si="614"/>
        <v>2</v>
      </c>
      <c r="MK69" s="1">
        <f t="shared" si="614"/>
        <v>4</v>
      </c>
      <c r="ML69" s="1">
        <f t="shared" si="614"/>
        <v>4</v>
      </c>
      <c r="MM69" s="1">
        <f t="shared" si="614"/>
        <v>4</v>
      </c>
      <c r="MN69" s="1">
        <f t="shared" si="614"/>
        <v>4</v>
      </c>
      <c r="MO69" s="1">
        <f t="shared" si="614"/>
        <v>4</v>
      </c>
      <c r="MP69" s="1">
        <f t="shared" si="614"/>
        <v>4</v>
      </c>
      <c r="MQ69" s="1">
        <f t="shared" si="614"/>
        <v>3</v>
      </c>
      <c r="MR69" s="1">
        <f t="shared" si="614"/>
        <v>4</v>
      </c>
      <c r="MS69" s="1">
        <f t="shared" si="614"/>
        <v>1</v>
      </c>
      <c r="MT69" s="1">
        <f t="shared" si="614"/>
        <v>4</v>
      </c>
      <c r="MU69" s="1">
        <f t="shared" si="614"/>
        <v>4</v>
      </c>
      <c r="MV69" s="1">
        <f t="shared" si="614"/>
        <v>3</v>
      </c>
      <c r="MW69" s="1">
        <f t="shared" si="614"/>
        <v>3</v>
      </c>
      <c r="MX69" s="1">
        <f t="shared" si="614"/>
        <v>4</v>
      </c>
      <c r="MY69" s="1">
        <f t="shared" si="614"/>
        <v>4</v>
      </c>
      <c r="MZ69" s="1">
        <f t="shared" si="614"/>
        <v>4</v>
      </c>
      <c r="NA69" s="1">
        <f t="shared" si="614"/>
        <v>4</v>
      </c>
      <c r="NB69" s="1">
        <f t="shared" si="614"/>
        <v>5</v>
      </c>
      <c r="NC69" s="1">
        <f t="shared" si="614"/>
        <v>4</v>
      </c>
      <c r="ND69" s="1">
        <f t="shared" si="31"/>
        <v>14</v>
      </c>
      <c r="NE69" s="1">
        <f t="shared" si="32"/>
        <v>17</v>
      </c>
      <c r="NF69" s="1">
        <f t="shared" si="33"/>
        <v>23</v>
      </c>
      <c r="NG69" s="1">
        <f t="shared" si="34"/>
        <v>13</v>
      </c>
      <c r="NH69" s="1">
        <f t="shared" si="35"/>
        <v>17</v>
      </c>
      <c r="NI69" s="1">
        <f t="shared" si="36"/>
        <v>20</v>
      </c>
      <c r="NJ69" s="1">
        <f t="shared" si="70"/>
        <v>104</v>
      </c>
      <c r="NK69" s="1">
        <v>2.0</v>
      </c>
      <c r="NL69" s="1">
        <v>3.0</v>
      </c>
      <c r="NM69" s="1">
        <v>2.0</v>
      </c>
      <c r="NN69" s="1">
        <v>1.0</v>
      </c>
      <c r="NO69" s="1">
        <v>2.0</v>
      </c>
      <c r="NP69" s="1">
        <v>1.0</v>
      </c>
      <c r="NQ69" s="1">
        <v>2.0</v>
      </c>
      <c r="NR69" s="1">
        <v>2.0</v>
      </c>
      <c r="NS69" s="1">
        <v>2.0</v>
      </c>
      <c r="NT69" s="1">
        <v>2.0</v>
      </c>
      <c r="NU69" s="1">
        <v>2.0</v>
      </c>
      <c r="NV69" s="1">
        <v>3.0</v>
      </c>
      <c r="NW69" s="1">
        <v>2.0</v>
      </c>
      <c r="NX69" s="1">
        <v>3.0</v>
      </c>
      <c r="NY69" s="1">
        <v>2.0</v>
      </c>
      <c r="NZ69" s="1">
        <v>2.0</v>
      </c>
      <c r="OA69" s="1">
        <v>2.0</v>
      </c>
      <c r="OB69" s="1">
        <v>2.0</v>
      </c>
      <c r="OC69" s="1">
        <v>2.0</v>
      </c>
      <c r="OD69" s="1">
        <v>2.0</v>
      </c>
      <c r="OE69" s="1">
        <v>2.0</v>
      </c>
      <c r="OF69" s="1">
        <f t="shared" si="37"/>
        <v>12</v>
      </c>
      <c r="OG69" s="1">
        <f t="shared" si="38"/>
        <v>24</v>
      </c>
      <c r="OH69" s="1">
        <f t="shared" si="39"/>
        <v>36</v>
      </c>
      <c r="OI69" s="1">
        <v>3.0</v>
      </c>
      <c r="OJ69" s="1">
        <v>4.0</v>
      </c>
      <c r="OK69" s="1">
        <v>4.0</v>
      </c>
      <c r="OL69" s="1">
        <v>3.0</v>
      </c>
      <c r="OM69" s="1">
        <v>4.0</v>
      </c>
      <c r="ON69" s="1">
        <v>4.0</v>
      </c>
      <c r="OO69" s="1">
        <v>4.0</v>
      </c>
      <c r="OP69" s="1">
        <v>3.0</v>
      </c>
      <c r="OQ69" s="1">
        <v>4.0</v>
      </c>
      <c r="OR69" s="1">
        <v>4.0</v>
      </c>
      <c r="OS69" s="1">
        <v>4.0</v>
      </c>
      <c r="OT69" s="1">
        <v>2.0</v>
      </c>
      <c r="OU69" s="1">
        <v>2.0</v>
      </c>
      <c r="OV69" s="1">
        <v>1.0</v>
      </c>
      <c r="OW69" s="1">
        <v>2.0</v>
      </c>
      <c r="OX69" s="1">
        <v>4.0</v>
      </c>
      <c r="OY69" s="1">
        <v>4.0</v>
      </c>
      <c r="OZ69" s="1">
        <v>5.0</v>
      </c>
      <c r="PA69" s="1">
        <v>4.0</v>
      </c>
      <c r="PB69" s="1">
        <v>4.0</v>
      </c>
      <c r="PC69" s="1">
        <v>4.0</v>
      </c>
      <c r="PD69" s="1">
        <v>1.0</v>
      </c>
      <c r="PE69" s="1">
        <v>4.0</v>
      </c>
      <c r="PF69" s="1">
        <v>4.0</v>
      </c>
      <c r="PG69" s="1">
        <v>3.0</v>
      </c>
      <c r="PH69" s="1">
        <v>4.0</v>
      </c>
      <c r="PI69" s="1">
        <v>5.0</v>
      </c>
      <c r="PJ69" s="1">
        <v>4.0</v>
      </c>
      <c r="PK69" s="1">
        <v>4.0</v>
      </c>
      <c r="PL69" s="1">
        <f t="shared" ref="PL69:QN69" si="615">IF(PL$3="+",OI69,6-OI69)</f>
        <v>3</v>
      </c>
      <c r="PM69" s="1">
        <f t="shared" si="615"/>
        <v>4</v>
      </c>
      <c r="PN69" s="1">
        <f t="shared" si="615"/>
        <v>4</v>
      </c>
      <c r="PO69" s="1">
        <f t="shared" si="615"/>
        <v>3</v>
      </c>
      <c r="PP69" s="1">
        <f t="shared" si="615"/>
        <v>4</v>
      </c>
      <c r="PQ69" s="1">
        <f t="shared" si="615"/>
        <v>2</v>
      </c>
      <c r="PR69" s="1">
        <f t="shared" si="615"/>
        <v>4</v>
      </c>
      <c r="PS69" s="1">
        <f t="shared" si="615"/>
        <v>3</v>
      </c>
      <c r="PT69" s="1">
        <f t="shared" si="615"/>
        <v>2</v>
      </c>
      <c r="PU69" s="1">
        <f t="shared" si="615"/>
        <v>2</v>
      </c>
      <c r="PV69" s="1">
        <f t="shared" si="615"/>
        <v>2</v>
      </c>
      <c r="PW69" s="1">
        <f t="shared" si="615"/>
        <v>4</v>
      </c>
      <c r="PX69" s="1">
        <f t="shared" si="615"/>
        <v>4</v>
      </c>
      <c r="PY69" s="1">
        <f t="shared" si="615"/>
        <v>5</v>
      </c>
      <c r="PZ69" s="1">
        <f t="shared" si="615"/>
        <v>2</v>
      </c>
      <c r="QA69" s="1">
        <f t="shared" si="615"/>
        <v>4</v>
      </c>
      <c r="QB69" s="1">
        <f t="shared" si="615"/>
        <v>4</v>
      </c>
      <c r="QC69" s="1">
        <f t="shared" si="615"/>
        <v>1</v>
      </c>
      <c r="QD69" s="1">
        <f t="shared" si="615"/>
        <v>4</v>
      </c>
      <c r="QE69" s="1">
        <f t="shared" si="615"/>
        <v>2</v>
      </c>
      <c r="QF69" s="1">
        <f t="shared" si="615"/>
        <v>4</v>
      </c>
      <c r="QG69" s="1">
        <f t="shared" si="615"/>
        <v>5</v>
      </c>
      <c r="QH69" s="1">
        <f t="shared" si="615"/>
        <v>4</v>
      </c>
      <c r="QI69" s="1">
        <f t="shared" si="615"/>
        <v>4</v>
      </c>
      <c r="QJ69" s="1">
        <f t="shared" si="615"/>
        <v>3</v>
      </c>
      <c r="QK69" s="1">
        <f t="shared" si="615"/>
        <v>2</v>
      </c>
      <c r="QL69" s="1">
        <f t="shared" si="615"/>
        <v>5</v>
      </c>
      <c r="QM69" s="1">
        <f t="shared" si="615"/>
        <v>4</v>
      </c>
      <c r="QN69" s="1">
        <f t="shared" si="615"/>
        <v>2</v>
      </c>
      <c r="QO69" s="1">
        <f t="shared" si="41"/>
        <v>96</v>
      </c>
      <c r="QP69" s="1">
        <f t="shared" si="42"/>
        <v>46</v>
      </c>
      <c r="QQ69" s="1">
        <f t="shared" si="43"/>
        <v>50</v>
      </c>
      <c r="QR69" s="1">
        <v>2.0</v>
      </c>
      <c r="QS69" s="1">
        <v>3.0</v>
      </c>
      <c r="QT69" s="1">
        <v>3.0</v>
      </c>
      <c r="QU69" s="1">
        <v>3.0</v>
      </c>
      <c r="QV69" s="1">
        <v>2.0</v>
      </c>
      <c r="QW69" s="1">
        <v>2.0</v>
      </c>
      <c r="QX69" s="1">
        <v>2.0</v>
      </c>
      <c r="QY69" s="1">
        <v>3.0</v>
      </c>
      <c r="QZ69" s="1">
        <v>4.0</v>
      </c>
      <c r="RA69" s="1">
        <v>2.0</v>
      </c>
      <c r="RB69" s="1">
        <v>3.0</v>
      </c>
      <c r="RC69" s="1">
        <v>3.0</v>
      </c>
      <c r="RD69" s="1">
        <v>4.0</v>
      </c>
      <c r="RE69" s="1">
        <v>3.0</v>
      </c>
      <c r="RF69" s="1">
        <v>3.0</v>
      </c>
      <c r="RG69" s="1">
        <v>2.0</v>
      </c>
      <c r="RH69" s="1">
        <v>2.0</v>
      </c>
      <c r="RI69" s="1">
        <v>2.0</v>
      </c>
      <c r="RJ69" s="1">
        <v>3.0</v>
      </c>
      <c r="RK69" s="1">
        <v>3.0</v>
      </c>
      <c r="RL69" s="1">
        <v>2.0</v>
      </c>
      <c r="RM69" s="1">
        <v>3.0</v>
      </c>
      <c r="RN69" s="1">
        <v>2.0</v>
      </c>
      <c r="RO69" s="1">
        <v>3.0</v>
      </c>
      <c r="RP69" s="1">
        <v>3.0</v>
      </c>
      <c r="RQ69" s="1">
        <v>3.0</v>
      </c>
      <c r="RR69" s="1">
        <v>3.0</v>
      </c>
      <c r="RS69" s="1">
        <v>3.0</v>
      </c>
      <c r="RT69" s="1">
        <v>3.0</v>
      </c>
      <c r="RU69" s="1">
        <v>2.0</v>
      </c>
      <c r="RV69" s="1">
        <v>2.0</v>
      </c>
      <c r="RW69" s="1">
        <v>3.0</v>
      </c>
      <c r="RX69" s="1">
        <v>2.0</v>
      </c>
      <c r="RY69" s="1">
        <v>3.0</v>
      </c>
      <c r="RZ69" s="1">
        <v>2.0</v>
      </c>
      <c r="SA69" s="1">
        <v>3.0</v>
      </c>
      <c r="SB69" s="1">
        <v>2.0</v>
      </c>
      <c r="SC69" s="1">
        <v>3.0</v>
      </c>
      <c r="SD69" s="1">
        <v>3.0</v>
      </c>
      <c r="SE69" s="1">
        <v>2.0</v>
      </c>
      <c r="SF69" s="1">
        <v>3.0</v>
      </c>
      <c r="SG69" s="1">
        <f t="shared" ref="SG69:TU69" si="616">IF(SG$3="+",QR69,5-QR69)</f>
        <v>2</v>
      </c>
      <c r="SH69" s="1">
        <f t="shared" si="616"/>
        <v>3</v>
      </c>
      <c r="SI69" s="1">
        <f t="shared" si="616"/>
        <v>2</v>
      </c>
      <c r="SJ69" s="1">
        <f t="shared" si="616"/>
        <v>3</v>
      </c>
      <c r="SK69" s="1">
        <f t="shared" si="616"/>
        <v>2</v>
      </c>
      <c r="SL69" s="1">
        <f t="shared" si="616"/>
        <v>3</v>
      </c>
      <c r="SM69" s="1">
        <f t="shared" si="616"/>
        <v>2</v>
      </c>
      <c r="SN69" s="1">
        <f t="shared" si="616"/>
        <v>2</v>
      </c>
      <c r="SO69" s="1">
        <f t="shared" si="616"/>
        <v>1</v>
      </c>
      <c r="SP69" s="1">
        <f t="shared" si="616"/>
        <v>3</v>
      </c>
      <c r="SQ69" s="1">
        <f t="shared" si="616"/>
        <v>3</v>
      </c>
      <c r="SR69" s="1">
        <f t="shared" si="616"/>
        <v>2</v>
      </c>
      <c r="SS69" s="1">
        <f t="shared" si="616"/>
        <v>4</v>
      </c>
      <c r="ST69" s="1">
        <f t="shared" si="616"/>
        <v>3</v>
      </c>
      <c r="SU69" s="1">
        <f t="shared" si="616"/>
        <v>2</v>
      </c>
      <c r="SV69" s="1">
        <f t="shared" si="616"/>
        <v>2</v>
      </c>
      <c r="SW69" s="1">
        <f t="shared" si="616"/>
        <v>3</v>
      </c>
      <c r="SX69" s="1">
        <f t="shared" si="616"/>
        <v>3</v>
      </c>
      <c r="SY69" s="1">
        <f t="shared" si="616"/>
        <v>2</v>
      </c>
      <c r="SZ69" s="1">
        <f t="shared" si="616"/>
        <v>2</v>
      </c>
      <c r="TA69" s="1">
        <f t="shared" si="616"/>
        <v>3</v>
      </c>
      <c r="TB69" s="1">
        <f t="shared" si="616"/>
        <v>3</v>
      </c>
      <c r="TC69" s="1">
        <f t="shared" si="616"/>
        <v>3</v>
      </c>
      <c r="TD69" s="1">
        <f t="shared" si="616"/>
        <v>3</v>
      </c>
      <c r="TE69" s="1">
        <f t="shared" si="616"/>
        <v>3</v>
      </c>
      <c r="TF69" s="1">
        <f t="shared" si="616"/>
        <v>2</v>
      </c>
      <c r="TG69" s="1">
        <f t="shared" si="616"/>
        <v>2</v>
      </c>
      <c r="TH69" s="1">
        <f t="shared" si="616"/>
        <v>3</v>
      </c>
      <c r="TI69" s="1">
        <f t="shared" si="616"/>
        <v>3</v>
      </c>
      <c r="TJ69" s="1">
        <f t="shared" si="616"/>
        <v>3</v>
      </c>
      <c r="TK69" s="1">
        <f t="shared" si="616"/>
        <v>3</v>
      </c>
      <c r="TL69" s="1">
        <f t="shared" si="616"/>
        <v>3</v>
      </c>
      <c r="TM69" s="1">
        <f t="shared" si="616"/>
        <v>3</v>
      </c>
      <c r="TN69" s="1">
        <f t="shared" si="616"/>
        <v>3</v>
      </c>
      <c r="TO69" s="1">
        <f t="shared" si="616"/>
        <v>3</v>
      </c>
      <c r="TP69" s="1">
        <f t="shared" si="616"/>
        <v>3</v>
      </c>
      <c r="TQ69" s="1">
        <f t="shared" si="616"/>
        <v>3</v>
      </c>
      <c r="TR69" s="1">
        <f t="shared" si="616"/>
        <v>3</v>
      </c>
      <c r="TS69" s="1">
        <f t="shared" si="616"/>
        <v>3</v>
      </c>
      <c r="TT69" s="1">
        <f t="shared" si="616"/>
        <v>2</v>
      </c>
      <c r="TU69" s="1">
        <f t="shared" si="616"/>
        <v>2</v>
      </c>
      <c r="TV69" s="1">
        <f t="shared" si="45"/>
        <v>83</v>
      </c>
      <c r="TW69" s="1">
        <f t="shared" si="46"/>
        <v>20</v>
      </c>
      <c r="TX69" s="1">
        <f t="shared" si="47"/>
        <v>4</v>
      </c>
      <c r="TY69" s="1">
        <f t="shared" si="48"/>
        <v>10</v>
      </c>
      <c r="TZ69" s="1">
        <f t="shared" si="49"/>
        <v>6</v>
      </c>
      <c r="UA69" s="1">
        <f t="shared" si="50"/>
        <v>34</v>
      </c>
      <c r="UB69" s="1">
        <f t="shared" si="51"/>
        <v>9</v>
      </c>
      <c r="UC69" s="1">
        <f t="shared" si="52"/>
        <v>6</v>
      </c>
      <c r="UD69" s="1">
        <f t="shared" si="53"/>
        <v>5</v>
      </c>
      <c r="UE69" s="1">
        <f t="shared" si="54"/>
        <v>6</v>
      </c>
      <c r="UF69" s="1">
        <f t="shared" ref="UF69:UG69" si="617">TS69</f>
        <v>3</v>
      </c>
      <c r="UG69" s="1">
        <f t="shared" si="617"/>
        <v>2</v>
      </c>
      <c r="UH69" s="1">
        <f t="shared" si="56"/>
        <v>17</v>
      </c>
      <c r="UI69" s="1">
        <f t="shared" si="57"/>
        <v>2</v>
      </c>
      <c r="UJ69" s="1">
        <f t="shared" si="58"/>
        <v>4</v>
      </c>
      <c r="UK69" s="1">
        <f t="shared" si="59"/>
        <v>11</v>
      </c>
      <c r="UL69" s="1">
        <f t="shared" si="60"/>
        <v>12</v>
      </c>
      <c r="UM69" s="1">
        <f t="shared" si="61"/>
        <v>5</v>
      </c>
      <c r="UN69" s="1">
        <f t="shared" si="62"/>
        <v>4</v>
      </c>
      <c r="UO69" s="1">
        <f t="shared" si="63"/>
        <v>3</v>
      </c>
      <c r="UP69" s="6">
        <v>1.0</v>
      </c>
      <c r="UQ69" s="6">
        <v>1.0</v>
      </c>
      <c r="UR69" s="6">
        <v>1.0</v>
      </c>
      <c r="US69" s="6">
        <v>2.0</v>
      </c>
      <c r="UT69" s="6">
        <v>1.0</v>
      </c>
      <c r="UU69" s="6">
        <v>1.0</v>
      </c>
      <c r="UV69" s="6">
        <v>1.0</v>
      </c>
      <c r="UW69" s="6">
        <v>1.0</v>
      </c>
      <c r="UX69" s="6">
        <v>1.0</v>
      </c>
      <c r="UY69" s="6">
        <v>1.0</v>
      </c>
      <c r="UZ69" s="6">
        <v>1.0</v>
      </c>
      <c r="VA69" s="6">
        <v>1.0</v>
      </c>
      <c r="VB69" s="6">
        <v>1.0</v>
      </c>
      <c r="VC69" s="6">
        <v>2.0</v>
      </c>
      <c r="VD69" s="6">
        <v>3.0</v>
      </c>
      <c r="VE69" s="6">
        <v>3.0</v>
      </c>
      <c r="VF69" s="6">
        <v>3.0</v>
      </c>
      <c r="VG69" s="6">
        <v>3.0</v>
      </c>
      <c r="VH69" s="6">
        <v>1.0</v>
      </c>
      <c r="VI69" s="6">
        <v>1.0</v>
      </c>
      <c r="VJ69" s="6">
        <v>1.0</v>
      </c>
      <c r="VK69" s="6">
        <v>1.0</v>
      </c>
      <c r="VL69" s="6">
        <v>1.0</v>
      </c>
      <c r="VM69" s="6">
        <v>1.0</v>
      </c>
      <c r="VN69" s="6">
        <v>1.0</v>
      </c>
      <c r="VO69" s="6">
        <v>1.0</v>
      </c>
      <c r="VP69" s="6">
        <v>1.0</v>
      </c>
      <c r="VQ69" s="6">
        <v>2.0</v>
      </c>
      <c r="VR69" s="6">
        <v>1.0</v>
      </c>
      <c r="VS69" s="6">
        <v>1.0</v>
      </c>
      <c r="VT69" s="6">
        <v>1.0</v>
      </c>
      <c r="VU69" s="6">
        <v>2.0</v>
      </c>
      <c r="VV69" s="6">
        <v>2.0</v>
      </c>
      <c r="VW69" s="6">
        <v>2.0</v>
      </c>
      <c r="VX69" s="6">
        <v>1.0</v>
      </c>
      <c r="VY69" s="6">
        <v>1.0</v>
      </c>
      <c r="VZ69" s="6" t="s">
        <v>985</v>
      </c>
      <c r="WA69" s="9">
        <v>25.0</v>
      </c>
      <c r="WB69" s="1">
        <v>1.0</v>
      </c>
      <c r="WC69" s="1">
        <v>2.0</v>
      </c>
      <c r="WD69" s="1">
        <v>2.0</v>
      </c>
      <c r="WE69" s="1">
        <v>2.0</v>
      </c>
      <c r="WF69" s="1">
        <v>1.0</v>
      </c>
      <c r="WG69" s="1">
        <v>2.0</v>
      </c>
      <c r="WH69" s="1">
        <v>1.0</v>
      </c>
      <c r="WI69" s="1">
        <v>2.0</v>
      </c>
      <c r="WJ69" s="1">
        <v>1.0</v>
      </c>
      <c r="WK69" s="1">
        <v>2.0</v>
      </c>
      <c r="WL69" s="1">
        <v>1.0</v>
      </c>
      <c r="WM69" s="1">
        <v>2.0</v>
      </c>
      <c r="WN69" s="1">
        <v>1.0</v>
      </c>
      <c r="WO69" s="1">
        <v>2.0</v>
      </c>
      <c r="WP69" s="1">
        <v>2.0</v>
      </c>
      <c r="WQ69" s="1">
        <f t="shared" ref="WQ69:XE69" si="618">IF(WQ$3="+",WB69,3-WB69)</f>
        <v>2</v>
      </c>
      <c r="WR69" s="1">
        <f t="shared" si="618"/>
        <v>2</v>
      </c>
      <c r="WS69" s="1">
        <f t="shared" si="618"/>
        <v>2</v>
      </c>
      <c r="WT69" s="1">
        <f t="shared" si="618"/>
        <v>2</v>
      </c>
      <c r="WU69" s="1">
        <f t="shared" si="618"/>
        <v>2</v>
      </c>
      <c r="WV69" s="1">
        <f t="shared" si="618"/>
        <v>2</v>
      </c>
      <c r="WW69" s="1">
        <f t="shared" si="618"/>
        <v>2</v>
      </c>
      <c r="WX69" s="1">
        <f t="shared" si="618"/>
        <v>2</v>
      </c>
      <c r="WY69" s="1">
        <f t="shared" si="618"/>
        <v>1</v>
      </c>
      <c r="WZ69" s="1">
        <f t="shared" si="618"/>
        <v>2</v>
      </c>
      <c r="XA69" s="1">
        <f t="shared" si="618"/>
        <v>2</v>
      </c>
      <c r="XB69" s="1">
        <f t="shared" si="618"/>
        <v>2</v>
      </c>
      <c r="XC69" s="1">
        <f t="shared" si="618"/>
        <v>2</v>
      </c>
      <c r="XD69" s="1">
        <f t="shared" si="618"/>
        <v>2</v>
      </c>
      <c r="XE69" s="1">
        <f t="shared" si="618"/>
        <v>2</v>
      </c>
      <c r="XF69" s="1">
        <f t="shared" si="65"/>
        <v>29</v>
      </c>
      <c r="XG69" s="1">
        <v>0.0</v>
      </c>
      <c r="XH69" s="9"/>
      <c r="XI69" s="9"/>
    </row>
    <row r="70" ht="15.0" customHeight="1">
      <c r="A70" s="1" t="s">
        <v>588</v>
      </c>
      <c r="B70" s="1" t="s">
        <v>553</v>
      </c>
      <c r="C70" s="1" t="s">
        <v>986</v>
      </c>
      <c r="D70" s="1"/>
      <c r="E70" s="1" t="s">
        <v>987</v>
      </c>
      <c r="F70" s="1" t="s">
        <v>988</v>
      </c>
      <c r="G70" s="1" t="s">
        <v>914</v>
      </c>
      <c r="H70" s="1" t="s">
        <v>989</v>
      </c>
      <c r="I70" s="1">
        <v>1.0</v>
      </c>
      <c r="J70" s="1">
        <v>1.9370608E7</v>
      </c>
      <c r="K70" s="1">
        <v>89.0</v>
      </c>
      <c r="L70" s="1">
        <v>2.0170124E7</v>
      </c>
      <c r="M70" s="1">
        <v>2.0</v>
      </c>
      <c r="N70" s="1">
        <v>2.0</v>
      </c>
      <c r="O70" s="1">
        <v>1.0</v>
      </c>
      <c r="P70" s="1"/>
      <c r="Q70" s="1">
        <v>2.0</v>
      </c>
      <c r="R70" s="1"/>
      <c r="S70" s="1">
        <v>2.0</v>
      </c>
      <c r="T70" s="1" t="s">
        <v>560</v>
      </c>
      <c r="U70" s="1"/>
      <c r="V70" s="1">
        <v>10.0</v>
      </c>
      <c r="W70" s="1" t="s">
        <v>766</v>
      </c>
      <c r="X70" s="1">
        <v>2261.0</v>
      </c>
      <c r="Y70" s="1" t="s">
        <v>611</v>
      </c>
      <c r="Z70" s="1">
        <v>502.0</v>
      </c>
      <c r="AA70" s="1"/>
      <c r="AB70" s="1">
        <v>2.0</v>
      </c>
      <c r="AC70" s="1">
        <v>7.0</v>
      </c>
      <c r="AD70" s="1">
        <v>2014.0</v>
      </c>
      <c r="AE70" s="1">
        <v>1.0</v>
      </c>
      <c r="AF70" s="1">
        <v>2.0</v>
      </c>
      <c r="AG70" s="1">
        <v>1.0</v>
      </c>
      <c r="AH70" s="1">
        <v>4.0</v>
      </c>
      <c r="AI70" s="1">
        <v>6.0</v>
      </c>
      <c r="AJ70" s="1">
        <v>12.0</v>
      </c>
      <c r="AK70" s="1">
        <v>2.0</v>
      </c>
      <c r="AL70" s="1">
        <v>5.0</v>
      </c>
      <c r="AM70" s="1">
        <v>5.0</v>
      </c>
      <c r="AN70" s="1">
        <v>2008.0</v>
      </c>
      <c r="AO70" s="1">
        <v>5.0</v>
      </c>
      <c r="AP70" s="1">
        <v>11.0</v>
      </c>
      <c r="AQ70" s="1">
        <v>6.0</v>
      </c>
      <c r="AR70" s="1">
        <v>7.0</v>
      </c>
      <c r="AS70" s="1">
        <v>6.0</v>
      </c>
      <c r="AT70" s="1">
        <v>3.0</v>
      </c>
      <c r="AU70" s="1">
        <v>11.0</v>
      </c>
      <c r="AV70" s="1"/>
      <c r="AW70" s="1">
        <v>4.0</v>
      </c>
      <c r="AX70" s="1">
        <v>1.0</v>
      </c>
      <c r="AY70" s="1">
        <v>5.0</v>
      </c>
      <c r="AZ70" s="1">
        <v>4.0</v>
      </c>
      <c r="BA70" s="1">
        <v>1.0</v>
      </c>
      <c r="BB70" s="1">
        <v>1.0</v>
      </c>
      <c r="BC70" s="1"/>
      <c r="BD70" s="1"/>
      <c r="BE70" s="1">
        <v>3.0</v>
      </c>
      <c r="BF70" s="1">
        <v>2.0</v>
      </c>
      <c r="BG70" s="1">
        <v>2.0</v>
      </c>
      <c r="BH70" s="1">
        <v>5.0</v>
      </c>
      <c r="BI70" s="1">
        <v>3.0</v>
      </c>
      <c r="BJ70" s="1">
        <v>2.0</v>
      </c>
      <c r="BK70" s="1">
        <v>3.0</v>
      </c>
      <c r="BL70" s="1">
        <v>3.0</v>
      </c>
      <c r="BM70" s="1">
        <v>2.0</v>
      </c>
      <c r="BN70" s="1">
        <v>5.0</v>
      </c>
      <c r="BO70" s="1">
        <v>1.0</v>
      </c>
      <c r="BP70" s="1">
        <v>5.0</v>
      </c>
      <c r="BQ70" s="1">
        <v>1.0</v>
      </c>
      <c r="BR70" s="1">
        <v>5.0</v>
      </c>
      <c r="BS70" s="1">
        <v>5.0</v>
      </c>
      <c r="BT70" s="1">
        <v>5.0</v>
      </c>
      <c r="BU70" s="1">
        <v>1.0</v>
      </c>
      <c r="BV70" s="1">
        <v>4.0</v>
      </c>
      <c r="BW70" s="1">
        <v>1.0</v>
      </c>
      <c r="BX70" s="1">
        <v>5.0</v>
      </c>
      <c r="BY70" s="1">
        <v>2.0</v>
      </c>
      <c r="BZ70" s="1">
        <v>4.0</v>
      </c>
      <c r="CA70" s="1">
        <v>2.0</v>
      </c>
      <c r="CB70" s="1">
        <v>2.0</v>
      </c>
      <c r="CC70" s="1">
        <v>1.0</v>
      </c>
      <c r="CD70" s="1">
        <v>5.0</v>
      </c>
      <c r="CE70" s="1">
        <v>1.0</v>
      </c>
      <c r="CF70" s="1">
        <v>5.0</v>
      </c>
      <c r="CG70" s="1">
        <v>1.0</v>
      </c>
      <c r="CH70" s="1">
        <v>5.0</v>
      </c>
      <c r="CI70" s="1">
        <v>1.0</v>
      </c>
      <c r="CJ70" s="1">
        <v>1.0</v>
      </c>
      <c r="CK70" s="1">
        <v>4.0</v>
      </c>
      <c r="CL70" s="1">
        <v>1.0</v>
      </c>
      <c r="CM70" s="1">
        <v>5.0</v>
      </c>
      <c r="CN70" s="1">
        <f t="shared" si="9"/>
        <v>12</v>
      </c>
      <c r="CO70" s="1">
        <f t="shared" si="10"/>
        <v>21</v>
      </c>
      <c r="CP70" s="1">
        <f t="shared" si="11"/>
        <v>15</v>
      </c>
      <c r="CQ70" s="1">
        <f t="shared" si="12"/>
        <v>7</v>
      </c>
      <c r="CR70" s="1">
        <f t="shared" si="13"/>
        <v>12</v>
      </c>
      <c r="CS70" s="1">
        <f t="shared" si="14"/>
        <v>11</v>
      </c>
      <c r="CT70" s="1">
        <f t="shared" si="15"/>
        <v>78</v>
      </c>
      <c r="CU70" s="1">
        <v>3.0</v>
      </c>
      <c r="CV70" s="1">
        <v>2.0</v>
      </c>
      <c r="CW70" s="1">
        <v>2.0</v>
      </c>
      <c r="CX70" s="1">
        <v>1.0</v>
      </c>
      <c r="CY70" s="1">
        <v>2.0</v>
      </c>
      <c r="CZ70" s="1">
        <v>3.0</v>
      </c>
      <c r="DA70" s="1">
        <v>2.0</v>
      </c>
      <c r="DB70" s="1">
        <v>3.0</v>
      </c>
      <c r="DC70" s="1">
        <v>4.0</v>
      </c>
      <c r="DD70" s="1">
        <v>2.0</v>
      </c>
      <c r="DE70" s="1">
        <v>3.0</v>
      </c>
      <c r="DF70" s="1">
        <v>3.0</v>
      </c>
      <c r="DG70" s="1">
        <v>2.0</v>
      </c>
      <c r="DH70" s="1">
        <v>2.0</v>
      </c>
      <c r="DI70" s="1">
        <v>1.0</v>
      </c>
      <c r="DJ70" s="1">
        <v>2.0</v>
      </c>
      <c r="DK70" s="1">
        <v>2.0</v>
      </c>
      <c r="DL70" s="1">
        <v>3.0</v>
      </c>
      <c r="DM70" s="1">
        <v>3.0</v>
      </c>
      <c r="DN70" s="1">
        <v>3.0</v>
      </c>
      <c r="DO70" s="1">
        <v>3.0</v>
      </c>
      <c r="DP70" s="1">
        <v>3.0</v>
      </c>
      <c r="DQ70" s="1">
        <f t="shared" si="16"/>
        <v>13</v>
      </c>
      <c r="DR70" s="1">
        <f t="shared" si="17"/>
        <v>10</v>
      </c>
      <c r="DS70" s="1">
        <f t="shared" ref="DS70:DT70" si="619">SUM(CW70+DC70+DI70)</f>
        <v>7</v>
      </c>
      <c r="DT70" s="1">
        <f t="shared" si="619"/>
        <v>5</v>
      </c>
      <c r="DU70" s="1">
        <f t="shared" si="19"/>
        <v>7</v>
      </c>
      <c r="DV70" s="1">
        <f t="shared" si="20"/>
        <v>12</v>
      </c>
      <c r="DW70" s="1">
        <f t="shared" si="21"/>
        <v>54</v>
      </c>
      <c r="DX70" s="1">
        <v>3.0</v>
      </c>
      <c r="DY70" s="1">
        <v>3.0</v>
      </c>
      <c r="DZ70" s="1">
        <v>5.0</v>
      </c>
      <c r="EA70" s="1">
        <v>1.0</v>
      </c>
      <c r="EB70" s="1">
        <v>3.0</v>
      </c>
      <c r="EC70" s="1">
        <v>4.0</v>
      </c>
      <c r="ED70" s="1">
        <v>5.0</v>
      </c>
      <c r="EE70" s="1">
        <v>2.0</v>
      </c>
      <c r="EF70" s="1">
        <v>3.0</v>
      </c>
      <c r="EG70" s="1">
        <v>4.0</v>
      </c>
      <c r="EH70" s="1">
        <v>4.0</v>
      </c>
      <c r="EI70" s="1">
        <v>4.0</v>
      </c>
      <c r="EJ70" s="1">
        <v>2.0</v>
      </c>
      <c r="EK70" s="1">
        <v>5.0</v>
      </c>
      <c r="EL70" s="1">
        <v>3.0</v>
      </c>
      <c r="EM70" s="1">
        <v>2.0</v>
      </c>
      <c r="EN70" s="1">
        <v>5.0</v>
      </c>
      <c r="EO70" s="1">
        <v>2.0</v>
      </c>
      <c r="EP70" s="1">
        <v>5.0</v>
      </c>
      <c r="EQ70" s="1">
        <v>5.0</v>
      </c>
      <c r="ER70" s="1">
        <v>5.0</v>
      </c>
      <c r="ES70" s="1">
        <v>3.0</v>
      </c>
      <c r="ET70" s="1">
        <v>3.0</v>
      </c>
      <c r="EU70" s="1">
        <v>4.0</v>
      </c>
      <c r="EV70" s="1">
        <v>2.0</v>
      </c>
      <c r="EW70" s="1">
        <v>3.0</v>
      </c>
      <c r="EX70" s="1">
        <v>4.0</v>
      </c>
      <c r="EY70" s="1">
        <v>2.0</v>
      </c>
      <c r="EZ70" s="1">
        <v>4.0</v>
      </c>
      <c r="FA70" s="1">
        <v>2.0</v>
      </c>
      <c r="FB70" s="1">
        <v>3.0</v>
      </c>
      <c r="FC70" s="1">
        <v>4.0</v>
      </c>
      <c r="FD70" s="1">
        <v>1.0</v>
      </c>
      <c r="FE70" s="1">
        <v>4.0</v>
      </c>
      <c r="FF70" s="1">
        <v>4.0</v>
      </c>
      <c r="FG70" s="1">
        <v>4.0</v>
      </c>
      <c r="FH70" s="1">
        <v>4.0</v>
      </c>
      <c r="FI70" s="1">
        <v>3.0</v>
      </c>
      <c r="FJ70" s="1">
        <v>2.0</v>
      </c>
      <c r="FK70" s="1">
        <v>5.0</v>
      </c>
      <c r="FL70" s="1">
        <v>5.0</v>
      </c>
      <c r="FM70" s="1">
        <v>3.0</v>
      </c>
      <c r="FN70" s="1">
        <v>4.0</v>
      </c>
      <c r="FO70" s="1">
        <v>4.0</v>
      </c>
      <c r="FP70" s="1">
        <f t="shared" ref="FP70:HG70" si="620">IF(FP$3="+",DX70,6-DX70)</f>
        <v>3</v>
      </c>
      <c r="FQ70" s="1">
        <f t="shared" si="620"/>
        <v>3</v>
      </c>
      <c r="FR70" s="1">
        <f t="shared" si="620"/>
        <v>5</v>
      </c>
      <c r="FS70" s="1">
        <f t="shared" si="620"/>
        <v>1</v>
      </c>
      <c r="FT70" s="1">
        <f t="shared" si="620"/>
        <v>3</v>
      </c>
      <c r="FU70" s="1">
        <f t="shared" si="620"/>
        <v>2</v>
      </c>
      <c r="FV70" s="1">
        <f t="shared" si="620"/>
        <v>5</v>
      </c>
      <c r="FW70" s="1">
        <f t="shared" si="620"/>
        <v>4</v>
      </c>
      <c r="FX70" s="1">
        <f t="shared" si="620"/>
        <v>3</v>
      </c>
      <c r="FY70" s="1">
        <f t="shared" si="620"/>
        <v>4</v>
      </c>
      <c r="FZ70" s="1">
        <f t="shared" si="620"/>
        <v>4</v>
      </c>
      <c r="GA70" s="1">
        <f t="shared" si="620"/>
        <v>2</v>
      </c>
      <c r="GB70" s="1">
        <f t="shared" si="620"/>
        <v>4</v>
      </c>
      <c r="GC70" s="1">
        <f t="shared" si="620"/>
        <v>5</v>
      </c>
      <c r="GD70" s="1">
        <f t="shared" si="620"/>
        <v>3</v>
      </c>
      <c r="GE70" s="1">
        <f t="shared" si="620"/>
        <v>4</v>
      </c>
      <c r="GF70" s="1">
        <f t="shared" si="620"/>
        <v>5</v>
      </c>
      <c r="GG70" s="1">
        <f t="shared" si="620"/>
        <v>4</v>
      </c>
      <c r="GH70" s="1">
        <f t="shared" si="620"/>
        <v>1</v>
      </c>
      <c r="GI70" s="1">
        <f t="shared" si="620"/>
        <v>5</v>
      </c>
      <c r="GJ70" s="1">
        <f t="shared" si="620"/>
        <v>5</v>
      </c>
      <c r="GK70" s="1">
        <f t="shared" si="620"/>
        <v>3</v>
      </c>
      <c r="GL70" s="1">
        <f t="shared" si="620"/>
        <v>3</v>
      </c>
      <c r="GM70" s="1">
        <f t="shared" si="620"/>
        <v>2</v>
      </c>
      <c r="GN70" s="1">
        <f t="shared" si="620"/>
        <v>4</v>
      </c>
      <c r="GO70" s="1">
        <f t="shared" si="620"/>
        <v>3</v>
      </c>
      <c r="GP70" s="1">
        <f t="shared" si="620"/>
        <v>4</v>
      </c>
      <c r="GQ70" s="1">
        <f t="shared" si="620"/>
        <v>2</v>
      </c>
      <c r="GR70" s="1">
        <f t="shared" si="620"/>
        <v>4</v>
      </c>
      <c r="GS70" s="1">
        <f t="shared" si="620"/>
        <v>4</v>
      </c>
      <c r="GT70" s="1">
        <f t="shared" si="620"/>
        <v>3</v>
      </c>
      <c r="GU70" s="1">
        <f t="shared" si="620"/>
        <v>4</v>
      </c>
      <c r="GV70" s="1">
        <f t="shared" si="620"/>
        <v>5</v>
      </c>
      <c r="GW70" s="1">
        <f t="shared" si="620"/>
        <v>4</v>
      </c>
      <c r="GX70" s="1">
        <f t="shared" si="620"/>
        <v>4</v>
      </c>
      <c r="GY70" s="1">
        <f t="shared" si="620"/>
        <v>4</v>
      </c>
      <c r="GZ70" s="1">
        <f t="shared" si="620"/>
        <v>4</v>
      </c>
      <c r="HA70" s="1">
        <f t="shared" si="620"/>
        <v>3</v>
      </c>
      <c r="HB70" s="1">
        <f t="shared" si="620"/>
        <v>2</v>
      </c>
      <c r="HC70" s="1">
        <f t="shared" si="620"/>
        <v>5</v>
      </c>
      <c r="HD70" s="1">
        <f t="shared" si="620"/>
        <v>5</v>
      </c>
      <c r="HE70" s="1">
        <f t="shared" si="620"/>
        <v>3</v>
      </c>
      <c r="HF70" s="1">
        <f t="shared" si="620"/>
        <v>4</v>
      </c>
      <c r="HG70" s="1">
        <f t="shared" si="620"/>
        <v>2</v>
      </c>
      <c r="HH70" s="1">
        <v>3.0</v>
      </c>
      <c r="HI70" s="1">
        <v>3.0</v>
      </c>
      <c r="HJ70" s="1">
        <v>5.0</v>
      </c>
      <c r="HK70" s="1">
        <v>1.0</v>
      </c>
      <c r="HL70" s="1">
        <v>3.0</v>
      </c>
      <c r="HM70" s="1">
        <v>4.0</v>
      </c>
      <c r="HN70" s="1">
        <v>5.0</v>
      </c>
      <c r="HO70" s="1">
        <v>2.0</v>
      </c>
      <c r="HP70" s="1">
        <v>3.0</v>
      </c>
      <c r="HQ70" s="1">
        <v>4.0</v>
      </c>
      <c r="HR70" s="1">
        <v>4.0</v>
      </c>
      <c r="HS70" s="1">
        <v>4.0</v>
      </c>
      <c r="HT70" s="1">
        <v>2.0</v>
      </c>
      <c r="HU70" s="1">
        <v>5.0</v>
      </c>
      <c r="HV70" s="1">
        <v>3.0</v>
      </c>
      <c r="HW70" s="1">
        <v>2.0</v>
      </c>
      <c r="HX70" s="1">
        <v>5.0</v>
      </c>
      <c r="HY70" s="1">
        <v>2.0</v>
      </c>
      <c r="HZ70" s="1">
        <v>5.0</v>
      </c>
      <c r="IA70" s="1">
        <v>5.0</v>
      </c>
      <c r="IB70" s="1">
        <v>5.0</v>
      </c>
      <c r="IC70" s="1">
        <v>3.0</v>
      </c>
      <c r="ID70" s="1">
        <v>3.0</v>
      </c>
      <c r="IE70" s="1">
        <v>4.0</v>
      </c>
      <c r="IF70" s="1">
        <v>2.0</v>
      </c>
      <c r="IG70" s="1">
        <v>3.0</v>
      </c>
      <c r="IH70" s="1">
        <v>4.0</v>
      </c>
      <c r="II70" s="1">
        <v>2.0</v>
      </c>
      <c r="IJ70" s="1">
        <v>4.0</v>
      </c>
      <c r="IK70" s="1">
        <v>2.0</v>
      </c>
      <c r="IL70" s="1">
        <v>3.0</v>
      </c>
      <c r="IM70" s="1">
        <v>4.0</v>
      </c>
      <c r="IN70" s="1">
        <v>1.0</v>
      </c>
      <c r="IO70" s="1">
        <v>4.0</v>
      </c>
      <c r="IP70" s="1">
        <v>4.0</v>
      </c>
      <c r="IQ70" s="1">
        <v>4.0</v>
      </c>
      <c r="IR70" s="1">
        <v>4.0</v>
      </c>
      <c r="IS70" s="1">
        <v>3.0</v>
      </c>
      <c r="IT70" s="1">
        <v>2.0</v>
      </c>
      <c r="IU70" s="1">
        <v>5.0</v>
      </c>
      <c r="IV70" s="1">
        <v>5.0</v>
      </c>
      <c r="IW70" s="1">
        <v>3.0</v>
      </c>
      <c r="IX70" s="1">
        <v>4.0</v>
      </c>
      <c r="IY70" s="1">
        <v>4.0</v>
      </c>
      <c r="IZ70" s="1">
        <f t="shared" ref="IZ70:KQ70" si="621">IF(IZ$3="+",HH70,6-HH70)</f>
        <v>3</v>
      </c>
      <c r="JA70" s="1">
        <f t="shared" si="621"/>
        <v>3</v>
      </c>
      <c r="JB70" s="1">
        <f t="shared" si="621"/>
        <v>5</v>
      </c>
      <c r="JC70" s="1">
        <f t="shared" si="621"/>
        <v>1</v>
      </c>
      <c r="JD70" s="1">
        <f t="shared" si="621"/>
        <v>3</v>
      </c>
      <c r="JE70" s="1">
        <f t="shared" si="621"/>
        <v>2</v>
      </c>
      <c r="JF70" s="1">
        <f t="shared" si="621"/>
        <v>5</v>
      </c>
      <c r="JG70" s="1">
        <f t="shared" si="621"/>
        <v>4</v>
      </c>
      <c r="JH70" s="1">
        <f t="shared" si="621"/>
        <v>3</v>
      </c>
      <c r="JI70" s="1">
        <f t="shared" si="621"/>
        <v>4</v>
      </c>
      <c r="JJ70" s="1">
        <f t="shared" si="621"/>
        <v>4</v>
      </c>
      <c r="JK70" s="1">
        <f t="shared" si="621"/>
        <v>2</v>
      </c>
      <c r="JL70" s="1">
        <f t="shared" si="621"/>
        <v>4</v>
      </c>
      <c r="JM70" s="1">
        <f t="shared" si="621"/>
        <v>5</v>
      </c>
      <c r="JN70" s="1">
        <f t="shared" si="621"/>
        <v>3</v>
      </c>
      <c r="JO70" s="1">
        <f t="shared" si="621"/>
        <v>4</v>
      </c>
      <c r="JP70" s="1">
        <f t="shared" si="621"/>
        <v>5</v>
      </c>
      <c r="JQ70" s="1">
        <f t="shared" si="621"/>
        <v>4</v>
      </c>
      <c r="JR70" s="1">
        <f t="shared" si="621"/>
        <v>1</v>
      </c>
      <c r="JS70" s="1">
        <f t="shared" si="621"/>
        <v>5</v>
      </c>
      <c r="JT70" s="1">
        <f t="shared" si="621"/>
        <v>5</v>
      </c>
      <c r="JU70" s="1">
        <f t="shared" si="621"/>
        <v>3</v>
      </c>
      <c r="JV70" s="1">
        <f t="shared" si="621"/>
        <v>3</v>
      </c>
      <c r="JW70" s="1">
        <f t="shared" si="621"/>
        <v>4</v>
      </c>
      <c r="JX70" s="1">
        <f t="shared" si="621"/>
        <v>4</v>
      </c>
      <c r="JY70" s="1">
        <f t="shared" si="621"/>
        <v>3</v>
      </c>
      <c r="JZ70" s="1">
        <f t="shared" si="621"/>
        <v>2</v>
      </c>
      <c r="KA70" s="1">
        <f t="shared" si="621"/>
        <v>2</v>
      </c>
      <c r="KB70" s="1">
        <f t="shared" si="621"/>
        <v>4</v>
      </c>
      <c r="KC70" s="1">
        <f t="shared" si="621"/>
        <v>2</v>
      </c>
      <c r="KD70" s="1">
        <f t="shared" si="621"/>
        <v>3</v>
      </c>
      <c r="KE70" s="1">
        <f t="shared" si="621"/>
        <v>4</v>
      </c>
      <c r="KF70" s="1">
        <f t="shared" si="621"/>
        <v>5</v>
      </c>
      <c r="KG70" s="1">
        <f t="shared" si="621"/>
        <v>4</v>
      </c>
      <c r="KH70" s="1">
        <f t="shared" si="621"/>
        <v>2</v>
      </c>
      <c r="KI70" s="1">
        <f t="shared" si="621"/>
        <v>4</v>
      </c>
      <c r="KJ70" s="1">
        <f t="shared" si="621"/>
        <v>4</v>
      </c>
      <c r="KK70" s="1">
        <f t="shared" si="621"/>
        <v>3</v>
      </c>
      <c r="KL70" s="1">
        <f t="shared" si="621"/>
        <v>2</v>
      </c>
      <c r="KM70" s="1">
        <f t="shared" si="621"/>
        <v>5</v>
      </c>
      <c r="KN70" s="1">
        <f t="shared" si="621"/>
        <v>5</v>
      </c>
      <c r="KO70" s="1">
        <f t="shared" si="621"/>
        <v>3</v>
      </c>
      <c r="KP70" s="1">
        <f t="shared" si="621"/>
        <v>4</v>
      </c>
      <c r="KQ70" s="1">
        <f t="shared" si="621"/>
        <v>2</v>
      </c>
      <c r="KR70" s="1">
        <f t="shared" si="24"/>
        <v>156</v>
      </c>
      <c r="KS70" s="1">
        <f t="shared" si="25"/>
        <v>30</v>
      </c>
      <c r="KT70" s="1">
        <f t="shared" si="26"/>
        <v>33</v>
      </c>
      <c r="KU70" s="1">
        <f t="shared" si="27"/>
        <v>38</v>
      </c>
      <c r="KV70" s="1">
        <f t="shared" si="28"/>
        <v>22</v>
      </c>
      <c r="KW70" s="1">
        <f t="shared" si="29"/>
        <v>33</v>
      </c>
      <c r="KX70" s="1">
        <v>3.0</v>
      </c>
      <c r="KY70" s="1">
        <v>2.0</v>
      </c>
      <c r="KZ70" s="1">
        <v>5.0</v>
      </c>
      <c r="LA70" s="1">
        <v>2.0</v>
      </c>
      <c r="LB70" s="1">
        <v>2.0</v>
      </c>
      <c r="LC70" s="1">
        <v>3.0</v>
      </c>
      <c r="LD70" s="1">
        <v>5.0</v>
      </c>
      <c r="LE70" s="1">
        <v>3.0</v>
      </c>
      <c r="LF70" s="1">
        <v>2.0</v>
      </c>
      <c r="LG70" s="1">
        <v>5.0</v>
      </c>
      <c r="LH70" s="1">
        <v>5.0</v>
      </c>
      <c r="LI70" s="1">
        <v>5.0</v>
      </c>
      <c r="LJ70" s="1">
        <v>2.0</v>
      </c>
      <c r="LK70" s="1">
        <v>4.0</v>
      </c>
      <c r="LL70" s="1">
        <v>3.0</v>
      </c>
      <c r="LM70" s="1">
        <v>5.0</v>
      </c>
      <c r="LN70" s="1">
        <v>5.0</v>
      </c>
      <c r="LO70" s="1">
        <v>5.0</v>
      </c>
      <c r="LP70" s="1">
        <v>2.0</v>
      </c>
      <c r="LQ70" s="1">
        <v>4.0</v>
      </c>
      <c r="LR70" s="1">
        <v>5.0</v>
      </c>
      <c r="LS70" s="1">
        <v>4.0</v>
      </c>
      <c r="LT70" s="1">
        <v>2.0</v>
      </c>
      <c r="LU70" s="1">
        <v>5.0</v>
      </c>
      <c r="LV70" s="1">
        <v>5.0</v>
      </c>
      <c r="LW70" s="1">
        <v>2.0</v>
      </c>
      <c r="LX70" s="1">
        <v>5.0</v>
      </c>
      <c r="LY70" s="1">
        <v>5.0</v>
      </c>
      <c r="LZ70" s="1">
        <v>3.0</v>
      </c>
      <c r="MA70" s="1">
        <f t="shared" si="557"/>
        <v>3</v>
      </c>
      <c r="MB70" s="1">
        <f t="shared" ref="MB70:NC70" si="622">IF(MB$3="+",KY70,6-KY70)</f>
        <v>4</v>
      </c>
      <c r="MC70" s="1">
        <f t="shared" si="622"/>
        <v>5</v>
      </c>
      <c r="MD70" s="1">
        <f t="shared" si="622"/>
        <v>4</v>
      </c>
      <c r="ME70" s="1">
        <f t="shared" si="622"/>
        <v>4</v>
      </c>
      <c r="MF70" s="1">
        <f t="shared" si="622"/>
        <v>3</v>
      </c>
      <c r="MG70" s="1">
        <f t="shared" si="622"/>
        <v>5</v>
      </c>
      <c r="MH70" s="1">
        <f t="shared" si="622"/>
        <v>3</v>
      </c>
      <c r="MI70" s="1">
        <f t="shared" si="622"/>
        <v>4</v>
      </c>
      <c r="MJ70" s="1">
        <f t="shared" si="622"/>
        <v>5</v>
      </c>
      <c r="MK70" s="1">
        <f t="shared" si="622"/>
        <v>5</v>
      </c>
      <c r="ML70" s="1">
        <f t="shared" si="622"/>
        <v>5</v>
      </c>
      <c r="MM70" s="1">
        <f t="shared" si="622"/>
        <v>4</v>
      </c>
      <c r="MN70" s="1">
        <f t="shared" si="622"/>
        <v>4</v>
      </c>
      <c r="MO70" s="1">
        <f t="shared" si="622"/>
        <v>3</v>
      </c>
      <c r="MP70" s="1">
        <f t="shared" si="622"/>
        <v>5</v>
      </c>
      <c r="MQ70" s="1">
        <f t="shared" si="622"/>
        <v>5</v>
      </c>
      <c r="MR70" s="1">
        <f t="shared" si="622"/>
        <v>5</v>
      </c>
      <c r="MS70" s="1">
        <f t="shared" si="622"/>
        <v>4</v>
      </c>
      <c r="MT70" s="1">
        <f t="shared" si="622"/>
        <v>4</v>
      </c>
      <c r="MU70" s="1">
        <f t="shared" si="622"/>
        <v>5</v>
      </c>
      <c r="MV70" s="1">
        <f t="shared" si="622"/>
        <v>2</v>
      </c>
      <c r="MW70" s="1">
        <f t="shared" si="622"/>
        <v>4</v>
      </c>
      <c r="MX70" s="1">
        <f t="shared" si="622"/>
        <v>5</v>
      </c>
      <c r="MY70" s="1">
        <f t="shared" si="622"/>
        <v>5</v>
      </c>
      <c r="MZ70" s="1">
        <f t="shared" si="622"/>
        <v>4</v>
      </c>
      <c r="NA70" s="1">
        <f t="shared" si="622"/>
        <v>5</v>
      </c>
      <c r="NB70" s="1">
        <f t="shared" si="622"/>
        <v>5</v>
      </c>
      <c r="NC70" s="1">
        <f t="shared" si="622"/>
        <v>3</v>
      </c>
      <c r="ND70" s="1">
        <f t="shared" si="31"/>
        <v>18</v>
      </c>
      <c r="NE70" s="1">
        <f t="shared" si="32"/>
        <v>19</v>
      </c>
      <c r="NF70" s="1">
        <f t="shared" si="33"/>
        <v>26</v>
      </c>
      <c r="NG70" s="1">
        <f t="shared" si="34"/>
        <v>20</v>
      </c>
      <c r="NH70" s="1">
        <f t="shared" si="35"/>
        <v>19</v>
      </c>
      <c r="NI70" s="1">
        <f t="shared" si="36"/>
        <v>20</v>
      </c>
      <c r="NJ70" s="1">
        <f t="shared" si="70"/>
        <v>122</v>
      </c>
      <c r="NK70" s="1">
        <v>2.0</v>
      </c>
      <c r="NL70" s="1">
        <v>2.0</v>
      </c>
      <c r="NM70" s="1">
        <v>1.0</v>
      </c>
      <c r="NN70" s="1">
        <v>1.0</v>
      </c>
      <c r="NO70" s="1">
        <v>1.0</v>
      </c>
      <c r="NP70" s="1">
        <v>3.0</v>
      </c>
      <c r="NQ70" s="1">
        <v>1.0</v>
      </c>
      <c r="NR70" s="1">
        <v>2.0</v>
      </c>
      <c r="NS70" s="1">
        <v>2.0</v>
      </c>
      <c r="NT70" s="1">
        <v>2.0</v>
      </c>
      <c r="NU70" s="1">
        <v>2.0</v>
      </c>
      <c r="NV70" s="1">
        <v>2.0</v>
      </c>
      <c r="NW70" s="1">
        <v>1.0</v>
      </c>
      <c r="NX70" s="1">
        <v>4.0</v>
      </c>
      <c r="NY70" s="1">
        <v>1.0</v>
      </c>
      <c r="NZ70" s="1">
        <v>2.0</v>
      </c>
      <c r="OA70" s="1">
        <v>1.0</v>
      </c>
      <c r="OB70" s="1">
        <v>2.0</v>
      </c>
      <c r="OC70" s="1">
        <v>3.0</v>
      </c>
      <c r="OD70" s="1">
        <v>1.0</v>
      </c>
      <c r="OE70" s="1">
        <v>1.0</v>
      </c>
      <c r="OF70" s="1">
        <f t="shared" si="37"/>
        <v>8</v>
      </c>
      <c r="OG70" s="1">
        <f t="shared" si="38"/>
        <v>22</v>
      </c>
      <c r="OH70" s="1">
        <f t="shared" si="39"/>
        <v>30</v>
      </c>
      <c r="OI70" s="1">
        <v>4.0</v>
      </c>
      <c r="OJ70" s="1">
        <v>5.0</v>
      </c>
      <c r="OK70" s="1">
        <v>5.0</v>
      </c>
      <c r="OL70" s="1">
        <v>4.0</v>
      </c>
      <c r="OM70" s="1">
        <v>4.0</v>
      </c>
      <c r="ON70" s="1">
        <v>4.0</v>
      </c>
      <c r="OO70" s="1">
        <v>4.0</v>
      </c>
      <c r="OP70" s="1">
        <v>3.0</v>
      </c>
      <c r="OQ70" s="1">
        <v>4.0</v>
      </c>
      <c r="OR70" s="1">
        <v>5.0</v>
      </c>
      <c r="OS70" s="1">
        <v>5.0</v>
      </c>
      <c r="OT70" s="1">
        <v>5.0</v>
      </c>
      <c r="OU70" s="1">
        <v>2.0</v>
      </c>
      <c r="OV70" s="1">
        <v>3.0</v>
      </c>
      <c r="OW70" s="1">
        <v>4.0</v>
      </c>
      <c r="OX70" s="1">
        <v>4.0</v>
      </c>
      <c r="OY70" s="1">
        <v>3.0</v>
      </c>
      <c r="OZ70" s="1">
        <v>2.0</v>
      </c>
      <c r="PA70" s="1">
        <v>4.0</v>
      </c>
      <c r="PB70" s="1">
        <v>4.0</v>
      </c>
      <c r="PC70" s="1">
        <v>4.0</v>
      </c>
      <c r="PD70" s="1">
        <v>2.0</v>
      </c>
      <c r="PE70" s="1">
        <v>5.0</v>
      </c>
      <c r="PF70" s="1">
        <v>5.0</v>
      </c>
      <c r="PG70" s="1">
        <v>5.0</v>
      </c>
      <c r="PH70" s="1">
        <v>2.0</v>
      </c>
      <c r="PI70" s="1">
        <v>3.0</v>
      </c>
      <c r="PJ70" s="1">
        <v>5.0</v>
      </c>
      <c r="PK70" s="1">
        <v>3.0</v>
      </c>
      <c r="PL70" s="1">
        <f t="shared" ref="PL70:QN70" si="623">IF(PL$3="+",OI70,6-OI70)</f>
        <v>2</v>
      </c>
      <c r="PM70" s="1">
        <f t="shared" si="623"/>
        <v>5</v>
      </c>
      <c r="PN70" s="1">
        <f t="shared" si="623"/>
        <v>5</v>
      </c>
      <c r="PO70" s="1">
        <f t="shared" si="623"/>
        <v>4</v>
      </c>
      <c r="PP70" s="1">
        <f t="shared" si="623"/>
        <v>4</v>
      </c>
      <c r="PQ70" s="1">
        <f t="shared" si="623"/>
        <v>2</v>
      </c>
      <c r="PR70" s="1">
        <f t="shared" si="623"/>
        <v>4</v>
      </c>
      <c r="PS70" s="1">
        <f t="shared" si="623"/>
        <v>3</v>
      </c>
      <c r="PT70" s="1">
        <f t="shared" si="623"/>
        <v>2</v>
      </c>
      <c r="PU70" s="1">
        <f t="shared" si="623"/>
        <v>1</v>
      </c>
      <c r="PV70" s="1">
        <f t="shared" si="623"/>
        <v>1</v>
      </c>
      <c r="PW70" s="1">
        <f t="shared" si="623"/>
        <v>1</v>
      </c>
      <c r="PX70" s="1">
        <f t="shared" si="623"/>
        <v>4</v>
      </c>
      <c r="PY70" s="1">
        <f t="shared" si="623"/>
        <v>3</v>
      </c>
      <c r="PZ70" s="1">
        <f t="shared" si="623"/>
        <v>4</v>
      </c>
      <c r="QA70" s="1">
        <f t="shared" si="623"/>
        <v>4</v>
      </c>
      <c r="QB70" s="1">
        <f t="shared" si="623"/>
        <v>3</v>
      </c>
      <c r="QC70" s="1">
        <f t="shared" si="623"/>
        <v>4</v>
      </c>
      <c r="QD70" s="1">
        <f t="shared" si="623"/>
        <v>4</v>
      </c>
      <c r="QE70" s="1">
        <f t="shared" si="623"/>
        <v>2</v>
      </c>
      <c r="QF70" s="1">
        <f t="shared" si="623"/>
        <v>4</v>
      </c>
      <c r="QG70" s="1">
        <f t="shared" si="623"/>
        <v>4</v>
      </c>
      <c r="QH70" s="1">
        <f t="shared" si="623"/>
        <v>5</v>
      </c>
      <c r="QI70" s="1">
        <f t="shared" si="623"/>
        <v>5</v>
      </c>
      <c r="QJ70" s="1">
        <f t="shared" si="623"/>
        <v>5</v>
      </c>
      <c r="QK70" s="1">
        <f t="shared" si="623"/>
        <v>4</v>
      </c>
      <c r="QL70" s="1">
        <f t="shared" si="623"/>
        <v>3</v>
      </c>
      <c r="QM70" s="1">
        <f t="shared" si="623"/>
        <v>5</v>
      </c>
      <c r="QN70" s="1">
        <f t="shared" si="623"/>
        <v>3</v>
      </c>
      <c r="QO70" s="1">
        <f t="shared" si="41"/>
        <v>100</v>
      </c>
      <c r="QP70" s="1">
        <f t="shared" si="42"/>
        <v>41</v>
      </c>
      <c r="QQ70" s="1">
        <f t="shared" si="43"/>
        <v>59</v>
      </c>
      <c r="QR70" s="1">
        <v>3.0</v>
      </c>
      <c r="QS70" s="1">
        <v>4.0</v>
      </c>
      <c r="QT70" s="1">
        <v>2.0</v>
      </c>
      <c r="QU70" s="1">
        <v>3.0</v>
      </c>
      <c r="QV70" s="1">
        <v>4.0</v>
      </c>
      <c r="QW70" s="1">
        <v>1.0</v>
      </c>
      <c r="QX70" s="1">
        <v>2.0</v>
      </c>
      <c r="QY70" s="1">
        <v>4.0</v>
      </c>
      <c r="QZ70" s="1">
        <v>2.0</v>
      </c>
      <c r="RA70" s="1">
        <v>2.0</v>
      </c>
      <c r="RB70" s="1">
        <v>3.0</v>
      </c>
      <c r="RC70" s="1">
        <v>2.0</v>
      </c>
      <c r="RD70" s="1">
        <v>4.0</v>
      </c>
      <c r="RE70" s="1">
        <v>3.0</v>
      </c>
      <c r="RF70" s="1">
        <v>2.0</v>
      </c>
      <c r="RG70" s="1">
        <v>3.0</v>
      </c>
      <c r="RH70" s="1">
        <v>1.0</v>
      </c>
      <c r="RI70" s="1">
        <v>2.0</v>
      </c>
      <c r="RJ70" s="1">
        <v>2.0</v>
      </c>
      <c r="RK70" s="1">
        <v>4.0</v>
      </c>
      <c r="RL70" s="1">
        <v>3.0</v>
      </c>
      <c r="RM70" s="1">
        <v>4.0</v>
      </c>
      <c r="RN70" s="1">
        <v>2.0</v>
      </c>
      <c r="RO70" s="1">
        <v>4.0</v>
      </c>
      <c r="RP70" s="1">
        <v>4.0</v>
      </c>
      <c r="RQ70" s="1">
        <v>2.0</v>
      </c>
      <c r="RR70" s="1">
        <v>4.0</v>
      </c>
      <c r="RS70" s="1">
        <v>3.0</v>
      </c>
      <c r="RT70" s="1">
        <v>3.0</v>
      </c>
      <c r="RU70" s="1">
        <v>2.0</v>
      </c>
      <c r="RV70" s="1">
        <v>2.0</v>
      </c>
      <c r="RW70" s="1">
        <v>3.0</v>
      </c>
      <c r="RX70" s="1">
        <v>2.0</v>
      </c>
      <c r="RY70" s="1">
        <v>4.0</v>
      </c>
      <c r="RZ70" s="1">
        <v>1.0</v>
      </c>
      <c r="SA70" s="1">
        <v>4.0</v>
      </c>
      <c r="SB70" s="1">
        <v>4.0</v>
      </c>
      <c r="SC70" s="1">
        <v>3.0</v>
      </c>
      <c r="SD70" s="1">
        <v>4.0</v>
      </c>
      <c r="SE70" s="1">
        <v>1.0</v>
      </c>
      <c r="SF70" s="1">
        <v>4.0</v>
      </c>
      <c r="SG70" s="1">
        <f t="shared" ref="SG70:TU70" si="624">IF(SG$3="+",QR70,5-QR70)</f>
        <v>3</v>
      </c>
      <c r="SH70" s="1">
        <f t="shared" si="624"/>
        <v>4</v>
      </c>
      <c r="SI70" s="1">
        <f t="shared" si="624"/>
        <v>3</v>
      </c>
      <c r="SJ70" s="1">
        <f t="shared" si="624"/>
        <v>3</v>
      </c>
      <c r="SK70" s="1">
        <f t="shared" si="624"/>
        <v>4</v>
      </c>
      <c r="SL70" s="1">
        <f t="shared" si="624"/>
        <v>4</v>
      </c>
      <c r="SM70" s="1">
        <f t="shared" si="624"/>
        <v>2</v>
      </c>
      <c r="SN70" s="1">
        <f t="shared" si="624"/>
        <v>1</v>
      </c>
      <c r="SO70" s="1">
        <f t="shared" si="624"/>
        <v>3</v>
      </c>
      <c r="SP70" s="1">
        <f t="shared" si="624"/>
        <v>3</v>
      </c>
      <c r="SQ70" s="1">
        <f t="shared" si="624"/>
        <v>3</v>
      </c>
      <c r="SR70" s="1">
        <f t="shared" si="624"/>
        <v>3</v>
      </c>
      <c r="SS70" s="1">
        <f t="shared" si="624"/>
        <v>4</v>
      </c>
      <c r="ST70" s="1">
        <f t="shared" si="624"/>
        <v>3</v>
      </c>
      <c r="SU70" s="1">
        <f t="shared" si="624"/>
        <v>3</v>
      </c>
      <c r="SV70" s="1">
        <f t="shared" si="624"/>
        <v>3</v>
      </c>
      <c r="SW70" s="1">
        <f t="shared" si="624"/>
        <v>4</v>
      </c>
      <c r="SX70" s="1">
        <f t="shared" si="624"/>
        <v>3</v>
      </c>
      <c r="SY70" s="1">
        <f t="shared" si="624"/>
        <v>3</v>
      </c>
      <c r="SZ70" s="1">
        <f t="shared" si="624"/>
        <v>1</v>
      </c>
      <c r="TA70" s="1">
        <f t="shared" si="624"/>
        <v>2</v>
      </c>
      <c r="TB70" s="1">
        <f t="shared" si="624"/>
        <v>4</v>
      </c>
      <c r="TC70" s="1">
        <f t="shared" si="624"/>
        <v>3</v>
      </c>
      <c r="TD70" s="1">
        <f t="shared" si="624"/>
        <v>4</v>
      </c>
      <c r="TE70" s="1">
        <f t="shared" si="624"/>
        <v>4</v>
      </c>
      <c r="TF70" s="1">
        <f t="shared" si="624"/>
        <v>3</v>
      </c>
      <c r="TG70" s="1">
        <f t="shared" si="624"/>
        <v>1</v>
      </c>
      <c r="TH70" s="1">
        <f t="shared" si="624"/>
        <v>3</v>
      </c>
      <c r="TI70" s="1">
        <f t="shared" si="624"/>
        <v>3</v>
      </c>
      <c r="TJ70" s="1">
        <f t="shared" si="624"/>
        <v>3</v>
      </c>
      <c r="TK70" s="1">
        <f t="shared" si="624"/>
        <v>3</v>
      </c>
      <c r="TL70" s="1">
        <f t="shared" si="624"/>
        <v>3</v>
      </c>
      <c r="TM70" s="1">
        <f t="shared" si="624"/>
        <v>3</v>
      </c>
      <c r="TN70" s="1">
        <f t="shared" si="624"/>
        <v>4</v>
      </c>
      <c r="TO70" s="1">
        <f t="shared" si="624"/>
        <v>4</v>
      </c>
      <c r="TP70" s="1">
        <f t="shared" si="624"/>
        <v>4</v>
      </c>
      <c r="TQ70" s="1">
        <f t="shared" si="624"/>
        <v>1</v>
      </c>
      <c r="TR70" s="1">
        <f t="shared" si="624"/>
        <v>3</v>
      </c>
      <c r="TS70" s="1">
        <f t="shared" si="624"/>
        <v>4</v>
      </c>
      <c r="TT70" s="1">
        <f t="shared" si="624"/>
        <v>1</v>
      </c>
      <c r="TU70" s="1">
        <f t="shared" si="624"/>
        <v>1</v>
      </c>
      <c r="TV70" s="1">
        <f t="shared" si="45"/>
        <v>97</v>
      </c>
      <c r="TW70" s="1">
        <f t="shared" si="46"/>
        <v>24</v>
      </c>
      <c r="TX70" s="1">
        <f t="shared" si="47"/>
        <v>7</v>
      </c>
      <c r="TY70" s="1">
        <f t="shared" si="48"/>
        <v>10</v>
      </c>
      <c r="TZ70" s="1">
        <f t="shared" si="49"/>
        <v>7</v>
      </c>
      <c r="UA70" s="1">
        <f t="shared" si="50"/>
        <v>39</v>
      </c>
      <c r="UB70" s="1">
        <f t="shared" si="51"/>
        <v>11</v>
      </c>
      <c r="UC70" s="1">
        <f t="shared" si="52"/>
        <v>6</v>
      </c>
      <c r="UD70" s="1">
        <f t="shared" si="53"/>
        <v>7</v>
      </c>
      <c r="UE70" s="1">
        <f t="shared" si="54"/>
        <v>7</v>
      </c>
      <c r="UF70" s="1">
        <f t="shared" ref="UF70:UG70" si="625">TS70</f>
        <v>4</v>
      </c>
      <c r="UG70" s="1">
        <f t="shared" si="625"/>
        <v>1</v>
      </c>
      <c r="UH70" s="1">
        <f t="shared" si="56"/>
        <v>20</v>
      </c>
      <c r="UI70" s="1">
        <f t="shared" si="57"/>
        <v>3</v>
      </c>
      <c r="UJ70" s="1">
        <f t="shared" si="58"/>
        <v>6</v>
      </c>
      <c r="UK70" s="1">
        <f t="shared" si="59"/>
        <v>11</v>
      </c>
      <c r="UL70" s="1">
        <f t="shared" si="60"/>
        <v>14</v>
      </c>
      <c r="UM70" s="1">
        <f t="shared" si="61"/>
        <v>4</v>
      </c>
      <c r="UN70" s="1">
        <f t="shared" si="62"/>
        <v>6</v>
      </c>
      <c r="UO70" s="1">
        <f t="shared" si="63"/>
        <v>4</v>
      </c>
      <c r="UP70" s="6">
        <v>1.0</v>
      </c>
      <c r="UQ70" s="6">
        <v>1.0</v>
      </c>
      <c r="UR70" s="6">
        <v>2.0</v>
      </c>
      <c r="US70" s="6">
        <v>1.0</v>
      </c>
      <c r="UT70" s="6">
        <v>2.0</v>
      </c>
      <c r="UU70" s="6">
        <v>1.0</v>
      </c>
      <c r="UV70" s="6">
        <v>1.0</v>
      </c>
      <c r="UW70" s="6">
        <v>1.0</v>
      </c>
      <c r="UX70" s="6">
        <v>1.0</v>
      </c>
      <c r="UY70" s="6">
        <v>2.0</v>
      </c>
      <c r="UZ70" s="6">
        <v>1.0</v>
      </c>
      <c r="VA70" s="6">
        <v>1.0</v>
      </c>
      <c r="VB70" s="6">
        <v>1.0</v>
      </c>
      <c r="VC70" s="6">
        <v>2.0</v>
      </c>
      <c r="VD70" s="6">
        <v>1.0</v>
      </c>
      <c r="VE70" s="6">
        <v>1.0</v>
      </c>
      <c r="VF70" s="6">
        <v>2.0</v>
      </c>
      <c r="VG70" s="6">
        <v>1.0</v>
      </c>
      <c r="VH70" s="6">
        <v>1.0</v>
      </c>
      <c r="VI70" s="6">
        <v>1.0</v>
      </c>
      <c r="VJ70" s="6">
        <v>1.0</v>
      </c>
      <c r="VK70" s="6">
        <v>1.0</v>
      </c>
      <c r="VL70" s="6">
        <v>1.0</v>
      </c>
      <c r="VM70" s="6">
        <v>1.0</v>
      </c>
      <c r="VN70" s="6">
        <v>1.0</v>
      </c>
      <c r="VO70" s="6">
        <v>1.0</v>
      </c>
      <c r="VP70" s="6">
        <v>1.0</v>
      </c>
      <c r="VQ70" s="6">
        <v>1.0</v>
      </c>
      <c r="VR70" s="6">
        <v>1.0</v>
      </c>
      <c r="VS70" s="6">
        <v>1.0</v>
      </c>
      <c r="VT70" s="6">
        <v>1.0</v>
      </c>
      <c r="VU70" s="6">
        <v>1.0</v>
      </c>
      <c r="VV70" s="6">
        <v>1.0</v>
      </c>
      <c r="VW70" s="6">
        <v>1.0</v>
      </c>
      <c r="VX70" s="6">
        <v>1.0</v>
      </c>
      <c r="VY70" s="6">
        <v>1.0</v>
      </c>
      <c r="VZ70" s="6" t="s">
        <v>990</v>
      </c>
      <c r="WA70" s="9">
        <v>27.0</v>
      </c>
      <c r="WB70" s="1">
        <v>1.0</v>
      </c>
      <c r="WC70" s="1">
        <v>2.0</v>
      </c>
      <c r="WD70" s="1">
        <v>2.0</v>
      </c>
      <c r="WE70" s="1">
        <v>2.0</v>
      </c>
      <c r="WF70" s="1">
        <v>1.0</v>
      </c>
      <c r="WG70" s="1">
        <v>2.0</v>
      </c>
      <c r="WH70" s="1">
        <v>2.0</v>
      </c>
      <c r="WI70" s="1">
        <v>2.0</v>
      </c>
      <c r="WJ70" s="1">
        <v>1.0</v>
      </c>
      <c r="WK70" s="1">
        <v>2.0</v>
      </c>
      <c r="WL70" s="1">
        <v>1.0</v>
      </c>
      <c r="WM70" s="1">
        <v>2.0</v>
      </c>
      <c r="WN70" s="1">
        <v>2.0</v>
      </c>
      <c r="WO70" s="1">
        <v>2.0</v>
      </c>
      <c r="WP70" s="1">
        <v>2.0</v>
      </c>
      <c r="WQ70" s="1">
        <f t="shared" ref="WQ70:XE70" si="626">IF(WQ$3="+",WB70,3-WB70)</f>
        <v>2</v>
      </c>
      <c r="WR70" s="1">
        <f t="shared" si="626"/>
        <v>2</v>
      </c>
      <c r="WS70" s="1">
        <f t="shared" si="626"/>
        <v>2</v>
      </c>
      <c r="WT70" s="1">
        <f t="shared" si="626"/>
        <v>2</v>
      </c>
      <c r="WU70" s="1">
        <f t="shared" si="626"/>
        <v>2</v>
      </c>
      <c r="WV70" s="1">
        <f t="shared" si="626"/>
        <v>2</v>
      </c>
      <c r="WW70" s="1">
        <f t="shared" si="626"/>
        <v>1</v>
      </c>
      <c r="WX70" s="1">
        <f t="shared" si="626"/>
        <v>2</v>
      </c>
      <c r="WY70" s="1">
        <f t="shared" si="626"/>
        <v>1</v>
      </c>
      <c r="WZ70" s="1">
        <f t="shared" si="626"/>
        <v>2</v>
      </c>
      <c r="XA70" s="1">
        <f t="shared" si="626"/>
        <v>2</v>
      </c>
      <c r="XB70" s="1">
        <f t="shared" si="626"/>
        <v>2</v>
      </c>
      <c r="XC70" s="1">
        <f t="shared" si="626"/>
        <v>1</v>
      </c>
      <c r="XD70" s="1">
        <f t="shared" si="626"/>
        <v>2</v>
      </c>
      <c r="XE70" s="1">
        <f t="shared" si="626"/>
        <v>2</v>
      </c>
      <c r="XF70" s="1">
        <f t="shared" si="65"/>
        <v>27</v>
      </c>
      <c r="XG70" s="1">
        <v>0.0</v>
      </c>
      <c r="XH70" s="9"/>
      <c r="XI70" s="9"/>
    </row>
    <row r="71" ht="15.0" customHeight="1">
      <c r="A71" s="1" t="s">
        <v>588</v>
      </c>
      <c r="B71" s="1" t="s">
        <v>553</v>
      </c>
      <c r="C71" s="1" t="s">
        <v>991</v>
      </c>
      <c r="D71" s="1"/>
      <c r="E71" s="1" t="s">
        <v>992</v>
      </c>
      <c r="F71" s="1" t="s">
        <v>993</v>
      </c>
      <c r="G71" s="1" t="s">
        <v>994</v>
      </c>
      <c r="H71" s="1" t="s">
        <v>995</v>
      </c>
      <c r="I71" s="1">
        <v>1.0</v>
      </c>
      <c r="J71" s="1">
        <v>1.9380501E7</v>
      </c>
      <c r="K71" s="1">
        <v>78.0</v>
      </c>
      <c r="L71" s="1">
        <v>2.0161219E7</v>
      </c>
      <c r="M71" s="1">
        <v>1.0</v>
      </c>
      <c r="N71" s="1">
        <v>2.0</v>
      </c>
      <c r="O71" s="1">
        <v>2.0</v>
      </c>
      <c r="P71" s="1"/>
      <c r="Q71" s="1">
        <v>2.0</v>
      </c>
      <c r="R71" s="1"/>
      <c r="S71" s="1">
        <v>3.0</v>
      </c>
      <c r="T71" s="1" t="s">
        <v>560</v>
      </c>
      <c r="U71" s="1"/>
      <c r="V71" s="1">
        <v>10.0</v>
      </c>
      <c r="W71" s="1" t="s">
        <v>996</v>
      </c>
      <c r="X71" s="1" t="s">
        <v>997</v>
      </c>
      <c r="Y71" s="1" t="s">
        <v>562</v>
      </c>
      <c r="Z71" s="1"/>
      <c r="AA71" s="1"/>
      <c r="AB71" s="1">
        <v>2.0</v>
      </c>
      <c r="AC71" s="1">
        <v>1.0</v>
      </c>
      <c r="AD71" s="1">
        <v>1958.0</v>
      </c>
      <c r="AE71" s="1">
        <v>2.0</v>
      </c>
      <c r="AF71" s="1">
        <v>2.0</v>
      </c>
      <c r="AG71" s="1">
        <v>2.0</v>
      </c>
      <c r="AH71" s="1">
        <v>2.0</v>
      </c>
      <c r="AI71" s="1">
        <v>1.0</v>
      </c>
      <c r="AJ71" s="1">
        <v>1.0</v>
      </c>
      <c r="AK71" s="1">
        <v>2.0</v>
      </c>
      <c r="AL71" s="1">
        <v>4.0</v>
      </c>
      <c r="AM71" s="1">
        <v>5.0</v>
      </c>
      <c r="AN71" s="1">
        <v>1982.0</v>
      </c>
      <c r="AO71" s="1">
        <v>5.0</v>
      </c>
      <c r="AP71" s="1">
        <v>11.0</v>
      </c>
      <c r="AQ71" s="1">
        <v>6.0</v>
      </c>
      <c r="AR71" s="1">
        <v>7.0</v>
      </c>
      <c r="AS71" s="1">
        <v>6.0</v>
      </c>
      <c r="AT71" s="1">
        <v>5.0</v>
      </c>
      <c r="AU71" s="1">
        <v>7.0</v>
      </c>
      <c r="AV71" s="1">
        <v>4.0</v>
      </c>
      <c r="AW71" s="1"/>
      <c r="AX71" s="1">
        <v>2.0</v>
      </c>
      <c r="AY71" s="1">
        <v>2.0</v>
      </c>
      <c r="AZ71" s="1">
        <v>3.0</v>
      </c>
      <c r="BA71" s="1">
        <v>2.0</v>
      </c>
      <c r="BB71" s="1">
        <v>3.0</v>
      </c>
      <c r="BC71" s="1">
        <v>1.0</v>
      </c>
      <c r="BD71" s="1">
        <v>3.0</v>
      </c>
      <c r="BE71" s="1">
        <v>3.0</v>
      </c>
      <c r="BF71" s="1">
        <v>1.0</v>
      </c>
      <c r="BG71" s="1">
        <v>2.0</v>
      </c>
      <c r="BH71" s="1">
        <v>4.0</v>
      </c>
      <c r="BI71" s="1">
        <v>1.0</v>
      </c>
      <c r="BJ71" s="1">
        <v>2.0</v>
      </c>
      <c r="BK71" s="1">
        <v>3.0</v>
      </c>
      <c r="BL71" s="1">
        <v>1.0</v>
      </c>
      <c r="BM71" s="1">
        <v>2.0</v>
      </c>
      <c r="BN71" s="1">
        <v>4.0</v>
      </c>
      <c r="BO71" s="1">
        <v>1.0</v>
      </c>
      <c r="BP71" s="1">
        <v>2.0</v>
      </c>
      <c r="BQ71" s="1">
        <v>2.0</v>
      </c>
      <c r="BR71" s="1">
        <v>1.0</v>
      </c>
      <c r="BS71" s="1">
        <v>3.0</v>
      </c>
      <c r="BT71" s="1">
        <v>5.0</v>
      </c>
      <c r="BU71" s="1">
        <v>4.0</v>
      </c>
      <c r="BV71" s="1">
        <v>2.0</v>
      </c>
      <c r="BW71" s="1">
        <v>1.0</v>
      </c>
      <c r="BX71" s="1">
        <v>4.0</v>
      </c>
      <c r="BY71" s="1">
        <v>5.0</v>
      </c>
      <c r="BZ71" s="1">
        <v>3.0</v>
      </c>
      <c r="CA71" s="1">
        <v>2.0</v>
      </c>
      <c r="CB71" s="1">
        <v>2.0</v>
      </c>
      <c r="CC71" s="1">
        <v>2.0</v>
      </c>
      <c r="CD71" s="1">
        <v>5.0</v>
      </c>
      <c r="CE71" s="1">
        <v>1.0</v>
      </c>
      <c r="CF71" s="1">
        <v>5.0</v>
      </c>
      <c r="CG71" s="1">
        <v>2.0</v>
      </c>
      <c r="CH71" s="1">
        <v>1.0</v>
      </c>
      <c r="CI71" s="1">
        <v>1.0</v>
      </c>
      <c r="CJ71" s="1">
        <v>1.0</v>
      </c>
      <c r="CK71" s="1">
        <v>4.0</v>
      </c>
      <c r="CL71" s="1">
        <v>5.0</v>
      </c>
      <c r="CM71" s="1">
        <v>2.0</v>
      </c>
      <c r="CN71" s="1">
        <f t="shared" si="9"/>
        <v>8</v>
      </c>
      <c r="CO71" s="1">
        <f t="shared" si="10"/>
        <v>17</v>
      </c>
      <c r="CP71" s="1">
        <f t="shared" si="11"/>
        <v>16</v>
      </c>
      <c r="CQ71" s="1">
        <f t="shared" si="12"/>
        <v>8</v>
      </c>
      <c r="CR71" s="1">
        <f t="shared" si="13"/>
        <v>9</v>
      </c>
      <c r="CS71" s="1">
        <f t="shared" si="14"/>
        <v>12</v>
      </c>
      <c r="CT71" s="1">
        <f t="shared" si="15"/>
        <v>70</v>
      </c>
      <c r="CU71" s="1">
        <v>3.0</v>
      </c>
      <c r="CV71" s="1">
        <v>3.0</v>
      </c>
      <c r="CW71" s="1">
        <v>3.0</v>
      </c>
      <c r="CX71" s="1">
        <v>2.0</v>
      </c>
      <c r="CY71" s="1">
        <v>3.0</v>
      </c>
      <c r="CZ71" s="1">
        <v>3.0</v>
      </c>
      <c r="DA71" s="1">
        <v>3.0</v>
      </c>
      <c r="DB71" s="1">
        <v>3.0</v>
      </c>
      <c r="DC71" s="1">
        <v>3.0</v>
      </c>
      <c r="DD71" s="1">
        <v>3.0</v>
      </c>
      <c r="DE71" s="1">
        <v>3.0</v>
      </c>
      <c r="DF71" s="1">
        <v>3.0</v>
      </c>
      <c r="DG71" s="1">
        <v>3.0</v>
      </c>
      <c r="DH71" s="1">
        <v>3.0</v>
      </c>
      <c r="DI71" s="1">
        <v>2.0</v>
      </c>
      <c r="DJ71" s="1">
        <v>2.0</v>
      </c>
      <c r="DK71" s="1">
        <v>3.0</v>
      </c>
      <c r="DL71" s="1">
        <v>3.0</v>
      </c>
      <c r="DM71" s="1">
        <v>1.0</v>
      </c>
      <c r="DN71" s="1">
        <v>3.0</v>
      </c>
      <c r="DO71" s="1">
        <v>3.0</v>
      </c>
      <c r="DP71" s="1">
        <v>3.0</v>
      </c>
      <c r="DQ71" s="1">
        <f t="shared" si="16"/>
        <v>15</v>
      </c>
      <c r="DR71" s="1">
        <f t="shared" si="17"/>
        <v>10</v>
      </c>
      <c r="DS71" s="1">
        <f t="shared" ref="DS71:DT71" si="627">SUM(CW71+DC71+DI71)</f>
        <v>8</v>
      </c>
      <c r="DT71" s="1">
        <f t="shared" si="627"/>
        <v>7</v>
      </c>
      <c r="DU71" s="1">
        <f t="shared" si="19"/>
        <v>9</v>
      </c>
      <c r="DV71" s="1">
        <f t="shared" si="20"/>
        <v>12</v>
      </c>
      <c r="DW71" s="1">
        <f t="shared" si="21"/>
        <v>61</v>
      </c>
      <c r="DX71" s="1">
        <v>2.0</v>
      </c>
      <c r="DY71" s="1">
        <v>2.0</v>
      </c>
      <c r="DZ71" s="1">
        <v>4.0</v>
      </c>
      <c r="EA71" s="1">
        <v>4.0</v>
      </c>
      <c r="EB71" s="1">
        <v>3.0</v>
      </c>
      <c r="EC71" s="1">
        <v>4.0</v>
      </c>
      <c r="ED71" s="1">
        <v>4.0</v>
      </c>
      <c r="EE71" s="1">
        <v>2.0</v>
      </c>
      <c r="EF71" s="1">
        <v>4.0</v>
      </c>
      <c r="EG71" s="1">
        <v>2.0</v>
      </c>
      <c r="EH71" s="1">
        <v>2.0</v>
      </c>
      <c r="EI71" s="1">
        <v>3.0</v>
      </c>
      <c r="EJ71" s="1">
        <v>2.0</v>
      </c>
      <c r="EK71" s="1">
        <v>4.0</v>
      </c>
      <c r="EL71" s="1">
        <v>4.0</v>
      </c>
      <c r="EM71" s="1">
        <v>4.0</v>
      </c>
      <c r="EN71" s="1">
        <v>3.0</v>
      </c>
      <c r="EO71" s="1">
        <v>2.0</v>
      </c>
      <c r="EP71" s="1">
        <v>3.0</v>
      </c>
      <c r="EQ71" s="1">
        <v>3.0</v>
      </c>
      <c r="ER71" s="1">
        <v>4.0</v>
      </c>
      <c r="ES71" s="1">
        <v>2.0</v>
      </c>
      <c r="ET71" s="1">
        <v>2.0</v>
      </c>
      <c r="EU71" s="1">
        <v>4.0</v>
      </c>
      <c r="EV71" s="1">
        <v>2.0</v>
      </c>
      <c r="EW71" s="1">
        <v>4.0</v>
      </c>
      <c r="EX71" s="1">
        <v>4.0</v>
      </c>
      <c r="EY71" s="1">
        <v>4.0</v>
      </c>
      <c r="EZ71" s="1">
        <v>4.0</v>
      </c>
      <c r="FA71" s="1">
        <v>2.0</v>
      </c>
      <c r="FB71" s="1">
        <v>3.0</v>
      </c>
      <c r="FC71" s="1">
        <v>3.0</v>
      </c>
      <c r="FD71" s="1">
        <v>2.0</v>
      </c>
      <c r="FE71" s="1">
        <v>4.0</v>
      </c>
      <c r="FF71" s="1">
        <v>3.0</v>
      </c>
      <c r="FG71" s="1">
        <v>4.0</v>
      </c>
      <c r="FH71" s="1">
        <v>4.0</v>
      </c>
      <c r="FI71" s="1">
        <v>4.0</v>
      </c>
      <c r="FJ71" s="1">
        <v>2.0</v>
      </c>
      <c r="FK71" s="1">
        <v>3.0</v>
      </c>
      <c r="FL71" s="1">
        <v>4.0</v>
      </c>
      <c r="FM71" s="1">
        <v>4.0</v>
      </c>
      <c r="FN71" s="1">
        <v>2.0</v>
      </c>
      <c r="FO71" s="1">
        <v>4.0</v>
      </c>
      <c r="FP71" s="1">
        <f t="shared" ref="FP71:HG71" si="628">IF(FP$3="+",DX71,6-DX71)</f>
        <v>2</v>
      </c>
      <c r="FQ71" s="1">
        <f t="shared" si="628"/>
        <v>4</v>
      </c>
      <c r="FR71" s="1">
        <f t="shared" si="628"/>
        <v>4</v>
      </c>
      <c r="FS71" s="1">
        <f t="shared" si="628"/>
        <v>4</v>
      </c>
      <c r="FT71" s="1">
        <f t="shared" si="628"/>
        <v>3</v>
      </c>
      <c r="FU71" s="1">
        <f t="shared" si="628"/>
        <v>2</v>
      </c>
      <c r="FV71" s="1">
        <f t="shared" si="628"/>
        <v>4</v>
      </c>
      <c r="FW71" s="1">
        <f t="shared" si="628"/>
        <v>4</v>
      </c>
      <c r="FX71" s="1">
        <f t="shared" si="628"/>
        <v>2</v>
      </c>
      <c r="FY71" s="1">
        <f t="shared" si="628"/>
        <v>2</v>
      </c>
      <c r="FZ71" s="1">
        <f t="shared" si="628"/>
        <v>2</v>
      </c>
      <c r="GA71" s="1">
        <f t="shared" si="628"/>
        <v>3</v>
      </c>
      <c r="GB71" s="1">
        <f t="shared" si="628"/>
        <v>4</v>
      </c>
      <c r="GC71" s="1">
        <f t="shared" si="628"/>
        <v>4</v>
      </c>
      <c r="GD71" s="1">
        <f t="shared" si="628"/>
        <v>2</v>
      </c>
      <c r="GE71" s="1">
        <f t="shared" si="628"/>
        <v>2</v>
      </c>
      <c r="GF71" s="1">
        <f t="shared" si="628"/>
        <v>3</v>
      </c>
      <c r="GG71" s="1">
        <f t="shared" si="628"/>
        <v>4</v>
      </c>
      <c r="GH71" s="1">
        <f t="shared" si="628"/>
        <v>3</v>
      </c>
      <c r="GI71" s="1">
        <f t="shared" si="628"/>
        <v>3</v>
      </c>
      <c r="GJ71" s="1">
        <f t="shared" si="628"/>
        <v>4</v>
      </c>
      <c r="GK71" s="1">
        <f t="shared" si="628"/>
        <v>4</v>
      </c>
      <c r="GL71" s="1">
        <f t="shared" si="628"/>
        <v>2</v>
      </c>
      <c r="GM71" s="1">
        <f t="shared" si="628"/>
        <v>2</v>
      </c>
      <c r="GN71" s="1">
        <f t="shared" si="628"/>
        <v>4</v>
      </c>
      <c r="GO71" s="1">
        <f t="shared" si="628"/>
        <v>4</v>
      </c>
      <c r="GP71" s="1">
        <f t="shared" si="628"/>
        <v>4</v>
      </c>
      <c r="GQ71" s="1">
        <f t="shared" si="628"/>
        <v>4</v>
      </c>
      <c r="GR71" s="1">
        <f t="shared" si="628"/>
        <v>4</v>
      </c>
      <c r="GS71" s="1">
        <f t="shared" si="628"/>
        <v>4</v>
      </c>
      <c r="GT71" s="1">
        <f t="shared" si="628"/>
        <v>3</v>
      </c>
      <c r="GU71" s="1">
        <f t="shared" si="628"/>
        <v>3</v>
      </c>
      <c r="GV71" s="1">
        <f t="shared" si="628"/>
        <v>4</v>
      </c>
      <c r="GW71" s="1">
        <f t="shared" si="628"/>
        <v>4</v>
      </c>
      <c r="GX71" s="1">
        <f t="shared" si="628"/>
        <v>3</v>
      </c>
      <c r="GY71" s="1">
        <f t="shared" si="628"/>
        <v>4</v>
      </c>
      <c r="GZ71" s="1">
        <f t="shared" si="628"/>
        <v>4</v>
      </c>
      <c r="HA71" s="1">
        <f t="shared" si="628"/>
        <v>2</v>
      </c>
      <c r="HB71" s="1">
        <f t="shared" si="628"/>
        <v>2</v>
      </c>
      <c r="HC71" s="1">
        <f t="shared" si="628"/>
        <v>3</v>
      </c>
      <c r="HD71" s="1">
        <f t="shared" si="628"/>
        <v>4</v>
      </c>
      <c r="HE71" s="1">
        <f t="shared" si="628"/>
        <v>2</v>
      </c>
      <c r="HF71" s="1">
        <f t="shared" si="628"/>
        <v>2</v>
      </c>
      <c r="HG71" s="1">
        <f t="shared" si="628"/>
        <v>2</v>
      </c>
      <c r="HH71" s="1">
        <v>2.0</v>
      </c>
      <c r="HI71" s="1">
        <v>2.0</v>
      </c>
      <c r="HJ71" s="1">
        <v>4.0</v>
      </c>
      <c r="HK71" s="1">
        <v>4.0</v>
      </c>
      <c r="HL71" s="1">
        <v>3.0</v>
      </c>
      <c r="HM71" s="1">
        <v>4.0</v>
      </c>
      <c r="HN71" s="1">
        <v>4.0</v>
      </c>
      <c r="HO71" s="1">
        <v>2.0</v>
      </c>
      <c r="HP71" s="1">
        <v>4.0</v>
      </c>
      <c r="HQ71" s="1">
        <v>2.0</v>
      </c>
      <c r="HR71" s="1">
        <v>2.0</v>
      </c>
      <c r="HS71" s="1">
        <v>3.0</v>
      </c>
      <c r="HT71" s="1">
        <v>2.0</v>
      </c>
      <c r="HU71" s="1">
        <v>4.0</v>
      </c>
      <c r="HV71" s="1">
        <v>4.0</v>
      </c>
      <c r="HW71" s="1">
        <v>4.0</v>
      </c>
      <c r="HX71" s="1">
        <v>3.0</v>
      </c>
      <c r="HY71" s="1">
        <v>2.0</v>
      </c>
      <c r="HZ71" s="1">
        <v>3.0</v>
      </c>
      <c r="IA71" s="1">
        <v>3.0</v>
      </c>
      <c r="IB71" s="1">
        <v>4.0</v>
      </c>
      <c r="IC71" s="1">
        <v>2.0</v>
      </c>
      <c r="ID71" s="1">
        <v>2.0</v>
      </c>
      <c r="IE71" s="1">
        <v>4.0</v>
      </c>
      <c r="IF71" s="1">
        <v>2.0</v>
      </c>
      <c r="IG71" s="1">
        <v>4.0</v>
      </c>
      <c r="IH71" s="1">
        <v>4.0</v>
      </c>
      <c r="II71" s="1">
        <v>4.0</v>
      </c>
      <c r="IJ71" s="1">
        <v>4.0</v>
      </c>
      <c r="IK71" s="1">
        <v>2.0</v>
      </c>
      <c r="IL71" s="1">
        <v>3.0</v>
      </c>
      <c r="IM71" s="1">
        <v>3.0</v>
      </c>
      <c r="IN71" s="1">
        <v>2.0</v>
      </c>
      <c r="IO71" s="1">
        <v>4.0</v>
      </c>
      <c r="IP71" s="1">
        <v>3.0</v>
      </c>
      <c r="IQ71" s="1">
        <v>4.0</v>
      </c>
      <c r="IR71" s="1">
        <v>4.0</v>
      </c>
      <c r="IS71" s="1">
        <v>4.0</v>
      </c>
      <c r="IT71" s="1">
        <v>2.0</v>
      </c>
      <c r="IU71" s="1">
        <v>3.0</v>
      </c>
      <c r="IV71" s="1">
        <v>4.0</v>
      </c>
      <c r="IW71" s="1">
        <v>4.0</v>
      </c>
      <c r="IX71" s="1">
        <v>2.0</v>
      </c>
      <c r="IY71" s="1">
        <v>4.0</v>
      </c>
      <c r="IZ71" s="1">
        <f t="shared" ref="IZ71:KQ71" si="629">IF(IZ$3="+",HH71,6-HH71)</f>
        <v>2</v>
      </c>
      <c r="JA71" s="1">
        <f t="shared" si="629"/>
        <v>4</v>
      </c>
      <c r="JB71" s="1">
        <f t="shared" si="629"/>
        <v>4</v>
      </c>
      <c r="JC71" s="1">
        <f t="shared" si="629"/>
        <v>4</v>
      </c>
      <c r="JD71" s="1">
        <f t="shared" si="629"/>
        <v>3</v>
      </c>
      <c r="JE71" s="1">
        <f t="shared" si="629"/>
        <v>2</v>
      </c>
      <c r="JF71" s="1">
        <f t="shared" si="629"/>
        <v>4</v>
      </c>
      <c r="JG71" s="1">
        <f t="shared" si="629"/>
        <v>4</v>
      </c>
      <c r="JH71" s="1">
        <f t="shared" si="629"/>
        <v>2</v>
      </c>
      <c r="JI71" s="1">
        <f t="shared" si="629"/>
        <v>2</v>
      </c>
      <c r="JJ71" s="1">
        <f t="shared" si="629"/>
        <v>2</v>
      </c>
      <c r="JK71" s="1">
        <f t="shared" si="629"/>
        <v>3</v>
      </c>
      <c r="JL71" s="1">
        <f t="shared" si="629"/>
        <v>4</v>
      </c>
      <c r="JM71" s="1">
        <f t="shared" si="629"/>
        <v>4</v>
      </c>
      <c r="JN71" s="1">
        <f t="shared" si="629"/>
        <v>4</v>
      </c>
      <c r="JO71" s="1">
        <f t="shared" si="629"/>
        <v>2</v>
      </c>
      <c r="JP71" s="1">
        <f t="shared" si="629"/>
        <v>3</v>
      </c>
      <c r="JQ71" s="1">
        <f t="shared" si="629"/>
        <v>4</v>
      </c>
      <c r="JR71" s="1">
        <f t="shared" si="629"/>
        <v>3</v>
      </c>
      <c r="JS71" s="1">
        <f t="shared" si="629"/>
        <v>3</v>
      </c>
      <c r="JT71" s="1">
        <f t="shared" si="629"/>
        <v>4</v>
      </c>
      <c r="JU71" s="1">
        <f t="shared" si="629"/>
        <v>4</v>
      </c>
      <c r="JV71" s="1">
        <f t="shared" si="629"/>
        <v>2</v>
      </c>
      <c r="JW71" s="1">
        <f t="shared" si="629"/>
        <v>4</v>
      </c>
      <c r="JX71" s="1">
        <f t="shared" si="629"/>
        <v>4</v>
      </c>
      <c r="JY71" s="1">
        <f t="shared" si="629"/>
        <v>4</v>
      </c>
      <c r="JZ71" s="1">
        <f t="shared" si="629"/>
        <v>2</v>
      </c>
      <c r="KA71" s="1">
        <f t="shared" si="629"/>
        <v>4</v>
      </c>
      <c r="KB71" s="1">
        <f t="shared" si="629"/>
        <v>4</v>
      </c>
      <c r="KC71" s="1">
        <f t="shared" si="629"/>
        <v>2</v>
      </c>
      <c r="KD71" s="1">
        <f t="shared" si="629"/>
        <v>3</v>
      </c>
      <c r="KE71" s="1">
        <f t="shared" si="629"/>
        <v>3</v>
      </c>
      <c r="KF71" s="1">
        <f t="shared" si="629"/>
        <v>4</v>
      </c>
      <c r="KG71" s="1">
        <f t="shared" si="629"/>
        <v>4</v>
      </c>
      <c r="KH71" s="1">
        <f t="shared" si="629"/>
        <v>3</v>
      </c>
      <c r="KI71" s="1">
        <f t="shared" si="629"/>
        <v>4</v>
      </c>
      <c r="KJ71" s="1">
        <f t="shared" si="629"/>
        <v>4</v>
      </c>
      <c r="KK71" s="1">
        <f t="shared" si="629"/>
        <v>4</v>
      </c>
      <c r="KL71" s="1">
        <f t="shared" si="629"/>
        <v>2</v>
      </c>
      <c r="KM71" s="1">
        <f t="shared" si="629"/>
        <v>3</v>
      </c>
      <c r="KN71" s="1">
        <f t="shared" si="629"/>
        <v>4</v>
      </c>
      <c r="KO71" s="1">
        <f t="shared" si="629"/>
        <v>2</v>
      </c>
      <c r="KP71" s="1">
        <f t="shared" si="629"/>
        <v>2</v>
      </c>
      <c r="KQ71" s="1">
        <f t="shared" si="629"/>
        <v>2</v>
      </c>
      <c r="KR71" s="1">
        <f t="shared" si="24"/>
        <v>139</v>
      </c>
      <c r="KS71" s="1">
        <f t="shared" si="25"/>
        <v>20</v>
      </c>
      <c r="KT71" s="1">
        <f t="shared" si="26"/>
        <v>34</v>
      </c>
      <c r="KU71" s="1">
        <f t="shared" si="27"/>
        <v>34</v>
      </c>
      <c r="KV71" s="1">
        <f t="shared" si="28"/>
        <v>24</v>
      </c>
      <c r="KW71" s="1">
        <f t="shared" si="29"/>
        <v>27</v>
      </c>
      <c r="KX71" s="1">
        <v>4.0</v>
      </c>
      <c r="KY71" s="1">
        <v>4.0</v>
      </c>
      <c r="KZ71" s="1">
        <v>3.0</v>
      </c>
      <c r="LA71" s="1">
        <v>4.0</v>
      </c>
      <c r="LB71" s="1">
        <v>2.0</v>
      </c>
      <c r="LC71" s="1">
        <v>4.0</v>
      </c>
      <c r="LD71" s="1">
        <v>4.0</v>
      </c>
      <c r="LE71" s="1">
        <v>4.0</v>
      </c>
      <c r="LF71" s="1">
        <v>3.0</v>
      </c>
      <c r="LG71" s="1">
        <v>4.0</v>
      </c>
      <c r="LH71" s="1">
        <v>4.0</v>
      </c>
      <c r="LI71" s="1">
        <v>3.0</v>
      </c>
      <c r="LJ71" s="1">
        <v>4.0</v>
      </c>
      <c r="LK71" s="1">
        <v>3.0</v>
      </c>
      <c r="LL71" s="1">
        <v>4.0</v>
      </c>
      <c r="LM71" s="1">
        <v>4.0</v>
      </c>
      <c r="LN71" s="1">
        <v>4.0</v>
      </c>
      <c r="LO71" s="1">
        <v>3.0</v>
      </c>
      <c r="LP71" s="1">
        <v>4.0</v>
      </c>
      <c r="LQ71" s="1">
        <v>4.0</v>
      </c>
      <c r="LR71" s="1">
        <v>4.0</v>
      </c>
      <c r="LS71" s="1">
        <v>4.0</v>
      </c>
      <c r="LT71" s="1">
        <v>4.0</v>
      </c>
      <c r="LU71" s="1">
        <v>4.0</v>
      </c>
      <c r="LV71" s="1">
        <v>3.0</v>
      </c>
      <c r="LW71" s="1">
        <v>2.0</v>
      </c>
      <c r="LX71" s="1">
        <v>4.0</v>
      </c>
      <c r="LY71" s="1">
        <v>4.0</v>
      </c>
      <c r="LZ71" s="1">
        <v>4.0</v>
      </c>
      <c r="MA71" s="1">
        <f t="shared" si="557"/>
        <v>4</v>
      </c>
      <c r="MB71" s="1">
        <f t="shared" ref="MB71:NC71" si="630">IF(MB$3="+",KY71,6-KY71)</f>
        <v>2</v>
      </c>
      <c r="MC71" s="1">
        <f t="shared" si="630"/>
        <v>3</v>
      </c>
      <c r="MD71" s="1">
        <f t="shared" si="630"/>
        <v>2</v>
      </c>
      <c r="ME71" s="1">
        <f t="shared" si="630"/>
        <v>4</v>
      </c>
      <c r="MF71" s="1">
        <f t="shared" si="630"/>
        <v>4</v>
      </c>
      <c r="MG71" s="1">
        <f t="shared" si="630"/>
        <v>4</v>
      </c>
      <c r="MH71" s="1">
        <f t="shared" si="630"/>
        <v>2</v>
      </c>
      <c r="MI71" s="1">
        <f t="shared" si="630"/>
        <v>3</v>
      </c>
      <c r="MJ71" s="1">
        <f t="shared" si="630"/>
        <v>4</v>
      </c>
      <c r="MK71" s="1">
        <f t="shared" si="630"/>
        <v>4</v>
      </c>
      <c r="ML71" s="1">
        <f t="shared" si="630"/>
        <v>3</v>
      </c>
      <c r="MM71" s="1">
        <f t="shared" si="630"/>
        <v>2</v>
      </c>
      <c r="MN71" s="1">
        <f t="shared" si="630"/>
        <v>3</v>
      </c>
      <c r="MO71" s="1">
        <f t="shared" si="630"/>
        <v>4</v>
      </c>
      <c r="MP71" s="1">
        <f t="shared" si="630"/>
        <v>4</v>
      </c>
      <c r="MQ71" s="1">
        <f t="shared" si="630"/>
        <v>4</v>
      </c>
      <c r="MR71" s="1">
        <f t="shared" si="630"/>
        <v>3</v>
      </c>
      <c r="MS71" s="1">
        <f t="shared" si="630"/>
        <v>2</v>
      </c>
      <c r="MT71" s="1">
        <f t="shared" si="630"/>
        <v>4</v>
      </c>
      <c r="MU71" s="1">
        <f t="shared" si="630"/>
        <v>4</v>
      </c>
      <c r="MV71" s="1">
        <f t="shared" si="630"/>
        <v>2</v>
      </c>
      <c r="MW71" s="1">
        <f t="shared" si="630"/>
        <v>2</v>
      </c>
      <c r="MX71" s="1">
        <f t="shared" si="630"/>
        <v>4</v>
      </c>
      <c r="MY71" s="1">
        <f t="shared" si="630"/>
        <v>3</v>
      </c>
      <c r="MZ71" s="1">
        <f t="shared" si="630"/>
        <v>4</v>
      </c>
      <c r="NA71" s="1">
        <f t="shared" si="630"/>
        <v>4</v>
      </c>
      <c r="NB71" s="1">
        <f t="shared" si="630"/>
        <v>4</v>
      </c>
      <c r="NC71" s="1">
        <f t="shared" si="630"/>
        <v>4</v>
      </c>
      <c r="ND71" s="1">
        <f t="shared" si="31"/>
        <v>16</v>
      </c>
      <c r="NE71" s="1">
        <f t="shared" si="32"/>
        <v>12</v>
      </c>
      <c r="NF71" s="1">
        <f t="shared" si="33"/>
        <v>15</v>
      </c>
      <c r="NG71" s="1">
        <f t="shared" si="34"/>
        <v>17</v>
      </c>
      <c r="NH71" s="1">
        <f t="shared" si="35"/>
        <v>16</v>
      </c>
      <c r="NI71" s="1">
        <f t="shared" si="36"/>
        <v>20</v>
      </c>
      <c r="NJ71" s="1">
        <f t="shared" si="70"/>
        <v>96</v>
      </c>
      <c r="NK71" s="1">
        <v>3.0</v>
      </c>
      <c r="NL71" s="1">
        <v>3.0</v>
      </c>
      <c r="NM71" s="1">
        <v>2.0</v>
      </c>
      <c r="NN71" s="1">
        <v>3.0</v>
      </c>
      <c r="NO71" s="1">
        <v>2.0</v>
      </c>
      <c r="NP71" s="1">
        <v>3.0</v>
      </c>
      <c r="NQ71" s="1">
        <v>2.0</v>
      </c>
      <c r="NR71" s="1">
        <v>3.0</v>
      </c>
      <c r="NS71" s="1">
        <v>2.0</v>
      </c>
      <c r="NT71" s="1">
        <v>2.0</v>
      </c>
      <c r="NU71" s="1">
        <v>2.0</v>
      </c>
      <c r="NV71" s="1">
        <v>3.0</v>
      </c>
      <c r="NW71" s="1">
        <v>3.0</v>
      </c>
      <c r="NX71" s="1">
        <v>3.0</v>
      </c>
      <c r="NY71" s="1">
        <v>2.0</v>
      </c>
      <c r="NZ71" s="1">
        <v>2.0</v>
      </c>
      <c r="OA71" s="1">
        <v>2.0</v>
      </c>
      <c r="OB71" s="1">
        <v>2.0</v>
      </c>
      <c r="OC71" s="1">
        <v>3.0</v>
      </c>
      <c r="OD71" s="1">
        <v>2.0</v>
      </c>
      <c r="OE71" s="1">
        <v>2.0</v>
      </c>
      <c r="OF71" s="1">
        <f t="shared" si="37"/>
        <v>13</v>
      </c>
      <c r="OG71" s="1">
        <f t="shared" si="38"/>
        <v>31</v>
      </c>
      <c r="OH71" s="1">
        <f t="shared" si="39"/>
        <v>44</v>
      </c>
      <c r="OI71" s="1">
        <v>3.0</v>
      </c>
      <c r="OJ71" s="1">
        <v>4.0</v>
      </c>
      <c r="OK71" s="1">
        <v>4.0</v>
      </c>
      <c r="OL71" s="1">
        <v>2.0</v>
      </c>
      <c r="OM71" s="1">
        <v>4.0</v>
      </c>
      <c r="ON71" s="1">
        <v>4.0</v>
      </c>
      <c r="OO71" s="1">
        <v>4.0</v>
      </c>
      <c r="OP71" s="1">
        <v>3.0</v>
      </c>
      <c r="OQ71" s="1">
        <v>4.0</v>
      </c>
      <c r="OR71" s="1">
        <v>2.0</v>
      </c>
      <c r="OS71" s="1">
        <v>4.0</v>
      </c>
      <c r="OT71" s="1">
        <v>4.0</v>
      </c>
      <c r="OU71" s="1">
        <v>4.0</v>
      </c>
      <c r="OV71" s="1">
        <v>4.0</v>
      </c>
      <c r="OW71" s="1">
        <v>4.0</v>
      </c>
      <c r="OX71" s="1">
        <v>4.0</v>
      </c>
      <c r="OY71" s="1">
        <v>4.0</v>
      </c>
      <c r="OZ71" s="1">
        <v>4.0</v>
      </c>
      <c r="PA71" s="1">
        <v>3.0</v>
      </c>
      <c r="PB71" s="1">
        <v>4.0</v>
      </c>
      <c r="PC71" s="1">
        <v>2.0</v>
      </c>
      <c r="PD71" s="1">
        <v>4.0</v>
      </c>
      <c r="PE71" s="1">
        <v>4.0</v>
      </c>
      <c r="PF71" s="1">
        <v>4.0</v>
      </c>
      <c r="PG71" s="1">
        <v>4.0</v>
      </c>
      <c r="PH71" s="1">
        <v>3.0</v>
      </c>
      <c r="PI71" s="1">
        <v>4.0</v>
      </c>
      <c r="PJ71" s="1">
        <v>4.0</v>
      </c>
      <c r="PK71" s="1">
        <v>2.0</v>
      </c>
      <c r="PL71" s="1">
        <f t="shared" ref="PL71:QN71" si="631">IF(PL$3="+",OI71,6-OI71)</f>
        <v>3</v>
      </c>
      <c r="PM71" s="1">
        <f t="shared" si="631"/>
        <v>4</v>
      </c>
      <c r="PN71" s="1">
        <f t="shared" si="631"/>
        <v>4</v>
      </c>
      <c r="PO71" s="1">
        <f t="shared" si="631"/>
        <v>2</v>
      </c>
      <c r="PP71" s="1">
        <f t="shared" si="631"/>
        <v>4</v>
      </c>
      <c r="PQ71" s="1">
        <f t="shared" si="631"/>
        <v>2</v>
      </c>
      <c r="PR71" s="1">
        <f t="shared" si="631"/>
        <v>4</v>
      </c>
      <c r="PS71" s="1">
        <f t="shared" si="631"/>
        <v>3</v>
      </c>
      <c r="PT71" s="1">
        <f t="shared" si="631"/>
        <v>2</v>
      </c>
      <c r="PU71" s="1">
        <f t="shared" si="631"/>
        <v>4</v>
      </c>
      <c r="PV71" s="1">
        <f t="shared" si="631"/>
        <v>2</v>
      </c>
      <c r="PW71" s="1">
        <f t="shared" si="631"/>
        <v>2</v>
      </c>
      <c r="PX71" s="1">
        <f t="shared" si="631"/>
        <v>2</v>
      </c>
      <c r="PY71" s="1">
        <f t="shared" si="631"/>
        <v>2</v>
      </c>
      <c r="PZ71" s="1">
        <f t="shared" si="631"/>
        <v>4</v>
      </c>
      <c r="QA71" s="1">
        <f t="shared" si="631"/>
        <v>4</v>
      </c>
      <c r="QB71" s="1">
        <f t="shared" si="631"/>
        <v>4</v>
      </c>
      <c r="QC71" s="1">
        <f t="shared" si="631"/>
        <v>2</v>
      </c>
      <c r="QD71" s="1">
        <f t="shared" si="631"/>
        <v>3</v>
      </c>
      <c r="QE71" s="1">
        <f t="shared" si="631"/>
        <v>2</v>
      </c>
      <c r="QF71" s="1">
        <f t="shared" si="631"/>
        <v>2</v>
      </c>
      <c r="QG71" s="1">
        <f t="shared" si="631"/>
        <v>2</v>
      </c>
      <c r="QH71" s="1">
        <f t="shared" si="631"/>
        <v>4</v>
      </c>
      <c r="QI71" s="1">
        <f t="shared" si="631"/>
        <v>4</v>
      </c>
      <c r="QJ71" s="1">
        <f t="shared" si="631"/>
        <v>4</v>
      </c>
      <c r="QK71" s="1">
        <f t="shared" si="631"/>
        <v>3</v>
      </c>
      <c r="QL71" s="1">
        <f t="shared" si="631"/>
        <v>4</v>
      </c>
      <c r="QM71" s="1">
        <f t="shared" si="631"/>
        <v>4</v>
      </c>
      <c r="QN71" s="1">
        <f t="shared" si="631"/>
        <v>4</v>
      </c>
      <c r="QO71" s="1">
        <f t="shared" si="41"/>
        <v>90</v>
      </c>
      <c r="QP71" s="1">
        <f t="shared" si="42"/>
        <v>40</v>
      </c>
      <c r="QQ71" s="1">
        <f t="shared" si="43"/>
        <v>50</v>
      </c>
      <c r="QR71" s="1">
        <v>3.0</v>
      </c>
      <c r="QS71" s="1">
        <v>3.0</v>
      </c>
      <c r="QT71" s="1">
        <v>2.0</v>
      </c>
      <c r="QU71" s="1">
        <v>2.0</v>
      </c>
      <c r="QV71" s="1">
        <v>4.0</v>
      </c>
      <c r="QW71" s="1">
        <v>3.0</v>
      </c>
      <c r="QX71" s="1">
        <v>2.0</v>
      </c>
      <c r="QY71" s="1">
        <v>3.0</v>
      </c>
      <c r="QZ71" s="1">
        <v>4.0</v>
      </c>
      <c r="RA71" s="1">
        <v>3.0</v>
      </c>
      <c r="RB71" s="1">
        <v>2.0</v>
      </c>
      <c r="RC71" s="1">
        <v>3.0</v>
      </c>
      <c r="RD71" s="1">
        <v>3.0</v>
      </c>
      <c r="RE71" s="1">
        <v>2.0</v>
      </c>
      <c r="RF71" s="1">
        <v>3.0</v>
      </c>
      <c r="RG71" s="1">
        <v>2.0</v>
      </c>
      <c r="RH71" s="1">
        <v>3.0</v>
      </c>
      <c r="RI71" s="1">
        <v>3.0</v>
      </c>
      <c r="RJ71" s="1">
        <v>3.0</v>
      </c>
      <c r="RK71" s="1">
        <v>3.0</v>
      </c>
      <c r="RL71" s="1">
        <v>2.0</v>
      </c>
      <c r="RM71" s="1">
        <v>3.0</v>
      </c>
      <c r="RN71" s="1">
        <v>3.0</v>
      </c>
      <c r="RO71" s="1">
        <v>3.0</v>
      </c>
      <c r="RP71" s="1">
        <v>3.0</v>
      </c>
      <c r="RQ71" s="1">
        <v>3.0</v>
      </c>
      <c r="RR71" s="1">
        <v>3.0</v>
      </c>
      <c r="RS71" s="1">
        <v>3.0</v>
      </c>
      <c r="RT71" s="1">
        <v>2.0</v>
      </c>
      <c r="RU71" s="1">
        <v>2.0</v>
      </c>
      <c r="RV71" s="1">
        <v>3.0</v>
      </c>
      <c r="RW71" s="1">
        <v>3.0</v>
      </c>
      <c r="RX71" s="1">
        <v>2.0</v>
      </c>
      <c r="RY71" s="1">
        <v>3.0</v>
      </c>
      <c r="RZ71" s="1">
        <v>3.0</v>
      </c>
      <c r="SA71" s="1">
        <v>2.0</v>
      </c>
      <c r="SB71" s="1">
        <v>3.0</v>
      </c>
      <c r="SC71" s="1">
        <v>3.0</v>
      </c>
      <c r="SD71" s="1">
        <v>3.0</v>
      </c>
      <c r="SE71" s="1">
        <v>2.0</v>
      </c>
      <c r="SF71" s="1">
        <v>3.0</v>
      </c>
      <c r="SG71" s="1">
        <f t="shared" ref="SG71:TU71" si="632">IF(SG$3="+",QR71,5-QR71)</f>
        <v>3</v>
      </c>
      <c r="SH71" s="1">
        <f t="shared" si="632"/>
        <v>3</v>
      </c>
      <c r="SI71" s="1">
        <f t="shared" si="632"/>
        <v>3</v>
      </c>
      <c r="SJ71" s="1">
        <f t="shared" si="632"/>
        <v>2</v>
      </c>
      <c r="SK71" s="1">
        <f t="shared" si="632"/>
        <v>4</v>
      </c>
      <c r="SL71" s="1">
        <f t="shared" si="632"/>
        <v>2</v>
      </c>
      <c r="SM71" s="1">
        <f t="shared" si="632"/>
        <v>2</v>
      </c>
      <c r="SN71" s="1">
        <f t="shared" si="632"/>
        <v>2</v>
      </c>
      <c r="SO71" s="1">
        <f t="shared" si="632"/>
        <v>1</v>
      </c>
      <c r="SP71" s="1">
        <f t="shared" si="632"/>
        <v>2</v>
      </c>
      <c r="SQ71" s="1">
        <f t="shared" si="632"/>
        <v>2</v>
      </c>
      <c r="SR71" s="1">
        <f t="shared" si="632"/>
        <v>2</v>
      </c>
      <c r="SS71" s="1">
        <f t="shared" si="632"/>
        <v>3</v>
      </c>
      <c r="ST71" s="1">
        <f t="shared" si="632"/>
        <v>2</v>
      </c>
      <c r="SU71" s="1">
        <f t="shared" si="632"/>
        <v>2</v>
      </c>
      <c r="SV71" s="1">
        <f t="shared" si="632"/>
        <v>2</v>
      </c>
      <c r="SW71" s="1">
        <f t="shared" si="632"/>
        <v>2</v>
      </c>
      <c r="SX71" s="1">
        <f t="shared" si="632"/>
        <v>2</v>
      </c>
      <c r="SY71" s="1">
        <f t="shared" si="632"/>
        <v>2</v>
      </c>
      <c r="SZ71" s="1">
        <f t="shared" si="632"/>
        <v>2</v>
      </c>
      <c r="TA71" s="1">
        <f t="shared" si="632"/>
        <v>3</v>
      </c>
      <c r="TB71" s="1">
        <f t="shared" si="632"/>
        <v>3</v>
      </c>
      <c r="TC71" s="1">
        <f t="shared" si="632"/>
        <v>2</v>
      </c>
      <c r="TD71" s="1">
        <f t="shared" si="632"/>
        <v>3</v>
      </c>
      <c r="TE71" s="1">
        <f t="shared" si="632"/>
        <v>3</v>
      </c>
      <c r="TF71" s="1">
        <f t="shared" si="632"/>
        <v>2</v>
      </c>
      <c r="TG71" s="1">
        <f t="shared" si="632"/>
        <v>2</v>
      </c>
      <c r="TH71" s="1">
        <f t="shared" si="632"/>
        <v>3</v>
      </c>
      <c r="TI71" s="1">
        <f t="shared" si="632"/>
        <v>2</v>
      </c>
      <c r="TJ71" s="1">
        <f t="shared" si="632"/>
        <v>3</v>
      </c>
      <c r="TK71" s="1">
        <f t="shared" si="632"/>
        <v>2</v>
      </c>
      <c r="TL71" s="1">
        <f t="shared" si="632"/>
        <v>3</v>
      </c>
      <c r="TM71" s="1">
        <f t="shared" si="632"/>
        <v>3</v>
      </c>
      <c r="TN71" s="1">
        <f t="shared" si="632"/>
        <v>3</v>
      </c>
      <c r="TO71" s="1">
        <f t="shared" si="632"/>
        <v>2</v>
      </c>
      <c r="TP71" s="1">
        <f t="shared" si="632"/>
        <v>2</v>
      </c>
      <c r="TQ71" s="1">
        <f t="shared" si="632"/>
        <v>2</v>
      </c>
      <c r="TR71" s="1">
        <f t="shared" si="632"/>
        <v>3</v>
      </c>
      <c r="TS71" s="1">
        <f t="shared" si="632"/>
        <v>3</v>
      </c>
      <c r="TT71" s="1">
        <f t="shared" si="632"/>
        <v>2</v>
      </c>
      <c r="TU71" s="1">
        <f t="shared" si="632"/>
        <v>2</v>
      </c>
      <c r="TV71" s="1">
        <f t="shared" si="45"/>
        <v>77</v>
      </c>
      <c r="TW71" s="1">
        <f t="shared" si="46"/>
        <v>21</v>
      </c>
      <c r="TX71" s="1">
        <f t="shared" si="47"/>
        <v>7</v>
      </c>
      <c r="TY71" s="1">
        <f t="shared" si="48"/>
        <v>8</v>
      </c>
      <c r="TZ71" s="1">
        <f t="shared" si="49"/>
        <v>6</v>
      </c>
      <c r="UA71" s="1">
        <f t="shared" si="50"/>
        <v>30</v>
      </c>
      <c r="UB71" s="1">
        <f t="shared" si="51"/>
        <v>7</v>
      </c>
      <c r="UC71" s="1">
        <f t="shared" si="52"/>
        <v>4</v>
      </c>
      <c r="UD71" s="1">
        <f t="shared" si="53"/>
        <v>5</v>
      </c>
      <c r="UE71" s="1">
        <f t="shared" si="54"/>
        <v>6</v>
      </c>
      <c r="UF71" s="1">
        <f t="shared" ref="UF71:UG71" si="633">TS71</f>
        <v>3</v>
      </c>
      <c r="UG71" s="1">
        <f t="shared" si="633"/>
        <v>2</v>
      </c>
      <c r="UH71" s="1">
        <f t="shared" si="56"/>
        <v>15</v>
      </c>
      <c r="UI71" s="1">
        <f t="shared" si="57"/>
        <v>3</v>
      </c>
      <c r="UJ71" s="1">
        <f t="shared" si="58"/>
        <v>4</v>
      </c>
      <c r="UK71" s="1">
        <f t="shared" si="59"/>
        <v>8</v>
      </c>
      <c r="UL71" s="1">
        <f t="shared" si="60"/>
        <v>11</v>
      </c>
      <c r="UM71" s="1">
        <f t="shared" si="61"/>
        <v>4</v>
      </c>
      <c r="UN71" s="1">
        <f t="shared" si="62"/>
        <v>4</v>
      </c>
      <c r="UO71" s="1">
        <f t="shared" si="63"/>
        <v>3</v>
      </c>
      <c r="UP71" s="6">
        <v>1.0</v>
      </c>
      <c r="UQ71" s="6">
        <v>1.0</v>
      </c>
      <c r="UR71" s="6">
        <v>1.0</v>
      </c>
      <c r="US71" s="6">
        <v>1.0</v>
      </c>
      <c r="UT71" s="6">
        <v>1.0</v>
      </c>
      <c r="UU71" s="6">
        <v>1.0</v>
      </c>
      <c r="UV71" s="6">
        <v>1.0</v>
      </c>
      <c r="UW71" s="6">
        <v>1.0</v>
      </c>
      <c r="UX71" s="6">
        <v>1.0</v>
      </c>
      <c r="UY71" s="6">
        <v>1.0</v>
      </c>
      <c r="UZ71" s="6">
        <v>1.0</v>
      </c>
      <c r="VA71" s="6">
        <v>1.0</v>
      </c>
      <c r="VB71" s="6">
        <v>1.0</v>
      </c>
      <c r="VC71" s="6">
        <v>2.0</v>
      </c>
      <c r="VD71" s="6">
        <v>2.0</v>
      </c>
      <c r="VE71" s="6">
        <v>2.0</v>
      </c>
      <c r="VF71" s="6">
        <v>2.0</v>
      </c>
      <c r="VG71" s="6">
        <v>2.0</v>
      </c>
      <c r="VH71" s="6">
        <v>2.0</v>
      </c>
      <c r="VI71" s="6">
        <v>2.0</v>
      </c>
      <c r="VJ71" s="6">
        <v>1.0</v>
      </c>
      <c r="VK71" s="6">
        <v>1.0</v>
      </c>
      <c r="VL71" s="6">
        <v>1.0</v>
      </c>
      <c r="VM71" s="6">
        <v>1.0</v>
      </c>
      <c r="VN71" s="6">
        <v>1.0</v>
      </c>
      <c r="VO71" s="6">
        <v>1.0</v>
      </c>
      <c r="VP71" s="6">
        <v>1.0</v>
      </c>
      <c r="VQ71" s="6">
        <v>1.0</v>
      </c>
      <c r="VR71" s="6">
        <v>1.0</v>
      </c>
      <c r="VS71" s="6">
        <v>1.0</v>
      </c>
      <c r="VT71" s="6">
        <v>2.0</v>
      </c>
      <c r="VU71" s="6">
        <v>1.0</v>
      </c>
      <c r="VV71" s="6">
        <v>1.0</v>
      </c>
      <c r="VW71" s="6">
        <v>1.0</v>
      </c>
      <c r="VX71" s="6">
        <v>1.0</v>
      </c>
      <c r="VY71" s="6">
        <v>1.0</v>
      </c>
      <c r="VZ71" s="6" t="s">
        <v>998</v>
      </c>
      <c r="WA71" s="9">
        <v>27.0</v>
      </c>
      <c r="WB71" s="1">
        <v>1.0</v>
      </c>
      <c r="WC71" s="1">
        <v>1.0</v>
      </c>
      <c r="WD71" s="1">
        <v>2.0</v>
      </c>
      <c r="WE71" s="1">
        <v>1.0</v>
      </c>
      <c r="WF71" s="1">
        <v>1.0</v>
      </c>
      <c r="WG71" s="1">
        <v>1.0</v>
      </c>
      <c r="WH71" s="1">
        <v>1.0</v>
      </c>
      <c r="WI71" s="1">
        <v>2.0</v>
      </c>
      <c r="WJ71" s="1">
        <v>1.0</v>
      </c>
      <c r="WK71" s="1">
        <v>2.0</v>
      </c>
      <c r="WL71" s="1">
        <v>1.0</v>
      </c>
      <c r="WM71" s="1">
        <v>2.0</v>
      </c>
      <c r="WN71" s="1">
        <v>2.0</v>
      </c>
      <c r="WO71" s="1">
        <v>2.0</v>
      </c>
      <c r="WP71" s="1">
        <v>2.0</v>
      </c>
      <c r="WQ71" s="1">
        <f t="shared" ref="WQ71:XE71" si="634">IF(WQ$3="+",WB71,3-WB71)</f>
        <v>2</v>
      </c>
      <c r="WR71" s="1">
        <f t="shared" si="634"/>
        <v>1</v>
      </c>
      <c r="WS71" s="1">
        <f t="shared" si="634"/>
        <v>2</v>
      </c>
      <c r="WT71" s="1">
        <f t="shared" si="634"/>
        <v>1</v>
      </c>
      <c r="WU71" s="1">
        <f t="shared" si="634"/>
        <v>2</v>
      </c>
      <c r="WV71" s="1">
        <f t="shared" si="634"/>
        <v>1</v>
      </c>
      <c r="WW71" s="1">
        <f t="shared" si="634"/>
        <v>2</v>
      </c>
      <c r="WX71" s="1">
        <f t="shared" si="634"/>
        <v>2</v>
      </c>
      <c r="WY71" s="1">
        <f t="shared" si="634"/>
        <v>1</v>
      </c>
      <c r="WZ71" s="1">
        <f t="shared" si="634"/>
        <v>2</v>
      </c>
      <c r="XA71" s="1">
        <f t="shared" si="634"/>
        <v>2</v>
      </c>
      <c r="XB71" s="1">
        <f t="shared" si="634"/>
        <v>2</v>
      </c>
      <c r="XC71" s="1">
        <f t="shared" si="634"/>
        <v>1</v>
      </c>
      <c r="XD71" s="1">
        <f t="shared" si="634"/>
        <v>2</v>
      </c>
      <c r="XE71" s="1">
        <f t="shared" si="634"/>
        <v>2</v>
      </c>
      <c r="XF71" s="1">
        <f t="shared" si="65"/>
        <v>25</v>
      </c>
      <c r="XG71" s="1">
        <v>0.0</v>
      </c>
      <c r="XH71" s="9"/>
      <c r="XI71" s="9"/>
    </row>
    <row r="72" ht="15.0" customHeight="1">
      <c r="A72" s="1" t="s">
        <v>564</v>
      </c>
      <c r="B72" s="1" t="s">
        <v>553</v>
      </c>
      <c r="C72" s="1" t="s">
        <v>999</v>
      </c>
      <c r="D72" s="1"/>
      <c r="E72" s="1" t="s">
        <v>1000</v>
      </c>
      <c r="F72" s="1" t="s">
        <v>591</v>
      </c>
      <c r="G72" s="1" t="s">
        <v>662</v>
      </c>
      <c r="H72" s="1" t="s">
        <v>1001</v>
      </c>
      <c r="I72" s="1">
        <v>1.0</v>
      </c>
      <c r="J72" s="1">
        <v>1.9400212E7</v>
      </c>
      <c r="K72" s="1">
        <v>76.0</v>
      </c>
      <c r="L72" s="1">
        <v>2.0161213E7</v>
      </c>
      <c r="M72" s="1">
        <v>1.0</v>
      </c>
      <c r="N72" s="1">
        <v>2.0</v>
      </c>
      <c r="O72" s="1">
        <v>2.0</v>
      </c>
      <c r="P72" s="1"/>
      <c r="Q72" s="1">
        <v>2.0</v>
      </c>
      <c r="R72" s="1"/>
      <c r="S72" s="1">
        <v>2.0</v>
      </c>
      <c r="T72" s="1" t="s">
        <v>560</v>
      </c>
      <c r="U72" s="1"/>
      <c r="V72" s="1">
        <v>10.0</v>
      </c>
      <c r="W72" s="1" t="s">
        <v>1002</v>
      </c>
      <c r="X72" s="1">
        <v>3595.0</v>
      </c>
      <c r="Y72" s="1" t="s">
        <v>562</v>
      </c>
      <c r="Z72" s="1">
        <v>302.0</v>
      </c>
      <c r="AA72" s="1"/>
      <c r="AB72" s="1">
        <v>1.0</v>
      </c>
      <c r="AC72" s="1">
        <v>1.0</v>
      </c>
      <c r="AD72" s="1">
        <v>1965.0</v>
      </c>
      <c r="AE72" s="1">
        <v>2.0</v>
      </c>
      <c r="AF72" s="1">
        <v>1.0</v>
      </c>
      <c r="AG72" s="1">
        <v>1.0</v>
      </c>
      <c r="AH72" s="1">
        <v>9.0</v>
      </c>
      <c r="AI72" s="1">
        <v>1.0</v>
      </c>
      <c r="AJ72" s="1">
        <v>13.0</v>
      </c>
      <c r="AK72" s="1">
        <v>3.0</v>
      </c>
      <c r="AL72" s="1"/>
      <c r="AM72" s="1">
        <v>5.0</v>
      </c>
      <c r="AN72" s="1">
        <v>2006.0</v>
      </c>
      <c r="AO72" s="1">
        <v>5.0</v>
      </c>
      <c r="AP72" s="1">
        <v>11.0</v>
      </c>
      <c r="AQ72" s="1">
        <v>6.0</v>
      </c>
      <c r="AR72" s="1">
        <v>7.0</v>
      </c>
      <c r="AS72" s="1">
        <v>6.0</v>
      </c>
      <c r="AT72" s="1">
        <v>7.0</v>
      </c>
      <c r="AU72" s="1">
        <v>5.0</v>
      </c>
      <c r="AV72" s="1">
        <v>5.0</v>
      </c>
      <c r="AW72" s="1">
        <v>2.0</v>
      </c>
      <c r="AX72" s="1">
        <v>1.0</v>
      </c>
      <c r="AY72" s="1">
        <v>2.0</v>
      </c>
      <c r="AZ72" s="1">
        <v>8.0</v>
      </c>
      <c r="BA72" s="1">
        <v>1.0</v>
      </c>
      <c r="BB72" s="1">
        <v>2.0</v>
      </c>
      <c r="BC72" s="1">
        <v>2.0</v>
      </c>
      <c r="BD72" s="1">
        <v>2.0</v>
      </c>
      <c r="BE72" s="1">
        <v>3.0</v>
      </c>
      <c r="BF72" s="1">
        <v>1.0</v>
      </c>
      <c r="BG72" s="1">
        <v>2.0</v>
      </c>
      <c r="BH72" s="1">
        <v>4.0</v>
      </c>
      <c r="BI72" s="1">
        <v>2.0</v>
      </c>
      <c r="BJ72" s="1">
        <v>3.0</v>
      </c>
      <c r="BK72" s="1">
        <v>1.0</v>
      </c>
      <c r="BL72" s="1"/>
      <c r="BM72" s="1"/>
      <c r="BN72" s="1">
        <v>5.0</v>
      </c>
      <c r="BO72" s="1">
        <v>1.0</v>
      </c>
      <c r="BP72" s="1">
        <v>5.0</v>
      </c>
      <c r="BQ72" s="1">
        <v>5.0</v>
      </c>
      <c r="BR72" s="1">
        <v>1.0</v>
      </c>
      <c r="BS72" s="1">
        <v>5.0</v>
      </c>
      <c r="BT72" s="1">
        <v>5.0</v>
      </c>
      <c r="BU72" s="1">
        <v>1.0</v>
      </c>
      <c r="BV72" s="1">
        <v>2.0</v>
      </c>
      <c r="BW72" s="1">
        <v>1.0</v>
      </c>
      <c r="BX72" s="1">
        <v>5.0</v>
      </c>
      <c r="BY72" s="1">
        <v>5.0</v>
      </c>
      <c r="BZ72" s="1">
        <v>2.0</v>
      </c>
      <c r="CA72" s="1">
        <v>2.0</v>
      </c>
      <c r="CB72" s="1">
        <v>2.0</v>
      </c>
      <c r="CC72" s="1">
        <v>1.0</v>
      </c>
      <c r="CD72" s="1">
        <v>1.0</v>
      </c>
      <c r="CE72" s="1">
        <v>1.0</v>
      </c>
      <c r="CF72" s="1">
        <v>5.0</v>
      </c>
      <c r="CG72" s="1">
        <v>2.0</v>
      </c>
      <c r="CH72" s="1">
        <v>2.0</v>
      </c>
      <c r="CI72" s="1">
        <v>2.0</v>
      </c>
      <c r="CJ72" s="1">
        <v>5.0</v>
      </c>
      <c r="CK72" s="1">
        <v>5.0</v>
      </c>
      <c r="CL72" s="1">
        <v>2.0</v>
      </c>
      <c r="CM72" s="1">
        <v>5.0</v>
      </c>
      <c r="CN72" s="1">
        <f t="shared" si="9"/>
        <v>12</v>
      </c>
      <c r="CO72" s="1">
        <f t="shared" si="10"/>
        <v>19</v>
      </c>
      <c r="CP72" s="1">
        <f t="shared" si="11"/>
        <v>16</v>
      </c>
      <c r="CQ72" s="1">
        <f t="shared" si="12"/>
        <v>3</v>
      </c>
      <c r="CR72" s="1">
        <f t="shared" si="13"/>
        <v>11</v>
      </c>
      <c r="CS72" s="1">
        <f t="shared" si="14"/>
        <v>17</v>
      </c>
      <c r="CT72" s="1">
        <f t="shared" si="15"/>
        <v>78</v>
      </c>
      <c r="CU72" s="1">
        <v>4.0</v>
      </c>
      <c r="CV72" s="1">
        <v>3.0</v>
      </c>
      <c r="CW72" s="1">
        <v>4.0</v>
      </c>
      <c r="CX72" s="1">
        <v>2.0</v>
      </c>
      <c r="CY72" s="1">
        <v>2.0</v>
      </c>
      <c r="CZ72" s="1">
        <v>3.0</v>
      </c>
      <c r="DA72" s="1">
        <v>4.0</v>
      </c>
      <c r="DB72" s="1">
        <v>2.0</v>
      </c>
      <c r="DC72" s="1">
        <v>4.0</v>
      </c>
      <c r="DD72" s="1">
        <v>2.0</v>
      </c>
      <c r="DE72" s="1">
        <v>2.0</v>
      </c>
      <c r="DF72" s="1">
        <v>3.0</v>
      </c>
      <c r="DG72" s="1">
        <v>3.0</v>
      </c>
      <c r="DH72" s="1">
        <v>2.0</v>
      </c>
      <c r="DI72" s="1">
        <v>2.0</v>
      </c>
      <c r="DJ72" s="1">
        <v>2.0</v>
      </c>
      <c r="DK72" s="1">
        <v>2.0</v>
      </c>
      <c r="DL72" s="1">
        <v>3.0</v>
      </c>
      <c r="DM72" s="1">
        <v>2.0</v>
      </c>
      <c r="DN72" s="1">
        <v>3.0</v>
      </c>
      <c r="DO72" s="1">
        <v>2.0</v>
      </c>
      <c r="DP72" s="1">
        <v>3.0</v>
      </c>
      <c r="DQ72" s="1">
        <f t="shared" si="16"/>
        <v>17</v>
      </c>
      <c r="DR72" s="1">
        <f t="shared" si="17"/>
        <v>9</v>
      </c>
      <c r="DS72" s="1">
        <f t="shared" ref="DS72:DT72" si="635">SUM(CW72+DC72+DI72)</f>
        <v>10</v>
      </c>
      <c r="DT72" s="1">
        <f t="shared" si="635"/>
        <v>6</v>
      </c>
      <c r="DU72" s="1">
        <f t="shared" si="19"/>
        <v>6</v>
      </c>
      <c r="DV72" s="1">
        <f t="shared" si="20"/>
        <v>11</v>
      </c>
      <c r="DW72" s="1">
        <f t="shared" si="21"/>
        <v>59</v>
      </c>
      <c r="DX72" s="1">
        <v>4.0</v>
      </c>
      <c r="DY72" s="1">
        <v>2.0</v>
      </c>
      <c r="DZ72" s="1">
        <v>4.0</v>
      </c>
      <c r="EA72" s="1">
        <v>4.0</v>
      </c>
      <c r="EB72" s="1">
        <v>4.0</v>
      </c>
      <c r="EC72" s="1">
        <v>4.0</v>
      </c>
      <c r="ED72" s="1">
        <v>4.0</v>
      </c>
      <c r="EE72" s="1">
        <v>2.0</v>
      </c>
      <c r="EF72" s="1">
        <v>2.0</v>
      </c>
      <c r="EG72" s="1">
        <v>4.0</v>
      </c>
      <c r="EH72" s="1">
        <v>4.0</v>
      </c>
      <c r="EI72" s="1">
        <v>2.0</v>
      </c>
      <c r="EJ72" s="1">
        <v>2.0</v>
      </c>
      <c r="EK72" s="1">
        <v>4.0</v>
      </c>
      <c r="EL72" s="1">
        <v>4.0</v>
      </c>
      <c r="EM72" s="1">
        <v>4.0</v>
      </c>
      <c r="EN72" s="1">
        <v>4.0</v>
      </c>
      <c r="EO72" s="1">
        <v>4.0</v>
      </c>
      <c r="EP72" s="1">
        <v>4.0</v>
      </c>
      <c r="EQ72" s="1">
        <v>4.0</v>
      </c>
      <c r="ER72" s="1">
        <v>4.0</v>
      </c>
      <c r="ES72" s="1">
        <v>2.0</v>
      </c>
      <c r="ET72" s="1">
        <v>4.0</v>
      </c>
      <c r="EU72" s="1">
        <v>2.0</v>
      </c>
      <c r="EV72" s="1">
        <v>2.0</v>
      </c>
      <c r="EW72" s="1">
        <v>4.0</v>
      </c>
      <c r="EX72" s="1">
        <v>4.0</v>
      </c>
      <c r="EY72" s="1">
        <v>2.0</v>
      </c>
      <c r="EZ72" s="1">
        <v>4.0</v>
      </c>
      <c r="FA72" s="1">
        <v>4.0</v>
      </c>
      <c r="FB72" s="1">
        <v>4.0</v>
      </c>
      <c r="FC72" s="1">
        <v>2.0</v>
      </c>
      <c r="FD72" s="1">
        <v>4.0</v>
      </c>
      <c r="FE72" s="1">
        <v>4.0</v>
      </c>
      <c r="FF72" s="1">
        <v>4.0</v>
      </c>
      <c r="FG72" s="1">
        <v>4.0</v>
      </c>
      <c r="FH72" s="1">
        <v>2.0</v>
      </c>
      <c r="FI72" s="1">
        <v>4.0</v>
      </c>
      <c r="FJ72" s="1">
        <v>4.0</v>
      </c>
      <c r="FK72" s="1">
        <v>4.0</v>
      </c>
      <c r="FL72" s="1">
        <v>4.0</v>
      </c>
      <c r="FM72" s="1">
        <v>4.0</v>
      </c>
      <c r="FN72" s="1">
        <v>2.0</v>
      </c>
      <c r="FO72" s="1">
        <v>2.0</v>
      </c>
      <c r="FP72" s="1">
        <f t="shared" ref="FP72:HG72" si="636">IF(FP$3="+",DX72,6-DX72)</f>
        <v>4</v>
      </c>
      <c r="FQ72" s="1">
        <f t="shared" si="636"/>
        <v>4</v>
      </c>
      <c r="FR72" s="1">
        <f t="shared" si="636"/>
        <v>4</v>
      </c>
      <c r="FS72" s="1">
        <f t="shared" si="636"/>
        <v>4</v>
      </c>
      <c r="FT72" s="1">
        <f t="shared" si="636"/>
        <v>4</v>
      </c>
      <c r="FU72" s="1">
        <f t="shared" si="636"/>
        <v>2</v>
      </c>
      <c r="FV72" s="1">
        <f t="shared" si="636"/>
        <v>4</v>
      </c>
      <c r="FW72" s="1">
        <f t="shared" si="636"/>
        <v>4</v>
      </c>
      <c r="FX72" s="1">
        <f t="shared" si="636"/>
        <v>4</v>
      </c>
      <c r="FY72" s="1">
        <f t="shared" si="636"/>
        <v>4</v>
      </c>
      <c r="FZ72" s="1">
        <f t="shared" si="636"/>
        <v>4</v>
      </c>
      <c r="GA72" s="1">
        <f t="shared" si="636"/>
        <v>4</v>
      </c>
      <c r="GB72" s="1">
        <f t="shared" si="636"/>
        <v>4</v>
      </c>
      <c r="GC72" s="1">
        <f t="shared" si="636"/>
        <v>4</v>
      </c>
      <c r="GD72" s="1">
        <f t="shared" si="636"/>
        <v>2</v>
      </c>
      <c r="GE72" s="1">
        <f t="shared" si="636"/>
        <v>2</v>
      </c>
      <c r="GF72" s="1">
        <f t="shared" si="636"/>
        <v>4</v>
      </c>
      <c r="GG72" s="1">
        <f t="shared" si="636"/>
        <v>2</v>
      </c>
      <c r="GH72" s="1">
        <f t="shared" si="636"/>
        <v>2</v>
      </c>
      <c r="GI72" s="1">
        <f t="shared" si="636"/>
        <v>4</v>
      </c>
      <c r="GJ72" s="1">
        <f t="shared" si="636"/>
        <v>4</v>
      </c>
      <c r="GK72" s="1">
        <f t="shared" si="636"/>
        <v>4</v>
      </c>
      <c r="GL72" s="1">
        <f t="shared" si="636"/>
        <v>4</v>
      </c>
      <c r="GM72" s="1">
        <f t="shared" si="636"/>
        <v>4</v>
      </c>
      <c r="GN72" s="1">
        <f t="shared" si="636"/>
        <v>4</v>
      </c>
      <c r="GO72" s="1">
        <f t="shared" si="636"/>
        <v>4</v>
      </c>
      <c r="GP72" s="1">
        <f t="shared" si="636"/>
        <v>4</v>
      </c>
      <c r="GQ72" s="1">
        <f t="shared" si="636"/>
        <v>2</v>
      </c>
      <c r="GR72" s="1">
        <f t="shared" si="636"/>
        <v>4</v>
      </c>
      <c r="GS72" s="1">
        <f t="shared" si="636"/>
        <v>2</v>
      </c>
      <c r="GT72" s="1">
        <f t="shared" si="636"/>
        <v>4</v>
      </c>
      <c r="GU72" s="1">
        <f t="shared" si="636"/>
        <v>2</v>
      </c>
      <c r="GV72" s="1">
        <f t="shared" si="636"/>
        <v>2</v>
      </c>
      <c r="GW72" s="1">
        <f t="shared" si="636"/>
        <v>4</v>
      </c>
      <c r="GX72" s="1">
        <f t="shared" si="636"/>
        <v>4</v>
      </c>
      <c r="GY72" s="1">
        <f t="shared" si="636"/>
        <v>4</v>
      </c>
      <c r="GZ72" s="1">
        <f t="shared" si="636"/>
        <v>2</v>
      </c>
      <c r="HA72" s="1">
        <f t="shared" si="636"/>
        <v>2</v>
      </c>
      <c r="HB72" s="1">
        <f t="shared" si="636"/>
        <v>4</v>
      </c>
      <c r="HC72" s="1">
        <f t="shared" si="636"/>
        <v>4</v>
      </c>
      <c r="HD72" s="1">
        <f t="shared" si="636"/>
        <v>4</v>
      </c>
      <c r="HE72" s="1">
        <f t="shared" si="636"/>
        <v>2</v>
      </c>
      <c r="HF72" s="1">
        <f t="shared" si="636"/>
        <v>2</v>
      </c>
      <c r="HG72" s="1">
        <f t="shared" si="636"/>
        <v>4</v>
      </c>
      <c r="HH72" s="1">
        <v>4.0</v>
      </c>
      <c r="HI72" s="1">
        <v>2.0</v>
      </c>
      <c r="HJ72" s="1">
        <v>4.0</v>
      </c>
      <c r="HK72" s="1">
        <v>4.0</v>
      </c>
      <c r="HL72" s="1">
        <v>4.0</v>
      </c>
      <c r="HM72" s="1">
        <v>4.0</v>
      </c>
      <c r="HN72" s="1">
        <v>4.0</v>
      </c>
      <c r="HO72" s="1">
        <v>2.0</v>
      </c>
      <c r="HP72" s="1">
        <v>2.0</v>
      </c>
      <c r="HQ72" s="1">
        <v>4.0</v>
      </c>
      <c r="HR72" s="1">
        <v>4.0</v>
      </c>
      <c r="HS72" s="1">
        <v>2.0</v>
      </c>
      <c r="HT72" s="1">
        <v>2.0</v>
      </c>
      <c r="HU72" s="1">
        <v>4.0</v>
      </c>
      <c r="HV72" s="1">
        <v>4.0</v>
      </c>
      <c r="HW72" s="1">
        <v>4.0</v>
      </c>
      <c r="HX72" s="1">
        <v>4.0</v>
      </c>
      <c r="HY72" s="1">
        <v>4.0</v>
      </c>
      <c r="HZ72" s="1">
        <v>4.0</v>
      </c>
      <c r="IA72" s="1">
        <v>4.0</v>
      </c>
      <c r="IB72" s="1">
        <v>4.0</v>
      </c>
      <c r="IC72" s="1">
        <v>2.0</v>
      </c>
      <c r="ID72" s="1">
        <v>4.0</v>
      </c>
      <c r="IE72" s="1">
        <v>2.0</v>
      </c>
      <c r="IF72" s="1">
        <v>2.0</v>
      </c>
      <c r="IG72" s="1">
        <v>4.0</v>
      </c>
      <c r="IH72" s="1">
        <v>4.0</v>
      </c>
      <c r="II72" s="1">
        <v>2.0</v>
      </c>
      <c r="IJ72" s="1">
        <v>4.0</v>
      </c>
      <c r="IK72" s="1">
        <v>4.0</v>
      </c>
      <c r="IL72" s="1">
        <v>4.0</v>
      </c>
      <c r="IM72" s="1">
        <v>2.0</v>
      </c>
      <c r="IN72" s="1">
        <v>4.0</v>
      </c>
      <c r="IO72" s="1">
        <v>4.0</v>
      </c>
      <c r="IP72" s="1">
        <v>4.0</v>
      </c>
      <c r="IQ72" s="1">
        <v>4.0</v>
      </c>
      <c r="IR72" s="1">
        <v>2.0</v>
      </c>
      <c r="IS72" s="1">
        <v>4.0</v>
      </c>
      <c r="IT72" s="1">
        <v>4.0</v>
      </c>
      <c r="IU72" s="1">
        <v>4.0</v>
      </c>
      <c r="IV72" s="1">
        <v>4.0</v>
      </c>
      <c r="IW72" s="1">
        <v>4.0</v>
      </c>
      <c r="IX72" s="1">
        <v>2.0</v>
      </c>
      <c r="IY72" s="1">
        <v>2.0</v>
      </c>
      <c r="IZ72" s="1">
        <f t="shared" ref="IZ72:KQ72" si="637">IF(IZ$3="+",HH72,6-HH72)</f>
        <v>4</v>
      </c>
      <c r="JA72" s="1">
        <f t="shared" si="637"/>
        <v>4</v>
      </c>
      <c r="JB72" s="1">
        <f t="shared" si="637"/>
        <v>4</v>
      </c>
      <c r="JC72" s="1">
        <f t="shared" si="637"/>
        <v>4</v>
      </c>
      <c r="JD72" s="1">
        <f t="shared" si="637"/>
        <v>4</v>
      </c>
      <c r="JE72" s="1">
        <f t="shared" si="637"/>
        <v>2</v>
      </c>
      <c r="JF72" s="1">
        <f t="shared" si="637"/>
        <v>4</v>
      </c>
      <c r="JG72" s="1">
        <f t="shared" si="637"/>
        <v>4</v>
      </c>
      <c r="JH72" s="1">
        <f t="shared" si="637"/>
        <v>4</v>
      </c>
      <c r="JI72" s="1">
        <f t="shared" si="637"/>
        <v>4</v>
      </c>
      <c r="JJ72" s="1">
        <f t="shared" si="637"/>
        <v>4</v>
      </c>
      <c r="JK72" s="1">
        <f t="shared" si="637"/>
        <v>4</v>
      </c>
      <c r="JL72" s="1">
        <f t="shared" si="637"/>
        <v>4</v>
      </c>
      <c r="JM72" s="1">
        <f t="shared" si="637"/>
        <v>4</v>
      </c>
      <c r="JN72" s="1">
        <f t="shared" si="637"/>
        <v>4</v>
      </c>
      <c r="JO72" s="1">
        <f t="shared" si="637"/>
        <v>2</v>
      </c>
      <c r="JP72" s="1">
        <f t="shared" si="637"/>
        <v>4</v>
      </c>
      <c r="JQ72" s="1">
        <f t="shared" si="637"/>
        <v>2</v>
      </c>
      <c r="JR72" s="1">
        <f t="shared" si="637"/>
        <v>2</v>
      </c>
      <c r="JS72" s="1">
        <f t="shared" si="637"/>
        <v>4</v>
      </c>
      <c r="JT72" s="1">
        <f t="shared" si="637"/>
        <v>4</v>
      </c>
      <c r="JU72" s="1">
        <f t="shared" si="637"/>
        <v>4</v>
      </c>
      <c r="JV72" s="1">
        <f t="shared" si="637"/>
        <v>4</v>
      </c>
      <c r="JW72" s="1">
        <f t="shared" si="637"/>
        <v>2</v>
      </c>
      <c r="JX72" s="1">
        <f t="shared" si="637"/>
        <v>4</v>
      </c>
      <c r="JY72" s="1">
        <f t="shared" si="637"/>
        <v>4</v>
      </c>
      <c r="JZ72" s="1">
        <f t="shared" si="637"/>
        <v>2</v>
      </c>
      <c r="KA72" s="1">
        <f t="shared" si="637"/>
        <v>2</v>
      </c>
      <c r="KB72" s="1">
        <f t="shared" si="637"/>
        <v>4</v>
      </c>
      <c r="KC72" s="1">
        <f t="shared" si="637"/>
        <v>4</v>
      </c>
      <c r="KD72" s="1">
        <f t="shared" si="637"/>
        <v>4</v>
      </c>
      <c r="KE72" s="1">
        <f t="shared" si="637"/>
        <v>2</v>
      </c>
      <c r="KF72" s="1">
        <f t="shared" si="637"/>
        <v>2</v>
      </c>
      <c r="KG72" s="1">
        <f t="shared" si="637"/>
        <v>4</v>
      </c>
      <c r="KH72" s="1">
        <f t="shared" si="637"/>
        <v>2</v>
      </c>
      <c r="KI72" s="1">
        <f t="shared" si="637"/>
        <v>4</v>
      </c>
      <c r="KJ72" s="1">
        <f t="shared" si="637"/>
        <v>2</v>
      </c>
      <c r="KK72" s="1">
        <f t="shared" si="637"/>
        <v>4</v>
      </c>
      <c r="KL72" s="1">
        <f t="shared" si="637"/>
        <v>4</v>
      </c>
      <c r="KM72" s="1">
        <f t="shared" si="637"/>
        <v>4</v>
      </c>
      <c r="KN72" s="1">
        <f t="shared" si="637"/>
        <v>4</v>
      </c>
      <c r="KO72" s="1">
        <f t="shared" si="637"/>
        <v>2</v>
      </c>
      <c r="KP72" s="1">
        <f t="shared" si="637"/>
        <v>2</v>
      </c>
      <c r="KQ72" s="1">
        <f t="shared" si="637"/>
        <v>4</v>
      </c>
      <c r="KR72" s="1">
        <f t="shared" si="24"/>
        <v>150</v>
      </c>
      <c r="KS72" s="1">
        <f t="shared" si="25"/>
        <v>24</v>
      </c>
      <c r="KT72" s="1">
        <f t="shared" si="26"/>
        <v>30</v>
      </c>
      <c r="KU72" s="1">
        <f t="shared" si="27"/>
        <v>32</v>
      </c>
      <c r="KV72" s="1">
        <f t="shared" si="28"/>
        <v>24</v>
      </c>
      <c r="KW72" s="1">
        <f t="shared" si="29"/>
        <v>40</v>
      </c>
      <c r="KX72" s="1">
        <v>2.0</v>
      </c>
      <c r="KY72" s="1">
        <v>2.0</v>
      </c>
      <c r="KZ72" s="1">
        <v>4.0</v>
      </c>
      <c r="LA72" s="1">
        <v>2.0</v>
      </c>
      <c r="LB72" s="1">
        <v>4.0</v>
      </c>
      <c r="LC72" s="1">
        <v>4.0</v>
      </c>
      <c r="LD72" s="1">
        <v>4.0</v>
      </c>
      <c r="LE72" s="1">
        <v>4.0</v>
      </c>
      <c r="LF72" s="1">
        <v>2.0</v>
      </c>
      <c r="LG72" s="1">
        <v>2.0</v>
      </c>
      <c r="LH72" s="1">
        <v>2.0</v>
      </c>
      <c r="LI72" s="1">
        <v>2.0</v>
      </c>
      <c r="LJ72" s="1">
        <v>2.0</v>
      </c>
      <c r="LK72" s="1">
        <v>2.0</v>
      </c>
      <c r="LL72" s="1">
        <v>2.0</v>
      </c>
      <c r="LM72" s="1">
        <v>2.0</v>
      </c>
      <c r="LN72" s="1">
        <v>4.0</v>
      </c>
      <c r="LO72" s="1">
        <v>4.0</v>
      </c>
      <c r="LP72" s="1">
        <v>4.0</v>
      </c>
      <c r="LQ72" s="1">
        <v>4.0</v>
      </c>
      <c r="LR72" s="1">
        <v>2.0</v>
      </c>
      <c r="LS72" s="1">
        <v>2.0</v>
      </c>
      <c r="LT72" s="1">
        <v>4.0</v>
      </c>
      <c r="LU72" s="1">
        <v>2.0</v>
      </c>
      <c r="LV72" s="1">
        <v>2.0</v>
      </c>
      <c r="LW72" s="1">
        <v>2.0</v>
      </c>
      <c r="LX72" s="1">
        <v>4.0</v>
      </c>
      <c r="LY72" s="1">
        <v>4.0</v>
      </c>
      <c r="LZ72" s="1">
        <v>2.0</v>
      </c>
      <c r="MA72" s="1">
        <f t="shared" si="557"/>
        <v>2</v>
      </c>
      <c r="MB72" s="1">
        <f t="shared" ref="MB72:NC72" si="638">IF(MB$3="+",KY72,6-KY72)</f>
        <v>4</v>
      </c>
      <c r="MC72" s="1">
        <f t="shared" si="638"/>
        <v>4</v>
      </c>
      <c r="MD72" s="1">
        <f t="shared" si="638"/>
        <v>4</v>
      </c>
      <c r="ME72" s="1">
        <f t="shared" si="638"/>
        <v>2</v>
      </c>
      <c r="MF72" s="1">
        <f t="shared" si="638"/>
        <v>4</v>
      </c>
      <c r="MG72" s="1">
        <f t="shared" si="638"/>
        <v>4</v>
      </c>
      <c r="MH72" s="1">
        <f t="shared" si="638"/>
        <v>2</v>
      </c>
      <c r="MI72" s="1">
        <f t="shared" si="638"/>
        <v>4</v>
      </c>
      <c r="MJ72" s="1">
        <f t="shared" si="638"/>
        <v>2</v>
      </c>
      <c r="MK72" s="1">
        <f t="shared" si="638"/>
        <v>2</v>
      </c>
      <c r="ML72" s="1">
        <f t="shared" si="638"/>
        <v>2</v>
      </c>
      <c r="MM72" s="1">
        <f t="shared" si="638"/>
        <v>4</v>
      </c>
      <c r="MN72" s="1">
        <f t="shared" si="638"/>
        <v>2</v>
      </c>
      <c r="MO72" s="1">
        <f t="shared" si="638"/>
        <v>2</v>
      </c>
      <c r="MP72" s="1">
        <f t="shared" si="638"/>
        <v>2</v>
      </c>
      <c r="MQ72" s="1">
        <f t="shared" si="638"/>
        <v>4</v>
      </c>
      <c r="MR72" s="1">
        <f t="shared" si="638"/>
        <v>4</v>
      </c>
      <c r="MS72" s="1">
        <f t="shared" si="638"/>
        <v>2</v>
      </c>
      <c r="MT72" s="1">
        <f t="shared" si="638"/>
        <v>4</v>
      </c>
      <c r="MU72" s="1">
        <f t="shared" si="638"/>
        <v>2</v>
      </c>
      <c r="MV72" s="1">
        <f t="shared" si="638"/>
        <v>4</v>
      </c>
      <c r="MW72" s="1">
        <f t="shared" si="638"/>
        <v>2</v>
      </c>
      <c r="MX72" s="1">
        <f t="shared" si="638"/>
        <v>2</v>
      </c>
      <c r="MY72" s="1">
        <f t="shared" si="638"/>
        <v>2</v>
      </c>
      <c r="MZ72" s="1">
        <f t="shared" si="638"/>
        <v>4</v>
      </c>
      <c r="NA72" s="1">
        <f t="shared" si="638"/>
        <v>4</v>
      </c>
      <c r="NB72" s="1">
        <f t="shared" si="638"/>
        <v>4</v>
      </c>
      <c r="NC72" s="1">
        <f t="shared" si="638"/>
        <v>2</v>
      </c>
      <c r="ND72" s="1">
        <f t="shared" si="31"/>
        <v>12</v>
      </c>
      <c r="NE72" s="1">
        <f t="shared" si="32"/>
        <v>14</v>
      </c>
      <c r="NF72" s="1">
        <f t="shared" si="33"/>
        <v>22</v>
      </c>
      <c r="NG72" s="1">
        <f t="shared" si="34"/>
        <v>10</v>
      </c>
      <c r="NH72" s="1">
        <f t="shared" si="35"/>
        <v>14</v>
      </c>
      <c r="NI72" s="1">
        <f t="shared" si="36"/>
        <v>14</v>
      </c>
      <c r="NJ72" s="1">
        <f t="shared" si="70"/>
        <v>86</v>
      </c>
      <c r="NK72" s="1">
        <v>3.0</v>
      </c>
      <c r="NL72" s="1">
        <v>3.0</v>
      </c>
      <c r="NM72" s="1">
        <v>2.0</v>
      </c>
      <c r="NN72" s="1">
        <v>3.0</v>
      </c>
      <c r="NO72" s="1">
        <v>2.0</v>
      </c>
      <c r="NP72" s="1">
        <v>2.0</v>
      </c>
      <c r="NQ72" s="1">
        <v>3.0</v>
      </c>
      <c r="NR72" s="1">
        <v>3.0</v>
      </c>
      <c r="NS72" s="1">
        <v>2.0</v>
      </c>
      <c r="NT72" s="1">
        <v>3.0</v>
      </c>
      <c r="NU72" s="1">
        <v>3.0</v>
      </c>
      <c r="NV72" s="1">
        <v>3.0</v>
      </c>
      <c r="NW72" s="1">
        <v>3.0</v>
      </c>
      <c r="NX72" s="1">
        <v>3.0</v>
      </c>
      <c r="NY72" s="1">
        <v>3.0</v>
      </c>
      <c r="NZ72" s="1">
        <v>2.0</v>
      </c>
      <c r="OA72" s="1">
        <v>3.0</v>
      </c>
      <c r="OB72" s="1">
        <v>2.0</v>
      </c>
      <c r="OC72" s="1">
        <v>3.0</v>
      </c>
      <c r="OD72" s="1">
        <v>3.0</v>
      </c>
      <c r="OE72" s="1">
        <v>3.0</v>
      </c>
      <c r="OF72" s="1">
        <f t="shared" si="37"/>
        <v>16</v>
      </c>
      <c r="OG72" s="1">
        <f t="shared" si="38"/>
        <v>33</v>
      </c>
      <c r="OH72" s="1">
        <f t="shared" si="39"/>
        <v>49</v>
      </c>
      <c r="OI72" s="1">
        <v>4.0</v>
      </c>
      <c r="OJ72" s="1">
        <v>4.0</v>
      </c>
      <c r="OK72" s="1">
        <v>4.0</v>
      </c>
      <c r="OL72" s="1">
        <v>4.0</v>
      </c>
      <c r="OM72" s="1">
        <v>4.0</v>
      </c>
      <c r="ON72" s="1">
        <v>4.0</v>
      </c>
      <c r="OO72" s="1">
        <v>4.0</v>
      </c>
      <c r="OP72" s="1">
        <v>4.0</v>
      </c>
      <c r="OQ72" s="1">
        <v>4.0</v>
      </c>
      <c r="OR72" s="1">
        <v>4.0</v>
      </c>
      <c r="OS72" s="1">
        <v>4.0</v>
      </c>
      <c r="OT72" s="1">
        <v>4.0</v>
      </c>
      <c r="OU72" s="1">
        <v>4.0</v>
      </c>
      <c r="OV72" s="1">
        <v>4.0</v>
      </c>
      <c r="OW72" s="1">
        <v>2.0</v>
      </c>
      <c r="OX72" s="1">
        <v>4.0</v>
      </c>
      <c r="OY72" s="1">
        <v>4.0</v>
      </c>
      <c r="OZ72" s="1">
        <v>4.0</v>
      </c>
      <c r="PA72" s="1">
        <v>2.0</v>
      </c>
      <c r="PB72" s="1">
        <v>4.0</v>
      </c>
      <c r="PC72" s="1">
        <v>4.0</v>
      </c>
      <c r="PD72" s="1">
        <v>2.0</v>
      </c>
      <c r="PE72" s="1">
        <v>4.0</v>
      </c>
      <c r="PF72" s="1">
        <v>4.0</v>
      </c>
      <c r="PG72" s="1">
        <v>4.0</v>
      </c>
      <c r="PH72" s="1">
        <v>4.0</v>
      </c>
      <c r="PI72" s="1">
        <v>4.0</v>
      </c>
      <c r="PJ72" s="1">
        <v>3.0</v>
      </c>
      <c r="PK72" s="1">
        <v>4.0</v>
      </c>
      <c r="PL72" s="1">
        <f t="shared" ref="PL72:QN72" si="639">IF(PL$3="+",OI72,6-OI72)</f>
        <v>2</v>
      </c>
      <c r="PM72" s="1">
        <f t="shared" si="639"/>
        <v>4</v>
      </c>
      <c r="PN72" s="1">
        <f t="shared" si="639"/>
        <v>4</v>
      </c>
      <c r="PO72" s="1">
        <f t="shared" si="639"/>
        <v>4</v>
      </c>
      <c r="PP72" s="1">
        <f t="shared" si="639"/>
        <v>4</v>
      </c>
      <c r="PQ72" s="1">
        <f t="shared" si="639"/>
        <v>2</v>
      </c>
      <c r="PR72" s="1">
        <f t="shared" si="639"/>
        <v>4</v>
      </c>
      <c r="PS72" s="1">
        <f t="shared" si="639"/>
        <v>4</v>
      </c>
      <c r="PT72" s="1">
        <f t="shared" si="639"/>
        <v>2</v>
      </c>
      <c r="PU72" s="1">
        <f t="shared" si="639"/>
        <v>2</v>
      </c>
      <c r="PV72" s="1">
        <f t="shared" si="639"/>
        <v>2</v>
      </c>
      <c r="PW72" s="1">
        <f t="shared" si="639"/>
        <v>2</v>
      </c>
      <c r="PX72" s="1">
        <f t="shared" si="639"/>
        <v>2</v>
      </c>
      <c r="PY72" s="1">
        <f t="shared" si="639"/>
        <v>2</v>
      </c>
      <c r="PZ72" s="1">
        <f t="shared" si="639"/>
        <v>2</v>
      </c>
      <c r="QA72" s="1">
        <f t="shared" si="639"/>
        <v>4</v>
      </c>
      <c r="QB72" s="1">
        <f t="shared" si="639"/>
        <v>4</v>
      </c>
      <c r="QC72" s="1">
        <f t="shared" si="639"/>
        <v>2</v>
      </c>
      <c r="QD72" s="1">
        <f t="shared" si="639"/>
        <v>2</v>
      </c>
      <c r="QE72" s="1">
        <f t="shared" si="639"/>
        <v>2</v>
      </c>
      <c r="QF72" s="1">
        <f t="shared" si="639"/>
        <v>4</v>
      </c>
      <c r="QG72" s="1">
        <f t="shared" si="639"/>
        <v>4</v>
      </c>
      <c r="QH72" s="1">
        <f t="shared" si="639"/>
        <v>4</v>
      </c>
      <c r="QI72" s="1">
        <f t="shared" si="639"/>
        <v>4</v>
      </c>
      <c r="QJ72" s="1">
        <f t="shared" si="639"/>
        <v>4</v>
      </c>
      <c r="QK72" s="1">
        <f t="shared" si="639"/>
        <v>2</v>
      </c>
      <c r="QL72" s="1">
        <f t="shared" si="639"/>
        <v>4</v>
      </c>
      <c r="QM72" s="1">
        <f t="shared" si="639"/>
        <v>3</v>
      </c>
      <c r="QN72" s="1">
        <f t="shared" si="639"/>
        <v>2</v>
      </c>
      <c r="QO72" s="1">
        <f t="shared" si="41"/>
        <v>87</v>
      </c>
      <c r="QP72" s="1">
        <f t="shared" si="42"/>
        <v>40</v>
      </c>
      <c r="QQ72" s="1">
        <f t="shared" si="43"/>
        <v>47</v>
      </c>
      <c r="QR72" s="1">
        <v>2.0</v>
      </c>
      <c r="QS72" s="1">
        <v>3.0</v>
      </c>
      <c r="QT72" s="1">
        <v>3.0</v>
      </c>
      <c r="QU72" s="1">
        <v>3.0</v>
      </c>
      <c r="QV72" s="1">
        <v>3.0</v>
      </c>
      <c r="QW72" s="1">
        <v>2.0</v>
      </c>
      <c r="QX72" s="1">
        <v>3.0</v>
      </c>
      <c r="QY72" s="1">
        <v>2.0</v>
      </c>
      <c r="QZ72" s="1">
        <v>3.0</v>
      </c>
      <c r="RA72" s="1">
        <v>2.0</v>
      </c>
      <c r="RB72" s="1">
        <v>3.0</v>
      </c>
      <c r="RC72" s="1">
        <v>3.0</v>
      </c>
      <c r="RD72" s="1">
        <v>3.0</v>
      </c>
      <c r="RE72" s="1">
        <v>2.0</v>
      </c>
      <c r="RF72" s="1">
        <v>2.0</v>
      </c>
      <c r="RG72" s="1">
        <v>3.0</v>
      </c>
      <c r="RH72" s="1">
        <v>2.0</v>
      </c>
      <c r="RI72" s="1">
        <v>3.0</v>
      </c>
      <c r="RJ72" s="1">
        <v>2.0</v>
      </c>
      <c r="RK72" s="1">
        <v>3.0</v>
      </c>
      <c r="RL72" s="1">
        <v>2.0</v>
      </c>
      <c r="RM72" s="1">
        <v>3.0</v>
      </c>
      <c r="RN72" s="1">
        <v>3.0</v>
      </c>
      <c r="RO72" s="1">
        <v>3.0</v>
      </c>
      <c r="RP72" s="1">
        <v>2.0</v>
      </c>
      <c r="RQ72" s="1">
        <v>2.0</v>
      </c>
      <c r="RR72" s="1">
        <v>3.0</v>
      </c>
      <c r="RS72" s="1">
        <v>3.0</v>
      </c>
      <c r="RT72" s="1">
        <v>2.0</v>
      </c>
      <c r="RU72" s="1">
        <v>2.0</v>
      </c>
      <c r="RV72" s="1">
        <v>3.0</v>
      </c>
      <c r="RW72" s="1">
        <v>3.0</v>
      </c>
      <c r="RX72" s="1">
        <v>3.0</v>
      </c>
      <c r="RY72" s="1">
        <v>3.0</v>
      </c>
      <c r="RZ72" s="1">
        <v>3.0</v>
      </c>
      <c r="SA72" s="1">
        <v>2.0</v>
      </c>
      <c r="SB72" s="1">
        <v>3.0</v>
      </c>
      <c r="SC72" s="1">
        <v>3.0</v>
      </c>
      <c r="SD72" s="1">
        <v>3.0</v>
      </c>
      <c r="SE72" s="1">
        <v>2.0</v>
      </c>
      <c r="SF72" s="1">
        <v>3.0</v>
      </c>
      <c r="SG72" s="1">
        <f t="shared" ref="SG72:TU72" si="640">IF(SG$3="+",QR72,5-QR72)</f>
        <v>2</v>
      </c>
      <c r="SH72" s="1">
        <f t="shared" si="640"/>
        <v>3</v>
      </c>
      <c r="SI72" s="1">
        <f t="shared" si="640"/>
        <v>2</v>
      </c>
      <c r="SJ72" s="1">
        <f t="shared" si="640"/>
        <v>3</v>
      </c>
      <c r="SK72" s="1">
        <f t="shared" si="640"/>
        <v>3</v>
      </c>
      <c r="SL72" s="1">
        <f t="shared" si="640"/>
        <v>3</v>
      </c>
      <c r="SM72" s="1">
        <f t="shared" si="640"/>
        <v>3</v>
      </c>
      <c r="SN72" s="1">
        <f t="shared" si="640"/>
        <v>3</v>
      </c>
      <c r="SO72" s="1">
        <f t="shared" si="640"/>
        <v>2</v>
      </c>
      <c r="SP72" s="1">
        <f t="shared" si="640"/>
        <v>3</v>
      </c>
      <c r="SQ72" s="1">
        <f t="shared" si="640"/>
        <v>3</v>
      </c>
      <c r="SR72" s="1">
        <f t="shared" si="640"/>
        <v>2</v>
      </c>
      <c r="SS72" s="1">
        <f t="shared" si="640"/>
        <v>3</v>
      </c>
      <c r="ST72" s="1">
        <f t="shared" si="640"/>
        <v>2</v>
      </c>
      <c r="SU72" s="1">
        <f t="shared" si="640"/>
        <v>3</v>
      </c>
      <c r="SV72" s="1">
        <f t="shared" si="640"/>
        <v>3</v>
      </c>
      <c r="SW72" s="1">
        <f t="shared" si="640"/>
        <v>3</v>
      </c>
      <c r="SX72" s="1">
        <f t="shared" si="640"/>
        <v>2</v>
      </c>
      <c r="SY72" s="1">
        <f t="shared" si="640"/>
        <v>3</v>
      </c>
      <c r="SZ72" s="1">
        <f t="shared" si="640"/>
        <v>2</v>
      </c>
      <c r="TA72" s="1">
        <f t="shared" si="640"/>
        <v>3</v>
      </c>
      <c r="TB72" s="1">
        <f t="shared" si="640"/>
        <v>3</v>
      </c>
      <c r="TC72" s="1">
        <f t="shared" si="640"/>
        <v>2</v>
      </c>
      <c r="TD72" s="1">
        <f t="shared" si="640"/>
        <v>3</v>
      </c>
      <c r="TE72" s="1">
        <f t="shared" si="640"/>
        <v>2</v>
      </c>
      <c r="TF72" s="1">
        <f t="shared" si="640"/>
        <v>3</v>
      </c>
      <c r="TG72" s="1">
        <f t="shared" si="640"/>
        <v>2</v>
      </c>
      <c r="TH72" s="1">
        <f t="shared" si="640"/>
        <v>3</v>
      </c>
      <c r="TI72" s="1">
        <f t="shared" si="640"/>
        <v>2</v>
      </c>
      <c r="TJ72" s="1">
        <f t="shared" si="640"/>
        <v>3</v>
      </c>
      <c r="TK72" s="1">
        <f t="shared" si="640"/>
        <v>2</v>
      </c>
      <c r="TL72" s="1">
        <f t="shared" si="640"/>
        <v>3</v>
      </c>
      <c r="TM72" s="1">
        <f t="shared" si="640"/>
        <v>2</v>
      </c>
      <c r="TN72" s="1">
        <f t="shared" si="640"/>
        <v>3</v>
      </c>
      <c r="TO72" s="1">
        <f t="shared" si="640"/>
        <v>2</v>
      </c>
      <c r="TP72" s="1">
        <f t="shared" si="640"/>
        <v>2</v>
      </c>
      <c r="TQ72" s="1">
        <f t="shared" si="640"/>
        <v>2</v>
      </c>
      <c r="TR72" s="1">
        <f t="shared" si="640"/>
        <v>3</v>
      </c>
      <c r="TS72" s="1">
        <f t="shared" si="640"/>
        <v>3</v>
      </c>
      <c r="TT72" s="1">
        <f t="shared" si="640"/>
        <v>2</v>
      </c>
      <c r="TU72" s="1">
        <f t="shared" si="640"/>
        <v>2</v>
      </c>
      <c r="TV72" s="1">
        <f t="shared" si="45"/>
        <v>81</v>
      </c>
      <c r="TW72" s="1">
        <f t="shared" si="46"/>
        <v>18</v>
      </c>
      <c r="TX72" s="1">
        <f t="shared" si="47"/>
        <v>5</v>
      </c>
      <c r="TY72" s="1">
        <f t="shared" si="48"/>
        <v>9</v>
      </c>
      <c r="TZ72" s="1">
        <f t="shared" si="49"/>
        <v>4</v>
      </c>
      <c r="UA72" s="1">
        <f t="shared" si="50"/>
        <v>33</v>
      </c>
      <c r="UB72" s="1">
        <f t="shared" si="51"/>
        <v>9</v>
      </c>
      <c r="UC72" s="1">
        <f t="shared" si="52"/>
        <v>4</v>
      </c>
      <c r="UD72" s="1">
        <f t="shared" si="53"/>
        <v>6</v>
      </c>
      <c r="UE72" s="1">
        <f t="shared" si="54"/>
        <v>6</v>
      </c>
      <c r="UF72" s="1">
        <f t="shared" ref="UF72:UG72" si="641">TS72</f>
        <v>3</v>
      </c>
      <c r="UG72" s="1">
        <f t="shared" si="641"/>
        <v>2</v>
      </c>
      <c r="UH72" s="1">
        <f t="shared" si="56"/>
        <v>16</v>
      </c>
      <c r="UI72" s="1">
        <f t="shared" si="57"/>
        <v>2</v>
      </c>
      <c r="UJ72" s="1">
        <f t="shared" si="58"/>
        <v>6</v>
      </c>
      <c r="UK72" s="1">
        <f t="shared" si="59"/>
        <v>8</v>
      </c>
      <c r="UL72" s="1">
        <f t="shared" si="60"/>
        <v>14</v>
      </c>
      <c r="UM72" s="1">
        <f t="shared" si="61"/>
        <v>6</v>
      </c>
      <c r="UN72" s="1">
        <f t="shared" si="62"/>
        <v>5</v>
      </c>
      <c r="UO72" s="1">
        <f t="shared" si="63"/>
        <v>3</v>
      </c>
      <c r="UP72" s="6">
        <v>1.0</v>
      </c>
      <c r="UQ72" s="6">
        <v>1.0</v>
      </c>
      <c r="UR72" s="6">
        <v>1.0</v>
      </c>
      <c r="US72" s="6">
        <v>1.0</v>
      </c>
      <c r="UT72" s="6">
        <v>1.0</v>
      </c>
      <c r="UU72" s="6">
        <v>1.0</v>
      </c>
      <c r="UV72" s="6">
        <v>1.0</v>
      </c>
      <c r="UW72" s="6">
        <v>1.0</v>
      </c>
      <c r="UX72" s="6">
        <v>1.0</v>
      </c>
      <c r="UY72" s="6">
        <v>1.0</v>
      </c>
      <c r="UZ72" s="6">
        <v>1.0</v>
      </c>
      <c r="VA72" s="6">
        <v>1.0</v>
      </c>
      <c r="VB72" s="6">
        <v>1.0</v>
      </c>
      <c r="VC72" s="6">
        <v>1.0</v>
      </c>
      <c r="VD72" s="6">
        <v>1.0</v>
      </c>
      <c r="VE72" s="6">
        <v>1.0</v>
      </c>
      <c r="VF72" s="6">
        <v>1.0</v>
      </c>
      <c r="VG72" s="6">
        <v>1.0</v>
      </c>
      <c r="VH72" s="6">
        <v>1.0</v>
      </c>
      <c r="VI72" s="6">
        <v>2.0</v>
      </c>
      <c r="VJ72" s="6">
        <v>2.0</v>
      </c>
      <c r="VK72" s="6">
        <v>2.0</v>
      </c>
      <c r="VL72" s="6">
        <v>1.0</v>
      </c>
      <c r="VM72" s="6">
        <v>1.0</v>
      </c>
      <c r="VN72" s="6">
        <v>1.0</v>
      </c>
      <c r="VO72" s="6">
        <v>1.0</v>
      </c>
      <c r="VP72" s="6">
        <v>1.0</v>
      </c>
      <c r="VQ72" s="6">
        <v>1.0</v>
      </c>
      <c r="VR72" s="6">
        <v>1.0</v>
      </c>
      <c r="VS72" s="6">
        <v>1.0</v>
      </c>
      <c r="VT72" s="6">
        <v>1.0</v>
      </c>
      <c r="VU72" s="6">
        <v>1.0</v>
      </c>
      <c r="VV72" s="6">
        <v>1.0</v>
      </c>
      <c r="VW72" s="6">
        <v>1.0</v>
      </c>
      <c r="VX72" s="6">
        <v>1.0</v>
      </c>
      <c r="VY72" s="6">
        <v>1.0</v>
      </c>
      <c r="VZ72" s="6" t="s">
        <v>1003</v>
      </c>
      <c r="WA72" s="9">
        <v>30.0</v>
      </c>
      <c r="WB72" s="1">
        <v>1.0</v>
      </c>
      <c r="WC72" s="1">
        <v>2.0</v>
      </c>
      <c r="WD72" s="1">
        <v>2.0</v>
      </c>
      <c r="WE72" s="1">
        <v>2.0</v>
      </c>
      <c r="WF72" s="1">
        <v>1.0</v>
      </c>
      <c r="WG72" s="1">
        <v>1.0</v>
      </c>
      <c r="WH72" s="1">
        <v>2.0</v>
      </c>
      <c r="WI72" s="1">
        <v>1.0</v>
      </c>
      <c r="WJ72" s="1">
        <v>1.0</v>
      </c>
      <c r="WK72" s="1">
        <v>2.0</v>
      </c>
      <c r="WL72" s="1">
        <v>1.0</v>
      </c>
      <c r="WM72" s="1">
        <v>2.0</v>
      </c>
      <c r="WN72" s="1">
        <v>1.0</v>
      </c>
      <c r="WO72" s="1">
        <v>1.0</v>
      </c>
      <c r="WP72" s="1">
        <v>2.0</v>
      </c>
      <c r="WQ72" s="1">
        <f t="shared" ref="WQ72:XE72" si="642">IF(WQ$3="+",WB72,3-WB72)</f>
        <v>2</v>
      </c>
      <c r="WR72" s="1">
        <f t="shared" si="642"/>
        <v>2</v>
      </c>
      <c r="WS72" s="1">
        <f t="shared" si="642"/>
        <v>2</v>
      </c>
      <c r="WT72" s="1">
        <f t="shared" si="642"/>
        <v>2</v>
      </c>
      <c r="WU72" s="1">
        <f t="shared" si="642"/>
        <v>2</v>
      </c>
      <c r="WV72" s="1">
        <f t="shared" si="642"/>
        <v>1</v>
      </c>
      <c r="WW72" s="1">
        <f t="shared" si="642"/>
        <v>1</v>
      </c>
      <c r="WX72" s="1">
        <f t="shared" si="642"/>
        <v>1</v>
      </c>
      <c r="WY72" s="1">
        <f t="shared" si="642"/>
        <v>1</v>
      </c>
      <c r="WZ72" s="1">
        <f t="shared" si="642"/>
        <v>2</v>
      </c>
      <c r="XA72" s="1">
        <f t="shared" si="642"/>
        <v>2</v>
      </c>
      <c r="XB72" s="1">
        <f t="shared" si="642"/>
        <v>2</v>
      </c>
      <c r="XC72" s="1">
        <f t="shared" si="642"/>
        <v>2</v>
      </c>
      <c r="XD72" s="1">
        <f t="shared" si="642"/>
        <v>1</v>
      </c>
      <c r="XE72" s="1">
        <f t="shared" si="642"/>
        <v>2</v>
      </c>
      <c r="XF72" s="1">
        <f t="shared" si="65"/>
        <v>25</v>
      </c>
      <c r="XG72" s="1">
        <v>0.0</v>
      </c>
      <c r="XH72" s="9"/>
      <c r="XI72" s="9"/>
    </row>
    <row r="73" ht="15.0" customHeight="1">
      <c r="A73" s="1" t="s">
        <v>564</v>
      </c>
      <c r="B73" s="1" t="s">
        <v>553</v>
      </c>
      <c r="C73" s="1" t="s">
        <v>1004</v>
      </c>
      <c r="D73" s="1"/>
      <c r="E73" s="1" t="s">
        <v>1005</v>
      </c>
      <c r="F73" s="1" t="s">
        <v>1006</v>
      </c>
      <c r="G73" s="1" t="s">
        <v>1007</v>
      </c>
      <c r="H73" s="1" t="s">
        <v>1008</v>
      </c>
      <c r="I73" s="1">
        <v>2.0</v>
      </c>
      <c r="J73" s="1">
        <v>1.9380129E7</v>
      </c>
      <c r="K73" s="1">
        <v>79.0</v>
      </c>
      <c r="L73" s="1">
        <v>2.0170418E7</v>
      </c>
      <c r="M73" s="1">
        <v>2.0</v>
      </c>
      <c r="N73" s="1">
        <v>2.0</v>
      </c>
      <c r="O73" s="1">
        <v>2.0</v>
      </c>
      <c r="P73" s="1"/>
      <c r="Q73" s="1">
        <v>2.0</v>
      </c>
      <c r="R73" s="1"/>
      <c r="S73" s="1">
        <v>2.0</v>
      </c>
      <c r="T73" s="1" t="s">
        <v>560</v>
      </c>
      <c r="U73" s="1"/>
      <c r="V73" s="1">
        <v>10.0</v>
      </c>
      <c r="W73" s="1" t="s">
        <v>1009</v>
      </c>
      <c r="X73" s="1">
        <v>2882.0</v>
      </c>
      <c r="Y73" s="1" t="s">
        <v>611</v>
      </c>
      <c r="Z73" s="1">
        <v>32.0</v>
      </c>
      <c r="AA73" s="1"/>
      <c r="AB73" s="1">
        <v>2.0</v>
      </c>
      <c r="AC73" s="1">
        <v>1.0</v>
      </c>
      <c r="AD73" s="1">
        <v>1967.0</v>
      </c>
      <c r="AE73" s="1">
        <v>2.0</v>
      </c>
      <c r="AF73" s="1">
        <v>2.0</v>
      </c>
      <c r="AG73" s="1">
        <v>1.0</v>
      </c>
      <c r="AH73" s="1">
        <v>9.0</v>
      </c>
      <c r="AI73" s="1">
        <v>5.0</v>
      </c>
      <c r="AJ73" s="1">
        <v>16.0</v>
      </c>
      <c r="AK73" s="1">
        <v>2.0</v>
      </c>
      <c r="AL73" s="1">
        <v>5.0</v>
      </c>
      <c r="AM73" s="1">
        <v>5.0</v>
      </c>
      <c r="AN73" s="1">
        <v>1992.0</v>
      </c>
      <c r="AO73" s="1">
        <v>5.0</v>
      </c>
      <c r="AP73" s="1">
        <v>11.0</v>
      </c>
      <c r="AQ73" s="1">
        <v>6.0</v>
      </c>
      <c r="AR73" s="1">
        <v>7.0</v>
      </c>
      <c r="AS73" s="1">
        <v>6.0</v>
      </c>
      <c r="AT73" s="1">
        <v>5.0</v>
      </c>
      <c r="AU73" s="1">
        <v>2.0</v>
      </c>
      <c r="AV73" s="1">
        <v>5.0</v>
      </c>
      <c r="AW73" s="1">
        <v>4.0</v>
      </c>
      <c r="AX73" s="1">
        <v>1.0</v>
      </c>
      <c r="AY73" s="1">
        <v>4.0</v>
      </c>
      <c r="AZ73" s="1">
        <v>8.0</v>
      </c>
      <c r="BA73" s="1">
        <v>1.0</v>
      </c>
      <c r="BB73" s="1">
        <v>2.0</v>
      </c>
      <c r="BC73" s="1">
        <v>1.0</v>
      </c>
      <c r="BD73" s="1">
        <v>2.0</v>
      </c>
      <c r="BE73" s="1">
        <v>3.0</v>
      </c>
      <c r="BF73" s="1">
        <v>1.0</v>
      </c>
      <c r="BG73" s="1">
        <v>2.0</v>
      </c>
      <c r="BH73" s="1">
        <v>3.0</v>
      </c>
      <c r="BI73" s="1">
        <v>2.0</v>
      </c>
      <c r="BJ73" s="1">
        <v>1.0</v>
      </c>
      <c r="BK73" s="1">
        <v>3.0</v>
      </c>
      <c r="BL73" s="1">
        <v>4.0</v>
      </c>
      <c r="BM73" s="1">
        <v>2.0</v>
      </c>
      <c r="BN73" s="1">
        <v>5.0</v>
      </c>
      <c r="BO73" s="1">
        <v>5.0</v>
      </c>
      <c r="BP73" s="1">
        <v>5.0</v>
      </c>
      <c r="BQ73" s="1">
        <v>2.0</v>
      </c>
      <c r="BR73" s="1">
        <v>5.0</v>
      </c>
      <c r="BS73" s="1">
        <v>5.0</v>
      </c>
      <c r="BT73" s="1">
        <v>5.0</v>
      </c>
      <c r="BU73" s="1">
        <v>3.0</v>
      </c>
      <c r="BV73" s="1">
        <v>4.0</v>
      </c>
      <c r="BW73" s="1">
        <v>3.0</v>
      </c>
      <c r="BX73" s="1">
        <v>5.0</v>
      </c>
      <c r="BY73" s="1">
        <v>5.0</v>
      </c>
      <c r="BZ73" s="1">
        <v>2.0</v>
      </c>
      <c r="CA73" s="1">
        <v>2.0</v>
      </c>
      <c r="CB73" s="1">
        <v>2.0</v>
      </c>
      <c r="CC73" s="1">
        <v>2.0</v>
      </c>
      <c r="CD73" s="1">
        <v>5.0</v>
      </c>
      <c r="CE73" s="1">
        <v>1.0</v>
      </c>
      <c r="CF73" s="1">
        <v>4.0</v>
      </c>
      <c r="CG73" s="1">
        <v>1.0</v>
      </c>
      <c r="CH73" s="1">
        <v>1.0</v>
      </c>
      <c r="CI73" s="1">
        <v>1.0</v>
      </c>
      <c r="CJ73" s="1">
        <v>5.0</v>
      </c>
      <c r="CK73" s="1">
        <v>2.0</v>
      </c>
      <c r="CL73" s="1">
        <v>5.0</v>
      </c>
      <c r="CM73" s="1">
        <v>2.0</v>
      </c>
      <c r="CN73" s="1">
        <f t="shared" si="9"/>
        <v>18</v>
      </c>
      <c r="CO73" s="1">
        <f t="shared" si="10"/>
        <v>24</v>
      </c>
      <c r="CP73" s="1">
        <f t="shared" si="11"/>
        <v>16</v>
      </c>
      <c r="CQ73" s="1">
        <f t="shared" si="12"/>
        <v>8</v>
      </c>
      <c r="CR73" s="1">
        <f t="shared" si="13"/>
        <v>7</v>
      </c>
      <c r="CS73" s="1">
        <f t="shared" si="14"/>
        <v>14</v>
      </c>
      <c r="CT73" s="1">
        <f t="shared" si="15"/>
        <v>87</v>
      </c>
      <c r="CU73" s="1">
        <v>3.0</v>
      </c>
      <c r="CV73" s="1">
        <v>2.0</v>
      </c>
      <c r="CW73" s="1">
        <v>4.0</v>
      </c>
      <c r="CX73" s="1">
        <v>3.0</v>
      </c>
      <c r="CY73" s="1">
        <v>2.0</v>
      </c>
      <c r="CZ73" s="1">
        <v>3.0</v>
      </c>
      <c r="DA73" s="1">
        <v>2.0</v>
      </c>
      <c r="DB73" s="1">
        <v>3.0</v>
      </c>
      <c r="DC73" s="1">
        <v>4.0</v>
      </c>
      <c r="DD73" s="1">
        <v>2.0</v>
      </c>
      <c r="DE73" s="1">
        <v>2.0</v>
      </c>
      <c r="DF73" s="1">
        <v>2.0</v>
      </c>
      <c r="DG73" s="1">
        <v>3.0</v>
      </c>
      <c r="DH73" s="1">
        <v>2.0</v>
      </c>
      <c r="DI73" s="1">
        <v>2.0</v>
      </c>
      <c r="DJ73" s="1">
        <v>2.0</v>
      </c>
      <c r="DK73" s="1">
        <v>2.0</v>
      </c>
      <c r="DL73" s="1">
        <v>2.0</v>
      </c>
      <c r="DM73" s="1">
        <v>2.0</v>
      </c>
      <c r="DN73" s="1">
        <v>2.0</v>
      </c>
      <c r="DO73" s="1">
        <v>2.0</v>
      </c>
      <c r="DP73" s="1">
        <v>1.0</v>
      </c>
      <c r="DQ73" s="1">
        <f t="shared" si="16"/>
        <v>11</v>
      </c>
      <c r="DR73" s="1">
        <f t="shared" si="17"/>
        <v>9</v>
      </c>
      <c r="DS73" s="1">
        <f t="shared" ref="DS73:DT73" si="643">SUM(CW73+DC73+DI73)</f>
        <v>10</v>
      </c>
      <c r="DT73" s="1">
        <f t="shared" si="643"/>
        <v>7</v>
      </c>
      <c r="DU73" s="1">
        <f t="shared" si="19"/>
        <v>6</v>
      </c>
      <c r="DV73" s="1">
        <f t="shared" si="20"/>
        <v>9</v>
      </c>
      <c r="DW73" s="1">
        <f t="shared" si="21"/>
        <v>52</v>
      </c>
      <c r="DX73" s="1">
        <v>2.0</v>
      </c>
      <c r="DY73" s="1">
        <v>1.0</v>
      </c>
      <c r="DZ73" s="1">
        <v>4.0</v>
      </c>
      <c r="EA73" s="1">
        <v>2.0</v>
      </c>
      <c r="EB73" s="1">
        <v>4.0</v>
      </c>
      <c r="EC73" s="1">
        <v>4.0</v>
      </c>
      <c r="ED73" s="1">
        <v>4.0</v>
      </c>
      <c r="EE73" s="1">
        <v>2.0</v>
      </c>
      <c r="EF73" s="1">
        <v>4.0</v>
      </c>
      <c r="EG73" s="1">
        <v>2.0</v>
      </c>
      <c r="EH73" s="1">
        <v>4.0</v>
      </c>
      <c r="EI73" s="1">
        <v>2.0</v>
      </c>
      <c r="EJ73" s="1">
        <v>2.0</v>
      </c>
      <c r="EK73" s="1">
        <v>4.0</v>
      </c>
      <c r="EL73" s="1">
        <v>2.0</v>
      </c>
      <c r="EM73" s="1">
        <v>4.0</v>
      </c>
      <c r="EN73" s="1">
        <v>3.0</v>
      </c>
      <c r="EO73" s="1">
        <v>2.0</v>
      </c>
      <c r="EP73" s="1">
        <v>4.0</v>
      </c>
      <c r="EQ73" s="1">
        <v>4.0</v>
      </c>
      <c r="ER73" s="1">
        <v>4.0</v>
      </c>
      <c r="ES73" s="1">
        <v>1.0</v>
      </c>
      <c r="ET73" s="1">
        <v>4.0</v>
      </c>
      <c r="EU73" s="1">
        <v>2.0</v>
      </c>
      <c r="EV73" s="1">
        <v>2.0</v>
      </c>
      <c r="EW73" s="1">
        <v>3.0</v>
      </c>
      <c r="EX73" s="1">
        <v>3.0</v>
      </c>
      <c r="EY73" s="1">
        <v>4.0</v>
      </c>
      <c r="EZ73" s="1">
        <v>4.0</v>
      </c>
      <c r="FA73" s="1">
        <v>2.0</v>
      </c>
      <c r="FB73" s="1">
        <v>4.0</v>
      </c>
      <c r="FC73" s="1">
        <v>5.0</v>
      </c>
      <c r="FD73" s="1">
        <v>4.0</v>
      </c>
      <c r="FE73" s="1">
        <v>4.0</v>
      </c>
      <c r="FF73" s="1">
        <v>4.0</v>
      </c>
      <c r="FG73" s="1">
        <v>4.0</v>
      </c>
      <c r="FH73" s="1">
        <v>5.0</v>
      </c>
      <c r="FI73" s="1">
        <v>2.0</v>
      </c>
      <c r="FJ73" s="1">
        <v>2.0</v>
      </c>
      <c r="FK73" s="1">
        <v>4.0</v>
      </c>
      <c r="FL73" s="1">
        <v>4.0</v>
      </c>
      <c r="FM73" s="1">
        <v>2.0</v>
      </c>
      <c r="FN73" s="1">
        <v>4.0</v>
      </c>
      <c r="FO73" s="1">
        <v>4.0</v>
      </c>
      <c r="FP73" s="1">
        <f t="shared" ref="FP73:HG73" si="644">IF(FP$3="+",DX73,6-DX73)</f>
        <v>2</v>
      </c>
      <c r="FQ73" s="1">
        <f t="shared" si="644"/>
        <v>5</v>
      </c>
      <c r="FR73" s="1">
        <f t="shared" si="644"/>
        <v>4</v>
      </c>
      <c r="FS73" s="1">
        <f t="shared" si="644"/>
        <v>2</v>
      </c>
      <c r="FT73" s="1">
        <f t="shared" si="644"/>
        <v>4</v>
      </c>
      <c r="FU73" s="1">
        <f t="shared" si="644"/>
        <v>2</v>
      </c>
      <c r="FV73" s="1">
        <f t="shared" si="644"/>
        <v>4</v>
      </c>
      <c r="FW73" s="1">
        <f t="shared" si="644"/>
        <v>4</v>
      </c>
      <c r="FX73" s="1">
        <f t="shared" si="644"/>
        <v>2</v>
      </c>
      <c r="FY73" s="1">
        <f t="shared" si="644"/>
        <v>2</v>
      </c>
      <c r="FZ73" s="1">
        <f t="shared" si="644"/>
        <v>4</v>
      </c>
      <c r="GA73" s="1">
        <f t="shared" si="644"/>
        <v>4</v>
      </c>
      <c r="GB73" s="1">
        <f t="shared" si="644"/>
        <v>4</v>
      </c>
      <c r="GC73" s="1">
        <f t="shared" si="644"/>
        <v>4</v>
      </c>
      <c r="GD73" s="1">
        <f t="shared" si="644"/>
        <v>4</v>
      </c>
      <c r="GE73" s="1">
        <f t="shared" si="644"/>
        <v>2</v>
      </c>
      <c r="GF73" s="1">
        <f t="shared" si="644"/>
        <v>3</v>
      </c>
      <c r="GG73" s="1">
        <f t="shared" si="644"/>
        <v>4</v>
      </c>
      <c r="GH73" s="1">
        <f t="shared" si="644"/>
        <v>2</v>
      </c>
      <c r="GI73" s="1">
        <f t="shared" si="644"/>
        <v>4</v>
      </c>
      <c r="GJ73" s="1">
        <f t="shared" si="644"/>
        <v>4</v>
      </c>
      <c r="GK73" s="1">
        <f t="shared" si="644"/>
        <v>5</v>
      </c>
      <c r="GL73" s="1">
        <f t="shared" si="644"/>
        <v>4</v>
      </c>
      <c r="GM73" s="1">
        <f t="shared" si="644"/>
        <v>4</v>
      </c>
      <c r="GN73" s="1">
        <f t="shared" si="644"/>
        <v>4</v>
      </c>
      <c r="GO73" s="1">
        <f t="shared" si="644"/>
        <v>3</v>
      </c>
      <c r="GP73" s="1">
        <f t="shared" si="644"/>
        <v>3</v>
      </c>
      <c r="GQ73" s="1">
        <f t="shared" si="644"/>
        <v>4</v>
      </c>
      <c r="GR73" s="1">
        <f t="shared" si="644"/>
        <v>4</v>
      </c>
      <c r="GS73" s="1">
        <f t="shared" si="644"/>
        <v>4</v>
      </c>
      <c r="GT73" s="1">
        <f t="shared" si="644"/>
        <v>4</v>
      </c>
      <c r="GU73" s="1">
        <f t="shared" si="644"/>
        <v>5</v>
      </c>
      <c r="GV73" s="1">
        <f t="shared" si="644"/>
        <v>2</v>
      </c>
      <c r="GW73" s="1">
        <f t="shared" si="644"/>
        <v>4</v>
      </c>
      <c r="GX73" s="1">
        <f t="shared" si="644"/>
        <v>4</v>
      </c>
      <c r="GY73" s="1">
        <f t="shared" si="644"/>
        <v>4</v>
      </c>
      <c r="GZ73" s="1">
        <f t="shared" si="644"/>
        <v>5</v>
      </c>
      <c r="HA73" s="1">
        <f t="shared" si="644"/>
        <v>4</v>
      </c>
      <c r="HB73" s="1">
        <f t="shared" si="644"/>
        <v>2</v>
      </c>
      <c r="HC73" s="1">
        <f t="shared" si="644"/>
        <v>4</v>
      </c>
      <c r="HD73" s="1">
        <f t="shared" si="644"/>
        <v>4</v>
      </c>
      <c r="HE73" s="1">
        <f t="shared" si="644"/>
        <v>4</v>
      </c>
      <c r="HF73" s="1">
        <f t="shared" si="644"/>
        <v>4</v>
      </c>
      <c r="HG73" s="1">
        <f t="shared" si="644"/>
        <v>2</v>
      </c>
      <c r="HH73" s="1">
        <v>2.0</v>
      </c>
      <c r="HI73" s="1">
        <v>1.0</v>
      </c>
      <c r="HJ73" s="1">
        <v>4.0</v>
      </c>
      <c r="HK73" s="1">
        <v>2.0</v>
      </c>
      <c r="HL73" s="1">
        <v>4.0</v>
      </c>
      <c r="HM73" s="1">
        <v>4.0</v>
      </c>
      <c r="HN73" s="1">
        <v>4.0</v>
      </c>
      <c r="HO73" s="1">
        <v>2.0</v>
      </c>
      <c r="HP73" s="1">
        <v>4.0</v>
      </c>
      <c r="HQ73" s="1">
        <v>2.0</v>
      </c>
      <c r="HR73" s="1">
        <v>4.0</v>
      </c>
      <c r="HS73" s="1">
        <v>2.0</v>
      </c>
      <c r="HT73" s="1">
        <v>2.0</v>
      </c>
      <c r="HU73" s="1">
        <v>4.0</v>
      </c>
      <c r="HV73" s="1">
        <v>2.0</v>
      </c>
      <c r="HW73" s="1">
        <v>4.0</v>
      </c>
      <c r="HX73" s="1">
        <v>3.0</v>
      </c>
      <c r="HY73" s="1">
        <v>2.0</v>
      </c>
      <c r="HZ73" s="1">
        <v>4.0</v>
      </c>
      <c r="IA73" s="1">
        <v>4.0</v>
      </c>
      <c r="IB73" s="1">
        <v>4.0</v>
      </c>
      <c r="IC73" s="1">
        <v>1.0</v>
      </c>
      <c r="ID73" s="1">
        <v>4.0</v>
      </c>
      <c r="IE73" s="1">
        <v>2.0</v>
      </c>
      <c r="IF73" s="1">
        <v>2.0</v>
      </c>
      <c r="IG73" s="1">
        <v>3.0</v>
      </c>
      <c r="IH73" s="1">
        <v>3.0</v>
      </c>
      <c r="II73" s="1">
        <v>4.0</v>
      </c>
      <c r="IJ73" s="1">
        <v>4.0</v>
      </c>
      <c r="IK73" s="1">
        <v>2.0</v>
      </c>
      <c r="IL73" s="1">
        <v>4.0</v>
      </c>
      <c r="IM73" s="1">
        <v>5.0</v>
      </c>
      <c r="IN73" s="1">
        <v>4.0</v>
      </c>
      <c r="IO73" s="1">
        <v>4.0</v>
      </c>
      <c r="IP73" s="1">
        <v>4.0</v>
      </c>
      <c r="IQ73" s="1">
        <v>4.0</v>
      </c>
      <c r="IR73" s="1">
        <v>5.0</v>
      </c>
      <c r="IS73" s="1">
        <v>2.0</v>
      </c>
      <c r="IT73" s="1">
        <v>2.0</v>
      </c>
      <c r="IU73" s="1">
        <v>4.0</v>
      </c>
      <c r="IV73" s="1">
        <v>4.0</v>
      </c>
      <c r="IW73" s="1">
        <v>2.0</v>
      </c>
      <c r="IX73" s="1">
        <v>4.0</v>
      </c>
      <c r="IY73" s="1">
        <v>4.0</v>
      </c>
      <c r="IZ73" s="1">
        <f t="shared" ref="IZ73:KQ73" si="645">IF(IZ$3="+",HH73,6-HH73)</f>
        <v>2</v>
      </c>
      <c r="JA73" s="1">
        <f t="shared" si="645"/>
        <v>5</v>
      </c>
      <c r="JB73" s="1">
        <f t="shared" si="645"/>
        <v>4</v>
      </c>
      <c r="JC73" s="1">
        <f t="shared" si="645"/>
        <v>2</v>
      </c>
      <c r="JD73" s="1">
        <f t="shared" si="645"/>
        <v>4</v>
      </c>
      <c r="JE73" s="1">
        <f t="shared" si="645"/>
        <v>2</v>
      </c>
      <c r="JF73" s="1">
        <f t="shared" si="645"/>
        <v>4</v>
      </c>
      <c r="JG73" s="1">
        <f t="shared" si="645"/>
        <v>4</v>
      </c>
      <c r="JH73" s="1">
        <f t="shared" si="645"/>
        <v>2</v>
      </c>
      <c r="JI73" s="1">
        <f t="shared" si="645"/>
        <v>2</v>
      </c>
      <c r="JJ73" s="1">
        <f t="shared" si="645"/>
        <v>4</v>
      </c>
      <c r="JK73" s="1">
        <f t="shared" si="645"/>
        <v>4</v>
      </c>
      <c r="JL73" s="1">
        <f t="shared" si="645"/>
        <v>4</v>
      </c>
      <c r="JM73" s="1">
        <f t="shared" si="645"/>
        <v>4</v>
      </c>
      <c r="JN73" s="1">
        <f t="shared" si="645"/>
        <v>2</v>
      </c>
      <c r="JO73" s="1">
        <f t="shared" si="645"/>
        <v>2</v>
      </c>
      <c r="JP73" s="1">
        <f t="shared" si="645"/>
        <v>3</v>
      </c>
      <c r="JQ73" s="1">
        <f t="shared" si="645"/>
        <v>4</v>
      </c>
      <c r="JR73" s="1">
        <f t="shared" si="645"/>
        <v>2</v>
      </c>
      <c r="JS73" s="1">
        <f t="shared" si="645"/>
        <v>4</v>
      </c>
      <c r="JT73" s="1">
        <f t="shared" si="645"/>
        <v>4</v>
      </c>
      <c r="JU73" s="1">
        <f t="shared" si="645"/>
        <v>5</v>
      </c>
      <c r="JV73" s="1">
        <f t="shared" si="645"/>
        <v>4</v>
      </c>
      <c r="JW73" s="1">
        <f t="shared" si="645"/>
        <v>2</v>
      </c>
      <c r="JX73" s="1">
        <f t="shared" si="645"/>
        <v>4</v>
      </c>
      <c r="JY73" s="1">
        <f t="shared" si="645"/>
        <v>3</v>
      </c>
      <c r="JZ73" s="1">
        <f t="shared" si="645"/>
        <v>3</v>
      </c>
      <c r="KA73" s="1">
        <f t="shared" si="645"/>
        <v>4</v>
      </c>
      <c r="KB73" s="1">
        <f t="shared" si="645"/>
        <v>4</v>
      </c>
      <c r="KC73" s="1">
        <f t="shared" si="645"/>
        <v>2</v>
      </c>
      <c r="KD73" s="1">
        <f t="shared" si="645"/>
        <v>4</v>
      </c>
      <c r="KE73" s="1">
        <f t="shared" si="645"/>
        <v>5</v>
      </c>
      <c r="KF73" s="1">
        <f t="shared" si="645"/>
        <v>2</v>
      </c>
      <c r="KG73" s="1">
        <f t="shared" si="645"/>
        <v>4</v>
      </c>
      <c r="KH73" s="1">
        <f t="shared" si="645"/>
        <v>2</v>
      </c>
      <c r="KI73" s="1">
        <f t="shared" si="645"/>
        <v>4</v>
      </c>
      <c r="KJ73" s="1">
        <f t="shared" si="645"/>
        <v>5</v>
      </c>
      <c r="KK73" s="1">
        <f t="shared" si="645"/>
        <v>2</v>
      </c>
      <c r="KL73" s="1">
        <f t="shared" si="645"/>
        <v>2</v>
      </c>
      <c r="KM73" s="1">
        <f t="shared" si="645"/>
        <v>4</v>
      </c>
      <c r="KN73" s="1">
        <f t="shared" si="645"/>
        <v>4</v>
      </c>
      <c r="KO73" s="1">
        <f t="shared" si="645"/>
        <v>4</v>
      </c>
      <c r="KP73" s="1">
        <f t="shared" si="645"/>
        <v>4</v>
      </c>
      <c r="KQ73" s="1">
        <f t="shared" si="645"/>
        <v>2</v>
      </c>
      <c r="KR73" s="1">
        <f t="shared" si="24"/>
        <v>157</v>
      </c>
      <c r="KS73" s="1">
        <f t="shared" si="25"/>
        <v>26</v>
      </c>
      <c r="KT73" s="1">
        <f t="shared" si="26"/>
        <v>37</v>
      </c>
      <c r="KU73" s="1">
        <f t="shared" si="27"/>
        <v>36</v>
      </c>
      <c r="KV73" s="1">
        <f t="shared" si="28"/>
        <v>25</v>
      </c>
      <c r="KW73" s="1">
        <f t="shared" si="29"/>
        <v>33</v>
      </c>
      <c r="KX73" s="1">
        <v>4.0</v>
      </c>
      <c r="KY73" s="1">
        <v>2.0</v>
      </c>
      <c r="KZ73" s="1">
        <v>4.0</v>
      </c>
      <c r="LA73" s="1">
        <v>1.0</v>
      </c>
      <c r="LB73" s="1">
        <v>2.0</v>
      </c>
      <c r="LC73" s="1">
        <v>4.0</v>
      </c>
      <c r="LD73" s="1">
        <v>4.0</v>
      </c>
      <c r="LE73" s="1">
        <v>2.0</v>
      </c>
      <c r="LF73" s="1">
        <v>2.0</v>
      </c>
      <c r="LG73" s="1">
        <v>4.0</v>
      </c>
      <c r="LH73" s="1">
        <v>4.0</v>
      </c>
      <c r="LI73" s="1">
        <v>4.0</v>
      </c>
      <c r="LJ73" s="1">
        <v>2.0</v>
      </c>
      <c r="LK73" s="1">
        <v>4.0</v>
      </c>
      <c r="LL73" s="1">
        <v>4.0</v>
      </c>
      <c r="LM73" s="1">
        <v>4.0</v>
      </c>
      <c r="LN73" s="1">
        <v>4.0</v>
      </c>
      <c r="LO73" s="1">
        <v>4.0</v>
      </c>
      <c r="LP73" s="1">
        <v>2.0</v>
      </c>
      <c r="LQ73" s="1">
        <v>4.0</v>
      </c>
      <c r="LR73" s="1">
        <v>4.0</v>
      </c>
      <c r="LS73" s="1">
        <v>2.0</v>
      </c>
      <c r="LT73" s="1">
        <v>2.0</v>
      </c>
      <c r="LU73" s="1">
        <v>4.0</v>
      </c>
      <c r="LV73" s="1">
        <v>4.0</v>
      </c>
      <c r="LW73" s="1">
        <v>2.0</v>
      </c>
      <c r="LX73" s="1">
        <v>4.0</v>
      </c>
      <c r="LY73" s="1">
        <v>4.0</v>
      </c>
      <c r="LZ73" s="1">
        <v>4.0</v>
      </c>
      <c r="MA73" s="1">
        <f t="shared" si="557"/>
        <v>4</v>
      </c>
      <c r="MB73" s="1">
        <f t="shared" ref="MB73:NC73" si="646">IF(MB$3="+",KY73,6-KY73)</f>
        <v>4</v>
      </c>
      <c r="MC73" s="1">
        <f t="shared" si="646"/>
        <v>4</v>
      </c>
      <c r="MD73" s="1">
        <f t="shared" si="646"/>
        <v>5</v>
      </c>
      <c r="ME73" s="1">
        <f t="shared" si="646"/>
        <v>4</v>
      </c>
      <c r="MF73" s="1">
        <f t="shared" si="646"/>
        <v>4</v>
      </c>
      <c r="MG73" s="1">
        <f t="shared" si="646"/>
        <v>4</v>
      </c>
      <c r="MH73" s="1">
        <f t="shared" si="646"/>
        <v>4</v>
      </c>
      <c r="MI73" s="1">
        <f t="shared" si="646"/>
        <v>4</v>
      </c>
      <c r="MJ73" s="1">
        <f t="shared" si="646"/>
        <v>4</v>
      </c>
      <c r="MK73" s="1">
        <f t="shared" si="646"/>
        <v>4</v>
      </c>
      <c r="ML73" s="1">
        <f t="shared" si="646"/>
        <v>4</v>
      </c>
      <c r="MM73" s="1">
        <f t="shared" si="646"/>
        <v>4</v>
      </c>
      <c r="MN73" s="1">
        <f t="shared" si="646"/>
        <v>4</v>
      </c>
      <c r="MO73" s="1">
        <f t="shared" si="646"/>
        <v>4</v>
      </c>
      <c r="MP73" s="1">
        <f t="shared" si="646"/>
        <v>4</v>
      </c>
      <c r="MQ73" s="1">
        <f t="shared" si="646"/>
        <v>4</v>
      </c>
      <c r="MR73" s="1">
        <f t="shared" si="646"/>
        <v>4</v>
      </c>
      <c r="MS73" s="1">
        <f t="shared" si="646"/>
        <v>4</v>
      </c>
      <c r="MT73" s="1">
        <f t="shared" si="646"/>
        <v>4</v>
      </c>
      <c r="MU73" s="1">
        <f t="shared" si="646"/>
        <v>4</v>
      </c>
      <c r="MV73" s="1">
        <f t="shared" si="646"/>
        <v>4</v>
      </c>
      <c r="MW73" s="1">
        <f t="shared" si="646"/>
        <v>4</v>
      </c>
      <c r="MX73" s="1">
        <f t="shared" si="646"/>
        <v>4</v>
      </c>
      <c r="MY73" s="1">
        <f t="shared" si="646"/>
        <v>4</v>
      </c>
      <c r="MZ73" s="1">
        <f t="shared" si="646"/>
        <v>4</v>
      </c>
      <c r="NA73" s="1">
        <f t="shared" si="646"/>
        <v>4</v>
      </c>
      <c r="NB73" s="1">
        <f t="shared" si="646"/>
        <v>4</v>
      </c>
      <c r="NC73" s="1">
        <f t="shared" si="646"/>
        <v>4</v>
      </c>
      <c r="ND73" s="1">
        <f t="shared" si="31"/>
        <v>16</v>
      </c>
      <c r="NE73" s="1">
        <f t="shared" si="32"/>
        <v>20</v>
      </c>
      <c r="NF73" s="1">
        <f t="shared" si="33"/>
        <v>25</v>
      </c>
      <c r="NG73" s="1">
        <f t="shared" si="34"/>
        <v>20</v>
      </c>
      <c r="NH73" s="1">
        <f t="shared" si="35"/>
        <v>16</v>
      </c>
      <c r="NI73" s="1">
        <f t="shared" si="36"/>
        <v>20</v>
      </c>
      <c r="NJ73" s="1">
        <f t="shared" si="70"/>
        <v>117</v>
      </c>
      <c r="NK73" s="1">
        <v>2.0</v>
      </c>
      <c r="NL73" s="1">
        <v>2.0</v>
      </c>
      <c r="NM73" s="1">
        <v>2.0</v>
      </c>
      <c r="NN73" s="1">
        <v>2.0</v>
      </c>
      <c r="NO73" s="1">
        <v>2.0</v>
      </c>
      <c r="NP73" s="1">
        <v>2.0</v>
      </c>
      <c r="NQ73" s="1">
        <v>2.0</v>
      </c>
      <c r="NR73" s="1">
        <v>2.0</v>
      </c>
      <c r="NS73" s="1">
        <v>2.0</v>
      </c>
      <c r="NT73" s="1">
        <v>2.0</v>
      </c>
      <c r="NU73" s="1">
        <v>2.0</v>
      </c>
      <c r="NV73" s="1">
        <v>2.0</v>
      </c>
      <c r="NW73" s="1">
        <v>2.0</v>
      </c>
      <c r="NX73" s="1">
        <v>3.0</v>
      </c>
      <c r="NY73" s="1">
        <v>2.0</v>
      </c>
      <c r="NZ73" s="1">
        <v>2.0</v>
      </c>
      <c r="OA73" s="1">
        <v>2.0</v>
      </c>
      <c r="OB73" s="1">
        <v>2.0</v>
      </c>
      <c r="OC73" s="1">
        <v>2.0</v>
      </c>
      <c r="OD73" s="1">
        <v>2.0</v>
      </c>
      <c r="OE73" s="1">
        <v>2.0</v>
      </c>
      <c r="OF73" s="1">
        <f t="shared" si="37"/>
        <v>12</v>
      </c>
      <c r="OG73" s="1">
        <f t="shared" si="38"/>
        <v>24</v>
      </c>
      <c r="OH73" s="1">
        <f t="shared" si="39"/>
        <v>36</v>
      </c>
      <c r="OI73" s="1">
        <v>2.0</v>
      </c>
      <c r="OJ73" s="1">
        <v>3.0</v>
      </c>
      <c r="OK73" s="1">
        <v>4.0</v>
      </c>
      <c r="OL73" s="1">
        <v>4.0</v>
      </c>
      <c r="OM73" s="1">
        <v>4.0</v>
      </c>
      <c r="ON73" s="1">
        <v>2.0</v>
      </c>
      <c r="OO73" s="1">
        <v>3.0</v>
      </c>
      <c r="OP73" s="1">
        <v>4.0</v>
      </c>
      <c r="OQ73" s="1">
        <v>2.0</v>
      </c>
      <c r="OR73" s="1">
        <v>4.0</v>
      </c>
      <c r="OS73" s="1">
        <v>4.0</v>
      </c>
      <c r="OT73" s="1">
        <v>4.0</v>
      </c>
      <c r="OU73" s="1">
        <v>2.0</v>
      </c>
      <c r="OV73" s="1">
        <v>2.0</v>
      </c>
      <c r="OW73" s="1">
        <v>4.0</v>
      </c>
      <c r="OX73" s="1">
        <v>4.0</v>
      </c>
      <c r="OY73" s="1">
        <v>4.0</v>
      </c>
      <c r="OZ73" s="1">
        <v>4.0</v>
      </c>
      <c r="PA73" s="1">
        <v>4.0</v>
      </c>
      <c r="PB73" s="1">
        <v>4.0</v>
      </c>
      <c r="PC73" s="1">
        <v>4.0</v>
      </c>
      <c r="PD73" s="1">
        <v>2.0</v>
      </c>
      <c r="PE73" s="1">
        <v>4.0</v>
      </c>
      <c r="PF73" s="1">
        <v>4.0</v>
      </c>
      <c r="PG73" s="1">
        <v>4.0</v>
      </c>
      <c r="PH73" s="1">
        <v>2.0</v>
      </c>
      <c r="PI73" s="1">
        <v>4.0</v>
      </c>
      <c r="PJ73" s="1">
        <v>4.0</v>
      </c>
      <c r="PK73" s="1">
        <v>2.0</v>
      </c>
      <c r="PL73" s="1">
        <f t="shared" ref="PL73:QN73" si="647">IF(PL$3="+",OI73,6-OI73)</f>
        <v>4</v>
      </c>
      <c r="PM73" s="1">
        <f t="shared" si="647"/>
        <v>3</v>
      </c>
      <c r="PN73" s="1">
        <f t="shared" si="647"/>
        <v>4</v>
      </c>
      <c r="PO73" s="1">
        <f t="shared" si="647"/>
        <v>4</v>
      </c>
      <c r="PP73" s="1">
        <f t="shared" si="647"/>
        <v>4</v>
      </c>
      <c r="PQ73" s="1">
        <f t="shared" si="647"/>
        <v>4</v>
      </c>
      <c r="PR73" s="1">
        <f t="shared" si="647"/>
        <v>3</v>
      </c>
      <c r="PS73" s="1">
        <f t="shared" si="647"/>
        <v>4</v>
      </c>
      <c r="PT73" s="1">
        <f t="shared" si="647"/>
        <v>4</v>
      </c>
      <c r="PU73" s="1">
        <f t="shared" si="647"/>
        <v>2</v>
      </c>
      <c r="PV73" s="1">
        <f t="shared" si="647"/>
        <v>2</v>
      </c>
      <c r="PW73" s="1">
        <f t="shared" si="647"/>
        <v>2</v>
      </c>
      <c r="PX73" s="1">
        <f t="shared" si="647"/>
        <v>4</v>
      </c>
      <c r="PY73" s="1">
        <f t="shared" si="647"/>
        <v>4</v>
      </c>
      <c r="PZ73" s="1">
        <f t="shared" si="647"/>
        <v>4</v>
      </c>
      <c r="QA73" s="1">
        <f t="shared" si="647"/>
        <v>4</v>
      </c>
      <c r="QB73" s="1">
        <f t="shared" si="647"/>
        <v>4</v>
      </c>
      <c r="QC73" s="1">
        <f t="shared" si="647"/>
        <v>2</v>
      </c>
      <c r="QD73" s="1">
        <f t="shared" si="647"/>
        <v>4</v>
      </c>
      <c r="QE73" s="1">
        <f t="shared" si="647"/>
        <v>2</v>
      </c>
      <c r="QF73" s="1">
        <f t="shared" si="647"/>
        <v>4</v>
      </c>
      <c r="QG73" s="1">
        <f t="shared" si="647"/>
        <v>4</v>
      </c>
      <c r="QH73" s="1">
        <f t="shared" si="647"/>
        <v>4</v>
      </c>
      <c r="QI73" s="1">
        <f t="shared" si="647"/>
        <v>4</v>
      </c>
      <c r="QJ73" s="1">
        <f t="shared" si="647"/>
        <v>4</v>
      </c>
      <c r="QK73" s="1">
        <f t="shared" si="647"/>
        <v>4</v>
      </c>
      <c r="QL73" s="1">
        <f t="shared" si="647"/>
        <v>4</v>
      </c>
      <c r="QM73" s="1">
        <f t="shared" si="647"/>
        <v>4</v>
      </c>
      <c r="QN73" s="1">
        <f t="shared" si="647"/>
        <v>4</v>
      </c>
      <c r="QO73" s="1">
        <f t="shared" si="41"/>
        <v>104</v>
      </c>
      <c r="QP73" s="1">
        <f t="shared" si="42"/>
        <v>44</v>
      </c>
      <c r="QQ73" s="1">
        <f t="shared" si="43"/>
        <v>60</v>
      </c>
      <c r="QR73" s="1">
        <v>3.0</v>
      </c>
      <c r="QS73" s="1">
        <v>3.0</v>
      </c>
      <c r="QT73" s="1">
        <v>3.0</v>
      </c>
      <c r="QU73" s="1">
        <v>4.0</v>
      </c>
      <c r="QV73" s="1">
        <v>3.0</v>
      </c>
      <c r="QW73" s="1"/>
      <c r="QX73" s="1">
        <v>3.0</v>
      </c>
      <c r="QY73" s="1"/>
      <c r="QZ73" s="1">
        <v>2.0</v>
      </c>
      <c r="RA73" s="1">
        <v>2.0</v>
      </c>
      <c r="RB73" s="1">
        <v>3.0</v>
      </c>
      <c r="RC73" s="1">
        <v>2.0</v>
      </c>
      <c r="RD73" s="1">
        <v>4.0</v>
      </c>
      <c r="RE73" s="1">
        <v>3.0</v>
      </c>
      <c r="RF73" s="1">
        <v>3.0</v>
      </c>
      <c r="RG73" s="1">
        <v>2.0</v>
      </c>
      <c r="RH73" s="1">
        <v>1.0</v>
      </c>
      <c r="RI73" s="1">
        <v>3.0</v>
      </c>
      <c r="RJ73" s="1">
        <v>3.0</v>
      </c>
      <c r="RK73" s="1">
        <v>3.0</v>
      </c>
      <c r="RL73" s="1">
        <v>2.0</v>
      </c>
      <c r="RM73" s="1">
        <v>3.0</v>
      </c>
      <c r="RN73" s="1">
        <v>3.0</v>
      </c>
      <c r="RO73" s="1">
        <v>2.0</v>
      </c>
      <c r="RP73" s="1">
        <v>3.0</v>
      </c>
      <c r="RQ73" s="1">
        <v>3.0</v>
      </c>
      <c r="RR73" s="1">
        <v>3.0</v>
      </c>
      <c r="RS73" s="1">
        <v>3.0</v>
      </c>
      <c r="RT73" s="1">
        <v>2.0</v>
      </c>
      <c r="RU73" s="1">
        <v>2.0</v>
      </c>
      <c r="RV73" s="1">
        <v>2.0</v>
      </c>
      <c r="RW73" s="1">
        <v>3.0</v>
      </c>
      <c r="RX73" s="1">
        <v>2.0</v>
      </c>
      <c r="RY73" s="1">
        <v>3.0</v>
      </c>
      <c r="RZ73" s="1">
        <v>3.0</v>
      </c>
      <c r="SA73" s="1">
        <v>2.0</v>
      </c>
      <c r="SB73" s="1">
        <v>2.0</v>
      </c>
      <c r="SC73" s="1">
        <v>3.0</v>
      </c>
      <c r="SD73" s="1">
        <v>3.0</v>
      </c>
      <c r="SE73" s="1">
        <v>2.0</v>
      </c>
      <c r="SF73" s="1">
        <v>3.0</v>
      </c>
      <c r="SG73" s="1">
        <f t="shared" ref="SG73:SK73" si="648">IF(SG$3="+",QR73,5-QR73)</f>
        <v>3</v>
      </c>
      <c r="SH73" s="1">
        <f t="shared" si="648"/>
        <v>3</v>
      </c>
      <c r="SI73" s="1">
        <f t="shared" si="648"/>
        <v>2</v>
      </c>
      <c r="SJ73" s="1">
        <f t="shared" si="648"/>
        <v>4</v>
      </c>
      <c r="SK73" s="1">
        <f t="shared" si="648"/>
        <v>3</v>
      </c>
      <c r="SL73" s="1"/>
      <c r="SM73" s="1">
        <f>IF(SM$3="+",QX73,5-QX73)</f>
        <v>3</v>
      </c>
      <c r="SN73" s="1"/>
      <c r="SO73" s="1">
        <f t="shared" ref="SO73:TU73" si="649">IF(SO$3="+",QZ73,5-QZ73)</f>
        <v>3</v>
      </c>
      <c r="SP73" s="1">
        <f t="shared" si="649"/>
        <v>3</v>
      </c>
      <c r="SQ73" s="1">
        <f t="shared" si="649"/>
        <v>3</v>
      </c>
      <c r="SR73" s="1">
        <f t="shared" si="649"/>
        <v>3</v>
      </c>
      <c r="SS73" s="1">
        <f t="shared" si="649"/>
        <v>4</v>
      </c>
      <c r="ST73" s="1">
        <f t="shared" si="649"/>
        <v>3</v>
      </c>
      <c r="SU73" s="1">
        <f t="shared" si="649"/>
        <v>2</v>
      </c>
      <c r="SV73" s="1">
        <f t="shared" si="649"/>
        <v>2</v>
      </c>
      <c r="SW73" s="1">
        <f t="shared" si="649"/>
        <v>4</v>
      </c>
      <c r="SX73" s="1">
        <f t="shared" si="649"/>
        <v>2</v>
      </c>
      <c r="SY73" s="1">
        <f t="shared" si="649"/>
        <v>2</v>
      </c>
      <c r="SZ73" s="1">
        <f t="shared" si="649"/>
        <v>2</v>
      </c>
      <c r="TA73" s="1">
        <f t="shared" si="649"/>
        <v>3</v>
      </c>
      <c r="TB73" s="1">
        <f t="shared" si="649"/>
        <v>3</v>
      </c>
      <c r="TC73" s="1">
        <f t="shared" si="649"/>
        <v>2</v>
      </c>
      <c r="TD73" s="1">
        <f t="shared" si="649"/>
        <v>2</v>
      </c>
      <c r="TE73" s="1">
        <f t="shared" si="649"/>
        <v>3</v>
      </c>
      <c r="TF73" s="1">
        <f t="shared" si="649"/>
        <v>2</v>
      </c>
      <c r="TG73" s="1">
        <f t="shared" si="649"/>
        <v>2</v>
      </c>
      <c r="TH73" s="1">
        <f t="shared" si="649"/>
        <v>3</v>
      </c>
      <c r="TI73" s="1">
        <f t="shared" si="649"/>
        <v>2</v>
      </c>
      <c r="TJ73" s="1">
        <f t="shared" si="649"/>
        <v>3</v>
      </c>
      <c r="TK73" s="1">
        <f t="shared" si="649"/>
        <v>3</v>
      </c>
      <c r="TL73" s="1">
        <f t="shared" si="649"/>
        <v>3</v>
      </c>
      <c r="TM73" s="1">
        <f t="shared" si="649"/>
        <v>3</v>
      </c>
      <c r="TN73" s="1">
        <f t="shared" si="649"/>
        <v>3</v>
      </c>
      <c r="TO73" s="1">
        <f t="shared" si="649"/>
        <v>2</v>
      </c>
      <c r="TP73" s="1">
        <f t="shared" si="649"/>
        <v>2</v>
      </c>
      <c r="TQ73" s="1">
        <f t="shared" si="649"/>
        <v>3</v>
      </c>
      <c r="TR73" s="1">
        <f t="shared" si="649"/>
        <v>3</v>
      </c>
      <c r="TS73" s="1">
        <f t="shared" si="649"/>
        <v>3</v>
      </c>
      <c r="TT73" s="1">
        <f t="shared" si="649"/>
        <v>2</v>
      </c>
      <c r="TU73" s="1">
        <f t="shared" si="649"/>
        <v>2</v>
      </c>
      <c r="TV73" s="1">
        <f t="shared" si="45"/>
        <v>79</v>
      </c>
      <c r="TW73" s="1">
        <f t="shared" si="46"/>
        <v>23</v>
      </c>
      <c r="TX73" s="1">
        <f t="shared" si="47"/>
        <v>6</v>
      </c>
      <c r="TY73" s="1">
        <f t="shared" si="48"/>
        <v>11</v>
      </c>
      <c r="TZ73" s="1">
        <f t="shared" si="49"/>
        <v>6</v>
      </c>
      <c r="UA73" s="1">
        <f t="shared" si="50"/>
        <v>30</v>
      </c>
      <c r="UB73" s="1">
        <f t="shared" si="51"/>
        <v>6</v>
      </c>
      <c r="UC73" s="1">
        <f t="shared" si="52"/>
        <v>5</v>
      </c>
      <c r="UD73" s="1">
        <f t="shared" si="53"/>
        <v>5</v>
      </c>
      <c r="UE73" s="1">
        <f t="shared" si="54"/>
        <v>6</v>
      </c>
      <c r="UF73" s="1">
        <f t="shared" ref="UF73:UG73" si="650">TS73</f>
        <v>3</v>
      </c>
      <c r="UG73" s="1">
        <f t="shared" si="650"/>
        <v>2</v>
      </c>
      <c r="UH73" s="1">
        <f t="shared" si="56"/>
        <v>15</v>
      </c>
      <c r="UI73" s="1">
        <f t="shared" si="57"/>
        <v>2</v>
      </c>
      <c r="UJ73" s="1">
        <f t="shared" si="58"/>
        <v>4</v>
      </c>
      <c r="UK73" s="1">
        <f t="shared" si="59"/>
        <v>9</v>
      </c>
      <c r="UL73" s="1">
        <f t="shared" si="60"/>
        <v>11</v>
      </c>
      <c r="UM73" s="1">
        <f t="shared" si="61"/>
        <v>4</v>
      </c>
      <c r="UN73" s="1">
        <f t="shared" si="62"/>
        <v>5</v>
      </c>
      <c r="UO73" s="1">
        <f t="shared" si="63"/>
        <v>2</v>
      </c>
      <c r="UP73" s="6">
        <v>1.0</v>
      </c>
      <c r="UQ73" s="6">
        <v>1.0</v>
      </c>
      <c r="UR73" s="6">
        <v>1.0</v>
      </c>
      <c r="US73" s="6">
        <v>1.0</v>
      </c>
      <c r="UT73" s="6">
        <v>1.0</v>
      </c>
      <c r="UU73" s="6">
        <v>1.0</v>
      </c>
      <c r="UV73" s="6">
        <v>1.0</v>
      </c>
      <c r="UW73" s="6">
        <v>1.0</v>
      </c>
      <c r="UX73" s="6">
        <v>1.0</v>
      </c>
      <c r="UY73" s="6">
        <v>1.0</v>
      </c>
      <c r="UZ73" s="6">
        <v>1.0</v>
      </c>
      <c r="VA73" s="6">
        <v>1.0</v>
      </c>
      <c r="VB73" s="6">
        <v>1.0</v>
      </c>
      <c r="VC73" s="6">
        <v>1.0</v>
      </c>
      <c r="VD73" s="6">
        <v>1.0</v>
      </c>
      <c r="VE73" s="6">
        <v>1.0</v>
      </c>
      <c r="VF73" s="6">
        <v>1.0</v>
      </c>
      <c r="VG73" s="6">
        <v>1.0</v>
      </c>
      <c r="VH73" s="6">
        <v>1.0</v>
      </c>
      <c r="VI73" s="6">
        <v>1.0</v>
      </c>
      <c r="VJ73" s="6">
        <v>1.0</v>
      </c>
      <c r="VK73" s="6">
        <v>1.0</v>
      </c>
      <c r="VL73" s="6">
        <v>1.0</v>
      </c>
      <c r="VM73" s="6">
        <v>1.0</v>
      </c>
      <c r="VN73" s="6">
        <v>1.0</v>
      </c>
      <c r="VO73" s="6">
        <v>1.0</v>
      </c>
      <c r="VP73" s="6">
        <v>1.0</v>
      </c>
      <c r="VQ73" s="6">
        <v>1.0</v>
      </c>
      <c r="VR73" s="6">
        <v>1.0</v>
      </c>
      <c r="VS73" s="6">
        <v>1.0</v>
      </c>
      <c r="VT73" s="6">
        <v>2.0</v>
      </c>
      <c r="VU73" s="6">
        <v>1.0</v>
      </c>
      <c r="VV73" s="6">
        <v>1.0</v>
      </c>
      <c r="VW73" s="6">
        <v>1.0</v>
      </c>
      <c r="VX73" s="6">
        <v>1.0</v>
      </c>
      <c r="VY73" s="6">
        <v>2.0</v>
      </c>
      <c r="VZ73" s="6"/>
      <c r="WA73" s="9">
        <v>29.0</v>
      </c>
      <c r="WB73" s="1">
        <v>1.0</v>
      </c>
      <c r="WC73" s="1">
        <v>2.0</v>
      </c>
      <c r="WD73" s="1">
        <v>2.0</v>
      </c>
      <c r="WE73" s="1">
        <v>2.0</v>
      </c>
      <c r="WF73" s="1">
        <v>1.0</v>
      </c>
      <c r="WG73" s="1">
        <v>2.0</v>
      </c>
      <c r="WH73" s="1">
        <v>1.0</v>
      </c>
      <c r="WI73" s="1">
        <v>2.0</v>
      </c>
      <c r="WJ73" s="1">
        <v>1.0</v>
      </c>
      <c r="WK73" s="1">
        <v>2.0</v>
      </c>
      <c r="WL73" s="1">
        <v>1.0</v>
      </c>
      <c r="WM73" s="1">
        <v>2.0</v>
      </c>
      <c r="WN73" s="1">
        <v>1.0</v>
      </c>
      <c r="WO73" s="1">
        <v>2.0</v>
      </c>
      <c r="WP73" s="1">
        <v>2.0</v>
      </c>
      <c r="WQ73" s="1">
        <f t="shared" ref="WQ73:XE73" si="651">IF(WQ$3="+",WB73,3-WB73)</f>
        <v>2</v>
      </c>
      <c r="WR73" s="1">
        <f t="shared" si="651"/>
        <v>2</v>
      </c>
      <c r="WS73" s="1">
        <f t="shared" si="651"/>
        <v>2</v>
      </c>
      <c r="WT73" s="1">
        <f t="shared" si="651"/>
        <v>2</v>
      </c>
      <c r="WU73" s="1">
        <f t="shared" si="651"/>
        <v>2</v>
      </c>
      <c r="WV73" s="1">
        <f t="shared" si="651"/>
        <v>2</v>
      </c>
      <c r="WW73" s="1">
        <f t="shared" si="651"/>
        <v>2</v>
      </c>
      <c r="WX73" s="1">
        <f t="shared" si="651"/>
        <v>2</v>
      </c>
      <c r="WY73" s="1">
        <f t="shared" si="651"/>
        <v>1</v>
      </c>
      <c r="WZ73" s="1">
        <f t="shared" si="651"/>
        <v>2</v>
      </c>
      <c r="XA73" s="1">
        <f t="shared" si="651"/>
        <v>2</v>
      </c>
      <c r="XB73" s="1">
        <f t="shared" si="651"/>
        <v>2</v>
      </c>
      <c r="XC73" s="1">
        <f t="shared" si="651"/>
        <v>2</v>
      </c>
      <c r="XD73" s="1">
        <f t="shared" si="651"/>
        <v>2</v>
      </c>
      <c r="XE73" s="1">
        <f t="shared" si="651"/>
        <v>2</v>
      </c>
      <c r="XF73" s="1">
        <f t="shared" si="65"/>
        <v>29</v>
      </c>
      <c r="XG73" s="1">
        <v>0.0</v>
      </c>
      <c r="XH73" s="9"/>
      <c r="XI73" s="9"/>
    </row>
    <row r="74" ht="15.0" customHeight="1">
      <c r="A74" s="1" t="s">
        <v>564</v>
      </c>
      <c r="B74" s="1" t="s">
        <v>553</v>
      </c>
      <c r="C74" s="1" t="s">
        <v>1010</v>
      </c>
      <c r="D74" s="1"/>
      <c r="E74" s="1" t="s">
        <v>1011</v>
      </c>
      <c r="F74" s="1" t="s">
        <v>1012</v>
      </c>
      <c r="G74" s="1" t="s">
        <v>649</v>
      </c>
      <c r="H74" s="1" t="s">
        <v>1013</v>
      </c>
      <c r="I74" s="1">
        <v>1.0</v>
      </c>
      <c r="J74" s="1">
        <v>1.9390329E7</v>
      </c>
      <c r="K74" s="1">
        <v>77.0</v>
      </c>
      <c r="L74" s="1">
        <v>2.0170119E7</v>
      </c>
      <c r="M74" s="1">
        <v>1.0</v>
      </c>
      <c r="N74" s="1">
        <v>2.0</v>
      </c>
      <c r="O74" s="1">
        <v>1.0</v>
      </c>
      <c r="P74" s="1"/>
      <c r="Q74" s="1">
        <v>2.0</v>
      </c>
      <c r="R74" s="1"/>
      <c r="S74" s="1">
        <v>2.0</v>
      </c>
      <c r="T74" s="1" t="s">
        <v>560</v>
      </c>
      <c r="U74" s="1"/>
      <c r="V74" s="1">
        <v>10.0</v>
      </c>
      <c r="W74" s="1" t="s">
        <v>1014</v>
      </c>
      <c r="X74" s="1">
        <v>2990.0</v>
      </c>
      <c r="Y74" s="1" t="s">
        <v>562</v>
      </c>
      <c r="Z74" s="1"/>
      <c r="AA74" s="1"/>
      <c r="AB74" s="1">
        <v>2.0</v>
      </c>
      <c r="AC74" s="1">
        <v>1.0</v>
      </c>
      <c r="AD74" s="1">
        <v>1960.0</v>
      </c>
      <c r="AE74" s="1">
        <v>2.0</v>
      </c>
      <c r="AF74" s="1">
        <v>2.0</v>
      </c>
      <c r="AG74" s="1">
        <v>1.0</v>
      </c>
      <c r="AH74" s="1">
        <v>2.0</v>
      </c>
      <c r="AI74" s="1">
        <v>3.0</v>
      </c>
      <c r="AJ74" s="1">
        <v>3.0</v>
      </c>
      <c r="AK74" s="1">
        <v>2.0</v>
      </c>
      <c r="AL74" s="1">
        <v>4.0</v>
      </c>
      <c r="AM74" s="1">
        <v>5.0</v>
      </c>
      <c r="AN74" s="1">
        <v>2010.0</v>
      </c>
      <c r="AO74" s="1">
        <v>5.0</v>
      </c>
      <c r="AP74" s="1">
        <v>11.0</v>
      </c>
      <c r="AQ74" s="1">
        <v>6.0</v>
      </c>
      <c r="AR74" s="1">
        <v>7.0</v>
      </c>
      <c r="AS74" s="1">
        <v>6.0</v>
      </c>
      <c r="AT74" s="1">
        <v>1.0</v>
      </c>
      <c r="AU74" s="1">
        <v>9.0</v>
      </c>
      <c r="AV74" s="1">
        <v>2.0</v>
      </c>
      <c r="AW74" s="1">
        <v>4.0</v>
      </c>
      <c r="AX74" s="1">
        <v>1.0</v>
      </c>
      <c r="AY74" s="1">
        <v>4.0</v>
      </c>
      <c r="AZ74" s="1">
        <v>6.0</v>
      </c>
      <c r="BA74" s="1">
        <v>2.0</v>
      </c>
      <c r="BB74" s="1">
        <v>2.0</v>
      </c>
      <c r="BC74" s="1">
        <v>1.0</v>
      </c>
      <c r="BD74" s="1">
        <v>2.0</v>
      </c>
      <c r="BE74" s="1">
        <v>3.0</v>
      </c>
      <c r="BF74" s="1">
        <v>1.0</v>
      </c>
      <c r="BG74" s="1">
        <v>1.0</v>
      </c>
      <c r="BH74" s="1">
        <v>4.0</v>
      </c>
      <c r="BI74" s="1">
        <v>2.0</v>
      </c>
      <c r="BJ74" s="1">
        <v>1.0</v>
      </c>
      <c r="BK74" s="1">
        <v>2.0</v>
      </c>
      <c r="BL74" s="1">
        <v>1.0</v>
      </c>
      <c r="BM74" s="1">
        <v>1.0</v>
      </c>
      <c r="BN74" s="1">
        <v>2.0</v>
      </c>
      <c r="BO74" s="1">
        <v>1.0</v>
      </c>
      <c r="BP74" s="1">
        <v>1.0</v>
      </c>
      <c r="BQ74" s="1">
        <v>2.0</v>
      </c>
      <c r="BR74" s="1">
        <v>1.0</v>
      </c>
      <c r="BS74" s="1">
        <v>5.0</v>
      </c>
      <c r="BT74" s="1">
        <v>5.0</v>
      </c>
      <c r="BU74" s="1">
        <v>4.0</v>
      </c>
      <c r="BV74" s="1">
        <v>4.0</v>
      </c>
      <c r="BW74" s="1">
        <v>1.0</v>
      </c>
      <c r="BX74" s="1">
        <v>5.0</v>
      </c>
      <c r="BY74" s="1">
        <v>5.0</v>
      </c>
      <c r="BZ74" s="1">
        <v>1.0</v>
      </c>
      <c r="CA74" s="1">
        <v>2.0</v>
      </c>
      <c r="CB74" s="1">
        <v>5.0</v>
      </c>
      <c r="CC74" s="1">
        <v>2.0</v>
      </c>
      <c r="CD74" s="1">
        <v>5.0</v>
      </c>
      <c r="CE74" s="1">
        <v>1.0</v>
      </c>
      <c r="CF74" s="1">
        <v>5.0</v>
      </c>
      <c r="CG74" s="1">
        <v>1.0</v>
      </c>
      <c r="CH74" s="1">
        <v>1.0</v>
      </c>
      <c r="CI74" s="1">
        <v>1.0</v>
      </c>
      <c r="CJ74" s="1">
        <v>1.0</v>
      </c>
      <c r="CK74" s="1">
        <v>4.0</v>
      </c>
      <c r="CL74" s="1">
        <v>5.0</v>
      </c>
      <c r="CM74" s="1">
        <v>5.0</v>
      </c>
      <c r="CN74" s="1">
        <f t="shared" si="9"/>
        <v>5</v>
      </c>
      <c r="CO74" s="1">
        <f t="shared" si="10"/>
        <v>21</v>
      </c>
      <c r="CP74" s="1">
        <f t="shared" si="11"/>
        <v>18</v>
      </c>
      <c r="CQ74" s="1">
        <f t="shared" si="12"/>
        <v>8</v>
      </c>
      <c r="CR74" s="1">
        <f t="shared" si="13"/>
        <v>8</v>
      </c>
      <c r="CS74" s="1">
        <f t="shared" si="14"/>
        <v>15</v>
      </c>
      <c r="CT74" s="1">
        <f t="shared" si="15"/>
        <v>75</v>
      </c>
      <c r="CU74" s="1">
        <v>3.0</v>
      </c>
      <c r="CV74" s="1">
        <v>3.0</v>
      </c>
      <c r="CW74" s="1">
        <v>2.0</v>
      </c>
      <c r="CX74" s="1">
        <v>2.0</v>
      </c>
      <c r="CY74" s="1">
        <v>3.0</v>
      </c>
      <c r="CZ74" s="1">
        <v>3.0</v>
      </c>
      <c r="DA74" s="1">
        <v>2.0</v>
      </c>
      <c r="DB74" s="1">
        <v>3.0</v>
      </c>
      <c r="DC74" s="1">
        <v>2.0</v>
      </c>
      <c r="DD74" s="1">
        <v>2.0</v>
      </c>
      <c r="DE74" s="1">
        <v>2.0</v>
      </c>
      <c r="DF74" s="1">
        <v>3.0</v>
      </c>
      <c r="DG74" s="1">
        <v>3.0</v>
      </c>
      <c r="DH74" s="1">
        <v>3.0</v>
      </c>
      <c r="DI74" s="1">
        <v>2.0</v>
      </c>
      <c r="DJ74" s="1">
        <v>2.0</v>
      </c>
      <c r="DK74" s="1">
        <v>3.0</v>
      </c>
      <c r="DL74" s="1">
        <v>2.0</v>
      </c>
      <c r="DM74" s="1">
        <v>3.0</v>
      </c>
      <c r="DN74" s="1">
        <v>2.0</v>
      </c>
      <c r="DO74" s="1">
        <v>2.0</v>
      </c>
      <c r="DP74" s="1">
        <v>3.0</v>
      </c>
      <c r="DQ74" s="1">
        <f t="shared" si="16"/>
        <v>13</v>
      </c>
      <c r="DR74" s="1">
        <f t="shared" si="17"/>
        <v>12</v>
      </c>
      <c r="DS74" s="1">
        <f t="shared" ref="DS74:DT74" si="652">SUM(CW74+DC74+DI74)</f>
        <v>6</v>
      </c>
      <c r="DT74" s="1">
        <f t="shared" si="652"/>
        <v>6</v>
      </c>
      <c r="DU74" s="1">
        <f t="shared" si="19"/>
        <v>8</v>
      </c>
      <c r="DV74" s="1">
        <f t="shared" si="20"/>
        <v>10</v>
      </c>
      <c r="DW74" s="1">
        <f t="shared" si="21"/>
        <v>55</v>
      </c>
      <c r="DX74" s="1">
        <v>4.0</v>
      </c>
      <c r="DY74" s="1">
        <v>2.0</v>
      </c>
      <c r="DZ74" s="1">
        <v>4.0</v>
      </c>
      <c r="EA74" s="1">
        <v>2.0</v>
      </c>
      <c r="EB74" s="1">
        <v>4.0</v>
      </c>
      <c r="EC74" s="1">
        <v>4.0</v>
      </c>
      <c r="ED74" s="1">
        <v>3.0</v>
      </c>
      <c r="EE74" s="1">
        <v>2.0</v>
      </c>
      <c r="EF74" s="1">
        <v>4.0</v>
      </c>
      <c r="EG74" s="1">
        <v>2.0</v>
      </c>
      <c r="EH74" s="1">
        <v>4.0</v>
      </c>
      <c r="EI74" s="1">
        <v>4.0</v>
      </c>
      <c r="EJ74" s="1">
        <v>2.0</v>
      </c>
      <c r="EK74" s="1">
        <v>4.0</v>
      </c>
      <c r="EL74" s="1">
        <v>2.0</v>
      </c>
      <c r="EM74" s="1">
        <v>3.0</v>
      </c>
      <c r="EN74" s="1">
        <v>2.0</v>
      </c>
      <c r="EO74" s="1">
        <v>2.0</v>
      </c>
      <c r="EP74" s="1">
        <v>4.0</v>
      </c>
      <c r="EQ74" s="1">
        <v>4.0</v>
      </c>
      <c r="ER74" s="1">
        <v>4.0</v>
      </c>
      <c r="ES74" s="1">
        <v>2.0</v>
      </c>
      <c r="ET74" s="1">
        <v>3.0</v>
      </c>
      <c r="EU74" s="1">
        <v>2.0</v>
      </c>
      <c r="EV74" s="1">
        <v>2.0</v>
      </c>
      <c r="EW74" s="1">
        <v>4.0</v>
      </c>
      <c r="EX74" s="1">
        <v>2.0</v>
      </c>
      <c r="EY74" s="1">
        <v>4.0</v>
      </c>
      <c r="EZ74" s="1">
        <v>4.0</v>
      </c>
      <c r="FA74" s="1">
        <v>2.0</v>
      </c>
      <c r="FB74" s="1">
        <v>4.0</v>
      </c>
      <c r="FC74" s="1">
        <v>4.0</v>
      </c>
      <c r="FD74" s="1">
        <v>4.0</v>
      </c>
      <c r="FE74" s="1">
        <v>2.0</v>
      </c>
      <c r="FF74" s="1">
        <v>4.0</v>
      </c>
      <c r="FG74" s="1">
        <v>4.0</v>
      </c>
      <c r="FH74" s="1">
        <v>3.0</v>
      </c>
      <c r="FI74" s="1">
        <v>2.0</v>
      </c>
      <c r="FJ74" s="1">
        <v>2.0</v>
      </c>
      <c r="FK74" s="1">
        <v>3.0</v>
      </c>
      <c r="FL74" s="1">
        <v>4.0</v>
      </c>
      <c r="FM74" s="1">
        <v>2.0</v>
      </c>
      <c r="FN74" s="1">
        <v>3.0</v>
      </c>
      <c r="FO74" s="1">
        <v>4.0</v>
      </c>
      <c r="FP74" s="1">
        <f t="shared" ref="FP74:HG74" si="653">IF(FP$3="+",DX74,6-DX74)</f>
        <v>4</v>
      </c>
      <c r="FQ74" s="1">
        <f t="shared" si="653"/>
        <v>4</v>
      </c>
      <c r="FR74" s="1">
        <f t="shared" si="653"/>
        <v>4</v>
      </c>
      <c r="FS74" s="1">
        <f t="shared" si="653"/>
        <v>2</v>
      </c>
      <c r="FT74" s="1">
        <f t="shared" si="653"/>
        <v>4</v>
      </c>
      <c r="FU74" s="1">
        <f t="shared" si="653"/>
        <v>2</v>
      </c>
      <c r="FV74" s="1">
        <f t="shared" si="653"/>
        <v>3</v>
      </c>
      <c r="FW74" s="1">
        <f t="shared" si="653"/>
        <v>4</v>
      </c>
      <c r="FX74" s="1">
        <f t="shared" si="653"/>
        <v>2</v>
      </c>
      <c r="FY74" s="1">
        <f t="shared" si="653"/>
        <v>2</v>
      </c>
      <c r="FZ74" s="1">
        <f t="shared" si="653"/>
        <v>4</v>
      </c>
      <c r="GA74" s="1">
        <f t="shared" si="653"/>
        <v>2</v>
      </c>
      <c r="GB74" s="1">
        <f t="shared" si="653"/>
        <v>4</v>
      </c>
      <c r="GC74" s="1">
        <f t="shared" si="653"/>
        <v>4</v>
      </c>
      <c r="GD74" s="1">
        <f t="shared" si="653"/>
        <v>4</v>
      </c>
      <c r="GE74" s="1">
        <f t="shared" si="653"/>
        <v>3</v>
      </c>
      <c r="GF74" s="1">
        <f t="shared" si="653"/>
        <v>2</v>
      </c>
      <c r="GG74" s="1">
        <f t="shared" si="653"/>
        <v>4</v>
      </c>
      <c r="GH74" s="1">
        <f t="shared" si="653"/>
        <v>2</v>
      </c>
      <c r="GI74" s="1">
        <f t="shared" si="653"/>
        <v>4</v>
      </c>
      <c r="GJ74" s="1">
        <f t="shared" si="653"/>
        <v>4</v>
      </c>
      <c r="GK74" s="1">
        <f t="shared" si="653"/>
        <v>4</v>
      </c>
      <c r="GL74" s="1">
        <f t="shared" si="653"/>
        <v>3</v>
      </c>
      <c r="GM74" s="1">
        <f t="shared" si="653"/>
        <v>4</v>
      </c>
      <c r="GN74" s="1">
        <f t="shared" si="653"/>
        <v>4</v>
      </c>
      <c r="GO74" s="1">
        <f t="shared" si="653"/>
        <v>4</v>
      </c>
      <c r="GP74" s="1">
        <f t="shared" si="653"/>
        <v>2</v>
      </c>
      <c r="GQ74" s="1">
        <f t="shared" si="653"/>
        <v>4</v>
      </c>
      <c r="GR74" s="1">
        <f t="shared" si="653"/>
        <v>4</v>
      </c>
      <c r="GS74" s="1">
        <f t="shared" si="653"/>
        <v>4</v>
      </c>
      <c r="GT74" s="1">
        <f t="shared" si="653"/>
        <v>4</v>
      </c>
      <c r="GU74" s="1">
        <f t="shared" si="653"/>
        <v>4</v>
      </c>
      <c r="GV74" s="1">
        <f t="shared" si="653"/>
        <v>2</v>
      </c>
      <c r="GW74" s="1">
        <f t="shared" si="653"/>
        <v>2</v>
      </c>
      <c r="GX74" s="1">
        <f t="shared" si="653"/>
        <v>4</v>
      </c>
      <c r="GY74" s="1">
        <f t="shared" si="653"/>
        <v>4</v>
      </c>
      <c r="GZ74" s="1">
        <f t="shared" si="653"/>
        <v>3</v>
      </c>
      <c r="HA74" s="1">
        <f t="shared" si="653"/>
        <v>4</v>
      </c>
      <c r="HB74" s="1">
        <f t="shared" si="653"/>
        <v>2</v>
      </c>
      <c r="HC74" s="1">
        <f t="shared" si="653"/>
        <v>3</v>
      </c>
      <c r="HD74" s="1">
        <f t="shared" si="653"/>
        <v>4</v>
      </c>
      <c r="HE74" s="1">
        <f t="shared" si="653"/>
        <v>4</v>
      </c>
      <c r="HF74" s="1">
        <f t="shared" si="653"/>
        <v>3</v>
      </c>
      <c r="HG74" s="1">
        <f t="shared" si="653"/>
        <v>2</v>
      </c>
      <c r="HH74" s="1">
        <v>4.0</v>
      </c>
      <c r="HI74" s="1">
        <v>2.0</v>
      </c>
      <c r="HJ74" s="1">
        <v>4.0</v>
      </c>
      <c r="HK74" s="1">
        <v>2.0</v>
      </c>
      <c r="HL74" s="1">
        <v>4.0</v>
      </c>
      <c r="HM74" s="1">
        <v>4.0</v>
      </c>
      <c r="HN74" s="1">
        <v>3.0</v>
      </c>
      <c r="HO74" s="1">
        <v>2.0</v>
      </c>
      <c r="HP74" s="1">
        <v>4.0</v>
      </c>
      <c r="HQ74" s="1">
        <v>2.0</v>
      </c>
      <c r="HR74" s="1">
        <v>4.0</v>
      </c>
      <c r="HS74" s="1">
        <v>4.0</v>
      </c>
      <c r="HT74" s="1">
        <v>2.0</v>
      </c>
      <c r="HU74" s="1">
        <v>4.0</v>
      </c>
      <c r="HV74" s="1">
        <v>2.0</v>
      </c>
      <c r="HW74" s="1">
        <v>3.0</v>
      </c>
      <c r="HX74" s="1">
        <v>2.0</v>
      </c>
      <c r="HY74" s="1">
        <v>2.0</v>
      </c>
      <c r="HZ74" s="1">
        <v>4.0</v>
      </c>
      <c r="IA74" s="1">
        <v>4.0</v>
      </c>
      <c r="IB74" s="1">
        <v>4.0</v>
      </c>
      <c r="IC74" s="1">
        <v>2.0</v>
      </c>
      <c r="ID74" s="1">
        <v>3.0</v>
      </c>
      <c r="IE74" s="1">
        <v>2.0</v>
      </c>
      <c r="IF74" s="1">
        <v>2.0</v>
      </c>
      <c r="IG74" s="1">
        <v>4.0</v>
      </c>
      <c r="IH74" s="1">
        <v>2.0</v>
      </c>
      <c r="II74" s="1">
        <v>4.0</v>
      </c>
      <c r="IJ74" s="1">
        <v>4.0</v>
      </c>
      <c r="IK74" s="1">
        <v>2.0</v>
      </c>
      <c r="IL74" s="1">
        <v>4.0</v>
      </c>
      <c r="IM74" s="1">
        <v>4.0</v>
      </c>
      <c r="IN74" s="1">
        <v>4.0</v>
      </c>
      <c r="IO74" s="1">
        <v>2.0</v>
      </c>
      <c r="IP74" s="1">
        <v>4.0</v>
      </c>
      <c r="IQ74" s="1">
        <v>4.0</v>
      </c>
      <c r="IR74" s="1">
        <v>3.0</v>
      </c>
      <c r="IS74" s="1">
        <v>2.0</v>
      </c>
      <c r="IT74" s="1">
        <v>2.0</v>
      </c>
      <c r="IU74" s="1">
        <v>3.0</v>
      </c>
      <c r="IV74" s="1">
        <v>4.0</v>
      </c>
      <c r="IW74" s="1">
        <v>2.0</v>
      </c>
      <c r="IX74" s="1">
        <v>3.0</v>
      </c>
      <c r="IY74" s="1">
        <v>4.0</v>
      </c>
      <c r="IZ74" s="1">
        <f t="shared" ref="IZ74:KQ74" si="654">IF(IZ$3="+",HH74,6-HH74)</f>
        <v>4</v>
      </c>
      <c r="JA74" s="1">
        <f t="shared" si="654"/>
        <v>4</v>
      </c>
      <c r="JB74" s="1">
        <f t="shared" si="654"/>
        <v>4</v>
      </c>
      <c r="JC74" s="1">
        <f t="shared" si="654"/>
        <v>2</v>
      </c>
      <c r="JD74" s="1">
        <f t="shared" si="654"/>
        <v>4</v>
      </c>
      <c r="JE74" s="1">
        <f t="shared" si="654"/>
        <v>2</v>
      </c>
      <c r="JF74" s="1">
        <f t="shared" si="654"/>
        <v>3</v>
      </c>
      <c r="JG74" s="1">
        <f t="shared" si="654"/>
        <v>4</v>
      </c>
      <c r="JH74" s="1">
        <f t="shared" si="654"/>
        <v>2</v>
      </c>
      <c r="JI74" s="1">
        <f t="shared" si="654"/>
        <v>2</v>
      </c>
      <c r="JJ74" s="1">
        <f t="shared" si="654"/>
        <v>4</v>
      </c>
      <c r="JK74" s="1">
        <f t="shared" si="654"/>
        <v>2</v>
      </c>
      <c r="JL74" s="1">
        <f t="shared" si="654"/>
        <v>4</v>
      </c>
      <c r="JM74" s="1">
        <f t="shared" si="654"/>
        <v>4</v>
      </c>
      <c r="JN74" s="1">
        <f t="shared" si="654"/>
        <v>2</v>
      </c>
      <c r="JO74" s="1">
        <f t="shared" si="654"/>
        <v>3</v>
      </c>
      <c r="JP74" s="1">
        <f t="shared" si="654"/>
        <v>2</v>
      </c>
      <c r="JQ74" s="1">
        <f t="shared" si="654"/>
        <v>4</v>
      </c>
      <c r="JR74" s="1">
        <f t="shared" si="654"/>
        <v>2</v>
      </c>
      <c r="JS74" s="1">
        <f t="shared" si="654"/>
        <v>4</v>
      </c>
      <c r="JT74" s="1">
        <f t="shared" si="654"/>
        <v>4</v>
      </c>
      <c r="JU74" s="1">
        <f t="shared" si="654"/>
        <v>4</v>
      </c>
      <c r="JV74" s="1">
        <f t="shared" si="654"/>
        <v>3</v>
      </c>
      <c r="JW74" s="1">
        <f t="shared" si="654"/>
        <v>2</v>
      </c>
      <c r="JX74" s="1">
        <f t="shared" si="654"/>
        <v>4</v>
      </c>
      <c r="JY74" s="1">
        <f t="shared" si="654"/>
        <v>4</v>
      </c>
      <c r="JZ74" s="1">
        <f t="shared" si="654"/>
        <v>4</v>
      </c>
      <c r="KA74" s="1">
        <f t="shared" si="654"/>
        <v>4</v>
      </c>
      <c r="KB74" s="1">
        <f t="shared" si="654"/>
        <v>4</v>
      </c>
      <c r="KC74" s="1">
        <f t="shared" si="654"/>
        <v>2</v>
      </c>
      <c r="KD74" s="1">
        <f t="shared" si="654"/>
        <v>4</v>
      </c>
      <c r="KE74" s="1">
        <f t="shared" si="654"/>
        <v>4</v>
      </c>
      <c r="KF74" s="1">
        <f t="shared" si="654"/>
        <v>2</v>
      </c>
      <c r="KG74" s="1">
        <f t="shared" si="654"/>
        <v>2</v>
      </c>
      <c r="KH74" s="1">
        <f t="shared" si="654"/>
        <v>2</v>
      </c>
      <c r="KI74" s="1">
        <f t="shared" si="654"/>
        <v>4</v>
      </c>
      <c r="KJ74" s="1">
        <f t="shared" si="654"/>
        <v>3</v>
      </c>
      <c r="KK74" s="1">
        <f t="shared" si="654"/>
        <v>2</v>
      </c>
      <c r="KL74" s="1">
        <f t="shared" si="654"/>
        <v>2</v>
      </c>
      <c r="KM74" s="1">
        <f t="shared" si="654"/>
        <v>3</v>
      </c>
      <c r="KN74" s="1">
        <f t="shared" si="654"/>
        <v>4</v>
      </c>
      <c r="KO74" s="1">
        <f t="shared" si="654"/>
        <v>4</v>
      </c>
      <c r="KP74" s="1">
        <f t="shared" si="654"/>
        <v>3</v>
      </c>
      <c r="KQ74" s="1">
        <f t="shared" si="654"/>
        <v>2</v>
      </c>
      <c r="KR74" s="1">
        <f t="shared" si="24"/>
        <v>146</v>
      </c>
      <c r="KS74" s="1">
        <f t="shared" si="25"/>
        <v>25</v>
      </c>
      <c r="KT74" s="1">
        <f t="shared" si="26"/>
        <v>32</v>
      </c>
      <c r="KU74" s="1">
        <f t="shared" si="27"/>
        <v>34</v>
      </c>
      <c r="KV74" s="1">
        <f t="shared" si="28"/>
        <v>26</v>
      </c>
      <c r="KW74" s="1">
        <f t="shared" si="29"/>
        <v>29</v>
      </c>
      <c r="KX74" s="1">
        <v>3.0</v>
      </c>
      <c r="KY74" s="1">
        <v>3.0</v>
      </c>
      <c r="KZ74" s="1">
        <v>4.0</v>
      </c>
      <c r="LA74" s="1">
        <v>2.0</v>
      </c>
      <c r="LB74" s="1">
        <v>4.0</v>
      </c>
      <c r="LC74" s="1">
        <v>2.0</v>
      </c>
      <c r="LD74" s="1">
        <v>4.0</v>
      </c>
      <c r="LE74" s="1">
        <v>4.0</v>
      </c>
      <c r="LF74" s="1">
        <v>2.0</v>
      </c>
      <c r="LG74" s="1">
        <v>4.0</v>
      </c>
      <c r="LH74" s="1">
        <v>4.0</v>
      </c>
      <c r="LI74" s="1">
        <v>2.0</v>
      </c>
      <c r="LJ74" s="1">
        <v>2.0</v>
      </c>
      <c r="LK74" s="1">
        <v>4.0</v>
      </c>
      <c r="LL74" s="1">
        <v>4.0</v>
      </c>
      <c r="LM74" s="1">
        <v>4.0</v>
      </c>
      <c r="LN74" s="1">
        <v>4.0</v>
      </c>
      <c r="LO74" s="1">
        <v>3.0</v>
      </c>
      <c r="LP74" s="1">
        <v>2.0</v>
      </c>
      <c r="LQ74" s="1">
        <v>2.0</v>
      </c>
      <c r="LR74" s="1">
        <v>4.0</v>
      </c>
      <c r="LS74" s="1">
        <v>4.0</v>
      </c>
      <c r="LT74" s="1">
        <v>4.0</v>
      </c>
      <c r="LU74" s="1">
        <v>4.0</v>
      </c>
      <c r="LV74" s="1">
        <v>3.0</v>
      </c>
      <c r="LW74" s="1">
        <v>2.0</v>
      </c>
      <c r="LX74" s="1">
        <v>4.0</v>
      </c>
      <c r="LY74" s="1">
        <v>4.0</v>
      </c>
      <c r="LZ74" s="1">
        <v>3.0</v>
      </c>
      <c r="MA74" s="1">
        <f t="shared" si="557"/>
        <v>3</v>
      </c>
      <c r="MB74" s="1">
        <f t="shared" ref="MB74:NC74" si="655">IF(MB$3="+",KY74,6-KY74)</f>
        <v>3</v>
      </c>
      <c r="MC74" s="1">
        <f t="shared" si="655"/>
        <v>4</v>
      </c>
      <c r="MD74" s="1">
        <f t="shared" si="655"/>
        <v>4</v>
      </c>
      <c r="ME74" s="1">
        <f t="shared" si="655"/>
        <v>2</v>
      </c>
      <c r="MF74" s="1">
        <f t="shared" si="655"/>
        <v>2</v>
      </c>
      <c r="MG74" s="1">
        <f t="shared" si="655"/>
        <v>4</v>
      </c>
      <c r="MH74" s="1">
        <f t="shared" si="655"/>
        <v>2</v>
      </c>
      <c r="MI74" s="1">
        <f t="shared" si="655"/>
        <v>4</v>
      </c>
      <c r="MJ74" s="1">
        <f t="shared" si="655"/>
        <v>4</v>
      </c>
      <c r="MK74" s="1">
        <f t="shared" si="655"/>
        <v>4</v>
      </c>
      <c r="ML74" s="1">
        <f t="shared" si="655"/>
        <v>2</v>
      </c>
      <c r="MM74" s="1">
        <f t="shared" si="655"/>
        <v>4</v>
      </c>
      <c r="MN74" s="1">
        <f t="shared" si="655"/>
        <v>4</v>
      </c>
      <c r="MO74" s="1">
        <f t="shared" si="655"/>
        <v>4</v>
      </c>
      <c r="MP74" s="1">
        <f t="shared" si="655"/>
        <v>4</v>
      </c>
      <c r="MQ74" s="1">
        <f t="shared" si="655"/>
        <v>4</v>
      </c>
      <c r="MR74" s="1">
        <f t="shared" si="655"/>
        <v>3</v>
      </c>
      <c r="MS74" s="1">
        <f t="shared" si="655"/>
        <v>4</v>
      </c>
      <c r="MT74" s="1">
        <f t="shared" si="655"/>
        <v>2</v>
      </c>
      <c r="MU74" s="1">
        <f t="shared" si="655"/>
        <v>4</v>
      </c>
      <c r="MV74" s="1">
        <f t="shared" si="655"/>
        <v>2</v>
      </c>
      <c r="MW74" s="1">
        <f t="shared" si="655"/>
        <v>2</v>
      </c>
      <c r="MX74" s="1">
        <f t="shared" si="655"/>
        <v>4</v>
      </c>
      <c r="MY74" s="1">
        <f t="shared" si="655"/>
        <v>3</v>
      </c>
      <c r="MZ74" s="1">
        <f t="shared" si="655"/>
        <v>4</v>
      </c>
      <c r="NA74" s="1">
        <f t="shared" si="655"/>
        <v>4</v>
      </c>
      <c r="NB74" s="1">
        <f t="shared" si="655"/>
        <v>4</v>
      </c>
      <c r="NC74" s="1">
        <f t="shared" si="655"/>
        <v>3</v>
      </c>
      <c r="ND74" s="1">
        <f t="shared" si="31"/>
        <v>15</v>
      </c>
      <c r="NE74" s="1">
        <f t="shared" si="32"/>
        <v>12</v>
      </c>
      <c r="NF74" s="1">
        <f t="shared" si="33"/>
        <v>21</v>
      </c>
      <c r="NG74" s="1">
        <f t="shared" si="34"/>
        <v>17</v>
      </c>
      <c r="NH74" s="1">
        <f t="shared" si="35"/>
        <v>16</v>
      </c>
      <c r="NI74" s="1">
        <f t="shared" si="36"/>
        <v>16</v>
      </c>
      <c r="NJ74" s="1">
        <f t="shared" si="70"/>
        <v>97</v>
      </c>
      <c r="NK74" s="1">
        <v>2.0</v>
      </c>
      <c r="NL74" s="1">
        <v>2.0</v>
      </c>
      <c r="NM74" s="1">
        <v>3.0</v>
      </c>
      <c r="NN74" s="1">
        <v>2.0</v>
      </c>
      <c r="NO74" s="1">
        <v>2.0</v>
      </c>
      <c r="NP74" s="1">
        <v>2.0</v>
      </c>
      <c r="NQ74" s="1">
        <v>2.0</v>
      </c>
      <c r="NR74" s="1">
        <v>3.0</v>
      </c>
      <c r="NS74" s="1">
        <v>2.0</v>
      </c>
      <c r="NT74" s="1">
        <v>2.0</v>
      </c>
      <c r="NU74" s="1">
        <v>2.0</v>
      </c>
      <c r="NV74" s="1">
        <v>2.0</v>
      </c>
      <c r="NW74" s="1">
        <v>3.0</v>
      </c>
      <c r="NX74" s="1">
        <v>3.0</v>
      </c>
      <c r="NY74" s="1">
        <v>2.0</v>
      </c>
      <c r="NZ74" s="1">
        <v>2.0</v>
      </c>
      <c r="OA74" s="1">
        <v>2.0</v>
      </c>
      <c r="OB74" s="1">
        <v>3.0</v>
      </c>
      <c r="OC74" s="1">
        <v>3.0</v>
      </c>
      <c r="OD74" s="1">
        <v>2.0</v>
      </c>
      <c r="OE74" s="1">
        <v>2.0</v>
      </c>
      <c r="OF74" s="1">
        <f t="shared" si="37"/>
        <v>14</v>
      </c>
      <c r="OG74" s="1">
        <f t="shared" si="38"/>
        <v>27</v>
      </c>
      <c r="OH74" s="1">
        <f t="shared" si="39"/>
        <v>41</v>
      </c>
      <c r="OI74" s="1">
        <v>4.0</v>
      </c>
      <c r="OJ74" s="1">
        <v>3.0</v>
      </c>
      <c r="OK74" s="1">
        <v>4.0</v>
      </c>
      <c r="OL74" s="1">
        <v>3.0</v>
      </c>
      <c r="OM74" s="1">
        <v>4.0</v>
      </c>
      <c r="ON74" s="1">
        <v>4.0</v>
      </c>
      <c r="OO74" s="1">
        <v>4.0</v>
      </c>
      <c r="OP74" s="1">
        <v>4.0</v>
      </c>
      <c r="OQ74" s="1">
        <v>4.0</v>
      </c>
      <c r="OR74" s="1">
        <v>4.0</v>
      </c>
      <c r="OS74" s="1">
        <v>4.0</v>
      </c>
      <c r="OT74" s="1">
        <v>4.0</v>
      </c>
      <c r="OU74" s="1">
        <v>2.0</v>
      </c>
      <c r="OV74" s="1">
        <v>3.0</v>
      </c>
      <c r="OW74" s="1">
        <v>4.0</v>
      </c>
      <c r="OX74" s="1">
        <v>4.0</v>
      </c>
      <c r="OY74" s="1">
        <v>4.0</v>
      </c>
      <c r="OZ74" s="1">
        <v>4.0</v>
      </c>
      <c r="PA74" s="1">
        <v>4.0</v>
      </c>
      <c r="PB74" s="1">
        <v>4.0</v>
      </c>
      <c r="PC74" s="1">
        <v>4.0</v>
      </c>
      <c r="PD74" s="1">
        <v>2.0</v>
      </c>
      <c r="PE74" s="1">
        <v>4.0</v>
      </c>
      <c r="PF74" s="1">
        <v>4.0</v>
      </c>
      <c r="PG74" s="1">
        <v>4.0</v>
      </c>
      <c r="PH74" s="1">
        <v>4.0</v>
      </c>
      <c r="PI74" s="1">
        <v>4.0</v>
      </c>
      <c r="PJ74" s="1">
        <v>4.0</v>
      </c>
      <c r="PK74" s="1">
        <v>2.0</v>
      </c>
      <c r="PL74" s="1">
        <f t="shared" ref="PL74:QN74" si="656">IF(PL$3="+",OI74,6-OI74)</f>
        <v>2</v>
      </c>
      <c r="PM74" s="1">
        <f t="shared" si="656"/>
        <v>3</v>
      </c>
      <c r="PN74" s="1">
        <f t="shared" si="656"/>
        <v>4</v>
      </c>
      <c r="PO74" s="1">
        <f t="shared" si="656"/>
        <v>3</v>
      </c>
      <c r="PP74" s="1">
        <f t="shared" si="656"/>
        <v>4</v>
      </c>
      <c r="PQ74" s="1">
        <f t="shared" si="656"/>
        <v>2</v>
      </c>
      <c r="PR74" s="1">
        <f t="shared" si="656"/>
        <v>4</v>
      </c>
      <c r="PS74" s="1">
        <f t="shared" si="656"/>
        <v>4</v>
      </c>
      <c r="PT74" s="1">
        <f t="shared" si="656"/>
        <v>2</v>
      </c>
      <c r="PU74" s="1">
        <f t="shared" si="656"/>
        <v>2</v>
      </c>
      <c r="PV74" s="1">
        <f t="shared" si="656"/>
        <v>2</v>
      </c>
      <c r="PW74" s="1">
        <f t="shared" si="656"/>
        <v>2</v>
      </c>
      <c r="PX74" s="1">
        <f t="shared" si="656"/>
        <v>4</v>
      </c>
      <c r="PY74" s="1">
        <f t="shared" si="656"/>
        <v>3</v>
      </c>
      <c r="PZ74" s="1">
        <f t="shared" si="656"/>
        <v>4</v>
      </c>
      <c r="QA74" s="1">
        <f t="shared" si="656"/>
        <v>4</v>
      </c>
      <c r="QB74" s="1">
        <f t="shared" si="656"/>
        <v>4</v>
      </c>
      <c r="QC74" s="1">
        <f t="shared" si="656"/>
        <v>2</v>
      </c>
      <c r="QD74" s="1">
        <f t="shared" si="656"/>
        <v>4</v>
      </c>
      <c r="QE74" s="1">
        <f t="shared" si="656"/>
        <v>2</v>
      </c>
      <c r="QF74" s="1">
        <f t="shared" si="656"/>
        <v>4</v>
      </c>
      <c r="QG74" s="1">
        <f t="shared" si="656"/>
        <v>4</v>
      </c>
      <c r="QH74" s="1">
        <f t="shared" si="656"/>
        <v>4</v>
      </c>
      <c r="QI74" s="1">
        <f t="shared" si="656"/>
        <v>4</v>
      </c>
      <c r="QJ74" s="1">
        <f t="shared" si="656"/>
        <v>4</v>
      </c>
      <c r="QK74" s="1">
        <f t="shared" si="656"/>
        <v>2</v>
      </c>
      <c r="QL74" s="1">
        <f t="shared" si="656"/>
        <v>4</v>
      </c>
      <c r="QM74" s="1">
        <f t="shared" si="656"/>
        <v>4</v>
      </c>
      <c r="QN74" s="1">
        <f t="shared" si="656"/>
        <v>4</v>
      </c>
      <c r="QO74" s="1">
        <f t="shared" si="41"/>
        <v>95</v>
      </c>
      <c r="QP74" s="1">
        <f t="shared" si="42"/>
        <v>40</v>
      </c>
      <c r="QQ74" s="1">
        <f t="shared" si="43"/>
        <v>55</v>
      </c>
      <c r="QR74" s="1">
        <v>3.0</v>
      </c>
      <c r="QS74" s="1">
        <v>2.0</v>
      </c>
      <c r="QT74" s="1">
        <v>2.0</v>
      </c>
      <c r="QU74" s="1">
        <v>2.0</v>
      </c>
      <c r="QV74" s="1">
        <v>3.0</v>
      </c>
      <c r="QW74" s="1">
        <v>2.0</v>
      </c>
      <c r="QX74" s="1">
        <v>2.0</v>
      </c>
      <c r="QY74" s="1">
        <v>3.0</v>
      </c>
      <c r="QZ74" s="1">
        <v>2.0</v>
      </c>
      <c r="RA74" s="1">
        <v>3.0</v>
      </c>
      <c r="RB74" s="1">
        <v>2.0</v>
      </c>
      <c r="RC74" s="1">
        <v>3.0</v>
      </c>
      <c r="RD74" s="1">
        <v>3.0</v>
      </c>
      <c r="RE74" s="1">
        <v>2.0</v>
      </c>
      <c r="RF74" s="1">
        <v>3.0</v>
      </c>
      <c r="RG74" s="1">
        <v>3.0</v>
      </c>
      <c r="RH74" s="1">
        <v>2.0</v>
      </c>
      <c r="RI74" s="1">
        <v>3.0</v>
      </c>
      <c r="RJ74" s="1">
        <v>3.0</v>
      </c>
      <c r="RK74" s="1">
        <v>3.0</v>
      </c>
      <c r="RL74" s="1">
        <v>2.0</v>
      </c>
      <c r="RM74" s="1">
        <v>2.0</v>
      </c>
      <c r="RN74" s="1">
        <v>3.0</v>
      </c>
      <c r="RO74" s="1">
        <v>2.0</v>
      </c>
      <c r="RP74" s="1">
        <v>3.0</v>
      </c>
      <c r="RQ74" s="1">
        <v>3.0</v>
      </c>
      <c r="RR74" s="1">
        <v>3.0</v>
      </c>
      <c r="RS74" s="1">
        <v>2.0</v>
      </c>
      <c r="RT74" s="1">
        <v>2.0</v>
      </c>
      <c r="RU74" s="1">
        <v>3.0</v>
      </c>
      <c r="RV74" s="1">
        <v>3.0</v>
      </c>
      <c r="RW74" s="1">
        <v>3.0</v>
      </c>
      <c r="RX74" s="1">
        <v>2.0</v>
      </c>
      <c r="RY74" s="1">
        <v>2.0</v>
      </c>
      <c r="RZ74" s="1">
        <v>3.0</v>
      </c>
      <c r="SA74" s="1">
        <v>2.0</v>
      </c>
      <c r="SB74" s="1">
        <v>3.0</v>
      </c>
      <c r="SC74" s="1">
        <v>2.0</v>
      </c>
      <c r="SD74" s="1">
        <v>3.0</v>
      </c>
      <c r="SE74" s="1">
        <v>3.0</v>
      </c>
      <c r="SF74" s="1">
        <v>3.0</v>
      </c>
      <c r="SG74" s="1">
        <f t="shared" ref="SG74:TU74" si="657">IF(SG$3="+",QR74,5-QR74)</f>
        <v>3</v>
      </c>
      <c r="SH74" s="1">
        <f t="shared" si="657"/>
        <v>2</v>
      </c>
      <c r="SI74" s="1">
        <f t="shared" si="657"/>
        <v>3</v>
      </c>
      <c r="SJ74" s="1">
        <f t="shared" si="657"/>
        <v>2</v>
      </c>
      <c r="SK74" s="1">
        <f t="shared" si="657"/>
        <v>3</v>
      </c>
      <c r="SL74" s="1">
        <f t="shared" si="657"/>
        <v>3</v>
      </c>
      <c r="SM74" s="1">
        <f t="shared" si="657"/>
        <v>2</v>
      </c>
      <c r="SN74" s="1">
        <f t="shared" si="657"/>
        <v>2</v>
      </c>
      <c r="SO74" s="1">
        <f t="shared" si="657"/>
        <v>3</v>
      </c>
      <c r="SP74" s="1">
        <f t="shared" si="657"/>
        <v>2</v>
      </c>
      <c r="SQ74" s="1">
        <f t="shared" si="657"/>
        <v>2</v>
      </c>
      <c r="SR74" s="1">
        <f t="shared" si="657"/>
        <v>2</v>
      </c>
      <c r="SS74" s="1">
        <f t="shared" si="657"/>
        <v>3</v>
      </c>
      <c r="ST74" s="1">
        <f t="shared" si="657"/>
        <v>2</v>
      </c>
      <c r="SU74" s="1">
        <f t="shared" si="657"/>
        <v>2</v>
      </c>
      <c r="SV74" s="1">
        <f t="shared" si="657"/>
        <v>3</v>
      </c>
      <c r="SW74" s="1">
        <f t="shared" si="657"/>
        <v>3</v>
      </c>
      <c r="SX74" s="1">
        <f t="shared" si="657"/>
        <v>2</v>
      </c>
      <c r="SY74" s="1">
        <f t="shared" si="657"/>
        <v>2</v>
      </c>
      <c r="SZ74" s="1">
        <f t="shared" si="657"/>
        <v>2</v>
      </c>
      <c r="TA74" s="1">
        <f t="shared" si="657"/>
        <v>3</v>
      </c>
      <c r="TB74" s="1">
        <f t="shared" si="657"/>
        <v>2</v>
      </c>
      <c r="TC74" s="1">
        <f t="shared" si="657"/>
        <v>2</v>
      </c>
      <c r="TD74" s="1">
        <f t="shared" si="657"/>
        <v>2</v>
      </c>
      <c r="TE74" s="1">
        <f t="shared" si="657"/>
        <v>3</v>
      </c>
      <c r="TF74" s="1">
        <f t="shared" si="657"/>
        <v>2</v>
      </c>
      <c r="TG74" s="1">
        <f t="shared" si="657"/>
        <v>2</v>
      </c>
      <c r="TH74" s="1">
        <f t="shared" si="657"/>
        <v>2</v>
      </c>
      <c r="TI74" s="1">
        <f t="shared" si="657"/>
        <v>2</v>
      </c>
      <c r="TJ74" s="1">
        <f t="shared" si="657"/>
        <v>2</v>
      </c>
      <c r="TK74" s="1">
        <f t="shared" si="657"/>
        <v>2</v>
      </c>
      <c r="TL74" s="1">
        <f t="shared" si="657"/>
        <v>3</v>
      </c>
      <c r="TM74" s="1">
        <f t="shared" si="657"/>
        <v>3</v>
      </c>
      <c r="TN74" s="1">
        <f t="shared" si="657"/>
        <v>2</v>
      </c>
      <c r="TO74" s="1">
        <f t="shared" si="657"/>
        <v>2</v>
      </c>
      <c r="TP74" s="1">
        <f t="shared" si="657"/>
        <v>2</v>
      </c>
      <c r="TQ74" s="1">
        <f t="shared" si="657"/>
        <v>2</v>
      </c>
      <c r="TR74" s="1">
        <f t="shared" si="657"/>
        <v>2</v>
      </c>
      <c r="TS74" s="1">
        <f t="shared" si="657"/>
        <v>3</v>
      </c>
      <c r="TT74" s="1">
        <f t="shared" si="657"/>
        <v>3</v>
      </c>
      <c r="TU74" s="1">
        <f t="shared" si="657"/>
        <v>2</v>
      </c>
      <c r="TV74" s="1">
        <f t="shared" si="45"/>
        <v>74</v>
      </c>
      <c r="TW74" s="1">
        <f t="shared" si="46"/>
        <v>21</v>
      </c>
      <c r="TX74" s="1">
        <f t="shared" si="47"/>
        <v>6</v>
      </c>
      <c r="TY74" s="1">
        <f t="shared" si="48"/>
        <v>9</v>
      </c>
      <c r="TZ74" s="1">
        <f t="shared" si="49"/>
        <v>6</v>
      </c>
      <c r="UA74" s="1">
        <f t="shared" si="50"/>
        <v>27</v>
      </c>
      <c r="UB74" s="1">
        <f t="shared" si="51"/>
        <v>7</v>
      </c>
      <c r="UC74" s="1">
        <f t="shared" si="52"/>
        <v>4</v>
      </c>
      <c r="UD74" s="1">
        <f t="shared" si="53"/>
        <v>4</v>
      </c>
      <c r="UE74" s="1">
        <f t="shared" si="54"/>
        <v>4</v>
      </c>
      <c r="UF74" s="1">
        <f t="shared" ref="UF74:UG74" si="658">TS74</f>
        <v>3</v>
      </c>
      <c r="UG74" s="1">
        <f t="shared" si="658"/>
        <v>3</v>
      </c>
      <c r="UH74" s="1">
        <f t="shared" si="56"/>
        <v>15</v>
      </c>
      <c r="UI74" s="1">
        <f t="shared" si="57"/>
        <v>3</v>
      </c>
      <c r="UJ74" s="1">
        <f t="shared" si="58"/>
        <v>4</v>
      </c>
      <c r="UK74" s="1">
        <f t="shared" si="59"/>
        <v>8</v>
      </c>
      <c r="UL74" s="1">
        <f t="shared" si="60"/>
        <v>11</v>
      </c>
      <c r="UM74" s="1">
        <f t="shared" si="61"/>
        <v>4</v>
      </c>
      <c r="UN74" s="1">
        <f t="shared" si="62"/>
        <v>5</v>
      </c>
      <c r="UO74" s="1">
        <f t="shared" si="63"/>
        <v>2</v>
      </c>
      <c r="UP74" s="6">
        <v>1.0</v>
      </c>
      <c r="UQ74" s="6">
        <v>1.0</v>
      </c>
      <c r="UR74" s="6">
        <v>1.0</v>
      </c>
      <c r="US74" s="6">
        <v>1.0</v>
      </c>
      <c r="UT74" s="6">
        <v>1.0</v>
      </c>
      <c r="UU74" s="6">
        <v>1.0</v>
      </c>
      <c r="UV74" s="6">
        <v>1.0</v>
      </c>
      <c r="UW74" s="6">
        <v>1.0</v>
      </c>
      <c r="UX74" s="6">
        <v>1.0</v>
      </c>
      <c r="UY74" s="6">
        <v>1.0</v>
      </c>
      <c r="UZ74" s="6">
        <v>1.0</v>
      </c>
      <c r="VA74" s="6">
        <v>1.0</v>
      </c>
      <c r="VB74" s="6">
        <v>1.0</v>
      </c>
      <c r="VC74" s="6">
        <v>2.0</v>
      </c>
      <c r="VD74" s="6">
        <v>2.0</v>
      </c>
      <c r="VE74" s="6">
        <v>2.0</v>
      </c>
      <c r="VF74" s="6">
        <v>2.0</v>
      </c>
      <c r="VG74" s="6">
        <v>2.0</v>
      </c>
      <c r="VH74" s="6">
        <v>3.0</v>
      </c>
      <c r="VI74" s="6">
        <v>3.0</v>
      </c>
      <c r="VJ74" s="6">
        <v>3.0</v>
      </c>
      <c r="VK74" s="6">
        <v>3.0</v>
      </c>
      <c r="VL74" s="6">
        <v>3.0</v>
      </c>
      <c r="VM74" s="6">
        <v>1.0</v>
      </c>
      <c r="VN74" s="6">
        <v>1.0</v>
      </c>
      <c r="VO74" s="6">
        <v>2.0</v>
      </c>
      <c r="VP74" s="6">
        <v>1.0</v>
      </c>
      <c r="VQ74" s="6">
        <v>1.0</v>
      </c>
      <c r="VR74" s="6">
        <v>1.0</v>
      </c>
      <c r="VS74" s="6">
        <v>2.0</v>
      </c>
      <c r="VT74" s="6">
        <v>2.0</v>
      </c>
      <c r="VU74" s="6">
        <v>1.0</v>
      </c>
      <c r="VV74" s="6">
        <v>1.0</v>
      </c>
      <c r="VW74" s="6">
        <v>2.0</v>
      </c>
      <c r="VX74" s="6">
        <v>1.0</v>
      </c>
      <c r="VY74" s="6">
        <v>1.0</v>
      </c>
      <c r="VZ74" s="6"/>
      <c r="WA74" s="9">
        <v>21.0</v>
      </c>
      <c r="WB74" s="1">
        <v>1.0</v>
      </c>
      <c r="WC74" s="1">
        <v>2.0</v>
      </c>
      <c r="WD74" s="1">
        <v>2.0</v>
      </c>
      <c r="WE74" s="1">
        <v>2.0</v>
      </c>
      <c r="WF74" s="1">
        <v>1.0</v>
      </c>
      <c r="WG74" s="1">
        <v>2.0</v>
      </c>
      <c r="WH74" s="1">
        <v>1.0</v>
      </c>
      <c r="WI74" s="1">
        <v>2.0</v>
      </c>
      <c r="WJ74" s="1">
        <v>2.0</v>
      </c>
      <c r="WK74" s="1">
        <v>2.0</v>
      </c>
      <c r="WL74" s="1">
        <v>1.0</v>
      </c>
      <c r="WM74" s="1">
        <v>2.0</v>
      </c>
      <c r="WN74" s="1">
        <v>1.0</v>
      </c>
      <c r="WO74" s="1">
        <v>2.0</v>
      </c>
      <c r="WP74" s="1">
        <v>2.0</v>
      </c>
      <c r="WQ74" s="1">
        <f t="shared" ref="WQ74:XE74" si="659">IF(WQ$3="+",WB74,3-WB74)</f>
        <v>2</v>
      </c>
      <c r="WR74" s="1">
        <f t="shared" si="659"/>
        <v>2</v>
      </c>
      <c r="WS74" s="1">
        <f t="shared" si="659"/>
        <v>2</v>
      </c>
      <c r="WT74" s="1">
        <f t="shared" si="659"/>
        <v>2</v>
      </c>
      <c r="WU74" s="1">
        <f t="shared" si="659"/>
        <v>2</v>
      </c>
      <c r="WV74" s="1">
        <f t="shared" si="659"/>
        <v>2</v>
      </c>
      <c r="WW74" s="1">
        <f t="shared" si="659"/>
        <v>2</v>
      </c>
      <c r="WX74" s="1">
        <f t="shared" si="659"/>
        <v>2</v>
      </c>
      <c r="WY74" s="1">
        <f t="shared" si="659"/>
        <v>2</v>
      </c>
      <c r="WZ74" s="1">
        <f t="shared" si="659"/>
        <v>2</v>
      </c>
      <c r="XA74" s="1">
        <f t="shared" si="659"/>
        <v>2</v>
      </c>
      <c r="XB74" s="1">
        <f t="shared" si="659"/>
        <v>2</v>
      </c>
      <c r="XC74" s="1">
        <f t="shared" si="659"/>
        <v>2</v>
      </c>
      <c r="XD74" s="1">
        <f t="shared" si="659"/>
        <v>2</v>
      </c>
      <c r="XE74" s="1">
        <f t="shared" si="659"/>
        <v>2</v>
      </c>
      <c r="XF74" s="1">
        <f t="shared" si="65"/>
        <v>30</v>
      </c>
      <c r="XG74" s="1">
        <v>0.0</v>
      </c>
      <c r="XH74" s="9"/>
      <c r="XI74" s="9"/>
    </row>
    <row r="75" ht="15.0" customHeight="1">
      <c r="A75" s="1" t="s">
        <v>573</v>
      </c>
      <c r="B75" s="1" t="s">
        <v>553</v>
      </c>
      <c r="C75" s="1" t="s">
        <v>1015</v>
      </c>
      <c r="D75" s="1"/>
      <c r="E75" s="1" t="s">
        <v>1016</v>
      </c>
      <c r="F75" s="1" t="s">
        <v>1017</v>
      </c>
      <c r="G75" s="1" t="s">
        <v>883</v>
      </c>
      <c r="H75" s="1" t="s">
        <v>1018</v>
      </c>
      <c r="I75" s="1">
        <v>2.0</v>
      </c>
      <c r="J75" s="1">
        <v>1.9500328E7</v>
      </c>
      <c r="K75" s="1">
        <v>66.0</v>
      </c>
      <c r="L75" s="1">
        <v>2.0170216E7</v>
      </c>
      <c r="M75" s="1">
        <v>1.0</v>
      </c>
      <c r="N75" s="1">
        <v>1.0</v>
      </c>
      <c r="O75" s="1">
        <v>1.0</v>
      </c>
      <c r="P75" s="1"/>
      <c r="Q75" s="1">
        <v>2.0</v>
      </c>
      <c r="R75" s="1"/>
      <c r="S75" s="1">
        <v>2.0</v>
      </c>
      <c r="T75" s="1" t="s">
        <v>560</v>
      </c>
      <c r="U75" s="1"/>
      <c r="V75" s="1">
        <v>10.0</v>
      </c>
      <c r="W75" s="1" t="s">
        <v>1019</v>
      </c>
      <c r="X75" s="1">
        <v>1869.0</v>
      </c>
      <c r="Y75" s="1" t="s">
        <v>562</v>
      </c>
      <c r="Z75" s="1"/>
      <c r="AA75" s="1"/>
      <c r="AB75" s="1">
        <v>2.0</v>
      </c>
      <c r="AC75" s="1">
        <v>1.0</v>
      </c>
      <c r="AD75" s="1">
        <v>1967.0</v>
      </c>
      <c r="AE75" s="1">
        <v>2.0</v>
      </c>
      <c r="AF75" s="1">
        <v>2.0</v>
      </c>
      <c r="AG75" s="1">
        <v>1.0</v>
      </c>
      <c r="AH75" s="1">
        <v>2.0</v>
      </c>
      <c r="AI75" s="1">
        <v>5.0</v>
      </c>
      <c r="AJ75" s="1">
        <v>5.0</v>
      </c>
      <c r="AK75" s="1">
        <v>1.0</v>
      </c>
      <c r="AL75" s="1">
        <v>1.0</v>
      </c>
      <c r="AM75" s="1">
        <v>4.0</v>
      </c>
      <c r="AN75" s="1">
        <v>2016.0</v>
      </c>
      <c r="AO75" s="1">
        <v>2.0</v>
      </c>
      <c r="AP75" s="1">
        <v>8.0</v>
      </c>
      <c r="AQ75" s="1">
        <v>2.0</v>
      </c>
      <c r="AR75" s="1">
        <v>6.0</v>
      </c>
      <c r="AS75" s="1">
        <v>4.0</v>
      </c>
      <c r="AT75" s="1">
        <v>8.0</v>
      </c>
      <c r="AU75" s="1">
        <v>5.0</v>
      </c>
      <c r="AV75" s="1">
        <v>5.0</v>
      </c>
      <c r="AW75" s="1">
        <v>4.0</v>
      </c>
      <c r="AX75" s="1">
        <v>1.0</v>
      </c>
      <c r="AY75" s="1">
        <v>2.0</v>
      </c>
      <c r="AZ75" s="1">
        <v>5.0</v>
      </c>
      <c r="BA75" s="1">
        <v>1.0</v>
      </c>
      <c r="BB75" s="1">
        <v>3.0</v>
      </c>
      <c r="BC75" s="1">
        <v>1.0</v>
      </c>
      <c r="BD75" s="1">
        <v>3.0</v>
      </c>
      <c r="BE75" s="1">
        <v>4.0</v>
      </c>
      <c r="BF75" s="1">
        <v>1.0</v>
      </c>
      <c r="BG75" s="1">
        <v>1.0</v>
      </c>
      <c r="BH75" s="1">
        <v>4.0</v>
      </c>
      <c r="BI75" s="1">
        <v>1.0</v>
      </c>
      <c r="BJ75" s="1">
        <v>2.0</v>
      </c>
      <c r="BK75" s="1">
        <v>5.0</v>
      </c>
      <c r="BL75" s="1">
        <v>1.0</v>
      </c>
      <c r="BM75" s="1">
        <v>2.0</v>
      </c>
      <c r="BN75" s="1">
        <v>1.0</v>
      </c>
      <c r="BO75" s="1">
        <v>1.0</v>
      </c>
      <c r="BP75" s="1">
        <v>1.0</v>
      </c>
      <c r="BQ75" s="1">
        <v>1.0</v>
      </c>
      <c r="BR75" s="1">
        <v>1.0</v>
      </c>
      <c r="BS75" s="1">
        <v>5.0</v>
      </c>
      <c r="BT75" s="1">
        <v>5.0</v>
      </c>
      <c r="BU75" s="1">
        <v>5.0</v>
      </c>
      <c r="BV75" s="1">
        <v>5.0</v>
      </c>
      <c r="BW75" s="1">
        <v>1.0</v>
      </c>
      <c r="BX75" s="1">
        <v>5.0</v>
      </c>
      <c r="BY75" s="1">
        <v>5.0</v>
      </c>
      <c r="BZ75" s="1">
        <v>5.0</v>
      </c>
      <c r="CA75" s="1">
        <v>2.0</v>
      </c>
      <c r="CB75" s="1">
        <v>1.0</v>
      </c>
      <c r="CC75" s="1">
        <v>1.0</v>
      </c>
      <c r="CD75" s="1">
        <v>1.0</v>
      </c>
      <c r="CE75" s="1">
        <v>1.0</v>
      </c>
      <c r="CF75" s="1">
        <v>5.0</v>
      </c>
      <c r="CG75" s="1">
        <v>1.0</v>
      </c>
      <c r="CH75" s="1">
        <v>1.0</v>
      </c>
      <c r="CI75" s="1">
        <v>5.0</v>
      </c>
      <c r="CJ75" s="1">
        <v>5.0</v>
      </c>
      <c r="CK75" s="1">
        <v>5.0</v>
      </c>
      <c r="CL75" s="1">
        <v>5.0</v>
      </c>
      <c r="CM75" s="1">
        <v>5.0</v>
      </c>
      <c r="CN75" s="1">
        <f t="shared" si="9"/>
        <v>4</v>
      </c>
      <c r="CO75" s="1">
        <f t="shared" si="10"/>
        <v>22</v>
      </c>
      <c r="CP75" s="1">
        <f t="shared" si="11"/>
        <v>18</v>
      </c>
      <c r="CQ75" s="1">
        <f t="shared" si="12"/>
        <v>3</v>
      </c>
      <c r="CR75" s="1">
        <f t="shared" si="13"/>
        <v>12</v>
      </c>
      <c r="CS75" s="1">
        <f t="shared" si="14"/>
        <v>20</v>
      </c>
      <c r="CT75" s="1">
        <f t="shared" si="15"/>
        <v>79</v>
      </c>
      <c r="CU75" s="1">
        <v>3.0</v>
      </c>
      <c r="CV75" s="1">
        <v>2.0</v>
      </c>
      <c r="CW75" s="1">
        <v>3.0</v>
      </c>
      <c r="CX75" s="1">
        <v>2.0</v>
      </c>
      <c r="CY75" s="1">
        <v>2.0</v>
      </c>
      <c r="CZ75" s="1">
        <v>3.0</v>
      </c>
      <c r="DA75" s="1">
        <v>3.0</v>
      </c>
      <c r="DB75" s="1">
        <v>3.0</v>
      </c>
      <c r="DC75" s="1">
        <v>3.0</v>
      </c>
      <c r="DD75" s="1">
        <v>2.0</v>
      </c>
      <c r="DE75" s="1">
        <v>2.0</v>
      </c>
      <c r="DF75" s="1">
        <v>3.0</v>
      </c>
      <c r="DG75" s="1">
        <v>2.0</v>
      </c>
      <c r="DH75" s="1">
        <v>2.0</v>
      </c>
      <c r="DI75" s="1">
        <v>2.0</v>
      </c>
      <c r="DJ75" s="1">
        <v>2.0</v>
      </c>
      <c r="DK75" s="1">
        <v>2.0</v>
      </c>
      <c r="DL75" s="1">
        <v>2.0</v>
      </c>
      <c r="DM75" s="1"/>
      <c r="DN75" s="1">
        <v>2.0</v>
      </c>
      <c r="DO75" s="1">
        <v>2.0</v>
      </c>
      <c r="DP75" s="1">
        <v>3.0</v>
      </c>
      <c r="DQ75" s="1">
        <f t="shared" si="16"/>
        <v>13</v>
      </c>
      <c r="DR75" s="1">
        <f t="shared" si="17"/>
        <v>7</v>
      </c>
      <c r="DS75" s="1">
        <f t="shared" ref="DS75:DT75" si="660">SUM(CW75+DC75+DI75)</f>
        <v>8</v>
      </c>
      <c r="DT75" s="1">
        <f t="shared" si="660"/>
        <v>6</v>
      </c>
      <c r="DU75" s="1">
        <f t="shared" si="19"/>
        <v>6</v>
      </c>
      <c r="DV75" s="1">
        <f t="shared" si="20"/>
        <v>10</v>
      </c>
      <c r="DW75" s="1">
        <f t="shared" si="21"/>
        <v>50</v>
      </c>
      <c r="DX75" s="1">
        <v>4.0</v>
      </c>
      <c r="DY75" s="1">
        <v>2.0</v>
      </c>
      <c r="DZ75" s="1">
        <v>4.0</v>
      </c>
      <c r="EA75" s="1">
        <v>3.0</v>
      </c>
      <c r="EB75" s="1">
        <v>4.0</v>
      </c>
      <c r="EC75" s="1">
        <v>4.0</v>
      </c>
      <c r="ED75" s="1">
        <v>4.0</v>
      </c>
      <c r="EE75" s="1">
        <v>2.0</v>
      </c>
      <c r="EF75" s="1">
        <v>4.0</v>
      </c>
      <c r="EG75" s="1">
        <v>3.0</v>
      </c>
      <c r="EH75" s="1">
        <v>4.0</v>
      </c>
      <c r="EI75" s="1">
        <v>2.0</v>
      </c>
      <c r="EJ75" s="1">
        <v>2.0</v>
      </c>
      <c r="EK75" s="1">
        <v>4.0</v>
      </c>
      <c r="EL75" s="1">
        <v>2.0</v>
      </c>
      <c r="EM75" s="1">
        <v>2.0</v>
      </c>
      <c r="EN75" s="1">
        <v>4.0</v>
      </c>
      <c r="EO75" s="1">
        <v>3.0</v>
      </c>
      <c r="EP75" s="1">
        <v>2.0</v>
      </c>
      <c r="EQ75" s="1">
        <v>2.0</v>
      </c>
      <c r="ER75" s="1">
        <v>3.0</v>
      </c>
      <c r="ES75" s="1">
        <v>3.0</v>
      </c>
      <c r="ET75" s="1">
        <v>3.0</v>
      </c>
      <c r="EU75" s="1">
        <v>4.0</v>
      </c>
      <c r="EV75" s="1">
        <v>2.0</v>
      </c>
      <c r="EW75" s="1">
        <v>4.0</v>
      </c>
      <c r="EX75" s="1">
        <v>4.0</v>
      </c>
      <c r="EY75" s="1">
        <v>4.0</v>
      </c>
      <c r="EZ75" s="1">
        <v>4.0</v>
      </c>
      <c r="FA75" s="1">
        <v>4.0</v>
      </c>
      <c r="FB75" s="1">
        <v>4.0</v>
      </c>
      <c r="FC75" s="1">
        <v>4.0</v>
      </c>
      <c r="FD75" s="1"/>
      <c r="FE75" s="1">
        <v>2.0</v>
      </c>
      <c r="FF75" s="1">
        <v>4.0</v>
      </c>
      <c r="FG75" s="1">
        <v>4.0</v>
      </c>
      <c r="FH75" s="1">
        <v>4.0</v>
      </c>
      <c r="FI75" s="1">
        <v>2.0</v>
      </c>
      <c r="FJ75" s="1">
        <v>2.0</v>
      </c>
      <c r="FK75" s="1">
        <v>2.0</v>
      </c>
      <c r="FL75" s="1">
        <v>4.0</v>
      </c>
      <c r="FM75" s="1">
        <v>4.0</v>
      </c>
      <c r="FN75" s="1">
        <v>4.0</v>
      </c>
      <c r="FO75" s="1">
        <v>4.0</v>
      </c>
      <c r="FP75" s="1">
        <f t="shared" ref="FP75:GU75" si="661">IF(FP$3="+",DX75,6-DX75)</f>
        <v>4</v>
      </c>
      <c r="FQ75" s="1">
        <f t="shared" si="661"/>
        <v>4</v>
      </c>
      <c r="FR75" s="1">
        <f t="shared" si="661"/>
        <v>4</v>
      </c>
      <c r="FS75" s="1">
        <f t="shared" si="661"/>
        <v>3</v>
      </c>
      <c r="FT75" s="1">
        <f t="shared" si="661"/>
        <v>4</v>
      </c>
      <c r="FU75" s="1">
        <f t="shared" si="661"/>
        <v>2</v>
      </c>
      <c r="FV75" s="1">
        <f t="shared" si="661"/>
        <v>4</v>
      </c>
      <c r="FW75" s="1">
        <f t="shared" si="661"/>
        <v>4</v>
      </c>
      <c r="FX75" s="1">
        <f t="shared" si="661"/>
        <v>2</v>
      </c>
      <c r="FY75" s="1">
        <f t="shared" si="661"/>
        <v>3</v>
      </c>
      <c r="FZ75" s="1">
        <f t="shared" si="661"/>
        <v>4</v>
      </c>
      <c r="GA75" s="1">
        <f t="shared" si="661"/>
        <v>4</v>
      </c>
      <c r="GB75" s="1">
        <f t="shared" si="661"/>
        <v>4</v>
      </c>
      <c r="GC75" s="1">
        <f t="shared" si="661"/>
        <v>4</v>
      </c>
      <c r="GD75" s="1">
        <f t="shared" si="661"/>
        <v>4</v>
      </c>
      <c r="GE75" s="1">
        <f t="shared" si="661"/>
        <v>4</v>
      </c>
      <c r="GF75" s="1">
        <f t="shared" si="661"/>
        <v>4</v>
      </c>
      <c r="GG75" s="1">
        <f t="shared" si="661"/>
        <v>3</v>
      </c>
      <c r="GH75" s="1">
        <f t="shared" si="661"/>
        <v>4</v>
      </c>
      <c r="GI75" s="1">
        <f t="shared" si="661"/>
        <v>2</v>
      </c>
      <c r="GJ75" s="1">
        <f t="shared" si="661"/>
        <v>3</v>
      </c>
      <c r="GK75" s="1">
        <f t="shared" si="661"/>
        <v>3</v>
      </c>
      <c r="GL75" s="1">
        <f t="shared" si="661"/>
        <v>3</v>
      </c>
      <c r="GM75" s="1">
        <f t="shared" si="661"/>
        <v>2</v>
      </c>
      <c r="GN75" s="1">
        <f t="shared" si="661"/>
        <v>4</v>
      </c>
      <c r="GO75" s="1">
        <f t="shared" si="661"/>
        <v>4</v>
      </c>
      <c r="GP75" s="1">
        <f t="shared" si="661"/>
        <v>4</v>
      </c>
      <c r="GQ75" s="1">
        <f t="shared" si="661"/>
        <v>4</v>
      </c>
      <c r="GR75" s="1">
        <f t="shared" si="661"/>
        <v>4</v>
      </c>
      <c r="GS75" s="1">
        <f t="shared" si="661"/>
        <v>2</v>
      </c>
      <c r="GT75" s="1">
        <f t="shared" si="661"/>
        <v>4</v>
      </c>
      <c r="GU75" s="1">
        <f t="shared" si="661"/>
        <v>4</v>
      </c>
      <c r="GV75" s="1"/>
      <c r="GW75" s="1">
        <f t="shared" ref="GW75:HG75" si="662">IF(GW$3="+",FE75,6-FE75)</f>
        <v>2</v>
      </c>
      <c r="GX75" s="1">
        <f t="shared" si="662"/>
        <v>4</v>
      </c>
      <c r="GY75" s="1">
        <f t="shared" si="662"/>
        <v>4</v>
      </c>
      <c r="GZ75" s="1">
        <f t="shared" si="662"/>
        <v>4</v>
      </c>
      <c r="HA75" s="1">
        <f t="shared" si="662"/>
        <v>4</v>
      </c>
      <c r="HB75" s="1">
        <f t="shared" si="662"/>
        <v>2</v>
      </c>
      <c r="HC75" s="1">
        <f t="shared" si="662"/>
        <v>2</v>
      </c>
      <c r="HD75" s="1">
        <f t="shared" si="662"/>
        <v>4</v>
      </c>
      <c r="HE75" s="1">
        <f t="shared" si="662"/>
        <v>2</v>
      </c>
      <c r="HF75" s="1">
        <f t="shared" si="662"/>
        <v>4</v>
      </c>
      <c r="HG75" s="1">
        <f t="shared" si="662"/>
        <v>2</v>
      </c>
      <c r="HH75" s="1">
        <v>4.0</v>
      </c>
      <c r="HI75" s="1">
        <v>2.0</v>
      </c>
      <c r="HJ75" s="1">
        <v>4.0</v>
      </c>
      <c r="HK75" s="1">
        <v>3.0</v>
      </c>
      <c r="HL75" s="1">
        <v>4.0</v>
      </c>
      <c r="HM75" s="1">
        <v>4.0</v>
      </c>
      <c r="HN75" s="1">
        <v>4.0</v>
      </c>
      <c r="HO75" s="1">
        <v>2.0</v>
      </c>
      <c r="HP75" s="1">
        <v>4.0</v>
      </c>
      <c r="HQ75" s="1">
        <v>3.0</v>
      </c>
      <c r="HR75" s="1">
        <v>4.0</v>
      </c>
      <c r="HS75" s="1">
        <v>2.0</v>
      </c>
      <c r="HT75" s="1">
        <v>2.0</v>
      </c>
      <c r="HU75" s="1">
        <v>4.0</v>
      </c>
      <c r="HV75" s="1">
        <v>2.0</v>
      </c>
      <c r="HW75" s="1">
        <v>2.0</v>
      </c>
      <c r="HX75" s="1">
        <v>4.0</v>
      </c>
      <c r="HY75" s="1">
        <v>3.0</v>
      </c>
      <c r="HZ75" s="1">
        <v>2.0</v>
      </c>
      <c r="IA75" s="1">
        <v>2.0</v>
      </c>
      <c r="IB75" s="1">
        <v>3.0</v>
      </c>
      <c r="IC75" s="1">
        <v>3.0</v>
      </c>
      <c r="ID75" s="1">
        <v>3.0</v>
      </c>
      <c r="IE75" s="1">
        <v>4.0</v>
      </c>
      <c r="IF75" s="1">
        <v>2.0</v>
      </c>
      <c r="IG75" s="1">
        <v>4.0</v>
      </c>
      <c r="IH75" s="1">
        <v>4.0</v>
      </c>
      <c r="II75" s="1">
        <v>4.0</v>
      </c>
      <c r="IJ75" s="1">
        <v>4.0</v>
      </c>
      <c r="IK75" s="1">
        <v>4.0</v>
      </c>
      <c r="IL75" s="1">
        <v>4.0</v>
      </c>
      <c r="IM75" s="1">
        <v>4.0</v>
      </c>
      <c r="IN75" s="1"/>
      <c r="IO75" s="1">
        <v>2.0</v>
      </c>
      <c r="IP75" s="1">
        <v>4.0</v>
      </c>
      <c r="IQ75" s="1">
        <v>4.0</v>
      </c>
      <c r="IR75" s="1">
        <v>4.0</v>
      </c>
      <c r="IS75" s="1">
        <v>2.0</v>
      </c>
      <c r="IT75" s="1">
        <v>2.0</v>
      </c>
      <c r="IU75" s="1">
        <v>2.0</v>
      </c>
      <c r="IV75" s="1">
        <v>4.0</v>
      </c>
      <c r="IW75" s="1">
        <v>4.0</v>
      </c>
      <c r="IX75" s="1">
        <v>4.0</v>
      </c>
      <c r="IY75" s="1">
        <v>4.0</v>
      </c>
      <c r="IZ75" s="1">
        <f t="shared" ref="IZ75:KQ75" si="663">IF(IZ$3="+",HH75,6-HH75)</f>
        <v>4</v>
      </c>
      <c r="JA75" s="1">
        <f t="shared" si="663"/>
        <v>4</v>
      </c>
      <c r="JB75" s="1">
        <f t="shared" si="663"/>
        <v>4</v>
      </c>
      <c r="JC75" s="1">
        <f t="shared" si="663"/>
        <v>3</v>
      </c>
      <c r="JD75" s="1">
        <f t="shared" si="663"/>
        <v>4</v>
      </c>
      <c r="JE75" s="1">
        <f t="shared" si="663"/>
        <v>2</v>
      </c>
      <c r="JF75" s="1">
        <f t="shared" si="663"/>
        <v>4</v>
      </c>
      <c r="JG75" s="1">
        <f t="shared" si="663"/>
        <v>4</v>
      </c>
      <c r="JH75" s="1">
        <f t="shared" si="663"/>
        <v>2</v>
      </c>
      <c r="JI75" s="1">
        <f t="shared" si="663"/>
        <v>3</v>
      </c>
      <c r="JJ75" s="1">
        <f t="shared" si="663"/>
        <v>4</v>
      </c>
      <c r="JK75" s="1">
        <f t="shared" si="663"/>
        <v>4</v>
      </c>
      <c r="JL75" s="1">
        <f t="shared" si="663"/>
        <v>4</v>
      </c>
      <c r="JM75" s="1">
        <f t="shared" si="663"/>
        <v>4</v>
      </c>
      <c r="JN75" s="1">
        <f t="shared" si="663"/>
        <v>2</v>
      </c>
      <c r="JO75" s="1">
        <f t="shared" si="663"/>
        <v>4</v>
      </c>
      <c r="JP75" s="1">
        <f t="shared" si="663"/>
        <v>4</v>
      </c>
      <c r="JQ75" s="1">
        <f t="shared" si="663"/>
        <v>3</v>
      </c>
      <c r="JR75" s="1">
        <f t="shared" si="663"/>
        <v>4</v>
      </c>
      <c r="JS75" s="1">
        <f t="shared" si="663"/>
        <v>2</v>
      </c>
      <c r="JT75" s="1">
        <f t="shared" si="663"/>
        <v>3</v>
      </c>
      <c r="JU75" s="1">
        <f t="shared" si="663"/>
        <v>3</v>
      </c>
      <c r="JV75" s="1">
        <f t="shared" si="663"/>
        <v>3</v>
      </c>
      <c r="JW75" s="1">
        <f t="shared" si="663"/>
        <v>4</v>
      </c>
      <c r="JX75" s="1">
        <f t="shared" si="663"/>
        <v>4</v>
      </c>
      <c r="JY75" s="1">
        <f t="shared" si="663"/>
        <v>4</v>
      </c>
      <c r="JZ75" s="1">
        <f t="shared" si="663"/>
        <v>2</v>
      </c>
      <c r="KA75" s="1">
        <f t="shared" si="663"/>
        <v>4</v>
      </c>
      <c r="KB75" s="1">
        <f t="shared" si="663"/>
        <v>4</v>
      </c>
      <c r="KC75" s="1">
        <f t="shared" si="663"/>
        <v>4</v>
      </c>
      <c r="KD75" s="1">
        <f t="shared" si="663"/>
        <v>4</v>
      </c>
      <c r="KE75" s="1">
        <f t="shared" si="663"/>
        <v>4</v>
      </c>
      <c r="KF75" s="1">
        <f t="shared" si="663"/>
        <v>6</v>
      </c>
      <c r="KG75" s="1">
        <f t="shared" si="663"/>
        <v>2</v>
      </c>
      <c r="KH75" s="1">
        <f t="shared" si="663"/>
        <v>2</v>
      </c>
      <c r="KI75" s="1">
        <f t="shared" si="663"/>
        <v>4</v>
      </c>
      <c r="KJ75" s="1">
        <f t="shared" si="663"/>
        <v>4</v>
      </c>
      <c r="KK75" s="1">
        <f t="shared" si="663"/>
        <v>2</v>
      </c>
      <c r="KL75" s="1">
        <f t="shared" si="663"/>
        <v>2</v>
      </c>
      <c r="KM75" s="1">
        <f t="shared" si="663"/>
        <v>2</v>
      </c>
      <c r="KN75" s="1">
        <f t="shared" si="663"/>
        <v>4</v>
      </c>
      <c r="KO75" s="1">
        <f t="shared" si="663"/>
        <v>2</v>
      </c>
      <c r="KP75" s="1">
        <f t="shared" si="663"/>
        <v>4</v>
      </c>
      <c r="KQ75" s="1">
        <f t="shared" si="663"/>
        <v>2</v>
      </c>
      <c r="KR75" s="1">
        <f t="shared" si="24"/>
        <v>146</v>
      </c>
      <c r="KS75" s="1">
        <f t="shared" si="25"/>
        <v>28</v>
      </c>
      <c r="KT75" s="1">
        <f t="shared" si="26"/>
        <v>29</v>
      </c>
      <c r="KU75" s="1">
        <f t="shared" si="27"/>
        <v>30</v>
      </c>
      <c r="KV75" s="1">
        <f t="shared" si="28"/>
        <v>27</v>
      </c>
      <c r="KW75" s="1">
        <f t="shared" si="29"/>
        <v>32</v>
      </c>
      <c r="KX75" s="1">
        <v>4.0</v>
      </c>
      <c r="KY75" s="1">
        <v>2.0</v>
      </c>
      <c r="KZ75" s="1">
        <v>2.0</v>
      </c>
      <c r="LA75" s="1">
        <v>2.0</v>
      </c>
      <c r="LB75" s="1">
        <v>2.0</v>
      </c>
      <c r="LC75" s="1">
        <v>4.0</v>
      </c>
      <c r="LD75" s="1">
        <v>4.0</v>
      </c>
      <c r="LE75" s="1">
        <v>2.0</v>
      </c>
      <c r="LF75" s="1">
        <v>2.0</v>
      </c>
      <c r="LG75" s="1">
        <v>4.0</v>
      </c>
      <c r="LH75" s="1">
        <v>4.0</v>
      </c>
      <c r="LI75" s="1">
        <v>4.0</v>
      </c>
      <c r="LJ75" s="1">
        <v>2.0</v>
      </c>
      <c r="LK75" s="1">
        <v>4.0</v>
      </c>
      <c r="LL75" s="1">
        <v>4.0</v>
      </c>
      <c r="LM75" s="1">
        <v>4.0</v>
      </c>
      <c r="LN75" s="1">
        <v>4.0</v>
      </c>
      <c r="LO75" s="1">
        <v>2.0</v>
      </c>
      <c r="LP75" s="1">
        <v>4.0</v>
      </c>
      <c r="LQ75" s="1">
        <v>4.0</v>
      </c>
      <c r="LR75" s="1">
        <v>4.0</v>
      </c>
      <c r="LS75" s="1">
        <v>4.0</v>
      </c>
      <c r="LT75" s="1">
        <v>2.0</v>
      </c>
      <c r="LU75" s="1">
        <v>4.0</v>
      </c>
      <c r="LV75" s="1">
        <v>4.0</v>
      </c>
      <c r="LW75" s="1">
        <v>2.0</v>
      </c>
      <c r="LX75" s="1">
        <v>4.0</v>
      </c>
      <c r="LY75" s="1">
        <v>4.0</v>
      </c>
      <c r="LZ75" s="1">
        <v>2.0</v>
      </c>
      <c r="MA75" s="1">
        <f t="shared" si="557"/>
        <v>4</v>
      </c>
      <c r="MB75" s="1">
        <f t="shared" ref="MB75:NC75" si="664">IF(MB$3="+",KY75,6-KY75)</f>
        <v>4</v>
      </c>
      <c r="MC75" s="1">
        <f t="shared" si="664"/>
        <v>2</v>
      </c>
      <c r="MD75" s="1">
        <f t="shared" si="664"/>
        <v>4</v>
      </c>
      <c r="ME75" s="1">
        <f t="shared" si="664"/>
        <v>4</v>
      </c>
      <c r="MF75" s="1">
        <f t="shared" si="664"/>
        <v>4</v>
      </c>
      <c r="MG75" s="1">
        <f t="shared" si="664"/>
        <v>4</v>
      </c>
      <c r="MH75" s="1">
        <f t="shared" si="664"/>
        <v>4</v>
      </c>
      <c r="MI75" s="1">
        <f t="shared" si="664"/>
        <v>4</v>
      </c>
      <c r="MJ75" s="1">
        <f t="shared" si="664"/>
        <v>4</v>
      </c>
      <c r="MK75" s="1">
        <f t="shared" si="664"/>
        <v>4</v>
      </c>
      <c r="ML75" s="1">
        <f t="shared" si="664"/>
        <v>4</v>
      </c>
      <c r="MM75" s="1">
        <f t="shared" si="664"/>
        <v>4</v>
      </c>
      <c r="MN75" s="1">
        <f t="shared" si="664"/>
        <v>4</v>
      </c>
      <c r="MO75" s="1">
        <f t="shared" si="664"/>
        <v>4</v>
      </c>
      <c r="MP75" s="1">
        <f t="shared" si="664"/>
        <v>4</v>
      </c>
      <c r="MQ75" s="1">
        <f t="shared" si="664"/>
        <v>4</v>
      </c>
      <c r="MR75" s="1">
        <f t="shared" si="664"/>
        <v>2</v>
      </c>
      <c r="MS75" s="1">
        <f t="shared" si="664"/>
        <v>2</v>
      </c>
      <c r="MT75" s="1">
        <f t="shared" si="664"/>
        <v>4</v>
      </c>
      <c r="MU75" s="1">
        <f t="shared" si="664"/>
        <v>4</v>
      </c>
      <c r="MV75" s="1">
        <f t="shared" si="664"/>
        <v>2</v>
      </c>
      <c r="MW75" s="1">
        <f t="shared" si="664"/>
        <v>4</v>
      </c>
      <c r="MX75" s="1">
        <f t="shared" si="664"/>
        <v>4</v>
      </c>
      <c r="MY75" s="1">
        <f t="shared" si="664"/>
        <v>4</v>
      </c>
      <c r="MZ75" s="1">
        <f t="shared" si="664"/>
        <v>4</v>
      </c>
      <c r="NA75" s="1">
        <f t="shared" si="664"/>
        <v>4</v>
      </c>
      <c r="NB75" s="1">
        <f t="shared" si="664"/>
        <v>4</v>
      </c>
      <c r="NC75" s="1">
        <f t="shared" si="664"/>
        <v>2</v>
      </c>
      <c r="ND75" s="1">
        <f t="shared" si="31"/>
        <v>16</v>
      </c>
      <c r="NE75" s="1">
        <f t="shared" si="32"/>
        <v>18</v>
      </c>
      <c r="NF75" s="1">
        <f t="shared" si="33"/>
        <v>20</v>
      </c>
      <c r="NG75" s="1">
        <f t="shared" si="34"/>
        <v>16</v>
      </c>
      <c r="NH75" s="1">
        <f t="shared" si="35"/>
        <v>16</v>
      </c>
      <c r="NI75" s="1">
        <f t="shared" si="36"/>
        <v>20</v>
      </c>
      <c r="NJ75" s="1">
        <f t="shared" si="70"/>
        <v>106</v>
      </c>
      <c r="NK75" s="1">
        <v>2.0</v>
      </c>
      <c r="NL75" s="1">
        <v>3.0</v>
      </c>
      <c r="NM75" s="1">
        <v>2.0</v>
      </c>
      <c r="NN75" s="1">
        <v>2.0</v>
      </c>
      <c r="NO75" s="1">
        <v>2.0</v>
      </c>
      <c r="NP75" s="1">
        <v>2.0</v>
      </c>
      <c r="NQ75" s="1">
        <v>2.0</v>
      </c>
      <c r="NR75" s="1">
        <v>2.0</v>
      </c>
      <c r="NS75" s="1">
        <v>2.0</v>
      </c>
      <c r="NT75" s="1">
        <v>3.0</v>
      </c>
      <c r="NU75" s="1">
        <v>2.0</v>
      </c>
      <c r="NV75" s="1">
        <v>2.0</v>
      </c>
      <c r="NW75" s="1">
        <v>2.0</v>
      </c>
      <c r="NX75" s="1">
        <v>2.0</v>
      </c>
      <c r="NY75" s="1">
        <v>2.0</v>
      </c>
      <c r="NZ75" s="1">
        <v>2.0</v>
      </c>
      <c r="OA75" s="1">
        <v>2.0</v>
      </c>
      <c r="OB75" s="1">
        <v>3.0</v>
      </c>
      <c r="OC75" s="1">
        <v>2.0</v>
      </c>
      <c r="OD75" s="1">
        <v>2.0</v>
      </c>
      <c r="OE75" s="1">
        <v>2.0</v>
      </c>
      <c r="OF75" s="1">
        <f t="shared" si="37"/>
        <v>13</v>
      </c>
      <c r="OG75" s="1">
        <f t="shared" si="38"/>
        <v>26</v>
      </c>
      <c r="OH75" s="1">
        <f t="shared" si="39"/>
        <v>39</v>
      </c>
      <c r="OI75" s="1">
        <v>2.0</v>
      </c>
      <c r="OJ75" s="1">
        <v>4.0</v>
      </c>
      <c r="OK75" s="1">
        <v>4.0</v>
      </c>
      <c r="OL75" s="1">
        <v>4.0</v>
      </c>
      <c r="OM75" s="1">
        <v>4.0</v>
      </c>
      <c r="ON75" s="1">
        <v>4.0</v>
      </c>
      <c r="OO75" s="1">
        <v>4.0</v>
      </c>
      <c r="OP75" s="1">
        <v>4.0</v>
      </c>
      <c r="OQ75" s="1">
        <v>2.0</v>
      </c>
      <c r="OR75" s="1">
        <v>4.0</v>
      </c>
      <c r="OS75" s="1">
        <v>4.0</v>
      </c>
      <c r="OT75" s="1">
        <v>4.0</v>
      </c>
      <c r="OU75" s="1">
        <v>4.0</v>
      </c>
      <c r="OV75" s="1">
        <v>3.0</v>
      </c>
      <c r="OW75" s="1">
        <v>4.0</v>
      </c>
      <c r="OX75" s="1">
        <v>4.0</v>
      </c>
      <c r="OY75" s="1">
        <v>4.0</v>
      </c>
      <c r="OZ75" s="1">
        <v>4.0</v>
      </c>
      <c r="PA75" s="1">
        <v>4.0</v>
      </c>
      <c r="PB75" s="1">
        <v>4.0</v>
      </c>
      <c r="PC75" s="1">
        <v>4.0</v>
      </c>
      <c r="PD75" s="1">
        <v>4.0</v>
      </c>
      <c r="PE75" s="1">
        <v>4.0</v>
      </c>
      <c r="PF75" s="1">
        <v>4.0</v>
      </c>
      <c r="PG75" s="1">
        <v>4.0</v>
      </c>
      <c r="PH75" s="1">
        <v>2.0</v>
      </c>
      <c r="PI75" s="1">
        <v>4.0</v>
      </c>
      <c r="PJ75" s="1">
        <v>4.0</v>
      </c>
      <c r="PK75" s="1">
        <v>4.0</v>
      </c>
      <c r="PL75" s="1">
        <f t="shared" ref="PL75:QN75" si="665">IF(PL$3="+",OI75,6-OI75)</f>
        <v>4</v>
      </c>
      <c r="PM75" s="1">
        <f t="shared" si="665"/>
        <v>4</v>
      </c>
      <c r="PN75" s="1">
        <f t="shared" si="665"/>
        <v>4</v>
      </c>
      <c r="PO75" s="1">
        <f t="shared" si="665"/>
        <v>4</v>
      </c>
      <c r="PP75" s="1">
        <f t="shared" si="665"/>
        <v>4</v>
      </c>
      <c r="PQ75" s="1">
        <f t="shared" si="665"/>
        <v>2</v>
      </c>
      <c r="PR75" s="1">
        <f t="shared" si="665"/>
        <v>4</v>
      </c>
      <c r="PS75" s="1">
        <f t="shared" si="665"/>
        <v>4</v>
      </c>
      <c r="PT75" s="1">
        <f t="shared" si="665"/>
        <v>4</v>
      </c>
      <c r="PU75" s="1">
        <f t="shared" si="665"/>
        <v>2</v>
      </c>
      <c r="PV75" s="1">
        <f t="shared" si="665"/>
        <v>2</v>
      </c>
      <c r="PW75" s="1">
        <f t="shared" si="665"/>
        <v>2</v>
      </c>
      <c r="PX75" s="1">
        <f t="shared" si="665"/>
        <v>2</v>
      </c>
      <c r="PY75" s="1">
        <f t="shared" si="665"/>
        <v>3</v>
      </c>
      <c r="PZ75" s="1">
        <f t="shared" si="665"/>
        <v>4</v>
      </c>
      <c r="QA75" s="1">
        <f t="shared" si="665"/>
        <v>4</v>
      </c>
      <c r="QB75" s="1">
        <f t="shared" si="665"/>
        <v>4</v>
      </c>
      <c r="QC75" s="1">
        <f t="shared" si="665"/>
        <v>2</v>
      </c>
      <c r="QD75" s="1">
        <f t="shared" si="665"/>
        <v>4</v>
      </c>
      <c r="QE75" s="1">
        <f t="shared" si="665"/>
        <v>2</v>
      </c>
      <c r="QF75" s="1">
        <f t="shared" si="665"/>
        <v>4</v>
      </c>
      <c r="QG75" s="1">
        <f t="shared" si="665"/>
        <v>2</v>
      </c>
      <c r="QH75" s="1">
        <f t="shared" si="665"/>
        <v>4</v>
      </c>
      <c r="QI75" s="1">
        <f t="shared" si="665"/>
        <v>4</v>
      </c>
      <c r="QJ75" s="1">
        <f t="shared" si="665"/>
        <v>4</v>
      </c>
      <c r="QK75" s="1">
        <f t="shared" si="665"/>
        <v>4</v>
      </c>
      <c r="QL75" s="1">
        <f t="shared" si="665"/>
        <v>4</v>
      </c>
      <c r="QM75" s="1">
        <f t="shared" si="665"/>
        <v>4</v>
      </c>
      <c r="QN75" s="1">
        <f t="shared" si="665"/>
        <v>2</v>
      </c>
      <c r="QO75" s="1">
        <f t="shared" si="41"/>
        <v>97</v>
      </c>
      <c r="QP75" s="1">
        <f t="shared" si="42"/>
        <v>41</v>
      </c>
      <c r="QQ75" s="1">
        <f t="shared" si="43"/>
        <v>56</v>
      </c>
      <c r="QR75" s="1">
        <v>3.0</v>
      </c>
      <c r="QS75" s="1">
        <v>3.0</v>
      </c>
      <c r="QT75" s="1">
        <v>2.0</v>
      </c>
      <c r="QU75" s="1"/>
      <c r="QV75" s="1">
        <v>2.0</v>
      </c>
      <c r="QW75" s="1">
        <v>2.0</v>
      </c>
      <c r="QX75" s="1">
        <v>3.0</v>
      </c>
      <c r="QY75" s="1">
        <v>2.0</v>
      </c>
      <c r="QZ75" s="1">
        <v>2.0</v>
      </c>
      <c r="RA75" s="1">
        <v>2.0</v>
      </c>
      <c r="RB75" s="1">
        <v>2.0</v>
      </c>
      <c r="RC75" s="1">
        <v>2.0</v>
      </c>
      <c r="RD75" s="1">
        <v>3.0</v>
      </c>
      <c r="RE75" s="1">
        <v>3.0</v>
      </c>
      <c r="RF75" s="1">
        <v>2.0</v>
      </c>
      <c r="RG75" s="1">
        <v>3.0</v>
      </c>
      <c r="RH75" s="1">
        <v>2.0</v>
      </c>
      <c r="RI75" s="1">
        <v>3.0</v>
      </c>
      <c r="RJ75" s="1">
        <v>2.0</v>
      </c>
      <c r="RK75" s="1">
        <v>3.0</v>
      </c>
      <c r="RL75" s="1">
        <v>3.0</v>
      </c>
      <c r="RM75" s="1">
        <v>3.0</v>
      </c>
      <c r="RN75" s="1">
        <v>2.0</v>
      </c>
      <c r="RO75" s="1">
        <v>3.0</v>
      </c>
      <c r="RP75" s="1">
        <v>2.0</v>
      </c>
      <c r="RQ75" s="1">
        <v>2.0</v>
      </c>
      <c r="RR75" s="1">
        <v>3.0</v>
      </c>
      <c r="RS75" s="1">
        <v>3.0</v>
      </c>
      <c r="RT75" s="1">
        <v>2.0</v>
      </c>
      <c r="RU75" s="1">
        <v>2.0</v>
      </c>
      <c r="RV75" s="1">
        <v>3.0</v>
      </c>
      <c r="RW75" s="1">
        <v>3.0</v>
      </c>
      <c r="RX75" s="1">
        <v>3.0</v>
      </c>
      <c r="RY75" s="1">
        <v>3.0</v>
      </c>
      <c r="RZ75" s="1">
        <v>2.0</v>
      </c>
      <c r="SA75" s="1">
        <v>2.0</v>
      </c>
      <c r="SB75" s="1">
        <v>2.0</v>
      </c>
      <c r="SC75" s="1">
        <v>3.0</v>
      </c>
      <c r="SD75" s="1">
        <v>3.0</v>
      </c>
      <c r="SE75" s="1">
        <v>3.0</v>
      </c>
      <c r="SF75" s="1">
        <v>2.0</v>
      </c>
      <c r="SG75" s="1">
        <f t="shared" ref="SG75:SI75" si="666">IF(SG$3="+",QR75,5-QR75)</f>
        <v>3</v>
      </c>
      <c r="SH75" s="1">
        <f t="shared" si="666"/>
        <v>3</v>
      </c>
      <c r="SI75" s="1">
        <f t="shared" si="666"/>
        <v>3</v>
      </c>
      <c r="SJ75" s="1"/>
      <c r="SK75" s="1">
        <f t="shared" ref="SK75:TU75" si="667">IF(SK$3="+",QV75,5-QV75)</f>
        <v>2</v>
      </c>
      <c r="SL75" s="1">
        <f t="shared" si="667"/>
        <v>3</v>
      </c>
      <c r="SM75" s="1">
        <f t="shared" si="667"/>
        <v>3</v>
      </c>
      <c r="SN75" s="1">
        <f t="shared" si="667"/>
        <v>3</v>
      </c>
      <c r="SO75" s="1">
        <f t="shared" si="667"/>
        <v>3</v>
      </c>
      <c r="SP75" s="1">
        <f t="shared" si="667"/>
        <v>3</v>
      </c>
      <c r="SQ75" s="1">
        <f t="shared" si="667"/>
        <v>2</v>
      </c>
      <c r="SR75" s="1">
        <f t="shared" si="667"/>
        <v>3</v>
      </c>
      <c r="SS75" s="1">
        <f t="shared" si="667"/>
        <v>3</v>
      </c>
      <c r="ST75" s="1">
        <f t="shared" si="667"/>
        <v>3</v>
      </c>
      <c r="SU75" s="1">
        <f t="shared" si="667"/>
        <v>3</v>
      </c>
      <c r="SV75" s="1">
        <f t="shared" si="667"/>
        <v>3</v>
      </c>
      <c r="SW75" s="1">
        <f t="shared" si="667"/>
        <v>3</v>
      </c>
      <c r="SX75" s="1">
        <f t="shared" si="667"/>
        <v>2</v>
      </c>
      <c r="SY75" s="1">
        <f t="shared" si="667"/>
        <v>3</v>
      </c>
      <c r="SZ75" s="1">
        <f t="shared" si="667"/>
        <v>2</v>
      </c>
      <c r="TA75" s="1">
        <f t="shared" si="667"/>
        <v>2</v>
      </c>
      <c r="TB75" s="1">
        <f t="shared" si="667"/>
        <v>3</v>
      </c>
      <c r="TC75" s="1">
        <f t="shared" si="667"/>
        <v>3</v>
      </c>
      <c r="TD75" s="1">
        <f t="shared" si="667"/>
        <v>3</v>
      </c>
      <c r="TE75" s="1">
        <f t="shared" si="667"/>
        <v>2</v>
      </c>
      <c r="TF75" s="1">
        <f t="shared" si="667"/>
        <v>3</v>
      </c>
      <c r="TG75" s="1">
        <f t="shared" si="667"/>
        <v>2</v>
      </c>
      <c r="TH75" s="1">
        <f t="shared" si="667"/>
        <v>3</v>
      </c>
      <c r="TI75" s="1">
        <f t="shared" si="667"/>
        <v>2</v>
      </c>
      <c r="TJ75" s="1">
        <f t="shared" si="667"/>
        <v>3</v>
      </c>
      <c r="TK75" s="1">
        <f t="shared" si="667"/>
        <v>2</v>
      </c>
      <c r="TL75" s="1">
        <f t="shared" si="667"/>
        <v>3</v>
      </c>
      <c r="TM75" s="1">
        <f t="shared" si="667"/>
        <v>2</v>
      </c>
      <c r="TN75" s="1">
        <f t="shared" si="667"/>
        <v>3</v>
      </c>
      <c r="TO75" s="1">
        <f t="shared" si="667"/>
        <v>3</v>
      </c>
      <c r="TP75" s="1">
        <f t="shared" si="667"/>
        <v>2</v>
      </c>
      <c r="TQ75" s="1">
        <f t="shared" si="667"/>
        <v>3</v>
      </c>
      <c r="TR75" s="1">
        <f t="shared" si="667"/>
        <v>3</v>
      </c>
      <c r="TS75" s="1">
        <f t="shared" si="667"/>
        <v>3</v>
      </c>
      <c r="TT75" s="1">
        <f t="shared" si="667"/>
        <v>3</v>
      </c>
      <c r="TU75" s="1">
        <f t="shared" si="667"/>
        <v>3</v>
      </c>
      <c r="TV75" s="1">
        <f t="shared" si="45"/>
        <v>83</v>
      </c>
      <c r="TW75" s="1">
        <f t="shared" si="46"/>
        <v>17</v>
      </c>
      <c r="TX75" s="1">
        <f t="shared" si="47"/>
        <v>5</v>
      </c>
      <c r="TY75" s="1">
        <f t="shared" si="48"/>
        <v>8</v>
      </c>
      <c r="TZ75" s="1">
        <f t="shared" si="49"/>
        <v>4</v>
      </c>
      <c r="UA75" s="1">
        <f t="shared" si="50"/>
        <v>35</v>
      </c>
      <c r="UB75" s="1">
        <f t="shared" si="51"/>
        <v>9</v>
      </c>
      <c r="UC75" s="1">
        <f t="shared" si="52"/>
        <v>5</v>
      </c>
      <c r="UD75" s="1">
        <f t="shared" si="53"/>
        <v>6</v>
      </c>
      <c r="UE75" s="1">
        <f t="shared" si="54"/>
        <v>6</v>
      </c>
      <c r="UF75" s="1">
        <f t="shared" ref="UF75:UG75" si="668">TS75</f>
        <v>3</v>
      </c>
      <c r="UG75" s="1">
        <f t="shared" si="668"/>
        <v>3</v>
      </c>
      <c r="UH75" s="1">
        <f t="shared" si="56"/>
        <v>19</v>
      </c>
      <c r="UI75" s="1">
        <f t="shared" si="57"/>
        <v>3</v>
      </c>
      <c r="UJ75" s="1">
        <f t="shared" si="58"/>
        <v>6</v>
      </c>
      <c r="UK75" s="1">
        <f t="shared" si="59"/>
        <v>10</v>
      </c>
      <c r="UL75" s="1">
        <f t="shared" si="60"/>
        <v>12</v>
      </c>
      <c r="UM75" s="1">
        <f t="shared" si="61"/>
        <v>3</v>
      </c>
      <c r="UN75" s="1">
        <f t="shared" si="62"/>
        <v>6</v>
      </c>
      <c r="UO75" s="1">
        <f t="shared" si="63"/>
        <v>3</v>
      </c>
      <c r="UP75" s="6">
        <v>1.0</v>
      </c>
      <c r="UQ75" s="6">
        <v>1.0</v>
      </c>
      <c r="UR75" s="6">
        <v>1.0</v>
      </c>
      <c r="US75" s="6">
        <v>1.0</v>
      </c>
      <c r="UT75" s="6">
        <v>1.0</v>
      </c>
      <c r="UU75" s="6">
        <v>1.0</v>
      </c>
      <c r="UV75" s="6">
        <v>1.0</v>
      </c>
      <c r="UW75" s="6">
        <v>1.0</v>
      </c>
      <c r="UX75" s="6">
        <v>1.0</v>
      </c>
      <c r="UY75" s="6">
        <v>1.0</v>
      </c>
      <c r="UZ75" s="6">
        <v>1.0</v>
      </c>
      <c r="VA75" s="6">
        <v>1.0</v>
      </c>
      <c r="VB75" s="6">
        <v>1.0</v>
      </c>
      <c r="VC75" s="6">
        <v>2.0</v>
      </c>
      <c r="VD75" s="6">
        <v>2.0</v>
      </c>
      <c r="VE75" s="6">
        <v>2.0</v>
      </c>
      <c r="VF75" s="6">
        <v>2.0</v>
      </c>
      <c r="VG75" s="6">
        <v>2.0</v>
      </c>
      <c r="VH75" s="6">
        <v>1.0</v>
      </c>
      <c r="VI75" s="6">
        <v>1.0</v>
      </c>
      <c r="VJ75" s="6">
        <v>1.0</v>
      </c>
      <c r="VK75" s="6">
        <v>1.0</v>
      </c>
      <c r="VL75" s="6">
        <v>2.0</v>
      </c>
      <c r="VM75" s="6">
        <v>1.0</v>
      </c>
      <c r="VN75" s="6">
        <v>1.0</v>
      </c>
      <c r="VO75" s="6">
        <v>1.0</v>
      </c>
      <c r="VP75" s="6">
        <v>1.0</v>
      </c>
      <c r="VQ75" s="6">
        <v>1.0</v>
      </c>
      <c r="VR75" s="6">
        <v>1.0</v>
      </c>
      <c r="VS75" s="6">
        <v>1.0</v>
      </c>
      <c r="VT75" s="6">
        <v>1.0</v>
      </c>
      <c r="VU75" s="6">
        <v>1.0</v>
      </c>
      <c r="VV75" s="6">
        <v>1.0</v>
      </c>
      <c r="VW75" s="6">
        <v>1.0</v>
      </c>
      <c r="VX75" s="6">
        <v>1.0</v>
      </c>
      <c r="VY75" s="6">
        <v>1.0</v>
      </c>
      <c r="VZ75" s="6" t="s">
        <v>1020</v>
      </c>
      <c r="WA75" s="9">
        <v>29.0</v>
      </c>
      <c r="WB75" s="1">
        <v>1.0</v>
      </c>
      <c r="WC75" s="1">
        <v>2.0</v>
      </c>
      <c r="WD75" s="1">
        <v>2.0</v>
      </c>
      <c r="WE75" s="1">
        <v>2.0</v>
      </c>
      <c r="WF75" s="1">
        <v>1.0</v>
      </c>
      <c r="WG75" s="1">
        <v>2.0</v>
      </c>
      <c r="WH75" s="1">
        <v>1.0</v>
      </c>
      <c r="WI75" s="1">
        <v>2.0</v>
      </c>
      <c r="WJ75" s="1">
        <v>2.0</v>
      </c>
      <c r="WK75" s="1">
        <v>2.0</v>
      </c>
      <c r="WL75" s="1">
        <v>1.0</v>
      </c>
      <c r="WM75" s="1">
        <v>2.0</v>
      </c>
      <c r="WN75" s="1">
        <v>1.0</v>
      </c>
      <c r="WO75" s="1">
        <v>2.0</v>
      </c>
      <c r="WP75" s="1">
        <v>2.0</v>
      </c>
      <c r="WQ75" s="1">
        <f t="shared" ref="WQ75:XE75" si="669">IF(WQ$3="+",WB75,3-WB75)</f>
        <v>2</v>
      </c>
      <c r="WR75" s="1">
        <f t="shared" si="669"/>
        <v>2</v>
      </c>
      <c r="WS75" s="1">
        <f t="shared" si="669"/>
        <v>2</v>
      </c>
      <c r="WT75" s="1">
        <f t="shared" si="669"/>
        <v>2</v>
      </c>
      <c r="WU75" s="1">
        <f t="shared" si="669"/>
        <v>2</v>
      </c>
      <c r="WV75" s="1">
        <f t="shared" si="669"/>
        <v>2</v>
      </c>
      <c r="WW75" s="1">
        <f t="shared" si="669"/>
        <v>2</v>
      </c>
      <c r="WX75" s="1">
        <f t="shared" si="669"/>
        <v>2</v>
      </c>
      <c r="WY75" s="1">
        <f t="shared" si="669"/>
        <v>2</v>
      </c>
      <c r="WZ75" s="1">
        <f t="shared" si="669"/>
        <v>2</v>
      </c>
      <c r="XA75" s="1">
        <f t="shared" si="669"/>
        <v>2</v>
      </c>
      <c r="XB75" s="1">
        <f t="shared" si="669"/>
        <v>2</v>
      </c>
      <c r="XC75" s="1">
        <f t="shared" si="669"/>
        <v>2</v>
      </c>
      <c r="XD75" s="1">
        <f t="shared" si="669"/>
        <v>2</v>
      </c>
      <c r="XE75" s="1">
        <f t="shared" si="669"/>
        <v>2</v>
      </c>
      <c r="XF75" s="1">
        <f t="shared" si="65"/>
        <v>30</v>
      </c>
      <c r="XG75" s="1">
        <v>0.0</v>
      </c>
      <c r="XH75" s="9"/>
      <c r="XI75" s="9"/>
    </row>
    <row r="76" ht="15.0" customHeight="1">
      <c r="A76" s="1" t="s">
        <v>573</v>
      </c>
      <c r="B76" s="1" t="s">
        <v>553</v>
      </c>
      <c r="C76" s="1" t="s">
        <v>1021</v>
      </c>
      <c r="D76" s="1"/>
      <c r="E76" s="1" t="s">
        <v>1022</v>
      </c>
      <c r="F76" s="1" t="s">
        <v>785</v>
      </c>
      <c r="G76" s="1" t="s">
        <v>784</v>
      </c>
      <c r="H76" s="1" t="s">
        <v>1023</v>
      </c>
      <c r="I76" s="1">
        <v>2.0</v>
      </c>
      <c r="J76" s="1">
        <v>1.9381117E7</v>
      </c>
      <c r="K76" s="1">
        <v>78.0</v>
      </c>
      <c r="L76" s="1">
        <v>2.016122E7</v>
      </c>
      <c r="M76" s="1">
        <v>1.0</v>
      </c>
      <c r="N76" s="1">
        <v>1.0</v>
      </c>
      <c r="O76" s="1">
        <v>2.0</v>
      </c>
      <c r="P76" s="1"/>
      <c r="Q76" s="1">
        <v>1.0</v>
      </c>
      <c r="R76" s="1"/>
      <c r="S76" s="1">
        <v>2.0</v>
      </c>
      <c r="T76" s="1" t="s">
        <v>560</v>
      </c>
      <c r="U76" s="1"/>
      <c r="V76" s="1">
        <v>10.0</v>
      </c>
      <c r="W76" s="1" t="s">
        <v>1024</v>
      </c>
      <c r="X76" s="1">
        <v>4447.0</v>
      </c>
      <c r="Y76" s="1"/>
      <c r="Z76" s="1" t="s">
        <v>562</v>
      </c>
      <c r="AA76" s="1"/>
      <c r="AB76" s="1">
        <v>2.0</v>
      </c>
      <c r="AC76" s="1">
        <v>1.0</v>
      </c>
      <c r="AD76" s="1">
        <v>1962.0</v>
      </c>
      <c r="AE76" s="1">
        <v>2.0</v>
      </c>
      <c r="AF76" s="1">
        <v>2.0</v>
      </c>
      <c r="AG76" s="1">
        <v>1.0</v>
      </c>
      <c r="AH76" s="1">
        <v>2.0</v>
      </c>
      <c r="AI76" s="1">
        <v>3.0</v>
      </c>
      <c r="AJ76" s="1">
        <v>3.0</v>
      </c>
      <c r="AK76" s="1">
        <v>2.0</v>
      </c>
      <c r="AL76" s="1">
        <v>1.0</v>
      </c>
      <c r="AM76" s="1">
        <v>5.0</v>
      </c>
      <c r="AN76" s="1">
        <v>1992.0</v>
      </c>
      <c r="AO76" s="1">
        <v>5.0</v>
      </c>
      <c r="AP76" s="1">
        <v>11.0</v>
      </c>
      <c r="AQ76" s="1">
        <v>6.0</v>
      </c>
      <c r="AR76" s="1">
        <v>7.0</v>
      </c>
      <c r="AS76" s="1">
        <v>6.0</v>
      </c>
      <c r="AT76" s="1">
        <v>8.0</v>
      </c>
      <c r="AU76" s="1">
        <v>7.0</v>
      </c>
      <c r="AV76" s="1">
        <v>5.0</v>
      </c>
      <c r="AW76" s="1">
        <v>4.0</v>
      </c>
      <c r="AX76" s="1">
        <v>1.0</v>
      </c>
      <c r="AY76" s="1">
        <v>1.0</v>
      </c>
      <c r="AZ76" s="1">
        <v>6.0</v>
      </c>
      <c r="BA76" s="1">
        <v>1.0</v>
      </c>
      <c r="BB76" s="1">
        <v>2.0</v>
      </c>
      <c r="BC76" s="1">
        <v>1.0</v>
      </c>
      <c r="BD76" s="1">
        <v>2.0</v>
      </c>
      <c r="BE76" s="1">
        <v>3.0</v>
      </c>
      <c r="BF76" s="1">
        <v>1.0</v>
      </c>
      <c r="BG76" s="1">
        <v>2.0</v>
      </c>
      <c r="BH76" s="1">
        <v>3.0</v>
      </c>
      <c r="BI76" s="1">
        <v>1.0</v>
      </c>
      <c r="BJ76" s="1">
        <v>1.0</v>
      </c>
      <c r="BK76" s="1">
        <v>1.0</v>
      </c>
      <c r="BL76" s="1"/>
      <c r="BM76" s="1"/>
      <c r="BN76" s="1">
        <v>5.0</v>
      </c>
      <c r="BO76" s="1">
        <v>1.0</v>
      </c>
      <c r="BP76" s="1">
        <v>1.0</v>
      </c>
      <c r="BQ76" s="1">
        <v>1.0</v>
      </c>
      <c r="BR76" s="1">
        <v>1.0</v>
      </c>
      <c r="BS76" s="1">
        <v>4.0</v>
      </c>
      <c r="BT76" s="1">
        <v>5.0</v>
      </c>
      <c r="BU76" s="1">
        <v>1.0</v>
      </c>
      <c r="BV76" s="1">
        <v>3.0</v>
      </c>
      <c r="BW76" s="1">
        <v>4.0</v>
      </c>
      <c r="BX76" s="1">
        <v>5.0</v>
      </c>
      <c r="BY76" s="1">
        <v>4.0</v>
      </c>
      <c r="BZ76" s="1">
        <v>1.0</v>
      </c>
      <c r="CA76" s="1">
        <v>3.0</v>
      </c>
      <c r="CB76" s="1">
        <v>5.0</v>
      </c>
      <c r="CC76" s="1">
        <v>1.0</v>
      </c>
      <c r="CD76" s="1">
        <v>5.0</v>
      </c>
      <c r="CE76" s="1">
        <v>1.0</v>
      </c>
      <c r="CF76" s="1">
        <v>4.0</v>
      </c>
      <c r="CG76" s="1">
        <v>1.0</v>
      </c>
      <c r="CH76" s="1">
        <v>1.0</v>
      </c>
      <c r="CI76" s="1">
        <v>1.0</v>
      </c>
      <c r="CJ76" s="1">
        <v>5.0</v>
      </c>
      <c r="CK76" s="1">
        <v>5.0</v>
      </c>
      <c r="CL76" s="1">
        <v>1.0</v>
      </c>
      <c r="CM76" s="1">
        <v>5.0</v>
      </c>
      <c r="CN76" s="1">
        <f t="shared" si="9"/>
        <v>11</v>
      </c>
      <c r="CO76" s="1">
        <f t="shared" si="10"/>
        <v>15</v>
      </c>
      <c r="CP76" s="1">
        <f t="shared" si="11"/>
        <v>18</v>
      </c>
      <c r="CQ76" s="1">
        <f t="shared" si="12"/>
        <v>7</v>
      </c>
      <c r="CR76" s="1">
        <f t="shared" si="13"/>
        <v>7</v>
      </c>
      <c r="CS76" s="1">
        <f t="shared" si="14"/>
        <v>16</v>
      </c>
      <c r="CT76" s="1">
        <f t="shared" si="15"/>
        <v>74</v>
      </c>
      <c r="CU76" s="1">
        <v>4.0</v>
      </c>
      <c r="CV76" s="1">
        <v>3.0</v>
      </c>
      <c r="CW76" s="1">
        <v>3.0</v>
      </c>
      <c r="CX76" s="1">
        <v>2.0</v>
      </c>
      <c r="CY76" s="1">
        <v>2.0</v>
      </c>
      <c r="CZ76" s="1">
        <v>4.0</v>
      </c>
      <c r="DA76" s="1">
        <v>4.0</v>
      </c>
      <c r="DB76" s="1">
        <v>3.0</v>
      </c>
      <c r="DC76" s="1">
        <v>3.0</v>
      </c>
      <c r="DD76" s="1">
        <v>4.0</v>
      </c>
      <c r="DE76" s="1">
        <v>2.0</v>
      </c>
      <c r="DF76" s="1">
        <v>4.0</v>
      </c>
      <c r="DG76" s="1">
        <v>3.0</v>
      </c>
      <c r="DH76" s="1">
        <v>3.0</v>
      </c>
      <c r="DI76" s="1">
        <v>2.0</v>
      </c>
      <c r="DJ76" s="1">
        <v>4.0</v>
      </c>
      <c r="DK76" s="1">
        <v>3.0</v>
      </c>
      <c r="DL76" s="1">
        <v>3.0</v>
      </c>
      <c r="DM76" s="1">
        <v>3.0</v>
      </c>
      <c r="DN76" s="1">
        <v>4.0</v>
      </c>
      <c r="DO76" s="1">
        <v>4.0</v>
      </c>
      <c r="DP76" s="1">
        <v>4.0</v>
      </c>
      <c r="DQ76" s="1">
        <f t="shared" si="16"/>
        <v>19</v>
      </c>
      <c r="DR76" s="1">
        <f t="shared" si="17"/>
        <v>12</v>
      </c>
      <c r="DS76" s="1">
        <f t="shared" ref="DS76:DT76" si="670">SUM(CW76+DC76+DI76)</f>
        <v>8</v>
      </c>
      <c r="DT76" s="1">
        <f t="shared" si="670"/>
        <v>10</v>
      </c>
      <c r="DU76" s="1">
        <f t="shared" si="19"/>
        <v>7</v>
      </c>
      <c r="DV76" s="1">
        <f t="shared" si="20"/>
        <v>15</v>
      </c>
      <c r="DW76" s="1">
        <f t="shared" si="21"/>
        <v>71</v>
      </c>
      <c r="DX76" s="1">
        <v>2.0</v>
      </c>
      <c r="DY76" s="1">
        <v>3.0</v>
      </c>
      <c r="DZ76" s="1">
        <v>5.0</v>
      </c>
      <c r="EA76" s="1">
        <v>3.0</v>
      </c>
      <c r="EB76" s="1">
        <v>4.0</v>
      </c>
      <c r="EC76" s="1">
        <v>4.0</v>
      </c>
      <c r="ED76" s="1">
        <v>3.0</v>
      </c>
      <c r="EE76" s="1">
        <v>4.0</v>
      </c>
      <c r="EF76" s="1">
        <v>3.0</v>
      </c>
      <c r="EG76" s="1">
        <v>3.0</v>
      </c>
      <c r="EH76" s="1">
        <v>3.0</v>
      </c>
      <c r="EI76" s="1">
        <v>3.0</v>
      </c>
      <c r="EJ76" s="1">
        <v>4.0</v>
      </c>
      <c r="EK76" s="1">
        <v>5.0</v>
      </c>
      <c r="EL76" s="1">
        <v>4.0</v>
      </c>
      <c r="EM76" s="1">
        <v>4.0</v>
      </c>
      <c r="EN76" s="1">
        <v>4.0</v>
      </c>
      <c r="EO76" s="1">
        <v>4.0</v>
      </c>
      <c r="EP76" s="1">
        <v>2.0</v>
      </c>
      <c r="EQ76" s="1">
        <v>4.0</v>
      </c>
      <c r="ER76" s="1">
        <v>4.0</v>
      </c>
      <c r="ES76" s="1">
        <v>2.0</v>
      </c>
      <c r="ET76" s="1">
        <v>4.0</v>
      </c>
      <c r="EU76" s="1">
        <v>2.0</v>
      </c>
      <c r="EV76" s="1">
        <v>2.0</v>
      </c>
      <c r="EW76" s="1">
        <v>5.0</v>
      </c>
      <c r="EX76" s="1">
        <v>3.0</v>
      </c>
      <c r="EY76" s="1">
        <v>2.0</v>
      </c>
      <c r="EZ76" s="1">
        <v>4.0</v>
      </c>
      <c r="FA76" s="1">
        <v>4.0</v>
      </c>
      <c r="FB76" s="1">
        <v>4.0</v>
      </c>
      <c r="FC76" s="1">
        <v>4.0</v>
      </c>
      <c r="FD76" s="1">
        <v>4.0</v>
      </c>
      <c r="FE76" s="1">
        <v>4.0</v>
      </c>
      <c r="FF76" s="1">
        <v>5.0</v>
      </c>
      <c r="FG76" s="1">
        <v>4.0</v>
      </c>
      <c r="FH76" s="1">
        <v>4.0</v>
      </c>
      <c r="FI76" s="1">
        <v>2.0</v>
      </c>
      <c r="FJ76" s="1">
        <v>4.0</v>
      </c>
      <c r="FK76" s="1">
        <v>4.0</v>
      </c>
      <c r="FL76" s="1">
        <v>2.0</v>
      </c>
      <c r="FM76" s="1">
        <v>4.0</v>
      </c>
      <c r="FN76" s="1">
        <v>2.0</v>
      </c>
      <c r="FO76" s="1">
        <v>2.0</v>
      </c>
      <c r="FP76" s="1">
        <f t="shared" ref="FP76:HG76" si="671">IF(FP$3="+",DX76,6-DX76)</f>
        <v>2</v>
      </c>
      <c r="FQ76" s="1">
        <f t="shared" si="671"/>
        <v>3</v>
      </c>
      <c r="FR76" s="1">
        <f t="shared" si="671"/>
        <v>5</v>
      </c>
      <c r="FS76" s="1">
        <f t="shared" si="671"/>
        <v>3</v>
      </c>
      <c r="FT76" s="1">
        <f t="shared" si="671"/>
        <v>4</v>
      </c>
      <c r="FU76" s="1">
        <f t="shared" si="671"/>
        <v>2</v>
      </c>
      <c r="FV76" s="1">
        <f t="shared" si="671"/>
        <v>3</v>
      </c>
      <c r="FW76" s="1">
        <f t="shared" si="671"/>
        <v>2</v>
      </c>
      <c r="FX76" s="1">
        <f t="shared" si="671"/>
        <v>3</v>
      </c>
      <c r="FY76" s="1">
        <f t="shared" si="671"/>
        <v>3</v>
      </c>
      <c r="FZ76" s="1">
        <f t="shared" si="671"/>
        <v>3</v>
      </c>
      <c r="GA76" s="1">
        <f t="shared" si="671"/>
        <v>3</v>
      </c>
      <c r="GB76" s="1">
        <f t="shared" si="671"/>
        <v>2</v>
      </c>
      <c r="GC76" s="1">
        <f t="shared" si="671"/>
        <v>5</v>
      </c>
      <c r="GD76" s="1">
        <f t="shared" si="671"/>
        <v>2</v>
      </c>
      <c r="GE76" s="1">
        <f t="shared" si="671"/>
        <v>2</v>
      </c>
      <c r="GF76" s="1">
        <f t="shared" si="671"/>
        <v>4</v>
      </c>
      <c r="GG76" s="1">
        <f t="shared" si="671"/>
        <v>2</v>
      </c>
      <c r="GH76" s="1">
        <f t="shared" si="671"/>
        <v>4</v>
      </c>
      <c r="GI76" s="1">
        <f t="shared" si="671"/>
        <v>4</v>
      </c>
      <c r="GJ76" s="1">
        <f t="shared" si="671"/>
        <v>4</v>
      </c>
      <c r="GK76" s="1">
        <f t="shared" si="671"/>
        <v>4</v>
      </c>
      <c r="GL76" s="1">
        <f t="shared" si="671"/>
        <v>4</v>
      </c>
      <c r="GM76" s="1">
        <f t="shared" si="671"/>
        <v>4</v>
      </c>
      <c r="GN76" s="1">
        <f t="shared" si="671"/>
        <v>4</v>
      </c>
      <c r="GO76" s="1">
        <f t="shared" si="671"/>
        <v>5</v>
      </c>
      <c r="GP76" s="1">
        <f t="shared" si="671"/>
        <v>3</v>
      </c>
      <c r="GQ76" s="1">
        <f t="shared" si="671"/>
        <v>2</v>
      </c>
      <c r="GR76" s="1">
        <f t="shared" si="671"/>
        <v>4</v>
      </c>
      <c r="GS76" s="1">
        <f t="shared" si="671"/>
        <v>2</v>
      </c>
      <c r="GT76" s="1">
        <f t="shared" si="671"/>
        <v>4</v>
      </c>
      <c r="GU76" s="1">
        <f t="shared" si="671"/>
        <v>4</v>
      </c>
      <c r="GV76" s="1">
        <f t="shared" si="671"/>
        <v>2</v>
      </c>
      <c r="GW76" s="1">
        <f t="shared" si="671"/>
        <v>4</v>
      </c>
      <c r="GX76" s="1">
        <f t="shared" si="671"/>
        <v>5</v>
      </c>
      <c r="GY76" s="1">
        <f t="shared" si="671"/>
        <v>4</v>
      </c>
      <c r="GZ76" s="1">
        <f t="shared" si="671"/>
        <v>4</v>
      </c>
      <c r="HA76" s="1">
        <f t="shared" si="671"/>
        <v>4</v>
      </c>
      <c r="HB76" s="1">
        <f t="shared" si="671"/>
        <v>4</v>
      </c>
      <c r="HC76" s="1">
        <f t="shared" si="671"/>
        <v>4</v>
      </c>
      <c r="HD76" s="1">
        <f t="shared" si="671"/>
        <v>2</v>
      </c>
      <c r="HE76" s="1">
        <f t="shared" si="671"/>
        <v>2</v>
      </c>
      <c r="HF76" s="1">
        <f t="shared" si="671"/>
        <v>2</v>
      </c>
      <c r="HG76" s="1">
        <f t="shared" si="671"/>
        <v>4</v>
      </c>
      <c r="HH76" s="1">
        <v>2.0</v>
      </c>
      <c r="HI76" s="1">
        <v>3.0</v>
      </c>
      <c r="HJ76" s="1">
        <v>5.0</v>
      </c>
      <c r="HK76" s="1">
        <v>3.0</v>
      </c>
      <c r="HL76" s="1">
        <v>4.0</v>
      </c>
      <c r="HM76" s="1">
        <v>4.0</v>
      </c>
      <c r="HN76" s="1">
        <v>3.0</v>
      </c>
      <c r="HO76" s="1">
        <v>4.0</v>
      </c>
      <c r="HP76" s="1">
        <v>3.0</v>
      </c>
      <c r="HQ76" s="1">
        <v>3.0</v>
      </c>
      <c r="HR76" s="1">
        <v>3.0</v>
      </c>
      <c r="HS76" s="1">
        <v>3.0</v>
      </c>
      <c r="HT76" s="1">
        <v>4.0</v>
      </c>
      <c r="HU76" s="1">
        <v>5.0</v>
      </c>
      <c r="HV76" s="1">
        <v>4.0</v>
      </c>
      <c r="HW76" s="1">
        <v>4.0</v>
      </c>
      <c r="HX76" s="1">
        <v>4.0</v>
      </c>
      <c r="HY76" s="1">
        <v>4.0</v>
      </c>
      <c r="HZ76" s="1">
        <v>2.0</v>
      </c>
      <c r="IA76" s="1">
        <v>4.0</v>
      </c>
      <c r="IB76" s="1">
        <v>4.0</v>
      </c>
      <c r="IC76" s="1">
        <v>2.0</v>
      </c>
      <c r="ID76" s="1">
        <v>4.0</v>
      </c>
      <c r="IE76" s="1">
        <v>2.0</v>
      </c>
      <c r="IF76" s="1">
        <v>2.0</v>
      </c>
      <c r="IG76" s="1">
        <v>5.0</v>
      </c>
      <c r="IH76" s="1">
        <v>3.0</v>
      </c>
      <c r="II76" s="1">
        <v>2.0</v>
      </c>
      <c r="IJ76" s="1">
        <v>4.0</v>
      </c>
      <c r="IK76" s="1">
        <v>4.0</v>
      </c>
      <c r="IL76" s="1">
        <v>4.0</v>
      </c>
      <c r="IM76" s="1">
        <v>4.0</v>
      </c>
      <c r="IN76" s="1">
        <v>4.0</v>
      </c>
      <c r="IO76" s="1">
        <v>4.0</v>
      </c>
      <c r="IP76" s="1">
        <v>5.0</v>
      </c>
      <c r="IQ76" s="1">
        <v>4.0</v>
      </c>
      <c r="IR76" s="1">
        <v>4.0</v>
      </c>
      <c r="IS76" s="1">
        <v>2.0</v>
      </c>
      <c r="IT76" s="1">
        <v>4.0</v>
      </c>
      <c r="IU76" s="1">
        <v>4.0</v>
      </c>
      <c r="IV76" s="1">
        <v>2.0</v>
      </c>
      <c r="IW76" s="1">
        <v>4.0</v>
      </c>
      <c r="IX76" s="1">
        <v>2.0</v>
      </c>
      <c r="IY76" s="1">
        <v>2.0</v>
      </c>
      <c r="IZ76" s="1">
        <f t="shared" ref="IZ76:KQ76" si="672">IF(IZ$3="+",HH76,6-HH76)</f>
        <v>2</v>
      </c>
      <c r="JA76" s="1">
        <f t="shared" si="672"/>
        <v>3</v>
      </c>
      <c r="JB76" s="1">
        <f t="shared" si="672"/>
        <v>5</v>
      </c>
      <c r="JC76" s="1">
        <f t="shared" si="672"/>
        <v>3</v>
      </c>
      <c r="JD76" s="1">
        <f t="shared" si="672"/>
        <v>4</v>
      </c>
      <c r="JE76" s="1">
        <f t="shared" si="672"/>
        <v>2</v>
      </c>
      <c r="JF76" s="1">
        <f t="shared" si="672"/>
        <v>3</v>
      </c>
      <c r="JG76" s="1">
        <f t="shared" si="672"/>
        <v>2</v>
      </c>
      <c r="JH76" s="1">
        <f t="shared" si="672"/>
        <v>3</v>
      </c>
      <c r="JI76" s="1">
        <f t="shared" si="672"/>
        <v>3</v>
      </c>
      <c r="JJ76" s="1">
        <f t="shared" si="672"/>
        <v>3</v>
      </c>
      <c r="JK76" s="1">
        <f t="shared" si="672"/>
        <v>3</v>
      </c>
      <c r="JL76" s="1">
        <f t="shared" si="672"/>
        <v>2</v>
      </c>
      <c r="JM76" s="1">
        <f t="shared" si="672"/>
        <v>5</v>
      </c>
      <c r="JN76" s="1">
        <f t="shared" si="672"/>
        <v>4</v>
      </c>
      <c r="JO76" s="1">
        <f t="shared" si="672"/>
        <v>2</v>
      </c>
      <c r="JP76" s="1">
        <f t="shared" si="672"/>
        <v>4</v>
      </c>
      <c r="JQ76" s="1">
        <f t="shared" si="672"/>
        <v>2</v>
      </c>
      <c r="JR76" s="1">
        <f t="shared" si="672"/>
        <v>4</v>
      </c>
      <c r="JS76" s="1">
        <f t="shared" si="672"/>
        <v>4</v>
      </c>
      <c r="JT76" s="1">
        <f t="shared" si="672"/>
        <v>4</v>
      </c>
      <c r="JU76" s="1">
        <f t="shared" si="672"/>
        <v>4</v>
      </c>
      <c r="JV76" s="1">
        <f t="shared" si="672"/>
        <v>4</v>
      </c>
      <c r="JW76" s="1">
        <f t="shared" si="672"/>
        <v>2</v>
      </c>
      <c r="JX76" s="1">
        <f t="shared" si="672"/>
        <v>4</v>
      </c>
      <c r="JY76" s="1">
        <f t="shared" si="672"/>
        <v>5</v>
      </c>
      <c r="JZ76" s="1">
        <f t="shared" si="672"/>
        <v>3</v>
      </c>
      <c r="KA76" s="1">
        <f t="shared" si="672"/>
        <v>2</v>
      </c>
      <c r="KB76" s="1">
        <f t="shared" si="672"/>
        <v>4</v>
      </c>
      <c r="KC76" s="1">
        <f t="shared" si="672"/>
        <v>4</v>
      </c>
      <c r="KD76" s="1">
        <f t="shared" si="672"/>
        <v>4</v>
      </c>
      <c r="KE76" s="1">
        <f t="shared" si="672"/>
        <v>4</v>
      </c>
      <c r="KF76" s="1">
        <f t="shared" si="672"/>
        <v>2</v>
      </c>
      <c r="KG76" s="1">
        <f t="shared" si="672"/>
        <v>4</v>
      </c>
      <c r="KH76" s="1">
        <f t="shared" si="672"/>
        <v>1</v>
      </c>
      <c r="KI76" s="1">
        <f t="shared" si="672"/>
        <v>4</v>
      </c>
      <c r="KJ76" s="1">
        <f t="shared" si="672"/>
        <v>4</v>
      </c>
      <c r="KK76" s="1">
        <f t="shared" si="672"/>
        <v>2</v>
      </c>
      <c r="KL76" s="1">
        <f t="shared" si="672"/>
        <v>4</v>
      </c>
      <c r="KM76" s="1">
        <f t="shared" si="672"/>
        <v>4</v>
      </c>
      <c r="KN76" s="1">
        <f t="shared" si="672"/>
        <v>2</v>
      </c>
      <c r="KO76" s="1">
        <f t="shared" si="672"/>
        <v>2</v>
      </c>
      <c r="KP76" s="1">
        <f t="shared" si="672"/>
        <v>2</v>
      </c>
      <c r="KQ76" s="1">
        <f t="shared" si="672"/>
        <v>4</v>
      </c>
      <c r="KR76" s="1">
        <f t="shared" si="24"/>
        <v>146</v>
      </c>
      <c r="KS76" s="1">
        <f t="shared" si="25"/>
        <v>22</v>
      </c>
      <c r="KT76" s="1">
        <f t="shared" si="26"/>
        <v>26</v>
      </c>
      <c r="KU76" s="1">
        <f t="shared" si="27"/>
        <v>32</v>
      </c>
      <c r="KV76" s="1">
        <f t="shared" si="28"/>
        <v>28</v>
      </c>
      <c r="KW76" s="1">
        <f t="shared" si="29"/>
        <v>38</v>
      </c>
      <c r="KX76" s="1">
        <v>4.0</v>
      </c>
      <c r="KY76" s="1">
        <v>4.0</v>
      </c>
      <c r="KZ76" s="1">
        <v>4.0</v>
      </c>
      <c r="LA76" s="1">
        <v>2.0</v>
      </c>
      <c r="LB76" s="1">
        <v>3.0</v>
      </c>
      <c r="LC76" s="1">
        <v>4.0</v>
      </c>
      <c r="LD76" s="1">
        <v>4.0</v>
      </c>
      <c r="LE76" s="1">
        <v>4.0</v>
      </c>
      <c r="LF76" s="1">
        <v>2.0</v>
      </c>
      <c r="LG76" s="1">
        <v>4.0</v>
      </c>
      <c r="LH76" s="1">
        <v>3.0</v>
      </c>
      <c r="LI76" s="1">
        <v>3.0</v>
      </c>
      <c r="LJ76" s="1">
        <v>4.0</v>
      </c>
      <c r="LK76" s="1">
        <v>4.0</v>
      </c>
      <c r="LL76" s="1">
        <v>4.0</v>
      </c>
      <c r="LM76" s="1">
        <v>4.0</v>
      </c>
      <c r="LN76" s="1">
        <v>4.0</v>
      </c>
      <c r="LO76" s="1">
        <v>4.0</v>
      </c>
      <c r="LP76" s="1">
        <v>4.0</v>
      </c>
      <c r="LQ76" s="1">
        <v>4.0</v>
      </c>
      <c r="LR76" s="1">
        <v>4.0</v>
      </c>
      <c r="LS76" s="1">
        <v>4.0</v>
      </c>
      <c r="LT76" s="1">
        <v>4.0</v>
      </c>
      <c r="LU76" s="1">
        <v>4.0</v>
      </c>
      <c r="LV76" s="1">
        <v>3.0</v>
      </c>
      <c r="LW76" s="1">
        <v>2.0</v>
      </c>
      <c r="LX76" s="1">
        <v>4.0</v>
      </c>
      <c r="LY76" s="1">
        <v>4.0</v>
      </c>
      <c r="LZ76" s="1">
        <v>4.0</v>
      </c>
      <c r="MA76" s="1">
        <f t="shared" si="557"/>
        <v>4</v>
      </c>
      <c r="MB76" s="1">
        <f t="shared" ref="MB76:NC76" si="673">IF(MB$3="+",KY76,6-KY76)</f>
        <v>2</v>
      </c>
      <c r="MC76" s="1">
        <f t="shared" si="673"/>
        <v>4</v>
      </c>
      <c r="MD76" s="1">
        <f t="shared" si="673"/>
        <v>4</v>
      </c>
      <c r="ME76" s="1">
        <f t="shared" si="673"/>
        <v>3</v>
      </c>
      <c r="MF76" s="1">
        <f t="shared" si="673"/>
        <v>4</v>
      </c>
      <c r="MG76" s="1">
        <f t="shared" si="673"/>
        <v>4</v>
      </c>
      <c r="MH76" s="1">
        <f t="shared" si="673"/>
        <v>2</v>
      </c>
      <c r="MI76" s="1">
        <f t="shared" si="673"/>
        <v>4</v>
      </c>
      <c r="MJ76" s="1">
        <f t="shared" si="673"/>
        <v>4</v>
      </c>
      <c r="MK76" s="1">
        <f t="shared" si="673"/>
        <v>3</v>
      </c>
      <c r="ML76" s="1">
        <f t="shared" si="673"/>
        <v>3</v>
      </c>
      <c r="MM76" s="1">
        <f t="shared" si="673"/>
        <v>2</v>
      </c>
      <c r="MN76" s="1">
        <f t="shared" si="673"/>
        <v>4</v>
      </c>
      <c r="MO76" s="1">
        <f t="shared" si="673"/>
        <v>4</v>
      </c>
      <c r="MP76" s="1">
        <f t="shared" si="673"/>
        <v>4</v>
      </c>
      <c r="MQ76" s="1">
        <f t="shared" si="673"/>
        <v>4</v>
      </c>
      <c r="MR76" s="1">
        <f t="shared" si="673"/>
        <v>4</v>
      </c>
      <c r="MS76" s="1">
        <f t="shared" si="673"/>
        <v>2</v>
      </c>
      <c r="MT76" s="1">
        <f t="shared" si="673"/>
        <v>4</v>
      </c>
      <c r="MU76" s="1">
        <f t="shared" si="673"/>
        <v>4</v>
      </c>
      <c r="MV76" s="1">
        <f t="shared" si="673"/>
        <v>2</v>
      </c>
      <c r="MW76" s="1">
        <f t="shared" si="673"/>
        <v>2</v>
      </c>
      <c r="MX76" s="1">
        <f t="shared" si="673"/>
        <v>4</v>
      </c>
      <c r="MY76" s="1">
        <f t="shared" si="673"/>
        <v>3</v>
      </c>
      <c r="MZ76" s="1">
        <f t="shared" si="673"/>
        <v>4</v>
      </c>
      <c r="NA76" s="1">
        <f t="shared" si="673"/>
        <v>4</v>
      </c>
      <c r="NB76" s="1">
        <f t="shared" si="673"/>
        <v>4</v>
      </c>
      <c r="NC76" s="1">
        <f t="shared" si="673"/>
        <v>4</v>
      </c>
      <c r="ND76" s="1">
        <f t="shared" si="31"/>
        <v>16</v>
      </c>
      <c r="NE76" s="1">
        <f t="shared" si="32"/>
        <v>12</v>
      </c>
      <c r="NF76" s="1">
        <f t="shared" si="33"/>
        <v>20</v>
      </c>
      <c r="NG76" s="1">
        <f t="shared" si="34"/>
        <v>17</v>
      </c>
      <c r="NH76" s="1">
        <f t="shared" si="35"/>
        <v>16</v>
      </c>
      <c r="NI76" s="1">
        <f t="shared" si="36"/>
        <v>19</v>
      </c>
      <c r="NJ76" s="1">
        <f t="shared" si="70"/>
        <v>100</v>
      </c>
      <c r="NK76" s="1">
        <v>4.0</v>
      </c>
      <c r="NL76" s="1">
        <v>4.0</v>
      </c>
      <c r="NM76" s="1">
        <v>3.0</v>
      </c>
      <c r="NN76" s="1">
        <v>3.0</v>
      </c>
      <c r="NO76" s="1">
        <v>3.0</v>
      </c>
      <c r="NP76" s="1">
        <v>4.0</v>
      </c>
      <c r="NQ76" s="1">
        <v>3.0</v>
      </c>
      <c r="NR76" s="1">
        <v>2.0</v>
      </c>
      <c r="NS76" s="1">
        <v>3.0</v>
      </c>
      <c r="NT76" s="1">
        <v>2.0</v>
      </c>
      <c r="NU76" s="1">
        <v>3.0</v>
      </c>
      <c r="NV76" s="1">
        <v>4.0</v>
      </c>
      <c r="NW76" s="1">
        <v>3.0</v>
      </c>
      <c r="NX76" s="1">
        <v>3.0</v>
      </c>
      <c r="NY76" s="1">
        <v>3.0</v>
      </c>
      <c r="NZ76" s="1">
        <v>3.0</v>
      </c>
      <c r="OA76" s="1">
        <v>3.0</v>
      </c>
      <c r="OB76" s="1">
        <v>4.0</v>
      </c>
      <c r="OC76" s="1">
        <v>3.0</v>
      </c>
      <c r="OD76" s="1">
        <v>3.0</v>
      </c>
      <c r="OE76" s="1">
        <v>3.0</v>
      </c>
      <c r="OF76" s="1">
        <f t="shared" si="37"/>
        <v>17</v>
      </c>
      <c r="OG76" s="1">
        <f t="shared" si="38"/>
        <v>40</v>
      </c>
      <c r="OH76" s="1">
        <f t="shared" si="39"/>
        <v>57</v>
      </c>
      <c r="OI76" s="1">
        <v>4.0</v>
      </c>
      <c r="OJ76" s="1">
        <v>4.0</v>
      </c>
      <c r="OK76" s="1">
        <v>4.0</v>
      </c>
      <c r="OL76" s="1">
        <v>4.0</v>
      </c>
      <c r="OM76" s="1">
        <v>4.0</v>
      </c>
      <c r="ON76" s="1">
        <v>4.0</v>
      </c>
      <c r="OO76" s="1">
        <v>4.0</v>
      </c>
      <c r="OP76" s="1">
        <v>4.0</v>
      </c>
      <c r="OQ76" s="1">
        <v>4.0</v>
      </c>
      <c r="OR76" s="1">
        <v>3.0</v>
      </c>
      <c r="OS76" s="1">
        <v>3.0</v>
      </c>
      <c r="OT76" s="1">
        <v>4.0</v>
      </c>
      <c r="OU76" s="1">
        <v>4.0</v>
      </c>
      <c r="OV76" s="1">
        <v>4.0</v>
      </c>
      <c r="OW76" s="1">
        <v>3.0</v>
      </c>
      <c r="OX76" s="1">
        <v>3.0</v>
      </c>
      <c r="OY76" s="1">
        <v>4.0</v>
      </c>
      <c r="OZ76" s="1">
        <v>4.0</v>
      </c>
      <c r="PA76" s="1">
        <v>4.0</v>
      </c>
      <c r="PB76" s="1">
        <v>4.0</v>
      </c>
      <c r="PC76" s="1">
        <v>4.0</v>
      </c>
      <c r="PD76" s="1">
        <v>4.0</v>
      </c>
      <c r="PE76" s="1">
        <v>4.0</v>
      </c>
      <c r="PF76" s="1">
        <v>4.0</v>
      </c>
      <c r="PG76" s="1">
        <v>4.0</v>
      </c>
      <c r="PH76" s="1">
        <v>4.0</v>
      </c>
      <c r="PI76" s="1">
        <v>4.0</v>
      </c>
      <c r="PJ76" s="1">
        <v>4.0</v>
      </c>
      <c r="PK76" s="1">
        <v>4.0</v>
      </c>
      <c r="PL76" s="1">
        <f t="shared" ref="PL76:QN76" si="674">IF(PL$3="+",OI76,6-OI76)</f>
        <v>2</v>
      </c>
      <c r="PM76" s="1">
        <f t="shared" si="674"/>
        <v>4</v>
      </c>
      <c r="PN76" s="1">
        <f t="shared" si="674"/>
        <v>4</v>
      </c>
      <c r="PO76" s="1">
        <f t="shared" si="674"/>
        <v>4</v>
      </c>
      <c r="PP76" s="1">
        <f t="shared" si="674"/>
        <v>4</v>
      </c>
      <c r="PQ76" s="1">
        <f t="shared" si="674"/>
        <v>2</v>
      </c>
      <c r="PR76" s="1">
        <f t="shared" si="674"/>
        <v>4</v>
      </c>
      <c r="PS76" s="1">
        <f t="shared" si="674"/>
        <v>4</v>
      </c>
      <c r="PT76" s="1">
        <f t="shared" si="674"/>
        <v>2</v>
      </c>
      <c r="PU76" s="1">
        <f t="shared" si="674"/>
        <v>3</v>
      </c>
      <c r="PV76" s="1">
        <f t="shared" si="674"/>
        <v>3</v>
      </c>
      <c r="PW76" s="1">
        <f t="shared" si="674"/>
        <v>2</v>
      </c>
      <c r="PX76" s="1">
        <f t="shared" si="674"/>
        <v>2</v>
      </c>
      <c r="PY76" s="1">
        <f t="shared" si="674"/>
        <v>2</v>
      </c>
      <c r="PZ76" s="1">
        <f t="shared" si="674"/>
        <v>3</v>
      </c>
      <c r="QA76" s="1">
        <f t="shared" si="674"/>
        <v>3</v>
      </c>
      <c r="QB76" s="1">
        <f t="shared" si="674"/>
        <v>4</v>
      </c>
      <c r="QC76" s="1">
        <f t="shared" si="674"/>
        <v>2</v>
      </c>
      <c r="QD76" s="1">
        <f t="shared" si="674"/>
        <v>4</v>
      </c>
      <c r="QE76" s="1">
        <f t="shared" si="674"/>
        <v>2</v>
      </c>
      <c r="QF76" s="1">
        <f t="shared" si="674"/>
        <v>4</v>
      </c>
      <c r="QG76" s="1">
        <f t="shared" si="674"/>
        <v>2</v>
      </c>
      <c r="QH76" s="1">
        <f t="shared" si="674"/>
        <v>4</v>
      </c>
      <c r="QI76" s="1">
        <f t="shared" si="674"/>
        <v>4</v>
      </c>
      <c r="QJ76" s="1">
        <f t="shared" si="674"/>
        <v>4</v>
      </c>
      <c r="QK76" s="1">
        <f t="shared" si="674"/>
        <v>2</v>
      </c>
      <c r="QL76" s="1">
        <f t="shared" si="674"/>
        <v>4</v>
      </c>
      <c r="QM76" s="1">
        <f t="shared" si="674"/>
        <v>4</v>
      </c>
      <c r="QN76" s="1">
        <f t="shared" si="674"/>
        <v>2</v>
      </c>
      <c r="QO76" s="1">
        <f t="shared" si="41"/>
        <v>90</v>
      </c>
      <c r="QP76" s="1">
        <f t="shared" si="42"/>
        <v>40</v>
      </c>
      <c r="QQ76" s="1">
        <f t="shared" si="43"/>
        <v>50</v>
      </c>
      <c r="QR76" s="1">
        <v>3.0</v>
      </c>
      <c r="QS76" s="1">
        <v>3.0</v>
      </c>
      <c r="QT76" s="1">
        <v>3.0</v>
      </c>
      <c r="QU76" s="1">
        <v>3.0</v>
      </c>
      <c r="QV76" s="1">
        <v>3.0</v>
      </c>
      <c r="QW76" s="1">
        <v>3.0</v>
      </c>
      <c r="QX76" s="1">
        <v>3.0</v>
      </c>
      <c r="QY76" s="1">
        <v>3.0</v>
      </c>
      <c r="QZ76" s="1">
        <v>3.0</v>
      </c>
      <c r="RA76" s="1">
        <v>2.0</v>
      </c>
      <c r="RB76" s="1">
        <v>3.0</v>
      </c>
      <c r="RC76" s="1">
        <v>3.0</v>
      </c>
      <c r="RD76" s="1">
        <v>3.0</v>
      </c>
      <c r="RE76" s="1">
        <v>2.0</v>
      </c>
      <c r="RF76" s="1">
        <v>3.0</v>
      </c>
      <c r="RG76" s="1">
        <v>2.0</v>
      </c>
      <c r="RH76" s="1">
        <v>2.0</v>
      </c>
      <c r="RI76" s="1">
        <v>4.0</v>
      </c>
      <c r="RJ76" s="1">
        <v>3.0</v>
      </c>
      <c r="RK76" s="1">
        <v>3.0</v>
      </c>
      <c r="RL76" s="1">
        <v>2.0</v>
      </c>
      <c r="RM76" s="1">
        <v>2.0</v>
      </c>
      <c r="RN76" s="1">
        <v>2.0</v>
      </c>
      <c r="RO76" s="1">
        <v>3.0</v>
      </c>
      <c r="RP76" s="1">
        <v>3.0</v>
      </c>
      <c r="RQ76" s="1">
        <v>3.0</v>
      </c>
      <c r="RR76" s="1">
        <v>3.0</v>
      </c>
      <c r="RS76" s="1">
        <v>2.0</v>
      </c>
      <c r="RT76" s="1">
        <v>3.0</v>
      </c>
      <c r="RU76" s="1">
        <v>3.0</v>
      </c>
      <c r="RV76" s="1">
        <v>3.0</v>
      </c>
      <c r="RW76" s="1">
        <v>3.0</v>
      </c>
      <c r="RX76" s="1">
        <v>2.0</v>
      </c>
      <c r="RY76" s="1">
        <v>3.0</v>
      </c>
      <c r="RZ76" s="1">
        <v>3.0</v>
      </c>
      <c r="SA76" s="1">
        <v>3.0</v>
      </c>
      <c r="SB76" s="1">
        <v>3.0</v>
      </c>
      <c r="SC76" s="1">
        <v>3.0</v>
      </c>
      <c r="SD76" s="1">
        <v>3.0</v>
      </c>
      <c r="SE76" s="1">
        <v>2.0</v>
      </c>
      <c r="SF76" s="1">
        <v>2.0</v>
      </c>
      <c r="SG76" s="1">
        <f t="shared" ref="SG76:TU76" si="675">IF(SG$3="+",QR76,5-QR76)</f>
        <v>3</v>
      </c>
      <c r="SH76" s="1">
        <f t="shared" si="675"/>
        <v>3</v>
      </c>
      <c r="SI76" s="1">
        <f t="shared" si="675"/>
        <v>2</v>
      </c>
      <c r="SJ76" s="1">
        <f t="shared" si="675"/>
        <v>3</v>
      </c>
      <c r="SK76" s="1">
        <f t="shared" si="675"/>
        <v>3</v>
      </c>
      <c r="SL76" s="1">
        <f t="shared" si="675"/>
        <v>2</v>
      </c>
      <c r="SM76" s="1">
        <f t="shared" si="675"/>
        <v>3</v>
      </c>
      <c r="SN76" s="1">
        <f t="shared" si="675"/>
        <v>2</v>
      </c>
      <c r="SO76" s="1">
        <f t="shared" si="675"/>
        <v>2</v>
      </c>
      <c r="SP76" s="1">
        <f t="shared" si="675"/>
        <v>3</v>
      </c>
      <c r="SQ76" s="1">
        <f t="shared" si="675"/>
        <v>3</v>
      </c>
      <c r="SR76" s="1">
        <f t="shared" si="675"/>
        <v>2</v>
      </c>
      <c r="SS76" s="1">
        <f t="shared" si="675"/>
        <v>3</v>
      </c>
      <c r="ST76" s="1">
        <f t="shared" si="675"/>
        <v>2</v>
      </c>
      <c r="SU76" s="1">
        <f t="shared" si="675"/>
        <v>2</v>
      </c>
      <c r="SV76" s="1">
        <f t="shared" si="675"/>
        <v>2</v>
      </c>
      <c r="SW76" s="1">
        <f t="shared" si="675"/>
        <v>3</v>
      </c>
      <c r="SX76" s="1">
        <f t="shared" si="675"/>
        <v>1</v>
      </c>
      <c r="SY76" s="1">
        <f t="shared" si="675"/>
        <v>2</v>
      </c>
      <c r="SZ76" s="1">
        <f t="shared" si="675"/>
        <v>2</v>
      </c>
      <c r="TA76" s="1">
        <f t="shared" si="675"/>
        <v>3</v>
      </c>
      <c r="TB76" s="1">
        <f t="shared" si="675"/>
        <v>2</v>
      </c>
      <c r="TC76" s="1">
        <f t="shared" si="675"/>
        <v>3</v>
      </c>
      <c r="TD76" s="1">
        <f t="shared" si="675"/>
        <v>3</v>
      </c>
      <c r="TE76" s="1">
        <f t="shared" si="675"/>
        <v>3</v>
      </c>
      <c r="TF76" s="1">
        <f t="shared" si="675"/>
        <v>2</v>
      </c>
      <c r="TG76" s="1">
        <f t="shared" si="675"/>
        <v>2</v>
      </c>
      <c r="TH76" s="1">
        <f t="shared" si="675"/>
        <v>2</v>
      </c>
      <c r="TI76" s="1">
        <f t="shared" si="675"/>
        <v>3</v>
      </c>
      <c r="TJ76" s="1">
        <f t="shared" si="675"/>
        <v>2</v>
      </c>
      <c r="TK76" s="1">
        <f t="shared" si="675"/>
        <v>2</v>
      </c>
      <c r="TL76" s="1">
        <f t="shared" si="675"/>
        <v>3</v>
      </c>
      <c r="TM76" s="1">
        <f t="shared" si="675"/>
        <v>3</v>
      </c>
      <c r="TN76" s="1">
        <f t="shared" si="675"/>
        <v>3</v>
      </c>
      <c r="TO76" s="1">
        <f t="shared" si="675"/>
        <v>2</v>
      </c>
      <c r="TP76" s="1">
        <f t="shared" si="675"/>
        <v>3</v>
      </c>
      <c r="TQ76" s="1">
        <f t="shared" si="675"/>
        <v>2</v>
      </c>
      <c r="TR76" s="1">
        <f t="shared" si="675"/>
        <v>3</v>
      </c>
      <c r="TS76" s="1">
        <f t="shared" si="675"/>
        <v>3</v>
      </c>
      <c r="TT76" s="1">
        <f t="shared" si="675"/>
        <v>2</v>
      </c>
      <c r="TU76" s="1">
        <f t="shared" si="675"/>
        <v>3</v>
      </c>
      <c r="TV76" s="1">
        <f t="shared" si="45"/>
        <v>75</v>
      </c>
      <c r="TW76" s="1">
        <f t="shared" si="46"/>
        <v>21</v>
      </c>
      <c r="TX76" s="1">
        <f t="shared" si="47"/>
        <v>6</v>
      </c>
      <c r="TY76" s="1">
        <f t="shared" si="48"/>
        <v>9</v>
      </c>
      <c r="TZ76" s="1">
        <f t="shared" si="49"/>
        <v>6</v>
      </c>
      <c r="UA76" s="1">
        <f t="shared" si="50"/>
        <v>27</v>
      </c>
      <c r="UB76" s="1">
        <f t="shared" si="51"/>
        <v>8</v>
      </c>
      <c r="UC76" s="1">
        <f t="shared" si="52"/>
        <v>3</v>
      </c>
      <c r="UD76" s="1">
        <f t="shared" si="53"/>
        <v>4</v>
      </c>
      <c r="UE76" s="1">
        <f t="shared" si="54"/>
        <v>5</v>
      </c>
      <c r="UF76" s="1">
        <f t="shared" ref="UF76:UG76" si="676">TS76</f>
        <v>3</v>
      </c>
      <c r="UG76" s="1">
        <f t="shared" si="676"/>
        <v>2</v>
      </c>
      <c r="UH76" s="1">
        <f t="shared" si="56"/>
        <v>15</v>
      </c>
      <c r="UI76" s="1">
        <f t="shared" si="57"/>
        <v>2</v>
      </c>
      <c r="UJ76" s="1">
        <f t="shared" si="58"/>
        <v>4</v>
      </c>
      <c r="UK76" s="1">
        <f t="shared" si="59"/>
        <v>9</v>
      </c>
      <c r="UL76" s="1">
        <f t="shared" si="60"/>
        <v>12</v>
      </c>
      <c r="UM76" s="1">
        <f t="shared" si="61"/>
        <v>5</v>
      </c>
      <c r="UN76" s="1">
        <f t="shared" si="62"/>
        <v>4</v>
      </c>
      <c r="UO76" s="1">
        <f t="shared" si="63"/>
        <v>3</v>
      </c>
      <c r="UP76" s="6">
        <v>1.0</v>
      </c>
      <c r="UQ76" s="6">
        <v>1.0</v>
      </c>
      <c r="UR76" s="6">
        <v>1.0</v>
      </c>
      <c r="US76" s="6">
        <v>1.0</v>
      </c>
      <c r="UT76" s="6">
        <v>1.0</v>
      </c>
      <c r="UU76" s="6">
        <v>1.0</v>
      </c>
      <c r="UV76" s="6">
        <v>1.0</v>
      </c>
      <c r="UW76" s="6">
        <v>1.0</v>
      </c>
      <c r="UX76" s="6">
        <v>1.0</v>
      </c>
      <c r="UY76" s="6">
        <v>1.0</v>
      </c>
      <c r="UZ76" s="6">
        <v>1.0</v>
      </c>
      <c r="VA76" s="6">
        <v>1.0</v>
      </c>
      <c r="VB76" s="6">
        <v>1.0</v>
      </c>
      <c r="VC76" s="6">
        <v>1.0</v>
      </c>
      <c r="VD76" s="6">
        <v>2.0</v>
      </c>
      <c r="VE76" s="6">
        <v>2.0</v>
      </c>
      <c r="VF76" s="6">
        <v>2.0</v>
      </c>
      <c r="VG76" s="6">
        <v>2.0</v>
      </c>
      <c r="VH76" s="6">
        <v>1.0</v>
      </c>
      <c r="VI76" s="6">
        <v>1.0</v>
      </c>
      <c r="VJ76" s="6">
        <v>1.0</v>
      </c>
      <c r="VK76" s="6">
        <v>2.0</v>
      </c>
      <c r="VL76" s="6">
        <v>1.0</v>
      </c>
      <c r="VM76" s="6">
        <v>1.0</v>
      </c>
      <c r="VN76" s="6">
        <v>1.0</v>
      </c>
      <c r="VO76" s="6">
        <v>1.0</v>
      </c>
      <c r="VP76" s="6">
        <v>1.0</v>
      </c>
      <c r="VQ76" s="6">
        <v>1.0</v>
      </c>
      <c r="VR76" s="6">
        <v>1.0</v>
      </c>
      <c r="VS76" s="6">
        <v>1.0</v>
      </c>
      <c r="VT76" s="6">
        <v>2.0</v>
      </c>
      <c r="VU76" s="6">
        <v>2.0</v>
      </c>
      <c r="VV76" s="6">
        <v>1.0</v>
      </c>
      <c r="VW76" s="6">
        <v>1.0</v>
      </c>
      <c r="VX76" s="6">
        <v>1.0</v>
      </c>
      <c r="VY76" s="6">
        <v>1.0</v>
      </c>
      <c r="VZ76" s="6"/>
      <c r="WA76" s="9">
        <v>27.0</v>
      </c>
      <c r="WB76" s="1">
        <v>1.0</v>
      </c>
      <c r="WC76" s="1">
        <v>2.0</v>
      </c>
      <c r="WD76" s="1">
        <v>2.0</v>
      </c>
      <c r="WE76" s="1">
        <v>2.0</v>
      </c>
      <c r="WF76" s="1">
        <v>1.0</v>
      </c>
      <c r="WG76" s="1">
        <v>1.0</v>
      </c>
      <c r="WH76" s="1">
        <v>1.0</v>
      </c>
      <c r="WI76" s="1">
        <v>1.0</v>
      </c>
      <c r="WJ76" s="1">
        <v>1.0</v>
      </c>
      <c r="WK76" s="1">
        <v>1.0</v>
      </c>
      <c r="WL76" s="1">
        <v>1.0</v>
      </c>
      <c r="WM76" s="1">
        <v>1.0</v>
      </c>
      <c r="WN76" s="1">
        <v>2.0</v>
      </c>
      <c r="WO76" s="1">
        <v>1.0</v>
      </c>
      <c r="WP76" s="1">
        <v>1.0</v>
      </c>
      <c r="WQ76" s="1">
        <f t="shared" ref="WQ76:XE76" si="677">IF(WQ$3="+",WB76,3-WB76)</f>
        <v>2</v>
      </c>
      <c r="WR76" s="1">
        <f t="shared" si="677"/>
        <v>2</v>
      </c>
      <c r="WS76" s="1">
        <f t="shared" si="677"/>
        <v>2</v>
      </c>
      <c r="WT76" s="1">
        <f t="shared" si="677"/>
        <v>2</v>
      </c>
      <c r="WU76" s="1">
        <f t="shared" si="677"/>
        <v>2</v>
      </c>
      <c r="WV76" s="1">
        <f t="shared" si="677"/>
        <v>1</v>
      </c>
      <c r="WW76" s="1">
        <f t="shared" si="677"/>
        <v>2</v>
      </c>
      <c r="WX76" s="1">
        <f t="shared" si="677"/>
        <v>1</v>
      </c>
      <c r="WY76" s="1">
        <f t="shared" si="677"/>
        <v>1</v>
      </c>
      <c r="WZ76" s="1">
        <f t="shared" si="677"/>
        <v>1</v>
      </c>
      <c r="XA76" s="1">
        <f t="shared" si="677"/>
        <v>2</v>
      </c>
      <c r="XB76" s="1">
        <f t="shared" si="677"/>
        <v>1</v>
      </c>
      <c r="XC76" s="1">
        <f t="shared" si="677"/>
        <v>1</v>
      </c>
      <c r="XD76" s="1">
        <f t="shared" si="677"/>
        <v>1</v>
      </c>
      <c r="XE76" s="1">
        <f t="shared" si="677"/>
        <v>1</v>
      </c>
      <c r="XF76" s="1">
        <f t="shared" si="65"/>
        <v>22</v>
      </c>
      <c r="XG76" s="1">
        <v>0.0</v>
      </c>
      <c r="XH76" s="9"/>
      <c r="XI76" s="9"/>
    </row>
    <row r="77" ht="15.0" customHeight="1">
      <c r="A77" s="1" t="s">
        <v>573</v>
      </c>
      <c r="B77" s="1" t="s">
        <v>553</v>
      </c>
      <c r="C77" s="1" t="s">
        <v>1025</v>
      </c>
      <c r="D77" s="1"/>
      <c r="E77" s="1" t="s">
        <v>1026</v>
      </c>
      <c r="F77" s="1" t="s">
        <v>1027</v>
      </c>
      <c r="G77" s="1" t="s">
        <v>1028</v>
      </c>
      <c r="H77" s="1" t="s">
        <v>1029</v>
      </c>
      <c r="I77" s="1">
        <v>1.0</v>
      </c>
      <c r="J77" s="1">
        <v>1.9420716E7</v>
      </c>
      <c r="K77" s="1">
        <v>74.0</v>
      </c>
      <c r="L77" s="1">
        <v>2.0170202E7</v>
      </c>
      <c r="M77" s="1">
        <v>2.0</v>
      </c>
      <c r="N77" s="1">
        <v>2.0</v>
      </c>
      <c r="O77" s="1">
        <v>2.0</v>
      </c>
      <c r="P77" s="1"/>
      <c r="Q77" s="1">
        <v>2.0</v>
      </c>
      <c r="R77" s="1"/>
      <c r="S77" s="1">
        <v>2.0</v>
      </c>
      <c r="T77" s="1" t="s">
        <v>560</v>
      </c>
      <c r="U77" s="1"/>
      <c r="V77" s="1">
        <v>10.0</v>
      </c>
      <c r="W77" s="1" t="s">
        <v>1030</v>
      </c>
      <c r="X77" s="1">
        <v>4975.0</v>
      </c>
      <c r="Y77" s="1" t="s">
        <v>562</v>
      </c>
      <c r="Z77" s="1"/>
      <c r="AA77" s="1"/>
      <c r="AB77" s="1">
        <v>2.0</v>
      </c>
      <c r="AC77" s="1">
        <v>7.0</v>
      </c>
      <c r="AD77" s="1">
        <v>2013.0</v>
      </c>
      <c r="AE77" s="1">
        <v>2.0</v>
      </c>
      <c r="AF77" s="1">
        <v>2.0</v>
      </c>
      <c r="AG77" s="1">
        <v>1.0</v>
      </c>
      <c r="AH77" s="1">
        <v>2.0</v>
      </c>
      <c r="AI77" s="1">
        <v>6.0</v>
      </c>
      <c r="AJ77" s="1">
        <v>6.0</v>
      </c>
      <c r="AK77" s="1">
        <v>2.0</v>
      </c>
      <c r="AL77" s="1">
        <v>4.0</v>
      </c>
      <c r="AM77" s="1">
        <v>5.0</v>
      </c>
      <c r="AN77" s="1">
        <v>2012.0</v>
      </c>
      <c r="AO77" s="1">
        <v>5.0</v>
      </c>
      <c r="AP77" s="1">
        <v>11.0</v>
      </c>
      <c r="AQ77" s="1">
        <v>6.0</v>
      </c>
      <c r="AR77" s="1">
        <v>7.0</v>
      </c>
      <c r="AS77" s="1">
        <v>6.0</v>
      </c>
      <c r="AT77" s="1">
        <v>5.0</v>
      </c>
      <c r="AU77" s="1">
        <v>5.0</v>
      </c>
      <c r="AV77" s="1">
        <v>3.0</v>
      </c>
      <c r="AW77" s="1">
        <v>5.0</v>
      </c>
      <c r="AX77" s="1">
        <v>1.0</v>
      </c>
      <c r="AY77" s="1">
        <v>1.0</v>
      </c>
      <c r="AZ77" s="1">
        <v>7.0</v>
      </c>
      <c r="BA77" s="1">
        <v>2.0</v>
      </c>
      <c r="BB77" s="1">
        <v>3.0</v>
      </c>
      <c r="BC77" s="1">
        <v>2.0</v>
      </c>
      <c r="BD77" s="1">
        <v>3.0</v>
      </c>
      <c r="BE77" s="1">
        <v>4.0</v>
      </c>
      <c r="BF77" s="1">
        <v>1.0</v>
      </c>
      <c r="BG77" s="1">
        <v>1.0</v>
      </c>
      <c r="BH77" s="1">
        <v>5.0</v>
      </c>
      <c r="BI77" s="1">
        <v>1.0</v>
      </c>
      <c r="BJ77" s="1">
        <v>1.0</v>
      </c>
      <c r="BK77" s="1">
        <v>5.0</v>
      </c>
      <c r="BL77" s="1">
        <v>1.0</v>
      </c>
      <c r="BM77" s="1">
        <v>1.0</v>
      </c>
      <c r="BN77" s="1">
        <v>2.0</v>
      </c>
      <c r="BO77" s="1">
        <v>1.0</v>
      </c>
      <c r="BP77" s="1">
        <v>1.0</v>
      </c>
      <c r="BQ77" s="1">
        <v>1.0</v>
      </c>
      <c r="BR77" s="1">
        <v>1.0</v>
      </c>
      <c r="BS77" s="1">
        <v>5.0</v>
      </c>
      <c r="BT77" s="1">
        <v>5.0</v>
      </c>
      <c r="BU77" s="1">
        <v>1.0</v>
      </c>
      <c r="BV77" s="1">
        <v>2.0</v>
      </c>
      <c r="BW77" s="1">
        <v>1.0</v>
      </c>
      <c r="BX77" s="1">
        <v>5.0</v>
      </c>
      <c r="BY77" s="1">
        <v>5.0</v>
      </c>
      <c r="BZ77" s="1">
        <v>2.0</v>
      </c>
      <c r="CA77" s="1">
        <v>2.0</v>
      </c>
      <c r="CB77" s="1">
        <v>5.0</v>
      </c>
      <c r="CC77" s="1">
        <v>1.0</v>
      </c>
      <c r="CD77" s="1">
        <v>5.0</v>
      </c>
      <c r="CE77" s="1">
        <v>4.0</v>
      </c>
      <c r="CF77" s="1">
        <v>5.0</v>
      </c>
      <c r="CG77" s="1">
        <v>1.0</v>
      </c>
      <c r="CH77" s="1">
        <v>1.0</v>
      </c>
      <c r="CI77" s="1">
        <v>1.0</v>
      </c>
      <c r="CJ77" s="1">
        <v>1.0</v>
      </c>
      <c r="CK77" s="1">
        <v>5.0</v>
      </c>
      <c r="CL77" s="1">
        <v>1.0</v>
      </c>
      <c r="CM77" s="1">
        <v>5.0</v>
      </c>
      <c r="CN77" s="1">
        <f t="shared" si="9"/>
        <v>5</v>
      </c>
      <c r="CO77" s="1">
        <f t="shared" si="10"/>
        <v>15</v>
      </c>
      <c r="CP77" s="1">
        <f t="shared" si="11"/>
        <v>19</v>
      </c>
      <c r="CQ77" s="1">
        <f t="shared" si="12"/>
        <v>10</v>
      </c>
      <c r="CR77" s="1">
        <f t="shared" si="13"/>
        <v>8</v>
      </c>
      <c r="CS77" s="1">
        <f t="shared" si="14"/>
        <v>12</v>
      </c>
      <c r="CT77" s="1">
        <f t="shared" si="15"/>
        <v>69</v>
      </c>
      <c r="CU77" s="1">
        <v>3.0</v>
      </c>
      <c r="CV77" s="1">
        <v>3.0</v>
      </c>
      <c r="CW77" s="1">
        <v>3.0</v>
      </c>
      <c r="CX77" s="1">
        <v>2.0</v>
      </c>
      <c r="CY77" s="1">
        <v>3.0</v>
      </c>
      <c r="CZ77" s="1">
        <v>3.0</v>
      </c>
      <c r="DA77" s="1">
        <v>3.0</v>
      </c>
      <c r="DB77" s="1">
        <v>3.0</v>
      </c>
      <c r="DC77" s="1">
        <v>3.0</v>
      </c>
      <c r="DD77" s="1">
        <v>2.0</v>
      </c>
      <c r="DE77" s="1">
        <v>2.0</v>
      </c>
      <c r="DF77" s="1">
        <v>3.0</v>
      </c>
      <c r="DG77" s="1">
        <v>3.0</v>
      </c>
      <c r="DH77" s="1">
        <v>2.0</v>
      </c>
      <c r="DI77" s="1">
        <v>3.0</v>
      </c>
      <c r="DJ77" s="1">
        <v>3.0</v>
      </c>
      <c r="DK77" s="1">
        <v>2.0</v>
      </c>
      <c r="DL77" s="1">
        <v>2.0</v>
      </c>
      <c r="DM77" s="1">
        <v>2.0</v>
      </c>
      <c r="DN77" s="1">
        <v>3.0</v>
      </c>
      <c r="DO77" s="1">
        <v>3.0</v>
      </c>
      <c r="DP77" s="1">
        <v>3.0</v>
      </c>
      <c r="DQ77" s="1">
        <f t="shared" si="16"/>
        <v>15</v>
      </c>
      <c r="DR77" s="1">
        <f t="shared" si="17"/>
        <v>10</v>
      </c>
      <c r="DS77" s="1">
        <f t="shared" ref="DS77:DT77" si="678">SUM(CW77+DC77+DI77)</f>
        <v>9</v>
      </c>
      <c r="DT77" s="1">
        <f t="shared" si="678"/>
        <v>7</v>
      </c>
      <c r="DU77" s="1">
        <f t="shared" si="19"/>
        <v>7</v>
      </c>
      <c r="DV77" s="1">
        <f t="shared" si="20"/>
        <v>11</v>
      </c>
      <c r="DW77" s="1">
        <f t="shared" si="21"/>
        <v>59</v>
      </c>
      <c r="DX77" s="1">
        <v>2.0</v>
      </c>
      <c r="DY77" s="1">
        <v>2.0</v>
      </c>
      <c r="DZ77" s="1">
        <v>4.0</v>
      </c>
      <c r="EA77" s="1">
        <v>2.0</v>
      </c>
      <c r="EB77" s="1">
        <v>3.0</v>
      </c>
      <c r="EC77" s="1">
        <v>4.0</v>
      </c>
      <c r="ED77" s="1">
        <v>4.0</v>
      </c>
      <c r="EE77" s="1">
        <v>2.0</v>
      </c>
      <c r="EF77" s="1">
        <v>4.0</v>
      </c>
      <c r="EG77" s="1">
        <v>2.0</v>
      </c>
      <c r="EH77" s="1">
        <v>4.0</v>
      </c>
      <c r="EI77" s="1">
        <v>4.0</v>
      </c>
      <c r="EJ77" s="1">
        <v>4.0</v>
      </c>
      <c r="EK77" s="1">
        <v>4.0</v>
      </c>
      <c r="EL77" s="1">
        <v>2.0</v>
      </c>
      <c r="EM77" s="1">
        <v>4.0</v>
      </c>
      <c r="EN77" s="1">
        <v>4.0</v>
      </c>
      <c r="EO77" s="1">
        <v>2.0</v>
      </c>
      <c r="EP77" s="1">
        <v>4.0</v>
      </c>
      <c r="EQ77" s="1">
        <v>2.0</v>
      </c>
      <c r="ER77" s="1">
        <v>4.0</v>
      </c>
      <c r="ES77" s="1">
        <v>2.0</v>
      </c>
      <c r="ET77" s="1">
        <v>4.0</v>
      </c>
      <c r="EU77" s="1">
        <v>4.0</v>
      </c>
      <c r="EV77" s="1">
        <v>2.0</v>
      </c>
      <c r="EW77" s="1">
        <v>4.0</v>
      </c>
      <c r="EX77" s="1">
        <v>4.0</v>
      </c>
      <c r="EY77" s="1">
        <v>3.0</v>
      </c>
      <c r="EZ77" s="1">
        <v>4.0</v>
      </c>
      <c r="FA77" s="1">
        <v>2.0</v>
      </c>
      <c r="FB77" s="1">
        <v>4.0</v>
      </c>
      <c r="FC77" s="1">
        <v>4.0</v>
      </c>
      <c r="FD77" s="1">
        <v>3.0</v>
      </c>
      <c r="FE77" s="1">
        <v>2.0</v>
      </c>
      <c r="FF77" s="1">
        <v>4.0</v>
      </c>
      <c r="FG77" s="1">
        <v>4.0</v>
      </c>
      <c r="FH77" s="1">
        <v>4.0</v>
      </c>
      <c r="FI77" s="1">
        <v>2.0</v>
      </c>
      <c r="FJ77" s="1">
        <v>3.0</v>
      </c>
      <c r="FK77" s="1">
        <v>4.0</v>
      </c>
      <c r="FL77" s="1">
        <v>4.0</v>
      </c>
      <c r="FM77" s="1">
        <v>2.0</v>
      </c>
      <c r="FN77" s="1">
        <v>4.0</v>
      </c>
      <c r="FO77" s="1">
        <v>4.0</v>
      </c>
      <c r="FP77" s="1">
        <f t="shared" ref="FP77:HG77" si="679">IF(FP$3="+",DX77,6-DX77)</f>
        <v>2</v>
      </c>
      <c r="FQ77" s="1">
        <f t="shared" si="679"/>
        <v>4</v>
      </c>
      <c r="FR77" s="1">
        <f t="shared" si="679"/>
        <v>4</v>
      </c>
      <c r="FS77" s="1">
        <f t="shared" si="679"/>
        <v>2</v>
      </c>
      <c r="FT77" s="1">
        <f t="shared" si="679"/>
        <v>3</v>
      </c>
      <c r="FU77" s="1">
        <f t="shared" si="679"/>
        <v>2</v>
      </c>
      <c r="FV77" s="1">
        <f t="shared" si="679"/>
        <v>4</v>
      </c>
      <c r="FW77" s="1">
        <f t="shared" si="679"/>
        <v>4</v>
      </c>
      <c r="FX77" s="1">
        <f t="shared" si="679"/>
        <v>2</v>
      </c>
      <c r="FY77" s="1">
        <f t="shared" si="679"/>
        <v>2</v>
      </c>
      <c r="FZ77" s="1">
        <f t="shared" si="679"/>
        <v>4</v>
      </c>
      <c r="GA77" s="1">
        <f t="shared" si="679"/>
        <v>2</v>
      </c>
      <c r="GB77" s="1">
        <f t="shared" si="679"/>
        <v>2</v>
      </c>
      <c r="GC77" s="1">
        <f t="shared" si="679"/>
        <v>4</v>
      </c>
      <c r="GD77" s="1">
        <f t="shared" si="679"/>
        <v>4</v>
      </c>
      <c r="GE77" s="1">
        <f t="shared" si="679"/>
        <v>2</v>
      </c>
      <c r="GF77" s="1">
        <f t="shared" si="679"/>
        <v>4</v>
      </c>
      <c r="GG77" s="1">
        <f t="shared" si="679"/>
        <v>4</v>
      </c>
      <c r="GH77" s="1">
        <f t="shared" si="679"/>
        <v>2</v>
      </c>
      <c r="GI77" s="1">
        <f t="shared" si="679"/>
        <v>2</v>
      </c>
      <c r="GJ77" s="1">
        <f t="shared" si="679"/>
        <v>4</v>
      </c>
      <c r="GK77" s="1">
        <f t="shared" si="679"/>
        <v>4</v>
      </c>
      <c r="GL77" s="1">
        <f t="shared" si="679"/>
        <v>4</v>
      </c>
      <c r="GM77" s="1">
        <f t="shared" si="679"/>
        <v>2</v>
      </c>
      <c r="GN77" s="1">
        <f t="shared" si="679"/>
        <v>4</v>
      </c>
      <c r="GO77" s="1">
        <f t="shared" si="679"/>
        <v>4</v>
      </c>
      <c r="GP77" s="1">
        <f t="shared" si="679"/>
        <v>4</v>
      </c>
      <c r="GQ77" s="1">
        <f t="shared" si="679"/>
        <v>3</v>
      </c>
      <c r="GR77" s="1">
        <f t="shared" si="679"/>
        <v>4</v>
      </c>
      <c r="GS77" s="1">
        <f t="shared" si="679"/>
        <v>4</v>
      </c>
      <c r="GT77" s="1">
        <f t="shared" si="679"/>
        <v>4</v>
      </c>
      <c r="GU77" s="1">
        <f t="shared" si="679"/>
        <v>4</v>
      </c>
      <c r="GV77" s="1">
        <f t="shared" si="679"/>
        <v>3</v>
      </c>
      <c r="GW77" s="1">
        <f t="shared" si="679"/>
        <v>2</v>
      </c>
      <c r="GX77" s="1">
        <f t="shared" si="679"/>
        <v>4</v>
      </c>
      <c r="GY77" s="1">
        <f t="shared" si="679"/>
        <v>4</v>
      </c>
      <c r="GZ77" s="1">
        <f t="shared" si="679"/>
        <v>4</v>
      </c>
      <c r="HA77" s="1">
        <f t="shared" si="679"/>
        <v>4</v>
      </c>
      <c r="HB77" s="1">
        <f t="shared" si="679"/>
        <v>3</v>
      </c>
      <c r="HC77" s="1">
        <f t="shared" si="679"/>
        <v>4</v>
      </c>
      <c r="HD77" s="1">
        <f t="shared" si="679"/>
        <v>4</v>
      </c>
      <c r="HE77" s="1">
        <f t="shared" si="679"/>
        <v>4</v>
      </c>
      <c r="HF77" s="1">
        <f t="shared" si="679"/>
        <v>4</v>
      </c>
      <c r="HG77" s="1">
        <f t="shared" si="679"/>
        <v>2</v>
      </c>
      <c r="HH77" s="1">
        <v>2.0</v>
      </c>
      <c r="HI77" s="1">
        <v>2.0</v>
      </c>
      <c r="HJ77" s="1">
        <v>4.0</v>
      </c>
      <c r="HK77" s="1">
        <v>2.0</v>
      </c>
      <c r="HL77" s="1">
        <v>3.0</v>
      </c>
      <c r="HM77" s="1">
        <v>4.0</v>
      </c>
      <c r="HN77" s="1">
        <v>4.0</v>
      </c>
      <c r="HO77" s="1">
        <v>2.0</v>
      </c>
      <c r="HP77" s="1">
        <v>4.0</v>
      </c>
      <c r="HQ77" s="1">
        <v>2.0</v>
      </c>
      <c r="HR77" s="1">
        <v>4.0</v>
      </c>
      <c r="HS77" s="1">
        <v>4.0</v>
      </c>
      <c r="HT77" s="1">
        <v>4.0</v>
      </c>
      <c r="HU77" s="1">
        <v>4.0</v>
      </c>
      <c r="HV77" s="1">
        <v>2.0</v>
      </c>
      <c r="HW77" s="1">
        <v>4.0</v>
      </c>
      <c r="HX77" s="1">
        <v>4.0</v>
      </c>
      <c r="HY77" s="1">
        <v>2.0</v>
      </c>
      <c r="HZ77" s="1">
        <v>4.0</v>
      </c>
      <c r="IA77" s="1">
        <v>2.0</v>
      </c>
      <c r="IB77" s="1">
        <v>4.0</v>
      </c>
      <c r="IC77" s="1">
        <v>2.0</v>
      </c>
      <c r="ID77" s="1">
        <v>4.0</v>
      </c>
      <c r="IE77" s="1">
        <v>4.0</v>
      </c>
      <c r="IF77" s="1">
        <v>2.0</v>
      </c>
      <c r="IG77" s="1">
        <v>4.0</v>
      </c>
      <c r="IH77" s="1">
        <v>4.0</v>
      </c>
      <c r="II77" s="1">
        <v>3.0</v>
      </c>
      <c r="IJ77" s="1">
        <v>4.0</v>
      </c>
      <c r="IK77" s="1">
        <v>2.0</v>
      </c>
      <c r="IL77" s="1">
        <v>4.0</v>
      </c>
      <c r="IM77" s="1">
        <v>4.0</v>
      </c>
      <c r="IN77" s="1">
        <v>3.0</v>
      </c>
      <c r="IO77" s="1">
        <v>2.0</v>
      </c>
      <c r="IP77" s="1">
        <v>4.0</v>
      </c>
      <c r="IQ77" s="1">
        <v>4.0</v>
      </c>
      <c r="IR77" s="1">
        <v>4.0</v>
      </c>
      <c r="IS77" s="1">
        <v>2.0</v>
      </c>
      <c r="IT77" s="1">
        <v>3.0</v>
      </c>
      <c r="IU77" s="1">
        <v>4.0</v>
      </c>
      <c r="IV77" s="1">
        <v>4.0</v>
      </c>
      <c r="IW77" s="1">
        <v>2.0</v>
      </c>
      <c r="IX77" s="1">
        <v>4.0</v>
      </c>
      <c r="IY77" s="1">
        <v>4.0</v>
      </c>
      <c r="IZ77" s="1">
        <f t="shared" ref="IZ77:KQ77" si="680">IF(IZ$3="+",HH77,6-HH77)</f>
        <v>2</v>
      </c>
      <c r="JA77" s="1">
        <f t="shared" si="680"/>
        <v>4</v>
      </c>
      <c r="JB77" s="1">
        <f t="shared" si="680"/>
        <v>4</v>
      </c>
      <c r="JC77" s="1">
        <f t="shared" si="680"/>
        <v>2</v>
      </c>
      <c r="JD77" s="1">
        <f t="shared" si="680"/>
        <v>3</v>
      </c>
      <c r="JE77" s="1">
        <f t="shared" si="680"/>
        <v>2</v>
      </c>
      <c r="JF77" s="1">
        <f t="shared" si="680"/>
        <v>4</v>
      </c>
      <c r="JG77" s="1">
        <f t="shared" si="680"/>
        <v>4</v>
      </c>
      <c r="JH77" s="1">
        <f t="shared" si="680"/>
        <v>2</v>
      </c>
      <c r="JI77" s="1">
        <f t="shared" si="680"/>
        <v>2</v>
      </c>
      <c r="JJ77" s="1">
        <f t="shared" si="680"/>
        <v>4</v>
      </c>
      <c r="JK77" s="1">
        <f t="shared" si="680"/>
        <v>2</v>
      </c>
      <c r="JL77" s="1">
        <f t="shared" si="680"/>
        <v>2</v>
      </c>
      <c r="JM77" s="1">
        <f t="shared" si="680"/>
        <v>4</v>
      </c>
      <c r="JN77" s="1">
        <f t="shared" si="680"/>
        <v>2</v>
      </c>
      <c r="JO77" s="1">
        <f t="shared" si="680"/>
        <v>2</v>
      </c>
      <c r="JP77" s="1">
        <f t="shared" si="680"/>
        <v>4</v>
      </c>
      <c r="JQ77" s="1">
        <f t="shared" si="680"/>
        <v>4</v>
      </c>
      <c r="JR77" s="1">
        <f t="shared" si="680"/>
        <v>2</v>
      </c>
      <c r="JS77" s="1">
        <f t="shared" si="680"/>
        <v>2</v>
      </c>
      <c r="JT77" s="1">
        <f t="shared" si="680"/>
        <v>4</v>
      </c>
      <c r="JU77" s="1">
        <f t="shared" si="680"/>
        <v>4</v>
      </c>
      <c r="JV77" s="1">
        <f t="shared" si="680"/>
        <v>4</v>
      </c>
      <c r="JW77" s="1">
        <f t="shared" si="680"/>
        <v>4</v>
      </c>
      <c r="JX77" s="1">
        <f t="shared" si="680"/>
        <v>4</v>
      </c>
      <c r="JY77" s="1">
        <f t="shared" si="680"/>
        <v>4</v>
      </c>
      <c r="JZ77" s="1">
        <f t="shared" si="680"/>
        <v>2</v>
      </c>
      <c r="KA77" s="1">
        <f t="shared" si="680"/>
        <v>3</v>
      </c>
      <c r="KB77" s="1">
        <f t="shared" si="680"/>
        <v>4</v>
      </c>
      <c r="KC77" s="1">
        <f t="shared" si="680"/>
        <v>2</v>
      </c>
      <c r="KD77" s="1">
        <f t="shared" si="680"/>
        <v>4</v>
      </c>
      <c r="KE77" s="1">
        <f t="shared" si="680"/>
        <v>4</v>
      </c>
      <c r="KF77" s="1">
        <f t="shared" si="680"/>
        <v>3</v>
      </c>
      <c r="KG77" s="1">
        <f t="shared" si="680"/>
        <v>2</v>
      </c>
      <c r="KH77" s="1">
        <f t="shared" si="680"/>
        <v>2</v>
      </c>
      <c r="KI77" s="1">
        <f t="shared" si="680"/>
        <v>4</v>
      </c>
      <c r="KJ77" s="1">
        <f t="shared" si="680"/>
        <v>4</v>
      </c>
      <c r="KK77" s="1">
        <f t="shared" si="680"/>
        <v>2</v>
      </c>
      <c r="KL77" s="1">
        <f t="shared" si="680"/>
        <v>3</v>
      </c>
      <c r="KM77" s="1">
        <f t="shared" si="680"/>
        <v>4</v>
      </c>
      <c r="KN77" s="1">
        <f t="shared" si="680"/>
        <v>4</v>
      </c>
      <c r="KO77" s="1">
        <f t="shared" si="680"/>
        <v>4</v>
      </c>
      <c r="KP77" s="1">
        <f t="shared" si="680"/>
        <v>4</v>
      </c>
      <c r="KQ77" s="1">
        <f t="shared" si="680"/>
        <v>2</v>
      </c>
      <c r="KR77" s="1">
        <f t="shared" si="24"/>
        <v>146</v>
      </c>
      <c r="KS77" s="1">
        <f t="shared" si="25"/>
        <v>26</v>
      </c>
      <c r="KT77" s="1">
        <f t="shared" si="26"/>
        <v>30</v>
      </c>
      <c r="KU77" s="1">
        <f t="shared" si="27"/>
        <v>34</v>
      </c>
      <c r="KV77" s="1">
        <f t="shared" si="28"/>
        <v>26</v>
      </c>
      <c r="KW77" s="1">
        <f t="shared" si="29"/>
        <v>30</v>
      </c>
      <c r="KX77" s="1">
        <v>4.0</v>
      </c>
      <c r="KY77" s="1">
        <v>2.0</v>
      </c>
      <c r="KZ77" s="1">
        <v>2.0</v>
      </c>
      <c r="LA77" s="1">
        <v>4.0</v>
      </c>
      <c r="LB77" s="1">
        <v>4.0</v>
      </c>
      <c r="LC77" s="1">
        <v>2.0</v>
      </c>
      <c r="LD77" s="1">
        <v>4.0</v>
      </c>
      <c r="LE77" s="1">
        <v>4.0</v>
      </c>
      <c r="LF77" s="1">
        <v>4.0</v>
      </c>
      <c r="LG77" s="1">
        <v>4.0</v>
      </c>
      <c r="LH77" s="1">
        <v>4.0</v>
      </c>
      <c r="LI77" s="1">
        <v>2.0</v>
      </c>
      <c r="LJ77" s="1">
        <v>2.0</v>
      </c>
      <c r="LK77" s="1">
        <v>4.0</v>
      </c>
      <c r="LL77" s="1">
        <v>4.0</v>
      </c>
      <c r="LM77" s="1">
        <v>4.0</v>
      </c>
      <c r="LN77" s="1">
        <v>4.0</v>
      </c>
      <c r="LO77" s="1">
        <v>4.0</v>
      </c>
      <c r="LP77" s="1">
        <v>4.0</v>
      </c>
      <c r="LQ77" s="1">
        <v>2.0</v>
      </c>
      <c r="LR77" s="1">
        <v>4.0</v>
      </c>
      <c r="LS77" s="1">
        <v>4.0</v>
      </c>
      <c r="LT77" s="1">
        <v>4.0</v>
      </c>
      <c r="LU77" s="1">
        <v>4.0</v>
      </c>
      <c r="LV77" s="1">
        <v>2.0</v>
      </c>
      <c r="LW77" s="1">
        <v>4.0</v>
      </c>
      <c r="LX77" s="1">
        <v>4.0</v>
      </c>
      <c r="LY77" s="1">
        <v>4.0</v>
      </c>
      <c r="LZ77" s="1">
        <v>4.0</v>
      </c>
      <c r="MA77" s="1">
        <f t="shared" si="557"/>
        <v>4</v>
      </c>
      <c r="MB77" s="1">
        <f t="shared" ref="MB77:NC77" si="681">IF(MB$3="+",KY77,6-KY77)</f>
        <v>4</v>
      </c>
      <c r="MC77" s="1">
        <f t="shared" si="681"/>
        <v>2</v>
      </c>
      <c r="MD77" s="1">
        <f t="shared" si="681"/>
        <v>2</v>
      </c>
      <c r="ME77" s="1">
        <f t="shared" si="681"/>
        <v>2</v>
      </c>
      <c r="MF77" s="1">
        <f t="shared" si="681"/>
        <v>2</v>
      </c>
      <c r="MG77" s="1">
        <f t="shared" si="681"/>
        <v>4</v>
      </c>
      <c r="MH77" s="1">
        <f t="shared" si="681"/>
        <v>2</v>
      </c>
      <c r="MI77" s="1">
        <f t="shared" si="681"/>
        <v>2</v>
      </c>
      <c r="MJ77" s="1">
        <f t="shared" si="681"/>
        <v>4</v>
      </c>
      <c r="MK77" s="1">
        <f t="shared" si="681"/>
        <v>4</v>
      </c>
      <c r="ML77" s="1">
        <f t="shared" si="681"/>
        <v>2</v>
      </c>
      <c r="MM77" s="1">
        <f t="shared" si="681"/>
        <v>4</v>
      </c>
      <c r="MN77" s="1">
        <f t="shared" si="681"/>
        <v>4</v>
      </c>
      <c r="MO77" s="1">
        <f t="shared" si="681"/>
        <v>4</v>
      </c>
      <c r="MP77" s="1">
        <f t="shared" si="681"/>
        <v>4</v>
      </c>
      <c r="MQ77" s="1">
        <f t="shared" si="681"/>
        <v>4</v>
      </c>
      <c r="MR77" s="1">
        <f t="shared" si="681"/>
        <v>4</v>
      </c>
      <c r="MS77" s="1">
        <f t="shared" si="681"/>
        <v>2</v>
      </c>
      <c r="MT77" s="1">
        <f t="shared" si="681"/>
        <v>2</v>
      </c>
      <c r="MU77" s="1">
        <f t="shared" si="681"/>
        <v>4</v>
      </c>
      <c r="MV77" s="1">
        <f t="shared" si="681"/>
        <v>2</v>
      </c>
      <c r="MW77" s="1">
        <f t="shared" si="681"/>
        <v>2</v>
      </c>
      <c r="MX77" s="1">
        <f t="shared" si="681"/>
        <v>4</v>
      </c>
      <c r="MY77" s="1">
        <f t="shared" si="681"/>
        <v>2</v>
      </c>
      <c r="MZ77" s="1">
        <f t="shared" si="681"/>
        <v>2</v>
      </c>
      <c r="NA77" s="1">
        <f t="shared" si="681"/>
        <v>4</v>
      </c>
      <c r="NB77" s="1">
        <f t="shared" si="681"/>
        <v>4</v>
      </c>
      <c r="NC77" s="1">
        <f t="shared" si="681"/>
        <v>4</v>
      </c>
      <c r="ND77" s="1">
        <f t="shared" si="31"/>
        <v>16</v>
      </c>
      <c r="NE77" s="1">
        <f t="shared" si="32"/>
        <v>12</v>
      </c>
      <c r="NF77" s="1">
        <f t="shared" si="33"/>
        <v>16</v>
      </c>
      <c r="NG77" s="1">
        <f t="shared" si="34"/>
        <v>16</v>
      </c>
      <c r="NH77" s="1">
        <f t="shared" si="35"/>
        <v>14</v>
      </c>
      <c r="NI77" s="1">
        <f t="shared" si="36"/>
        <v>16</v>
      </c>
      <c r="NJ77" s="1">
        <f t="shared" si="70"/>
        <v>90</v>
      </c>
      <c r="NK77" s="1">
        <v>2.0</v>
      </c>
      <c r="NL77" s="1">
        <v>3.0</v>
      </c>
      <c r="NM77" s="1">
        <v>2.0</v>
      </c>
      <c r="NN77" s="1">
        <v>2.0</v>
      </c>
      <c r="NO77" s="1">
        <v>2.0</v>
      </c>
      <c r="NP77" s="1">
        <v>3.0</v>
      </c>
      <c r="NQ77" s="1">
        <v>2.0</v>
      </c>
      <c r="NR77" s="1">
        <v>3.0</v>
      </c>
      <c r="NS77" s="1">
        <v>2.0</v>
      </c>
      <c r="NT77" s="1">
        <v>2.0</v>
      </c>
      <c r="NU77" s="1">
        <v>2.0</v>
      </c>
      <c r="NV77" s="1">
        <v>2.0</v>
      </c>
      <c r="NW77" s="1">
        <v>3.0</v>
      </c>
      <c r="NX77" s="1">
        <v>3.0</v>
      </c>
      <c r="NY77" s="1">
        <v>2.0</v>
      </c>
      <c r="NZ77" s="1">
        <v>2.0</v>
      </c>
      <c r="OA77" s="1">
        <v>2.0</v>
      </c>
      <c r="OB77" s="1">
        <v>3.0</v>
      </c>
      <c r="OC77" s="1">
        <v>2.0</v>
      </c>
      <c r="OD77" s="1">
        <v>3.0</v>
      </c>
      <c r="OE77" s="1">
        <v>2.0</v>
      </c>
      <c r="OF77" s="1">
        <f t="shared" si="37"/>
        <v>13</v>
      </c>
      <c r="OG77" s="1">
        <f t="shared" si="38"/>
        <v>29</v>
      </c>
      <c r="OH77" s="1">
        <f t="shared" si="39"/>
        <v>42</v>
      </c>
      <c r="OI77" s="1">
        <v>4.0</v>
      </c>
      <c r="OJ77" s="1">
        <v>2.0</v>
      </c>
      <c r="OK77" s="1">
        <v>2.0</v>
      </c>
      <c r="OL77" s="1">
        <v>4.0</v>
      </c>
      <c r="OM77" s="1">
        <v>4.0</v>
      </c>
      <c r="ON77" s="1">
        <v>2.0</v>
      </c>
      <c r="OO77" s="1">
        <v>4.0</v>
      </c>
      <c r="OP77" s="1">
        <v>4.0</v>
      </c>
      <c r="OQ77" s="1">
        <v>4.0</v>
      </c>
      <c r="OR77" s="1">
        <v>4.0</v>
      </c>
      <c r="OS77" s="1">
        <v>4.0</v>
      </c>
      <c r="OT77" s="1">
        <v>2.0</v>
      </c>
      <c r="OU77" s="1">
        <v>2.0</v>
      </c>
      <c r="OV77" s="1">
        <v>4.0</v>
      </c>
      <c r="OW77" s="1">
        <v>4.0</v>
      </c>
      <c r="OX77" s="1">
        <v>4.0</v>
      </c>
      <c r="OY77" s="1">
        <v>4.0</v>
      </c>
      <c r="OZ77" s="1">
        <v>4.0</v>
      </c>
      <c r="PA77" s="1">
        <v>4.0</v>
      </c>
      <c r="PB77" s="1">
        <v>3.0</v>
      </c>
      <c r="PC77" s="1">
        <v>4.0</v>
      </c>
      <c r="PD77" s="1">
        <v>4.0</v>
      </c>
      <c r="PE77" s="1">
        <v>4.0</v>
      </c>
      <c r="PF77" s="1">
        <v>4.0</v>
      </c>
      <c r="PG77" s="1">
        <v>4.0</v>
      </c>
      <c r="PH77" s="1">
        <v>3.0</v>
      </c>
      <c r="PI77" s="1">
        <v>4.0</v>
      </c>
      <c r="PJ77" s="1">
        <v>4.0</v>
      </c>
      <c r="PK77" s="1">
        <v>4.0</v>
      </c>
      <c r="PL77" s="1">
        <f t="shared" ref="PL77:QN77" si="682">IF(PL$3="+",OI77,6-OI77)</f>
        <v>2</v>
      </c>
      <c r="PM77" s="1">
        <f t="shared" si="682"/>
        <v>2</v>
      </c>
      <c r="PN77" s="1">
        <f t="shared" si="682"/>
        <v>2</v>
      </c>
      <c r="PO77" s="1">
        <f t="shared" si="682"/>
        <v>4</v>
      </c>
      <c r="PP77" s="1">
        <f t="shared" si="682"/>
        <v>4</v>
      </c>
      <c r="PQ77" s="1">
        <f t="shared" si="682"/>
        <v>4</v>
      </c>
      <c r="PR77" s="1">
        <f t="shared" si="682"/>
        <v>4</v>
      </c>
      <c r="PS77" s="1">
        <f t="shared" si="682"/>
        <v>4</v>
      </c>
      <c r="PT77" s="1">
        <f t="shared" si="682"/>
        <v>2</v>
      </c>
      <c r="PU77" s="1">
        <f t="shared" si="682"/>
        <v>2</v>
      </c>
      <c r="PV77" s="1">
        <f t="shared" si="682"/>
        <v>2</v>
      </c>
      <c r="PW77" s="1">
        <f t="shared" si="682"/>
        <v>4</v>
      </c>
      <c r="PX77" s="1">
        <f t="shared" si="682"/>
        <v>4</v>
      </c>
      <c r="PY77" s="1">
        <f t="shared" si="682"/>
        <v>2</v>
      </c>
      <c r="PZ77" s="1">
        <f t="shared" si="682"/>
        <v>4</v>
      </c>
      <c r="QA77" s="1">
        <f t="shared" si="682"/>
        <v>4</v>
      </c>
      <c r="QB77" s="1">
        <f t="shared" si="682"/>
        <v>4</v>
      </c>
      <c r="QC77" s="1">
        <f t="shared" si="682"/>
        <v>2</v>
      </c>
      <c r="QD77" s="1">
        <f t="shared" si="682"/>
        <v>4</v>
      </c>
      <c r="QE77" s="1">
        <f t="shared" si="682"/>
        <v>3</v>
      </c>
      <c r="QF77" s="1">
        <f t="shared" si="682"/>
        <v>4</v>
      </c>
      <c r="QG77" s="1">
        <f t="shared" si="682"/>
        <v>2</v>
      </c>
      <c r="QH77" s="1">
        <f t="shared" si="682"/>
        <v>4</v>
      </c>
      <c r="QI77" s="1">
        <f t="shared" si="682"/>
        <v>4</v>
      </c>
      <c r="QJ77" s="1">
        <f t="shared" si="682"/>
        <v>4</v>
      </c>
      <c r="QK77" s="1">
        <f t="shared" si="682"/>
        <v>3</v>
      </c>
      <c r="QL77" s="1">
        <f t="shared" si="682"/>
        <v>4</v>
      </c>
      <c r="QM77" s="1">
        <f t="shared" si="682"/>
        <v>4</v>
      </c>
      <c r="QN77" s="1">
        <f t="shared" si="682"/>
        <v>2</v>
      </c>
      <c r="QO77" s="1">
        <f t="shared" si="41"/>
        <v>94</v>
      </c>
      <c r="QP77" s="1">
        <f t="shared" si="42"/>
        <v>39</v>
      </c>
      <c r="QQ77" s="1">
        <f t="shared" si="43"/>
        <v>55</v>
      </c>
      <c r="QR77" s="1">
        <v>3.0</v>
      </c>
      <c r="QS77" s="1">
        <v>3.0</v>
      </c>
      <c r="QT77" s="1">
        <v>3.0</v>
      </c>
      <c r="QU77" s="1">
        <v>3.0</v>
      </c>
      <c r="QV77" s="1">
        <v>3.0</v>
      </c>
      <c r="QW77" s="1">
        <v>3.0</v>
      </c>
      <c r="QX77" s="1">
        <v>2.0</v>
      </c>
      <c r="QY77" s="1">
        <v>2.0</v>
      </c>
      <c r="QZ77" s="1">
        <v>3.0</v>
      </c>
      <c r="RA77" s="1">
        <v>3.0</v>
      </c>
      <c r="RB77" s="1">
        <v>2.0</v>
      </c>
      <c r="RC77" s="1">
        <v>2.0</v>
      </c>
      <c r="RD77" s="1">
        <v>3.0</v>
      </c>
      <c r="RE77" s="1">
        <v>3.0</v>
      </c>
      <c r="RF77" s="1">
        <v>3.0</v>
      </c>
      <c r="RG77" s="1">
        <v>2.0</v>
      </c>
      <c r="RH77" s="1">
        <v>2.0</v>
      </c>
      <c r="RI77" s="1">
        <v>2.0</v>
      </c>
      <c r="RJ77" s="1">
        <v>3.0</v>
      </c>
      <c r="RK77" s="1">
        <v>3.0</v>
      </c>
      <c r="RL77" s="1">
        <v>2.0</v>
      </c>
      <c r="RM77" s="1">
        <v>3.0</v>
      </c>
      <c r="RN77" s="1">
        <v>3.0</v>
      </c>
      <c r="RO77" s="1">
        <v>3.0</v>
      </c>
      <c r="RP77" s="1">
        <v>2.0</v>
      </c>
      <c r="RQ77" s="1">
        <v>2.0</v>
      </c>
      <c r="RR77" s="1">
        <v>3.0</v>
      </c>
      <c r="RS77" s="1">
        <v>3.0</v>
      </c>
      <c r="RT77" s="1">
        <v>3.0</v>
      </c>
      <c r="RU77" s="1">
        <v>2.0</v>
      </c>
      <c r="RV77" s="1">
        <v>3.0</v>
      </c>
      <c r="RW77" s="1">
        <v>3.0</v>
      </c>
      <c r="RX77" s="1">
        <v>2.0</v>
      </c>
      <c r="RY77" s="1">
        <v>3.0</v>
      </c>
      <c r="RZ77" s="1">
        <v>3.0</v>
      </c>
      <c r="SA77" s="1">
        <v>2.0</v>
      </c>
      <c r="SB77" s="1">
        <v>3.0</v>
      </c>
      <c r="SC77" s="1">
        <v>2.0</v>
      </c>
      <c r="SD77" s="1">
        <v>3.0</v>
      </c>
      <c r="SE77" s="1">
        <v>2.0</v>
      </c>
      <c r="SF77" s="1">
        <v>3.0</v>
      </c>
      <c r="SG77" s="1">
        <f t="shared" ref="SG77:TU77" si="683">IF(SG$3="+",QR77,5-QR77)</f>
        <v>3</v>
      </c>
      <c r="SH77" s="1">
        <f t="shared" si="683"/>
        <v>3</v>
      </c>
      <c r="SI77" s="1">
        <f t="shared" si="683"/>
        <v>2</v>
      </c>
      <c r="SJ77" s="1">
        <f t="shared" si="683"/>
        <v>3</v>
      </c>
      <c r="SK77" s="1">
        <f t="shared" si="683"/>
        <v>3</v>
      </c>
      <c r="SL77" s="1">
        <f t="shared" si="683"/>
        <v>2</v>
      </c>
      <c r="SM77" s="1">
        <f t="shared" si="683"/>
        <v>2</v>
      </c>
      <c r="SN77" s="1">
        <f t="shared" si="683"/>
        <v>3</v>
      </c>
      <c r="SO77" s="1">
        <f t="shared" si="683"/>
        <v>2</v>
      </c>
      <c r="SP77" s="1">
        <f t="shared" si="683"/>
        <v>2</v>
      </c>
      <c r="SQ77" s="1">
        <f t="shared" si="683"/>
        <v>2</v>
      </c>
      <c r="SR77" s="1">
        <f t="shared" si="683"/>
        <v>3</v>
      </c>
      <c r="SS77" s="1">
        <f t="shared" si="683"/>
        <v>3</v>
      </c>
      <c r="ST77" s="1">
        <f t="shared" si="683"/>
        <v>3</v>
      </c>
      <c r="SU77" s="1">
        <f t="shared" si="683"/>
        <v>2</v>
      </c>
      <c r="SV77" s="1">
        <f t="shared" si="683"/>
        <v>2</v>
      </c>
      <c r="SW77" s="1">
        <f t="shared" si="683"/>
        <v>3</v>
      </c>
      <c r="SX77" s="1">
        <f t="shared" si="683"/>
        <v>3</v>
      </c>
      <c r="SY77" s="1">
        <f t="shared" si="683"/>
        <v>2</v>
      </c>
      <c r="SZ77" s="1">
        <f t="shared" si="683"/>
        <v>2</v>
      </c>
      <c r="TA77" s="1">
        <f t="shared" si="683"/>
        <v>3</v>
      </c>
      <c r="TB77" s="1">
        <f t="shared" si="683"/>
        <v>3</v>
      </c>
      <c r="TC77" s="1">
        <f t="shared" si="683"/>
        <v>2</v>
      </c>
      <c r="TD77" s="1">
        <f t="shared" si="683"/>
        <v>3</v>
      </c>
      <c r="TE77" s="1">
        <f t="shared" si="683"/>
        <v>2</v>
      </c>
      <c r="TF77" s="1">
        <f t="shared" si="683"/>
        <v>3</v>
      </c>
      <c r="TG77" s="1">
        <f t="shared" si="683"/>
        <v>2</v>
      </c>
      <c r="TH77" s="1">
        <f t="shared" si="683"/>
        <v>3</v>
      </c>
      <c r="TI77" s="1">
        <f t="shared" si="683"/>
        <v>3</v>
      </c>
      <c r="TJ77" s="1">
        <f t="shared" si="683"/>
        <v>3</v>
      </c>
      <c r="TK77" s="1">
        <f t="shared" si="683"/>
        <v>2</v>
      </c>
      <c r="TL77" s="1">
        <f t="shared" si="683"/>
        <v>3</v>
      </c>
      <c r="TM77" s="1">
        <f t="shared" si="683"/>
        <v>3</v>
      </c>
      <c r="TN77" s="1">
        <f t="shared" si="683"/>
        <v>3</v>
      </c>
      <c r="TO77" s="1">
        <f t="shared" si="683"/>
        <v>2</v>
      </c>
      <c r="TP77" s="1">
        <f t="shared" si="683"/>
        <v>2</v>
      </c>
      <c r="TQ77" s="1">
        <f t="shared" si="683"/>
        <v>2</v>
      </c>
      <c r="TR77" s="1">
        <f t="shared" si="683"/>
        <v>2</v>
      </c>
      <c r="TS77" s="1">
        <f t="shared" si="683"/>
        <v>3</v>
      </c>
      <c r="TT77" s="1">
        <f t="shared" si="683"/>
        <v>2</v>
      </c>
      <c r="TU77" s="1">
        <f t="shared" si="683"/>
        <v>2</v>
      </c>
      <c r="TV77" s="1">
        <f t="shared" si="45"/>
        <v>81</v>
      </c>
      <c r="TW77" s="1">
        <f t="shared" si="46"/>
        <v>20</v>
      </c>
      <c r="TX77" s="1">
        <f t="shared" si="47"/>
        <v>6</v>
      </c>
      <c r="TY77" s="1">
        <f t="shared" si="48"/>
        <v>9</v>
      </c>
      <c r="TZ77" s="1">
        <f t="shared" si="49"/>
        <v>5</v>
      </c>
      <c r="UA77" s="1">
        <f t="shared" si="50"/>
        <v>33</v>
      </c>
      <c r="UB77" s="1">
        <f t="shared" si="51"/>
        <v>7</v>
      </c>
      <c r="UC77" s="1">
        <f t="shared" si="52"/>
        <v>6</v>
      </c>
      <c r="UD77" s="1">
        <f t="shared" si="53"/>
        <v>6</v>
      </c>
      <c r="UE77" s="1">
        <f t="shared" si="54"/>
        <v>6</v>
      </c>
      <c r="UF77" s="1">
        <f t="shared" ref="UF77:UG77" si="684">TS77</f>
        <v>3</v>
      </c>
      <c r="UG77" s="1">
        <f t="shared" si="684"/>
        <v>2</v>
      </c>
      <c r="UH77" s="1">
        <f t="shared" si="56"/>
        <v>14</v>
      </c>
      <c r="UI77" s="1">
        <f t="shared" si="57"/>
        <v>2</v>
      </c>
      <c r="UJ77" s="1">
        <f t="shared" si="58"/>
        <v>4</v>
      </c>
      <c r="UK77" s="1">
        <f t="shared" si="59"/>
        <v>8</v>
      </c>
      <c r="UL77" s="1">
        <f t="shared" si="60"/>
        <v>14</v>
      </c>
      <c r="UM77" s="1">
        <f t="shared" si="61"/>
        <v>6</v>
      </c>
      <c r="UN77" s="1">
        <f t="shared" si="62"/>
        <v>5</v>
      </c>
      <c r="UO77" s="1">
        <f t="shared" si="63"/>
        <v>3</v>
      </c>
      <c r="UP77" s="6">
        <v>1.0</v>
      </c>
      <c r="UQ77" s="6">
        <v>1.0</v>
      </c>
      <c r="UR77" s="6">
        <v>1.0</v>
      </c>
      <c r="US77" s="6">
        <v>1.0</v>
      </c>
      <c r="UT77" s="6">
        <v>1.0</v>
      </c>
      <c r="UU77" s="6">
        <v>1.0</v>
      </c>
      <c r="UV77" s="6">
        <v>1.0</v>
      </c>
      <c r="UW77" s="6">
        <v>1.0</v>
      </c>
      <c r="UX77" s="6">
        <v>1.0</v>
      </c>
      <c r="UY77" s="6">
        <v>1.0</v>
      </c>
      <c r="UZ77" s="6">
        <v>1.0</v>
      </c>
      <c r="VA77" s="6">
        <v>1.0</v>
      </c>
      <c r="VB77" s="6">
        <v>1.0</v>
      </c>
      <c r="VC77" s="6">
        <v>1.0</v>
      </c>
      <c r="VD77" s="6">
        <v>2.0</v>
      </c>
      <c r="VE77" s="6">
        <v>2.0</v>
      </c>
      <c r="VF77" s="6">
        <v>2.0</v>
      </c>
      <c r="VG77" s="6">
        <v>2.0</v>
      </c>
      <c r="VH77" s="6">
        <v>1.0</v>
      </c>
      <c r="VI77" s="6">
        <v>1.0</v>
      </c>
      <c r="VJ77" s="6">
        <v>2.0</v>
      </c>
      <c r="VK77" s="6">
        <v>1.0</v>
      </c>
      <c r="VL77" s="6">
        <v>2.0</v>
      </c>
      <c r="VM77" s="6">
        <v>1.0</v>
      </c>
      <c r="VN77" s="6">
        <v>1.0</v>
      </c>
      <c r="VO77" s="6">
        <v>1.0</v>
      </c>
      <c r="VP77" s="6">
        <v>1.0</v>
      </c>
      <c r="VQ77" s="6">
        <v>1.0</v>
      </c>
      <c r="VR77" s="6">
        <v>1.0</v>
      </c>
      <c r="VS77" s="6">
        <v>1.0</v>
      </c>
      <c r="VT77" s="6">
        <v>2.0</v>
      </c>
      <c r="VU77" s="6">
        <v>2.0</v>
      </c>
      <c r="VV77" s="6">
        <v>2.0</v>
      </c>
      <c r="VW77" s="6">
        <v>1.0</v>
      </c>
      <c r="VX77" s="6">
        <v>2.0</v>
      </c>
      <c r="VY77" s="6">
        <v>1.0</v>
      </c>
      <c r="VZ77" s="6" t="s">
        <v>1031</v>
      </c>
      <c r="WA77" s="9">
        <v>24.0</v>
      </c>
      <c r="WB77" s="1">
        <v>1.0</v>
      </c>
      <c r="WC77" s="1">
        <v>2.0</v>
      </c>
      <c r="WD77" s="1">
        <v>2.0</v>
      </c>
      <c r="WE77" s="1">
        <v>2.0</v>
      </c>
      <c r="WF77" s="1">
        <v>1.0</v>
      </c>
      <c r="WG77" s="1">
        <v>1.0</v>
      </c>
      <c r="WH77" s="1">
        <v>1.0</v>
      </c>
      <c r="WI77" s="1">
        <v>2.0</v>
      </c>
      <c r="WJ77" s="1">
        <v>1.0</v>
      </c>
      <c r="WK77" s="1">
        <v>2.0</v>
      </c>
      <c r="WL77" s="1">
        <v>1.0</v>
      </c>
      <c r="WM77" s="1">
        <v>2.0</v>
      </c>
      <c r="WN77" s="1">
        <v>1.0</v>
      </c>
      <c r="WO77" s="1">
        <v>2.0</v>
      </c>
      <c r="WP77" s="1">
        <v>2.0</v>
      </c>
      <c r="WQ77" s="1">
        <f t="shared" ref="WQ77:XE77" si="685">IF(WQ$3="+",WB77,3-WB77)</f>
        <v>2</v>
      </c>
      <c r="WR77" s="1">
        <f t="shared" si="685"/>
        <v>2</v>
      </c>
      <c r="WS77" s="1">
        <f t="shared" si="685"/>
        <v>2</v>
      </c>
      <c r="WT77" s="1">
        <f t="shared" si="685"/>
        <v>2</v>
      </c>
      <c r="WU77" s="1">
        <f t="shared" si="685"/>
        <v>2</v>
      </c>
      <c r="WV77" s="1">
        <f t="shared" si="685"/>
        <v>1</v>
      </c>
      <c r="WW77" s="1">
        <f t="shared" si="685"/>
        <v>2</v>
      </c>
      <c r="WX77" s="1">
        <f t="shared" si="685"/>
        <v>2</v>
      </c>
      <c r="WY77" s="1">
        <f t="shared" si="685"/>
        <v>1</v>
      </c>
      <c r="WZ77" s="1">
        <f t="shared" si="685"/>
        <v>2</v>
      </c>
      <c r="XA77" s="1">
        <f t="shared" si="685"/>
        <v>2</v>
      </c>
      <c r="XB77" s="1">
        <f t="shared" si="685"/>
        <v>2</v>
      </c>
      <c r="XC77" s="1">
        <f t="shared" si="685"/>
        <v>2</v>
      </c>
      <c r="XD77" s="1">
        <f t="shared" si="685"/>
        <v>2</v>
      </c>
      <c r="XE77" s="1">
        <f t="shared" si="685"/>
        <v>2</v>
      </c>
      <c r="XF77" s="1">
        <f t="shared" si="65"/>
        <v>28</v>
      </c>
      <c r="XG77" s="1">
        <v>0.0</v>
      </c>
      <c r="XH77" s="9"/>
      <c r="XI77" s="9"/>
    </row>
    <row r="78" ht="15.0" customHeight="1">
      <c r="A78" s="1" t="s">
        <v>573</v>
      </c>
      <c r="B78" s="1" t="s">
        <v>553</v>
      </c>
      <c r="C78" s="1" t="s">
        <v>1032</v>
      </c>
      <c r="D78" s="1"/>
      <c r="E78" s="1" t="s">
        <v>1033</v>
      </c>
      <c r="F78" s="1" t="s">
        <v>1034</v>
      </c>
      <c r="G78" s="1" t="s">
        <v>1035</v>
      </c>
      <c r="H78" s="1" t="s">
        <v>1036</v>
      </c>
      <c r="I78" s="1">
        <v>2.0</v>
      </c>
      <c r="J78" s="1">
        <v>1.9460427E7</v>
      </c>
      <c r="K78" s="1">
        <v>70.0</v>
      </c>
      <c r="L78" s="1">
        <v>2.0170329E7</v>
      </c>
      <c r="M78" s="1">
        <v>1.0</v>
      </c>
      <c r="N78" s="1">
        <v>2.0</v>
      </c>
      <c r="O78" s="1">
        <v>2.0</v>
      </c>
      <c r="P78" s="1"/>
      <c r="Q78" s="1">
        <v>2.0</v>
      </c>
      <c r="R78" s="1"/>
      <c r="S78" s="1">
        <v>2.0</v>
      </c>
      <c r="T78" s="1" t="s">
        <v>560</v>
      </c>
      <c r="U78" s="1"/>
      <c r="V78" s="1">
        <v>10.0</v>
      </c>
      <c r="W78" s="1" t="s">
        <v>1037</v>
      </c>
      <c r="X78" s="1">
        <v>2452.0</v>
      </c>
      <c r="Y78" s="1" t="s">
        <v>611</v>
      </c>
      <c r="Z78" s="1">
        <v>34.0</v>
      </c>
      <c r="AA78" s="1"/>
      <c r="AB78" s="1">
        <v>2.0</v>
      </c>
      <c r="AC78" s="1">
        <v>1.0</v>
      </c>
      <c r="AD78" s="1">
        <v>1972.0</v>
      </c>
      <c r="AE78" s="1">
        <v>2.0</v>
      </c>
      <c r="AF78" s="1">
        <v>2.0</v>
      </c>
      <c r="AG78" s="1">
        <v>1.0</v>
      </c>
      <c r="AH78" s="1">
        <v>6.0</v>
      </c>
      <c r="AI78" s="1">
        <v>3.0</v>
      </c>
      <c r="AJ78" s="1">
        <v>9.0</v>
      </c>
      <c r="AK78" s="1">
        <v>2.0</v>
      </c>
      <c r="AL78" s="1">
        <v>4.0</v>
      </c>
      <c r="AM78" s="1">
        <v>5.0</v>
      </c>
      <c r="AN78" s="1">
        <v>2011.0</v>
      </c>
      <c r="AO78" s="1">
        <v>5.0</v>
      </c>
      <c r="AP78" s="1">
        <v>11.0</v>
      </c>
      <c r="AQ78" s="1">
        <v>6.0</v>
      </c>
      <c r="AR78" s="1">
        <v>7.0</v>
      </c>
      <c r="AS78" s="1">
        <v>6.0</v>
      </c>
      <c r="AT78" s="1">
        <v>8.0</v>
      </c>
      <c r="AU78" s="1">
        <v>3.0</v>
      </c>
      <c r="AV78" s="1">
        <v>5.0</v>
      </c>
      <c r="AW78" s="1">
        <v>2.0</v>
      </c>
      <c r="AX78" s="1">
        <v>1.0</v>
      </c>
      <c r="AY78" s="1">
        <v>5.0</v>
      </c>
      <c r="AZ78" s="1">
        <v>12.0</v>
      </c>
      <c r="BA78" s="1">
        <v>1.0</v>
      </c>
      <c r="BB78" s="1">
        <v>2.0</v>
      </c>
      <c r="BC78" s="1">
        <v>1.0</v>
      </c>
      <c r="BD78" s="1">
        <v>2.0</v>
      </c>
      <c r="BE78" s="1">
        <v>3.0</v>
      </c>
      <c r="BF78" s="1">
        <v>1.0</v>
      </c>
      <c r="BG78" s="1">
        <v>2.0</v>
      </c>
      <c r="BH78" s="1">
        <v>3.0</v>
      </c>
      <c r="BI78" s="1">
        <v>1.0</v>
      </c>
      <c r="BJ78" s="1">
        <v>1.0</v>
      </c>
      <c r="BK78" s="1">
        <v>2.0</v>
      </c>
      <c r="BL78" s="1">
        <v>2.0</v>
      </c>
      <c r="BM78" s="1">
        <v>2.0</v>
      </c>
      <c r="BN78" s="1">
        <v>5.0</v>
      </c>
      <c r="BO78" s="1">
        <v>2.0</v>
      </c>
      <c r="BP78" s="1">
        <v>2.0</v>
      </c>
      <c r="BQ78" s="1">
        <v>1.0</v>
      </c>
      <c r="BR78" s="1">
        <v>5.0</v>
      </c>
      <c r="BS78" s="1">
        <v>5.0</v>
      </c>
      <c r="BT78" s="1">
        <v>5.0</v>
      </c>
      <c r="BU78" s="1">
        <v>4.0</v>
      </c>
      <c r="BV78" s="1">
        <v>2.0</v>
      </c>
      <c r="BW78" s="1">
        <v>3.0</v>
      </c>
      <c r="BX78" s="1">
        <v>4.0</v>
      </c>
      <c r="BY78" s="1">
        <v>5.0</v>
      </c>
      <c r="BZ78" s="1">
        <v>3.0</v>
      </c>
      <c r="CA78" s="1">
        <v>2.0</v>
      </c>
      <c r="CB78" s="1">
        <v>5.0</v>
      </c>
      <c r="CC78" s="1">
        <v>2.0</v>
      </c>
      <c r="CD78" s="1">
        <v>5.0</v>
      </c>
      <c r="CE78" s="1">
        <v>1.0</v>
      </c>
      <c r="CF78" s="1">
        <v>5.0</v>
      </c>
      <c r="CG78" s="1">
        <v>5.0</v>
      </c>
      <c r="CH78" s="1">
        <v>1.0</v>
      </c>
      <c r="CI78" s="1">
        <v>1.0</v>
      </c>
      <c r="CJ78" s="1">
        <v>3.0</v>
      </c>
      <c r="CK78" s="1">
        <v>4.0</v>
      </c>
      <c r="CL78" s="1">
        <v>1.0</v>
      </c>
      <c r="CM78" s="1">
        <v>2.0</v>
      </c>
      <c r="CN78" s="1">
        <f t="shared" si="9"/>
        <v>12</v>
      </c>
      <c r="CO78" s="1">
        <f t="shared" si="10"/>
        <v>22</v>
      </c>
      <c r="CP78" s="1">
        <f t="shared" si="11"/>
        <v>19</v>
      </c>
      <c r="CQ78" s="1">
        <f t="shared" si="12"/>
        <v>8</v>
      </c>
      <c r="CR78" s="1">
        <f t="shared" si="13"/>
        <v>12</v>
      </c>
      <c r="CS78" s="1">
        <f t="shared" si="14"/>
        <v>10</v>
      </c>
      <c r="CT78" s="1">
        <f t="shared" si="15"/>
        <v>83</v>
      </c>
      <c r="CU78" s="1">
        <v>3.0</v>
      </c>
      <c r="CV78" s="1">
        <v>2.0</v>
      </c>
      <c r="CW78" s="1">
        <v>4.0</v>
      </c>
      <c r="CX78" s="1">
        <v>2.0</v>
      </c>
      <c r="CY78" s="1">
        <v>3.0</v>
      </c>
      <c r="CZ78" s="1">
        <v>3.0</v>
      </c>
      <c r="DA78" s="1">
        <v>3.0</v>
      </c>
      <c r="DB78" s="1">
        <v>2.0</v>
      </c>
      <c r="DC78" s="1">
        <v>3.0</v>
      </c>
      <c r="DD78" s="1">
        <v>2.0</v>
      </c>
      <c r="DE78" s="1">
        <v>2.0</v>
      </c>
      <c r="DF78" s="1">
        <v>3.0</v>
      </c>
      <c r="DG78" s="1">
        <v>3.0</v>
      </c>
      <c r="DH78" s="1">
        <v>2.0</v>
      </c>
      <c r="DI78" s="1">
        <v>2.0</v>
      </c>
      <c r="DJ78" s="1">
        <v>2.0</v>
      </c>
      <c r="DK78" s="1">
        <v>2.0</v>
      </c>
      <c r="DL78" s="1">
        <v>3.0</v>
      </c>
      <c r="DM78" s="1">
        <v>2.0</v>
      </c>
      <c r="DN78" s="1">
        <v>3.0</v>
      </c>
      <c r="DO78" s="1">
        <v>3.0</v>
      </c>
      <c r="DP78" s="1">
        <v>3.0</v>
      </c>
      <c r="DQ78" s="1">
        <f t="shared" si="16"/>
        <v>15</v>
      </c>
      <c r="DR78" s="1">
        <f t="shared" si="17"/>
        <v>8</v>
      </c>
      <c r="DS78" s="1">
        <f t="shared" ref="DS78:DT78" si="686">SUM(CW78+DC78+DI78)</f>
        <v>9</v>
      </c>
      <c r="DT78" s="1">
        <f t="shared" si="686"/>
        <v>6</v>
      </c>
      <c r="DU78" s="1">
        <f t="shared" si="19"/>
        <v>7</v>
      </c>
      <c r="DV78" s="1">
        <f t="shared" si="20"/>
        <v>12</v>
      </c>
      <c r="DW78" s="1">
        <f t="shared" si="21"/>
        <v>57</v>
      </c>
      <c r="DX78" s="1">
        <v>2.0</v>
      </c>
      <c r="DY78" s="1">
        <v>4.0</v>
      </c>
      <c r="DZ78" s="1">
        <v>2.0</v>
      </c>
      <c r="EA78" s="1">
        <v>2.0</v>
      </c>
      <c r="EB78" s="1">
        <v>2.0</v>
      </c>
      <c r="EC78" s="1">
        <v>5.0</v>
      </c>
      <c r="ED78" s="1">
        <v>2.0</v>
      </c>
      <c r="EE78" s="1">
        <v>4.0</v>
      </c>
      <c r="EF78" s="1">
        <v>4.0</v>
      </c>
      <c r="EG78" s="1">
        <v>3.0</v>
      </c>
      <c r="EH78" s="1">
        <v>3.0</v>
      </c>
      <c r="EI78" s="1">
        <v>2.0</v>
      </c>
      <c r="EJ78" s="1">
        <v>5.0</v>
      </c>
      <c r="EK78" s="1">
        <v>4.0</v>
      </c>
      <c r="EL78" s="1">
        <v>2.0</v>
      </c>
      <c r="EM78" s="1">
        <v>4.0</v>
      </c>
      <c r="EN78" s="1">
        <v>4.0</v>
      </c>
      <c r="EO78" s="1">
        <v>4.0</v>
      </c>
      <c r="EP78" s="1">
        <v>4.0</v>
      </c>
      <c r="EQ78" s="1">
        <v>2.0</v>
      </c>
      <c r="ER78" s="1">
        <v>2.0</v>
      </c>
      <c r="ES78" s="1">
        <v>4.0</v>
      </c>
      <c r="ET78" s="1">
        <v>2.0</v>
      </c>
      <c r="EU78" s="1">
        <v>1.0</v>
      </c>
      <c r="EV78" s="1">
        <v>4.0</v>
      </c>
      <c r="EW78" s="1">
        <v>4.0</v>
      </c>
      <c r="EX78" s="1">
        <v>4.0</v>
      </c>
      <c r="EY78" s="1">
        <v>2.0</v>
      </c>
      <c r="EZ78" s="1">
        <v>3.0</v>
      </c>
      <c r="FA78" s="1">
        <v>2.0</v>
      </c>
      <c r="FB78" s="1">
        <v>2.0</v>
      </c>
      <c r="FC78" s="1">
        <v>2.0</v>
      </c>
      <c r="FD78" s="1">
        <v>4.0</v>
      </c>
      <c r="FE78" s="1">
        <v>4.0</v>
      </c>
      <c r="FF78" s="1">
        <v>4.0</v>
      </c>
      <c r="FG78" s="1">
        <v>4.0</v>
      </c>
      <c r="FH78" s="1">
        <v>4.0</v>
      </c>
      <c r="FI78" s="1">
        <v>2.0</v>
      </c>
      <c r="FJ78" s="1">
        <v>4.0</v>
      </c>
      <c r="FK78" s="1">
        <v>4.0</v>
      </c>
      <c r="FL78" s="1">
        <v>4.0</v>
      </c>
      <c r="FM78" s="1">
        <v>2.0</v>
      </c>
      <c r="FN78" s="1">
        <v>2.0</v>
      </c>
      <c r="FO78" s="1">
        <v>3.0</v>
      </c>
      <c r="FP78" s="1">
        <f t="shared" ref="FP78:HG78" si="687">IF(FP$3="+",DX78,6-DX78)</f>
        <v>2</v>
      </c>
      <c r="FQ78" s="1">
        <f t="shared" si="687"/>
        <v>2</v>
      </c>
      <c r="FR78" s="1">
        <f t="shared" si="687"/>
        <v>2</v>
      </c>
      <c r="FS78" s="1">
        <f t="shared" si="687"/>
        <v>2</v>
      </c>
      <c r="FT78" s="1">
        <f t="shared" si="687"/>
        <v>2</v>
      </c>
      <c r="FU78" s="1">
        <f t="shared" si="687"/>
        <v>1</v>
      </c>
      <c r="FV78" s="1">
        <f t="shared" si="687"/>
        <v>2</v>
      </c>
      <c r="FW78" s="1">
        <f t="shared" si="687"/>
        <v>2</v>
      </c>
      <c r="FX78" s="1">
        <f t="shared" si="687"/>
        <v>2</v>
      </c>
      <c r="FY78" s="1">
        <f t="shared" si="687"/>
        <v>3</v>
      </c>
      <c r="FZ78" s="1">
        <f t="shared" si="687"/>
        <v>3</v>
      </c>
      <c r="GA78" s="1">
        <f t="shared" si="687"/>
        <v>4</v>
      </c>
      <c r="GB78" s="1">
        <f t="shared" si="687"/>
        <v>1</v>
      </c>
      <c r="GC78" s="1">
        <f t="shared" si="687"/>
        <v>4</v>
      </c>
      <c r="GD78" s="1">
        <f t="shared" si="687"/>
        <v>4</v>
      </c>
      <c r="GE78" s="1">
        <f t="shared" si="687"/>
        <v>2</v>
      </c>
      <c r="GF78" s="1">
        <f t="shared" si="687"/>
        <v>4</v>
      </c>
      <c r="GG78" s="1">
        <f t="shared" si="687"/>
        <v>2</v>
      </c>
      <c r="GH78" s="1">
        <f t="shared" si="687"/>
        <v>2</v>
      </c>
      <c r="GI78" s="1">
        <f t="shared" si="687"/>
        <v>2</v>
      </c>
      <c r="GJ78" s="1">
        <f t="shared" si="687"/>
        <v>2</v>
      </c>
      <c r="GK78" s="1">
        <f t="shared" si="687"/>
        <v>2</v>
      </c>
      <c r="GL78" s="1">
        <f t="shared" si="687"/>
        <v>2</v>
      </c>
      <c r="GM78" s="1">
        <f t="shared" si="687"/>
        <v>5</v>
      </c>
      <c r="GN78" s="1">
        <f t="shared" si="687"/>
        <v>2</v>
      </c>
      <c r="GO78" s="1">
        <f t="shared" si="687"/>
        <v>4</v>
      </c>
      <c r="GP78" s="1">
        <f t="shared" si="687"/>
        <v>4</v>
      </c>
      <c r="GQ78" s="1">
        <f t="shared" si="687"/>
        <v>2</v>
      </c>
      <c r="GR78" s="1">
        <f t="shared" si="687"/>
        <v>3</v>
      </c>
      <c r="GS78" s="1">
        <f t="shared" si="687"/>
        <v>4</v>
      </c>
      <c r="GT78" s="1">
        <f t="shared" si="687"/>
        <v>2</v>
      </c>
      <c r="GU78" s="1">
        <f t="shared" si="687"/>
        <v>2</v>
      </c>
      <c r="GV78" s="1">
        <f t="shared" si="687"/>
        <v>2</v>
      </c>
      <c r="GW78" s="1">
        <f t="shared" si="687"/>
        <v>4</v>
      </c>
      <c r="GX78" s="1">
        <f t="shared" si="687"/>
        <v>4</v>
      </c>
      <c r="GY78" s="1">
        <f t="shared" si="687"/>
        <v>4</v>
      </c>
      <c r="GZ78" s="1">
        <f t="shared" si="687"/>
        <v>4</v>
      </c>
      <c r="HA78" s="1">
        <f t="shared" si="687"/>
        <v>4</v>
      </c>
      <c r="HB78" s="1">
        <f t="shared" si="687"/>
        <v>4</v>
      </c>
      <c r="HC78" s="1">
        <f t="shared" si="687"/>
        <v>4</v>
      </c>
      <c r="HD78" s="1">
        <f t="shared" si="687"/>
        <v>4</v>
      </c>
      <c r="HE78" s="1">
        <f t="shared" si="687"/>
        <v>4</v>
      </c>
      <c r="HF78" s="1">
        <f t="shared" si="687"/>
        <v>2</v>
      </c>
      <c r="HG78" s="1">
        <f t="shared" si="687"/>
        <v>3</v>
      </c>
      <c r="HH78" s="1">
        <v>2.0</v>
      </c>
      <c r="HI78" s="1">
        <v>4.0</v>
      </c>
      <c r="HJ78" s="1">
        <v>2.0</v>
      </c>
      <c r="HK78" s="1">
        <v>2.0</v>
      </c>
      <c r="HL78" s="1">
        <v>2.0</v>
      </c>
      <c r="HM78" s="1">
        <v>5.0</v>
      </c>
      <c r="HN78" s="1">
        <v>2.0</v>
      </c>
      <c r="HO78" s="1">
        <v>4.0</v>
      </c>
      <c r="HP78" s="1">
        <v>4.0</v>
      </c>
      <c r="HQ78" s="1">
        <v>3.0</v>
      </c>
      <c r="HR78" s="1">
        <v>3.0</v>
      </c>
      <c r="HS78" s="1">
        <v>2.0</v>
      </c>
      <c r="HT78" s="1">
        <v>5.0</v>
      </c>
      <c r="HU78" s="1">
        <v>4.0</v>
      </c>
      <c r="HV78" s="1">
        <v>2.0</v>
      </c>
      <c r="HW78" s="1">
        <v>4.0</v>
      </c>
      <c r="HX78" s="1">
        <v>4.0</v>
      </c>
      <c r="HY78" s="1">
        <v>4.0</v>
      </c>
      <c r="HZ78" s="1">
        <v>4.0</v>
      </c>
      <c r="IA78" s="1">
        <v>2.0</v>
      </c>
      <c r="IB78" s="1">
        <v>2.0</v>
      </c>
      <c r="IC78" s="1">
        <v>4.0</v>
      </c>
      <c r="ID78" s="1">
        <v>2.0</v>
      </c>
      <c r="IE78" s="1">
        <v>1.0</v>
      </c>
      <c r="IF78" s="1">
        <v>4.0</v>
      </c>
      <c r="IG78" s="1">
        <v>4.0</v>
      </c>
      <c r="IH78" s="1">
        <v>4.0</v>
      </c>
      <c r="II78" s="1">
        <v>2.0</v>
      </c>
      <c r="IJ78" s="1">
        <v>3.0</v>
      </c>
      <c r="IK78" s="1">
        <v>2.0</v>
      </c>
      <c r="IL78" s="1">
        <v>2.0</v>
      </c>
      <c r="IM78" s="1">
        <v>2.0</v>
      </c>
      <c r="IN78" s="1">
        <v>4.0</v>
      </c>
      <c r="IO78" s="1">
        <v>4.0</v>
      </c>
      <c r="IP78" s="1">
        <v>4.0</v>
      </c>
      <c r="IQ78" s="1">
        <v>4.0</v>
      </c>
      <c r="IR78" s="1">
        <v>4.0</v>
      </c>
      <c r="IS78" s="1">
        <v>2.0</v>
      </c>
      <c r="IT78" s="1">
        <v>4.0</v>
      </c>
      <c r="IU78" s="1">
        <v>4.0</v>
      </c>
      <c r="IV78" s="1">
        <v>4.0</v>
      </c>
      <c r="IW78" s="1">
        <v>2.0</v>
      </c>
      <c r="IX78" s="1">
        <v>2.0</v>
      </c>
      <c r="IY78" s="1">
        <v>3.0</v>
      </c>
      <c r="IZ78" s="1">
        <f t="shared" ref="IZ78:KQ78" si="688">IF(IZ$3="+",HH78,6-HH78)</f>
        <v>2</v>
      </c>
      <c r="JA78" s="1">
        <f t="shared" si="688"/>
        <v>2</v>
      </c>
      <c r="JB78" s="1">
        <f t="shared" si="688"/>
        <v>2</v>
      </c>
      <c r="JC78" s="1">
        <f t="shared" si="688"/>
        <v>2</v>
      </c>
      <c r="JD78" s="1">
        <f t="shared" si="688"/>
        <v>2</v>
      </c>
      <c r="JE78" s="1">
        <f t="shared" si="688"/>
        <v>1</v>
      </c>
      <c r="JF78" s="1">
        <f t="shared" si="688"/>
        <v>2</v>
      </c>
      <c r="JG78" s="1">
        <f t="shared" si="688"/>
        <v>2</v>
      </c>
      <c r="JH78" s="1">
        <f t="shared" si="688"/>
        <v>2</v>
      </c>
      <c r="JI78" s="1">
        <f t="shared" si="688"/>
        <v>3</v>
      </c>
      <c r="JJ78" s="1">
        <f t="shared" si="688"/>
        <v>3</v>
      </c>
      <c r="JK78" s="1">
        <f t="shared" si="688"/>
        <v>4</v>
      </c>
      <c r="JL78" s="1">
        <f t="shared" si="688"/>
        <v>1</v>
      </c>
      <c r="JM78" s="1">
        <f t="shared" si="688"/>
        <v>4</v>
      </c>
      <c r="JN78" s="1">
        <f t="shared" si="688"/>
        <v>2</v>
      </c>
      <c r="JO78" s="1">
        <f t="shared" si="688"/>
        <v>2</v>
      </c>
      <c r="JP78" s="1">
        <f t="shared" si="688"/>
        <v>4</v>
      </c>
      <c r="JQ78" s="1">
        <f t="shared" si="688"/>
        <v>2</v>
      </c>
      <c r="JR78" s="1">
        <f t="shared" si="688"/>
        <v>2</v>
      </c>
      <c r="JS78" s="1">
        <f t="shared" si="688"/>
        <v>2</v>
      </c>
      <c r="JT78" s="1">
        <f t="shared" si="688"/>
        <v>2</v>
      </c>
      <c r="JU78" s="1">
        <f t="shared" si="688"/>
        <v>2</v>
      </c>
      <c r="JV78" s="1">
        <f t="shared" si="688"/>
        <v>2</v>
      </c>
      <c r="JW78" s="1">
        <f t="shared" si="688"/>
        <v>1</v>
      </c>
      <c r="JX78" s="1">
        <f t="shared" si="688"/>
        <v>2</v>
      </c>
      <c r="JY78" s="1">
        <f t="shared" si="688"/>
        <v>4</v>
      </c>
      <c r="JZ78" s="1">
        <f t="shared" si="688"/>
        <v>2</v>
      </c>
      <c r="KA78" s="1">
        <f t="shared" si="688"/>
        <v>2</v>
      </c>
      <c r="KB78" s="1">
        <f t="shared" si="688"/>
        <v>3</v>
      </c>
      <c r="KC78" s="1">
        <f t="shared" si="688"/>
        <v>2</v>
      </c>
      <c r="KD78" s="1">
        <f t="shared" si="688"/>
        <v>2</v>
      </c>
      <c r="KE78" s="1">
        <f t="shared" si="688"/>
        <v>2</v>
      </c>
      <c r="KF78" s="1">
        <f t="shared" si="688"/>
        <v>2</v>
      </c>
      <c r="KG78" s="1">
        <f t="shared" si="688"/>
        <v>4</v>
      </c>
      <c r="KH78" s="1">
        <f t="shared" si="688"/>
        <v>2</v>
      </c>
      <c r="KI78" s="1">
        <f t="shared" si="688"/>
        <v>4</v>
      </c>
      <c r="KJ78" s="1">
        <f t="shared" si="688"/>
        <v>4</v>
      </c>
      <c r="KK78" s="1">
        <f t="shared" si="688"/>
        <v>2</v>
      </c>
      <c r="KL78" s="1">
        <f t="shared" si="688"/>
        <v>4</v>
      </c>
      <c r="KM78" s="1">
        <f t="shared" si="688"/>
        <v>4</v>
      </c>
      <c r="KN78" s="1">
        <f t="shared" si="688"/>
        <v>4</v>
      </c>
      <c r="KO78" s="1">
        <f t="shared" si="688"/>
        <v>4</v>
      </c>
      <c r="KP78" s="1">
        <f t="shared" si="688"/>
        <v>2</v>
      </c>
      <c r="KQ78" s="1">
        <f t="shared" si="688"/>
        <v>3</v>
      </c>
      <c r="KR78" s="1">
        <f t="shared" si="24"/>
        <v>125</v>
      </c>
      <c r="KS78" s="1">
        <f t="shared" si="25"/>
        <v>20</v>
      </c>
      <c r="KT78" s="1">
        <f t="shared" si="26"/>
        <v>24</v>
      </c>
      <c r="KU78" s="1">
        <f t="shared" si="27"/>
        <v>25</v>
      </c>
      <c r="KV78" s="1">
        <f t="shared" si="28"/>
        <v>26</v>
      </c>
      <c r="KW78" s="1">
        <f t="shared" si="29"/>
        <v>30</v>
      </c>
      <c r="KX78" s="1">
        <v>4.0</v>
      </c>
      <c r="KY78" s="1">
        <v>2.0</v>
      </c>
      <c r="KZ78" s="1">
        <v>4.0</v>
      </c>
      <c r="LA78" s="1">
        <v>2.0</v>
      </c>
      <c r="LB78" s="1">
        <v>2.0</v>
      </c>
      <c r="LC78" s="1">
        <v>4.0</v>
      </c>
      <c r="LD78" s="1">
        <v>4.0</v>
      </c>
      <c r="LE78" s="1">
        <v>2.0</v>
      </c>
      <c r="LF78" s="1">
        <v>2.0</v>
      </c>
      <c r="LG78" s="1">
        <v>4.0</v>
      </c>
      <c r="LH78" s="1">
        <v>4.0</v>
      </c>
      <c r="LI78" s="1">
        <v>3.0</v>
      </c>
      <c r="LJ78" s="1">
        <v>2.0</v>
      </c>
      <c r="LK78" s="1">
        <v>4.0</v>
      </c>
      <c r="LL78" s="1">
        <v>4.0</v>
      </c>
      <c r="LM78" s="1">
        <v>4.0</v>
      </c>
      <c r="LN78" s="1">
        <v>4.0</v>
      </c>
      <c r="LO78" s="1">
        <v>4.0</v>
      </c>
      <c r="LP78" s="1">
        <v>2.0</v>
      </c>
      <c r="LQ78" s="1">
        <v>4.0</v>
      </c>
      <c r="LR78" s="1">
        <v>4.0</v>
      </c>
      <c r="LS78" s="1">
        <v>2.0</v>
      </c>
      <c r="LT78" s="1">
        <v>1.0</v>
      </c>
      <c r="LU78" s="1">
        <v>4.0</v>
      </c>
      <c r="LV78" s="1">
        <v>4.0</v>
      </c>
      <c r="LW78" s="1">
        <v>2.0</v>
      </c>
      <c r="LX78" s="1">
        <v>4.0</v>
      </c>
      <c r="LY78" s="1">
        <v>4.0</v>
      </c>
      <c r="LZ78" s="1">
        <v>5.0</v>
      </c>
      <c r="MA78" s="1">
        <f t="shared" si="557"/>
        <v>4</v>
      </c>
      <c r="MB78" s="1">
        <f t="shared" ref="MB78:NC78" si="689">IF(MB$3="+",KY78,6-KY78)</f>
        <v>4</v>
      </c>
      <c r="MC78" s="1">
        <f t="shared" si="689"/>
        <v>4</v>
      </c>
      <c r="MD78" s="1">
        <f t="shared" si="689"/>
        <v>4</v>
      </c>
      <c r="ME78" s="1">
        <f t="shared" si="689"/>
        <v>4</v>
      </c>
      <c r="MF78" s="1">
        <f t="shared" si="689"/>
        <v>4</v>
      </c>
      <c r="MG78" s="1">
        <f t="shared" si="689"/>
        <v>4</v>
      </c>
      <c r="MH78" s="1">
        <f t="shared" si="689"/>
        <v>4</v>
      </c>
      <c r="MI78" s="1">
        <f t="shared" si="689"/>
        <v>4</v>
      </c>
      <c r="MJ78" s="1">
        <f t="shared" si="689"/>
        <v>4</v>
      </c>
      <c r="MK78" s="1">
        <f t="shared" si="689"/>
        <v>4</v>
      </c>
      <c r="ML78" s="1">
        <f t="shared" si="689"/>
        <v>3</v>
      </c>
      <c r="MM78" s="1">
        <f t="shared" si="689"/>
        <v>4</v>
      </c>
      <c r="MN78" s="1">
        <f t="shared" si="689"/>
        <v>4</v>
      </c>
      <c r="MO78" s="1">
        <f t="shared" si="689"/>
        <v>4</v>
      </c>
      <c r="MP78" s="1">
        <f t="shared" si="689"/>
        <v>4</v>
      </c>
      <c r="MQ78" s="1">
        <f t="shared" si="689"/>
        <v>4</v>
      </c>
      <c r="MR78" s="1">
        <f t="shared" si="689"/>
        <v>4</v>
      </c>
      <c r="MS78" s="1">
        <f t="shared" si="689"/>
        <v>4</v>
      </c>
      <c r="MT78" s="1">
        <f t="shared" si="689"/>
        <v>4</v>
      </c>
      <c r="MU78" s="1">
        <f t="shared" si="689"/>
        <v>4</v>
      </c>
      <c r="MV78" s="1">
        <f t="shared" si="689"/>
        <v>4</v>
      </c>
      <c r="MW78" s="1">
        <f t="shared" si="689"/>
        <v>5</v>
      </c>
      <c r="MX78" s="1">
        <f t="shared" si="689"/>
        <v>4</v>
      </c>
      <c r="MY78" s="1">
        <f t="shared" si="689"/>
        <v>4</v>
      </c>
      <c r="MZ78" s="1">
        <f t="shared" si="689"/>
        <v>4</v>
      </c>
      <c r="NA78" s="1">
        <f t="shared" si="689"/>
        <v>4</v>
      </c>
      <c r="NB78" s="1">
        <f t="shared" si="689"/>
        <v>4</v>
      </c>
      <c r="NC78" s="1">
        <f t="shared" si="689"/>
        <v>5</v>
      </c>
      <c r="ND78" s="1">
        <f t="shared" si="31"/>
        <v>16</v>
      </c>
      <c r="NE78" s="1">
        <f t="shared" si="32"/>
        <v>19</v>
      </c>
      <c r="NF78" s="1">
        <f t="shared" si="33"/>
        <v>25</v>
      </c>
      <c r="NG78" s="1">
        <f t="shared" si="34"/>
        <v>21</v>
      </c>
      <c r="NH78" s="1">
        <f t="shared" si="35"/>
        <v>16</v>
      </c>
      <c r="NI78" s="1">
        <f t="shared" si="36"/>
        <v>20</v>
      </c>
      <c r="NJ78" s="1">
        <f t="shared" si="70"/>
        <v>117</v>
      </c>
      <c r="NK78" s="1">
        <v>2.0</v>
      </c>
      <c r="NL78" s="1">
        <v>2.0</v>
      </c>
      <c r="NM78" s="1">
        <v>2.0</v>
      </c>
      <c r="NN78" s="1">
        <v>1.0</v>
      </c>
      <c r="NO78" s="1">
        <v>1.0</v>
      </c>
      <c r="NP78" s="1">
        <v>2.0</v>
      </c>
      <c r="NQ78" s="1">
        <v>2.0</v>
      </c>
      <c r="NR78" s="1">
        <v>2.0</v>
      </c>
      <c r="NS78" s="1">
        <v>2.0</v>
      </c>
      <c r="NT78" s="1">
        <v>2.0</v>
      </c>
      <c r="NU78" s="1">
        <v>2.0</v>
      </c>
      <c r="NV78" s="1">
        <v>2.0</v>
      </c>
      <c r="NW78" s="1">
        <v>2.0</v>
      </c>
      <c r="NX78" s="1">
        <v>3.0</v>
      </c>
      <c r="NY78" s="1">
        <v>2.0</v>
      </c>
      <c r="NZ78" s="1">
        <v>2.0</v>
      </c>
      <c r="OA78" s="1">
        <v>2.0</v>
      </c>
      <c r="OB78" s="1">
        <v>2.0</v>
      </c>
      <c r="OC78" s="1">
        <v>2.0</v>
      </c>
      <c r="OD78" s="1">
        <v>2.0</v>
      </c>
      <c r="OE78" s="1">
        <v>2.0</v>
      </c>
      <c r="OF78" s="1">
        <f t="shared" si="37"/>
        <v>12</v>
      </c>
      <c r="OG78" s="1">
        <f t="shared" si="38"/>
        <v>22</v>
      </c>
      <c r="OH78" s="1">
        <f t="shared" si="39"/>
        <v>34</v>
      </c>
      <c r="OI78" s="1">
        <v>3.0</v>
      </c>
      <c r="OJ78" s="1">
        <v>4.0</v>
      </c>
      <c r="OK78" s="1">
        <v>1.0</v>
      </c>
      <c r="OL78" s="1">
        <v>3.0</v>
      </c>
      <c r="OM78" s="1">
        <v>4.0</v>
      </c>
      <c r="ON78" s="1">
        <v>4.0</v>
      </c>
      <c r="OO78" s="1">
        <v>2.0</v>
      </c>
      <c r="OP78" s="1">
        <v>3.0</v>
      </c>
      <c r="OQ78" s="1">
        <v>2.0</v>
      </c>
      <c r="OR78" s="1">
        <v>4.0</v>
      </c>
      <c r="OS78" s="1">
        <v>4.0</v>
      </c>
      <c r="OT78" s="1">
        <v>4.0</v>
      </c>
      <c r="OU78" s="1">
        <v>2.0</v>
      </c>
      <c r="OV78" s="1">
        <v>2.0</v>
      </c>
      <c r="OW78" s="1">
        <v>4.0</v>
      </c>
      <c r="OX78" s="1">
        <v>4.0</v>
      </c>
      <c r="OY78" s="1">
        <v>4.0</v>
      </c>
      <c r="OZ78" s="1">
        <v>4.0</v>
      </c>
      <c r="PA78" s="1">
        <v>4.0</v>
      </c>
      <c r="PB78" s="1">
        <v>4.0</v>
      </c>
      <c r="PC78" s="1">
        <v>3.0</v>
      </c>
      <c r="PD78" s="1">
        <v>1.0</v>
      </c>
      <c r="PE78" s="1">
        <v>4.0</v>
      </c>
      <c r="PF78" s="1">
        <v>4.0</v>
      </c>
      <c r="PG78" s="1">
        <v>4.0</v>
      </c>
      <c r="PH78" s="1">
        <v>4.0</v>
      </c>
      <c r="PI78" s="1">
        <v>5.0</v>
      </c>
      <c r="PJ78" s="1">
        <v>4.0</v>
      </c>
      <c r="PK78" s="1">
        <v>2.0</v>
      </c>
      <c r="PL78" s="1">
        <f t="shared" ref="PL78:QN78" si="690">IF(PL$3="+",OI78,6-OI78)</f>
        <v>3</v>
      </c>
      <c r="PM78" s="1">
        <f t="shared" si="690"/>
        <v>4</v>
      </c>
      <c r="PN78" s="1">
        <f t="shared" si="690"/>
        <v>1</v>
      </c>
      <c r="PO78" s="1">
        <f t="shared" si="690"/>
        <v>3</v>
      </c>
      <c r="PP78" s="1">
        <f t="shared" si="690"/>
        <v>4</v>
      </c>
      <c r="PQ78" s="1">
        <f t="shared" si="690"/>
        <v>2</v>
      </c>
      <c r="PR78" s="1">
        <f t="shared" si="690"/>
        <v>2</v>
      </c>
      <c r="PS78" s="1">
        <f t="shared" si="690"/>
        <v>3</v>
      </c>
      <c r="PT78" s="1">
        <f t="shared" si="690"/>
        <v>4</v>
      </c>
      <c r="PU78" s="1">
        <f t="shared" si="690"/>
        <v>2</v>
      </c>
      <c r="PV78" s="1">
        <f t="shared" si="690"/>
        <v>2</v>
      </c>
      <c r="PW78" s="1">
        <f t="shared" si="690"/>
        <v>2</v>
      </c>
      <c r="PX78" s="1">
        <f t="shared" si="690"/>
        <v>4</v>
      </c>
      <c r="PY78" s="1">
        <f t="shared" si="690"/>
        <v>4</v>
      </c>
      <c r="PZ78" s="1">
        <f t="shared" si="690"/>
        <v>4</v>
      </c>
      <c r="QA78" s="1">
        <f t="shared" si="690"/>
        <v>4</v>
      </c>
      <c r="QB78" s="1">
        <f t="shared" si="690"/>
        <v>4</v>
      </c>
      <c r="QC78" s="1">
        <f t="shared" si="690"/>
        <v>2</v>
      </c>
      <c r="QD78" s="1">
        <f t="shared" si="690"/>
        <v>4</v>
      </c>
      <c r="QE78" s="1">
        <f t="shared" si="690"/>
        <v>2</v>
      </c>
      <c r="QF78" s="1">
        <f t="shared" si="690"/>
        <v>3</v>
      </c>
      <c r="QG78" s="1">
        <f t="shared" si="690"/>
        <v>5</v>
      </c>
      <c r="QH78" s="1">
        <f t="shared" si="690"/>
        <v>4</v>
      </c>
      <c r="QI78" s="1">
        <f t="shared" si="690"/>
        <v>4</v>
      </c>
      <c r="QJ78" s="1">
        <f t="shared" si="690"/>
        <v>4</v>
      </c>
      <c r="QK78" s="1">
        <f t="shared" si="690"/>
        <v>2</v>
      </c>
      <c r="QL78" s="1">
        <f t="shared" si="690"/>
        <v>5</v>
      </c>
      <c r="QM78" s="1">
        <f t="shared" si="690"/>
        <v>4</v>
      </c>
      <c r="QN78" s="1">
        <f t="shared" si="690"/>
        <v>4</v>
      </c>
      <c r="QO78" s="1">
        <f t="shared" si="41"/>
        <v>95</v>
      </c>
      <c r="QP78" s="1">
        <f t="shared" si="42"/>
        <v>41</v>
      </c>
      <c r="QQ78" s="1">
        <f t="shared" si="43"/>
        <v>54</v>
      </c>
      <c r="QR78" s="1">
        <v>2.0</v>
      </c>
      <c r="QS78" s="1">
        <v>3.0</v>
      </c>
      <c r="QT78" s="1"/>
      <c r="QU78" s="1">
        <v>3.0</v>
      </c>
      <c r="QV78" s="1">
        <v>3.0</v>
      </c>
      <c r="QW78" s="1">
        <v>1.0</v>
      </c>
      <c r="QX78" s="1"/>
      <c r="QY78" s="1">
        <v>2.0</v>
      </c>
      <c r="QZ78" s="1">
        <v>3.0</v>
      </c>
      <c r="RA78" s="1">
        <v>1.0</v>
      </c>
      <c r="RB78" s="1"/>
      <c r="RC78" s="1">
        <v>3.0</v>
      </c>
      <c r="RD78" s="1">
        <v>4.0</v>
      </c>
      <c r="RE78" s="1">
        <v>3.0</v>
      </c>
      <c r="RF78" s="1"/>
      <c r="RG78" s="1">
        <v>2.0</v>
      </c>
      <c r="RH78" s="1">
        <v>3.0</v>
      </c>
      <c r="RI78" s="1">
        <v>2.0</v>
      </c>
      <c r="RJ78" s="1"/>
      <c r="RK78" s="1">
        <v>2.0</v>
      </c>
      <c r="RL78" s="1">
        <v>2.0</v>
      </c>
      <c r="RM78" s="1">
        <v>3.0</v>
      </c>
      <c r="RN78" s="1"/>
      <c r="RO78" s="1">
        <v>3.0</v>
      </c>
      <c r="RP78" s="1">
        <v>3.0</v>
      </c>
      <c r="RQ78" s="1">
        <v>3.0</v>
      </c>
      <c r="RR78" s="1"/>
      <c r="RS78" s="1">
        <v>3.0</v>
      </c>
      <c r="RT78" s="1">
        <v>2.0</v>
      </c>
      <c r="RU78" s="1">
        <v>2.0</v>
      </c>
      <c r="RV78" s="1"/>
      <c r="RW78" s="1">
        <v>3.0</v>
      </c>
      <c r="RX78" s="1">
        <v>2.0</v>
      </c>
      <c r="RY78" s="1">
        <v>3.0</v>
      </c>
      <c r="RZ78" s="1"/>
      <c r="SA78" s="1">
        <v>2.0</v>
      </c>
      <c r="SB78" s="1">
        <v>2.0</v>
      </c>
      <c r="SC78" s="1"/>
      <c r="SD78" s="1">
        <v>3.0</v>
      </c>
      <c r="SE78" s="1">
        <v>2.0</v>
      </c>
      <c r="SF78" s="1">
        <v>3.0</v>
      </c>
      <c r="SG78" s="1">
        <f t="shared" ref="SG78:SH78" si="691">IF(SG$3="+",QR78,5-QR78)</f>
        <v>2</v>
      </c>
      <c r="SH78" s="1">
        <f t="shared" si="691"/>
        <v>3</v>
      </c>
      <c r="SI78" s="1"/>
      <c r="SJ78" s="1">
        <f t="shared" ref="SJ78:SL78" si="692">IF(SJ$3="+",QU78,5-QU78)</f>
        <v>3</v>
      </c>
      <c r="SK78" s="1">
        <f t="shared" si="692"/>
        <v>3</v>
      </c>
      <c r="SL78" s="1">
        <f t="shared" si="692"/>
        <v>4</v>
      </c>
      <c r="SM78" s="1"/>
      <c r="SN78" s="1">
        <f t="shared" ref="SN78:SP78" si="693">IF(SN$3="+",QY78,5-QY78)</f>
        <v>3</v>
      </c>
      <c r="SO78" s="1">
        <f t="shared" si="693"/>
        <v>2</v>
      </c>
      <c r="SP78" s="1">
        <f t="shared" si="693"/>
        <v>4</v>
      </c>
      <c r="SQ78" s="1"/>
      <c r="SR78" s="1">
        <f t="shared" ref="SR78:ST78" si="694">IF(SR$3="+",RC78,5-RC78)</f>
        <v>2</v>
      </c>
      <c r="SS78" s="1">
        <f t="shared" si="694"/>
        <v>4</v>
      </c>
      <c r="ST78" s="1">
        <f t="shared" si="694"/>
        <v>3</v>
      </c>
      <c r="SU78" s="1"/>
      <c r="SV78" s="1">
        <f t="shared" ref="SV78:SX78" si="695">IF(SV$3="+",RG78,5-RG78)</f>
        <v>2</v>
      </c>
      <c r="SW78" s="1">
        <f t="shared" si="695"/>
        <v>2</v>
      </c>
      <c r="SX78" s="1">
        <f t="shared" si="695"/>
        <v>3</v>
      </c>
      <c r="SY78" s="1"/>
      <c r="SZ78" s="1">
        <f t="shared" ref="SZ78:TB78" si="696">IF(SZ$3="+",RK78,5-RK78)</f>
        <v>3</v>
      </c>
      <c r="TA78" s="1">
        <f t="shared" si="696"/>
        <v>3</v>
      </c>
      <c r="TB78" s="1">
        <f t="shared" si="696"/>
        <v>3</v>
      </c>
      <c r="TC78" s="1"/>
      <c r="TD78" s="1">
        <f t="shared" ref="TD78:TF78" si="697">IF(TD$3="+",RO78,5-RO78)</f>
        <v>3</v>
      </c>
      <c r="TE78" s="1">
        <f t="shared" si="697"/>
        <v>3</v>
      </c>
      <c r="TF78" s="1">
        <f t="shared" si="697"/>
        <v>2</v>
      </c>
      <c r="TG78" s="1"/>
      <c r="TH78" s="1">
        <f t="shared" ref="TH78:TJ78" si="698">IF(TH$3="+",RS78,5-RS78)</f>
        <v>3</v>
      </c>
      <c r="TI78" s="1">
        <f t="shared" si="698"/>
        <v>2</v>
      </c>
      <c r="TJ78" s="1">
        <f t="shared" si="698"/>
        <v>3</v>
      </c>
      <c r="TK78" s="1"/>
      <c r="TL78" s="1">
        <f t="shared" ref="TL78:TN78" si="699">IF(TL$3="+",RW78,5-RW78)</f>
        <v>3</v>
      </c>
      <c r="TM78" s="1">
        <f t="shared" si="699"/>
        <v>3</v>
      </c>
      <c r="TN78" s="1">
        <f t="shared" si="699"/>
        <v>3</v>
      </c>
      <c r="TO78" s="1"/>
      <c r="TP78" s="1">
        <f t="shared" ref="TP78:TQ78" si="700">IF(TP$3="+",SA78,5-SA78)</f>
        <v>2</v>
      </c>
      <c r="TQ78" s="1">
        <f t="shared" si="700"/>
        <v>3</v>
      </c>
      <c r="TR78" s="1"/>
      <c r="TS78" s="1">
        <f t="shared" ref="TS78:TU78" si="701">IF(TS$3="+",SD78,5-SD78)</f>
        <v>3</v>
      </c>
      <c r="TT78" s="1">
        <f t="shared" si="701"/>
        <v>2</v>
      </c>
      <c r="TU78" s="1">
        <f t="shared" si="701"/>
        <v>2</v>
      </c>
      <c r="TV78" s="1">
        <f t="shared" si="45"/>
        <v>69</v>
      </c>
      <c r="TW78" s="1">
        <f t="shared" si="46"/>
        <v>20</v>
      </c>
      <c r="TX78" s="1">
        <f t="shared" si="47"/>
        <v>5</v>
      </c>
      <c r="TY78" s="1">
        <f t="shared" si="48"/>
        <v>9</v>
      </c>
      <c r="TZ78" s="1">
        <f t="shared" si="49"/>
        <v>6</v>
      </c>
      <c r="UA78" s="1">
        <f t="shared" si="50"/>
        <v>36</v>
      </c>
      <c r="UB78" s="1">
        <f t="shared" si="51"/>
        <v>11</v>
      </c>
      <c r="UC78" s="1">
        <f t="shared" si="52"/>
        <v>6</v>
      </c>
      <c r="UD78" s="1">
        <f t="shared" si="53"/>
        <v>5</v>
      </c>
      <c r="UE78" s="1">
        <f t="shared" si="54"/>
        <v>6</v>
      </c>
      <c r="UF78" s="1">
        <f t="shared" ref="UF78:UG78" si="702">TS78</f>
        <v>3</v>
      </c>
      <c r="UG78" s="1">
        <f t="shared" si="702"/>
        <v>2</v>
      </c>
      <c r="UH78" s="1">
        <f t="shared" si="56"/>
        <v>0</v>
      </c>
      <c r="UI78" s="1" t="str">
        <f t="shared" si="57"/>
        <v/>
      </c>
      <c r="UJ78" s="1">
        <f t="shared" si="58"/>
        <v>0</v>
      </c>
      <c r="UK78" s="1">
        <f t="shared" si="59"/>
        <v>0</v>
      </c>
      <c r="UL78" s="1">
        <f t="shared" si="60"/>
        <v>13</v>
      </c>
      <c r="UM78" s="1">
        <f t="shared" si="61"/>
        <v>6</v>
      </c>
      <c r="UN78" s="1">
        <f t="shared" si="62"/>
        <v>4</v>
      </c>
      <c r="UO78" s="1">
        <f t="shared" si="63"/>
        <v>3</v>
      </c>
      <c r="UP78" s="6">
        <v>1.0</v>
      </c>
      <c r="UQ78" s="6">
        <v>1.0</v>
      </c>
      <c r="UR78" s="6">
        <v>1.0</v>
      </c>
      <c r="US78" s="6">
        <v>1.0</v>
      </c>
      <c r="UT78" s="6">
        <v>1.0</v>
      </c>
      <c r="UU78" s="6">
        <v>1.0</v>
      </c>
      <c r="UV78" s="6">
        <v>1.0</v>
      </c>
      <c r="UW78" s="6">
        <v>1.0</v>
      </c>
      <c r="UX78" s="6">
        <v>1.0</v>
      </c>
      <c r="UY78" s="6">
        <v>1.0</v>
      </c>
      <c r="UZ78" s="6">
        <v>1.0</v>
      </c>
      <c r="VA78" s="6">
        <v>1.0</v>
      </c>
      <c r="VB78" s="6">
        <v>1.0</v>
      </c>
      <c r="VC78" s="6">
        <v>1.0</v>
      </c>
      <c r="VD78" s="6">
        <v>1.0</v>
      </c>
      <c r="VE78" s="6">
        <v>1.0</v>
      </c>
      <c r="VF78" s="6">
        <v>1.0</v>
      </c>
      <c r="VG78" s="6">
        <v>1.0</v>
      </c>
      <c r="VH78" s="6">
        <v>1.0</v>
      </c>
      <c r="VI78" s="6">
        <v>1.0</v>
      </c>
      <c r="VJ78" s="6">
        <v>1.0</v>
      </c>
      <c r="VK78" s="6">
        <v>1.0</v>
      </c>
      <c r="VL78" s="6">
        <v>1.0</v>
      </c>
      <c r="VM78" s="6">
        <v>1.0</v>
      </c>
      <c r="VN78" s="6">
        <v>1.0</v>
      </c>
      <c r="VO78" s="6">
        <v>1.0</v>
      </c>
      <c r="VP78" s="6">
        <v>2.0</v>
      </c>
      <c r="VQ78" s="6">
        <v>1.0</v>
      </c>
      <c r="VR78" s="6">
        <v>1.0</v>
      </c>
      <c r="VS78" s="6">
        <v>1.0</v>
      </c>
      <c r="VT78" s="6">
        <v>1.0</v>
      </c>
      <c r="VU78" s="6">
        <v>1.0</v>
      </c>
      <c r="VV78" s="6">
        <v>1.0</v>
      </c>
      <c r="VW78" s="6">
        <v>1.0</v>
      </c>
      <c r="VX78" s="6">
        <v>1.0</v>
      </c>
      <c r="VY78" s="6">
        <v>1.0</v>
      </c>
      <c r="VZ78" s="6" t="s">
        <v>1038</v>
      </c>
      <c r="WA78" s="9">
        <v>29.0</v>
      </c>
      <c r="WB78" s="1">
        <v>1.0</v>
      </c>
      <c r="WC78" s="1">
        <v>2.0</v>
      </c>
      <c r="WD78" s="1">
        <v>2.0</v>
      </c>
      <c r="WE78" s="1">
        <v>2.0</v>
      </c>
      <c r="WF78" s="1">
        <v>1.0</v>
      </c>
      <c r="WG78" s="1">
        <v>2.0</v>
      </c>
      <c r="WH78" s="1">
        <v>1.0</v>
      </c>
      <c r="WI78" s="1">
        <v>2.0</v>
      </c>
      <c r="WJ78" s="1">
        <v>1.0</v>
      </c>
      <c r="WK78" s="1">
        <v>2.0</v>
      </c>
      <c r="WL78" s="1">
        <v>1.0</v>
      </c>
      <c r="WM78" s="1">
        <v>2.0</v>
      </c>
      <c r="WN78" s="1">
        <v>1.0</v>
      </c>
      <c r="WO78" s="1">
        <v>2.0</v>
      </c>
      <c r="WP78" s="1">
        <v>2.0</v>
      </c>
      <c r="WQ78" s="1">
        <f t="shared" ref="WQ78:XE78" si="703">IF(WQ$3="+",WB78,3-WB78)</f>
        <v>2</v>
      </c>
      <c r="WR78" s="1">
        <f t="shared" si="703"/>
        <v>2</v>
      </c>
      <c r="WS78" s="1">
        <f t="shared" si="703"/>
        <v>2</v>
      </c>
      <c r="WT78" s="1">
        <f t="shared" si="703"/>
        <v>2</v>
      </c>
      <c r="WU78" s="1">
        <f t="shared" si="703"/>
        <v>2</v>
      </c>
      <c r="WV78" s="1">
        <f t="shared" si="703"/>
        <v>2</v>
      </c>
      <c r="WW78" s="1">
        <f t="shared" si="703"/>
        <v>2</v>
      </c>
      <c r="WX78" s="1">
        <f t="shared" si="703"/>
        <v>2</v>
      </c>
      <c r="WY78" s="1">
        <f t="shared" si="703"/>
        <v>1</v>
      </c>
      <c r="WZ78" s="1">
        <f t="shared" si="703"/>
        <v>2</v>
      </c>
      <c r="XA78" s="1">
        <f t="shared" si="703"/>
        <v>2</v>
      </c>
      <c r="XB78" s="1">
        <f t="shared" si="703"/>
        <v>2</v>
      </c>
      <c r="XC78" s="1">
        <f t="shared" si="703"/>
        <v>2</v>
      </c>
      <c r="XD78" s="1">
        <f t="shared" si="703"/>
        <v>2</v>
      </c>
      <c r="XE78" s="1">
        <f t="shared" si="703"/>
        <v>2</v>
      </c>
      <c r="XF78" s="1">
        <f t="shared" si="65"/>
        <v>29</v>
      </c>
      <c r="XG78" s="1">
        <v>0.0</v>
      </c>
      <c r="XH78" s="9"/>
      <c r="XI78" s="9"/>
    </row>
    <row r="79" ht="15.0" customHeight="1">
      <c r="A79" s="1" t="s">
        <v>564</v>
      </c>
      <c r="B79" s="1" t="s">
        <v>553</v>
      </c>
      <c r="C79" s="1" t="s">
        <v>1039</v>
      </c>
      <c r="D79" s="1"/>
      <c r="E79" s="1" t="s">
        <v>1040</v>
      </c>
      <c r="F79" s="1" t="s">
        <v>1041</v>
      </c>
      <c r="G79" s="1" t="s">
        <v>1042</v>
      </c>
      <c r="H79" s="1" t="s">
        <v>1043</v>
      </c>
      <c r="I79" s="1">
        <v>1.0</v>
      </c>
      <c r="J79" s="1">
        <v>1.942112E7</v>
      </c>
      <c r="K79" s="1">
        <v>74.0</v>
      </c>
      <c r="L79" s="1">
        <v>2.0161124E7</v>
      </c>
      <c r="M79" s="1">
        <v>2.0</v>
      </c>
      <c r="N79" s="1">
        <v>2.0</v>
      </c>
      <c r="O79" s="1">
        <v>2.0</v>
      </c>
      <c r="P79" s="1"/>
      <c r="Q79" s="1">
        <v>2.0</v>
      </c>
      <c r="R79" s="1"/>
      <c r="S79" s="1">
        <v>2.0</v>
      </c>
      <c r="T79" s="1" t="s">
        <v>560</v>
      </c>
      <c r="U79" s="1"/>
      <c r="V79" s="1">
        <v>10.0</v>
      </c>
      <c r="W79" s="1" t="s">
        <v>1044</v>
      </c>
      <c r="X79" s="1">
        <v>1968.0</v>
      </c>
      <c r="Y79" s="1" t="s">
        <v>611</v>
      </c>
      <c r="Z79" s="1">
        <v>501.0</v>
      </c>
      <c r="AA79" s="1"/>
      <c r="AB79" s="1">
        <v>2.0</v>
      </c>
      <c r="AC79" s="1">
        <v>1.0</v>
      </c>
      <c r="AD79" s="1">
        <v>1966.0</v>
      </c>
      <c r="AE79" s="1">
        <v>2.0</v>
      </c>
      <c r="AF79" s="1">
        <v>2.0</v>
      </c>
      <c r="AG79" s="1">
        <v>1.0</v>
      </c>
      <c r="AH79" s="1">
        <v>5.0</v>
      </c>
      <c r="AI79" s="1">
        <v>4.0</v>
      </c>
      <c r="AJ79" s="1">
        <v>12.0</v>
      </c>
      <c r="AK79" s="1">
        <v>1.0</v>
      </c>
      <c r="AL79" s="1"/>
      <c r="AM79" s="1">
        <v>8.0</v>
      </c>
      <c r="AN79" s="1">
        <v>2001.0</v>
      </c>
      <c r="AO79" s="1">
        <v>5.0</v>
      </c>
      <c r="AP79" s="1">
        <v>11.0</v>
      </c>
      <c r="AQ79" s="1">
        <v>6.0</v>
      </c>
      <c r="AR79" s="1">
        <v>7.0</v>
      </c>
      <c r="AS79" s="1">
        <v>6.0</v>
      </c>
      <c r="AT79" s="1">
        <v>1.0</v>
      </c>
      <c r="AU79" s="1">
        <v>3.0</v>
      </c>
      <c r="AV79" s="1">
        <v>2.0</v>
      </c>
      <c r="AW79" s="1">
        <v>5.0</v>
      </c>
      <c r="AX79" s="1">
        <v>1.0</v>
      </c>
      <c r="AY79" s="1">
        <v>5.0</v>
      </c>
      <c r="AZ79" s="1">
        <v>8.0</v>
      </c>
      <c r="BA79" s="1">
        <v>2.0</v>
      </c>
      <c r="BB79" s="1">
        <v>3.0</v>
      </c>
      <c r="BC79" s="1">
        <v>1.0</v>
      </c>
      <c r="BD79" s="1">
        <v>3.0</v>
      </c>
      <c r="BE79" s="1">
        <v>3.0</v>
      </c>
      <c r="BF79" s="1">
        <v>2.0</v>
      </c>
      <c r="BG79" s="1">
        <v>2.0</v>
      </c>
      <c r="BH79" s="1">
        <v>4.0</v>
      </c>
      <c r="BI79" s="1">
        <v>4.0</v>
      </c>
      <c r="BJ79" s="1">
        <v>2.0</v>
      </c>
      <c r="BK79" s="1">
        <v>3.0</v>
      </c>
      <c r="BL79" s="1">
        <v>1.0</v>
      </c>
      <c r="BM79" s="1">
        <v>2.0</v>
      </c>
      <c r="BN79" s="1">
        <v>5.0</v>
      </c>
      <c r="BO79" s="1">
        <v>2.0</v>
      </c>
      <c r="BP79" s="1">
        <v>5.0</v>
      </c>
      <c r="BQ79" s="1">
        <v>2.0</v>
      </c>
      <c r="BR79" s="1">
        <v>5.0</v>
      </c>
      <c r="BS79" s="1">
        <v>5.0</v>
      </c>
      <c r="BT79" s="1">
        <v>5.0</v>
      </c>
      <c r="BU79" s="1">
        <v>2.0</v>
      </c>
      <c r="BV79" s="1">
        <v>1.0</v>
      </c>
      <c r="BW79" s="1">
        <v>1.0</v>
      </c>
      <c r="BX79" s="1">
        <v>5.0</v>
      </c>
      <c r="BY79" s="1">
        <v>4.0</v>
      </c>
      <c r="BZ79" s="1">
        <v>5.0</v>
      </c>
      <c r="CA79" s="1">
        <v>3.0</v>
      </c>
      <c r="CB79" s="1">
        <v>2.0</v>
      </c>
      <c r="CC79" s="1">
        <v>2.0</v>
      </c>
      <c r="CD79" s="1">
        <v>5.0</v>
      </c>
      <c r="CE79" s="1">
        <v>1.0</v>
      </c>
      <c r="CF79" s="1">
        <v>5.0</v>
      </c>
      <c r="CG79" s="1">
        <v>1.0</v>
      </c>
      <c r="CH79" s="1">
        <v>1.0</v>
      </c>
      <c r="CI79" s="1">
        <v>1.0</v>
      </c>
      <c r="CJ79" s="1">
        <v>5.0</v>
      </c>
      <c r="CK79" s="1">
        <v>5.0</v>
      </c>
      <c r="CL79" s="1">
        <v>1.0</v>
      </c>
      <c r="CM79" s="1">
        <v>5.0</v>
      </c>
      <c r="CN79" s="1">
        <f t="shared" si="9"/>
        <v>13</v>
      </c>
      <c r="CO79" s="1">
        <f t="shared" si="10"/>
        <v>20</v>
      </c>
      <c r="CP79" s="1">
        <f t="shared" si="11"/>
        <v>19</v>
      </c>
      <c r="CQ79" s="1">
        <f t="shared" si="12"/>
        <v>8</v>
      </c>
      <c r="CR79" s="1">
        <f t="shared" si="13"/>
        <v>8</v>
      </c>
      <c r="CS79" s="1">
        <f t="shared" si="14"/>
        <v>16</v>
      </c>
      <c r="CT79" s="1">
        <f t="shared" si="15"/>
        <v>84</v>
      </c>
      <c r="CU79" s="1">
        <v>2.0</v>
      </c>
      <c r="CV79" s="1">
        <v>3.0</v>
      </c>
      <c r="CW79" s="1">
        <v>3.0</v>
      </c>
      <c r="CX79" s="1">
        <v>3.0</v>
      </c>
      <c r="CY79" s="1">
        <v>4.0</v>
      </c>
      <c r="CZ79" s="1">
        <v>2.0</v>
      </c>
      <c r="DA79" s="1">
        <v>3.0</v>
      </c>
      <c r="DB79" s="1">
        <v>3.0</v>
      </c>
      <c r="DC79" s="1">
        <v>3.0</v>
      </c>
      <c r="DD79" s="1">
        <v>2.0</v>
      </c>
      <c r="DE79" s="1">
        <v>3.0</v>
      </c>
      <c r="DF79" s="1">
        <v>2.0</v>
      </c>
      <c r="DG79" s="1">
        <v>3.0</v>
      </c>
      <c r="DH79" s="1">
        <v>3.0</v>
      </c>
      <c r="DI79" s="1">
        <v>1.0</v>
      </c>
      <c r="DJ79" s="1">
        <v>2.0</v>
      </c>
      <c r="DK79" s="1">
        <v>3.0</v>
      </c>
      <c r="DL79" s="1">
        <v>3.0</v>
      </c>
      <c r="DM79" s="1">
        <v>2.0</v>
      </c>
      <c r="DN79" s="1">
        <v>3.0</v>
      </c>
      <c r="DO79" s="1">
        <v>2.0</v>
      </c>
      <c r="DP79" s="1">
        <v>3.0</v>
      </c>
      <c r="DQ79" s="1">
        <f t="shared" si="16"/>
        <v>14</v>
      </c>
      <c r="DR79" s="1">
        <f t="shared" si="17"/>
        <v>11</v>
      </c>
      <c r="DS79" s="1">
        <f t="shared" ref="DS79:DT79" si="704">SUM(CW79+DC79+DI79)</f>
        <v>7</v>
      </c>
      <c r="DT79" s="1">
        <f t="shared" si="704"/>
        <v>7</v>
      </c>
      <c r="DU79" s="1">
        <f t="shared" si="19"/>
        <v>10</v>
      </c>
      <c r="DV79" s="1">
        <f t="shared" si="20"/>
        <v>9</v>
      </c>
      <c r="DW79" s="1">
        <f t="shared" si="21"/>
        <v>58</v>
      </c>
      <c r="DX79" s="1">
        <v>4.0</v>
      </c>
      <c r="DY79" s="1">
        <v>3.0</v>
      </c>
      <c r="DZ79" s="1">
        <v>5.0</v>
      </c>
      <c r="EA79" s="1">
        <v>2.0</v>
      </c>
      <c r="EB79" s="1">
        <v>4.0</v>
      </c>
      <c r="EC79" s="1">
        <v>4.0</v>
      </c>
      <c r="ED79" s="1">
        <v>5.0</v>
      </c>
      <c r="EE79" s="1">
        <v>2.0</v>
      </c>
      <c r="EF79" s="1">
        <v>4.0</v>
      </c>
      <c r="EG79" s="1">
        <v>4.0</v>
      </c>
      <c r="EH79" s="1">
        <v>4.0</v>
      </c>
      <c r="EI79" s="1">
        <v>3.0</v>
      </c>
      <c r="EJ79" s="1">
        <v>2.0</v>
      </c>
      <c r="EK79" s="1">
        <v>5.0</v>
      </c>
      <c r="EL79" s="1">
        <v>2.0</v>
      </c>
      <c r="EM79" s="1">
        <v>3.0</v>
      </c>
      <c r="EN79" s="1">
        <v>4.0</v>
      </c>
      <c r="EO79" s="1">
        <v>2.0</v>
      </c>
      <c r="EP79" s="1">
        <v>2.0</v>
      </c>
      <c r="EQ79" s="1">
        <v>4.0</v>
      </c>
      <c r="ER79" s="1">
        <v>4.0</v>
      </c>
      <c r="ES79" s="1">
        <v>2.0</v>
      </c>
      <c r="ET79" s="1">
        <v>4.0</v>
      </c>
      <c r="EU79" s="1">
        <v>2.0</v>
      </c>
      <c r="EV79" s="1">
        <v>2.0</v>
      </c>
      <c r="EW79" s="1">
        <v>4.0</v>
      </c>
      <c r="EX79" s="1">
        <v>2.0</v>
      </c>
      <c r="EY79" s="1">
        <v>4.0</v>
      </c>
      <c r="EZ79" s="1">
        <v>4.0</v>
      </c>
      <c r="FA79" s="1">
        <v>2.0</v>
      </c>
      <c r="FB79" s="1">
        <v>4.0</v>
      </c>
      <c r="FC79" s="1">
        <v>4.0</v>
      </c>
      <c r="FD79" s="1">
        <v>2.0</v>
      </c>
      <c r="FE79" s="1">
        <v>4.0</v>
      </c>
      <c r="FF79" s="1">
        <v>4.0</v>
      </c>
      <c r="FG79" s="1">
        <v>4.0</v>
      </c>
      <c r="FH79" s="1">
        <v>4.0</v>
      </c>
      <c r="FI79" s="1">
        <v>2.0</v>
      </c>
      <c r="FJ79" s="1">
        <v>4.0</v>
      </c>
      <c r="FK79" s="1">
        <v>4.0</v>
      </c>
      <c r="FL79" s="1">
        <v>4.0</v>
      </c>
      <c r="FM79" s="1">
        <v>2.0</v>
      </c>
      <c r="FN79" s="1">
        <v>4.0</v>
      </c>
      <c r="FO79" s="1">
        <v>4.0</v>
      </c>
      <c r="FP79" s="1">
        <f t="shared" ref="FP79:HG79" si="705">IF(FP$3="+",DX79,6-DX79)</f>
        <v>4</v>
      </c>
      <c r="FQ79" s="1">
        <f t="shared" si="705"/>
        <v>3</v>
      </c>
      <c r="FR79" s="1">
        <f t="shared" si="705"/>
        <v>5</v>
      </c>
      <c r="FS79" s="1">
        <f t="shared" si="705"/>
        <v>2</v>
      </c>
      <c r="FT79" s="1">
        <f t="shared" si="705"/>
        <v>4</v>
      </c>
      <c r="FU79" s="1">
        <f t="shared" si="705"/>
        <v>2</v>
      </c>
      <c r="FV79" s="1">
        <f t="shared" si="705"/>
        <v>5</v>
      </c>
      <c r="FW79" s="1">
        <f t="shared" si="705"/>
        <v>4</v>
      </c>
      <c r="FX79" s="1">
        <f t="shared" si="705"/>
        <v>2</v>
      </c>
      <c r="FY79" s="1">
        <f t="shared" si="705"/>
        <v>4</v>
      </c>
      <c r="FZ79" s="1">
        <f t="shared" si="705"/>
        <v>4</v>
      </c>
      <c r="GA79" s="1">
        <f t="shared" si="705"/>
        <v>3</v>
      </c>
      <c r="GB79" s="1">
        <f t="shared" si="705"/>
        <v>4</v>
      </c>
      <c r="GC79" s="1">
        <f t="shared" si="705"/>
        <v>5</v>
      </c>
      <c r="GD79" s="1">
        <f t="shared" si="705"/>
        <v>4</v>
      </c>
      <c r="GE79" s="1">
        <f t="shared" si="705"/>
        <v>3</v>
      </c>
      <c r="GF79" s="1">
        <f t="shared" si="705"/>
        <v>4</v>
      </c>
      <c r="GG79" s="1">
        <f t="shared" si="705"/>
        <v>4</v>
      </c>
      <c r="GH79" s="1">
        <f t="shared" si="705"/>
        <v>4</v>
      </c>
      <c r="GI79" s="1">
        <f t="shared" si="705"/>
        <v>4</v>
      </c>
      <c r="GJ79" s="1">
        <f t="shared" si="705"/>
        <v>4</v>
      </c>
      <c r="GK79" s="1">
        <f t="shared" si="705"/>
        <v>4</v>
      </c>
      <c r="GL79" s="1">
        <f t="shared" si="705"/>
        <v>4</v>
      </c>
      <c r="GM79" s="1">
        <f t="shared" si="705"/>
        <v>4</v>
      </c>
      <c r="GN79" s="1">
        <f t="shared" si="705"/>
        <v>4</v>
      </c>
      <c r="GO79" s="1">
        <f t="shared" si="705"/>
        <v>4</v>
      </c>
      <c r="GP79" s="1">
        <f t="shared" si="705"/>
        <v>2</v>
      </c>
      <c r="GQ79" s="1">
        <f t="shared" si="705"/>
        <v>4</v>
      </c>
      <c r="GR79" s="1">
        <f t="shared" si="705"/>
        <v>4</v>
      </c>
      <c r="GS79" s="1">
        <f t="shared" si="705"/>
        <v>4</v>
      </c>
      <c r="GT79" s="1">
        <f t="shared" si="705"/>
        <v>4</v>
      </c>
      <c r="GU79" s="1">
        <f t="shared" si="705"/>
        <v>4</v>
      </c>
      <c r="GV79" s="1">
        <f t="shared" si="705"/>
        <v>4</v>
      </c>
      <c r="GW79" s="1">
        <f t="shared" si="705"/>
        <v>4</v>
      </c>
      <c r="GX79" s="1">
        <f t="shared" si="705"/>
        <v>4</v>
      </c>
      <c r="GY79" s="1">
        <f t="shared" si="705"/>
        <v>4</v>
      </c>
      <c r="GZ79" s="1">
        <f t="shared" si="705"/>
        <v>4</v>
      </c>
      <c r="HA79" s="1">
        <f t="shared" si="705"/>
        <v>4</v>
      </c>
      <c r="HB79" s="1">
        <f t="shared" si="705"/>
        <v>4</v>
      </c>
      <c r="HC79" s="1">
        <f t="shared" si="705"/>
        <v>4</v>
      </c>
      <c r="HD79" s="1">
        <f t="shared" si="705"/>
        <v>4</v>
      </c>
      <c r="HE79" s="1">
        <f t="shared" si="705"/>
        <v>4</v>
      </c>
      <c r="HF79" s="1">
        <f t="shared" si="705"/>
        <v>4</v>
      </c>
      <c r="HG79" s="1">
        <f t="shared" si="705"/>
        <v>2</v>
      </c>
      <c r="HH79" s="1">
        <v>4.0</v>
      </c>
      <c r="HI79" s="1">
        <v>3.0</v>
      </c>
      <c r="HJ79" s="1">
        <v>5.0</v>
      </c>
      <c r="HK79" s="1">
        <v>2.0</v>
      </c>
      <c r="HL79" s="1">
        <v>4.0</v>
      </c>
      <c r="HM79" s="1">
        <v>4.0</v>
      </c>
      <c r="HN79" s="1">
        <v>5.0</v>
      </c>
      <c r="HO79" s="1">
        <v>2.0</v>
      </c>
      <c r="HP79" s="1">
        <v>4.0</v>
      </c>
      <c r="HQ79" s="1">
        <v>4.0</v>
      </c>
      <c r="HR79" s="1">
        <v>4.0</v>
      </c>
      <c r="HS79" s="1">
        <v>3.0</v>
      </c>
      <c r="HT79" s="1">
        <v>2.0</v>
      </c>
      <c r="HU79" s="1">
        <v>5.0</v>
      </c>
      <c r="HV79" s="1">
        <v>2.0</v>
      </c>
      <c r="HW79" s="1">
        <v>3.0</v>
      </c>
      <c r="HX79" s="1">
        <v>4.0</v>
      </c>
      <c r="HY79" s="1">
        <v>2.0</v>
      </c>
      <c r="HZ79" s="1">
        <v>2.0</v>
      </c>
      <c r="IA79" s="1">
        <v>4.0</v>
      </c>
      <c r="IB79" s="1">
        <v>4.0</v>
      </c>
      <c r="IC79" s="1">
        <v>2.0</v>
      </c>
      <c r="ID79" s="1">
        <v>4.0</v>
      </c>
      <c r="IE79" s="1">
        <v>2.0</v>
      </c>
      <c r="IF79" s="1">
        <v>2.0</v>
      </c>
      <c r="IG79" s="1">
        <v>4.0</v>
      </c>
      <c r="IH79" s="1">
        <v>2.0</v>
      </c>
      <c r="II79" s="1">
        <v>4.0</v>
      </c>
      <c r="IJ79" s="1">
        <v>4.0</v>
      </c>
      <c r="IK79" s="1">
        <v>2.0</v>
      </c>
      <c r="IL79" s="1">
        <v>4.0</v>
      </c>
      <c r="IM79" s="1">
        <v>4.0</v>
      </c>
      <c r="IN79" s="1">
        <v>2.0</v>
      </c>
      <c r="IO79" s="1">
        <v>4.0</v>
      </c>
      <c r="IP79" s="1">
        <v>4.0</v>
      </c>
      <c r="IQ79" s="1">
        <v>4.0</v>
      </c>
      <c r="IR79" s="1">
        <v>4.0</v>
      </c>
      <c r="IS79" s="1">
        <v>2.0</v>
      </c>
      <c r="IT79" s="1">
        <v>4.0</v>
      </c>
      <c r="IU79" s="1">
        <v>4.0</v>
      </c>
      <c r="IV79" s="1">
        <v>4.0</v>
      </c>
      <c r="IW79" s="1">
        <v>2.0</v>
      </c>
      <c r="IX79" s="1">
        <v>4.0</v>
      </c>
      <c r="IY79" s="1">
        <v>4.0</v>
      </c>
      <c r="IZ79" s="1">
        <f t="shared" ref="IZ79:KQ79" si="706">IF(IZ$3="+",HH79,6-HH79)</f>
        <v>4</v>
      </c>
      <c r="JA79" s="1">
        <f t="shared" si="706"/>
        <v>3</v>
      </c>
      <c r="JB79" s="1">
        <f t="shared" si="706"/>
        <v>5</v>
      </c>
      <c r="JC79" s="1">
        <f t="shared" si="706"/>
        <v>2</v>
      </c>
      <c r="JD79" s="1">
        <f t="shared" si="706"/>
        <v>4</v>
      </c>
      <c r="JE79" s="1">
        <f t="shared" si="706"/>
        <v>2</v>
      </c>
      <c r="JF79" s="1">
        <f t="shared" si="706"/>
        <v>5</v>
      </c>
      <c r="JG79" s="1">
        <f t="shared" si="706"/>
        <v>4</v>
      </c>
      <c r="JH79" s="1">
        <f t="shared" si="706"/>
        <v>2</v>
      </c>
      <c r="JI79" s="1">
        <f t="shared" si="706"/>
        <v>4</v>
      </c>
      <c r="JJ79" s="1">
        <f t="shared" si="706"/>
        <v>4</v>
      </c>
      <c r="JK79" s="1">
        <f t="shared" si="706"/>
        <v>3</v>
      </c>
      <c r="JL79" s="1">
        <f t="shared" si="706"/>
        <v>4</v>
      </c>
      <c r="JM79" s="1">
        <f t="shared" si="706"/>
        <v>5</v>
      </c>
      <c r="JN79" s="1">
        <f t="shared" si="706"/>
        <v>2</v>
      </c>
      <c r="JO79" s="1">
        <f t="shared" si="706"/>
        <v>3</v>
      </c>
      <c r="JP79" s="1">
        <f t="shared" si="706"/>
        <v>4</v>
      </c>
      <c r="JQ79" s="1">
        <f t="shared" si="706"/>
        <v>4</v>
      </c>
      <c r="JR79" s="1">
        <f t="shared" si="706"/>
        <v>4</v>
      </c>
      <c r="JS79" s="1">
        <f t="shared" si="706"/>
        <v>4</v>
      </c>
      <c r="JT79" s="1">
        <f t="shared" si="706"/>
        <v>4</v>
      </c>
      <c r="JU79" s="1">
        <f t="shared" si="706"/>
        <v>4</v>
      </c>
      <c r="JV79" s="1">
        <f t="shared" si="706"/>
        <v>4</v>
      </c>
      <c r="JW79" s="1">
        <f t="shared" si="706"/>
        <v>2</v>
      </c>
      <c r="JX79" s="1">
        <f t="shared" si="706"/>
        <v>4</v>
      </c>
      <c r="JY79" s="1">
        <f t="shared" si="706"/>
        <v>4</v>
      </c>
      <c r="JZ79" s="1">
        <f t="shared" si="706"/>
        <v>4</v>
      </c>
      <c r="KA79" s="1">
        <f t="shared" si="706"/>
        <v>4</v>
      </c>
      <c r="KB79" s="1">
        <f t="shared" si="706"/>
        <v>4</v>
      </c>
      <c r="KC79" s="1">
        <f t="shared" si="706"/>
        <v>2</v>
      </c>
      <c r="KD79" s="1">
        <f t="shared" si="706"/>
        <v>4</v>
      </c>
      <c r="KE79" s="1">
        <f t="shared" si="706"/>
        <v>4</v>
      </c>
      <c r="KF79" s="1">
        <f t="shared" si="706"/>
        <v>4</v>
      </c>
      <c r="KG79" s="1">
        <f t="shared" si="706"/>
        <v>4</v>
      </c>
      <c r="KH79" s="1">
        <f t="shared" si="706"/>
        <v>2</v>
      </c>
      <c r="KI79" s="1">
        <f t="shared" si="706"/>
        <v>4</v>
      </c>
      <c r="KJ79" s="1">
        <f t="shared" si="706"/>
        <v>4</v>
      </c>
      <c r="KK79" s="1">
        <f t="shared" si="706"/>
        <v>2</v>
      </c>
      <c r="KL79" s="1">
        <f t="shared" si="706"/>
        <v>4</v>
      </c>
      <c r="KM79" s="1">
        <f t="shared" si="706"/>
        <v>4</v>
      </c>
      <c r="KN79" s="1">
        <f t="shared" si="706"/>
        <v>4</v>
      </c>
      <c r="KO79" s="1">
        <f t="shared" si="706"/>
        <v>4</v>
      </c>
      <c r="KP79" s="1">
        <f t="shared" si="706"/>
        <v>4</v>
      </c>
      <c r="KQ79" s="1">
        <f t="shared" si="706"/>
        <v>2</v>
      </c>
      <c r="KR79" s="1">
        <f t="shared" si="24"/>
        <v>166</v>
      </c>
      <c r="KS79" s="1">
        <f t="shared" si="25"/>
        <v>27</v>
      </c>
      <c r="KT79" s="1">
        <f t="shared" si="26"/>
        <v>36</v>
      </c>
      <c r="KU79" s="1">
        <f t="shared" si="27"/>
        <v>38</v>
      </c>
      <c r="KV79" s="1">
        <f t="shared" si="28"/>
        <v>28</v>
      </c>
      <c r="KW79" s="1">
        <f t="shared" si="29"/>
        <v>37</v>
      </c>
      <c r="KX79" s="1">
        <v>4.0</v>
      </c>
      <c r="KY79" s="1">
        <v>4.0</v>
      </c>
      <c r="KZ79" s="1">
        <v>4.0</v>
      </c>
      <c r="LA79" s="1">
        <v>2.0</v>
      </c>
      <c r="LB79" s="1">
        <v>2.0</v>
      </c>
      <c r="LC79" s="1">
        <v>4.0</v>
      </c>
      <c r="LD79" s="1">
        <v>4.0</v>
      </c>
      <c r="LE79" s="1">
        <v>2.0</v>
      </c>
      <c r="LF79" s="1">
        <v>2.0</v>
      </c>
      <c r="LG79" s="1">
        <v>4.0</v>
      </c>
      <c r="LH79" s="1">
        <v>4.0</v>
      </c>
      <c r="LI79" s="1">
        <v>2.0</v>
      </c>
      <c r="LJ79" s="1">
        <v>2.0</v>
      </c>
      <c r="LK79" s="1">
        <v>4.0</v>
      </c>
      <c r="LL79" s="1">
        <v>4.0</v>
      </c>
      <c r="LM79" s="1">
        <v>4.0</v>
      </c>
      <c r="LN79" s="1">
        <v>4.0</v>
      </c>
      <c r="LO79" s="1">
        <v>4.0</v>
      </c>
      <c r="LP79" s="1">
        <v>4.0</v>
      </c>
      <c r="LQ79" s="1">
        <v>4.0</v>
      </c>
      <c r="LR79" s="1">
        <v>4.0</v>
      </c>
      <c r="LS79" s="1">
        <v>4.0</v>
      </c>
      <c r="LT79" s="1">
        <v>2.0</v>
      </c>
      <c r="LU79" s="1">
        <v>4.0</v>
      </c>
      <c r="LV79" s="1">
        <v>4.0</v>
      </c>
      <c r="LW79" s="1">
        <v>2.0</v>
      </c>
      <c r="LX79" s="1">
        <v>4.0</v>
      </c>
      <c r="LY79" s="1">
        <v>4.0</v>
      </c>
      <c r="LZ79" s="1">
        <v>4.0</v>
      </c>
      <c r="MA79" s="1">
        <f t="shared" si="557"/>
        <v>4</v>
      </c>
      <c r="MB79" s="1">
        <f t="shared" ref="MB79:NC79" si="707">IF(MB$3="+",KY79,6-KY79)</f>
        <v>2</v>
      </c>
      <c r="MC79" s="1">
        <f t="shared" si="707"/>
        <v>4</v>
      </c>
      <c r="MD79" s="1">
        <f t="shared" si="707"/>
        <v>4</v>
      </c>
      <c r="ME79" s="1">
        <f t="shared" si="707"/>
        <v>4</v>
      </c>
      <c r="MF79" s="1">
        <f t="shared" si="707"/>
        <v>4</v>
      </c>
      <c r="MG79" s="1">
        <f t="shared" si="707"/>
        <v>4</v>
      </c>
      <c r="MH79" s="1">
        <f t="shared" si="707"/>
        <v>4</v>
      </c>
      <c r="MI79" s="1">
        <f t="shared" si="707"/>
        <v>4</v>
      </c>
      <c r="MJ79" s="1">
        <f t="shared" si="707"/>
        <v>4</v>
      </c>
      <c r="MK79" s="1">
        <f t="shared" si="707"/>
        <v>4</v>
      </c>
      <c r="ML79" s="1">
        <f t="shared" si="707"/>
        <v>2</v>
      </c>
      <c r="MM79" s="1">
        <f t="shared" si="707"/>
        <v>4</v>
      </c>
      <c r="MN79" s="1">
        <f t="shared" si="707"/>
        <v>4</v>
      </c>
      <c r="MO79" s="1">
        <f t="shared" si="707"/>
        <v>4</v>
      </c>
      <c r="MP79" s="1">
        <f t="shared" si="707"/>
        <v>4</v>
      </c>
      <c r="MQ79" s="1">
        <f t="shared" si="707"/>
        <v>4</v>
      </c>
      <c r="MR79" s="1">
        <f t="shared" si="707"/>
        <v>4</v>
      </c>
      <c r="MS79" s="1">
        <f t="shared" si="707"/>
        <v>2</v>
      </c>
      <c r="MT79" s="1">
        <f t="shared" si="707"/>
        <v>4</v>
      </c>
      <c r="MU79" s="1">
        <f t="shared" si="707"/>
        <v>4</v>
      </c>
      <c r="MV79" s="1">
        <f t="shared" si="707"/>
        <v>2</v>
      </c>
      <c r="MW79" s="1">
        <f t="shared" si="707"/>
        <v>4</v>
      </c>
      <c r="MX79" s="1">
        <f t="shared" si="707"/>
        <v>4</v>
      </c>
      <c r="MY79" s="1">
        <f t="shared" si="707"/>
        <v>4</v>
      </c>
      <c r="MZ79" s="1">
        <f t="shared" si="707"/>
        <v>4</v>
      </c>
      <c r="NA79" s="1">
        <f t="shared" si="707"/>
        <v>4</v>
      </c>
      <c r="NB79" s="1">
        <f t="shared" si="707"/>
        <v>4</v>
      </c>
      <c r="NC79" s="1">
        <f t="shared" si="707"/>
        <v>4</v>
      </c>
      <c r="ND79" s="1">
        <f t="shared" si="31"/>
        <v>16</v>
      </c>
      <c r="NE79" s="1">
        <f t="shared" si="32"/>
        <v>14</v>
      </c>
      <c r="NF79" s="1">
        <f t="shared" si="33"/>
        <v>24</v>
      </c>
      <c r="NG79" s="1">
        <f t="shared" si="34"/>
        <v>18</v>
      </c>
      <c r="NH79" s="1">
        <f t="shared" si="35"/>
        <v>16</v>
      </c>
      <c r="NI79" s="1">
        <f t="shared" si="36"/>
        <v>20</v>
      </c>
      <c r="NJ79" s="1">
        <f t="shared" si="70"/>
        <v>108</v>
      </c>
      <c r="NK79" s="1">
        <v>2.0</v>
      </c>
      <c r="NL79" s="1">
        <v>3.0</v>
      </c>
      <c r="NM79" s="1">
        <v>2.0</v>
      </c>
      <c r="NN79" s="1">
        <v>2.0</v>
      </c>
      <c r="NO79" s="1">
        <v>2.0</v>
      </c>
      <c r="NP79" s="1">
        <v>3.0</v>
      </c>
      <c r="NQ79" s="1">
        <v>2.0</v>
      </c>
      <c r="NR79" s="1">
        <v>3.0</v>
      </c>
      <c r="NS79" s="1">
        <v>2.0</v>
      </c>
      <c r="NT79" s="1">
        <v>3.0</v>
      </c>
      <c r="NU79" s="1">
        <v>2.0</v>
      </c>
      <c r="NV79" s="1">
        <v>2.0</v>
      </c>
      <c r="NW79" s="1">
        <v>2.0</v>
      </c>
      <c r="NX79" s="1">
        <v>3.0</v>
      </c>
      <c r="NY79" s="1">
        <v>2.0</v>
      </c>
      <c r="NZ79" s="1">
        <v>2.0</v>
      </c>
      <c r="OA79" s="1">
        <v>2.0</v>
      </c>
      <c r="OB79" s="1">
        <v>2.0</v>
      </c>
      <c r="OC79" s="1">
        <v>2.0</v>
      </c>
      <c r="OD79" s="1">
        <v>2.0</v>
      </c>
      <c r="OE79" s="1">
        <v>2.0</v>
      </c>
      <c r="OF79" s="1">
        <f t="shared" si="37"/>
        <v>13</v>
      </c>
      <c r="OG79" s="1">
        <f t="shared" si="38"/>
        <v>27</v>
      </c>
      <c r="OH79" s="1">
        <f t="shared" si="39"/>
        <v>40</v>
      </c>
      <c r="OI79" s="1">
        <v>4.0</v>
      </c>
      <c r="OJ79" s="1">
        <v>4.0</v>
      </c>
      <c r="OK79" s="1">
        <v>4.0</v>
      </c>
      <c r="OL79" s="1">
        <v>4.0</v>
      </c>
      <c r="OM79" s="1">
        <v>4.0</v>
      </c>
      <c r="ON79" s="1">
        <v>2.0</v>
      </c>
      <c r="OO79" s="1">
        <v>4.0</v>
      </c>
      <c r="OP79" s="1">
        <v>4.0</v>
      </c>
      <c r="OQ79" s="1">
        <v>2.0</v>
      </c>
      <c r="OR79" s="1">
        <v>2.0</v>
      </c>
      <c r="OS79" s="1">
        <v>2.0</v>
      </c>
      <c r="OT79" s="1">
        <v>2.0</v>
      </c>
      <c r="OU79" s="1">
        <v>2.0</v>
      </c>
      <c r="OV79" s="1">
        <v>2.0</v>
      </c>
      <c r="OW79" s="1">
        <v>4.0</v>
      </c>
      <c r="OX79" s="1">
        <v>2.0</v>
      </c>
      <c r="OY79" s="1">
        <v>4.0</v>
      </c>
      <c r="OZ79" s="1">
        <v>4.0</v>
      </c>
      <c r="PA79" s="1">
        <v>4.0</v>
      </c>
      <c r="PB79" s="1">
        <v>2.0</v>
      </c>
      <c r="PC79" s="1">
        <v>4.0</v>
      </c>
      <c r="PD79" s="1">
        <v>4.0</v>
      </c>
      <c r="PE79" s="1">
        <v>4.0</v>
      </c>
      <c r="PF79" s="1">
        <v>4.0</v>
      </c>
      <c r="PG79" s="1">
        <v>4.0</v>
      </c>
      <c r="PH79" s="1">
        <v>4.0</v>
      </c>
      <c r="PI79" s="1">
        <v>4.0</v>
      </c>
      <c r="PJ79" s="1">
        <v>4.0</v>
      </c>
      <c r="PK79" s="1">
        <v>4.0</v>
      </c>
      <c r="PL79" s="1">
        <f t="shared" ref="PL79:QN79" si="708">IF(PL$3="+",OI79,6-OI79)</f>
        <v>2</v>
      </c>
      <c r="PM79" s="1">
        <f t="shared" si="708"/>
        <v>4</v>
      </c>
      <c r="PN79" s="1">
        <f t="shared" si="708"/>
        <v>4</v>
      </c>
      <c r="PO79" s="1">
        <f t="shared" si="708"/>
        <v>4</v>
      </c>
      <c r="PP79" s="1">
        <f t="shared" si="708"/>
        <v>4</v>
      </c>
      <c r="PQ79" s="1">
        <f t="shared" si="708"/>
        <v>4</v>
      </c>
      <c r="PR79" s="1">
        <f t="shared" si="708"/>
        <v>4</v>
      </c>
      <c r="PS79" s="1">
        <f t="shared" si="708"/>
        <v>4</v>
      </c>
      <c r="PT79" s="1">
        <f t="shared" si="708"/>
        <v>4</v>
      </c>
      <c r="PU79" s="1">
        <f t="shared" si="708"/>
        <v>4</v>
      </c>
      <c r="PV79" s="1">
        <f t="shared" si="708"/>
        <v>4</v>
      </c>
      <c r="PW79" s="1">
        <f t="shared" si="708"/>
        <v>4</v>
      </c>
      <c r="PX79" s="1">
        <f t="shared" si="708"/>
        <v>4</v>
      </c>
      <c r="PY79" s="1">
        <f t="shared" si="708"/>
        <v>4</v>
      </c>
      <c r="PZ79" s="1">
        <f t="shared" si="708"/>
        <v>4</v>
      </c>
      <c r="QA79" s="1">
        <f t="shared" si="708"/>
        <v>2</v>
      </c>
      <c r="QB79" s="1">
        <f t="shared" si="708"/>
        <v>4</v>
      </c>
      <c r="QC79" s="1">
        <f t="shared" si="708"/>
        <v>2</v>
      </c>
      <c r="QD79" s="1">
        <f t="shared" si="708"/>
        <v>4</v>
      </c>
      <c r="QE79" s="1">
        <f t="shared" si="708"/>
        <v>4</v>
      </c>
      <c r="QF79" s="1">
        <f t="shared" si="708"/>
        <v>4</v>
      </c>
      <c r="QG79" s="1">
        <f t="shared" si="708"/>
        <v>2</v>
      </c>
      <c r="QH79" s="1">
        <f t="shared" si="708"/>
        <v>4</v>
      </c>
      <c r="QI79" s="1">
        <f t="shared" si="708"/>
        <v>4</v>
      </c>
      <c r="QJ79" s="1">
        <f t="shared" si="708"/>
        <v>4</v>
      </c>
      <c r="QK79" s="1">
        <f t="shared" si="708"/>
        <v>2</v>
      </c>
      <c r="QL79" s="1">
        <f t="shared" si="708"/>
        <v>4</v>
      </c>
      <c r="QM79" s="1">
        <f t="shared" si="708"/>
        <v>4</v>
      </c>
      <c r="QN79" s="1">
        <f t="shared" si="708"/>
        <v>2</v>
      </c>
      <c r="QO79" s="1">
        <f t="shared" si="41"/>
        <v>104</v>
      </c>
      <c r="QP79" s="1">
        <f t="shared" si="42"/>
        <v>52</v>
      </c>
      <c r="QQ79" s="1">
        <f t="shared" si="43"/>
        <v>52</v>
      </c>
      <c r="QR79" s="1">
        <v>3.0</v>
      </c>
      <c r="QS79" s="1">
        <v>3.0</v>
      </c>
      <c r="QT79" s="1">
        <v>3.0</v>
      </c>
      <c r="QU79" s="1">
        <v>3.0</v>
      </c>
      <c r="QV79" s="1">
        <v>3.0</v>
      </c>
      <c r="QW79" s="1">
        <v>3.0</v>
      </c>
      <c r="QX79" s="1">
        <v>2.0</v>
      </c>
      <c r="QY79" s="1">
        <v>3.0</v>
      </c>
      <c r="QZ79" s="1">
        <v>3.0</v>
      </c>
      <c r="RA79" s="1">
        <v>2.0</v>
      </c>
      <c r="RB79" s="1">
        <v>2.0</v>
      </c>
      <c r="RC79" s="1">
        <v>2.0</v>
      </c>
      <c r="RD79" s="1">
        <v>2.0</v>
      </c>
      <c r="RE79" s="1">
        <v>3.0</v>
      </c>
      <c r="RF79" s="1">
        <v>2.0</v>
      </c>
      <c r="RG79" s="1">
        <v>3.0</v>
      </c>
      <c r="RH79" s="1">
        <v>3.0</v>
      </c>
      <c r="RI79" s="1">
        <v>3.0</v>
      </c>
      <c r="RJ79" s="1">
        <v>3.0</v>
      </c>
      <c r="RK79" s="1">
        <v>2.0</v>
      </c>
      <c r="RL79" s="1">
        <v>3.0</v>
      </c>
      <c r="RM79" s="1">
        <v>2.0</v>
      </c>
      <c r="RN79" s="1">
        <v>3.0</v>
      </c>
      <c r="RO79" s="1">
        <v>3.0</v>
      </c>
      <c r="RP79" s="1">
        <v>3.0</v>
      </c>
      <c r="RQ79" s="1">
        <v>3.0</v>
      </c>
      <c r="RR79" s="1">
        <v>3.0</v>
      </c>
      <c r="RS79" s="1">
        <v>3.0</v>
      </c>
      <c r="RT79" s="1">
        <v>2.0</v>
      </c>
      <c r="RU79" s="1">
        <v>3.0</v>
      </c>
      <c r="RV79" s="1">
        <v>3.0</v>
      </c>
      <c r="RW79" s="1">
        <v>3.0</v>
      </c>
      <c r="RX79" s="1">
        <v>2.0</v>
      </c>
      <c r="RY79" s="1">
        <v>3.0</v>
      </c>
      <c r="RZ79" s="1">
        <v>3.0</v>
      </c>
      <c r="SA79" s="1">
        <v>2.0</v>
      </c>
      <c r="SB79" s="1">
        <v>3.0</v>
      </c>
      <c r="SC79" s="1">
        <v>3.0</v>
      </c>
      <c r="SD79" s="1">
        <v>3.0</v>
      </c>
      <c r="SE79" s="1">
        <v>2.0</v>
      </c>
      <c r="SF79" s="1">
        <v>2.0</v>
      </c>
      <c r="SG79" s="1">
        <f t="shared" ref="SG79:TU79" si="709">IF(SG$3="+",QR79,5-QR79)</f>
        <v>3</v>
      </c>
      <c r="SH79" s="1">
        <f t="shared" si="709"/>
        <v>3</v>
      </c>
      <c r="SI79" s="1">
        <f t="shared" si="709"/>
        <v>2</v>
      </c>
      <c r="SJ79" s="1">
        <f t="shared" si="709"/>
        <v>3</v>
      </c>
      <c r="SK79" s="1">
        <f t="shared" si="709"/>
        <v>3</v>
      </c>
      <c r="SL79" s="1">
        <f t="shared" si="709"/>
        <v>2</v>
      </c>
      <c r="SM79" s="1">
        <f t="shared" si="709"/>
        <v>2</v>
      </c>
      <c r="SN79" s="1">
        <f t="shared" si="709"/>
        <v>2</v>
      </c>
      <c r="SO79" s="1">
        <f t="shared" si="709"/>
        <v>2</v>
      </c>
      <c r="SP79" s="1">
        <f t="shared" si="709"/>
        <v>3</v>
      </c>
      <c r="SQ79" s="1">
        <f t="shared" si="709"/>
        <v>2</v>
      </c>
      <c r="SR79" s="1">
        <f t="shared" si="709"/>
        <v>3</v>
      </c>
      <c r="SS79" s="1">
        <f t="shared" si="709"/>
        <v>2</v>
      </c>
      <c r="ST79" s="1">
        <f t="shared" si="709"/>
        <v>3</v>
      </c>
      <c r="SU79" s="1">
        <f t="shared" si="709"/>
        <v>3</v>
      </c>
      <c r="SV79" s="1">
        <f t="shared" si="709"/>
        <v>3</v>
      </c>
      <c r="SW79" s="1">
        <f t="shared" si="709"/>
        <v>2</v>
      </c>
      <c r="SX79" s="1">
        <f t="shared" si="709"/>
        <v>2</v>
      </c>
      <c r="SY79" s="1">
        <f t="shared" si="709"/>
        <v>2</v>
      </c>
      <c r="SZ79" s="1">
        <f t="shared" si="709"/>
        <v>3</v>
      </c>
      <c r="TA79" s="1">
        <f t="shared" si="709"/>
        <v>2</v>
      </c>
      <c r="TB79" s="1">
        <f t="shared" si="709"/>
        <v>2</v>
      </c>
      <c r="TC79" s="1">
        <f t="shared" si="709"/>
        <v>2</v>
      </c>
      <c r="TD79" s="1">
        <f t="shared" si="709"/>
        <v>3</v>
      </c>
      <c r="TE79" s="1">
        <f t="shared" si="709"/>
        <v>3</v>
      </c>
      <c r="TF79" s="1">
        <f t="shared" si="709"/>
        <v>2</v>
      </c>
      <c r="TG79" s="1">
        <f t="shared" si="709"/>
        <v>2</v>
      </c>
      <c r="TH79" s="1">
        <f t="shared" si="709"/>
        <v>3</v>
      </c>
      <c r="TI79" s="1">
        <f t="shared" si="709"/>
        <v>2</v>
      </c>
      <c r="TJ79" s="1">
        <f t="shared" si="709"/>
        <v>2</v>
      </c>
      <c r="TK79" s="1">
        <f t="shared" si="709"/>
        <v>2</v>
      </c>
      <c r="TL79" s="1">
        <f t="shared" si="709"/>
        <v>3</v>
      </c>
      <c r="TM79" s="1">
        <f t="shared" si="709"/>
        <v>3</v>
      </c>
      <c r="TN79" s="1">
        <f t="shared" si="709"/>
        <v>3</v>
      </c>
      <c r="TO79" s="1">
        <f t="shared" si="709"/>
        <v>2</v>
      </c>
      <c r="TP79" s="1">
        <f t="shared" si="709"/>
        <v>2</v>
      </c>
      <c r="TQ79" s="1">
        <f t="shared" si="709"/>
        <v>2</v>
      </c>
      <c r="TR79" s="1">
        <f t="shared" si="709"/>
        <v>3</v>
      </c>
      <c r="TS79" s="1">
        <f t="shared" si="709"/>
        <v>3</v>
      </c>
      <c r="TT79" s="1">
        <f t="shared" si="709"/>
        <v>2</v>
      </c>
      <c r="TU79" s="1">
        <f t="shared" si="709"/>
        <v>3</v>
      </c>
      <c r="TV79" s="1">
        <f t="shared" si="45"/>
        <v>77</v>
      </c>
      <c r="TW79" s="1">
        <f t="shared" si="46"/>
        <v>18</v>
      </c>
      <c r="TX79" s="1">
        <f t="shared" si="47"/>
        <v>6</v>
      </c>
      <c r="TY79" s="1">
        <f t="shared" si="48"/>
        <v>6</v>
      </c>
      <c r="TZ79" s="1">
        <f t="shared" si="49"/>
        <v>6</v>
      </c>
      <c r="UA79" s="1">
        <f t="shared" si="50"/>
        <v>30</v>
      </c>
      <c r="UB79" s="1">
        <f t="shared" si="51"/>
        <v>8</v>
      </c>
      <c r="UC79" s="1">
        <f t="shared" si="52"/>
        <v>5</v>
      </c>
      <c r="UD79" s="1">
        <f t="shared" si="53"/>
        <v>4</v>
      </c>
      <c r="UE79" s="1">
        <f t="shared" si="54"/>
        <v>5</v>
      </c>
      <c r="UF79" s="1">
        <f t="shared" ref="UF79:UG79" si="710">TS79</f>
        <v>3</v>
      </c>
      <c r="UG79" s="1">
        <f t="shared" si="710"/>
        <v>2</v>
      </c>
      <c r="UH79" s="1">
        <f t="shared" si="56"/>
        <v>15</v>
      </c>
      <c r="UI79" s="1">
        <f t="shared" si="57"/>
        <v>2</v>
      </c>
      <c r="UJ79" s="1">
        <f t="shared" si="58"/>
        <v>5</v>
      </c>
      <c r="UK79" s="1">
        <f t="shared" si="59"/>
        <v>8</v>
      </c>
      <c r="UL79" s="1">
        <f t="shared" si="60"/>
        <v>14</v>
      </c>
      <c r="UM79" s="1">
        <f t="shared" si="61"/>
        <v>5</v>
      </c>
      <c r="UN79" s="1">
        <f t="shared" si="62"/>
        <v>6</v>
      </c>
      <c r="UO79" s="1">
        <f t="shared" si="63"/>
        <v>3</v>
      </c>
      <c r="UP79" s="6">
        <v>1.0</v>
      </c>
      <c r="UQ79" s="6">
        <v>1.0</v>
      </c>
      <c r="UR79" s="6">
        <v>1.0</v>
      </c>
      <c r="US79" s="6">
        <v>1.0</v>
      </c>
      <c r="UT79" s="6">
        <v>1.0</v>
      </c>
      <c r="UU79" s="6">
        <v>1.0</v>
      </c>
      <c r="UV79" s="6">
        <v>1.0</v>
      </c>
      <c r="UW79" s="6">
        <v>1.0</v>
      </c>
      <c r="UX79" s="6">
        <v>1.0</v>
      </c>
      <c r="UY79" s="6">
        <v>1.0</v>
      </c>
      <c r="UZ79" s="6">
        <v>1.0</v>
      </c>
      <c r="VA79" s="6">
        <v>1.0</v>
      </c>
      <c r="VB79" s="6">
        <v>1.0</v>
      </c>
      <c r="VC79" s="6">
        <v>1.0</v>
      </c>
      <c r="VD79" s="6">
        <v>2.0</v>
      </c>
      <c r="VE79" s="6">
        <v>1.0</v>
      </c>
      <c r="VF79" s="6">
        <v>1.0</v>
      </c>
      <c r="VG79" s="6">
        <v>1.0</v>
      </c>
      <c r="VH79" s="6">
        <v>1.0</v>
      </c>
      <c r="VI79" s="6">
        <v>1.0</v>
      </c>
      <c r="VJ79" s="6">
        <v>1.0</v>
      </c>
      <c r="VK79" s="6">
        <v>1.0</v>
      </c>
      <c r="VL79" s="6">
        <v>1.0</v>
      </c>
      <c r="VM79" s="6">
        <v>1.0</v>
      </c>
      <c r="VN79" s="6">
        <v>1.0</v>
      </c>
      <c r="VO79" s="6">
        <v>1.0</v>
      </c>
      <c r="VP79" s="6">
        <v>1.0</v>
      </c>
      <c r="VQ79" s="6">
        <v>1.0</v>
      </c>
      <c r="VR79" s="6">
        <v>1.0</v>
      </c>
      <c r="VS79" s="6">
        <v>1.0</v>
      </c>
      <c r="VT79" s="6">
        <v>1.0</v>
      </c>
      <c r="VU79" s="6">
        <v>1.0</v>
      </c>
      <c r="VV79" s="6">
        <v>1.0</v>
      </c>
      <c r="VW79" s="6">
        <v>2.0</v>
      </c>
      <c r="VX79" s="6">
        <v>1.0</v>
      </c>
      <c r="VY79" s="6">
        <v>1.0</v>
      </c>
      <c r="VZ79" s="6" t="s">
        <v>1045</v>
      </c>
      <c r="WA79" s="9">
        <v>29.0</v>
      </c>
      <c r="WB79" s="1">
        <v>2.0</v>
      </c>
      <c r="WC79" s="1">
        <v>1.0</v>
      </c>
      <c r="WD79" s="1">
        <v>1.0</v>
      </c>
      <c r="WE79" s="1">
        <v>1.0</v>
      </c>
      <c r="WF79" s="1">
        <v>1.0</v>
      </c>
      <c r="WG79" s="1">
        <v>1.0</v>
      </c>
      <c r="WH79" s="1">
        <v>1.0</v>
      </c>
      <c r="WI79" s="1">
        <v>1.0</v>
      </c>
      <c r="WJ79" s="1">
        <v>2.0</v>
      </c>
      <c r="WK79" s="1">
        <v>2.0</v>
      </c>
      <c r="WL79" s="1">
        <v>1.0</v>
      </c>
      <c r="WM79" s="1">
        <v>2.0</v>
      </c>
      <c r="WN79" s="1">
        <v>1.0</v>
      </c>
      <c r="WO79" s="1">
        <v>2.0</v>
      </c>
      <c r="WP79" s="1">
        <v>2.0</v>
      </c>
      <c r="WQ79" s="1">
        <f t="shared" ref="WQ79:XE79" si="711">IF(WQ$3="+",WB79,3-WB79)</f>
        <v>1</v>
      </c>
      <c r="WR79" s="1">
        <f t="shared" si="711"/>
        <v>1</v>
      </c>
      <c r="WS79" s="1">
        <f t="shared" si="711"/>
        <v>1</v>
      </c>
      <c r="WT79" s="1">
        <f t="shared" si="711"/>
        <v>1</v>
      </c>
      <c r="WU79" s="1">
        <f t="shared" si="711"/>
        <v>2</v>
      </c>
      <c r="WV79" s="1">
        <f t="shared" si="711"/>
        <v>1</v>
      </c>
      <c r="WW79" s="1">
        <f t="shared" si="711"/>
        <v>2</v>
      </c>
      <c r="WX79" s="1">
        <f t="shared" si="711"/>
        <v>1</v>
      </c>
      <c r="WY79" s="1">
        <f t="shared" si="711"/>
        <v>2</v>
      </c>
      <c r="WZ79" s="1">
        <f t="shared" si="711"/>
        <v>2</v>
      </c>
      <c r="XA79" s="1">
        <f t="shared" si="711"/>
        <v>2</v>
      </c>
      <c r="XB79" s="1">
        <f t="shared" si="711"/>
        <v>2</v>
      </c>
      <c r="XC79" s="1">
        <f t="shared" si="711"/>
        <v>2</v>
      </c>
      <c r="XD79" s="1">
        <f t="shared" si="711"/>
        <v>2</v>
      </c>
      <c r="XE79" s="1">
        <f t="shared" si="711"/>
        <v>2</v>
      </c>
      <c r="XF79" s="1">
        <f t="shared" si="65"/>
        <v>24</v>
      </c>
      <c r="XG79" s="1">
        <v>0.0</v>
      </c>
      <c r="XH79" s="9"/>
      <c r="XI79" s="9"/>
    </row>
    <row r="80" ht="15.0" customHeight="1">
      <c r="A80" s="1" t="s">
        <v>588</v>
      </c>
      <c r="B80" s="1" t="s">
        <v>553</v>
      </c>
      <c r="C80" s="1" t="s">
        <v>1046</v>
      </c>
      <c r="D80" s="1"/>
      <c r="E80" s="1" t="s">
        <v>1047</v>
      </c>
      <c r="F80" s="1" t="s">
        <v>1048</v>
      </c>
      <c r="G80" s="1" t="s">
        <v>1049</v>
      </c>
      <c r="H80" s="1" t="s">
        <v>1050</v>
      </c>
      <c r="I80" s="1">
        <v>1.0</v>
      </c>
      <c r="J80" s="1">
        <v>1.9390411E7</v>
      </c>
      <c r="K80" s="1">
        <v>77.0</v>
      </c>
      <c r="L80" s="1">
        <v>2.0161209E7</v>
      </c>
      <c r="M80" s="1">
        <v>2.0</v>
      </c>
      <c r="N80" s="1">
        <v>2.0</v>
      </c>
      <c r="O80" s="1">
        <v>2.0</v>
      </c>
      <c r="P80" s="1"/>
      <c r="Q80" s="1">
        <v>2.0</v>
      </c>
      <c r="R80" s="1"/>
      <c r="S80" s="1">
        <v>3.0</v>
      </c>
      <c r="T80" s="1" t="s">
        <v>560</v>
      </c>
      <c r="U80" s="1"/>
      <c r="V80" s="1">
        <v>10.0</v>
      </c>
      <c r="W80" s="1" t="s">
        <v>562</v>
      </c>
      <c r="X80" s="1" t="s">
        <v>1051</v>
      </c>
      <c r="Y80" s="1" t="s">
        <v>562</v>
      </c>
      <c r="Z80" s="1">
        <v>12.0</v>
      </c>
      <c r="AA80" s="1"/>
      <c r="AB80" s="1">
        <v>2.0</v>
      </c>
      <c r="AC80" s="1">
        <v>5.0</v>
      </c>
      <c r="AD80" s="1">
        <v>1976.0</v>
      </c>
      <c r="AE80" s="1">
        <v>2.0</v>
      </c>
      <c r="AF80" s="1">
        <v>2.0</v>
      </c>
      <c r="AG80" s="1">
        <v>1.0</v>
      </c>
      <c r="AH80" s="1">
        <v>9.0</v>
      </c>
      <c r="AI80" s="1">
        <v>5.0</v>
      </c>
      <c r="AJ80" s="1">
        <v>16.0</v>
      </c>
      <c r="AK80" s="1">
        <v>2.0</v>
      </c>
      <c r="AL80" s="1"/>
      <c r="AM80" s="1">
        <v>5.0</v>
      </c>
      <c r="AN80" s="1">
        <v>1999.0</v>
      </c>
      <c r="AO80" s="1">
        <v>5.0</v>
      </c>
      <c r="AP80" s="1">
        <v>11.0</v>
      </c>
      <c r="AQ80" s="1">
        <v>6.0</v>
      </c>
      <c r="AR80" s="1">
        <v>7.0</v>
      </c>
      <c r="AS80" s="1">
        <v>6.0</v>
      </c>
      <c r="AT80" s="1">
        <v>5.0</v>
      </c>
      <c r="AU80" s="1">
        <v>2.0</v>
      </c>
      <c r="AV80" s="1">
        <v>5.0</v>
      </c>
      <c r="AW80" s="1">
        <v>4.0</v>
      </c>
      <c r="AX80" s="1">
        <v>1.0</v>
      </c>
      <c r="AY80" s="1">
        <v>5.0</v>
      </c>
      <c r="AZ80" s="1">
        <v>5.0</v>
      </c>
      <c r="BA80" s="1">
        <v>1.0</v>
      </c>
      <c r="BB80" s="1">
        <v>2.0</v>
      </c>
      <c r="BC80" s="1">
        <v>1.0</v>
      </c>
      <c r="BD80" s="1">
        <v>2.0</v>
      </c>
      <c r="BE80" s="1">
        <v>4.0</v>
      </c>
      <c r="BF80" s="1">
        <v>1.0</v>
      </c>
      <c r="BG80" s="1">
        <v>1.0</v>
      </c>
      <c r="BH80" s="1">
        <v>5.0</v>
      </c>
      <c r="BI80" s="1">
        <v>1.0</v>
      </c>
      <c r="BJ80" s="1">
        <v>1.0</v>
      </c>
      <c r="BK80" s="1">
        <v>4.0</v>
      </c>
      <c r="BL80" s="1">
        <v>2.0</v>
      </c>
      <c r="BM80" s="1">
        <v>2.0</v>
      </c>
      <c r="BN80" s="1">
        <v>1.0</v>
      </c>
      <c r="BO80" s="1">
        <v>1.0</v>
      </c>
      <c r="BP80" s="1">
        <v>1.0</v>
      </c>
      <c r="BQ80" s="1">
        <v>1.0</v>
      </c>
      <c r="BR80" s="1">
        <v>1.0</v>
      </c>
      <c r="BS80" s="1">
        <v>5.0</v>
      </c>
      <c r="BT80" s="1">
        <v>5.0</v>
      </c>
      <c r="BU80" s="1">
        <v>5.0</v>
      </c>
      <c r="BV80" s="1">
        <v>4.0</v>
      </c>
      <c r="BW80" s="1"/>
      <c r="BX80" s="1">
        <v>4.0</v>
      </c>
      <c r="BY80" s="1">
        <v>5.0</v>
      </c>
      <c r="BZ80" s="1">
        <v>4.0</v>
      </c>
      <c r="CA80" s="1">
        <v>2.0</v>
      </c>
      <c r="CB80" s="1">
        <v>2.0</v>
      </c>
      <c r="CC80" s="1">
        <v>1.0</v>
      </c>
      <c r="CD80" s="1">
        <v>5.0</v>
      </c>
      <c r="CE80" s="1">
        <v>5.0</v>
      </c>
      <c r="CF80" s="1">
        <v>5.0</v>
      </c>
      <c r="CG80" s="1">
        <v>4.0</v>
      </c>
      <c r="CH80" s="1">
        <v>2.0</v>
      </c>
      <c r="CI80" s="1">
        <v>1.0</v>
      </c>
      <c r="CJ80" s="1">
        <v>1.0</v>
      </c>
      <c r="CK80" s="1">
        <v>4.0</v>
      </c>
      <c r="CL80" s="1">
        <v>5.0</v>
      </c>
      <c r="CM80" s="1">
        <v>4.0</v>
      </c>
      <c r="CN80" s="1">
        <f t="shared" si="9"/>
        <v>3</v>
      </c>
      <c r="CO80" s="1">
        <f t="shared" si="10"/>
        <v>21</v>
      </c>
      <c r="CP80" s="1">
        <f t="shared" si="11"/>
        <v>17</v>
      </c>
      <c r="CQ80" s="1">
        <f t="shared" si="12"/>
        <v>11</v>
      </c>
      <c r="CR80" s="1">
        <f t="shared" si="13"/>
        <v>12</v>
      </c>
      <c r="CS80" s="1">
        <f t="shared" si="14"/>
        <v>14</v>
      </c>
      <c r="CT80" s="1">
        <f t="shared" si="15"/>
        <v>78</v>
      </c>
      <c r="CU80" s="1">
        <v>3.0</v>
      </c>
      <c r="CV80" s="1">
        <v>2.0</v>
      </c>
      <c r="CW80" s="1">
        <v>3.0</v>
      </c>
      <c r="CX80" s="1">
        <v>4.0</v>
      </c>
      <c r="CY80" s="1">
        <v>3.0</v>
      </c>
      <c r="CZ80" s="1">
        <v>2.0</v>
      </c>
      <c r="DA80" s="1">
        <v>2.0</v>
      </c>
      <c r="DB80" s="1">
        <v>3.0</v>
      </c>
      <c r="DC80" s="1">
        <v>3.0</v>
      </c>
      <c r="DD80" s="1">
        <v>2.0</v>
      </c>
      <c r="DE80" s="1">
        <v>2.0</v>
      </c>
      <c r="DF80" s="1">
        <v>2.0</v>
      </c>
      <c r="DG80" s="1">
        <v>2.0</v>
      </c>
      <c r="DH80" s="1">
        <v>2.0</v>
      </c>
      <c r="DI80" s="1">
        <v>2.0</v>
      </c>
      <c r="DJ80" s="1">
        <v>2.0</v>
      </c>
      <c r="DK80" s="1">
        <v>2.0</v>
      </c>
      <c r="DL80" s="1">
        <v>3.0</v>
      </c>
      <c r="DM80" s="1">
        <v>2.0</v>
      </c>
      <c r="DN80" s="1">
        <v>3.0</v>
      </c>
      <c r="DO80" s="1">
        <v>2.0</v>
      </c>
      <c r="DP80" s="1">
        <v>4.0</v>
      </c>
      <c r="DQ80" s="1">
        <f t="shared" si="16"/>
        <v>14</v>
      </c>
      <c r="DR80" s="1">
        <f t="shared" si="17"/>
        <v>9</v>
      </c>
      <c r="DS80" s="1">
        <f t="shared" ref="DS80:DT80" si="712">SUM(CW80+DC80+DI80)</f>
        <v>8</v>
      </c>
      <c r="DT80" s="1">
        <f t="shared" si="712"/>
        <v>8</v>
      </c>
      <c r="DU80" s="1">
        <f t="shared" si="19"/>
        <v>7</v>
      </c>
      <c r="DV80" s="1">
        <f t="shared" si="20"/>
        <v>9</v>
      </c>
      <c r="DW80" s="1">
        <f t="shared" si="21"/>
        <v>55</v>
      </c>
      <c r="DX80" s="1">
        <v>2.0</v>
      </c>
      <c r="DY80" s="1">
        <v>2.0</v>
      </c>
      <c r="DZ80" s="1">
        <v>5.0</v>
      </c>
      <c r="EA80" s="1">
        <v>1.0</v>
      </c>
      <c r="EB80" s="1">
        <v>3.0</v>
      </c>
      <c r="EC80" s="1">
        <v>4.0</v>
      </c>
      <c r="ED80" s="1">
        <v>4.0</v>
      </c>
      <c r="EE80" s="1">
        <v>2.0</v>
      </c>
      <c r="EF80" s="1">
        <v>4.0</v>
      </c>
      <c r="EG80" s="1">
        <v>2.0</v>
      </c>
      <c r="EH80" s="1">
        <v>2.0</v>
      </c>
      <c r="EI80" s="1">
        <v>2.0</v>
      </c>
      <c r="EJ80" s="1">
        <v>2.0</v>
      </c>
      <c r="EK80" s="1">
        <v>4.0</v>
      </c>
      <c r="EL80" s="1">
        <v>2.0</v>
      </c>
      <c r="EM80" s="1">
        <v>4.0</v>
      </c>
      <c r="EN80" s="1">
        <v>5.0</v>
      </c>
      <c r="EO80" s="1">
        <v>4.0</v>
      </c>
      <c r="EP80" s="1">
        <v>4.0</v>
      </c>
      <c r="EQ80" s="1">
        <v>4.0</v>
      </c>
      <c r="ER80" s="1">
        <v>4.0</v>
      </c>
      <c r="ES80" s="1">
        <v>2.0</v>
      </c>
      <c r="ET80" s="1">
        <v>4.0</v>
      </c>
      <c r="EU80" s="1">
        <v>5.0</v>
      </c>
      <c r="EV80" s="1">
        <v>3.0</v>
      </c>
      <c r="EW80" s="1">
        <v>4.0</v>
      </c>
      <c r="EX80" s="1">
        <v>4.0</v>
      </c>
      <c r="EY80" s="1">
        <v>4.0</v>
      </c>
      <c r="EZ80" s="1">
        <v>4.0</v>
      </c>
      <c r="FA80" s="1">
        <v>2.0</v>
      </c>
      <c r="FB80" s="1">
        <v>3.0</v>
      </c>
      <c r="FC80" s="1">
        <v>2.0</v>
      </c>
      <c r="FD80" s="1">
        <v>2.0</v>
      </c>
      <c r="FE80" s="1">
        <v>4.0</v>
      </c>
      <c r="FF80" s="1">
        <v>5.0</v>
      </c>
      <c r="FG80" s="1">
        <v>4.0</v>
      </c>
      <c r="FH80" s="1">
        <v>4.0</v>
      </c>
      <c r="FI80" s="1">
        <v>2.0</v>
      </c>
      <c r="FJ80" s="1">
        <v>4.0</v>
      </c>
      <c r="FK80" s="1">
        <v>3.0</v>
      </c>
      <c r="FL80" s="1">
        <v>4.0</v>
      </c>
      <c r="FM80" s="1">
        <v>2.0</v>
      </c>
      <c r="FN80" s="1">
        <v>4.0</v>
      </c>
      <c r="FO80" s="1">
        <v>4.0</v>
      </c>
      <c r="FP80" s="1">
        <f t="shared" ref="FP80:HG80" si="713">IF(FP$3="+",DX80,6-DX80)</f>
        <v>2</v>
      </c>
      <c r="FQ80" s="1">
        <f t="shared" si="713"/>
        <v>4</v>
      </c>
      <c r="FR80" s="1">
        <f t="shared" si="713"/>
        <v>5</v>
      </c>
      <c r="FS80" s="1">
        <f t="shared" si="713"/>
        <v>1</v>
      </c>
      <c r="FT80" s="1">
        <f t="shared" si="713"/>
        <v>3</v>
      </c>
      <c r="FU80" s="1">
        <f t="shared" si="713"/>
        <v>2</v>
      </c>
      <c r="FV80" s="1">
        <f t="shared" si="713"/>
        <v>4</v>
      </c>
      <c r="FW80" s="1">
        <f t="shared" si="713"/>
        <v>4</v>
      </c>
      <c r="FX80" s="1">
        <f t="shared" si="713"/>
        <v>2</v>
      </c>
      <c r="FY80" s="1">
        <f t="shared" si="713"/>
        <v>2</v>
      </c>
      <c r="FZ80" s="1">
        <f t="shared" si="713"/>
        <v>2</v>
      </c>
      <c r="GA80" s="1">
        <f t="shared" si="713"/>
        <v>4</v>
      </c>
      <c r="GB80" s="1">
        <f t="shared" si="713"/>
        <v>4</v>
      </c>
      <c r="GC80" s="1">
        <f t="shared" si="713"/>
        <v>4</v>
      </c>
      <c r="GD80" s="1">
        <f t="shared" si="713"/>
        <v>4</v>
      </c>
      <c r="GE80" s="1">
        <f t="shared" si="713"/>
        <v>2</v>
      </c>
      <c r="GF80" s="1">
        <f t="shared" si="713"/>
        <v>5</v>
      </c>
      <c r="GG80" s="1">
        <f t="shared" si="713"/>
        <v>2</v>
      </c>
      <c r="GH80" s="1">
        <f t="shared" si="713"/>
        <v>2</v>
      </c>
      <c r="GI80" s="1">
        <f t="shared" si="713"/>
        <v>4</v>
      </c>
      <c r="GJ80" s="1">
        <f t="shared" si="713"/>
        <v>4</v>
      </c>
      <c r="GK80" s="1">
        <f t="shared" si="713"/>
        <v>4</v>
      </c>
      <c r="GL80" s="1">
        <f t="shared" si="713"/>
        <v>4</v>
      </c>
      <c r="GM80" s="1">
        <f t="shared" si="713"/>
        <v>1</v>
      </c>
      <c r="GN80" s="1">
        <f t="shared" si="713"/>
        <v>3</v>
      </c>
      <c r="GO80" s="1">
        <f t="shared" si="713"/>
        <v>4</v>
      </c>
      <c r="GP80" s="1">
        <f t="shared" si="713"/>
        <v>4</v>
      </c>
      <c r="GQ80" s="1">
        <f t="shared" si="713"/>
        <v>4</v>
      </c>
      <c r="GR80" s="1">
        <f t="shared" si="713"/>
        <v>4</v>
      </c>
      <c r="GS80" s="1">
        <f t="shared" si="713"/>
        <v>4</v>
      </c>
      <c r="GT80" s="1">
        <f t="shared" si="713"/>
        <v>3</v>
      </c>
      <c r="GU80" s="1">
        <f t="shared" si="713"/>
        <v>2</v>
      </c>
      <c r="GV80" s="1">
        <f t="shared" si="713"/>
        <v>4</v>
      </c>
      <c r="GW80" s="1">
        <f t="shared" si="713"/>
        <v>4</v>
      </c>
      <c r="GX80" s="1">
        <f t="shared" si="713"/>
        <v>5</v>
      </c>
      <c r="GY80" s="1">
        <f t="shared" si="713"/>
        <v>4</v>
      </c>
      <c r="GZ80" s="1">
        <f t="shared" si="713"/>
        <v>4</v>
      </c>
      <c r="HA80" s="1">
        <f t="shared" si="713"/>
        <v>4</v>
      </c>
      <c r="HB80" s="1">
        <f t="shared" si="713"/>
        <v>4</v>
      </c>
      <c r="HC80" s="1">
        <f t="shared" si="713"/>
        <v>3</v>
      </c>
      <c r="HD80" s="1">
        <f t="shared" si="713"/>
        <v>4</v>
      </c>
      <c r="HE80" s="1">
        <f t="shared" si="713"/>
        <v>4</v>
      </c>
      <c r="HF80" s="1">
        <f t="shared" si="713"/>
        <v>4</v>
      </c>
      <c r="HG80" s="1">
        <f t="shared" si="713"/>
        <v>2</v>
      </c>
      <c r="HH80" s="1">
        <v>2.0</v>
      </c>
      <c r="HI80" s="1">
        <v>2.0</v>
      </c>
      <c r="HJ80" s="1">
        <v>5.0</v>
      </c>
      <c r="HK80" s="1">
        <v>1.0</v>
      </c>
      <c r="HL80" s="1">
        <v>3.0</v>
      </c>
      <c r="HM80" s="1">
        <v>4.0</v>
      </c>
      <c r="HN80" s="1">
        <v>4.0</v>
      </c>
      <c r="HO80" s="1">
        <v>2.0</v>
      </c>
      <c r="HP80" s="1">
        <v>4.0</v>
      </c>
      <c r="HQ80" s="1">
        <v>2.0</v>
      </c>
      <c r="HR80" s="1">
        <v>2.0</v>
      </c>
      <c r="HS80" s="1">
        <v>2.0</v>
      </c>
      <c r="HT80" s="1">
        <v>2.0</v>
      </c>
      <c r="HU80" s="1">
        <v>4.0</v>
      </c>
      <c r="HV80" s="1">
        <v>2.0</v>
      </c>
      <c r="HW80" s="1">
        <v>4.0</v>
      </c>
      <c r="HX80" s="1">
        <v>5.0</v>
      </c>
      <c r="HY80" s="1">
        <v>4.0</v>
      </c>
      <c r="HZ80" s="1">
        <v>4.0</v>
      </c>
      <c r="IA80" s="1">
        <v>4.0</v>
      </c>
      <c r="IB80" s="1">
        <v>4.0</v>
      </c>
      <c r="IC80" s="1">
        <v>2.0</v>
      </c>
      <c r="ID80" s="1">
        <v>4.0</v>
      </c>
      <c r="IE80" s="1">
        <v>5.0</v>
      </c>
      <c r="IF80" s="1">
        <v>3.0</v>
      </c>
      <c r="IG80" s="1">
        <v>4.0</v>
      </c>
      <c r="IH80" s="1">
        <v>4.0</v>
      </c>
      <c r="II80" s="1">
        <v>4.0</v>
      </c>
      <c r="IJ80" s="1">
        <v>4.0</v>
      </c>
      <c r="IK80" s="1">
        <v>2.0</v>
      </c>
      <c r="IL80" s="1">
        <v>3.0</v>
      </c>
      <c r="IM80" s="1">
        <v>2.0</v>
      </c>
      <c r="IN80" s="1">
        <v>2.0</v>
      </c>
      <c r="IO80" s="1">
        <v>4.0</v>
      </c>
      <c r="IP80" s="1">
        <v>5.0</v>
      </c>
      <c r="IQ80" s="1">
        <v>4.0</v>
      </c>
      <c r="IR80" s="1">
        <v>4.0</v>
      </c>
      <c r="IS80" s="1">
        <v>2.0</v>
      </c>
      <c r="IT80" s="1">
        <v>4.0</v>
      </c>
      <c r="IU80" s="1">
        <v>3.0</v>
      </c>
      <c r="IV80" s="1">
        <v>4.0</v>
      </c>
      <c r="IW80" s="1">
        <v>2.0</v>
      </c>
      <c r="IX80" s="1">
        <v>4.0</v>
      </c>
      <c r="IY80" s="1">
        <v>4.0</v>
      </c>
      <c r="IZ80" s="1">
        <f t="shared" ref="IZ80:KQ80" si="714">IF(IZ$3="+",HH80,6-HH80)</f>
        <v>2</v>
      </c>
      <c r="JA80" s="1">
        <f t="shared" si="714"/>
        <v>4</v>
      </c>
      <c r="JB80" s="1">
        <f t="shared" si="714"/>
        <v>5</v>
      </c>
      <c r="JC80" s="1">
        <f t="shared" si="714"/>
        <v>1</v>
      </c>
      <c r="JD80" s="1">
        <f t="shared" si="714"/>
        <v>3</v>
      </c>
      <c r="JE80" s="1">
        <f t="shared" si="714"/>
        <v>2</v>
      </c>
      <c r="JF80" s="1">
        <f t="shared" si="714"/>
        <v>4</v>
      </c>
      <c r="JG80" s="1">
        <f t="shared" si="714"/>
        <v>4</v>
      </c>
      <c r="JH80" s="1">
        <f t="shared" si="714"/>
        <v>2</v>
      </c>
      <c r="JI80" s="1">
        <f t="shared" si="714"/>
        <v>2</v>
      </c>
      <c r="JJ80" s="1">
        <f t="shared" si="714"/>
        <v>2</v>
      </c>
      <c r="JK80" s="1">
        <f t="shared" si="714"/>
        <v>4</v>
      </c>
      <c r="JL80" s="1">
        <f t="shared" si="714"/>
        <v>4</v>
      </c>
      <c r="JM80" s="1">
        <f t="shared" si="714"/>
        <v>4</v>
      </c>
      <c r="JN80" s="1">
        <f t="shared" si="714"/>
        <v>2</v>
      </c>
      <c r="JO80" s="1">
        <f t="shared" si="714"/>
        <v>2</v>
      </c>
      <c r="JP80" s="1">
        <f t="shared" si="714"/>
        <v>5</v>
      </c>
      <c r="JQ80" s="1">
        <f t="shared" si="714"/>
        <v>2</v>
      </c>
      <c r="JR80" s="1">
        <f t="shared" si="714"/>
        <v>2</v>
      </c>
      <c r="JS80" s="1">
        <f t="shared" si="714"/>
        <v>4</v>
      </c>
      <c r="JT80" s="1">
        <f t="shared" si="714"/>
        <v>4</v>
      </c>
      <c r="JU80" s="1">
        <f t="shared" si="714"/>
        <v>4</v>
      </c>
      <c r="JV80" s="1">
        <f t="shared" si="714"/>
        <v>4</v>
      </c>
      <c r="JW80" s="1">
        <f t="shared" si="714"/>
        <v>5</v>
      </c>
      <c r="JX80" s="1">
        <f t="shared" si="714"/>
        <v>3</v>
      </c>
      <c r="JY80" s="1">
        <f t="shared" si="714"/>
        <v>4</v>
      </c>
      <c r="JZ80" s="1">
        <f t="shared" si="714"/>
        <v>2</v>
      </c>
      <c r="KA80" s="1">
        <f t="shared" si="714"/>
        <v>4</v>
      </c>
      <c r="KB80" s="1">
        <f t="shared" si="714"/>
        <v>4</v>
      </c>
      <c r="KC80" s="1">
        <f t="shared" si="714"/>
        <v>2</v>
      </c>
      <c r="KD80" s="1">
        <f t="shared" si="714"/>
        <v>3</v>
      </c>
      <c r="KE80" s="1">
        <f t="shared" si="714"/>
        <v>2</v>
      </c>
      <c r="KF80" s="1">
        <f t="shared" si="714"/>
        <v>4</v>
      </c>
      <c r="KG80" s="1">
        <f t="shared" si="714"/>
        <v>4</v>
      </c>
      <c r="KH80" s="1">
        <f t="shared" si="714"/>
        <v>1</v>
      </c>
      <c r="KI80" s="1">
        <f t="shared" si="714"/>
        <v>4</v>
      </c>
      <c r="KJ80" s="1">
        <f t="shared" si="714"/>
        <v>4</v>
      </c>
      <c r="KK80" s="1">
        <f t="shared" si="714"/>
        <v>2</v>
      </c>
      <c r="KL80" s="1">
        <f t="shared" si="714"/>
        <v>4</v>
      </c>
      <c r="KM80" s="1">
        <f t="shared" si="714"/>
        <v>3</v>
      </c>
      <c r="KN80" s="1">
        <f t="shared" si="714"/>
        <v>4</v>
      </c>
      <c r="KO80" s="1">
        <f t="shared" si="714"/>
        <v>4</v>
      </c>
      <c r="KP80" s="1">
        <f t="shared" si="714"/>
        <v>4</v>
      </c>
      <c r="KQ80" s="1">
        <f t="shared" si="714"/>
        <v>2</v>
      </c>
      <c r="KR80" s="1">
        <f t="shared" si="24"/>
        <v>149</v>
      </c>
      <c r="KS80" s="1">
        <f t="shared" si="25"/>
        <v>21</v>
      </c>
      <c r="KT80" s="1">
        <f t="shared" si="26"/>
        <v>33</v>
      </c>
      <c r="KU80" s="1">
        <f t="shared" si="27"/>
        <v>34</v>
      </c>
      <c r="KV80" s="1">
        <f t="shared" si="28"/>
        <v>26</v>
      </c>
      <c r="KW80" s="1">
        <f t="shared" si="29"/>
        <v>35</v>
      </c>
      <c r="KX80" s="1">
        <v>3.0</v>
      </c>
      <c r="KY80" s="1">
        <v>2.0</v>
      </c>
      <c r="KZ80" s="1">
        <v>4.0</v>
      </c>
      <c r="LA80" s="1">
        <v>2.0</v>
      </c>
      <c r="LB80" s="1">
        <v>2.0</v>
      </c>
      <c r="LC80" s="1">
        <v>4.0</v>
      </c>
      <c r="LD80" s="1">
        <v>3.0</v>
      </c>
      <c r="LE80" s="1">
        <v>2.0</v>
      </c>
      <c r="LF80" s="1">
        <v>2.0</v>
      </c>
      <c r="LG80" s="1">
        <v>5.0</v>
      </c>
      <c r="LH80" s="1">
        <v>4.0</v>
      </c>
      <c r="LI80" s="1">
        <v>4.0</v>
      </c>
      <c r="LJ80" s="1">
        <v>1.0</v>
      </c>
      <c r="LK80" s="1">
        <v>4.0</v>
      </c>
      <c r="LL80" s="1">
        <v>3.0</v>
      </c>
      <c r="LM80" s="1">
        <v>4.0</v>
      </c>
      <c r="LN80" s="1">
        <v>4.0</v>
      </c>
      <c r="LO80" s="1">
        <v>5.0</v>
      </c>
      <c r="LP80" s="1">
        <v>2.0</v>
      </c>
      <c r="LQ80" s="1">
        <v>4.0</v>
      </c>
      <c r="LR80" s="1">
        <v>4.0</v>
      </c>
      <c r="LS80" s="1">
        <v>2.0</v>
      </c>
      <c r="LT80" s="1">
        <v>2.0</v>
      </c>
      <c r="LU80" s="1">
        <v>4.0</v>
      </c>
      <c r="LV80" s="1">
        <v>4.0</v>
      </c>
      <c r="LW80" s="1">
        <v>4.0</v>
      </c>
      <c r="LX80" s="1">
        <v>4.0</v>
      </c>
      <c r="LY80" s="1">
        <v>4.0</v>
      </c>
      <c r="LZ80" s="1">
        <v>4.0</v>
      </c>
      <c r="MA80" s="1">
        <f t="shared" si="557"/>
        <v>3</v>
      </c>
      <c r="MB80" s="1">
        <f t="shared" ref="MB80:NC80" si="715">IF(MB$3="+",KY80,6-KY80)</f>
        <v>4</v>
      </c>
      <c r="MC80" s="1">
        <f t="shared" si="715"/>
        <v>4</v>
      </c>
      <c r="MD80" s="1">
        <f t="shared" si="715"/>
        <v>4</v>
      </c>
      <c r="ME80" s="1">
        <f t="shared" si="715"/>
        <v>4</v>
      </c>
      <c r="MF80" s="1">
        <f t="shared" si="715"/>
        <v>4</v>
      </c>
      <c r="MG80" s="1">
        <f t="shared" si="715"/>
        <v>3</v>
      </c>
      <c r="MH80" s="1">
        <f t="shared" si="715"/>
        <v>4</v>
      </c>
      <c r="MI80" s="1">
        <f t="shared" si="715"/>
        <v>4</v>
      </c>
      <c r="MJ80" s="1">
        <f t="shared" si="715"/>
        <v>5</v>
      </c>
      <c r="MK80" s="1">
        <f t="shared" si="715"/>
        <v>4</v>
      </c>
      <c r="ML80" s="1">
        <f t="shared" si="715"/>
        <v>4</v>
      </c>
      <c r="MM80" s="1">
        <f t="shared" si="715"/>
        <v>5</v>
      </c>
      <c r="MN80" s="1">
        <f t="shared" si="715"/>
        <v>4</v>
      </c>
      <c r="MO80" s="1">
        <f t="shared" si="715"/>
        <v>3</v>
      </c>
      <c r="MP80" s="1">
        <f t="shared" si="715"/>
        <v>4</v>
      </c>
      <c r="MQ80" s="1">
        <f t="shared" si="715"/>
        <v>4</v>
      </c>
      <c r="MR80" s="1">
        <f t="shared" si="715"/>
        <v>5</v>
      </c>
      <c r="MS80" s="1">
        <f t="shared" si="715"/>
        <v>4</v>
      </c>
      <c r="MT80" s="1">
        <f t="shared" si="715"/>
        <v>4</v>
      </c>
      <c r="MU80" s="1">
        <f t="shared" si="715"/>
        <v>4</v>
      </c>
      <c r="MV80" s="1">
        <f t="shared" si="715"/>
        <v>4</v>
      </c>
      <c r="MW80" s="1">
        <f t="shared" si="715"/>
        <v>4</v>
      </c>
      <c r="MX80" s="1">
        <f t="shared" si="715"/>
        <v>4</v>
      </c>
      <c r="MY80" s="1">
        <f t="shared" si="715"/>
        <v>4</v>
      </c>
      <c r="MZ80" s="1">
        <f t="shared" si="715"/>
        <v>2</v>
      </c>
      <c r="NA80" s="1">
        <f t="shared" si="715"/>
        <v>4</v>
      </c>
      <c r="NB80" s="1">
        <f t="shared" si="715"/>
        <v>4</v>
      </c>
      <c r="NC80" s="1">
        <f t="shared" si="715"/>
        <v>4</v>
      </c>
      <c r="ND80" s="1">
        <f t="shared" si="31"/>
        <v>14</v>
      </c>
      <c r="NE80" s="1">
        <f t="shared" si="32"/>
        <v>20</v>
      </c>
      <c r="NF80" s="1">
        <f t="shared" si="33"/>
        <v>26</v>
      </c>
      <c r="NG80" s="1">
        <f t="shared" si="34"/>
        <v>21</v>
      </c>
      <c r="NH80" s="1">
        <f t="shared" si="35"/>
        <v>14</v>
      </c>
      <c r="NI80" s="1">
        <f t="shared" si="36"/>
        <v>19</v>
      </c>
      <c r="NJ80" s="1">
        <f t="shared" si="70"/>
        <v>114</v>
      </c>
      <c r="NK80" s="1">
        <v>3.0</v>
      </c>
      <c r="NL80" s="1">
        <v>3.0</v>
      </c>
      <c r="NM80" s="1"/>
      <c r="NN80" s="1">
        <v>2.0</v>
      </c>
      <c r="NO80" s="1">
        <v>2.0</v>
      </c>
      <c r="NP80" s="1">
        <v>2.0</v>
      </c>
      <c r="NQ80" s="1">
        <v>2.0</v>
      </c>
      <c r="NR80" s="1">
        <v>4.0</v>
      </c>
      <c r="NS80" s="1">
        <v>2.0</v>
      </c>
      <c r="NT80" s="1">
        <v>2.0</v>
      </c>
      <c r="NU80" s="1">
        <v>2.0</v>
      </c>
      <c r="NV80" s="1">
        <v>3.0</v>
      </c>
      <c r="NW80" s="1">
        <v>2.0</v>
      </c>
      <c r="NX80" s="1">
        <v>3.0</v>
      </c>
      <c r="NY80" s="1">
        <v>2.0</v>
      </c>
      <c r="NZ80" s="1">
        <v>2.0</v>
      </c>
      <c r="OA80" s="1">
        <v>2.0</v>
      </c>
      <c r="OB80" s="1">
        <v>2.0</v>
      </c>
      <c r="OC80" s="1">
        <v>3.0</v>
      </c>
      <c r="OD80" s="1">
        <v>2.0</v>
      </c>
      <c r="OE80" s="1">
        <v>2.0</v>
      </c>
      <c r="OF80" s="1">
        <f t="shared" si="37"/>
        <v>10</v>
      </c>
      <c r="OG80" s="1">
        <f t="shared" si="38"/>
        <v>30</v>
      </c>
      <c r="OH80" s="1">
        <f t="shared" si="39"/>
        <v>40</v>
      </c>
      <c r="OI80" s="1">
        <v>2.0</v>
      </c>
      <c r="OJ80" s="1">
        <v>4.0</v>
      </c>
      <c r="OK80" s="1">
        <v>5.0</v>
      </c>
      <c r="OL80" s="1">
        <v>4.0</v>
      </c>
      <c r="OM80" s="1">
        <v>4.0</v>
      </c>
      <c r="ON80" s="1">
        <v>3.0</v>
      </c>
      <c r="OO80" s="1">
        <v>3.0</v>
      </c>
      <c r="OP80" s="1">
        <v>4.0</v>
      </c>
      <c r="OQ80" s="1">
        <v>4.0</v>
      </c>
      <c r="OR80" s="1">
        <v>4.0</v>
      </c>
      <c r="OS80" s="1">
        <v>4.0</v>
      </c>
      <c r="OT80" s="1">
        <v>4.0</v>
      </c>
      <c r="OU80" s="1">
        <v>2.0</v>
      </c>
      <c r="OV80" s="1">
        <v>2.0</v>
      </c>
      <c r="OW80" s="1">
        <v>4.0</v>
      </c>
      <c r="OX80" s="1">
        <v>4.0</v>
      </c>
      <c r="OY80" s="1">
        <v>4.0</v>
      </c>
      <c r="OZ80" s="1">
        <v>4.0</v>
      </c>
      <c r="PA80" s="1">
        <v>4.0</v>
      </c>
      <c r="PB80" s="1">
        <v>4.0</v>
      </c>
      <c r="PC80" s="1">
        <v>3.0</v>
      </c>
      <c r="PD80" s="1">
        <v>2.0</v>
      </c>
      <c r="PE80" s="1">
        <v>4.0</v>
      </c>
      <c r="PF80" s="1">
        <v>4.0</v>
      </c>
      <c r="PG80" s="1">
        <v>4.0</v>
      </c>
      <c r="PH80" s="1">
        <v>2.0</v>
      </c>
      <c r="PI80" s="1">
        <v>4.0</v>
      </c>
      <c r="PJ80" s="1">
        <v>4.0</v>
      </c>
      <c r="PK80" s="1">
        <v>2.0</v>
      </c>
      <c r="PL80" s="1">
        <f t="shared" ref="PL80:QN80" si="716">IF(PL$3="+",OI80,6-OI80)</f>
        <v>4</v>
      </c>
      <c r="PM80" s="1">
        <f t="shared" si="716"/>
        <v>4</v>
      </c>
      <c r="PN80" s="1">
        <f t="shared" si="716"/>
        <v>5</v>
      </c>
      <c r="PO80" s="1">
        <f t="shared" si="716"/>
        <v>4</v>
      </c>
      <c r="PP80" s="1">
        <f t="shared" si="716"/>
        <v>4</v>
      </c>
      <c r="PQ80" s="1">
        <f t="shared" si="716"/>
        <v>3</v>
      </c>
      <c r="PR80" s="1">
        <f t="shared" si="716"/>
        <v>3</v>
      </c>
      <c r="PS80" s="1">
        <f t="shared" si="716"/>
        <v>4</v>
      </c>
      <c r="PT80" s="1">
        <f t="shared" si="716"/>
        <v>2</v>
      </c>
      <c r="PU80" s="1">
        <f t="shared" si="716"/>
        <v>2</v>
      </c>
      <c r="PV80" s="1">
        <f t="shared" si="716"/>
        <v>2</v>
      </c>
      <c r="PW80" s="1">
        <f t="shared" si="716"/>
        <v>2</v>
      </c>
      <c r="PX80" s="1">
        <f t="shared" si="716"/>
        <v>4</v>
      </c>
      <c r="PY80" s="1">
        <f t="shared" si="716"/>
        <v>4</v>
      </c>
      <c r="PZ80" s="1">
        <f t="shared" si="716"/>
        <v>4</v>
      </c>
      <c r="QA80" s="1">
        <f t="shared" si="716"/>
        <v>4</v>
      </c>
      <c r="QB80" s="1">
        <f t="shared" si="716"/>
        <v>4</v>
      </c>
      <c r="QC80" s="1">
        <f t="shared" si="716"/>
        <v>2</v>
      </c>
      <c r="QD80" s="1">
        <f t="shared" si="716"/>
        <v>4</v>
      </c>
      <c r="QE80" s="1">
        <f t="shared" si="716"/>
        <v>2</v>
      </c>
      <c r="QF80" s="1">
        <f t="shared" si="716"/>
        <v>3</v>
      </c>
      <c r="QG80" s="1">
        <f t="shared" si="716"/>
        <v>4</v>
      </c>
      <c r="QH80" s="1">
        <f t="shared" si="716"/>
        <v>4</v>
      </c>
      <c r="QI80" s="1">
        <f t="shared" si="716"/>
        <v>4</v>
      </c>
      <c r="QJ80" s="1">
        <f t="shared" si="716"/>
        <v>4</v>
      </c>
      <c r="QK80" s="1">
        <f t="shared" si="716"/>
        <v>4</v>
      </c>
      <c r="QL80" s="1">
        <f t="shared" si="716"/>
        <v>4</v>
      </c>
      <c r="QM80" s="1">
        <f t="shared" si="716"/>
        <v>4</v>
      </c>
      <c r="QN80" s="1">
        <f t="shared" si="716"/>
        <v>4</v>
      </c>
      <c r="QO80" s="1">
        <f t="shared" si="41"/>
        <v>102</v>
      </c>
      <c r="QP80" s="1">
        <f t="shared" si="42"/>
        <v>43</v>
      </c>
      <c r="QQ80" s="1">
        <f t="shared" si="43"/>
        <v>59</v>
      </c>
      <c r="QR80" s="1">
        <v>3.0</v>
      </c>
      <c r="QS80" s="1">
        <v>4.0</v>
      </c>
      <c r="QT80" s="1">
        <v>3.0</v>
      </c>
      <c r="QU80" s="1">
        <v>3.0</v>
      </c>
      <c r="QV80" s="1">
        <v>3.0</v>
      </c>
      <c r="QW80" s="1">
        <v>2.0</v>
      </c>
      <c r="QX80" s="1">
        <v>2.0</v>
      </c>
      <c r="QY80" s="1">
        <v>2.0</v>
      </c>
      <c r="QZ80" s="1">
        <v>2.0</v>
      </c>
      <c r="RA80" s="1">
        <v>3.0</v>
      </c>
      <c r="RB80" s="1">
        <v>2.0</v>
      </c>
      <c r="RC80" s="1">
        <v>1.0</v>
      </c>
      <c r="RD80" s="1">
        <v>3.0</v>
      </c>
      <c r="RE80" s="1">
        <v>3.0</v>
      </c>
      <c r="RF80" s="1">
        <v>3.0</v>
      </c>
      <c r="RG80" s="1">
        <v>3.0</v>
      </c>
      <c r="RH80" s="1">
        <v>2.0</v>
      </c>
      <c r="RI80" s="1">
        <v>3.0</v>
      </c>
      <c r="RJ80" s="1">
        <v>2.0</v>
      </c>
      <c r="RK80" s="1">
        <v>2.0</v>
      </c>
      <c r="RL80" s="1">
        <v>2.0</v>
      </c>
      <c r="RM80" s="1">
        <v>3.0</v>
      </c>
      <c r="RN80" s="1">
        <v>3.0</v>
      </c>
      <c r="RO80" s="1">
        <v>3.0</v>
      </c>
      <c r="RP80" s="1">
        <v>3.0</v>
      </c>
      <c r="RQ80" s="1">
        <v>3.0</v>
      </c>
      <c r="RR80" s="1">
        <v>3.0</v>
      </c>
      <c r="RS80" s="1">
        <v>3.0</v>
      </c>
      <c r="RT80" s="1">
        <v>2.0</v>
      </c>
      <c r="RU80" s="1">
        <v>2.0</v>
      </c>
      <c r="RV80" s="1">
        <v>3.0</v>
      </c>
      <c r="RW80" s="1">
        <v>3.0</v>
      </c>
      <c r="RX80" s="1">
        <v>2.0</v>
      </c>
      <c r="RY80" s="1">
        <v>3.0</v>
      </c>
      <c r="RZ80" s="1">
        <v>3.0</v>
      </c>
      <c r="SA80" s="1">
        <v>2.0</v>
      </c>
      <c r="SB80" s="1">
        <v>3.0</v>
      </c>
      <c r="SC80" s="1">
        <v>2.0</v>
      </c>
      <c r="SD80" s="1">
        <v>3.0</v>
      </c>
      <c r="SE80" s="1">
        <v>2.0</v>
      </c>
      <c r="SF80" s="1">
        <v>2.0</v>
      </c>
      <c r="SG80" s="1">
        <f t="shared" ref="SG80:TU80" si="717">IF(SG$3="+",QR80,5-QR80)</f>
        <v>3</v>
      </c>
      <c r="SH80" s="1">
        <f t="shared" si="717"/>
        <v>4</v>
      </c>
      <c r="SI80" s="1">
        <f t="shared" si="717"/>
        <v>2</v>
      </c>
      <c r="SJ80" s="1">
        <f t="shared" si="717"/>
        <v>3</v>
      </c>
      <c r="SK80" s="1">
        <f t="shared" si="717"/>
        <v>3</v>
      </c>
      <c r="SL80" s="1">
        <f t="shared" si="717"/>
        <v>3</v>
      </c>
      <c r="SM80" s="1">
        <f t="shared" si="717"/>
        <v>2</v>
      </c>
      <c r="SN80" s="1">
        <f t="shared" si="717"/>
        <v>3</v>
      </c>
      <c r="SO80" s="1">
        <f t="shared" si="717"/>
        <v>3</v>
      </c>
      <c r="SP80" s="1">
        <f t="shared" si="717"/>
        <v>2</v>
      </c>
      <c r="SQ80" s="1">
        <f t="shared" si="717"/>
        <v>2</v>
      </c>
      <c r="SR80" s="1">
        <f t="shared" si="717"/>
        <v>4</v>
      </c>
      <c r="SS80" s="1">
        <f t="shared" si="717"/>
        <v>3</v>
      </c>
      <c r="ST80" s="1">
        <f t="shared" si="717"/>
        <v>3</v>
      </c>
      <c r="SU80" s="1">
        <f t="shared" si="717"/>
        <v>2</v>
      </c>
      <c r="SV80" s="1">
        <f t="shared" si="717"/>
        <v>3</v>
      </c>
      <c r="SW80" s="1">
        <f t="shared" si="717"/>
        <v>3</v>
      </c>
      <c r="SX80" s="1">
        <f t="shared" si="717"/>
        <v>2</v>
      </c>
      <c r="SY80" s="1">
        <f t="shared" si="717"/>
        <v>3</v>
      </c>
      <c r="SZ80" s="1">
        <f t="shared" si="717"/>
        <v>3</v>
      </c>
      <c r="TA80" s="1">
        <f t="shared" si="717"/>
        <v>3</v>
      </c>
      <c r="TB80" s="1">
        <f t="shared" si="717"/>
        <v>3</v>
      </c>
      <c r="TC80" s="1">
        <f t="shared" si="717"/>
        <v>2</v>
      </c>
      <c r="TD80" s="1">
        <f t="shared" si="717"/>
        <v>3</v>
      </c>
      <c r="TE80" s="1">
        <f t="shared" si="717"/>
        <v>3</v>
      </c>
      <c r="TF80" s="1">
        <f t="shared" si="717"/>
        <v>2</v>
      </c>
      <c r="TG80" s="1">
        <f t="shared" si="717"/>
        <v>2</v>
      </c>
      <c r="TH80" s="1">
        <f t="shared" si="717"/>
        <v>3</v>
      </c>
      <c r="TI80" s="1">
        <f t="shared" si="717"/>
        <v>2</v>
      </c>
      <c r="TJ80" s="1">
        <f t="shared" si="717"/>
        <v>3</v>
      </c>
      <c r="TK80" s="1">
        <f t="shared" si="717"/>
        <v>2</v>
      </c>
      <c r="TL80" s="1">
        <f t="shared" si="717"/>
        <v>3</v>
      </c>
      <c r="TM80" s="1">
        <f t="shared" si="717"/>
        <v>3</v>
      </c>
      <c r="TN80" s="1">
        <f t="shared" si="717"/>
        <v>3</v>
      </c>
      <c r="TO80" s="1">
        <f t="shared" si="717"/>
        <v>2</v>
      </c>
      <c r="TP80" s="1">
        <f t="shared" si="717"/>
        <v>2</v>
      </c>
      <c r="TQ80" s="1">
        <f t="shared" si="717"/>
        <v>2</v>
      </c>
      <c r="TR80" s="1">
        <f t="shared" si="717"/>
        <v>2</v>
      </c>
      <c r="TS80" s="1">
        <f t="shared" si="717"/>
        <v>3</v>
      </c>
      <c r="TT80" s="1">
        <f t="shared" si="717"/>
        <v>2</v>
      </c>
      <c r="TU80" s="1">
        <f t="shared" si="717"/>
        <v>3</v>
      </c>
      <c r="TV80" s="1">
        <f t="shared" si="45"/>
        <v>85</v>
      </c>
      <c r="TW80" s="1">
        <f t="shared" si="46"/>
        <v>21</v>
      </c>
      <c r="TX80" s="1">
        <f t="shared" si="47"/>
        <v>6</v>
      </c>
      <c r="TY80" s="1">
        <f t="shared" si="48"/>
        <v>9</v>
      </c>
      <c r="TZ80" s="1">
        <f t="shared" si="49"/>
        <v>6</v>
      </c>
      <c r="UA80" s="1">
        <f t="shared" si="50"/>
        <v>33</v>
      </c>
      <c r="UB80" s="1">
        <f t="shared" si="51"/>
        <v>9</v>
      </c>
      <c r="UC80" s="1">
        <f t="shared" si="52"/>
        <v>5</v>
      </c>
      <c r="UD80" s="1">
        <f t="shared" si="53"/>
        <v>5</v>
      </c>
      <c r="UE80" s="1">
        <f t="shared" si="54"/>
        <v>6</v>
      </c>
      <c r="UF80" s="1">
        <f t="shared" ref="UF80:UG80" si="718">TS80</f>
        <v>3</v>
      </c>
      <c r="UG80" s="1">
        <f t="shared" si="718"/>
        <v>2</v>
      </c>
      <c r="UH80" s="1">
        <f t="shared" si="56"/>
        <v>15</v>
      </c>
      <c r="UI80" s="1">
        <f t="shared" si="57"/>
        <v>2</v>
      </c>
      <c r="UJ80" s="1">
        <f t="shared" si="58"/>
        <v>5</v>
      </c>
      <c r="UK80" s="1">
        <f t="shared" si="59"/>
        <v>8</v>
      </c>
      <c r="UL80" s="1">
        <f t="shared" si="60"/>
        <v>16</v>
      </c>
      <c r="UM80" s="1">
        <f t="shared" si="61"/>
        <v>6</v>
      </c>
      <c r="UN80" s="1">
        <f t="shared" si="62"/>
        <v>7</v>
      </c>
      <c r="UO80" s="1">
        <f t="shared" si="63"/>
        <v>3</v>
      </c>
      <c r="UP80" s="6">
        <v>1.0</v>
      </c>
      <c r="UQ80" s="6">
        <v>1.0</v>
      </c>
      <c r="UR80" s="6">
        <v>1.0</v>
      </c>
      <c r="US80" s="6">
        <v>1.0</v>
      </c>
      <c r="UT80" s="6">
        <v>1.0</v>
      </c>
      <c r="UU80" s="6">
        <v>1.0</v>
      </c>
      <c r="UV80" s="6">
        <v>1.0</v>
      </c>
      <c r="UW80" s="6">
        <v>1.0</v>
      </c>
      <c r="UX80" s="6">
        <v>1.0</v>
      </c>
      <c r="UY80" s="6">
        <v>1.0</v>
      </c>
      <c r="UZ80" s="6">
        <v>1.0</v>
      </c>
      <c r="VA80" s="6">
        <v>1.0</v>
      </c>
      <c r="VB80" s="6">
        <v>1.0</v>
      </c>
      <c r="VC80" s="6">
        <v>1.0</v>
      </c>
      <c r="VD80" s="6">
        <v>1.0</v>
      </c>
      <c r="VE80" s="6">
        <v>1.0</v>
      </c>
      <c r="VF80" s="6">
        <v>1.0</v>
      </c>
      <c r="VG80" s="6">
        <v>1.0</v>
      </c>
      <c r="VH80" s="6">
        <v>1.0</v>
      </c>
      <c r="VI80" s="6">
        <v>1.0</v>
      </c>
      <c r="VJ80" s="6">
        <v>1.0</v>
      </c>
      <c r="VK80" s="6">
        <v>1.0</v>
      </c>
      <c r="VL80" s="6">
        <v>1.0</v>
      </c>
      <c r="VM80" s="6">
        <v>1.0</v>
      </c>
      <c r="VN80" s="6">
        <v>1.0</v>
      </c>
      <c r="VO80" s="6">
        <v>1.0</v>
      </c>
      <c r="VP80" s="6">
        <v>1.0</v>
      </c>
      <c r="VQ80" s="6">
        <v>1.0</v>
      </c>
      <c r="VR80" s="6">
        <v>1.0</v>
      </c>
      <c r="VS80" s="6"/>
      <c r="VT80" s="6"/>
      <c r="VU80" s="6">
        <v>1.0</v>
      </c>
      <c r="VV80" s="6">
        <v>1.0</v>
      </c>
      <c r="VW80" s="6">
        <v>1.0</v>
      </c>
      <c r="VX80" s="6"/>
      <c r="VY80" s="6">
        <v>1.0</v>
      </c>
      <c r="VZ80" s="6"/>
      <c r="WA80" s="9">
        <v>27.0</v>
      </c>
      <c r="WB80" s="1">
        <v>1.0</v>
      </c>
      <c r="WC80" s="1">
        <v>1.0</v>
      </c>
      <c r="WD80" s="1">
        <v>2.0</v>
      </c>
      <c r="WE80" s="1">
        <v>2.0</v>
      </c>
      <c r="WF80" s="1">
        <v>1.0</v>
      </c>
      <c r="WG80" s="1">
        <v>2.0</v>
      </c>
      <c r="WH80" s="1">
        <v>1.0</v>
      </c>
      <c r="WI80" s="1">
        <v>2.0</v>
      </c>
      <c r="WJ80" s="1">
        <v>1.0</v>
      </c>
      <c r="WK80" s="1">
        <v>2.0</v>
      </c>
      <c r="WL80" s="1">
        <v>1.0</v>
      </c>
      <c r="WM80" s="1">
        <v>2.0</v>
      </c>
      <c r="WN80" s="1">
        <v>2.0</v>
      </c>
      <c r="WO80" s="1">
        <v>2.0</v>
      </c>
      <c r="WP80" s="1">
        <v>1.0</v>
      </c>
      <c r="WQ80" s="1">
        <f t="shared" ref="WQ80:XE80" si="719">IF(WQ$3="+",WB80,3-WB80)</f>
        <v>2</v>
      </c>
      <c r="WR80" s="1">
        <f t="shared" si="719"/>
        <v>1</v>
      </c>
      <c r="WS80" s="1">
        <f t="shared" si="719"/>
        <v>2</v>
      </c>
      <c r="WT80" s="1">
        <f t="shared" si="719"/>
        <v>2</v>
      </c>
      <c r="WU80" s="1">
        <f t="shared" si="719"/>
        <v>2</v>
      </c>
      <c r="WV80" s="1">
        <f t="shared" si="719"/>
        <v>2</v>
      </c>
      <c r="WW80" s="1">
        <f t="shared" si="719"/>
        <v>2</v>
      </c>
      <c r="WX80" s="1">
        <f t="shared" si="719"/>
        <v>2</v>
      </c>
      <c r="WY80" s="1">
        <f t="shared" si="719"/>
        <v>1</v>
      </c>
      <c r="WZ80" s="1">
        <f t="shared" si="719"/>
        <v>2</v>
      </c>
      <c r="XA80" s="1">
        <f t="shared" si="719"/>
        <v>2</v>
      </c>
      <c r="XB80" s="1">
        <f t="shared" si="719"/>
        <v>2</v>
      </c>
      <c r="XC80" s="1">
        <f t="shared" si="719"/>
        <v>1</v>
      </c>
      <c r="XD80" s="1">
        <f t="shared" si="719"/>
        <v>2</v>
      </c>
      <c r="XE80" s="1">
        <f t="shared" si="719"/>
        <v>1</v>
      </c>
      <c r="XF80" s="1">
        <f t="shared" si="65"/>
        <v>26</v>
      </c>
      <c r="XG80" s="1">
        <v>2.0</v>
      </c>
      <c r="XH80" s="9"/>
      <c r="XI80" s="9"/>
    </row>
    <row r="81" ht="15.0" customHeight="1">
      <c r="A81" s="1" t="s">
        <v>564</v>
      </c>
      <c r="B81" s="1" t="s">
        <v>553</v>
      </c>
      <c r="C81" s="1" t="s">
        <v>1052</v>
      </c>
      <c r="D81" s="1"/>
      <c r="E81" s="1" t="s">
        <v>1053</v>
      </c>
      <c r="F81" s="1" t="s">
        <v>1054</v>
      </c>
      <c r="G81" s="1" t="s">
        <v>1055</v>
      </c>
      <c r="H81" s="1" t="s">
        <v>1056</v>
      </c>
      <c r="I81" s="1">
        <v>2.0</v>
      </c>
      <c r="J81" s="1">
        <v>1.9511023E7</v>
      </c>
      <c r="K81" s="1">
        <v>65.0</v>
      </c>
      <c r="L81" s="1">
        <v>2.017022E7</v>
      </c>
      <c r="M81" s="1">
        <v>2.0</v>
      </c>
      <c r="N81" s="1">
        <v>2.0</v>
      </c>
      <c r="O81" s="1">
        <v>2.0</v>
      </c>
      <c r="P81" s="1"/>
      <c r="Q81" s="1">
        <v>2.0</v>
      </c>
      <c r="R81" s="1"/>
      <c r="S81" s="1">
        <v>2.0</v>
      </c>
      <c r="T81" s="1" t="s">
        <v>560</v>
      </c>
      <c r="U81" s="1"/>
      <c r="V81" s="1">
        <v>10.0</v>
      </c>
      <c r="W81" s="1" t="s">
        <v>1057</v>
      </c>
      <c r="X81" s="1">
        <v>7408.0</v>
      </c>
      <c r="Y81" s="1" t="s">
        <v>571</v>
      </c>
      <c r="Z81" s="1"/>
      <c r="AA81" s="1"/>
      <c r="AB81" s="1">
        <v>2.0</v>
      </c>
      <c r="AC81" s="1">
        <v>1.0</v>
      </c>
      <c r="AD81" s="1">
        <v>1975.0</v>
      </c>
      <c r="AE81" s="1">
        <v>2.0</v>
      </c>
      <c r="AF81" s="1">
        <v>2.0</v>
      </c>
      <c r="AG81" s="1">
        <v>1.0</v>
      </c>
      <c r="AH81" s="1">
        <v>9.0</v>
      </c>
      <c r="AI81" s="1">
        <v>4.0</v>
      </c>
      <c r="AJ81" s="1">
        <v>16.0</v>
      </c>
      <c r="AK81" s="1">
        <v>2.0</v>
      </c>
      <c r="AL81" s="1">
        <v>5.0</v>
      </c>
      <c r="AM81" s="1">
        <v>2.0</v>
      </c>
      <c r="AN81" s="1">
        <v>2014.0</v>
      </c>
      <c r="AO81" s="1">
        <v>3.0</v>
      </c>
      <c r="AP81" s="1">
        <v>2.0</v>
      </c>
      <c r="AQ81" s="1">
        <v>6.0</v>
      </c>
      <c r="AR81" s="1">
        <v>6.0</v>
      </c>
      <c r="AS81" s="1">
        <v>3.0</v>
      </c>
      <c r="AT81" s="1">
        <v>8.0</v>
      </c>
      <c r="AU81" s="1">
        <v>3.0</v>
      </c>
      <c r="AV81" s="1">
        <v>5.0</v>
      </c>
      <c r="AW81" s="1">
        <v>1.0</v>
      </c>
      <c r="AX81" s="1">
        <v>2.0</v>
      </c>
      <c r="AY81" s="1">
        <v>5.0</v>
      </c>
      <c r="AZ81" s="1">
        <v>7.0</v>
      </c>
      <c r="BA81" s="1">
        <v>1.0</v>
      </c>
      <c r="BB81" s="1">
        <v>3.0</v>
      </c>
      <c r="BC81" s="1">
        <v>1.0</v>
      </c>
      <c r="BD81" s="1">
        <v>3.0</v>
      </c>
      <c r="BE81" s="1">
        <v>3.0</v>
      </c>
      <c r="BF81" s="1">
        <v>1.0</v>
      </c>
      <c r="BG81" s="1">
        <v>1.0</v>
      </c>
      <c r="BH81" s="1">
        <v>2.0</v>
      </c>
      <c r="BI81" s="1">
        <v>2.0</v>
      </c>
      <c r="BJ81" s="1">
        <v>1.0</v>
      </c>
      <c r="BK81" s="1">
        <v>4.0</v>
      </c>
      <c r="BL81" s="1">
        <v>1.0</v>
      </c>
      <c r="BM81" s="1">
        <v>2.0</v>
      </c>
      <c r="BN81" s="1">
        <v>5.0</v>
      </c>
      <c r="BO81" s="1">
        <v>5.0</v>
      </c>
      <c r="BP81" s="1">
        <v>5.0</v>
      </c>
      <c r="BQ81" s="1">
        <v>2.0</v>
      </c>
      <c r="BR81" s="1">
        <v>5.0</v>
      </c>
      <c r="BS81" s="1">
        <v>5.0</v>
      </c>
      <c r="BT81" s="1">
        <v>5.0</v>
      </c>
      <c r="BU81" s="1">
        <v>4.0</v>
      </c>
      <c r="BV81" s="1">
        <v>1.0</v>
      </c>
      <c r="BW81" s="1">
        <v>5.0</v>
      </c>
      <c r="BX81" s="1">
        <v>5.0</v>
      </c>
      <c r="BY81" s="1">
        <v>5.0</v>
      </c>
      <c r="BZ81" s="1">
        <v>2.0</v>
      </c>
      <c r="CA81" s="1">
        <v>2.0</v>
      </c>
      <c r="CB81" s="1">
        <v>5.0</v>
      </c>
      <c r="CC81" s="1">
        <v>2.0</v>
      </c>
      <c r="CD81" s="1">
        <v>4.0</v>
      </c>
      <c r="CE81" s="1">
        <v>1.0</v>
      </c>
      <c r="CF81" s="1">
        <v>5.0</v>
      </c>
      <c r="CG81" s="1">
        <v>5.0</v>
      </c>
      <c r="CH81" s="1">
        <v>1.0</v>
      </c>
      <c r="CI81" s="1">
        <v>1.0</v>
      </c>
      <c r="CJ81" s="1">
        <v>2.0</v>
      </c>
      <c r="CK81" s="1">
        <v>2.0</v>
      </c>
      <c r="CL81" s="1">
        <v>5.0</v>
      </c>
      <c r="CM81" s="1">
        <v>4.0</v>
      </c>
      <c r="CN81" s="1">
        <f t="shared" si="9"/>
        <v>20</v>
      </c>
      <c r="CO81" s="1">
        <f t="shared" si="10"/>
        <v>22</v>
      </c>
      <c r="CP81" s="1">
        <f t="shared" si="11"/>
        <v>19</v>
      </c>
      <c r="CQ81" s="1">
        <f t="shared" si="12"/>
        <v>7</v>
      </c>
      <c r="CR81" s="1">
        <f t="shared" si="13"/>
        <v>12</v>
      </c>
      <c r="CS81" s="1">
        <f t="shared" si="14"/>
        <v>13</v>
      </c>
      <c r="CT81" s="1">
        <f t="shared" si="15"/>
        <v>93</v>
      </c>
      <c r="CU81" s="1">
        <v>2.0</v>
      </c>
      <c r="CV81" s="1">
        <v>3.0</v>
      </c>
      <c r="CW81" s="1">
        <v>3.0</v>
      </c>
      <c r="CX81" s="1">
        <v>3.0</v>
      </c>
      <c r="CY81" s="1">
        <v>3.0</v>
      </c>
      <c r="CZ81" s="1">
        <v>2.0</v>
      </c>
      <c r="DA81" s="1">
        <v>2.0</v>
      </c>
      <c r="DB81" s="1">
        <v>3.0</v>
      </c>
      <c r="DC81" s="1">
        <v>4.0</v>
      </c>
      <c r="DD81" s="1">
        <v>2.0</v>
      </c>
      <c r="DE81" s="1">
        <v>2.0</v>
      </c>
      <c r="DF81" s="1">
        <v>2.0</v>
      </c>
      <c r="DG81" s="1">
        <v>3.0</v>
      </c>
      <c r="DH81" s="1">
        <v>3.0</v>
      </c>
      <c r="DI81" s="1">
        <v>2.0</v>
      </c>
      <c r="DJ81" s="1">
        <v>2.0</v>
      </c>
      <c r="DK81" s="1">
        <v>3.0</v>
      </c>
      <c r="DL81" s="1">
        <v>2.0</v>
      </c>
      <c r="DM81" s="1">
        <v>2.0</v>
      </c>
      <c r="DN81" s="1">
        <v>3.0</v>
      </c>
      <c r="DO81" s="1">
        <v>2.0</v>
      </c>
      <c r="DP81" s="1">
        <v>2.0</v>
      </c>
      <c r="DQ81" s="1">
        <f t="shared" si="16"/>
        <v>12</v>
      </c>
      <c r="DR81" s="1">
        <f t="shared" si="17"/>
        <v>11</v>
      </c>
      <c r="DS81" s="1">
        <f t="shared" ref="DS81:DT81" si="720">SUM(CW81+DC81+DI81)</f>
        <v>9</v>
      </c>
      <c r="DT81" s="1">
        <f t="shared" si="720"/>
        <v>7</v>
      </c>
      <c r="DU81" s="1">
        <f t="shared" si="19"/>
        <v>8</v>
      </c>
      <c r="DV81" s="1">
        <f t="shared" si="20"/>
        <v>8</v>
      </c>
      <c r="DW81" s="1">
        <f t="shared" si="21"/>
        <v>55</v>
      </c>
      <c r="DX81" s="1">
        <v>4.0</v>
      </c>
      <c r="DY81" s="1">
        <v>4.0</v>
      </c>
      <c r="DZ81" s="1">
        <v>4.0</v>
      </c>
      <c r="EA81" s="1">
        <v>2.0</v>
      </c>
      <c r="EB81" s="1">
        <v>4.0</v>
      </c>
      <c r="EC81" s="1">
        <v>3.0</v>
      </c>
      <c r="ED81" s="1">
        <v>4.0</v>
      </c>
      <c r="EE81" s="1">
        <v>2.0</v>
      </c>
      <c r="EF81" s="1">
        <v>2.0</v>
      </c>
      <c r="EG81" s="1">
        <v>4.0</v>
      </c>
      <c r="EH81" s="1">
        <v>4.0</v>
      </c>
      <c r="EI81" s="1">
        <v>2.0</v>
      </c>
      <c r="EJ81" s="1">
        <v>2.0</v>
      </c>
      <c r="EK81" s="1">
        <v>4.0</v>
      </c>
      <c r="EL81" s="1">
        <v>4.0</v>
      </c>
      <c r="EM81" s="1">
        <v>2.0</v>
      </c>
      <c r="EN81" s="1">
        <v>4.0</v>
      </c>
      <c r="EO81" s="1">
        <v>2.0</v>
      </c>
      <c r="EP81" s="1">
        <v>2.0</v>
      </c>
      <c r="EQ81" s="1">
        <v>4.0</v>
      </c>
      <c r="ER81" s="1">
        <v>4.0</v>
      </c>
      <c r="ES81" s="1">
        <v>2.0</v>
      </c>
      <c r="ET81" s="1">
        <v>4.0</v>
      </c>
      <c r="EU81" s="1">
        <v>4.0</v>
      </c>
      <c r="EV81" s="1">
        <v>2.0</v>
      </c>
      <c r="EW81" s="1">
        <v>4.0</v>
      </c>
      <c r="EX81" s="1">
        <v>2.0</v>
      </c>
      <c r="EY81" s="1">
        <v>4.0</v>
      </c>
      <c r="EZ81" s="1">
        <v>4.0</v>
      </c>
      <c r="FA81" s="1">
        <v>4.0</v>
      </c>
      <c r="FB81" s="1">
        <v>4.0</v>
      </c>
      <c r="FC81" s="1">
        <v>4.0</v>
      </c>
      <c r="FD81" s="1">
        <v>4.0</v>
      </c>
      <c r="FE81" s="1">
        <v>4.0</v>
      </c>
      <c r="FF81" s="1">
        <v>4.0</v>
      </c>
      <c r="FG81" s="1">
        <v>4.0</v>
      </c>
      <c r="FH81" s="1">
        <v>4.0</v>
      </c>
      <c r="FI81" s="1">
        <v>2.0</v>
      </c>
      <c r="FJ81" s="1">
        <v>4.0</v>
      </c>
      <c r="FK81" s="1">
        <v>4.0</v>
      </c>
      <c r="FL81" s="1">
        <v>4.0</v>
      </c>
      <c r="FM81" s="1">
        <v>2.0</v>
      </c>
      <c r="FN81" s="1">
        <v>2.0</v>
      </c>
      <c r="FO81" s="1">
        <v>2.0</v>
      </c>
      <c r="FP81" s="1">
        <f t="shared" ref="FP81:HG81" si="721">IF(FP$3="+",DX81,6-DX81)</f>
        <v>4</v>
      </c>
      <c r="FQ81" s="1">
        <f t="shared" si="721"/>
        <v>2</v>
      </c>
      <c r="FR81" s="1">
        <f t="shared" si="721"/>
        <v>4</v>
      </c>
      <c r="FS81" s="1">
        <f t="shared" si="721"/>
        <v>2</v>
      </c>
      <c r="FT81" s="1">
        <f t="shared" si="721"/>
        <v>4</v>
      </c>
      <c r="FU81" s="1">
        <f t="shared" si="721"/>
        <v>3</v>
      </c>
      <c r="FV81" s="1">
        <f t="shared" si="721"/>
        <v>4</v>
      </c>
      <c r="FW81" s="1">
        <f t="shared" si="721"/>
        <v>4</v>
      </c>
      <c r="FX81" s="1">
        <f t="shared" si="721"/>
        <v>4</v>
      </c>
      <c r="FY81" s="1">
        <f t="shared" si="721"/>
        <v>4</v>
      </c>
      <c r="FZ81" s="1">
        <f t="shared" si="721"/>
        <v>4</v>
      </c>
      <c r="GA81" s="1">
        <f t="shared" si="721"/>
        <v>4</v>
      </c>
      <c r="GB81" s="1">
        <f t="shared" si="721"/>
        <v>4</v>
      </c>
      <c r="GC81" s="1">
        <f t="shared" si="721"/>
        <v>4</v>
      </c>
      <c r="GD81" s="1">
        <f t="shared" si="721"/>
        <v>2</v>
      </c>
      <c r="GE81" s="1">
        <f t="shared" si="721"/>
        <v>4</v>
      </c>
      <c r="GF81" s="1">
        <f t="shared" si="721"/>
        <v>4</v>
      </c>
      <c r="GG81" s="1">
        <f t="shared" si="721"/>
        <v>4</v>
      </c>
      <c r="GH81" s="1">
        <f t="shared" si="721"/>
        <v>4</v>
      </c>
      <c r="GI81" s="1">
        <f t="shared" si="721"/>
        <v>4</v>
      </c>
      <c r="GJ81" s="1">
        <f t="shared" si="721"/>
        <v>4</v>
      </c>
      <c r="GK81" s="1">
        <f t="shared" si="721"/>
        <v>4</v>
      </c>
      <c r="GL81" s="1">
        <f t="shared" si="721"/>
        <v>4</v>
      </c>
      <c r="GM81" s="1">
        <f t="shared" si="721"/>
        <v>2</v>
      </c>
      <c r="GN81" s="1">
        <f t="shared" si="721"/>
        <v>4</v>
      </c>
      <c r="GO81" s="1">
        <f t="shared" si="721"/>
        <v>4</v>
      </c>
      <c r="GP81" s="1">
        <f t="shared" si="721"/>
        <v>2</v>
      </c>
      <c r="GQ81" s="1">
        <f t="shared" si="721"/>
        <v>4</v>
      </c>
      <c r="GR81" s="1">
        <f t="shared" si="721"/>
        <v>4</v>
      </c>
      <c r="GS81" s="1">
        <f t="shared" si="721"/>
        <v>2</v>
      </c>
      <c r="GT81" s="1">
        <f t="shared" si="721"/>
        <v>4</v>
      </c>
      <c r="GU81" s="1">
        <f t="shared" si="721"/>
        <v>4</v>
      </c>
      <c r="GV81" s="1">
        <f t="shared" si="721"/>
        <v>2</v>
      </c>
      <c r="GW81" s="1">
        <f t="shared" si="721"/>
        <v>4</v>
      </c>
      <c r="GX81" s="1">
        <f t="shared" si="721"/>
        <v>4</v>
      </c>
      <c r="GY81" s="1">
        <f t="shared" si="721"/>
        <v>4</v>
      </c>
      <c r="GZ81" s="1">
        <f t="shared" si="721"/>
        <v>4</v>
      </c>
      <c r="HA81" s="1">
        <f t="shared" si="721"/>
        <v>4</v>
      </c>
      <c r="HB81" s="1">
        <f t="shared" si="721"/>
        <v>4</v>
      </c>
      <c r="HC81" s="1">
        <f t="shared" si="721"/>
        <v>4</v>
      </c>
      <c r="HD81" s="1">
        <f t="shared" si="721"/>
        <v>4</v>
      </c>
      <c r="HE81" s="1">
        <f t="shared" si="721"/>
        <v>4</v>
      </c>
      <c r="HF81" s="1">
        <f t="shared" si="721"/>
        <v>2</v>
      </c>
      <c r="HG81" s="1">
        <f t="shared" si="721"/>
        <v>4</v>
      </c>
      <c r="HH81" s="1">
        <v>4.0</v>
      </c>
      <c r="HI81" s="1">
        <v>4.0</v>
      </c>
      <c r="HJ81" s="1">
        <v>4.0</v>
      </c>
      <c r="HK81" s="1">
        <v>2.0</v>
      </c>
      <c r="HL81" s="1">
        <v>4.0</v>
      </c>
      <c r="HM81" s="1">
        <v>3.0</v>
      </c>
      <c r="HN81" s="1">
        <v>4.0</v>
      </c>
      <c r="HO81" s="1">
        <v>2.0</v>
      </c>
      <c r="HP81" s="1">
        <v>2.0</v>
      </c>
      <c r="HQ81" s="1">
        <v>4.0</v>
      </c>
      <c r="HR81" s="1">
        <v>4.0</v>
      </c>
      <c r="HS81" s="1">
        <v>2.0</v>
      </c>
      <c r="HT81" s="1">
        <v>2.0</v>
      </c>
      <c r="HU81" s="1">
        <v>4.0</v>
      </c>
      <c r="HV81" s="1">
        <v>4.0</v>
      </c>
      <c r="HW81" s="1">
        <v>2.0</v>
      </c>
      <c r="HX81" s="1">
        <v>4.0</v>
      </c>
      <c r="HY81" s="1">
        <v>2.0</v>
      </c>
      <c r="HZ81" s="1">
        <v>2.0</v>
      </c>
      <c r="IA81" s="1">
        <v>4.0</v>
      </c>
      <c r="IB81" s="1">
        <v>4.0</v>
      </c>
      <c r="IC81" s="1">
        <v>2.0</v>
      </c>
      <c r="ID81" s="1">
        <v>4.0</v>
      </c>
      <c r="IE81" s="1">
        <v>4.0</v>
      </c>
      <c r="IF81" s="1">
        <v>2.0</v>
      </c>
      <c r="IG81" s="1">
        <v>4.0</v>
      </c>
      <c r="IH81" s="1">
        <v>2.0</v>
      </c>
      <c r="II81" s="1">
        <v>4.0</v>
      </c>
      <c r="IJ81" s="1">
        <v>4.0</v>
      </c>
      <c r="IK81" s="1">
        <v>4.0</v>
      </c>
      <c r="IL81" s="1">
        <v>4.0</v>
      </c>
      <c r="IM81" s="1">
        <v>4.0</v>
      </c>
      <c r="IN81" s="1">
        <v>4.0</v>
      </c>
      <c r="IO81" s="1">
        <v>4.0</v>
      </c>
      <c r="IP81" s="1">
        <v>4.0</v>
      </c>
      <c r="IQ81" s="1">
        <v>4.0</v>
      </c>
      <c r="IR81" s="1">
        <v>4.0</v>
      </c>
      <c r="IS81" s="1">
        <v>2.0</v>
      </c>
      <c r="IT81" s="1">
        <v>4.0</v>
      </c>
      <c r="IU81" s="1">
        <v>4.0</v>
      </c>
      <c r="IV81" s="1">
        <v>4.0</v>
      </c>
      <c r="IW81" s="1">
        <v>2.0</v>
      </c>
      <c r="IX81" s="1">
        <v>2.0</v>
      </c>
      <c r="IY81" s="1">
        <v>2.0</v>
      </c>
      <c r="IZ81" s="1">
        <f t="shared" ref="IZ81:KQ81" si="722">IF(IZ$3="+",HH81,6-HH81)</f>
        <v>4</v>
      </c>
      <c r="JA81" s="1">
        <f t="shared" si="722"/>
        <v>2</v>
      </c>
      <c r="JB81" s="1">
        <f t="shared" si="722"/>
        <v>4</v>
      </c>
      <c r="JC81" s="1">
        <f t="shared" si="722"/>
        <v>2</v>
      </c>
      <c r="JD81" s="1">
        <f t="shared" si="722"/>
        <v>4</v>
      </c>
      <c r="JE81" s="1">
        <f t="shared" si="722"/>
        <v>3</v>
      </c>
      <c r="JF81" s="1">
        <f t="shared" si="722"/>
        <v>4</v>
      </c>
      <c r="JG81" s="1">
        <f t="shared" si="722"/>
        <v>4</v>
      </c>
      <c r="JH81" s="1">
        <f t="shared" si="722"/>
        <v>4</v>
      </c>
      <c r="JI81" s="1">
        <f t="shared" si="722"/>
        <v>4</v>
      </c>
      <c r="JJ81" s="1">
        <f t="shared" si="722"/>
        <v>4</v>
      </c>
      <c r="JK81" s="1">
        <f t="shared" si="722"/>
        <v>4</v>
      </c>
      <c r="JL81" s="1">
        <f t="shared" si="722"/>
        <v>4</v>
      </c>
      <c r="JM81" s="1">
        <f t="shared" si="722"/>
        <v>4</v>
      </c>
      <c r="JN81" s="1">
        <f t="shared" si="722"/>
        <v>4</v>
      </c>
      <c r="JO81" s="1">
        <f t="shared" si="722"/>
        <v>4</v>
      </c>
      <c r="JP81" s="1">
        <f t="shared" si="722"/>
        <v>4</v>
      </c>
      <c r="JQ81" s="1">
        <f t="shared" si="722"/>
        <v>4</v>
      </c>
      <c r="JR81" s="1">
        <f t="shared" si="722"/>
        <v>4</v>
      </c>
      <c r="JS81" s="1">
        <f t="shared" si="722"/>
        <v>4</v>
      </c>
      <c r="JT81" s="1">
        <f t="shared" si="722"/>
        <v>4</v>
      </c>
      <c r="JU81" s="1">
        <f t="shared" si="722"/>
        <v>4</v>
      </c>
      <c r="JV81" s="1">
        <f t="shared" si="722"/>
        <v>4</v>
      </c>
      <c r="JW81" s="1">
        <f t="shared" si="722"/>
        <v>4</v>
      </c>
      <c r="JX81" s="1">
        <f t="shared" si="722"/>
        <v>4</v>
      </c>
      <c r="JY81" s="1">
        <f t="shared" si="722"/>
        <v>4</v>
      </c>
      <c r="JZ81" s="1">
        <f t="shared" si="722"/>
        <v>4</v>
      </c>
      <c r="KA81" s="1">
        <f t="shared" si="722"/>
        <v>4</v>
      </c>
      <c r="KB81" s="1">
        <f t="shared" si="722"/>
        <v>4</v>
      </c>
      <c r="KC81" s="1">
        <f t="shared" si="722"/>
        <v>4</v>
      </c>
      <c r="KD81" s="1">
        <f t="shared" si="722"/>
        <v>4</v>
      </c>
      <c r="KE81" s="1">
        <f t="shared" si="722"/>
        <v>4</v>
      </c>
      <c r="KF81" s="1">
        <f t="shared" si="722"/>
        <v>2</v>
      </c>
      <c r="KG81" s="1">
        <f t="shared" si="722"/>
        <v>4</v>
      </c>
      <c r="KH81" s="1">
        <f t="shared" si="722"/>
        <v>2</v>
      </c>
      <c r="KI81" s="1">
        <f t="shared" si="722"/>
        <v>4</v>
      </c>
      <c r="KJ81" s="1">
        <f t="shared" si="722"/>
        <v>4</v>
      </c>
      <c r="KK81" s="1">
        <f t="shared" si="722"/>
        <v>2</v>
      </c>
      <c r="KL81" s="1">
        <f t="shared" si="722"/>
        <v>4</v>
      </c>
      <c r="KM81" s="1">
        <f t="shared" si="722"/>
        <v>4</v>
      </c>
      <c r="KN81" s="1">
        <f t="shared" si="722"/>
        <v>4</v>
      </c>
      <c r="KO81" s="1">
        <f t="shared" si="722"/>
        <v>4</v>
      </c>
      <c r="KP81" s="1">
        <f t="shared" si="722"/>
        <v>2</v>
      </c>
      <c r="KQ81" s="1">
        <f t="shared" si="722"/>
        <v>4</v>
      </c>
      <c r="KR81" s="1">
        <f t="shared" si="24"/>
        <v>159</v>
      </c>
      <c r="KS81" s="1">
        <f t="shared" si="25"/>
        <v>27</v>
      </c>
      <c r="KT81" s="1">
        <f t="shared" si="26"/>
        <v>30</v>
      </c>
      <c r="KU81" s="1">
        <f t="shared" si="27"/>
        <v>36</v>
      </c>
      <c r="KV81" s="1">
        <f t="shared" si="28"/>
        <v>26</v>
      </c>
      <c r="KW81" s="1">
        <f t="shared" si="29"/>
        <v>40</v>
      </c>
      <c r="KX81" s="1">
        <v>4.0</v>
      </c>
      <c r="KY81" s="1">
        <v>4.0</v>
      </c>
      <c r="KZ81" s="1">
        <v>4.0</v>
      </c>
      <c r="LA81" s="1">
        <v>2.0</v>
      </c>
      <c r="LB81" s="1">
        <v>2.0</v>
      </c>
      <c r="LC81" s="1">
        <v>4.0</v>
      </c>
      <c r="LD81" s="1">
        <v>4.0</v>
      </c>
      <c r="LE81" s="1">
        <v>2.0</v>
      </c>
      <c r="LF81" s="1">
        <v>2.0</v>
      </c>
      <c r="LG81" s="1">
        <v>4.0</v>
      </c>
      <c r="LH81" s="1">
        <v>4.0</v>
      </c>
      <c r="LI81" s="1">
        <v>3.0</v>
      </c>
      <c r="LJ81" s="1">
        <v>2.0</v>
      </c>
      <c r="LK81" s="1">
        <v>4.0</v>
      </c>
      <c r="LL81" s="1">
        <v>4.0</v>
      </c>
      <c r="LM81" s="1">
        <v>4.0</v>
      </c>
      <c r="LN81" s="1">
        <v>4.0</v>
      </c>
      <c r="LO81" s="1">
        <v>4.0</v>
      </c>
      <c r="LP81" s="1">
        <v>4.0</v>
      </c>
      <c r="LQ81" s="1">
        <v>4.0</v>
      </c>
      <c r="LR81" s="1">
        <v>4.0</v>
      </c>
      <c r="LS81" s="1">
        <v>2.0</v>
      </c>
      <c r="LT81" s="1">
        <v>2.0</v>
      </c>
      <c r="LU81" s="1">
        <v>4.0</v>
      </c>
      <c r="LV81" s="1">
        <v>4.0</v>
      </c>
      <c r="LW81" s="1">
        <v>2.0</v>
      </c>
      <c r="LX81" s="1">
        <v>4.0</v>
      </c>
      <c r="LY81" s="1">
        <v>4.0</v>
      </c>
      <c r="LZ81" s="1">
        <v>4.0</v>
      </c>
      <c r="MA81" s="1">
        <f t="shared" si="557"/>
        <v>4</v>
      </c>
      <c r="MB81" s="1">
        <f t="shared" ref="MB81:NC81" si="723">IF(MB$3="+",KY81,6-KY81)</f>
        <v>2</v>
      </c>
      <c r="MC81" s="1">
        <f t="shared" si="723"/>
        <v>4</v>
      </c>
      <c r="MD81" s="1">
        <f t="shared" si="723"/>
        <v>4</v>
      </c>
      <c r="ME81" s="1">
        <f t="shared" si="723"/>
        <v>4</v>
      </c>
      <c r="MF81" s="1">
        <f t="shared" si="723"/>
        <v>4</v>
      </c>
      <c r="MG81" s="1">
        <f t="shared" si="723"/>
        <v>4</v>
      </c>
      <c r="MH81" s="1">
        <f t="shared" si="723"/>
        <v>4</v>
      </c>
      <c r="MI81" s="1">
        <f t="shared" si="723"/>
        <v>4</v>
      </c>
      <c r="MJ81" s="1">
        <f t="shared" si="723"/>
        <v>4</v>
      </c>
      <c r="MK81" s="1">
        <f t="shared" si="723"/>
        <v>4</v>
      </c>
      <c r="ML81" s="1">
        <f t="shared" si="723"/>
        <v>3</v>
      </c>
      <c r="MM81" s="1">
        <f t="shared" si="723"/>
        <v>4</v>
      </c>
      <c r="MN81" s="1">
        <f t="shared" si="723"/>
        <v>4</v>
      </c>
      <c r="MO81" s="1">
        <f t="shared" si="723"/>
        <v>4</v>
      </c>
      <c r="MP81" s="1">
        <f t="shared" si="723"/>
        <v>4</v>
      </c>
      <c r="MQ81" s="1">
        <f t="shared" si="723"/>
        <v>4</v>
      </c>
      <c r="MR81" s="1">
        <f t="shared" si="723"/>
        <v>4</v>
      </c>
      <c r="MS81" s="1">
        <f t="shared" si="723"/>
        <v>2</v>
      </c>
      <c r="MT81" s="1">
        <f t="shared" si="723"/>
        <v>4</v>
      </c>
      <c r="MU81" s="1">
        <f t="shared" si="723"/>
        <v>4</v>
      </c>
      <c r="MV81" s="1">
        <f t="shared" si="723"/>
        <v>4</v>
      </c>
      <c r="MW81" s="1">
        <f t="shared" si="723"/>
        <v>4</v>
      </c>
      <c r="MX81" s="1">
        <f t="shared" si="723"/>
        <v>4</v>
      </c>
      <c r="MY81" s="1">
        <f t="shared" si="723"/>
        <v>4</v>
      </c>
      <c r="MZ81" s="1">
        <f t="shared" si="723"/>
        <v>4</v>
      </c>
      <c r="NA81" s="1">
        <f t="shared" si="723"/>
        <v>4</v>
      </c>
      <c r="NB81" s="1">
        <f t="shared" si="723"/>
        <v>4</v>
      </c>
      <c r="NC81" s="1">
        <f t="shared" si="723"/>
        <v>4</v>
      </c>
      <c r="ND81" s="1">
        <f t="shared" si="31"/>
        <v>16</v>
      </c>
      <c r="NE81" s="1">
        <f t="shared" si="32"/>
        <v>17</v>
      </c>
      <c r="NF81" s="1">
        <f t="shared" si="33"/>
        <v>24</v>
      </c>
      <c r="NG81" s="1">
        <f t="shared" si="34"/>
        <v>18</v>
      </c>
      <c r="NH81" s="1">
        <f t="shared" si="35"/>
        <v>16</v>
      </c>
      <c r="NI81" s="1">
        <f t="shared" si="36"/>
        <v>20</v>
      </c>
      <c r="NJ81" s="1">
        <f t="shared" si="70"/>
        <v>111</v>
      </c>
      <c r="NK81" s="1">
        <v>4.0</v>
      </c>
      <c r="NL81" s="1">
        <v>2.0</v>
      </c>
      <c r="NM81" s="1">
        <v>2.0</v>
      </c>
      <c r="NN81" s="1">
        <v>3.0</v>
      </c>
      <c r="NO81" s="1">
        <v>3.0</v>
      </c>
      <c r="NP81" s="1">
        <v>2.0</v>
      </c>
      <c r="NQ81" s="1">
        <v>2.0</v>
      </c>
      <c r="NR81" s="1">
        <v>3.0</v>
      </c>
      <c r="NS81" s="1">
        <v>2.0</v>
      </c>
      <c r="NT81" s="1">
        <v>2.0</v>
      </c>
      <c r="NU81" s="1">
        <v>3.0</v>
      </c>
      <c r="NV81" s="1">
        <v>3.0</v>
      </c>
      <c r="NW81" s="1">
        <v>3.0</v>
      </c>
      <c r="NX81" s="1">
        <v>3.0</v>
      </c>
      <c r="NY81" s="1">
        <v>2.0</v>
      </c>
      <c r="NZ81" s="1">
        <v>2.0</v>
      </c>
      <c r="OA81" s="1">
        <v>2.0</v>
      </c>
      <c r="OB81" s="1">
        <v>3.0</v>
      </c>
      <c r="OC81" s="1">
        <v>2.0</v>
      </c>
      <c r="OD81" s="1">
        <v>2.0</v>
      </c>
      <c r="OE81" s="1">
        <v>2.0</v>
      </c>
      <c r="OF81" s="1">
        <f t="shared" si="37"/>
        <v>13</v>
      </c>
      <c r="OG81" s="1">
        <f t="shared" si="38"/>
        <v>32</v>
      </c>
      <c r="OH81" s="1">
        <f t="shared" si="39"/>
        <v>45</v>
      </c>
      <c r="OI81" s="1">
        <v>3.0</v>
      </c>
      <c r="OJ81" s="1">
        <v>4.0</v>
      </c>
      <c r="OK81" s="1">
        <v>4.0</v>
      </c>
      <c r="OL81" s="1">
        <v>2.0</v>
      </c>
      <c r="OM81" s="1">
        <v>4.0</v>
      </c>
      <c r="ON81" s="1">
        <v>4.0</v>
      </c>
      <c r="OO81" s="1">
        <v>4.0</v>
      </c>
      <c r="OP81" s="1">
        <v>3.0</v>
      </c>
      <c r="OQ81" s="1">
        <v>4.0</v>
      </c>
      <c r="OR81" s="1">
        <v>1.0</v>
      </c>
      <c r="OS81" s="1">
        <v>3.0</v>
      </c>
      <c r="OT81" s="1">
        <v>4.0</v>
      </c>
      <c r="OU81" s="1">
        <v>5.0</v>
      </c>
      <c r="OV81" s="1">
        <v>2.0</v>
      </c>
      <c r="OW81" s="1">
        <v>3.0</v>
      </c>
      <c r="OX81" s="1">
        <v>4.0</v>
      </c>
      <c r="OY81" s="1">
        <v>4.0</v>
      </c>
      <c r="OZ81" s="1">
        <v>3.0</v>
      </c>
      <c r="PA81" s="1">
        <v>4.0</v>
      </c>
      <c r="PB81" s="1">
        <v>3.0</v>
      </c>
      <c r="PC81" s="1">
        <v>3.0</v>
      </c>
      <c r="PD81" s="1">
        <v>2.0</v>
      </c>
      <c r="PE81" s="1">
        <v>4.0</v>
      </c>
      <c r="PF81" s="1">
        <v>4.0</v>
      </c>
      <c r="PG81" s="1">
        <v>4.0</v>
      </c>
      <c r="PH81" s="1">
        <v>3.0</v>
      </c>
      <c r="PI81" s="1">
        <v>4.0</v>
      </c>
      <c r="PJ81" s="1">
        <v>4.0</v>
      </c>
      <c r="PK81" s="1">
        <v>2.0</v>
      </c>
      <c r="PL81" s="1">
        <f t="shared" ref="PL81:QN81" si="724">IF(PL$3="+",OI81,6-OI81)</f>
        <v>3</v>
      </c>
      <c r="PM81" s="1">
        <f t="shared" si="724"/>
        <v>4</v>
      </c>
      <c r="PN81" s="1">
        <f t="shared" si="724"/>
        <v>4</v>
      </c>
      <c r="PO81" s="1">
        <f t="shared" si="724"/>
        <v>2</v>
      </c>
      <c r="PP81" s="1">
        <f t="shared" si="724"/>
        <v>4</v>
      </c>
      <c r="PQ81" s="1">
        <f t="shared" si="724"/>
        <v>2</v>
      </c>
      <c r="PR81" s="1">
        <f t="shared" si="724"/>
        <v>4</v>
      </c>
      <c r="PS81" s="1">
        <f t="shared" si="724"/>
        <v>3</v>
      </c>
      <c r="PT81" s="1">
        <f t="shared" si="724"/>
        <v>2</v>
      </c>
      <c r="PU81" s="1">
        <f t="shared" si="724"/>
        <v>5</v>
      </c>
      <c r="PV81" s="1">
        <f t="shared" si="724"/>
        <v>3</v>
      </c>
      <c r="PW81" s="1">
        <f t="shared" si="724"/>
        <v>2</v>
      </c>
      <c r="PX81" s="1">
        <f t="shared" si="724"/>
        <v>1</v>
      </c>
      <c r="PY81" s="1">
        <f t="shared" si="724"/>
        <v>4</v>
      </c>
      <c r="PZ81" s="1">
        <f t="shared" si="724"/>
        <v>3</v>
      </c>
      <c r="QA81" s="1">
        <f t="shared" si="724"/>
        <v>4</v>
      </c>
      <c r="QB81" s="1">
        <f t="shared" si="724"/>
        <v>4</v>
      </c>
      <c r="QC81" s="1">
        <f t="shared" si="724"/>
        <v>3</v>
      </c>
      <c r="QD81" s="1">
        <f t="shared" si="724"/>
        <v>4</v>
      </c>
      <c r="QE81" s="1">
        <f t="shared" si="724"/>
        <v>3</v>
      </c>
      <c r="QF81" s="1">
        <f t="shared" si="724"/>
        <v>3</v>
      </c>
      <c r="QG81" s="1">
        <f t="shared" si="724"/>
        <v>4</v>
      </c>
      <c r="QH81" s="1">
        <f t="shared" si="724"/>
        <v>4</v>
      </c>
      <c r="QI81" s="1">
        <f t="shared" si="724"/>
        <v>4</v>
      </c>
      <c r="QJ81" s="1">
        <f t="shared" si="724"/>
        <v>4</v>
      </c>
      <c r="QK81" s="1">
        <f t="shared" si="724"/>
        <v>3</v>
      </c>
      <c r="QL81" s="1">
        <f t="shared" si="724"/>
        <v>4</v>
      </c>
      <c r="QM81" s="1">
        <f t="shared" si="724"/>
        <v>4</v>
      </c>
      <c r="QN81" s="1">
        <f t="shared" si="724"/>
        <v>4</v>
      </c>
      <c r="QO81" s="1">
        <f t="shared" si="41"/>
        <v>98</v>
      </c>
      <c r="QP81" s="1">
        <f t="shared" si="42"/>
        <v>48</v>
      </c>
      <c r="QQ81" s="1">
        <f t="shared" si="43"/>
        <v>50</v>
      </c>
      <c r="QR81" s="1">
        <v>3.0</v>
      </c>
      <c r="QS81" s="1">
        <v>3.0</v>
      </c>
      <c r="QT81" s="1">
        <v>4.0</v>
      </c>
      <c r="QU81" s="1">
        <v>2.0</v>
      </c>
      <c r="QV81" s="1">
        <v>2.0</v>
      </c>
      <c r="QW81" s="1">
        <v>2.0</v>
      </c>
      <c r="QX81" s="1">
        <v>1.0</v>
      </c>
      <c r="QY81" s="1">
        <v>3.0</v>
      </c>
      <c r="QZ81" s="1">
        <v>3.0</v>
      </c>
      <c r="RA81" s="1">
        <v>2.0</v>
      </c>
      <c r="RB81" s="1">
        <v>2.0</v>
      </c>
      <c r="RC81" s="1">
        <v>3.0</v>
      </c>
      <c r="RD81" s="1">
        <v>4.0</v>
      </c>
      <c r="RE81" s="1">
        <v>2.0</v>
      </c>
      <c r="RF81" s="1">
        <v>3.0</v>
      </c>
      <c r="RG81" s="1">
        <v>1.0</v>
      </c>
      <c r="RH81" s="1">
        <v>3.0</v>
      </c>
      <c r="RI81" s="1">
        <v>3.0</v>
      </c>
      <c r="RJ81" s="1">
        <v>2.0</v>
      </c>
      <c r="RK81" s="1">
        <v>3.0</v>
      </c>
      <c r="RL81" s="1">
        <v>3.0</v>
      </c>
      <c r="RM81" s="1">
        <v>3.0</v>
      </c>
      <c r="RN81" s="1">
        <v>4.0</v>
      </c>
      <c r="RO81" s="1">
        <v>3.0</v>
      </c>
      <c r="RP81" s="1">
        <v>4.0</v>
      </c>
      <c r="RQ81" s="1">
        <v>3.0</v>
      </c>
      <c r="RR81" s="1">
        <v>3.0</v>
      </c>
      <c r="RS81" s="1">
        <v>4.0</v>
      </c>
      <c r="RT81" s="1">
        <v>1.0</v>
      </c>
      <c r="RU81" s="1">
        <v>3.0</v>
      </c>
      <c r="RV81" s="1">
        <v>4.0</v>
      </c>
      <c r="RW81" s="1">
        <v>2.0</v>
      </c>
      <c r="RX81" s="1">
        <v>3.0</v>
      </c>
      <c r="RY81" s="1">
        <v>2.0</v>
      </c>
      <c r="RZ81" s="1">
        <v>3.0</v>
      </c>
      <c r="SA81" s="1">
        <v>1.0</v>
      </c>
      <c r="SB81" s="1">
        <v>3.0</v>
      </c>
      <c r="SC81" s="1">
        <v>2.0</v>
      </c>
      <c r="SD81" s="1">
        <v>3.0</v>
      </c>
      <c r="SE81" s="1">
        <v>1.0</v>
      </c>
      <c r="SF81" s="1">
        <v>4.0</v>
      </c>
      <c r="SG81" s="1">
        <f t="shared" ref="SG81:TU81" si="725">IF(SG$3="+",QR81,5-QR81)</f>
        <v>3</v>
      </c>
      <c r="SH81" s="1">
        <f t="shared" si="725"/>
        <v>3</v>
      </c>
      <c r="SI81" s="1">
        <f t="shared" si="725"/>
        <v>1</v>
      </c>
      <c r="SJ81" s="1">
        <f t="shared" si="725"/>
        <v>2</v>
      </c>
      <c r="SK81" s="1">
        <f t="shared" si="725"/>
        <v>2</v>
      </c>
      <c r="SL81" s="1">
        <f t="shared" si="725"/>
        <v>3</v>
      </c>
      <c r="SM81" s="1">
        <f t="shared" si="725"/>
        <v>1</v>
      </c>
      <c r="SN81" s="1">
        <f t="shared" si="725"/>
        <v>2</v>
      </c>
      <c r="SO81" s="1">
        <f t="shared" si="725"/>
        <v>2</v>
      </c>
      <c r="SP81" s="1">
        <f t="shared" si="725"/>
        <v>3</v>
      </c>
      <c r="SQ81" s="1">
        <f t="shared" si="725"/>
        <v>2</v>
      </c>
      <c r="SR81" s="1">
        <f t="shared" si="725"/>
        <v>2</v>
      </c>
      <c r="SS81" s="1">
        <f t="shared" si="725"/>
        <v>4</v>
      </c>
      <c r="ST81" s="1">
        <f t="shared" si="725"/>
        <v>2</v>
      </c>
      <c r="SU81" s="1">
        <f t="shared" si="725"/>
        <v>2</v>
      </c>
      <c r="SV81" s="1">
        <f t="shared" si="725"/>
        <v>1</v>
      </c>
      <c r="SW81" s="1">
        <f t="shared" si="725"/>
        <v>2</v>
      </c>
      <c r="SX81" s="1">
        <f t="shared" si="725"/>
        <v>2</v>
      </c>
      <c r="SY81" s="1">
        <f t="shared" si="725"/>
        <v>3</v>
      </c>
      <c r="SZ81" s="1">
        <f t="shared" si="725"/>
        <v>2</v>
      </c>
      <c r="TA81" s="1">
        <f t="shared" si="725"/>
        <v>2</v>
      </c>
      <c r="TB81" s="1">
        <f t="shared" si="725"/>
        <v>3</v>
      </c>
      <c r="TC81" s="1">
        <f t="shared" si="725"/>
        <v>1</v>
      </c>
      <c r="TD81" s="1">
        <f t="shared" si="725"/>
        <v>3</v>
      </c>
      <c r="TE81" s="1">
        <f t="shared" si="725"/>
        <v>4</v>
      </c>
      <c r="TF81" s="1">
        <f t="shared" si="725"/>
        <v>2</v>
      </c>
      <c r="TG81" s="1">
        <f t="shared" si="725"/>
        <v>2</v>
      </c>
      <c r="TH81" s="1">
        <f t="shared" si="725"/>
        <v>4</v>
      </c>
      <c r="TI81" s="1">
        <f t="shared" si="725"/>
        <v>1</v>
      </c>
      <c r="TJ81" s="1">
        <f t="shared" si="725"/>
        <v>2</v>
      </c>
      <c r="TK81" s="1">
        <f t="shared" si="725"/>
        <v>1</v>
      </c>
      <c r="TL81" s="1">
        <f t="shared" si="725"/>
        <v>2</v>
      </c>
      <c r="TM81" s="1">
        <f t="shared" si="725"/>
        <v>2</v>
      </c>
      <c r="TN81" s="1">
        <f t="shared" si="725"/>
        <v>2</v>
      </c>
      <c r="TO81" s="1">
        <f t="shared" si="725"/>
        <v>2</v>
      </c>
      <c r="TP81" s="1">
        <f t="shared" si="725"/>
        <v>1</v>
      </c>
      <c r="TQ81" s="1">
        <f t="shared" si="725"/>
        <v>2</v>
      </c>
      <c r="TR81" s="1">
        <f t="shared" si="725"/>
        <v>2</v>
      </c>
      <c r="TS81" s="1">
        <f t="shared" si="725"/>
        <v>3</v>
      </c>
      <c r="TT81" s="1">
        <f t="shared" si="725"/>
        <v>1</v>
      </c>
      <c r="TU81" s="1">
        <f t="shared" si="725"/>
        <v>1</v>
      </c>
      <c r="TV81" s="1">
        <f t="shared" si="45"/>
        <v>71</v>
      </c>
      <c r="TW81" s="1">
        <f t="shared" si="46"/>
        <v>19</v>
      </c>
      <c r="TX81" s="1">
        <f t="shared" si="47"/>
        <v>5</v>
      </c>
      <c r="TY81" s="1">
        <f t="shared" si="48"/>
        <v>8</v>
      </c>
      <c r="TZ81" s="1">
        <f t="shared" si="49"/>
        <v>6</v>
      </c>
      <c r="UA81" s="1">
        <f t="shared" si="50"/>
        <v>30</v>
      </c>
      <c r="UB81" s="1">
        <f t="shared" si="51"/>
        <v>9</v>
      </c>
      <c r="UC81" s="1">
        <f t="shared" si="52"/>
        <v>4</v>
      </c>
      <c r="UD81" s="1">
        <f t="shared" si="53"/>
        <v>5</v>
      </c>
      <c r="UE81" s="1">
        <f t="shared" si="54"/>
        <v>4</v>
      </c>
      <c r="UF81" s="1">
        <f t="shared" ref="UF81:UG81" si="726">TS81</f>
        <v>3</v>
      </c>
      <c r="UG81" s="1">
        <f t="shared" si="726"/>
        <v>1</v>
      </c>
      <c r="UH81" s="1">
        <f t="shared" si="56"/>
        <v>12</v>
      </c>
      <c r="UI81" s="1">
        <f t="shared" si="57"/>
        <v>1</v>
      </c>
      <c r="UJ81" s="1">
        <f t="shared" si="58"/>
        <v>5</v>
      </c>
      <c r="UK81" s="1">
        <f t="shared" si="59"/>
        <v>6</v>
      </c>
      <c r="UL81" s="1">
        <f t="shared" si="60"/>
        <v>10</v>
      </c>
      <c r="UM81" s="1">
        <f t="shared" si="61"/>
        <v>4</v>
      </c>
      <c r="UN81" s="1">
        <f t="shared" si="62"/>
        <v>3</v>
      </c>
      <c r="UO81" s="1">
        <f t="shared" si="63"/>
        <v>3</v>
      </c>
      <c r="UP81" s="6">
        <v>1.0</v>
      </c>
      <c r="UQ81" s="6">
        <v>1.0</v>
      </c>
      <c r="UR81" s="6">
        <v>1.0</v>
      </c>
      <c r="US81" s="6">
        <v>1.0</v>
      </c>
      <c r="UT81" s="6">
        <v>1.0</v>
      </c>
      <c r="UU81" s="6">
        <v>1.0</v>
      </c>
      <c r="UV81" s="6">
        <v>1.0</v>
      </c>
      <c r="UW81" s="6">
        <v>1.0</v>
      </c>
      <c r="UX81" s="6">
        <v>1.0</v>
      </c>
      <c r="UY81" s="6">
        <v>1.0</v>
      </c>
      <c r="UZ81" s="6">
        <v>1.0</v>
      </c>
      <c r="VA81" s="6">
        <v>1.0</v>
      </c>
      <c r="VB81" s="6">
        <v>1.0</v>
      </c>
      <c r="VC81" s="6">
        <v>1.0</v>
      </c>
      <c r="VD81" s="6">
        <v>2.0</v>
      </c>
      <c r="VE81" s="6">
        <v>1.0</v>
      </c>
      <c r="VF81" s="6">
        <v>1.0</v>
      </c>
      <c r="VG81" s="6">
        <v>1.0</v>
      </c>
      <c r="VH81" s="6">
        <v>1.0</v>
      </c>
      <c r="VI81" s="6">
        <v>1.0</v>
      </c>
      <c r="VJ81" s="6">
        <v>1.0</v>
      </c>
      <c r="VK81" s="6">
        <v>1.0</v>
      </c>
      <c r="VL81" s="6">
        <v>1.0</v>
      </c>
      <c r="VM81" s="6">
        <v>1.0</v>
      </c>
      <c r="VN81" s="6">
        <v>1.0</v>
      </c>
      <c r="VO81" s="6">
        <v>1.0</v>
      </c>
      <c r="VP81" s="6">
        <v>1.0</v>
      </c>
      <c r="VQ81" s="6">
        <v>1.0</v>
      </c>
      <c r="VR81" s="6">
        <v>1.0</v>
      </c>
      <c r="VS81" s="6">
        <v>1.0</v>
      </c>
      <c r="VT81" s="6">
        <v>1.0</v>
      </c>
      <c r="VU81" s="6">
        <v>1.0</v>
      </c>
      <c r="VV81" s="6">
        <v>1.0</v>
      </c>
      <c r="VW81" s="6">
        <v>1.0</v>
      </c>
      <c r="VX81" s="6">
        <v>1.0</v>
      </c>
      <c r="VY81" s="6">
        <v>1.0</v>
      </c>
      <c r="VZ81" s="6" t="s">
        <v>1058</v>
      </c>
      <c r="WA81" s="9">
        <v>30.0</v>
      </c>
      <c r="WB81" s="1">
        <v>2.0</v>
      </c>
      <c r="WC81" s="1">
        <v>1.0</v>
      </c>
      <c r="WD81" s="1">
        <v>2.0</v>
      </c>
      <c r="WE81" s="1">
        <v>2.0</v>
      </c>
      <c r="WF81" s="1">
        <v>2.0</v>
      </c>
      <c r="WG81" s="1">
        <v>2.0</v>
      </c>
      <c r="WH81" s="1">
        <v>1.0</v>
      </c>
      <c r="WI81" s="1">
        <v>2.0</v>
      </c>
      <c r="WJ81" s="1">
        <v>1.0</v>
      </c>
      <c r="WK81" s="1">
        <v>2.0</v>
      </c>
      <c r="WL81" s="1">
        <v>1.0</v>
      </c>
      <c r="WM81" s="1">
        <v>2.0</v>
      </c>
      <c r="WN81" s="1">
        <v>2.0</v>
      </c>
      <c r="WO81" s="1">
        <v>1.0</v>
      </c>
      <c r="WP81" s="1">
        <v>2.0</v>
      </c>
      <c r="WQ81" s="1">
        <f t="shared" ref="WQ81:XE81" si="727">IF(WQ$3="+",WB81,3-WB81)</f>
        <v>1</v>
      </c>
      <c r="WR81" s="1">
        <f t="shared" si="727"/>
        <v>1</v>
      </c>
      <c r="WS81" s="1">
        <f t="shared" si="727"/>
        <v>2</v>
      </c>
      <c r="WT81" s="1">
        <f t="shared" si="727"/>
        <v>2</v>
      </c>
      <c r="WU81" s="1">
        <f t="shared" si="727"/>
        <v>1</v>
      </c>
      <c r="WV81" s="1">
        <f t="shared" si="727"/>
        <v>2</v>
      </c>
      <c r="WW81" s="1">
        <f t="shared" si="727"/>
        <v>2</v>
      </c>
      <c r="WX81" s="1">
        <f t="shared" si="727"/>
        <v>2</v>
      </c>
      <c r="WY81" s="1">
        <f t="shared" si="727"/>
        <v>1</v>
      </c>
      <c r="WZ81" s="1">
        <f t="shared" si="727"/>
        <v>2</v>
      </c>
      <c r="XA81" s="1">
        <f t="shared" si="727"/>
        <v>2</v>
      </c>
      <c r="XB81" s="1">
        <f t="shared" si="727"/>
        <v>2</v>
      </c>
      <c r="XC81" s="1">
        <f t="shared" si="727"/>
        <v>1</v>
      </c>
      <c r="XD81" s="1">
        <f t="shared" si="727"/>
        <v>1</v>
      </c>
      <c r="XE81" s="1">
        <f t="shared" si="727"/>
        <v>2</v>
      </c>
      <c r="XF81" s="1">
        <f t="shared" si="65"/>
        <v>24</v>
      </c>
      <c r="XG81" s="1">
        <v>0.0</v>
      </c>
      <c r="XH81" s="9"/>
      <c r="XI81" s="9"/>
    </row>
    <row r="82" ht="15.0" customHeight="1">
      <c r="A82" s="1" t="s">
        <v>588</v>
      </c>
      <c r="B82" s="1" t="s">
        <v>553</v>
      </c>
      <c r="C82" s="1" t="s">
        <v>1059</v>
      </c>
      <c r="D82" s="1"/>
      <c r="E82" s="1" t="s">
        <v>1060</v>
      </c>
      <c r="F82" s="1" t="s">
        <v>1061</v>
      </c>
      <c r="G82" s="1" t="s">
        <v>1062</v>
      </c>
      <c r="H82" s="1" t="s">
        <v>1063</v>
      </c>
      <c r="I82" s="1">
        <v>1.0</v>
      </c>
      <c r="J82" s="1">
        <v>1.9490425E7</v>
      </c>
      <c r="K82" s="1">
        <v>67.0</v>
      </c>
      <c r="L82" s="1">
        <v>2.0161213E7</v>
      </c>
      <c r="M82" s="1">
        <v>1.0</v>
      </c>
      <c r="N82" s="1">
        <v>1.0</v>
      </c>
      <c r="O82" s="1">
        <v>2.0</v>
      </c>
      <c r="P82" s="1"/>
      <c r="Q82" s="1">
        <v>2.0</v>
      </c>
      <c r="R82" s="1"/>
      <c r="S82" s="1">
        <v>2.0</v>
      </c>
      <c r="T82" s="1" t="s">
        <v>560</v>
      </c>
      <c r="U82" s="1"/>
      <c r="V82" s="1">
        <v>10.0</v>
      </c>
      <c r="W82" s="1" t="s">
        <v>1064</v>
      </c>
      <c r="X82" s="1">
        <v>4037.0</v>
      </c>
      <c r="Y82" s="1" t="s">
        <v>562</v>
      </c>
      <c r="Z82" s="1" t="s">
        <v>1065</v>
      </c>
      <c r="AA82" s="1"/>
      <c r="AB82" s="1">
        <v>2.0</v>
      </c>
      <c r="AC82" s="1">
        <v>1.0</v>
      </c>
      <c r="AD82" s="1">
        <v>1973.0</v>
      </c>
      <c r="AE82" s="1">
        <v>2.0</v>
      </c>
      <c r="AF82" s="1">
        <v>2.0</v>
      </c>
      <c r="AG82" s="1">
        <v>1.0</v>
      </c>
      <c r="AH82" s="1">
        <v>3.0</v>
      </c>
      <c r="AI82" s="1">
        <v>2.0</v>
      </c>
      <c r="AJ82" s="1">
        <v>2.0</v>
      </c>
      <c r="AK82" s="1">
        <v>2.0</v>
      </c>
      <c r="AL82" s="1"/>
      <c r="AM82" s="1">
        <v>8.0</v>
      </c>
      <c r="AN82" s="1">
        <v>2006.0</v>
      </c>
      <c r="AO82" s="1">
        <v>5.0</v>
      </c>
      <c r="AP82" s="1">
        <v>11.0</v>
      </c>
      <c r="AQ82" s="1">
        <v>6.0</v>
      </c>
      <c r="AR82" s="1">
        <v>7.0</v>
      </c>
      <c r="AS82" s="1">
        <v>6.0</v>
      </c>
      <c r="AT82" s="1">
        <v>1.0</v>
      </c>
      <c r="AU82" s="1">
        <v>9.0</v>
      </c>
      <c r="AV82" s="1">
        <v>4.0</v>
      </c>
      <c r="AW82" s="1">
        <v>1.0</v>
      </c>
      <c r="AX82" s="1">
        <v>2.0</v>
      </c>
      <c r="AY82" s="1">
        <v>2.0</v>
      </c>
      <c r="AZ82" s="1">
        <v>6.0</v>
      </c>
      <c r="BA82" s="1">
        <v>2.0</v>
      </c>
      <c r="BB82" s="1">
        <v>3.0</v>
      </c>
      <c r="BC82" s="1">
        <v>2.0</v>
      </c>
      <c r="BD82" s="1">
        <v>3.0</v>
      </c>
      <c r="BE82" s="1">
        <v>3.0</v>
      </c>
      <c r="BF82" s="1">
        <v>4.0</v>
      </c>
      <c r="BG82" s="1">
        <v>3.0</v>
      </c>
      <c r="BH82" s="1">
        <v>4.0</v>
      </c>
      <c r="BI82" s="1">
        <v>4.0</v>
      </c>
      <c r="BJ82" s="1">
        <v>2.0</v>
      </c>
      <c r="BK82" s="1">
        <v>1.0</v>
      </c>
      <c r="BL82" s="1"/>
      <c r="BM82" s="1"/>
      <c r="BN82" s="1">
        <v>2.0</v>
      </c>
      <c r="BO82" s="1">
        <v>1.0</v>
      </c>
      <c r="BP82" s="1">
        <v>5.0</v>
      </c>
      <c r="BQ82" s="1">
        <v>5.0</v>
      </c>
      <c r="BR82" s="1">
        <v>5.0</v>
      </c>
      <c r="BS82" s="1">
        <v>4.0</v>
      </c>
      <c r="BT82" s="1">
        <v>2.0</v>
      </c>
      <c r="BU82" s="1">
        <v>1.0</v>
      </c>
      <c r="BV82" s="1">
        <v>2.0</v>
      </c>
      <c r="BW82" s="1">
        <v>1.0</v>
      </c>
      <c r="BX82" s="1">
        <v>5.0</v>
      </c>
      <c r="BY82" s="1">
        <v>5.0</v>
      </c>
      <c r="BZ82" s="1">
        <v>4.0</v>
      </c>
      <c r="CA82" s="1">
        <v>4.0</v>
      </c>
      <c r="CB82" s="1">
        <v>5.0</v>
      </c>
      <c r="CC82" s="1">
        <v>4.0</v>
      </c>
      <c r="CD82" s="1">
        <v>4.0</v>
      </c>
      <c r="CE82" s="1">
        <v>1.0</v>
      </c>
      <c r="CF82" s="1">
        <v>5.0</v>
      </c>
      <c r="CG82" s="1">
        <v>5.0</v>
      </c>
      <c r="CH82" s="1">
        <v>1.0</v>
      </c>
      <c r="CI82" s="1">
        <v>1.0</v>
      </c>
      <c r="CJ82" s="1">
        <v>5.0</v>
      </c>
      <c r="CK82" s="1">
        <v>5.0</v>
      </c>
      <c r="CL82" s="1">
        <v>1.0</v>
      </c>
      <c r="CM82" s="1">
        <v>2.0</v>
      </c>
      <c r="CN82" s="1">
        <f t="shared" si="9"/>
        <v>9</v>
      </c>
      <c r="CO82" s="1">
        <f t="shared" si="10"/>
        <v>19</v>
      </c>
      <c r="CP82" s="1">
        <f t="shared" si="11"/>
        <v>23</v>
      </c>
      <c r="CQ82" s="1">
        <f t="shared" si="12"/>
        <v>9</v>
      </c>
      <c r="CR82" s="1">
        <f t="shared" si="13"/>
        <v>12</v>
      </c>
      <c r="CS82" s="1">
        <f t="shared" si="14"/>
        <v>13</v>
      </c>
      <c r="CT82" s="1">
        <f t="shared" si="15"/>
        <v>85</v>
      </c>
      <c r="CU82" s="1">
        <v>4.0</v>
      </c>
      <c r="CV82" s="1">
        <v>3.0</v>
      </c>
      <c r="CW82" s="1">
        <v>4.0</v>
      </c>
      <c r="CX82" s="1">
        <v>4.0</v>
      </c>
      <c r="CY82" s="1">
        <v>1.0</v>
      </c>
      <c r="CZ82" s="1">
        <v>4.0</v>
      </c>
      <c r="DA82" s="1">
        <v>2.0</v>
      </c>
      <c r="DB82" s="1">
        <v>1.0</v>
      </c>
      <c r="DC82" s="1">
        <v>4.0</v>
      </c>
      <c r="DD82" s="1">
        <v>2.0</v>
      </c>
      <c r="DE82" s="1">
        <v>4.0</v>
      </c>
      <c r="DF82" s="1">
        <v>3.0</v>
      </c>
      <c r="DG82" s="1">
        <v>2.0</v>
      </c>
      <c r="DH82" s="1">
        <v>4.0</v>
      </c>
      <c r="DI82" s="1">
        <v>2.0</v>
      </c>
      <c r="DJ82" s="1">
        <v>2.0</v>
      </c>
      <c r="DK82" s="1">
        <v>2.0</v>
      </c>
      <c r="DL82" s="1">
        <v>3.0</v>
      </c>
      <c r="DM82" s="1">
        <v>3.0</v>
      </c>
      <c r="DN82" s="1">
        <v>4.0</v>
      </c>
      <c r="DO82" s="1">
        <v>4.0</v>
      </c>
      <c r="DP82" s="1">
        <v>3.0</v>
      </c>
      <c r="DQ82" s="1">
        <f t="shared" si="16"/>
        <v>15</v>
      </c>
      <c r="DR82" s="1">
        <f t="shared" si="17"/>
        <v>11</v>
      </c>
      <c r="DS82" s="1">
        <f t="shared" ref="DS82:DT82" si="728">SUM(CW82+DC82+DI82)</f>
        <v>10</v>
      </c>
      <c r="DT82" s="1">
        <f t="shared" si="728"/>
        <v>8</v>
      </c>
      <c r="DU82" s="1">
        <f t="shared" si="19"/>
        <v>7</v>
      </c>
      <c r="DV82" s="1">
        <f t="shared" si="20"/>
        <v>14</v>
      </c>
      <c r="DW82" s="1">
        <f t="shared" si="21"/>
        <v>65</v>
      </c>
      <c r="DX82" s="1">
        <v>4.0</v>
      </c>
      <c r="DY82" s="1">
        <v>4.0</v>
      </c>
      <c r="DZ82" s="1">
        <v>4.0</v>
      </c>
      <c r="EA82" s="1">
        <v>4.0</v>
      </c>
      <c r="EB82" s="1">
        <v>5.0</v>
      </c>
      <c r="EC82" s="1">
        <v>4.0</v>
      </c>
      <c r="ED82" s="1">
        <v>4.0</v>
      </c>
      <c r="EE82" s="1">
        <v>4.0</v>
      </c>
      <c r="EF82" s="1">
        <v>2.0</v>
      </c>
      <c r="EG82" s="1">
        <v>2.0</v>
      </c>
      <c r="EH82" s="1">
        <v>3.0</v>
      </c>
      <c r="EI82" s="1">
        <v>4.0</v>
      </c>
      <c r="EJ82" s="1">
        <v>2.0</v>
      </c>
      <c r="EK82" s="1">
        <v>4.0</v>
      </c>
      <c r="EL82" s="1">
        <v>4.0</v>
      </c>
      <c r="EM82" s="1">
        <v>4.0</v>
      </c>
      <c r="EN82" s="1">
        <v>4.0</v>
      </c>
      <c r="EO82" s="1">
        <v>2.0</v>
      </c>
      <c r="EP82" s="1">
        <v>2.0</v>
      </c>
      <c r="EQ82" s="1">
        <v>4.0</v>
      </c>
      <c r="ER82" s="1">
        <v>4.0</v>
      </c>
      <c r="ES82" s="1">
        <v>2.0</v>
      </c>
      <c r="ET82" s="1">
        <v>4.0</v>
      </c>
      <c r="EU82" s="1">
        <v>2.0</v>
      </c>
      <c r="EV82" s="1">
        <v>2.0</v>
      </c>
      <c r="EW82" s="1">
        <v>4.0</v>
      </c>
      <c r="EX82" s="1">
        <v>2.0</v>
      </c>
      <c r="EY82" s="1">
        <v>2.0</v>
      </c>
      <c r="EZ82" s="1">
        <v>4.0</v>
      </c>
      <c r="FA82" s="1">
        <v>2.0</v>
      </c>
      <c r="FB82" s="1">
        <v>3.0</v>
      </c>
      <c r="FC82" s="1">
        <v>4.0</v>
      </c>
      <c r="FD82" s="1">
        <v>4.0</v>
      </c>
      <c r="FE82" s="1">
        <v>4.0</v>
      </c>
      <c r="FF82" s="1">
        <v>4.0</v>
      </c>
      <c r="FG82" s="1">
        <v>4.0</v>
      </c>
      <c r="FH82" s="1">
        <v>4.0</v>
      </c>
      <c r="FI82" s="1">
        <v>4.0</v>
      </c>
      <c r="FJ82" s="1">
        <v>3.0</v>
      </c>
      <c r="FK82" s="1">
        <v>4.0</v>
      </c>
      <c r="FL82" s="1">
        <v>4.0</v>
      </c>
      <c r="FM82" s="1">
        <v>4.0</v>
      </c>
      <c r="FN82" s="1">
        <v>3.0</v>
      </c>
      <c r="FO82" s="1">
        <v>4.0</v>
      </c>
      <c r="FP82" s="1">
        <f t="shared" ref="FP82:HG82" si="729">IF(FP$3="+",DX82,6-DX82)</f>
        <v>4</v>
      </c>
      <c r="FQ82" s="1">
        <f t="shared" si="729"/>
        <v>2</v>
      </c>
      <c r="FR82" s="1">
        <f t="shared" si="729"/>
        <v>4</v>
      </c>
      <c r="FS82" s="1">
        <f t="shared" si="729"/>
        <v>4</v>
      </c>
      <c r="FT82" s="1">
        <f t="shared" si="729"/>
        <v>5</v>
      </c>
      <c r="FU82" s="1">
        <f t="shared" si="729"/>
        <v>2</v>
      </c>
      <c r="FV82" s="1">
        <f t="shared" si="729"/>
        <v>4</v>
      </c>
      <c r="FW82" s="1">
        <f t="shared" si="729"/>
        <v>2</v>
      </c>
      <c r="FX82" s="1">
        <f t="shared" si="729"/>
        <v>4</v>
      </c>
      <c r="FY82" s="1">
        <f t="shared" si="729"/>
        <v>2</v>
      </c>
      <c r="FZ82" s="1">
        <f t="shared" si="729"/>
        <v>3</v>
      </c>
      <c r="GA82" s="1">
        <f t="shared" si="729"/>
        <v>2</v>
      </c>
      <c r="GB82" s="1">
        <f t="shared" si="729"/>
        <v>4</v>
      </c>
      <c r="GC82" s="1">
        <f t="shared" si="729"/>
        <v>4</v>
      </c>
      <c r="GD82" s="1">
        <f t="shared" si="729"/>
        <v>2</v>
      </c>
      <c r="GE82" s="1">
        <f t="shared" si="729"/>
        <v>2</v>
      </c>
      <c r="GF82" s="1">
        <f t="shared" si="729"/>
        <v>4</v>
      </c>
      <c r="GG82" s="1">
        <f t="shared" si="729"/>
        <v>4</v>
      </c>
      <c r="GH82" s="1">
        <f t="shared" si="729"/>
        <v>4</v>
      </c>
      <c r="GI82" s="1">
        <f t="shared" si="729"/>
        <v>4</v>
      </c>
      <c r="GJ82" s="1">
        <f t="shared" si="729"/>
        <v>4</v>
      </c>
      <c r="GK82" s="1">
        <f t="shared" si="729"/>
        <v>4</v>
      </c>
      <c r="GL82" s="1">
        <f t="shared" si="729"/>
        <v>4</v>
      </c>
      <c r="GM82" s="1">
        <f t="shared" si="729"/>
        <v>4</v>
      </c>
      <c r="GN82" s="1">
        <f t="shared" si="729"/>
        <v>4</v>
      </c>
      <c r="GO82" s="1">
        <f t="shared" si="729"/>
        <v>4</v>
      </c>
      <c r="GP82" s="1">
        <f t="shared" si="729"/>
        <v>2</v>
      </c>
      <c r="GQ82" s="1">
        <f t="shared" si="729"/>
        <v>2</v>
      </c>
      <c r="GR82" s="1">
        <f t="shared" si="729"/>
        <v>4</v>
      </c>
      <c r="GS82" s="1">
        <f t="shared" si="729"/>
        <v>4</v>
      </c>
      <c r="GT82" s="1">
        <f t="shared" si="729"/>
        <v>3</v>
      </c>
      <c r="GU82" s="1">
        <f t="shared" si="729"/>
        <v>4</v>
      </c>
      <c r="GV82" s="1">
        <f t="shared" si="729"/>
        <v>2</v>
      </c>
      <c r="GW82" s="1">
        <f t="shared" si="729"/>
        <v>4</v>
      </c>
      <c r="GX82" s="1">
        <f t="shared" si="729"/>
        <v>4</v>
      </c>
      <c r="GY82" s="1">
        <f t="shared" si="729"/>
        <v>4</v>
      </c>
      <c r="GZ82" s="1">
        <f t="shared" si="729"/>
        <v>4</v>
      </c>
      <c r="HA82" s="1">
        <f t="shared" si="729"/>
        <v>2</v>
      </c>
      <c r="HB82" s="1">
        <f t="shared" si="729"/>
        <v>3</v>
      </c>
      <c r="HC82" s="1">
        <f t="shared" si="729"/>
        <v>4</v>
      </c>
      <c r="HD82" s="1">
        <f t="shared" si="729"/>
        <v>4</v>
      </c>
      <c r="HE82" s="1">
        <f t="shared" si="729"/>
        <v>2</v>
      </c>
      <c r="HF82" s="1">
        <f t="shared" si="729"/>
        <v>3</v>
      </c>
      <c r="HG82" s="1">
        <f t="shared" si="729"/>
        <v>2</v>
      </c>
      <c r="HH82" s="1">
        <v>4.0</v>
      </c>
      <c r="HI82" s="1">
        <v>4.0</v>
      </c>
      <c r="HJ82" s="1">
        <v>4.0</v>
      </c>
      <c r="HK82" s="1">
        <v>4.0</v>
      </c>
      <c r="HL82" s="1">
        <v>5.0</v>
      </c>
      <c r="HM82" s="1">
        <v>4.0</v>
      </c>
      <c r="HN82" s="1">
        <v>4.0</v>
      </c>
      <c r="HO82" s="1">
        <v>4.0</v>
      </c>
      <c r="HP82" s="1">
        <v>2.0</v>
      </c>
      <c r="HQ82" s="1">
        <v>2.0</v>
      </c>
      <c r="HR82" s="1">
        <v>3.0</v>
      </c>
      <c r="HS82" s="1">
        <v>4.0</v>
      </c>
      <c r="HT82" s="1">
        <v>2.0</v>
      </c>
      <c r="HU82" s="1">
        <v>4.0</v>
      </c>
      <c r="HV82" s="1">
        <v>4.0</v>
      </c>
      <c r="HW82" s="1">
        <v>4.0</v>
      </c>
      <c r="HX82" s="1">
        <v>4.0</v>
      </c>
      <c r="HY82" s="1">
        <v>2.0</v>
      </c>
      <c r="HZ82" s="1">
        <v>2.0</v>
      </c>
      <c r="IA82" s="1">
        <v>4.0</v>
      </c>
      <c r="IB82" s="1">
        <v>4.0</v>
      </c>
      <c r="IC82" s="1">
        <v>2.0</v>
      </c>
      <c r="ID82" s="1">
        <v>4.0</v>
      </c>
      <c r="IE82" s="1">
        <v>2.0</v>
      </c>
      <c r="IF82" s="1">
        <v>2.0</v>
      </c>
      <c r="IG82" s="1">
        <v>4.0</v>
      </c>
      <c r="IH82" s="1">
        <v>2.0</v>
      </c>
      <c r="II82" s="1">
        <v>2.0</v>
      </c>
      <c r="IJ82" s="1">
        <v>4.0</v>
      </c>
      <c r="IK82" s="1">
        <v>2.0</v>
      </c>
      <c r="IL82" s="1">
        <v>3.0</v>
      </c>
      <c r="IM82" s="1">
        <v>4.0</v>
      </c>
      <c r="IN82" s="1">
        <v>4.0</v>
      </c>
      <c r="IO82" s="1">
        <v>4.0</v>
      </c>
      <c r="IP82" s="1">
        <v>4.0</v>
      </c>
      <c r="IQ82" s="1">
        <v>4.0</v>
      </c>
      <c r="IR82" s="1">
        <v>4.0</v>
      </c>
      <c r="IS82" s="1">
        <v>4.0</v>
      </c>
      <c r="IT82" s="1">
        <v>3.0</v>
      </c>
      <c r="IU82" s="1">
        <v>4.0</v>
      </c>
      <c r="IV82" s="1">
        <v>4.0</v>
      </c>
      <c r="IW82" s="1">
        <v>4.0</v>
      </c>
      <c r="IX82" s="1">
        <v>3.0</v>
      </c>
      <c r="IY82" s="1">
        <v>4.0</v>
      </c>
      <c r="IZ82" s="1">
        <f t="shared" ref="IZ82:KQ82" si="730">IF(IZ$3="+",HH82,6-HH82)</f>
        <v>4</v>
      </c>
      <c r="JA82" s="1">
        <f t="shared" si="730"/>
        <v>2</v>
      </c>
      <c r="JB82" s="1">
        <f t="shared" si="730"/>
        <v>4</v>
      </c>
      <c r="JC82" s="1">
        <f t="shared" si="730"/>
        <v>4</v>
      </c>
      <c r="JD82" s="1">
        <f t="shared" si="730"/>
        <v>5</v>
      </c>
      <c r="JE82" s="1">
        <f t="shared" si="730"/>
        <v>2</v>
      </c>
      <c r="JF82" s="1">
        <f t="shared" si="730"/>
        <v>4</v>
      </c>
      <c r="JG82" s="1">
        <f t="shared" si="730"/>
        <v>2</v>
      </c>
      <c r="JH82" s="1">
        <f t="shared" si="730"/>
        <v>4</v>
      </c>
      <c r="JI82" s="1">
        <f t="shared" si="730"/>
        <v>2</v>
      </c>
      <c r="JJ82" s="1">
        <f t="shared" si="730"/>
        <v>3</v>
      </c>
      <c r="JK82" s="1">
        <f t="shared" si="730"/>
        <v>2</v>
      </c>
      <c r="JL82" s="1">
        <f t="shared" si="730"/>
        <v>4</v>
      </c>
      <c r="JM82" s="1">
        <f t="shared" si="730"/>
        <v>4</v>
      </c>
      <c r="JN82" s="1">
        <f t="shared" si="730"/>
        <v>4</v>
      </c>
      <c r="JO82" s="1">
        <f t="shared" si="730"/>
        <v>2</v>
      </c>
      <c r="JP82" s="1">
        <f t="shared" si="730"/>
        <v>4</v>
      </c>
      <c r="JQ82" s="1">
        <f t="shared" si="730"/>
        <v>4</v>
      </c>
      <c r="JR82" s="1">
        <f t="shared" si="730"/>
        <v>4</v>
      </c>
      <c r="JS82" s="1">
        <f t="shared" si="730"/>
        <v>4</v>
      </c>
      <c r="JT82" s="1">
        <f t="shared" si="730"/>
        <v>4</v>
      </c>
      <c r="JU82" s="1">
        <f t="shared" si="730"/>
        <v>4</v>
      </c>
      <c r="JV82" s="1">
        <f t="shared" si="730"/>
        <v>4</v>
      </c>
      <c r="JW82" s="1">
        <f t="shared" si="730"/>
        <v>2</v>
      </c>
      <c r="JX82" s="1">
        <f t="shared" si="730"/>
        <v>4</v>
      </c>
      <c r="JY82" s="1">
        <f t="shared" si="730"/>
        <v>4</v>
      </c>
      <c r="JZ82" s="1">
        <f t="shared" si="730"/>
        <v>4</v>
      </c>
      <c r="KA82" s="1">
        <f t="shared" si="730"/>
        <v>2</v>
      </c>
      <c r="KB82" s="1">
        <f t="shared" si="730"/>
        <v>4</v>
      </c>
      <c r="KC82" s="1">
        <f t="shared" si="730"/>
        <v>2</v>
      </c>
      <c r="KD82" s="1">
        <f t="shared" si="730"/>
        <v>3</v>
      </c>
      <c r="KE82" s="1">
        <f t="shared" si="730"/>
        <v>4</v>
      </c>
      <c r="KF82" s="1">
        <f t="shared" si="730"/>
        <v>2</v>
      </c>
      <c r="KG82" s="1">
        <f t="shared" si="730"/>
        <v>4</v>
      </c>
      <c r="KH82" s="1">
        <f t="shared" si="730"/>
        <v>2</v>
      </c>
      <c r="KI82" s="1">
        <f t="shared" si="730"/>
        <v>4</v>
      </c>
      <c r="KJ82" s="1">
        <f t="shared" si="730"/>
        <v>4</v>
      </c>
      <c r="KK82" s="1">
        <f t="shared" si="730"/>
        <v>4</v>
      </c>
      <c r="KL82" s="1">
        <f t="shared" si="730"/>
        <v>3</v>
      </c>
      <c r="KM82" s="1">
        <f t="shared" si="730"/>
        <v>4</v>
      </c>
      <c r="KN82" s="1">
        <f t="shared" si="730"/>
        <v>4</v>
      </c>
      <c r="KO82" s="1">
        <f t="shared" si="730"/>
        <v>2</v>
      </c>
      <c r="KP82" s="1">
        <f t="shared" si="730"/>
        <v>3</v>
      </c>
      <c r="KQ82" s="1">
        <f t="shared" si="730"/>
        <v>2</v>
      </c>
      <c r="KR82" s="1">
        <f t="shared" si="24"/>
        <v>147</v>
      </c>
      <c r="KS82" s="1">
        <f t="shared" si="25"/>
        <v>24</v>
      </c>
      <c r="KT82" s="1">
        <f t="shared" si="26"/>
        <v>30</v>
      </c>
      <c r="KU82" s="1">
        <f t="shared" si="27"/>
        <v>32</v>
      </c>
      <c r="KV82" s="1">
        <f t="shared" si="28"/>
        <v>28</v>
      </c>
      <c r="KW82" s="1">
        <f t="shared" si="29"/>
        <v>33</v>
      </c>
      <c r="KX82" s="1">
        <v>4.0</v>
      </c>
      <c r="KY82" s="1">
        <v>4.0</v>
      </c>
      <c r="KZ82" s="1">
        <v>4.0</v>
      </c>
      <c r="LA82" s="1">
        <v>4.0</v>
      </c>
      <c r="LB82" s="1">
        <v>4.0</v>
      </c>
      <c r="LC82" s="1">
        <v>5.0</v>
      </c>
      <c r="LD82" s="1">
        <v>4.0</v>
      </c>
      <c r="LE82" s="1">
        <v>4.0</v>
      </c>
      <c r="LF82" s="1">
        <v>4.0</v>
      </c>
      <c r="LG82" s="1">
        <v>4.0</v>
      </c>
      <c r="LH82" s="1">
        <v>4.0</v>
      </c>
      <c r="LI82" s="1">
        <v>2.0</v>
      </c>
      <c r="LJ82" s="1">
        <v>2.0</v>
      </c>
      <c r="LK82" s="1">
        <v>4.0</v>
      </c>
      <c r="LL82" s="1">
        <v>4.0</v>
      </c>
      <c r="LM82" s="1">
        <v>4.0</v>
      </c>
      <c r="LN82" s="1">
        <v>4.0</v>
      </c>
      <c r="LO82" s="1">
        <v>3.0</v>
      </c>
      <c r="LP82" s="1">
        <v>4.0</v>
      </c>
      <c r="LQ82" s="1">
        <v>4.0</v>
      </c>
      <c r="LR82" s="1">
        <v>4.0</v>
      </c>
      <c r="LS82" s="1">
        <v>4.0</v>
      </c>
      <c r="LT82" s="1">
        <v>4.0</v>
      </c>
      <c r="LU82" s="1">
        <v>4.0</v>
      </c>
      <c r="LV82" s="1">
        <v>2.0</v>
      </c>
      <c r="LW82" s="1">
        <v>2.0</v>
      </c>
      <c r="LX82" s="1">
        <v>4.0</v>
      </c>
      <c r="LY82" s="1">
        <v>4.0</v>
      </c>
      <c r="LZ82" s="1">
        <v>4.0</v>
      </c>
      <c r="MA82" s="1">
        <f t="shared" si="557"/>
        <v>4</v>
      </c>
      <c r="MB82" s="1">
        <f t="shared" ref="MB82:NC82" si="731">IF(MB$3="+",KY82,6-KY82)</f>
        <v>2</v>
      </c>
      <c r="MC82" s="1">
        <f t="shared" si="731"/>
        <v>4</v>
      </c>
      <c r="MD82" s="1">
        <f t="shared" si="731"/>
        <v>2</v>
      </c>
      <c r="ME82" s="1">
        <f t="shared" si="731"/>
        <v>2</v>
      </c>
      <c r="MF82" s="1">
        <f t="shared" si="731"/>
        <v>5</v>
      </c>
      <c r="MG82" s="1">
        <f t="shared" si="731"/>
        <v>4</v>
      </c>
      <c r="MH82" s="1">
        <f t="shared" si="731"/>
        <v>2</v>
      </c>
      <c r="MI82" s="1">
        <f t="shared" si="731"/>
        <v>2</v>
      </c>
      <c r="MJ82" s="1">
        <f t="shared" si="731"/>
        <v>4</v>
      </c>
      <c r="MK82" s="1">
        <f t="shared" si="731"/>
        <v>4</v>
      </c>
      <c r="ML82" s="1">
        <f t="shared" si="731"/>
        <v>2</v>
      </c>
      <c r="MM82" s="1">
        <f t="shared" si="731"/>
        <v>4</v>
      </c>
      <c r="MN82" s="1">
        <f t="shared" si="731"/>
        <v>4</v>
      </c>
      <c r="MO82" s="1">
        <f t="shared" si="731"/>
        <v>4</v>
      </c>
      <c r="MP82" s="1">
        <f t="shared" si="731"/>
        <v>4</v>
      </c>
      <c r="MQ82" s="1">
        <f t="shared" si="731"/>
        <v>4</v>
      </c>
      <c r="MR82" s="1">
        <f t="shared" si="731"/>
        <v>3</v>
      </c>
      <c r="MS82" s="1">
        <f t="shared" si="731"/>
        <v>2</v>
      </c>
      <c r="MT82" s="1">
        <f t="shared" si="731"/>
        <v>4</v>
      </c>
      <c r="MU82" s="1">
        <f t="shared" si="731"/>
        <v>4</v>
      </c>
      <c r="MV82" s="1">
        <f t="shared" si="731"/>
        <v>2</v>
      </c>
      <c r="MW82" s="1">
        <f t="shared" si="731"/>
        <v>2</v>
      </c>
      <c r="MX82" s="1">
        <f t="shared" si="731"/>
        <v>4</v>
      </c>
      <c r="MY82" s="1">
        <f t="shared" si="731"/>
        <v>2</v>
      </c>
      <c r="MZ82" s="1">
        <f t="shared" si="731"/>
        <v>4</v>
      </c>
      <c r="NA82" s="1">
        <f t="shared" si="731"/>
        <v>4</v>
      </c>
      <c r="NB82" s="1">
        <f t="shared" si="731"/>
        <v>4</v>
      </c>
      <c r="NC82" s="1">
        <f t="shared" si="731"/>
        <v>4</v>
      </c>
      <c r="ND82" s="1">
        <f t="shared" si="31"/>
        <v>16</v>
      </c>
      <c r="NE82" s="1">
        <f t="shared" si="32"/>
        <v>10</v>
      </c>
      <c r="NF82" s="1">
        <f t="shared" si="33"/>
        <v>17</v>
      </c>
      <c r="NG82" s="1">
        <f t="shared" si="34"/>
        <v>16</v>
      </c>
      <c r="NH82" s="1">
        <f t="shared" si="35"/>
        <v>16</v>
      </c>
      <c r="NI82" s="1">
        <f t="shared" si="36"/>
        <v>21</v>
      </c>
      <c r="NJ82" s="1">
        <f t="shared" si="70"/>
        <v>96</v>
      </c>
      <c r="NK82" s="1">
        <v>3.0</v>
      </c>
      <c r="NL82" s="1">
        <v>3.0</v>
      </c>
      <c r="NM82" s="1">
        <v>2.0</v>
      </c>
      <c r="NN82" s="1">
        <v>2.0</v>
      </c>
      <c r="NO82" s="1">
        <v>2.0</v>
      </c>
      <c r="NP82" s="1">
        <v>2.0</v>
      </c>
      <c r="NQ82" s="1">
        <v>3.0</v>
      </c>
      <c r="NR82" s="1">
        <v>2.0</v>
      </c>
      <c r="NS82" s="1">
        <v>2.0</v>
      </c>
      <c r="NT82" s="1">
        <v>3.0</v>
      </c>
      <c r="NU82" s="1">
        <v>3.0</v>
      </c>
      <c r="NV82" s="1">
        <v>2.0</v>
      </c>
      <c r="NW82" s="1">
        <v>3.0</v>
      </c>
      <c r="NX82" s="1">
        <v>3.0</v>
      </c>
      <c r="NY82" s="1">
        <v>2.0</v>
      </c>
      <c r="NZ82" s="1">
        <v>3.0</v>
      </c>
      <c r="OA82" s="1">
        <v>2.0</v>
      </c>
      <c r="OB82" s="1">
        <v>3.0</v>
      </c>
      <c r="OC82" s="1">
        <v>2.0</v>
      </c>
      <c r="OD82" s="1">
        <v>3.0</v>
      </c>
      <c r="OE82" s="1">
        <v>2.0</v>
      </c>
      <c r="OF82" s="1">
        <f t="shared" si="37"/>
        <v>15</v>
      </c>
      <c r="OG82" s="1">
        <f t="shared" si="38"/>
        <v>30</v>
      </c>
      <c r="OH82" s="1">
        <f t="shared" si="39"/>
        <v>45</v>
      </c>
      <c r="OI82" s="1">
        <v>4.0</v>
      </c>
      <c r="OJ82" s="1">
        <v>4.0</v>
      </c>
      <c r="OK82" s="1">
        <v>4.0</v>
      </c>
      <c r="OL82" s="1">
        <v>2.0</v>
      </c>
      <c r="OM82" s="1">
        <v>2.0</v>
      </c>
      <c r="ON82" s="1">
        <v>4.0</v>
      </c>
      <c r="OO82" s="1">
        <v>2.0</v>
      </c>
      <c r="OP82" s="1">
        <v>4.0</v>
      </c>
      <c r="OQ82" s="1">
        <v>4.0</v>
      </c>
      <c r="OR82" s="1">
        <v>2.0</v>
      </c>
      <c r="OS82" s="1">
        <v>4.0</v>
      </c>
      <c r="OT82" s="1">
        <v>4.0</v>
      </c>
      <c r="OU82" s="1">
        <v>4.0</v>
      </c>
      <c r="OV82" s="1">
        <v>4.0</v>
      </c>
      <c r="OW82" s="1">
        <v>4.0</v>
      </c>
      <c r="OX82" s="1">
        <v>4.0</v>
      </c>
      <c r="OY82" s="1">
        <v>4.0</v>
      </c>
      <c r="OZ82" s="1">
        <v>4.0</v>
      </c>
      <c r="PA82" s="1">
        <v>4.0</v>
      </c>
      <c r="PB82" s="1">
        <v>4.0</v>
      </c>
      <c r="PC82" s="1">
        <v>4.0</v>
      </c>
      <c r="PD82" s="1">
        <v>4.0</v>
      </c>
      <c r="PE82" s="1">
        <v>4.0</v>
      </c>
      <c r="PF82" s="1">
        <v>4.0</v>
      </c>
      <c r="PG82" s="1">
        <v>4.0</v>
      </c>
      <c r="PH82" s="1">
        <v>4.0</v>
      </c>
      <c r="PI82" s="1">
        <v>4.0</v>
      </c>
      <c r="PJ82" s="1">
        <v>4.0</v>
      </c>
      <c r="PK82" s="1">
        <v>4.0</v>
      </c>
      <c r="PL82" s="1">
        <f t="shared" ref="PL82:QN82" si="732">IF(PL$3="+",OI82,6-OI82)</f>
        <v>2</v>
      </c>
      <c r="PM82" s="1">
        <f t="shared" si="732"/>
        <v>4</v>
      </c>
      <c r="PN82" s="1">
        <f t="shared" si="732"/>
        <v>4</v>
      </c>
      <c r="PO82" s="1">
        <f t="shared" si="732"/>
        <v>2</v>
      </c>
      <c r="PP82" s="1">
        <f t="shared" si="732"/>
        <v>2</v>
      </c>
      <c r="PQ82" s="1">
        <f t="shared" si="732"/>
        <v>2</v>
      </c>
      <c r="PR82" s="1">
        <f t="shared" si="732"/>
        <v>2</v>
      </c>
      <c r="PS82" s="1">
        <f t="shared" si="732"/>
        <v>4</v>
      </c>
      <c r="PT82" s="1">
        <f t="shared" si="732"/>
        <v>2</v>
      </c>
      <c r="PU82" s="1">
        <f t="shared" si="732"/>
        <v>4</v>
      </c>
      <c r="PV82" s="1">
        <f t="shared" si="732"/>
        <v>2</v>
      </c>
      <c r="PW82" s="1">
        <f t="shared" si="732"/>
        <v>2</v>
      </c>
      <c r="PX82" s="1">
        <f t="shared" si="732"/>
        <v>2</v>
      </c>
      <c r="PY82" s="1">
        <f t="shared" si="732"/>
        <v>2</v>
      </c>
      <c r="PZ82" s="1">
        <f t="shared" si="732"/>
        <v>4</v>
      </c>
      <c r="QA82" s="1">
        <f t="shared" si="732"/>
        <v>4</v>
      </c>
      <c r="QB82" s="1">
        <f t="shared" si="732"/>
        <v>4</v>
      </c>
      <c r="QC82" s="1">
        <f t="shared" si="732"/>
        <v>2</v>
      </c>
      <c r="QD82" s="1">
        <f t="shared" si="732"/>
        <v>4</v>
      </c>
      <c r="QE82" s="1">
        <f t="shared" si="732"/>
        <v>2</v>
      </c>
      <c r="QF82" s="1">
        <f t="shared" si="732"/>
        <v>4</v>
      </c>
      <c r="QG82" s="1">
        <f t="shared" si="732"/>
        <v>2</v>
      </c>
      <c r="QH82" s="1">
        <f t="shared" si="732"/>
        <v>4</v>
      </c>
      <c r="QI82" s="1">
        <f t="shared" si="732"/>
        <v>4</v>
      </c>
      <c r="QJ82" s="1">
        <f t="shared" si="732"/>
        <v>4</v>
      </c>
      <c r="QK82" s="1">
        <f t="shared" si="732"/>
        <v>2</v>
      </c>
      <c r="QL82" s="1">
        <f t="shared" si="732"/>
        <v>4</v>
      </c>
      <c r="QM82" s="1">
        <f t="shared" si="732"/>
        <v>4</v>
      </c>
      <c r="QN82" s="1">
        <f t="shared" si="732"/>
        <v>2</v>
      </c>
      <c r="QO82" s="1">
        <f t="shared" si="41"/>
        <v>86</v>
      </c>
      <c r="QP82" s="1">
        <f t="shared" si="42"/>
        <v>36</v>
      </c>
      <c r="QQ82" s="1">
        <f t="shared" si="43"/>
        <v>50</v>
      </c>
      <c r="QR82" s="1">
        <v>4.0</v>
      </c>
      <c r="QS82" s="1">
        <v>3.0</v>
      </c>
      <c r="QT82" s="1">
        <v>3.0</v>
      </c>
      <c r="QU82" s="1">
        <v>3.0</v>
      </c>
      <c r="QV82" s="1">
        <v>3.0</v>
      </c>
      <c r="QW82" s="1">
        <v>3.0</v>
      </c>
      <c r="QX82" s="1">
        <v>2.0</v>
      </c>
      <c r="QY82" s="1">
        <v>3.0</v>
      </c>
      <c r="QZ82" s="1">
        <v>3.0</v>
      </c>
      <c r="RA82" s="1">
        <v>3.0</v>
      </c>
      <c r="RB82" s="1">
        <v>3.0</v>
      </c>
      <c r="RC82" s="1">
        <v>2.0</v>
      </c>
      <c r="RD82" s="1">
        <v>3.0</v>
      </c>
      <c r="RE82" s="1">
        <v>2.0</v>
      </c>
      <c r="RF82" s="1">
        <v>3.0</v>
      </c>
      <c r="RG82" s="1">
        <v>3.0</v>
      </c>
      <c r="RH82" s="1">
        <v>3.0</v>
      </c>
      <c r="RI82" s="1">
        <v>3.0</v>
      </c>
      <c r="RJ82" s="1">
        <v>3.0</v>
      </c>
      <c r="RK82" s="1">
        <v>3.0</v>
      </c>
      <c r="RL82" s="1">
        <v>2.0</v>
      </c>
      <c r="RM82" s="1">
        <v>3.0</v>
      </c>
      <c r="RN82" s="1">
        <v>2.0</v>
      </c>
      <c r="RO82" s="1">
        <v>3.0</v>
      </c>
      <c r="RP82" s="1">
        <v>3.0</v>
      </c>
      <c r="RQ82" s="1">
        <v>2.0</v>
      </c>
      <c r="RR82" s="1">
        <v>3.0</v>
      </c>
      <c r="RS82" s="1">
        <v>3.0</v>
      </c>
      <c r="RT82" s="1">
        <v>3.0</v>
      </c>
      <c r="RU82" s="1">
        <v>2.0</v>
      </c>
      <c r="RV82" s="1">
        <v>3.0</v>
      </c>
      <c r="RW82" s="1">
        <v>3.0</v>
      </c>
      <c r="RX82" s="1">
        <v>2.0</v>
      </c>
      <c r="RY82" s="1">
        <v>3.0</v>
      </c>
      <c r="RZ82" s="1">
        <v>2.0</v>
      </c>
      <c r="SA82" s="1">
        <v>3.0</v>
      </c>
      <c r="SB82" s="1">
        <v>3.0</v>
      </c>
      <c r="SC82" s="1">
        <v>3.0</v>
      </c>
      <c r="SD82" s="1">
        <v>3.0</v>
      </c>
      <c r="SE82" s="1">
        <v>2.0</v>
      </c>
      <c r="SF82" s="1">
        <v>3.0</v>
      </c>
      <c r="SG82" s="1">
        <f t="shared" ref="SG82:TU82" si="733">IF(SG$3="+",QR82,5-QR82)</f>
        <v>4</v>
      </c>
      <c r="SH82" s="1">
        <f t="shared" si="733"/>
        <v>3</v>
      </c>
      <c r="SI82" s="1">
        <f t="shared" si="733"/>
        <v>2</v>
      </c>
      <c r="SJ82" s="1">
        <f t="shared" si="733"/>
        <v>3</v>
      </c>
      <c r="SK82" s="1">
        <f t="shared" si="733"/>
        <v>3</v>
      </c>
      <c r="SL82" s="1">
        <f t="shared" si="733"/>
        <v>2</v>
      </c>
      <c r="SM82" s="1">
        <f t="shared" si="733"/>
        <v>2</v>
      </c>
      <c r="SN82" s="1">
        <f t="shared" si="733"/>
        <v>2</v>
      </c>
      <c r="SO82" s="1">
        <f t="shared" si="733"/>
        <v>2</v>
      </c>
      <c r="SP82" s="1">
        <f t="shared" si="733"/>
        <v>2</v>
      </c>
      <c r="SQ82" s="1">
        <f t="shared" si="733"/>
        <v>3</v>
      </c>
      <c r="SR82" s="1">
        <f t="shared" si="733"/>
        <v>3</v>
      </c>
      <c r="SS82" s="1">
        <f t="shared" si="733"/>
        <v>3</v>
      </c>
      <c r="ST82" s="1">
        <f t="shared" si="733"/>
        <v>2</v>
      </c>
      <c r="SU82" s="1">
        <f t="shared" si="733"/>
        <v>2</v>
      </c>
      <c r="SV82" s="1">
        <f t="shared" si="733"/>
        <v>3</v>
      </c>
      <c r="SW82" s="1">
        <f t="shared" si="733"/>
        <v>2</v>
      </c>
      <c r="SX82" s="1">
        <f t="shared" si="733"/>
        <v>2</v>
      </c>
      <c r="SY82" s="1">
        <f t="shared" si="733"/>
        <v>2</v>
      </c>
      <c r="SZ82" s="1">
        <f t="shared" si="733"/>
        <v>2</v>
      </c>
      <c r="TA82" s="1">
        <f t="shared" si="733"/>
        <v>3</v>
      </c>
      <c r="TB82" s="1">
        <f t="shared" si="733"/>
        <v>3</v>
      </c>
      <c r="TC82" s="1">
        <f t="shared" si="733"/>
        <v>3</v>
      </c>
      <c r="TD82" s="1">
        <f t="shared" si="733"/>
        <v>3</v>
      </c>
      <c r="TE82" s="1">
        <f t="shared" si="733"/>
        <v>3</v>
      </c>
      <c r="TF82" s="1">
        <f t="shared" si="733"/>
        <v>3</v>
      </c>
      <c r="TG82" s="1">
        <f t="shared" si="733"/>
        <v>2</v>
      </c>
      <c r="TH82" s="1">
        <f t="shared" si="733"/>
        <v>3</v>
      </c>
      <c r="TI82" s="1">
        <f t="shared" si="733"/>
        <v>3</v>
      </c>
      <c r="TJ82" s="1">
        <f t="shared" si="733"/>
        <v>3</v>
      </c>
      <c r="TK82" s="1">
        <f t="shared" si="733"/>
        <v>2</v>
      </c>
      <c r="TL82" s="1">
        <f t="shared" si="733"/>
        <v>3</v>
      </c>
      <c r="TM82" s="1">
        <f t="shared" si="733"/>
        <v>3</v>
      </c>
      <c r="TN82" s="1">
        <f t="shared" si="733"/>
        <v>3</v>
      </c>
      <c r="TO82" s="1">
        <f t="shared" si="733"/>
        <v>3</v>
      </c>
      <c r="TP82" s="1">
        <f t="shared" si="733"/>
        <v>3</v>
      </c>
      <c r="TQ82" s="1">
        <f t="shared" si="733"/>
        <v>2</v>
      </c>
      <c r="TR82" s="1">
        <f t="shared" si="733"/>
        <v>3</v>
      </c>
      <c r="TS82" s="1">
        <f t="shared" si="733"/>
        <v>3</v>
      </c>
      <c r="TT82" s="1">
        <f t="shared" si="733"/>
        <v>2</v>
      </c>
      <c r="TU82" s="1">
        <f t="shared" si="733"/>
        <v>2</v>
      </c>
      <c r="TV82" s="1">
        <f t="shared" si="45"/>
        <v>82</v>
      </c>
      <c r="TW82" s="1">
        <f t="shared" si="46"/>
        <v>21</v>
      </c>
      <c r="TX82" s="1">
        <f t="shared" si="47"/>
        <v>7</v>
      </c>
      <c r="TY82" s="1">
        <f t="shared" si="48"/>
        <v>8</v>
      </c>
      <c r="TZ82" s="1">
        <f t="shared" si="49"/>
        <v>6</v>
      </c>
      <c r="UA82" s="1">
        <f t="shared" si="50"/>
        <v>31</v>
      </c>
      <c r="UB82" s="1">
        <f t="shared" si="51"/>
        <v>7</v>
      </c>
      <c r="UC82" s="1">
        <f t="shared" si="52"/>
        <v>4</v>
      </c>
      <c r="UD82" s="1">
        <f t="shared" si="53"/>
        <v>6</v>
      </c>
      <c r="UE82" s="1">
        <f t="shared" si="54"/>
        <v>6</v>
      </c>
      <c r="UF82" s="1">
        <f t="shared" ref="UF82:UG82" si="734">TS82</f>
        <v>3</v>
      </c>
      <c r="UG82" s="1">
        <f t="shared" si="734"/>
        <v>2</v>
      </c>
      <c r="UH82" s="1">
        <f t="shared" si="56"/>
        <v>16</v>
      </c>
      <c r="UI82" s="1">
        <f t="shared" si="57"/>
        <v>2</v>
      </c>
      <c r="UJ82" s="1">
        <f t="shared" si="58"/>
        <v>4</v>
      </c>
      <c r="UK82" s="1">
        <f t="shared" si="59"/>
        <v>10</v>
      </c>
      <c r="UL82" s="1">
        <f t="shared" si="60"/>
        <v>14</v>
      </c>
      <c r="UM82" s="1">
        <f t="shared" si="61"/>
        <v>5</v>
      </c>
      <c r="UN82" s="1">
        <f t="shared" si="62"/>
        <v>6</v>
      </c>
      <c r="UO82" s="1">
        <f t="shared" si="63"/>
        <v>3</v>
      </c>
      <c r="UP82" s="6">
        <v>1.0</v>
      </c>
      <c r="UQ82" s="6">
        <v>1.0</v>
      </c>
      <c r="UR82" s="6">
        <v>1.0</v>
      </c>
      <c r="US82" s="6">
        <v>1.0</v>
      </c>
      <c r="UT82" s="6">
        <v>1.0</v>
      </c>
      <c r="UU82" s="6">
        <v>1.0</v>
      </c>
      <c r="UV82" s="6">
        <v>1.0</v>
      </c>
      <c r="UW82" s="6">
        <v>1.0</v>
      </c>
      <c r="UX82" s="6">
        <v>1.0</v>
      </c>
      <c r="UY82" s="6">
        <v>1.0</v>
      </c>
      <c r="UZ82" s="6">
        <v>1.0</v>
      </c>
      <c r="VA82" s="6">
        <v>1.0</v>
      </c>
      <c r="VB82" s="6">
        <v>1.0</v>
      </c>
      <c r="VC82" s="6">
        <v>1.0</v>
      </c>
      <c r="VD82" s="6">
        <v>2.0</v>
      </c>
      <c r="VE82" s="6">
        <v>2.0</v>
      </c>
      <c r="VF82" s="6">
        <v>1.0</v>
      </c>
      <c r="VG82" s="6">
        <v>2.0</v>
      </c>
      <c r="VH82" s="6">
        <v>1.0</v>
      </c>
      <c r="VI82" s="6">
        <v>1.0</v>
      </c>
      <c r="VJ82" s="6">
        <v>1.0</v>
      </c>
      <c r="VK82" s="6">
        <v>1.0</v>
      </c>
      <c r="VL82" s="6">
        <v>1.0</v>
      </c>
      <c r="VM82" s="6">
        <v>1.0</v>
      </c>
      <c r="VN82" s="6">
        <v>1.0</v>
      </c>
      <c r="VO82" s="6">
        <v>1.0</v>
      </c>
      <c r="VP82" s="6">
        <v>1.0</v>
      </c>
      <c r="VQ82" s="6">
        <v>1.0</v>
      </c>
      <c r="VR82" s="6">
        <v>2.0</v>
      </c>
      <c r="VS82" s="6">
        <v>1.0</v>
      </c>
      <c r="VT82" s="6">
        <v>1.0</v>
      </c>
      <c r="VU82" s="6">
        <v>1.0</v>
      </c>
      <c r="VV82" s="6">
        <v>1.0</v>
      </c>
      <c r="VW82" s="6">
        <v>2.0</v>
      </c>
      <c r="VX82" s="6">
        <v>1.0</v>
      </c>
      <c r="VY82" s="6">
        <v>0.0</v>
      </c>
      <c r="VZ82" s="6" t="s">
        <v>1066</v>
      </c>
      <c r="WA82" s="9">
        <v>28.0</v>
      </c>
      <c r="WB82" s="1">
        <v>1.0</v>
      </c>
      <c r="WC82" s="1">
        <v>2.0</v>
      </c>
      <c r="WD82" s="1">
        <v>2.0</v>
      </c>
      <c r="WE82" s="1">
        <v>1.0</v>
      </c>
      <c r="WF82" s="1">
        <v>1.0</v>
      </c>
      <c r="WG82" s="1">
        <v>2.0</v>
      </c>
      <c r="WH82" s="1">
        <v>1.0</v>
      </c>
      <c r="WI82" s="1">
        <v>2.0</v>
      </c>
      <c r="WJ82" s="1">
        <v>2.0</v>
      </c>
      <c r="WK82" s="1">
        <v>2.0</v>
      </c>
      <c r="WL82" s="1">
        <v>1.0</v>
      </c>
      <c r="WM82" s="1">
        <v>2.0</v>
      </c>
      <c r="WN82" s="1">
        <v>1.0</v>
      </c>
      <c r="WO82" s="1">
        <v>2.0</v>
      </c>
      <c r="WP82" s="1">
        <v>2.0</v>
      </c>
      <c r="WQ82" s="1">
        <f t="shared" ref="WQ82:XE82" si="735">IF(WQ$3="+",WB82,3-WB82)</f>
        <v>2</v>
      </c>
      <c r="WR82" s="1">
        <f t="shared" si="735"/>
        <v>2</v>
      </c>
      <c r="WS82" s="1">
        <f t="shared" si="735"/>
        <v>2</v>
      </c>
      <c r="WT82" s="1">
        <f t="shared" si="735"/>
        <v>1</v>
      </c>
      <c r="WU82" s="1">
        <f t="shared" si="735"/>
        <v>2</v>
      </c>
      <c r="WV82" s="1">
        <f t="shared" si="735"/>
        <v>2</v>
      </c>
      <c r="WW82" s="1">
        <f t="shared" si="735"/>
        <v>2</v>
      </c>
      <c r="WX82" s="1">
        <f t="shared" si="735"/>
        <v>2</v>
      </c>
      <c r="WY82" s="1">
        <f t="shared" si="735"/>
        <v>2</v>
      </c>
      <c r="WZ82" s="1">
        <f t="shared" si="735"/>
        <v>2</v>
      </c>
      <c r="XA82" s="1">
        <f t="shared" si="735"/>
        <v>2</v>
      </c>
      <c r="XB82" s="1">
        <f t="shared" si="735"/>
        <v>2</v>
      </c>
      <c r="XC82" s="1">
        <f t="shared" si="735"/>
        <v>2</v>
      </c>
      <c r="XD82" s="1">
        <f t="shared" si="735"/>
        <v>2</v>
      </c>
      <c r="XE82" s="1">
        <f t="shared" si="735"/>
        <v>2</v>
      </c>
      <c r="XF82" s="1">
        <f t="shared" si="65"/>
        <v>29</v>
      </c>
      <c r="XG82" s="1">
        <v>4.0</v>
      </c>
      <c r="XH82" s="9"/>
      <c r="XI82" s="9"/>
    </row>
    <row r="83" ht="15.0" customHeight="1">
      <c r="A83" s="1" t="s">
        <v>552</v>
      </c>
      <c r="B83" s="1" t="s">
        <v>553</v>
      </c>
      <c r="C83" s="1" t="s">
        <v>1067</v>
      </c>
      <c r="D83" s="1"/>
      <c r="E83" s="1" t="s">
        <v>1068</v>
      </c>
      <c r="F83" s="1" t="s">
        <v>1069</v>
      </c>
      <c r="G83" s="1" t="s">
        <v>947</v>
      </c>
      <c r="H83" s="1" t="s">
        <v>1070</v>
      </c>
      <c r="I83" s="1">
        <v>1.0</v>
      </c>
      <c r="J83" s="1">
        <v>1.9510728E7</v>
      </c>
      <c r="K83" s="1">
        <v>66.0</v>
      </c>
      <c r="L83" s="1"/>
      <c r="M83" s="1">
        <v>1.0</v>
      </c>
      <c r="N83" s="1">
        <v>2.0</v>
      </c>
      <c r="O83" s="1">
        <v>2.0</v>
      </c>
      <c r="P83" s="1">
        <v>2.0</v>
      </c>
      <c r="Q83" s="1">
        <v>2.0</v>
      </c>
      <c r="R83" s="1">
        <v>12.0</v>
      </c>
      <c r="S83" s="1">
        <v>2.0</v>
      </c>
      <c r="T83" s="1" t="s">
        <v>1071</v>
      </c>
      <c r="U83" s="1"/>
      <c r="V83" s="1">
        <v>10.0</v>
      </c>
      <c r="W83" s="1" t="s">
        <v>1072</v>
      </c>
      <c r="X83" s="1">
        <v>1960.0</v>
      </c>
      <c r="Y83" s="1" t="s">
        <v>1073</v>
      </c>
      <c r="Z83" s="1">
        <v>203.0</v>
      </c>
      <c r="AA83" s="1"/>
      <c r="AB83" s="1">
        <v>2.0</v>
      </c>
      <c r="AC83" s="1">
        <v>8.0</v>
      </c>
      <c r="AD83" s="1" t="s">
        <v>1074</v>
      </c>
      <c r="AE83" s="1">
        <v>2.0</v>
      </c>
      <c r="AF83" s="1">
        <v>2.0</v>
      </c>
      <c r="AG83" s="1">
        <v>1.0</v>
      </c>
      <c r="AH83" s="1">
        <v>7.0</v>
      </c>
      <c r="AI83" s="1">
        <v>4.0</v>
      </c>
      <c r="AJ83" s="1">
        <v>12.0</v>
      </c>
      <c r="AK83" s="1">
        <v>1.0</v>
      </c>
      <c r="AL83" s="1"/>
      <c r="AM83" s="1">
        <v>2.0</v>
      </c>
      <c r="AN83" s="1">
        <v>1996.0</v>
      </c>
      <c r="AO83" s="1">
        <v>2.0</v>
      </c>
      <c r="AP83" s="1">
        <v>9.0</v>
      </c>
      <c r="AQ83" s="1">
        <v>1.0</v>
      </c>
      <c r="AR83" s="1">
        <v>6.0</v>
      </c>
      <c r="AS83" s="1">
        <v>2.0</v>
      </c>
      <c r="AT83" s="1"/>
      <c r="AU83" s="1">
        <v>9.0</v>
      </c>
      <c r="AV83" s="1">
        <v>4.0</v>
      </c>
      <c r="AW83" s="1">
        <v>4.0</v>
      </c>
      <c r="AX83" s="1">
        <v>1.0</v>
      </c>
      <c r="AY83" s="1">
        <v>2.0</v>
      </c>
      <c r="AZ83" s="1">
        <v>5.0</v>
      </c>
      <c r="BA83" s="1">
        <v>2.0</v>
      </c>
      <c r="BB83" s="1">
        <v>3.0</v>
      </c>
      <c r="BC83" s="1">
        <v>1.0</v>
      </c>
      <c r="BD83" s="1">
        <v>4.0</v>
      </c>
      <c r="BE83" s="1">
        <v>1.0</v>
      </c>
      <c r="BF83" s="1"/>
      <c r="BG83" s="1"/>
      <c r="BH83" s="1">
        <v>1.0</v>
      </c>
      <c r="BI83" s="1"/>
      <c r="BJ83" s="1"/>
      <c r="BK83" s="1">
        <v>4.0</v>
      </c>
      <c r="BL83" s="1">
        <v>4.0</v>
      </c>
      <c r="BM83" s="1">
        <v>2.0</v>
      </c>
      <c r="BN83" s="1">
        <v>5.0</v>
      </c>
      <c r="BO83" s="1">
        <v>1.0</v>
      </c>
      <c r="BP83" s="1">
        <v>1.0</v>
      </c>
      <c r="BQ83" s="1">
        <v>1.0</v>
      </c>
      <c r="BR83" s="1">
        <v>1.0</v>
      </c>
      <c r="BS83" s="1">
        <v>5.0</v>
      </c>
      <c r="BT83" s="1">
        <v>5.0</v>
      </c>
      <c r="BU83" s="1">
        <v>1.0</v>
      </c>
      <c r="BV83" s="1">
        <v>4.0</v>
      </c>
      <c r="BW83" s="1">
        <v>1.0</v>
      </c>
      <c r="BX83" s="1">
        <v>5.0</v>
      </c>
      <c r="BY83" s="1">
        <v>5.0</v>
      </c>
      <c r="BZ83" s="1">
        <v>1.0</v>
      </c>
      <c r="CA83" s="1">
        <v>3.0</v>
      </c>
      <c r="CB83" s="1">
        <v>4.0</v>
      </c>
      <c r="CC83" s="1">
        <v>1.0</v>
      </c>
      <c r="CD83" s="1">
        <v>5.0</v>
      </c>
      <c r="CE83" s="1">
        <v>1.0</v>
      </c>
      <c r="CF83" s="1">
        <v>5.0</v>
      </c>
      <c r="CG83" s="1">
        <v>1.0</v>
      </c>
      <c r="CH83" s="1">
        <v>1.0</v>
      </c>
      <c r="CI83" s="1">
        <v>5.0</v>
      </c>
      <c r="CJ83" s="1">
        <v>1.0</v>
      </c>
      <c r="CK83" s="1">
        <v>5.0</v>
      </c>
      <c r="CL83" s="1">
        <v>1.0</v>
      </c>
      <c r="CM83" s="1">
        <v>5.0</v>
      </c>
      <c r="CN83" s="1">
        <f t="shared" si="9"/>
        <v>8</v>
      </c>
      <c r="CO83" s="1">
        <f t="shared" si="10"/>
        <v>17</v>
      </c>
      <c r="CP83" s="1">
        <f t="shared" si="11"/>
        <v>18</v>
      </c>
      <c r="CQ83" s="1">
        <f t="shared" si="12"/>
        <v>7</v>
      </c>
      <c r="CR83" s="1">
        <f t="shared" si="13"/>
        <v>12</v>
      </c>
      <c r="CS83" s="1">
        <f t="shared" si="14"/>
        <v>12</v>
      </c>
      <c r="CT83" s="1">
        <f t="shared" si="15"/>
        <v>74</v>
      </c>
      <c r="CU83" s="1">
        <v>3.0</v>
      </c>
      <c r="CV83" s="1">
        <v>3.0</v>
      </c>
      <c r="CW83" s="1">
        <v>3.0</v>
      </c>
      <c r="CX83" s="1">
        <v>3.0</v>
      </c>
      <c r="CY83" s="1">
        <v>3.0</v>
      </c>
      <c r="CZ83" s="1">
        <v>3.0</v>
      </c>
      <c r="DA83" s="1">
        <v>2.0</v>
      </c>
      <c r="DB83" s="1">
        <v>2.0</v>
      </c>
      <c r="DC83" s="1">
        <v>3.0</v>
      </c>
      <c r="DD83" s="1">
        <v>2.0</v>
      </c>
      <c r="DE83" s="1">
        <v>2.0</v>
      </c>
      <c r="DF83" s="1">
        <v>3.0</v>
      </c>
      <c r="DG83" s="1">
        <v>3.0</v>
      </c>
      <c r="DH83" s="1">
        <v>3.0</v>
      </c>
      <c r="DI83" s="1">
        <v>1.0</v>
      </c>
      <c r="DJ83" s="1">
        <v>2.0</v>
      </c>
      <c r="DK83" s="1">
        <v>2.0</v>
      </c>
      <c r="DL83" s="1">
        <v>3.0</v>
      </c>
      <c r="DM83" s="1">
        <v>2.0</v>
      </c>
      <c r="DN83" s="1">
        <v>2.0</v>
      </c>
      <c r="DO83" s="1">
        <v>3.0</v>
      </c>
      <c r="DP83" s="1">
        <v>3.0</v>
      </c>
      <c r="DQ83" s="1">
        <f t="shared" si="16"/>
        <v>13</v>
      </c>
      <c r="DR83" s="1">
        <f t="shared" si="17"/>
        <v>10</v>
      </c>
      <c r="DS83" s="1">
        <f t="shared" ref="DS83:DT83" si="736">SUM(CW83+DC83+DI83)</f>
        <v>7</v>
      </c>
      <c r="DT83" s="1">
        <f t="shared" si="736"/>
        <v>7</v>
      </c>
      <c r="DU83" s="1">
        <f t="shared" si="19"/>
        <v>7</v>
      </c>
      <c r="DV83" s="1">
        <f t="shared" si="20"/>
        <v>12</v>
      </c>
      <c r="DW83" s="1">
        <f t="shared" si="21"/>
        <v>56</v>
      </c>
      <c r="DX83" s="1">
        <v>1.0</v>
      </c>
      <c r="DY83" s="1">
        <v>2.0</v>
      </c>
      <c r="DZ83" s="1">
        <v>4.0</v>
      </c>
      <c r="EA83" s="1">
        <v>2.0</v>
      </c>
      <c r="EB83" s="1">
        <v>4.0</v>
      </c>
      <c r="EC83" s="1">
        <v>4.0</v>
      </c>
      <c r="ED83" s="1">
        <v>4.0</v>
      </c>
      <c r="EE83" s="1">
        <v>4.0</v>
      </c>
      <c r="EF83" s="1">
        <v>4.0</v>
      </c>
      <c r="EG83" s="1">
        <v>2.0</v>
      </c>
      <c r="EH83" s="1">
        <v>2.0</v>
      </c>
      <c r="EI83" s="1">
        <v>2.0</v>
      </c>
      <c r="EJ83" s="1">
        <v>2.0</v>
      </c>
      <c r="EK83" s="1">
        <v>4.0</v>
      </c>
      <c r="EL83" s="1">
        <v>2.0</v>
      </c>
      <c r="EM83" s="1">
        <v>2.0</v>
      </c>
      <c r="EN83" s="1">
        <v>2.0</v>
      </c>
      <c r="EO83" s="1">
        <v>2.0</v>
      </c>
      <c r="EP83" s="1">
        <v>2.0</v>
      </c>
      <c r="EQ83" s="1">
        <v>2.0</v>
      </c>
      <c r="ER83" s="1">
        <v>4.0</v>
      </c>
      <c r="ES83" s="1">
        <v>2.0</v>
      </c>
      <c r="ET83" s="1">
        <v>2.0</v>
      </c>
      <c r="EU83" s="1">
        <v>4.0</v>
      </c>
      <c r="EV83" s="1">
        <v>2.0</v>
      </c>
      <c r="EW83" s="1">
        <v>4.0</v>
      </c>
      <c r="EX83" s="1">
        <v>2.0</v>
      </c>
      <c r="EY83" s="1">
        <v>4.0</v>
      </c>
      <c r="EZ83" s="1">
        <v>4.0</v>
      </c>
      <c r="FA83" s="1">
        <v>2.0</v>
      </c>
      <c r="FB83" s="1">
        <v>4.0</v>
      </c>
      <c r="FC83" s="1">
        <v>4.0</v>
      </c>
      <c r="FD83" s="1">
        <v>2.0</v>
      </c>
      <c r="FE83" s="1">
        <v>4.0</v>
      </c>
      <c r="FF83" s="1">
        <v>4.0</v>
      </c>
      <c r="FG83" s="1">
        <v>4.0</v>
      </c>
      <c r="FH83" s="1">
        <v>4.0</v>
      </c>
      <c r="FI83" s="1">
        <v>2.0</v>
      </c>
      <c r="FJ83" s="1">
        <v>2.0</v>
      </c>
      <c r="FK83" s="1">
        <v>4.0</v>
      </c>
      <c r="FL83" s="1">
        <v>4.0</v>
      </c>
      <c r="FM83" s="1">
        <v>2.0</v>
      </c>
      <c r="FN83" s="1">
        <v>4.0</v>
      </c>
      <c r="FO83" s="1">
        <v>4.0</v>
      </c>
      <c r="FP83" s="1">
        <f t="shared" ref="FP83:HG83" si="737">IF(FP$3="+",DX83,6-DX83)</f>
        <v>1</v>
      </c>
      <c r="FQ83" s="1">
        <f t="shared" si="737"/>
        <v>4</v>
      </c>
      <c r="FR83" s="1">
        <f t="shared" si="737"/>
        <v>4</v>
      </c>
      <c r="FS83" s="1">
        <f t="shared" si="737"/>
        <v>2</v>
      </c>
      <c r="FT83" s="1">
        <f t="shared" si="737"/>
        <v>4</v>
      </c>
      <c r="FU83" s="1">
        <f t="shared" si="737"/>
        <v>2</v>
      </c>
      <c r="FV83" s="1">
        <f t="shared" si="737"/>
        <v>4</v>
      </c>
      <c r="FW83" s="1">
        <f t="shared" si="737"/>
        <v>2</v>
      </c>
      <c r="FX83" s="1">
        <f t="shared" si="737"/>
        <v>2</v>
      </c>
      <c r="FY83" s="1">
        <f t="shared" si="737"/>
        <v>2</v>
      </c>
      <c r="FZ83" s="1">
        <f t="shared" si="737"/>
        <v>2</v>
      </c>
      <c r="GA83" s="1">
        <f t="shared" si="737"/>
        <v>4</v>
      </c>
      <c r="GB83" s="1">
        <f t="shared" si="737"/>
        <v>4</v>
      </c>
      <c r="GC83" s="1">
        <f t="shared" si="737"/>
        <v>4</v>
      </c>
      <c r="GD83" s="1">
        <f t="shared" si="737"/>
        <v>4</v>
      </c>
      <c r="GE83" s="1">
        <f t="shared" si="737"/>
        <v>4</v>
      </c>
      <c r="GF83" s="1">
        <f t="shared" si="737"/>
        <v>2</v>
      </c>
      <c r="GG83" s="1">
        <f t="shared" si="737"/>
        <v>4</v>
      </c>
      <c r="GH83" s="1">
        <f t="shared" si="737"/>
        <v>4</v>
      </c>
      <c r="GI83" s="1">
        <f t="shared" si="737"/>
        <v>2</v>
      </c>
      <c r="GJ83" s="1">
        <f t="shared" si="737"/>
        <v>4</v>
      </c>
      <c r="GK83" s="1">
        <f t="shared" si="737"/>
        <v>4</v>
      </c>
      <c r="GL83" s="1">
        <f t="shared" si="737"/>
        <v>2</v>
      </c>
      <c r="GM83" s="1">
        <f t="shared" si="737"/>
        <v>2</v>
      </c>
      <c r="GN83" s="1">
        <f t="shared" si="737"/>
        <v>4</v>
      </c>
      <c r="GO83" s="1">
        <f t="shared" si="737"/>
        <v>4</v>
      </c>
      <c r="GP83" s="1">
        <f t="shared" si="737"/>
        <v>2</v>
      </c>
      <c r="GQ83" s="1">
        <f t="shared" si="737"/>
        <v>4</v>
      </c>
      <c r="GR83" s="1">
        <f t="shared" si="737"/>
        <v>4</v>
      </c>
      <c r="GS83" s="1">
        <f t="shared" si="737"/>
        <v>4</v>
      </c>
      <c r="GT83" s="1">
        <f t="shared" si="737"/>
        <v>4</v>
      </c>
      <c r="GU83" s="1">
        <f t="shared" si="737"/>
        <v>4</v>
      </c>
      <c r="GV83" s="1">
        <f t="shared" si="737"/>
        <v>4</v>
      </c>
      <c r="GW83" s="1">
        <f t="shared" si="737"/>
        <v>4</v>
      </c>
      <c r="GX83" s="1">
        <f t="shared" si="737"/>
        <v>4</v>
      </c>
      <c r="GY83" s="1">
        <f t="shared" si="737"/>
        <v>4</v>
      </c>
      <c r="GZ83" s="1">
        <f t="shared" si="737"/>
        <v>4</v>
      </c>
      <c r="HA83" s="1">
        <f t="shared" si="737"/>
        <v>4</v>
      </c>
      <c r="HB83" s="1">
        <f t="shared" si="737"/>
        <v>2</v>
      </c>
      <c r="HC83" s="1">
        <f t="shared" si="737"/>
        <v>4</v>
      </c>
      <c r="HD83" s="1">
        <f t="shared" si="737"/>
        <v>4</v>
      </c>
      <c r="HE83" s="1">
        <f t="shared" si="737"/>
        <v>4</v>
      </c>
      <c r="HF83" s="1">
        <f t="shared" si="737"/>
        <v>4</v>
      </c>
      <c r="HG83" s="1">
        <f t="shared" si="737"/>
        <v>2</v>
      </c>
      <c r="HH83" s="1">
        <v>1.0</v>
      </c>
      <c r="HI83" s="1">
        <v>2.0</v>
      </c>
      <c r="HJ83" s="1">
        <v>4.0</v>
      </c>
      <c r="HK83" s="1">
        <v>2.0</v>
      </c>
      <c r="HL83" s="1">
        <v>4.0</v>
      </c>
      <c r="HM83" s="1">
        <v>4.0</v>
      </c>
      <c r="HN83" s="1">
        <v>4.0</v>
      </c>
      <c r="HO83" s="1">
        <v>4.0</v>
      </c>
      <c r="HP83" s="1">
        <v>4.0</v>
      </c>
      <c r="HQ83" s="1">
        <v>2.0</v>
      </c>
      <c r="HR83" s="1">
        <v>2.0</v>
      </c>
      <c r="HS83" s="1">
        <v>2.0</v>
      </c>
      <c r="HT83" s="1">
        <v>2.0</v>
      </c>
      <c r="HU83" s="1">
        <v>4.0</v>
      </c>
      <c r="HV83" s="1">
        <v>2.0</v>
      </c>
      <c r="HW83" s="1">
        <v>2.0</v>
      </c>
      <c r="HX83" s="1">
        <v>2.0</v>
      </c>
      <c r="HY83" s="1">
        <v>2.0</v>
      </c>
      <c r="HZ83" s="1">
        <v>2.0</v>
      </c>
      <c r="IA83" s="1">
        <v>2.0</v>
      </c>
      <c r="IB83" s="1">
        <v>4.0</v>
      </c>
      <c r="IC83" s="1">
        <v>2.0</v>
      </c>
      <c r="ID83" s="1">
        <v>2.0</v>
      </c>
      <c r="IE83" s="1">
        <v>4.0</v>
      </c>
      <c r="IF83" s="1">
        <v>2.0</v>
      </c>
      <c r="IG83" s="1">
        <v>4.0</v>
      </c>
      <c r="IH83" s="1">
        <v>2.0</v>
      </c>
      <c r="II83" s="1">
        <v>4.0</v>
      </c>
      <c r="IJ83" s="1">
        <v>4.0</v>
      </c>
      <c r="IK83" s="1">
        <v>2.0</v>
      </c>
      <c r="IL83" s="1">
        <v>4.0</v>
      </c>
      <c r="IM83" s="1">
        <v>4.0</v>
      </c>
      <c r="IN83" s="1">
        <v>2.0</v>
      </c>
      <c r="IO83" s="1">
        <v>4.0</v>
      </c>
      <c r="IP83" s="1">
        <v>4.0</v>
      </c>
      <c r="IQ83" s="1">
        <v>4.0</v>
      </c>
      <c r="IR83" s="1">
        <v>4.0</v>
      </c>
      <c r="IS83" s="1">
        <v>2.0</v>
      </c>
      <c r="IT83" s="1">
        <v>2.0</v>
      </c>
      <c r="IU83" s="1">
        <v>4.0</v>
      </c>
      <c r="IV83" s="1">
        <v>4.0</v>
      </c>
      <c r="IW83" s="1">
        <v>2.0</v>
      </c>
      <c r="IX83" s="1">
        <v>4.0</v>
      </c>
      <c r="IY83" s="1">
        <v>4.0</v>
      </c>
      <c r="IZ83" s="1">
        <f t="shared" ref="IZ83:KQ83" si="738">IF(IZ$3="+",HH83,6-HH83)</f>
        <v>1</v>
      </c>
      <c r="JA83" s="1">
        <f t="shared" si="738"/>
        <v>4</v>
      </c>
      <c r="JB83" s="1">
        <f t="shared" si="738"/>
        <v>4</v>
      </c>
      <c r="JC83" s="1">
        <f t="shared" si="738"/>
        <v>2</v>
      </c>
      <c r="JD83" s="1">
        <f t="shared" si="738"/>
        <v>4</v>
      </c>
      <c r="JE83" s="1">
        <f t="shared" si="738"/>
        <v>2</v>
      </c>
      <c r="JF83" s="1">
        <f t="shared" si="738"/>
        <v>4</v>
      </c>
      <c r="JG83" s="1">
        <f t="shared" si="738"/>
        <v>2</v>
      </c>
      <c r="JH83" s="1">
        <f t="shared" si="738"/>
        <v>2</v>
      </c>
      <c r="JI83" s="1">
        <f t="shared" si="738"/>
        <v>2</v>
      </c>
      <c r="JJ83" s="1">
        <f t="shared" si="738"/>
        <v>2</v>
      </c>
      <c r="JK83" s="1">
        <f t="shared" si="738"/>
        <v>4</v>
      </c>
      <c r="JL83" s="1">
        <f t="shared" si="738"/>
        <v>4</v>
      </c>
      <c r="JM83" s="1">
        <f t="shared" si="738"/>
        <v>4</v>
      </c>
      <c r="JN83" s="1">
        <f t="shared" si="738"/>
        <v>2</v>
      </c>
      <c r="JO83" s="1">
        <f t="shared" si="738"/>
        <v>4</v>
      </c>
      <c r="JP83" s="1">
        <f t="shared" si="738"/>
        <v>2</v>
      </c>
      <c r="JQ83" s="1">
        <f t="shared" si="738"/>
        <v>4</v>
      </c>
      <c r="JR83" s="1">
        <f t="shared" si="738"/>
        <v>4</v>
      </c>
      <c r="JS83" s="1">
        <f t="shared" si="738"/>
        <v>2</v>
      </c>
      <c r="JT83" s="1">
        <f t="shared" si="738"/>
        <v>4</v>
      </c>
      <c r="JU83" s="1">
        <f t="shared" si="738"/>
        <v>4</v>
      </c>
      <c r="JV83" s="1">
        <f t="shared" si="738"/>
        <v>2</v>
      </c>
      <c r="JW83" s="1">
        <f t="shared" si="738"/>
        <v>4</v>
      </c>
      <c r="JX83" s="1">
        <f t="shared" si="738"/>
        <v>4</v>
      </c>
      <c r="JY83" s="1">
        <f t="shared" si="738"/>
        <v>4</v>
      </c>
      <c r="JZ83" s="1">
        <f t="shared" si="738"/>
        <v>4</v>
      </c>
      <c r="KA83" s="1">
        <f t="shared" si="738"/>
        <v>4</v>
      </c>
      <c r="KB83" s="1">
        <f t="shared" si="738"/>
        <v>4</v>
      </c>
      <c r="KC83" s="1">
        <f t="shared" si="738"/>
        <v>2</v>
      </c>
      <c r="KD83" s="1">
        <f t="shared" si="738"/>
        <v>4</v>
      </c>
      <c r="KE83" s="1">
        <f t="shared" si="738"/>
        <v>4</v>
      </c>
      <c r="KF83" s="1">
        <f t="shared" si="738"/>
        <v>4</v>
      </c>
      <c r="KG83" s="1">
        <f t="shared" si="738"/>
        <v>4</v>
      </c>
      <c r="KH83" s="1">
        <f t="shared" si="738"/>
        <v>2</v>
      </c>
      <c r="KI83" s="1">
        <f t="shared" si="738"/>
        <v>4</v>
      </c>
      <c r="KJ83" s="1">
        <f t="shared" si="738"/>
        <v>4</v>
      </c>
      <c r="KK83" s="1">
        <f t="shared" si="738"/>
        <v>2</v>
      </c>
      <c r="KL83" s="1">
        <f t="shared" si="738"/>
        <v>2</v>
      </c>
      <c r="KM83" s="1">
        <f t="shared" si="738"/>
        <v>4</v>
      </c>
      <c r="KN83" s="1">
        <f t="shared" si="738"/>
        <v>4</v>
      </c>
      <c r="KO83" s="1">
        <f t="shared" si="738"/>
        <v>4</v>
      </c>
      <c r="KP83" s="1">
        <f t="shared" si="738"/>
        <v>4</v>
      </c>
      <c r="KQ83" s="1">
        <f t="shared" si="738"/>
        <v>2</v>
      </c>
      <c r="KR83" s="1">
        <f t="shared" si="24"/>
        <v>147</v>
      </c>
      <c r="KS83" s="1">
        <f t="shared" si="25"/>
        <v>23</v>
      </c>
      <c r="KT83" s="1">
        <f t="shared" si="26"/>
        <v>34</v>
      </c>
      <c r="KU83" s="1">
        <f t="shared" si="27"/>
        <v>34</v>
      </c>
      <c r="KV83" s="1">
        <f t="shared" si="28"/>
        <v>28</v>
      </c>
      <c r="KW83" s="1">
        <f t="shared" si="29"/>
        <v>28</v>
      </c>
      <c r="KX83" s="1">
        <v>2.0</v>
      </c>
      <c r="KY83" s="1">
        <v>4.0</v>
      </c>
      <c r="KZ83" s="1">
        <v>4.0</v>
      </c>
      <c r="LA83" s="1">
        <v>4.0</v>
      </c>
      <c r="LB83" s="1">
        <v>2.0</v>
      </c>
      <c r="LC83" s="1">
        <v>4.0</v>
      </c>
      <c r="LD83" s="1">
        <v>4.0</v>
      </c>
      <c r="LE83" s="1">
        <v>4.0</v>
      </c>
      <c r="LF83" s="1">
        <v>2.0</v>
      </c>
      <c r="LG83" s="1">
        <v>4.0</v>
      </c>
      <c r="LH83" s="1">
        <v>4.0</v>
      </c>
      <c r="LI83" s="1">
        <v>4.0</v>
      </c>
      <c r="LJ83" s="1">
        <v>2.0</v>
      </c>
      <c r="LK83" s="1">
        <v>4.0</v>
      </c>
      <c r="LL83" s="1">
        <v>4.0</v>
      </c>
      <c r="LM83" s="1">
        <v>2.0</v>
      </c>
      <c r="LN83" s="1">
        <v>4.0</v>
      </c>
      <c r="LO83" s="1">
        <v>4.0</v>
      </c>
      <c r="LP83" s="1">
        <v>2.0</v>
      </c>
      <c r="LQ83" s="1">
        <v>4.0</v>
      </c>
      <c r="LR83" s="1">
        <v>4.0</v>
      </c>
      <c r="LS83" s="1">
        <v>4.0</v>
      </c>
      <c r="LT83" s="1">
        <v>4.0</v>
      </c>
      <c r="LU83" s="1">
        <v>4.0</v>
      </c>
      <c r="LV83" s="1">
        <v>4.0</v>
      </c>
      <c r="LW83" s="1">
        <v>2.0</v>
      </c>
      <c r="LX83" s="1">
        <v>2.0</v>
      </c>
      <c r="LY83" s="1">
        <v>2.0</v>
      </c>
      <c r="LZ83" s="1">
        <v>4.0</v>
      </c>
      <c r="MA83" s="1">
        <f t="shared" si="557"/>
        <v>2</v>
      </c>
      <c r="MB83" s="1">
        <f t="shared" ref="MB83:NC83" si="739">IF(MB$3="+",KY83,6-KY83)</f>
        <v>2</v>
      </c>
      <c r="MC83" s="1">
        <f t="shared" si="739"/>
        <v>4</v>
      </c>
      <c r="MD83" s="1">
        <f t="shared" si="739"/>
        <v>2</v>
      </c>
      <c r="ME83" s="1">
        <f t="shared" si="739"/>
        <v>4</v>
      </c>
      <c r="MF83" s="1">
        <f t="shared" si="739"/>
        <v>4</v>
      </c>
      <c r="MG83" s="1">
        <f t="shared" si="739"/>
        <v>4</v>
      </c>
      <c r="MH83" s="1">
        <f t="shared" si="739"/>
        <v>2</v>
      </c>
      <c r="MI83" s="1">
        <f t="shared" si="739"/>
        <v>4</v>
      </c>
      <c r="MJ83" s="1">
        <f t="shared" si="739"/>
        <v>4</v>
      </c>
      <c r="MK83" s="1">
        <f t="shared" si="739"/>
        <v>4</v>
      </c>
      <c r="ML83" s="1">
        <f t="shared" si="739"/>
        <v>4</v>
      </c>
      <c r="MM83" s="1">
        <f t="shared" si="739"/>
        <v>4</v>
      </c>
      <c r="MN83" s="1">
        <f t="shared" si="739"/>
        <v>4</v>
      </c>
      <c r="MO83" s="1">
        <f t="shared" si="739"/>
        <v>4</v>
      </c>
      <c r="MP83" s="1">
        <f t="shared" si="739"/>
        <v>2</v>
      </c>
      <c r="MQ83" s="1">
        <f t="shared" si="739"/>
        <v>4</v>
      </c>
      <c r="MR83" s="1">
        <f t="shared" si="739"/>
        <v>4</v>
      </c>
      <c r="MS83" s="1">
        <f t="shared" si="739"/>
        <v>4</v>
      </c>
      <c r="MT83" s="1">
        <f t="shared" si="739"/>
        <v>4</v>
      </c>
      <c r="MU83" s="1">
        <f t="shared" si="739"/>
        <v>4</v>
      </c>
      <c r="MV83" s="1">
        <f t="shared" si="739"/>
        <v>2</v>
      </c>
      <c r="MW83" s="1">
        <f t="shared" si="739"/>
        <v>2</v>
      </c>
      <c r="MX83" s="1">
        <f t="shared" si="739"/>
        <v>4</v>
      </c>
      <c r="MY83" s="1">
        <f t="shared" si="739"/>
        <v>4</v>
      </c>
      <c r="MZ83" s="1">
        <f t="shared" si="739"/>
        <v>4</v>
      </c>
      <c r="NA83" s="1">
        <f t="shared" si="739"/>
        <v>2</v>
      </c>
      <c r="NB83" s="1">
        <f t="shared" si="739"/>
        <v>2</v>
      </c>
      <c r="NC83" s="1">
        <f t="shared" si="739"/>
        <v>4</v>
      </c>
      <c r="ND83" s="1">
        <f t="shared" si="31"/>
        <v>14</v>
      </c>
      <c r="NE83" s="1">
        <f t="shared" si="32"/>
        <v>14</v>
      </c>
      <c r="NF83" s="1">
        <f t="shared" si="33"/>
        <v>20</v>
      </c>
      <c r="NG83" s="1">
        <f t="shared" si="34"/>
        <v>20</v>
      </c>
      <c r="NH83" s="1">
        <f t="shared" si="35"/>
        <v>12</v>
      </c>
      <c r="NI83" s="1">
        <f t="shared" si="36"/>
        <v>18</v>
      </c>
      <c r="NJ83" s="1">
        <f t="shared" si="70"/>
        <v>98</v>
      </c>
      <c r="NK83" s="1">
        <v>3.0</v>
      </c>
      <c r="NL83" s="1">
        <v>2.0</v>
      </c>
      <c r="NM83" s="1">
        <v>2.0</v>
      </c>
      <c r="NN83" s="1">
        <v>2.0</v>
      </c>
      <c r="NO83" s="1">
        <v>2.0</v>
      </c>
      <c r="NP83" s="1">
        <v>2.0</v>
      </c>
      <c r="NQ83" s="1">
        <v>2.0</v>
      </c>
      <c r="NR83" s="1">
        <v>2.0</v>
      </c>
      <c r="NS83" s="1">
        <v>2.0</v>
      </c>
      <c r="NT83" s="1">
        <v>2.0</v>
      </c>
      <c r="NU83" s="1">
        <v>2.0</v>
      </c>
      <c r="NV83" s="1">
        <v>2.0</v>
      </c>
      <c r="NW83" s="1">
        <v>2.0</v>
      </c>
      <c r="NX83" s="1">
        <v>2.0</v>
      </c>
      <c r="NY83" s="1">
        <v>2.0</v>
      </c>
      <c r="NZ83" s="1">
        <v>2.0</v>
      </c>
      <c r="OA83" s="1">
        <v>2.0</v>
      </c>
      <c r="OB83" s="1">
        <v>2.0</v>
      </c>
      <c r="OC83" s="1">
        <v>2.0</v>
      </c>
      <c r="OD83" s="1">
        <v>2.0</v>
      </c>
      <c r="OE83" s="1">
        <v>2.0</v>
      </c>
      <c r="OF83" s="1">
        <f t="shared" si="37"/>
        <v>12</v>
      </c>
      <c r="OG83" s="1">
        <f t="shared" si="38"/>
        <v>25</v>
      </c>
      <c r="OH83" s="1">
        <f t="shared" si="39"/>
        <v>37</v>
      </c>
      <c r="OI83" s="1">
        <v>2.0</v>
      </c>
      <c r="OJ83" s="1">
        <v>4.0</v>
      </c>
      <c r="OK83" s="1">
        <v>2.0</v>
      </c>
      <c r="OL83" s="1">
        <v>4.0</v>
      </c>
      <c r="OM83" s="1">
        <v>2.0</v>
      </c>
      <c r="ON83" s="1">
        <v>2.0</v>
      </c>
      <c r="OO83" s="1">
        <v>4.0</v>
      </c>
      <c r="OP83" s="1">
        <v>2.0</v>
      </c>
      <c r="OQ83" s="1">
        <v>4.0</v>
      </c>
      <c r="OR83" s="1">
        <v>2.0</v>
      </c>
      <c r="OS83" s="1">
        <v>2.0</v>
      </c>
      <c r="OT83" s="1">
        <v>4.0</v>
      </c>
      <c r="OU83" s="1">
        <v>2.0</v>
      </c>
      <c r="OV83" s="1">
        <v>4.0</v>
      </c>
      <c r="OW83" s="1">
        <v>2.0</v>
      </c>
      <c r="OX83" s="1">
        <v>4.0</v>
      </c>
      <c r="OY83" s="1">
        <v>4.0</v>
      </c>
      <c r="OZ83" s="1">
        <v>4.0</v>
      </c>
      <c r="PA83" s="1">
        <v>4.0</v>
      </c>
      <c r="PB83" s="1">
        <v>4.0</v>
      </c>
      <c r="PC83" s="1">
        <v>4.0</v>
      </c>
      <c r="PD83" s="1">
        <v>2.0</v>
      </c>
      <c r="PE83" s="1">
        <v>4.0</v>
      </c>
      <c r="PF83" s="1">
        <v>4.0</v>
      </c>
      <c r="PG83" s="1">
        <v>4.0</v>
      </c>
      <c r="PH83" s="1">
        <v>4.0</v>
      </c>
      <c r="PI83" s="1">
        <v>4.0</v>
      </c>
      <c r="PJ83" s="1">
        <v>4.0</v>
      </c>
      <c r="PK83" s="1">
        <v>2.0</v>
      </c>
      <c r="PL83" s="1">
        <f t="shared" ref="PL83:QN83" si="740">IF(PL$3="+",OI83,6-OI83)</f>
        <v>4</v>
      </c>
      <c r="PM83" s="1">
        <f t="shared" si="740"/>
        <v>4</v>
      </c>
      <c r="PN83" s="1">
        <f t="shared" si="740"/>
        <v>2</v>
      </c>
      <c r="PO83" s="1">
        <f t="shared" si="740"/>
        <v>4</v>
      </c>
      <c r="PP83" s="1">
        <f t="shared" si="740"/>
        <v>2</v>
      </c>
      <c r="PQ83" s="1">
        <f t="shared" si="740"/>
        <v>4</v>
      </c>
      <c r="PR83" s="1">
        <f t="shared" si="740"/>
        <v>4</v>
      </c>
      <c r="PS83" s="1">
        <f t="shared" si="740"/>
        <v>2</v>
      </c>
      <c r="PT83" s="1">
        <f t="shared" si="740"/>
        <v>2</v>
      </c>
      <c r="PU83" s="1">
        <f t="shared" si="740"/>
        <v>4</v>
      </c>
      <c r="PV83" s="1">
        <f t="shared" si="740"/>
        <v>4</v>
      </c>
      <c r="PW83" s="1">
        <f t="shared" si="740"/>
        <v>2</v>
      </c>
      <c r="PX83" s="1">
        <f t="shared" si="740"/>
        <v>4</v>
      </c>
      <c r="PY83" s="1">
        <f t="shared" si="740"/>
        <v>2</v>
      </c>
      <c r="PZ83" s="1">
        <f t="shared" si="740"/>
        <v>2</v>
      </c>
      <c r="QA83" s="1">
        <f t="shared" si="740"/>
        <v>4</v>
      </c>
      <c r="QB83" s="1">
        <f t="shared" si="740"/>
        <v>4</v>
      </c>
      <c r="QC83" s="1">
        <f t="shared" si="740"/>
        <v>2</v>
      </c>
      <c r="QD83" s="1">
        <f t="shared" si="740"/>
        <v>4</v>
      </c>
      <c r="QE83" s="1">
        <f t="shared" si="740"/>
        <v>2</v>
      </c>
      <c r="QF83" s="1">
        <f t="shared" si="740"/>
        <v>4</v>
      </c>
      <c r="QG83" s="1">
        <f t="shared" si="740"/>
        <v>4</v>
      </c>
      <c r="QH83" s="1">
        <f t="shared" si="740"/>
        <v>4</v>
      </c>
      <c r="QI83" s="1">
        <f t="shared" si="740"/>
        <v>4</v>
      </c>
      <c r="QJ83" s="1">
        <f t="shared" si="740"/>
        <v>4</v>
      </c>
      <c r="QK83" s="1">
        <f t="shared" si="740"/>
        <v>2</v>
      </c>
      <c r="QL83" s="1">
        <f t="shared" si="740"/>
        <v>4</v>
      </c>
      <c r="QM83" s="1">
        <f t="shared" si="740"/>
        <v>4</v>
      </c>
      <c r="QN83" s="1">
        <f t="shared" si="740"/>
        <v>4</v>
      </c>
      <c r="QO83" s="1">
        <f t="shared" si="41"/>
        <v>96</v>
      </c>
      <c r="QP83" s="1">
        <f t="shared" si="42"/>
        <v>42</v>
      </c>
      <c r="QQ83" s="1">
        <f t="shared" si="43"/>
        <v>54</v>
      </c>
      <c r="QR83" s="1">
        <v>3.0</v>
      </c>
      <c r="QS83" s="1">
        <v>3.0</v>
      </c>
      <c r="QT83" s="1">
        <v>3.0</v>
      </c>
      <c r="QU83" s="1">
        <v>3.0</v>
      </c>
      <c r="QV83" s="1">
        <v>3.0</v>
      </c>
      <c r="QW83" s="1">
        <v>3.0</v>
      </c>
      <c r="QX83" s="1">
        <v>2.0</v>
      </c>
      <c r="QY83" s="1">
        <v>2.0</v>
      </c>
      <c r="QZ83" s="1">
        <v>4.0</v>
      </c>
      <c r="RA83" s="1">
        <v>3.0</v>
      </c>
      <c r="RB83" s="1">
        <v>3.0</v>
      </c>
      <c r="RC83" s="1">
        <v>3.0</v>
      </c>
      <c r="RD83" s="1">
        <v>3.0</v>
      </c>
      <c r="RE83" s="1">
        <v>3.0</v>
      </c>
      <c r="RF83" s="1">
        <v>2.0</v>
      </c>
      <c r="RG83" s="1">
        <v>3.0</v>
      </c>
      <c r="RH83" s="1">
        <v>2.0</v>
      </c>
      <c r="RI83" s="1">
        <v>2.0</v>
      </c>
      <c r="RJ83" s="1">
        <v>3.0</v>
      </c>
      <c r="RK83" s="1">
        <v>3.0</v>
      </c>
      <c r="RL83" s="1">
        <v>3.0</v>
      </c>
      <c r="RM83" s="1">
        <v>2.0</v>
      </c>
      <c r="RN83" s="1">
        <v>3.0</v>
      </c>
      <c r="RO83" s="1">
        <v>3.0</v>
      </c>
      <c r="RP83" s="1">
        <v>2.0</v>
      </c>
      <c r="RQ83" s="1">
        <v>3.0</v>
      </c>
      <c r="RR83" s="1">
        <v>3.0</v>
      </c>
      <c r="RS83" s="1">
        <v>3.0</v>
      </c>
      <c r="RT83" s="1">
        <v>3.0</v>
      </c>
      <c r="RU83" s="1">
        <v>2.0</v>
      </c>
      <c r="RV83" s="1">
        <v>3.0</v>
      </c>
      <c r="RW83" s="1">
        <v>3.0</v>
      </c>
      <c r="RX83" s="1">
        <v>3.0</v>
      </c>
      <c r="RY83" s="1">
        <v>3.0</v>
      </c>
      <c r="RZ83" s="1">
        <v>3.0</v>
      </c>
      <c r="SA83" s="1">
        <v>3.0</v>
      </c>
      <c r="SB83" s="1">
        <v>3.0</v>
      </c>
      <c r="SC83" s="1">
        <v>3.0</v>
      </c>
      <c r="SD83" s="1">
        <v>3.0</v>
      </c>
      <c r="SE83" s="1">
        <v>3.0</v>
      </c>
      <c r="SF83" s="1">
        <v>3.0</v>
      </c>
      <c r="SG83" s="1">
        <f t="shared" ref="SG83:TU83" si="741">IF(SG$3="+",QR83,5-QR83)</f>
        <v>3</v>
      </c>
      <c r="SH83" s="1">
        <f t="shared" si="741"/>
        <v>3</v>
      </c>
      <c r="SI83" s="1">
        <f t="shared" si="741"/>
        <v>2</v>
      </c>
      <c r="SJ83" s="1">
        <f t="shared" si="741"/>
        <v>3</v>
      </c>
      <c r="SK83" s="1">
        <f t="shared" si="741"/>
        <v>3</v>
      </c>
      <c r="SL83" s="1">
        <f t="shared" si="741"/>
        <v>2</v>
      </c>
      <c r="SM83" s="1">
        <f t="shared" si="741"/>
        <v>2</v>
      </c>
      <c r="SN83" s="1">
        <f t="shared" si="741"/>
        <v>3</v>
      </c>
      <c r="SO83" s="1">
        <f t="shared" si="741"/>
        <v>1</v>
      </c>
      <c r="SP83" s="1">
        <f t="shared" si="741"/>
        <v>2</v>
      </c>
      <c r="SQ83" s="1">
        <f t="shared" si="741"/>
        <v>3</v>
      </c>
      <c r="SR83" s="1">
        <f t="shared" si="741"/>
        <v>2</v>
      </c>
      <c r="SS83" s="1">
        <f t="shared" si="741"/>
        <v>3</v>
      </c>
      <c r="ST83" s="1">
        <f t="shared" si="741"/>
        <v>3</v>
      </c>
      <c r="SU83" s="1">
        <f t="shared" si="741"/>
        <v>3</v>
      </c>
      <c r="SV83" s="1">
        <f t="shared" si="741"/>
        <v>3</v>
      </c>
      <c r="SW83" s="1">
        <f t="shared" si="741"/>
        <v>3</v>
      </c>
      <c r="SX83" s="1">
        <f t="shared" si="741"/>
        <v>3</v>
      </c>
      <c r="SY83" s="1">
        <f t="shared" si="741"/>
        <v>2</v>
      </c>
      <c r="SZ83" s="1">
        <f t="shared" si="741"/>
        <v>2</v>
      </c>
      <c r="TA83" s="1">
        <f t="shared" si="741"/>
        <v>2</v>
      </c>
      <c r="TB83" s="1">
        <f t="shared" si="741"/>
        <v>2</v>
      </c>
      <c r="TC83" s="1">
        <f t="shared" si="741"/>
        <v>2</v>
      </c>
      <c r="TD83" s="1">
        <f t="shared" si="741"/>
        <v>3</v>
      </c>
      <c r="TE83" s="1">
        <f t="shared" si="741"/>
        <v>2</v>
      </c>
      <c r="TF83" s="1">
        <f t="shared" si="741"/>
        <v>2</v>
      </c>
      <c r="TG83" s="1">
        <f t="shared" si="741"/>
        <v>2</v>
      </c>
      <c r="TH83" s="1">
        <f t="shared" si="741"/>
        <v>3</v>
      </c>
      <c r="TI83" s="1">
        <f t="shared" si="741"/>
        <v>3</v>
      </c>
      <c r="TJ83" s="1">
        <f t="shared" si="741"/>
        <v>3</v>
      </c>
      <c r="TK83" s="1">
        <f t="shared" si="741"/>
        <v>2</v>
      </c>
      <c r="TL83" s="1">
        <f t="shared" si="741"/>
        <v>3</v>
      </c>
      <c r="TM83" s="1">
        <f t="shared" si="741"/>
        <v>2</v>
      </c>
      <c r="TN83" s="1">
        <f t="shared" si="741"/>
        <v>3</v>
      </c>
      <c r="TO83" s="1">
        <f t="shared" si="741"/>
        <v>2</v>
      </c>
      <c r="TP83" s="1">
        <f t="shared" si="741"/>
        <v>3</v>
      </c>
      <c r="TQ83" s="1">
        <f t="shared" si="741"/>
        <v>2</v>
      </c>
      <c r="TR83" s="1">
        <f t="shared" si="741"/>
        <v>3</v>
      </c>
      <c r="TS83" s="1">
        <f t="shared" si="741"/>
        <v>3</v>
      </c>
      <c r="TT83" s="1">
        <f t="shared" si="741"/>
        <v>3</v>
      </c>
      <c r="TU83" s="1">
        <f t="shared" si="741"/>
        <v>2</v>
      </c>
      <c r="TV83" s="1">
        <f t="shared" si="45"/>
        <v>79</v>
      </c>
      <c r="TW83" s="1">
        <f t="shared" si="46"/>
        <v>18</v>
      </c>
      <c r="TX83" s="1">
        <f t="shared" si="47"/>
        <v>6</v>
      </c>
      <c r="TY83" s="1">
        <f t="shared" si="48"/>
        <v>8</v>
      </c>
      <c r="TZ83" s="1">
        <f t="shared" si="49"/>
        <v>4</v>
      </c>
      <c r="UA83" s="1">
        <f t="shared" si="50"/>
        <v>32</v>
      </c>
      <c r="UB83" s="1">
        <f t="shared" si="51"/>
        <v>7</v>
      </c>
      <c r="UC83" s="1">
        <f t="shared" si="52"/>
        <v>6</v>
      </c>
      <c r="UD83" s="1">
        <f t="shared" si="53"/>
        <v>4</v>
      </c>
      <c r="UE83" s="1">
        <f t="shared" si="54"/>
        <v>6</v>
      </c>
      <c r="UF83" s="1">
        <f t="shared" ref="UF83:UG83" si="742">TS83</f>
        <v>3</v>
      </c>
      <c r="UG83" s="1">
        <f t="shared" si="742"/>
        <v>3</v>
      </c>
      <c r="UH83" s="1">
        <f t="shared" si="56"/>
        <v>15</v>
      </c>
      <c r="UI83" s="1">
        <f t="shared" si="57"/>
        <v>2</v>
      </c>
      <c r="UJ83" s="1">
        <f t="shared" si="58"/>
        <v>5</v>
      </c>
      <c r="UK83" s="1">
        <f t="shared" si="59"/>
        <v>8</v>
      </c>
      <c r="UL83" s="1">
        <f t="shared" si="60"/>
        <v>14</v>
      </c>
      <c r="UM83" s="1">
        <f t="shared" si="61"/>
        <v>6</v>
      </c>
      <c r="UN83" s="1">
        <f t="shared" si="62"/>
        <v>5</v>
      </c>
      <c r="UO83" s="1">
        <f t="shared" si="63"/>
        <v>3</v>
      </c>
      <c r="UP83" s="6">
        <v>1.0</v>
      </c>
      <c r="UQ83" s="6">
        <v>1.0</v>
      </c>
      <c r="UR83" s="6">
        <v>1.0</v>
      </c>
      <c r="US83" s="6">
        <v>1.0</v>
      </c>
      <c r="UT83" s="6">
        <v>1.0</v>
      </c>
      <c r="UU83" s="6">
        <v>1.0</v>
      </c>
      <c r="UV83" s="6">
        <v>1.0</v>
      </c>
      <c r="UW83" s="6">
        <v>1.0</v>
      </c>
      <c r="UX83" s="6">
        <v>1.0</v>
      </c>
      <c r="UY83" s="6">
        <v>1.0</v>
      </c>
      <c r="UZ83" s="6"/>
      <c r="VA83" s="6"/>
      <c r="VB83" s="6"/>
      <c r="VC83" s="6">
        <v>1.0</v>
      </c>
      <c r="VD83" s="6">
        <v>2.0</v>
      </c>
      <c r="VE83" s="6">
        <v>1.0</v>
      </c>
      <c r="VF83" s="6">
        <v>1.0</v>
      </c>
      <c r="VG83" s="6">
        <v>1.0</v>
      </c>
      <c r="VH83" s="6">
        <v>1.0</v>
      </c>
      <c r="VI83" s="6">
        <v>1.0</v>
      </c>
      <c r="VJ83" s="6">
        <v>1.0</v>
      </c>
      <c r="VK83" s="6">
        <v>1.0</v>
      </c>
      <c r="VL83" s="6">
        <v>1.0</v>
      </c>
      <c r="VM83" s="6"/>
      <c r="VN83" s="6"/>
      <c r="VO83" s="6">
        <v>1.0</v>
      </c>
      <c r="VP83" s="6">
        <v>1.0</v>
      </c>
      <c r="VQ83" s="6">
        <v>1.0</v>
      </c>
      <c r="VR83" s="6">
        <v>1.0</v>
      </c>
      <c r="VS83" s="6">
        <v>1.0</v>
      </c>
      <c r="VT83" s="6">
        <v>1.0</v>
      </c>
      <c r="VU83" s="6">
        <v>2.0</v>
      </c>
      <c r="VV83" s="6">
        <v>2.0</v>
      </c>
      <c r="VW83" s="6">
        <v>2.0</v>
      </c>
      <c r="VX83" s="6">
        <v>1.0</v>
      </c>
      <c r="VY83" s="6"/>
      <c r="VZ83" s="6" t="s">
        <v>1075</v>
      </c>
      <c r="WA83" s="9">
        <v>22.0</v>
      </c>
      <c r="WB83" s="1">
        <v>1.0</v>
      </c>
      <c r="WC83" s="1">
        <v>2.0</v>
      </c>
      <c r="WD83" s="1">
        <v>2.0</v>
      </c>
      <c r="WE83" s="1">
        <v>2.0</v>
      </c>
      <c r="WF83" s="1">
        <v>1.0</v>
      </c>
      <c r="WG83" s="1">
        <v>2.0</v>
      </c>
      <c r="WH83" s="1">
        <v>2.0</v>
      </c>
      <c r="WI83" s="1">
        <v>2.0</v>
      </c>
      <c r="WJ83" s="1">
        <v>2.0</v>
      </c>
      <c r="WK83" s="1">
        <v>2.0</v>
      </c>
      <c r="WL83" s="1">
        <v>1.0</v>
      </c>
      <c r="WM83" s="1">
        <v>2.0</v>
      </c>
      <c r="WN83" s="1">
        <v>1.0</v>
      </c>
      <c r="WO83" s="1">
        <v>2.0</v>
      </c>
      <c r="WP83" s="1">
        <v>2.0</v>
      </c>
      <c r="WQ83" s="1">
        <f t="shared" ref="WQ83:XE83" si="743">IF(WQ$3="+",WB83,3-WB83)</f>
        <v>2</v>
      </c>
      <c r="WR83" s="1">
        <f t="shared" si="743"/>
        <v>2</v>
      </c>
      <c r="WS83" s="1">
        <f t="shared" si="743"/>
        <v>2</v>
      </c>
      <c r="WT83" s="1">
        <f t="shared" si="743"/>
        <v>2</v>
      </c>
      <c r="WU83" s="1">
        <f t="shared" si="743"/>
        <v>2</v>
      </c>
      <c r="WV83" s="1">
        <f t="shared" si="743"/>
        <v>2</v>
      </c>
      <c r="WW83" s="1">
        <f t="shared" si="743"/>
        <v>1</v>
      </c>
      <c r="WX83" s="1">
        <f t="shared" si="743"/>
        <v>2</v>
      </c>
      <c r="WY83" s="1">
        <f t="shared" si="743"/>
        <v>2</v>
      </c>
      <c r="WZ83" s="1">
        <f t="shared" si="743"/>
        <v>2</v>
      </c>
      <c r="XA83" s="1">
        <f t="shared" si="743"/>
        <v>2</v>
      </c>
      <c r="XB83" s="1">
        <f t="shared" si="743"/>
        <v>2</v>
      </c>
      <c r="XC83" s="1">
        <f t="shared" si="743"/>
        <v>2</v>
      </c>
      <c r="XD83" s="1">
        <f t="shared" si="743"/>
        <v>2</v>
      </c>
      <c r="XE83" s="1">
        <f t="shared" si="743"/>
        <v>2</v>
      </c>
      <c r="XF83" s="1">
        <f t="shared" si="65"/>
        <v>29</v>
      </c>
      <c r="XG83" s="1">
        <v>0.0</v>
      </c>
      <c r="XH83" s="9"/>
      <c r="XI83" s="9"/>
    </row>
    <row r="84" ht="15.0" customHeight="1">
      <c r="A84" s="1" t="s">
        <v>573</v>
      </c>
      <c r="B84" s="1" t="s">
        <v>553</v>
      </c>
      <c r="C84" s="1" t="s">
        <v>1076</v>
      </c>
      <c r="D84" s="1"/>
      <c r="E84" s="1" t="s">
        <v>1077</v>
      </c>
      <c r="F84" s="1" t="s">
        <v>883</v>
      </c>
      <c r="G84" s="1" t="s">
        <v>1078</v>
      </c>
      <c r="H84" s="1" t="s">
        <v>1079</v>
      </c>
      <c r="I84" s="1">
        <v>2.0</v>
      </c>
      <c r="J84" s="1">
        <v>1.9501117E7</v>
      </c>
      <c r="K84" s="1">
        <v>66.0</v>
      </c>
      <c r="L84" s="1">
        <v>2.0170516E7</v>
      </c>
      <c r="M84" s="1">
        <v>2.0</v>
      </c>
      <c r="N84" s="1">
        <v>2.0</v>
      </c>
      <c r="O84" s="1">
        <v>2.0</v>
      </c>
      <c r="P84" s="1"/>
      <c r="Q84" s="1">
        <v>2.0</v>
      </c>
      <c r="R84" s="1"/>
      <c r="S84" s="1">
        <v>2.0</v>
      </c>
      <c r="T84" s="1" t="s">
        <v>560</v>
      </c>
      <c r="U84" s="1"/>
      <c r="V84" s="1">
        <v>10.0</v>
      </c>
      <c r="W84" s="1" t="s">
        <v>1080</v>
      </c>
      <c r="X84" s="1">
        <v>3065.0</v>
      </c>
      <c r="Y84" s="1" t="s">
        <v>562</v>
      </c>
      <c r="Z84" s="1"/>
      <c r="AA84" s="1"/>
      <c r="AB84" s="1">
        <v>2.0</v>
      </c>
      <c r="AC84" s="1">
        <v>1.0</v>
      </c>
      <c r="AD84" s="1">
        <v>1985.0</v>
      </c>
      <c r="AE84" s="1">
        <v>2.0</v>
      </c>
      <c r="AF84" s="1">
        <v>2.0</v>
      </c>
      <c r="AG84" s="1">
        <v>1.0</v>
      </c>
      <c r="AH84" s="1">
        <v>8.0</v>
      </c>
      <c r="AI84" s="1">
        <v>2.0</v>
      </c>
      <c r="AJ84" s="1">
        <v>14.0</v>
      </c>
      <c r="AK84" s="1">
        <v>1.0</v>
      </c>
      <c r="AL84" s="1">
        <v>5.0</v>
      </c>
      <c r="AM84" s="1">
        <v>5.0</v>
      </c>
      <c r="AN84" s="1">
        <v>2010.0</v>
      </c>
      <c r="AO84" s="1">
        <v>5.0</v>
      </c>
      <c r="AP84" s="1">
        <v>11.0</v>
      </c>
      <c r="AQ84" s="1">
        <v>6.0</v>
      </c>
      <c r="AR84" s="1">
        <v>7.0</v>
      </c>
      <c r="AS84" s="1">
        <v>6.0</v>
      </c>
      <c r="AT84" s="1">
        <v>8.0</v>
      </c>
      <c r="AU84" s="1">
        <v>3.0</v>
      </c>
      <c r="AV84" s="1">
        <v>5.0</v>
      </c>
      <c r="AW84" s="1">
        <v>1.0</v>
      </c>
      <c r="AX84" s="1">
        <v>3.0</v>
      </c>
      <c r="AY84" s="1">
        <v>4.0</v>
      </c>
      <c r="AZ84" s="1">
        <v>10.0</v>
      </c>
      <c r="BA84" s="1">
        <v>1.0</v>
      </c>
      <c r="BB84" s="1">
        <v>2.0</v>
      </c>
      <c r="BC84" s="1">
        <v>1.0</v>
      </c>
      <c r="BD84" s="1">
        <v>2.0</v>
      </c>
      <c r="BE84" s="1">
        <v>2.0</v>
      </c>
      <c r="BF84" s="1">
        <v>1.0</v>
      </c>
      <c r="BG84" s="1">
        <v>2.0</v>
      </c>
      <c r="BH84" s="1">
        <v>3.0</v>
      </c>
      <c r="BI84" s="1">
        <v>1.0</v>
      </c>
      <c r="BJ84" s="1">
        <v>1.0</v>
      </c>
      <c r="BK84" s="1">
        <v>3.0</v>
      </c>
      <c r="BL84" s="1">
        <v>2.0</v>
      </c>
      <c r="BM84" s="1">
        <v>2.0</v>
      </c>
      <c r="BN84" s="1">
        <v>5.0</v>
      </c>
      <c r="BO84" s="1">
        <v>1.0</v>
      </c>
      <c r="BP84" s="1">
        <v>5.0</v>
      </c>
      <c r="BQ84" s="1">
        <v>3.0</v>
      </c>
      <c r="BR84" s="1">
        <v>5.0</v>
      </c>
      <c r="BS84" s="1">
        <v>5.0</v>
      </c>
      <c r="BT84" s="1">
        <v>5.0</v>
      </c>
      <c r="BU84" s="1">
        <v>3.0</v>
      </c>
      <c r="BV84" s="1">
        <v>1.0</v>
      </c>
      <c r="BW84" s="1">
        <v>1.0</v>
      </c>
      <c r="BX84" s="1">
        <v>5.0</v>
      </c>
      <c r="BY84" s="1">
        <v>5.0</v>
      </c>
      <c r="BZ84" s="1">
        <v>3.0</v>
      </c>
      <c r="CA84" s="1">
        <v>2.0</v>
      </c>
      <c r="CB84" s="1">
        <v>5.0</v>
      </c>
      <c r="CC84" s="1">
        <v>2.0</v>
      </c>
      <c r="CD84" s="1">
        <v>5.0</v>
      </c>
      <c r="CE84" s="1">
        <v>1.0</v>
      </c>
      <c r="CF84" s="1">
        <v>5.0</v>
      </c>
      <c r="CG84" s="1">
        <v>5.0</v>
      </c>
      <c r="CH84" s="1">
        <v>1.0</v>
      </c>
      <c r="CI84" s="1">
        <v>1.0</v>
      </c>
      <c r="CJ84" s="1">
        <v>5.0</v>
      </c>
      <c r="CK84" s="1">
        <v>5.0</v>
      </c>
      <c r="CL84" s="1">
        <v>1.0</v>
      </c>
      <c r="CM84" s="1">
        <v>4.0</v>
      </c>
      <c r="CN84" s="1">
        <f t="shared" si="9"/>
        <v>12</v>
      </c>
      <c r="CO84" s="1">
        <f t="shared" si="10"/>
        <v>22</v>
      </c>
      <c r="CP84" s="1">
        <f t="shared" si="11"/>
        <v>20</v>
      </c>
      <c r="CQ84" s="1">
        <f t="shared" si="12"/>
        <v>8</v>
      </c>
      <c r="CR84" s="1">
        <f t="shared" si="13"/>
        <v>12</v>
      </c>
      <c r="CS84" s="1">
        <f t="shared" si="14"/>
        <v>15</v>
      </c>
      <c r="CT84" s="1">
        <f t="shared" si="15"/>
        <v>89</v>
      </c>
      <c r="CU84" s="1">
        <v>3.0</v>
      </c>
      <c r="CV84" s="1">
        <v>2.0</v>
      </c>
      <c r="CW84" s="1">
        <v>3.0</v>
      </c>
      <c r="CX84" s="1">
        <v>4.0</v>
      </c>
      <c r="CY84" s="1">
        <v>2.0</v>
      </c>
      <c r="CZ84" s="1">
        <v>3.0</v>
      </c>
      <c r="DA84" s="1">
        <v>3.0</v>
      </c>
      <c r="DB84" s="1">
        <v>3.0</v>
      </c>
      <c r="DC84" s="1">
        <v>3.0</v>
      </c>
      <c r="DD84" s="1">
        <v>2.0</v>
      </c>
      <c r="DE84" s="1">
        <v>2.0</v>
      </c>
      <c r="DF84" s="1">
        <v>3.0</v>
      </c>
      <c r="DG84" s="1">
        <v>3.0</v>
      </c>
      <c r="DH84" s="1">
        <v>2.0</v>
      </c>
      <c r="DI84" s="1">
        <v>2.0</v>
      </c>
      <c r="DJ84" s="1">
        <v>2.0</v>
      </c>
      <c r="DK84" s="1">
        <v>2.0</v>
      </c>
      <c r="DL84" s="1">
        <v>2.0</v>
      </c>
      <c r="DM84" s="1">
        <v>3.0</v>
      </c>
      <c r="DN84" s="1">
        <v>3.0</v>
      </c>
      <c r="DO84" s="1">
        <v>3.0</v>
      </c>
      <c r="DP84" s="1">
        <v>3.0</v>
      </c>
      <c r="DQ84" s="1">
        <f t="shared" si="16"/>
        <v>15</v>
      </c>
      <c r="DR84" s="1">
        <f t="shared" si="17"/>
        <v>10</v>
      </c>
      <c r="DS84" s="1">
        <f t="shared" ref="DS84:DT84" si="744">SUM(CW84+DC84+DI84)</f>
        <v>8</v>
      </c>
      <c r="DT84" s="1">
        <f t="shared" si="744"/>
        <v>8</v>
      </c>
      <c r="DU84" s="1">
        <f t="shared" si="19"/>
        <v>6</v>
      </c>
      <c r="DV84" s="1">
        <f t="shared" si="20"/>
        <v>11</v>
      </c>
      <c r="DW84" s="1">
        <f t="shared" si="21"/>
        <v>58</v>
      </c>
      <c r="DX84" s="1">
        <v>2.0</v>
      </c>
      <c r="DY84" s="1">
        <v>4.0</v>
      </c>
      <c r="DZ84" s="1">
        <v>4.0</v>
      </c>
      <c r="EA84" s="1">
        <v>2.0</v>
      </c>
      <c r="EB84" s="1">
        <v>4.0</v>
      </c>
      <c r="EC84" s="1">
        <v>4.0</v>
      </c>
      <c r="ED84" s="1">
        <v>4.0</v>
      </c>
      <c r="EE84" s="1">
        <v>2.0</v>
      </c>
      <c r="EF84" s="1">
        <v>4.0</v>
      </c>
      <c r="EG84" s="1">
        <v>4.0</v>
      </c>
      <c r="EH84" s="1">
        <v>4.0</v>
      </c>
      <c r="EI84" s="1">
        <v>2.0</v>
      </c>
      <c r="EJ84" s="1">
        <v>2.0</v>
      </c>
      <c r="EK84" s="1">
        <v>4.0</v>
      </c>
      <c r="EL84" s="1">
        <v>3.0</v>
      </c>
      <c r="EM84" s="1">
        <v>4.0</v>
      </c>
      <c r="EN84" s="1">
        <v>4.0</v>
      </c>
      <c r="EO84" s="1">
        <v>2.0</v>
      </c>
      <c r="EP84" s="1">
        <v>2.0</v>
      </c>
      <c r="EQ84" s="1">
        <v>4.0</v>
      </c>
      <c r="ER84" s="1">
        <v>4.0</v>
      </c>
      <c r="ES84" s="1">
        <v>3.0</v>
      </c>
      <c r="ET84" s="1">
        <v>4.0</v>
      </c>
      <c r="EU84" s="1">
        <v>2.0</v>
      </c>
      <c r="EV84" s="1">
        <v>4.0</v>
      </c>
      <c r="EW84" s="1">
        <v>4.0</v>
      </c>
      <c r="EX84" s="1">
        <v>4.0</v>
      </c>
      <c r="EY84" s="1">
        <v>4.0</v>
      </c>
      <c r="EZ84" s="1">
        <v>2.0</v>
      </c>
      <c r="FA84" s="1">
        <v>3.0</v>
      </c>
      <c r="FB84" s="1">
        <v>4.0</v>
      </c>
      <c r="FC84" s="1">
        <v>2.0</v>
      </c>
      <c r="FD84" s="1">
        <v>4.0</v>
      </c>
      <c r="FE84" s="1">
        <v>4.0</v>
      </c>
      <c r="FF84" s="1">
        <v>4.0</v>
      </c>
      <c r="FG84" s="1">
        <v>4.0</v>
      </c>
      <c r="FH84" s="1">
        <v>4.0</v>
      </c>
      <c r="FI84" s="1">
        <v>4.0</v>
      </c>
      <c r="FJ84" s="1">
        <v>3.0</v>
      </c>
      <c r="FK84" s="1">
        <v>4.0</v>
      </c>
      <c r="FL84" s="1">
        <v>4.0</v>
      </c>
      <c r="FM84" s="1">
        <v>4.0</v>
      </c>
      <c r="FN84" s="1">
        <v>4.0</v>
      </c>
      <c r="FO84" s="1">
        <v>3.0</v>
      </c>
      <c r="FP84" s="1">
        <f t="shared" ref="FP84:HG84" si="745">IF(FP$3="+",DX84,6-DX84)</f>
        <v>2</v>
      </c>
      <c r="FQ84" s="1">
        <f t="shared" si="745"/>
        <v>2</v>
      </c>
      <c r="FR84" s="1">
        <f t="shared" si="745"/>
        <v>4</v>
      </c>
      <c r="FS84" s="1">
        <f t="shared" si="745"/>
        <v>2</v>
      </c>
      <c r="FT84" s="1">
        <f t="shared" si="745"/>
        <v>4</v>
      </c>
      <c r="FU84" s="1">
        <f t="shared" si="745"/>
        <v>2</v>
      </c>
      <c r="FV84" s="1">
        <f t="shared" si="745"/>
        <v>4</v>
      </c>
      <c r="FW84" s="1">
        <f t="shared" si="745"/>
        <v>4</v>
      </c>
      <c r="FX84" s="1">
        <f t="shared" si="745"/>
        <v>2</v>
      </c>
      <c r="FY84" s="1">
        <f t="shared" si="745"/>
        <v>4</v>
      </c>
      <c r="FZ84" s="1">
        <f t="shared" si="745"/>
        <v>4</v>
      </c>
      <c r="GA84" s="1">
        <f t="shared" si="745"/>
        <v>4</v>
      </c>
      <c r="GB84" s="1">
        <f t="shared" si="745"/>
        <v>4</v>
      </c>
      <c r="GC84" s="1">
        <f t="shared" si="745"/>
        <v>4</v>
      </c>
      <c r="GD84" s="1">
        <f t="shared" si="745"/>
        <v>3</v>
      </c>
      <c r="GE84" s="1">
        <f t="shared" si="745"/>
        <v>2</v>
      </c>
      <c r="GF84" s="1">
        <f t="shared" si="745"/>
        <v>4</v>
      </c>
      <c r="GG84" s="1">
        <f t="shared" si="745"/>
        <v>4</v>
      </c>
      <c r="GH84" s="1">
        <f t="shared" si="745"/>
        <v>4</v>
      </c>
      <c r="GI84" s="1">
        <f t="shared" si="745"/>
        <v>4</v>
      </c>
      <c r="GJ84" s="1">
        <f t="shared" si="745"/>
        <v>4</v>
      </c>
      <c r="GK84" s="1">
        <f t="shared" si="745"/>
        <v>3</v>
      </c>
      <c r="GL84" s="1">
        <f t="shared" si="745"/>
        <v>4</v>
      </c>
      <c r="GM84" s="1">
        <f t="shared" si="745"/>
        <v>4</v>
      </c>
      <c r="GN84" s="1">
        <f t="shared" si="745"/>
        <v>2</v>
      </c>
      <c r="GO84" s="1">
        <f t="shared" si="745"/>
        <v>4</v>
      </c>
      <c r="GP84" s="1">
        <f t="shared" si="745"/>
        <v>4</v>
      </c>
      <c r="GQ84" s="1">
        <f t="shared" si="745"/>
        <v>4</v>
      </c>
      <c r="GR84" s="1">
        <f t="shared" si="745"/>
        <v>2</v>
      </c>
      <c r="GS84" s="1">
        <f t="shared" si="745"/>
        <v>3</v>
      </c>
      <c r="GT84" s="1">
        <f t="shared" si="745"/>
        <v>4</v>
      </c>
      <c r="GU84" s="1">
        <f t="shared" si="745"/>
        <v>2</v>
      </c>
      <c r="GV84" s="1">
        <f t="shared" si="745"/>
        <v>2</v>
      </c>
      <c r="GW84" s="1">
        <f t="shared" si="745"/>
        <v>4</v>
      </c>
      <c r="GX84" s="1">
        <f t="shared" si="745"/>
        <v>4</v>
      </c>
      <c r="GY84" s="1">
        <f t="shared" si="745"/>
        <v>4</v>
      </c>
      <c r="GZ84" s="1">
        <f t="shared" si="745"/>
        <v>4</v>
      </c>
      <c r="HA84" s="1">
        <f t="shared" si="745"/>
        <v>2</v>
      </c>
      <c r="HB84" s="1">
        <f t="shared" si="745"/>
        <v>3</v>
      </c>
      <c r="HC84" s="1">
        <f t="shared" si="745"/>
        <v>4</v>
      </c>
      <c r="HD84" s="1">
        <f t="shared" si="745"/>
        <v>4</v>
      </c>
      <c r="HE84" s="1">
        <f t="shared" si="745"/>
        <v>2</v>
      </c>
      <c r="HF84" s="1">
        <f t="shared" si="745"/>
        <v>4</v>
      </c>
      <c r="HG84" s="1">
        <f t="shared" si="745"/>
        <v>3</v>
      </c>
      <c r="HH84" s="1">
        <v>2.0</v>
      </c>
      <c r="HI84" s="1">
        <v>4.0</v>
      </c>
      <c r="HJ84" s="1">
        <v>4.0</v>
      </c>
      <c r="HK84" s="1">
        <v>2.0</v>
      </c>
      <c r="HL84" s="1">
        <v>4.0</v>
      </c>
      <c r="HM84" s="1">
        <v>4.0</v>
      </c>
      <c r="HN84" s="1">
        <v>4.0</v>
      </c>
      <c r="HO84" s="1">
        <v>2.0</v>
      </c>
      <c r="HP84" s="1">
        <v>4.0</v>
      </c>
      <c r="HQ84" s="1">
        <v>4.0</v>
      </c>
      <c r="HR84" s="1">
        <v>4.0</v>
      </c>
      <c r="HS84" s="1">
        <v>2.0</v>
      </c>
      <c r="HT84" s="1">
        <v>2.0</v>
      </c>
      <c r="HU84" s="1">
        <v>4.0</v>
      </c>
      <c r="HV84" s="1">
        <v>3.0</v>
      </c>
      <c r="HW84" s="1">
        <v>4.0</v>
      </c>
      <c r="HX84" s="1">
        <v>4.0</v>
      </c>
      <c r="HY84" s="1">
        <v>2.0</v>
      </c>
      <c r="HZ84" s="1">
        <v>2.0</v>
      </c>
      <c r="IA84" s="1">
        <v>4.0</v>
      </c>
      <c r="IB84" s="1">
        <v>4.0</v>
      </c>
      <c r="IC84" s="1">
        <v>3.0</v>
      </c>
      <c r="ID84" s="1">
        <v>4.0</v>
      </c>
      <c r="IE84" s="1">
        <v>2.0</v>
      </c>
      <c r="IF84" s="1">
        <v>4.0</v>
      </c>
      <c r="IG84" s="1">
        <v>4.0</v>
      </c>
      <c r="IH84" s="1">
        <v>4.0</v>
      </c>
      <c r="II84" s="1">
        <v>4.0</v>
      </c>
      <c r="IJ84" s="1">
        <v>2.0</v>
      </c>
      <c r="IK84" s="1">
        <v>3.0</v>
      </c>
      <c r="IL84" s="1">
        <v>4.0</v>
      </c>
      <c r="IM84" s="1">
        <v>2.0</v>
      </c>
      <c r="IN84" s="1">
        <v>4.0</v>
      </c>
      <c r="IO84" s="1">
        <v>4.0</v>
      </c>
      <c r="IP84" s="1">
        <v>4.0</v>
      </c>
      <c r="IQ84" s="1">
        <v>4.0</v>
      </c>
      <c r="IR84" s="1">
        <v>4.0</v>
      </c>
      <c r="IS84" s="1">
        <v>4.0</v>
      </c>
      <c r="IT84" s="1">
        <v>3.0</v>
      </c>
      <c r="IU84" s="1">
        <v>4.0</v>
      </c>
      <c r="IV84" s="1">
        <v>4.0</v>
      </c>
      <c r="IW84" s="1">
        <v>4.0</v>
      </c>
      <c r="IX84" s="1">
        <v>4.0</v>
      </c>
      <c r="IY84" s="1">
        <v>3.0</v>
      </c>
      <c r="IZ84" s="1">
        <f t="shared" ref="IZ84:KQ84" si="746">IF(IZ$3="+",HH84,6-HH84)</f>
        <v>2</v>
      </c>
      <c r="JA84" s="1">
        <f t="shared" si="746"/>
        <v>2</v>
      </c>
      <c r="JB84" s="1">
        <f t="shared" si="746"/>
        <v>4</v>
      </c>
      <c r="JC84" s="1">
        <f t="shared" si="746"/>
        <v>2</v>
      </c>
      <c r="JD84" s="1">
        <f t="shared" si="746"/>
        <v>4</v>
      </c>
      <c r="JE84" s="1">
        <f t="shared" si="746"/>
        <v>2</v>
      </c>
      <c r="JF84" s="1">
        <f t="shared" si="746"/>
        <v>4</v>
      </c>
      <c r="JG84" s="1">
        <f t="shared" si="746"/>
        <v>4</v>
      </c>
      <c r="JH84" s="1">
        <f t="shared" si="746"/>
        <v>2</v>
      </c>
      <c r="JI84" s="1">
        <f t="shared" si="746"/>
        <v>4</v>
      </c>
      <c r="JJ84" s="1">
        <f t="shared" si="746"/>
        <v>4</v>
      </c>
      <c r="JK84" s="1">
        <f t="shared" si="746"/>
        <v>4</v>
      </c>
      <c r="JL84" s="1">
        <f t="shared" si="746"/>
        <v>4</v>
      </c>
      <c r="JM84" s="1">
        <f t="shared" si="746"/>
        <v>4</v>
      </c>
      <c r="JN84" s="1">
        <f t="shared" si="746"/>
        <v>3</v>
      </c>
      <c r="JO84" s="1">
        <f t="shared" si="746"/>
        <v>2</v>
      </c>
      <c r="JP84" s="1">
        <f t="shared" si="746"/>
        <v>4</v>
      </c>
      <c r="JQ84" s="1">
        <f t="shared" si="746"/>
        <v>4</v>
      </c>
      <c r="JR84" s="1">
        <f t="shared" si="746"/>
        <v>4</v>
      </c>
      <c r="JS84" s="1">
        <f t="shared" si="746"/>
        <v>4</v>
      </c>
      <c r="JT84" s="1">
        <f t="shared" si="746"/>
        <v>4</v>
      </c>
      <c r="JU84" s="1">
        <f t="shared" si="746"/>
        <v>3</v>
      </c>
      <c r="JV84" s="1">
        <f t="shared" si="746"/>
        <v>4</v>
      </c>
      <c r="JW84" s="1">
        <f t="shared" si="746"/>
        <v>2</v>
      </c>
      <c r="JX84" s="1">
        <f t="shared" si="746"/>
        <v>2</v>
      </c>
      <c r="JY84" s="1">
        <f t="shared" si="746"/>
        <v>4</v>
      </c>
      <c r="JZ84" s="1">
        <f t="shared" si="746"/>
        <v>2</v>
      </c>
      <c r="KA84" s="1">
        <f t="shared" si="746"/>
        <v>4</v>
      </c>
      <c r="KB84" s="1">
        <f t="shared" si="746"/>
        <v>2</v>
      </c>
      <c r="KC84" s="1">
        <f t="shared" si="746"/>
        <v>3</v>
      </c>
      <c r="KD84" s="1">
        <f t="shared" si="746"/>
        <v>4</v>
      </c>
      <c r="KE84" s="1">
        <f t="shared" si="746"/>
        <v>2</v>
      </c>
      <c r="KF84" s="1">
        <f t="shared" si="746"/>
        <v>2</v>
      </c>
      <c r="KG84" s="1">
        <f t="shared" si="746"/>
        <v>4</v>
      </c>
      <c r="KH84" s="1">
        <f t="shared" si="746"/>
        <v>2</v>
      </c>
      <c r="KI84" s="1">
        <f t="shared" si="746"/>
        <v>4</v>
      </c>
      <c r="KJ84" s="1">
        <f t="shared" si="746"/>
        <v>4</v>
      </c>
      <c r="KK84" s="1">
        <f t="shared" si="746"/>
        <v>4</v>
      </c>
      <c r="KL84" s="1">
        <f t="shared" si="746"/>
        <v>3</v>
      </c>
      <c r="KM84" s="1">
        <f t="shared" si="746"/>
        <v>4</v>
      </c>
      <c r="KN84" s="1">
        <f t="shared" si="746"/>
        <v>4</v>
      </c>
      <c r="KO84" s="1">
        <f t="shared" si="746"/>
        <v>2</v>
      </c>
      <c r="KP84" s="1">
        <f t="shared" si="746"/>
        <v>4</v>
      </c>
      <c r="KQ84" s="1">
        <f t="shared" si="746"/>
        <v>3</v>
      </c>
      <c r="KR84" s="1">
        <f t="shared" si="24"/>
        <v>147</v>
      </c>
      <c r="KS84" s="1">
        <f t="shared" si="25"/>
        <v>24</v>
      </c>
      <c r="KT84" s="1">
        <f t="shared" si="26"/>
        <v>31</v>
      </c>
      <c r="KU84" s="1">
        <f t="shared" si="27"/>
        <v>30</v>
      </c>
      <c r="KV84" s="1">
        <f t="shared" si="28"/>
        <v>24</v>
      </c>
      <c r="KW84" s="1">
        <f t="shared" si="29"/>
        <v>38</v>
      </c>
      <c r="KX84" s="1">
        <v>4.0</v>
      </c>
      <c r="KY84" s="1">
        <v>2.0</v>
      </c>
      <c r="KZ84" s="1">
        <v>2.0</v>
      </c>
      <c r="LA84" s="1">
        <v>2.0</v>
      </c>
      <c r="LB84" s="1">
        <v>2.0</v>
      </c>
      <c r="LC84" s="1">
        <v>2.0</v>
      </c>
      <c r="LD84" s="1">
        <v>4.0</v>
      </c>
      <c r="LE84" s="1">
        <v>2.0</v>
      </c>
      <c r="LF84" s="1">
        <v>2.0</v>
      </c>
      <c r="LG84" s="1">
        <v>4.0</v>
      </c>
      <c r="LH84" s="1">
        <v>4.0</v>
      </c>
      <c r="LI84" s="1">
        <v>3.0</v>
      </c>
      <c r="LJ84" s="1">
        <v>4.0</v>
      </c>
      <c r="LK84" s="1">
        <v>4.0</v>
      </c>
      <c r="LL84" s="1">
        <v>4.0</v>
      </c>
      <c r="LM84" s="1">
        <v>4.0</v>
      </c>
      <c r="LN84" s="1">
        <v>4.0</v>
      </c>
      <c r="LO84" s="1">
        <v>3.0</v>
      </c>
      <c r="LP84" s="1">
        <v>2.0</v>
      </c>
      <c r="LQ84" s="1">
        <v>4.0</v>
      </c>
      <c r="LR84" s="1">
        <v>4.0</v>
      </c>
      <c r="LS84" s="1">
        <v>2.0</v>
      </c>
      <c r="LT84" s="1">
        <v>2.0</v>
      </c>
      <c r="LU84" s="1">
        <v>4.0</v>
      </c>
      <c r="LV84" s="1">
        <v>2.0</v>
      </c>
      <c r="LW84" s="1">
        <v>3.0</v>
      </c>
      <c r="LX84" s="1">
        <v>3.0</v>
      </c>
      <c r="LY84" s="1">
        <v>3.0</v>
      </c>
      <c r="LZ84" s="1">
        <v>4.0</v>
      </c>
      <c r="MA84" s="1">
        <f t="shared" si="557"/>
        <v>4</v>
      </c>
      <c r="MB84" s="1">
        <f t="shared" ref="MB84:NC84" si="747">IF(MB$3="+",KY84,6-KY84)</f>
        <v>4</v>
      </c>
      <c r="MC84" s="1">
        <f t="shared" si="747"/>
        <v>2</v>
      </c>
      <c r="MD84" s="1">
        <f t="shared" si="747"/>
        <v>4</v>
      </c>
      <c r="ME84" s="1">
        <f t="shared" si="747"/>
        <v>4</v>
      </c>
      <c r="MF84" s="1">
        <f t="shared" si="747"/>
        <v>2</v>
      </c>
      <c r="MG84" s="1">
        <f t="shared" si="747"/>
        <v>4</v>
      </c>
      <c r="MH84" s="1">
        <f t="shared" si="747"/>
        <v>4</v>
      </c>
      <c r="MI84" s="1">
        <f t="shared" si="747"/>
        <v>4</v>
      </c>
      <c r="MJ84" s="1">
        <f t="shared" si="747"/>
        <v>4</v>
      </c>
      <c r="MK84" s="1">
        <f t="shared" si="747"/>
        <v>4</v>
      </c>
      <c r="ML84" s="1">
        <f t="shared" si="747"/>
        <v>3</v>
      </c>
      <c r="MM84" s="1">
        <f t="shared" si="747"/>
        <v>2</v>
      </c>
      <c r="MN84" s="1">
        <f t="shared" si="747"/>
        <v>4</v>
      </c>
      <c r="MO84" s="1">
        <f t="shared" si="747"/>
        <v>4</v>
      </c>
      <c r="MP84" s="1">
        <f t="shared" si="747"/>
        <v>4</v>
      </c>
      <c r="MQ84" s="1">
        <f t="shared" si="747"/>
        <v>4</v>
      </c>
      <c r="MR84" s="1">
        <f t="shared" si="747"/>
        <v>3</v>
      </c>
      <c r="MS84" s="1">
        <f t="shared" si="747"/>
        <v>4</v>
      </c>
      <c r="MT84" s="1">
        <f t="shared" si="747"/>
        <v>4</v>
      </c>
      <c r="MU84" s="1">
        <f t="shared" si="747"/>
        <v>4</v>
      </c>
      <c r="MV84" s="1">
        <f t="shared" si="747"/>
        <v>4</v>
      </c>
      <c r="MW84" s="1">
        <f t="shared" si="747"/>
        <v>4</v>
      </c>
      <c r="MX84" s="1">
        <f t="shared" si="747"/>
        <v>4</v>
      </c>
      <c r="MY84" s="1">
        <f t="shared" si="747"/>
        <v>2</v>
      </c>
      <c r="MZ84" s="1">
        <f t="shared" si="747"/>
        <v>3</v>
      </c>
      <c r="NA84" s="1">
        <f t="shared" si="747"/>
        <v>3</v>
      </c>
      <c r="NB84" s="1">
        <f t="shared" si="747"/>
        <v>3</v>
      </c>
      <c r="NC84" s="1">
        <f t="shared" si="747"/>
        <v>4</v>
      </c>
      <c r="ND84" s="1">
        <f t="shared" si="31"/>
        <v>16</v>
      </c>
      <c r="NE84" s="1">
        <f t="shared" si="32"/>
        <v>17</v>
      </c>
      <c r="NF84" s="1">
        <f t="shared" si="33"/>
        <v>19</v>
      </c>
      <c r="NG84" s="1">
        <f t="shared" si="34"/>
        <v>20</v>
      </c>
      <c r="NH84" s="1">
        <f t="shared" si="35"/>
        <v>13</v>
      </c>
      <c r="NI84" s="1">
        <f t="shared" si="36"/>
        <v>18</v>
      </c>
      <c r="NJ84" s="1">
        <f t="shared" si="70"/>
        <v>103</v>
      </c>
      <c r="NK84" s="1">
        <v>3.0</v>
      </c>
      <c r="NL84" s="1">
        <v>3.0</v>
      </c>
      <c r="NM84" s="1">
        <v>2.0</v>
      </c>
      <c r="NN84" s="1">
        <v>2.0</v>
      </c>
      <c r="NO84" s="1">
        <v>2.0</v>
      </c>
      <c r="NP84" s="1">
        <v>2.0</v>
      </c>
      <c r="NQ84" s="1">
        <v>2.0</v>
      </c>
      <c r="NR84" s="1">
        <v>2.0</v>
      </c>
      <c r="NS84" s="1">
        <v>2.0</v>
      </c>
      <c r="NT84" s="1">
        <v>2.0</v>
      </c>
      <c r="NU84" s="1">
        <v>3.0</v>
      </c>
      <c r="NV84" s="1">
        <v>2.0</v>
      </c>
      <c r="NW84" s="1">
        <v>2.0</v>
      </c>
      <c r="NX84" s="1">
        <v>3.0</v>
      </c>
      <c r="NY84" s="1">
        <v>2.0</v>
      </c>
      <c r="NZ84" s="1">
        <v>2.0</v>
      </c>
      <c r="OA84" s="1">
        <v>2.0</v>
      </c>
      <c r="OB84" s="1">
        <v>3.0</v>
      </c>
      <c r="OC84" s="1">
        <v>3.0</v>
      </c>
      <c r="OD84" s="1">
        <v>3.0</v>
      </c>
      <c r="OE84" s="1">
        <v>2.0</v>
      </c>
      <c r="OF84" s="1">
        <f t="shared" si="37"/>
        <v>12</v>
      </c>
      <c r="OG84" s="1">
        <f t="shared" si="38"/>
        <v>30</v>
      </c>
      <c r="OH84" s="1">
        <f t="shared" si="39"/>
        <v>42</v>
      </c>
      <c r="OI84" s="1">
        <v>4.0</v>
      </c>
      <c r="OJ84" s="1">
        <v>4.0</v>
      </c>
      <c r="OK84" s="1">
        <v>4.0</v>
      </c>
      <c r="OL84" s="1">
        <v>4.0</v>
      </c>
      <c r="OM84" s="1">
        <v>4.0</v>
      </c>
      <c r="ON84" s="1">
        <v>4.0</v>
      </c>
      <c r="OO84" s="1">
        <v>3.0</v>
      </c>
      <c r="OP84" s="1">
        <v>4.0</v>
      </c>
      <c r="OQ84" s="1">
        <v>4.0</v>
      </c>
      <c r="OR84" s="1">
        <v>4.0</v>
      </c>
      <c r="OS84" s="1">
        <v>4.0</v>
      </c>
      <c r="OT84" s="1">
        <v>4.0</v>
      </c>
      <c r="OU84" s="1">
        <v>4.0</v>
      </c>
      <c r="OV84" s="1">
        <v>4.0</v>
      </c>
      <c r="OW84" s="1">
        <v>4.0</v>
      </c>
      <c r="OX84" s="1">
        <v>4.0</v>
      </c>
      <c r="OY84" s="1">
        <v>4.0</v>
      </c>
      <c r="OZ84" s="1">
        <v>4.0</v>
      </c>
      <c r="PA84" s="1">
        <v>4.0</v>
      </c>
      <c r="PB84" s="1">
        <v>2.0</v>
      </c>
      <c r="PC84" s="1">
        <v>3.0</v>
      </c>
      <c r="PD84" s="1">
        <v>2.0</v>
      </c>
      <c r="PE84" s="1">
        <v>4.0</v>
      </c>
      <c r="PF84" s="1">
        <v>4.0</v>
      </c>
      <c r="PG84" s="1">
        <v>4.0</v>
      </c>
      <c r="PH84" s="1">
        <v>2.0</v>
      </c>
      <c r="PI84" s="1">
        <v>4.0</v>
      </c>
      <c r="PJ84" s="1">
        <v>4.0</v>
      </c>
      <c r="PK84" s="1">
        <v>4.0</v>
      </c>
      <c r="PL84" s="1">
        <f t="shared" ref="PL84:QN84" si="748">IF(PL$3="+",OI84,6-OI84)</f>
        <v>2</v>
      </c>
      <c r="PM84" s="1">
        <f t="shared" si="748"/>
        <v>4</v>
      </c>
      <c r="PN84" s="1">
        <f t="shared" si="748"/>
        <v>4</v>
      </c>
      <c r="PO84" s="1">
        <f t="shared" si="748"/>
        <v>4</v>
      </c>
      <c r="PP84" s="1">
        <f t="shared" si="748"/>
        <v>4</v>
      </c>
      <c r="PQ84" s="1">
        <f t="shared" si="748"/>
        <v>2</v>
      </c>
      <c r="PR84" s="1">
        <f t="shared" si="748"/>
        <v>3</v>
      </c>
      <c r="PS84" s="1">
        <f t="shared" si="748"/>
        <v>4</v>
      </c>
      <c r="PT84" s="1">
        <f t="shared" si="748"/>
        <v>2</v>
      </c>
      <c r="PU84" s="1">
        <f t="shared" si="748"/>
        <v>2</v>
      </c>
      <c r="PV84" s="1">
        <f t="shared" si="748"/>
        <v>2</v>
      </c>
      <c r="PW84" s="1">
        <f t="shared" si="748"/>
        <v>2</v>
      </c>
      <c r="PX84" s="1">
        <f t="shared" si="748"/>
        <v>2</v>
      </c>
      <c r="PY84" s="1">
        <f t="shared" si="748"/>
        <v>2</v>
      </c>
      <c r="PZ84" s="1">
        <f t="shared" si="748"/>
        <v>4</v>
      </c>
      <c r="QA84" s="1">
        <f t="shared" si="748"/>
        <v>4</v>
      </c>
      <c r="QB84" s="1">
        <f t="shared" si="748"/>
        <v>4</v>
      </c>
      <c r="QC84" s="1">
        <f t="shared" si="748"/>
        <v>2</v>
      </c>
      <c r="QD84" s="1">
        <f t="shared" si="748"/>
        <v>4</v>
      </c>
      <c r="QE84" s="1">
        <f t="shared" si="748"/>
        <v>4</v>
      </c>
      <c r="QF84" s="1">
        <f t="shared" si="748"/>
        <v>3</v>
      </c>
      <c r="QG84" s="1">
        <f t="shared" si="748"/>
        <v>4</v>
      </c>
      <c r="QH84" s="1">
        <f t="shared" si="748"/>
        <v>4</v>
      </c>
      <c r="QI84" s="1">
        <f t="shared" si="748"/>
        <v>4</v>
      </c>
      <c r="QJ84" s="1">
        <f t="shared" si="748"/>
        <v>4</v>
      </c>
      <c r="QK84" s="1">
        <f t="shared" si="748"/>
        <v>4</v>
      </c>
      <c r="QL84" s="1">
        <f t="shared" si="748"/>
        <v>4</v>
      </c>
      <c r="QM84" s="1">
        <f t="shared" si="748"/>
        <v>4</v>
      </c>
      <c r="QN84" s="1">
        <f t="shared" si="748"/>
        <v>2</v>
      </c>
      <c r="QO84" s="1">
        <f t="shared" si="41"/>
        <v>94</v>
      </c>
      <c r="QP84" s="1">
        <f t="shared" si="42"/>
        <v>41</v>
      </c>
      <c r="QQ84" s="1">
        <f t="shared" si="43"/>
        <v>53</v>
      </c>
      <c r="QR84" s="1">
        <v>3.0</v>
      </c>
      <c r="QS84" s="1">
        <v>3.0</v>
      </c>
      <c r="QT84" s="1">
        <v>2.0</v>
      </c>
      <c r="QU84" s="1">
        <v>3.0</v>
      </c>
      <c r="QV84" s="1">
        <v>3.0</v>
      </c>
      <c r="QW84" s="1">
        <v>2.0</v>
      </c>
      <c r="QX84" s="1">
        <v>2.0</v>
      </c>
      <c r="QY84" s="1">
        <v>2.0</v>
      </c>
      <c r="QZ84" s="1">
        <v>2.0</v>
      </c>
      <c r="RA84" s="1">
        <v>2.0</v>
      </c>
      <c r="RB84" s="1">
        <v>3.0</v>
      </c>
      <c r="RC84" s="1">
        <v>2.0</v>
      </c>
      <c r="RD84" s="1">
        <v>3.0</v>
      </c>
      <c r="RE84" s="1">
        <v>2.0</v>
      </c>
      <c r="RF84" s="1">
        <v>2.0</v>
      </c>
      <c r="RG84" s="1">
        <v>3.0</v>
      </c>
      <c r="RH84" s="1">
        <v>2.0</v>
      </c>
      <c r="RI84" s="1">
        <v>3.0</v>
      </c>
      <c r="RJ84" s="1">
        <v>3.0</v>
      </c>
      <c r="RK84" s="1">
        <v>2.0</v>
      </c>
      <c r="RL84" s="1">
        <v>2.0</v>
      </c>
      <c r="RM84" s="1">
        <v>3.0</v>
      </c>
      <c r="RN84" s="1">
        <v>2.0</v>
      </c>
      <c r="RO84" s="1">
        <v>3.0</v>
      </c>
      <c r="RP84" s="1">
        <v>3.0</v>
      </c>
      <c r="RQ84" s="1">
        <v>2.0</v>
      </c>
      <c r="RR84" s="1">
        <v>3.0</v>
      </c>
      <c r="RS84" s="1">
        <v>3.0</v>
      </c>
      <c r="RT84" s="1">
        <v>2.0</v>
      </c>
      <c r="RU84" s="1">
        <v>3.0</v>
      </c>
      <c r="RV84" s="1">
        <v>3.0</v>
      </c>
      <c r="RW84" s="1">
        <v>2.0</v>
      </c>
      <c r="RX84" s="1">
        <v>2.0</v>
      </c>
      <c r="RY84" s="1">
        <v>3.0</v>
      </c>
      <c r="RZ84" s="1">
        <v>2.0</v>
      </c>
      <c r="SA84" s="1">
        <v>2.0</v>
      </c>
      <c r="SB84" s="1">
        <v>3.0</v>
      </c>
      <c r="SC84" s="1">
        <v>3.0</v>
      </c>
      <c r="SD84" s="1">
        <v>3.0</v>
      </c>
      <c r="SE84" s="1">
        <v>3.0</v>
      </c>
      <c r="SF84" s="1">
        <v>2.0</v>
      </c>
      <c r="SG84" s="1">
        <f t="shared" ref="SG84:TU84" si="749">IF(SG$3="+",QR84,5-QR84)</f>
        <v>3</v>
      </c>
      <c r="SH84" s="1">
        <f t="shared" si="749"/>
        <v>3</v>
      </c>
      <c r="SI84" s="1">
        <f t="shared" si="749"/>
        <v>3</v>
      </c>
      <c r="SJ84" s="1">
        <f t="shared" si="749"/>
        <v>3</v>
      </c>
      <c r="SK84" s="1">
        <f t="shared" si="749"/>
        <v>3</v>
      </c>
      <c r="SL84" s="1">
        <f t="shared" si="749"/>
        <v>3</v>
      </c>
      <c r="SM84" s="1">
        <f t="shared" si="749"/>
        <v>2</v>
      </c>
      <c r="SN84" s="1">
        <f t="shared" si="749"/>
        <v>3</v>
      </c>
      <c r="SO84" s="1">
        <f t="shared" si="749"/>
        <v>3</v>
      </c>
      <c r="SP84" s="1">
        <f t="shared" si="749"/>
        <v>3</v>
      </c>
      <c r="SQ84" s="1">
        <f t="shared" si="749"/>
        <v>3</v>
      </c>
      <c r="SR84" s="1">
        <f t="shared" si="749"/>
        <v>3</v>
      </c>
      <c r="SS84" s="1">
        <f t="shared" si="749"/>
        <v>3</v>
      </c>
      <c r="ST84" s="1">
        <f t="shared" si="749"/>
        <v>2</v>
      </c>
      <c r="SU84" s="1">
        <f t="shared" si="749"/>
        <v>3</v>
      </c>
      <c r="SV84" s="1">
        <f t="shared" si="749"/>
        <v>3</v>
      </c>
      <c r="SW84" s="1">
        <f t="shared" si="749"/>
        <v>3</v>
      </c>
      <c r="SX84" s="1">
        <f t="shared" si="749"/>
        <v>2</v>
      </c>
      <c r="SY84" s="1">
        <f t="shared" si="749"/>
        <v>2</v>
      </c>
      <c r="SZ84" s="1">
        <f t="shared" si="749"/>
        <v>3</v>
      </c>
      <c r="TA84" s="1">
        <f t="shared" si="749"/>
        <v>3</v>
      </c>
      <c r="TB84" s="1">
        <f t="shared" si="749"/>
        <v>3</v>
      </c>
      <c r="TC84" s="1">
        <f t="shared" si="749"/>
        <v>3</v>
      </c>
      <c r="TD84" s="1">
        <f t="shared" si="749"/>
        <v>3</v>
      </c>
      <c r="TE84" s="1">
        <f t="shared" si="749"/>
        <v>3</v>
      </c>
      <c r="TF84" s="1">
        <f t="shared" si="749"/>
        <v>3</v>
      </c>
      <c r="TG84" s="1">
        <f t="shared" si="749"/>
        <v>2</v>
      </c>
      <c r="TH84" s="1">
        <f t="shared" si="749"/>
        <v>3</v>
      </c>
      <c r="TI84" s="1">
        <f t="shared" si="749"/>
        <v>2</v>
      </c>
      <c r="TJ84" s="1">
        <f t="shared" si="749"/>
        <v>2</v>
      </c>
      <c r="TK84" s="1">
        <f t="shared" si="749"/>
        <v>2</v>
      </c>
      <c r="TL84" s="1">
        <f t="shared" si="749"/>
        <v>2</v>
      </c>
      <c r="TM84" s="1">
        <f t="shared" si="749"/>
        <v>3</v>
      </c>
      <c r="TN84" s="1">
        <f t="shared" si="749"/>
        <v>3</v>
      </c>
      <c r="TO84" s="1">
        <f t="shared" si="749"/>
        <v>3</v>
      </c>
      <c r="TP84" s="1">
        <f t="shared" si="749"/>
        <v>2</v>
      </c>
      <c r="TQ84" s="1">
        <f t="shared" si="749"/>
        <v>2</v>
      </c>
      <c r="TR84" s="1">
        <f t="shared" si="749"/>
        <v>3</v>
      </c>
      <c r="TS84" s="1">
        <f t="shared" si="749"/>
        <v>3</v>
      </c>
      <c r="TT84" s="1">
        <f t="shared" si="749"/>
        <v>3</v>
      </c>
      <c r="TU84" s="1">
        <f t="shared" si="749"/>
        <v>3</v>
      </c>
      <c r="TV84" s="1">
        <f t="shared" si="45"/>
        <v>87</v>
      </c>
      <c r="TW84" s="1">
        <f t="shared" si="46"/>
        <v>21</v>
      </c>
      <c r="TX84" s="1">
        <f t="shared" si="47"/>
        <v>6</v>
      </c>
      <c r="TY84" s="1">
        <f t="shared" si="48"/>
        <v>9</v>
      </c>
      <c r="TZ84" s="1">
        <f t="shared" si="49"/>
        <v>6</v>
      </c>
      <c r="UA84" s="1">
        <f t="shared" si="50"/>
        <v>33</v>
      </c>
      <c r="UB84" s="1">
        <f t="shared" si="51"/>
        <v>9</v>
      </c>
      <c r="UC84" s="1">
        <f t="shared" si="52"/>
        <v>4</v>
      </c>
      <c r="UD84" s="1">
        <f t="shared" si="53"/>
        <v>6</v>
      </c>
      <c r="UE84" s="1">
        <f t="shared" si="54"/>
        <v>5</v>
      </c>
      <c r="UF84" s="1">
        <f t="shared" ref="UF84:UG84" si="750">TS84</f>
        <v>3</v>
      </c>
      <c r="UG84" s="1">
        <f t="shared" si="750"/>
        <v>3</v>
      </c>
      <c r="UH84" s="1">
        <f t="shared" si="56"/>
        <v>18</v>
      </c>
      <c r="UI84" s="1">
        <f t="shared" si="57"/>
        <v>3</v>
      </c>
      <c r="UJ84" s="1">
        <f t="shared" si="58"/>
        <v>5</v>
      </c>
      <c r="UK84" s="1">
        <f t="shared" si="59"/>
        <v>10</v>
      </c>
      <c r="UL84" s="1">
        <f t="shared" si="60"/>
        <v>15</v>
      </c>
      <c r="UM84" s="1">
        <f t="shared" si="61"/>
        <v>6</v>
      </c>
      <c r="UN84" s="1">
        <f t="shared" si="62"/>
        <v>6</v>
      </c>
      <c r="UO84" s="1">
        <f t="shared" si="63"/>
        <v>3</v>
      </c>
      <c r="UP84" s="6">
        <v>1.0</v>
      </c>
      <c r="UQ84" s="6">
        <v>1.0</v>
      </c>
      <c r="UR84" s="6">
        <v>1.0</v>
      </c>
      <c r="US84" s="6">
        <v>1.0</v>
      </c>
      <c r="UT84" s="6">
        <v>1.0</v>
      </c>
      <c r="UU84" s="6">
        <v>1.0</v>
      </c>
      <c r="UV84" s="6">
        <v>1.0</v>
      </c>
      <c r="UW84" s="6">
        <v>1.0</v>
      </c>
      <c r="UX84" s="6">
        <v>1.0</v>
      </c>
      <c r="UY84" s="6">
        <v>1.0</v>
      </c>
      <c r="UZ84" s="6">
        <v>1.0</v>
      </c>
      <c r="VA84" s="6">
        <v>1.0</v>
      </c>
      <c r="VB84" s="6">
        <v>1.0</v>
      </c>
      <c r="VC84" s="6">
        <v>1.0</v>
      </c>
      <c r="VD84" s="6">
        <v>2.0</v>
      </c>
      <c r="VE84" s="6">
        <v>2.0</v>
      </c>
      <c r="VF84" s="6">
        <v>1.0</v>
      </c>
      <c r="VG84" s="6">
        <v>2.0</v>
      </c>
      <c r="VH84" s="6">
        <v>1.0</v>
      </c>
      <c r="VI84" s="6">
        <v>1.0</v>
      </c>
      <c r="VJ84" s="6">
        <v>1.0</v>
      </c>
      <c r="VK84" s="6">
        <v>1.0</v>
      </c>
      <c r="VL84" s="6">
        <v>1.0</v>
      </c>
      <c r="VM84" s="6">
        <v>1.0</v>
      </c>
      <c r="VN84" s="6">
        <v>1.0</v>
      </c>
      <c r="VO84" s="6">
        <v>1.0</v>
      </c>
      <c r="VP84" s="6">
        <v>1.0</v>
      </c>
      <c r="VQ84" s="6">
        <v>1.0</v>
      </c>
      <c r="VR84" s="6">
        <v>1.0</v>
      </c>
      <c r="VS84" s="6">
        <v>1.0</v>
      </c>
      <c r="VT84" s="6">
        <v>1.0</v>
      </c>
      <c r="VU84" s="6">
        <v>1.0</v>
      </c>
      <c r="VV84" s="6">
        <v>2.0</v>
      </c>
      <c r="VW84" s="6">
        <v>2.0</v>
      </c>
      <c r="VX84" s="6">
        <v>1.0</v>
      </c>
      <c r="VY84" s="6">
        <v>1.0</v>
      </c>
      <c r="VZ84" s="6" t="s">
        <v>1081</v>
      </c>
      <c r="WA84" s="9">
        <v>28.0</v>
      </c>
      <c r="WB84" s="1">
        <v>1.0</v>
      </c>
      <c r="WC84" s="1">
        <v>1.0</v>
      </c>
      <c r="WD84" s="1">
        <v>2.0</v>
      </c>
      <c r="WE84" s="1">
        <v>2.0</v>
      </c>
      <c r="WF84" s="1">
        <v>1.0</v>
      </c>
      <c r="WG84" s="1">
        <v>2.0</v>
      </c>
      <c r="WH84" s="1">
        <v>1.0</v>
      </c>
      <c r="WI84" s="1">
        <v>2.0</v>
      </c>
      <c r="WJ84" s="1">
        <v>1.0</v>
      </c>
      <c r="WK84" s="1">
        <v>1.0</v>
      </c>
      <c r="WL84" s="1">
        <v>1.0</v>
      </c>
      <c r="WM84" s="1">
        <v>2.0</v>
      </c>
      <c r="WN84" s="1">
        <v>1.0</v>
      </c>
      <c r="WO84" s="1">
        <v>2.0</v>
      </c>
      <c r="WP84" s="1">
        <v>2.0</v>
      </c>
      <c r="WQ84" s="1">
        <f t="shared" ref="WQ84:XE84" si="751">IF(WQ$3="+",WB84,3-WB84)</f>
        <v>2</v>
      </c>
      <c r="WR84" s="1">
        <f t="shared" si="751"/>
        <v>1</v>
      </c>
      <c r="WS84" s="1">
        <f t="shared" si="751"/>
        <v>2</v>
      </c>
      <c r="WT84" s="1">
        <f t="shared" si="751"/>
        <v>2</v>
      </c>
      <c r="WU84" s="1">
        <f t="shared" si="751"/>
        <v>2</v>
      </c>
      <c r="WV84" s="1">
        <f t="shared" si="751"/>
        <v>2</v>
      </c>
      <c r="WW84" s="1">
        <f t="shared" si="751"/>
        <v>2</v>
      </c>
      <c r="WX84" s="1">
        <f t="shared" si="751"/>
        <v>2</v>
      </c>
      <c r="WY84" s="1">
        <f t="shared" si="751"/>
        <v>1</v>
      </c>
      <c r="WZ84" s="1">
        <f t="shared" si="751"/>
        <v>1</v>
      </c>
      <c r="XA84" s="1">
        <f t="shared" si="751"/>
        <v>2</v>
      </c>
      <c r="XB84" s="1">
        <f t="shared" si="751"/>
        <v>2</v>
      </c>
      <c r="XC84" s="1">
        <f t="shared" si="751"/>
        <v>2</v>
      </c>
      <c r="XD84" s="1">
        <f t="shared" si="751"/>
        <v>2</v>
      </c>
      <c r="XE84" s="1">
        <f t="shared" si="751"/>
        <v>2</v>
      </c>
      <c r="XF84" s="1">
        <f t="shared" si="65"/>
        <v>27</v>
      </c>
      <c r="XG84" s="1">
        <v>1.0</v>
      </c>
      <c r="XH84" s="9"/>
      <c r="XI84" s="9"/>
    </row>
    <row r="85" ht="15.0" customHeight="1">
      <c r="A85" s="1" t="s">
        <v>564</v>
      </c>
      <c r="B85" s="1" t="s">
        <v>553</v>
      </c>
      <c r="C85" s="1" t="s">
        <v>1082</v>
      </c>
      <c r="D85" s="1"/>
      <c r="E85" s="1" t="s">
        <v>1083</v>
      </c>
      <c r="F85" s="1" t="s">
        <v>1084</v>
      </c>
      <c r="G85" s="1" t="s">
        <v>1085</v>
      </c>
      <c r="H85" s="1" t="s">
        <v>1086</v>
      </c>
      <c r="I85" s="1">
        <v>2.0</v>
      </c>
      <c r="J85" s="1">
        <v>1.9380308E7</v>
      </c>
      <c r="K85" s="1">
        <v>78.0</v>
      </c>
      <c r="L85" s="1">
        <v>2.0161223E7</v>
      </c>
      <c r="M85" s="1">
        <v>2.0</v>
      </c>
      <c r="N85" s="1">
        <v>2.0</v>
      </c>
      <c r="O85" s="1">
        <v>2.0</v>
      </c>
      <c r="P85" s="1"/>
      <c r="Q85" s="1">
        <v>2.0</v>
      </c>
      <c r="R85" s="1"/>
      <c r="S85" s="1">
        <v>2.0</v>
      </c>
      <c r="T85" s="1" t="s">
        <v>560</v>
      </c>
      <c r="U85" s="1"/>
      <c r="V85" s="1">
        <v>10.0</v>
      </c>
      <c r="W85" s="1" t="s">
        <v>815</v>
      </c>
      <c r="X85" s="1">
        <v>2764.0</v>
      </c>
      <c r="Y85" s="1" t="s">
        <v>562</v>
      </c>
      <c r="Z85" s="1"/>
      <c r="AA85" s="1"/>
      <c r="AB85" s="1">
        <v>2.0</v>
      </c>
      <c r="AC85" s="1">
        <v>7.0</v>
      </c>
      <c r="AD85" s="1">
        <v>2007.0</v>
      </c>
      <c r="AE85" s="1">
        <v>2.0</v>
      </c>
      <c r="AF85" s="1">
        <v>2.0</v>
      </c>
      <c r="AG85" s="1">
        <v>1.0</v>
      </c>
      <c r="AH85" s="1">
        <v>6.0</v>
      </c>
      <c r="AI85" s="1">
        <v>7.0</v>
      </c>
      <c r="AJ85" s="1">
        <v>12.0</v>
      </c>
      <c r="AK85" s="1">
        <v>2.0</v>
      </c>
      <c r="AL85" s="1"/>
      <c r="AM85" s="1">
        <v>5.0</v>
      </c>
      <c r="AN85" s="1">
        <v>1999.0</v>
      </c>
      <c r="AO85" s="1">
        <v>5.0</v>
      </c>
      <c r="AP85" s="1">
        <v>11.0</v>
      </c>
      <c r="AQ85" s="1">
        <v>6.0</v>
      </c>
      <c r="AR85" s="1">
        <v>7.0</v>
      </c>
      <c r="AS85" s="1">
        <v>6.0</v>
      </c>
      <c r="AT85" s="1">
        <v>5.0</v>
      </c>
      <c r="AU85" s="1">
        <v>3.0</v>
      </c>
      <c r="AV85" s="1">
        <v>5.0</v>
      </c>
      <c r="AW85" s="1">
        <v>4.0</v>
      </c>
      <c r="AX85" s="1">
        <v>1.0</v>
      </c>
      <c r="AY85" s="1">
        <v>5.0</v>
      </c>
      <c r="AZ85" s="1">
        <v>6.0</v>
      </c>
      <c r="BA85" s="1">
        <v>1.0</v>
      </c>
      <c r="BB85" s="1">
        <v>4.0</v>
      </c>
      <c r="BC85" s="1">
        <v>3.0</v>
      </c>
      <c r="BD85" s="1">
        <v>4.0</v>
      </c>
      <c r="BE85" s="1">
        <v>4.0</v>
      </c>
      <c r="BF85" s="1">
        <v>1.0</v>
      </c>
      <c r="BG85" s="1">
        <v>2.0</v>
      </c>
      <c r="BH85" s="1">
        <v>5.0</v>
      </c>
      <c r="BI85" s="1">
        <v>1.0</v>
      </c>
      <c r="BJ85" s="1">
        <v>3.0</v>
      </c>
      <c r="BK85" s="1">
        <v>3.0</v>
      </c>
      <c r="BL85" s="1">
        <v>4.0</v>
      </c>
      <c r="BM85" s="1">
        <v>2.0</v>
      </c>
      <c r="BN85" s="1">
        <v>2.0</v>
      </c>
      <c r="BO85" s="1">
        <v>1.0</v>
      </c>
      <c r="BP85" s="1">
        <v>1.0</v>
      </c>
      <c r="BQ85" s="1">
        <v>1.0</v>
      </c>
      <c r="BR85" s="1">
        <v>1.0</v>
      </c>
      <c r="BS85" s="1">
        <v>4.0</v>
      </c>
      <c r="BT85" s="1">
        <v>5.0</v>
      </c>
      <c r="BU85" s="1">
        <v>1.0</v>
      </c>
      <c r="BV85" s="1">
        <v>4.0</v>
      </c>
      <c r="BW85" s="1">
        <v>1.0</v>
      </c>
      <c r="BX85" s="1">
        <v>5.0</v>
      </c>
      <c r="BY85" s="1">
        <v>5.0</v>
      </c>
      <c r="BZ85" s="1">
        <v>4.0</v>
      </c>
      <c r="CA85" s="1">
        <v>1.0</v>
      </c>
      <c r="CB85" s="1">
        <v>1.0</v>
      </c>
      <c r="CC85" s="1">
        <v>3.0</v>
      </c>
      <c r="CD85" s="1">
        <v>5.0</v>
      </c>
      <c r="CE85" s="1">
        <v>5.0</v>
      </c>
      <c r="CF85" s="1">
        <v>5.0</v>
      </c>
      <c r="CG85" s="1">
        <v>1.0</v>
      </c>
      <c r="CH85" s="1">
        <v>1.0</v>
      </c>
      <c r="CI85" s="1">
        <v>1.0</v>
      </c>
      <c r="CJ85" s="1">
        <v>5.0</v>
      </c>
      <c r="CK85" s="1">
        <v>3.0</v>
      </c>
      <c r="CL85" s="1">
        <v>1.0</v>
      </c>
      <c r="CM85" s="1">
        <v>2.0</v>
      </c>
      <c r="CN85" s="1">
        <f t="shared" si="9"/>
        <v>5</v>
      </c>
      <c r="CO85" s="1">
        <f t="shared" si="10"/>
        <v>16</v>
      </c>
      <c r="CP85" s="1">
        <f t="shared" si="11"/>
        <v>16</v>
      </c>
      <c r="CQ85" s="1">
        <f t="shared" si="12"/>
        <v>13</v>
      </c>
      <c r="CR85" s="1">
        <f t="shared" si="13"/>
        <v>8</v>
      </c>
      <c r="CS85" s="1">
        <f t="shared" si="14"/>
        <v>11</v>
      </c>
      <c r="CT85" s="1">
        <f t="shared" si="15"/>
        <v>69</v>
      </c>
      <c r="CU85" s="1">
        <v>3.0</v>
      </c>
      <c r="CV85" s="1">
        <v>2.0</v>
      </c>
      <c r="CW85" s="1">
        <v>4.0</v>
      </c>
      <c r="CX85" s="1">
        <v>2.0</v>
      </c>
      <c r="CY85" s="1">
        <v>2.0</v>
      </c>
      <c r="CZ85" s="1">
        <v>3.0</v>
      </c>
      <c r="DA85" s="1">
        <v>3.0</v>
      </c>
      <c r="DB85" s="1">
        <v>2.0</v>
      </c>
      <c r="DC85" s="1">
        <v>3.0</v>
      </c>
      <c r="DD85" s="1">
        <v>2.0</v>
      </c>
      <c r="DE85" s="1">
        <v>2.0</v>
      </c>
      <c r="DF85" s="1">
        <v>3.0</v>
      </c>
      <c r="DG85" s="1">
        <v>2.0</v>
      </c>
      <c r="DH85" s="1">
        <v>3.0</v>
      </c>
      <c r="DI85" s="1">
        <v>3.0</v>
      </c>
      <c r="DJ85" s="1">
        <v>2.0</v>
      </c>
      <c r="DK85" s="1">
        <v>2.0</v>
      </c>
      <c r="DL85" s="1">
        <v>2.0</v>
      </c>
      <c r="DM85" s="1">
        <v>2.0</v>
      </c>
      <c r="DN85" s="1">
        <v>4.0</v>
      </c>
      <c r="DO85" s="1">
        <v>3.0</v>
      </c>
      <c r="DP85" s="1">
        <v>3.0</v>
      </c>
      <c r="DQ85" s="1">
        <f t="shared" si="16"/>
        <v>15</v>
      </c>
      <c r="DR85" s="1">
        <f t="shared" si="17"/>
        <v>9</v>
      </c>
      <c r="DS85" s="1">
        <f t="shared" ref="DS85:DT85" si="752">SUM(CW85+DC85+DI85)</f>
        <v>10</v>
      </c>
      <c r="DT85" s="1">
        <f t="shared" si="752"/>
        <v>6</v>
      </c>
      <c r="DU85" s="1">
        <f t="shared" si="19"/>
        <v>6</v>
      </c>
      <c r="DV85" s="1">
        <f t="shared" si="20"/>
        <v>11</v>
      </c>
      <c r="DW85" s="1">
        <f t="shared" si="21"/>
        <v>57</v>
      </c>
      <c r="DX85" s="1">
        <v>3.0</v>
      </c>
      <c r="DY85" s="1">
        <v>4.0</v>
      </c>
      <c r="DZ85" s="1">
        <v>5.0</v>
      </c>
      <c r="EA85" s="1">
        <v>4.0</v>
      </c>
      <c r="EB85" s="1">
        <v>4.0</v>
      </c>
      <c r="EC85" s="1">
        <v>4.0</v>
      </c>
      <c r="ED85" s="1">
        <v>2.0</v>
      </c>
      <c r="EE85" s="1">
        <v>4.0</v>
      </c>
      <c r="EF85" s="1">
        <v>4.0</v>
      </c>
      <c r="EG85" s="1">
        <v>2.0</v>
      </c>
      <c r="EH85" s="1">
        <v>2.0</v>
      </c>
      <c r="EI85" s="1">
        <v>2.0</v>
      </c>
      <c r="EJ85" s="1">
        <v>2.0</v>
      </c>
      <c r="EK85" s="1">
        <v>5.0</v>
      </c>
      <c r="EL85" s="1">
        <v>4.0</v>
      </c>
      <c r="EM85" s="1">
        <v>4.0</v>
      </c>
      <c r="EN85" s="1">
        <v>4.0</v>
      </c>
      <c r="EO85" s="1">
        <v>2.0</v>
      </c>
      <c r="EP85" s="1">
        <v>3.0</v>
      </c>
      <c r="EQ85" s="1">
        <v>4.0</v>
      </c>
      <c r="ER85" s="1">
        <v>5.0</v>
      </c>
      <c r="ES85" s="1">
        <v>4.0</v>
      </c>
      <c r="ET85" s="1">
        <v>4.0</v>
      </c>
      <c r="EU85" s="1">
        <v>2.0</v>
      </c>
      <c r="EV85" s="1">
        <v>4.0</v>
      </c>
      <c r="EW85" s="1">
        <v>4.0</v>
      </c>
      <c r="EX85" s="1">
        <v>4.0</v>
      </c>
      <c r="EY85" s="1">
        <v>2.0</v>
      </c>
      <c r="EZ85" s="1">
        <v>4.0</v>
      </c>
      <c r="FA85" s="1">
        <v>3.0</v>
      </c>
      <c r="FB85" s="1">
        <v>4.0</v>
      </c>
      <c r="FC85" s="1">
        <v>3.0</v>
      </c>
      <c r="FD85" s="1">
        <v>5.0</v>
      </c>
      <c r="FE85" s="1">
        <v>4.0</v>
      </c>
      <c r="FF85" s="1">
        <v>4.0</v>
      </c>
      <c r="FG85" s="1">
        <v>4.0</v>
      </c>
      <c r="FH85" s="1">
        <v>5.0</v>
      </c>
      <c r="FI85" s="1">
        <v>4.0</v>
      </c>
      <c r="FJ85" s="1">
        <v>2.0</v>
      </c>
      <c r="FK85" s="1">
        <v>4.0</v>
      </c>
      <c r="FL85" s="1">
        <v>4.0</v>
      </c>
      <c r="FM85" s="1">
        <v>4.0</v>
      </c>
      <c r="FN85" s="1">
        <v>2.0</v>
      </c>
      <c r="FO85" s="1">
        <v>4.0</v>
      </c>
      <c r="FP85" s="1">
        <f t="shared" ref="FP85:HG85" si="753">IF(FP$3="+",DX85,6-DX85)</f>
        <v>3</v>
      </c>
      <c r="FQ85" s="1">
        <f t="shared" si="753"/>
        <v>2</v>
      </c>
      <c r="FR85" s="1">
        <f t="shared" si="753"/>
        <v>5</v>
      </c>
      <c r="FS85" s="1">
        <f t="shared" si="753"/>
        <v>4</v>
      </c>
      <c r="FT85" s="1">
        <f t="shared" si="753"/>
        <v>4</v>
      </c>
      <c r="FU85" s="1">
        <f t="shared" si="753"/>
        <v>2</v>
      </c>
      <c r="FV85" s="1">
        <f t="shared" si="753"/>
        <v>2</v>
      </c>
      <c r="FW85" s="1">
        <f t="shared" si="753"/>
        <v>2</v>
      </c>
      <c r="FX85" s="1">
        <f t="shared" si="753"/>
        <v>2</v>
      </c>
      <c r="FY85" s="1">
        <f t="shared" si="753"/>
        <v>2</v>
      </c>
      <c r="FZ85" s="1">
        <f t="shared" si="753"/>
        <v>2</v>
      </c>
      <c r="GA85" s="1">
        <f t="shared" si="753"/>
        <v>4</v>
      </c>
      <c r="GB85" s="1">
        <f t="shared" si="753"/>
        <v>4</v>
      </c>
      <c r="GC85" s="1">
        <f t="shared" si="753"/>
        <v>5</v>
      </c>
      <c r="GD85" s="1">
        <f t="shared" si="753"/>
        <v>2</v>
      </c>
      <c r="GE85" s="1">
        <f t="shared" si="753"/>
        <v>2</v>
      </c>
      <c r="GF85" s="1">
        <f t="shared" si="753"/>
        <v>4</v>
      </c>
      <c r="GG85" s="1">
        <f t="shared" si="753"/>
        <v>4</v>
      </c>
      <c r="GH85" s="1">
        <f t="shared" si="753"/>
        <v>3</v>
      </c>
      <c r="GI85" s="1">
        <f t="shared" si="753"/>
        <v>4</v>
      </c>
      <c r="GJ85" s="1">
        <f t="shared" si="753"/>
        <v>5</v>
      </c>
      <c r="GK85" s="1">
        <f t="shared" si="753"/>
        <v>2</v>
      </c>
      <c r="GL85" s="1">
        <f t="shared" si="753"/>
        <v>4</v>
      </c>
      <c r="GM85" s="1">
        <f t="shared" si="753"/>
        <v>4</v>
      </c>
      <c r="GN85" s="1">
        <f t="shared" si="753"/>
        <v>2</v>
      </c>
      <c r="GO85" s="1">
        <f t="shared" si="753"/>
        <v>4</v>
      </c>
      <c r="GP85" s="1">
        <f t="shared" si="753"/>
        <v>4</v>
      </c>
      <c r="GQ85" s="1">
        <f t="shared" si="753"/>
        <v>2</v>
      </c>
      <c r="GR85" s="1">
        <f t="shared" si="753"/>
        <v>4</v>
      </c>
      <c r="GS85" s="1">
        <f t="shared" si="753"/>
        <v>3</v>
      </c>
      <c r="GT85" s="1">
        <f t="shared" si="753"/>
        <v>4</v>
      </c>
      <c r="GU85" s="1">
        <f t="shared" si="753"/>
        <v>3</v>
      </c>
      <c r="GV85" s="1">
        <f t="shared" si="753"/>
        <v>1</v>
      </c>
      <c r="GW85" s="1">
        <f t="shared" si="753"/>
        <v>4</v>
      </c>
      <c r="GX85" s="1">
        <f t="shared" si="753"/>
        <v>4</v>
      </c>
      <c r="GY85" s="1">
        <f t="shared" si="753"/>
        <v>4</v>
      </c>
      <c r="GZ85" s="1">
        <f t="shared" si="753"/>
        <v>5</v>
      </c>
      <c r="HA85" s="1">
        <f t="shared" si="753"/>
        <v>2</v>
      </c>
      <c r="HB85" s="1">
        <f t="shared" si="753"/>
        <v>2</v>
      </c>
      <c r="HC85" s="1">
        <f t="shared" si="753"/>
        <v>4</v>
      </c>
      <c r="HD85" s="1">
        <f t="shared" si="753"/>
        <v>4</v>
      </c>
      <c r="HE85" s="1">
        <f t="shared" si="753"/>
        <v>2</v>
      </c>
      <c r="HF85" s="1">
        <f t="shared" si="753"/>
        <v>2</v>
      </c>
      <c r="HG85" s="1">
        <f t="shared" si="753"/>
        <v>2</v>
      </c>
      <c r="HH85" s="1">
        <v>3.0</v>
      </c>
      <c r="HI85" s="1">
        <v>4.0</v>
      </c>
      <c r="HJ85" s="1">
        <v>5.0</v>
      </c>
      <c r="HK85" s="1">
        <v>4.0</v>
      </c>
      <c r="HL85" s="1">
        <v>4.0</v>
      </c>
      <c r="HM85" s="1">
        <v>4.0</v>
      </c>
      <c r="HN85" s="1">
        <v>2.0</v>
      </c>
      <c r="HO85" s="1">
        <v>4.0</v>
      </c>
      <c r="HP85" s="1">
        <v>4.0</v>
      </c>
      <c r="HQ85" s="1">
        <v>2.0</v>
      </c>
      <c r="HR85" s="1">
        <v>2.0</v>
      </c>
      <c r="HS85" s="1">
        <v>2.0</v>
      </c>
      <c r="HT85" s="1">
        <v>2.0</v>
      </c>
      <c r="HU85" s="1">
        <v>5.0</v>
      </c>
      <c r="HV85" s="1">
        <v>4.0</v>
      </c>
      <c r="HW85" s="1">
        <v>4.0</v>
      </c>
      <c r="HX85" s="1">
        <v>4.0</v>
      </c>
      <c r="HY85" s="1">
        <v>2.0</v>
      </c>
      <c r="HZ85" s="1">
        <v>3.0</v>
      </c>
      <c r="IA85" s="1">
        <v>4.0</v>
      </c>
      <c r="IB85" s="1">
        <v>5.0</v>
      </c>
      <c r="IC85" s="1">
        <v>4.0</v>
      </c>
      <c r="ID85" s="1">
        <v>4.0</v>
      </c>
      <c r="IE85" s="1">
        <v>2.0</v>
      </c>
      <c r="IF85" s="1">
        <v>4.0</v>
      </c>
      <c r="IG85" s="1">
        <v>4.0</v>
      </c>
      <c r="IH85" s="1">
        <v>4.0</v>
      </c>
      <c r="II85" s="1">
        <v>2.0</v>
      </c>
      <c r="IJ85" s="1">
        <v>4.0</v>
      </c>
      <c r="IK85" s="1">
        <v>3.0</v>
      </c>
      <c r="IL85" s="1">
        <v>4.0</v>
      </c>
      <c r="IM85" s="1">
        <v>3.0</v>
      </c>
      <c r="IN85" s="1">
        <v>5.0</v>
      </c>
      <c r="IO85" s="1">
        <v>4.0</v>
      </c>
      <c r="IP85" s="1">
        <v>4.0</v>
      </c>
      <c r="IQ85" s="1">
        <v>4.0</v>
      </c>
      <c r="IR85" s="1">
        <v>5.0</v>
      </c>
      <c r="IS85" s="1">
        <v>4.0</v>
      </c>
      <c r="IT85" s="1">
        <v>2.0</v>
      </c>
      <c r="IU85" s="1">
        <v>4.0</v>
      </c>
      <c r="IV85" s="1">
        <v>4.0</v>
      </c>
      <c r="IW85" s="1">
        <v>4.0</v>
      </c>
      <c r="IX85" s="1">
        <v>2.0</v>
      </c>
      <c r="IY85" s="1">
        <v>4.0</v>
      </c>
      <c r="IZ85" s="1">
        <f t="shared" ref="IZ85:KQ85" si="754">IF(IZ$3="+",HH85,6-HH85)</f>
        <v>3</v>
      </c>
      <c r="JA85" s="1">
        <f t="shared" si="754"/>
        <v>2</v>
      </c>
      <c r="JB85" s="1">
        <f t="shared" si="754"/>
        <v>5</v>
      </c>
      <c r="JC85" s="1">
        <f t="shared" si="754"/>
        <v>4</v>
      </c>
      <c r="JD85" s="1">
        <f t="shared" si="754"/>
        <v>4</v>
      </c>
      <c r="JE85" s="1">
        <f t="shared" si="754"/>
        <v>2</v>
      </c>
      <c r="JF85" s="1">
        <f t="shared" si="754"/>
        <v>2</v>
      </c>
      <c r="JG85" s="1">
        <f t="shared" si="754"/>
        <v>2</v>
      </c>
      <c r="JH85" s="1">
        <f t="shared" si="754"/>
        <v>2</v>
      </c>
      <c r="JI85" s="1">
        <f t="shared" si="754"/>
        <v>2</v>
      </c>
      <c r="JJ85" s="1">
        <f t="shared" si="754"/>
        <v>2</v>
      </c>
      <c r="JK85" s="1">
        <f t="shared" si="754"/>
        <v>4</v>
      </c>
      <c r="JL85" s="1">
        <f t="shared" si="754"/>
        <v>4</v>
      </c>
      <c r="JM85" s="1">
        <f t="shared" si="754"/>
        <v>5</v>
      </c>
      <c r="JN85" s="1">
        <f t="shared" si="754"/>
        <v>4</v>
      </c>
      <c r="JO85" s="1">
        <f t="shared" si="754"/>
        <v>2</v>
      </c>
      <c r="JP85" s="1">
        <f t="shared" si="754"/>
        <v>4</v>
      </c>
      <c r="JQ85" s="1">
        <f t="shared" si="754"/>
        <v>4</v>
      </c>
      <c r="JR85" s="1">
        <f t="shared" si="754"/>
        <v>3</v>
      </c>
      <c r="JS85" s="1">
        <f t="shared" si="754"/>
        <v>4</v>
      </c>
      <c r="JT85" s="1">
        <f t="shared" si="754"/>
        <v>5</v>
      </c>
      <c r="JU85" s="1">
        <f t="shared" si="754"/>
        <v>2</v>
      </c>
      <c r="JV85" s="1">
        <f t="shared" si="754"/>
        <v>4</v>
      </c>
      <c r="JW85" s="1">
        <f t="shared" si="754"/>
        <v>2</v>
      </c>
      <c r="JX85" s="1">
        <f t="shared" si="754"/>
        <v>2</v>
      </c>
      <c r="JY85" s="1">
        <f t="shared" si="754"/>
        <v>4</v>
      </c>
      <c r="JZ85" s="1">
        <f t="shared" si="754"/>
        <v>2</v>
      </c>
      <c r="KA85" s="1">
        <f t="shared" si="754"/>
        <v>2</v>
      </c>
      <c r="KB85" s="1">
        <f t="shared" si="754"/>
        <v>4</v>
      </c>
      <c r="KC85" s="1">
        <f t="shared" si="754"/>
        <v>3</v>
      </c>
      <c r="KD85" s="1">
        <f t="shared" si="754"/>
        <v>4</v>
      </c>
      <c r="KE85" s="1">
        <f t="shared" si="754"/>
        <v>3</v>
      </c>
      <c r="KF85" s="1">
        <f t="shared" si="754"/>
        <v>1</v>
      </c>
      <c r="KG85" s="1">
        <f t="shared" si="754"/>
        <v>4</v>
      </c>
      <c r="KH85" s="1">
        <f t="shared" si="754"/>
        <v>2</v>
      </c>
      <c r="KI85" s="1">
        <f t="shared" si="754"/>
        <v>4</v>
      </c>
      <c r="KJ85" s="1">
        <f t="shared" si="754"/>
        <v>5</v>
      </c>
      <c r="KK85" s="1">
        <f t="shared" si="754"/>
        <v>4</v>
      </c>
      <c r="KL85" s="1">
        <f t="shared" si="754"/>
        <v>2</v>
      </c>
      <c r="KM85" s="1">
        <f t="shared" si="754"/>
        <v>4</v>
      </c>
      <c r="KN85" s="1">
        <f t="shared" si="754"/>
        <v>4</v>
      </c>
      <c r="KO85" s="1">
        <f t="shared" si="754"/>
        <v>2</v>
      </c>
      <c r="KP85" s="1">
        <f t="shared" si="754"/>
        <v>2</v>
      </c>
      <c r="KQ85" s="1">
        <f t="shared" si="754"/>
        <v>2</v>
      </c>
      <c r="KR85" s="1">
        <f t="shared" si="24"/>
        <v>139</v>
      </c>
      <c r="KS85" s="1">
        <f t="shared" si="25"/>
        <v>22</v>
      </c>
      <c r="KT85" s="1">
        <f t="shared" si="26"/>
        <v>26</v>
      </c>
      <c r="KU85" s="1">
        <f t="shared" si="27"/>
        <v>33</v>
      </c>
      <c r="KV85" s="1">
        <f t="shared" si="28"/>
        <v>24</v>
      </c>
      <c r="KW85" s="1">
        <f t="shared" si="29"/>
        <v>34</v>
      </c>
      <c r="KX85" s="1">
        <v>4.0</v>
      </c>
      <c r="KY85" s="1">
        <v>2.0</v>
      </c>
      <c r="KZ85" s="1">
        <v>4.0</v>
      </c>
      <c r="LA85" s="1">
        <v>2.0</v>
      </c>
      <c r="LB85" s="1">
        <v>4.0</v>
      </c>
      <c r="LC85" s="1">
        <v>2.0</v>
      </c>
      <c r="LD85" s="1">
        <v>4.0</v>
      </c>
      <c r="LE85" s="1">
        <v>4.0</v>
      </c>
      <c r="LF85" s="1">
        <v>2.0</v>
      </c>
      <c r="LG85" s="1">
        <v>4.0</v>
      </c>
      <c r="LH85" s="1">
        <v>4.0</v>
      </c>
      <c r="LI85" s="1">
        <v>2.0</v>
      </c>
      <c r="LJ85" s="1">
        <v>2.0</v>
      </c>
      <c r="LK85" s="1">
        <v>4.0</v>
      </c>
      <c r="LL85" s="1">
        <v>4.0</v>
      </c>
      <c r="LM85" s="1">
        <v>4.0</v>
      </c>
      <c r="LN85" s="1">
        <v>4.0</v>
      </c>
      <c r="LO85" s="1">
        <v>4.0</v>
      </c>
      <c r="LP85" s="1">
        <v>2.0</v>
      </c>
      <c r="LQ85" s="1">
        <v>4.0</v>
      </c>
      <c r="LR85" s="1">
        <v>4.0</v>
      </c>
      <c r="LS85" s="1">
        <v>4.0</v>
      </c>
      <c r="LT85" s="1">
        <v>4.0</v>
      </c>
      <c r="LU85" s="1">
        <v>4.0</v>
      </c>
      <c r="LV85" s="1">
        <v>2.0</v>
      </c>
      <c r="LW85" s="1">
        <v>2.0</v>
      </c>
      <c r="LX85" s="1">
        <v>4.0</v>
      </c>
      <c r="LY85" s="1">
        <v>4.0</v>
      </c>
      <c r="LZ85" s="1">
        <v>4.0</v>
      </c>
      <c r="MA85" s="1">
        <f t="shared" si="557"/>
        <v>4</v>
      </c>
      <c r="MB85" s="1">
        <f t="shared" ref="MB85:NC85" si="755">IF(MB$3="+",KY85,6-KY85)</f>
        <v>4</v>
      </c>
      <c r="MC85" s="1">
        <f t="shared" si="755"/>
        <v>4</v>
      </c>
      <c r="MD85" s="1">
        <f t="shared" si="755"/>
        <v>4</v>
      </c>
      <c r="ME85" s="1">
        <f t="shared" si="755"/>
        <v>2</v>
      </c>
      <c r="MF85" s="1">
        <f t="shared" si="755"/>
        <v>2</v>
      </c>
      <c r="MG85" s="1">
        <f t="shared" si="755"/>
        <v>4</v>
      </c>
      <c r="MH85" s="1">
        <f t="shared" si="755"/>
        <v>2</v>
      </c>
      <c r="MI85" s="1">
        <f t="shared" si="755"/>
        <v>4</v>
      </c>
      <c r="MJ85" s="1">
        <f t="shared" si="755"/>
        <v>4</v>
      </c>
      <c r="MK85" s="1">
        <f t="shared" si="755"/>
        <v>4</v>
      </c>
      <c r="ML85" s="1">
        <f t="shared" si="755"/>
        <v>2</v>
      </c>
      <c r="MM85" s="1">
        <f t="shared" si="755"/>
        <v>4</v>
      </c>
      <c r="MN85" s="1">
        <f t="shared" si="755"/>
        <v>4</v>
      </c>
      <c r="MO85" s="1">
        <f t="shared" si="755"/>
        <v>4</v>
      </c>
      <c r="MP85" s="1">
        <f t="shared" si="755"/>
        <v>4</v>
      </c>
      <c r="MQ85" s="1">
        <f t="shared" si="755"/>
        <v>4</v>
      </c>
      <c r="MR85" s="1">
        <f t="shared" si="755"/>
        <v>4</v>
      </c>
      <c r="MS85" s="1">
        <f t="shared" si="755"/>
        <v>4</v>
      </c>
      <c r="MT85" s="1">
        <f t="shared" si="755"/>
        <v>4</v>
      </c>
      <c r="MU85" s="1">
        <f t="shared" si="755"/>
        <v>4</v>
      </c>
      <c r="MV85" s="1">
        <f t="shared" si="755"/>
        <v>2</v>
      </c>
      <c r="MW85" s="1">
        <f t="shared" si="755"/>
        <v>2</v>
      </c>
      <c r="MX85" s="1">
        <f t="shared" si="755"/>
        <v>4</v>
      </c>
      <c r="MY85" s="1">
        <f t="shared" si="755"/>
        <v>2</v>
      </c>
      <c r="MZ85" s="1">
        <f t="shared" si="755"/>
        <v>4</v>
      </c>
      <c r="NA85" s="1">
        <f t="shared" si="755"/>
        <v>4</v>
      </c>
      <c r="NB85" s="1">
        <f t="shared" si="755"/>
        <v>4</v>
      </c>
      <c r="NC85" s="1">
        <f t="shared" si="755"/>
        <v>4</v>
      </c>
      <c r="ND85" s="1">
        <f t="shared" si="31"/>
        <v>16</v>
      </c>
      <c r="NE85" s="1">
        <f t="shared" si="32"/>
        <v>12</v>
      </c>
      <c r="NF85" s="1">
        <f t="shared" si="33"/>
        <v>22</v>
      </c>
      <c r="NG85" s="1">
        <f t="shared" si="34"/>
        <v>18</v>
      </c>
      <c r="NH85" s="1">
        <f t="shared" si="35"/>
        <v>16</v>
      </c>
      <c r="NI85" s="1">
        <f t="shared" si="36"/>
        <v>18</v>
      </c>
      <c r="NJ85" s="1">
        <f t="shared" si="70"/>
        <v>102</v>
      </c>
      <c r="NK85" s="1">
        <v>3.0</v>
      </c>
      <c r="NL85" s="1">
        <v>3.0</v>
      </c>
      <c r="NM85" s="1">
        <v>2.0</v>
      </c>
      <c r="NN85" s="1">
        <v>2.0</v>
      </c>
      <c r="NO85" s="1">
        <v>3.0</v>
      </c>
      <c r="NP85" s="1">
        <v>2.0</v>
      </c>
      <c r="NQ85" s="1">
        <v>2.0</v>
      </c>
      <c r="NR85" s="1">
        <v>2.0</v>
      </c>
      <c r="NS85" s="1">
        <v>2.0</v>
      </c>
      <c r="NT85" s="1">
        <v>2.0</v>
      </c>
      <c r="NU85" s="1">
        <v>3.0</v>
      </c>
      <c r="NV85" s="1">
        <v>3.0</v>
      </c>
      <c r="NW85" s="1">
        <v>2.0</v>
      </c>
      <c r="NX85" s="1">
        <v>3.0</v>
      </c>
      <c r="NY85" s="1">
        <v>2.0</v>
      </c>
      <c r="NZ85" s="1">
        <v>3.0</v>
      </c>
      <c r="OA85" s="1">
        <v>2.0</v>
      </c>
      <c r="OB85" s="1">
        <v>2.0</v>
      </c>
      <c r="OC85" s="1">
        <v>2.0</v>
      </c>
      <c r="OD85" s="1">
        <v>2.0</v>
      </c>
      <c r="OE85" s="1">
        <v>2.0</v>
      </c>
      <c r="OF85" s="1">
        <f t="shared" si="37"/>
        <v>13</v>
      </c>
      <c r="OG85" s="1">
        <f t="shared" si="38"/>
        <v>29</v>
      </c>
      <c r="OH85" s="1">
        <f t="shared" si="39"/>
        <v>42</v>
      </c>
      <c r="OI85" s="1">
        <v>4.0</v>
      </c>
      <c r="OJ85" s="1">
        <v>4.0</v>
      </c>
      <c r="OK85" s="1">
        <v>4.0</v>
      </c>
      <c r="OL85" s="1">
        <v>4.0</v>
      </c>
      <c r="OM85" s="1">
        <v>4.0</v>
      </c>
      <c r="ON85" s="1">
        <v>4.0</v>
      </c>
      <c r="OO85" s="1">
        <v>2.0</v>
      </c>
      <c r="OP85" s="1">
        <v>4.0</v>
      </c>
      <c r="OQ85" s="1">
        <v>2.0</v>
      </c>
      <c r="OR85" s="1">
        <v>4.0</v>
      </c>
      <c r="OS85" s="1">
        <v>2.0</v>
      </c>
      <c r="OT85" s="1">
        <v>4.0</v>
      </c>
      <c r="OU85" s="1">
        <v>2.0</v>
      </c>
      <c r="OV85" s="1">
        <v>2.0</v>
      </c>
      <c r="OW85" s="1">
        <v>2.0</v>
      </c>
      <c r="OX85" s="1">
        <v>4.0</v>
      </c>
      <c r="OY85" s="1">
        <v>4.0</v>
      </c>
      <c r="OZ85" s="1">
        <v>5.0</v>
      </c>
      <c r="PA85" s="1">
        <v>4.0</v>
      </c>
      <c r="PB85" s="1">
        <v>3.0</v>
      </c>
      <c r="PC85" s="1">
        <v>2.0</v>
      </c>
      <c r="PD85" s="1">
        <v>3.0</v>
      </c>
      <c r="PE85" s="1">
        <v>4.0</v>
      </c>
      <c r="PF85" s="1">
        <v>4.0</v>
      </c>
      <c r="PG85" s="1">
        <v>4.0</v>
      </c>
      <c r="PH85" s="1">
        <v>2.0</v>
      </c>
      <c r="PI85" s="1">
        <v>4.0</v>
      </c>
      <c r="PJ85" s="1">
        <v>3.0</v>
      </c>
      <c r="PK85" s="1">
        <v>4.0</v>
      </c>
      <c r="PL85" s="1">
        <f t="shared" ref="PL85:QN85" si="756">IF(PL$3="+",OI85,6-OI85)</f>
        <v>2</v>
      </c>
      <c r="PM85" s="1">
        <f t="shared" si="756"/>
        <v>4</v>
      </c>
      <c r="PN85" s="1">
        <f t="shared" si="756"/>
        <v>4</v>
      </c>
      <c r="PO85" s="1">
        <f t="shared" si="756"/>
        <v>4</v>
      </c>
      <c r="PP85" s="1">
        <f t="shared" si="756"/>
        <v>4</v>
      </c>
      <c r="PQ85" s="1">
        <f t="shared" si="756"/>
        <v>2</v>
      </c>
      <c r="PR85" s="1">
        <f t="shared" si="756"/>
        <v>2</v>
      </c>
      <c r="PS85" s="1">
        <f t="shared" si="756"/>
        <v>4</v>
      </c>
      <c r="PT85" s="1">
        <f t="shared" si="756"/>
        <v>4</v>
      </c>
      <c r="PU85" s="1">
        <f t="shared" si="756"/>
        <v>2</v>
      </c>
      <c r="PV85" s="1">
        <f t="shared" si="756"/>
        <v>4</v>
      </c>
      <c r="PW85" s="1">
        <f t="shared" si="756"/>
        <v>2</v>
      </c>
      <c r="PX85" s="1">
        <f t="shared" si="756"/>
        <v>4</v>
      </c>
      <c r="PY85" s="1">
        <f t="shared" si="756"/>
        <v>4</v>
      </c>
      <c r="PZ85" s="1">
        <f t="shared" si="756"/>
        <v>2</v>
      </c>
      <c r="QA85" s="1">
        <f t="shared" si="756"/>
        <v>4</v>
      </c>
      <c r="QB85" s="1">
        <f t="shared" si="756"/>
        <v>4</v>
      </c>
      <c r="QC85" s="1">
        <f t="shared" si="756"/>
        <v>1</v>
      </c>
      <c r="QD85" s="1">
        <f t="shared" si="756"/>
        <v>4</v>
      </c>
      <c r="QE85" s="1">
        <f t="shared" si="756"/>
        <v>3</v>
      </c>
      <c r="QF85" s="1">
        <f t="shared" si="756"/>
        <v>2</v>
      </c>
      <c r="QG85" s="1">
        <f t="shared" si="756"/>
        <v>3</v>
      </c>
      <c r="QH85" s="1">
        <f t="shared" si="756"/>
        <v>4</v>
      </c>
      <c r="QI85" s="1">
        <f t="shared" si="756"/>
        <v>4</v>
      </c>
      <c r="QJ85" s="1">
        <f t="shared" si="756"/>
        <v>4</v>
      </c>
      <c r="QK85" s="1">
        <f t="shared" si="756"/>
        <v>4</v>
      </c>
      <c r="QL85" s="1">
        <f t="shared" si="756"/>
        <v>4</v>
      </c>
      <c r="QM85" s="1">
        <f t="shared" si="756"/>
        <v>3</v>
      </c>
      <c r="QN85" s="1">
        <f t="shared" si="756"/>
        <v>2</v>
      </c>
      <c r="QO85" s="1">
        <f t="shared" si="41"/>
        <v>94</v>
      </c>
      <c r="QP85" s="1">
        <f t="shared" si="42"/>
        <v>43</v>
      </c>
      <c r="QQ85" s="1">
        <f t="shared" si="43"/>
        <v>51</v>
      </c>
      <c r="QR85" s="1">
        <v>2.0</v>
      </c>
      <c r="QS85" s="1">
        <v>3.0</v>
      </c>
      <c r="QT85" s="1">
        <v>2.0</v>
      </c>
      <c r="QU85" s="1">
        <v>4.0</v>
      </c>
      <c r="QV85" s="1">
        <v>2.0</v>
      </c>
      <c r="QW85" s="1">
        <v>2.0</v>
      </c>
      <c r="QX85" s="1">
        <v>3.0</v>
      </c>
      <c r="QY85" s="1">
        <v>2.0</v>
      </c>
      <c r="QZ85" s="1">
        <v>4.0</v>
      </c>
      <c r="RA85" s="1">
        <v>2.0</v>
      </c>
      <c r="RB85" s="1">
        <v>3.0</v>
      </c>
      <c r="RC85" s="1">
        <v>3.0</v>
      </c>
      <c r="RD85" s="1">
        <v>3.0</v>
      </c>
      <c r="RE85" s="1">
        <v>2.0</v>
      </c>
      <c r="RF85" s="1">
        <v>2.0</v>
      </c>
      <c r="RG85" s="1">
        <v>3.0</v>
      </c>
      <c r="RH85" s="1">
        <v>2.0</v>
      </c>
      <c r="RI85" s="1">
        <v>2.0</v>
      </c>
      <c r="RJ85" s="1">
        <v>3.0</v>
      </c>
      <c r="RK85" s="1">
        <v>3.0</v>
      </c>
      <c r="RL85" s="1">
        <v>2.0</v>
      </c>
      <c r="RM85" s="1">
        <v>2.0</v>
      </c>
      <c r="RN85" s="1"/>
      <c r="RO85" s="1">
        <v>3.0</v>
      </c>
      <c r="RP85" s="1">
        <v>3.0</v>
      </c>
      <c r="RQ85" s="1">
        <v>3.0</v>
      </c>
      <c r="RR85" s="1"/>
      <c r="RS85" s="1">
        <v>3.0</v>
      </c>
      <c r="RT85" s="1">
        <v>2.0</v>
      </c>
      <c r="RU85" s="1">
        <v>3.0</v>
      </c>
      <c r="RV85" s="1"/>
      <c r="RW85" s="1">
        <v>2.0</v>
      </c>
      <c r="RX85" s="1">
        <v>3.0</v>
      </c>
      <c r="RY85" s="1">
        <v>3.0</v>
      </c>
      <c r="RZ85" s="1"/>
      <c r="SA85" s="1">
        <v>2.0</v>
      </c>
      <c r="SB85" s="1">
        <v>3.0</v>
      </c>
      <c r="SC85" s="1"/>
      <c r="SD85" s="1">
        <v>3.0</v>
      </c>
      <c r="SE85" s="1">
        <v>2.0</v>
      </c>
      <c r="SF85" s="1">
        <v>2.0</v>
      </c>
      <c r="SG85" s="1">
        <f t="shared" ref="SG85:TB85" si="757">IF(SG$3="+",QR85,5-QR85)</f>
        <v>2</v>
      </c>
      <c r="SH85" s="1">
        <f t="shared" si="757"/>
        <v>3</v>
      </c>
      <c r="SI85" s="1">
        <f t="shared" si="757"/>
        <v>3</v>
      </c>
      <c r="SJ85" s="1">
        <f t="shared" si="757"/>
        <v>4</v>
      </c>
      <c r="SK85" s="1">
        <f t="shared" si="757"/>
        <v>2</v>
      </c>
      <c r="SL85" s="1">
        <f t="shared" si="757"/>
        <v>3</v>
      </c>
      <c r="SM85" s="1">
        <f t="shared" si="757"/>
        <v>3</v>
      </c>
      <c r="SN85" s="1">
        <f t="shared" si="757"/>
        <v>3</v>
      </c>
      <c r="SO85" s="1">
        <f t="shared" si="757"/>
        <v>1</v>
      </c>
      <c r="SP85" s="1">
        <f t="shared" si="757"/>
        <v>3</v>
      </c>
      <c r="SQ85" s="1">
        <f t="shared" si="757"/>
        <v>3</v>
      </c>
      <c r="SR85" s="1">
        <f t="shared" si="757"/>
        <v>2</v>
      </c>
      <c r="SS85" s="1">
        <f t="shared" si="757"/>
        <v>3</v>
      </c>
      <c r="ST85" s="1">
        <f t="shared" si="757"/>
        <v>2</v>
      </c>
      <c r="SU85" s="1">
        <f t="shared" si="757"/>
        <v>3</v>
      </c>
      <c r="SV85" s="1">
        <f t="shared" si="757"/>
        <v>3</v>
      </c>
      <c r="SW85" s="1">
        <f t="shared" si="757"/>
        <v>3</v>
      </c>
      <c r="SX85" s="1">
        <f t="shared" si="757"/>
        <v>3</v>
      </c>
      <c r="SY85" s="1">
        <f t="shared" si="757"/>
        <v>2</v>
      </c>
      <c r="SZ85" s="1">
        <f t="shared" si="757"/>
        <v>2</v>
      </c>
      <c r="TA85" s="1">
        <f t="shared" si="757"/>
        <v>3</v>
      </c>
      <c r="TB85" s="1">
        <f t="shared" si="757"/>
        <v>2</v>
      </c>
      <c r="TC85" s="1"/>
      <c r="TD85" s="1">
        <f t="shared" ref="TD85:TF85" si="758">IF(TD$3="+",RO85,5-RO85)</f>
        <v>3</v>
      </c>
      <c r="TE85" s="1">
        <f t="shared" si="758"/>
        <v>3</v>
      </c>
      <c r="TF85" s="1">
        <f t="shared" si="758"/>
        <v>2</v>
      </c>
      <c r="TG85" s="1"/>
      <c r="TH85" s="1">
        <f t="shared" ref="TH85:TJ85" si="759">IF(TH$3="+",RS85,5-RS85)</f>
        <v>3</v>
      </c>
      <c r="TI85" s="1">
        <f t="shared" si="759"/>
        <v>2</v>
      </c>
      <c r="TJ85" s="1">
        <f t="shared" si="759"/>
        <v>2</v>
      </c>
      <c r="TK85" s="1"/>
      <c r="TL85" s="1">
        <f t="shared" ref="TL85:TN85" si="760">IF(TL$3="+",RW85,5-RW85)</f>
        <v>2</v>
      </c>
      <c r="TM85" s="1">
        <f t="shared" si="760"/>
        <v>2</v>
      </c>
      <c r="TN85" s="1">
        <f t="shared" si="760"/>
        <v>3</v>
      </c>
      <c r="TO85" s="1"/>
      <c r="TP85" s="1">
        <f t="shared" ref="TP85:TQ85" si="761">IF(TP$3="+",SA85,5-SA85)</f>
        <v>2</v>
      </c>
      <c r="TQ85" s="1">
        <f t="shared" si="761"/>
        <v>2</v>
      </c>
      <c r="TR85" s="1"/>
      <c r="TS85" s="1">
        <f t="shared" ref="TS85:TU85" si="762">IF(TS$3="+",SD85,5-SD85)</f>
        <v>3</v>
      </c>
      <c r="TT85" s="1">
        <f t="shared" si="762"/>
        <v>2</v>
      </c>
      <c r="TU85" s="1">
        <f t="shared" si="762"/>
        <v>3</v>
      </c>
      <c r="TV85" s="1">
        <f t="shared" si="45"/>
        <v>72</v>
      </c>
      <c r="TW85" s="1">
        <f t="shared" si="46"/>
        <v>18</v>
      </c>
      <c r="TX85" s="1">
        <f t="shared" si="47"/>
        <v>4</v>
      </c>
      <c r="TY85" s="1">
        <f t="shared" si="48"/>
        <v>9</v>
      </c>
      <c r="TZ85" s="1">
        <f t="shared" si="49"/>
        <v>5</v>
      </c>
      <c r="UA85" s="1">
        <f t="shared" si="50"/>
        <v>31</v>
      </c>
      <c r="UB85" s="1">
        <f t="shared" si="51"/>
        <v>9</v>
      </c>
      <c r="UC85" s="1">
        <f t="shared" si="52"/>
        <v>5</v>
      </c>
      <c r="UD85" s="1">
        <f t="shared" si="53"/>
        <v>4</v>
      </c>
      <c r="UE85" s="1">
        <f t="shared" si="54"/>
        <v>5</v>
      </c>
      <c r="UF85" s="1">
        <f t="shared" ref="UF85:UG85" si="763">TS85</f>
        <v>3</v>
      </c>
      <c r="UG85" s="1">
        <f t="shared" si="763"/>
        <v>2</v>
      </c>
      <c r="UH85" s="1">
        <f t="shared" si="56"/>
        <v>8</v>
      </c>
      <c r="UI85" s="1">
        <f t="shared" si="57"/>
        <v>3</v>
      </c>
      <c r="UJ85" s="1">
        <f t="shared" si="58"/>
        <v>5</v>
      </c>
      <c r="UK85" s="1">
        <f t="shared" si="59"/>
        <v>0</v>
      </c>
      <c r="UL85" s="1">
        <f t="shared" si="60"/>
        <v>15</v>
      </c>
      <c r="UM85" s="1">
        <f t="shared" si="61"/>
        <v>7</v>
      </c>
      <c r="UN85" s="1">
        <f t="shared" si="62"/>
        <v>5</v>
      </c>
      <c r="UO85" s="1">
        <f t="shared" si="63"/>
        <v>3</v>
      </c>
      <c r="UP85" s="6">
        <v>1.0</v>
      </c>
      <c r="UQ85" s="6">
        <v>1.0</v>
      </c>
      <c r="UR85" s="6">
        <v>1.0</v>
      </c>
      <c r="US85" s="6">
        <v>1.0</v>
      </c>
      <c r="UT85" s="6">
        <v>1.0</v>
      </c>
      <c r="UU85" s="6">
        <v>1.0</v>
      </c>
      <c r="UV85" s="6">
        <v>1.0</v>
      </c>
      <c r="UW85" s="6">
        <v>1.0</v>
      </c>
      <c r="UX85" s="6">
        <v>1.0</v>
      </c>
      <c r="UY85" s="6">
        <v>1.0</v>
      </c>
      <c r="UZ85" s="6">
        <v>1.0</v>
      </c>
      <c r="VA85" s="6">
        <v>1.0</v>
      </c>
      <c r="VB85" s="6">
        <v>1.0</v>
      </c>
      <c r="VC85" s="6">
        <v>1.0</v>
      </c>
      <c r="VD85" s="6">
        <v>1.0</v>
      </c>
      <c r="VE85" s="6">
        <v>1.0</v>
      </c>
      <c r="VF85" s="6">
        <v>1.0</v>
      </c>
      <c r="VG85" s="6">
        <v>1.0</v>
      </c>
      <c r="VH85" s="6">
        <v>1.0</v>
      </c>
      <c r="VI85" s="6">
        <v>1.0</v>
      </c>
      <c r="VJ85" s="6">
        <v>1.0</v>
      </c>
      <c r="VK85" s="6">
        <v>1.0</v>
      </c>
      <c r="VL85" s="6">
        <v>1.0</v>
      </c>
      <c r="VM85" s="6">
        <v>1.0</v>
      </c>
      <c r="VN85" s="6">
        <v>1.0</v>
      </c>
      <c r="VO85" s="6">
        <v>2.0</v>
      </c>
      <c r="VP85" s="6">
        <v>1.0</v>
      </c>
      <c r="VQ85" s="6">
        <v>1.0</v>
      </c>
      <c r="VR85" s="6">
        <v>1.0</v>
      </c>
      <c r="VS85" s="6">
        <v>1.0</v>
      </c>
      <c r="VT85" s="6">
        <v>1.0</v>
      </c>
      <c r="VU85" s="6">
        <v>1.0</v>
      </c>
      <c r="VV85" s="6">
        <v>1.0</v>
      </c>
      <c r="VW85" s="6">
        <v>1.0</v>
      </c>
      <c r="VX85" s="6">
        <v>1.0</v>
      </c>
      <c r="VY85" s="6">
        <v>1.0</v>
      </c>
      <c r="VZ85" s="6" t="s">
        <v>1087</v>
      </c>
      <c r="WA85" s="9">
        <v>29.0</v>
      </c>
      <c r="WB85" s="1">
        <v>1.0</v>
      </c>
      <c r="WC85" s="1">
        <v>2.0</v>
      </c>
      <c r="WD85" s="1">
        <v>2.0</v>
      </c>
      <c r="WE85" s="1">
        <v>2.0</v>
      </c>
      <c r="WF85" s="1">
        <v>1.0</v>
      </c>
      <c r="WG85" s="1">
        <v>2.0</v>
      </c>
      <c r="WH85" s="1">
        <v>2.0</v>
      </c>
      <c r="WI85" s="1">
        <v>2.0</v>
      </c>
      <c r="WJ85" s="1">
        <v>2.0</v>
      </c>
      <c r="WK85" s="1">
        <v>2.0</v>
      </c>
      <c r="WL85" s="1">
        <v>1.0</v>
      </c>
      <c r="WM85" s="1">
        <v>2.0</v>
      </c>
      <c r="WN85" s="1">
        <v>2.0</v>
      </c>
      <c r="WO85" s="1">
        <v>2.0</v>
      </c>
      <c r="WP85" s="1">
        <v>1.0</v>
      </c>
      <c r="WQ85" s="1">
        <f t="shared" ref="WQ85:XE85" si="764">IF(WQ$3="+",WB85,3-WB85)</f>
        <v>2</v>
      </c>
      <c r="WR85" s="1">
        <f t="shared" si="764"/>
        <v>2</v>
      </c>
      <c r="WS85" s="1">
        <f t="shared" si="764"/>
        <v>2</v>
      </c>
      <c r="WT85" s="1">
        <f t="shared" si="764"/>
        <v>2</v>
      </c>
      <c r="WU85" s="1">
        <f t="shared" si="764"/>
        <v>2</v>
      </c>
      <c r="WV85" s="1">
        <f t="shared" si="764"/>
        <v>2</v>
      </c>
      <c r="WW85" s="1">
        <f t="shared" si="764"/>
        <v>1</v>
      </c>
      <c r="WX85" s="1">
        <f t="shared" si="764"/>
        <v>2</v>
      </c>
      <c r="WY85" s="1">
        <f t="shared" si="764"/>
        <v>2</v>
      </c>
      <c r="WZ85" s="1">
        <f t="shared" si="764"/>
        <v>2</v>
      </c>
      <c r="XA85" s="1">
        <f t="shared" si="764"/>
        <v>2</v>
      </c>
      <c r="XB85" s="1">
        <f t="shared" si="764"/>
        <v>2</v>
      </c>
      <c r="XC85" s="1">
        <f t="shared" si="764"/>
        <v>1</v>
      </c>
      <c r="XD85" s="1">
        <f t="shared" si="764"/>
        <v>2</v>
      </c>
      <c r="XE85" s="1">
        <f t="shared" si="764"/>
        <v>1</v>
      </c>
      <c r="XF85" s="1">
        <f t="shared" si="65"/>
        <v>27</v>
      </c>
      <c r="XG85" s="1">
        <v>0.0</v>
      </c>
      <c r="XH85" s="9"/>
      <c r="XI85" s="9"/>
    </row>
    <row r="86" ht="15.0" customHeight="1">
      <c r="A86" s="1" t="s">
        <v>564</v>
      </c>
      <c r="B86" s="1" t="s">
        <v>553</v>
      </c>
      <c r="C86" s="1" t="s">
        <v>1088</v>
      </c>
      <c r="D86" s="1"/>
      <c r="E86" s="1" t="s">
        <v>1089</v>
      </c>
      <c r="F86" s="1" t="s">
        <v>663</v>
      </c>
      <c r="G86" s="1" t="s">
        <v>1090</v>
      </c>
      <c r="H86" s="1" t="s">
        <v>1091</v>
      </c>
      <c r="I86" s="1">
        <v>2.0</v>
      </c>
      <c r="J86" s="1">
        <v>1.9330421E7</v>
      </c>
      <c r="K86" s="1">
        <v>83.0</v>
      </c>
      <c r="L86" s="1">
        <v>2.0170405E7</v>
      </c>
      <c r="M86" s="1">
        <v>2.0</v>
      </c>
      <c r="N86" s="1">
        <v>2.0</v>
      </c>
      <c r="O86" s="1">
        <v>2.0</v>
      </c>
      <c r="P86" s="1"/>
      <c r="Q86" s="1">
        <v>2.0</v>
      </c>
      <c r="R86" s="1"/>
      <c r="S86" s="1">
        <v>2.0</v>
      </c>
      <c r="T86" s="1" t="s">
        <v>560</v>
      </c>
      <c r="U86" s="1"/>
      <c r="V86" s="1">
        <v>10.0</v>
      </c>
      <c r="W86" s="1" t="s">
        <v>1092</v>
      </c>
      <c r="X86" s="1" t="s">
        <v>1093</v>
      </c>
      <c r="Y86" s="1" t="s">
        <v>571</v>
      </c>
      <c r="Z86" s="1"/>
      <c r="AA86" s="1"/>
      <c r="AB86" s="1">
        <v>2.0</v>
      </c>
      <c r="AC86" s="1">
        <v>7.0</v>
      </c>
      <c r="AD86" s="1">
        <v>2014.0</v>
      </c>
      <c r="AE86" s="1">
        <v>2.0</v>
      </c>
      <c r="AF86" s="1">
        <v>2.0</v>
      </c>
      <c r="AG86" s="1">
        <v>1.0</v>
      </c>
      <c r="AH86" s="1">
        <v>9.0</v>
      </c>
      <c r="AI86" s="1">
        <v>5.0</v>
      </c>
      <c r="AJ86" s="1">
        <v>16.0</v>
      </c>
      <c r="AK86" s="1">
        <v>2.0</v>
      </c>
      <c r="AL86" s="1">
        <v>5.0</v>
      </c>
      <c r="AM86" s="1">
        <v>5.0</v>
      </c>
      <c r="AN86" s="1">
        <v>1998.0</v>
      </c>
      <c r="AO86" s="1">
        <v>5.0</v>
      </c>
      <c r="AP86" s="1">
        <v>11.0</v>
      </c>
      <c r="AQ86" s="1">
        <v>6.0</v>
      </c>
      <c r="AR86" s="1">
        <v>7.0</v>
      </c>
      <c r="AS86" s="1">
        <v>6.0</v>
      </c>
      <c r="AT86" s="1">
        <v>5.0</v>
      </c>
      <c r="AU86" s="1">
        <v>2.0</v>
      </c>
      <c r="AV86" s="1">
        <v>5.0</v>
      </c>
      <c r="AW86" s="1">
        <v>3.0</v>
      </c>
      <c r="AX86" s="1">
        <v>1.0</v>
      </c>
      <c r="AY86" s="1">
        <v>4.0</v>
      </c>
      <c r="AZ86" s="1">
        <v>11.0</v>
      </c>
      <c r="BA86" s="1">
        <v>2.0</v>
      </c>
      <c r="BB86" s="1">
        <v>3.0</v>
      </c>
      <c r="BC86" s="1">
        <v>1.0</v>
      </c>
      <c r="BD86" s="1">
        <v>3.0</v>
      </c>
      <c r="BE86" s="1">
        <v>4.0</v>
      </c>
      <c r="BF86" s="1">
        <v>1.0</v>
      </c>
      <c r="BG86" s="1">
        <v>2.0</v>
      </c>
      <c r="BH86" s="1">
        <v>5.0</v>
      </c>
      <c r="BI86" s="1">
        <v>1.0</v>
      </c>
      <c r="BJ86" s="1">
        <v>1.0</v>
      </c>
      <c r="BK86" s="1">
        <v>3.0</v>
      </c>
      <c r="BL86" s="1">
        <v>2.0</v>
      </c>
      <c r="BM86" s="1">
        <v>2.0</v>
      </c>
      <c r="BN86" s="1">
        <v>5.0</v>
      </c>
      <c r="BO86" s="1">
        <v>5.0</v>
      </c>
      <c r="BP86" s="1">
        <v>1.0</v>
      </c>
      <c r="BQ86" s="1">
        <v>5.0</v>
      </c>
      <c r="BR86" s="1">
        <v>5.0</v>
      </c>
      <c r="BS86" s="1">
        <v>5.0</v>
      </c>
      <c r="BT86" s="1">
        <v>5.0</v>
      </c>
      <c r="BU86" s="1">
        <v>1.0</v>
      </c>
      <c r="BV86" s="1">
        <v>2.0</v>
      </c>
      <c r="BW86" s="1">
        <v>5.0</v>
      </c>
      <c r="BX86" s="1">
        <v>5.0</v>
      </c>
      <c r="BY86" s="1">
        <v>3.0</v>
      </c>
      <c r="BZ86" s="1">
        <v>5.0</v>
      </c>
      <c r="CA86" s="1">
        <v>2.0</v>
      </c>
      <c r="CB86" s="1">
        <v>5.0</v>
      </c>
      <c r="CC86" s="1">
        <v>2.0</v>
      </c>
      <c r="CD86" s="1">
        <v>5.0</v>
      </c>
      <c r="CE86" s="1">
        <v>1.0</v>
      </c>
      <c r="CF86" s="1">
        <v>5.0</v>
      </c>
      <c r="CG86" s="1">
        <v>3.0</v>
      </c>
      <c r="CH86" s="1">
        <v>1.0</v>
      </c>
      <c r="CI86" s="1">
        <v>1.0</v>
      </c>
      <c r="CJ86" s="1">
        <v>1.0</v>
      </c>
      <c r="CK86" s="1">
        <v>4.0</v>
      </c>
      <c r="CL86" s="1">
        <v>1.0</v>
      </c>
      <c r="CM86" s="1">
        <v>2.0</v>
      </c>
      <c r="CN86" s="1">
        <f t="shared" si="9"/>
        <v>16</v>
      </c>
      <c r="CO86" s="1">
        <f t="shared" si="10"/>
        <v>23</v>
      </c>
      <c r="CP86" s="1">
        <f t="shared" si="11"/>
        <v>20</v>
      </c>
      <c r="CQ86" s="1">
        <f t="shared" si="12"/>
        <v>8</v>
      </c>
      <c r="CR86" s="1">
        <f t="shared" si="13"/>
        <v>10</v>
      </c>
      <c r="CS86" s="1">
        <f t="shared" si="14"/>
        <v>8</v>
      </c>
      <c r="CT86" s="1">
        <f t="shared" si="15"/>
        <v>85</v>
      </c>
      <c r="CU86" s="1">
        <v>4.0</v>
      </c>
      <c r="CV86" s="1">
        <v>3.0</v>
      </c>
      <c r="CW86" s="1">
        <v>4.0</v>
      </c>
      <c r="CX86" s="1">
        <v>3.0</v>
      </c>
      <c r="CY86" s="1">
        <v>2.0</v>
      </c>
      <c r="CZ86" s="1">
        <v>3.0</v>
      </c>
      <c r="DA86" s="1">
        <v>3.0</v>
      </c>
      <c r="DB86" s="1">
        <v>3.0</v>
      </c>
      <c r="DC86" s="1">
        <v>4.0</v>
      </c>
      <c r="DD86" s="1">
        <v>2.0</v>
      </c>
      <c r="DE86" s="1">
        <v>2.0</v>
      </c>
      <c r="DF86" s="1">
        <v>2.0</v>
      </c>
      <c r="DG86" s="1">
        <v>4.0</v>
      </c>
      <c r="DH86" s="1">
        <v>2.0</v>
      </c>
      <c r="DI86" s="1">
        <v>4.0</v>
      </c>
      <c r="DJ86" s="1">
        <v>2.0</v>
      </c>
      <c r="DK86" s="1">
        <v>1.0</v>
      </c>
      <c r="DL86" s="1">
        <v>1.0</v>
      </c>
      <c r="DM86" s="1">
        <v>2.0</v>
      </c>
      <c r="DN86" s="1">
        <v>3.0</v>
      </c>
      <c r="DO86" s="1">
        <v>3.0</v>
      </c>
      <c r="DP86" s="1">
        <v>3.0</v>
      </c>
      <c r="DQ86" s="1">
        <f t="shared" si="16"/>
        <v>17</v>
      </c>
      <c r="DR86" s="1">
        <f t="shared" si="17"/>
        <v>10</v>
      </c>
      <c r="DS86" s="1">
        <f t="shared" ref="DS86:DT86" si="765">SUM(CW86+DC86+DI86)</f>
        <v>12</v>
      </c>
      <c r="DT86" s="1">
        <f t="shared" si="765"/>
        <v>7</v>
      </c>
      <c r="DU86" s="1">
        <f t="shared" si="19"/>
        <v>5</v>
      </c>
      <c r="DV86" s="1">
        <f t="shared" si="20"/>
        <v>9</v>
      </c>
      <c r="DW86" s="1">
        <f t="shared" si="21"/>
        <v>60</v>
      </c>
      <c r="DX86" s="1">
        <v>3.0</v>
      </c>
      <c r="DY86" s="1">
        <v>4.0</v>
      </c>
      <c r="DZ86" s="1">
        <v>4.0</v>
      </c>
      <c r="EA86" s="1">
        <v>3.0</v>
      </c>
      <c r="EB86" s="1">
        <v>2.0</v>
      </c>
      <c r="EC86" s="1">
        <v>4.0</v>
      </c>
      <c r="ED86" s="1">
        <v>4.0</v>
      </c>
      <c r="EE86" s="1">
        <v>2.0</v>
      </c>
      <c r="EF86" s="1">
        <v>4.0</v>
      </c>
      <c r="EG86" s="1">
        <v>4.0</v>
      </c>
      <c r="EH86" s="1">
        <v>4.0</v>
      </c>
      <c r="EI86" s="1">
        <v>2.0</v>
      </c>
      <c r="EJ86" s="1">
        <v>2.0</v>
      </c>
      <c r="EK86" s="1">
        <v>4.0</v>
      </c>
      <c r="EL86" s="1">
        <v>2.0</v>
      </c>
      <c r="EM86" s="1">
        <v>3.0</v>
      </c>
      <c r="EN86" s="1">
        <v>5.0</v>
      </c>
      <c r="EO86" s="1">
        <v>1.0</v>
      </c>
      <c r="EP86" s="1">
        <v>2.0</v>
      </c>
      <c r="EQ86" s="1">
        <v>4.0</v>
      </c>
      <c r="ER86" s="1">
        <v>4.0</v>
      </c>
      <c r="ES86" s="1">
        <v>3.0</v>
      </c>
      <c r="ET86" s="1">
        <v>4.0</v>
      </c>
      <c r="EU86" s="1">
        <v>2.0</v>
      </c>
      <c r="EV86" s="1">
        <v>2.0</v>
      </c>
      <c r="EW86" s="1">
        <v>4.0</v>
      </c>
      <c r="EX86" s="1">
        <v>3.0</v>
      </c>
      <c r="EY86" s="1">
        <v>4.0</v>
      </c>
      <c r="EZ86" s="1">
        <v>4.0</v>
      </c>
      <c r="FA86" s="1">
        <v>2.0</v>
      </c>
      <c r="FB86" s="1">
        <v>4.0</v>
      </c>
      <c r="FC86" s="1">
        <v>4.0</v>
      </c>
      <c r="FD86" s="1">
        <v>2.0</v>
      </c>
      <c r="FE86" s="1">
        <v>4.0</v>
      </c>
      <c r="FF86" s="1">
        <v>4.0</v>
      </c>
      <c r="FG86" s="1">
        <v>4.0</v>
      </c>
      <c r="FH86" s="1">
        <v>4.0</v>
      </c>
      <c r="FI86" s="1">
        <v>2.0</v>
      </c>
      <c r="FJ86" s="1">
        <v>4.0</v>
      </c>
      <c r="FK86" s="1">
        <v>4.0</v>
      </c>
      <c r="FL86" s="1">
        <v>4.0</v>
      </c>
      <c r="FM86" s="1">
        <v>2.0</v>
      </c>
      <c r="FN86" s="1">
        <v>4.0</v>
      </c>
      <c r="FO86" s="1">
        <v>2.0</v>
      </c>
      <c r="FP86" s="1">
        <f t="shared" ref="FP86:HG86" si="766">IF(FP$3="+",DX86,6-DX86)</f>
        <v>3</v>
      </c>
      <c r="FQ86" s="1">
        <f t="shared" si="766"/>
        <v>2</v>
      </c>
      <c r="FR86" s="1">
        <f t="shared" si="766"/>
        <v>4</v>
      </c>
      <c r="FS86" s="1">
        <f t="shared" si="766"/>
        <v>3</v>
      </c>
      <c r="FT86" s="1">
        <f t="shared" si="766"/>
        <v>2</v>
      </c>
      <c r="FU86" s="1">
        <f t="shared" si="766"/>
        <v>2</v>
      </c>
      <c r="FV86" s="1">
        <f t="shared" si="766"/>
        <v>4</v>
      </c>
      <c r="FW86" s="1">
        <f t="shared" si="766"/>
        <v>4</v>
      </c>
      <c r="FX86" s="1">
        <f t="shared" si="766"/>
        <v>2</v>
      </c>
      <c r="FY86" s="1">
        <f t="shared" si="766"/>
        <v>4</v>
      </c>
      <c r="FZ86" s="1">
        <f t="shared" si="766"/>
        <v>4</v>
      </c>
      <c r="GA86" s="1">
        <f t="shared" si="766"/>
        <v>4</v>
      </c>
      <c r="GB86" s="1">
        <f t="shared" si="766"/>
        <v>4</v>
      </c>
      <c r="GC86" s="1">
        <f t="shared" si="766"/>
        <v>4</v>
      </c>
      <c r="GD86" s="1">
        <f t="shared" si="766"/>
        <v>4</v>
      </c>
      <c r="GE86" s="1">
        <f t="shared" si="766"/>
        <v>3</v>
      </c>
      <c r="GF86" s="1">
        <f t="shared" si="766"/>
        <v>5</v>
      </c>
      <c r="GG86" s="1">
        <f t="shared" si="766"/>
        <v>5</v>
      </c>
      <c r="GH86" s="1">
        <f t="shared" si="766"/>
        <v>4</v>
      </c>
      <c r="GI86" s="1">
        <f t="shared" si="766"/>
        <v>4</v>
      </c>
      <c r="GJ86" s="1">
        <f t="shared" si="766"/>
        <v>4</v>
      </c>
      <c r="GK86" s="1">
        <f t="shared" si="766"/>
        <v>3</v>
      </c>
      <c r="GL86" s="1">
        <f t="shared" si="766"/>
        <v>4</v>
      </c>
      <c r="GM86" s="1">
        <f t="shared" si="766"/>
        <v>4</v>
      </c>
      <c r="GN86" s="1">
        <f t="shared" si="766"/>
        <v>4</v>
      </c>
      <c r="GO86" s="1">
        <f t="shared" si="766"/>
        <v>4</v>
      </c>
      <c r="GP86" s="1">
        <f t="shared" si="766"/>
        <v>3</v>
      </c>
      <c r="GQ86" s="1">
        <f t="shared" si="766"/>
        <v>4</v>
      </c>
      <c r="GR86" s="1">
        <f t="shared" si="766"/>
        <v>4</v>
      </c>
      <c r="GS86" s="1">
        <f t="shared" si="766"/>
        <v>4</v>
      </c>
      <c r="GT86" s="1">
        <f t="shared" si="766"/>
        <v>4</v>
      </c>
      <c r="GU86" s="1">
        <f t="shared" si="766"/>
        <v>4</v>
      </c>
      <c r="GV86" s="1">
        <f t="shared" si="766"/>
        <v>4</v>
      </c>
      <c r="GW86" s="1">
        <f t="shared" si="766"/>
        <v>4</v>
      </c>
      <c r="GX86" s="1">
        <f t="shared" si="766"/>
        <v>4</v>
      </c>
      <c r="GY86" s="1">
        <f t="shared" si="766"/>
        <v>4</v>
      </c>
      <c r="GZ86" s="1">
        <f t="shared" si="766"/>
        <v>4</v>
      </c>
      <c r="HA86" s="1">
        <f t="shared" si="766"/>
        <v>4</v>
      </c>
      <c r="HB86" s="1">
        <f t="shared" si="766"/>
        <v>4</v>
      </c>
      <c r="HC86" s="1">
        <f t="shared" si="766"/>
        <v>4</v>
      </c>
      <c r="HD86" s="1">
        <f t="shared" si="766"/>
        <v>4</v>
      </c>
      <c r="HE86" s="1">
        <f t="shared" si="766"/>
        <v>4</v>
      </c>
      <c r="HF86" s="1">
        <f t="shared" si="766"/>
        <v>4</v>
      </c>
      <c r="HG86" s="1">
        <f t="shared" si="766"/>
        <v>4</v>
      </c>
      <c r="HH86" s="1">
        <v>3.0</v>
      </c>
      <c r="HI86" s="1">
        <v>4.0</v>
      </c>
      <c r="HJ86" s="1">
        <v>4.0</v>
      </c>
      <c r="HK86" s="1">
        <v>3.0</v>
      </c>
      <c r="HL86" s="1">
        <v>2.0</v>
      </c>
      <c r="HM86" s="1">
        <v>4.0</v>
      </c>
      <c r="HN86" s="1">
        <v>4.0</v>
      </c>
      <c r="HO86" s="1">
        <v>2.0</v>
      </c>
      <c r="HP86" s="1">
        <v>4.0</v>
      </c>
      <c r="HQ86" s="1">
        <v>4.0</v>
      </c>
      <c r="HR86" s="1">
        <v>4.0</v>
      </c>
      <c r="HS86" s="1">
        <v>2.0</v>
      </c>
      <c r="HT86" s="1">
        <v>2.0</v>
      </c>
      <c r="HU86" s="1">
        <v>4.0</v>
      </c>
      <c r="HV86" s="1">
        <v>2.0</v>
      </c>
      <c r="HW86" s="1">
        <v>3.0</v>
      </c>
      <c r="HX86" s="1">
        <v>5.0</v>
      </c>
      <c r="HY86" s="1">
        <v>1.0</v>
      </c>
      <c r="HZ86" s="1">
        <v>2.0</v>
      </c>
      <c r="IA86" s="1">
        <v>4.0</v>
      </c>
      <c r="IB86" s="1">
        <v>4.0</v>
      </c>
      <c r="IC86" s="1">
        <v>3.0</v>
      </c>
      <c r="ID86" s="1">
        <v>4.0</v>
      </c>
      <c r="IE86" s="1">
        <v>2.0</v>
      </c>
      <c r="IF86" s="1">
        <v>2.0</v>
      </c>
      <c r="IG86" s="1">
        <v>4.0</v>
      </c>
      <c r="IH86" s="1">
        <v>3.0</v>
      </c>
      <c r="II86" s="1">
        <v>4.0</v>
      </c>
      <c r="IJ86" s="1">
        <v>4.0</v>
      </c>
      <c r="IK86" s="1">
        <v>2.0</v>
      </c>
      <c r="IL86" s="1">
        <v>4.0</v>
      </c>
      <c r="IM86" s="1">
        <v>4.0</v>
      </c>
      <c r="IN86" s="1">
        <v>2.0</v>
      </c>
      <c r="IO86" s="1">
        <v>4.0</v>
      </c>
      <c r="IP86" s="1">
        <v>4.0</v>
      </c>
      <c r="IQ86" s="1">
        <v>4.0</v>
      </c>
      <c r="IR86" s="1">
        <v>4.0</v>
      </c>
      <c r="IS86" s="1">
        <v>2.0</v>
      </c>
      <c r="IT86" s="1">
        <v>4.0</v>
      </c>
      <c r="IU86" s="1">
        <v>4.0</v>
      </c>
      <c r="IV86" s="1">
        <v>4.0</v>
      </c>
      <c r="IW86" s="1">
        <v>2.0</v>
      </c>
      <c r="IX86" s="1">
        <v>4.0</v>
      </c>
      <c r="IY86" s="1">
        <v>2.0</v>
      </c>
      <c r="IZ86" s="1">
        <f t="shared" ref="IZ86:KQ86" si="767">IF(IZ$3="+",HH86,6-HH86)</f>
        <v>3</v>
      </c>
      <c r="JA86" s="1">
        <f t="shared" si="767"/>
        <v>2</v>
      </c>
      <c r="JB86" s="1">
        <f t="shared" si="767"/>
        <v>4</v>
      </c>
      <c r="JC86" s="1">
        <f t="shared" si="767"/>
        <v>3</v>
      </c>
      <c r="JD86" s="1">
        <f t="shared" si="767"/>
        <v>2</v>
      </c>
      <c r="JE86" s="1">
        <f t="shared" si="767"/>
        <v>2</v>
      </c>
      <c r="JF86" s="1">
        <f t="shared" si="767"/>
        <v>4</v>
      </c>
      <c r="JG86" s="1">
        <f t="shared" si="767"/>
        <v>4</v>
      </c>
      <c r="JH86" s="1">
        <f t="shared" si="767"/>
        <v>2</v>
      </c>
      <c r="JI86" s="1">
        <f t="shared" si="767"/>
        <v>4</v>
      </c>
      <c r="JJ86" s="1">
        <f t="shared" si="767"/>
        <v>4</v>
      </c>
      <c r="JK86" s="1">
        <f t="shared" si="767"/>
        <v>4</v>
      </c>
      <c r="JL86" s="1">
        <f t="shared" si="767"/>
        <v>4</v>
      </c>
      <c r="JM86" s="1">
        <f t="shared" si="767"/>
        <v>4</v>
      </c>
      <c r="JN86" s="1">
        <f t="shared" si="767"/>
        <v>2</v>
      </c>
      <c r="JO86" s="1">
        <f t="shared" si="767"/>
        <v>3</v>
      </c>
      <c r="JP86" s="1">
        <f t="shared" si="767"/>
        <v>5</v>
      </c>
      <c r="JQ86" s="1">
        <f t="shared" si="767"/>
        <v>5</v>
      </c>
      <c r="JR86" s="1">
        <f t="shared" si="767"/>
        <v>4</v>
      </c>
      <c r="JS86" s="1">
        <f t="shared" si="767"/>
        <v>4</v>
      </c>
      <c r="JT86" s="1">
        <f t="shared" si="767"/>
        <v>4</v>
      </c>
      <c r="JU86" s="1">
        <f t="shared" si="767"/>
        <v>3</v>
      </c>
      <c r="JV86" s="1">
        <f t="shared" si="767"/>
        <v>4</v>
      </c>
      <c r="JW86" s="1">
        <f t="shared" si="767"/>
        <v>2</v>
      </c>
      <c r="JX86" s="1">
        <f t="shared" si="767"/>
        <v>4</v>
      </c>
      <c r="JY86" s="1">
        <f t="shared" si="767"/>
        <v>4</v>
      </c>
      <c r="JZ86" s="1">
        <f t="shared" si="767"/>
        <v>3</v>
      </c>
      <c r="KA86" s="1">
        <f t="shared" si="767"/>
        <v>4</v>
      </c>
      <c r="KB86" s="1">
        <f t="shared" si="767"/>
        <v>4</v>
      </c>
      <c r="KC86" s="1">
        <f t="shared" si="767"/>
        <v>2</v>
      </c>
      <c r="KD86" s="1">
        <f t="shared" si="767"/>
        <v>4</v>
      </c>
      <c r="KE86" s="1">
        <f t="shared" si="767"/>
        <v>4</v>
      </c>
      <c r="KF86" s="1">
        <f t="shared" si="767"/>
        <v>4</v>
      </c>
      <c r="KG86" s="1">
        <f t="shared" si="767"/>
        <v>4</v>
      </c>
      <c r="KH86" s="1">
        <f t="shared" si="767"/>
        <v>2</v>
      </c>
      <c r="KI86" s="1">
        <f t="shared" si="767"/>
        <v>4</v>
      </c>
      <c r="KJ86" s="1">
        <f t="shared" si="767"/>
        <v>4</v>
      </c>
      <c r="KK86" s="1">
        <f t="shared" si="767"/>
        <v>2</v>
      </c>
      <c r="KL86" s="1">
        <f t="shared" si="767"/>
        <v>4</v>
      </c>
      <c r="KM86" s="1">
        <f t="shared" si="767"/>
        <v>4</v>
      </c>
      <c r="KN86" s="1">
        <f t="shared" si="767"/>
        <v>4</v>
      </c>
      <c r="KO86" s="1">
        <f t="shared" si="767"/>
        <v>4</v>
      </c>
      <c r="KP86" s="1">
        <f t="shared" si="767"/>
        <v>4</v>
      </c>
      <c r="KQ86" s="1">
        <f t="shared" si="767"/>
        <v>4</v>
      </c>
      <c r="KR86" s="1">
        <f t="shared" si="24"/>
        <v>165</v>
      </c>
      <c r="KS86" s="1">
        <f t="shared" si="25"/>
        <v>27</v>
      </c>
      <c r="KT86" s="1">
        <f t="shared" si="26"/>
        <v>33</v>
      </c>
      <c r="KU86" s="1">
        <f t="shared" si="27"/>
        <v>37</v>
      </c>
      <c r="KV86" s="1">
        <f t="shared" si="28"/>
        <v>29</v>
      </c>
      <c r="KW86" s="1">
        <f t="shared" si="29"/>
        <v>39</v>
      </c>
      <c r="KX86" s="1">
        <v>4.0</v>
      </c>
      <c r="KY86" s="1">
        <v>4.0</v>
      </c>
      <c r="KZ86" s="1">
        <v>3.0</v>
      </c>
      <c r="LA86" s="1">
        <v>2.0</v>
      </c>
      <c r="LB86" s="1">
        <v>4.0</v>
      </c>
      <c r="LC86" s="1">
        <v>3.0</v>
      </c>
      <c r="LD86" s="1">
        <v>4.0</v>
      </c>
      <c r="LE86" s="1">
        <v>4.0</v>
      </c>
      <c r="LF86" s="1">
        <v>1.0</v>
      </c>
      <c r="LG86" s="1">
        <v>4.0</v>
      </c>
      <c r="LH86" s="1">
        <v>4.0</v>
      </c>
      <c r="LI86" s="1">
        <v>4.0</v>
      </c>
      <c r="LJ86" s="1">
        <v>2.0</v>
      </c>
      <c r="LK86" s="1">
        <v>4.0</v>
      </c>
      <c r="LL86" s="1">
        <v>4.0</v>
      </c>
      <c r="LM86" s="1">
        <v>4.0</v>
      </c>
      <c r="LN86" s="1">
        <v>4.0</v>
      </c>
      <c r="LO86" s="1">
        <v>4.0</v>
      </c>
      <c r="LP86" s="1">
        <v>3.0</v>
      </c>
      <c r="LQ86" s="1">
        <v>5.0</v>
      </c>
      <c r="LR86" s="1">
        <v>4.0</v>
      </c>
      <c r="LS86" s="1">
        <v>1.0</v>
      </c>
      <c r="LT86" s="1">
        <v>3.0</v>
      </c>
      <c r="LU86" s="1">
        <v>4.0</v>
      </c>
      <c r="LV86" s="1">
        <v>4.0</v>
      </c>
      <c r="LW86" s="1">
        <v>2.0</v>
      </c>
      <c r="LX86" s="1">
        <v>4.0</v>
      </c>
      <c r="LY86" s="1">
        <v>5.0</v>
      </c>
      <c r="LZ86" s="1">
        <v>4.0</v>
      </c>
      <c r="MA86" s="1">
        <f t="shared" si="557"/>
        <v>4</v>
      </c>
      <c r="MB86" s="1">
        <f t="shared" ref="MB86:NC86" si="768">IF(MB$3="+",KY86,6-KY86)</f>
        <v>2</v>
      </c>
      <c r="MC86" s="1">
        <f t="shared" si="768"/>
        <v>3</v>
      </c>
      <c r="MD86" s="1">
        <f t="shared" si="768"/>
        <v>4</v>
      </c>
      <c r="ME86" s="1">
        <f t="shared" si="768"/>
        <v>2</v>
      </c>
      <c r="MF86" s="1">
        <f t="shared" si="768"/>
        <v>3</v>
      </c>
      <c r="MG86" s="1">
        <f t="shared" si="768"/>
        <v>4</v>
      </c>
      <c r="MH86" s="1">
        <f t="shared" si="768"/>
        <v>2</v>
      </c>
      <c r="MI86" s="1">
        <f t="shared" si="768"/>
        <v>5</v>
      </c>
      <c r="MJ86" s="1">
        <f t="shared" si="768"/>
        <v>4</v>
      </c>
      <c r="MK86" s="1">
        <f t="shared" si="768"/>
        <v>4</v>
      </c>
      <c r="ML86" s="1">
        <f t="shared" si="768"/>
        <v>4</v>
      </c>
      <c r="MM86" s="1">
        <f t="shared" si="768"/>
        <v>4</v>
      </c>
      <c r="MN86" s="1">
        <f t="shared" si="768"/>
        <v>4</v>
      </c>
      <c r="MO86" s="1">
        <f t="shared" si="768"/>
        <v>4</v>
      </c>
      <c r="MP86" s="1">
        <f t="shared" si="768"/>
        <v>4</v>
      </c>
      <c r="MQ86" s="1">
        <f t="shared" si="768"/>
        <v>4</v>
      </c>
      <c r="MR86" s="1">
        <f t="shared" si="768"/>
        <v>4</v>
      </c>
      <c r="MS86" s="1">
        <f t="shared" si="768"/>
        <v>3</v>
      </c>
      <c r="MT86" s="1">
        <f t="shared" si="768"/>
        <v>5</v>
      </c>
      <c r="MU86" s="1">
        <f t="shared" si="768"/>
        <v>4</v>
      </c>
      <c r="MV86" s="1">
        <f t="shared" si="768"/>
        <v>5</v>
      </c>
      <c r="MW86" s="1">
        <f t="shared" si="768"/>
        <v>3</v>
      </c>
      <c r="MX86" s="1">
        <f t="shared" si="768"/>
        <v>4</v>
      </c>
      <c r="MY86" s="1">
        <f t="shared" si="768"/>
        <v>4</v>
      </c>
      <c r="MZ86" s="1">
        <f t="shared" si="768"/>
        <v>4</v>
      </c>
      <c r="NA86" s="1">
        <f t="shared" si="768"/>
        <v>4</v>
      </c>
      <c r="NB86" s="1">
        <f t="shared" si="768"/>
        <v>5</v>
      </c>
      <c r="NC86" s="1">
        <f t="shared" si="768"/>
        <v>4</v>
      </c>
      <c r="ND86" s="1">
        <f t="shared" si="31"/>
        <v>16</v>
      </c>
      <c r="NE86" s="1">
        <f t="shared" si="32"/>
        <v>17</v>
      </c>
      <c r="NF86" s="1">
        <f t="shared" si="33"/>
        <v>23</v>
      </c>
      <c r="NG86" s="1">
        <f t="shared" si="34"/>
        <v>17</v>
      </c>
      <c r="NH86" s="1">
        <f t="shared" si="35"/>
        <v>17</v>
      </c>
      <c r="NI86" s="1">
        <f t="shared" si="36"/>
        <v>20</v>
      </c>
      <c r="NJ86" s="1">
        <f t="shared" si="70"/>
        <v>110</v>
      </c>
      <c r="NK86" s="1">
        <v>2.0</v>
      </c>
      <c r="NL86" s="1">
        <v>2.0</v>
      </c>
      <c r="NM86" s="1">
        <v>2.0</v>
      </c>
      <c r="NN86" s="1">
        <v>2.0</v>
      </c>
      <c r="NO86" s="1">
        <v>2.0</v>
      </c>
      <c r="NP86" s="1">
        <v>2.0</v>
      </c>
      <c r="NQ86" s="1">
        <v>2.0</v>
      </c>
      <c r="NR86" s="1">
        <v>2.0</v>
      </c>
      <c r="NS86" s="1">
        <v>2.0</v>
      </c>
      <c r="NT86" s="1">
        <v>2.0</v>
      </c>
      <c r="NU86" s="1">
        <v>2.0</v>
      </c>
      <c r="NV86" s="1">
        <v>2.0</v>
      </c>
      <c r="NW86" s="1">
        <v>3.0</v>
      </c>
      <c r="NX86" s="1">
        <v>3.0</v>
      </c>
      <c r="NY86" s="1">
        <v>2.0</v>
      </c>
      <c r="NZ86" s="1">
        <v>2.0</v>
      </c>
      <c r="OA86" s="1">
        <v>2.0</v>
      </c>
      <c r="OB86" s="1">
        <v>2.0</v>
      </c>
      <c r="OC86" s="1">
        <v>2.0</v>
      </c>
      <c r="OD86" s="1">
        <v>2.0</v>
      </c>
      <c r="OE86" s="1">
        <v>2.0</v>
      </c>
      <c r="OF86" s="1">
        <f t="shared" si="37"/>
        <v>13</v>
      </c>
      <c r="OG86" s="1">
        <f t="shared" si="38"/>
        <v>24</v>
      </c>
      <c r="OH86" s="1">
        <f t="shared" si="39"/>
        <v>37</v>
      </c>
      <c r="OI86" s="1">
        <v>2.0</v>
      </c>
      <c r="OJ86" s="1">
        <v>2.0</v>
      </c>
      <c r="OK86" s="1">
        <v>4.0</v>
      </c>
      <c r="OL86" s="1">
        <v>4.0</v>
      </c>
      <c r="OM86" s="1">
        <v>4.0</v>
      </c>
      <c r="ON86" s="1">
        <v>5.0</v>
      </c>
      <c r="OO86" s="1">
        <v>2.0</v>
      </c>
      <c r="OP86" s="1">
        <v>4.0</v>
      </c>
      <c r="OQ86" s="1">
        <v>2.0</v>
      </c>
      <c r="OR86" s="1">
        <v>4.0</v>
      </c>
      <c r="OS86" s="1">
        <v>4.0</v>
      </c>
      <c r="OT86" s="1">
        <v>4.0</v>
      </c>
      <c r="OU86" s="1">
        <v>2.0</v>
      </c>
      <c r="OV86" s="1">
        <v>2.0</v>
      </c>
      <c r="OW86" s="1">
        <v>1.0</v>
      </c>
      <c r="OX86" s="1">
        <v>4.0</v>
      </c>
      <c r="OY86" s="1">
        <v>4.0</v>
      </c>
      <c r="OZ86" s="1">
        <v>4.0</v>
      </c>
      <c r="PA86" s="1">
        <v>4.0</v>
      </c>
      <c r="PB86" s="1">
        <v>4.0</v>
      </c>
      <c r="PC86" s="1">
        <v>2.0</v>
      </c>
      <c r="PD86" s="1">
        <v>2.0</v>
      </c>
      <c r="PE86" s="1">
        <v>2.0</v>
      </c>
      <c r="PF86" s="1">
        <v>5.0</v>
      </c>
      <c r="PG86" s="1">
        <v>4.0</v>
      </c>
      <c r="PH86" s="1">
        <v>4.0</v>
      </c>
      <c r="PI86" s="1">
        <v>3.0</v>
      </c>
      <c r="PJ86" s="1">
        <v>4.0</v>
      </c>
      <c r="PK86" s="1">
        <v>4.0</v>
      </c>
      <c r="PL86" s="1">
        <f t="shared" ref="PL86:QN86" si="769">IF(PL$3="+",OI86,6-OI86)</f>
        <v>4</v>
      </c>
      <c r="PM86" s="1">
        <f t="shared" si="769"/>
        <v>2</v>
      </c>
      <c r="PN86" s="1">
        <f t="shared" si="769"/>
        <v>4</v>
      </c>
      <c r="PO86" s="1">
        <f t="shared" si="769"/>
        <v>4</v>
      </c>
      <c r="PP86" s="1">
        <f t="shared" si="769"/>
        <v>4</v>
      </c>
      <c r="PQ86" s="1">
        <f t="shared" si="769"/>
        <v>1</v>
      </c>
      <c r="PR86" s="1">
        <f t="shared" si="769"/>
        <v>2</v>
      </c>
      <c r="PS86" s="1">
        <f t="shared" si="769"/>
        <v>4</v>
      </c>
      <c r="PT86" s="1">
        <f t="shared" si="769"/>
        <v>4</v>
      </c>
      <c r="PU86" s="1">
        <f t="shared" si="769"/>
        <v>2</v>
      </c>
      <c r="PV86" s="1">
        <f t="shared" si="769"/>
        <v>2</v>
      </c>
      <c r="PW86" s="1">
        <f t="shared" si="769"/>
        <v>2</v>
      </c>
      <c r="PX86" s="1">
        <f t="shared" si="769"/>
        <v>4</v>
      </c>
      <c r="PY86" s="1">
        <f t="shared" si="769"/>
        <v>4</v>
      </c>
      <c r="PZ86" s="1">
        <f t="shared" si="769"/>
        <v>1</v>
      </c>
      <c r="QA86" s="1">
        <f t="shared" si="769"/>
        <v>4</v>
      </c>
      <c r="QB86" s="1">
        <f t="shared" si="769"/>
        <v>4</v>
      </c>
      <c r="QC86" s="1">
        <f t="shared" si="769"/>
        <v>2</v>
      </c>
      <c r="QD86" s="1">
        <f t="shared" si="769"/>
        <v>4</v>
      </c>
      <c r="QE86" s="1">
        <f t="shared" si="769"/>
        <v>2</v>
      </c>
      <c r="QF86" s="1">
        <f t="shared" si="769"/>
        <v>2</v>
      </c>
      <c r="QG86" s="1">
        <f t="shared" si="769"/>
        <v>4</v>
      </c>
      <c r="QH86" s="1">
        <f t="shared" si="769"/>
        <v>2</v>
      </c>
      <c r="QI86" s="1">
        <f t="shared" si="769"/>
        <v>5</v>
      </c>
      <c r="QJ86" s="1">
        <f t="shared" si="769"/>
        <v>4</v>
      </c>
      <c r="QK86" s="1">
        <f t="shared" si="769"/>
        <v>2</v>
      </c>
      <c r="QL86" s="1">
        <f t="shared" si="769"/>
        <v>3</v>
      </c>
      <c r="QM86" s="1">
        <f t="shared" si="769"/>
        <v>4</v>
      </c>
      <c r="QN86" s="1">
        <f t="shared" si="769"/>
        <v>2</v>
      </c>
      <c r="QO86" s="1">
        <f t="shared" si="41"/>
        <v>88</v>
      </c>
      <c r="QP86" s="1">
        <f t="shared" si="42"/>
        <v>38</v>
      </c>
      <c r="QQ86" s="1">
        <f t="shared" si="43"/>
        <v>50</v>
      </c>
      <c r="QR86" s="1">
        <v>4.0</v>
      </c>
      <c r="QS86" s="1">
        <v>4.0</v>
      </c>
      <c r="QT86" s="1">
        <v>3.0</v>
      </c>
      <c r="QU86" s="1">
        <v>3.0</v>
      </c>
      <c r="QV86" s="1">
        <v>3.0</v>
      </c>
      <c r="QW86" s="1">
        <v>1.0</v>
      </c>
      <c r="QX86" s="1">
        <v>3.0</v>
      </c>
      <c r="QY86" s="1">
        <v>4.0</v>
      </c>
      <c r="QZ86" s="1">
        <v>3.0</v>
      </c>
      <c r="RA86" s="1">
        <v>2.0</v>
      </c>
      <c r="RB86" s="1">
        <v>3.0</v>
      </c>
      <c r="RC86" s="1">
        <v>4.0</v>
      </c>
      <c r="RD86" s="1">
        <v>4.0</v>
      </c>
      <c r="RE86" s="1">
        <v>2.0</v>
      </c>
      <c r="RF86" s="1">
        <v>3.0</v>
      </c>
      <c r="RG86" s="1">
        <v>1.0</v>
      </c>
      <c r="RH86" s="1">
        <v>2.0</v>
      </c>
      <c r="RI86" s="1">
        <v>4.0</v>
      </c>
      <c r="RJ86" s="1">
        <v>3.0</v>
      </c>
      <c r="RK86" s="1">
        <v>3.0</v>
      </c>
      <c r="RL86" s="1">
        <v>2.0</v>
      </c>
      <c r="RM86" s="1">
        <v>3.0</v>
      </c>
      <c r="RN86" s="1">
        <v>2.0</v>
      </c>
      <c r="RO86" s="1">
        <v>3.0</v>
      </c>
      <c r="RP86" s="1">
        <v>4.0</v>
      </c>
      <c r="RQ86" s="1">
        <v>2.0</v>
      </c>
      <c r="RR86" s="1">
        <v>3.0</v>
      </c>
      <c r="RS86" s="1">
        <v>3.0</v>
      </c>
      <c r="RT86" s="1">
        <v>2.0</v>
      </c>
      <c r="RU86" s="1">
        <v>3.0</v>
      </c>
      <c r="RV86" s="1">
        <v>3.0</v>
      </c>
      <c r="RW86" s="1">
        <v>3.0</v>
      </c>
      <c r="RX86" s="1">
        <v>2.0</v>
      </c>
      <c r="RY86" s="1">
        <v>3.0</v>
      </c>
      <c r="RZ86" s="1">
        <v>2.0</v>
      </c>
      <c r="SA86" s="1">
        <v>2.0</v>
      </c>
      <c r="SB86" s="1">
        <v>2.0</v>
      </c>
      <c r="SC86" s="1">
        <v>3.0</v>
      </c>
      <c r="SD86" s="1">
        <v>4.0</v>
      </c>
      <c r="SE86" s="1">
        <v>2.0</v>
      </c>
      <c r="SF86" s="1">
        <v>3.0</v>
      </c>
      <c r="SG86" s="1">
        <f t="shared" ref="SG86:TU86" si="770">IF(SG$3="+",QR86,5-QR86)</f>
        <v>4</v>
      </c>
      <c r="SH86" s="1">
        <f t="shared" si="770"/>
        <v>4</v>
      </c>
      <c r="SI86" s="1">
        <f t="shared" si="770"/>
        <v>2</v>
      </c>
      <c r="SJ86" s="1">
        <f t="shared" si="770"/>
        <v>3</v>
      </c>
      <c r="SK86" s="1">
        <f t="shared" si="770"/>
        <v>3</v>
      </c>
      <c r="SL86" s="1">
        <f t="shared" si="770"/>
        <v>4</v>
      </c>
      <c r="SM86" s="1">
        <f t="shared" si="770"/>
        <v>3</v>
      </c>
      <c r="SN86" s="1">
        <f t="shared" si="770"/>
        <v>1</v>
      </c>
      <c r="SO86" s="1">
        <f t="shared" si="770"/>
        <v>2</v>
      </c>
      <c r="SP86" s="1">
        <f t="shared" si="770"/>
        <v>3</v>
      </c>
      <c r="SQ86" s="1">
        <f t="shared" si="770"/>
        <v>3</v>
      </c>
      <c r="SR86" s="1">
        <f t="shared" si="770"/>
        <v>1</v>
      </c>
      <c r="SS86" s="1">
        <f t="shared" si="770"/>
        <v>4</v>
      </c>
      <c r="ST86" s="1">
        <f t="shared" si="770"/>
        <v>2</v>
      </c>
      <c r="SU86" s="1">
        <f t="shared" si="770"/>
        <v>2</v>
      </c>
      <c r="SV86" s="1">
        <f t="shared" si="770"/>
        <v>1</v>
      </c>
      <c r="SW86" s="1">
        <f t="shared" si="770"/>
        <v>3</v>
      </c>
      <c r="SX86" s="1">
        <f t="shared" si="770"/>
        <v>1</v>
      </c>
      <c r="SY86" s="1">
        <f t="shared" si="770"/>
        <v>2</v>
      </c>
      <c r="SZ86" s="1">
        <f t="shared" si="770"/>
        <v>2</v>
      </c>
      <c r="TA86" s="1">
        <f t="shared" si="770"/>
        <v>3</v>
      </c>
      <c r="TB86" s="1">
        <f t="shared" si="770"/>
        <v>3</v>
      </c>
      <c r="TC86" s="1">
        <f t="shared" si="770"/>
        <v>3</v>
      </c>
      <c r="TD86" s="1">
        <f t="shared" si="770"/>
        <v>3</v>
      </c>
      <c r="TE86" s="1">
        <f t="shared" si="770"/>
        <v>4</v>
      </c>
      <c r="TF86" s="1">
        <f t="shared" si="770"/>
        <v>3</v>
      </c>
      <c r="TG86" s="1">
        <f t="shared" si="770"/>
        <v>2</v>
      </c>
      <c r="TH86" s="1">
        <f t="shared" si="770"/>
        <v>3</v>
      </c>
      <c r="TI86" s="1">
        <f t="shared" si="770"/>
        <v>2</v>
      </c>
      <c r="TJ86" s="1">
        <f t="shared" si="770"/>
        <v>2</v>
      </c>
      <c r="TK86" s="1">
        <f t="shared" si="770"/>
        <v>2</v>
      </c>
      <c r="TL86" s="1">
        <f t="shared" si="770"/>
        <v>3</v>
      </c>
      <c r="TM86" s="1">
        <f t="shared" si="770"/>
        <v>3</v>
      </c>
      <c r="TN86" s="1">
        <f t="shared" si="770"/>
        <v>3</v>
      </c>
      <c r="TO86" s="1">
        <f t="shared" si="770"/>
        <v>3</v>
      </c>
      <c r="TP86" s="1">
        <f t="shared" si="770"/>
        <v>2</v>
      </c>
      <c r="TQ86" s="1">
        <f t="shared" si="770"/>
        <v>3</v>
      </c>
      <c r="TR86" s="1">
        <f t="shared" si="770"/>
        <v>3</v>
      </c>
      <c r="TS86" s="1">
        <f t="shared" si="770"/>
        <v>4</v>
      </c>
      <c r="TT86" s="1">
        <f t="shared" si="770"/>
        <v>2</v>
      </c>
      <c r="TU86" s="1">
        <f t="shared" si="770"/>
        <v>2</v>
      </c>
      <c r="TV86" s="1">
        <f t="shared" si="45"/>
        <v>83</v>
      </c>
      <c r="TW86" s="1">
        <f t="shared" si="46"/>
        <v>24</v>
      </c>
      <c r="TX86" s="1">
        <f t="shared" si="47"/>
        <v>7</v>
      </c>
      <c r="TY86" s="1">
        <f t="shared" si="48"/>
        <v>10</v>
      </c>
      <c r="TZ86" s="1">
        <f t="shared" si="49"/>
        <v>7</v>
      </c>
      <c r="UA86" s="1">
        <f t="shared" si="50"/>
        <v>34</v>
      </c>
      <c r="UB86" s="1">
        <f t="shared" si="51"/>
        <v>11</v>
      </c>
      <c r="UC86" s="1">
        <f t="shared" si="52"/>
        <v>3</v>
      </c>
      <c r="UD86" s="1">
        <f t="shared" si="53"/>
        <v>6</v>
      </c>
      <c r="UE86" s="1">
        <f t="shared" si="54"/>
        <v>5</v>
      </c>
      <c r="UF86" s="1">
        <f t="shared" ref="UF86:UG86" si="771">TS86</f>
        <v>4</v>
      </c>
      <c r="UG86" s="1">
        <f t="shared" si="771"/>
        <v>2</v>
      </c>
      <c r="UH86" s="1">
        <f t="shared" si="56"/>
        <v>16</v>
      </c>
      <c r="UI86" s="1">
        <f t="shared" si="57"/>
        <v>2</v>
      </c>
      <c r="UJ86" s="1">
        <f t="shared" si="58"/>
        <v>4</v>
      </c>
      <c r="UK86" s="1">
        <f t="shared" si="59"/>
        <v>10</v>
      </c>
      <c r="UL86" s="1">
        <f t="shared" si="60"/>
        <v>9</v>
      </c>
      <c r="UM86" s="1">
        <f t="shared" si="61"/>
        <v>4</v>
      </c>
      <c r="UN86" s="1">
        <f t="shared" si="62"/>
        <v>2</v>
      </c>
      <c r="UO86" s="1">
        <f t="shared" si="63"/>
        <v>3</v>
      </c>
      <c r="UP86" s="6">
        <v>1.0</v>
      </c>
      <c r="UQ86" s="6">
        <v>1.0</v>
      </c>
      <c r="UR86" s="6">
        <v>1.0</v>
      </c>
      <c r="US86" s="6">
        <v>1.0</v>
      </c>
      <c r="UT86" s="6">
        <v>1.0</v>
      </c>
      <c r="UU86" s="6">
        <v>1.0</v>
      </c>
      <c r="UV86" s="6">
        <v>1.0</v>
      </c>
      <c r="UW86" s="6">
        <v>1.0</v>
      </c>
      <c r="UX86" s="6">
        <v>1.0</v>
      </c>
      <c r="UY86" s="6">
        <v>1.0</v>
      </c>
      <c r="UZ86" s="6">
        <v>1.0</v>
      </c>
      <c r="VA86" s="6">
        <v>1.0</v>
      </c>
      <c r="VB86" s="6">
        <v>1.0</v>
      </c>
      <c r="VC86" s="6">
        <v>1.0</v>
      </c>
      <c r="VD86" s="6">
        <v>1.0</v>
      </c>
      <c r="VE86" s="6">
        <v>1.0</v>
      </c>
      <c r="VF86" s="6">
        <v>1.0</v>
      </c>
      <c r="VG86" s="6">
        <v>1.0</v>
      </c>
      <c r="VH86" s="6">
        <v>1.0</v>
      </c>
      <c r="VI86" s="6">
        <v>1.0</v>
      </c>
      <c r="VJ86" s="6">
        <v>1.0</v>
      </c>
      <c r="VK86" s="6">
        <v>1.0</v>
      </c>
      <c r="VL86" s="6">
        <v>1.0</v>
      </c>
      <c r="VM86" s="6">
        <v>1.0</v>
      </c>
      <c r="VN86" s="6">
        <v>1.0</v>
      </c>
      <c r="VO86" s="6">
        <v>1.0</v>
      </c>
      <c r="VP86" s="6">
        <v>1.0</v>
      </c>
      <c r="VQ86" s="6">
        <v>1.0</v>
      </c>
      <c r="VR86" s="6">
        <v>1.0</v>
      </c>
      <c r="VS86" s="6">
        <v>1.0</v>
      </c>
      <c r="VT86" s="6">
        <v>1.0</v>
      </c>
      <c r="VU86" s="6">
        <v>2.0</v>
      </c>
      <c r="VV86" s="6">
        <v>1.0</v>
      </c>
      <c r="VW86" s="6">
        <v>1.0</v>
      </c>
      <c r="VX86" s="6">
        <v>1.0</v>
      </c>
      <c r="VY86" s="6">
        <v>1.0</v>
      </c>
      <c r="VZ86" s="6" t="s">
        <v>1094</v>
      </c>
      <c r="WA86" s="9">
        <v>29.0</v>
      </c>
      <c r="WB86" s="1">
        <v>1.0</v>
      </c>
      <c r="WC86" s="1">
        <v>2.0</v>
      </c>
      <c r="WD86" s="1">
        <v>2.0</v>
      </c>
      <c r="WE86" s="1">
        <v>2.0</v>
      </c>
      <c r="WF86" s="1">
        <v>1.0</v>
      </c>
      <c r="WG86" s="1">
        <v>2.0</v>
      </c>
      <c r="WH86" s="1">
        <v>1.0</v>
      </c>
      <c r="WI86" s="1">
        <v>2.0</v>
      </c>
      <c r="WJ86" s="1">
        <v>2.0</v>
      </c>
      <c r="WK86" s="1">
        <v>2.0</v>
      </c>
      <c r="WL86" s="1">
        <v>1.0</v>
      </c>
      <c r="WM86" s="1">
        <v>2.0</v>
      </c>
      <c r="WN86" s="1">
        <v>1.0</v>
      </c>
      <c r="WO86" s="1">
        <v>2.0</v>
      </c>
      <c r="WP86" s="1">
        <v>2.0</v>
      </c>
      <c r="WQ86" s="1">
        <f t="shared" ref="WQ86:XE86" si="772">IF(WQ$3="+",WB86,3-WB86)</f>
        <v>2</v>
      </c>
      <c r="WR86" s="1">
        <f t="shared" si="772"/>
        <v>2</v>
      </c>
      <c r="WS86" s="1">
        <f t="shared" si="772"/>
        <v>2</v>
      </c>
      <c r="WT86" s="1">
        <f t="shared" si="772"/>
        <v>2</v>
      </c>
      <c r="WU86" s="1">
        <f t="shared" si="772"/>
        <v>2</v>
      </c>
      <c r="WV86" s="1">
        <f t="shared" si="772"/>
        <v>2</v>
      </c>
      <c r="WW86" s="1">
        <f t="shared" si="772"/>
        <v>2</v>
      </c>
      <c r="WX86" s="1">
        <f t="shared" si="772"/>
        <v>2</v>
      </c>
      <c r="WY86" s="1">
        <f t="shared" si="772"/>
        <v>2</v>
      </c>
      <c r="WZ86" s="1">
        <f t="shared" si="772"/>
        <v>2</v>
      </c>
      <c r="XA86" s="1">
        <f t="shared" si="772"/>
        <v>2</v>
      </c>
      <c r="XB86" s="1">
        <f t="shared" si="772"/>
        <v>2</v>
      </c>
      <c r="XC86" s="1">
        <f t="shared" si="772"/>
        <v>2</v>
      </c>
      <c r="XD86" s="1">
        <f t="shared" si="772"/>
        <v>2</v>
      </c>
      <c r="XE86" s="1">
        <f t="shared" si="772"/>
        <v>2</v>
      </c>
      <c r="XF86" s="1">
        <f t="shared" si="65"/>
        <v>30</v>
      </c>
      <c r="XG86" s="1">
        <v>0.0</v>
      </c>
      <c r="XH86" s="9"/>
      <c r="XI86" s="9"/>
    </row>
    <row r="87" ht="15.0" customHeight="1">
      <c r="A87" s="1" t="s">
        <v>564</v>
      </c>
      <c r="B87" s="1" t="s">
        <v>553</v>
      </c>
      <c r="C87" s="1" t="s">
        <v>1095</v>
      </c>
      <c r="D87" s="1"/>
      <c r="E87" s="1" t="s">
        <v>1096</v>
      </c>
      <c r="F87" s="1" t="s">
        <v>1097</v>
      </c>
      <c r="G87" s="1" t="s">
        <v>621</v>
      </c>
      <c r="H87" s="1" t="s">
        <v>1098</v>
      </c>
      <c r="I87" s="1">
        <v>2.0</v>
      </c>
      <c r="J87" s="1">
        <v>190226.0</v>
      </c>
      <c r="K87" s="1">
        <v>72.0</v>
      </c>
      <c r="L87" s="1">
        <v>350509.0</v>
      </c>
      <c r="M87" s="1">
        <v>1.0</v>
      </c>
      <c r="N87" s="1">
        <v>2.0</v>
      </c>
      <c r="O87" s="1">
        <v>2.0</v>
      </c>
      <c r="P87" s="1"/>
      <c r="Q87" s="1">
        <v>2.0</v>
      </c>
      <c r="R87" s="1"/>
      <c r="S87" s="1">
        <v>2.0</v>
      </c>
      <c r="T87" s="1" t="s">
        <v>560</v>
      </c>
      <c r="U87" s="1"/>
      <c r="V87" s="1">
        <v>10.0</v>
      </c>
      <c r="W87" s="1" t="s">
        <v>1099</v>
      </c>
      <c r="X87" s="1">
        <v>2429.0</v>
      </c>
      <c r="Y87" s="1" t="s">
        <v>562</v>
      </c>
      <c r="Z87" s="1">
        <v>31.0</v>
      </c>
      <c r="AA87" s="1"/>
      <c r="AB87" s="1">
        <v>2.0</v>
      </c>
      <c r="AC87" s="1">
        <v>1.0</v>
      </c>
      <c r="AD87" s="1">
        <v>1969.0</v>
      </c>
      <c r="AE87" s="1">
        <v>2.0</v>
      </c>
      <c r="AF87" s="1">
        <v>2.0</v>
      </c>
      <c r="AG87" s="1">
        <v>1.0</v>
      </c>
      <c r="AH87" s="1">
        <v>8.0</v>
      </c>
      <c r="AI87" s="1">
        <v>1.0</v>
      </c>
      <c r="AJ87" s="1">
        <v>13.0</v>
      </c>
      <c r="AK87" s="1">
        <v>2.0</v>
      </c>
      <c r="AL87" s="1"/>
      <c r="AM87" s="1">
        <v>5.0</v>
      </c>
      <c r="AN87" s="1">
        <v>2010.0</v>
      </c>
      <c r="AO87" s="1">
        <v>5.0</v>
      </c>
      <c r="AP87" s="1">
        <v>11.0</v>
      </c>
      <c r="AQ87" s="1">
        <v>6.0</v>
      </c>
      <c r="AR87" s="1">
        <v>7.0</v>
      </c>
      <c r="AS87" s="1">
        <v>6.0</v>
      </c>
      <c r="AT87" s="1">
        <v>5.0</v>
      </c>
      <c r="AU87" s="1">
        <v>4.0</v>
      </c>
      <c r="AV87" s="1">
        <v>5.0</v>
      </c>
      <c r="AW87" s="1">
        <v>5.0</v>
      </c>
      <c r="AX87" s="1">
        <v>2.0</v>
      </c>
      <c r="AY87" s="1">
        <v>3.0</v>
      </c>
      <c r="AZ87" s="1">
        <v>10.0</v>
      </c>
      <c r="BA87" s="1">
        <v>1.0</v>
      </c>
      <c r="BB87" s="1">
        <v>2.0</v>
      </c>
      <c r="BC87" s="1">
        <v>1.0</v>
      </c>
      <c r="BD87" s="1">
        <v>2.0</v>
      </c>
      <c r="BE87" s="1">
        <v>3.0</v>
      </c>
      <c r="BF87" s="1">
        <v>1.0</v>
      </c>
      <c r="BG87" s="1">
        <v>1.0</v>
      </c>
      <c r="BH87" s="1">
        <v>3.0</v>
      </c>
      <c r="BI87" s="1">
        <v>1.0</v>
      </c>
      <c r="BJ87" s="1">
        <v>1.0</v>
      </c>
      <c r="BK87" s="1">
        <v>1.0</v>
      </c>
      <c r="BL87" s="1"/>
      <c r="BM87" s="1"/>
      <c r="BN87" s="1">
        <v>5.0</v>
      </c>
      <c r="BO87" s="1">
        <v>4.0</v>
      </c>
      <c r="BP87" s="1">
        <v>4.0</v>
      </c>
      <c r="BQ87" s="1">
        <v>1.0</v>
      </c>
      <c r="BR87" s="1">
        <v>1.0</v>
      </c>
      <c r="BS87" s="1">
        <v>5.0</v>
      </c>
      <c r="BT87" s="1">
        <v>2.0</v>
      </c>
      <c r="BU87" s="1">
        <v>5.0</v>
      </c>
      <c r="BV87" s="1">
        <v>4.0</v>
      </c>
      <c r="BW87" s="1">
        <v>5.0</v>
      </c>
      <c r="BX87" s="1">
        <v>2.0</v>
      </c>
      <c r="BY87" s="1">
        <v>4.0</v>
      </c>
      <c r="BZ87" s="1">
        <v>3.0</v>
      </c>
      <c r="CA87" s="1">
        <v>3.0</v>
      </c>
      <c r="CB87" s="1">
        <v>5.0</v>
      </c>
      <c r="CC87" s="1">
        <v>5.0</v>
      </c>
      <c r="CD87" s="1">
        <v>5.0</v>
      </c>
      <c r="CE87" s="1">
        <v>5.0</v>
      </c>
      <c r="CF87" s="1">
        <v>5.0</v>
      </c>
      <c r="CG87" s="1">
        <v>5.0</v>
      </c>
      <c r="CH87" s="1">
        <v>3.0</v>
      </c>
      <c r="CI87" s="1">
        <v>1.0</v>
      </c>
      <c r="CJ87" s="1">
        <v>5.0</v>
      </c>
      <c r="CK87" s="1">
        <v>4.0</v>
      </c>
      <c r="CL87" s="1">
        <v>1.0</v>
      </c>
      <c r="CM87" s="1">
        <v>5.0</v>
      </c>
      <c r="CN87" s="1">
        <f t="shared" si="9"/>
        <v>18</v>
      </c>
      <c r="CO87" s="1">
        <f t="shared" si="10"/>
        <v>18</v>
      </c>
      <c r="CP87" s="1">
        <f t="shared" si="11"/>
        <v>17</v>
      </c>
      <c r="CQ87" s="1">
        <f t="shared" si="12"/>
        <v>15</v>
      </c>
      <c r="CR87" s="1">
        <f t="shared" si="13"/>
        <v>14</v>
      </c>
      <c r="CS87" s="1">
        <f t="shared" si="14"/>
        <v>15</v>
      </c>
      <c r="CT87" s="1">
        <f t="shared" si="15"/>
        <v>97</v>
      </c>
      <c r="CU87" s="1">
        <v>1.0</v>
      </c>
      <c r="CV87" s="1">
        <v>1.0</v>
      </c>
      <c r="CW87" s="1">
        <v>1.0</v>
      </c>
      <c r="CX87" s="1">
        <v>1.0</v>
      </c>
      <c r="CY87" s="1">
        <v>1.0</v>
      </c>
      <c r="CZ87" s="1">
        <v>2.0</v>
      </c>
      <c r="DA87" s="1">
        <v>1.0</v>
      </c>
      <c r="DB87" s="1">
        <v>1.0</v>
      </c>
      <c r="DC87" s="1">
        <v>1.0</v>
      </c>
      <c r="DD87" s="1">
        <v>2.0</v>
      </c>
      <c r="DE87" s="1">
        <v>1.0</v>
      </c>
      <c r="DF87" s="1">
        <v>2.0</v>
      </c>
      <c r="DG87" s="1">
        <v>1.0</v>
      </c>
      <c r="DH87" s="1">
        <v>1.0</v>
      </c>
      <c r="DI87" s="1">
        <v>1.0</v>
      </c>
      <c r="DJ87" s="1">
        <v>2.0</v>
      </c>
      <c r="DK87" s="1">
        <v>1.0</v>
      </c>
      <c r="DL87" s="1">
        <v>2.0</v>
      </c>
      <c r="DM87" s="1">
        <v>1.0</v>
      </c>
      <c r="DN87" s="1">
        <v>1.0</v>
      </c>
      <c r="DO87" s="1">
        <v>3.0</v>
      </c>
      <c r="DP87" s="1">
        <v>4.0</v>
      </c>
      <c r="DQ87" s="1">
        <f t="shared" si="16"/>
        <v>8</v>
      </c>
      <c r="DR87" s="1">
        <f t="shared" si="17"/>
        <v>4</v>
      </c>
      <c r="DS87" s="1">
        <f t="shared" ref="DS87:DT87" si="773">SUM(CW87+DC87+DI87)</f>
        <v>3</v>
      </c>
      <c r="DT87" s="1">
        <f t="shared" si="773"/>
        <v>5</v>
      </c>
      <c r="DU87" s="1">
        <f t="shared" si="19"/>
        <v>3</v>
      </c>
      <c r="DV87" s="1">
        <f t="shared" si="20"/>
        <v>9</v>
      </c>
      <c r="DW87" s="1">
        <f t="shared" si="21"/>
        <v>32</v>
      </c>
      <c r="DX87" s="1">
        <v>4.0</v>
      </c>
      <c r="DY87" s="1">
        <v>2.0</v>
      </c>
      <c r="DZ87" s="1">
        <v>5.0</v>
      </c>
      <c r="EA87" s="1">
        <v>1.0</v>
      </c>
      <c r="EB87" s="1">
        <v>5.0</v>
      </c>
      <c r="EC87" s="1">
        <v>4.0</v>
      </c>
      <c r="ED87" s="1">
        <v>4.0</v>
      </c>
      <c r="EE87" s="1">
        <v>4.0</v>
      </c>
      <c r="EF87" s="1">
        <v>4.0</v>
      </c>
      <c r="EG87" s="1">
        <v>5.0</v>
      </c>
      <c r="EH87" s="1">
        <v>5.0</v>
      </c>
      <c r="EI87" s="1">
        <v>2.0</v>
      </c>
      <c r="EJ87" s="1">
        <v>2.0</v>
      </c>
      <c r="EK87" s="1">
        <v>5.0</v>
      </c>
      <c r="EL87" s="1">
        <v>2.0</v>
      </c>
      <c r="EM87" s="1">
        <v>4.0</v>
      </c>
      <c r="EN87" s="1">
        <v>5.0</v>
      </c>
      <c r="EO87" s="1">
        <v>4.0</v>
      </c>
      <c r="EP87" s="1">
        <v>4.0</v>
      </c>
      <c r="EQ87" s="1">
        <v>5.0</v>
      </c>
      <c r="ER87" s="1">
        <v>5.0</v>
      </c>
      <c r="ES87" s="1">
        <v>2.0</v>
      </c>
      <c r="ET87" s="1">
        <v>4.0</v>
      </c>
      <c r="EU87" s="1">
        <v>4.0</v>
      </c>
      <c r="EV87" s="1">
        <v>2.0</v>
      </c>
      <c r="EW87" s="1">
        <v>5.0</v>
      </c>
      <c r="EX87" s="1">
        <v>4.0</v>
      </c>
      <c r="EY87" s="1">
        <v>5.0</v>
      </c>
      <c r="EZ87" s="1">
        <v>4.0</v>
      </c>
      <c r="FA87" s="1">
        <v>4.0</v>
      </c>
      <c r="FB87" s="1">
        <v>4.0</v>
      </c>
      <c r="FC87" s="1">
        <v>5.0</v>
      </c>
      <c r="FD87" s="1">
        <v>4.0</v>
      </c>
      <c r="FE87" s="1">
        <v>2.0</v>
      </c>
      <c r="FF87" s="1">
        <v>4.0</v>
      </c>
      <c r="FG87" s="1">
        <v>3.0</v>
      </c>
      <c r="FH87" s="1">
        <v>5.0</v>
      </c>
      <c r="FI87" s="1">
        <v>4.0</v>
      </c>
      <c r="FJ87" s="1">
        <v>4.0</v>
      </c>
      <c r="FK87" s="1">
        <v>3.0</v>
      </c>
      <c r="FL87" s="1">
        <v>4.0</v>
      </c>
      <c r="FM87" s="1">
        <v>4.0</v>
      </c>
      <c r="FN87" s="1">
        <v>4.0</v>
      </c>
      <c r="FO87" s="1">
        <v>2.0</v>
      </c>
      <c r="FP87" s="1">
        <f t="shared" ref="FP87:HG87" si="774">IF(FP$3="+",DX87,6-DX87)</f>
        <v>4</v>
      </c>
      <c r="FQ87" s="1">
        <f t="shared" si="774"/>
        <v>4</v>
      </c>
      <c r="FR87" s="1">
        <f t="shared" si="774"/>
        <v>5</v>
      </c>
      <c r="FS87" s="1">
        <f t="shared" si="774"/>
        <v>1</v>
      </c>
      <c r="FT87" s="1">
        <f t="shared" si="774"/>
        <v>5</v>
      </c>
      <c r="FU87" s="1">
        <f t="shared" si="774"/>
        <v>2</v>
      </c>
      <c r="FV87" s="1">
        <f t="shared" si="774"/>
        <v>4</v>
      </c>
      <c r="FW87" s="1">
        <f t="shared" si="774"/>
        <v>2</v>
      </c>
      <c r="FX87" s="1">
        <f t="shared" si="774"/>
        <v>2</v>
      </c>
      <c r="FY87" s="1">
        <f t="shared" si="774"/>
        <v>5</v>
      </c>
      <c r="FZ87" s="1">
        <f t="shared" si="774"/>
        <v>5</v>
      </c>
      <c r="GA87" s="1">
        <f t="shared" si="774"/>
        <v>4</v>
      </c>
      <c r="GB87" s="1">
        <f t="shared" si="774"/>
        <v>4</v>
      </c>
      <c r="GC87" s="1">
        <f t="shared" si="774"/>
        <v>5</v>
      </c>
      <c r="GD87" s="1">
        <f t="shared" si="774"/>
        <v>4</v>
      </c>
      <c r="GE87" s="1">
        <f t="shared" si="774"/>
        <v>2</v>
      </c>
      <c r="GF87" s="1">
        <f t="shared" si="774"/>
        <v>5</v>
      </c>
      <c r="GG87" s="1">
        <f t="shared" si="774"/>
        <v>2</v>
      </c>
      <c r="GH87" s="1">
        <f t="shared" si="774"/>
        <v>2</v>
      </c>
      <c r="GI87" s="1">
        <f t="shared" si="774"/>
        <v>5</v>
      </c>
      <c r="GJ87" s="1">
        <f t="shared" si="774"/>
        <v>5</v>
      </c>
      <c r="GK87" s="1">
        <f t="shared" si="774"/>
        <v>4</v>
      </c>
      <c r="GL87" s="1">
        <f t="shared" si="774"/>
        <v>4</v>
      </c>
      <c r="GM87" s="1">
        <f t="shared" si="774"/>
        <v>2</v>
      </c>
      <c r="GN87" s="1">
        <f t="shared" si="774"/>
        <v>4</v>
      </c>
      <c r="GO87" s="1">
        <f t="shared" si="774"/>
        <v>5</v>
      </c>
      <c r="GP87" s="1">
        <f t="shared" si="774"/>
        <v>4</v>
      </c>
      <c r="GQ87" s="1">
        <f t="shared" si="774"/>
        <v>5</v>
      </c>
      <c r="GR87" s="1">
        <f t="shared" si="774"/>
        <v>4</v>
      </c>
      <c r="GS87" s="1">
        <f t="shared" si="774"/>
        <v>2</v>
      </c>
      <c r="GT87" s="1">
        <f t="shared" si="774"/>
        <v>4</v>
      </c>
      <c r="GU87" s="1">
        <f t="shared" si="774"/>
        <v>5</v>
      </c>
      <c r="GV87" s="1">
        <f t="shared" si="774"/>
        <v>2</v>
      </c>
      <c r="GW87" s="1">
        <f t="shared" si="774"/>
        <v>2</v>
      </c>
      <c r="GX87" s="1">
        <f t="shared" si="774"/>
        <v>4</v>
      </c>
      <c r="GY87" s="1">
        <f t="shared" si="774"/>
        <v>3</v>
      </c>
      <c r="GZ87" s="1">
        <f t="shared" si="774"/>
        <v>5</v>
      </c>
      <c r="HA87" s="1">
        <f t="shared" si="774"/>
        <v>2</v>
      </c>
      <c r="HB87" s="1">
        <f t="shared" si="774"/>
        <v>4</v>
      </c>
      <c r="HC87" s="1">
        <f t="shared" si="774"/>
        <v>3</v>
      </c>
      <c r="HD87" s="1">
        <f t="shared" si="774"/>
        <v>4</v>
      </c>
      <c r="HE87" s="1">
        <f t="shared" si="774"/>
        <v>2</v>
      </c>
      <c r="HF87" s="1">
        <f t="shared" si="774"/>
        <v>4</v>
      </c>
      <c r="HG87" s="1">
        <f t="shared" si="774"/>
        <v>4</v>
      </c>
      <c r="HH87" s="1">
        <v>4.0</v>
      </c>
      <c r="HI87" s="1">
        <v>2.0</v>
      </c>
      <c r="HJ87" s="1">
        <v>5.0</v>
      </c>
      <c r="HK87" s="1">
        <v>1.0</v>
      </c>
      <c r="HL87" s="1">
        <v>5.0</v>
      </c>
      <c r="HM87" s="1">
        <v>4.0</v>
      </c>
      <c r="HN87" s="1">
        <v>4.0</v>
      </c>
      <c r="HO87" s="1">
        <v>4.0</v>
      </c>
      <c r="HP87" s="1">
        <v>4.0</v>
      </c>
      <c r="HQ87" s="1">
        <v>5.0</v>
      </c>
      <c r="HR87" s="1">
        <v>5.0</v>
      </c>
      <c r="HS87" s="1">
        <v>2.0</v>
      </c>
      <c r="HT87" s="1">
        <v>2.0</v>
      </c>
      <c r="HU87" s="1">
        <v>5.0</v>
      </c>
      <c r="HV87" s="1">
        <v>2.0</v>
      </c>
      <c r="HW87" s="1">
        <v>4.0</v>
      </c>
      <c r="HX87" s="1">
        <v>5.0</v>
      </c>
      <c r="HY87" s="1">
        <v>4.0</v>
      </c>
      <c r="HZ87" s="1">
        <v>4.0</v>
      </c>
      <c r="IA87" s="1">
        <v>5.0</v>
      </c>
      <c r="IB87" s="1">
        <v>5.0</v>
      </c>
      <c r="IC87" s="1">
        <v>2.0</v>
      </c>
      <c r="ID87" s="1">
        <v>4.0</v>
      </c>
      <c r="IE87" s="1">
        <v>4.0</v>
      </c>
      <c r="IF87" s="1">
        <v>2.0</v>
      </c>
      <c r="IG87" s="1">
        <v>5.0</v>
      </c>
      <c r="IH87" s="1">
        <v>4.0</v>
      </c>
      <c r="II87" s="1">
        <v>5.0</v>
      </c>
      <c r="IJ87" s="1">
        <v>4.0</v>
      </c>
      <c r="IK87" s="1">
        <v>4.0</v>
      </c>
      <c r="IL87" s="1">
        <v>4.0</v>
      </c>
      <c r="IM87" s="1">
        <v>5.0</v>
      </c>
      <c r="IN87" s="1">
        <v>4.0</v>
      </c>
      <c r="IO87" s="1">
        <v>2.0</v>
      </c>
      <c r="IP87" s="1">
        <v>4.0</v>
      </c>
      <c r="IQ87" s="1">
        <v>3.0</v>
      </c>
      <c r="IR87" s="1">
        <v>5.0</v>
      </c>
      <c r="IS87" s="1">
        <v>4.0</v>
      </c>
      <c r="IT87" s="1">
        <v>4.0</v>
      </c>
      <c r="IU87" s="1">
        <v>3.0</v>
      </c>
      <c r="IV87" s="1">
        <v>4.0</v>
      </c>
      <c r="IW87" s="1">
        <v>4.0</v>
      </c>
      <c r="IX87" s="1">
        <v>4.0</v>
      </c>
      <c r="IY87" s="1">
        <v>2.0</v>
      </c>
      <c r="IZ87" s="1">
        <f t="shared" ref="IZ87:KQ87" si="775">IF(IZ$3="+",HH87,6-HH87)</f>
        <v>4</v>
      </c>
      <c r="JA87" s="1">
        <f t="shared" si="775"/>
        <v>4</v>
      </c>
      <c r="JB87" s="1">
        <f t="shared" si="775"/>
        <v>5</v>
      </c>
      <c r="JC87" s="1">
        <f t="shared" si="775"/>
        <v>1</v>
      </c>
      <c r="JD87" s="1">
        <f t="shared" si="775"/>
        <v>5</v>
      </c>
      <c r="JE87" s="1">
        <f t="shared" si="775"/>
        <v>2</v>
      </c>
      <c r="JF87" s="1">
        <f t="shared" si="775"/>
        <v>4</v>
      </c>
      <c r="JG87" s="1">
        <f t="shared" si="775"/>
        <v>2</v>
      </c>
      <c r="JH87" s="1">
        <f t="shared" si="775"/>
        <v>2</v>
      </c>
      <c r="JI87" s="1">
        <f t="shared" si="775"/>
        <v>5</v>
      </c>
      <c r="JJ87" s="1">
        <f t="shared" si="775"/>
        <v>5</v>
      </c>
      <c r="JK87" s="1">
        <f t="shared" si="775"/>
        <v>4</v>
      </c>
      <c r="JL87" s="1">
        <f t="shared" si="775"/>
        <v>4</v>
      </c>
      <c r="JM87" s="1">
        <f t="shared" si="775"/>
        <v>5</v>
      </c>
      <c r="JN87" s="1">
        <f t="shared" si="775"/>
        <v>2</v>
      </c>
      <c r="JO87" s="1">
        <f t="shared" si="775"/>
        <v>2</v>
      </c>
      <c r="JP87" s="1">
        <f t="shared" si="775"/>
        <v>5</v>
      </c>
      <c r="JQ87" s="1">
        <f t="shared" si="775"/>
        <v>2</v>
      </c>
      <c r="JR87" s="1">
        <f t="shared" si="775"/>
        <v>2</v>
      </c>
      <c r="JS87" s="1">
        <f t="shared" si="775"/>
        <v>5</v>
      </c>
      <c r="JT87" s="1">
        <f t="shared" si="775"/>
        <v>5</v>
      </c>
      <c r="JU87" s="1">
        <f t="shared" si="775"/>
        <v>4</v>
      </c>
      <c r="JV87" s="1">
        <f t="shared" si="775"/>
        <v>4</v>
      </c>
      <c r="JW87" s="1">
        <f t="shared" si="775"/>
        <v>4</v>
      </c>
      <c r="JX87" s="1">
        <f t="shared" si="775"/>
        <v>4</v>
      </c>
      <c r="JY87" s="1">
        <f t="shared" si="775"/>
        <v>5</v>
      </c>
      <c r="JZ87" s="1">
        <f t="shared" si="775"/>
        <v>2</v>
      </c>
      <c r="KA87" s="1">
        <f t="shared" si="775"/>
        <v>5</v>
      </c>
      <c r="KB87" s="1">
        <f t="shared" si="775"/>
        <v>4</v>
      </c>
      <c r="KC87" s="1">
        <f t="shared" si="775"/>
        <v>4</v>
      </c>
      <c r="KD87" s="1">
        <f t="shared" si="775"/>
        <v>4</v>
      </c>
      <c r="KE87" s="1">
        <f t="shared" si="775"/>
        <v>5</v>
      </c>
      <c r="KF87" s="1">
        <f t="shared" si="775"/>
        <v>2</v>
      </c>
      <c r="KG87" s="1">
        <f t="shared" si="775"/>
        <v>2</v>
      </c>
      <c r="KH87" s="1">
        <f t="shared" si="775"/>
        <v>2</v>
      </c>
      <c r="KI87" s="1">
        <f t="shared" si="775"/>
        <v>3</v>
      </c>
      <c r="KJ87" s="1">
        <f t="shared" si="775"/>
        <v>5</v>
      </c>
      <c r="KK87" s="1">
        <f t="shared" si="775"/>
        <v>4</v>
      </c>
      <c r="KL87" s="1">
        <f t="shared" si="775"/>
        <v>4</v>
      </c>
      <c r="KM87" s="1">
        <f t="shared" si="775"/>
        <v>3</v>
      </c>
      <c r="KN87" s="1">
        <f t="shared" si="775"/>
        <v>4</v>
      </c>
      <c r="KO87" s="1">
        <f t="shared" si="775"/>
        <v>2</v>
      </c>
      <c r="KP87" s="1">
        <f t="shared" si="775"/>
        <v>4</v>
      </c>
      <c r="KQ87" s="1">
        <f t="shared" si="775"/>
        <v>4</v>
      </c>
      <c r="KR87" s="1">
        <f t="shared" si="24"/>
        <v>159</v>
      </c>
      <c r="KS87" s="1">
        <f t="shared" si="25"/>
        <v>29</v>
      </c>
      <c r="KT87" s="1">
        <f t="shared" si="26"/>
        <v>34</v>
      </c>
      <c r="KU87" s="1">
        <f t="shared" si="27"/>
        <v>31</v>
      </c>
      <c r="KV87" s="1">
        <f t="shared" si="28"/>
        <v>22</v>
      </c>
      <c r="KW87" s="1">
        <f t="shared" si="29"/>
        <v>43</v>
      </c>
      <c r="KX87" s="1">
        <v>5.0</v>
      </c>
      <c r="KY87" s="1">
        <v>2.0</v>
      </c>
      <c r="KZ87" s="1">
        <v>3.0</v>
      </c>
      <c r="LA87" s="1">
        <v>2.0</v>
      </c>
      <c r="LB87" s="1">
        <v>2.0</v>
      </c>
      <c r="LC87" s="1">
        <v>3.0</v>
      </c>
      <c r="LD87" s="1">
        <v>5.0</v>
      </c>
      <c r="LE87" s="1">
        <v>2.0</v>
      </c>
      <c r="LF87" s="1">
        <v>2.0</v>
      </c>
      <c r="LG87" s="1">
        <v>4.0</v>
      </c>
      <c r="LH87" s="1">
        <v>5.0</v>
      </c>
      <c r="LI87" s="1">
        <v>4.0</v>
      </c>
      <c r="LJ87" s="1">
        <v>2.0</v>
      </c>
      <c r="LK87" s="1">
        <v>5.0</v>
      </c>
      <c r="LL87" s="1">
        <v>4.0</v>
      </c>
      <c r="LM87" s="1">
        <v>5.0</v>
      </c>
      <c r="LN87" s="1">
        <v>4.0</v>
      </c>
      <c r="LO87" s="1">
        <v>4.0</v>
      </c>
      <c r="LP87" s="1">
        <v>2.0</v>
      </c>
      <c r="LQ87" s="1">
        <v>4.0</v>
      </c>
      <c r="LR87" s="1">
        <v>3.0</v>
      </c>
      <c r="LS87" s="1">
        <v>3.0</v>
      </c>
      <c r="LT87" s="1">
        <v>4.0</v>
      </c>
      <c r="LU87" s="1">
        <v>5.0</v>
      </c>
      <c r="LV87" s="1">
        <v>2.0</v>
      </c>
      <c r="LW87" s="1">
        <v>2.0</v>
      </c>
      <c r="LX87" s="1">
        <v>4.0</v>
      </c>
      <c r="LY87" s="1">
        <v>4.0</v>
      </c>
      <c r="LZ87" s="1">
        <v>3.0</v>
      </c>
      <c r="MA87" s="1">
        <f t="shared" si="557"/>
        <v>5</v>
      </c>
      <c r="MB87" s="1">
        <f t="shared" ref="MB87:NC87" si="776">IF(MB$3="+",KY87,6-KY87)</f>
        <v>4</v>
      </c>
      <c r="MC87" s="1">
        <f t="shared" si="776"/>
        <v>3</v>
      </c>
      <c r="MD87" s="1">
        <f t="shared" si="776"/>
        <v>4</v>
      </c>
      <c r="ME87" s="1">
        <f t="shared" si="776"/>
        <v>4</v>
      </c>
      <c r="MF87" s="1">
        <f t="shared" si="776"/>
        <v>3</v>
      </c>
      <c r="MG87" s="1">
        <f t="shared" si="776"/>
        <v>5</v>
      </c>
      <c r="MH87" s="1">
        <f t="shared" si="776"/>
        <v>4</v>
      </c>
      <c r="MI87" s="1">
        <f t="shared" si="776"/>
        <v>4</v>
      </c>
      <c r="MJ87" s="1">
        <f t="shared" si="776"/>
        <v>4</v>
      </c>
      <c r="MK87" s="1">
        <f t="shared" si="776"/>
        <v>5</v>
      </c>
      <c r="ML87" s="1">
        <f t="shared" si="776"/>
        <v>4</v>
      </c>
      <c r="MM87" s="1">
        <f t="shared" si="776"/>
        <v>4</v>
      </c>
      <c r="MN87" s="1">
        <f t="shared" si="776"/>
        <v>5</v>
      </c>
      <c r="MO87" s="1">
        <f t="shared" si="776"/>
        <v>4</v>
      </c>
      <c r="MP87" s="1">
        <f t="shared" si="776"/>
        <v>5</v>
      </c>
      <c r="MQ87" s="1">
        <f t="shared" si="776"/>
        <v>4</v>
      </c>
      <c r="MR87" s="1">
        <f t="shared" si="776"/>
        <v>4</v>
      </c>
      <c r="MS87" s="1">
        <f t="shared" si="776"/>
        <v>4</v>
      </c>
      <c r="MT87" s="1">
        <f t="shared" si="776"/>
        <v>4</v>
      </c>
      <c r="MU87" s="1">
        <f t="shared" si="776"/>
        <v>3</v>
      </c>
      <c r="MV87" s="1">
        <f t="shared" si="776"/>
        <v>3</v>
      </c>
      <c r="MW87" s="1">
        <f t="shared" si="776"/>
        <v>2</v>
      </c>
      <c r="MX87" s="1">
        <f t="shared" si="776"/>
        <v>5</v>
      </c>
      <c r="MY87" s="1">
        <f t="shared" si="776"/>
        <v>2</v>
      </c>
      <c r="MZ87" s="1">
        <f t="shared" si="776"/>
        <v>4</v>
      </c>
      <c r="NA87" s="1">
        <f t="shared" si="776"/>
        <v>4</v>
      </c>
      <c r="NB87" s="1">
        <f t="shared" si="776"/>
        <v>4</v>
      </c>
      <c r="NC87" s="1">
        <f t="shared" si="776"/>
        <v>3</v>
      </c>
      <c r="ND87" s="1">
        <f t="shared" si="31"/>
        <v>19</v>
      </c>
      <c r="NE87" s="1">
        <f t="shared" si="32"/>
        <v>17</v>
      </c>
      <c r="NF87" s="1">
        <f t="shared" si="33"/>
        <v>21</v>
      </c>
      <c r="NG87" s="1">
        <f t="shared" si="34"/>
        <v>20</v>
      </c>
      <c r="NH87" s="1">
        <f t="shared" si="35"/>
        <v>15</v>
      </c>
      <c r="NI87" s="1">
        <f t="shared" si="36"/>
        <v>21</v>
      </c>
      <c r="NJ87" s="1">
        <f t="shared" si="70"/>
        <v>113</v>
      </c>
      <c r="NK87" s="1">
        <v>3.0</v>
      </c>
      <c r="NL87" s="1">
        <v>2.0</v>
      </c>
      <c r="NM87" s="1">
        <v>2.0</v>
      </c>
      <c r="NN87" s="1">
        <v>2.0</v>
      </c>
      <c r="NO87" s="1">
        <v>2.0</v>
      </c>
      <c r="NP87" s="1">
        <v>2.0</v>
      </c>
      <c r="NQ87" s="1">
        <v>2.0</v>
      </c>
      <c r="NR87" s="1">
        <v>3.0</v>
      </c>
      <c r="NS87" s="1">
        <v>2.0</v>
      </c>
      <c r="NT87" s="1">
        <v>2.0</v>
      </c>
      <c r="NU87" s="1">
        <v>2.0</v>
      </c>
      <c r="NV87" s="1">
        <v>2.0</v>
      </c>
      <c r="NW87" s="1">
        <v>2.0</v>
      </c>
      <c r="NX87" s="1">
        <v>3.0</v>
      </c>
      <c r="NY87" s="1">
        <v>2.0</v>
      </c>
      <c r="NZ87" s="1">
        <v>2.0</v>
      </c>
      <c r="OA87" s="1">
        <v>2.0</v>
      </c>
      <c r="OB87" s="1">
        <v>2.0</v>
      </c>
      <c r="OC87" s="1">
        <v>2.0</v>
      </c>
      <c r="OD87" s="1">
        <v>2.0</v>
      </c>
      <c r="OE87" s="1">
        <v>2.0</v>
      </c>
      <c r="OF87" s="1">
        <f t="shared" si="37"/>
        <v>12</v>
      </c>
      <c r="OG87" s="1">
        <f t="shared" si="38"/>
        <v>26</v>
      </c>
      <c r="OH87" s="1">
        <f t="shared" si="39"/>
        <v>38</v>
      </c>
      <c r="OI87" s="1">
        <v>3.0</v>
      </c>
      <c r="OJ87" s="1">
        <v>4.0</v>
      </c>
      <c r="OK87" s="1">
        <v>4.0</v>
      </c>
      <c r="OL87" s="1">
        <v>4.0</v>
      </c>
      <c r="OM87" s="1">
        <v>4.0</v>
      </c>
      <c r="ON87" s="1">
        <v>4.0</v>
      </c>
      <c r="OO87" s="1">
        <v>3.0</v>
      </c>
      <c r="OP87" s="1">
        <v>4.0</v>
      </c>
      <c r="OQ87" s="1">
        <v>2.0</v>
      </c>
      <c r="OR87" s="1">
        <v>2.0</v>
      </c>
      <c r="OS87" s="1">
        <v>3.0</v>
      </c>
      <c r="OT87" s="1">
        <v>2.0</v>
      </c>
      <c r="OU87" s="1">
        <v>4.0</v>
      </c>
      <c r="OV87" s="1">
        <v>4.0</v>
      </c>
      <c r="OW87" s="1">
        <v>2.0</v>
      </c>
      <c r="OX87" s="1">
        <v>4.0</v>
      </c>
      <c r="OY87" s="1">
        <v>4.0</v>
      </c>
      <c r="OZ87" s="1">
        <v>4.0</v>
      </c>
      <c r="PA87" s="1">
        <v>4.0</v>
      </c>
      <c r="PB87" s="1">
        <v>4.0</v>
      </c>
      <c r="PC87" s="1">
        <v>3.0</v>
      </c>
      <c r="PD87" s="1">
        <v>3.0</v>
      </c>
      <c r="PE87" s="1">
        <v>4.0</v>
      </c>
      <c r="PF87" s="1">
        <v>4.0</v>
      </c>
      <c r="PG87" s="1">
        <v>4.0</v>
      </c>
      <c r="PH87" s="1">
        <v>2.0</v>
      </c>
      <c r="PI87" s="1">
        <v>3.0</v>
      </c>
      <c r="PJ87" s="1">
        <v>3.0</v>
      </c>
      <c r="PK87" s="1">
        <v>2.0</v>
      </c>
      <c r="PL87" s="1">
        <f t="shared" ref="PL87:QN87" si="777">IF(PL$3="+",OI87,6-OI87)</f>
        <v>3</v>
      </c>
      <c r="PM87" s="1">
        <f t="shared" si="777"/>
        <v>4</v>
      </c>
      <c r="PN87" s="1">
        <f t="shared" si="777"/>
        <v>4</v>
      </c>
      <c r="PO87" s="1">
        <f t="shared" si="777"/>
        <v>4</v>
      </c>
      <c r="PP87" s="1">
        <f t="shared" si="777"/>
        <v>4</v>
      </c>
      <c r="PQ87" s="1">
        <f t="shared" si="777"/>
        <v>2</v>
      </c>
      <c r="PR87" s="1">
        <f t="shared" si="777"/>
        <v>3</v>
      </c>
      <c r="PS87" s="1">
        <f t="shared" si="777"/>
        <v>4</v>
      </c>
      <c r="PT87" s="1">
        <f t="shared" si="777"/>
        <v>4</v>
      </c>
      <c r="PU87" s="1">
        <f t="shared" si="777"/>
        <v>4</v>
      </c>
      <c r="PV87" s="1">
        <f t="shared" si="777"/>
        <v>3</v>
      </c>
      <c r="PW87" s="1">
        <f t="shared" si="777"/>
        <v>4</v>
      </c>
      <c r="PX87" s="1">
        <f t="shared" si="777"/>
        <v>2</v>
      </c>
      <c r="PY87" s="1">
        <f t="shared" si="777"/>
        <v>2</v>
      </c>
      <c r="PZ87" s="1">
        <f t="shared" si="777"/>
        <v>2</v>
      </c>
      <c r="QA87" s="1">
        <f t="shared" si="777"/>
        <v>4</v>
      </c>
      <c r="QB87" s="1">
        <f t="shared" si="777"/>
        <v>4</v>
      </c>
      <c r="QC87" s="1">
        <f t="shared" si="777"/>
        <v>2</v>
      </c>
      <c r="QD87" s="1">
        <f t="shared" si="777"/>
        <v>4</v>
      </c>
      <c r="QE87" s="1">
        <f t="shared" si="777"/>
        <v>2</v>
      </c>
      <c r="QF87" s="1">
        <f t="shared" si="777"/>
        <v>3</v>
      </c>
      <c r="QG87" s="1">
        <f t="shared" si="777"/>
        <v>3</v>
      </c>
      <c r="QH87" s="1">
        <f t="shared" si="777"/>
        <v>4</v>
      </c>
      <c r="QI87" s="1">
        <f t="shared" si="777"/>
        <v>4</v>
      </c>
      <c r="QJ87" s="1">
        <f t="shared" si="777"/>
        <v>4</v>
      </c>
      <c r="QK87" s="1">
        <f t="shared" si="777"/>
        <v>4</v>
      </c>
      <c r="QL87" s="1">
        <f t="shared" si="777"/>
        <v>3</v>
      </c>
      <c r="QM87" s="1">
        <f t="shared" si="777"/>
        <v>3</v>
      </c>
      <c r="QN87" s="1">
        <f t="shared" si="777"/>
        <v>4</v>
      </c>
      <c r="QO87" s="1">
        <f t="shared" si="41"/>
        <v>97</v>
      </c>
      <c r="QP87" s="1">
        <f t="shared" si="42"/>
        <v>44</v>
      </c>
      <c r="QQ87" s="1">
        <f t="shared" si="43"/>
        <v>53</v>
      </c>
      <c r="QR87" s="1">
        <v>3.0</v>
      </c>
      <c r="QS87" s="1">
        <v>3.0</v>
      </c>
      <c r="QT87" s="1">
        <v>3.0</v>
      </c>
      <c r="QU87" s="1">
        <v>3.0</v>
      </c>
      <c r="QV87" s="1">
        <v>3.0</v>
      </c>
      <c r="QW87" s="1">
        <v>2.0</v>
      </c>
      <c r="QX87" s="1">
        <v>2.0</v>
      </c>
      <c r="QY87" s="1">
        <v>3.0</v>
      </c>
      <c r="QZ87" s="1">
        <v>3.0</v>
      </c>
      <c r="RA87" s="1">
        <v>3.0</v>
      </c>
      <c r="RB87" s="1">
        <v>2.0</v>
      </c>
      <c r="RC87" s="1">
        <v>3.0</v>
      </c>
      <c r="RD87" s="1">
        <v>3.0</v>
      </c>
      <c r="RE87" s="1">
        <v>3.0</v>
      </c>
      <c r="RF87" s="1">
        <v>3.0</v>
      </c>
      <c r="RG87" s="1">
        <v>2.0</v>
      </c>
      <c r="RH87" s="1">
        <v>2.0</v>
      </c>
      <c r="RI87" s="1">
        <v>2.0</v>
      </c>
      <c r="RJ87" s="1">
        <v>3.0</v>
      </c>
      <c r="RK87" s="1">
        <v>3.0</v>
      </c>
      <c r="RL87" s="1">
        <v>2.0</v>
      </c>
      <c r="RM87" s="1">
        <v>3.0</v>
      </c>
      <c r="RN87" s="1">
        <v>3.0</v>
      </c>
      <c r="RO87" s="1">
        <v>3.0</v>
      </c>
      <c r="RP87" s="1">
        <v>3.0</v>
      </c>
      <c r="RQ87" s="1">
        <v>2.0</v>
      </c>
      <c r="RR87" s="1">
        <v>3.0</v>
      </c>
      <c r="RS87" s="1">
        <v>2.0</v>
      </c>
      <c r="RT87" s="1">
        <v>2.0</v>
      </c>
      <c r="RU87" s="1">
        <v>2.0</v>
      </c>
      <c r="RV87" s="1">
        <v>3.0</v>
      </c>
      <c r="RW87" s="1">
        <v>3.0</v>
      </c>
      <c r="RX87" s="1">
        <v>2.0</v>
      </c>
      <c r="RY87" s="1">
        <v>3.0</v>
      </c>
      <c r="RZ87" s="1">
        <v>3.0</v>
      </c>
      <c r="SA87" s="1">
        <v>2.0</v>
      </c>
      <c r="SB87" s="1">
        <v>3.0</v>
      </c>
      <c r="SC87" s="1">
        <v>2.0</v>
      </c>
      <c r="SD87" s="1">
        <v>3.0</v>
      </c>
      <c r="SE87" s="1">
        <v>3.0</v>
      </c>
      <c r="SF87" s="1">
        <v>2.0</v>
      </c>
      <c r="SG87" s="1">
        <f t="shared" ref="SG87:TU87" si="778">IF(SG$3="+",QR87,5-QR87)</f>
        <v>3</v>
      </c>
      <c r="SH87" s="1">
        <f t="shared" si="778"/>
        <v>3</v>
      </c>
      <c r="SI87" s="1">
        <f t="shared" si="778"/>
        <v>2</v>
      </c>
      <c r="SJ87" s="1">
        <f t="shared" si="778"/>
        <v>3</v>
      </c>
      <c r="SK87" s="1">
        <f t="shared" si="778"/>
        <v>3</v>
      </c>
      <c r="SL87" s="1">
        <f t="shared" si="778"/>
        <v>3</v>
      </c>
      <c r="SM87" s="1">
        <f t="shared" si="778"/>
        <v>2</v>
      </c>
      <c r="SN87" s="1">
        <f t="shared" si="778"/>
        <v>2</v>
      </c>
      <c r="SO87" s="1">
        <f t="shared" si="778"/>
        <v>2</v>
      </c>
      <c r="SP87" s="1">
        <f t="shared" si="778"/>
        <v>2</v>
      </c>
      <c r="SQ87" s="1">
        <f t="shared" si="778"/>
        <v>2</v>
      </c>
      <c r="SR87" s="1">
        <f t="shared" si="778"/>
        <v>2</v>
      </c>
      <c r="SS87" s="1">
        <f t="shared" si="778"/>
        <v>3</v>
      </c>
      <c r="ST87" s="1">
        <f t="shared" si="778"/>
        <v>3</v>
      </c>
      <c r="SU87" s="1">
        <f t="shared" si="778"/>
        <v>2</v>
      </c>
      <c r="SV87" s="1">
        <f t="shared" si="778"/>
        <v>2</v>
      </c>
      <c r="SW87" s="1">
        <f t="shared" si="778"/>
        <v>3</v>
      </c>
      <c r="SX87" s="1">
        <f t="shared" si="778"/>
        <v>3</v>
      </c>
      <c r="SY87" s="1">
        <f t="shared" si="778"/>
        <v>2</v>
      </c>
      <c r="SZ87" s="1">
        <f t="shared" si="778"/>
        <v>2</v>
      </c>
      <c r="TA87" s="1">
        <f t="shared" si="778"/>
        <v>3</v>
      </c>
      <c r="TB87" s="1">
        <f t="shared" si="778"/>
        <v>3</v>
      </c>
      <c r="TC87" s="1">
        <f t="shared" si="778"/>
        <v>2</v>
      </c>
      <c r="TD87" s="1">
        <f t="shared" si="778"/>
        <v>3</v>
      </c>
      <c r="TE87" s="1">
        <f t="shared" si="778"/>
        <v>3</v>
      </c>
      <c r="TF87" s="1">
        <f t="shared" si="778"/>
        <v>3</v>
      </c>
      <c r="TG87" s="1">
        <f t="shared" si="778"/>
        <v>2</v>
      </c>
      <c r="TH87" s="1">
        <f t="shared" si="778"/>
        <v>2</v>
      </c>
      <c r="TI87" s="1">
        <f t="shared" si="778"/>
        <v>2</v>
      </c>
      <c r="TJ87" s="1">
        <f t="shared" si="778"/>
        <v>3</v>
      </c>
      <c r="TK87" s="1">
        <f t="shared" si="778"/>
        <v>2</v>
      </c>
      <c r="TL87" s="1">
        <f t="shared" si="778"/>
        <v>3</v>
      </c>
      <c r="TM87" s="1">
        <f t="shared" si="778"/>
        <v>3</v>
      </c>
      <c r="TN87" s="1">
        <f t="shared" si="778"/>
        <v>3</v>
      </c>
      <c r="TO87" s="1">
        <f t="shared" si="778"/>
        <v>2</v>
      </c>
      <c r="TP87" s="1">
        <f t="shared" si="778"/>
        <v>2</v>
      </c>
      <c r="TQ87" s="1">
        <f t="shared" si="778"/>
        <v>2</v>
      </c>
      <c r="TR87" s="1">
        <f t="shared" si="778"/>
        <v>2</v>
      </c>
      <c r="TS87" s="1">
        <f t="shared" si="778"/>
        <v>3</v>
      </c>
      <c r="TT87" s="1">
        <f t="shared" si="778"/>
        <v>3</v>
      </c>
      <c r="TU87" s="1">
        <f t="shared" si="778"/>
        <v>3</v>
      </c>
      <c r="TV87" s="1">
        <f t="shared" si="45"/>
        <v>81</v>
      </c>
      <c r="TW87" s="1">
        <f t="shared" si="46"/>
        <v>21</v>
      </c>
      <c r="TX87" s="1">
        <f t="shared" si="47"/>
        <v>6</v>
      </c>
      <c r="TY87" s="1">
        <f t="shared" si="48"/>
        <v>9</v>
      </c>
      <c r="TZ87" s="1">
        <f t="shared" si="49"/>
        <v>6</v>
      </c>
      <c r="UA87" s="1">
        <f t="shared" si="50"/>
        <v>34</v>
      </c>
      <c r="UB87" s="1">
        <f t="shared" si="51"/>
        <v>8</v>
      </c>
      <c r="UC87" s="1">
        <f t="shared" si="52"/>
        <v>6</v>
      </c>
      <c r="UD87" s="1">
        <f t="shared" si="53"/>
        <v>6</v>
      </c>
      <c r="UE87" s="1">
        <f t="shared" si="54"/>
        <v>6</v>
      </c>
      <c r="UF87" s="1">
        <f t="shared" ref="UF87:UG87" si="779">TS87</f>
        <v>3</v>
      </c>
      <c r="UG87" s="1">
        <f t="shared" si="779"/>
        <v>3</v>
      </c>
      <c r="UH87" s="1">
        <f t="shared" si="56"/>
        <v>14</v>
      </c>
      <c r="UI87" s="1">
        <f t="shared" si="57"/>
        <v>2</v>
      </c>
      <c r="UJ87" s="1">
        <f t="shared" si="58"/>
        <v>4</v>
      </c>
      <c r="UK87" s="1">
        <f t="shared" si="59"/>
        <v>8</v>
      </c>
      <c r="UL87" s="1">
        <f t="shared" si="60"/>
        <v>12</v>
      </c>
      <c r="UM87" s="1">
        <f t="shared" si="61"/>
        <v>5</v>
      </c>
      <c r="UN87" s="1">
        <f t="shared" si="62"/>
        <v>4</v>
      </c>
      <c r="UO87" s="1">
        <f t="shared" si="63"/>
        <v>3</v>
      </c>
      <c r="UP87" s="6">
        <v>1.0</v>
      </c>
      <c r="UQ87" s="6">
        <v>1.0</v>
      </c>
      <c r="UR87" s="6">
        <v>1.0</v>
      </c>
      <c r="US87" s="6">
        <v>1.0</v>
      </c>
      <c r="UT87" s="6">
        <v>1.0</v>
      </c>
      <c r="UU87" s="6">
        <v>1.0</v>
      </c>
      <c r="UV87" s="6">
        <v>1.0</v>
      </c>
      <c r="UW87" s="6">
        <v>1.0</v>
      </c>
      <c r="UX87" s="6">
        <v>1.0</v>
      </c>
      <c r="UY87" s="6">
        <v>1.0</v>
      </c>
      <c r="UZ87" s="6">
        <v>1.0</v>
      </c>
      <c r="VA87" s="6">
        <v>1.0</v>
      </c>
      <c r="VB87" s="6">
        <v>1.0</v>
      </c>
      <c r="VC87" s="6">
        <v>1.0</v>
      </c>
      <c r="VD87" s="6">
        <v>2.0</v>
      </c>
      <c r="VE87" s="6">
        <v>1.0</v>
      </c>
      <c r="VF87" s="6">
        <v>1.0</v>
      </c>
      <c r="VG87" s="6">
        <v>1.0</v>
      </c>
      <c r="VH87" s="6">
        <v>1.0</v>
      </c>
      <c r="VI87" s="6">
        <v>1.0</v>
      </c>
      <c r="VJ87" s="6">
        <v>1.0</v>
      </c>
      <c r="VK87" s="6">
        <v>1.0</v>
      </c>
      <c r="VL87" s="6">
        <v>1.0</v>
      </c>
      <c r="VM87" s="6">
        <v>1.0</v>
      </c>
      <c r="VN87" s="6">
        <v>1.0</v>
      </c>
      <c r="VO87" s="6">
        <v>1.0</v>
      </c>
      <c r="VP87" s="6">
        <v>1.0</v>
      </c>
      <c r="VQ87" s="6">
        <v>1.0</v>
      </c>
      <c r="VR87" s="6">
        <v>1.0</v>
      </c>
      <c r="VS87" s="6">
        <v>1.0</v>
      </c>
      <c r="VT87" s="6">
        <v>1.0</v>
      </c>
      <c r="VU87" s="6">
        <v>1.0</v>
      </c>
      <c r="VV87" s="6">
        <v>2.0</v>
      </c>
      <c r="VW87" s="6">
        <v>2.0</v>
      </c>
      <c r="VX87" s="6">
        <v>1.0</v>
      </c>
      <c r="VY87" s="6">
        <v>1.0</v>
      </c>
      <c r="VZ87" s="6" t="s">
        <v>1100</v>
      </c>
      <c r="WA87" s="9">
        <v>28.0</v>
      </c>
      <c r="WB87" s="1">
        <v>1.0</v>
      </c>
      <c r="WC87" s="1">
        <v>2.0</v>
      </c>
      <c r="WD87" s="1">
        <v>2.0</v>
      </c>
      <c r="WE87" s="1">
        <v>2.0</v>
      </c>
      <c r="WF87" s="1">
        <v>1.0</v>
      </c>
      <c r="WG87" s="1">
        <v>2.0</v>
      </c>
      <c r="WH87" s="1">
        <v>1.0</v>
      </c>
      <c r="WI87" s="1">
        <v>2.0</v>
      </c>
      <c r="WJ87" s="1">
        <v>2.0</v>
      </c>
      <c r="WK87" s="1">
        <v>2.0</v>
      </c>
      <c r="WL87" s="1">
        <v>1.0</v>
      </c>
      <c r="WM87" s="1">
        <v>2.0</v>
      </c>
      <c r="WN87" s="1">
        <v>1.0</v>
      </c>
      <c r="WO87" s="1">
        <v>2.0</v>
      </c>
      <c r="WP87" s="1">
        <v>2.0</v>
      </c>
      <c r="WQ87" s="1">
        <f t="shared" ref="WQ87:XE87" si="780">IF(WQ$3="+",WB87,3-WB87)</f>
        <v>2</v>
      </c>
      <c r="WR87" s="1">
        <f t="shared" si="780"/>
        <v>2</v>
      </c>
      <c r="WS87" s="1">
        <f t="shared" si="780"/>
        <v>2</v>
      </c>
      <c r="WT87" s="1">
        <f t="shared" si="780"/>
        <v>2</v>
      </c>
      <c r="WU87" s="1">
        <f t="shared" si="780"/>
        <v>2</v>
      </c>
      <c r="WV87" s="1">
        <f t="shared" si="780"/>
        <v>2</v>
      </c>
      <c r="WW87" s="1">
        <f t="shared" si="780"/>
        <v>2</v>
      </c>
      <c r="WX87" s="1">
        <f t="shared" si="780"/>
        <v>2</v>
      </c>
      <c r="WY87" s="1">
        <f t="shared" si="780"/>
        <v>2</v>
      </c>
      <c r="WZ87" s="1">
        <f t="shared" si="780"/>
        <v>2</v>
      </c>
      <c r="XA87" s="1">
        <f t="shared" si="780"/>
        <v>2</v>
      </c>
      <c r="XB87" s="1">
        <f t="shared" si="780"/>
        <v>2</v>
      </c>
      <c r="XC87" s="1">
        <f t="shared" si="780"/>
        <v>2</v>
      </c>
      <c r="XD87" s="1">
        <f t="shared" si="780"/>
        <v>2</v>
      </c>
      <c r="XE87" s="1">
        <f t="shared" si="780"/>
        <v>2</v>
      </c>
      <c r="XF87" s="1">
        <f t="shared" si="65"/>
        <v>30</v>
      </c>
      <c r="XG87" s="1">
        <v>0.0</v>
      </c>
      <c r="XH87" s="9"/>
      <c r="XI87" s="9"/>
    </row>
    <row r="88" ht="15.0" customHeight="1">
      <c r="A88" s="1" t="s">
        <v>564</v>
      </c>
      <c r="B88" s="1" t="s">
        <v>553</v>
      </c>
      <c r="C88" s="1" t="s">
        <v>1101</v>
      </c>
      <c r="D88" s="1"/>
      <c r="E88" s="1" t="s">
        <v>1102</v>
      </c>
      <c r="F88" s="1" t="s">
        <v>1103</v>
      </c>
      <c r="G88" s="1" t="s">
        <v>1104</v>
      </c>
      <c r="H88" s="1" t="s">
        <v>1105</v>
      </c>
      <c r="I88" s="1">
        <v>2.0</v>
      </c>
      <c r="J88" s="1">
        <v>1.9451115E7</v>
      </c>
      <c r="K88" s="1">
        <v>71.0</v>
      </c>
      <c r="L88" s="1">
        <v>2.0170323E7</v>
      </c>
      <c r="M88" s="1">
        <v>2.0</v>
      </c>
      <c r="N88" s="1">
        <v>2.0</v>
      </c>
      <c r="O88" s="1">
        <v>2.0</v>
      </c>
      <c r="P88" s="1"/>
      <c r="Q88" s="1">
        <v>2.0</v>
      </c>
      <c r="R88" s="1"/>
      <c r="S88" s="1">
        <v>2.0</v>
      </c>
      <c r="T88" s="1" t="s">
        <v>560</v>
      </c>
      <c r="U88" s="1"/>
      <c r="V88" s="1">
        <v>10.0</v>
      </c>
      <c r="W88" s="1" t="s">
        <v>1106</v>
      </c>
      <c r="X88" s="1" t="s">
        <v>1107</v>
      </c>
      <c r="Y88" s="1" t="s">
        <v>571</v>
      </c>
      <c r="Z88" s="1"/>
      <c r="AA88" s="1"/>
      <c r="AB88" s="1">
        <v>2.0</v>
      </c>
      <c r="AC88" s="1">
        <v>1.0</v>
      </c>
      <c r="AD88" s="1">
        <v>1975.0</v>
      </c>
      <c r="AE88" s="1">
        <v>2.0</v>
      </c>
      <c r="AF88" s="1">
        <v>2.0</v>
      </c>
      <c r="AG88" s="1">
        <v>1.0</v>
      </c>
      <c r="AH88" s="1">
        <v>9.0</v>
      </c>
      <c r="AI88" s="1">
        <v>5.0</v>
      </c>
      <c r="AJ88" s="1">
        <v>16.0</v>
      </c>
      <c r="AK88" s="1">
        <v>2.0</v>
      </c>
      <c r="AL88" s="1">
        <v>5.0</v>
      </c>
      <c r="AM88" s="1">
        <v>5.0</v>
      </c>
      <c r="AN88" s="1">
        <v>2001.0</v>
      </c>
      <c r="AO88" s="1">
        <v>5.0</v>
      </c>
      <c r="AP88" s="1">
        <v>11.0</v>
      </c>
      <c r="AQ88" s="1">
        <v>6.0</v>
      </c>
      <c r="AR88" s="1">
        <v>7.0</v>
      </c>
      <c r="AS88" s="1">
        <v>6.0</v>
      </c>
      <c r="AT88" s="1">
        <v>5.0</v>
      </c>
      <c r="AU88" s="1">
        <v>4.0</v>
      </c>
      <c r="AV88" s="1">
        <v>5.0</v>
      </c>
      <c r="AW88" s="1">
        <v>4.0</v>
      </c>
      <c r="AX88" s="1">
        <v>1.0</v>
      </c>
      <c r="AY88" s="1">
        <v>5.0</v>
      </c>
      <c r="AZ88" s="1">
        <v>6.0</v>
      </c>
      <c r="BA88" s="1"/>
      <c r="BB88" s="1">
        <v>2.0</v>
      </c>
      <c r="BC88" s="1">
        <v>1.0</v>
      </c>
      <c r="BD88" s="1">
        <v>2.0</v>
      </c>
      <c r="BE88" s="1">
        <v>3.0</v>
      </c>
      <c r="BF88" s="1">
        <v>1.0</v>
      </c>
      <c r="BG88" s="1">
        <v>1.0</v>
      </c>
      <c r="BH88" s="1">
        <v>3.0</v>
      </c>
      <c r="BI88" s="1">
        <v>1.0</v>
      </c>
      <c r="BJ88" s="1">
        <v>1.0</v>
      </c>
      <c r="BK88" s="1">
        <v>3.0</v>
      </c>
      <c r="BL88" s="1">
        <v>3.0</v>
      </c>
      <c r="BM88" s="1">
        <v>2.0</v>
      </c>
      <c r="BN88" s="1">
        <v>5.0</v>
      </c>
      <c r="BO88" s="1">
        <v>3.0</v>
      </c>
      <c r="BP88" s="1">
        <v>1.0</v>
      </c>
      <c r="BQ88" s="1">
        <v>2.0</v>
      </c>
      <c r="BR88" s="1">
        <v>1.0</v>
      </c>
      <c r="BS88" s="1">
        <v>5.0</v>
      </c>
      <c r="BT88" s="1">
        <v>5.0</v>
      </c>
      <c r="BU88" s="1">
        <v>1.0</v>
      </c>
      <c r="BV88" s="1">
        <v>2.0</v>
      </c>
      <c r="BW88" s="1">
        <v>3.0</v>
      </c>
      <c r="BX88" s="1">
        <v>5.0</v>
      </c>
      <c r="BY88" s="1">
        <v>5.0</v>
      </c>
      <c r="BZ88" s="1">
        <v>4.0</v>
      </c>
      <c r="CA88" s="1">
        <v>2.0</v>
      </c>
      <c r="CB88" s="1">
        <v>5.0</v>
      </c>
      <c r="CC88" s="1">
        <v>2.0</v>
      </c>
      <c r="CD88" s="1">
        <v>5.0</v>
      </c>
      <c r="CE88" s="1">
        <v>5.0</v>
      </c>
      <c r="CF88" s="1">
        <v>5.0</v>
      </c>
      <c r="CG88" s="1">
        <v>4.0</v>
      </c>
      <c r="CH88" s="1">
        <v>1.0</v>
      </c>
      <c r="CI88" s="1">
        <v>2.0</v>
      </c>
      <c r="CJ88" s="1">
        <v>4.0</v>
      </c>
      <c r="CK88" s="1">
        <v>4.0</v>
      </c>
      <c r="CL88" s="1">
        <v>5.0</v>
      </c>
      <c r="CM88" s="1">
        <v>3.0</v>
      </c>
      <c r="CN88" s="1">
        <f t="shared" si="9"/>
        <v>12</v>
      </c>
      <c r="CO88" s="1">
        <f t="shared" si="10"/>
        <v>16</v>
      </c>
      <c r="CP88" s="1">
        <f t="shared" si="11"/>
        <v>21</v>
      </c>
      <c r="CQ88" s="1">
        <f t="shared" si="12"/>
        <v>12</v>
      </c>
      <c r="CR88" s="1">
        <f t="shared" si="13"/>
        <v>12</v>
      </c>
      <c r="CS88" s="1">
        <f t="shared" si="14"/>
        <v>16</v>
      </c>
      <c r="CT88" s="1">
        <f t="shared" si="15"/>
        <v>89</v>
      </c>
      <c r="CU88" s="1">
        <v>2.0</v>
      </c>
      <c r="CV88" s="1">
        <v>2.0</v>
      </c>
      <c r="CW88" s="1">
        <v>3.0</v>
      </c>
      <c r="CX88" s="1">
        <v>2.0</v>
      </c>
      <c r="CY88" s="1">
        <v>3.0</v>
      </c>
      <c r="CZ88" s="1">
        <v>3.0</v>
      </c>
      <c r="DA88" s="1">
        <v>2.0</v>
      </c>
      <c r="DB88" s="1">
        <v>3.0</v>
      </c>
      <c r="DC88" s="1">
        <v>4.0</v>
      </c>
      <c r="DD88" s="1">
        <v>2.0</v>
      </c>
      <c r="DE88" s="1">
        <v>2.0</v>
      </c>
      <c r="DF88" s="1">
        <v>2.0</v>
      </c>
      <c r="DG88" s="1">
        <v>3.0</v>
      </c>
      <c r="DH88" s="1">
        <v>2.0</v>
      </c>
      <c r="DI88" s="1">
        <v>2.0</v>
      </c>
      <c r="DJ88" s="1">
        <v>2.0</v>
      </c>
      <c r="DK88" s="1">
        <v>2.0</v>
      </c>
      <c r="DL88" s="1">
        <v>2.0</v>
      </c>
      <c r="DM88" s="1">
        <v>2.0</v>
      </c>
      <c r="DN88" s="1">
        <v>2.0</v>
      </c>
      <c r="DO88" s="1">
        <v>2.0</v>
      </c>
      <c r="DP88" s="1">
        <v>2.0</v>
      </c>
      <c r="DQ88" s="1">
        <f t="shared" si="16"/>
        <v>11</v>
      </c>
      <c r="DR88" s="1">
        <f t="shared" si="17"/>
        <v>9</v>
      </c>
      <c r="DS88" s="1">
        <f t="shared" ref="DS88:DT88" si="781">SUM(CW88+DC88+DI88)</f>
        <v>9</v>
      </c>
      <c r="DT88" s="1">
        <f t="shared" si="781"/>
        <v>6</v>
      </c>
      <c r="DU88" s="1">
        <f t="shared" si="19"/>
        <v>7</v>
      </c>
      <c r="DV88" s="1">
        <f t="shared" si="20"/>
        <v>9</v>
      </c>
      <c r="DW88" s="1">
        <f t="shared" si="21"/>
        <v>51</v>
      </c>
      <c r="DX88" s="1">
        <v>2.0</v>
      </c>
      <c r="DY88" s="1">
        <v>2.0</v>
      </c>
      <c r="DZ88" s="1">
        <v>4.0</v>
      </c>
      <c r="EA88" s="1">
        <v>2.0</v>
      </c>
      <c r="EB88" s="1">
        <v>2.0</v>
      </c>
      <c r="EC88" s="1">
        <v>4.0</v>
      </c>
      <c r="ED88" s="1">
        <v>4.0</v>
      </c>
      <c r="EE88" s="1">
        <v>2.0</v>
      </c>
      <c r="EF88" s="1">
        <v>4.0</v>
      </c>
      <c r="EG88" s="1">
        <v>4.0</v>
      </c>
      <c r="EH88" s="1">
        <v>4.0</v>
      </c>
      <c r="EI88" s="1">
        <v>3.0</v>
      </c>
      <c r="EJ88" s="1">
        <v>2.0</v>
      </c>
      <c r="EK88" s="1">
        <v>4.0</v>
      </c>
      <c r="EL88" s="1">
        <v>2.0</v>
      </c>
      <c r="EM88" s="1">
        <v>4.0</v>
      </c>
      <c r="EN88" s="1">
        <v>4.0</v>
      </c>
      <c r="EO88" s="1">
        <v>2.0</v>
      </c>
      <c r="EP88" s="1">
        <v>4.0</v>
      </c>
      <c r="EQ88" s="1">
        <v>4.0</v>
      </c>
      <c r="ER88" s="1">
        <v>4.0</v>
      </c>
      <c r="ES88" s="1">
        <v>1.0</v>
      </c>
      <c r="ET88" s="1">
        <v>4.0</v>
      </c>
      <c r="EU88" s="1">
        <v>2.0</v>
      </c>
      <c r="EV88" s="1">
        <v>2.0</v>
      </c>
      <c r="EW88" s="1">
        <v>3.0</v>
      </c>
      <c r="EX88" s="1">
        <v>2.0</v>
      </c>
      <c r="EY88" s="1">
        <v>4.0</v>
      </c>
      <c r="EZ88" s="1">
        <v>4.0</v>
      </c>
      <c r="FA88" s="1">
        <v>2.0</v>
      </c>
      <c r="FB88" s="1">
        <v>4.0</v>
      </c>
      <c r="FC88" s="1">
        <v>2.0</v>
      </c>
      <c r="FD88" s="1">
        <v>2.0</v>
      </c>
      <c r="FE88" s="1">
        <v>4.0</v>
      </c>
      <c r="FF88" s="1">
        <v>4.0</v>
      </c>
      <c r="FG88" s="1">
        <v>3.0</v>
      </c>
      <c r="FH88" s="1">
        <v>4.0</v>
      </c>
      <c r="FI88" s="1">
        <v>2.0</v>
      </c>
      <c r="FJ88" s="1">
        <v>3.0</v>
      </c>
      <c r="FK88" s="1">
        <v>4.0</v>
      </c>
      <c r="FL88" s="1">
        <v>4.0</v>
      </c>
      <c r="FM88" s="1">
        <v>2.0</v>
      </c>
      <c r="FN88" s="1">
        <v>3.0</v>
      </c>
      <c r="FO88" s="1">
        <v>2.0</v>
      </c>
      <c r="FP88" s="1">
        <f t="shared" ref="FP88:HG88" si="782">IF(FP$3="+",DX88,6-DX88)</f>
        <v>2</v>
      </c>
      <c r="FQ88" s="1">
        <f t="shared" si="782"/>
        <v>4</v>
      </c>
      <c r="FR88" s="1">
        <f t="shared" si="782"/>
        <v>4</v>
      </c>
      <c r="FS88" s="1">
        <f t="shared" si="782"/>
        <v>2</v>
      </c>
      <c r="FT88" s="1">
        <f t="shared" si="782"/>
        <v>2</v>
      </c>
      <c r="FU88" s="1">
        <f t="shared" si="782"/>
        <v>2</v>
      </c>
      <c r="FV88" s="1">
        <f t="shared" si="782"/>
        <v>4</v>
      </c>
      <c r="FW88" s="1">
        <f t="shared" si="782"/>
        <v>4</v>
      </c>
      <c r="FX88" s="1">
        <f t="shared" si="782"/>
        <v>2</v>
      </c>
      <c r="FY88" s="1">
        <f t="shared" si="782"/>
        <v>4</v>
      </c>
      <c r="FZ88" s="1">
        <f t="shared" si="782"/>
        <v>4</v>
      </c>
      <c r="GA88" s="1">
        <f t="shared" si="782"/>
        <v>3</v>
      </c>
      <c r="GB88" s="1">
        <f t="shared" si="782"/>
        <v>4</v>
      </c>
      <c r="GC88" s="1">
        <f t="shared" si="782"/>
        <v>4</v>
      </c>
      <c r="GD88" s="1">
        <f t="shared" si="782"/>
        <v>4</v>
      </c>
      <c r="GE88" s="1">
        <f t="shared" si="782"/>
        <v>2</v>
      </c>
      <c r="GF88" s="1">
        <f t="shared" si="782"/>
        <v>4</v>
      </c>
      <c r="GG88" s="1">
        <f t="shared" si="782"/>
        <v>4</v>
      </c>
      <c r="GH88" s="1">
        <f t="shared" si="782"/>
        <v>2</v>
      </c>
      <c r="GI88" s="1">
        <f t="shared" si="782"/>
        <v>4</v>
      </c>
      <c r="GJ88" s="1">
        <f t="shared" si="782"/>
        <v>4</v>
      </c>
      <c r="GK88" s="1">
        <f t="shared" si="782"/>
        <v>5</v>
      </c>
      <c r="GL88" s="1">
        <f t="shared" si="782"/>
        <v>4</v>
      </c>
      <c r="GM88" s="1">
        <f t="shared" si="782"/>
        <v>4</v>
      </c>
      <c r="GN88" s="1">
        <f t="shared" si="782"/>
        <v>4</v>
      </c>
      <c r="GO88" s="1">
        <f t="shared" si="782"/>
        <v>3</v>
      </c>
      <c r="GP88" s="1">
        <f t="shared" si="782"/>
        <v>2</v>
      </c>
      <c r="GQ88" s="1">
        <f t="shared" si="782"/>
        <v>4</v>
      </c>
      <c r="GR88" s="1">
        <f t="shared" si="782"/>
        <v>4</v>
      </c>
      <c r="GS88" s="1">
        <f t="shared" si="782"/>
        <v>4</v>
      </c>
      <c r="GT88" s="1">
        <f t="shared" si="782"/>
        <v>4</v>
      </c>
      <c r="GU88" s="1">
        <f t="shared" si="782"/>
        <v>2</v>
      </c>
      <c r="GV88" s="1">
        <f t="shared" si="782"/>
        <v>4</v>
      </c>
      <c r="GW88" s="1">
        <f t="shared" si="782"/>
        <v>4</v>
      </c>
      <c r="GX88" s="1">
        <f t="shared" si="782"/>
        <v>4</v>
      </c>
      <c r="GY88" s="1">
        <f t="shared" si="782"/>
        <v>3</v>
      </c>
      <c r="GZ88" s="1">
        <f t="shared" si="782"/>
        <v>4</v>
      </c>
      <c r="HA88" s="1">
        <f t="shared" si="782"/>
        <v>4</v>
      </c>
      <c r="HB88" s="1">
        <f t="shared" si="782"/>
        <v>3</v>
      </c>
      <c r="HC88" s="1">
        <f t="shared" si="782"/>
        <v>4</v>
      </c>
      <c r="HD88" s="1">
        <f t="shared" si="782"/>
        <v>4</v>
      </c>
      <c r="HE88" s="1">
        <f t="shared" si="782"/>
        <v>4</v>
      </c>
      <c r="HF88" s="1">
        <f t="shared" si="782"/>
        <v>3</v>
      </c>
      <c r="HG88" s="1">
        <f t="shared" si="782"/>
        <v>4</v>
      </c>
      <c r="HH88" s="1">
        <v>2.0</v>
      </c>
      <c r="HI88" s="1">
        <v>2.0</v>
      </c>
      <c r="HJ88" s="1">
        <v>4.0</v>
      </c>
      <c r="HK88" s="1">
        <v>2.0</v>
      </c>
      <c r="HL88" s="1">
        <v>2.0</v>
      </c>
      <c r="HM88" s="1">
        <v>4.0</v>
      </c>
      <c r="HN88" s="1">
        <v>4.0</v>
      </c>
      <c r="HO88" s="1">
        <v>2.0</v>
      </c>
      <c r="HP88" s="1">
        <v>4.0</v>
      </c>
      <c r="HQ88" s="1">
        <v>4.0</v>
      </c>
      <c r="HR88" s="1">
        <v>4.0</v>
      </c>
      <c r="HS88" s="1">
        <v>3.0</v>
      </c>
      <c r="HT88" s="1">
        <v>2.0</v>
      </c>
      <c r="HU88" s="1">
        <v>4.0</v>
      </c>
      <c r="HV88" s="1">
        <v>2.0</v>
      </c>
      <c r="HW88" s="1">
        <v>4.0</v>
      </c>
      <c r="HX88" s="1">
        <v>4.0</v>
      </c>
      <c r="HY88" s="1">
        <v>2.0</v>
      </c>
      <c r="HZ88" s="1">
        <v>4.0</v>
      </c>
      <c r="IA88" s="1">
        <v>4.0</v>
      </c>
      <c r="IB88" s="1">
        <v>4.0</v>
      </c>
      <c r="IC88" s="1">
        <v>1.0</v>
      </c>
      <c r="ID88" s="1">
        <v>4.0</v>
      </c>
      <c r="IE88" s="1">
        <v>2.0</v>
      </c>
      <c r="IF88" s="1">
        <v>2.0</v>
      </c>
      <c r="IG88" s="1">
        <v>3.0</v>
      </c>
      <c r="IH88" s="1">
        <v>2.0</v>
      </c>
      <c r="II88" s="1">
        <v>4.0</v>
      </c>
      <c r="IJ88" s="1">
        <v>4.0</v>
      </c>
      <c r="IK88" s="1">
        <v>2.0</v>
      </c>
      <c r="IL88" s="1">
        <v>4.0</v>
      </c>
      <c r="IM88" s="1">
        <v>2.0</v>
      </c>
      <c r="IN88" s="1">
        <v>2.0</v>
      </c>
      <c r="IO88" s="1">
        <v>4.0</v>
      </c>
      <c r="IP88" s="1">
        <v>4.0</v>
      </c>
      <c r="IQ88" s="1">
        <v>3.0</v>
      </c>
      <c r="IR88" s="1">
        <v>4.0</v>
      </c>
      <c r="IS88" s="1">
        <v>2.0</v>
      </c>
      <c r="IT88" s="1">
        <v>3.0</v>
      </c>
      <c r="IU88" s="1">
        <v>4.0</v>
      </c>
      <c r="IV88" s="1">
        <v>4.0</v>
      </c>
      <c r="IW88" s="1">
        <v>2.0</v>
      </c>
      <c r="IX88" s="1">
        <v>3.0</v>
      </c>
      <c r="IY88" s="1">
        <v>2.0</v>
      </c>
      <c r="IZ88" s="1">
        <f t="shared" ref="IZ88:KQ88" si="783">IF(IZ$3="+",HH88,6-HH88)</f>
        <v>2</v>
      </c>
      <c r="JA88" s="1">
        <f t="shared" si="783"/>
        <v>4</v>
      </c>
      <c r="JB88" s="1">
        <f t="shared" si="783"/>
        <v>4</v>
      </c>
      <c r="JC88" s="1">
        <f t="shared" si="783"/>
        <v>2</v>
      </c>
      <c r="JD88" s="1">
        <f t="shared" si="783"/>
        <v>2</v>
      </c>
      <c r="JE88" s="1">
        <f t="shared" si="783"/>
        <v>2</v>
      </c>
      <c r="JF88" s="1">
        <f t="shared" si="783"/>
        <v>4</v>
      </c>
      <c r="JG88" s="1">
        <f t="shared" si="783"/>
        <v>4</v>
      </c>
      <c r="JH88" s="1">
        <f t="shared" si="783"/>
        <v>2</v>
      </c>
      <c r="JI88" s="1">
        <f t="shared" si="783"/>
        <v>4</v>
      </c>
      <c r="JJ88" s="1">
        <f t="shared" si="783"/>
        <v>4</v>
      </c>
      <c r="JK88" s="1">
        <f t="shared" si="783"/>
        <v>3</v>
      </c>
      <c r="JL88" s="1">
        <f t="shared" si="783"/>
        <v>4</v>
      </c>
      <c r="JM88" s="1">
        <f t="shared" si="783"/>
        <v>4</v>
      </c>
      <c r="JN88" s="1">
        <f t="shared" si="783"/>
        <v>2</v>
      </c>
      <c r="JO88" s="1">
        <f t="shared" si="783"/>
        <v>2</v>
      </c>
      <c r="JP88" s="1">
        <f t="shared" si="783"/>
        <v>4</v>
      </c>
      <c r="JQ88" s="1">
        <f t="shared" si="783"/>
        <v>4</v>
      </c>
      <c r="JR88" s="1">
        <f t="shared" si="783"/>
        <v>2</v>
      </c>
      <c r="JS88" s="1">
        <f t="shared" si="783"/>
        <v>4</v>
      </c>
      <c r="JT88" s="1">
        <f t="shared" si="783"/>
        <v>4</v>
      </c>
      <c r="JU88" s="1">
        <f t="shared" si="783"/>
        <v>5</v>
      </c>
      <c r="JV88" s="1">
        <f t="shared" si="783"/>
        <v>4</v>
      </c>
      <c r="JW88" s="1">
        <f t="shared" si="783"/>
        <v>2</v>
      </c>
      <c r="JX88" s="1">
        <f t="shared" si="783"/>
        <v>4</v>
      </c>
      <c r="JY88" s="1">
        <f t="shared" si="783"/>
        <v>3</v>
      </c>
      <c r="JZ88" s="1">
        <f t="shared" si="783"/>
        <v>4</v>
      </c>
      <c r="KA88" s="1">
        <f t="shared" si="783"/>
        <v>4</v>
      </c>
      <c r="KB88" s="1">
        <f t="shared" si="783"/>
        <v>4</v>
      </c>
      <c r="KC88" s="1">
        <f t="shared" si="783"/>
        <v>2</v>
      </c>
      <c r="KD88" s="1">
        <f t="shared" si="783"/>
        <v>4</v>
      </c>
      <c r="KE88" s="1">
        <f t="shared" si="783"/>
        <v>2</v>
      </c>
      <c r="KF88" s="1">
        <f t="shared" si="783"/>
        <v>4</v>
      </c>
      <c r="KG88" s="1">
        <f t="shared" si="783"/>
        <v>4</v>
      </c>
      <c r="KH88" s="1">
        <f t="shared" si="783"/>
        <v>2</v>
      </c>
      <c r="KI88" s="1">
        <f t="shared" si="783"/>
        <v>3</v>
      </c>
      <c r="KJ88" s="1">
        <f t="shared" si="783"/>
        <v>4</v>
      </c>
      <c r="KK88" s="1">
        <f t="shared" si="783"/>
        <v>2</v>
      </c>
      <c r="KL88" s="1">
        <f t="shared" si="783"/>
        <v>3</v>
      </c>
      <c r="KM88" s="1">
        <f t="shared" si="783"/>
        <v>4</v>
      </c>
      <c r="KN88" s="1">
        <f t="shared" si="783"/>
        <v>4</v>
      </c>
      <c r="KO88" s="1">
        <f t="shared" si="783"/>
        <v>4</v>
      </c>
      <c r="KP88" s="1">
        <f t="shared" si="783"/>
        <v>3</v>
      </c>
      <c r="KQ88" s="1">
        <f t="shared" si="783"/>
        <v>4</v>
      </c>
      <c r="KR88" s="1">
        <f t="shared" si="24"/>
        <v>154</v>
      </c>
      <c r="KS88" s="1">
        <f t="shared" si="25"/>
        <v>21</v>
      </c>
      <c r="KT88" s="1">
        <f t="shared" si="26"/>
        <v>37</v>
      </c>
      <c r="KU88" s="1">
        <f t="shared" si="27"/>
        <v>36</v>
      </c>
      <c r="KV88" s="1">
        <f t="shared" si="28"/>
        <v>25</v>
      </c>
      <c r="KW88" s="1">
        <f t="shared" si="29"/>
        <v>35</v>
      </c>
      <c r="KX88" s="1">
        <v>4.0</v>
      </c>
      <c r="KY88" s="1">
        <v>2.0</v>
      </c>
      <c r="KZ88" s="1">
        <v>3.0</v>
      </c>
      <c r="LA88" s="1">
        <v>1.0</v>
      </c>
      <c r="LB88" s="1">
        <v>2.0</v>
      </c>
      <c r="LC88" s="1">
        <v>2.0</v>
      </c>
      <c r="LD88" s="1">
        <v>4.0</v>
      </c>
      <c r="LE88" s="1">
        <v>3.0</v>
      </c>
      <c r="LF88" s="1">
        <v>2.0</v>
      </c>
      <c r="LG88" s="1">
        <v>4.0</v>
      </c>
      <c r="LH88" s="1">
        <v>4.0</v>
      </c>
      <c r="LI88" s="1">
        <v>3.0</v>
      </c>
      <c r="LJ88" s="1">
        <v>1.0</v>
      </c>
      <c r="LK88" s="1">
        <v>4.0</v>
      </c>
      <c r="LL88" s="1">
        <v>4.0</v>
      </c>
      <c r="LM88" s="1">
        <v>4.0</v>
      </c>
      <c r="LN88" s="1">
        <v>4.0</v>
      </c>
      <c r="LO88" s="1">
        <v>4.0</v>
      </c>
      <c r="LP88" s="1">
        <v>2.0</v>
      </c>
      <c r="LQ88" s="1">
        <v>4.0</v>
      </c>
      <c r="LR88" s="1">
        <v>4.0</v>
      </c>
      <c r="LS88" s="1">
        <v>4.0</v>
      </c>
      <c r="LT88" s="1">
        <v>3.0</v>
      </c>
      <c r="LU88" s="1">
        <v>4.0</v>
      </c>
      <c r="LV88" s="1">
        <v>3.0</v>
      </c>
      <c r="LW88" s="1">
        <v>2.0</v>
      </c>
      <c r="LX88" s="1">
        <v>4.0</v>
      </c>
      <c r="LY88" s="1">
        <v>4.0</v>
      </c>
      <c r="LZ88" s="1">
        <v>4.0</v>
      </c>
      <c r="MA88" s="1">
        <f t="shared" si="557"/>
        <v>4</v>
      </c>
      <c r="MB88" s="1">
        <f t="shared" ref="MB88:NC88" si="784">IF(MB$3="+",KY88,6-KY88)</f>
        <v>4</v>
      </c>
      <c r="MC88" s="1">
        <f t="shared" si="784"/>
        <v>3</v>
      </c>
      <c r="MD88" s="1">
        <f t="shared" si="784"/>
        <v>5</v>
      </c>
      <c r="ME88" s="1">
        <f t="shared" si="784"/>
        <v>4</v>
      </c>
      <c r="MF88" s="1">
        <f t="shared" si="784"/>
        <v>2</v>
      </c>
      <c r="MG88" s="1">
        <f t="shared" si="784"/>
        <v>4</v>
      </c>
      <c r="MH88" s="1">
        <f t="shared" si="784"/>
        <v>3</v>
      </c>
      <c r="MI88" s="1">
        <f t="shared" si="784"/>
        <v>4</v>
      </c>
      <c r="MJ88" s="1">
        <f t="shared" si="784"/>
        <v>4</v>
      </c>
      <c r="MK88" s="1">
        <f t="shared" si="784"/>
        <v>4</v>
      </c>
      <c r="ML88" s="1">
        <f t="shared" si="784"/>
        <v>3</v>
      </c>
      <c r="MM88" s="1">
        <f t="shared" si="784"/>
        <v>5</v>
      </c>
      <c r="MN88" s="1">
        <f t="shared" si="784"/>
        <v>4</v>
      </c>
      <c r="MO88" s="1">
        <f t="shared" si="784"/>
        <v>4</v>
      </c>
      <c r="MP88" s="1">
        <f t="shared" si="784"/>
        <v>4</v>
      </c>
      <c r="MQ88" s="1">
        <f t="shared" si="784"/>
        <v>4</v>
      </c>
      <c r="MR88" s="1">
        <f t="shared" si="784"/>
        <v>4</v>
      </c>
      <c r="MS88" s="1">
        <f t="shared" si="784"/>
        <v>4</v>
      </c>
      <c r="MT88" s="1">
        <f t="shared" si="784"/>
        <v>4</v>
      </c>
      <c r="MU88" s="1">
        <f t="shared" si="784"/>
        <v>4</v>
      </c>
      <c r="MV88" s="1">
        <f t="shared" si="784"/>
        <v>2</v>
      </c>
      <c r="MW88" s="1">
        <f t="shared" si="784"/>
        <v>3</v>
      </c>
      <c r="MX88" s="1">
        <f t="shared" si="784"/>
        <v>4</v>
      </c>
      <c r="MY88" s="1">
        <f t="shared" si="784"/>
        <v>3</v>
      </c>
      <c r="MZ88" s="1">
        <f t="shared" si="784"/>
        <v>4</v>
      </c>
      <c r="NA88" s="1">
        <f t="shared" si="784"/>
        <v>4</v>
      </c>
      <c r="NB88" s="1">
        <f t="shared" si="784"/>
        <v>4</v>
      </c>
      <c r="NC88" s="1">
        <f t="shared" si="784"/>
        <v>4</v>
      </c>
      <c r="ND88" s="1">
        <f t="shared" si="31"/>
        <v>16</v>
      </c>
      <c r="NE88" s="1">
        <f t="shared" si="32"/>
        <v>15</v>
      </c>
      <c r="NF88" s="1">
        <f t="shared" si="33"/>
        <v>24</v>
      </c>
      <c r="NG88" s="1">
        <f t="shared" si="34"/>
        <v>20</v>
      </c>
      <c r="NH88" s="1">
        <f t="shared" si="35"/>
        <v>16</v>
      </c>
      <c r="NI88" s="1">
        <f t="shared" si="36"/>
        <v>18</v>
      </c>
      <c r="NJ88" s="1">
        <f t="shared" si="70"/>
        <v>109</v>
      </c>
      <c r="NK88" s="1">
        <v>1.0</v>
      </c>
      <c r="NL88" s="1">
        <v>2.0</v>
      </c>
      <c r="NM88" s="1">
        <v>1.0</v>
      </c>
      <c r="NN88" s="1">
        <v>1.0</v>
      </c>
      <c r="NO88" s="1">
        <v>1.0</v>
      </c>
      <c r="NP88" s="1">
        <v>1.0</v>
      </c>
      <c r="NQ88" s="1">
        <v>1.0</v>
      </c>
      <c r="NR88" s="1">
        <v>1.0</v>
      </c>
      <c r="NS88" s="1">
        <v>1.0</v>
      </c>
      <c r="NT88" s="1">
        <v>1.0</v>
      </c>
      <c r="NU88" s="1">
        <v>2.0</v>
      </c>
      <c r="NV88" s="1">
        <v>1.0</v>
      </c>
      <c r="NW88" s="1">
        <v>1.0</v>
      </c>
      <c r="NX88" s="1">
        <v>4.0</v>
      </c>
      <c r="NY88" s="1">
        <v>2.0</v>
      </c>
      <c r="NZ88" s="1">
        <v>1.0</v>
      </c>
      <c r="OA88" s="1">
        <v>1.0</v>
      </c>
      <c r="OB88" s="1">
        <v>1.0</v>
      </c>
      <c r="OC88" s="1"/>
      <c r="OD88" s="1">
        <v>1.0</v>
      </c>
      <c r="OE88" s="1">
        <v>1.0</v>
      </c>
      <c r="OF88" s="1">
        <f t="shared" si="37"/>
        <v>6</v>
      </c>
      <c r="OG88" s="1">
        <f t="shared" si="38"/>
        <v>13</v>
      </c>
      <c r="OH88" s="1">
        <f t="shared" si="39"/>
        <v>19</v>
      </c>
      <c r="OI88" s="1">
        <v>2.0</v>
      </c>
      <c r="OJ88" s="1">
        <v>4.0</v>
      </c>
      <c r="OK88" s="1">
        <v>4.0</v>
      </c>
      <c r="OL88" s="1">
        <v>4.0</v>
      </c>
      <c r="OM88" s="1">
        <v>4.0</v>
      </c>
      <c r="ON88" s="1">
        <v>5.0</v>
      </c>
      <c r="OO88" s="1">
        <v>3.0</v>
      </c>
      <c r="OP88" s="1">
        <v>4.0</v>
      </c>
      <c r="OQ88" s="1">
        <v>4.0</v>
      </c>
      <c r="OR88" s="1">
        <v>4.0</v>
      </c>
      <c r="OS88" s="1">
        <v>4.0</v>
      </c>
      <c r="OT88" s="1">
        <v>4.0</v>
      </c>
      <c r="OU88" s="1">
        <v>1.0</v>
      </c>
      <c r="OV88" s="1">
        <v>2.0</v>
      </c>
      <c r="OW88" s="1">
        <v>2.0</v>
      </c>
      <c r="OX88" s="1">
        <v>4.0</v>
      </c>
      <c r="OY88" s="1">
        <v>4.0</v>
      </c>
      <c r="OZ88" s="1">
        <v>4.0</v>
      </c>
      <c r="PA88" s="1">
        <v>4.0</v>
      </c>
      <c r="PB88" s="1">
        <v>4.0</v>
      </c>
      <c r="PC88" s="1">
        <v>3.0</v>
      </c>
      <c r="PD88" s="1">
        <v>1.0</v>
      </c>
      <c r="PE88" s="1">
        <v>5.0</v>
      </c>
      <c r="PF88" s="1">
        <v>5.0</v>
      </c>
      <c r="PG88" s="1">
        <v>4.0</v>
      </c>
      <c r="PH88" s="1">
        <v>1.0</v>
      </c>
      <c r="PI88" s="1">
        <v>4.0</v>
      </c>
      <c r="PJ88" s="1">
        <v>4.0</v>
      </c>
      <c r="PK88" s="1">
        <v>2.0</v>
      </c>
      <c r="PL88" s="1">
        <f t="shared" ref="PL88:QN88" si="785">IF(PL$3="+",OI88,6-OI88)</f>
        <v>4</v>
      </c>
      <c r="PM88" s="1">
        <f t="shared" si="785"/>
        <v>4</v>
      </c>
      <c r="PN88" s="1">
        <f t="shared" si="785"/>
        <v>4</v>
      </c>
      <c r="PO88" s="1">
        <f t="shared" si="785"/>
        <v>4</v>
      </c>
      <c r="PP88" s="1">
        <f t="shared" si="785"/>
        <v>4</v>
      </c>
      <c r="PQ88" s="1">
        <f t="shared" si="785"/>
        <v>1</v>
      </c>
      <c r="PR88" s="1">
        <f t="shared" si="785"/>
        <v>3</v>
      </c>
      <c r="PS88" s="1">
        <f t="shared" si="785"/>
        <v>4</v>
      </c>
      <c r="PT88" s="1">
        <f t="shared" si="785"/>
        <v>2</v>
      </c>
      <c r="PU88" s="1">
        <f t="shared" si="785"/>
        <v>2</v>
      </c>
      <c r="PV88" s="1">
        <f t="shared" si="785"/>
        <v>2</v>
      </c>
      <c r="PW88" s="1">
        <f t="shared" si="785"/>
        <v>2</v>
      </c>
      <c r="PX88" s="1">
        <f t="shared" si="785"/>
        <v>5</v>
      </c>
      <c r="PY88" s="1">
        <f t="shared" si="785"/>
        <v>4</v>
      </c>
      <c r="PZ88" s="1">
        <f t="shared" si="785"/>
        <v>2</v>
      </c>
      <c r="QA88" s="1">
        <f t="shared" si="785"/>
        <v>4</v>
      </c>
      <c r="QB88" s="1">
        <f t="shared" si="785"/>
        <v>4</v>
      </c>
      <c r="QC88" s="1">
        <f t="shared" si="785"/>
        <v>2</v>
      </c>
      <c r="QD88" s="1">
        <f t="shared" si="785"/>
        <v>4</v>
      </c>
      <c r="QE88" s="1">
        <f t="shared" si="785"/>
        <v>2</v>
      </c>
      <c r="QF88" s="1">
        <f t="shared" si="785"/>
        <v>3</v>
      </c>
      <c r="QG88" s="1">
        <f t="shared" si="785"/>
        <v>5</v>
      </c>
      <c r="QH88" s="1">
        <f t="shared" si="785"/>
        <v>5</v>
      </c>
      <c r="QI88" s="1">
        <f t="shared" si="785"/>
        <v>5</v>
      </c>
      <c r="QJ88" s="1">
        <f t="shared" si="785"/>
        <v>4</v>
      </c>
      <c r="QK88" s="1">
        <f t="shared" si="785"/>
        <v>5</v>
      </c>
      <c r="QL88" s="1">
        <f t="shared" si="785"/>
        <v>4</v>
      </c>
      <c r="QM88" s="1">
        <f t="shared" si="785"/>
        <v>4</v>
      </c>
      <c r="QN88" s="1">
        <f t="shared" si="785"/>
        <v>4</v>
      </c>
      <c r="QO88" s="1">
        <f t="shared" si="41"/>
        <v>102</v>
      </c>
      <c r="QP88" s="1">
        <f t="shared" si="42"/>
        <v>41</v>
      </c>
      <c r="QQ88" s="1">
        <f t="shared" si="43"/>
        <v>61</v>
      </c>
      <c r="QR88" s="1">
        <v>3.0</v>
      </c>
      <c r="QS88" s="1">
        <v>3.0</v>
      </c>
      <c r="QT88" s="1">
        <v>3.0</v>
      </c>
      <c r="QU88" s="1"/>
      <c r="QV88" s="1">
        <v>3.0</v>
      </c>
      <c r="QW88" s="1">
        <v>2.0</v>
      </c>
      <c r="QX88" s="1">
        <v>1.0</v>
      </c>
      <c r="QY88" s="1">
        <v>3.0</v>
      </c>
      <c r="QZ88" s="1">
        <v>4.0</v>
      </c>
      <c r="RA88" s="1">
        <v>1.0</v>
      </c>
      <c r="RB88" s="1">
        <v>2.0</v>
      </c>
      <c r="RC88" s="1">
        <v>2.0</v>
      </c>
      <c r="RD88" s="1">
        <v>3.0</v>
      </c>
      <c r="RE88" s="1">
        <v>3.0</v>
      </c>
      <c r="RF88" s="1">
        <v>4.0</v>
      </c>
      <c r="RG88" s="1">
        <v>1.0</v>
      </c>
      <c r="RH88" s="1">
        <v>2.0</v>
      </c>
      <c r="RI88" s="1">
        <v>1.0</v>
      </c>
      <c r="RJ88" s="1">
        <v>3.0</v>
      </c>
      <c r="RK88" s="1">
        <v>3.0</v>
      </c>
      <c r="RL88" s="1">
        <v>3.0</v>
      </c>
      <c r="RM88" s="1">
        <v>3.0</v>
      </c>
      <c r="RN88" s="1">
        <v>3.0</v>
      </c>
      <c r="RO88" s="1">
        <v>4.0</v>
      </c>
      <c r="RP88" s="1">
        <v>3.0</v>
      </c>
      <c r="RQ88" s="1">
        <v>2.0</v>
      </c>
      <c r="RR88" s="1">
        <v>4.0</v>
      </c>
      <c r="RS88" s="1">
        <v>4.0</v>
      </c>
      <c r="RT88" s="1">
        <v>2.0</v>
      </c>
      <c r="RU88" s="1">
        <v>1.0</v>
      </c>
      <c r="RV88" s="1">
        <v>3.0</v>
      </c>
      <c r="RW88" s="1">
        <v>3.0</v>
      </c>
      <c r="RX88" s="1">
        <v>2.0</v>
      </c>
      <c r="RY88" s="1">
        <v>3.0</v>
      </c>
      <c r="RZ88" s="1">
        <v>3.0</v>
      </c>
      <c r="SA88" s="1">
        <v>2.0</v>
      </c>
      <c r="SB88" s="1">
        <v>3.0</v>
      </c>
      <c r="SC88" s="1">
        <v>4.0</v>
      </c>
      <c r="SD88" s="1">
        <v>3.0</v>
      </c>
      <c r="SE88" s="1">
        <v>2.0</v>
      </c>
      <c r="SF88" s="1">
        <v>2.0</v>
      </c>
      <c r="SG88" s="1">
        <f t="shared" ref="SG88:SI88" si="786">IF(SG$3="+",QR88,5-QR88)</f>
        <v>3</v>
      </c>
      <c r="SH88" s="1">
        <f t="shared" si="786"/>
        <v>3</v>
      </c>
      <c r="SI88" s="1">
        <f t="shared" si="786"/>
        <v>2</v>
      </c>
      <c r="SJ88" s="1"/>
      <c r="SK88" s="1">
        <f t="shared" ref="SK88:TU88" si="787">IF(SK$3="+",QV88,5-QV88)</f>
        <v>3</v>
      </c>
      <c r="SL88" s="1">
        <f t="shared" si="787"/>
        <v>3</v>
      </c>
      <c r="SM88" s="1">
        <f t="shared" si="787"/>
        <v>1</v>
      </c>
      <c r="SN88" s="1">
        <f t="shared" si="787"/>
        <v>2</v>
      </c>
      <c r="SO88" s="1">
        <f t="shared" si="787"/>
        <v>1</v>
      </c>
      <c r="SP88" s="1">
        <f t="shared" si="787"/>
        <v>4</v>
      </c>
      <c r="SQ88" s="1">
        <f t="shared" si="787"/>
        <v>2</v>
      </c>
      <c r="SR88" s="1">
        <f t="shared" si="787"/>
        <v>3</v>
      </c>
      <c r="SS88" s="1">
        <f t="shared" si="787"/>
        <v>3</v>
      </c>
      <c r="ST88" s="1">
        <f t="shared" si="787"/>
        <v>3</v>
      </c>
      <c r="SU88" s="1">
        <f t="shared" si="787"/>
        <v>1</v>
      </c>
      <c r="SV88" s="1">
        <f t="shared" si="787"/>
        <v>1</v>
      </c>
      <c r="SW88" s="1">
        <f t="shared" si="787"/>
        <v>3</v>
      </c>
      <c r="SX88" s="1">
        <f t="shared" si="787"/>
        <v>4</v>
      </c>
      <c r="SY88" s="1">
        <f t="shared" si="787"/>
        <v>2</v>
      </c>
      <c r="SZ88" s="1">
        <f t="shared" si="787"/>
        <v>2</v>
      </c>
      <c r="TA88" s="1">
        <f t="shared" si="787"/>
        <v>2</v>
      </c>
      <c r="TB88" s="1">
        <f t="shared" si="787"/>
        <v>3</v>
      </c>
      <c r="TC88" s="1">
        <f t="shared" si="787"/>
        <v>2</v>
      </c>
      <c r="TD88" s="1">
        <f t="shared" si="787"/>
        <v>4</v>
      </c>
      <c r="TE88" s="1">
        <f t="shared" si="787"/>
        <v>3</v>
      </c>
      <c r="TF88" s="1">
        <f t="shared" si="787"/>
        <v>3</v>
      </c>
      <c r="TG88" s="1">
        <f t="shared" si="787"/>
        <v>1</v>
      </c>
      <c r="TH88" s="1">
        <f t="shared" si="787"/>
        <v>4</v>
      </c>
      <c r="TI88" s="1">
        <f t="shared" si="787"/>
        <v>2</v>
      </c>
      <c r="TJ88" s="1">
        <f t="shared" si="787"/>
        <v>4</v>
      </c>
      <c r="TK88" s="1">
        <f t="shared" si="787"/>
        <v>2</v>
      </c>
      <c r="TL88" s="1">
        <f t="shared" si="787"/>
        <v>3</v>
      </c>
      <c r="TM88" s="1">
        <f t="shared" si="787"/>
        <v>3</v>
      </c>
      <c r="TN88" s="1">
        <f t="shared" si="787"/>
        <v>3</v>
      </c>
      <c r="TO88" s="1">
        <f t="shared" si="787"/>
        <v>2</v>
      </c>
      <c r="TP88" s="1">
        <f t="shared" si="787"/>
        <v>2</v>
      </c>
      <c r="TQ88" s="1">
        <f t="shared" si="787"/>
        <v>2</v>
      </c>
      <c r="TR88" s="1">
        <f t="shared" si="787"/>
        <v>4</v>
      </c>
      <c r="TS88" s="1">
        <f t="shared" si="787"/>
        <v>3</v>
      </c>
      <c r="TT88" s="1">
        <f t="shared" si="787"/>
        <v>2</v>
      </c>
      <c r="TU88" s="1">
        <f t="shared" si="787"/>
        <v>3</v>
      </c>
      <c r="TV88" s="1">
        <f t="shared" si="45"/>
        <v>81</v>
      </c>
      <c r="TW88" s="1">
        <f t="shared" si="46"/>
        <v>20</v>
      </c>
      <c r="TX88" s="1">
        <f t="shared" si="47"/>
        <v>6</v>
      </c>
      <c r="TY88" s="1">
        <f t="shared" si="48"/>
        <v>8</v>
      </c>
      <c r="TZ88" s="1">
        <f t="shared" si="49"/>
        <v>6</v>
      </c>
      <c r="UA88" s="1">
        <f t="shared" si="50"/>
        <v>39</v>
      </c>
      <c r="UB88" s="1">
        <f t="shared" si="51"/>
        <v>10</v>
      </c>
      <c r="UC88" s="1">
        <f t="shared" si="52"/>
        <v>7</v>
      </c>
      <c r="UD88" s="1">
        <f t="shared" si="53"/>
        <v>6</v>
      </c>
      <c r="UE88" s="1">
        <f t="shared" si="54"/>
        <v>7</v>
      </c>
      <c r="UF88" s="1">
        <f t="shared" ref="UF88:UG88" si="788">TS88</f>
        <v>3</v>
      </c>
      <c r="UG88" s="1">
        <f t="shared" si="788"/>
        <v>2</v>
      </c>
      <c r="UH88" s="1">
        <f t="shared" si="56"/>
        <v>12</v>
      </c>
      <c r="UI88" s="1">
        <f t="shared" si="57"/>
        <v>2</v>
      </c>
      <c r="UJ88" s="1">
        <f t="shared" si="58"/>
        <v>3</v>
      </c>
      <c r="UK88" s="1">
        <f t="shared" si="59"/>
        <v>7</v>
      </c>
      <c r="UL88" s="1">
        <f t="shared" si="60"/>
        <v>10</v>
      </c>
      <c r="UM88" s="1">
        <f t="shared" si="61"/>
        <v>2</v>
      </c>
      <c r="UN88" s="1">
        <f t="shared" si="62"/>
        <v>4</v>
      </c>
      <c r="UO88" s="1">
        <f t="shared" si="63"/>
        <v>4</v>
      </c>
      <c r="UP88" s="6">
        <v>1.0</v>
      </c>
      <c r="UQ88" s="6">
        <v>2.0</v>
      </c>
      <c r="UR88" s="6">
        <v>1.0</v>
      </c>
      <c r="US88" s="6">
        <v>1.0</v>
      </c>
      <c r="UT88" s="6">
        <v>1.0</v>
      </c>
      <c r="UU88" s="6">
        <v>1.0</v>
      </c>
      <c r="UV88" s="6">
        <v>1.0</v>
      </c>
      <c r="UW88" s="6">
        <v>1.0</v>
      </c>
      <c r="UX88" s="6">
        <v>1.0</v>
      </c>
      <c r="UY88" s="6">
        <v>1.0</v>
      </c>
      <c r="UZ88" s="6">
        <v>1.0</v>
      </c>
      <c r="VA88" s="6">
        <v>1.0</v>
      </c>
      <c r="VB88" s="6">
        <v>1.0</v>
      </c>
      <c r="VC88" s="6">
        <v>1.0</v>
      </c>
      <c r="VD88" s="6">
        <v>2.0</v>
      </c>
      <c r="VE88" s="6">
        <v>2.0</v>
      </c>
      <c r="VF88" s="6">
        <v>1.0</v>
      </c>
      <c r="VG88" s="6">
        <v>1.0</v>
      </c>
      <c r="VH88" s="6">
        <v>1.0</v>
      </c>
      <c r="VI88" s="6">
        <v>2.0</v>
      </c>
      <c r="VJ88" s="6">
        <v>2.0</v>
      </c>
      <c r="VK88" s="6">
        <v>2.0</v>
      </c>
      <c r="VL88" s="6">
        <v>2.0</v>
      </c>
      <c r="VM88" s="6">
        <v>1.0</v>
      </c>
      <c r="VN88" s="6">
        <v>1.0</v>
      </c>
      <c r="VO88" s="6">
        <v>1.0</v>
      </c>
      <c r="VP88" s="6">
        <v>1.0</v>
      </c>
      <c r="VQ88" s="6">
        <v>1.0</v>
      </c>
      <c r="VR88" s="6">
        <v>1.0</v>
      </c>
      <c r="VS88" s="6">
        <v>1.0</v>
      </c>
      <c r="VT88" s="6">
        <v>1.0</v>
      </c>
      <c r="VU88" s="6">
        <v>1.0</v>
      </c>
      <c r="VV88" s="6">
        <v>1.0</v>
      </c>
      <c r="VW88" s="6">
        <v>2.0</v>
      </c>
      <c r="VX88" s="6">
        <v>1.0</v>
      </c>
      <c r="VY88" s="6">
        <v>1.0</v>
      </c>
      <c r="VZ88" s="6" t="s">
        <v>1108</v>
      </c>
      <c r="WA88" s="9">
        <v>24.0</v>
      </c>
      <c r="WB88" s="1">
        <v>1.0</v>
      </c>
      <c r="WC88" s="1">
        <v>2.0</v>
      </c>
      <c r="WD88" s="1">
        <v>2.0</v>
      </c>
      <c r="WE88" s="1">
        <v>2.0</v>
      </c>
      <c r="WF88" s="1">
        <v>1.0</v>
      </c>
      <c r="WG88" s="1">
        <v>2.0</v>
      </c>
      <c r="WH88" s="1">
        <v>1.0</v>
      </c>
      <c r="WI88" s="1">
        <v>2.0</v>
      </c>
      <c r="WJ88" s="1">
        <v>2.0</v>
      </c>
      <c r="WK88" s="1">
        <v>2.0</v>
      </c>
      <c r="WL88" s="1">
        <v>1.0</v>
      </c>
      <c r="WM88" s="1">
        <v>2.0</v>
      </c>
      <c r="WN88" s="1">
        <v>1.0</v>
      </c>
      <c r="WO88" s="1">
        <v>2.0</v>
      </c>
      <c r="WP88" s="1">
        <v>2.0</v>
      </c>
      <c r="WQ88" s="1">
        <f t="shared" ref="WQ88:XE88" si="789">IF(WQ$3="+",WB88,3-WB88)</f>
        <v>2</v>
      </c>
      <c r="WR88" s="1">
        <f t="shared" si="789"/>
        <v>2</v>
      </c>
      <c r="WS88" s="1">
        <f t="shared" si="789"/>
        <v>2</v>
      </c>
      <c r="WT88" s="1">
        <f t="shared" si="789"/>
        <v>2</v>
      </c>
      <c r="WU88" s="1">
        <f t="shared" si="789"/>
        <v>2</v>
      </c>
      <c r="WV88" s="1">
        <f t="shared" si="789"/>
        <v>2</v>
      </c>
      <c r="WW88" s="1">
        <f t="shared" si="789"/>
        <v>2</v>
      </c>
      <c r="WX88" s="1">
        <f t="shared" si="789"/>
        <v>2</v>
      </c>
      <c r="WY88" s="1">
        <f t="shared" si="789"/>
        <v>2</v>
      </c>
      <c r="WZ88" s="1">
        <f t="shared" si="789"/>
        <v>2</v>
      </c>
      <c r="XA88" s="1">
        <f t="shared" si="789"/>
        <v>2</v>
      </c>
      <c r="XB88" s="1">
        <f t="shared" si="789"/>
        <v>2</v>
      </c>
      <c r="XC88" s="1">
        <f t="shared" si="789"/>
        <v>2</v>
      </c>
      <c r="XD88" s="1">
        <f t="shared" si="789"/>
        <v>2</v>
      </c>
      <c r="XE88" s="1">
        <f t="shared" si="789"/>
        <v>2</v>
      </c>
      <c r="XF88" s="1">
        <f t="shared" si="65"/>
        <v>30</v>
      </c>
      <c r="XG88" s="1">
        <v>0.0</v>
      </c>
      <c r="XH88" s="9"/>
      <c r="XI88" s="9"/>
    </row>
    <row r="89" ht="15.0" customHeight="1">
      <c r="A89" s="1" t="s">
        <v>564</v>
      </c>
      <c r="B89" s="1" t="s">
        <v>553</v>
      </c>
      <c r="C89" s="1" t="s">
        <v>1109</v>
      </c>
      <c r="D89" s="1"/>
      <c r="E89" s="1" t="s">
        <v>1110</v>
      </c>
      <c r="F89" s="1" t="s">
        <v>1111</v>
      </c>
      <c r="G89" s="1" t="s">
        <v>1112</v>
      </c>
      <c r="H89" s="1" t="s">
        <v>1113</v>
      </c>
      <c r="I89" s="1">
        <v>2.0</v>
      </c>
      <c r="J89" s="1">
        <v>1.9430216E7</v>
      </c>
      <c r="K89" s="1">
        <v>74.0</v>
      </c>
      <c r="L89" s="1">
        <v>2.0170324E7</v>
      </c>
      <c r="M89" s="1">
        <v>1.0</v>
      </c>
      <c r="N89" s="1">
        <v>2.0</v>
      </c>
      <c r="O89" s="1">
        <v>2.0</v>
      </c>
      <c r="P89" s="1"/>
      <c r="Q89" s="1">
        <v>2.0</v>
      </c>
      <c r="R89" s="1"/>
      <c r="S89" s="1">
        <v>2.0</v>
      </c>
      <c r="T89" s="1" t="s">
        <v>560</v>
      </c>
      <c r="U89" s="1"/>
      <c r="V89" s="1">
        <v>10.0</v>
      </c>
      <c r="W89" s="1" t="s">
        <v>1114</v>
      </c>
      <c r="X89" s="1">
        <v>686.0</v>
      </c>
      <c r="Y89" s="1" t="s">
        <v>611</v>
      </c>
      <c r="Z89" s="1">
        <v>52.0</v>
      </c>
      <c r="AA89" s="1"/>
      <c r="AB89" s="1">
        <v>2.0</v>
      </c>
      <c r="AC89" s="1">
        <v>4.0</v>
      </c>
      <c r="AD89" s="1">
        <v>1994.0</v>
      </c>
      <c r="AE89" s="1">
        <v>2.0</v>
      </c>
      <c r="AF89" s="1">
        <v>2.0</v>
      </c>
      <c r="AG89" s="1">
        <v>1.0</v>
      </c>
      <c r="AH89" s="1">
        <v>9.0</v>
      </c>
      <c r="AI89" s="1">
        <v>6.0</v>
      </c>
      <c r="AJ89" s="1">
        <v>16.0</v>
      </c>
      <c r="AK89" s="1">
        <v>2.0</v>
      </c>
      <c r="AL89" s="1">
        <v>5.0</v>
      </c>
      <c r="AM89" s="1">
        <v>4.0</v>
      </c>
      <c r="AN89" s="1">
        <v>1998.0</v>
      </c>
      <c r="AO89" s="1">
        <v>3.0</v>
      </c>
      <c r="AP89" s="1">
        <v>1.0</v>
      </c>
      <c r="AQ89" s="1">
        <v>6.0</v>
      </c>
      <c r="AR89" s="1">
        <v>6.0</v>
      </c>
      <c r="AS89" s="1">
        <v>3.0</v>
      </c>
      <c r="AT89" s="1">
        <v>8.0</v>
      </c>
      <c r="AU89" s="1">
        <v>3.0</v>
      </c>
      <c r="AV89" s="1">
        <v>3.0</v>
      </c>
      <c r="AW89" s="1">
        <v>2.0</v>
      </c>
      <c r="AX89" s="1">
        <v>1.0</v>
      </c>
      <c r="AY89" s="1">
        <v>5.0</v>
      </c>
      <c r="AZ89" s="1">
        <v>8.0</v>
      </c>
      <c r="BA89" s="1">
        <v>1.0</v>
      </c>
      <c r="BB89" s="1">
        <v>1.0</v>
      </c>
      <c r="BC89" s="1"/>
      <c r="BD89" s="1"/>
      <c r="BE89" s="1">
        <v>3.0</v>
      </c>
      <c r="BF89" s="1">
        <v>1.0</v>
      </c>
      <c r="BG89" s="1">
        <v>1.0</v>
      </c>
      <c r="BH89" s="1">
        <v>5.0</v>
      </c>
      <c r="BI89" s="1">
        <v>3.0</v>
      </c>
      <c r="BJ89" s="1">
        <v>1.0</v>
      </c>
      <c r="BK89" s="1">
        <v>3.0</v>
      </c>
      <c r="BL89" s="1">
        <v>4.0</v>
      </c>
      <c r="BM89" s="1">
        <v>2.0</v>
      </c>
      <c r="BN89" s="1">
        <v>5.0</v>
      </c>
      <c r="BO89" s="1">
        <v>2.0</v>
      </c>
      <c r="BP89" s="1">
        <v>5.0</v>
      </c>
      <c r="BQ89" s="1">
        <v>2.0</v>
      </c>
      <c r="BR89" s="1">
        <v>5.0</v>
      </c>
      <c r="BS89" s="1">
        <v>5.0</v>
      </c>
      <c r="BT89" s="1">
        <v>5.0</v>
      </c>
      <c r="BU89" s="1">
        <v>2.0</v>
      </c>
      <c r="BV89" s="1">
        <v>4.0</v>
      </c>
      <c r="BW89" s="1">
        <v>2.0</v>
      </c>
      <c r="BX89" s="1">
        <v>2.0</v>
      </c>
      <c r="BY89" s="1">
        <v>5.0</v>
      </c>
      <c r="BZ89" s="1">
        <v>4.0</v>
      </c>
      <c r="CA89" s="1">
        <v>2.0</v>
      </c>
      <c r="CB89" s="1">
        <v>1.0</v>
      </c>
      <c r="CC89" s="1">
        <v>1.0</v>
      </c>
      <c r="CD89" s="1">
        <v>5.0</v>
      </c>
      <c r="CE89" s="1">
        <v>1.0</v>
      </c>
      <c r="CF89" s="1">
        <v>5.0</v>
      </c>
      <c r="CG89" s="1">
        <v>1.0</v>
      </c>
      <c r="CH89" s="1">
        <v>1.0</v>
      </c>
      <c r="CI89" s="1">
        <v>5.0</v>
      </c>
      <c r="CJ89" s="1">
        <v>5.0</v>
      </c>
      <c r="CK89" s="1">
        <v>3.0</v>
      </c>
      <c r="CL89" s="1">
        <v>1.0</v>
      </c>
      <c r="CM89" s="1">
        <v>2.0</v>
      </c>
      <c r="CN89" s="1">
        <f t="shared" si="9"/>
        <v>14</v>
      </c>
      <c r="CO89" s="1">
        <f t="shared" si="10"/>
        <v>23</v>
      </c>
      <c r="CP89" s="1">
        <f t="shared" si="11"/>
        <v>14</v>
      </c>
      <c r="CQ89" s="1">
        <f t="shared" si="12"/>
        <v>7</v>
      </c>
      <c r="CR89" s="1">
        <f t="shared" si="13"/>
        <v>12</v>
      </c>
      <c r="CS89" s="1">
        <f t="shared" si="14"/>
        <v>11</v>
      </c>
      <c r="CT89" s="1">
        <f t="shared" si="15"/>
        <v>81</v>
      </c>
      <c r="CU89" s="1">
        <v>3.0</v>
      </c>
      <c r="CV89" s="1">
        <v>3.0</v>
      </c>
      <c r="CW89" s="1">
        <v>3.0</v>
      </c>
      <c r="CX89" s="1">
        <v>3.0</v>
      </c>
      <c r="CY89" s="1">
        <v>4.0</v>
      </c>
      <c r="CZ89" s="1">
        <v>3.0</v>
      </c>
      <c r="DA89" s="1">
        <v>3.0</v>
      </c>
      <c r="DB89" s="1">
        <v>2.0</v>
      </c>
      <c r="DC89" s="1">
        <v>4.0</v>
      </c>
      <c r="DD89" s="1">
        <v>2.0</v>
      </c>
      <c r="DE89" s="1">
        <v>1.0</v>
      </c>
      <c r="DF89" s="1">
        <v>3.0</v>
      </c>
      <c r="DG89" s="1">
        <v>3.0</v>
      </c>
      <c r="DH89" s="1">
        <v>2.0</v>
      </c>
      <c r="DI89" s="1">
        <v>2.0</v>
      </c>
      <c r="DJ89" s="1">
        <v>2.0</v>
      </c>
      <c r="DK89" s="1">
        <v>3.0</v>
      </c>
      <c r="DL89" s="1">
        <v>3.0</v>
      </c>
      <c r="DM89" s="1">
        <v>2.0</v>
      </c>
      <c r="DN89" s="1">
        <v>3.0</v>
      </c>
      <c r="DO89" s="1">
        <v>3.0</v>
      </c>
      <c r="DP89" s="1">
        <v>3.0</v>
      </c>
      <c r="DQ89" s="1">
        <f t="shared" si="16"/>
        <v>15</v>
      </c>
      <c r="DR89" s="1">
        <f t="shared" si="17"/>
        <v>9</v>
      </c>
      <c r="DS89" s="1">
        <f t="shared" ref="DS89:DT89" si="790">SUM(CW89+DC89+DI89)</f>
        <v>9</v>
      </c>
      <c r="DT89" s="1">
        <f t="shared" si="790"/>
        <v>7</v>
      </c>
      <c r="DU89" s="1">
        <f t="shared" si="19"/>
        <v>8</v>
      </c>
      <c r="DV89" s="1">
        <f t="shared" si="20"/>
        <v>12</v>
      </c>
      <c r="DW89" s="1">
        <f t="shared" si="21"/>
        <v>60</v>
      </c>
      <c r="DX89" s="1">
        <v>2.0</v>
      </c>
      <c r="DY89" s="1">
        <v>4.0</v>
      </c>
      <c r="DZ89" s="1">
        <v>4.0</v>
      </c>
      <c r="EA89" s="1">
        <v>2.0</v>
      </c>
      <c r="EB89" s="1">
        <v>4.0</v>
      </c>
      <c r="EC89" s="1">
        <v>2.0</v>
      </c>
      <c r="ED89" s="1">
        <v>5.0</v>
      </c>
      <c r="EE89" s="1">
        <v>4.0</v>
      </c>
      <c r="EF89" s="1">
        <v>3.0</v>
      </c>
      <c r="EG89" s="1">
        <v>4.0</v>
      </c>
      <c r="EH89" s="1">
        <v>2.0</v>
      </c>
      <c r="EI89" s="1">
        <v>4.0</v>
      </c>
      <c r="EJ89" s="1">
        <v>2.0</v>
      </c>
      <c r="EK89" s="1">
        <v>4.0</v>
      </c>
      <c r="EL89" s="1">
        <v>3.0</v>
      </c>
      <c r="EM89" s="1">
        <v>4.0</v>
      </c>
      <c r="EN89" s="1">
        <v>4.0</v>
      </c>
      <c r="EO89" s="1">
        <v>3.0</v>
      </c>
      <c r="EP89" s="1">
        <v>4.0</v>
      </c>
      <c r="EQ89" s="1">
        <v>4.0</v>
      </c>
      <c r="ER89" s="1">
        <v>2.0</v>
      </c>
      <c r="ES89" s="1">
        <v>4.0</v>
      </c>
      <c r="ET89" s="1">
        <v>4.0</v>
      </c>
      <c r="EU89" s="1">
        <v>4.0</v>
      </c>
      <c r="EV89" s="1">
        <v>3.0</v>
      </c>
      <c r="EW89" s="1">
        <v>4.0</v>
      </c>
      <c r="EX89" s="1">
        <v>3.0</v>
      </c>
      <c r="EY89" s="1">
        <v>3.0</v>
      </c>
      <c r="EZ89" s="1">
        <v>3.0</v>
      </c>
      <c r="FA89" s="1">
        <v>2.0</v>
      </c>
      <c r="FB89" s="1">
        <v>4.0</v>
      </c>
      <c r="FC89" s="1">
        <v>4.0</v>
      </c>
      <c r="FD89" s="1">
        <v>2.0</v>
      </c>
      <c r="FE89" s="1">
        <v>3.0</v>
      </c>
      <c r="FF89" s="1">
        <v>3.0</v>
      </c>
      <c r="FG89" s="1">
        <v>4.0</v>
      </c>
      <c r="FH89" s="1">
        <v>4.0</v>
      </c>
      <c r="FI89" s="1">
        <v>3.0</v>
      </c>
      <c r="FJ89" s="1">
        <v>3.0</v>
      </c>
      <c r="FK89" s="1">
        <v>4.0</v>
      </c>
      <c r="FL89" s="1">
        <v>4.0</v>
      </c>
      <c r="FM89" s="1">
        <v>4.0</v>
      </c>
      <c r="FN89" s="1">
        <v>4.0</v>
      </c>
      <c r="FO89" s="1">
        <v>3.0</v>
      </c>
      <c r="FP89" s="1">
        <f t="shared" ref="FP89:HG89" si="791">IF(FP$3="+",DX89,6-DX89)</f>
        <v>2</v>
      </c>
      <c r="FQ89" s="1">
        <f t="shared" si="791"/>
        <v>2</v>
      </c>
      <c r="FR89" s="1">
        <f t="shared" si="791"/>
        <v>4</v>
      </c>
      <c r="FS89" s="1">
        <f t="shared" si="791"/>
        <v>2</v>
      </c>
      <c r="FT89" s="1">
        <f t="shared" si="791"/>
        <v>4</v>
      </c>
      <c r="FU89" s="1">
        <f t="shared" si="791"/>
        <v>4</v>
      </c>
      <c r="FV89" s="1">
        <f t="shared" si="791"/>
        <v>5</v>
      </c>
      <c r="FW89" s="1">
        <f t="shared" si="791"/>
        <v>2</v>
      </c>
      <c r="FX89" s="1">
        <f t="shared" si="791"/>
        <v>3</v>
      </c>
      <c r="FY89" s="1">
        <f t="shared" si="791"/>
        <v>4</v>
      </c>
      <c r="FZ89" s="1">
        <f t="shared" si="791"/>
        <v>2</v>
      </c>
      <c r="GA89" s="1">
        <f t="shared" si="791"/>
        <v>2</v>
      </c>
      <c r="GB89" s="1">
        <f t="shared" si="791"/>
        <v>4</v>
      </c>
      <c r="GC89" s="1">
        <f t="shared" si="791"/>
        <v>4</v>
      </c>
      <c r="GD89" s="1">
        <f t="shared" si="791"/>
        <v>3</v>
      </c>
      <c r="GE89" s="1">
        <f t="shared" si="791"/>
        <v>2</v>
      </c>
      <c r="GF89" s="1">
        <f t="shared" si="791"/>
        <v>4</v>
      </c>
      <c r="GG89" s="1">
        <f t="shared" si="791"/>
        <v>3</v>
      </c>
      <c r="GH89" s="1">
        <f t="shared" si="791"/>
        <v>2</v>
      </c>
      <c r="GI89" s="1">
        <f t="shared" si="791"/>
        <v>4</v>
      </c>
      <c r="GJ89" s="1">
        <f t="shared" si="791"/>
        <v>2</v>
      </c>
      <c r="GK89" s="1">
        <f t="shared" si="791"/>
        <v>2</v>
      </c>
      <c r="GL89" s="1">
        <f t="shared" si="791"/>
        <v>4</v>
      </c>
      <c r="GM89" s="1">
        <f t="shared" si="791"/>
        <v>2</v>
      </c>
      <c r="GN89" s="1">
        <f t="shared" si="791"/>
        <v>3</v>
      </c>
      <c r="GO89" s="1">
        <f t="shared" si="791"/>
        <v>4</v>
      </c>
      <c r="GP89" s="1">
        <f t="shared" si="791"/>
        <v>3</v>
      </c>
      <c r="GQ89" s="1">
        <f t="shared" si="791"/>
        <v>3</v>
      </c>
      <c r="GR89" s="1">
        <f t="shared" si="791"/>
        <v>3</v>
      </c>
      <c r="GS89" s="1">
        <f t="shared" si="791"/>
        <v>4</v>
      </c>
      <c r="GT89" s="1">
        <f t="shared" si="791"/>
        <v>4</v>
      </c>
      <c r="GU89" s="1">
        <f t="shared" si="791"/>
        <v>4</v>
      </c>
      <c r="GV89" s="1">
        <f t="shared" si="791"/>
        <v>4</v>
      </c>
      <c r="GW89" s="1">
        <f t="shared" si="791"/>
        <v>3</v>
      </c>
      <c r="GX89" s="1">
        <f t="shared" si="791"/>
        <v>3</v>
      </c>
      <c r="GY89" s="1">
        <f t="shared" si="791"/>
        <v>4</v>
      </c>
      <c r="GZ89" s="1">
        <f t="shared" si="791"/>
        <v>4</v>
      </c>
      <c r="HA89" s="1">
        <f t="shared" si="791"/>
        <v>3</v>
      </c>
      <c r="HB89" s="1">
        <f t="shared" si="791"/>
        <v>3</v>
      </c>
      <c r="HC89" s="1">
        <f t="shared" si="791"/>
        <v>4</v>
      </c>
      <c r="HD89" s="1">
        <f t="shared" si="791"/>
        <v>4</v>
      </c>
      <c r="HE89" s="1">
        <f t="shared" si="791"/>
        <v>2</v>
      </c>
      <c r="HF89" s="1">
        <f t="shared" si="791"/>
        <v>4</v>
      </c>
      <c r="HG89" s="1">
        <f t="shared" si="791"/>
        <v>3</v>
      </c>
      <c r="HH89" s="1">
        <v>2.0</v>
      </c>
      <c r="HI89" s="1">
        <v>4.0</v>
      </c>
      <c r="HJ89" s="1">
        <v>4.0</v>
      </c>
      <c r="HK89" s="1">
        <v>2.0</v>
      </c>
      <c r="HL89" s="1">
        <v>4.0</v>
      </c>
      <c r="HM89" s="1">
        <v>2.0</v>
      </c>
      <c r="HN89" s="1">
        <v>5.0</v>
      </c>
      <c r="HO89" s="1">
        <v>4.0</v>
      </c>
      <c r="HP89" s="1">
        <v>3.0</v>
      </c>
      <c r="HQ89" s="1">
        <v>4.0</v>
      </c>
      <c r="HR89" s="1">
        <v>2.0</v>
      </c>
      <c r="HS89" s="1">
        <v>4.0</v>
      </c>
      <c r="HT89" s="1">
        <v>2.0</v>
      </c>
      <c r="HU89" s="1">
        <v>4.0</v>
      </c>
      <c r="HV89" s="1">
        <v>3.0</v>
      </c>
      <c r="HW89" s="1">
        <v>4.0</v>
      </c>
      <c r="HX89" s="1">
        <v>4.0</v>
      </c>
      <c r="HY89" s="1">
        <v>3.0</v>
      </c>
      <c r="HZ89" s="1">
        <v>4.0</v>
      </c>
      <c r="IA89" s="1">
        <v>4.0</v>
      </c>
      <c r="IB89" s="1">
        <v>2.0</v>
      </c>
      <c r="IC89" s="1">
        <v>4.0</v>
      </c>
      <c r="ID89" s="1">
        <v>4.0</v>
      </c>
      <c r="IE89" s="1">
        <v>4.0</v>
      </c>
      <c r="IF89" s="1">
        <v>3.0</v>
      </c>
      <c r="IG89" s="1">
        <v>4.0</v>
      </c>
      <c r="IH89" s="1">
        <v>3.0</v>
      </c>
      <c r="II89" s="1">
        <v>3.0</v>
      </c>
      <c r="IJ89" s="1">
        <v>3.0</v>
      </c>
      <c r="IK89" s="1">
        <v>2.0</v>
      </c>
      <c r="IL89" s="1">
        <v>4.0</v>
      </c>
      <c r="IM89" s="1">
        <v>4.0</v>
      </c>
      <c r="IN89" s="1">
        <v>2.0</v>
      </c>
      <c r="IO89" s="1">
        <v>3.0</v>
      </c>
      <c r="IP89" s="1">
        <v>3.0</v>
      </c>
      <c r="IQ89" s="1">
        <v>4.0</v>
      </c>
      <c r="IR89" s="1">
        <v>4.0</v>
      </c>
      <c r="IS89" s="1">
        <v>3.0</v>
      </c>
      <c r="IT89" s="1">
        <v>3.0</v>
      </c>
      <c r="IU89" s="1">
        <v>4.0</v>
      </c>
      <c r="IV89" s="1">
        <v>4.0</v>
      </c>
      <c r="IW89" s="1">
        <v>4.0</v>
      </c>
      <c r="IX89" s="1">
        <v>4.0</v>
      </c>
      <c r="IY89" s="1">
        <v>3.0</v>
      </c>
      <c r="IZ89" s="1">
        <f t="shared" ref="IZ89:KQ89" si="792">IF(IZ$3="+",HH89,6-HH89)</f>
        <v>2</v>
      </c>
      <c r="JA89" s="1">
        <f t="shared" si="792"/>
        <v>2</v>
      </c>
      <c r="JB89" s="1">
        <f t="shared" si="792"/>
        <v>4</v>
      </c>
      <c r="JC89" s="1">
        <f t="shared" si="792"/>
        <v>2</v>
      </c>
      <c r="JD89" s="1">
        <f t="shared" si="792"/>
        <v>4</v>
      </c>
      <c r="JE89" s="1">
        <f t="shared" si="792"/>
        <v>4</v>
      </c>
      <c r="JF89" s="1">
        <f t="shared" si="792"/>
        <v>5</v>
      </c>
      <c r="JG89" s="1">
        <f t="shared" si="792"/>
        <v>2</v>
      </c>
      <c r="JH89" s="1">
        <f t="shared" si="792"/>
        <v>3</v>
      </c>
      <c r="JI89" s="1">
        <f t="shared" si="792"/>
        <v>4</v>
      </c>
      <c r="JJ89" s="1">
        <f t="shared" si="792"/>
        <v>2</v>
      </c>
      <c r="JK89" s="1">
        <f t="shared" si="792"/>
        <v>2</v>
      </c>
      <c r="JL89" s="1">
        <f t="shared" si="792"/>
        <v>4</v>
      </c>
      <c r="JM89" s="1">
        <f t="shared" si="792"/>
        <v>4</v>
      </c>
      <c r="JN89" s="1">
        <f t="shared" si="792"/>
        <v>3</v>
      </c>
      <c r="JO89" s="1">
        <f t="shared" si="792"/>
        <v>2</v>
      </c>
      <c r="JP89" s="1">
        <f t="shared" si="792"/>
        <v>4</v>
      </c>
      <c r="JQ89" s="1">
        <f t="shared" si="792"/>
        <v>3</v>
      </c>
      <c r="JR89" s="1">
        <f t="shared" si="792"/>
        <v>2</v>
      </c>
      <c r="JS89" s="1">
        <f t="shared" si="792"/>
        <v>4</v>
      </c>
      <c r="JT89" s="1">
        <f t="shared" si="792"/>
        <v>2</v>
      </c>
      <c r="JU89" s="1">
        <f t="shared" si="792"/>
        <v>2</v>
      </c>
      <c r="JV89" s="1">
        <f t="shared" si="792"/>
        <v>4</v>
      </c>
      <c r="JW89" s="1">
        <f t="shared" si="792"/>
        <v>4</v>
      </c>
      <c r="JX89" s="1">
        <f t="shared" si="792"/>
        <v>3</v>
      </c>
      <c r="JY89" s="1">
        <f t="shared" si="792"/>
        <v>4</v>
      </c>
      <c r="JZ89" s="1">
        <f t="shared" si="792"/>
        <v>3</v>
      </c>
      <c r="KA89" s="1">
        <f t="shared" si="792"/>
        <v>3</v>
      </c>
      <c r="KB89" s="1">
        <f t="shared" si="792"/>
        <v>3</v>
      </c>
      <c r="KC89" s="1">
        <f t="shared" si="792"/>
        <v>2</v>
      </c>
      <c r="KD89" s="1">
        <f t="shared" si="792"/>
        <v>4</v>
      </c>
      <c r="KE89" s="1">
        <f t="shared" si="792"/>
        <v>4</v>
      </c>
      <c r="KF89" s="1">
        <f t="shared" si="792"/>
        <v>4</v>
      </c>
      <c r="KG89" s="1">
        <f t="shared" si="792"/>
        <v>3</v>
      </c>
      <c r="KH89" s="1">
        <f t="shared" si="792"/>
        <v>3</v>
      </c>
      <c r="KI89" s="1">
        <f t="shared" si="792"/>
        <v>4</v>
      </c>
      <c r="KJ89" s="1">
        <f t="shared" si="792"/>
        <v>4</v>
      </c>
      <c r="KK89" s="1">
        <f t="shared" si="792"/>
        <v>3</v>
      </c>
      <c r="KL89" s="1">
        <f t="shared" si="792"/>
        <v>3</v>
      </c>
      <c r="KM89" s="1">
        <f t="shared" si="792"/>
        <v>4</v>
      </c>
      <c r="KN89" s="1">
        <f t="shared" si="792"/>
        <v>4</v>
      </c>
      <c r="KO89" s="1">
        <f t="shared" si="792"/>
        <v>2</v>
      </c>
      <c r="KP89" s="1">
        <f t="shared" si="792"/>
        <v>4</v>
      </c>
      <c r="KQ89" s="1">
        <f t="shared" si="792"/>
        <v>3</v>
      </c>
      <c r="KR89" s="1">
        <f t="shared" si="24"/>
        <v>141</v>
      </c>
      <c r="KS89" s="1">
        <f t="shared" si="25"/>
        <v>25</v>
      </c>
      <c r="KT89" s="1">
        <f t="shared" si="26"/>
        <v>30</v>
      </c>
      <c r="KU89" s="1">
        <f t="shared" si="27"/>
        <v>26</v>
      </c>
      <c r="KV89" s="1">
        <f t="shared" si="28"/>
        <v>24</v>
      </c>
      <c r="KW89" s="1">
        <f t="shared" si="29"/>
        <v>36</v>
      </c>
      <c r="KX89" s="1">
        <v>2.0</v>
      </c>
      <c r="KY89" s="1">
        <v>3.0</v>
      </c>
      <c r="KZ89" s="1">
        <v>4.0</v>
      </c>
      <c r="LA89" s="1">
        <v>2.0</v>
      </c>
      <c r="LB89" s="1">
        <v>4.0</v>
      </c>
      <c r="LC89" s="1">
        <v>4.0</v>
      </c>
      <c r="LD89" s="1">
        <v>4.0</v>
      </c>
      <c r="LE89" s="1">
        <v>4.0</v>
      </c>
      <c r="LF89" s="1">
        <v>3.0</v>
      </c>
      <c r="LG89" s="1">
        <v>4.0</v>
      </c>
      <c r="LH89" s="1">
        <v>4.0</v>
      </c>
      <c r="LI89" s="1">
        <v>2.0</v>
      </c>
      <c r="LJ89" s="1">
        <v>1.0</v>
      </c>
      <c r="LK89" s="1">
        <v>4.0</v>
      </c>
      <c r="LL89" s="1">
        <v>3.0</v>
      </c>
      <c r="LM89" s="1">
        <v>4.0</v>
      </c>
      <c r="LN89" s="1">
        <v>4.0</v>
      </c>
      <c r="LO89" s="1">
        <v>4.0</v>
      </c>
      <c r="LP89" s="1">
        <v>2.0</v>
      </c>
      <c r="LQ89" s="1">
        <v>4.0</v>
      </c>
      <c r="LR89" s="1">
        <v>4.0</v>
      </c>
      <c r="LS89" s="1">
        <v>3.0</v>
      </c>
      <c r="LT89" s="1">
        <v>4.0</v>
      </c>
      <c r="LU89" s="1">
        <v>5.0</v>
      </c>
      <c r="LV89" s="1">
        <v>4.0</v>
      </c>
      <c r="LW89" s="1">
        <v>2.0</v>
      </c>
      <c r="LX89" s="1">
        <v>4.0</v>
      </c>
      <c r="LY89" s="1">
        <v>4.0</v>
      </c>
      <c r="LZ89" s="1">
        <v>4.0</v>
      </c>
      <c r="MA89" s="1">
        <f t="shared" si="557"/>
        <v>2</v>
      </c>
      <c r="MB89" s="1">
        <f t="shared" ref="MB89:NC89" si="793">IF(MB$3="+",KY89,6-KY89)</f>
        <v>3</v>
      </c>
      <c r="MC89" s="1">
        <f t="shared" si="793"/>
        <v>4</v>
      </c>
      <c r="MD89" s="1">
        <f t="shared" si="793"/>
        <v>4</v>
      </c>
      <c r="ME89" s="1">
        <f t="shared" si="793"/>
        <v>2</v>
      </c>
      <c r="MF89" s="1">
        <f t="shared" si="793"/>
        <v>4</v>
      </c>
      <c r="MG89" s="1">
        <f t="shared" si="793"/>
        <v>4</v>
      </c>
      <c r="MH89" s="1">
        <f t="shared" si="793"/>
        <v>2</v>
      </c>
      <c r="MI89" s="1">
        <f t="shared" si="793"/>
        <v>3</v>
      </c>
      <c r="MJ89" s="1">
        <f t="shared" si="793"/>
        <v>4</v>
      </c>
      <c r="MK89" s="1">
        <f t="shared" si="793"/>
        <v>4</v>
      </c>
      <c r="ML89" s="1">
        <f t="shared" si="793"/>
        <v>2</v>
      </c>
      <c r="MM89" s="1">
        <f t="shared" si="793"/>
        <v>5</v>
      </c>
      <c r="MN89" s="1">
        <f t="shared" si="793"/>
        <v>4</v>
      </c>
      <c r="MO89" s="1">
        <f t="shared" si="793"/>
        <v>3</v>
      </c>
      <c r="MP89" s="1">
        <f t="shared" si="793"/>
        <v>4</v>
      </c>
      <c r="MQ89" s="1">
        <f t="shared" si="793"/>
        <v>4</v>
      </c>
      <c r="MR89" s="1">
        <f t="shared" si="793"/>
        <v>4</v>
      </c>
      <c r="MS89" s="1">
        <f t="shared" si="793"/>
        <v>4</v>
      </c>
      <c r="MT89" s="1">
        <f t="shared" si="793"/>
        <v>4</v>
      </c>
      <c r="MU89" s="1">
        <f t="shared" si="793"/>
        <v>4</v>
      </c>
      <c r="MV89" s="1">
        <f t="shared" si="793"/>
        <v>3</v>
      </c>
      <c r="MW89" s="1">
        <f t="shared" si="793"/>
        <v>2</v>
      </c>
      <c r="MX89" s="1">
        <f t="shared" si="793"/>
        <v>5</v>
      </c>
      <c r="MY89" s="1">
        <f t="shared" si="793"/>
        <v>4</v>
      </c>
      <c r="MZ89" s="1">
        <f t="shared" si="793"/>
        <v>4</v>
      </c>
      <c r="NA89" s="1">
        <f t="shared" si="793"/>
        <v>4</v>
      </c>
      <c r="NB89" s="1">
        <f t="shared" si="793"/>
        <v>4</v>
      </c>
      <c r="NC89" s="1">
        <f t="shared" si="793"/>
        <v>4</v>
      </c>
      <c r="ND89" s="1">
        <f t="shared" si="31"/>
        <v>15</v>
      </c>
      <c r="NE89" s="1">
        <f t="shared" si="32"/>
        <v>14</v>
      </c>
      <c r="NF89" s="1">
        <f t="shared" si="33"/>
        <v>22</v>
      </c>
      <c r="NG89" s="1">
        <f t="shared" si="34"/>
        <v>18</v>
      </c>
      <c r="NH89" s="1">
        <f t="shared" si="35"/>
        <v>16</v>
      </c>
      <c r="NI89" s="1">
        <f t="shared" si="36"/>
        <v>19</v>
      </c>
      <c r="NJ89" s="1">
        <f t="shared" si="70"/>
        <v>104</v>
      </c>
      <c r="NK89" s="1">
        <v>3.0</v>
      </c>
      <c r="NL89" s="1">
        <v>3.0</v>
      </c>
      <c r="NM89" s="1">
        <v>2.0</v>
      </c>
      <c r="NN89" s="1">
        <v>2.0</v>
      </c>
      <c r="NO89" s="1">
        <v>2.0</v>
      </c>
      <c r="NP89" s="1">
        <v>2.0</v>
      </c>
      <c r="NQ89" s="1">
        <v>2.0</v>
      </c>
      <c r="NR89" s="1">
        <v>2.0</v>
      </c>
      <c r="NS89" s="1">
        <v>2.0</v>
      </c>
      <c r="NT89" s="1">
        <v>2.0</v>
      </c>
      <c r="NU89" s="1">
        <v>2.0</v>
      </c>
      <c r="NV89" s="1">
        <v>2.0</v>
      </c>
      <c r="NW89" s="1">
        <v>2.0</v>
      </c>
      <c r="NX89" s="1">
        <v>3.0</v>
      </c>
      <c r="NY89" s="1">
        <v>2.0</v>
      </c>
      <c r="NZ89" s="1">
        <v>2.0</v>
      </c>
      <c r="OA89" s="1">
        <v>2.0</v>
      </c>
      <c r="OB89" s="1">
        <v>2.0</v>
      </c>
      <c r="OC89" s="1">
        <v>3.0</v>
      </c>
      <c r="OD89" s="1">
        <v>2.0</v>
      </c>
      <c r="OE89" s="1">
        <v>2.0</v>
      </c>
      <c r="OF89" s="1">
        <f t="shared" si="37"/>
        <v>12</v>
      </c>
      <c r="OG89" s="1">
        <f t="shared" si="38"/>
        <v>27</v>
      </c>
      <c r="OH89" s="1">
        <f t="shared" si="39"/>
        <v>39</v>
      </c>
      <c r="OI89" s="1">
        <v>2.0</v>
      </c>
      <c r="OJ89" s="1">
        <v>5.0</v>
      </c>
      <c r="OK89" s="1">
        <v>4.0</v>
      </c>
      <c r="OL89" s="1">
        <v>4.0</v>
      </c>
      <c r="OM89" s="1">
        <v>4.0</v>
      </c>
      <c r="ON89" s="1">
        <v>2.0</v>
      </c>
      <c r="OO89" s="1">
        <v>4.0</v>
      </c>
      <c r="OP89" s="1">
        <v>4.0</v>
      </c>
      <c r="OQ89" s="1">
        <v>4.0</v>
      </c>
      <c r="OR89" s="1">
        <v>4.0</v>
      </c>
      <c r="OS89" s="1">
        <v>3.0</v>
      </c>
      <c r="OT89" s="1">
        <v>4.0</v>
      </c>
      <c r="OU89" s="1">
        <v>2.0</v>
      </c>
      <c r="OV89" s="1">
        <v>2.0</v>
      </c>
      <c r="OW89" s="1">
        <v>3.0</v>
      </c>
      <c r="OX89" s="1">
        <v>4.0</v>
      </c>
      <c r="OY89" s="1">
        <v>4.0</v>
      </c>
      <c r="OZ89" s="1">
        <v>4.0</v>
      </c>
      <c r="PA89" s="1">
        <v>5.0</v>
      </c>
      <c r="PB89" s="1">
        <v>4.0</v>
      </c>
      <c r="PC89" s="1">
        <v>4.0</v>
      </c>
      <c r="PD89" s="1">
        <v>2.0</v>
      </c>
      <c r="PE89" s="1">
        <v>4.0</v>
      </c>
      <c r="PF89" s="1">
        <v>4.0</v>
      </c>
      <c r="PG89" s="1">
        <v>4.0</v>
      </c>
      <c r="PH89" s="1">
        <v>4.0</v>
      </c>
      <c r="PI89" s="1">
        <v>5.0</v>
      </c>
      <c r="PJ89" s="1">
        <v>4.0</v>
      </c>
      <c r="PK89" s="1">
        <v>4.0</v>
      </c>
      <c r="PL89" s="1">
        <f t="shared" ref="PL89:QN89" si="794">IF(PL$3="+",OI89,6-OI89)</f>
        <v>4</v>
      </c>
      <c r="PM89" s="1">
        <f t="shared" si="794"/>
        <v>5</v>
      </c>
      <c r="PN89" s="1">
        <f t="shared" si="794"/>
        <v>4</v>
      </c>
      <c r="PO89" s="1">
        <f t="shared" si="794"/>
        <v>4</v>
      </c>
      <c r="PP89" s="1">
        <f t="shared" si="794"/>
        <v>4</v>
      </c>
      <c r="PQ89" s="1">
        <f t="shared" si="794"/>
        <v>4</v>
      </c>
      <c r="PR89" s="1">
        <f t="shared" si="794"/>
        <v>4</v>
      </c>
      <c r="PS89" s="1">
        <f t="shared" si="794"/>
        <v>4</v>
      </c>
      <c r="PT89" s="1">
        <f t="shared" si="794"/>
        <v>2</v>
      </c>
      <c r="PU89" s="1">
        <f t="shared" si="794"/>
        <v>2</v>
      </c>
      <c r="PV89" s="1">
        <f t="shared" si="794"/>
        <v>3</v>
      </c>
      <c r="PW89" s="1">
        <f t="shared" si="794"/>
        <v>2</v>
      </c>
      <c r="PX89" s="1">
        <f t="shared" si="794"/>
        <v>4</v>
      </c>
      <c r="PY89" s="1">
        <f t="shared" si="794"/>
        <v>4</v>
      </c>
      <c r="PZ89" s="1">
        <f t="shared" si="794"/>
        <v>3</v>
      </c>
      <c r="QA89" s="1">
        <f t="shared" si="794"/>
        <v>4</v>
      </c>
      <c r="QB89" s="1">
        <f t="shared" si="794"/>
        <v>4</v>
      </c>
      <c r="QC89" s="1">
        <f t="shared" si="794"/>
        <v>2</v>
      </c>
      <c r="QD89" s="1">
        <f t="shared" si="794"/>
        <v>5</v>
      </c>
      <c r="QE89" s="1">
        <f t="shared" si="794"/>
        <v>2</v>
      </c>
      <c r="QF89" s="1">
        <f t="shared" si="794"/>
        <v>4</v>
      </c>
      <c r="QG89" s="1">
        <f t="shared" si="794"/>
        <v>4</v>
      </c>
      <c r="QH89" s="1">
        <f t="shared" si="794"/>
        <v>4</v>
      </c>
      <c r="QI89" s="1">
        <f t="shared" si="794"/>
        <v>4</v>
      </c>
      <c r="QJ89" s="1">
        <f t="shared" si="794"/>
        <v>4</v>
      </c>
      <c r="QK89" s="1">
        <f t="shared" si="794"/>
        <v>2</v>
      </c>
      <c r="QL89" s="1">
        <f t="shared" si="794"/>
        <v>5</v>
      </c>
      <c r="QM89" s="1">
        <f t="shared" si="794"/>
        <v>4</v>
      </c>
      <c r="QN89" s="1">
        <f t="shared" si="794"/>
        <v>2</v>
      </c>
      <c r="QO89" s="1">
        <f t="shared" si="41"/>
        <v>103</v>
      </c>
      <c r="QP89" s="1">
        <f t="shared" si="42"/>
        <v>47</v>
      </c>
      <c r="QQ89" s="1">
        <f t="shared" si="43"/>
        <v>56</v>
      </c>
      <c r="QR89" s="1">
        <v>3.0</v>
      </c>
      <c r="QS89" s="1">
        <v>3.0</v>
      </c>
      <c r="QT89" s="1">
        <v>3.0</v>
      </c>
      <c r="QU89" s="1">
        <v>3.0</v>
      </c>
      <c r="QV89" s="1"/>
      <c r="QW89" s="1">
        <v>1.0</v>
      </c>
      <c r="QX89" s="1">
        <v>3.0</v>
      </c>
      <c r="QY89" s="1">
        <v>2.0</v>
      </c>
      <c r="QZ89" s="1">
        <v>4.0</v>
      </c>
      <c r="RA89" s="1">
        <v>1.0</v>
      </c>
      <c r="RB89" s="1">
        <v>3.0</v>
      </c>
      <c r="RC89" s="1">
        <v>2.0</v>
      </c>
      <c r="RD89" s="1">
        <v>3.0</v>
      </c>
      <c r="RE89" s="1">
        <v>3.0</v>
      </c>
      <c r="RF89" s="1">
        <v>3.0</v>
      </c>
      <c r="RG89" s="1">
        <v>3.0</v>
      </c>
      <c r="RH89" s="1">
        <v>2.0</v>
      </c>
      <c r="RI89" s="1">
        <v>4.0</v>
      </c>
      <c r="RJ89" s="1">
        <v>3.0</v>
      </c>
      <c r="RK89" s="1">
        <v>3.0</v>
      </c>
      <c r="RL89" s="1">
        <v>4.0</v>
      </c>
      <c r="RM89" s="1">
        <v>3.0</v>
      </c>
      <c r="RN89" s="1">
        <v>3.0</v>
      </c>
      <c r="RO89" s="1">
        <v>3.0</v>
      </c>
      <c r="RP89" s="1">
        <v>3.0</v>
      </c>
      <c r="RQ89" s="1">
        <v>3.0</v>
      </c>
      <c r="RR89" s="1">
        <v>3.0</v>
      </c>
      <c r="RS89" s="1">
        <v>3.0</v>
      </c>
      <c r="RT89" s="1">
        <v>2.0</v>
      </c>
      <c r="RU89" s="1">
        <v>2.0</v>
      </c>
      <c r="RV89" s="1">
        <v>3.0</v>
      </c>
      <c r="RW89" s="1">
        <v>3.0</v>
      </c>
      <c r="RX89" s="1">
        <v>2.0</v>
      </c>
      <c r="RY89" s="1">
        <v>3.0</v>
      </c>
      <c r="RZ89" s="1">
        <v>3.0</v>
      </c>
      <c r="SA89" s="1">
        <v>1.0</v>
      </c>
      <c r="SB89" s="1">
        <v>3.0</v>
      </c>
      <c r="SC89" s="1">
        <v>3.0</v>
      </c>
      <c r="SD89" s="1">
        <v>3.0</v>
      </c>
      <c r="SE89" s="1">
        <v>2.0</v>
      </c>
      <c r="SF89" s="1">
        <v>3.0</v>
      </c>
      <c r="SG89" s="1">
        <f t="shared" ref="SG89:SJ89" si="795">IF(SG$3="+",QR89,5-QR89)</f>
        <v>3</v>
      </c>
      <c r="SH89" s="1">
        <f t="shared" si="795"/>
        <v>3</v>
      </c>
      <c r="SI89" s="1">
        <f t="shared" si="795"/>
        <v>2</v>
      </c>
      <c r="SJ89" s="1">
        <f t="shared" si="795"/>
        <v>3</v>
      </c>
      <c r="SK89" s="1"/>
      <c r="SL89" s="1">
        <f t="shared" ref="SL89:TU89" si="796">IF(SL$3="+",QW89,5-QW89)</f>
        <v>4</v>
      </c>
      <c r="SM89" s="1">
        <f t="shared" si="796"/>
        <v>3</v>
      </c>
      <c r="SN89" s="1">
        <f t="shared" si="796"/>
        <v>3</v>
      </c>
      <c r="SO89" s="1">
        <f t="shared" si="796"/>
        <v>1</v>
      </c>
      <c r="SP89" s="1">
        <f t="shared" si="796"/>
        <v>4</v>
      </c>
      <c r="SQ89" s="1">
        <f t="shared" si="796"/>
        <v>3</v>
      </c>
      <c r="SR89" s="1">
        <f t="shared" si="796"/>
        <v>3</v>
      </c>
      <c r="SS89" s="1">
        <f t="shared" si="796"/>
        <v>3</v>
      </c>
      <c r="ST89" s="1">
        <f t="shared" si="796"/>
        <v>3</v>
      </c>
      <c r="SU89" s="1">
        <f t="shared" si="796"/>
        <v>2</v>
      </c>
      <c r="SV89" s="1">
        <f t="shared" si="796"/>
        <v>3</v>
      </c>
      <c r="SW89" s="1">
        <f t="shared" si="796"/>
        <v>3</v>
      </c>
      <c r="SX89" s="1">
        <f t="shared" si="796"/>
        <v>1</v>
      </c>
      <c r="SY89" s="1">
        <f t="shared" si="796"/>
        <v>2</v>
      </c>
      <c r="SZ89" s="1">
        <f t="shared" si="796"/>
        <v>2</v>
      </c>
      <c r="TA89" s="1">
        <f t="shared" si="796"/>
        <v>1</v>
      </c>
      <c r="TB89" s="1">
        <f t="shared" si="796"/>
        <v>3</v>
      </c>
      <c r="TC89" s="1">
        <f t="shared" si="796"/>
        <v>2</v>
      </c>
      <c r="TD89" s="1">
        <f t="shared" si="796"/>
        <v>3</v>
      </c>
      <c r="TE89" s="1">
        <f t="shared" si="796"/>
        <v>3</v>
      </c>
      <c r="TF89" s="1">
        <f t="shared" si="796"/>
        <v>2</v>
      </c>
      <c r="TG89" s="1">
        <f t="shared" si="796"/>
        <v>2</v>
      </c>
      <c r="TH89" s="1">
        <f t="shared" si="796"/>
        <v>3</v>
      </c>
      <c r="TI89" s="1">
        <f t="shared" si="796"/>
        <v>2</v>
      </c>
      <c r="TJ89" s="1">
        <f t="shared" si="796"/>
        <v>3</v>
      </c>
      <c r="TK89" s="1">
        <f t="shared" si="796"/>
        <v>2</v>
      </c>
      <c r="TL89" s="1">
        <f t="shared" si="796"/>
        <v>3</v>
      </c>
      <c r="TM89" s="1">
        <f t="shared" si="796"/>
        <v>3</v>
      </c>
      <c r="TN89" s="1">
        <f t="shared" si="796"/>
        <v>3</v>
      </c>
      <c r="TO89" s="1">
        <f t="shared" si="796"/>
        <v>2</v>
      </c>
      <c r="TP89" s="1">
        <f t="shared" si="796"/>
        <v>1</v>
      </c>
      <c r="TQ89" s="1">
        <f t="shared" si="796"/>
        <v>2</v>
      </c>
      <c r="TR89" s="1">
        <f t="shared" si="796"/>
        <v>3</v>
      </c>
      <c r="TS89" s="1">
        <f t="shared" si="796"/>
        <v>3</v>
      </c>
      <c r="TT89" s="1">
        <f t="shared" si="796"/>
        <v>2</v>
      </c>
      <c r="TU89" s="1">
        <f t="shared" si="796"/>
        <v>2</v>
      </c>
      <c r="TV89" s="1">
        <f t="shared" si="45"/>
        <v>79</v>
      </c>
      <c r="TW89" s="1">
        <f t="shared" si="46"/>
        <v>16</v>
      </c>
      <c r="TX89" s="1">
        <f t="shared" si="47"/>
        <v>3</v>
      </c>
      <c r="TY89" s="1">
        <f t="shared" si="48"/>
        <v>7</v>
      </c>
      <c r="TZ89" s="1">
        <f t="shared" si="49"/>
        <v>6</v>
      </c>
      <c r="UA89" s="1">
        <f t="shared" si="50"/>
        <v>34</v>
      </c>
      <c r="UB89" s="1">
        <f t="shared" si="51"/>
        <v>11</v>
      </c>
      <c r="UC89" s="1">
        <f t="shared" si="52"/>
        <v>4</v>
      </c>
      <c r="UD89" s="1">
        <f t="shared" si="53"/>
        <v>5</v>
      </c>
      <c r="UE89" s="1">
        <f t="shared" si="54"/>
        <v>6</v>
      </c>
      <c r="UF89" s="1">
        <f t="shared" ref="UF89:UG89" si="797">TS89</f>
        <v>3</v>
      </c>
      <c r="UG89" s="1">
        <f t="shared" si="797"/>
        <v>2</v>
      </c>
      <c r="UH89" s="1">
        <f t="shared" si="56"/>
        <v>14</v>
      </c>
      <c r="UI89" s="1">
        <f t="shared" si="57"/>
        <v>2</v>
      </c>
      <c r="UJ89" s="1">
        <f t="shared" si="58"/>
        <v>4</v>
      </c>
      <c r="UK89" s="1">
        <f t="shared" si="59"/>
        <v>8</v>
      </c>
      <c r="UL89" s="1">
        <f t="shared" si="60"/>
        <v>15</v>
      </c>
      <c r="UM89" s="1">
        <f t="shared" si="61"/>
        <v>6</v>
      </c>
      <c r="UN89" s="1">
        <f t="shared" si="62"/>
        <v>6</v>
      </c>
      <c r="UO89" s="1">
        <f t="shared" si="63"/>
        <v>3</v>
      </c>
      <c r="UP89" s="6">
        <v>1.0</v>
      </c>
      <c r="UQ89" s="6">
        <v>1.0</v>
      </c>
      <c r="UR89" s="6">
        <v>1.0</v>
      </c>
      <c r="US89" s="6">
        <v>1.0</v>
      </c>
      <c r="UT89" s="6">
        <v>1.0</v>
      </c>
      <c r="UU89" s="6">
        <v>1.0</v>
      </c>
      <c r="UV89" s="6">
        <v>1.0</v>
      </c>
      <c r="UW89" s="6">
        <v>1.0</v>
      </c>
      <c r="UX89" s="6">
        <v>1.0</v>
      </c>
      <c r="UY89" s="6">
        <v>1.0</v>
      </c>
      <c r="UZ89" s="6">
        <v>1.0</v>
      </c>
      <c r="VA89" s="6">
        <v>1.0</v>
      </c>
      <c r="VB89" s="6">
        <v>1.0</v>
      </c>
      <c r="VC89" s="6">
        <v>1.0</v>
      </c>
      <c r="VD89" s="6">
        <v>1.0</v>
      </c>
      <c r="VE89" s="6">
        <v>1.0</v>
      </c>
      <c r="VF89" s="6">
        <v>1.0</v>
      </c>
      <c r="VG89" s="6">
        <v>1.0</v>
      </c>
      <c r="VH89" s="6">
        <v>1.0</v>
      </c>
      <c r="VI89" s="6">
        <v>1.0</v>
      </c>
      <c r="VJ89" s="6">
        <v>1.0</v>
      </c>
      <c r="VK89" s="6">
        <v>1.0</v>
      </c>
      <c r="VL89" s="6">
        <v>1.0</v>
      </c>
      <c r="VM89" s="6">
        <v>1.0</v>
      </c>
      <c r="VN89" s="6">
        <v>1.0</v>
      </c>
      <c r="VO89" s="6">
        <v>1.0</v>
      </c>
      <c r="VP89" s="6">
        <v>1.0</v>
      </c>
      <c r="VQ89" s="6">
        <v>1.0</v>
      </c>
      <c r="VR89" s="6">
        <v>1.0</v>
      </c>
      <c r="VS89" s="6">
        <v>1.0</v>
      </c>
      <c r="VT89" s="6">
        <v>1.0</v>
      </c>
      <c r="VU89" s="6">
        <v>1.0</v>
      </c>
      <c r="VV89" s="6">
        <v>1.0</v>
      </c>
      <c r="VW89" s="6">
        <v>1.0</v>
      </c>
      <c r="VX89" s="6">
        <v>1.0</v>
      </c>
      <c r="VY89" s="6">
        <v>1.0</v>
      </c>
      <c r="VZ89" s="6" t="s">
        <v>1115</v>
      </c>
      <c r="WA89" s="9">
        <v>30.0</v>
      </c>
      <c r="WB89" s="1">
        <v>1.0</v>
      </c>
      <c r="WC89" s="1">
        <v>2.0</v>
      </c>
      <c r="WD89" s="1">
        <v>2.0</v>
      </c>
      <c r="WE89" s="1">
        <v>2.0</v>
      </c>
      <c r="WF89" s="1">
        <v>1.0</v>
      </c>
      <c r="WG89" s="1">
        <v>2.0</v>
      </c>
      <c r="WH89" s="1">
        <v>1.0</v>
      </c>
      <c r="WI89" s="1">
        <v>2.0</v>
      </c>
      <c r="WJ89" s="1">
        <v>2.0</v>
      </c>
      <c r="WK89" s="1">
        <v>2.0</v>
      </c>
      <c r="WL89" s="1">
        <v>1.0</v>
      </c>
      <c r="WM89" s="1">
        <v>2.0</v>
      </c>
      <c r="WN89" s="1">
        <v>1.0</v>
      </c>
      <c r="WO89" s="1">
        <v>2.0</v>
      </c>
      <c r="WP89" s="1">
        <v>2.0</v>
      </c>
      <c r="WQ89" s="1">
        <f t="shared" ref="WQ89:XE89" si="798">IF(WQ$3="+",WB89,3-WB89)</f>
        <v>2</v>
      </c>
      <c r="WR89" s="1">
        <f t="shared" si="798"/>
        <v>2</v>
      </c>
      <c r="WS89" s="1">
        <f t="shared" si="798"/>
        <v>2</v>
      </c>
      <c r="WT89" s="1">
        <f t="shared" si="798"/>
        <v>2</v>
      </c>
      <c r="WU89" s="1">
        <f t="shared" si="798"/>
        <v>2</v>
      </c>
      <c r="WV89" s="1">
        <f t="shared" si="798"/>
        <v>2</v>
      </c>
      <c r="WW89" s="1">
        <f t="shared" si="798"/>
        <v>2</v>
      </c>
      <c r="WX89" s="1">
        <f t="shared" si="798"/>
        <v>2</v>
      </c>
      <c r="WY89" s="1">
        <f t="shared" si="798"/>
        <v>2</v>
      </c>
      <c r="WZ89" s="1">
        <f t="shared" si="798"/>
        <v>2</v>
      </c>
      <c r="XA89" s="1">
        <f t="shared" si="798"/>
        <v>2</v>
      </c>
      <c r="XB89" s="1">
        <f t="shared" si="798"/>
        <v>2</v>
      </c>
      <c r="XC89" s="1">
        <f t="shared" si="798"/>
        <v>2</v>
      </c>
      <c r="XD89" s="1">
        <f t="shared" si="798"/>
        <v>2</v>
      </c>
      <c r="XE89" s="1">
        <f t="shared" si="798"/>
        <v>2</v>
      </c>
      <c r="XF89" s="1">
        <f t="shared" si="65"/>
        <v>30</v>
      </c>
      <c r="XG89" s="1">
        <v>1.0</v>
      </c>
      <c r="XH89" s="9"/>
      <c r="XI89" s="9"/>
    </row>
    <row r="90" ht="15.0" customHeight="1">
      <c r="A90" s="1" t="s">
        <v>564</v>
      </c>
      <c r="B90" s="1" t="s">
        <v>553</v>
      </c>
      <c r="C90" s="1" t="s">
        <v>1116</v>
      </c>
      <c r="D90" s="1"/>
      <c r="E90" s="1" t="s">
        <v>1117</v>
      </c>
      <c r="F90" s="1" t="s">
        <v>1118</v>
      </c>
      <c r="G90" s="1" t="s">
        <v>577</v>
      </c>
      <c r="H90" s="1" t="s">
        <v>1119</v>
      </c>
      <c r="I90" s="1">
        <v>2.0</v>
      </c>
      <c r="J90" s="1">
        <v>1.9350203E7</v>
      </c>
      <c r="K90" s="1">
        <v>82.0</v>
      </c>
      <c r="L90" s="1">
        <v>2.0170418E7</v>
      </c>
      <c r="M90" s="1">
        <v>2.0</v>
      </c>
      <c r="N90" s="1">
        <v>2.0</v>
      </c>
      <c r="O90" s="1">
        <v>2.0</v>
      </c>
      <c r="P90" s="1"/>
      <c r="Q90" s="1">
        <v>2.0</v>
      </c>
      <c r="R90" s="1"/>
      <c r="S90" s="1">
        <v>2.0</v>
      </c>
      <c r="T90" s="1" t="s">
        <v>560</v>
      </c>
      <c r="U90" s="1"/>
      <c r="V90" s="1">
        <v>10.0</v>
      </c>
      <c r="W90" s="1" t="s">
        <v>695</v>
      </c>
      <c r="X90" s="1" t="s">
        <v>1120</v>
      </c>
      <c r="Y90" s="1" t="s">
        <v>571</v>
      </c>
      <c r="Z90" s="1"/>
      <c r="AA90" s="1"/>
      <c r="AB90" s="1">
        <v>2.0</v>
      </c>
      <c r="AC90" s="1">
        <v>1.0</v>
      </c>
      <c r="AD90" s="1">
        <v>1965.0</v>
      </c>
      <c r="AE90" s="1">
        <v>2.0</v>
      </c>
      <c r="AF90" s="1">
        <v>2.0</v>
      </c>
      <c r="AG90" s="1">
        <v>1.0</v>
      </c>
      <c r="AH90" s="1">
        <v>8.0</v>
      </c>
      <c r="AI90" s="1">
        <v>2.0</v>
      </c>
      <c r="AJ90" s="1">
        <v>14.0</v>
      </c>
      <c r="AK90" s="1">
        <v>2.0</v>
      </c>
      <c r="AL90" s="1">
        <v>5.0</v>
      </c>
      <c r="AM90" s="1">
        <v>5.0</v>
      </c>
      <c r="AN90" s="1">
        <v>1980.0</v>
      </c>
      <c r="AO90" s="1">
        <v>5.0</v>
      </c>
      <c r="AP90" s="1">
        <v>11.0</v>
      </c>
      <c r="AQ90" s="1">
        <v>6.0</v>
      </c>
      <c r="AR90" s="1">
        <v>7.0</v>
      </c>
      <c r="AS90" s="1">
        <v>6.0</v>
      </c>
      <c r="AT90" s="1">
        <v>5.0</v>
      </c>
      <c r="AU90" s="1">
        <v>3.0</v>
      </c>
      <c r="AV90" s="1">
        <v>5.0</v>
      </c>
      <c r="AW90" s="1">
        <v>4.0</v>
      </c>
      <c r="AX90" s="1">
        <v>1.0</v>
      </c>
      <c r="AY90" s="1">
        <v>4.0</v>
      </c>
      <c r="AZ90" s="1">
        <v>10.0</v>
      </c>
      <c r="BA90" s="1">
        <v>1.0</v>
      </c>
      <c r="BB90" s="1">
        <v>4.0</v>
      </c>
      <c r="BC90" s="1">
        <v>2.0</v>
      </c>
      <c r="BD90" s="1">
        <v>4.0</v>
      </c>
      <c r="BE90" s="1">
        <v>4.0</v>
      </c>
      <c r="BF90" s="1">
        <v>1.0</v>
      </c>
      <c r="BG90" s="1">
        <v>1.0</v>
      </c>
      <c r="BH90" s="1">
        <v>4.0</v>
      </c>
      <c r="BI90" s="1">
        <v>1.0</v>
      </c>
      <c r="BJ90" s="1">
        <v>1.0</v>
      </c>
      <c r="BK90" s="1">
        <v>4.0</v>
      </c>
      <c r="BL90" s="1">
        <v>4.0</v>
      </c>
      <c r="BM90" s="1">
        <v>2.0</v>
      </c>
      <c r="BN90" s="1">
        <v>5.0</v>
      </c>
      <c r="BO90" s="1">
        <v>5.0</v>
      </c>
      <c r="BP90" s="1">
        <v>5.0</v>
      </c>
      <c r="BQ90" s="1">
        <v>2.0</v>
      </c>
      <c r="BR90" s="1">
        <v>5.0</v>
      </c>
      <c r="BS90" s="1">
        <v>5.0</v>
      </c>
      <c r="BT90" s="1">
        <v>5.0</v>
      </c>
      <c r="BU90" s="1">
        <v>2.0</v>
      </c>
      <c r="BV90" s="1">
        <v>2.0</v>
      </c>
      <c r="BW90" s="1">
        <v>3.0</v>
      </c>
      <c r="BX90" s="1">
        <v>5.0</v>
      </c>
      <c r="BY90" s="1">
        <v>5.0</v>
      </c>
      <c r="BZ90" s="1">
        <v>3.0</v>
      </c>
      <c r="CA90" s="1">
        <v>2.0</v>
      </c>
      <c r="CB90" s="1">
        <v>5.0</v>
      </c>
      <c r="CC90" s="1">
        <v>2.0</v>
      </c>
      <c r="CD90" s="1">
        <v>5.0</v>
      </c>
      <c r="CE90" s="1">
        <v>1.0</v>
      </c>
      <c r="CF90" s="1">
        <v>4.0</v>
      </c>
      <c r="CG90" s="1">
        <v>1.0</v>
      </c>
      <c r="CH90" s="1">
        <v>1.0</v>
      </c>
      <c r="CI90" s="1">
        <v>1.0</v>
      </c>
      <c r="CJ90" s="1">
        <v>5.0</v>
      </c>
      <c r="CK90" s="1">
        <v>4.0</v>
      </c>
      <c r="CL90" s="1">
        <v>5.0</v>
      </c>
      <c r="CM90" s="1">
        <v>3.0</v>
      </c>
      <c r="CN90" s="1">
        <f t="shared" si="9"/>
        <v>18</v>
      </c>
      <c r="CO90" s="1">
        <f t="shared" si="10"/>
        <v>21</v>
      </c>
      <c r="CP90" s="1">
        <f t="shared" si="11"/>
        <v>20</v>
      </c>
      <c r="CQ90" s="1">
        <f t="shared" si="12"/>
        <v>8</v>
      </c>
      <c r="CR90" s="1">
        <f t="shared" si="13"/>
        <v>7</v>
      </c>
      <c r="CS90" s="1">
        <f t="shared" si="14"/>
        <v>17</v>
      </c>
      <c r="CT90" s="1">
        <f t="shared" si="15"/>
        <v>91</v>
      </c>
      <c r="CU90" s="1">
        <v>3.0</v>
      </c>
      <c r="CV90" s="1">
        <v>2.0</v>
      </c>
      <c r="CW90" s="1">
        <v>3.0</v>
      </c>
      <c r="CX90" s="1">
        <v>1.0</v>
      </c>
      <c r="CY90" s="1">
        <v>2.0</v>
      </c>
      <c r="CZ90" s="1">
        <v>3.0</v>
      </c>
      <c r="DA90" s="1">
        <v>2.0</v>
      </c>
      <c r="DB90" s="1">
        <v>3.0</v>
      </c>
      <c r="DC90" s="1">
        <v>3.0</v>
      </c>
      <c r="DD90" s="1">
        <v>2.0</v>
      </c>
      <c r="DE90" s="1">
        <v>2.0</v>
      </c>
      <c r="DF90" s="1">
        <v>3.0</v>
      </c>
      <c r="DG90" s="1">
        <v>3.0</v>
      </c>
      <c r="DH90" s="1">
        <v>3.0</v>
      </c>
      <c r="DI90" s="1">
        <v>2.0</v>
      </c>
      <c r="DJ90" s="1">
        <v>2.0</v>
      </c>
      <c r="DK90" s="1">
        <v>2.0</v>
      </c>
      <c r="DL90" s="1">
        <v>2.0</v>
      </c>
      <c r="DM90" s="1">
        <v>3.0</v>
      </c>
      <c r="DN90" s="1">
        <v>2.0</v>
      </c>
      <c r="DO90" s="1">
        <v>2.0</v>
      </c>
      <c r="DP90" s="1">
        <v>3.0</v>
      </c>
      <c r="DQ90" s="1">
        <f t="shared" si="16"/>
        <v>13</v>
      </c>
      <c r="DR90" s="1">
        <f t="shared" si="17"/>
        <v>11</v>
      </c>
      <c r="DS90" s="1">
        <f t="shared" ref="DS90:DT90" si="799">SUM(CW90+DC90+DI90)</f>
        <v>8</v>
      </c>
      <c r="DT90" s="1">
        <f t="shared" si="799"/>
        <v>5</v>
      </c>
      <c r="DU90" s="1">
        <f t="shared" si="19"/>
        <v>6</v>
      </c>
      <c r="DV90" s="1">
        <f t="shared" si="20"/>
        <v>10</v>
      </c>
      <c r="DW90" s="1">
        <f t="shared" si="21"/>
        <v>53</v>
      </c>
      <c r="DX90" s="1">
        <v>4.0</v>
      </c>
      <c r="DY90" s="1">
        <v>4.0</v>
      </c>
      <c r="DZ90" s="1">
        <v>3.0</v>
      </c>
      <c r="EA90" s="1">
        <v>1.0</v>
      </c>
      <c r="EB90" s="1">
        <v>4.0</v>
      </c>
      <c r="EC90" s="1">
        <v>4.0</v>
      </c>
      <c r="ED90" s="1">
        <v>4.0</v>
      </c>
      <c r="EE90" s="1">
        <v>4.0</v>
      </c>
      <c r="EF90" s="1">
        <v>4.0</v>
      </c>
      <c r="EG90" s="1">
        <v>3.0</v>
      </c>
      <c r="EH90" s="1">
        <v>4.0</v>
      </c>
      <c r="EI90" s="1">
        <v>2.0</v>
      </c>
      <c r="EJ90" s="1">
        <v>2.0</v>
      </c>
      <c r="EK90" s="1">
        <v>4.0</v>
      </c>
      <c r="EL90" s="1">
        <v>2.0</v>
      </c>
      <c r="EM90" s="1">
        <v>2.0</v>
      </c>
      <c r="EN90" s="1">
        <v>4.0</v>
      </c>
      <c r="EO90" s="1">
        <v>2.0</v>
      </c>
      <c r="EP90" s="1">
        <v>4.0</v>
      </c>
      <c r="EQ90" s="1">
        <v>3.0</v>
      </c>
      <c r="ER90" s="1">
        <v>4.0</v>
      </c>
      <c r="ES90" s="1">
        <v>2.0</v>
      </c>
      <c r="ET90" s="1">
        <v>4.0</v>
      </c>
      <c r="EU90" s="1">
        <v>4.0</v>
      </c>
      <c r="EV90" s="1">
        <v>3.0</v>
      </c>
      <c r="EW90" s="1">
        <v>3.0</v>
      </c>
      <c r="EX90" s="1">
        <v>4.0</v>
      </c>
      <c r="EY90" s="1">
        <v>4.0</v>
      </c>
      <c r="EZ90" s="1">
        <v>4.0</v>
      </c>
      <c r="FA90" s="1">
        <v>2.0</v>
      </c>
      <c r="FB90" s="1">
        <v>3.0</v>
      </c>
      <c r="FC90" s="1">
        <v>3.0</v>
      </c>
      <c r="FD90" s="1">
        <v>4.0</v>
      </c>
      <c r="FE90" s="1">
        <v>4.0</v>
      </c>
      <c r="FF90" s="1">
        <v>4.0</v>
      </c>
      <c r="FG90" s="1">
        <v>4.0</v>
      </c>
      <c r="FH90" s="1">
        <v>4.0</v>
      </c>
      <c r="FI90" s="1">
        <v>2.0</v>
      </c>
      <c r="FJ90" s="1">
        <v>3.0</v>
      </c>
      <c r="FK90" s="1">
        <v>4.0</v>
      </c>
      <c r="FL90" s="1">
        <v>4.0</v>
      </c>
      <c r="FM90" s="1">
        <v>3.0</v>
      </c>
      <c r="FN90" s="1">
        <v>4.0</v>
      </c>
      <c r="FO90" s="1">
        <v>3.0</v>
      </c>
      <c r="FP90" s="1">
        <f t="shared" ref="FP90:HG90" si="800">IF(FP$3="+",DX90,6-DX90)</f>
        <v>4</v>
      </c>
      <c r="FQ90" s="1">
        <f t="shared" si="800"/>
        <v>2</v>
      </c>
      <c r="FR90" s="1">
        <f t="shared" si="800"/>
        <v>3</v>
      </c>
      <c r="FS90" s="1">
        <f t="shared" si="800"/>
        <v>1</v>
      </c>
      <c r="FT90" s="1">
        <f t="shared" si="800"/>
        <v>4</v>
      </c>
      <c r="FU90" s="1">
        <f t="shared" si="800"/>
        <v>2</v>
      </c>
      <c r="FV90" s="1">
        <f t="shared" si="800"/>
        <v>4</v>
      </c>
      <c r="FW90" s="1">
        <f t="shared" si="800"/>
        <v>2</v>
      </c>
      <c r="FX90" s="1">
        <f t="shared" si="800"/>
        <v>2</v>
      </c>
      <c r="FY90" s="1">
        <f t="shared" si="800"/>
        <v>3</v>
      </c>
      <c r="FZ90" s="1">
        <f t="shared" si="800"/>
        <v>4</v>
      </c>
      <c r="GA90" s="1">
        <f t="shared" si="800"/>
        <v>4</v>
      </c>
      <c r="GB90" s="1">
        <f t="shared" si="800"/>
        <v>4</v>
      </c>
      <c r="GC90" s="1">
        <f t="shared" si="800"/>
        <v>4</v>
      </c>
      <c r="GD90" s="1">
        <f t="shared" si="800"/>
        <v>4</v>
      </c>
      <c r="GE90" s="1">
        <f t="shared" si="800"/>
        <v>4</v>
      </c>
      <c r="GF90" s="1">
        <f t="shared" si="800"/>
        <v>4</v>
      </c>
      <c r="GG90" s="1">
        <f t="shared" si="800"/>
        <v>4</v>
      </c>
      <c r="GH90" s="1">
        <f t="shared" si="800"/>
        <v>2</v>
      </c>
      <c r="GI90" s="1">
        <f t="shared" si="800"/>
        <v>3</v>
      </c>
      <c r="GJ90" s="1">
        <f t="shared" si="800"/>
        <v>4</v>
      </c>
      <c r="GK90" s="1">
        <f t="shared" si="800"/>
        <v>4</v>
      </c>
      <c r="GL90" s="1">
        <f t="shared" si="800"/>
        <v>4</v>
      </c>
      <c r="GM90" s="1">
        <f t="shared" si="800"/>
        <v>2</v>
      </c>
      <c r="GN90" s="1">
        <f t="shared" si="800"/>
        <v>3</v>
      </c>
      <c r="GO90" s="1">
        <f t="shared" si="800"/>
        <v>3</v>
      </c>
      <c r="GP90" s="1">
        <f t="shared" si="800"/>
        <v>4</v>
      </c>
      <c r="GQ90" s="1">
        <f t="shared" si="800"/>
        <v>4</v>
      </c>
      <c r="GR90" s="1">
        <f t="shared" si="800"/>
        <v>4</v>
      </c>
      <c r="GS90" s="1">
        <f t="shared" si="800"/>
        <v>4</v>
      </c>
      <c r="GT90" s="1">
        <f t="shared" si="800"/>
        <v>3</v>
      </c>
      <c r="GU90" s="1">
        <f t="shared" si="800"/>
        <v>3</v>
      </c>
      <c r="GV90" s="1">
        <f t="shared" si="800"/>
        <v>2</v>
      </c>
      <c r="GW90" s="1">
        <f t="shared" si="800"/>
        <v>4</v>
      </c>
      <c r="GX90" s="1">
        <f t="shared" si="800"/>
        <v>4</v>
      </c>
      <c r="GY90" s="1">
        <f t="shared" si="800"/>
        <v>4</v>
      </c>
      <c r="GZ90" s="1">
        <f t="shared" si="800"/>
        <v>4</v>
      </c>
      <c r="HA90" s="1">
        <f t="shared" si="800"/>
        <v>4</v>
      </c>
      <c r="HB90" s="1">
        <f t="shared" si="800"/>
        <v>3</v>
      </c>
      <c r="HC90" s="1">
        <f t="shared" si="800"/>
        <v>4</v>
      </c>
      <c r="HD90" s="1">
        <f t="shared" si="800"/>
        <v>4</v>
      </c>
      <c r="HE90" s="1">
        <f t="shared" si="800"/>
        <v>3</v>
      </c>
      <c r="HF90" s="1">
        <f t="shared" si="800"/>
        <v>4</v>
      </c>
      <c r="HG90" s="1">
        <f t="shared" si="800"/>
        <v>3</v>
      </c>
      <c r="HH90" s="1">
        <v>4.0</v>
      </c>
      <c r="HI90" s="1">
        <v>4.0</v>
      </c>
      <c r="HJ90" s="1">
        <v>3.0</v>
      </c>
      <c r="HK90" s="1">
        <v>1.0</v>
      </c>
      <c r="HL90" s="1">
        <v>4.0</v>
      </c>
      <c r="HM90" s="1">
        <v>4.0</v>
      </c>
      <c r="HN90" s="1">
        <v>4.0</v>
      </c>
      <c r="HO90" s="1">
        <v>4.0</v>
      </c>
      <c r="HP90" s="1">
        <v>4.0</v>
      </c>
      <c r="HQ90" s="1">
        <v>3.0</v>
      </c>
      <c r="HR90" s="1">
        <v>4.0</v>
      </c>
      <c r="HS90" s="1">
        <v>2.0</v>
      </c>
      <c r="HT90" s="1">
        <v>2.0</v>
      </c>
      <c r="HU90" s="1">
        <v>4.0</v>
      </c>
      <c r="HV90" s="1">
        <v>2.0</v>
      </c>
      <c r="HW90" s="1">
        <v>2.0</v>
      </c>
      <c r="HX90" s="1">
        <v>4.0</v>
      </c>
      <c r="HY90" s="1">
        <v>2.0</v>
      </c>
      <c r="HZ90" s="1">
        <v>4.0</v>
      </c>
      <c r="IA90" s="1">
        <v>3.0</v>
      </c>
      <c r="IB90" s="1">
        <v>4.0</v>
      </c>
      <c r="IC90" s="1">
        <v>2.0</v>
      </c>
      <c r="ID90" s="1">
        <v>4.0</v>
      </c>
      <c r="IE90" s="1">
        <v>4.0</v>
      </c>
      <c r="IF90" s="1">
        <v>3.0</v>
      </c>
      <c r="IG90" s="1">
        <v>3.0</v>
      </c>
      <c r="IH90" s="1">
        <v>4.0</v>
      </c>
      <c r="II90" s="1">
        <v>4.0</v>
      </c>
      <c r="IJ90" s="1">
        <v>4.0</v>
      </c>
      <c r="IK90" s="1">
        <v>2.0</v>
      </c>
      <c r="IL90" s="1">
        <v>3.0</v>
      </c>
      <c r="IM90" s="1">
        <v>3.0</v>
      </c>
      <c r="IN90" s="1">
        <v>4.0</v>
      </c>
      <c r="IO90" s="1">
        <v>4.0</v>
      </c>
      <c r="IP90" s="1">
        <v>4.0</v>
      </c>
      <c r="IQ90" s="1">
        <v>4.0</v>
      </c>
      <c r="IR90" s="1">
        <v>4.0</v>
      </c>
      <c r="IS90" s="1">
        <v>2.0</v>
      </c>
      <c r="IT90" s="1">
        <v>3.0</v>
      </c>
      <c r="IU90" s="1">
        <v>4.0</v>
      </c>
      <c r="IV90" s="1">
        <v>4.0</v>
      </c>
      <c r="IW90" s="1">
        <v>3.0</v>
      </c>
      <c r="IX90" s="1">
        <v>4.0</v>
      </c>
      <c r="IY90" s="1">
        <v>3.0</v>
      </c>
      <c r="IZ90" s="1">
        <f t="shared" ref="IZ90:KQ90" si="801">IF(IZ$3="+",HH90,6-HH90)</f>
        <v>4</v>
      </c>
      <c r="JA90" s="1">
        <f t="shared" si="801"/>
        <v>2</v>
      </c>
      <c r="JB90" s="1">
        <f t="shared" si="801"/>
        <v>3</v>
      </c>
      <c r="JC90" s="1">
        <f t="shared" si="801"/>
        <v>1</v>
      </c>
      <c r="JD90" s="1">
        <f t="shared" si="801"/>
        <v>4</v>
      </c>
      <c r="JE90" s="1">
        <f t="shared" si="801"/>
        <v>2</v>
      </c>
      <c r="JF90" s="1">
        <f t="shared" si="801"/>
        <v>4</v>
      </c>
      <c r="JG90" s="1">
        <f t="shared" si="801"/>
        <v>2</v>
      </c>
      <c r="JH90" s="1">
        <f t="shared" si="801"/>
        <v>2</v>
      </c>
      <c r="JI90" s="1">
        <f t="shared" si="801"/>
        <v>3</v>
      </c>
      <c r="JJ90" s="1">
        <f t="shared" si="801"/>
        <v>4</v>
      </c>
      <c r="JK90" s="1">
        <f t="shared" si="801"/>
        <v>4</v>
      </c>
      <c r="JL90" s="1">
        <f t="shared" si="801"/>
        <v>4</v>
      </c>
      <c r="JM90" s="1">
        <f t="shared" si="801"/>
        <v>4</v>
      </c>
      <c r="JN90" s="1">
        <f t="shared" si="801"/>
        <v>2</v>
      </c>
      <c r="JO90" s="1">
        <f t="shared" si="801"/>
        <v>4</v>
      </c>
      <c r="JP90" s="1">
        <f t="shared" si="801"/>
        <v>4</v>
      </c>
      <c r="JQ90" s="1">
        <f t="shared" si="801"/>
        <v>4</v>
      </c>
      <c r="JR90" s="1">
        <f t="shared" si="801"/>
        <v>2</v>
      </c>
      <c r="JS90" s="1">
        <f t="shared" si="801"/>
        <v>3</v>
      </c>
      <c r="JT90" s="1">
        <f t="shared" si="801"/>
        <v>4</v>
      </c>
      <c r="JU90" s="1">
        <f t="shared" si="801"/>
        <v>4</v>
      </c>
      <c r="JV90" s="1">
        <f t="shared" si="801"/>
        <v>4</v>
      </c>
      <c r="JW90" s="1">
        <f t="shared" si="801"/>
        <v>4</v>
      </c>
      <c r="JX90" s="1">
        <f t="shared" si="801"/>
        <v>3</v>
      </c>
      <c r="JY90" s="1">
        <f t="shared" si="801"/>
        <v>3</v>
      </c>
      <c r="JZ90" s="1">
        <f t="shared" si="801"/>
        <v>2</v>
      </c>
      <c r="KA90" s="1">
        <f t="shared" si="801"/>
        <v>4</v>
      </c>
      <c r="KB90" s="1">
        <f t="shared" si="801"/>
        <v>4</v>
      </c>
      <c r="KC90" s="1">
        <f t="shared" si="801"/>
        <v>2</v>
      </c>
      <c r="KD90" s="1">
        <f t="shared" si="801"/>
        <v>3</v>
      </c>
      <c r="KE90" s="1">
        <f t="shared" si="801"/>
        <v>3</v>
      </c>
      <c r="KF90" s="1">
        <f t="shared" si="801"/>
        <v>2</v>
      </c>
      <c r="KG90" s="1">
        <f t="shared" si="801"/>
        <v>4</v>
      </c>
      <c r="KH90" s="1">
        <f t="shared" si="801"/>
        <v>2</v>
      </c>
      <c r="KI90" s="1">
        <f t="shared" si="801"/>
        <v>4</v>
      </c>
      <c r="KJ90" s="1">
        <f t="shared" si="801"/>
        <v>4</v>
      </c>
      <c r="KK90" s="1">
        <f t="shared" si="801"/>
        <v>2</v>
      </c>
      <c r="KL90" s="1">
        <f t="shared" si="801"/>
        <v>3</v>
      </c>
      <c r="KM90" s="1">
        <f t="shared" si="801"/>
        <v>4</v>
      </c>
      <c r="KN90" s="1">
        <f t="shared" si="801"/>
        <v>4</v>
      </c>
      <c r="KO90" s="1">
        <f t="shared" si="801"/>
        <v>3</v>
      </c>
      <c r="KP90" s="1">
        <f t="shared" si="801"/>
        <v>4</v>
      </c>
      <c r="KQ90" s="1">
        <f t="shared" si="801"/>
        <v>3</v>
      </c>
      <c r="KR90" s="1">
        <f t="shared" si="24"/>
        <v>149</v>
      </c>
      <c r="KS90" s="1">
        <f t="shared" si="25"/>
        <v>29</v>
      </c>
      <c r="KT90" s="1">
        <f t="shared" si="26"/>
        <v>30</v>
      </c>
      <c r="KU90" s="1">
        <f t="shared" si="27"/>
        <v>31</v>
      </c>
      <c r="KV90" s="1">
        <f t="shared" si="28"/>
        <v>24</v>
      </c>
      <c r="KW90" s="1">
        <f t="shared" si="29"/>
        <v>35</v>
      </c>
      <c r="KX90" s="1">
        <v>4.0</v>
      </c>
      <c r="KY90" s="1">
        <v>2.0</v>
      </c>
      <c r="KZ90" s="1">
        <v>4.0</v>
      </c>
      <c r="LA90" s="1">
        <v>2.0</v>
      </c>
      <c r="LB90" s="1">
        <v>2.0</v>
      </c>
      <c r="LC90" s="1">
        <v>4.0</v>
      </c>
      <c r="LD90" s="1">
        <v>4.0</v>
      </c>
      <c r="LE90" s="1">
        <v>4.0</v>
      </c>
      <c r="LF90" s="1">
        <v>2.0</v>
      </c>
      <c r="LG90" s="1">
        <v>4.0</v>
      </c>
      <c r="LH90" s="1">
        <v>4.0</v>
      </c>
      <c r="LI90" s="1">
        <v>2.0</v>
      </c>
      <c r="LJ90" s="1">
        <v>2.0</v>
      </c>
      <c r="LK90" s="1">
        <v>4.0</v>
      </c>
      <c r="LL90" s="1">
        <v>4.0</v>
      </c>
      <c r="LM90" s="1">
        <v>4.0</v>
      </c>
      <c r="LN90" s="1">
        <v>4.0</v>
      </c>
      <c r="LO90" s="1">
        <v>4.0</v>
      </c>
      <c r="LP90" s="1">
        <v>2.0</v>
      </c>
      <c r="LQ90" s="1">
        <v>4.0</v>
      </c>
      <c r="LR90" s="1">
        <v>2.0</v>
      </c>
      <c r="LS90" s="1">
        <v>2.0</v>
      </c>
      <c r="LT90" s="1">
        <v>2.0</v>
      </c>
      <c r="LU90" s="1">
        <v>4.0</v>
      </c>
      <c r="LV90" s="1">
        <v>4.0</v>
      </c>
      <c r="LW90" s="1">
        <v>2.0</v>
      </c>
      <c r="LX90" s="1">
        <v>3.0</v>
      </c>
      <c r="LY90" s="1">
        <v>4.0</v>
      </c>
      <c r="LZ90" s="1">
        <v>4.0</v>
      </c>
      <c r="MA90" s="1">
        <f t="shared" si="557"/>
        <v>4</v>
      </c>
      <c r="MB90" s="1">
        <f t="shared" ref="MB90:NC90" si="802">IF(MB$3="+",KY90,6-KY90)</f>
        <v>4</v>
      </c>
      <c r="MC90" s="1">
        <f t="shared" si="802"/>
        <v>4</v>
      </c>
      <c r="MD90" s="1">
        <f t="shared" si="802"/>
        <v>4</v>
      </c>
      <c r="ME90" s="1">
        <f t="shared" si="802"/>
        <v>4</v>
      </c>
      <c r="MF90" s="1">
        <f t="shared" si="802"/>
        <v>4</v>
      </c>
      <c r="MG90" s="1">
        <f t="shared" si="802"/>
        <v>4</v>
      </c>
      <c r="MH90" s="1">
        <f t="shared" si="802"/>
        <v>2</v>
      </c>
      <c r="MI90" s="1">
        <f t="shared" si="802"/>
        <v>4</v>
      </c>
      <c r="MJ90" s="1">
        <f t="shared" si="802"/>
        <v>4</v>
      </c>
      <c r="MK90" s="1">
        <f t="shared" si="802"/>
        <v>4</v>
      </c>
      <c r="ML90" s="1">
        <f t="shared" si="802"/>
        <v>2</v>
      </c>
      <c r="MM90" s="1">
        <f t="shared" si="802"/>
        <v>4</v>
      </c>
      <c r="MN90" s="1">
        <f t="shared" si="802"/>
        <v>4</v>
      </c>
      <c r="MO90" s="1">
        <f t="shared" si="802"/>
        <v>4</v>
      </c>
      <c r="MP90" s="1">
        <f t="shared" si="802"/>
        <v>4</v>
      </c>
      <c r="MQ90" s="1">
        <f t="shared" si="802"/>
        <v>4</v>
      </c>
      <c r="MR90" s="1">
        <f t="shared" si="802"/>
        <v>4</v>
      </c>
      <c r="MS90" s="1">
        <f t="shared" si="802"/>
        <v>4</v>
      </c>
      <c r="MT90" s="1">
        <f t="shared" si="802"/>
        <v>4</v>
      </c>
      <c r="MU90" s="1">
        <f t="shared" si="802"/>
        <v>2</v>
      </c>
      <c r="MV90" s="1">
        <f t="shared" si="802"/>
        <v>4</v>
      </c>
      <c r="MW90" s="1">
        <f t="shared" si="802"/>
        <v>4</v>
      </c>
      <c r="MX90" s="1">
        <f t="shared" si="802"/>
        <v>4</v>
      </c>
      <c r="MY90" s="1">
        <f t="shared" si="802"/>
        <v>4</v>
      </c>
      <c r="MZ90" s="1">
        <f t="shared" si="802"/>
        <v>4</v>
      </c>
      <c r="NA90" s="1">
        <f t="shared" si="802"/>
        <v>3</v>
      </c>
      <c r="NB90" s="1">
        <f t="shared" si="802"/>
        <v>4</v>
      </c>
      <c r="NC90" s="1">
        <f t="shared" si="802"/>
        <v>4</v>
      </c>
      <c r="ND90" s="1">
        <f t="shared" si="31"/>
        <v>16</v>
      </c>
      <c r="NE90" s="1">
        <f t="shared" si="32"/>
        <v>16</v>
      </c>
      <c r="NF90" s="1">
        <f t="shared" si="33"/>
        <v>24</v>
      </c>
      <c r="NG90" s="1">
        <f t="shared" si="34"/>
        <v>20</v>
      </c>
      <c r="NH90" s="1">
        <f t="shared" si="35"/>
        <v>13</v>
      </c>
      <c r="NI90" s="1">
        <f t="shared" si="36"/>
        <v>20</v>
      </c>
      <c r="NJ90" s="1">
        <f t="shared" si="70"/>
        <v>109</v>
      </c>
      <c r="NK90" s="1">
        <v>2.0</v>
      </c>
      <c r="NL90" s="1">
        <v>2.0</v>
      </c>
      <c r="NM90" s="1">
        <v>2.0</v>
      </c>
      <c r="NN90" s="1">
        <v>2.0</v>
      </c>
      <c r="NO90" s="1">
        <v>2.0</v>
      </c>
      <c r="NP90" s="1">
        <v>3.0</v>
      </c>
      <c r="NQ90" s="1">
        <v>2.0</v>
      </c>
      <c r="NR90" s="1">
        <v>2.0</v>
      </c>
      <c r="NS90" s="1">
        <v>2.0</v>
      </c>
      <c r="NT90" s="1">
        <v>1.0</v>
      </c>
      <c r="NU90" s="1">
        <v>3.0</v>
      </c>
      <c r="NV90" s="1">
        <v>2.0</v>
      </c>
      <c r="NW90" s="1">
        <v>2.0</v>
      </c>
      <c r="NX90" s="1">
        <v>3.0</v>
      </c>
      <c r="NY90" s="1">
        <v>2.0</v>
      </c>
      <c r="NZ90" s="1">
        <v>2.0</v>
      </c>
      <c r="OA90" s="1">
        <v>2.0</v>
      </c>
      <c r="OB90" s="1">
        <v>2.0</v>
      </c>
      <c r="OC90" s="1">
        <v>2.0</v>
      </c>
      <c r="OD90" s="1">
        <v>2.0</v>
      </c>
      <c r="OE90" s="1">
        <v>2.0</v>
      </c>
      <c r="OF90" s="1">
        <f t="shared" si="37"/>
        <v>11</v>
      </c>
      <c r="OG90" s="1">
        <f t="shared" si="38"/>
        <v>26</v>
      </c>
      <c r="OH90" s="1">
        <f t="shared" si="39"/>
        <v>37</v>
      </c>
      <c r="OI90" s="1">
        <v>4.0</v>
      </c>
      <c r="OJ90" s="1">
        <v>2.0</v>
      </c>
      <c r="OK90" s="1">
        <v>3.0</v>
      </c>
      <c r="OL90" s="1">
        <v>3.0</v>
      </c>
      <c r="OM90" s="1">
        <v>4.0</v>
      </c>
      <c r="ON90" s="1">
        <v>4.0</v>
      </c>
      <c r="OO90" s="1">
        <v>3.0</v>
      </c>
      <c r="OP90" s="1">
        <v>4.0</v>
      </c>
      <c r="OQ90" s="1">
        <v>4.0</v>
      </c>
      <c r="OR90" s="1">
        <v>4.0</v>
      </c>
      <c r="OS90" s="1">
        <v>5.0</v>
      </c>
      <c r="OT90" s="1">
        <v>4.0</v>
      </c>
      <c r="OU90" s="1">
        <v>2.0</v>
      </c>
      <c r="OV90" s="1">
        <v>2.0</v>
      </c>
      <c r="OW90" s="1">
        <v>3.0</v>
      </c>
      <c r="OX90" s="1">
        <v>4.0</v>
      </c>
      <c r="OY90" s="1">
        <v>4.0</v>
      </c>
      <c r="OZ90" s="1">
        <v>4.0</v>
      </c>
      <c r="PA90" s="1">
        <v>4.0</v>
      </c>
      <c r="PB90" s="1">
        <v>3.0</v>
      </c>
      <c r="PC90" s="1">
        <v>4.0</v>
      </c>
      <c r="PD90" s="1">
        <v>2.0</v>
      </c>
      <c r="PE90" s="1">
        <v>4.0</v>
      </c>
      <c r="PF90" s="1">
        <v>4.0</v>
      </c>
      <c r="PG90" s="1">
        <v>4.0</v>
      </c>
      <c r="PH90" s="1">
        <v>3.0</v>
      </c>
      <c r="PI90" s="1">
        <v>4.0</v>
      </c>
      <c r="PJ90" s="1">
        <v>4.0</v>
      </c>
      <c r="PK90" s="1">
        <v>2.0</v>
      </c>
      <c r="PL90" s="1">
        <f t="shared" ref="PL90:QN90" si="803">IF(PL$3="+",OI90,6-OI90)</f>
        <v>2</v>
      </c>
      <c r="PM90" s="1">
        <f t="shared" si="803"/>
        <v>2</v>
      </c>
      <c r="PN90" s="1">
        <f t="shared" si="803"/>
        <v>3</v>
      </c>
      <c r="PO90" s="1">
        <f t="shared" si="803"/>
        <v>3</v>
      </c>
      <c r="PP90" s="1">
        <f t="shared" si="803"/>
        <v>4</v>
      </c>
      <c r="PQ90" s="1">
        <f t="shared" si="803"/>
        <v>2</v>
      </c>
      <c r="PR90" s="1">
        <f t="shared" si="803"/>
        <v>3</v>
      </c>
      <c r="PS90" s="1">
        <f t="shared" si="803"/>
        <v>4</v>
      </c>
      <c r="PT90" s="1">
        <f t="shared" si="803"/>
        <v>2</v>
      </c>
      <c r="PU90" s="1">
        <f t="shared" si="803"/>
        <v>2</v>
      </c>
      <c r="PV90" s="1">
        <f t="shared" si="803"/>
        <v>1</v>
      </c>
      <c r="PW90" s="1">
        <f t="shared" si="803"/>
        <v>2</v>
      </c>
      <c r="PX90" s="1">
        <f t="shared" si="803"/>
        <v>4</v>
      </c>
      <c r="PY90" s="1">
        <f t="shared" si="803"/>
        <v>4</v>
      </c>
      <c r="PZ90" s="1">
        <f t="shared" si="803"/>
        <v>3</v>
      </c>
      <c r="QA90" s="1">
        <f t="shared" si="803"/>
        <v>4</v>
      </c>
      <c r="QB90" s="1">
        <f t="shared" si="803"/>
        <v>4</v>
      </c>
      <c r="QC90" s="1">
        <f t="shared" si="803"/>
        <v>2</v>
      </c>
      <c r="QD90" s="1">
        <f t="shared" si="803"/>
        <v>4</v>
      </c>
      <c r="QE90" s="1">
        <f t="shared" si="803"/>
        <v>3</v>
      </c>
      <c r="QF90" s="1">
        <f t="shared" si="803"/>
        <v>4</v>
      </c>
      <c r="QG90" s="1">
        <f t="shared" si="803"/>
        <v>4</v>
      </c>
      <c r="QH90" s="1">
        <f t="shared" si="803"/>
        <v>4</v>
      </c>
      <c r="QI90" s="1">
        <f t="shared" si="803"/>
        <v>4</v>
      </c>
      <c r="QJ90" s="1">
        <f t="shared" si="803"/>
        <v>4</v>
      </c>
      <c r="QK90" s="1">
        <f t="shared" si="803"/>
        <v>3</v>
      </c>
      <c r="QL90" s="1">
        <f t="shared" si="803"/>
        <v>4</v>
      </c>
      <c r="QM90" s="1">
        <f t="shared" si="803"/>
        <v>4</v>
      </c>
      <c r="QN90" s="1">
        <f t="shared" si="803"/>
        <v>4</v>
      </c>
      <c r="QO90" s="1">
        <f t="shared" si="41"/>
        <v>93</v>
      </c>
      <c r="QP90" s="1">
        <f t="shared" si="42"/>
        <v>38</v>
      </c>
      <c r="QQ90" s="1">
        <f t="shared" si="43"/>
        <v>55</v>
      </c>
      <c r="QR90" s="1">
        <v>2.0</v>
      </c>
      <c r="QS90" s="1">
        <v>3.0</v>
      </c>
      <c r="QT90" s="1">
        <v>3.0</v>
      </c>
      <c r="QU90" s="1">
        <v>2.0</v>
      </c>
      <c r="QV90" s="1">
        <v>3.0</v>
      </c>
      <c r="QW90" s="1">
        <v>2.0</v>
      </c>
      <c r="QX90" s="1">
        <v>2.0</v>
      </c>
      <c r="QY90" s="1">
        <v>3.0</v>
      </c>
      <c r="QZ90" s="1">
        <v>2.0</v>
      </c>
      <c r="RA90" s="1">
        <v>2.0</v>
      </c>
      <c r="RB90" s="1">
        <v>2.0</v>
      </c>
      <c r="RC90" s="1">
        <v>3.0</v>
      </c>
      <c r="RD90" s="1">
        <v>4.0</v>
      </c>
      <c r="RE90" s="1">
        <v>3.0</v>
      </c>
      <c r="RF90" s="1">
        <v>2.0</v>
      </c>
      <c r="RG90" s="1">
        <v>2.0</v>
      </c>
      <c r="RH90" s="1">
        <v>2.0</v>
      </c>
      <c r="RI90" s="1">
        <v>3.0</v>
      </c>
      <c r="RJ90" s="1">
        <v>2.0</v>
      </c>
      <c r="RK90" s="1">
        <v>4.0</v>
      </c>
      <c r="RL90" s="1">
        <v>3.0</v>
      </c>
      <c r="RM90" s="1">
        <v>3.0</v>
      </c>
      <c r="RN90" s="1">
        <v>3.0</v>
      </c>
      <c r="RO90" s="1">
        <v>2.0</v>
      </c>
      <c r="RP90" s="1">
        <v>3.0</v>
      </c>
      <c r="RQ90" s="1">
        <v>2.0</v>
      </c>
      <c r="RR90" s="1">
        <v>3.0</v>
      </c>
      <c r="RS90" s="1">
        <v>4.0</v>
      </c>
      <c r="RT90" s="1">
        <v>2.0</v>
      </c>
      <c r="RU90" s="1">
        <v>2.0</v>
      </c>
      <c r="RV90" s="1">
        <v>3.0</v>
      </c>
      <c r="RW90" s="1">
        <v>3.0</v>
      </c>
      <c r="RX90" s="1">
        <v>3.0</v>
      </c>
      <c r="RY90" s="1">
        <v>3.0</v>
      </c>
      <c r="RZ90" s="1">
        <v>2.0</v>
      </c>
      <c r="SA90" s="1">
        <v>1.0</v>
      </c>
      <c r="SB90" s="1">
        <v>2.0</v>
      </c>
      <c r="SC90" s="1">
        <v>3.0</v>
      </c>
      <c r="SD90" s="1">
        <v>3.0</v>
      </c>
      <c r="SE90" s="1">
        <v>1.0</v>
      </c>
      <c r="SF90" s="1">
        <v>2.0</v>
      </c>
      <c r="SG90" s="1">
        <f t="shared" ref="SG90:TU90" si="804">IF(SG$3="+",QR90,5-QR90)</f>
        <v>2</v>
      </c>
      <c r="SH90" s="1">
        <f t="shared" si="804"/>
        <v>3</v>
      </c>
      <c r="SI90" s="1">
        <f t="shared" si="804"/>
        <v>2</v>
      </c>
      <c r="SJ90" s="1">
        <f t="shared" si="804"/>
        <v>2</v>
      </c>
      <c r="SK90" s="1">
        <f t="shared" si="804"/>
        <v>3</v>
      </c>
      <c r="SL90" s="1">
        <f t="shared" si="804"/>
        <v>3</v>
      </c>
      <c r="SM90" s="1">
        <f t="shared" si="804"/>
        <v>2</v>
      </c>
      <c r="SN90" s="1">
        <f t="shared" si="804"/>
        <v>2</v>
      </c>
      <c r="SO90" s="1">
        <f t="shared" si="804"/>
        <v>3</v>
      </c>
      <c r="SP90" s="1">
        <f t="shared" si="804"/>
        <v>3</v>
      </c>
      <c r="SQ90" s="1">
        <f t="shared" si="804"/>
        <v>2</v>
      </c>
      <c r="SR90" s="1">
        <f t="shared" si="804"/>
        <v>2</v>
      </c>
      <c r="SS90" s="1">
        <f t="shared" si="804"/>
        <v>4</v>
      </c>
      <c r="ST90" s="1">
        <f t="shared" si="804"/>
        <v>3</v>
      </c>
      <c r="SU90" s="1">
        <f t="shared" si="804"/>
        <v>3</v>
      </c>
      <c r="SV90" s="1">
        <f t="shared" si="804"/>
        <v>2</v>
      </c>
      <c r="SW90" s="1">
        <f t="shared" si="804"/>
        <v>3</v>
      </c>
      <c r="SX90" s="1">
        <f t="shared" si="804"/>
        <v>2</v>
      </c>
      <c r="SY90" s="1">
        <f t="shared" si="804"/>
        <v>3</v>
      </c>
      <c r="SZ90" s="1">
        <f t="shared" si="804"/>
        <v>1</v>
      </c>
      <c r="TA90" s="1">
        <f t="shared" si="804"/>
        <v>2</v>
      </c>
      <c r="TB90" s="1">
        <f t="shared" si="804"/>
        <v>3</v>
      </c>
      <c r="TC90" s="1">
        <f t="shared" si="804"/>
        <v>2</v>
      </c>
      <c r="TD90" s="1">
        <f t="shared" si="804"/>
        <v>2</v>
      </c>
      <c r="TE90" s="1">
        <f t="shared" si="804"/>
        <v>3</v>
      </c>
      <c r="TF90" s="1">
        <f t="shared" si="804"/>
        <v>3</v>
      </c>
      <c r="TG90" s="1">
        <f t="shared" si="804"/>
        <v>2</v>
      </c>
      <c r="TH90" s="1">
        <f t="shared" si="804"/>
        <v>4</v>
      </c>
      <c r="TI90" s="1">
        <f t="shared" si="804"/>
        <v>2</v>
      </c>
      <c r="TJ90" s="1">
        <f t="shared" si="804"/>
        <v>3</v>
      </c>
      <c r="TK90" s="1">
        <f t="shared" si="804"/>
        <v>2</v>
      </c>
      <c r="TL90" s="1">
        <f t="shared" si="804"/>
        <v>3</v>
      </c>
      <c r="TM90" s="1">
        <f t="shared" si="804"/>
        <v>2</v>
      </c>
      <c r="TN90" s="1">
        <f t="shared" si="804"/>
        <v>3</v>
      </c>
      <c r="TO90" s="1">
        <f t="shared" si="804"/>
        <v>3</v>
      </c>
      <c r="TP90" s="1">
        <f t="shared" si="804"/>
        <v>1</v>
      </c>
      <c r="TQ90" s="1">
        <f t="shared" si="804"/>
        <v>3</v>
      </c>
      <c r="TR90" s="1">
        <f t="shared" si="804"/>
        <v>3</v>
      </c>
      <c r="TS90" s="1">
        <f t="shared" si="804"/>
        <v>3</v>
      </c>
      <c r="TT90" s="1">
        <f t="shared" si="804"/>
        <v>1</v>
      </c>
      <c r="TU90" s="1">
        <f t="shared" si="804"/>
        <v>3</v>
      </c>
      <c r="TV90" s="1">
        <f t="shared" si="45"/>
        <v>80</v>
      </c>
      <c r="TW90" s="1">
        <f t="shared" si="46"/>
        <v>19</v>
      </c>
      <c r="TX90" s="1">
        <f t="shared" si="47"/>
        <v>5</v>
      </c>
      <c r="TY90" s="1">
        <f t="shared" si="48"/>
        <v>9</v>
      </c>
      <c r="TZ90" s="1">
        <f t="shared" si="49"/>
        <v>5</v>
      </c>
      <c r="UA90" s="1">
        <f t="shared" si="50"/>
        <v>34</v>
      </c>
      <c r="UB90" s="1">
        <f t="shared" si="51"/>
        <v>9</v>
      </c>
      <c r="UC90" s="1">
        <f t="shared" si="52"/>
        <v>5</v>
      </c>
      <c r="UD90" s="1">
        <f t="shared" si="53"/>
        <v>6</v>
      </c>
      <c r="UE90" s="1">
        <f t="shared" si="54"/>
        <v>6</v>
      </c>
      <c r="UF90" s="1">
        <f t="shared" ref="UF90:UG90" si="805">TS90</f>
        <v>3</v>
      </c>
      <c r="UG90" s="1">
        <f t="shared" si="805"/>
        <v>1</v>
      </c>
      <c r="UH90" s="1">
        <f t="shared" si="56"/>
        <v>17</v>
      </c>
      <c r="UI90" s="1">
        <f t="shared" si="57"/>
        <v>2</v>
      </c>
      <c r="UJ90" s="1">
        <f t="shared" si="58"/>
        <v>6</v>
      </c>
      <c r="UK90" s="1">
        <f t="shared" si="59"/>
        <v>9</v>
      </c>
      <c r="UL90" s="1">
        <f t="shared" si="60"/>
        <v>10</v>
      </c>
      <c r="UM90" s="1">
        <f t="shared" si="61"/>
        <v>4</v>
      </c>
      <c r="UN90" s="1">
        <f t="shared" si="62"/>
        <v>4</v>
      </c>
      <c r="UO90" s="1">
        <f t="shared" si="63"/>
        <v>2</v>
      </c>
      <c r="UP90" s="6">
        <v>1.0</v>
      </c>
      <c r="UQ90" s="6">
        <v>1.0</v>
      </c>
      <c r="UR90" s="6">
        <v>1.0</v>
      </c>
      <c r="US90" s="6">
        <v>1.0</v>
      </c>
      <c r="UT90" s="6">
        <v>1.0</v>
      </c>
      <c r="UU90" s="6">
        <v>1.0</v>
      </c>
      <c r="UV90" s="6">
        <v>1.0</v>
      </c>
      <c r="UW90" s="6">
        <v>1.0</v>
      </c>
      <c r="UX90" s="6">
        <v>1.0</v>
      </c>
      <c r="UY90" s="6">
        <v>1.0</v>
      </c>
      <c r="UZ90" s="6">
        <v>1.0</v>
      </c>
      <c r="VA90" s="6">
        <v>1.0</v>
      </c>
      <c r="VB90" s="6">
        <v>1.0</v>
      </c>
      <c r="VC90" s="6">
        <v>1.0</v>
      </c>
      <c r="VD90" s="6">
        <v>1.0</v>
      </c>
      <c r="VE90" s="6">
        <v>1.0</v>
      </c>
      <c r="VF90" s="6">
        <v>1.0</v>
      </c>
      <c r="VG90" s="6">
        <v>1.0</v>
      </c>
      <c r="VH90" s="6">
        <v>1.0</v>
      </c>
      <c r="VI90" s="6">
        <v>1.0</v>
      </c>
      <c r="VJ90" s="6">
        <v>1.0</v>
      </c>
      <c r="VK90" s="6">
        <v>1.0</v>
      </c>
      <c r="VL90" s="6">
        <v>1.0</v>
      </c>
      <c r="VM90" s="6">
        <v>1.0</v>
      </c>
      <c r="VN90" s="6">
        <v>1.0</v>
      </c>
      <c r="VO90" s="6">
        <v>1.0</v>
      </c>
      <c r="VP90" s="6">
        <v>1.0</v>
      </c>
      <c r="VQ90" s="6">
        <v>1.0</v>
      </c>
      <c r="VR90" s="6">
        <v>1.0</v>
      </c>
      <c r="VS90" s="6">
        <v>1.0</v>
      </c>
      <c r="VT90" s="6">
        <v>1.0</v>
      </c>
      <c r="VU90" s="6">
        <v>1.0</v>
      </c>
      <c r="VV90" s="6">
        <v>2.0</v>
      </c>
      <c r="VW90" s="6">
        <v>2.0</v>
      </c>
      <c r="VX90" s="6">
        <v>2.0</v>
      </c>
      <c r="VY90" s="6">
        <v>1.0</v>
      </c>
      <c r="VZ90" s="6" t="s">
        <v>1121</v>
      </c>
      <c r="WA90" s="9">
        <v>27.0</v>
      </c>
      <c r="WB90" s="1">
        <v>1.0</v>
      </c>
      <c r="WC90" s="1">
        <v>2.0</v>
      </c>
      <c r="WD90" s="1">
        <v>2.0</v>
      </c>
      <c r="WE90" s="1">
        <v>2.0</v>
      </c>
      <c r="WF90" s="1">
        <v>1.0</v>
      </c>
      <c r="WG90" s="1">
        <v>2.0</v>
      </c>
      <c r="WH90" s="1">
        <v>1.0</v>
      </c>
      <c r="WI90" s="1">
        <v>2.0</v>
      </c>
      <c r="WJ90" s="1">
        <v>1.0</v>
      </c>
      <c r="WK90" s="1"/>
      <c r="WL90" s="1">
        <v>1.0</v>
      </c>
      <c r="WM90" s="1">
        <v>2.0</v>
      </c>
      <c r="WN90" s="1">
        <v>1.0</v>
      </c>
      <c r="WO90" s="1">
        <v>2.0</v>
      </c>
      <c r="WP90" s="1">
        <v>2.0</v>
      </c>
      <c r="WQ90" s="1">
        <f t="shared" ref="WQ90:WY90" si="806">IF(WQ$3="+",WB90,3-WB90)</f>
        <v>2</v>
      </c>
      <c r="WR90" s="1">
        <f t="shared" si="806"/>
        <v>2</v>
      </c>
      <c r="WS90" s="1">
        <f t="shared" si="806"/>
        <v>2</v>
      </c>
      <c r="WT90" s="1">
        <f t="shared" si="806"/>
        <v>2</v>
      </c>
      <c r="WU90" s="1">
        <f t="shared" si="806"/>
        <v>2</v>
      </c>
      <c r="WV90" s="1">
        <f t="shared" si="806"/>
        <v>2</v>
      </c>
      <c r="WW90" s="1">
        <f t="shared" si="806"/>
        <v>2</v>
      </c>
      <c r="WX90" s="1">
        <f t="shared" si="806"/>
        <v>2</v>
      </c>
      <c r="WY90" s="1">
        <f t="shared" si="806"/>
        <v>1</v>
      </c>
      <c r="WZ90" s="1"/>
      <c r="XA90" s="1">
        <f t="shared" ref="XA90:XE90" si="807">IF(XA$3="+",WL90,3-WL90)</f>
        <v>2</v>
      </c>
      <c r="XB90" s="1">
        <f t="shared" si="807"/>
        <v>2</v>
      </c>
      <c r="XC90" s="1">
        <f t="shared" si="807"/>
        <v>2</v>
      </c>
      <c r="XD90" s="1">
        <f t="shared" si="807"/>
        <v>2</v>
      </c>
      <c r="XE90" s="1">
        <f t="shared" si="807"/>
        <v>2</v>
      </c>
      <c r="XF90" s="1">
        <f t="shared" si="65"/>
        <v>27</v>
      </c>
      <c r="XG90" s="1">
        <v>0.0</v>
      </c>
      <c r="XH90" s="9"/>
      <c r="XI90" s="9"/>
    </row>
    <row r="91" ht="15.0" customHeight="1">
      <c r="A91" s="1" t="s">
        <v>646</v>
      </c>
      <c r="B91" s="1" t="s">
        <v>553</v>
      </c>
      <c r="C91" s="1" t="s">
        <v>1122</v>
      </c>
      <c r="D91" s="1"/>
      <c r="E91" s="1" t="s">
        <v>1123</v>
      </c>
      <c r="F91" s="1" t="s">
        <v>1124</v>
      </c>
      <c r="G91" s="1" t="s">
        <v>1125</v>
      </c>
      <c r="H91" s="1" t="s">
        <v>1126</v>
      </c>
      <c r="I91" s="1">
        <v>2.0</v>
      </c>
      <c r="J91" s="1">
        <v>1.9450529E7</v>
      </c>
      <c r="K91" s="1">
        <v>71.0</v>
      </c>
      <c r="L91" s="1">
        <v>2.0170323E7</v>
      </c>
      <c r="M91" s="1">
        <v>2.0</v>
      </c>
      <c r="N91" s="1">
        <v>2.0</v>
      </c>
      <c r="O91" s="1">
        <v>2.0</v>
      </c>
      <c r="P91" s="1"/>
      <c r="Q91" s="1">
        <v>2.0</v>
      </c>
      <c r="R91" s="1"/>
      <c r="S91" s="1">
        <v>2.0</v>
      </c>
      <c r="T91" s="1" t="s">
        <v>560</v>
      </c>
      <c r="U91" s="1"/>
      <c r="V91" s="1">
        <v>10.0</v>
      </c>
      <c r="W91" s="1" t="s">
        <v>1127</v>
      </c>
      <c r="X91" s="1">
        <v>5608.0</v>
      </c>
      <c r="Y91" s="1" t="s">
        <v>873</v>
      </c>
      <c r="Z91" s="1"/>
      <c r="AA91" s="1"/>
      <c r="AB91" s="1">
        <v>2.0</v>
      </c>
      <c r="AC91" s="1">
        <v>1.0</v>
      </c>
      <c r="AD91" s="1">
        <v>2012.0</v>
      </c>
      <c r="AE91" s="1">
        <v>2.0</v>
      </c>
      <c r="AF91" s="1">
        <v>2.0</v>
      </c>
      <c r="AG91" s="1">
        <v>1.0</v>
      </c>
      <c r="AH91" s="1">
        <v>9.0</v>
      </c>
      <c r="AI91" s="1">
        <v>5.0</v>
      </c>
      <c r="AJ91" s="1">
        <v>16.0</v>
      </c>
      <c r="AK91" s="1">
        <v>2.0</v>
      </c>
      <c r="AL91" s="1">
        <v>5.0</v>
      </c>
      <c r="AM91" s="1">
        <v>4.0</v>
      </c>
      <c r="AN91" s="1">
        <v>2004.0</v>
      </c>
      <c r="AO91" s="1">
        <v>2.0</v>
      </c>
      <c r="AP91" s="1">
        <v>2.0</v>
      </c>
      <c r="AQ91" s="1">
        <v>2.0</v>
      </c>
      <c r="AR91" s="1">
        <v>4.0</v>
      </c>
      <c r="AS91" s="1">
        <v>4.0</v>
      </c>
      <c r="AT91" s="1">
        <v>8.0</v>
      </c>
      <c r="AU91" s="1">
        <v>2.0</v>
      </c>
      <c r="AV91" s="1">
        <v>5.0</v>
      </c>
      <c r="AW91" s="1">
        <v>4.0</v>
      </c>
      <c r="AX91" s="1">
        <v>1.0</v>
      </c>
      <c r="AY91" s="1">
        <v>2.0</v>
      </c>
      <c r="AZ91" s="1">
        <v>10.0</v>
      </c>
      <c r="BA91" s="1">
        <v>1.0</v>
      </c>
      <c r="BB91" s="1">
        <v>2.0</v>
      </c>
      <c r="BC91" s="1">
        <v>1.0</v>
      </c>
      <c r="BD91" s="1">
        <v>2.0</v>
      </c>
      <c r="BE91" s="1">
        <v>3.0</v>
      </c>
      <c r="BF91" s="1">
        <v>2.0</v>
      </c>
      <c r="BG91" s="1">
        <v>2.0</v>
      </c>
      <c r="BH91" s="1">
        <v>2.0</v>
      </c>
      <c r="BI91" s="1">
        <v>4.0</v>
      </c>
      <c r="BJ91" s="1">
        <v>3.0</v>
      </c>
      <c r="BK91" s="1">
        <v>5.0</v>
      </c>
      <c r="BL91" s="1">
        <v>2.0</v>
      </c>
      <c r="BM91" s="1">
        <v>2.0</v>
      </c>
      <c r="BN91" s="1">
        <v>5.0</v>
      </c>
      <c r="BO91" s="1">
        <v>5.0</v>
      </c>
      <c r="BP91" s="1">
        <v>1.0</v>
      </c>
      <c r="BQ91" s="1">
        <v>5.0</v>
      </c>
      <c r="BR91" s="1">
        <v>5.0</v>
      </c>
      <c r="BS91" s="1">
        <v>5.0</v>
      </c>
      <c r="BT91" s="1">
        <v>5.0</v>
      </c>
      <c r="BU91" s="1">
        <v>5.0</v>
      </c>
      <c r="BV91" s="1">
        <v>1.0</v>
      </c>
      <c r="BW91" s="1">
        <v>4.0</v>
      </c>
      <c r="BX91" s="1">
        <v>5.0</v>
      </c>
      <c r="BY91" s="1">
        <v>5.0</v>
      </c>
      <c r="BZ91" s="1">
        <v>4.0</v>
      </c>
      <c r="CA91" s="1">
        <v>2.0</v>
      </c>
      <c r="CB91" s="1">
        <v>5.0</v>
      </c>
      <c r="CC91" s="1">
        <v>2.0</v>
      </c>
      <c r="CD91" s="1">
        <v>5.0</v>
      </c>
      <c r="CE91" s="1">
        <v>4.0</v>
      </c>
      <c r="CF91" s="1">
        <v>5.0</v>
      </c>
      <c r="CG91" s="1">
        <v>1.0</v>
      </c>
      <c r="CH91" s="1">
        <v>1.0</v>
      </c>
      <c r="CI91" s="1">
        <v>5.0</v>
      </c>
      <c r="CJ91" s="1">
        <v>5.0</v>
      </c>
      <c r="CK91" s="1">
        <v>3.0</v>
      </c>
      <c r="CL91" s="1">
        <v>5.0</v>
      </c>
      <c r="CM91" s="1">
        <v>4.0</v>
      </c>
      <c r="CN91" s="1">
        <f t="shared" si="9"/>
        <v>15</v>
      </c>
      <c r="CO91" s="1">
        <f t="shared" si="10"/>
        <v>26</v>
      </c>
      <c r="CP91" s="1">
        <f t="shared" si="11"/>
        <v>21</v>
      </c>
      <c r="CQ91" s="1">
        <f t="shared" si="12"/>
        <v>11</v>
      </c>
      <c r="CR91" s="1">
        <f t="shared" si="13"/>
        <v>12</v>
      </c>
      <c r="CS91" s="1">
        <f t="shared" si="14"/>
        <v>17</v>
      </c>
      <c r="CT91" s="1">
        <f t="shared" si="15"/>
        <v>102</v>
      </c>
      <c r="CU91" s="1">
        <v>4.0</v>
      </c>
      <c r="CV91" s="1">
        <v>3.0</v>
      </c>
      <c r="CW91" s="1">
        <v>4.0</v>
      </c>
      <c r="CX91" s="1">
        <v>3.0</v>
      </c>
      <c r="CY91" s="1">
        <v>2.0</v>
      </c>
      <c r="CZ91" s="1">
        <v>3.0</v>
      </c>
      <c r="DA91" s="1">
        <v>2.0</v>
      </c>
      <c r="DB91" s="1">
        <v>3.0</v>
      </c>
      <c r="DC91" s="1">
        <v>4.0</v>
      </c>
      <c r="DD91" s="1">
        <v>2.0</v>
      </c>
      <c r="DE91" s="1">
        <v>1.0</v>
      </c>
      <c r="DF91" s="1">
        <v>2.0</v>
      </c>
      <c r="DG91" s="1">
        <v>3.0</v>
      </c>
      <c r="DH91" s="1">
        <v>2.0</v>
      </c>
      <c r="DI91" s="1">
        <v>2.0</v>
      </c>
      <c r="DJ91" s="1">
        <v>2.0</v>
      </c>
      <c r="DK91" s="1">
        <v>2.0</v>
      </c>
      <c r="DL91" s="1">
        <v>2.0</v>
      </c>
      <c r="DM91" s="1">
        <v>2.0</v>
      </c>
      <c r="DN91" s="1">
        <v>2.0</v>
      </c>
      <c r="DO91" s="1">
        <v>2.0</v>
      </c>
      <c r="DP91" s="1">
        <v>3.0</v>
      </c>
      <c r="DQ91" s="1">
        <f t="shared" si="16"/>
        <v>14</v>
      </c>
      <c r="DR91" s="1">
        <f t="shared" si="17"/>
        <v>10</v>
      </c>
      <c r="DS91" s="1">
        <f t="shared" ref="DS91:DT91" si="808">SUM(CW91+DC91+DI91)</f>
        <v>10</v>
      </c>
      <c r="DT91" s="1">
        <f t="shared" si="808"/>
        <v>7</v>
      </c>
      <c r="DU91" s="1">
        <f t="shared" si="19"/>
        <v>5</v>
      </c>
      <c r="DV91" s="1">
        <f t="shared" si="20"/>
        <v>9</v>
      </c>
      <c r="DW91" s="1">
        <f t="shared" si="21"/>
        <v>55</v>
      </c>
      <c r="DX91" s="1">
        <v>4.0</v>
      </c>
      <c r="DY91" s="1">
        <v>4.0</v>
      </c>
      <c r="DZ91" s="1">
        <v>2.0</v>
      </c>
      <c r="EA91" s="1">
        <v>3.0</v>
      </c>
      <c r="EB91" s="1">
        <v>4.0</v>
      </c>
      <c r="EC91" s="1">
        <v>3.0</v>
      </c>
      <c r="ED91" s="1">
        <v>4.0</v>
      </c>
      <c r="EE91" s="1">
        <v>2.0</v>
      </c>
      <c r="EF91" s="1">
        <v>4.0</v>
      </c>
      <c r="EG91" s="1">
        <v>4.0</v>
      </c>
      <c r="EH91" s="1">
        <v>3.0</v>
      </c>
      <c r="EI91" s="1">
        <v>2.0</v>
      </c>
      <c r="EJ91" s="1">
        <v>2.0</v>
      </c>
      <c r="EK91" s="1">
        <v>4.0</v>
      </c>
      <c r="EL91" s="1">
        <v>3.0</v>
      </c>
      <c r="EM91" s="1">
        <v>2.0</v>
      </c>
      <c r="EN91" s="1">
        <v>4.0</v>
      </c>
      <c r="EO91" s="1">
        <v>2.0</v>
      </c>
      <c r="EP91" s="1">
        <v>4.0</v>
      </c>
      <c r="EQ91" s="1">
        <v>4.0</v>
      </c>
      <c r="ER91" s="1">
        <v>4.0</v>
      </c>
      <c r="ES91" s="1">
        <v>2.0</v>
      </c>
      <c r="ET91" s="1">
        <v>4.0</v>
      </c>
      <c r="EU91" s="1">
        <v>4.0</v>
      </c>
      <c r="EV91" s="1">
        <v>2.0</v>
      </c>
      <c r="EW91" s="1">
        <v>4.0</v>
      </c>
      <c r="EX91" s="1">
        <v>4.0</v>
      </c>
      <c r="EY91" s="1">
        <v>4.0</v>
      </c>
      <c r="EZ91" s="1">
        <v>4.0</v>
      </c>
      <c r="FA91" s="1">
        <v>2.0</v>
      </c>
      <c r="FB91" s="1">
        <v>4.0</v>
      </c>
      <c r="FC91" s="1">
        <v>4.0</v>
      </c>
      <c r="FD91" s="1">
        <v>4.0</v>
      </c>
      <c r="FE91" s="1">
        <v>4.0</v>
      </c>
      <c r="FF91" s="1">
        <v>4.0</v>
      </c>
      <c r="FG91" s="1">
        <v>4.0</v>
      </c>
      <c r="FH91" s="1">
        <v>4.0</v>
      </c>
      <c r="FI91" s="1">
        <v>2.0</v>
      </c>
      <c r="FJ91" s="1">
        <v>4.0</v>
      </c>
      <c r="FK91" s="1">
        <v>3.0</v>
      </c>
      <c r="FL91" s="1">
        <v>4.0</v>
      </c>
      <c r="FM91" s="1">
        <v>2.0</v>
      </c>
      <c r="FN91" s="1">
        <v>4.0</v>
      </c>
      <c r="FO91" s="1">
        <v>4.0</v>
      </c>
      <c r="FP91" s="1">
        <f t="shared" ref="FP91:HG91" si="809">IF(FP$3="+",DX91,6-DX91)</f>
        <v>4</v>
      </c>
      <c r="FQ91" s="1">
        <f t="shared" si="809"/>
        <v>2</v>
      </c>
      <c r="FR91" s="1">
        <f t="shared" si="809"/>
        <v>2</v>
      </c>
      <c r="FS91" s="1">
        <f t="shared" si="809"/>
        <v>3</v>
      </c>
      <c r="FT91" s="1">
        <f t="shared" si="809"/>
        <v>4</v>
      </c>
      <c r="FU91" s="1">
        <f t="shared" si="809"/>
        <v>3</v>
      </c>
      <c r="FV91" s="1">
        <f t="shared" si="809"/>
        <v>4</v>
      </c>
      <c r="FW91" s="1">
        <f t="shared" si="809"/>
        <v>4</v>
      </c>
      <c r="FX91" s="1">
        <f t="shared" si="809"/>
        <v>2</v>
      </c>
      <c r="FY91" s="1">
        <f t="shared" si="809"/>
        <v>4</v>
      </c>
      <c r="FZ91" s="1">
        <f t="shared" si="809"/>
        <v>3</v>
      </c>
      <c r="GA91" s="1">
        <f t="shared" si="809"/>
        <v>4</v>
      </c>
      <c r="GB91" s="1">
        <f t="shared" si="809"/>
        <v>4</v>
      </c>
      <c r="GC91" s="1">
        <f t="shared" si="809"/>
        <v>4</v>
      </c>
      <c r="GD91" s="1">
        <f t="shared" si="809"/>
        <v>3</v>
      </c>
      <c r="GE91" s="1">
        <f t="shared" si="809"/>
        <v>4</v>
      </c>
      <c r="GF91" s="1">
        <f t="shared" si="809"/>
        <v>4</v>
      </c>
      <c r="GG91" s="1">
        <f t="shared" si="809"/>
        <v>4</v>
      </c>
      <c r="GH91" s="1">
        <f t="shared" si="809"/>
        <v>2</v>
      </c>
      <c r="GI91" s="1">
        <f t="shared" si="809"/>
        <v>4</v>
      </c>
      <c r="GJ91" s="1">
        <f t="shared" si="809"/>
        <v>4</v>
      </c>
      <c r="GK91" s="1">
        <f t="shared" si="809"/>
        <v>4</v>
      </c>
      <c r="GL91" s="1">
        <f t="shared" si="809"/>
        <v>4</v>
      </c>
      <c r="GM91" s="1">
        <f t="shared" si="809"/>
        <v>2</v>
      </c>
      <c r="GN91" s="1">
        <f t="shared" si="809"/>
        <v>4</v>
      </c>
      <c r="GO91" s="1">
        <f t="shared" si="809"/>
        <v>4</v>
      </c>
      <c r="GP91" s="1">
        <f t="shared" si="809"/>
        <v>4</v>
      </c>
      <c r="GQ91" s="1">
        <f t="shared" si="809"/>
        <v>4</v>
      </c>
      <c r="GR91" s="1">
        <f t="shared" si="809"/>
        <v>4</v>
      </c>
      <c r="GS91" s="1">
        <f t="shared" si="809"/>
        <v>4</v>
      </c>
      <c r="GT91" s="1">
        <f t="shared" si="809"/>
        <v>4</v>
      </c>
      <c r="GU91" s="1">
        <f t="shared" si="809"/>
        <v>4</v>
      </c>
      <c r="GV91" s="1">
        <f t="shared" si="809"/>
        <v>2</v>
      </c>
      <c r="GW91" s="1">
        <f t="shared" si="809"/>
        <v>4</v>
      </c>
      <c r="GX91" s="1">
        <f t="shared" si="809"/>
        <v>4</v>
      </c>
      <c r="GY91" s="1">
        <f t="shared" si="809"/>
        <v>4</v>
      </c>
      <c r="GZ91" s="1">
        <f t="shared" si="809"/>
        <v>4</v>
      </c>
      <c r="HA91" s="1">
        <f t="shared" si="809"/>
        <v>4</v>
      </c>
      <c r="HB91" s="1">
        <f t="shared" si="809"/>
        <v>4</v>
      </c>
      <c r="HC91" s="1">
        <f t="shared" si="809"/>
        <v>3</v>
      </c>
      <c r="HD91" s="1">
        <f t="shared" si="809"/>
        <v>4</v>
      </c>
      <c r="HE91" s="1">
        <f t="shared" si="809"/>
        <v>4</v>
      </c>
      <c r="HF91" s="1">
        <f t="shared" si="809"/>
        <v>4</v>
      </c>
      <c r="HG91" s="1">
        <f t="shared" si="809"/>
        <v>2</v>
      </c>
      <c r="HH91" s="1">
        <v>4.0</v>
      </c>
      <c r="HI91" s="1">
        <v>4.0</v>
      </c>
      <c r="HJ91" s="1">
        <v>2.0</v>
      </c>
      <c r="HK91" s="1">
        <v>3.0</v>
      </c>
      <c r="HL91" s="1">
        <v>4.0</v>
      </c>
      <c r="HM91" s="1">
        <v>3.0</v>
      </c>
      <c r="HN91" s="1">
        <v>4.0</v>
      </c>
      <c r="HO91" s="1">
        <v>2.0</v>
      </c>
      <c r="HP91" s="1">
        <v>4.0</v>
      </c>
      <c r="HQ91" s="1">
        <v>4.0</v>
      </c>
      <c r="HR91" s="1">
        <v>3.0</v>
      </c>
      <c r="HS91" s="1">
        <v>2.0</v>
      </c>
      <c r="HT91" s="1">
        <v>2.0</v>
      </c>
      <c r="HU91" s="1">
        <v>4.0</v>
      </c>
      <c r="HV91" s="1">
        <v>3.0</v>
      </c>
      <c r="HW91" s="1">
        <v>2.0</v>
      </c>
      <c r="HX91" s="1">
        <v>4.0</v>
      </c>
      <c r="HY91" s="1">
        <v>2.0</v>
      </c>
      <c r="HZ91" s="1">
        <v>4.0</v>
      </c>
      <c r="IA91" s="1">
        <v>4.0</v>
      </c>
      <c r="IB91" s="1">
        <v>4.0</v>
      </c>
      <c r="IC91" s="1">
        <v>2.0</v>
      </c>
      <c r="ID91" s="1">
        <v>4.0</v>
      </c>
      <c r="IE91" s="1">
        <v>4.0</v>
      </c>
      <c r="IF91" s="1">
        <v>2.0</v>
      </c>
      <c r="IG91" s="1">
        <v>4.0</v>
      </c>
      <c r="IH91" s="1">
        <v>4.0</v>
      </c>
      <c r="II91" s="1">
        <v>4.0</v>
      </c>
      <c r="IJ91" s="1">
        <v>4.0</v>
      </c>
      <c r="IK91" s="1">
        <v>2.0</v>
      </c>
      <c r="IL91" s="1">
        <v>4.0</v>
      </c>
      <c r="IM91" s="1">
        <v>4.0</v>
      </c>
      <c r="IN91" s="1">
        <v>4.0</v>
      </c>
      <c r="IO91" s="1">
        <v>4.0</v>
      </c>
      <c r="IP91" s="1">
        <v>4.0</v>
      </c>
      <c r="IQ91" s="1">
        <v>4.0</v>
      </c>
      <c r="IR91" s="1">
        <v>4.0</v>
      </c>
      <c r="IS91" s="1">
        <v>2.0</v>
      </c>
      <c r="IT91" s="1">
        <v>4.0</v>
      </c>
      <c r="IU91" s="1">
        <v>3.0</v>
      </c>
      <c r="IV91" s="1">
        <v>4.0</v>
      </c>
      <c r="IW91" s="1">
        <v>2.0</v>
      </c>
      <c r="IX91" s="1">
        <v>4.0</v>
      </c>
      <c r="IY91" s="1">
        <v>4.0</v>
      </c>
      <c r="IZ91" s="1">
        <f t="shared" ref="IZ91:KQ91" si="810">IF(IZ$3="+",HH91,6-HH91)</f>
        <v>4</v>
      </c>
      <c r="JA91" s="1">
        <f t="shared" si="810"/>
        <v>2</v>
      </c>
      <c r="JB91" s="1">
        <f t="shared" si="810"/>
        <v>2</v>
      </c>
      <c r="JC91" s="1">
        <f t="shared" si="810"/>
        <v>3</v>
      </c>
      <c r="JD91" s="1">
        <f t="shared" si="810"/>
        <v>4</v>
      </c>
      <c r="JE91" s="1">
        <f t="shared" si="810"/>
        <v>3</v>
      </c>
      <c r="JF91" s="1">
        <f t="shared" si="810"/>
        <v>4</v>
      </c>
      <c r="JG91" s="1">
        <f t="shared" si="810"/>
        <v>4</v>
      </c>
      <c r="JH91" s="1">
        <f t="shared" si="810"/>
        <v>2</v>
      </c>
      <c r="JI91" s="1">
        <f t="shared" si="810"/>
        <v>4</v>
      </c>
      <c r="JJ91" s="1">
        <f t="shared" si="810"/>
        <v>3</v>
      </c>
      <c r="JK91" s="1">
        <f t="shared" si="810"/>
        <v>4</v>
      </c>
      <c r="JL91" s="1">
        <f t="shared" si="810"/>
        <v>4</v>
      </c>
      <c r="JM91" s="1">
        <f t="shared" si="810"/>
        <v>4</v>
      </c>
      <c r="JN91" s="1">
        <f t="shared" si="810"/>
        <v>3</v>
      </c>
      <c r="JO91" s="1">
        <f t="shared" si="810"/>
        <v>4</v>
      </c>
      <c r="JP91" s="1">
        <f t="shared" si="810"/>
        <v>4</v>
      </c>
      <c r="JQ91" s="1">
        <f t="shared" si="810"/>
        <v>4</v>
      </c>
      <c r="JR91" s="1">
        <f t="shared" si="810"/>
        <v>2</v>
      </c>
      <c r="JS91" s="1">
        <f t="shared" si="810"/>
        <v>4</v>
      </c>
      <c r="JT91" s="1">
        <f t="shared" si="810"/>
        <v>4</v>
      </c>
      <c r="JU91" s="1">
        <f t="shared" si="810"/>
        <v>4</v>
      </c>
      <c r="JV91" s="1">
        <f t="shared" si="810"/>
        <v>4</v>
      </c>
      <c r="JW91" s="1">
        <f t="shared" si="810"/>
        <v>4</v>
      </c>
      <c r="JX91" s="1">
        <f t="shared" si="810"/>
        <v>4</v>
      </c>
      <c r="JY91" s="1">
        <f t="shared" si="810"/>
        <v>4</v>
      </c>
      <c r="JZ91" s="1">
        <f t="shared" si="810"/>
        <v>2</v>
      </c>
      <c r="KA91" s="1">
        <f t="shared" si="810"/>
        <v>4</v>
      </c>
      <c r="KB91" s="1">
        <f t="shared" si="810"/>
        <v>4</v>
      </c>
      <c r="KC91" s="1">
        <f t="shared" si="810"/>
        <v>2</v>
      </c>
      <c r="KD91" s="1">
        <f t="shared" si="810"/>
        <v>4</v>
      </c>
      <c r="KE91" s="1">
        <f t="shared" si="810"/>
        <v>4</v>
      </c>
      <c r="KF91" s="1">
        <f t="shared" si="810"/>
        <v>2</v>
      </c>
      <c r="KG91" s="1">
        <f t="shared" si="810"/>
        <v>4</v>
      </c>
      <c r="KH91" s="1">
        <f t="shared" si="810"/>
        <v>2</v>
      </c>
      <c r="KI91" s="1">
        <f t="shared" si="810"/>
        <v>4</v>
      </c>
      <c r="KJ91" s="1">
        <f t="shared" si="810"/>
        <v>4</v>
      </c>
      <c r="KK91" s="1">
        <f t="shared" si="810"/>
        <v>2</v>
      </c>
      <c r="KL91" s="1">
        <f t="shared" si="810"/>
        <v>4</v>
      </c>
      <c r="KM91" s="1">
        <f t="shared" si="810"/>
        <v>3</v>
      </c>
      <c r="KN91" s="1">
        <f t="shared" si="810"/>
        <v>4</v>
      </c>
      <c r="KO91" s="1">
        <f t="shared" si="810"/>
        <v>4</v>
      </c>
      <c r="KP91" s="1">
        <f t="shared" si="810"/>
        <v>4</v>
      </c>
      <c r="KQ91" s="1">
        <f t="shared" si="810"/>
        <v>2</v>
      </c>
      <c r="KR91" s="1">
        <f t="shared" si="24"/>
        <v>157</v>
      </c>
      <c r="KS91" s="1">
        <f t="shared" si="25"/>
        <v>29</v>
      </c>
      <c r="KT91" s="1">
        <f t="shared" si="26"/>
        <v>30</v>
      </c>
      <c r="KU91" s="1">
        <f t="shared" si="27"/>
        <v>34</v>
      </c>
      <c r="KV91" s="1">
        <f t="shared" si="28"/>
        <v>26</v>
      </c>
      <c r="KW91" s="1">
        <f t="shared" si="29"/>
        <v>38</v>
      </c>
      <c r="KX91" s="1">
        <v>2.0</v>
      </c>
      <c r="KY91" s="1">
        <v>2.0</v>
      </c>
      <c r="KZ91" s="1">
        <v>5.0</v>
      </c>
      <c r="LA91" s="1">
        <v>2.0</v>
      </c>
      <c r="LB91" s="1">
        <v>2.0</v>
      </c>
      <c r="LC91" s="1">
        <v>4.0</v>
      </c>
      <c r="LD91" s="1">
        <v>4.0</v>
      </c>
      <c r="LE91" s="1">
        <v>2.0</v>
      </c>
      <c r="LF91" s="1">
        <v>1.0</v>
      </c>
      <c r="LG91" s="1">
        <v>4.0</v>
      </c>
      <c r="LH91" s="1">
        <v>4.0</v>
      </c>
      <c r="LI91" s="1">
        <v>4.0</v>
      </c>
      <c r="LJ91" s="1">
        <v>2.0</v>
      </c>
      <c r="LK91" s="1">
        <v>4.0</v>
      </c>
      <c r="LL91" s="1">
        <v>4.0</v>
      </c>
      <c r="LM91" s="1">
        <v>4.0</v>
      </c>
      <c r="LN91" s="1">
        <v>4.0</v>
      </c>
      <c r="LO91" s="1">
        <v>4.0</v>
      </c>
      <c r="LP91" s="1">
        <v>2.0</v>
      </c>
      <c r="LQ91" s="1">
        <v>4.0</v>
      </c>
      <c r="LR91" s="1">
        <v>4.0</v>
      </c>
      <c r="LS91" s="1">
        <v>1.0</v>
      </c>
      <c r="LT91" s="1">
        <v>1.0</v>
      </c>
      <c r="LU91" s="1">
        <v>4.0</v>
      </c>
      <c r="LV91" s="1">
        <v>4.0</v>
      </c>
      <c r="LW91" s="1">
        <v>2.0</v>
      </c>
      <c r="LX91" s="1">
        <v>4.0</v>
      </c>
      <c r="LY91" s="1">
        <v>4.0</v>
      </c>
      <c r="LZ91" s="1">
        <v>3.0</v>
      </c>
      <c r="MA91" s="1">
        <f t="shared" si="557"/>
        <v>2</v>
      </c>
      <c r="MB91" s="1">
        <f t="shared" ref="MB91:NC91" si="811">IF(MB$3="+",KY91,6-KY91)</f>
        <v>4</v>
      </c>
      <c r="MC91" s="1">
        <f t="shared" si="811"/>
        <v>5</v>
      </c>
      <c r="MD91" s="1">
        <f t="shared" si="811"/>
        <v>4</v>
      </c>
      <c r="ME91" s="1">
        <f t="shared" si="811"/>
        <v>4</v>
      </c>
      <c r="MF91" s="1">
        <f t="shared" si="811"/>
        <v>4</v>
      </c>
      <c r="MG91" s="1">
        <f t="shared" si="811"/>
        <v>4</v>
      </c>
      <c r="MH91" s="1">
        <f t="shared" si="811"/>
        <v>4</v>
      </c>
      <c r="MI91" s="1">
        <f t="shared" si="811"/>
        <v>5</v>
      </c>
      <c r="MJ91" s="1">
        <f t="shared" si="811"/>
        <v>4</v>
      </c>
      <c r="MK91" s="1">
        <f t="shared" si="811"/>
        <v>4</v>
      </c>
      <c r="ML91" s="1">
        <f t="shared" si="811"/>
        <v>4</v>
      </c>
      <c r="MM91" s="1">
        <f t="shared" si="811"/>
        <v>4</v>
      </c>
      <c r="MN91" s="1">
        <f t="shared" si="811"/>
        <v>4</v>
      </c>
      <c r="MO91" s="1">
        <f t="shared" si="811"/>
        <v>4</v>
      </c>
      <c r="MP91" s="1">
        <f t="shared" si="811"/>
        <v>4</v>
      </c>
      <c r="MQ91" s="1">
        <f t="shared" si="811"/>
        <v>4</v>
      </c>
      <c r="MR91" s="1">
        <f t="shared" si="811"/>
        <v>4</v>
      </c>
      <c r="MS91" s="1">
        <f t="shared" si="811"/>
        <v>4</v>
      </c>
      <c r="MT91" s="1">
        <f t="shared" si="811"/>
        <v>4</v>
      </c>
      <c r="MU91" s="1">
        <f t="shared" si="811"/>
        <v>4</v>
      </c>
      <c r="MV91" s="1">
        <f t="shared" si="811"/>
        <v>5</v>
      </c>
      <c r="MW91" s="1">
        <f t="shared" si="811"/>
        <v>5</v>
      </c>
      <c r="MX91" s="1">
        <f t="shared" si="811"/>
        <v>4</v>
      </c>
      <c r="MY91" s="1">
        <f t="shared" si="811"/>
        <v>4</v>
      </c>
      <c r="MZ91" s="1">
        <f t="shared" si="811"/>
        <v>4</v>
      </c>
      <c r="NA91" s="1">
        <f t="shared" si="811"/>
        <v>4</v>
      </c>
      <c r="NB91" s="1">
        <f t="shared" si="811"/>
        <v>4</v>
      </c>
      <c r="NC91" s="1">
        <f t="shared" si="811"/>
        <v>3</v>
      </c>
      <c r="ND91" s="1">
        <f t="shared" si="31"/>
        <v>14</v>
      </c>
      <c r="NE91" s="1">
        <f t="shared" si="32"/>
        <v>21</v>
      </c>
      <c r="NF91" s="1">
        <f t="shared" si="33"/>
        <v>27</v>
      </c>
      <c r="NG91" s="1">
        <f t="shared" si="34"/>
        <v>19</v>
      </c>
      <c r="NH91" s="1">
        <f t="shared" si="35"/>
        <v>16</v>
      </c>
      <c r="NI91" s="1">
        <f t="shared" si="36"/>
        <v>20</v>
      </c>
      <c r="NJ91" s="1">
        <f t="shared" si="70"/>
        <v>117</v>
      </c>
      <c r="NK91" s="1">
        <v>3.0</v>
      </c>
      <c r="NL91" s="1">
        <v>2.0</v>
      </c>
      <c r="NM91" s="1">
        <v>2.0</v>
      </c>
      <c r="NN91" s="1">
        <v>2.0</v>
      </c>
      <c r="NO91" s="1">
        <v>1.0</v>
      </c>
      <c r="NP91" s="1">
        <v>3.0</v>
      </c>
      <c r="NQ91" s="1">
        <v>2.0</v>
      </c>
      <c r="NR91" s="1">
        <v>2.0</v>
      </c>
      <c r="NS91" s="1">
        <v>1.0</v>
      </c>
      <c r="NT91" s="1">
        <v>2.0</v>
      </c>
      <c r="NU91" s="1">
        <v>2.0</v>
      </c>
      <c r="NV91" s="1">
        <v>3.0</v>
      </c>
      <c r="NW91" s="1">
        <v>2.0</v>
      </c>
      <c r="NX91" s="1">
        <v>3.0</v>
      </c>
      <c r="NY91" s="1">
        <v>2.0</v>
      </c>
      <c r="NZ91" s="1">
        <v>2.0</v>
      </c>
      <c r="OA91" s="1">
        <v>2.0</v>
      </c>
      <c r="OB91" s="1">
        <v>2.0</v>
      </c>
      <c r="OC91" s="1">
        <v>2.0</v>
      </c>
      <c r="OD91" s="1">
        <v>2.0</v>
      </c>
      <c r="OE91" s="1">
        <v>2.0</v>
      </c>
      <c r="OF91" s="1">
        <f t="shared" si="37"/>
        <v>12</v>
      </c>
      <c r="OG91" s="1">
        <f t="shared" si="38"/>
        <v>26</v>
      </c>
      <c r="OH91" s="1">
        <f t="shared" si="39"/>
        <v>38</v>
      </c>
      <c r="OI91" s="1">
        <v>2.0</v>
      </c>
      <c r="OJ91" s="1">
        <v>3.0</v>
      </c>
      <c r="OK91" s="1">
        <v>2.0</v>
      </c>
      <c r="OL91" s="1">
        <v>2.0</v>
      </c>
      <c r="OM91" s="1">
        <v>4.0</v>
      </c>
      <c r="ON91" s="1">
        <v>3.0</v>
      </c>
      <c r="OO91" s="1"/>
      <c r="OP91" s="1">
        <v>3.0</v>
      </c>
      <c r="OQ91" s="1">
        <v>2.0</v>
      </c>
      <c r="OR91" s="1">
        <v>5.0</v>
      </c>
      <c r="OS91" s="1">
        <v>4.0</v>
      </c>
      <c r="OT91" s="1">
        <v>4.0</v>
      </c>
      <c r="OU91" s="1">
        <v>4.0</v>
      </c>
      <c r="OV91" s="1">
        <v>4.0</v>
      </c>
      <c r="OW91" s="1">
        <v>4.0</v>
      </c>
      <c r="OX91" s="1">
        <v>4.0</v>
      </c>
      <c r="OY91" s="1">
        <v>3.0</v>
      </c>
      <c r="OZ91" s="1">
        <v>5.0</v>
      </c>
      <c r="PA91" s="1">
        <v>5.0</v>
      </c>
      <c r="PB91" s="1">
        <v>4.0</v>
      </c>
      <c r="PC91" s="1">
        <v>3.0</v>
      </c>
      <c r="PD91" s="1">
        <v>1.0</v>
      </c>
      <c r="PE91" s="1">
        <v>4.0</v>
      </c>
      <c r="PF91" s="1">
        <v>4.0</v>
      </c>
      <c r="PG91" s="1">
        <v>2.0</v>
      </c>
      <c r="PH91" s="1">
        <v>2.0</v>
      </c>
      <c r="PI91" s="1">
        <v>4.0</v>
      </c>
      <c r="PJ91" s="1">
        <v>4.0</v>
      </c>
      <c r="PK91" s="1">
        <v>2.0</v>
      </c>
      <c r="PL91" s="1">
        <f t="shared" ref="PL91:PQ91" si="812">IF(PL$3="+",OI91,6-OI91)</f>
        <v>4</v>
      </c>
      <c r="PM91" s="1">
        <f t="shared" si="812"/>
        <v>3</v>
      </c>
      <c r="PN91" s="1">
        <f t="shared" si="812"/>
        <v>2</v>
      </c>
      <c r="PO91" s="1">
        <f t="shared" si="812"/>
        <v>2</v>
      </c>
      <c r="PP91" s="1">
        <f t="shared" si="812"/>
        <v>4</v>
      </c>
      <c r="PQ91" s="1">
        <f t="shared" si="812"/>
        <v>3</v>
      </c>
      <c r="PR91" s="1"/>
      <c r="PS91" s="1">
        <f t="shared" ref="PS91:QN91" si="813">IF(PS$3="+",OP91,6-OP91)</f>
        <v>3</v>
      </c>
      <c r="PT91" s="1">
        <f t="shared" si="813"/>
        <v>4</v>
      </c>
      <c r="PU91" s="1">
        <f t="shared" si="813"/>
        <v>1</v>
      </c>
      <c r="PV91" s="1">
        <f t="shared" si="813"/>
        <v>2</v>
      </c>
      <c r="PW91" s="1">
        <f t="shared" si="813"/>
        <v>2</v>
      </c>
      <c r="PX91" s="1">
        <f t="shared" si="813"/>
        <v>2</v>
      </c>
      <c r="PY91" s="1">
        <f t="shared" si="813"/>
        <v>2</v>
      </c>
      <c r="PZ91" s="1">
        <f t="shared" si="813"/>
        <v>4</v>
      </c>
      <c r="QA91" s="1">
        <f t="shared" si="813"/>
        <v>4</v>
      </c>
      <c r="QB91" s="1">
        <f t="shared" si="813"/>
        <v>3</v>
      </c>
      <c r="QC91" s="1">
        <f t="shared" si="813"/>
        <v>1</v>
      </c>
      <c r="QD91" s="1">
        <f t="shared" si="813"/>
        <v>5</v>
      </c>
      <c r="QE91" s="1">
        <f t="shared" si="813"/>
        <v>2</v>
      </c>
      <c r="QF91" s="1">
        <f t="shared" si="813"/>
        <v>3</v>
      </c>
      <c r="QG91" s="1">
        <f t="shared" si="813"/>
        <v>5</v>
      </c>
      <c r="QH91" s="1">
        <f t="shared" si="813"/>
        <v>4</v>
      </c>
      <c r="QI91" s="1">
        <f t="shared" si="813"/>
        <v>4</v>
      </c>
      <c r="QJ91" s="1">
        <f t="shared" si="813"/>
        <v>2</v>
      </c>
      <c r="QK91" s="1">
        <f t="shared" si="813"/>
        <v>4</v>
      </c>
      <c r="QL91" s="1">
        <f t="shared" si="813"/>
        <v>4</v>
      </c>
      <c r="QM91" s="1">
        <f t="shared" si="813"/>
        <v>4</v>
      </c>
      <c r="QN91" s="1">
        <f t="shared" si="813"/>
        <v>4</v>
      </c>
      <c r="QO91" s="1">
        <f t="shared" si="41"/>
        <v>87</v>
      </c>
      <c r="QP91" s="1">
        <f t="shared" si="42"/>
        <v>35</v>
      </c>
      <c r="QQ91" s="1">
        <f t="shared" si="43"/>
        <v>52</v>
      </c>
      <c r="QR91" s="1">
        <v>3.0</v>
      </c>
      <c r="QS91" s="1">
        <v>3.0</v>
      </c>
      <c r="QT91" s="1">
        <v>3.0</v>
      </c>
      <c r="QU91" s="1">
        <v>2.0</v>
      </c>
      <c r="QV91" s="1">
        <v>3.0</v>
      </c>
      <c r="QW91" s="1">
        <v>3.0</v>
      </c>
      <c r="QX91" s="1">
        <v>1.0</v>
      </c>
      <c r="QY91" s="1">
        <v>3.0</v>
      </c>
      <c r="QZ91" s="1">
        <v>4.0</v>
      </c>
      <c r="RA91" s="1">
        <v>1.0</v>
      </c>
      <c r="RB91" s="1">
        <v>1.0</v>
      </c>
      <c r="RC91" s="1">
        <v>2.0</v>
      </c>
      <c r="RD91" s="1">
        <v>4.0</v>
      </c>
      <c r="RE91" s="1">
        <v>3.0</v>
      </c>
      <c r="RF91" s="1">
        <v>2.0</v>
      </c>
      <c r="RG91" s="1">
        <v>2.0</v>
      </c>
      <c r="RH91" s="1">
        <v>1.0</v>
      </c>
      <c r="RI91" s="1">
        <v>3.0</v>
      </c>
      <c r="RJ91" s="1">
        <v>3.0</v>
      </c>
      <c r="RK91" s="1">
        <v>3.0</v>
      </c>
      <c r="RL91" s="1">
        <v>3.0</v>
      </c>
      <c r="RM91" s="1">
        <v>3.0</v>
      </c>
      <c r="RN91" s="1">
        <v>4.0</v>
      </c>
      <c r="RO91" s="1">
        <v>3.0</v>
      </c>
      <c r="RP91" s="1">
        <v>3.0</v>
      </c>
      <c r="RQ91" s="1">
        <v>3.0</v>
      </c>
      <c r="RR91" s="1">
        <v>3.0</v>
      </c>
      <c r="RS91" s="1">
        <v>3.0</v>
      </c>
      <c r="RT91" s="1">
        <v>2.0</v>
      </c>
      <c r="RU91" s="1">
        <v>2.0</v>
      </c>
      <c r="RV91" s="1">
        <v>2.0</v>
      </c>
      <c r="RW91" s="1">
        <v>3.0</v>
      </c>
      <c r="RX91" s="1">
        <v>2.0</v>
      </c>
      <c r="RY91" s="1">
        <v>3.0</v>
      </c>
      <c r="RZ91" s="1">
        <v>3.0</v>
      </c>
      <c r="SA91" s="1">
        <v>1.0</v>
      </c>
      <c r="SB91" s="1">
        <v>3.0</v>
      </c>
      <c r="SC91" s="1">
        <v>2.0</v>
      </c>
      <c r="SD91" s="1">
        <v>3.0</v>
      </c>
      <c r="SE91" s="1">
        <v>2.0</v>
      </c>
      <c r="SF91" s="1">
        <v>2.0</v>
      </c>
      <c r="SG91" s="1">
        <f t="shared" ref="SG91:TU91" si="814">IF(SG$3="+",QR91,5-QR91)</f>
        <v>3</v>
      </c>
      <c r="SH91" s="1">
        <f t="shared" si="814"/>
        <v>3</v>
      </c>
      <c r="SI91" s="1">
        <f t="shared" si="814"/>
        <v>2</v>
      </c>
      <c r="SJ91" s="1">
        <f t="shared" si="814"/>
        <v>2</v>
      </c>
      <c r="SK91" s="1">
        <f t="shared" si="814"/>
        <v>3</v>
      </c>
      <c r="SL91" s="1">
        <f t="shared" si="814"/>
        <v>2</v>
      </c>
      <c r="SM91" s="1">
        <f t="shared" si="814"/>
        <v>1</v>
      </c>
      <c r="SN91" s="1">
        <f t="shared" si="814"/>
        <v>2</v>
      </c>
      <c r="SO91" s="1">
        <f t="shared" si="814"/>
        <v>1</v>
      </c>
      <c r="SP91" s="1">
        <f t="shared" si="814"/>
        <v>4</v>
      </c>
      <c r="SQ91" s="1">
        <f t="shared" si="814"/>
        <v>1</v>
      </c>
      <c r="SR91" s="1">
        <f t="shared" si="814"/>
        <v>3</v>
      </c>
      <c r="SS91" s="1">
        <f t="shared" si="814"/>
        <v>4</v>
      </c>
      <c r="ST91" s="1">
        <f t="shared" si="814"/>
        <v>3</v>
      </c>
      <c r="SU91" s="1">
        <f t="shared" si="814"/>
        <v>3</v>
      </c>
      <c r="SV91" s="1">
        <f t="shared" si="814"/>
        <v>2</v>
      </c>
      <c r="SW91" s="1">
        <f t="shared" si="814"/>
        <v>4</v>
      </c>
      <c r="SX91" s="1">
        <f t="shared" si="814"/>
        <v>2</v>
      </c>
      <c r="SY91" s="1">
        <f t="shared" si="814"/>
        <v>2</v>
      </c>
      <c r="SZ91" s="1">
        <f t="shared" si="814"/>
        <v>2</v>
      </c>
      <c r="TA91" s="1">
        <f t="shared" si="814"/>
        <v>2</v>
      </c>
      <c r="TB91" s="1">
        <f t="shared" si="814"/>
        <v>3</v>
      </c>
      <c r="TC91" s="1">
        <f t="shared" si="814"/>
        <v>1</v>
      </c>
      <c r="TD91" s="1">
        <f t="shared" si="814"/>
        <v>3</v>
      </c>
      <c r="TE91" s="1">
        <f t="shared" si="814"/>
        <v>3</v>
      </c>
      <c r="TF91" s="1">
        <f t="shared" si="814"/>
        <v>2</v>
      </c>
      <c r="TG91" s="1">
        <f t="shared" si="814"/>
        <v>2</v>
      </c>
      <c r="TH91" s="1">
        <f t="shared" si="814"/>
        <v>3</v>
      </c>
      <c r="TI91" s="1">
        <f t="shared" si="814"/>
        <v>2</v>
      </c>
      <c r="TJ91" s="1">
        <f t="shared" si="814"/>
        <v>3</v>
      </c>
      <c r="TK91" s="1">
        <f t="shared" si="814"/>
        <v>3</v>
      </c>
      <c r="TL91" s="1">
        <f t="shared" si="814"/>
        <v>3</v>
      </c>
      <c r="TM91" s="1">
        <f t="shared" si="814"/>
        <v>3</v>
      </c>
      <c r="TN91" s="1">
        <f t="shared" si="814"/>
        <v>3</v>
      </c>
      <c r="TO91" s="1">
        <f t="shared" si="814"/>
        <v>2</v>
      </c>
      <c r="TP91" s="1">
        <f t="shared" si="814"/>
        <v>1</v>
      </c>
      <c r="TQ91" s="1">
        <f t="shared" si="814"/>
        <v>2</v>
      </c>
      <c r="TR91" s="1">
        <f t="shared" si="814"/>
        <v>2</v>
      </c>
      <c r="TS91" s="1">
        <f t="shared" si="814"/>
        <v>3</v>
      </c>
      <c r="TT91" s="1">
        <f t="shared" si="814"/>
        <v>2</v>
      </c>
      <c r="TU91" s="1">
        <f t="shared" si="814"/>
        <v>3</v>
      </c>
      <c r="TV91" s="1">
        <f t="shared" si="45"/>
        <v>82</v>
      </c>
      <c r="TW91" s="1">
        <f t="shared" si="46"/>
        <v>22</v>
      </c>
      <c r="TX91" s="1">
        <f t="shared" si="47"/>
        <v>6</v>
      </c>
      <c r="TY91" s="1">
        <f t="shared" si="48"/>
        <v>10</v>
      </c>
      <c r="TZ91" s="1">
        <f t="shared" si="49"/>
        <v>6</v>
      </c>
      <c r="UA91" s="1">
        <f t="shared" si="50"/>
        <v>33</v>
      </c>
      <c r="UB91" s="1">
        <f t="shared" si="51"/>
        <v>9</v>
      </c>
      <c r="UC91" s="1">
        <f t="shared" si="52"/>
        <v>5</v>
      </c>
      <c r="UD91" s="1">
        <f t="shared" si="53"/>
        <v>5</v>
      </c>
      <c r="UE91" s="1">
        <f t="shared" si="54"/>
        <v>6</v>
      </c>
      <c r="UF91" s="1">
        <f t="shared" ref="UF91:UG91" si="815">TS91</f>
        <v>3</v>
      </c>
      <c r="UG91" s="1">
        <f t="shared" si="815"/>
        <v>2</v>
      </c>
      <c r="UH91" s="1">
        <f t="shared" si="56"/>
        <v>15</v>
      </c>
      <c r="UI91" s="1">
        <f t="shared" si="57"/>
        <v>2</v>
      </c>
      <c r="UJ91" s="1">
        <f t="shared" si="58"/>
        <v>5</v>
      </c>
      <c r="UK91" s="1">
        <f t="shared" si="59"/>
        <v>8</v>
      </c>
      <c r="UL91" s="1">
        <f t="shared" si="60"/>
        <v>12</v>
      </c>
      <c r="UM91" s="1">
        <f t="shared" si="61"/>
        <v>4</v>
      </c>
      <c r="UN91" s="1">
        <f t="shared" si="62"/>
        <v>5</v>
      </c>
      <c r="UO91" s="1">
        <f t="shared" si="63"/>
        <v>3</v>
      </c>
      <c r="UP91" s="6">
        <v>1.0</v>
      </c>
      <c r="UQ91" s="6">
        <v>1.0</v>
      </c>
      <c r="UR91" s="6">
        <v>1.0</v>
      </c>
      <c r="US91" s="6">
        <v>1.0</v>
      </c>
      <c r="UT91" s="6">
        <v>1.0</v>
      </c>
      <c r="UU91" s="6">
        <v>1.0</v>
      </c>
      <c r="UV91" s="6">
        <v>1.0</v>
      </c>
      <c r="UW91" s="6">
        <v>1.0</v>
      </c>
      <c r="UX91" s="6">
        <v>1.0</v>
      </c>
      <c r="UY91" s="6">
        <v>1.0</v>
      </c>
      <c r="UZ91" s="6">
        <v>1.0</v>
      </c>
      <c r="VA91" s="6">
        <v>1.0</v>
      </c>
      <c r="VB91" s="6">
        <v>1.0</v>
      </c>
      <c r="VC91" s="6">
        <v>1.0</v>
      </c>
      <c r="VD91" s="6">
        <v>1.0</v>
      </c>
      <c r="VE91" s="6">
        <v>1.0</v>
      </c>
      <c r="VF91" s="6">
        <v>1.0</v>
      </c>
      <c r="VG91" s="6">
        <v>1.0</v>
      </c>
      <c r="VH91" s="6">
        <v>1.0</v>
      </c>
      <c r="VI91" s="6">
        <v>1.0</v>
      </c>
      <c r="VJ91" s="6">
        <v>1.0</v>
      </c>
      <c r="VK91" s="6">
        <v>1.0</v>
      </c>
      <c r="VL91" s="6">
        <v>1.0</v>
      </c>
      <c r="VM91" s="6">
        <v>1.0</v>
      </c>
      <c r="VN91" s="6">
        <v>1.0</v>
      </c>
      <c r="VO91" s="6">
        <v>1.0</v>
      </c>
      <c r="VP91" s="6">
        <v>1.0</v>
      </c>
      <c r="VQ91" s="6">
        <v>1.0</v>
      </c>
      <c r="VR91" s="6">
        <v>1.0</v>
      </c>
      <c r="VS91" s="6">
        <v>1.0</v>
      </c>
      <c r="VT91" s="6">
        <v>1.0</v>
      </c>
      <c r="VU91" s="6">
        <v>1.0</v>
      </c>
      <c r="VV91" s="6">
        <v>2.0</v>
      </c>
      <c r="VW91" s="6">
        <v>1.0</v>
      </c>
      <c r="VX91" s="6">
        <v>1.0</v>
      </c>
      <c r="VY91" s="6">
        <v>0.0</v>
      </c>
      <c r="VZ91" s="6" t="s">
        <v>1128</v>
      </c>
      <c r="WA91" s="9">
        <v>29.0</v>
      </c>
      <c r="WB91" s="1">
        <v>1.0</v>
      </c>
      <c r="WC91" s="1">
        <v>2.0</v>
      </c>
      <c r="WD91" s="1">
        <v>2.0</v>
      </c>
      <c r="WE91" s="1">
        <v>2.0</v>
      </c>
      <c r="WF91" s="1">
        <v>1.0</v>
      </c>
      <c r="WG91" s="1">
        <v>2.0</v>
      </c>
      <c r="WH91" s="1">
        <v>1.0</v>
      </c>
      <c r="WI91" s="1">
        <v>2.0</v>
      </c>
      <c r="WJ91" s="1"/>
      <c r="WK91" s="1">
        <v>2.0</v>
      </c>
      <c r="WL91" s="1">
        <v>1.0</v>
      </c>
      <c r="WM91" s="1">
        <v>2.0</v>
      </c>
      <c r="WN91" s="1">
        <v>2.0</v>
      </c>
      <c r="WO91" s="1">
        <v>2.0</v>
      </c>
      <c r="WP91" s="1">
        <v>2.0</v>
      </c>
      <c r="WQ91" s="1">
        <f t="shared" ref="WQ91:WX91" si="816">IF(WQ$3="+",WB91,3-WB91)</f>
        <v>2</v>
      </c>
      <c r="WR91" s="1">
        <f t="shared" si="816"/>
        <v>2</v>
      </c>
      <c r="WS91" s="1">
        <f t="shared" si="816"/>
        <v>2</v>
      </c>
      <c r="WT91" s="1">
        <f t="shared" si="816"/>
        <v>2</v>
      </c>
      <c r="WU91" s="1">
        <f t="shared" si="816"/>
        <v>2</v>
      </c>
      <c r="WV91" s="1">
        <f t="shared" si="816"/>
        <v>2</v>
      </c>
      <c r="WW91" s="1">
        <f t="shared" si="816"/>
        <v>2</v>
      </c>
      <c r="WX91" s="1">
        <f t="shared" si="816"/>
        <v>2</v>
      </c>
      <c r="WY91" s="1"/>
      <c r="WZ91" s="1">
        <f t="shared" ref="WZ91:XE91" si="817">IF(WZ$3="+",WK91,3-WK91)</f>
        <v>2</v>
      </c>
      <c r="XA91" s="1">
        <f t="shared" si="817"/>
        <v>2</v>
      </c>
      <c r="XB91" s="1">
        <f t="shared" si="817"/>
        <v>2</v>
      </c>
      <c r="XC91" s="1">
        <f t="shared" si="817"/>
        <v>1</v>
      </c>
      <c r="XD91" s="1">
        <f t="shared" si="817"/>
        <v>2</v>
      </c>
      <c r="XE91" s="1">
        <f t="shared" si="817"/>
        <v>2</v>
      </c>
      <c r="XF91" s="1">
        <f t="shared" si="65"/>
        <v>27</v>
      </c>
      <c r="XG91" s="1">
        <v>0.0</v>
      </c>
      <c r="XH91" s="9"/>
      <c r="XI91" s="9"/>
    </row>
    <row r="92" ht="15.0" customHeight="1">
      <c r="A92" s="1" t="s">
        <v>564</v>
      </c>
      <c r="B92" s="1" t="s">
        <v>553</v>
      </c>
      <c r="C92" s="1" t="s">
        <v>1129</v>
      </c>
      <c r="D92" s="1"/>
      <c r="E92" s="1" t="s">
        <v>1130</v>
      </c>
      <c r="F92" s="1" t="s">
        <v>1131</v>
      </c>
      <c r="G92" s="1" t="s">
        <v>1131</v>
      </c>
      <c r="H92" s="1" t="s">
        <v>1132</v>
      </c>
      <c r="I92" s="1">
        <v>2.0</v>
      </c>
      <c r="J92" s="1">
        <v>1.9420521E7</v>
      </c>
      <c r="K92" s="1">
        <v>74.0</v>
      </c>
      <c r="L92" s="1">
        <v>2.0170327E7</v>
      </c>
      <c r="M92" s="1">
        <v>2.0</v>
      </c>
      <c r="N92" s="1">
        <v>2.0</v>
      </c>
      <c r="O92" s="1">
        <v>2.0</v>
      </c>
      <c r="P92" s="1"/>
      <c r="Q92" s="1">
        <v>2.0</v>
      </c>
      <c r="R92" s="1"/>
      <c r="S92" s="1">
        <v>2.0</v>
      </c>
      <c r="T92" s="1" t="s">
        <v>560</v>
      </c>
      <c r="U92" s="1"/>
      <c r="V92" s="1">
        <v>10.0</v>
      </c>
      <c r="W92" s="1" t="s">
        <v>1133</v>
      </c>
      <c r="X92" s="1">
        <v>2218.0</v>
      </c>
      <c r="Y92" s="1" t="s">
        <v>611</v>
      </c>
      <c r="Z92" s="1">
        <v>409.0</v>
      </c>
      <c r="AA92" s="1"/>
      <c r="AB92" s="1">
        <v>2.0</v>
      </c>
      <c r="AC92" s="1">
        <v>7.0</v>
      </c>
      <c r="AD92" s="1">
        <v>1986.0</v>
      </c>
      <c r="AE92" s="1">
        <v>2.0</v>
      </c>
      <c r="AF92" s="1">
        <v>2.0</v>
      </c>
      <c r="AG92" s="1">
        <v>1.0</v>
      </c>
      <c r="AH92" s="1">
        <v>4.0</v>
      </c>
      <c r="AI92" s="1">
        <v>4.0</v>
      </c>
      <c r="AJ92" s="1">
        <v>10.0</v>
      </c>
      <c r="AK92" s="1">
        <v>2.0</v>
      </c>
      <c r="AL92" s="1">
        <v>4.0</v>
      </c>
      <c r="AM92" s="1">
        <v>4.0</v>
      </c>
      <c r="AN92" s="1">
        <v>2001.0</v>
      </c>
      <c r="AO92" s="1">
        <v>2.0</v>
      </c>
      <c r="AP92" s="1">
        <v>4.0</v>
      </c>
      <c r="AQ92" s="1">
        <v>1.0</v>
      </c>
      <c r="AR92" s="1">
        <v>3.0</v>
      </c>
      <c r="AS92" s="1">
        <v>5.0</v>
      </c>
      <c r="AT92" s="1">
        <v>8.0</v>
      </c>
      <c r="AU92" s="1">
        <v>4.0</v>
      </c>
      <c r="AV92" s="1">
        <v>4.0</v>
      </c>
      <c r="AW92" s="1">
        <v>2.0</v>
      </c>
      <c r="AX92" s="1">
        <v>2.0</v>
      </c>
      <c r="AY92" s="1">
        <v>5.0</v>
      </c>
      <c r="AZ92" s="1"/>
      <c r="BA92" s="1">
        <v>1.0</v>
      </c>
      <c r="BB92" s="1">
        <v>2.0</v>
      </c>
      <c r="BC92" s="1">
        <v>1.0</v>
      </c>
      <c r="BD92" s="1">
        <v>2.0</v>
      </c>
      <c r="BE92" s="1">
        <v>3.0</v>
      </c>
      <c r="BF92" s="1">
        <v>6.0</v>
      </c>
      <c r="BG92" s="1">
        <v>3.0</v>
      </c>
      <c r="BH92" s="1">
        <v>1.0</v>
      </c>
      <c r="BI92" s="1"/>
      <c r="BJ92" s="1"/>
      <c r="BK92" s="1">
        <v>1.0</v>
      </c>
      <c r="BL92" s="1"/>
      <c r="BM92" s="1"/>
      <c r="BN92" s="1">
        <v>5.0</v>
      </c>
      <c r="BO92" s="1">
        <v>4.0</v>
      </c>
      <c r="BP92" s="1">
        <v>1.0</v>
      </c>
      <c r="BQ92" s="1">
        <v>3.0</v>
      </c>
      <c r="BR92" s="1">
        <v>4.0</v>
      </c>
      <c r="BS92" s="1">
        <v>5.0</v>
      </c>
      <c r="BT92" s="1">
        <v>5.0</v>
      </c>
      <c r="BU92" s="1">
        <v>1.0</v>
      </c>
      <c r="BV92" s="1">
        <v>1.0</v>
      </c>
      <c r="BW92" s="1">
        <v>5.0</v>
      </c>
      <c r="BX92" s="1">
        <v>5.0</v>
      </c>
      <c r="BY92" s="1">
        <v>5.0</v>
      </c>
      <c r="BZ92" s="1">
        <v>3.0</v>
      </c>
      <c r="CA92" s="1">
        <v>2.0</v>
      </c>
      <c r="CB92" s="1">
        <v>5.0</v>
      </c>
      <c r="CC92" s="1">
        <v>2.0</v>
      </c>
      <c r="CD92" s="1">
        <v>5.0</v>
      </c>
      <c r="CE92" s="1">
        <v>1.0</v>
      </c>
      <c r="CF92" s="1">
        <v>5.0</v>
      </c>
      <c r="CG92" s="1">
        <v>5.0</v>
      </c>
      <c r="CH92" s="1">
        <v>1.0</v>
      </c>
      <c r="CI92" s="1">
        <v>5.0</v>
      </c>
      <c r="CJ92" s="1">
        <v>5.0</v>
      </c>
      <c r="CK92" s="1">
        <v>3.0</v>
      </c>
      <c r="CL92" s="1">
        <v>1.0</v>
      </c>
      <c r="CM92" s="1">
        <v>1.0</v>
      </c>
      <c r="CN92" s="1">
        <f t="shared" si="9"/>
        <v>15</v>
      </c>
      <c r="CO92" s="1">
        <f t="shared" si="10"/>
        <v>19</v>
      </c>
      <c r="CP92" s="1">
        <f t="shared" si="11"/>
        <v>20</v>
      </c>
      <c r="CQ92" s="1">
        <f t="shared" si="12"/>
        <v>8</v>
      </c>
      <c r="CR92" s="1">
        <f t="shared" si="13"/>
        <v>16</v>
      </c>
      <c r="CS92" s="1">
        <f t="shared" si="14"/>
        <v>10</v>
      </c>
      <c r="CT92" s="1">
        <f t="shared" si="15"/>
        <v>88</v>
      </c>
      <c r="CU92" s="1">
        <v>3.0</v>
      </c>
      <c r="CV92" s="1">
        <v>3.0</v>
      </c>
      <c r="CW92" s="1">
        <v>3.0</v>
      </c>
      <c r="CX92" s="1">
        <v>4.0</v>
      </c>
      <c r="CY92" s="1">
        <v>3.0</v>
      </c>
      <c r="CZ92" s="1">
        <v>3.0</v>
      </c>
      <c r="DA92" s="1">
        <v>3.0</v>
      </c>
      <c r="DB92" s="1">
        <v>3.0</v>
      </c>
      <c r="DC92" s="1">
        <v>4.0</v>
      </c>
      <c r="DD92" s="1">
        <v>2.0</v>
      </c>
      <c r="DE92" s="1">
        <v>2.0</v>
      </c>
      <c r="DF92" s="1">
        <v>2.0</v>
      </c>
      <c r="DG92" s="1">
        <v>3.0</v>
      </c>
      <c r="DH92" s="1">
        <v>2.0</v>
      </c>
      <c r="DI92" s="1">
        <v>4.0</v>
      </c>
      <c r="DJ92" s="1">
        <v>2.0</v>
      </c>
      <c r="DK92" s="1">
        <v>1.0</v>
      </c>
      <c r="DL92" s="1">
        <v>3.0</v>
      </c>
      <c r="DM92" s="1">
        <v>3.0</v>
      </c>
      <c r="DN92" s="1">
        <v>3.0</v>
      </c>
      <c r="DO92" s="1">
        <v>3.0</v>
      </c>
      <c r="DP92" s="1">
        <v>2.0</v>
      </c>
      <c r="DQ92" s="1">
        <f t="shared" si="16"/>
        <v>14</v>
      </c>
      <c r="DR92" s="1">
        <f t="shared" si="17"/>
        <v>11</v>
      </c>
      <c r="DS92" s="1">
        <f t="shared" ref="DS92:DT92" si="818">SUM(CW92+DC92+DI92)</f>
        <v>11</v>
      </c>
      <c r="DT92" s="1">
        <f t="shared" si="818"/>
        <v>8</v>
      </c>
      <c r="DU92" s="1">
        <f t="shared" si="19"/>
        <v>6</v>
      </c>
      <c r="DV92" s="1">
        <f t="shared" si="20"/>
        <v>11</v>
      </c>
      <c r="DW92" s="1">
        <f t="shared" si="21"/>
        <v>61</v>
      </c>
      <c r="DX92" s="1">
        <v>3.0</v>
      </c>
      <c r="DY92" s="1">
        <v>2.0</v>
      </c>
      <c r="DZ92" s="1">
        <v>4.0</v>
      </c>
      <c r="EA92" s="1">
        <v>1.0</v>
      </c>
      <c r="EB92" s="1">
        <v>4.0</v>
      </c>
      <c r="EC92" s="1">
        <v>4.0</v>
      </c>
      <c r="ED92" s="1">
        <v>4.0</v>
      </c>
      <c r="EE92" s="1">
        <v>3.0</v>
      </c>
      <c r="EF92" s="1">
        <v>3.0</v>
      </c>
      <c r="EG92" s="1">
        <v>2.0</v>
      </c>
      <c r="EH92" s="1">
        <v>4.0</v>
      </c>
      <c r="EI92" s="1">
        <v>3.0</v>
      </c>
      <c r="EJ92" s="1">
        <v>1.0</v>
      </c>
      <c r="EK92" s="1">
        <v>5.0</v>
      </c>
      <c r="EL92" s="1">
        <v>2.0</v>
      </c>
      <c r="EM92" s="1">
        <v>4.0</v>
      </c>
      <c r="EN92" s="1">
        <v>4.0</v>
      </c>
      <c r="EO92" s="1">
        <v>2.0</v>
      </c>
      <c r="EP92" s="1">
        <v>5.0</v>
      </c>
      <c r="EQ92" s="1">
        <v>4.0</v>
      </c>
      <c r="ER92" s="1">
        <v>4.0</v>
      </c>
      <c r="ES92" s="1">
        <v>2.0</v>
      </c>
      <c r="ET92" s="1">
        <v>4.0</v>
      </c>
      <c r="EU92" s="1">
        <v>3.0</v>
      </c>
      <c r="EV92" s="1">
        <v>1.0</v>
      </c>
      <c r="EW92" s="1">
        <v>4.0</v>
      </c>
      <c r="EX92" s="1">
        <v>4.0</v>
      </c>
      <c r="EY92" s="1">
        <v>4.0</v>
      </c>
      <c r="EZ92" s="1">
        <v>4.0</v>
      </c>
      <c r="FA92" s="1">
        <v>3.0</v>
      </c>
      <c r="FB92" s="1">
        <v>4.0</v>
      </c>
      <c r="FC92" s="1">
        <v>4.0</v>
      </c>
      <c r="FD92" s="1">
        <v>2.0</v>
      </c>
      <c r="FE92" s="1">
        <v>3.0</v>
      </c>
      <c r="FF92" s="1">
        <v>4.0</v>
      </c>
      <c r="FG92" s="1">
        <v>4.0</v>
      </c>
      <c r="FH92" s="1">
        <v>4.0</v>
      </c>
      <c r="FI92" s="1">
        <v>3.0</v>
      </c>
      <c r="FJ92" s="1">
        <v>2.0</v>
      </c>
      <c r="FK92" s="1">
        <v>3.0</v>
      </c>
      <c r="FL92" s="1">
        <v>4.0</v>
      </c>
      <c r="FM92" s="1">
        <v>2.0</v>
      </c>
      <c r="FN92" s="1">
        <v>3.0</v>
      </c>
      <c r="FO92" s="1">
        <v>4.0</v>
      </c>
      <c r="FP92" s="1">
        <f t="shared" ref="FP92:HG92" si="819">IF(FP$3="+",DX92,6-DX92)</f>
        <v>3</v>
      </c>
      <c r="FQ92" s="1">
        <f t="shared" si="819"/>
        <v>4</v>
      </c>
      <c r="FR92" s="1">
        <f t="shared" si="819"/>
        <v>4</v>
      </c>
      <c r="FS92" s="1">
        <f t="shared" si="819"/>
        <v>1</v>
      </c>
      <c r="FT92" s="1">
        <f t="shared" si="819"/>
        <v>4</v>
      </c>
      <c r="FU92" s="1">
        <f t="shared" si="819"/>
        <v>2</v>
      </c>
      <c r="FV92" s="1">
        <f t="shared" si="819"/>
        <v>4</v>
      </c>
      <c r="FW92" s="1">
        <f t="shared" si="819"/>
        <v>3</v>
      </c>
      <c r="FX92" s="1">
        <f t="shared" si="819"/>
        <v>3</v>
      </c>
      <c r="FY92" s="1">
        <f t="shared" si="819"/>
        <v>2</v>
      </c>
      <c r="FZ92" s="1">
        <f t="shared" si="819"/>
        <v>4</v>
      </c>
      <c r="GA92" s="1">
        <f t="shared" si="819"/>
        <v>3</v>
      </c>
      <c r="GB92" s="1">
        <f t="shared" si="819"/>
        <v>5</v>
      </c>
      <c r="GC92" s="1">
        <f t="shared" si="819"/>
        <v>5</v>
      </c>
      <c r="GD92" s="1">
        <f t="shared" si="819"/>
        <v>4</v>
      </c>
      <c r="GE92" s="1">
        <f t="shared" si="819"/>
        <v>2</v>
      </c>
      <c r="GF92" s="1">
        <f t="shared" si="819"/>
        <v>4</v>
      </c>
      <c r="GG92" s="1">
        <f t="shared" si="819"/>
        <v>4</v>
      </c>
      <c r="GH92" s="1">
        <f t="shared" si="819"/>
        <v>1</v>
      </c>
      <c r="GI92" s="1">
        <f t="shared" si="819"/>
        <v>4</v>
      </c>
      <c r="GJ92" s="1">
        <f t="shared" si="819"/>
        <v>4</v>
      </c>
      <c r="GK92" s="1">
        <f t="shared" si="819"/>
        <v>4</v>
      </c>
      <c r="GL92" s="1">
        <f t="shared" si="819"/>
        <v>4</v>
      </c>
      <c r="GM92" s="1">
        <f t="shared" si="819"/>
        <v>3</v>
      </c>
      <c r="GN92" s="1">
        <f t="shared" si="819"/>
        <v>5</v>
      </c>
      <c r="GO92" s="1">
        <f t="shared" si="819"/>
        <v>4</v>
      </c>
      <c r="GP92" s="1">
        <f t="shared" si="819"/>
        <v>4</v>
      </c>
      <c r="GQ92" s="1">
        <f t="shared" si="819"/>
        <v>4</v>
      </c>
      <c r="GR92" s="1">
        <f t="shared" si="819"/>
        <v>4</v>
      </c>
      <c r="GS92" s="1">
        <f t="shared" si="819"/>
        <v>3</v>
      </c>
      <c r="GT92" s="1">
        <f t="shared" si="819"/>
        <v>4</v>
      </c>
      <c r="GU92" s="1">
        <f t="shared" si="819"/>
        <v>4</v>
      </c>
      <c r="GV92" s="1">
        <f t="shared" si="819"/>
        <v>4</v>
      </c>
      <c r="GW92" s="1">
        <f t="shared" si="819"/>
        <v>3</v>
      </c>
      <c r="GX92" s="1">
        <f t="shared" si="819"/>
        <v>4</v>
      </c>
      <c r="GY92" s="1">
        <f t="shared" si="819"/>
        <v>4</v>
      </c>
      <c r="GZ92" s="1">
        <f t="shared" si="819"/>
        <v>4</v>
      </c>
      <c r="HA92" s="1">
        <f t="shared" si="819"/>
        <v>3</v>
      </c>
      <c r="HB92" s="1">
        <f t="shared" si="819"/>
        <v>2</v>
      </c>
      <c r="HC92" s="1">
        <f t="shared" si="819"/>
        <v>3</v>
      </c>
      <c r="HD92" s="1">
        <f t="shared" si="819"/>
        <v>4</v>
      </c>
      <c r="HE92" s="1">
        <f t="shared" si="819"/>
        <v>4</v>
      </c>
      <c r="HF92" s="1">
        <f t="shared" si="819"/>
        <v>3</v>
      </c>
      <c r="HG92" s="1">
        <f t="shared" si="819"/>
        <v>2</v>
      </c>
      <c r="HH92" s="1">
        <v>3.0</v>
      </c>
      <c r="HI92" s="1">
        <v>2.0</v>
      </c>
      <c r="HJ92" s="1">
        <v>4.0</v>
      </c>
      <c r="HK92" s="1">
        <v>1.0</v>
      </c>
      <c r="HL92" s="1">
        <v>4.0</v>
      </c>
      <c r="HM92" s="1">
        <v>4.0</v>
      </c>
      <c r="HN92" s="1">
        <v>4.0</v>
      </c>
      <c r="HO92" s="1">
        <v>3.0</v>
      </c>
      <c r="HP92" s="1">
        <v>3.0</v>
      </c>
      <c r="HQ92" s="1">
        <v>2.0</v>
      </c>
      <c r="HR92" s="1">
        <v>4.0</v>
      </c>
      <c r="HS92" s="1">
        <v>3.0</v>
      </c>
      <c r="HT92" s="1">
        <v>1.0</v>
      </c>
      <c r="HU92" s="1">
        <v>5.0</v>
      </c>
      <c r="HV92" s="1">
        <v>2.0</v>
      </c>
      <c r="HW92" s="1">
        <v>4.0</v>
      </c>
      <c r="HX92" s="1">
        <v>4.0</v>
      </c>
      <c r="HY92" s="1">
        <v>2.0</v>
      </c>
      <c r="HZ92" s="1">
        <v>5.0</v>
      </c>
      <c r="IA92" s="1">
        <v>4.0</v>
      </c>
      <c r="IB92" s="1">
        <v>4.0</v>
      </c>
      <c r="IC92" s="1">
        <v>2.0</v>
      </c>
      <c r="ID92" s="1">
        <v>4.0</v>
      </c>
      <c r="IE92" s="1">
        <v>3.0</v>
      </c>
      <c r="IF92" s="1">
        <v>1.0</v>
      </c>
      <c r="IG92" s="1">
        <v>4.0</v>
      </c>
      <c r="IH92" s="1">
        <v>4.0</v>
      </c>
      <c r="II92" s="1">
        <v>4.0</v>
      </c>
      <c r="IJ92" s="1">
        <v>4.0</v>
      </c>
      <c r="IK92" s="1">
        <v>3.0</v>
      </c>
      <c r="IL92" s="1">
        <v>4.0</v>
      </c>
      <c r="IM92" s="1">
        <v>4.0</v>
      </c>
      <c r="IN92" s="1">
        <v>2.0</v>
      </c>
      <c r="IO92" s="1">
        <v>3.0</v>
      </c>
      <c r="IP92" s="1">
        <v>4.0</v>
      </c>
      <c r="IQ92" s="1">
        <v>4.0</v>
      </c>
      <c r="IR92" s="1">
        <v>4.0</v>
      </c>
      <c r="IS92" s="1">
        <v>3.0</v>
      </c>
      <c r="IT92" s="1">
        <v>2.0</v>
      </c>
      <c r="IU92" s="1">
        <v>3.0</v>
      </c>
      <c r="IV92" s="1">
        <v>4.0</v>
      </c>
      <c r="IW92" s="1">
        <v>2.0</v>
      </c>
      <c r="IX92" s="1">
        <v>3.0</v>
      </c>
      <c r="IY92" s="1">
        <v>4.0</v>
      </c>
      <c r="IZ92" s="1">
        <f t="shared" ref="IZ92:KQ92" si="820">IF(IZ$3="+",HH92,6-HH92)</f>
        <v>3</v>
      </c>
      <c r="JA92" s="1">
        <f t="shared" si="820"/>
        <v>4</v>
      </c>
      <c r="JB92" s="1">
        <f t="shared" si="820"/>
        <v>4</v>
      </c>
      <c r="JC92" s="1">
        <f t="shared" si="820"/>
        <v>1</v>
      </c>
      <c r="JD92" s="1">
        <f t="shared" si="820"/>
        <v>4</v>
      </c>
      <c r="JE92" s="1">
        <f t="shared" si="820"/>
        <v>2</v>
      </c>
      <c r="JF92" s="1">
        <f t="shared" si="820"/>
        <v>4</v>
      </c>
      <c r="JG92" s="1">
        <f t="shared" si="820"/>
        <v>3</v>
      </c>
      <c r="JH92" s="1">
        <f t="shared" si="820"/>
        <v>3</v>
      </c>
      <c r="JI92" s="1">
        <f t="shared" si="820"/>
        <v>2</v>
      </c>
      <c r="JJ92" s="1">
        <f t="shared" si="820"/>
        <v>4</v>
      </c>
      <c r="JK92" s="1">
        <f t="shared" si="820"/>
        <v>3</v>
      </c>
      <c r="JL92" s="1">
        <f t="shared" si="820"/>
        <v>5</v>
      </c>
      <c r="JM92" s="1">
        <f t="shared" si="820"/>
        <v>5</v>
      </c>
      <c r="JN92" s="1">
        <f t="shared" si="820"/>
        <v>2</v>
      </c>
      <c r="JO92" s="1">
        <f t="shared" si="820"/>
        <v>2</v>
      </c>
      <c r="JP92" s="1">
        <f t="shared" si="820"/>
        <v>4</v>
      </c>
      <c r="JQ92" s="1">
        <f t="shared" si="820"/>
        <v>4</v>
      </c>
      <c r="JR92" s="1">
        <f t="shared" si="820"/>
        <v>1</v>
      </c>
      <c r="JS92" s="1">
        <f t="shared" si="820"/>
        <v>4</v>
      </c>
      <c r="JT92" s="1">
        <f t="shared" si="820"/>
        <v>4</v>
      </c>
      <c r="JU92" s="1">
        <f t="shared" si="820"/>
        <v>4</v>
      </c>
      <c r="JV92" s="1">
        <f t="shared" si="820"/>
        <v>4</v>
      </c>
      <c r="JW92" s="1">
        <f t="shared" si="820"/>
        <v>3</v>
      </c>
      <c r="JX92" s="1">
        <f t="shared" si="820"/>
        <v>5</v>
      </c>
      <c r="JY92" s="1">
        <f t="shared" si="820"/>
        <v>4</v>
      </c>
      <c r="JZ92" s="1">
        <f t="shared" si="820"/>
        <v>2</v>
      </c>
      <c r="KA92" s="1">
        <f t="shared" si="820"/>
        <v>4</v>
      </c>
      <c r="KB92" s="1">
        <f t="shared" si="820"/>
        <v>4</v>
      </c>
      <c r="KC92" s="1">
        <f t="shared" si="820"/>
        <v>3</v>
      </c>
      <c r="KD92" s="1">
        <f t="shared" si="820"/>
        <v>4</v>
      </c>
      <c r="KE92" s="1">
        <f t="shared" si="820"/>
        <v>4</v>
      </c>
      <c r="KF92" s="1">
        <f t="shared" si="820"/>
        <v>4</v>
      </c>
      <c r="KG92" s="1">
        <f t="shared" si="820"/>
        <v>3</v>
      </c>
      <c r="KH92" s="1">
        <f t="shared" si="820"/>
        <v>2</v>
      </c>
      <c r="KI92" s="1">
        <f t="shared" si="820"/>
        <v>4</v>
      </c>
      <c r="KJ92" s="1">
        <f t="shared" si="820"/>
        <v>4</v>
      </c>
      <c r="KK92" s="1">
        <f t="shared" si="820"/>
        <v>3</v>
      </c>
      <c r="KL92" s="1">
        <f t="shared" si="820"/>
        <v>2</v>
      </c>
      <c r="KM92" s="1">
        <f t="shared" si="820"/>
        <v>3</v>
      </c>
      <c r="KN92" s="1">
        <f t="shared" si="820"/>
        <v>4</v>
      </c>
      <c r="KO92" s="1">
        <f t="shared" si="820"/>
        <v>4</v>
      </c>
      <c r="KP92" s="1">
        <f t="shared" si="820"/>
        <v>3</v>
      </c>
      <c r="KQ92" s="1">
        <f t="shared" si="820"/>
        <v>2</v>
      </c>
      <c r="KR92" s="1">
        <f t="shared" si="24"/>
        <v>153</v>
      </c>
      <c r="KS92" s="1">
        <f t="shared" si="25"/>
        <v>25</v>
      </c>
      <c r="KT92" s="1">
        <f t="shared" si="26"/>
        <v>36</v>
      </c>
      <c r="KU92" s="1">
        <f t="shared" si="27"/>
        <v>36</v>
      </c>
      <c r="KV92" s="1">
        <f t="shared" si="28"/>
        <v>23</v>
      </c>
      <c r="KW92" s="1">
        <f t="shared" si="29"/>
        <v>33</v>
      </c>
      <c r="KX92" s="1">
        <v>4.0</v>
      </c>
      <c r="KY92" s="1">
        <v>2.0</v>
      </c>
      <c r="KZ92" s="1">
        <v>3.0</v>
      </c>
      <c r="LA92" s="1">
        <v>1.0</v>
      </c>
      <c r="LB92" s="1">
        <v>2.0</v>
      </c>
      <c r="LC92" s="1">
        <v>4.0</v>
      </c>
      <c r="LD92" s="1">
        <v>4.0</v>
      </c>
      <c r="LE92" s="1">
        <v>4.0</v>
      </c>
      <c r="LF92" s="1">
        <v>2.0</v>
      </c>
      <c r="LG92" s="1">
        <v>4.0</v>
      </c>
      <c r="LH92" s="1">
        <v>3.0</v>
      </c>
      <c r="LI92" s="1">
        <v>3.0</v>
      </c>
      <c r="LJ92" s="1">
        <v>1.0</v>
      </c>
      <c r="LK92" s="1">
        <v>4.0</v>
      </c>
      <c r="LL92" s="1">
        <v>4.0</v>
      </c>
      <c r="LM92" s="1">
        <v>4.0</v>
      </c>
      <c r="LN92" s="1">
        <v>4.0</v>
      </c>
      <c r="LO92" s="1">
        <v>3.0</v>
      </c>
      <c r="LP92" s="1">
        <v>1.0</v>
      </c>
      <c r="LQ92" s="1">
        <v>5.0</v>
      </c>
      <c r="LR92" s="1">
        <v>4.0</v>
      </c>
      <c r="LS92" s="1">
        <v>4.0</v>
      </c>
      <c r="LT92" s="1">
        <v>4.0</v>
      </c>
      <c r="LU92" s="1">
        <v>4.0</v>
      </c>
      <c r="LV92" s="1">
        <v>3.0</v>
      </c>
      <c r="LW92" s="1">
        <v>2.0</v>
      </c>
      <c r="LX92" s="1">
        <v>4.0</v>
      </c>
      <c r="LY92" s="1">
        <v>5.0</v>
      </c>
      <c r="LZ92" s="1">
        <v>3.0</v>
      </c>
      <c r="MA92" s="1">
        <f t="shared" si="557"/>
        <v>4</v>
      </c>
      <c r="MB92" s="1">
        <f t="shared" ref="MB92:NC92" si="821">IF(MB$3="+",KY92,6-KY92)</f>
        <v>4</v>
      </c>
      <c r="MC92" s="1">
        <f t="shared" si="821"/>
        <v>3</v>
      </c>
      <c r="MD92" s="1">
        <f t="shared" si="821"/>
        <v>5</v>
      </c>
      <c r="ME92" s="1">
        <f t="shared" si="821"/>
        <v>4</v>
      </c>
      <c r="MF92" s="1">
        <f t="shared" si="821"/>
        <v>4</v>
      </c>
      <c r="MG92" s="1">
        <f t="shared" si="821"/>
        <v>4</v>
      </c>
      <c r="MH92" s="1">
        <f t="shared" si="821"/>
        <v>2</v>
      </c>
      <c r="MI92" s="1">
        <f t="shared" si="821"/>
        <v>4</v>
      </c>
      <c r="MJ92" s="1">
        <f t="shared" si="821"/>
        <v>4</v>
      </c>
      <c r="MK92" s="1">
        <f t="shared" si="821"/>
        <v>3</v>
      </c>
      <c r="ML92" s="1">
        <f t="shared" si="821"/>
        <v>3</v>
      </c>
      <c r="MM92" s="1">
        <f t="shared" si="821"/>
        <v>5</v>
      </c>
      <c r="MN92" s="1">
        <f t="shared" si="821"/>
        <v>4</v>
      </c>
      <c r="MO92" s="1">
        <f t="shared" si="821"/>
        <v>4</v>
      </c>
      <c r="MP92" s="1">
        <f t="shared" si="821"/>
        <v>4</v>
      </c>
      <c r="MQ92" s="1">
        <f t="shared" si="821"/>
        <v>4</v>
      </c>
      <c r="MR92" s="1">
        <f t="shared" si="821"/>
        <v>3</v>
      </c>
      <c r="MS92" s="1">
        <f t="shared" si="821"/>
        <v>5</v>
      </c>
      <c r="MT92" s="1">
        <f t="shared" si="821"/>
        <v>5</v>
      </c>
      <c r="MU92" s="1">
        <f t="shared" si="821"/>
        <v>4</v>
      </c>
      <c r="MV92" s="1">
        <f t="shared" si="821"/>
        <v>2</v>
      </c>
      <c r="MW92" s="1">
        <f t="shared" si="821"/>
        <v>2</v>
      </c>
      <c r="MX92" s="1">
        <f t="shared" si="821"/>
        <v>4</v>
      </c>
      <c r="MY92" s="1">
        <f t="shared" si="821"/>
        <v>3</v>
      </c>
      <c r="MZ92" s="1">
        <f t="shared" si="821"/>
        <v>4</v>
      </c>
      <c r="NA92" s="1">
        <f t="shared" si="821"/>
        <v>4</v>
      </c>
      <c r="NB92" s="1">
        <f t="shared" si="821"/>
        <v>5</v>
      </c>
      <c r="NC92" s="1">
        <f t="shared" si="821"/>
        <v>3</v>
      </c>
      <c r="ND92" s="1">
        <f t="shared" si="31"/>
        <v>16</v>
      </c>
      <c r="NE92" s="1">
        <f t="shared" si="32"/>
        <v>14</v>
      </c>
      <c r="NF92" s="1">
        <f t="shared" si="33"/>
        <v>22</v>
      </c>
      <c r="NG92" s="1">
        <f t="shared" si="34"/>
        <v>20</v>
      </c>
      <c r="NH92" s="1">
        <f t="shared" si="35"/>
        <v>17</v>
      </c>
      <c r="NI92" s="1">
        <f t="shared" si="36"/>
        <v>20</v>
      </c>
      <c r="NJ92" s="1">
        <f t="shared" si="70"/>
        <v>109</v>
      </c>
      <c r="NK92" s="1">
        <v>3.0</v>
      </c>
      <c r="NL92" s="1">
        <v>2.0</v>
      </c>
      <c r="NM92" s="1">
        <v>2.0</v>
      </c>
      <c r="NN92" s="1">
        <v>1.0</v>
      </c>
      <c r="NO92" s="1">
        <v>2.0</v>
      </c>
      <c r="NP92" s="1">
        <v>3.0</v>
      </c>
      <c r="NQ92" s="1">
        <v>2.0</v>
      </c>
      <c r="NR92" s="1">
        <v>2.0</v>
      </c>
      <c r="NS92" s="1">
        <v>1.0</v>
      </c>
      <c r="NT92" s="1">
        <v>2.0</v>
      </c>
      <c r="NU92" s="1">
        <v>2.0</v>
      </c>
      <c r="NV92" s="1">
        <v>3.0</v>
      </c>
      <c r="NW92" s="1">
        <v>2.0</v>
      </c>
      <c r="NX92" s="1">
        <v>3.0</v>
      </c>
      <c r="NY92" s="1">
        <v>2.0</v>
      </c>
      <c r="NZ92" s="1">
        <v>1.0</v>
      </c>
      <c r="OA92" s="1">
        <v>1.0</v>
      </c>
      <c r="OB92" s="1">
        <v>3.0</v>
      </c>
      <c r="OC92" s="1">
        <v>2.0</v>
      </c>
      <c r="OD92" s="1">
        <v>1.0</v>
      </c>
      <c r="OE92" s="1">
        <v>1.0</v>
      </c>
      <c r="OF92" s="1">
        <f t="shared" si="37"/>
        <v>9</v>
      </c>
      <c r="OG92" s="1">
        <f t="shared" si="38"/>
        <v>26</v>
      </c>
      <c r="OH92" s="1">
        <f t="shared" si="39"/>
        <v>35</v>
      </c>
      <c r="OI92" s="1">
        <v>3.0</v>
      </c>
      <c r="OJ92" s="1">
        <v>2.0</v>
      </c>
      <c r="OK92" s="1">
        <v>2.0</v>
      </c>
      <c r="OL92" s="1">
        <v>3.0</v>
      </c>
      <c r="OM92" s="1">
        <v>4.0</v>
      </c>
      <c r="ON92" s="1">
        <v>5.0</v>
      </c>
      <c r="OO92" s="1">
        <v>3.0</v>
      </c>
      <c r="OP92" s="1">
        <v>4.0</v>
      </c>
      <c r="OQ92" s="1">
        <v>4.0</v>
      </c>
      <c r="OR92" s="1">
        <v>4.0</v>
      </c>
      <c r="OS92" s="1">
        <v>5.0</v>
      </c>
      <c r="OT92" s="1">
        <v>5.0</v>
      </c>
      <c r="OU92" s="1">
        <v>1.0</v>
      </c>
      <c r="OV92" s="1">
        <v>2.0</v>
      </c>
      <c r="OW92" s="1">
        <v>4.0</v>
      </c>
      <c r="OX92" s="1">
        <v>4.0</v>
      </c>
      <c r="OY92" s="1">
        <v>5.0</v>
      </c>
      <c r="OZ92" s="1">
        <v>5.0</v>
      </c>
      <c r="PA92" s="1">
        <v>5.0</v>
      </c>
      <c r="PB92" s="1">
        <v>3.0</v>
      </c>
      <c r="PC92" s="1">
        <v>3.0</v>
      </c>
      <c r="PD92" s="1">
        <v>2.0</v>
      </c>
      <c r="PE92" s="1">
        <v>4.0</v>
      </c>
      <c r="PF92" s="1">
        <v>5.0</v>
      </c>
      <c r="PG92" s="1">
        <v>4.0</v>
      </c>
      <c r="PH92" s="1">
        <v>3.0</v>
      </c>
      <c r="PI92" s="1">
        <v>4.0</v>
      </c>
      <c r="PJ92" s="1">
        <v>5.0</v>
      </c>
      <c r="PK92" s="1">
        <v>2.0</v>
      </c>
      <c r="PL92" s="1">
        <f t="shared" ref="PL92:QN92" si="822">IF(PL$3="+",OI92,6-OI92)</f>
        <v>3</v>
      </c>
      <c r="PM92" s="1">
        <f t="shared" si="822"/>
        <v>2</v>
      </c>
      <c r="PN92" s="1">
        <f t="shared" si="822"/>
        <v>2</v>
      </c>
      <c r="PO92" s="1">
        <f t="shared" si="822"/>
        <v>3</v>
      </c>
      <c r="PP92" s="1">
        <f t="shared" si="822"/>
        <v>4</v>
      </c>
      <c r="PQ92" s="1">
        <f t="shared" si="822"/>
        <v>1</v>
      </c>
      <c r="PR92" s="1">
        <f t="shared" si="822"/>
        <v>3</v>
      </c>
      <c r="PS92" s="1">
        <f t="shared" si="822"/>
        <v>4</v>
      </c>
      <c r="PT92" s="1">
        <f t="shared" si="822"/>
        <v>2</v>
      </c>
      <c r="PU92" s="1">
        <f t="shared" si="822"/>
        <v>2</v>
      </c>
      <c r="PV92" s="1">
        <f t="shared" si="822"/>
        <v>1</v>
      </c>
      <c r="PW92" s="1">
        <f t="shared" si="822"/>
        <v>1</v>
      </c>
      <c r="PX92" s="1">
        <f t="shared" si="822"/>
        <v>5</v>
      </c>
      <c r="PY92" s="1">
        <f t="shared" si="822"/>
        <v>4</v>
      </c>
      <c r="PZ92" s="1">
        <f t="shared" si="822"/>
        <v>4</v>
      </c>
      <c r="QA92" s="1">
        <f t="shared" si="822"/>
        <v>4</v>
      </c>
      <c r="QB92" s="1">
        <f t="shared" si="822"/>
        <v>5</v>
      </c>
      <c r="QC92" s="1">
        <f t="shared" si="822"/>
        <v>1</v>
      </c>
      <c r="QD92" s="1">
        <f t="shared" si="822"/>
        <v>5</v>
      </c>
      <c r="QE92" s="1">
        <f t="shared" si="822"/>
        <v>3</v>
      </c>
      <c r="QF92" s="1">
        <f t="shared" si="822"/>
        <v>3</v>
      </c>
      <c r="QG92" s="1">
        <f t="shared" si="822"/>
        <v>4</v>
      </c>
      <c r="QH92" s="1">
        <f t="shared" si="822"/>
        <v>4</v>
      </c>
      <c r="QI92" s="1">
        <f t="shared" si="822"/>
        <v>5</v>
      </c>
      <c r="QJ92" s="1">
        <f t="shared" si="822"/>
        <v>4</v>
      </c>
      <c r="QK92" s="1">
        <f t="shared" si="822"/>
        <v>3</v>
      </c>
      <c r="QL92" s="1">
        <f t="shared" si="822"/>
        <v>4</v>
      </c>
      <c r="QM92" s="1">
        <f t="shared" si="822"/>
        <v>5</v>
      </c>
      <c r="QN92" s="1">
        <f t="shared" si="822"/>
        <v>4</v>
      </c>
      <c r="QO92" s="1">
        <f t="shared" si="41"/>
        <v>95</v>
      </c>
      <c r="QP92" s="1">
        <f t="shared" si="42"/>
        <v>34</v>
      </c>
      <c r="QQ92" s="1">
        <f t="shared" si="43"/>
        <v>61</v>
      </c>
      <c r="QR92" s="1">
        <v>3.0</v>
      </c>
      <c r="QS92" s="1">
        <v>4.0</v>
      </c>
      <c r="QT92" s="1">
        <v>4.0</v>
      </c>
      <c r="QU92" s="1">
        <v>3.0</v>
      </c>
      <c r="QV92" s="1">
        <v>3.0</v>
      </c>
      <c r="QW92" s="1">
        <v>1.0</v>
      </c>
      <c r="QX92" s="1">
        <v>1.0</v>
      </c>
      <c r="QY92" s="1">
        <v>2.0</v>
      </c>
      <c r="QZ92" s="1">
        <v>4.0</v>
      </c>
      <c r="RA92" s="1">
        <v>2.0</v>
      </c>
      <c r="RB92" s="1">
        <v>2.0</v>
      </c>
      <c r="RC92" s="1">
        <v>4.0</v>
      </c>
      <c r="RD92" s="1">
        <v>4.0</v>
      </c>
      <c r="RE92" s="1">
        <v>2.0</v>
      </c>
      <c r="RF92" s="1">
        <v>2.0</v>
      </c>
      <c r="RG92" s="1">
        <v>1.0</v>
      </c>
      <c r="RH92" s="1">
        <v>3.0</v>
      </c>
      <c r="RI92" s="1">
        <v>2.0</v>
      </c>
      <c r="RJ92" s="1">
        <v>3.0</v>
      </c>
      <c r="RK92" s="1">
        <v>3.0</v>
      </c>
      <c r="RL92" s="1">
        <v>4.0</v>
      </c>
      <c r="RM92" s="1">
        <v>3.0</v>
      </c>
      <c r="RN92" s="1">
        <v>3.0</v>
      </c>
      <c r="RO92" s="1">
        <v>3.0</v>
      </c>
      <c r="RP92" s="1">
        <v>4.0</v>
      </c>
      <c r="RQ92" s="1">
        <v>3.0</v>
      </c>
      <c r="RR92" s="1">
        <v>4.0</v>
      </c>
      <c r="RS92" s="1">
        <v>3.0</v>
      </c>
      <c r="RT92" s="1">
        <v>1.0</v>
      </c>
      <c r="RU92" s="1">
        <v>2.0</v>
      </c>
      <c r="RV92" s="1">
        <v>3.0</v>
      </c>
      <c r="RW92" s="1">
        <v>3.0</v>
      </c>
      <c r="RX92" s="1">
        <v>3.0</v>
      </c>
      <c r="RY92" s="1">
        <v>3.0</v>
      </c>
      <c r="RZ92" s="1">
        <v>3.0</v>
      </c>
      <c r="SA92" s="1">
        <v>1.0</v>
      </c>
      <c r="SB92" s="1">
        <v>3.0</v>
      </c>
      <c r="SC92" s="1">
        <v>3.0</v>
      </c>
      <c r="SD92" s="1">
        <v>3.0</v>
      </c>
      <c r="SE92" s="1">
        <v>1.0</v>
      </c>
      <c r="SF92" s="1">
        <v>4.0</v>
      </c>
      <c r="SG92" s="1">
        <f t="shared" ref="SG92:TU92" si="823">IF(SG$3="+",QR92,5-QR92)</f>
        <v>3</v>
      </c>
      <c r="SH92" s="1">
        <f t="shared" si="823"/>
        <v>4</v>
      </c>
      <c r="SI92" s="1">
        <f t="shared" si="823"/>
        <v>1</v>
      </c>
      <c r="SJ92" s="1">
        <f t="shared" si="823"/>
        <v>3</v>
      </c>
      <c r="SK92" s="1">
        <f t="shared" si="823"/>
        <v>3</v>
      </c>
      <c r="SL92" s="1">
        <f t="shared" si="823"/>
        <v>4</v>
      </c>
      <c r="SM92" s="1">
        <f t="shared" si="823"/>
        <v>1</v>
      </c>
      <c r="SN92" s="1">
        <f t="shared" si="823"/>
        <v>3</v>
      </c>
      <c r="SO92" s="1">
        <f t="shared" si="823"/>
        <v>1</v>
      </c>
      <c r="SP92" s="1">
        <f t="shared" si="823"/>
        <v>3</v>
      </c>
      <c r="SQ92" s="1">
        <f t="shared" si="823"/>
        <v>2</v>
      </c>
      <c r="SR92" s="1">
        <f t="shared" si="823"/>
        <v>1</v>
      </c>
      <c r="SS92" s="1">
        <f t="shared" si="823"/>
        <v>4</v>
      </c>
      <c r="ST92" s="1">
        <f t="shared" si="823"/>
        <v>2</v>
      </c>
      <c r="SU92" s="1">
        <f t="shared" si="823"/>
        <v>3</v>
      </c>
      <c r="SV92" s="1">
        <f t="shared" si="823"/>
        <v>1</v>
      </c>
      <c r="SW92" s="1">
        <f t="shared" si="823"/>
        <v>2</v>
      </c>
      <c r="SX92" s="1">
        <f t="shared" si="823"/>
        <v>3</v>
      </c>
      <c r="SY92" s="1">
        <f t="shared" si="823"/>
        <v>2</v>
      </c>
      <c r="SZ92" s="1">
        <f t="shared" si="823"/>
        <v>2</v>
      </c>
      <c r="TA92" s="1">
        <f t="shared" si="823"/>
        <v>1</v>
      </c>
      <c r="TB92" s="1">
        <f t="shared" si="823"/>
        <v>3</v>
      </c>
      <c r="TC92" s="1">
        <f t="shared" si="823"/>
        <v>2</v>
      </c>
      <c r="TD92" s="1">
        <f t="shared" si="823"/>
        <v>3</v>
      </c>
      <c r="TE92" s="1">
        <f t="shared" si="823"/>
        <v>4</v>
      </c>
      <c r="TF92" s="1">
        <f t="shared" si="823"/>
        <v>2</v>
      </c>
      <c r="TG92" s="1">
        <f t="shared" si="823"/>
        <v>1</v>
      </c>
      <c r="TH92" s="1">
        <f t="shared" si="823"/>
        <v>3</v>
      </c>
      <c r="TI92" s="1">
        <f t="shared" si="823"/>
        <v>1</v>
      </c>
      <c r="TJ92" s="1">
        <f t="shared" si="823"/>
        <v>3</v>
      </c>
      <c r="TK92" s="1">
        <f t="shared" si="823"/>
        <v>2</v>
      </c>
      <c r="TL92" s="1">
        <f t="shared" si="823"/>
        <v>3</v>
      </c>
      <c r="TM92" s="1">
        <f t="shared" si="823"/>
        <v>2</v>
      </c>
      <c r="TN92" s="1">
        <f t="shared" si="823"/>
        <v>3</v>
      </c>
      <c r="TO92" s="1">
        <f t="shared" si="823"/>
        <v>2</v>
      </c>
      <c r="TP92" s="1">
        <f t="shared" si="823"/>
        <v>1</v>
      </c>
      <c r="TQ92" s="1">
        <f t="shared" si="823"/>
        <v>2</v>
      </c>
      <c r="TR92" s="1">
        <f t="shared" si="823"/>
        <v>3</v>
      </c>
      <c r="TS92" s="1">
        <f t="shared" si="823"/>
        <v>3</v>
      </c>
      <c r="TT92" s="1">
        <f t="shared" si="823"/>
        <v>1</v>
      </c>
      <c r="TU92" s="1">
        <f t="shared" si="823"/>
        <v>1</v>
      </c>
      <c r="TV92" s="1">
        <f t="shared" si="45"/>
        <v>77</v>
      </c>
      <c r="TW92" s="1">
        <f t="shared" si="46"/>
        <v>19</v>
      </c>
      <c r="TX92" s="1">
        <f t="shared" si="47"/>
        <v>6</v>
      </c>
      <c r="TY92" s="1">
        <f t="shared" si="48"/>
        <v>7</v>
      </c>
      <c r="TZ92" s="1">
        <f t="shared" si="49"/>
        <v>6</v>
      </c>
      <c r="UA92" s="1">
        <f t="shared" si="50"/>
        <v>34</v>
      </c>
      <c r="UB92" s="1">
        <f t="shared" si="51"/>
        <v>11</v>
      </c>
      <c r="UC92" s="1">
        <f t="shared" si="52"/>
        <v>5</v>
      </c>
      <c r="UD92" s="1">
        <f t="shared" si="53"/>
        <v>5</v>
      </c>
      <c r="UE92" s="1">
        <f t="shared" si="54"/>
        <v>6</v>
      </c>
      <c r="UF92" s="1">
        <f t="shared" ref="UF92:UG92" si="824">TS92</f>
        <v>3</v>
      </c>
      <c r="UG92" s="1">
        <f t="shared" si="824"/>
        <v>1</v>
      </c>
      <c r="UH92" s="1">
        <f t="shared" si="56"/>
        <v>13</v>
      </c>
      <c r="UI92" s="1">
        <f t="shared" si="57"/>
        <v>1</v>
      </c>
      <c r="UJ92" s="1">
        <f t="shared" si="58"/>
        <v>5</v>
      </c>
      <c r="UK92" s="1">
        <f t="shared" si="59"/>
        <v>7</v>
      </c>
      <c r="UL92" s="1">
        <f t="shared" si="60"/>
        <v>11</v>
      </c>
      <c r="UM92" s="1">
        <f t="shared" si="61"/>
        <v>6</v>
      </c>
      <c r="UN92" s="1">
        <f t="shared" si="62"/>
        <v>2</v>
      </c>
      <c r="UO92" s="1">
        <f t="shared" si="63"/>
        <v>3</v>
      </c>
      <c r="UP92" s="6">
        <v>1.0</v>
      </c>
      <c r="UQ92" s="6">
        <v>1.0</v>
      </c>
      <c r="UR92" s="6">
        <v>1.0</v>
      </c>
      <c r="US92" s="6">
        <v>1.0</v>
      </c>
      <c r="UT92" s="6">
        <v>1.0</v>
      </c>
      <c r="UU92" s="6">
        <v>1.0</v>
      </c>
      <c r="UV92" s="6">
        <v>1.0</v>
      </c>
      <c r="UW92" s="6">
        <v>1.0</v>
      </c>
      <c r="UX92" s="6">
        <v>1.0</v>
      </c>
      <c r="UY92" s="6">
        <v>1.0</v>
      </c>
      <c r="UZ92" s="6">
        <v>1.0</v>
      </c>
      <c r="VA92" s="6">
        <v>1.0</v>
      </c>
      <c r="VB92" s="6">
        <v>1.0</v>
      </c>
      <c r="VC92" s="6">
        <v>1.0</v>
      </c>
      <c r="VD92" s="6">
        <v>2.0</v>
      </c>
      <c r="VE92" s="6">
        <v>2.0</v>
      </c>
      <c r="VF92" s="6">
        <v>2.0</v>
      </c>
      <c r="VG92" s="6">
        <v>2.0</v>
      </c>
      <c r="VH92" s="6">
        <v>1.0</v>
      </c>
      <c r="VI92" s="6">
        <v>1.0</v>
      </c>
      <c r="VJ92" s="6">
        <v>1.0</v>
      </c>
      <c r="VK92" s="6">
        <v>1.0</v>
      </c>
      <c r="VL92" s="6">
        <v>1.0</v>
      </c>
      <c r="VM92" s="6">
        <v>1.0</v>
      </c>
      <c r="VN92" s="6">
        <v>1.0</v>
      </c>
      <c r="VO92" s="6">
        <v>1.0</v>
      </c>
      <c r="VP92" s="6">
        <v>1.0</v>
      </c>
      <c r="VQ92" s="6">
        <v>1.0</v>
      </c>
      <c r="VR92" s="6">
        <v>1.0</v>
      </c>
      <c r="VS92" s="6">
        <v>1.0</v>
      </c>
      <c r="VT92" s="6">
        <v>1.0</v>
      </c>
      <c r="VU92" s="6">
        <v>1.0</v>
      </c>
      <c r="VV92" s="6">
        <v>2.0</v>
      </c>
      <c r="VW92" s="6">
        <v>1.0</v>
      </c>
      <c r="VX92" s="6">
        <v>1.0</v>
      </c>
      <c r="VY92" s="6">
        <v>1.0</v>
      </c>
      <c r="VZ92" s="6" t="s">
        <v>1134</v>
      </c>
      <c r="WA92" s="9">
        <v>29.0</v>
      </c>
      <c r="WB92" s="1">
        <v>1.0</v>
      </c>
      <c r="WC92" s="1">
        <v>2.0</v>
      </c>
      <c r="WD92" s="1">
        <v>2.0</v>
      </c>
      <c r="WE92" s="1">
        <v>2.0</v>
      </c>
      <c r="WF92" s="1">
        <v>1.0</v>
      </c>
      <c r="WG92" s="1">
        <v>2.0</v>
      </c>
      <c r="WH92" s="1">
        <v>1.0</v>
      </c>
      <c r="WI92" s="1">
        <v>2.0</v>
      </c>
      <c r="WJ92" s="1">
        <v>1.0</v>
      </c>
      <c r="WK92" s="1">
        <v>2.0</v>
      </c>
      <c r="WL92" s="1">
        <v>1.0</v>
      </c>
      <c r="WM92" s="1">
        <v>2.0</v>
      </c>
      <c r="WN92" s="1">
        <v>1.0</v>
      </c>
      <c r="WO92" s="1">
        <v>2.0</v>
      </c>
      <c r="WP92" s="1">
        <v>2.0</v>
      </c>
      <c r="WQ92" s="1">
        <f t="shared" ref="WQ92:XE92" si="825">IF(WQ$3="+",WB92,3-WB92)</f>
        <v>2</v>
      </c>
      <c r="WR92" s="1">
        <f t="shared" si="825"/>
        <v>2</v>
      </c>
      <c r="WS92" s="1">
        <f t="shared" si="825"/>
        <v>2</v>
      </c>
      <c r="WT92" s="1">
        <f t="shared" si="825"/>
        <v>2</v>
      </c>
      <c r="WU92" s="1">
        <f t="shared" si="825"/>
        <v>2</v>
      </c>
      <c r="WV92" s="1">
        <f t="shared" si="825"/>
        <v>2</v>
      </c>
      <c r="WW92" s="1">
        <f t="shared" si="825"/>
        <v>2</v>
      </c>
      <c r="WX92" s="1">
        <f t="shared" si="825"/>
        <v>2</v>
      </c>
      <c r="WY92" s="1">
        <f t="shared" si="825"/>
        <v>1</v>
      </c>
      <c r="WZ92" s="1">
        <f t="shared" si="825"/>
        <v>2</v>
      </c>
      <c r="XA92" s="1">
        <f t="shared" si="825"/>
        <v>2</v>
      </c>
      <c r="XB92" s="1">
        <f t="shared" si="825"/>
        <v>2</v>
      </c>
      <c r="XC92" s="1">
        <f t="shared" si="825"/>
        <v>2</v>
      </c>
      <c r="XD92" s="1">
        <f t="shared" si="825"/>
        <v>2</v>
      </c>
      <c r="XE92" s="1">
        <f t="shared" si="825"/>
        <v>2</v>
      </c>
      <c r="XF92" s="1">
        <f t="shared" si="65"/>
        <v>29</v>
      </c>
      <c r="XG92" s="1">
        <v>0.0</v>
      </c>
      <c r="XH92" s="9"/>
      <c r="XI92" s="9"/>
    </row>
    <row r="93" ht="15.0" customHeight="1">
      <c r="A93" s="1" t="s">
        <v>573</v>
      </c>
      <c r="B93" s="1" t="s">
        <v>553</v>
      </c>
      <c r="C93" s="1" t="s">
        <v>1135</v>
      </c>
      <c r="D93" s="1"/>
      <c r="E93" s="1" t="s">
        <v>1136</v>
      </c>
      <c r="F93" s="1" t="s">
        <v>1137</v>
      </c>
      <c r="G93" s="1" t="s">
        <v>1138</v>
      </c>
      <c r="H93" s="1" t="s">
        <v>1139</v>
      </c>
      <c r="I93" s="1">
        <v>2.0</v>
      </c>
      <c r="J93" s="1">
        <v>1.9391029E7</v>
      </c>
      <c r="K93" s="1">
        <v>77.0</v>
      </c>
      <c r="L93" s="1">
        <v>2.0170413E7</v>
      </c>
      <c r="M93" s="1">
        <v>2.0</v>
      </c>
      <c r="N93" s="1">
        <v>2.0</v>
      </c>
      <c r="O93" s="1">
        <v>2.0</v>
      </c>
      <c r="P93" s="1"/>
      <c r="Q93" s="1">
        <v>2.0</v>
      </c>
      <c r="R93" s="1"/>
      <c r="S93" s="1">
        <v>2.0</v>
      </c>
      <c r="T93" s="1" t="s">
        <v>560</v>
      </c>
      <c r="U93" s="1"/>
      <c r="V93" s="1">
        <v>10.0</v>
      </c>
      <c r="W93" s="1" t="s">
        <v>561</v>
      </c>
      <c r="X93" s="1">
        <v>3094.0</v>
      </c>
      <c r="Y93" s="1" t="s">
        <v>562</v>
      </c>
      <c r="Z93" s="1"/>
      <c r="AA93" s="1"/>
      <c r="AB93" s="1">
        <v>2.0</v>
      </c>
      <c r="AC93" s="1">
        <v>1.0</v>
      </c>
      <c r="AD93" s="1">
        <v>1982.0</v>
      </c>
      <c r="AE93" s="1">
        <v>1.0</v>
      </c>
      <c r="AF93" s="1">
        <v>2.0</v>
      </c>
      <c r="AG93" s="1">
        <v>1.0</v>
      </c>
      <c r="AH93" s="1">
        <v>8.0</v>
      </c>
      <c r="AI93" s="1">
        <v>2.0</v>
      </c>
      <c r="AJ93" s="1">
        <v>14.0</v>
      </c>
      <c r="AK93" s="1">
        <v>2.0</v>
      </c>
      <c r="AL93" s="1">
        <v>5.0</v>
      </c>
      <c r="AM93" s="1">
        <v>5.0</v>
      </c>
      <c r="AN93" s="1">
        <v>2001.0</v>
      </c>
      <c r="AO93" s="1">
        <v>5.0</v>
      </c>
      <c r="AP93" s="1">
        <v>11.0</v>
      </c>
      <c r="AQ93" s="1">
        <v>6.0</v>
      </c>
      <c r="AR93" s="1">
        <v>7.0</v>
      </c>
      <c r="AS93" s="1">
        <v>6.0</v>
      </c>
      <c r="AT93" s="1">
        <v>5.0</v>
      </c>
      <c r="AU93" s="1">
        <v>3.0</v>
      </c>
      <c r="AV93" s="1"/>
      <c r="AW93" s="1">
        <v>1.0</v>
      </c>
      <c r="AX93" s="1">
        <v>2.0</v>
      </c>
      <c r="AY93" s="1">
        <v>2.0</v>
      </c>
      <c r="AZ93" s="1">
        <v>9.0</v>
      </c>
      <c r="BA93" s="1">
        <v>1.0</v>
      </c>
      <c r="BB93" s="1">
        <v>2.0</v>
      </c>
      <c r="BC93" s="1">
        <v>1.0</v>
      </c>
      <c r="BD93" s="1">
        <v>2.0</v>
      </c>
      <c r="BE93" s="1">
        <v>3.0</v>
      </c>
      <c r="BF93" s="1">
        <v>1.0</v>
      </c>
      <c r="BG93" s="1">
        <v>2.0</v>
      </c>
      <c r="BH93" s="1">
        <v>3.0</v>
      </c>
      <c r="BI93" s="1">
        <v>1.0</v>
      </c>
      <c r="BJ93" s="1">
        <v>2.0</v>
      </c>
      <c r="BK93" s="1">
        <v>3.0</v>
      </c>
      <c r="BL93" s="1">
        <v>3.0</v>
      </c>
      <c r="BM93" s="1">
        <v>2.0</v>
      </c>
      <c r="BN93" s="1">
        <v>1.0</v>
      </c>
      <c r="BO93" s="1">
        <v>1.0</v>
      </c>
      <c r="BP93" s="1">
        <v>1.0</v>
      </c>
      <c r="BQ93" s="1">
        <v>1.0</v>
      </c>
      <c r="BR93" s="1">
        <v>5.0</v>
      </c>
      <c r="BS93" s="1">
        <v>5.0</v>
      </c>
      <c r="BT93" s="1">
        <v>5.0</v>
      </c>
      <c r="BU93" s="1">
        <v>1.0</v>
      </c>
      <c r="BV93" s="1">
        <v>2.0</v>
      </c>
      <c r="BW93" s="1">
        <v>2.0</v>
      </c>
      <c r="BX93" s="1">
        <v>5.0</v>
      </c>
      <c r="BY93" s="1">
        <v>5.0</v>
      </c>
      <c r="BZ93" s="1">
        <v>3.0</v>
      </c>
      <c r="CA93" s="1">
        <v>2.0</v>
      </c>
      <c r="CB93" s="1">
        <v>5.0</v>
      </c>
      <c r="CC93" s="1">
        <v>2.0</v>
      </c>
      <c r="CD93" s="1">
        <v>5.0</v>
      </c>
      <c r="CE93" s="1">
        <v>1.0</v>
      </c>
      <c r="CF93" s="1">
        <v>5.0</v>
      </c>
      <c r="CG93" s="1">
        <v>5.0</v>
      </c>
      <c r="CH93" s="1">
        <v>1.0</v>
      </c>
      <c r="CI93" s="1">
        <v>1.0</v>
      </c>
      <c r="CJ93" s="1">
        <v>5.0</v>
      </c>
      <c r="CK93" s="1">
        <v>3.0</v>
      </c>
      <c r="CL93" s="1">
        <v>5.0</v>
      </c>
      <c r="CM93" s="1">
        <v>2.0</v>
      </c>
      <c r="CN93" s="1">
        <f t="shared" si="9"/>
        <v>5</v>
      </c>
      <c r="CO93" s="1">
        <f t="shared" si="10"/>
        <v>19</v>
      </c>
      <c r="CP93" s="1">
        <f t="shared" si="11"/>
        <v>20</v>
      </c>
      <c r="CQ93" s="1">
        <f t="shared" si="12"/>
        <v>8</v>
      </c>
      <c r="CR93" s="1">
        <f t="shared" si="13"/>
        <v>12</v>
      </c>
      <c r="CS93" s="1">
        <f t="shared" si="14"/>
        <v>15</v>
      </c>
      <c r="CT93" s="1">
        <f t="shared" si="15"/>
        <v>79</v>
      </c>
      <c r="CU93" s="1">
        <v>2.0</v>
      </c>
      <c r="CV93" s="1">
        <v>1.0</v>
      </c>
      <c r="CW93" s="1">
        <v>3.0</v>
      </c>
      <c r="CX93" s="1">
        <v>2.0</v>
      </c>
      <c r="CY93" s="1">
        <v>2.0</v>
      </c>
      <c r="CZ93" s="1">
        <v>2.0</v>
      </c>
      <c r="DA93" s="1">
        <v>2.0</v>
      </c>
      <c r="DB93" s="1">
        <v>3.0</v>
      </c>
      <c r="DC93" s="1">
        <v>4.0</v>
      </c>
      <c r="DD93" s="1">
        <v>1.0</v>
      </c>
      <c r="DE93" s="1">
        <v>1.0</v>
      </c>
      <c r="DF93" s="1">
        <v>2.0</v>
      </c>
      <c r="DG93" s="1">
        <v>3.0</v>
      </c>
      <c r="DH93" s="1">
        <v>2.0</v>
      </c>
      <c r="DI93" s="1">
        <v>2.0</v>
      </c>
      <c r="DJ93" s="1">
        <v>2.0</v>
      </c>
      <c r="DK93" s="1">
        <v>1.0</v>
      </c>
      <c r="DL93" s="1">
        <v>2.0</v>
      </c>
      <c r="DM93" s="1">
        <v>3.0</v>
      </c>
      <c r="DN93" s="1">
        <v>2.0</v>
      </c>
      <c r="DO93" s="1">
        <v>2.0</v>
      </c>
      <c r="DP93" s="1">
        <v>3.0</v>
      </c>
      <c r="DQ93" s="1">
        <f t="shared" si="16"/>
        <v>12</v>
      </c>
      <c r="DR93" s="1">
        <f t="shared" si="17"/>
        <v>9</v>
      </c>
      <c r="DS93" s="1">
        <f t="shared" ref="DS93:DT93" si="826">SUM(CW93+DC93+DI93)</f>
        <v>9</v>
      </c>
      <c r="DT93" s="1">
        <f t="shared" si="826"/>
        <v>5</v>
      </c>
      <c r="DU93" s="1">
        <f t="shared" si="19"/>
        <v>4</v>
      </c>
      <c r="DV93" s="1">
        <f t="shared" si="20"/>
        <v>8</v>
      </c>
      <c r="DW93" s="1">
        <f t="shared" si="21"/>
        <v>47</v>
      </c>
      <c r="DX93" s="1">
        <v>4.0</v>
      </c>
      <c r="DY93" s="1">
        <v>2.0</v>
      </c>
      <c r="DZ93" s="1">
        <v>5.0</v>
      </c>
      <c r="EA93" s="1">
        <v>2.0</v>
      </c>
      <c r="EB93" s="1">
        <v>4.0</v>
      </c>
      <c r="EC93" s="1">
        <v>4.0</v>
      </c>
      <c r="ED93" s="1">
        <v>4.0</v>
      </c>
      <c r="EE93" s="1">
        <v>2.0</v>
      </c>
      <c r="EF93" s="1">
        <v>4.0</v>
      </c>
      <c r="EG93" s="1">
        <v>2.0</v>
      </c>
      <c r="EH93" s="1">
        <v>4.0</v>
      </c>
      <c r="EI93" s="1">
        <v>4.0</v>
      </c>
      <c r="EJ93" s="1">
        <v>1.0</v>
      </c>
      <c r="EK93" s="1">
        <v>4.0</v>
      </c>
      <c r="EL93" s="1">
        <v>2.0</v>
      </c>
      <c r="EM93" s="1">
        <v>4.0</v>
      </c>
      <c r="EN93" s="1">
        <v>4.0</v>
      </c>
      <c r="EO93" s="1">
        <v>2.0</v>
      </c>
      <c r="EP93" s="1">
        <v>4.0</v>
      </c>
      <c r="EQ93" s="1">
        <v>3.0</v>
      </c>
      <c r="ER93" s="1">
        <v>5.0</v>
      </c>
      <c r="ES93" s="1">
        <v>2.0</v>
      </c>
      <c r="ET93" s="1">
        <v>4.0</v>
      </c>
      <c r="EU93" s="1">
        <v>4.0</v>
      </c>
      <c r="EV93" s="1">
        <v>2.0</v>
      </c>
      <c r="EW93" s="1">
        <v>4.0</v>
      </c>
      <c r="EX93" s="1">
        <v>4.0</v>
      </c>
      <c r="EY93" s="1">
        <v>4.0</v>
      </c>
      <c r="EZ93" s="1">
        <v>4.0</v>
      </c>
      <c r="FA93" s="1">
        <v>2.0</v>
      </c>
      <c r="FB93" s="1">
        <v>4.0</v>
      </c>
      <c r="FC93" s="1">
        <v>4.0</v>
      </c>
      <c r="FD93" s="1">
        <v>2.0</v>
      </c>
      <c r="FE93" s="1">
        <v>4.0</v>
      </c>
      <c r="FF93" s="1">
        <v>4.0</v>
      </c>
      <c r="FG93" s="1">
        <v>4.0</v>
      </c>
      <c r="FH93" s="1">
        <v>4.0</v>
      </c>
      <c r="FI93" s="1">
        <v>2.0</v>
      </c>
      <c r="FJ93" s="1">
        <v>2.0</v>
      </c>
      <c r="FK93" s="1">
        <v>3.0</v>
      </c>
      <c r="FL93" s="1">
        <v>4.0</v>
      </c>
      <c r="FM93" s="1">
        <v>2.0</v>
      </c>
      <c r="FN93" s="1">
        <v>3.0</v>
      </c>
      <c r="FO93" s="1">
        <v>4.0</v>
      </c>
      <c r="FP93" s="1">
        <f t="shared" ref="FP93:HG93" si="827">IF(FP$3="+",DX93,6-DX93)</f>
        <v>4</v>
      </c>
      <c r="FQ93" s="1">
        <f t="shared" si="827"/>
        <v>4</v>
      </c>
      <c r="FR93" s="1">
        <f t="shared" si="827"/>
        <v>5</v>
      </c>
      <c r="FS93" s="1">
        <f t="shared" si="827"/>
        <v>2</v>
      </c>
      <c r="FT93" s="1">
        <f t="shared" si="827"/>
        <v>4</v>
      </c>
      <c r="FU93" s="1">
        <f t="shared" si="827"/>
        <v>2</v>
      </c>
      <c r="FV93" s="1">
        <f t="shared" si="827"/>
        <v>4</v>
      </c>
      <c r="FW93" s="1">
        <f t="shared" si="827"/>
        <v>4</v>
      </c>
      <c r="FX93" s="1">
        <f t="shared" si="827"/>
        <v>2</v>
      </c>
      <c r="FY93" s="1">
        <f t="shared" si="827"/>
        <v>2</v>
      </c>
      <c r="FZ93" s="1">
        <f t="shared" si="827"/>
        <v>4</v>
      </c>
      <c r="GA93" s="1">
        <f t="shared" si="827"/>
        <v>2</v>
      </c>
      <c r="GB93" s="1">
        <f t="shared" si="827"/>
        <v>5</v>
      </c>
      <c r="GC93" s="1">
        <f t="shared" si="827"/>
        <v>4</v>
      </c>
      <c r="GD93" s="1">
        <f t="shared" si="827"/>
        <v>4</v>
      </c>
      <c r="GE93" s="1">
        <f t="shared" si="827"/>
        <v>2</v>
      </c>
      <c r="GF93" s="1">
        <f t="shared" si="827"/>
        <v>4</v>
      </c>
      <c r="GG93" s="1">
        <f t="shared" si="827"/>
        <v>4</v>
      </c>
      <c r="GH93" s="1">
        <f t="shared" si="827"/>
        <v>2</v>
      </c>
      <c r="GI93" s="1">
        <f t="shared" si="827"/>
        <v>3</v>
      </c>
      <c r="GJ93" s="1">
        <f t="shared" si="827"/>
        <v>5</v>
      </c>
      <c r="GK93" s="1">
        <f t="shared" si="827"/>
        <v>4</v>
      </c>
      <c r="GL93" s="1">
        <f t="shared" si="827"/>
        <v>4</v>
      </c>
      <c r="GM93" s="1">
        <f t="shared" si="827"/>
        <v>2</v>
      </c>
      <c r="GN93" s="1">
        <f t="shared" si="827"/>
        <v>4</v>
      </c>
      <c r="GO93" s="1">
        <f t="shared" si="827"/>
        <v>4</v>
      </c>
      <c r="GP93" s="1">
        <f t="shared" si="827"/>
        <v>4</v>
      </c>
      <c r="GQ93" s="1">
        <f t="shared" si="827"/>
        <v>4</v>
      </c>
      <c r="GR93" s="1">
        <f t="shared" si="827"/>
        <v>4</v>
      </c>
      <c r="GS93" s="1">
        <f t="shared" si="827"/>
        <v>4</v>
      </c>
      <c r="GT93" s="1">
        <f t="shared" si="827"/>
        <v>4</v>
      </c>
      <c r="GU93" s="1">
        <f t="shared" si="827"/>
        <v>4</v>
      </c>
      <c r="GV93" s="1">
        <f t="shared" si="827"/>
        <v>4</v>
      </c>
      <c r="GW93" s="1">
        <f t="shared" si="827"/>
        <v>4</v>
      </c>
      <c r="GX93" s="1">
        <f t="shared" si="827"/>
        <v>4</v>
      </c>
      <c r="GY93" s="1">
        <f t="shared" si="827"/>
        <v>4</v>
      </c>
      <c r="GZ93" s="1">
        <f t="shared" si="827"/>
        <v>4</v>
      </c>
      <c r="HA93" s="1">
        <f t="shared" si="827"/>
        <v>4</v>
      </c>
      <c r="HB93" s="1">
        <f t="shared" si="827"/>
        <v>2</v>
      </c>
      <c r="HC93" s="1">
        <f t="shared" si="827"/>
        <v>3</v>
      </c>
      <c r="HD93" s="1">
        <f t="shared" si="827"/>
        <v>4</v>
      </c>
      <c r="HE93" s="1">
        <f t="shared" si="827"/>
        <v>4</v>
      </c>
      <c r="HF93" s="1">
        <f t="shared" si="827"/>
        <v>3</v>
      </c>
      <c r="HG93" s="1">
        <f t="shared" si="827"/>
        <v>2</v>
      </c>
      <c r="HH93" s="1">
        <v>4.0</v>
      </c>
      <c r="HI93" s="1">
        <v>2.0</v>
      </c>
      <c r="HJ93" s="1">
        <v>5.0</v>
      </c>
      <c r="HK93" s="1">
        <v>2.0</v>
      </c>
      <c r="HL93" s="1">
        <v>4.0</v>
      </c>
      <c r="HM93" s="1">
        <v>4.0</v>
      </c>
      <c r="HN93" s="1">
        <v>4.0</v>
      </c>
      <c r="HO93" s="1">
        <v>2.0</v>
      </c>
      <c r="HP93" s="1">
        <v>4.0</v>
      </c>
      <c r="HQ93" s="1">
        <v>2.0</v>
      </c>
      <c r="HR93" s="1">
        <v>4.0</v>
      </c>
      <c r="HS93" s="1">
        <v>4.0</v>
      </c>
      <c r="HT93" s="1">
        <v>1.0</v>
      </c>
      <c r="HU93" s="1">
        <v>4.0</v>
      </c>
      <c r="HV93" s="1">
        <v>2.0</v>
      </c>
      <c r="HW93" s="1">
        <v>4.0</v>
      </c>
      <c r="HX93" s="1">
        <v>4.0</v>
      </c>
      <c r="HY93" s="1">
        <v>2.0</v>
      </c>
      <c r="HZ93" s="1">
        <v>4.0</v>
      </c>
      <c r="IA93" s="1">
        <v>3.0</v>
      </c>
      <c r="IB93" s="1">
        <v>5.0</v>
      </c>
      <c r="IC93" s="1">
        <v>2.0</v>
      </c>
      <c r="ID93" s="1">
        <v>4.0</v>
      </c>
      <c r="IE93" s="1">
        <v>4.0</v>
      </c>
      <c r="IF93" s="1">
        <v>2.0</v>
      </c>
      <c r="IG93" s="1">
        <v>4.0</v>
      </c>
      <c r="IH93" s="1">
        <v>4.0</v>
      </c>
      <c r="II93" s="1">
        <v>4.0</v>
      </c>
      <c r="IJ93" s="1">
        <v>4.0</v>
      </c>
      <c r="IK93" s="1">
        <v>2.0</v>
      </c>
      <c r="IL93" s="1">
        <v>4.0</v>
      </c>
      <c r="IM93" s="1">
        <v>4.0</v>
      </c>
      <c r="IN93" s="1">
        <v>2.0</v>
      </c>
      <c r="IO93" s="1">
        <v>4.0</v>
      </c>
      <c r="IP93" s="1">
        <v>4.0</v>
      </c>
      <c r="IQ93" s="1">
        <v>4.0</v>
      </c>
      <c r="IR93" s="1">
        <v>4.0</v>
      </c>
      <c r="IS93" s="1">
        <v>2.0</v>
      </c>
      <c r="IT93" s="1">
        <v>2.0</v>
      </c>
      <c r="IU93" s="1">
        <v>3.0</v>
      </c>
      <c r="IV93" s="1">
        <v>4.0</v>
      </c>
      <c r="IW93" s="1">
        <v>2.0</v>
      </c>
      <c r="IX93" s="1">
        <v>3.0</v>
      </c>
      <c r="IY93" s="1">
        <v>4.0</v>
      </c>
      <c r="IZ93" s="1">
        <f t="shared" ref="IZ93:KQ93" si="828">IF(IZ$3="+",HH93,6-HH93)</f>
        <v>4</v>
      </c>
      <c r="JA93" s="1">
        <f t="shared" si="828"/>
        <v>4</v>
      </c>
      <c r="JB93" s="1">
        <f t="shared" si="828"/>
        <v>5</v>
      </c>
      <c r="JC93" s="1">
        <f t="shared" si="828"/>
        <v>2</v>
      </c>
      <c r="JD93" s="1">
        <f t="shared" si="828"/>
        <v>4</v>
      </c>
      <c r="JE93" s="1">
        <f t="shared" si="828"/>
        <v>2</v>
      </c>
      <c r="JF93" s="1">
        <f t="shared" si="828"/>
        <v>4</v>
      </c>
      <c r="JG93" s="1">
        <f t="shared" si="828"/>
        <v>4</v>
      </c>
      <c r="JH93" s="1">
        <f t="shared" si="828"/>
        <v>2</v>
      </c>
      <c r="JI93" s="1">
        <f t="shared" si="828"/>
        <v>2</v>
      </c>
      <c r="JJ93" s="1">
        <f t="shared" si="828"/>
        <v>4</v>
      </c>
      <c r="JK93" s="1">
        <f t="shared" si="828"/>
        <v>2</v>
      </c>
      <c r="JL93" s="1">
        <f t="shared" si="828"/>
        <v>5</v>
      </c>
      <c r="JM93" s="1">
        <f t="shared" si="828"/>
        <v>4</v>
      </c>
      <c r="JN93" s="1">
        <f t="shared" si="828"/>
        <v>2</v>
      </c>
      <c r="JO93" s="1">
        <f t="shared" si="828"/>
        <v>2</v>
      </c>
      <c r="JP93" s="1">
        <f t="shared" si="828"/>
        <v>4</v>
      </c>
      <c r="JQ93" s="1">
        <f t="shared" si="828"/>
        <v>4</v>
      </c>
      <c r="JR93" s="1">
        <f t="shared" si="828"/>
        <v>2</v>
      </c>
      <c r="JS93" s="1">
        <f t="shared" si="828"/>
        <v>3</v>
      </c>
      <c r="JT93" s="1">
        <f t="shared" si="828"/>
        <v>5</v>
      </c>
      <c r="JU93" s="1">
        <f t="shared" si="828"/>
        <v>4</v>
      </c>
      <c r="JV93" s="1">
        <f t="shared" si="828"/>
        <v>4</v>
      </c>
      <c r="JW93" s="1">
        <f t="shared" si="828"/>
        <v>4</v>
      </c>
      <c r="JX93" s="1">
        <f t="shared" si="828"/>
        <v>4</v>
      </c>
      <c r="JY93" s="1">
        <f t="shared" si="828"/>
        <v>4</v>
      </c>
      <c r="JZ93" s="1">
        <f t="shared" si="828"/>
        <v>2</v>
      </c>
      <c r="KA93" s="1">
        <f t="shared" si="828"/>
        <v>4</v>
      </c>
      <c r="KB93" s="1">
        <f t="shared" si="828"/>
        <v>4</v>
      </c>
      <c r="KC93" s="1">
        <f t="shared" si="828"/>
        <v>2</v>
      </c>
      <c r="KD93" s="1">
        <f t="shared" si="828"/>
        <v>4</v>
      </c>
      <c r="KE93" s="1">
        <f t="shared" si="828"/>
        <v>4</v>
      </c>
      <c r="KF93" s="1">
        <f t="shared" si="828"/>
        <v>4</v>
      </c>
      <c r="KG93" s="1">
        <f t="shared" si="828"/>
        <v>4</v>
      </c>
      <c r="KH93" s="1">
        <f t="shared" si="828"/>
        <v>2</v>
      </c>
      <c r="KI93" s="1">
        <f t="shared" si="828"/>
        <v>4</v>
      </c>
      <c r="KJ93" s="1">
        <f t="shared" si="828"/>
        <v>4</v>
      </c>
      <c r="KK93" s="1">
        <f t="shared" si="828"/>
        <v>2</v>
      </c>
      <c r="KL93" s="1">
        <f t="shared" si="828"/>
        <v>2</v>
      </c>
      <c r="KM93" s="1">
        <f t="shared" si="828"/>
        <v>3</v>
      </c>
      <c r="KN93" s="1">
        <f t="shared" si="828"/>
        <v>4</v>
      </c>
      <c r="KO93" s="1">
        <f t="shared" si="828"/>
        <v>4</v>
      </c>
      <c r="KP93" s="1">
        <f t="shared" si="828"/>
        <v>3</v>
      </c>
      <c r="KQ93" s="1">
        <f t="shared" si="828"/>
        <v>2</v>
      </c>
      <c r="KR93" s="1">
        <f t="shared" si="24"/>
        <v>156</v>
      </c>
      <c r="KS93" s="1">
        <f t="shared" si="25"/>
        <v>26</v>
      </c>
      <c r="KT93" s="1">
        <f t="shared" si="26"/>
        <v>35</v>
      </c>
      <c r="KU93" s="1">
        <f t="shared" si="27"/>
        <v>38</v>
      </c>
      <c r="KV93" s="1">
        <f t="shared" si="28"/>
        <v>26</v>
      </c>
      <c r="KW93" s="1">
        <f t="shared" si="29"/>
        <v>31</v>
      </c>
      <c r="KX93" s="1">
        <v>4.0</v>
      </c>
      <c r="KY93" s="1">
        <v>2.0</v>
      </c>
      <c r="KZ93" s="1">
        <v>5.0</v>
      </c>
      <c r="LA93" s="1">
        <v>2.0</v>
      </c>
      <c r="LB93" s="1">
        <v>2.0</v>
      </c>
      <c r="LC93" s="1">
        <v>4.0</v>
      </c>
      <c r="LD93" s="1">
        <v>4.0</v>
      </c>
      <c r="LE93" s="1">
        <v>2.0</v>
      </c>
      <c r="LF93" s="1">
        <v>1.0</v>
      </c>
      <c r="LG93" s="1">
        <v>4.0</v>
      </c>
      <c r="LH93" s="1">
        <v>4.0</v>
      </c>
      <c r="LI93" s="1">
        <v>4.0</v>
      </c>
      <c r="LJ93" s="1">
        <v>2.0</v>
      </c>
      <c r="LK93" s="1">
        <v>4.0</v>
      </c>
      <c r="LL93" s="1">
        <v>4.0</v>
      </c>
      <c r="LM93" s="1">
        <v>4.0</v>
      </c>
      <c r="LN93" s="1">
        <v>4.0</v>
      </c>
      <c r="LO93" s="1">
        <v>4.0</v>
      </c>
      <c r="LP93" s="1">
        <v>2.0</v>
      </c>
      <c r="LQ93" s="1">
        <v>4.0</v>
      </c>
      <c r="LR93" s="1">
        <v>5.0</v>
      </c>
      <c r="LS93" s="1">
        <v>2.0</v>
      </c>
      <c r="LT93" s="1">
        <v>2.0</v>
      </c>
      <c r="LU93" s="1">
        <v>4.0</v>
      </c>
      <c r="LV93" s="1">
        <v>4.0</v>
      </c>
      <c r="LW93" s="1">
        <v>1.0</v>
      </c>
      <c r="LX93" s="1">
        <v>4.0</v>
      </c>
      <c r="LY93" s="1">
        <v>4.0</v>
      </c>
      <c r="LZ93" s="1">
        <v>4.0</v>
      </c>
      <c r="MA93" s="1">
        <f t="shared" si="557"/>
        <v>4</v>
      </c>
      <c r="MB93" s="1">
        <f t="shared" ref="MB93:NC93" si="829">IF(MB$3="+",KY93,6-KY93)</f>
        <v>4</v>
      </c>
      <c r="MC93" s="1">
        <f t="shared" si="829"/>
        <v>5</v>
      </c>
      <c r="MD93" s="1">
        <f t="shared" si="829"/>
        <v>4</v>
      </c>
      <c r="ME93" s="1">
        <f t="shared" si="829"/>
        <v>4</v>
      </c>
      <c r="MF93" s="1">
        <f t="shared" si="829"/>
        <v>4</v>
      </c>
      <c r="MG93" s="1">
        <f t="shared" si="829"/>
        <v>4</v>
      </c>
      <c r="MH93" s="1">
        <f t="shared" si="829"/>
        <v>4</v>
      </c>
      <c r="MI93" s="1">
        <f t="shared" si="829"/>
        <v>5</v>
      </c>
      <c r="MJ93" s="1">
        <f t="shared" si="829"/>
        <v>4</v>
      </c>
      <c r="MK93" s="1">
        <f t="shared" si="829"/>
        <v>4</v>
      </c>
      <c r="ML93" s="1">
        <f t="shared" si="829"/>
        <v>4</v>
      </c>
      <c r="MM93" s="1">
        <f t="shared" si="829"/>
        <v>4</v>
      </c>
      <c r="MN93" s="1">
        <f t="shared" si="829"/>
        <v>4</v>
      </c>
      <c r="MO93" s="1">
        <f t="shared" si="829"/>
        <v>4</v>
      </c>
      <c r="MP93" s="1">
        <f t="shared" si="829"/>
        <v>4</v>
      </c>
      <c r="MQ93" s="1">
        <f t="shared" si="829"/>
        <v>4</v>
      </c>
      <c r="MR93" s="1">
        <f t="shared" si="829"/>
        <v>4</v>
      </c>
      <c r="MS93" s="1">
        <f t="shared" si="829"/>
        <v>4</v>
      </c>
      <c r="MT93" s="1">
        <f t="shared" si="829"/>
        <v>4</v>
      </c>
      <c r="MU93" s="1">
        <f t="shared" si="829"/>
        <v>5</v>
      </c>
      <c r="MV93" s="1">
        <f t="shared" si="829"/>
        <v>4</v>
      </c>
      <c r="MW93" s="1">
        <f t="shared" si="829"/>
        <v>4</v>
      </c>
      <c r="MX93" s="1">
        <f t="shared" si="829"/>
        <v>4</v>
      </c>
      <c r="MY93" s="1">
        <f t="shared" si="829"/>
        <v>4</v>
      </c>
      <c r="MZ93" s="1">
        <f t="shared" si="829"/>
        <v>5</v>
      </c>
      <c r="NA93" s="1">
        <f t="shared" si="829"/>
        <v>4</v>
      </c>
      <c r="NB93" s="1">
        <f t="shared" si="829"/>
        <v>4</v>
      </c>
      <c r="NC93" s="1">
        <f t="shared" si="829"/>
        <v>4</v>
      </c>
      <c r="ND93" s="1">
        <f t="shared" si="31"/>
        <v>16</v>
      </c>
      <c r="NE93" s="1">
        <f t="shared" si="32"/>
        <v>20</v>
      </c>
      <c r="NF93" s="1">
        <f t="shared" si="33"/>
        <v>26</v>
      </c>
      <c r="NG93" s="1">
        <f t="shared" si="34"/>
        <v>20</v>
      </c>
      <c r="NH93" s="1">
        <f t="shared" si="35"/>
        <v>18</v>
      </c>
      <c r="NI93" s="1">
        <f t="shared" si="36"/>
        <v>20</v>
      </c>
      <c r="NJ93" s="1">
        <f t="shared" si="70"/>
        <v>120</v>
      </c>
      <c r="NK93" s="1">
        <v>2.0</v>
      </c>
      <c r="NL93" s="1">
        <v>2.0</v>
      </c>
      <c r="NM93" s="1">
        <v>2.0</v>
      </c>
      <c r="NN93" s="1">
        <v>2.0</v>
      </c>
      <c r="NO93" s="1">
        <v>2.0</v>
      </c>
      <c r="NP93" s="1">
        <v>2.0</v>
      </c>
      <c r="NQ93" s="1">
        <v>2.0</v>
      </c>
      <c r="NR93" s="1">
        <v>2.0</v>
      </c>
      <c r="NS93" s="1">
        <v>2.0</v>
      </c>
      <c r="NT93" s="1">
        <v>2.0</v>
      </c>
      <c r="NU93" s="1">
        <v>2.0</v>
      </c>
      <c r="NV93" s="1">
        <v>2.0</v>
      </c>
      <c r="NW93" s="1">
        <v>3.0</v>
      </c>
      <c r="NX93" s="1">
        <v>2.0</v>
      </c>
      <c r="NY93" s="1">
        <v>2.0</v>
      </c>
      <c r="NZ93" s="1">
        <v>2.0</v>
      </c>
      <c r="OA93" s="1">
        <v>2.0</v>
      </c>
      <c r="OB93" s="1">
        <v>2.0</v>
      </c>
      <c r="OC93" s="1">
        <v>2.0</v>
      </c>
      <c r="OD93" s="1">
        <v>2.0</v>
      </c>
      <c r="OE93" s="1">
        <v>2.0</v>
      </c>
      <c r="OF93" s="1">
        <f t="shared" si="37"/>
        <v>13</v>
      </c>
      <c r="OG93" s="1">
        <f t="shared" si="38"/>
        <v>24</v>
      </c>
      <c r="OH93" s="1">
        <f t="shared" si="39"/>
        <v>37</v>
      </c>
      <c r="OI93" s="1">
        <v>2.0</v>
      </c>
      <c r="OJ93" s="1">
        <v>4.0</v>
      </c>
      <c r="OK93" s="1">
        <v>5.0</v>
      </c>
      <c r="OL93" s="1">
        <v>4.0</v>
      </c>
      <c r="OM93" s="1">
        <v>4.0</v>
      </c>
      <c r="ON93" s="1">
        <v>4.0</v>
      </c>
      <c r="OO93" s="1">
        <v>3.0</v>
      </c>
      <c r="OP93" s="1">
        <v>4.0</v>
      </c>
      <c r="OQ93" s="1">
        <v>2.0</v>
      </c>
      <c r="OR93" s="1">
        <v>4.0</v>
      </c>
      <c r="OS93" s="1">
        <v>3.0</v>
      </c>
      <c r="OT93" s="1">
        <v>4.0</v>
      </c>
      <c r="OU93" s="1">
        <v>2.0</v>
      </c>
      <c r="OV93" s="1">
        <v>2.0</v>
      </c>
      <c r="OW93" s="1">
        <v>3.0</v>
      </c>
      <c r="OX93" s="1">
        <v>4.0</v>
      </c>
      <c r="OY93" s="1">
        <v>4.0</v>
      </c>
      <c r="OZ93" s="1">
        <v>4.0</v>
      </c>
      <c r="PA93" s="1">
        <v>3.0</v>
      </c>
      <c r="PB93" s="1">
        <v>4.0</v>
      </c>
      <c r="PC93" s="1">
        <v>2.0</v>
      </c>
      <c r="PD93" s="1">
        <v>1.0</v>
      </c>
      <c r="PE93" s="1">
        <v>4.0</v>
      </c>
      <c r="PF93" s="1">
        <v>4.0</v>
      </c>
      <c r="PG93" s="1">
        <v>4.0</v>
      </c>
      <c r="PH93" s="1">
        <v>2.0</v>
      </c>
      <c r="PI93" s="1">
        <v>4.0</v>
      </c>
      <c r="PJ93" s="1">
        <v>3.0</v>
      </c>
      <c r="PK93" s="1">
        <v>2.0</v>
      </c>
      <c r="PL93" s="1">
        <f t="shared" ref="PL93:QN93" si="830">IF(PL$3="+",OI93,6-OI93)</f>
        <v>4</v>
      </c>
      <c r="PM93" s="1">
        <f t="shared" si="830"/>
        <v>4</v>
      </c>
      <c r="PN93" s="1">
        <f t="shared" si="830"/>
        <v>5</v>
      </c>
      <c r="PO93" s="1">
        <f t="shared" si="830"/>
        <v>4</v>
      </c>
      <c r="PP93" s="1">
        <f t="shared" si="830"/>
        <v>4</v>
      </c>
      <c r="PQ93" s="1">
        <f t="shared" si="830"/>
        <v>2</v>
      </c>
      <c r="PR93" s="1">
        <f t="shared" si="830"/>
        <v>3</v>
      </c>
      <c r="PS93" s="1">
        <f t="shared" si="830"/>
        <v>4</v>
      </c>
      <c r="PT93" s="1">
        <f t="shared" si="830"/>
        <v>4</v>
      </c>
      <c r="PU93" s="1">
        <f t="shared" si="830"/>
        <v>2</v>
      </c>
      <c r="PV93" s="1">
        <f t="shared" si="830"/>
        <v>3</v>
      </c>
      <c r="PW93" s="1">
        <f t="shared" si="830"/>
        <v>2</v>
      </c>
      <c r="PX93" s="1">
        <f t="shared" si="830"/>
        <v>4</v>
      </c>
      <c r="PY93" s="1">
        <f t="shared" si="830"/>
        <v>4</v>
      </c>
      <c r="PZ93" s="1">
        <f t="shared" si="830"/>
        <v>3</v>
      </c>
      <c r="QA93" s="1">
        <f t="shared" si="830"/>
        <v>4</v>
      </c>
      <c r="QB93" s="1">
        <f t="shared" si="830"/>
        <v>4</v>
      </c>
      <c r="QC93" s="1">
        <f t="shared" si="830"/>
        <v>2</v>
      </c>
      <c r="QD93" s="1">
        <f t="shared" si="830"/>
        <v>3</v>
      </c>
      <c r="QE93" s="1">
        <f t="shared" si="830"/>
        <v>2</v>
      </c>
      <c r="QF93" s="1">
        <f t="shared" si="830"/>
        <v>2</v>
      </c>
      <c r="QG93" s="1">
        <f t="shared" si="830"/>
        <v>5</v>
      </c>
      <c r="QH93" s="1">
        <f t="shared" si="830"/>
        <v>4</v>
      </c>
      <c r="QI93" s="1">
        <f t="shared" si="830"/>
        <v>4</v>
      </c>
      <c r="QJ93" s="1">
        <f t="shared" si="830"/>
        <v>4</v>
      </c>
      <c r="QK93" s="1">
        <f t="shared" si="830"/>
        <v>4</v>
      </c>
      <c r="QL93" s="1">
        <f t="shared" si="830"/>
        <v>4</v>
      </c>
      <c r="QM93" s="1">
        <f t="shared" si="830"/>
        <v>3</v>
      </c>
      <c r="QN93" s="1">
        <f t="shared" si="830"/>
        <v>4</v>
      </c>
      <c r="QO93" s="1">
        <f t="shared" si="41"/>
        <v>101</v>
      </c>
      <c r="QP93" s="1">
        <f t="shared" si="42"/>
        <v>46</v>
      </c>
      <c r="QQ93" s="1">
        <f t="shared" si="43"/>
        <v>55</v>
      </c>
      <c r="QR93" s="1">
        <v>4.0</v>
      </c>
      <c r="QS93" s="1">
        <v>3.0</v>
      </c>
      <c r="QT93" s="1">
        <v>4.0</v>
      </c>
      <c r="QU93" s="1">
        <v>3.0</v>
      </c>
      <c r="QV93" s="1">
        <v>3.0</v>
      </c>
      <c r="QW93" s="1">
        <v>1.0</v>
      </c>
      <c r="QX93" s="1">
        <v>2.0</v>
      </c>
      <c r="QY93" s="1">
        <v>3.0</v>
      </c>
      <c r="QZ93" s="1">
        <v>4.0</v>
      </c>
      <c r="RA93" s="1">
        <v>2.0</v>
      </c>
      <c r="RB93" s="1">
        <v>2.0</v>
      </c>
      <c r="RC93" s="1">
        <v>3.0</v>
      </c>
      <c r="RD93" s="1">
        <v>3.0</v>
      </c>
      <c r="RE93" s="1">
        <v>3.0</v>
      </c>
      <c r="RF93" s="1">
        <v>3.0</v>
      </c>
      <c r="RG93" s="1">
        <v>2.0</v>
      </c>
      <c r="RH93" s="1">
        <v>2.0</v>
      </c>
      <c r="RI93" s="1">
        <v>2.0</v>
      </c>
      <c r="RJ93" s="1">
        <v>3.0</v>
      </c>
      <c r="RK93" s="1">
        <v>3.0</v>
      </c>
      <c r="RL93" s="1">
        <v>2.0</v>
      </c>
      <c r="RM93" s="1">
        <v>3.0</v>
      </c>
      <c r="RN93" s="1">
        <v>3.0</v>
      </c>
      <c r="RO93" s="1">
        <v>3.0</v>
      </c>
      <c r="RP93" s="1">
        <v>4.0</v>
      </c>
      <c r="RQ93" s="1"/>
      <c r="RR93" s="1">
        <v>3.0</v>
      </c>
      <c r="RS93" s="1">
        <v>3.0</v>
      </c>
      <c r="RT93" s="1">
        <v>2.0</v>
      </c>
      <c r="RU93" s="1">
        <v>1.0</v>
      </c>
      <c r="RV93" s="1">
        <v>3.0</v>
      </c>
      <c r="RW93" s="1">
        <v>3.0</v>
      </c>
      <c r="RX93" s="1">
        <v>2.0</v>
      </c>
      <c r="RY93" s="1">
        <v>3.0</v>
      </c>
      <c r="RZ93" s="1">
        <v>3.0</v>
      </c>
      <c r="SA93" s="1">
        <v>1.0</v>
      </c>
      <c r="SB93" s="1">
        <v>2.0</v>
      </c>
      <c r="SC93" s="1">
        <v>3.0</v>
      </c>
      <c r="SD93" s="1">
        <v>3.0</v>
      </c>
      <c r="SE93" s="1">
        <v>1.0</v>
      </c>
      <c r="SF93" s="1">
        <v>3.0</v>
      </c>
      <c r="SG93" s="1">
        <f t="shared" ref="SG93:TE93" si="831">IF(SG$3="+",QR93,5-QR93)</f>
        <v>4</v>
      </c>
      <c r="SH93" s="1">
        <f t="shared" si="831"/>
        <v>3</v>
      </c>
      <c r="SI93" s="1">
        <f t="shared" si="831"/>
        <v>1</v>
      </c>
      <c r="SJ93" s="1">
        <f t="shared" si="831"/>
        <v>3</v>
      </c>
      <c r="SK93" s="1">
        <f t="shared" si="831"/>
        <v>3</v>
      </c>
      <c r="SL93" s="1">
        <f t="shared" si="831"/>
        <v>4</v>
      </c>
      <c r="SM93" s="1">
        <f t="shared" si="831"/>
        <v>2</v>
      </c>
      <c r="SN93" s="1">
        <f t="shared" si="831"/>
        <v>2</v>
      </c>
      <c r="SO93" s="1">
        <f t="shared" si="831"/>
        <v>1</v>
      </c>
      <c r="SP93" s="1">
        <f t="shared" si="831"/>
        <v>3</v>
      </c>
      <c r="SQ93" s="1">
        <f t="shared" si="831"/>
        <v>2</v>
      </c>
      <c r="SR93" s="1">
        <f t="shared" si="831"/>
        <v>2</v>
      </c>
      <c r="SS93" s="1">
        <f t="shared" si="831"/>
        <v>3</v>
      </c>
      <c r="ST93" s="1">
        <f t="shared" si="831"/>
        <v>3</v>
      </c>
      <c r="SU93" s="1">
        <f t="shared" si="831"/>
        <v>2</v>
      </c>
      <c r="SV93" s="1">
        <f t="shared" si="831"/>
        <v>2</v>
      </c>
      <c r="SW93" s="1">
        <f t="shared" si="831"/>
        <v>3</v>
      </c>
      <c r="SX93" s="1">
        <f t="shared" si="831"/>
        <v>3</v>
      </c>
      <c r="SY93" s="1">
        <f t="shared" si="831"/>
        <v>2</v>
      </c>
      <c r="SZ93" s="1">
        <f t="shared" si="831"/>
        <v>2</v>
      </c>
      <c r="TA93" s="1">
        <f t="shared" si="831"/>
        <v>3</v>
      </c>
      <c r="TB93" s="1">
        <f t="shared" si="831"/>
        <v>3</v>
      </c>
      <c r="TC93" s="1">
        <f t="shared" si="831"/>
        <v>2</v>
      </c>
      <c r="TD93" s="1">
        <f t="shared" si="831"/>
        <v>3</v>
      </c>
      <c r="TE93" s="1">
        <f t="shared" si="831"/>
        <v>4</v>
      </c>
      <c r="TF93" s="1"/>
      <c r="TG93" s="1">
        <f t="shared" ref="TG93:TU93" si="832">IF(TG$3="+",RR93,5-RR93)</f>
        <v>2</v>
      </c>
      <c r="TH93" s="1">
        <f t="shared" si="832"/>
        <v>3</v>
      </c>
      <c r="TI93" s="1">
        <f t="shared" si="832"/>
        <v>2</v>
      </c>
      <c r="TJ93" s="1">
        <f t="shared" si="832"/>
        <v>4</v>
      </c>
      <c r="TK93" s="1">
        <f t="shared" si="832"/>
        <v>2</v>
      </c>
      <c r="TL93" s="1">
        <f t="shared" si="832"/>
        <v>3</v>
      </c>
      <c r="TM93" s="1">
        <f t="shared" si="832"/>
        <v>3</v>
      </c>
      <c r="TN93" s="1">
        <f t="shared" si="832"/>
        <v>3</v>
      </c>
      <c r="TO93" s="1">
        <f t="shared" si="832"/>
        <v>2</v>
      </c>
      <c r="TP93" s="1">
        <f t="shared" si="832"/>
        <v>1</v>
      </c>
      <c r="TQ93" s="1">
        <f t="shared" si="832"/>
        <v>3</v>
      </c>
      <c r="TR93" s="1">
        <f t="shared" si="832"/>
        <v>3</v>
      </c>
      <c r="TS93" s="1">
        <f t="shared" si="832"/>
        <v>3</v>
      </c>
      <c r="TT93" s="1">
        <f t="shared" si="832"/>
        <v>1</v>
      </c>
      <c r="TU93" s="1">
        <f t="shared" si="832"/>
        <v>2</v>
      </c>
      <c r="TV93" s="1">
        <f t="shared" si="45"/>
        <v>81</v>
      </c>
      <c r="TW93" s="1">
        <f t="shared" si="46"/>
        <v>23</v>
      </c>
      <c r="TX93" s="1">
        <f t="shared" si="47"/>
        <v>7</v>
      </c>
      <c r="TY93" s="1">
        <f t="shared" si="48"/>
        <v>9</v>
      </c>
      <c r="TZ93" s="1">
        <f t="shared" si="49"/>
        <v>7</v>
      </c>
      <c r="UA93" s="1">
        <f t="shared" si="50"/>
        <v>33</v>
      </c>
      <c r="UB93" s="1">
        <f t="shared" si="51"/>
        <v>10</v>
      </c>
      <c r="UC93" s="1">
        <f t="shared" si="52"/>
        <v>6</v>
      </c>
      <c r="UD93" s="1">
        <f t="shared" si="53"/>
        <v>3</v>
      </c>
      <c r="UE93" s="1">
        <f t="shared" si="54"/>
        <v>7</v>
      </c>
      <c r="UF93" s="1">
        <f t="shared" ref="UF93:UG93" si="833">TS93</f>
        <v>3</v>
      </c>
      <c r="UG93" s="1">
        <f t="shared" si="833"/>
        <v>1</v>
      </c>
      <c r="UH93" s="1">
        <f t="shared" si="56"/>
        <v>13</v>
      </c>
      <c r="UI93" s="1">
        <f t="shared" si="57"/>
        <v>1</v>
      </c>
      <c r="UJ93" s="1">
        <f t="shared" si="58"/>
        <v>4</v>
      </c>
      <c r="UK93" s="1">
        <f t="shared" si="59"/>
        <v>8</v>
      </c>
      <c r="UL93" s="1">
        <f t="shared" si="60"/>
        <v>12</v>
      </c>
      <c r="UM93" s="1">
        <f t="shared" si="61"/>
        <v>5</v>
      </c>
      <c r="UN93" s="1">
        <f t="shared" si="62"/>
        <v>4</v>
      </c>
      <c r="UO93" s="1">
        <f t="shared" si="63"/>
        <v>3</v>
      </c>
      <c r="UP93" s="6">
        <v>1.0</v>
      </c>
      <c r="UQ93" s="6">
        <v>1.0</v>
      </c>
      <c r="UR93" s="6">
        <v>1.0</v>
      </c>
      <c r="US93" s="6">
        <v>1.0</v>
      </c>
      <c r="UT93" s="6">
        <v>2.0</v>
      </c>
      <c r="UU93" s="6">
        <v>1.0</v>
      </c>
      <c r="UV93" s="6">
        <v>1.0</v>
      </c>
      <c r="UW93" s="6">
        <v>1.0</v>
      </c>
      <c r="UX93" s="6">
        <v>1.0</v>
      </c>
      <c r="UY93" s="6">
        <v>1.0</v>
      </c>
      <c r="UZ93" s="6">
        <v>1.0</v>
      </c>
      <c r="VA93" s="6">
        <v>1.0</v>
      </c>
      <c r="VB93" s="6">
        <v>1.0</v>
      </c>
      <c r="VC93" s="6">
        <v>1.0</v>
      </c>
      <c r="VD93" s="6">
        <v>1.0</v>
      </c>
      <c r="VE93" s="6">
        <v>2.0</v>
      </c>
      <c r="VF93" s="6">
        <v>2.0</v>
      </c>
      <c r="VG93" s="6">
        <v>1.0</v>
      </c>
      <c r="VH93" s="6">
        <v>1.0</v>
      </c>
      <c r="VI93" s="6">
        <v>1.0</v>
      </c>
      <c r="VJ93" s="6">
        <v>1.0</v>
      </c>
      <c r="VK93" s="6">
        <v>1.0</v>
      </c>
      <c r="VL93" s="6">
        <v>1.0</v>
      </c>
      <c r="VM93" s="6">
        <v>1.0</v>
      </c>
      <c r="VN93" s="6">
        <v>1.0</v>
      </c>
      <c r="VO93" s="6">
        <v>1.0</v>
      </c>
      <c r="VP93" s="6">
        <v>1.0</v>
      </c>
      <c r="VQ93" s="6">
        <v>1.0</v>
      </c>
      <c r="VR93" s="6">
        <v>1.0</v>
      </c>
      <c r="VS93" s="6">
        <v>1.0</v>
      </c>
      <c r="VT93" s="6">
        <v>1.0</v>
      </c>
      <c r="VU93" s="6">
        <v>1.0</v>
      </c>
      <c r="VV93" s="6">
        <v>1.0</v>
      </c>
      <c r="VW93" s="6">
        <v>1.0</v>
      </c>
      <c r="VX93" s="6">
        <v>1.0</v>
      </c>
      <c r="VY93" s="6">
        <v>1.0</v>
      </c>
      <c r="VZ93" s="6" t="s">
        <v>1140</v>
      </c>
      <c r="WA93" s="9">
        <v>29.0</v>
      </c>
      <c r="WB93" s="1">
        <v>1.0</v>
      </c>
      <c r="WC93" s="1">
        <v>2.0</v>
      </c>
      <c r="WD93" s="1">
        <v>2.0</v>
      </c>
      <c r="WE93" s="1">
        <v>2.0</v>
      </c>
      <c r="WF93" s="1">
        <v>1.0</v>
      </c>
      <c r="WG93" s="1">
        <v>2.0</v>
      </c>
      <c r="WH93" s="1">
        <v>1.0</v>
      </c>
      <c r="WI93" s="1">
        <v>2.0</v>
      </c>
      <c r="WJ93" s="1">
        <v>1.0</v>
      </c>
      <c r="WK93" s="1">
        <v>2.0</v>
      </c>
      <c r="WL93" s="1">
        <v>1.0</v>
      </c>
      <c r="WM93" s="1">
        <v>2.0</v>
      </c>
      <c r="WN93" s="1">
        <v>1.0</v>
      </c>
      <c r="WO93" s="1">
        <v>2.0</v>
      </c>
      <c r="WP93" s="1">
        <v>2.0</v>
      </c>
      <c r="WQ93" s="1">
        <f t="shared" ref="WQ93:XE93" si="834">IF(WQ$3="+",WB93,3-WB93)</f>
        <v>2</v>
      </c>
      <c r="WR93" s="1">
        <f t="shared" si="834"/>
        <v>2</v>
      </c>
      <c r="WS93" s="1">
        <f t="shared" si="834"/>
        <v>2</v>
      </c>
      <c r="WT93" s="1">
        <f t="shared" si="834"/>
        <v>2</v>
      </c>
      <c r="WU93" s="1">
        <f t="shared" si="834"/>
        <v>2</v>
      </c>
      <c r="WV93" s="1">
        <f t="shared" si="834"/>
        <v>2</v>
      </c>
      <c r="WW93" s="1">
        <f t="shared" si="834"/>
        <v>2</v>
      </c>
      <c r="WX93" s="1">
        <f t="shared" si="834"/>
        <v>2</v>
      </c>
      <c r="WY93" s="1">
        <f t="shared" si="834"/>
        <v>1</v>
      </c>
      <c r="WZ93" s="1">
        <f t="shared" si="834"/>
        <v>2</v>
      </c>
      <c r="XA93" s="1">
        <f t="shared" si="834"/>
        <v>2</v>
      </c>
      <c r="XB93" s="1">
        <f t="shared" si="834"/>
        <v>2</v>
      </c>
      <c r="XC93" s="1">
        <f t="shared" si="834"/>
        <v>2</v>
      </c>
      <c r="XD93" s="1">
        <f t="shared" si="834"/>
        <v>2</v>
      </c>
      <c r="XE93" s="1">
        <f t="shared" si="834"/>
        <v>2</v>
      </c>
      <c r="XF93" s="1">
        <f t="shared" si="65"/>
        <v>29</v>
      </c>
      <c r="XG93" s="1">
        <v>0.0</v>
      </c>
      <c r="XH93" s="9"/>
      <c r="XI93" s="9"/>
    </row>
    <row r="94" ht="15.0" customHeight="1">
      <c r="A94" s="1" t="s">
        <v>564</v>
      </c>
      <c r="B94" s="1" t="s">
        <v>553</v>
      </c>
      <c r="C94" s="1" t="s">
        <v>1141</v>
      </c>
      <c r="D94" s="1"/>
      <c r="E94" s="1" t="s">
        <v>1142</v>
      </c>
      <c r="F94" s="1" t="s">
        <v>1143</v>
      </c>
      <c r="G94" s="1" t="s">
        <v>852</v>
      </c>
      <c r="H94" s="1" t="s">
        <v>1144</v>
      </c>
      <c r="I94" s="1">
        <v>1.0</v>
      </c>
      <c r="J94" s="1">
        <v>1.9470209E7</v>
      </c>
      <c r="K94" s="1">
        <v>69.0</v>
      </c>
      <c r="L94" s="1">
        <v>2.0161128E7</v>
      </c>
      <c r="M94" s="1">
        <v>2.0</v>
      </c>
      <c r="N94" s="1">
        <v>2.0</v>
      </c>
      <c r="O94" s="1">
        <v>2.0</v>
      </c>
      <c r="P94" s="1"/>
      <c r="Q94" s="1">
        <v>2.0</v>
      </c>
      <c r="R94" s="1"/>
      <c r="S94" s="1">
        <v>2.0</v>
      </c>
      <c r="T94" s="1" t="s">
        <v>560</v>
      </c>
      <c r="U94" s="1"/>
      <c r="V94" s="1">
        <v>10.0</v>
      </c>
      <c r="W94" s="1" t="s">
        <v>1145</v>
      </c>
      <c r="X94" s="1">
        <v>3139.0</v>
      </c>
      <c r="Y94" s="1" t="s">
        <v>562</v>
      </c>
      <c r="Z94" s="1">
        <v>208.0</v>
      </c>
      <c r="AA94" s="1"/>
      <c r="AB94" s="1">
        <v>2.0</v>
      </c>
      <c r="AC94" s="1">
        <v>6.0</v>
      </c>
      <c r="AD94" s="1">
        <v>1997.0</v>
      </c>
      <c r="AE94" s="1">
        <v>2.0</v>
      </c>
      <c r="AF94" s="1">
        <v>2.0</v>
      </c>
      <c r="AG94" s="1">
        <v>2.0</v>
      </c>
      <c r="AH94" s="1">
        <v>8.0</v>
      </c>
      <c r="AI94" s="1">
        <v>2.0</v>
      </c>
      <c r="AJ94" s="1">
        <v>14.0</v>
      </c>
      <c r="AK94" s="1">
        <v>2.0</v>
      </c>
      <c r="AL94" s="1"/>
      <c r="AM94" s="1">
        <v>5.0</v>
      </c>
      <c r="AN94" s="1">
        <v>1998.0</v>
      </c>
      <c r="AO94" s="1">
        <v>5.0</v>
      </c>
      <c r="AP94" s="1">
        <v>11.0</v>
      </c>
      <c r="AQ94" s="1"/>
      <c r="AR94" s="1"/>
      <c r="AS94" s="1"/>
      <c r="AT94" s="1">
        <v>5.0</v>
      </c>
      <c r="AU94" s="1">
        <v>4.0</v>
      </c>
      <c r="AV94" s="1">
        <v>4.0</v>
      </c>
      <c r="AW94" s="1">
        <v>2.0</v>
      </c>
      <c r="AX94" s="1">
        <v>1.0</v>
      </c>
      <c r="AY94" s="1">
        <v>2.0</v>
      </c>
      <c r="AZ94" s="1">
        <v>4.0</v>
      </c>
      <c r="BA94" s="1">
        <v>1.0</v>
      </c>
      <c r="BB94" s="1">
        <v>1.0</v>
      </c>
      <c r="BC94" s="1"/>
      <c r="BD94" s="1"/>
      <c r="BE94" s="1">
        <v>2.0</v>
      </c>
      <c r="BF94" s="1">
        <v>1.0</v>
      </c>
      <c r="BG94" s="1">
        <v>1.0</v>
      </c>
      <c r="BH94" s="1">
        <v>1.0</v>
      </c>
      <c r="BI94" s="1"/>
      <c r="BJ94" s="1"/>
      <c r="BK94" s="1">
        <v>4.0</v>
      </c>
      <c r="BL94" s="1">
        <v>1.0</v>
      </c>
      <c r="BM94" s="1">
        <v>2.0</v>
      </c>
      <c r="BN94" s="1">
        <v>4.0</v>
      </c>
      <c r="BO94" s="1">
        <v>2.0</v>
      </c>
      <c r="BP94" s="1">
        <v>5.0</v>
      </c>
      <c r="BQ94" s="1">
        <v>5.0</v>
      </c>
      <c r="BR94" s="1">
        <v>5.0</v>
      </c>
      <c r="BS94" s="1">
        <v>5.0</v>
      </c>
      <c r="BT94" s="1">
        <v>5.0</v>
      </c>
      <c r="BU94" s="1">
        <v>5.0</v>
      </c>
      <c r="BV94" s="1">
        <v>1.0</v>
      </c>
      <c r="BW94" s="1">
        <v>4.0</v>
      </c>
      <c r="BX94" s="1">
        <v>4.0</v>
      </c>
      <c r="BY94" s="1">
        <v>5.0</v>
      </c>
      <c r="BZ94" s="1">
        <v>3.0</v>
      </c>
      <c r="CA94" s="1">
        <v>2.0</v>
      </c>
      <c r="CB94" s="1">
        <v>1.0</v>
      </c>
      <c r="CC94" s="1">
        <v>2.0</v>
      </c>
      <c r="CD94" s="1">
        <v>5.0</v>
      </c>
      <c r="CE94" s="1">
        <v>5.0</v>
      </c>
      <c r="CF94" s="1">
        <v>5.0</v>
      </c>
      <c r="CG94" s="1">
        <v>1.0</v>
      </c>
      <c r="CH94" s="1">
        <v>1.0</v>
      </c>
      <c r="CI94" s="1">
        <v>1.0</v>
      </c>
      <c r="CJ94" s="1">
        <v>1.0</v>
      </c>
      <c r="CK94" s="1">
        <v>3.0</v>
      </c>
      <c r="CL94" s="1">
        <v>1.0</v>
      </c>
      <c r="CM94" s="1">
        <v>5.0</v>
      </c>
      <c r="CN94" s="1">
        <f t="shared" si="9"/>
        <v>15</v>
      </c>
      <c r="CO94" s="1">
        <f t="shared" si="10"/>
        <v>26</v>
      </c>
      <c r="CP94" s="1">
        <f t="shared" si="11"/>
        <v>15</v>
      </c>
      <c r="CQ94" s="1">
        <f t="shared" si="12"/>
        <v>12</v>
      </c>
      <c r="CR94" s="1">
        <f t="shared" si="13"/>
        <v>8</v>
      </c>
      <c r="CS94" s="1">
        <f t="shared" si="14"/>
        <v>10</v>
      </c>
      <c r="CT94" s="1">
        <f t="shared" si="15"/>
        <v>86</v>
      </c>
      <c r="CU94" s="1">
        <v>3.0</v>
      </c>
      <c r="CV94" s="1">
        <v>2.0</v>
      </c>
      <c r="CW94" s="1">
        <v>3.0</v>
      </c>
      <c r="CX94" s="1">
        <v>4.0</v>
      </c>
      <c r="CY94" s="1">
        <v>3.0</v>
      </c>
      <c r="CZ94" s="1">
        <v>3.0</v>
      </c>
      <c r="DA94" s="1">
        <v>3.0</v>
      </c>
      <c r="DB94" s="1">
        <v>2.0</v>
      </c>
      <c r="DC94" s="1">
        <v>3.0</v>
      </c>
      <c r="DD94" s="1">
        <v>2.0</v>
      </c>
      <c r="DE94" s="1">
        <v>3.0</v>
      </c>
      <c r="DF94" s="1">
        <v>3.0</v>
      </c>
      <c r="DG94" s="1">
        <v>3.0</v>
      </c>
      <c r="DH94" s="1">
        <v>2.0</v>
      </c>
      <c r="DI94" s="1">
        <v>2.0</v>
      </c>
      <c r="DJ94" s="1">
        <v>1.0</v>
      </c>
      <c r="DK94" s="1">
        <v>2.0</v>
      </c>
      <c r="DL94" s="1">
        <v>2.0</v>
      </c>
      <c r="DM94" s="1">
        <v>2.0</v>
      </c>
      <c r="DN94" s="1">
        <v>3.0</v>
      </c>
      <c r="DO94" s="1">
        <v>2.0</v>
      </c>
      <c r="DP94" s="1">
        <v>2.0</v>
      </c>
      <c r="DQ94" s="1">
        <f t="shared" si="16"/>
        <v>14</v>
      </c>
      <c r="DR94" s="1">
        <f t="shared" si="17"/>
        <v>8</v>
      </c>
      <c r="DS94" s="1">
        <f t="shared" ref="DS94:DT94" si="835">SUM(CW94+DC94+DI94)</f>
        <v>8</v>
      </c>
      <c r="DT94" s="1">
        <f t="shared" si="835"/>
        <v>7</v>
      </c>
      <c r="DU94" s="1">
        <f t="shared" si="19"/>
        <v>8</v>
      </c>
      <c r="DV94" s="1">
        <f t="shared" si="20"/>
        <v>10</v>
      </c>
      <c r="DW94" s="1">
        <f t="shared" si="21"/>
        <v>55</v>
      </c>
      <c r="DX94" s="1">
        <v>4.0</v>
      </c>
      <c r="DY94" s="1">
        <v>2.0</v>
      </c>
      <c r="DZ94" s="1">
        <v>4.0</v>
      </c>
      <c r="EA94" s="1">
        <v>2.0</v>
      </c>
      <c r="EB94" s="1">
        <v>4.0</v>
      </c>
      <c r="EC94" s="1">
        <v>3.0</v>
      </c>
      <c r="ED94" s="1">
        <v>4.0</v>
      </c>
      <c r="EE94" s="1">
        <v>2.0</v>
      </c>
      <c r="EF94" s="1">
        <v>4.0</v>
      </c>
      <c r="EG94" s="1">
        <v>4.0</v>
      </c>
      <c r="EH94" s="1">
        <v>4.0</v>
      </c>
      <c r="EI94" s="1">
        <v>3.0</v>
      </c>
      <c r="EJ94" s="1">
        <v>2.0</v>
      </c>
      <c r="EK94" s="1">
        <v>4.0</v>
      </c>
      <c r="EL94" s="1">
        <v>2.0</v>
      </c>
      <c r="EM94" s="1">
        <v>2.0</v>
      </c>
      <c r="EN94" s="1">
        <v>4.0</v>
      </c>
      <c r="EO94" s="1">
        <v>2.0</v>
      </c>
      <c r="EP94" s="1">
        <v>4.0</v>
      </c>
      <c r="EQ94" s="1">
        <v>4.0</v>
      </c>
      <c r="ER94" s="1">
        <v>4.0</v>
      </c>
      <c r="ES94" s="1">
        <v>2.0</v>
      </c>
      <c r="ET94" s="1">
        <v>4.0</v>
      </c>
      <c r="EU94" s="1">
        <v>4.0</v>
      </c>
      <c r="EV94" s="1">
        <v>3.0</v>
      </c>
      <c r="EW94" s="1">
        <v>3.0</v>
      </c>
      <c r="EX94" s="1">
        <v>2.0</v>
      </c>
      <c r="EY94" s="1">
        <v>4.0</v>
      </c>
      <c r="EZ94" s="1">
        <v>4.0</v>
      </c>
      <c r="FA94" s="1">
        <v>2.0</v>
      </c>
      <c r="FB94" s="1">
        <v>4.0</v>
      </c>
      <c r="FC94" s="1">
        <v>4.0</v>
      </c>
      <c r="FD94" s="1">
        <v>2.0</v>
      </c>
      <c r="FE94" s="1">
        <v>3.0</v>
      </c>
      <c r="FF94" s="1">
        <v>4.0</v>
      </c>
      <c r="FG94" s="1">
        <v>4.0</v>
      </c>
      <c r="FH94" s="1">
        <v>4.0</v>
      </c>
      <c r="FI94" s="1">
        <v>2.0</v>
      </c>
      <c r="FJ94" s="1">
        <v>2.0</v>
      </c>
      <c r="FK94" s="1">
        <v>4.0</v>
      </c>
      <c r="FL94" s="1">
        <v>4.0</v>
      </c>
      <c r="FM94" s="1">
        <v>3.0</v>
      </c>
      <c r="FN94" s="1">
        <v>4.0</v>
      </c>
      <c r="FO94" s="1">
        <v>2.0</v>
      </c>
      <c r="FP94" s="1">
        <f t="shared" ref="FP94:HG94" si="836">IF(FP$3="+",DX94,6-DX94)</f>
        <v>4</v>
      </c>
      <c r="FQ94" s="1">
        <f t="shared" si="836"/>
        <v>4</v>
      </c>
      <c r="FR94" s="1">
        <f t="shared" si="836"/>
        <v>4</v>
      </c>
      <c r="FS94" s="1">
        <f t="shared" si="836"/>
        <v>2</v>
      </c>
      <c r="FT94" s="1">
        <f t="shared" si="836"/>
        <v>4</v>
      </c>
      <c r="FU94" s="1">
        <f t="shared" si="836"/>
        <v>3</v>
      </c>
      <c r="FV94" s="1">
        <f t="shared" si="836"/>
        <v>4</v>
      </c>
      <c r="FW94" s="1">
        <f t="shared" si="836"/>
        <v>4</v>
      </c>
      <c r="FX94" s="1">
        <f t="shared" si="836"/>
        <v>2</v>
      </c>
      <c r="FY94" s="1">
        <f t="shared" si="836"/>
        <v>4</v>
      </c>
      <c r="FZ94" s="1">
        <f t="shared" si="836"/>
        <v>4</v>
      </c>
      <c r="GA94" s="1">
        <f t="shared" si="836"/>
        <v>3</v>
      </c>
      <c r="GB94" s="1">
        <f t="shared" si="836"/>
        <v>4</v>
      </c>
      <c r="GC94" s="1">
        <f t="shared" si="836"/>
        <v>4</v>
      </c>
      <c r="GD94" s="1">
        <f t="shared" si="836"/>
        <v>4</v>
      </c>
      <c r="GE94" s="1">
        <f t="shared" si="836"/>
        <v>4</v>
      </c>
      <c r="GF94" s="1">
        <f t="shared" si="836"/>
        <v>4</v>
      </c>
      <c r="GG94" s="1">
        <f t="shared" si="836"/>
        <v>4</v>
      </c>
      <c r="GH94" s="1">
        <f t="shared" si="836"/>
        <v>2</v>
      </c>
      <c r="GI94" s="1">
        <f t="shared" si="836"/>
        <v>4</v>
      </c>
      <c r="GJ94" s="1">
        <f t="shared" si="836"/>
        <v>4</v>
      </c>
      <c r="GK94" s="1">
        <f t="shared" si="836"/>
        <v>4</v>
      </c>
      <c r="GL94" s="1">
        <f t="shared" si="836"/>
        <v>4</v>
      </c>
      <c r="GM94" s="1">
        <f t="shared" si="836"/>
        <v>2</v>
      </c>
      <c r="GN94" s="1">
        <f t="shared" si="836"/>
        <v>3</v>
      </c>
      <c r="GO94" s="1">
        <f t="shared" si="836"/>
        <v>3</v>
      </c>
      <c r="GP94" s="1">
        <f t="shared" si="836"/>
        <v>2</v>
      </c>
      <c r="GQ94" s="1">
        <f t="shared" si="836"/>
        <v>4</v>
      </c>
      <c r="GR94" s="1">
        <f t="shared" si="836"/>
        <v>4</v>
      </c>
      <c r="GS94" s="1">
        <f t="shared" si="836"/>
        <v>4</v>
      </c>
      <c r="GT94" s="1">
        <f t="shared" si="836"/>
        <v>4</v>
      </c>
      <c r="GU94" s="1">
        <f t="shared" si="836"/>
        <v>4</v>
      </c>
      <c r="GV94" s="1">
        <f t="shared" si="836"/>
        <v>4</v>
      </c>
      <c r="GW94" s="1">
        <f t="shared" si="836"/>
        <v>3</v>
      </c>
      <c r="GX94" s="1">
        <f t="shared" si="836"/>
        <v>4</v>
      </c>
      <c r="GY94" s="1">
        <f t="shared" si="836"/>
        <v>4</v>
      </c>
      <c r="GZ94" s="1">
        <f t="shared" si="836"/>
        <v>4</v>
      </c>
      <c r="HA94" s="1">
        <f t="shared" si="836"/>
        <v>4</v>
      </c>
      <c r="HB94" s="1">
        <f t="shared" si="836"/>
        <v>2</v>
      </c>
      <c r="HC94" s="1">
        <f t="shared" si="836"/>
        <v>4</v>
      </c>
      <c r="HD94" s="1">
        <f t="shared" si="836"/>
        <v>4</v>
      </c>
      <c r="HE94" s="1">
        <f t="shared" si="836"/>
        <v>3</v>
      </c>
      <c r="HF94" s="1">
        <f t="shared" si="836"/>
        <v>4</v>
      </c>
      <c r="HG94" s="1">
        <f t="shared" si="836"/>
        <v>4</v>
      </c>
      <c r="HH94" s="1">
        <v>4.0</v>
      </c>
      <c r="HI94" s="1">
        <v>2.0</v>
      </c>
      <c r="HJ94" s="1">
        <v>4.0</v>
      </c>
      <c r="HK94" s="1">
        <v>2.0</v>
      </c>
      <c r="HL94" s="1">
        <v>4.0</v>
      </c>
      <c r="HM94" s="1">
        <v>3.0</v>
      </c>
      <c r="HN94" s="1">
        <v>4.0</v>
      </c>
      <c r="HO94" s="1">
        <v>2.0</v>
      </c>
      <c r="HP94" s="1">
        <v>4.0</v>
      </c>
      <c r="HQ94" s="1">
        <v>4.0</v>
      </c>
      <c r="HR94" s="1">
        <v>4.0</v>
      </c>
      <c r="HS94" s="1">
        <v>3.0</v>
      </c>
      <c r="HT94" s="1">
        <v>2.0</v>
      </c>
      <c r="HU94" s="1">
        <v>4.0</v>
      </c>
      <c r="HV94" s="1">
        <v>2.0</v>
      </c>
      <c r="HW94" s="1">
        <v>2.0</v>
      </c>
      <c r="HX94" s="1">
        <v>4.0</v>
      </c>
      <c r="HY94" s="1">
        <v>2.0</v>
      </c>
      <c r="HZ94" s="1">
        <v>4.0</v>
      </c>
      <c r="IA94" s="1">
        <v>4.0</v>
      </c>
      <c r="IB94" s="1">
        <v>4.0</v>
      </c>
      <c r="IC94" s="1">
        <v>2.0</v>
      </c>
      <c r="ID94" s="1">
        <v>4.0</v>
      </c>
      <c r="IE94" s="1">
        <v>4.0</v>
      </c>
      <c r="IF94" s="1">
        <v>3.0</v>
      </c>
      <c r="IG94" s="1">
        <v>3.0</v>
      </c>
      <c r="IH94" s="1">
        <v>2.0</v>
      </c>
      <c r="II94" s="1">
        <v>4.0</v>
      </c>
      <c r="IJ94" s="1">
        <v>4.0</v>
      </c>
      <c r="IK94" s="1">
        <v>2.0</v>
      </c>
      <c r="IL94" s="1">
        <v>4.0</v>
      </c>
      <c r="IM94" s="1">
        <v>4.0</v>
      </c>
      <c r="IN94" s="1">
        <v>2.0</v>
      </c>
      <c r="IO94" s="1">
        <v>3.0</v>
      </c>
      <c r="IP94" s="1">
        <v>4.0</v>
      </c>
      <c r="IQ94" s="1">
        <v>4.0</v>
      </c>
      <c r="IR94" s="1">
        <v>4.0</v>
      </c>
      <c r="IS94" s="1">
        <v>2.0</v>
      </c>
      <c r="IT94" s="1">
        <v>2.0</v>
      </c>
      <c r="IU94" s="1">
        <v>4.0</v>
      </c>
      <c r="IV94" s="1">
        <v>4.0</v>
      </c>
      <c r="IW94" s="1">
        <v>3.0</v>
      </c>
      <c r="IX94" s="1">
        <v>4.0</v>
      </c>
      <c r="IY94" s="1">
        <v>2.0</v>
      </c>
      <c r="IZ94" s="1">
        <f t="shared" ref="IZ94:KQ94" si="837">IF(IZ$3="+",HH94,6-HH94)</f>
        <v>4</v>
      </c>
      <c r="JA94" s="1">
        <f t="shared" si="837"/>
        <v>4</v>
      </c>
      <c r="JB94" s="1">
        <f t="shared" si="837"/>
        <v>4</v>
      </c>
      <c r="JC94" s="1">
        <f t="shared" si="837"/>
        <v>2</v>
      </c>
      <c r="JD94" s="1">
        <f t="shared" si="837"/>
        <v>4</v>
      </c>
      <c r="JE94" s="1">
        <f t="shared" si="837"/>
        <v>3</v>
      </c>
      <c r="JF94" s="1">
        <f t="shared" si="837"/>
        <v>4</v>
      </c>
      <c r="JG94" s="1">
        <f t="shared" si="837"/>
        <v>4</v>
      </c>
      <c r="JH94" s="1">
        <f t="shared" si="837"/>
        <v>2</v>
      </c>
      <c r="JI94" s="1">
        <f t="shared" si="837"/>
        <v>4</v>
      </c>
      <c r="JJ94" s="1">
        <f t="shared" si="837"/>
        <v>4</v>
      </c>
      <c r="JK94" s="1">
        <f t="shared" si="837"/>
        <v>3</v>
      </c>
      <c r="JL94" s="1">
        <f t="shared" si="837"/>
        <v>4</v>
      </c>
      <c r="JM94" s="1">
        <f t="shared" si="837"/>
        <v>4</v>
      </c>
      <c r="JN94" s="1">
        <f t="shared" si="837"/>
        <v>2</v>
      </c>
      <c r="JO94" s="1">
        <f t="shared" si="837"/>
        <v>4</v>
      </c>
      <c r="JP94" s="1">
        <f t="shared" si="837"/>
        <v>4</v>
      </c>
      <c r="JQ94" s="1">
        <f t="shared" si="837"/>
        <v>4</v>
      </c>
      <c r="JR94" s="1">
        <f t="shared" si="837"/>
        <v>2</v>
      </c>
      <c r="JS94" s="1">
        <f t="shared" si="837"/>
        <v>4</v>
      </c>
      <c r="JT94" s="1">
        <f t="shared" si="837"/>
        <v>4</v>
      </c>
      <c r="JU94" s="1">
        <f t="shared" si="837"/>
        <v>4</v>
      </c>
      <c r="JV94" s="1">
        <f t="shared" si="837"/>
        <v>4</v>
      </c>
      <c r="JW94" s="1">
        <f t="shared" si="837"/>
        <v>4</v>
      </c>
      <c r="JX94" s="1">
        <f t="shared" si="837"/>
        <v>3</v>
      </c>
      <c r="JY94" s="1">
        <f t="shared" si="837"/>
        <v>3</v>
      </c>
      <c r="JZ94" s="1">
        <f t="shared" si="837"/>
        <v>4</v>
      </c>
      <c r="KA94" s="1">
        <f t="shared" si="837"/>
        <v>4</v>
      </c>
      <c r="KB94" s="1">
        <f t="shared" si="837"/>
        <v>4</v>
      </c>
      <c r="KC94" s="1">
        <f t="shared" si="837"/>
        <v>2</v>
      </c>
      <c r="KD94" s="1">
        <f t="shared" si="837"/>
        <v>4</v>
      </c>
      <c r="KE94" s="1">
        <f t="shared" si="837"/>
        <v>4</v>
      </c>
      <c r="KF94" s="1">
        <f t="shared" si="837"/>
        <v>4</v>
      </c>
      <c r="KG94" s="1">
        <f t="shared" si="837"/>
        <v>3</v>
      </c>
      <c r="KH94" s="1">
        <f t="shared" si="837"/>
        <v>2</v>
      </c>
      <c r="KI94" s="1">
        <f t="shared" si="837"/>
        <v>4</v>
      </c>
      <c r="KJ94" s="1">
        <f t="shared" si="837"/>
        <v>4</v>
      </c>
      <c r="KK94" s="1">
        <f t="shared" si="837"/>
        <v>2</v>
      </c>
      <c r="KL94" s="1">
        <f t="shared" si="837"/>
        <v>2</v>
      </c>
      <c r="KM94" s="1">
        <f t="shared" si="837"/>
        <v>4</v>
      </c>
      <c r="KN94" s="1">
        <f t="shared" si="837"/>
        <v>4</v>
      </c>
      <c r="KO94" s="1">
        <f t="shared" si="837"/>
        <v>3</v>
      </c>
      <c r="KP94" s="1">
        <f t="shared" si="837"/>
        <v>4</v>
      </c>
      <c r="KQ94" s="1">
        <f t="shared" si="837"/>
        <v>4</v>
      </c>
      <c r="KR94" s="1">
        <f t="shared" si="24"/>
        <v>158</v>
      </c>
      <c r="KS94" s="1">
        <f t="shared" si="25"/>
        <v>29</v>
      </c>
      <c r="KT94" s="1">
        <f t="shared" si="26"/>
        <v>34</v>
      </c>
      <c r="KU94" s="1">
        <f t="shared" si="27"/>
        <v>33</v>
      </c>
      <c r="KV94" s="1">
        <f t="shared" si="28"/>
        <v>25</v>
      </c>
      <c r="KW94" s="1">
        <f t="shared" si="29"/>
        <v>37</v>
      </c>
      <c r="KX94" s="1">
        <v>4.0</v>
      </c>
      <c r="KY94" s="1">
        <v>1.0</v>
      </c>
      <c r="KZ94" s="1">
        <v>5.0</v>
      </c>
      <c r="LA94" s="1">
        <v>1.0</v>
      </c>
      <c r="LB94" s="1">
        <v>2.0</v>
      </c>
      <c r="LC94" s="1">
        <v>4.0</v>
      </c>
      <c r="LD94" s="1">
        <v>4.0</v>
      </c>
      <c r="LE94" s="1">
        <v>2.0</v>
      </c>
      <c r="LF94" s="1">
        <v>2.0</v>
      </c>
      <c r="LG94" s="1">
        <v>4.0</v>
      </c>
      <c r="LH94" s="1">
        <v>4.0</v>
      </c>
      <c r="LI94" s="1">
        <v>4.0</v>
      </c>
      <c r="LJ94" s="1">
        <v>2.0</v>
      </c>
      <c r="LK94" s="1">
        <v>4.0</v>
      </c>
      <c r="LL94" s="1">
        <v>4.0</v>
      </c>
      <c r="LM94" s="1">
        <v>4.0</v>
      </c>
      <c r="LN94" s="1">
        <v>4.0</v>
      </c>
      <c r="LO94" s="1">
        <v>4.0</v>
      </c>
      <c r="LP94" s="1">
        <v>2.0</v>
      </c>
      <c r="LQ94" s="1">
        <v>4.0</v>
      </c>
      <c r="LR94" s="1">
        <v>4.0</v>
      </c>
      <c r="LS94" s="1">
        <v>2.0</v>
      </c>
      <c r="LT94" s="1">
        <v>3.0</v>
      </c>
      <c r="LU94" s="1">
        <v>4.0</v>
      </c>
      <c r="LV94" s="1">
        <v>4.0</v>
      </c>
      <c r="LW94" s="1">
        <v>2.0</v>
      </c>
      <c r="LX94" s="1">
        <v>4.0</v>
      </c>
      <c r="LY94" s="1">
        <v>4.0</v>
      </c>
      <c r="LZ94" s="1">
        <v>4.0</v>
      </c>
      <c r="MA94" s="1">
        <f t="shared" si="557"/>
        <v>4</v>
      </c>
      <c r="MB94" s="1">
        <f t="shared" ref="MB94:NC94" si="838">IF(MB$3="+",KY94,6-KY94)</f>
        <v>5</v>
      </c>
      <c r="MC94" s="1">
        <f t="shared" si="838"/>
        <v>5</v>
      </c>
      <c r="MD94" s="1">
        <f t="shared" si="838"/>
        <v>5</v>
      </c>
      <c r="ME94" s="1">
        <f t="shared" si="838"/>
        <v>4</v>
      </c>
      <c r="MF94" s="1">
        <f t="shared" si="838"/>
        <v>4</v>
      </c>
      <c r="MG94" s="1">
        <f t="shared" si="838"/>
        <v>4</v>
      </c>
      <c r="MH94" s="1">
        <f t="shared" si="838"/>
        <v>4</v>
      </c>
      <c r="MI94" s="1">
        <f t="shared" si="838"/>
        <v>4</v>
      </c>
      <c r="MJ94" s="1">
        <f t="shared" si="838"/>
        <v>4</v>
      </c>
      <c r="MK94" s="1">
        <f t="shared" si="838"/>
        <v>4</v>
      </c>
      <c r="ML94" s="1">
        <f t="shared" si="838"/>
        <v>4</v>
      </c>
      <c r="MM94" s="1">
        <f t="shared" si="838"/>
        <v>4</v>
      </c>
      <c r="MN94" s="1">
        <f t="shared" si="838"/>
        <v>4</v>
      </c>
      <c r="MO94" s="1">
        <f t="shared" si="838"/>
        <v>4</v>
      </c>
      <c r="MP94" s="1">
        <f t="shared" si="838"/>
        <v>4</v>
      </c>
      <c r="MQ94" s="1">
        <f t="shared" si="838"/>
        <v>4</v>
      </c>
      <c r="MR94" s="1">
        <f t="shared" si="838"/>
        <v>4</v>
      </c>
      <c r="MS94" s="1">
        <f t="shared" si="838"/>
        <v>4</v>
      </c>
      <c r="MT94" s="1">
        <f t="shared" si="838"/>
        <v>4</v>
      </c>
      <c r="MU94" s="1">
        <f t="shared" si="838"/>
        <v>4</v>
      </c>
      <c r="MV94" s="1">
        <f t="shared" si="838"/>
        <v>4</v>
      </c>
      <c r="MW94" s="1">
        <f t="shared" si="838"/>
        <v>3</v>
      </c>
      <c r="MX94" s="1">
        <f t="shared" si="838"/>
        <v>4</v>
      </c>
      <c r="MY94" s="1">
        <f t="shared" si="838"/>
        <v>4</v>
      </c>
      <c r="MZ94" s="1">
        <f t="shared" si="838"/>
        <v>4</v>
      </c>
      <c r="NA94" s="1">
        <f t="shared" si="838"/>
        <v>4</v>
      </c>
      <c r="NB94" s="1">
        <f t="shared" si="838"/>
        <v>4</v>
      </c>
      <c r="NC94" s="1">
        <f t="shared" si="838"/>
        <v>4</v>
      </c>
      <c r="ND94" s="1">
        <f t="shared" si="31"/>
        <v>16</v>
      </c>
      <c r="NE94" s="1">
        <f t="shared" si="32"/>
        <v>21</v>
      </c>
      <c r="NF94" s="1">
        <f t="shared" si="33"/>
        <v>25</v>
      </c>
      <c r="NG94" s="1">
        <f t="shared" si="34"/>
        <v>20</v>
      </c>
      <c r="NH94" s="1">
        <f t="shared" si="35"/>
        <v>16</v>
      </c>
      <c r="NI94" s="1">
        <f t="shared" si="36"/>
        <v>20</v>
      </c>
      <c r="NJ94" s="1">
        <f t="shared" si="70"/>
        <v>118</v>
      </c>
      <c r="NK94" s="1">
        <v>2.0</v>
      </c>
      <c r="NL94" s="1">
        <v>3.0</v>
      </c>
      <c r="NM94" s="1">
        <v>2.0</v>
      </c>
      <c r="NN94" s="1">
        <v>2.0</v>
      </c>
      <c r="NO94" s="1">
        <v>2.0</v>
      </c>
      <c r="NP94" s="1">
        <v>2.0</v>
      </c>
      <c r="NQ94" s="1">
        <v>2.0</v>
      </c>
      <c r="NR94" s="1">
        <v>2.0</v>
      </c>
      <c r="NS94" s="1">
        <v>2.0</v>
      </c>
      <c r="NT94" s="1">
        <v>2.0</v>
      </c>
      <c r="NU94" s="1">
        <v>2.0</v>
      </c>
      <c r="NV94" s="1">
        <v>2.0</v>
      </c>
      <c r="NW94" s="1">
        <v>2.0</v>
      </c>
      <c r="NX94" s="1">
        <v>2.0</v>
      </c>
      <c r="NY94" s="1">
        <v>2.0</v>
      </c>
      <c r="NZ94" s="1">
        <v>2.0</v>
      </c>
      <c r="OA94" s="1">
        <v>2.0</v>
      </c>
      <c r="OB94" s="1">
        <v>2.0</v>
      </c>
      <c r="OC94" s="1">
        <v>3.0</v>
      </c>
      <c r="OD94" s="1">
        <v>2.0</v>
      </c>
      <c r="OE94" s="1">
        <v>2.0</v>
      </c>
      <c r="OF94" s="1">
        <f t="shared" si="37"/>
        <v>12</v>
      </c>
      <c r="OG94" s="1">
        <f t="shared" si="38"/>
        <v>26</v>
      </c>
      <c r="OH94" s="1">
        <f t="shared" si="39"/>
        <v>38</v>
      </c>
      <c r="OI94" s="1">
        <v>4.0</v>
      </c>
      <c r="OJ94" s="1">
        <v>2.0</v>
      </c>
      <c r="OK94" s="1">
        <v>4.0</v>
      </c>
      <c r="OL94" s="1">
        <v>5.0</v>
      </c>
      <c r="OM94" s="1">
        <v>4.0</v>
      </c>
      <c r="ON94" s="1">
        <v>4.0</v>
      </c>
      <c r="OO94" s="1">
        <v>2.0</v>
      </c>
      <c r="OP94" s="1">
        <v>4.0</v>
      </c>
      <c r="OQ94" s="1">
        <v>1.0</v>
      </c>
      <c r="OR94" s="1">
        <v>4.0</v>
      </c>
      <c r="OS94" s="1">
        <v>4.0</v>
      </c>
      <c r="OT94" s="1">
        <v>2.0</v>
      </c>
      <c r="OU94" s="1">
        <v>2.0</v>
      </c>
      <c r="OV94" s="1">
        <v>4.0</v>
      </c>
      <c r="OW94" s="1">
        <v>4.0</v>
      </c>
      <c r="OX94" s="1">
        <v>4.0</v>
      </c>
      <c r="OY94" s="1">
        <v>4.0</v>
      </c>
      <c r="OZ94" s="1">
        <v>4.0</v>
      </c>
      <c r="PA94" s="1">
        <v>4.0</v>
      </c>
      <c r="PB94" s="1">
        <v>4.0</v>
      </c>
      <c r="PC94" s="1">
        <v>3.0</v>
      </c>
      <c r="PD94" s="1">
        <v>2.0</v>
      </c>
      <c r="PE94" s="1">
        <v>4.0</v>
      </c>
      <c r="PF94" s="1">
        <v>4.0</v>
      </c>
      <c r="PG94" s="1">
        <v>4.0</v>
      </c>
      <c r="PH94" s="1">
        <v>3.0</v>
      </c>
      <c r="PI94" s="1">
        <v>4.0</v>
      </c>
      <c r="PJ94" s="1">
        <v>4.0</v>
      </c>
      <c r="PK94" s="1">
        <v>2.0</v>
      </c>
      <c r="PL94" s="1">
        <f t="shared" ref="PL94:QN94" si="839">IF(PL$3="+",OI94,6-OI94)</f>
        <v>2</v>
      </c>
      <c r="PM94" s="1">
        <f t="shared" si="839"/>
        <v>2</v>
      </c>
      <c r="PN94" s="1">
        <f t="shared" si="839"/>
        <v>4</v>
      </c>
      <c r="PO94" s="1">
        <f t="shared" si="839"/>
        <v>5</v>
      </c>
      <c r="PP94" s="1">
        <f t="shared" si="839"/>
        <v>4</v>
      </c>
      <c r="PQ94" s="1">
        <f t="shared" si="839"/>
        <v>2</v>
      </c>
      <c r="PR94" s="1">
        <f t="shared" si="839"/>
        <v>2</v>
      </c>
      <c r="PS94" s="1">
        <f t="shared" si="839"/>
        <v>4</v>
      </c>
      <c r="PT94" s="1">
        <f t="shared" si="839"/>
        <v>5</v>
      </c>
      <c r="PU94" s="1">
        <f t="shared" si="839"/>
        <v>2</v>
      </c>
      <c r="PV94" s="1">
        <f t="shared" si="839"/>
        <v>2</v>
      </c>
      <c r="PW94" s="1">
        <f t="shared" si="839"/>
        <v>4</v>
      </c>
      <c r="PX94" s="1">
        <f t="shared" si="839"/>
        <v>4</v>
      </c>
      <c r="PY94" s="1">
        <f t="shared" si="839"/>
        <v>2</v>
      </c>
      <c r="PZ94" s="1">
        <f t="shared" si="839"/>
        <v>4</v>
      </c>
      <c r="QA94" s="1">
        <f t="shared" si="839"/>
        <v>4</v>
      </c>
      <c r="QB94" s="1">
        <f t="shared" si="839"/>
        <v>4</v>
      </c>
      <c r="QC94" s="1">
        <f t="shared" si="839"/>
        <v>2</v>
      </c>
      <c r="QD94" s="1">
        <f t="shared" si="839"/>
        <v>4</v>
      </c>
      <c r="QE94" s="1">
        <f t="shared" si="839"/>
        <v>2</v>
      </c>
      <c r="QF94" s="1">
        <f t="shared" si="839"/>
        <v>3</v>
      </c>
      <c r="QG94" s="1">
        <f t="shared" si="839"/>
        <v>4</v>
      </c>
      <c r="QH94" s="1">
        <f t="shared" si="839"/>
        <v>4</v>
      </c>
      <c r="QI94" s="1">
        <f t="shared" si="839"/>
        <v>4</v>
      </c>
      <c r="QJ94" s="1">
        <f t="shared" si="839"/>
        <v>4</v>
      </c>
      <c r="QK94" s="1">
        <f t="shared" si="839"/>
        <v>3</v>
      </c>
      <c r="QL94" s="1">
        <f t="shared" si="839"/>
        <v>4</v>
      </c>
      <c r="QM94" s="1">
        <f t="shared" si="839"/>
        <v>4</v>
      </c>
      <c r="QN94" s="1">
        <f t="shared" si="839"/>
        <v>4</v>
      </c>
      <c r="QO94" s="1">
        <f t="shared" si="41"/>
        <v>98</v>
      </c>
      <c r="QP94" s="1">
        <f t="shared" si="42"/>
        <v>41</v>
      </c>
      <c r="QQ94" s="1">
        <f t="shared" si="43"/>
        <v>57</v>
      </c>
      <c r="QR94" s="1">
        <v>3.0</v>
      </c>
      <c r="QS94" s="1">
        <v>3.0</v>
      </c>
      <c r="QT94" s="1">
        <v>2.0</v>
      </c>
      <c r="QU94" s="1">
        <v>3.0</v>
      </c>
      <c r="QV94" s="1">
        <v>2.0</v>
      </c>
      <c r="QW94" s="1">
        <v>2.0</v>
      </c>
      <c r="QX94" s="1">
        <v>2.0</v>
      </c>
      <c r="QY94" s="1">
        <v>2.0</v>
      </c>
      <c r="QZ94" s="1">
        <v>4.0</v>
      </c>
      <c r="RA94" s="1">
        <v>2.0</v>
      </c>
      <c r="RB94" s="1">
        <v>3.0</v>
      </c>
      <c r="RC94" s="1">
        <v>2.0</v>
      </c>
      <c r="RD94" s="1">
        <v>3.0</v>
      </c>
      <c r="RE94" s="1">
        <v>3.0</v>
      </c>
      <c r="RF94" s="1">
        <v>2.0</v>
      </c>
      <c r="RG94" s="1">
        <v>3.0</v>
      </c>
      <c r="RH94" s="1">
        <v>2.0</v>
      </c>
      <c r="RI94" s="1">
        <v>2.0</v>
      </c>
      <c r="RJ94" s="1">
        <v>3.0</v>
      </c>
      <c r="RK94" s="1">
        <v>2.0</v>
      </c>
      <c r="RL94" s="1">
        <v>2.0</v>
      </c>
      <c r="RM94" s="1">
        <v>3.0</v>
      </c>
      <c r="RN94" s="1">
        <v>3.0</v>
      </c>
      <c r="RO94" s="1">
        <v>3.0</v>
      </c>
      <c r="RP94" s="1">
        <v>3.0</v>
      </c>
      <c r="RQ94" s="1">
        <v>2.0</v>
      </c>
      <c r="RR94" s="1">
        <v>3.0</v>
      </c>
      <c r="RS94" s="1">
        <v>3.0</v>
      </c>
      <c r="RT94" s="1">
        <v>2.0</v>
      </c>
      <c r="RU94" s="1">
        <v>2.0</v>
      </c>
      <c r="RV94" s="1">
        <v>3.0</v>
      </c>
      <c r="RW94" s="1">
        <v>3.0</v>
      </c>
      <c r="RX94" s="1">
        <v>3.0</v>
      </c>
      <c r="RY94" s="1">
        <v>3.0</v>
      </c>
      <c r="RZ94" s="1">
        <v>2.0</v>
      </c>
      <c r="SA94" s="1">
        <v>2.0</v>
      </c>
      <c r="SB94" s="1">
        <v>3.0</v>
      </c>
      <c r="SC94" s="1">
        <v>3.0</v>
      </c>
      <c r="SD94" s="1">
        <v>3.0</v>
      </c>
      <c r="SE94" s="1">
        <v>4.0</v>
      </c>
      <c r="SF94" s="1">
        <v>1.0</v>
      </c>
      <c r="SG94" s="1">
        <f t="shared" ref="SG94:TU94" si="840">IF(SG$3="+",QR94,5-QR94)</f>
        <v>3</v>
      </c>
      <c r="SH94" s="1">
        <f t="shared" si="840"/>
        <v>3</v>
      </c>
      <c r="SI94" s="1">
        <f t="shared" si="840"/>
        <v>3</v>
      </c>
      <c r="SJ94" s="1">
        <f t="shared" si="840"/>
        <v>3</v>
      </c>
      <c r="SK94" s="1">
        <f t="shared" si="840"/>
        <v>2</v>
      </c>
      <c r="SL94" s="1">
        <f t="shared" si="840"/>
        <v>3</v>
      </c>
      <c r="SM94" s="1">
        <f t="shared" si="840"/>
        <v>2</v>
      </c>
      <c r="SN94" s="1">
        <f t="shared" si="840"/>
        <v>3</v>
      </c>
      <c r="SO94" s="1">
        <f t="shared" si="840"/>
        <v>1</v>
      </c>
      <c r="SP94" s="1">
        <f t="shared" si="840"/>
        <v>3</v>
      </c>
      <c r="SQ94" s="1">
        <f t="shared" si="840"/>
        <v>3</v>
      </c>
      <c r="SR94" s="1">
        <f t="shared" si="840"/>
        <v>3</v>
      </c>
      <c r="SS94" s="1">
        <f t="shared" si="840"/>
        <v>3</v>
      </c>
      <c r="ST94" s="1">
        <f t="shared" si="840"/>
        <v>3</v>
      </c>
      <c r="SU94" s="1">
        <f t="shared" si="840"/>
        <v>3</v>
      </c>
      <c r="SV94" s="1">
        <f t="shared" si="840"/>
        <v>3</v>
      </c>
      <c r="SW94" s="1">
        <f t="shared" si="840"/>
        <v>3</v>
      </c>
      <c r="SX94" s="1">
        <f t="shared" si="840"/>
        <v>3</v>
      </c>
      <c r="SY94" s="1">
        <f t="shared" si="840"/>
        <v>2</v>
      </c>
      <c r="SZ94" s="1">
        <f t="shared" si="840"/>
        <v>3</v>
      </c>
      <c r="TA94" s="1">
        <f t="shared" si="840"/>
        <v>3</v>
      </c>
      <c r="TB94" s="1">
        <f t="shared" si="840"/>
        <v>3</v>
      </c>
      <c r="TC94" s="1">
        <f t="shared" si="840"/>
        <v>2</v>
      </c>
      <c r="TD94" s="1">
        <f t="shared" si="840"/>
        <v>3</v>
      </c>
      <c r="TE94" s="1">
        <f t="shared" si="840"/>
        <v>3</v>
      </c>
      <c r="TF94" s="1">
        <f t="shared" si="840"/>
        <v>3</v>
      </c>
      <c r="TG94" s="1">
        <f t="shared" si="840"/>
        <v>2</v>
      </c>
      <c r="TH94" s="1">
        <f t="shared" si="840"/>
        <v>3</v>
      </c>
      <c r="TI94" s="1">
        <f t="shared" si="840"/>
        <v>2</v>
      </c>
      <c r="TJ94" s="1">
        <f t="shared" si="840"/>
        <v>3</v>
      </c>
      <c r="TK94" s="1">
        <f t="shared" si="840"/>
        <v>2</v>
      </c>
      <c r="TL94" s="1">
        <f t="shared" si="840"/>
        <v>3</v>
      </c>
      <c r="TM94" s="1">
        <f t="shared" si="840"/>
        <v>2</v>
      </c>
      <c r="TN94" s="1">
        <f t="shared" si="840"/>
        <v>3</v>
      </c>
      <c r="TO94" s="1">
        <f t="shared" si="840"/>
        <v>3</v>
      </c>
      <c r="TP94" s="1">
        <f t="shared" si="840"/>
        <v>2</v>
      </c>
      <c r="TQ94" s="1">
        <f t="shared" si="840"/>
        <v>2</v>
      </c>
      <c r="TR94" s="1">
        <f t="shared" si="840"/>
        <v>3</v>
      </c>
      <c r="TS94" s="1">
        <f t="shared" si="840"/>
        <v>3</v>
      </c>
      <c r="TT94" s="1">
        <f t="shared" si="840"/>
        <v>4</v>
      </c>
      <c r="TU94" s="1">
        <f t="shared" si="840"/>
        <v>4</v>
      </c>
      <c r="TV94" s="1">
        <f t="shared" si="45"/>
        <v>88</v>
      </c>
      <c r="TW94" s="1">
        <f t="shared" si="46"/>
        <v>19</v>
      </c>
      <c r="TX94" s="1">
        <f t="shared" si="47"/>
        <v>5</v>
      </c>
      <c r="TY94" s="1">
        <f t="shared" si="48"/>
        <v>9</v>
      </c>
      <c r="TZ94" s="1">
        <f t="shared" si="49"/>
        <v>5</v>
      </c>
      <c r="UA94" s="1">
        <f t="shared" si="50"/>
        <v>37</v>
      </c>
      <c r="UB94" s="1">
        <f t="shared" si="51"/>
        <v>9</v>
      </c>
      <c r="UC94" s="1">
        <f t="shared" si="52"/>
        <v>6</v>
      </c>
      <c r="UD94" s="1">
        <f t="shared" si="53"/>
        <v>6</v>
      </c>
      <c r="UE94" s="1">
        <f t="shared" si="54"/>
        <v>6</v>
      </c>
      <c r="UF94" s="1">
        <f t="shared" ref="UF94:UG94" si="841">TS94</f>
        <v>3</v>
      </c>
      <c r="UG94" s="1">
        <f t="shared" si="841"/>
        <v>4</v>
      </c>
      <c r="UH94" s="1">
        <f t="shared" si="56"/>
        <v>17</v>
      </c>
      <c r="UI94" s="1">
        <f t="shared" si="57"/>
        <v>3</v>
      </c>
      <c r="UJ94" s="1">
        <f t="shared" si="58"/>
        <v>5</v>
      </c>
      <c r="UK94" s="1">
        <f t="shared" si="59"/>
        <v>9</v>
      </c>
      <c r="UL94" s="1">
        <f t="shared" si="60"/>
        <v>15</v>
      </c>
      <c r="UM94" s="1">
        <f t="shared" si="61"/>
        <v>6</v>
      </c>
      <c r="UN94" s="1">
        <f t="shared" si="62"/>
        <v>6</v>
      </c>
      <c r="UO94" s="1">
        <f t="shared" si="63"/>
        <v>3</v>
      </c>
      <c r="UP94" s="6">
        <v>1.0</v>
      </c>
      <c r="UQ94" s="6">
        <v>1.0</v>
      </c>
      <c r="UR94" s="6">
        <v>1.0</v>
      </c>
      <c r="US94" s="6">
        <v>1.0</v>
      </c>
      <c r="UT94" s="6">
        <v>1.0</v>
      </c>
      <c r="UU94" s="6">
        <v>1.0</v>
      </c>
      <c r="UV94" s="6">
        <v>1.0</v>
      </c>
      <c r="UW94" s="6">
        <v>1.0</v>
      </c>
      <c r="UX94" s="6">
        <v>1.0</v>
      </c>
      <c r="UY94" s="6">
        <v>1.0</v>
      </c>
      <c r="UZ94" s="6">
        <v>1.0</v>
      </c>
      <c r="VA94" s="6">
        <v>1.0</v>
      </c>
      <c r="VB94" s="6">
        <v>1.0</v>
      </c>
      <c r="VC94" s="6">
        <v>1.0</v>
      </c>
      <c r="VD94" s="6">
        <v>2.0</v>
      </c>
      <c r="VE94" s="6">
        <v>1.0</v>
      </c>
      <c r="VF94" s="6">
        <v>1.0</v>
      </c>
      <c r="VG94" s="6">
        <v>1.0</v>
      </c>
      <c r="VH94" s="6">
        <v>1.0</v>
      </c>
      <c r="VI94" s="6">
        <v>1.0</v>
      </c>
      <c r="VJ94" s="6">
        <v>1.0</v>
      </c>
      <c r="VK94" s="6">
        <v>1.0</v>
      </c>
      <c r="VL94" s="6">
        <v>1.0</v>
      </c>
      <c r="VM94" s="6">
        <v>1.0</v>
      </c>
      <c r="VN94" s="6">
        <v>1.0</v>
      </c>
      <c r="VO94" s="6">
        <v>1.0</v>
      </c>
      <c r="VP94" s="6">
        <v>1.0</v>
      </c>
      <c r="VQ94" s="6">
        <v>1.0</v>
      </c>
      <c r="VR94" s="6">
        <v>1.0</v>
      </c>
      <c r="VS94" s="6">
        <v>1.0</v>
      </c>
      <c r="VT94" s="6">
        <v>1.0</v>
      </c>
      <c r="VU94" s="6">
        <v>1.0</v>
      </c>
      <c r="VV94" s="6">
        <v>1.0</v>
      </c>
      <c r="VW94" s="6">
        <v>1.0</v>
      </c>
      <c r="VX94" s="6">
        <v>1.0</v>
      </c>
      <c r="VY94" s="6">
        <v>1.0</v>
      </c>
      <c r="VZ94" s="6" t="s">
        <v>1146</v>
      </c>
      <c r="WA94" s="9">
        <v>30.0</v>
      </c>
      <c r="WB94" s="1">
        <v>1.0</v>
      </c>
      <c r="WC94" s="1">
        <v>2.0</v>
      </c>
      <c r="WD94" s="1">
        <v>2.0</v>
      </c>
      <c r="WE94" s="1">
        <v>2.0</v>
      </c>
      <c r="WF94" s="1">
        <v>1.0</v>
      </c>
      <c r="WG94" s="1">
        <v>2.0</v>
      </c>
      <c r="WH94" s="1">
        <v>1.0</v>
      </c>
      <c r="WI94" s="1">
        <v>2.0</v>
      </c>
      <c r="WJ94" s="1">
        <v>2.0</v>
      </c>
      <c r="WK94" s="1">
        <v>2.0</v>
      </c>
      <c r="WL94" s="1">
        <v>1.0</v>
      </c>
      <c r="WM94" s="1">
        <v>2.0</v>
      </c>
      <c r="WN94" s="1">
        <v>1.0</v>
      </c>
      <c r="WO94" s="1">
        <v>2.0</v>
      </c>
      <c r="WP94" s="1">
        <v>2.0</v>
      </c>
      <c r="WQ94" s="1">
        <f t="shared" ref="WQ94:XE94" si="842">IF(WQ$3="+",WB94,3-WB94)</f>
        <v>2</v>
      </c>
      <c r="WR94" s="1">
        <f t="shared" si="842"/>
        <v>2</v>
      </c>
      <c r="WS94" s="1">
        <f t="shared" si="842"/>
        <v>2</v>
      </c>
      <c r="WT94" s="1">
        <f t="shared" si="842"/>
        <v>2</v>
      </c>
      <c r="WU94" s="1">
        <f t="shared" si="842"/>
        <v>2</v>
      </c>
      <c r="WV94" s="1">
        <f t="shared" si="842"/>
        <v>2</v>
      </c>
      <c r="WW94" s="1">
        <f t="shared" si="842"/>
        <v>2</v>
      </c>
      <c r="WX94" s="1">
        <f t="shared" si="842"/>
        <v>2</v>
      </c>
      <c r="WY94" s="1">
        <f t="shared" si="842"/>
        <v>2</v>
      </c>
      <c r="WZ94" s="1">
        <f t="shared" si="842"/>
        <v>2</v>
      </c>
      <c r="XA94" s="1">
        <f t="shared" si="842"/>
        <v>2</v>
      </c>
      <c r="XB94" s="1">
        <f t="shared" si="842"/>
        <v>2</v>
      </c>
      <c r="XC94" s="1">
        <f t="shared" si="842"/>
        <v>2</v>
      </c>
      <c r="XD94" s="1">
        <f t="shared" si="842"/>
        <v>2</v>
      </c>
      <c r="XE94" s="1">
        <f t="shared" si="842"/>
        <v>2</v>
      </c>
      <c r="XF94" s="1">
        <f t="shared" si="65"/>
        <v>30</v>
      </c>
      <c r="XG94" s="1">
        <v>0.0</v>
      </c>
      <c r="XH94" s="9"/>
      <c r="XI94" s="9"/>
    </row>
    <row r="95" ht="15.0" customHeight="1">
      <c r="A95" s="1" t="s">
        <v>564</v>
      </c>
      <c r="B95" s="1" t="s">
        <v>553</v>
      </c>
      <c r="C95" s="1" t="s">
        <v>1147</v>
      </c>
      <c r="D95" s="1"/>
      <c r="E95" s="1" t="s">
        <v>1148</v>
      </c>
      <c r="F95" s="1" t="s">
        <v>1149</v>
      </c>
      <c r="G95" s="1" t="s">
        <v>1150</v>
      </c>
      <c r="H95" s="1" t="s">
        <v>1151</v>
      </c>
      <c r="I95" s="1">
        <v>2.0</v>
      </c>
      <c r="J95" s="1">
        <v>1.9430626E7</v>
      </c>
      <c r="K95" s="1">
        <v>73.0</v>
      </c>
      <c r="L95" s="1">
        <v>2.017033E7</v>
      </c>
      <c r="M95" s="1">
        <v>2.0</v>
      </c>
      <c r="N95" s="1">
        <v>2.0</v>
      </c>
      <c r="O95" s="1">
        <v>2.0</v>
      </c>
      <c r="P95" s="1"/>
      <c r="Q95" s="1">
        <v>2.0</v>
      </c>
      <c r="R95" s="1"/>
      <c r="S95" s="1">
        <v>2.0</v>
      </c>
      <c r="T95" s="1" t="s">
        <v>560</v>
      </c>
      <c r="U95" s="1"/>
      <c r="V95" s="1">
        <v>10.0</v>
      </c>
      <c r="W95" s="1" t="s">
        <v>1152</v>
      </c>
      <c r="X95" s="1">
        <v>2260.0</v>
      </c>
      <c r="Y95" s="1" t="s">
        <v>611</v>
      </c>
      <c r="Z95" s="1">
        <v>42.0</v>
      </c>
      <c r="AA95" s="1"/>
      <c r="AB95" s="1">
        <v>2.0</v>
      </c>
      <c r="AC95" s="1">
        <v>1.0</v>
      </c>
      <c r="AD95" s="1">
        <v>1968.0</v>
      </c>
      <c r="AE95" s="1">
        <v>2.0</v>
      </c>
      <c r="AF95" s="1">
        <v>2.0</v>
      </c>
      <c r="AG95" s="1">
        <v>1.0</v>
      </c>
      <c r="AH95" s="1">
        <v>10.0</v>
      </c>
      <c r="AI95" s="1">
        <v>4.0</v>
      </c>
      <c r="AJ95" s="1">
        <v>20.0</v>
      </c>
      <c r="AK95" s="1">
        <v>2.0</v>
      </c>
      <c r="AL95" s="1">
        <v>5.0</v>
      </c>
      <c r="AM95" s="1">
        <v>4.0</v>
      </c>
      <c r="AN95" s="1">
        <v>2007.0</v>
      </c>
      <c r="AO95" s="1">
        <v>3.0</v>
      </c>
      <c r="AP95" s="1">
        <v>2.0</v>
      </c>
      <c r="AQ95" s="1">
        <v>4.0</v>
      </c>
      <c r="AR95" s="1">
        <v>6.0</v>
      </c>
      <c r="AS95" s="1">
        <v>2.0</v>
      </c>
      <c r="AT95" s="1">
        <v>8.0</v>
      </c>
      <c r="AU95" s="1">
        <v>2.0</v>
      </c>
      <c r="AV95" s="1">
        <v>4.0</v>
      </c>
      <c r="AW95" s="1">
        <v>2.0</v>
      </c>
      <c r="AX95" s="1">
        <v>1.0</v>
      </c>
      <c r="AY95" s="1">
        <v>4.0</v>
      </c>
      <c r="AZ95" s="1">
        <v>11.0</v>
      </c>
      <c r="BA95" s="1"/>
      <c r="BB95" s="1">
        <v>2.0</v>
      </c>
      <c r="BC95" s="1">
        <v>1.0</v>
      </c>
      <c r="BD95" s="1">
        <v>2.0</v>
      </c>
      <c r="BE95" s="1">
        <v>1.0</v>
      </c>
      <c r="BF95" s="1"/>
      <c r="BG95" s="1"/>
      <c r="BH95" s="1">
        <v>1.0</v>
      </c>
      <c r="BI95" s="1"/>
      <c r="BJ95" s="1"/>
      <c r="BK95" s="1">
        <v>5.0</v>
      </c>
      <c r="BL95" s="1">
        <v>1.0</v>
      </c>
      <c r="BM95" s="1">
        <v>1.0</v>
      </c>
      <c r="BN95" s="1">
        <v>5.0</v>
      </c>
      <c r="BO95" s="1">
        <v>5.0</v>
      </c>
      <c r="BP95" s="1">
        <v>1.0</v>
      </c>
      <c r="BQ95" s="1">
        <v>1.0</v>
      </c>
      <c r="BR95" s="1">
        <v>5.0</v>
      </c>
      <c r="BS95" s="1">
        <v>5.0</v>
      </c>
      <c r="BT95" s="1">
        <v>5.0</v>
      </c>
      <c r="BU95" s="1">
        <v>5.0</v>
      </c>
      <c r="BV95" s="1">
        <v>2.0</v>
      </c>
      <c r="BW95" s="1">
        <v>2.0</v>
      </c>
      <c r="BX95" s="1">
        <v>5.0</v>
      </c>
      <c r="BY95" s="1">
        <v>5.0</v>
      </c>
      <c r="BZ95" s="1">
        <v>5.0</v>
      </c>
      <c r="CA95" s="1">
        <v>3.0</v>
      </c>
      <c r="CB95" s="1">
        <v>5.0</v>
      </c>
      <c r="CC95" s="1">
        <v>2.0</v>
      </c>
      <c r="CD95" s="1">
        <v>5.0</v>
      </c>
      <c r="CE95" s="1">
        <v>5.0</v>
      </c>
      <c r="CF95" s="1">
        <v>5.0</v>
      </c>
      <c r="CG95" s="1">
        <v>4.0</v>
      </c>
      <c r="CH95" s="1">
        <v>5.0</v>
      </c>
      <c r="CI95" s="1">
        <v>5.0</v>
      </c>
      <c r="CJ95" s="1">
        <v>5.0</v>
      </c>
      <c r="CK95" s="1">
        <v>4.0</v>
      </c>
      <c r="CL95" s="1">
        <v>1.0</v>
      </c>
      <c r="CM95" s="1">
        <v>4.0</v>
      </c>
      <c r="CN95" s="1">
        <f t="shared" si="9"/>
        <v>13</v>
      </c>
      <c r="CO95" s="1">
        <f t="shared" si="10"/>
        <v>23</v>
      </c>
      <c r="CP95" s="1">
        <f t="shared" si="11"/>
        <v>23</v>
      </c>
      <c r="CQ95" s="1">
        <f t="shared" si="12"/>
        <v>12</v>
      </c>
      <c r="CR95" s="1">
        <f t="shared" si="13"/>
        <v>19</v>
      </c>
      <c r="CS95" s="1">
        <f t="shared" si="14"/>
        <v>14</v>
      </c>
      <c r="CT95" s="1">
        <f t="shared" si="15"/>
        <v>104</v>
      </c>
      <c r="CU95" s="1">
        <v>3.0</v>
      </c>
      <c r="CV95" s="1">
        <v>1.0</v>
      </c>
      <c r="CW95" s="1">
        <v>4.0</v>
      </c>
      <c r="CX95" s="1">
        <v>2.0</v>
      </c>
      <c r="CY95" s="1">
        <v>2.0</v>
      </c>
      <c r="CZ95" s="1">
        <v>2.0</v>
      </c>
      <c r="DA95" s="1">
        <v>2.0</v>
      </c>
      <c r="DB95" s="1">
        <v>3.0</v>
      </c>
      <c r="DC95" s="1">
        <v>4.0</v>
      </c>
      <c r="DD95" s="1">
        <v>2.0</v>
      </c>
      <c r="DE95" s="1">
        <v>2.0</v>
      </c>
      <c r="DF95" s="1">
        <v>2.0</v>
      </c>
      <c r="DG95" s="1">
        <v>3.0</v>
      </c>
      <c r="DH95" s="1">
        <v>2.0</v>
      </c>
      <c r="DI95" s="1">
        <v>2.0</v>
      </c>
      <c r="DJ95" s="1">
        <v>2.0</v>
      </c>
      <c r="DK95" s="1">
        <v>2.0</v>
      </c>
      <c r="DL95" s="1">
        <v>2.0</v>
      </c>
      <c r="DM95" s="1">
        <v>2.0</v>
      </c>
      <c r="DN95" s="1">
        <v>2.0</v>
      </c>
      <c r="DO95" s="1">
        <v>2.0</v>
      </c>
      <c r="DP95" s="1">
        <v>2.0</v>
      </c>
      <c r="DQ95" s="1">
        <f t="shared" si="16"/>
        <v>12</v>
      </c>
      <c r="DR95" s="1">
        <f t="shared" si="17"/>
        <v>8</v>
      </c>
      <c r="DS95" s="1">
        <f t="shared" ref="DS95:DT95" si="843">SUM(CW95+DC95+DI95)</f>
        <v>10</v>
      </c>
      <c r="DT95" s="1">
        <f t="shared" si="843"/>
        <v>6</v>
      </c>
      <c r="DU95" s="1">
        <f t="shared" si="19"/>
        <v>6</v>
      </c>
      <c r="DV95" s="1">
        <f t="shared" si="20"/>
        <v>8</v>
      </c>
      <c r="DW95" s="1">
        <f t="shared" si="21"/>
        <v>50</v>
      </c>
      <c r="DX95" s="1">
        <v>3.0</v>
      </c>
      <c r="DY95" s="1">
        <v>2.0</v>
      </c>
      <c r="DZ95" s="1">
        <v>4.0</v>
      </c>
      <c r="EA95" s="1">
        <v>2.0</v>
      </c>
      <c r="EB95" s="1">
        <v>4.0</v>
      </c>
      <c r="EC95" s="1">
        <v>4.0</v>
      </c>
      <c r="ED95" s="1">
        <v>4.0</v>
      </c>
      <c r="EE95" s="1">
        <v>2.0</v>
      </c>
      <c r="EF95" s="1">
        <v>4.0</v>
      </c>
      <c r="EG95" s="1">
        <v>4.0</v>
      </c>
      <c r="EH95" s="1">
        <v>4.0</v>
      </c>
      <c r="EI95" s="1">
        <v>2.0</v>
      </c>
      <c r="EJ95" s="1">
        <v>2.0</v>
      </c>
      <c r="EK95" s="1">
        <v>4.0</v>
      </c>
      <c r="EL95" s="1">
        <v>2.0</v>
      </c>
      <c r="EM95" s="1">
        <v>4.0</v>
      </c>
      <c r="EN95" s="1">
        <v>4.0</v>
      </c>
      <c r="EO95" s="1">
        <v>2.0</v>
      </c>
      <c r="EP95" s="1">
        <v>4.0</v>
      </c>
      <c r="EQ95" s="1">
        <v>2.0</v>
      </c>
      <c r="ER95" s="1">
        <v>4.0</v>
      </c>
      <c r="ES95" s="1">
        <v>2.0</v>
      </c>
      <c r="ET95" s="1">
        <v>4.0</v>
      </c>
      <c r="EU95" s="1">
        <v>4.0</v>
      </c>
      <c r="EV95" s="1">
        <v>2.0</v>
      </c>
      <c r="EW95" s="1">
        <v>2.0</v>
      </c>
      <c r="EX95" s="1">
        <v>2.0</v>
      </c>
      <c r="EY95" s="1">
        <v>4.0</v>
      </c>
      <c r="EZ95" s="1">
        <v>4.0</v>
      </c>
      <c r="FA95" s="1">
        <v>2.0</v>
      </c>
      <c r="FB95" s="1">
        <v>2.0</v>
      </c>
      <c r="FC95" s="1">
        <v>4.0</v>
      </c>
      <c r="FD95" s="1">
        <v>4.0</v>
      </c>
      <c r="FE95" s="1">
        <v>4.0</v>
      </c>
      <c r="FF95" s="1">
        <v>4.0</v>
      </c>
      <c r="FG95" s="1">
        <v>3.0</v>
      </c>
      <c r="FH95" s="1">
        <v>4.0</v>
      </c>
      <c r="FI95" s="1">
        <v>2.0</v>
      </c>
      <c r="FJ95" s="1">
        <v>4.0</v>
      </c>
      <c r="FK95" s="1">
        <v>4.0</v>
      </c>
      <c r="FL95" s="1">
        <v>4.0</v>
      </c>
      <c r="FM95" s="1">
        <v>2.0</v>
      </c>
      <c r="FN95" s="1">
        <v>4.0</v>
      </c>
      <c r="FO95" s="1">
        <v>3.0</v>
      </c>
      <c r="FP95" s="1">
        <f t="shared" ref="FP95:HG95" si="844">IF(FP$3="+",DX95,6-DX95)</f>
        <v>3</v>
      </c>
      <c r="FQ95" s="1">
        <f t="shared" si="844"/>
        <v>4</v>
      </c>
      <c r="FR95" s="1">
        <f t="shared" si="844"/>
        <v>4</v>
      </c>
      <c r="FS95" s="1">
        <f t="shared" si="844"/>
        <v>2</v>
      </c>
      <c r="FT95" s="1">
        <f t="shared" si="844"/>
        <v>4</v>
      </c>
      <c r="FU95" s="1">
        <f t="shared" si="844"/>
        <v>2</v>
      </c>
      <c r="FV95" s="1">
        <f t="shared" si="844"/>
        <v>4</v>
      </c>
      <c r="FW95" s="1">
        <f t="shared" si="844"/>
        <v>4</v>
      </c>
      <c r="FX95" s="1">
        <f t="shared" si="844"/>
        <v>2</v>
      </c>
      <c r="FY95" s="1">
        <f t="shared" si="844"/>
        <v>4</v>
      </c>
      <c r="FZ95" s="1">
        <f t="shared" si="844"/>
        <v>4</v>
      </c>
      <c r="GA95" s="1">
        <f t="shared" si="844"/>
        <v>4</v>
      </c>
      <c r="GB95" s="1">
        <f t="shared" si="844"/>
        <v>4</v>
      </c>
      <c r="GC95" s="1">
        <f t="shared" si="844"/>
        <v>4</v>
      </c>
      <c r="GD95" s="1">
        <f t="shared" si="844"/>
        <v>4</v>
      </c>
      <c r="GE95" s="1">
        <f t="shared" si="844"/>
        <v>2</v>
      </c>
      <c r="GF95" s="1">
        <f t="shared" si="844"/>
        <v>4</v>
      </c>
      <c r="GG95" s="1">
        <f t="shared" si="844"/>
        <v>4</v>
      </c>
      <c r="GH95" s="1">
        <f t="shared" si="844"/>
        <v>2</v>
      </c>
      <c r="GI95" s="1">
        <f t="shared" si="844"/>
        <v>2</v>
      </c>
      <c r="GJ95" s="1">
        <f t="shared" si="844"/>
        <v>4</v>
      </c>
      <c r="GK95" s="1">
        <f t="shared" si="844"/>
        <v>4</v>
      </c>
      <c r="GL95" s="1">
        <f t="shared" si="844"/>
        <v>4</v>
      </c>
      <c r="GM95" s="1">
        <f t="shared" si="844"/>
        <v>2</v>
      </c>
      <c r="GN95" s="1">
        <f t="shared" si="844"/>
        <v>4</v>
      </c>
      <c r="GO95" s="1">
        <f t="shared" si="844"/>
        <v>2</v>
      </c>
      <c r="GP95" s="1">
        <f t="shared" si="844"/>
        <v>2</v>
      </c>
      <c r="GQ95" s="1">
        <f t="shared" si="844"/>
        <v>4</v>
      </c>
      <c r="GR95" s="1">
        <f t="shared" si="844"/>
        <v>4</v>
      </c>
      <c r="GS95" s="1">
        <f t="shared" si="844"/>
        <v>4</v>
      </c>
      <c r="GT95" s="1">
        <f t="shared" si="844"/>
        <v>2</v>
      </c>
      <c r="GU95" s="1">
        <f t="shared" si="844"/>
        <v>4</v>
      </c>
      <c r="GV95" s="1">
        <f t="shared" si="844"/>
        <v>2</v>
      </c>
      <c r="GW95" s="1">
        <f t="shared" si="844"/>
        <v>4</v>
      </c>
      <c r="GX95" s="1">
        <f t="shared" si="844"/>
        <v>4</v>
      </c>
      <c r="GY95" s="1">
        <f t="shared" si="844"/>
        <v>3</v>
      </c>
      <c r="GZ95" s="1">
        <f t="shared" si="844"/>
        <v>4</v>
      </c>
      <c r="HA95" s="1">
        <f t="shared" si="844"/>
        <v>4</v>
      </c>
      <c r="HB95" s="1">
        <f t="shared" si="844"/>
        <v>4</v>
      </c>
      <c r="HC95" s="1">
        <f t="shared" si="844"/>
        <v>4</v>
      </c>
      <c r="HD95" s="1">
        <f t="shared" si="844"/>
        <v>4</v>
      </c>
      <c r="HE95" s="1">
        <f t="shared" si="844"/>
        <v>4</v>
      </c>
      <c r="HF95" s="1">
        <f t="shared" si="844"/>
        <v>4</v>
      </c>
      <c r="HG95" s="1">
        <f t="shared" si="844"/>
        <v>3</v>
      </c>
      <c r="HH95" s="1">
        <v>3.0</v>
      </c>
      <c r="HI95" s="1">
        <v>2.0</v>
      </c>
      <c r="HJ95" s="1">
        <v>4.0</v>
      </c>
      <c r="HK95" s="1">
        <v>2.0</v>
      </c>
      <c r="HL95" s="1">
        <v>4.0</v>
      </c>
      <c r="HM95" s="1">
        <v>4.0</v>
      </c>
      <c r="HN95" s="1">
        <v>4.0</v>
      </c>
      <c r="HO95" s="1">
        <v>2.0</v>
      </c>
      <c r="HP95" s="1">
        <v>4.0</v>
      </c>
      <c r="HQ95" s="1">
        <v>4.0</v>
      </c>
      <c r="HR95" s="1">
        <v>4.0</v>
      </c>
      <c r="HS95" s="1">
        <v>2.0</v>
      </c>
      <c r="HT95" s="1">
        <v>2.0</v>
      </c>
      <c r="HU95" s="1">
        <v>4.0</v>
      </c>
      <c r="HV95" s="1">
        <v>2.0</v>
      </c>
      <c r="HW95" s="1">
        <v>4.0</v>
      </c>
      <c r="HX95" s="1">
        <v>4.0</v>
      </c>
      <c r="HY95" s="1">
        <v>2.0</v>
      </c>
      <c r="HZ95" s="1">
        <v>4.0</v>
      </c>
      <c r="IA95" s="1">
        <v>2.0</v>
      </c>
      <c r="IB95" s="1">
        <v>4.0</v>
      </c>
      <c r="IC95" s="1">
        <v>2.0</v>
      </c>
      <c r="ID95" s="1">
        <v>4.0</v>
      </c>
      <c r="IE95" s="1">
        <v>4.0</v>
      </c>
      <c r="IF95" s="1">
        <v>2.0</v>
      </c>
      <c r="IG95" s="1">
        <v>2.0</v>
      </c>
      <c r="IH95" s="1">
        <v>2.0</v>
      </c>
      <c r="II95" s="1">
        <v>4.0</v>
      </c>
      <c r="IJ95" s="1">
        <v>4.0</v>
      </c>
      <c r="IK95" s="1">
        <v>2.0</v>
      </c>
      <c r="IL95" s="1">
        <v>2.0</v>
      </c>
      <c r="IM95" s="1">
        <v>4.0</v>
      </c>
      <c r="IN95" s="1">
        <v>4.0</v>
      </c>
      <c r="IO95" s="1">
        <v>4.0</v>
      </c>
      <c r="IP95" s="1">
        <v>4.0</v>
      </c>
      <c r="IQ95" s="1">
        <v>3.0</v>
      </c>
      <c r="IR95" s="1">
        <v>4.0</v>
      </c>
      <c r="IS95" s="1">
        <v>2.0</v>
      </c>
      <c r="IT95" s="1">
        <v>4.0</v>
      </c>
      <c r="IU95" s="1">
        <v>4.0</v>
      </c>
      <c r="IV95" s="1">
        <v>4.0</v>
      </c>
      <c r="IW95" s="1">
        <v>2.0</v>
      </c>
      <c r="IX95" s="1">
        <v>4.0</v>
      </c>
      <c r="IY95" s="1">
        <v>3.0</v>
      </c>
      <c r="IZ95" s="1">
        <f t="shared" ref="IZ95:KQ95" si="845">IF(IZ$3="+",HH95,6-HH95)</f>
        <v>3</v>
      </c>
      <c r="JA95" s="1">
        <f t="shared" si="845"/>
        <v>4</v>
      </c>
      <c r="JB95" s="1">
        <f t="shared" si="845"/>
        <v>4</v>
      </c>
      <c r="JC95" s="1">
        <f t="shared" si="845"/>
        <v>2</v>
      </c>
      <c r="JD95" s="1">
        <f t="shared" si="845"/>
        <v>4</v>
      </c>
      <c r="JE95" s="1">
        <f t="shared" si="845"/>
        <v>2</v>
      </c>
      <c r="JF95" s="1">
        <f t="shared" si="845"/>
        <v>4</v>
      </c>
      <c r="JG95" s="1">
        <f t="shared" si="845"/>
        <v>4</v>
      </c>
      <c r="JH95" s="1">
        <f t="shared" si="845"/>
        <v>2</v>
      </c>
      <c r="JI95" s="1">
        <f t="shared" si="845"/>
        <v>4</v>
      </c>
      <c r="JJ95" s="1">
        <f t="shared" si="845"/>
        <v>4</v>
      </c>
      <c r="JK95" s="1">
        <f t="shared" si="845"/>
        <v>4</v>
      </c>
      <c r="JL95" s="1">
        <f t="shared" si="845"/>
        <v>4</v>
      </c>
      <c r="JM95" s="1">
        <f t="shared" si="845"/>
        <v>4</v>
      </c>
      <c r="JN95" s="1">
        <f t="shared" si="845"/>
        <v>2</v>
      </c>
      <c r="JO95" s="1">
        <f t="shared" si="845"/>
        <v>2</v>
      </c>
      <c r="JP95" s="1">
        <f t="shared" si="845"/>
        <v>4</v>
      </c>
      <c r="JQ95" s="1">
        <f t="shared" si="845"/>
        <v>4</v>
      </c>
      <c r="JR95" s="1">
        <f t="shared" si="845"/>
        <v>2</v>
      </c>
      <c r="JS95" s="1">
        <f t="shared" si="845"/>
        <v>2</v>
      </c>
      <c r="JT95" s="1">
        <f t="shared" si="845"/>
        <v>4</v>
      </c>
      <c r="JU95" s="1">
        <f t="shared" si="845"/>
        <v>4</v>
      </c>
      <c r="JV95" s="1">
        <f t="shared" si="845"/>
        <v>4</v>
      </c>
      <c r="JW95" s="1">
        <f t="shared" si="845"/>
        <v>4</v>
      </c>
      <c r="JX95" s="1">
        <f t="shared" si="845"/>
        <v>4</v>
      </c>
      <c r="JY95" s="1">
        <f t="shared" si="845"/>
        <v>2</v>
      </c>
      <c r="JZ95" s="1">
        <f t="shared" si="845"/>
        <v>4</v>
      </c>
      <c r="KA95" s="1">
        <f t="shared" si="845"/>
        <v>4</v>
      </c>
      <c r="KB95" s="1">
        <f t="shared" si="845"/>
        <v>4</v>
      </c>
      <c r="KC95" s="1">
        <f t="shared" si="845"/>
        <v>2</v>
      </c>
      <c r="KD95" s="1">
        <f t="shared" si="845"/>
        <v>2</v>
      </c>
      <c r="KE95" s="1">
        <f t="shared" si="845"/>
        <v>4</v>
      </c>
      <c r="KF95" s="1">
        <f t="shared" si="845"/>
        <v>2</v>
      </c>
      <c r="KG95" s="1">
        <f t="shared" si="845"/>
        <v>4</v>
      </c>
      <c r="KH95" s="1">
        <f t="shared" si="845"/>
        <v>2</v>
      </c>
      <c r="KI95" s="1">
        <f t="shared" si="845"/>
        <v>3</v>
      </c>
      <c r="KJ95" s="1">
        <f t="shared" si="845"/>
        <v>4</v>
      </c>
      <c r="KK95" s="1">
        <f t="shared" si="845"/>
        <v>2</v>
      </c>
      <c r="KL95" s="1">
        <f t="shared" si="845"/>
        <v>4</v>
      </c>
      <c r="KM95" s="1">
        <f t="shared" si="845"/>
        <v>4</v>
      </c>
      <c r="KN95" s="1">
        <f t="shared" si="845"/>
        <v>4</v>
      </c>
      <c r="KO95" s="1">
        <f t="shared" si="845"/>
        <v>4</v>
      </c>
      <c r="KP95" s="1">
        <f t="shared" si="845"/>
        <v>4</v>
      </c>
      <c r="KQ95" s="1">
        <f t="shared" si="845"/>
        <v>3</v>
      </c>
      <c r="KR95" s="1">
        <f t="shared" si="24"/>
        <v>151</v>
      </c>
      <c r="KS95" s="1">
        <f t="shared" si="25"/>
        <v>25</v>
      </c>
      <c r="KT95" s="1">
        <f t="shared" si="26"/>
        <v>32</v>
      </c>
      <c r="KU95" s="1">
        <f t="shared" si="27"/>
        <v>36</v>
      </c>
      <c r="KV95" s="1">
        <f t="shared" si="28"/>
        <v>24</v>
      </c>
      <c r="KW95" s="1">
        <f t="shared" si="29"/>
        <v>34</v>
      </c>
      <c r="KX95" s="1">
        <v>5.0</v>
      </c>
      <c r="KY95" s="1">
        <v>2.0</v>
      </c>
      <c r="KZ95" s="1">
        <v>2.0</v>
      </c>
      <c r="LA95" s="1">
        <v>2.0</v>
      </c>
      <c r="LB95" s="1">
        <v>1.0</v>
      </c>
      <c r="LC95" s="1">
        <v>4.0</v>
      </c>
      <c r="LD95" s="1">
        <v>4.0</v>
      </c>
      <c r="LE95" s="1">
        <v>2.0</v>
      </c>
      <c r="LF95" s="1">
        <v>2.0</v>
      </c>
      <c r="LG95" s="1">
        <v>5.0</v>
      </c>
      <c r="LH95" s="1">
        <v>5.0</v>
      </c>
      <c r="LI95" s="1">
        <v>4.0</v>
      </c>
      <c r="LJ95" s="1">
        <v>1.0</v>
      </c>
      <c r="LK95" s="1">
        <v>4.0</v>
      </c>
      <c r="LL95" s="1">
        <v>4.0</v>
      </c>
      <c r="LM95" s="1">
        <v>5.0</v>
      </c>
      <c r="LN95" s="1">
        <v>4.0</v>
      </c>
      <c r="LO95" s="1">
        <v>4.0</v>
      </c>
      <c r="LP95" s="1">
        <v>2.0</v>
      </c>
      <c r="LQ95" s="1">
        <v>5.0</v>
      </c>
      <c r="LR95" s="1">
        <v>5.0</v>
      </c>
      <c r="LS95" s="1">
        <v>2.0</v>
      </c>
      <c r="LT95" s="1">
        <v>2.0</v>
      </c>
      <c r="LU95" s="1">
        <v>4.0</v>
      </c>
      <c r="LV95" s="1">
        <v>4.0</v>
      </c>
      <c r="LW95" s="1">
        <v>2.0</v>
      </c>
      <c r="LX95" s="1">
        <v>4.0</v>
      </c>
      <c r="LY95" s="1">
        <v>4.0</v>
      </c>
      <c r="LZ95" s="1">
        <v>4.0</v>
      </c>
      <c r="MA95" s="1">
        <f t="shared" si="557"/>
        <v>5</v>
      </c>
      <c r="MB95" s="1">
        <f t="shared" ref="MB95:NC95" si="846">IF(MB$3="+",KY95,6-KY95)</f>
        <v>4</v>
      </c>
      <c r="MC95" s="1">
        <f t="shared" si="846"/>
        <v>2</v>
      </c>
      <c r="MD95" s="1">
        <f t="shared" si="846"/>
        <v>4</v>
      </c>
      <c r="ME95" s="1">
        <f t="shared" si="846"/>
        <v>5</v>
      </c>
      <c r="MF95" s="1">
        <f t="shared" si="846"/>
        <v>4</v>
      </c>
      <c r="MG95" s="1">
        <f t="shared" si="846"/>
        <v>4</v>
      </c>
      <c r="MH95" s="1">
        <f t="shared" si="846"/>
        <v>4</v>
      </c>
      <c r="MI95" s="1">
        <f t="shared" si="846"/>
        <v>4</v>
      </c>
      <c r="MJ95" s="1">
        <f t="shared" si="846"/>
        <v>5</v>
      </c>
      <c r="MK95" s="1">
        <f t="shared" si="846"/>
        <v>5</v>
      </c>
      <c r="ML95" s="1">
        <f t="shared" si="846"/>
        <v>4</v>
      </c>
      <c r="MM95" s="1">
        <f t="shared" si="846"/>
        <v>5</v>
      </c>
      <c r="MN95" s="1">
        <f t="shared" si="846"/>
        <v>4</v>
      </c>
      <c r="MO95" s="1">
        <f t="shared" si="846"/>
        <v>4</v>
      </c>
      <c r="MP95" s="1">
        <f t="shared" si="846"/>
        <v>5</v>
      </c>
      <c r="MQ95" s="1">
        <f t="shared" si="846"/>
        <v>4</v>
      </c>
      <c r="MR95" s="1">
        <f t="shared" si="846"/>
        <v>4</v>
      </c>
      <c r="MS95" s="1">
        <f t="shared" si="846"/>
        <v>4</v>
      </c>
      <c r="MT95" s="1">
        <f t="shared" si="846"/>
        <v>5</v>
      </c>
      <c r="MU95" s="1">
        <f t="shared" si="846"/>
        <v>5</v>
      </c>
      <c r="MV95" s="1">
        <f t="shared" si="846"/>
        <v>4</v>
      </c>
      <c r="MW95" s="1">
        <f t="shared" si="846"/>
        <v>4</v>
      </c>
      <c r="MX95" s="1">
        <f t="shared" si="846"/>
        <v>4</v>
      </c>
      <c r="MY95" s="1">
        <f t="shared" si="846"/>
        <v>4</v>
      </c>
      <c r="MZ95" s="1">
        <f t="shared" si="846"/>
        <v>4</v>
      </c>
      <c r="NA95" s="1">
        <f t="shared" si="846"/>
        <v>4</v>
      </c>
      <c r="NB95" s="1">
        <f t="shared" si="846"/>
        <v>4</v>
      </c>
      <c r="NC95" s="1">
        <f t="shared" si="846"/>
        <v>4</v>
      </c>
      <c r="ND95" s="1">
        <f t="shared" si="31"/>
        <v>17</v>
      </c>
      <c r="NE95" s="1">
        <f t="shared" si="32"/>
        <v>20</v>
      </c>
      <c r="NF95" s="1">
        <f t="shared" si="33"/>
        <v>23</v>
      </c>
      <c r="NG95" s="1">
        <f t="shared" si="34"/>
        <v>22</v>
      </c>
      <c r="NH95" s="1">
        <f t="shared" si="35"/>
        <v>17</v>
      </c>
      <c r="NI95" s="1">
        <f t="shared" si="36"/>
        <v>23</v>
      </c>
      <c r="NJ95" s="1">
        <f t="shared" si="70"/>
        <v>122</v>
      </c>
      <c r="NK95" s="1">
        <v>1.0</v>
      </c>
      <c r="NL95" s="1">
        <v>2.0</v>
      </c>
      <c r="NM95" s="1">
        <v>1.0</v>
      </c>
      <c r="NN95" s="1">
        <v>2.0</v>
      </c>
      <c r="NO95" s="1">
        <v>2.0</v>
      </c>
      <c r="NP95" s="1">
        <v>1.0</v>
      </c>
      <c r="NQ95" s="1">
        <v>1.0</v>
      </c>
      <c r="NR95" s="1">
        <v>2.0</v>
      </c>
      <c r="NS95" s="1">
        <v>2.0</v>
      </c>
      <c r="NT95" s="1">
        <v>2.0</v>
      </c>
      <c r="NU95" s="1">
        <v>2.0</v>
      </c>
      <c r="NV95" s="1">
        <v>2.0</v>
      </c>
      <c r="NW95" s="1">
        <v>2.0</v>
      </c>
      <c r="NX95" s="1">
        <v>3.0</v>
      </c>
      <c r="NY95" s="1">
        <v>2.0</v>
      </c>
      <c r="NZ95" s="1">
        <v>2.0</v>
      </c>
      <c r="OA95" s="1">
        <v>2.0</v>
      </c>
      <c r="OB95" s="1">
        <v>2.0</v>
      </c>
      <c r="OC95" s="1">
        <v>2.0</v>
      </c>
      <c r="OD95" s="1">
        <v>2.0</v>
      </c>
      <c r="OE95" s="1">
        <v>2.0</v>
      </c>
      <c r="OF95" s="1">
        <f t="shared" si="37"/>
        <v>11</v>
      </c>
      <c r="OG95" s="1">
        <f t="shared" si="38"/>
        <v>21</v>
      </c>
      <c r="OH95" s="1">
        <f t="shared" si="39"/>
        <v>32</v>
      </c>
      <c r="OI95" s="1">
        <v>2.0</v>
      </c>
      <c r="OJ95" s="1">
        <v>3.0</v>
      </c>
      <c r="OK95" s="1">
        <v>5.0</v>
      </c>
      <c r="OL95" s="1">
        <v>4.0</v>
      </c>
      <c r="OM95" s="1">
        <v>4.0</v>
      </c>
      <c r="ON95" s="1">
        <v>2.0</v>
      </c>
      <c r="OO95" s="1">
        <v>4.0</v>
      </c>
      <c r="OP95" s="1">
        <v>1.0</v>
      </c>
      <c r="OQ95" s="1">
        <v>2.0</v>
      </c>
      <c r="OR95" s="1">
        <v>4.0</v>
      </c>
      <c r="OS95" s="1">
        <v>5.0</v>
      </c>
      <c r="OT95" s="1">
        <v>4.0</v>
      </c>
      <c r="OU95" s="1">
        <v>2.0</v>
      </c>
      <c r="OV95" s="1"/>
      <c r="OW95" s="1">
        <v>4.0</v>
      </c>
      <c r="OX95" s="1">
        <v>5.0</v>
      </c>
      <c r="OY95" s="1">
        <v>4.0</v>
      </c>
      <c r="OZ95" s="1">
        <v>5.0</v>
      </c>
      <c r="PA95" s="1">
        <v>5.0</v>
      </c>
      <c r="PB95" s="1">
        <v>4.0</v>
      </c>
      <c r="PC95" s="1">
        <v>3.0</v>
      </c>
      <c r="PD95" s="1">
        <v>4.0</v>
      </c>
      <c r="PE95" s="1">
        <v>4.0</v>
      </c>
      <c r="PF95" s="1">
        <v>5.0</v>
      </c>
      <c r="PG95" s="1">
        <v>4.0</v>
      </c>
      <c r="PH95" s="1">
        <v>2.0</v>
      </c>
      <c r="PI95" s="1">
        <v>4.0</v>
      </c>
      <c r="PJ95" s="1">
        <v>4.0</v>
      </c>
      <c r="PK95" s="1">
        <v>2.0</v>
      </c>
      <c r="PL95" s="1">
        <f t="shared" ref="PL95:PX95" si="847">IF(PL$3="+",OI95,6-OI95)</f>
        <v>4</v>
      </c>
      <c r="PM95" s="1">
        <f t="shared" si="847"/>
        <v>3</v>
      </c>
      <c r="PN95" s="1">
        <f t="shared" si="847"/>
        <v>5</v>
      </c>
      <c r="PO95" s="1">
        <f t="shared" si="847"/>
        <v>4</v>
      </c>
      <c r="PP95" s="1">
        <f t="shared" si="847"/>
        <v>4</v>
      </c>
      <c r="PQ95" s="1">
        <f t="shared" si="847"/>
        <v>4</v>
      </c>
      <c r="PR95" s="1">
        <f t="shared" si="847"/>
        <v>4</v>
      </c>
      <c r="PS95" s="1">
        <f t="shared" si="847"/>
        <v>1</v>
      </c>
      <c r="PT95" s="1">
        <f t="shared" si="847"/>
        <v>4</v>
      </c>
      <c r="PU95" s="1">
        <f t="shared" si="847"/>
        <v>2</v>
      </c>
      <c r="PV95" s="1">
        <f t="shared" si="847"/>
        <v>1</v>
      </c>
      <c r="PW95" s="1">
        <f t="shared" si="847"/>
        <v>2</v>
      </c>
      <c r="PX95" s="1">
        <f t="shared" si="847"/>
        <v>4</v>
      </c>
      <c r="PY95" s="1"/>
      <c r="PZ95" s="1">
        <f t="shared" ref="PZ95:QN95" si="848">IF(PZ$3="+",OW95,6-OW95)</f>
        <v>4</v>
      </c>
      <c r="QA95" s="1">
        <f t="shared" si="848"/>
        <v>5</v>
      </c>
      <c r="QB95" s="1">
        <f t="shared" si="848"/>
        <v>4</v>
      </c>
      <c r="QC95" s="1">
        <f t="shared" si="848"/>
        <v>1</v>
      </c>
      <c r="QD95" s="1">
        <f t="shared" si="848"/>
        <v>5</v>
      </c>
      <c r="QE95" s="1">
        <f t="shared" si="848"/>
        <v>2</v>
      </c>
      <c r="QF95" s="1">
        <f t="shared" si="848"/>
        <v>3</v>
      </c>
      <c r="QG95" s="1">
        <f t="shared" si="848"/>
        <v>2</v>
      </c>
      <c r="QH95" s="1">
        <f t="shared" si="848"/>
        <v>4</v>
      </c>
      <c r="QI95" s="1">
        <f t="shared" si="848"/>
        <v>5</v>
      </c>
      <c r="QJ95" s="1">
        <f t="shared" si="848"/>
        <v>4</v>
      </c>
      <c r="QK95" s="1">
        <f t="shared" si="848"/>
        <v>4</v>
      </c>
      <c r="QL95" s="1">
        <f t="shared" si="848"/>
        <v>4</v>
      </c>
      <c r="QM95" s="1">
        <f t="shared" si="848"/>
        <v>4</v>
      </c>
      <c r="QN95" s="1">
        <f t="shared" si="848"/>
        <v>4</v>
      </c>
      <c r="QO95" s="1">
        <f t="shared" si="41"/>
        <v>97</v>
      </c>
      <c r="QP95" s="1">
        <f t="shared" si="42"/>
        <v>38</v>
      </c>
      <c r="QQ95" s="1">
        <f t="shared" si="43"/>
        <v>59</v>
      </c>
      <c r="QR95" s="1">
        <v>4.0</v>
      </c>
      <c r="QS95" s="1">
        <v>3.0</v>
      </c>
      <c r="QT95" s="1">
        <v>3.0</v>
      </c>
      <c r="QU95" s="1">
        <v>2.0</v>
      </c>
      <c r="QV95" s="1">
        <v>3.0</v>
      </c>
      <c r="QW95" s="1">
        <v>2.0</v>
      </c>
      <c r="QX95" s="1">
        <v>1.0</v>
      </c>
      <c r="QY95" s="1">
        <v>4.0</v>
      </c>
      <c r="QZ95" s="1">
        <v>2.0</v>
      </c>
      <c r="RA95" s="1">
        <v>2.0</v>
      </c>
      <c r="RB95" s="1">
        <v>2.0</v>
      </c>
      <c r="RC95" s="1">
        <v>3.0</v>
      </c>
      <c r="RD95" s="1">
        <v>4.0</v>
      </c>
      <c r="RE95" s="1">
        <v>3.0</v>
      </c>
      <c r="RF95" s="1">
        <v>3.0</v>
      </c>
      <c r="RG95" s="1">
        <v>2.0</v>
      </c>
      <c r="RH95" s="1">
        <v>1.0</v>
      </c>
      <c r="RI95" s="1">
        <v>2.0</v>
      </c>
      <c r="RJ95" s="1">
        <v>3.0</v>
      </c>
      <c r="RK95" s="1">
        <v>3.0</v>
      </c>
      <c r="RL95" s="1">
        <v>3.0</v>
      </c>
      <c r="RM95" s="1">
        <v>4.0</v>
      </c>
      <c r="RN95" s="1">
        <v>3.0</v>
      </c>
      <c r="RO95" s="1">
        <v>2.0</v>
      </c>
      <c r="RP95" s="1">
        <v>3.0</v>
      </c>
      <c r="RQ95" s="1">
        <v>3.0</v>
      </c>
      <c r="RR95" s="1">
        <v>4.0</v>
      </c>
      <c r="RS95" s="1">
        <v>3.0</v>
      </c>
      <c r="RT95" s="1">
        <v>2.0</v>
      </c>
      <c r="RU95" s="1">
        <v>1.0</v>
      </c>
      <c r="RV95" s="1">
        <v>1.0</v>
      </c>
      <c r="RW95" s="1">
        <v>3.0</v>
      </c>
      <c r="RX95" s="1">
        <v>2.0</v>
      </c>
      <c r="RY95" s="1">
        <v>3.0</v>
      </c>
      <c r="RZ95" s="1">
        <v>2.0</v>
      </c>
      <c r="SA95" s="1">
        <v>2.0</v>
      </c>
      <c r="SB95" s="1">
        <v>2.0</v>
      </c>
      <c r="SC95" s="1">
        <v>3.0</v>
      </c>
      <c r="SD95" s="1">
        <v>3.0</v>
      </c>
      <c r="SE95" s="1">
        <v>3.0</v>
      </c>
      <c r="SF95" s="1">
        <v>2.0</v>
      </c>
      <c r="SG95" s="1">
        <f t="shared" ref="SG95:TU95" si="849">IF(SG$3="+",QR95,5-QR95)</f>
        <v>4</v>
      </c>
      <c r="SH95" s="1">
        <f t="shared" si="849"/>
        <v>3</v>
      </c>
      <c r="SI95" s="1">
        <f t="shared" si="849"/>
        <v>2</v>
      </c>
      <c r="SJ95" s="1">
        <f t="shared" si="849"/>
        <v>2</v>
      </c>
      <c r="SK95" s="1">
        <f t="shared" si="849"/>
        <v>3</v>
      </c>
      <c r="SL95" s="1">
        <f t="shared" si="849"/>
        <v>3</v>
      </c>
      <c r="SM95" s="1">
        <f t="shared" si="849"/>
        <v>1</v>
      </c>
      <c r="SN95" s="1">
        <f t="shared" si="849"/>
        <v>1</v>
      </c>
      <c r="SO95" s="1">
        <f t="shared" si="849"/>
        <v>3</v>
      </c>
      <c r="SP95" s="1">
        <f t="shared" si="849"/>
        <v>3</v>
      </c>
      <c r="SQ95" s="1">
        <f t="shared" si="849"/>
        <v>2</v>
      </c>
      <c r="SR95" s="1">
        <f t="shared" si="849"/>
        <v>2</v>
      </c>
      <c r="SS95" s="1">
        <f t="shared" si="849"/>
        <v>4</v>
      </c>
      <c r="ST95" s="1">
        <f t="shared" si="849"/>
        <v>3</v>
      </c>
      <c r="SU95" s="1">
        <f t="shared" si="849"/>
        <v>2</v>
      </c>
      <c r="SV95" s="1">
        <f t="shared" si="849"/>
        <v>2</v>
      </c>
      <c r="SW95" s="1">
        <f t="shared" si="849"/>
        <v>4</v>
      </c>
      <c r="SX95" s="1">
        <f t="shared" si="849"/>
        <v>3</v>
      </c>
      <c r="SY95" s="1">
        <f t="shared" si="849"/>
        <v>2</v>
      </c>
      <c r="SZ95" s="1">
        <f t="shared" si="849"/>
        <v>2</v>
      </c>
      <c r="TA95" s="1">
        <f t="shared" si="849"/>
        <v>2</v>
      </c>
      <c r="TB95" s="1">
        <f t="shared" si="849"/>
        <v>4</v>
      </c>
      <c r="TC95" s="1">
        <f t="shared" si="849"/>
        <v>2</v>
      </c>
      <c r="TD95" s="1">
        <f t="shared" si="849"/>
        <v>2</v>
      </c>
      <c r="TE95" s="1">
        <f t="shared" si="849"/>
        <v>3</v>
      </c>
      <c r="TF95" s="1">
        <f t="shared" si="849"/>
        <v>2</v>
      </c>
      <c r="TG95" s="1">
        <f t="shared" si="849"/>
        <v>1</v>
      </c>
      <c r="TH95" s="1">
        <f t="shared" si="849"/>
        <v>3</v>
      </c>
      <c r="TI95" s="1">
        <f t="shared" si="849"/>
        <v>2</v>
      </c>
      <c r="TJ95" s="1">
        <f t="shared" si="849"/>
        <v>4</v>
      </c>
      <c r="TK95" s="1">
        <f t="shared" si="849"/>
        <v>4</v>
      </c>
      <c r="TL95" s="1">
        <f t="shared" si="849"/>
        <v>3</v>
      </c>
      <c r="TM95" s="1">
        <f t="shared" si="849"/>
        <v>3</v>
      </c>
      <c r="TN95" s="1">
        <f t="shared" si="849"/>
        <v>3</v>
      </c>
      <c r="TO95" s="1">
        <f t="shared" si="849"/>
        <v>3</v>
      </c>
      <c r="TP95" s="1">
        <f t="shared" si="849"/>
        <v>2</v>
      </c>
      <c r="TQ95" s="1">
        <f t="shared" si="849"/>
        <v>3</v>
      </c>
      <c r="TR95" s="1">
        <f t="shared" si="849"/>
        <v>3</v>
      </c>
      <c r="TS95" s="1">
        <f t="shared" si="849"/>
        <v>3</v>
      </c>
      <c r="TT95" s="1">
        <f t="shared" si="849"/>
        <v>3</v>
      </c>
      <c r="TU95" s="1">
        <f t="shared" si="849"/>
        <v>3</v>
      </c>
      <c r="TV95" s="1">
        <f t="shared" si="45"/>
        <v>85</v>
      </c>
      <c r="TW95" s="1">
        <f t="shared" si="46"/>
        <v>23</v>
      </c>
      <c r="TX95" s="1">
        <f t="shared" si="47"/>
        <v>7</v>
      </c>
      <c r="TY95" s="1">
        <f t="shared" si="48"/>
        <v>10</v>
      </c>
      <c r="TZ95" s="1">
        <f t="shared" si="49"/>
        <v>6</v>
      </c>
      <c r="UA95" s="1">
        <f t="shared" si="50"/>
        <v>37</v>
      </c>
      <c r="UB95" s="1">
        <f t="shared" si="51"/>
        <v>9</v>
      </c>
      <c r="UC95" s="1">
        <f t="shared" si="52"/>
        <v>6</v>
      </c>
      <c r="UD95" s="1">
        <f t="shared" si="53"/>
        <v>6</v>
      </c>
      <c r="UE95" s="1">
        <f t="shared" si="54"/>
        <v>7</v>
      </c>
      <c r="UF95" s="1">
        <f t="shared" ref="UF95:UG95" si="850">TS95</f>
        <v>3</v>
      </c>
      <c r="UG95" s="1">
        <f t="shared" si="850"/>
        <v>3</v>
      </c>
      <c r="UH95" s="1">
        <f t="shared" si="56"/>
        <v>16</v>
      </c>
      <c r="UI95" s="1">
        <f t="shared" si="57"/>
        <v>2</v>
      </c>
      <c r="UJ95" s="1">
        <f t="shared" si="58"/>
        <v>4</v>
      </c>
      <c r="UK95" s="1">
        <f t="shared" si="59"/>
        <v>10</v>
      </c>
      <c r="UL95" s="1">
        <f t="shared" si="60"/>
        <v>9</v>
      </c>
      <c r="UM95" s="1">
        <f t="shared" si="61"/>
        <v>3</v>
      </c>
      <c r="UN95" s="1">
        <f t="shared" si="62"/>
        <v>4</v>
      </c>
      <c r="UO95" s="1">
        <f t="shared" si="63"/>
        <v>2</v>
      </c>
      <c r="UP95" s="6">
        <v>1.0</v>
      </c>
      <c r="UQ95" s="6">
        <v>1.0</v>
      </c>
      <c r="UR95" s="6">
        <v>1.0</v>
      </c>
      <c r="US95" s="6">
        <v>1.0</v>
      </c>
      <c r="UT95" s="6">
        <v>1.0</v>
      </c>
      <c r="UU95" s="6">
        <v>1.0</v>
      </c>
      <c r="UV95" s="6">
        <v>1.0</v>
      </c>
      <c r="UW95" s="6">
        <v>1.0</v>
      </c>
      <c r="UX95" s="6">
        <v>1.0</v>
      </c>
      <c r="UY95" s="6">
        <v>1.0</v>
      </c>
      <c r="UZ95" s="6">
        <v>1.0</v>
      </c>
      <c r="VA95" s="6">
        <v>1.0</v>
      </c>
      <c r="VB95" s="6">
        <v>1.0</v>
      </c>
      <c r="VC95" s="6">
        <v>1.0</v>
      </c>
      <c r="VD95" s="6">
        <v>1.0</v>
      </c>
      <c r="VE95" s="6">
        <v>1.0</v>
      </c>
      <c r="VF95" s="6">
        <v>1.0</v>
      </c>
      <c r="VG95" s="6">
        <v>1.0</v>
      </c>
      <c r="VH95" s="6">
        <v>1.0</v>
      </c>
      <c r="VI95" s="6">
        <v>1.0</v>
      </c>
      <c r="VJ95" s="6">
        <v>1.0</v>
      </c>
      <c r="VK95" s="6">
        <v>1.0</v>
      </c>
      <c r="VL95" s="6">
        <v>1.0</v>
      </c>
      <c r="VM95" s="6">
        <v>1.0</v>
      </c>
      <c r="VN95" s="6">
        <v>1.0</v>
      </c>
      <c r="VO95" s="6">
        <v>1.0</v>
      </c>
      <c r="VP95" s="6">
        <v>1.0</v>
      </c>
      <c r="VQ95" s="6">
        <v>1.0</v>
      </c>
      <c r="VR95" s="6">
        <v>1.0</v>
      </c>
      <c r="VS95" s="6">
        <v>1.0</v>
      </c>
      <c r="VT95" s="6">
        <v>2.0</v>
      </c>
      <c r="VU95" s="6">
        <v>1.0</v>
      </c>
      <c r="VV95" s="6">
        <v>1.0</v>
      </c>
      <c r="VW95" s="6">
        <v>2.0</v>
      </c>
      <c r="VX95" s="6">
        <v>1.0</v>
      </c>
      <c r="VY95" s="6">
        <v>1.0</v>
      </c>
      <c r="VZ95" s="6"/>
      <c r="WA95" s="9">
        <v>28.0</v>
      </c>
      <c r="WB95" s="1"/>
      <c r="WC95" s="1">
        <v>2.0</v>
      </c>
      <c r="WD95" s="1">
        <v>2.0</v>
      </c>
      <c r="WE95" s="1">
        <v>2.0</v>
      </c>
      <c r="WF95" s="1">
        <v>1.0</v>
      </c>
      <c r="WG95" s="1">
        <v>2.0</v>
      </c>
      <c r="WH95" s="1">
        <v>1.0</v>
      </c>
      <c r="WI95" s="1">
        <v>2.0</v>
      </c>
      <c r="WJ95" s="1">
        <v>2.0</v>
      </c>
      <c r="WK95" s="1">
        <v>2.0</v>
      </c>
      <c r="WL95" s="1">
        <v>1.0</v>
      </c>
      <c r="WM95" s="1">
        <v>2.0</v>
      </c>
      <c r="WN95" s="1">
        <v>1.0</v>
      </c>
      <c r="WO95" s="1">
        <v>2.0</v>
      </c>
      <c r="WP95" s="1">
        <v>2.0</v>
      </c>
      <c r="WQ95" s="1"/>
      <c r="WR95" s="1">
        <f t="shared" ref="WR95:XE95" si="851">IF(WR$3="+",WC95,3-WC95)</f>
        <v>2</v>
      </c>
      <c r="WS95" s="1">
        <f t="shared" si="851"/>
        <v>2</v>
      </c>
      <c r="WT95" s="1">
        <f t="shared" si="851"/>
        <v>2</v>
      </c>
      <c r="WU95" s="1">
        <f t="shared" si="851"/>
        <v>2</v>
      </c>
      <c r="WV95" s="1">
        <f t="shared" si="851"/>
        <v>2</v>
      </c>
      <c r="WW95" s="1">
        <f t="shared" si="851"/>
        <v>2</v>
      </c>
      <c r="WX95" s="1">
        <f t="shared" si="851"/>
        <v>2</v>
      </c>
      <c r="WY95" s="1">
        <f t="shared" si="851"/>
        <v>2</v>
      </c>
      <c r="WZ95" s="1">
        <f t="shared" si="851"/>
        <v>2</v>
      </c>
      <c r="XA95" s="1">
        <f t="shared" si="851"/>
        <v>2</v>
      </c>
      <c r="XB95" s="1">
        <f t="shared" si="851"/>
        <v>2</v>
      </c>
      <c r="XC95" s="1">
        <f t="shared" si="851"/>
        <v>2</v>
      </c>
      <c r="XD95" s="1">
        <f t="shared" si="851"/>
        <v>2</v>
      </c>
      <c r="XE95" s="1">
        <f t="shared" si="851"/>
        <v>2</v>
      </c>
      <c r="XF95" s="1">
        <f t="shared" si="65"/>
        <v>28</v>
      </c>
      <c r="XG95" s="1">
        <v>0.0</v>
      </c>
      <c r="XH95" s="9"/>
      <c r="XI95" s="9"/>
    </row>
    <row r="96" ht="15.0" customHeight="1">
      <c r="A96" s="1" t="s">
        <v>564</v>
      </c>
      <c r="B96" s="1" t="s">
        <v>553</v>
      </c>
      <c r="C96" s="1" t="s">
        <v>1153</v>
      </c>
      <c r="D96" s="1"/>
      <c r="E96" s="1" t="s">
        <v>1154</v>
      </c>
      <c r="F96" s="1" t="s">
        <v>1155</v>
      </c>
      <c r="G96" s="1" t="s">
        <v>844</v>
      </c>
      <c r="H96" s="1" t="s">
        <v>1156</v>
      </c>
      <c r="I96" s="1">
        <v>2.0</v>
      </c>
      <c r="J96" s="1">
        <v>1.9440922E7</v>
      </c>
      <c r="K96" s="1">
        <v>72.0</v>
      </c>
      <c r="L96" s="1">
        <v>2.0170227E7</v>
      </c>
      <c r="M96" s="1">
        <v>1.0</v>
      </c>
      <c r="N96" s="1">
        <v>1.0</v>
      </c>
      <c r="O96" s="1">
        <v>1.0</v>
      </c>
      <c r="P96" s="1"/>
      <c r="Q96" s="1">
        <v>2.0</v>
      </c>
      <c r="R96" s="1"/>
      <c r="S96" s="1">
        <v>2.0</v>
      </c>
      <c r="T96" s="1" t="s">
        <v>560</v>
      </c>
      <c r="U96" s="1"/>
      <c r="V96" s="1">
        <v>10.0</v>
      </c>
      <c r="W96" s="1" t="s">
        <v>1157</v>
      </c>
      <c r="X96" s="1">
        <v>202.0</v>
      </c>
      <c r="Y96" s="1" t="s">
        <v>571</v>
      </c>
      <c r="Z96" s="1"/>
      <c r="AA96" s="1"/>
      <c r="AB96" s="1">
        <v>2.0</v>
      </c>
      <c r="AC96" s="1">
        <v>8.0</v>
      </c>
      <c r="AD96" s="1">
        <v>0.0</v>
      </c>
      <c r="AE96" s="1">
        <v>2.0</v>
      </c>
      <c r="AF96" s="1">
        <v>2.0</v>
      </c>
      <c r="AG96" s="1">
        <v>1.0</v>
      </c>
      <c r="AH96" s="1">
        <v>2.0</v>
      </c>
      <c r="AI96" s="1">
        <v>8.0</v>
      </c>
      <c r="AJ96" s="1">
        <v>6.0</v>
      </c>
      <c r="AK96" s="1">
        <v>2.0</v>
      </c>
      <c r="AL96" s="1">
        <v>1.0</v>
      </c>
      <c r="AM96" s="1">
        <v>5.0</v>
      </c>
      <c r="AN96" s="1">
        <v>2011.0</v>
      </c>
      <c r="AO96" s="1">
        <v>5.0</v>
      </c>
      <c r="AP96" s="1">
        <v>11.0</v>
      </c>
      <c r="AQ96" s="1">
        <v>6.0</v>
      </c>
      <c r="AR96" s="1">
        <v>7.0</v>
      </c>
      <c r="AS96" s="1">
        <v>6.0</v>
      </c>
      <c r="AT96" s="1">
        <v>8.0</v>
      </c>
      <c r="AU96" s="1">
        <v>3.0</v>
      </c>
      <c r="AV96" s="1">
        <v>5.0</v>
      </c>
      <c r="AW96" s="1">
        <v>1.0</v>
      </c>
      <c r="AX96" s="1">
        <v>2.0</v>
      </c>
      <c r="AY96" s="1">
        <v>5.0</v>
      </c>
      <c r="AZ96" s="1">
        <v>6.0</v>
      </c>
      <c r="BA96" s="1">
        <v>1.0</v>
      </c>
      <c r="BB96" s="1">
        <v>3.0</v>
      </c>
      <c r="BC96" s="1">
        <v>1.0</v>
      </c>
      <c r="BD96" s="1">
        <v>3.0</v>
      </c>
      <c r="BE96" s="1">
        <v>1.0</v>
      </c>
      <c r="BF96" s="1"/>
      <c r="BG96" s="1"/>
      <c r="BH96" s="1">
        <v>1.0</v>
      </c>
      <c r="BI96" s="1"/>
      <c r="BJ96" s="1"/>
      <c r="BK96" s="1">
        <v>3.0</v>
      </c>
      <c r="BL96" s="1">
        <v>2.0</v>
      </c>
      <c r="BM96" s="1">
        <v>2.0</v>
      </c>
      <c r="BN96" s="1">
        <v>5.0</v>
      </c>
      <c r="BO96" s="1">
        <v>1.0</v>
      </c>
      <c r="BP96" s="1">
        <v>5.0</v>
      </c>
      <c r="BQ96" s="1">
        <v>1.0</v>
      </c>
      <c r="BR96" s="1">
        <v>1.0</v>
      </c>
      <c r="BS96" s="1">
        <v>5.0</v>
      </c>
      <c r="BT96" s="1">
        <v>5.0</v>
      </c>
      <c r="BU96" s="1">
        <v>1.0</v>
      </c>
      <c r="BV96" s="1">
        <v>1.0</v>
      </c>
      <c r="BW96" s="1">
        <v>1.0</v>
      </c>
      <c r="BX96" s="1">
        <v>4.0</v>
      </c>
      <c r="BY96" s="1">
        <v>5.0</v>
      </c>
      <c r="BZ96" s="1">
        <v>1.0</v>
      </c>
      <c r="CA96" s="1">
        <v>2.0</v>
      </c>
      <c r="CB96" s="1">
        <v>5.0</v>
      </c>
      <c r="CC96" s="1">
        <v>2.0</v>
      </c>
      <c r="CD96" s="1">
        <v>4.0</v>
      </c>
      <c r="CE96" s="1">
        <v>1.0</v>
      </c>
      <c r="CF96" s="1">
        <v>5.0</v>
      </c>
      <c r="CG96" s="1">
        <v>5.0</v>
      </c>
      <c r="CH96" s="1">
        <v>1.0</v>
      </c>
      <c r="CI96" s="1">
        <v>1.0</v>
      </c>
      <c r="CJ96" s="1">
        <v>1.0</v>
      </c>
      <c r="CK96" s="1">
        <v>5.0</v>
      </c>
      <c r="CL96" s="1">
        <v>1.0</v>
      </c>
      <c r="CM96" s="1">
        <v>3.0</v>
      </c>
      <c r="CN96" s="1">
        <f t="shared" si="9"/>
        <v>12</v>
      </c>
      <c r="CO96" s="1">
        <f t="shared" si="10"/>
        <v>14</v>
      </c>
      <c r="CP96" s="1">
        <f t="shared" si="11"/>
        <v>17</v>
      </c>
      <c r="CQ96" s="1">
        <f t="shared" si="12"/>
        <v>7</v>
      </c>
      <c r="CR96" s="1">
        <f t="shared" si="13"/>
        <v>12</v>
      </c>
      <c r="CS96" s="1">
        <f t="shared" si="14"/>
        <v>10</v>
      </c>
      <c r="CT96" s="1">
        <f t="shared" si="15"/>
        <v>72</v>
      </c>
      <c r="CU96" s="1">
        <v>4.0</v>
      </c>
      <c r="CV96" s="1">
        <v>3.0</v>
      </c>
      <c r="CW96" s="1">
        <v>4.0</v>
      </c>
      <c r="CX96" s="1">
        <v>2.0</v>
      </c>
      <c r="CY96" s="1">
        <v>3.0</v>
      </c>
      <c r="CZ96" s="1">
        <v>3.0</v>
      </c>
      <c r="DA96" s="1">
        <v>3.0</v>
      </c>
      <c r="DB96" s="1">
        <v>2.0</v>
      </c>
      <c r="DC96" s="1">
        <v>4.0</v>
      </c>
      <c r="DD96" s="1">
        <v>1.0</v>
      </c>
      <c r="DE96" s="1">
        <v>2.0</v>
      </c>
      <c r="DF96" s="1">
        <v>3.0</v>
      </c>
      <c r="DG96" s="1">
        <v>4.0</v>
      </c>
      <c r="DH96" s="1">
        <v>2.0</v>
      </c>
      <c r="DI96" s="1">
        <v>1.0</v>
      </c>
      <c r="DJ96" s="1">
        <v>2.0</v>
      </c>
      <c r="DK96" s="1">
        <v>3.0</v>
      </c>
      <c r="DL96" s="1">
        <v>2.0</v>
      </c>
      <c r="DM96" s="1">
        <v>1.0</v>
      </c>
      <c r="DN96" s="1">
        <v>2.0</v>
      </c>
      <c r="DO96" s="1">
        <v>3.0</v>
      </c>
      <c r="DP96" s="1">
        <v>2.0</v>
      </c>
      <c r="DQ96" s="1">
        <f t="shared" si="16"/>
        <v>15</v>
      </c>
      <c r="DR96" s="1">
        <f t="shared" si="17"/>
        <v>8</v>
      </c>
      <c r="DS96" s="1">
        <f t="shared" ref="DS96:DT96" si="852">SUM(CW96+DC96+DI96)</f>
        <v>9</v>
      </c>
      <c r="DT96" s="1">
        <f t="shared" si="852"/>
        <v>5</v>
      </c>
      <c r="DU96" s="1">
        <f t="shared" si="19"/>
        <v>8</v>
      </c>
      <c r="DV96" s="1">
        <f t="shared" si="20"/>
        <v>11</v>
      </c>
      <c r="DW96" s="1">
        <f t="shared" si="21"/>
        <v>56</v>
      </c>
      <c r="DX96" s="1">
        <v>3.0</v>
      </c>
      <c r="DY96" s="1">
        <v>2.0</v>
      </c>
      <c r="DZ96" s="1">
        <v>3.0</v>
      </c>
      <c r="EA96" s="1">
        <v>3.0</v>
      </c>
      <c r="EB96" s="1">
        <v>4.0</v>
      </c>
      <c r="EC96" s="1">
        <v>4.0</v>
      </c>
      <c r="ED96" s="1">
        <v>5.0</v>
      </c>
      <c r="EE96" s="1">
        <v>3.0</v>
      </c>
      <c r="EF96" s="1">
        <v>3.0</v>
      </c>
      <c r="EG96" s="1">
        <v>4.0</v>
      </c>
      <c r="EH96" s="1">
        <v>5.0</v>
      </c>
      <c r="EI96" s="1">
        <v>4.0</v>
      </c>
      <c r="EJ96" s="1">
        <v>1.0</v>
      </c>
      <c r="EK96" s="1">
        <v>4.0</v>
      </c>
      <c r="EL96" s="1">
        <v>4.0</v>
      </c>
      <c r="EM96" s="1">
        <v>4.0</v>
      </c>
      <c r="EN96" s="1">
        <v>4.0</v>
      </c>
      <c r="EO96" s="1">
        <v>2.0</v>
      </c>
      <c r="EP96" s="1">
        <v>4.0</v>
      </c>
      <c r="EQ96" s="1">
        <v>4.0</v>
      </c>
      <c r="ER96" s="1">
        <v>5.0</v>
      </c>
      <c r="ES96" s="1">
        <v>1.0</v>
      </c>
      <c r="ET96" s="1">
        <v>4.0</v>
      </c>
      <c r="EU96" s="1">
        <v>2.0</v>
      </c>
      <c r="EV96" s="1">
        <v>2.0</v>
      </c>
      <c r="EW96" s="1">
        <v>5.0</v>
      </c>
      <c r="EX96" s="1">
        <v>5.0</v>
      </c>
      <c r="EY96" s="1">
        <v>4.0</v>
      </c>
      <c r="EZ96" s="1">
        <v>3.0</v>
      </c>
      <c r="FA96" s="1">
        <v>4.0</v>
      </c>
      <c r="FB96" s="1">
        <v>4.0</v>
      </c>
      <c r="FC96" s="1">
        <v>4.0</v>
      </c>
      <c r="FD96" s="1">
        <v>2.0</v>
      </c>
      <c r="FE96" s="1">
        <v>3.0</v>
      </c>
      <c r="FF96" s="1">
        <v>4.0</v>
      </c>
      <c r="FG96" s="1">
        <v>4.0</v>
      </c>
      <c r="FH96" s="1">
        <v>5.0</v>
      </c>
      <c r="FI96" s="1">
        <v>4.0</v>
      </c>
      <c r="FJ96" s="1">
        <v>1.0</v>
      </c>
      <c r="FK96" s="1">
        <v>3.0</v>
      </c>
      <c r="FL96" s="1">
        <v>4.0</v>
      </c>
      <c r="FM96" s="1">
        <v>2.0</v>
      </c>
      <c r="FN96" s="1">
        <v>2.0</v>
      </c>
      <c r="FO96" s="1">
        <v>4.0</v>
      </c>
      <c r="FP96" s="1">
        <f t="shared" ref="FP96:HG96" si="853">IF(FP$3="+",DX96,6-DX96)</f>
        <v>3</v>
      </c>
      <c r="FQ96" s="1">
        <f t="shared" si="853"/>
        <v>4</v>
      </c>
      <c r="FR96" s="1">
        <f t="shared" si="853"/>
        <v>3</v>
      </c>
      <c r="FS96" s="1">
        <f t="shared" si="853"/>
        <v>3</v>
      </c>
      <c r="FT96" s="1">
        <f t="shared" si="853"/>
        <v>4</v>
      </c>
      <c r="FU96" s="1">
        <f t="shared" si="853"/>
        <v>2</v>
      </c>
      <c r="FV96" s="1">
        <f t="shared" si="853"/>
        <v>5</v>
      </c>
      <c r="FW96" s="1">
        <f t="shared" si="853"/>
        <v>3</v>
      </c>
      <c r="FX96" s="1">
        <f t="shared" si="853"/>
        <v>3</v>
      </c>
      <c r="FY96" s="1">
        <f t="shared" si="853"/>
        <v>4</v>
      </c>
      <c r="FZ96" s="1">
        <f t="shared" si="853"/>
        <v>5</v>
      </c>
      <c r="GA96" s="1">
        <f t="shared" si="853"/>
        <v>2</v>
      </c>
      <c r="GB96" s="1">
        <f t="shared" si="853"/>
        <v>5</v>
      </c>
      <c r="GC96" s="1">
        <f t="shared" si="853"/>
        <v>4</v>
      </c>
      <c r="GD96" s="1">
        <f t="shared" si="853"/>
        <v>2</v>
      </c>
      <c r="GE96" s="1">
        <f t="shared" si="853"/>
        <v>2</v>
      </c>
      <c r="GF96" s="1">
        <f t="shared" si="853"/>
        <v>4</v>
      </c>
      <c r="GG96" s="1">
        <f t="shared" si="853"/>
        <v>4</v>
      </c>
      <c r="GH96" s="1">
        <f t="shared" si="853"/>
        <v>2</v>
      </c>
      <c r="GI96" s="1">
        <f t="shared" si="853"/>
        <v>4</v>
      </c>
      <c r="GJ96" s="1">
        <f t="shared" si="853"/>
        <v>5</v>
      </c>
      <c r="GK96" s="1">
        <f t="shared" si="853"/>
        <v>5</v>
      </c>
      <c r="GL96" s="1">
        <f t="shared" si="853"/>
        <v>4</v>
      </c>
      <c r="GM96" s="1">
        <f t="shared" si="853"/>
        <v>4</v>
      </c>
      <c r="GN96" s="1">
        <f t="shared" si="853"/>
        <v>4</v>
      </c>
      <c r="GO96" s="1">
        <f t="shared" si="853"/>
        <v>5</v>
      </c>
      <c r="GP96" s="1">
        <f t="shared" si="853"/>
        <v>5</v>
      </c>
      <c r="GQ96" s="1">
        <f t="shared" si="853"/>
        <v>4</v>
      </c>
      <c r="GR96" s="1">
        <f t="shared" si="853"/>
        <v>3</v>
      </c>
      <c r="GS96" s="1">
        <f t="shared" si="853"/>
        <v>2</v>
      </c>
      <c r="GT96" s="1">
        <f t="shared" si="853"/>
        <v>4</v>
      </c>
      <c r="GU96" s="1">
        <f t="shared" si="853"/>
        <v>4</v>
      </c>
      <c r="GV96" s="1">
        <f t="shared" si="853"/>
        <v>4</v>
      </c>
      <c r="GW96" s="1">
        <f t="shared" si="853"/>
        <v>3</v>
      </c>
      <c r="GX96" s="1">
        <f t="shared" si="853"/>
        <v>4</v>
      </c>
      <c r="GY96" s="1">
        <f t="shared" si="853"/>
        <v>4</v>
      </c>
      <c r="GZ96" s="1">
        <f t="shared" si="853"/>
        <v>5</v>
      </c>
      <c r="HA96" s="1">
        <f t="shared" si="853"/>
        <v>2</v>
      </c>
      <c r="HB96" s="1">
        <f t="shared" si="853"/>
        <v>1</v>
      </c>
      <c r="HC96" s="1">
        <f t="shared" si="853"/>
        <v>3</v>
      </c>
      <c r="HD96" s="1">
        <f t="shared" si="853"/>
        <v>4</v>
      </c>
      <c r="HE96" s="1">
        <f t="shared" si="853"/>
        <v>4</v>
      </c>
      <c r="HF96" s="1">
        <f t="shared" si="853"/>
        <v>2</v>
      </c>
      <c r="HG96" s="1">
        <f t="shared" si="853"/>
        <v>2</v>
      </c>
      <c r="HH96" s="1">
        <v>3.0</v>
      </c>
      <c r="HI96" s="1">
        <v>2.0</v>
      </c>
      <c r="HJ96" s="1">
        <v>3.0</v>
      </c>
      <c r="HK96" s="1">
        <v>3.0</v>
      </c>
      <c r="HL96" s="1">
        <v>4.0</v>
      </c>
      <c r="HM96" s="1">
        <v>4.0</v>
      </c>
      <c r="HN96" s="1">
        <v>5.0</v>
      </c>
      <c r="HO96" s="1">
        <v>3.0</v>
      </c>
      <c r="HP96" s="1">
        <v>3.0</v>
      </c>
      <c r="HQ96" s="1">
        <v>4.0</v>
      </c>
      <c r="HR96" s="1">
        <v>5.0</v>
      </c>
      <c r="HS96" s="1">
        <v>4.0</v>
      </c>
      <c r="HT96" s="1">
        <v>1.0</v>
      </c>
      <c r="HU96" s="1">
        <v>4.0</v>
      </c>
      <c r="HV96" s="1">
        <v>4.0</v>
      </c>
      <c r="HW96" s="1">
        <v>4.0</v>
      </c>
      <c r="HX96" s="1">
        <v>4.0</v>
      </c>
      <c r="HY96" s="1">
        <v>2.0</v>
      </c>
      <c r="HZ96" s="1">
        <v>4.0</v>
      </c>
      <c r="IA96" s="1">
        <v>4.0</v>
      </c>
      <c r="IB96" s="1">
        <v>5.0</v>
      </c>
      <c r="IC96" s="1">
        <v>1.0</v>
      </c>
      <c r="ID96" s="1">
        <v>4.0</v>
      </c>
      <c r="IE96" s="1">
        <v>2.0</v>
      </c>
      <c r="IF96" s="1">
        <v>2.0</v>
      </c>
      <c r="IG96" s="1">
        <v>5.0</v>
      </c>
      <c r="IH96" s="1">
        <v>5.0</v>
      </c>
      <c r="II96" s="1">
        <v>4.0</v>
      </c>
      <c r="IJ96" s="1">
        <v>3.0</v>
      </c>
      <c r="IK96" s="1">
        <v>4.0</v>
      </c>
      <c r="IL96" s="1">
        <v>4.0</v>
      </c>
      <c r="IM96" s="1">
        <v>4.0</v>
      </c>
      <c r="IN96" s="1">
        <v>2.0</v>
      </c>
      <c r="IO96" s="1">
        <v>3.0</v>
      </c>
      <c r="IP96" s="1">
        <v>4.0</v>
      </c>
      <c r="IQ96" s="1">
        <v>4.0</v>
      </c>
      <c r="IR96" s="1">
        <v>5.0</v>
      </c>
      <c r="IS96" s="1">
        <v>4.0</v>
      </c>
      <c r="IT96" s="1">
        <v>1.0</v>
      </c>
      <c r="IU96" s="1">
        <v>3.0</v>
      </c>
      <c r="IV96" s="1">
        <v>4.0</v>
      </c>
      <c r="IW96" s="1">
        <v>2.0</v>
      </c>
      <c r="IX96" s="1">
        <v>2.0</v>
      </c>
      <c r="IY96" s="1">
        <v>4.0</v>
      </c>
      <c r="IZ96" s="1">
        <f t="shared" ref="IZ96:KQ96" si="854">IF(IZ$3="+",HH96,6-HH96)</f>
        <v>3</v>
      </c>
      <c r="JA96" s="1">
        <f t="shared" si="854"/>
        <v>4</v>
      </c>
      <c r="JB96" s="1">
        <f t="shared" si="854"/>
        <v>3</v>
      </c>
      <c r="JC96" s="1">
        <f t="shared" si="854"/>
        <v>3</v>
      </c>
      <c r="JD96" s="1">
        <f t="shared" si="854"/>
        <v>4</v>
      </c>
      <c r="JE96" s="1">
        <f t="shared" si="854"/>
        <v>2</v>
      </c>
      <c r="JF96" s="1">
        <f t="shared" si="854"/>
        <v>5</v>
      </c>
      <c r="JG96" s="1">
        <f t="shared" si="854"/>
        <v>3</v>
      </c>
      <c r="JH96" s="1">
        <f t="shared" si="854"/>
        <v>3</v>
      </c>
      <c r="JI96" s="1">
        <f t="shared" si="854"/>
        <v>4</v>
      </c>
      <c r="JJ96" s="1">
        <f t="shared" si="854"/>
        <v>5</v>
      </c>
      <c r="JK96" s="1">
        <f t="shared" si="854"/>
        <v>2</v>
      </c>
      <c r="JL96" s="1">
        <f t="shared" si="854"/>
        <v>5</v>
      </c>
      <c r="JM96" s="1">
        <f t="shared" si="854"/>
        <v>4</v>
      </c>
      <c r="JN96" s="1">
        <f t="shared" si="854"/>
        <v>4</v>
      </c>
      <c r="JO96" s="1">
        <f t="shared" si="854"/>
        <v>2</v>
      </c>
      <c r="JP96" s="1">
        <f t="shared" si="854"/>
        <v>4</v>
      </c>
      <c r="JQ96" s="1">
        <f t="shared" si="854"/>
        <v>4</v>
      </c>
      <c r="JR96" s="1">
        <f t="shared" si="854"/>
        <v>2</v>
      </c>
      <c r="JS96" s="1">
        <f t="shared" si="854"/>
        <v>4</v>
      </c>
      <c r="JT96" s="1">
        <f t="shared" si="854"/>
        <v>5</v>
      </c>
      <c r="JU96" s="1">
        <f t="shared" si="854"/>
        <v>5</v>
      </c>
      <c r="JV96" s="1">
        <f t="shared" si="854"/>
        <v>4</v>
      </c>
      <c r="JW96" s="1">
        <f t="shared" si="854"/>
        <v>2</v>
      </c>
      <c r="JX96" s="1">
        <f t="shared" si="854"/>
        <v>4</v>
      </c>
      <c r="JY96" s="1">
        <f t="shared" si="854"/>
        <v>5</v>
      </c>
      <c r="JZ96" s="1">
        <f t="shared" si="854"/>
        <v>1</v>
      </c>
      <c r="KA96" s="1">
        <f t="shared" si="854"/>
        <v>4</v>
      </c>
      <c r="KB96" s="1">
        <f t="shared" si="854"/>
        <v>3</v>
      </c>
      <c r="KC96" s="1">
        <f t="shared" si="854"/>
        <v>4</v>
      </c>
      <c r="KD96" s="1">
        <f t="shared" si="854"/>
        <v>4</v>
      </c>
      <c r="KE96" s="1">
        <f t="shared" si="854"/>
        <v>4</v>
      </c>
      <c r="KF96" s="1">
        <f t="shared" si="854"/>
        <v>4</v>
      </c>
      <c r="KG96" s="1">
        <f t="shared" si="854"/>
        <v>3</v>
      </c>
      <c r="KH96" s="1">
        <f t="shared" si="854"/>
        <v>2</v>
      </c>
      <c r="KI96" s="1">
        <f t="shared" si="854"/>
        <v>4</v>
      </c>
      <c r="KJ96" s="1">
        <f t="shared" si="854"/>
        <v>5</v>
      </c>
      <c r="KK96" s="1">
        <f t="shared" si="854"/>
        <v>4</v>
      </c>
      <c r="KL96" s="1">
        <f t="shared" si="854"/>
        <v>1</v>
      </c>
      <c r="KM96" s="1">
        <f t="shared" si="854"/>
        <v>3</v>
      </c>
      <c r="KN96" s="1">
        <f t="shared" si="854"/>
        <v>4</v>
      </c>
      <c r="KO96" s="1">
        <f t="shared" si="854"/>
        <v>4</v>
      </c>
      <c r="KP96" s="1">
        <f t="shared" si="854"/>
        <v>2</v>
      </c>
      <c r="KQ96" s="1">
        <f t="shared" si="854"/>
        <v>2</v>
      </c>
      <c r="KR96" s="1">
        <f t="shared" si="24"/>
        <v>155</v>
      </c>
      <c r="KS96" s="1">
        <f t="shared" si="25"/>
        <v>26</v>
      </c>
      <c r="KT96" s="1">
        <f t="shared" si="26"/>
        <v>40</v>
      </c>
      <c r="KU96" s="1">
        <f t="shared" si="27"/>
        <v>33</v>
      </c>
      <c r="KV96" s="1">
        <f t="shared" si="28"/>
        <v>23</v>
      </c>
      <c r="KW96" s="1">
        <f t="shared" si="29"/>
        <v>33</v>
      </c>
      <c r="KX96" s="1">
        <v>3.0</v>
      </c>
      <c r="KY96" s="1">
        <v>4.0</v>
      </c>
      <c r="KZ96" s="1">
        <v>4.0</v>
      </c>
      <c r="LA96" s="1">
        <v>2.0</v>
      </c>
      <c r="LB96" s="1">
        <v>4.0</v>
      </c>
      <c r="LC96" s="1">
        <v>2.0</v>
      </c>
      <c r="LD96" s="1">
        <v>4.0</v>
      </c>
      <c r="LE96" s="1">
        <v>4.0</v>
      </c>
      <c r="LF96" s="1">
        <v>3.0</v>
      </c>
      <c r="LG96" s="1">
        <v>2.0</v>
      </c>
      <c r="LH96" s="1">
        <v>5.0</v>
      </c>
      <c r="LI96" s="1">
        <v>4.0</v>
      </c>
      <c r="LJ96" s="1">
        <v>3.0</v>
      </c>
      <c r="LK96" s="1">
        <v>4.0</v>
      </c>
      <c r="LL96" s="1">
        <v>4.0</v>
      </c>
      <c r="LM96" s="1">
        <v>4.0</v>
      </c>
      <c r="LN96" s="1">
        <v>5.0</v>
      </c>
      <c r="LO96" s="1">
        <v>4.0</v>
      </c>
      <c r="LP96" s="1">
        <v>3.0</v>
      </c>
      <c r="LQ96" s="1">
        <v>4.0</v>
      </c>
      <c r="LR96" s="1">
        <v>4.0</v>
      </c>
      <c r="LS96" s="1">
        <v>3.0</v>
      </c>
      <c r="LT96" s="1">
        <v>3.0</v>
      </c>
      <c r="LU96" s="1">
        <v>5.0</v>
      </c>
      <c r="LV96" s="1">
        <v>2.0</v>
      </c>
      <c r="LW96" s="1">
        <v>2.0</v>
      </c>
      <c r="LX96" s="1">
        <v>5.0</v>
      </c>
      <c r="LY96" s="1">
        <v>4.0</v>
      </c>
      <c r="LZ96" s="1">
        <v>3.0</v>
      </c>
      <c r="MA96" s="1">
        <f t="shared" si="557"/>
        <v>3</v>
      </c>
      <c r="MB96" s="1">
        <f t="shared" ref="MB96:NC96" si="855">IF(MB$3="+",KY96,6-KY96)</f>
        <v>2</v>
      </c>
      <c r="MC96" s="1">
        <f t="shared" si="855"/>
        <v>4</v>
      </c>
      <c r="MD96" s="1">
        <f t="shared" si="855"/>
        <v>4</v>
      </c>
      <c r="ME96" s="1">
        <f t="shared" si="855"/>
        <v>2</v>
      </c>
      <c r="MF96" s="1">
        <f t="shared" si="855"/>
        <v>2</v>
      </c>
      <c r="MG96" s="1">
        <f t="shared" si="855"/>
        <v>4</v>
      </c>
      <c r="MH96" s="1">
        <f t="shared" si="855"/>
        <v>2</v>
      </c>
      <c r="MI96" s="1">
        <f t="shared" si="855"/>
        <v>3</v>
      </c>
      <c r="MJ96" s="1">
        <f t="shared" si="855"/>
        <v>2</v>
      </c>
      <c r="MK96" s="1">
        <f t="shared" si="855"/>
        <v>5</v>
      </c>
      <c r="ML96" s="1">
        <f t="shared" si="855"/>
        <v>4</v>
      </c>
      <c r="MM96" s="1">
        <f t="shared" si="855"/>
        <v>3</v>
      </c>
      <c r="MN96" s="1">
        <f t="shared" si="855"/>
        <v>4</v>
      </c>
      <c r="MO96" s="1">
        <f t="shared" si="855"/>
        <v>4</v>
      </c>
      <c r="MP96" s="1">
        <f t="shared" si="855"/>
        <v>4</v>
      </c>
      <c r="MQ96" s="1">
        <f t="shared" si="855"/>
        <v>5</v>
      </c>
      <c r="MR96" s="1">
        <f t="shared" si="855"/>
        <v>4</v>
      </c>
      <c r="MS96" s="1">
        <f t="shared" si="855"/>
        <v>3</v>
      </c>
      <c r="MT96" s="1">
        <f t="shared" si="855"/>
        <v>4</v>
      </c>
      <c r="MU96" s="1">
        <f t="shared" si="855"/>
        <v>4</v>
      </c>
      <c r="MV96" s="1">
        <f t="shared" si="855"/>
        <v>3</v>
      </c>
      <c r="MW96" s="1">
        <f t="shared" si="855"/>
        <v>3</v>
      </c>
      <c r="MX96" s="1">
        <f t="shared" si="855"/>
        <v>5</v>
      </c>
      <c r="MY96" s="1">
        <f t="shared" si="855"/>
        <v>2</v>
      </c>
      <c r="MZ96" s="1">
        <f t="shared" si="855"/>
        <v>4</v>
      </c>
      <c r="NA96" s="1">
        <f t="shared" si="855"/>
        <v>5</v>
      </c>
      <c r="NB96" s="1">
        <f t="shared" si="855"/>
        <v>4</v>
      </c>
      <c r="NC96" s="1">
        <f t="shared" si="855"/>
        <v>3</v>
      </c>
      <c r="ND96" s="1">
        <f t="shared" si="31"/>
        <v>17</v>
      </c>
      <c r="NE96" s="1">
        <f t="shared" si="32"/>
        <v>13</v>
      </c>
      <c r="NF96" s="1">
        <f t="shared" si="33"/>
        <v>21</v>
      </c>
      <c r="NG96" s="1">
        <f t="shared" si="34"/>
        <v>14</v>
      </c>
      <c r="NH96" s="1">
        <f t="shared" si="35"/>
        <v>17</v>
      </c>
      <c r="NI96" s="1">
        <f t="shared" si="36"/>
        <v>19</v>
      </c>
      <c r="NJ96" s="1">
        <f t="shared" si="70"/>
        <v>101</v>
      </c>
      <c r="NK96" s="1">
        <v>4.0</v>
      </c>
      <c r="NL96" s="1">
        <v>3.0</v>
      </c>
      <c r="NM96" s="1">
        <v>2.0</v>
      </c>
      <c r="NN96" s="1">
        <v>3.0</v>
      </c>
      <c r="NO96" s="1">
        <v>2.0</v>
      </c>
      <c r="NP96" s="1">
        <v>2.0</v>
      </c>
      <c r="NQ96" s="1">
        <v>2.0</v>
      </c>
      <c r="NR96" s="1">
        <v>3.0</v>
      </c>
      <c r="NS96" s="1">
        <v>2.0</v>
      </c>
      <c r="NT96" s="1">
        <v>2.0</v>
      </c>
      <c r="NU96" s="1">
        <v>2.0</v>
      </c>
      <c r="NV96" s="1">
        <v>3.0</v>
      </c>
      <c r="NW96" s="1">
        <v>2.0</v>
      </c>
      <c r="NX96" s="1">
        <v>3.0</v>
      </c>
      <c r="NY96" s="1">
        <v>2.0</v>
      </c>
      <c r="NZ96" s="1">
        <v>2.0</v>
      </c>
      <c r="OA96" s="1">
        <v>2.0</v>
      </c>
      <c r="OB96" s="1">
        <v>3.0</v>
      </c>
      <c r="OC96" s="1">
        <v>3.0</v>
      </c>
      <c r="OD96" s="1">
        <v>3.0</v>
      </c>
      <c r="OE96" s="1">
        <v>2.0</v>
      </c>
      <c r="OF96" s="1">
        <f t="shared" si="37"/>
        <v>12</v>
      </c>
      <c r="OG96" s="1">
        <f t="shared" si="38"/>
        <v>33</v>
      </c>
      <c r="OH96" s="1">
        <f t="shared" si="39"/>
        <v>45</v>
      </c>
      <c r="OI96" s="1">
        <v>4.0</v>
      </c>
      <c r="OJ96" s="1">
        <v>4.0</v>
      </c>
      <c r="OK96" s="1">
        <v>5.0</v>
      </c>
      <c r="OL96" s="1">
        <v>4.0</v>
      </c>
      <c r="OM96" s="1">
        <v>5.0</v>
      </c>
      <c r="ON96" s="1">
        <v>4.0</v>
      </c>
      <c r="OO96" s="1">
        <v>4.0</v>
      </c>
      <c r="OP96" s="1">
        <v>4.0</v>
      </c>
      <c r="OQ96" s="1">
        <v>4.0</v>
      </c>
      <c r="OR96" s="1">
        <v>1.0</v>
      </c>
      <c r="OS96" s="1">
        <v>4.0</v>
      </c>
      <c r="OT96" s="1">
        <v>5.0</v>
      </c>
      <c r="OU96" s="1">
        <v>3.0</v>
      </c>
      <c r="OV96" s="1">
        <v>2.0</v>
      </c>
      <c r="OW96" s="1">
        <v>4.0</v>
      </c>
      <c r="OX96" s="1">
        <v>4.0</v>
      </c>
      <c r="OY96" s="1">
        <v>5.0</v>
      </c>
      <c r="OZ96" s="1">
        <v>4.0</v>
      </c>
      <c r="PA96" s="1">
        <v>4.0</v>
      </c>
      <c r="PB96" s="1">
        <v>2.0</v>
      </c>
      <c r="PC96" s="1">
        <v>4.0</v>
      </c>
      <c r="PD96" s="1">
        <v>2.0</v>
      </c>
      <c r="PE96" s="1">
        <v>4.0</v>
      </c>
      <c r="PF96" s="1">
        <v>4.0</v>
      </c>
      <c r="PG96" s="1">
        <v>4.0</v>
      </c>
      <c r="PH96" s="1">
        <v>5.0</v>
      </c>
      <c r="PI96" s="1">
        <v>4.0</v>
      </c>
      <c r="PJ96" s="1">
        <v>5.0</v>
      </c>
      <c r="PK96" s="1">
        <v>4.0</v>
      </c>
      <c r="PL96" s="1">
        <f t="shared" ref="PL96:QN96" si="856">IF(PL$3="+",OI96,6-OI96)</f>
        <v>2</v>
      </c>
      <c r="PM96" s="1">
        <f t="shared" si="856"/>
        <v>4</v>
      </c>
      <c r="PN96" s="1">
        <f t="shared" si="856"/>
        <v>5</v>
      </c>
      <c r="PO96" s="1">
        <f t="shared" si="856"/>
        <v>4</v>
      </c>
      <c r="PP96" s="1">
        <f t="shared" si="856"/>
        <v>5</v>
      </c>
      <c r="PQ96" s="1">
        <f t="shared" si="856"/>
        <v>2</v>
      </c>
      <c r="PR96" s="1">
        <f t="shared" si="856"/>
        <v>4</v>
      </c>
      <c r="PS96" s="1">
        <f t="shared" si="856"/>
        <v>4</v>
      </c>
      <c r="PT96" s="1">
        <f t="shared" si="856"/>
        <v>2</v>
      </c>
      <c r="PU96" s="1">
        <f t="shared" si="856"/>
        <v>5</v>
      </c>
      <c r="PV96" s="1">
        <f t="shared" si="856"/>
        <v>2</v>
      </c>
      <c r="PW96" s="1">
        <f t="shared" si="856"/>
        <v>1</v>
      </c>
      <c r="PX96" s="1">
        <f t="shared" si="856"/>
        <v>3</v>
      </c>
      <c r="PY96" s="1">
        <f t="shared" si="856"/>
        <v>4</v>
      </c>
      <c r="PZ96" s="1">
        <f t="shared" si="856"/>
        <v>4</v>
      </c>
      <c r="QA96" s="1">
        <f t="shared" si="856"/>
        <v>4</v>
      </c>
      <c r="QB96" s="1">
        <f t="shared" si="856"/>
        <v>5</v>
      </c>
      <c r="QC96" s="1">
        <f t="shared" si="856"/>
        <v>2</v>
      </c>
      <c r="QD96" s="1">
        <f t="shared" si="856"/>
        <v>4</v>
      </c>
      <c r="QE96" s="1">
        <f t="shared" si="856"/>
        <v>4</v>
      </c>
      <c r="QF96" s="1">
        <f t="shared" si="856"/>
        <v>4</v>
      </c>
      <c r="QG96" s="1">
        <f t="shared" si="856"/>
        <v>4</v>
      </c>
      <c r="QH96" s="1">
        <f t="shared" si="856"/>
        <v>4</v>
      </c>
      <c r="QI96" s="1">
        <f t="shared" si="856"/>
        <v>4</v>
      </c>
      <c r="QJ96" s="1">
        <f t="shared" si="856"/>
        <v>4</v>
      </c>
      <c r="QK96" s="1">
        <f t="shared" si="856"/>
        <v>1</v>
      </c>
      <c r="QL96" s="1">
        <f t="shared" si="856"/>
        <v>4</v>
      </c>
      <c r="QM96" s="1">
        <f t="shared" si="856"/>
        <v>5</v>
      </c>
      <c r="QN96" s="1">
        <f t="shared" si="856"/>
        <v>2</v>
      </c>
      <c r="QO96" s="1">
        <f t="shared" si="41"/>
        <v>102</v>
      </c>
      <c r="QP96" s="1">
        <f t="shared" si="42"/>
        <v>48</v>
      </c>
      <c r="QQ96" s="1">
        <f t="shared" si="43"/>
        <v>54</v>
      </c>
      <c r="QR96" s="1">
        <v>4.0</v>
      </c>
      <c r="QS96" s="1">
        <v>3.0</v>
      </c>
      <c r="QT96" s="1">
        <v>2.0</v>
      </c>
      <c r="QU96" s="1">
        <v>3.0</v>
      </c>
      <c r="QV96" s="1">
        <v>3.0</v>
      </c>
      <c r="QW96" s="1">
        <v>3.0</v>
      </c>
      <c r="QX96" s="1">
        <v>2.0</v>
      </c>
      <c r="QY96" s="1">
        <v>3.0</v>
      </c>
      <c r="QZ96" s="1">
        <v>4.0</v>
      </c>
      <c r="RA96" s="1">
        <v>2.0</v>
      </c>
      <c r="RB96" s="1">
        <v>3.0</v>
      </c>
      <c r="RC96" s="1">
        <v>3.0</v>
      </c>
      <c r="RD96" s="1">
        <v>3.0</v>
      </c>
      <c r="RE96" s="1">
        <v>2.0</v>
      </c>
      <c r="RF96" s="1">
        <v>2.0</v>
      </c>
      <c r="RG96" s="1">
        <v>2.0</v>
      </c>
      <c r="RH96" s="1">
        <v>2.0</v>
      </c>
      <c r="RI96" s="1">
        <v>3.0</v>
      </c>
      <c r="RJ96" s="1">
        <v>2.0</v>
      </c>
      <c r="RK96" s="1">
        <v>4.0</v>
      </c>
      <c r="RL96" s="1">
        <v>3.0</v>
      </c>
      <c r="RM96" s="1">
        <v>3.0</v>
      </c>
      <c r="RN96" s="1">
        <v>2.0</v>
      </c>
      <c r="RO96" s="1">
        <v>2.0</v>
      </c>
      <c r="RP96" s="1">
        <v>4.0</v>
      </c>
      <c r="RQ96" s="1">
        <v>3.0</v>
      </c>
      <c r="RR96" s="1">
        <v>3.0</v>
      </c>
      <c r="RS96" s="1">
        <v>4.0</v>
      </c>
      <c r="RT96" s="1">
        <v>2.0</v>
      </c>
      <c r="RU96" s="1">
        <v>3.0</v>
      </c>
      <c r="RV96" s="1">
        <v>3.0</v>
      </c>
      <c r="RW96" s="1">
        <v>3.0</v>
      </c>
      <c r="RX96" s="1">
        <v>2.0</v>
      </c>
      <c r="RY96" s="1">
        <v>2.0</v>
      </c>
      <c r="RZ96" s="1">
        <v>2.0</v>
      </c>
      <c r="SA96" s="1">
        <v>2.0</v>
      </c>
      <c r="SB96" s="1">
        <v>3.0</v>
      </c>
      <c r="SC96" s="1">
        <v>4.0</v>
      </c>
      <c r="SD96" s="1">
        <v>3.0</v>
      </c>
      <c r="SE96" s="1">
        <v>2.0</v>
      </c>
      <c r="SF96" s="1">
        <v>4.0</v>
      </c>
      <c r="SG96" s="1">
        <f t="shared" ref="SG96:TU96" si="857">IF(SG$3="+",QR96,5-QR96)</f>
        <v>4</v>
      </c>
      <c r="SH96" s="1">
        <f t="shared" si="857"/>
        <v>3</v>
      </c>
      <c r="SI96" s="1">
        <f t="shared" si="857"/>
        <v>3</v>
      </c>
      <c r="SJ96" s="1">
        <f t="shared" si="857"/>
        <v>3</v>
      </c>
      <c r="SK96" s="1">
        <f t="shared" si="857"/>
        <v>3</v>
      </c>
      <c r="SL96" s="1">
        <f t="shared" si="857"/>
        <v>2</v>
      </c>
      <c r="SM96" s="1">
        <f t="shared" si="857"/>
        <v>2</v>
      </c>
      <c r="SN96" s="1">
        <f t="shared" si="857"/>
        <v>2</v>
      </c>
      <c r="SO96" s="1">
        <f t="shared" si="857"/>
        <v>1</v>
      </c>
      <c r="SP96" s="1">
        <f t="shared" si="857"/>
        <v>3</v>
      </c>
      <c r="SQ96" s="1">
        <f t="shared" si="857"/>
        <v>3</v>
      </c>
      <c r="SR96" s="1">
        <f t="shared" si="857"/>
        <v>2</v>
      </c>
      <c r="SS96" s="1">
        <f t="shared" si="857"/>
        <v>3</v>
      </c>
      <c r="ST96" s="1">
        <f t="shared" si="857"/>
        <v>2</v>
      </c>
      <c r="SU96" s="1">
        <f t="shared" si="857"/>
        <v>3</v>
      </c>
      <c r="SV96" s="1">
        <f t="shared" si="857"/>
        <v>2</v>
      </c>
      <c r="SW96" s="1">
        <f t="shared" si="857"/>
        <v>3</v>
      </c>
      <c r="SX96" s="1">
        <f t="shared" si="857"/>
        <v>2</v>
      </c>
      <c r="SY96" s="1">
        <f t="shared" si="857"/>
        <v>3</v>
      </c>
      <c r="SZ96" s="1">
        <f t="shared" si="857"/>
        <v>1</v>
      </c>
      <c r="TA96" s="1">
        <f t="shared" si="857"/>
        <v>2</v>
      </c>
      <c r="TB96" s="1">
        <f t="shared" si="857"/>
        <v>3</v>
      </c>
      <c r="TC96" s="1">
        <f t="shared" si="857"/>
        <v>3</v>
      </c>
      <c r="TD96" s="1">
        <f t="shared" si="857"/>
        <v>2</v>
      </c>
      <c r="TE96" s="1">
        <f t="shared" si="857"/>
        <v>4</v>
      </c>
      <c r="TF96" s="1">
        <f t="shared" si="857"/>
        <v>2</v>
      </c>
      <c r="TG96" s="1">
        <f t="shared" si="857"/>
        <v>2</v>
      </c>
      <c r="TH96" s="1">
        <f t="shared" si="857"/>
        <v>4</v>
      </c>
      <c r="TI96" s="1">
        <f t="shared" si="857"/>
        <v>2</v>
      </c>
      <c r="TJ96" s="1">
        <f t="shared" si="857"/>
        <v>2</v>
      </c>
      <c r="TK96" s="1">
        <f t="shared" si="857"/>
        <v>2</v>
      </c>
      <c r="TL96" s="1">
        <f t="shared" si="857"/>
        <v>3</v>
      </c>
      <c r="TM96" s="1">
        <f t="shared" si="857"/>
        <v>3</v>
      </c>
      <c r="TN96" s="1">
        <f t="shared" si="857"/>
        <v>2</v>
      </c>
      <c r="TO96" s="1">
        <f t="shared" si="857"/>
        <v>3</v>
      </c>
      <c r="TP96" s="1">
        <f t="shared" si="857"/>
        <v>2</v>
      </c>
      <c r="TQ96" s="1">
        <f t="shared" si="857"/>
        <v>2</v>
      </c>
      <c r="TR96" s="1">
        <f t="shared" si="857"/>
        <v>4</v>
      </c>
      <c r="TS96" s="1">
        <f t="shared" si="857"/>
        <v>3</v>
      </c>
      <c r="TT96" s="1">
        <f t="shared" si="857"/>
        <v>2</v>
      </c>
      <c r="TU96" s="1">
        <f t="shared" si="857"/>
        <v>1</v>
      </c>
      <c r="TV96" s="1">
        <f t="shared" si="45"/>
        <v>82</v>
      </c>
      <c r="TW96" s="1">
        <f t="shared" si="46"/>
        <v>22</v>
      </c>
      <c r="TX96" s="1">
        <f t="shared" si="47"/>
        <v>7</v>
      </c>
      <c r="TY96" s="1">
        <f t="shared" si="48"/>
        <v>8</v>
      </c>
      <c r="TZ96" s="1">
        <f t="shared" si="49"/>
        <v>7</v>
      </c>
      <c r="UA96" s="1">
        <f t="shared" si="50"/>
        <v>30</v>
      </c>
      <c r="UB96" s="1">
        <f t="shared" si="51"/>
        <v>8</v>
      </c>
      <c r="UC96" s="1">
        <f t="shared" si="52"/>
        <v>4</v>
      </c>
      <c r="UD96" s="1">
        <f t="shared" si="53"/>
        <v>5</v>
      </c>
      <c r="UE96" s="1">
        <f t="shared" si="54"/>
        <v>4</v>
      </c>
      <c r="UF96" s="1">
        <f t="shared" ref="UF96:UG96" si="858">TS96</f>
        <v>3</v>
      </c>
      <c r="UG96" s="1">
        <f t="shared" si="858"/>
        <v>2</v>
      </c>
      <c r="UH96" s="1">
        <f t="shared" si="56"/>
        <v>19</v>
      </c>
      <c r="UI96" s="1">
        <f t="shared" si="57"/>
        <v>3</v>
      </c>
      <c r="UJ96" s="1">
        <f t="shared" si="58"/>
        <v>6</v>
      </c>
      <c r="UK96" s="1">
        <f t="shared" si="59"/>
        <v>10</v>
      </c>
      <c r="UL96" s="1">
        <f t="shared" si="60"/>
        <v>11</v>
      </c>
      <c r="UM96" s="1">
        <f t="shared" si="61"/>
        <v>5</v>
      </c>
      <c r="UN96" s="1">
        <f t="shared" si="62"/>
        <v>4</v>
      </c>
      <c r="UO96" s="1">
        <f t="shared" si="63"/>
        <v>2</v>
      </c>
      <c r="UP96" s="6">
        <v>1.0</v>
      </c>
      <c r="UQ96" s="6">
        <v>1.0</v>
      </c>
      <c r="UR96" s="6">
        <v>1.0</v>
      </c>
      <c r="US96" s="6">
        <v>1.0</v>
      </c>
      <c r="UT96" s="6">
        <v>1.0</v>
      </c>
      <c r="UU96" s="6">
        <v>1.0</v>
      </c>
      <c r="UV96" s="6">
        <v>1.0</v>
      </c>
      <c r="UW96" s="6">
        <v>1.0</v>
      </c>
      <c r="UX96" s="6">
        <v>1.0</v>
      </c>
      <c r="UY96" s="6">
        <v>1.0</v>
      </c>
      <c r="UZ96" s="6">
        <v>1.0</v>
      </c>
      <c r="VA96" s="6">
        <v>1.0</v>
      </c>
      <c r="VB96" s="6">
        <v>1.0</v>
      </c>
      <c r="VC96" s="6">
        <v>1.0</v>
      </c>
      <c r="VD96" s="6">
        <v>2.0</v>
      </c>
      <c r="VE96" s="6">
        <v>1.0</v>
      </c>
      <c r="VF96" s="6">
        <v>2.0</v>
      </c>
      <c r="VG96" s="6">
        <v>2.0</v>
      </c>
      <c r="VH96" s="6">
        <v>1.0</v>
      </c>
      <c r="VI96" s="6">
        <v>1.0</v>
      </c>
      <c r="VJ96" s="6">
        <v>1.0</v>
      </c>
      <c r="VK96" s="6">
        <v>2.0</v>
      </c>
      <c r="VL96" s="6">
        <v>2.0</v>
      </c>
      <c r="VM96" s="6">
        <v>1.0</v>
      </c>
      <c r="VN96" s="6">
        <v>1.0</v>
      </c>
      <c r="VO96" s="6">
        <v>1.0</v>
      </c>
      <c r="VP96" s="6">
        <v>1.0</v>
      </c>
      <c r="VQ96" s="6">
        <v>1.0</v>
      </c>
      <c r="VR96" s="6">
        <v>1.0</v>
      </c>
      <c r="VS96" s="6">
        <v>1.0</v>
      </c>
      <c r="VT96" s="6">
        <v>2.0</v>
      </c>
      <c r="VU96" s="6">
        <v>1.0</v>
      </c>
      <c r="VV96" s="6">
        <v>2.0</v>
      </c>
      <c r="VW96" s="6">
        <v>1.0</v>
      </c>
      <c r="VX96" s="6">
        <v>1.0</v>
      </c>
      <c r="VY96" s="6">
        <v>1.0</v>
      </c>
      <c r="VZ96" s="6"/>
      <c r="WA96" s="9">
        <v>26.0</v>
      </c>
      <c r="WB96" s="1">
        <v>1.0</v>
      </c>
      <c r="WC96" s="1">
        <v>2.0</v>
      </c>
      <c r="WD96" s="1">
        <v>2.0</v>
      </c>
      <c r="WE96" s="1">
        <v>1.0</v>
      </c>
      <c r="WF96" s="1">
        <v>1.0</v>
      </c>
      <c r="WG96" s="1">
        <v>2.0</v>
      </c>
      <c r="WH96" s="1">
        <v>1.0</v>
      </c>
      <c r="WI96" s="1">
        <v>1.0</v>
      </c>
      <c r="WJ96" s="1">
        <v>1.0</v>
      </c>
      <c r="WK96" s="1">
        <v>2.0</v>
      </c>
      <c r="WL96" s="1">
        <v>1.0</v>
      </c>
      <c r="WM96" s="1">
        <v>2.0</v>
      </c>
      <c r="WN96" s="1">
        <v>1.0</v>
      </c>
      <c r="WO96" s="1">
        <v>2.0</v>
      </c>
      <c r="WP96" s="1">
        <v>1.0</v>
      </c>
      <c r="WQ96" s="1">
        <f t="shared" ref="WQ96:XE96" si="859">IF(WQ$3="+",WB96,3-WB96)</f>
        <v>2</v>
      </c>
      <c r="WR96" s="1">
        <f t="shared" si="859"/>
        <v>2</v>
      </c>
      <c r="WS96" s="1">
        <f t="shared" si="859"/>
        <v>2</v>
      </c>
      <c r="WT96" s="1">
        <f t="shared" si="859"/>
        <v>1</v>
      </c>
      <c r="WU96" s="1">
        <f t="shared" si="859"/>
        <v>2</v>
      </c>
      <c r="WV96" s="1">
        <f t="shared" si="859"/>
        <v>2</v>
      </c>
      <c r="WW96" s="1">
        <f t="shared" si="859"/>
        <v>2</v>
      </c>
      <c r="WX96" s="1">
        <f t="shared" si="859"/>
        <v>1</v>
      </c>
      <c r="WY96" s="1">
        <f t="shared" si="859"/>
        <v>1</v>
      </c>
      <c r="WZ96" s="1">
        <f t="shared" si="859"/>
        <v>2</v>
      </c>
      <c r="XA96" s="1">
        <f t="shared" si="859"/>
        <v>2</v>
      </c>
      <c r="XB96" s="1">
        <f t="shared" si="859"/>
        <v>2</v>
      </c>
      <c r="XC96" s="1">
        <f t="shared" si="859"/>
        <v>2</v>
      </c>
      <c r="XD96" s="1">
        <f t="shared" si="859"/>
        <v>2</v>
      </c>
      <c r="XE96" s="1">
        <f t="shared" si="859"/>
        <v>1</v>
      </c>
      <c r="XF96" s="1">
        <f t="shared" si="65"/>
        <v>26</v>
      </c>
      <c r="XG96" s="1">
        <v>1.0</v>
      </c>
      <c r="XH96" s="9"/>
      <c r="XI96" s="9"/>
    </row>
    <row r="97" ht="15.0" customHeight="1">
      <c r="A97" s="1" t="s">
        <v>564</v>
      </c>
      <c r="B97" s="1" t="s">
        <v>553</v>
      </c>
      <c r="C97" s="1" t="s">
        <v>1158</v>
      </c>
      <c r="D97" s="1"/>
      <c r="E97" s="1" t="s">
        <v>1159</v>
      </c>
      <c r="F97" s="1" t="s">
        <v>1160</v>
      </c>
      <c r="G97" s="1" t="s">
        <v>1161</v>
      </c>
      <c r="H97" s="1" t="s">
        <v>1162</v>
      </c>
      <c r="I97" s="1">
        <v>2.0</v>
      </c>
      <c r="J97" s="1">
        <v>1.9350619E7</v>
      </c>
      <c r="K97" s="1">
        <v>81.0</v>
      </c>
      <c r="L97" s="1">
        <v>2.0170324E7</v>
      </c>
      <c r="M97" s="1">
        <v>2.0</v>
      </c>
      <c r="N97" s="1">
        <v>2.0</v>
      </c>
      <c r="O97" s="1">
        <v>2.0</v>
      </c>
      <c r="P97" s="1"/>
      <c r="Q97" s="1">
        <v>2.0</v>
      </c>
      <c r="R97" s="1"/>
      <c r="S97" s="1">
        <v>1.0</v>
      </c>
      <c r="T97" s="1" t="s">
        <v>560</v>
      </c>
      <c r="U97" s="1"/>
      <c r="V97" s="1">
        <v>10.0</v>
      </c>
      <c r="W97" s="1" t="s">
        <v>1163</v>
      </c>
      <c r="X97" s="1">
        <v>1727.0</v>
      </c>
      <c r="Y97" s="1" t="s">
        <v>727</v>
      </c>
      <c r="Z97" s="1">
        <v>125.0</v>
      </c>
      <c r="AA97" s="1"/>
      <c r="AB97" s="1">
        <v>2.0</v>
      </c>
      <c r="AC97" s="1">
        <v>7.0</v>
      </c>
      <c r="AD97" s="1">
        <v>2007.0</v>
      </c>
      <c r="AE97" s="1">
        <v>2.0</v>
      </c>
      <c r="AF97" s="1">
        <v>2.0</v>
      </c>
      <c r="AG97" s="1">
        <v>1.0</v>
      </c>
      <c r="AH97" s="1">
        <v>6.0</v>
      </c>
      <c r="AI97" s="1">
        <v>2.0</v>
      </c>
      <c r="AJ97" s="1">
        <v>8.0</v>
      </c>
      <c r="AK97" s="1">
        <v>1.0</v>
      </c>
      <c r="AL97" s="1">
        <v>5.0</v>
      </c>
      <c r="AM97" s="1">
        <v>5.0</v>
      </c>
      <c r="AN97" s="1">
        <v>2008.0</v>
      </c>
      <c r="AO97" s="1">
        <v>5.0</v>
      </c>
      <c r="AP97" s="1">
        <v>11.0</v>
      </c>
      <c r="AQ97" s="1">
        <v>6.0</v>
      </c>
      <c r="AR97" s="1">
        <v>7.0</v>
      </c>
      <c r="AS97" s="1">
        <v>6.0</v>
      </c>
      <c r="AT97" s="1">
        <v>5.0</v>
      </c>
      <c r="AU97" s="1">
        <v>3.0</v>
      </c>
      <c r="AV97" s="1">
        <v>5.0</v>
      </c>
      <c r="AW97" s="1">
        <v>1.0</v>
      </c>
      <c r="AX97" s="1">
        <v>1.0</v>
      </c>
      <c r="AY97" s="1">
        <v>1.0</v>
      </c>
      <c r="AZ97" s="1">
        <v>11.0</v>
      </c>
      <c r="BA97" s="1">
        <v>2.0</v>
      </c>
      <c r="BB97" s="1">
        <v>3.0</v>
      </c>
      <c r="BC97" s="1">
        <v>1.0</v>
      </c>
      <c r="BD97" s="1">
        <v>2.0</v>
      </c>
      <c r="BE97" s="1">
        <v>3.0</v>
      </c>
      <c r="BF97" s="1">
        <v>1.0</v>
      </c>
      <c r="BG97" s="1">
        <v>1.0</v>
      </c>
      <c r="BH97" s="1">
        <v>4.0</v>
      </c>
      <c r="BI97" s="1">
        <v>1.0</v>
      </c>
      <c r="BJ97" s="1">
        <v>1.0</v>
      </c>
      <c r="BK97" s="1">
        <v>3.0</v>
      </c>
      <c r="BL97" s="1">
        <v>1.0</v>
      </c>
      <c r="BM97" s="1">
        <v>1.0</v>
      </c>
      <c r="BN97" s="1">
        <v>5.0</v>
      </c>
      <c r="BO97" s="1">
        <v>1.0</v>
      </c>
      <c r="BP97" s="1">
        <v>1.0</v>
      </c>
      <c r="BQ97" s="1">
        <v>1.0</v>
      </c>
      <c r="BR97" s="1">
        <v>5.0</v>
      </c>
      <c r="BS97" s="1">
        <v>5.0</v>
      </c>
      <c r="BT97" s="1">
        <v>5.0</v>
      </c>
      <c r="BU97" s="1">
        <v>1.0</v>
      </c>
      <c r="BV97" s="1">
        <v>1.0</v>
      </c>
      <c r="BW97" s="1">
        <v>1.0</v>
      </c>
      <c r="BX97" s="1">
        <v>5.0</v>
      </c>
      <c r="BY97" s="1">
        <v>5.0</v>
      </c>
      <c r="BZ97" s="1">
        <v>4.0</v>
      </c>
      <c r="CA97" s="1">
        <v>2.0</v>
      </c>
      <c r="CB97" s="1">
        <v>5.0</v>
      </c>
      <c r="CC97" s="1">
        <v>1.0</v>
      </c>
      <c r="CD97" s="1">
        <v>5.0</v>
      </c>
      <c r="CE97" s="1">
        <v>1.0</v>
      </c>
      <c r="CF97" s="1">
        <v>1.0</v>
      </c>
      <c r="CG97" s="1">
        <v>5.0</v>
      </c>
      <c r="CH97" s="1">
        <v>1.0</v>
      </c>
      <c r="CI97" s="1">
        <v>1.0</v>
      </c>
      <c r="CJ97" s="1">
        <v>1.0</v>
      </c>
      <c r="CK97" s="1">
        <v>5.0</v>
      </c>
      <c r="CL97" s="1">
        <v>1.0</v>
      </c>
      <c r="CM97" s="1">
        <v>5.0</v>
      </c>
      <c r="CN97" s="1">
        <f t="shared" si="9"/>
        <v>8</v>
      </c>
      <c r="CO97" s="1">
        <f t="shared" si="10"/>
        <v>18</v>
      </c>
      <c r="CP97" s="1">
        <f t="shared" si="11"/>
        <v>21</v>
      </c>
      <c r="CQ97" s="1">
        <f t="shared" si="12"/>
        <v>7</v>
      </c>
      <c r="CR97" s="1">
        <f t="shared" si="13"/>
        <v>8</v>
      </c>
      <c r="CS97" s="1">
        <f t="shared" si="14"/>
        <v>12</v>
      </c>
      <c r="CT97" s="1">
        <f t="shared" si="15"/>
        <v>74</v>
      </c>
      <c r="CU97" s="1">
        <v>3.0</v>
      </c>
      <c r="CV97" s="1">
        <v>2.0</v>
      </c>
      <c r="CW97" s="1">
        <v>3.0</v>
      </c>
      <c r="CX97" s="1">
        <v>2.0</v>
      </c>
      <c r="CY97" s="1">
        <v>3.0</v>
      </c>
      <c r="CZ97" s="1">
        <v>2.0</v>
      </c>
      <c r="DA97" s="1">
        <v>3.0</v>
      </c>
      <c r="DB97" s="1">
        <v>2.0</v>
      </c>
      <c r="DC97" s="1">
        <v>3.0</v>
      </c>
      <c r="DD97" s="1">
        <v>3.0</v>
      </c>
      <c r="DE97" s="1">
        <v>3.0</v>
      </c>
      <c r="DF97" s="1">
        <v>3.0</v>
      </c>
      <c r="DG97" s="1">
        <v>3.0</v>
      </c>
      <c r="DH97" s="1">
        <v>2.0</v>
      </c>
      <c r="DI97" s="1">
        <v>3.0</v>
      </c>
      <c r="DJ97" s="1">
        <v>2.0</v>
      </c>
      <c r="DK97" s="1">
        <v>2.0</v>
      </c>
      <c r="DL97" s="1">
        <v>3.0</v>
      </c>
      <c r="DM97" s="1">
        <v>3.0</v>
      </c>
      <c r="DN97" s="1">
        <v>3.0</v>
      </c>
      <c r="DO97" s="1">
        <v>3.0</v>
      </c>
      <c r="DP97" s="1">
        <v>3.0</v>
      </c>
      <c r="DQ97" s="1">
        <f t="shared" si="16"/>
        <v>15</v>
      </c>
      <c r="DR97" s="1">
        <f t="shared" si="17"/>
        <v>9</v>
      </c>
      <c r="DS97" s="1">
        <f t="shared" ref="DS97:DT97" si="860">SUM(CW97+DC97+DI97)</f>
        <v>9</v>
      </c>
      <c r="DT97" s="1">
        <f t="shared" si="860"/>
        <v>7</v>
      </c>
      <c r="DU97" s="1">
        <f t="shared" si="19"/>
        <v>8</v>
      </c>
      <c r="DV97" s="1">
        <f t="shared" si="20"/>
        <v>11</v>
      </c>
      <c r="DW97" s="1">
        <f t="shared" si="21"/>
        <v>59</v>
      </c>
      <c r="DX97" s="1">
        <v>4.0</v>
      </c>
      <c r="DY97" s="1">
        <v>2.0</v>
      </c>
      <c r="DZ97" s="1">
        <v>4.0</v>
      </c>
      <c r="EA97" s="1">
        <v>4.0</v>
      </c>
      <c r="EB97" s="1">
        <v>2.0</v>
      </c>
      <c r="EC97" s="1">
        <v>4.0</v>
      </c>
      <c r="ED97" s="1">
        <v>4.0</v>
      </c>
      <c r="EE97" s="1">
        <v>4.0</v>
      </c>
      <c r="EF97" s="1">
        <v>4.0</v>
      </c>
      <c r="EG97" s="1">
        <v>2.0</v>
      </c>
      <c r="EH97" s="1">
        <v>3.0</v>
      </c>
      <c r="EI97" s="1">
        <v>2.0</v>
      </c>
      <c r="EJ97" s="1">
        <v>4.0</v>
      </c>
      <c r="EK97" s="1">
        <v>4.0</v>
      </c>
      <c r="EL97" s="1">
        <v>4.0</v>
      </c>
      <c r="EM97" s="1">
        <v>2.0</v>
      </c>
      <c r="EN97" s="1">
        <v>2.0</v>
      </c>
      <c r="EO97" s="1">
        <v>4.0</v>
      </c>
      <c r="EP97" s="1">
        <v>2.0</v>
      </c>
      <c r="EQ97" s="1">
        <v>3.0</v>
      </c>
      <c r="ER97" s="1">
        <v>4.0</v>
      </c>
      <c r="ES97" s="1">
        <v>3.0</v>
      </c>
      <c r="ET97" s="1">
        <v>2.0</v>
      </c>
      <c r="EU97" s="1">
        <v>2.0</v>
      </c>
      <c r="EV97" s="1">
        <v>2.0</v>
      </c>
      <c r="EW97" s="1">
        <v>4.0</v>
      </c>
      <c r="EX97" s="1">
        <v>4.0</v>
      </c>
      <c r="EY97" s="1">
        <v>4.0</v>
      </c>
      <c r="EZ97" s="1">
        <v>4.0</v>
      </c>
      <c r="FA97" s="1">
        <v>4.0</v>
      </c>
      <c r="FB97" s="1">
        <v>2.0</v>
      </c>
      <c r="FC97" s="1">
        <v>4.0</v>
      </c>
      <c r="FD97" s="1">
        <v>2.0</v>
      </c>
      <c r="FE97" s="1">
        <v>2.0</v>
      </c>
      <c r="FF97" s="1">
        <v>2.0</v>
      </c>
      <c r="FG97" s="1">
        <v>4.0</v>
      </c>
      <c r="FH97" s="1">
        <v>4.0</v>
      </c>
      <c r="FI97" s="1">
        <v>4.0</v>
      </c>
      <c r="FJ97" s="1">
        <v>2.0</v>
      </c>
      <c r="FK97" s="1">
        <v>4.0</v>
      </c>
      <c r="FL97" s="1">
        <v>4.0</v>
      </c>
      <c r="FM97" s="1">
        <v>4.0</v>
      </c>
      <c r="FN97" s="1">
        <v>4.0</v>
      </c>
      <c r="FO97" s="1">
        <v>4.0</v>
      </c>
      <c r="FP97" s="1">
        <f t="shared" ref="FP97:HG97" si="861">IF(FP$3="+",DX97,6-DX97)</f>
        <v>4</v>
      </c>
      <c r="FQ97" s="1">
        <f t="shared" si="861"/>
        <v>4</v>
      </c>
      <c r="FR97" s="1">
        <f t="shared" si="861"/>
        <v>4</v>
      </c>
      <c r="FS97" s="1">
        <f t="shared" si="861"/>
        <v>4</v>
      </c>
      <c r="FT97" s="1">
        <f t="shared" si="861"/>
        <v>2</v>
      </c>
      <c r="FU97" s="1">
        <f t="shared" si="861"/>
        <v>2</v>
      </c>
      <c r="FV97" s="1">
        <f t="shared" si="861"/>
        <v>4</v>
      </c>
      <c r="FW97" s="1">
        <f t="shared" si="861"/>
        <v>2</v>
      </c>
      <c r="FX97" s="1">
        <f t="shared" si="861"/>
        <v>2</v>
      </c>
      <c r="FY97" s="1">
        <f t="shared" si="861"/>
        <v>2</v>
      </c>
      <c r="FZ97" s="1">
        <f t="shared" si="861"/>
        <v>3</v>
      </c>
      <c r="GA97" s="1">
        <f t="shared" si="861"/>
        <v>4</v>
      </c>
      <c r="GB97" s="1">
        <f t="shared" si="861"/>
        <v>2</v>
      </c>
      <c r="GC97" s="1">
        <f t="shared" si="861"/>
        <v>4</v>
      </c>
      <c r="GD97" s="1">
        <f t="shared" si="861"/>
        <v>2</v>
      </c>
      <c r="GE97" s="1">
        <f t="shared" si="861"/>
        <v>4</v>
      </c>
      <c r="GF97" s="1">
        <f t="shared" si="861"/>
        <v>2</v>
      </c>
      <c r="GG97" s="1">
        <f t="shared" si="861"/>
        <v>2</v>
      </c>
      <c r="GH97" s="1">
        <f t="shared" si="861"/>
        <v>4</v>
      </c>
      <c r="GI97" s="1">
        <f t="shared" si="861"/>
        <v>3</v>
      </c>
      <c r="GJ97" s="1">
        <f t="shared" si="861"/>
        <v>4</v>
      </c>
      <c r="GK97" s="1">
        <f t="shared" si="861"/>
        <v>3</v>
      </c>
      <c r="GL97" s="1">
        <f t="shared" si="861"/>
        <v>2</v>
      </c>
      <c r="GM97" s="1">
        <f t="shared" si="861"/>
        <v>4</v>
      </c>
      <c r="GN97" s="1">
        <f t="shared" si="861"/>
        <v>4</v>
      </c>
      <c r="GO97" s="1">
        <f t="shared" si="861"/>
        <v>4</v>
      </c>
      <c r="GP97" s="1">
        <f t="shared" si="861"/>
        <v>4</v>
      </c>
      <c r="GQ97" s="1">
        <f t="shared" si="861"/>
        <v>4</v>
      </c>
      <c r="GR97" s="1">
        <f t="shared" si="861"/>
        <v>4</v>
      </c>
      <c r="GS97" s="1">
        <f t="shared" si="861"/>
        <v>2</v>
      </c>
      <c r="GT97" s="1">
        <f t="shared" si="861"/>
        <v>2</v>
      </c>
      <c r="GU97" s="1">
        <f t="shared" si="861"/>
        <v>4</v>
      </c>
      <c r="GV97" s="1">
        <f t="shared" si="861"/>
        <v>4</v>
      </c>
      <c r="GW97" s="1">
        <f t="shared" si="861"/>
        <v>2</v>
      </c>
      <c r="GX97" s="1">
        <f t="shared" si="861"/>
        <v>2</v>
      </c>
      <c r="GY97" s="1">
        <f t="shared" si="861"/>
        <v>4</v>
      </c>
      <c r="GZ97" s="1">
        <f t="shared" si="861"/>
        <v>4</v>
      </c>
      <c r="HA97" s="1">
        <f t="shared" si="861"/>
        <v>2</v>
      </c>
      <c r="HB97" s="1">
        <f t="shared" si="861"/>
        <v>2</v>
      </c>
      <c r="HC97" s="1">
        <f t="shared" si="861"/>
        <v>4</v>
      </c>
      <c r="HD97" s="1">
        <f t="shared" si="861"/>
        <v>4</v>
      </c>
      <c r="HE97" s="1">
        <f t="shared" si="861"/>
        <v>2</v>
      </c>
      <c r="HF97" s="1">
        <f t="shared" si="861"/>
        <v>4</v>
      </c>
      <c r="HG97" s="1">
        <f t="shared" si="861"/>
        <v>2</v>
      </c>
      <c r="HH97" s="1">
        <v>4.0</v>
      </c>
      <c r="HI97" s="1">
        <v>2.0</v>
      </c>
      <c r="HJ97" s="1">
        <v>4.0</v>
      </c>
      <c r="HK97" s="1">
        <v>4.0</v>
      </c>
      <c r="HL97" s="1">
        <v>2.0</v>
      </c>
      <c r="HM97" s="1">
        <v>4.0</v>
      </c>
      <c r="HN97" s="1">
        <v>4.0</v>
      </c>
      <c r="HO97" s="1">
        <v>4.0</v>
      </c>
      <c r="HP97" s="1">
        <v>4.0</v>
      </c>
      <c r="HQ97" s="1">
        <v>2.0</v>
      </c>
      <c r="HR97" s="1">
        <v>3.0</v>
      </c>
      <c r="HS97" s="1">
        <v>2.0</v>
      </c>
      <c r="HT97" s="1">
        <v>4.0</v>
      </c>
      <c r="HU97" s="1">
        <v>4.0</v>
      </c>
      <c r="HV97" s="1">
        <v>4.0</v>
      </c>
      <c r="HW97" s="1">
        <v>2.0</v>
      </c>
      <c r="HX97" s="1">
        <v>2.0</v>
      </c>
      <c r="HY97" s="1">
        <v>4.0</v>
      </c>
      <c r="HZ97" s="1">
        <v>2.0</v>
      </c>
      <c r="IA97" s="1">
        <v>3.0</v>
      </c>
      <c r="IB97" s="1">
        <v>4.0</v>
      </c>
      <c r="IC97" s="1">
        <v>3.0</v>
      </c>
      <c r="ID97" s="1">
        <v>2.0</v>
      </c>
      <c r="IE97" s="1">
        <v>2.0</v>
      </c>
      <c r="IF97" s="1">
        <v>2.0</v>
      </c>
      <c r="IG97" s="1">
        <v>4.0</v>
      </c>
      <c r="IH97" s="1">
        <v>4.0</v>
      </c>
      <c r="II97" s="1">
        <v>4.0</v>
      </c>
      <c r="IJ97" s="1">
        <v>4.0</v>
      </c>
      <c r="IK97" s="1">
        <v>4.0</v>
      </c>
      <c r="IL97" s="1">
        <v>2.0</v>
      </c>
      <c r="IM97" s="1">
        <v>4.0</v>
      </c>
      <c r="IN97" s="1">
        <v>2.0</v>
      </c>
      <c r="IO97" s="1">
        <v>2.0</v>
      </c>
      <c r="IP97" s="1">
        <v>2.0</v>
      </c>
      <c r="IQ97" s="1">
        <v>4.0</v>
      </c>
      <c r="IR97" s="1">
        <v>4.0</v>
      </c>
      <c r="IS97" s="1">
        <v>4.0</v>
      </c>
      <c r="IT97" s="1">
        <v>2.0</v>
      </c>
      <c r="IU97" s="1">
        <v>4.0</v>
      </c>
      <c r="IV97" s="1">
        <v>4.0</v>
      </c>
      <c r="IW97" s="1">
        <v>4.0</v>
      </c>
      <c r="IX97" s="1">
        <v>4.0</v>
      </c>
      <c r="IY97" s="1">
        <v>4.0</v>
      </c>
      <c r="IZ97" s="1">
        <f t="shared" ref="IZ97:KQ97" si="862">IF(IZ$3="+",HH97,6-HH97)</f>
        <v>4</v>
      </c>
      <c r="JA97" s="1">
        <f t="shared" si="862"/>
        <v>4</v>
      </c>
      <c r="JB97" s="1">
        <f t="shared" si="862"/>
        <v>4</v>
      </c>
      <c r="JC97" s="1">
        <f t="shared" si="862"/>
        <v>4</v>
      </c>
      <c r="JD97" s="1">
        <f t="shared" si="862"/>
        <v>2</v>
      </c>
      <c r="JE97" s="1">
        <f t="shared" si="862"/>
        <v>2</v>
      </c>
      <c r="JF97" s="1">
        <f t="shared" si="862"/>
        <v>4</v>
      </c>
      <c r="JG97" s="1">
        <f t="shared" si="862"/>
        <v>2</v>
      </c>
      <c r="JH97" s="1">
        <f t="shared" si="862"/>
        <v>2</v>
      </c>
      <c r="JI97" s="1">
        <f t="shared" si="862"/>
        <v>2</v>
      </c>
      <c r="JJ97" s="1">
        <f t="shared" si="862"/>
        <v>3</v>
      </c>
      <c r="JK97" s="1">
        <f t="shared" si="862"/>
        <v>4</v>
      </c>
      <c r="JL97" s="1">
        <f t="shared" si="862"/>
        <v>2</v>
      </c>
      <c r="JM97" s="1">
        <f t="shared" si="862"/>
        <v>4</v>
      </c>
      <c r="JN97" s="1">
        <f t="shared" si="862"/>
        <v>4</v>
      </c>
      <c r="JO97" s="1">
        <f t="shared" si="862"/>
        <v>4</v>
      </c>
      <c r="JP97" s="1">
        <f t="shared" si="862"/>
        <v>2</v>
      </c>
      <c r="JQ97" s="1">
        <f t="shared" si="862"/>
        <v>2</v>
      </c>
      <c r="JR97" s="1">
        <f t="shared" si="862"/>
        <v>4</v>
      </c>
      <c r="JS97" s="1">
        <f t="shared" si="862"/>
        <v>3</v>
      </c>
      <c r="JT97" s="1">
        <f t="shared" si="862"/>
        <v>4</v>
      </c>
      <c r="JU97" s="1">
        <f t="shared" si="862"/>
        <v>3</v>
      </c>
      <c r="JV97" s="1">
        <f t="shared" si="862"/>
        <v>2</v>
      </c>
      <c r="JW97" s="1">
        <f t="shared" si="862"/>
        <v>2</v>
      </c>
      <c r="JX97" s="1">
        <f t="shared" si="862"/>
        <v>4</v>
      </c>
      <c r="JY97" s="1">
        <f t="shared" si="862"/>
        <v>4</v>
      </c>
      <c r="JZ97" s="1">
        <f t="shared" si="862"/>
        <v>2</v>
      </c>
      <c r="KA97" s="1">
        <f t="shared" si="862"/>
        <v>4</v>
      </c>
      <c r="KB97" s="1">
        <f t="shared" si="862"/>
        <v>4</v>
      </c>
      <c r="KC97" s="1">
        <f t="shared" si="862"/>
        <v>4</v>
      </c>
      <c r="KD97" s="1">
        <f t="shared" si="862"/>
        <v>2</v>
      </c>
      <c r="KE97" s="1">
        <f t="shared" si="862"/>
        <v>4</v>
      </c>
      <c r="KF97" s="1">
        <f t="shared" si="862"/>
        <v>4</v>
      </c>
      <c r="KG97" s="1">
        <f t="shared" si="862"/>
        <v>2</v>
      </c>
      <c r="KH97" s="1">
        <f t="shared" si="862"/>
        <v>4</v>
      </c>
      <c r="KI97" s="1">
        <f t="shared" si="862"/>
        <v>4</v>
      </c>
      <c r="KJ97" s="1">
        <f t="shared" si="862"/>
        <v>4</v>
      </c>
      <c r="KK97" s="1">
        <f t="shared" si="862"/>
        <v>4</v>
      </c>
      <c r="KL97" s="1">
        <f t="shared" si="862"/>
        <v>2</v>
      </c>
      <c r="KM97" s="1">
        <f t="shared" si="862"/>
        <v>4</v>
      </c>
      <c r="KN97" s="1">
        <f t="shared" si="862"/>
        <v>4</v>
      </c>
      <c r="KO97" s="1">
        <f t="shared" si="862"/>
        <v>2</v>
      </c>
      <c r="KP97" s="1">
        <f t="shared" si="862"/>
        <v>4</v>
      </c>
      <c r="KQ97" s="1">
        <f t="shared" si="862"/>
        <v>2</v>
      </c>
      <c r="KR97" s="1">
        <f t="shared" si="24"/>
        <v>137</v>
      </c>
      <c r="KS97" s="1">
        <f t="shared" si="25"/>
        <v>29</v>
      </c>
      <c r="KT97" s="1">
        <f t="shared" si="26"/>
        <v>33</v>
      </c>
      <c r="KU97" s="1">
        <f t="shared" si="27"/>
        <v>28</v>
      </c>
      <c r="KV97" s="1">
        <f t="shared" si="28"/>
        <v>22</v>
      </c>
      <c r="KW97" s="1">
        <f t="shared" si="29"/>
        <v>25</v>
      </c>
      <c r="KX97" s="1">
        <v>4.0</v>
      </c>
      <c r="KY97" s="1">
        <v>4.0</v>
      </c>
      <c r="KZ97" s="1">
        <v>3.0</v>
      </c>
      <c r="LA97" s="1">
        <v>2.0</v>
      </c>
      <c r="LB97" s="1">
        <v>4.0</v>
      </c>
      <c r="LC97" s="1">
        <v>2.0</v>
      </c>
      <c r="LD97" s="1">
        <v>4.0</v>
      </c>
      <c r="LE97" s="1">
        <v>4.0</v>
      </c>
      <c r="LF97" s="1">
        <v>2.0</v>
      </c>
      <c r="LG97" s="1">
        <v>4.0</v>
      </c>
      <c r="LH97" s="1">
        <v>4.0</v>
      </c>
      <c r="LI97" s="1">
        <v>4.0</v>
      </c>
      <c r="LJ97" s="1">
        <v>2.0</v>
      </c>
      <c r="LK97" s="1">
        <v>4.0</v>
      </c>
      <c r="LL97" s="1">
        <v>4.0</v>
      </c>
      <c r="LM97" s="1">
        <v>4.0</v>
      </c>
      <c r="LN97" s="1">
        <v>4.0</v>
      </c>
      <c r="LO97" s="1">
        <v>4.0</v>
      </c>
      <c r="LP97" s="1">
        <v>4.0</v>
      </c>
      <c r="LQ97" s="1">
        <v>4.0</v>
      </c>
      <c r="LR97" s="1">
        <v>2.0</v>
      </c>
      <c r="LS97" s="1">
        <v>4.0</v>
      </c>
      <c r="LT97" s="1">
        <v>2.0</v>
      </c>
      <c r="LU97" s="1">
        <v>4.0</v>
      </c>
      <c r="LV97" s="1">
        <v>4.0</v>
      </c>
      <c r="LW97" s="1">
        <v>4.0</v>
      </c>
      <c r="LX97" s="1">
        <v>4.0</v>
      </c>
      <c r="LY97" s="1">
        <v>3.0</v>
      </c>
      <c r="LZ97" s="1">
        <v>4.0</v>
      </c>
      <c r="MA97" s="1">
        <f t="shared" si="557"/>
        <v>4</v>
      </c>
      <c r="MB97" s="1">
        <f t="shared" ref="MB97:NC97" si="863">IF(MB$3="+",KY97,6-KY97)</f>
        <v>2</v>
      </c>
      <c r="MC97" s="1">
        <f t="shared" si="863"/>
        <v>3</v>
      </c>
      <c r="MD97" s="1">
        <f t="shared" si="863"/>
        <v>4</v>
      </c>
      <c r="ME97" s="1">
        <f t="shared" si="863"/>
        <v>2</v>
      </c>
      <c r="MF97" s="1">
        <f t="shared" si="863"/>
        <v>2</v>
      </c>
      <c r="MG97" s="1">
        <f t="shared" si="863"/>
        <v>4</v>
      </c>
      <c r="MH97" s="1">
        <f t="shared" si="863"/>
        <v>2</v>
      </c>
      <c r="MI97" s="1">
        <f t="shared" si="863"/>
        <v>4</v>
      </c>
      <c r="MJ97" s="1">
        <f t="shared" si="863"/>
        <v>4</v>
      </c>
      <c r="MK97" s="1">
        <f t="shared" si="863"/>
        <v>4</v>
      </c>
      <c r="ML97" s="1">
        <f t="shared" si="863"/>
        <v>4</v>
      </c>
      <c r="MM97" s="1">
        <f t="shared" si="863"/>
        <v>4</v>
      </c>
      <c r="MN97" s="1">
        <f t="shared" si="863"/>
        <v>4</v>
      </c>
      <c r="MO97" s="1">
        <f t="shared" si="863"/>
        <v>4</v>
      </c>
      <c r="MP97" s="1">
        <f t="shared" si="863"/>
        <v>4</v>
      </c>
      <c r="MQ97" s="1">
        <f t="shared" si="863"/>
        <v>4</v>
      </c>
      <c r="MR97" s="1">
        <f t="shared" si="863"/>
        <v>4</v>
      </c>
      <c r="MS97" s="1">
        <f t="shared" si="863"/>
        <v>2</v>
      </c>
      <c r="MT97" s="1">
        <f t="shared" si="863"/>
        <v>4</v>
      </c>
      <c r="MU97" s="1">
        <f t="shared" si="863"/>
        <v>2</v>
      </c>
      <c r="MV97" s="1">
        <f t="shared" si="863"/>
        <v>2</v>
      </c>
      <c r="MW97" s="1">
        <f t="shared" si="863"/>
        <v>4</v>
      </c>
      <c r="MX97" s="1">
        <f t="shared" si="863"/>
        <v>4</v>
      </c>
      <c r="MY97" s="1">
        <f t="shared" si="863"/>
        <v>4</v>
      </c>
      <c r="MZ97" s="1">
        <f t="shared" si="863"/>
        <v>2</v>
      </c>
      <c r="NA97" s="1">
        <f t="shared" si="863"/>
        <v>4</v>
      </c>
      <c r="NB97" s="1">
        <f t="shared" si="863"/>
        <v>3</v>
      </c>
      <c r="NC97" s="1">
        <f t="shared" si="863"/>
        <v>4</v>
      </c>
      <c r="ND97" s="1">
        <f t="shared" si="31"/>
        <v>16</v>
      </c>
      <c r="NE97" s="1">
        <f t="shared" si="32"/>
        <v>14</v>
      </c>
      <c r="NF97" s="1">
        <f t="shared" si="33"/>
        <v>23</v>
      </c>
      <c r="NG97" s="1">
        <f t="shared" si="34"/>
        <v>16</v>
      </c>
      <c r="NH97" s="1">
        <f t="shared" si="35"/>
        <v>11</v>
      </c>
      <c r="NI97" s="1">
        <f t="shared" si="36"/>
        <v>18</v>
      </c>
      <c r="NJ97" s="1">
        <f t="shared" si="70"/>
        <v>98</v>
      </c>
      <c r="NK97" s="1">
        <v>3.0</v>
      </c>
      <c r="NL97" s="1">
        <v>2.0</v>
      </c>
      <c r="NM97" s="1">
        <v>2.0</v>
      </c>
      <c r="NN97" s="1">
        <v>2.0</v>
      </c>
      <c r="NO97" s="1">
        <v>2.0</v>
      </c>
      <c r="NP97" s="1">
        <v>2.0</v>
      </c>
      <c r="NQ97" s="1">
        <v>2.0</v>
      </c>
      <c r="NR97" s="1">
        <v>2.0</v>
      </c>
      <c r="NS97" s="1">
        <v>2.0</v>
      </c>
      <c r="NT97" s="1">
        <v>3.0</v>
      </c>
      <c r="NU97" s="1">
        <v>3.0</v>
      </c>
      <c r="NV97" s="1">
        <v>3.0</v>
      </c>
      <c r="NW97" s="1">
        <v>3.0</v>
      </c>
      <c r="NX97" s="1">
        <v>3.0</v>
      </c>
      <c r="NY97" s="1">
        <v>2.0</v>
      </c>
      <c r="NZ97" s="1">
        <v>3.0</v>
      </c>
      <c r="OA97" s="1">
        <v>2.0</v>
      </c>
      <c r="OB97" s="1">
        <v>2.0</v>
      </c>
      <c r="OC97" s="1">
        <v>3.0</v>
      </c>
      <c r="OD97" s="1">
        <v>2.0</v>
      </c>
      <c r="OE97" s="1">
        <v>2.0</v>
      </c>
      <c r="OF97" s="1">
        <f t="shared" si="37"/>
        <v>15</v>
      </c>
      <c r="OG97" s="1">
        <f t="shared" si="38"/>
        <v>28</v>
      </c>
      <c r="OH97" s="1">
        <f t="shared" si="39"/>
        <v>43</v>
      </c>
      <c r="OI97" s="1">
        <v>2.0</v>
      </c>
      <c r="OJ97" s="1">
        <v>2.0</v>
      </c>
      <c r="OK97" s="1">
        <v>2.0</v>
      </c>
      <c r="OL97" s="1">
        <v>4.0</v>
      </c>
      <c r="OM97" s="1">
        <v>4.0</v>
      </c>
      <c r="ON97" s="1">
        <v>4.0</v>
      </c>
      <c r="OO97" s="1">
        <v>2.0</v>
      </c>
      <c r="OP97" s="1">
        <v>2.0</v>
      </c>
      <c r="OQ97" s="1">
        <v>2.0</v>
      </c>
      <c r="OR97" s="1">
        <v>2.0</v>
      </c>
      <c r="OS97" s="1">
        <v>4.0</v>
      </c>
      <c r="OT97" s="1">
        <v>4.0</v>
      </c>
      <c r="OU97" s="1">
        <v>2.0</v>
      </c>
      <c r="OV97" s="1">
        <v>4.0</v>
      </c>
      <c r="OW97" s="1">
        <v>2.0</v>
      </c>
      <c r="OX97" s="1">
        <v>4.0</v>
      </c>
      <c r="OY97" s="1">
        <v>4.0</v>
      </c>
      <c r="OZ97" s="1">
        <v>4.0</v>
      </c>
      <c r="PA97" s="1">
        <v>4.0</v>
      </c>
      <c r="PB97" s="1"/>
      <c r="PC97" s="1">
        <v>2.0</v>
      </c>
      <c r="PD97" s="1">
        <v>4.0</v>
      </c>
      <c r="PE97" s="1">
        <v>4.0</v>
      </c>
      <c r="PF97" s="1">
        <v>4.0</v>
      </c>
      <c r="PG97" s="1">
        <v>4.0</v>
      </c>
      <c r="PH97" s="1">
        <v>4.0</v>
      </c>
      <c r="PI97" s="1">
        <v>2.0</v>
      </c>
      <c r="PJ97" s="1">
        <v>2.0</v>
      </c>
      <c r="PK97" s="1">
        <v>2.0</v>
      </c>
      <c r="PL97" s="1">
        <f t="shared" ref="PL97:QD97" si="864">IF(PL$3="+",OI97,6-OI97)</f>
        <v>4</v>
      </c>
      <c r="PM97" s="1">
        <f t="shared" si="864"/>
        <v>2</v>
      </c>
      <c r="PN97" s="1">
        <f t="shared" si="864"/>
        <v>2</v>
      </c>
      <c r="PO97" s="1">
        <f t="shared" si="864"/>
        <v>4</v>
      </c>
      <c r="PP97" s="1">
        <f t="shared" si="864"/>
        <v>4</v>
      </c>
      <c r="PQ97" s="1">
        <f t="shared" si="864"/>
        <v>2</v>
      </c>
      <c r="PR97" s="1">
        <f t="shared" si="864"/>
        <v>2</v>
      </c>
      <c r="PS97" s="1">
        <f t="shared" si="864"/>
        <v>2</v>
      </c>
      <c r="PT97" s="1">
        <f t="shared" si="864"/>
        <v>4</v>
      </c>
      <c r="PU97" s="1">
        <f t="shared" si="864"/>
        <v>4</v>
      </c>
      <c r="PV97" s="1">
        <f t="shared" si="864"/>
        <v>2</v>
      </c>
      <c r="PW97" s="1">
        <f t="shared" si="864"/>
        <v>2</v>
      </c>
      <c r="PX97" s="1">
        <f t="shared" si="864"/>
        <v>4</v>
      </c>
      <c r="PY97" s="1">
        <f t="shared" si="864"/>
        <v>2</v>
      </c>
      <c r="PZ97" s="1">
        <f t="shared" si="864"/>
        <v>2</v>
      </c>
      <c r="QA97" s="1">
        <f t="shared" si="864"/>
        <v>4</v>
      </c>
      <c r="QB97" s="1">
        <f t="shared" si="864"/>
        <v>4</v>
      </c>
      <c r="QC97" s="1">
        <f t="shared" si="864"/>
        <v>2</v>
      </c>
      <c r="QD97" s="1">
        <f t="shared" si="864"/>
        <v>4</v>
      </c>
      <c r="QE97" s="1"/>
      <c r="QF97" s="1">
        <f t="shared" ref="QF97:QN97" si="865">IF(QF$3="+",PC97,6-PC97)</f>
        <v>2</v>
      </c>
      <c r="QG97" s="1">
        <f t="shared" si="865"/>
        <v>2</v>
      </c>
      <c r="QH97" s="1">
        <f t="shared" si="865"/>
        <v>4</v>
      </c>
      <c r="QI97" s="1">
        <f t="shared" si="865"/>
        <v>4</v>
      </c>
      <c r="QJ97" s="1">
        <f t="shared" si="865"/>
        <v>4</v>
      </c>
      <c r="QK97" s="1">
        <f t="shared" si="865"/>
        <v>2</v>
      </c>
      <c r="QL97" s="1">
        <f t="shared" si="865"/>
        <v>2</v>
      </c>
      <c r="QM97" s="1">
        <f t="shared" si="865"/>
        <v>2</v>
      </c>
      <c r="QN97" s="1">
        <f t="shared" si="865"/>
        <v>4</v>
      </c>
      <c r="QO97" s="1">
        <f t="shared" si="41"/>
        <v>82</v>
      </c>
      <c r="QP97" s="1">
        <f t="shared" si="42"/>
        <v>32</v>
      </c>
      <c r="QQ97" s="1">
        <f t="shared" si="43"/>
        <v>50</v>
      </c>
      <c r="QR97" s="1">
        <v>2.0</v>
      </c>
      <c r="QS97" s="1">
        <v>3.0</v>
      </c>
      <c r="QT97" s="1"/>
      <c r="QU97" s="1">
        <v>2.0</v>
      </c>
      <c r="QV97" s="1">
        <v>3.0</v>
      </c>
      <c r="QW97" s="1">
        <v>3.0</v>
      </c>
      <c r="QX97" s="1"/>
      <c r="QY97" s="1">
        <v>3.0</v>
      </c>
      <c r="QZ97" s="1">
        <v>3.0</v>
      </c>
      <c r="RA97" s="1">
        <v>3.0</v>
      </c>
      <c r="RB97" s="1"/>
      <c r="RC97" s="1">
        <v>3.0</v>
      </c>
      <c r="RD97" s="1">
        <v>3.0</v>
      </c>
      <c r="RE97" s="1">
        <v>2.0</v>
      </c>
      <c r="RF97" s="1"/>
      <c r="RG97" s="1">
        <v>2.0</v>
      </c>
      <c r="RH97" s="1">
        <v>3.0</v>
      </c>
      <c r="RI97" s="1">
        <v>3.0</v>
      </c>
      <c r="RJ97" s="1"/>
      <c r="RK97" s="1">
        <v>3.0</v>
      </c>
      <c r="RL97" s="1">
        <v>2.0</v>
      </c>
      <c r="RM97" s="1">
        <v>3.0</v>
      </c>
      <c r="RN97" s="1"/>
      <c r="RO97" s="1">
        <v>2.0</v>
      </c>
      <c r="RP97" s="1">
        <v>3.0</v>
      </c>
      <c r="RQ97" s="1">
        <v>3.0</v>
      </c>
      <c r="RR97" s="1"/>
      <c r="RS97" s="1">
        <v>3.0</v>
      </c>
      <c r="RT97" s="1">
        <v>3.0</v>
      </c>
      <c r="RU97" s="1">
        <v>3.0</v>
      </c>
      <c r="RV97" s="1"/>
      <c r="RW97" s="1">
        <v>3.0</v>
      </c>
      <c r="RX97" s="1">
        <v>2.0</v>
      </c>
      <c r="RY97" s="1">
        <v>3.0</v>
      </c>
      <c r="RZ97" s="1"/>
      <c r="SA97" s="1">
        <v>2.0</v>
      </c>
      <c r="SB97" s="1">
        <v>3.0</v>
      </c>
      <c r="SC97" s="1"/>
      <c r="SD97" s="1">
        <v>3.0</v>
      </c>
      <c r="SE97" s="1">
        <v>2.0</v>
      </c>
      <c r="SF97" s="1">
        <v>3.0</v>
      </c>
      <c r="SG97" s="1">
        <f t="shared" ref="SG97:SH97" si="866">IF(SG$3="+",QR97,5-QR97)</f>
        <v>2</v>
      </c>
      <c r="SH97" s="1">
        <f t="shared" si="866"/>
        <v>3</v>
      </c>
      <c r="SI97" s="1"/>
      <c r="SJ97" s="1">
        <f t="shared" ref="SJ97:SL97" si="867">IF(SJ$3="+",QU97,5-QU97)</f>
        <v>2</v>
      </c>
      <c r="SK97" s="1">
        <f t="shared" si="867"/>
        <v>3</v>
      </c>
      <c r="SL97" s="1">
        <f t="shared" si="867"/>
        <v>2</v>
      </c>
      <c r="SM97" s="1"/>
      <c r="SN97" s="1">
        <f t="shared" ref="SN97:SP97" si="868">IF(SN$3="+",QY97,5-QY97)</f>
        <v>2</v>
      </c>
      <c r="SO97" s="1">
        <f t="shared" si="868"/>
        <v>2</v>
      </c>
      <c r="SP97" s="1">
        <f t="shared" si="868"/>
        <v>2</v>
      </c>
      <c r="SQ97" s="1"/>
      <c r="SR97" s="1">
        <f t="shared" ref="SR97:ST97" si="869">IF(SR$3="+",RC97,5-RC97)</f>
        <v>2</v>
      </c>
      <c r="SS97" s="1">
        <f t="shared" si="869"/>
        <v>3</v>
      </c>
      <c r="ST97" s="1">
        <f t="shared" si="869"/>
        <v>2</v>
      </c>
      <c r="SU97" s="1"/>
      <c r="SV97" s="1">
        <f t="shared" ref="SV97:SX97" si="870">IF(SV$3="+",RG97,5-RG97)</f>
        <v>2</v>
      </c>
      <c r="SW97" s="1">
        <f t="shared" si="870"/>
        <v>2</v>
      </c>
      <c r="SX97" s="1">
        <f t="shared" si="870"/>
        <v>2</v>
      </c>
      <c r="SY97" s="1"/>
      <c r="SZ97" s="1">
        <f t="shared" ref="SZ97:TB97" si="871">IF(SZ$3="+",RK97,5-RK97)</f>
        <v>2</v>
      </c>
      <c r="TA97" s="1">
        <f t="shared" si="871"/>
        <v>3</v>
      </c>
      <c r="TB97" s="1">
        <f t="shared" si="871"/>
        <v>3</v>
      </c>
      <c r="TC97" s="1"/>
      <c r="TD97" s="1">
        <f t="shared" ref="TD97:TF97" si="872">IF(TD$3="+",RO97,5-RO97)</f>
        <v>2</v>
      </c>
      <c r="TE97" s="1">
        <f t="shared" si="872"/>
        <v>3</v>
      </c>
      <c r="TF97" s="1">
        <f t="shared" si="872"/>
        <v>2</v>
      </c>
      <c r="TG97" s="1"/>
      <c r="TH97" s="1">
        <f t="shared" ref="TH97:TJ97" si="873">IF(TH$3="+",RS97,5-RS97)</f>
        <v>3</v>
      </c>
      <c r="TI97" s="1">
        <f t="shared" si="873"/>
        <v>3</v>
      </c>
      <c r="TJ97" s="1">
        <f t="shared" si="873"/>
        <v>2</v>
      </c>
      <c r="TK97" s="1"/>
      <c r="TL97" s="1">
        <f t="shared" ref="TL97:TN97" si="874">IF(TL$3="+",RW97,5-RW97)</f>
        <v>3</v>
      </c>
      <c r="TM97" s="1">
        <f t="shared" si="874"/>
        <v>3</v>
      </c>
      <c r="TN97" s="1">
        <f t="shared" si="874"/>
        <v>3</v>
      </c>
      <c r="TO97" s="1"/>
      <c r="TP97" s="1">
        <f t="shared" ref="TP97:TQ97" si="875">IF(TP$3="+",SA97,5-SA97)</f>
        <v>2</v>
      </c>
      <c r="TQ97" s="1">
        <f t="shared" si="875"/>
        <v>2</v>
      </c>
      <c r="TR97" s="1"/>
      <c r="TS97" s="1">
        <f t="shared" ref="TS97:TU97" si="876">IF(TS$3="+",SD97,5-SD97)</f>
        <v>3</v>
      </c>
      <c r="TT97" s="1">
        <f t="shared" si="876"/>
        <v>2</v>
      </c>
      <c r="TU97" s="1">
        <f t="shared" si="876"/>
        <v>2</v>
      </c>
      <c r="TV97" s="1">
        <f t="shared" si="45"/>
        <v>58</v>
      </c>
      <c r="TW97" s="1">
        <f t="shared" si="46"/>
        <v>19</v>
      </c>
      <c r="TX97" s="1">
        <f t="shared" si="47"/>
        <v>5</v>
      </c>
      <c r="TY97" s="1">
        <f t="shared" si="48"/>
        <v>8</v>
      </c>
      <c r="TZ97" s="1">
        <f t="shared" si="49"/>
        <v>6</v>
      </c>
      <c r="UA97" s="1">
        <f t="shared" si="50"/>
        <v>29</v>
      </c>
      <c r="UB97" s="1">
        <f t="shared" si="51"/>
        <v>7</v>
      </c>
      <c r="UC97" s="1">
        <f t="shared" si="52"/>
        <v>4</v>
      </c>
      <c r="UD97" s="1">
        <f t="shared" si="53"/>
        <v>5</v>
      </c>
      <c r="UE97" s="1">
        <f t="shared" si="54"/>
        <v>5</v>
      </c>
      <c r="UF97" s="1">
        <f t="shared" ref="UF97:UG97" si="877">TS97</f>
        <v>3</v>
      </c>
      <c r="UG97" s="1">
        <f t="shared" si="877"/>
        <v>2</v>
      </c>
      <c r="UH97" s="1">
        <f t="shared" si="56"/>
        <v>0</v>
      </c>
      <c r="UI97" s="1" t="str">
        <f t="shared" si="57"/>
        <v/>
      </c>
      <c r="UJ97" s="1">
        <f t="shared" si="58"/>
        <v>0</v>
      </c>
      <c r="UK97" s="1">
        <f t="shared" si="59"/>
        <v>0</v>
      </c>
      <c r="UL97" s="1">
        <f t="shared" si="60"/>
        <v>10</v>
      </c>
      <c r="UM97" s="1">
        <f t="shared" si="61"/>
        <v>4</v>
      </c>
      <c r="UN97" s="1">
        <f t="shared" si="62"/>
        <v>4</v>
      </c>
      <c r="UO97" s="1">
        <f t="shared" si="63"/>
        <v>2</v>
      </c>
      <c r="UP97" s="6">
        <v>1.0</v>
      </c>
      <c r="UQ97" s="6">
        <v>1.0</v>
      </c>
      <c r="UR97" s="6">
        <v>1.0</v>
      </c>
      <c r="US97" s="6">
        <v>1.0</v>
      </c>
      <c r="UT97" s="6">
        <v>1.0</v>
      </c>
      <c r="UU97" s="6">
        <v>1.0</v>
      </c>
      <c r="UV97" s="6">
        <v>1.0</v>
      </c>
      <c r="UW97" s="6">
        <v>1.0</v>
      </c>
      <c r="UX97" s="6">
        <v>1.0</v>
      </c>
      <c r="UY97" s="6">
        <v>1.0</v>
      </c>
      <c r="UZ97" s="6">
        <v>1.0</v>
      </c>
      <c r="VA97" s="6">
        <v>1.0</v>
      </c>
      <c r="VB97" s="6">
        <v>1.0</v>
      </c>
      <c r="VC97" s="6">
        <v>1.0</v>
      </c>
      <c r="VD97" s="6">
        <v>1.0</v>
      </c>
      <c r="VE97" s="6">
        <v>1.0</v>
      </c>
      <c r="VF97" s="6">
        <v>1.0</v>
      </c>
      <c r="VG97" s="6">
        <v>1.0</v>
      </c>
      <c r="VH97" s="6">
        <v>1.0</v>
      </c>
      <c r="VI97" s="6">
        <v>1.0</v>
      </c>
      <c r="VJ97" s="6">
        <v>1.0</v>
      </c>
      <c r="VK97" s="6">
        <v>1.0</v>
      </c>
      <c r="VL97" s="6">
        <v>1.0</v>
      </c>
      <c r="VM97" s="6">
        <v>1.0</v>
      </c>
      <c r="VN97" s="6">
        <v>1.0</v>
      </c>
      <c r="VO97" s="6">
        <v>1.0</v>
      </c>
      <c r="VP97" s="6">
        <v>1.0</v>
      </c>
      <c r="VQ97" s="6">
        <v>1.0</v>
      </c>
      <c r="VR97" s="6">
        <v>1.0</v>
      </c>
      <c r="VS97" s="6">
        <v>1.0</v>
      </c>
      <c r="VT97" s="6">
        <v>1.0</v>
      </c>
      <c r="VU97" s="6">
        <v>1.0</v>
      </c>
      <c r="VV97" s="6">
        <v>1.0</v>
      </c>
      <c r="VW97" s="6">
        <v>1.0</v>
      </c>
      <c r="VX97" s="6">
        <v>1.0</v>
      </c>
      <c r="VY97" s="6">
        <v>1.0</v>
      </c>
      <c r="VZ97" s="6" t="s">
        <v>1164</v>
      </c>
      <c r="WA97" s="9">
        <v>30.0</v>
      </c>
      <c r="WB97" s="1">
        <v>1.0</v>
      </c>
      <c r="WC97" s="1">
        <v>2.0</v>
      </c>
      <c r="WD97" s="1">
        <v>1.0</v>
      </c>
      <c r="WE97" s="1">
        <v>2.0</v>
      </c>
      <c r="WF97" s="1">
        <v>1.0</v>
      </c>
      <c r="WG97" s="1">
        <v>2.0</v>
      </c>
      <c r="WH97" s="1">
        <v>2.0</v>
      </c>
      <c r="WI97" s="1">
        <v>2.0</v>
      </c>
      <c r="WJ97" s="1">
        <v>1.0</v>
      </c>
      <c r="WK97" s="1">
        <v>1.0</v>
      </c>
      <c r="WL97" s="1">
        <v>1.0</v>
      </c>
      <c r="WM97" s="1">
        <v>2.0</v>
      </c>
      <c r="WN97" s="1">
        <v>1.0</v>
      </c>
      <c r="WO97" s="1">
        <v>1.0</v>
      </c>
      <c r="WP97" s="1">
        <v>1.0</v>
      </c>
      <c r="WQ97" s="1">
        <f t="shared" ref="WQ97:XE97" si="878">IF(WQ$3="+",WB97,3-WB97)</f>
        <v>2</v>
      </c>
      <c r="WR97" s="1">
        <f t="shared" si="878"/>
        <v>2</v>
      </c>
      <c r="WS97" s="1">
        <f t="shared" si="878"/>
        <v>1</v>
      </c>
      <c r="WT97" s="1">
        <f t="shared" si="878"/>
        <v>2</v>
      </c>
      <c r="WU97" s="1">
        <f t="shared" si="878"/>
        <v>2</v>
      </c>
      <c r="WV97" s="1">
        <f t="shared" si="878"/>
        <v>2</v>
      </c>
      <c r="WW97" s="1">
        <f t="shared" si="878"/>
        <v>1</v>
      </c>
      <c r="WX97" s="1">
        <f t="shared" si="878"/>
        <v>2</v>
      </c>
      <c r="WY97" s="1">
        <f t="shared" si="878"/>
        <v>1</v>
      </c>
      <c r="WZ97" s="1">
        <f t="shared" si="878"/>
        <v>1</v>
      </c>
      <c r="XA97" s="1">
        <f t="shared" si="878"/>
        <v>2</v>
      </c>
      <c r="XB97" s="1">
        <f t="shared" si="878"/>
        <v>2</v>
      </c>
      <c r="XC97" s="1">
        <f t="shared" si="878"/>
        <v>2</v>
      </c>
      <c r="XD97" s="1">
        <f t="shared" si="878"/>
        <v>1</v>
      </c>
      <c r="XE97" s="1">
        <f t="shared" si="878"/>
        <v>1</v>
      </c>
      <c r="XF97" s="1">
        <f t="shared" si="65"/>
        <v>24</v>
      </c>
      <c r="XG97" s="1">
        <v>0.0</v>
      </c>
      <c r="XH97" s="9"/>
      <c r="XI97" s="9"/>
    </row>
    <row r="98" ht="15.0" customHeight="1">
      <c r="A98" s="1" t="s">
        <v>552</v>
      </c>
      <c r="B98" s="1" t="s">
        <v>553</v>
      </c>
      <c r="C98" s="1" t="s">
        <v>1165</v>
      </c>
      <c r="D98" s="1"/>
      <c r="E98" s="1" t="s">
        <v>1166</v>
      </c>
      <c r="F98" s="1" t="s">
        <v>819</v>
      </c>
      <c r="G98" s="1" t="s">
        <v>1167</v>
      </c>
      <c r="H98" s="1"/>
      <c r="I98" s="1">
        <v>1.0</v>
      </c>
      <c r="J98" s="1">
        <v>1.9441002E7</v>
      </c>
      <c r="K98" s="1">
        <v>72.0</v>
      </c>
      <c r="L98" s="1">
        <v>2.0170118E7</v>
      </c>
      <c r="M98" s="1">
        <v>2.0</v>
      </c>
      <c r="N98" s="1">
        <v>2.0</v>
      </c>
      <c r="O98" s="1">
        <v>2.0</v>
      </c>
      <c r="P98" s="1"/>
      <c r="Q98" s="1">
        <v>2.0</v>
      </c>
      <c r="R98" s="1"/>
      <c r="S98" s="1">
        <v>2.0</v>
      </c>
      <c r="T98" s="1" t="s">
        <v>560</v>
      </c>
      <c r="U98" s="1"/>
      <c r="V98" s="1">
        <v>10.0</v>
      </c>
      <c r="W98" s="1" t="s">
        <v>562</v>
      </c>
      <c r="X98" s="1">
        <v>3183.0</v>
      </c>
      <c r="Y98" s="1" t="s">
        <v>562</v>
      </c>
      <c r="Z98" s="1">
        <v>34.0</v>
      </c>
      <c r="AA98" s="1"/>
      <c r="AB98" s="1">
        <v>2.0</v>
      </c>
      <c r="AC98" s="1">
        <v>1.0</v>
      </c>
      <c r="AD98" s="1">
        <v>1974.0</v>
      </c>
      <c r="AE98" s="1">
        <v>1.0</v>
      </c>
      <c r="AF98" s="1">
        <v>2.0</v>
      </c>
      <c r="AG98" s="1">
        <v>1.0</v>
      </c>
      <c r="AH98" s="1">
        <v>4.0</v>
      </c>
      <c r="AI98" s="1">
        <v>6.0</v>
      </c>
      <c r="AJ98" s="1">
        <v>12.0</v>
      </c>
      <c r="AK98" s="1">
        <v>1.0</v>
      </c>
      <c r="AL98" s="1">
        <v>5.0</v>
      </c>
      <c r="AM98" s="1">
        <v>5.0</v>
      </c>
      <c r="AN98" s="1">
        <v>2012.0</v>
      </c>
      <c r="AO98" s="1">
        <v>5.0</v>
      </c>
      <c r="AP98" s="1">
        <v>11.0</v>
      </c>
      <c r="AQ98" s="1">
        <v>6.0</v>
      </c>
      <c r="AR98" s="1">
        <v>7.0</v>
      </c>
      <c r="AS98" s="1">
        <v>6.0</v>
      </c>
      <c r="AT98" s="1">
        <v>5.0</v>
      </c>
      <c r="AU98" s="1">
        <v>9.0</v>
      </c>
      <c r="AV98" s="1">
        <v>5.0</v>
      </c>
      <c r="AW98" s="1">
        <v>2.0</v>
      </c>
      <c r="AX98" s="1">
        <v>1.0</v>
      </c>
      <c r="AY98" s="1">
        <v>3.0</v>
      </c>
      <c r="AZ98" s="1">
        <v>7.0</v>
      </c>
      <c r="BA98" s="1">
        <v>1.0</v>
      </c>
      <c r="BB98" s="1">
        <v>2.0</v>
      </c>
      <c r="BC98" s="1">
        <v>1.0</v>
      </c>
      <c r="BD98" s="1">
        <v>2.0</v>
      </c>
      <c r="BE98" s="1">
        <v>3.0</v>
      </c>
      <c r="BF98" s="1">
        <v>1.0</v>
      </c>
      <c r="BG98" s="1">
        <v>2.0</v>
      </c>
      <c r="BH98" s="1">
        <v>4.0</v>
      </c>
      <c r="BI98" s="1">
        <v>1.0</v>
      </c>
      <c r="BJ98" s="1">
        <v>2.0</v>
      </c>
      <c r="BK98" s="1">
        <v>3.0</v>
      </c>
      <c r="BL98" s="1">
        <v>1.0</v>
      </c>
      <c r="BM98" s="1">
        <v>2.0</v>
      </c>
      <c r="BN98" s="1">
        <v>5.0</v>
      </c>
      <c r="BO98" s="1">
        <v>1.0</v>
      </c>
      <c r="BP98" s="1">
        <v>1.0</v>
      </c>
      <c r="BQ98" s="1">
        <v>5.0</v>
      </c>
      <c r="BR98" s="1">
        <v>5.0</v>
      </c>
      <c r="BS98" s="1">
        <v>5.0</v>
      </c>
      <c r="BT98" s="1">
        <v>5.0</v>
      </c>
      <c r="BU98" s="1">
        <v>1.0</v>
      </c>
      <c r="BV98" s="1">
        <v>4.0</v>
      </c>
      <c r="BW98" s="1">
        <v>5.0</v>
      </c>
      <c r="BX98" s="1">
        <v>4.0</v>
      </c>
      <c r="BY98" s="1">
        <v>5.0</v>
      </c>
      <c r="BZ98" s="1">
        <v>5.0</v>
      </c>
      <c r="CA98" s="1">
        <v>2.0</v>
      </c>
      <c r="CB98" s="1">
        <v>1.0</v>
      </c>
      <c r="CC98" s="1">
        <v>3.0</v>
      </c>
      <c r="CD98" s="1">
        <v>5.0</v>
      </c>
      <c r="CE98" s="1">
        <v>1.0</v>
      </c>
      <c r="CF98" s="1">
        <v>5.0</v>
      </c>
      <c r="CG98" s="1">
        <v>1.0</v>
      </c>
      <c r="CH98" s="1">
        <v>1.0</v>
      </c>
      <c r="CI98" s="1">
        <v>3.0</v>
      </c>
      <c r="CJ98" s="1">
        <v>5.0</v>
      </c>
      <c r="CK98" s="1">
        <v>3.0</v>
      </c>
      <c r="CL98" s="1">
        <v>1.0</v>
      </c>
      <c r="CM98" s="1">
        <v>2.0</v>
      </c>
      <c r="CN98" s="1">
        <f t="shared" si="9"/>
        <v>12</v>
      </c>
      <c r="CO98" s="1">
        <f t="shared" si="10"/>
        <v>25</v>
      </c>
      <c r="CP98" s="1">
        <f t="shared" si="11"/>
        <v>17</v>
      </c>
      <c r="CQ98" s="1">
        <f t="shared" si="12"/>
        <v>9</v>
      </c>
      <c r="CR98" s="1">
        <f t="shared" si="13"/>
        <v>10</v>
      </c>
      <c r="CS98" s="1">
        <f t="shared" si="14"/>
        <v>11</v>
      </c>
      <c r="CT98" s="1">
        <f t="shared" si="15"/>
        <v>84</v>
      </c>
      <c r="CU98" s="1">
        <v>3.0</v>
      </c>
      <c r="CV98" s="1">
        <v>1.0</v>
      </c>
      <c r="CW98" s="1">
        <v>3.0</v>
      </c>
      <c r="CX98" s="1">
        <v>2.0</v>
      </c>
      <c r="CY98" s="1">
        <v>2.0</v>
      </c>
      <c r="CZ98" s="1">
        <v>2.0</v>
      </c>
      <c r="DA98" s="1">
        <v>2.0</v>
      </c>
      <c r="DB98" s="1">
        <v>2.0</v>
      </c>
      <c r="DC98" s="1">
        <v>3.0</v>
      </c>
      <c r="DD98" s="1">
        <v>1.0</v>
      </c>
      <c r="DE98" s="1">
        <v>2.0</v>
      </c>
      <c r="DF98" s="1">
        <v>2.0</v>
      </c>
      <c r="DG98" s="1">
        <v>2.0</v>
      </c>
      <c r="DH98" s="1">
        <v>2.0</v>
      </c>
      <c r="DI98" s="1">
        <v>2.0</v>
      </c>
      <c r="DJ98" s="1">
        <v>1.0</v>
      </c>
      <c r="DK98" s="1">
        <v>1.0</v>
      </c>
      <c r="DL98" s="1">
        <v>2.0</v>
      </c>
      <c r="DM98" s="1">
        <v>2.0</v>
      </c>
      <c r="DN98" s="1">
        <v>2.0</v>
      </c>
      <c r="DO98" s="1">
        <v>2.0</v>
      </c>
      <c r="DP98" s="1">
        <v>3.0</v>
      </c>
      <c r="DQ98" s="1">
        <f t="shared" si="16"/>
        <v>12</v>
      </c>
      <c r="DR98" s="1">
        <f t="shared" si="17"/>
        <v>7</v>
      </c>
      <c r="DS98" s="1">
        <f t="shared" ref="DS98:DT98" si="879">SUM(CW98+DC98+DI98)</f>
        <v>8</v>
      </c>
      <c r="DT98" s="1">
        <f t="shared" si="879"/>
        <v>4</v>
      </c>
      <c r="DU98" s="1">
        <f t="shared" si="19"/>
        <v>5</v>
      </c>
      <c r="DV98" s="1">
        <f t="shared" si="20"/>
        <v>8</v>
      </c>
      <c r="DW98" s="1">
        <f t="shared" si="21"/>
        <v>44</v>
      </c>
      <c r="DX98" s="1">
        <v>4.0</v>
      </c>
      <c r="DY98" s="1">
        <v>3.0</v>
      </c>
      <c r="DZ98" s="1">
        <v>4.0</v>
      </c>
      <c r="EA98" s="1">
        <v>2.0</v>
      </c>
      <c r="EB98" s="1">
        <v>5.0</v>
      </c>
      <c r="EC98" s="1">
        <v>2.0</v>
      </c>
      <c r="ED98" s="1">
        <v>4.0</v>
      </c>
      <c r="EE98" s="1">
        <v>3.0</v>
      </c>
      <c r="EF98" s="1">
        <v>4.0</v>
      </c>
      <c r="EG98" s="1">
        <v>4.0</v>
      </c>
      <c r="EH98" s="1">
        <v>4.0</v>
      </c>
      <c r="EI98" s="1">
        <v>3.0</v>
      </c>
      <c r="EJ98" s="1">
        <v>2.0</v>
      </c>
      <c r="EK98" s="1">
        <v>3.0</v>
      </c>
      <c r="EL98" s="1">
        <v>2.0</v>
      </c>
      <c r="EM98" s="1">
        <v>2.0</v>
      </c>
      <c r="EN98" s="1">
        <v>4.0</v>
      </c>
      <c r="EO98" s="1">
        <v>2.0</v>
      </c>
      <c r="EP98" s="1">
        <v>4.0</v>
      </c>
      <c r="EQ98" s="1">
        <v>4.0</v>
      </c>
      <c r="ER98" s="1">
        <v>4.0</v>
      </c>
      <c r="ES98" s="1">
        <v>2.0</v>
      </c>
      <c r="ET98" s="1">
        <v>4.0</v>
      </c>
      <c r="EU98" s="1">
        <v>4.0</v>
      </c>
      <c r="EV98" s="1">
        <v>2.0</v>
      </c>
      <c r="EW98" s="1">
        <v>3.0</v>
      </c>
      <c r="EX98" s="1">
        <v>2.0</v>
      </c>
      <c r="EY98" s="1">
        <v>5.0</v>
      </c>
      <c r="EZ98" s="1">
        <v>4.0</v>
      </c>
      <c r="FA98" s="1">
        <v>2.0</v>
      </c>
      <c r="FB98" s="1">
        <v>4.0</v>
      </c>
      <c r="FC98" s="1">
        <v>4.0</v>
      </c>
      <c r="FD98" s="1">
        <v>2.0</v>
      </c>
      <c r="FE98" s="1">
        <v>4.0</v>
      </c>
      <c r="FF98" s="1">
        <v>4.0</v>
      </c>
      <c r="FG98" s="1">
        <v>4.0</v>
      </c>
      <c r="FH98" s="1">
        <v>4.0</v>
      </c>
      <c r="FI98" s="1">
        <v>1.0</v>
      </c>
      <c r="FJ98" s="1">
        <v>3.0</v>
      </c>
      <c r="FK98" s="1">
        <v>4.0</v>
      </c>
      <c r="FL98" s="1">
        <v>4.0</v>
      </c>
      <c r="FM98" s="1">
        <v>2.0</v>
      </c>
      <c r="FN98" s="1">
        <v>4.0</v>
      </c>
      <c r="FO98" s="1">
        <v>3.0</v>
      </c>
      <c r="FP98" s="1">
        <f t="shared" ref="FP98:HG98" si="880">IF(FP$3="+",DX98,6-DX98)</f>
        <v>4</v>
      </c>
      <c r="FQ98" s="1">
        <f t="shared" si="880"/>
        <v>3</v>
      </c>
      <c r="FR98" s="1">
        <f t="shared" si="880"/>
        <v>4</v>
      </c>
      <c r="FS98" s="1">
        <f t="shared" si="880"/>
        <v>2</v>
      </c>
      <c r="FT98" s="1">
        <f t="shared" si="880"/>
        <v>5</v>
      </c>
      <c r="FU98" s="1">
        <f t="shared" si="880"/>
        <v>4</v>
      </c>
      <c r="FV98" s="1">
        <f t="shared" si="880"/>
        <v>4</v>
      </c>
      <c r="FW98" s="1">
        <f t="shared" si="880"/>
        <v>3</v>
      </c>
      <c r="FX98" s="1">
        <f t="shared" si="880"/>
        <v>2</v>
      </c>
      <c r="FY98" s="1">
        <f t="shared" si="880"/>
        <v>4</v>
      </c>
      <c r="FZ98" s="1">
        <f t="shared" si="880"/>
        <v>4</v>
      </c>
      <c r="GA98" s="1">
        <f t="shared" si="880"/>
        <v>3</v>
      </c>
      <c r="GB98" s="1">
        <f t="shared" si="880"/>
        <v>4</v>
      </c>
      <c r="GC98" s="1">
        <f t="shared" si="880"/>
        <v>3</v>
      </c>
      <c r="GD98" s="1">
        <f t="shared" si="880"/>
        <v>4</v>
      </c>
      <c r="GE98" s="1">
        <f t="shared" si="880"/>
        <v>4</v>
      </c>
      <c r="GF98" s="1">
        <f t="shared" si="880"/>
        <v>4</v>
      </c>
      <c r="GG98" s="1">
        <f t="shared" si="880"/>
        <v>4</v>
      </c>
      <c r="GH98" s="1">
        <f t="shared" si="880"/>
        <v>2</v>
      </c>
      <c r="GI98" s="1">
        <f t="shared" si="880"/>
        <v>4</v>
      </c>
      <c r="GJ98" s="1">
        <f t="shared" si="880"/>
        <v>4</v>
      </c>
      <c r="GK98" s="1">
        <f t="shared" si="880"/>
        <v>4</v>
      </c>
      <c r="GL98" s="1">
        <f t="shared" si="880"/>
        <v>4</v>
      </c>
      <c r="GM98" s="1">
        <f t="shared" si="880"/>
        <v>2</v>
      </c>
      <c r="GN98" s="1">
        <f t="shared" si="880"/>
        <v>4</v>
      </c>
      <c r="GO98" s="1">
        <f t="shared" si="880"/>
        <v>3</v>
      </c>
      <c r="GP98" s="1">
        <f t="shared" si="880"/>
        <v>2</v>
      </c>
      <c r="GQ98" s="1">
        <f t="shared" si="880"/>
        <v>5</v>
      </c>
      <c r="GR98" s="1">
        <f t="shared" si="880"/>
        <v>4</v>
      </c>
      <c r="GS98" s="1">
        <f t="shared" si="880"/>
        <v>4</v>
      </c>
      <c r="GT98" s="1">
        <f t="shared" si="880"/>
        <v>4</v>
      </c>
      <c r="GU98" s="1">
        <f t="shared" si="880"/>
        <v>4</v>
      </c>
      <c r="GV98" s="1">
        <f t="shared" si="880"/>
        <v>4</v>
      </c>
      <c r="GW98" s="1">
        <f t="shared" si="880"/>
        <v>4</v>
      </c>
      <c r="GX98" s="1">
        <f t="shared" si="880"/>
        <v>4</v>
      </c>
      <c r="GY98" s="1">
        <f t="shared" si="880"/>
        <v>4</v>
      </c>
      <c r="GZ98" s="1">
        <f t="shared" si="880"/>
        <v>4</v>
      </c>
      <c r="HA98" s="1">
        <f t="shared" si="880"/>
        <v>5</v>
      </c>
      <c r="HB98" s="1">
        <f t="shared" si="880"/>
        <v>3</v>
      </c>
      <c r="HC98" s="1">
        <f t="shared" si="880"/>
        <v>4</v>
      </c>
      <c r="HD98" s="1">
        <f t="shared" si="880"/>
        <v>4</v>
      </c>
      <c r="HE98" s="1">
        <f t="shared" si="880"/>
        <v>4</v>
      </c>
      <c r="HF98" s="1">
        <f t="shared" si="880"/>
        <v>4</v>
      </c>
      <c r="HG98" s="1">
        <f t="shared" si="880"/>
        <v>3</v>
      </c>
      <c r="HH98" s="1">
        <v>4.0</v>
      </c>
      <c r="HI98" s="1">
        <v>3.0</v>
      </c>
      <c r="HJ98" s="1">
        <v>4.0</v>
      </c>
      <c r="HK98" s="1">
        <v>2.0</v>
      </c>
      <c r="HL98" s="1">
        <v>5.0</v>
      </c>
      <c r="HM98" s="1">
        <v>2.0</v>
      </c>
      <c r="HN98" s="1">
        <v>4.0</v>
      </c>
      <c r="HO98" s="1">
        <v>3.0</v>
      </c>
      <c r="HP98" s="1">
        <v>4.0</v>
      </c>
      <c r="HQ98" s="1">
        <v>4.0</v>
      </c>
      <c r="HR98" s="1">
        <v>4.0</v>
      </c>
      <c r="HS98" s="1">
        <v>3.0</v>
      </c>
      <c r="HT98" s="1">
        <v>2.0</v>
      </c>
      <c r="HU98" s="1">
        <v>3.0</v>
      </c>
      <c r="HV98" s="1">
        <v>2.0</v>
      </c>
      <c r="HW98" s="1">
        <v>2.0</v>
      </c>
      <c r="HX98" s="1">
        <v>4.0</v>
      </c>
      <c r="HY98" s="1">
        <v>2.0</v>
      </c>
      <c r="HZ98" s="1">
        <v>4.0</v>
      </c>
      <c r="IA98" s="1">
        <v>4.0</v>
      </c>
      <c r="IB98" s="1">
        <v>4.0</v>
      </c>
      <c r="IC98" s="1">
        <v>2.0</v>
      </c>
      <c r="ID98" s="1">
        <v>4.0</v>
      </c>
      <c r="IE98" s="1">
        <v>4.0</v>
      </c>
      <c r="IF98" s="1">
        <v>2.0</v>
      </c>
      <c r="IG98" s="1">
        <v>3.0</v>
      </c>
      <c r="IH98" s="1">
        <v>2.0</v>
      </c>
      <c r="II98" s="1">
        <v>5.0</v>
      </c>
      <c r="IJ98" s="1">
        <v>4.0</v>
      </c>
      <c r="IK98" s="1">
        <v>2.0</v>
      </c>
      <c r="IL98" s="1">
        <v>4.0</v>
      </c>
      <c r="IM98" s="1">
        <v>4.0</v>
      </c>
      <c r="IN98" s="1">
        <v>2.0</v>
      </c>
      <c r="IO98" s="1">
        <v>4.0</v>
      </c>
      <c r="IP98" s="1">
        <v>4.0</v>
      </c>
      <c r="IQ98" s="1">
        <v>4.0</v>
      </c>
      <c r="IR98" s="1">
        <v>4.0</v>
      </c>
      <c r="IS98" s="1">
        <v>1.0</v>
      </c>
      <c r="IT98" s="1">
        <v>3.0</v>
      </c>
      <c r="IU98" s="1">
        <v>4.0</v>
      </c>
      <c r="IV98" s="1">
        <v>4.0</v>
      </c>
      <c r="IW98" s="1">
        <v>2.0</v>
      </c>
      <c r="IX98" s="1">
        <v>4.0</v>
      </c>
      <c r="IY98" s="1">
        <v>3.0</v>
      </c>
      <c r="IZ98" s="1">
        <f t="shared" ref="IZ98:KQ98" si="881">IF(IZ$3="+",HH98,6-HH98)</f>
        <v>4</v>
      </c>
      <c r="JA98" s="1">
        <f t="shared" si="881"/>
        <v>3</v>
      </c>
      <c r="JB98" s="1">
        <f t="shared" si="881"/>
        <v>4</v>
      </c>
      <c r="JC98" s="1">
        <f t="shared" si="881"/>
        <v>2</v>
      </c>
      <c r="JD98" s="1">
        <f t="shared" si="881"/>
        <v>5</v>
      </c>
      <c r="JE98" s="1">
        <f t="shared" si="881"/>
        <v>4</v>
      </c>
      <c r="JF98" s="1">
        <f t="shared" si="881"/>
        <v>4</v>
      </c>
      <c r="JG98" s="1">
        <f t="shared" si="881"/>
        <v>3</v>
      </c>
      <c r="JH98" s="1">
        <f t="shared" si="881"/>
        <v>2</v>
      </c>
      <c r="JI98" s="1">
        <f t="shared" si="881"/>
        <v>4</v>
      </c>
      <c r="JJ98" s="1">
        <f t="shared" si="881"/>
        <v>4</v>
      </c>
      <c r="JK98" s="1">
        <f t="shared" si="881"/>
        <v>3</v>
      </c>
      <c r="JL98" s="1">
        <f t="shared" si="881"/>
        <v>4</v>
      </c>
      <c r="JM98" s="1">
        <f t="shared" si="881"/>
        <v>3</v>
      </c>
      <c r="JN98" s="1">
        <f t="shared" si="881"/>
        <v>2</v>
      </c>
      <c r="JO98" s="1">
        <f t="shared" si="881"/>
        <v>4</v>
      </c>
      <c r="JP98" s="1">
        <f t="shared" si="881"/>
        <v>4</v>
      </c>
      <c r="JQ98" s="1">
        <f t="shared" si="881"/>
        <v>4</v>
      </c>
      <c r="JR98" s="1">
        <f t="shared" si="881"/>
        <v>2</v>
      </c>
      <c r="JS98" s="1">
        <f t="shared" si="881"/>
        <v>4</v>
      </c>
      <c r="JT98" s="1">
        <f t="shared" si="881"/>
        <v>4</v>
      </c>
      <c r="JU98" s="1">
        <f t="shared" si="881"/>
        <v>4</v>
      </c>
      <c r="JV98" s="1">
        <f t="shared" si="881"/>
        <v>4</v>
      </c>
      <c r="JW98" s="1">
        <f t="shared" si="881"/>
        <v>4</v>
      </c>
      <c r="JX98" s="1">
        <f t="shared" si="881"/>
        <v>4</v>
      </c>
      <c r="JY98" s="1">
        <f t="shared" si="881"/>
        <v>3</v>
      </c>
      <c r="JZ98" s="1">
        <f t="shared" si="881"/>
        <v>4</v>
      </c>
      <c r="KA98" s="1">
        <f t="shared" si="881"/>
        <v>5</v>
      </c>
      <c r="KB98" s="1">
        <f t="shared" si="881"/>
        <v>4</v>
      </c>
      <c r="KC98" s="1">
        <f t="shared" si="881"/>
        <v>2</v>
      </c>
      <c r="KD98" s="1">
        <f t="shared" si="881"/>
        <v>4</v>
      </c>
      <c r="KE98" s="1">
        <f t="shared" si="881"/>
        <v>4</v>
      </c>
      <c r="KF98" s="1">
        <f t="shared" si="881"/>
        <v>4</v>
      </c>
      <c r="KG98" s="1">
        <f t="shared" si="881"/>
        <v>4</v>
      </c>
      <c r="KH98" s="1">
        <f t="shared" si="881"/>
        <v>2</v>
      </c>
      <c r="KI98" s="1">
        <f t="shared" si="881"/>
        <v>4</v>
      </c>
      <c r="KJ98" s="1">
        <f t="shared" si="881"/>
        <v>4</v>
      </c>
      <c r="KK98" s="1">
        <f t="shared" si="881"/>
        <v>1</v>
      </c>
      <c r="KL98" s="1">
        <f t="shared" si="881"/>
        <v>3</v>
      </c>
      <c r="KM98" s="1">
        <f t="shared" si="881"/>
        <v>4</v>
      </c>
      <c r="KN98" s="1">
        <f t="shared" si="881"/>
        <v>4</v>
      </c>
      <c r="KO98" s="1">
        <f t="shared" si="881"/>
        <v>4</v>
      </c>
      <c r="KP98" s="1">
        <f t="shared" si="881"/>
        <v>4</v>
      </c>
      <c r="KQ98" s="1">
        <f t="shared" si="881"/>
        <v>3</v>
      </c>
      <c r="KR98" s="1">
        <f t="shared" si="24"/>
        <v>162</v>
      </c>
      <c r="KS98" s="1">
        <f t="shared" si="25"/>
        <v>30</v>
      </c>
      <c r="KT98" s="1">
        <f t="shared" si="26"/>
        <v>34</v>
      </c>
      <c r="KU98" s="1">
        <f t="shared" si="27"/>
        <v>34</v>
      </c>
      <c r="KV98" s="1">
        <f t="shared" si="28"/>
        <v>26</v>
      </c>
      <c r="KW98" s="1">
        <f t="shared" si="29"/>
        <v>38</v>
      </c>
      <c r="KX98" s="1">
        <v>4.0</v>
      </c>
      <c r="KY98" s="1">
        <v>2.0</v>
      </c>
      <c r="KZ98" s="1">
        <v>5.0</v>
      </c>
      <c r="LA98" s="1">
        <v>1.0</v>
      </c>
      <c r="LB98" s="1">
        <v>2.0</v>
      </c>
      <c r="LC98" s="1">
        <v>4.0</v>
      </c>
      <c r="LD98" s="1">
        <v>4.0</v>
      </c>
      <c r="LE98" s="1">
        <v>2.0</v>
      </c>
      <c r="LF98" s="1">
        <v>1.0</v>
      </c>
      <c r="LG98" s="1">
        <v>4.0</v>
      </c>
      <c r="LH98" s="1">
        <v>4.0</v>
      </c>
      <c r="LI98" s="1">
        <v>4.0</v>
      </c>
      <c r="LJ98" s="1">
        <v>2.0</v>
      </c>
      <c r="LK98" s="1">
        <v>4.0</v>
      </c>
      <c r="LL98" s="1">
        <v>4.0</v>
      </c>
      <c r="LM98" s="1">
        <v>4.0</v>
      </c>
      <c r="LN98" s="1">
        <v>4.0</v>
      </c>
      <c r="LO98" s="1">
        <v>4.0</v>
      </c>
      <c r="LP98" s="1">
        <v>1.0</v>
      </c>
      <c r="LQ98" s="1">
        <v>4.0</v>
      </c>
      <c r="LR98" s="1">
        <v>5.0</v>
      </c>
      <c r="LS98" s="1">
        <v>2.0</v>
      </c>
      <c r="LT98" s="1">
        <v>2.0</v>
      </c>
      <c r="LU98" s="1">
        <v>4.0</v>
      </c>
      <c r="LV98" s="1">
        <v>4.0</v>
      </c>
      <c r="LW98" s="1">
        <v>1.0</v>
      </c>
      <c r="LX98" s="1">
        <v>4.0</v>
      </c>
      <c r="LY98" s="1">
        <v>5.0</v>
      </c>
      <c r="LZ98" s="1">
        <v>4.0</v>
      </c>
      <c r="MA98" s="1">
        <f t="shared" si="557"/>
        <v>4</v>
      </c>
      <c r="MB98" s="1">
        <f t="shared" ref="MB98:NC98" si="882">IF(MB$3="+",KY98,6-KY98)</f>
        <v>4</v>
      </c>
      <c r="MC98" s="1">
        <f t="shared" si="882"/>
        <v>5</v>
      </c>
      <c r="MD98" s="1">
        <f t="shared" si="882"/>
        <v>5</v>
      </c>
      <c r="ME98" s="1">
        <f t="shared" si="882"/>
        <v>4</v>
      </c>
      <c r="MF98" s="1">
        <f t="shared" si="882"/>
        <v>4</v>
      </c>
      <c r="MG98" s="1">
        <f t="shared" si="882"/>
        <v>4</v>
      </c>
      <c r="MH98" s="1">
        <f t="shared" si="882"/>
        <v>4</v>
      </c>
      <c r="MI98" s="1">
        <f t="shared" si="882"/>
        <v>5</v>
      </c>
      <c r="MJ98" s="1">
        <f t="shared" si="882"/>
        <v>4</v>
      </c>
      <c r="MK98" s="1">
        <f t="shared" si="882"/>
        <v>4</v>
      </c>
      <c r="ML98" s="1">
        <f t="shared" si="882"/>
        <v>4</v>
      </c>
      <c r="MM98" s="1">
        <f t="shared" si="882"/>
        <v>4</v>
      </c>
      <c r="MN98" s="1">
        <f t="shared" si="882"/>
        <v>4</v>
      </c>
      <c r="MO98" s="1">
        <f t="shared" si="882"/>
        <v>4</v>
      </c>
      <c r="MP98" s="1">
        <f t="shared" si="882"/>
        <v>4</v>
      </c>
      <c r="MQ98" s="1">
        <f t="shared" si="882"/>
        <v>4</v>
      </c>
      <c r="MR98" s="1">
        <f t="shared" si="882"/>
        <v>4</v>
      </c>
      <c r="MS98" s="1">
        <f t="shared" si="882"/>
        <v>5</v>
      </c>
      <c r="MT98" s="1">
        <f t="shared" si="882"/>
        <v>4</v>
      </c>
      <c r="MU98" s="1">
        <f t="shared" si="882"/>
        <v>5</v>
      </c>
      <c r="MV98" s="1">
        <f t="shared" si="882"/>
        <v>4</v>
      </c>
      <c r="MW98" s="1">
        <f t="shared" si="882"/>
        <v>4</v>
      </c>
      <c r="MX98" s="1">
        <f t="shared" si="882"/>
        <v>4</v>
      </c>
      <c r="MY98" s="1">
        <f t="shared" si="882"/>
        <v>4</v>
      </c>
      <c r="MZ98" s="1">
        <f t="shared" si="882"/>
        <v>5</v>
      </c>
      <c r="NA98" s="1">
        <f t="shared" si="882"/>
        <v>4</v>
      </c>
      <c r="NB98" s="1">
        <f t="shared" si="882"/>
        <v>5</v>
      </c>
      <c r="NC98" s="1">
        <f t="shared" si="882"/>
        <v>4</v>
      </c>
      <c r="ND98" s="1">
        <f t="shared" si="31"/>
        <v>16</v>
      </c>
      <c r="NE98" s="1">
        <f t="shared" si="32"/>
        <v>20</v>
      </c>
      <c r="NF98" s="1">
        <f t="shared" si="33"/>
        <v>27</v>
      </c>
      <c r="NG98" s="1">
        <f t="shared" si="34"/>
        <v>21</v>
      </c>
      <c r="NH98" s="1">
        <f t="shared" si="35"/>
        <v>19</v>
      </c>
      <c r="NI98" s="1">
        <f t="shared" si="36"/>
        <v>20</v>
      </c>
      <c r="NJ98" s="1">
        <f t="shared" si="70"/>
        <v>123</v>
      </c>
      <c r="NK98" s="1">
        <v>2.0</v>
      </c>
      <c r="NL98" s="1">
        <v>2.0</v>
      </c>
      <c r="NM98" s="1">
        <v>2.0</v>
      </c>
      <c r="NN98" s="1">
        <v>2.0</v>
      </c>
      <c r="NO98" s="1">
        <v>2.0</v>
      </c>
      <c r="NP98" s="1">
        <v>2.0</v>
      </c>
      <c r="NQ98" s="1">
        <v>2.0</v>
      </c>
      <c r="NR98" s="1">
        <v>2.0</v>
      </c>
      <c r="NS98" s="1">
        <v>2.0</v>
      </c>
      <c r="NT98" s="1">
        <v>2.0</v>
      </c>
      <c r="NU98" s="1">
        <v>2.0</v>
      </c>
      <c r="NV98" s="1">
        <v>2.0</v>
      </c>
      <c r="NW98" s="1">
        <v>2.0</v>
      </c>
      <c r="NX98" s="1">
        <v>3.0</v>
      </c>
      <c r="NY98" s="1">
        <v>2.0</v>
      </c>
      <c r="NZ98" s="1">
        <v>3.0</v>
      </c>
      <c r="OA98" s="1">
        <v>2.0</v>
      </c>
      <c r="OB98" s="1">
        <v>2.0</v>
      </c>
      <c r="OC98" s="1">
        <v>2.0</v>
      </c>
      <c r="OD98" s="1">
        <v>2.0</v>
      </c>
      <c r="OE98" s="1">
        <v>2.0</v>
      </c>
      <c r="OF98" s="1">
        <f t="shared" si="37"/>
        <v>13</v>
      </c>
      <c r="OG98" s="1">
        <f t="shared" si="38"/>
        <v>24</v>
      </c>
      <c r="OH98" s="1">
        <f t="shared" si="39"/>
        <v>37</v>
      </c>
      <c r="OI98" s="1">
        <v>2.0</v>
      </c>
      <c r="OJ98" s="1">
        <v>4.0</v>
      </c>
      <c r="OK98" s="1">
        <v>2.0</v>
      </c>
      <c r="OL98" s="1">
        <v>4.0</v>
      </c>
      <c r="OM98" s="1">
        <v>4.0</v>
      </c>
      <c r="ON98" s="1">
        <v>4.0</v>
      </c>
      <c r="OO98" s="1">
        <v>2.0</v>
      </c>
      <c r="OP98" s="1">
        <v>4.0</v>
      </c>
      <c r="OQ98" s="1">
        <v>4.0</v>
      </c>
      <c r="OR98" s="1">
        <v>4.0</v>
      </c>
      <c r="OS98" s="1">
        <v>2.0</v>
      </c>
      <c r="OT98" s="1">
        <v>4.0</v>
      </c>
      <c r="OU98" s="1">
        <v>2.0</v>
      </c>
      <c r="OV98" s="1">
        <v>4.0</v>
      </c>
      <c r="OW98" s="1">
        <v>2.0</v>
      </c>
      <c r="OX98" s="1">
        <v>4.0</v>
      </c>
      <c r="OY98" s="1">
        <v>4.0</v>
      </c>
      <c r="OZ98" s="1">
        <v>4.0</v>
      </c>
      <c r="PA98" s="1">
        <v>4.0</v>
      </c>
      <c r="PB98" s="1">
        <v>2.0</v>
      </c>
      <c r="PC98" s="1">
        <v>4.0</v>
      </c>
      <c r="PD98" s="1">
        <v>2.0</v>
      </c>
      <c r="PE98" s="1">
        <v>4.0</v>
      </c>
      <c r="PF98" s="1"/>
      <c r="PG98" s="1">
        <v>4.0</v>
      </c>
      <c r="PH98" s="1">
        <v>2.0</v>
      </c>
      <c r="PI98" s="1">
        <v>4.0</v>
      </c>
      <c r="PJ98" s="1">
        <v>4.0</v>
      </c>
      <c r="PK98" s="1">
        <v>2.0</v>
      </c>
      <c r="PL98" s="1">
        <f t="shared" ref="PL98:QH98" si="883">IF(PL$3="+",OI98,6-OI98)</f>
        <v>4</v>
      </c>
      <c r="PM98" s="1">
        <f t="shared" si="883"/>
        <v>4</v>
      </c>
      <c r="PN98" s="1">
        <f t="shared" si="883"/>
        <v>2</v>
      </c>
      <c r="PO98" s="1">
        <f t="shared" si="883"/>
        <v>4</v>
      </c>
      <c r="PP98" s="1">
        <f t="shared" si="883"/>
        <v>4</v>
      </c>
      <c r="PQ98" s="1">
        <f t="shared" si="883"/>
        <v>2</v>
      </c>
      <c r="PR98" s="1">
        <f t="shared" si="883"/>
        <v>2</v>
      </c>
      <c r="PS98" s="1">
        <f t="shared" si="883"/>
        <v>4</v>
      </c>
      <c r="PT98" s="1">
        <f t="shared" si="883"/>
        <v>2</v>
      </c>
      <c r="PU98" s="1">
        <f t="shared" si="883"/>
        <v>2</v>
      </c>
      <c r="PV98" s="1">
        <f t="shared" si="883"/>
        <v>4</v>
      </c>
      <c r="PW98" s="1">
        <f t="shared" si="883"/>
        <v>2</v>
      </c>
      <c r="PX98" s="1">
        <f t="shared" si="883"/>
        <v>4</v>
      </c>
      <c r="PY98" s="1">
        <f t="shared" si="883"/>
        <v>2</v>
      </c>
      <c r="PZ98" s="1">
        <f t="shared" si="883"/>
        <v>2</v>
      </c>
      <c r="QA98" s="1">
        <f t="shared" si="883"/>
        <v>4</v>
      </c>
      <c r="QB98" s="1">
        <f t="shared" si="883"/>
        <v>4</v>
      </c>
      <c r="QC98" s="1">
        <f t="shared" si="883"/>
        <v>2</v>
      </c>
      <c r="QD98" s="1">
        <f t="shared" si="883"/>
        <v>4</v>
      </c>
      <c r="QE98" s="1">
        <f t="shared" si="883"/>
        <v>4</v>
      </c>
      <c r="QF98" s="1">
        <f t="shared" si="883"/>
        <v>4</v>
      </c>
      <c r="QG98" s="1">
        <f t="shared" si="883"/>
        <v>4</v>
      </c>
      <c r="QH98" s="1">
        <f t="shared" si="883"/>
        <v>4</v>
      </c>
      <c r="QI98" s="1"/>
      <c r="QJ98" s="1">
        <f t="shared" ref="QJ98:QN98" si="884">IF(QJ$3="+",PG98,6-PG98)</f>
        <v>4</v>
      </c>
      <c r="QK98" s="1">
        <f t="shared" si="884"/>
        <v>4</v>
      </c>
      <c r="QL98" s="1">
        <f t="shared" si="884"/>
        <v>4</v>
      </c>
      <c r="QM98" s="1">
        <f t="shared" si="884"/>
        <v>4</v>
      </c>
      <c r="QN98" s="1">
        <f t="shared" si="884"/>
        <v>4</v>
      </c>
      <c r="QO98" s="1">
        <f t="shared" si="41"/>
        <v>94</v>
      </c>
      <c r="QP98" s="1">
        <f t="shared" si="42"/>
        <v>40</v>
      </c>
      <c r="QQ98" s="1">
        <f t="shared" si="43"/>
        <v>54</v>
      </c>
      <c r="QR98" s="1">
        <v>3.0</v>
      </c>
      <c r="QS98" s="1">
        <v>3.0</v>
      </c>
      <c r="QT98" s="1">
        <v>3.0</v>
      </c>
      <c r="QU98" s="1">
        <v>3.0</v>
      </c>
      <c r="QV98" s="1">
        <v>3.0</v>
      </c>
      <c r="QW98" s="1">
        <v>2.0</v>
      </c>
      <c r="QX98" s="1"/>
      <c r="QY98" s="1">
        <v>3.0</v>
      </c>
      <c r="QZ98" s="1">
        <v>2.0</v>
      </c>
      <c r="RA98" s="1">
        <v>2.0</v>
      </c>
      <c r="RB98" s="1"/>
      <c r="RC98" s="1">
        <v>3.0</v>
      </c>
      <c r="RD98" s="1">
        <v>3.0</v>
      </c>
      <c r="RE98" s="1">
        <v>2.0</v>
      </c>
      <c r="RF98" s="1"/>
      <c r="RG98" s="1">
        <v>3.0</v>
      </c>
      <c r="RH98" s="1">
        <v>2.0</v>
      </c>
      <c r="RI98" s="1">
        <v>2.0</v>
      </c>
      <c r="RJ98" s="1"/>
      <c r="RK98" s="1">
        <v>3.0</v>
      </c>
      <c r="RL98" s="1">
        <v>2.0</v>
      </c>
      <c r="RM98" s="1">
        <v>3.0</v>
      </c>
      <c r="RN98" s="1"/>
      <c r="RO98" s="1">
        <v>3.0</v>
      </c>
      <c r="RP98" s="1">
        <v>3.0</v>
      </c>
      <c r="RQ98" s="1">
        <v>2.0</v>
      </c>
      <c r="RR98" s="1"/>
      <c r="RS98" s="1">
        <v>2.0</v>
      </c>
      <c r="RT98" s="1">
        <v>2.0</v>
      </c>
      <c r="RU98" s="1">
        <v>2.0</v>
      </c>
      <c r="RV98" s="1"/>
      <c r="RW98" s="1">
        <v>3.0</v>
      </c>
      <c r="RX98" s="1">
        <v>2.0</v>
      </c>
      <c r="RY98" s="1">
        <v>3.0</v>
      </c>
      <c r="RZ98" s="1"/>
      <c r="SA98" s="1">
        <v>2.0</v>
      </c>
      <c r="SB98" s="1">
        <v>2.0</v>
      </c>
      <c r="SC98" s="1"/>
      <c r="SD98" s="1">
        <v>3.0</v>
      </c>
      <c r="SE98" s="1">
        <v>3.0</v>
      </c>
      <c r="SF98" s="1">
        <v>3.0</v>
      </c>
      <c r="SG98" s="1">
        <f t="shared" ref="SG98:SL98" si="885">IF(SG$3="+",QR98,5-QR98)</f>
        <v>3</v>
      </c>
      <c r="SH98" s="1">
        <f t="shared" si="885"/>
        <v>3</v>
      </c>
      <c r="SI98" s="1">
        <f t="shared" si="885"/>
        <v>2</v>
      </c>
      <c r="SJ98" s="1">
        <f t="shared" si="885"/>
        <v>3</v>
      </c>
      <c r="SK98" s="1">
        <f t="shared" si="885"/>
        <v>3</v>
      </c>
      <c r="SL98" s="1">
        <f t="shared" si="885"/>
        <v>3</v>
      </c>
      <c r="SM98" s="1"/>
      <c r="SN98" s="1">
        <f t="shared" ref="SN98:SP98" si="886">IF(SN$3="+",QY98,5-QY98)</f>
        <v>2</v>
      </c>
      <c r="SO98" s="1">
        <f t="shared" si="886"/>
        <v>3</v>
      </c>
      <c r="SP98" s="1">
        <f t="shared" si="886"/>
        <v>3</v>
      </c>
      <c r="SQ98" s="1"/>
      <c r="SR98" s="1">
        <f t="shared" ref="SR98:ST98" si="887">IF(SR$3="+",RC98,5-RC98)</f>
        <v>2</v>
      </c>
      <c r="SS98" s="1">
        <f t="shared" si="887"/>
        <v>3</v>
      </c>
      <c r="ST98" s="1">
        <f t="shared" si="887"/>
        <v>2</v>
      </c>
      <c r="SU98" s="1"/>
      <c r="SV98" s="1">
        <f t="shared" ref="SV98:SX98" si="888">IF(SV$3="+",RG98,5-RG98)</f>
        <v>3</v>
      </c>
      <c r="SW98" s="1">
        <f t="shared" si="888"/>
        <v>3</v>
      </c>
      <c r="SX98" s="1">
        <f t="shared" si="888"/>
        <v>3</v>
      </c>
      <c r="SY98" s="1"/>
      <c r="SZ98" s="1">
        <f t="shared" ref="SZ98:TB98" si="889">IF(SZ$3="+",RK98,5-RK98)</f>
        <v>2</v>
      </c>
      <c r="TA98" s="1">
        <f t="shared" si="889"/>
        <v>3</v>
      </c>
      <c r="TB98" s="1">
        <f t="shared" si="889"/>
        <v>3</v>
      </c>
      <c r="TC98" s="1"/>
      <c r="TD98" s="1">
        <f t="shared" ref="TD98:TF98" si="890">IF(TD$3="+",RO98,5-RO98)</f>
        <v>3</v>
      </c>
      <c r="TE98" s="1">
        <f t="shared" si="890"/>
        <v>3</v>
      </c>
      <c r="TF98" s="1">
        <f t="shared" si="890"/>
        <v>3</v>
      </c>
      <c r="TG98" s="1"/>
      <c r="TH98" s="1">
        <f t="shared" ref="TH98:TJ98" si="891">IF(TH$3="+",RS98,5-RS98)</f>
        <v>2</v>
      </c>
      <c r="TI98" s="1">
        <f t="shared" si="891"/>
        <v>2</v>
      </c>
      <c r="TJ98" s="1">
        <f t="shared" si="891"/>
        <v>3</v>
      </c>
      <c r="TK98" s="1"/>
      <c r="TL98" s="1">
        <f t="shared" ref="TL98:TN98" si="892">IF(TL$3="+",RW98,5-RW98)</f>
        <v>3</v>
      </c>
      <c r="TM98" s="1">
        <f t="shared" si="892"/>
        <v>3</v>
      </c>
      <c r="TN98" s="1">
        <f t="shared" si="892"/>
        <v>3</v>
      </c>
      <c r="TO98" s="1"/>
      <c r="TP98" s="1">
        <f t="shared" ref="TP98:TQ98" si="893">IF(TP$3="+",SA98,5-SA98)</f>
        <v>2</v>
      </c>
      <c r="TQ98" s="1">
        <f t="shared" si="893"/>
        <v>3</v>
      </c>
      <c r="TR98" s="1"/>
      <c r="TS98" s="1">
        <f t="shared" ref="TS98:TU98" si="894">IF(TS$3="+",SD98,5-SD98)</f>
        <v>3</v>
      </c>
      <c r="TT98" s="1">
        <f t="shared" si="894"/>
        <v>3</v>
      </c>
      <c r="TU98" s="1">
        <f t="shared" si="894"/>
        <v>2</v>
      </c>
      <c r="TV98" s="1">
        <f t="shared" si="45"/>
        <v>70</v>
      </c>
      <c r="TW98" s="1">
        <f t="shared" si="46"/>
        <v>21</v>
      </c>
      <c r="TX98" s="1">
        <f t="shared" si="47"/>
        <v>6</v>
      </c>
      <c r="TY98" s="1">
        <f t="shared" si="48"/>
        <v>9</v>
      </c>
      <c r="TZ98" s="1">
        <f t="shared" si="49"/>
        <v>6</v>
      </c>
      <c r="UA98" s="1">
        <f t="shared" si="50"/>
        <v>34</v>
      </c>
      <c r="UB98" s="1">
        <f t="shared" si="51"/>
        <v>9</v>
      </c>
      <c r="UC98" s="1">
        <f t="shared" si="52"/>
        <v>5</v>
      </c>
      <c r="UD98" s="1">
        <f t="shared" si="53"/>
        <v>6</v>
      </c>
      <c r="UE98" s="1">
        <f t="shared" si="54"/>
        <v>6</v>
      </c>
      <c r="UF98" s="1">
        <f t="shared" ref="UF98:UG98" si="895">TS98</f>
        <v>3</v>
      </c>
      <c r="UG98" s="1">
        <f t="shared" si="895"/>
        <v>3</v>
      </c>
      <c r="UH98" s="1">
        <f t="shared" si="56"/>
        <v>2</v>
      </c>
      <c r="UI98" s="1">
        <f t="shared" si="57"/>
        <v>2</v>
      </c>
      <c r="UJ98" s="1">
        <f t="shared" si="58"/>
        <v>0</v>
      </c>
      <c r="UK98" s="1">
        <f t="shared" si="59"/>
        <v>0</v>
      </c>
      <c r="UL98" s="1">
        <f t="shared" si="60"/>
        <v>13</v>
      </c>
      <c r="UM98" s="1">
        <f t="shared" si="61"/>
        <v>5</v>
      </c>
      <c r="UN98" s="1">
        <f t="shared" si="62"/>
        <v>5</v>
      </c>
      <c r="UO98" s="1">
        <f t="shared" si="63"/>
        <v>3</v>
      </c>
      <c r="UP98" s="6">
        <v>1.0</v>
      </c>
      <c r="UQ98" s="6">
        <v>1.0</v>
      </c>
      <c r="UR98" s="6">
        <v>1.0</v>
      </c>
      <c r="US98" s="6">
        <v>1.0</v>
      </c>
      <c r="UT98" s="6">
        <v>1.0</v>
      </c>
      <c r="UU98" s="6">
        <v>1.0</v>
      </c>
      <c r="UV98" s="6">
        <v>1.0</v>
      </c>
      <c r="UW98" s="6">
        <v>1.0</v>
      </c>
      <c r="UX98" s="6">
        <v>1.0</v>
      </c>
      <c r="UY98" s="6">
        <v>1.0</v>
      </c>
      <c r="UZ98" s="6">
        <v>1.0</v>
      </c>
      <c r="VA98" s="6">
        <v>1.0</v>
      </c>
      <c r="VB98" s="6">
        <v>1.0</v>
      </c>
      <c r="VC98" s="6">
        <v>1.0</v>
      </c>
      <c r="VD98" s="6">
        <v>1.0</v>
      </c>
      <c r="VE98" s="6">
        <v>1.0</v>
      </c>
      <c r="VF98" s="6">
        <v>1.0</v>
      </c>
      <c r="VG98" s="6">
        <v>1.0</v>
      </c>
      <c r="VH98" s="6">
        <v>1.0</v>
      </c>
      <c r="VI98" s="6">
        <v>1.0</v>
      </c>
      <c r="VJ98" s="6">
        <v>1.0</v>
      </c>
      <c r="VK98" s="6">
        <v>1.0</v>
      </c>
      <c r="VL98" s="6">
        <v>1.0</v>
      </c>
      <c r="VM98" s="6">
        <v>1.0</v>
      </c>
      <c r="VN98" s="6">
        <v>1.0</v>
      </c>
      <c r="VO98" s="6">
        <v>1.0</v>
      </c>
      <c r="VP98" s="6">
        <v>1.0</v>
      </c>
      <c r="VQ98" s="6">
        <v>1.0</v>
      </c>
      <c r="VR98" s="6">
        <v>1.0</v>
      </c>
      <c r="VS98" s="6">
        <v>1.0</v>
      </c>
      <c r="VT98" s="6">
        <v>1.0</v>
      </c>
      <c r="VU98" s="6">
        <v>1.0</v>
      </c>
      <c r="VV98" s="6">
        <v>1.0</v>
      </c>
      <c r="VW98" s="6">
        <v>1.0</v>
      </c>
      <c r="VX98" s="6">
        <v>1.0</v>
      </c>
      <c r="VY98" s="6">
        <v>1.0</v>
      </c>
      <c r="VZ98" s="6" t="s">
        <v>1168</v>
      </c>
      <c r="WA98" s="9">
        <v>30.0</v>
      </c>
      <c r="WB98" s="1">
        <v>1.0</v>
      </c>
      <c r="WC98" s="1">
        <v>2.0</v>
      </c>
      <c r="WD98" s="1">
        <v>2.0</v>
      </c>
      <c r="WE98" s="1">
        <v>2.0</v>
      </c>
      <c r="WF98" s="1">
        <v>1.0</v>
      </c>
      <c r="WG98" s="1">
        <v>2.0</v>
      </c>
      <c r="WH98" s="1">
        <v>1.0</v>
      </c>
      <c r="WI98" s="1">
        <v>2.0</v>
      </c>
      <c r="WJ98" s="1">
        <v>1.0</v>
      </c>
      <c r="WK98" s="1"/>
      <c r="WL98" s="1">
        <v>1.0</v>
      </c>
      <c r="WM98" s="1">
        <v>2.0</v>
      </c>
      <c r="WN98" s="1">
        <v>1.0</v>
      </c>
      <c r="WO98" s="1">
        <v>2.0</v>
      </c>
      <c r="WP98" s="1">
        <v>2.0</v>
      </c>
      <c r="WQ98" s="1">
        <f t="shared" ref="WQ98:WY98" si="896">IF(WQ$3="+",WB98,3-WB98)</f>
        <v>2</v>
      </c>
      <c r="WR98" s="1">
        <f t="shared" si="896"/>
        <v>2</v>
      </c>
      <c r="WS98" s="1">
        <f t="shared" si="896"/>
        <v>2</v>
      </c>
      <c r="WT98" s="1">
        <f t="shared" si="896"/>
        <v>2</v>
      </c>
      <c r="WU98" s="1">
        <f t="shared" si="896"/>
        <v>2</v>
      </c>
      <c r="WV98" s="1">
        <f t="shared" si="896"/>
        <v>2</v>
      </c>
      <c r="WW98" s="1">
        <f t="shared" si="896"/>
        <v>2</v>
      </c>
      <c r="WX98" s="1">
        <f t="shared" si="896"/>
        <v>2</v>
      </c>
      <c r="WY98" s="1">
        <f t="shared" si="896"/>
        <v>1</v>
      </c>
      <c r="WZ98" s="1"/>
      <c r="XA98" s="1">
        <f t="shared" ref="XA98:XE98" si="897">IF(XA$3="+",WL98,3-WL98)</f>
        <v>2</v>
      </c>
      <c r="XB98" s="1">
        <f t="shared" si="897"/>
        <v>2</v>
      </c>
      <c r="XC98" s="1">
        <f t="shared" si="897"/>
        <v>2</v>
      </c>
      <c r="XD98" s="1">
        <f t="shared" si="897"/>
        <v>2</v>
      </c>
      <c r="XE98" s="1">
        <f t="shared" si="897"/>
        <v>2</v>
      </c>
      <c r="XF98" s="1">
        <f t="shared" si="65"/>
        <v>27</v>
      </c>
      <c r="XG98" s="1">
        <v>0.0</v>
      </c>
      <c r="XH98" s="9"/>
      <c r="XI98" s="9"/>
    </row>
    <row r="99" ht="15.0" customHeight="1">
      <c r="A99" s="1" t="s">
        <v>573</v>
      </c>
      <c r="B99" s="1" t="s">
        <v>553</v>
      </c>
      <c r="C99" s="1" t="s">
        <v>1169</v>
      </c>
      <c r="D99" s="1"/>
      <c r="E99" s="1" t="s">
        <v>1170</v>
      </c>
      <c r="F99" s="1" t="s">
        <v>1171</v>
      </c>
      <c r="G99" s="1" t="s">
        <v>1172</v>
      </c>
      <c r="H99" s="1"/>
      <c r="I99" s="1"/>
      <c r="J99" s="1">
        <v>1.9490815E7</v>
      </c>
      <c r="K99" s="1">
        <v>68.0</v>
      </c>
      <c r="L99" s="1"/>
      <c r="M99" s="1">
        <v>2.0</v>
      </c>
      <c r="N99" s="1">
        <v>2.0</v>
      </c>
      <c r="O99" s="1">
        <v>2.0</v>
      </c>
      <c r="P99" s="1"/>
      <c r="Q99" s="1">
        <v>2.0</v>
      </c>
      <c r="R99" s="1"/>
      <c r="S99" s="1">
        <v>2.0</v>
      </c>
      <c r="T99" s="1" t="s">
        <v>560</v>
      </c>
      <c r="U99" s="1"/>
      <c r="V99" s="1">
        <v>10.0</v>
      </c>
      <c r="W99" s="1" t="s">
        <v>1173</v>
      </c>
      <c r="X99" s="1">
        <v>2855.0</v>
      </c>
      <c r="Y99" s="1">
        <v>501.0</v>
      </c>
      <c r="Z99" s="1" t="s">
        <v>611</v>
      </c>
      <c r="AA99" s="1"/>
      <c r="AB99" s="1">
        <v>2.0</v>
      </c>
      <c r="AC99" s="1">
        <v>8.0</v>
      </c>
      <c r="AD99" s="1">
        <v>0.0</v>
      </c>
      <c r="AE99" s="1">
        <v>2.0</v>
      </c>
      <c r="AF99" s="1">
        <v>2.0</v>
      </c>
      <c r="AG99" s="1">
        <v>1.0</v>
      </c>
      <c r="AH99" s="1">
        <v>3.0</v>
      </c>
      <c r="AI99" s="1">
        <v>2.0</v>
      </c>
      <c r="AJ99" s="1">
        <v>2.0</v>
      </c>
      <c r="AK99" s="1">
        <v>2.0</v>
      </c>
      <c r="AL99" s="1">
        <v>4.0</v>
      </c>
      <c r="AM99" s="1">
        <v>4.0</v>
      </c>
      <c r="AN99" s="1">
        <v>2009.0</v>
      </c>
      <c r="AO99" s="1">
        <v>3.0</v>
      </c>
      <c r="AP99" s="1">
        <v>9.0</v>
      </c>
      <c r="AQ99" s="1">
        <v>4.0</v>
      </c>
      <c r="AR99" s="1">
        <v>6.0</v>
      </c>
      <c r="AS99" s="1">
        <v>3.0</v>
      </c>
      <c r="AT99" s="1">
        <v>8.0</v>
      </c>
      <c r="AU99" s="1">
        <v>9.0</v>
      </c>
      <c r="AV99" s="1">
        <v>5.0</v>
      </c>
      <c r="AW99" s="1">
        <v>4.0</v>
      </c>
      <c r="AX99" s="1">
        <v>1.0</v>
      </c>
      <c r="AY99" s="1">
        <v>3.0</v>
      </c>
      <c r="AZ99" s="1">
        <v>4.0</v>
      </c>
      <c r="BA99" s="1">
        <v>2.0</v>
      </c>
      <c r="BB99" s="1">
        <v>2.0</v>
      </c>
      <c r="BC99" s="1">
        <v>1.0</v>
      </c>
      <c r="BD99" s="1">
        <v>2.0</v>
      </c>
      <c r="BE99" s="1">
        <v>2.0</v>
      </c>
      <c r="BF99" s="1">
        <v>3.0</v>
      </c>
      <c r="BG99" s="1">
        <v>4.0</v>
      </c>
      <c r="BH99" s="1">
        <v>2.0</v>
      </c>
      <c r="BI99" s="1">
        <v>2.0</v>
      </c>
      <c r="BJ99" s="1">
        <v>2.0</v>
      </c>
      <c r="BK99" s="1">
        <v>1.0</v>
      </c>
      <c r="BL99" s="1"/>
      <c r="BM99" s="1"/>
      <c r="BN99" s="1">
        <v>5.0</v>
      </c>
      <c r="BO99" s="1">
        <v>1.0</v>
      </c>
      <c r="BP99" s="1">
        <v>1.0</v>
      </c>
      <c r="BQ99" s="1">
        <v>1.0</v>
      </c>
      <c r="BR99" s="1">
        <v>1.0</v>
      </c>
      <c r="BS99" s="1">
        <v>5.0</v>
      </c>
      <c r="BT99" s="1">
        <v>5.0</v>
      </c>
      <c r="BU99" s="1">
        <v>1.0</v>
      </c>
      <c r="BV99" s="1">
        <v>4.0</v>
      </c>
      <c r="BW99" s="1">
        <v>1.0</v>
      </c>
      <c r="BX99" s="1">
        <v>4.0</v>
      </c>
      <c r="BY99" s="1">
        <v>1.0</v>
      </c>
      <c r="BZ99" s="1">
        <v>4.0</v>
      </c>
      <c r="CA99" s="1">
        <v>1.0</v>
      </c>
      <c r="CB99" s="1">
        <v>4.0</v>
      </c>
      <c r="CC99" s="1">
        <v>1.0</v>
      </c>
      <c r="CD99" s="1">
        <v>5.0</v>
      </c>
      <c r="CE99" s="1">
        <v>1.0</v>
      </c>
      <c r="CF99" s="1">
        <v>5.0</v>
      </c>
      <c r="CG99" s="1">
        <v>1.0</v>
      </c>
      <c r="CH99" s="1">
        <v>1.0</v>
      </c>
      <c r="CI99" s="1">
        <v>5.0</v>
      </c>
      <c r="CJ99" s="1">
        <v>1.0</v>
      </c>
      <c r="CK99" s="1">
        <v>2.0</v>
      </c>
      <c r="CL99" s="1">
        <v>3.0</v>
      </c>
      <c r="CM99" s="1">
        <v>1.0</v>
      </c>
      <c r="CN99" s="1">
        <f t="shared" si="9"/>
        <v>8</v>
      </c>
      <c r="CO99" s="1">
        <f t="shared" si="10"/>
        <v>17</v>
      </c>
      <c r="CP99" s="1">
        <f t="shared" si="11"/>
        <v>14</v>
      </c>
      <c r="CQ99" s="1">
        <f t="shared" si="12"/>
        <v>7</v>
      </c>
      <c r="CR99" s="1">
        <f t="shared" si="13"/>
        <v>12</v>
      </c>
      <c r="CS99" s="1">
        <f t="shared" si="14"/>
        <v>7</v>
      </c>
      <c r="CT99" s="1">
        <f t="shared" si="15"/>
        <v>65</v>
      </c>
      <c r="CU99" s="1">
        <v>3.0</v>
      </c>
      <c r="CV99" s="1">
        <v>3.0</v>
      </c>
      <c r="CW99" s="1">
        <v>2.0</v>
      </c>
      <c r="CX99" s="1">
        <v>2.0</v>
      </c>
      <c r="CY99" s="1">
        <v>3.0</v>
      </c>
      <c r="CZ99" s="1">
        <v>3.0</v>
      </c>
      <c r="DA99" s="1">
        <v>3.0</v>
      </c>
      <c r="DB99" s="1">
        <v>3.0</v>
      </c>
      <c r="DC99" s="1">
        <v>2.0</v>
      </c>
      <c r="DD99" s="1">
        <v>3.0</v>
      </c>
      <c r="DE99" s="1">
        <v>2.0</v>
      </c>
      <c r="DF99" s="1">
        <v>3.0</v>
      </c>
      <c r="DG99" s="1">
        <v>1.0</v>
      </c>
      <c r="DH99" s="1">
        <v>3.0</v>
      </c>
      <c r="DI99" s="1">
        <v>1.0</v>
      </c>
      <c r="DJ99" s="1">
        <v>3.0</v>
      </c>
      <c r="DK99" s="1">
        <v>2.0</v>
      </c>
      <c r="DL99" s="1">
        <v>3.0</v>
      </c>
      <c r="DM99" s="1">
        <v>3.0</v>
      </c>
      <c r="DN99" s="1">
        <v>3.0</v>
      </c>
      <c r="DO99" s="1"/>
      <c r="DP99" s="1">
        <v>2.0</v>
      </c>
      <c r="DQ99" s="1">
        <f t="shared" si="16"/>
        <v>12</v>
      </c>
      <c r="DR99" s="1">
        <f t="shared" si="17"/>
        <v>12</v>
      </c>
      <c r="DS99" s="1">
        <f t="shared" ref="DS99:DT99" si="898">SUM(CW99+DC99+DI99)</f>
        <v>5</v>
      </c>
      <c r="DT99" s="1">
        <f t="shared" si="898"/>
        <v>8</v>
      </c>
      <c r="DU99" s="1">
        <f t="shared" si="19"/>
        <v>7</v>
      </c>
      <c r="DV99" s="1">
        <f t="shared" si="20"/>
        <v>9</v>
      </c>
      <c r="DW99" s="1">
        <f t="shared" si="21"/>
        <v>53</v>
      </c>
      <c r="DX99" s="1">
        <v>4.0</v>
      </c>
      <c r="DY99" s="1">
        <v>4.0</v>
      </c>
      <c r="DZ99" s="1">
        <v>4.0</v>
      </c>
      <c r="EA99" s="1">
        <v>4.0</v>
      </c>
      <c r="EB99" s="1">
        <v>4.0</v>
      </c>
      <c r="EC99" s="1">
        <v>4.0</v>
      </c>
      <c r="ED99" s="1">
        <v>4.0</v>
      </c>
      <c r="EE99" s="1">
        <v>4.0</v>
      </c>
      <c r="EF99" s="1">
        <v>4.0</v>
      </c>
      <c r="EG99" s="1">
        <v>2.0</v>
      </c>
      <c r="EH99" s="1">
        <v>4.0</v>
      </c>
      <c r="EI99" s="1">
        <v>4.0</v>
      </c>
      <c r="EJ99" s="1">
        <v>2.0</v>
      </c>
      <c r="EK99" s="1">
        <v>4.0</v>
      </c>
      <c r="EL99" s="1">
        <v>4.0</v>
      </c>
      <c r="EM99" s="1">
        <v>4.0</v>
      </c>
      <c r="EN99" s="1">
        <v>3.0</v>
      </c>
      <c r="EO99" s="1">
        <v>2.0</v>
      </c>
      <c r="EP99" s="1">
        <v>3.0</v>
      </c>
      <c r="EQ99" s="1">
        <v>4.0</v>
      </c>
      <c r="ER99" s="1">
        <v>4.0</v>
      </c>
      <c r="ES99" s="1">
        <v>4.0</v>
      </c>
      <c r="ET99" s="1">
        <v>2.0</v>
      </c>
      <c r="EU99" s="1">
        <v>4.0</v>
      </c>
      <c r="EV99" s="1">
        <v>2.0</v>
      </c>
      <c r="EW99" s="1">
        <v>4.0</v>
      </c>
      <c r="EX99" s="1">
        <v>3.0</v>
      </c>
      <c r="EY99" s="1">
        <v>4.0</v>
      </c>
      <c r="EZ99" s="1">
        <v>4.0</v>
      </c>
      <c r="FA99" s="1">
        <v>4.0</v>
      </c>
      <c r="FB99" s="1">
        <v>4.0</v>
      </c>
      <c r="FC99" s="1">
        <v>3.0</v>
      </c>
      <c r="FD99" s="1">
        <v>4.0</v>
      </c>
      <c r="FE99" s="1">
        <v>4.0</v>
      </c>
      <c r="FF99" s="1">
        <v>4.0</v>
      </c>
      <c r="FG99" s="1">
        <v>4.0</v>
      </c>
      <c r="FH99" s="1">
        <v>3.0</v>
      </c>
      <c r="FI99" s="1">
        <v>4.0</v>
      </c>
      <c r="FJ99" s="1">
        <v>2.0</v>
      </c>
      <c r="FK99" s="1">
        <v>4.0</v>
      </c>
      <c r="FL99" s="1">
        <v>4.0</v>
      </c>
      <c r="FM99" s="1">
        <v>4.0</v>
      </c>
      <c r="FN99" s="1">
        <v>4.0</v>
      </c>
      <c r="FO99" s="1">
        <v>3.0</v>
      </c>
      <c r="FP99" s="1">
        <f t="shared" ref="FP99:HG99" si="899">IF(FP$3="+",DX99,6-DX99)</f>
        <v>4</v>
      </c>
      <c r="FQ99" s="1">
        <f t="shared" si="899"/>
        <v>2</v>
      </c>
      <c r="FR99" s="1">
        <f t="shared" si="899"/>
        <v>4</v>
      </c>
      <c r="FS99" s="1">
        <f t="shared" si="899"/>
        <v>4</v>
      </c>
      <c r="FT99" s="1">
        <f t="shared" si="899"/>
        <v>4</v>
      </c>
      <c r="FU99" s="1">
        <f t="shared" si="899"/>
        <v>2</v>
      </c>
      <c r="FV99" s="1">
        <f t="shared" si="899"/>
        <v>4</v>
      </c>
      <c r="FW99" s="1">
        <f t="shared" si="899"/>
        <v>2</v>
      </c>
      <c r="FX99" s="1">
        <f t="shared" si="899"/>
        <v>2</v>
      </c>
      <c r="FY99" s="1">
        <f t="shared" si="899"/>
        <v>2</v>
      </c>
      <c r="FZ99" s="1">
        <f t="shared" si="899"/>
        <v>4</v>
      </c>
      <c r="GA99" s="1">
        <f t="shared" si="899"/>
        <v>2</v>
      </c>
      <c r="GB99" s="1">
        <f t="shared" si="899"/>
        <v>4</v>
      </c>
      <c r="GC99" s="1">
        <f t="shared" si="899"/>
        <v>4</v>
      </c>
      <c r="GD99" s="1">
        <f t="shared" si="899"/>
        <v>2</v>
      </c>
      <c r="GE99" s="1">
        <f t="shared" si="899"/>
        <v>2</v>
      </c>
      <c r="GF99" s="1">
        <f t="shared" si="899"/>
        <v>3</v>
      </c>
      <c r="GG99" s="1">
        <f t="shared" si="899"/>
        <v>4</v>
      </c>
      <c r="GH99" s="1">
        <f t="shared" si="899"/>
        <v>3</v>
      </c>
      <c r="GI99" s="1">
        <f t="shared" si="899"/>
        <v>4</v>
      </c>
      <c r="GJ99" s="1">
        <f t="shared" si="899"/>
        <v>4</v>
      </c>
      <c r="GK99" s="1">
        <f t="shared" si="899"/>
        <v>2</v>
      </c>
      <c r="GL99" s="1">
        <f t="shared" si="899"/>
        <v>2</v>
      </c>
      <c r="GM99" s="1">
        <f t="shared" si="899"/>
        <v>2</v>
      </c>
      <c r="GN99" s="1">
        <f t="shared" si="899"/>
        <v>4</v>
      </c>
      <c r="GO99" s="1">
        <f t="shared" si="899"/>
        <v>4</v>
      </c>
      <c r="GP99" s="1">
        <f t="shared" si="899"/>
        <v>3</v>
      </c>
      <c r="GQ99" s="1">
        <f t="shared" si="899"/>
        <v>4</v>
      </c>
      <c r="GR99" s="1">
        <f t="shared" si="899"/>
        <v>4</v>
      </c>
      <c r="GS99" s="1">
        <f t="shared" si="899"/>
        <v>2</v>
      </c>
      <c r="GT99" s="1">
        <f t="shared" si="899"/>
        <v>4</v>
      </c>
      <c r="GU99" s="1">
        <f t="shared" si="899"/>
        <v>3</v>
      </c>
      <c r="GV99" s="1">
        <f t="shared" si="899"/>
        <v>2</v>
      </c>
      <c r="GW99" s="1">
        <f t="shared" si="899"/>
        <v>4</v>
      </c>
      <c r="GX99" s="1">
        <f t="shared" si="899"/>
        <v>4</v>
      </c>
      <c r="GY99" s="1">
        <f t="shared" si="899"/>
        <v>4</v>
      </c>
      <c r="GZ99" s="1">
        <f t="shared" si="899"/>
        <v>3</v>
      </c>
      <c r="HA99" s="1">
        <f t="shared" si="899"/>
        <v>2</v>
      </c>
      <c r="HB99" s="1">
        <f t="shared" si="899"/>
        <v>2</v>
      </c>
      <c r="HC99" s="1">
        <f t="shared" si="899"/>
        <v>4</v>
      </c>
      <c r="HD99" s="1">
        <f t="shared" si="899"/>
        <v>4</v>
      </c>
      <c r="HE99" s="1">
        <f t="shared" si="899"/>
        <v>2</v>
      </c>
      <c r="HF99" s="1">
        <f t="shared" si="899"/>
        <v>4</v>
      </c>
      <c r="HG99" s="1">
        <f t="shared" si="899"/>
        <v>3</v>
      </c>
      <c r="HH99" s="1">
        <v>4.0</v>
      </c>
      <c r="HI99" s="1">
        <v>4.0</v>
      </c>
      <c r="HJ99" s="1">
        <v>4.0</v>
      </c>
      <c r="HK99" s="1">
        <v>4.0</v>
      </c>
      <c r="HL99" s="1">
        <v>4.0</v>
      </c>
      <c r="HM99" s="1">
        <v>4.0</v>
      </c>
      <c r="HN99" s="1">
        <v>4.0</v>
      </c>
      <c r="HO99" s="1">
        <v>4.0</v>
      </c>
      <c r="HP99" s="1">
        <v>4.0</v>
      </c>
      <c r="HQ99" s="1">
        <v>2.0</v>
      </c>
      <c r="HR99" s="1">
        <v>4.0</v>
      </c>
      <c r="HS99" s="1">
        <v>4.0</v>
      </c>
      <c r="HT99" s="1">
        <v>2.0</v>
      </c>
      <c r="HU99" s="1">
        <v>4.0</v>
      </c>
      <c r="HV99" s="1">
        <v>4.0</v>
      </c>
      <c r="HW99" s="1">
        <v>4.0</v>
      </c>
      <c r="HX99" s="1">
        <v>3.0</v>
      </c>
      <c r="HY99" s="1">
        <v>2.0</v>
      </c>
      <c r="HZ99" s="1">
        <v>3.0</v>
      </c>
      <c r="IA99" s="1">
        <v>4.0</v>
      </c>
      <c r="IB99" s="1">
        <v>4.0</v>
      </c>
      <c r="IC99" s="1">
        <v>4.0</v>
      </c>
      <c r="ID99" s="1">
        <v>2.0</v>
      </c>
      <c r="IE99" s="1">
        <v>4.0</v>
      </c>
      <c r="IF99" s="1">
        <v>2.0</v>
      </c>
      <c r="IG99" s="1">
        <v>4.0</v>
      </c>
      <c r="IH99" s="1">
        <v>3.0</v>
      </c>
      <c r="II99" s="1">
        <v>4.0</v>
      </c>
      <c r="IJ99" s="1">
        <v>4.0</v>
      </c>
      <c r="IK99" s="1">
        <v>4.0</v>
      </c>
      <c r="IL99" s="1">
        <v>4.0</v>
      </c>
      <c r="IM99" s="1">
        <v>3.0</v>
      </c>
      <c r="IN99" s="1">
        <v>4.0</v>
      </c>
      <c r="IO99" s="1">
        <v>4.0</v>
      </c>
      <c r="IP99" s="1">
        <v>4.0</v>
      </c>
      <c r="IQ99" s="1">
        <v>4.0</v>
      </c>
      <c r="IR99" s="1">
        <v>3.0</v>
      </c>
      <c r="IS99" s="1">
        <v>4.0</v>
      </c>
      <c r="IT99" s="1">
        <v>2.0</v>
      </c>
      <c r="IU99" s="1">
        <v>4.0</v>
      </c>
      <c r="IV99" s="1">
        <v>4.0</v>
      </c>
      <c r="IW99" s="1">
        <v>4.0</v>
      </c>
      <c r="IX99" s="1">
        <v>4.0</v>
      </c>
      <c r="IY99" s="1">
        <v>3.0</v>
      </c>
      <c r="IZ99" s="1">
        <f t="shared" ref="IZ99:KQ99" si="900">IF(IZ$3="+",HH99,6-HH99)</f>
        <v>4</v>
      </c>
      <c r="JA99" s="1">
        <f t="shared" si="900"/>
        <v>2</v>
      </c>
      <c r="JB99" s="1">
        <f t="shared" si="900"/>
        <v>4</v>
      </c>
      <c r="JC99" s="1">
        <f t="shared" si="900"/>
        <v>4</v>
      </c>
      <c r="JD99" s="1">
        <f t="shared" si="900"/>
        <v>4</v>
      </c>
      <c r="JE99" s="1">
        <f t="shared" si="900"/>
        <v>2</v>
      </c>
      <c r="JF99" s="1">
        <f t="shared" si="900"/>
        <v>4</v>
      </c>
      <c r="JG99" s="1">
        <f t="shared" si="900"/>
        <v>2</v>
      </c>
      <c r="JH99" s="1">
        <f t="shared" si="900"/>
        <v>2</v>
      </c>
      <c r="JI99" s="1">
        <f t="shared" si="900"/>
        <v>2</v>
      </c>
      <c r="JJ99" s="1">
        <f t="shared" si="900"/>
        <v>4</v>
      </c>
      <c r="JK99" s="1">
        <f t="shared" si="900"/>
        <v>2</v>
      </c>
      <c r="JL99" s="1">
        <f t="shared" si="900"/>
        <v>4</v>
      </c>
      <c r="JM99" s="1">
        <f t="shared" si="900"/>
        <v>4</v>
      </c>
      <c r="JN99" s="1">
        <f t="shared" si="900"/>
        <v>4</v>
      </c>
      <c r="JO99" s="1">
        <f t="shared" si="900"/>
        <v>2</v>
      </c>
      <c r="JP99" s="1">
        <f t="shared" si="900"/>
        <v>3</v>
      </c>
      <c r="JQ99" s="1">
        <f t="shared" si="900"/>
        <v>4</v>
      </c>
      <c r="JR99" s="1">
        <f t="shared" si="900"/>
        <v>3</v>
      </c>
      <c r="JS99" s="1">
        <f t="shared" si="900"/>
        <v>4</v>
      </c>
      <c r="JT99" s="1">
        <f t="shared" si="900"/>
        <v>4</v>
      </c>
      <c r="JU99" s="1">
        <f t="shared" si="900"/>
        <v>2</v>
      </c>
      <c r="JV99" s="1">
        <f t="shared" si="900"/>
        <v>2</v>
      </c>
      <c r="JW99" s="1">
        <f t="shared" si="900"/>
        <v>4</v>
      </c>
      <c r="JX99" s="1">
        <f t="shared" si="900"/>
        <v>4</v>
      </c>
      <c r="JY99" s="1">
        <f t="shared" si="900"/>
        <v>4</v>
      </c>
      <c r="JZ99" s="1">
        <f t="shared" si="900"/>
        <v>3</v>
      </c>
      <c r="KA99" s="1">
        <f t="shared" si="900"/>
        <v>4</v>
      </c>
      <c r="KB99" s="1">
        <f t="shared" si="900"/>
        <v>4</v>
      </c>
      <c r="KC99" s="1">
        <f t="shared" si="900"/>
        <v>4</v>
      </c>
      <c r="KD99" s="1">
        <f t="shared" si="900"/>
        <v>4</v>
      </c>
      <c r="KE99" s="1">
        <f t="shared" si="900"/>
        <v>3</v>
      </c>
      <c r="KF99" s="1">
        <f t="shared" si="900"/>
        <v>2</v>
      </c>
      <c r="KG99" s="1">
        <f t="shared" si="900"/>
        <v>4</v>
      </c>
      <c r="KH99" s="1">
        <f t="shared" si="900"/>
        <v>2</v>
      </c>
      <c r="KI99" s="1">
        <f t="shared" si="900"/>
        <v>4</v>
      </c>
      <c r="KJ99" s="1">
        <f t="shared" si="900"/>
        <v>3</v>
      </c>
      <c r="KK99" s="1">
        <f t="shared" si="900"/>
        <v>4</v>
      </c>
      <c r="KL99" s="1">
        <f t="shared" si="900"/>
        <v>2</v>
      </c>
      <c r="KM99" s="1">
        <f t="shared" si="900"/>
        <v>4</v>
      </c>
      <c r="KN99" s="1">
        <f t="shared" si="900"/>
        <v>4</v>
      </c>
      <c r="KO99" s="1">
        <f t="shared" si="900"/>
        <v>2</v>
      </c>
      <c r="KP99" s="1">
        <f t="shared" si="900"/>
        <v>4</v>
      </c>
      <c r="KQ99" s="1">
        <f t="shared" si="900"/>
        <v>3</v>
      </c>
      <c r="KR99" s="1">
        <f t="shared" si="24"/>
        <v>138</v>
      </c>
      <c r="KS99" s="1">
        <f t="shared" si="25"/>
        <v>26</v>
      </c>
      <c r="KT99" s="1">
        <f t="shared" si="26"/>
        <v>27</v>
      </c>
      <c r="KU99" s="1">
        <f t="shared" si="27"/>
        <v>32</v>
      </c>
      <c r="KV99" s="1">
        <f t="shared" si="28"/>
        <v>23</v>
      </c>
      <c r="KW99" s="1">
        <f t="shared" si="29"/>
        <v>30</v>
      </c>
      <c r="KX99" s="1">
        <v>4.0</v>
      </c>
      <c r="KY99" s="1">
        <v>4.0</v>
      </c>
      <c r="KZ99" s="1">
        <v>4.0</v>
      </c>
      <c r="LA99" s="1">
        <v>2.0</v>
      </c>
      <c r="LB99" s="1">
        <v>2.0</v>
      </c>
      <c r="LC99" s="1">
        <v>4.0</v>
      </c>
      <c r="LD99" s="1">
        <v>4.0</v>
      </c>
      <c r="LE99" s="1">
        <v>4.0</v>
      </c>
      <c r="LF99" s="1">
        <v>4.0</v>
      </c>
      <c r="LG99" s="1">
        <v>4.0</v>
      </c>
      <c r="LH99" s="1">
        <v>4.0</v>
      </c>
      <c r="LI99" s="1">
        <v>1.0</v>
      </c>
      <c r="LJ99" s="1">
        <v>2.0</v>
      </c>
      <c r="LK99" s="1">
        <v>4.0</v>
      </c>
      <c r="LL99" s="1">
        <v>4.0</v>
      </c>
      <c r="LM99" s="1">
        <v>4.0</v>
      </c>
      <c r="LN99" s="1">
        <v>4.0</v>
      </c>
      <c r="LO99" s="1">
        <v>4.0</v>
      </c>
      <c r="LP99" s="1">
        <v>4.0</v>
      </c>
      <c r="LQ99" s="1">
        <v>4.0</v>
      </c>
      <c r="LR99" s="1">
        <v>4.0</v>
      </c>
      <c r="LS99" s="1">
        <v>5.0</v>
      </c>
      <c r="LT99" s="1">
        <v>4.0</v>
      </c>
      <c r="LU99" s="1">
        <v>4.0</v>
      </c>
      <c r="LV99" s="1">
        <v>4.0</v>
      </c>
      <c r="LW99" s="1">
        <v>2.0</v>
      </c>
      <c r="LX99" s="1">
        <v>4.0</v>
      </c>
      <c r="LY99" s="1">
        <v>4.0</v>
      </c>
      <c r="LZ99" s="1">
        <v>4.0</v>
      </c>
      <c r="MA99" s="1">
        <f t="shared" si="557"/>
        <v>4</v>
      </c>
      <c r="MB99" s="1">
        <f t="shared" ref="MB99:NC99" si="901">IF(MB$3="+",KY99,6-KY99)</f>
        <v>2</v>
      </c>
      <c r="MC99" s="1">
        <f t="shared" si="901"/>
        <v>4</v>
      </c>
      <c r="MD99" s="1">
        <f t="shared" si="901"/>
        <v>4</v>
      </c>
      <c r="ME99" s="1">
        <f t="shared" si="901"/>
        <v>4</v>
      </c>
      <c r="MF99" s="1">
        <f t="shared" si="901"/>
        <v>4</v>
      </c>
      <c r="MG99" s="1">
        <f t="shared" si="901"/>
        <v>4</v>
      </c>
      <c r="MH99" s="1">
        <f t="shared" si="901"/>
        <v>2</v>
      </c>
      <c r="MI99" s="1">
        <f t="shared" si="901"/>
        <v>2</v>
      </c>
      <c r="MJ99" s="1">
        <f t="shared" si="901"/>
        <v>4</v>
      </c>
      <c r="MK99" s="1">
        <f t="shared" si="901"/>
        <v>4</v>
      </c>
      <c r="ML99" s="1">
        <f t="shared" si="901"/>
        <v>1</v>
      </c>
      <c r="MM99" s="1">
        <f t="shared" si="901"/>
        <v>4</v>
      </c>
      <c r="MN99" s="1">
        <f t="shared" si="901"/>
        <v>4</v>
      </c>
      <c r="MO99" s="1">
        <f t="shared" si="901"/>
        <v>4</v>
      </c>
      <c r="MP99" s="1">
        <f t="shared" si="901"/>
        <v>4</v>
      </c>
      <c r="MQ99" s="1">
        <f t="shared" si="901"/>
        <v>4</v>
      </c>
      <c r="MR99" s="1">
        <f t="shared" si="901"/>
        <v>4</v>
      </c>
      <c r="MS99" s="1">
        <f t="shared" si="901"/>
        <v>2</v>
      </c>
      <c r="MT99" s="1">
        <f t="shared" si="901"/>
        <v>4</v>
      </c>
      <c r="MU99" s="1">
        <f t="shared" si="901"/>
        <v>4</v>
      </c>
      <c r="MV99" s="1">
        <f t="shared" si="901"/>
        <v>1</v>
      </c>
      <c r="MW99" s="1">
        <f t="shared" si="901"/>
        <v>2</v>
      </c>
      <c r="MX99" s="1">
        <f t="shared" si="901"/>
        <v>4</v>
      </c>
      <c r="MY99" s="1">
        <f t="shared" si="901"/>
        <v>4</v>
      </c>
      <c r="MZ99" s="1">
        <f t="shared" si="901"/>
        <v>4</v>
      </c>
      <c r="NA99" s="1">
        <f t="shared" si="901"/>
        <v>4</v>
      </c>
      <c r="NB99" s="1">
        <f t="shared" si="901"/>
        <v>4</v>
      </c>
      <c r="NC99" s="1">
        <f t="shared" si="901"/>
        <v>4</v>
      </c>
      <c r="ND99" s="1">
        <f t="shared" si="31"/>
        <v>16</v>
      </c>
      <c r="NE99" s="1">
        <f t="shared" si="32"/>
        <v>10</v>
      </c>
      <c r="NF99" s="1">
        <f t="shared" si="33"/>
        <v>20</v>
      </c>
      <c r="NG99" s="1">
        <f t="shared" si="34"/>
        <v>18</v>
      </c>
      <c r="NH99" s="1">
        <f t="shared" si="35"/>
        <v>16</v>
      </c>
      <c r="NI99" s="1">
        <f t="shared" si="36"/>
        <v>20</v>
      </c>
      <c r="NJ99" s="1">
        <f t="shared" si="70"/>
        <v>100</v>
      </c>
      <c r="NK99" s="1">
        <v>3.0</v>
      </c>
      <c r="NL99" s="1">
        <v>4.0</v>
      </c>
      <c r="NM99" s="1">
        <v>3.0</v>
      </c>
      <c r="NN99" s="1"/>
      <c r="NO99" s="1">
        <v>3.0</v>
      </c>
      <c r="NP99" s="1">
        <v>2.0</v>
      </c>
      <c r="NQ99" s="1">
        <v>3.0</v>
      </c>
      <c r="NR99" s="1">
        <v>3.0</v>
      </c>
      <c r="NS99" s="1">
        <v>3.0</v>
      </c>
      <c r="NT99" s="1">
        <v>3.0</v>
      </c>
      <c r="NU99" s="1">
        <v>3.0</v>
      </c>
      <c r="NV99" s="1">
        <v>4.0</v>
      </c>
      <c r="NW99" s="1">
        <v>4.0</v>
      </c>
      <c r="NX99" s="1">
        <v>3.0</v>
      </c>
      <c r="NY99" s="1">
        <v>3.0</v>
      </c>
      <c r="NZ99" s="1">
        <v>2.0</v>
      </c>
      <c r="OA99" s="1">
        <v>3.0</v>
      </c>
      <c r="OB99" s="1">
        <v>3.0</v>
      </c>
      <c r="OC99" s="1">
        <v>3.0</v>
      </c>
      <c r="OD99" s="1">
        <v>3.0</v>
      </c>
      <c r="OE99" s="1">
        <v>3.0</v>
      </c>
      <c r="OF99" s="1">
        <f t="shared" si="37"/>
        <v>18</v>
      </c>
      <c r="OG99" s="1">
        <f t="shared" si="38"/>
        <v>34</v>
      </c>
      <c r="OH99" s="1">
        <f t="shared" si="39"/>
        <v>52</v>
      </c>
      <c r="OI99" s="1">
        <v>4.0</v>
      </c>
      <c r="OJ99" s="1">
        <v>4.0</v>
      </c>
      <c r="OK99" s="1">
        <v>4.0</v>
      </c>
      <c r="OL99" s="1">
        <v>4.0</v>
      </c>
      <c r="OM99" s="1">
        <v>4.0</v>
      </c>
      <c r="ON99" s="1">
        <v>4.0</v>
      </c>
      <c r="OO99" s="1">
        <v>4.0</v>
      </c>
      <c r="OP99" s="1">
        <v>4.0</v>
      </c>
      <c r="OQ99" s="1">
        <v>4.0</v>
      </c>
      <c r="OR99" s="1">
        <v>2.0</v>
      </c>
      <c r="OS99" s="1">
        <v>4.0</v>
      </c>
      <c r="OT99" s="1">
        <v>4.0</v>
      </c>
      <c r="OU99" s="1">
        <v>4.0</v>
      </c>
      <c r="OV99" s="1">
        <v>2.0</v>
      </c>
      <c r="OW99" s="1">
        <v>2.0</v>
      </c>
      <c r="OX99" s="1">
        <v>4.0</v>
      </c>
      <c r="OY99" s="1">
        <v>4.0</v>
      </c>
      <c r="OZ99" s="1">
        <v>4.0</v>
      </c>
      <c r="PA99" s="1">
        <v>4.0</v>
      </c>
      <c r="PB99" s="1">
        <v>4.0</v>
      </c>
      <c r="PC99" s="1">
        <v>4.0</v>
      </c>
      <c r="PD99" s="1">
        <v>5.0</v>
      </c>
      <c r="PE99" s="1">
        <v>4.0</v>
      </c>
      <c r="PF99" s="1">
        <v>4.0</v>
      </c>
      <c r="PG99" s="1">
        <v>4.0</v>
      </c>
      <c r="PH99" s="1">
        <v>5.0</v>
      </c>
      <c r="PI99" s="1">
        <v>4.0</v>
      </c>
      <c r="PJ99" s="1">
        <v>4.0</v>
      </c>
      <c r="PK99" s="1">
        <v>4.0</v>
      </c>
      <c r="PL99" s="1">
        <f t="shared" ref="PL99:QN99" si="902">IF(PL$3="+",OI99,6-OI99)</f>
        <v>2</v>
      </c>
      <c r="PM99" s="1">
        <f t="shared" si="902"/>
        <v>4</v>
      </c>
      <c r="PN99" s="1">
        <f t="shared" si="902"/>
        <v>4</v>
      </c>
      <c r="PO99" s="1">
        <f t="shared" si="902"/>
        <v>4</v>
      </c>
      <c r="PP99" s="1">
        <f t="shared" si="902"/>
        <v>4</v>
      </c>
      <c r="PQ99" s="1">
        <f t="shared" si="902"/>
        <v>2</v>
      </c>
      <c r="PR99" s="1">
        <f t="shared" si="902"/>
        <v>4</v>
      </c>
      <c r="PS99" s="1">
        <f t="shared" si="902"/>
        <v>4</v>
      </c>
      <c r="PT99" s="1">
        <f t="shared" si="902"/>
        <v>2</v>
      </c>
      <c r="PU99" s="1">
        <f t="shared" si="902"/>
        <v>4</v>
      </c>
      <c r="PV99" s="1">
        <f t="shared" si="902"/>
        <v>2</v>
      </c>
      <c r="PW99" s="1">
        <f t="shared" si="902"/>
        <v>2</v>
      </c>
      <c r="PX99" s="1">
        <f t="shared" si="902"/>
        <v>2</v>
      </c>
      <c r="PY99" s="1">
        <f t="shared" si="902"/>
        <v>4</v>
      </c>
      <c r="PZ99" s="1">
        <f t="shared" si="902"/>
        <v>2</v>
      </c>
      <c r="QA99" s="1">
        <f t="shared" si="902"/>
        <v>4</v>
      </c>
      <c r="QB99" s="1">
        <f t="shared" si="902"/>
        <v>4</v>
      </c>
      <c r="QC99" s="1">
        <f t="shared" si="902"/>
        <v>2</v>
      </c>
      <c r="QD99" s="1">
        <f t="shared" si="902"/>
        <v>4</v>
      </c>
      <c r="QE99" s="1">
        <f t="shared" si="902"/>
        <v>2</v>
      </c>
      <c r="QF99" s="1">
        <f t="shared" si="902"/>
        <v>4</v>
      </c>
      <c r="QG99" s="1">
        <f t="shared" si="902"/>
        <v>1</v>
      </c>
      <c r="QH99" s="1">
        <f t="shared" si="902"/>
        <v>4</v>
      </c>
      <c r="QI99" s="1">
        <f t="shared" si="902"/>
        <v>4</v>
      </c>
      <c r="QJ99" s="1">
        <f t="shared" si="902"/>
        <v>4</v>
      </c>
      <c r="QK99" s="1">
        <f t="shared" si="902"/>
        <v>1</v>
      </c>
      <c r="QL99" s="1">
        <f t="shared" si="902"/>
        <v>4</v>
      </c>
      <c r="QM99" s="1">
        <f t="shared" si="902"/>
        <v>4</v>
      </c>
      <c r="QN99" s="1">
        <f t="shared" si="902"/>
        <v>2</v>
      </c>
      <c r="QO99" s="1">
        <f t="shared" si="41"/>
        <v>90</v>
      </c>
      <c r="QP99" s="1">
        <f t="shared" si="42"/>
        <v>41</v>
      </c>
      <c r="QQ99" s="1">
        <f t="shared" si="43"/>
        <v>49</v>
      </c>
      <c r="QR99" s="1">
        <v>4.0</v>
      </c>
      <c r="QS99" s="1">
        <v>3.0</v>
      </c>
      <c r="QT99" s="1">
        <v>3.0</v>
      </c>
      <c r="QU99" s="1">
        <v>3.0</v>
      </c>
      <c r="QV99" s="1">
        <v>3.0</v>
      </c>
      <c r="QW99" s="1">
        <v>3.0</v>
      </c>
      <c r="QX99" s="1">
        <v>3.0</v>
      </c>
      <c r="QY99" s="1">
        <v>3.0</v>
      </c>
      <c r="QZ99" s="1">
        <v>3.0</v>
      </c>
      <c r="RA99" s="1">
        <v>3.0</v>
      </c>
      <c r="RB99" s="1">
        <v>3.0</v>
      </c>
      <c r="RC99" s="1">
        <v>3.0</v>
      </c>
      <c r="RD99" s="1">
        <v>3.0</v>
      </c>
      <c r="RE99" s="1">
        <v>3.0</v>
      </c>
      <c r="RF99" s="1">
        <v>3.0</v>
      </c>
      <c r="RG99" s="1">
        <v>3.0</v>
      </c>
      <c r="RH99" s="1">
        <v>3.0</v>
      </c>
      <c r="RI99" s="1">
        <v>3.0</v>
      </c>
      <c r="RJ99" s="1">
        <v>3.0</v>
      </c>
      <c r="RK99" s="1">
        <v>3.0</v>
      </c>
      <c r="RL99" s="1">
        <v>3.0</v>
      </c>
      <c r="RM99" s="1">
        <v>3.0</v>
      </c>
      <c r="RN99" s="1">
        <v>3.0</v>
      </c>
      <c r="RO99" s="1">
        <v>3.0</v>
      </c>
      <c r="RP99" s="1">
        <v>3.0</v>
      </c>
      <c r="RQ99" s="1">
        <v>3.0</v>
      </c>
      <c r="RR99" s="1">
        <v>3.0</v>
      </c>
      <c r="RS99" s="1">
        <v>3.0</v>
      </c>
      <c r="RT99" s="1">
        <v>3.0</v>
      </c>
      <c r="RU99" s="1">
        <v>2.0</v>
      </c>
      <c r="RV99" s="1">
        <v>3.0</v>
      </c>
      <c r="RW99" s="1">
        <v>3.0</v>
      </c>
      <c r="RX99" s="1">
        <v>3.0</v>
      </c>
      <c r="RY99" s="1">
        <v>2.0</v>
      </c>
      <c r="RZ99" s="1">
        <v>3.0</v>
      </c>
      <c r="SA99" s="1">
        <v>3.0</v>
      </c>
      <c r="SB99" s="1">
        <v>3.0</v>
      </c>
      <c r="SC99" s="1">
        <v>3.0</v>
      </c>
      <c r="SD99" s="1">
        <v>2.0</v>
      </c>
      <c r="SE99" s="1">
        <v>2.0</v>
      </c>
      <c r="SF99" s="1">
        <v>3.0</v>
      </c>
      <c r="SG99" s="1">
        <f t="shared" ref="SG99:TU99" si="903">IF(SG$3="+",QR99,5-QR99)</f>
        <v>4</v>
      </c>
      <c r="SH99" s="1">
        <f t="shared" si="903"/>
        <v>3</v>
      </c>
      <c r="SI99" s="1">
        <f t="shared" si="903"/>
        <v>2</v>
      </c>
      <c r="SJ99" s="1">
        <f t="shared" si="903"/>
        <v>3</v>
      </c>
      <c r="SK99" s="1">
        <f t="shared" si="903"/>
        <v>3</v>
      </c>
      <c r="SL99" s="1">
        <f t="shared" si="903"/>
        <v>2</v>
      </c>
      <c r="SM99" s="1">
        <f t="shared" si="903"/>
        <v>3</v>
      </c>
      <c r="SN99" s="1">
        <f t="shared" si="903"/>
        <v>2</v>
      </c>
      <c r="SO99" s="1">
        <f t="shared" si="903"/>
        <v>2</v>
      </c>
      <c r="SP99" s="1">
        <f t="shared" si="903"/>
        <v>2</v>
      </c>
      <c r="SQ99" s="1">
        <f t="shared" si="903"/>
        <v>3</v>
      </c>
      <c r="SR99" s="1">
        <f t="shared" si="903"/>
        <v>2</v>
      </c>
      <c r="SS99" s="1">
        <f t="shared" si="903"/>
        <v>3</v>
      </c>
      <c r="ST99" s="1">
        <f t="shared" si="903"/>
        <v>3</v>
      </c>
      <c r="SU99" s="1">
        <f t="shared" si="903"/>
        <v>2</v>
      </c>
      <c r="SV99" s="1">
        <f t="shared" si="903"/>
        <v>3</v>
      </c>
      <c r="SW99" s="1">
        <f t="shared" si="903"/>
        <v>2</v>
      </c>
      <c r="SX99" s="1">
        <f t="shared" si="903"/>
        <v>2</v>
      </c>
      <c r="SY99" s="1">
        <f t="shared" si="903"/>
        <v>2</v>
      </c>
      <c r="SZ99" s="1">
        <f t="shared" si="903"/>
        <v>2</v>
      </c>
      <c r="TA99" s="1">
        <f t="shared" si="903"/>
        <v>2</v>
      </c>
      <c r="TB99" s="1">
        <f t="shared" si="903"/>
        <v>3</v>
      </c>
      <c r="TC99" s="1">
        <f t="shared" si="903"/>
        <v>2</v>
      </c>
      <c r="TD99" s="1">
        <f t="shared" si="903"/>
        <v>3</v>
      </c>
      <c r="TE99" s="1">
        <f t="shared" si="903"/>
        <v>3</v>
      </c>
      <c r="TF99" s="1">
        <f t="shared" si="903"/>
        <v>2</v>
      </c>
      <c r="TG99" s="1">
        <f t="shared" si="903"/>
        <v>2</v>
      </c>
      <c r="TH99" s="1">
        <f t="shared" si="903"/>
        <v>3</v>
      </c>
      <c r="TI99" s="1">
        <f t="shared" si="903"/>
        <v>3</v>
      </c>
      <c r="TJ99" s="1">
        <f t="shared" si="903"/>
        <v>3</v>
      </c>
      <c r="TK99" s="1">
        <f t="shared" si="903"/>
        <v>2</v>
      </c>
      <c r="TL99" s="1">
        <f t="shared" si="903"/>
        <v>3</v>
      </c>
      <c r="TM99" s="1">
        <f t="shared" si="903"/>
        <v>2</v>
      </c>
      <c r="TN99" s="1">
        <f t="shared" si="903"/>
        <v>2</v>
      </c>
      <c r="TO99" s="1">
        <f t="shared" si="903"/>
        <v>2</v>
      </c>
      <c r="TP99" s="1">
        <f t="shared" si="903"/>
        <v>3</v>
      </c>
      <c r="TQ99" s="1">
        <f t="shared" si="903"/>
        <v>2</v>
      </c>
      <c r="TR99" s="1">
        <f t="shared" si="903"/>
        <v>3</v>
      </c>
      <c r="TS99" s="1">
        <f t="shared" si="903"/>
        <v>2</v>
      </c>
      <c r="TT99" s="1">
        <f t="shared" si="903"/>
        <v>2</v>
      </c>
      <c r="TU99" s="1">
        <f t="shared" si="903"/>
        <v>2</v>
      </c>
      <c r="TV99" s="1">
        <f t="shared" si="45"/>
        <v>75</v>
      </c>
      <c r="TW99" s="1">
        <f t="shared" si="46"/>
        <v>19</v>
      </c>
      <c r="TX99" s="1">
        <f t="shared" si="47"/>
        <v>7</v>
      </c>
      <c r="TY99" s="1">
        <f t="shared" si="48"/>
        <v>7</v>
      </c>
      <c r="TZ99" s="1">
        <f t="shared" si="49"/>
        <v>5</v>
      </c>
      <c r="UA99" s="1">
        <f t="shared" si="50"/>
        <v>29</v>
      </c>
      <c r="UB99" s="1">
        <f t="shared" si="51"/>
        <v>7</v>
      </c>
      <c r="UC99" s="1">
        <f t="shared" si="52"/>
        <v>5</v>
      </c>
      <c r="UD99" s="1">
        <f t="shared" si="53"/>
        <v>5</v>
      </c>
      <c r="UE99" s="1">
        <f t="shared" si="54"/>
        <v>5</v>
      </c>
      <c r="UF99" s="1">
        <f t="shared" ref="UF99:UG99" si="904">TS99</f>
        <v>2</v>
      </c>
      <c r="UG99" s="1">
        <f t="shared" si="904"/>
        <v>2</v>
      </c>
      <c r="UH99" s="1">
        <f t="shared" si="56"/>
        <v>14</v>
      </c>
      <c r="UI99" s="1">
        <f t="shared" si="57"/>
        <v>2</v>
      </c>
      <c r="UJ99" s="1">
        <f t="shared" si="58"/>
        <v>4</v>
      </c>
      <c r="UK99" s="1">
        <f t="shared" si="59"/>
        <v>8</v>
      </c>
      <c r="UL99" s="1">
        <f t="shared" si="60"/>
        <v>13</v>
      </c>
      <c r="UM99" s="1">
        <f t="shared" si="61"/>
        <v>5</v>
      </c>
      <c r="UN99" s="1">
        <f t="shared" si="62"/>
        <v>5</v>
      </c>
      <c r="UO99" s="1">
        <f t="shared" si="63"/>
        <v>3</v>
      </c>
      <c r="UP99" s="6">
        <v>1.0</v>
      </c>
      <c r="UQ99" s="6">
        <v>1.0</v>
      </c>
      <c r="UR99" s="6">
        <v>1.0</v>
      </c>
      <c r="US99" s="6">
        <v>1.0</v>
      </c>
      <c r="UT99" s="6">
        <v>1.0</v>
      </c>
      <c r="UU99" s="6">
        <v>1.0</v>
      </c>
      <c r="UV99" s="6">
        <v>1.0</v>
      </c>
      <c r="UW99" s="6">
        <v>1.0</v>
      </c>
      <c r="UX99" s="6">
        <v>2.0</v>
      </c>
      <c r="UY99" s="6">
        <v>1.0</v>
      </c>
      <c r="UZ99" s="6">
        <v>1.0</v>
      </c>
      <c r="VA99" s="6">
        <v>1.0</v>
      </c>
      <c r="VB99" s="6">
        <v>1.0</v>
      </c>
      <c r="VC99" s="6">
        <v>1.0</v>
      </c>
      <c r="VD99" s="6">
        <v>2.0</v>
      </c>
      <c r="VE99" s="6">
        <v>2.0</v>
      </c>
      <c r="VF99" s="6">
        <v>2.0</v>
      </c>
      <c r="VG99" s="6">
        <v>2.0</v>
      </c>
      <c r="VH99" s="6">
        <v>1.0</v>
      </c>
      <c r="VI99" s="6">
        <v>1.0</v>
      </c>
      <c r="VJ99" s="6">
        <v>1.0</v>
      </c>
      <c r="VK99" s="6">
        <v>1.0</v>
      </c>
      <c r="VL99" s="6">
        <v>2.0</v>
      </c>
      <c r="VM99" s="6">
        <v>1.0</v>
      </c>
      <c r="VN99" s="6">
        <v>1.0</v>
      </c>
      <c r="VO99" s="6">
        <v>1.0</v>
      </c>
      <c r="VP99" s="6">
        <v>2.0</v>
      </c>
      <c r="VQ99" s="6">
        <v>1.0</v>
      </c>
      <c r="VR99" s="6">
        <v>1.0</v>
      </c>
      <c r="VS99" s="6">
        <v>1.0</v>
      </c>
      <c r="VT99" s="6">
        <v>1.0</v>
      </c>
      <c r="VU99" s="6">
        <v>2.0</v>
      </c>
      <c r="VV99" s="6">
        <v>2.0</v>
      </c>
      <c r="VW99" s="6">
        <v>2.0</v>
      </c>
      <c r="VX99" s="6">
        <v>2.0</v>
      </c>
      <c r="VY99" s="6">
        <v>1.0</v>
      </c>
      <c r="VZ99" s="6" t="s">
        <v>1174</v>
      </c>
      <c r="WA99" s="9">
        <v>23.0</v>
      </c>
      <c r="WB99" s="1">
        <v>1.0</v>
      </c>
      <c r="WC99" s="1">
        <v>2.0</v>
      </c>
      <c r="WD99" s="1">
        <v>1.0</v>
      </c>
      <c r="WE99" s="1">
        <v>1.0</v>
      </c>
      <c r="WF99" s="1">
        <v>1.0</v>
      </c>
      <c r="WG99" s="1">
        <v>2.0</v>
      </c>
      <c r="WH99" s="1">
        <v>1.0</v>
      </c>
      <c r="WI99" s="1">
        <v>1.0</v>
      </c>
      <c r="WJ99" s="1">
        <v>1.0</v>
      </c>
      <c r="WK99" s="1">
        <v>1.0</v>
      </c>
      <c r="WL99" s="1">
        <v>1.0</v>
      </c>
      <c r="WM99" s="1">
        <v>2.0</v>
      </c>
      <c r="WN99" s="1">
        <v>1.0</v>
      </c>
      <c r="WO99" s="1">
        <v>2.0</v>
      </c>
      <c r="WP99" s="1">
        <v>1.0</v>
      </c>
      <c r="WQ99" s="1">
        <f t="shared" ref="WQ99:XE99" si="905">IF(WQ$3="+",WB99,3-WB99)</f>
        <v>2</v>
      </c>
      <c r="WR99" s="1">
        <f t="shared" si="905"/>
        <v>2</v>
      </c>
      <c r="WS99" s="1">
        <f t="shared" si="905"/>
        <v>1</v>
      </c>
      <c r="WT99" s="1">
        <f t="shared" si="905"/>
        <v>1</v>
      </c>
      <c r="WU99" s="1">
        <f t="shared" si="905"/>
        <v>2</v>
      </c>
      <c r="WV99" s="1">
        <f t="shared" si="905"/>
        <v>2</v>
      </c>
      <c r="WW99" s="1">
        <f t="shared" si="905"/>
        <v>2</v>
      </c>
      <c r="WX99" s="1">
        <f t="shared" si="905"/>
        <v>1</v>
      </c>
      <c r="WY99" s="1">
        <f t="shared" si="905"/>
        <v>1</v>
      </c>
      <c r="WZ99" s="1">
        <f t="shared" si="905"/>
        <v>1</v>
      </c>
      <c r="XA99" s="1">
        <f t="shared" si="905"/>
        <v>2</v>
      </c>
      <c r="XB99" s="1">
        <f t="shared" si="905"/>
        <v>2</v>
      </c>
      <c r="XC99" s="1">
        <f t="shared" si="905"/>
        <v>2</v>
      </c>
      <c r="XD99" s="1">
        <f t="shared" si="905"/>
        <v>2</v>
      </c>
      <c r="XE99" s="1">
        <f t="shared" si="905"/>
        <v>1</v>
      </c>
      <c r="XF99" s="1">
        <f t="shared" si="65"/>
        <v>24</v>
      </c>
      <c r="XG99" s="1">
        <v>0.0</v>
      </c>
      <c r="XH99" s="9"/>
      <c r="XI99" s="9"/>
    </row>
    <row r="100" ht="15.0" customHeight="1">
      <c r="A100" s="1" t="s">
        <v>573</v>
      </c>
      <c r="B100" s="1" t="s">
        <v>553</v>
      </c>
      <c r="C100" s="1" t="s">
        <v>1175</v>
      </c>
      <c r="D100" s="1"/>
      <c r="E100" s="1" t="s">
        <v>1176</v>
      </c>
      <c r="F100" s="1" t="s">
        <v>1177</v>
      </c>
      <c r="G100" s="1" t="s">
        <v>1178</v>
      </c>
      <c r="H100" s="1" t="s">
        <v>1179</v>
      </c>
      <c r="I100" s="1">
        <v>2.0</v>
      </c>
      <c r="J100" s="1">
        <v>2.0170421E7</v>
      </c>
      <c r="K100" s="1">
        <v>90.0</v>
      </c>
      <c r="L100" s="1">
        <v>2.0170322E7</v>
      </c>
      <c r="M100" s="1">
        <v>1.0</v>
      </c>
      <c r="N100" s="1">
        <v>1.0</v>
      </c>
      <c r="O100" s="1">
        <v>1.0</v>
      </c>
      <c r="P100" s="1"/>
      <c r="Q100" s="1">
        <v>2.0</v>
      </c>
      <c r="R100" s="1"/>
      <c r="S100" s="1">
        <v>2.0</v>
      </c>
      <c r="T100" s="1" t="s">
        <v>560</v>
      </c>
      <c r="U100" s="1"/>
      <c r="V100" s="1">
        <v>10.0</v>
      </c>
      <c r="W100" s="1" t="s">
        <v>1180</v>
      </c>
      <c r="X100" s="1">
        <v>166.0</v>
      </c>
      <c r="Y100" s="1" t="s">
        <v>727</v>
      </c>
      <c r="Z100" s="1"/>
      <c r="AA100" s="1"/>
      <c r="AB100" s="1">
        <v>2.0</v>
      </c>
      <c r="AC100" s="1">
        <v>7.0</v>
      </c>
      <c r="AD100" s="1">
        <v>2000.0</v>
      </c>
      <c r="AE100" s="1">
        <v>2.0</v>
      </c>
      <c r="AF100" s="1">
        <v>2.0</v>
      </c>
      <c r="AG100" s="1">
        <v>1.0</v>
      </c>
      <c r="AH100" s="1">
        <v>8.0</v>
      </c>
      <c r="AI100" s="1">
        <v>3.0</v>
      </c>
      <c r="AJ100" s="1">
        <v>15.0</v>
      </c>
      <c r="AK100" s="1">
        <v>1.0</v>
      </c>
      <c r="AL100" s="1">
        <v>5.0</v>
      </c>
      <c r="AM100" s="1">
        <v>3.0</v>
      </c>
      <c r="AN100" s="1">
        <v>1967.0</v>
      </c>
      <c r="AO100" s="1">
        <v>3.0</v>
      </c>
      <c r="AP100" s="1">
        <v>2.0</v>
      </c>
      <c r="AQ100" s="1">
        <v>4.0</v>
      </c>
      <c r="AR100" s="1">
        <v>4.0</v>
      </c>
      <c r="AS100" s="1">
        <v>2.0</v>
      </c>
      <c r="AT100" s="1">
        <v>8.0</v>
      </c>
      <c r="AU100" s="1">
        <v>3.0</v>
      </c>
      <c r="AV100" s="1">
        <v>4.0</v>
      </c>
      <c r="AW100" s="1">
        <v>5.0</v>
      </c>
      <c r="AX100" s="1">
        <v>1.0</v>
      </c>
      <c r="AY100" s="1">
        <v>2.0</v>
      </c>
      <c r="AZ100" s="1">
        <v>11.0</v>
      </c>
      <c r="BA100" s="1">
        <v>1.0</v>
      </c>
      <c r="BB100" s="1">
        <v>3.0</v>
      </c>
      <c r="BC100" s="1">
        <v>2.0</v>
      </c>
      <c r="BD100" s="1">
        <v>3.0</v>
      </c>
      <c r="BE100" s="1">
        <v>3.0</v>
      </c>
      <c r="BF100" s="1">
        <v>1.0</v>
      </c>
      <c r="BG100" s="1">
        <v>2.0</v>
      </c>
      <c r="BH100" s="1">
        <v>3.0</v>
      </c>
      <c r="BI100" s="1">
        <v>1.0</v>
      </c>
      <c r="BJ100" s="1">
        <v>2.0</v>
      </c>
      <c r="BK100" s="1">
        <v>1.0</v>
      </c>
      <c r="BL100" s="1"/>
      <c r="BM100" s="1"/>
      <c r="BN100" s="1">
        <v>5.0</v>
      </c>
      <c r="BO100" s="1">
        <v>1.0</v>
      </c>
      <c r="BP100" s="1">
        <v>1.0</v>
      </c>
      <c r="BQ100" s="1">
        <v>1.0</v>
      </c>
      <c r="BR100" s="1">
        <v>1.0</v>
      </c>
      <c r="BS100" s="1">
        <v>5.0</v>
      </c>
      <c r="BT100" s="1">
        <v>5.0</v>
      </c>
      <c r="BU100" s="1">
        <v>5.0</v>
      </c>
      <c r="BV100" s="1">
        <v>5.0</v>
      </c>
      <c r="BW100" s="1">
        <v>3.0</v>
      </c>
      <c r="BX100" s="1">
        <v>5.0</v>
      </c>
      <c r="BY100" s="1">
        <v>5.0</v>
      </c>
      <c r="BZ100" s="1">
        <v>2.0</v>
      </c>
      <c r="CA100" s="1">
        <v>1.0</v>
      </c>
      <c r="CB100" s="1">
        <v>1.0</v>
      </c>
      <c r="CC100" s="1">
        <v>2.0</v>
      </c>
      <c r="CD100" s="1">
        <v>4.0</v>
      </c>
      <c r="CE100" s="1">
        <v>1.0</v>
      </c>
      <c r="CF100" s="1">
        <v>5.0</v>
      </c>
      <c r="CG100" s="1">
        <v>1.0</v>
      </c>
      <c r="CH100" s="1">
        <v>5.0</v>
      </c>
      <c r="CI100" s="1">
        <v>5.0</v>
      </c>
      <c r="CJ100" s="1">
        <v>1.0</v>
      </c>
      <c r="CK100" s="1">
        <v>4.0</v>
      </c>
      <c r="CL100" s="1">
        <v>1.0</v>
      </c>
      <c r="CM100" s="1">
        <v>5.0</v>
      </c>
      <c r="CN100" s="1">
        <f t="shared" si="9"/>
        <v>10</v>
      </c>
      <c r="CO100" s="1">
        <f t="shared" si="10"/>
        <v>22</v>
      </c>
      <c r="CP100" s="1">
        <f t="shared" si="11"/>
        <v>14</v>
      </c>
      <c r="CQ100" s="1">
        <f t="shared" si="12"/>
        <v>7</v>
      </c>
      <c r="CR100" s="1">
        <f t="shared" si="13"/>
        <v>16</v>
      </c>
      <c r="CS100" s="1">
        <f t="shared" si="14"/>
        <v>11</v>
      </c>
      <c r="CT100" s="1">
        <f t="shared" si="15"/>
        <v>80</v>
      </c>
      <c r="CU100" s="1">
        <v>3.0</v>
      </c>
      <c r="CV100" s="1">
        <v>2.0</v>
      </c>
      <c r="CW100" s="1">
        <v>2.0</v>
      </c>
      <c r="CX100" s="1">
        <v>2.0</v>
      </c>
      <c r="CY100" s="1">
        <v>2.0</v>
      </c>
      <c r="CZ100" s="1">
        <v>2.0</v>
      </c>
      <c r="DA100" s="1">
        <v>2.0</v>
      </c>
      <c r="DB100" s="1">
        <v>2.0</v>
      </c>
      <c r="DC100" s="1">
        <v>2.0</v>
      </c>
      <c r="DD100" s="1">
        <v>2.0</v>
      </c>
      <c r="DE100" s="1">
        <v>2.0</v>
      </c>
      <c r="DF100" s="1">
        <v>2.0</v>
      </c>
      <c r="DG100" s="1">
        <v>3.0</v>
      </c>
      <c r="DH100" s="1">
        <v>2.0</v>
      </c>
      <c r="DI100" s="1">
        <v>2.0</v>
      </c>
      <c r="DJ100" s="1">
        <v>2.0</v>
      </c>
      <c r="DK100" s="1">
        <v>2.0</v>
      </c>
      <c r="DL100" s="1">
        <v>2.0</v>
      </c>
      <c r="DM100" s="1">
        <v>2.0</v>
      </c>
      <c r="DN100" s="1">
        <v>2.0</v>
      </c>
      <c r="DO100" s="1">
        <v>2.0</v>
      </c>
      <c r="DP100" s="1">
        <v>3.0</v>
      </c>
      <c r="DQ100" s="1">
        <f t="shared" si="16"/>
        <v>13</v>
      </c>
      <c r="DR100" s="1">
        <f t="shared" si="17"/>
        <v>8</v>
      </c>
      <c r="DS100" s="1">
        <f t="shared" ref="DS100:DT100" si="906">SUM(CW100+DC100+DI100)</f>
        <v>6</v>
      </c>
      <c r="DT100" s="1">
        <f t="shared" si="906"/>
        <v>6</v>
      </c>
      <c r="DU100" s="1">
        <f t="shared" si="19"/>
        <v>6</v>
      </c>
      <c r="DV100" s="1">
        <f t="shared" si="20"/>
        <v>8</v>
      </c>
      <c r="DW100" s="1">
        <f t="shared" si="21"/>
        <v>47</v>
      </c>
      <c r="DX100" s="1">
        <v>4.0</v>
      </c>
      <c r="DY100" s="1">
        <v>4.0</v>
      </c>
      <c r="DZ100" s="1">
        <v>4.0</v>
      </c>
      <c r="EA100" s="1">
        <v>2.0</v>
      </c>
      <c r="EB100" s="1">
        <v>4.0</v>
      </c>
      <c r="EC100" s="1">
        <v>4.0</v>
      </c>
      <c r="ED100" s="1">
        <v>4.0</v>
      </c>
      <c r="EE100" s="1">
        <v>2.0</v>
      </c>
      <c r="EF100" s="1">
        <v>4.0</v>
      </c>
      <c r="EG100" s="1">
        <v>2.0</v>
      </c>
      <c r="EH100" s="1">
        <v>4.0</v>
      </c>
      <c r="EI100" s="1">
        <v>2.0</v>
      </c>
      <c r="EJ100" s="1">
        <v>2.0</v>
      </c>
      <c r="EK100" s="1">
        <v>4.0</v>
      </c>
      <c r="EL100" s="1">
        <v>2.0</v>
      </c>
      <c r="EM100" s="1">
        <v>2.0</v>
      </c>
      <c r="EN100" s="1">
        <v>4.0</v>
      </c>
      <c r="EO100" s="1">
        <v>2.0</v>
      </c>
      <c r="EP100" s="1">
        <v>4.0</v>
      </c>
      <c r="EQ100" s="1">
        <v>4.0</v>
      </c>
      <c r="ER100" s="1">
        <v>4.0</v>
      </c>
      <c r="ES100" s="1">
        <v>3.0</v>
      </c>
      <c r="ET100" s="1">
        <v>4.0</v>
      </c>
      <c r="EU100" s="1">
        <v>4.0</v>
      </c>
      <c r="EV100" s="1">
        <v>2.0</v>
      </c>
      <c r="EW100" s="1">
        <v>3.0</v>
      </c>
      <c r="EX100" s="1">
        <v>2.0</v>
      </c>
      <c r="EY100" s="1">
        <v>4.0</v>
      </c>
      <c r="EZ100" s="1">
        <v>4.0</v>
      </c>
      <c r="FA100" s="1">
        <v>2.0</v>
      </c>
      <c r="FB100" s="1">
        <v>4.0</v>
      </c>
      <c r="FC100" s="1">
        <v>4.0</v>
      </c>
      <c r="FD100" s="1">
        <v>2.0</v>
      </c>
      <c r="FE100" s="1">
        <v>4.0</v>
      </c>
      <c r="FF100" s="1">
        <v>4.0</v>
      </c>
      <c r="FG100" s="1">
        <v>4.0</v>
      </c>
      <c r="FH100" s="1">
        <v>4.0</v>
      </c>
      <c r="FI100" s="1">
        <v>3.0</v>
      </c>
      <c r="FJ100" s="1">
        <v>2.0</v>
      </c>
      <c r="FK100" s="1">
        <v>4.0</v>
      </c>
      <c r="FL100" s="1">
        <v>4.0</v>
      </c>
      <c r="FM100" s="1">
        <v>2.0</v>
      </c>
      <c r="FN100" s="1">
        <v>4.0</v>
      </c>
      <c r="FO100" s="1">
        <v>4.0</v>
      </c>
      <c r="FP100" s="1">
        <f t="shared" ref="FP100:HG100" si="907">IF(FP$3="+",DX100,6-DX100)</f>
        <v>4</v>
      </c>
      <c r="FQ100" s="1">
        <f t="shared" si="907"/>
        <v>2</v>
      </c>
      <c r="FR100" s="1">
        <f t="shared" si="907"/>
        <v>4</v>
      </c>
      <c r="FS100" s="1">
        <f t="shared" si="907"/>
        <v>2</v>
      </c>
      <c r="FT100" s="1">
        <f t="shared" si="907"/>
        <v>4</v>
      </c>
      <c r="FU100" s="1">
        <f t="shared" si="907"/>
        <v>2</v>
      </c>
      <c r="FV100" s="1">
        <f t="shared" si="907"/>
        <v>4</v>
      </c>
      <c r="FW100" s="1">
        <f t="shared" si="907"/>
        <v>4</v>
      </c>
      <c r="FX100" s="1">
        <f t="shared" si="907"/>
        <v>2</v>
      </c>
      <c r="FY100" s="1">
        <f t="shared" si="907"/>
        <v>2</v>
      </c>
      <c r="FZ100" s="1">
        <f t="shared" si="907"/>
        <v>4</v>
      </c>
      <c r="GA100" s="1">
        <f t="shared" si="907"/>
        <v>4</v>
      </c>
      <c r="GB100" s="1">
        <f t="shared" si="907"/>
        <v>4</v>
      </c>
      <c r="GC100" s="1">
        <f t="shared" si="907"/>
        <v>4</v>
      </c>
      <c r="GD100" s="1">
        <f t="shared" si="907"/>
        <v>4</v>
      </c>
      <c r="GE100" s="1">
        <f t="shared" si="907"/>
        <v>4</v>
      </c>
      <c r="GF100" s="1">
        <f t="shared" si="907"/>
        <v>4</v>
      </c>
      <c r="GG100" s="1">
        <f t="shared" si="907"/>
        <v>4</v>
      </c>
      <c r="GH100" s="1">
        <f t="shared" si="907"/>
        <v>2</v>
      </c>
      <c r="GI100" s="1">
        <f t="shared" si="907"/>
        <v>4</v>
      </c>
      <c r="GJ100" s="1">
        <f t="shared" si="907"/>
        <v>4</v>
      </c>
      <c r="GK100" s="1">
        <f t="shared" si="907"/>
        <v>3</v>
      </c>
      <c r="GL100" s="1">
        <f t="shared" si="907"/>
        <v>4</v>
      </c>
      <c r="GM100" s="1">
        <f t="shared" si="907"/>
        <v>2</v>
      </c>
      <c r="GN100" s="1">
        <f t="shared" si="907"/>
        <v>4</v>
      </c>
      <c r="GO100" s="1">
        <f t="shared" si="907"/>
        <v>3</v>
      </c>
      <c r="GP100" s="1">
        <f t="shared" si="907"/>
        <v>2</v>
      </c>
      <c r="GQ100" s="1">
        <f t="shared" si="907"/>
        <v>4</v>
      </c>
      <c r="GR100" s="1">
        <f t="shared" si="907"/>
        <v>4</v>
      </c>
      <c r="GS100" s="1">
        <f t="shared" si="907"/>
        <v>4</v>
      </c>
      <c r="GT100" s="1">
        <f t="shared" si="907"/>
        <v>4</v>
      </c>
      <c r="GU100" s="1">
        <f t="shared" si="907"/>
        <v>4</v>
      </c>
      <c r="GV100" s="1">
        <f t="shared" si="907"/>
        <v>4</v>
      </c>
      <c r="GW100" s="1">
        <f t="shared" si="907"/>
        <v>4</v>
      </c>
      <c r="GX100" s="1">
        <f t="shared" si="907"/>
        <v>4</v>
      </c>
      <c r="GY100" s="1">
        <f t="shared" si="907"/>
        <v>4</v>
      </c>
      <c r="GZ100" s="1">
        <f t="shared" si="907"/>
        <v>4</v>
      </c>
      <c r="HA100" s="1">
        <f t="shared" si="907"/>
        <v>3</v>
      </c>
      <c r="HB100" s="1">
        <f t="shared" si="907"/>
        <v>2</v>
      </c>
      <c r="HC100" s="1">
        <f t="shared" si="907"/>
        <v>4</v>
      </c>
      <c r="HD100" s="1">
        <f t="shared" si="907"/>
        <v>4</v>
      </c>
      <c r="HE100" s="1">
        <f t="shared" si="907"/>
        <v>4</v>
      </c>
      <c r="HF100" s="1">
        <f t="shared" si="907"/>
        <v>4</v>
      </c>
      <c r="HG100" s="1">
        <f t="shared" si="907"/>
        <v>2</v>
      </c>
      <c r="HH100" s="1">
        <v>4.0</v>
      </c>
      <c r="HI100" s="1">
        <v>4.0</v>
      </c>
      <c r="HJ100" s="1">
        <v>4.0</v>
      </c>
      <c r="HK100" s="1">
        <v>2.0</v>
      </c>
      <c r="HL100" s="1">
        <v>4.0</v>
      </c>
      <c r="HM100" s="1">
        <v>4.0</v>
      </c>
      <c r="HN100" s="1">
        <v>4.0</v>
      </c>
      <c r="HO100" s="1">
        <v>2.0</v>
      </c>
      <c r="HP100" s="1">
        <v>4.0</v>
      </c>
      <c r="HQ100" s="1">
        <v>2.0</v>
      </c>
      <c r="HR100" s="1">
        <v>4.0</v>
      </c>
      <c r="HS100" s="1">
        <v>2.0</v>
      </c>
      <c r="HT100" s="1">
        <v>2.0</v>
      </c>
      <c r="HU100" s="1">
        <v>4.0</v>
      </c>
      <c r="HV100" s="1">
        <v>2.0</v>
      </c>
      <c r="HW100" s="1">
        <v>2.0</v>
      </c>
      <c r="HX100" s="1">
        <v>4.0</v>
      </c>
      <c r="HY100" s="1">
        <v>2.0</v>
      </c>
      <c r="HZ100" s="1">
        <v>4.0</v>
      </c>
      <c r="IA100" s="1">
        <v>4.0</v>
      </c>
      <c r="IB100" s="1">
        <v>4.0</v>
      </c>
      <c r="IC100" s="1">
        <v>3.0</v>
      </c>
      <c r="ID100" s="1">
        <v>4.0</v>
      </c>
      <c r="IE100" s="1">
        <v>4.0</v>
      </c>
      <c r="IF100" s="1">
        <v>2.0</v>
      </c>
      <c r="IG100" s="1">
        <v>3.0</v>
      </c>
      <c r="IH100" s="1">
        <v>2.0</v>
      </c>
      <c r="II100" s="1">
        <v>4.0</v>
      </c>
      <c r="IJ100" s="1">
        <v>4.0</v>
      </c>
      <c r="IK100" s="1">
        <v>2.0</v>
      </c>
      <c r="IL100" s="1">
        <v>4.0</v>
      </c>
      <c r="IM100" s="1">
        <v>4.0</v>
      </c>
      <c r="IN100" s="1">
        <v>2.0</v>
      </c>
      <c r="IO100" s="1">
        <v>4.0</v>
      </c>
      <c r="IP100" s="1">
        <v>4.0</v>
      </c>
      <c r="IQ100" s="1">
        <v>4.0</v>
      </c>
      <c r="IR100" s="1">
        <v>4.0</v>
      </c>
      <c r="IS100" s="1">
        <v>3.0</v>
      </c>
      <c r="IT100" s="1">
        <v>2.0</v>
      </c>
      <c r="IU100" s="1">
        <v>4.0</v>
      </c>
      <c r="IV100" s="1">
        <v>4.0</v>
      </c>
      <c r="IW100" s="1">
        <v>2.0</v>
      </c>
      <c r="IX100" s="1">
        <v>4.0</v>
      </c>
      <c r="IY100" s="1">
        <v>4.0</v>
      </c>
      <c r="IZ100" s="1">
        <f t="shared" ref="IZ100:KQ100" si="908">IF(IZ$3="+",HH100,6-HH100)</f>
        <v>4</v>
      </c>
      <c r="JA100" s="1">
        <f t="shared" si="908"/>
        <v>2</v>
      </c>
      <c r="JB100" s="1">
        <f t="shared" si="908"/>
        <v>4</v>
      </c>
      <c r="JC100" s="1">
        <f t="shared" si="908"/>
        <v>2</v>
      </c>
      <c r="JD100" s="1">
        <f t="shared" si="908"/>
        <v>4</v>
      </c>
      <c r="JE100" s="1">
        <f t="shared" si="908"/>
        <v>2</v>
      </c>
      <c r="JF100" s="1">
        <f t="shared" si="908"/>
        <v>4</v>
      </c>
      <c r="JG100" s="1">
        <f t="shared" si="908"/>
        <v>4</v>
      </c>
      <c r="JH100" s="1">
        <f t="shared" si="908"/>
        <v>2</v>
      </c>
      <c r="JI100" s="1">
        <f t="shared" si="908"/>
        <v>2</v>
      </c>
      <c r="JJ100" s="1">
        <f t="shared" si="908"/>
        <v>4</v>
      </c>
      <c r="JK100" s="1">
        <f t="shared" si="908"/>
        <v>4</v>
      </c>
      <c r="JL100" s="1">
        <f t="shared" si="908"/>
        <v>4</v>
      </c>
      <c r="JM100" s="1">
        <f t="shared" si="908"/>
        <v>4</v>
      </c>
      <c r="JN100" s="1">
        <f t="shared" si="908"/>
        <v>2</v>
      </c>
      <c r="JO100" s="1">
        <f t="shared" si="908"/>
        <v>4</v>
      </c>
      <c r="JP100" s="1">
        <f t="shared" si="908"/>
        <v>4</v>
      </c>
      <c r="JQ100" s="1">
        <f t="shared" si="908"/>
        <v>4</v>
      </c>
      <c r="JR100" s="1">
        <f t="shared" si="908"/>
        <v>2</v>
      </c>
      <c r="JS100" s="1">
        <f t="shared" si="908"/>
        <v>4</v>
      </c>
      <c r="JT100" s="1">
        <f t="shared" si="908"/>
        <v>4</v>
      </c>
      <c r="JU100" s="1">
        <f t="shared" si="908"/>
        <v>3</v>
      </c>
      <c r="JV100" s="1">
        <f t="shared" si="908"/>
        <v>4</v>
      </c>
      <c r="JW100" s="1">
        <f t="shared" si="908"/>
        <v>4</v>
      </c>
      <c r="JX100" s="1">
        <f t="shared" si="908"/>
        <v>4</v>
      </c>
      <c r="JY100" s="1">
        <f t="shared" si="908"/>
        <v>3</v>
      </c>
      <c r="JZ100" s="1">
        <f t="shared" si="908"/>
        <v>4</v>
      </c>
      <c r="KA100" s="1">
        <f t="shared" si="908"/>
        <v>4</v>
      </c>
      <c r="KB100" s="1">
        <f t="shared" si="908"/>
        <v>4</v>
      </c>
      <c r="KC100" s="1">
        <f t="shared" si="908"/>
        <v>2</v>
      </c>
      <c r="KD100" s="1">
        <f t="shared" si="908"/>
        <v>4</v>
      </c>
      <c r="KE100" s="1">
        <f t="shared" si="908"/>
        <v>4</v>
      </c>
      <c r="KF100" s="1">
        <f t="shared" si="908"/>
        <v>4</v>
      </c>
      <c r="KG100" s="1">
        <f t="shared" si="908"/>
        <v>4</v>
      </c>
      <c r="KH100" s="1">
        <f t="shared" si="908"/>
        <v>2</v>
      </c>
      <c r="KI100" s="1">
        <f t="shared" si="908"/>
        <v>4</v>
      </c>
      <c r="KJ100" s="1">
        <f t="shared" si="908"/>
        <v>4</v>
      </c>
      <c r="KK100" s="1">
        <f t="shared" si="908"/>
        <v>3</v>
      </c>
      <c r="KL100" s="1">
        <f t="shared" si="908"/>
        <v>2</v>
      </c>
      <c r="KM100" s="1">
        <f t="shared" si="908"/>
        <v>4</v>
      </c>
      <c r="KN100" s="1">
        <f t="shared" si="908"/>
        <v>4</v>
      </c>
      <c r="KO100" s="1">
        <f t="shared" si="908"/>
        <v>4</v>
      </c>
      <c r="KP100" s="1">
        <f t="shared" si="908"/>
        <v>4</v>
      </c>
      <c r="KQ100" s="1">
        <f t="shared" si="908"/>
        <v>2</v>
      </c>
      <c r="KR100" s="1">
        <f t="shared" si="24"/>
        <v>153</v>
      </c>
      <c r="KS100" s="1">
        <f t="shared" si="25"/>
        <v>28</v>
      </c>
      <c r="KT100" s="1">
        <f t="shared" si="26"/>
        <v>31</v>
      </c>
      <c r="KU100" s="1">
        <f t="shared" si="27"/>
        <v>36</v>
      </c>
      <c r="KV100" s="1">
        <f t="shared" si="28"/>
        <v>24</v>
      </c>
      <c r="KW100" s="1">
        <f t="shared" si="29"/>
        <v>34</v>
      </c>
      <c r="KX100" s="1">
        <v>4.0</v>
      </c>
      <c r="KY100" s="1">
        <v>2.0</v>
      </c>
      <c r="KZ100" s="1">
        <v>4.0</v>
      </c>
      <c r="LA100" s="1">
        <v>2.0</v>
      </c>
      <c r="LB100" s="1">
        <v>2.0</v>
      </c>
      <c r="LC100" s="1">
        <v>4.0</v>
      </c>
      <c r="LD100" s="1">
        <v>4.0</v>
      </c>
      <c r="LE100" s="1">
        <v>2.0</v>
      </c>
      <c r="LF100" s="1">
        <v>2.0</v>
      </c>
      <c r="LG100" s="1">
        <v>4.0</v>
      </c>
      <c r="LH100" s="1">
        <v>4.0</v>
      </c>
      <c r="LI100" s="1">
        <v>2.0</v>
      </c>
      <c r="LJ100" s="1">
        <v>2.0</v>
      </c>
      <c r="LK100" s="1">
        <v>4.0</v>
      </c>
      <c r="LL100" s="1">
        <v>4.0</v>
      </c>
      <c r="LM100" s="1">
        <v>4.0</v>
      </c>
      <c r="LN100" s="1">
        <v>4.0</v>
      </c>
      <c r="LO100" s="1">
        <v>2.0</v>
      </c>
      <c r="LP100" s="1">
        <v>4.0</v>
      </c>
      <c r="LQ100" s="1">
        <v>4.0</v>
      </c>
      <c r="LR100" s="1">
        <v>4.0</v>
      </c>
      <c r="LS100" s="1">
        <v>4.0</v>
      </c>
      <c r="LT100" s="1">
        <v>2.0</v>
      </c>
      <c r="LU100" s="1">
        <v>2.0</v>
      </c>
      <c r="LV100" s="1">
        <v>4.0</v>
      </c>
      <c r="LW100" s="1">
        <v>2.0</v>
      </c>
      <c r="LX100" s="1">
        <v>4.0</v>
      </c>
      <c r="LY100" s="1">
        <v>4.0</v>
      </c>
      <c r="LZ100" s="1">
        <v>4.0</v>
      </c>
      <c r="MA100" s="1">
        <f t="shared" si="557"/>
        <v>4</v>
      </c>
      <c r="MB100" s="1">
        <f t="shared" ref="MB100:NC100" si="909">IF(MB$3="+",KY100,6-KY100)</f>
        <v>4</v>
      </c>
      <c r="MC100" s="1">
        <f t="shared" si="909"/>
        <v>4</v>
      </c>
      <c r="MD100" s="1">
        <f t="shared" si="909"/>
        <v>4</v>
      </c>
      <c r="ME100" s="1">
        <f t="shared" si="909"/>
        <v>4</v>
      </c>
      <c r="MF100" s="1">
        <f t="shared" si="909"/>
        <v>4</v>
      </c>
      <c r="MG100" s="1">
        <f t="shared" si="909"/>
        <v>4</v>
      </c>
      <c r="MH100" s="1">
        <f t="shared" si="909"/>
        <v>4</v>
      </c>
      <c r="MI100" s="1">
        <f t="shared" si="909"/>
        <v>4</v>
      </c>
      <c r="MJ100" s="1">
        <f t="shared" si="909"/>
        <v>4</v>
      </c>
      <c r="MK100" s="1">
        <f t="shared" si="909"/>
        <v>4</v>
      </c>
      <c r="ML100" s="1">
        <f t="shared" si="909"/>
        <v>2</v>
      </c>
      <c r="MM100" s="1">
        <f t="shared" si="909"/>
        <v>4</v>
      </c>
      <c r="MN100" s="1">
        <f t="shared" si="909"/>
        <v>4</v>
      </c>
      <c r="MO100" s="1">
        <f t="shared" si="909"/>
        <v>4</v>
      </c>
      <c r="MP100" s="1">
        <f t="shared" si="909"/>
        <v>4</v>
      </c>
      <c r="MQ100" s="1">
        <f t="shared" si="909"/>
        <v>4</v>
      </c>
      <c r="MR100" s="1">
        <f t="shared" si="909"/>
        <v>2</v>
      </c>
      <c r="MS100" s="1">
        <f t="shared" si="909"/>
        <v>2</v>
      </c>
      <c r="MT100" s="1">
        <f t="shared" si="909"/>
        <v>4</v>
      </c>
      <c r="MU100" s="1">
        <f t="shared" si="909"/>
        <v>4</v>
      </c>
      <c r="MV100" s="1">
        <f t="shared" si="909"/>
        <v>2</v>
      </c>
      <c r="MW100" s="1">
        <f t="shared" si="909"/>
        <v>4</v>
      </c>
      <c r="MX100" s="1">
        <f t="shared" si="909"/>
        <v>2</v>
      </c>
      <c r="MY100" s="1">
        <f t="shared" si="909"/>
        <v>4</v>
      </c>
      <c r="MZ100" s="1">
        <f t="shared" si="909"/>
        <v>4</v>
      </c>
      <c r="NA100" s="1">
        <f t="shared" si="909"/>
        <v>4</v>
      </c>
      <c r="NB100" s="1">
        <f t="shared" si="909"/>
        <v>4</v>
      </c>
      <c r="NC100" s="1">
        <f t="shared" si="909"/>
        <v>4</v>
      </c>
      <c r="ND100" s="1">
        <f t="shared" si="31"/>
        <v>14</v>
      </c>
      <c r="NE100" s="1">
        <f t="shared" si="32"/>
        <v>16</v>
      </c>
      <c r="NF100" s="1">
        <f t="shared" si="33"/>
        <v>22</v>
      </c>
      <c r="NG100" s="1">
        <f t="shared" si="34"/>
        <v>18</v>
      </c>
      <c r="NH100" s="1">
        <f t="shared" si="35"/>
        <v>16</v>
      </c>
      <c r="NI100" s="1">
        <f t="shared" si="36"/>
        <v>20</v>
      </c>
      <c r="NJ100" s="1">
        <f t="shared" si="70"/>
        <v>106</v>
      </c>
      <c r="NK100" s="1">
        <v>2.0</v>
      </c>
      <c r="NL100" s="1">
        <v>2.0</v>
      </c>
      <c r="NM100" s="1">
        <v>2.0</v>
      </c>
      <c r="NN100" s="1">
        <v>2.0</v>
      </c>
      <c r="NO100" s="1">
        <v>2.0</v>
      </c>
      <c r="NP100" s="1">
        <v>2.0</v>
      </c>
      <c r="NQ100" s="1">
        <v>2.0</v>
      </c>
      <c r="NR100" s="1">
        <v>2.0</v>
      </c>
      <c r="NS100" s="1">
        <v>2.0</v>
      </c>
      <c r="NT100" s="1">
        <v>2.0</v>
      </c>
      <c r="NU100" s="1">
        <v>2.0</v>
      </c>
      <c r="NV100" s="1">
        <v>2.0</v>
      </c>
      <c r="NW100" s="1">
        <v>2.0</v>
      </c>
      <c r="NX100" s="1">
        <v>2.0</v>
      </c>
      <c r="NY100" s="1">
        <v>2.0</v>
      </c>
      <c r="NZ100" s="1">
        <v>2.0</v>
      </c>
      <c r="OA100" s="1">
        <v>2.0</v>
      </c>
      <c r="OB100" s="1">
        <v>2.0</v>
      </c>
      <c r="OC100" s="1">
        <v>2.0</v>
      </c>
      <c r="OD100" s="1">
        <v>2.0</v>
      </c>
      <c r="OE100" s="1">
        <v>2.0</v>
      </c>
      <c r="OF100" s="1">
        <f t="shared" si="37"/>
        <v>12</v>
      </c>
      <c r="OG100" s="1">
        <f t="shared" si="38"/>
        <v>24</v>
      </c>
      <c r="OH100" s="1">
        <f t="shared" si="39"/>
        <v>36</v>
      </c>
      <c r="OI100" s="1">
        <v>2.0</v>
      </c>
      <c r="OJ100" s="1">
        <v>4.0</v>
      </c>
      <c r="OK100" s="1">
        <v>4.0</v>
      </c>
      <c r="OL100" s="1">
        <v>4.0</v>
      </c>
      <c r="OM100" s="1">
        <v>4.0</v>
      </c>
      <c r="ON100" s="1">
        <v>4.0</v>
      </c>
      <c r="OO100" s="1">
        <v>4.0</v>
      </c>
      <c r="OP100" s="1">
        <v>4.0</v>
      </c>
      <c r="OQ100" s="1">
        <v>2.0</v>
      </c>
      <c r="OR100" s="1">
        <v>4.0</v>
      </c>
      <c r="OS100" s="1">
        <v>4.0</v>
      </c>
      <c r="OT100" s="1">
        <v>4.0</v>
      </c>
      <c r="OU100" s="1">
        <v>2.0</v>
      </c>
      <c r="OV100" s="1">
        <v>4.0</v>
      </c>
      <c r="OW100" s="1">
        <v>4.0</v>
      </c>
      <c r="OX100" s="1">
        <v>4.0</v>
      </c>
      <c r="OY100" s="1">
        <v>4.0</v>
      </c>
      <c r="OZ100" s="1">
        <v>4.0</v>
      </c>
      <c r="PA100" s="1">
        <v>4.0</v>
      </c>
      <c r="PB100" s="1">
        <v>4.0</v>
      </c>
      <c r="PC100" s="1">
        <v>4.0</v>
      </c>
      <c r="PD100" s="1">
        <v>2.0</v>
      </c>
      <c r="PE100" s="1">
        <v>4.0</v>
      </c>
      <c r="PF100" s="1">
        <v>4.0</v>
      </c>
      <c r="PG100" s="1">
        <v>4.0</v>
      </c>
      <c r="PH100" s="1">
        <v>2.0</v>
      </c>
      <c r="PI100" s="1">
        <v>4.0</v>
      </c>
      <c r="PJ100" s="1">
        <v>4.0</v>
      </c>
      <c r="PK100" s="1">
        <v>2.0</v>
      </c>
      <c r="PL100" s="1">
        <f t="shared" ref="PL100:QN100" si="910">IF(PL$3="+",OI100,6-OI100)</f>
        <v>4</v>
      </c>
      <c r="PM100" s="1">
        <f t="shared" si="910"/>
        <v>4</v>
      </c>
      <c r="PN100" s="1">
        <f t="shared" si="910"/>
        <v>4</v>
      </c>
      <c r="PO100" s="1">
        <f t="shared" si="910"/>
        <v>4</v>
      </c>
      <c r="PP100" s="1">
        <f t="shared" si="910"/>
        <v>4</v>
      </c>
      <c r="PQ100" s="1">
        <f t="shared" si="910"/>
        <v>2</v>
      </c>
      <c r="PR100" s="1">
        <f t="shared" si="910"/>
        <v>4</v>
      </c>
      <c r="PS100" s="1">
        <f t="shared" si="910"/>
        <v>4</v>
      </c>
      <c r="PT100" s="1">
        <f t="shared" si="910"/>
        <v>4</v>
      </c>
      <c r="PU100" s="1">
        <f t="shared" si="910"/>
        <v>2</v>
      </c>
      <c r="PV100" s="1">
        <f t="shared" si="910"/>
        <v>2</v>
      </c>
      <c r="PW100" s="1">
        <f t="shared" si="910"/>
        <v>2</v>
      </c>
      <c r="PX100" s="1">
        <f t="shared" si="910"/>
        <v>4</v>
      </c>
      <c r="PY100" s="1">
        <f t="shared" si="910"/>
        <v>2</v>
      </c>
      <c r="PZ100" s="1">
        <f t="shared" si="910"/>
        <v>4</v>
      </c>
      <c r="QA100" s="1">
        <f t="shared" si="910"/>
        <v>4</v>
      </c>
      <c r="QB100" s="1">
        <f t="shared" si="910"/>
        <v>4</v>
      </c>
      <c r="QC100" s="1">
        <f t="shared" si="910"/>
        <v>2</v>
      </c>
      <c r="QD100" s="1">
        <f t="shared" si="910"/>
        <v>4</v>
      </c>
      <c r="QE100" s="1">
        <f t="shared" si="910"/>
        <v>2</v>
      </c>
      <c r="QF100" s="1">
        <f t="shared" si="910"/>
        <v>4</v>
      </c>
      <c r="QG100" s="1">
        <f t="shared" si="910"/>
        <v>4</v>
      </c>
      <c r="QH100" s="1">
        <f t="shared" si="910"/>
        <v>4</v>
      </c>
      <c r="QI100" s="1">
        <f t="shared" si="910"/>
        <v>4</v>
      </c>
      <c r="QJ100" s="1">
        <f t="shared" si="910"/>
        <v>4</v>
      </c>
      <c r="QK100" s="1">
        <f t="shared" si="910"/>
        <v>4</v>
      </c>
      <c r="QL100" s="1">
        <f t="shared" si="910"/>
        <v>4</v>
      </c>
      <c r="QM100" s="1">
        <f t="shared" si="910"/>
        <v>4</v>
      </c>
      <c r="QN100" s="1">
        <f t="shared" si="910"/>
        <v>4</v>
      </c>
      <c r="QO100" s="1">
        <f t="shared" si="41"/>
        <v>102</v>
      </c>
      <c r="QP100" s="1">
        <f t="shared" si="42"/>
        <v>42</v>
      </c>
      <c r="QQ100" s="1">
        <f t="shared" si="43"/>
        <v>60</v>
      </c>
      <c r="QR100" s="1">
        <v>3.0</v>
      </c>
      <c r="QS100" s="1">
        <v>3.0</v>
      </c>
      <c r="QT100" s="1">
        <v>3.0</v>
      </c>
      <c r="QU100" s="1">
        <v>3.0</v>
      </c>
      <c r="QV100" s="1">
        <v>2.0</v>
      </c>
      <c r="QW100" s="1">
        <v>2.0</v>
      </c>
      <c r="QX100" s="1">
        <v>3.0</v>
      </c>
      <c r="QY100" s="1">
        <v>2.0</v>
      </c>
      <c r="QZ100" s="1">
        <v>2.0</v>
      </c>
      <c r="RA100" s="1">
        <v>2.0</v>
      </c>
      <c r="RB100" s="1">
        <v>3.0</v>
      </c>
      <c r="RC100" s="1">
        <v>3.0</v>
      </c>
      <c r="RD100" s="1">
        <v>3.0</v>
      </c>
      <c r="RE100" s="1">
        <v>3.0</v>
      </c>
      <c r="RF100" s="1">
        <v>2.0</v>
      </c>
      <c r="RG100" s="1">
        <v>2.0</v>
      </c>
      <c r="RH100" s="1">
        <v>2.0</v>
      </c>
      <c r="RI100" s="1"/>
      <c r="RJ100" s="1"/>
      <c r="RK100" s="1">
        <v>3.0</v>
      </c>
      <c r="RL100" s="1">
        <v>2.0</v>
      </c>
      <c r="RM100" s="1">
        <v>3.0</v>
      </c>
      <c r="RN100" s="1">
        <v>3.0</v>
      </c>
      <c r="RO100" s="1">
        <v>2.0</v>
      </c>
      <c r="RP100" s="1">
        <v>3.0</v>
      </c>
      <c r="RQ100" s="1">
        <v>2.0</v>
      </c>
      <c r="RR100" s="1">
        <v>3.0</v>
      </c>
      <c r="RS100" s="1">
        <v>3.0</v>
      </c>
      <c r="RT100" s="1">
        <v>2.0</v>
      </c>
      <c r="RU100" s="1">
        <v>2.0</v>
      </c>
      <c r="RV100" s="1">
        <v>3.0</v>
      </c>
      <c r="RW100" s="1">
        <v>3.0</v>
      </c>
      <c r="RX100" s="1">
        <v>2.0</v>
      </c>
      <c r="RY100" s="1">
        <v>3.0</v>
      </c>
      <c r="RZ100" s="1">
        <v>3.0</v>
      </c>
      <c r="SA100" s="1">
        <v>2.0</v>
      </c>
      <c r="SB100" s="1">
        <v>3.0</v>
      </c>
      <c r="SC100" s="1">
        <v>2.0</v>
      </c>
      <c r="SD100" s="1">
        <v>3.0</v>
      </c>
      <c r="SE100" s="1">
        <v>3.0</v>
      </c>
      <c r="SF100" s="1">
        <v>2.0</v>
      </c>
      <c r="SG100" s="1">
        <f t="shared" ref="SG100:SW100" si="911">IF(SG$3="+",QR100,5-QR100)</f>
        <v>3</v>
      </c>
      <c r="SH100" s="1">
        <f t="shared" si="911"/>
        <v>3</v>
      </c>
      <c r="SI100" s="1">
        <f t="shared" si="911"/>
        <v>2</v>
      </c>
      <c r="SJ100" s="1">
        <f t="shared" si="911"/>
        <v>3</v>
      </c>
      <c r="SK100" s="1">
        <f t="shared" si="911"/>
        <v>2</v>
      </c>
      <c r="SL100" s="1">
        <f t="shared" si="911"/>
        <v>3</v>
      </c>
      <c r="SM100" s="1">
        <f t="shared" si="911"/>
        <v>3</v>
      </c>
      <c r="SN100" s="1">
        <f t="shared" si="911"/>
        <v>3</v>
      </c>
      <c r="SO100" s="1">
        <f t="shared" si="911"/>
        <v>3</v>
      </c>
      <c r="SP100" s="1">
        <f t="shared" si="911"/>
        <v>3</v>
      </c>
      <c r="SQ100" s="1">
        <f t="shared" si="911"/>
        <v>3</v>
      </c>
      <c r="SR100" s="1">
        <f t="shared" si="911"/>
        <v>2</v>
      </c>
      <c r="SS100" s="1">
        <f t="shared" si="911"/>
        <v>3</v>
      </c>
      <c r="ST100" s="1">
        <f t="shared" si="911"/>
        <v>3</v>
      </c>
      <c r="SU100" s="1">
        <f t="shared" si="911"/>
        <v>3</v>
      </c>
      <c r="SV100" s="1">
        <f t="shared" si="911"/>
        <v>2</v>
      </c>
      <c r="SW100" s="1">
        <f t="shared" si="911"/>
        <v>3</v>
      </c>
      <c r="SX100" s="1"/>
      <c r="SY100" s="1"/>
      <c r="SZ100" s="1">
        <f t="shared" ref="SZ100:TU100" si="912">IF(SZ$3="+",RK100,5-RK100)</f>
        <v>2</v>
      </c>
      <c r="TA100" s="1">
        <f t="shared" si="912"/>
        <v>3</v>
      </c>
      <c r="TB100" s="1">
        <f t="shared" si="912"/>
        <v>3</v>
      </c>
      <c r="TC100" s="1">
        <f t="shared" si="912"/>
        <v>2</v>
      </c>
      <c r="TD100" s="1">
        <f t="shared" si="912"/>
        <v>2</v>
      </c>
      <c r="TE100" s="1">
        <f t="shared" si="912"/>
        <v>3</v>
      </c>
      <c r="TF100" s="1">
        <f t="shared" si="912"/>
        <v>3</v>
      </c>
      <c r="TG100" s="1">
        <f t="shared" si="912"/>
        <v>2</v>
      </c>
      <c r="TH100" s="1">
        <f t="shared" si="912"/>
        <v>3</v>
      </c>
      <c r="TI100" s="1">
        <f t="shared" si="912"/>
        <v>2</v>
      </c>
      <c r="TJ100" s="1">
        <f t="shared" si="912"/>
        <v>3</v>
      </c>
      <c r="TK100" s="1">
        <f t="shared" si="912"/>
        <v>2</v>
      </c>
      <c r="TL100" s="1">
        <f t="shared" si="912"/>
        <v>3</v>
      </c>
      <c r="TM100" s="1">
        <f t="shared" si="912"/>
        <v>3</v>
      </c>
      <c r="TN100" s="1">
        <f t="shared" si="912"/>
        <v>3</v>
      </c>
      <c r="TO100" s="1">
        <f t="shared" si="912"/>
        <v>2</v>
      </c>
      <c r="TP100" s="1">
        <f t="shared" si="912"/>
        <v>2</v>
      </c>
      <c r="TQ100" s="1">
        <f t="shared" si="912"/>
        <v>2</v>
      </c>
      <c r="TR100" s="1">
        <f t="shared" si="912"/>
        <v>2</v>
      </c>
      <c r="TS100" s="1">
        <f t="shared" si="912"/>
        <v>3</v>
      </c>
      <c r="TT100" s="1">
        <f t="shared" si="912"/>
        <v>3</v>
      </c>
      <c r="TU100" s="1">
        <f t="shared" si="912"/>
        <v>3</v>
      </c>
      <c r="TV100" s="1">
        <f t="shared" si="45"/>
        <v>78</v>
      </c>
      <c r="TW100" s="1">
        <f t="shared" si="46"/>
        <v>20</v>
      </c>
      <c r="TX100" s="1">
        <f t="shared" si="47"/>
        <v>5</v>
      </c>
      <c r="TY100" s="1">
        <f t="shared" si="48"/>
        <v>9</v>
      </c>
      <c r="TZ100" s="1">
        <f t="shared" si="49"/>
        <v>6</v>
      </c>
      <c r="UA100" s="1">
        <f t="shared" si="50"/>
        <v>33</v>
      </c>
      <c r="UB100" s="1">
        <f t="shared" si="51"/>
        <v>9</v>
      </c>
      <c r="UC100" s="1">
        <f t="shared" si="52"/>
        <v>3</v>
      </c>
      <c r="UD100" s="1">
        <f t="shared" si="53"/>
        <v>6</v>
      </c>
      <c r="UE100" s="1">
        <f t="shared" si="54"/>
        <v>6</v>
      </c>
      <c r="UF100" s="1">
        <f t="shared" ref="UF100:UG100" si="913">TS100</f>
        <v>3</v>
      </c>
      <c r="UG100" s="1">
        <f t="shared" si="913"/>
        <v>3</v>
      </c>
      <c r="UH100" s="1">
        <f t="shared" si="56"/>
        <v>13</v>
      </c>
      <c r="UI100" s="1">
        <f t="shared" si="57"/>
        <v>2</v>
      </c>
      <c r="UJ100" s="1">
        <f t="shared" si="58"/>
        <v>3</v>
      </c>
      <c r="UK100" s="1">
        <f t="shared" si="59"/>
        <v>8</v>
      </c>
      <c r="UL100" s="1">
        <f t="shared" si="60"/>
        <v>12</v>
      </c>
      <c r="UM100" s="1">
        <f t="shared" si="61"/>
        <v>6</v>
      </c>
      <c r="UN100" s="1">
        <f t="shared" si="62"/>
        <v>4</v>
      </c>
      <c r="UO100" s="1">
        <f t="shared" si="63"/>
        <v>2</v>
      </c>
      <c r="UP100" s="6">
        <v>1.0</v>
      </c>
      <c r="UQ100" s="6">
        <v>1.0</v>
      </c>
      <c r="UR100" s="6">
        <v>1.0</v>
      </c>
      <c r="US100" s="6">
        <v>1.0</v>
      </c>
      <c r="UT100" s="6">
        <v>1.0</v>
      </c>
      <c r="UU100" s="6">
        <v>1.0</v>
      </c>
      <c r="UV100" s="6">
        <v>1.0</v>
      </c>
      <c r="UW100" s="6">
        <v>1.0</v>
      </c>
      <c r="UX100" s="6">
        <v>1.0</v>
      </c>
      <c r="UY100" s="6">
        <v>1.0</v>
      </c>
      <c r="UZ100" s="6">
        <v>1.0</v>
      </c>
      <c r="VA100" s="6">
        <v>1.0</v>
      </c>
      <c r="VB100" s="6">
        <v>1.0</v>
      </c>
      <c r="VC100" s="6">
        <v>1.0</v>
      </c>
      <c r="VD100" s="6">
        <v>2.0</v>
      </c>
      <c r="VE100" s="6">
        <v>1.0</v>
      </c>
      <c r="VF100" s="6">
        <v>2.0</v>
      </c>
      <c r="VG100" s="6">
        <v>2.0</v>
      </c>
      <c r="VH100" s="6">
        <v>1.0</v>
      </c>
      <c r="VI100" s="6">
        <v>2.0</v>
      </c>
      <c r="VJ100" s="6">
        <v>2.0</v>
      </c>
      <c r="VK100" s="6">
        <v>1.0</v>
      </c>
      <c r="VL100" s="6">
        <v>1.0</v>
      </c>
      <c r="VM100" s="6">
        <v>1.0</v>
      </c>
      <c r="VN100" s="6">
        <v>1.0</v>
      </c>
      <c r="VO100" s="6">
        <v>1.0</v>
      </c>
      <c r="VP100" s="6">
        <v>1.0</v>
      </c>
      <c r="VQ100" s="6">
        <v>1.0</v>
      </c>
      <c r="VR100" s="6">
        <v>1.0</v>
      </c>
      <c r="VS100" s="6">
        <v>1.0</v>
      </c>
      <c r="VT100" s="6">
        <v>1.0</v>
      </c>
      <c r="VU100" s="6">
        <v>1.0</v>
      </c>
      <c r="VV100" s="6">
        <v>1.0</v>
      </c>
      <c r="VW100" s="6">
        <v>1.0</v>
      </c>
      <c r="VX100" s="6">
        <v>2.0</v>
      </c>
      <c r="VY100" s="6">
        <v>1.0</v>
      </c>
      <c r="VZ100" s="6" t="s">
        <v>1181</v>
      </c>
      <c r="WA100" s="9">
        <v>27.0</v>
      </c>
      <c r="WB100" s="1">
        <v>1.0</v>
      </c>
      <c r="WC100" s="1">
        <v>2.0</v>
      </c>
      <c r="WD100" s="1"/>
      <c r="WE100" s="1">
        <v>2.0</v>
      </c>
      <c r="WF100" s="1">
        <v>1.0</v>
      </c>
      <c r="WG100" s="1">
        <v>2.0</v>
      </c>
      <c r="WH100" s="1">
        <v>1.0</v>
      </c>
      <c r="WI100" s="1">
        <v>2.0</v>
      </c>
      <c r="WJ100" s="1">
        <v>1.0</v>
      </c>
      <c r="WK100" s="1">
        <v>2.0</v>
      </c>
      <c r="WL100" s="1">
        <v>1.0</v>
      </c>
      <c r="WM100" s="1">
        <v>2.0</v>
      </c>
      <c r="WN100" s="1">
        <v>1.0</v>
      </c>
      <c r="WO100" s="1">
        <v>2.0</v>
      </c>
      <c r="WP100" s="1">
        <v>2.0</v>
      </c>
      <c r="WQ100" s="1">
        <f t="shared" ref="WQ100:WR100" si="914">IF(WQ$3="+",WB100,3-WB100)</f>
        <v>2</v>
      </c>
      <c r="WR100" s="1">
        <f t="shared" si="914"/>
        <v>2</v>
      </c>
      <c r="WS100" s="1"/>
      <c r="WT100" s="1">
        <f t="shared" ref="WT100:XE100" si="915">IF(WT$3="+",WE100,3-WE100)</f>
        <v>2</v>
      </c>
      <c r="WU100" s="1">
        <f t="shared" si="915"/>
        <v>2</v>
      </c>
      <c r="WV100" s="1">
        <f t="shared" si="915"/>
        <v>2</v>
      </c>
      <c r="WW100" s="1">
        <f t="shared" si="915"/>
        <v>2</v>
      </c>
      <c r="WX100" s="1">
        <f t="shared" si="915"/>
        <v>2</v>
      </c>
      <c r="WY100" s="1">
        <f t="shared" si="915"/>
        <v>1</v>
      </c>
      <c r="WZ100" s="1">
        <f t="shared" si="915"/>
        <v>2</v>
      </c>
      <c r="XA100" s="1">
        <f t="shared" si="915"/>
        <v>2</v>
      </c>
      <c r="XB100" s="1">
        <f t="shared" si="915"/>
        <v>2</v>
      </c>
      <c r="XC100" s="1">
        <f t="shared" si="915"/>
        <v>2</v>
      </c>
      <c r="XD100" s="1">
        <f t="shared" si="915"/>
        <v>2</v>
      </c>
      <c r="XE100" s="1">
        <f t="shared" si="915"/>
        <v>2</v>
      </c>
      <c r="XF100" s="1">
        <f t="shared" si="65"/>
        <v>27</v>
      </c>
      <c r="XG100" s="1">
        <v>0.0</v>
      </c>
      <c r="XH100" s="9"/>
      <c r="XI100" s="9"/>
    </row>
    <row r="101" ht="15.0" customHeight="1">
      <c r="A101" s="1" t="s">
        <v>564</v>
      </c>
      <c r="B101" s="1" t="s">
        <v>553</v>
      </c>
      <c r="C101" s="1" t="s">
        <v>1182</v>
      </c>
      <c r="D101" s="1"/>
      <c r="E101" s="1" t="s">
        <v>1183</v>
      </c>
      <c r="F101" s="1" t="s">
        <v>1184</v>
      </c>
      <c r="G101" s="1" t="s">
        <v>784</v>
      </c>
      <c r="H101" s="1" t="s">
        <v>1185</v>
      </c>
      <c r="I101" s="1">
        <v>1.0</v>
      </c>
      <c r="J101" s="1">
        <v>1.9490923E7</v>
      </c>
      <c r="K101" s="1">
        <v>67.0</v>
      </c>
      <c r="L101" s="1">
        <v>2.0170123E7</v>
      </c>
      <c r="M101" s="1">
        <v>1.0</v>
      </c>
      <c r="N101" s="1">
        <v>1.0</v>
      </c>
      <c r="O101" s="1">
        <v>2.0</v>
      </c>
      <c r="P101" s="1"/>
      <c r="Q101" s="1">
        <v>2.0</v>
      </c>
      <c r="R101" s="1"/>
      <c r="S101" s="1">
        <v>2.0</v>
      </c>
      <c r="T101" s="1" t="s">
        <v>560</v>
      </c>
      <c r="U101" s="1"/>
      <c r="V101" s="1">
        <v>10.0</v>
      </c>
      <c r="W101" s="1" t="s">
        <v>1186</v>
      </c>
      <c r="X101" s="1">
        <v>3848.0</v>
      </c>
      <c r="Y101" s="1"/>
      <c r="Z101" s="1"/>
      <c r="AA101" s="1" t="s">
        <v>1187</v>
      </c>
      <c r="AB101" s="1">
        <v>2.0</v>
      </c>
      <c r="AC101" s="1">
        <v>1.0</v>
      </c>
      <c r="AD101" s="1">
        <v>1967.0</v>
      </c>
      <c r="AE101" s="1">
        <v>2.0</v>
      </c>
      <c r="AF101" s="1">
        <v>2.0</v>
      </c>
      <c r="AG101" s="1">
        <v>1.0</v>
      </c>
      <c r="AH101" s="1">
        <v>4.0</v>
      </c>
      <c r="AI101" s="1">
        <v>6.0</v>
      </c>
      <c r="AJ101" s="1">
        <v>12.0</v>
      </c>
      <c r="AK101" s="1">
        <v>2.0</v>
      </c>
      <c r="AL101" s="1">
        <v>5.0</v>
      </c>
      <c r="AM101" s="1">
        <v>3.0</v>
      </c>
      <c r="AN101" s="1">
        <v>2016.0</v>
      </c>
      <c r="AO101" s="1">
        <v>3.0</v>
      </c>
      <c r="AP101" s="1">
        <v>9.0</v>
      </c>
      <c r="AQ101" s="1">
        <v>4.0</v>
      </c>
      <c r="AR101" s="1">
        <v>6.0</v>
      </c>
      <c r="AS101" s="1">
        <v>2.0</v>
      </c>
      <c r="AT101" s="1">
        <v>8.0</v>
      </c>
      <c r="AU101" s="1">
        <v>9.0</v>
      </c>
      <c r="AV101" s="1">
        <v>2.0</v>
      </c>
      <c r="AW101" s="1">
        <v>1.0</v>
      </c>
      <c r="AX101" s="1">
        <v>3.0</v>
      </c>
      <c r="AY101" s="1">
        <v>3.0</v>
      </c>
      <c r="AZ101" s="1">
        <v>7.0</v>
      </c>
      <c r="BA101" s="1">
        <v>2.0</v>
      </c>
      <c r="BB101" s="1">
        <v>4.0</v>
      </c>
      <c r="BC101" s="1">
        <v>3.0</v>
      </c>
      <c r="BD101" s="1">
        <v>4.0</v>
      </c>
      <c r="BE101" s="1">
        <v>3.0</v>
      </c>
      <c r="BF101" s="1">
        <v>1.0</v>
      </c>
      <c r="BG101" s="1">
        <v>1.0</v>
      </c>
      <c r="BH101" s="1">
        <v>3.0</v>
      </c>
      <c r="BI101" s="1">
        <v>1.0</v>
      </c>
      <c r="BJ101" s="1">
        <v>1.0</v>
      </c>
      <c r="BK101" s="1">
        <v>3.0</v>
      </c>
      <c r="BL101" s="1">
        <v>1.0</v>
      </c>
      <c r="BM101" s="1">
        <v>1.0</v>
      </c>
      <c r="BN101" s="1">
        <v>5.0</v>
      </c>
      <c r="BO101" s="1">
        <v>1.0</v>
      </c>
      <c r="BP101" s="1">
        <v>5.0</v>
      </c>
      <c r="BQ101" s="1">
        <v>1.0</v>
      </c>
      <c r="BR101" s="1">
        <v>5.0</v>
      </c>
      <c r="BS101" s="1">
        <v>5.0</v>
      </c>
      <c r="BT101" s="1">
        <v>5.0</v>
      </c>
      <c r="BU101" s="1">
        <v>1.0</v>
      </c>
      <c r="BV101" s="1">
        <v>1.0</v>
      </c>
      <c r="BW101" s="1">
        <v>1.0</v>
      </c>
      <c r="BX101" s="1">
        <v>5.0</v>
      </c>
      <c r="BY101" s="1">
        <v>5.0</v>
      </c>
      <c r="BZ101" s="1">
        <v>1.0</v>
      </c>
      <c r="CA101" s="1">
        <v>2.0</v>
      </c>
      <c r="CB101" s="1">
        <v>5.0</v>
      </c>
      <c r="CC101" s="1">
        <v>3.0</v>
      </c>
      <c r="CD101" s="1">
        <v>5.0</v>
      </c>
      <c r="CE101" s="1">
        <v>1.0</v>
      </c>
      <c r="CF101" s="1">
        <v>5.0</v>
      </c>
      <c r="CG101" s="1">
        <v>5.0</v>
      </c>
      <c r="CH101" s="1">
        <v>1.0</v>
      </c>
      <c r="CI101" s="1">
        <v>5.0</v>
      </c>
      <c r="CJ101" s="1">
        <v>5.0</v>
      </c>
      <c r="CK101" s="1">
        <v>5.0</v>
      </c>
      <c r="CL101" s="1">
        <v>5.0</v>
      </c>
      <c r="CM101" s="1">
        <v>5.0</v>
      </c>
      <c r="CN101" s="1">
        <f t="shared" si="9"/>
        <v>12</v>
      </c>
      <c r="CO101" s="1">
        <f t="shared" si="10"/>
        <v>18</v>
      </c>
      <c r="CP101" s="1">
        <f t="shared" si="11"/>
        <v>18</v>
      </c>
      <c r="CQ101" s="1">
        <f t="shared" si="12"/>
        <v>9</v>
      </c>
      <c r="CR101" s="1">
        <f t="shared" si="13"/>
        <v>16</v>
      </c>
      <c r="CS101" s="1">
        <f t="shared" si="14"/>
        <v>20</v>
      </c>
      <c r="CT101" s="1">
        <f t="shared" si="15"/>
        <v>93</v>
      </c>
      <c r="CU101" s="1">
        <v>2.0</v>
      </c>
      <c r="CV101" s="1">
        <v>1.0</v>
      </c>
      <c r="CW101" s="1">
        <v>3.0</v>
      </c>
      <c r="CX101" s="1">
        <v>3.0</v>
      </c>
      <c r="CY101" s="1">
        <v>2.0</v>
      </c>
      <c r="CZ101" s="1">
        <v>2.0</v>
      </c>
      <c r="DA101" s="1">
        <v>3.0</v>
      </c>
      <c r="DB101" s="1">
        <v>2.0</v>
      </c>
      <c r="DC101" s="1">
        <v>3.0</v>
      </c>
      <c r="DD101" s="1">
        <v>1.0</v>
      </c>
      <c r="DE101" s="1">
        <v>2.0</v>
      </c>
      <c r="DF101" s="1">
        <v>3.0</v>
      </c>
      <c r="DG101" s="1">
        <v>3.0</v>
      </c>
      <c r="DH101" s="1">
        <v>2.0</v>
      </c>
      <c r="DI101" s="1">
        <v>2.0</v>
      </c>
      <c r="DJ101" s="1">
        <v>2.0</v>
      </c>
      <c r="DK101" s="1">
        <v>2.0</v>
      </c>
      <c r="DL101" s="1">
        <v>2.0</v>
      </c>
      <c r="DM101" s="1">
        <v>1.0</v>
      </c>
      <c r="DN101" s="1">
        <v>2.0</v>
      </c>
      <c r="DO101" s="1">
        <v>3.0</v>
      </c>
      <c r="DP101" s="1">
        <v>2.0</v>
      </c>
      <c r="DQ101" s="1">
        <f t="shared" si="16"/>
        <v>12</v>
      </c>
      <c r="DR101" s="1">
        <f t="shared" si="17"/>
        <v>6</v>
      </c>
      <c r="DS101" s="1">
        <f t="shared" ref="DS101:DT101" si="916">SUM(CW101+DC101+DI101)</f>
        <v>8</v>
      </c>
      <c r="DT101" s="1">
        <f t="shared" si="916"/>
        <v>6</v>
      </c>
      <c r="DU101" s="1">
        <f t="shared" si="19"/>
        <v>6</v>
      </c>
      <c r="DV101" s="1">
        <f t="shared" si="20"/>
        <v>10</v>
      </c>
      <c r="DW101" s="1">
        <f t="shared" si="21"/>
        <v>48</v>
      </c>
      <c r="DX101" s="1">
        <v>4.0</v>
      </c>
      <c r="DY101" s="1">
        <v>2.0</v>
      </c>
      <c r="DZ101" s="1">
        <v>4.0</v>
      </c>
      <c r="EA101" s="1">
        <v>2.0</v>
      </c>
      <c r="EB101" s="1">
        <v>4.0</v>
      </c>
      <c r="EC101" s="1">
        <v>5.0</v>
      </c>
      <c r="ED101" s="1">
        <v>4.0</v>
      </c>
      <c r="EE101" s="1">
        <v>2.0</v>
      </c>
      <c r="EF101" s="1">
        <v>4.0</v>
      </c>
      <c r="EG101" s="1">
        <v>4.0</v>
      </c>
      <c r="EH101" s="1">
        <v>4.0</v>
      </c>
      <c r="EI101" s="1">
        <v>2.0</v>
      </c>
      <c r="EJ101" s="1">
        <v>2.0</v>
      </c>
      <c r="EK101" s="1">
        <v>5.0</v>
      </c>
      <c r="EL101" s="1">
        <v>2.0</v>
      </c>
      <c r="EM101" s="1">
        <v>2.0</v>
      </c>
      <c r="EN101" s="1">
        <v>4.0</v>
      </c>
      <c r="EO101" s="1">
        <v>2.0</v>
      </c>
      <c r="EP101" s="1">
        <v>4.0</v>
      </c>
      <c r="EQ101" s="1">
        <v>4.0</v>
      </c>
      <c r="ER101" s="1">
        <v>5.0</v>
      </c>
      <c r="ES101" s="1">
        <v>2.0</v>
      </c>
      <c r="ET101" s="1">
        <v>4.0</v>
      </c>
      <c r="EU101" s="1">
        <v>2.0</v>
      </c>
      <c r="EV101" s="1">
        <v>2.0</v>
      </c>
      <c r="EW101" s="1">
        <v>4.0</v>
      </c>
      <c r="EX101" s="1">
        <v>4.0</v>
      </c>
      <c r="EY101" s="1">
        <v>4.0</v>
      </c>
      <c r="EZ101" s="1">
        <v>4.0</v>
      </c>
      <c r="FA101" s="1">
        <v>2.0</v>
      </c>
      <c r="FB101" s="1">
        <v>4.0</v>
      </c>
      <c r="FC101" s="1">
        <v>4.0</v>
      </c>
      <c r="FD101" s="1">
        <v>2.0</v>
      </c>
      <c r="FE101" s="1">
        <v>5.0</v>
      </c>
      <c r="FF101" s="1">
        <v>4.0</v>
      </c>
      <c r="FG101" s="1">
        <v>2.0</v>
      </c>
      <c r="FH101" s="1">
        <v>5.0</v>
      </c>
      <c r="FI101" s="1">
        <v>2.0</v>
      </c>
      <c r="FJ101" s="1">
        <v>3.0</v>
      </c>
      <c r="FK101" s="1">
        <v>4.0</v>
      </c>
      <c r="FL101" s="1">
        <v>4.0</v>
      </c>
      <c r="FM101" s="1">
        <v>2.0</v>
      </c>
      <c r="FN101" s="1">
        <v>4.0</v>
      </c>
      <c r="FO101" s="1">
        <v>3.0</v>
      </c>
      <c r="FP101" s="1">
        <f t="shared" ref="FP101:HG101" si="917">IF(FP$3="+",DX101,6-DX101)</f>
        <v>4</v>
      </c>
      <c r="FQ101" s="1">
        <f t="shared" si="917"/>
        <v>4</v>
      </c>
      <c r="FR101" s="1">
        <f t="shared" si="917"/>
        <v>4</v>
      </c>
      <c r="FS101" s="1">
        <f t="shared" si="917"/>
        <v>2</v>
      </c>
      <c r="FT101" s="1">
        <f t="shared" si="917"/>
        <v>4</v>
      </c>
      <c r="FU101" s="1">
        <f t="shared" si="917"/>
        <v>1</v>
      </c>
      <c r="FV101" s="1">
        <f t="shared" si="917"/>
        <v>4</v>
      </c>
      <c r="FW101" s="1">
        <f t="shared" si="917"/>
        <v>4</v>
      </c>
      <c r="FX101" s="1">
        <f t="shared" si="917"/>
        <v>2</v>
      </c>
      <c r="FY101" s="1">
        <f t="shared" si="917"/>
        <v>4</v>
      </c>
      <c r="FZ101" s="1">
        <f t="shared" si="917"/>
        <v>4</v>
      </c>
      <c r="GA101" s="1">
        <f t="shared" si="917"/>
        <v>4</v>
      </c>
      <c r="GB101" s="1">
        <f t="shared" si="917"/>
        <v>4</v>
      </c>
      <c r="GC101" s="1">
        <f t="shared" si="917"/>
        <v>5</v>
      </c>
      <c r="GD101" s="1">
        <f t="shared" si="917"/>
        <v>4</v>
      </c>
      <c r="GE101" s="1">
        <f t="shared" si="917"/>
        <v>4</v>
      </c>
      <c r="GF101" s="1">
        <f t="shared" si="917"/>
        <v>4</v>
      </c>
      <c r="GG101" s="1">
        <f t="shared" si="917"/>
        <v>4</v>
      </c>
      <c r="GH101" s="1">
        <f t="shared" si="917"/>
        <v>2</v>
      </c>
      <c r="GI101" s="1">
        <f t="shared" si="917"/>
        <v>4</v>
      </c>
      <c r="GJ101" s="1">
        <f t="shared" si="917"/>
        <v>5</v>
      </c>
      <c r="GK101" s="1">
        <f t="shared" si="917"/>
        <v>4</v>
      </c>
      <c r="GL101" s="1">
        <f t="shared" si="917"/>
        <v>4</v>
      </c>
      <c r="GM101" s="1">
        <f t="shared" si="917"/>
        <v>4</v>
      </c>
      <c r="GN101" s="1">
        <f t="shared" si="917"/>
        <v>4</v>
      </c>
      <c r="GO101" s="1">
        <f t="shared" si="917"/>
        <v>4</v>
      </c>
      <c r="GP101" s="1">
        <f t="shared" si="917"/>
        <v>4</v>
      </c>
      <c r="GQ101" s="1">
        <f t="shared" si="917"/>
        <v>4</v>
      </c>
      <c r="GR101" s="1">
        <f t="shared" si="917"/>
        <v>4</v>
      </c>
      <c r="GS101" s="1">
        <f t="shared" si="917"/>
        <v>4</v>
      </c>
      <c r="GT101" s="1">
        <f t="shared" si="917"/>
        <v>4</v>
      </c>
      <c r="GU101" s="1">
        <f t="shared" si="917"/>
        <v>4</v>
      </c>
      <c r="GV101" s="1">
        <f t="shared" si="917"/>
        <v>4</v>
      </c>
      <c r="GW101" s="1">
        <f t="shared" si="917"/>
        <v>5</v>
      </c>
      <c r="GX101" s="1">
        <f t="shared" si="917"/>
        <v>4</v>
      </c>
      <c r="GY101" s="1">
        <f t="shared" si="917"/>
        <v>2</v>
      </c>
      <c r="GZ101" s="1">
        <f t="shared" si="917"/>
        <v>5</v>
      </c>
      <c r="HA101" s="1">
        <f t="shared" si="917"/>
        <v>4</v>
      </c>
      <c r="HB101" s="1">
        <f t="shared" si="917"/>
        <v>3</v>
      </c>
      <c r="HC101" s="1">
        <f t="shared" si="917"/>
        <v>4</v>
      </c>
      <c r="HD101" s="1">
        <f t="shared" si="917"/>
        <v>4</v>
      </c>
      <c r="HE101" s="1">
        <f t="shared" si="917"/>
        <v>4</v>
      </c>
      <c r="HF101" s="1">
        <f t="shared" si="917"/>
        <v>4</v>
      </c>
      <c r="HG101" s="1">
        <f t="shared" si="917"/>
        <v>3</v>
      </c>
      <c r="HH101" s="1">
        <v>4.0</v>
      </c>
      <c r="HI101" s="1">
        <v>2.0</v>
      </c>
      <c r="HJ101" s="1">
        <v>4.0</v>
      </c>
      <c r="HK101" s="1">
        <v>2.0</v>
      </c>
      <c r="HL101" s="1">
        <v>4.0</v>
      </c>
      <c r="HM101" s="1">
        <v>5.0</v>
      </c>
      <c r="HN101" s="1">
        <v>4.0</v>
      </c>
      <c r="HO101" s="1">
        <v>2.0</v>
      </c>
      <c r="HP101" s="1">
        <v>4.0</v>
      </c>
      <c r="HQ101" s="1">
        <v>4.0</v>
      </c>
      <c r="HR101" s="1">
        <v>4.0</v>
      </c>
      <c r="HS101" s="1">
        <v>2.0</v>
      </c>
      <c r="HT101" s="1">
        <v>2.0</v>
      </c>
      <c r="HU101" s="1">
        <v>5.0</v>
      </c>
      <c r="HV101" s="1">
        <v>2.0</v>
      </c>
      <c r="HW101" s="1">
        <v>2.0</v>
      </c>
      <c r="HX101" s="1">
        <v>4.0</v>
      </c>
      <c r="HY101" s="1">
        <v>2.0</v>
      </c>
      <c r="HZ101" s="1">
        <v>4.0</v>
      </c>
      <c r="IA101" s="1">
        <v>4.0</v>
      </c>
      <c r="IB101" s="1">
        <v>5.0</v>
      </c>
      <c r="IC101" s="1">
        <v>2.0</v>
      </c>
      <c r="ID101" s="1">
        <v>4.0</v>
      </c>
      <c r="IE101" s="1">
        <v>2.0</v>
      </c>
      <c r="IF101" s="1">
        <v>2.0</v>
      </c>
      <c r="IG101" s="1">
        <v>4.0</v>
      </c>
      <c r="IH101" s="1">
        <v>4.0</v>
      </c>
      <c r="II101" s="1">
        <v>4.0</v>
      </c>
      <c r="IJ101" s="1">
        <v>4.0</v>
      </c>
      <c r="IK101" s="1">
        <v>2.0</v>
      </c>
      <c r="IL101" s="1">
        <v>4.0</v>
      </c>
      <c r="IM101" s="1">
        <v>4.0</v>
      </c>
      <c r="IN101" s="1">
        <v>2.0</v>
      </c>
      <c r="IO101" s="1">
        <v>5.0</v>
      </c>
      <c r="IP101" s="1">
        <v>4.0</v>
      </c>
      <c r="IQ101" s="1">
        <v>2.0</v>
      </c>
      <c r="IR101" s="1">
        <v>5.0</v>
      </c>
      <c r="IS101" s="1">
        <v>2.0</v>
      </c>
      <c r="IT101" s="1">
        <v>3.0</v>
      </c>
      <c r="IU101" s="1">
        <v>4.0</v>
      </c>
      <c r="IV101" s="1">
        <v>4.0</v>
      </c>
      <c r="IW101" s="1">
        <v>2.0</v>
      </c>
      <c r="IX101" s="1">
        <v>4.0</v>
      </c>
      <c r="IY101" s="1">
        <v>3.0</v>
      </c>
      <c r="IZ101" s="1">
        <f t="shared" ref="IZ101:KQ101" si="918">IF(IZ$3="+",HH101,6-HH101)</f>
        <v>4</v>
      </c>
      <c r="JA101" s="1">
        <f t="shared" si="918"/>
        <v>4</v>
      </c>
      <c r="JB101" s="1">
        <f t="shared" si="918"/>
        <v>4</v>
      </c>
      <c r="JC101" s="1">
        <f t="shared" si="918"/>
        <v>2</v>
      </c>
      <c r="JD101" s="1">
        <f t="shared" si="918"/>
        <v>4</v>
      </c>
      <c r="JE101" s="1">
        <f t="shared" si="918"/>
        <v>1</v>
      </c>
      <c r="JF101" s="1">
        <f t="shared" si="918"/>
        <v>4</v>
      </c>
      <c r="JG101" s="1">
        <f t="shared" si="918"/>
        <v>4</v>
      </c>
      <c r="JH101" s="1">
        <f t="shared" si="918"/>
        <v>2</v>
      </c>
      <c r="JI101" s="1">
        <f t="shared" si="918"/>
        <v>4</v>
      </c>
      <c r="JJ101" s="1">
        <f t="shared" si="918"/>
        <v>4</v>
      </c>
      <c r="JK101" s="1">
        <f t="shared" si="918"/>
        <v>4</v>
      </c>
      <c r="JL101" s="1">
        <f t="shared" si="918"/>
        <v>4</v>
      </c>
      <c r="JM101" s="1">
        <f t="shared" si="918"/>
        <v>5</v>
      </c>
      <c r="JN101" s="1">
        <f t="shared" si="918"/>
        <v>2</v>
      </c>
      <c r="JO101" s="1">
        <f t="shared" si="918"/>
        <v>4</v>
      </c>
      <c r="JP101" s="1">
        <f t="shared" si="918"/>
        <v>4</v>
      </c>
      <c r="JQ101" s="1">
        <f t="shared" si="918"/>
        <v>4</v>
      </c>
      <c r="JR101" s="1">
        <f t="shared" si="918"/>
        <v>2</v>
      </c>
      <c r="JS101" s="1">
        <f t="shared" si="918"/>
        <v>4</v>
      </c>
      <c r="JT101" s="1">
        <f t="shared" si="918"/>
        <v>5</v>
      </c>
      <c r="JU101" s="1">
        <f t="shared" si="918"/>
        <v>4</v>
      </c>
      <c r="JV101" s="1">
        <f t="shared" si="918"/>
        <v>4</v>
      </c>
      <c r="JW101" s="1">
        <f t="shared" si="918"/>
        <v>2</v>
      </c>
      <c r="JX101" s="1">
        <f t="shared" si="918"/>
        <v>4</v>
      </c>
      <c r="JY101" s="1">
        <f t="shared" si="918"/>
        <v>4</v>
      </c>
      <c r="JZ101" s="1">
        <f t="shared" si="918"/>
        <v>2</v>
      </c>
      <c r="KA101" s="1">
        <f t="shared" si="918"/>
        <v>4</v>
      </c>
      <c r="KB101" s="1">
        <f t="shared" si="918"/>
        <v>4</v>
      </c>
      <c r="KC101" s="1">
        <f t="shared" si="918"/>
        <v>2</v>
      </c>
      <c r="KD101" s="1">
        <f t="shared" si="918"/>
        <v>4</v>
      </c>
      <c r="KE101" s="1">
        <f t="shared" si="918"/>
        <v>4</v>
      </c>
      <c r="KF101" s="1">
        <f t="shared" si="918"/>
        <v>4</v>
      </c>
      <c r="KG101" s="1">
        <f t="shared" si="918"/>
        <v>5</v>
      </c>
      <c r="KH101" s="1">
        <f t="shared" si="918"/>
        <v>2</v>
      </c>
      <c r="KI101" s="1">
        <f t="shared" si="918"/>
        <v>2</v>
      </c>
      <c r="KJ101" s="1">
        <f t="shared" si="918"/>
        <v>5</v>
      </c>
      <c r="KK101" s="1">
        <f t="shared" si="918"/>
        <v>2</v>
      </c>
      <c r="KL101" s="1">
        <f t="shared" si="918"/>
        <v>3</v>
      </c>
      <c r="KM101" s="1">
        <f t="shared" si="918"/>
        <v>4</v>
      </c>
      <c r="KN101" s="1">
        <f t="shared" si="918"/>
        <v>4</v>
      </c>
      <c r="KO101" s="1">
        <f t="shared" si="918"/>
        <v>4</v>
      </c>
      <c r="KP101" s="1">
        <f t="shared" si="918"/>
        <v>4</v>
      </c>
      <c r="KQ101" s="1">
        <f t="shared" si="918"/>
        <v>3</v>
      </c>
      <c r="KR101" s="1">
        <f t="shared" si="24"/>
        <v>167</v>
      </c>
      <c r="KS101" s="1">
        <f t="shared" si="25"/>
        <v>29</v>
      </c>
      <c r="KT101" s="1">
        <f t="shared" si="26"/>
        <v>37</v>
      </c>
      <c r="KU101" s="1">
        <f t="shared" si="27"/>
        <v>39</v>
      </c>
      <c r="KV101" s="1">
        <f t="shared" si="28"/>
        <v>26</v>
      </c>
      <c r="KW101" s="1">
        <f t="shared" si="29"/>
        <v>36</v>
      </c>
      <c r="KX101" s="1">
        <v>5.0</v>
      </c>
      <c r="KY101" s="1">
        <v>2.0</v>
      </c>
      <c r="KZ101" s="1">
        <v>4.0</v>
      </c>
      <c r="LA101" s="1">
        <v>1.0</v>
      </c>
      <c r="LB101" s="1">
        <v>2.0</v>
      </c>
      <c r="LC101" s="1">
        <v>4.0</v>
      </c>
      <c r="LD101" s="1">
        <v>5.0</v>
      </c>
      <c r="LE101" s="1">
        <v>1.0</v>
      </c>
      <c r="LF101" s="1">
        <v>2.0</v>
      </c>
      <c r="LG101" s="1">
        <v>5.0</v>
      </c>
      <c r="LH101" s="1">
        <v>5.0</v>
      </c>
      <c r="LI101" s="1">
        <v>4.0</v>
      </c>
      <c r="LJ101" s="1">
        <v>2.0</v>
      </c>
      <c r="LK101" s="1">
        <v>5.0</v>
      </c>
      <c r="LL101" s="1">
        <v>5.0</v>
      </c>
      <c r="LM101" s="1">
        <v>5.0</v>
      </c>
      <c r="LN101" s="1">
        <v>4.0</v>
      </c>
      <c r="LO101" s="1">
        <v>4.0</v>
      </c>
      <c r="LP101" s="1">
        <v>2.0</v>
      </c>
      <c r="LQ101" s="1">
        <v>5.0</v>
      </c>
      <c r="LR101" s="1">
        <v>4.0</v>
      </c>
      <c r="LS101" s="1">
        <v>2.0</v>
      </c>
      <c r="LT101" s="1">
        <v>2.0</v>
      </c>
      <c r="LU101" s="1">
        <v>5.0</v>
      </c>
      <c r="LV101" s="1">
        <v>5.0</v>
      </c>
      <c r="LW101" s="1">
        <v>2.0</v>
      </c>
      <c r="LX101" s="1">
        <v>4.0</v>
      </c>
      <c r="LY101" s="1">
        <v>5.0</v>
      </c>
      <c r="LZ101" s="1">
        <v>4.0</v>
      </c>
      <c r="MA101" s="1">
        <f t="shared" si="557"/>
        <v>5</v>
      </c>
      <c r="MB101" s="1">
        <f t="shared" ref="MB101:NC101" si="919">IF(MB$3="+",KY101,6-KY101)</f>
        <v>4</v>
      </c>
      <c r="MC101" s="1">
        <f t="shared" si="919"/>
        <v>4</v>
      </c>
      <c r="MD101" s="1">
        <f t="shared" si="919"/>
        <v>5</v>
      </c>
      <c r="ME101" s="1">
        <f t="shared" si="919"/>
        <v>4</v>
      </c>
      <c r="MF101" s="1">
        <f t="shared" si="919"/>
        <v>4</v>
      </c>
      <c r="MG101" s="1">
        <f t="shared" si="919"/>
        <v>5</v>
      </c>
      <c r="MH101" s="1">
        <f t="shared" si="919"/>
        <v>5</v>
      </c>
      <c r="MI101" s="1">
        <f t="shared" si="919"/>
        <v>4</v>
      </c>
      <c r="MJ101" s="1">
        <f t="shared" si="919"/>
        <v>5</v>
      </c>
      <c r="MK101" s="1">
        <f t="shared" si="919"/>
        <v>5</v>
      </c>
      <c r="ML101" s="1">
        <f t="shared" si="919"/>
        <v>4</v>
      </c>
      <c r="MM101" s="1">
        <f t="shared" si="919"/>
        <v>4</v>
      </c>
      <c r="MN101" s="1">
        <f t="shared" si="919"/>
        <v>5</v>
      </c>
      <c r="MO101" s="1">
        <f t="shared" si="919"/>
        <v>5</v>
      </c>
      <c r="MP101" s="1">
        <f t="shared" si="919"/>
        <v>5</v>
      </c>
      <c r="MQ101" s="1">
        <f t="shared" si="919"/>
        <v>4</v>
      </c>
      <c r="MR101" s="1">
        <f t="shared" si="919"/>
        <v>4</v>
      </c>
      <c r="MS101" s="1">
        <f t="shared" si="919"/>
        <v>4</v>
      </c>
      <c r="MT101" s="1">
        <f t="shared" si="919"/>
        <v>5</v>
      </c>
      <c r="MU101" s="1">
        <f t="shared" si="919"/>
        <v>4</v>
      </c>
      <c r="MV101" s="1">
        <f t="shared" si="919"/>
        <v>4</v>
      </c>
      <c r="MW101" s="1">
        <f t="shared" si="919"/>
        <v>4</v>
      </c>
      <c r="MX101" s="1">
        <f t="shared" si="919"/>
        <v>5</v>
      </c>
      <c r="MY101" s="1">
        <f t="shared" si="919"/>
        <v>5</v>
      </c>
      <c r="MZ101" s="1">
        <f t="shared" si="919"/>
        <v>4</v>
      </c>
      <c r="NA101" s="1">
        <f t="shared" si="919"/>
        <v>4</v>
      </c>
      <c r="NB101" s="1">
        <f t="shared" si="919"/>
        <v>5</v>
      </c>
      <c r="NC101" s="1">
        <f t="shared" si="919"/>
        <v>4</v>
      </c>
      <c r="ND101" s="1">
        <f t="shared" si="31"/>
        <v>19</v>
      </c>
      <c r="NE101" s="1">
        <f t="shared" si="32"/>
        <v>22</v>
      </c>
      <c r="NF101" s="1">
        <f t="shared" si="33"/>
        <v>25</v>
      </c>
      <c r="NG101" s="1">
        <f t="shared" si="34"/>
        <v>22</v>
      </c>
      <c r="NH101" s="1">
        <f t="shared" si="35"/>
        <v>17</v>
      </c>
      <c r="NI101" s="1">
        <f t="shared" si="36"/>
        <v>24</v>
      </c>
      <c r="NJ101" s="1">
        <f t="shared" si="70"/>
        <v>129</v>
      </c>
      <c r="NK101" s="1">
        <v>2.0</v>
      </c>
      <c r="NL101" s="1">
        <v>2.0</v>
      </c>
      <c r="NM101" s="1">
        <v>2.0</v>
      </c>
      <c r="NN101" s="1">
        <v>2.0</v>
      </c>
      <c r="NO101" s="1">
        <v>2.0</v>
      </c>
      <c r="NP101" s="1">
        <v>2.0</v>
      </c>
      <c r="NQ101" s="1">
        <v>2.0</v>
      </c>
      <c r="NR101" s="1">
        <v>2.0</v>
      </c>
      <c r="NS101" s="1">
        <v>2.0</v>
      </c>
      <c r="NT101" s="1">
        <v>2.0</v>
      </c>
      <c r="NU101" s="1">
        <v>2.0</v>
      </c>
      <c r="NV101" s="1">
        <v>2.0</v>
      </c>
      <c r="NW101" s="1">
        <v>2.0</v>
      </c>
      <c r="NX101" s="1">
        <v>3.0</v>
      </c>
      <c r="NY101" s="1">
        <v>2.0</v>
      </c>
      <c r="NZ101" s="1">
        <v>2.0</v>
      </c>
      <c r="OA101" s="1">
        <v>2.0</v>
      </c>
      <c r="OB101" s="1">
        <v>2.0</v>
      </c>
      <c r="OC101" s="1">
        <v>2.0</v>
      </c>
      <c r="OD101" s="1">
        <v>2.0</v>
      </c>
      <c r="OE101" s="1">
        <v>2.0</v>
      </c>
      <c r="OF101" s="1">
        <f t="shared" si="37"/>
        <v>12</v>
      </c>
      <c r="OG101" s="1">
        <f t="shared" si="38"/>
        <v>24</v>
      </c>
      <c r="OH101" s="1">
        <f t="shared" si="39"/>
        <v>36</v>
      </c>
      <c r="OI101" s="1">
        <v>2.0</v>
      </c>
      <c r="OJ101" s="1">
        <v>4.0</v>
      </c>
      <c r="OK101" s="1">
        <v>4.0</v>
      </c>
      <c r="OL101" s="1">
        <v>4.0</v>
      </c>
      <c r="OM101" s="1">
        <v>4.0</v>
      </c>
      <c r="ON101" s="1">
        <v>4.0</v>
      </c>
      <c r="OO101" s="1">
        <v>4.0</v>
      </c>
      <c r="OP101" s="1">
        <v>4.0</v>
      </c>
      <c r="OQ101" s="1">
        <v>2.0</v>
      </c>
      <c r="OR101" s="1">
        <v>2.0</v>
      </c>
      <c r="OS101" s="1">
        <v>2.0</v>
      </c>
      <c r="OT101" s="1">
        <v>4.0</v>
      </c>
      <c r="OU101" s="1">
        <v>2.0</v>
      </c>
      <c r="OV101" s="1">
        <v>2.0</v>
      </c>
      <c r="OW101" s="1">
        <v>4.0</v>
      </c>
      <c r="OX101" s="1">
        <v>4.0</v>
      </c>
      <c r="OY101" s="1">
        <v>4.0</v>
      </c>
      <c r="OZ101" s="1">
        <v>2.0</v>
      </c>
      <c r="PA101" s="1">
        <v>4.0</v>
      </c>
      <c r="PB101" s="1">
        <v>2.0</v>
      </c>
      <c r="PC101" s="1">
        <v>4.0</v>
      </c>
      <c r="PD101" s="1">
        <v>4.0</v>
      </c>
      <c r="PE101" s="1">
        <v>4.0</v>
      </c>
      <c r="PF101" s="1">
        <v>4.0</v>
      </c>
      <c r="PG101" s="1">
        <v>4.0</v>
      </c>
      <c r="PH101" s="1">
        <v>2.0</v>
      </c>
      <c r="PI101" s="1">
        <v>4.0</v>
      </c>
      <c r="PJ101" s="1">
        <v>4.0</v>
      </c>
      <c r="PK101" s="1">
        <v>2.0</v>
      </c>
      <c r="PL101" s="1">
        <f t="shared" ref="PL101:QN101" si="920">IF(PL$3="+",OI101,6-OI101)</f>
        <v>4</v>
      </c>
      <c r="PM101" s="1">
        <f t="shared" si="920"/>
        <v>4</v>
      </c>
      <c r="PN101" s="1">
        <f t="shared" si="920"/>
        <v>4</v>
      </c>
      <c r="PO101" s="1">
        <f t="shared" si="920"/>
        <v>4</v>
      </c>
      <c r="PP101" s="1">
        <f t="shared" si="920"/>
        <v>4</v>
      </c>
      <c r="PQ101" s="1">
        <f t="shared" si="920"/>
        <v>2</v>
      </c>
      <c r="PR101" s="1">
        <f t="shared" si="920"/>
        <v>4</v>
      </c>
      <c r="PS101" s="1">
        <f t="shared" si="920"/>
        <v>4</v>
      </c>
      <c r="PT101" s="1">
        <f t="shared" si="920"/>
        <v>4</v>
      </c>
      <c r="PU101" s="1">
        <f t="shared" si="920"/>
        <v>4</v>
      </c>
      <c r="PV101" s="1">
        <f t="shared" si="920"/>
        <v>4</v>
      </c>
      <c r="PW101" s="1">
        <f t="shared" si="920"/>
        <v>2</v>
      </c>
      <c r="PX101" s="1">
        <f t="shared" si="920"/>
        <v>4</v>
      </c>
      <c r="PY101" s="1">
        <f t="shared" si="920"/>
        <v>4</v>
      </c>
      <c r="PZ101" s="1">
        <f t="shared" si="920"/>
        <v>4</v>
      </c>
      <c r="QA101" s="1">
        <f t="shared" si="920"/>
        <v>4</v>
      </c>
      <c r="QB101" s="1">
        <f t="shared" si="920"/>
        <v>4</v>
      </c>
      <c r="QC101" s="1">
        <f t="shared" si="920"/>
        <v>4</v>
      </c>
      <c r="QD101" s="1">
        <f t="shared" si="920"/>
        <v>4</v>
      </c>
      <c r="QE101" s="1">
        <f t="shared" si="920"/>
        <v>4</v>
      </c>
      <c r="QF101" s="1">
        <f t="shared" si="920"/>
        <v>4</v>
      </c>
      <c r="QG101" s="1">
        <f t="shared" si="920"/>
        <v>2</v>
      </c>
      <c r="QH101" s="1">
        <f t="shared" si="920"/>
        <v>4</v>
      </c>
      <c r="QI101" s="1">
        <f t="shared" si="920"/>
        <v>4</v>
      </c>
      <c r="QJ101" s="1">
        <f t="shared" si="920"/>
        <v>4</v>
      </c>
      <c r="QK101" s="1">
        <f t="shared" si="920"/>
        <v>4</v>
      </c>
      <c r="QL101" s="1">
        <f t="shared" si="920"/>
        <v>4</v>
      </c>
      <c r="QM101" s="1">
        <f t="shared" si="920"/>
        <v>4</v>
      </c>
      <c r="QN101" s="1">
        <f t="shared" si="920"/>
        <v>4</v>
      </c>
      <c r="QO101" s="1">
        <f t="shared" si="41"/>
        <v>110</v>
      </c>
      <c r="QP101" s="1">
        <f t="shared" si="42"/>
        <v>50</v>
      </c>
      <c r="QQ101" s="1">
        <f t="shared" si="43"/>
        <v>60</v>
      </c>
      <c r="QR101" s="1">
        <v>3.0</v>
      </c>
      <c r="QS101" s="1">
        <v>3.0</v>
      </c>
      <c r="QT101" s="1">
        <v>2.0</v>
      </c>
      <c r="QU101" s="1">
        <v>3.0</v>
      </c>
      <c r="QV101" s="1">
        <v>3.0</v>
      </c>
      <c r="QW101" s="1">
        <v>2.0</v>
      </c>
      <c r="QX101" s="1">
        <v>3.0</v>
      </c>
      <c r="QY101" s="1">
        <v>2.0</v>
      </c>
      <c r="QZ101" s="1">
        <v>2.0</v>
      </c>
      <c r="RA101" s="1">
        <v>2.0</v>
      </c>
      <c r="RB101" s="1">
        <v>3.0</v>
      </c>
      <c r="RC101" s="1">
        <v>2.0</v>
      </c>
      <c r="RD101" s="1">
        <v>3.0</v>
      </c>
      <c r="RE101" s="1">
        <v>3.0</v>
      </c>
      <c r="RF101" s="1">
        <v>2.0</v>
      </c>
      <c r="RG101" s="1">
        <v>3.0</v>
      </c>
      <c r="RH101" s="1">
        <v>2.0</v>
      </c>
      <c r="RI101" s="1">
        <v>2.0</v>
      </c>
      <c r="RJ101" s="1">
        <v>2.0</v>
      </c>
      <c r="RK101" s="1">
        <v>3.0</v>
      </c>
      <c r="RL101" s="1">
        <v>2.0</v>
      </c>
      <c r="RM101" s="1">
        <v>4.0</v>
      </c>
      <c r="RN101" s="1">
        <v>2.0</v>
      </c>
      <c r="RO101" s="1">
        <v>3.0</v>
      </c>
      <c r="RP101" s="1">
        <v>2.0</v>
      </c>
      <c r="RQ101" s="1">
        <v>2.0</v>
      </c>
      <c r="RR101" s="1">
        <v>3.0</v>
      </c>
      <c r="RS101" s="1">
        <v>4.0</v>
      </c>
      <c r="RT101" s="1">
        <v>2.0</v>
      </c>
      <c r="RU101" s="1">
        <v>2.0</v>
      </c>
      <c r="RV101" s="1">
        <v>2.0</v>
      </c>
      <c r="RW101" s="1">
        <v>4.0</v>
      </c>
      <c r="RX101" s="1">
        <v>3.0</v>
      </c>
      <c r="RY101" s="1">
        <v>3.0</v>
      </c>
      <c r="RZ101" s="1">
        <v>2.0</v>
      </c>
      <c r="SA101" s="1">
        <v>3.0</v>
      </c>
      <c r="SB101" s="1">
        <v>2.0</v>
      </c>
      <c r="SC101" s="1">
        <v>3.0</v>
      </c>
      <c r="SD101" s="1">
        <v>4.0</v>
      </c>
      <c r="SE101" s="1">
        <v>2.0</v>
      </c>
      <c r="SF101" s="1">
        <v>3.0</v>
      </c>
      <c r="SG101" s="1">
        <f t="shared" ref="SG101:TU101" si="921">IF(SG$3="+",QR101,5-QR101)</f>
        <v>3</v>
      </c>
      <c r="SH101" s="1">
        <f t="shared" si="921"/>
        <v>3</v>
      </c>
      <c r="SI101" s="1">
        <f t="shared" si="921"/>
        <v>3</v>
      </c>
      <c r="SJ101" s="1">
        <f t="shared" si="921"/>
        <v>3</v>
      </c>
      <c r="SK101" s="1">
        <f t="shared" si="921"/>
        <v>3</v>
      </c>
      <c r="SL101" s="1">
        <f t="shared" si="921"/>
        <v>3</v>
      </c>
      <c r="SM101" s="1">
        <f t="shared" si="921"/>
        <v>3</v>
      </c>
      <c r="SN101" s="1">
        <f t="shared" si="921"/>
        <v>3</v>
      </c>
      <c r="SO101" s="1">
        <f t="shared" si="921"/>
        <v>3</v>
      </c>
      <c r="SP101" s="1">
        <f t="shared" si="921"/>
        <v>3</v>
      </c>
      <c r="SQ101" s="1">
        <f t="shared" si="921"/>
        <v>3</v>
      </c>
      <c r="SR101" s="1">
        <f t="shared" si="921"/>
        <v>3</v>
      </c>
      <c r="SS101" s="1">
        <f t="shared" si="921"/>
        <v>3</v>
      </c>
      <c r="ST101" s="1">
        <f t="shared" si="921"/>
        <v>3</v>
      </c>
      <c r="SU101" s="1">
        <f t="shared" si="921"/>
        <v>3</v>
      </c>
      <c r="SV101" s="1">
        <f t="shared" si="921"/>
        <v>3</v>
      </c>
      <c r="SW101" s="1">
        <f t="shared" si="921"/>
        <v>3</v>
      </c>
      <c r="SX101" s="1">
        <f t="shared" si="921"/>
        <v>3</v>
      </c>
      <c r="SY101" s="1">
        <f t="shared" si="921"/>
        <v>3</v>
      </c>
      <c r="SZ101" s="1">
        <f t="shared" si="921"/>
        <v>2</v>
      </c>
      <c r="TA101" s="1">
        <f t="shared" si="921"/>
        <v>3</v>
      </c>
      <c r="TB101" s="1">
        <f t="shared" si="921"/>
        <v>4</v>
      </c>
      <c r="TC101" s="1">
        <f t="shared" si="921"/>
        <v>3</v>
      </c>
      <c r="TD101" s="1">
        <f t="shared" si="921"/>
        <v>3</v>
      </c>
      <c r="TE101" s="1">
        <f t="shared" si="921"/>
        <v>2</v>
      </c>
      <c r="TF101" s="1">
        <f t="shared" si="921"/>
        <v>3</v>
      </c>
      <c r="TG101" s="1">
        <f t="shared" si="921"/>
        <v>2</v>
      </c>
      <c r="TH101" s="1">
        <f t="shared" si="921"/>
        <v>4</v>
      </c>
      <c r="TI101" s="1">
        <f t="shared" si="921"/>
        <v>2</v>
      </c>
      <c r="TJ101" s="1">
        <f t="shared" si="921"/>
        <v>3</v>
      </c>
      <c r="TK101" s="1">
        <f t="shared" si="921"/>
        <v>3</v>
      </c>
      <c r="TL101" s="1">
        <f t="shared" si="921"/>
        <v>4</v>
      </c>
      <c r="TM101" s="1">
        <f t="shared" si="921"/>
        <v>2</v>
      </c>
      <c r="TN101" s="1">
        <f t="shared" si="921"/>
        <v>3</v>
      </c>
      <c r="TO101" s="1">
        <f t="shared" si="921"/>
        <v>3</v>
      </c>
      <c r="TP101" s="1">
        <f t="shared" si="921"/>
        <v>3</v>
      </c>
      <c r="TQ101" s="1">
        <f t="shared" si="921"/>
        <v>3</v>
      </c>
      <c r="TR101" s="1">
        <f t="shared" si="921"/>
        <v>3</v>
      </c>
      <c r="TS101" s="1">
        <f t="shared" si="921"/>
        <v>4</v>
      </c>
      <c r="TT101" s="1">
        <f t="shared" si="921"/>
        <v>2</v>
      </c>
      <c r="TU101" s="1">
        <f t="shared" si="921"/>
        <v>2</v>
      </c>
      <c r="TV101" s="1">
        <f t="shared" si="45"/>
        <v>92</v>
      </c>
      <c r="TW101" s="1">
        <f t="shared" si="46"/>
        <v>19</v>
      </c>
      <c r="TX101" s="1">
        <f t="shared" si="47"/>
        <v>6</v>
      </c>
      <c r="TY101" s="1">
        <f t="shared" si="48"/>
        <v>9</v>
      </c>
      <c r="TZ101" s="1">
        <f t="shared" si="49"/>
        <v>4</v>
      </c>
      <c r="UA101" s="1">
        <f t="shared" si="50"/>
        <v>38</v>
      </c>
      <c r="UB101" s="1">
        <f t="shared" si="51"/>
        <v>9</v>
      </c>
      <c r="UC101" s="1">
        <f t="shared" si="52"/>
        <v>6</v>
      </c>
      <c r="UD101" s="1">
        <f t="shared" si="53"/>
        <v>7</v>
      </c>
      <c r="UE101" s="1">
        <f t="shared" si="54"/>
        <v>6</v>
      </c>
      <c r="UF101" s="1">
        <f t="shared" ref="UF101:UG101" si="922">TS101</f>
        <v>4</v>
      </c>
      <c r="UG101" s="1">
        <f t="shared" si="922"/>
        <v>2</v>
      </c>
      <c r="UH101" s="1">
        <f t="shared" si="56"/>
        <v>20</v>
      </c>
      <c r="UI101" s="1">
        <f t="shared" si="57"/>
        <v>3</v>
      </c>
      <c r="UJ101" s="1">
        <f t="shared" si="58"/>
        <v>6</v>
      </c>
      <c r="UK101" s="1">
        <f t="shared" si="59"/>
        <v>11</v>
      </c>
      <c r="UL101" s="1">
        <f t="shared" si="60"/>
        <v>15</v>
      </c>
      <c r="UM101" s="1">
        <f t="shared" si="61"/>
        <v>6</v>
      </c>
      <c r="UN101" s="1">
        <f t="shared" si="62"/>
        <v>6</v>
      </c>
      <c r="UO101" s="1">
        <f t="shared" si="63"/>
        <v>3</v>
      </c>
      <c r="UP101" s="6">
        <v>1.0</v>
      </c>
      <c r="UQ101" s="6">
        <v>1.0</v>
      </c>
      <c r="UR101" s="6">
        <v>1.0</v>
      </c>
      <c r="US101" s="6">
        <v>1.0</v>
      </c>
      <c r="UT101" s="6">
        <v>1.0</v>
      </c>
      <c r="UU101" s="6">
        <v>1.0</v>
      </c>
      <c r="UV101" s="6">
        <v>1.0</v>
      </c>
      <c r="UW101" s="6">
        <v>1.0</v>
      </c>
      <c r="UX101" s="6">
        <v>1.0</v>
      </c>
      <c r="UY101" s="6">
        <v>1.0</v>
      </c>
      <c r="UZ101" s="6">
        <v>1.0</v>
      </c>
      <c r="VA101" s="6">
        <v>1.0</v>
      </c>
      <c r="VB101" s="6">
        <v>1.0</v>
      </c>
      <c r="VC101" s="6">
        <v>1.0</v>
      </c>
      <c r="VD101" s="6">
        <v>2.0</v>
      </c>
      <c r="VE101" s="6">
        <v>1.0</v>
      </c>
      <c r="VF101" s="6">
        <v>1.0</v>
      </c>
      <c r="VG101" s="6">
        <v>1.0</v>
      </c>
      <c r="VH101" s="6">
        <v>1.0</v>
      </c>
      <c r="VI101" s="6">
        <v>1.0</v>
      </c>
      <c r="VJ101" s="6">
        <v>1.0</v>
      </c>
      <c r="VK101" s="6">
        <v>2.0</v>
      </c>
      <c r="VL101" s="6">
        <v>1.0</v>
      </c>
      <c r="VM101" s="6">
        <v>1.0</v>
      </c>
      <c r="VN101" s="6">
        <v>1.0</v>
      </c>
      <c r="VO101" s="6">
        <v>1.0</v>
      </c>
      <c r="VP101" s="6">
        <v>1.0</v>
      </c>
      <c r="VQ101" s="6">
        <v>1.0</v>
      </c>
      <c r="VR101" s="6">
        <v>1.0</v>
      </c>
      <c r="VS101" s="6">
        <v>2.0</v>
      </c>
      <c r="VT101" s="6">
        <v>1.0</v>
      </c>
      <c r="VU101" s="6">
        <v>1.0</v>
      </c>
      <c r="VV101" s="6">
        <v>1.0</v>
      </c>
      <c r="VW101" s="6">
        <v>1.0</v>
      </c>
      <c r="VX101" s="6">
        <v>1.0</v>
      </c>
      <c r="VY101" s="6">
        <v>0.0</v>
      </c>
      <c r="VZ101" s="6" t="s">
        <v>1188</v>
      </c>
      <c r="WA101" s="9">
        <v>28.0</v>
      </c>
      <c r="WB101" s="1">
        <v>1.0</v>
      </c>
      <c r="WC101" s="1">
        <v>2.0</v>
      </c>
      <c r="WD101" s="1">
        <v>2.0</v>
      </c>
      <c r="WE101" s="1">
        <v>2.0</v>
      </c>
      <c r="WF101" s="1">
        <v>1.0</v>
      </c>
      <c r="WG101" s="1">
        <v>2.0</v>
      </c>
      <c r="WH101" s="1">
        <v>1.0</v>
      </c>
      <c r="WI101" s="1">
        <v>2.0</v>
      </c>
      <c r="WJ101" s="1">
        <v>2.0</v>
      </c>
      <c r="WK101" s="1">
        <v>2.0</v>
      </c>
      <c r="WL101" s="1">
        <v>1.0</v>
      </c>
      <c r="WM101" s="1">
        <v>2.0</v>
      </c>
      <c r="WN101" s="1">
        <v>1.0</v>
      </c>
      <c r="WO101" s="1">
        <v>2.0</v>
      </c>
      <c r="WP101" s="1">
        <v>2.0</v>
      </c>
      <c r="WQ101" s="1">
        <f t="shared" ref="WQ101:XE101" si="923">IF(WQ$3="+",WB101,3-WB101)</f>
        <v>2</v>
      </c>
      <c r="WR101" s="1">
        <f t="shared" si="923"/>
        <v>2</v>
      </c>
      <c r="WS101" s="1">
        <f t="shared" si="923"/>
        <v>2</v>
      </c>
      <c r="WT101" s="1">
        <f t="shared" si="923"/>
        <v>2</v>
      </c>
      <c r="WU101" s="1">
        <f t="shared" si="923"/>
        <v>2</v>
      </c>
      <c r="WV101" s="1">
        <f t="shared" si="923"/>
        <v>2</v>
      </c>
      <c r="WW101" s="1">
        <f t="shared" si="923"/>
        <v>2</v>
      </c>
      <c r="WX101" s="1">
        <f t="shared" si="923"/>
        <v>2</v>
      </c>
      <c r="WY101" s="1">
        <f t="shared" si="923"/>
        <v>2</v>
      </c>
      <c r="WZ101" s="1">
        <f t="shared" si="923"/>
        <v>2</v>
      </c>
      <c r="XA101" s="1">
        <f t="shared" si="923"/>
        <v>2</v>
      </c>
      <c r="XB101" s="1">
        <f t="shared" si="923"/>
        <v>2</v>
      </c>
      <c r="XC101" s="1">
        <f t="shared" si="923"/>
        <v>2</v>
      </c>
      <c r="XD101" s="1">
        <f t="shared" si="923"/>
        <v>2</v>
      </c>
      <c r="XE101" s="1">
        <f t="shared" si="923"/>
        <v>2</v>
      </c>
      <c r="XF101" s="1">
        <f t="shared" si="65"/>
        <v>30</v>
      </c>
      <c r="XG101" s="1">
        <v>0.0</v>
      </c>
      <c r="XH101" s="9"/>
      <c r="XI101" s="9"/>
    </row>
    <row r="102" ht="15.0" customHeight="1">
      <c r="A102" s="1" t="s">
        <v>564</v>
      </c>
      <c r="B102" s="1" t="s">
        <v>553</v>
      </c>
      <c r="C102" s="1" t="s">
        <v>1189</v>
      </c>
      <c r="D102" s="1"/>
      <c r="E102" s="1" t="s">
        <v>1190</v>
      </c>
      <c r="F102" s="1" t="s">
        <v>568</v>
      </c>
      <c r="G102" s="1" t="s">
        <v>1191</v>
      </c>
      <c r="H102" s="1" t="s">
        <v>1192</v>
      </c>
      <c r="I102" s="1">
        <v>1.0</v>
      </c>
      <c r="J102" s="1">
        <v>1.934111E7</v>
      </c>
      <c r="K102" s="1">
        <v>82.0</v>
      </c>
      <c r="L102" s="1">
        <v>2.0170103E7</v>
      </c>
      <c r="M102" s="1">
        <v>1.0</v>
      </c>
      <c r="N102" s="1">
        <v>2.0</v>
      </c>
      <c r="O102" s="1">
        <v>2.0</v>
      </c>
      <c r="P102" s="1"/>
      <c r="Q102" s="1">
        <v>2.0</v>
      </c>
      <c r="R102" s="1"/>
      <c r="S102" s="1">
        <v>2.0</v>
      </c>
      <c r="T102" s="1" t="s">
        <v>560</v>
      </c>
      <c r="U102" s="1"/>
      <c r="V102" s="1">
        <v>10.0</v>
      </c>
      <c r="W102" s="1" t="s">
        <v>1193</v>
      </c>
      <c r="X102" s="1">
        <v>6380.0</v>
      </c>
      <c r="Y102" s="1" t="s">
        <v>571</v>
      </c>
      <c r="Z102" s="1" t="s">
        <v>872</v>
      </c>
      <c r="AA102" s="1"/>
      <c r="AB102" s="1">
        <v>2.0</v>
      </c>
      <c r="AC102" s="1">
        <v>1.0</v>
      </c>
      <c r="AD102" s="1">
        <v>1968.0</v>
      </c>
      <c r="AE102" s="1">
        <v>2.0</v>
      </c>
      <c r="AF102" s="1">
        <v>2.0</v>
      </c>
      <c r="AG102" s="1">
        <v>1.0</v>
      </c>
      <c r="AH102" s="1">
        <v>4.0</v>
      </c>
      <c r="AI102" s="1">
        <v>2.0</v>
      </c>
      <c r="AJ102" s="1">
        <v>8.0</v>
      </c>
      <c r="AK102" s="1">
        <v>2.0</v>
      </c>
      <c r="AL102" s="1">
        <v>1.0</v>
      </c>
      <c r="AM102" s="1">
        <v>5.0</v>
      </c>
      <c r="AN102" s="1">
        <v>2004.0</v>
      </c>
      <c r="AO102" s="1">
        <v>5.0</v>
      </c>
      <c r="AP102" s="1">
        <v>11.0</v>
      </c>
      <c r="AQ102" s="1">
        <v>6.0</v>
      </c>
      <c r="AR102" s="1">
        <v>7.0</v>
      </c>
      <c r="AS102" s="1">
        <v>6.0</v>
      </c>
      <c r="AT102" s="1">
        <v>1.0</v>
      </c>
      <c r="AU102" s="1">
        <v>9.0</v>
      </c>
      <c r="AV102" s="1">
        <v>5.0</v>
      </c>
      <c r="AW102" s="1">
        <v>2.0</v>
      </c>
      <c r="AX102" s="1">
        <v>2.0</v>
      </c>
      <c r="AY102" s="1">
        <v>5.0</v>
      </c>
      <c r="AZ102" s="1">
        <v>6.0</v>
      </c>
      <c r="BA102" s="1">
        <v>1.0</v>
      </c>
      <c r="BB102" s="1">
        <v>3.0</v>
      </c>
      <c r="BC102" s="1">
        <v>1.0</v>
      </c>
      <c r="BD102" s="1">
        <v>3.0</v>
      </c>
      <c r="BE102" s="1">
        <v>3.0</v>
      </c>
      <c r="BF102" s="1">
        <v>1.0</v>
      </c>
      <c r="BG102" s="1">
        <v>1.0</v>
      </c>
      <c r="BH102" s="1">
        <v>3.0</v>
      </c>
      <c r="BI102" s="1">
        <v>1.0</v>
      </c>
      <c r="BJ102" s="1">
        <v>1.0</v>
      </c>
      <c r="BK102" s="1">
        <v>3.0</v>
      </c>
      <c r="BL102" s="1">
        <v>1.0</v>
      </c>
      <c r="BM102" s="1">
        <v>1.0</v>
      </c>
      <c r="BN102" s="1">
        <v>5.0</v>
      </c>
      <c r="BO102" s="1">
        <v>1.0</v>
      </c>
      <c r="BP102" s="1">
        <v>5.0</v>
      </c>
      <c r="BQ102" s="1">
        <v>3.0</v>
      </c>
      <c r="BR102" s="1">
        <v>5.0</v>
      </c>
      <c r="BS102" s="1">
        <v>5.0</v>
      </c>
      <c r="BT102" s="1">
        <v>5.0</v>
      </c>
      <c r="BU102" s="1">
        <v>4.0</v>
      </c>
      <c r="BV102" s="1">
        <v>2.0</v>
      </c>
      <c r="BW102" s="1">
        <v>4.0</v>
      </c>
      <c r="BX102" s="1">
        <v>5.0</v>
      </c>
      <c r="BY102" s="1">
        <v>5.0</v>
      </c>
      <c r="BZ102" s="1">
        <v>4.0</v>
      </c>
      <c r="CA102" s="1">
        <v>2.0</v>
      </c>
      <c r="CB102" s="1">
        <v>5.0</v>
      </c>
      <c r="CC102" s="1">
        <v>2.0</v>
      </c>
      <c r="CD102" s="1">
        <v>5.0</v>
      </c>
      <c r="CE102" s="1">
        <v>1.0</v>
      </c>
      <c r="CF102" s="1">
        <v>5.0</v>
      </c>
      <c r="CG102" s="1">
        <v>5.0</v>
      </c>
      <c r="CH102" s="1">
        <v>1.0</v>
      </c>
      <c r="CI102" s="1">
        <v>2.0</v>
      </c>
      <c r="CJ102" s="1">
        <v>2.0</v>
      </c>
      <c r="CK102" s="1">
        <v>4.0</v>
      </c>
      <c r="CL102" s="1">
        <v>5.0</v>
      </c>
      <c r="CM102" s="1">
        <v>4.0</v>
      </c>
      <c r="CN102" s="1">
        <f t="shared" si="9"/>
        <v>15</v>
      </c>
      <c r="CO102" s="1">
        <f t="shared" si="10"/>
        <v>24</v>
      </c>
      <c r="CP102" s="1">
        <f t="shared" si="11"/>
        <v>21</v>
      </c>
      <c r="CQ102" s="1">
        <f t="shared" si="12"/>
        <v>8</v>
      </c>
      <c r="CR102" s="1">
        <f t="shared" si="13"/>
        <v>13</v>
      </c>
      <c r="CS102" s="1">
        <f t="shared" si="14"/>
        <v>15</v>
      </c>
      <c r="CT102" s="1">
        <f t="shared" si="15"/>
        <v>96</v>
      </c>
      <c r="CU102" s="1">
        <v>4.0</v>
      </c>
      <c r="CV102" s="1">
        <v>2.0</v>
      </c>
      <c r="CW102" s="1">
        <v>2.0</v>
      </c>
      <c r="CX102" s="1">
        <v>2.0</v>
      </c>
      <c r="CY102" s="1">
        <v>2.0</v>
      </c>
      <c r="CZ102" s="1">
        <v>3.0</v>
      </c>
      <c r="DA102" s="1">
        <v>3.0</v>
      </c>
      <c r="DB102" s="1">
        <v>3.0</v>
      </c>
      <c r="DC102" s="1">
        <v>3.0</v>
      </c>
      <c r="DD102" s="1">
        <v>2.0</v>
      </c>
      <c r="DE102" s="1">
        <v>2.0</v>
      </c>
      <c r="DF102" s="1">
        <v>3.0</v>
      </c>
      <c r="DG102" s="1">
        <v>3.0</v>
      </c>
      <c r="DH102" s="1">
        <v>2.0</v>
      </c>
      <c r="DI102" s="1">
        <v>2.0</v>
      </c>
      <c r="DJ102" s="1">
        <v>2.0</v>
      </c>
      <c r="DK102" s="1">
        <v>2.0</v>
      </c>
      <c r="DL102" s="1">
        <v>2.0</v>
      </c>
      <c r="DM102" s="1">
        <v>2.0</v>
      </c>
      <c r="DN102" s="1">
        <v>3.0</v>
      </c>
      <c r="DO102" s="1">
        <v>2.0</v>
      </c>
      <c r="DP102" s="1">
        <v>3.0</v>
      </c>
      <c r="DQ102" s="1">
        <f t="shared" si="16"/>
        <v>16</v>
      </c>
      <c r="DR102" s="1">
        <f t="shared" si="17"/>
        <v>9</v>
      </c>
      <c r="DS102" s="1">
        <f t="shared" ref="DS102:DT102" si="924">SUM(CW102+DC102+DI102)</f>
        <v>7</v>
      </c>
      <c r="DT102" s="1">
        <f t="shared" si="924"/>
        <v>6</v>
      </c>
      <c r="DU102" s="1">
        <f t="shared" si="19"/>
        <v>6</v>
      </c>
      <c r="DV102" s="1">
        <f t="shared" si="20"/>
        <v>10</v>
      </c>
      <c r="DW102" s="1">
        <f t="shared" si="21"/>
        <v>54</v>
      </c>
      <c r="DX102" s="1">
        <v>2.0</v>
      </c>
      <c r="DY102" s="1">
        <v>2.0</v>
      </c>
      <c r="DZ102" s="1">
        <v>4.0</v>
      </c>
      <c r="EA102" s="1">
        <v>2.0</v>
      </c>
      <c r="EB102" s="1">
        <v>3.0</v>
      </c>
      <c r="EC102" s="1">
        <v>4.0</v>
      </c>
      <c r="ED102" s="1">
        <v>4.0</v>
      </c>
      <c r="EE102" s="1">
        <v>4.0</v>
      </c>
      <c r="EF102" s="1">
        <v>4.0</v>
      </c>
      <c r="EG102" s="1">
        <v>4.0</v>
      </c>
      <c r="EH102" s="1">
        <v>3.0</v>
      </c>
      <c r="EI102" s="1">
        <v>4.0</v>
      </c>
      <c r="EJ102" s="1">
        <v>2.0</v>
      </c>
      <c r="EK102" s="1">
        <v>3.0</v>
      </c>
      <c r="EL102" s="1">
        <v>2.0</v>
      </c>
      <c r="EM102" s="1">
        <v>4.0</v>
      </c>
      <c r="EN102" s="1">
        <v>5.0</v>
      </c>
      <c r="EO102" s="1">
        <v>3.0</v>
      </c>
      <c r="EP102" s="1">
        <v>4.0</v>
      </c>
      <c r="EQ102" s="1">
        <v>3.0</v>
      </c>
      <c r="ER102" s="1">
        <v>4.0</v>
      </c>
      <c r="ES102" s="1">
        <v>2.0</v>
      </c>
      <c r="ET102" s="1">
        <v>4.0</v>
      </c>
      <c r="EU102" s="1">
        <v>4.0</v>
      </c>
      <c r="EV102" s="1">
        <v>4.0</v>
      </c>
      <c r="EW102" s="1">
        <v>2.0</v>
      </c>
      <c r="EX102" s="1">
        <v>4.0</v>
      </c>
      <c r="EY102" s="1">
        <v>2.0</v>
      </c>
      <c r="EZ102" s="1">
        <v>3.0</v>
      </c>
      <c r="FA102" s="1">
        <v>2.0</v>
      </c>
      <c r="FB102" s="1">
        <v>2.0</v>
      </c>
      <c r="FC102" s="1">
        <v>2.0</v>
      </c>
      <c r="FD102" s="1">
        <v>3.0</v>
      </c>
      <c r="FE102" s="1">
        <v>3.0</v>
      </c>
      <c r="FF102" s="1">
        <v>4.0</v>
      </c>
      <c r="FG102" s="1">
        <v>3.0</v>
      </c>
      <c r="FH102" s="1">
        <v>4.0</v>
      </c>
      <c r="FI102" s="1">
        <v>2.0</v>
      </c>
      <c r="FJ102" s="1">
        <v>3.0</v>
      </c>
      <c r="FK102" s="1">
        <v>4.0</v>
      </c>
      <c r="FL102" s="1">
        <v>4.0</v>
      </c>
      <c r="FM102" s="1">
        <v>4.0</v>
      </c>
      <c r="FN102" s="1">
        <v>4.0</v>
      </c>
      <c r="FO102" s="1">
        <v>2.0</v>
      </c>
      <c r="FP102" s="1">
        <f t="shared" ref="FP102:HG102" si="925">IF(FP$3="+",DX102,6-DX102)</f>
        <v>2</v>
      </c>
      <c r="FQ102" s="1">
        <f t="shared" si="925"/>
        <v>4</v>
      </c>
      <c r="FR102" s="1">
        <f t="shared" si="925"/>
        <v>4</v>
      </c>
      <c r="FS102" s="1">
        <f t="shared" si="925"/>
        <v>2</v>
      </c>
      <c r="FT102" s="1">
        <f t="shared" si="925"/>
        <v>3</v>
      </c>
      <c r="FU102" s="1">
        <f t="shared" si="925"/>
        <v>2</v>
      </c>
      <c r="FV102" s="1">
        <f t="shared" si="925"/>
        <v>4</v>
      </c>
      <c r="FW102" s="1">
        <f t="shared" si="925"/>
        <v>2</v>
      </c>
      <c r="FX102" s="1">
        <f t="shared" si="925"/>
        <v>2</v>
      </c>
      <c r="FY102" s="1">
        <f t="shared" si="925"/>
        <v>4</v>
      </c>
      <c r="FZ102" s="1">
        <f t="shared" si="925"/>
        <v>3</v>
      </c>
      <c r="GA102" s="1">
        <f t="shared" si="925"/>
        <v>2</v>
      </c>
      <c r="GB102" s="1">
        <f t="shared" si="925"/>
        <v>4</v>
      </c>
      <c r="GC102" s="1">
        <f t="shared" si="925"/>
        <v>3</v>
      </c>
      <c r="GD102" s="1">
        <f t="shared" si="925"/>
        <v>4</v>
      </c>
      <c r="GE102" s="1">
        <f t="shared" si="925"/>
        <v>2</v>
      </c>
      <c r="GF102" s="1">
        <f t="shared" si="925"/>
        <v>5</v>
      </c>
      <c r="GG102" s="1">
        <f t="shared" si="925"/>
        <v>3</v>
      </c>
      <c r="GH102" s="1">
        <f t="shared" si="925"/>
        <v>2</v>
      </c>
      <c r="GI102" s="1">
        <f t="shared" si="925"/>
        <v>3</v>
      </c>
      <c r="GJ102" s="1">
        <f t="shared" si="925"/>
        <v>4</v>
      </c>
      <c r="GK102" s="1">
        <f t="shared" si="925"/>
        <v>4</v>
      </c>
      <c r="GL102" s="1">
        <f t="shared" si="925"/>
        <v>4</v>
      </c>
      <c r="GM102" s="1">
        <f t="shared" si="925"/>
        <v>2</v>
      </c>
      <c r="GN102" s="1">
        <f t="shared" si="925"/>
        <v>2</v>
      </c>
      <c r="GO102" s="1">
        <f t="shared" si="925"/>
        <v>2</v>
      </c>
      <c r="GP102" s="1">
        <f t="shared" si="925"/>
        <v>4</v>
      </c>
      <c r="GQ102" s="1">
        <f t="shared" si="925"/>
        <v>2</v>
      </c>
      <c r="GR102" s="1">
        <f t="shared" si="925"/>
        <v>3</v>
      </c>
      <c r="GS102" s="1">
        <f t="shared" si="925"/>
        <v>4</v>
      </c>
      <c r="GT102" s="1">
        <f t="shared" si="925"/>
        <v>2</v>
      </c>
      <c r="GU102" s="1">
        <f t="shared" si="925"/>
        <v>2</v>
      </c>
      <c r="GV102" s="1">
        <f t="shared" si="925"/>
        <v>3</v>
      </c>
      <c r="GW102" s="1">
        <f t="shared" si="925"/>
        <v>3</v>
      </c>
      <c r="GX102" s="1">
        <f t="shared" si="925"/>
        <v>4</v>
      </c>
      <c r="GY102" s="1">
        <f t="shared" si="925"/>
        <v>3</v>
      </c>
      <c r="GZ102" s="1">
        <f t="shared" si="925"/>
        <v>4</v>
      </c>
      <c r="HA102" s="1">
        <f t="shared" si="925"/>
        <v>4</v>
      </c>
      <c r="HB102" s="1">
        <f t="shared" si="925"/>
        <v>3</v>
      </c>
      <c r="HC102" s="1">
        <f t="shared" si="925"/>
        <v>4</v>
      </c>
      <c r="HD102" s="1">
        <f t="shared" si="925"/>
        <v>4</v>
      </c>
      <c r="HE102" s="1">
        <f t="shared" si="925"/>
        <v>2</v>
      </c>
      <c r="HF102" s="1">
        <f t="shared" si="925"/>
        <v>4</v>
      </c>
      <c r="HG102" s="1">
        <f t="shared" si="925"/>
        <v>4</v>
      </c>
      <c r="HH102" s="1">
        <v>2.0</v>
      </c>
      <c r="HI102" s="1">
        <v>2.0</v>
      </c>
      <c r="HJ102" s="1">
        <v>4.0</v>
      </c>
      <c r="HK102" s="1">
        <v>2.0</v>
      </c>
      <c r="HL102" s="1">
        <v>3.0</v>
      </c>
      <c r="HM102" s="1">
        <v>4.0</v>
      </c>
      <c r="HN102" s="1">
        <v>4.0</v>
      </c>
      <c r="HO102" s="1">
        <v>4.0</v>
      </c>
      <c r="HP102" s="1">
        <v>4.0</v>
      </c>
      <c r="HQ102" s="1">
        <v>4.0</v>
      </c>
      <c r="HR102" s="1">
        <v>3.0</v>
      </c>
      <c r="HS102" s="1">
        <v>4.0</v>
      </c>
      <c r="HT102" s="1">
        <v>2.0</v>
      </c>
      <c r="HU102" s="1">
        <v>3.0</v>
      </c>
      <c r="HV102" s="1">
        <v>2.0</v>
      </c>
      <c r="HW102" s="1">
        <v>4.0</v>
      </c>
      <c r="HX102" s="1">
        <v>5.0</v>
      </c>
      <c r="HY102" s="1">
        <v>3.0</v>
      </c>
      <c r="HZ102" s="1">
        <v>4.0</v>
      </c>
      <c r="IA102" s="1">
        <v>3.0</v>
      </c>
      <c r="IB102" s="1">
        <v>4.0</v>
      </c>
      <c r="IC102" s="1">
        <v>2.0</v>
      </c>
      <c r="ID102" s="1">
        <v>4.0</v>
      </c>
      <c r="IE102" s="1">
        <v>4.0</v>
      </c>
      <c r="IF102" s="1">
        <v>4.0</v>
      </c>
      <c r="IG102" s="1">
        <v>2.0</v>
      </c>
      <c r="IH102" s="1">
        <v>4.0</v>
      </c>
      <c r="II102" s="1">
        <v>2.0</v>
      </c>
      <c r="IJ102" s="1">
        <v>3.0</v>
      </c>
      <c r="IK102" s="1">
        <v>2.0</v>
      </c>
      <c r="IL102" s="1">
        <v>2.0</v>
      </c>
      <c r="IM102" s="1">
        <v>2.0</v>
      </c>
      <c r="IN102" s="1">
        <v>3.0</v>
      </c>
      <c r="IO102" s="1">
        <v>3.0</v>
      </c>
      <c r="IP102" s="1">
        <v>4.0</v>
      </c>
      <c r="IQ102" s="1">
        <v>3.0</v>
      </c>
      <c r="IR102" s="1">
        <v>4.0</v>
      </c>
      <c r="IS102" s="1">
        <v>2.0</v>
      </c>
      <c r="IT102" s="1">
        <v>3.0</v>
      </c>
      <c r="IU102" s="1">
        <v>4.0</v>
      </c>
      <c r="IV102" s="1">
        <v>4.0</v>
      </c>
      <c r="IW102" s="1">
        <v>4.0</v>
      </c>
      <c r="IX102" s="1">
        <v>4.0</v>
      </c>
      <c r="IY102" s="1">
        <v>2.0</v>
      </c>
      <c r="IZ102" s="1">
        <f t="shared" ref="IZ102:KQ102" si="926">IF(IZ$3="+",HH102,6-HH102)</f>
        <v>2</v>
      </c>
      <c r="JA102" s="1">
        <f t="shared" si="926"/>
        <v>4</v>
      </c>
      <c r="JB102" s="1">
        <f t="shared" si="926"/>
        <v>4</v>
      </c>
      <c r="JC102" s="1">
        <f t="shared" si="926"/>
        <v>2</v>
      </c>
      <c r="JD102" s="1">
        <f t="shared" si="926"/>
        <v>3</v>
      </c>
      <c r="JE102" s="1">
        <f t="shared" si="926"/>
        <v>2</v>
      </c>
      <c r="JF102" s="1">
        <f t="shared" si="926"/>
        <v>4</v>
      </c>
      <c r="JG102" s="1">
        <f t="shared" si="926"/>
        <v>2</v>
      </c>
      <c r="JH102" s="1">
        <f t="shared" si="926"/>
        <v>2</v>
      </c>
      <c r="JI102" s="1">
        <f t="shared" si="926"/>
        <v>4</v>
      </c>
      <c r="JJ102" s="1">
        <f t="shared" si="926"/>
        <v>3</v>
      </c>
      <c r="JK102" s="1">
        <f t="shared" si="926"/>
        <v>2</v>
      </c>
      <c r="JL102" s="1">
        <f t="shared" si="926"/>
        <v>4</v>
      </c>
      <c r="JM102" s="1">
        <f t="shared" si="926"/>
        <v>3</v>
      </c>
      <c r="JN102" s="1">
        <f t="shared" si="926"/>
        <v>2</v>
      </c>
      <c r="JO102" s="1">
        <f t="shared" si="926"/>
        <v>2</v>
      </c>
      <c r="JP102" s="1">
        <f t="shared" si="926"/>
        <v>5</v>
      </c>
      <c r="JQ102" s="1">
        <f t="shared" si="926"/>
        <v>3</v>
      </c>
      <c r="JR102" s="1">
        <f t="shared" si="926"/>
        <v>2</v>
      </c>
      <c r="JS102" s="1">
        <f t="shared" si="926"/>
        <v>3</v>
      </c>
      <c r="JT102" s="1">
        <f t="shared" si="926"/>
        <v>4</v>
      </c>
      <c r="JU102" s="1">
        <f t="shared" si="926"/>
        <v>4</v>
      </c>
      <c r="JV102" s="1">
        <f t="shared" si="926"/>
        <v>4</v>
      </c>
      <c r="JW102" s="1">
        <f t="shared" si="926"/>
        <v>4</v>
      </c>
      <c r="JX102" s="1">
        <f t="shared" si="926"/>
        <v>2</v>
      </c>
      <c r="JY102" s="1">
        <f t="shared" si="926"/>
        <v>2</v>
      </c>
      <c r="JZ102" s="1">
        <f t="shared" si="926"/>
        <v>2</v>
      </c>
      <c r="KA102" s="1">
        <f t="shared" si="926"/>
        <v>2</v>
      </c>
      <c r="KB102" s="1">
        <f t="shared" si="926"/>
        <v>3</v>
      </c>
      <c r="KC102" s="1">
        <f t="shared" si="926"/>
        <v>2</v>
      </c>
      <c r="KD102" s="1">
        <f t="shared" si="926"/>
        <v>2</v>
      </c>
      <c r="KE102" s="1">
        <f t="shared" si="926"/>
        <v>2</v>
      </c>
      <c r="KF102" s="1">
        <f t="shared" si="926"/>
        <v>3</v>
      </c>
      <c r="KG102" s="1">
        <f t="shared" si="926"/>
        <v>3</v>
      </c>
      <c r="KH102" s="1">
        <f t="shared" si="926"/>
        <v>2</v>
      </c>
      <c r="KI102" s="1">
        <f t="shared" si="926"/>
        <v>3</v>
      </c>
      <c r="KJ102" s="1">
        <f t="shared" si="926"/>
        <v>4</v>
      </c>
      <c r="KK102" s="1">
        <f t="shared" si="926"/>
        <v>2</v>
      </c>
      <c r="KL102" s="1">
        <f t="shared" si="926"/>
        <v>3</v>
      </c>
      <c r="KM102" s="1">
        <f t="shared" si="926"/>
        <v>4</v>
      </c>
      <c r="KN102" s="1">
        <f t="shared" si="926"/>
        <v>4</v>
      </c>
      <c r="KO102" s="1">
        <f t="shared" si="926"/>
        <v>2</v>
      </c>
      <c r="KP102" s="1">
        <f t="shared" si="926"/>
        <v>4</v>
      </c>
      <c r="KQ102" s="1">
        <f t="shared" si="926"/>
        <v>4</v>
      </c>
      <c r="KR102" s="1">
        <f t="shared" si="24"/>
        <v>137</v>
      </c>
      <c r="KS102" s="1">
        <f t="shared" si="25"/>
        <v>23</v>
      </c>
      <c r="KT102" s="1">
        <f t="shared" si="26"/>
        <v>31</v>
      </c>
      <c r="KU102" s="1">
        <f t="shared" si="27"/>
        <v>26</v>
      </c>
      <c r="KV102" s="1">
        <f t="shared" si="28"/>
        <v>24</v>
      </c>
      <c r="KW102" s="1">
        <f t="shared" si="29"/>
        <v>33</v>
      </c>
      <c r="KX102" s="1">
        <v>4.0</v>
      </c>
      <c r="KY102" s="1">
        <v>2.0</v>
      </c>
      <c r="KZ102" s="1">
        <v>5.0</v>
      </c>
      <c r="LA102" s="1">
        <v>2.0</v>
      </c>
      <c r="LB102" s="1">
        <v>2.0</v>
      </c>
      <c r="LC102" s="1">
        <v>4.0</v>
      </c>
      <c r="LD102" s="1">
        <v>4.0</v>
      </c>
      <c r="LE102" s="1">
        <v>2.0</v>
      </c>
      <c r="LF102" s="1">
        <v>1.0</v>
      </c>
      <c r="LG102" s="1">
        <v>3.0</v>
      </c>
      <c r="LH102" s="1">
        <v>3.0</v>
      </c>
      <c r="LI102" s="1">
        <v>4.0</v>
      </c>
      <c r="LJ102" s="1">
        <v>2.0</v>
      </c>
      <c r="LK102" s="1">
        <v>4.0</v>
      </c>
      <c r="LL102" s="1">
        <v>4.0</v>
      </c>
      <c r="LM102" s="1">
        <v>4.0</v>
      </c>
      <c r="LN102" s="1">
        <v>4.0</v>
      </c>
      <c r="LO102" s="1">
        <v>4.0</v>
      </c>
      <c r="LP102" s="1">
        <v>2.0</v>
      </c>
      <c r="LQ102" s="1">
        <v>4.0</v>
      </c>
      <c r="LR102" s="1">
        <v>4.0</v>
      </c>
      <c r="LS102" s="1">
        <v>2.0</v>
      </c>
      <c r="LT102" s="1">
        <v>2.0</v>
      </c>
      <c r="LU102" s="1">
        <v>4.0</v>
      </c>
      <c r="LV102" s="1">
        <v>4.0</v>
      </c>
      <c r="LW102" s="1">
        <v>2.0</v>
      </c>
      <c r="LX102" s="1">
        <v>4.0</v>
      </c>
      <c r="LY102" s="1">
        <v>4.0</v>
      </c>
      <c r="LZ102" s="1">
        <v>4.0</v>
      </c>
      <c r="MA102" s="1">
        <f t="shared" si="557"/>
        <v>4</v>
      </c>
      <c r="MB102" s="1">
        <f t="shared" ref="MB102:NC102" si="927">IF(MB$3="+",KY102,6-KY102)</f>
        <v>4</v>
      </c>
      <c r="MC102" s="1">
        <f t="shared" si="927"/>
        <v>5</v>
      </c>
      <c r="MD102" s="1">
        <f t="shared" si="927"/>
        <v>4</v>
      </c>
      <c r="ME102" s="1">
        <f t="shared" si="927"/>
        <v>4</v>
      </c>
      <c r="MF102" s="1">
        <f t="shared" si="927"/>
        <v>4</v>
      </c>
      <c r="MG102" s="1">
        <f t="shared" si="927"/>
        <v>4</v>
      </c>
      <c r="MH102" s="1">
        <f t="shared" si="927"/>
        <v>4</v>
      </c>
      <c r="MI102" s="1">
        <f t="shared" si="927"/>
        <v>5</v>
      </c>
      <c r="MJ102" s="1">
        <f t="shared" si="927"/>
        <v>3</v>
      </c>
      <c r="MK102" s="1">
        <f t="shared" si="927"/>
        <v>3</v>
      </c>
      <c r="ML102" s="1">
        <f t="shared" si="927"/>
        <v>4</v>
      </c>
      <c r="MM102" s="1">
        <f t="shared" si="927"/>
        <v>4</v>
      </c>
      <c r="MN102" s="1">
        <f t="shared" si="927"/>
        <v>4</v>
      </c>
      <c r="MO102" s="1">
        <f t="shared" si="927"/>
        <v>4</v>
      </c>
      <c r="MP102" s="1">
        <f t="shared" si="927"/>
        <v>4</v>
      </c>
      <c r="MQ102" s="1">
        <f t="shared" si="927"/>
        <v>4</v>
      </c>
      <c r="MR102" s="1">
        <f t="shared" si="927"/>
        <v>4</v>
      </c>
      <c r="MS102" s="1">
        <f t="shared" si="927"/>
        <v>4</v>
      </c>
      <c r="MT102" s="1">
        <f t="shared" si="927"/>
        <v>4</v>
      </c>
      <c r="MU102" s="1">
        <f t="shared" si="927"/>
        <v>4</v>
      </c>
      <c r="MV102" s="1">
        <f t="shared" si="927"/>
        <v>4</v>
      </c>
      <c r="MW102" s="1">
        <f t="shared" si="927"/>
        <v>4</v>
      </c>
      <c r="MX102" s="1">
        <f t="shared" si="927"/>
        <v>4</v>
      </c>
      <c r="MY102" s="1">
        <f t="shared" si="927"/>
        <v>4</v>
      </c>
      <c r="MZ102" s="1">
        <f t="shared" si="927"/>
        <v>4</v>
      </c>
      <c r="NA102" s="1">
        <f t="shared" si="927"/>
        <v>4</v>
      </c>
      <c r="NB102" s="1">
        <f t="shared" si="927"/>
        <v>4</v>
      </c>
      <c r="NC102" s="1">
        <f t="shared" si="927"/>
        <v>4</v>
      </c>
      <c r="ND102" s="1">
        <f t="shared" si="31"/>
        <v>16</v>
      </c>
      <c r="NE102" s="1">
        <f t="shared" si="32"/>
        <v>20</v>
      </c>
      <c r="NF102" s="1">
        <f t="shared" si="33"/>
        <v>26</v>
      </c>
      <c r="NG102" s="1">
        <f t="shared" si="34"/>
        <v>19</v>
      </c>
      <c r="NH102" s="1">
        <f t="shared" si="35"/>
        <v>16</v>
      </c>
      <c r="NI102" s="1">
        <f t="shared" si="36"/>
        <v>19</v>
      </c>
      <c r="NJ102" s="1">
        <f t="shared" si="70"/>
        <v>116</v>
      </c>
      <c r="NK102" s="1">
        <v>2.0</v>
      </c>
      <c r="NL102" s="1">
        <v>2.0</v>
      </c>
      <c r="NM102" s="1">
        <v>2.0</v>
      </c>
      <c r="NN102" s="1">
        <v>2.0</v>
      </c>
      <c r="NO102" s="1">
        <v>2.0</v>
      </c>
      <c r="NP102" s="1">
        <v>2.0</v>
      </c>
      <c r="NQ102" s="1">
        <v>2.0</v>
      </c>
      <c r="NR102" s="1">
        <v>2.0</v>
      </c>
      <c r="NS102" s="1">
        <v>2.0</v>
      </c>
      <c r="NT102" s="1">
        <v>2.0</v>
      </c>
      <c r="NU102" s="1">
        <v>2.0</v>
      </c>
      <c r="NV102" s="1">
        <v>2.0</v>
      </c>
      <c r="NW102" s="1">
        <v>2.0</v>
      </c>
      <c r="NX102" s="1">
        <v>3.0</v>
      </c>
      <c r="NY102" s="1">
        <v>2.0</v>
      </c>
      <c r="NZ102" s="1">
        <v>2.0</v>
      </c>
      <c r="OA102" s="1">
        <v>2.0</v>
      </c>
      <c r="OB102" s="1">
        <v>2.0</v>
      </c>
      <c r="OC102" s="1">
        <v>2.0</v>
      </c>
      <c r="OD102" s="1">
        <v>2.0</v>
      </c>
      <c r="OE102" s="1">
        <v>2.0</v>
      </c>
      <c r="OF102" s="1">
        <f t="shared" si="37"/>
        <v>12</v>
      </c>
      <c r="OG102" s="1">
        <f t="shared" si="38"/>
        <v>24</v>
      </c>
      <c r="OH102" s="1">
        <f t="shared" si="39"/>
        <v>36</v>
      </c>
      <c r="OI102" s="1">
        <v>3.0</v>
      </c>
      <c r="OJ102" s="1">
        <v>5.0</v>
      </c>
      <c r="OK102" s="1">
        <v>5.0</v>
      </c>
      <c r="OL102" s="1">
        <v>4.0</v>
      </c>
      <c r="OM102" s="1">
        <v>4.0</v>
      </c>
      <c r="ON102" s="1">
        <v>3.0</v>
      </c>
      <c r="OO102" s="1">
        <v>4.0</v>
      </c>
      <c r="OP102" s="1">
        <v>4.0</v>
      </c>
      <c r="OQ102" s="1">
        <v>4.0</v>
      </c>
      <c r="OR102" s="1">
        <v>2.0</v>
      </c>
      <c r="OS102" s="1">
        <v>3.0</v>
      </c>
      <c r="OT102" s="1">
        <v>3.0</v>
      </c>
      <c r="OU102" s="1">
        <v>2.0</v>
      </c>
      <c r="OV102" s="1">
        <v>2.0</v>
      </c>
      <c r="OW102" s="1">
        <v>4.0</v>
      </c>
      <c r="OX102" s="1">
        <v>4.0</v>
      </c>
      <c r="OY102" s="1">
        <v>4.0</v>
      </c>
      <c r="OZ102" s="1">
        <v>4.0</v>
      </c>
      <c r="PA102" s="1">
        <v>4.0</v>
      </c>
      <c r="PB102" s="1">
        <v>3.0</v>
      </c>
      <c r="PC102" s="1">
        <v>4.0</v>
      </c>
      <c r="PD102" s="1">
        <v>3.0</v>
      </c>
      <c r="PE102" s="1">
        <v>4.0</v>
      </c>
      <c r="PF102" s="1">
        <v>5.0</v>
      </c>
      <c r="PG102" s="1">
        <v>4.0</v>
      </c>
      <c r="PH102" s="1">
        <v>3.0</v>
      </c>
      <c r="PI102" s="1">
        <v>5.0</v>
      </c>
      <c r="PJ102" s="1">
        <v>4.0</v>
      </c>
      <c r="PK102" s="1">
        <v>2.0</v>
      </c>
      <c r="PL102" s="1">
        <f t="shared" ref="PL102:QN102" si="928">IF(PL$3="+",OI102,6-OI102)</f>
        <v>3</v>
      </c>
      <c r="PM102" s="1">
        <f t="shared" si="928"/>
        <v>5</v>
      </c>
      <c r="PN102" s="1">
        <f t="shared" si="928"/>
        <v>5</v>
      </c>
      <c r="PO102" s="1">
        <f t="shared" si="928"/>
        <v>4</v>
      </c>
      <c r="PP102" s="1">
        <f t="shared" si="928"/>
        <v>4</v>
      </c>
      <c r="PQ102" s="1">
        <f t="shared" si="928"/>
        <v>3</v>
      </c>
      <c r="PR102" s="1">
        <f t="shared" si="928"/>
        <v>4</v>
      </c>
      <c r="PS102" s="1">
        <f t="shared" si="928"/>
        <v>4</v>
      </c>
      <c r="PT102" s="1">
        <f t="shared" si="928"/>
        <v>2</v>
      </c>
      <c r="PU102" s="1">
        <f t="shared" si="928"/>
        <v>4</v>
      </c>
      <c r="PV102" s="1">
        <f t="shared" si="928"/>
        <v>3</v>
      </c>
      <c r="PW102" s="1">
        <f t="shared" si="928"/>
        <v>3</v>
      </c>
      <c r="PX102" s="1">
        <f t="shared" si="928"/>
        <v>4</v>
      </c>
      <c r="PY102" s="1">
        <f t="shared" si="928"/>
        <v>4</v>
      </c>
      <c r="PZ102" s="1">
        <f t="shared" si="928"/>
        <v>4</v>
      </c>
      <c r="QA102" s="1">
        <f t="shared" si="928"/>
        <v>4</v>
      </c>
      <c r="QB102" s="1">
        <f t="shared" si="928"/>
        <v>4</v>
      </c>
      <c r="QC102" s="1">
        <f t="shared" si="928"/>
        <v>2</v>
      </c>
      <c r="QD102" s="1">
        <f t="shared" si="928"/>
        <v>4</v>
      </c>
      <c r="QE102" s="1">
        <f t="shared" si="928"/>
        <v>3</v>
      </c>
      <c r="QF102" s="1">
        <f t="shared" si="928"/>
        <v>4</v>
      </c>
      <c r="QG102" s="1">
        <f t="shared" si="928"/>
        <v>3</v>
      </c>
      <c r="QH102" s="1">
        <f t="shared" si="928"/>
        <v>4</v>
      </c>
      <c r="QI102" s="1">
        <f t="shared" si="928"/>
        <v>5</v>
      </c>
      <c r="QJ102" s="1">
        <f t="shared" si="928"/>
        <v>4</v>
      </c>
      <c r="QK102" s="1">
        <f t="shared" si="928"/>
        <v>3</v>
      </c>
      <c r="QL102" s="1">
        <f t="shared" si="928"/>
        <v>5</v>
      </c>
      <c r="QM102" s="1">
        <f t="shared" si="928"/>
        <v>4</v>
      </c>
      <c r="QN102" s="1">
        <f t="shared" si="928"/>
        <v>4</v>
      </c>
      <c r="QO102" s="1">
        <f t="shared" si="41"/>
        <v>109</v>
      </c>
      <c r="QP102" s="1">
        <f t="shared" si="42"/>
        <v>50</v>
      </c>
      <c r="QQ102" s="1">
        <f t="shared" si="43"/>
        <v>59</v>
      </c>
      <c r="QR102" s="1">
        <v>3.0</v>
      </c>
      <c r="QS102" s="1">
        <v>3.0</v>
      </c>
      <c r="QT102" s="1">
        <v>4.0</v>
      </c>
      <c r="QU102" s="1">
        <v>2.0</v>
      </c>
      <c r="QV102" s="1">
        <v>3.0</v>
      </c>
      <c r="QW102" s="1">
        <v>2.0</v>
      </c>
      <c r="QX102" s="1">
        <v>2.0</v>
      </c>
      <c r="QY102" s="1">
        <v>3.0</v>
      </c>
      <c r="QZ102" s="1">
        <v>4.0</v>
      </c>
      <c r="RA102" s="1">
        <v>2.0</v>
      </c>
      <c r="RB102" s="1">
        <v>2.0</v>
      </c>
      <c r="RC102" s="1">
        <v>3.0</v>
      </c>
      <c r="RD102" s="1">
        <v>3.0</v>
      </c>
      <c r="RE102" s="1">
        <v>3.0</v>
      </c>
      <c r="RF102" s="1">
        <v>2.0</v>
      </c>
      <c r="RG102" s="1">
        <v>2.0</v>
      </c>
      <c r="RH102" s="1">
        <v>2.0</v>
      </c>
      <c r="RI102" s="1">
        <v>2.0</v>
      </c>
      <c r="RJ102" s="1">
        <v>3.0</v>
      </c>
      <c r="RK102" s="1">
        <v>3.0</v>
      </c>
      <c r="RL102" s="1">
        <v>2.0</v>
      </c>
      <c r="RM102" s="1">
        <v>3.0</v>
      </c>
      <c r="RN102" s="1">
        <v>3.0</v>
      </c>
      <c r="RO102" s="1">
        <v>3.0</v>
      </c>
      <c r="RP102" s="1">
        <v>3.0</v>
      </c>
      <c r="RQ102" s="1">
        <v>2.0</v>
      </c>
      <c r="RR102" s="1">
        <v>3.0</v>
      </c>
      <c r="RS102" s="1">
        <v>4.0</v>
      </c>
      <c r="RT102" s="1">
        <v>1.0</v>
      </c>
      <c r="RU102" s="1">
        <v>2.0</v>
      </c>
      <c r="RV102" s="1">
        <v>3.0</v>
      </c>
      <c r="RW102" s="1">
        <v>3.0</v>
      </c>
      <c r="RX102" s="1">
        <v>2.0</v>
      </c>
      <c r="RY102" s="1">
        <v>3.0</v>
      </c>
      <c r="RZ102" s="1">
        <v>3.0</v>
      </c>
      <c r="SA102" s="1">
        <v>2.0</v>
      </c>
      <c r="SB102" s="1">
        <v>2.0</v>
      </c>
      <c r="SC102" s="1">
        <v>2.0</v>
      </c>
      <c r="SD102" s="1">
        <v>3.0</v>
      </c>
      <c r="SE102" s="1">
        <v>4.0</v>
      </c>
      <c r="SF102" s="1">
        <v>2.0</v>
      </c>
      <c r="SG102" s="1">
        <f t="shared" ref="SG102:TU102" si="929">IF(SG$3="+",QR102,5-QR102)</f>
        <v>3</v>
      </c>
      <c r="SH102" s="1">
        <f t="shared" si="929"/>
        <v>3</v>
      </c>
      <c r="SI102" s="1">
        <f t="shared" si="929"/>
        <v>1</v>
      </c>
      <c r="SJ102" s="1">
        <f t="shared" si="929"/>
        <v>2</v>
      </c>
      <c r="SK102" s="1">
        <f t="shared" si="929"/>
        <v>3</v>
      </c>
      <c r="SL102" s="1">
        <f t="shared" si="929"/>
        <v>3</v>
      </c>
      <c r="SM102" s="1">
        <f t="shared" si="929"/>
        <v>2</v>
      </c>
      <c r="SN102" s="1">
        <f t="shared" si="929"/>
        <v>2</v>
      </c>
      <c r="SO102" s="1">
        <f t="shared" si="929"/>
        <v>1</v>
      </c>
      <c r="SP102" s="1">
        <f t="shared" si="929"/>
        <v>3</v>
      </c>
      <c r="SQ102" s="1">
        <f t="shared" si="929"/>
        <v>2</v>
      </c>
      <c r="SR102" s="1">
        <f t="shared" si="929"/>
        <v>2</v>
      </c>
      <c r="SS102" s="1">
        <f t="shared" si="929"/>
        <v>3</v>
      </c>
      <c r="ST102" s="1">
        <f t="shared" si="929"/>
        <v>3</v>
      </c>
      <c r="SU102" s="1">
        <f t="shared" si="929"/>
        <v>3</v>
      </c>
      <c r="SV102" s="1">
        <f t="shared" si="929"/>
        <v>2</v>
      </c>
      <c r="SW102" s="1">
        <f t="shared" si="929"/>
        <v>3</v>
      </c>
      <c r="SX102" s="1">
        <f t="shared" si="929"/>
        <v>3</v>
      </c>
      <c r="SY102" s="1">
        <f t="shared" si="929"/>
        <v>2</v>
      </c>
      <c r="SZ102" s="1">
        <f t="shared" si="929"/>
        <v>2</v>
      </c>
      <c r="TA102" s="1">
        <f t="shared" si="929"/>
        <v>3</v>
      </c>
      <c r="TB102" s="1">
        <f t="shared" si="929"/>
        <v>3</v>
      </c>
      <c r="TC102" s="1">
        <f t="shared" si="929"/>
        <v>2</v>
      </c>
      <c r="TD102" s="1">
        <f t="shared" si="929"/>
        <v>3</v>
      </c>
      <c r="TE102" s="1">
        <f t="shared" si="929"/>
        <v>3</v>
      </c>
      <c r="TF102" s="1">
        <f t="shared" si="929"/>
        <v>3</v>
      </c>
      <c r="TG102" s="1">
        <f t="shared" si="929"/>
        <v>2</v>
      </c>
      <c r="TH102" s="1">
        <f t="shared" si="929"/>
        <v>4</v>
      </c>
      <c r="TI102" s="1">
        <f t="shared" si="929"/>
        <v>1</v>
      </c>
      <c r="TJ102" s="1">
        <f t="shared" si="929"/>
        <v>3</v>
      </c>
      <c r="TK102" s="1">
        <f t="shared" si="929"/>
        <v>2</v>
      </c>
      <c r="TL102" s="1">
        <f t="shared" si="929"/>
        <v>3</v>
      </c>
      <c r="TM102" s="1">
        <f t="shared" si="929"/>
        <v>3</v>
      </c>
      <c r="TN102" s="1">
        <f t="shared" si="929"/>
        <v>3</v>
      </c>
      <c r="TO102" s="1">
        <f t="shared" si="929"/>
        <v>2</v>
      </c>
      <c r="TP102" s="1">
        <f t="shared" si="929"/>
        <v>2</v>
      </c>
      <c r="TQ102" s="1">
        <f t="shared" si="929"/>
        <v>3</v>
      </c>
      <c r="TR102" s="1">
        <f t="shared" si="929"/>
        <v>2</v>
      </c>
      <c r="TS102" s="1">
        <f t="shared" si="929"/>
        <v>3</v>
      </c>
      <c r="TT102" s="1">
        <f t="shared" si="929"/>
        <v>4</v>
      </c>
      <c r="TU102" s="1">
        <f t="shared" si="929"/>
        <v>3</v>
      </c>
      <c r="TV102" s="1">
        <f t="shared" si="45"/>
        <v>84</v>
      </c>
      <c r="TW102" s="1">
        <f t="shared" si="46"/>
        <v>21</v>
      </c>
      <c r="TX102" s="1">
        <f t="shared" si="47"/>
        <v>6</v>
      </c>
      <c r="TY102" s="1">
        <f t="shared" si="48"/>
        <v>9</v>
      </c>
      <c r="TZ102" s="1">
        <f t="shared" si="49"/>
        <v>6</v>
      </c>
      <c r="UA102" s="1">
        <f t="shared" si="50"/>
        <v>38</v>
      </c>
      <c r="UB102" s="1">
        <f t="shared" si="51"/>
        <v>9</v>
      </c>
      <c r="UC102" s="1">
        <f t="shared" si="52"/>
        <v>6</v>
      </c>
      <c r="UD102" s="1">
        <f t="shared" si="53"/>
        <v>6</v>
      </c>
      <c r="UE102" s="1">
        <f t="shared" si="54"/>
        <v>6</v>
      </c>
      <c r="UF102" s="1">
        <f t="shared" ref="UF102:UG102" si="930">TS102</f>
        <v>3</v>
      </c>
      <c r="UG102" s="1">
        <f t="shared" si="930"/>
        <v>4</v>
      </c>
      <c r="UH102" s="1">
        <f t="shared" si="56"/>
        <v>14</v>
      </c>
      <c r="UI102" s="1">
        <f t="shared" si="57"/>
        <v>1</v>
      </c>
      <c r="UJ102" s="1">
        <f t="shared" si="58"/>
        <v>5</v>
      </c>
      <c r="UK102" s="1">
        <f t="shared" si="59"/>
        <v>8</v>
      </c>
      <c r="UL102" s="1">
        <f t="shared" si="60"/>
        <v>11</v>
      </c>
      <c r="UM102" s="1">
        <f t="shared" si="61"/>
        <v>4</v>
      </c>
      <c r="UN102" s="1">
        <f t="shared" si="62"/>
        <v>4</v>
      </c>
      <c r="UO102" s="1">
        <f t="shared" si="63"/>
        <v>3</v>
      </c>
      <c r="UP102" s="6">
        <v>1.0</v>
      </c>
      <c r="UQ102" s="6">
        <v>1.0</v>
      </c>
      <c r="UR102" s="6">
        <v>1.0</v>
      </c>
      <c r="US102" s="6">
        <v>2.0</v>
      </c>
      <c r="UT102" s="6">
        <v>1.0</v>
      </c>
      <c r="UU102" s="6">
        <v>1.0</v>
      </c>
      <c r="UV102" s="6">
        <v>1.0</v>
      </c>
      <c r="UW102" s="6">
        <v>1.0</v>
      </c>
      <c r="UX102" s="6">
        <v>1.0</v>
      </c>
      <c r="UY102" s="6">
        <v>1.0</v>
      </c>
      <c r="UZ102" s="6">
        <v>1.0</v>
      </c>
      <c r="VA102" s="6">
        <v>1.0</v>
      </c>
      <c r="VB102" s="6">
        <v>1.0</v>
      </c>
      <c r="VC102" s="6">
        <v>1.0</v>
      </c>
      <c r="VD102" s="6">
        <v>2.0</v>
      </c>
      <c r="VE102" s="6">
        <v>1.0</v>
      </c>
      <c r="VF102" s="6">
        <v>1.0</v>
      </c>
      <c r="VG102" s="6">
        <v>1.0</v>
      </c>
      <c r="VH102" s="6">
        <v>1.0</v>
      </c>
      <c r="VI102" s="6">
        <v>1.0</v>
      </c>
      <c r="VJ102" s="6">
        <v>1.0</v>
      </c>
      <c r="VK102" s="6">
        <v>1.0</v>
      </c>
      <c r="VL102" s="6">
        <v>1.0</v>
      </c>
      <c r="VM102" s="6">
        <v>1.0</v>
      </c>
      <c r="VN102" s="6">
        <v>1.0</v>
      </c>
      <c r="VO102" s="6">
        <v>1.0</v>
      </c>
      <c r="VP102" s="6">
        <v>1.0</v>
      </c>
      <c r="VQ102" s="6">
        <v>1.0</v>
      </c>
      <c r="VR102" s="6">
        <v>1.0</v>
      </c>
      <c r="VS102" s="6">
        <v>1.0</v>
      </c>
      <c r="VT102" s="6">
        <v>1.0</v>
      </c>
      <c r="VU102" s="6">
        <v>1.0</v>
      </c>
      <c r="VV102" s="6">
        <v>2.0</v>
      </c>
      <c r="VW102" s="6">
        <v>1.0</v>
      </c>
      <c r="VX102" s="6">
        <v>1.0</v>
      </c>
      <c r="VY102" s="6">
        <v>1.0</v>
      </c>
      <c r="VZ102" s="6" t="s">
        <v>1194</v>
      </c>
      <c r="WA102" s="9">
        <v>28.0</v>
      </c>
      <c r="WB102" s="1">
        <v>1.0</v>
      </c>
      <c r="WC102" s="1">
        <v>2.0</v>
      </c>
      <c r="WD102" s="1">
        <v>2.0</v>
      </c>
      <c r="WE102" s="1">
        <v>2.0</v>
      </c>
      <c r="WF102" s="1">
        <v>1.0</v>
      </c>
      <c r="WG102" s="1">
        <v>2.0</v>
      </c>
      <c r="WH102" s="1">
        <v>1.0</v>
      </c>
      <c r="WI102" s="1">
        <v>2.0</v>
      </c>
      <c r="WJ102" s="1">
        <v>2.0</v>
      </c>
      <c r="WK102" s="1">
        <v>2.0</v>
      </c>
      <c r="WL102" s="1">
        <v>1.0</v>
      </c>
      <c r="WM102" s="1">
        <v>2.0</v>
      </c>
      <c r="WN102" s="1">
        <v>2.0</v>
      </c>
      <c r="WO102" s="1">
        <v>2.0</v>
      </c>
      <c r="WP102" s="1">
        <v>2.0</v>
      </c>
      <c r="WQ102" s="1">
        <f t="shared" ref="WQ102:XE102" si="931">IF(WQ$3="+",WB102,3-WB102)</f>
        <v>2</v>
      </c>
      <c r="WR102" s="1">
        <f t="shared" si="931"/>
        <v>2</v>
      </c>
      <c r="WS102" s="1">
        <f t="shared" si="931"/>
        <v>2</v>
      </c>
      <c r="WT102" s="1">
        <f t="shared" si="931"/>
        <v>2</v>
      </c>
      <c r="WU102" s="1">
        <f t="shared" si="931"/>
        <v>2</v>
      </c>
      <c r="WV102" s="1">
        <f t="shared" si="931"/>
        <v>2</v>
      </c>
      <c r="WW102" s="1">
        <f t="shared" si="931"/>
        <v>2</v>
      </c>
      <c r="WX102" s="1">
        <f t="shared" si="931"/>
        <v>2</v>
      </c>
      <c r="WY102" s="1">
        <f t="shared" si="931"/>
        <v>2</v>
      </c>
      <c r="WZ102" s="1">
        <f t="shared" si="931"/>
        <v>2</v>
      </c>
      <c r="XA102" s="1">
        <f t="shared" si="931"/>
        <v>2</v>
      </c>
      <c r="XB102" s="1">
        <f t="shared" si="931"/>
        <v>2</v>
      </c>
      <c r="XC102" s="1">
        <f t="shared" si="931"/>
        <v>1</v>
      </c>
      <c r="XD102" s="1">
        <f t="shared" si="931"/>
        <v>2</v>
      </c>
      <c r="XE102" s="1">
        <f t="shared" si="931"/>
        <v>2</v>
      </c>
      <c r="XF102" s="1">
        <f t="shared" si="65"/>
        <v>29</v>
      </c>
      <c r="XG102" s="1">
        <v>0.0</v>
      </c>
      <c r="XH102" s="9"/>
      <c r="XI102" s="9"/>
    </row>
    <row r="103" ht="15.0" customHeight="1">
      <c r="A103" s="1" t="s">
        <v>564</v>
      </c>
      <c r="B103" s="1" t="s">
        <v>553</v>
      </c>
      <c r="C103" s="1" t="s">
        <v>1195</v>
      </c>
      <c r="D103" s="1"/>
      <c r="E103" s="1" t="s">
        <v>1196</v>
      </c>
      <c r="F103" s="1" t="s">
        <v>1197</v>
      </c>
      <c r="G103" s="1" t="s">
        <v>1198</v>
      </c>
      <c r="H103" s="1" t="s">
        <v>1199</v>
      </c>
      <c r="I103" s="1">
        <v>1.0</v>
      </c>
      <c r="J103" s="1">
        <v>1.9401003E7</v>
      </c>
      <c r="K103" s="1">
        <v>76.0</v>
      </c>
      <c r="L103" s="1">
        <v>2.0170127E7</v>
      </c>
      <c r="M103" s="1">
        <v>2.0</v>
      </c>
      <c r="N103" s="1">
        <v>2.0</v>
      </c>
      <c r="O103" s="1">
        <v>2.0</v>
      </c>
      <c r="P103" s="1"/>
      <c r="Q103" s="1">
        <v>2.0</v>
      </c>
      <c r="R103" s="1"/>
      <c r="S103" s="1">
        <v>2.0</v>
      </c>
      <c r="T103" s="1" t="s">
        <v>560</v>
      </c>
      <c r="U103" s="1"/>
      <c r="V103" s="1">
        <v>10.0</v>
      </c>
      <c r="W103" s="1" t="s">
        <v>1200</v>
      </c>
      <c r="X103" s="1">
        <v>3021.0</v>
      </c>
      <c r="Y103" s="1" t="s">
        <v>611</v>
      </c>
      <c r="Z103" s="1">
        <v>405.0</v>
      </c>
      <c r="AA103" s="1"/>
      <c r="AB103" s="1">
        <v>2.0</v>
      </c>
      <c r="AC103" s="1">
        <v>4.0</v>
      </c>
      <c r="AD103" s="1">
        <v>1985.0</v>
      </c>
      <c r="AE103" s="1">
        <v>2.0</v>
      </c>
      <c r="AF103" s="1">
        <v>2.0</v>
      </c>
      <c r="AG103" s="1">
        <v>1.0</v>
      </c>
      <c r="AH103" s="1">
        <v>4.0</v>
      </c>
      <c r="AI103" s="1">
        <v>6.0</v>
      </c>
      <c r="AJ103" s="1">
        <v>12.0</v>
      </c>
      <c r="AK103" s="1">
        <v>2.0</v>
      </c>
      <c r="AL103" s="1">
        <v>5.0</v>
      </c>
      <c r="AM103" s="1">
        <v>5.0</v>
      </c>
      <c r="AN103" s="1">
        <v>2000.0</v>
      </c>
      <c r="AO103" s="1">
        <v>5.0</v>
      </c>
      <c r="AP103" s="1">
        <v>11.0</v>
      </c>
      <c r="AQ103" s="1">
        <v>6.0</v>
      </c>
      <c r="AR103" s="1">
        <v>7.0</v>
      </c>
      <c r="AS103" s="1">
        <v>6.0</v>
      </c>
      <c r="AT103" s="1">
        <v>5.0</v>
      </c>
      <c r="AU103" s="1">
        <v>3.0</v>
      </c>
      <c r="AV103" s="1">
        <v>4.0</v>
      </c>
      <c r="AW103" s="1">
        <v>2.0</v>
      </c>
      <c r="AX103" s="1">
        <v>1.0</v>
      </c>
      <c r="AY103" s="1">
        <v>5.0</v>
      </c>
      <c r="AZ103" s="1">
        <v>5.0</v>
      </c>
      <c r="BA103" s="1">
        <v>1.0</v>
      </c>
      <c r="BB103" s="1">
        <v>1.0</v>
      </c>
      <c r="BC103" s="1"/>
      <c r="BD103" s="1"/>
      <c r="BE103" s="1">
        <v>3.0</v>
      </c>
      <c r="BF103" s="1">
        <v>1.0</v>
      </c>
      <c r="BG103" s="1">
        <v>1.0</v>
      </c>
      <c r="BH103" s="1">
        <v>4.0</v>
      </c>
      <c r="BI103" s="1">
        <v>1.0</v>
      </c>
      <c r="BJ103" s="1">
        <v>2.0</v>
      </c>
      <c r="BK103" s="1">
        <v>1.0</v>
      </c>
      <c r="BL103" s="1">
        <v>1.0</v>
      </c>
      <c r="BM103" s="1">
        <v>2.0</v>
      </c>
      <c r="BN103" s="1">
        <v>5.0</v>
      </c>
      <c r="BO103" s="1">
        <v>2.0</v>
      </c>
      <c r="BP103" s="1">
        <v>1.0</v>
      </c>
      <c r="BQ103" s="1">
        <v>2.0</v>
      </c>
      <c r="BR103" s="1">
        <v>5.0</v>
      </c>
      <c r="BS103" s="1">
        <v>5.0</v>
      </c>
      <c r="BT103" s="1">
        <v>5.0</v>
      </c>
      <c r="BU103" s="1">
        <v>5.0</v>
      </c>
      <c r="BV103" s="1">
        <v>1.0</v>
      </c>
      <c r="BW103" s="1">
        <v>5.0</v>
      </c>
      <c r="BX103" s="1">
        <v>2.0</v>
      </c>
      <c r="BY103" s="1">
        <v>5.0</v>
      </c>
      <c r="BZ103" s="1">
        <v>2.0</v>
      </c>
      <c r="CA103" s="1">
        <v>2.0</v>
      </c>
      <c r="CB103" s="1">
        <v>1.0</v>
      </c>
      <c r="CC103" s="1">
        <v>2.0</v>
      </c>
      <c r="CD103" s="1">
        <v>5.0</v>
      </c>
      <c r="CE103" s="1">
        <v>5.0</v>
      </c>
      <c r="CF103" s="1">
        <v>5.0</v>
      </c>
      <c r="CG103" s="1">
        <v>3.0</v>
      </c>
      <c r="CH103" s="1">
        <v>1.0</v>
      </c>
      <c r="CI103" s="1">
        <v>1.0</v>
      </c>
      <c r="CJ103" s="1">
        <v>1.0</v>
      </c>
      <c r="CK103" s="1">
        <v>4.0</v>
      </c>
      <c r="CL103" s="1">
        <v>1.0</v>
      </c>
      <c r="CM103" s="1">
        <v>2.0</v>
      </c>
      <c r="CN103" s="1">
        <f t="shared" si="9"/>
        <v>13</v>
      </c>
      <c r="CO103" s="1">
        <f t="shared" si="10"/>
        <v>23</v>
      </c>
      <c r="CP103" s="1">
        <f t="shared" si="11"/>
        <v>12</v>
      </c>
      <c r="CQ103" s="1">
        <f t="shared" si="12"/>
        <v>12</v>
      </c>
      <c r="CR103" s="1">
        <f t="shared" si="13"/>
        <v>10</v>
      </c>
      <c r="CS103" s="1">
        <f t="shared" si="14"/>
        <v>8</v>
      </c>
      <c r="CT103" s="1">
        <f t="shared" si="15"/>
        <v>78</v>
      </c>
      <c r="CU103" s="1">
        <v>3.0</v>
      </c>
      <c r="CV103" s="1">
        <v>1.0</v>
      </c>
      <c r="CW103" s="1">
        <v>3.0</v>
      </c>
      <c r="CX103" s="1">
        <v>2.0</v>
      </c>
      <c r="CY103" s="1">
        <v>3.0</v>
      </c>
      <c r="CZ103" s="1">
        <v>3.0</v>
      </c>
      <c r="DA103" s="1">
        <v>3.0</v>
      </c>
      <c r="DB103" s="1">
        <v>3.0</v>
      </c>
      <c r="DC103" s="1">
        <v>3.0</v>
      </c>
      <c r="DD103" s="1">
        <v>1.0</v>
      </c>
      <c r="DE103" s="1">
        <v>3.0</v>
      </c>
      <c r="DF103" s="1">
        <v>2.0</v>
      </c>
      <c r="DG103" s="1">
        <v>3.0</v>
      </c>
      <c r="DH103" s="1">
        <v>2.0</v>
      </c>
      <c r="DI103" s="1">
        <v>1.0</v>
      </c>
      <c r="DJ103" s="1">
        <v>2.0</v>
      </c>
      <c r="DK103" s="1">
        <v>2.0</v>
      </c>
      <c r="DL103" s="1">
        <v>2.0</v>
      </c>
      <c r="DM103" s="1">
        <v>1.0</v>
      </c>
      <c r="DN103" s="1">
        <v>2.0</v>
      </c>
      <c r="DO103" s="1">
        <v>2.0</v>
      </c>
      <c r="DP103" s="1">
        <v>3.0</v>
      </c>
      <c r="DQ103" s="1">
        <f t="shared" si="16"/>
        <v>14</v>
      </c>
      <c r="DR103" s="1">
        <f t="shared" si="17"/>
        <v>7</v>
      </c>
      <c r="DS103" s="1">
        <f t="shared" ref="DS103:DT103" si="932">SUM(CW103+DC103+DI103)</f>
        <v>7</v>
      </c>
      <c r="DT103" s="1">
        <f t="shared" si="932"/>
        <v>5</v>
      </c>
      <c r="DU103" s="1">
        <f t="shared" si="19"/>
        <v>8</v>
      </c>
      <c r="DV103" s="1">
        <f t="shared" si="20"/>
        <v>9</v>
      </c>
      <c r="DW103" s="1">
        <f t="shared" si="21"/>
        <v>50</v>
      </c>
      <c r="DX103" s="1">
        <v>5.0</v>
      </c>
      <c r="DY103" s="1">
        <v>2.0</v>
      </c>
      <c r="DZ103" s="1">
        <v>5.0</v>
      </c>
      <c r="EA103" s="1">
        <v>2.0</v>
      </c>
      <c r="EB103" s="1">
        <v>4.0</v>
      </c>
      <c r="EC103" s="1">
        <v>3.0</v>
      </c>
      <c r="ED103" s="1">
        <v>4.0</v>
      </c>
      <c r="EE103" s="1">
        <v>1.0</v>
      </c>
      <c r="EF103" s="1">
        <v>3.0</v>
      </c>
      <c r="EG103" s="1">
        <v>4.0</v>
      </c>
      <c r="EH103" s="1">
        <v>4.0</v>
      </c>
      <c r="EI103" s="1">
        <v>2.0</v>
      </c>
      <c r="EJ103" s="1">
        <v>2.0</v>
      </c>
      <c r="EK103" s="1">
        <v>4.0</v>
      </c>
      <c r="EL103" s="1">
        <v>4.0</v>
      </c>
      <c r="EM103" s="1">
        <v>3.0</v>
      </c>
      <c r="EN103" s="1">
        <v>4.0</v>
      </c>
      <c r="EO103" s="1">
        <v>1.0</v>
      </c>
      <c r="EP103" s="1">
        <v>3.0</v>
      </c>
      <c r="EQ103" s="1">
        <v>4.0</v>
      </c>
      <c r="ER103" s="1">
        <v>4.0</v>
      </c>
      <c r="ES103" s="1">
        <v>2.0</v>
      </c>
      <c r="ET103" s="1">
        <v>5.0</v>
      </c>
      <c r="EU103" s="1">
        <v>4.0</v>
      </c>
      <c r="EV103" s="1">
        <v>2.0</v>
      </c>
      <c r="EW103" s="1">
        <v>4.0</v>
      </c>
      <c r="EX103" s="1">
        <v>2.0</v>
      </c>
      <c r="EY103" s="1">
        <v>4.0</v>
      </c>
      <c r="EZ103" s="1">
        <v>4.0</v>
      </c>
      <c r="FA103" s="1">
        <v>2.0</v>
      </c>
      <c r="FB103" s="1">
        <v>4.0</v>
      </c>
      <c r="FC103" s="1">
        <v>4.0</v>
      </c>
      <c r="FD103" s="1">
        <v>1.0</v>
      </c>
      <c r="FE103" s="1">
        <v>4.0</v>
      </c>
      <c r="FF103" s="1">
        <v>3.0</v>
      </c>
      <c r="FG103" s="1">
        <v>4.0</v>
      </c>
      <c r="FH103" s="1">
        <v>4.0</v>
      </c>
      <c r="FI103" s="1">
        <v>3.0</v>
      </c>
      <c r="FJ103" s="1">
        <v>3.0</v>
      </c>
      <c r="FK103" s="1">
        <v>4.0</v>
      </c>
      <c r="FL103" s="1">
        <v>4.0</v>
      </c>
      <c r="FM103" s="1">
        <v>2.0</v>
      </c>
      <c r="FN103" s="1">
        <v>4.0</v>
      </c>
      <c r="FO103" s="1">
        <v>2.0</v>
      </c>
      <c r="FP103" s="1">
        <f t="shared" ref="FP103:HG103" si="933">IF(FP$3="+",DX103,6-DX103)</f>
        <v>5</v>
      </c>
      <c r="FQ103" s="1">
        <f t="shared" si="933"/>
        <v>4</v>
      </c>
      <c r="FR103" s="1">
        <f t="shared" si="933"/>
        <v>5</v>
      </c>
      <c r="FS103" s="1">
        <f t="shared" si="933"/>
        <v>2</v>
      </c>
      <c r="FT103" s="1">
        <f t="shared" si="933"/>
        <v>4</v>
      </c>
      <c r="FU103" s="1">
        <f t="shared" si="933"/>
        <v>3</v>
      </c>
      <c r="FV103" s="1">
        <f t="shared" si="933"/>
        <v>4</v>
      </c>
      <c r="FW103" s="1">
        <f t="shared" si="933"/>
        <v>5</v>
      </c>
      <c r="FX103" s="1">
        <f t="shared" si="933"/>
        <v>3</v>
      </c>
      <c r="FY103" s="1">
        <f t="shared" si="933"/>
        <v>4</v>
      </c>
      <c r="FZ103" s="1">
        <f t="shared" si="933"/>
        <v>4</v>
      </c>
      <c r="GA103" s="1">
        <f t="shared" si="933"/>
        <v>4</v>
      </c>
      <c r="GB103" s="1">
        <f t="shared" si="933"/>
        <v>4</v>
      </c>
      <c r="GC103" s="1">
        <f t="shared" si="933"/>
        <v>4</v>
      </c>
      <c r="GD103" s="1">
        <f t="shared" si="933"/>
        <v>2</v>
      </c>
      <c r="GE103" s="1">
        <f t="shared" si="933"/>
        <v>3</v>
      </c>
      <c r="GF103" s="1">
        <f t="shared" si="933"/>
        <v>4</v>
      </c>
      <c r="GG103" s="1">
        <f t="shared" si="933"/>
        <v>5</v>
      </c>
      <c r="GH103" s="1">
        <f t="shared" si="933"/>
        <v>3</v>
      </c>
      <c r="GI103" s="1">
        <f t="shared" si="933"/>
        <v>4</v>
      </c>
      <c r="GJ103" s="1">
        <f t="shared" si="933"/>
        <v>4</v>
      </c>
      <c r="GK103" s="1">
        <f t="shared" si="933"/>
        <v>4</v>
      </c>
      <c r="GL103" s="1">
        <f t="shared" si="933"/>
        <v>5</v>
      </c>
      <c r="GM103" s="1">
        <f t="shared" si="933"/>
        <v>2</v>
      </c>
      <c r="GN103" s="1">
        <f t="shared" si="933"/>
        <v>4</v>
      </c>
      <c r="GO103" s="1">
        <f t="shared" si="933"/>
        <v>4</v>
      </c>
      <c r="GP103" s="1">
        <f t="shared" si="933"/>
        <v>2</v>
      </c>
      <c r="GQ103" s="1">
        <f t="shared" si="933"/>
        <v>4</v>
      </c>
      <c r="GR103" s="1">
        <f t="shared" si="933"/>
        <v>4</v>
      </c>
      <c r="GS103" s="1">
        <f t="shared" si="933"/>
        <v>4</v>
      </c>
      <c r="GT103" s="1">
        <f t="shared" si="933"/>
        <v>4</v>
      </c>
      <c r="GU103" s="1">
        <f t="shared" si="933"/>
        <v>4</v>
      </c>
      <c r="GV103" s="1">
        <f t="shared" si="933"/>
        <v>5</v>
      </c>
      <c r="GW103" s="1">
        <f t="shared" si="933"/>
        <v>4</v>
      </c>
      <c r="GX103" s="1">
        <f t="shared" si="933"/>
        <v>3</v>
      </c>
      <c r="GY103" s="1">
        <f t="shared" si="933"/>
        <v>4</v>
      </c>
      <c r="GZ103" s="1">
        <f t="shared" si="933"/>
        <v>4</v>
      </c>
      <c r="HA103" s="1">
        <f t="shared" si="933"/>
        <v>3</v>
      </c>
      <c r="HB103" s="1">
        <f t="shared" si="933"/>
        <v>3</v>
      </c>
      <c r="HC103" s="1">
        <f t="shared" si="933"/>
        <v>4</v>
      </c>
      <c r="HD103" s="1">
        <f t="shared" si="933"/>
        <v>4</v>
      </c>
      <c r="HE103" s="1">
        <f t="shared" si="933"/>
        <v>4</v>
      </c>
      <c r="HF103" s="1">
        <f t="shared" si="933"/>
        <v>4</v>
      </c>
      <c r="HG103" s="1">
        <f t="shared" si="933"/>
        <v>4</v>
      </c>
      <c r="HH103" s="1">
        <v>5.0</v>
      </c>
      <c r="HI103" s="1">
        <v>2.0</v>
      </c>
      <c r="HJ103" s="1">
        <v>5.0</v>
      </c>
      <c r="HK103" s="1">
        <v>2.0</v>
      </c>
      <c r="HL103" s="1">
        <v>4.0</v>
      </c>
      <c r="HM103" s="1">
        <v>3.0</v>
      </c>
      <c r="HN103" s="1">
        <v>4.0</v>
      </c>
      <c r="HO103" s="1">
        <v>1.0</v>
      </c>
      <c r="HP103" s="1">
        <v>3.0</v>
      </c>
      <c r="HQ103" s="1">
        <v>4.0</v>
      </c>
      <c r="HR103" s="1">
        <v>4.0</v>
      </c>
      <c r="HS103" s="1">
        <v>2.0</v>
      </c>
      <c r="HT103" s="1">
        <v>2.0</v>
      </c>
      <c r="HU103" s="1">
        <v>4.0</v>
      </c>
      <c r="HV103" s="1">
        <v>4.0</v>
      </c>
      <c r="HW103" s="1">
        <v>3.0</v>
      </c>
      <c r="HX103" s="1">
        <v>4.0</v>
      </c>
      <c r="HY103" s="1">
        <v>1.0</v>
      </c>
      <c r="HZ103" s="1">
        <v>3.0</v>
      </c>
      <c r="IA103" s="1">
        <v>4.0</v>
      </c>
      <c r="IB103" s="1">
        <v>4.0</v>
      </c>
      <c r="IC103" s="1">
        <v>2.0</v>
      </c>
      <c r="ID103" s="1">
        <v>5.0</v>
      </c>
      <c r="IE103" s="1">
        <v>4.0</v>
      </c>
      <c r="IF103" s="1">
        <v>2.0</v>
      </c>
      <c r="IG103" s="1">
        <v>4.0</v>
      </c>
      <c r="IH103" s="1">
        <v>2.0</v>
      </c>
      <c r="II103" s="1">
        <v>4.0</v>
      </c>
      <c r="IJ103" s="1">
        <v>4.0</v>
      </c>
      <c r="IK103" s="1">
        <v>2.0</v>
      </c>
      <c r="IL103" s="1">
        <v>4.0</v>
      </c>
      <c r="IM103" s="1">
        <v>4.0</v>
      </c>
      <c r="IN103" s="1">
        <v>1.0</v>
      </c>
      <c r="IO103" s="1">
        <v>4.0</v>
      </c>
      <c r="IP103" s="1">
        <v>3.0</v>
      </c>
      <c r="IQ103" s="1">
        <v>4.0</v>
      </c>
      <c r="IR103" s="1">
        <v>4.0</v>
      </c>
      <c r="IS103" s="1">
        <v>3.0</v>
      </c>
      <c r="IT103" s="1">
        <v>3.0</v>
      </c>
      <c r="IU103" s="1">
        <v>4.0</v>
      </c>
      <c r="IV103" s="1">
        <v>4.0</v>
      </c>
      <c r="IW103" s="1">
        <v>2.0</v>
      </c>
      <c r="IX103" s="1">
        <v>4.0</v>
      </c>
      <c r="IY103" s="1">
        <v>2.0</v>
      </c>
      <c r="IZ103" s="1">
        <f t="shared" ref="IZ103:KQ103" si="934">IF(IZ$3="+",HH103,6-HH103)</f>
        <v>5</v>
      </c>
      <c r="JA103" s="1">
        <f t="shared" si="934"/>
        <v>4</v>
      </c>
      <c r="JB103" s="1">
        <f t="shared" si="934"/>
        <v>5</v>
      </c>
      <c r="JC103" s="1">
        <f t="shared" si="934"/>
        <v>2</v>
      </c>
      <c r="JD103" s="1">
        <f t="shared" si="934"/>
        <v>4</v>
      </c>
      <c r="JE103" s="1">
        <f t="shared" si="934"/>
        <v>3</v>
      </c>
      <c r="JF103" s="1">
        <f t="shared" si="934"/>
        <v>4</v>
      </c>
      <c r="JG103" s="1">
        <f t="shared" si="934"/>
        <v>5</v>
      </c>
      <c r="JH103" s="1">
        <f t="shared" si="934"/>
        <v>3</v>
      </c>
      <c r="JI103" s="1">
        <f t="shared" si="934"/>
        <v>4</v>
      </c>
      <c r="JJ103" s="1">
        <f t="shared" si="934"/>
        <v>4</v>
      </c>
      <c r="JK103" s="1">
        <f t="shared" si="934"/>
        <v>4</v>
      </c>
      <c r="JL103" s="1">
        <f t="shared" si="934"/>
        <v>4</v>
      </c>
      <c r="JM103" s="1">
        <f t="shared" si="934"/>
        <v>4</v>
      </c>
      <c r="JN103" s="1">
        <f t="shared" si="934"/>
        <v>4</v>
      </c>
      <c r="JO103" s="1">
        <f t="shared" si="934"/>
        <v>3</v>
      </c>
      <c r="JP103" s="1">
        <f t="shared" si="934"/>
        <v>4</v>
      </c>
      <c r="JQ103" s="1">
        <f t="shared" si="934"/>
        <v>5</v>
      </c>
      <c r="JR103" s="1">
        <f t="shared" si="934"/>
        <v>3</v>
      </c>
      <c r="JS103" s="1">
        <f t="shared" si="934"/>
        <v>4</v>
      </c>
      <c r="JT103" s="1">
        <f t="shared" si="934"/>
        <v>4</v>
      </c>
      <c r="JU103" s="1">
        <f t="shared" si="934"/>
        <v>4</v>
      </c>
      <c r="JV103" s="1">
        <f t="shared" si="934"/>
        <v>5</v>
      </c>
      <c r="JW103" s="1">
        <f t="shared" si="934"/>
        <v>4</v>
      </c>
      <c r="JX103" s="1">
        <f t="shared" si="934"/>
        <v>4</v>
      </c>
      <c r="JY103" s="1">
        <f t="shared" si="934"/>
        <v>4</v>
      </c>
      <c r="JZ103" s="1">
        <f t="shared" si="934"/>
        <v>4</v>
      </c>
      <c r="KA103" s="1">
        <f t="shared" si="934"/>
        <v>4</v>
      </c>
      <c r="KB103" s="1">
        <f t="shared" si="934"/>
        <v>4</v>
      </c>
      <c r="KC103" s="1">
        <f t="shared" si="934"/>
        <v>2</v>
      </c>
      <c r="KD103" s="1">
        <f t="shared" si="934"/>
        <v>4</v>
      </c>
      <c r="KE103" s="1">
        <f t="shared" si="934"/>
        <v>4</v>
      </c>
      <c r="KF103" s="1">
        <f t="shared" si="934"/>
        <v>5</v>
      </c>
      <c r="KG103" s="1">
        <f t="shared" si="934"/>
        <v>4</v>
      </c>
      <c r="KH103" s="1">
        <f t="shared" si="934"/>
        <v>3</v>
      </c>
      <c r="KI103" s="1">
        <f t="shared" si="934"/>
        <v>4</v>
      </c>
      <c r="KJ103" s="1">
        <f t="shared" si="934"/>
        <v>4</v>
      </c>
      <c r="KK103" s="1">
        <f t="shared" si="934"/>
        <v>3</v>
      </c>
      <c r="KL103" s="1">
        <f t="shared" si="934"/>
        <v>3</v>
      </c>
      <c r="KM103" s="1">
        <f t="shared" si="934"/>
        <v>4</v>
      </c>
      <c r="KN103" s="1">
        <f t="shared" si="934"/>
        <v>4</v>
      </c>
      <c r="KO103" s="1">
        <f t="shared" si="934"/>
        <v>4</v>
      </c>
      <c r="KP103" s="1">
        <f t="shared" si="934"/>
        <v>4</v>
      </c>
      <c r="KQ103" s="1">
        <f t="shared" si="934"/>
        <v>4</v>
      </c>
      <c r="KR103" s="1">
        <f t="shared" si="24"/>
        <v>167</v>
      </c>
      <c r="KS103" s="1">
        <f t="shared" si="25"/>
        <v>29</v>
      </c>
      <c r="KT103" s="1">
        <f t="shared" si="26"/>
        <v>35</v>
      </c>
      <c r="KU103" s="1">
        <f t="shared" si="27"/>
        <v>39</v>
      </c>
      <c r="KV103" s="1">
        <f t="shared" si="28"/>
        <v>24</v>
      </c>
      <c r="KW103" s="1">
        <f t="shared" si="29"/>
        <v>40</v>
      </c>
      <c r="KX103" s="1">
        <v>4.0</v>
      </c>
      <c r="KY103" s="1">
        <v>2.0</v>
      </c>
      <c r="KZ103" s="1">
        <v>5.0</v>
      </c>
      <c r="LA103" s="1">
        <v>2.0</v>
      </c>
      <c r="LB103" s="1">
        <v>2.0</v>
      </c>
      <c r="LC103" s="1">
        <v>4.0</v>
      </c>
      <c r="LD103" s="1">
        <v>4.0</v>
      </c>
      <c r="LE103" s="1">
        <v>2.0</v>
      </c>
      <c r="LF103" s="1">
        <v>2.0</v>
      </c>
      <c r="LG103" s="1">
        <v>4.0</v>
      </c>
      <c r="LH103" s="1">
        <v>5.0</v>
      </c>
      <c r="LI103" s="1">
        <v>4.0</v>
      </c>
      <c r="LJ103" s="1">
        <v>1.0</v>
      </c>
      <c r="LK103" s="1">
        <v>4.0</v>
      </c>
      <c r="LL103" s="1">
        <v>4.0</v>
      </c>
      <c r="LM103" s="1">
        <v>4.0</v>
      </c>
      <c r="LN103" s="1">
        <v>4.0</v>
      </c>
      <c r="LO103" s="1">
        <v>4.0</v>
      </c>
      <c r="LP103" s="1">
        <v>2.0</v>
      </c>
      <c r="LQ103" s="1">
        <v>4.0</v>
      </c>
      <c r="LR103" s="1">
        <v>4.0</v>
      </c>
      <c r="LS103" s="1">
        <v>2.0</v>
      </c>
      <c r="LT103" s="1">
        <v>2.0</v>
      </c>
      <c r="LU103" s="1">
        <v>4.0</v>
      </c>
      <c r="LV103" s="1">
        <v>4.0</v>
      </c>
      <c r="LW103" s="1">
        <v>2.0</v>
      </c>
      <c r="LX103" s="1">
        <v>4.0</v>
      </c>
      <c r="LY103" s="1">
        <v>4.0</v>
      </c>
      <c r="LZ103" s="1">
        <v>4.0</v>
      </c>
      <c r="MA103" s="1">
        <f t="shared" si="557"/>
        <v>4</v>
      </c>
      <c r="MB103" s="1">
        <f t="shared" ref="MB103:NC103" si="935">IF(MB$3="+",KY103,6-KY103)</f>
        <v>4</v>
      </c>
      <c r="MC103" s="1">
        <f t="shared" si="935"/>
        <v>5</v>
      </c>
      <c r="MD103" s="1">
        <f t="shared" si="935"/>
        <v>4</v>
      </c>
      <c r="ME103" s="1">
        <f t="shared" si="935"/>
        <v>4</v>
      </c>
      <c r="MF103" s="1">
        <f t="shared" si="935"/>
        <v>4</v>
      </c>
      <c r="MG103" s="1">
        <f t="shared" si="935"/>
        <v>4</v>
      </c>
      <c r="MH103" s="1">
        <f t="shared" si="935"/>
        <v>4</v>
      </c>
      <c r="MI103" s="1">
        <f t="shared" si="935"/>
        <v>4</v>
      </c>
      <c r="MJ103" s="1">
        <f t="shared" si="935"/>
        <v>4</v>
      </c>
      <c r="MK103" s="1">
        <f t="shared" si="935"/>
        <v>5</v>
      </c>
      <c r="ML103" s="1">
        <f t="shared" si="935"/>
        <v>4</v>
      </c>
      <c r="MM103" s="1">
        <f t="shared" si="935"/>
        <v>5</v>
      </c>
      <c r="MN103" s="1">
        <f t="shared" si="935"/>
        <v>4</v>
      </c>
      <c r="MO103" s="1">
        <f t="shared" si="935"/>
        <v>4</v>
      </c>
      <c r="MP103" s="1">
        <f t="shared" si="935"/>
        <v>4</v>
      </c>
      <c r="MQ103" s="1">
        <f t="shared" si="935"/>
        <v>4</v>
      </c>
      <c r="MR103" s="1">
        <f t="shared" si="935"/>
        <v>4</v>
      </c>
      <c r="MS103" s="1">
        <f t="shared" si="935"/>
        <v>4</v>
      </c>
      <c r="MT103" s="1">
        <f t="shared" si="935"/>
        <v>4</v>
      </c>
      <c r="MU103" s="1">
        <f t="shared" si="935"/>
        <v>4</v>
      </c>
      <c r="MV103" s="1">
        <f t="shared" si="935"/>
        <v>4</v>
      </c>
      <c r="MW103" s="1">
        <f t="shared" si="935"/>
        <v>4</v>
      </c>
      <c r="MX103" s="1">
        <f t="shared" si="935"/>
        <v>4</v>
      </c>
      <c r="MY103" s="1">
        <f t="shared" si="935"/>
        <v>4</v>
      </c>
      <c r="MZ103" s="1">
        <f t="shared" si="935"/>
        <v>4</v>
      </c>
      <c r="NA103" s="1">
        <f t="shared" si="935"/>
        <v>4</v>
      </c>
      <c r="NB103" s="1">
        <f t="shared" si="935"/>
        <v>4</v>
      </c>
      <c r="NC103" s="1">
        <f t="shared" si="935"/>
        <v>4</v>
      </c>
      <c r="ND103" s="1">
        <f t="shared" si="31"/>
        <v>16</v>
      </c>
      <c r="NE103" s="1">
        <f t="shared" si="32"/>
        <v>20</v>
      </c>
      <c r="NF103" s="1">
        <f t="shared" si="33"/>
        <v>26</v>
      </c>
      <c r="NG103" s="1">
        <f t="shared" si="34"/>
        <v>20</v>
      </c>
      <c r="NH103" s="1">
        <f t="shared" si="35"/>
        <v>16</v>
      </c>
      <c r="NI103" s="1">
        <f t="shared" si="36"/>
        <v>21</v>
      </c>
      <c r="NJ103" s="1">
        <f t="shared" si="70"/>
        <v>119</v>
      </c>
      <c r="NK103" s="1">
        <v>2.0</v>
      </c>
      <c r="NL103" s="1">
        <v>3.0</v>
      </c>
      <c r="NM103" s="1">
        <v>2.0</v>
      </c>
      <c r="NN103" s="1">
        <v>2.0</v>
      </c>
      <c r="NO103" s="1">
        <v>2.0</v>
      </c>
      <c r="NP103" s="1">
        <v>2.0</v>
      </c>
      <c r="NQ103" s="1">
        <v>2.0</v>
      </c>
      <c r="NR103" s="1">
        <v>2.0</v>
      </c>
      <c r="NS103" s="1">
        <v>2.0</v>
      </c>
      <c r="NT103" s="1">
        <v>2.0</v>
      </c>
      <c r="NU103" s="1">
        <v>2.0</v>
      </c>
      <c r="NV103" s="1">
        <v>2.0</v>
      </c>
      <c r="NW103" s="1">
        <v>2.0</v>
      </c>
      <c r="NX103" s="1">
        <v>3.0</v>
      </c>
      <c r="NY103" s="1">
        <v>2.0</v>
      </c>
      <c r="NZ103" s="1">
        <v>2.0</v>
      </c>
      <c r="OA103" s="1">
        <v>2.0</v>
      </c>
      <c r="OB103" s="1">
        <v>2.0</v>
      </c>
      <c r="OC103" s="1">
        <v>2.0</v>
      </c>
      <c r="OD103" s="1">
        <v>2.0</v>
      </c>
      <c r="OE103" s="1">
        <v>2.0</v>
      </c>
      <c r="OF103" s="1">
        <f t="shared" si="37"/>
        <v>12</v>
      </c>
      <c r="OG103" s="1">
        <f t="shared" si="38"/>
        <v>25</v>
      </c>
      <c r="OH103" s="1">
        <f t="shared" si="39"/>
        <v>37</v>
      </c>
      <c r="OI103" s="1">
        <v>2.0</v>
      </c>
      <c r="OJ103" s="1">
        <v>4.0</v>
      </c>
      <c r="OK103" s="1">
        <v>4.0</v>
      </c>
      <c r="OL103" s="1">
        <v>4.0</v>
      </c>
      <c r="OM103" s="1">
        <v>5.0</v>
      </c>
      <c r="ON103" s="1">
        <v>4.0</v>
      </c>
      <c r="OO103" s="1">
        <v>4.0</v>
      </c>
      <c r="OP103" s="1">
        <v>4.0</v>
      </c>
      <c r="OQ103" s="1">
        <v>4.0</v>
      </c>
      <c r="OR103" s="1">
        <v>4.0</v>
      </c>
      <c r="OS103" s="1">
        <v>4.0</v>
      </c>
      <c r="OT103" s="1">
        <v>4.0</v>
      </c>
      <c r="OU103" s="1">
        <v>5.0</v>
      </c>
      <c r="OV103" s="1">
        <v>2.0</v>
      </c>
      <c r="OW103" s="1">
        <v>3.0</v>
      </c>
      <c r="OX103" s="1">
        <v>4.0</v>
      </c>
      <c r="OY103" s="1">
        <v>4.0</v>
      </c>
      <c r="OZ103" s="1">
        <v>5.0</v>
      </c>
      <c r="PA103" s="1">
        <v>4.0</v>
      </c>
      <c r="PB103" s="1">
        <v>3.0</v>
      </c>
      <c r="PC103" s="1">
        <v>4.0</v>
      </c>
      <c r="PD103" s="1">
        <v>2.0</v>
      </c>
      <c r="PE103" s="1">
        <v>4.0</v>
      </c>
      <c r="PF103" s="1">
        <v>4.0</v>
      </c>
      <c r="PG103" s="1">
        <v>4.0</v>
      </c>
      <c r="PH103" s="1">
        <v>2.0</v>
      </c>
      <c r="PI103" s="1">
        <v>4.0</v>
      </c>
      <c r="PJ103" s="1">
        <v>4.0</v>
      </c>
      <c r="PK103" s="1">
        <v>2.0</v>
      </c>
      <c r="PL103" s="1">
        <f t="shared" ref="PL103:QN103" si="936">IF(PL$3="+",OI103,6-OI103)</f>
        <v>4</v>
      </c>
      <c r="PM103" s="1">
        <f t="shared" si="936"/>
        <v>4</v>
      </c>
      <c r="PN103" s="1">
        <f t="shared" si="936"/>
        <v>4</v>
      </c>
      <c r="PO103" s="1">
        <f t="shared" si="936"/>
        <v>4</v>
      </c>
      <c r="PP103" s="1">
        <f t="shared" si="936"/>
        <v>5</v>
      </c>
      <c r="PQ103" s="1">
        <f t="shared" si="936"/>
        <v>2</v>
      </c>
      <c r="PR103" s="1">
        <f t="shared" si="936"/>
        <v>4</v>
      </c>
      <c r="PS103" s="1">
        <f t="shared" si="936"/>
        <v>4</v>
      </c>
      <c r="PT103" s="1">
        <f t="shared" si="936"/>
        <v>2</v>
      </c>
      <c r="PU103" s="1">
        <f t="shared" si="936"/>
        <v>2</v>
      </c>
      <c r="PV103" s="1">
        <f t="shared" si="936"/>
        <v>2</v>
      </c>
      <c r="PW103" s="1">
        <f t="shared" si="936"/>
        <v>2</v>
      </c>
      <c r="PX103" s="1">
        <f t="shared" si="936"/>
        <v>1</v>
      </c>
      <c r="PY103" s="1">
        <f t="shared" si="936"/>
        <v>4</v>
      </c>
      <c r="PZ103" s="1">
        <f t="shared" si="936"/>
        <v>3</v>
      </c>
      <c r="QA103" s="1">
        <f t="shared" si="936"/>
        <v>4</v>
      </c>
      <c r="QB103" s="1">
        <f t="shared" si="936"/>
        <v>4</v>
      </c>
      <c r="QC103" s="1">
        <f t="shared" si="936"/>
        <v>1</v>
      </c>
      <c r="QD103" s="1">
        <f t="shared" si="936"/>
        <v>4</v>
      </c>
      <c r="QE103" s="1">
        <f t="shared" si="936"/>
        <v>3</v>
      </c>
      <c r="QF103" s="1">
        <f t="shared" si="936"/>
        <v>4</v>
      </c>
      <c r="QG103" s="1">
        <f t="shared" si="936"/>
        <v>4</v>
      </c>
      <c r="QH103" s="1">
        <f t="shared" si="936"/>
        <v>4</v>
      </c>
      <c r="QI103" s="1">
        <f t="shared" si="936"/>
        <v>4</v>
      </c>
      <c r="QJ103" s="1">
        <f t="shared" si="936"/>
        <v>4</v>
      </c>
      <c r="QK103" s="1">
        <f t="shared" si="936"/>
        <v>4</v>
      </c>
      <c r="QL103" s="1">
        <f t="shared" si="936"/>
        <v>4</v>
      </c>
      <c r="QM103" s="1">
        <f t="shared" si="936"/>
        <v>4</v>
      </c>
      <c r="QN103" s="1">
        <f t="shared" si="936"/>
        <v>4</v>
      </c>
      <c r="QO103" s="1">
        <f t="shared" si="41"/>
        <v>99</v>
      </c>
      <c r="QP103" s="1">
        <f t="shared" si="42"/>
        <v>43</v>
      </c>
      <c r="QQ103" s="1">
        <f t="shared" si="43"/>
        <v>56</v>
      </c>
      <c r="QR103" s="1">
        <v>4.0</v>
      </c>
      <c r="QS103" s="1">
        <v>4.0</v>
      </c>
      <c r="QT103" s="1">
        <v>3.0</v>
      </c>
      <c r="QU103" s="1">
        <v>3.0</v>
      </c>
      <c r="QV103" s="1">
        <v>3.0</v>
      </c>
      <c r="QW103" s="1">
        <v>2.0</v>
      </c>
      <c r="QX103" s="1">
        <v>2.0</v>
      </c>
      <c r="QY103" s="1">
        <v>3.0</v>
      </c>
      <c r="QZ103" s="1">
        <v>3.0</v>
      </c>
      <c r="RA103" s="1">
        <v>2.0</v>
      </c>
      <c r="RB103" s="1">
        <v>2.0</v>
      </c>
      <c r="RC103" s="1">
        <v>3.0</v>
      </c>
      <c r="RD103" s="1">
        <v>3.0</v>
      </c>
      <c r="RE103" s="1">
        <v>3.0</v>
      </c>
      <c r="RF103" s="1">
        <v>3.0</v>
      </c>
      <c r="RG103" s="1">
        <v>2.0</v>
      </c>
      <c r="RH103" s="1">
        <v>3.0</v>
      </c>
      <c r="RI103" s="1">
        <v>2.0</v>
      </c>
      <c r="RJ103" s="1">
        <v>3.0</v>
      </c>
      <c r="RK103" s="1">
        <v>3.0</v>
      </c>
      <c r="RL103" s="1">
        <v>2.0</v>
      </c>
      <c r="RM103" s="1">
        <v>3.0</v>
      </c>
      <c r="RN103" s="1">
        <v>3.0</v>
      </c>
      <c r="RO103" s="1">
        <v>3.0</v>
      </c>
      <c r="RP103" s="1">
        <v>3.0</v>
      </c>
      <c r="RQ103" s="1">
        <v>2.0</v>
      </c>
      <c r="RR103" s="1">
        <v>3.0</v>
      </c>
      <c r="RS103" s="1">
        <v>3.0</v>
      </c>
      <c r="RT103" s="1">
        <v>2.0</v>
      </c>
      <c r="RU103" s="1">
        <v>2.0</v>
      </c>
      <c r="RV103" s="1">
        <v>3.0</v>
      </c>
      <c r="RW103" s="1">
        <v>3.0</v>
      </c>
      <c r="RX103" s="1">
        <v>3.0</v>
      </c>
      <c r="RY103" s="1">
        <v>4.0</v>
      </c>
      <c r="RZ103" s="1">
        <v>3.0</v>
      </c>
      <c r="SA103" s="1">
        <v>2.0</v>
      </c>
      <c r="SB103" s="1">
        <v>3.0</v>
      </c>
      <c r="SC103" s="1">
        <v>3.0</v>
      </c>
      <c r="SD103" s="1">
        <v>4.0</v>
      </c>
      <c r="SE103" s="1">
        <v>3.0</v>
      </c>
      <c r="SF103" s="1">
        <v>3.0</v>
      </c>
      <c r="SG103" s="1">
        <f t="shared" ref="SG103:TU103" si="937">IF(SG$3="+",QR103,5-QR103)</f>
        <v>4</v>
      </c>
      <c r="SH103" s="1">
        <f t="shared" si="937"/>
        <v>4</v>
      </c>
      <c r="SI103" s="1">
        <f t="shared" si="937"/>
        <v>2</v>
      </c>
      <c r="SJ103" s="1">
        <f t="shared" si="937"/>
        <v>3</v>
      </c>
      <c r="SK103" s="1">
        <f t="shared" si="937"/>
        <v>3</v>
      </c>
      <c r="SL103" s="1">
        <f t="shared" si="937"/>
        <v>3</v>
      </c>
      <c r="SM103" s="1">
        <f t="shared" si="937"/>
        <v>2</v>
      </c>
      <c r="SN103" s="1">
        <f t="shared" si="937"/>
        <v>2</v>
      </c>
      <c r="SO103" s="1">
        <f t="shared" si="937"/>
        <v>2</v>
      </c>
      <c r="SP103" s="1">
        <f t="shared" si="937"/>
        <v>3</v>
      </c>
      <c r="SQ103" s="1">
        <f t="shared" si="937"/>
        <v>2</v>
      </c>
      <c r="SR103" s="1">
        <f t="shared" si="937"/>
        <v>2</v>
      </c>
      <c r="SS103" s="1">
        <f t="shared" si="937"/>
        <v>3</v>
      </c>
      <c r="ST103" s="1">
        <f t="shared" si="937"/>
        <v>3</v>
      </c>
      <c r="SU103" s="1">
        <f t="shared" si="937"/>
        <v>2</v>
      </c>
      <c r="SV103" s="1">
        <f t="shared" si="937"/>
        <v>2</v>
      </c>
      <c r="SW103" s="1">
        <f t="shared" si="937"/>
        <v>2</v>
      </c>
      <c r="SX103" s="1">
        <f t="shared" si="937"/>
        <v>3</v>
      </c>
      <c r="SY103" s="1">
        <f t="shared" si="937"/>
        <v>2</v>
      </c>
      <c r="SZ103" s="1">
        <f t="shared" si="937"/>
        <v>2</v>
      </c>
      <c r="TA103" s="1">
        <f t="shared" si="937"/>
        <v>3</v>
      </c>
      <c r="TB103" s="1">
        <f t="shared" si="937"/>
        <v>3</v>
      </c>
      <c r="TC103" s="1">
        <f t="shared" si="937"/>
        <v>2</v>
      </c>
      <c r="TD103" s="1">
        <f t="shared" si="937"/>
        <v>3</v>
      </c>
      <c r="TE103" s="1">
        <f t="shared" si="937"/>
        <v>3</v>
      </c>
      <c r="TF103" s="1">
        <f t="shared" si="937"/>
        <v>3</v>
      </c>
      <c r="TG103" s="1">
        <f t="shared" si="937"/>
        <v>2</v>
      </c>
      <c r="TH103" s="1">
        <f t="shared" si="937"/>
        <v>3</v>
      </c>
      <c r="TI103" s="1">
        <f t="shared" si="937"/>
        <v>2</v>
      </c>
      <c r="TJ103" s="1">
        <f t="shared" si="937"/>
        <v>3</v>
      </c>
      <c r="TK103" s="1">
        <f t="shared" si="937"/>
        <v>2</v>
      </c>
      <c r="TL103" s="1">
        <f t="shared" si="937"/>
        <v>3</v>
      </c>
      <c r="TM103" s="1">
        <f t="shared" si="937"/>
        <v>2</v>
      </c>
      <c r="TN103" s="1">
        <f t="shared" si="937"/>
        <v>4</v>
      </c>
      <c r="TO103" s="1">
        <f t="shared" si="937"/>
        <v>2</v>
      </c>
      <c r="TP103" s="1">
        <f t="shared" si="937"/>
        <v>2</v>
      </c>
      <c r="TQ103" s="1">
        <f t="shared" si="937"/>
        <v>2</v>
      </c>
      <c r="TR103" s="1">
        <f t="shared" si="937"/>
        <v>3</v>
      </c>
      <c r="TS103" s="1">
        <f t="shared" si="937"/>
        <v>4</v>
      </c>
      <c r="TT103" s="1">
        <f t="shared" si="937"/>
        <v>3</v>
      </c>
      <c r="TU103" s="1">
        <f t="shared" si="937"/>
        <v>2</v>
      </c>
      <c r="TV103" s="1">
        <f t="shared" si="45"/>
        <v>85</v>
      </c>
      <c r="TW103" s="1">
        <f t="shared" si="46"/>
        <v>20</v>
      </c>
      <c r="TX103" s="1">
        <f t="shared" si="47"/>
        <v>7</v>
      </c>
      <c r="TY103" s="1">
        <f t="shared" si="48"/>
        <v>8</v>
      </c>
      <c r="TZ103" s="1">
        <f t="shared" si="49"/>
        <v>5</v>
      </c>
      <c r="UA103" s="1">
        <f t="shared" si="50"/>
        <v>39</v>
      </c>
      <c r="UB103" s="1">
        <f t="shared" si="51"/>
        <v>10</v>
      </c>
      <c r="UC103" s="1">
        <f t="shared" si="52"/>
        <v>6</v>
      </c>
      <c r="UD103" s="1">
        <f t="shared" si="53"/>
        <v>6</v>
      </c>
      <c r="UE103" s="1">
        <f t="shared" si="54"/>
        <v>7</v>
      </c>
      <c r="UF103" s="1">
        <f t="shared" ref="UF103:UG103" si="938">TS103</f>
        <v>4</v>
      </c>
      <c r="UG103" s="1">
        <f t="shared" si="938"/>
        <v>3</v>
      </c>
      <c r="UH103" s="1">
        <f t="shared" si="56"/>
        <v>14</v>
      </c>
      <c r="UI103" s="1">
        <f t="shared" si="57"/>
        <v>2</v>
      </c>
      <c r="UJ103" s="1">
        <f t="shared" si="58"/>
        <v>4</v>
      </c>
      <c r="UK103" s="1">
        <f t="shared" si="59"/>
        <v>8</v>
      </c>
      <c r="UL103" s="1">
        <f t="shared" si="60"/>
        <v>12</v>
      </c>
      <c r="UM103" s="1">
        <f t="shared" si="61"/>
        <v>5</v>
      </c>
      <c r="UN103" s="1">
        <f t="shared" si="62"/>
        <v>4</v>
      </c>
      <c r="UO103" s="1">
        <f t="shared" si="63"/>
        <v>3</v>
      </c>
      <c r="UP103" s="6">
        <v>1.0</v>
      </c>
      <c r="UQ103" s="6">
        <v>1.0</v>
      </c>
      <c r="UR103" s="6">
        <v>1.0</v>
      </c>
      <c r="US103" s="6">
        <v>1.0</v>
      </c>
      <c r="UT103" s="6">
        <v>1.0</v>
      </c>
      <c r="UU103" s="6">
        <v>1.0</v>
      </c>
      <c r="UV103" s="6">
        <v>1.0</v>
      </c>
      <c r="UW103" s="6">
        <v>1.0</v>
      </c>
      <c r="UX103" s="6">
        <v>1.0</v>
      </c>
      <c r="UY103" s="6">
        <v>1.0</v>
      </c>
      <c r="UZ103" s="6">
        <v>1.0</v>
      </c>
      <c r="VA103" s="6">
        <v>1.0</v>
      </c>
      <c r="VB103" s="6">
        <v>1.0</v>
      </c>
      <c r="VC103" s="6">
        <v>1.0</v>
      </c>
      <c r="VD103" s="6">
        <v>1.0</v>
      </c>
      <c r="VE103" s="6">
        <v>1.0</v>
      </c>
      <c r="VF103" s="6">
        <v>1.0</v>
      </c>
      <c r="VG103" s="6">
        <v>1.0</v>
      </c>
      <c r="VH103" s="6">
        <v>1.0</v>
      </c>
      <c r="VI103" s="6">
        <v>1.0</v>
      </c>
      <c r="VJ103" s="6">
        <v>1.0</v>
      </c>
      <c r="VK103" s="6">
        <v>1.0</v>
      </c>
      <c r="VL103" s="6">
        <v>1.0</v>
      </c>
      <c r="VM103" s="6">
        <v>1.0</v>
      </c>
      <c r="VN103" s="6">
        <v>1.0</v>
      </c>
      <c r="VO103" s="6">
        <v>1.0</v>
      </c>
      <c r="VP103" s="6">
        <v>1.0</v>
      </c>
      <c r="VQ103" s="6">
        <v>1.0</v>
      </c>
      <c r="VR103" s="6">
        <v>1.0</v>
      </c>
      <c r="VS103" s="6">
        <v>1.0</v>
      </c>
      <c r="VT103" s="6">
        <v>1.0</v>
      </c>
      <c r="VU103" s="6">
        <v>1.0</v>
      </c>
      <c r="VV103" s="6">
        <v>2.0</v>
      </c>
      <c r="VW103" s="6">
        <v>1.0</v>
      </c>
      <c r="VX103" s="6">
        <v>1.0</v>
      </c>
      <c r="VY103" s="6">
        <v>1.0</v>
      </c>
      <c r="VZ103" s="6" t="s">
        <v>1201</v>
      </c>
      <c r="WA103" s="9">
        <v>29.0</v>
      </c>
      <c r="WB103" s="1">
        <v>1.0</v>
      </c>
      <c r="WC103" s="1">
        <v>2.0</v>
      </c>
      <c r="WD103" s="1">
        <v>2.0</v>
      </c>
      <c r="WE103" s="1">
        <v>2.0</v>
      </c>
      <c r="WF103" s="1">
        <v>1.0</v>
      </c>
      <c r="WG103" s="1">
        <v>2.0</v>
      </c>
      <c r="WH103" s="1">
        <v>1.0</v>
      </c>
      <c r="WI103" s="1">
        <v>2.0</v>
      </c>
      <c r="WJ103" s="1">
        <v>2.0</v>
      </c>
      <c r="WK103" s="1">
        <v>2.0</v>
      </c>
      <c r="WL103" s="1">
        <v>1.0</v>
      </c>
      <c r="WM103" s="1">
        <v>2.0</v>
      </c>
      <c r="WN103" s="1">
        <v>1.0</v>
      </c>
      <c r="WO103" s="1">
        <v>2.0</v>
      </c>
      <c r="WP103" s="1">
        <v>2.0</v>
      </c>
      <c r="WQ103" s="1">
        <f t="shared" ref="WQ103:XE103" si="939">IF(WQ$3="+",WB103,3-WB103)</f>
        <v>2</v>
      </c>
      <c r="WR103" s="1">
        <f t="shared" si="939"/>
        <v>2</v>
      </c>
      <c r="WS103" s="1">
        <f t="shared" si="939"/>
        <v>2</v>
      </c>
      <c r="WT103" s="1">
        <f t="shared" si="939"/>
        <v>2</v>
      </c>
      <c r="WU103" s="1">
        <f t="shared" si="939"/>
        <v>2</v>
      </c>
      <c r="WV103" s="1">
        <f t="shared" si="939"/>
        <v>2</v>
      </c>
      <c r="WW103" s="1">
        <f t="shared" si="939"/>
        <v>2</v>
      </c>
      <c r="WX103" s="1">
        <f t="shared" si="939"/>
        <v>2</v>
      </c>
      <c r="WY103" s="1">
        <f t="shared" si="939"/>
        <v>2</v>
      </c>
      <c r="WZ103" s="1">
        <f t="shared" si="939"/>
        <v>2</v>
      </c>
      <c r="XA103" s="1">
        <f t="shared" si="939"/>
        <v>2</v>
      </c>
      <c r="XB103" s="1">
        <f t="shared" si="939"/>
        <v>2</v>
      </c>
      <c r="XC103" s="1">
        <f t="shared" si="939"/>
        <v>2</v>
      </c>
      <c r="XD103" s="1">
        <f t="shared" si="939"/>
        <v>2</v>
      </c>
      <c r="XE103" s="1">
        <f t="shared" si="939"/>
        <v>2</v>
      </c>
      <c r="XF103" s="1">
        <f t="shared" si="65"/>
        <v>30</v>
      </c>
      <c r="XG103" s="1">
        <v>0.0</v>
      </c>
      <c r="XH103" s="9"/>
      <c r="XI103" s="9"/>
    </row>
    <row r="104" ht="15.0" customHeight="1">
      <c r="A104" s="1" t="s">
        <v>588</v>
      </c>
      <c r="B104" s="1" t="s">
        <v>553</v>
      </c>
      <c r="C104" s="1" t="s">
        <v>1202</v>
      </c>
      <c r="D104" s="1"/>
      <c r="E104" s="1" t="s">
        <v>1203</v>
      </c>
      <c r="F104" s="1" t="s">
        <v>1204</v>
      </c>
      <c r="G104" s="1" t="s">
        <v>1205</v>
      </c>
      <c r="H104" s="1" t="s">
        <v>1206</v>
      </c>
      <c r="I104" s="1">
        <v>1.0</v>
      </c>
      <c r="J104" s="1">
        <v>1.9490907E7</v>
      </c>
      <c r="K104" s="1">
        <v>67.0</v>
      </c>
      <c r="L104" s="1">
        <v>2.017012E7</v>
      </c>
      <c r="M104" s="1">
        <v>1.0</v>
      </c>
      <c r="N104" s="1">
        <v>2.0</v>
      </c>
      <c r="O104" s="1">
        <v>2.0</v>
      </c>
      <c r="P104" s="1"/>
      <c r="Q104" s="1">
        <v>2.0</v>
      </c>
      <c r="R104" s="1"/>
      <c r="S104" s="1">
        <v>2.0</v>
      </c>
      <c r="T104" s="1" t="s">
        <v>560</v>
      </c>
      <c r="U104" s="1"/>
      <c r="V104" s="1">
        <v>10.0</v>
      </c>
      <c r="W104" s="1" t="s">
        <v>561</v>
      </c>
      <c r="X104" s="1">
        <v>3041.0</v>
      </c>
      <c r="Y104" s="1" t="s">
        <v>562</v>
      </c>
      <c r="Z104" s="1"/>
      <c r="AA104" s="1"/>
      <c r="AB104" s="1">
        <v>2.0</v>
      </c>
      <c r="AC104" s="1">
        <v>7.0</v>
      </c>
      <c r="AD104" s="1">
        <v>1992.0</v>
      </c>
      <c r="AE104" s="1">
        <v>2.0</v>
      </c>
      <c r="AF104" s="1">
        <v>2.0</v>
      </c>
      <c r="AG104" s="1">
        <v>1.0</v>
      </c>
      <c r="AH104" s="1">
        <v>9.0</v>
      </c>
      <c r="AI104" s="1">
        <v>5.0</v>
      </c>
      <c r="AJ104" s="1">
        <v>16.0</v>
      </c>
      <c r="AK104" s="1">
        <v>1.0</v>
      </c>
      <c r="AL104" s="1"/>
      <c r="AM104" s="1">
        <v>4.0</v>
      </c>
      <c r="AN104" s="1">
        <v>2009.0</v>
      </c>
      <c r="AO104" s="1">
        <v>3.0</v>
      </c>
      <c r="AP104" s="1">
        <v>9.0</v>
      </c>
      <c r="AQ104" s="1">
        <v>4.0</v>
      </c>
      <c r="AR104" s="1">
        <v>6.0</v>
      </c>
      <c r="AS104" s="1">
        <v>3.0</v>
      </c>
      <c r="AT104" s="1">
        <v>8.0</v>
      </c>
      <c r="AU104" s="1">
        <v>2.0</v>
      </c>
      <c r="AV104" s="1">
        <v>5.0</v>
      </c>
      <c r="AW104" s="1">
        <v>1.0</v>
      </c>
      <c r="AX104" s="1">
        <v>1.0</v>
      </c>
      <c r="AY104" s="1">
        <v>4.0</v>
      </c>
      <c r="AZ104" s="1">
        <v>5.0</v>
      </c>
      <c r="BA104" s="1">
        <v>1.0</v>
      </c>
      <c r="BB104" s="1">
        <v>1.0</v>
      </c>
      <c r="BC104" s="1"/>
      <c r="BD104" s="1"/>
      <c r="BE104" s="1">
        <v>3.0</v>
      </c>
      <c r="BF104" s="1">
        <v>1.0</v>
      </c>
      <c r="BG104" s="1">
        <v>3.0</v>
      </c>
      <c r="BH104" s="1">
        <v>2.0</v>
      </c>
      <c r="BI104" s="1">
        <v>3.0</v>
      </c>
      <c r="BJ104" s="1">
        <v>3.0</v>
      </c>
      <c r="BK104" s="1">
        <v>2.0</v>
      </c>
      <c r="BL104" s="1">
        <v>1.0</v>
      </c>
      <c r="BM104" s="1">
        <v>2.0</v>
      </c>
      <c r="BN104" s="1">
        <v>5.0</v>
      </c>
      <c r="BO104" s="1">
        <v>5.0</v>
      </c>
      <c r="BP104" s="1">
        <v>5.0</v>
      </c>
      <c r="BQ104" s="1">
        <v>5.0</v>
      </c>
      <c r="BR104" s="1">
        <v>5.0</v>
      </c>
      <c r="BS104" s="1">
        <v>5.0</v>
      </c>
      <c r="BT104" s="1">
        <v>5.0</v>
      </c>
      <c r="BU104" s="1">
        <v>2.0</v>
      </c>
      <c r="BV104" s="1">
        <v>4.0</v>
      </c>
      <c r="BW104" s="1">
        <v>3.0</v>
      </c>
      <c r="BX104" s="1">
        <v>5.0</v>
      </c>
      <c r="BY104" s="1">
        <v>5.0</v>
      </c>
      <c r="BZ104" s="1">
        <v>2.0</v>
      </c>
      <c r="CA104" s="1">
        <v>2.0</v>
      </c>
      <c r="CB104" s="1">
        <v>5.0</v>
      </c>
      <c r="CC104" s="1">
        <v>3.0</v>
      </c>
      <c r="CD104" s="1">
        <v>5.0</v>
      </c>
      <c r="CE104" s="1">
        <v>5.0</v>
      </c>
      <c r="CF104" s="1">
        <v>5.0</v>
      </c>
      <c r="CG104" s="1">
        <v>1.0</v>
      </c>
      <c r="CH104" s="1">
        <v>1.0</v>
      </c>
      <c r="CI104" s="1">
        <v>5.0</v>
      </c>
      <c r="CJ104" s="1">
        <v>1.0</v>
      </c>
      <c r="CK104" s="1">
        <v>3.0</v>
      </c>
      <c r="CL104" s="1">
        <v>5.0</v>
      </c>
      <c r="CM104" s="1">
        <v>2.0</v>
      </c>
      <c r="CN104" s="1">
        <f t="shared" si="9"/>
        <v>18</v>
      </c>
      <c r="CO104" s="1">
        <f t="shared" si="10"/>
        <v>26</v>
      </c>
      <c r="CP104" s="1">
        <f t="shared" si="11"/>
        <v>19</v>
      </c>
      <c r="CQ104" s="1">
        <f t="shared" si="12"/>
        <v>13</v>
      </c>
      <c r="CR104" s="1">
        <f t="shared" si="13"/>
        <v>12</v>
      </c>
      <c r="CS104" s="1">
        <f t="shared" si="14"/>
        <v>11</v>
      </c>
      <c r="CT104" s="1">
        <f t="shared" si="15"/>
        <v>99</v>
      </c>
      <c r="CU104" s="1">
        <v>3.0</v>
      </c>
      <c r="CV104" s="1">
        <v>3.0</v>
      </c>
      <c r="CW104" s="1">
        <v>4.0</v>
      </c>
      <c r="CX104" s="1">
        <v>2.0</v>
      </c>
      <c r="CY104" s="1">
        <v>4.0</v>
      </c>
      <c r="CZ104" s="1">
        <v>3.0</v>
      </c>
      <c r="DA104" s="1">
        <v>3.0</v>
      </c>
      <c r="DB104" s="1">
        <v>2.0</v>
      </c>
      <c r="DC104" s="1">
        <v>3.0</v>
      </c>
      <c r="DD104" s="1">
        <v>2.0</v>
      </c>
      <c r="DE104" s="1">
        <v>2.0</v>
      </c>
      <c r="DF104" s="1">
        <v>3.0</v>
      </c>
      <c r="DG104" s="1">
        <v>3.0</v>
      </c>
      <c r="DH104" s="1">
        <v>3.0</v>
      </c>
      <c r="DI104" s="1">
        <v>2.0</v>
      </c>
      <c r="DJ104" s="1">
        <v>2.0</v>
      </c>
      <c r="DK104" s="1">
        <v>2.0</v>
      </c>
      <c r="DL104" s="1">
        <v>2.0</v>
      </c>
      <c r="DM104" s="1">
        <v>2.0</v>
      </c>
      <c r="DN104" s="1">
        <v>2.0</v>
      </c>
      <c r="DO104" s="1">
        <v>2.0</v>
      </c>
      <c r="DP104" s="1">
        <v>2.0</v>
      </c>
      <c r="DQ104" s="1">
        <f t="shared" si="16"/>
        <v>13</v>
      </c>
      <c r="DR104" s="1">
        <f t="shared" si="17"/>
        <v>10</v>
      </c>
      <c r="DS104" s="1">
        <f t="shared" ref="DS104:DT104" si="940">SUM(CW104+DC104+DI104)</f>
        <v>9</v>
      </c>
      <c r="DT104" s="1">
        <f t="shared" si="940"/>
        <v>6</v>
      </c>
      <c r="DU104" s="1">
        <f t="shared" si="19"/>
        <v>8</v>
      </c>
      <c r="DV104" s="1">
        <f t="shared" si="20"/>
        <v>10</v>
      </c>
      <c r="DW104" s="1">
        <f t="shared" si="21"/>
        <v>56</v>
      </c>
      <c r="DX104" s="1">
        <v>5.0</v>
      </c>
      <c r="DY104" s="1">
        <v>3.0</v>
      </c>
      <c r="DZ104" s="1">
        <v>4.0</v>
      </c>
      <c r="EA104" s="1">
        <v>2.0</v>
      </c>
      <c r="EB104" s="1">
        <v>4.0</v>
      </c>
      <c r="EC104" s="1">
        <v>3.0</v>
      </c>
      <c r="ED104" s="1">
        <v>4.0</v>
      </c>
      <c r="EE104" s="1">
        <v>4.0</v>
      </c>
      <c r="EF104" s="1">
        <v>3.0</v>
      </c>
      <c r="EG104" s="1">
        <v>2.0</v>
      </c>
      <c r="EH104" s="1">
        <v>3.0</v>
      </c>
      <c r="EI104" s="1">
        <v>2.0</v>
      </c>
      <c r="EJ104" s="1">
        <v>2.0</v>
      </c>
      <c r="EK104" s="1">
        <v>4.0</v>
      </c>
      <c r="EL104" s="1">
        <v>3.0</v>
      </c>
      <c r="EM104" s="1">
        <v>2.0</v>
      </c>
      <c r="EN104" s="1">
        <v>4.0</v>
      </c>
      <c r="EO104" s="1">
        <v>2.0</v>
      </c>
      <c r="EP104" s="1">
        <v>4.0</v>
      </c>
      <c r="EQ104" s="1">
        <v>4.0</v>
      </c>
      <c r="ER104" s="1">
        <v>4.0</v>
      </c>
      <c r="ES104" s="1">
        <v>2.0</v>
      </c>
      <c r="ET104" s="1">
        <v>3.0</v>
      </c>
      <c r="EU104" s="1">
        <v>4.0</v>
      </c>
      <c r="EV104" s="1">
        <v>2.0</v>
      </c>
      <c r="EW104" s="1">
        <v>4.0</v>
      </c>
      <c r="EX104" s="1">
        <v>3.0</v>
      </c>
      <c r="EY104" s="1">
        <v>4.0</v>
      </c>
      <c r="EZ104" s="1">
        <v>3.0</v>
      </c>
      <c r="FA104" s="1">
        <v>4.0</v>
      </c>
      <c r="FB104" s="1">
        <v>4.0</v>
      </c>
      <c r="FC104" s="1">
        <v>4.0</v>
      </c>
      <c r="FD104" s="1">
        <v>2.0</v>
      </c>
      <c r="FE104" s="1">
        <v>3.0</v>
      </c>
      <c r="FF104" s="1">
        <v>3.0</v>
      </c>
      <c r="FG104" s="1">
        <v>4.0</v>
      </c>
      <c r="FH104" s="1">
        <v>4.0</v>
      </c>
      <c r="FI104" s="1">
        <v>4.0</v>
      </c>
      <c r="FJ104" s="1">
        <v>2.0</v>
      </c>
      <c r="FK104" s="1">
        <v>4.0</v>
      </c>
      <c r="FL104" s="1">
        <v>4.0</v>
      </c>
      <c r="FM104" s="1">
        <v>4.0</v>
      </c>
      <c r="FN104" s="1">
        <v>4.0</v>
      </c>
      <c r="FO104" s="1">
        <v>4.0</v>
      </c>
      <c r="FP104" s="1">
        <f t="shared" ref="FP104:HG104" si="941">IF(FP$3="+",DX104,6-DX104)</f>
        <v>5</v>
      </c>
      <c r="FQ104" s="1">
        <f t="shared" si="941"/>
        <v>3</v>
      </c>
      <c r="FR104" s="1">
        <f t="shared" si="941"/>
        <v>4</v>
      </c>
      <c r="FS104" s="1">
        <f t="shared" si="941"/>
        <v>2</v>
      </c>
      <c r="FT104" s="1">
        <f t="shared" si="941"/>
        <v>4</v>
      </c>
      <c r="FU104" s="1">
        <f t="shared" si="941"/>
        <v>3</v>
      </c>
      <c r="FV104" s="1">
        <f t="shared" si="941"/>
        <v>4</v>
      </c>
      <c r="FW104" s="1">
        <f t="shared" si="941"/>
        <v>2</v>
      </c>
      <c r="FX104" s="1">
        <f t="shared" si="941"/>
        <v>3</v>
      </c>
      <c r="FY104" s="1">
        <f t="shared" si="941"/>
        <v>2</v>
      </c>
      <c r="FZ104" s="1">
        <f t="shared" si="941"/>
        <v>3</v>
      </c>
      <c r="GA104" s="1">
        <f t="shared" si="941"/>
        <v>4</v>
      </c>
      <c r="GB104" s="1">
        <f t="shared" si="941"/>
        <v>4</v>
      </c>
      <c r="GC104" s="1">
        <f t="shared" si="941"/>
        <v>4</v>
      </c>
      <c r="GD104" s="1">
        <f t="shared" si="941"/>
        <v>3</v>
      </c>
      <c r="GE104" s="1">
        <f t="shared" si="941"/>
        <v>4</v>
      </c>
      <c r="GF104" s="1">
        <f t="shared" si="941"/>
        <v>4</v>
      </c>
      <c r="GG104" s="1">
        <f t="shared" si="941"/>
        <v>4</v>
      </c>
      <c r="GH104" s="1">
        <f t="shared" si="941"/>
        <v>2</v>
      </c>
      <c r="GI104" s="1">
        <f t="shared" si="941"/>
        <v>4</v>
      </c>
      <c r="GJ104" s="1">
        <f t="shared" si="941"/>
        <v>4</v>
      </c>
      <c r="GK104" s="1">
        <f t="shared" si="941"/>
        <v>4</v>
      </c>
      <c r="GL104" s="1">
        <f t="shared" si="941"/>
        <v>3</v>
      </c>
      <c r="GM104" s="1">
        <f t="shared" si="941"/>
        <v>2</v>
      </c>
      <c r="GN104" s="1">
        <f t="shared" si="941"/>
        <v>4</v>
      </c>
      <c r="GO104" s="1">
        <f t="shared" si="941"/>
        <v>4</v>
      </c>
      <c r="GP104" s="1">
        <f t="shared" si="941"/>
        <v>3</v>
      </c>
      <c r="GQ104" s="1">
        <f t="shared" si="941"/>
        <v>4</v>
      </c>
      <c r="GR104" s="1">
        <f t="shared" si="941"/>
        <v>3</v>
      </c>
      <c r="GS104" s="1">
        <f t="shared" si="941"/>
        <v>2</v>
      </c>
      <c r="GT104" s="1">
        <f t="shared" si="941"/>
        <v>4</v>
      </c>
      <c r="GU104" s="1">
        <f t="shared" si="941"/>
        <v>4</v>
      </c>
      <c r="GV104" s="1">
        <f t="shared" si="941"/>
        <v>4</v>
      </c>
      <c r="GW104" s="1">
        <f t="shared" si="941"/>
        <v>3</v>
      </c>
      <c r="GX104" s="1">
        <f t="shared" si="941"/>
        <v>3</v>
      </c>
      <c r="GY104" s="1">
        <f t="shared" si="941"/>
        <v>4</v>
      </c>
      <c r="GZ104" s="1">
        <f t="shared" si="941"/>
        <v>4</v>
      </c>
      <c r="HA104" s="1">
        <f t="shared" si="941"/>
        <v>2</v>
      </c>
      <c r="HB104" s="1">
        <f t="shared" si="941"/>
        <v>2</v>
      </c>
      <c r="HC104" s="1">
        <f t="shared" si="941"/>
        <v>4</v>
      </c>
      <c r="HD104" s="1">
        <f t="shared" si="941"/>
        <v>4</v>
      </c>
      <c r="HE104" s="1">
        <f t="shared" si="941"/>
        <v>2</v>
      </c>
      <c r="HF104" s="1">
        <f t="shared" si="941"/>
        <v>4</v>
      </c>
      <c r="HG104" s="1">
        <f t="shared" si="941"/>
        <v>2</v>
      </c>
      <c r="HH104" s="1">
        <v>5.0</v>
      </c>
      <c r="HI104" s="1">
        <v>3.0</v>
      </c>
      <c r="HJ104" s="1">
        <v>4.0</v>
      </c>
      <c r="HK104" s="1">
        <v>2.0</v>
      </c>
      <c r="HL104" s="1">
        <v>4.0</v>
      </c>
      <c r="HM104" s="1">
        <v>3.0</v>
      </c>
      <c r="HN104" s="1">
        <v>4.0</v>
      </c>
      <c r="HO104" s="1">
        <v>4.0</v>
      </c>
      <c r="HP104" s="1">
        <v>3.0</v>
      </c>
      <c r="HQ104" s="1">
        <v>2.0</v>
      </c>
      <c r="HR104" s="1">
        <v>3.0</v>
      </c>
      <c r="HS104" s="1">
        <v>2.0</v>
      </c>
      <c r="HT104" s="1">
        <v>2.0</v>
      </c>
      <c r="HU104" s="1">
        <v>4.0</v>
      </c>
      <c r="HV104" s="1">
        <v>3.0</v>
      </c>
      <c r="HW104" s="1">
        <v>2.0</v>
      </c>
      <c r="HX104" s="1">
        <v>4.0</v>
      </c>
      <c r="HY104" s="1">
        <v>2.0</v>
      </c>
      <c r="HZ104" s="1">
        <v>4.0</v>
      </c>
      <c r="IA104" s="1">
        <v>4.0</v>
      </c>
      <c r="IB104" s="1">
        <v>4.0</v>
      </c>
      <c r="IC104" s="1">
        <v>2.0</v>
      </c>
      <c r="ID104" s="1">
        <v>3.0</v>
      </c>
      <c r="IE104" s="1">
        <v>4.0</v>
      </c>
      <c r="IF104" s="1">
        <v>2.0</v>
      </c>
      <c r="IG104" s="1">
        <v>4.0</v>
      </c>
      <c r="IH104" s="1">
        <v>3.0</v>
      </c>
      <c r="II104" s="1">
        <v>4.0</v>
      </c>
      <c r="IJ104" s="1">
        <v>3.0</v>
      </c>
      <c r="IK104" s="1">
        <v>4.0</v>
      </c>
      <c r="IL104" s="1">
        <v>4.0</v>
      </c>
      <c r="IM104" s="1">
        <v>4.0</v>
      </c>
      <c r="IN104" s="1">
        <v>2.0</v>
      </c>
      <c r="IO104" s="1">
        <v>3.0</v>
      </c>
      <c r="IP104" s="1">
        <v>3.0</v>
      </c>
      <c r="IQ104" s="1">
        <v>4.0</v>
      </c>
      <c r="IR104" s="1">
        <v>4.0</v>
      </c>
      <c r="IS104" s="1">
        <v>4.0</v>
      </c>
      <c r="IT104" s="1">
        <v>2.0</v>
      </c>
      <c r="IU104" s="1">
        <v>4.0</v>
      </c>
      <c r="IV104" s="1">
        <v>4.0</v>
      </c>
      <c r="IW104" s="1">
        <v>4.0</v>
      </c>
      <c r="IX104" s="1">
        <v>4.0</v>
      </c>
      <c r="IY104" s="1">
        <v>4.0</v>
      </c>
      <c r="IZ104" s="1">
        <f t="shared" ref="IZ104:KQ104" si="942">IF(IZ$3="+",HH104,6-HH104)</f>
        <v>5</v>
      </c>
      <c r="JA104" s="1">
        <f t="shared" si="942"/>
        <v>3</v>
      </c>
      <c r="JB104" s="1">
        <f t="shared" si="942"/>
        <v>4</v>
      </c>
      <c r="JC104" s="1">
        <f t="shared" si="942"/>
        <v>2</v>
      </c>
      <c r="JD104" s="1">
        <f t="shared" si="942"/>
        <v>4</v>
      </c>
      <c r="JE104" s="1">
        <f t="shared" si="942"/>
        <v>3</v>
      </c>
      <c r="JF104" s="1">
        <f t="shared" si="942"/>
        <v>4</v>
      </c>
      <c r="JG104" s="1">
        <f t="shared" si="942"/>
        <v>2</v>
      </c>
      <c r="JH104" s="1">
        <f t="shared" si="942"/>
        <v>3</v>
      </c>
      <c r="JI104" s="1">
        <f t="shared" si="942"/>
        <v>2</v>
      </c>
      <c r="JJ104" s="1">
        <f t="shared" si="942"/>
        <v>3</v>
      </c>
      <c r="JK104" s="1">
        <f t="shared" si="942"/>
        <v>4</v>
      </c>
      <c r="JL104" s="1">
        <f t="shared" si="942"/>
        <v>4</v>
      </c>
      <c r="JM104" s="1">
        <f t="shared" si="942"/>
        <v>4</v>
      </c>
      <c r="JN104" s="1">
        <f t="shared" si="942"/>
        <v>3</v>
      </c>
      <c r="JO104" s="1">
        <f t="shared" si="942"/>
        <v>4</v>
      </c>
      <c r="JP104" s="1">
        <f t="shared" si="942"/>
        <v>4</v>
      </c>
      <c r="JQ104" s="1">
        <f t="shared" si="942"/>
        <v>4</v>
      </c>
      <c r="JR104" s="1">
        <f t="shared" si="942"/>
        <v>2</v>
      </c>
      <c r="JS104" s="1">
        <f t="shared" si="942"/>
        <v>4</v>
      </c>
      <c r="JT104" s="1">
        <f t="shared" si="942"/>
        <v>4</v>
      </c>
      <c r="JU104" s="1">
        <f t="shared" si="942"/>
        <v>4</v>
      </c>
      <c r="JV104" s="1">
        <f t="shared" si="942"/>
        <v>3</v>
      </c>
      <c r="JW104" s="1">
        <f t="shared" si="942"/>
        <v>4</v>
      </c>
      <c r="JX104" s="1">
        <f t="shared" si="942"/>
        <v>4</v>
      </c>
      <c r="JY104" s="1">
        <f t="shared" si="942"/>
        <v>4</v>
      </c>
      <c r="JZ104" s="1">
        <f t="shared" si="942"/>
        <v>3</v>
      </c>
      <c r="KA104" s="1">
        <f t="shared" si="942"/>
        <v>4</v>
      </c>
      <c r="KB104" s="1">
        <f t="shared" si="942"/>
        <v>3</v>
      </c>
      <c r="KC104" s="1">
        <f t="shared" si="942"/>
        <v>4</v>
      </c>
      <c r="KD104" s="1">
        <f t="shared" si="942"/>
        <v>4</v>
      </c>
      <c r="KE104" s="1">
        <f t="shared" si="942"/>
        <v>4</v>
      </c>
      <c r="KF104" s="1">
        <f t="shared" si="942"/>
        <v>4</v>
      </c>
      <c r="KG104" s="1">
        <f t="shared" si="942"/>
        <v>3</v>
      </c>
      <c r="KH104" s="1">
        <f t="shared" si="942"/>
        <v>3</v>
      </c>
      <c r="KI104" s="1">
        <f t="shared" si="942"/>
        <v>4</v>
      </c>
      <c r="KJ104" s="1">
        <f t="shared" si="942"/>
        <v>4</v>
      </c>
      <c r="KK104" s="1">
        <f t="shared" si="942"/>
        <v>4</v>
      </c>
      <c r="KL104" s="1">
        <f t="shared" si="942"/>
        <v>2</v>
      </c>
      <c r="KM104" s="1">
        <f t="shared" si="942"/>
        <v>4</v>
      </c>
      <c r="KN104" s="1">
        <f t="shared" si="942"/>
        <v>4</v>
      </c>
      <c r="KO104" s="1">
        <f t="shared" si="942"/>
        <v>2</v>
      </c>
      <c r="KP104" s="1">
        <f t="shared" si="942"/>
        <v>4</v>
      </c>
      <c r="KQ104" s="1">
        <f t="shared" si="942"/>
        <v>2</v>
      </c>
      <c r="KR104" s="1">
        <f t="shared" si="24"/>
        <v>147</v>
      </c>
      <c r="KS104" s="1">
        <f t="shared" si="25"/>
        <v>30</v>
      </c>
      <c r="KT104" s="1">
        <f t="shared" si="26"/>
        <v>33</v>
      </c>
      <c r="KU104" s="1">
        <f t="shared" si="27"/>
        <v>30</v>
      </c>
      <c r="KV104" s="1">
        <f t="shared" si="28"/>
        <v>21</v>
      </c>
      <c r="KW104" s="1">
        <f t="shared" si="29"/>
        <v>33</v>
      </c>
      <c r="KX104" s="1">
        <v>4.0</v>
      </c>
      <c r="KY104" s="1">
        <v>4.0</v>
      </c>
      <c r="KZ104" s="1">
        <v>4.0</v>
      </c>
      <c r="LA104" s="1">
        <v>2.0</v>
      </c>
      <c r="LB104" s="1">
        <v>3.0</v>
      </c>
      <c r="LC104" s="1">
        <v>4.0</v>
      </c>
      <c r="LD104" s="1">
        <v>4.0</v>
      </c>
      <c r="LE104" s="1">
        <v>3.0</v>
      </c>
      <c r="LF104" s="1">
        <v>2.0</v>
      </c>
      <c r="LG104" s="1">
        <v>2.0</v>
      </c>
      <c r="LH104" s="1">
        <v>3.0</v>
      </c>
      <c r="LI104" s="1">
        <v>3.0</v>
      </c>
      <c r="LJ104" s="1">
        <v>2.0</v>
      </c>
      <c r="LK104" s="1">
        <v>4.0</v>
      </c>
      <c r="LL104" s="1">
        <v>3.0</v>
      </c>
      <c r="LM104" s="1">
        <v>4.0</v>
      </c>
      <c r="LN104" s="1">
        <v>4.0</v>
      </c>
      <c r="LO104" s="1">
        <v>4.0</v>
      </c>
      <c r="LP104" s="1">
        <v>4.0</v>
      </c>
      <c r="LQ104" s="1">
        <v>4.0</v>
      </c>
      <c r="LR104" s="1">
        <v>4.0</v>
      </c>
      <c r="LS104" s="1">
        <v>2.0</v>
      </c>
      <c r="LT104" s="1">
        <v>3.0</v>
      </c>
      <c r="LU104" s="1">
        <v>3.0</v>
      </c>
      <c r="LV104" s="1">
        <v>3.0</v>
      </c>
      <c r="LW104" s="1">
        <v>2.0</v>
      </c>
      <c r="LX104" s="1">
        <v>4.0</v>
      </c>
      <c r="LY104" s="1">
        <v>4.0</v>
      </c>
      <c r="LZ104" s="1">
        <v>4.0</v>
      </c>
      <c r="MA104" s="1">
        <f t="shared" si="557"/>
        <v>4</v>
      </c>
      <c r="MB104" s="1">
        <f t="shared" ref="MB104:NC104" si="943">IF(MB$3="+",KY104,6-KY104)</f>
        <v>2</v>
      </c>
      <c r="MC104" s="1">
        <f t="shared" si="943"/>
        <v>4</v>
      </c>
      <c r="MD104" s="1">
        <f t="shared" si="943"/>
        <v>4</v>
      </c>
      <c r="ME104" s="1">
        <f t="shared" si="943"/>
        <v>3</v>
      </c>
      <c r="MF104" s="1">
        <f t="shared" si="943"/>
        <v>4</v>
      </c>
      <c r="MG104" s="1">
        <f t="shared" si="943"/>
        <v>4</v>
      </c>
      <c r="MH104" s="1">
        <f t="shared" si="943"/>
        <v>3</v>
      </c>
      <c r="MI104" s="1">
        <f t="shared" si="943"/>
        <v>4</v>
      </c>
      <c r="MJ104" s="1">
        <f t="shared" si="943"/>
        <v>2</v>
      </c>
      <c r="MK104" s="1">
        <f t="shared" si="943"/>
        <v>3</v>
      </c>
      <c r="ML104" s="1">
        <f t="shared" si="943"/>
        <v>3</v>
      </c>
      <c r="MM104" s="1">
        <f t="shared" si="943"/>
        <v>4</v>
      </c>
      <c r="MN104" s="1">
        <f t="shared" si="943"/>
        <v>4</v>
      </c>
      <c r="MO104" s="1">
        <f t="shared" si="943"/>
        <v>3</v>
      </c>
      <c r="MP104" s="1">
        <f t="shared" si="943"/>
        <v>4</v>
      </c>
      <c r="MQ104" s="1">
        <f t="shared" si="943"/>
        <v>4</v>
      </c>
      <c r="MR104" s="1">
        <f t="shared" si="943"/>
        <v>4</v>
      </c>
      <c r="MS104" s="1">
        <f t="shared" si="943"/>
        <v>2</v>
      </c>
      <c r="MT104" s="1">
        <f t="shared" si="943"/>
        <v>4</v>
      </c>
      <c r="MU104" s="1">
        <f t="shared" si="943"/>
        <v>4</v>
      </c>
      <c r="MV104" s="1">
        <f t="shared" si="943"/>
        <v>4</v>
      </c>
      <c r="MW104" s="1">
        <f t="shared" si="943"/>
        <v>3</v>
      </c>
      <c r="MX104" s="1">
        <f t="shared" si="943"/>
        <v>3</v>
      </c>
      <c r="MY104" s="1">
        <f t="shared" si="943"/>
        <v>3</v>
      </c>
      <c r="MZ104" s="1">
        <f t="shared" si="943"/>
        <v>4</v>
      </c>
      <c r="NA104" s="1">
        <f t="shared" si="943"/>
        <v>4</v>
      </c>
      <c r="NB104" s="1">
        <f t="shared" si="943"/>
        <v>4</v>
      </c>
      <c r="NC104" s="1">
        <f t="shared" si="943"/>
        <v>4</v>
      </c>
      <c r="ND104" s="1">
        <f t="shared" si="31"/>
        <v>15</v>
      </c>
      <c r="NE104" s="1">
        <f t="shared" si="32"/>
        <v>15</v>
      </c>
      <c r="NF104" s="1">
        <f t="shared" si="33"/>
        <v>23</v>
      </c>
      <c r="NG104" s="1">
        <f t="shared" si="34"/>
        <v>15</v>
      </c>
      <c r="NH104" s="1">
        <f t="shared" si="35"/>
        <v>16</v>
      </c>
      <c r="NI104" s="1">
        <f t="shared" si="36"/>
        <v>18</v>
      </c>
      <c r="NJ104" s="1">
        <f t="shared" si="70"/>
        <v>102</v>
      </c>
      <c r="NK104" s="1">
        <v>2.0</v>
      </c>
      <c r="NL104" s="1">
        <v>2.0</v>
      </c>
      <c r="NM104" s="1">
        <v>2.0</v>
      </c>
      <c r="NN104" s="1">
        <v>2.0</v>
      </c>
      <c r="NO104" s="1">
        <v>3.0</v>
      </c>
      <c r="NP104" s="1">
        <v>3.0</v>
      </c>
      <c r="NQ104" s="1">
        <v>2.0</v>
      </c>
      <c r="NR104" s="1">
        <v>3.0</v>
      </c>
      <c r="NS104" s="1">
        <v>3.0</v>
      </c>
      <c r="NT104" s="1">
        <v>2.0</v>
      </c>
      <c r="NU104" s="1">
        <v>2.0</v>
      </c>
      <c r="NV104" s="1">
        <v>2.0</v>
      </c>
      <c r="NW104" s="1">
        <v>3.0</v>
      </c>
      <c r="NX104" s="1">
        <v>3.0</v>
      </c>
      <c r="NY104" s="1">
        <v>2.0</v>
      </c>
      <c r="NZ104" s="1">
        <v>3.0</v>
      </c>
      <c r="OA104" s="1">
        <v>2.0</v>
      </c>
      <c r="OB104" s="1">
        <v>3.0</v>
      </c>
      <c r="OC104" s="1">
        <v>3.0</v>
      </c>
      <c r="OD104" s="1">
        <v>4.0</v>
      </c>
      <c r="OE104" s="1">
        <v>2.0</v>
      </c>
      <c r="OF104" s="1">
        <f t="shared" si="37"/>
        <v>14</v>
      </c>
      <c r="OG104" s="1">
        <f t="shared" si="38"/>
        <v>31</v>
      </c>
      <c r="OH104" s="1">
        <f t="shared" si="39"/>
        <v>45</v>
      </c>
      <c r="OI104" s="1">
        <v>2.0</v>
      </c>
      <c r="OJ104" s="1">
        <v>4.0</v>
      </c>
      <c r="OK104" s="1">
        <v>5.0</v>
      </c>
      <c r="OL104" s="1">
        <v>4.0</v>
      </c>
      <c r="OM104" s="1">
        <v>4.0</v>
      </c>
      <c r="ON104" s="1">
        <v>4.0</v>
      </c>
      <c r="OO104" s="1">
        <v>3.0</v>
      </c>
      <c r="OP104" s="1">
        <v>3.0</v>
      </c>
      <c r="OQ104" s="1">
        <v>3.0</v>
      </c>
      <c r="OR104" s="1">
        <v>3.0</v>
      </c>
      <c r="OS104" s="1">
        <v>4.0</v>
      </c>
      <c r="OT104" s="1">
        <v>4.0</v>
      </c>
      <c r="OU104" s="1">
        <v>3.0</v>
      </c>
      <c r="OV104" s="1">
        <v>2.0</v>
      </c>
      <c r="OW104" s="1">
        <v>4.0</v>
      </c>
      <c r="OX104" s="1">
        <v>4.0</v>
      </c>
      <c r="OY104" s="1">
        <v>4.0</v>
      </c>
      <c r="OZ104" s="1">
        <v>4.0</v>
      </c>
      <c r="PA104" s="1">
        <v>4.0</v>
      </c>
      <c r="PB104" s="1">
        <v>4.0</v>
      </c>
      <c r="PC104" s="1">
        <v>4.0</v>
      </c>
      <c r="PD104" s="1">
        <v>2.0</v>
      </c>
      <c r="PE104" s="1">
        <v>3.0</v>
      </c>
      <c r="PF104" s="1">
        <v>4.0</v>
      </c>
      <c r="PG104" s="1">
        <v>4.0</v>
      </c>
      <c r="PH104" s="1">
        <v>2.0</v>
      </c>
      <c r="PI104" s="1">
        <v>4.0</v>
      </c>
      <c r="PJ104" s="1">
        <v>4.0</v>
      </c>
      <c r="PK104" s="1">
        <v>3.0</v>
      </c>
      <c r="PL104" s="1">
        <f t="shared" ref="PL104:QN104" si="944">IF(PL$3="+",OI104,6-OI104)</f>
        <v>4</v>
      </c>
      <c r="PM104" s="1">
        <f t="shared" si="944"/>
        <v>4</v>
      </c>
      <c r="PN104" s="1">
        <f t="shared" si="944"/>
        <v>5</v>
      </c>
      <c r="PO104" s="1">
        <f t="shared" si="944"/>
        <v>4</v>
      </c>
      <c r="PP104" s="1">
        <f t="shared" si="944"/>
        <v>4</v>
      </c>
      <c r="PQ104" s="1">
        <f t="shared" si="944"/>
        <v>2</v>
      </c>
      <c r="PR104" s="1">
        <f t="shared" si="944"/>
        <v>3</v>
      </c>
      <c r="PS104" s="1">
        <f t="shared" si="944"/>
        <v>3</v>
      </c>
      <c r="PT104" s="1">
        <f t="shared" si="944"/>
        <v>3</v>
      </c>
      <c r="PU104" s="1">
        <f t="shared" si="944"/>
        <v>3</v>
      </c>
      <c r="PV104" s="1">
        <f t="shared" si="944"/>
        <v>2</v>
      </c>
      <c r="PW104" s="1">
        <f t="shared" si="944"/>
        <v>2</v>
      </c>
      <c r="PX104" s="1">
        <f t="shared" si="944"/>
        <v>3</v>
      </c>
      <c r="PY104" s="1">
        <f t="shared" si="944"/>
        <v>4</v>
      </c>
      <c r="PZ104" s="1">
        <f t="shared" si="944"/>
        <v>4</v>
      </c>
      <c r="QA104" s="1">
        <f t="shared" si="944"/>
        <v>4</v>
      </c>
      <c r="QB104" s="1">
        <f t="shared" si="944"/>
        <v>4</v>
      </c>
      <c r="QC104" s="1">
        <f t="shared" si="944"/>
        <v>2</v>
      </c>
      <c r="QD104" s="1">
        <f t="shared" si="944"/>
        <v>4</v>
      </c>
      <c r="QE104" s="1">
        <f t="shared" si="944"/>
        <v>2</v>
      </c>
      <c r="QF104" s="1">
        <f t="shared" si="944"/>
        <v>4</v>
      </c>
      <c r="QG104" s="1">
        <f t="shared" si="944"/>
        <v>4</v>
      </c>
      <c r="QH104" s="1">
        <f t="shared" si="944"/>
        <v>3</v>
      </c>
      <c r="QI104" s="1">
        <f t="shared" si="944"/>
        <v>4</v>
      </c>
      <c r="QJ104" s="1">
        <f t="shared" si="944"/>
        <v>4</v>
      </c>
      <c r="QK104" s="1">
        <f t="shared" si="944"/>
        <v>4</v>
      </c>
      <c r="QL104" s="1">
        <f t="shared" si="944"/>
        <v>4</v>
      </c>
      <c r="QM104" s="1">
        <f t="shared" si="944"/>
        <v>4</v>
      </c>
      <c r="QN104" s="1">
        <f t="shared" si="944"/>
        <v>3</v>
      </c>
      <c r="QO104" s="1">
        <f t="shared" si="41"/>
        <v>100</v>
      </c>
      <c r="QP104" s="1">
        <f t="shared" si="42"/>
        <v>44</v>
      </c>
      <c r="QQ104" s="1">
        <f t="shared" si="43"/>
        <v>56</v>
      </c>
      <c r="QR104" s="1">
        <v>3.0</v>
      </c>
      <c r="QS104" s="1">
        <v>3.0</v>
      </c>
      <c r="QT104" s="1">
        <v>3.0</v>
      </c>
      <c r="QU104" s="1">
        <v>3.0</v>
      </c>
      <c r="QV104" s="1">
        <v>3.0</v>
      </c>
      <c r="QW104" s="1">
        <v>4.0</v>
      </c>
      <c r="QX104" s="1">
        <v>2.0</v>
      </c>
      <c r="QY104" s="1">
        <v>3.0</v>
      </c>
      <c r="QZ104" s="1">
        <v>4.0</v>
      </c>
      <c r="RA104" s="1">
        <v>3.0</v>
      </c>
      <c r="RB104" s="1">
        <v>2.0</v>
      </c>
      <c r="RC104" s="1">
        <v>2.0</v>
      </c>
      <c r="RD104" s="1">
        <v>3.0</v>
      </c>
      <c r="RE104" s="1">
        <v>2.0</v>
      </c>
      <c r="RF104" s="1">
        <v>2.0</v>
      </c>
      <c r="RG104" s="1">
        <v>2.0</v>
      </c>
      <c r="RH104" s="1">
        <v>2.0</v>
      </c>
      <c r="RI104" s="1">
        <v>4.0</v>
      </c>
      <c r="RJ104" s="1">
        <v>3.0</v>
      </c>
      <c r="RK104" s="1">
        <v>3.0</v>
      </c>
      <c r="RL104" s="1">
        <v>4.0</v>
      </c>
      <c r="RM104" s="1">
        <v>3.0</v>
      </c>
      <c r="RN104" s="1">
        <v>3.0</v>
      </c>
      <c r="RO104" s="1">
        <v>4.0</v>
      </c>
      <c r="RP104" s="1">
        <v>3.0</v>
      </c>
      <c r="RQ104" s="1">
        <v>3.0</v>
      </c>
      <c r="RR104" s="1">
        <v>3.0</v>
      </c>
      <c r="RS104" s="1">
        <v>3.0</v>
      </c>
      <c r="RT104" s="1">
        <v>2.0</v>
      </c>
      <c r="RU104" s="1">
        <v>3.0</v>
      </c>
      <c r="RV104" s="1">
        <v>3.0</v>
      </c>
      <c r="RW104" s="1">
        <v>3.0</v>
      </c>
      <c r="RX104" s="1">
        <v>2.0</v>
      </c>
      <c r="RY104" s="1">
        <v>2.0</v>
      </c>
      <c r="RZ104" s="1">
        <v>3.0</v>
      </c>
      <c r="SA104" s="1">
        <v>1.0</v>
      </c>
      <c r="SB104" s="1">
        <v>3.0</v>
      </c>
      <c r="SC104" s="1">
        <v>2.0</v>
      </c>
      <c r="SD104" s="1">
        <v>3.0</v>
      </c>
      <c r="SE104" s="1">
        <v>3.0</v>
      </c>
      <c r="SF104" s="1">
        <v>2.0</v>
      </c>
      <c r="SG104" s="1">
        <f t="shared" ref="SG104:TU104" si="945">IF(SG$3="+",QR104,5-QR104)</f>
        <v>3</v>
      </c>
      <c r="SH104" s="1">
        <f t="shared" si="945"/>
        <v>3</v>
      </c>
      <c r="SI104" s="1">
        <f t="shared" si="945"/>
        <v>2</v>
      </c>
      <c r="SJ104" s="1">
        <f t="shared" si="945"/>
        <v>3</v>
      </c>
      <c r="SK104" s="1">
        <f t="shared" si="945"/>
        <v>3</v>
      </c>
      <c r="SL104" s="1">
        <f t="shared" si="945"/>
        <v>1</v>
      </c>
      <c r="SM104" s="1">
        <f t="shared" si="945"/>
        <v>2</v>
      </c>
      <c r="SN104" s="1">
        <f t="shared" si="945"/>
        <v>2</v>
      </c>
      <c r="SO104" s="1">
        <f t="shared" si="945"/>
        <v>1</v>
      </c>
      <c r="SP104" s="1">
        <f t="shared" si="945"/>
        <v>2</v>
      </c>
      <c r="SQ104" s="1">
        <f t="shared" si="945"/>
        <v>2</v>
      </c>
      <c r="SR104" s="1">
        <f t="shared" si="945"/>
        <v>3</v>
      </c>
      <c r="SS104" s="1">
        <f t="shared" si="945"/>
        <v>3</v>
      </c>
      <c r="ST104" s="1">
        <f t="shared" si="945"/>
        <v>2</v>
      </c>
      <c r="SU104" s="1">
        <f t="shared" si="945"/>
        <v>3</v>
      </c>
      <c r="SV104" s="1">
        <f t="shared" si="945"/>
        <v>2</v>
      </c>
      <c r="SW104" s="1">
        <f t="shared" si="945"/>
        <v>3</v>
      </c>
      <c r="SX104" s="1">
        <f t="shared" si="945"/>
        <v>1</v>
      </c>
      <c r="SY104" s="1">
        <f t="shared" si="945"/>
        <v>2</v>
      </c>
      <c r="SZ104" s="1">
        <f t="shared" si="945"/>
        <v>2</v>
      </c>
      <c r="TA104" s="1">
        <f t="shared" si="945"/>
        <v>1</v>
      </c>
      <c r="TB104" s="1">
        <f t="shared" si="945"/>
        <v>3</v>
      </c>
      <c r="TC104" s="1">
        <f t="shared" si="945"/>
        <v>2</v>
      </c>
      <c r="TD104" s="1">
        <f t="shared" si="945"/>
        <v>4</v>
      </c>
      <c r="TE104" s="1">
        <f t="shared" si="945"/>
        <v>3</v>
      </c>
      <c r="TF104" s="1">
        <f t="shared" si="945"/>
        <v>2</v>
      </c>
      <c r="TG104" s="1">
        <f t="shared" si="945"/>
        <v>2</v>
      </c>
      <c r="TH104" s="1">
        <f t="shared" si="945"/>
        <v>3</v>
      </c>
      <c r="TI104" s="1">
        <f t="shared" si="945"/>
        <v>2</v>
      </c>
      <c r="TJ104" s="1">
        <f t="shared" si="945"/>
        <v>2</v>
      </c>
      <c r="TK104" s="1">
        <f t="shared" si="945"/>
        <v>2</v>
      </c>
      <c r="TL104" s="1">
        <f t="shared" si="945"/>
        <v>3</v>
      </c>
      <c r="TM104" s="1">
        <f t="shared" si="945"/>
        <v>3</v>
      </c>
      <c r="TN104" s="1">
        <f t="shared" si="945"/>
        <v>2</v>
      </c>
      <c r="TO104" s="1">
        <f t="shared" si="945"/>
        <v>2</v>
      </c>
      <c r="TP104" s="1">
        <f t="shared" si="945"/>
        <v>1</v>
      </c>
      <c r="TQ104" s="1">
        <f t="shared" si="945"/>
        <v>2</v>
      </c>
      <c r="TR104" s="1">
        <f t="shared" si="945"/>
        <v>2</v>
      </c>
      <c r="TS104" s="1">
        <f t="shared" si="945"/>
        <v>3</v>
      </c>
      <c r="TT104" s="1">
        <f t="shared" si="945"/>
        <v>3</v>
      </c>
      <c r="TU104" s="1">
        <f t="shared" si="945"/>
        <v>3</v>
      </c>
      <c r="TV104" s="1">
        <f t="shared" si="45"/>
        <v>75</v>
      </c>
      <c r="TW104" s="1">
        <f t="shared" si="46"/>
        <v>19</v>
      </c>
      <c r="TX104" s="1">
        <f t="shared" si="47"/>
        <v>6</v>
      </c>
      <c r="TY104" s="1">
        <f t="shared" si="48"/>
        <v>7</v>
      </c>
      <c r="TZ104" s="1">
        <f t="shared" si="49"/>
        <v>6</v>
      </c>
      <c r="UA104" s="1">
        <f t="shared" si="50"/>
        <v>27</v>
      </c>
      <c r="UB104" s="1">
        <f t="shared" si="51"/>
        <v>6</v>
      </c>
      <c r="UC104" s="1">
        <f t="shared" si="52"/>
        <v>3</v>
      </c>
      <c r="UD104" s="1">
        <f t="shared" si="53"/>
        <v>5</v>
      </c>
      <c r="UE104" s="1">
        <f t="shared" si="54"/>
        <v>4</v>
      </c>
      <c r="UF104" s="1">
        <f t="shared" ref="UF104:UG104" si="946">TS104</f>
        <v>3</v>
      </c>
      <c r="UG104" s="1">
        <f t="shared" si="946"/>
        <v>3</v>
      </c>
      <c r="UH104" s="1">
        <f t="shared" si="56"/>
        <v>15</v>
      </c>
      <c r="UI104" s="1">
        <f t="shared" si="57"/>
        <v>2</v>
      </c>
      <c r="UJ104" s="1">
        <f t="shared" si="58"/>
        <v>5</v>
      </c>
      <c r="UK104" s="1">
        <f t="shared" si="59"/>
        <v>8</v>
      </c>
      <c r="UL104" s="1">
        <f t="shared" si="60"/>
        <v>14</v>
      </c>
      <c r="UM104" s="1">
        <f t="shared" si="61"/>
        <v>5</v>
      </c>
      <c r="UN104" s="1">
        <f t="shared" si="62"/>
        <v>5</v>
      </c>
      <c r="UO104" s="1">
        <f t="shared" si="63"/>
        <v>4</v>
      </c>
      <c r="UP104" s="6">
        <v>1.0</v>
      </c>
      <c r="UQ104" s="6">
        <v>1.0</v>
      </c>
      <c r="UR104" s="6">
        <v>1.0</v>
      </c>
      <c r="US104" s="6">
        <v>1.0</v>
      </c>
      <c r="UT104" s="6">
        <v>1.0</v>
      </c>
      <c r="UU104" s="6">
        <v>1.0</v>
      </c>
      <c r="UV104" s="6">
        <v>1.0</v>
      </c>
      <c r="UW104" s="6">
        <v>1.0</v>
      </c>
      <c r="UX104" s="6">
        <v>1.0</v>
      </c>
      <c r="UY104" s="6">
        <v>1.0</v>
      </c>
      <c r="UZ104" s="6">
        <v>1.0</v>
      </c>
      <c r="VA104" s="6">
        <v>1.0</v>
      </c>
      <c r="VB104" s="6">
        <v>1.0</v>
      </c>
      <c r="VC104" s="6">
        <v>1.0</v>
      </c>
      <c r="VD104" s="6">
        <v>1.0</v>
      </c>
      <c r="VE104" s="6">
        <v>1.0</v>
      </c>
      <c r="VF104" s="6">
        <v>1.0</v>
      </c>
      <c r="VG104" s="6">
        <v>1.0</v>
      </c>
      <c r="VH104" s="6">
        <v>1.0</v>
      </c>
      <c r="VI104" s="6">
        <v>1.0</v>
      </c>
      <c r="VJ104" s="6">
        <v>1.0</v>
      </c>
      <c r="VK104" s="6">
        <v>1.0</v>
      </c>
      <c r="VL104" s="6">
        <v>1.0</v>
      </c>
      <c r="VM104" s="6">
        <v>1.0</v>
      </c>
      <c r="VN104" s="6">
        <v>1.0</v>
      </c>
      <c r="VO104" s="6">
        <v>1.0</v>
      </c>
      <c r="VP104" s="6">
        <v>1.0</v>
      </c>
      <c r="VQ104" s="6">
        <v>1.0</v>
      </c>
      <c r="VR104" s="6">
        <v>1.0</v>
      </c>
      <c r="VS104" s="6">
        <v>1.0</v>
      </c>
      <c r="VT104" s="6">
        <v>1.0</v>
      </c>
      <c r="VU104" s="6">
        <v>1.0</v>
      </c>
      <c r="VV104" s="6">
        <v>1.0</v>
      </c>
      <c r="VW104" s="6">
        <v>1.0</v>
      </c>
      <c r="VX104" s="6">
        <v>1.0</v>
      </c>
      <c r="VY104" s="6">
        <v>1.0</v>
      </c>
      <c r="VZ104" s="6" t="s">
        <v>1207</v>
      </c>
      <c r="WA104" s="9">
        <v>30.0</v>
      </c>
      <c r="WB104" s="1">
        <v>1.0</v>
      </c>
      <c r="WC104" s="1">
        <v>2.0</v>
      </c>
      <c r="WD104" s="1">
        <v>2.0</v>
      </c>
      <c r="WE104" s="1">
        <v>2.0</v>
      </c>
      <c r="WF104" s="1">
        <v>1.0</v>
      </c>
      <c r="WG104" s="1">
        <v>1.0</v>
      </c>
      <c r="WH104" s="1">
        <v>1.0</v>
      </c>
      <c r="WI104" s="1">
        <v>2.0</v>
      </c>
      <c r="WJ104" s="1">
        <v>1.0</v>
      </c>
      <c r="WK104" s="1">
        <v>2.0</v>
      </c>
      <c r="WL104" s="1">
        <v>1.0</v>
      </c>
      <c r="WM104" s="1">
        <v>2.0</v>
      </c>
      <c r="WN104" s="1">
        <v>1.0</v>
      </c>
      <c r="WO104" s="1">
        <v>2.0</v>
      </c>
      <c r="WP104" s="1">
        <v>2.0</v>
      </c>
      <c r="WQ104" s="1">
        <f t="shared" ref="WQ104:XE104" si="947">IF(WQ$3="+",WB104,3-WB104)</f>
        <v>2</v>
      </c>
      <c r="WR104" s="1">
        <f t="shared" si="947"/>
        <v>2</v>
      </c>
      <c r="WS104" s="1">
        <f t="shared" si="947"/>
        <v>2</v>
      </c>
      <c r="WT104" s="1">
        <f t="shared" si="947"/>
        <v>2</v>
      </c>
      <c r="WU104" s="1">
        <f t="shared" si="947"/>
        <v>2</v>
      </c>
      <c r="WV104" s="1">
        <f t="shared" si="947"/>
        <v>1</v>
      </c>
      <c r="WW104" s="1">
        <f t="shared" si="947"/>
        <v>2</v>
      </c>
      <c r="WX104" s="1">
        <f t="shared" si="947"/>
        <v>2</v>
      </c>
      <c r="WY104" s="1">
        <f t="shared" si="947"/>
        <v>1</v>
      </c>
      <c r="WZ104" s="1">
        <f t="shared" si="947"/>
        <v>2</v>
      </c>
      <c r="XA104" s="1">
        <f t="shared" si="947"/>
        <v>2</v>
      </c>
      <c r="XB104" s="1">
        <f t="shared" si="947"/>
        <v>2</v>
      </c>
      <c r="XC104" s="1">
        <f t="shared" si="947"/>
        <v>2</v>
      </c>
      <c r="XD104" s="1">
        <f t="shared" si="947"/>
        <v>2</v>
      </c>
      <c r="XE104" s="1">
        <f t="shared" si="947"/>
        <v>2</v>
      </c>
      <c r="XF104" s="1">
        <f t="shared" si="65"/>
        <v>28</v>
      </c>
      <c r="XG104" s="1">
        <v>0.0</v>
      </c>
      <c r="XH104" s="9"/>
      <c r="XI104" s="9"/>
    </row>
    <row r="105" ht="15.0" customHeight="1">
      <c r="A105" s="1" t="s">
        <v>564</v>
      </c>
      <c r="B105" s="1" t="s">
        <v>553</v>
      </c>
      <c r="C105" s="1" t="s">
        <v>1208</v>
      </c>
      <c r="D105" s="1"/>
      <c r="E105" s="1" t="s">
        <v>1209</v>
      </c>
      <c r="F105" s="1" t="s">
        <v>914</v>
      </c>
      <c r="G105" s="1" t="s">
        <v>819</v>
      </c>
      <c r="H105" s="1" t="s">
        <v>1210</v>
      </c>
      <c r="I105" s="1">
        <v>2.0</v>
      </c>
      <c r="J105" s="1">
        <v>1.9390425E7</v>
      </c>
      <c r="K105" s="1">
        <v>77.0</v>
      </c>
      <c r="L105" s="1">
        <v>2.0161222E7</v>
      </c>
      <c r="M105" s="1">
        <v>2.0</v>
      </c>
      <c r="N105" s="1">
        <v>2.0</v>
      </c>
      <c r="O105" s="1">
        <v>2.0</v>
      </c>
      <c r="P105" s="1"/>
      <c r="Q105" s="1"/>
      <c r="R105" s="1"/>
      <c r="S105" s="1">
        <v>2.0</v>
      </c>
      <c r="T105" s="1" t="s">
        <v>560</v>
      </c>
      <c r="U105" s="1"/>
      <c r="V105" s="1">
        <v>10.0</v>
      </c>
      <c r="W105" s="1" t="s">
        <v>996</v>
      </c>
      <c r="X105" s="1">
        <v>3855.0</v>
      </c>
      <c r="Y105" s="1" t="s">
        <v>562</v>
      </c>
      <c r="Z105" s="1" t="s">
        <v>1211</v>
      </c>
      <c r="AA105" s="1"/>
      <c r="AB105" s="1">
        <v>2.0</v>
      </c>
      <c r="AC105" s="1">
        <v>1.0</v>
      </c>
      <c r="AD105" s="1">
        <v>1958.0</v>
      </c>
      <c r="AE105" s="1">
        <v>2.0</v>
      </c>
      <c r="AF105" s="1">
        <v>2.0</v>
      </c>
      <c r="AG105" s="1">
        <v>1.0</v>
      </c>
      <c r="AH105" s="1">
        <v>4.0</v>
      </c>
      <c r="AI105" s="1">
        <v>1.0</v>
      </c>
      <c r="AJ105" s="1">
        <v>7.0</v>
      </c>
      <c r="AK105" s="1">
        <v>3.0</v>
      </c>
      <c r="AL105" s="1">
        <v>1.0</v>
      </c>
      <c r="AM105" s="1">
        <v>4.0</v>
      </c>
      <c r="AN105" s="1">
        <v>2001.0</v>
      </c>
      <c r="AO105" s="1">
        <v>2.0</v>
      </c>
      <c r="AP105" s="1">
        <v>9.0</v>
      </c>
      <c r="AQ105" s="1">
        <v>1.0</v>
      </c>
      <c r="AR105" s="1">
        <v>6.0</v>
      </c>
      <c r="AS105" s="1">
        <v>5.0</v>
      </c>
      <c r="AT105" s="1"/>
      <c r="AU105" s="1">
        <v>5.0</v>
      </c>
      <c r="AV105" s="1">
        <v>4.0</v>
      </c>
      <c r="AW105" s="1">
        <v>4.0</v>
      </c>
      <c r="AX105" s="1">
        <v>1.0</v>
      </c>
      <c r="AY105" s="1">
        <v>2.0</v>
      </c>
      <c r="AZ105" s="1">
        <v>7.0</v>
      </c>
      <c r="BA105" s="1">
        <v>1.0</v>
      </c>
      <c r="BB105" s="1">
        <v>3.0</v>
      </c>
      <c r="BC105" s="1">
        <v>1.0</v>
      </c>
      <c r="BD105" s="1">
        <v>3.0</v>
      </c>
      <c r="BE105" s="1">
        <v>3.0</v>
      </c>
      <c r="BF105" s="1">
        <v>1.0</v>
      </c>
      <c r="BG105" s="1">
        <v>1.0</v>
      </c>
      <c r="BH105" s="1">
        <v>5.0</v>
      </c>
      <c r="BI105" s="1">
        <v>1.0</v>
      </c>
      <c r="BJ105" s="1">
        <v>1.0</v>
      </c>
      <c r="BK105" s="1">
        <v>2.0</v>
      </c>
      <c r="BL105" s="1">
        <v>5.0</v>
      </c>
      <c r="BM105" s="1">
        <v>1.0</v>
      </c>
      <c r="BN105" s="1">
        <v>5.0</v>
      </c>
      <c r="BO105" s="1">
        <v>1.0</v>
      </c>
      <c r="BP105" s="1">
        <v>3.0</v>
      </c>
      <c r="BQ105" s="1">
        <v>4.0</v>
      </c>
      <c r="BR105" s="1">
        <v>1.0</v>
      </c>
      <c r="BS105" s="1">
        <v>5.0</v>
      </c>
      <c r="BT105" s="1">
        <v>5.0</v>
      </c>
      <c r="BU105" s="1">
        <v>4.0</v>
      </c>
      <c r="BV105" s="1">
        <v>4.0</v>
      </c>
      <c r="BW105" s="1">
        <v>1.0</v>
      </c>
      <c r="BX105" s="1">
        <v>5.0</v>
      </c>
      <c r="BY105" s="1">
        <v>4.0</v>
      </c>
      <c r="BZ105" s="1">
        <v>1.0</v>
      </c>
      <c r="CA105" s="1">
        <v>2.0</v>
      </c>
      <c r="CB105" s="1">
        <v>5.0</v>
      </c>
      <c r="CC105" s="1">
        <v>1.0</v>
      </c>
      <c r="CD105" s="1">
        <v>5.0</v>
      </c>
      <c r="CE105" s="1">
        <v>1.0</v>
      </c>
      <c r="CF105" s="1">
        <v>5.0</v>
      </c>
      <c r="CG105" s="1">
        <v>1.0</v>
      </c>
      <c r="CH105" s="1">
        <v>1.0</v>
      </c>
      <c r="CI105" s="1">
        <v>5.0</v>
      </c>
      <c r="CJ105" s="1">
        <v>5.0</v>
      </c>
      <c r="CK105" s="1">
        <v>5.0</v>
      </c>
      <c r="CL105" s="1">
        <v>5.0</v>
      </c>
      <c r="CM105" s="1">
        <v>3.0</v>
      </c>
      <c r="CN105" s="1">
        <f t="shared" si="9"/>
        <v>10</v>
      </c>
      <c r="CO105" s="1">
        <f t="shared" si="10"/>
        <v>23</v>
      </c>
      <c r="CP105" s="1">
        <f t="shared" si="11"/>
        <v>17</v>
      </c>
      <c r="CQ105" s="1">
        <f t="shared" si="12"/>
        <v>7</v>
      </c>
      <c r="CR105" s="1">
        <f t="shared" si="13"/>
        <v>12</v>
      </c>
      <c r="CS105" s="1">
        <f t="shared" si="14"/>
        <v>18</v>
      </c>
      <c r="CT105" s="1">
        <f t="shared" si="15"/>
        <v>87</v>
      </c>
      <c r="CU105" s="1">
        <v>3.0</v>
      </c>
      <c r="CV105" s="1">
        <v>2.0</v>
      </c>
      <c r="CW105" s="1">
        <v>3.0</v>
      </c>
      <c r="CX105" s="1">
        <v>3.0</v>
      </c>
      <c r="CY105" s="1">
        <v>2.0</v>
      </c>
      <c r="CZ105" s="1">
        <v>3.0</v>
      </c>
      <c r="DA105" s="1">
        <v>3.0</v>
      </c>
      <c r="DB105" s="1">
        <v>3.0</v>
      </c>
      <c r="DC105" s="1">
        <v>3.0</v>
      </c>
      <c r="DD105" s="1">
        <v>2.0</v>
      </c>
      <c r="DE105" s="1">
        <v>2.0</v>
      </c>
      <c r="DF105" s="1">
        <v>2.0</v>
      </c>
      <c r="DG105" s="1">
        <v>3.0</v>
      </c>
      <c r="DH105" s="1">
        <v>3.0</v>
      </c>
      <c r="DI105" s="1">
        <v>2.0</v>
      </c>
      <c r="DJ105" s="1">
        <v>2.0</v>
      </c>
      <c r="DK105" s="1">
        <v>2.0</v>
      </c>
      <c r="DL105" s="1">
        <v>3.0</v>
      </c>
      <c r="DM105" s="1">
        <v>3.0</v>
      </c>
      <c r="DN105" s="1">
        <v>2.0</v>
      </c>
      <c r="DO105" s="1">
        <v>2.0</v>
      </c>
      <c r="DP105" s="1">
        <v>3.0</v>
      </c>
      <c r="DQ105" s="1">
        <f t="shared" si="16"/>
        <v>14</v>
      </c>
      <c r="DR105" s="1">
        <f t="shared" si="17"/>
        <v>11</v>
      </c>
      <c r="DS105" s="1">
        <f t="shared" ref="DS105:DT105" si="948">SUM(CW105+DC105+DI105)</f>
        <v>8</v>
      </c>
      <c r="DT105" s="1">
        <f t="shared" si="948"/>
        <v>7</v>
      </c>
      <c r="DU105" s="1">
        <f t="shared" si="19"/>
        <v>6</v>
      </c>
      <c r="DV105" s="1">
        <f t="shared" si="20"/>
        <v>10</v>
      </c>
      <c r="DW105" s="1">
        <f t="shared" si="21"/>
        <v>56</v>
      </c>
      <c r="DX105" s="1">
        <v>2.0</v>
      </c>
      <c r="DY105" s="1">
        <v>4.0</v>
      </c>
      <c r="DZ105" s="1">
        <v>2.0</v>
      </c>
      <c r="EA105" s="1">
        <v>2.0</v>
      </c>
      <c r="EB105" s="1">
        <v>4.0</v>
      </c>
      <c r="EC105" s="1">
        <v>4.0</v>
      </c>
      <c r="ED105" s="1">
        <v>4.0</v>
      </c>
      <c r="EE105" s="1">
        <v>4.0</v>
      </c>
      <c r="EF105" s="1">
        <v>4.0</v>
      </c>
      <c r="EG105" s="1">
        <v>2.0</v>
      </c>
      <c r="EH105" s="1">
        <v>4.0</v>
      </c>
      <c r="EI105" s="1">
        <v>4.0</v>
      </c>
      <c r="EJ105" s="1">
        <v>2.0</v>
      </c>
      <c r="EK105" s="1">
        <v>4.0</v>
      </c>
      <c r="EL105" s="1">
        <v>2.0</v>
      </c>
      <c r="EM105" s="1">
        <v>4.0</v>
      </c>
      <c r="EN105" s="1">
        <v>4.0</v>
      </c>
      <c r="EO105" s="1">
        <v>4.0</v>
      </c>
      <c r="EP105" s="1">
        <v>4.0</v>
      </c>
      <c r="EQ105" s="1">
        <v>2.0</v>
      </c>
      <c r="ER105" s="1">
        <v>4.0</v>
      </c>
      <c r="ES105" s="1">
        <v>2.0</v>
      </c>
      <c r="ET105" s="1">
        <v>5.0</v>
      </c>
      <c r="EU105" s="1">
        <v>5.0</v>
      </c>
      <c r="EV105" s="1">
        <v>2.0</v>
      </c>
      <c r="EW105" s="1">
        <v>5.0</v>
      </c>
      <c r="EX105" s="1">
        <v>2.0</v>
      </c>
      <c r="EY105" s="1">
        <v>2.0</v>
      </c>
      <c r="EZ105" s="1">
        <v>4.0</v>
      </c>
      <c r="FA105" s="1">
        <v>2.0</v>
      </c>
      <c r="FB105" s="1">
        <v>5.0</v>
      </c>
      <c r="FC105" s="1">
        <v>2.0</v>
      </c>
      <c r="FD105" s="1">
        <v>2.0</v>
      </c>
      <c r="FE105" s="1">
        <v>4.0</v>
      </c>
      <c r="FF105" s="1">
        <v>4.0</v>
      </c>
      <c r="FG105" s="1">
        <v>5.0</v>
      </c>
      <c r="FH105" s="1">
        <v>4.0</v>
      </c>
      <c r="FI105" s="1">
        <v>2.0</v>
      </c>
      <c r="FJ105" s="1">
        <v>4.0</v>
      </c>
      <c r="FK105" s="1">
        <v>4.0</v>
      </c>
      <c r="FL105" s="1">
        <v>4.0</v>
      </c>
      <c r="FM105" s="1">
        <v>5.0</v>
      </c>
      <c r="FN105" s="1">
        <v>4.0</v>
      </c>
      <c r="FO105" s="1">
        <v>4.0</v>
      </c>
      <c r="FP105" s="1">
        <f t="shared" ref="FP105:HG105" si="949">IF(FP$3="+",DX105,6-DX105)</f>
        <v>2</v>
      </c>
      <c r="FQ105" s="1">
        <f t="shared" si="949"/>
        <v>2</v>
      </c>
      <c r="FR105" s="1">
        <f t="shared" si="949"/>
        <v>2</v>
      </c>
      <c r="FS105" s="1">
        <f t="shared" si="949"/>
        <v>2</v>
      </c>
      <c r="FT105" s="1">
        <f t="shared" si="949"/>
        <v>4</v>
      </c>
      <c r="FU105" s="1">
        <f t="shared" si="949"/>
        <v>2</v>
      </c>
      <c r="FV105" s="1">
        <f t="shared" si="949"/>
        <v>4</v>
      </c>
      <c r="FW105" s="1">
        <f t="shared" si="949"/>
        <v>2</v>
      </c>
      <c r="FX105" s="1">
        <f t="shared" si="949"/>
        <v>2</v>
      </c>
      <c r="FY105" s="1">
        <f t="shared" si="949"/>
        <v>2</v>
      </c>
      <c r="FZ105" s="1">
        <f t="shared" si="949"/>
        <v>4</v>
      </c>
      <c r="GA105" s="1">
        <f t="shared" si="949"/>
        <v>2</v>
      </c>
      <c r="GB105" s="1">
        <f t="shared" si="949"/>
        <v>4</v>
      </c>
      <c r="GC105" s="1">
        <f t="shared" si="949"/>
        <v>4</v>
      </c>
      <c r="GD105" s="1">
        <f t="shared" si="949"/>
        <v>4</v>
      </c>
      <c r="GE105" s="1">
        <f t="shared" si="949"/>
        <v>2</v>
      </c>
      <c r="GF105" s="1">
        <f t="shared" si="949"/>
        <v>4</v>
      </c>
      <c r="GG105" s="1">
        <f t="shared" si="949"/>
        <v>2</v>
      </c>
      <c r="GH105" s="1">
        <f t="shared" si="949"/>
        <v>2</v>
      </c>
      <c r="GI105" s="1">
        <f t="shared" si="949"/>
        <v>2</v>
      </c>
      <c r="GJ105" s="1">
        <f t="shared" si="949"/>
        <v>4</v>
      </c>
      <c r="GK105" s="1">
        <f t="shared" si="949"/>
        <v>4</v>
      </c>
      <c r="GL105" s="1">
        <f t="shared" si="949"/>
        <v>5</v>
      </c>
      <c r="GM105" s="1">
        <f t="shared" si="949"/>
        <v>1</v>
      </c>
      <c r="GN105" s="1">
        <f t="shared" si="949"/>
        <v>4</v>
      </c>
      <c r="GO105" s="1">
        <f t="shared" si="949"/>
        <v>5</v>
      </c>
      <c r="GP105" s="1">
        <f t="shared" si="949"/>
        <v>2</v>
      </c>
      <c r="GQ105" s="1">
        <f t="shared" si="949"/>
        <v>2</v>
      </c>
      <c r="GR105" s="1">
        <f t="shared" si="949"/>
        <v>4</v>
      </c>
      <c r="GS105" s="1">
        <f t="shared" si="949"/>
        <v>4</v>
      </c>
      <c r="GT105" s="1">
        <f t="shared" si="949"/>
        <v>5</v>
      </c>
      <c r="GU105" s="1">
        <f t="shared" si="949"/>
        <v>2</v>
      </c>
      <c r="GV105" s="1">
        <f t="shared" si="949"/>
        <v>4</v>
      </c>
      <c r="GW105" s="1">
        <f t="shared" si="949"/>
        <v>4</v>
      </c>
      <c r="GX105" s="1">
        <f t="shared" si="949"/>
        <v>4</v>
      </c>
      <c r="GY105" s="1">
        <f t="shared" si="949"/>
        <v>5</v>
      </c>
      <c r="GZ105" s="1">
        <f t="shared" si="949"/>
        <v>4</v>
      </c>
      <c r="HA105" s="1">
        <f t="shared" si="949"/>
        <v>4</v>
      </c>
      <c r="HB105" s="1">
        <f t="shared" si="949"/>
        <v>4</v>
      </c>
      <c r="HC105" s="1">
        <f t="shared" si="949"/>
        <v>4</v>
      </c>
      <c r="HD105" s="1">
        <f t="shared" si="949"/>
        <v>4</v>
      </c>
      <c r="HE105" s="1">
        <f t="shared" si="949"/>
        <v>1</v>
      </c>
      <c r="HF105" s="1">
        <f t="shared" si="949"/>
        <v>4</v>
      </c>
      <c r="HG105" s="1">
        <f t="shared" si="949"/>
        <v>2</v>
      </c>
      <c r="HH105" s="1">
        <v>2.0</v>
      </c>
      <c r="HI105" s="1">
        <v>4.0</v>
      </c>
      <c r="HJ105" s="1">
        <v>2.0</v>
      </c>
      <c r="HK105" s="1">
        <v>2.0</v>
      </c>
      <c r="HL105" s="1">
        <v>4.0</v>
      </c>
      <c r="HM105" s="1">
        <v>4.0</v>
      </c>
      <c r="HN105" s="1">
        <v>4.0</v>
      </c>
      <c r="HO105" s="1">
        <v>4.0</v>
      </c>
      <c r="HP105" s="1">
        <v>4.0</v>
      </c>
      <c r="HQ105" s="1">
        <v>2.0</v>
      </c>
      <c r="HR105" s="1">
        <v>4.0</v>
      </c>
      <c r="HS105" s="1">
        <v>4.0</v>
      </c>
      <c r="HT105" s="1">
        <v>2.0</v>
      </c>
      <c r="HU105" s="1">
        <v>4.0</v>
      </c>
      <c r="HV105" s="1">
        <v>2.0</v>
      </c>
      <c r="HW105" s="1">
        <v>4.0</v>
      </c>
      <c r="HX105" s="1">
        <v>4.0</v>
      </c>
      <c r="HY105" s="1">
        <v>4.0</v>
      </c>
      <c r="HZ105" s="1">
        <v>4.0</v>
      </c>
      <c r="IA105" s="1">
        <v>2.0</v>
      </c>
      <c r="IB105" s="1">
        <v>4.0</v>
      </c>
      <c r="IC105" s="1">
        <v>2.0</v>
      </c>
      <c r="ID105" s="1">
        <v>5.0</v>
      </c>
      <c r="IE105" s="1">
        <v>5.0</v>
      </c>
      <c r="IF105" s="1">
        <v>2.0</v>
      </c>
      <c r="IG105" s="1">
        <v>5.0</v>
      </c>
      <c r="IH105" s="1">
        <v>2.0</v>
      </c>
      <c r="II105" s="1">
        <v>2.0</v>
      </c>
      <c r="IJ105" s="1">
        <v>4.0</v>
      </c>
      <c r="IK105" s="1">
        <v>2.0</v>
      </c>
      <c r="IL105" s="1">
        <v>5.0</v>
      </c>
      <c r="IM105" s="1">
        <v>2.0</v>
      </c>
      <c r="IN105" s="1">
        <v>2.0</v>
      </c>
      <c r="IO105" s="1">
        <v>4.0</v>
      </c>
      <c r="IP105" s="1">
        <v>4.0</v>
      </c>
      <c r="IQ105" s="1">
        <v>5.0</v>
      </c>
      <c r="IR105" s="1">
        <v>4.0</v>
      </c>
      <c r="IS105" s="1">
        <v>2.0</v>
      </c>
      <c r="IT105" s="1">
        <v>4.0</v>
      </c>
      <c r="IU105" s="1">
        <v>4.0</v>
      </c>
      <c r="IV105" s="1">
        <v>4.0</v>
      </c>
      <c r="IW105" s="1">
        <v>5.0</v>
      </c>
      <c r="IX105" s="1">
        <v>4.0</v>
      </c>
      <c r="IY105" s="1">
        <v>4.0</v>
      </c>
      <c r="IZ105" s="1">
        <f t="shared" ref="IZ105:KQ105" si="950">IF(IZ$3="+",HH105,6-HH105)</f>
        <v>2</v>
      </c>
      <c r="JA105" s="1">
        <f t="shared" si="950"/>
        <v>2</v>
      </c>
      <c r="JB105" s="1">
        <f t="shared" si="950"/>
        <v>2</v>
      </c>
      <c r="JC105" s="1">
        <f t="shared" si="950"/>
        <v>2</v>
      </c>
      <c r="JD105" s="1">
        <f t="shared" si="950"/>
        <v>4</v>
      </c>
      <c r="JE105" s="1">
        <f t="shared" si="950"/>
        <v>2</v>
      </c>
      <c r="JF105" s="1">
        <f t="shared" si="950"/>
        <v>4</v>
      </c>
      <c r="JG105" s="1">
        <f t="shared" si="950"/>
        <v>2</v>
      </c>
      <c r="JH105" s="1">
        <f t="shared" si="950"/>
        <v>2</v>
      </c>
      <c r="JI105" s="1">
        <f t="shared" si="950"/>
        <v>2</v>
      </c>
      <c r="JJ105" s="1">
        <f t="shared" si="950"/>
        <v>4</v>
      </c>
      <c r="JK105" s="1">
        <f t="shared" si="950"/>
        <v>2</v>
      </c>
      <c r="JL105" s="1">
        <f t="shared" si="950"/>
        <v>4</v>
      </c>
      <c r="JM105" s="1">
        <f t="shared" si="950"/>
        <v>4</v>
      </c>
      <c r="JN105" s="1">
        <f t="shared" si="950"/>
        <v>2</v>
      </c>
      <c r="JO105" s="1">
        <f t="shared" si="950"/>
        <v>2</v>
      </c>
      <c r="JP105" s="1">
        <f t="shared" si="950"/>
        <v>4</v>
      </c>
      <c r="JQ105" s="1">
        <f t="shared" si="950"/>
        <v>2</v>
      </c>
      <c r="JR105" s="1">
        <f t="shared" si="950"/>
        <v>2</v>
      </c>
      <c r="JS105" s="1">
        <f t="shared" si="950"/>
        <v>2</v>
      </c>
      <c r="JT105" s="1">
        <f t="shared" si="950"/>
        <v>4</v>
      </c>
      <c r="JU105" s="1">
        <f t="shared" si="950"/>
        <v>4</v>
      </c>
      <c r="JV105" s="1">
        <f t="shared" si="950"/>
        <v>5</v>
      </c>
      <c r="JW105" s="1">
        <f t="shared" si="950"/>
        <v>5</v>
      </c>
      <c r="JX105" s="1">
        <f t="shared" si="950"/>
        <v>4</v>
      </c>
      <c r="JY105" s="1">
        <f t="shared" si="950"/>
        <v>5</v>
      </c>
      <c r="JZ105" s="1">
        <f t="shared" si="950"/>
        <v>4</v>
      </c>
      <c r="KA105" s="1">
        <f t="shared" si="950"/>
        <v>2</v>
      </c>
      <c r="KB105" s="1">
        <f t="shared" si="950"/>
        <v>4</v>
      </c>
      <c r="KC105" s="1">
        <f t="shared" si="950"/>
        <v>2</v>
      </c>
      <c r="KD105" s="1">
        <f t="shared" si="950"/>
        <v>5</v>
      </c>
      <c r="KE105" s="1">
        <f t="shared" si="950"/>
        <v>2</v>
      </c>
      <c r="KF105" s="1">
        <f t="shared" si="950"/>
        <v>4</v>
      </c>
      <c r="KG105" s="1">
        <f t="shared" si="950"/>
        <v>4</v>
      </c>
      <c r="KH105" s="1">
        <f t="shared" si="950"/>
        <v>2</v>
      </c>
      <c r="KI105" s="1">
        <f t="shared" si="950"/>
        <v>5</v>
      </c>
      <c r="KJ105" s="1">
        <f t="shared" si="950"/>
        <v>4</v>
      </c>
      <c r="KK105" s="1">
        <f t="shared" si="950"/>
        <v>2</v>
      </c>
      <c r="KL105" s="1">
        <f t="shared" si="950"/>
        <v>4</v>
      </c>
      <c r="KM105" s="1">
        <f t="shared" si="950"/>
        <v>4</v>
      </c>
      <c r="KN105" s="1">
        <f t="shared" si="950"/>
        <v>4</v>
      </c>
      <c r="KO105" s="1">
        <f t="shared" si="950"/>
        <v>1</v>
      </c>
      <c r="KP105" s="1">
        <f t="shared" si="950"/>
        <v>4</v>
      </c>
      <c r="KQ105" s="1">
        <f t="shared" si="950"/>
        <v>2</v>
      </c>
      <c r="KR105" s="1">
        <f t="shared" si="24"/>
        <v>140</v>
      </c>
      <c r="KS105" s="1">
        <f t="shared" si="25"/>
        <v>22</v>
      </c>
      <c r="KT105" s="1">
        <f t="shared" si="26"/>
        <v>29</v>
      </c>
      <c r="KU105" s="1">
        <f t="shared" si="27"/>
        <v>27</v>
      </c>
      <c r="KV105" s="1">
        <f t="shared" si="28"/>
        <v>27</v>
      </c>
      <c r="KW105" s="1">
        <f t="shared" si="29"/>
        <v>35</v>
      </c>
      <c r="KX105" s="1">
        <v>4.0</v>
      </c>
      <c r="KY105" s="1">
        <v>2.0</v>
      </c>
      <c r="KZ105" s="1">
        <v>4.0</v>
      </c>
      <c r="LA105" s="1">
        <v>2.0</v>
      </c>
      <c r="LB105" s="1">
        <v>2.0</v>
      </c>
      <c r="LC105" s="1">
        <v>4.0</v>
      </c>
      <c r="LD105" s="1">
        <v>4.0</v>
      </c>
      <c r="LE105" s="1">
        <v>2.0</v>
      </c>
      <c r="LF105" s="1">
        <v>2.0</v>
      </c>
      <c r="LG105" s="1">
        <v>4.0</v>
      </c>
      <c r="LH105" s="1">
        <v>4.0</v>
      </c>
      <c r="LI105" s="1">
        <v>3.0</v>
      </c>
      <c r="LJ105" s="1">
        <v>2.0</v>
      </c>
      <c r="LK105" s="1">
        <v>4.0</v>
      </c>
      <c r="LL105" s="1">
        <v>4.0</v>
      </c>
      <c r="LM105" s="1">
        <v>4.0</v>
      </c>
      <c r="LN105" s="1">
        <v>4.0</v>
      </c>
      <c r="LO105" s="1">
        <v>5.0</v>
      </c>
      <c r="LP105" s="1">
        <v>2.0</v>
      </c>
      <c r="LQ105" s="1">
        <v>4.0</v>
      </c>
      <c r="LR105" s="1">
        <v>4.0</v>
      </c>
      <c r="LS105" s="1">
        <v>4.0</v>
      </c>
      <c r="LT105" s="1">
        <v>4.0</v>
      </c>
      <c r="LU105" s="1">
        <v>4.0</v>
      </c>
      <c r="LV105" s="1">
        <v>3.0</v>
      </c>
      <c r="LW105" s="1">
        <v>4.0</v>
      </c>
      <c r="LX105" s="1">
        <v>4.0</v>
      </c>
      <c r="LY105" s="1">
        <v>4.0</v>
      </c>
      <c r="LZ105" s="1">
        <v>4.0</v>
      </c>
      <c r="MA105" s="1">
        <f t="shared" si="557"/>
        <v>4</v>
      </c>
      <c r="MB105" s="1">
        <f t="shared" ref="MB105:NC105" si="951">IF(MB$3="+",KY105,6-KY105)</f>
        <v>4</v>
      </c>
      <c r="MC105" s="1">
        <f t="shared" si="951"/>
        <v>4</v>
      </c>
      <c r="MD105" s="1">
        <f t="shared" si="951"/>
        <v>4</v>
      </c>
      <c r="ME105" s="1">
        <f t="shared" si="951"/>
        <v>4</v>
      </c>
      <c r="MF105" s="1">
        <f t="shared" si="951"/>
        <v>4</v>
      </c>
      <c r="MG105" s="1">
        <f t="shared" si="951"/>
        <v>4</v>
      </c>
      <c r="MH105" s="1">
        <f t="shared" si="951"/>
        <v>4</v>
      </c>
      <c r="MI105" s="1">
        <f t="shared" si="951"/>
        <v>4</v>
      </c>
      <c r="MJ105" s="1">
        <f t="shared" si="951"/>
        <v>4</v>
      </c>
      <c r="MK105" s="1">
        <f t="shared" si="951"/>
        <v>4</v>
      </c>
      <c r="ML105" s="1">
        <f t="shared" si="951"/>
        <v>3</v>
      </c>
      <c r="MM105" s="1">
        <f t="shared" si="951"/>
        <v>4</v>
      </c>
      <c r="MN105" s="1">
        <f t="shared" si="951"/>
        <v>4</v>
      </c>
      <c r="MO105" s="1">
        <f t="shared" si="951"/>
        <v>4</v>
      </c>
      <c r="MP105" s="1">
        <f t="shared" si="951"/>
        <v>4</v>
      </c>
      <c r="MQ105" s="1">
        <f t="shared" si="951"/>
        <v>4</v>
      </c>
      <c r="MR105" s="1">
        <f t="shared" si="951"/>
        <v>5</v>
      </c>
      <c r="MS105" s="1">
        <f t="shared" si="951"/>
        <v>4</v>
      </c>
      <c r="MT105" s="1">
        <f t="shared" si="951"/>
        <v>4</v>
      </c>
      <c r="MU105" s="1">
        <f t="shared" si="951"/>
        <v>4</v>
      </c>
      <c r="MV105" s="1">
        <f t="shared" si="951"/>
        <v>2</v>
      </c>
      <c r="MW105" s="1">
        <f t="shared" si="951"/>
        <v>2</v>
      </c>
      <c r="MX105" s="1">
        <f t="shared" si="951"/>
        <v>4</v>
      </c>
      <c r="MY105" s="1">
        <f t="shared" si="951"/>
        <v>3</v>
      </c>
      <c r="MZ105" s="1">
        <f t="shared" si="951"/>
        <v>2</v>
      </c>
      <c r="NA105" s="1">
        <f t="shared" si="951"/>
        <v>4</v>
      </c>
      <c r="NB105" s="1">
        <f t="shared" si="951"/>
        <v>4</v>
      </c>
      <c r="NC105" s="1">
        <f t="shared" si="951"/>
        <v>4</v>
      </c>
      <c r="ND105" s="1">
        <f t="shared" si="31"/>
        <v>16</v>
      </c>
      <c r="NE105" s="1">
        <f t="shared" si="32"/>
        <v>16</v>
      </c>
      <c r="NF105" s="1">
        <f t="shared" si="33"/>
        <v>23</v>
      </c>
      <c r="NG105" s="1">
        <f t="shared" si="34"/>
        <v>20</v>
      </c>
      <c r="NH105" s="1">
        <f t="shared" si="35"/>
        <v>14</v>
      </c>
      <c r="NI105" s="1">
        <f t="shared" si="36"/>
        <v>20</v>
      </c>
      <c r="NJ105" s="1">
        <f t="shared" si="70"/>
        <v>109</v>
      </c>
      <c r="NK105" s="1">
        <v>3.0</v>
      </c>
      <c r="NL105" s="1">
        <v>3.0</v>
      </c>
      <c r="NM105" s="1">
        <v>2.0</v>
      </c>
      <c r="NN105" s="1">
        <v>2.0</v>
      </c>
      <c r="NO105" s="1">
        <v>2.0</v>
      </c>
      <c r="NP105" s="1">
        <v>2.0</v>
      </c>
      <c r="NQ105" s="1">
        <v>2.0</v>
      </c>
      <c r="NR105" s="1">
        <v>2.0</v>
      </c>
      <c r="NS105" s="1">
        <v>2.0</v>
      </c>
      <c r="NT105" s="1">
        <v>2.0</v>
      </c>
      <c r="NU105" s="1">
        <v>3.0</v>
      </c>
      <c r="NV105" s="1">
        <v>4.0</v>
      </c>
      <c r="NW105" s="1">
        <v>2.0</v>
      </c>
      <c r="NX105" s="1">
        <v>3.0</v>
      </c>
      <c r="NY105" s="1">
        <v>3.0</v>
      </c>
      <c r="NZ105" s="1">
        <v>2.0</v>
      </c>
      <c r="OA105" s="1">
        <v>2.0</v>
      </c>
      <c r="OB105" s="1">
        <v>2.0</v>
      </c>
      <c r="OC105" s="1">
        <v>3.0</v>
      </c>
      <c r="OD105" s="1">
        <v>2.0</v>
      </c>
      <c r="OE105" s="1">
        <v>2.0</v>
      </c>
      <c r="OF105" s="1">
        <f t="shared" si="37"/>
        <v>12</v>
      </c>
      <c r="OG105" s="1">
        <f t="shared" si="38"/>
        <v>30</v>
      </c>
      <c r="OH105" s="1">
        <f t="shared" si="39"/>
        <v>42</v>
      </c>
      <c r="OI105" s="1">
        <v>2.0</v>
      </c>
      <c r="OJ105" s="1">
        <v>4.0</v>
      </c>
      <c r="OK105" s="1">
        <v>4.0</v>
      </c>
      <c r="OL105" s="1">
        <v>4.0</v>
      </c>
      <c r="OM105" s="1">
        <v>4.0</v>
      </c>
      <c r="ON105" s="1">
        <v>2.0</v>
      </c>
      <c r="OO105" s="1">
        <v>4.0</v>
      </c>
      <c r="OP105" s="1">
        <v>4.0</v>
      </c>
      <c r="OQ105" s="1">
        <v>2.0</v>
      </c>
      <c r="OR105" s="1">
        <v>4.0</v>
      </c>
      <c r="OS105" s="1">
        <v>4.0</v>
      </c>
      <c r="OT105" s="1">
        <v>4.0</v>
      </c>
      <c r="OU105" s="1">
        <v>4.0</v>
      </c>
      <c r="OV105" s="1">
        <v>2.0</v>
      </c>
      <c r="OW105" s="1">
        <v>2.0</v>
      </c>
      <c r="OX105" s="1">
        <v>4.0</v>
      </c>
      <c r="OY105" s="1">
        <v>4.0</v>
      </c>
      <c r="OZ105" s="1">
        <v>4.0</v>
      </c>
      <c r="PA105" s="1">
        <v>4.0</v>
      </c>
      <c r="PB105" s="1">
        <v>4.0</v>
      </c>
      <c r="PC105" s="1">
        <v>4.0</v>
      </c>
      <c r="PD105" s="1">
        <v>4.0</v>
      </c>
      <c r="PE105" s="1">
        <v>4.0</v>
      </c>
      <c r="PF105" s="1">
        <v>4.0</v>
      </c>
      <c r="PG105" s="1">
        <v>4.0</v>
      </c>
      <c r="PH105" s="1">
        <v>4.0</v>
      </c>
      <c r="PI105" s="1">
        <v>4.0</v>
      </c>
      <c r="PJ105" s="1">
        <v>4.0</v>
      </c>
      <c r="PK105" s="1">
        <v>4.0</v>
      </c>
      <c r="PL105" s="1">
        <f t="shared" ref="PL105:QN105" si="952">IF(PL$3="+",OI105,6-OI105)</f>
        <v>4</v>
      </c>
      <c r="PM105" s="1">
        <f t="shared" si="952"/>
        <v>4</v>
      </c>
      <c r="PN105" s="1">
        <f t="shared" si="952"/>
        <v>4</v>
      </c>
      <c r="PO105" s="1">
        <f t="shared" si="952"/>
        <v>4</v>
      </c>
      <c r="PP105" s="1">
        <f t="shared" si="952"/>
        <v>4</v>
      </c>
      <c r="PQ105" s="1">
        <f t="shared" si="952"/>
        <v>4</v>
      </c>
      <c r="PR105" s="1">
        <f t="shared" si="952"/>
        <v>4</v>
      </c>
      <c r="PS105" s="1">
        <f t="shared" si="952"/>
        <v>4</v>
      </c>
      <c r="PT105" s="1">
        <f t="shared" si="952"/>
        <v>4</v>
      </c>
      <c r="PU105" s="1">
        <f t="shared" si="952"/>
        <v>2</v>
      </c>
      <c r="PV105" s="1">
        <f t="shared" si="952"/>
        <v>2</v>
      </c>
      <c r="PW105" s="1">
        <f t="shared" si="952"/>
        <v>2</v>
      </c>
      <c r="PX105" s="1">
        <f t="shared" si="952"/>
        <v>2</v>
      </c>
      <c r="PY105" s="1">
        <f t="shared" si="952"/>
        <v>4</v>
      </c>
      <c r="PZ105" s="1">
        <f t="shared" si="952"/>
        <v>2</v>
      </c>
      <c r="QA105" s="1">
        <f t="shared" si="952"/>
        <v>4</v>
      </c>
      <c r="QB105" s="1">
        <f t="shared" si="952"/>
        <v>4</v>
      </c>
      <c r="QC105" s="1">
        <f t="shared" si="952"/>
        <v>2</v>
      </c>
      <c r="QD105" s="1">
        <f t="shared" si="952"/>
        <v>4</v>
      </c>
      <c r="QE105" s="1">
        <f t="shared" si="952"/>
        <v>2</v>
      </c>
      <c r="QF105" s="1">
        <f t="shared" si="952"/>
        <v>4</v>
      </c>
      <c r="QG105" s="1">
        <f t="shared" si="952"/>
        <v>2</v>
      </c>
      <c r="QH105" s="1">
        <f t="shared" si="952"/>
        <v>4</v>
      </c>
      <c r="QI105" s="1">
        <f t="shared" si="952"/>
        <v>4</v>
      </c>
      <c r="QJ105" s="1">
        <f t="shared" si="952"/>
        <v>4</v>
      </c>
      <c r="QK105" s="1">
        <f t="shared" si="952"/>
        <v>2</v>
      </c>
      <c r="QL105" s="1">
        <f t="shared" si="952"/>
        <v>4</v>
      </c>
      <c r="QM105" s="1">
        <f t="shared" si="952"/>
        <v>4</v>
      </c>
      <c r="QN105" s="1">
        <f t="shared" si="952"/>
        <v>2</v>
      </c>
      <c r="QO105" s="1">
        <f t="shared" si="41"/>
        <v>96</v>
      </c>
      <c r="QP105" s="1">
        <f t="shared" si="42"/>
        <v>44</v>
      </c>
      <c r="QQ105" s="1">
        <f t="shared" si="43"/>
        <v>52</v>
      </c>
      <c r="QR105" s="1">
        <v>3.0</v>
      </c>
      <c r="QS105" s="1">
        <v>3.0</v>
      </c>
      <c r="QT105" s="1">
        <v>3.0</v>
      </c>
      <c r="QU105" s="1">
        <v>2.0</v>
      </c>
      <c r="QV105" s="1">
        <v>3.0</v>
      </c>
      <c r="QW105" s="1">
        <v>2.0</v>
      </c>
      <c r="QX105" s="1">
        <v>3.0</v>
      </c>
      <c r="QY105" s="1">
        <v>3.0</v>
      </c>
      <c r="QZ105" s="1">
        <v>3.0</v>
      </c>
      <c r="RA105" s="1">
        <v>2.0</v>
      </c>
      <c r="RB105" s="1">
        <v>3.0</v>
      </c>
      <c r="RC105" s="1">
        <v>3.0</v>
      </c>
      <c r="RD105" s="1">
        <v>3.0</v>
      </c>
      <c r="RE105" s="1">
        <v>3.0</v>
      </c>
      <c r="RF105" s="1">
        <v>2.0</v>
      </c>
      <c r="RG105" s="1">
        <v>3.0</v>
      </c>
      <c r="RH105" s="1">
        <v>2.0</v>
      </c>
      <c r="RI105" s="1">
        <v>2.0</v>
      </c>
      <c r="RJ105" s="1">
        <v>2.0</v>
      </c>
      <c r="RK105" s="1">
        <v>3.0</v>
      </c>
      <c r="RL105" s="1">
        <v>4.0</v>
      </c>
      <c r="RM105" s="1">
        <v>3.0</v>
      </c>
      <c r="RN105" s="1">
        <v>3.0</v>
      </c>
      <c r="RO105" s="1">
        <v>3.0</v>
      </c>
      <c r="RP105" s="1">
        <v>3.0</v>
      </c>
      <c r="RQ105" s="1">
        <v>2.0</v>
      </c>
      <c r="RR105" s="1">
        <v>3.0</v>
      </c>
      <c r="RS105" s="1">
        <v>3.0</v>
      </c>
      <c r="RT105" s="1">
        <v>3.0</v>
      </c>
      <c r="RU105" s="1">
        <v>2.0</v>
      </c>
      <c r="RV105" s="1">
        <v>3.0</v>
      </c>
      <c r="RW105" s="1">
        <v>3.0</v>
      </c>
      <c r="RX105" s="1">
        <v>2.0</v>
      </c>
      <c r="RY105" s="1">
        <v>3.0</v>
      </c>
      <c r="RZ105" s="1">
        <v>3.0</v>
      </c>
      <c r="SA105" s="1">
        <v>2.0</v>
      </c>
      <c r="SB105" s="1">
        <v>3.0</v>
      </c>
      <c r="SC105" s="1">
        <v>3.0</v>
      </c>
      <c r="SD105" s="1">
        <v>3.0</v>
      </c>
      <c r="SE105" s="1">
        <v>3.0</v>
      </c>
      <c r="SF105" s="1">
        <v>3.0</v>
      </c>
      <c r="SG105" s="1">
        <f t="shared" ref="SG105:TU105" si="953">IF(SG$3="+",QR105,5-QR105)</f>
        <v>3</v>
      </c>
      <c r="SH105" s="1">
        <f t="shared" si="953"/>
        <v>3</v>
      </c>
      <c r="SI105" s="1">
        <f t="shared" si="953"/>
        <v>2</v>
      </c>
      <c r="SJ105" s="1">
        <f t="shared" si="953"/>
        <v>2</v>
      </c>
      <c r="SK105" s="1">
        <f t="shared" si="953"/>
        <v>3</v>
      </c>
      <c r="SL105" s="1">
        <f t="shared" si="953"/>
        <v>3</v>
      </c>
      <c r="SM105" s="1">
        <f t="shared" si="953"/>
        <v>3</v>
      </c>
      <c r="SN105" s="1">
        <f t="shared" si="953"/>
        <v>2</v>
      </c>
      <c r="SO105" s="1">
        <f t="shared" si="953"/>
        <v>2</v>
      </c>
      <c r="SP105" s="1">
        <f t="shared" si="953"/>
        <v>3</v>
      </c>
      <c r="SQ105" s="1">
        <f t="shared" si="953"/>
        <v>3</v>
      </c>
      <c r="SR105" s="1">
        <f t="shared" si="953"/>
        <v>2</v>
      </c>
      <c r="SS105" s="1">
        <f t="shared" si="953"/>
        <v>3</v>
      </c>
      <c r="ST105" s="1">
        <f t="shared" si="953"/>
        <v>3</v>
      </c>
      <c r="SU105" s="1">
        <f t="shared" si="953"/>
        <v>3</v>
      </c>
      <c r="SV105" s="1">
        <f t="shared" si="953"/>
        <v>3</v>
      </c>
      <c r="SW105" s="1">
        <f t="shared" si="953"/>
        <v>3</v>
      </c>
      <c r="SX105" s="1">
        <f t="shared" si="953"/>
        <v>3</v>
      </c>
      <c r="SY105" s="1">
        <f t="shared" si="953"/>
        <v>3</v>
      </c>
      <c r="SZ105" s="1">
        <f t="shared" si="953"/>
        <v>2</v>
      </c>
      <c r="TA105" s="1">
        <f t="shared" si="953"/>
        <v>1</v>
      </c>
      <c r="TB105" s="1">
        <f t="shared" si="953"/>
        <v>3</v>
      </c>
      <c r="TC105" s="1">
        <f t="shared" si="953"/>
        <v>2</v>
      </c>
      <c r="TD105" s="1">
        <f t="shared" si="953"/>
        <v>3</v>
      </c>
      <c r="TE105" s="1">
        <f t="shared" si="953"/>
        <v>3</v>
      </c>
      <c r="TF105" s="1">
        <f t="shared" si="953"/>
        <v>3</v>
      </c>
      <c r="TG105" s="1">
        <f t="shared" si="953"/>
        <v>2</v>
      </c>
      <c r="TH105" s="1">
        <f t="shared" si="953"/>
        <v>3</v>
      </c>
      <c r="TI105" s="1">
        <f t="shared" si="953"/>
        <v>3</v>
      </c>
      <c r="TJ105" s="1">
        <f t="shared" si="953"/>
        <v>3</v>
      </c>
      <c r="TK105" s="1">
        <f t="shared" si="953"/>
        <v>2</v>
      </c>
      <c r="TL105" s="1">
        <f t="shared" si="953"/>
        <v>3</v>
      </c>
      <c r="TM105" s="1">
        <f t="shared" si="953"/>
        <v>3</v>
      </c>
      <c r="TN105" s="1">
        <f t="shared" si="953"/>
        <v>3</v>
      </c>
      <c r="TO105" s="1">
        <f t="shared" si="953"/>
        <v>2</v>
      </c>
      <c r="TP105" s="1">
        <f t="shared" si="953"/>
        <v>2</v>
      </c>
      <c r="TQ105" s="1">
        <f t="shared" si="953"/>
        <v>2</v>
      </c>
      <c r="TR105" s="1">
        <f t="shared" si="953"/>
        <v>3</v>
      </c>
      <c r="TS105" s="1">
        <f t="shared" si="953"/>
        <v>3</v>
      </c>
      <c r="TT105" s="1">
        <f t="shared" si="953"/>
        <v>3</v>
      </c>
      <c r="TU105" s="1">
        <f t="shared" si="953"/>
        <v>2</v>
      </c>
      <c r="TV105" s="1">
        <f t="shared" si="45"/>
        <v>83</v>
      </c>
      <c r="TW105" s="1">
        <f t="shared" si="46"/>
        <v>19</v>
      </c>
      <c r="TX105" s="1">
        <f t="shared" si="47"/>
        <v>6</v>
      </c>
      <c r="TY105" s="1">
        <f t="shared" si="48"/>
        <v>7</v>
      </c>
      <c r="TZ105" s="1">
        <f t="shared" si="49"/>
        <v>6</v>
      </c>
      <c r="UA105" s="1">
        <f t="shared" si="50"/>
        <v>36</v>
      </c>
      <c r="UB105" s="1">
        <f t="shared" si="51"/>
        <v>9</v>
      </c>
      <c r="UC105" s="1">
        <f t="shared" si="52"/>
        <v>6</v>
      </c>
      <c r="UD105" s="1">
        <f t="shared" si="53"/>
        <v>6</v>
      </c>
      <c r="UE105" s="1">
        <f t="shared" si="54"/>
        <v>6</v>
      </c>
      <c r="UF105" s="1">
        <f t="shared" ref="UF105:UG105" si="954">TS105</f>
        <v>3</v>
      </c>
      <c r="UG105" s="1">
        <f t="shared" si="954"/>
        <v>3</v>
      </c>
      <c r="UH105" s="1">
        <f t="shared" si="56"/>
        <v>16</v>
      </c>
      <c r="UI105" s="1">
        <f t="shared" si="57"/>
        <v>2</v>
      </c>
      <c r="UJ105" s="1">
        <f t="shared" si="58"/>
        <v>6</v>
      </c>
      <c r="UK105" s="1">
        <f t="shared" si="59"/>
        <v>8</v>
      </c>
      <c r="UL105" s="1">
        <f t="shared" si="60"/>
        <v>12</v>
      </c>
      <c r="UM105" s="1">
        <f t="shared" si="61"/>
        <v>4</v>
      </c>
      <c r="UN105" s="1">
        <f t="shared" si="62"/>
        <v>5</v>
      </c>
      <c r="UO105" s="1">
        <f t="shared" si="63"/>
        <v>3</v>
      </c>
      <c r="UP105" s="6">
        <v>1.0</v>
      </c>
      <c r="UQ105" s="6">
        <v>1.0</v>
      </c>
      <c r="UR105" s="6">
        <v>1.0</v>
      </c>
      <c r="US105" s="6">
        <v>1.0</v>
      </c>
      <c r="UT105" s="6">
        <v>1.0</v>
      </c>
      <c r="UU105" s="6">
        <v>1.0</v>
      </c>
      <c r="UV105" s="6">
        <v>1.0</v>
      </c>
      <c r="UW105" s="6">
        <v>1.0</v>
      </c>
      <c r="UX105" s="6">
        <v>1.0</v>
      </c>
      <c r="UY105" s="6">
        <v>1.0</v>
      </c>
      <c r="UZ105" s="6">
        <v>1.0</v>
      </c>
      <c r="VA105" s="6">
        <v>1.0</v>
      </c>
      <c r="VB105" s="6">
        <v>1.0</v>
      </c>
      <c r="VC105" s="6">
        <v>1.0</v>
      </c>
      <c r="VD105" s="6">
        <v>2.0</v>
      </c>
      <c r="VE105" s="6">
        <v>1.0</v>
      </c>
      <c r="VF105" s="6">
        <v>1.0</v>
      </c>
      <c r="VG105" s="6">
        <v>2.0</v>
      </c>
      <c r="VH105" s="6">
        <v>1.0</v>
      </c>
      <c r="VI105" s="6">
        <v>2.0</v>
      </c>
      <c r="VJ105" s="6">
        <v>1.0</v>
      </c>
      <c r="VK105" s="6">
        <v>2.0</v>
      </c>
      <c r="VL105" s="6">
        <v>2.0</v>
      </c>
      <c r="VM105" s="6">
        <v>1.0</v>
      </c>
      <c r="VN105" s="6">
        <v>1.0</v>
      </c>
      <c r="VO105" s="6"/>
      <c r="VP105" s="6">
        <v>1.0</v>
      </c>
      <c r="VQ105" s="6">
        <v>1.0</v>
      </c>
      <c r="VR105" s="6">
        <v>1.0</v>
      </c>
      <c r="VS105" s="6">
        <v>1.0</v>
      </c>
      <c r="VT105" s="6">
        <v>1.0</v>
      </c>
      <c r="VU105" s="6">
        <v>1.0</v>
      </c>
      <c r="VV105" s="6">
        <v>1.0</v>
      </c>
      <c r="VW105" s="6">
        <v>1.0</v>
      </c>
      <c r="VX105" s="6">
        <v>2.0</v>
      </c>
      <c r="VY105" s="6">
        <v>1.0</v>
      </c>
      <c r="VZ105" s="6" t="s">
        <v>1212</v>
      </c>
      <c r="WA105" s="9">
        <v>25.0</v>
      </c>
      <c r="WB105" s="1">
        <v>1.0</v>
      </c>
      <c r="WC105" s="1">
        <v>2.0</v>
      </c>
      <c r="WD105" s="1">
        <v>2.0</v>
      </c>
      <c r="WE105" s="1">
        <v>2.0</v>
      </c>
      <c r="WF105" s="1">
        <v>1.0</v>
      </c>
      <c r="WG105" s="1">
        <v>2.0</v>
      </c>
      <c r="WH105" s="1">
        <v>1.0</v>
      </c>
      <c r="WI105" s="1">
        <v>2.0</v>
      </c>
      <c r="WJ105" s="1">
        <v>2.0</v>
      </c>
      <c r="WK105" s="1">
        <v>2.0</v>
      </c>
      <c r="WL105" s="1">
        <v>1.0</v>
      </c>
      <c r="WM105" s="1">
        <v>2.0</v>
      </c>
      <c r="WN105" s="1">
        <v>1.0</v>
      </c>
      <c r="WO105" s="1">
        <v>2.0</v>
      </c>
      <c r="WP105" s="1">
        <v>2.0</v>
      </c>
      <c r="WQ105" s="1">
        <f t="shared" ref="WQ105:XE105" si="955">IF(WQ$3="+",WB105,3-WB105)</f>
        <v>2</v>
      </c>
      <c r="WR105" s="1">
        <f t="shared" si="955"/>
        <v>2</v>
      </c>
      <c r="WS105" s="1">
        <f t="shared" si="955"/>
        <v>2</v>
      </c>
      <c r="WT105" s="1">
        <f t="shared" si="955"/>
        <v>2</v>
      </c>
      <c r="WU105" s="1">
        <f t="shared" si="955"/>
        <v>2</v>
      </c>
      <c r="WV105" s="1">
        <f t="shared" si="955"/>
        <v>2</v>
      </c>
      <c r="WW105" s="1">
        <f t="shared" si="955"/>
        <v>2</v>
      </c>
      <c r="WX105" s="1">
        <f t="shared" si="955"/>
        <v>2</v>
      </c>
      <c r="WY105" s="1">
        <f t="shared" si="955"/>
        <v>2</v>
      </c>
      <c r="WZ105" s="1">
        <f t="shared" si="955"/>
        <v>2</v>
      </c>
      <c r="XA105" s="1">
        <f t="shared" si="955"/>
        <v>2</v>
      </c>
      <c r="XB105" s="1">
        <f t="shared" si="955"/>
        <v>2</v>
      </c>
      <c r="XC105" s="1">
        <f t="shared" si="955"/>
        <v>2</v>
      </c>
      <c r="XD105" s="1">
        <f t="shared" si="955"/>
        <v>2</v>
      </c>
      <c r="XE105" s="1">
        <f t="shared" si="955"/>
        <v>2</v>
      </c>
      <c r="XF105" s="1">
        <f t="shared" si="65"/>
        <v>30</v>
      </c>
      <c r="XG105" s="1">
        <v>3.0</v>
      </c>
      <c r="XH105" s="9"/>
      <c r="XI105" s="9"/>
    </row>
    <row r="106" ht="15.0" customHeight="1">
      <c r="A106" s="1" t="s">
        <v>564</v>
      </c>
      <c r="B106" s="1" t="s">
        <v>553</v>
      </c>
      <c r="C106" s="1" t="s">
        <v>1213</v>
      </c>
      <c r="D106" s="1"/>
      <c r="E106" s="1" t="s">
        <v>1214</v>
      </c>
      <c r="F106" s="1" t="s">
        <v>1215</v>
      </c>
      <c r="G106" s="1" t="s">
        <v>1216</v>
      </c>
      <c r="H106" s="1" t="s">
        <v>1217</v>
      </c>
      <c r="I106" s="1">
        <v>2.0</v>
      </c>
      <c r="J106" s="1">
        <v>1.9500903E7</v>
      </c>
      <c r="K106" s="1">
        <v>66.0</v>
      </c>
      <c r="L106" s="1">
        <v>2.0170223E7</v>
      </c>
      <c r="M106" s="1">
        <v>1.0</v>
      </c>
      <c r="N106" s="1">
        <v>2.0</v>
      </c>
      <c r="O106" s="1">
        <v>2.0</v>
      </c>
      <c r="P106" s="1"/>
      <c r="Q106" s="1">
        <v>2.0</v>
      </c>
      <c r="R106" s="1"/>
      <c r="S106" s="1">
        <v>3.0</v>
      </c>
      <c r="T106" s="1" t="s">
        <v>560</v>
      </c>
      <c r="U106" s="1"/>
      <c r="V106" s="1"/>
      <c r="W106" s="1" t="s">
        <v>1218</v>
      </c>
      <c r="X106" s="1">
        <v>29.0</v>
      </c>
      <c r="Y106" s="1" t="s">
        <v>571</v>
      </c>
      <c r="Z106" s="1"/>
      <c r="AA106" s="1"/>
      <c r="AB106" s="1">
        <v>2.0</v>
      </c>
      <c r="AC106" s="1">
        <v>1.0</v>
      </c>
      <c r="AD106" s="1">
        <v>1976.0</v>
      </c>
      <c r="AE106" s="1">
        <v>1.0</v>
      </c>
      <c r="AF106" s="1">
        <v>2.0</v>
      </c>
      <c r="AG106" s="1">
        <v>1.0</v>
      </c>
      <c r="AH106" s="1">
        <v>8.0</v>
      </c>
      <c r="AI106" s="1">
        <v>3.0</v>
      </c>
      <c r="AJ106" s="1">
        <v>15.0</v>
      </c>
      <c r="AK106" s="1">
        <v>1.0</v>
      </c>
      <c r="AL106" s="1">
        <v>5.0</v>
      </c>
      <c r="AM106" s="1">
        <v>5.0</v>
      </c>
      <c r="AN106" s="1">
        <v>2004.0</v>
      </c>
      <c r="AO106" s="1">
        <v>5.0</v>
      </c>
      <c r="AP106" s="1">
        <v>11.0</v>
      </c>
      <c r="AQ106" s="1">
        <v>6.0</v>
      </c>
      <c r="AR106" s="1">
        <v>7.0</v>
      </c>
      <c r="AS106" s="1">
        <v>6.0</v>
      </c>
      <c r="AT106" s="1">
        <v>5.0</v>
      </c>
      <c r="AU106" s="1">
        <v>9.0</v>
      </c>
      <c r="AV106" s="1">
        <v>5.0</v>
      </c>
      <c r="AW106" s="1">
        <v>4.0</v>
      </c>
      <c r="AX106" s="1">
        <v>3.0</v>
      </c>
      <c r="AY106" s="1">
        <v>2.0</v>
      </c>
      <c r="AZ106" s="1">
        <v>12.0</v>
      </c>
      <c r="BA106" s="1">
        <v>1.0</v>
      </c>
      <c r="BB106" s="1">
        <v>2.0</v>
      </c>
      <c r="BC106" s="1">
        <v>1.0</v>
      </c>
      <c r="BD106" s="1">
        <v>2.0</v>
      </c>
      <c r="BE106" s="1">
        <v>3.0</v>
      </c>
      <c r="BF106" s="1">
        <v>1.0</v>
      </c>
      <c r="BG106" s="1">
        <v>2.0</v>
      </c>
      <c r="BH106" s="1">
        <v>3.0</v>
      </c>
      <c r="BI106" s="1">
        <v>1.0</v>
      </c>
      <c r="BJ106" s="1">
        <v>1.0</v>
      </c>
      <c r="BK106" s="1">
        <v>3.0</v>
      </c>
      <c r="BL106" s="1">
        <v>3.0</v>
      </c>
      <c r="BM106" s="1">
        <v>2.0</v>
      </c>
      <c r="BN106" s="1">
        <v>5.0</v>
      </c>
      <c r="BO106" s="1">
        <v>5.0</v>
      </c>
      <c r="BP106" s="1">
        <v>1.0</v>
      </c>
      <c r="BQ106" s="1">
        <v>5.0</v>
      </c>
      <c r="BR106" s="1">
        <v>5.0</v>
      </c>
      <c r="BS106" s="1">
        <v>5.0</v>
      </c>
      <c r="BT106" s="1">
        <v>5.0</v>
      </c>
      <c r="BU106" s="1">
        <v>1.0</v>
      </c>
      <c r="BV106" s="1">
        <v>1.0</v>
      </c>
      <c r="BW106" s="1">
        <v>4.0</v>
      </c>
      <c r="BX106" s="1">
        <v>5.0</v>
      </c>
      <c r="BY106" s="1">
        <v>5.0</v>
      </c>
      <c r="BZ106" s="1">
        <v>3.0</v>
      </c>
      <c r="CA106" s="1">
        <v>2.0</v>
      </c>
      <c r="CB106" s="1">
        <v>5.0</v>
      </c>
      <c r="CC106" s="1">
        <v>1.0</v>
      </c>
      <c r="CD106" s="1">
        <v>4.0</v>
      </c>
      <c r="CE106" s="1">
        <v>1.0</v>
      </c>
      <c r="CF106" s="1">
        <v>5.0</v>
      </c>
      <c r="CG106" s="1">
        <v>5.0</v>
      </c>
      <c r="CH106" s="1">
        <v>1.0</v>
      </c>
      <c r="CI106" s="1">
        <v>1.0</v>
      </c>
      <c r="CJ106" s="1">
        <v>5.0</v>
      </c>
      <c r="CK106" s="1">
        <v>5.0</v>
      </c>
      <c r="CL106" s="1">
        <v>5.0</v>
      </c>
      <c r="CM106" s="1">
        <v>4.0</v>
      </c>
      <c r="CN106" s="1">
        <f t="shared" si="9"/>
        <v>15</v>
      </c>
      <c r="CO106" s="1">
        <f t="shared" si="10"/>
        <v>22</v>
      </c>
      <c r="CP106" s="1">
        <f t="shared" si="11"/>
        <v>20</v>
      </c>
      <c r="CQ106" s="1">
        <f t="shared" si="12"/>
        <v>6</v>
      </c>
      <c r="CR106" s="1">
        <f t="shared" si="13"/>
        <v>12</v>
      </c>
      <c r="CS106" s="1">
        <f t="shared" si="14"/>
        <v>19</v>
      </c>
      <c r="CT106" s="1">
        <f t="shared" si="15"/>
        <v>94</v>
      </c>
      <c r="CU106" s="1">
        <v>4.0</v>
      </c>
      <c r="CV106" s="1">
        <v>2.0</v>
      </c>
      <c r="CW106" s="1">
        <v>3.0</v>
      </c>
      <c r="CX106" s="1">
        <v>2.0</v>
      </c>
      <c r="CY106" s="1">
        <v>2.0</v>
      </c>
      <c r="CZ106" s="1">
        <v>2.0</v>
      </c>
      <c r="DA106" s="1">
        <v>3.0</v>
      </c>
      <c r="DB106" s="1">
        <v>3.0</v>
      </c>
      <c r="DC106" s="1">
        <v>4.0</v>
      </c>
      <c r="DD106" s="1">
        <v>2.0</v>
      </c>
      <c r="DE106" s="1">
        <v>2.0</v>
      </c>
      <c r="DF106" s="1">
        <v>3.0</v>
      </c>
      <c r="DG106" s="1">
        <v>4.0</v>
      </c>
      <c r="DH106" s="1">
        <v>2.0</v>
      </c>
      <c r="DI106" s="1">
        <v>2.0</v>
      </c>
      <c r="DJ106" s="1">
        <v>2.0</v>
      </c>
      <c r="DK106" s="1">
        <v>2.0</v>
      </c>
      <c r="DL106" s="1">
        <v>2.0</v>
      </c>
      <c r="DM106" s="1">
        <v>2.0</v>
      </c>
      <c r="DN106" s="1">
        <v>3.0</v>
      </c>
      <c r="DO106" s="1">
        <v>2.0</v>
      </c>
      <c r="DP106" s="1">
        <v>3.0</v>
      </c>
      <c r="DQ106" s="1">
        <f t="shared" si="16"/>
        <v>17</v>
      </c>
      <c r="DR106" s="1">
        <f t="shared" si="17"/>
        <v>9</v>
      </c>
      <c r="DS106" s="1">
        <f t="shared" ref="DS106:DT106" si="956">SUM(CW106+DC106+DI106)</f>
        <v>9</v>
      </c>
      <c r="DT106" s="1">
        <f t="shared" si="956"/>
        <v>6</v>
      </c>
      <c r="DU106" s="1">
        <f t="shared" si="19"/>
        <v>6</v>
      </c>
      <c r="DV106" s="1">
        <f t="shared" si="20"/>
        <v>9</v>
      </c>
      <c r="DW106" s="1">
        <f t="shared" si="21"/>
        <v>56</v>
      </c>
      <c r="DX106" s="1">
        <v>5.0</v>
      </c>
      <c r="DY106" s="1">
        <v>5.0</v>
      </c>
      <c r="DZ106" s="1">
        <v>2.0</v>
      </c>
      <c r="EA106" s="1">
        <v>3.0</v>
      </c>
      <c r="EB106" s="1">
        <v>2.0</v>
      </c>
      <c r="EC106" s="1">
        <v>2.0</v>
      </c>
      <c r="ED106" s="1">
        <v>4.0</v>
      </c>
      <c r="EE106" s="1">
        <v>3.0</v>
      </c>
      <c r="EF106" s="1">
        <v>4.0</v>
      </c>
      <c r="EG106" s="1">
        <v>4.0</v>
      </c>
      <c r="EH106" s="1">
        <v>2.0</v>
      </c>
      <c r="EI106" s="1">
        <v>3.0</v>
      </c>
      <c r="EJ106" s="1">
        <v>2.0</v>
      </c>
      <c r="EK106" s="1">
        <v>4.0</v>
      </c>
      <c r="EL106" s="1">
        <v>2.0</v>
      </c>
      <c r="EM106" s="1">
        <v>1.0</v>
      </c>
      <c r="EN106" s="1">
        <v>4.0</v>
      </c>
      <c r="EO106" s="1">
        <v>3.0</v>
      </c>
      <c r="EP106" s="1">
        <v>4.0</v>
      </c>
      <c r="EQ106" s="1">
        <v>4.0</v>
      </c>
      <c r="ER106" s="1">
        <v>4.0</v>
      </c>
      <c r="ES106" s="1">
        <v>4.0</v>
      </c>
      <c r="ET106" s="1">
        <v>5.0</v>
      </c>
      <c r="EU106" s="1">
        <v>5.0</v>
      </c>
      <c r="EV106" s="1">
        <v>5.0</v>
      </c>
      <c r="EW106" s="1">
        <v>3.0</v>
      </c>
      <c r="EX106" s="1">
        <v>2.0</v>
      </c>
      <c r="EY106" s="1">
        <v>4.0</v>
      </c>
      <c r="EZ106" s="1">
        <v>4.0</v>
      </c>
      <c r="FA106" s="1">
        <v>2.0</v>
      </c>
      <c r="FB106" s="1">
        <v>4.0</v>
      </c>
      <c r="FC106" s="1">
        <v>4.0</v>
      </c>
      <c r="FD106" s="1">
        <v>2.0</v>
      </c>
      <c r="FE106" s="1">
        <v>3.0</v>
      </c>
      <c r="FF106" s="1">
        <v>4.0</v>
      </c>
      <c r="FG106" s="1">
        <v>4.0</v>
      </c>
      <c r="FH106" s="1">
        <v>4.0</v>
      </c>
      <c r="FI106" s="1">
        <v>2.0</v>
      </c>
      <c r="FJ106" s="1">
        <v>4.0</v>
      </c>
      <c r="FK106" s="1">
        <v>2.0</v>
      </c>
      <c r="FL106" s="1">
        <v>4.0</v>
      </c>
      <c r="FM106" s="1">
        <v>4.0</v>
      </c>
      <c r="FN106" s="1">
        <v>4.0</v>
      </c>
      <c r="FO106" s="1">
        <v>2.0</v>
      </c>
      <c r="FP106" s="1">
        <f t="shared" ref="FP106:HG106" si="957">IF(FP$3="+",DX106,6-DX106)</f>
        <v>5</v>
      </c>
      <c r="FQ106" s="1">
        <f t="shared" si="957"/>
        <v>1</v>
      </c>
      <c r="FR106" s="1">
        <f t="shared" si="957"/>
        <v>2</v>
      </c>
      <c r="FS106" s="1">
        <f t="shared" si="957"/>
        <v>3</v>
      </c>
      <c r="FT106" s="1">
        <f t="shared" si="957"/>
        <v>2</v>
      </c>
      <c r="FU106" s="1">
        <f t="shared" si="957"/>
        <v>4</v>
      </c>
      <c r="FV106" s="1">
        <f t="shared" si="957"/>
        <v>4</v>
      </c>
      <c r="FW106" s="1">
        <f t="shared" si="957"/>
        <v>3</v>
      </c>
      <c r="FX106" s="1">
        <f t="shared" si="957"/>
        <v>2</v>
      </c>
      <c r="FY106" s="1">
        <f t="shared" si="957"/>
        <v>4</v>
      </c>
      <c r="FZ106" s="1">
        <f t="shared" si="957"/>
        <v>2</v>
      </c>
      <c r="GA106" s="1">
        <f t="shared" si="957"/>
        <v>3</v>
      </c>
      <c r="GB106" s="1">
        <f t="shared" si="957"/>
        <v>4</v>
      </c>
      <c r="GC106" s="1">
        <f t="shared" si="957"/>
        <v>4</v>
      </c>
      <c r="GD106" s="1">
        <f t="shared" si="957"/>
        <v>4</v>
      </c>
      <c r="GE106" s="1">
        <f t="shared" si="957"/>
        <v>5</v>
      </c>
      <c r="GF106" s="1">
        <f t="shared" si="957"/>
        <v>4</v>
      </c>
      <c r="GG106" s="1">
        <f t="shared" si="957"/>
        <v>3</v>
      </c>
      <c r="GH106" s="1">
        <f t="shared" si="957"/>
        <v>2</v>
      </c>
      <c r="GI106" s="1">
        <f t="shared" si="957"/>
        <v>4</v>
      </c>
      <c r="GJ106" s="1">
        <f t="shared" si="957"/>
        <v>4</v>
      </c>
      <c r="GK106" s="1">
        <f t="shared" si="957"/>
        <v>2</v>
      </c>
      <c r="GL106" s="1">
        <f t="shared" si="957"/>
        <v>5</v>
      </c>
      <c r="GM106" s="1">
        <f t="shared" si="957"/>
        <v>1</v>
      </c>
      <c r="GN106" s="1">
        <f t="shared" si="957"/>
        <v>1</v>
      </c>
      <c r="GO106" s="1">
        <f t="shared" si="957"/>
        <v>3</v>
      </c>
      <c r="GP106" s="1">
        <f t="shared" si="957"/>
        <v>2</v>
      </c>
      <c r="GQ106" s="1">
        <f t="shared" si="957"/>
        <v>4</v>
      </c>
      <c r="GR106" s="1">
        <f t="shared" si="957"/>
        <v>4</v>
      </c>
      <c r="GS106" s="1">
        <f t="shared" si="957"/>
        <v>4</v>
      </c>
      <c r="GT106" s="1">
        <f t="shared" si="957"/>
        <v>4</v>
      </c>
      <c r="GU106" s="1">
        <f t="shared" si="957"/>
        <v>4</v>
      </c>
      <c r="GV106" s="1">
        <f t="shared" si="957"/>
        <v>4</v>
      </c>
      <c r="GW106" s="1">
        <f t="shared" si="957"/>
        <v>3</v>
      </c>
      <c r="GX106" s="1">
        <f t="shared" si="957"/>
        <v>4</v>
      </c>
      <c r="GY106" s="1">
        <f t="shared" si="957"/>
        <v>4</v>
      </c>
      <c r="GZ106" s="1">
        <f t="shared" si="957"/>
        <v>4</v>
      </c>
      <c r="HA106" s="1">
        <f t="shared" si="957"/>
        <v>4</v>
      </c>
      <c r="HB106" s="1">
        <f t="shared" si="957"/>
        <v>4</v>
      </c>
      <c r="HC106" s="1">
        <f t="shared" si="957"/>
        <v>2</v>
      </c>
      <c r="HD106" s="1">
        <f t="shared" si="957"/>
        <v>4</v>
      </c>
      <c r="HE106" s="1">
        <f t="shared" si="957"/>
        <v>2</v>
      </c>
      <c r="HF106" s="1">
        <f t="shared" si="957"/>
        <v>4</v>
      </c>
      <c r="HG106" s="1">
        <f t="shared" si="957"/>
        <v>4</v>
      </c>
      <c r="HH106" s="1">
        <v>5.0</v>
      </c>
      <c r="HI106" s="1">
        <v>5.0</v>
      </c>
      <c r="HJ106" s="1">
        <v>2.0</v>
      </c>
      <c r="HK106" s="1">
        <v>3.0</v>
      </c>
      <c r="HL106" s="1">
        <v>2.0</v>
      </c>
      <c r="HM106" s="1">
        <v>2.0</v>
      </c>
      <c r="HN106" s="1">
        <v>4.0</v>
      </c>
      <c r="HO106" s="1">
        <v>3.0</v>
      </c>
      <c r="HP106" s="1">
        <v>4.0</v>
      </c>
      <c r="HQ106" s="1">
        <v>4.0</v>
      </c>
      <c r="HR106" s="1">
        <v>2.0</v>
      </c>
      <c r="HS106" s="1">
        <v>3.0</v>
      </c>
      <c r="HT106" s="1">
        <v>2.0</v>
      </c>
      <c r="HU106" s="1">
        <v>4.0</v>
      </c>
      <c r="HV106" s="1">
        <v>2.0</v>
      </c>
      <c r="HW106" s="1">
        <v>1.0</v>
      </c>
      <c r="HX106" s="1">
        <v>4.0</v>
      </c>
      <c r="HY106" s="1">
        <v>3.0</v>
      </c>
      <c r="HZ106" s="1">
        <v>4.0</v>
      </c>
      <c r="IA106" s="1">
        <v>4.0</v>
      </c>
      <c r="IB106" s="1">
        <v>4.0</v>
      </c>
      <c r="IC106" s="1">
        <v>4.0</v>
      </c>
      <c r="ID106" s="1">
        <v>5.0</v>
      </c>
      <c r="IE106" s="1">
        <v>5.0</v>
      </c>
      <c r="IF106" s="1">
        <v>5.0</v>
      </c>
      <c r="IG106" s="1">
        <v>3.0</v>
      </c>
      <c r="IH106" s="1">
        <v>2.0</v>
      </c>
      <c r="II106" s="1">
        <v>4.0</v>
      </c>
      <c r="IJ106" s="1">
        <v>4.0</v>
      </c>
      <c r="IK106" s="1">
        <v>2.0</v>
      </c>
      <c r="IL106" s="1">
        <v>4.0</v>
      </c>
      <c r="IM106" s="1">
        <v>4.0</v>
      </c>
      <c r="IN106" s="1">
        <v>2.0</v>
      </c>
      <c r="IO106" s="1">
        <v>3.0</v>
      </c>
      <c r="IP106" s="1">
        <v>4.0</v>
      </c>
      <c r="IQ106" s="1">
        <v>4.0</v>
      </c>
      <c r="IR106" s="1">
        <v>4.0</v>
      </c>
      <c r="IS106" s="1">
        <v>2.0</v>
      </c>
      <c r="IT106" s="1">
        <v>4.0</v>
      </c>
      <c r="IU106" s="1">
        <v>2.0</v>
      </c>
      <c r="IV106" s="1">
        <v>4.0</v>
      </c>
      <c r="IW106" s="1">
        <v>4.0</v>
      </c>
      <c r="IX106" s="1">
        <v>4.0</v>
      </c>
      <c r="IY106" s="1">
        <v>2.0</v>
      </c>
      <c r="IZ106" s="1">
        <f t="shared" ref="IZ106:KQ106" si="958">IF(IZ$3="+",HH106,6-HH106)</f>
        <v>5</v>
      </c>
      <c r="JA106" s="1">
        <f t="shared" si="958"/>
        <v>1</v>
      </c>
      <c r="JB106" s="1">
        <f t="shared" si="958"/>
        <v>2</v>
      </c>
      <c r="JC106" s="1">
        <f t="shared" si="958"/>
        <v>3</v>
      </c>
      <c r="JD106" s="1">
        <f t="shared" si="958"/>
        <v>2</v>
      </c>
      <c r="JE106" s="1">
        <f t="shared" si="958"/>
        <v>4</v>
      </c>
      <c r="JF106" s="1">
        <f t="shared" si="958"/>
        <v>4</v>
      </c>
      <c r="JG106" s="1">
        <f t="shared" si="958"/>
        <v>3</v>
      </c>
      <c r="JH106" s="1">
        <f t="shared" si="958"/>
        <v>2</v>
      </c>
      <c r="JI106" s="1">
        <f t="shared" si="958"/>
        <v>4</v>
      </c>
      <c r="JJ106" s="1">
        <f t="shared" si="958"/>
        <v>2</v>
      </c>
      <c r="JK106" s="1">
        <f t="shared" si="958"/>
        <v>3</v>
      </c>
      <c r="JL106" s="1">
        <f t="shared" si="958"/>
        <v>4</v>
      </c>
      <c r="JM106" s="1">
        <f t="shared" si="958"/>
        <v>4</v>
      </c>
      <c r="JN106" s="1">
        <f t="shared" si="958"/>
        <v>2</v>
      </c>
      <c r="JO106" s="1">
        <f t="shared" si="958"/>
        <v>5</v>
      </c>
      <c r="JP106" s="1">
        <f t="shared" si="958"/>
        <v>4</v>
      </c>
      <c r="JQ106" s="1">
        <f t="shared" si="958"/>
        <v>3</v>
      </c>
      <c r="JR106" s="1">
        <f t="shared" si="958"/>
        <v>2</v>
      </c>
      <c r="JS106" s="1">
        <f t="shared" si="958"/>
        <v>4</v>
      </c>
      <c r="JT106" s="1">
        <f t="shared" si="958"/>
        <v>4</v>
      </c>
      <c r="JU106" s="1">
        <f t="shared" si="958"/>
        <v>2</v>
      </c>
      <c r="JV106" s="1">
        <f t="shared" si="958"/>
        <v>5</v>
      </c>
      <c r="JW106" s="1">
        <f t="shared" si="958"/>
        <v>5</v>
      </c>
      <c r="JX106" s="1">
        <f t="shared" si="958"/>
        <v>1</v>
      </c>
      <c r="JY106" s="1">
        <f t="shared" si="958"/>
        <v>3</v>
      </c>
      <c r="JZ106" s="1">
        <f t="shared" si="958"/>
        <v>4</v>
      </c>
      <c r="KA106" s="1">
        <f t="shared" si="958"/>
        <v>4</v>
      </c>
      <c r="KB106" s="1">
        <f t="shared" si="958"/>
        <v>4</v>
      </c>
      <c r="KC106" s="1">
        <f t="shared" si="958"/>
        <v>2</v>
      </c>
      <c r="KD106" s="1">
        <f t="shared" si="958"/>
        <v>4</v>
      </c>
      <c r="KE106" s="1">
        <f t="shared" si="958"/>
        <v>4</v>
      </c>
      <c r="KF106" s="1">
        <f t="shared" si="958"/>
        <v>4</v>
      </c>
      <c r="KG106" s="1">
        <f t="shared" si="958"/>
        <v>3</v>
      </c>
      <c r="KH106" s="1">
        <f t="shared" si="958"/>
        <v>2</v>
      </c>
      <c r="KI106" s="1">
        <f t="shared" si="958"/>
        <v>4</v>
      </c>
      <c r="KJ106" s="1">
        <f t="shared" si="958"/>
        <v>4</v>
      </c>
      <c r="KK106" s="1">
        <f t="shared" si="958"/>
        <v>2</v>
      </c>
      <c r="KL106" s="1">
        <f t="shared" si="958"/>
        <v>4</v>
      </c>
      <c r="KM106" s="1">
        <f t="shared" si="958"/>
        <v>2</v>
      </c>
      <c r="KN106" s="1">
        <f t="shared" si="958"/>
        <v>4</v>
      </c>
      <c r="KO106" s="1">
        <f t="shared" si="958"/>
        <v>2</v>
      </c>
      <c r="KP106" s="1">
        <f t="shared" si="958"/>
        <v>4</v>
      </c>
      <c r="KQ106" s="1">
        <f t="shared" si="958"/>
        <v>4</v>
      </c>
      <c r="KR106" s="1">
        <f t="shared" si="24"/>
        <v>146</v>
      </c>
      <c r="KS106" s="1">
        <f t="shared" si="25"/>
        <v>28</v>
      </c>
      <c r="KT106" s="1">
        <f t="shared" si="26"/>
        <v>28</v>
      </c>
      <c r="KU106" s="1">
        <f t="shared" si="27"/>
        <v>26</v>
      </c>
      <c r="KV106" s="1">
        <f t="shared" si="28"/>
        <v>26</v>
      </c>
      <c r="KW106" s="1">
        <f t="shared" si="29"/>
        <v>38</v>
      </c>
      <c r="KX106" s="1">
        <v>4.0</v>
      </c>
      <c r="KY106" s="1">
        <v>2.0</v>
      </c>
      <c r="KZ106" s="1">
        <v>3.0</v>
      </c>
      <c r="LA106" s="1">
        <v>1.0</v>
      </c>
      <c r="LB106" s="1">
        <v>2.0</v>
      </c>
      <c r="LC106" s="1">
        <v>4.0</v>
      </c>
      <c r="LD106" s="1">
        <v>4.0</v>
      </c>
      <c r="LE106" s="1">
        <v>2.0</v>
      </c>
      <c r="LF106" s="1">
        <v>1.0</v>
      </c>
      <c r="LG106" s="1">
        <v>3.0</v>
      </c>
      <c r="LH106" s="1">
        <v>3.0</v>
      </c>
      <c r="LI106" s="1">
        <v>4.0</v>
      </c>
      <c r="LJ106" s="1">
        <v>2.0</v>
      </c>
      <c r="LK106" s="1">
        <v>4.0</v>
      </c>
      <c r="LL106" s="1">
        <v>4.0</v>
      </c>
      <c r="LM106" s="1">
        <v>4.0</v>
      </c>
      <c r="LN106" s="1">
        <v>4.0</v>
      </c>
      <c r="LO106" s="1">
        <v>4.0</v>
      </c>
      <c r="LP106" s="1">
        <v>2.0</v>
      </c>
      <c r="LQ106" s="1">
        <v>5.0</v>
      </c>
      <c r="LR106" s="1">
        <v>4.0</v>
      </c>
      <c r="LS106" s="1">
        <v>2.0</v>
      </c>
      <c r="LT106" s="1">
        <v>3.0</v>
      </c>
      <c r="LU106" s="1">
        <v>4.0</v>
      </c>
      <c r="LV106" s="1">
        <v>3.0</v>
      </c>
      <c r="LW106" s="1">
        <v>2.0</v>
      </c>
      <c r="LX106" s="1">
        <v>4.0</v>
      </c>
      <c r="LY106" s="1">
        <v>4.0</v>
      </c>
      <c r="LZ106" s="1">
        <v>4.0</v>
      </c>
      <c r="MA106" s="1">
        <f t="shared" si="557"/>
        <v>4</v>
      </c>
      <c r="MB106" s="1">
        <f t="shared" ref="MB106:NC106" si="959">IF(MB$3="+",KY106,6-KY106)</f>
        <v>4</v>
      </c>
      <c r="MC106" s="1">
        <f t="shared" si="959"/>
        <v>3</v>
      </c>
      <c r="MD106" s="1">
        <f t="shared" si="959"/>
        <v>5</v>
      </c>
      <c r="ME106" s="1">
        <f t="shared" si="959"/>
        <v>4</v>
      </c>
      <c r="MF106" s="1">
        <f t="shared" si="959"/>
        <v>4</v>
      </c>
      <c r="MG106" s="1">
        <f t="shared" si="959"/>
        <v>4</v>
      </c>
      <c r="MH106" s="1">
        <f t="shared" si="959"/>
        <v>4</v>
      </c>
      <c r="MI106" s="1">
        <f t="shared" si="959"/>
        <v>5</v>
      </c>
      <c r="MJ106" s="1">
        <f t="shared" si="959"/>
        <v>3</v>
      </c>
      <c r="MK106" s="1">
        <f t="shared" si="959"/>
        <v>3</v>
      </c>
      <c r="ML106" s="1">
        <f t="shared" si="959"/>
        <v>4</v>
      </c>
      <c r="MM106" s="1">
        <f t="shared" si="959"/>
        <v>4</v>
      </c>
      <c r="MN106" s="1">
        <f t="shared" si="959"/>
        <v>4</v>
      </c>
      <c r="MO106" s="1">
        <f t="shared" si="959"/>
        <v>4</v>
      </c>
      <c r="MP106" s="1">
        <f t="shared" si="959"/>
        <v>4</v>
      </c>
      <c r="MQ106" s="1">
        <f t="shared" si="959"/>
        <v>4</v>
      </c>
      <c r="MR106" s="1">
        <f t="shared" si="959"/>
        <v>4</v>
      </c>
      <c r="MS106" s="1">
        <f t="shared" si="959"/>
        <v>4</v>
      </c>
      <c r="MT106" s="1">
        <f t="shared" si="959"/>
        <v>5</v>
      </c>
      <c r="MU106" s="1">
        <f t="shared" si="959"/>
        <v>4</v>
      </c>
      <c r="MV106" s="1">
        <f t="shared" si="959"/>
        <v>4</v>
      </c>
      <c r="MW106" s="1">
        <f t="shared" si="959"/>
        <v>3</v>
      </c>
      <c r="MX106" s="1">
        <f t="shared" si="959"/>
        <v>4</v>
      </c>
      <c r="MY106" s="1">
        <f t="shared" si="959"/>
        <v>3</v>
      </c>
      <c r="MZ106" s="1">
        <f t="shared" si="959"/>
        <v>4</v>
      </c>
      <c r="NA106" s="1">
        <f t="shared" si="959"/>
        <v>4</v>
      </c>
      <c r="NB106" s="1">
        <f t="shared" si="959"/>
        <v>4</v>
      </c>
      <c r="NC106" s="1">
        <f t="shared" si="959"/>
        <v>4</v>
      </c>
      <c r="ND106" s="1">
        <f t="shared" si="31"/>
        <v>16</v>
      </c>
      <c r="NE106" s="1">
        <f t="shared" si="32"/>
        <v>19</v>
      </c>
      <c r="NF106" s="1">
        <f t="shared" si="33"/>
        <v>24</v>
      </c>
      <c r="NG106" s="1">
        <f t="shared" si="34"/>
        <v>19</v>
      </c>
      <c r="NH106" s="1">
        <f t="shared" si="35"/>
        <v>16</v>
      </c>
      <c r="NI106" s="1">
        <f t="shared" si="36"/>
        <v>20</v>
      </c>
      <c r="NJ106" s="1">
        <f t="shared" si="70"/>
        <v>114</v>
      </c>
      <c r="NK106" s="1">
        <v>2.0</v>
      </c>
      <c r="NL106" s="1">
        <v>2.0</v>
      </c>
      <c r="NM106" s="1">
        <v>2.0</v>
      </c>
      <c r="NN106" s="1">
        <v>3.0</v>
      </c>
      <c r="NO106" s="1">
        <v>2.0</v>
      </c>
      <c r="NP106" s="1">
        <v>2.0</v>
      </c>
      <c r="NQ106" s="1">
        <v>2.0</v>
      </c>
      <c r="NR106" s="1">
        <v>3.0</v>
      </c>
      <c r="NS106" s="1">
        <v>2.0</v>
      </c>
      <c r="NT106" s="1">
        <v>2.0</v>
      </c>
      <c r="NU106" s="1">
        <v>2.0</v>
      </c>
      <c r="NV106" s="1">
        <v>2.0</v>
      </c>
      <c r="NW106" s="1">
        <v>2.0</v>
      </c>
      <c r="NX106" s="1">
        <v>3.0</v>
      </c>
      <c r="NY106" s="1">
        <v>2.0</v>
      </c>
      <c r="NZ106" s="1">
        <v>2.0</v>
      </c>
      <c r="OA106" s="1">
        <v>2.0</v>
      </c>
      <c r="OB106" s="1">
        <v>2.0</v>
      </c>
      <c r="OC106" s="1">
        <v>2.0</v>
      </c>
      <c r="OD106" s="1">
        <v>2.0</v>
      </c>
      <c r="OE106" s="1">
        <v>2.0</v>
      </c>
      <c r="OF106" s="1">
        <f t="shared" si="37"/>
        <v>12</v>
      </c>
      <c r="OG106" s="1">
        <f t="shared" si="38"/>
        <v>26</v>
      </c>
      <c r="OH106" s="1">
        <f t="shared" si="39"/>
        <v>38</v>
      </c>
      <c r="OI106" s="1">
        <v>2.0</v>
      </c>
      <c r="OJ106" s="1">
        <v>4.0</v>
      </c>
      <c r="OK106" s="1">
        <v>4.0</v>
      </c>
      <c r="OL106" s="1">
        <v>4.0</v>
      </c>
      <c r="OM106" s="1">
        <v>4.0</v>
      </c>
      <c r="ON106" s="1">
        <v>4.0</v>
      </c>
      <c r="OO106" s="1">
        <v>4.0</v>
      </c>
      <c r="OP106" s="1">
        <v>4.0</v>
      </c>
      <c r="OQ106" s="1">
        <v>4.0</v>
      </c>
      <c r="OR106" s="1">
        <v>4.0</v>
      </c>
      <c r="OS106" s="1">
        <v>5.0</v>
      </c>
      <c r="OT106" s="1">
        <v>2.0</v>
      </c>
      <c r="OU106" s="1">
        <v>2.0</v>
      </c>
      <c r="OV106" s="1">
        <v>2.0</v>
      </c>
      <c r="OW106" s="1">
        <v>2.0</v>
      </c>
      <c r="OX106" s="1">
        <v>5.0</v>
      </c>
      <c r="OY106" s="1">
        <v>4.0</v>
      </c>
      <c r="OZ106" s="1">
        <v>5.0</v>
      </c>
      <c r="PA106" s="1">
        <v>4.0</v>
      </c>
      <c r="PB106" s="1">
        <v>4.0</v>
      </c>
      <c r="PC106" s="1">
        <v>2.0</v>
      </c>
      <c r="PD106" s="1">
        <v>2.0</v>
      </c>
      <c r="PE106" s="1">
        <v>4.0</v>
      </c>
      <c r="PF106" s="1">
        <v>4.0</v>
      </c>
      <c r="PG106" s="1">
        <v>5.0</v>
      </c>
      <c r="PH106" s="1">
        <v>1.0</v>
      </c>
      <c r="PI106" s="1">
        <v>4.0</v>
      </c>
      <c r="PJ106" s="1">
        <v>4.0</v>
      </c>
      <c r="PK106" s="1">
        <v>2.0</v>
      </c>
      <c r="PL106" s="1">
        <f t="shared" ref="PL106:QN106" si="960">IF(PL$3="+",OI106,6-OI106)</f>
        <v>4</v>
      </c>
      <c r="PM106" s="1">
        <f t="shared" si="960"/>
        <v>4</v>
      </c>
      <c r="PN106" s="1">
        <f t="shared" si="960"/>
        <v>4</v>
      </c>
      <c r="PO106" s="1">
        <f t="shared" si="960"/>
        <v>4</v>
      </c>
      <c r="PP106" s="1">
        <f t="shared" si="960"/>
        <v>4</v>
      </c>
      <c r="PQ106" s="1">
        <f t="shared" si="960"/>
        <v>2</v>
      </c>
      <c r="PR106" s="1">
        <f t="shared" si="960"/>
        <v>4</v>
      </c>
      <c r="PS106" s="1">
        <f t="shared" si="960"/>
        <v>4</v>
      </c>
      <c r="PT106" s="1">
        <f t="shared" si="960"/>
        <v>2</v>
      </c>
      <c r="PU106" s="1">
        <f t="shared" si="960"/>
        <v>2</v>
      </c>
      <c r="PV106" s="1">
        <f t="shared" si="960"/>
        <v>1</v>
      </c>
      <c r="PW106" s="1">
        <f t="shared" si="960"/>
        <v>4</v>
      </c>
      <c r="PX106" s="1">
        <f t="shared" si="960"/>
        <v>4</v>
      </c>
      <c r="PY106" s="1">
        <f t="shared" si="960"/>
        <v>4</v>
      </c>
      <c r="PZ106" s="1">
        <f t="shared" si="960"/>
        <v>2</v>
      </c>
      <c r="QA106" s="1">
        <f t="shared" si="960"/>
        <v>5</v>
      </c>
      <c r="QB106" s="1">
        <f t="shared" si="960"/>
        <v>4</v>
      </c>
      <c r="QC106" s="1">
        <f t="shared" si="960"/>
        <v>1</v>
      </c>
      <c r="QD106" s="1">
        <f t="shared" si="960"/>
        <v>4</v>
      </c>
      <c r="QE106" s="1">
        <f t="shared" si="960"/>
        <v>2</v>
      </c>
      <c r="QF106" s="1">
        <f t="shared" si="960"/>
        <v>2</v>
      </c>
      <c r="QG106" s="1">
        <f t="shared" si="960"/>
        <v>4</v>
      </c>
      <c r="QH106" s="1">
        <f t="shared" si="960"/>
        <v>4</v>
      </c>
      <c r="QI106" s="1">
        <f t="shared" si="960"/>
        <v>4</v>
      </c>
      <c r="QJ106" s="1">
        <f t="shared" si="960"/>
        <v>5</v>
      </c>
      <c r="QK106" s="1">
        <f t="shared" si="960"/>
        <v>5</v>
      </c>
      <c r="QL106" s="1">
        <f t="shared" si="960"/>
        <v>4</v>
      </c>
      <c r="QM106" s="1">
        <f t="shared" si="960"/>
        <v>4</v>
      </c>
      <c r="QN106" s="1">
        <f t="shared" si="960"/>
        <v>4</v>
      </c>
      <c r="QO106" s="1">
        <f t="shared" si="41"/>
        <v>101</v>
      </c>
      <c r="QP106" s="1">
        <f t="shared" si="42"/>
        <v>42</v>
      </c>
      <c r="QQ106" s="1">
        <f t="shared" si="43"/>
        <v>59</v>
      </c>
      <c r="QR106" s="1">
        <v>3.0</v>
      </c>
      <c r="QS106" s="1">
        <v>3.0</v>
      </c>
      <c r="QT106" s="1">
        <v>4.0</v>
      </c>
      <c r="QU106" s="1">
        <v>4.0</v>
      </c>
      <c r="QV106" s="1">
        <v>3.0</v>
      </c>
      <c r="QW106" s="1">
        <v>2.0</v>
      </c>
      <c r="QX106" s="1">
        <v>3.0</v>
      </c>
      <c r="QY106" s="1">
        <v>2.0</v>
      </c>
      <c r="QZ106" s="1">
        <v>3.0</v>
      </c>
      <c r="RA106" s="1">
        <v>2.0</v>
      </c>
      <c r="RB106" s="1">
        <v>3.0</v>
      </c>
      <c r="RC106" s="1">
        <v>3.0</v>
      </c>
      <c r="RD106" s="1">
        <v>3.0</v>
      </c>
      <c r="RE106" s="1">
        <v>3.0</v>
      </c>
      <c r="RF106" s="1">
        <v>2.0</v>
      </c>
      <c r="RG106" s="1">
        <v>2.0</v>
      </c>
      <c r="RH106" s="1">
        <v>2.0</v>
      </c>
      <c r="RI106" s="1">
        <v>2.0</v>
      </c>
      <c r="RJ106" s="1">
        <v>3.0</v>
      </c>
      <c r="RK106" s="1">
        <v>2.0</v>
      </c>
      <c r="RL106" s="1">
        <v>2.0</v>
      </c>
      <c r="RM106" s="1">
        <v>3.0</v>
      </c>
      <c r="RN106" s="1">
        <v>2.0</v>
      </c>
      <c r="RO106" s="1">
        <v>3.0</v>
      </c>
      <c r="RP106" s="1">
        <v>3.0</v>
      </c>
      <c r="RQ106" s="1">
        <v>3.0</v>
      </c>
      <c r="RR106" s="1">
        <v>3.0</v>
      </c>
      <c r="RS106" s="1">
        <v>3.0</v>
      </c>
      <c r="RT106" s="1">
        <v>2.0</v>
      </c>
      <c r="RU106" s="1">
        <v>2.0</v>
      </c>
      <c r="RV106" s="1">
        <v>3.0</v>
      </c>
      <c r="RW106" s="1">
        <v>3.0</v>
      </c>
      <c r="RX106" s="1">
        <v>2.0</v>
      </c>
      <c r="RY106" s="1">
        <v>2.0</v>
      </c>
      <c r="RZ106" s="1">
        <v>3.0</v>
      </c>
      <c r="SA106" s="1">
        <v>2.0</v>
      </c>
      <c r="SB106" s="1">
        <v>3.0</v>
      </c>
      <c r="SC106" s="1">
        <v>2.0</v>
      </c>
      <c r="SD106" s="1">
        <v>3.0</v>
      </c>
      <c r="SE106" s="1">
        <v>2.0</v>
      </c>
      <c r="SF106" s="1">
        <v>4.0</v>
      </c>
      <c r="SG106" s="1">
        <f t="shared" ref="SG106:TU106" si="961">IF(SG$3="+",QR106,5-QR106)</f>
        <v>3</v>
      </c>
      <c r="SH106" s="1">
        <f t="shared" si="961"/>
        <v>3</v>
      </c>
      <c r="SI106" s="1">
        <f t="shared" si="961"/>
        <v>1</v>
      </c>
      <c r="SJ106" s="1">
        <f t="shared" si="961"/>
        <v>4</v>
      </c>
      <c r="SK106" s="1">
        <f t="shared" si="961"/>
        <v>3</v>
      </c>
      <c r="SL106" s="1">
        <f t="shared" si="961"/>
        <v>3</v>
      </c>
      <c r="SM106" s="1">
        <f t="shared" si="961"/>
        <v>3</v>
      </c>
      <c r="SN106" s="1">
        <f t="shared" si="961"/>
        <v>3</v>
      </c>
      <c r="SO106" s="1">
        <f t="shared" si="961"/>
        <v>2</v>
      </c>
      <c r="SP106" s="1">
        <f t="shared" si="961"/>
        <v>3</v>
      </c>
      <c r="SQ106" s="1">
        <f t="shared" si="961"/>
        <v>3</v>
      </c>
      <c r="SR106" s="1">
        <f t="shared" si="961"/>
        <v>2</v>
      </c>
      <c r="SS106" s="1">
        <f t="shared" si="961"/>
        <v>3</v>
      </c>
      <c r="ST106" s="1">
        <f t="shared" si="961"/>
        <v>3</v>
      </c>
      <c r="SU106" s="1">
        <f t="shared" si="961"/>
        <v>3</v>
      </c>
      <c r="SV106" s="1">
        <f t="shared" si="961"/>
        <v>2</v>
      </c>
      <c r="SW106" s="1">
        <f t="shared" si="961"/>
        <v>3</v>
      </c>
      <c r="SX106" s="1">
        <f t="shared" si="961"/>
        <v>3</v>
      </c>
      <c r="SY106" s="1">
        <f t="shared" si="961"/>
        <v>2</v>
      </c>
      <c r="SZ106" s="1">
        <f t="shared" si="961"/>
        <v>3</v>
      </c>
      <c r="TA106" s="1">
        <f t="shared" si="961"/>
        <v>3</v>
      </c>
      <c r="TB106" s="1">
        <f t="shared" si="961"/>
        <v>3</v>
      </c>
      <c r="TC106" s="1">
        <f t="shared" si="961"/>
        <v>3</v>
      </c>
      <c r="TD106" s="1">
        <f t="shared" si="961"/>
        <v>3</v>
      </c>
      <c r="TE106" s="1">
        <f t="shared" si="961"/>
        <v>3</v>
      </c>
      <c r="TF106" s="1">
        <f t="shared" si="961"/>
        <v>2</v>
      </c>
      <c r="TG106" s="1">
        <f t="shared" si="961"/>
        <v>2</v>
      </c>
      <c r="TH106" s="1">
        <f t="shared" si="961"/>
        <v>3</v>
      </c>
      <c r="TI106" s="1">
        <f t="shared" si="961"/>
        <v>2</v>
      </c>
      <c r="TJ106" s="1">
        <f t="shared" si="961"/>
        <v>3</v>
      </c>
      <c r="TK106" s="1">
        <f t="shared" si="961"/>
        <v>2</v>
      </c>
      <c r="TL106" s="1">
        <f t="shared" si="961"/>
        <v>3</v>
      </c>
      <c r="TM106" s="1">
        <f t="shared" si="961"/>
        <v>3</v>
      </c>
      <c r="TN106" s="1">
        <f t="shared" si="961"/>
        <v>2</v>
      </c>
      <c r="TO106" s="1">
        <f t="shared" si="961"/>
        <v>2</v>
      </c>
      <c r="TP106" s="1">
        <f t="shared" si="961"/>
        <v>2</v>
      </c>
      <c r="TQ106" s="1">
        <f t="shared" si="961"/>
        <v>2</v>
      </c>
      <c r="TR106" s="1">
        <f t="shared" si="961"/>
        <v>2</v>
      </c>
      <c r="TS106" s="1">
        <f t="shared" si="961"/>
        <v>3</v>
      </c>
      <c r="TT106" s="1">
        <f t="shared" si="961"/>
        <v>2</v>
      </c>
      <c r="TU106" s="1">
        <f t="shared" si="961"/>
        <v>1</v>
      </c>
      <c r="TV106" s="1">
        <f t="shared" si="45"/>
        <v>83</v>
      </c>
      <c r="TW106" s="1">
        <f t="shared" si="46"/>
        <v>21</v>
      </c>
      <c r="TX106" s="1">
        <f t="shared" si="47"/>
        <v>6</v>
      </c>
      <c r="TY106" s="1">
        <f t="shared" si="48"/>
        <v>9</v>
      </c>
      <c r="TZ106" s="1">
        <f t="shared" si="49"/>
        <v>6</v>
      </c>
      <c r="UA106" s="1">
        <f t="shared" si="50"/>
        <v>33</v>
      </c>
      <c r="UB106" s="1">
        <f t="shared" si="51"/>
        <v>9</v>
      </c>
      <c r="UC106" s="1">
        <f t="shared" si="52"/>
        <v>6</v>
      </c>
      <c r="UD106" s="1">
        <f t="shared" si="53"/>
        <v>5</v>
      </c>
      <c r="UE106" s="1">
        <f t="shared" si="54"/>
        <v>5</v>
      </c>
      <c r="UF106" s="1">
        <f t="shared" ref="UF106:UG106" si="962">TS106</f>
        <v>3</v>
      </c>
      <c r="UG106" s="1">
        <f t="shared" si="962"/>
        <v>2</v>
      </c>
      <c r="UH106" s="1">
        <f t="shared" si="56"/>
        <v>15</v>
      </c>
      <c r="UI106" s="1">
        <f t="shared" si="57"/>
        <v>1</v>
      </c>
      <c r="UJ106" s="1">
        <f t="shared" si="58"/>
        <v>5</v>
      </c>
      <c r="UK106" s="1">
        <f t="shared" si="59"/>
        <v>9</v>
      </c>
      <c r="UL106" s="1">
        <f t="shared" si="60"/>
        <v>14</v>
      </c>
      <c r="UM106" s="1">
        <f t="shared" si="61"/>
        <v>7</v>
      </c>
      <c r="UN106" s="1">
        <f t="shared" si="62"/>
        <v>4</v>
      </c>
      <c r="UO106" s="1">
        <f t="shared" si="63"/>
        <v>3</v>
      </c>
      <c r="UP106" s="6">
        <v>1.0</v>
      </c>
      <c r="UQ106" s="6">
        <v>1.0</v>
      </c>
      <c r="UR106" s="6">
        <v>1.0</v>
      </c>
      <c r="US106" s="6">
        <v>1.0</v>
      </c>
      <c r="UT106" s="6">
        <v>1.0</v>
      </c>
      <c r="UU106" s="6">
        <v>1.0</v>
      </c>
      <c r="UV106" s="6">
        <v>1.0</v>
      </c>
      <c r="UW106" s="6">
        <v>1.0</v>
      </c>
      <c r="UX106" s="6">
        <v>1.0</v>
      </c>
      <c r="UY106" s="6">
        <v>1.0</v>
      </c>
      <c r="UZ106" s="6">
        <v>1.0</v>
      </c>
      <c r="VA106" s="6">
        <v>1.0</v>
      </c>
      <c r="VB106" s="6">
        <v>1.0</v>
      </c>
      <c r="VC106" s="6">
        <v>1.0</v>
      </c>
      <c r="VD106" s="6">
        <v>1.0</v>
      </c>
      <c r="VE106" s="6">
        <v>1.0</v>
      </c>
      <c r="VF106" s="6">
        <v>1.0</v>
      </c>
      <c r="VG106" s="6">
        <v>1.0</v>
      </c>
      <c r="VH106" s="6">
        <v>1.0</v>
      </c>
      <c r="VI106" s="6">
        <v>1.0</v>
      </c>
      <c r="VJ106" s="6">
        <v>1.0</v>
      </c>
      <c r="VK106" s="6">
        <v>1.0</v>
      </c>
      <c r="VL106" s="6">
        <v>1.0</v>
      </c>
      <c r="VM106" s="6">
        <v>1.0</v>
      </c>
      <c r="VN106" s="6">
        <v>1.0</v>
      </c>
      <c r="VO106" s="6">
        <v>1.0</v>
      </c>
      <c r="VP106" s="6">
        <v>1.0</v>
      </c>
      <c r="VQ106" s="6">
        <v>1.0</v>
      </c>
      <c r="VR106" s="6">
        <v>1.0</v>
      </c>
      <c r="VS106" s="6">
        <v>1.0</v>
      </c>
      <c r="VT106" s="6">
        <v>1.0</v>
      </c>
      <c r="VU106" s="6">
        <v>1.0</v>
      </c>
      <c r="VV106" s="6">
        <v>2.0</v>
      </c>
      <c r="VW106" s="6">
        <v>1.0</v>
      </c>
      <c r="VX106" s="6">
        <v>1.0</v>
      </c>
      <c r="VY106" s="6">
        <v>0.0</v>
      </c>
      <c r="VZ106" s="6" t="s">
        <v>1219</v>
      </c>
      <c r="WA106" s="9">
        <v>29.0</v>
      </c>
      <c r="WB106" s="1">
        <v>1.0</v>
      </c>
      <c r="WC106" s="1">
        <v>2.0</v>
      </c>
      <c r="WD106" s="1">
        <v>2.0</v>
      </c>
      <c r="WE106" s="1">
        <v>2.0</v>
      </c>
      <c r="WF106" s="1">
        <v>1.0</v>
      </c>
      <c r="WG106" s="1">
        <v>2.0</v>
      </c>
      <c r="WH106" s="1">
        <v>1.0</v>
      </c>
      <c r="WI106" s="1">
        <v>2.0</v>
      </c>
      <c r="WJ106" s="1">
        <v>1.0</v>
      </c>
      <c r="WK106" s="1">
        <v>2.0</v>
      </c>
      <c r="WL106" s="1">
        <v>1.0</v>
      </c>
      <c r="WM106" s="1">
        <v>2.0</v>
      </c>
      <c r="WN106" s="1">
        <v>2.0</v>
      </c>
      <c r="WO106" s="1">
        <v>2.0</v>
      </c>
      <c r="WP106" s="1">
        <v>2.0</v>
      </c>
      <c r="WQ106" s="1">
        <f t="shared" ref="WQ106:XE106" si="963">IF(WQ$3="+",WB106,3-WB106)</f>
        <v>2</v>
      </c>
      <c r="WR106" s="1">
        <f t="shared" si="963"/>
        <v>2</v>
      </c>
      <c r="WS106" s="1">
        <f t="shared" si="963"/>
        <v>2</v>
      </c>
      <c r="WT106" s="1">
        <f t="shared" si="963"/>
        <v>2</v>
      </c>
      <c r="WU106" s="1">
        <f t="shared" si="963"/>
        <v>2</v>
      </c>
      <c r="WV106" s="1">
        <f t="shared" si="963"/>
        <v>2</v>
      </c>
      <c r="WW106" s="1">
        <f t="shared" si="963"/>
        <v>2</v>
      </c>
      <c r="WX106" s="1">
        <f t="shared" si="963"/>
        <v>2</v>
      </c>
      <c r="WY106" s="1">
        <f t="shared" si="963"/>
        <v>1</v>
      </c>
      <c r="WZ106" s="1">
        <f t="shared" si="963"/>
        <v>2</v>
      </c>
      <c r="XA106" s="1">
        <f t="shared" si="963"/>
        <v>2</v>
      </c>
      <c r="XB106" s="1">
        <f t="shared" si="963"/>
        <v>2</v>
      </c>
      <c r="XC106" s="1">
        <f t="shared" si="963"/>
        <v>1</v>
      </c>
      <c r="XD106" s="1">
        <f t="shared" si="963"/>
        <v>2</v>
      </c>
      <c r="XE106" s="1">
        <f t="shared" si="963"/>
        <v>2</v>
      </c>
      <c r="XF106" s="1">
        <f t="shared" si="65"/>
        <v>28</v>
      </c>
      <c r="XG106" s="1">
        <v>0.0</v>
      </c>
      <c r="XH106" s="9"/>
      <c r="XI106" s="9"/>
    </row>
    <row r="107" ht="15.0" customHeight="1">
      <c r="A107" s="1" t="s">
        <v>588</v>
      </c>
      <c r="B107" s="1" t="s">
        <v>553</v>
      </c>
      <c r="C107" s="1" t="s">
        <v>1220</v>
      </c>
      <c r="D107" s="1"/>
      <c r="E107" s="1" t="s">
        <v>1221</v>
      </c>
      <c r="F107" s="1" t="s">
        <v>1222</v>
      </c>
      <c r="G107" s="1" t="s">
        <v>1223</v>
      </c>
      <c r="H107" s="1" t="s">
        <v>1224</v>
      </c>
      <c r="I107" s="1">
        <v>1.0</v>
      </c>
      <c r="J107" s="1">
        <v>1.9461119E7</v>
      </c>
      <c r="K107" s="1">
        <v>70.0</v>
      </c>
      <c r="L107" s="1">
        <v>2.0170111E7</v>
      </c>
      <c r="M107" s="1">
        <v>1.0</v>
      </c>
      <c r="N107" s="1">
        <v>2.0</v>
      </c>
      <c r="O107" s="1">
        <v>2.0</v>
      </c>
      <c r="P107" s="1"/>
      <c r="Q107" s="1">
        <v>2.0</v>
      </c>
      <c r="R107" s="1"/>
      <c r="S107" s="1">
        <v>2.0</v>
      </c>
      <c r="T107" s="1" t="s">
        <v>560</v>
      </c>
      <c r="U107" s="1"/>
      <c r="V107" s="1">
        <v>10.0</v>
      </c>
      <c r="W107" s="1" t="s">
        <v>1225</v>
      </c>
      <c r="X107" s="1">
        <v>4764.0</v>
      </c>
      <c r="Y107" s="1" t="s">
        <v>562</v>
      </c>
      <c r="Z107" s="1"/>
      <c r="AA107" s="1" t="s">
        <v>659</v>
      </c>
      <c r="AB107" s="1">
        <v>2.0</v>
      </c>
      <c r="AC107" s="1">
        <v>1.0</v>
      </c>
      <c r="AD107" s="1">
        <v>1966.0</v>
      </c>
      <c r="AE107" s="1">
        <v>2.0</v>
      </c>
      <c r="AF107" s="1">
        <v>2.0</v>
      </c>
      <c r="AG107" s="1">
        <v>1.0</v>
      </c>
      <c r="AH107" s="1">
        <v>4.0</v>
      </c>
      <c r="AI107" s="1">
        <v>1.0</v>
      </c>
      <c r="AJ107" s="1">
        <v>7.0</v>
      </c>
      <c r="AK107" s="1">
        <v>1.0</v>
      </c>
      <c r="AL107" s="1">
        <v>1.0</v>
      </c>
      <c r="AM107" s="1">
        <v>5.0</v>
      </c>
      <c r="AN107" s="1">
        <v>2007.0</v>
      </c>
      <c r="AO107" s="1">
        <v>5.0</v>
      </c>
      <c r="AP107" s="1">
        <v>11.0</v>
      </c>
      <c r="AQ107" s="1">
        <v>6.0</v>
      </c>
      <c r="AR107" s="1">
        <v>7.0</v>
      </c>
      <c r="AS107" s="1">
        <v>6.0</v>
      </c>
      <c r="AT107" s="1">
        <v>5.0</v>
      </c>
      <c r="AU107" s="1">
        <v>9.0</v>
      </c>
      <c r="AV107" s="1">
        <v>4.0</v>
      </c>
      <c r="AW107" s="1">
        <v>4.0</v>
      </c>
      <c r="AX107" s="1">
        <v>2.0</v>
      </c>
      <c r="AY107" s="1">
        <v>2.0</v>
      </c>
      <c r="AZ107" s="1">
        <v>4.0</v>
      </c>
      <c r="BA107" s="1">
        <v>1.0</v>
      </c>
      <c r="BB107" s="1">
        <v>4.0</v>
      </c>
      <c r="BC107" s="1">
        <v>3.0</v>
      </c>
      <c r="BD107" s="1">
        <v>4.0</v>
      </c>
      <c r="BE107" s="1">
        <v>3.0</v>
      </c>
      <c r="BF107" s="1">
        <v>1.0</v>
      </c>
      <c r="BG107" s="1">
        <v>1.0</v>
      </c>
      <c r="BH107" s="1">
        <v>4.0</v>
      </c>
      <c r="BI107" s="1">
        <v>1.0</v>
      </c>
      <c r="BJ107" s="1">
        <v>1.0</v>
      </c>
      <c r="BK107" s="1">
        <v>2.0</v>
      </c>
      <c r="BL107" s="1">
        <v>1.0</v>
      </c>
      <c r="BM107" s="1">
        <v>2.0</v>
      </c>
      <c r="BN107" s="1">
        <v>5.0</v>
      </c>
      <c r="BO107" s="1">
        <v>3.0</v>
      </c>
      <c r="BP107" s="1">
        <v>1.0</v>
      </c>
      <c r="BQ107" s="1">
        <v>1.0</v>
      </c>
      <c r="BR107" s="1">
        <v>1.0</v>
      </c>
      <c r="BS107" s="1">
        <v>5.0</v>
      </c>
      <c r="BT107" s="1">
        <v>5.0</v>
      </c>
      <c r="BU107" s="1">
        <v>1.0</v>
      </c>
      <c r="BV107" s="1">
        <v>2.0</v>
      </c>
      <c r="BW107" s="1">
        <v>5.0</v>
      </c>
      <c r="BX107" s="1">
        <v>2.0</v>
      </c>
      <c r="BY107" s="1">
        <v>5.0</v>
      </c>
      <c r="BZ107" s="1">
        <v>1.0</v>
      </c>
      <c r="CA107" s="1">
        <v>1.0</v>
      </c>
      <c r="CB107" s="1">
        <v>2.0</v>
      </c>
      <c r="CC107" s="1">
        <v>1.0</v>
      </c>
      <c r="CD107" s="1">
        <v>4.0</v>
      </c>
      <c r="CE107" s="1">
        <v>1.0</v>
      </c>
      <c r="CF107" s="1">
        <v>5.0</v>
      </c>
      <c r="CG107" s="1">
        <v>5.0</v>
      </c>
      <c r="CH107" s="1">
        <v>1.0</v>
      </c>
      <c r="CI107" s="1">
        <v>1.0</v>
      </c>
      <c r="CJ107" s="1">
        <v>1.0</v>
      </c>
      <c r="CK107" s="1">
        <v>4.0</v>
      </c>
      <c r="CL107" s="1">
        <v>5.0</v>
      </c>
      <c r="CM107" s="1">
        <v>3.0</v>
      </c>
      <c r="CN107" s="1">
        <f t="shared" si="9"/>
        <v>14</v>
      </c>
      <c r="CO107" s="1">
        <f t="shared" si="10"/>
        <v>15</v>
      </c>
      <c r="CP107" s="1">
        <f t="shared" si="11"/>
        <v>11</v>
      </c>
      <c r="CQ107" s="1">
        <f t="shared" si="12"/>
        <v>6</v>
      </c>
      <c r="CR107" s="1">
        <f t="shared" si="13"/>
        <v>12</v>
      </c>
      <c r="CS107" s="1">
        <f t="shared" si="14"/>
        <v>13</v>
      </c>
      <c r="CT107" s="1">
        <f t="shared" si="15"/>
        <v>71</v>
      </c>
      <c r="CU107" s="1">
        <v>4.0</v>
      </c>
      <c r="CV107" s="1">
        <v>3.0</v>
      </c>
      <c r="CW107" s="1">
        <v>3.0</v>
      </c>
      <c r="CX107" s="1">
        <v>2.0</v>
      </c>
      <c r="CY107" s="1">
        <v>4.0</v>
      </c>
      <c r="CZ107" s="1">
        <v>3.0</v>
      </c>
      <c r="DA107" s="1">
        <v>3.0</v>
      </c>
      <c r="DB107" s="1">
        <v>3.0</v>
      </c>
      <c r="DC107" s="1">
        <v>3.0</v>
      </c>
      <c r="DD107" s="1">
        <v>3.0</v>
      </c>
      <c r="DE107" s="1">
        <v>3.0</v>
      </c>
      <c r="DF107" s="1">
        <v>3.0</v>
      </c>
      <c r="DG107" s="1">
        <v>3.0</v>
      </c>
      <c r="DH107" s="1">
        <v>3.0</v>
      </c>
      <c r="DI107" s="1">
        <v>2.0</v>
      </c>
      <c r="DJ107" s="1">
        <v>2.0</v>
      </c>
      <c r="DK107" s="1">
        <v>3.0</v>
      </c>
      <c r="DL107" s="1">
        <v>3.0</v>
      </c>
      <c r="DM107" s="1">
        <v>1.0</v>
      </c>
      <c r="DN107" s="1">
        <v>3.0</v>
      </c>
      <c r="DO107" s="1">
        <v>3.0</v>
      </c>
      <c r="DP107" s="1">
        <v>3.0</v>
      </c>
      <c r="DQ107" s="1">
        <f t="shared" si="16"/>
        <v>16</v>
      </c>
      <c r="DR107" s="1">
        <f t="shared" si="17"/>
        <v>10</v>
      </c>
      <c r="DS107" s="1">
        <f t="shared" ref="DS107:DT107" si="964">SUM(CW107+DC107+DI107)</f>
        <v>8</v>
      </c>
      <c r="DT107" s="1">
        <f t="shared" si="964"/>
        <v>7</v>
      </c>
      <c r="DU107" s="1">
        <f t="shared" si="19"/>
        <v>10</v>
      </c>
      <c r="DV107" s="1">
        <f t="shared" si="20"/>
        <v>12</v>
      </c>
      <c r="DW107" s="1">
        <f t="shared" si="21"/>
        <v>63</v>
      </c>
      <c r="DX107" s="1">
        <v>4.0</v>
      </c>
      <c r="DY107" s="1">
        <v>2.0</v>
      </c>
      <c r="DZ107" s="1">
        <v>4.0</v>
      </c>
      <c r="EA107" s="1">
        <v>4.0</v>
      </c>
      <c r="EB107" s="1">
        <v>4.0</v>
      </c>
      <c r="EC107" s="1">
        <v>4.0</v>
      </c>
      <c r="ED107" s="1">
        <v>5.0</v>
      </c>
      <c r="EE107" s="1">
        <v>2.0</v>
      </c>
      <c r="EF107" s="1">
        <v>3.0</v>
      </c>
      <c r="EG107" s="1">
        <v>2.0</v>
      </c>
      <c r="EH107" s="1">
        <v>2.0</v>
      </c>
      <c r="EI107" s="1">
        <v>3.0</v>
      </c>
      <c r="EJ107" s="1">
        <v>2.0</v>
      </c>
      <c r="EK107" s="1">
        <v>4.0</v>
      </c>
      <c r="EL107" s="1">
        <v>4.0</v>
      </c>
      <c r="EM107" s="1">
        <v>4.0</v>
      </c>
      <c r="EN107" s="1">
        <v>4.0</v>
      </c>
      <c r="EO107" s="1">
        <v>2.0</v>
      </c>
      <c r="EP107" s="1">
        <v>3.0</v>
      </c>
      <c r="EQ107" s="1">
        <v>4.0</v>
      </c>
      <c r="ER107" s="1">
        <v>4.0</v>
      </c>
      <c r="ES107" s="1">
        <v>2.0</v>
      </c>
      <c r="ET107" s="1">
        <v>3.0</v>
      </c>
      <c r="EU107" s="1">
        <v>4.0</v>
      </c>
      <c r="EV107" s="1">
        <v>1.0</v>
      </c>
      <c r="EW107" s="1">
        <v>5.0</v>
      </c>
      <c r="EX107" s="1">
        <v>4.0</v>
      </c>
      <c r="EY107" s="1">
        <v>4.0</v>
      </c>
      <c r="EZ107" s="1">
        <v>3.0</v>
      </c>
      <c r="FA107" s="1">
        <v>2.0</v>
      </c>
      <c r="FB107" s="1">
        <v>3.0</v>
      </c>
      <c r="FC107" s="1">
        <v>3.0</v>
      </c>
      <c r="FD107" s="1">
        <v>2.0</v>
      </c>
      <c r="FE107" s="1">
        <v>4.0</v>
      </c>
      <c r="FF107" s="1">
        <v>4.0</v>
      </c>
      <c r="FG107" s="1">
        <v>4.0</v>
      </c>
      <c r="FH107" s="1">
        <v>4.0</v>
      </c>
      <c r="FI107" s="1">
        <v>4.0</v>
      </c>
      <c r="FJ107" s="1">
        <v>2.0</v>
      </c>
      <c r="FK107" s="1">
        <v>2.0</v>
      </c>
      <c r="FL107" s="1">
        <v>4.0</v>
      </c>
      <c r="FM107" s="1">
        <v>4.0</v>
      </c>
      <c r="FN107" s="1">
        <v>3.0</v>
      </c>
      <c r="FO107" s="1">
        <v>4.0</v>
      </c>
      <c r="FP107" s="1">
        <f t="shared" ref="FP107:HG107" si="965">IF(FP$3="+",DX107,6-DX107)</f>
        <v>4</v>
      </c>
      <c r="FQ107" s="1">
        <f t="shared" si="965"/>
        <v>4</v>
      </c>
      <c r="FR107" s="1">
        <f t="shared" si="965"/>
        <v>4</v>
      </c>
      <c r="FS107" s="1">
        <f t="shared" si="965"/>
        <v>4</v>
      </c>
      <c r="FT107" s="1">
        <f t="shared" si="965"/>
        <v>4</v>
      </c>
      <c r="FU107" s="1">
        <f t="shared" si="965"/>
        <v>2</v>
      </c>
      <c r="FV107" s="1">
        <f t="shared" si="965"/>
        <v>5</v>
      </c>
      <c r="FW107" s="1">
        <f t="shared" si="965"/>
        <v>4</v>
      </c>
      <c r="FX107" s="1">
        <f t="shared" si="965"/>
        <v>3</v>
      </c>
      <c r="FY107" s="1">
        <f t="shared" si="965"/>
        <v>2</v>
      </c>
      <c r="FZ107" s="1">
        <f t="shared" si="965"/>
        <v>2</v>
      </c>
      <c r="GA107" s="1">
        <f t="shared" si="965"/>
        <v>3</v>
      </c>
      <c r="GB107" s="1">
        <f t="shared" si="965"/>
        <v>4</v>
      </c>
      <c r="GC107" s="1">
        <f t="shared" si="965"/>
        <v>4</v>
      </c>
      <c r="GD107" s="1">
        <f t="shared" si="965"/>
        <v>2</v>
      </c>
      <c r="GE107" s="1">
        <f t="shared" si="965"/>
        <v>2</v>
      </c>
      <c r="GF107" s="1">
        <f t="shared" si="965"/>
        <v>4</v>
      </c>
      <c r="GG107" s="1">
        <f t="shared" si="965"/>
        <v>4</v>
      </c>
      <c r="GH107" s="1">
        <f t="shared" si="965"/>
        <v>3</v>
      </c>
      <c r="GI107" s="1">
        <f t="shared" si="965"/>
        <v>4</v>
      </c>
      <c r="GJ107" s="1">
        <f t="shared" si="965"/>
        <v>4</v>
      </c>
      <c r="GK107" s="1">
        <f t="shared" si="965"/>
        <v>4</v>
      </c>
      <c r="GL107" s="1">
        <f t="shared" si="965"/>
        <v>3</v>
      </c>
      <c r="GM107" s="1">
        <f t="shared" si="965"/>
        <v>2</v>
      </c>
      <c r="GN107" s="1">
        <f t="shared" si="965"/>
        <v>5</v>
      </c>
      <c r="GO107" s="1">
        <f t="shared" si="965"/>
        <v>5</v>
      </c>
      <c r="GP107" s="1">
        <f t="shared" si="965"/>
        <v>4</v>
      </c>
      <c r="GQ107" s="1">
        <f t="shared" si="965"/>
        <v>4</v>
      </c>
      <c r="GR107" s="1">
        <f t="shared" si="965"/>
        <v>3</v>
      </c>
      <c r="GS107" s="1">
        <f t="shared" si="965"/>
        <v>4</v>
      </c>
      <c r="GT107" s="1">
        <f t="shared" si="965"/>
        <v>3</v>
      </c>
      <c r="GU107" s="1">
        <f t="shared" si="965"/>
        <v>3</v>
      </c>
      <c r="GV107" s="1">
        <f t="shared" si="965"/>
        <v>4</v>
      </c>
      <c r="GW107" s="1">
        <f t="shared" si="965"/>
        <v>4</v>
      </c>
      <c r="GX107" s="1">
        <f t="shared" si="965"/>
        <v>4</v>
      </c>
      <c r="GY107" s="1">
        <f t="shared" si="965"/>
        <v>4</v>
      </c>
      <c r="GZ107" s="1">
        <f t="shared" si="965"/>
        <v>4</v>
      </c>
      <c r="HA107" s="1">
        <f t="shared" si="965"/>
        <v>2</v>
      </c>
      <c r="HB107" s="1">
        <f t="shared" si="965"/>
        <v>2</v>
      </c>
      <c r="HC107" s="1">
        <f t="shared" si="965"/>
        <v>2</v>
      </c>
      <c r="HD107" s="1">
        <f t="shared" si="965"/>
        <v>4</v>
      </c>
      <c r="HE107" s="1">
        <f t="shared" si="965"/>
        <v>2</v>
      </c>
      <c r="HF107" s="1">
        <f t="shared" si="965"/>
        <v>3</v>
      </c>
      <c r="HG107" s="1">
        <f t="shared" si="965"/>
        <v>2</v>
      </c>
      <c r="HH107" s="1">
        <v>4.0</v>
      </c>
      <c r="HI107" s="1">
        <v>2.0</v>
      </c>
      <c r="HJ107" s="1">
        <v>4.0</v>
      </c>
      <c r="HK107" s="1">
        <v>4.0</v>
      </c>
      <c r="HL107" s="1">
        <v>4.0</v>
      </c>
      <c r="HM107" s="1">
        <v>4.0</v>
      </c>
      <c r="HN107" s="1">
        <v>5.0</v>
      </c>
      <c r="HO107" s="1">
        <v>2.0</v>
      </c>
      <c r="HP107" s="1">
        <v>3.0</v>
      </c>
      <c r="HQ107" s="1">
        <v>2.0</v>
      </c>
      <c r="HR107" s="1">
        <v>2.0</v>
      </c>
      <c r="HS107" s="1">
        <v>3.0</v>
      </c>
      <c r="HT107" s="1">
        <v>2.0</v>
      </c>
      <c r="HU107" s="1">
        <v>4.0</v>
      </c>
      <c r="HV107" s="1">
        <v>4.0</v>
      </c>
      <c r="HW107" s="1">
        <v>4.0</v>
      </c>
      <c r="HX107" s="1">
        <v>4.0</v>
      </c>
      <c r="HY107" s="1">
        <v>2.0</v>
      </c>
      <c r="HZ107" s="1">
        <v>3.0</v>
      </c>
      <c r="IA107" s="1">
        <v>4.0</v>
      </c>
      <c r="IB107" s="1">
        <v>4.0</v>
      </c>
      <c r="IC107" s="1">
        <v>2.0</v>
      </c>
      <c r="ID107" s="1">
        <v>3.0</v>
      </c>
      <c r="IE107" s="1">
        <v>4.0</v>
      </c>
      <c r="IF107" s="1">
        <v>1.0</v>
      </c>
      <c r="IG107" s="1">
        <v>5.0</v>
      </c>
      <c r="IH107" s="1">
        <v>4.0</v>
      </c>
      <c r="II107" s="1">
        <v>4.0</v>
      </c>
      <c r="IJ107" s="1">
        <v>3.0</v>
      </c>
      <c r="IK107" s="1">
        <v>2.0</v>
      </c>
      <c r="IL107" s="1">
        <v>3.0</v>
      </c>
      <c r="IM107" s="1">
        <v>3.0</v>
      </c>
      <c r="IN107" s="1">
        <v>2.0</v>
      </c>
      <c r="IO107" s="1">
        <v>4.0</v>
      </c>
      <c r="IP107" s="1">
        <v>4.0</v>
      </c>
      <c r="IQ107" s="1">
        <v>4.0</v>
      </c>
      <c r="IR107" s="1">
        <v>4.0</v>
      </c>
      <c r="IS107" s="1">
        <v>4.0</v>
      </c>
      <c r="IT107" s="1">
        <v>2.0</v>
      </c>
      <c r="IU107" s="1">
        <v>2.0</v>
      </c>
      <c r="IV107" s="1">
        <v>4.0</v>
      </c>
      <c r="IW107" s="1">
        <v>4.0</v>
      </c>
      <c r="IX107" s="1">
        <v>3.0</v>
      </c>
      <c r="IY107" s="1">
        <v>4.0</v>
      </c>
      <c r="IZ107" s="1">
        <f t="shared" ref="IZ107:KQ107" si="966">IF(IZ$3="+",HH107,6-HH107)</f>
        <v>4</v>
      </c>
      <c r="JA107" s="1">
        <f t="shared" si="966"/>
        <v>4</v>
      </c>
      <c r="JB107" s="1">
        <f t="shared" si="966"/>
        <v>4</v>
      </c>
      <c r="JC107" s="1">
        <f t="shared" si="966"/>
        <v>4</v>
      </c>
      <c r="JD107" s="1">
        <f t="shared" si="966"/>
        <v>4</v>
      </c>
      <c r="JE107" s="1">
        <f t="shared" si="966"/>
        <v>2</v>
      </c>
      <c r="JF107" s="1">
        <f t="shared" si="966"/>
        <v>5</v>
      </c>
      <c r="JG107" s="1">
        <f t="shared" si="966"/>
        <v>4</v>
      </c>
      <c r="JH107" s="1">
        <f t="shared" si="966"/>
        <v>3</v>
      </c>
      <c r="JI107" s="1">
        <f t="shared" si="966"/>
        <v>2</v>
      </c>
      <c r="JJ107" s="1">
        <f t="shared" si="966"/>
        <v>2</v>
      </c>
      <c r="JK107" s="1">
        <f t="shared" si="966"/>
        <v>3</v>
      </c>
      <c r="JL107" s="1">
        <f t="shared" si="966"/>
        <v>4</v>
      </c>
      <c r="JM107" s="1">
        <f t="shared" si="966"/>
        <v>4</v>
      </c>
      <c r="JN107" s="1">
        <f t="shared" si="966"/>
        <v>4</v>
      </c>
      <c r="JO107" s="1">
        <f t="shared" si="966"/>
        <v>2</v>
      </c>
      <c r="JP107" s="1">
        <f t="shared" si="966"/>
        <v>4</v>
      </c>
      <c r="JQ107" s="1">
        <f t="shared" si="966"/>
        <v>4</v>
      </c>
      <c r="JR107" s="1">
        <f t="shared" si="966"/>
        <v>3</v>
      </c>
      <c r="JS107" s="1">
        <f t="shared" si="966"/>
        <v>4</v>
      </c>
      <c r="JT107" s="1">
        <f t="shared" si="966"/>
        <v>4</v>
      </c>
      <c r="JU107" s="1">
        <f t="shared" si="966"/>
        <v>4</v>
      </c>
      <c r="JV107" s="1">
        <f t="shared" si="966"/>
        <v>3</v>
      </c>
      <c r="JW107" s="1">
        <f t="shared" si="966"/>
        <v>4</v>
      </c>
      <c r="JX107" s="1">
        <f t="shared" si="966"/>
        <v>5</v>
      </c>
      <c r="JY107" s="1">
        <f t="shared" si="966"/>
        <v>5</v>
      </c>
      <c r="JZ107" s="1">
        <f t="shared" si="966"/>
        <v>2</v>
      </c>
      <c r="KA107" s="1">
        <f t="shared" si="966"/>
        <v>4</v>
      </c>
      <c r="KB107" s="1">
        <f t="shared" si="966"/>
        <v>3</v>
      </c>
      <c r="KC107" s="1">
        <f t="shared" si="966"/>
        <v>2</v>
      </c>
      <c r="KD107" s="1">
        <f t="shared" si="966"/>
        <v>3</v>
      </c>
      <c r="KE107" s="1">
        <f t="shared" si="966"/>
        <v>3</v>
      </c>
      <c r="KF107" s="1">
        <f t="shared" si="966"/>
        <v>4</v>
      </c>
      <c r="KG107" s="1">
        <f t="shared" si="966"/>
        <v>4</v>
      </c>
      <c r="KH107" s="1">
        <f t="shared" si="966"/>
        <v>2</v>
      </c>
      <c r="KI107" s="1">
        <f t="shared" si="966"/>
        <v>4</v>
      </c>
      <c r="KJ107" s="1">
        <f t="shared" si="966"/>
        <v>4</v>
      </c>
      <c r="KK107" s="1">
        <f t="shared" si="966"/>
        <v>4</v>
      </c>
      <c r="KL107" s="1">
        <f t="shared" si="966"/>
        <v>2</v>
      </c>
      <c r="KM107" s="1">
        <f t="shared" si="966"/>
        <v>2</v>
      </c>
      <c r="KN107" s="1">
        <f t="shared" si="966"/>
        <v>4</v>
      </c>
      <c r="KO107" s="1">
        <f t="shared" si="966"/>
        <v>2</v>
      </c>
      <c r="KP107" s="1">
        <f t="shared" si="966"/>
        <v>3</v>
      </c>
      <c r="KQ107" s="1">
        <f t="shared" si="966"/>
        <v>2</v>
      </c>
      <c r="KR107" s="1">
        <f t="shared" si="24"/>
        <v>149</v>
      </c>
      <c r="KS107" s="1">
        <f t="shared" si="25"/>
        <v>22</v>
      </c>
      <c r="KT107" s="1">
        <f t="shared" si="26"/>
        <v>35</v>
      </c>
      <c r="KU107" s="1">
        <f t="shared" si="27"/>
        <v>34</v>
      </c>
      <c r="KV107" s="1">
        <f t="shared" si="28"/>
        <v>27</v>
      </c>
      <c r="KW107" s="1">
        <f t="shared" si="29"/>
        <v>31</v>
      </c>
      <c r="KX107" s="1">
        <v>4.0</v>
      </c>
      <c r="KY107" s="1">
        <v>4.0</v>
      </c>
      <c r="KZ107" s="1">
        <v>3.0</v>
      </c>
      <c r="LA107" s="1">
        <v>3.0</v>
      </c>
      <c r="LB107" s="1">
        <v>4.0</v>
      </c>
      <c r="LC107" s="1">
        <v>4.0</v>
      </c>
      <c r="LD107" s="1">
        <v>4.0</v>
      </c>
      <c r="LE107" s="1">
        <v>4.0</v>
      </c>
      <c r="LF107" s="1">
        <v>2.0</v>
      </c>
      <c r="LG107" s="1">
        <v>2.0</v>
      </c>
      <c r="LH107" s="1">
        <v>3.0</v>
      </c>
      <c r="LI107" s="1">
        <v>2.0</v>
      </c>
      <c r="LJ107" s="1">
        <v>4.0</v>
      </c>
      <c r="LK107" s="1">
        <v>2.0</v>
      </c>
      <c r="LL107" s="1">
        <v>3.0</v>
      </c>
      <c r="LM107" s="1">
        <v>4.0</v>
      </c>
      <c r="LN107" s="1">
        <v>4.0</v>
      </c>
      <c r="LO107" s="1">
        <v>3.0</v>
      </c>
      <c r="LP107" s="1">
        <v>4.0</v>
      </c>
      <c r="LQ107" s="1">
        <v>4.0</v>
      </c>
      <c r="LR107" s="1">
        <v>4.0</v>
      </c>
      <c r="LS107" s="1">
        <v>4.0</v>
      </c>
      <c r="LT107" s="1">
        <v>4.0</v>
      </c>
      <c r="LU107" s="1">
        <v>3.0</v>
      </c>
      <c r="LV107" s="1">
        <v>3.0</v>
      </c>
      <c r="LW107" s="1">
        <v>2.0</v>
      </c>
      <c r="LX107" s="1">
        <v>4.0</v>
      </c>
      <c r="LY107" s="1">
        <v>4.0</v>
      </c>
      <c r="LZ107" s="1">
        <v>3.0</v>
      </c>
      <c r="MA107" s="1">
        <f t="shared" si="557"/>
        <v>4</v>
      </c>
      <c r="MB107" s="1">
        <f t="shared" ref="MB107:NC107" si="967">IF(MB$3="+",KY107,6-KY107)</f>
        <v>2</v>
      </c>
      <c r="MC107" s="1">
        <f t="shared" si="967"/>
        <v>3</v>
      </c>
      <c r="MD107" s="1">
        <f t="shared" si="967"/>
        <v>3</v>
      </c>
      <c r="ME107" s="1">
        <f t="shared" si="967"/>
        <v>2</v>
      </c>
      <c r="MF107" s="1">
        <f t="shared" si="967"/>
        <v>4</v>
      </c>
      <c r="MG107" s="1">
        <f t="shared" si="967"/>
        <v>4</v>
      </c>
      <c r="MH107" s="1">
        <f t="shared" si="967"/>
        <v>2</v>
      </c>
      <c r="MI107" s="1">
        <f t="shared" si="967"/>
        <v>4</v>
      </c>
      <c r="MJ107" s="1">
        <f t="shared" si="967"/>
        <v>2</v>
      </c>
      <c r="MK107" s="1">
        <f t="shared" si="967"/>
        <v>3</v>
      </c>
      <c r="ML107" s="1">
        <f t="shared" si="967"/>
        <v>2</v>
      </c>
      <c r="MM107" s="1">
        <f t="shared" si="967"/>
        <v>2</v>
      </c>
      <c r="MN107" s="1">
        <f t="shared" si="967"/>
        <v>2</v>
      </c>
      <c r="MO107" s="1">
        <f t="shared" si="967"/>
        <v>3</v>
      </c>
      <c r="MP107" s="1">
        <f t="shared" si="967"/>
        <v>4</v>
      </c>
      <c r="MQ107" s="1">
        <f t="shared" si="967"/>
        <v>4</v>
      </c>
      <c r="MR107" s="1">
        <f t="shared" si="967"/>
        <v>3</v>
      </c>
      <c r="MS107" s="1">
        <f t="shared" si="967"/>
        <v>2</v>
      </c>
      <c r="MT107" s="1">
        <f t="shared" si="967"/>
        <v>4</v>
      </c>
      <c r="MU107" s="1">
        <f t="shared" si="967"/>
        <v>4</v>
      </c>
      <c r="MV107" s="1">
        <f t="shared" si="967"/>
        <v>2</v>
      </c>
      <c r="MW107" s="1">
        <f t="shared" si="967"/>
        <v>2</v>
      </c>
      <c r="MX107" s="1">
        <f t="shared" si="967"/>
        <v>3</v>
      </c>
      <c r="MY107" s="1">
        <f t="shared" si="967"/>
        <v>3</v>
      </c>
      <c r="MZ107" s="1">
        <f t="shared" si="967"/>
        <v>4</v>
      </c>
      <c r="NA107" s="1">
        <f t="shared" si="967"/>
        <v>4</v>
      </c>
      <c r="NB107" s="1">
        <f t="shared" si="967"/>
        <v>4</v>
      </c>
      <c r="NC107" s="1">
        <f t="shared" si="967"/>
        <v>3</v>
      </c>
      <c r="ND107" s="1">
        <f t="shared" si="31"/>
        <v>15</v>
      </c>
      <c r="NE107" s="1">
        <f t="shared" si="32"/>
        <v>11</v>
      </c>
      <c r="NF107" s="1">
        <f t="shared" si="33"/>
        <v>17</v>
      </c>
      <c r="NG107" s="1">
        <f t="shared" si="34"/>
        <v>11</v>
      </c>
      <c r="NH107" s="1">
        <f t="shared" si="35"/>
        <v>16</v>
      </c>
      <c r="NI107" s="1">
        <f t="shared" si="36"/>
        <v>18</v>
      </c>
      <c r="NJ107" s="1">
        <f t="shared" si="70"/>
        <v>88</v>
      </c>
      <c r="NK107" s="1">
        <v>4.0</v>
      </c>
      <c r="NL107" s="1">
        <v>3.0</v>
      </c>
      <c r="NM107" s="1">
        <v>2.0</v>
      </c>
      <c r="NN107" s="1">
        <v>3.0</v>
      </c>
      <c r="NO107" s="1">
        <v>2.0</v>
      </c>
      <c r="NP107" s="1">
        <v>2.0</v>
      </c>
      <c r="NQ107" s="1">
        <v>2.0</v>
      </c>
      <c r="NR107" s="1">
        <v>3.0</v>
      </c>
      <c r="NS107" s="1">
        <v>2.0</v>
      </c>
      <c r="NT107" s="1">
        <v>3.0</v>
      </c>
      <c r="NU107" s="1">
        <v>2.0</v>
      </c>
      <c r="NV107" s="1">
        <v>3.0</v>
      </c>
      <c r="NW107" s="1">
        <v>2.0</v>
      </c>
      <c r="NX107" s="1">
        <v>3.0</v>
      </c>
      <c r="NY107" s="1">
        <v>2.0</v>
      </c>
      <c r="NZ107" s="1">
        <v>2.0</v>
      </c>
      <c r="OA107" s="1">
        <v>2.0</v>
      </c>
      <c r="OB107" s="1">
        <v>2.0</v>
      </c>
      <c r="OC107" s="1">
        <v>2.0</v>
      </c>
      <c r="OD107" s="1">
        <v>2.0</v>
      </c>
      <c r="OE107" s="1">
        <v>2.0</v>
      </c>
      <c r="OF107" s="1">
        <f t="shared" si="37"/>
        <v>13</v>
      </c>
      <c r="OG107" s="1">
        <f t="shared" si="38"/>
        <v>30</v>
      </c>
      <c r="OH107" s="1">
        <f t="shared" si="39"/>
        <v>43</v>
      </c>
      <c r="OI107" s="1">
        <v>4.0</v>
      </c>
      <c r="OJ107" s="1">
        <v>4.0</v>
      </c>
      <c r="OK107" s="1">
        <v>4.0</v>
      </c>
      <c r="OL107" s="1">
        <v>3.0</v>
      </c>
      <c r="OM107" s="1">
        <v>4.0</v>
      </c>
      <c r="ON107" s="1">
        <v>4.0</v>
      </c>
      <c r="OO107" s="1">
        <v>4.0</v>
      </c>
      <c r="OP107" s="1">
        <v>4.0</v>
      </c>
      <c r="OQ107" s="1">
        <v>4.0</v>
      </c>
      <c r="OR107" s="1">
        <v>3.0</v>
      </c>
      <c r="OS107" s="1">
        <v>4.0</v>
      </c>
      <c r="OT107" s="1">
        <v>4.0</v>
      </c>
      <c r="OU107" s="1">
        <v>5.0</v>
      </c>
      <c r="OV107" s="1">
        <v>4.0</v>
      </c>
      <c r="OW107" s="1">
        <v>4.0</v>
      </c>
      <c r="OX107" s="1">
        <v>4.0</v>
      </c>
      <c r="OY107" s="1">
        <v>3.0</v>
      </c>
      <c r="OZ107" s="1">
        <v>4.0</v>
      </c>
      <c r="PA107" s="1">
        <v>3.0</v>
      </c>
      <c r="PB107" s="1">
        <v>3.0</v>
      </c>
      <c r="PC107" s="1">
        <v>2.0</v>
      </c>
      <c r="PD107" s="1">
        <v>4.0</v>
      </c>
      <c r="PE107" s="1">
        <v>4.0</v>
      </c>
      <c r="PF107" s="1">
        <v>4.0</v>
      </c>
      <c r="PG107" s="1">
        <v>4.0</v>
      </c>
      <c r="PH107" s="1">
        <v>3.0</v>
      </c>
      <c r="PI107" s="1">
        <v>4.0</v>
      </c>
      <c r="PJ107" s="1">
        <v>4.0</v>
      </c>
      <c r="PK107" s="1">
        <v>2.0</v>
      </c>
      <c r="PL107" s="1">
        <f t="shared" ref="PL107:QN107" si="968">IF(PL$3="+",OI107,6-OI107)</f>
        <v>2</v>
      </c>
      <c r="PM107" s="1">
        <f t="shared" si="968"/>
        <v>4</v>
      </c>
      <c r="PN107" s="1">
        <f t="shared" si="968"/>
        <v>4</v>
      </c>
      <c r="PO107" s="1">
        <f t="shared" si="968"/>
        <v>3</v>
      </c>
      <c r="PP107" s="1">
        <f t="shared" si="968"/>
        <v>4</v>
      </c>
      <c r="PQ107" s="1">
        <f t="shared" si="968"/>
        <v>2</v>
      </c>
      <c r="PR107" s="1">
        <f t="shared" si="968"/>
        <v>4</v>
      </c>
      <c r="PS107" s="1">
        <f t="shared" si="968"/>
        <v>4</v>
      </c>
      <c r="PT107" s="1">
        <f t="shared" si="968"/>
        <v>2</v>
      </c>
      <c r="PU107" s="1">
        <f t="shared" si="968"/>
        <v>3</v>
      </c>
      <c r="PV107" s="1">
        <f t="shared" si="968"/>
        <v>2</v>
      </c>
      <c r="PW107" s="1">
        <f t="shared" si="968"/>
        <v>2</v>
      </c>
      <c r="PX107" s="1">
        <f t="shared" si="968"/>
        <v>1</v>
      </c>
      <c r="PY107" s="1">
        <f t="shared" si="968"/>
        <v>2</v>
      </c>
      <c r="PZ107" s="1">
        <f t="shared" si="968"/>
        <v>4</v>
      </c>
      <c r="QA107" s="1">
        <f t="shared" si="968"/>
        <v>4</v>
      </c>
      <c r="QB107" s="1">
        <f t="shared" si="968"/>
        <v>3</v>
      </c>
      <c r="QC107" s="1">
        <f t="shared" si="968"/>
        <v>2</v>
      </c>
      <c r="QD107" s="1">
        <f t="shared" si="968"/>
        <v>3</v>
      </c>
      <c r="QE107" s="1">
        <f t="shared" si="968"/>
        <v>3</v>
      </c>
      <c r="QF107" s="1">
        <f t="shared" si="968"/>
        <v>2</v>
      </c>
      <c r="QG107" s="1">
        <f t="shared" si="968"/>
        <v>2</v>
      </c>
      <c r="QH107" s="1">
        <f t="shared" si="968"/>
        <v>4</v>
      </c>
      <c r="QI107" s="1">
        <f t="shared" si="968"/>
        <v>4</v>
      </c>
      <c r="QJ107" s="1">
        <f t="shared" si="968"/>
        <v>4</v>
      </c>
      <c r="QK107" s="1">
        <f t="shared" si="968"/>
        <v>3</v>
      </c>
      <c r="QL107" s="1">
        <f t="shared" si="968"/>
        <v>4</v>
      </c>
      <c r="QM107" s="1">
        <f t="shared" si="968"/>
        <v>4</v>
      </c>
      <c r="QN107" s="1">
        <f t="shared" si="968"/>
        <v>4</v>
      </c>
      <c r="QO107" s="1">
        <f t="shared" si="41"/>
        <v>89</v>
      </c>
      <c r="QP107" s="1">
        <f t="shared" si="42"/>
        <v>40</v>
      </c>
      <c r="QQ107" s="1">
        <f t="shared" si="43"/>
        <v>49</v>
      </c>
      <c r="QR107" s="1">
        <v>3.0</v>
      </c>
      <c r="QS107" s="1">
        <v>2.0</v>
      </c>
      <c r="QT107" s="1">
        <v>3.0</v>
      </c>
      <c r="QU107" s="1">
        <v>2.0</v>
      </c>
      <c r="QV107" s="1">
        <v>3.0</v>
      </c>
      <c r="QW107" s="1">
        <v>3.0</v>
      </c>
      <c r="QX107" s="1">
        <v>2.0</v>
      </c>
      <c r="QY107" s="1">
        <v>3.0</v>
      </c>
      <c r="QZ107" s="1">
        <v>4.0</v>
      </c>
      <c r="RA107" s="1">
        <v>4.0</v>
      </c>
      <c r="RB107" s="1">
        <v>2.0</v>
      </c>
      <c r="RC107" s="1">
        <v>3.0</v>
      </c>
      <c r="RD107" s="1">
        <v>3.0</v>
      </c>
      <c r="RE107" s="1">
        <v>2.0</v>
      </c>
      <c r="RF107" s="1">
        <v>3.0</v>
      </c>
      <c r="RG107" s="1">
        <v>2.0</v>
      </c>
      <c r="RH107" s="1">
        <v>3.0</v>
      </c>
      <c r="RI107" s="1">
        <v>4.0</v>
      </c>
      <c r="RJ107" s="1">
        <v>3.0</v>
      </c>
      <c r="RK107" s="1">
        <v>3.0</v>
      </c>
      <c r="RL107" s="1">
        <v>2.0</v>
      </c>
      <c r="RM107" s="1">
        <v>3.0</v>
      </c>
      <c r="RN107" s="1">
        <v>3.0</v>
      </c>
      <c r="RO107" s="1">
        <v>3.0</v>
      </c>
      <c r="RP107" s="1">
        <v>3.0</v>
      </c>
      <c r="RQ107" s="1">
        <v>3.0</v>
      </c>
      <c r="RR107" s="1">
        <v>3.0</v>
      </c>
      <c r="RS107" s="1">
        <v>3.0</v>
      </c>
      <c r="RT107" s="1">
        <v>2.0</v>
      </c>
      <c r="RU107" s="1">
        <v>3.0</v>
      </c>
      <c r="RV107" s="1">
        <v>3.0</v>
      </c>
      <c r="RW107" s="1">
        <v>3.0</v>
      </c>
      <c r="RX107" s="1">
        <v>2.0</v>
      </c>
      <c r="RY107" s="1">
        <v>3.0</v>
      </c>
      <c r="RZ107" s="1">
        <v>3.0</v>
      </c>
      <c r="SA107" s="1">
        <v>2.0</v>
      </c>
      <c r="SB107" s="1">
        <v>3.0</v>
      </c>
      <c r="SC107" s="1">
        <v>3.0</v>
      </c>
      <c r="SD107" s="1">
        <v>3.0</v>
      </c>
      <c r="SE107" s="1">
        <v>2.0</v>
      </c>
      <c r="SF107" s="1">
        <v>3.0</v>
      </c>
      <c r="SG107" s="1">
        <f t="shared" ref="SG107:TU107" si="969">IF(SG$3="+",QR107,5-QR107)</f>
        <v>3</v>
      </c>
      <c r="SH107" s="1">
        <f t="shared" si="969"/>
        <v>2</v>
      </c>
      <c r="SI107" s="1">
        <f t="shared" si="969"/>
        <v>2</v>
      </c>
      <c r="SJ107" s="1">
        <f t="shared" si="969"/>
        <v>2</v>
      </c>
      <c r="SK107" s="1">
        <f t="shared" si="969"/>
        <v>3</v>
      </c>
      <c r="SL107" s="1">
        <f t="shared" si="969"/>
        <v>2</v>
      </c>
      <c r="SM107" s="1">
        <f t="shared" si="969"/>
        <v>2</v>
      </c>
      <c r="SN107" s="1">
        <f t="shared" si="969"/>
        <v>2</v>
      </c>
      <c r="SO107" s="1">
        <f t="shared" si="969"/>
        <v>1</v>
      </c>
      <c r="SP107" s="1">
        <f t="shared" si="969"/>
        <v>1</v>
      </c>
      <c r="SQ107" s="1">
        <f t="shared" si="969"/>
        <v>2</v>
      </c>
      <c r="SR107" s="1">
        <f t="shared" si="969"/>
        <v>2</v>
      </c>
      <c r="SS107" s="1">
        <f t="shared" si="969"/>
        <v>3</v>
      </c>
      <c r="ST107" s="1">
        <f t="shared" si="969"/>
        <v>2</v>
      </c>
      <c r="SU107" s="1">
        <f t="shared" si="969"/>
        <v>2</v>
      </c>
      <c r="SV107" s="1">
        <f t="shared" si="969"/>
        <v>2</v>
      </c>
      <c r="SW107" s="1">
        <f t="shared" si="969"/>
        <v>2</v>
      </c>
      <c r="SX107" s="1">
        <f t="shared" si="969"/>
        <v>1</v>
      </c>
      <c r="SY107" s="1">
        <f t="shared" si="969"/>
        <v>2</v>
      </c>
      <c r="SZ107" s="1">
        <f t="shared" si="969"/>
        <v>2</v>
      </c>
      <c r="TA107" s="1">
        <f t="shared" si="969"/>
        <v>3</v>
      </c>
      <c r="TB107" s="1">
        <f t="shared" si="969"/>
        <v>3</v>
      </c>
      <c r="TC107" s="1">
        <f t="shared" si="969"/>
        <v>2</v>
      </c>
      <c r="TD107" s="1">
        <f t="shared" si="969"/>
        <v>3</v>
      </c>
      <c r="TE107" s="1">
        <f t="shared" si="969"/>
        <v>3</v>
      </c>
      <c r="TF107" s="1">
        <f t="shared" si="969"/>
        <v>2</v>
      </c>
      <c r="TG107" s="1">
        <f t="shared" si="969"/>
        <v>2</v>
      </c>
      <c r="TH107" s="1">
        <f t="shared" si="969"/>
        <v>3</v>
      </c>
      <c r="TI107" s="1">
        <f t="shared" si="969"/>
        <v>2</v>
      </c>
      <c r="TJ107" s="1">
        <f t="shared" si="969"/>
        <v>2</v>
      </c>
      <c r="TK107" s="1">
        <f t="shared" si="969"/>
        <v>2</v>
      </c>
      <c r="TL107" s="1">
        <f t="shared" si="969"/>
        <v>3</v>
      </c>
      <c r="TM107" s="1">
        <f t="shared" si="969"/>
        <v>3</v>
      </c>
      <c r="TN107" s="1">
        <f t="shared" si="969"/>
        <v>3</v>
      </c>
      <c r="TO107" s="1">
        <f t="shared" si="969"/>
        <v>2</v>
      </c>
      <c r="TP107" s="1">
        <f t="shared" si="969"/>
        <v>2</v>
      </c>
      <c r="TQ107" s="1">
        <f t="shared" si="969"/>
        <v>2</v>
      </c>
      <c r="TR107" s="1">
        <f t="shared" si="969"/>
        <v>3</v>
      </c>
      <c r="TS107" s="1">
        <f t="shared" si="969"/>
        <v>3</v>
      </c>
      <c r="TT107" s="1">
        <f t="shared" si="969"/>
        <v>2</v>
      </c>
      <c r="TU107" s="1">
        <f t="shared" si="969"/>
        <v>2</v>
      </c>
      <c r="TV107" s="1">
        <f t="shared" si="45"/>
        <v>71</v>
      </c>
      <c r="TW107" s="1">
        <f t="shared" si="46"/>
        <v>20</v>
      </c>
      <c r="TX107" s="1">
        <f t="shared" si="47"/>
        <v>6</v>
      </c>
      <c r="TY107" s="1">
        <f t="shared" si="48"/>
        <v>8</v>
      </c>
      <c r="TZ107" s="1">
        <f t="shared" si="49"/>
        <v>6</v>
      </c>
      <c r="UA107" s="1">
        <f t="shared" si="50"/>
        <v>26</v>
      </c>
      <c r="UB107" s="1">
        <f t="shared" si="51"/>
        <v>5</v>
      </c>
      <c r="UC107" s="1">
        <f t="shared" si="52"/>
        <v>3</v>
      </c>
      <c r="UD107" s="1">
        <f t="shared" si="53"/>
        <v>5</v>
      </c>
      <c r="UE107" s="1">
        <f t="shared" si="54"/>
        <v>5</v>
      </c>
      <c r="UF107" s="1">
        <f t="shared" ref="UF107:UG107" si="970">TS107</f>
        <v>3</v>
      </c>
      <c r="UG107" s="1">
        <f t="shared" si="970"/>
        <v>2</v>
      </c>
      <c r="UH107" s="1">
        <f t="shared" si="56"/>
        <v>14</v>
      </c>
      <c r="UI107" s="1">
        <f t="shared" si="57"/>
        <v>2</v>
      </c>
      <c r="UJ107" s="1">
        <f t="shared" si="58"/>
        <v>4</v>
      </c>
      <c r="UK107" s="1">
        <f t="shared" si="59"/>
        <v>8</v>
      </c>
      <c r="UL107" s="1">
        <f t="shared" si="60"/>
        <v>11</v>
      </c>
      <c r="UM107" s="1">
        <f t="shared" si="61"/>
        <v>4</v>
      </c>
      <c r="UN107" s="1">
        <f t="shared" si="62"/>
        <v>4</v>
      </c>
      <c r="UO107" s="1">
        <f t="shared" si="63"/>
        <v>3</v>
      </c>
      <c r="UP107" s="6">
        <v>1.0</v>
      </c>
      <c r="UQ107" s="6">
        <v>1.0</v>
      </c>
      <c r="UR107" s="6">
        <v>1.0</v>
      </c>
      <c r="US107" s="6">
        <v>1.0</v>
      </c>
      <c r="UT107" s="6">
        <v>1.0</v>
      </c>
      <c r="UU107" s="6">
        <v>1.0</v>
      </c>
      <c r="UV107" s="6">
        <v>1.0</v>
      </c>
      <c r="UW107" s="6">
        <v>1.0</v>
      </c>
      <c r="UX107" s="6">
        <v>1.0</v>
      </c>
      <c r="UY107" s="6">
        <v>1.0</v>
      </c>
      <c r="UZ107" s="6">
        <v>1.0</v>
      </c>
      <c r="VA107" s="6">
        <v>1.0</v>
      </c>
      <c r="VB107" s="6">
        <v>1.0</v>
      </c>
      <c r="VC107" s="6">
        <v>1.0</v>
      </c>
      <c r="VD107" s="6">
        <v>1.0</v>
      </c>
      <c r="VE107" s="6">
        <v>1.0</v>
      </c>
      <c r="VF107" s="6">
        <v>1.0</v>
      </c>
      <c r="VG107" s="6">
        <v>1.0</v>
      </c>
      <c r="VH107" s="6">
        <v>1.0</v>
      </c>
      <c r="VI107" s="6">
        <v>1.0</v>
      </c>
      <c r="VJ107" s="6">
        <v>1.0</v>
      </c>
      <c r="VK107" s="6">
        <v>1.0</v>
      </c>
      <c r="VL107" s="6">
        <v>1.0</v>
      </c>
      <c r="VM107" s="6">
        <v>1.0</v>
      </c>
      <c r="VN107" s="6">
        <v>1.0</v>
      </c>
      <c r="VO107" s="6">
        <v>1.0</v>
      </c>
      <c r="VP107" s="6">
        <v>1.0</v>
      </c>
      <c r="VQ107" s="6">
        <v>1.0</v>
      </c>
      <c r="VR107" s="6">
        <v>1.0</v>
      </c>
      <c r="VS107" s="6">
        <v>1.0</v>
      </c>
      <c r="VT107" s="6">
        <v>1.0</v>
      </c>
      <c r="VU107" s="6">
        <v>1.0</v>
      </c>
      <c r="VV107" s="6">
        <v>2.0</v>
      </c>
      <c r="VW107" s="6">
        <v>1.0</v>
      </c>
      <c r="VX107" s="6">
        <v>1.0</v>
      </c>
      <c r="VY107" s="6">
        <v>1.0</v>
      </c>
      <c r="VZ107" s="6" t="s">
        <v>1226</v>
      </c>
      <c r="WA107" s="9">
        <v>29.0</v>
      </c>
      <c r="WB107" s="1">
        <v>1.0</v>
      </c>
      <c r="WC107" s="1">
        <v>1.0</v>
      </c>
      <c r="WD107" s="1">
        <v>2.0</v>
      </c>
      <c r="WE107" s="1">
        <v>1.0</v>
      </c>
      <c r="WF107" s="1">
        <v>1.0</v>
      </c>
      <c r="WG107" s="1">
        <v>2.0</v>
      </c>
      <c r="WH107" s="1">
        <v>1.0</v>
      </c>
      <c r="WI107" s="1">
        <v>1.0</v>
      </c>
      <c r="WJ107" s="1">
        <v>1.0</v>
      </c>
      <c r="WK107" s="1">
        <v>2.0</v>
      </c>
      <c r="WL107" s="1">
        <v>1.0</v>
      </c>
      <c r="WM107" s="1">
        <v>2.0</v>
      </c>
      <c r="WN107" s="1">
        <v>2.0</v>
      </c>
      <c r="WO107" s="1">
        <v>2.0</v>
      </c>
      <c r="WP107" s="1">
        <v>2.0</v>
      </c>
      <c r="WQ107" s="1">
        <f t="shared" ref="WQ107:XE107" si="971">IF(WQ$3="+",WB107,3-WB107)</f>
        <v>2</v>
      </c>
      <c r="WR107" s="1">
        <f t="shared" si="971"/>
        <v>1</v>
      </c>
      <c r="WS107" s="1">
        <f t="shared" si="971"/>
        <v>2</v>
      </c>
      <c r="WT107" s="1">
        <f t="shared" si="971"/>
        <v>1</v>
      </c>
      <c r="WU107" s="1">
        <f t="shared" si="971"/>
        <v>2</v>
      </c>
      <c r="WV107" s="1">
        <f t="shared" si="971"/>
        <v>2</v>
      </c>
      <c r="WW107" s="1">
        <f t="shared" si="971"/>
        <v>2</v>
      </c>
      <c r="WX107" s="1">
        <f t="shared" si="971"/>
        <v>1</v>
      </c>
      <c r="WY107" s="1">
        <f t="shared" si="971"/>
        <v>1</v>
      </c>
      <c r="WZ107" s="1">
        <f t="shared" si="971"/>
        <v>2</v>
      </c>
      <c r="XA107" s="1">
        <f t="shared" si="971"/>
        <v>2</v>
      </c>
      <c r="XB107" s="1">
        <f t="shared" si="971"/>
        <v>2</v>
      </c>
      <c r="XC107" s="1">
        <f t="shared" si="971"/>
        <v>1</v>
      </c>
      <c r="XD107" s="1">
        <f t="shared" si="971"/>
        <v>2</v>
      </c>
      <c r="XE107" s="1">
        <f t="shared" si="971"/>
        <v>2</v>
      </c>
      <c r="XF107" s="1">
        <f t="shared" si="65"/>
        <v>25</v>
      </c>
      <c r="XG107" s="1">
        <v>2.0</v>
      </c>
      <c r="XH107" s="9"/>
      <c r="XI107" s="9"/>
    </row>
    <row r="108" ht="15.0" customHeight="1">
      <c r="A108" s="1" t="s">
        <v>552</v>
      </c>
      <c r="B108" s="1" t="s">
        <v>553</v>
      </c>
      <c r="C108" s="1" t="s">
        <v>1227</v>
      </c>
      <c r="D108" s="1"/>
      <c r="E108" s="1" t="s">
        <v>1228</v>
      </c>
      <c r="F108" s="1" t="s">
        <v>1229</v>
      </c>
      <c r="G108" s="1" t="s">
        <v>643</v>
      </c>
      <c r="H108" s="1" t="s">
        <v>1230</v>
      </c>
      <c r="I108" s="1">
        <v>1.0</v>
      </c>
      <c r="J108" s="1">
        <v>1.9410913E7</v>
      </c>
      <c r="K108" s="1">
        <v>75.0</v>
      </c>
      <c r="L108" s="1">
        <v>2.0161118E7</v>
      </c>
      <c r="M108" s="1">
        <v>1.0</v>
      </c>
      <c r="N108" s="1">
        <v>1.0</v>
      </c>
      <c r="O108" s="1">
        <v>2.0</v>
      </c>
      <c r="P108" s="1">
        <v>6.0</v>
      </c>
      <c r="Q108" s="1">
        <v>2.0</v>
      </c>
      <c r="R108" s="1">
        <v>11.0</v>
      </c>
      <c r="S108" s="1">
        <v>2.0</v>
      </c>
      <c r="T108" s="1" t="s">
        <v>560</v>
      </c>
      <c r="U108" s="1"/>
      <c r="V108" s="1">
        <v>10.0</v>
      </c>
      <c r="W108" s="1" t="s">
        <v>1231</v>
      </c>
      <c r="X108" s="1">
        <v>2343.0</v>
      </c>
      <c r="Y108" s="1" t="s">
        <v>562</v>
      </c>
      <c r="Z108" s="1"/>
      <c r="AA108" s="1" t="s">
        <v>1232</v>
      </c>
      <c r="AB108" s="1">
        <v>2.0</v>
      </c>
      <c r="AC108" s="1">
        <v>8.0</v>
      </c>
      <c r="AD108" s="1">
        <v>1941.0</v>
      </c>
      <c r="AE108" s="1">
        <v>2.0</v>
      </c>
      <c r="AF108" s="1">
        <v>2.0</v>
      </c>
      <c r="AG108" s="1">
        <v>1.0</v>
      </c>
      <c r="AH108" s="1">
        <v>2.0</v>
      </c>
      <c r="AI108" s="1">
        <v>2.0</v>
      </c>
      <c r="AJ108" s="1">
        <v>2.0</v>
      </c>
      <c r="AK108" s="1">
        <v>2.0</v>
      </c>
      <c r="AL108" s="1">
        <v>4.0</v>
      </c>
      <c r="AM108" s="1">
        <v>5.0</v>
      </c>
      <c r="AN108" s="1">
        <v>2001.0</v>
      </c>
      <c r="AO108" s="1">
        <v>5.0</v>
      </c>
      <c r="AP108" s="1">
        <v>11.0</v>
      </c>
      <c r="AQ108" s="1">
        <v>6.0</v>
      </c>
      <c r="AR108" s="1">
        <v>7.0</v>
      </c>
      <c r="AS108" s="1">
        <v>6.0</v>
      </c>
      <c r="AT108" s="1">
        <v>1.0</v>
      </c>
      <c r="AU108" s="1">
        <v>4.0</v>
      </c>
      <c r="AV108" s="1">
        <v>5.0</v>
      </c>
      <c r="AW108" s="1">
        <v>4.0</v>
      </c>
      <c r="AX108" s="1">
        <v>1.0</v>
      </c>
      <c r="AY108" s="1">
        <v>2.0</v>
      </c>
      <c r="AZ108" s="1">
        <v>4.0</v>
      </c>
      <c r="BA108" s="1">
        <v>2.0</v>
      </c>
      <c r="BB108" s="1">
        <v>2.0</v>
      </c>
      <c r="BC108" s="1">
        <v>1.0</v>
      </c>
      <c r="BD108" s="1">
        <v>2.0</v>
      </c>
      <c r="BE108" s="1">
        <v>1.0</v>
      </c>
      <c r="BF108" s="1"/>
      <c r="BG108" s="1"/>
      <c r="BH108" s="1">
        <v>1.0</v>
      </c>
      <c r="BI108" s="1"/>
      <c r="BJ108" s="1"/>
      <c r="BK108" s="1">
        <v>5.0</v>
      </c>
      <c r="BL108" s="1">
        <v>1.0</v>
      </c>
      <c r="BM108" s="1">
        <v>2.0</v>
      </c>
      <c r="BN108" s="1">
        <v>2.0</v>
      </c>
      <c r="BO108" s="1">
        <v>1.0</v>
      </c>
      <c r="BP108" s="1">
        <v>1.0</v>
      </c>
      <c r="BQ108" s="1">
        <v>5.0</v>
      </c>
      <c r="BR108" s="1">
        <v>1.0</v>
      </c>
      <c r="BS108" s="1">
        <v>4.0</v>
      </c>
      <c r="BT108" s="1">
        <v>4.0</v>
      </c>
      <c r="BU108" s="1">
        <v>5.0</v>
      </c>
      <c r="BV108" s="1">
        <v>4.0</v>
      </c>
      <c r="BW108" s="1">
        <v>1.0</v>
      </c>
      <c r="BX108" s="1">
        <v>2.0</v>
      </c>
      <c r="BY108" s="1">
        <v>4.0</v>
      </c>
      <c r="BZ108" s="1">
        <v>3.0</v>
      </c>
      <c r="CA108" s="1">
        <v>3.0</v>
      </c>
      <c r="CB108" s="1">
        <v>2.0</v>
      </c>
      <c r="CC108" s="1">
        <v>3.0</v>
      </c>
      <c r="CD108" s="1">
        <v>2.0</v>
      </c>
      <c r="CE108" s="1">
        <v>2.0</v>
      </c>
      <c r="CF108" s="1">
        <v>5.0</v>
      </c>
      <c r="CG108" s="1">
        <v>5.0</v>
      </c>
      <c r="CH108" s="1">
        <v>2.0</v>
      </c>
      <c r="CI108" s="1">
        <v>4.0</v>
      </c>
      <c r="CJ108" s="1">
        <v>2.0</v>
      </c>
      <c r="CK108" s="1">
        <v>5.0</v>
      </c>
      <c r="CL108" s="1">
        <v>2.0</v>
      </c>
      <c r="CM108" s="1">
        <v>2.0</v>
      </c>
      <c r="CN108" s="1">
        <f t="shared" si="9"/>
        <v>5</v>
      </c>
      <c r="CO108" s="1">
        <f t="shared" si="10"/>
        <v>23</v>
      </c>
      <c r="CP108" s="1">
        <f t="shared" si="11"/>
        <v>14</v>
      </c>
      <c r="CQ108" s="1">
        <f t="shared" si="12"/>
        <v>7</v>
      </c>
      <c r="CR108" s="1">
        <f t="shared" si="13"/>
        <v>16</v>
      </c>
      <c r="CS108" s="1">
        <f t="shared" si="14"/>
        <v>11</v>
      </c>
      <c r="CT108" s="1">
        <f t="shared" si="15"/>
        <v>76</v>
      </c>
      <c r="CU108" s="1">
        <v>4.0</v>
      </c>
      <c r="CV108" s="1">
        <v>2.0</v>
      </c>
      <c r="CW108" s="1">
        <v>4.0</v>
      </c>
      <c r="CX108" s="1">
        <v>4.0</v>
      </c>
      <c r="CY108" s="1">
        <v>4.0</v>
      </c>
      <c r="CZ108" s="1">
        <v>2.0</v>
      </c>
      <c r="DA108" s="1">
        <v>4.0</v>
      </c>
      <c r="DB108" s="1">
        <v>4.0</v>
      </c>
      <c r="DC108" s="1">
        <v>4.0</v>
      </c>
      <c r="DD108" s="1">
        <v>2.0</v>
      </c>
      <c r="DE108" s="1">
        <v>1.0</v>
      </c>
      <c r="DF108" s="1">
        <v>4.0</v>
      </c>
      <c r="DG108" s="1">
        <v>2.0</v>
      </c>
      <c r="DH108" s="1">
        <v>2.0</v>
      </c>
      <c r="DI108" s="1">
        <v>1.0</v>
      </c>
      <c r="DJ108" s="1">
        <v>2.0</v>
      </c>
      <c r="DK108" s="1">
        <v>2.0</v>
      </c>
      <c r="DL108" s="1">
        <v>4.0</v>
      </c>
      <c r="DM108" s="1">
        <v>2.0</v>
      </c>
      <c r="DN108" s="1">
        <v>4.0</v>
      </c>
      <c r="DO108" s="1">
        <v>4.0</v>
      </c>
      <c r="DP108" s="1">
        <v>4.0</v>
      </c>
      <c r="DQ108" s="1">
        <f t="shared" si="16"/>
        <v>18</v>
      </c>
      <c r="DR108" s="1">
        <f t="shared" si="17"/>
        <v>10</v>
      </c>
      <c r="DS108" s="1">
        <f t="shared" ref="DS108:DT108" si="972">SUM(CW108+DC108+DI108)</f>
        <v>9</v>
      </c>
      <c r="DT108" s="1">
        <f t="shared" si="972"/>
        <v>8</v>
      </c>
      <c r="DU108" s="1">
        <f t="shared" si="19"/>
        <v>7</v>
      </c>
      <c r="DV108" s="1">
        <f t="shared" si="20"/>
        <v>14</v>
      </c>
      <c r="DW108" s="1">
        <f t="shared" si="21"/>
        <v>66</v>
      </c>
      <c r="DX108" s="1">
        <v>5.0</v>
      </c>
      <c r="DY108" s="1">
        <v>5.0</v>
      </c>
      <c r="DZ108" s="1">
        <v>5.0</v>
      </c>
      <c r="EA108" s="1">
        <v>5.0</v>
      </c>
      <c r="EB108" s="1">
        <v>2.0</v>
      </c>
      <c r="EC108" s="1">
        <v>5.0</v>
      </c>
      <c r="ED108" s="1">
        <v>5.0</v>
      </c>
      <c r="EE108" s="1">
        <v>2.0</v>
      </c>
      <c r="EF108" s="1">
        <v>5.0</v>
      </c>
      <c r="EG108" s="1">
        <v>4.0</v>
      </c>
      <c r="EH108" s="1">
        <v>2.0</v>
      </c>
      <c r="EI108" s="1">
        <v>4.0</v>
      </c>
      <c r="EJ108" s="1">
        <v>2.0</v>
      </c>
      <c r="EK108" s="1">
        <v>4.0</v>
      </c>
      <c r="EL108" s="1">
        <v>4.0</v>
      </c>
      <c r="EM108" s="1">
        <v>4.0</v>
      </c>
      <c r="EN108" s="1">
        <v>5.0</v>
      </c>
      <c r="EO108" s="1">
        <v>1.0</v>
      </c>
      <c r="EP108" s="1">
        <v>2.0</v>
      </c>
      <c r="EQ108" s="1">
        <v>2.0</v>
      </c>
      <c r="ER108" s="1">
        <v>4.0</v>
      </c>
      <c r="ES108" s="1">
        <v>2.0</v>
      </c>
      <c r="ET108" s="1">
        <v>2.0</v>
      </c>
      <c r="EU108" s="1">
        <v>4.0</v>
      </c>
      <c r="EV108" s="1">
        <v>2.0</v>
      </c>
      <c r="EW108" s="1">
        <v>5.0</v>
      </c>
      <c r="EX108" s="1">
        <v>4.0</v>
      </c>
      <c r="EY108" s="1">
        <v>4.0</v>
      </c>
      <c r="EZ108" s="1">
        <v>4.0</v>
      </c>
      <c r="FA108" s="1">
        <v>4.0</v>
      </c>
      <c r="FB108" s="1">
        <v>2.0</v>
      </c>
      <c r="FC108" s="1">
        <v>5.0</v>
      </c>
      <c r="FD108" s="1">
        <v>4.0</v>
      </c>
      <c r="FE108" s="1">
        <v>4.0</v>
      </c>
      <c r="FF108" s="1">
        <v>4.0</v>
      </c>
      <c r="FG108" s="1">
        <v>4.0</v>
      </c>
      <c r="FH108" s="1">
        <v>5.0</v>
      </c>
      <c r="FI108" s="1">
        <v>5.0</v>
      </c>
      <c r="FJ108" s="1">
        <v>2.0</v>
      </c>
      <c r="FK108" s="1">
        <v>5.0</v>
      </c>
      <c r="FL108" s="1">
        <v>5.0</v>
      </c>
      <c r="FM108" s="1">
        <v>5.0</v>
      </c>
      <c r="FN108" s="1">
        <v>4.0</v>
      </c>
      <c r="FO108" s="1">
        <v>4.0</v>
      </c>
      <c r="FP108" s="1">
        <f t="shared" ref="FP108:HG108" si="973">IF(FP$3="+",DX108,6-DX108)</f>
        <v>5</v>
      </c>
      <c r="FQ108" s="1">
        <f t="shared" si="973"/>
        <v>1</v>
      </c>
      <c r="FR108" s="1">
        <f t="shared" si="973"/>
        <v>5</v>
      </c>
      <c r="FS108" s="1">
        <f t="shared" si="973"/>
        <v>5</v>
      </c>
      <c r="FT108" s="1">
        <f t="shared" si="973"/>
        <v>2</v>
      </c>
      <c r="FU108" s="1">
        <f t="shared" si="973"/>
        <v>1</v>
      </c>
      <c r="FV108" s="1">
        <f t="shared" si="973"/>
        <v>5</v>
      </c>
      <c r="FW108" s="1">
        <f t="shared" si="973"/>
        <v>4</v>
      </c>
      <c r="FX108" s="1">
        <f t="shared" si="973"/>
        <v>1</v>
      </c>
      <c r="FY108" s="1">
        <f t="shared" si="973"/>
        <v>4</v>
      </c>
      <c r="FZ108" s="1">
        <f t="shared" si="973"/>
        <v>2</v>
      </c>
      <c r="GA108" s="1">
        <f t="shared" si="973"/>
        <v>2</v>
      </c>
      <c r="GB108" s="1">
        <f t="shared" si="973"/>
        <v>4</v>
      </c>
      <c r="GC108" s="1">
        <f t="shared" si="973"/>
        <v>4</v>
      </c>
      <c r="GD108" s="1">
        <f t="shared" si="973"/>
        <v>2</v>
      </c>
      <c r="GE108" s="1">
        <f t="shared" si="973"/>
        <v>2</v>
      </c>
      <c r="GF108" s="1">
        <f t="shared" si="973"/>
        <v>5</v>
      </c>
      <c r="GG108" s="1">
        <f t="shared" si="973"/>
        <v>5</v>
      </c>
      <c r="GH108" s="1">
        <f t="shared" si="973"/>
        <v>4</v>
      </c>
      <c r="GI108" s="1">
        <f t="shared" si="973"/>
        <v>2</v>
      </c>
      <c r="GJ108" s="1">
        <f t="shared" si="973"/>
        <v>4</v>
      </c>
      <c r="GK108" s="1">
        <f t="shared" si="973"/>
        <v>4</v>
      </c>
      <c r="GL108" s="1">
        <f t="shared" si="973"/>
        <v>2</v>
      </c>
      <c r="GM108" s="1">
        <f t="shared" si="973"/>
        <v>2</v>
      </c>
      <c r="GN108" s="1">
        <f t="shared" si="973"/>
        <v>4</v>
      </c>
      <c r="GO108" s="1">
        <f t="shared" si="973"/>
        <v>5</v>
      </c>
      <c r="GP108" s="1">
        <f t="shared" si="973"/>
        <v>4</v>
      </c>
      <c r="GQ108" s="1">
        <f t="shared" si="973"/>
        <v>4</v>
      </c>
      <c r="GR108" s="1">
        <f t="shared" si="973"/>
        <v>4</v>
      </c>
      <c r="GS108" s="1">
        <f t="shared" si="973"/>
        <v>2</v>
      </c>
      <c r="GT108" s="1">
        <f t="shared" si="973"/>
        <v>2</v>
      </c>
      <c r="GU108" s="1">
        <f t="shared" si="973"/>
        <v>5</v>
      </c>
      <c r="GV108" s="1">
        <f t="shared" si="973"/>
        <v>2</v>
      </c>
      <c r="GW108" s="1">
        <f t="shared" si="973"/>
        <v>4</v>
      </c>
      <c r="GX108" s="1">
        <f t="shared" si="973"/>
        <v>4</v>
      </c>
      <c r="GY108" s="1">
        <f t="shared" si="973"/>
        <v>4</v>
      </c>
      <c r="GZ108" s="1">
        <f t="shared" si="973"/>
        <v>5</v>
      </c>
      <c r="HA108" s="1">
        <f t="shared" si="973"/>
        <v>1</v>
      </c>
      <c r="HB108" s="1">
        <f t="shared" si="973"/>
        <v>2</v>
      </c>
      <c r="HC108" s="1">
        <f t="shared" si="973"/>
        <v>5</v>
      </c>
      <c r="HD108" s="1">
        <f t="shared" si="973"/>
        <v>5</v>
      </c>
      <c r="HE108" s="1">
        <f t="shared" si="973"/>
        <v>1</v>
      </c>
      <c r="HF108" s="1">
        <f t="shared" si="973"/>
        <v>4</v>
      </c>
      <c r="HG108" s="1">
        <f t="shared" si="973"/>
        <v>2</v>
      </c>
      <c r="HH108" s="1">
        <v>5.0</v>
      </c>
      <c r="HI108" s="1">
        <v>5.0</v>
      </c>
      <c r="HJ108" s="1">
        <v>5.0</v>
      </c>
      <c r="HK108" s="1">
        <v>5.0</v>
      </c>
      <c r="HL108" s="1">
        <v>2.0</v>
      </c>
      <c r="HM108" s="1">
        <v>5.0</v>
      </c>
      <c r="HN108" s="1">
        <v>5.0</v>
      </c>
      <c r="HO108" s="1">
        <v>2.0</v>
      </c>
      <c r="HP108" s="1">
        <v>5.0</v>
      </c>
      <c r="HQ108" s="1">
        <v>4.0</v>
      </c>
      <c r="HR108" s="1">
        <v>2.0</v>
      </c>
      <c r="HS108" s="1">
        <v>4.0</v>
      </c>
      <c r="HT108" s="1">
        <v>2.0</v>
      </c>
      <c r="HU108" s="1">
        <v>4.0</v>
      </c>
      <c r="HV108" s="1">
        <v>4.0</v>
      </c>
      <c r="HW108" s="1">
        <v>4.0</v>
      </c>
      <c r="HX108" s="1">
        <v>5.0</v>
      </c>
      <c r="HY108" s="1">
        <v>1.0</v>
      </c>
      <c r="HZ108" s="1">
        <v>2.0</v>
      </c>
      <c r="IA108" s="1">
        <v>2.0</v>
      </c>
      <c r="IB108" s="1">
        <v>4.0</v>
      </c>
      <c r="IC108" s="1">
        <v>2.0</v>
      </c>
      <c r="ID108" s="1">
        <v>2.0</v>
      </c>
      <c r="IE108" s="1">
        <v>4.0</v>
      </c>
      <c r="IF108" s="1">
        <v>2.0</v>
      </c>
      <c r="IG108" s="1">
        <v>5.0</v>
      </c>
      <c r="IH108" s="1">
        <v>4.0</v>
      </c>
      <c r="II108" s="1">
        <v>4.0</v>
      </c>
      <c r="IJ108" s="1">
        <v>4.0</v>
      </c>
      <c r="IK108" s="1">
        <v>4.0</v>
      </c>
      <c r="IL108" s="1">
        <v>2.0</v>
      </c>
      <c r="IM108" s="1">
        <v>5.0</v>
      </c>
      <c r="IN108" s="1">
        <v>4.0</v>
      </c>
      <c r="IO108" s="1">
        <v>4.0</v>
      </c>
      <c r="IP108" s="1">
        <v>4.0</v>
      </c>
      <c r="IQ108" s="1">
        <v>4.0</v>
      </c>
      <c r="IR108" s="1">
        <v>5.0</v>
      </c>
      <c r="IS108" s="1">
        <v>5.0</v>
      </c>
      <c r="IT108" s="1">
        <v>2.0</v>
      </c>
      <c r="IU108" s="1">
        <v>5.0</v>
      </c>
      <c r="IV108" s="1">
        <v>5.0</v>
      </c>
      <c r="IW108" s="1">
        <v>5.0</v>
      </c>
      <c r="IX108" s="1">
        <v>4.0</v>
      </c>
      <c r="IY108" s="1">
        <v>4.0</v>
      </c>
      <c r="IZ108" s="1">
        <f t="shared" ref="IZ108:KQ108" si="974">IF(IZ$3="+",HH108,6-HH108)</f>
        <v>5</v>
      </c>
      <c r="JA108" s="1">
        <f t="shared" si="974"/>
        <v>1</v>
      </c>
      <c r="JB108" s="1">
        <f t="shared" si="974"/>
        <v>5</v>
      </c>
      <c r="JC108" s="1">
        <f t="shared" si="974"/>
        <v>5</v>
      </c>
      <c r="JD108" s="1">
        <f t="shared" si="974"/>
        <v>2</v>
      </c>
      <c r="JE108" s="1">
        <f t="shared" si="974"/>
        <v>1</v>
      </c>
      <c r="JF108" s="1">
        <f t="shared" si="974"/>
        <v>5</v>
      </c>
      <c r="JG108" s="1">
        <f t="shared" si="974"/>
        <v>4</v>
      </c>
      <c r="JH108" s="1">
        <f t="shared" si="974"/>
        <v>1</v>
      </c>
      <c r="JI108" s="1">
        <f t="shared" si="974"/>
        <v>4</v>
      </c>
      <c r="JJ108" s="1">
        <f t="shared" si="974"/>
        <v>2</v>
      </c>
      <c r="JK108" s="1">
        <f t="shared" si="974"/>
        <v>2</v>
      </c>
      <c r="JL108" s="1">
        <f t="shared" si="974"/>
        <v>4</v>
      </c>
      <c r="JM108" s="1">
        <f t="shared" si="974"/>
        <v>4</v>
      </c>
      <c r="JN108" s="1">
        <f t="shared" si="974"/>
        <v>4</v>
      </c>
      <c r="JO108" s="1">
        <f t="shared" si="974"/>
        <v>2</v>
      </c>
      <c r="JP108" s="1">
        <f t="shared" si="974"/>
        <v>5</v>
      </c>
      <c r="JQ108" s="1">
        <f t="shared" si="974"/>
        <v>5</v>
      </c>
      <c r="JR108" s="1">
        <f t="shared" si="974"/>
        <v>4</v>
      </c>
      <c r="JS108" s="1">
        <f t="shared" si="974"/>
        <v>2</v>
      </c>
      <c r="JT108" s="1">
        <f t="shared" si="974"/>
        <v>4</v>
      </c>
      <c r="JU108" s="1">
        <f t="shared" si="974"/>
        <v>4</v>
      </c>
      <c r="JV108" s="1">
        <f t="shared" si="974"/>
        <v>2</v>
      </c>
      <c r="JW108" s="1">
        <f t="shared" si="974"/>
        <v>4</v>
      </c>
      <c r="JX108" s="1">
        <f t="shared" si="974"/>
        <v>4</v>
      </c>
      <c r="JY108" s="1">
        <f t="shared" si="974"/>
        <v>5</v>
      </c>
      <c r="JZ108" s="1">
        <f t="shared" si="974"/>
        <v>2</v>
      </c>
      <c r="KA108" s="1">
        <f t="shared" si="974"/>
        <v>4</v>
      </c>
      <c r="KB108" s="1">
        <f t="shared" si="974"/>
        <v>4</v>
      </c>
      <c r="KC108" s="1">
        <f t="shared" si="974"/>
        <v>4</v>
      </c>
      <c r="KD108" s="1">
        <f t="shared" si="974"/>
        <v>2</v>
      </c>
      <c r="KE108" s="1">
        <f t="shared" si="974"/>
        <v>5</v>
      </c>
      <c r="KF108" s="1">
        <f t="shared" si="974"/>
        <v>2</v>
      </c>
      <c r="KG108" s="1">
        <f t="shared" si="974"/>
        <v>4</v>
      </c>
      <c r="KH108" s="1">
        <f t="shared" si="974"/>
        <v>2</v>
      </c>
      <c r="KI108" s="1">
        <f t="shared" si="974"/>
        <v>4</v>
      </c>
      <c r="KJ108" s="1">
        <f t="shared" si="974"/>
        <v>5</v>
      </c>
      <c r="KK108" s="1">
        <f t="shared" si="974"/>
        <v>5</v>
      </c>
      <c r="KL108" s="1">
        <f t="shared" si="974"/>
        <v>2</v>
      </c>
      <c r="KM108" s="1">
        <f t="shared" si="974"/>
        <v>5</v>
      </c>
      <c r="KN108" s="1">
        <f t="shared" si="974"/>
        <v>5</v>
      </c>
      <c r="KO108" s="1">
        <f t="shared" si="974"/>
        <v>1</v>
      </c>
      <c r="KP108" s="1">
        <f t="shared" si="974"/>
        <v>4</v>
      </c>
      <c r="KQ108" s="1">
        <f t="shared" si="974"/>
        <v>2</v>
      </c>
      <c r="KR108" s="1">
        <f t="shared" si="24"/>
        <v>146</v>
      </c>
      <c r="KS108" s="1">
        <f t="shared" si="25"/>
        <v>28</v>
      </c>
      <c r="KT108" s="1">
        <f t="shared" si="26"/>
        <v>32</v>
      </c>
      <c r="KU108" s="1">
        <f t="shared" si="27"/>
        <v>35</v>
      </c>
      <c r="KV108" s="1">
        <f t="shared" si="28"/>
        <v>24</v>
      </c>
      <c r="KW108" s="1">
        <f t="shared" si="29"/>
        <v>27</v>
      </c>
      <c r="KX108" s="1">
        <v>5.0</v>
      </c>
      <c r="KY108" s="1">
        <v>5.0</v>
      </c>
      <c r="KZ108" s="1">
        <v>4.0</v>
      </c>
      <c r="LA108" s="1">
        <v>4.0</v>
      </c>
      <c r="LB108" s="1">
        <v>4.0</v>
      </c>
      <c r="LC108" s="1">
        <v>4.0</v>
      </c>
      <c r="LD108" s="1">
        <v>4.0</v>
      </c>
      <c r="LE108" s="1">
        <v>5.0</v>
      </c>
      <c r="LF108" s="1">
        <v>2.0</v>
      </c>
      <c r="LG108" s="1">
        <v>5.0</v>
      </c>
      <c r="LH108" s="1">
        <v>4.0</v>
      </c>
      <c r="LI108" s="1">
        <v>4.0</v>
      </c>
      <c r="LJ108" s="1">
        <v>2.0</v>
      </c>
      <c r="LK108" s="1">
        <v>5.0</v>
      </c>
      <c r="LL108" s="1">
        <v>5.0</v>
      </c>
      <c r="LM108" s="1">
        <v>4.0</v>
      </c>
      <c r="LN108" s="1">
        <v>4.0</v>
      </c>
      <c r="LO108" s="1">
        <v>4.0</v>
      </c>
      <c r="LP108" s="1">
        <v>5.0</v>
      </c>
      <c r="LQ108" s="1">
        <v>5.0</v>
      </c>
      <c r="LR108" s="1">
        <v>5.0</v>
      </c>
      <c r="LS108" s="1">
        <v>5.0</v>
      </c>
      <c r="LT108" s="1">
        <v>5.0</v>
      </c>
      <c r="LU108" s="1">
        <v>5.0</v>
      </c>
      <c r="LV108" s="1">
        <v>5.0</v>
      </c>
      <c r="LW108" s="1">
        <v>4.0</v>
      </c>
      <c r="LX108" s="1">
        <v>5.0</v>
      </c>
      <c r="LY108" s="1">
        <v>5.0</v>
      </c>
      <c r="LZ108" s="1">
        <v>4.0</v>
      </c>
      <c r="MA108" s="1">
        <f t="shared" si="557"/>
        <v>5</v>
      </c>
      <c r="MB108" s="1">
        <f t="shared" ref="MB108:NC108" si="975">IF(MB$3="+",KY108,6-KY108)</f>
        <v>1</v>
      </c>
      <c r="MC108" s="1">
        <f t="shared" si="975"/>
        <v>4</v>
      </c>
      <c r="MD108" s="1">
        <f t="shared" si="975"/>
        <v>2</v>
      </c>
      <c r="ME108" s="1">
        <f t="shared" si="975"/>
        <v>2</v>
      </c>
      <c r="MF108" s="1">
        <f t="shared" si="975"/>
        <v>4</v>
      </c>
      <c r="MG108" s="1">
        <f t="shared" si="975"/>
        <v>4</v>
      </c>
      <c r="MH108" s="1">
        <f t="shared" si="975"/>
        <v>1</v>
      </c>
      <c r="MI108" s="1">
        <f t="shared" si="975"/>
        <v>4</v>
      </c>
      <c r="MJ108" s="1">
        <f t="shared" si="975"/>
        <v>5</v>
      </c>
      <c r="MK108" s="1">
        <f t="shared" si="975"/>
        <v>4</v>
      </c>
      <c r="ML108" s="1">
        <f t="shared" si="975"/>
        <v>4</v>
      </c>
      <c r="MM108" s="1">
        <f t="shared" si="975"/>
        <v>4</v>
      </c>
      <c r="MN108" s="1">
        <f t="shared" si="975"/>
        <v>5</v>
      </c>
      <c r="MO108" s="1">
        <f t="shared" si="975"/>
        <v>5</v>
      </c>
      <c r="MP108" s="1">
        <f t="shared" si="975"/>
        <v>4</v>
      </c>
      <c r="MQ108" s="1">
        <f t="shared" si="975"/>
        <v>4</v>
      </c>
      <c r="MR108" s="1">
        <f t="shared" si="975"/>
        <v>4</v>
      </c>
      <c r="MS108" s="1">
        <f t="shared" si="975"/>
        <v>1</v>
      </c>
      <c r="MT108" s="1">
        <f t="shared" si="975"/>
        <v>5</v>
      </c>
      <c r="MU108" s="1">
        <f t="shared" si="975"/>
        <v>5</v>
      </c>
      <c r="MV108" s="1">
        <f t="shared" si="975"/>
        <v>1</v>
      </c>
      <c r="MW108" s="1">
        <f t="shared" si="975"/>
        <v>1</v>
      </c>
      <c r="MX108" s="1">
        <f t="shared" si="975"/>
        <v>5</v>
      </c>
      <c r="MY108" s="1">
        <f t="shared" si="975"/>
        <v>5</v>
      </c>
      <c r="MZ108" s="1">
        <f t="shared" si="975"/>
        <v>2</v>
      </c>
      <c r="NA108" s="1">
        <f t="shared" si="975"/>
        <v>5</v>
      </c>
      <c r="NB108" s="1">
        <f t="shared" si="975"/>
        <v>5</v>
      </c>
      <c r="NC108" s="1">
        <f t="shared" si="975"/>
        <v>4</v>
      </c>
      <c r="ND108" s="1">
        <f t="shared" si="31"/>
        <v>18</v>
      </c>
      <c r="NE108" s="1">
        <f t="shared" si="32"/>
        <v>12</v>
      </c>
      <c r="NF108" s="1">
        <f t="shared" si="33"/>
        <v>19</v>
      </c>
      <c r="NG108" s="1">
        <f t="shared" si="34"/>
        <v>17</v>
      </c>
      <c r="NH108" s="1">
        <f t="shared" si="35"/>
        <v>17</v>
      </c>
      <c r="NI108" s="1">
        <f t="shared" si="36"/>
        <v>22</v>
      </c>
      <c r="NJ108" s="1">
        <f t="shared" si="70"/>
        <v>105</v>
      </c>
      <c r="NK108" s="1">
        <v>3.0</v>
      </c>
      <c r="NL108" s="1">
        <v>4.0</v>
      </c>
      <c r="NM108" s="1">
        <v>2.0</v>
      </c>
      <c r="NN108" s="1">
        <v>2.0</v>
      </c>
      <c r="NO108" s="1">
        <v>3.0</v>
      </c>
      <c r="NP108" s="1">
        <v>4.0</v>
      </c>
      <c r="NQ108" s="1">
        <v>3.0</v>
      </c>
      <c r="NR108" s="1">
        <v>2.0</v>
      </c>
      <c r="NS108" s="1">
        <v>1.0</v>
      </c>
      <c r="NT108" s="1">
        <v>3.0</v>
      </c>
      <c r="NU108" s="1">
        <v>3.0</v>
      </c>
      <c r="NV108" s="1">
        <v>2.0</v>
      </c>
      <c r="NW108" s="1">
        <v>4.0</v>
      </c>
      <c r="NX108" s="1">
        <v>2.0</v>
      </c>
      <c r="NY108" s="1">
        <v>2.0</v>
      </c>
      <c r="NZ108" s="1">
        <v>2.0</v>
      </c>
      <c r="OA108" s="1">
        <v>4.0</v>
      </c>
      <c r="OB108" s="1">
        <v>4.0</v>
      </c>
      <c r="OC108" s="1">
        <v>4.0</v>
      </c>
      <c r="OD108" s="1">
        <v>3.0</v>
      </c>
      <c r="OE108" s="1">
        <v>2.0</v>
      </c>
      <c r="OF108" s="1">
        <f t="shared" si="37"/>
        <v>17</v>
      </c>
      <c r="OG108" s="1">
        <f t="shared" si="38"/>
        <v>37</v>
      </c>
      <c r="OH108" s="1">
        <f t="shared" si="39"/>
        <v>54</v>
      </c>
      <c r="OI108" s="1">
        <v>5.0</v>
      </c>
      <c r="OJ108" s="1">
        <v>5.0</v>
      </c>
      <c r="OK108" s="1">
        <v>5.0</v>
      </c>
      <c r="OL108" s="1">
        <v>2.0</v>
      </c>
      <c r="OM108" s="1">
        <v>5.0</v>
      </c>
      <c r="ON108" s="1">
        <v>5.0</v>
      </c>
      <c r="OO108" s="1">
        <v>5.0</v>
      </c>
      <c r="OP108" s="1">
        <v>5.0</v>
      </c>
      <c r="OQ108" s="1">
        <v>5.0</v>
      </c>
      <c r="OR108" s="1">
        <v>5.0</v>
      </c>
      <c r="OS108" s="1">
        <v>5.0</v>
      </c>
      <c r="OT108" s="1">
        <v>5.0</v>
      </c>
      <c r="OU108" s="1">
        <v>4.0</v>
      </c>
      <c r="OV108" s="1">
        <v>5.0</v>
      </c>
      <c r="OW108" s="1">
        <v>5.0</v>
      </c>
      <c r="OX108" s="1">
        <v>4.0</v>
      </c>
      <c r="OY108" s="1">
        <v>4.0</v>
      </c>
      <c r="OZ108" s="1">
        <v>4.0</v>
      </c>
      <c r="PA108" s="1">
        <v>4.0</v>
      </c>
      <c r="PB108" s="1">
        <v>4.0</v>
      </c>
      <c r="PC108" s="1">
        <v>4.0</v>
      </c>
      <c r="PD108" s="1">
        <v>4.0</v>
      </c>
      <c r="PE108" s="1">
        <v>5.0</v>
      </c>
      <c r="PF108" s="1">
        <v>5.0</v>
      </c>
      <c r="PG108" s="1">
        <v>4.0</v>
      </c>
      <c r="PH108" s="1">
        <v>5.0</v>
      </c>
      <c r="PI108" s="1">
        <v>4.0</v>
      </c>
      <c r="PJ108" s="1">
        <v>4.0</v>
      </c>
      <c r="PK108" s="1">
        <v>4.0</v>
      </c>
      <c r="PL108" s="1">
        <f t="shared" ref="PL108:QN108" si="976">IF(PL$3="+",OI108,6-OI108)</f>
        <v>1</v>
      </c>
      <c r="PM108" s="1">
        <f t="shared" si="976"/>
        <v>5</v>
      </c>
      <c r="PN108" s="1">
        <f t="shared" si="976"/>
        <v>5</v>
      </c>
      <c r="PO108" s="1">
        <f t="shared" si="976"/>
        <v>2</v>
      </c>
      <c r="PP108" s="1">
        <f t="shared" si="976"/>
        <v>5</v>
      </c>
      <c r="PQ108" s="1">
        <f t="shared" si="976"/>
        <v>1</v>
      </c>
      <c r="PR108" s="1">
        <f t="shared" si="976"/>
        <v>5</v>
      </c>
      <c r="PS108" s="1">
        <f t="shared" si="976"/>
        <v>5</v>
      </c>
      <c r="PT108" s="1">
        <f t="shared" si="976"/>
        <v>1</v>
      </c>
      <c r="PU108" s="1">
        <f t="shared" si="976"/>
        <v>1</v>
      </c>
      <c r="PV108" s="1">
        <f t="shared" si="976"/>
        <v>1</v>
      </c>
      <c r="PW108" s="1">
        <f t="shared" si="976"/>
        <v>1</v>
      </c>
      <c r="PX108" s="1">
        <f t="shared" si="976"/>
        <v>2</v>
      </c>
      <c r="PY108" s="1">
        <f t="shared" si="976"/>
        <v>1</v>
      </c>
      <c r="PZ108" s="1">
        <f t="shared" si="976"/>
        <v>5</v>
      </c>
      <c r="QA108" s="1">
        <f t="shared" si="976"/>
        <v>4</v>
      </c>
      <c r="QB108" s="1">
        <f t="shared" si="976"/>
        <v>4</v>
      </c>
      <c r="QC108" s="1">
        <f t="shared" si="976"/>
        <v>2</v>
      </c>
      <c r="QD108" s="1">
        <f t="shared" si="976"/>
        <v>4</v>
      </c>
      <c r="QE108" s="1">
        <f t="shared" si="976"/>
        <v>2</v>
      </c>
      <c r="QF108" s="1">
        <f t="shared" si="976"/>
        <v>4</v>
      </c>
      <c r="QG108" s="1">
        <f t="shared" si="976"/>
        <v>2</v>
      </c>
      <c r="QH108" s="1">
        <f t="shared" si="976"/>
        <v>5</v>
      </c>
      <c r="QI108" s="1">
        <f t="shared" si="976"/>
        <v>5</v>
      </c>
      <c r="QJ108" s="1">
        <f t="shared" si="976"/>
        <v>4</v>
      </c>
      <c r="QK108" s="1">
        <f t="shared" si="976"/>
        <v>1</v>
      </c>
      <c r="QL108" s="1">
        <f t="shared" si="976"/>
        <v>4</v>
      </c>
      <c r="QM108" s="1">
        <f t="shared" si="976"/>
        <v>4</v>
      </c>
      <c r="QN108" s="1">
        <f t="shared" si="976"/>
        <v>2</v>
      </c>
      <c r="QO108" s="1">
        <f t="shared" si="41"/>
        <v>88</v>
      </c>
      <c r="QP108" s="1">
        <f t="shared" si="42"/>
        <v>36</v>
      </c>
      <c r="QQ108" s="1">
        <f t="shared" si="43"/>
        <v>52</v>
      </c>
      <c r="QR108" s="1">
        <v>3.0</v>
      </c>
      <c r="QS108" s="1">
        <v>4.0</v>
      </c>
      <c r="QT108" s="1">
        <v>3.0</v>
      </c>
      <c r="QU108" s="1">
        <v>3.0</v>
      </c>
      <c r="QV108" s="1">
        <v>3.0</v>
      </c>
      <c r="QW108" s="1">
        <v>2.0</v>
      </c>
      <c r="QX108" s="1">
        <v>3.0</v>
      </c>
      <c r="QY108" s="1">
        <v>3.0</v>
      </c>
      <c r="QZ108" s="1">
        <v>4.0</v>
      </c>
      <c r="RA108" s="1">
        <v>3.0</v>
      </c>
      <c r="RB108" s="1">
        <v>4.0</v>
      </c>
      <c r="RC108" s="1">
        <v>4.0</v>
      </c>
      <c r="RD108" s="1">
        <v>3.0</v>
      </c>
      <c r="RE108" s="1">
        <v>3.0</v>
      </c>
      <c r="RF108" s="1">
        <v>3.0</v>
      </c>
      <c r="RG108" s="1">
        <v>3.0</v>
      </c>
      <c r="RH108" s="1">
        <v>2.0</v>
      </c>
      <c r="RI108" s="1">
        <v>2.0</v>
      </c>
      <c r="RJ108" s="1">
        <v>2.0</v>
      </c>
      <c r="RK108" s="1">
        <v>4.0</v>
      </c>
      <c r="RL108" s="1">
        <v>4.0</v>
      </c>
      <c r="RM108" s="1">
        <v>2.0</v>
      </c>
      <c r="RN108" s="1">
        <v>3.0</v>
      </c>
      <c r="RO108" s="1">
        <v>3.0</v>
      </c>
      <c r="RP108" s="1">
        <v>3.0</v>
      </c>
      <c r="RQ108" s="1">
        <v>4.0</v>
      </c>
      <c r="RR108" s="1">
        <v>2.0</v>
      </c>
      <c r="RS108" s="1">
        <v>3.0</v>
      </c>
      <c r="RT108" s="1">
        <v>2.0</v>
      </c>
      <c r="RU108" s="1">
        <v>2.0</v>
      </c>
      <c r="RV108" s="1">
        <v>3.0</v>
      </c>
      <c r="RW108" s="1">
        <v>3.0</v>
      </c>
      <c r="RX108" s="1">
        <v>3.0</v>
      </c>
      <c r="RY108" s="1">
        <v>3.0</v>
      </c>
      <c r="RZ108" s="1">
        <v>3.0</v>
      </c>
      <c r="SA108" s="1">
        <v>3.0</v>
      </c>
      <c r="SB108" s="1">
        <v>4.0</v>
      </c>
      <c r="SC108" s="1">
        <v>3.0</v>
      </c>
      <c r="SD108" s="1">
        <v>4.0</v>
      </c>
      <c r="SE108" s="1">
        <v>3.0</v>
      </c>
      <c r="SF108" s="1">
        <v>2.0</v>
      </c>
      <c r="SG108" s="1">
        <f t="shared" ref="SG108:TU108" si="977">IF(SG$3="+",QR108,5-QR108)</f>
        <v>3</v>
      </c>
      <c r="SH108" s="1">
        <f t="shared" si="977"/>
        <v>4</v>
      </c>
      <c r="SI108" s="1">
        <f t="shared" si="977"/>
        <v>2</v>
      </c>
      <c r="SJ108" s="1">
        <f t="shared" si="977"/>
        <v>3</v>
      </c>
      <c r="SK108" s="1">
        <f t="shared" si="977"/>
        <v>3</v>
      </c>
      <c r="SL108" s="1">
        <f t="shared" si="977"/>
        <v>3</v>
      </c>
      <c r="SM108" s="1">
        <f t="shared" si="977"/>
        <v>3</v>
      </c>
      <c r="SN108" s="1">
        <f t="shared" si="977"/>
        <v>2</v>
      </c>
      <c r="SO108" s="1">
        <f t="shared" si="977"/>
        <v>1</v>
      </c>
      <c r="SP108" s="1">
        <f t="shared" si="977"/>
        <v>2</v>
      </c>
      <c r="SQ108" s="1">
        <f t="shared" si="977"/>
        <v>4</v>
      </c>
      <c r="SR108" s="1">
        <f t="shared" si="977"/>
        <v>1</v>
      </c>
      <c r="SS108" s="1">
        <f t="shared" si="977"/>
        <v>3</v>
      </c>
      <c r="ST108" s="1">
        <f t="shared" si="977"/>
        <v>3</v>
      </c>
      <c r="SU108" s="1">
        <f t="shared" si="977"/>
        <v>2</v>
      </c>
      <c r="SV108" s="1">
        <f t="shared" si="977"/>
        <v>3</v>
      </c>
      <c r="SW108" s="1">
        <f t="shared" si="977"/>
        <v>3</v>
      </c>
      <c r="SX108" s="1">
        <f t="shared" si="977"/>
        <v>3</v>
      </c>
      <c r="SY108" s="1">
        <f t="shared" si="977"/>
        <v>3</v>
      </c>
      <c r="SZ108" s="1">
        <f t="shared" si="977"/>
        <v>1</v>
      </c>
      <c r="TA108" s="1">
        <f t="shared" si="977"/>
        <v>1</v>
      </c>
      <c r="TB108" s="1">
        <f t="shared" si="977"/>
        <v>2</v>
      </c>
      <c r="TC108" s="1">
        <f t="shared" si="977"/>
        <v>2</v>
      </c>
      <c r="TD108" s="1">
        <f t="shared" si="977"/>
        <v>3</v>
      </c>
      <c r="TE108" s="1">
        <f t="shared" si="977"/>
        <v>3</v>
      </c>
      <c r="TF108" s="1">
        <f t="shared" si="977"/>
        <v>1</v>
      </c>
      <c r="TG108" s="1">
        <f t="shared" si="977"/>
        <v>3</v>
      </c>
      <c r="TH108" s="1">
        <f t="shared" si="977"/>
        <v>3</v>
      </c>
      <c r="TI108" s="1">
        <f t="shared" si="977"/>
        <v>2</v>
      </c>
      <c r="TJ108" s="1">
        <f t="shared" si="977"/>
        <v>3</v>
      </c>
      <c r="TK108" s="1">
        <f t="shared" si="977"/>
        <v>2</v>
      </c>
      <c r="TL108" s="1">
        <f t="shared" si="977"/>
        <v>3</v>
      </c>
      <c r="TM108" s="1">
        <f t="shared" si="977"/>
        <v>2</v>
      </c>
      <c r="TN108" s="1">
        <f t="shared" si="977"/>
        <v>3</v>
      </c>
      <c r="TO108" s="1">
        <f t="shared" si="977"/>
        <v>2</v>
      </c>
      <c r="TP108" s="1">
        <f t="shared" si="977"/>
        <v>3</v>
      </c>
      <c r="TQ108" s="1">
        <f t="shared" si="977"/>
        <v>1</v>
      </c>
      <c r="TR108" s="1">
        <f t="shared" si="977"/>
        <v>3</v>
      </c>
      <c r="TS108" s="1">
        <f t="shared" si="977"/>
        <v>4</v>
      </c>
      <c r="TT108" s="1">
        <f t="shared" si="977"/>
        <v>3</v>
      </c>
      <c r="TU108" s="1">
        <f t="shared" si="977"/>
        <v>3</v>
      </c>
      <c r="TV108" s="1">
        <f t="shared" si="45"/>
        <v>80</v>
      </c>
      <c r="TW108" s="1">
        <f t="shared" si="46"/>
        <v>18</v>
      </c>
      <c r="TX108" s="1">
        <f t="shared" si="47"/>
        <v>6</v>
      </c>
      <c r="TY108" s="1">
        <f t="shared" si="48"/>
        <v>7</v>
      </c>
      <c r="TZ108" s="1">
        <f t="shared" si="49"/>
        <v>5</v>
      </c>
      <c r="UA108" s="1">
        <f t="shared" si="50"/>
        <v>34</v>
      </c>
      <c r="UB108" s="1">
        <f t="shared" si="51"/>
        <v>9</v>
      </c>
      <c r="UC108" s="1">
        <f t="shared" si="52"/>
        <v>6</v>
      </c>
      <c r="UD108" s="1">
        <f t="shared" si="53"/>
        <v>3</v>
      </c>
      <c r="UE108" s="1">
        <f t="shared" si="54"/>
        <v>6</v>
      </c>
      <c r="UF108" s="1">
        <f t="shared" ref="UF108:UG108" si="978">TS108</f>
        <v>4</v>
      </c>
      <c r="UG108" s="1">
        <f t="shared" si="978"/>
        <v>3</v>
      </c>
      <c r="UH108" s="1">
        <f t="shared" si="56"/>
        <v>16</v>
      </c>
      <c r="UI108" s="1">
        <f t="shared" si="57"/>
        <v>2</v>
      </c>
      <c r="UJ108" s="1">
        <f t="shared" si="58"/>
        <v>5</v>
      </c>
      <c r="UK108" s="1">
        <f t="shared" si="59"/>
        <v>9</v>
      </c>
      <c r="UL108" s="1">
        <f t="shared" si="60"/>
        <v>12</v>
      </c>
      <c r="UM108" s="1">
        <f t="shared" si="61"/>
        <v>5</v>
      </c>
      <c r="UN108" s="1">
        <f t="shared" si="62"/>
        <v>4</v>
      </c>
      <c r="UO108" s="1">
        <f t="shared" si="63"/>
        <v>3</v>
      </c>
      <c r="UP108" s="6">
        <v>1.0</v>
      </c>
      <c r="UQ108" s="6">
        <v>1.0</v>
      </c>
      <c r="UR108" s="6">
        <v>1.0</v>
      </c>
      <c r="US108" s="6">
        <v>1.0</v>
      </c>
      <c r="UT108" s="6">
        <v>1.0</v>
      </c>
      <c r="UU108" s="6">
        <v>1.0</v>
      </c>
      <c r="UV108" s="6">
        <v>1.0</v>
      </c>
      <c r="UW108" s="6">
        <v>1.0</v>
      </c>
      <c r="UX108" s="6">
        <v>1.0</v>
      </c>
      <c r="UY108" s="6">
        <v>1.0</v>
      </c>
      <c r="UZ108" s="6">
        <v>1.0</v>
      </c>
      <c r="VA108" s="6">
        <v>1.0</v>
      </c>
      <c r="VB108" s="6">
        <v>1.0</v>
      </c>
      <c r="VC108" s="6">
        <v>1.0</v>
      </c>
      <c r="VD108" s="6">
        <v>2.0</v>
      </c>
      <c r="VE108" s="6">
        <v>1.0</v>
      </c>
      <c r="VF108" s="6">
        <v>1.0</v>
      </c>
      <c r="VG108" s="6">
        <v>1.0</v>
      </c>
      <c r="VH108" s="6">
        <v>1.0</v>
      </c>
      <c r="VI108" s="6">
        <v>1.0</v>
      </c>
      <c r="VJ108" s="6">
        <v>1.0</v>
      </c>
      <c r="VK108" s="6">
        <v>2.0</v>
      </c>
      <c r="VL108" s="6">
        <v>1.0</v>
      </c>
      <c r="VM108" s="6">
        <v>1.0</v>
      </c>
      <c r="VN108" s="6">
        <v>1.0</v>
      </c>
      <c r="VO108" s="6">
        <v>1.0</v>
      </c>
      <c r="VP108" s="6">
        <v>1.0</v>
      </c>
      <c r="VQ108" s="6">
        <v>1.0</v>
      </c>
      <c r="VR108" s="6">
        <v>1.0</v>
      </c>
      <c r="VS108" s="6">
        <v>1.0</v>
      </c>
      <c r="VT108" s="6">
        <v>2.0</v>
      </c>
      <c r="VU108" s="6">
        <v>1.0</v>
      </c>
      <c r="VV108" s="6">
        <v>1.0</v>
      </c>
      <c r="VW108" s="6">
        <v>1.0</v>
      </c>
      <c r="VX108" s="6">
        <v>2.0</v>
      </c>
      <c r="VY108" s="6">
        <v>1.0</v>
      </c>
      <c r="VZ108" s="6" t="s">
        <v>1233</v>
      </c>
      <c r="WA108" s="9">
        <v>27.0</v>
      </c>
      <c r="WB108" s="1">
        <v>1.0</v>
      </c>
      <c r="WC108" s="1">
        <v>1.0</v>
      </c>
      <c r="WD108" s="1">
        <v>2.0</v>
      </c>
      <c r="WE108" s="1">
        <v>1.0</v>
      </c>
      <c r="WF108" s="1">
        <v>1.0</v>
      </c>
      <c r="WG108" s="1">
        <v>2.0</v>
      </c>
      <c r="WH108" s="1">
        <v>1.0</v>
      </c>
      <c r="WI108" s="1">
        <v>1.0</v>
      </c>
      <c r="WJ108" s="1">
        <v>2.0</v>
      </c>
      <c r="WK108" s="1">
        <v>1.0</v>
      </c>
      <c r="WL108" s="1">
        <v>1.0</v>
      </c>
      <c r="WM108" s="1">
        <v>2.0</v>
      </c>
      <c r="WN108" s="1">
        <v>2.0</v>
      </c>
      <c r="WO108" s="1">
        <v>1.0</v>
      </c>
      <c r="WP108" s="1">
        <v>2.0</v>
      </c>
      <c r="WQ108" s="1">
        <f t="shared" ref="WQ108:XE108" si="979">IF(WQ$3="+",WB108,3-WB108)</f>
        <v>2</v>
      </c>
      <c r="WR108" s="1">
        <f t="shared" si="979"/>
        <v>1</v>
      </c>
      <c r="WS108" s="1">
        <f t="shared" si="979"/>
        <v>2</v>
      </c>
      <c r="WT108" s="1">
        <f t="shared" si="979"/>
        <v>1</v>
      </c>
      <c r="WU108" s="1">
        <f t="shared" si="979"/>
        <v>2</v>
      </c>
      <c r="WV108" s="1">
        <f t="shared" si="979"/>
        <v>2</v>
      </c>
      <c r="WW108" s="1">
        <f t="shared" si="979"/>
        <v>2</v>
      </c>
      <c r="WX108" s="1">
        <f t="shared" si="979"/>
        <v>1</v>
      </c>
      <c r="WY108" s="1">
        <f t="shared" si="979"/>
        <v>2</v>
      </c>
      <c r="WZ108" s="1">
        <f t="shared" si="979"/>
        <v>1</v>
      </c>
      <c r="XA108" s="1">
        <f t="shared" si="979"/>
        <v>2</v>
      </c>
      <c r="XB108" s="1">
        <f t="shared" si="979"/>
        <v>2</v>
      </c>
      <c r="XC108" s="1">
        <f t="shared" si="979"/>
        <v>1</v>
      </c>
      <c r="XD108" s="1">
        <f t="shared" si="979"/>
        <v>1</v>
      </c>
      <c r="XE108" s="1">
        <f t="shared" si="979"/>
        <v>2</v>
      </c>
      <c r="XF108" s="1">
        <f t="shared" si="65"/>
        <v>24</v>
      </c>
      <c r="XG108" s="1">
        <v>1.0</v>
      </c>
      <c r="XH108" s="9"/>
      <c r="XI108" s="9"/>
    </row>
    <row r="109" ht="15.0" customHeight="1">
      <c r="A109" s="1" t="s">
        <v>564</v>
      </c>
      <c r="B109" s="1" t="s">
        <v>553</v>
      </c>
      <c r="C109" s="1" t="s">
        <v>1234</v>
      </c>
      <c r="D109" s="1"/>
      <c r="E109" s="1" t="s">
        <v>1235</v>
      </c>
      <c r="F109" s="1" t="s">
        <v>784</v>
      </c>
      <c r="G109" s="1" t="s">
        <v>1236</v>
      </c>
      <c r="H109" s="1" t="s">
        <v>1237</v>
      </c>
      <c r="I109" s="1">
        <v>1.0</v>
      </c>
      <c r="J109" s="1">
        <v>1.9500921E7</v>
      </c>
      <c r="K109" s="1">
        <v>66.0</v>
      </c>
      <c r="L109" s="1"/>
      <c r="M109" s="1">
        <v>1.0</v>
      </c>
      <c r="N109" s="1">
        <v>2.0</v>
      </c>
      <c r="O109" s="1">
        <v>2.0</v>
      </c>
      <c r="P109" s="1"/>
      <c r="Q109" s="1">
        <v>2.0</v>
      </c>
      <c r="R109" s="1"/>
      <c r="S109" s="1">
        <v>2.0</v>
      </c>
      <c r="T109" s="1" t="s">
        <v>560</v>
      </c>
      <c r="U109" s="1"/>
      <c r="V109" s="1">
        <v>10.0</v>
      </c>
      <c r="W109" s="1" t="s">
        <v>1238</v>
      </c>
      <c r="X109" s="1">
        <v>2433.0</v>
      </c>
      <c r="Y109" s="1" t="s">
        <v>562</v>
      </c>
      <c r="Z109" s="1"/>
      <c r="AA109" s="1"/>
      <c r="AB109" s="1">
        <v>2.0</v>
      </c>
      <c r="AC109" s="1">
        <v>1.0</v>
      </c>
      <c r="AD109" s="1">
        <v>0.0</v>
      </c>
      <c r="AE109" s="1">
        <v>2.0</v>
      </c>
      <c r="AF109" s="1">
        <v>2.0</v>
      </c>
      <c r="AG109" s="1">
        <v>1.0</v>
      </c>
      <c r="AH109" s="1">
        <v>5.0</v>
      </c>
      <c r="AI109" s="1">
        <v>4.0</v>
      </c>
      <c r="AJ109" s="1">
        <v>12.0</v>
      </c>
      <c r="AK109" s="1">
        <v>1.0</v>
      </c>
      <c r="AL109" s="1">
        <v>4.0</v>
      </c>
      <c r="AM109" s="1">
        <v>8.0</v>
      </c>
      <c r="AN109" s="1">
        <v>1972.0</v>
      </c>
      <c r="AO109" s="1">
        <v>5.0</v>
      </c>
      <c r="AP109" s="1">
        <v>11.0</v>
      </c>
      <c r="AQ109" s="1">
        <v>6.0</v>
      </c>
      <c r="AR109" s="1">
        <v>7.0</v>
      </c>
      <c r="AS109" s="1">
        <v>6.0</v>
      </c>
      <c r="AT109" s="1">
        <v>1.0</v>
      </c>
      <c r="AU109" s="1">
        <v>4.0</v>
      </c>
      <c r="AV109" s="1">
        <v>2.0</v>
      </c>
      <c r="AW109" s="1">
        <v>5.0</v>
      </c>
      <c r="AX109" s="1">
        <v>3.0</v>
      </c>
      <c r="AY109" s="1">
        <v>5.0</v>
      </c>
      <c r="AZ109" s="1">
        <v>8.0</v>
      </c>
      <c r="BA109" s="1">
        <v>1.0</v>
      </c>
      <c r="BB109" s="1">
        <v>3.0</v>
      </c>
      <c r="BC109" s="1">
        <v>2.0</v>
      </c>
      <c r="BD109" s="1">
        <v>4.0</v>
      </c>
      <c r="BE109" s="1">
        <v>3.0</v>
      </c>
      <c r="BF109" s="1">
        <v>1.0</v>
      </c>
      <c r="BG109" s="1">
        <v>2.0</v>
      </c>
      <c r="BH109" s="1">
        <v>3.0</v>
      </c>
      <c r="BI109" s="1">
        <v>1.0</v>
      </c>
      <c r="BJ109" s="1">
        <v>2.0</v>
      </c>
      <c r="BK109" s="1">
        <v>5.0</v>
      </c>
      <c r="BL109" s="1">
        <v>2.0</v>
      </c>
      <c r="BM109" s="1">
        <v>2.0</v>
      </c>
      <c r="BN109" s="1">
        <v>5.0</v>
      </c>
      <c r="BO109" s="1">
        <v>1.0</v>
      </c>
      <c r="BP109" s="1">
        <v>5.0</v>
      </c>
      <c r="BQ109" s="1">
        <v>2.0</v>
      </c>
      <c r="BR109" s="1">
        <v>1.0</v>
      </c>
      <c r="BS109" s="1">
        <v>1.0</v>
      </c>
      <c r="BT109" s="1">
        <v>5.0</v>
      </c>
      <c r="BU109" s="1">
        <v>1.0</v>
      </c>
      <c r="BV109" s="1">
        <v>4.0</v>
      </c>
      <c r="BW109" s="1">
        <v>1.0</v>
      </c>
      <c r="BX109" s="1">
        <v>4.0</v>
      </c>
      <c r="BY109" s="1">
        <v>4.0</v>
      </c>
      <c r="BZ109" s="1">
        <v>3.0</v>
      </c>
      <c r="CA109" s="1">
        <v>3.0</v>
      </c>
      <c r="CB109" s="1">
        <v>1.0</v>
      </c>
      <c r="CC109" s="1">
        <v>4.0</v>
      </c>
      <c r="CD109" s="1">
        <v>3.0</v>
      </c>
      <c r="CE109" s="1">
        <v>1.0</v>
      </c>
      <c r="CF109" s="1">
        <v>5.0</v>
      </c>
      <c r="CG109" s="1">
        <v>5.0</v>
      </c>
      <c r="CH109" s="1">
        <v>1.0</v>
      </c>
      <c r="CI109" s="1">
        <v>1.0</v>
      </c>
      <c r="CJ109" s="1">
        <v>5.0</v>
      </c>
      <c r="CK109" s="1">
        <v>5.0</v>
      </c>
      <c r="CL109" s="1">
        <v>2.0</v>
      </c>
      <c r="CM109" s="1">
        <v>4.0</v>
      </c>
      <c r="CN109" s="1">
        <f t="shared" si="9"/>
        <v>12</v>
      </c>
      <c r="CO109" s="1">
        <f t="shared" si="10"/>
        <v>14</v>
      </c>
      <c r="CP109" s="1">
        <f t="shared" si="11"/>
        <v>15</v>
      </c>
      <c r="CQ109" s="1">
        <f t="shared" si="12"/>
        <v>8</v>
      </c>
      <c r="CR109" s="1">
        <f t="shared" si="13"/>
        <v>12</v>
      </c>
      <c r="CS109" s="1">
        <f t="shared" si="14"/>
        <v>16</v>
      </c>
      <c r="CT109" s="1">
        <f t="shared" si="15"/>
        <v>77</v>
      </c>
      <c r="CU109" s="1">
        <v>3.0</v>
      </c>
      <c r="CV109" s="1">
        <v>2.0</v>
      </c>
      <c r="CW109" s="1">
        <v>3.0</v>
      </c>
      <c r="CX109" s="1">
        <v>2.0</v>
      </c>
      <c r="CY109" s="1">
        <v>3.0</v>
      </c>
      <c r="CZ109" s="1">
        <v>3.0</v>
      </c>
      <c r="DA109" s="1">
        <v>2.0</v>
      </c>
      <c r="DB109" s="1">
        <v>2.0</v>
      </c>
      <c r="DC109" s="1">
        <v>2.0</v>
      </c>
      <c r="DD109" s="1">
        <v>2.0</v>
      </c>
      <c r="DE109" s="1">
        <v>2.0</v>
      </c>
      <c r="DF109" s="1">
        <v>3.0</v>
      </c>
      <c r="DG109" s="1">
        <v>3.0</v>
      </c>
      <c r="DH109" s="1">
        <v>2.0</v>
      </c>
      <c r="DI109" s="1">
        <v>2.0</v>
      </c>
      <c r="DJ109" s="1">
        <v>2.0</v>
      </c>
      <c r="DK109" s="1">
        <v>2.0</v>
      </c>
      <c r="DL109" s="1">
        <v>2.0</v>
      </c>
      <c r="DM109" s="1">
        <v>3.0</v>
      </c>
      <c r="DN109" s="1">
        <v>2.0</v>
      </c>
      <c r="DO109" s="1">
        <v>2.0</v>
      </c>
      <c r="DP109" s="1">
        <v>2.0</v>
      </c>
      <c r="DQ109" s="1">
        <f t="shared" si="16"/>
        <v>12</v>
      </c>
      <c r="DR109" s="1">
        <f t="shared" si="17"/>
        <v>9</v>
      </c>
      <c r="DS109" s="1">
        <f t="shared" ref="DS109:DT109" si="980">SUM(CW109+DC109+DI109)</f>
        <v>7</v>
      </c>
      <c r="DT109" s="1">
        <f t="shared" si="980"/>
        <v>6</v>
      </c>
      <c r="DU109" s="1">
        <f t="shared" si="19"/>
        <v>7</v>
      </c>
      <c r="DV109" s="1">
        <f t="shared" si="20"/>
        <v>10</v>
      </c>
      <c r="DW109" s="1">
        <f t="shared" si="21"/>
        <v>51</v>
      </c>
      <c r="DX109" s="1">
        <v>4.0</v>
      </c>
      <c r="DY109" s="1">
        <v>2.0</v>
      </c>
      <c r="DZ109" s="1">
        <v>2.0</v>
      </c>
      <c r="EA109" s="1">
        <v>2.0</v>
      </c>
      <c r="EB109" s="1">
        <v>4.0</v>
      </c>
      <c r="EC109" s="1">
        <v>4.0</v>
      </c>
      <c r="ED109" s="1">
        <v>4.0</v>
      </c>
      <c r="EE109" s="1">
        <v>4.0</v>
      </c>
      <c r="EF109" s="1">
        <v>4.0</v>
      </c>
      <c r="EG109" s="1">
        <v>2.0</v>
      </c>
      <c r="EH109" s="1">
        <v>4.0</v>
      </c>
      <c r="EI109" s="1">
        <v>2.0</v>
      </c>
      <c r="EJ109" s="1">
        <v>3.0</v>
      </c>
      <c r="EK109" s="1">
        <v>4.0</v>
      </c>
      <c r="EL109" s="1">
        <v>2.0</v>
      </c>
      <c r="EM109" s="1">
        <v>2.0</v>
      </c>
      <c r="EN109" s="1">
        <v>4.0</v>
      </c>
      <c r="EO109" s="1">
        <v>4.0</v>
      </c>
      <c r="EP109" s="1">
        <v>2.0</v>
      </c>
      <c r="EQ109" s="1">
        <v>4.0</v>
      </c>
      <c r="ER109" s="1">
        <v>3.0</v>
      </c>
      <c r="ES109" s="1">
        <v>2.0</v>
      </c>
      <c r="ET109" s="1">
        <v>4.0</v>
      </c>
      <c r="EU109" s="1">
        <v>2.0</v>
      </c>
      <c r="EV109" s="1">
        <v>2.0</v>
      </c>
      <c r="EW109" s="1">
        <v>2.0</v>
      </c>
      <c r="EX109" s="1">
        <v>2.0</v>
      </c>
      <c r="EY109" s="1">
        <v>4.0</v>
      </c>
      <c r="EZ109" s="1">
        <v>3.0</v>
      </c>
      <c r="FA109" s="1">
        <v>4.0</v>
      </c>
      <c r="FB109" s="1">
        <v>4.0</v>
      </c>
      <c r="FC109" s="1">
        <v>4.0</v>
      </c>
      <c r="FD109" s="1">
        <v>4.0</v>
      </c>
      <c r="FE109" s="1">
        <v>4.0</v>
      </c>
      <c r="FF109" s="1">
        <v>4.0</v>
      </c>
      <c r="FG109" s="1">
        <v>4.0</v>
      </c>
      <c r="FH109" s="1">
        <v>2.0</v>
      </c>
      <c r="FI109" s="1">
        <v>2.0</v>
      </c>
      <c r="FJ109" s="1">
        <v>4.0</v>
      </c>
      <c r="FK109" s="1">
        <v>2.0</v>
      </c>
      <c r="FL109" s="1">
        <v>3.0</v>
      </c>
      <c r="FM109" s="1">
        <v>2.0</v>
      </c>
      <c r="FN109" s="1">
        <v>4.0</v>
      </c>
      <c r="FO109" s="1">
        <v>4.0</v>
      </c>
      <c r="FP109" s="1">
        <f t="shared" ref="FP109:HG109" si="981">IF(FP$3="+",DX109,6-DX109)</f>
        <v>4</v>
      </c>
      <c r="FQ109" s="1">
        <f t="shared" si="981"/>
        <v>4</v>
      </c>
      <c r="FR109" s="1">
        <f t="shared" si="981"/>
        <v>2</v>
      </c>
      <c r="FS109" s="1">
        <f t="shared" si="981"/>
        <v>2</v>
      </c>
      <c r="FT109" s="1">
        <f t="shared" si="981"/>
        <v>4</v>
      </c>
      <c r="FU109" s="1">
        <f t="shared" si="981"/>
        <v>2</v>
      </c>
      <c r="FV109" s="1">
        <f t="shared" si="981"/>
        <v>4</v>
      </c>
      <c r="FW109" s="1">
        <f t="shared" si="981"/>
        <v>2</v>
      </c>
      <c r="FX109" s="1">
        <f t="shared" si="981"/>
        <v>2</v>
      </c>
      <c r="FY109" s="1">
        <f t="shared" si="981"/>
        <v>2</v>
      </c>
      <c r="FZ109" s="1">
        <f t="shared" si="981"/>
        <v>4</v>
      </c>
      <c r="GA109" s="1">
        <f t="shared" si="981"/>
        <v>4</v>
      </c>
      <c r="GB109" s="1">
        <f t="shared" si="981"/>
        <v>3</v>
      </c>
      <c r="GC109" s="1">
        <f t="shared" si="981"/>
        <v>4</v>
      </c>
      <c r="GD109" s="1">
        <f t="shared" si="981"/>
        <v>4</v>
      </c>
      <c r="GE109" s="1">
        <f t="shared" si="981"/>
        <v>4</v>
      </c>
      <c r="GF109" s="1">
        <f t="shared" si="981"/>
        <v>4</v>
      </c>
      <c r="GG109" s="1">
        <f t="shared" si="981"/>
        <v>2</v>
      </c>
      <c r="GH109" s="1">
        <f t="shared" si="981"/>
        <v>4</v>
      </c>
      <c r="GI109" s="1">
        <f t="shared" si="981"/>
        <v>4</v>
      </c>
      <c r="GJ109" s="1">
        <f t="shared" si="981"/>
        <v>3</v>
      </c>
      <c r="GK109" s="1">
        <f t="shared" si="981"/>
        <v>4</v>
      </c>
      <c r="GL109" s="1">
        <f t="shared" si="981"/>
        <v>4</v>
      </c>
      <c r="GM109" s="1">
        <f t="shared" si="981"/>
        <v>4</v>
      </c>
      <c r="GN109" s="1">
        <f t="shared" si="981"/>
        <v>4</v>
      </c>
      <c r="GO109" s="1">
        <f t="shared" si="981"/>
        <v>2</v>
      </c>
      <c r="GP109" s="1">
        <f t="shared" si="981"/>
        <v>2</v>
      </c>
      <c r="GQ109" s="1">
        <f t="shared" si="981"/>
        <v>4</v>
      </c>
      <c r="GR109" s="1">
        <f t="shared" si="981"/>
        <v>3</v>
      </c>
      <c r="GS109" s="1">
        <f t="shared" si="981"/>
        <v>2</v>
      </c>
      <c r="GT109" s="1">
        <f t="shared" si="981"/>
        <v>4</v>
      </c>
      <c r="GU109" s="1">
        <f t="shared" si="981"/>
        <v>4</v>
      </c>
      <c r="GV109" s="1">
        <f t="shared" si="981"/>
        <v>2</v>
      </c>
      <c r="GW109" s="1">
        <f t="shared" si="981"/>
        <v>4</v>
      </c>
      <c r="GX109" s="1">
        <f t="shared" si="981"/>
        <v>4</v>
      </c>
      <c r="GY109" s="1">
        <f t="shared" si="981"/>
        <v>4</v>
      </c>
      <c r="GZ109" s="1">
        <f t="shared" si="981"/>
        <v>2</v>
      </c>
      <c r="HA109" s="1">
        <f t="shared" si="981"/>
        <v>4</v>
      </c>
      <c r="HB109" s="1">
        <f t="shared" si="981"/>
        <v>4</v>
      </c>
      <c r="HC109" s="1">
        <f t="shared" si="981"/>
        <v>2</v>
      </c>
      <c r="HD109" s="1">
        <f t="shared" si="981"/>
        <v>3</v>
      </c>
      <c r="HE109" s="1">
        <f t="shared" si="981"/>
        <v>4</v>
      </c>
      <c r="HF109" s="1">
        <f t="shared" si="981"/>
        <v>4</v>
      </c>
      <c r="HG109" s="1">
        <f t="shared" si="981"/>
        <v>2</v>
      </c>
      <c r="HH109" s="1">
        <v>4.0</v>
      </c>
      <c r="HI109" s="1">
        <v>2.0</v>
      </c>
      <c r="HJ109" s="1">
        <v>2.0</v>
      </c>
      <c r="HK109" s="1">
        <v>2.0</v>
      </c>
      <c r="HL109" s="1">
        <v>4.0</v>
      </c>
      <c r="HM109" s="1">
        <v>4.0</v>
      </c>
      <c r="HN109" s="1">
        <v>4.0</v>
      </c>
      <c r="HO109" s="1">
        <v>4.0</v>
      </c>
      <c r="HP109" s="1">
        <v>4.0</v>
      </c>
      <c r="HQ109" s="1">
        <v>2.0</v>
      </c>
      <c r="HR109" s="1">
        <v>4.0</v>
      </c>
      <c r="HS109" s="1">
        <v>2.0</v>
      </c>
      <c r="HT109" s="1">
        <v>3.0</v>
      </c>
      <c r="HU109" s="1">
        <v>4.0</v>
      </c>
      <c r="HV109" s="1">
        <v>2.0</v>
      </c>
      <c r="HW109" s="1">
        <v>2.0</v>
      </c>
      <c r="HX109" s="1">
        <v>4.0</v>
      </c>
      <c r="HY109" s="1">
        <v>4.0</v>
      </c>
      <c r="HZ109" s="1">
        <v>2.0</v>
      </c>
      <c r="IA109" s="1">
        <v>4.0</v>
      </c>
      <c r="IB109" s="1">
        <v>3.0</v>
      </c>
      <c r="IC109" s="1">
        <v>2.0</v>
      </c>
      <c r="ID109" s="1">
        <v>4.0</v>
      </c>
      <c r="IE109" s="1">
        <v>2.0</v>
      </c>
      <c r="IF109" s="1">
        <v>2.0</v>
      </c>
      <c r="IG109" s="1">
        <v>2.0</v>
      </c>
      <c r="IH109" s="1">
        <v>2.0</v>
      </c>
      <c r="II109" s="1">
        <v>4.0</v>
      </c>
      <c r="IJ109" s="1">
        <v>3.0</v>
      </c>
      <c r="IK109" s="1">
        <v>4.0</v>
      </c>
      <c r="IL109" s="1">
        <v>4.0</v>
      </c>
      <c r="IM109" s="1">
        <v>4.0</v>
      </c>
      <c r="IN109" s="1">
        <v>4.0</v>
      </c>
      <c r="IO109" s="1">
        <v>4.0</v>
      </c>
      <c r="IP109" s="1">
        <v>4.0</v>
      </c>
      <c r="IQ109" s="1">
        <v>4.0</v>
      </c>
      <c r="IR109" s="1">
        <v>2.0</v>
      </c>
      <c r="IS109" s="1">
        <v>2.0</v>
      </c>
      <c r="IT109" s="1">
        <v>4.0</v>
      </c>
      <c r="IU109" s="1">
        <v>2.0</v>
      </c>
      <c r="IV109" s="1">
        <v>3.0</v>
      </c>
      <c r="IW109" s="1">
        <v>2.0</v>
      </c>
      <c r="IX109" s="1">
        <v>4.0</v>
      </c>
      <c r="IY109" s="1">
        <v>4.0</v>
      </c>
      <c r="IZ109" s="1">
        <f t="shared" ref="IZ109:KQ109" si="982">IF(IZ$3="+",HH109,6-HH109)</f>
        <v>4</v>
      </c>
      <c r="JA109" s="1">
        <f t="shared" si="982"/>
        <v>4</v>
      </c>
      <c r="JB109" s="1">
        <f t="shared" si="982"/>
        <v>2</v>
      </c>
      <c r="JC109" s="1">
        <f t="shared" si="982"/>
        <v>2</v>
      </c>
      <c r="JD109" s="1">
        <f t="shared" si="982"/>
        <v>4</v>
      </c>
      <c r="JE109" s="1">
        <f t="shared" si="982"/>
        <v>2</v>
      </c>
      <c r="JF109" s="1">
        <f t="shared" si="982"/>
        <v>4</v>
      </c>
      <c r="JG109" s="1">
        <f t="shared" si="982"/>
        <v>2</v>
      </c>
      <c r="JH109" s="1">
        <f t="shared" si="982"/>
        <v>2</v>
      </c>
      <c r="JI109" s="1">
        <f t="shared" si="982"/>
        <v>2</v>
      </c>
      <c r="JJ109" s="1">
        <f t="shared" si="982"/>
        <v>4</v>
      </c>
      <c r="JK109" s="1">
        <f t="shared" si="982"/>
        <v>4</v>
      </c>
      <c r="JL109" s="1">
        <f t="shared" si="982"/>
        <v>3</v>
      </c>
      <c r="JM109" s="1">
        <f t="shared" si="982"/>
        <v>4</v>
      </c>
      <c r="JN109" s="1">
        <f t="shared" si="982"/>
        <v>2</v>
      </c>
      <c r="JO109" s="1">
        <f t="shared" si="982"/>
        <v>4</v>
      </c>
      <c r="JP109" s="1">
        <f t="shared" si="982"/>
        <v>4</v>
      </c>
      <c r="JQ109" s="1">
        <f t="shared" si="982"/>
        <v>2</v>
      </c>
      <c r="JR109" s="1">
        <f t="shared" si="982"/>
        <v>4</v>
      </c>
      <c r="JS109" s="1">
        <f t="shared" si="982"/>
        <v>4</v>
      </c>
      <c r="JT109" s="1">
        <f t="shared" si="982"/>
        <v>3</v>
      </c>
      <c r="JU109" s="1">
        <f t="shared" si="982"/>
        <v>4</v>
      </c>
      <c r="JV109" s="1">
        <f t="shared" si="982"/>
        <v>4</v>
      </c>
      <c r="JW109" s="1">
        <f t="shared" si="982"/>
        <v>2</v>
      </c>
      <c r="JX109" s="1">
        <f t="shared" si="982"/>
        <v>4</v>
      </c>
      <c r="JY109" s="1">
        <f t="shared" si="982"/>
        <v>2</v>
      </c>
      <c r="JZ109" s="1">
        <f t="shared" si="982"/>
        <v>4</v>
      </c>
      <c r="KA109" s="1">
        <f t="shared" si="982"/>
        <v>4</v>
      </c>
      <c r="KB109" s="1">
        <f t="shared" si="982"/>
        <v>3</v>
      </c>
      <c r="KC109" s="1">
        <f t="shared" si="982"/>
        <v>4</v>
      </c>
      <c r="KD109" s="1">
        <f t="shared" si="982"/>
        <v>4</v>
      </c>
      <c r="KE109" s="1">
        <f t="shared" si="982"/>
        <v>4</v>
      </c>
      <c r="KF109" s="1">
        <f t="shared" si="982"/>
        <v>2</v>
      </c>
      <c r="KG109" s="1">
        <f t="shared" si="982"/>
        <v>4</v>
      </c>
      <c r="KH109" s="1">
        <f t="shared" si="982"/>
        <v>2</v>
      </c>
      <c r="KI109" s="1">
        <f t="shared" si="982"/>
        <v>4</v>
      </c>
      <c r="KJ109" s="1">
        <f t="shared" si="982"/>
        <v>2</v>
      </c>
      <c r="KK109" s="1">
        <f t="shared" si="982"/>
        <v>2</v>
      </c>
      <c r="KL109" s="1">
        <f t="shared" si="982"/>
        <v>4</v>
      </c>
      <c r="KM109" s="1">
        <f t="shared" si="982"/>
        <v>2</v>
      </c>
      <c r="KN109" s="1">
        <f t="shared" si="982"/>
        <v>3</v>
      </c>
      <c r="KO109" s="1">
        <f t="shared" si="982"/>
        <v>4</v>
      </c>
      <c r="KP109" s="1">
        <f t="shared" si="982"/>
        <v>4</v>
      </c>
      <c r="KQ109" s="1">
        <f t="shared" si="982"/>
        <v>2</v>
      </c>
      <c r="KR109" s="1">
        <f t="shared" si="24"/>
        <v>144</v>
      </c>
      <c r="KS109" s="1">
        <f t="shared" si="25"/>
        <v>26</v>
      </c>
      <c r="KT109" s="1">
        <f t="shared" si="26"/>
        <v>30</v>
      </c>
      <c r="KU109" s="1">
        <f t="shared" si="27"/>
        <v>28</v>
      </c>
      <c r="KV109" s="1">
        <f t="shared" si="28"/>
        <v>24</v>
      </c>
      <c r="KW109" s="1">
        <f t="shared" si="29"/>
        <v>36</v>
      </c>
      <c r="KX109" s="1">
        <v>4.0</v>
      </c>
      <c r="KY109" s="1">
        <v>2.0</v>
      </c>
      <c r="KZ109" s="1">
        <v>3.0</v>
      </c>
      <c r="LA109" s="1">
        <v>2.0</v>
      </c>
      <c r="LB109" s="1">
        <v>2.0</v>
      </c>
      <c r="LC109" s="1">
        <v>4.0</v>
      </c>
      <c r="LD109" s="1">
        <v>4.0</v>
      </c>
      <c r="LE109" s="1">
        <v>3.0</v>
      </c>
      <c r="LF109" s="1">
        <v>2.0</v>
      </c>
      <c r="LG109" s="1">
        <v>4.0</v>
      </c>
      <c r="LH109" s="1">
        <v>4.0</v>
      </c>
      <c r="LI109" s="1">
        <v>2.0</v>
      </c>
      <c r="LJ109" s="1">
        <v>2.0</v>
      </c>
      <c r="LK109" s="1">
        <v>4.0</v>
      </c>
      <c r="LL109" s="1">
        <v>4.0</v>
      </c>
      <c r="LM109" s="1">
        <v>4.0</v>
      </c>
      <c r="LN109" s="1">
        <v>4.0</v>
      </c>
      <c r="LO109" s="1">
        <v>4.0</v>
      </c>
      <c r="LP109" s="1">
        <v>2.0</v>
      </c>
      <c r="LQ109" s="1">
        <v>4.0</v>
      </c>
      <c r="LR109" s="1">
        <v>4.0</v>
      </c>
      <c r="LS109" s="1">
        <v>2.0</v>
      </c>
      <c r="LT109" s="1">
        <v>4.0</v>
      </c>
      <c r="LU109" s="1">
        <v>4.0</v>
      </c>
      <c r="LV109" s="1">
        <v>4.0</v>
      </c>
      <c r="LW109" s="1">
        <v>2.0</v>
      </c>
      <c r="LX109" s="1">
        <v>4.0</v>
      </c>
      <c r="LY109" s="1">
        <v>4.0</v>
      </c>
      <c r="LZ109" s="1">
        <v>4.0</v>
      </c>
      <c r="MA109" s="1">
        <f t="shared" si="557"/>
        <v>4</v>
      </c>
      <c r="MB109" s="1">
        <f t="shared" ref="MB109:NC109" si="983">IF(MB$3="+",KY109,6-KY109)</f>
        <v>4</v>
      </c>
      <c r="MC109" s="1">
        <f t="shared" si="983"/>
        <v>3</v>
      </c>
      <c r="MD109" s="1">
        <f t="shared" si="983"/>
        <v>4</v>
      </c>
      <c r="ME109" s="1">
        <f t="shared" si="983"/>
        <v>4</v>
      </c>
      <c r="MF109" s="1">
        <f t="shared" si="983"/>
        <v>4</v>
      </c>
      <c r="MG109" s="1">
        <f t="shared" si="983"/>
        <v>4</v>
      </c>
      <c r="MH109" s="1">
        <f t="shared" si="983"/>
        <v>3</v>
      </c>
      <c r="MI109" s="1">
        <f t="shared" si="983"/>
        <v>4</v>
      </c>
      <c r="MJ109" s="1">
        <f t="shared" si="983"/>
        <v>4</v>
      </c>
      <c r="MK109" s="1">
        <f t="shared" si="983"/>
        <v>4</v>
      </c>
      <c r="ML109" s="1">
        <f t="shared" si="983"/>
        <v>2</v>
      </c>
      <c r="MM109" s="1">
        <f t="shared" si="983"/>
        <v>4</v>
      </c>
      <c r="MN109" s="1">
        <f t="shared" si="983"/>
        <v>4</v>
      </c>
      <c r="MO109" s="1">
        <f t="shared" si="983"/>
        <v>4</v>
      </c>
      <c r="MP109" s="1">
        <f t="shared" si="983"/>
        <v>4</v>
      </c>
      <c r="MQ109" s="1">
        <f t="shared" si="983"/>
        <v>4</v>
      </c>
      <c r="MR109" s="1">
        <f t="shared" si="983"/>
        <v>4</v>
      </c>
      <c r="MS109" s="1">
        <f t="shared" si="983"/>
        <v>4</v>
      </c>
      <c r="MT109" s="1">
        <f t="shared" si="983"/>
        <v>4</v>
      </c>
      <c r="MU109" s="1">
        <f t="shared" si="983"/>
        <v>4</v>
      </c>
      <c r="MV109" s="1">
        <f t="shared" si="983"/>
        <v>4</v>
      </c>
      <c r="MW109" s="1">
        <f t="shared" si="983"/>
        <v>2</v>
      </c>
      <c r="MX109" s="1">
        <f t="shared" si="983"/>
        <v>4</v>
      </c>
      <c r="MY109" s="1">
        <f t="shared" si="983"/>
        <v>4</v>
      </c>
      <c r="MZ109" s="1">
        <f t="shared" si="983"/>
        <v>4</v>
      </c>
      <c r="NA109" s="1">
        <f t="shared" si="983"/>
        <v>4</v>
      </c>
      <c r="NB109" s="1">
        <f t="shared" si="983"/>
        <v>4</v>
      </c>
      <c r="NC109" s="1">
        <f t="shared" si="983"/>
        <v>4</v>
      </c>
      <c r="ND109" s="1">
        <f t="shared" si="31"/>
        <v>16</v>
      </c>
      <c r="NE109" s="1">
        <f t="shared" si="32"/>
        <v>17</v>
      </c>
      <c r="NF109" s="1">
        <f t="shared" si="33"/>
        <v>21</v>
      </c>
      <c r="NG109" s="1">
        <f t="shared" si="34"/>
        <v>20</v>
      </c>
      <c r="NH109" s="1">
        <f t="shared" si="35"/>
        <v>16</v>
      </c>
      <c r="NI109" s="1">
        <f t="shared" si="36"/>
        <v>20</v>
      </c>
      <c r="NJ109" s="1">
        <f t="shared" si="70"/>
        <v>110</v>
      </c>
      <c r="NK109" s="1">
        <v>3.0</v>
      </c>
      <c r="NL109" s="1">
        <v>2.0</v>
      </c>
      <c r="NM109" s="1">
        <v>2.0</v>
      </c>
      <c r="NN109" s="1">
        <v>2.0</v>
      </c>
      <c r="NO109" s="1">
        <v>3.0</v>
      </c>
      <c r="NP109" s="1">
        <v>2.0</v>
      </c>
      <c r="NQ109" s="1">
        <v>2.0</v>
      </c>
      <c r="NR109" s="1">
        <v>2.0</v>
      </c>
      <c r="NS109" s="1">
        <v>2.0</v>
      </c>
      <c r="NT109" s="1">
        <v>2.0</v>
      </c>
      <c r="NU109" s="1">
        <v>2.0</v>
      </c>
      <c r="NV109" s="1">
        <v>2.0</v>
      </c>
      <c r="NW109" s="1">
        <v>3.0</v>
      </c>
      <c r="NX109" s="1">
        <v>3.0</v>
      </c>
      <c r="NY109" s="1">
        <v>2.0</v>
      </c>
      <c r="NZ109" s="1">
        <v>3.0</v>
      </c>
      <c r="OA109" s="1">
        <v>2.0</v>
      </c>
      <c r="OB109" s="1">
        <v>3.0</v>
      </c>
      <c r="OC109" s="1">
        <v>3.0</v>
      </c>
      <c r="OD109" s="1">
        <v>2.0</v>
      </c>
      <c r="OE109" s="1">
        <v>2.0</v>
      </c>
      <c r="OF109" s="1">
        <f t="shared" si="37"/>
        <v>14</v>
      </c>
      <c r="OG109" s="1">
        <f t="shared" si="38"/>
        <v>28</v>
      </c>
      <c r="OH109" s="1">
        <f t="shared" si="39"/>
        <v>42</v>
      </c>
      <c r="OI109" s="1">
        <v>3.0</v>
      </c>
      <c r="OJ109" s="1">
        <v>2.0</v>
      </c>
      <c r="OK109" s="1">
        <v>2.0</v>
      </c>
      <c r="OL109" s="1">
        <v>4.0</v>
      </c>
      <c r="OM109" s="1">
        <v>4.0</v>
      </c>
      <c r="ON109" s="1">
        <v>2.0</v>
      </c>
      <c r="OO109" s="1">
        <v>2.0</v>
      </c>
      <c r="OP109" s="1">
        <v>4.0</v>
      </c>
      <c r="OQ109" s="1">
        <v>4.0</v>
      </c>
      <c r="OR109" s="1">
        <v>4.0</v>
      </c>
      <c r="OS109" s="1">
        <v>4.0</v>
      </c>
      <c r="OT109" s="1">
        <v>4.0</v>
      </c>
      <c r="OU109" s="1">
        <v>2.0</v>
      </c>
      <c r="OV109" s="1">
        <v>4.0</v>
      </c>
      <c r="OW109" s="1">
        <v>4.0</v>
      </c>
      <c r="OX109" s="1">
        <v>4.0</v>
      </c>
      <c r="OY109" s="1">
        <v>4.0</v>
      </c>
      <c r="OZ109" s="1">
        <v>4.0</v>
      </c>
      <c r="PA109" s="1">
        <v>4.0</v>
      </c>
      <c r="PB109" s="1">
        <v>4.0</v>
      </c>
      <c r="PC109" s="1">
        <v>4.0</v>
      </c>
      <c r="PD109" s="1">
        <v>4.0</v>
      </c>
      <c r="PE109" s="1">
        <v>4.0</v>
      </c>
      <c r="PF109" s="1">
        <v>4.0</v>
      </c>
      <c r="PG109" s="1">
        <v>4.0</v>
      </c>
      <c r="PH109" s="1">
        <v>2.0</v>
      </c>
      <c r="PI109" s="1">
        <v>2.0</v>
      </c>
      <c r="PJ109" s="1">
        <v>2.0</v>
      </c>
      <c r="PK109" s="1">
        <v>2.0</v>
      </c>
      <c r="PL109" s="1">
        <f t="shared" ref="PL109:QN109" si="984">IF(PL$3="+",OI109,6-OI109)</f>
        <v>3</v>
      </c>
      <c r="PM109" s="1">
        <f t="shared" si="984"/>
        <v>2</v>
      </c>
      <c r="PN109" s="1">
        <f t="shared" si="984"/>
        <v>2</v>
      </c>
      <c r="PO109" s="1">
        <f t="shared" si="984"/>
        <v>4</v>
      </c>
      <c r="PP109" s="1">
        <f t="shared" si="984"/>
        <v>4</v>
      </c>
      <c r="PQ109" s="1">
        <f t="shared" si="984"/>
        <v>4</v>
      </c>
      <c r="PR109" s="1">
        <f t="shared" si="984"/>
        <v>2</v>
      </c>
      <c r="PS109" s="1">
        <f t="shared" si="984"/>
        <v>4</v>
      </c>
      <c r="PT109" s="1">
        <f t="shared" si="984"/>
        <v>2</v>
      </c>
      <c r="PU109" s="1">
        <f t="shared" si="984"/>
        <v>2</v>
      </c>
      <c r="PV109" s="1">
        <f t="shared" si="984"/>
        <v>2</v>
      </c>
      <c r="PW109" s="1">
        <f t="shared" si="984"/>
        <v>2</v>
      </c>
      <c r="PX109" s="1">
        <f t="shared" si="984"/>
        <v>4</v>
      </c>
      <c r="PY109" s="1">
        <f t="shared" si="984"/>
        <v>2</v>
      </c>
      <c r="PZ109" s="1">
        <f t="shared" si="984"/>
        <v>4</v>
      </c>
      <c r="QA109" s="1">
        <f t="shared" si="984"/>
        <v>4</v>
      </c>
      <c r="QB109" s="1">
        <f t="shared" si="984"/>
        <v>4</v>
      </c>
      <c r="QC109" s="1">
        <f t="shared" si="984"/>
        <v>2</v>
      </c>
      <c r="QD109" s="1">
        <f t="shared" si="984"/>
        <v>4</v>
      </c>
      <c r="QE109" s="1">
        <f t="shared" si="984"/>
        <v>2</v>
      </c>
      <c r="QF109" s="1">
        <f t="shared" si="984"/>
        <v>4</v>
      </c>
      <c r="QG109" s="1">
        <f t="shared" si="984"/>
        <v>2</v>
      </c>
      <c r="QH109" s="1">
        <f t="shared" si="984"/>
        <v>4</v>
      </c>
      <c r="QI109" s="1">
        <f t="shared" si="984"/>
        <v>4</v>
      </c>
      <c r="QJ109" s="1">
        <f t="shared" si="984"/>
        <v>4</v>
      </c>
      <c r="QK109" s="1">
        <f t="shared" si="984"/>
        <v>4</v>
      </c>
      <c r="QL109" s="1">
        <f t="shared" si="984"/>
        <v>2</v>
      </c>
      <c r="QM109" s="1">
        <f t="shared" si="984"/>
        <v>2</v>
      </c>
      <c r="QN109" s="1">
        <f t="shared" si="984"/>
        <v>4</v>
      </c>
      <c r="QO109" s="1">
        <f t="shared" si="41"/>
        <v>89</v>
      </c>
      <c r="QP109" s="1">
        <f t="shared" si="42"/>
        <v>32</v>
      </c>
      <c r="QQ109" s="1">
        <f t="shared" si="43"/>
        <v>57</v>
      </c>
      <c r="QR109" s="1">
        <v>3.0</v>
      </c>
      <c r="QS109" s="1">
        <v>3.0</v>
      </c>
      <c r="QT109" s="1">
        <v>2.0</v>
      </c>
      <c r="QU109" s="1">
        <v>2.0</v>
      </c>
      <c r="QV109" s="1">
        <v>3.0</v>
      </c>
      <c r="QW109" s="1">
        <v>2.0</v>
      </c>
      <c r="QX109" s="1">
        <v>3.0</v>
      </c>
      <c r="QY109" s="1">
        <v>3.0</v>
      </c>
      <c r="QZ109" s="1">
        <v>2.0</v>
      </c>
      <c r="RA109" s="1">
        <v>3.0</v>
      </c>
      <c r="RB109" s="1">
        <v>2.0</v>
      </c>
      <c r="RC109" s="1">
        <v>2.0</v>
      </c>
      <c r="RD109" s="1">
        <v>3.0</v>
      </c>
      <c r="RE109" s="1">
        <v>3.0</v>
      </c>
      <c r="RF109" s="1">
        <v>3.0</v>
      </c>
      <c r="RG109" s="1">
        <v>2.0</v>
      </c>
      <c r="RH109" s="1">
        <v>2.0</v>
      </c>
      <c r="RI109" s="1">
        <v>2.0</v>
      </c>
      <c r="RJ109" s="1">
        <v>3.0</v>
      </c>
      <c r="RK109" s="1">
        <v>2.0</v>
      </c>
      <c r="RL109" s="1">
        <v>2.0</v>
      </c>
      <c r="RM109" s="1">
        <v>3.0</v>
      </c>
      <c r="RN109" s="1">
        <v>2.0</v>
      </c>
      <c r="RO109" s="1">
        <v>3.0</v>
      </c>
      <c r="RP109" s="1">
        <v>3.0</v>
      </c>
      <c r="RQ109" s="1">
        <v>3.0</v>
      </c>
      <c r="RR109" s="1">
        <v>2.0</v>
      </c>
      <c r="RS109" s="1">
        <v>3.0</v>
      </c>
      <c r="RT109" s="1">
        <v>3.0</v>
      </c>
      <c r="RU109" s="1">
        <v>3.0</v>
      </c>
      <c r="RV109" s="1">
        <v>2.0</v>
      </c>
      <c r="RW109" s="1">
        <v>3.0</v>
      </c>
      <c r="RX109" s="1">
        <v>3.0</v>
      </c>
      <c r="RY109" s="1">
        <v>3.0</v>
      </c>
      <c r="RZ109" s="1">
        <v>3.0</v>
      </c>
      <c r="SA109" s="1">
        <v>3.0</v>
      </c>
      <c r="SB109" s="1">
        <v>3.0</v>
      </c>
      <c r="SC109" s="1">
        <v>2.0</v>
      </c>
      <c r="SD109" s="1">
        <v>3.0</v>
      </c>
      <c r="SE109" s="1">
        <v>3.0</v>
      </c>
      <c r="SF109" s="1">
        <v>2.0</v>
      </c>
      <c r="SG109" s="1">
        <f t="shared" ref="SG109:TU109" si="985">IF(SG$3="+",QR109,5-QR109)</f>
        <v>3</v>
      </c>
      <c r="SH109" s="1">
        <f t="shared" si="985"/>
        <v>3</v>
      </c>
      <c r="SI109" s="1">
        <f t="shared" si="985"/>
        <v>3</v>
      </c>
      <c r="SJ109" s="1">
        <f t="shared" si="985"/>
        <v>2</v>
      </c>
      <c r="SK109" s="1">
        <f t="shared" si="985"/>
        <v>3</v>
      </c>
      <c r="SL109" s="1">
        <f t="shared" si="985"/>
        <v>3</v>
      </c>
      <c r="SM109" s="1">
        <f t="shared" si="985"/>
        <v>3</v>
      </c>
      <c r="SN109" s="1">
        <f t="shared" si="985"/>
        <v>2</v>
      </c>
      <c r="SO109" s="1">
        <f t="shared" si="985"/>
        <v>3</v>
      </c>
      <c r="SP109" s="1">
        <f t="shared" si="985"/>
        <v>2</v>
      </c>
      <c r="SQ109" s="1">
        <f t="shared" si="985"/>
        <v>2</v>
      </c>
      <c r="SR109" s="1">
        <f t="shared" si="985"/>
        <v>3</v>
      </c>
      <c r="SS109" s="1">
        <f t="shared" si="985"/>
        <v>3</v>
      </c>
      <c r="ST109" s="1">
        <f t="shared" si="985"/>
        <v>3</v>
      </c>
      <c r="SU109" s="1">
        <f t="shared" si="985"/>
        <v>2</v>
      </c>
      <c r="SV109" s="1">
        <f t="shared" si="985"/>
        <v>2</v>
      </c>
      <c r="SW109" s="1">
        <f t="shared" si="985"/>
        <v>3</v>
      </c>
      <c r="SX109" s="1">
        <f t="shared" si="985"/>
        <v>3</v>
      </c>
      <c r="SY109" s="1">
        <f t="shared" si="985"/>
        <v>2</v>
      </c>
      <c r="SZ109" s="1">
        <f t="shared" si="985"/>
        <v>3</v>
      </c>
      <c r="TA109" s="1">
        <f t="shared" si="985"/>
        <v>3</v>
      </c>
      <c r="TB109" s="1">
        <f t="shared" si="985"/>
        <v>3</v>
      </c>
      <c r="TC109" s="1">
        <f t="shared" si="985"/>
        <v>3</v>
      </c>
      <c r="TD109" s="1">
        <f t="shared" si="985"/>
        <v>3</v>
      </c>
      <c r="TE109" s="1">
        <f t="shared" si="985"/>
        <v>3</v>
      </c>
      <c r="TF109" s="1">
        <f t="shared" si="985"/>
        <v>2</v>
      </c>
      <c r="TG109" s="1">
        <f t="shared" si="985"/>
        <v>3</v>
      </c>
      <c r="TH109" s="1">
        <f t="shared" si="985"/>
        <v>3</v>
      </c>
      <c r="TI109" s="1">
        <f t="shared" si="985"/>
        <v>3</v>
      </c>
      <c r="TJ109" s="1">
        <f t="shared" si="985"/>
        <v>2</v>
      </c>
      <c r="TK109" s="1">
        <f t="shared" si="985"/>
        <v>3</v>
      </c>
      <c r="TL109" s="1">
        <f t="shared" si="985"/>
        <v>3</v>
      </c>
      <c r="TM109" s="1">
        <f t="shared" si="985"/>
        <v>2</v>
      </c>
      <c r="TN109" s="1">
        <f t="shared" si="985"/>
        <v>3</v>
      </c>
      <c r="TO109" s="1">
        <f t="shared" si="985"/>
        <v>2</v>
      </c>
      <c r="TP109" s="1">
        <f t="shared" si="985"/>
        <v>3</v>
      </c>
      <c r="TQ109" s="1">
        <f t="shared" si="985"/>
        <v>2</v>
      </c>
      <c r="TR109" s="1">
        <f t="shared" si="985"/>
        <v>2</v>
      </c>
      <c r="TS109" s="1">
        <f t="shared" si="985"/>
        <v>3</v>
      </c>
      <c r="TT109" s="1">
        <f t="shared" si="985"/>
        <v>3</v>
      </c>
      <c r="TU109" s="1">
        <f t="shared" si="985"/>
        <v>3</v>
      </c>
      <c r="TV109" s="1">
        <f t="shared" si="45"/>
        <v>83</v>
      </c>
      <c r="TW109" s="1">
        <f t="shared" si="46"/>
        <v>20</v>
      </c>
      <c r="TX109" s="1">
        <f t="shared" si="47"/>
        <v>6</v>
      </c>
      <c r="TY109" s="1">
        <f t="shared" si="48"/>
        <v>9</v>
      </c>
      <c r="TZ109" s="1">
        <f t="shared" si="49"/>
        <v>5</v>
      </c>
      <c r="UA109" s="1">
        <f t="shared" si="50"/>
        <v>33</v>
      </c>
      <c r="UB109" s="1">
        <f t="shared" si="51"/>
        <v>8</v>
      </c>
      <c r="UC109" s="1">
        <f t="shared" si="52"/>
        <v>6</v>
      </c>
      <c r="UD109" s="1">
        <f t="shared" si="53"/>
        <v>5</v>
      </c>
      <c r="UE109" s="1">
        <f t="shared" si="54"/>
        <v>5</v>
      </c>
      <c r="UF109" s="1">
        <f t="shared" ref="UF109:UG109" si="986">TS109</f>
        <v>3</v>
      </c>
      <c r="UG109" s="1">
        <f t="shared" si="986"/>
        <v>3</v>
      </c>
      <c r="UH109" s="1">
        <f t="shared" si="56"/>
        <v>18</v>
      </c>
      <c r="UI109" s="1">
        <f t="shared" si="57"/>
        <v>3</v>
      </c>
      <c r="UJ109" s="1">
        <f t="shared" si="58"/>
        <v>4</v>
      </c>
      <c r="UK109" s="1">
        <f t="shared" si="59"/>
        <v>11</v>
      </c>
      <c r="UL109" s="1">
        <f t="shared" si="60"/>
        <v>12</v>
      </c>
      <c r="UM109" s="1">
        <f t="shared" si="61"/>
        <v>4</v>
      </c>
      <c r="UN109" s="1">
        <f t="shared" si="62"/>
        <v>5</v>
      </c>
      <c r="UO109" s="1">
        <f t="shared" si="63"/>
        <v>3</v>
      </c>
      <c r="UP109" s="6">
        <v>1.0</v>
      </c>
      <c r="UQ109" s="6">
        <v>1.0</v>
      </c>
      <c r="UR109" s="6">
        <v>1.0</v>
      </c>
      <c r="US109" s="6">
        <v>1.0</v>
      </c>
      <c r="UT109" s="6">
        <v>1.0</v>
      </c>
      <c r="UU109" s="6">
        <v>1.0</v>
      </c>
      <c r="UV109" s="6">
        <v>1.0</v>
      </c>
      <c r="UW109" s="6">
        <v>1.0</v>
      </c>
      <c r="UX109" s="6">
        <v>1.0</v>
      </c>
      <c r="UY109" s="6">
        <v>1.0</v>
      </c>
      <c r="UZ109" s="6">
        <v>1.0</v>
      </c>
      <c r="VA109" s="6">
        <v>1.0</v>
      </c>
      <c r="VB109" s="6">
        <v>1.0</v>
      </c>
      <c r="VC109" s="6">
        <v>1.0</v>
      </c>
      <c r="VD109" s="6">
        <v>1.0</v>
      </c>
      <c r="VE109" s="6">
        <v>1.0</v>
      </c>
      <c r="VF109" s="6">
        <v>1.0</v>
      </c>
      <c r="VG109" s="6">
        <v>1.0</v>
      </c>
      <c r="VH109" s="6">
        <v>1.0</v>
      </c>
      <c r="VI109" s="6">
        <v>1.0</v>
      </c>
      <c r="VJ109" s="6">
        <v>1.0</v>
      </c>
      <c r="VK109" s="6">
        <v>1.0</v>
      </c>
      <c r="VL109" s="6">
        <v>1.0</v>
      </c>
      <c r="VM109" s="6">
        <v>1.0</v>
      </c>
      <c r="VN109" s="6">
        <v>1.0</v>
      </c>
      <c r="VO109" s="6">
        <v>1.0</v>
      </c>
      <c r="VP109" s="6">
        <v>1.0</v>
      </c>
      <c r="VQ109" s="6">
        <v>1.0</v>
      </c>
      <c r="VR109" s="6">
        <v>1.0</v>
      </c>
      <c r="VS109" s="6">
        <v>1.0</v>
      </c>
      <c r="VT109" s="6">
        <v>1.0</v>
      </c>
      <c r="VU109" s="6">
        <v>2.0</v>
      </c>
      <c r="VV109" s="6">
        <v>2.0</v>
      </c>
      <c r="VW109" s="6">
        <v>2.0</v>
      </c>
      <c r="VX109" s="6">
        <v>1.0</v>
      </c>
      <c r="VY109" s="6">
        <v>0.0</v>
      </c>
      <c r="VZ109" s="6" t="s">
        <v>1239</v>
      </c>
      <c r="WA109" s="9">
        <v>27.0</v>
      </c>
      <c r="WB109" s="1">
        <v>1.0</v>
      </c>
      <c r="WC109" s="1">
        <v>2.0</v>
      </c>
      <c r="WD109" s="1">
        <v>2.0</v>
      </c>
      <c r="WE109" s="1">
        <v>2.0</v>
      </c>
      <c r="WF109" s="1">
        <v>1.0</v>
      </c>
      <c r="WG109" s="1">
        <v>2.0</v>
      </c>
      <c r="WH109" s="1">
        <v>1.0</v>
      </c>
      <c r="WI109" s="1">
        <v>2.0</v>
      </c>
      <c r="WJ109" s="1">
        <v>2.0</v>
      </c>
      <c r="WK109" s="1">
        <v>2.0</v>
      </c>
      <c r="WL109" s="1">
        <v>1.0</v>
      </c>
      <c r="WM109" s="1">
        <v>2.0</v>
      </c>
      <c r="WN109" s="1">
        <v>1.0</v>
      </c>
      <c r="WO109" s="1">
        <v>2.0</v>
      </c>
      <c r="WP109" s="1">
        <v>2.0</v>
      </c>
      <c r="WQ109" s="1">
        <f t="shared" ref="WQ109:XE109" si="987">IF(WQ$3="+",WB109,3-WB109)</f>
        <v>2</v>
      </c>
      <c r="WR109" s="1">
        <f t="shared" si="987"/>
        <v>2</v>
      </c>
      <c r="WS109" s="1">
        <f t="shared" si="987"/>
        <v>2</v>
      </c>
      <c r="WT109" s="1">
        <f t="shared" si="987"/>
        <v>2</v>
      </c>
      <c r="WU109" s="1">
        <f t="shared" si="987"/>
        <v>2</v>
      </c>
      <c r="WV109" s="1">
        <f t="shared" si="987"/>
        <v>2</v>
      </c>
      <c r="WW109" s="1">
        <f t="shared" si="987"/>
        <v>2</v>
      </c>
      <c r="WX109" s="1">
        <f t="shared" si="987"/>
        <v>2</v>
      </c>
      <c r="WY109" s="1">
        <f t="shared" si="987"/>
        <v>2</v>
      </c>
      <c r="WZ109" s="1">
        <f t="shared" si="987"/>
        <v>2</v>
      </c>
      <c r="XA109" s="1">
        <f t="shared" si="987"/>
        <v>2</v>
      </c>
      <c r="XB109" s="1">
        <f t="shared" si="987"/>
        <v>2</v>
      </c>
      <c r="XC109" s="1">
        <f t="shared" si="987"/>
        <v>2</v>
      </c>
      <c r="XD109" s="1">
        <f t="shared" si="987"/>
        <v>2</v>
      </c>
      <c r="XE109" s="1">
        <f t="shared" si="987"/>
        <v>2</v>
      </c>
      <c r="XF109" s="1">
        <f t="shared" si="65"/>
        <v>30</v>
      </c>
      <c r="XG109" s="1">
        <v>2.0</v>
      </c>
      <c r="XH109" s="9"/>
      <c r="XI109" s="9"/>
    </row>
    <row r="110" ht="15.0" customHeight="1">
      <c r="A110" s="1" t="s">
        <v>588</v>
      </c>
      <c r="B110" s="1" t="s">
        <v>553</v>
      </c>
      <c r="C110" s="1" t="s">
        <v>1240</v>
      </c>
      <c r="D110" s="1"/>
      <c r="E110" s="1" t="s">
        <v>1241</v>
      </c>
      <c r="F110" s="1" t="s">
        <v>1242</v>
      </c>
      <c r="G110" s="1" t="s">
        <v>1243</v>
      </c>
      <c r="H110" s="1" t="s">
        <v>1244</v>
      </c>
      <c r="I110" s="1">
        <v>1.0</v>
      </c>
      <c r="J110" s="1">
        <v>1.9470323E7</v>
      </c>
      <c r="K110" s="1">
        <v>69.0</v>
      </c>
      <c r="L110" s="1"/>
      <c r="M110" s="1"/>
      <c r="N110" s="1"/>
      <c r="O110" s="1"/>
      <c r="P110" s="1"/>
      <c r="Q110" s="1"/>
      <c r="R110" s="1"/>
      <c r="S110" s="1"/>
      <c r="T110" s="1" t="s">
        <v>560</v>
      </c>
      <c r="U110" s="1"/>
      <c r="V110" s="1">
        <v>10.0</v>
      </c>
      <c r="W110" s="1" t="s">
        <v>645</v>
      </c>
      <c r="X110" s="1">
        <v>3048.0</v>
      </c>
      <c r="Y110" s="1" t="s">
        <v>562</v>
      </c>
      <c r="Z110" s="1"/>
      <c r="AA110" s="1"/>
      <c r="AB110" s="1">
        <v>2.0</v>
      </c>
      <c r="AC110" s="1">
        <v>1.0</v>
      </c>
      <c r="AD110" s="1">
        <v>1971.0</v>
      </c>
      <c r="AE110" s="1">
        <v>2.0</v>
      </c>
      <c r="AF110" s="1">
        <v>2.0</v>
      </c>
      <c r="AG110" s="1">
        <v>1.0</v>
      </c>
      <c r="AH110" s="1">
        <v>4.0</v>
      </c>
      <c r="AI110" s="1">
        <v>3.0</v>
      </c>
      <c r="AJ110" s="1">
        <v>9.0</v>
      </c>
      <c r="AK110" s="1">
        <v>2.0</v>
      </c>
      <c r="AL110" s="1">
        <v>1.0</v>
      </c>
      <c r="AM110" s="1">
        <v>8.0</v>
      </c>
      <c r="AN110" s="1">
        <v>1966.0</v>
      </c>
      <c r="AO110" s="1">
        <v>5.0</v>
      </c>
      <c r="AP110" s="1">
        <v>11.0</v>
      </c>
      <c r="AQ110" s="1">
        <v>6.0</v>
      </c>
      <c r="AR110" s="1">
        <v>7.0</v>
      </c>
      <c r="AS110" s="1">
        <v>6.0</v>
      </c>
      <c r="AT110" s="1">
        <v>7.0</v>
      </c>
      <c r="AU110" s="1">
        <v>5.0</v>
      </c>
      <c r="AV110" s="1">
        <v>1.0</v>
      </c>
      <c r="AW110" s="1">
        <v>2.0</v>
      </c>
      <c r="AX110" s="1">
        <v>2.0</v>
      </c>
      <c r="AY110" s="1">
        <v>4.0</v>
      </c>
      <c r="AZ110" s="1">
        <v>7.0</v>
      </c>
      <c r="BA110" s="1">
        <v>1.0</v>
      </c>
      <c r="BB110" s="1">
        <v>3.0</v>
      </c>
      <c r="BC110" s="1">
        <v>1.0</v>
      </c>
      <c r="BD110" s="1">
        <v>3.0</v>
      </c>
      <c r="BE110" s="1">
        <v>3.0</v>
      </c>
      <c r="BF110" s="1">
        <v>1.0</v>
      </c>
      <c r="BG110" s="1">
        <v>1.0</v>
      </c>
      <c r="BH110" s="1">
        <v>3.0</v>
      </c>
      <c r="BI110" s="1">
        <v>2.0</v>
      </c>
      <c r="BJ110" s="1">
        <v>1.0</v>
      </c>
      <c r="BK110" s="1">
        <v>3.0</v>
      </c>
      <c r="BL110" s="1">
        <v>1.0</v>
      </c>
      <c r="BM110" s="1">
        <v>2.0</v>
      </c>
      <c r="BN110" s="1">
        <v>1.0</v>
      </c>
      <c r="BO110" s="1">
        <v>1.0</v>
      </c>
      <c r="BP110" s="1">
        <v>2.0</v>
      </c>
      <c r="BQ110" s="1">
        <v>1.0</v>
      </c>
      <c r="BR110" s="1">
        <v>5.0</v>
      </c>
      <c r="BS110" s="1">
        <v>5.0</v>
      </c>
      <c r="BT110" s="1">
        <v>2.0</v>
      </c>
      <c r="BU110" s="1">
        <v>4.0</v>
      </c>
      <c r="BV110" s="1">
        <v>5.0</v>
      </c>
      <c r="BW110" s="1">
        <v>2.0</v>
      </c>
      <c r="BX110" s="1">
        <v>5.0</v>
      </c>
      <c r="BY110" s="1">
        <v>2.0</v>
      </c>
      <c r="BZ110" s="1">
        <v>1.0</v>
      </c>
      <c r="CA110" s="1">
        <v>1.0</v>
      </c>
      <c r="CB110" s="1">
        <v>4.0</v>
      </c>
      <c r="CC110" s="1">
        <v>2.0</v>
      </c>
      <c r="CD110" s="1">
        <v>5.0</v>
      </c>
      <c r="CE110" s="1">
        <v>1.0</v>
      </c>
      <c r="CF110" s="1">
        <v>5.0</v>
      </c>
      <c r="CG110" s="1">
        <v>5.0</v>
      </c>
      <c r="CH110" s="1">
        <v>1.0</v>
      </c>
      <c r="CI110" s="1">
        <v>1.0</v>
      </c>
      <c r="CJ110" s="1">
        <v>1.0</v>
      </c>
      <c r="CK110" s="1">
        <v>5.0</v>
      </c>
      <c r="CL110" s="1">
        <v>1.0</v>
      </c>
      <c r="CM110" s="1">
        <v>4.0</v>
      </c>
      <c r="CN110" s="1">
        <f t="shared" si="9"/>
        <v>6</v>
      </c>
      <c r="CO110" s="1">
        <f t="shared" si="10"/>
        <v>22</v>
      </c>
      <c r="CP110" s="1">
        <f t="shared" si="11"/>
        <v>13</v>
      </c>
      <c r="CQ110" s="1">
        <f t="shared" si="12"/>
        <v>8</v>
      </c>
      <c r="CR110" s="1">
        <f t="shared" si="13"/>
        <v>12</v>
      </c>
      <c r="CS110" s="1">
        <f t="shared" si="14"/>
        <v>11</v>
      </c>
      <c r="CT110" s="1">
        <f t="shared" si="15"/>
        <v>72</v>
      </c>
      <c r="CU110" s="1">
        <v>3.0</v>
      </c>
      <c r="CV110" s="1">
        <v>2.0</v>
      </c>
      <c r="CW110" s="1">
        <v>3.0</v>
      </c>
      <c r="CX110" s="1">
        <v>3.0</v>
      </c>
      <c r="CY110" s="1">
        <v>3.0</v>
      </c>
      <c r="CZ110" s="1">
        <v>4.0</v>
      </c>
      <c r="DA110" s="1">
        <v>3.0</v>
      </c>
      <c r="DB110" s="1">
        <v>3.0</v>
      </c>
      <c r="DC110" s="1">
        <v>3.0</v>
      </c>
      <c r="DD110" s="1">
        <v>2.0</v>
      </c>
      <c r="DE110" s="1">
        <v>3.0</v>
      </c>
      <c r="DF110" s="1">
        <v>4.0</v>
      </c>
      <c r="DG110" s="1">
        <v>3.0</v>
      </c>
      <c r="DH110" s="1">
        <v>2.0</v>
      </c>
      <c r="DI110" s="1">
        <v>2.0</v>
      </c>
      <c r="DJ110" s="1">
        <v>2.0</v>
      </c>
      <c r="DK110" s="1">
        <v>2.0</v>
      </c>
      <c r="DL110" s="1">
        <v>3.0</v>
      </c>
      <c r="DM110" s="1">
        <v>1.0</v>
      </c>
      <c r="DN110" s="1">
        <v>2.0</v>
      </c>
      <c r="DO110" s="1">
        <v>3.0</v>
      </c>
      <c r="DP110" s="1">
        <v>3.0</v>
      </c>
      <c r="DQ110" s="1">
        <f t="shared" si="16"/>
        <v>14</v>
      </c>
      <c r="DR110" s="1">
        <f t="shared" si="17"/>
        <v>8</v>
      </c>
      <c r="DS110" s="1">
        <f t="shared" ref="DS110:DT110" si="988">SUM(CW110+DC110+DI110)</f>
        <v>8</v>
      </c>
      <c r="DT110" s="1">
        <f t="shared" si="988"/>
        <v>7</v>
      </c>
      <c r="DU110" s="1">
        <f t="shared" si="19"/>
        <v>8</v>
      </c>
      <c r="DV110" s="1">
        <f t="shared" si="20"/>
        <v>14</v>
      </c>
      <c r="DW110" s="1">
        <f t="shared" si="21"/>
        <v>59</v>
      </c>
      <c r="DX110" s="1">
        <v>4.0</v>
      </c>
      <c r="DY110" s="1">
        <v>3.0</v>
      </c>
      <c r="DZ110" s="1">
        <v>4.0</v>
      </c>
      <c r="EA110" s="1">
        <v>4.0</v>
      </c>
      <c r="EB110" s="1">
        <v>4.0</v>
      </c>
      <c r="EC110" s="1">
        <v>4.0</v>
      </c>
      <c r="ED110" s="1">
        <v>5.0</v>
      </c>
      <c r="EE110" s="1">
        <v>2.0</v>
      </c>
      <c r="EF110" s="1">
        <v>4.0</v>
      </c>
      <c r="EG110" s="1">
        <v>4.0</v>
      </c>
      <c r="EH110" s="1">
        <v>4.0</v>
      </c>
      <c r="EI110" s="1">
        <v>2.0</v>
      </c>
      <c r="EJ110" s="1">
        <v>2.0</v>
      </c>
      <c r="EK110" s="1">
        <v>4.0</v>
      </c>
      <c r="EL110" s="1">
        <v>4.0</v>
      </c>
      <c r="EM110" s="1">
        <v>4.0</v>
      </c>
      <c r="EN110" s="1">
        <v>4.0</v>
      </c>
      <c r="EO110" s="1">
        <v>2.0</v>
      </c>
      <c r="EP110" s="1">
        <v>4.0</v>
      </c>
      <c r="EQ110" s="1">
        <v>4.0</v>
      </c>
      <c r="ER110" s="1">
        <v>4.0</v>
      </c>
      <c r="ES110" s="1">
        <v>2.0</v>
      </c>
      <c r="ET110" s="1">
        <v>4.0</v>
      </c>
      <c r="EU110" s="1">
        <v>4.0</v>
      </c>
      <c r="EV110" s="1">
        <v>2.0</v>
      </c>
      <c r="EW110" s="1">
        <v>4.0</v>
      </c>
      <c r="EX110" s="1">
        <v>4.0</v>
      </c>
      <c r="EY110" s="1">
        <v>4.0</v>
      </c>
      <c r="EZ110" s="1">
        <v>4.0</v>
      </c>
      <c r="FA110" s="1">
        <v>4.0</v>
      </c>
      <c r="FB110" s="1">
        <v>4.0</v>
      </c>
      <c r="FC110" s="1">
        <v>4.0</v>
      </c>
      <c r="FD110" s="1">
        <v>2.0</v>
      </c>
      <c r="FE110" s="1">
        <v>4.0</v>
      </c>
      <c r="FF110" s="1">
        <v>4.0</v>
      </c>
      <c r="FG110" s="1">
        <v>4.0</v>
      </c>
      <c r="FH110" s="1">
        <v>4.0</v>
      </c>
      <c r="FI110" s="1">
        <v>2.0</v>
      </c>
      <c r="FJ110" s="1">
        <v>2.0</v>
      </c>
      <c r="FK110" s="1">
        <v>4.0</v>
      </c>
      <c r="FL110" s="1">
        <v>4.0</v>
      </c>
      <c r="FM110" s="1">
        <v>4.0</v>
      </c>
      <c r="FN110" s="1">
        <v>4.0</v>
      </c>
      <c r="FO110" s="1">
        <v>2.0</v>
      </c>
      <c r="FP110" s="1">
        <f t="shared" ref="FP110:HG110" si="989">IF(FP$3="+",DX110,6-DX110)</f>
        <v>4</v>
      </c>
      <c r="FQ110" s="1">
        <f t="shared" si="989"/>
        <v>3</v>
      </c>
      <c r="FR110" s="1">
        <f t="shared" si="989"/>
        <v>4</v>
      </c>
      <c r="FS110" s="1">
        <f t="shared" si="989"/>
        <v>4</v>
      </c>
      <c r="FT110" s="1">
        <f t="shared" si="989"/>
        <v>4</v>
      </c>
      <c r="FU110" s="1">
        <f t="shared" si="989"/>
        <v>2</v>
      </c>
      <c r="FV110" s="1">
        <f t="shared" si="989"/>
        <v>5</v>
      </c>
      <c r="FW110" s="1">
        <f t="shared" si="989"/>
        <v>4</v>
      </c>
      <c r="FX110" s="1">
        <f t="shared" si="989"/>
        <v>2</v>
      </c>
      <c r="FY110" s="1">
        <f t="shared" si="989"/>
        <v>4</v>
      </c>
      <c r="FZ110" s="1">
        <f t="shared" si="989"/>
        <v>4</v>
      </c>
      <c r="GA110" s="1">
        <f t="shared" si="989"/>
        <v>4</v>
      </c>
      <c r="GB110" s="1">
        <f t="shared" si="989"/>
        <v>4</v>
      </c>
      <c r="GC110" s="1">
        <f t="shared" si="989"/>
        <v>4</v>
      </c>
      <c r="GD110" s="1">
        <f t="shared" si="989"/>
        <v>2</v>
      </c>
      <c r="GE110" s="1">
        <f t="shared" si="989"/>
        <v>2</v>
      </c>
      <c r="GF110" s="1">
        <f t="shared" si="989"/>
        <v>4</v>
      </c>
      <c r="GG110" s="1">
        <f t="shared" si="989"/>
        <v>4</v>
      </c>
      <c r="GH110" s="1">
        <f t="shared" si="989"/>
        <v>2</v>
      </c>
      <c r="GI110" s="1">
        <f t="shared" si="989"/>
        <v>4</v>
      </c>
      <c r="GJ110" s="1">
        <f t="shared" si="989"/>
        <v>4</v>
      </c>
      <c r="GK110" s="1">
        <f t="shared" si="989"/>
        <v>4</v>
      </c>
      <c r="GL110" s="1">
        <f t="shared" si="989"/>
        <v>4</v>
      </c>
      <c r="GM110" s="1">
        <f t="shared" si="989"/>
        <v>2</v>
      </c>
      <c r="GN110" s="1">
        <f t="shared" si="989"/>
        <v>4</v>
      </c>
      <c r="GO110" s="1">
        <f t="shared" si="989"/>
        <v>4</v>
      </c>
      <c r="GP110" s="1">
        <f t="shared" si="989"/>
        <v>4</v>
      </c>
      <c r="GQ110" s="1">
        <f t="shared" si="989"/>
        <v>4</v>
      </c>
      <c r="GR110" s="1">
        <f t="shared" si="989"/>
        <v>4</v>
      </c>
      <c r="GS110" s="1">
        <f t="shared" si="989"/>
        <v>2</v>
      </c>
      <c r="GT110" s="1">
        <f t="shared" si="989"/>
        <v>4</v>
      </c>
      <c r="GU110" s="1">
        <f t="shared" si="989"/>
        <v>4</v>
      </c>
      <c r="GV110" s="1">
        <f t="shared" si="989"/>
        <v>4</v>
      </c>
      <c r="GW110" s="1">
        <f t="shared" si="989"/>
        <v>4</v>
      </c>
      <c r="GX110" s="1">
        <f t="shared" si="989"/>
        <v>4</v>
      </c>
      <c r="GY110" s="1">
        <f t="shared" si="989"/>
        <v>4</v>
      </c>
      <c r="GZ110" s="1">
        <f t="shared" si="989"/>
        <v>4</v>
      </c>
      <c r="HA110" s="1">
        <f t="shared" si="989"/>
        <v>4</v>
      </c>
      <c r="HB110" s="1">
        <f t="shared" si="989"/>
        <v>2</v>
      </c>
      <c r="HC110" s="1">
        <f t="shared" si="989"/>
        <v>4</v>
      </c>
      <c r="HD110" s="1">
        <f t="shared" si="989"/>
        <v>4</v>
      </c>
      <c r="HE110" s="1">
        <f t="shared" si="989"/>
        <v>2</v>
      </c>
      <c r="HF110" s="1">
        <f t="shared" si="989"/>
        <v>4</v>
      </c>
      <c r="HG110" s="1">
        <f t="shared" si="989"/>
        <v>4</v>
      </c>
      <c r="HH110" s="1">
        <v>4.0</v>
      </c>
      <c r="HI110" s="1">
        <v>3.0</v>
      </c>
      <c r="HJ110" s="1">
        <v>4.0</v>
      </c>
      <c r="HK110" s="1">
        <v>4.0</v>
      </c>
      <c r="HL110" s="1">
        <v>4.0</v>
      </c>
      <c r="HM110" s="1">
        <v>4.0</v>
      </c>
      <c r="HN110" s="1">
        <v>5.0</v>
      </c>
      <c r="HO110" s="1">
        <v>2.0</v>
      </c>
      <c r="HP110" s="1">
        <v>4.0</v>
      </c>
      <c r="HQ110" s="1">
        <v>4.0</v>
      </c>
      <c r="HR110" s="1">
        <v>4.0</v>
      </c>
      <c r="HS110" s="1">
        <v>2.0</v>
      </c>
      <c r="HT110" s="1">
        <v>2.0</v>
      </c>
      <c r="HU110" s="1">
        <v>4.0</v>
      </c>
      <c r="HV110" s="1">
        <v>4.0</v>
      </c>
      <c r="HW110" s="1">
        <v>4.0</v>
      </c>
      <c r="HX110" s="1">
        <v>4.0</v>
      </c>
      <c r="HY110" s="1">
        <v>2.0</v>
      </c>
      <c r="HZ110" s="1">
        <v>4.0</v>
      </c>
      <c r="IA110" s="1">
        <v>4.0</v>
      </c>
      <c r="IB110" s="1">
        <v>4.0</v>
      </c>
      <c r="IC110" s="1">
        <v>2.0</v>
      </c>
      <c r="ID110" s="1">
        <v>4.0</v>
      </c>
      <c r="IE110" s="1">
        <v>4.0</v>
      </c>
      <c r="IF110" s="1">
        <v>2.0</v>
      </c>
      <c r="IG110" s="1">
        <v>4.0</v>
      </c>
      <c r="IH110" s="1">
        <v>4.0</v>
      </c>
      <c r="II110" s="1">
        <v>4.0</v>
      </c>
      <c r="IJ110" s="1">
        <v>4.0</v>
      </c>
      <c r="IK110" s="1">
        <v>4.0</v>
      </c>
      <c r="IL110" s="1">
        <v>4.0</v>
      </c>
      <c r="IM110" s="1">
        <v>4.0</v>
      </c>
      <c r="IN110" s="1">
        <v>2.0</v>
      </c>
      <c r="IO110" s="1">
        <v>4.0</v>
      </c>
      <c r="IP110" s="1">
        <v>4.0</v>
      </c>
      <c r="IQ110" s="1">
        <v>4.0</v>
      </c>
      <c r="IR110" s="1">
        <v>4.0</v>
      </c>
      <c r="IS110" s="1">
        <v>2.0</v>
      </c>
      <c r="IT110" s="1">
        <v>2.0</v>
      </c>
      <c r="IU110" s="1">
        <v>4.0</v>
      </c>
      <c r="IV110" s="1">
        <v>4.0</v>
      </c>
      <c r="IW110" s="1">
        <v>4.0</v>
      </c>
      <c r="IX110" s="1">
        <v>4.0</v>
      </c>
      <c r="IY110" s="1">
        <v>2.0</v>
      </c>
      <c r="IZ110" s="1">
        <f t="shared" ref="IZ110:KQ110" si="990">IF(IZ$3="+",HH110,6-HH110)</f>
        <v>4</v>
      </c>
      <c r="JA110" s="1">
        <f t="shared" si="990"/>
        <v>3</v>
      </c>
      <c r="JB110" s="1">
        <f t="shared" si="990"/>
        <v>4</v>
      </c>
      <c r="JC110" s="1">
        <f t="shared" si="990"/>
        <v>4</v>
      </c>
      <c r="JD110" s="1">
        <f t="shared" si="990"/>
        <v>4</v>
      </c>
      <c r="JE110" s="1">
        <f t="shared" si="990"/>
        <v>2</v>
      </c>
      <c r="JF110" s="1">
        <f t="shared" si="990"/>
        <v>5</v>
      </c>
      <c r="JG110" s="1">
        <f t="shared" si="990"/>
        <v>4</v>
      </c>
      <c r="JH110" s="1">
        <f t="shared" si="990"/>
        <v>2</v>
      </c>
      <c r="JI110" s="1">
        <f t="shared" si="990"/>
        <v>4</v>
      </c>
      <c r="JJ110" s="1">
        <f t="shared" si="990"/>
        <v>4</v>
      </c>
      <c r="JK110" s="1">
        <f t="shared" si="990"/>
        <v>4</v>
      </c>
      <c r="JL110" s="1">
        <f t="shared" si="990"/>
        <v>4</v>
      </c>
      <c r="JM110" s="1">
        <f t="shared" si="990"/>
        <v>4</v>
      </c>
      <c r="JN110" s="1">
        <f t="shared" si="990"/>
        <v>4</v>
      </c>
      <c r="JO110" s="1">
        <f t="shared" si="990"/>
        <v>2</v>
      </c>
      <c r="JP110" s="1">
        <f t="shared" si="990"/>
        <v>4</v>
      </c>
      <c r="JQ110" s="1">
        <f t="shared" si="990"/>
        <v>4</v>
      </c>
      <c r="JR110" s="1">
        <f t="shared" si="990"/>
        <v>2</v>
      </c>
      <c r="JS110" s="1">
        <f t="shared" si="990"/>
        <v>4</v>
      </c>
      <c r="JT110" s="1">
        <f t="shared" si="990"/>
        <v>4</v>
      </c>
      <c r="JU110" s="1">
        <f t="shared" si="990"/>
        <v>4</v>
      </c>
      <c r="JV110" s="1">
        <f t="shared" si="990"/>
        <v>4</v>
      </c>
      <c r="JW110" s="1">
        <f t="shared" si="990"/>
        <v>4</v>
      </c>
      <c r="JX110" s="1">
        <f t="shared" si="990"/>
        <v>4</v>
      </c>
      <c r="JY110" s="1">
        <f t="shared" si="990"/>
        <v>4</v>
      </c>
      <c r="JZ110" s="1">
        <f t="shared" si="990"/>
        <v>2</v>
      </c>
      <c r="KA110" s="1">
        <f t="shared" si="990"/>
        <v>4</v>
      </c>
      <c r="KB110" s="1">
        <f t="shared" si="990"/>
        <v>4</v>
      </c>
      <c r="KC110" s="1">
        <f t="shared" si="990"/>
        <v>4</v>
      </c>
      <c r="KD110" s="1">
        <f t="shared" si="990"/>
        <v>4</v>
      </c>
      <c r="KE110" s="1">
        <f t="shared" si="990"/>
        <v>4</v>
      </c>
      <c r="KF110" s="1">
        <f t="shared" si="990"/>
        <v>4</v>
      </c>
      <c r="KG110" s="1">
        <f t="shared" si="990"/>
        <v>4</v>
      </c>
      <c r="KH110" s="1">
        <f t="shared" si="990"/>
        <v>2</v>
      </c>
      <c r="KI110" s="1">
        <f t="shared" si="990"/>
        <v>4</v>
      </c>
      <c r="KJ110" s="1">
        <f t="shared" si="990"/>
        <v>4</v>
      </c>
      <c r="KK110" s="1">
        <f t="shared" si="990"/>
        <v>2</v>
      </c>
      <c r="KL110" s="1">
        <f t="shared" si="990"/>
        <v>2</v>
      </c>
      <c r="KM110" s="1">
        <f t="shared" si="990"/>
        <v>4</v>
      </c>
      <c r="KN110" s="1">
        <f t="shared" si="990"/>
        <v>4</v>
      </c>
      <c r="KO110" s="1">
        <f t="shared" si="990"/>
        <v>2</v>
      </c>
      <c r="KP110" s="1">
        <f t="shared" si="990"/>
        <v>4</v>
      </c>
      <c r="KQ110" s="1">
        <f t="shared" si="990"/>
        <v>4</v>
      </c>
      <c r="KR110" s="1">
        <f t="shared" si="24"/>
        <v>158</v>
      </c>
      <c r="KS110" s="1">
        <f t="shared" si="25"/>
        <v>28</v>
      </c>
      <c r="KT110" s="1">
        <f t="shared" si="26"/>
        <v>34</v>
      </c>
      <c r="KU110" s="1">
        <f t="shared" si="27"/>
        <v>34</v>
      </c>
      <c r="KV110" s="1">
        <f t="shared" si="28"/>
        <v>24</v>
      </c>
      <c r="KW110" s="1">
        <f t="shared" si="29"/>
        <v>38</v>
      </c>
      <c r="KX110" s="1">
        <v>4.0</v>
      </c>
      <c r="KY110" s="1">
        <v>2.0</v>
      </c>
      <c r="KZ110" s="1">
        <v>2.0</v>
      </c>
      <c r="LA110" s="1">
        <v>2.0</v>
      </c>
      <c r="LB110" s="1">
        <v>4.0</v>
      </c>
      <c r="LC110" s="1">
        <v>4.0</v>
      </c>
      <c r="LD110" s="1">
        <v>5.0</v>
      </c>
      <c r="LE110" s="1">
        <v>2.0</v>
      </c>
      <c r="LF110" s="1">
        <v>2.0</v>
      </c>
      <c r="LG110" s="1">
        <v>4.0</v>
      </c>
      <c r="LH110" s="1">
        <v>4.0</v>
      </c>
      <c r="LI110" s="1">
        <v>4.0</v>
      </c>
      <c r="LJ110" s="1">
        <v>2.0</v>
      </c>
      <c r="LK110" s="1">
        <v>2.0</v>
      </c>
      <c r="LL110" s="1">
        <v>4.0</v>
      </c>
      <c r="LM110" s="1">
        <v>4.0</v>
      </c>
      <c r="LN110" s="1">
        <v>4.0</v>
      </c>
      <c r="LO110" s="1">
        <v>4.0</v>
      </c>
      <c r="LP110" s="1">
        <v>5.0</v>
      </c>
      <c r="LQ110" s="1">
        <v>4.0</v>
      </c>
      <c r="LR110" s="1">
        <v>4.0</v>
      </c>
      <c r="LS110" s="1">
        <v>2.0</v>
      </c>
      <c r="LT110" s="1">
        <v>3.0</v>
      </c>
      <c r="LU110" s="1">
        <v>3.0</v>
      </c>
      <c r="LV110" s="1">
        <v>4.0</v>
      </c>
      <c r="LW110" s="1">
        <v>2.0</v>
      </c>
      <c r="LX110" s="1">
        <v>4.0</v>
      </c>
      <c r="LY110" s="1">
        <v>4.0</v>
      </c>
      <c r="LZ110" s="1">
        <v>3.0</v>
      </c>
      <c r="MA110" s="1">
        <f t="shared" si="557"/>
        <v>4</v>
      </c>
      <c r="MB110" s="1">
        <f t="shared" ref="MB110:NC110" si="991">IF(MB$3="+",KY110,6-KY110)</f>
        <v>4</v>
      </c>
      <c r="MC110" s="1">
        <f t="shared" si="991"/>
        <v>2</v>
      </c>
      <c r="MD110" s="1">
        <f t="shared" si="991"/>
        <v>4</v>
      </c>
      <c r="ME110" s="1">
        <f t="shared" si="991"/>
        <v>2</v>
      </c>
      <c r="MF110" s="1">
        <f t="shared" si="991"/>
        <v>4</v>
      </c>
      <c r="MG110" s="1">
        <f t="shared" si="991"/>
        <v>5</v>
      </c>
      <c r="MH110" s="1">
        <f t="shared" si="991"/>
        <v>4</v>
      </c>
      <c r="MI110" s="1">
        <f t="shared" si="991"/>
        <v>4</v>
      </c>
      <c r="MJ110" s="1">
        <f t="shared" si="991"/>
        <v>4</v>
      </c>
      <c r="MK110" s="1">
        <f t="shared" si="991"/>
        <v>4</v>
      </c>
      <c r="ML110" s="1">
        <f t="shared" si="991"/>
        <v>4</v>
      </c>
      <c r="MM110" s="1">
        <f t="shared" si="991"/>
        <v>4</v>
      </c>
      <c r="MN110" s="1">
        <f t="shared" si="991"/>
        <v>2</v>
      </c>
      <c r="MO110" s="1">
        <f t="shared" si="991"/>
        <v>4</v>
      </c>
      <c r="MP110" s="1">
        <f t="shared" si="991"/>
        <v>4</v>
      </c>
      <c r="MQ110" s="1">
        <f t="shared" si="991"/>
        <v>4</v>
      </c>
      <c r="MR110" s="1">
        <f t="shared" si="991"/>
        <v>4</v>
      </c>
      <c r="MS110" s="1">
        <f t="shared" si="991"/>
        <v>1</v>
      </c>
      <c r="MT110" s="1">
        <f t="shared" si="991"/>
        <v>4</v>
      </c>
      <c r="MU110" s="1">
        <f t="shared" si="991"/>
        <v>4</v>
      </c>
      <c r="MV110" s="1">
        <f t="shared" si="991"/>
        <v>4</v>
      </c>
      <c r="MW110" s="1">
        <f t="shared" si="991"/>
        <v>3</v>
      </c>
      <c r="MX110" s="1">
        <f t="shared" si="991"/>
        <v>3</v>
      </c>
      <c r="MY110" s="1">
        <f t="shared" si="991"/>
        <v>4</v>
      </c>
      <c r="MZ110" s="1">
        <f t="shared" si="991"/>
        <v>4</v>
      </c>
      <c r="NA110" s="1">
        <f t="shared" si="991"/>
        <v>4</v>
      </c>
      <c r="NB110" s="1">
        <f t="shared" si="991"/>
        <v>4</v>
      </c>
      <c r="NC110" s="1">
        <f t="shared" si="991"/>
        <v>3</v>
      </c>
      <c r="ND110" s="1">
        <f t="shared" si="31"/>
        <v>16</v>
      </c>
      <c r="NE110" s="1">
        <f t="shared" si="32"/>
        <v>20</v>
      </c>
      <c r="NF110" s="1">
        <f t="shared" si="33"/>
        <v>21</v>
      </c>
      <c r="NG110" s="1">
        <f t="shared" si="34"/>
        <v>12</v>
      </c>
      <c r="NH110" s="1">
        <f t="shared" si="35"/>
        <v>16</v>
      </c>
      <c r="NI110" s="1">
        <f t="shared" si="36"/>
        <v>20</v>
      </c>
      <c r="NJ110" s="1">
        <f t="shared" si="70"/>
        <v>105</v>
      </c>
      <c r="NK110" s="1">
        <v>4.0</v>
      </c>
      <c r="NL110" s="1">
        <v>3.0</v>
      </c>
      <c r="NM110" s="1">
        <v>2.0</v>
      </c>
      <c r="NN110" s="1">
        <v>3.0</v>
      </c>
      <c r="NO110" s="1">
        <v>3.0</v>
      </c>
      <c r="NP110" s="1">
        <v>2.0</v>
      </c>
      <c r="NQ110" s="1">
        <v>2.0</v>
      </c>
      <c r="NR110" s="1">
        <v>4.0</v>
      </c>
      <c r="NS110" s="1">
        <v>2.0</v>
      </c>
      <c r="NT110" s="1">
        <v>3.0</v>
      </c>
      <c r="NU110" s="1">
        <v>3.0</v>
      </c>
      <c r="NV110" s="1">
        <v>3.0</v>
      </c>
      <c r="NW110" s="1">
        <v>3.0</v>
      </c>
      <c r="NX110" s="1">
        <v>2.0</v>
      </c>
      <c r="NY110" s="1">
        <v>2.0</v>
      </c>
      <c r="NZ110" s="1">
        <v>3.0</v>
      </c>
      <c r="OA110" s="1">
        <v>2.0</v>
      </c>
      <c r="OB110" s="1">
        <v>2.0</v>
      </c>
      <c r="OC110" s="1">
        <v>3.0</v>
      </c>
      <c r="OD110" s="1">
        <v>3.0</v>
      </c>
      <c r="OE110" s="1">
        <v>2.0</v>
      </c>
      <c r="OF110" s="1">
        <f t="shared" si="37"/>
        <v>15</v>
      </c>
      <c r="OG110" s="1">
        <f t="shared" si="38"/>
        <v>35</v>
      </c>
      <c r="OH110" s="1">
        <f t="shared" si="39"/>
        <v>50</v>
      </c>
      <c r="OI110" s="1">
        <v>4.0</v>
      </c>
      <c r="OJ110" s="1">
        <v>4.0</v>
      </c>
      <c r="OK110" s="1">
        <v>4.0</v>
      </c>
      <c r="OL110" s="1">
        <v>4.0</v>
      </c>
      <c r="OM110" s="1">
        <v>4.0</v>
      </c>
      <c r="ON110" s="1">
        <v>4.0</v>
      </c>
      <c r="OO110" s="1">
        <v>4.0</v>
      </c>
      <c r="OP110" s="1">
        <v>5.0</v>
      </c>
      <c r="OQ110" s="1">
        <v>2.0</v>
      </c>
      <c r="OR110" s="1">
        <v>4.0</v>
      </c>
      <c r="OS110" s="1">
        <v>2.0</v>
      </c>
      <c r="OT110" s="1">
        <v>4.0</v>
      </c>
      <c r="OU110" s="1">
        <v>4.0</v>
      </c>
      <c r="OV110" s="1">
        <v>3.0</v>
      </c>
      <c r="OW110" s="1">
        <v>2.0</v>
      </c>
      <c r="OX110" s="1">
        <v>4.0</v>
      </c>
      <c r="OY110" s="1">
        <v>4.0</v>
      </c>
      <c r="OZ110" s="1">
        <v>2.0</v>
      </c>
      <c r="PA110" s="1">
        <v>4.0</v>
      </c>
      <c r="PB110" s="1">
        <v>4.0</v>
      </c>
      <c r="PC110" s="1">
        <v>2.0</v>
      </c>
      <c r="PD110" s="1">
        <v>2.0</v>
      </c>
      <c r="PE110" s="1">
        <v>4.0</v>
      </c>
      <c r="PF110" s="1">
        <v>4.0</v>
      </c>
      <c r="PG110" s="1">
        <v>4.0</v>
      </c>
      <c r="PH110" s="1">
        <v>2.0</v>
      </c>
      <c r="PI110" s="1">
        <v>4.0</v>
      </c>
      <c r="PJ110" s="1">
        <v>4.0</v>
      </c>
      <c r="PK110" s="1">
        <v>2.0</v>
      </c>
      <c r="PL110" s="1">
        <f t="shared" ref="PL110:QN110" si="992">IF(PL$3="+",OI110,6-OI110)</f>
        <v>2</v>
      </c>
      <c r="PM110" s="1">
        <f t="shared" si="992"/>
        <v>4</v>
      </c>
      <c r="PN110" s="1">
        <f t="shared" si="992"/>
        <v>4</v>
      </c>
      <c r="PO110" s="1">
        <f t="shared" si="992"/>
        <v>4</v>
      </c>
      <c r="PP110" s="1">
        <f t="shared" si="992"/>
        <v>4</v>
      </c>
      <c r="PQ110" s="1">
        <f t="shared" si="992"/>
        <v>2</v>
      </c>
      <c r="PR110" s="1">
        <f t="shared" si="992"/>
        <v>4</v>
      </c>
      <c r="PS110" s="1">
        <f t="shared" si="992"/>
        <v>5</v>
      </c>
      <c r="PT110" s="1">
        <f t="shared" si="992"/>
        <v>4</v>
      </c>
      <c r="PU110" s="1">
        <f t="shared" si="992"/>
        <v>2</v>
      </c>
      <c r="PV110" s="1">
        <f t="shared" si="992"/>
        <v>4</v>
      </c>
      <c r="PW110" s="1">
        <f t="shared" si="992"/>
        <v>2</v>
      </c>
      <c r="PX110" s="1">
        <f t="shared" si="992"/>
        <v>2</v>
      </c>
      <c r="PY110" s="1">
        <f t="shared" si="992"/>
        <v>3</v>
      </c>
      <c r="PZ110" s="1">
        <f t="shared" si="992"/>
        <v>2</v>
      </c>
      <c r="QA110" s="1">
        <f t="shared" si="992"/>
        <v>4</v>
      </c>
      <c r="QB110" s="1">
        <f t="shared" si="992"/>
        <v>4</v>
      </c>
      <c r="QC110" s="1">
        <f t="shared" si="992"/>
        <v>4</v>
      </c>
      <c r="QD110" s="1">
        <f t="shared" si="992"/>
        <v>4</v>
      </c>
      <c r="QE110" s="1">
        <f t="shared" si="992"/>
        <v>2</v>
      </c>
      <c r="QF110" s="1">
        <f t="shared" si="992"/>
        <v>2</v>
      </c>
      <c r="QG110" s="1">
        <f t="shared" si="992"/>
        <v>4</v>
      </c>
      <c r="QH110" s="1">
        <f t="shared" si="992"/>
        <v>4</v>
      </c>
      <c r="QI110" s="1">
        <f t="shared" si="992"/>
        <v>4</v>
      </c>
      <c r="QJ110" s="1">
        <f t="shared" si="992"/>
        <v>4</v>
      </c>
      <c r="QK110" s="1">
        <f t="shared" si="992"/>
        <v>4</v>
      </c>
      <c r="QL110" s="1">
        <f t="shared" si="992"/>
        <v>4</v>
      </c>
      <c r="QM110" s="1">
        <f t="shared" si="992"/>
        <v>4</v>
      </c>
      <c r="QN110" s="1">
        <f t="shared" si="992"/>
        <v>4</v>
      </c>
      <c r="QO110" s="1">
        <f t="shared" si="41"/>
        <v>100</v>
      </c>
      <c r="QP110" s="1">
        <f t="shared" si="42"/>
        <v>47</v>
      </c>
      <c r="QQ110" s="1">
        <f t="shared" si="43"/>
        <v>53</v>
      </c>
      <c r="QR110" s="1">
        <v>2.0</v>
      </c>
      <c r="QS110" s="1">
        <v>3.0</v>
      </c>
      <c r="QT110" s="1">
        <v>2.0</v>
      </c>
      <c r="QU110" s="1">
        <v>2.0</v>
      </c>
      <c r="QV110" s="1">
        <v>4.0</v>
      </c>
      <c r="QW110" s="1">
        <v>2.0</v>
      </c>
      <c r="QX110" s="1">
        <v>2.0</v>
      </c>
      <c r="QY110" s="1">
        <v>2.0</v>
      </c>
      <c r="QZ110" s="1">
        <v>3.0</v>
      </c>
      <c r="RA110" s="1">
        <v>2.0</v>
      </c>
      <c r="RB110" s="1">
        <v>2.0</v>
      </c>
      <c r="RC110" s="1">
        <v>2.0</v>
      </c>
      <c r="RD110" s="1">
        <v>3.0</v>
      </c>
      <c r="RE110" s="1">
        <v>3.0</v>
      </c>
      <c r="RF110" s="1">
        <v>3.0</v>
      </c>
      <c r="RG110" s="1">
        <v>2.0</v>
      </c>
      <c r="RH110" s="1">
        <v>2.0</v>
      </c>
      <c r="RI110" s="1">
        <v>3.0</v>
      </c>
      <c r="RJ110" s="1">
        <v>3.0</v>
      </c>
      <c r="RK110" s="1">
        <v>2.0</v>
      </c>
      <c r="RL110" s="1">
        <v>3.0</v>
      </c>
      <c r="RM110" s="1">
        <v>4.0</v>
      </c>
      <c r="RN110" s="1">
        <v>3.0</v>
      </c>
      <c r="RO110" s="1">
        <v>3.0</v>
      </c>
      <c r="RP110" s="1">
        <v>3.0</v>
      </c>
      <c r="RQ110" s="1">
        <v>2.0</v>
      </c>
      <c r="RR110" s="1">
        <v>2.0</v>
      </c>
      <c r="RS110" s="1">
        <v>3.0</v>
      </c>
      <c r="RT110" s="1">
        <v>2.0</v>
      </c>
      <c r="RU110" s="1">
        <v>3.0</v>
      </c>
      <c r="RV110" s="1">
        <v>3.0</v>
      </c>
      <c r="RW110" s="1">
        <v>3.0</v>
      </c>
      <c r="RX110" s="1">
        <v>3.0</v>
      </c>
      <c r="RY110" s="1">
        <v>3.0</v>
      </c>
      <c r="RZ110" s="1">
        <v>3.0</v>
      </c>
      <c r="SA110" s="1">
        <v>2.0</v>
      </c>
      <c r="SB110" s="1">
        <v>3.0</v>
      </c>
      <c r="SC110" s="1">
        <v>3.0</v>
      </c>
      <c r="SD110" s="1">
        <v>3.0</v>
      </c>
      <c r="SE110" s="1">
        <v>2.0</v>
      </c>
      <c r="SF110" s="1">
        <v>3.0</v>
      </c>
      <c r="SG110" s="1">
        <f t="shared" ref="SG110:TU110" si="993">IF(SG$3="+",QR110,5-QR110)</f>
        <v>2</v>
      </c>
      <c r="SH110" s="1">
        <f t="shared" si="993"/>
        <v>3</v>
      </c>
      <c r="SI110" s="1">
        <f t="shared" si="993"/>
        <v>3</v>
      </c>
      <c r="SJ110" s="1">
        <f t="shared" si="993"/>
        <v>2</v>
      </c>
      <c r="SK110" s="1">
        <f t="shared" si="993"/>
        <v>4</v>
      </c>
      <c r="SL110" s="1">
        <f t="shared" si="993"/>
        <v>3</v>
      </c>
      <c r="SM110" s="1">
        <f t="shared" si="993"/>
        <v>2</v>
      </c>
      <c r="SN110" s="1">
        <f t="shared" si="993"/>
        <v>3</v>
      </c>
      <c r="SO110" s="1">
        <f t="shared" si="993"/>
        <v>2</v>
      </c>
      <c r="SP110" s="1">
        <f t="shared" si="993"/>
        <v>3</v>
      </c>
      <c r="SQ110" s="1">
        <f t="shared" si="993"/>
        <v>2</v>
      </c>
      <c r="SR110" s="1">
        <f t="shared" si="993"/>
        <v>3</v>
      </c>
      <c r="SS110" s="1">
        <f t="shared" si="993"/>
        <v>3</v>
      </c>
      <c r="ST110" s="1">
        <f t="shared" si="993"/>
        <v>3</v>
      </c>
      <c r="SU110" s="1">
        <f t="shared" si="993"/>
        <v>2</v>
      </c>
      <c r="SV110" s="1">
        <f t="shared" si="993"/>
        <v>2</v>
      </c>
      <c r="SW110" s="1">
        <f t="shared" si="993"/>
        <v>3</v>
      </c>
      <c r="SX110" s="1">
        <f t="shared" si="993"/>
        <v>2</v>
      </c>
      <c r="SY110" s="1">
        <f t="shared" si="993"/>
        <v>2</v>
      </c>
      <c r="SZ110" s="1">
        <f t="shared" si="993"/>
        <v>3</v>
      </c>
      <c r="TA110" s="1">
        <f t="shared" si="993"/>
        <v>2</v>
      </c>
      <c r="TB110" s="1">
        <f t="shared" si="993"/>
        <v>4</v>
      </c>
      <c r="TC110" s="1">
        <f t="shared" si="993"/>
        <v>2</v>
      </c>
      <c r="TD110" s="1">
        <f t="shared" si="993"/>
        <v>3</v>
      </c>
      <c r="TE110" s="1">
        <f t="shared" si="993"/>
        <v>3</v>
      </c>
      <c r="TF110" s="1">
        <f t="shared" si="993"/>
        <v>3</v>
      </c>
      <c r="TG110" s="1">
        <f t="shared" si="993"/>
        <v>3</v>
      </c>
      <c r="TH110" s="1">
        <f t="shared" si="993"/>
        <v>3</v>
      </c>
      <c r="TI110" s="1">
        <f t="shared" si="993"/>
        <v>2</v>
      </c>
      <c r="TJ110" s="1">
        <f t="shared" si="993"/>
        <v>2</v>
      </c>
      <c r="TK110" s="1">
        <f t="shared" si="993"/>
        <v>2</v>
      </c>
      <c r="TL110" s="1">
        <f t="shared" si="993"/>
        <v>3</v>
      </c>
      <c r="TM110" s="1">
        <f t="shared" si="993"/>
        <v>2</v>
      </c>
      <c r="TN110" s="1">
        <f t="shared" si="993"/>
        <v>3</v>
      </c>
      <c r="TO110" s="1">
        <f t="shared" si="993"/>
        <v>2</v>
      </c>
      <c r="TP110" s="1">
        <f t="shared" si="993"/>
        <v>2</v>
      </c>
      <c r="TQ110" s="1">
        <f t="shared" si="993"/>
        <v>2</v>
      </c>
      <c r="TR110" s="1">
        <f t="shared" si="993"/>
        <v>3</v>
      </c>
      <c r="TS110" s="1">
        <f t="shared" si="993"/>
        <v>3</v>
      </c>
      <c r="TT110" s="1">
        <f t="shared" si="993"/>
        <v>2</v>
      </c>
      <c r="TU110" s="1">
        <f t="shared" si="993"/>
        <v>2</v>
      </c>
      <c r="TV110" s="1">
        <f t="shared" si="45"/>
        <v>82</v>
      </c>
      <c r="TW110" s="1">
        <f t="shared" si="46"/>
        <v>19</v>
      </c>
      <c r="TX110" s="1">
        <f t="shared" si="47"/>
        <v>6</v>
      </c>
      <c r="TY110" s="1">
        <f t="shared" si="48"/>
        <v>8</v>
      </c>
      <c r="TZ110" s="1">
        <f t="shared" si="49"/>
        <v>5</v>
      </c>
      <c r="UA110" s="1">
        <f t="shared" si="50"/>
        <v>34</v>
      </c>
      <c r="UB110" s="1">
        <f t="shared" si="51"/>
        <v>9</v>
      </c>
      <c r="UC110" s="1">
        <f t="shared" si="52"/>
        <v>5</v>
      </c>
      <c r="UD110" s="1">
        <f t="shared" si="53"/>
        <v>7</v>
      </c>
      <c r="UE110" s="1">
        <f t="shared" si="54"/>
        <v>5</v>
      </c>
      <c r="UF110" s="1">
        <f t="shared" ref="UF110:UG110" si="994">TS110</f>
        <v>3</v>
      </c>
      <c r="UG110" s="1">
        <f t="shared" si="994"/>
        <v>2</v>
      </c>
      <c r="UH110" s="1">
        <f t="shared" si="56"/>
        <v>16</v>
      </c>
      <c r="UI110" s="1">
        <f t="shared" si="57"/>
        <v>3</v>
      </c>
      <c r="UJ110" s="1">
        <f t="shared" si="58"/>
        <v>4</v>
      </c>
      <c r="UK110" s="1">
        <f t="shared" si="59"/>
        <v>9</v>
      </c>
      <c r="UL110" s="1">
        <f t="shared" si="60"/>
        <v>13</v>
      </c>
      <c r="UM110" s="1">
        <f t="shared" si="61"/>
        <v>5</v>
      </c>
      <c r="UN110" s="1">
        <f t="shared" si="62"/>
        <v>5</v>
      </c>
      <c r="UO110" s="1">
        <f t="shared" si="63"/>
        <v>3</v>
      </c>
      <c r="UP110" s="6">
        <v>1.0</v>
      </c>
      <c r="UQ110" s="6">
        <v>1.0</v>
      </c>
      <c r="UR110" s="6">
        <v>1.0</v>
      </c>
      <c r="US110" s="6">
        <v>1.0</v>
      </c>
      <c r="UT110" s="6">
        <v>1.0</v>
      </c>
      <c r="UU110" s="6">
        <v>1.0</v>
      </c>
      <c r="UV110" s="6">
        <v>1.0</v>
      </c>
      <c r="UW110" s="6">
        <v>1.0</v>
      </c>
      <c r="UX110" s="6">
        <v>1.0</v>
      </c>
      <c r="UY110" s="6">
        <v>1.0</v>
      </c>
      <c r="UZ110" s="6">
        <v>1.0</v>
      </c>
      <c r="VA110" s="6">
        <v>1.0</v>
      </c>
      <c r="VB110" s="6">
        <v>1.0</v>
      </c>
      <c r="VC110" s="6">
        <v>1.0</v>
      </c>
      <c r="VD110" s="6">
        <v>2.0</v>
      </c>
      <c r="VE110" s="6">
        <v>1.0</v>
      </c>
      <c r="VF110" s="6">
        <v>1.0</v>
      </c>
      <c r="VG110" s="6">
        <v>2.0</v>
      </c>
      <c r="VH110" s="6">
        <v>1.0</v>
      </c>
      <c r="VI110" s="6">
        <v>1.0</v>
      </c>
      <c r="VJ110" s="6">
        <v>1.0</v>
      </c>
      <c r="VK110" s="6">
        <v>1.0</v>
      </c>
      <c r="VL110" s="6">
        <v>1.0</v>
      </c>
      <c r="VM110" s="6">
        <v>1.0</v>
      </c>
      <c r="VN110" s="6">
        <v>1.0</v>
      </c>
      <c r="VO110" s="6">
        <v>1.0</v>
      </c>
      <c r="VP110" s="6">
        <v>1.0</v>
      </c>
      <c r="VQ110" s="6">
        <v>1.0</v>
      </c>
      <c r="VR110" s="6">
        <v>1.0</v>
      </c>
      <c r="VS110" s="6">
        <v>1.0</v>
      </c>
      <c r="VT110" s="6">
        <v>2.0</v>
      </c>
      <c r="VU110" s="6">
        <v>1.0</v>
      </c>
      <c r="VV110" s="6">
        <v>2.0</v>
      </c>
      <c r="VW110" s="6">
        <v>1.0</v>
      </c>
      <c r="VX110" s="6">
        <v>2.0</v>
      </c>
      <c r="VY110" s="6">
        <v>1.0</v>
      </c>
      <c r="VZ110" s="6" t="s">
        <v>1245</v>
      </c>
      <c r="WA110" s="9">
        <v>27.0</v>
      </c>
      <c r="WB110" s="1">
        <v>2.0</v>
      </c>
      <c r="WC110" s="1">
        <v>1.0</v>
      </c>
      <c r="WD110" s="1">
        <v>2.0</v>
      </c>
      <c r="WE110" s="1">
        <v>2.0</v>
      </c>
      <c r="WF110" s="1">
        <v>1.0</v>
      </c>
      <c r="WG110" s="1">
        <v>2.0</v>
      </c>
      <c r="WH110" s="1">
        <v>1.0</v>
      </c>
      <c r="WI110" s="1">
        <v>2.0</v>
      </c>
      <c r="WJ110" s="1">
        <v>1.0</v>
      </c>
      <c r="WK110" s="1">
        <v>2.0</v>
      </c>
      <c r="WL110" s="1">
        <v>1.0</v>
      </c>
      <c r="WM110" s="1">
        <v>2.0</v>
      </c>
      <c r="WN110" s="1">
        <v>1.0</v>
      </c>
      <c r="WO110" s="1">
        <v>2.0</v>
      </c>
      <c r="WP110" s="1">
        <v>1.0</v>
      </c>
      <c r="WQ110" s="1">
        <f t="shared" ref="WQ110:XE110" si="995">IF(WQ$3="+",WB110,3-WB110)</f>
        <v>1</v>
      </c>
      <c r="WR110" s="1">
        <f t="shared" si="995"/>
        <v>1</v>
      </c>
      <c r="WS110" s="1">
        <f t="shared" si="995"/>
        <v>2</v>
      </c>
      <c r="WT110" s="1">
        <f t="shared" si="995"/>
        <v>2</v>
      </c>
      <c r="WU110" s="1">
        <f t="shared" si="995"/>
        <v>2</v>
      </c>
      <c r="WV110" s="1">
        <f t="shared" si="995"/>
        <v>2</v>
      </c>
      <c r="WW110" s="1">
        <f t="shared" si="995"/>
        <v>2</v>
      </c>
      <c r="WX110" s="1">
        <f t="shared" si="995"/>
        <v>2</v>
      </c>
      <c r="WY110" s="1">
        <f t="shared" si="995"/>
        <v>1</v>
      </c>
      <c r="WZ110" s="1">
        <f t="shared" si="995"/>
        <v>2</v>
      </c>
      <c r="XA110" s="1">
        <f t="shared" si="995"/>
        <v>2</v>
      </c>
      <c r="XB110" s="1">
        <f t="shared" si="995"/>
        <v>2</v>
      </c>
      <c r="XC110" s="1">
        <f t="shared" si="995"/>
        <v>2</v>
      </c>
      <c r="XD110" s="1">
        <f t="shared" si="995"/>
        <v>2</v>
      </c>
      <c r="XE110" s="1">
        <f t="shared" si="995"/>
        <v>1</v>
      </c>
      <c r="XF110" s="1">
        <f t="shared" si="65"/>
        <v>26</v>
      </c>
      <c r="XG110" s="1">
        <v>7.0</v>
      </c>
      <c r="XH110" s="9"/>
      <c r="XI110" s="9"/>
    </row>
    <row r="111" ht="15.0" customHeight="1">
      <c r="A111" s="1" t="s">
        <v>552</v>
      </c>
      <c r="B111" s="1" t="s">
        <v>553</v>
      </c>
      <c r="C111" s="1" t="s">
        <v>1246</v>
      </c>
      <c r="D111" s="1"/>
      <c r="E111" s="1" t="s">
        <v>1247</v>
      </c>
      <c r="F111" s="1" t="s">
        <v>1248</v>
      </c>
      <c r="G111" s="1" t="s">
        <v>699</v>
      </c>
      <c r="H111" s="1" t="s">
        <v>1249</v>
      </c>
      <c r="I111" s="1">
        <v>1.0</v>
      </c>
      <c r="J111" s="1">
        <v>1.9400404E7</v>
      </c>
      <c r="K111" s="1">
        <v>76.0</v>
      </c>
      <c r="L111" s="1">
        <v>2.0161123E7</v>
      </c>
      <c r="M111" s="1">
        <v>1.0</v>
      </c>
      <c r="N111" s="1">
        <v>2.0</v>
      </c>
      <c r="O111" s="1">
        <v>2.0</v>
      </c>
      <c r="P111" s="1">
        <v>11.0</v>
      </c>
      <c r="Q111" s="1">
        <v>2.0</v>
      </c>
      <c r="R111" s="1">
        <v>11.0</v>
      </c>
      <c r="S111" s="1">
        <v>2.0</v>
      </c>
      <c r="T111" s="1" t="s">
        <v>560</v>
      </c>
      <c r="U111" s="1"/>
      <c r="V111" s="1">
        <v>10.0</v>
      </c>
      <c r="W111" s="1" t="s">
        <v>1250</v>
      </c>
      <c r="X111" s="1">
        <v>3136.0</v>
      </c>
      <c r="Y111" s="1" t="s">
        <v>562</v>
      </c>
      <c r="Z111" s="1" t="s">
        <v>1251</v>
      </c>
      <c r="AA111" s="1"/>
      <c r="AB111" s="1">
        <v>2.0</v>
      </c>
      <c r="AC111" s="1">
        <v>1.0</v>
      </c>
      <c r="AD111" s="1">
        <v>1964.0</v>
      </c>
      <c r="AE111" s="1">
        <v>2.0</v>
      </c>
      <c r="AF111" s="1">
        <v>2.0</v>
      </c>
      <c r="AG111" s="1">
        <v>1.0</v>
      </c>
      <c r="AH111" s="1">
        <v>4.0</v>
      </c>
      <c r="AI111" s="1">
        <v>6.0</v>
      </c>
      <c r="AJ111" s="1">
        <v>12.0</v>
      </c>
      <c r="AK111" s="1">
        <v>3.0</v>
      </c>
      <c r="AL111" s="1">
        <v>5.0</v>
      </c>
      <c r="AM111" s="1">
        <v>5.0</v>
      </c>
      <c r="AN111" s="1">
        <v>1995.0</v>
      </c>
      <c r="AO111" s="1">
        <v>5.0</v>
      </c>
      <c r="AP111" s="1">
        <v>11.0</v>
      </c>
      <c r="AQ111" s="1">
        <v>6.0</v>
      </c>
      <c r="AR111" s="1">
        <v>7.0</v>
      </c>
      <c r="AS111" s="1">
        <v>6.0</v>
      </c>
      <c r="AT111" s="1">
        <v>5.0</v>
      </c>
      <c r="AU111" s="1">
        <v>9.0</v>
      </c>
      <c r="AV111" s="1">
        <v>2.0</v>
      </c>
      <c r="AW111" s="1">
        <v>4.0</v>
      </c>
      <c r="AX111" s="1">
        <v>2.0</v>
      </c>
      <c r="AY111" s="1">
        <v>2.0</v>
      </c>
      <c r="AZ111" s="1">
        <v>6.0</v>
      </c>
      <c r="BA111" s="1">
        <v>1.0</v>
      </c>
      <c r="BB111" s="1">
        <v>3.0</v>
      </c>
      <c r="BC111" s="1">
        <v>1.0</v>
      </c>
      <c r="BD111" s="1">
        <v>3.0</v>
      </c>
      <c r="BE111" s="1">
        <v>3.0</v>
      </c>
      <c r="BF111" s="1">
        <v>1.0</v>
      </c>
      <c r="BG111" s="1">
        <v>2.0</v>
      </c>
      <c r="BH111" s="1">
        <v>4.0</v>
      </c>
      <c r="BI111" s="1">
        <v>1.0</v>
      </c>
      <c r="BJ111" s="1">
        <v>1.0</v>
      </c>
      <c r="BK111" s="1">
        <v>2.0</v>
      </c>
      <c r="BL111" s="1">
        <v>4.0</v>
      </c>
      <c r="BM111" s="1">
        <v>1.0</v>
      </c>
      <c r="BN111" s="1">
        <v>1.0</v>
      </c>
      <c r="BO111" s="1">
        <v>1.0</v>
      </c>
      <c r="BP111" s="1">
        <v>1.0</v>
      </c>
      <c r="BQ111" s="1">
        <v>5.0</v>
      </c>
      <c r="BR111" s="1">
        <v>1.0</v>
      </c>
      <c r="BS111" s="1">
        <v>5.0</v>
      </c>
      <c r="BT111" s="1">
        <v>5.0</v>
      </c>
      <c r="BU111" s="1">
        <v>4.0</v>
      </c>
      <c r="BV111" s="1">
        <v>2.0</v>
      </c>
      <c r="BW111" s="1">
        <v>1.0</v>
      </c>
      <c r="BX111" s="1">
        <v>5.0</v>
      </c>
      <c r="BY111" s="1">
        <v>5.0</v>
      </c>
      <c r="BZ111" s="1">
        <v>4.0</v>
      </c>
      <c r="CA111" s="1">
        <v>2.0</v>
      </c>
      <c r="CB111" s="1">
        <v>1.0</v>
      </c>
      <c r="CC111" s="1">
        <v>2.0</v>
      </c>
      <c r="CD111" s="1">
        <v>1.0</v>
      </c>
      <c r="CE111" s="1">
        <v>1.0</v>
      </c>
      <c r="CF111" s="1">
        <v>5.0</v>
      </c>
      <c r="CG111" s="1">
        <v>5.0</v>
      </c>
      <c r="CH111" s="1">
        <v>1.0</v>
      </c>
      <c r="CI111" s="1">
        <v>1.0</v>
      </c>
      <c r="CJ111" s="1">
        <v>5.0</v>
      </c>
      <c r="CK111" s="1">
        <v>5.0</v>
      </c>
      <c r="CL111" s="1">
        <v>5.0</v>
      </c>
      <c r="CM111" s="1">
        <v>3.0</v>
      </c>
      <c r="CN111" s="1">
        <f t="shared" si="9"/>
        <v>4</v>
      </c>
      <c r="CO111" s="1">
        <f t="shared" si="10"/>
        <v>22</v>
      </c>
      <c r="CP111" s="1">
        <f t="shared" si="11"/>
        <v>17</v>
      </c>
      <c r="CQ111" s="1">
        <f t="shared" si="12"/>
        <v>4</v>
      </c>
      <c r="CR111" s="1">
        <f t="shared" si="13"/>
        <v>12</v>
      </c>
      <c r="CS111" s="1">
        <f t="shared" si="14"/>
        <v>18</v>
      </c>
      <c r="CT111" s="1">
        <f t="shared" si="15"/>
        <v>77</v>
      </c>
      <c r="CU111" s="1">
        <v>3.0</v>
      </c>
      <c r="CV111" s="1">
        <v>1.0</v>
      </c>
      <c r="CW111" s="1">
        <v>4.0</v>
      </c>
      <c r="CX111" s="1">
        <v>2.0</v>
      </c>
      <c r="CY111" s="1">
        <v>2.0</v>
      </c>
      <c r="CZ111" s="1">
        <v>3.0</v>
      </c>
      <c r="DA111" s="1">
        <v>3.0</v>
      </c>
      <c r="DB111" s="1">
        <v>1.0</v>
      </c>
      <c r="DC111" s="1">
        <v>4.0</v>
      </c>
      <c r="DD111" s="1">
        <v>1.0</v>
      </c>
      <c r="DE111" s="1">
        <v>1.0</v>
      </c>
      <c r="DF111" s="1">
        <v>4.0</v>
      </c>
      <c r="DG111" s="1">
        <v>4.0</v>
      </c>
      <c r="DH111" s="1">
        <v>1.0</v>
      </c>
      <c r="DI111" s="1">
        <v>1.0</v>
      </c>
      <c r="DJ111" s="1">
        <v>1.0</v>
      </c>
      <c r="DK111" s="1">
        <v>1.0</v>
      </c>
      <c r="DL111" s="1">
        <v>3.0</v>
      </c>
      <c r="DM111" s="1">
        <v>1.0</v>
      </c>
      <c r="DN111" s="1">
        <v>3.0</v>
      </c>
      <c r="DO111" s="1">
        <v>3.0</v>
      </c>
      <c r="DP111" s="1">
        <v>4.0</v>
      </c>
      <c r="DQ111" s="1">
        <f t="shared" si="16"/>
        <v>17</v>
      </c>
      <c r="DR111" s="1">
        <f t="shared" si="17"/>
        <v>4</v>
      </c>
      <c r="DS111" s="1">
        <f t="shared" ref="DS111:DT111" si="996">SUM(CW111+DC111+DI111)</f>
        <v>9</v>
      </c>
      <c r="DT111" s="1">
        <f t="shared" si="996"/>
        <v>4</v>
      </c>
      <c r="DU111" s="1">
        <f t="shared" si="19"/>
        <v>4</v>
      </c>
      <c r="DV111" s="1">
        <f t="shared" si="20"/>
        <v>13</v>
      </c>
      <c r="DW111" s="1">
        <f t="shared" si="21"/>
        <v>51</v>
      </c>
      <c r="DX111" s="1">
        <v>3.0</v>
      </c>
      <c r="DY111" s="1">
        <v>1.0</v>
      </c>
      <c r="DZ111" s="1">
        <v>5.0</v>
      </c>
      <c r="EA111" s="1">
        <v>2.0</v>
      </c>
      <c r="EB111" s="1">
        <v>3.0</v>
      </c>
      <c r="EC111" s="1">
        <v>4.0</v>
      </c>
      <c r="ED111" s="1">
        <v>5.0</v>
      </c>
      <c r="EE111" s="1">
        <v>1.0</v>
      </c>
      <c r="EF111" s="1">
        <v>3.0</v>
      </c>
      <c r="EG111" s="1">
        <v>3.0</v>
      </c>
      <c r="EH111" s="1">
        <v>3.0</v>
      </c>
      <c r="EI111" s="1">
        <v>4.0</v>
      </c>
      <c r="EJ111" s="1">
        <v>1.0</v>
      </c>
      <c r="EK111" s="1">
        <v>5.0</v>
      </c>
      <c r="EL111" s="1">
        <v>2.0</v>
      </c>
      <c r="EM111" s="1">
        <v>4.0</v>
      </c>
      <c r="EN111" s="1">
        <v>2.0</v>
      </c>
      <c r="EO111" s="1">
        <v>1.0</v>
      </c>
      <c r="EP111" s="1">
        <v>3.0</v>
      </c>
      <c r="EQ111" s="1">
        <v>4.0</v>
      </c>
      <c r="ER111" s="1">
        <v>5.0</v>
      </c>
      <c r="ES111" s="1">
        <v>1.0</v>
      </c>
      <c r="ET111" s="1">
        <v>4.0</v>
      </c>
      <c r="EU111" s="1">
        <v>3.0</v>
      </c>
      <c r="EV111" s="1">
        <v>1.0</v>
      </c>
      <c r="EW111" s="1">
        <v>4.0</v>
      </c>
      <c r="EX111" s="1">
        <v>4.0</v>
      </c>
      <c r="EY111" s="1">
        <v>3.0</v>
      </c>
      <c r="EZ111" s="1">
        <v>5.0</v>
      </c>
      <c r="FA111" s="1">
        <v>1.0</v>
      </c>
      <c r="FB111" s="1">
        <v>4.0</v>
      </c>
      <c r="FC111" s="1">
        <v>3.0</v>
      </c>
      <c r="FD111" s="1">
        <v>4.0</v>
      </c>
      <c r="FE111" s="1">
        <v>2.0</v>
      </c>
      <c r="FF111" s="1">
        <v>4.0</v>
      </c>
      <c r="FG111" s="1">
        <v>5.0</v>
      </c>
      <c r="FH111" s="1">
        <v>5.0</v>
      </c>
      <c r="FI111" s="1">
        <v>3.0</v>
      </c>
      <c r="FJ111" s="1">
        <v>1.0</v>
      </c>
      <c r="FK111" s="1">
        <v>4.0</v>
      </c>
      <c r="FL111" s="1">
        <v>5.0</v>
      </c>
      <c r="FM111" s="1">
        <v>2.0</v>
      </c>
      <c r="FN111" s="1">
        <v>3.0</v>
      </c>
      <c r="FO111" s="1">
        <v>1.0</v>
      </c>
      <c r="FP111" s="1">
        <f t="shared" ref="FP111:HG111" si="997">IF(FP$3="+",DX111,6-DX111)</f>
        <v>3</v>
      </c>
      <c r="FQ111" s="1">
        <f t="shared" si="997"/>
        <v>5</v>
      </c>
      <c r="FR111" s="1">
        <f t="shared" si="997"/>
        <v>5</v>
      </c>
      <c r="FS111" s="1">
        <f t="shared" si="997"/>
        <v>2</v>
      </c>
      <c r="FT111" s="1">
        <f t="shared" si="997"/>
        <v>3</v>
      </c>
      <c r="FU111" s="1">
        <f t="shared" si="997"/>
        <v>2</v>
      </c>
      <c r="FV111" s="1">
        <f t="shared" si="997"/>
        <v>5</v>
      </c>
      <c r="FW111" s="1">
        <f t="shared" si="997"/>
        <v>5</v>
      </c>
      <c r="FX111" s="1">
        <f t="shared" si="997"/>
        <v>3</v>
      </c>
      <c r="FY111" s="1">
        <f t="shared" si="997"/>
        <v>3</v>
      </c>
      <c r="FZ111" s="1">
        <f t="shared" si="997"/>
        <v>3</v>
      </c>
      <c r="GA111" s="1">
        <f t="shared" si="997"/>
        <v>2</v>
      </c>
      <c r="GB111" s="1">
        <f t="shared" si="997"/>
        <v>5</v>
      </c>
      <c r="GC111" s="1">
        <f t="shared" si="997"/>
        <v>5</v>
      </c>
      <c r="GD111" s="1">
        <f t="shared" si="997"/>
        <v>4</v>
      </c>
      <c r="GE111" s="1">
        <f t="shared" si="997"/>
        <v>2</v>
      </c>
      <c r="GF111" s="1">
        <f t="shared" si="997"/>
        <v>2</v>
      </c>
      <c r="GG111" s="1">
        <f t="shared" si="997"/>
        <v>5</v>
      </c>
      <c r="GH111" s="1">
        <f t="shared" si="997"/>
        <v>3</v>
      </c>
      <c r="GI111" s="1">
        <f t="shared" si="997"/>
        <v>4</v>
      </c>
      <c r="GJ111" s="1">
        <f t="shared" si="997"/>
        <v>5</v>
      </c>
      <c r="GK111" s="1">
        <f t="shared" si="997"/>
        <v>5</v>
      </c>
      <c r="GL111" s="1">
        <f t="shared" si="997"/>
        <v>4</v>
      </c>
      <c r="GM111" s="1">
        <f t="shared" si="997"/>
        <v>3</v>
      </c>
      <c r="GN111" s="1">
        <f t="shared" si="997"/>
        <v>5</v>
      </c>
      <c r="GO111" s="1">
        <f t="shared" si="997"/>
        <v>4</v>
      </c>
      <c r="GP111" s="1">
        <f t="shared" si="997"/>
        <v>4</v>
      </c>
      <c r="GQ111" s="1">
        <f t="shared" si="997"/>
        <v>3</v>
      </c>
      <c r="GR111" s="1">
        <f t="shared" si="997"/>
        <v>5</v>
      </c>
      <c r="GS111" s="1">
        <f t="shared" si="997"/>
        <v>5</v>
      </c>
      <c r="GT111" s="1">
        <f t="shared" si="997"/>
        <v>4</v>
      </c>
      <c r="GU111" s="1">
        <f t="shared" si="997"/>
        <v>3</v>
      </c>
      <c r="GV111" s="1">
        <f t="shared" si="997"/>
        <v>2</v>
      </c>
      <c r="GW111" s="1">
        <f t="shared" si="997"/>
        <v>2</v>
      </c>
      <c r="GX111" s="1">
        <f t="shared" si="997"/>
        <v>4</v>
      </c>
      <c r="GY111" s="1">
        <f t="shared" si="997"/>
        <v>5</v>
      </c>
      <c r="GZ111" s="1">
        <f t="shared" si="997"/>
        <v>5</v>
      </c>
      <c r="HA111" s="1">
        <f t="shared" si="997"/>
        <v>3</v>
      </c>
      <c r="HB111" s="1">
        <f t="shared" si="997"/>
        <v>1</v>
      </c>
      <c r="HC111" s="1">
        <f t="shared" si="997"/>
        <v>4</v>
      </c>
      <c r="HD111" s="1">
        <f t="shared" si="997"/>
        <v>5</v>
      </c>
      <c r="HE111" s="1">
        <f t="shared" si="997"/>
        <v>4</v>
      </c>
      <c r="HF111" s="1">
        <f t="shared" si="997"/>
        <v>3</v>
      </c>
      <c r="HG111" s="1">
        <f t="shared" si="997"/>
        <v>5</v>
      </c>
      <c r="HH111" s="1">
        <v>3.0</v>
      </c>
      <c r="HI111" s="1">
        <v>1.0</v>
      </c>
      <c r="HJ111" s="1">
        <v>5.0</v>
      </c>
      <c r="HK111" s="1">
        <v>2.0</v>
      </c>
      <c r="HL111" s="1">
        <v>3.0</v>
      </c>
      <c r="HM111" s="1">
        <v>4.0</v>
      </c>
      <c r="HN111" s="1">
        <v>5.0</v>
      </c>
      <c r="HO111" s="1">
        <v>1.0</v>
      </c>
      <c r="HP111" s="1">
        <v>3.0</v>
      </c>
      <c r="HQ111" s="1">
        <v>3.0</v>
      </c>
      <c r="HR111" s="1">
        <v>3.0</v>
      </c>
      <c r="HS111" s="1">
        <v>4.0</v>
      </c>
      <c r="HT111" s="1">
        <v>1.0</v>
      </c>
      <c r="HU111" s="1">
        <v>5.0</v>
      </c>
      <c r="HV111" s="1">
        <v>2.0</v>
      </c>
      <c r="HW111" s="1">
        <v>4.0</v>
      </c>
      <c r="HX111" s="1">
        <v>2.0</v>
      </c>
      <c r="HY111" s="1">
        <v>1.0</v>
      </c>
      <c r="HZ111" s="1">
        <v>3.0</v>
      </c>
      <c r="IA111" s="1">
        <v>4.0</v>
      </c>
      <c r="IB111" s="1">
        <v>5.0</v>
      </c>
      <c r="IC111" s="1">
        <v>1.0</v>
      </c>
      <c r="ID111" s="1">
        <v>4.0</v>
      </c>
      <c r="IE111" s="1">
        <v>3.0</v>
      </c>
      <c r="IF111" s="1">
        <v>1.0</v>
      </c>
      <c r="IG111" s="1">
        <v>4.0</v>
      </c>
      <c r="IH111" s="1">
        <v>4.0</v>
      </c>
      <c r="II111" s="1">
        <v>3.0</v>
      </c>
      <c r="IJ111" s="1">
        <v>5.0</v>
      </c>
      <c r="IK111" s="1">
        <v>1.0</v>
      </c>
      <c r="IL111" s="1">
        <v>4.0</v>
      </c>
      <c r="IM111" s="1">
        <v>3.0</v>
      </c>
      <c r="IN111" s="1">
        <v>4.0</v>
      </c>
      <c r="IO111" s="1">
        <v>2.0</v>
      </c>
      <c r="IP111" s="1">
        <v>4.0</v>
      </c>
      <c r="IQ111" s="1">
        <v>5.0</v>
      </c>
      <c r="IR111" s="1">
        <v>5.0</v>
      </c>
      <c r="IS111" s="1">
        <v>3.0</v>
      </c>
      <c r="IT111" s="1">
        <v>1.0</v>
      </c>
      <c r="IU111" s="1">
        <v>4.0</v>
      </c>
      <c r="IV111" s="1">
        <v>5.0</v>
      </c>
      <c r="IW111" s="1">
        <v>2.0</v>
      </c>
      <c r="IX111" s="1">
        <v>3.0</v>
      </c>
      <c r="IY111" s="1">
        <v>1.0</v>
      </c>
      <c r="IZ111" s="1">
        <f t="shared" ref="IZ111:KQ111" si="998">IF(IZ$3="+",HH111,6-HH111)</f>
        <v>3</v>
      </c>
      <c r="JA111" s="1">
        <f t="shared" si="998"/>
        <v>5</v>
      </c>
      <c r="JB111" s="1">
        <f t="shared" si="998"/>
        <v>5</v>
      </c>
      <c r="JC111" s="1">
        <f t="shared" si="998"/>
        <v>2</v>
      </c>
      <c r="JD111" s="1">
        <f t="shared" si="998"/>
        <v>3</v>
      </c>
      <c r="JE111" s="1">
        <f t="shared" si="998"/>
        <v>2</v>
      </c>
      <c r="JF111" s="1">
        <f t="shared" si="998"/>
        <v>5</v>
      </c>
      <c r="JG111" s="1">
        <f t="shared" si="998"/>
        <v>5</v>
      </c>
      <c r="JH111" s="1">
        <f t="shared" si="998"/>
        <v>3</v>
      </c>
      <c r="JI111" s="1">
        <f t="shared" si="998"/>
        <v>3</v>
      </c>
      <c r="JJ111" s="1">
        <f t="shared" si="998"/>
        <v>3</v>
      </c>
      <c r="JK111" s="1">
        <f t="shared" si="998"/>
        <v>2</v>
      </c>
      <c r="JL111" s="1">
        <f t="shared" si="998"/>
        <v>5</v>
      </c>
      <c r="JM111" s="1">
        <f t="shared" si="998"/>
        <v>5</v>
      </c>
      <c r="JN111" s="1">
        <f t="shared" si="998"/>
        <v>2</v>
      </c>
      <c r="JO111" s="1">
        <f t="shared" si="998"/>
        <v>2</v>
      </c>
      <c r="JP111" s="1">
        <f t="shared" si="998"/>
        <v>2</v>
      </c>
      <c r="JQ111" s="1">
        <f t="shared" si="998"/>
        <v>5</v>
      </c>
      <c r="JR111" s="1">
        <f t="shared" si="998"/>
        <v>3</v>
      </c>
      <c r="JS111" s="1">
        <f t="shared" si="998"/>
        <v>4</v>
      </c>
      <c r="JT111" s="1">
        <f t="shared" si="998"/>
        <v>5</v>
      </c>
      <c r="JU111" s="1">
        <f t="shared" si="998"/>
        <v>5</v>
      </c>
      <c r="JV111" s="1">
        <f t="shared" si="998"/>
        <v>4</v>
      </c>
      <c r="JW111" s="1">
        <f t="shared" si="998"/>
        <v>3</v>
      </c>
      <c r="JX111" s="1">
        <f t="shared" si="998"/>
        <v>5</v>
      </c>
      <c r="JY111" s="1">
        <f t="shared" si="998"/>
        <v>4</v>
      </c>
      <c r="JZ111" s="1">
        <f t="shared" si="998"/>
        <v>2</v>
      </c>
      <c r="KA111" s="1">
        <f t="shared" si="998"/>
        <v>3</v>
      </c>
      <c r="KB111" s="1">
        <f t="shared" si="998"/>
        <v>5</v>
      </c>
      <c r="KC111" s="1">
        <f t="shared" si="998"/>
        <v>1</v>
      </c>
      <c r="KD111" s="1">
        <f t="shared" si="998"/>
        <v>4</v>
      </c>
      <c r="KE111" s="1">
        <f t="shared" si="998"/>
        <v>3</v>
      </c>
      <c r="KF111" s="1">
        <f t="shared" si="998"/>
        <v>2</v>
      </c>
      <c r="KG111" s="1">
        <f t="shared" si="998"/>
        <v>2</v>
      </c>
      <c r="KH111" s="1">
        <f t="shared" si="998"/>
        <v>2</v>
      </c>
      <c r="KI111" s="1">
        <f t="shared" si="998"/>
        <v>5</v>
      </c>
      <c r="KJ111" s="1">
        <f t="shared" si="998"/>
        <v>5</v>
      </c>
      <c r="KK111" s="1">
        <f t="shared" si="998"/>
        <v>3</v>
      </c>
      <c r="KL111" s="1">
        <f t="shared" si="998"/>
        <v>1</v>
      </c>
      <c r="KM111" s="1">
        <f t="shared" si="998"/>
        <v>4</v>
      </c>
      <c r="KN111" s="1">
        <f t="shared" si="998"/>
        <v>5</v>
      </c>
      <c r="KO111" s="1">
        <f t="shared" si="998"/>
        <v>4</v>
      </c>
      <c r="KP111" s="1">
        <f t="shared" si="998"/>
        <v>3</v>
      </c>
      <c r="KQ111" s="1">
        <f t="shared" si="998"/>
        <v>5</v>
      </c>
      <c r="KR111" s="1">
        <f t="shared" si="24"/>
        <v>164</v>
      </c>
      <c r="KS111" s="1">
        <f t="shared" si="25"/>
        <v>24</v>
      </c>
      <c r="KT111" s="1">
        <f t="shared" si="26"/>
        <v>38</v>
      </c>
      <c r="KU111" s="1">
        <f t="shared" si="27"/>
        <v>41</v>
      </c>
      <c r="KV111" s="1">
        <f t="shared" si="28"/>
        <v>28</v>
      </c>
      <c r="KW111" s="1">
        <f t="shared" si="29"/>
        <v>33</v>
      </c>
      <c r="KX111" s="1">
        <v>5.0</v>
      </c>
      <c r="KY111" s="1">
        <v>2.0</v>
      </c>
      <c r="KZ111" s="1">
        <v>2.0</v>
      </c>
      <c r="LA111" s="1">
        <v>2.0</v>
      </c>
      <c r="LB111" s="1">
        <v>1.0</v>
      </c>
      <c r="LC111" s="1">
        <v>4.0</v>
      </c>
      <c r="LD111" s="1">
        <v>4.0</v>
      </c>
      <c r="LE111" s="1">
        <v>2.0</v>
      </c>
      <c r="LF111" s="1">
        <v>2.0</v>
      </c>
      <c r="LG111" s="1">
        <v>5.0</v>
      </c>
      <c r="LH111" s="1">
        <v>5.0</v>
      </c>
      <c r="LI111" s="1">
        <v>2.0</v>
      </c>
      <c r="LJ111" s="1">
        <v>2.0</v>
      </c>
      <c r="LK111" s="1">
        <v>5.0</v>
      </c>
      <c r="LL111" s="1">
        <v>5.0</v>
      </c>
      <c r="LM111" s="1">
        <v>5.0</v>
      </c>
      <c r="LN111" s="1">
        <v>5.0</v>
      </c>
      <c r="LO111" s="1">
        <v>5.0</v>
      </c>
      <c r="LP111" s="1">
        <v>1.0</v>
      </c>
      <c r="LQ111" s="1">
        <v>5.0</v>
      </c>
      <c r="LR111" s="1">
        <v>3.0</v>
      </c>
      <c r="LS111" s="1">
        <v>4.0</v>
      </c>
      <c r="LT111" s="1">
        <v>2.0</v>
      </c>
      <c r="LU111" s="1">
        <v>5.0</v>
      </c>
      <c r="LV111" s="1">
        <v>2.0</v>
      </c>
      <c r="LW111" s="1">
        <v>2.0</v>
      </c>
      <c r="LX111" s="1">
        <v>5.0</v>
      </c>
      <c r="LY111" s="1">
        <v>4.0</v>
      </c>
      <c r="LZ111" s="1">
        <v>5.0</v>
      </c>
      <c r="MA111" s="1">
        <f t="shared" si="557"/>
        <v>5</v>
      </c>
      <c r="MB111" s="1">
        <f t="shared" ref="MB111:NC111" si="999">IF(MB$3="+",KY111,6-KY111)</f>
        <v>4</v>
      </c>
      <c r="MC111" s="1">
        <f t="shared" si="999"/>
        <v>2</v>
      </c>
      <c r="MD111" s="1">
        <f t="shared" si="999"/>
        <v>4</v>
      </c>
      <c r="ME111" s="1">
        <f t="shared" si="999"/>
        <v>5</v>
      </c>
      <c r="MF111" s="1">
        <f t="shared" si="999"/>
        <v>4</v>
      </c>
      <c r="MG111" s="1">
        <f t="shared" si="999"/>
        <v>4</v>
      </c>
      <c r="MH111" s="1">
        <f t="shared" si="999"/>
        <v>4</v>
      </c>
      <c r="MI111" s="1">
        <f t="shared" si="999"/>
        <v>4</v>
      </c>
      <c r="MJ111" s="1">
        <f t="shared" si="999"/>
        <v>5</v>
      </c>
      <c r="MK111" s="1">
        <f t="shared" si="999"/>
        <v>5</v>
      </c>
      <c r="ML111" s="1">
        <f t="shared" si="999"/>
        <v>2</v>
      </c>
      <c r="MM111" s="1">
        <f t="shared" si="999"/>
        <v>4</v>
      </c>
      <c r="MN111" s="1">
        <f t="shared" si="999"/>
        <v>5</v>
      </c>
      <c r="MO111" s="1">
        <f t="shared" si="999"/>
        <v>5</v>
      </c>
      <c r="MP111" s="1">
        <f t="shared" si="999"/>
        <v>5</v>
      </c>
      <c r="MQ111" s="1">
        <f t="shared" si="999"/>
        <v>5</v>
      </c>
      <c r="MR111" s="1">
        <f t="shared" si="999"/>
        <v>5</v>
      </c>
      <c r="MS111" s="1">
        <f t="shared" si="999"/>
        <v>5</v>
      </c>
      <c r="MT111" s="1">
        <f t="shared" si="999"/>
        <v>5</v>
      </c>
      <c r="MU111" s="1">
        <f t="shared" si="999"/>
        <v>3</v>
      </c>
      <c r="MV111" s="1">
        <f t="shared" si="999"/>
        <v>2</v>
      </c>
      <c r="MW111" s="1">
        <f t="shared" si="999"/>
        <v>4</v>
      </c>
      <c r="MX111" s="1">
        <f t="shared" si="999"/>
        <v>5</v>
      </c>
      <c r="MY111" s="1">
        <f t="shared" si="999"/>
        <v>2</v>
      </c>
      <c r="MZ111" s="1">
        <f t="shared" si="999"/>
        <v>4</v>
      </c>
      <c r="NA111" s="1">
        <f t="shared" si="999"/>
        <v>5</v>
      </c>
      <c r="NB111" s="1">
        <f t="shared" si="999"/>
        <v>4</v>
      </c>
      <c r="NC111" s="1">
        <f t="shared" si="999"/>
        <v>5</v>
      </c>
      <c r="ND111" s="1">
        <f t="shared" si="31"/>
        <v>19</v>
      </c>
      <c r="NE111" s="1">
        <f t="shared" si="32"/>
        <v>14</v>
      </c>
      <c r="NF111" s="1">
        <f t="shared" si="33"/>
        <v>23</v>
      </c>
      <c r="NG111" s="1">
        <f t="shared" si="34"/>
        <v>25</v>
      </c>
      <c r="NH111" s="1">
        <f t="shared" si="35"/>
        <v>16</v>
      </c>
      <c r="NI111" s="1">
        <f t="shared" si="36"/>
        <v>24</v>
      </c>
      <c r="NJ111" s="1">
        <f t="shared" si="70"/>
        <v>121</v>
      </c>
      <c r="NK111" s="1">
        <v>2.0</v>
      </c>
      <c r="NL111" s="1">
        <v>4.0</v>
      </c>
      <c r="NM111" s="1">
        <v>2.0</v>
      </c>
      <c r="NN111" s="1">
        <v>1.0</v>
      </c>
      <c r="NO111" s="1">
        <v>3.0</v>
      </c>
      <c r="NP111" s="1">
        <v>1.0</v>
      </c>
      <c r="NQ111" s="1">
        <v>1.0</v>
      </c>
      <c r="NR111" s="1">
        <v>3.0</v>
      </c>
      <c r="NS111" s="1">
        <v>1.0</v>
      </c>
      <c r="NT111" s="1">
        <v>3.0</v>
      </c>
      <c r="NU111" s="1">
        <v>2.0</v>
      </c>
      <c r="NV111" s="1">
        <v>2.0</v>
      </c>
      <c r="NW111" s="1">
        <v>2.0</v>
      </c>
      <c r="NX111" s="1">
        <v>4.0</v>
      </c>
      <c r="NY111" s="1">
        <v>1.0</v>
      </c>
      <c r="NZ111" s="1">
        <v>1.0</v>
      </c>
      <c r="OA111" s="1">
        <v>1.0</v>
      </c>
      <c r="OB111" s="1">
        <v>3.0</v>
      </c>
      <c r="OC111" s="1">
        <v>1.0</v>
      </c>
      <c r="OD111" s="1">
        <v>1.0</v>
      </c>
      <c r="OE111" s="1">
        <v>1.0</v>
      </c>
      <c r="OF111" s="1">
        <f t="shared" si="37"/>
        <v>10</v>
      </c>
      <c r="OG111" s="1">
        <f t="shared" si="38"/>
        <v>24</v>
      </c>
      <c r="OH111" s="1">
        <f t="shared" si="39"/>
        <v>34</v>
      </c>
      <c r="OI111" s="1">
        <v>4.0</v>
      </c>
      <c r="OJ111" s="1">
        <v>4.0</v>
      </c>
      <c r="OK111" s="1">
        <v>5.0</v>
      </c>
      <c r="OL111" s="1">
        <v>4.0</v>
      </c>
      <c r="OM111" s="1">
        <v>4.0</v>
      </c>
      <c r="ON111" s="1">
        <v>4.0</v>
      </c>
      <c r="OO111" s="1">
        <v>5.0</v>
      </c>
      <c r="OP111" s="1">
        <v>4.0</v>
      </c>
      <c r="OQ111" s="1">
        <v>2.0</v>
      </c>
      <c r="OR111" s="1">
        <v>4.0</v>
      </c>
      <c r="OS111" s="1">
        <v>4.0</v>
      </c>
      <c r="OT111" s="1">
        <v>4.0</v>
      </c>
      <c r="OU111" s="1">
        <v>4.0</v>
      </c>
      <c r="OV111" s="1">
        <v>4.0</v>
      </c>
      <c r="OW111" s="1">
        <v>2.0</v>
      </c>
      <c r="OX111" s="1">
        <v>4.0</v>
      </c>
      <c r="OY111" s="1">
        <v>4.0</v>
      </c>
      <c r="OZ111" s="1">
        <v>4.0</v>
      </c>
      <c r="PA111" s="1">
        <v>4.0</v>
      </c>
      <c r="PB111" s="1">
        <v>4.0</v>
      </c>
      <c r="PC111" s="1">
        <v>4.0</v>
      </c>
      <c r="PD111" s="1">
        <v>2.0</v>
      </c>
      <c r="PE111" s="1">
        <v>4.0</v>
      </c>
      <c r="PF111" s="1">
        <v>5.0</v>
      </c>
      <c r="PG111" s="1">
        <v>5.0</v>
      </c>
      <c r="PH111" s="1">
        <v>2.0</v>
      </c>
      <c r="PI111" s="1">
        <v>2.0</v>
      </c>
      <c r="PJ111" s="1">
        <v>2.0</v>
      </c>
      <c r="PK111" s="1">
        <v>2.0</v>
      </c>
      <c r="PL111" s="1">
        <f t="shared" ref="PL111:QN111" si="1000">IF(PL$3="+",OI111,6-OI111)</f>
        <v>2</v>
      </c>
      <c r="PM111" s="1">
        <f t="shared" si="1000"/>
        <v>4</v>
      </c>
      <c r="PN111" s="1">
        <f t="shared" si="1000"/>
        <v>5</v>
      </c>
      <c r="PO111" s="1">
        <f t="shared" si="1000"/>
        <v>4</v>
      </c>
      <c r="PP111" s="1">
        <f t="shared" si="1000"/>
        <v>4</v>
      </c>
      <c r="PQ111" s="1">
        <f t="shared" si="1000"/>
        <v>2</v>
      </c>
      <c r="PR111" s="1">
        <f t="shared" si="1000"/>
        <v>5</v>
      </c>
      <c r="PS111" s="1">
        <f t="shared" si="1000"/>
        <v>4</v>
      </c>
      <c r="PT111" s="1">
        <f t="shared" si="1000"/>
        <v>4</v>
      </c>
      <c r="PU111" s="1">
        <f t="shared" si="1000"/>
        <v>2</v>
      </c>
      <c r="PV111" s="1">
        <f t="shared" si="1000"/>
        <v>2</v>
      </c>
      <c r="PW111" s="1">
        <f t="shared" si="1000"/>
        <v>2</v>
      </c>
      <c r="PX111" s="1">
        <f t="shared" si="1000"/>
        <v>2</v>
      </c>
      <c r="PY111" s="1">
        <f t="shared" si="1000"/>
        <v>2</v>
      </c>
      <c r="PZ111" s="1">
        <f t="shared" si="1000"/>
        <v>2</v>
      </c>
      <c r="QA111" s="1">
        <f t="shared" si="1000"/>
        <v>4</v>
      </c>
      <c r="QB111" s="1">
        <f t="shared" si="1000"/>
        <v>4</v>
      </c>
      <c r="QC111" s="1">
        <f t="shared" si="1000"/>
        <v>2</v>
      </c>
      <c r="QD111" s="1">
        <f t="shared" si="1000"/>
        <v>4</v>
      </c>
      <c r="QE111" s="1">
        <f t="shared" si="1000"/>
        <v>2</v>
      </c>
      <c r="QF111" s="1">
        <f t="shared" si="1000"/>
        <v>4</v>
      </c>
      <c r="QG111" s="1">
        <f t="shared" si="1000"/>
        <v>4</v>
      </c>
      <c r="QH111" s="1">
        <f t="shared" si="1000"/>
        <v>4</v>
      </c>
      <c r="QI111" s="1">
        <f t="shared" si="1000"/>
        <v>5</v>
      </c>
      <c r="QJ111" s="1">
        <f t="shared" si="1000"/>
        <v>5</v>
      </c>
      <c r="QK111" s="1">
        <f t="shared" si="1000"/>
        <v>4</v>
      </c>
      <c r="QL111" s="1">
        <f t="shared" si="1000"/>
        <v>2</v>
      </c>
      <c r="QM111" s="1">
        <f t="shared" si="1000"/>
        <v>2</v>
      </c>
      <c r="QN111" s="1">
        <f t="shared" si="1000"/>
        <v>4</v>
      </c>
      <c r="QO111" s="1">
        <f t="shared" si="41"/>
        <v>96</v>
      </c>
      <c r="QP111" s="1">
        <f t="shared" si="42"/>
        <v>42</v>
      </c>
      <c r="QQ111" s="1">
        <f t="shared" si="43"/>
        <v>54</v>
      </c>
      <c r="QR111" s="1">
        <v>4.0</v>
      </c>
      <c r="QS111" s="1">
        <v>4.0</v>
      </c>
      <c r="QT111" s="1">
        <v>2.0</v>
      </c>
      <c r="QU111" s="1">
        <v>4.0</v>
      </c>
      <c r="QV111" s="1">
        <v>4.0</v>
      </c>
      <c r="QW111" s="1">
        <v>3.0</v>
      </c>
      <c r="QX111" s="1">
        <v>3.0</v>
      </c>
      <c r="QY111" s="1">
        <v>1.0</v>
      </c>
      <c r="QZ111" s="1">
        <v>4.0</v>
      </c>
      <c r="RA111" s="1">
        <v>1.0</v>
      </c>
      <c r="RB111" s="1">
        <v>4.0</v>
      </c>
      <c r="RC111" s="1">
        <v>1.0</v>
      </c>
      <c r="RD111" s="1">
        <v>4.0</v>
      </c>
      <c r="RE111" s="1">
        <v>3.0</v>
      </c>
      <c r="RF111" s="1">
        <v>1.0</v>
      </c>
      <c r="RG111" s="1">
        <v>4.0</v>
      </c>
      <c r="RH111" s="1">
        <v>1.0</v>
      </c>
      <c r="RI111" s="1">
        <v>2.0</v>
      </c>
      <c r="RJ111" s="1">
        <v>1.0</v>
      </c>
      <c r="RK111" s="1">
        <v>4.0</v>
      </c>
      <c r="RL111" s="1">
        <v>1.0</v>
      </c>
      <c r="RM111" s="1">
        <v>4.0</v>
      </c>
      <c r="RN111" s="1">
        <v>1.0</v>
      </c>
      <c r="RO111" s="1">
        <v>3.0</v>
      </c>
      <c r="RP111" s="1">
        <v>3.0</v>
      </c>
      <c r="RQ111" s="1">
        <v>1.0</v>
      </c>
      <c r="RR111" s="1">
        <v>2.0</v>
      </c>
      <c r="RS111" s="1">
        <v>4.0</v>
      </c>
      <c r="RT111" s="1">
        <v>3.0</v>
      </c>
      <c r="RU111" s="1">
        <v>1.0</v>
      </c>
      <c r="RV111" s="1">
        <v>3.0</v>
      </c>
      <c r="RW111" s="1">
        <v>3.0</v>
      </c>
      <c r="RX111" s="1">
        <v>1.0</v>
      </c>
      <c r="RY111" s="1">
        <v>4.0</v>
      </c>
      <c r="RZ111" s="1">
        <v>2.0</v>
      </c>
      <c r="SA111" s="1">
        <v>2.0</v>
      </c>
      <c r="SB111" s="1">
        <v>2.0</v>
      </c>
      <c r="SC111" s="1">
        <v>4.0</v>
      </c>
      <c r="SD111" s="1">
        <v>4.0</v>
      </c>
      <c r="SE111" s="1">
        <v>4.0</v>
      </c>
      <c r="SF111" s="1">
        <v>4.0</v>
      </c>
      <c r="SG111" s="1">
        <f t="shared" ref="SG111:TU111" si="1001">IF(SG$3="+",QR111,5-QR111)</f>
        <v>4</v>
      </c>
      <c r="SH111" s="1">
        <f t="shared" si="1001"/>
        <v>4</v>
      </c>
      <c r="SI111" s="1">
        <f t="shared" si="1001"/>
        <v>3</v>
      </c>
      <c r="SJ111" s="1">
        <f t="shared" si="1001"/>
        <v>4</v>
      </c>
      <c r="SK111" s="1">
        <f t="shared" si="1001"/>
        <v>4</v>
      </c>
      <c r="SL111" s="1">
        <f t="shared" si="1001"/>
        <v>2</v>
      </c>
      <c r="SM111" s="1">
        <f t="shared" si="1001"/>
        <v>3</v>
      </c>
      <c r="SN111" s="1">
        <f t="shared" si="1001"/>
        <v>4</v>
      </c>
      <c r="SO111" s="1">
        <f t="shared" si="1001"/>
        <v>1</v>
      </c>
      <c r="SP111" s="1">
        <f t="shared" si="1001"/>
        <v>4</v>
      </c>
      <c r="SQ111" s="1">
        <f t="shared" si="1001"/>
        <v>4</v>
      </c>
      <c r="SR111" s="1">
        <f t="shared" si="1001"/>
        <v>4</v>
      </c>
      <c r="SS111" s="1">
        <f t="shared" si="1001"/>
        <v>4</v>
      </c>
      <c r="ST111" s="1">
        <f t="shared" si="1001"/>
        <v>3</v>
      </c>
      <c r="SU111" s="1">
        <f t="shared" si="1001"/>
        <v>4</v>
      </c>
      <c r="SV111" s="1">
        <f t="shared" si="1001"/>
        <v>4</v>
      </c>
      <c r="SW111" s="1">
        <f t="shared" si="1001"/>
        <v>4</v>
      </c>
      <c r="SX111" s="1">
        <f t="shared" si="1001"/>
        <v>3</v>
      </c>
      <c r="SY111" s="1">
        <f t="shared" si="1001"/>
        <v>4</v>
      </c>
      <c r="SZ111" s="1">
        <f t="shared" si="1001"/>
        <v>1</v>
      </c>
      <c r="TA111" s="1">
        <f t="shared" si="1001"/>
        <v>4</v>
      </c>
      <c r="TB111" s="1">
        <f t="shared" si="1001"/>
        <v>4</v>
      </c>
      <c r="TC111" s="1">
        <f t="shared" si="1001"/>
        <v>4</v>
      </c>
      <c r="TD111" s="1">
        <f t="shared" si="1001"/>
        <v>3</v>
      </c>
      <c r="TE111" s="1">
        <f t="shared" si="1001"/>
        <v>3</v>
      </c>
      <c r="TF111" s="1">
        <f t="shared" si="1001"/>
        <v>4</v>
      </c>
      <c r="TG111" s="1">
        <f t="shared" si="1001"/>
        <v>3</v>
      </c>
      <c r="TH111" s="1">
        <f t="shared" si="1001"/>
        <v>4</v>
      </c>
      <c r="TI111" s="1">
        <f t="shared" si="1001"/>
        <v>3</v>
      </c>
      <c r="TJ111" s="1">
        <f t="shared" si="1001"/>
        <v>4</v>
      </c>
      <c r="TK111" s="1">
        <f t="shared" si="1001"/>
        <v>2</v>
      </c>
      <c r="TL111" s="1">
        <f t="shared" si="1001"/>
        <v>3</v>
      </c>
      <c r="TM111" s="1">
        <f t="shared" si="1001"/>
        <v>4</v>
      </c>
      <c r="TN111" s="1">
        <f t="shared" si="1001"/>
        <v>4</v>
      </c>
      <c r="TO111" s="1">
        <f t="shared" si="1001"/>
        <v>3</v>
      </c>
      <c r="TP111" s="1">
        <f t="shared" si="1001"/>
        <v>2</v>
      </c>
      <c r="TQ111" s="1">
        <f t="shared" si="1001"/>
        <v>3</v>
      </c>
      <c r="TR111" s="1">
        <f t="shared" si="1001"/>
        <v>4</v>
      </c>
      <c r="TS111" s="1">
        <f t="shared" si="1001"/>
        <v>4</v>
      </c>
      <c r="TT111" s="1">
        <f t="shared" si="1001"/>
        <v>4</v>
      </c>
      <c r="TU111" s="1">
        <f t="shared" si="1001"/>
        <v>1</v>
      </c>
      <c r="TV111" s="1">
        <f t="shared" si="45"/>
        <v>113</v>
      </c>
      <c r="TW111" s="1">
        <f t="shared" si="46"/>
        <v>27</v>
      </c>
      <c r="TX111" s="1">
        <f t="shared" si="47"/>
        <v>8</v>
      </c>
      <c r="TY111" s="1">
        <f t="shared" si="48"/>
        <v>12</v>
      </c>
      <c r="TZ111" s="1">
        <f t="shared" si="49"/>
        <v>7</v>
      </c>
      <c r="UA111" s="1">
        <f t="shared" si="50"/>
        <v>44</v>
      </c>
      <c r="UB111" s="1">
        <f t="shared" si="51"/>
        <v>10</v>
      </c>
      <c r="UC111" s="1">
        <f t="shared" si="52"/>
        <v>6</v>
      </c>
      <c r="UD111" s="1">
        <f t="shared" si="53"/>
        <v>8</v>
      </c>
      <c r="UE111" s="1">
        <f t="shared" si="54"/>
        <v>8</v>
      </c>
      <c r="UF111" s="1">
        <f t="shared" ref="UF111:UG111" si="1002">TS111</f>
        <v>4</v>
      </c>
      <c r="UG111" s="1">
        <f t="shared" si="1002"/>
        <v>4</v>
      </c>
      <c r="UH111" s="1">
        <f t="shared" si="56"/>
        <v>23</v>
      </c>
      <c r="UI111" s="1">
        <f t="shared" si="57"/>
        <v>3</v>
      </c>
      <c r="UJ111" s="1">
        <f t="shared" si="58"/>
        <v>8</v>
      </c>
      <c r="UK111" s="1">
        <f t="shared" si="59"/>
        <v>12</v>
      </c>
      <c r="UL111" s="1">
        <f t="shared" si="60"/>
        <v>19</v>
      </c>
      <c r="UM111" s="1">
        <f t="shared" si="61"/>
        <v>8</v>
      </c>
      <c r="UN111" s="1">
        <f t="shared" si="62"/>
        <v>8</v>
      </c>
      <c r="UO111" s="1">
        <f t="shared" si="63"/>
        <v>3</v>
      </c>
      <c r="UP111" s="6">
        <v>1.0</v>
      </c>
      <c r="UQ111" s="6">
        <v>1.0</v>
      </c>
      <c r="UR111" s="6">
        <v>1.0</v>
      </c>
      <c r="US111" s="6">
        <v>1.0</v>
      </c>
      <c r="UT111" s="6">
        <v>1.0</v>
      </c>
      <c r="UU111" s="6">
        <v>1.0</v>
      </c>
      <c r="UV111" s="6">
        <v>1.0</v>
      </c>
      <c r="UW111" s="6">
        <v>1.0</v>
      </c>
      <c r="UX111" s="6">
        <v>1.0</v>
      </c>
      <c r="UY111" s="6">
        <v>1.0</v>
      </c>
      <c r="UZ111" s="6">
        <v>1.0</v>
      </c>
      <c r="VA111" s="6">
        <v>1.0</v>
      </c>
      <c r="VB111" s="6">
        <v>1.0</v>
      </c>
      <c r="VC111" s="6">
        <v>1.0</v>
      </c>
      <c r="VD111" s="6">
        <v>1.0</v>
      </c>
      <c r="VE111" s="6">
        <v>1.0</v>
      </c>
      <c r="VF111" s="6">
        <v>1.0</v>
      </c>
      <c r="VG111" s="6">
        <v>1.0</v>
      </c>
      <c r="VH111" s="6">
        <v>1.0</v>
      </c>
      <c r="VI111" s="6">
        <v>1.0</v>
      </c>
      <c r="VJ111" s="6">
        <v>1.0</v>
      </c>
      <c r="VK111" s="6">
        <v>1.0</v>
      </c>
      <c r="VL111" s="6">
        <v>1.0</v>
      </c>
      <c r="VM111" s="6">
        <v>1.0</v>
      </c>
      <c r="VN111" s="6">
        <v>1.0</v>
      </c>
      <c r="VO111" s="6">
        <v>1.0</v>
      </c>
      <c r="VP111" s="6">
        <v>1.0</v>
      </c>
      <c r="VQ111" s="6">
        <v>1.0</v>
      </c>
      <c r="VR111" s="6">
        <v>1.0</v>
      </c>
      <c r="VS111" s="6">
        <v>1.0</v>
      </c>
      <c r="VT111" s="6">
        <v>1.0</v>
      </c>
      <c r="VU111" s="6">
        <v>1.0</v>
      </c>
      <c r="VV111" s="6">
        <v>1.0</v>
      </c>
      <c r="VW111" s="6">
        <v>1.0</v>
      </c>
      <c r="VX111" s="6">
        <v>2.0</v>
      </c>
      <c r="VY111" s="6">
        <v>1.0</v>
      </c>
      <c r="VZ111" s="6" t="s">
        <v>1252</v>
      </c>
      <c r="WA111" s="9">
        <v>29.0</v>
      </c>
      <c r="WB111" s="1">
        <v>1.0</v>
      </c>
      <c r="WC111" s="1">
        <v>2.0</v>
      </c>
      <c r="WD111" s="1">
        <v>2.0</v>
      </c>
      <c r="WE111" s="1">
        <v>2.0</v>
      </c>
      <c r="WF111" s="1">
        <v>1.0</v>
      </c>
      <c r="WG111" s="1">
        <v>2.0</v>
      </c>
      <c r="WH111" s="1">
        <v>1.0</v>
      </c>
      <c r="WI111" s="1">
        <v>2.0</v>
      </c>
      <c r="WJ111" s="1">
        <v>1.0</v>
      </c>
      <c r="WK111" s="1">
        <v>1.0</v>
      </c>
      <c r="WL111" s="1">
        <v>1.0</v>
      </c>
      <c r="WM111" s="1">
        <v>2.0</v>
      </c>
      <c r="WN111" s="1">
        <v>2.0</v>
      </c>
      <c r="WO111" s="1">
        <v>2.0</v>
      </c>
      <c r="WP111" s="1">
        <v>2.0</v>
      </c>
      <c r="WQ111" s="1">
        <f t="shared" ref="WQ111:XE111" si="1003">IF(WQ$3="+",WB111,3-WB111)</f>
        <v>2</v>
      </c>
      <c r="WR111" s="1">
        <f t="shared" si="1003"/>
        <v>2</v>
      </c>
      <c r="WS111" s="1">
        <f t="shared" si="1003"/>
        <v>2</v>
      </c>
      <c r="WT111" s="1">
        <f t="shared" si="1003"/>
        <v>2</v>
      </c>
      <c r="WU111" s="1">
        <f t="shared" si="1003"/>
        <v>2</v>
      </c>
      <c r="WV111" s="1">
        <f t="shared" si="1003"/>
        <v>2</v>
      </c>
      <c r="WW111" s="1">
        <f t="shared" si="1003"/>
        <v>2</v>
      </c>
      <c r="WX111" s="1">
        <f t="shared" si="1003"/>
        <v>2</v>
      </c>
      <c r="WY111" s="1">
        <f t="shared" si="1003"/>
        <v>1</v>
      </c>
      <c r="WZ111" s="1">
        <f t="shared" si="1003"/>
        <v>1</v>
      </c>
      <c r="XA111" s="1">
        <f t="shared" si="1003"/>
        <v>2</v>
      </c>
      <c r="XB111" s="1">
        <f t="shared" si="1003"/>
        <v>2</v>
      </c>
      <c r="XC111" s="1">
        <f t="shared" si="1003"/>
        <v>1</v>
      </c>
      <c r="XD111" s="1">
        <f t="shared" si="1003"/>
        <v>2</v>
      </c>
      <c r="XE111" s="1">
        <f t="shared" si="1003"/>
        <v>2</v>
      </c>
      <c r="XF111" s="1">
        <f t="shared" si="65"/>
        <v>27</v>
      </c>
      <c r="XG111" s="1">
        <v>0.0</v>
      </c>
      <c r="XH111" s="9"/>
      <c r="XI111" s="9"/>
    </row>
    <row r="112" ht="15.0" customHeight="1">
      <c r="A112" s="1" t="s">
        <v>564</v>
      </c>
      <c r="B112" s="1" t="s">
        <v>553</v>
      </c>
      <c r="C112" s="1" t="s">
        <v>1253</v>
      </c>
      <c r="D112" s="1"/>
      <c r="E112" s="1" t="s">
        <v>705</v>
      </c>
      <c r="F112" s="1" t="s">
        <v>1254</v>
      </c>
      <c r="G112" s="1" t="s">
        <v>1255</v>
      </c>
      <c r="H112" s="1" t="s">
        <v>1256</v>
      </c>
      <c r="I112" s="1">
        <v>1.0</v>
      </c>
      <c r="J112" s="1">
        <v>1.9401015E7</v>
      </c>
      <c r="K112" s="1">
        <v>76.0</v>
      </c>
      <c r="L112" s="1">
        <v>2.016123E7</v>
      </c>
      <c r="M112" s="1">
        <v>1.0</v>
      </c>
      <c r="N112" s="1">
        <v>1.0</v>
      </c>
      <c r="O112" s="1"/>
      <c r="P112" s="1"/>
      <c r="Q112" s="1">
        <v>2.0</v>
      </c>
      <c r="R112" s="1"/>
      <c r="S112" s="1">
        <v>2.0</v>
      </c>
      <c r="T112" s="1" t="s">
        <v>560</v>
      </c>
      <c r="U112" s="1"/>
      <c r="V112" s="1">
        <v>10.0</v>
      </c>
      <c r="W112" s="1" t="s">
        <v>1099</v>
      </c>
      <c r="X112" s="1">
        <v>2289.0</v>
      </c>
      <c r="Y112" s="1" t="s">
        <v>562</v>
      </c>
      <c r="Z112" s="1">
        <v>24.0</v>
      </c>
      <c r="AA112" s="1"/>
      <c r="AB112" s="1">
        <v>2.0</v>
      </c>
      <c r="AC112" s="1">
        <v>5.0</v>
      </c>
      <c r="AD112" s="1">
        <v>1960.0</v>
      </c>
      <c r="AE112" s="1">
        <v>2.0</v>
      </c>
      <c r="AF112" s="1">
        <v>2.0</v>
      </c>
      <c r="AG112" s="1">
        <v>1.0</v>
      </c>
      <c r="AH112" s="1">
        <v>6.0</v>
      </c>
      <c r="AI112" s="1">
        <v>3.0</v>
      </c>
      <c r="AJ112" s="1">
        <v>9.0</v>
      </c>
      <c r="AK112" s="1">
        <v>2.0</v>
      </c>
      <c r="AL112" s="1"/>
      <c r="AM112" s="1">
        <v>5.0</v>
      </c>
      <c r="AN112" s="1">
        <v>0.0</v>
      </c>
      <c r="AO112" s="1">
        <v>5.0</v>
      </c>
      <c r="AP112" s="1">
        <v>11.0</v>
      </c>
      <c r="AQ112" s="1">
        <v>6.0</v>
      </c>
      <c r="AR112" s="1">
        <v>7.0</v>
      </c>
      <c r="AS112" s="1">
        <v>6.0</v>
      </c>
      <c r="AT112" s="1">
        <v>6.0</v>
      </c>
      <c r="AU112" s="1">
        <v>8.0</v>
      </c>
      <c r="AV112" s="1">
        <v>5.0</v>
      </c>
      <c r="AW112" s="1">
        <v>3.0</v>
      </c>
      <c r="AX112" s="1">
        <v>1.0</v>
      </c>
      <c r="AY112" s="1">
        <v>2.0</v>
      </c>
      <c r="AZ112" s="1">
        <v>3.0</v>
      </c>
      <c r="BA112" s="1">
        <v>1.0</v>
      </c>
      <c r="BB112" s="1">
        <v>2.0</v>
      </c>
      <c r="BC112" s="1">
        <v>1.0</v>
      </c>
      <c r="BD112" s="1">
        <v>2.0</v>
      </c>
      <c r="BE112" s="1">
        <v>3.0</v>
      </c>
      <c r="BF112" s="1">
        <v>1.0</v>
      </c>
      <c r="BG112" s="1">
        <v>2.0</v>
      </c>
      <c r="BH112" s="1">
        <v>4.0</v>
      </c>
      <c r="BI112" s="1">
        <v>3.0</v>
      </c>
      <c r="BJ112" s="1">
        <v>3.0</v>
      </c>
      <c r="BK112" s="1">
        <v>2.0</v>
      </c>
      <c r="BL112" s="1">
        <v>2.0</v>
      </c>
      <c r="BM112" s="1">
        <v>1.0</v>
      </c>
      <c r="BN112" s="1">
        <v>4.0</v>
      </c>
      <c r="BO112" s="1">
        <v>1.0</v>
      </c>
      <c r="BP112" s="1">
        <v>5.0</v>
      </c>
      <c r="BQ112" s="1">
        <v>1.0</v>
      </c>
      <c r="BR112" s="1">
        <v>1.0</v>
      </c>
      <c r="BS112" s="1">
        <v>5.0</v>
      </c>
      <c r="BT112" s="1">
        <v>1.0</v>
      </c>
      <c r="BU112" s="1">
        <v>1.0</v>
      </c>
      <c r="BV112" s="1">
        <v>1.0</v>
      </c>
      <c r="BW112" s="1">
        <v>1.0</v>
      </c>
      <c r="BX112" s="1">
        <v>5.0</v>
      </c>
      <c r="BY112" s="1">
        <v>1.0</v>
      </c>
      <c r="BZ112" s="1">
        <v>5.0</v>
      </c>
      <c r="CA112" s="1">
        <v>2.0</v>
      </c>
      <c r="CB112" s="1">
        <v>1.0</v>
      </c>
      <c r="CC112" s="1">
        <v>2.0</v>
      </c>
      <c r="CD112" s="1">
        <v>2.0</v>
      </c>
      <c r="CE112" s="1">
        <v>1.0</v>
      </c>
      <c r="CF112" s="1">
        <v>2.0</v>
      </c>
      <c r="CG112" s="1">
        <v>1.0</v>
      </c>
      <c r="CH112" s="1">
        <v>1.0</v>
      </c>
      <c r="CI112" s="1">
        <v>1.0</v>
      </c>
      <c r="CJ112" s="1">
        <v>1.0</v>
      </c>
      <c r="CK112" s="1">
        <v>4.0</v>
      </c>
      <c r="CL112" s="1">
        <v>1.0</v>
      </c>
      <c r="CM112" s="1">
        <v>4.0</v>
      </c>
      <c r="CN112" s="1">
        <f t="shared" si="9"/>
        <v>11</v>
      </c>
      <c r="CO112" s="1">
        <f t="shared" si="10"/>
        <v>10</v>
      </c>
      <c r="CP112" s="1">
        <f t="shared" si="11"/>
        <v>14</v>
      </c>
      <c r="CQ112" s="1">
        <f t="shared" si="12"/>
        <v>5</v>
      </c>
      <c r="CR112" s="1">
        <f t="shared" si="13"/>
        <v>5</v>
      </c>
      <c r="CS112" s="1">
        <f t="shared" si="14"/>
        <v>10</v>
      </c>
      <c r="CT112" s="1">
        <f t="shared" si="15"/>
        <v>55</v>
      </c>
      <c r="CU112" s="1">
        <v>4.0</v>
      </c>
      <c r="CV112" s="1">
        <v>3.0</v>
      </c>
      <c r="CW112" s="1">
        <v>4.0</v>
      </c>
      <c r="CX112" s="1">
        <v>2.0</v>
      </c>
      <c r="CY112" s="1">
        <v>2.0</v>
      </c>
      <c r="CZ112" s="1">
        <v>2.0</v>
      </c>
      <c r="DA112" s="1">
        <v>3.0</v>
      </c>
      <c r="DB112" s="1">
        <v>2.0</v>
      </c>
      <c r="DC112" s="1">
        <v>3.0</v>
      </c>
      <c r="DD112" s="1">
        <v>3.0</v>
      </c>
      <c r="DE112" s="1">
        <v>2.0</v>
      </c>
      <c r="DF112" s="1">
        <v>3.0</v>
      </c>
      <c r="DG112" s="1">
        <v>3.0</v>
      </c>
      <c r="DH112" s="1">
        <v>3.0</v>
      </c>
      <c r="DI112" s="1">
        <v>2.0</v>
      </c>
      <c r="DJ112" s="1">
        <v>3.0</v>
      </c>
      <c r="DK112" s="1">
        <v>2.0</v>
      </c>
      <c r="DL112" s="1">
        <v>3.0</v>
      </c>
      <c r="DM112" s="1">
        <v>3.0</v>
      </c>
      <c r="DN112" s="1">
        <v>3.0</v>
      </c>
      <c r="DO112" s="1">
        <v>3.0</v>
      </c>
      <c r="DP112" s="1">
        <v>3.0</v>
      </c>
      <c r="DQ112" s="1">
        <f t="shared" si="16"/>
        <v>16</v>
      </c>
      <c r="DR112" s="1">
        <f t="shared" si="17"/>
        <v>11</v>
      </c>
      <c r="DS112" s="1">
        <f t="shared" ref="DS112:DT112" si="1004">SUM(CW112+DC112+DI112)</f>
        <v>9</v>
      </c>
      <c r="DT112" s="1">
        <f t="shared" si="1004"/>
        <v>8</v>
      </c>
      <c r="DU112" s="1">
        <f t="shared" si="19"/>
        <v>6</v>
      </c>
      <c r="DV112" s="1">
        <f t="shared" si="20"/>
        <v>11</v>
      </c>
      <c r="DW112" s="1">
        <f t="shared" si="21"/>
        <v>61</v>
      </c>
      <c r="DX112" s="1">
        <v>2.0</v>
      </c>
      <c r="DY112" s="1">
        <v>2.0</v>
      </c>
      <c r="DZ112" s="1">
        <v>2.0</v>
      </c>
      <c r="EA112" s="1">
        <v>4.0</v>
      </c>
      <c r="EB112" s="1">
        <v>2.0</v>
      </c>
      <c r="EC112" s="1">
        <v>4.0</v>
      </c>
      <c r="ED112" s="1">
        <v>4.0</v>
      </c>
      <c r="EE112" s="1">
        <v>4.0</v>
      </c>
      <c r="EF112" s="1">
        <v>2.0</v>
      </c>
      <c r="EG112" s="1">
        <v>2.0</v>
      </c>
      <c r="EH112" s="1">
        <v>2.0</v>
      </c>
      <c r="EI112" s="1">
        <v>4.0</v>
      </c>
      <c r="EJ112" s="1">
        <v>4.0</v>
      </c>
      <c r="EK112" s="1">
        <v>4.0</v>
      </c>
      <c r="EL112" s="1">
        <v>4.0</v>
      </c>
      <c r="EM112" s="1">
        <v>2.0</v>
      </c>
      <c r="EN112" s="1">
        <v>4.0</v>
      </c>
      <c r="EO112" s="1">
        <v>4.0</v>
      </c>
      <c r="EP112" s="1">
        <v>2.0</v>
      </c>
      <c r="EQ112" s="1">
        <v>2.0</v>
      </c>
      <c r="ER112" s="1">
        <v>4.0</v>
      </c>
      <c r="ES112" s="1">
        <v>4.0</v>
      </c>
      <c r="ET112" s="1">
        <v>2.0</v>
      </c>
      <c r="EU112" s="1">
        <v>2.0</v>
      </c>
      <c r="EV112" s="1">
        <v>4.0</v>
      </c>
      <c r="EW112" s="1">
        <v>4.0</v>
      </c>
      <c r="EX112" s="1">
        <v>4.0</v>
      </c>
      <c r="EY112" s="1">
        <v>4.0</v>
      </c>
      <c r="EZ112" s="1">
        <v>2.0</v>
      </c>
      <c r="FA112" s="1">
        <v>4.0</v>
      </c>
      <c r="FB112" s="1">
        <v>2.0</v>
      </c>
      <c r="FC112" s="1">
        <v>4.0</v>
      </c>
      <c r="FD112" s="1">
        <v>4.0</v>
      </c>
      <c r="FE112" s="1">
        <v>2.0</v>
      </c>
      <c r="FF112" s="1">
        <v>2.0</v>
      </c>
      <c r="FG112" s="1">
        <v>2.0</v>
      </c>
      <c r="FH112" s="1">
        <v>2.0</v>
      </c>
      <c r="FI112" s="1">
        <v>4.0</v>
      </c>
      <c r="FJ112" s="1">
        <v>2.0</v>
      </c>
      <c r="FK112" s="1">
        <v>3.0</v>
      </c>
      <c r="FL112" s="1">
        <v>4.0</v>
      </c>
      <c r="FM112" s="1">
        <v>4.0</v>
      </c>
      <c r="FN112" s="1">
        <v>4.0</v>
      </c>
      <c r="FO112" s="1">
        <v>4.0</v>
      </c>
      <c r="FP112" s="1">
        <f t="shared" ref="FP112:HG112" si="1005">IF(FP$3="+",DX112,6-DX112)</f>
        <v>2</v>
      </c>
      <c r="FQ112" s="1">
        <f t="shared" si="1005"/>
        <v>4</v>
      </c>
      <c r="FR112" s="1">
        <f t="shared" si="1005"/>
        <v>2</v>
      </c>
      <c r="FS112" s="1">
        <f t="shared" si="1005"/>
        <v>4</v>
      </c>
      <c r="FT112" s="1">
        <f t="shared" si="1005"/>
        <v>2</v>
      </c>
      <c r="FU112" s="1">
        <f t="shared" si="1005"/>
        <v>2</v>
      </c>
      <c r="FV112" s="1">
        <f t="shared" si="1005"/>
        <v>4</v>
      </c>
      <c r="FW112" s="1">
        <f t="shared" si="1005"/>
        <v>2</v>
      </c>
      <c r="FX112" s="1">
        <f t="shared" si="1005"/>
        <v>4</v>
      </c>
      <c r="FY112" s="1">
        <f t="shared" si="1005"/>
        <v>2</v>
      </c>
      <c r="FZ112" s="1">
        <f t="shared" si="1005"/>
        <v>2</v>
      </c>
      <c r="GA112" s="1">
        <f t="shared" si="1005"/>
        <v>2</v>
      </c>
      <c r="GB112" s="1">
        <f t="shared" si="1005"/>
        <v>2</v>
      </c>
      <c r="GC112" s="1">
        <f t="shared" si="1005"/>
        <v>4</v>
      </c>
      <c r="GD112" s="1">
        <f t="shared" si="1005"/>
        <v>2</v>
      </c>
      <c r="GE112" s="1">
        <f t="shared" si="1005"/>
        <v>4</v>
      </c>
      <c r="GF112" s="1">
        <f t="shared" si="1005"/>
        <v>4</v>
      </c>
      <c r="GG112" s="1">
        <f t="shared" si="1005"/>
        <v>2</v>
      </c>
      <c r="GH112" s="1">
        <f t="shared" si="1005"/>
        <v>4</v>
      </c>
      <c r="GI112" s="1">
        <f t="shared" si="1005"/>
        <v>2</v>
      </c>
      <c r="GJ112" s="1">
        <f t="shared" si="1005"/>
        <v>4</v>
      </c>
      <c r="GK112" s="1">
        <f t="shared" si="1005"/>
        <v>2</v>
      </c>
      <c r="GL112" s="1">
        <f t="shared" si="1005"/>
        <v>2</v>
      </c>
      <c r="GM112" s="1">
        <f t="shared" si="1005"/>
        <v>4</v>
      </c>
      <c r="GN112" s="1">
        <f t="shared" si="1005"/>
        <v>2</v>
      </c>
      <c r="GO112" s="1">
        <f t="shared" si="1005"/>
        <v>4</v>
      </c>
      <c r="GP112" s="1">
        <f t="shared" si="1005"/>
        <v>4</v>
      </c>
      <c r="GQ112" s="1">
        <f t="shared" si="1005"/>
        <v>4</v>
      </c>
      <c r="GR112" s="1">
        <f t="shared" si="1005"/>
        <v>2</v>
      </c>
      <c r="GS112" s="1">
        <f t="shared" si="1005"/>
        <v>2</v>
      </c>
      <c r="GT112" s="1">
        <f t="shared" si="1005"/>
        <v>2</v>
      </c>
      <c r="GU112" s="1">
        <f t="shared" si="1005"/>
        <v>4</v>
      </c>
      <c r="GV112" s="1">
        <f t="shared" si="1005"/>
        <v>2</v>
      </c>
      <c r="GW112" s="1">
        <f t="shared" si="1005"/>
        <v>2</v>
      </c>
      <c r="GX112" s="1">
        <f t="shared" si="1005"/>
        <v>2</v>
      </c>
      <c r="GY112" s="1">
        <f t="shared" si="1005"/>
        <v>2</v>
      </c>
      <c r="GZ112" s="1">
        <f t="shared" si="1005"/>
        <v>2</v>
      </c>
      <c r="HA112" s="1">
        <f t="shared" si="1005"/>
        <v>2</v>
      </c>
      <c r="HB112" s="1">
        <f t="shared" si="1005"/>
        <v>2</v>
      </c>
      <c r="HC112" s="1">
        <f t="shared" si="1005"/>
        <v>3</v>
      </c>
      <c r="HD112" s="1">
        <f t="shared" si="1005"/>
        <v>4</v>
      </c>
      <c r="HE112" s="1">
        <f t="shared" si="1005"/>
        <v>2</v>
      </c>
      <c r="HF112" s="1">
        <f t="shared" si="1005"/>
        <v>4</v>
      </c>
      <c r="HG112" s="1">
        <f t="shared" si="1005"/>
        <v>2</v>
      </c>
      <c r="HH112" s="1">
        <v>2.0</v>
      </c>
      <c r="HI112" s="1">
        <v>2.0</v>
      </c>
      <c r="HJ112" s="1">
        <v>2.0</v>
      </c>
      <c r="HK112" s="1">
        <v>4.0</v>
      </c>
      <c r="HL112" s="1">
        <v>2.0</v>
      </c>
      <c r="HM112" s="1">
        <v>4.0</v>
      </c>
      <c r="HN112" s="1">
        <v>4.0</v>
      </c>
      <c r="HO112" s="1">
        <v>4.0</v>
      </c>
      <c r="HP112" s="1">
        <v>2.0</v>
      </c>
      <c r="HQ112" s="1">
        <v>2.0</v>
      </c>
      <c r="HR112" s="1">
        <v>2.0</v>
      </c>
      <c r="HS112" s="1">
        <v>4.0</v>
      </c>
      <c r="HT112" s="1">
        <v>4.0</v>
      </c>
      <c r="HU112" s="1">
        <v>4.0</v>
      </c>
      <c r="HV112" s="1">
        <v>4.0</v>
      </c>
      <c r="HW112" s="1">
        <v>2.0</v>
      </c>
      <c r="HX112" s="1">
        <v>4.0</v>
      </c>
      <c r="HY112" s="1">
        <v>4.0</v>
      </c>
      <c r="HZ112" s="1">
        <v>2.0</v>
      </c>
      <c r="IA112" s="1">
        <v>2.0</v>
      </c>
      <c r="IB112" s="1">
        <v>4.0</v>
      </c>
      <c r="IC112" s="1">
        <v>4.0</v>
      </c>
      <c r="ID112" s="1">
        <v>2.0</v>
      </c>
      <c r="IE112" s="1">
        <v>2.0</v>
      </c>
      <c r="IF112" s="1">
        <v>4.0</v>
      </c>
      <c r="IG112" s="1">
        <v>4.0</v>
      </c>
      <c r="IH112" s="1">
        <v>4.0</v>
      </c>
      <c r="II112" s="1">
        <v>4.0</v>
      </c>
      <c r="IJ112" s="1">
        <v>2.0</v>
      </c>
      <c r="IK112" s="1">
        <v>4.0</v>
      </c>
      <c r="IL112" s="1">
        <v>2.0</v>
      </c>
      <c r="IM112" s="1">
        <v>4.0</v>
      </c>
      <c r="IN112" s="1">
        <v>4.0</v>
      </c>
      <c r="IO112" s="1">
        <v>2.0</v>
      </c>
      <c r="IP112" s="1">
        <v>2.0</v>
      </c>
      <c r="IQ112" s="1">
        <v>2.0</v>
      </c>
      <c r="IR112" s="1">
        <v>2.0</v>
      </c>
      <c r="IS112" s="1">
        <v>4.0</v>
      </c>
      <c r="IT112" s="1">
        <v>2.0</v>
      </c>
      <c r="IU112" s="1">
        <v>3.0</v>
      </c>
      <c r="IV112" s="1">
        <v>4.0</v>
      </c>
      <c r="IW112" s="1">
        <v>4.0</v>
      </c>
      <c r="IX112" s="1">
        <v>4.0</v>
      </c>
      <c r="IY112" s="1">
        <v>4.0</v>
      </c>
      <c r="IZ112" s="1">
        <f t="shared" ref="IZ112:KQ112" si="1006">IF(IZ$3="+",HH112,6-HH112)</f>
        <v>2</v>
      </c>
      <c r="JA112" s="1">
        <f t="shared" si="1006"/>
        <v>4</v>
      </c>
      <c r="JB112" s="1">
        <f t="shared" si="1006"/>
        <v>2</v>
      </c>
      <c r="JC112" s="1">
        <f t="shared" si="1006"/>
        <v>4</v>
      </c>
      <c r="JD112" s="1">
        <f t="shared" si="1006"/>
        <v>2</v>
      </c>
      <c r="JE112" s="1">
        <f t="shared" si="1006"/>
        <v>2</v>
      </c>
      <c r="JF112" s="1">
        <f t="shared" si="1006"/>
        <v>4</v>
      </c>
      <c r="JG112" s="1">
        <f t="shared" si="1006"/>
        <v>2</v>
      </c>
      <c r="JH112" s="1">
        <f t="shared" si="1006"/>
        <v>4</v>
      </c>
      <c r="JI112" s="1">
        <f t="shared" si="1006"/>
        <v>2</v>
      </c>
      <c r="JJ112" s="1">
        <f t="shared" si="1006"/>
        <v>2</v>
      </c>
      <c r="JK112" s="1">
        <f t="shared" si="1006"/>
        <v>2</v>
      </c>
      <c r="JL112" s="1">
        <f t="shared" si="1006"/>
        <v>2</v>
      </c>
      <c r="JM112" s="1">
        <f t="shared" si="1006"/>
        <v>4</v>
      </c>
      <c r="JN112" s="1">
        <f t="shared" si="1006"/>
        <v>4</v>
      </c>
      <c r="JO112" s="1">
        <f t="shared" si="1006"/>
        <v>4</v>
      </c>
      <c r="JP112" s="1">
        <f t="shared" si="1006"/>
        <v>4</v>
      </c>
      <c r="JQ112" s="1">
        <f t="shared" si="1006"/>
        <v>2</v>
      </c>
      <c r="JR112" s="1">
        <f t="shared" si="1006"/>
        <v>4</v>
      </c>
      <c r="JS112" s="1">
        <f t="shared" si="1006"/>
        <v>2</v>
      </c>
      <c r="JT112" s="1">
        <f t="shared" si="1006"/>
        <v>4</v>
      </c>
      <c r="JU112" s="1">
        <f t="shared" si="1006"/>
        <v>2</v>
      </c>
      <c r="JV112" s="1">
        <f t="shared" si="1006"/>
        <v>2</v>
      </c>
      <c r="JW112" s="1">
        <f t="shared" si="1006"/>
        <v>2</v>
      </c>
      <c r="JX112" s="1">
        <f t="shared" si="1006"/>
        <v>2</v>
      </c>
      <c r="JY112" s="1">
        <f t="shared" si="1006"/>
        <v>4</v>
      </c>
      <c r="JZ112" s="1">
        <f t="shared" si="1006"/>
        <v>2</v>
      </c>
      <c r="KA112" s="1">
        <f t="shared" si="1006"/>
        <v>4</v>
      </c>
      <c r="KB112" s="1">
        <f t="shared" si="1006"/>
        <v>2</v>
      </c>
      <c r="KC112" s="1">
        <f t="shared" si="1006"/>
        <v>4</v>
      </c>
      <c r="KD112" s="1">
        <f t="shared" si="1006"/>
        <v>2</v>
      </c>
      <c r="KE112" s="1">
        <f t="shared" si="1006"/>
        <v>4</v>
      </c>
      <c r="KF112" s="1">
        <f t="shared" si="1006"/>
        <v>2</v>
      </c>
      <c r="KG112" s="1">
        <f t="shared" si="1006"/>
        <v>2</v>
      </c>
      <c r="KH112" s="1">
        <f t="shared" si="1006"/>
        <v>4</v>
      </c>
      <c r="KI112" s="1">
        <f t="shared" si="1006"/>
        <v>2</v>
      </c>
      <c r="KJ112" s="1">
        <f t="shared" si="1006"/>
        <v>2</v>
      </c>
      <c r="KK112" s="1">
        <f t="shared" si="1006"/>
        <v>4</v>
      </c>
      <c r="KL112" s="1">
        <f t="shared" si="1006"/>
        <v>2</v>
      </c>
      <c r="KM112" s="1">
        <f t="shared" si="1006"/>
        <v>3</v>
      </c>
      <c r="KN112" s="1">
        <f t="shared" si="1006"/>
        <v>4</v>
      </c>
      <c r="KO112" s="1">
        <f t="shared" si="1006"/>
        <v>2</v>
      </c>
      <c r="KP112" s="1">
        <f t="shared" si="1006"/>
        <v>4</v>
      </c>
      <c r="KQ112" s="1">
        <f t="shared" si="1006"/>
        <v>2</v>
      </c>
      <c r="KR112" s="1">
        <f t="shared" si="24"/>
        <v>121</v>
      </c>
      <c r="KS112" s="1">
        <f t="shared" si="25"/>
        <v>25</v>
      </c>
      <c r="KT112" s="1">
        <f t="shared" si="26"/>
        <v>28</v>
      </c>
      <c r="KU112" s="1">
        <f t="shared" si="27"/>
        <v>22</v>
      </c>
      <c r="KV112" s="1">
        <f t="shared" si="28"/>
        <v>24</v>
      </c>
      <c r="KW112" s="1">
        <f t="shared" si="29"/>
        <v>22</v>
      </c>
      <c r="KX112" s="1">
        <v>1.0</v>
      </c>
      <c r="KY112" s="1">
        <v>4.0</v>
      </c>
      <c r="KZ112" s="1">
        <v>2.0</v>
      </c>
      <c r="LA112" s="1">
        <v>4.0</v>
      </c>
      <c r="LB112" s="1">
        <v>4.0</v>
      </c>
      <c r="LC112" s="1">
        <v>3.0</v>
      </c>
      <c r="LD112" s="1">
        <v>1.0</v>
      </c>
      <c r="LE112" s="1">
        <v>4.0</v>
      </c>
      <c r="LF112" s="1">
        <v>5.0</v>
      </c>
      <c r="LG112" s="1">
        <v>3.0</v>
      </c>
      <c r="LH112" s="1">
        <v>2.0</v>
      </c>
      <c r="LI112" s="1">
        <v>2.0</v>
      </c>
      <c r="LJ112" s="1">
        <v>3.0</v>
      </c>
      <c r="LK112" s="1">
        <v>4.0</v>
      </c>
      <c r="LL112" s="1">
        <v>2.0</v>
      </c>
      <c r="LM112" s="1">
        <v>2.0</v>
      </c>
      <c r="LN112" s="1">
        <v>2.0</v>
      </c>
      <c r="LO112" s="1">
        <v>4.0</v>
      </c>
      <c r="LP112" s="1">
        <v>4.0</v>
      </c>
      <c r="LQ112" s="1">
        <v>2.0</v>
      </c>
      <c r="LR112" s="1">
        <v>2.0</v>
      </c>
      <c r="LS112" s="1">
        <v>4.0</v>
      </c>
      <c r="LT112" s="1">
        <v>4.0</v>
      </c>
      <c r="LU112" s="1">
        <v>2.0</v>
      </c>
      <c r="LV112" s="1">
        <v>2.0</v>
      </c>
      <c r="LW112" s="1">
        <v>4.0</v>
      </c>
      <c r="LX112" s="1">
        <v>2.0</v>
      </c>
      <c r="LY112" s="1">
        <v>3.0</v>
      </c>
      <c r="LZ112" s="1">
        <v>2.0</v>
      </c>
      <c r="MA112" s="1">
        <f t="shared" si="557"/>
        <v>1</v>
      </c>
      <c r="MB112" s="1">
        <f t="shared" ref="MB112:NC112" si="1007">IF(MB$3="+",KY112,6-KY112)</f>
        <v>2</v>
      </c>
      <c r="MC112" s="1">
        <f t="shared" si="1007"/>
        <v>2</v>
      </c>
      <c r="MD112" s="1">
        <f t="shared" si="1007"/>
        <v>2</v>
      </c>
      <c r="ME112" s="1">
        <f t="shared" si="1007"/>
        <v>2</v>
      </c>
      <c r="MF112" s="1">
        <f t="shared" si="1007"/>
        <v>3</v>
      </c>
      <c r="MG112" s="1">
        <f t="shared" si="1007"/>
        <v>1</v>
      </c>
      <c r="MH112" s="1">
        <f t="shared" si="1007"/>
        <v>2</v>
      </c>
      <c r="MI112" s="1">
        <f t="shared" si="1007"/>
        <v>1</v>
      </c>
      <c r="MJ112" s="1">
        <f t="shared" si="1007"/>
        <v>3</v>
      </c>
      <c r="MK112" s="1">
        <f t="shared" si="1007"/>
        <v>2</v>
      </c>
      <c r="ML112" s="1">
        <f t="shared" si="1007"/>
        <v>2</v>
      </c>
      <c r="MM112" s="1">
        <f t="shared" si="1007"/>
        <v>3</v>
      </c>
      <c r="MN112" s="1">
        <f t="shared" si="1007"/>
        <v>4</v>
      </c>
      <c r="MO112" s="1">
        <f t="shared" si="1007"/>
        <v>2</v>
      </c>
      <c r="MP112" s="1">
        <f t="shared" si="1007"/>
        <v>2</v>
      </c>
      <c r="MQ112" s="1">
        <f t="shared" si="1007"/>
        <v>2</v>
      </c>
      <c r="MR112" s="1">
        <f t="shared" si="1007"/>
        <v>4</v>
      </c>
      <c r="MS112" s="1">
        <f t="shared" si="1007"/>
        <v>2</v>
      </c>
      <c r="MT112" s="1">
        <f t="shared" si="1007"/>
        <v>2</v>
      </c>
      <c r="MU112" s="1">
        <f t="shared" si="1007"/>
        <v>2</v>
      </c>
      <c r="MV112" s="1">
        <f t="shared" si="1007"/>
        <v>2</v>
      </c>
      <c r="MW112" s="1">
        <f t="shared" si="1007"/>
        <v>2</v>
      </c>
      <c r="MX112" s="1">
        <f t="shared" si="1007"/>
        <v>2</v>
      </c>
      <c r="MY112" s="1">
        <f t="shared" si="1007"/>
        <v>2</v>
      </c>
      <c r="MZ112" s="1">
        <f t="shared" si="1007"/>
        <v>2</v>
      </c>
      <c r="NA112" s="1">
        <f t="shared" si="1007"/>
        <v>2</v>
      </c>
      <c r="NB112" s="1">
        <f t="shared" si="1007"/>
        <v>3</v>
      </c>
      <c r="NC112" s="1">
        <f t="shared" si="1007"/>
        <v>2</v>
      </c>
      <c r="ND112" s="1">
        <f t="shared" si="31"/>
        <v>6</v>
      </c>
      <c r="NE112" s="1">
        <f t="shared" si="32"/>
        <v>10</v>
      </c>
      <c r="NF112" s="1">
        <f t="shared" si="33"/>
        <v>14</v>
      </c>
      <c r="NG112" s="1">
        <f t="shared" si="34"/>
        <v>13</v>
      </c>
      <c r="NH112" s="1">
        <f t="shared" si="35"/>
        <v>9</v>
      </c>
      <c r="NI112" s="1">
        <f t="shared" si="36"/>
        <v>11</v>
      </c>
      <c r="NJ112" s="1">
        <f t="shared" si="70"/>
        <v>63</v>
      </c>
      <c r="NK112" s="1">
        <v>4.0</v>
      </c>
      <c r="NL112" s="1">
        <v>3.0</v>
      </c>
      <c r="NM112" s="1">
        <v>3.0</v>
      </c>
      <c r="NN112" s="1">
        <v>3.0</v>
      </c>
      <c r="NO112" s="1">
        <v>4.0</v>
      </c>
      <c r="NP112" s="1">
        <v>4.0</v>
      </c>
      <c r="NQ112" s="1">
        <v>3.0</v>
      </c>
      <c r="NR112" s="1">
        <v>3.0</v>
      </c>
      <c r="NS112" s="1">
        <v>2.0</v>
      </c>
      <c r="NT112" s="1">
        <v>3.0</v>
      </c>
      <c r="NU112" s="1">
        <v>2.0</v>
      </c>
      <c r="NV112" s="1">
        <v>3.0</v>
      </c>
      <c r="NW112" s="1">
        <v>3.0</v>
      </c>
      <c r="NX112" s="1">
        <v>3.0</v>
      </c>
      <c r="NY112" s="1">
        <v>2.0</v>
      </c>
      <c r="NZ112" s="1">
        <v>3.0</v>
      </c>
      <c r="OA112" s="1">
        <v>3.0</v>
      </c>
      <c r="OB112" s="1">
        <v>3.0</v>
      </c>
      <c r="OC112" s="1">
        <v>2.0</v>
      </c>
      <c r="OD112" s="1">
        <v>3.0</v>
      </c>
      <c r="OE112" s="1">
        <v>3.0</v>
      </c>
      <c r="OF112" s="1">
        <f t="shared" si="37"/>
        <v>18</v>
      </c>
      <c r="OG112" s="1">
        <f t="shared" si="38"/>
        <v>37</v>
      </c>
      <c r="OH112" s="1">
        <f t="shared" si="39"/>
        <v>55</v>
      </c>
      <c r="OI112" s="1">
        <v>4.0</v>
      </c>
      <c r="OJ112" s="1">
        <v>4.0</v>
      </c>
      <c r="OK112" s="1">
        <v>4.0</v>
      </c>
      <c r="OL112" s="1">
        <v>2.0</v>
      </c>
      <c r="OM112" s="1">
        <v>4.0</v>
      </c>
      <c r="ON112" s="1">
        <v>2.0</v>
      </c>
      <c r="OO112" s="1">
        <v>2.0</v>
      </c>
      <c r="OP112" s="1">
        <v>4.0</v>
      </c>
      <c r="OQ112" s="1">
        <v>4.0</v>
      </c>
      <c r="OR112" s="1">
        <v>4.0</v>
      </c>
      <c r="OS112" s="1">
        <v>2.0</v>
      </c>
      <c r="OT112" s="1">
        <v>2.0</v>
      </c>
      <c r="OU112" s="1">
        <v>4.0</v>
      </c>
      <c r="OV112" s="1">
        <v>2.0</v>
      </c>
      <c r="OW112" s="1">
        <v>4.0</v>
      </c>
      <c r="OX112" s="1">
        <v>2.0</v>
      </c>
      <c r="OY112" s="1">
        <v>2.0</v>
      </c>
      <c r="OZ112" s="1">
        <v>2.0</v>
      </c>
      <c r="PA112" s="1">
        <v>2.0</v>
      </c>
      <c r="PB112" s="1">
        <v>4.0</v>
      </c>
      <c r="PC112" s="1">
        <v>4.0</v>
      </c>
      <c r="PD112" s="1">
        <v>2.0</v>
      </c>
      <c r="PE112" s="1">
        <v>2.0</v>
      </c>
      <c r="PF112" s="1">
        <v>2.0</v>
      </c>
      <c r="PG112" s="1">
        <v>2.0</v>
      </c>
      <c r="PH112" s="1">
        <v>4.0</v>
      </c>
      <c r="PI112" s="1">
        <v>2.0</v>
      </c>
      <c r="PJ112" s="1">
        <v>2.0</v>
      </c>
      <c r="PK112" s="1">
        <v>4.0</v>
      </c>
      <c r="PL112" s="1">
        <f t="shared" ref="PL112:QN112" si="1008">IF(PL$3="+",OI112,6-OI112)</f>
        <v>2</v>
      </c>
      <c r="PM112" s="1">
        <f t="shared" si="1008"/>
        <v>4</v>
      </c>
      <c r="PN112" s="1">
        <f t="shared" si="1008"/>
        <v>4</v>
      </c>
      <c r="PO112" s="1">
        <f t="shared" si="1008"/>
        <v>2</v>
      </c>
      <c r="PP112" s="1">
        <f t="shared" si="1008"/>
        <v>4</v>
      </c>
      <c r="PQ112" s="1">
        <f t="shared" si="1008"/>
        <v>4</v>
      </c>
      <c r="PR112" s="1">
        <f t="shared" si="1008"/>
        <v>2</v>
      </c>
      <c r="PS112" s="1">
        <f t="shared" si="1008"/>
        <v>4</v>
      </c>
      <c r="PT112" s="1">
        <f t="shared" si="1008"/>
        <v>2</v>
      </c>
      <c r="PU112" s="1">
        <f t="shared" si="1008"/>
        <v>2</v>
      </c>
      <c r="PV112" s="1">
        <f t="shared" si="1008"/>
        <v>4</v>
      </c>
      <c r="PW112" s="1">
        <f t="shared" si="1008"/>
        <v>4</v>
      </c>
      <c r="PX112" s="1">
        <f t="shared" si="1008"/>
        <v>2</v>
      </c>
      <c r="PY112" s="1">
        <f t="shared" si="1008"/>
        <v>4</v>
      </c>
      <c r="PZ112" s="1">
        <f t="shared" si="1008"/>
        <v>4</v>
      </c>
      <c r="QA112" s="1">
        <f t="shared" si="1008"/>
        <v>2</v>
      </c>
      <c r="QB112" s="1">
        <f t="shared" si="1008"/>
        <v>2</v>
      </c>
      <c r="QC112" s="1">
        <f t="shared" si="1008"/>
        <v>4</v>
      </c>
      <c r="QD112" s="1">
        <f t="shared" si="1008"/>
        <v>2</v>
      </c>
      <c r="QE112" s="1">
        <f t="shared" si="1008"/>
        <v>2</v>
      </c>
      <c r="QF112" s="1">
        <f t="shared" si="1008"/>
        <v>4</v>
      </c>
      <c r="QG112" s="1">
        <f t="shared" si="1008"/>
        <v>4</v>
      </c>
      <c r="QH112" s="1">
        <f t="shared" si="1008"/>
        <v>2</v>
      </c>
      <c r="QI112" s="1">
        <f t="shared" si="1008"/>
        <v>2</v>
      </c>
      <c r="QJ112" s="1">
        <f t="shared" si="1008"/>
        <v>2</v>
      </c>
      <c r="QK112" s="1">
        <f t="shared" si="1008"/>
        <v>2</v>
      </c>
      <c r="QL112" s="1">
        <f t="shared" si="1008"/>
        <v>2</v>
      </c>
      <c r="QM112" s="1">
        <f t="shared" si="1008"/>
        <v>2</v>
      </c>
      <c r="QN112" s="1">
        <f t="shared" si="1008"/>
        <v>2</v>
      </c>
      <c r="QO112" s="1">
        <f t="shared" si="41"/>
        <v>82</v>
      </c>
      <c r="QP112" s="1">
        <f t="shared" si="42"/>
        <v>46</v>
      </c>
      <c r="QQ112" s="1">
        <f t="shared" si="43"/>
        <v>36</v>
      </c>
      <c r="QR112" s="1">
        <v>1.0</v>
      </c>
      <c r="QS112" s="1">
        <v>2.0</v>
      </c>
      <c r="QT112" s="1">
        <v>3.0</v>
      </c>
      <c r="QU112" s="1">
        <v>3.0</v>
      </c>
      <c r="QV112" s="1">
        <v>3.0</v>
      </c>
      <c r="QW112" s="1">
        <v>3.0</v>
      </c>
      <c r="QX112" s="1">
        <v>3.0</v>
      </c>
      <c r="QY112" s="1">
        <v>3.0</v>
      </c>
      <c r="QZ112" s="1">
        <v>3.0</v>
      </c>
      <c r="RA112" s="1">
        <v>3.0</v>
      </c>
      <c r="RB112" s="1">
        <v>3.0</v>
      </c>
      <c r="RC112" s="1">
        <v>3.0</v>
      </c>
      <c r="RD112" s="1">
        <v>3.0</v>
      </c>
      <c r="RE112" s="1">
        <v>3.0</v>
      </c>
      <c r="RF112" s="1">
        <v>3.0</v>
      </c>
      <c r="RG112" s="1">
        <v>2.0</v>
      </c>
      <c r="RH112" s="1">
        <v>2.0</v>
      </c>
      <c r="RI112" s="1">
        <v>3.0</v>
      </c>
      <c r="RJ112" s="1">
        <v>3.0</v>
      </c>
      <c r="RK112" s="1">
        <v>3.0</v>
      </c>
      <c r="RL112" s="1">
        <v>3.0</v>
      </c>
      <c r="RM112" s="1">
        <v>2.0</v>
      </c>
      <c r="RN112" s="1">
        <v>2.0</v>
      </c>
      <c r="RO112" s="1">
        <v>3.0</v>
      </c>
      <c r="RP112" s="1">
        <v>3.0</v>
      </c>
      <c r="RQ112" s="1">
        <v>3.0</v>
      </c>
      <c r="RR112" s="1">
        <v>3.0</v>
      </c>
      <c r="RS112" s="1">
        <v>3.0</v>
      </c>
      <c r="RT112" s="1">
        <v>2.0</v>
      </c>
      <c r="RU112" s="1">
        <v>3.0</v>
      </c>
      <c r="RV112" s="1">
        <v>3.0</v>
      </c>
      <c r="RW112" s="1">
        <v>3.0</v>
      </c>
      <c r="RX112" s="1">
        <v>3.0</v>
      </c>
      <c r="RY112" s="1">
        <v>2.0</v>
      </c>
      <c r="RZ112" s="1">
        <v>3.0</v>
      </c>
      <c r="SA112" s="1">
        <v>2.0</v>
      </c>
      <c r="SB112" s="1">
        <v>3.0</v>
      </c>
      <c r="SC112" s="1">
        <v>3.0</v>
      </c>
      <c r="SD112" s="1">
        <v>3.0</v>
      </c>
      <c r="SE112" s="1">
        <v>2.0</v>
      </c>
      <c r="SF112" s="1">
        <v>3.0</v>
      </c>
      <c r="SG112" s="1">
        <f t="shared" ref="SG112:TU112" si="1009">IF(SG$3="+",QR112,5-QR112)</f>
        <v>1</v>
      </c>
      <c r="SH112" s="1">
        <f t="shared" si="1009"/>
        <v>2</v>
      </c>
      <c r="SI112" s="1">
        <f t="shared" si="1009"/>
        <v>2</v>
      </c>
      <c r="SJ112" s="1">
        <f t="shared" si="1009"/>
        <v>3</v>
      </c>
      <c r="SK112" s="1">
        <f t="shared" si="1009"/>
        <v>3</v>
      </c>
      <c r="SL112" s="1">
        <f t="shared" si="1009"/>
        <v>2</v>
      </c>
      <c r="SM112" s="1">
        <f t="shared" si="1009"/>
        <v>3</v>
      </c>
      <c r="SN112" s="1">
        <f t="shared" si="1009"/>
        <v>2</v>
      </c>
      <c r="SO112" s="1">
        <f t="shared" si="1009"/>
        <v>2</v>
      </c>
      <c r="SP112" s="1">
        <f t="shared" si="1009"/>
        <v>2</v>
      </c>
      <c r="SQ112" s="1">
        <f t="shared" si="1009"/>
        <v>3</v>
      </c>
      <c r="SR112" s="1">
        <f t="shared" si="1009"/>
        <v>2</v>
      </c>
      <c r="SS112" s="1">
        <f t="shared" si="1009"/>
        <v>3</v>
      </c>
      <c r="ST112" s="1">
        <f t="shared" si="1009"/>
        <v>3</v>
      </c>
      <c r="SU112" s="1">
        <f t="shared" si="1009"/>
        <v>2</v>
      </c>
      <c r="SV112" s="1">
        <f t="shared" si="1009"/>
        <v>2</v>
      </c>
      <c r="SW112" s="1">
        <f t="shared" si="1009"/>
        <v>3</v>
      </c>
      <c r="SX112" s="1">
        <f t="shared" si="1009"/>
        <v>2</v>
      </c>
      <c r="SY112" s="1">
        <f t="shared" si="1009"/>
        <v>2</v>
      </c>
      <c r="SZ112" s="1">
        <f t="shared" si="1009"/>
        <v>2</v>
      </c>
      <c r="TA112" s="1">
        <f t="shared" si="1009"/>
        <v>2</v>
      </c>
      <c r="TB112" s="1">
        <f t="shared" si="1009"/>
        <v>2</v>
      </c>
      <c r="TC112" s="1">
        <f t="shared" si="1009"/>
        <v>3</v>
      </c>
      <c r="TD112" s="1">
        <f t="shared" si="1009"/>
        <v>3</v>
      </c>
      <c r="TE112" s="1">
        <f t="shared" si="1009"/>
        <v>3</v>
      </c>
      <c r="TF112" s="1">
        <f t="shared" si="1009"/>
        <v>2</v>
      </c>
      <c r="TG112" s="1">
        <f t="shared" si="1009"/>
        <v>2</v>
      </c>
      <c r="TH112" s="1">
        <f t="shared" si="1009"/>
        <v>3</v>
      </c>
      <c r="TI112" s="1">
        <f t="shared" si="1009"/>
        <v>2</v>
      </c>
      <c r="TJ112" s="1">
        <f t="shared" si="1009"/>
        <v>2</v>
      </c>
      <c r="TK112" s="1">
        <f t="shared" si="1009"/>
        <v>2</v>
      </c>
      <c r="TL112" s="1">
        <f t="shared" si="1009"/>
        <v>3</v>
      </c>
      <c r="TM112" s="1">
        <f t="shared" si="1009"/>
        <v>2</v>
      </c>
      <c r="TN112" s="1">
        <f t="shared" si="1009"/>
        <v>2</v>
      </c>
      <c r="TO112" s="1">
        <f t="shared" si="1009"/>
        <v>2</v>
      </c>
      <c r="TP112" s="1">
        <f t="shared" si="1009"/>
        <v>2</v>
      </c>
      <c r="TQ112" s="1">
        <f t="shared" si="1009"/>
        <v>2</v>
      </c>
      <c r="TR112" s="1">
        <f t="shared" si="1009"/>
        <v>3</v>
      </c>
      <c r="TS112" s="1">
        <f t="shared" si="1009"/>
        <v>3</v>
      </c>
      <c r="TT112" s="1">
        <f t="shared" si="1009"/>
        <v>2</v>
      </c>
      <c r="TU112" s="1">
        <f t="shared" si="1009"/>
        <v>2</v>
      </c>
      <c r="TV112" s="1">
        <f t="shared" si="45"/>
        <v>71</v>
      </c>
      <c r="TW112" s="1">
        <f t="shared" si="46"/>
        <v>17</v>
      </c>
      <c r="TX112" s="1">
        <f t="shared" si="47"/>
        <v>4</v>
      </c>
      <c r="TY112" s="1">
        <f t="shared" si="48"/>
        <v>8</v>
      </c>
      <c r="TZ112" s="1">
        <f t="shared" si="49"/>
        <v>5</v>
      </c>
      <c r="UA112" s="1">
        <f t="shared" si="50"/>
        <v>27</v>
      </c>
      <c r="UB112" s="1">
        <f t="shared" si="51"/>
        <v>6</v>
      </c>
      <c r="UC112" s="1">
        <f t="shared" si="52"/>
        <v>5</v>
      </c>
      <c r="UD112" s="1">
        <f t="shared" si="53"/>
        <v>4</v>
      </c>
      <c r="UE112" s="1">
        <f t="shared" si="54"/>
        <v>4</v>
      </c>
      <c r="UF112" s="1">
        <f t="shared" ref="UF112:UG112" si="1010">TS112</f>
        <v>3</v>
      </c>
      <c r="UG112" s="1">
        <f t="shared" si="1010"/>
        <v>2</v>
      </c>
      <c r="UH112" s="1">
        <f t="shared" si="56"/>
        <v>15</v>
      </c>
      <c r="UI112" s="1">
        <f t="shared" si="57"/>
        <v>2</v>
      </c>
      <c r="UJ112" s="1">
        <f t="shared" si="58"/>
        <v>4</v>
      </c>
      <c r="UK112" s="1">
        <f t="shared" si="59"/>
        <v>9</v>
      </c>
      <c r="UL112" s="1">
        <f t="shared" si="60"/>
        <v>12</v>
      </c>
      <c r="UM112" s="1">
        <f t="shared" si="61"/>
        <v>5</v>
      </c>
      <c r="UN112" s="1">
        <f t="shared" si="62"/>
        <v>4</v>
      </c>
      <c r="UO112" s="1">
        <f t="shared" si="63"/>
        <v>3</v>
      </c>
      <c r="UP112" s="6">
        <v>1.0</v>
      </c>
      <c r="UQ112" s="6">
        <v>1.0</v>
      </c>
      <c r="UR112" s="6">
        <v>1.0</v>
      </c>
      <c r="US112" s="6">
        <v>1.0</v>
      </c>
      <c r="UT112" s="6">
        <v>1.0</v>
      </c>
      <c r="UU112" s="6">
        <v>1.0</v>
      </c>
      <c r="UV112" s="6">
        <v>1.0</v>
      </c>
      <c r="UW112" s="6">
        <v>1.0</v>
      </c>
      <c r="UX112" s="6">
        <v>1.0</v>
      </c>
      <c r="UY112" s="6">
        <v>1.0</v>
      </c>
      <c r="UZ112" s="6">
        <v>1.0</v>
      </c>
      <c r="VA112" s="6">
        <v>1.0</v>
      </c>
      <c r="VB112" s="6">
        <v>1.0</v>
      </c>
      <c r="VC112" s="6">
        <v>1.0</v>
      </c>
      <c r="VD112" s="6">
        <v>1.0</v>
      </c>
      <c r="VE112" s="6">
        <v>1.0</v>
      </c>
      <c r="VF112" s="6">
        <v>1.0</v>
      </c>
      <c r="VG112" s="6">
        <v>1.0</v>
      </c>
      <c r="VH112" s="6">
        <v>1.0</v>
      </c>
      <c r="VI112" s="6">
        <v>1.0</v>
      </c>
      <c r="VJ112" s="6">
        <v>1.0</v>
      </c>
      <c r="VK112" s="6">
        <v>1.0</v>
      </c>
      <c r="VL112" s="6">
        <v>1.0</v>
      </c>
      <c r="VM112" s="6">
        <v>1.0</v>
      </c>
      <c r="VN112" s="6">
        <v>1.0</v>
      </c>
      <c r="VO112" s="6">
        <v>1.0</v>
      </c>
      <c r="VP112" s="6">
        <v>1.0</v>
      </c>
      <c r="VQ112" s="6">
        <v>1.0</v>
      </c>
      <c r="VR112" s="6">
        <v>1.0</v>
      </c>
      <c r="VS112" s="6">
        <v>1.0</v>
      </c>
      <c r="VT112" s="6">
        <v>2.0</v>
      </c>
      <c r="VU112" s="6">
        <v>1.0</v>
      </c>
      <c r="VV112" s="6">
        <v>1.0</v>
      </c>
      <c r="VW112" s="6">
        <v>1.0</v>
      </c>
      <c r="VX112" s="6">
        <v>1.0</v>
      </c>
      <c r="VY112" s="6">
        <v>1.0</v>
      </c>
      <c r="VZ112" s="6" t="s">
        <v>1257</v>
      </c>
      <c r="WA112" s="9">
        <v>29.0</v>
      </c>
      <c r="WB112" s="1">
        <v>2.0</v>
      </c>
      <c r="WC112" s="1">
        <v>2.0</v>
      </c>
      <c r="WD112" s="1">
        <v>1.0</v>
      </c>
      <c r="WE112" s="1">
        <v>1.0</v>
      </c>
      <c r="WF112" s="1">
        <v>1.0</v>
      </c>
      <c r="WG112" s="1">
        <v>1.0</v>
      </c>
      <c r="WH112" s="1">
        <v>2.0</v>
      </c>
      <c r="WI112" s="1">
        <v>1.0</v>
      </c>
      <c r="WJ112" s="1">
        <v>1.0</v>
      </c>
      <c r="WK112" s="1">
        <v>1.0</v>
      </c>
      <c r="WL112" s="1">
        <v>1.0</v>
      </c>
      <c r="WM112" s="1">
        <v>1.0</v>
      </c>
      <c r="WN112" s="1">
        <v>2.0</v>
      </c>
      <c r="WO112" s="1">
        <v>1.0</v>
      </c>
      <c r="WP112" s="1">
        <v>1.0</v>
      </c>
      <c r="WQ112" s="1">
        <f t="shared" ref="WQ112:XE112" si="1011">IF(WQ$3="+",WB112,3-WB112)</f>
        <v>1</v>
      </c>
      <c r="WR112" s="1">
        <f t="shared" si="1011"/>
        <v>2</v>
      </c>
      <c r="WS112" s="1">
        <f t="shared" si="1011"/>
        <v>1</v>
      </c>
      <c r="WT112" s="1">
        <f t="shared" si="1011"/>
        <v>1</v>
      </c>
      <c r="WU112" s="1">
        <f t="shared" si="1011"/>
        <v>2</v>
      </c>
      <c r="WV112" s="1">
        <f t="shared" si="1011"/>
        <v>1</v>
      </c>
      <c r="WW112" s="1">
        <f t="shared" si="1011"/>
        <v>1</v>
      </c>
      <c r="WX112" s="1">
        <f t="shared" si="1011"/>
        <v>1</v>
      </c>
      <c r="WY112" s="1">
        <f t="shared" si="1011"/>
        <v>1</v>
      </c>
      <c r="WZ112" s="1">
        <f t="shared" si="1011"/>
        <v>1</v>
      </c>
      <c r="XA112" s="1">
        <f t="shared" si="1011"/>
        <v>2</v>
      </c>
      <c r="XB112" s="1">
        <f t="shared" si="1011"/>
        <v>1</v>
      </c>
      <c r="XC112" s="1">
        <f t="shared" si="1011"/>
        <v>1</v>
      </c>
      <c r="XD112" s="1">
        <f t="shared" si="1011"/>
        <v>1</v>
      </c>
      <c r="XE112" s="1">
        <f t="shared" si="1011"/>
        <v>1</v>
      </c>
      <c r="XF112" s="1">
        <f t="shared" si="65"/>
        <v>18</v>
      </c>
      <c r="XG112" s="1">
        <v>6.0</v>
      </c>
      <c r="XH112" s="9"/>
      <c r="XI112" s="9"/>
    </row>
    <row r="113" ht="15.0" customHeight="1">
      <c r="A113" s="1" t="s">
        <v>588</v>
      </c>
      <c r="B113" s="1" t="s">
        <v>553</v>
      </c>
      <c r="C113" s="1" t="s">
        <v>1258</v>
      </c>
      <c r="D113" s="1"/>
      <c r="E113" s="1" t="s">
        <v>1259</v>
      </c>
      <c r="F113" s="1" t="s">
        <v>1260</v>
      </c>
      <c r="G113" s="1" t="s">
        <v>1261</v>
      </c>
      <c r="H113" s="1" t="s">
        <v>1262</v>
      </c>
      <c r="I113" s="1">
        <v>1.0</v>
      </c>
      <c r="J113" s="1">
        <v>1.9390718E7</v>
      </c>
      <c r="K113" s="1">
        <v>77.0</v>
      </c>
      <c r="L113" s="1">
        <v>2.0170118E7</v>
      </c>
      <c r="M113" s="1">
        <v>1.0</v>
      </c>
      <c r="N113" s="1">
        <v>2.0</v>
      </c>
      <c r="O113" s="1">
        <v>2.0</v>
      </c>
      <c r="P113" s="1"/>
      <c r="Q113" s="1">
        <v>2.0</v>
      </c>
      <c r="R113" s="1"/>
      <c r="S113" s="1">
        <v>2.0</v>
      </c>
      <c r="T113" s="1" t="s">
        <v>560</v>
      </c>
      <c r="U113" s="1"/>
      <c r="V113" s="1">
        <v>10.0</v>
      </c>
      <c r="W113" s="1" t="s">
        <v>1263</v>
      </c>
      <c r="X113" s="1">
        <v>2831.0</v>
      </c>
      <c r="Y113" s="1" t="s">
        <v>562</v>
      </c>
      <c r="Z113" s="1"/>
      <c r="AA113" s="1"/>
      <c r="AB113" s="1">
        <v>1.0</v>
      </c>
      <c r="AC113" s="1">
        <v>1.0</v>
      </c>
      <c r="AD113" s="1">
        <v>1961.0</v>
      </c>
      <c r="AE113" s="1">
        <v>2.0</v>
      </c>
      <c r="AF113" s="1">
        <v>2.0</v>
      </c>
      <c r="AG113" s="1">
        <v>1.0</v>
      </c>
      <c r="AH113" s="1">
        <v>6.0</v>
      </c>
      <c r="AI113" s="1">
        <v>7.0</v>
      </c>
      <c r="AJ113" s="1">
        <v>12.0</v>
      </c>
      <c r="AK113" s="1">
        <v>1.0</v>
      </c>
      <c r="AL113" s="1">
        <v>3.0</v>
      </c>
      <c r="AM113" s="1">
        <v>8.0</v>
      </c>
      <c r="AN113" s="1">
        <v>0.0</v>
      </c>
      <c r="AO113" s="1">
        <v>5.0</v>
      </c>
      <c r="AP113" s="1">
        <v>11.0</v>
      </c>
      <c r="AQ113" s="1">
        <v>6.0</v>
      </c>
      <c r="AR113" s="1">
        <v>7.0</v>
      </c>
      <c r="AS113" s="1">
        <v>6.0</v>
      </c>
      <c r="AT113" s="1">
        <v>1.0</v>
      </c>
      <c r="AU113" s="1">
        <v>9.0</v>
      </c>
      <c r="AV113" s="1">
        <v>5.0</v>
      </c>
      <c r="AW113" s="1"/>
      <c r="AX113" s="1">
        <v>1.0</v>
      </c>
      <c r="AY113" s="1">
        <v>2.0</v>
      </c>
      <c r="AZ113" s="1">
        <v>9.0</v>
      </c>
      <c r="BA113" s="1">
        <v>1.0</v>
      </c>
      <c r="BB113" s="1">
        <v>3.0</v>
      </c>
      <c r="BC113" s="1">
        <v>1.0</v>
      </c>
      <c r="BD113" s="1">
        <v>3.0</v>
      </c>
      <c r="BE113" s="1">
        <v>4.0</v>
      </c>
      <c r="BF113" s="1">
        <v>1.0</v>
      </c>
      <c r="BG113" s="1">
        <v>1.0</v>
      </c>
      <c r="BH113" s="1">
        <v>5.0</v>
      </c>
      <c r="BI113" s="1">
        <v>6.0</v>
      </c>
      <c r="BJ113" s="1">
        <v>2.0</v>
      </c>
      <c r="BK113" s="1">
        <v>1.0</v>
      </c>
      <c r="BL113" s="1"/>
      <c r="BM113" s="1"/>
      <c r="BN113" s="1">
        <v>5.0</v>
      </c>
      <c r="BO113" s="1">
        <v>1.0</v>
      </c>
      <c r="BP113" s="1">
        <v>4.0</v>
      </c>
      <c r="BQ113" s="1">
        <v>1.0</v>
      </c>
      <c r="BR113" s="1">
        <v>5.0</v>
      </c>
      <c r="BS113" s="1">
        <v>5.0</v>
      </c>
      <c r="BT113" s="1">
        <v>5.0</v>
      </c>
      <c r="BU113" s="1">
        <v>4.0</v>
      </c>
      <c r="BV113" s="1">
        <v>4.0</v>
      </c>
      <c r="BW113" s="1">
        <v>1.0</v>
      </c>
      <c r="BX113" s="1">
        <v>5.0</v>
      </c>
      <c r="BY113" s="1">
        <v>5.0</v>
      </c>
      <c r="BZ113" s="1">
        <v>3.0</v>
      </c>
      <c r="CA113" s="1">
        <v>2.0</v>
      </c>
      <c r="CB113" s="1">
        <v>5.0</v>
      </c>
      <c r="CC113" s="1">
        <v>4.0</v>
      </c>
      <c r="CD113" s="1">
        <v>5.0</v>
      </c>
      <c r="CE113" s="1">
        <v>5.0</v>
      </c>
      <c r="CF113" s="1">
        <v>5.0</v>
      </c>
      <c r="CG113" s="1">
        <v>2.0</v>
      </c>
      <c r="CH113" s="1">
        <v>2.0</v>
      </c>
      <c r="CI113" s="1">
        <v>2.0</v>
      </c>
      <c r="CJ113" s="1">
        <v>5.0</v>
      </c>
      <c r="CK113" s="1">
        <v>5.0</v>
      </c>
      <c r="CL113" s="1">
        <v>1.0</v>
      </c>
      <c r="CM113" s="1">
        <v>2.0</v>
      </c>
      <c r="CN113" s="1">
        <f t="shared" si="9"/>
        <v>11</v>
      </c>
      <c r="CO113" s="1">
        <f t="shared" si="10"/>
        <v>24</v>
      </c>
      <c r="CP113" s="1">
        <f t="shared" si="11"/>
        <v>20</v>
      </c>
      <c r="CQ113" s="1">
        <f t="shared" si="12"/>
        <v>14</v>
      </c>
      <c r="CR113" s="1">
        <f t="shared" si="13"/>
        <v>11</v>
      </c>
      <c r="CS113" s="1">
        <f t="shared" si="14"/>
        <v>13</v>
      </c>
      <c r="CT113" s="1">
        <f t="shared" si="15"/>
        <v>93</v>
      </c>
      <c r="CU113" s="1">
        <v>2.0</v>
      </c>
      <c r="CV113" s="1">
        <v>2.0</v>
      </c>
      <c r="CW113" s="1">
        <v>2.0</v>
      </c>
      <c r="CX113" s="1">
        <v>2.0</v>
      </c>
      <c r="CY113" s="1">
        <v>2.0</v>
      </c>
      <c r="CZ113" s="1">
        <v>2.0</v>
      </c>
      <c r="DA113" s="1">
        <v>2.0</v>
      </c>
      <c r="DB113" s="1">
        <v>2.0</v>
      </c>
      <c r="DC113" s="1">
        <v>3.0</v>
      </c>
      <c r="DD113" s="1">
        <v>2.0</v>
      </c>
      <c r="DE113" s="1">
        <v>3.0</v>
      </c>
      <c r="DF113" s="1">
        <v>2.0</v>
      </c>
      <c r="DG113" s="1">
        <v>3.0</v>
      </c>
      <c r="DH113" s="1">
        <v>2.0</v>
      </c>
      <c r="DI113" s="1">
        <v>2.0</v>
      </c>
      <c r="DJ113" s="1">
        <v>2.0</v>
      </c>
      <c r="DK113" s="1">
        <v>2.0</v>
      </c>
      <c r="DL113" s="1">
        <v>4.0</v>
      </c>
      <c r="DM113" s="1">
        <v>2.0</v>
      </c>
      <c r="DN113" s="1">
        <v>2.0</v>
      </c>
      <c r="DO113" s="1">
        <v>3.0</v>
      </c>
      <c r="DP113" s="1">
        <v>2.0</v>
      </c>
      <c r="DQ113" s="1">
        <f t="shared" si="16"/>
        <v>11</v>
      </c>
      <c r="DR113" s="1">
        <f t="shared" si="17"/>
        <v>8</v>
      </c>
      <c r="DS113" s="1">
        <f t="shared" ref="DS113:DT113" si="1012">SUM(CW113+DC113+DI113)</f>
        <v>7</v>
      </c>
      <c r="DT113" s="1">
        <f t="shared" si="1012"/>
        <v>6</v>
      </c>
      <c r="DU113" s="1">
        <f t="shared" si="19"/>
        <v>7</v>
      </c>
      <c r="DV113" s="1">
        <f t="shared" si="20"/>
        <v>11</v>
      </c>
      <c r="DW113" s="1">
        <f t="shared" si="21"/>
        <v>50</v>
      </c>
      <c r="DX113" s="1">
        <v>2.0</v>
      </c>
      <c r="DY113" s="1">
        <v>2.0</v>
      </c>
      <c r="DZ113" s="1">
        <v>4.0</v>
      </c>
      <c r="EA113" s="1">
        <v>3.0</v>
      </c>
      <c r="EB113" s="1">
        <v>4.0</v>
      </c>
      <c r="EC113" s="1">
        <v>4.0</v>
      </c>
      <c r="ED113" s="1">
        <v>4.0</v>
      </c>
      <c r="EE113" s="1">
        <v>2.0</v>
      </c>
      <c r="EF113" s="1">
        <v>2.0</v>
      </c>
      <c r="EG113" s="1">
        <v>4.0</v>
      </c>
      <c r="EH113" s="1">
        <v>4.0</v>
      </c>
      <c r="EI113" s="1">
        <v>4.0</v>
      </c>
      <c r="EJ113" s="1">
        <v>2.0</v>
      </c>
      <c r="EK113" s="1">
        <v>4.0</v>
      </c>
      <c r="EL113" s="1">
        <v>4.0</v>
      </c>
      <c r="EM113" s="1">
        <v>4.0</v>
      </c>
      <c r="EN113" s="1">
        <v>4.0</v>
      </c>
      <c r="EO113" s="1">
        <v>2.0</v>
      </c>
      <c r="EP113" s="1">
        <v>4.0</v>
      </c>
      <c r="EQ113" s="1">
        <v>3.0</v>
      </c>
      <c r="ER113" s="1">
        <v>4.0</v>
      </c>
      <c r="ES113" s="1">
        <v>2.0</v>
      </c>
      <c r="ET113" s="1">
        <v>3.0</v>
      </c>
      <c r="EU113" s="1">
        <v>2.0</v>
      </c>
      <c r="EV113" s="1">
        <v>2.0</v>
      </c>
      <c r="EW113" s="1">
        <v>2.0</v>
      </c>
      <c r="EX113" s="1">
        <v>4.0</v>
      </c>
      <c r="EY113" s="1">
        <v>4.0</v>
      </c>
      <c r="EZ113" s="1">
        <v>4.0</v>
      </c>
      <c r="FA113" s="1">
        <v>2.0</v>
      </c>
      <c r="FB113" s="1">
        <v>4.0</v>
      </c>
      <c r="FC113" s="1">
        <v>4.0</v>
      </c>
      <c r="FD113" s="1">
        <v>3.0</v>
      </c>
      <c r="FE113" s="1">
        <v>2.0</v>
      </c>
      <c r="FF113" s="1">
        <v>4.0</v>
      </c>
      <c r="FG113" s="1">
        <v>2.0</v>
      </c>
      <c r="FH113" s="1">
        <v>4.0</v>
      </c>
      <c r="FI113" s="1">
        <v>4.0</v>
      </c>
      <c r="FJ113" s="1">
        <v>2.0</v>
      </c>
      <c r="FK113" s="1">
        <v>4.0</v>
      </c>
      <c r="FL113" s="1">
        <v>4.0</v>
      </c>
      <c r="FM113" s="1">
        <v>3.0</v>
      </c>
      <c r="FN113" s="1">
        <v>4.0</v>
      </c>
      <c r="FO113" s="1">
        <v>2.0</v>
      </c>
      <c r="FP113" s="1">
        <f t="shared" ref="FP113:HG113" si="1013">IF(FP$3="+",DX113,6-DX113)</f>
        <v>2</v>
      </c>
      <c r="FQ113" s="1">
        <f t="shared" si="1013"/>
        <v>4</v>
      </c>
      <c r="FR113" s="1">
        <f t="shared" si="1013"/>
        <v>4</v>
      </c>
      <c r="FS113" s="1">
        <f t="shared" si="1013"/>
        <v>3</v>
      </c>
      <c r="FT113" s="1">
        <f t="shared" si="1013"/>
        <v>4</v>
      </c>
      <c r="FU113" s="1">
        <f t="shared" si="1013"/>
        <v>2</v>
      </c>
      <c r="FV113" s="1">
        <f t="shared" si="1013"/>
        <v>4</v>
      </c>
      <c r="FW113" s="1">
        <f t="shared" si="1013"/>
        <v>4</v>
      </c>
      <c r="FX113" s="1">
        <f t="shared" si="1013"/>
        <v>4</v>
      </c>
      <c r="FY113" s="1">
        <f t="shared" si="1013"/>
        <v>4</v>
      </c>
      <c r="FZ113" s="1">
        <f t="shared" si="1013"/>
        <v>4</v>
      </c>
      <c r="GA113" s="1">
        <f t="shared" si="1013"/>
        <v>2</v>
      </c>
      <c r="GB113" s="1">
        <f t="shared" si="1013"/>
        <v>4</v>
      </c>
      <c r="GC113" s="1">
        <f t="shared" si="1013"/>
        <v>4</v>
      </c>
      <c r="GD113" s="1">
        <f t="shared" si="1013"/>
        <v>2</v>
      </c>
      <c r="GE113" s="1">
        <f t="shared" si="1013"/>
        <v>2</v>
      </c>
      <c r="GF113" s="1">
        <f t="shared" si="1013"/>
        <v>4</v>
      </c>
      <c r="GG113" s="1">
        <f t="shared" si="1013"/>
        <v>4</v>
      </c>
      <c r="GH113" s="1">
        <f t="shared" si="1013"/>
        <v>2</v>
      </c>
      <c r="GI113" s="1">
        <f t="shared" si="1013"/>
        <v>3</v>
      </c>
      <c r="GJ113" s="1">
        <f t="shared" si="1013"/>
        <v>4</v>
      </c>
      <c r="GK113" s="1">
        <f t="shared" si="1013"/>
        <v>4</v>
      </c>
      <c r="GL113" s="1">
        <f t="shared" si="1013"/>
        <v>3</v>
      </c>
      <c r="GM113" s="1">
        <f t="shared" si="1013"/>
        <v>4</v>
      </c>
      <c r="GN113" s="1">
        <f t="shared" si="1013"/>
        <v>4</v>
      </c>
      <c r="GO113" s="1">
        <f t="shared" si="1013"/>
        <v>2</v>
      </c>
      <c r="GP113" s="1">
        <f t="shared" si="1013"/>
        <v>4</v>
      </c>
      <c r="GQ113" s="1">
        <f t="shared" si="1013"/>
        <v>4</v>
      </c>
      <c r="GR113" s="1">
        <f t="shared" si="1013"/>
        <v>4</v>
      </c>
      <c r="GS113" s="1">
        <f t="shared" si="1013"/>
        <v>4</v>
      </c>
      <c r="GT113" s="1">
        <f t="shared" si="1013"/>
        <v>4</v>
      </c>
      <c r="GU113" s="1">
        <f t="shared" si="1013"/>
        <v>4</v>
      </c>
      <c r="GV113" s="1">
        <f t="shared" si="1013"/>
        <v>3</v>
      </c>
      <c r="GW113" s="1">
        <f t="shared" si="1013"/>
        <v>2</v>
      </c>
      <c r="GX113" s="1">
        <f t="shared" si="1013"/>
        <v>4</v>
      </c>
      <c r="GY113" s="1">
        <f t="shared" si="1013"/>
        <v>2</v>
      </c>
      <c r="GZ113" s="1">
        <f t="shared" si="1013"/>
        <v>4</v>
      </c>
      <c r="HA113" s="1">
        <f t="shared" si="1013"/>
        <v>2</v>
      </c>
      <c r="HB113" s="1">
        <f t="shared" si="1013"/>
        <v>2</v>
      </c>
      <c r="HC113" s="1">
        <f t="shared" si="1013"/>
        <v>4</v>
      </c>
      <c r="HD113" s="1">
        <f t="shared" si="1013"/>
        <v>4</v>
      </c>
      <c r="HE113" s="1">
        <f t="shared" si="1013"/>
        <v>3</v>
      </c>
      <c r="HF113" s="1">
        <f t="shared" si="1013"/>
        <v>4</v>
      </c>
      <c r="HG113" s="1">
        <f t="shared" si="1013"/>
        <v>4</v>
      </c>
      <c r="HH113" s="1">
        <v>2.0</v>
      </c>
      <c r="HI113" s="1">
        <v>2.0</v>
      </c>
      <c r="HJ113" s="1">
        <v>4.0</v>
      </c>
      <c r="HK113" s="1">
        <v>3.0</v>
      </c>
      <c r="HL113" s="1">
        <v>4.0</v>
      </c>
      <c r="HM113" s="1">
        <v>4.0</v>
      </c>
      <c r="HN113" s="1">
        <v>4.0</v>
      </c>
      <c r="HO113" s="1">
        <v>2.0</v>
      </c>
      <c r="HP113" s="1">
        <v>2.0</v>
      </c>
      <c r="HQ113" s="1">
        <v>4.0</v>
      </c>
      <c r="HR113" s="1">
        <v>4.0</v>
      </c>
      <c r="HS113" s="1">
        <v>4.0</v>
      </c>
      <c r="HT113" s="1">
        <v>2.0</v>
      </c>
      <c r="HU113" s="1">
        <v>4.0</v>
      </c>
      <c r="HV113" s="1">
        <v>4.0</v>
      </c>
      <c r="HW113" s="1">
        <v>4.0</v>
      </c>
      <c r="HX113" s="1">
        <v>4.0</v>
      </c>
      <c r="HY113" s="1">
        <v>2.0</v>
      </c>
      <c r="HZ113" s="1">
        <v>4.0</v>
      </c>
      <c r="IA113" s="1">
        <v>3.0</v>
      </c>
      <c r="IB113" s="1">
        <v>4.0</v>
      </c>
      <c r="IC113" s="1">
        <v>2.0</v>
      </c>
      <c r="ID113" s="1">
        <v>3.0</v>
      </c>
      <c r="IE113" s="1">
        <v>2.0</v>
      </c>
      <c r="IF113" s="1">
        <v>2.0</v>
      </c>
      <c r="IG113" s="1">
        <v>2.0</v>
      </c>
      <c r="IH113" s="1">
        <v>4.0</v>
      </c>
      <c r="II113" s="1">
        <v>4.0</v>
      </c>
      <c r="IJ113" s="1">
        <v>4.0</v>
      </c>
      <c r="IK113" s="1">
        <v>2.0</v>
      </c>
      <c r="IL113" s="1">
        <v>4.0</v>
      </c>
      <c r="IM113" s="1">
        <v>4.0</v>
      </c>
      <c r="IN113" s="1">
        <v>3.0</v>
      </c>
      <c r="IO113" s="1">
        <v>2.0</v>
      </c>
      <c r="IP113" s="1">
        <v>4.0</v>
      </c>
      <c r="IQ113" s="1">
        <v>2.0</v>
      </c>
      <c r="IR113" s="1">
        <v>4.0</v>
      </c>
      <c r="IS113" s="1">
        <v>4.0</v>
      </c>
      <c r="IT113" s="1">
        <v>2.0</v>
      </c>
      <c r="IU113" s="1">
        <v>4.0</v>
      </c>
      <c r="IV113" s="1">
        <v>4.0</v>
      </c>
      <c r="IW113" s="1">
        <v>3.0</v>
      </c>
      <c r="IX113" s="1">
        <v>4.0</v>
      </c>
      <c r="IY113" s="1">
        <v>2.0</v>
      </c>
      <c r="IZ113" s="1">
        <f t="shared" ref="IZ113:KQ113" si="1014">IF(IZ$3="+",HH113,6-HH113)</f>
        <v>2</v>
      </c>
      <c r="JA113" s="1">
        <f t="shared" si="1014"/>
        <v>4</v>
      </c>
      <c r="JB113" s="1">
        <f t="shared" si="1014"/>
        <v>4</v>
      </c>
      <c r="JC113" s="1">
        <f t="shared" si="1014"/>
        <v>3</v>
      </c>
      <c r="JD113" s="1">
        <f t="shared" si="1014"/>
        <v>4</v>
      </c>
      <c r="JE113" s="1">
        <f t="shared" si="1014"/>
        <v>2</v>
      </c>
      <c r="JF113" s="1">
        <f t="shared" si="1014"/>
        <v>4</v>
      </c>
      <c r="JG113" s="1">
        <f t="shared" si="1014"/>
        <v>4</v>
      </c>
      <c r="JH113" s="1">
        <f t="shared" si="1014"/>
        <v>4</v>
      </c>
      <c r="JI113" s="1">
        <f t="shared" si="1014"/>
        <v>4</v>
      </c>
      <c r="JJ113" s="1">
        <f t="shared" si="1014"/>
        <v>4</v>
      </c>
      <c r="JK113" s="1">
        <f t="shared" si="1014"/>
        <v>2</v>
      </c>
      <c r="JL113" s="1">
        <f t="shared" si="1014"/>
        <v>4</v>
      </c>
      <c r="JM113" s="1">
        <f t="shared" si="1014"/>
        <v>4</v>
      </c>
      <c r="JN113" s="1">
        <f t="shared" si="1014"/>
        <v>4</v>
      </c>
      <c r="JO113" s="1">
        <f t="shared" si="1014"/>
        <v>2</v>
      </c>
      <c r="JP113" s="1">
        <f t="shared" si="1014"/>
        <v>4</v>
      </c>
      <c r="JQ113" s="1">
        <f t="shared" si="1014"/>
        <v>4</v>
      </c>
      <c r="JR113" s="1">
        <f t="shared" si="1014"/>
        <v>2</v>
      </c>
      <c r="JS113" s="1">
        <f t="shared" si="1014"/>
        <v>3</v>
      </c>
      <c r="JT113" s="1">
        <f t="shared" si="1014"/>
        <v>4</v>
      </c>
      <c r="JU113" s="1">
        <f t="shared" si="1014"/>
        <v>4</v>
      </c>
      <c r="JV113" s="1">
        <f t="shared" si="1014"/>
        <v>3</v>
      </c>
      <c r="JW113" s="1">
        <f t="shared" si="1014"/>
        <v>2</v>
      </c>
      <c r="JX113" s="1">
        <f t="shared" si="1014"/>
        <v>4</v>
      </c>
      <c r="JY113" s="1">
        <f t="shared" si="1014"/>
        <v>2</v>
      </c>
      <c r="JZ113" s="1">
        <f t="shared" si="1014"/>
        <v>2</v>
      </c>
      <c r="KA113" s="1">
        <f t="shared" si="1014"/>
        <v>4</v>
      </c>
      <c r="KB113" s="1">
        <f t="shared" si="1014"/>
        <v>4</v>
      </c>
      <c r="KC113" s="1">
        <f t="shared" si="1014"/>
        <v>2</v>
      </c>
      <c r="KD113" s="1">
        <f t="shared" si="1014"/>
        <v>4</v>
      </c>
      <c r="KE113" s="1">
        <f t="shared" si="1014"/>
        <v>4</v>
      </c>
      <c r="KF113" s="1">
        <f t="shared" si="1014"/>
        <v>3</v>
      </c>
      <c r="KG113" s="1">
        <f t="shared" si="1014"/>
        <v>2</v>
      </c>
      <c r="KH113" s="1">
        <f t="shared" si="1014"/>
        <v>2</v>
      </c>
      <c r="KI113" s="1">
        <f t="shared" si="1014"/>
        <v>2</v>
      </c>
      <c r="KJ113" s="1">
        <f t="shared" si="1014"/>
        <v>4</v>
      </c>
      <c r="KK113" s="1">
        <f t="shared" si="1014"/>
        <v>4</v>
      </c>
      <c r="KL113" s="1">
        <f t="shared" si="1014"/>
        <v>2</v>
      </c>
      <c r="KM113" s="1">
        <f t="shared" si="1014"/>
        <v>4</v>
      </c>
      <c r="KN113" s="1">
        <f t="shared" si="1014"/>
        <v>4</v>
      </c>
      <c r="KO113" s="1">
        <f t="shared" si="1014"/>
        <v>3</v>
      </c>
      <c r="KP113" s="1">
        <f t="shared" si="1014"/>
        <v>4</v>
      </c>
      <c r="KQ113" s="1">
        <f t="shared" si="1014"/>
        <v>4</v>
      </c>
      <c r="KR113" s="1">
        <f t="shared" si="24"/>
        <v>149</v>
      </c>
      <c r="KS113" s="1">
        <f t="shared" si="25"/>
        <v>26</v>
      </c>
      <c r="KT113" s="1">
        <f t="shared" si="26"/>
        <v>35</v>
      </c>
      <c r="KU113" s="1">
        <f t="shared" si="27"/>
        <v>33</v>
      </c>
      <c r="KV113" s="1">
        <f t="shared" si="28"/>
        <v>23</v>
      </c>
      <c r="KW113" s="1">
        <f t="shared" si="29"/>
        <v>32</v>
      </c>
      <c r="KX113" s="1">
        <v>4.0</v>
      </c>
      <c r="KY113" s="1">
        <v>2.0</v>
      </c>
      <c r="KZ113" s="1">
        <v>4.0</v>
      </c>
      <c r="LA113" s="1">
        <v>2.0</v>
      </c>
      <c r="LB113" s="1">
        <v>4.0</v>
      </c>
      <c r="LC113" s="1">
        <v>2.0</v>
      </c>
      <c r="LD113" s="1">
        <v>4.0</v>
      </c>
      <c r="LE113" s="1">
        <v>2.0</v>
      </c>
      <c r="LF113" s="1">
        <v>2.0</v>
      </c>
      <c r="LG113" s="1">
        <v>4.0</v>
      </c>
      <c r="LH113" s="1">
        <v>4.0</v>
      </c>
      <c r="LI113" s="1">
        <v>4.0</v>
      </c>
      <c r="LJ113" s="1">
        <v>2.0</v>
      </c>
      <c r="LK113" s="1">
        <v>4.0</v>
      </c>
      <c r="LL113" s="1">
        <v>4.0</v>
      </c>
      <c r="LM113" s="1">
        <v>4.0</v>
      </c>
      <c r="LN113" s="1">
        <v>4.0</v>
      </c>
      <c r="LO113" s="1">
        <v>4.0</v>
      </c>
      <c r="LP113" s="1">
        <v>2.0</v>
      </c>
      <c r="LQ113" s="1">
        <v>4.0</v>
      </c>
      <c r="LR113" s="1">
        <v>4.0</v>
      </c>
      <c r="LS113" s="1">
        <v>2.0</v>
      </c>
      <c r="LT113" s="1">
        <v>4.0</v>
      </c>
      <c r="LU113" s="1">
        <v>4.0</v>
      </c>
      <c r="LV113" s="1">
        <v>4.0</v>
      </c>
      <c r="LW113" s="1">
        <v>2.0</v>
      </c>
      <c r="LX113" s="1">
        <v>2.0</v>
      </c>
      <c r="LY113" s="1">
        <v>4.0</v>
      </c>
      <c r="LZ113" s="1">
        <v>4.0</v>
      </c>
      <c r="MA113" s="1">
        <f t="shared" si="557"/>
        <v>4</v>
      </c>
      <c r="MB113" s="1">
        <f t="shared" ref="MB113:NC113" si="1015">IF(MB$3="+",KY113,6-KY113)</f>
        <v>4</v>
      </c>
      <c r="MC113" s="1">
        <f t="shared" si="1015"/>
        <v>4</v>
      </c>
      <c r="MD113" s="1">
        <f t="shared" si="1015"/>
        <v>4</v>
      </c>
      <c r="ME113" s="1">
        <f t="shared" si="1015"/>
        <v>2</v>
      </c>
      <c r="MF113" s="1">
        <f t="shared" si="1015"/>
        <v>2</v>
      </c>
      <c r="MG113" s="1">
        <f t="shared" si="1015"/>
        <v>4</v>
      </c>
      <c r="MH113" s="1">
        <f t="shared" si="1015"/>
        <v>4</v>
      </c>
      <c r="MI113" s="1">
        <f t="shared" si="1015"/>
        <v>4</v>
      </c>
      <c r="MJ113" s="1">
        <f t="shared" si="1015"/>
        <v>4</v>
      </c>
      <c r="MK113" s="1">
        <f t="shared" si="1015"/>
        <v>4</v>
      </c>
      <c r="ML113" s="1">
        <f t="shared" si="1015"/>
        <v>4</v>
      </c>
      <c r="MM113" s="1">
        <f t="shared" si="1015"/>
        <v>4</v>
      </c>
      <c r="MN113" s="1">
        <f t="shared" si="1015"/>
        <v>4</v>
      </c>
      <c r="MO113" s="1">
        <f t="shared" si="1015"/>
        <v>4</v>
      </c>
      <c r="MP113" s="1">
        <f t="shared" si="1015"/>
        <v>4</v>
      </c>
      <c r="MQ113" s="1">
        <f t="shared" si="1015"/>
        <v>4</v>
      </c>
      <c r="MR113" s="1">
        <f t="shared" si="1015"/>
        <v>4</v>
      </c>
      <c r="MS113" s="1">
        <f t="shared" si="1015"/>
        <v>4</v>
      </c>
      <c r="MT113" s="1">
        <f t="shared" si="1015"/>
        <v>4</v>
      </c>
      <c r="MU113" s="1">
        <f t="shared" si="1015"/>
        <v>4</v>
      </c>
      <c r="MV113" s="1">
        <f t="shared" si="1015"/>
        <v>4</v>
      </c>
      <c r="MW113" s="1">
        <f t="shared" si="1015"/>
        <v>2</v>
      </c>
      <c r="MX113" s="1">
        <f t="shared" si="1015"/>
        <v>4</v>
      </c>
      <c r="MY113" s="1">
        <f t="shared" si="1015"/>
        <v>4</v>
      </c>
      <c r="MZ113" s="1">
        <f t="shared" si="1015"/>
        <v>4</v>
      </c>
      <c r="NA113" s="1">
        <f t="shared" si="1015"/>
        <v>2</v>
      </c>
      <c r="NB113" s="1">
        <f t="shared" si="1015"/>
        <v>4</v>
      </c>
      <c r="NC113" s="1">
        <f t="shared" si="1015"/>
        <v>4</v>
      </c>
      <c r="ND113" s="1">
        <f t="shared" si="31"/>
        <v>16</v>
      </c>
      <c r="NE113" s="1">
        <f t="shared" si="32"/>
        <v>20</v>
      </c>
      <c r="NF113" s="1">
        <f t="shared" si="33"/>
        <v>22</v>
      </c>
      <c r="NG113" s="1">
        <f t="shared" si="34"/>
        <v>18</v>
      </c>
      <c r="NH113" s="1">
        <f t="shared" si="35"/>
        <v>14</v>
      </c>
      <c r="NI113" s="1">
        <f t="shared" si="36"/>
        <v>18</v>
      </c>
      <c r="NJ113" s="1">
        <f t="shared" si="70"/>
        <v>108</v>
      </c>
      <c r="NK113" s="1">
        <v>2.0</v>
      </c>
      <c r="NL113" s="1">
        <v>3.0</v>
      </c>
      <c r="NM113" s="1">
        <v>2.0</v>
      </c>
      <c r="NN113" s="1">
        <v>2.0</v>
      </c>
      <c r="NO113" s="1">
        <v>2.0</v>
      </c>
      <c r="NP113" s="1">
        <v>2.0</v>
      </c>
      <c r="NQ113" s="1">
        <v>2.0</v>
      </c>
      <c r="NR113" s="1">
        <v>3.0</v>
      </c>
      <c r="NS113" s="1">
        <v>2.0</v>
      </c>
      <c r="NT113" s="1">
        <v>2.0</v>
      </c>
      <c r="NU113" s="1">
        <v>2.0</v>
      </c>
      <c r="NV113" s="1">
        <v>2.0</v>
      </c>
      <c r="NW113" s="1">
        <v>2.0</v>
      </c>
      <c r="NX113" s="1">
        <v>3.0</v>
      </c>
      <c r="NY113" s="1">
        <v>2.0</v>
      </c>
      <c r="NZ113" s="1">
        <v>2.0</v>
      </c>
      <c r="OA113" s="1">
        <v>2.0</v>
      </c>
      <c r="OB113" s="1">
        <v>2.0</v>
      </c>
      <c r="OC113" s="1">
        <v>3.0</v>
      </c>
      <c r="OD113" s="1">
        <v>3.0</v>
      </c>
      <c r="OE113" s="1">
        <v>3.0</v>
      </c>
      <c r="OF113" s="1">
        <f t="shared" si="37"/>
        <v>13</v>
      </c>
      <c r="OG113" s="1">
        <f t="shared" si="38"/>
        <v>28</v>
      </c>
      <c r="OH113" s="1">
        <f t="shared" si="39"/>
        <v>41</v>
      </c>
      <c r="OI113" s="1">
        <v>2.0</v>
      </c>
      <c r="OJ113" s="1">
        <v>2.0</v>
      </c>
      <c r="OK113" s="1">
        <v>4.0</v>
      </c>
      <c r="OL113" s="1">
        <v>4.0</v>
      </c>
      <c r="OM113" s="1">
        <v>4.0</v>
      </c>
      <c r="ON113" s="1">
        <v>4.0</v>
      </c>
      <c r="OO113" s="1">
        <v>2.0</v>
      </c>
      <c r="OP113" s="1">
        <v>4.0</v>
      </c>
      <c r="OQ113" s="1">
        <v>4.0</v>
      </c>
      <c r="OR113" s="1">
        <v>4.0</v>
      </c>
      <c r="OS113" s="1">
        <v>4.0</v>
      </c>
      <c r="OT113" s="1">
        <v>4.0</v>
      </c>
      <c r="OU113" s="1">
        <v>2.0</v>
      </c>
      <c r="OV113" s="1">
        <v>4.0</v>
      </c>
      <c r="OW113" s="1">
        <v>4.0</v>
      </c>
      <c r="OX113" s="1">
        <v>4.0</v>
      </c>
      <c r="OY113" s="1">
        <v>4.0</v>
      </c>
      <c r="OZ113" s="1">
        <v>4.0</v>
      </c>
      <c r="PA113" s="1">
        <v>4.0</v>
      </c>
      <c r="PB113" s="1">
        <v>4.0</v>
      </c>
      <c r="PC113" s="1">
        <v>4.0</v>
      </c>
      <c r="PD113" s="1">
        <v>2.0</v>
      </c>
      <c r="PE113" s="1">
        <v>4.0</v>
      </c>
      <c r="PF113" s="1">
        <v>4.0</v>
      </c>
      <c r="PG113" s="1">
        <v>4.0</v>
      </c>
      <c r="PH113" s="1">
        <v>2.0</v>
      </c>
      <c r="PI113" s="1">
        <v>4.0</v>
      </c>
      <c r="PJ113" s="1">
        <v>3.0</v>
      </c>
      <c r="PK113" s="1">
        <v>2.0</v>
      </c>
      <c r="PL113" s="1">
        <f t="shared" ref="PL113:QN113" si="1016">IF(PL$3="+",OI113,6-OI113)</f>
        <v>4</v>
      </c>
      <c r="PM113" s="1">
        <f t="shared" si="1016"/>
        <v>2</v>
      </c>
      <c r="PN113" s="1">
        <f t="shared" si="1016"/>
        <v>4</v>
      </c>
      <c r="PO113" s="1">
        <f t="shared" si="1016"/>
        <v>4</v>
      </c>
      <c r="PP113" s="1">
        <f t="shared" si="1016"/>
        <v>4</v>
      </c>
      <c r="PQ113" s="1">
        <f t="shared" si="1016"/>
        <v>2</v>
      </c>
      <c r="PR113" s="1">
        <f t="shared" si="1016"/>
        <v>2</v>
      </c>
      <c r="PS113" s="1">
        <f t="shared" si="1016"/>
        <v>4</v>
      </c>
      <c r="PT113" s="1">
        <f t="shared" si="1016"/>
        <v>2</v>
      </c>
      <c r="PU113" s="1">
        <f t="shared" si="1016"/>
        <v>2</v>
      </c>
      <c r="PV113" s="1">
        <f t="shared" si="1016"/>
        <v>2</v>
      </c>
      <c r="PW113" s="1">
        <f t="shared" si="1016"/>
        <v>2</v>
      </c>
      <c r="PX113" s="1">
        <f t="shared" si="1016"/>
        <v>4</v>
      </c>
      <c r="PY113" s="1">
        <f t="shared" si="1016"/>
        <v>2</v>
      </c>
      <c r="PZ113" s="1">
        <f t="shared" si="1016"/>
        <v>4</v>
      </c>
      <c r="QA113" s="1">
        <f t="shared" si="1016"/>
        <v>4</v>
      </c>
      <c r="QB113" s="1">
        <f t="shared" si="1016"/>
        <v>4</v>
      </c>
      <c r="QC113" s="1">
        <f t="shared" si="1016"/>
        <v>2</v>
      </c>
      <c r="QD113" s="1">
        <f t="shared" si="1016"/>
        <v>4</v>
      </c>
      <c r="QE113" s="1">
        <f t="shared" si="1016"/>
        <v>2</v>
      </c>
      <c r="QF113" s="1">
        <f t="shared" si="1016"/>
        <v>4</v>
      </c>
      <c r="QG113" s="1">
        <f t="shared" si="1016"/>
        <v>4</v>
      </c>
      <c r="QH113" s="1">
        <f t="shared" si="1016"/>
        <v>4</v>
      </c>
      <c r="QI113" s="1">
        <f t="shared" si="1016"/>
        <v>4</v>
      </c>
      <c r="QJ113" s="1">
        <f t="shared" si="1016"/>
        <v>4</v>
      </c>
      <c r="QK113" s="1">
        <f t="shared" si="1016"/>
        <v>4</v>
      </c>
      <c r="QL113" s="1">
        <f t="shared" si="1016"/>
        <v>4</v>
      </c>
      <c r="QM113" s="1">
        <f t="shared" si="1016"/>
        <v>3</v>
      </c>
      <c r="QN113" s="1">
        <f t="shared" si="1016"/>
        <v>4</v>
      </c>
      <c r="QO113" s="1">
        <f t="shared" si="41"/>
        <v>95</v>
      </c>
      <c r="QP113" s="1">
        <f t="shared" si="42"/>
        <v>36</v>
      </c>
      <c r="QQ113" s="1">
        <f t="shared" si="43"/>
        <v>59</v>
      </c>
      <c r="QR113" s="1">
        <v>3.0</v>
      </c>
      <c r="QS113" s="1">
        <v>3.0</v>
      </c>
      <c r="QT113" s="1">
        <v>2.0</v>
      </c>
      <c r="QU113" s="1">
        <v>3.0</v>
      </c>
      <c r="QV113" s="1">
        <v>3.0</v>
      </c>
      <c r="QW113" s="1">
        <v>2.0</v>
      </c>
      <c r="QX113" s="1">
        <v>3.0</v>
      </c>
      <c r="QY113" s="1">
        <v>2.0</v>
      </c>
      <c r="QZ113" s="1">
        <v>2.0</v>
      </c>
      <c r="RA113" s="1">
        <v>2.0</v>
      </c>
      <c r="RB113" s="1">
        <v>3.0</v>
      </c>
      <c r="RC113" s="1">
        <v>3.0</v>
      </c>
      <c r="RD113" s="1">
        <v>3.0</v>
      </c>
      <c r="RE113" s="1">
        <v>3.0</v>
      </c>
      <c r="RF113" s="1">
        <v>2.0</v>
      </c>
      <c r="RG113" s="1">
        <v>2.0</v>
      </c>
      <c r="RH113" s="1">
        <v>2.0</v>
      </c>
      <c r="RI113" s="1">
        <v>2.0</v>
      </c>
      <c r="RJ113" s="1">
        <v>2.0</v>
      </c>
      <c r="RK113" s="1">
        <v>3.0</v>
      </c>
      <c r="RL113" s="1">
        <v>2.0</v>
      </c>
      <c r="RM113" s="1">
        <v>3.0</v>
      </c>
      <c r="RN113" s="1">
        <v>2.0</v>
      </c>
      <c r="RO113" s="1">
        <v>3.0</v>
      </c>
      <c r="RP113" s="1">
        <v>3.0</v>
      </c>
      <c r="RQ113" s="1">
        <v>2.0</v>
      </c>
      <c r="RR113" s="1">
        <v>3.0</v>
      </c>
      <c r="RS113" s="1">
        <v>3.0</v>
      </c>
      <c r="RT113" s="1">
        <v>3.0</v>
      </c>
      <c r="RU113" s="1">
        <v>2.0</v>
      </c>
      <c r="RV113" s="1">
        <v>3.0</v>
      </c>
      <c r="RW113" s="1">
        <v>3.0</v>
      </c>
      <c r="RX113" s="1">
        <v>2.0</v>
      </c>
      <c r="RY113" s="1">
        <v>3.0</v>
      </c>
      <c r="RZ113" s="1">
        <v>2.0</v>
      </c>
      <c r="SA113" s="1">
        <v>3.0</v>
      </c>
      <c r="SB113" s="1">
        <v>3.0</v>
      </c>
      <c r="SC113" s="1">
        <v>3.0</v>
      </c>
      <c r="SD113" s="1">
        <v>3.0</v>
      </c>
      <c r="SE113" s="1">
        <v>3.0</v>
      </c>
      <c r="SF113" s="1">
        <v>2.0</v>
      </c>
      <c r="SG113" s="1">
        <f t="shared" ref="SG113:TU113" si="1017">IF(SG$3="+",QR113,5-QR113)</f>
        <v>3</v>
      </c>
      <c r="SH113" s="1">
        <f t="shared" si="1017"/>
        <v>3</v>
      </c>
      <c r="SI113" s="1">
        <f t="shared" si="1017"/>
        <v>3</v>
      </c>
      <c r="SJ113" s="1">
        <f t="shared" si="1017"/>
        <v>3</v>
      </c>
      <c r="SK113" s="1">
        <f t="shared" si="1017"/>
        <v>3</v>
      </c>
      <c r="SL113" s="1">
        <f t="shared" si="1017"/>
        <v>3</v>
      </c>
      <c r="SM113" s="1">
        <f t="shared" si="1017"/>
        <v>3</v>
      </c>
      <c r="SN113" s="1">
        <f t="shared" si="1017"/>
        <v>3</v>
      </c>
      <c r="SO113" s="1">
        <f t="shared" si="1017"/>
        <v>3</v>
      </c>
      <c r="SP113" s="1">
        <f t="shared" si="1017"/>
        <v>3</v>
      </c>
      <c r="SQ113" s="1">
        <f t="shared" si="1017"/>
        <v>3</v>
      </c>
      <c r="SR113" s="1">
        <f t="shared" si="1017"/>
        <v>2</v>
      </c>
      <c r="SS113" s="1">
        <f t="shared" si="1017"/>
        <v>3</v>
      </c>
      <c r="ST113" s="1">
        <f t="shared" si="1017"/>
        <v>3</v>
      </c>
      <c r="SU113" s="1">
        <f t="shared" si="1017"/>
        <v>3</v>
      </c>
      <c r="SV113" s="1">
        <f t="shared" si="1017"/>
        <v>2</v>
      </c>
      <c r="SW113" s="1">
        <f t="shared" si="1017"/>
        <v>3</v>
      </c>
      <c r="SX113" s="1">
        <f t="shared" si="1017"/>
        <v>3</v>
      </c>
      <c r="SY113" s="1">
        <f t="shared" si="1017"/>
        <v>3</v>
      </c>
      <c r="SZ113" s="1">
        <f t="shared" si="1017"/>
        <v>2</v>
      </c>
      <c r="TA113" s="1">
        <f t="shared" si="1017"/>
        <v>3</v>
      </c>
      <c r="TB113" s="1">
        <f t="shared" si="1017"/>
        <v>3</v>
      </c>
      <c r="TC113" s="1">
        <f t="shared" si="1017"/>
        <v>3</v>
      </c>
      <c r="TD113" s="1">
        <f t="shared" si="1017"/>
        <v>3</v>
      </c>
      <c r="TE113" s="1">
        <f t="shared" si="1017"/>
        <v>3</v>
      </c>
      <c r="TF113" s="1">
        <f t="shared" si="1017"/>
        <v>3</v>
      </c>
      <c r="TG113" s="1">
        <f t="shared" si="1017"/>
        <v>2</v>
      </c>
      <c r="TH113" s="1">
        <f t="shared" si="1017"/>
        <v>3</v>
      </c>
      <c r="TI113" s="1">
        <f t="shared" si="1017"/>
        <v>3</v>
      </c>
      <c r="TJ113" s="1">
        <f t="shared" si="1017"/>
        <v>3</v>
      </c>
      <c r="TK113" s="1">
        <f t="shared" si="1017"/>
        <v>2</v>
      </c>
      <c r="TL113" s="1">
        <f t="shared" si="1017"/>
        <v>3</v>
      </c>
      <c r="TM113" s="1">
        <f t="shared" si="1017"/>
        <v>3</v>
      </c>
      <c r="TN113" s="1">
        <f t="shared" si="1017"/>
        <v>3</v>
      </c>
      <c r="TO113" s="1">
        <f t="shared" si="1017"/>
        <v>3</v>
      </c>
      <c r="TP113" s="1">
        <f t="shared" si="1017"/>
        <v>3</v>
      </c>
      <c r="TQ113" s="1">
        <f t="shared" si="1017"/>
        <v>2</v>
      </c>
      <c r="TR113" s="1">
        <f t="shared" si="1017"/>
        <v>3</v>
      </c>
      <c r="TS113" s="1">
        <f t="shared" si="1017"/>
        <v>3</v>
      </c>
      <c r="TT113" s="1">
        <f t="shared" si="1017"/>
        <v>3</v>
      </c>
      <c r="TU113" s="1">
        <f t="shared" si="1017"/>
        <v>3</v>
      </c>
      <c r="TV113" s="1">
        <f t="shared" si="45"/>
        <v>89</v>
      </c>
      <c r="TW113" s="1">
        <f t="shared" si="46"/>
        <v>21</v>
      </c>
      <c r="TX113" s="1">
        <f t="shared" si="47"/>
        <v>6</v>
      </c>
      <c r="TY113" s="1">
        <f t="shared" si="48"/>
        <v>9</v>
      </c>
      <c r="TZ113" s="1">
        <f t="shared" si="49"/>
        <v>6</v>
      </c>
      <c r="UA113" s="1">
        <f t="shared" si="50"/>
        <v>36</v>
      </c>
      <c r="UB113" s="1">
        <f t="shared" si="51"/>
        <v>9</v>
      </c>
      <c r="UC113" s="1">
        <f t="shared" si="52"/>
        <v>6</v>
      </c>
      <c r="UD113" s="1">
        <f t="shared" si="53"/>
        <v>6</v>
      </c>
      <c r="UE113" s="1">
        <f t="shared" si="54"/>
        <v>6</v>
      </c>
      <c r="UF113" s="1">
        <f t="shared" ref="UF113:UG113" si="1018">TS113</f>
        <v>3</v>
      </c>
      <c r="UG113" s="1">
        <f t="shared" si="1018"/>
        <v>3</v>
      </c>
      <c r="UH113" s="1">
        <f t="shared" si="56"/>
        <v>19</v>
      </c>
      <c r="UI113" s="1">
        <f t="shared" si="57"/>
        <v>3</v>
      </c>
      <c r="UJ113" s="1">
        <f t="shared" si="58"/>
        <v>6</v>
      </c>
      <c r="UK113" s="1">
        <f t="shared" si="59"/>
        <v>10</v>
      </c>
      <c r="UL113" s="1">
        <f t="shared" si="60"/>
        <v>13</v>
      </c>
      <c r="UM113" s="1">
        <f t="shared" si="61"/>
        <v>6</v>
      </c>
      <c r="UN113" s="1">
        <f t="shared" si="62"/>
        <v>4</v>
      </c>
      <c r="UO113" s="1">
        <f t="shared" si="63"/>
        <v>3</v>
      </c>
      <c r="UP113" s="6">
        <v>1.0</v>
      </c>
      <c r="UQ113" s="6">
        <v>1.0</v>
      </c>
      <c r="UR113" s="6">
        <v>1.0</v>
      </c>
      <c r="US113" s="6">
        <v>1.0</v>
      </c>
      <c r="UT113" s="6">
        <v>1.0</v>
      </c>
      <c r="UU113" s="6">
        <v>1.0</v>
      </c>
      <c r="UV113" s="6">
        <v>1.0</v>
      </c>
      <c r="UW113" s="6">
        <v>1.0</v>
      </c>
      <c r="UX113" s="6">
        <v>1.0</v>
      </c>
      <c r="UY113" s="6">
        <v>1.0</v>
      </c>
      <c r="UZ113" s="6">
        <v>1.0</v>
      </c>
      <c r="VA113" s="6">
        <v>1.0</v>
      </c>
      <c r="VB113" s="6">
        <v>1.0</v>
      </c>
      <c r="VC113" s="6">
        <v>1.0</v>
      </c>
      <c r="VD113" s="6">
        <v>1.0</v>
      </c>
      <c r="VE113" s="6">
        <v>1.0</v>
      </c>
      <c r="VF113" s="6">
        <v>1.0</v>
      </c>
      <c r="VG113" s="6">
        <v>1.0</v>
      </c>
      <c r="VH113" s="6">
        <v>1.0</v>
      </c>
      <c r="VI113" s="6">
        <v>1.0</v>
      </c>
      <c r="VJ113" s="6">
        <v>1.0</v>
      </c>
      <c r="VK113" s="6">
        <v>1.0</v>
      </c>
      <c r="VL113" s="6">
        <v>1.0</v>
      </c>
      <c r="VM113" s="6">
        <v>1.0</v>
      </c>
      <c r="VN113" s="6">
        <v>1.0</v>
      </c>
      <c r="VO113" s="6">
        <v>1.0</v>
      </c>
      <c r="VP113" s="6">
        <v>1.0</v>
      </c>
      <c r="VQ113" s="6">
        <v>1.0</v>
      </c>
      <c r="VR113" s="6">
        <v>1.0</v>
      </c>
      <c r="VS113" s="6">
        <v>1.0</v>
      </c>
      <c r="VT113" s="6">
        <v>2.0</v>
      </c>
      <c r="VU113" s="6">
        <v>1.0</v>
      </c>
      <c r="VV113" s="6">
        <v>1.0</v>
      </c>
      <c r="VW113" s="6">
        <v>1.0</v>
      </c>
      <c r="VX113" s="6">
        <v>1.0</v>
      </c>
      <c r="VY113" s="6">
        <v>1.0</v>
      </c>
      <c r="VZ113" s="6"/>
      <c r="WA113" s="9">
        <v>29.0</v>
      </c>
      <c r="WB113" s="1">
        <v>1.0</v>
      </c>
      <c r="WC113" s="1">
        <v>2.0</v>
      </c>
      <c r="WD113" s="1">
        <v>2.0</v>
      </c>
      <c r="WE113" s="1">
        <v>2.0</v>
      </c>
      <c r="WF113" s="1">
        <v>1.0</v>
      </c>
      <c r="WG113" s="1">
        <v>2.0</v>
      </c>
      <c r="WH113" s="1">
        <v>1.0</v>
      </c>
      <c r="WI113" s="1">
        <v>2.0</v>
      </c>
      <c r="WJ113" s="1">
        <v>2.0</v>
      </c>
      <c r="WK113" s="1">
        <v>1.0</v>
      </c>
      <c r="WL113" s="1">
        <v>1.0</v>
      </c>
      <c r="WM113" s="1">
        <v>2.0</v>
      </c>
      <c r="WN113" s="1">
        <v>1.0</v>
      </c>
      <c r="WO113" s="1">
        <v>2.0</v>
      </c>
      <c r="WP113" s="1">
        <v>2.0</v>
      </c>
      <c r="WQ113" s="1">
        <f t="shared" ref="WQ113:XE113" si="1019">IF(WQ$3="+",WB113,3-WB113)</f>
        <v>2</v>
      </c>
      <c r="WR113" s="1">
        <f t="shared" si="1019"/>
        <v>2</v>
      </c>
      <c r="WS113" s="1">
        <f t="shared" si="1019"/>
        <v>2</v>
      </c>
      <c r="WT113" s="1">
        <f t="shared" si="1019"/>
        <v>2</v>
      </c>
      <c r="WU113" s="1">
        <f t="shared" si="1019"/>
        <v>2</v>
      </c>
      <c r="WV113" s="1">
        <f t="shared" si="1019"/>
        <v>2</v>
      </c>
      <c r="WW113" s="1">
        <f t="shared" si="1019"/>
        <v>2</v>
      </c>
      <c r="WX113" s="1">
        <f t="shared" si="1019"/>
        <v>2</v>
      </c>
      <c r="WY113" s="1">
        <f t="shared" si="1019"/>
        <v>2</v>
      </c>
      <c r="WZ113" s="1">
        <f t="shared" si="1019"/>
        <v>1</v>
      </c>
      <c r="XA113" s="1">
        <f t="shared" si="1019"/>
        <v>2</v>
      </c>
      <c r="XB113" s="1">
        <f t="shared" si="1019"/>
        <v>2</v>
      </c>
      <c r="XC113" s="1">
        <f t="shared" si="1019"/>
        <v>2</v>
      </c>
      <c r="XD113" s="1">
        <f t="shared" si="1019"/>
        <v>2</v>
      </c>
      <c r="XE113" s="1">
        <f t="shared" si="1019"/>
        <v>2</v>
      </c>
      <c r="XF113" s="1">
        <f t="shared" si="65"/>
        <v>29</v>
      </c>
      <c r="XG113" s="1">
        <v>0.0</v>
      </c>
      <c r="XH113" s="9"/>
      <c r="XI113" s="9"/>
    </row>
    <row r="114" ht="15.0" customHeight="1">
      <c r="A114" s="1" t="s">
        <v>588</v>
      </c>
      <c r="B114" s="1" t="s">
        <v>553</v>
      </c>
      <c r="C114" s="1" t="s">
        <v>1264</v>
      </c>
      <c r="D114" s="1"/>
      <c r="E114" s="1" t="s">
        <v>1265</v>
      </c>
      <c r="F114" s="1" t="s">
        <v>1266</v>
      </c>
      <c r="G114" s="1" t="s">
        <v>1267</v>
      </c>
      <c r="H114" s="1" t="s">
        <v>1268</v>
      </c>
      <c r="I114" s="1">
        <v>1.0</v>
      </c>
      <c r="J114" s="1"/>
      <c r="K114" s="1"/>
      <c r="L114" s="1">
        <v>2.0161227E7</v>
      </c>
      <c r="M114" s="1">
        <v>1.0</v>
      </c>
      <c r="N114" s="1">
        <v>2.0</v>
      </c>
      <c r="O114" s="1">
        <v>2.0</v>
      </c>
      <c r="P114" s="1"/>
      <c r="Q114" s="1">
        <v>2.0</v>
      </c>
      <c r="R114" s="1"/>
      <c r="S114" s="1">
        <v>2.0</v>
      </c>
      <c r="T114" s="1" t="s">
        <v>560</v>
      </c>
      <c r="U114" s="1"/>
      <c r="V114" s="1">
        <v>10.0</v>
      </c>
      <c r="W114" s="1" t="s">
        <v>1269</v>
      </c>
      <c r="X114" s="1">
        <v>6635.0</v>
      </c>
      <c r="Y114" s="1" t="s">
        <v>571</v>
      </c>
      <c r="Z114" s="1"/>
      <c r="AA114" s="1"/>
      <c r="AB114" s="1">
        <v>2.0</v>
      </c>
      <c r="AC114" s="1">
        <v>5.0</v>
      </c>
      <c r="AD114" s="1">
        <v>1985.0</v>
      </c>
      <c r="AE114" s="1">
        <v>2.0</v>
      </c>
      <c r="AF114" s="1">
        <v>2.0</v>
      </c>
      <c r="AG114" s="1">
        <v>1.0</v>
      </c>
      <c r="AH114" s="1">
        <v>9.0</v>
      </c>
      <c r="AI114" s="1">
        <v>4.0</v>
      </c>
      <c r="AJ114" s="1">
        <v>16.0</v>
      </c>
      <c r="AK114" s="1">
        <v>2.0</v>
      </c>
      <c r="AL114" s="1"/>
      <c r="AM114" s="1">
        <v>5.0</v>
      </c>
      <c r="AN114" s="1">
        <v>2002.0</v>
      </c>
      <c r="AO114" s="1">
        <v>5.0</v>
      </c>
      <c r="AP114" s="1">
        <v>11.0</v>
      </c>
      <c r="AQ114" s="1">
        <v>6.0</v>
      </c>
      <c r="AR114" s="1">
        <v>7.0</v>
      </c>
      <c r="AS114" s="1">
        <v>6.0</v>
      </c>
      <c r="AT114" s="1">
        <v>5.0</v>
      </c>
      <c r="AU114" s="1">
        <v>7.0</v>
      </c>
      <c r="AV114" s="1">
        <v>4.0</v>
      </c>
      <c r="AW114" s="1">
        <v>3.0</v>
      </c>
      <c r="AX114" s="1">
        <v>2.0</v>
      </c>
      <c r="AY114" s="1">
        <v>5.0</v>
      </c>
      <c r="AZ114" s="1">
        <v>4.0</v>
      </c>
      <c r="BA114" s="1">
        <v>1.0</v>
      </c>
      <c r="BB114" s="1">
        <v>2.0</v>
      </c>
      <c r="BC114" s="1">
        <v>1.0</v>
      </c>
      <c r="BD114" s="1">
        <v>2.0</v>
      </c>
      <c r="BE114" s="1">
        <v>3.0</v>
      </c>
      <c r="BF114" s="1">
        <v>1.0</v>
      </c>
      <c r="BG114" s="1">
        <v>2.0</v>
      </c>
      <c r="BH114" s="1">
        <v>3.0</v>
      </c>
      <c r="BI114" s="1">
        <v>2.0</v>
      </c>
      <c r="BJ114" s="1">
        <v>1.0</v>
      </c>
      <c r="BK114" s="1">
        <v>3.0</v>
      </c>
      <c r="BL114" s="1">
        <v>1.0</v>
      </c>
      <c r="BM114" s="1">
        <v>2.0</v>
      </c>
      <c r="BN114" s="1">
        <v>5.0</v>
      </c>
      <c r="BO114" s="1">
        <v>1.0</v>
      </c>
      <c r="BP114" s="1">
        <v>4.0</v>
      </c>
      <c r="BQ114" s="1">
        <v>2.0</v>
      </c>
      <c r="BR114" s="1">
        <v>5.0</v>
      </c>
      <c r="BS114" s="1">
        <v>5.0</v>
      </c>
      <c r="BT114" s="1">
        <v>5.0</v>
      </c>
      <c r="BU114" s="1">
        <v>5.0</v>
      </c>
      <c r="BV114" s="1">
        <v>1.0</v>
      </c>
      <c r="BW114" s="1">
        <v>5.0</v>
      </c>
      <c r="BX114" s="1">
        <v>5.0</v>
      </c>
      <c r="BY114" s="1">
        <v>5.0</v>
      </c>
      <c r="BZ114" s="1">
        <v>4.0</v>
      </c>
      <c r="CA114" s="1">
        <v>2.0</v>
      </c>
      <c r="CB114" s="1">
        <v>1.0</v>
      </c>
      <c r="CC114" s="1">
        <v>2.0</v>
      </c>
      <c r="CD114" s="1">
        <v>5.0</v>
      </c>
      <c r="CE114" s="1">
        <v>5.0</v>
      </c>
      <c r="CF114" s="1">
        <v>5.0</v>
      </c>
      <c r="CG114" s="1">
        <v>5.0</v>
      </c>
      <c r="CH114" s="1">
        <v>1.0</v>
      </c>
      <c r="CI114" s="1">
        <v>1.0</v>
      </c>
      <c r="CJ114" s="1">
        <v>1.0</v>
      </c>
      <c r="CK114" s="1">
        <v>2.0</v>
      </c>
      <c r="CL114" s="1">
        <v>5.0</v>
      </c>
      <c r="CM114" s="1">
        <v>3.0</v>
      </c>
      <c r="CN114" s="1">
        <f t="shared" si="9"/>
        <v>15</v>
      </c>
      <c r="CO114" s="1">
        <f t="shared" si="10"/>
        <v>23</v>
      </c>
      <c r="CP114" s="1">
        <f t="shared" si="11"/>
        <v>17</v>
      </c>
      <c r="CQ114" s="1">
        <f t="shared" si="12"/>
        <v>12</v>
      </c>
      <c r="CR114" s="1">
        <f t="shared" si="13"/>
        <v>12</v>
      </c>
      <c r="CS114" s="1">
        <f t="shared" si="14"/>
        <v>11</v>
      </c>
      <c r="CT114" s="1">
        <f t="shared" si="15"/>
        <v>90</v>
      </c>
      <c r="CU114" s="1">
        <v>4.0</v>
      </c>
      <c r="CV114" s="1">
        <v>3.0</v>
      </c>
      <c r="CW114" s="1">
        <v>3.0</v>
      </c>
      <c r="CX114" s="1">
        <v>2.0</v>
      </c>
      <c r="CY114" s="1">
        <v>3.0</v>
      </c>
      <c r="CZ114" s="1">
        <v>3.0</v>
      </c>
      <c r="DA114" s="1">
        <v>3.0</v>
      </c>
      <c r="DB114" s="1">
        <v>3.0</v>
      </c>
      <c r="DC114" s="1">
        <v>4.0</v>
      </c>
      <c r="DD114" s="1">
        <v>2.0</v>
      </c>
      <c r="DE114" s="1">
        <v>2.0</v>
      </c>
      <c r="DF114" s="1">
        <v>3.0</v>
      </c>
      <c r="DG114" s="1">
        <v>3.0</v>
      </c>
      <c r="DH114" s="1">
        <v>3.0</v>
      </c>
      <c r="DI114" s="1">
        <v>2.0</v>
      </c>
      <c r="DJ114" s="1">
        <v>2.0</v>
      </c>
      <c r="DK114" s="1">
        <v>2.0</v>
      </c>
      <c r="DL114" s="1">
        <v>3.0</v>
      </c>
      <c r="DM114" s="1">
        <v>2.0</v>
      </c>
      <c r="DN114" s="1">
        <v>3.0</v>
      </c>
      <c r="DO114" s="1">
        <v>3.0</v>
      </c>
      <c r="DP114" s="1">
        <v>2.0</v>
      </c>
      <c r="DQ114" s="1">
        <f t="shared" si="16"/>
        <v>15</v>
      </c>
      <c r="DR114" s="1">
        <f t="shared" si="17"/>
        <v>11</v>
      </c>
      <c r="DS114" s="1">
        <f t="shared" ref="DS114:DT114" si="1020">SUM(CW114+DC114+DI114)</f>
        <v>9</v>
      </c>
      <c r="DT114" s="1">
        <f t="shared" si="1020"/>
        <v>6</v>
      </c>
      <c r="DU114" s="1">
        <f t="shared" si="19"/>
        <v>7</v>
      </c>
      <c r="DV114" s="1">
        <f t="shared" si="20"/>
        <v>12</v>
      </c>
      <c r="DW114" s="1">
        <f t="shared" si="21"/>
        <v>60</v>
      </c>
      <c r="DX114" s="1">
        <v>2.0</v>
      </c>
      <c r="DY114" s="1">
        <v>3.0</v>
      </c>
      <c r="DZ114" s="1">
        <v>4.0</v>
      </c>
      <c r="EA114" s="1">
        <v>3.0</v>
      </c>
      <c r="EB114" s="1">
        <v>3.0</v>
      </c>
      <c r="EC114" s="1">
        <v>4.0</v>
      </c>
      <c r="ED114" s="1">
        <v>4.0</v>
      </c>
      <c r="EE114" s="1">
        <v>4.0</v>
      </c>
      <c r="EF114" s="1">
        <v>4.0</v>
      </c>
      <c r="EG114" s="1">
        <v>4.0</v>
      </c>
      <c r="EH114" s="1">
        <v>2.0</v>
      </c>
      <c r="EI114" s="1">
        <v>2.0</v>
      </c>
      <c r="EJ114" s="1">
        <v>2.0</v>
      </c>
      <c r="EK114" s="1">
        <v>4.0</v>
      </c>
      <c r="EL114" s="1">
        <v>2.0</v>
      </c>
      <c r="EM114" s="1">
        <v>4.0</v>
      </c>
      <c r="EN114" s="1">
        <v>4.0</v>
      </c>
      <c r="EO114" s="1">
        <v>4.0</v>
      </c>
      <c r="EP114" s="1">
        <v>2.0</v>
      </c>
      <c r="EQ114" s="1">
        <v>3.0</v>
      </c>
      <c r="ER114" s="1">
        <v>4.0</v>
      </c>
      <c r="ES114" s="1">
        <v>2.0</v>
      </c>
      <c r="ET114" s="1">
        <v>2.0</v>
      </c>
      <c r="EU114" s="1">
        <v>3.0</v>
      </c>
      <c r="EV114" s="1">
        <v>4.0</v>
      </c>
      <c r="EW114" s="1">
        <v>4.0</v>
      </c>
      <c r="EX114" s="1">
        <v>4.0</v>
      </c>
      <c r="EY114" s="1">
        <v>4.0</v>
      </c>
      <c r="EZ114" s="1">
        <v>4.0</v>
      </c>
      <c r="FA114" s="1">
        <v>4.0</v>
      </c>
      <c r="FB114" s="1">
        <v>3.0</v>
      </c>
      <c r="FC114" s="1">
        <v>2.0</v>
      </c>
      <c r="FD114" s="1">
        <v>4.0</v>
      </c>
      <c r="FE114" s="1">
        <v>4.0</v>
      </c>
      <c r="FF114" s="1">
        <v>4.0</v>
      </c>
      <c r="FG114" s="1">
        <v>4.0</v>
      </c>
      <c r="FH114" s="1">
        <v>4.0</v>
      </c>
      <c r="FI114" s="1">
        <v>2.0</v>
      </c>
      <c r="FJ114" s="1">
        <v>3.0</v>
      </c>
      <c r="FK114" s="1">
        <v>3.0</v>
      </c>
      <c r="FL114" s="1">
        <v>4.0</v>
      </c>
      <c r="FM114" s="1">
        <v>2.0</v>
      </c>
      <c r="FN114" s="1">
        <v>3.0</v>
      </c>
      <c r="FO114" s="1">
        <v>3.0</v>
      </c>
      <c r="FP114" s="1">
        <f t="shared" ref="FP114:HG114" si="1021">IF(FP$3="+",DX114,6-DX114)</f>
        <v>2</v>
      </c>
      <c r="FQ114" s="1">
        <f t="shared" si="1021"/>
        <v>3</v>
      </c>
      <c r="FR114" s="1">
        <f t="shared" si="1021"/>
        <v>4</v>
      </c>
      <c r="FS114" s="1">
        <f t="shared" si="1021"/>
        <v>3</v>
      </c>
      <c r="FT114" s="1">
        <f t="shared" si="1021"/>
        <v>3</v>
      </c>
      <c r="FU114" s="1">
        <f t="shared" si="1021"/>
        <v>2</v>
      </c>
      <c r="FV114" s="1">
        <f t="shared" si="1021"/>
        <v>4</v>
      </c>
      <c r="FW114" s="1">
        <f t="shared" si="1021"/>
        <v>2</v>
      </c>
      <c r="FX114" s="1">
        <f t="shared" si="1021"/>
        <v>2</v>
      </c>
      <c r="FY114" s="1">
        <f t="shared" si="1021"/>
        <v>4</v>
      </c>
      <c r="FZ114" s="1">
        <f t="shared" si="1021"/>
        <v>2</v>
      </c>
      <c r="GA114" s="1">
        <f t="shared" si="1021"/>
        <v>4</v>
      </c>
      <c r="GB114" s="1">
        <f t="shared" si="1021"/>
        <v>4</v>
      </c>
      <c r="GC114" s="1">
        <f t="shared" si="1021"/>
        <v>4</v>
      </c>
      <c r="GD114" s="1">
        <f t="shared" si="1021"/>
        <v>4</v>
      </c>
      <c r="GE114" s="1">
        <f t="shared" si="1021"/>
        <v>2</v>
      </c>
      <c r="GF114" s="1">
        <f t="shared" si="1021"/>
        <v>4</v>
      </c>
      <c r="GG114" s="1">
        <f t="shared" si="1021"/>
        <v>2</v>
      </c>
      <c r="GH114" s="1">
        <f t="shared" si="1021"/>
        <v>4</v>
      </c>
      <c r="GI114" s="1">
        <f t="shared" si="1021"/>
        <v>3</v>
      </c>
      <c r="GJ114" s="1">
        <f t="shared" si="1021"/>
        <v>4</v>
      </c>
      <c r="GK114" s="1">
        <f t="shared" si="1021"/>
        <v>4</v>
      </c>
      <c r="GL114" s="1">
        <f t="shared" si="1021"/>
        <v>2</v>
      </c>
      <c r="GM114" s="1">
        <f t="shared" si="1021"/>
        <v>3</v>
      </c>
      <c r="GN114" s="1">
        <f t="shared" si="1021"/>
        <v>2</v>
      </c>
      <c r="GO114" s="1">
        <f t="shared" si="1021"/>
        <v>4</v>
      </c>
      <c r="GP114" s="1">
        <f t="shared" si="1021"/>
        <v>4</v>
      </c>
      <c r="GQ114" s="1">
        <f t="shared" si="1021"/>
        <v>4</v>
      </c>
      <c r="GR114" s="1">
        <f t="shared" si="1021"/>
        <v>4</v>
      </c>
      <c r="GS114" s="1">
        <f t="shared" si="1021"/>
        <v>2</v>
      </c>
      <c r="GT114" s="1">
        <f t="shared" si="1021"/>
        <v>3</v>
      </c>
      <c r="GU114" s="1">
        <f t="shared" si="1021"/>
        <v>2</v>
      </c>
      <c r="GV114" s="1">
        <f t="shared" si="1021"/>
        <v>2</v>
      </c>
      <c r="GW114" s="1">
        <f t="shared" si="1021"/>
        <v>4</v>
      </c>
      <c r="GX114" s="1">
        <f t="shared" si="1021"/>
        <v>4</v>
      </c>
      <c r="GY114" s="1">
        <f t="shared" si="1021"/>
        <v>4</v>
      </c>
      <c r="GZ114" s="1">
        <f t="shared" si="1021"/>
        <v>4</v>
      </c>
      <c r="HA114" s="1">
        <f t="shared" si="1021"/>
        <v>4</v>
      </c>
      <c r="HB114" s="1">
        <f t="shared" si="1021"/>
        <v>3</v>
      </c>
      <c r="HC114" s="1">
        <f t="shared" si="1021"/>
        <v>3</v>
      </c>
      <c r="HD114" s="1">
        <f t="shared" si="1021"/>
        <v>4</v>
      </c>
      <c r="HE114" s="1">
        <f t="shared" si="1021"/>
        <v>4</v>
      </c>
      <c r="HF114" s="1">
        <f t="shared" si="1021"/>
        <v>3</v>
      </c>
      <c r="HG114" s="1">
        <f t="shared" si="1021"/>
        <v>3</v>
      </c>
      <c r="HH114" s="1">
        <v>2.0</v>
      </c>
      <c r="HI114" s="1">
        <v>3.0</v>
      </c>
      <c r="HJ114" s="1">
        <v>4.0</v>
      </c>
      <c r="HK114" s="1">
        <v>3.0</v>
      </c>
      <c r="HL114" s="1">
        <v>3.0</v>
      </c>
      <c r="HM114" s="1">
        <v>4.0</v>
      </c>
      <c r="HN114" s="1">
        <v>4.0</v>
      </c>
      <c r="HO114" s="1">
        <v>4.0</v>
      </c>
      <c r="HP114" s="1">
        <v>4.0</v>
      </c>
      <c r="HQ114" s="1">
        <v>4.0</v>
      </c>
      <c r="HR114" s="1">
        <v>2.0</v>
      </c>
      <c r="HS114" s="1">
        <v>2.0</v>
      </c>
      <c r="HT114" s="1">
        <v>2.0</v>
      </c>
      <c r="HU114" s="1">
        <v>4.0</v>
      </c>
      <c r="HV114" s="1">
        <v>2.0</v>
      </c>
      <c r="HW114" s="1">
        <v>4.0</v>
      </c>
      <c r="HX114" s="1">
        <v>4.0</v>
      </c>
      <c r="HY114" s="1">
        <v>4.0</v>
      </c>
      <c r="HZ114" s="1">
        <v>2.0</v>
      </c>
      <c r="IA114" s="1">
        <v>3.0</v>
      </c>
      <c r="IB114" s="1">
        <v>4.0</v>
      </c>
      <c r="IC114" s="1">
        <v>2.0</v>
      </c>
      <c r="ID114" s="1">
        <v>2.0</v>
      </c>
      <c r="IE114" s="1">
        <v>3.0</v>
      </c>
      <c r="IF114" s="1">
        <v>4.0</v>
      </c>
      <c r="IG114" s="1">
        <v>4.0</v>
      </c>
      <c r="IH114" s="1">
        <v>4.0</v>
      </c>
      <c r="II114" s="1">
        <v>4.0</v>
      </c>
      <c r="IJ114" s="1">
        <v>4.0</v>
      </c>
      <c r="IK114" s="1">
        <v>4.0</v>
      </c>
      <c r="IL114" s="1">
        <v>3.0</v>
      </c>
      <c r="IM114" s="1">
        <v>2.0</v>
      </c>
      <c r="IN114" s="1">
        <v>4.0</v>
      </c>
      <c r="IO114" s="1">
        <v>4.0</v>
      </c>
      <c r="IP114" s="1">
        <v>4.0</v>
      </c>
      <c r="IQ114" s="1">
        <v>4.0</v>
      </c>
      <c r="IR114" s="1">
        <v>4.0</v>
      </c>
      <c r="IS114" s="1">
        <v>2.0</v>
      </c>
      <c r="IT114" s="1">
        <v>3.0</v>
      </c>
      <c r="IU114" s="1">
        <v>3.0</v>
      </c>
      <c r="IV114" s="1">
        <v>4.0</v>
      </c>
      <c r="IW114" s="1">
        <v>2.0</v>
      </c>
      <c r="IX114" s="1">
        <v>3.0</v>
      </c>
      <c r="IY114" s="1">
        <v>3.0</v>
      </c>
      <c r="IZ114" s="1">
        <f t="shared" ref="IZ114:KQ114" si="1022">IF(IZ$3="+",HH114,6-HH114)</f>
        <v>2</v>
      </c>
      <c r="JA114" s="1">
        <f t="shared" si="1022"/>
        <v>3</v>
      </c>
      <c r="JB114" s="1">
        <f t="shared" si="1022"/>
        <v>4</v>
      </c>
      <c r="JC114" s="1">
        <f t="shared" si="1022"/>
        <v>3</v>
      </c>
      <c r="JD114" s="1">
        <f t="shared" si="1022"/>
        <v>3</v>
      </c>
      <c r="JE114" s="1">
        <f t="shared" si="1022"/>
        <v>2</v>
      </c>
      <c r="JF114" s="1">
        <f t="shared" si="1022"/>
        <v>4</v>
      </c>
      <c r="JG114" s="1">
        <f t="shared" si="1022"/>
        <v>2</v>
      </c>
      <c r="JH114" s="1">
        <f t="shared" si="1022"/>
        <v>2</v>
      </c>
      <c r="JI114" s="1">
        <f t="shared" si="1022"/>
        <v>4</v>
      </c>
      <c r="JJ114" s="1">
        <f t="shared" si="1022"/>
        <v>2</v>
      </c>
      <c r="JK114" s="1">
        <f t="shared" si="1022"/>
        <v>4</v>
      </c>
      <c r="JL114" s="1">
        <f t="shared" si="1022"/>
        <v>4</v>
      </c>
      <c r="JM114" s="1">
        <f t="shared" si="1022"/>
        <v>4</v>
      </c>
      <c r="JN114" s="1">
        <f t="shared" si="1022"/>
        <v>2</v>
      </c>
      <c r="JO114" s="1">
        <f t="shared" si="1022"/>
        <v>2</v>
      </c>
      <c r="JP114" s="1">
        <f t="shared" si="1022"/>
        <v>4</v>
      </c>
      <c r="JQ114" s="1">
        <f t="shared" si="1022"/>
        <v>2</v>
      </c>
      <c r="JR114" s="1">
        <f t="shared" si="1022"/>
        <v>4</v>
      </c>
      <c r="JS114" s="1">
        <f t="shared" si="1022"/>
        <v>3</v>
      </c>
      <c r="JT114" s="1">
        <f t="shared" si="1022"/>
        <v>4</v>
      </c>
      <c r="JU114" s="1">
        <f t="shared" si="1022"/>
        <v>4</v>
      </c>
      <c r="JV114" s="1">
        <f t="shared" si="1022"/>
        <v>2</v>
      </c>
      <c r="JW114" s="1">
        <f t="shared" si="1022"/>
        <v>3</v>
      </c>
      <c r="JX114" s="1">
        <f t="shared" si="1022"/>
        <v>2</v>
      </c>
      <c r="JY114" s="1">
        <f t="shared" si="1022"/>
        <v>4</v>
      </c>
      <c r="JZ114" s="1">
        <f t="shared" si="1022"/>
        <v>2</v>
      </c>
      <c r="KA114" s="1">
        <f t="shared" si="1022"/>
        <v>4</v>
      </c>
      <c r="KB114" s="1">
        <f t="shared" si="1022"/>
        <v>4</v>
      </c>
      <c r="KC114" s="1">
        <f t="shared" si="1022"/>
        <v>4</v>
      </c>
      <c r="KD114" s="1">
        <f t="shared" si="1022"/>
        <v>3</v>
      </c>
      <c r="KE114" s="1">
        <f t="shared" si="1022"/>
        <v>2</v>
      </c>
      <c r="KF114" s="1">
        <f t="shared" si="1022"/>
        <v>2</v>
      </c>
      <c r="KG114" s="1">
        <f t="shared" si="1022"/>
        <v>4</v>
      </c>
      <c r="KH114" s="1">
        <f t="shared" si="1022"/>
        <v>2</v>
      </c>
      <c r="KI114" s="1">
        <f t="shared" si="1022"/>
        <v>4</v>
      </c>
      <c r="KJ114" s="1">
        <f t="shared" si="1022"/>
        <v>4</v>
      </c>
      <c r="KK114" s="1">
        <f t="shared" si="1022"/>
        <v>2</v>
      </c>
      <c r="KL114" s="1">
        <f t="shared" si="1022"/>
        <v>3</v>
      </c>
      <c r="KM114" s="1">
        <f t="shared" si="1022"/>
        <v>3</v>
      </c>
      <c r="KN114" s="1">
        <f t="shared" si="1022"/>
        <v>4</v>
      </c>
      <c r="KO114" s="1">
        <f t="shared" si="1022"/>
        <v>4</v>
      </c>
      <c r="KP114" s="1">
        <f t="shared" si="1022"/>
        <v>3</v>
      </c>
      <c r="KQ114" s="1">
        <f t="shared" si="1022"/>
        <v>3</v>
      </c>
      <c r="KR114" s="1">
        <f t="shared" si="24"/>
        <v>142</v>
      </c>
      <c r="KS114" s="1">
        <f t="shared" si="25"/>
        <v>20</v>
      </c>
      <c r="KT114" s="1">
        <f t="shared" si="26"/>
        <v>32</v>
      </c>
      <c r="KU114" s="1">
        <f t="shared" si="27"/>
        <v>30</v>
      </c>
      <c r="KV114" s="1">
        <f t="shared" si="28"/>
        <v>27</v>
      </c>
      <c r="KW114" s="1">
        <f t="shared" si="29"/>
        <v>33</v>
      </c>
      <c r="KX114" s="1">
        <v>2.0</v>
      </c>
      <c r="KY114" s="1">
        <v>4.0</v>
      </c>
      <c r="KZ114" s="1">
        <v>2.0</v>
      </c>
      <c r="LA114" s="1">
        <v>4.0</v>
      </c>
      <c r="LB114" s="1">
        <v>4.0</v>
      </c>
      <c r="LC114" s="1">
        <v>4.0</v>
      </c>
      <c r="LD114" s="1">
        <v>3.0</v>
      </c>
      <c r="LE114" s="1">
        <v>4.0</v>
      </c>
      <c r="LF114" s="1">
        <v>4.0</v>
      </c>
      <c r="LG114" s="1">
        <v>4.0</v>
      </c>
      <c r="LH114" s="1">
        <v>4.0</v>
      </c>
      <c r="LI114" s="1">
        <v>3.0</v>
      </c>
      <c r="LJ114" s="1">
        <v>4.0</v>
      </c>
      <c r="LK114" s="1">
        <v>4.0</v>
      </c>
      <c r="LL114" s="1">
        <v>4.0</v>
      </c>
      <c r="LM114" s="1">
        <v>4.0</v>
      </c>
      <c r="LN114" s="1">
        <v>4.0</v>
      </c>
      <c r="LO114" s="1">
        <v>2.0</v>
      </c>
      <c r="LP114" s="1">
        <v>3.0</v>
      </c>
      <c r="LQ114" s="1">
        <v>3.0</v>
      </c>
      <c r="LR114" s="1">
        <v>2.0</v>
      </c>
      <c r="LS114" s="1">
        <v>2.0</v>
      </c>
      <c r="LT114" s="1">
        <v>4.0</v>
      </c>
      <c r="LU114" s="1">
        <v>4.0</v>
      </c>
      <c r="LV114" s="1">
        <v>4.0</v>
      </c>
      <c r="LW114" s="1">
        <v>2.0</v>
      </c>
      <c r="LX114" s="1">
        <v>4.0</v>
      </c>
      <c r="LY114" s="1">
        <v>4.0</v>
      </c>
      <c r="LZ114" s="1">
        <v>4.0</v>
      </c>
      <c r="MA114" s="1">
        <f t="shared" si="557"/>
        <v>2</v>
      </c>
      <c r="MB114" s="1">
        <f t="shared" ref="MB114:NC114" si="1023">IF(MB$3="+",KY114,6-KY114)</f>
        <v>2</v>
      </c>
      <c r="MC114" s="1">
        <f t="shared" si="1023"/>
        <v>2</v>
      </c>
      <c r="MD114" s="1">
        <f t="shared" si="1023"/>
        <v>2</v>
      </c>
      <c r="ME114" s="1">
        <f t="shared" si="1023"/>
        <v>2</v>
      </c>
      <c r="MF114" s="1">
        <f t="shared" si="1023"/>
        <v>4</v>
      </c>
      <c r="MG114" s="1">
        <f t="shared" si="1023"/>
        <v>3</v>
      </c>
      <c r="MH114" s="1">
        <f t="shared" si="1023"/>
        <v>2</v>
      </c>
      <c r="MI114" s="1">
        <f t="shared" si="1023"/>
        <v>2</v>
      </c>
      <c r="MJ114" s="1">
        <f t="shared" si="1023"/>
        <v>4</v>
      </c>
      <c r="MK114" s="1">
        <f t="shared" si="1023"/>
        <v>4</v>
      </c>
      <c r="ML114" s="1">
        <f t="shared" si="1023"/>
        <v>3</v>
      </c>
      <c r="MM114" s="1">
        <f t="shared" si="1023"/>
        <v>2</v>
      </c>
      <c r="MN114" s="1">
        <f t="shared" si="1023"/>
        <v>4</v>
      </c>
      <c r="MO114" s="1">
        <f t="shared" si="1023"/>
        <v>4</v>
      </c>
      <c r="MP114" s="1">
        <f t="shared" si="1023"/>
        <v>4</v>
      </c>
      <c r="MQ114" s="1">
        <f t="shared" si="1023"/>
        <v>4</v>
      </c>
      <c r="MR114" s="1">
        <f t="shared" si="1023"/>
        <v>2</v>
      </c>
      <c r="MS114" s="1">
        <f t="shared" si="1023"/>
        <v>3</v>
      </c>
      <c r="MT114" s="1">
        <f t="shared" si="1023"/>
        <v>3</v>
      </c>
      <c r="MU114" s="1">
        <f t="shared" si="1023"/>
        <v>2</v>
      </c>
      <c r="MV114" s="1">
        <f t="shared" si="1023"/>
        <v>4</v>
      </c>
      <c r="MW114" s="1">
        <f t="shared" si="1023"/>
        <v>2</v>
      </c>
      <c r="MX114" s="1">
        <f t="shared" si="1023"/>
        <v>4</v>
      </c>
      <c r="MY114" s="1">
        <f t="shared" si="1023"/>
        <v>4</v>
      </c>
      <c r="MZ114" s="1">
        <f t="shared" si="1023"/>
        <v>4</v>
      </c>
      <c r="NA114" s="1">
        <f t="shared" si="1023"/>
        <v>4</v>
      </c>
      <c r="NB114" s="1">
        <f t="shared" si="1023"/>
        <v>4</v>
      </c>
      <c r="NC114" s="1">
        <f t="shared" si="1023"/>
        <v>4</v>
      </c>
      <c r="ND114" s="1">
        <f t="shared" si="31"/>
        <v>13</v>
      </c>
      <c r="NE114" s="1">
        <f t="shared" si="32"/>
        <v>15</v>
      </c>
      <c r="NF114" s="1">
        <f t="shared" si="33"/>
        <v>12</v>
      </c>
      <c r="NG114" s="1">
        <f t="shared" si="34"/>
        <v>17</v>
      </c>
      <c r="NH114" s="1">
        <f t="shared" si="35"/>
        <v>14</v>
      </c>
      <c r="NI114" s="1">
        <f t="shared" si="36"/>
        <v>19</v>
      </c>
      <c r="NJ114" s="1">
        <f t="shared" si="70"/>
        <v>90</v>
      </c>
      <c r="NK114" s="1">
        <v>2.0</v>
      </c>
      <c r="NL114" s="1">
        <v>3.0</v>
      </c>
      <c r="NM114" s="1">
        <v>3.0</v>
      </c>
      <c r="NN114" s="1">
        <v>3.0</v>
      </c>
      <c r="NO114" s="1">
        <v>3.0</v>
      </c>
      <c r="NP114" s="1">
        <v>2.0</v>
      </c>
      <c r="NQ114" s="1">
        <v>2.0</v>
      </c>
      <c r="NR114" s="1">
        <v>3.0</v>
      </c>
      <c r="NS114" s="1">
        <v>2.0</v>
      </c>
      <c r="NT114" s="1">
        <v>3.0</v>
      </c>
      <c r="NU114" s="1">
        <v>2.0</v>
      </c>
      <c r="NV114" s="1">
        <v>2.0</v>
      </c>
      <c r="NW114" s="1">
        <v>3.0</v>
      </c>
      <c r="NX114" s="1">
        <v>3.0</v>
      </c>
      <c r="NY114" s="1">
        <v>2.0</v>
      </c>
      <c r="NZ114" s="1">
        <v>2.0</v>
      </c>
      <c r="OA114" s="1">
        <v>2.0</v>
      </c>
      <c r="OB114" s="1">
        <v>3.0</v>
      </c>
      <c r="OC114" s="1">
        <v>2.0</v>
      </c>
      <c r="OD114" s="1">
        <v>2.0</v>
      </c>
      <c r="OE114" s="1">
        <v>2.0</v>
      </c>
      <c r="OF114" s="1">
        <f t="shared" si="37"/>
        <v>15</v>
      </c>
      <c r="OG114" s="1">
        <f t="shared" si="38"/>
        <v>29</v>
      </c>
      <c r="OH114" s="1">
        <f t="shared" si="39"/>
        <v>44</v>
      </c>
      <c r="OI114" s="1">
        <v>2.0</v>
      </c>
      <c r="OJ114" s="1">
        <v>4.0</v>
      </c>
      <c r="OK114" s="1">
        <v>4.0</v>
      </c>
      <c r="OL114" s="1">
        <v>3.0</v>
      </c>
      <c r="OM114" s="1">
        <v>4.0</v>
      </c>
      <c r="ON114" s="1">
        <v>3.0</v>
      </c>
      <c r="OO114" s="1">
        <v>4.0</v>
      </c>
      <c r="OP114" s="1">
        <v>4.0</v>
      </c>
      <c r="OQ114" s="1">
        <v>4.0</v>
      </c>
      <c r="OR114" s="1">
        <v>4.0</v>
      </c>
      <c r="OS114" s="1">
        <v>4.0</v>
      </c>
      <c r="OT114" s="1">
        <v>4.0</v>
      </c>
      <c r="OU114" s="1">
        <v>3.0</v>
      </c>
      <c r="OV114" s="1">
        <v>4.0</v>
      </c>
      <c r="OW114" s="1">
        <v>4.0</v>
      </c>
      <c r="OX114" s="1">
        <v>3.0</v>
      </c>
      <c r="OY114" s="1">
        <v>4.0</v>
      </c>
      <c r="OZ114" s="1">
        <v>4.0</v>
      </c>
      <c r="PA114" s="1">
        <v>4.0</v>
      </c>
      <c r="PB114" s="1">
        <v>4.0</v>
      </c>
      <c r="PC114" s="1">
        <v>3.0</v>
      </c>
      <c r="PD114" s="1">
        <v>4.0</v>
      </c>
      <c r="PE114" s="1">
        <v>4.0</v>
      </c>
      <c r="PF114" s="1">
        <v>4.0</v>
      </c>
      <c r="PG114" s="1">
        <v>4.0</v>
      </c>
      <c r="PH114" s="1">
        <v>2.0</v>
      </c>
      <c r="PI114" s="1">
        <v>4.0</v>
      </c>
      <c r="PJ114" s="1">
        <v>4.0</v>
      </c>
      <c r="PK114" s="1">
        <v>2.0</v>
      </c>
      <c r="PL114" s="1">
        <f t="shared" ref="PL114:QN114" si="1024">IF(PL$3="+",OI114,6-OI114)</f>
        <v>4</v>
      </c>
      <c r="PM114" s="1">
        <f t="shared" si="1024"/>
        <v>4</v>
      </c>
      <c r="PN114" s="1">
        <f t="shared" si="1024"/>
        <v>4</v>
      </c>
      <c r="PO114" s="1">
        <f t="shared" si="1024"/>
        <v>3</v>
      </c>
      <c r="PP114" s="1">
        <f t="shared" si="1024"/>
        <v>4</v>
      </c>
      <c r="PQ114" s="1">
        <f t="shared" si="1024"/>
        <v>3</v>
      </c>
      <c r="PR114" s="1">
        <f t="shared" si="1024"/>
        <v>4</v>
      </c>
      <c r="PS114" s="1">
        <f t="shared" si="1024"/>
        <v>4</v>
      </c>
      <c r="PT114" s="1">
        <f t="shared" si="1024"/>
        <v>2</v>
      </c>
      <c r="PU114" s="1">
        <f t="shared" si="1024"/>
        <v>2</v>
      </c>
      <c r="PV114" s="1">
        <f t="shared" si="1024"/>
        <v>2</v>
      </c>
      <c r="PW114" s="1">
        <f t="shared" si="1024"/>
        <v>2</v>
      </c>
      <c r="PX114" s="1">
        <f t="shared" si="1024"/>
        <v>3</v>
      </c>
      <c r="PY114" s="1">
        <f t="shared" si="1024"/>
        <v>2</v>
      </c>
      <c r="PZ114" s="1">
        <f t="shared" si="1024"/>
        <v>4</v>
      </c>
      <c r="QA114" s="1">
        <f t="shared" si="1024"/>
        <v>3</v>
      </c>
      <c r="QB114" s="1">
        <f t="shared" si="1024"/>
        <v>4</v>
      </c>
      <c r="QC114" s="1">
        <f t="shared" si="1024"/>
        <v>2</v>
      </c>
      <c r="QD114" s="1">
        <f t="shared" si="1024"/>
        <v>4</v>
      </c>
      <c r="QE114" s="1">
        <f t="shared" si="1024"/>
        <v>2</v>
      </c>
      <c r="QF114" s="1">
        <f t="shared" si="1024"/>
        <v>3</v>
      </c>
      <c r="QG114" s="1">
        <f t="shared" si="1024"/>
        <v>2</v>
      </c>
      <c r="QH114" s="1">
        <f t="shared" si="1024"/>
        <v>4</v>
      </c>
      <c r="QI114" s="1">
        <f t="shared" si="1024"/>
        <v>4</v>
      </c>
      <c r="QJ114" s="1">
        <f t="shared" si="1024"/>
        <v>4</v>
      </c>
      <c r="QK114" s="1">
        <f t="shared" si="1024"/>
        <v>4</v>
      </c>
      <c r="QL114" s="1">
        <f t="shared" si="1024"/>
        <v>4</v>
      </c>
      <c r="QM114" s="1">
        <f t="shared" si="1024"/>
        <v>4</v>
      </c>
      <c r="QN114" s="1">
        <f t="shared" si="1024"/>
        <v>4</v>
      </c>
      <c r="QO114" s="1">
        <f t="shared" si="41"/>
        <v>95</v>
      </c>
      <c r="QP114" s="1">
        <f t="shared" si="42"/>
        <v>39</v>
      </c>
      <c r="QQ114" s="1">
        <f t="shared" si="43"/>
        <v>56</v>
      </c>
      <c r="QR114" s="1">
        <v>3.0</v>
      </c>
      <c r="QS114" s="1">
        <v>3.0</v>
      </c>
      <c r="QT114" s="1">
        <v>2.0</v>
      </c>
      <c r="QU114" s="1">
        <v>3.0</v>
      </c>
      <c r="QV114" s="1">
        <v>3.0</v>
      </c>
      <c r="QW114" s="1">
        <v>2.0</v>
      </c>
      <c r="QX114" s="1">
        <v>3.0</v>
      </c>
      <c r="QY114" s="1">
        <v>3.0</v>
      </c>
      <c r="QZ114" s="1">
        <v>3.0</v>
      </c>
      <c r="RA114" s="1">
        <v>3.0</v>
      </c>
      <c r="RB114" s="1">
        <v>3.0</v>
      </c>
      <c r="RC114" s="1">
        <v>3.0</v>
      </c>
      <c r="RD114" s="1">
        <v>3.0</v>
      </c>
      <c r="RE114" s="1">
        <v>2.0</v>
      </c>
      <c r="RF114" s="1">
        <v>3.0</v>
      </c>
      <c r="RG114" s="1">
        <v>2.0</v>
      </c>
      <c r="RH114" s="1">
        <v>2.0</v>
      </c>
      <c r="RI114" s="1">
        <v>3.0</v>
      </c>
      <c r="RJ114" s="1">
        <v>2.0</v>
      </c>
      <c r="RK114" s="1">
        <v>3.0</v>
      </c>
      <c r="RL114" s="1">
        <v>2.0</v>
      </c>
      <c r="RM114" s="1">
        <v>3.0</v>
      </c>
      <c r="RN114" s="1">
        <v>2.0</v>
      </c>
      <c r="RO114" s="1">
        <v>2.0</v>
      </c>
      <c r="RP114" s="1">
        <v>3.0</v>
      </c>
      <c r="RQ114" s="1">
        <v>3.0</v>
      </c>
      <c r="RR114" s="1">
        <v>2.0</v>
      </c>
      <c r="RS114" s="1">
        <v>3.0</v>
      </c>
      <c r="RT114" s="1">
        <v>2.0</v>
      </c>
      <c r="RU114" s="1">
        <v>2.0</v>
      </c>
      <c r="RV114" s="1">
        <v>3.0</v>
      </c>
      <c r="RW114" s="1">
        <v>3.0</v>
      </c>
      <c r="RX114" s="1">
        <v>3.0</v>
      </c>
      <c r="RY114" s="1">
        <v>2.0</v>
      </c>
      <c r="RZ114" s="1">
        <v>3.0</v>
      </c>
      <c r="SA114" s="1">
        <v>2.0</v>
      </c>
      <c r="SB114" s="1">
        <v>2.0</v>
      </c>
      <c r="SC114" s="1">
        <v>3.0</v>
      </c>
      <c r="SD114" s="1">
        <v>3.0</v>
      </c>
      <c r="SE114" s="1">
        <v>3.0</v>
      </c>
      <c r="SF114" s="1">
        <v>3.0</v>
      </c>
      <c r="SG114" s="1">
        <f t="shared" ref="SG114:TU114" si="1025">IF(SG$3="+",QR114,5-QR114)</f>
        <v>3</v>
      </c>
      <c r="SH114" s="1">
        <f t="shared" si="1025"/>
        <v>3</v>
      </c>
      <c r="SI114" s="1">
        <f t="shared" si="1025"/>
        <v>3</v>
      </c>
      <c r="SJ114" s="1">
        <f t="shared" si="1025"/>
        <v>3</v>
      </c>
      <c r="SK114" s="1">
        <f t="shared" si="1025"/>
        <v>3</v>
      </c>
      <c r="SL114" s="1">
        <f t="shared" si="1025"/>
        <v>3</v>
      </c>
      <c r="SM114" s="1">
        <f t="shared" si="1025"/>
        <v>3</v>
      </c>
      <c r="SN114" s="1">
        <f t="shared" si="1025"/>
        <v>2</v>
      </c>
      <c r="SO114" s="1">
        <f t="shared" si="1025"/>
        <v>2</v>
      </c>
      <c r="SP114" s="1">
        <f t="shared" si="1025"/>
        <v>2</v>
      </c>
      <c r="SQ114" s="1">
        <f t="shared" si="1025"/>
        <v>3</v>
      </c>
      <c r="SR114" s="1">
        <f t="shared" si="1025"/>
        <v>2</v>
      </c>
      <c r="SS114" s="1">
        <f t="shared" si="1025"/>
        <v>3</v>
      </c>
      <c r="ST114" s="1">
        <f t="shared" si="1025"/>
        <v>2</v>
      </c>
      <c r="SU114" s="1">
        <f t="shared" si="1025"/>
        <v>2</v>
      </c>
      <c r="SV114" s="1">
        <f t="shared" si="1025"/>
        <v>2</v>
      </c>
      <c r="SW114" s="1">
        <f t="shared" si="1025"/>
        <v>3</v>
      </c>
      <c r="SX114" s="1">
        <f t="shared" si="1025"/>
        <v>2</v>
      </c>
      <c r="SY114" s="1">
        <f t="shared" si="1025"/>
        <v>3</v>
      </c>
      <c r="SZ114" s="1">
        <f t="shared" si="1025"/>
        <v>2</v>
      </c>
      <c r="TA114" s="1">
        <f t="shared" si="1025"/>
        <v>3</v>
      </c>
      <c r="TB114" s="1">
        <f t="shared" si="1025"/>
        <v>3</v>
      </c>
      <c r="TC114" s="1">
        <f t="shared" si="1025"/>
        <v>3</v>
      </c>
      <c r="TD114" s="1">
        <f t="shared" si="1025"/>
        <v>2</v>
      </c>
      <c r="TE114" s="1">
        <f t="shared" si="1025"/>
        <v>3</v>
      </c>
      <c r="TF114" s="1">
        <f t="shared" si="1025"/>
        <v>2</v>
      </c>
      <c r="TG114" s="1">
        <f t="shared" si="1025"/>
        <v>3</v>
      </c>
      <c r="TH114" s="1">
        <f t="shared" si="1025"/>
        <v>3</v>
      </c>
      <c r="TI114" s="1">
        <f t="shared" si="1025"/>
        <v>2</v>
      </c>
      <c r="TJ114" s="1">
        <f t="shared" si="1025"/>
        <v>3</v>
      </c>
      <c r="TK114" s="1">
        <f t="shared" si="1025"/>
        <v>2</v>
      </c>
      <c r="TL114" s="1">
        <f t="shared" si="1025"/>
        <v>3</v>
      </c>
      <c r="TM114" s="1">
        <f t="shared" si="1025"/>
        <v>2</v>
      </c>
      <c r="TN114" s="1">
        <f t="shared" si="1025"/>
        <v>2</v>
      </c>
      <c r="TO114" s="1">
        <f t="shared" si="1025"/>
        <v>2</v>
      </c>
      <c r="TP114" s="1">
        <f t="shared" si="1025"/>
        <v>2</v>
      </c>
      <c r="TQ114" s="1">
        <f t="shared" si="1025"/>
        <v>3</v>
      </c>
      <c r="TR114" s="1">
        <f t="shared" si="1025"/>
        <v>3</v>
      </c>
      <c r="TS114" s="1">
        <f t="shared" si="1025"/>
        <v>3</v>
      </c>
      <c r="TT114" s="1">
        <f t="shared" si="1025"/>
        <v>3</v>
      </c>
      <c r="TU114" s="1">
        <f t="shared" si="1025"/>
        <v>2</v>
      </c>
      <c r="TV114" s="1">
        <f t="shared" si="45"/>
        <v>80</v>
      </c>
      <c r="TW114" s="1">
        <f t="shared" si="46"/>
        <v>20</v>
      </c>
      <c r="TX114" s="1">
        <f t="shared" si="47"/>
        <v>6</v>
      </c>
      <c r="TY114" s="1">
        <f t="shared" si="48"/>
        <v>9</v>
      </c>
      <c r="TZ114" s="1">
        <f t="shared" si="49"/>
        <v>5</v>
      </c>
      <c r="UA114" s="1">
        <f t="shared" si="50"/>
        <v>31</v>
      </c>
      <c r="UB114" s="1">
        <f t="shared" si="51"/>
        <v>8</v>
      </c>
      <c r="UC114" s="1">
        <f t="shared" si="52"/>
        <v>4</v>
      </c>
      <c r="UD114" s="1">
        <f t="shared" si="53"/>
        <v>5</v>
      </c>
      <c r="UE114" s="1">
        <f t="shared" si="54"/>
        <v>5</v>
      </c>
      <c r="UF114" s="1">
        <f t="shared" ref="UF114:UG114" si="1026">TS114</f>
        <v>3</v>
      </c>
      <c r="UG114" s="1">
        <f t="shared" si="1026"/>
        <v>3</v>
      </c>
      <c r="UH114" s="1">
        <f t="shared" si="56"/>
        <v>18</v>
      </c>
      <c r="UI114" s="1">
        <f t="shared" si="57"/>
        <v>3</v>
      </c>
      <c r="UJ114" s="1">
        <f t="shared" si="58"/>
        <v>5</v>
      </c>
      <c r="UK114" s="1">
        <f t="shared" si="59"/>
        <v>10</v>
      </c>
      <c r="UL114" s="1">
        <f t="shared" si="60"/>
        <v>11</v>
      </c>
      <c r="UM114" s="1">
        <f t="shared" si="61"/>
        <v>5</v>
      </c>
      <c r="UN114" s="1">
        <f t="shared" si="62"/>
        <v>4</v>
      </c>
      <c r="UO114" s="1">
        <f t="shared" si="63"/>
        <v>2</v>
      </c>
      <c r="UP114" s="6">
        <v>1.0</v>
      </c>
      <c r="UQ114" s="6">
        <v>1.0</v>
      </c>
      <c r="UR114" s="6">
        <v>1.0</v>
      </c>
      <c r="US114" s="6">
        <v>1.0</v>
      </c>
      <c r="UT114" s="6">
        <v>1.0</v>
      </c>
      <c r="UU114" s="6">
        <v>1.0</v>
      </c>
      <c r="UV114" s="6">
        <v>1.0</v>
      </c>
      <c r="UW114" s="6">
        <v>1.0</v>
      </c>
      <c r="UX114" s="6">
        <v>1.0</v>
      </c>
      <c r="UY114" s="6">
        <v>1.0</v>
      </c>
      <c r="UZ114" s="6">
        <v>1.0</v>
      </c>
      <c r="VA114" s="6">
        <v>1.0</v>
      </c>
      <c r="VB114" s="6">
        <v>1.0</v>
      </c>
      <c r="VC114" s="6">
        <v>1.0</v>
      </c>
      <c r="VD114" s="6">
        <v>2.0</v>
      </c>
      <c r="VE114" s="6">
        <v>1.0</v>
      </c>
      <c r="VF114" s="6">
        <v>1.0</v>
      </c>
      <c r="VG114" s="6">
        <v>1.0</v>
      </c>
      <c r="VH114" s="6">
        <v>1.0</v>
      </c>
      <c r="VI114" s="6">
        <v>1.0</v>
      </c>
      <c r="VJ114" s="6">
        <v>1.0</v>
      </c>
      <c r="VK114" s="6">
        <v>1.0</v>
      </c>
      <c r="VL114" s="6">
        <v>1.0</v>
      </c>
      <c r="VM114" s="6">
        <v>1.0</v>
      </c>
      <c r="VN114" s="6">
        <v>1.0</v>
      </c>
      <c r="VO114" s="6">
        <v>1.0</v>
      </c>
      <c r="VP114" s="6">
        <v>1.0</v>
      </c>
      <c r="VQ114" s="6">
        <v>1.0</v>
      </c>
      <c r="VR114" s="6">
        <v>1.0</v>
      </c>
      <c r="VS114" s="6">
        <v>1.0</v>
      </c>
      <c r="VT114" s="6">
        <v>1.0</v>
      </c>
      <c r="VU114" s="6">
        <v>1.0</v>
      </c>
      <c r="VV114" s="6">
        <v>2.0</v>
      </c>
      <c r="VW114" s="6">
        <v>1.0</v>
      </c>
      <c r="VX114" s="6">
        <v>1.0</v>
      </c>
      <c r="VY114" s="6">
        <v>1.0</v>
      </c>
      <c r="VZ114" s="6" t="s">
        <v>1270</v>
      </c>
      <c r="WA114" s="9">
        <v>29.0</v>
      </c>
      <c r="WB114" s="1">
        <v>1.0</v>
      </c>
      <c r="WC114" s="1">
        <v>2.0</v>
      </c>
      <c r="WD114" s="1">
        <v>2.0</v>
      </c>
      <c r="WE114" s="1">
        <v>1.0</v>
      </c>
      <c r="WF114" s="1">
        <v>1.0</v>
      </c>
      <c r="WG114" s="1">
        <v>2.0</v>
      </c>
      <c r="WH114" s="1">
        <v>2.0</v>
      </c>
      <c r="WI114" s="1">
        <v>1.0</v>
      </c>
      <c r="WJ114" s="1">
        <v>2.0</v>
      </c>
      <c r="WK114" s="1">
        <v>1.0</v>
      </c>
      <c r="WL114" s="1">
        <v>1.0</v>
      </c>
      <c r="WM114" s="1">
        <v>2.0</v>
      </c>
      <c r="WN114" s="1">
        <v>2.0</v>
      </c>
      <c r="WO114" s="1">
        <v>2.0</v>
      </c>
      <c r="WP114" s="1">
        <v>2.0</v>
      </c>
      <c r="WQ114" s="1">
        <f t="shared" ref="WQ114:XE114" si="1027">IF(WQ$3="+",WB114,3-WB114)</f>
        <v>2</v>
      </c>
      <c r="WR114" s="1">
        <f t="shared" si="1027"/>
        <v>2</v>
      </c>
      <c r="WS114" s="1">
        <f t="shared" si="1027"/>
        <v>2</v>
      </c>
      <c r="WT114" s="1">
        <f t="shared" si="1027"/>
        <v>1</v>
      </c>
      <c r="WU114" s="1">
        <f t="shared" si="1027"/>
        <v>2</v>
      </c>
      <c r="WV114" s="1">
        <f t="shared" si="1027"/>
        <v>2</v>
      </c>
      <c r="WW114" s="1">
        <f t="shared" si="1027"/>
        <v>1</v>
      </c>
      <c r="WX114" s="1">
        <f t="shared" si="1027"/>
        <v>1</v>
      </c>
      <c r="WY114" s="1">
        <f t="shared" si="1027"/>
        <v>2</v>
      </c>
      <c r="WZ114" s="1">
        <f t="shared" si="1027"/>
        <v>1</v>
      </c>
      <c r="XA114" s="1">
        <f t="shared" si="1027"/>
        <v>2</v>
      </c>
      <c r="XB114" s="1">
        <f t="shared" si="1027"/>
        <v>2</v>
      </c>
      <c r="XC114" s="1">
        <f t="shared" si="1027"/>
        <v>1</v>
      </c>
      <c r="XD114" s="1">
        <f t="shared" si="1027"/>
        <v>2</v>
      </c>
      <c r="XE114" s="1">
        <f t="shared" si="1027"/>
        <v>2</v>
      </c>
      <c r="XF114" s="1">
        <f t="shared" si="65"/>
        <v>25</v>
      </c>
      <c r="XG114" s="1">
        <v>0.0</v>
      </c>
      <c r="XH114" s="9"/>
      <c r="XI114" s="9"/>
    </row>
    <row r="115" ht="15.0" customHeight="1">
      <c r="A115" s="1" t="s">
        <v>564</v>
      </c>
      <c r="B115" s="1" t="s">
        <v>553</v>
      </c>
      <c r="C115" s="1" t="s">
        <v>1271</v>
      </c>
      <c r="D115" s="1"/>
      <c r="E115" s="1" t="s">
        <v>1272</v>
      </c>
      <c r="F115" s="1" t="s">
        <v>1273</v>
      </c>
      <c r="G115" s="1" t="s">
        <v>1274</v>
      </c>
      <c r="H115" s="1" t="s">
        <v>1275</v>
      </c>
      <c r="I115" s="1">
        <v>2.0</v>
      </c>
      <c r="J115" s="1">
        <v>1.9401214E7</v>
      </c>
      <c r="K115" s="1">
        <v>76.0</v>
      </c>
      <c r="L115" s="1">
        <v>2.0170317E7</v>
      </c>
      <c r="M115" s="1">
        <v>2.0</v>
      </c>
      <c r="N115" s="1">
        <v>2.0</v>
      </c>
      <c r="O115" s="1">
        <v>2.0</v>
      </c>
      <c r="P115" s="1"/>
      <c r="Q115" s="1">
        <v>2.0</v>
      </c>
      <c r="R115" s="1"/>
      <c r="S115" s="1">
        <v>2.0</v>
      </c>
      <c r="T115" s="1" t="s">
        <v>560</v>
      </c>
      <c r="U115" s="1"/>
      <c r="V115" s="1">
        <v>10.0</v>
      </c>
      <c r="W115" s="1" t="s">
        <v>1276</v>
      </c>
      <c r="X115" s="1">
        <v>2302.0</v>
      </c>
      <c r="Y115" s="1" t="s">
        <v>727</v>
      </c>
      <c r="Z115" s="1"/>
      <c r="AA115" s="1"/>
      <c r="AB115" s="1"/>
      <c r="AC115" s="1">
        <v>7.0</v>
      </c>
      <c r="AD115" s="1">
        <v>0.0</v>
      </c>
      <c r="AE115" s="1">
        <v>2.0</v>
      </c>
      <c r="AF115" s="1">
        <v>1.0</v>
      </c>
      <c r="AG115" s="1">
        <v>1.0</v>
      </c>
      <c r="AH115" s="1">
        <v>2.0</v>
      </c>
      <c r="AI115" s="1">
        <v>4.0</v>
      </c>
      <c r="AJ115" s="1">
        <v>4.0</v>
      </c>
      <c r="AK115" s="1">
        <v>1.0</v>
      </c>
      <c r="AL115" s="1">
        <v>1.0</v>
      </c>
      <c r="AM115" s="1">
        <v>5.0</v>
      </c>
      <c r="AN115" s="1">
        <v>2002.0</v>
      </c>
      <c r="AO115" s="1">
        <v>5.0</v>
      </c>
      <c r="AP115" s="1">
        <v>11.0</v>
      </c>
      <c r="AQ115" s="1">
        <v>6.0</v>
      </c>
      <c r="AR115" s="1">
        <v>7.0</v>
      </c>
      <c r="AS115" s="1">
        <v>6.0</v>
      </c>
      <c r="AT115" s="1">
        <v>2.0</v>
      </c>
      <c r="AU115" s="1">
        <v>8.0</v>
      </c>
      <c r="AV115" s="1">
        <v>5.0</v>
      </c>
      <c r="AW115" s="1">
        <v>1.0</v>
      </c>
      <c r="AX115" s="1"/>
      <c r="AY115" s="1">
        <v>5.0</v>
      </c>
      <c r="AZ115" s="1">
        <v>12.0</v>
      </c>
      <c r="BA115" s="1">
        <v>1.0</v>
      </c>
      <c r="BB115" s="1">
        <v>4.0</v>
      </c>
      <c r="BC115" s="1">
        <v>2.0</v>
      </c>
      <c r="BD115" s="1">
        <v>5.0</v>
      </c>
      <c r="BE115" s="1">
        <v>3.0</v>
      </c>
      <c r="BF115" s="1">
        <v>1.0</v>
      </c>
      <c r="BG115" s="1">
        <v>2.0</v>
      </c>
      <c r="BH115" s="1">
        <v>4.0</v>
      </c>
      <c r="BI115" s="1">
        <v>1.0</v>
      </c>
      <c r="BJ115" s="1">
        <v>2.0</v>
      </c>
      <c r="BK115" s="1">
        <v>4.0</v>
      </c>
      <c r="BL115" s="1">
        <v>1.0</v>
      </c>
      <c r="BM115" s="1">
        <v>2.0</v>
      </c>
      <c r="BN115" s="1">
        <v>2.0</v>
      </c>
      <c r="BO115" s="1">
        <v>1.0</v>
      </c>
      <c r="BP115" s="1">
        <v>1.0</v>
      </c>
      <c r="BQ115" s="1">
        <v>2.0</v>
      </c>
      <c r="BR115" s="1">
        <v>1.0</v>
      </c>
      <c r="BS115" s="1">
        <v>3.0</v>
      </c>
      <c r="BT115" s="1">
        <v>5.0</v>
      </c>
      <c r="BU115" s="1">
        <v>1.0</v>
      </c>
      <c r="BV115" s="1">
        <v>1.0</v>
      </c>
      <c r="BW115" s="1">
        <v>1.0</v>
      </c>
      <c r="BX115" s="1">
        <v>4.0</v>
      </c>
      <c r="BY115" s="1">
        <v>5.0</v>
      </c>
      <c r="BZ115" s="1">
        <v>2.0</v>
      </c>
      <c r="CA115" s="1">
        <v>1.0</v>
      </c>
      <c r="CB115" s="1">
        <v>1.0</v>
      </c>
      <c r="CC115" s="1">
        <v>4.0</v>
      </c>
      <c r="CD115" s="1">
        <v>5.0</v>
      </c>
      <c r="CE115" s="1">
        <v>1.0</v>
      </c>
      <c r="CF115" s="1">
        <v>5.0</v>
      </c>
      <c r="CG115" s="1">
        <v>5.0</v>
      </c>
      <c r="CH115" s="1">
        <v>2.0</v>
      </c>
      <c r="CI115" s="1">
        <v>1.0</v>
      </c>
      <c r="CJ115" s="1">
        <v>1.0</v>
      </c>
      <c r="CK115" s="1">
        <v>2.0</v>
      </c>
      <c r="CL115" s="1">
        <v>5.0</v>
      </c>
      <c r="CM115" s="1">
        <v>5.0</v>
      </c>
      <c r="CN115" s="1">
        <f t="shared" si="9"/>
        <v>5</v>
      </c>
      <c r="CO115" s="1">
        <f t="shared" si="10"/>
        <v>13</v>
      </c>
      <c r="CP115" s="1">
        <f t="shared" si="11"/>
        <v>13</v>
      </c>
      <c r="CQ115" s="1">
        <f t="shared" si="12"/>
        <v>10</v>
      </c>
      <c r="CR115" s="1">
        <f t="shared" si="13"/>
        <v>13</v>
      </c>
      <c r="CS115" s="1">
        <f t="shared" si="14"/>
        <v>13</v>
      </c>
      <c r="CT115" s="1">
        <f t="shared" si="15"/>
        <v>67</v>
      </c>
      <c r="CU115" s="1">
        <v>3.0</v>
      </c>
      <c r="CV115" s="1">
        <v>3.0</v>
      </c>
      <c r="CW115" s="1">
        <v>3.0</v>
      </c>
      <c r="CX115" s="1">
        <v>3.0</v>
      </c>
      <c r="CY115" s="1">
        <v>3.0</v>
      </c>
      <c r="CZ115" s="1">
        <v>3.0</v>
      </c>
      <c r="DA115" s="1">
        <v>3.0</v>
      </c>
      <c r="DB115" s="1">
        <v>2.0</v>
      </c>
      <c r="DC115" s="1">
        <v>2.0</v>
      </c>
      <c r="DD115" s="1">
        <v>3.0</v>
      </c>
      <c r="DE115" s="1">
        <v>3.0</v>
      </c>
      <c r="DF115" s="1">
        <v>3.0</v>
      </c>
      <c r="DG115" s="1">
        <v>3.0</v>
      </c>
      <c r="DH115" s="1">
        <v>3.0</v>
      </c>
      <c r="DI115" s="1">
        <v>3.0</v>
      </c>
      <c r="DJ115" s="1">
        <v>3.0</v>
      </c>
      <c r="DK115" s="1">
        <v>3.0</v>
      </c>
      <c r="DL115" s="1">
        <v>2.0</v>
      </c>
      <c r="DM115" s="1">
        <v>3.0</v>
      </c>
      <c r="DN115" s="1">
        <v>3.0</v>
      </c>
      <c r="DO115" s="1">
        <v>3.0</v>
      </c>
      <c r="DP115" s="1">
        <v>3.0</v>
      </c>
      <c r="DQ115" s="1">
        <f t="shared" si="16"/>
        <v>15</v>
      </c>
      <c r="DR115" s="1">
        <f t="shared" si="17"/>
        <v>11</v>
      </c>
      <c r="DS115" s="1">
        <f t="shared" ref="DS115:DT115" si="1028">SUM(CW115+DC115+DI115)</f>
        <v>8</v>
      </c>
      <c r="DT115" s="1">
        <f t="shared" si="1028"/>
        <v>9</v>
      </c>
      <c r="DU115" s="1">
        <f t="shared" si="19"/>
        <v>9</v>
      </c>
      <c r="DV115" s="1">
        <f t="shared" si="20"/>
        <v>11</v>
      </c>
      <c r="DW115" s="1">
        <f t="shared" si="21"/>
        <v>63</v>
      </c>
      <c r="DX115" s="1">
        <v>2.0</v>
      </c>
      <c r="DY115" s="1">
        <v>2.0</v>
      </c>
      <c r="DZ115" s="1">
        <v>4.0</v>
      </c>
      <c r="EA115" s="1">
        <v>2.0</v>
      </c>
      <c r="EB115" s="1">
        <v>2.0</v>
      </c>
      <c r="EC115" s="1">
        <v>4.0</v>
      </c>
      <c r="ED115" s="1">
        <v>3.0</v>
      </c>
      <c r="EE115" s="1">
        <v>4.0</v>
      </c>
      <c r="EF115" s="1">
        <v>4.0</v>
      </c>
      <c r="EG115" s="1">
        <v>2.0</v>
      </c>
      <c r="EH115" s="1">
        <v>2.0</v>
      </c>
      <c r="EI115" s="1">
        <v>4.0</v>
      </c>
      <c r="EJ115" s="1">
        <v>2.0</v>
      </c>
      <c r="EK115" s="1">
        <v>4.0</v>
      </c>
      <c r="EL115" s="1">
        <v>4.0</v>
      </c>
      <c r="EM115" s="1">
        <v>2.0</v>
      </c>
      <c r="EN115" s="1">
        <v>4.0</v>
      </c>
      <c r="EO115" s="1">
        <v>2.0</v>
      </c>
      <c r="EP115" s="1">
        <v>2.0</v>
      </c>
      <c r="EQ115" s="1">
        <v>4.0</v>
      </c>
      <c r="ER115" s="1">
        <v>4.0</v>
      </c>
      <c r="ES115" s="1">
        <v>4.0</v>
      </c>
      <c r="ET115" s="1">
        <v>4.0</v>
      </c>
      <c r="EU115" s="1">
        <v>3.0</v>
      </c>
      <c r="EV115" s="1">
        <v>2.0</v>
      </c>
      <c r="EW115" s="1">
        <v>4.0</v>
      </c>
      <c r="EX115" s="1">
        <v>2.0</v>
      </c>
      <c r="EY115" s="1">
        <v>4.0</v>
      </c>
      <c r="EZ115" s="1">
        <v>4.0</v>
      </c>
      <c r="FA115" s="1">
        <v>2.0</v>
      </c>
      <c r="FB115" s="1">
        <v>4.0</v>
      </c>
      <c r="FC115" s="1">
        <v>4.0</v>
      </c>
      <c r="FD115" s="1">
        <v>2.0</v>
      </c>
      <c r="FE115" s="1">
        <v>4.0</v>
      </c>
      <c r="FF115" s="1">
        <v>4.0</v>
      </c>
      <c r="FG115" s="1">
        <v>4.0</v>
      </c>
      <c r="FH115" s="1">
        <v>4.0</v>
      </c>
      <c r="FI115" s="1">
        <v>4.0</v>
      </c>
      <c r="FJ115" s="1">
        <v>3.0</v>
      </c>
      <c r="FK115" s="1">
        <v>4.0</v>
      </c>
      <c r="FL115" s="1">
        <v>4.0</v>
      </c>
      <c r="FM115" s="1">
        <v>4.0</v>
      </c>
      <c r="FN115" s="1">
        <v>4.0</v>
      </c>
      <c r="FO115" s="1">
        <v>4.0</v>
      </c>
      <c r="FP115" s="1">
        <f t="shared" ref="FP115:HG115" si="1029">IF(FP$3="+",DX115,6-DX115)</f>
        <v>2</v>
      </c>
      <c r="FQ115" s="1">
        <f t="shared" si="1029"/>
        <v>4</v>
      </c>
      <c r="FR115" s="1">
        <f t="shared" si="1029"/>
        <v>4</v>
      </c>
      <c r="FS115" s="1">
        <f t="shared" si="1029"/>
        <v>2</v>
      </c>
      <c r="FT115" s="1">
        <f t="shared" si="1029"/>
        <v>2</v>
      </c>
      <c r="FU115" s="1">
        <f t="shared" si="1029"/>
        <v>2</v>
      </c>
      <c r="FV115" s="1">
        <f t="shared" si="1029"/>
        <v>3</v>
      </c>
      <c r="FW115" s="1">
        <f t="shared" si="1029"/>
        <v>2</v>
      </c>
      <c r="FX115" s="1">
        <f t="shared" si="1029"/>
        <v>2</v>
      </c>
      <c r="FY115" s="1">
        <f t="shared" si="1029"/>
        <v>2</v>
      </c>
      <c r="FZ115" s="1">
        <f t="shared" si="1029"/>
        <v>2</v>
      </c>
      <c r="GA115" s="1">
        <f t="shared" si="1029"/>
        <v>2</v>
      </c>
      <c r="GB115" s="1">
        <f t="shared" si="1029"/>
        <v>4</v>
      </c>
      <c r="GC115" s="1">
        <f t="shared" si="1029"/>
        <v>4</v>
      </c>
      <c r="GD115" s="1">
        <f t="shared" si="1029"/>
        <v>2</v>
      </c>
      <c r="GE115" s="1">
        <f t="shared" si="1029"/>
        <v>4</v>
      </c>
      <c r="GF115" s="1">
        <f t="shared" si="1029"/>
        <v>4</v>
      </c>
      <c r="GG115" s="1">
        <f t="shared" si="1029"/>
        <v>4</v>
      </c>
      <c r="GH115" s="1">
        <f t="shared" si="1029"/>
        <v>4</v>
      </c>
      <c r="GI115" s="1">
        <f t="shared" si="1029"/>
        <v>4</v>
      </c>
      <c r="GJ115" s="1">
        <f t="shared" si="1029"/>
        <v>4</v>
      </c>
      <c r="GK115" s="1">
        <f t="shared" si="1029"/>
        <v>2</v>
      </c>
      <c r="GL115" s="1">
        <f t="shared" si="1029"/>
        <v>4</v>
      </c>
      <c r="GM115" s="1">
        <f t="shared" si="1029"/>
        <v>3</v>
      </c>
      <c r="GN115" s="1">
        <f t="shared" si="1029"/>
        <v>4</v>
      </c>
      <c r="GO115" s="1">
        <f t="shared" si="1029"/>
        <v>4</v>
      </c>
      <c r="GP115" s="1">
        <f t="shared" si="1029"/>
        <v>2</v>
      </c>
      <c r="GQ115" s="1">
        <f t="shared" si="1029"/>
        <v>4</v>
      </c>
      <c r="GR115" s="1">
        <f t="shared" si="1029"/>
        <v>4</v>
      </c>
      <c r="GS115" s="1">
        <f t="shared" si="1029"/>
        <v>4</v>
      </c>
      <c r="GT115" s="1">
        <f t="shared" si="1029"/>
        <v>4</v>
      </c>
      <c r="GU115" s="1">
        <f t="shared" si="1029"/>
        <v>4</v>
      </c>
      <c r="GV115" s="1">
        <f t="shared" si="1029"/>
        <v>4</v>
      </c>
      <c r="GW115" s="1">
        <f t="shared" si="1029"/>
        <v>4</v>
      </c>
      <c r="GX115" s="1">
        <f t="shared" si="1029"/>
        <v>4</v>
      </c>
      <c r="GY115" s="1">
        <f t="shared" si="1029"/>
        <v>4</v>
      </c>
      <c r="GZ115" s="1">
        <f t="shared" si="1029"/>
        <v>4</v>
      </c>
      <c r="HA115" s="1">
        <f t="shared" si="1029"/>
        <v>2</v>
      </c>
      <c r="HB115" s="1">
        <f t="shared" si="1029"/>
        <v>3</v>
      </c>
      <c r="HC115" s="1">
        <f t="shared" si="1029"/>
        <v>4</v>
      </c>
      <c r="HD115" s="1">
        <f t="shared" si="1029"/>
        <v>4</v>
      </c>
      <c r="HE115" s="1">
        <f t="shared" si="1029"/>
        <v>2</v>
      </c>
      <c r="HF115" s="1">
        <f t="shared" si="1029"/>
        <v>4</v>
      </c>
      <c r="HG115" s="1">
        <f t="shared" si="1029"/>
        <v>2</v>
      </c>
      <c r="HH115" s="1">
        <v>2.0</v>
      </c>
      <c r="HI115" s="1">
        <v>2.0</v>
      </c>
      <c r="HJ115" s="1">
        <v>4.0</v>
      </c>
      <c r="HK115" s="1">
        <v>2.0</v>
      </c>
      <c r="HL115" s="1">
        <v>2.0</v>
      </c>
      <c r="HM115" s="1">
        <v>4.0</v>
      </c>
      <c r="HN115" s="1">
        <v>3.0</v>
      </c>
      <c r="HO115" s="1">
        <v>4.0</v>
      </c>
      <c r="HP115" s="1">
        <v>4.0</v>
      </c>
      <c r="HQ115" s="1">
        <v>2.0</v>
      </c>
      <c r="HR115" s="1">
        <v>2.0</v>
      </c>
      <c r="HS115" s="1">
        <v>4.0</v>
      </c>
      <c r="HT115" s="1">
        <v>2.0</v>
      </c>
      <c r="HU115" s="1">
        <v>4.0</v>
      </c>
      <c r="HV115" s="1">
        <v>4.0</v>
      </c>
      <c r="HW115" s="1">
        <v>2.0</v>
      </c>
      <c r="HX115" s="1">
        <v>4.0</v>
      </c>
      <c r="HY115" s="1">
        <v>2.0</v>
      </c>
      <c r="HZ115" s="1">
        <v>2.0</v>
      </c>
      <c r="IA115" s="1">
        <v>4.0</v>
      </c>
      <c r="IB115" s="1">
        <v>4.0</v>
      </c>
      <c r="IC115" s="1">
        <v>4.0</v>
      </c>
      <c r="ID115" s="1">
        <v>4.0</v>
      </c>
      <c r="IE115" s="1">
        <v>3.0</v>
      </c>
      <c r="IF115" s="1">
        <v>2.0</v>
      </c>
      <c r="IG115" s="1">
        <v>4.0</v>
      </c>
      <c r="IH115" s="1">
        <v>2.0</v>
      </c>
      <c r="II115" s="1">
        <v>4.0</v>
      </c>
      <c r="IJ115" s="1">
        <v>4.0</v>
      </c>
      <c r="IK115" s="1">
        <v>2.0</v>
      </c>
      <c r="IL115" s="1">
        <v>4.0</v>
      </c>
      <c r="IM115" s="1">
        <v>4.0</v>
      </c>
      <c r="IN115" s="1">
        <v>2.0</v>
      </c>
      <c r="IO115" s="1">
        <v>4.0</v>
      </c>
      <c r="IP115" s="1">
        <v>4.0</v>
      </c>
      <c r="IQ115" s="1">
        <v>4.0</v>
      </c>
      <c r="IR115" s="1">
        <v>4.0</v>
      </c>
      <c r="IS115" s="1">
        <v>4.0</v>
      </c>
      <c r="IT115" s="1">
        <v>3.0</v>
      </c>
      <c r="IU115" s="1">
        <v>4.0</v>
      </c>
      <c r="IV115" s="1">
        <v>4.0</v>
      </c>
      <c r="IW115" s="1">
        <v>4.0</v>
      </c>
      <c r="IX115" s="1">
        <v>4.0</v>
      </c>
      <c r="IY115" s="1">
        <v>4.0</v>
      </c>
      <c r="IZ115" s="1">
        <f t="shared" ref="IZ115:KQ115" si="1030">IF(IZ$3="+",HH115,6-HH115)</f>
        <v>2</v>
      </c>
      <c r="JA115" s="1">
        <f t="shared" si="1030"/>
        <v>4</v>
      </c>
      <c r="JB115" s="1">
        <f t="shared" si="1030"/>
        <v>4</v>
      </c>
      <c r="JC115" s="1">
        <f t="shared" si="1030"/>
        <v>2</v>
      </c>
      <c r="JD115" s="1">
        <f t="shared" si="1030"/>
        <v>2</v>
      </c>
      <c r="JE115" s="1">
        <f t="shared" si="1030"/>
        <v>2</v>
      </c>
      <c r="JF115" s="1">
        <f t="shared" si="1030"/>
        <v>3</v>
      </c>
      <c r="JG115" s="1">
        <f t="shared" si="1030"/>
        <v>2</v>
      </c>
      <c r="JH115" s="1">
        <f t="shared" si="1030"/>
        <v>2</v>
      </c>
      <c r="JI115" s="1">
        <f t="shared" si="1030"/>
        <v>2</v>
      </c>
      <c r="JJ115" s="1">
        <f t="shared" si="1030"/>
        <v>2</v>
      </c>
      <c r="JK115" s="1">
        <f t="shared" si="1030"/>
        <v>2</v>
      </c>
      <c r="JL115" s="1">
        <f t="shared" si="1030"/>
        <v>4</v>
      </c>
      <c r="JM115" s="1">
        <f t="shared" si="1030"/>
        <v>4</v>
      </c>
      <c r="JN115" s="1">
        <f t="shared" si="1030"/>
        <v>4</v>
      </c>
      <c r="JO115" s="1">
        <f t="shared" si="1030"/>
        <v>4</v>
      </c>
      <c r="JP115" s="1">
        <f t="shared" si="1030"/>
        <v>4</v>
      </c>
      <c r="JQ115" s="1">
        <f t="shared" si="1030"/>
        <v>4</v>
      </c>
      <c r="JR115" s="1">
        <f t="shared" si="1030"/>
        <v>4</v>
      </c>
      <c r="JS115" s="1">
        <f t="shared" si="1030"/>
        <v>4</v>
      </c>
      <c r="JT115" s="1">
        <f t="shared" si="1030"/>
        <v>4</v>
      </c>
      <c r="JU115" s="1">
        <f t="shared" si="1030"/>
        <v>2</v>
      </c>
      <c r="JV115" s="1">
        <f t="shared" si="1030"/>
        <v>4</v>
      </c>
      <c r="JW115" s="1">
        <f t="shared" si="1030"/>
        <v>3</v>
      </c>
      <c r="JX115" s="1">
        <f t="shared" si="1030"/>
        <v>4</v>
      </c>
      <c r="JY115" s="1">
        <f t="shared" si="1030"/>
        <v>4</v>
      </c>
      <c r="JZ115" s="1">
        <f t="shared" si="1030"/>
        <v>4</v>
      </c>
      <c r="KA115" s="1">
        <f t="shared" si="1030"/>
        <v>4</v>
      </c>
      <c r="KB115" s="1">
        <f t="shared" si="1030"/>
        <v>4</v>
      </c>
      <c r="KC115" s="1">
        <f t="shared" si="1030"/>
        <v>2</v>
      </c>
      <c r="KD115" s="1">
        <f t="shared" si="1030"/>
        <v>4</v>
      </c>
      <c r="KE115" s="1">
        <f t="shared" si="1030"/>
        <v>4</v>
      </c>
      <c r="KF115" s="1">
        <f t="shared" si="1030"/>
        <v>4</v>
      </c>
      <c r="KG115" s="1">
        <f t="shared" si="1030"/>
        <v>4</v>
      </c>
      <c r="KH115" s="1">
        <f t="shared" si="1030"/>
        <v>2</v>
      </c>
      <c r="KI115" s="1">
        <f t="shared" si="1030"/>
        <v>4</v>
      </c>
      <c r="KJ115" s="1">
        <f t="shared" si="1030"/>
        <v>4</v>
      </c>
      <c r="KK115" s="1">
        <f t="shared" si="1030"/>
        <v>4</v>
      </c>
      <c r="KL115" s="1">
        <f t="shared" si="1030"/>
        <v>3</v>
      </c>
      <c r="KM115" s="1">
        <f t="shared" si="1030"/>
        <v>4</v>
      </c>
      <c r="KN115" s="1">
        <f t="shared" si="1030"/>
        <v>4</v>
      </c>
      <c r="KO115" s="1">
        <f t="shared" si="1030"/>
        <v>2</v>
      </c>
      <c r="KP115" s="1">
        <f t="shared" si="1030"/>
        <v>4</v>
      </c>
      <c r="KQ115" s="1">
        <f t="shared" si="1030"/>
        <v>2</v>
      </c>
      <c r="KR115" s="1">
        <f t="shared" si="24"/>
        <v>143</v>
      </c>
      <c r="KS115" s="1">
        <f t="shared" si="25"/>
        <v>24</v>
      </c>
      <c r="KT115" s="1">
        <f t="shared" si="26"/>
        <v>32</v>
      </c>
      <c r="KU115" s="1">
        <f t="shared" si="27"/>
        <v>32</v>
      </c>
      <c r="KV115" s="1">
        <f t="shared" si="28"/>
        <v>24</v>
      </c>
      <c r="KW115" s="1">
        <f t="shared" si="29"/>
        <v>31</v>
      </c>
      <c r="KX115" s="1">
        <v>4.0</v>
      </c>
      <c r="KY115" s="1">
        <v>4.0</v>
      </c>
      <c r="KZ115" s="1">
        <v>4.0</v>
      </c>
      <c r="LA115" s="1">
        <v>4.0</v>
      </c>
      <c r="LB115" s="1">
        <v>4.0</v>
      </c>
      <c r="LC115" s="1">
        <v>2.0</v>
      </c>
      <c r="LD115" s="1">
        <v>4.0</v>
      </c>
      <c r="LE115" s="1">
        <v>4.0</v>
      </c>
      <c r="LF115" s="1">
        <v>4.0</v>
      </c>
      <c r="LG115" s="1">
        <v>4.0</v>
      </c>
      <c r="LH115" s="1">
        <v>4.0</v>
      </c>
      <c r="LI115" s="1">
        <v>2.0</v>
      </c>
      <c r="LJ115" s="1">
        <v>2.0</v>
      </c>
      <c r="LK115" s="1">
        <v>4.0</v>
      </c>
      <c r="LL115" s="1">
        <v>4.0</v>
      </c>
      <c r="LM115" s="1">
        <v>4.0</v>
      </c>
      <c r="LN115" s="1">
        <v>4.0</v>
      </c>
      <c r="LO115" s="1">
        <v>4.0</v>
      </c>
      <c r="LP115" s="1">
        <v>4.0</v>
      </c>
      <c r="LQ115" s="1">
        <v>4.0</v>
      </c>
      <c r="LR115" s="1">
        <v>4.0</v>
      </c>
      <c r="LS115" s="1">
        <v>2.0</v>
      </c>
      <c r="LT115" s="1">
        <v>4.0</v>
      </c>
      <c r="LU115" s="1">
        <v>4.0</v>
      </c>
      <c r="LV115" s="1">
        <v>4.0</v>
      </c>
      <c r="LW115" s="1">
        <v>2.0</v>
      </c>
      <c r="LX115" s="1">
        <v>4.0</v>
      </c>
      <c r="LY115" s="1">
        <v>4.0</v>
      </c>
      <c r="LZ115" s="1">
        <v>4.0</v>
      </c>
      <c r="MA115" s="1">
        <f t="shared" si="557"/>
        <v>4</v>
      </c>
      <c r="MB115" s="1">
        <f t="shared" ref="MB115:NC115" si="1031">IF(MB$3="+",KY115,6-KY115)</f>
        <v>2</v>
      </c>
      <c r="MC115" s="1">
        <f t="shared" si="1031"/>
        <v>4</v>
      </c>
      <c r="MD115" s="1">
        <f t="shared" si="1031"/>
        <v>2</v>
      </c>
      <c r="ME115" s="1">
        <f t="shared" si="1031"/>
        <v>2</v>
      </c>
      <c r="MF115" s="1">
        <f t="shared" si="1031"/>
        <v>2</v>
      </c>
      <c r="MG115" s="1">
        <f t="shared" si="1031"/>
        <v>4</v>
      </c>
      <c r="MH115" s="1">
        <f t="shared" si="1031"/>
        <v>2</v>
      </c>
      <c r="MI115" s="1">
        <f t="shared" si="1031"/>
        <v>2</v>
      </c>
      <c r="MJ115" s="1">
        <f t="shared" si="1031"/>
        <v>4</v>
      </c>
      <c r="MK115" s="1">
        <f t="shared" si="1031"/>
        <v>4</v>
      </c>
      <c r="ML115" s="1">
        <f t="shared" si="1031"/>
        <v>2</v>
      </c>
      <c r="MM115" s="1">
        <f t="shared" si="1031"/>
        <v>4</v>
      </c>
      <c r="MN115" s="1">
        <f t="shared" si="1031"/>
        <v>4</v>
      </c>
      <c r="MO115" s="1">
        <f t="shared" si="1031"/>
        <v>4</v>
      </c>
      <c r="MP115" s="1">
        <f t="shared" si="1031"/>
        <v>4</v>
      </c>
      <c r="MQ115" s="1">
        <f t="shared" si="1031"/>
        <v>4</v>
      </c>
      <c r="MR115" s="1">
        <f t="shared" si="1031"/>
        <v>4</v>
      </c>
      <c r="MS115" s="1">
        <f t="shared" si="1031"/>
        <v>2</v>
      </c>
      <c r="MT115" s="1">
        <f t="shared" si="1031"/>
        <v>4</v>
      </c>
      <c r="MU115" s="1">
        <f t="shared" si="1031"/>
        <v>4</v>
      </c>
      <c r="MV115" s="1">
        <f t="shared" si="1031"/>
        <v>4</v>
      </c>
      <c r="MW115" s="1">
        <f t="shared" si="1031"/>
        <v>2</v>
      </c>
      <c r="MX115" s="1">
        <f t="shared" si="1031"/>
        <v>4</v>
      </c>
      <c r="MY115" s="1">
        <f t="shared" si="1031"/>
        <v>4</v>
      </c>
      <c r="MZ115" s="1">
        <f t="shared" si="1031"/>
        <v>4</v>
      </c>
      <c r="NA115" s="1">
        <f t="shared" si="1031"/>
        <v>4</v>
      </c>
      <c r="NB115" s="1">
        <f t="shared" si="1031"/>
        <v>4</v>
      </c>
      <c r="NC115" s="1">
        <f t="shared" si="1031"/>
        <v>4</v>
      </c>
      <c r="ND115" s="1">
        <f t="shared" si="31"/>
        <v>16</v>
      </c>
      <c r="NE115" s="1">
        <f t="shared" si="32"/>
        <v>14</v>
      </c>
      <c r="NF115" s="1">
        <f t="shared" si="33"/>
        <v>18</v>
      </c>
      <c r="NG115" s="1">
        <f t="shared" si="34"/>
        <v>16</v>
      </c>
      <c r="NH115" s="1">
        <f t="shared" si="35"/>
        <v>16</v>
      </c>
      <c r="NI115" s="1">
        <f t="shared" si="36"/>
        <v>18</v>
      </c>
      <c r="NJ115" s="1">
        <f t="shared" si="70"/>
        <v>98</v>
      </c>
      <c r="NK115" s="1">
        <v>3.0</v>
      </c>
      <c r="NL115" s="1">
        <v>3.0</v>
      </c>
      <c r="NM115" s="1">
        <v>2.0</v>
      </c>
      <c r="NN115" s="1">
        <v>2.0</v>
      </c>
      <c r="NO115" s="1">
        <v>2.0</v>
      </c>
      <c r="NP115" s="1">
        <v>2.0</v>
      </c>
      <c r="NQ115" s="1">
        <v>3.0</v>
      </c>
      <c r="NR115" s="1">
        <v>3.0</v>
      </c>
      <c r="NS115" s="1">
        <v>3.0</v>
      </c>
      <c r="NT115" s="1">
        <v>3.0</v>
      </c>
      <c r="NU115" s="1">
        <v>3.0</v>
      </c>
      <c r="NV115" s="1">
        <v>2.0</v>
      </c>
      <c r="NW115" s="1">
        <v>3.0</v>
      </c>
      <c r="NX115" s="1">
        <v>3.0</v>
      </c>
      <c r="NY115" s="1">
        <v>3.0</v>
      </c>
      <c r="NZ115" s="1">
        <v>2.0</v>
      </c>
      <c r="OA115" s="1">
        <v>3.0</v>
      </c>
      <c r="OB115" s="1">
        <v>3.0</v>
      </c>
      <c r="OC115" s="1">
        <v>3.0</v>
      </c>
      <c r="OD115" s="1">
        <v>3.0</v>
      </c>
      <c r="OE115" s="1">
        <v>3.0</v>
      </c>
      <c r="OF115" s="1">
        <f t="shared" si="37"/>
        <v>16</v>
      </c>
      <c r="OG115" s="1">
        <f t="shared" si="38"/>
        <v>32</v>
      </c>
      <c r="OH115" s="1">
        <f t="shared" si="39"/>
        <v>48</v>
      </c>
      <c r="OI115" s="1">
        <v>4.0</v>
      </c>
      <c r="OJ115" s="1">
        <v>4.0</v>
      </c>
      <c r="OK115" s="1">
        <v>4.0</v>
      </c>
      <c r="OL115" s="1">
        <v>2.0</v>
      </c>
      <c r="OM115" s="1">
        <v>4.0</v>
      </c>
      <c r="ON115" s="1">
        <v>4.0</v>
      </c>
      <c r="OO115" s="1">
        <v>4.0</v>
      </c>
      <c r="OP115" s="1">
        <v>4.0</v>
      </c>
      <c r="OQ115" s="1">
        <v>4.0</v>
      </c>
      <c r="OR115" s="1">
        <v>4.0</v>
      </c>
      <c r="OS115" s="1">
        <v>4.0</v>
      </c>
      <c r="OT115" s="1">
        <v>4.0</v>
      </c>
      <c r="OU115" s="1">
        <v>4.0</v>
      </c>
      <c r="OV115" s="1">
        <v>4.0</v>
      </c>
      <c r="OW115" s="1">
        <v>4.0</v>
      </c>
      <c r="OX115" s="1">
        <v>4.0</v>
      </c>
      <c r="OY115" s="1">
        <v>4.0</v>
      </c>
      <c r="OZ115" s="1">
        <v>4.0</v>
      </c>
      <c r="PA115" s="1">
        <v>4.0</v>
      </c>
      <c r="PB115" s="1">
        <v>4.0</v>
      </c>
      <c r="PC115" s="1">
        <v>4.0</v>
      </c>
      <c r="PD115" s="1">
        <v>4.0</v>
      </c>
      <c r="PE115" s="1">
        <v>4.0</v>
      </c>
      <c r="PF115" s="1">
        <v>4.0</v>
      </c>
      <c r="PG115" s="1">
        <v>4.0</v>
      </c>
      <c r="PH115" s="1">
        <v>4.0</v>
      </c>
      <c r="PI115" s="1">
        <v>4.0</v>
      </c>
      <c r="PJ115" s="1">
        <v>4.0</v>
      </c>
      <c r="PK115" s="1">
        <v>4.0</v>
      </c>
      <c r="PL115" s="1">
        <f t="shared" ref="PL115:QN115" si="1032">IF(PL$3="+",OI115,6-OI115)</f>
        <v>2</v>
      </c>
      <c r="PM115" s="1">
        <f t="shared" si="1032"/>
        <v>4</v>
      </c>
      <c r="PN115" s="1">
        <f t="shared" si="1032"/>
        <v>4</v>
      </c>
      <c r="PO115" s="1">
        <f t="shared" si="1032"/>
        <v>2</v>
      </c>
      <c r="PP115" s="1">
        <f t="shared" si="1032"/>
        <v>4</v>
      </c>
      <c r="PQ115" s="1">
        <f t="shared" si="1032"/>
        <v>2</v>
      </c>
      <c r="PR115" s="1">
        <f t="shared" si="1032"/>
        <v>4</v>
      </c>
      <c r="PS115" s="1">
        <f t="shared" si="1032"/>
        <v>4</v>
      </c>
      <c r="PT115" s="1">
        <f t="shared" si="1032"/>
        <v>2</v>
      </c>
      <c r="PU115" s="1">
        <f t="shared" si="1032"/>
        <v>2</v>
      </c>
      <c r="PV115" s="1">
        <f t="shared" si="1032"/>
        <v>2</v>
      </c>
      <c r="PW115" s="1">
        <f t="shared" si="1032"/>
        <v>2</v>
      </c>
      <c r="PX115" s="1">
        <f t="shared" si="1032"/>
        <v>2</v>
      </c>
      <c r="PY115" s="1">
        <f t="shared" si="1032"/>
        <v>2</v>
      </c>
      <c r="PZ115" s="1">
        <f t="shared" si="1032"/>
        <v>4</v>
      </c>
      <c r="QA115" s="1">
        <f t="shared" si="1032"/>
        <v>4</v>
      </c>
      <c r="QB115" s="1">
        <f t="shared" si="1032"/>
        <v>4</v>
      </c>
      <c r="QC115" s="1">
        <f t="shared" si="1032"/>
        <v>2</v>
      </c>
      <c r="QD115" s="1">
        <f t="shared" si="1032"/>
        <v>4</v>
      </c>
      <c r="QE115" s="1">
        <f t="shared" si="1032"/>
        <v>2</v>
      </c>
      <c r="QF115" s="1">
        <f t="shared" si="1032"/>
        <v>4</v>
      </c>
      <c r="QG115" s="1">
        <f t="shared" si="1032"/>
        <v>2</v>
      </c>
      <c r="QH115" s="1">
        <f t="shared" si="1032"/>
        <v>4</v>
      </c>
      <c r="QI115" s="1">
        <f t="shared" si="1032"/>
        <v>4</v>
      </c>
      <c r="QJ115" s="1">
        <f t="shared" si="1032"/>
        <v>4</v>
      </c>
      <c r="QK115" s="1">
        <f t="shared" si="1032"/>
        <v>2</v>
      </c>
      <c r="QL115" s="1">
        <f t="shared" si="1032"/>
        <v>4</v>
      </c>
      <c r="QM115" s="1">
        <f t="shared" si="1032"/>
        <v>4</v>
      </c>
      <c r="QN115" s="1">
        <f t="shared" si="1032"/>
        <v>2</v>
      </c>
      <c r="QO115" s="1">
        <f t="shared" si="41"/>
        <v>88</v>
      </c>
      <c r="QP115" s="1">
        <f t="shared" si="42"/>
        <v>38</v>
      </c>
      <c r="QQ115" s="1">
        <f t="shared" si="43"/>
        <v>50</v>
      </c>
      <c r="QR115" s="1">
        <v>3.0</v>
      </c>
      <c r="QS115" s="1">
        <v>2.0</v>
      </c>
      <c r="QT115" s="1">
        <v>3.0</v>
      </c>
      <c r="QU115" s="1">
        <v>3.0</v>
      </c>
      <c r="QV115" s="1">
        <v>3.0</v>
      </c>
      <c r="QW115" s="1">
        <v>2.0</v>
      </c>
      <c r="QX115" s="1">
        <v>2.0</v>
      </c>
      <c r="QY115" s="1">
        <v>3.0</v>
      </c>
      <c r="QZ115" s="1">
        <v>2.0</v>
      </c>
      <c r="RA115" s="1">
        <v>3.0</v>
      </c>
      <c r="RB115" s="1">
        <v>3.0</v>
      </c>
      <c r="RC115" s="1">
        <v>3.0</v>
      </c>
      <c r="RD115" s="1">
        <v>3.0</v>
      </c>
      <c r="RE115" s="1">
        <v>2.0</v>
      </c>
      <c r="RF115" s="1">
        <v>2.0</v>
      </c>
      <c r="RG115" s="1">
        <v>3.0</v>
      </c>
      <c r="RH115" s="1">
        <v>2.0</v>
      </c>
      <c r="RI115" s="1">
        <v>3.0</v>
      </c>
      <c r="RJ115" s="1">
        <v>3.0</v>
      </c>
      <c r="RK115" s="1">
        <v>3.0</v>
      </c>
      <c r="RL115" s="1">
        <v>3.0</v>
      </c>
      <c r="RM115" s="1">
        <v>2.0</v>
      </c>
      <c r="RN115" s="1">
        <v>2.0</v>
      </c>
      <c r="RO115" s="1">
        <v>3.0</v>
      </c>
      <c r="RP115" s="1">
        <v>3.0</v>
      </c>
      <c r="RQ115" s="1">
        <v>3.0</v>
      </c>
      <c r="RR115" s="1">
        <v>3.0</v>
      </c>
      <c r="RS115" s="1">
        <v>3.0</v>
      </c>
      <c r="RT115" s="1">
        <v>2.0</v>
      </c>
      <c r="RU115" s="1">
        <v>3.0</v>
      </c>
      <c r="RV115" s="1">
        <v>3.0</v>
      </c>
      <c r="RW115" s="1">
        <v>3.0</v>
      </c>
      <c r="RX115" s="1">
        <v>3.0</v>
      </c>
      <c r="RY115" s="1">
        <v>3.0</v>
      </c>
      <c r="RZ115" s="1">
        <v>3.0</v>
      </c>
      <c r="SA115" s="1">
        <v>3.0</v>
      </c>
      <c r="SB115" s="1">
        <v>3.0</v>
      </c>
      <c r="SC115" s="1">
        <v>3.0</v>
      </c>
      <c r="SD115" s="1">
        <v>3.0</v>
      </c>
      <c r="SE115" s="1">
        <v>3.0</v>
      </c>
      <c r="SF115" s="1">
        <v>3.0</v>
      </c>
      <c r="SG115" s="1">
        <f t="shared" ref="SG115:TU115" si="1033">IF(SG$3="+",QR115,5-QR115)</f>
        <v>3</v>
      </c>
      <c r="SH115" s="1">
        <f t="shared" si="1033"/>
        <v>2</v>
      </c>
      <c r="SI115" s="1">
        <f t="shared" si="1033"/>
        <v>2</v>
      </c>
      <c r="SJ115" s="1">
        <f t="shared" si="1033"/>
        <v>3</v>
      </c>
      <c r="SK115" s="1">
        <f t="shared" si="1033"/>
        <v>3</v>
      </c>
      <c r="SL115" s="1">
        <f t="shared" si="1033"/>
        <v>3</v>
      </c>
      <c r="SM115" s="1">
        <f t="shared" si="1033"/>
        <v>2</v>
      </c>
      <c r="SN115" s="1">
        <f t="shared" si="1033"/>
        <v>2</v>
      </c>
      <c r="SO115" s="1">
        <f t="shared" si="1033"/>
        <v>3</v>
      </c>
      <c r="SP115" s="1">
        <f t="shared" si="1033"/>
        <v>2</v>
      </c>
      <c r="SQ115" s="1">
        <f t="shared" si="1033"/>
        <v>3</v>
      </c>
      <c r="SR115" s="1">
        <f t="shared" si="1033"/>
        <v>2</v>
      </c>
      <c r="SS115" s="1">
        <f t="shared" si="1033"/>
        <v>3</v>
      </c>
      <c r="ST115" s="1">
        <f t="shared" si="1033"/>
        <v>2</v>
      </c>
      <c r="SU115" s="1">
        <f t="shared" si="1033"/>
        <v>3</v>
      </c>
      <c r="SV115" s="1">
        <f t="shared" si="1033"/>
        <v>3</v>
      </c>
      <c r="SW115" s="1">
        <f t="shared" si="1033"/>
        <v>3</v>
      </c>
      <c r="SX115" s="1">
        <f t="shared" si="1033"/>
        <v>2</v>
      </c>
      <c r="SY115" s="1">
        <f t="shared" si="1033"/>
        <v>2</v>
      </c>
      <c r="SZ115" s="1">
        <f t="shared" si="1033"/>
        <v>2</v>
      </c>
      <c r="TA115" s="1">
        <f t="shared" si="1033"/>
        <v>2</v>
      </c>
      <c r="TB115" s="1">
        <f t="shared" si="1033"/>
        <v>2</v>
      </c>
      <c r="TC115" s="1">
        <f t="shared" si="1033"/>
        <v>3</v>
      </c>
      <c r="TD115" s="1">
        <f t="shared" si="1033"/>
        <v>3</v>
      </c>
      <c r="TE115" s="1">
        <f t="shared" si="1033"/>
        <v>3</v>
      </c>
      <c r="TF115" s="1">
        <f t="shared" si="1033"/>
        <v>2</v>
      </c>
      <c r="TG115" s="1">
        <f t="shared" si="1033"/>
        <v>2</v>
      </c>
      <c r="TH115" s="1">
        <f t="shared" si="1033"/>
        <v>3</v>
      </c>
      <c r="TI115" s="1">
        <f t="shared" si="1033"/>
        <v>2</v>
      </c>
      <c r="TJ115" s="1">
        <f t="shared" si="1033"/>
        <v>2</v>
      </c>
      <c r="TK115" s="1">
        <f t="shared" si="1033"/>
        <v>2</v>
      </c>
      <c r="TL115" s="1">
        <f t="shared" si="1033"/>
        <v>3</v>
      </c>
      <c r="TM115" s="1">
        <f t="shared" si="1033"/>
        <v>2</v>
      </c>
      <c r="TN115" s="1">
        <f t="shared" si="1033"/>
        <v>3</v>
      </c>
      <c r="TO115" s="1">
        <f t="shared" si="1033"/>
        <v>2</v>
      </c>
      <c r="TP115" s="1">
        <f t="shared" si="1033"/>
        <v>3</v>
      </c>
      <c r="TQ115" s="1">
        <f t="shared" si="1033"/>
        <v>2</v>
      </c>
      <c r="TR115" s="1">
        <f t="shared" si="1033"/>
        <v>3</v>
      </c>
      <c r="TS115" s="1">
        <f t="shared" si="1033"/>
        <v>3</v>
      </c>
      <c r="TT115" s="1">
        <f t="shared" si="1033"/>
        <v>3</v>
      </c>
      <c r="TU115" s="1">
        <f t="shared" si="1033"/>
        <v>2</v>
      </c>
      <c r="TV115" s="1">
        <f t="shared" si="45"/>
        <v>77</v>
      </c>
      <c r="TW115" s="1">
        <f t="shared" si="46"/>
        <v>19</v>
      </c>
      <c r="TX115" s="1">
        <f t="shared" si="47"/>
        <v>6</v>
      </c>
      <c r="TY115" s="1">
        <f t="shared" si="48"/>
        <v>8</v>
      </c>
      <c r="TZ115" s="1">
        <f t="shared" si="49"/>
        <v>5</v>
      </c>
      <c r="UA115" s="1">
        <f t="shared" si="50"/>
        <v>29</v>
      </c>
      <c r="UB115" s="1">
        <f t="shared" si="51"/>
        <v>7</v>
      </c>
      <c r="UC115" s="1">
        <f t="shared" si="52"/>
        <v>4</v>
      </c>
      <c r="UD115" s="1">
        <f t="shared" si="53"/>
        <v>4</v>
      </c>
      <c r="UE115" s="1">
        <f t="shared" si="54"/>
        <v>5</v>
      </c>
      <c r="UF115" s="1">
        <f t="shared" ref="UF115:UG115" si="1034">TS115</f>
        <v>3</v>
      </c>
      <c r="UG115" s="1">
        <f t="shared" si="1034"/>
        <v>3</v>
      </c>
      <c r="UH115" s="1">
        <f t="shared" si="56"/>
        <v>16</v>
      </c>
      <c r="UI115" s="1">
        <f t="shared" si="57"/>
        <v>2</v>
      </c>
      <c r="UJ115" s="1">
        <f t="shared" si="58"/>
        <v>5</v>
      </c>
      <c r="UK115" s="1">
        <f t="shared" si="59"/>
        <v>9</v>
      </c>
      <c r="UL115" s="1">
        <f t="shared" si="60"/>
        <v>13</v>
      </c>
      <c r="UM115" s="1">
        <f t="shared" si="61"/>
        <v>5</v>
      </c>
      <c r="UN115" s="1">
        <f t="shared" si="62"/>
        <v>5</v>
      </c>
      <c r="UO115" s="1">
        <f t="shared" si="63"/>
        <v>3</v>
      </c>
      <c r="UP115" s="6">
        <v>1.0</v>
      </c>
      <c r="UQ115" s="6">
        <v>1.0</v>
      </c>
      <c r="UR115" s="6">
        <v>1.0</v>
      </c>
      <c r="US115" s="6">
        <v>1.0</v>
      </c>
      <c r="UT115" s="6">
        <v>1.0</v>
      </c>
      <c r="UU115" s="6">
        <v>1.0</v>
      </c>
      <c r="UV115" s="6">
        <v>1.0</v>
      </c>
      <c r="UW115" s="6">
        <v>1.0</v>
      </c>
      <c r="UX115" s="6">
        <v>1.0</v>
      </c>
      <c r="UY115" s="6">
        <v>1.0</v>
      </c>
      <c r="UZ115" s="6">
        <v>1.0</v>
      </c>
      <c r="VA115" s="6">
        <v>1.0</v>
      </c>
      <c r="VB115" s="6">
        <v>1.0</v>
      </c>
      <c r="VC115" s="6">
        <v>1.0</v>
      </c>
      <c r="VD115" s="6">
        <v>2.0</v>
      </c>
      <c r="VE115" s="6">
        <v>1.0</v>
      </c>
      <c r="VF115" s="6">
        <v>2.0</v>
      </c>
      <c r="VG115" s="6">
        <v>2.0</v>
      </c>
      <c r="VH115" s="6">
        <v>2.0</v>
      </c>
      <c r="VI115" s="6">
        <v>2.0</v>
      </c>
      <c r="VJ115" s="6">
        <v>2.0</v>
      </c>
      <c r="VK115" s="6">
        <v>2.0</v>
      </c>
      <c r="VL115" s="6">
        <v>2.0</v>
      </c>
      <c r="VM115" s="6">
        <v>1.0</v>
      </c>
      <c r="VN115" s="6">
        <v>1.0</v>
      </c>
      <c r="VO115" s="6">
        <v>2.0</v>
      </c>
      <c r="VP115" s="6">
        <v>1.0</v>
      </c>
      <c r="VQ115" s="6">
        <v>1.0</v>
      </c>
      <c r="VR115" s="6">
        <v>1.0</v>
      </c>
      <c r="VS115" s="6">
        <v>1.0</v>
      </c>
      <c r="VT115" s="6">
        <v>2.0</v>
      </c>
      <c r="VU115" s="6">
        <v>1.0</v>
      </c>
      <c r="VV115" s="6">
        <v>1.0</v>
      </c>
      <c r="VW115" s="6">
        <v>1.0</v>
      </c>
      <c r="VX115" s="6">
        <v>2.0</v>
      </c>
      <c r="VY115" s="6">
        <v>0.0</v>
      </c>
      <c r="VZ115" s="6"/>
      <c r="WA115" s="9">
        <v>22.0</v>
      </c>
      <c r="WB115" s="1">
        <v>1.0</v>
      </c>
      <c r="WC115" s="1">
        <v>1.0</v>
      </c>
      <c r="WD115" s="1">
        <v>1.0</v>
      </c>
      <c r="WE115" s="1">
        <v>1.0</v>
      </c>
      <c r="WF115" s="1">
        <v>1.0</v>
      </c>
      <c r="WG115" s="1">
        <v>1.0</v>
      </c>
      <c r="WH115" s="1">
        <v>1.0</v>
      </c>
      <c r="WI115" s="1">
        <v>2.0</v>
      </c>
      <c r="WJ115" s="1">
        <v>2.0</v>
      </c>
      <c r="WK115" s="1">
        <v>1.0</v>
      </c>
      <c r="WL115" s="1">
        <v>1.0</v>
      </c>
      <c r="WM115" s="1">
        <v>2.0</v>
      </c>
      <c r="WN115" s="1">
        <v>1.0</v>
      </c>
      <c r="WO115" s="1">
        <v>2.0</v>
      </c>
      <c r="WP115" s="1">
        <v>1.0</v>
      </c>
      <c r="WQ115" s="1">
        <f t="shared" ref="WQ115:XE115" si="1035">IF(WQ$3="+",WB115,3-WB115)</f>
        <v>2</v>
      </c>
      <c r="WR115" s="1">
        <f t="shared" si="1035"/>
        <v>1</v>
      </c>
      <c r="WS115" s="1">
        <f t="shared" si="1035"/>
        <v>1</v>
      </c>
      <c r="WT115" s="1">
        <f t="shared" si="1035"/>
        <v>1</v>
      </c>
      <c r="WU115" s="1">
        <f t="shared" si="1035"/>
        <v>2</v>
      </c>
      <c r="WV115" s="1">
        <f t="shared" si="1035"/>
        <v>1</v>
      </c>
      <c r="WW115" s="1">
        <f t="shared" si="1035"/>
        <v>2</v>
      </c>
      <c r="WX115" s="1">
        <f t="shared" si="1035"/>
        <v>2</v>
      </c>
      <c r="WY115" s="1">
        <f t="shared" si="1035"/>
        <v>2</v>
      </c>
      <c r="WZ115" s="1">
        <f t="shared" si="1035"/>
        <v>1</v>
      </c>
      <c r="XA115" s="1">
        <f t="shared" si="1035"/>
        <v>2</v>
      </c>
      <c r="XB115" s="1">
        <f t="shared" si="1035"/>
        <v>2</v>
      </c>
      <c r="XC115" s="1">
        <f t="shared" si="1035"/>
        <v>2</v>
      </c>
      <c r="XD115" s="1">
        <f t="shared" si="1035"/>
        <v>2</v>
      </c>
      <c r="XE115" s="1">
        <f t="shared" si="1035"/>
        <v>1</v>
      </c>
      <c r="XF115" s="1">
        <f t="shared" si="65"/>
        <v>24</v>
      </c>
      <c r="XG115" s="1">
        <v>2.0</v>
      </c>
      <c r="XH115" s="9"/>
      <c r="XI115" s="9"/>
    </row>
    <row r="116" ht="15.0" customHeight="1">
      <c r="A116" s="1" t="s">
        <v>588</v>
      </c>
      <c r="B116" s="1" t="s">
        <v>553</v>
      </c>
      <c r="C116" s="1" t="s">
        <v>1277</v>
      </c>
      <c r="D116" s="1"/>
      <c r="E116" s="1" t="s">
        <v>1278</v>
      </c>
      <c r="F116" s="1" t="s">
        <v>1279</v>
      </c>
      <c r="G116" s="1" t="s">
        <v>1280</v>
      </c>
      <c r="H116" s="1" t="s">
        <v>1281</v>
      </c>
      <c r="I116" s="1">
        <v>1.0</v>
      </c>
      <c r="J116" s="1">
        <v>1.9490101E7</v>
      </c>
      <c r="K116" s="1">
        <v>67.0</v>
      </c>
      <c r="L116" s="1">
        <v>2.0161228E7</v>
      </c>
      <c r="M116" s="1">
        <v>2.0</v>
      </c>
      <c r="N116" s="1">
        <v>2.0</v>
      </c>
      <c r="O116" s="1">
        <v>2.0</v>
      </c>
      <c r="P116" s="1"/>
      <c r="Q116" s="1">
        <v>2.0</v>
      </c>
      <c r="R116" s="1"/>
      <c r="S116" s="1">
        <v>2.0</v>
      </c>
      <c r="T116" s="1" t="s">
        <v>560</v>
      </c>
      <c r="U116" s="1"/>
      <c r="V116" s="1">
        <v>10.0</v>
      </c>
      <c r="W116" s="1" t="s">
        <v>1282</v>
      </c>
      <c r="X116" s="1">
        <v>7204.0</v>
      </c>
      <c r="Y116" s="1" t="s">
        <v>571</v>
      </c>
      <c r="Z116" s="1"/>
      <c r="AA116" s="1"/>
      <c r="AB116" s="1">
        <v>2.0</v>
      </c>
      <c r="AC116" s="1">
        <v>1.0</v>
      </c>
      <c r="AD116" s="1">
        <v>1978.0</v>
      </c>
      <c r="AE116" s="1">
        <v>2.0</v>
      </c>
      <c r="AF116" s="1">
        <v>2.0</v>
      </c>
      <c r="AG116" s="1">
        <v>2.0</v>
      </c>
      <c r="AH116" s="1">
        <v>6.0</v>
      </c>
      <c r="AI116" s="1">
        <v>2.0</v>
      </c>
      <c r="AJ116" s="1">
        <v>8.0</v>
      </c>
      <c r="AK116" s="1">
        <v>2.0</v>
      </c>
      <c r="AL116" s="1">
        <v>1.0</v>
      </c>
      <c r="AM116" s="1">
        <v>5.0</v>
      </c>
      <c r="AN116" s="1">
        <v>2010.0</v>
      </c>
      <c r="AO116" s="1">
        <v>3.0</v>
      </c>
      <c r="AP116" s="1">
        <v>5.0</v>
      </c>
      <c r="AQ116" s="1">
        <v>2.0</v>
      </c>
      <c r="AR116" s="1">
        <v>6.0</v>
      </c>
      <c r="AS116" s="1">
        <v>4.0</v>
      </c>
      <c r="AT116" s="1"/>
      <c r="AU116" s="1">
        <v>5.0</v>
      </c>
      <c r="AV116" s="1">
        <v>5.0</v>
      </c>
      <c r="AW116" s="1">
        <v>4.0</v>
      </c>
      <c r="AX116" s="1">
        <v>1.0</v>
      </c>
      <c r="AY116" s="1">
        <v>2.0</v>
      </c>
      <c r="AZ116" s="1">
        <v>4.0</v>
      </c>
      <c r="BA116" s="1">
        <v>1.0</v>
      </c>
      <c r="BB116" s="1">
        <v>3.0</v>
      </c>
      <c r="BC116" s="1">
        <v>1.0</v>
      </c>
      <c r="BD116" s="1">
        <v>3.0</v>
      </c>
      <c r="BE116" s="1">
        <v>3.0</v>
      </c>
      <c r="BF116" s="1">
        <v>1.0</v>
      </c>
      <c r="BG116" s="1">
        <v>1.0</v>
      </c>
      <c r="BH116" s="1">
        <v>4.0</v>
      </c>
      <c r="BI116" s="1">
        <v>1.0</v>
      </c>
      <c r="BJ116" s="1">
        <v>2.0</v>
      </c>
      <c r="BK116" s="1">
        <v>1.0</v>
      </c>
      <c r="BL116" s="1"/>
      <c r="BM116" s="1"/>
      <c r="BN116" s="1">
        <v>5.0</v>
      </c>
      <c r="BO116" s="1">
        <v>5.0</v>
      </c>
      <c r="BP116" s="1">
        <v>5.0</v>
      </c>
      <c r="BQ116" s="1">
        <v>2.0</v>
      </c>
      <c r="BR116" s="1">
        <v>5.0</v>
      </c>
      <c r="BS116" s="1">
        <v>5.0</v>
      </c>
      <c r="BT116" s="1">
        <v>5.0</v>
      </c>
      <c r="BU116" s="1">
        <v>1.0</v>
      </c>
      <c r="BV116" s="1">
        <v>1.0</v>
      </c>
      <c r="BW116" s="1">
        <v>1.0</v>
      </c>
      <c r="BX116" s="1">
        <v>5.0</v>
      </c>
      <c r="BY116" s="1">
        <v>5.0</v>
      </c>
      <c r="BZ116" s="1">
        <v>2.0</v>
      </c>
      <c r="CA116" s="1">
        <v>1.0</v>
      </c>
      <c r="CB116" s="1">
        <v>1.0</v>
      </c>
      <c r="CC116" s="1"/>
      <c r="CD116" s="1">
        <v>2.0</v>
      </c>
      <c r="CE116" s="1">
        <v>1.0</v>
      </c>
      <c r="CF116" s="1">
        <v>5.0</v>
      </c>
      <c r="CG116" s="1">
        <v>5.0</v>
      </c>
      <c r="CH116" s="1">
        <v>1.0</v>
      </c>
      <c r="CI116" s="1">
        <v>5.0</v>
      </c>
      <c r="CJ116" s="1">
        <v>2.0</v>
      </c>
      <c r="CK116" s="1">
        <v>4.0</v>
      </c>
      <c r="CL116" s="1">
        <v>5.0</v>
      </c>
      <c r="CM116" s="1">
        <v>1.0</v>
      </c>
      <c r="CN116" s="1">
        <f t="shared" si="9"/>
        <v>16</v>
      </c>
      <c r="CO116" s="1">
        <f t="shared" si="10"/>
        <v>19</v>
      </c>
      <c r="CP116" s="1">
        <f t="shared" si="11"/>
        <v>14</v>
      </c>
      <c r="CQ116" s="1">
        <f t="shared" si="12"/>
        <v>3</v>
      </c>
      <c r="CR116" s="1">
        <f t="shared" si="13"/>
        <v>16</v>
      </c>
      <c r="CS116" s="1">
        <f t="shared" si="14"/>
        <v>12</v>
      </c>
      <c r="CT116" s="1">
        <f t="shared" si="15"/>
        <v>80</v>
      </c>
      <c r="CU116" s="1">
        <v>3.0</v>
      </c>
      <c r="CV116" s="1">
        <v>2.0</v>
      </c>
      <c r="CW116" s="1">
        <v>3.0</v>
      </c>
      <c r="CX116" s="1">
        <v>2.0</v>
      </c>
      <c r="CY116" s="1">
        <v>2.0</v>
      </c>
      <c r="CZ116" s="1">
        <v>3.0</v>
      </c>
      <c r="DA116" s="1">
        <v>3.0</v>
      </c>
      <c r="DB116" s="1">
        <v>4.0</v>
      </c>
      <c r="DC116" s="1">
        <v>3.0</v>
      </c>
      <c r="DD116" s="1">
        <v>2.0</v>
      </c>
      <c r="DE116" s="1">
        <v>2.0</v>
      </c>
      <c r="DF116" s="1">
        <v>3.0</v>
      </c>
      <c r="DG116" s="1">
        <v>3.0</v>
      </c>
      <c r="DH116" s="1">
        <v>3.0</v>
      </c>
      <c r="DI116" s="1">
        <v>2.0</v>
      </c>
      <c r="DJ116" s="1">
        <v>2.0</v>
      </c>
      <c r="DK116" s="1">
        <v>2.0</v>
      </c>
      <c r="DL116" s="1">
        <v>3.0</v>
      </c>
      <c r="DM116" s="1">
        <v>1.0</v>
      </c>
      <c r="DN116" s="1">
        <v>3.0</v>
      </c>
      <c r="DO116" s="1">
        <v>3.0</v>
      </c>
      <c r="DP116" s="1">
        <v>3.0</v>
      </c>
      <c r="DQ116" s="1">
        <f t="shared" si="16"/>
        <v>15</v>
      </c>
      <c r="DR116" s="1">
        <f t="shared" si="17"/>
        <v>10</v>
      </c>
      <c r="DS116" s="1">
        <f t="shared" ref="DS116:DT116" si="1036">SUM(CW116+DC116+DI116)</f>
        <v>8</v>
      </c>
      <c r="DT116" s="1">
        <f t="shared" si="1036"/>
        <v>6</v>
      </c>
      <c r="DU116" s="1">
        <f t="shared" si="19"/>
        <v>6</v>
      </c>
      <c r="DV116" s="1">
        <f t="shared" si="20"/>
        <v>12</v>
      </c>
      <c r="DW116" s="1">
        <f t="shared" si="21"/>
        <v>57</v>
      </c>
      <c r="DX116" s="1">
        <v>4.0</v>
      </c>
      <c r="DY116" s="1">
        <v>2.0</v>
      </c>
      <c r="DZ116" s="1">
        <v>4.0</v>
      </c>
      <c r="EA116" s="1">
        <v>4.0</v>
      </c>
      <c r="EB116" s="1">
        <v>4.0</v>
      </c>
      <c r="EC116" s="1">
        <v>4.0</v>
      </c>
      <c r="ED116" s="1">
        <v>2.0</v>
      </c>
      <c r="EE116" s="1">
        <v>4.0</v>
      </c>
      <c r="EF116" s="1">
        <v>4.0</v>
      </c>
      <c r="EG116" s="1">
        <v>4.0</v>
      </c>
      <c r="EH116" s="1">
        <v>2.0</v>
      </c>
      <c r="EI116" s="1">
        <v>4.0</v>
      </c>
      <c r="EJ116" s="1">
        <v>2.0</v>
      </c>
      <c r="EK116" s="1">
        <v>4.0</v>
      </c>
      <c r="EL116" s="1">
        <v>4.0</v>
      </c>
      <c r="EM116" s="1">
        <v>4.0</v>
      </c>
      <c r="EN116" s="1">
        <v>4.0</v>
      </c>
      <c r="EO116" s="1">
        <v>4.0</v>
      </c>
      <c r="EP116" s="1">
        <v>4.0</v>
      </c>
      <c r="EQ116" s="1">
        <v>2.0</v>
      </c>
      <c r="ER116" s="1">
        <v>4.0</v>
      </c>
      <c r="ES116" s="1">
        <v>2.0</v>
      </c>
      <c r="ET116" s="1">
        <v>4.0</v>
      </c>
      <c r="EU116" s="1">
        <v>4.0</v>
      </c>
      <c r="EV116" s="1">
        <v>4.0</v>
      </c>
      <c r="EW116" s="1">
        <v>4.0</v>
      </c>
      <c r="EX116" s="1">
        <v>4.0</v>
      </c>
      <c r="EY116" s="1">
        <v>3.0</v>
      </c>
      <c r="EZ116" s="1">
        <v>4.0</v>
      </c>
      <c r="FA116" s="1">
        <v>2.0</v>
      </c>
      <c r="FB116" s="1">
        <v>4.0</v>
      </c>
      <c r="FC116" s="1">
        <v>2.0</v>
      </c>
      <c r="FD116" s="1">
        <v>4.0</v>
      </c>
      <c r="FE116" s="1">
        <v>4.0</v>
      </c>
      <c r="FF116" s="1">
        <v>4.0</v>
      </c>
      <c r="FG116" s="1">
        <v>4.0</v>
      </c>
      <c r="FH116" s="1">
        <v>4.0</v>
      </c>
      <c r="FI116" s="1">
        <v>4.0</v>
      </c>
      <c r="FJ116" s="1">
        <v>2.0</v>
      </c>
      <c r="FK116" s="1">
        <v>4.0</v>
      </c>
      <c r="FL116" s="1">
        <v>4.0</v>
      </c>
      <c r="FM116" s="1">
        <v>2.0</v>
      </c>
      <c r="FN116" s="1">
        <v>2.0</v>
      </c>
      <c r="FO116" s="1">
        <v>4.0</v>
      </c>
      <c r="FP116" s="1">
        <f t="shared" ref="FP116:HG116" si="1037">IF(FP$3="+",DX116,6-DX116)</f>
        <v>4</v>
      </c>
      <c r="FQ116" s="1">
        <f t="shared" si="1037"/>
        <v>4</v>
      </c>
      <c r="FR116" s="1">
        <f t="shared" si="1037"/>
        <v>4</v>
      </c>
      <c r="FS116" s="1">
        <f t="shared" si="1037"/>
        <v>4</v>
      </c>
      <c r="FT116" s="1">
        <f t="shared" si="1037"/>
        <v>4</v>
      </c>
      <c r="FU116" s="1">
        <f t="shared" si="1037"/>
        <v>2</v>
      </c>
      <c r="FV116" s="1">
        <f t="shared" si="1037"/>
        <v>2</v>
      </c>
      <c r="FW116" s="1">
        <f t="shared" si="1037"/>
        <v>2</v>
      </c>
      <c r="FX116" s="1">
        <f t="shared" si="1037"/>
        <v>2</v>
      </c>
      <c r="FY116" s="1">
        <f t="shared" si="1037"/>
        <v>4</v>
      </c>
      <c r="FZ116" s="1">
        <f t="shared" si="1037"/>
        <v>2</v>
      </c>
      <c r="GA116" s="1">
        <f t="shared" si="1037"/>
        <v>2</v>
      </c>
      <c r="GB116" s="1">
        <f t="shared" si="1037"/>
        <v>4</v>
      </c>
      <c r="GC116" s="1">
        <f t="shared" si="1037"/>
        <v>4</v>
      </c>
      <c r="GD116" s="1">
        <f t="shared" si="1037"/>
        <v>2</v>
      </c>
      <c r="GE116" s="1">
        <f t="shared" si="1037"/>
        <v>2</v>
      </c>
      <c r="GF116" s="1">
        <f t="shared" si="1037"/>
        <v>4</v>
      </c>
      <c r="GG116" s="1">
        <f t="shared" si="1037"/>
        <v>2</v>
      </c>
      <c r="GH116" s="1">
        <f t="shared" si="1037"/>
        <v>2</v>
      </c>
      <c r="GI116" s="1">
        <f t="shared" si="1037"/>
        <v>2</v>
      </c>
      <c r="GJ116" s="1">
        <f t="shared" si="1037"/>
        <v>4</v>
      </c>
      <c r="GK116" s="1">
        <f t="shared" si="1037"/>
        <v>4</v>
      </c>
      <c r="GL116" s="1">
        <f t="shared" si="1037"/>
        <v>4</v>
      </c>
      <c r="GM116" s="1">
        <f t="shared" si="1037"/>
        <v>2</v>
      </c>
      <c r="GN116" s="1">
        <f t="shared" si="1037"/>
        <v>2</v>
      </c>
      <c r="GO116" s="1">
        <f t="shared" si="1037"/>
        <v>4</v>
      </c>
      <c r="GP116" s="1">
        <f t="shared" si="1037"/>
        <v>4</v>
      </c>
      <c r="GQ116" s="1">
        <f t="shared" si="1037"/>
        <v>3</v>
      </c>
      <c r="GR116" s="1">
        <f t="shared" si="1037"/>
        <v>4</v>
      </c>
      <c r="GS116" s="1">
        <f t="shared" si="1037"/>
        <v>4</v>
      </c>
      <c r="GT116" s="1">
        <f t="shared" si="1037"/>
        <v>4</v>
      </c>
      <c r="GU116" s="1">
        <f t="shared" si="1037"/>
        <v>2</v>
      </c>
      <c r="GV116" s="1">
        <f t="shared" si="1037"/>
        <v>2</v>
      </c>
      <c r="GW116" s="1">
        <f t="shared" si="1037"/>
        <v>4</v>
      </c>
      <c r="GX116" s="1">
        <f t="shared" si="1037"/>
        <v>4</v>
      </c>
      <c r="GY116" s="1">
        <f t="shared" si="1037"/>
        <v>4</v>
      </c>
      <c r="GZ116" s="1">
        <f t="shared" si="1037"/>
        <v>4</v>
      </c>
      <c r="HA116" s="1">
        <f t="shared" si="1037"/>
        <v>2</v>
      </c>
      <c r="HB116" s="1">
        <f t="shared" si="1037"/>
        <v>2</v>
      </c>
      <c r="HC116" s="1">
        <f t="shared" si="1037"/>
        <v>4</v>
      </c>
      <c r="HD116" s="1">
        <f t="shared" si="1037"/>
        <v>4</v>
      </c>
      <c r="HE116" s="1">
        <f t="shared" si="1037"/>
        <v>4</v>
      </c>
      <c r="HF116" s="1">
        <f t="shared" si="1037"/>
        <v>2</v>
      </c>
      <c r="HG116" s="1">
        <f t="shared" si="1037"/>
        <v>2</v>
      </c>
      <c r="HH116" s="1">
        <v>4.0</v>
      </c>
      <c r="HI116" s="1">
        <v>2.0</v>
      </c>
      <c r="HJ116" s="1">
        <v>4.0</v>
      </c>
      <c r="HK116" s="1">
        <v>4.0</v>
      </c>
      <c r="HL116" s="1">
        <v>4.0</v>
      </c>
      <c r="HM116" s="1">
        <v>4.0</v>
      </c>
      <c r="HN116" s="1">
        <v>2.0</v>
      </c>
      <c r="HO116" s="1">
        <v>4.0</v>
      </c>
      <c r="HP116" s="1">
        <v>4.0</v>
      </c>
      <c r="HQ116" s="1">
        <v>4.0</v>
      </c>
      <c r="HR116" s="1">
        <v>2.0</v>
      </c>
      <c r="HS116" s="1">
        <v>4.0</v>
      </c>
      <c r="HT116" s="1">
        <v>2.0</v>
      </c>
      <c r="HU116" s="1">
        <v>4.0</v>
      </c>
      <c r="HV116" s="1">
        <v>4.0</v>
      </c>
      <c r="HW116" s="1">
        <v>4.0</v>
      </c>
      <c r="HX116" s="1">
        <v>4.0</v>
      </c>
      <c r="HY116" s="1">
        <v>4.0</v>
      </c>
      <c r="HZ116" s="1">
        <v>4.0</v>
      </c>
      <c r="IA116" s="1">
        <v>2.0</v>
      </c>
      <c r="IB116" s="1">
        <v>4.0</v>
      </c>
      <c r="IC116" s="1">
        <v>2.0</v>
      </c>
      <c r="ID116" s="1">
        <v>4.0</v>
      </c>
      <c r="IE116" s="1">
        <v>4.0</v>
      </c>
      <c r="IF116" s="1">
        <v>4.0</v>
      </c>
      <c r="IG116" s="1">
        <v>4.0</v>
      </c>
      <c r="IH116" s="1">
        <v>4.0</v>
      </c>
      <c r="II116" s="1">
        <v>3.0</v>
      </c>
      <c r="IJ116" s="1">
        <v>4.0</v>
      </c>
      <c r="IK116" s="1">
        <v>2.0</v>
      </c>
      <c r="IL116" s="1">
        <v>4.0</v>
      </c>
      <c r="IM116" s="1">
        <v>2.0</v>
      </c>
      <c r="IN116" s="1">
        <v>4.0</v>
      </c>
      <c r="IO116" s="1">
        <v>4.0</v>
      </c>
      <c r="IP116" s="1">
        <v>4.0</v>
      </c>
      <c r="IQ116" s="1">
        <v>4.0</v>
      </c>
      <c r="IR116" s="1">
        <v>4.0</v>
      </c>
      <c r="IS116" s="1">
        <v>4.0</v>
      </c>
      <c r="IT116" s="1">
        <v>2.0</v>
      </c>
      <c r="IU116" s="1">
        <v>4.0</v>
      </c>
      <c r="IV116" s="1">
        <v>4.0</v>
      </c>
      <c r="IW116" s="1">
        <v>2.0</v>
      </c>
      <c r="IX116" s="1">
        <v>2.0</v>
      </c>
      <c r="IY116" s="1">
        <v>4.0</v>
      </c>
      <c r="IZ116" s="1">
        <f t="shared" ref="IZ116:KQ116" si="1038">IF(IZ$3="+",HH116,6-HH116)</f>
        <v>4</v>
      </c>
      <c r="JA116" s="1">
        <f t="shared" si="1038"/>
        <v>4</v>
      </c>
      <c r="JB116" s="1">
        <f t="shared" si="1038"/>
        <v>4</v>
      </c>
      <c r="JC116" s="1">
        <f t="shared" si="1038"/>
        <v>4</v>
      </c>
      <c r="JD116" s="1">
        <f t="shared" si="1038"/>
        <v>4</v>
      </c>
      <c r="JE116" s="1">
        <f t="shared" si="1038"/>
        <v>2</v>
      </c>
      <c r="JF116" s="1">
        <f t="shared" si="1038"/>
        <v>2</v>
      </c>
      <c r="JG116" s="1">
        <f t="shared" si="1038"/>
        <v>2</v>
      </c>
      <c r="JH116" s="1">
        <f t="shared" si="1038"/>
        <v>2</v>
      </c>
      <c r="JI116" s="1">
        <f t="shared" si="1038"/>
        <v>4</v>
      </c>
      <c r="JJ116" s="1">
        <f t="shared" si="1038"/>
        <v>2</v>
      </c>
      <c r="JK116" s="1">
        <f t="shared" si="1038"/>
        <v>2</v>
      </c>
      <c r="JL116" s="1">
        <f t="shared" si="1038"/>
        <v>4</v>
      </c>
      <c r="JM116" s="1">
        <f t="shared" si="1038"/>
        <v>4</v>
      </c>
      <c r="JN116" s="1">
        <f t="shared" si="1038"/>
        <v>4</v>
      </c>
      <c r="JO116" s="1">
        <f t="shared" si="1038"/>
        <v>2</v>
      </c>
      <c r="JP116" s="1">
        <f t="shared" si="1038"/>
        <v>4</v>
      </c>
      <c r="JQ116" s="1">
        <f t="shared" si="1038"/>
        <v>2</v>
      </c>
      <c r="JR116" s="1">
        <f t="shared" si="1038"/>
        <v>2</v>
      </c>
      <c r="JS116" s="1">
        <f t="shared" si="1038"/>
        <v>2</v>
      </c>
      <c r="JT116" s="1">
        <f t="shared" si="1038"/>
        <v>4</v>
      </c>
      <c r="JU116" s="1">
        <f t="shared" si="1038"/>
        <v>4</v>
      </c>
      <c r="JV116" s="1">
        <f t="shared" si="1038"/>
        <v>4</v>
      </c>
      <c r="JW116" s="1">
        <f t="shared" si="1038"/>
        <v>4</v>
      </c>
      <c r="JX116" s="1">
        <f t="shared" si="1038"/>
        <v>2</v>
      </c>
      <c r="JY116" s="1">
        <f t="shared" si="1038"/>
        <v>4</v>
      </c>
      <c r="JZ116" s="1">
        <f t="shared" si="1038"/>
        <v>2</v>
      </c>
      <c r="KA116" s="1">
        <f t="shared" si="1038"/>
        <v>3</v>
      </c>
      <c r="KB116" s="1">
        <f t="shared" si="1038"/>
        <v>4</v>
      </c>
      <c r="KC116" s="1">
        <f t="shared" si="1038"/>
        <v>2</v>
      </c>
      <c r="KD116" s="1">
        <f t="shared" si="1038"/>
        <v>4</v>
      </c>
      <c r="KE116" s="1">
        <f t="shared" si="1038"/>
        <v>2</v>
      </c>
      <c r="KF116" s="1">
        <f t="shared" si="1038"/>
        <v>2</v>
      </c>
      <c r="KG116" s="1">
        <f t="shared" si="1038"/>
        <v>4</v>
      </c>
      <c r="KH116" s="1">
        <f t="shared" si="1038"/>
        <v>2</v>
      </c>
      <c r="KI116" s="1">
        <f t="shared" si="1038"/>
        <v>4</v>
      </c>
      <c r="KJ116" s="1">
        <f t="shared" si="1038"/>
        <v>4</v>
      </c>
      <c r="KK116" s="1">
        <f t="shared" si="1038"/>
        <v>4</v>
      </c>
      <c r="KL116" s="1">
        <f t="shared" si="1038"/>
        <v>2</v>
      </c>
      <c r="KM116" s="1">
        <f t="shared" si="1038"/>
        <v>4</v>
      </c>
      <c r="KN116" s="1">
        <f t="shared" si="1038"/>
        <v>4</v>
      </c>
      <c r="KO116" s="1">
        <f t="shared" si="1038"/>
        <v>4</v>
      </c>
      <c r="KP116" s="1">
        <f t="shared" si="1038"/>
        <v>2</v>
      </c>
      <c r="KQ116" s="1">
        <f t="shared" si="1038"/>
        <v>2</v>
      </c>
      <c r="KR116" s="1">
        <f t="shared" si="24"/>
        <v>137</v>
      </c>
      <c r="KS116" s="1">
        <f t="shared" si="25"/>
        <v>22</v>
      </c>
      <c r="KT116" s="1">
        <f t="shared" si="26"/>
        <v>29</v>
      </c>
      <c r="KU116" s="1">
        <f t="shared" si="27"/>
        <v>30</v>
      </c>
      <c r="KV116" s="1">
        <f t="shared" si="28"/>
        <v>24</v>
      </c>
      <c r="KW116" s="1">
        <f t="shared" si="29"/>
        <v>32</v>
      </c>
      <c r="KX116" s="1">
        <v>2.0</v>
      </c>
      <c r="KY116" s="1">
        <v>4.0</v>
      </c>
      <c r="KZ116" s="1">
        <v>4.0</v>
      </c>
      <c r="LA116" s="1">
        <v>4.0</v>
      </c>
      <c r="LB116" s="1">
        <v>2.0</v>
      </c>
      <c r="LC116" s="1">
        <v>4.0</v>
      </c>
      <c r="LD116" s="1">
        <v>4.0</v>
      </c>
      <c r="LE116" s="1">
        <v>4.0</v>
      </c>
      <c r="LF116" s="1">
        <v>4.0</v>
      </c>
      <c r="LG116" s="1">
        <v>4.0</v>
      </c>
      <c r="LH116" s="1">
        <v>4.0</v>
      </c>
      <c r="LI116" s="1">
        <v>2.0</v>
      </c>
      <c r="LJ116" s="1">
        <v>4.0</v>
      </c>
      <c r="LK116" s="1">
        <v>4.0</v>
      </c>
      <c r="LL116" s="1">
        <v>4.0</v>
      </c>
      <c r="LM116" s="1">
        <v>4.0</v>
      </c>
      <c r="LN116" s="1">
        <v>4.0</v>
      </c>
      <c r="LO116" s="1">
        <v>4.0</v>
      </c>
      <c r="LP116" s="1">
        <v>4.0</v>
      </c>
      <c r="LQ116" s="1">
        <v>4.0</v>
      </c>
      <c r="LR116" s="1">
        <v>4.0</v>
      </c>
      <c r="LS116" s="1">
        <v>4.0</v>
      </c>
      <c r="LT116" s="1">
        <v>2.0</v>
      </c>
      <c r="LU116" s="1">
        <v>4.0</v>
      </c>
      <c r="LV116" s="1">
        <v>2.0</v>
      </c>
      <c r="LW116" s="1">
        <v>2.0</v>
      </c>
      <c r="LX116" s="1">
        <v>4.0</v>
      </c>
      <c r="LY116" s="1">
        <v>4.0</v>
      </c>
      <c r="LZ116" s="1">
        <v>4.0</v>
      </c>
      <c r="MA116" s="1">
        <f t="shared" si="557"/>
        <v>2</v>
      </c>
      <c r="MB116" s="1">
        <f t="shared" ref="MB116:NC116" si="1039">IF(MB$3="+",KY116,6-KY116)</f>
        <v>2</v>
      </c>
      <c r="MC116" s="1">
        <f t="shared" si="1039"/>
        <v>4</v>
      </c>
      <c r="MD116" s="1">
        <f t="shared" si="1039"/>
        <v>2</v>
      </c>
      <c r="ME116" s="1">
        <f t="shared" si="1039"/>
        <v>4</v>
      </c>
      <c r="MF116" s="1">
        <f t="shared" si="1039"/>
        <v>4</v>
      </c>
      <c r="MG116" s="1">
        <f t="shared" si="1039"/>
        <v>4</v>
      </c>
      <c r="MH116" s="1">
        <f t="shared" si="1039"/>
        <v>2</v>
      </c>
      <c r="MI116" s="1">
        <f t="shared" si="1039"/>
        <v>2</v>
      </c>
      <c r="MJ116" s="1">
        <f t="shared" si="1039"/>
        <v>4</v>
      </c>
      <c r="MK116" s="1">
        <f t="shared" si="1039"/>
        <v>4</v>
      </c>
      <c r="ML116" s="1">
        <f t="shared" si="1039"/>
        <v>2</v>
      </c>
      <c r="MM116" s="1">
        <f t="shared" si="1039"/>
        <v>2</v>
      </c>
      <c r="MN116" s="1">
        <f t="shared" si="1039"/>
        <v>4</v>
      </c>
      <c r="MO116" s="1">
        <f t="shared" si="1039"/>
        <v>4</v>
      </c>
      <c r="MP116" s="1">
        <f t="shared" si="1039"/>
        <v>4</v>
      </c>
      <c r="MQ116" s="1">
        <f t="shared" si="1039"/>
        <v>4</v>
      </c>
      <c r="MR116" s="1">
        <f t="shared" si="1039"/>
        <v>4</v>
      </c>
      <c r="MS116" s="1">
        <f t="shared" si="1039"/>
        <v>2</v>
      </c>
      <c r="MT116" s="1">
        <f t="shared" si="1039"/>
        <v>4</v>
      </c>
      <c r="MU116" s="1">
        <f t="shared" si="1039"/>
        <v>4</v>
      </c>
      <c r="MV116" s="1">
        <f t="shared" si="1039"/>
        <v>2</v>
      </c>
      <c r="MW116" s="1">
        <f t="shared" si="1039"/>
        <v>4</v>
      </c>
      <c r="MX116" s="1">
        <f t="shared" si="1039"/>
        <v>4</v>
      </c>
      <c r="MY116" s="1">
        <f t="shared" si="1039"/>
        <v>2</v>
      </c>
      <c r="MZ116" s="1">
        <f t="shared" si="1039"/>
        <v>4</v>
      </c>
      <c r="NA116" s="1">
        <f t="shared" si="1039"/>
        <v>4</v>
      </c>
      <c r="NB116" s="1">
        <f t="shared" si="1039"/>
        <v>4</v>
      </c>
      <c r="NC116" s="1">
        <f t="shared" si="1039"/>
        <v>4</v>
      </c>
      <c r="ND116" s="1">
        <f t="shared" si="31"/>
        <v>14</v>
      </c>
      <c r="NE116" s="1">
        <f t="shared" si="32"/>
        <v>10</v>
      </c>
      <c r="NF116" s="1">
        <f t="shared" si="33"/>
        <v>18</v>
      </c>
      <c r="NG116" s="1">
        <f t="shared" si="34"/>
        <v>18</v>
      </c>
      <c r="NH116" s="1">
        <f t="shared" si="35"/>
        <v>16</v>
      </c>
      <c r="NI116" s="1">
        <f t="shared" si="36"/>
        <v>20</v>
      </c>
      <c r="NJ116" s="1">
        <f t="shared" si="70"/>
        <v>96</v>
      </c>
      <c r="NK116" s="1">
        <v>3.0</v>
      </c>
      <c r="NL116" s="1">
        <v>3.0</v>
      </c>
      <c r="NM116" s="1">
        <v>2.0</v>
      </c>
      <c r="NN116" s="1">
        <v>2.0</v>
      </c>
      <c r="NO116" s="1">
        <v>3.0</v>
      </c>
      <c r="NP116" s="1">
        <v>2.0</v>
      </c>
      <c r="NQ116" s="1">
        <v>2.0</v>
      </c>
      <c r="NR116" s="1">
        <v>2.0</v>
      </c>
      <c r="NS116" s="1">
        <v>2.0</v>
      </c>
      <c r="NT116" s="1">
        <v>3.0</v>
      </c>
      <c r="NU116" s="1">
        <v>2.0</v>
      </c>
      <c r="NV116" s="1">
        <v>3.0</v>
      </c>
      <c r="NW116" s="1">
        <v>3.0</v>
      </c>
      <c r="NX116" s="1">
        <v>2.0</v>
      </c>
      <c r="NY116" s="1">
        <v>2.0</v>
      </c>
      <c r="NZ116" s="1">
        <v>3.0</v>
      </c>
      <c r="OA116" s="1">
        <v>2.0</v>
      </c>
      <c r="OB116" s="1">
        <v>3.0</v>
      </c>
      <c r="OC116" s="1">
        <v>2.0</v>
      </c>
      <c r="OD116" s="1">
        <v>3.0</v>
      </c>
      <c r="OE116" s="1">
        <v>2.0</v>
      </c>
      <c r="OF116" s="1">
        <f t="shared" si="37"/>
        <v>15</v>
      </c>
      <c r="OG116" s="1">
        <f t="shared" si="38"/>
        <v>30</v>
      </c>
      <c r="OH116" s="1">
        <f t="shared" si="39"/>
        <v>45</v>
      </c>
      <c r="OI116" s="1">
        <v>2.0</v>
      </c>
      <c r="OJ116" s="1">
        <v>3.0</v>
      </c>
      <c r="OK116" s="1">
        <v>4.0</v>
      </c>
      <c r="OL116" s="1">
        <v>4.0</v>
      </c>
      <c r="OM116" s="1">
        <v>4.0</v>
      </c>
      <c r="ON116" s="1">
        <v>3.0</v>
      </c>
      <c r="OO116" s="1">
        <v>4.0</v>
      </c>
      <c r="OP116" s="1">
        <v>4.0</v>
      </c>
      <c r="OQ116" s="1">
        <v>4.0</v>
      </c>
      <c r="OR116" s="1">
        <v>3.0</v>
      </c>
      <c r="OS116" s="1">
        <v>4.0</v>
      </c>
      <c r="OT116" s="1">
        <v>4.0</v>
      </c>
      <c r="OU116" s="1">
        <v>2.0</v>
      </c>
      <c r="OV116" s="1">
        <v>4.0</v>
      </c>
      <c r="OW116" s="1">
        <v>4.0</v>
      </c>
      <c r="OX116" s="1">
        <v>4.0</v>
      </c>
      <c r="OY116" s="1">
        <v>4.0</v>
      </c>
      <c r="OZ116" s="1">
        <v>4.0</v>
      </c>
      <c r="PA116" s="1">
        <v>4.0</v>
      </c>
      <c r="PB116" s="1">
        <v>3.0</v>
      </c>
      <c r="PC116" s="1">
        <v>3.0</v>
      </c>
      <c r="PD116" s="1">
        <v>2.0</v>
      </c>
      <c r="PE116" s="1">
        <v>4.0</v>
      </c>
      <c r="PF116" s="1">
        <v>4.0</v>
      </c>
      <c r="PG116" s="1">
        <v>4.0</v>
      </c>
      <c r="PH116" s="1">
        <v>2.0</v>
      </c>
      <c r="PI116" s="1">
        <v>4.0</v>
      </c>
      <c r="PJ116" s="1">
        <v>4.0</v>
      </c>
      <c r="PK116" s="1">
        <v>2.0</v>
      </c>
      <c r="PL116" s="1">
        <f t="shared" ref="PL116:QN116" si="1040">IF(PL$3="+",OI116,6-OI116)</f>
        <v>4</v>
      </c>
      <c r="PM116" s="1">
        <f t="shared" si="1040"/>
        <v>3</v>
      </c>
      <c r="PN116" s="1">
        <f t="shared" si="1040"/>
        <v>4</v>
      </c>
      <c r="PO116" s="1">
        <f t="shared" si="1040"/>
        <v>4</v>
      </c>
      <c r="PP116" s="1">
        <f t="shared" si="1040"/>
        <v>4</v>
      </c>
      <c r="PQ116" s="1">
        <f t="shared" si="1040"/>
        <v>3</v>
      </c>
      <c r="PR116" s="1">
        <f t="shared" si="1040"/>
        <v>4</v>
      </c>
      <c r="PS116" s="1">
        <f t="shared" si="1040"/>
        <v>4</v>
      </c>
      <c r="PT116" s="1">
        <f t="shared" si="1040"/>
        <v>2</v>
      </c>
      <c r="PU116" s="1">
        <f t="shared" si="1040"/>
        <v>3</v>
      </c>
      <c r="PV116" s="1">
        <f t="shared" si="1040"/>
        <v>2</v>
      </c>
      <c r="PW116" s="1">
        <f t="shared" si="1040"/>
        <v>2</v>
      </c>
      <c r="PX116" s="1">
        <f t="shared" si="1040"/>
        <v>4</v>
      </c>
      <c r="PY116" s="1">
        <f t="shared" si="1040"/>
        <v>2</v>
      </c>
      <c r="PZ116" s="1">
        <f t="shared" si="1040"/>
        <v>4</v>
      </c>
      <c r="QA116" s="1">
        <f t="shared" si="1040"/>
        <v>4</v>
      </c>
      <c r="QB116" s="1">
        <f t="shared" si="1040"/>
        <v>4</v>
      </c>
      <c r="QC116" s="1">
        <f t="shared" si="1040"/>
        <v>2</v>
      </c>
      <c r="QD116" s="1">
        <f t="shared" si="1040"/>
        <v>4</v>
      </c>
      <c r="QE116" s="1">
        <f t="shared" si="1040"/>
        <v>3</v>
      </c>
      <c r="QF116" s="1">
        <f t="shared" si="1040"/>
        <v>3</v>
      </c>
      <c r="QG116" s="1">
        <f t="shared" si="1040"/>
        <v>4</v>
      </c>
      <c r="QH116" s="1">
        <f t="shared" si="1040"/>
        <v>4</v>
      </c>
      <c r="QI116" s="1">
        <f t="shared" si="1040"/>
        <v>4</v>
      </c>
      <c r="QJ116" s="1">
        <f t="shared" si="1040"/>
        <v>4</v>
      </c>
      <c r="QK116" s="1">
        <f t="shared" si="1040"/>
        <v>4</v>
      </c>
      <c r="QL116" s="1">
        <f t="shared" si="1040"/>
        <v>4</v>
      </c>
      <c r="QM116" s="1">
        <f t="shared" si="1040"/>
        <v>4</v>
      </c>
      <c r="QN116" s="1">
        <f t="shared" si="1040"/>
        <v>4</v>
      </c>
      <c r="QO116" s="1">
        <f t="shared" si="41"/>
        <v>101</v>
      </c>
      <c r="QP116" s="1">
        <f t="shared" si="42"/>
        <v>42</v>
      </c>
      <c r="QQ116" s="1">
        <f t="shared" si="43"/>
        <v>59</v>
      </c>
      <c r="QR116" s="1">
        <v>3.0</v>
      </c>
      <c r="QS116" s="1">
        <v>3.0</v>
      </c>
      <c r="QT116" s="1">
        <v>3.0</v>
      </c>
      <c r="QU116" s="1">
        <v>3.0</v>
      </c>
      <c r="QV116" s="1">
        <v>3.0</v>
      </c>
      <c r="QW116" s="1">
        <v>3.0</v>
      </c>
      <c r="QX116" s="1">
        <v>2.0</v>
      </c>
      <c r="QY116" s="1">
        <v>3.0</v>
      </c>
      <c r="QZ116" s="1">
        <v>3.0</v>
      </c>
      <c r="RA116" s="1">
        <v>2.0</v>
      </c>
      <c r="RB116" s="1">
        <v>3.0</v>
      </c>
      <c r="RC116" s="1">
        <v>3.0</v>
      </c>
      <c r="RD116" s="1">
        <v>3.0</v>
      </c>
      <c r="RE116" s="1">
        <v>2.0</v>
      </c>
      <c r="RF116" s="1">
        <v>2.0</v>
      </c>
      <c r="RG116" s="1">
        <v>2.0</v>
      </c>
      <c r="RH116" s="1">
        <v>2.0</v>
      </c>
      <c r="RI116" s="1">
        <v>3.0</v>
      </c>
      <c r="RJ116" s="1">
        <v>2.0</v>
      </c>
      <c r="RK116" s="1">
        <v>3.0</v>
      </c>
      <c r="RL116" s="1">
        <v>3.0</v>
      </c>
      <c r="RM116" s="1">
        <v>3.0</v>
      </c>
      <c r="RN116" s="1">
        <v>2.0</v>
      </c>
      <c r="RO116" s="1">
        <v>3.0</v>
      </c>
      <c r="RP116" s="1">
        <v>3.0</v>
      </c>
      <c r="RQ116" s="1"/>
      <c r="RR116" s="1">
        <v>2.0</v>
      </c>
      <c r="RS116" s="1">
        <v>3.0</v>
      </c>
      <c r="RT116" s="1">
        <v>2.0</v>
      </c>
      <c r="RU116" s="1">
        <v>3.0</v>
      </c>
      <c r="RV116" s="1">
        <v>2.0</v>
      </c>
      <c r="RW116" s="1">
        <v>3.0</v>
      </c>
      <c r="RX116" s="1">
        <v>2.0</v>
      </c>
      <c r="RY116" s="1">
        <v>3.0</v>
      </c>
      <c r="RZ116" s="1">
        <v>2.0</v>
      </c>
      <c r="SA116" s="1">
        <v>2.0</v>
      </c>
      <c r="SB116" s="1">
        <v>3.0</v>
      </c>
      <c r="SC116" s="1">
        <v>3.0</v>
      </c>
      <c r="SD116" s="1">
        <v>3.0</v>
      </c>
      <c r="SE116" s="1">
        <v>2.0</v>
      </c>
      <c r="SF116" s="1">
        <v>3.0</v>
      </c>
      <c r="SG116" s="1">
        <f t="shared" ref="SG116:TE116" si="1041">IF(SG$3="+",QR116,5-QR116)</f>
        <v>3</v>
      </c>
      <c r="SH116" s="1">
        <f t="shared" si="1041"/>
        <v>3</v>
      </c>
      <c r="SI116" s="1">
        <f t="shared" si="1041"/>
        <v>2</v>
      </c>
      <c r="SJ116" s="1">
        <f t="shared" si="1041"/>
        <v>3</v>
      </c>
      <c r="SK116" s="1">
        <f t="shared" si="1041"/>
        <v>3</v>
      </c>
      <c r="SL116" s="1">
        <f t="shared" si="1041"/>
        <v>2</v>
      </c>
      <c r="SM116" s="1">
        <f t="shared" si="1041"/>
        <v>2</v>
      </c>
      <c r="SN116" s="1">
        <f t="shared" si="1041"/>
        <v>2</v>
      </c>
      <c r="SO116" s="1">
        <f t="shared" si="1041"/>
        <v>2</v>
      </c>
      <c r="SP116" s="1">
        <f t="shared" si="1041"/>
        <v>3</v>
      </c>
      <c r="SQ116" s="1">
        <f t="shared" si="1041"/>
        <v>3</v>
      </c>
      <c r="SR116" s="1">
        <f t="shared" si="1041"/>
        <v>2</v>
      </c>
      <c r="SS116" s="1">
        <f t="shared" si="1041"/>
        <v>3</v>
      </c>
      <c r="ST116" s="1">
        <f t="shared" si="1041"/>
        <v>2</v>
      </c>
      <c r="SU116" s="1">
        <f t="shared" si="1041"/>
        <v>3</v>
      </c>
      <c r="SV116" s="1">
        <f t="shared" si="1041"/>
        <v>2</v>
      </c>
      <c r="SW116" s="1">
        <f t="shared" si="1041"/>
        <v>3</v>
      </c>
      <c r="SX116" s="1">
        <f t="shared" si="1041"/>
        <v>2</v>
      </c>
      <c r="SY116" s="1">
        <f t="shared" si="1041"/>
        <v>3</v>
      </c>
      <c r="SZ116" s="1">
        <f t="shared" si="1041"/>
        <v>2</v>
      </c>
      <c r="TA116" s="1">
        <f t="shared" si="1041"/>
        <v>2</v>
      </c>
      <c r="TB116" s="1">
        <f t="shared" si="1041"/>
        <v>3</v>
      </c>
      <c r="TC116" s="1">
        <f t="shared" si="1041"/>
        <v>3</v>
      </c>
      <c r="TD116" s="1">
        <f t="shared" si="1041"/>
        <v>3</v>
      </c>
      <c r="TE116" s="1">
        <f t="shared" si="1041"/>
        <v>3</v>
      </c>
      <c r="TF116" s="1"/>
      <c r="TG116" s="1">
        <f t="shared" ref="TG116:TU116" si="1042">IF(TG$3="+",RR116,5-RR116)</f>
        <v>3</v>
      </c>
      <c r="TH116" s="1">
        <f t="shared" si="1042"/>
        <v>3</v>
      </c>
      <c r="TI116" s="1">
        <f t="shared" si="1042"/>
        <v>2</v>
      </c>
      <c r="TJ116" s="1">
        <f t="shared" si="1042"/>
        <v>2</v>
      </c>
      <c r="TK116" s="1">
        <f t="shared" si="1042"/>
        <v>3</v>
      </c>
      <c r="TL116" s="1">
        <f t="shared" si="1042"/>
        <v>3</v>
      </c>
      <c r="TM116" s="1">
        <f t="shared" si="1042"/>
        <v>3</v>
      </c>
      <c r="TN116" s="1">
        <f t="shared" si="1042"/>
        <v>3</v>
      </c>
      <c r="TO116" s="1">
        <f t="shared" si="1042"/>
        <v>3</v>
      </c>
      <c r="TP116" s="1">
        <f t="shared" si="1042"/>
        <v>2</v>
      </c>
      <c r="TQ116" s="1">
        <f t="shared" si="1042"/>
        <v>2</v>
      </c>
      <c r="TR116" s="1">
        <f t="shared" si="1042"/>
        <v>3</v>
      </c>
      <c r="TS116" s="1">
        <f t="shared" si="1042"/>
        <v>3</v>
      </c>
      <c r="TT116" s="1">
        <f t="shared" si="1042"/>
        <v>2</v>
      </c>
      <c r="TU116" s="1">
        <f t="shared" si="1042"/>
        <v>2</v>
      </c>
      <c r="TV116" s="1">
        <f t="shared" si="45"/>
        <v>80</v>
      </c>
      <c r="TW116" s="1">
        <f t="shared" si="46"/>
        <v>20</v>
      </c>
      <c r="TX116" s="1">
        <f t="shared" si="47"/>
        <v>6</v>
      </c>
      <c r="TY116" s="1">
        <f t="shared" si="48"/>
        <v>8</v>
      </c>
      <c r="TZ116" s="1">
        <f t="shared" si="49"/>
        <v>6</v>
      </c>
      <c r="UA116" s="1">
        <f t="shared" si="50"/>
        <v>28</v>
      </c>
      <c r="UB116" s="1">
        <f t="shared" si="51"/>
        <v>8</v>
      </c>
      <c r="UC116" s="1">
        <f t="shared" si="52"/>
        <v>4</v>
      </c>
      <c r="UD116" s="1">
        <f t="shared" si="53"/>
        <v>3</v>
      </c>
      <c r="UE116" s="1">
        <f t="shared" si="54"/>
        <v>5</v>
      </c>
      <c r="UF116" s="1">
        <f t="shared" ref="UF116:UG116" si="1043">TS116</f>
        <v>3</v>
      </c>
      <c r="UG116" s="1">
        <f t="shared" si="1043"/>
        <v>2</v>
      </c>
      <c r="UH116" s="1">
        <f t="shared" si="56"/>
        <v>20</v>
      </c>
      <c r="UI116" s="1">
        <f t="shared" si="57"/>
        <v>2</v>
      </c>
      <c r="UJ116" s="1">
        <f t="shared" si="58"/>
        <v>6</v>
      </c>
      <c r="UK116" s="1">
        <f t="shared" si="59"/>
        <v>12</v>
      </c>
      <c r="UL116" s="1">
        <f t="shared" si="60"/>
        <v>12</v>
      </c>
      <c r="UM116" s="1">
        <f t="shared" si="61"/>
        <v>5</v>
      </c>
      <c r="UN116" s="1">
        <f t="shared" si="62"/>
        <v>4</v>
      </c>
      <c r="UO116" s="1">
        <f t="shared" si="63"/>
        <v>3</v>
      </c>
      <c r="UP116" s="6">
        <v>1.0</v>
      </c>
      <c r="UQ116" s="6">
        <v>1.0</v>
      </c>
      <c r="UR116" s="6">
        <v>1.0</v>
      </c>
      <c r="US116" s="6">
        <v>1.0</v>
      </c>
      <c r="UT116" s="6">
        <v>1.0</v>
      </c>
      <c r="UU116" s="6">
        <v>1.0</v>
      </c>
      <c r="UV116" s="6">
        <v>1.0</v>
      </c>
      <c r="UW116" s="6">
        <v>1.0</v>
      </c>
      <c r="UX116" s="6">
        <v>1.0</v>
      </c>
      <c r="UY116" s="6">
        <v>1.0</v>
      </c>
      <c r="UZ116" s="6">
        <v>1.0</v>
      </c>
      <c r="VA116" s="6">
        <v>1.0</v>
      </c>
      <c r="VB116" s="6">
        <v>1.0</v>
      </c>
      <c r="VC116" s="6">
        <v>1.0</v>
      </c>
      <c r="VD116" s="6">
        <v>1.0</v>
      </c>
      <c r="VE116" s="6">
        <v>1.0</v>
      </c>
      <c r="VF116" s="6">
        <v>1.0</v>
      </c>
      <c r="VG116" s="6">
        <v>1.0</v>
      </c>
      <c r="VH116" s="6">
        <v>1.0</v>
      </c>
      <c r="VI116" s="6">
        <v>1.0</v>
      </c>
      <c r="VJ116" s="6">
        <v>1.0</v>
      </c>
      <c r="VK116" s="6">
        <v>1.0</v>
      </c>
      <c r="VL116" s="6">
        <v>1.0</v>
      </c>
      <c r="VM116" s="6">
        <v>1.0</v>
      </c>
      <c r="VN116" s="6">
        <v>1.0</v>
      </c>
      <c r="VO116" s="6">
        <v>1.0</v>
      </c>
      <c r="VP116" s="6">
        <v>1.0</v>
      </c>
      <c r="VQ116" s="6">
        <v>1.0</v>
      </c>
      <c r="VR116" s="6">
        <v>1.0</v>
      </c>
      <c r="VS116" s="6">
        <v>1.0</v>
      </c>
      <c r="VT116" s="6">
        <v>1.0</v>
      </c>
      <c r="VU116" s="6">
        <v>1.0</v>
      </c>
      <c r="VV116" s="6">
        <v>2.0</v>
      </c>
      <c r="VW116" s="6">
        <v>2.0</v>
      </c>
      <c r="VX116" s="6">
        <v>1.0</v>
      </c>
      <c r="VY116" s="6">
        <v>1.0</v>
      </c>
      <c r="VZ116" s="6" t="s">
        <v>1283</v>
      </c>
      <c r="WA116" s="9">
        <v>28.0</v>
      </c>
      <c r="WB116" s="1">
        <v>2.0</v>
      </c>
      <c r="WC116" s="1">
        <v>1.0</v>
      </c>
      <c r="WD116" s="1">
        <v>2.0</v>
      </c>
      <c r="WE116" s="1">
        <v>1.0</v>
      </c>
      <c r="WF116" s="1">
        <v>1.0</v>
      </c>
      <c r="WG116" s="1">
        <v>2.0</v>
      </c>
      <c r="WH116" s="1">
        <v>2.0</v>
      </c>
      <c r="WI116" s="1">
        <v>1.0</v>
      </c>
      <c r="WJ116" s="1">
        <v>1.0</v>
      </c>
      <c r="WK116" s="1">
        <v>2.0</v>
      </c>
      <c r="WL116" s="1">
        <v>1.0</v>
      </c>
      <c r="WM116" s="1">
        <v>1.0</v>
      </c>
      <c r="WN116" s="1">
        <v>2.0</v>
      </c>
      <c r="WO116" s="1">
        <v>2.0</v>
      </c>
      <c r="WP116" s="1">
        <v>1.0</v>
      </c>
      <c r="WQ116" s="1">
        <f t="shared" ref="WQ116:XE116" si="1044">IF(WQ$3="+",WB116,3-WB116)</f>
        <v>1</v>
      </c>
      <c r="WR116" s="1">
        <f t="shared" si="1044"/>
        <v>1</v>
      </c>
      <c r="WS116" s="1">
        <f t="shared" si="1044"/>
        <v>2</v>
      </c>
      <c r="WT116" s="1">
        <f t="shared" si="1044"/>
        <v>1</v>
      </c>
      <c r="WU116" s="1">
        <f t="shared" si="1044"/>
        <v>2</v>
      </c>
      <c r="WV116" s="1">
        <f t="shared" si="1044"/>
        <v>2</v>
      </c>
      <c r="WW116" s="1">
        <f t="shared" si="1044"/>
        <v>1</v>
      </c>
      <c r="WX116" s="1">
        <f t="shared" si="1044"/>
        <v>1</v>
      </c>
      <c r="WY116" s="1">
        <f t="shared" si="1044"/>
        <v>1</v>
      </c>
      <c r="WZ116" s="1">
        <f t="shared" si="1044"/>
        <v>2</v>
      </c>
      <c r="XA116" s="1">
        <f t="shared" si="1044"/>
        <v>2</v>
      </c>
      <c r="XB116" s="1">
        <f t="shared" si="1044"/>
        <v>1</v>
      </c>
      <c r="XC116" s="1">
        <f t="shared" si="1044"/>
        <v>1</v>
      </c>
      <c r="XD116" s="1">
        <f t="shared" si="1044"/>
        <v>2</v>
      </c>
      <c r="XE116" s="1">
        <f t="shared" si="1044"/>
        <v>1</v>
      </c>
      <c r="XF116" s="1">
        <f t="shared" si="65"/>
        <v>21</v>
      </c>
      <c r="XG116" s="1">
        <v>0.0</v>
      </c>
      <c r="XH116" s="9"/>
      <c r="XI116" s="9"/>
    </row>
    <row r="117" ht="15.0" customHeight="1">
      <c r="A117" s="1" t="s">
        <v>552</v>
      </c>
      <c r="B117" s="1" t="s">
        <v>553</v>
      </c>
      <c r="C117" s="1" t="s">
        <v>1284</v>
      </c>
      <c r="D117" s="1"/>
      <c r="E117" s="1" t="s">
        <v>1285</v>
      </c>
      <c r="F117" s="1" t="s">
        <v>1286</v>
      </c>
      <c r="G117" s="1" t="s">
        <v>1287</v>
      </c>
      <c r="H117" s="1" t="s">
        <v>1288</v>
      </c>
      <c r="I117" s="1">
        <v>1.0</v>
      </c>
      <c r="J117" s="1">
        <v>1.944053E7</v>
      </c>
      <c r="K117" s="1">
        <v>72.0</v>
      </c>
      <c r="L117" s="1">
        <v>2.0161122E7</v>
      </c>
      <c r="M117" s="1">
        <v>1.0</v>
      </c>
      <c r="N117" s="1">
        <v>1.0</v>
      </c>
      <c r="O117" s="1">
        <v>1.0</v>
      </c>
      <c r="P117" s="1"/>
      <c r="Q117" s="1">
        <v>2.0</v>
      </c>
      <c r="R117" s="1">
        <v>1.0</v>
      </c>
      <c r="S117" s="1">
        <v>2.0</v>
      </c>
      <c r="T117" s="1" t="s">
        <v>560</v>
      </c>
      <c r="U117" s="1"/>
      <c r="V117" s="1">
        <v>10.0</v>
      </c>
      <c r="W117" s="1" t="s">
        <v>1289</v>
      </c>
      <c r="X117" s="1">
        <v>3026.0</v>
      </c>
      <c r="Y117" s="1" t="s">
        <v>562</v>
      </c>
      <c r="Z117" s="1"/>
      <c r="AA117" s="1"/>
      <c r="AB117" s="1">
        <v>2.0</v>
      </c>
      <c r="AC117" s="1">
        <v>1.0</v>
      </c>
      <c r="AD117" s="1">
        <v>2968.0</v>
      </c>
      <c r="AE117" s="1">
        <v>2.0</v>
      </c>
      <c r="AF117" s="1">
        <v>2.0</v>
      </c>
      <c r="AG117" s="1">
        <v>1.0</v>
      </c>
      <c r="AH117" s="1">
        <v>4.0</v>
      </c>
      <c r="AI117" s="1">
        <v>6.0</v>
      </c>
      <c r="AJ117" s="1">
        <v>12.0</v>
      </c>
      <c r="AK117" s="1">
        <v>1.0</v>
      </c>
      <c r="AL117" s="1"/>
      <c r="AM117" s="1">
        <v>8.0</v>
      </c>
      <c r="AN117" s="1">
        <v>1969.0</v>
      </c>
      <c r="AO117" s="1">
        <v>5.0</v>
      </c>
      <c r="AP117" s="1">
        <v>11.0</v>
      </c>
      <c r="AQ117" s="1">
        <v>6.0</v>
      </c>
      <c r="AR117" s="1">
        <v>7.0</v>
      </c>
      <c r="AS117" s="1">
        <v>6.0</v>
      </c>
      <c r="AT117" s="1">
        <v>1.0</v>
      </c>
      <c r="AU117" s="1">
        <v>3.0</v>
      </c>
      <c r="AV117" s="1">
        <v>2.0</v>
      </c>
      <c r="AW117" s="1">
        <v>2.0</v>
      </c>
      <c r="AX117" s="1">
        <v>3.0</v>
      </c>
      <c r="AY117" s="1">
        <v>2.0</v>
      </c>
      <c r="AZ117" s="1">
        <v>6.0</v>
      </c>
      <c r="BA117" s="1">
        <v>1.0</v>
      </c>
      <c r="BB117" s="1">
        <v>4.0</v>
      </c>
      <c r="BC117" s="1">
        <v>3.0</v>
      </c>
      <c r="BD117" s="1">
        <v>4.0</v>
      </c>
      <c r="BE117" s="1">
        <v>3.0</v>
      </c>
      <c r="BF117" s="1">
        <v>5.0</v>
      </c>
      <c r="BG117" s="1">
        <v>4.0</v>
      </c>
      <c r="BH117" s="1">
        <v>4.0</v>
      </c>
      <c r="BI117" s="1">
        <v>5.0</v>
      </c>
      <c r="BJ117" s="1">
        <v>4.0</v>
      </c>
      <c r="BK117" s="1">
        <v>1.0</v>
      </c>
      <c r="BL117" s="1"/>
      <c r="BM117" s="1"/>
      <c r="BN117" s="1">
        <v>2.0</v>
      </c>
      <c r="BO117" s="1">
        <v>1.0</v>
      </c>
      <c r="BP117" s="1">
        <v>1.0</v>
      </c>
      <c r="BQ117" s="1">
        <v>1.0</v>
      </c>
      <c r="BR117" s="1">
        <v>1.0</v>
      </c>
      <c r="BS117" s="1">
        <v>2.0</v>
      </c>
      <c r="BT117" s="1">
        <v>5.0</v>
      </c>
      <c r="BU117" s="1">
        <v>1.0</v>
      </c>
      <c r="BV117" s="1">
        <v>4.0</v>
      </c>
      <c r="BW117" s="1">
        <v>1.0</v>
      </c>
      <c r="BX117" s="1">
        <v>5.0</v>
      </c>
      <c r="BY117" s="1">
        <v>2.0</v>
      </c>
      <c r="BZ117" s="1">
        <v>1.0</v>
      </c>
      <c r="CA117" s="1">
        <v>1.0</v>
      </c>
      <c r="CB117" s="1">
        <v>1.0</v>
      </c>
      <c r="CC117" s="1">
        <v>1.0</v>
      </c>
      <c r="CD117" s="1">
        <v>1.0</v>
      </c>
      <c r="CE117" s="1">
        <v>1.0</v>
      </c>
      <c r="CF117" s="1">
        <v>5.0</v>
      </c>
      <c r="CG117" s="1">
        <v>5.0</v>
      </c>
      <c r="CH117" s="1">
        <v>1.0</v>
      </c>
      <c r="CI117" s="1">
        <v>1.0</v>
      </c>
      <c r="CJ117" s="1">
        <v>5.0</v>
      </c>
      <c r="CK117" s="1">
        <v>1.0</v>
      </c>
      <c r="CL117" s="1">
        <v>1.0</v>
      </c>
      <c r="CM117" s="1">
        <v>2.0</v>
      </c>
      <c r="CN117" s="1">
        <f t="shared" si="9"/>
        <v>5</v>
      </c>
      <c r="CO117" s="1">
        <f t="shared" si="10"/>
        <v>14</v>
      </c>
      <c r="CP117" s="1">
        <f t="shared" si="11"/>
        <v>10</v>
      </c>
      <c r="CQ117" s="1">
        <f t="shared" si="12"/>
        <v>3</v>
      </c>
      <c r="CR117" s="1">
        <f t="shared" si="13"/>
        <v>12</v>
      </c>
      <c r="CS117" s="1">
        <f t="shared" si="14"/>
        <v>9</v>
      </c>
      <c r="CT117" s="1">
        <f t="shared" si="15"/>
        <v>53</v>
      </c>
      <c r="CU117" s="1">
        <v>4.0</v>
      </c>
      <c r="CV117" s="1">
        <v>4.0</v>
      </c>
      <c r="CW117" s="1">
        <v>1.0</v>
      </c>
      <c r="CX117" s="1">
        <v>3.0</v>
      </c>
      <c r="CY117" s="1">
        <v>4.0</v>
      </c>
      <c r="CZ117" s="1">
        <v>4.0</v>
      </c>
      <c r="DA117" s="1">
        <v>2.0</v>
      </c>
      <c r="DB117" s="1">
        <v>3.0</v>
      </c>
      <c r="DC117" s="1">
        <v>2.0</v>
      </c>
      <c r="DD117" s="1">
        <v>2.0</v>
      </c>
      <c r="DE117" s="1">
        <v>2.0</v>
      </c>
      <c r="DF117" s="1">
        <v>4.0</v>
      </c>
      <c r="DG117" s="1">
        <v>4.0</v>
      </c>
      <c r="DH117" s="1">
        <v>2.0</v>
      </c>
      <c r="DI117" s="1">
        <v>2.0</v>
      </c>
      <c r="DJ117" s="1">
        <v>4.0</v>
      </c>
      <c r="DK117" s="1">
        <v>3.0</v>
      </c>
      <c r="DL117" s="1">
        <v>4.0</v>
      </c>
      <c r="DM117" s="1">
        <v>3.0</v>
      </c>
      <c r="DN117" s="1">
        <v>3.0</v>
      </c>
      <c r="DO117" s="1">
        <v>4.0</v>
      </c>
      <c r="DP117" s="1">
        <v>3.0</v>
      </c>
      <c r="DQ117" s="1">
        <f t="shared" si="16"/>
        <v>16</v>
      </c>
      <c r="DR117" s="1">
        <f t="shared" si="17"/>
        <v>12</v>
      </c>
      <c r="DS117" s="1">
        <f t="shared" ref="DS117:DT117" si="1045">SUM(CW117+DC117+DI117)</f>
        <v>5</v>
      </c>
      <c r="DT117" s="1">
        <f t="shared" si="1045"/>
        <v>9</v>
      </c>
      <c r="DU117" s="1">
        <f t="shared" si="19"/>
        <v>9</v>
      </c>
      <c r="DV117" s="1">
        <f t="shared" si="20"/>
        <v>16</v>
      </c>
      <c r="DW117" s="1">
        <f t="shared" si="21"/>
        <v>67</v>
      </c>
      <c r="DX117" s="1">
        <v>3.0</v>
      </c>
      <c r="DY117" s="1">
        <v>3.0</v>
      </c>
      <c r="DZ117" s="1">
        <v>4.0</v>
      </c>
      <c r="EA117" s="1">
        <v>4.0</v>
      </c>
      <c r="EB117" s="1">
        <v>3.0</v>
      </c>
      <c r="EC117" s="1">
        <v>5.0</v>
      </c>
      <c r="ED117" s="1">
        <v>4.0</v>
      </c>
      <c r="EE117" s="1">
        <v>1.0</v>
      </c>
      <c r="EF117" s="1">
        <v>3.0</v>
      </c>
      <c r="EG117" s="1">
        <v>2.0</v>
      </c>
      <c r="EH117" s="1">
        <v>3.0</v>
      </c>
      <c r="EI117" s="1">
        <v>2.0</v>
      </c>
      <c r="EJ117" s="1">
        <v>1.0</v>
      </c>
      <c r="EK117" s="1">
        <v>5.0</v>
      </c>
      <c r="EL117" s="1">
        <v>4.0</v>
      </c>
      <c r="EM117" s="1">
        <v>3.0</v>
      </c>
      <c r="EN117" s="1">
        <v>4.0</v>
      </c>
      <c r="EO117" s="1">
        <v>1.0</v>
      </c>
      <c r="EP117" s="1">
        <v>4.0</v>
      </c>
      <c r="EQ117" s="1">
        <v>2.0</v>
      </c>
      <c r="ER117" s="1">
        <v>4.0</v>
      </c>
      <c r="ES117" s="1">
        <v>1.0</v>
      </c>
      <c r="ET117" s="1">
        <v>3.0</v>
      </c>
      <c r="EU117" s="1">
        <v>4.0</v>
      </c>
      <c r="EV117" s="1">
        <v>1.0</v>
      </c>
      <c r="EW117" s="1">
        <v>4.0</v>
      </c>
      <c r="EX117" s="1">
        <v>3.0</v>
      </c>
      <c r="EY117" s="1">
        <v>5.0</v>
      </c>
      <c r="EZ117" s="1">
        <v>5.0</v>
      </c>
      <c r="FA117" s="1">
        <v>4.0</v>
      </c>
      <c r="FB117" s="1">
        <v>2.0</v>
      </c>
      <c r="FC117" s="1">
        <v>3.0</v>
      </c>
      <c r="FD117" s="1">
        <v>2.0</v>
      </c>
      <c r="FE117" s="1">
        <v>2.0</v>
      </c>
      <c r="FF117" s="1">
        <v>4.0</v>
      </c>
      <c r="FG117" s="1">
        <v>5.0</v>
      </c>
      <c r="FH117" s="1">
        <v>5.0</v>
      </c>
      <c r="FI117" s="1">
        <v>4.0</v>
      </c>
      <c r="FJ117" s="1">
        <v>1.0</v>
      </c>
      <c r="FK117" s="1">
        <v>3.0</v>
      </c>
      <c r="FL117" s="1">
        <v>4.0</v>
      </c>
      <c r="FM117" s="1">
        <v>2.0</v>
      </c>
      <c r="FN117" s="1">
        <v>4.0</v>
      </c>
      <c r="FO117" s="1">
        <v>5.0</v>
      </c>
      <c r="FP117" s="1">
        <f t="shared" ref="FP117:HG117" si="1046">IF(FP$3="+",DX117,6-DX117)</f>
        <v>3</v>
      </c>
      <c r="FQ117" s="1">
        <f t="shared" si="1046"/>
        <v>3</v>
      </c>
      <c r="FR117" s="1">
        <f t="shared" si="1046"/>
        <v>4</v>
      </c>
      <c r="FS117" s="1">
        <f t="shared" si="1046"/>
        <v>4</v>
      </c>
      <c r="FT117" s="1">
        <f t="shared" si="1046"/>
        <v>3</v>
      </c>
      <c r="FU117" s="1">
        <f t="shared" si="1046"/>
        <v>1</v>
      </c>
      <c r="FV117" s="1">
        <f t="shared" si="1046"/>
        <v>4</v>
      </c>
      <c r="FW117" s="1">
        <f t="shared" si="1046"/>
        <v>5</v>
      </c>
      <c r="FX117" s="1">
        <f t="shared" si="1046"/>
        <v>3</v>
      </c>
      <c r="FY117" s="1">
        <f t="shared" si="1046"/>
        <v>2</v>
      </c>
      <c r="FZ117" s="1">
        <f t="shared" si="1046"/>
        <v>3</v>
      </c>
      <c r="GA117" s="1">
        <f t="shared" si="1046"/>
        <v>4</v>
      </c>
      <c r="GB117" s="1">
        <f t="shared" si="1046"/>
        <v>5</v>
      </c>
      <c r="GC117" s="1">
        <f t="shared" si="1046"/>
        <v>5</v>
      </c>
      <c r="GD117" s="1">
        <f t="shared" si="1046"/>
        <v>2</v>
      </c>
      <c r="GE117" s="1">
        <f t="shared" si="1046"/>
        <v>3</v>
      </c>
      <c r="GF117" s="1">
        <f t="shared" si="1046"/>
        <v>4</v>
      </c>
      <c r="GG117" s="1">
        <f t="shared" si="1046"/>
        <v>5</v>
      </c>
      <c r="GH117" s="1">
        <f t="shared" si="1046"/>
        <v>2</v>
      </c>
      <c r="GI117" s="1">
        <f t="shared" si="1046"/>
        <v>2</v>
      </c>
      <c r="GJ117" s="1">
        <f t="shared" si="1046"/>
        <v>4</v>
      </c>
      <c r="GK117" s="1">
        <f t="shared" si="1046"/>
        <v>5</v>
      </c>
      <c r="GL117" s="1">
        <f t="shared" si="1046"/>
        <v>3</v>
      </c>
      <c r="GM117" s="1">
        <f t="shared" si="1046"/>
        <v>2</v>
      </c>
      <c r="GN117" s="1">
        <f t="shared" si="1046"/>
        <v>5</v>
      </c>
      <c r="GO117" s="1">
        <f t="shared" si="1046"/>
        <v>4</v>
      </c>
      <c r="GP117" s="1">
        <f t="shared" si="1046"/>
        <v>3</v>
      </c>
      <c r="GQ117" s="1">
        <f t="shared" si="1046"/>
        <v>5</v>
      </c>
      <c r="GR117" s="1">
        <f t="shared" si="1046"/>
        <v>5</v>
      </c>
      <c r="GS117" s="1">
        <f t="shared" si="1046"/>
        <v>2</v>
      </c>
      <c r="GT117" s="1">
        <f t="shared" si="1046"/>
        <v>2</v>
      </c>
      <c r="GU117" s="1">
        <f t="shared" si="1046"/>
        <v>3</v>
      </c>
      <c r="GV117" s="1">
        <f t="shared" si="1046"/>
        <v>4</v>
      </c>
      <c r="GW117" s="1">
        <f t="shared" si="1046"/>
        <v>2</v>
      </c>
      <c r="GX117" s="1">
        <f t="shared" si="1046"/>
        <v>4</v>
      </c>
      <c r="GY117" s="1">
        <f t="shared" si="1046"/>
        <v>5</v>
      </c>
      <c r="GZ117" s="1">
        <f t="shared" si="1046"/>
        <v>5</v>
      </c>
      <c r="HA117" s="1">
        <f t="shared" si="1046"/>
        <v>2</v>
      </c>
      <c r="HB117" s="1">
        <f t="shared" si="1046"/>
        <v>1</v>
      </c>
      <c r="HC117" s="1">
        <f t="shared" si="1046"/>
        <v>3</v>
      </c>
      <c r="HD117" s="1">
        <f t="shared" si="1046"/>
        <v>4</v>
      </c>
      <c r="HE117" s="1">
        <f t="shared" si="1046"/>
        <v>4</v>
      </c>
      <c r="HF117" s="1">
        <f t="shared" si="1046"/>
        <v>4</v>
      </c>
      <c r="HG117" s="1">
        <f t="shared" si="1046"/>
        <v>1</v>
      </c>
      <c r="HH117" s="1">
        <v>3.0</v>
      </c>
      <c r="HI117" s="1">
        <v>3.0</v>
      </c>
      <c r="HJ117" s="1">
        <v>4.0</v>
      </c>
      <c r="HK117" s="1">
        <v>4.0</v>
      </c>
      <c r="HL117" s="1">
        <v>3.0</v>
      </c>
      <c r="HM117" s="1">
        <v>5.0</v>
      </c>
      <c r="HN117" s="1">
        <v>4.0</v>
      </c>
      <c r="HO117" s="1">
        <v>1.0</v>
      </c>
      <c r="HP117" s="1">
        <v>3.0</v>
      </c>
      <c r="HQ117" s="1">
        <v>2.0</v>
      </c>
      <c r="HR117" s="1">
        <v>3.0</v>
      </c>
      <c r="HS117" s="1">
        <v>2.0</v>
      </c>
      <c r="HT117" s="1">
        <v>1.0</v>
      </c>
      <c r="HU117" s="1">
        <v>5.0</v>
      </c>
      <c r="HV117" s="1">
        <v>4.0</v>
      </c>
      <c r="HW117" s="1">
        <v>3.0</v>
      </c>
      <c r="HX117" s="1">
        <v>4.0</v>
      </c>
      <c r="HY117" s="1">
        <v>1.0</v>
      </c>
      <c r="HZ117" s="1">
        <v>4.0</v>
      </c>
      <c r="IA117" s="1">
        <v>2.0</v>
      </c>
      <c r="IB117" s="1">
        <v>4.0</v>
      </c>
      <c r="IC117" s="1">
        <v>1.0</v>
      </c>
      <c r="ID117" s="1">
        <v>3.0</v>
      </c>
      <c r="IE117" s="1">
        <v>4.0</v>
      </c>
      <c r="IF117" s="1">
        <v>1.0</v>
      </c>
      <c r="IG117" s="1">
        <v>4.0</v>
      </c>
      <c r="IH117" s="1">
        <v>3.0</v>
      </c>
      <c r="II117" s="1">
        <v>5.0</v>
      </c>
      <c r="IJ117" s="1">
        <v>5.0</v>
      </c>
      <c r="IK117" s="1">
        <v>4.0</v>
      </c>
      <c r="IL117" s="1">
        <v>2.0</v>
      </c>
      <c r="IM117" s="1">
        <v>3.0</v>
      </c>
      <c r="IN117" s="1">
        <v>2.0</v>
      </c>
      <c r="IO117" s="1">
        <v>2.0</v>
      </c>
      <c r="IP117" s="1">
        <v>4.0</v>
      </c>
      <c r="IQ117" s="1">
        <v>5.0</v>
      </c>
      <c r="IR117" s="1">
        <v>5.0</v>
      </c>
      <c r="IS117" s="1">
        <v>4.0</v>
      </c>
      <c r="IT117" s="1">
        <v>1.0</v>
      </c>
      <c r="IU117" s="1">
        <v>3.0</v>
      </c>
      <c r="IV117" s="1">
        <v>4.0</v>
      </c>
      <c r="IW117" s="1">
        <v>2.0</v>
      </c>
      <c r="IX117" s="1">
        <v>4.0</v>
      </c>
      <c r="IY117" s="1">
        <v>5.0</v>
      </c>
      <c r="IZ117" s="1">
        <f t="shared" ref="IZ117:KQ117" si="1047">IF(IZ$3="+",HH117,6-HH117)</f>
        <v>3</v>
      </c>
      <c r="JA117" s="1">
        <f t="shared" si="1047"/>
        <v>3</v>
      </c>
      <c r="JB117" s="1">
        <f t="shared" si="1047"/>
        <v>4</v>
      </c>
      <c r="JC117" s="1">
        <f t="shared" si="1047"/>
        <v>4</v>
      </c>
      <c r="JD117" s="1">
        <f t="shared" si="1047"/>
        <v>3</v>
      </c>
      <c r="JE117" s="1">
        <f t="shared" si="1047"/>
        <v>1</v>
      </c>
      <c r="JF117" s="1">
        <f t="shared" si="1047"/>
        <v>4</v>
      </c>
      <c r="JG117" s="1">
        <f t="shared" si="1047"/>
        <v>5</v>
      </c>
      <c r="JH117" s="1">
        <f t="shared" si="1047"/>
        <v>3</v>
      </c>
      <c r="JI117" s="1">
        <f t="shared" si="1047"/>
        <v>2</v>
      </c>
      <c r="JJ117" s="1">
        <f t="shared" si="1047"/>
        <v>3</v>
      </c>
      <c r="JK117" s="1">
        <f t="shared" si="1047"/>
        <v>4</v>
      </c>
      <c r="JL117" s="1">
        <f t="shared" si="1047"/>
        <v>5</v>
      </c>
      <c r="JM117" s="1">
        <f t="shared" si="1047"/>
        <v>5</v>
      </c>
      <c r="JN117" s="1">
        <f t="shared" si="1047"/>
        <v>4</v>
      </c>
      <c r="JO117" s="1">
        <f t="shared" si="1047"/>
        <v>3</v>
      </c>
      <c r="JP117" s="1">
        <f t="shared" si="1047"/>
        <v>4</v>
      </c>
      <c r="JQ117" s="1">
        <f t="shared" si="1047"/>
        <v>5</v>
      </c>
      <c r="JR117" s="1">
        <f t="shared" si="1047"/>
        <v>2</v>
      </c>
      <c r="JS117" s="1">
        <f t="shared" si="1047"/>
        <v>2</v>
      </c>
      <c r="JT117" s="1">
        <f t="shared" si="1047"/>
        <v>4</v>
      </c>
      <c r="JU117" s="1">
        <f t="shared" si="1047"/>
        <v>5</v>
      </c>
      <c r="JV117" s="1">
        <f t="shared" si="1047"/>
        <v>3</v>
      </c>
      <c r="JW117" s="1">
        <f t="shared" si="1047"/>
        <v>4</v>
      </c>
      <c r="JX117" s="1">
        <f t="shared" si="1047"/>
        <v>5</v>
      </c>
      <c r="JY117" s="1">
        <f t="shared" si="1047"/>
        <v>4</v>
      </c>
      <c r="JZ117" s="1">
        <f t="shared" si="1047"/>
        <v>3</v>
      </c>
      <c r="KA117" s="1">
        <f t="shared" si="1047"/>
        <v>5</v>
      </c>
      <c r="KB117" s="1">
        <f t="shared" si="1047"/>
        <v>5</v>
      </c>
      <c r="KC117" s="1">
        <f t="shared" si="1047"/>
        <v>4</v>
      </c>
      <c r="KD117" s="1">
        <f t="shared" si="1047"/>
        <v>2</v>
      </c>
      <c r="KE117" s="1">
        <f t="shared" si="1047"/>
        <v>3</v>
      </c>
      <c r="KF117" s="1">
        <f t="shared" si="1047"/>
        <v>4</v>
      </c>
      <c r="KG117" s="1">
        <f t="shared" si="1047"/>
        <v>2</v>
      </c>
      <c r="KH117" s="1">
        <f t="shared" si="1047"/>
        <v>2</v>
      </c>
      <c r="KI117" s="1">
        <f t="shared" si="1047"/>
        <v>5</v>
      </c>
      <c r="KJ117" s="1">
        <f t="shared" si="1047"/>
        <v>5</v>
      </c>
      <c r="KK117" s="1">
        <f t="shared" si="1047"/>
        <v>4</v>
      </c>
      <c r="KL117" s="1">
        <f t="shared" si="1047"/>
        <v>1</v>
      </c>
      <c r="KM117" s="1">
        <f t="shared" si="1047"/>
        <v>3</v>
      </c>
      <c r="KN117" s="1">
        <f t="shared" si="1047"/>
        <v>4</v>
      </c>
      <c r="KO117" s="1">
        <f t="shared" si="1047"/>
        <v>4</v>
      </c>
      <c r="KP117" s="1">
        <f t="shared" si="1047"/>
        <v>4</v>
      </c>
      <c r="KQ117" s="1">
        <f t="shared" si="1047"/>
        <v>1</v>
      </c>
      <c r="KR117" s="1">
        <f t="shared" si="24"/>
        <v>149</v>
      </c>
      <c r="KS117" s="1">
        <f t="shared" si="25"/>
        <v>23</v>
      </c>
      <c r="KT117" s="1">
        <f t="shared" si="26"/>
        <v>37</v>
      </c>
      <c r="KU117" s="1">
        <f t="shared" si="27"/>
        <v>39</v>
      </c>
      <c r="KV117" s="1">
        <f t="shared" si="28"/>
        <v>23</v>
      </c>
      <c r="KW117" s="1">
        <f t="shared" si="29"/>
        <v>27</v>
      </c>
      <c r="KX117" s="1">
        <v>4.0</v>
      </c>
      <c r="KY117" s="1">
        <v>4.0</v>
      </c>
      <c r="KZ117" s="1">
        <v>2.0</v>
      </c>
      <c r="LA117" s="1">
        <v>4.0</v>
      </c>
      <c r="LB117" s="1">
        <v>4.0</v>
      </c>
      <c r="LC117" s="1">
        <v>1.0</v>
      </c>
      <c r="LD117" s="1">
        <v>2.0</v>
      </c>
      <c r="LE117" s="1">
        <v>4.0</v>
      </c>
      <c r="LF117" s="1">
        <v>3.0</v>
      </c>
      <c r="LG117" s="1">
        <v>4.0</v>
      </c>
      <c r="LH117" s="1">
        <v>2.0</v>
      </c>
      <c r="LI117" s="1">
        <v>2.0</v>
      </c>
      <c r="LJ117" s="1">
        <v>3.0</v>
      </c>
      <c r="LK117" s="1">
        <v>4.0</v>
      </c>
      <c r="LL117" s="1">
        <v>3.0</v>
      </c>
      <c r="LM117" s="1">
        <v>3.0</v>
      </c>
      <c r="LN117" s="1">
        <v>3.0</v>
      </c>
      <c r="LO117" s="1">
        <v>3.0</v>
      </c>
      <c r="LP117" s="1">
        <v>3.0</v>
      </c>
      <c r="LQ117" s="1">
        <v>2.0</v>
      </c>
      <c r="LR117" s="1">
        <v>2.0</v>
      </c>
      <c r="LS117" s="1">
        <v>4.0</v>
      </c>
      <c r="LT117" s="1">
        <v>4.0</v>
      </c>
      <c r="LU117" s="1">
        <v>3.0</v>
      </c>
      <c r="LV117" s="1">
        <v>1.0</v>
      </c>
      <c r="LW117" s="1">
        <v>3.0</v>
      </c>
      <c r="LX117" s="1">
        <v>2.0</v>
      </c>
      <c r="LY117" s="1">
        <v>1.0</v>
      </c>
      <c r="LZ117" s="1">
        <v>2.0</v>
      </c>
      <c r="MA117" s="1">
        <f t="shared" si="557"/>
        <v>4</v>
      </c>
      <c r="MB117" s="1">
        <f t="shared" ref="MB117:NC117" si="1048">IF(MB$3="+",KY117,6-KY117)</f>
        <v>2</v>
      </c>
      <c r="MC117" s="1">
        <f t="shared" si="1048"/>
        <v>2</v>
      </c>
      <c r="MD117" s="1">
        <f t="shared" si="1048"/>
        <v>2</v>
      </c>
      <c r="ME117" s="1">
        <f t="shared" si="1048"/>
        <v>2</v>
      </c>
      <c r="MF117" s="1">
        <f t="shared" si="1048"/>
        <v>1</v>
      </c>
      <c r="MG117" s="1">
        <f t="shared" si="1048"/>
        <v>2</v>
      </c>
      <c r="MH117" s="1">
        <f t="shared" si="1048"/>
        <v>2</v>
      </c>
      <c r="MI117" s="1">
        <f t="shared" si="1048"/>
        <v>3</v>
      </c>
      <c r="MJ117" s="1">
        <f t="shared" si="1048"/>
        <v>4</v>
      </c>
      <c r="MK117" s="1">
        <f t="shared" si="1048"/>
        <v>2</v>
      </c>
      <c r="ML117" s="1">
        <f t="shared" si="1048"/>
        <v>2</v>
      </c>
      <c r="MM117" s="1">
        <f t="shared" si="1048"/>
        <v>3</v>
      </c>
      <c r="MN117" s="1">
        <f t="shared" si="1048"/>
        <v>4</v>
      </c>
      <c r="MO117" s="1">
        <f t="shared" si="1048"/>
        <v>3</v>
      </c>
      <c r="MP117" s="1">
        <f t="shared" si="1048"/>
        <v>3</v>
      </c>
      <c r="MQ117" s="1">
        <f t="shared" si="1048"/>
        <v>3</v>
      </c>
      <c r="MR117" s="1">
        <f t="shared" si="1048"/>
        <v>3</v>
      </c>
      <c r="MS117" s="1">
        <f t="shared" si="1048"/>
        <v>3</v>
      </c>
      <c r="MT117" s="1">
        <f t="shared" si="1048"/>
        <v>2</v>
      </c>
      <c r="MU117" s="1">
        <f t="shared" si="1048"/>
        <v>2</v>
      </c>
      <c r="MV117" s="1">
        <f t="shared" si="1048"/>
        <v>2</v>
      </c>
      <c r="MW117" s="1">
        <f t="shared" si="1048"/>
        <v>2</v>
      </c>
      <c r="MX117" s="1">
        <f t="shared" si="1048"/>
        <v>3</v>
      </c>
      <c r="MY117" s="1">
        <f t="shared" si="1048"/>
        <v>1</v>
      </c>
      <c r="MZ117" s="1">
        <f t="shared" si="1048"/>
        <v>3</v>
      </c>
      <c r="NA117" s="1">
        <f t="shared" si="1048"/>
        <v>2</v>
      </c>
      <c r="NB117" s="1">
        <f t="shared" si="1048"/>
        <v>1</v>
      </c>
      <c r="NC117" s="1">
        <f t="shared" si="1048"/>
        <v>2</v>
      </c>
      <c r="ND117" s="1">
        <f t="shared" si="31"/>
        <v>12</v>
      </c>
      <c r="NE117" s="1">
        <f t="shared" si="32"/>
        <v>9</v>
      </c>
      <c r="NF117" s="1">
        <f t="shared" si="33"/>
        <v>15</v>
      </c>
      <c r="NG117" s="1">
        <f t="shared" si="34"/>
        <v>15</v>
      </c>
      <c r="NH117" s="1">
        <f t="shared" si="35"/>
        <v>8</v>
      </c>
      <c r="NI117" s="1">
        <f t="shared" si="36"/>
        <v>11</v>
      </c>
      <c r="NJ117" s="1">
        <f t="shared" si="70"/>
        <v>70</v>
      </c>
      <c r="NK117" s="1">
        <v>3.0</v>
      </c>
      <c r="NL117" s="1">
        <v>3.0</v>
      </c>
      <c r="NM117" s="1">
        <v>3.0</v>
      </c>
      <c r="NN117" s="1">
        <v>2.0</v>
      </c>
      <c r="NO117" s="1">
        <v>3.0</v>
      </c>
      <c r="NP117" s="1">
        <v>2.0</v>
      </c>
      <c r="NQ117" s="1">
        <v>2.0</v>
      </c>
      <c r="NR117" s="1">
        <v>2.0</v>
      </c>
      <c r="NS117" s="1">
        <v>2.0</v>
      </c>
      <c r="NT117" s="1">
        <v>2.0</v>
      </c>
      <c r="NU117" s="1">
        <v>2.0</v>
      </c>
      <c r="NV117" s="1">
        <v>2.0</v>
      </c>
      <c r="NW117" s="1">
        <v>3.0</v>
      </c>
      <c r="NX117" s="1">
        <v>2.0</v>
      </c>
      <c r="NY117" s="1">
        <v>2.0</v>
      </c>
      <c r="NZ117" s="1">
        <v>3.0</v>
      </c>
      <c r="OA117" s="1">
        <v>2.0</v>
      </c>
      <c r="OB117" s="1">
        <v>3.0</v>
      </c>
      <c r="OC117" s="1">
        <v>2.0</v>
      </c>
      <c r="OD117" s="1">
        <v>2.0</v>
      </c>
      <c r="OE117" s="1">
        <v>2.0</v>
      </c>
      <c r="OF117" s="1">
        <f t="shared" si="37"/>
        <v>15</v>
      </c>
      <c r="OG117" s="1">
        <f t="shared" si="38"/>
        <v>28</v>
      </c>
      <c r="OH117" s="1">
        <f t="shared" si="39"/>
        <v>43</v>
      </c>
      <c r="OI117" s="1">
        <v>3.0</v>
      </c>
      <c r="OJ117" s="1">
        <v>2.0</v>
      </c>
      <c r="OK117" s="1">
        <v>2.0</v>
      </c>
      <c r="OL117" s="1">
        <v>3.0</v>
      </c>
      <c r="OM117" s="1">
        <v>3.0</v>
      </c>
      <c r="ON117" s="1">
        <v>4.0</v>
      </c>
      <c r="OO117" s="1">
        <v>2.0</v>
      </c>
      <c r="OP117" s="1">
        <v>2.0</v>
      </c>
      <c r="OQ117" s="1">
        <v>4.0</v>
      </c>
      <c r="OR117" s="1">
        <v>2.0</v>
      </c>
      <c r="OS117" s="1">
        <v>2.0</v>
      </c>
      <c r="OT117" s="1">
        <v>4.0</v>
      </c>
      <c r="OU117" s="1">
        <v>3.0</v>
      </c>
      <c r="OV117" s="1">
        <v>4.0</v>
      </c>
      <c r="OW117" s="1">
        <v>4.0</v>
      </c>
      <c r="OX117" s="1">
        <v>4.0</v>
      </c>
      <c r="OY117" s="1">
        <v>3.0</v>
      </c>
      <c r="OZ117" s="1">
        <v>4.0</v>
      </c>
      <c r="PA117" s="1">
        <v>4.0</v>
      </c>
      <c r="PB117" s="1">
        <v>4.0</v>
      </c>
      <c r="PC117" s="1">
        <v>2.0</v>
      </c>
      <c r="PD117" s="1">
        <v>2.0</v>
      </c>
      <c r="PE117" s="1">
        <v>3.0</v>
      </c>
      <c r="PF117" s="1">
        <v>3.0</v>
      </c>
      <c r="PG117" s="1">
        <v>3.0</v>
      </c>
      <c r="PH117" s="1">
        <v>3.0</v>
      </c>
      <c r="PI117" s="1">
        <v>4.0</v>
      </c>
      <c r="PJ117" s="1">
        <v>2.0</v>
      </c>
      <c r="PK117" s="1">
        <v>3.0</v>
      </c>
      <c r="PL117" s="1">
        <f t="shared" ref="PL117:QN117" si="1049">IF(PL$3="+",OI117,6-OI117)</f>
        <v>3</v>
      </c>
      <c r="PM117" s="1">
        <f t="shared" si="1049"/>
        <v>2</v>
      </c>
      <c r="PN117" s="1">
        <f t="shared" si="1049"/>
        <v>2</v>
      </c>
      <c r="PO117" s="1">
        <f t="shared" si="1049"/>
        <v>3</v>
      </c>
      <c r="PP117" s="1">
        <f t="shared" si="1049"/>
        <v>3</v>
      </c>
      <c r="PQ117" s="1">
        <f t="shared" si="1049"/>
        <v>2</v>
      </c>
      <c r="PR117" s="1">
        <f t="shared" si="1049"/>
        <v>2</v>
      </c>
      <c r="PS117" s="1">
        <f t="shared" si="1049"/>
        <v>2</v>
      </c>
      <c r="PT117" s="1">
        <f t="shared" si="1049"/>
        <v>2</v>
      </c>
      <c r="PU117" s="1">
        <f t="shared" si="1049"/>
        <v>4</v>
      </c>
      <c r="PV117" s="1">
        <f t="shared" si="1049"/>
        <v>4</v>
      </c>
      <c r="PW117" s="1">
        <f t="shared" si="1049"/>
        <v>2</v>
      </c>
      <c r="PX117" s="1">
        <f t="shared" si="1049"/>
        <v>3</v>
      </c>
      <c r="PY117" s="1">
        <f t="shared" si="1049"/>
        <v>2</v>
      </c>
      <c r="PZ117" s="1">
        <f t="shared" si="1049"/>
        <v>4</v>
      </c>
      <c r="QA117" s="1">
        <f t="shared" si="1049"/>
        <v>4</v>
      </c>
      <c r="QB117" s="1">
        <f t="shared" si="1049"/>
        <v>3</v>
      </c>
      <c r="QC117" s="1">
        <f t="shared" si="1049"/>
        <v>2</v>
      </c>
      <c r="QD117" s="1">
        <f t="shared" si="1049"/>
        <v>4</v>
      </c>
      <c r="QE117" s="1">
        <f t="shared" si="1049"/>
        <v>2</v>
      </c>
      <c r="QF117" s="1">
        <f t="shared" si="1049"/>
        <v>2</v>
      </c>
      <c r="QG117" s="1">
        <f t="shared" si="1049"/>
        <v>4</v>
      </c>
      <c r="QH117" s="1">
        <f t="shared" si="1049"/>
        <v>3</v>
      </c>
      <c r="QI117" s="1">
        <f t="shared" si="1049"/>
        <v>3</v>
      </c>
      <c r="QJ117" s="1">
        <f t="shared" si="1049"/>
        <v>3</v>
      </c>
      <c r="QK117" s="1">
        <f t="shared" si="1049"/>
        <v>3</v>
      </c>
      <c r="QL117" s="1">
        <f t="shared" si="1049"/>
        <v>4</v>
      </c>
      <c r="QM117" s="1">
        <f t="shared" si="1049"/>
        <v>2</v>
      </c>
      <c r="QN117" s="1">
        <f t="shared" si="1049"/>
        <v>3</v>
      </c>
      <c r="QO117" s="1">
        <f t="shared" si="41"/>
        <v>82</v>
      </c>
      <c r="QP117" s="1">
        <f t="shared" si="42"/>
        <v>37</v>
      </c>
      <c r="QQ117" s="1">
        <f t="shared" si="43"/>
        <v>45</v>
      </c>
      <c r="QR117" s="1">
        <v>4.0</v>
      </c>
      <c r="QS117" s="1">
        <v>3.0</v>
      </c>
      <c r="QT117" s="1">
        <v>3.0</v>
      </c>
      <c r="QU117" s="1">
        <v>2.0</v>
      </c>
      <c r="QV117" s="1">
        <v>3.0</v>
      </c>
      <c r="QW117" s="1">
        <v>3.0</v>
      </c>
      <c r="QX117" s="1">
        <v>2.0</v>
      </c>
      <c r="QY117" s="1">
        <v>3.0</v>
      </c>
      <c r="QZ117" s="1">
        <v>1.0</v>
      </c>
      <c r="RA117" s="1">
        <v>3.0</v>
      </c>
      <c r="RB117" s="1">
        <v>3.0</v>
      </c>
      <c r="RC117" s="1">
        <v>3.0</v>
      </c>
      <c r="RD117" s="1">
        <v>3.0</v>
      </c>
      <c r="RE117" s="1">
        <v>1.0</v>
      </c>
      <c r="RF117" s="1">
        <v>2.0</v>
      </c>
      <c r="RG117" s="1">
        <v>2.0</v>
      </c>
      <c r="RH117" s="1">
        <v>2.0</v>
      </c>
      <c r="RI117" s="1">
        <v>3.0</v>
      </c>
      <c r="RJ117" s="1">
        <v>2.0</v>
      </c>
      <c r="RK117" s="1">
        <v>2.0</v>
      </c>
      <c r="RL117" s="1">
        <v>2.0</v>
      </c>
      <c r="RM117" s="1">
        <v>2.0</v>
      </c>
      <c r="RN117" s="1">
        <v>3.0</v>
      </c>
      <c r="RO117" s="1">
        <v>2.0</v>
      </c>
      <c r="RP117" s="1">
        <v>3.0</v>
      </c>
      <c r="RQ117" s="1">
        <v>3.0</v>
      </c>
      <c r="RR117" s="1">
        <v>3.0</v>
      </c>
      <c r="RS117" s="1">
        <v>3.0</v>
      </c>
      <c r="RT117" s="1">
        <v>2.0</v>
      </c>
      <c r="RU117" s="1">
        <v>3.0</v>
      </c>
      <c r="RV117" s="1">
        <v>3.0</v>
      </c>
      <c r="RW117" s="1">
        <v>2.0</v>
      </c>
      <c r="RX117" s="1">
        <v>2.0</v>
      </c>
      <c r="RY117" s="1">
        <v>2.0</v>
      </c>
      <c r="RZ117" s="1">
        <v>3.0</v>
      </c>
      <c r="SA117" s="1">
        <v>2.0</v>
      </c>
      <c r="SB117" s="1">
        <v>3.0</v>
      </c>
      <c r="SC117" s="1">
        <v>2.0</v>
      </c>
      <c r="SD117" s="1">
        <v>3.0</v>
      </c>
      <c r="SE117" s="1">
        <v>2.0</v>
      </c>
      <c r="SF117" s="1">
        <v>3.0</v>
      </c>
      <c r="SG117" s="1">
        <f t="shared" ref="SG117:TU117" si="1050">IF(SG$3="+",QR117,5-QR117)</f>
        <v>4</v>
      </c>
      <c r="SH117" s="1">
        <f t="shared" si="1050"/>
        <v>3</v>
      </c>
      <c r="SI117" s="1">
        <f t="shared" si="1050"/>
        <v>2</v>
      </c>
      <c r="SJ117" s="1">
        <f t="shared" si="1050"/>
        <v>2</v>
      </c>
      <c r="SK117" s="1">
        <f t="shared" si="1050"/>
        <v>3</v>
      </c>
      <c r="SL117" s="1">
        <f t="shared" si="1050"/>
        <v>2</v>
      </c>
      <c r="SM117" s="1">
        <f t="shared" si="1050"/>
        <v>2</v>
      </c>
      <c r="SN117" s="1">
        <f t="shared" si="1050"/>
        <v>2</v>
      </c>
      <c r="SO117" s="1">
        <f t="shared" si="1050"/>
        <v>4</v>
      </c>
      <c r="SP117" s="1">
        <f t="shared" si="1050"/>
        <v>2</v>
      </c>
      <c r="SQ117" s="1">
        <f t="shared" si="1050"/>
        <v>3</v>
      </c>
      <c r="SR117" s="1">
        <f t="shared" si="1050"/>
        <v>2</v>
      </c>
      <c r="SS117" s="1">
        <f t="shared" si="1050"/>
        <v>3</v>
      </c>
      <c r="ST117" s="1">
        <f t="shared" si="1050"/>
        <v>1</v>
      </c>
      <c r="SU117" s="1">
        <f t="shared" si="1050"/>
        <v>3</v>
      </c>
      <c r="SV117" s="1">
        <f t="shared" si="1050"/>
        <v>2</v>
      </c>
      <c r="SW117" s="1">
        <f t="shared" si="1050"/>
        <v>3</v>
      </c>
      <c r="SX117" s="1">
        <f t="shared" si="1050"/>
        <v>2</v>
      </c>
      <c r="SY117" s="1">
        <f t="shared" si="1050"/>
        <v>3</v>
      </c>
      <c r="SZ117" s="1">
        <f t="shared" si="1050"/>
        <v>3</v>
      </c>
      <c r="TA117" s="1">
        <f t="shared" si="1050"/>
        <v>3</v>
      </c>
      <c r="TB117" s="1">
        <f t="shared" si="1050"/>
        <v>2</v>
      </c>
      <c r="TC117" s="1">
        <f t="shared" si="1050"/>
        <v>2</v>
      </c>
      <c r="TD117" s="1">
        <f t="shared" si="1050"/>
        <v>2</v>
      </c>
      <c r="TE117" s="1">
        <f t="shared" si="1050"/>
        <v>3</v>
      </c>
      <c r="TF117" s="1">
        <f t="shared" si="1050"/>
        <v>2</v>
      </c>
      <c r="TG117" s="1">
        <f t="shared" si="1050"/>
        <v>2</v>
      </c>
      <c r="TH117" s="1">
        <f t="shared" si="1050"/>
        <v>3</v>
      </c>
      <c r="TI117" s="1">
        <f t="shared" si="1050"/>
        <v>2</v>
      </c>
      <c r="TJ117" s="1">
        <f t="shared" si="1050"/>
        <v>2</v>
      </c>
      <c r="TK117" s="1">
        <f t="shared" si="1050"/>
        <v>2</v>
      </c>
      <c r="TL117" s="1">
        <f t="shared" si="1050"/>
        <v>2</v>
      </c>
      <c r="TM117" s="1">
        <f t="shared" si="1050"/>
        <v>3</v>
      </c>
      <c r="TN117" s="1">
        <f t="shared" si="1050"/>
        <v>2</v>
      </c>
      <c r="TO117" s="1">
        <f t="shared" si="1050"/>
        <v>2</v>
      </c>
      <c r="TP117" s="1">
        <f t="shared" si="1050"/>
        <v>2</v>
      </c>
      <c r="TQ117" s="1">
        <f t="shared" si="1050"/>
        <v>2</v>
      </c>
      <c r="TR117" s="1">
        <f t="shared" si="1050"/>
        <v>2</v>
      </c>
      <c r="TS117" s="1">
        <f t="shared" si="1050"/>
        <v>3</v>
      </c>
      <c r="TT117" s="1">
        <f t="shared" si="1050"/>
        <v>2</v>
      </c>
      <c r="TU117" s="1">
        <f t="shared" si="1050"/>
        <v>2</v>
      </c>
      <c r="TV117" s="1">
        <f t="shared" si="45"/>
        <v>74</v>
      </c>
      <c r="TW117" s="1">
        <f t="shared" si="46"/>
        <v>22</v>
      </c>
      <c r="TX117" s="1">
        <f t="shared" si="47"/>
        <v>7</v>
      </c>
      <c r="TY117" s="1">
        <f t="shared" si="48"/>
        <v>9</v>
      </c>
      <c r="TZ117" s="1">
        <f t="shared" si="49"/>
        <v>6</v>
      </c>
      <c r="UA117" s="1">
        <f t="shared" si="50"/>
        <v>26</v>
      </c>
      <c r="UB117" s="1">
        <f t="shared" si="51"/>
        <v>7</v>
      </c>
      <c r="UC117" s="1">
        <f t="shared" si="52"/>
        <v>3</v>
      </c>
      <c r="UD117" s="1">
        <f t="shared" si="53"/>
        <v>4</v>
      </c>
      <c r="UE117" s="1">
        <f t="shared" si="54"/>
        <v>4</v>
      </c>
      <c r="UF117" s="1">
        <f t="shared" ref="UF117:UG117" si="1051">TS117</f>
        <v>3</v>
      </c>
      <c r="UG117" s="1">
        <f t="shared" si="1051"/>
        <v>2</v>
      </c>
      <c r="UH117" s="1">
        <f t="shared" si="56"/>
        <v>16</v>
      </c>
      <c r="UI117" s="1">
        <f t="shared" si="57"/>
        <v>2</v>
      </c>
      <c r="UJ117" s="1">
        <f t="shared" si="58"/>
        <v>6</v>
      </c>
      <c r="UK117" s="1">
        <f t="shared" si="59"/>
        <v>8</v>
      </c>
      <c r="UL117" s="1">
        <f t="shared" si="60"/>
        <v>10</v>
      </c>
      <c r="UM117" s="1">
        <f t="shared" si="61"/>
        <v>4</v>
      </c>
      <c r="UN117" s="1">
        <f t="shared" si="62"/>
        <v>4</v>
      </c>
      <c r="UO117" s="1">
        <f t="shared" si="63"/>
        <v>2</v>
      </c>
      <c r="UP117" s="6">
        <v>2.0</v>
      </c>
      <c r="UQ117" s="6">
        <v>1.0</v>
      </c>
      <c r="UR117" s="6">
        <v>1.0</v>
      </c>
      <c r="US117" s="6">
        <v>1.0</v>
      </c>
      <c r="UT117" s="6">
        <v>1.0</v>
      </c>
      <c r="UU117" s="6">
        <v>1.0</v>
      </c>
      <c r="UV117" s="6">
        <v>1.0</v>
      </c>
      <c r="UW117" s="6">
        <v>1.0</v>
      </c>
      <c r="UX117" s="6">
        <v>1.0</v>
      </c>
      <c r="UY117" s="6">
        <v>1.0</v>
      </c>
      <c r="UZ117" s="6">
        <v>1.0</v>
      </c>
      <c r="VA117" s="6">
        <v>1.0</v>
      </c>
      <c r="VB117" s="6">
        <v>1.0</v>
      </c>
      <c r="VC117" s="6">
        <v>1.0</v>
      </c>
      <c r="VD117" s="6">
        <v>2.0</v>
      </c>
      <c r="VE117" s="6">
        <v>1.0</v>
      </c>
      <c r="VF117" s="6">
        <v>2.0</v>
      </c>
      <c r="VG117" s="6">
        <v>2.0</v>
      </c>
      <c r="VH117" s="6">
        <v>1.0</v>
      </c>
      <c r="VI117" s="6">
        <v>1.0</v>
      </c>
      <c r="VJ117" s="6">
        <v>1.0</v>
      </c>
      <c r="VK117" s="6">
        <v>2.0</v>
      </c>
      <c r="VL117" s="6">
        <v>2.0</v>
      </c>
      <c r="VM117" s="6">
        <v>1.0</v>
      </c>
      <c r="VN117" s="6">
        <v>1.0</v>
      </c>
      <c r="VO117" s="6">
        <v>1.0</v>
      </c>
      <c r="VP117" s="6">
        <v>1.0</v>
      </c>
      <c r="VQ117" s="6">
        <v>1.0</v>
      </c>
      <c r="VR117" s="6">
        <v>1.0</v>
      </c>
      <c r="VS117" s="6">
        <v>1.0</v>
      </c>
      <c r="VT117" s="6">
        <v>1.0</v>
      </c>
      <c r="VU117" s="6">
        <v>1.0</v>
      </c>
      <c r="VV117" s="6">
        <v>2.0</v>
      </c>
      <c r="VW117" s="6">
        <v>1.0</v>
      </c>
      <c r="VX117" s="6">
        <v>1.0</v>
      </c>
      <c r="VY117" s="6">
        <v>1.0</v>
      </c>
      <c r="VZ117" s="6" t="s">
        <v>1290</v>
      </c>
      <c r="WA117" s="9">
        <v>26.0</v>
      </c>
      <c r="WB117" s="1">
        <v>2.0</v>
      </c>
      <c r="WC117" s="1">
        <v>2.0</v>
      </c>
      <c r="WD117" s="1">
        <v>1.0</v>
      </c>
      <c r="WE117" s="1">
        <v>1.0</v>
      </c>
      <c r="WF117" s="1">
        <v>2.0</v>
      </c>
      <c r="WG117" s="1">
        <v>2.0</v>
      </c>
      <c r="WH117" s="1">
        <v>2.0</v>
      </c>
      <c r="WI117" s="1">
        <v>2.0</v>
      </c>
      <c r="WJ117" s="1">
        <v>1.0</v>
      </c>
      <c r="WK117" s="1">
        <v>2.0</v>
      </c>
      <c r="WL117" s="1">
        <v>1.0</v>
      </c>
      <c r="WM117" s="1">
        <v>2.0</v>
      </c>
      <c r="WN117" s="1">
        <v>1.0</v>
      </c>
      <c r="WO117" s="1">
        <v>2.0</v>
      </c>
      <c r="WP117" s="1">
        <v>1.0</v>
      </c>
      <c r="WQ117" s="1">
        <f t="shared" ref="WQ117:XE117" si="1052">IF(WQ$3="+",WB117,3-WB117)</f>
        <v>1</v>
      </c>
      <c r="WR117" s="1">
        <f t="shared" si="1052"/>
        <v>2</v>
      </c>
      <c r="WS117" s="1">
        <f t="shared" si="1052"/>
        <v>1</v>
      </c>
      <c r="WT117" s="1">
        <f t="shared" si="1052"/>
        <v>1</v>
      </c>
      <c r="WU117" s="1">
        <f t="shared" si="1052"/>
        <v>1</v>
      </c>
      <c r="WV117" s="1">
        <f t="shared" si="1052"/>
        <v>2</v>
      </c>
      <c r="WW117" s="1">
        <f t="shared" si="1052"/>
        <v>1</v>
      </c>
      <c r="WX117" s="1">
        <f t="shared" si="1052"/>
        <v>2</v>
      </c>
      <c r="WY117" s="1">
        <f t="shared" si="1052"/>
        <v>1</v>
      </c>
      <c r="WZ117" s="1">
        <f t="shared" si="1052"/>
        <v>2</v>
      </c>
      <c r="XA117" s="1">
        <f t="shared" si="1052"/>
        <v>2</v>
      </c>
      <c r="XB117" s="1">
        <f t="shared" si="1052"/>
        <v>2</v>
      </c>
      <c r="XC117" s="1">
        <f t="shared" si="1052"/>
        <v>2</v>
      </c>
      <c r="XD117" s="1">
        <f t="shared" si="1052"/>
        <v>2</v>
      </c>
      <c r="XE117" s="1">
        <f t="shared" si="1052"/>
        <v>1</v>
      </c>
      <c r="XF117" s="1">
        <f t="shared" si="65"/>
        <v>23</v>
      </c>
      <c r="XG117" s="1">
        <v>0.0</v>
      </c>
      <c r="XH117" s="9"/>
      <c r="XI117" s="9"/>
    </row>
    <row r="118" ht="15.0" customHeight="1">
      <c r="A118" s="1" t="s">
        <v>573</v>
      </c>
      <c r="B118" s="1" t="s">
        <v>553</v>
      </c>
      <c r="C118" s="1" t="s">
        <v>1291</v>
      </c>
      <c r="D118" s="1"/>
      <c r="E118" s="1" t="s">
        <v>1292</v>
      </c>
      <c r="F118" s="1" t="s">
        <v>1293</v>
      </c>
      <c r="G118" s="1" t="s">
        <v>845</v>
      </c>
      <c r="H118" s="1" t="s">
        <v>1294</v>
      </c>
      <c r="I118" s="1">
        <v>1.0</v>
      </c>
      <c r="J118" s="1">
        <v>1.9461112E7</v>
      </c>
      <c r="K118" s="1">
        <v>70.0</v>
      </c>
      <c r="L118" s="1">
        <v>2.0161227E7</v>
      </c>
      <c r="M118" s="1">
        <v>1.0</v>
      </c>
      <c r="N118" s="1">
        <v>1.0</v>
      </c>
      <c r="O118" s="1">
        <v>2.0</v>
      </c>
      <c r="P118" s="1"/>
      <c r="Q118" s="1">
        <v>2.0</v>
      </c>
      <c r="R118" s="1"/>
      <c r="S118" s="1">
        <v>2.0</v>
      </c>
      <c r="T118" s="1" t="s">
        <v>560</v>
      </c>
      <c r="U118" s="1"/>
      <c r="V118" s="1">
        <v>10.0</v>
      </c>
      <c r="W118" s="1" t="s">
        <v>1295</v>
      </c>
      <c r="X118" s="1">
        <v>4231.0</v>
      </c>
      <c r="Y118" s="1" t="s">
        <v>562</v>
      </c>
      <c r="Z118" s="1">
        <v>42.0</v>
      </c>
      <c r="AA118" s="1"/>
      <c r="AB118" s="1">
        <v>2.0</v>
      </c>
      <c r="AC118" s="1">
        <v>1.0</v>
      </c>
      <c r="AD118" s="1">
        <v>1978.0</v>
      </c>
      <c r="AE118" s="1">
        <v>2.0</v>
      </c>
      <c r="AF118" s="1">
        <v>2.0</v>
      </c>
      <c r="AG118" s="1">
        <v>1.0</v>
      </c>
      <c r="AH118" s="1">
        <v>2.0</v>
      </c>
      <c r="AI118" s="1">
        <v>6.0</v>
      </c>
      <c r="AJ118" s="1">
        <v>6.0</v>
      </c>
      <c r="AK118" s="1">
        <v>2.0</v>
      </c>
      <c r="AL118" s="1">
        <v>1.0</v>
      </c>
      <c r="AM118" s="1">
        <v>8.0</v>
      </c>
      <c r="AN118" s="1">
        <v>1978.0</v>
      </c>
      <c r="AO118" s="1">
        <v>5.0</v>
      </c>
      <c r="AP118" s="1">
        <v>11.0</v>
      </c>
      <c r="AQ118" s="1">
        <v>6.0</v>
      </c>
      <c r="AR118" s="1">
        <v>7.0</v>
      </c>
      <c r="AS118" s="1">
        <v>6.0</v>
      </c>
      <c r="AT118" s="1">
        <v>1.0</v>
      </c>
      <c r="AU118" s="1">
        <v>9.0</v>
      </c>
      <c r="AV118" s="1">
        <v>4.0</v>
      </c>
      <c r="AW118" s="1">
        <v>4.0</v>
      </c>
      <c r="AX118" s="1">
        <v>2.0</v>
      </c>
      <c r="AY118" s="1">
        <v>3.0</v>
      </c>
      <c r="AZ118" s="1">
        <v>6.0</v>
      </c>
      <c r="BA118" s="1">
        <v>2.0</v>
      </c>
      <c r="BB118" s="1">
        <v>2.0</v>
      </c>
      <c r="BC118" s="1">
        <v>1.0</v>
      </c>
      <c r="BD118" s="1">
        <v>2.0</v>
      </c>
      <c r="BE118" s="1">
        <v>3.0</v>
      </c>
      <c r="BF118" s="1">
        <v>1.0</v>
      </c>
      <c r="BG118" s="1">
        <v>1.0</v>
      </c>
      <c r="BH118" s="1">
        <v>3.0</v>
      </c>
      <c r="BI118" s="1">
        <v>1.0</v>
      </c>
      <c r="BJ118" s="1">
        <v>1.0</v>
      </c>
      <c r="BK118" s="1">
        <v>3.0</v>
      </c>
      <c r="BL118" s="1">
        <v>1.0</v>
      </c>
      <c r="BM118" s="1">
        <v>1.0</v>
      </c>
      <c r="BN118" s="1">
        <v>2.0</v>
      </c>
      <c r="BO118" s="1">
        <v>1.0</v>
      </c>
      <c r="BP118" s="1">
        <v>1.0</v>
      </c>
      <c r="BQ118" s="1">
        <v>5.0</v>
      </c>
      <c r="BR118" s="1">
        <v>1.0</v>
      </c>
      <c r="BS118" s="1">
        <v>5.0</v>
      </c>
      <c r="BT118" s="1">
        <v>5.0</v>
      </c>
      <c r="BU118" s="1">
        <v>5.0</v>
      </c>
      <c r="BV118" s="1">
        <v>4.0</v>
      </c>
      <c r="BW118" s="1">
        <v>1.0</v>
      </c>
      <c r="BX118" s="1">
        <v>5.0</v>
      </c>
      <c r="BY118" s="1">
        <v>5.0</v>
      </c>
      <c r="BZ118" s="1">
        <v>4.0</v>
      </c>
      <c r="CA118" s="1">
        <v>2.0</v>
      </c>
      <c r="CB118" s="1">
        <v>5.0</v>
      </c>
      <c r="CC118" s="1">
        <v>2.0</v>
      </c>
      <c r="CD118" s="1">
        <v>5.0</v>
      </c>
      <c r="CE118" s="1">
        <v>5.0</v>
      </c>
      <c r="CF118" s="1">
        <v>5.0</v>
      </c>
      <c r="CG118" s="1">
        <v>4.0</v>
      </c>
      <c r="CH118" s="1">
        <v>1.0</v>
      </c>
      <c r="CI118" s="1">
        <v>1.0</v>
      </c>
      <c r="CJ118" s="1">
        <v>5.0</v>
      </c>
      <c r="CK118" s="1">
        <v>5.0</v>
      </c>
      <c r="CL118" s="1">
        <v>1.0</v>
      </c>
      <c r="CM118" s="1">
        <v>5.0</v>
      </c>
      <c r="CN118" s="1">
        <f t="shared" si="9"/>
        <v>5</v>
      </c>
      <c r="CO118" s="1">
        <f t="shared" si="10"/>
        <v>25</v>
      </c>
      <c r="CP118" s="1">
        <f t="shared" si="11"/>
        <v>21</v>
      </c>
      <c r="CQ118" s="1">
        <f t="shared" si="12"/>
        <v>12</v>
      </c>
      <c r="CR118" s="1">
        <f t="shared" si="13"/>
        <v>11</v>
      </c>
      <c r="CS118" s="1">
        <f t="shared" si="14"/>
        <v>16</v>
      </c>
      <c r="CT118" s="1">
        <f t="shared" si="15"/>
        <v>90</v>
      </c>
      <c r="CU118" s="1">
        <v>2.0</v>
      </c>
      <c r="CV118" s="1">
        <v>2.0</v>
      </c>
      <c r="CW118" s="1">
        <v>2.0</v>
      </c>
      <c r="CX118" s="1">
        <v>2.0</v>
      </c>
      <c r="CY118" s="1">
        <v>2.0</v>
      </c>
      <c r="CZ118" s="1">
        <v>3.0</v>
      </c>
      <c r="DA118" s="1">
        <v>2.0</v>
      </c>
      <c r="DB118" s="1">
        <v>3.0</v>
      </c>
      <c r="DC118" s="1">
        <v>2.0</v>
      </c>
      <c r="DD118" s="1">
        <v>2.0</v>
      </c>
      <c r="DE118" s="1">
        <v>3.0</v>
      </c>
      <c r="DF118" s="1">
        <v>3.0</v>
      </c>
      <c r="DG118" s="1">
        <v>2.0</v>
      </c>
      <c r="DH118" s="1">
        <v>2.0</v>
      </c>
      <c r="DI118" s="1">
        <v>2.0</v>
      </c>
      <c r="DJ118" s="1">
        <v>2.0</v>
      </c>
      <c r="DK118" s="1">
        <v>2.0</v>
      </c>
      <c r="DL118" s="1">
        <v>3.0</v>
      </c>
      <c r="DM118" s="1">
        <v>2.0</v>
      </c>
      <c r="DN118" s="1">
        <v>2.0</v>
      </c>
      <c r="DO118" s="1">
        <v>3.0</v>
      </c>
      <c r="DP118" s="1">
        <v>3.0</v>
      </c>
      <c r="DQ118" s="1">
        <f t="shared" si="16"/>
        <v>11</v>
      </c>
      <c r="DR118" s="1">
        <f t="shared" si="17"/>
        <v>9</v>
      </c>
      <c r="DS118" s="1">
        <f t="shared" ref="DS118:DT118" si="1053">SUM(CW118+DC118+DI118)</f>
        <v>6</v>
      </c>
      <c r="DT118" s="1">
        <f t="shared" si="1053"/>
        <v>6</v>
      </c>
      <c r="DU118" s="1">
        <f t="shared" si="19"/>
        <v>7</v>
      </c>
      <c r="DV118" s="1">
        <f t="shared" si="20"/>
        <v>12</v>
      </c>
      <c r="DW118" s="1">
        <f t="shared" si="21"/>
        <v>51</v>
      </c>
      <c r="DX118" s="1">
        <v>5.0</v>
      </c>
      <c r="DY118" s="1">
        <v>2.0</v>
      </c>
      <c r="DZ118" s="1">
        <v>4.0</v>
      </c>
      <c r="EA118" s="1">
        <v>2.0</v>
      </c>
      <c r="EB118" s="1">
        <v>4.0</v>
      </c>
      <c r="EC118" s="1">
        <v>4.0</v>
      </c>
      <c r="ED118" s="1">
        <v>4.0</v>
      </c>
      <c r="EE118" s="1">
        <v>2.0</v>
      </c>
      <c r="EF118" s="1">
        <v>4.0</v>
      </c>
      <c r="EG118" s="1">
        <v>2.0</v>
      </c>
      <c r="EH118" s="1">
        <v>4.0</v>
      </c>
      <c r="EI118" s="1">
        <v>2.0</v>
      </c>
      <c r="EJ118" s="1">
        <v>2.0</v>
      </c>
      <c r="EK118" s="1">
        <v>4.0</v>
      </c>
      <c r="EL118" s="1">
        <v>3.0</v>
      </c>
      <c r="EM118" s="1">
        <v>2.0</v>
      </c>
      <c r="EN118" s="1">
        <v>4.0</v>
      </c>
      <c r="EO118" s="1">
        <v>2.0</v>
      </c>
      <c r="EP118" s="1">
        <v>4.0</v>
      </c>
      <c r="EQ118" s="1">
        <v>4.0</v>
      </c>
      <c r="ER118" s="1">
        <v>4.0</v>
      </c>
      <c r="ES118" s="1">
        <v>2.0</v>
      </c>
      <c r="ET118" s="1">
        <v>4.0</v>
      </c>
      <c r="EU118" s="1">
        <v>2.0</v>
      </c>
      <c r="EV118" s="1">
        <v>2.0</v>
      </c>
      <c r="EW118" s="1">
        <v>4.0</v>
      </c>
      <c r="EX118" s="1">
        <v>3.0</v>
      </c>
      <c r="EY118" s="1">
        <v>4.0</v>
      </c>
      <c r="EZ118" s="1">
        <v>4.0</v>
      </c>
      <c r="FA118" s="1">
        <v>4.0</v>
      </c>
      <c r="FB118" s="1">
        <v>4.0</v>
      </c>
      <c r="FC118" s="1">
        <v>4.0</v>
      </c>
      <c r="FD118" s="1">
        <v>2.0</v>
      </c>
      <c r="FE118" s="1">
        <v>4.0</v>
      </c>
      <c r="FF118" s="1">
        <v>4.0</v>
      </c>
      <c r="FG118" s="1">
        <v>4.0</v>
      </c>
      <c r="FH118" s="1">
        <v>4.0</v>
      </c>
      <c r="FI118" s="1">
        <v>4.0</v>
      </c>
      <c r="FJ118" s="1">
        <v>2.0</v>
      </c>
      <c r="FK118" s="1">
        <v>3.0</v>
      </c>
      <c r="FL118" s="1">
        <v>4.0</v>
      </c>
      <c r="FM118" s="1">
        <v>3.0</v>
      </c>
      <c r="FN118" s="1">
        <v>4.0</v>
      </c>
      <c r="FO118" s="1">
        <v>2.0</v>
      </c>
      <c r="FP118" s="1">
        <f t="shared" ref="FP118:HG118" si="1054">IF(FP$3="+",DX118,6-DX118)</f>
        <v>5</v>
      </c>
      <c r="FQ118" s="1">
        <f t="shared" si="1054"/>
        <v>4</v>
      </c>
      <c r="FR118" s="1">
        <f t="shared" si="1054"/>
        <v>4</v>
      </c>
      <c r="FS118" s="1">
        <f t="shared" si="1054"/>
        <v>2</v>
      </c>
      <c r="FT118" s="1">
        <f t="shared" si="1054"/>
        <v>4</v>
      </c>
      <c r="FU118" s="1">
        <f t="shared" si="1054"/>
        <v>2</v>
      </c>
      <c r="FV118" s="1">
        <f t="shared" si="1054"/>
        <v>4</v>
      </c>
      <c r="FW118" s="1">
        <f t="shared" si="1054"/>
        <v>4</v>
      </c>
      <c r="FX118" s="1">
        <f t="shared" si="1054"/>
        <v>2</v>
      </c>
      <c r="FY118" s="1">
        <f t="shared" si="1054"/>
        <v>2</v>
      </c>
      <c r="FZ118" s="1">
        <f t="shared" si="1054"/>
        <v>4</v>
      </c>
      <c r="GA118" s="1">
        <f t="shared" si="1054"/>
        <v>4</v>
      </c>
      <c r="GB118" s="1">
        <f t="shared" si="1054"/>
        <v>4</v>
      </c>
      <c r="GC118" s="1">
        <f t="shared" si="1054"/>
        <v>4</v>
      </c>
      <c r="GD118" s="1">
        <f t="shared" si="1054"/>
        <v>3</v>
      </c>
      <c r="GE118" s="1">
        <f t="shared" si="1054"/>
        <v>4</v>
      </c>
      <c r="GF118" s="1">
        <f t="shared" si="1054"/>
        <v>4</v>
      </c>
      <c r="GG118" s="1">
        <f t="shared" si="1054"/>
        <v>4</v>
      </c>
      <c r="GH118" s="1">
        <f t="shared" si="1054"/>
        <v>2</v>
      </c>
      <c r="GI118" s="1">
        <f t="shared" si="1054"/>
        <v>4</v>
      </c>
      <c r="GJ118" s="1">
        <f t="shared" si="1054"/>
        <v>4</v>
      </c>
      <c r="GK118" s="1">
        <f t="shared" si="1054"/>
        <v>4</v>
      </c>
      <c r="GL118" s="1">
        <f t="shared" si="1054"/>
        <v>4</v>
      </c>
      <c r="GM118" s="1">
        <f t="shared" si="1054"/>
        <v>4</v>
      </c>
      <c r="GN118" s="1">
        <f t="shared" si="1054"/>
        <v>4</v>
      </c>
      <c r="GO118" s="1">
        <f t="shared" si="1054"/>
        <v>4</v>
      </c>
      <c r="GP118" s="1">
        <f t="shared" si="1054"/>
        <v>3</v>
      </c>
      <c r="GQ118" s="1">
        <f t="shared" si="1054"/>
        <v>4</v>
      </c>
      <c r="GR118" s="1">
        <f t="shared" si="1054"/>
        <v>4</v>
      </c>
      <c r="GS118" s="1">
        <f t="shared" si="1054"/>
        <v>2</v>
      </c>
      <c r="GT118" s="1">
        <f t="shared" si="1054"/>
        <v>4</v>
      </c>
      <c r="GU118" s="1">
        <f t="shared" si="1054"/>
        <v>4</v>
      </c>
      <c r="GV118" s="1">
        <f t="shared" si="1054"/>
        <v>4</v>
      </c>
      <c r="GW118" s="1">
        <f t="shared" si="1054"/>
        <v>4</v>
      </c>
      <c r="GX118" s="1">
        <f t="shared" si="1054"/>
        <v>4</v>
      </c>
      <c r="GY118" s="1">
        <f t="shared" si="1054"/>
        <v>4</v>
      </c>
      <c r="GZ118" s="1">
        <f t="shared" si="1054"/>
        <v>4</v>
      </c>
      <c r="HA118" s="1">
        <f t="shared" si="1054"/>
        <v>2</v>
      </c>
      <c r="HB118" s="1">
        <f t="shared" si="1054"/>
        <v>2</v>
      </c>
      <c r="HC118" s="1">
        <f t="shared" si="1054"/>
        <v>3</v>
      </c>
      <c r="HD118" s="1">
        <f t="shared" si="1054"/>
        <v>4</v>
      </c>
      <c r="HE118" s="1">
        <f t="shared" si="1054"/>
        <v>3</v>
      </c>
      <c r="HF118" s="1">
        <f t="shared" si="1054"/>
        <v>4</v>
      </c>
      <c r="HG118" s="1">
        <f t="shared" si="1054"/>
        <v>4</v>
      </c>
      <c r="HH118" s="1">
        <v>5.0</v>
      </c>
      <c r="HI118" s="1">
        <v>2.0</v>
      </c>
      <c r="HJ118" s="1">
        <v>4.0</v>
      </c>
      <c r="HK118" s="1">
        <v>2.0</v>
      </c>
      <c r="HL118" s="1">
        <v>4.0</v>
      </c>
      <c r="HM118" s="1">
        <v>4.0</v>
      </c>
      <c r="HN118" s="1">
        <v>4.0</v>
      </c>
      <c r="HO118" s="1">
        <v>2.0</v>
      </c>
      <c r="HP118" s="1">
        <v>4.0</v>
      </c>
      <c r="HQ118" s="1">
        <v>2.0</v>
      </c>
      <c r="HR118" s="1">
        <v>4.0</v>
      </c>
      <c r="HS118" s="1">
        <v>2.0</v>
      </c>
      <c r="HT118" s="1">
        <v>2.0</v>
      </c>
      <c r="HU118" s="1">
        <v>4.0</v>
      </c>
      <c r="HV118" s="1">
        <v>3.0</v>
      </c>
      <c r="HW118" s="1">
        <v>2.0</v>
      </c>
      <c r="HX118" s="1">
        <v>4.0</v>
      </c>
      <c r="HY118" s="1">
        <v>2.0</v>
      </c>
      <c r="HZ118" s="1">
        <v>4.0</v>
      </c>
      <c r="IA118" s="1">
        <v>4.0</v>
      </c>
      <c r="IB118" s="1">
        <v>4.0</v>
      </c>
      <c r="IC118" s="1">
        <v>2.0</v>
      </c>
      <c r="ID118" s="1">
        <v>4.0</v>
      </c>
      <c r="IE118" s="1">
        <v>2.0</v>
      </c>
      <c r="IF118" s="1">
        <v>2.0</v>
      </c>
      <c r="IG118" s="1">
        <v>4.0</v>
      </c>
      <c r="IH118" s="1">
        <v>3.0</v>
      </c>
      <c r="II118" s="1">
        <v>4.0</v>
      </c>
      <c r="IJ118" s="1">
        <v>4.0</v>
      </c>
      <c r="IK118" s="1">
        <v>4.0</v>
      </c>
      <c r="IL118" s="1">
        <v>4.0</v>
      </c>
      <c r="IM118" s="1">
        <v>4.0</v>
      </c>
      <c r="IN118" s="1">
        <v>2.0</v>
      </c>
      <c r="IO118" s="1">
        <v>4.0</v>
      </c>
      <c r="IP118" s="1">
        <v>4.0</v>
      </c>
      <c r="IQ118" s="1">
        <v>4.0</v>
      </c>
      <c r="IR118" s="1">
        <v>4.0</v>
      </c>
      <c r="IS118" s="1">
        <v>4.0</v>
      </c>
      <c r="IT118" s="1">
        <v>2.0</v>
      </c>
      <c r="IU118" s="1">
        <v>3.0</v>
      </c>
      <c r="IV118" s="1">
        <v>4.0</v>
      </c>
      <c r="IW118" s="1">
        <v>3.0</v>
      </c>
      <c r="IX118" s="1">
        <v>4.0</v>
      </c>
      <c r="IY118" s="1">
        <v>2.0</v>
      </c>
      <c r="IZ118" s="1">
        <f t="shared" ref="IZ118:KQ118" si="1055">IF(IZ$3="+",HH118,6-HH118)</f>
        <v>5</v>
      </c>
      <c r="JA118" s="1">
        <f t="shared" si="1055"/>
        <v>4</v>
      </c>
      <c r="JB118" s="1">
        <f t="shared" si="1055"/>
        <v>4</v>
      </c>
      <c r="JC118" s="1">
        <f t="shared" si="1055"/>
        <v>2</v>
      </c>
      <c r="JD118" s="1">
        <f t="shared" si="1055"/>
        <v>4</v>
      </c>
      <c r="JE118" s="1">
        <f t="shared" si="1055"/>
        <v>2</v>
      </c>
      <c r="JF118" s="1">
        <f t="shared" si="1055"/>
        <v>4</v>
      </c>
      <c r="JG118" s="1">
        <f t="shared" si="1055"/>
        <v>4</v>
      </c>
      <c r="JH118" s="1">
        <f t="shared" si="1055"/>
        <v>2</v>
      </c>
      <c r="JI118" s="1">
        <f t="shared" si="1055"/>
        <v>2</v>
      </c>
      <c r="JJ118" s="1">
        <f t="shared" si="1055"/>
        <v>4</v>
      </c>
      <c r="JK118" s="1">
        <f t="shared" si="1055"/>
        <v>4</v>
      </c>
      <c r="JL118" s="1">
        <f t="shared" si="1055"/>
        <v>4</v>
      </c>
      <c r="JM118" s="1">
        <f t="shared" si="1055"/>
        <v>4</v>
      </c>
      <c r="JN118" s="1">
        <f t="shared" si="1055"/>
        <v>3</v>
      </c>
      <c r="JO118" s="1">
        <f t="shared" si="1055"/>
        <v>4</v>
      </c>
      <c r="JP118" s="1">
        <f t="shared" si="1055"/>
        <v>4</v>
      </c>
      <c r="JQ118" s="1">
        <f t="shared" si="1055"/>
        <v>4</v>
      </c>
      <c r="JR118" s="1">
        <f t="shared" si="1055"/>
        <v>2</v>
      </c>
      <c r="JS118" s="1">
        <f t="shared" si="1055"/>
        <v>4</v>
      </c>
      <c r="JT118" s="1">
        <f t="shared" si="1055"/>
        <v>4</v>
      </c>
      <c r="JU118" s="1">
        <f t="shared" si="1055"/>
        <v>4</v>
      </c>
      <c r="JV118" s="1">
        <f t="shared" si="1055"/>
        <v>4</v>
      </c>
      <c r="JW118" s="1">
        <f t="shared" si="1055"/>
        <v>2</v>
      </c>
      <c r="JX118" s="1">
        <f t="shared" si="1055"/>
        <v>4</v>
      </c>
      <c r="JY118" s="1">
        <f t="shared" si="1055"/>
        <v>4</v>
      </c>
      <c r="JZ118" s="1">
        <f t="shared" si="1055"/>
        <v>3</v>
      </c>
      <c r="KA118" s="1">
        <f t="shared" si="1055"/>
        <v>4</v>
      </c>
      <c r="KB118" s="1">
        <f t="shared" si="1055"/>
        <v>4</v>
      </c>
      <c r="KC118" s="1">
        <f t="shared" si="1055"/>
        <v>4</v>
      </c>
      <c r="KD118" s="1">
        <f t="shared" si="1055"/>
        <v>4</v>
      </c>
      <c r="KE118" s="1">
        <f t="shared" si="1055"/>
        <v>4</v>
      </c>
      <c r="KF118" s="1">
        <f t="shared" si="1055"/>
        <v>4</v>
      </c>
      <c r="KG118" s="1">
        <f t="shared" si="1055"/>
        <v>4</v>
      </c>
      <c r="KH118" s="1">
        <f t="shared" si="1055"/>
        <v>2</v>
      </c>
      <c r="KI118" s="1">
        <f t="shared" si="1055"/>
        <v>4</v>
      </c>
      <c r="KJ118" s="1">
        <f t="shared" si="1055"/>
        <v>4</v>
      </c>
      <c r="KK118" s="1">
        <f t="shared" si="1055"/>
        <v>4</v>
      </c>
      <c r="KL118" s="1">
        <f t="shared" si="1055"/>
        <v>2</v>
      </c>
      <c r="KM118" s="1">
        <f t="shared" si="1055"/>
        <v>3</v>
      </c>
      <c r="KN118" s="1">
        <f t="shared" si="1055"/>
        <v>4</v>
      </c>
      <c r="KO118" s="1">
        <f t="shared" si="1055"/>
        <v>3</v>
      </c>
      <c r="KP118" s="1">
        <f t="shared" si="1055"/>
        <v>4</v>
      </c>
      <c r="KQ118" s="1">
        <f t="shared" si="1055"/>
        <v>4</v>
      </c>
      <c r="KR118" s="1">
        <f t="shared" si="24"/>
        <v>157</v>
      </c>
      <c r="KS118" s="1">
        <f t="shared" si="25"/>
        <v>29</v>
      </c>
      <c r="KT118" s="1">
        <f t="shared" si="26"/>
        <v>36</v>
      </c>
      <c r="KU118" s="1">
        <f t="shared" si="27"/>
        <v>35</v>
      </c>
      <c r="KV118" s="1">
        <f t="shared" si="28"/>
        <v>21</v>
      </c>
      <c r="KW118" s="1">
        <f t="shared" si="29"/>
        <v>36</v>
      </c>
      <c r="KX118" s="1">
        <v>4.0</v>
      </c>
      <c r="KY118" s="1">
        <v>2.0</v>
      </c>
      <c r="KZ118" s="1">
        <v>2.0</v>
      </c>
      <c r="LA118" s="1">
        <v>2.0</v>
      </c>
      <c r="LB118" s="1">
        <v>2.0</v>
      </c>
      <c r="LC118" s="1">
        <v>4.0</v>
      </c>
      <c r="LD118" s="1">
        <v>4.0</v>
      </c>
      <c r="LE118" s="1">
        <v>2.0</v>
      </c>
      <c r="LF118" s="1">
        <v>4.0</v>
      </c>
      <c r="LG118" s="1">
        <v>4.0</v>
      </c>
      <c r="LH118" s="1">
        <v>4.0</v>
      </c>
      <c r="LI118" s="1">
        <v>4.0</v>
      </c>
      <c r="LJ118" s="1">
        <v>2.0</v>
      </c>
      <c r="LK118" s="1">
        <v>4.0</v>
      </c>
      <c r="LL118" s="1">
        <v>4.0</v>
      </c>
      <c r="LM118" s="1">
        <v>4.0</v>
      </c>
      <c r="LN118" s="1">
        <v>4.0</v>
      </c>
      <c r="LO118" s="1">
        <v>4.0</v>
      </c>
      <c r="LP118" s="1">
        <v>4.0</v>
      </c>
      <c r="LQ118" s="1">
        <v>4.0</v>
      </c>
      <c r="LR118" s="1">
        <v>4.0</v>
      </c>
      <c r="LS118" s="1">
        <v>2.0</v>
      </c>
      <c r="LT118" s="1">
        <v>2.0</v>
      </c>
      <c r="LU118" s="1">
        <v>4.0</v>
      </c>
      <c r="LV118" s="1">
        <v>4.0</v>
      </c>
      <c r="LW118" s="1">
        <v>2.0</v>
      </c>
      <c r="LX118" s="1">
        <v>4.0</v>
      </c>
      <c r="LY118" s="1">
        <v>4.0</v>
      </c>
      <c r="LZ118" s="1">
        <v>4.0</v>
      </c>
      <c r="MA118" s="1">
        <f t="shared" si="557"/>
        <v>4</v>
      </c>
      <c r="MB118" s="1">
        <f t="shared" ref="MB118:NC118" si="1056">IF(MB$3="+",KY118,6-KY118)</f>
        <v>4</v>
      </c>
      <c r="MC118" s="1">
        <f t="shared" si="1056"/>
        <v>2</v>
      </c>
      <c r="MD118" s="1">
        <f t="shared" si="1056"/>
        <v>4</v>
      </c>
      <c r="ME118" s="1">
        <f t="shared" si="1056"/>
        <v>4</v>
      </c>
      <c r="MF118" s="1">
        <f t="shared" si="1056"/>
        <v>4</v>
      </c>
      <c r="MG118" s="1">
        <f t="shared" si="1056"/>
        <v>4</v>
      </c>
      <c r="MH118" s="1">
        <f t="shared" si="1056"/>
        <v>4</v>
      </c>
      <c r="MI118" s="1">
        <f t="shared" si="1056"/>
        <v>2</v>
      </c>
      <c r="MJ118" s="1">
        <f t="shared" si="1056"/>
        <v>4</v>
      </c>
      <c r="MK118" s="1">
        <f t="shared" si="1056"/>
        <v>4</v>
      </c>
      <c r="ML118" s="1">
        <f t="shared" si="1056"/>
        <v>4</v>
      </c>
      <c r="MM118" s="1">
        <f t="shared" si="1056"/>
        <v>4</v>
      </c>
      <c r="MN118" s="1">
        <f t="shared" si="1056"/>
        <v>4</v>
      </c>
      <c r="MO118" s="1">
        <f t="shared" si="1056"/>
        <v>4</v>
      </c>
      <c r="MP118" s="1">
        <f t="shared" si="1056"/>
        <v>4</v>
      </c>
      <c r="MQ118" s="1">
        <f t="shared" si="1056"/>
        <v>4</v>
      </c>
      <c r="MR118" s="1">
        <f t="shared" si="1056"/>
        <v>4</v>
      </c>
      <c r="MS118" s="1">
        <f t="shared" si="1056"/>
        <v>2</v>
      </c>
      <c r="MT118" s="1">
        <f t="shared" si="1056"/>
        <v>4</v>
      </c>
      <c r="MU118" s="1">
        <f t="shared" si="1056"/>
        <v>4</v>
      </c>
      <c r="MV118" s="1">
        <f t="shared" si="1056"/>
        <v>4</v>
      </c>
      <c r="MW118" s="1">
        <f t="shared" si="1056"/>
        <v>4</v>
      </c>
      <c r="MX118" s="1">
        <f t="shared" si="1056"/>
        <v>4</v>
      </c>
      <c r="MY118" s="1">
        <f t="shared" si="1056"/>
        <v>4</v>
      </c>
      <c r="MZ118" s="1">
        <f t="shared" si="1056"/>
        <v>4</v>
      </c>
      <c r="NA118" s="1">
        <f t="shared" si="1056"/>
        <v>4</v>
      </c>
      <c r="NB118" s="1">
        <f t="shared" si="1056"/>
        <v>4</v>
      </c>
      <c r="NC118" s="1">
        <f t="shared" si="1056"/>
        <v>4</v>
      </c>
      <c r="ND118" s="1">
        <f t="shared" si="31"/>
        <v>16</v>
      </c>
      <c r="NE118" s="1">
        <f t="shared" si="32"/>
        <v>20</v>
      </c>
      <c r="NF118" s="1">
        <f t="shared" si="33"/>
        <v>20</v>
      </c>
      <c r="NG118" s="1">
        <f t="shared" si="34"/>
        <v>18</v>
      </c>
      <c r="NH118" s="1">
        <f t="shared" si="35"/>
        <v>16</v>
      </c>
      <c r="NI118" s="1">
        <f t="shared" si="36"/>
        <v>20</v>
      </c>
      <c r="NJ118" s="1">
        <f t="shared" si="70"/>
        <v>110</v>
      </c>
      <c r="NK118" s="1">
        <v>2.0</v>
      </c>
      <c r="NL118" s="1">
        <v>3.0</v>
      </c>
      <c r="NM118" s="1">
        <v>2.0</v>
      </c>
      <c r="NN118" s="1">
        <v>2.0</v>
      </c>
      <c r="NO118" s="1">
        <v>2.0</v>
      </c>
      <c r="NP118" s="1">
        <v>2.0</v>
      </c>
      <c r="NQ118" s="1">
        <v>2.0</v>
      </c>
      <c r="NR118" s="1">
        <v>2.0</v>
      </c>
      <c r="NS118" s="1">
        <v>2.0</v>
      </c>
      <c r="NT118" s="1">
        <v>2.0</v>
      </c>
      <c r="NU118" s="1">
        <v>2.0</v>
      </c>
      <c r="NV118" s="1">
        <v>2.0</v>
      </c>
      <c r="NW118" s="1">
        <v>2.0</v>
      </c>
      <c r="NX118" s="1">
        <v>2.0</v>
      </c>
      <c r="NY118" s="1">
        <v>2.0</v>
      </c>
      <c r="NZ118" s="1">
        <v>2.0</v>
      </c>
      <c r="OA118" s="1">
        <v>2.0</v>
      </c>
      <c r="OB118" s="1">
        <v>2.0</v>
      </c>
      <c r="OC118" s="1">
        <v>2.0</v>
      </c>
      <c r="OD118" s="1">
        <v>2.0</v>
      </c>
      <c r="OE118" s="1">
        <v>2.0</v>
      </c>
      <c r="OF118" s="1">
        <f t="shared" si="37"/>
        <v>12</v>
      </c>
      <c r="OG118" s="1">
        <f t="shared" si="38"/>
        <v>25</v>
      </c>
      <c r="OH118" s="1">
        <f t="shared" si="39"/>
        <v>37</v>
      </c>
      <c r="OI118" s="1">
        <v>4.0</v>
      </c>
      <c r="OJ118" s="1">
        <v>4.0</v>
      </c>
      <c r="OK118" s="1">
        <v>4.0</v>
      </c>
      <c r="OL118" s="1">
        <v>4.0</v>
      </c>
      <c r="OM118" s="1">
        <v>4.0</v>
      </c>
      <c r="ON118" s="1">
        <v>4.0</v>
      </c>
      <c r="OO118" s="1">
        <v>4.0</v>
      </c>
      <c r="OP118" s="1">
        <v>4.0</v>
      </c>
      <c r="OQ118" s="1">
        <v>2.0</v>
      </c>
      <c r="OR118" s="1">
        <v>2.0</v>
      </c>
      <c r="OS118" s="1">
        <v>4.0</v>
      </c>
      <c r="OT118" s="1">
        <v>4.0</v>
      </c>
      <c r="OU118" s="1">
        <v>2.0</v>
      </c>
      <c r="OV118" s="1">
        <v>4.0</v>
      </c>
      <c r="OW118" s="1">
        <v>2.0</v>
      </c>
      <c r="OX118" s="1">
        <v>4.0</v>
      </c>
      <c r="OY118" s="1">
        <v>4.0</v>
      </c>
      <c r="OZ118" s="1">
        <v>4.0</v>
      </c>
      <c r="PA118" s="1">
        <v>4.0</v>
      </c>
      <c r="PB118" s="1">
        <v>4.0</v>
      </c>
      <c r="PC118" s="1">
        <v>4.0</v>
      </c>
      <c r="PD118" s="1">
        <v>4.0</v>
      </c>
      <c r="PE118" s="1">
        <v>4.0</v>
      </c>
      <c r="PF118" s="1">
        <v>4.0</v>
      </c>
      <c r="PG118" s="1">
        <v>4.0</v>
      </c>
      <c r="PH118" s="1">
        <v>4.0</v>
      </c>
      <c r="PI118" s="1">
        <v>4.0</v>
      </c>
      <c r="PJ118" s="1">
        <v>4.0</v>
      </c>
      <c r="PK118" s="1">
        <v>4.0</v>
      </c>
      <c r="PL118" s="1">
        <f t="shared" ref="PL118:QN118" si="1057">IF(PL$3="+",OI118,6-OI118)</f>
        <v>2</v>
      </c>
      <c r="PM118" s="1">
        <f t="shared" si="1057"/>
        <v>4</v>
      </c>
      <c r="PN118" s="1">
        <f t="shared" si="1057"/>
        <v>4</v>
      </c>
      <c r="PO118" s="1">
        <f t="shared" si="1057"/>
        <v>4</v>
      </c>
      <c r="PP118" s="1">
        <f t="shared" si="1057"/>
        <v>4</v>
      </c>
      <c r="PQ118" s="1">
        <f t="shared" si="1057"/>
        <v>2</v>
      </c>
      <c r="PR118" s="1">
        <f t="shared" si="1057"/>
        <v>4</v>
      </c>
      <c r="PS118" s="1">
        <f t="shared" si="1057"/>
        <v>4</v>
      </c>
      <c r="PT118" s="1">
        <f t="shared" si="1057"/>
        <v>4</v>
      </c>
      <c r="PU118" s="1">
        <f t="shared" si="1057"/>
        <v>4</v>
      </c>
      <c r="PV118" s="1">
        <f t="shared" si="1057"/>
        <v>2</v>
      </c>
      <c r="PW118" s="1">
        <f t="shared" si="1057"/>
        <v>2</v>
      </c>
      <c r="PX118" s="1">
        <f t="shared" si="1057"/>
        <v>4</v>
      </c>
      <c r="PY118" s="1">
        <f t="shared" si="1057"/>
        <v>2</v>
      </c>
      <c r="PZ118" s="1">
        <f t="shared" si="1057"/>
        <v>2</v>
      </c>
      <c r="QA118" s="1">
        <f t="shared" si="1057"/>
        <v>4</v>
      </c>
      <c r="QB118" s="1">
        <f t="shared" si="1057"/>
        <v>4</v>
      </c>
      <c r="QC118" s="1">
        <f t="shared" si="1057"/>
        <v>2</v>
      </c>
      <c r="QD118" s="1">
        <f t="shared" si="1057"/>
        <v>4</v>
      </c>
      <c r="QE118" s="1">
        <f t="shared" si="1057"/>
        <v>2</v>
      </c>
      <c r="QF118" s="1">
        <f t="shared" si="1057"/>
        <v>4</v>
      </c>
      <c r="QG118" s="1">
        <f t="shared" si="1057"/>
        <v>2</v>
      </c>
      <c r="QH118" s="1">
        <f t="shared" si="1057"/>
        <v>4</v>
      </c>
      <c r="QI118" s="1">
        <f t="shared" si="1057"/>
        <v>4</v>
      </c>
      <c r="QJ118" s="1">
        <f t="shared" si="1057"/>
        <v>4</v>
      </c>
      <c r="QK118" s="1">
        <f t="shared" si="1057"/>
        <v>2</v>
      </c>
      <c r="QL118" s="1">
        <f t="shared" si="1057"/>
        <v>4</v>
      </c>
      <c r="QM118" s="1">
        <f t="shared" si="1057"/>
        <v>4</v>
      </c>
      <c r="QN118" s="1">
        <f t="shared" si="1057"/>
        <v>2</v>
      </c>
      <c r="QO118" s="1">
        <f t="shared" si="41"/>
        <v>94</v>
      </c>
      <c r="QP118" s="1">
        <f t="shared" si="42"/>
        <v>42</v>
      </c>
      <c r="QQ118" s="1">
        <f t="shared" si="43"/>
        <v>52</v>
      </c>
      <c r="QR118" s="1">
        <v>3.0</v>
      </c>
      <c r="QS118" s="1">
        <v>3.0</v>
      </c>
      <c r="QT118" s="1">
        <v>3.0</v>
      </c>
      <c r="QU118" s="1">
        <v>3.0</v>
      </c>
      <c r="QV118" s="1">
        <v>3.0</v>
      </c>
      <c r="QW118" s="1">
        <v>2.0</v>
      </c>
      <c r="QX118" s="1">
        <v>3.0</v>
      </c>
      <c r="QY118" s="1">
        <v>3.0</v>
      </c>
      <c r="QZ118" s="1">
        <v>3.0</v>
      </c>
      <c r="RA118" s="1">
        <v>2.0</v>
      </c>
      <c r="RB118" s="1">
        <v>3.0</v>
      </c>
      <c r="RC118" s="1">
        <v>3.0</v>
      </c>
      <c r="RD118" s="1">
        <v>3.0</v>
      </c>
      <c r="RE118" s="1">
        <v>3.0</v>
      </c>
      <c r="RF118" s="1">
        <v>2.0</v>
      </c>
      <c r="RG118" s="1">
        <v>3.0</v>
      </c>
      <c r="RH118" s="1">
        <v>2.0</v>
      </c>
      <c r="RI118" s="1">
        <v>2.0</v>
      </c>
      <c r="RJ118" s="1">
        <v>3.0</v>
      </c>
      <c r="RK118" s="1">
        <v>2.0</v>
      </c>
      <c r="RL118" s="1">
        <v>2.0</v>
      </c>
      <c r="RM118" s="1">
        <v>3.0</v>
      </c>
      <c r="RN118" s="1">
        <v>3.0</v>
      </c>
      <c r="RO118" s="1">
        <v>3.0</v>
      </c>
      <c r="RP118" s="1">
        <v>3.0</v>
      </c>
      <c r="RQ118" s="1">
        <v>2.0</v>
      </c>
      <c r="RR118" s="1">
        <v>3.0</v>
      </c>
      <c r="RS118" s="1">
        <v>3.0</v>
      </c>
      <c r="RT118" s="1">
        <v>3.0</v>
      </c>
      <c r="RU118" s="1">
        <v>2.0</v>
      </c>
      <c r="RV118" s="1">
        <v>3.0</v>
      </c>
      <c r="RW118" s="1">
        <v>3.0</v>
      </c>
      <c r="RX118" s="1">
        <v>2.0</v>
      </c>
      <c r="RY118" s="1">
        <v>3.0</v>
      </c>
      <c r="RZ118" s="1">
        <v>3.0</v>
      </c>
      <c r="SA118" s="1">
        <v>3.0</v>
      </c>
      <c r="SB118" s="1">
        <v>3.0</v>
      </c>
      <c r="SC118" s="1">
        <v>3.0</v>
      </c>
      <c r="SD118" s="1">
        <v>3.0</v>
      </c>
      <c r="SE118" s="1">
        <v>3.0</v>
      </c>
      <c r="SF118" s="1">
        <v>2.0</v>
      </c>
      <c r="SG118" s="1">
        <f t="shared" ref="SG118:TU118" si="1058">IF(SG$3="+",QR118,5-QR118)</f>
        <v>3</v>
      </c>
      <c r="SH118" s="1">
        <f t="shared" si="1058"/>
        <v>3</v>
      </c>
      <c r="SI118" s="1">
        <f t="shared" si="1058"/>
        <v>2</v>
      </c>
      <c r="SJ118" s="1">
        <f t="shared" si="1058"/>
        <v>3</v>
      </c>
      <c r="SK118" s="1">
        <f t="shared" si="1058"/>
        <v>3</v>
      </c>
      <c r="SL118" s="1">
        <f t="shared" si="1058"/>
        <v>3</v>
      </c>
      <c r="SM118" s="1">
        <f t="shared" si="1058"/>
        <v>3</v>
      </c>
      <c r="SN118" s="1">
        <f t="shared" si="1058"/>
        <v>2</v>
      </c>
      <c r="SO118" s="1">
        <f t="shared" si="1058"/>
        <v>2</v>
      </c>
      <c r="SP118" s="1">
        <f t="shared" si="1058"/>
        <v>3</v>
      </c>
      <c r="SQ118" s="1">
        <f t="shared" si="1058"/>
        <v>3</v>
      </c>
      <c r="SR118" s="1">
        <f t="shared" si="1058"/>
        <v>2</v>
      </c>
      <c r="SS118" s="1">
        <f t="shared" si="1058"/>
        <v>3</v>
      </c>
      <c r="ST118" s="1">
        <f t="shared" si="1058"/>
        <v>3</v>
      </c>
      <c r="SU118" s="1">
        <f t="shared" si="1058"/>
        <v>3</v>
      </c>
      <c r="SV118" s="1">
        <f t="shared" si="1058"/>
        <v>3</v>
      </c>
      <c r="SW118" s="1">
        <f t="shared" si="1058"/>
        <v>3</v>
      </c>
      <c r="SX118" s="1">
        <f t="shared" si="1058"/>
        <v>3</v>
      </c>
      <c r="SY118" s="1">
        <f t="shared" si="1058"/>
        <v>2</v>
      </c>
      <c r="SZ118" s="1">
        <f t="shared" si="1058"/>
        <v>3</v>
      </c>
      <c r="TA118" s="1">
        <f t="shared" si="1058"/>
        <v>3</v>
      </c>
      <c r="TB118" s="1">
        <f t="shared" si="1058"/>
        <v>3</v>
      </c>
      <c r="TC118" s="1">
        <f t="shared" si="1058"/>
        <v>2</v>
      </c>
      <c r="TD118" s="1">
        <f t="shared" si="1058"/>
        <v>3</v>
      </c>
      <c r="TE118" s="1">
        <f t="shared" si="1058"/>
        <v>3</v>
      </c>
      <c r="TF118" s="1">
        <f t="shared" si="1058"/>
        <v>3</v>
      </c>
      <c r="TG118" s="1">
        <f t="shared" si="1058"/>
        <v>2</v>
      </c>
      <c r="TH118" s="1">
        <f t="shared" si="1058"/>
        <v>3</v>
      </c>
      <c r="TI118" s="1">
        <f t="shared" si="1058"/>
        <v>3</v>
      </c>
      <c r="TJ118" s="1">
        <f t="shared" si="1058"/>
        <v>3</v>
      </c>
      <c r="TK118" s="1">
        <f t="shared" si="1058"/>
        <v>2</v>
      </c>
      <c r="TL118" s="1">
        <f t="shared" si="1058"/>
        <v>3</v>
      </c>
      <c r="TM118" s="1">
        <f t="shared" si="1058"/>
        <v>3</v>
      </c>
      <c r="TN118" s="1">
        <f t="shared" si="1058"/>
        <v>3</v>
      </c>
      <c r="TO118" s="1">
        <f t="shared" si="1058"/>
        <v>2</v>
      </c>
      <c r="TP118" s="1">
        <f t="shared" si="1058"/>
        <v>3</v>
      </c>
      <c r="TQ118" s="1">
        <f t="shared" si="1058"/>
        <v>2</v>
      </c>
      <c r="TR118" s="1">
        <f t="shared" si="1058"/>
        <v>3</v>
      </c>
      <c r="TS118" s="1">
        <f t="shared" si="1058"/>
        <v>3</v>
      </c>
      <c r="TT118" s="1">
        <f t="shared" si="1058"/>
        <v>3</v>
      </c>
      <c r="TU118" s="1">
        <f t="shared" si="1058"/>
        <v>3</v>
      </c>
      <c r="TV118" s="1">
        <f t="shared" si="45"/>
        <v>85</v>
      </c>
      <c r="TW118" s="1">
        <f t="shared" si="46"/>
        <v>21</v>
      </c>
      <c r="TX118" s="1">
        <f t="shared" si="47"/>
        <v>6</v>
      </c>
      <c r="TY118" s="1">
        <f t="shared" si="48"/>
        <v>9</v>
      </c>
      <c r="TZ118" s="1">
        <f t="shared" si="49"/>
        <v>6</v>
      </c>
      <c r="UA118" s="1">
        <f t="shared" si="50"/>
        <v>36</v>
      </c>
      <c r="UB118" s="1">
        <f t="shared" si="51"/>
        <v>9</v>
      </c>
      <c r="UC118" s="1">
        <f t="shared" si="52"/>
        <v>6</v>
      </c>
      <c r="UD118" s="1">
        <f t="shared" si="53"/>
        <v>6</v>
      </c>
      <c r="UE118" s="1">
        <f t="shared" si="54"/>
        <v>6</v>
      </c>
      <c r="UF118" s="1">
        <f t="shared" ref="UF118:UG118" si="1059">TS118</f>
        <v>3</v>
      </c>
      <c r="UG118" s="1">
        <f t="shared" si="1059"/>
        <v>3</v>
      </c>
      <c r="UH118" s="1">
        <f t="shared" si="56"/>
        <v>15</v>
      </c>
      <c r="UI118" s="1">
        <f t="shared" si="57"/>
        <v>2</v>
      </c>
      <c r="UJ118" s="1">
        <f t="shared" si="58"/>
        <v>5</v>
      </c>
      <c r="UK118" s="1">
        <f t="shared" si="59"/>
        <v>8</v>
      </c>
      <c r="UL118" s="1">
        <f t="shared" si="60"/>
        <v>13</v>
      </c>
      <c r="UM118" s="1">
        <f t="shared" si="61"/>
        <v>5</v>
      </c>
      <c r="UN118" s="1">
        <f t="shared" si="62"/>
        <v>5</v>
      </c>
      <c r="UO118" s="1">
        <f t="shared" si="63"/>
        <v>3</v>
      </c>
      <c r="UP118" s="6">
        <v>1.0</v>
      </c>
      <c r="UQ118" s="6">
        <v>1.0</v>
      </c>
      <c r="UR118" s="6">
        <v>1.0</v>
      </c>
      <c r="US118" s="6">
        <v>1.0</v>
      </c>
      <c r="UT118" s="6">
        <v>1.0</v>
      </c>
      <c r="UU118" s="6">
        <v>1.0</v>
      </c>
      <c r="UV118" s="6">
        <v>1.0</v>
      </c>
      <c r="UW118" s="6">
        <v>1.0</v>
      </c>
      <c r="UX118" s="6">
        <v>1.0</v>
      </c>
      <c r="UY118" s="6">
        <v>1.0</v>
      </c>
      <c r="UZ118" s="6">
        <v>1.0</v>
      </c>
      <c r="VA118" s="6">
        <v>1.0</v>
      </c>
      <c r="VB118" s="6">
        <v>1.0</v>
      </c>
      <c r="VC118" s="6">
        <v>1.0</v>
      </c>
      <c r="VD118" s="6">
        <v>1.0</v>
      </c>
      <c r="VE118" s="6">
        <v>1.0</v>
      </c>
      <c r="VF118" s="6">
        <v>1.0</v>
      </c>
      <c r="VG118" s="6"/>
      <c r="VH118" s="6">
        <v>1.0</v>
      </c>
      <c r="VI118" s="6">
        <v>1.0</v>
      </c>
      <c r="VJ118" s="6">
        <v>1.0</v>
      </c>
      <c r="VK118" s="6">
        <v>1.0</v>
      </c>
      <c r="VL118" s="6">
        <v>1.0</v>
      </c>
      <c r="VM118" s="6">
        <v>1.0</v>
      </c>
      <c r="VN118" s="6">
        <v>1.0</v>
      </c>
      <c r="VO118" s="6">
        <v>1.0</v>
      </c>
      <c r="VP118" s="6">
        <v>2.0</v>
      </c>
      <c r="VQ118" s="6">
        <v>1.0</v>
      </c>
      <c r="VR118" s="6">
        <v>1.0</v>
      </c>
      <c r="VS118" s="6">
        <v>1.0</v>
      </c>
      <c r="VT118" s="6">
        <v>1.0</v>
      </c>
      <c r="VU118" s="6">
        <v>1.0</v>
      </c>
      <c r="VV118" s="6">
        <v>1.0</v>
      </c>
      <c r="VW118" s="6">
        <v>1.0</v>
      </c>
      <c r="VX118" s="6">
        <v>1.0</v>
      </c>
      <c r="VY118" s="6">
        <v>1.0</v>
      </c>
      <c r="VZ118" s="6" t="s">
        <v>1296</v>
      </c>
      <c r="WA118" s="9">
        <v>28.0</v>
      </c>
      <c r="WB118" s="1">
        <v>1.0</v>
      </c>
      <c r="WC118" s="1">
        <v>2.0</v>
      </c>
      <c r="WD118" s="1">
        <v>2.0</v>
      </c>
      <c r="WE118" s="1">
        <v>2.0</v>
      </c>
      <c r="WF118" s="1">
        <v>1.0</v>
      </c>
      <c r="WG118" s="1">
        <v>2.0</v>
      </c>
      <c r="WH118" s="1">
        <v>1.0</v>
      </c>
      <c r="WI118" s="1">
        <v>2.0</v>
      </c>
      <c r="WJ118" s="1">
        <v>2.0</v>
      </c>
      <c r="WK118" s="1">
        <v>2.0</v>
      </c>
      <c r="WL118" s="1">
        <v>1.0</v>
      </c>
      <c r="WM118" s="1">
        <v>2.0</v>
      </c>
      <c r="WN118" s="1">
        <v>1.0</v>
      </c>
      <c r="WO118" s="1">
        <v>2.0</v>
      </c>
      <c r="WP118" s="1">
        <v>2.0</v>
      </c>
      <c r="WQ118" s="1">
        <f t="shared" ref="WQ118:XE118" si="1060">IF(WQ$3="+",WB118,3-WB118)</f>
        <v>2</v>
      </c>
      <c r="WR118" s="1">
        <f t="shared" si="1060"/>
        <v>2</v>
      </c>
      <c r="WS118" s="1">
        <f t="shared" si="1060"/>
        <v>2</v>
      </c>
      <c r="WT118" s="1">
        <f t="shared" si="1060"/>
        <v>2</v>
      </c>
      <c r="WU118" s="1">
        <f t="shared" si="1060"/>
        <v>2</v>
      </c>
      <c r="WV118" s="1">
        <f t="shared" si="1060"/>
        <v>2</v>
      </c>
      <c r="WW118" s="1">
        <f t="shared" si="1060"/>
        <v>2</v>
      </c>
      <c r="WX118" s="1">
        <f t="shared" si="1060"/>
        <v>2</v>
      </c>
      <c r="WY118" s="1">
        <f t="shared" si="1060"/>
        <v>2</v>
      </c>
      <c r="WZ118" s="1">
        <f t="shared" si="1060"/>
        <v>2</v>
      </c>
      <c r="XA118" s="1">
        <f t="shared" si="1060"/>
        <v>2</v>
      </c>
      <c r="XB118" s="1">
        <f t="shared" si="1060"/>
        <v>2</v>
      </c>
      <c r="XC118" s="1">
        <f t="shared" si="1060"/>
        <v>2</v>
      </c>
      <c r="XD118" s="1">
        <f t="shared" si="1060"/>
        <v>2</v>
      </c>
      <c r="XE118" s="1">
        <f t="shared" si="1060"/>
        <v>2</v>
      </c>
      <c r="XF118" s="1">
        <f t="shared" si="65"/>
        <v>30</v>
      </c>
      <c r="XG118" s="1">
        <v>0.0</v>
      </c>
      <c r="XH118" s="9"/>
      <c r="XI118" s="9"/>
    </row>
    <row r="119" ht="15.0" customHeight="1">
      <c r="A119" s="1" t="s">
        <v>588</v>
      </c>
      <c r="B119" s="1" t="s">
        <v>553</v>
      </c>
      <c r="C119" s="1" t="s">
        <v>1297</v>
      </c>
      <c r="D119" s="1"/>
      <c r="E119" s="1" t="s">
        <v>1298</v>
      </c>
      <c r="F119" s="1" t="s">
        <v>1299</v>
      </c>
      <c r="G119" s="1" t="s">
        <v>1061</v>
      </c>
      <c r="H119" s="1" t="s">
        <v>1300</v>
      </c>
      <c r="I119" s="1">
        <v>1.0</v>
      </c>
      <c r="J119" s="1">
        <v>1.9420403E7</v>
      </c>
      <c r="K119" s="1">
        <v>74.0</v>
      </c>
      <c r="L119" s="1">
        <v>2.0170131E7</v>
      </c>
      <c r="M119" s="1">
        <v>2.0</v>
      </c>
      <c r="N119" s="1">
        <v>2.0</v>
      </c>
      <c r="O119" s="1">
        <v>2.0</v>
      </c>
      <c r="P119" s="1"/>
      <c r="Q119" s="1">
        <v>2.0</v>
      </c>
      <c r="R119" s="1"/>
      <c r="S119" s="1">
        <v>3.0</v>
      </c>
      <c r="T119" s="1" t="s">
        <v>560</v>
      </c>
      <c r="U119" s="1"/>
      <c r="V119" s="1">
        <v>10.0</v>
      </c>
      <c r="W119" s="1" t="s">
        <v>1301</v>
      </c>
      <c r="X119" s="1">
        <v>669.0</v>
      </c>
      <c r="Y119" s="1" t="s">
        <v>571</v>
      </c>
      <c r="Z119" s="1"/>
      <c r="AA119" s="1"/>
      <c r="AB119" s="1">
        <v>2.0</v>
      </c>
      <c r="AC119" s="1">
        <v>1.0</v>
      </c>
      <c r="AD119" s="1">
        <v>1970.0</v>
      </c>
      <c r="AE119" s="1">
        <v>2.0</v>
      </c>
      <c r="AF119" s="1">
        <v>2.0</v>
      </c>
      <c r="AG119" s="1">
        <v>1.0</v>
      </c>
      <c r="AH119" s="1">
        <v>4.0</v>
      </c>
      <c r="AI119" s="1">
        <v>6.0</v>
      </c>
      <c r="AJ119" s="1">
        <v>12.0</v>
      </c>
      <c r="AK119" s="1">
        <v>2.0</v>
      </c>
      <c r="AL119" s="1">
        <v>5.0</v>
      </c>
      <c r="AM119" s="1">
        <v>5.0</v>
      </c>
      <c r="AN119" s="1">
        <v>2005.0</v>
      </c>
      <c r="AO119" s="1">
        <v>5.0</v>
      </c>
      <c r="AP119" s="1">
        <v>11.0</v>
      </c>
      <c r="AQ119" s="1">
        <v>6.0</v>
      </c>
      <c r="AR119" s="1">
        <v>7.0</v>
      </c>
      <c r="AS119" s="1">
        <v>6.0</v>
      </c>
      <c r="AT119" s="1">
        <v>8.0</v>
      </c>
      <c r="AU119" s="1">
        <v>3.0</v>
      </c>
      <c r="AV119" s="1">
        <v>4.0</v>
      </c>
      <c r="AW119" s="1">
        <v>2.0</v>
      </c>
      <c r="AX119" s="1">
        <v>2.0</v>
      </c>
      <c r="AY119" s="1">
        <v>5.0</v>
      </c>
      <c r="AZ119" s="1">
        <v>8.0</v>
      </c>
      <c r="BA119" s="1">
        <v>1.0</v>
      </c>
      <c r="BB119" s="1">
        <v>2.0</v>
      </c>
      <c r="BC119" s="1">
        <v>1.0</v>
      </c>
      <c r="BD119" s="1">
        <v>2.0</v>
      </c>
      <c r="BE119" s="1">
        <v>3.0</v>
      </c>
      <c r="BF119" s="1">
        <v>1.0</v>
      </c>
      <c r="BG119" s="1">
        <v>1.0</v>
      </c>
      <c r="BH119" s="1">
        <v>1.0</v>
      </c>
      <c r="BI119" s="1"/>
      <c r="BJ119" s="1"/>
      <c r="BK119" s="1">
        <v>5.0</v>
      </c>
      <c r="BL119" s="1">
        <v>1.0</v>
      </c>
      <c r="BM119" s="1">
        <v>1.0</v>
      </c>
      <c r="BN119" s="1">
        <v>5.0</v>
      </c>
      <c r="BO119" s="1">
        <v>2.0</v>
      </c>
      <c r="BP119" s="1">
        <v>1.0</v>
      </c>
      <c r="BQ119" s="1">
        <v>1.0</v>
      </c>
      <c r="BR119" s="1">
        <v>5.0</v>
      </c>
      <c r="BS119" s="1">
        <v>5.0</v>
      </c>
      <c r="BT119" s="1">
        <v>5.0</v>
      </c>
      <c r="BU119" s="1">
        <v>1.0</v>
      </c>
      <c r="BV119" s="1">
        <v>1.0</v>
      </c>
      <c r="BW119" s="1">
        <v>5.0</v>
      </c>
      <c r="BX119" s="1">
        <v>5.0</v>
      </c>
      <c r="BY119" s="1">
        <v>5.0</v>
      </c>
      <c r="BZ119" s="1">
        <v>4.0</v>
      </c>
      <c r="CA119" s="1">
        <v>2.0</v>
      </c>
      <c r="CB119" s="1">
        <v>5.0</v>
      </c>
      <c r="CC119" s="1">
        <v>1.0</v>
      </c>
      <c r="CD119" s="1">
        <v>1.0</v>
      </c>
      <c r="CE119" s="1">
        <v>1.0</v>
      </c>
      <c r="CF119" s="1">
        <v>5.0</v>
      </c>
      <c r="CG119" s="1">
        <v>5.0</v>
      </c>
      <c r="CH119" s="1">
        <v>1.0</v>
      </c>
      <c r="CI119" s="1">
        <v>1.0</v>
      </c>
      <c r="CJ119" s="1">
        <v>5.0</v>
      </c>
      <c r="CK119" s="1">
        <v>4.0</v>
      </c>
      <c r="CL119" s="1">
        <v>5.0</v>
      </c>
      <c r="CM119" s="1">
        <v>3.0</v>
      </c>
      <c r="CN119" s="1">
        <f t="shared" si="9"/>
        <v>13</v>
      </c>
      <c r="CO119" s="1">
        <f t="shared" si="10"/>
        <v>18</v>
      </c>
      <c r="CP119" s="1">
        <f t="shared" si="11"/>
        <v>21</v>
      </c>
      <c r="CQ119" s="1">
        <f t="shared" si="12"/>
        <v>3</v>
      </c>
      <c r="CR119" s="1">
        <f t="shared" si="13"/>
        <v>12</v>
      </c>
      <c r="CS119" s="1">
        <f t="shared" si="14"/>
        <v>17</v>
      </c>
      <c r="CT119" s="1">
        <f t="shared" si="15"/>
        <v>84</v>
      </c>
      <c r="CU119" s="1">
        <v>3.0</v>
      </c>
      <c r="CV119" s="1">
        <v>1.0</v>
      </c>
      <c r="CW119" s="1">
        <v>3.0</v>
      </c>
      <c r="CX119" s="1">
        <v>2.0</v>
      </c>
      <c r="CY119" s="1">
        <v>2.0</v>
      </c>
      <c r="CZ119" s="1">
        <v>3.0</v>
      </c>
      <c r="DA119" s="1">
        <v>4.0</v>
      </c>
      <c r="DB119" s="1">
        <v>3.0</v>
      </c>
      <c r="DC119" s="1">
        <v>3.0</v>
      </c>
      <c r="DD119" s="1">
        <v>2.0</v>
      </c>
      <c r="DE119" s="1">
        <v>2.0</v>
      </c>
      <c r="DF119" s="1">
        <v>2.0</v>
      </c>
      <c r="DG119" s="1">
        <v>2.0</v>
      </c>
      <c r="DH119" s="1">
        <v>2.0</v>
      </c>
      <c r="DI119" s="1">
        <v>2.0</v>
      </c>
      <c r="DJ119" s="1">
        <v>2.0</v>
      </c>
      <c r="DK119" s="1">
        <v>2.0</v>
      </c>
      <c r="DL119" s="1">
        <v>2.0</v>
      </c>
      <c r="DM119" s="1">
        <v>2.0</v>
      </c>
      <c r="DN119" s="1">
        <v>3.0</v>
      </c>
      <c r="DO119" s="1">
        <v>2.0</v>
      </c>
      <c r="DP119" s="1">
        <v>3.0</v>
      </c>
      <c r="DQ119" s="1">
        <f t="shared" si="16"/>
        <v>15</v>
      </c>
      <c r="DR119" s="1">
        <f t="shared" si="17"/>
        <v>8</v>
      </c>
      <c r="DS119" s="1">
        <f t="shared" ref="DS119:DT119" si="1061">SUM(CW119+DC119+DI119)</f>
        <v>8</v>
      </c>
      <c r="DT119" s="1">
        <f t="shared" si="1061"/>
        <v>6</v>
      </c>
      <c r="DU119" s="1">
        <f t="shared" si="19"/>
        <v>6</v>
      </c>
      <c r="DV119" s="1">
        <f t="shared" si="20"/>
        <v>9</v>
      </c>
      <c r="DW119" s="1">
        <f t="shared" si="21"/>
        <v>52</v>
      </c>
      <c r="DX119" s="1">
        <v>3.0</v>
      </c>
      <c r="DY119" s="1">
        <v>4.0</v>
      </c>
      <c r="DZ119" s="1">
        <v>2.0</v>
      </c>
      <c r="EA119" s="1">
        <v>2.0</v>
      </c>
      <c r="EB119" s="1">
        <v>4.0</v>
      </c>
      <c r="EC119" s="1">
        <v>2.0</v>
      </c>
      <c r="ED119" s="1">
        <v>4.0</v>
      </c>
      <c r="EE119" s="1">
        <v>2.0</v>
      </c>
      <c r="EF119" s="1">
        <v>4.0</v>
      </c>
      <c r="EG119" s="1">
        <v>2.0</v>
      </c>
      <c r="EH119" s="1">
        <v>3.0</v>
      </c>
      <c r="EI119" s="1">
        <v>2.0</v>
      </c>
      <c r="EJ119" s="1">
        <v>2.0</v>
      </c>
      <c r="EK119" s="1">
        <v>4.0</v>
      </c>
      <c r="EL119" s="1">
        <v>2.0</v>
      </c>
      <c r="EM119" s="1">
        <v>2.0</v>
      </c>
      <c r="EN119" s="1">
        <v>4.0</v>
      </c>
      <c r="EO119" s="1">
        <v>2.0</v>
      </c>
      <c r="EP119" s="1">
        <v>4.0</v>
      </c>
      <c r="EQ119" s="1">
        <v>4.0</v>
      </c>
      <c r="ER119" s="1">
        <v>4.0</v>
      </c>
      <c r="ES119" s="1">
        <v>2.0</v>
      </c>
      <c r="ET119" s="1">
        <v>4.0</v>
      </c>
      <c r="EU119" s="1">
        <v>4.0</v>
      </c>
      <c r="EV119" s="1">
        <v>2.0</v>
      </c>
      <c r="EW119" s="1">
        <v>3.0</v>
      </c>
      <c r="EX119" s="1">
        <v>3.0</v>
      </c>
      <c r="EY119" s="1">
        <v>4.0</v>
      </c>
      <c r="EZ119" s="1">
        <v>4.0</v>
      </c>
      <c r="FA119" s="1">
        <v>2.0</v>
      </c>
      <c r="FB119" s="1">
        <v>4.0</v>
      </c>
      <c r="FC119" s="1">
        <v>2.0</v>
      </c>
      <c r="FD119" s="1">
        <v>2.0</v>
      </c>
      <c r="FE119" s="1">
        <v>4.0</v>
      </c>
      <c r="FF119" s="1">
        <v>5.0</v>
      </c>
      <c r="FG119" s="1">
        <v>4.0</v>
      </c>
      <c r="FH119" s="1">
        <v>4.0</v>
      </c>
      <c r="FI119" s="1">
        <v>2.0</v>
      </c>
      <c r="FJ119" s="1">
        <v>3.0</v>
      </c>
      <c r="FK119" s="1">
        <v>4.0</v>
      </c>
      <c r="FL119" s="1">
        <v>4.0</v>
      </c>
      <c r="FM119" s="1">
        <v>2.0</v>
      </c>
      <c r="FN119" s="1">
        <v>4.0</v>
      </c>
      <c r="FO119" s="1">
        <v>2.0</v>
      </c>
      <c r="FP119" s="1">
        <f t="shared" ref="FP119:HG119" si="1062">IF(FP$3="+",DX119,6-DX119)</f>
        <v>3</v>
      </c>
      <c r="FQ119" s="1">
        <f t="shared" si="1062"/>
        <v>2</v>
      </c>
      <c r="FR119" s="1">
        <f t="shared" si="1062"/>
        <v>2</v>
      </c>
      <c r="FS119" s="1">
        <f t="shared" si="1062"/>
        <v>2</v>
      </c>
      <c r="FT119" s="1">
        <f t="shared" si="1062"/>
        <v>4</v>
      </c>
      <c r="FU119" s="1">
        <f t="shared" si="1062"/>
        <v>4</v>
      </c>
      <c r="FV119" s="1">
        <f t="shared" si="1062"/>
        <v>4</v>
      </c>
      <c r="FW119" s="1">
        <f t="shared" si="1062"/>
        <v>4</v>
      </c>
      <c r="FX119" s="1">
        <f t="shared" si="1062"/>
        <v>2</v>
      </c>
      <c r="FY119" s="1">
        <f t="shared" si="1062"/>
        <v>2</v>
      </c>
      <c r="FZ119" s="1">
        <f t="shared" si="1062"/>
        <v>3</v>
      </c>
      <c r="GA119" s="1">
        <f t="shared" si="1062"/>
        <v>4</v>
      </c>
      <c r="GB119" s="1">
        <f t="shared" si="1062"/>
        <v>4</v>
      </c>
      <c r="GC119" s="1">
        <f t="shared" si="1062"/>
        <v>4</v>
      </c>
      <c r="GD119" s="1">
        <f t="shared" si="1062"/>
        <v>4</v>
      </c>
      <c r="GE119" s="1">
        <f t="shared" si="1062"/>
        <v>4</v>
      </c>
      <c r="GF119" s="1">
        <f t="shared" si="1062"/>
        <v>4</v>
      </c>
      <c r="GG119" s="1">
        <f t="shared" si="1062"/>
        <v>4</v>
      </c>
      <c r="GH119" s="1">
        <f t="shared" si="1062"/>
        <v>2</v>
      </c>
      <c r="GI119" s="1">
        <f t="shared" si="1062"/>
        <v>4</v>
      </c>
      <c r="GJ119" s="1">
        <f t="shared" si="1062"/>
        <v>4</v>
      </c>
      <c r="GK119" s="1">
        <f t="shared" si="1062"/>
        <v>4</v>
      </c>
      <c r="GL119" s="1">
        <f t="shared" si="1062"/>
        <v>4</v>
      </c>
      <c r="GM119" s="1">
        <f t="shared" si="1062"/>
        <v>2</v>
      </c>
      <c r="GN119" s="1">
        <f t="shared" si="1062"/>
        <v>4</v>
      </c>
      <c r="GO119" s="1">
        <f t="shared" si="1062"/>
        <v>3</v>
      </c>
      <c r="GP119" s="1">
        <f t="shared" si="1062"/>
        <v>3</v>
      </c>
      <c r="GQ119" s="1">
        <f t="shared" si="1062"/>
        <v>4</v>
      </c>
      <c r="GR119" s="1">
        <f t="shared" si="1062"/>
        <v>4</v>
      </c>
      <c r="GS119" s="1">
        <f t="shared" si="1062"/>
        <v>4</v>
      </c>
      <c r="GT119" s="1">
        <f t="shared" si="1062"/>
        <v>4</v>
      </c>
      <c r="GU119" s="1">
        <f t="shared" si="1062"/>
        <v>2</v>
      </c>
      <c r="GV119" s="1">
        <f t="shared" si="1062"/>
        <v>4</v>
      </c>
      <c r="GW119" s="1">
        <f t="shared" si="1062"/>
        <v>4</v>
      </c>
      <c r="GX119" s="1">
        <f t="shared" si="1062"/>
        <v>5</v>
      </c>
      <c r="GY119" s="1">
        <f t="shared" si="1062"/>
        <v>4</v>
      </c>
      <c r="GZ119" s="1">
        <f t="shared" si="1062"/>
        <v>4</v>
      </c>
      <c r="HA119" s="1">
        <f t="shared" si="1062"/>
        <v>4</v>
      </c>
      <c r="HB119" s="1">
        <f t="shared" si="1062"/>
        <v>3</v>
      </c>
      <c r="HC119" s="1">
        <f t="shared" si="1062"/>
        <v>4</v>
      </c>
      <c r="HD119" s="1">
        <f t="shared" si="1062"/>
        <v>4</v>
      </c>
      <c r="HE119" s="1">
        <f t="shared" si="1062"/>
        <v>4</v>
      </c>
      <c r="HF119" s="1">
        <f t="shared" si="1062"/>
        <v>4</v>
      </c>
      <c r="HG119" s="1">
        <f t="shared" si="1062"/>
        <v>4</v>
      </c>
      <c r="HH119" s="1">
        <v>3.0</v>
      </c>
      <c r="HI119" s="1">
        <v>4.0</v>
      </c>
      <c r="HJ119" s="1">
        <v>2.0</v>
      </c>
      <c r="HK119" s="1">
        <v>2.0</v>
      </c>
      <c r="HL119" s="1">
        <v>4.0</v>
      </c>
      <c r="HM119" s="1">
        <v>2.0</v>
      </c>
      <c r="HN119" s="1">
        <v>4.0</v>
      </c>
      <c r="HO119" s="1">
        <v>2.0</v>
      </c>
      <c r="HP119" s="1">
        <v>4.0</v>
      </c>
      <c r="HQ119" s="1">
        <v>2.0</v>
      </c>
      <c r="HR119" s="1">
        <v>3.0</v>
      </c>
      <c r="HS119" s="1">
        <v>2.0</v>
      </c>
      <c r="HT119" s="1">
        <v>2.0</v>
      </c>
      <c r="HU119" s="1">
        <v>4.0</v>
      </c>
      <c r="HV119" s="1">
        <v>2.0</v>
      </c>
      <c r="HW119" s="1">
        <v>2.0</v>
      </c>
      <c r="HX119" s="1">
        <v>4.0</v>
      </c>
      <c r="HY119" s="1">
        <v>2.0</v>
      </c>
      <c r="HZ119" s="1">
        <v>4.0</v>
      </c>
      <c r="IA119" s="1">
        <v>4.0</v>
      </c>
      <c r="IB119" s="1">
        <v>4.0</v>
      </c>
      <c r="IC119" s="1">
        <v>2.0</v>
      </c>
      <c r="ID119" s="1">
        <v>4.0</v>
      </c>
      <c r="IE119" s="1">
        <v>4.0</v>
      </c>
      <c r="IF119" s="1">
        <v>2.0</v>
      </c>
      <c r="IG119" s="1">
        <v>3.0</v>
      </c>
      <c r="IH119" s="1">
        <v>3.0</v>
      </c>
      <c r="II119" s="1">
        <v>4.0</v>
      </c>
      <c r="IJ119" s="1">
        <v>4.0</v>
      </c>
      <c r="IK119" s="1">
        <v>2.0</v>
      </c>
      <c r="IL119" s="1">
        <v>4.0</v>
      </c>
      <c r="IM119" s="1">
        <v>2.0</v>
      </c>
      <c r="IN119" s="1">
        <v>2.0</v>
      </c>
      <c r="IO119" s="1">
        <v>4.0</v>
      </c>
      <c r="IP119" s="1">
        <v>5.0</v>
      </c>
      <c r="IQ119" s="1">
        <v>4.0</v>
      </c>
      <c r="IR119" s="1">
        <v>4.0</v>
      </c>
      <c r="IS119" s="1">
        <v>2.0</v>
      </c>
      <c r="IT119" s="1">
        <v>3.0</v>
      </c>
      <c r="IU119" s="1">
        <v>4.0</v>
      </c>
      <c r="IV119" s="1">
        <v>4.0</v>
      </c>
      <c r="IW119" s="1">
        <v>2.0</v>
      </c>
      <c r="IX119" s="1">
        <v>4.0</v>
      </c>
      <c r="IY119" s="1">
        <v>2.0</v>
      </c>
      <c r="IZ119" s="1">
        <f t="shared" ref="IZ119:KQ119" si="1063">IF(IZ$3="+",HH119,6-HH119)</f>
        <v>3</v>
      </c>
      <c r="JA119" s="1">
        <f t="shared" si="1063"/>
        <v>2</v>
      </c>
      <c r="JB119" s="1">
        <f t="shared" si="1063"/>
        <v>2</v>
      </c>
      <c r="JC119" s="1">
        <f t="shared" si="1063"/>
        <v>2</v>
      </c>
      <c r="JD119" s="1">
        <f t="shared" si="1063"/>
        <v>4</v>
      </c>
      <c r="JE119" s="1">
        <f t="shared" si="1063"/>
        <v>4</v>
      </c>
      <c r="JF119" s="1">
        <f t="shared" si="1063"/>
        <v>4</v>
      </c>
      <c r="JG119" s="1">
        <f t="shared" si="1063"/>
        <v>4</v>
      </c>
      <c r="JH119" s="1">
        <f t="shared" si="1063"/>
        <v>2</v>
      </c>
      <c r="JI119" s="1">
        <f t="shared" si="1063"/>
        <v>2</v>
      </c>
      <c r="JJ119" s="1">
        <f t="shared" si="1063"/>
        <v>3</v>
      </c>
      <c r="JK119" s="1">
        <f t="shared" si="1063"/>
        <v>4</v>
      </c>
      <c r="JL119" s="1">
        <f t="shared" si="1063"/>
        <v>4</v>
      </c>
      <c r="JM119" s="1">
        <f t="shared" si="1063"/>
        <v>4</v>
      </c>
      <c r="JN119" s="1">
        <f t="shared" si="1063"/>
        <v>2</v>
      </c>
      <c r="JO119" s="1">
        <f t="shared" si="1063"/>
        <v>4</v>
      </c>
      <c r="JP119" s="1">
        <f t="shared" si="1063"/>
        <v>4</v>
      </c>
      <c r="JQ119" s="1">
        <f t="shared" si="1063"/>
        <v>4</v>
      </c>
      <c r="JR119" s="1">
        <f t="shared" si="1063"/>
        <v>2</v>
      </c>
      <c r="JS119" s="1">
        <f t="shared" si="1063"/>
        <v>4</v>
      </c>
      <c r="JT119" s="1">
        <f t="shared" si="1063"/>
        <v>4</v>
      </c>
      <c r="JU119" s="1">
        <f t="shared" si="1063"/>
        <v>4</v>
      </c>
      <c r="JV119" s="1">
        <f t="shared" si="1063"/>
        <v>4</v>
      </c>
      <c r="JW119" s="1">
        <f t="shared" si="1063"/>
        <v>4</v>
      </c>
      <c r="JX119" s="1">
        <f t="shared" si="1063"/>
        <v>4</v>
      </c>
      <c r="JY119" s="1">
        <f t="shared" si="1063"/>
        <v>3</v>
      </c>
      <c r="JZ119" s="1">
        <f t="shared" si="1063"/>
        <v>3</v>
      </c>
      <c r="KA119" s="1">
        <f t="shared" si="1063"/>
        <v>4</v>
      </c>
      <c r="KB119" s="1">
        <f t="shared" si="1063"/>
        <v>4</v>
      </c>
      <c r="KC119" s="1">
        <f t="shared" si="1063"/>
        <v>2</v>
      </c>
      <c r="KD119" s="1">
        <f t="shared" si="1063"/>
        <v>4</v>
      </c>
      <c r="KE119" s="1">
        <f t="shared" si="1063"/>
        <v>2</v>
      </c>
      <c r="KF119" s="1">
        <f t="shared" si="1063"/>
        <v>4</v>
      </c>
      <c r="KG119" s="1">
        <f t="shared" si="1063"/>
        <v>4</v>
      </c>
      <c r="KH119" s="1">
        <f t="shared" si="1063"/>
        <v>1</v>
      </c>
      <c r="KI119" s="1">
        <f t="shared" si="1063"/>
        <v>4</v>
      </c>
      <c r="KJ119" s="1">
        <f t="shared" si="1063"/>
        <v>4</v>
      </c>
      <c r="KK119" s="1">
        <f t="shared" si="1063"/>
        <v>2</v>
      </c>
      <c r="KL119" s="1">
        <f t="shared" si="1063"/>
        <v>3</v>
      </c>
      <c r="KM119" s="1">
        <f t="shared" si="1063"/>
        <v>4</v>
      </c>
      <c r="KN119" s="1">
        <f t="shared" si="1063"/>
        <v>4</v>
      </c>
      <c r="KO119" s="1">
        <f t="shared" si="1063"/>
        <v>4</v>
      </c>
      <c r="KP119" s="1">
        <f t="shared" si="1063"/>
        <v>4</v>
      </c>
      <c r="KQ119" s="1">
        <f t="shared" si="1063"/>
        <v>4</v>
      </c>
      <c r="KR119" s="1">
        <f t="shared" si="24"/>
        <v>156</v>
      </c>
      <c r="KS119" s="1">
        <f t="shared" si="25"/>
        <v>27</v>
      </c>
      <c r="KT119" s="1">
        <f t="shared" si="26"/>
        <v>32</v>
      </c>
      <c r="KU119" s="1">
        <f t="shared" si="27"/>
        <v>34</v>
      </c>
      <c r="KV119" s="1">
        <f t="shared" si="28"/>
        <v>26</v>
      </c>
      <c r="KW119" s="1">
        <f t="shared" si="29"/>
        <v>37</v>
      </c>
      <c r="KX119" s="1">
        <v>4.0</v>
      </c>
      <c r="KY119" s="1">
        <v>2.0</v>
      </c>
      <c r="KZ119" s="1">
        <v>4.0</v>
      </c>
      <c r="LA119" s="1">
        <v>2.0</v>
      </c>
      <c r="LB119" s="1">
        <v>2.0</v>
      </c>
      <c r="LC119" s="1">
        <v>4.0</v>
      </c>
      <c r="LD119" s="1">
        <v>4.0</v>
      </c>
      <c r="LE119" s="1">
        <v>2.0</v>
      </c>
      <c r="LF119" s="1">
        <v>2.0</v>
      </c>
      <c r="LG119" s="1">
        <v>4.0</v>
      </c>
      <c r="LH119" s="1">
        <v>4.0</v>
      </c>
      <c r="LI119" s="1">
        <v>4.0</v>
      </c>
      <c r="LJ119" s="1">
        <v>2.0</v>
      </c>
      <c r="LK119" s="1">
        <v>4.0</v>
      </c>
      <c r="LL119" s="1">
        <v>4.0</v>
      </c>
      <c r="LM119" s="1">
        <v>4.0</v>
      </c>
      <c r="LN119" s="1">
        <v>4.0</v>
      </c>
      <c r="LO119" s="1">
        <v>4.0</v>
      </c>
      <c r="LP119" s="1">
        <v>3.0</v>
      </c>
      <c r="LQ119" s="1">
        <v>4.0</v>
      </c>
      <c r="LR119" s="1">
        <v>4.0</v>
      </c>
      <c r="LS119" s="1">
        <v>2.0</v>
      </c>
      <c r="LT119" s="1">
        <v>2.0</v>
      </c>
      <c r="LU119" s="1">
        <v>4.0</v>
      </c>
      <c r="LV119" s="1">
        <v>4.0</v>
      </c>
      <c r="LW119" s="1">
        <v>2.0</v>
      </c>
      <c r="LX119" s="1">
        <v>4.0</v>
      </c>
      <c r="LY119" s="1">
        <v>4.0</v>
      </c>
      <c r="LZ119" s="1">
        <v>4.0</v>
      </c>
      <c r="MA119" s="1">
        <f t="shared" si="557"/>
        <v>4</v>
      </c>
      <c r="MB119" s="1">
        <f t="shared" ref="MB119:NC119" si="1064">IF(MB$3="+",KY119,6-KY119)</f>
        <v>4</v>
      </c>
      <c r="MC119" s="1">
        <f t="shared" si="1064"/>
        <v>4</v>
      </c>
      <c r="MD119" s="1">
        <f t="shared" si="1064"/>
        <v>4</v>
      </c>
      <c r="ME119" s="1">
        <f t="shared" si="1064"/>
        <v>4</v>
      </c>
      <c r="MF119" s="1">
        <f t="shared" si="1064"/>
        <v>4</v>
      </c>
      <c r="MG119" s="1">
        <f t="shared" si="1064"/>
        <v>4</v>
      </c>
      <c r="MH119" s="1">
        <f t="shared" si="1064"/>
        <v>4</v>
      </c>
      <c r="MI119" s="1">
        <f t="shared" si="1064"/>
        <v>4</v>
      </c>
      <c r="MJ119" s="1">
        <f t="shared" si="1064"/>
        <v>4</v>
      </c>
      <c r="MK119" s="1">
        <f t="shared" si="1064"/>
        <v>4</v>
      </c>
      <c r="ML119" s="1">
        <f t="shared" si="1064"/>
        <v>4</v>
      </c>
      <c r="MM119" s="1">
        <f t="shared" si="1064"/>
        <v>4</v>
      </c>
      <c r="MN119" s="1">
        <f t="shared" si="1064"/>
        <v>4</v>
      </c>
      <c r="MO119" s="1">
        <f t="shared" si="1064"/>
        <v>4</v>
      </c>
      <c r="MP119" s="1">
        <f t="shared" si="1064"/>
        <v>4</v>
      </c>
      <c r="MQ119" s="1">
        <f t="shared" si="1064"/>
        <v>4</v>
      </c>
      <c r="MR119" s="1">
        <f t="shared" si="1064"/>
        <v>4</v>
      </c>
      <c r="MS119" s="1">
        <f t="shared" si="1064"/>
        <v>3</v>
      </c>
      <c r="MT119" s="1">
        <f t="shared" si="1064"/>
        <v>4</v>
      </c>
      <c r="MU119" s="1">
        <f t="shared" si="1064"/>
        <v>4</v>
      </c>
      <c r="MV119" s="1">
        <f t="shared" si="1064"/>
        <v>4</v>
      </c>
      <c r="MW119" s="1">
        <f t="shared" si="1064"/>
        <v>4</v>
      </c>
      <c r="MX119" s="1">
        <f t="shared" si="1064"/>
        <v>4</v>
      </c>
      <c r="MY119" s="1">
        <f t="shared" si="1064"/>
        <v>4</v>
      </c>
      <c r="MZ119" s="1">
        <f t="shared" si="1064"/>
        <v>4</v>
      </c>
      <c r="NA119" s="1">
        <f t="shared" si="1064"/>
        <v>4</v>
      </c>
      <c r="NB119" s="1">
        <f t="shared" si="1064"/>
        <v>4</v>
      </c>
      <c r="NC119" s="1">
        <f t="shared" si="1064"/>
        <v>4</v>
      </c>
      <c r="ND119" s="1">
        <f t="shared" si="31"/>
        <v>16</v>
      </c>
      <c r="NE119" s="1">
        <f t="shared" si="32"/>
        <v>20</v>
      </c>
      <c r="NF119" s="1">
        <f t="shared" si="33"/>
        <v>24</v>
      </c>
      <c r="NG119" s="1">
        <f t="shared" si="34"/>
        <v>19</v>
      </c>
      <c r="NH119" s="1">
        <f t="shared" si="35"/>
        <v>16</v>
      </c>
      <c r="NI119" s="1">
        <f t="shared" si="36"/>
        <v>20</v>
      </c>
      <c r="NJ119" s="1">
        <f t="shared" si="70"/>
        <v>115</v>
      </c>
      <c r="NK119" s="1">
        <v>2.0</v>
      </c>
      <c r="NL119" s="1">
        <v>2.0</v>
      </c>
      <c r="NM119" s="1">
        <v>1.0</v>
      </c>
      <c r="NN119" s="1">
        <v>2.0</v>
      </c>
      <c r="NO119" s="1">
        <v>2.0</v>
      </c>
      <c r="NP119" s="1">
        <v>2.0</v>
      </c>
      <c r="NQ119" s="1">
        <v>2.0</v>
      </c>
      <c r="NR119" s="1">
        <v>4.0</v>
      </c>
      <c r="NS119" s="1">
        <v>2.0</v>
      </c>
      <c r="NT119" s="1">
        <v>1.0</v>
      </c>
      <c r="NU119" s="1">
        <v>2.0</v>
      </c>
      <c r="NV119" s="1">
        <v>2.0</v>
      </c>
      <c r="NW119" s="1">
        <v>2.0</v>
      </c>
      <c r="NX119" s="1">
        <v>3.0</v>
      </c>
      <c r="NY119" s="1">
        <v>2.0</v>
      </c>
      <c r="NZ119" s="1">
        <v>2.0</v>
      </c>
      <c r="OA119" s="1">
        <v>2.0</v>
      </c>
      <c r="OB119" s="1">
        <v>2.0</v>
      </c>
      <c r="OC119" s="1">
        <v>2.0</v>
      </c>
      <c r="OD119" s="1">
        <v>2.0</v>
      </c>
      <c r="OE119" s="1">
        <v>2.0</v>
      </c>
      <c r="OF119" s="1">
        <f t="shared" si="37"/>
        <v>10</v>
      </c>
      <c r="OG119" s="1">
        <f t="shared" si="38"/>
        <v>26</v>
      </c>
      <c r="OH119" s="1">
        <f t="shared" si="39"/>
        <v>36</v>
      </c>
      <c r="OI119" s="1">
        <v>2.0</v>
      </c>
      <c r="OJ119" s="1">
        <v>4.0</v>
      </c>
      <c r="OK119" s="1">
        <v>4.0</v>
      </c>
      <c r="OL119" s="1">
        <v>4.0</v>
      </c>
      <c r="OM119" s="1">
        <v>4.0</v>
      </c>
      <c r="ON119" s="1">
        <v>3.0</v>
      </c>
      <c r="OO119" s="1">
        <v>4.0</v>
      </c>
      <c r="OP119" s="1">
        <v>4.0</v>
      </c>
      <c r="OQ119" s="1">
        <v>2.0</v>
      </c>
      <c r="OR119" s="1">
        <v>4.0</v>
      </c>
      <c r="OS119" s="1">
        <v>4.0</v>
      </c>
      <c r="OT119" s="1">
        <v>4.0</v>
      </c>
      <c r="OU119" s="1">
        <v>2.0</v>
      </c>
      <c r="OV119" s="1">
        <v>2.0</v>
      </c>
      <c r="OW119" s="1">
        <v>4.0</v>
      </c>
      <c r="OX119" s="1">
        <v>4.0</v>
      </c>
      <c r="OY119" s="1">
        <v>4.0</v>
      </c>
      <c r="OZ119" s="1">
        <v>5.0</v>
      </c>
      <c r="PA119" s="1">
        <v>4.0</v>
      </c>
      <c r="PB119" s="1">
        <v>4.0</v>
      </c>
      <c r="PC119" s="1">
        <v>4.0</v>
      </c>
      <c r="PD119" s="1">
        <v>2.0</v>
      </c>
      <c r="PE119" s="1">
        <v>4.0</v>
      </c>
      <c r="PF119" s="1">
        <v>4.0</v>
      </c>
      <c r="PG119" s="1">
        <v>4.0</v>
      </c>
      <c r="PH119" s="1">
        <v>2.0</v>
      </c>
      <c r="PI119" s="1">
        <v>4.0</v>
      </c>
      <c r="PJ119" s="1">
        <v>4.0</v>
      </c>
      <c r="PK119" s="1">
        <v>2.0</v>
      </c>
      <c r="PL119" s="1">
        <f t="shared" ref="PL119:QN119" si="1065">IF(PL$3="+",OI119,6-OI119)</f>
        <v>4</v>
      </c>
      <c r="PM119" s="1">
        <f t="shared" si="1065"/>
        <v>4</v>
      </c>
      <c r="PN119" s="1">
        <f t="shared" si="1065"/>
        <v>4</v>
      </c>
      <c r="PO119" s="1">
        <f t="shared" si="1065"/>
        <v>4</v>
      </c>
      <c r="PP119" s="1">
        <f t="shared" si="1065"/>
        <v>4</v>
      </c>
      <c r="PQ119" s="1">
        <f t="shared" si="1065"/>
        <v>3</v>
      </c>
      <c r="PR119" s="1">
        <f t="shared" si="1065"/>
        <v>4</v>
      </c>
      <c r="PS119" s="1">
        <f t="shared" si="1065"/>
        <v>4</v>
      </c>
      <c r="PT119" s="1">
        <f t="shared" si="1065"/>
        <v>4</v>
      </c>
      <c r="PU119" s="1">
        <f t="shared" si="1065"/>
        <v>2</v>
      </c>
      <c r="PV119" s="1">
        <f t="shared" si="1065"/>
        <v>2</v>
      </c>
      <c r="PW119" s="1">
        <f t="shared" si="1065"/>
        <v>2</v>
      </c>
      <c r="PX119" s="1">
        <f t="shared" si="1065"/>
        <v>4</v>
      </c>
      <c r="PY119" s="1">
        <f t="shared" si="1065"/>
        <v>4</v>
      </c>
      <c r="PZ119" s="1">
        <f t="shared" si="1065"/>
        <v>4</v>
      </c>
      <c r="QA119" s="1">
        <f t="shared" si="1065"/>
        <v>4</v>
      </c>
      <c r="QB119" s="1">
        <f t="shared" si="1065"/>
        <v>4</v>
      </c>
      <c r="QC119" s="1">
        <f t="shared" si="1065"/>
        <v>1</v>
      </c>
      <c r="QD119" s="1">
        <f t="shared" si="1065"/>
        <v>4</v>
      </c>
      <c r="QE119" s="1">
        <f t="shared" si="1065"/>
        <v>2</v>
      </c>
      <c r="QF119" s="1">
        <f t="shared" si="1065"/>
        <v>4</v>
      </c>
      <c r="QG119" s="1">
        <f t="shared" si="1065"/>
        <v>4</v>
      </c>
      <c r="QH119" s="1">
        <f t="shared" si="1065"/>
        <v>4</v>
      </c>
      <c r="QI119" s="1">
        <f t="shared" si="1065"/>
        <v>4</v>
      </c>
      <c r="QJ119" s="1">
        <f t="shared" si="1065"/>
        <v>4</v>
      </c>
      <c r="QK119" s="1">
        <f t="shared" si="1065"/>
        <v>4</v>
      </c>
      <c r="QL119" s="1">
        <f t="shared" si="1065"/>
        <v>4</v>
      </c>
      <c r="QM119" s="1">
        <f t="shared" si="1065"/>
        <v>4</v>
      </c>
      <c r="QN119" s="1">
        <f t="shared" si="1065"/>
        <v>4</v>
      </c>
      <c r="QO119" s="1">
        <f t="shared" si="41"/>
        <v>104</v>
      </c>
      <c r="QP119" s="1">
        <f t="shared" si="42"/>
        <v>44</v>
      </c>
      <c r="QQ119" s="1">
        <f t="shared" si="43"/>
        <v>60</v>
      </c>
      <c r="QR119" s="1">
        <v>2.0</v>
      </c>
      <c r="QS119" s="1">
        <v>3.0</v>
      </c>
      <c r="QT119" s="1">
        <v>3.0</v>
      </c>
      <c r="QU119" s="1">
        <v>3.0</v>
      </c>
      <c r="QV119" s="1">
        <v>2.0</v>
      </c>
      <c r="QW119" s="1">
        <v>2.0</v>
      </c>
      <c r="QX119" s="1">
        <v>2.0</v>
      </c>
      <c r="QY119" s="1">
        <v>3.0</v>
      </c>
      <c r="QZ119" s="1">
        <v>4.0</v>
      </c>
      <c r="RA119" s="1">
        <v>2.0</v>
      </c>
      <c r="RB119" s="1">
        <v>3.0</v>
      </c>
      <c r="RC119" s="1">
        <v>3.0</v>
      </c>
      <c r="RD119" s="1">
        <v>3.0</v>
      </c>
      <c r="RE119" s="1">
        <v>4.0</v>
      </c>
      <c r="RF119" s="1">
        <v>3.0</v>
      </c>
      <c r="RG119" s="1">
        <v>2.0</v>
      </c>
      <c r="RH119" s="1">
        <v>2.0</v>
      </c>
      <c r="RI119" s="1">
        <v>2.0</v>
      </c>
      <c r="RJ119" s="1">
        <v>3.0</v>
      </c>
      <c r="RK119" s="1">
        <v>3.0</v>
      </c>
      <c r="RL119" s="1">
        <v>2.0</v>
      </c>
      <c r="RM119" s="1">
        <v>3.0</v>
      </c>
      <c r="RN119" s="1">
        <v>3.0</v>
      </c>
      <c r="RO119" s="1">
        <v>2.0</v>
      </c>
      <c r="RP119" s="1">
        <v>3.0</v>
      </c>
      <c r="RQ119" s="1">
        <v>3.0</v>
      </c>
      <c r="RR119" s="1">
        <v>3.0</v>
      </c>
      <c r="RS119" s="1">
        <v>3.0</v>
      </c>
      <c r="RT119" s="1">
        <v>2.0</v>
      </c>
      <c r="RU119" s="1">
        <v>1.0</v>
      </c>
      <c r="RV119" s="1">
        <v>2.0</v>
      </c>
      <c r="RW119" s="1">
        <v>3.0</v>
      </c>
      <c r="RX119" s="1">
        <v>3.0</v>
      </c>
      <c r="RY119" s="1">
        <v>3.0</v>
      </c>
      <c r="RZ119" s="1">
        <v>3.0</v>
      </c>
      <c r="SA119" s="1">
        <v>2.0</v>
      </c>
      <c r="SB119" s="1">
        <v>3.0</v>
      </c>
      <c r="SC119" s="1">
        <v>3.0</v>
      </c>
      <c r="SD119" s="1">
        <v>4.0</v>
      </c>
      <c r="SE119" s="1">
        <v>2.0</v>
      </c>
      <c r="SF119" s="1">
        <v>3.0</v>
      </c>
      <c r="SG119" s="1">
        <f t="shared" ref="SG119:TU119" si="1066">IF(SG$3="+",QR119,5-QR119)</f>
        <v>2</v>
      </c>
      <c r="SH119" s="1">
        <f t="shared" si="1066"/>
        <v>3</v>
      </c>
      <c r="SI119" s="1">
        <f t="shared" si="1066"/>
        <v>2</v>
      </c>
      <c r="SJ119" s="1">
        <f t="shared" si="1066"/>
        <v>3</v>
      </c>
      <c r="SK119" s="1">
        <f t="shared" si="1066"/>
        <v>2</v>
      </c>
      <c r="SL119" s="1">
        <f t="shared" si="1066"/>
        <v>3</v>
      </c>
      <c r="SM119" s="1">
        <f t="shared" si="1066"/>
        <v>2</v>
      </c>
      <c r="SN119" s="1">
        <f t="shared" si="1066"/>
        <v>2</v>
      </c>
      <c r="SO119" s="1">
        <f t="shared" si="1066"/>
        <v>1</v>
      </c>
      <c r="SP119" s="1">
        <f t="shared" si="1066"/>
        <v>3</v>
      </c>
      <c r="SQ119" s="1">
        <f t="shared" si="1066"/>
        <v>3</v>
      </c>
      <c r="SR119" s="1">
        <f t="shared" si="1066"/>
        <v>2</v>
      </c>
      <c r="SS119" s="1">
        <f t="shared" si="1066"/>
        <v>3</v>
      </c>
      <c r="ST119" s="1">
        <f t="shared" si="1066"/>
        <v>4</v>
      </c>
      <c r="SU119" s="1">
        <f t="shared" si="1066"/>
        <v>2</v>
      </c>
      <c r="SV119" s="1">
        <f t="shared" si="1066"/>
        <v>2</v>
      </c>
      <c r="SW119" s="1">
        <f t="shared" si="1066"/>
        <v>3</v>
      </c>
      <c r="SX119" s="1">
        <f t="shared" si="1066"/>
        <v>3</v>
      </c>
      <c r="SY119" s="1">
        <f t="shared" si="1066"/>
        <v>2</v>
      </c>
      <c r="SZ119" s="1">
        <f t="shared" si="1066"/>
        <v>2</v>
      </c>
      <c r="TA119" s="1">
        <f t="shared" si="1066"/>
        <v>3</v>
      </c>
      <c r="TB119" s="1">
        <f t="shared" si="1066"/>
        <v>3</v>
      </c>
      <c r="TC119" s="1">
        <f t="shared" si="1066"/>
        <v>2</v>
      </c>
      <c r="TD119" s="1">
        <f t="shared" si="1066"/>
        <v>2</v>
      </c>
      <c r="TE119" s="1">
        <f t="shared" si="1066"/>
        <v>3</v>
      </c>
      <c r="TF119" s="1">
        <f t="shared" si="1066"/>
        <v>2</v>
      </c>
      <c r="TG119" s="1">
        <f t="shared" si="1066"/>
        <v>2</v>
      </c>
      <c r="TH119" s="1">
        <f t="shared" si="1066"/>
        <v>3</v>
      </c>
      <c r="TI119" s="1">
        <f t="shared" si="1066"/>
        <v>2</v>
      </c>
      <c r="TJ119" s="1">
        <f t="shared" si="1066"/>
        <v>4</v>
      </c>
      <c r="TK119" s="1">
        <f t="shared" si="1066"/>
        <v>3</v>
      </c>
      <c r="TL119" s="1">
        <f t="shared" si="1066"/>
        <v>3</v>
      </c>
      <c r="TM119" s="1">
        <f t="shared" si="1066"/>
        <v>2</v>
      </c>
      <c r="TN119" s="1">
        <f t="shared" si="1066"/>
        <v>3</v>
      </c>
      <c r="TO119" s="1">
        <f t="shared" si="1066"/>
        <v>2</v>
      </c>
      <c r="TP119" s="1">
        <f t="shared" si="1066"/>
        <v>2</v>
      </c>
      <c r="TQ119" s="1">
        <f t="shared" si="1066"/>
        <v>2</v>
      </c>
      <c r="TR119" s="1">
        <f t="shared" si="1066"/>
        <v>3</v>
      </c>
      <c r="TS119" s="1">
        <f t="shared" si="1066"/>
        <v>4</v>
      </c>
      <c r="TT119" s="1">
        <f t="shared" si="1066"/>
        <v>2</v>
      </c>
      <c r="TU119" s="1">
        <f t="shared" si="1066"/>
        <v>2</v>
      </c>
      <c r="TV119" s="1">
        <f t="shared" si="45"/>
        <v>81</v>
      </c>
      <c r="TW119" s="1">
        <f t="shared" si="46"/>
        <v>18</v>
      </c>
      <c r="TX119" s="1">
        <f t="shared" si="47"/>
        <v>4</v>
      </c>
      <c r="TY119" s="1">
        <f t="shared" si="48"/>
        <v>9</v>
      </c>
      <c r="TZ119" s="1">
        <f t="shared" si="49"/>
        <v>5</v>
      </c>
      <c r="UA119" s="1">
        <f t="shared" si="50"/>
        <v>37</v>
      </c>
      <c r="UB119" s="1">
        <f t="shared" si="51"/>
        <v>9</v>
      </c>
      <c r="UC119" s="1">
        <f t="shared" si="52"/>
        <v>7</v>
      </c>
      <c r="UD119" s="1">
        <f t="shared" si="53"/>
        <v>5</v>
      </c>
      <c r="UE119" s="1">
        <f t="shared" si="54"/>
        <v>7</v>
      </c>
      <c r="UF119" s="1">
        <f t="shared" ref="UF119:UG119" si="1067">TS119</f>
        <v>4</v>
      </c>
      <c r="UG119" s="1">
        <f t="shared" si="1067"/>
        <v>2</v>
      </c>
      <c r="UH119" s="1">
        <f t="shared" si="56"/>
        <v>15</v>
      </c>
      <c r="UI119" s="1">
        <f t="shared" si="57"/>
        <v>2</v>
      </c>
      <c r="UJ119" s="1">
        <f t="shared" si="58"/>
        <v>4</v>
      </c>
      <c r="UK119" s="1">
        <f t="shared" si="59"/>
        <v>9</v>
      </c>
      <c r="UL119" s="1">
        <f t="shared" si="60"/>
        <v>11</v>
      </c>
      <c r="UM119" s="1">
        <f t="shared" si="61"/>
        <v>5</v>
      </c>
      <c r="UN119" s="1">
        <f t="shared" si="62"/>
        <v>4</v>
      </c>
      <c r="UO119" s="1">
        <f t="shared" si="63"/>
        <v>2</v>
      </c>
      <c r="UP119" s="6">
        <v>1.0</v>
      </c>
      <c r="UQ119" s="6">
        <v>1.0</v>
      </c>
      <c r="UR119" s="6">
        <v>1.0</v>
      </c>
      <c r="US119" s="6">
        <v>1.0</v>
      </c>
      <c r="UT119" s="6">
        <v>1.0</v>
      </c>
      <c r="UU119" s="6">
        <v>1.0</v>
      </c>
      <c r="UV119" s="6">
        <v>1.0</v>
      </c>
      <c r="UW119" s="6">
        <v>1.0</v>
      </c>
      <c r="UX119" s="6">
        <v>1.0</v>
      </c>
      <c r="UY119" s="6">
        <v>1.0</v>
      </c>
      <c r="UZ119" s="6">
        <v>1.0</v>
      </c>
      <c r="VA119" s="6">
        <v>1.0</v>
      </c>
      <c r="VB119" s="6">
        <v>1.0</v>
      </c>
      <c r="VC119" s="6">
        <v>1.0</v>
      </c>
      <c r="VD119" s="6">
        <v>1.0</v>
      </c>
      <c r="VE119" s="6">
        <v>1.0</v>
      </c>
      <c r="VF119" s="6">
        <v>1.0</v>
      </c>
      <c r="VG119" s="6">
        <v>1.0</v>
      </c>
      <c r="VH119" s="6">
        <v>1.0</v>
      </c>
      <c r="VI119" s="6">
        <v>1.0</v>
      </c>
      <c r="VJ119" s="6">
        <v>1.0</v>
      </c>
      <c r="VK119" s="6">
        <v>1.0</v>
      </c>
      <c r="VL119" s="6">
        <v>1.0</v>
      </c>
      <c r="VM119" s="6">
        <v>1.0</v>
      </c>
      <c r="VN119" s="6">
        <v>1.0</v>
      </c>
      <c r="VO119" s="6">
        <v>1.0</v>
      </c>
      <c r="VP119" s="6">
        <v>1.0</v>
      </c>
      <c r="VQ119" s="6">
        <v>1.0</v>
      </c>
      <c r="VR119" s="6">
        <v>1.0</v>
      </c>
      <c r="VS119" s="6">
        <v>1.0</v>
      </c>
      <c r="VT119" s="6">
        <v>1.0</v>
      </c>
      <c r="VU119" s="6">
        <v>1.0</v>
      </c>
      <c r="VV119" s="6">
        <v>1.0</v>
      </c>
      <c r="VW119" s="6">
        <v>1.0</v>
      </c>
      <c r="VX119" s="6">
        <v>1.0</v>
      </c>
      <c r="VY119" s="6">
        <v>1.0</v>
      </c>
      <c r="VZ119" s="6" t="s">
        <v>1302</v>
      </c>
      <c r="WA119" s="9">
        <v>30.0</v>
      </c>
      <c r="WB119" s="1">
        <v>1.0</v>
      </c>
      <c r="WC119" s="1">
        <v>1.0</v>
      </c>
      <c r="WD119" s="1">
        <v>2.0</v>
      </c>
      <c r="WE119" s="1">
        <v>2.0</v>
      </c>
      <c r="WF119" s="1">
        <v>1.0</v>
      </c>
      <c r="WG119" s="1">
        <v>2.0</v>
      </c>
      <c r="WH119" s="1">
        <v>1.0</v>
      </c>
      <c r="WI119" s="1">
        <v>1.0</v>
      </c>
      <c r="WJ119" s="1">
        <v>1.0</v>
      </c>
      <c r="WK119" s="1">
        <v>2.0</v>
      </c>
      <c r="WL119" s="1">
        <v>1.0</v>
      </c>
      <c r="WM119" s="1">
        <v>2.0</v>
      </c>
      <c r="WN119" s="1">
        <v>2.0</v>
      </c>
      <c r="WO119" s="1">
        <v>2.0</v>
      </c>
      <c r="WP119" s="1">
        <v>2.0</v>
      </c>
      <c r="WQ119" s="1">
        <f t="shared" ref="WQ119:XE119" si="1068">IF(WQ$3="+",WB119,3-WB119)</f>
        <v>2</v>
      </c>
      <c r="WR119" s="1">
        <f t="shared" si="1068"/>
        <v>1</v>
      </c>
      <c r="WS119" s="1">
        <f t="shared" si="1068"/>
        <v>2</v>
      </c>
      <c r="WT119" s="1">
        <f t="shared" si="1068"/>
        <v>2</v>
      </c>
      <c r="WU119" s="1">
        <f t="shared" si="1068"/>
        <v>2</v>
      </c>
      <c r="WV119" s="1">
        <f t="shared" si="1068"/>
        <v>2</v>
      </c>
      <c r="WW119" s="1">
        <f t="shared" si="1068"/>
        <v>2</v>
      </c>
      <c r="WX119" s="1">
        <f t="shared" si="1068"/>
        <v>1</v>
      </c>
      <c r="WY119" s="1">
        <f t="shared" si="1068"/>
        <v>1</v>
      </c>
      <c r="WZ119" s="1">
        <f t="shared" si="1068"/>
        <v>2</v>
      </c>
      <c r="XA119" s="1">
        <f t="shared" si="1068"/>
        <v>2</v>
      </c>
      <c r="XB119" s="1">
        <f t="shared" si="1068"/>
        <v>2</v>
      </c>
      <c r="XC119" s="1">
        <f t="shared" si="1068"/>
        <v>1</v>
      </c>
      <c r="XD119" s="1">
        <f t="shared" si="1068"/>
        <v>2</v>
      </c>
      <c r="XE119" s="1">
        <f t="shared" si="1068"/>
        <v>2</v>
      </c>
      <c r="XF119" s="1">
        <f t="shared" si="65"/>
        <v>26</v>
      </c>
      <c r="XG119" s="1">
        <v>0.0</v>
      </c>
      <c r="XH119" s="9"/>
      <c r="XI119" s="9"/>
    </row>
    <row r="120" ht="15.0" customHeight="1">
      <c r="A120" s="1" t="s">
        <v>573</v>
      </c>
      <c r="B120" s="1" t="s">
        <v>553</v>
      </c>
      <c r="C120" s="1" t="s">
        <v>1303</v>
      </c>
      <c r="D120" s="1"/>
      <c r="E120" s="1" t="s">
        <v>1304</v>
      </c>
      <c r="F120" s="1" t="s">
        <v>837</v>
      </c>
      <c r="G120" s="1" t="s">
        <v>909</v>
      </c>
      <c r="H120" s="1" t="s">
        <v>1305</v>
      </c>
      <c r="I120" s="1">
        <v>1.0</v>
      </c>
      <c r="J120" s="1">
        <v>1.9430804E7</v>
      </c>
      <c r="K120" s="1">
        <v>73.0</v>
      </c>
      <c r="L120" s="1">
        <v>2.0170125E7</v>
      </c>
      <c r="M120" s="1">
        <v>2.0</v>
      </c>
      <c r="N120" s="1">
        <v>2.0</v>
      </c>
      <c r="O120" s="1">
        <v>2.0</v>
      </c>
      <c r="P120" s="1"/>
      <c r="Q120" s="1">
        <v>2.0</v>
      </c>
      <c r="R120" s="1"/>
      <c r="S120" s="1">
        <v>2.0</v>
      </c>
      <c r="T120" s="1" t="s">
        <v>560</v>
      </c>
      <c r="U120" s="1"/>
      <c r="V120" s="1">
        <v>10.0</v>
      </c>
      <c r="W120" s="1" t="s">
        <v>1306</v>
      </c>
      <c r="X120" s="1">
        <v>4735.0</v>
      </c>
      <c r="Y120" s="1" t="s">
        <v>562</v>
      </c>
      <c r="Z120" s="1"/>
      <c r="AA120" s="1"/>
      <c r="AB120" s="1">
        <v>2.0</v>
      </c>
      <c r="AC120" s="1">
        <v>1.0</v>
      </c>
      <c r="AD120" s="1">
        <v>1967.0</v>
      </c>
      <c r="AE120" s="1">
        <v>2.0</v>
      </c>
      <c r="AF120" s="1">
        <v>2.0</v>
      </c>
      <c r="AG120" s="1">
        <v>1.0</v>
      </c>
      <c r="AH120" s="1">
        <v>8.0</v>
      </c>
      <c r="AI120" s="1">
        <v>3.0</v>
      </c>
      <c r="AJ120" s="1">
        <v>11.0</v>
      </c>
      <c r="AK120" s="1">
        <v>2.0</v>
      </c>
      <c r="AL120" s="1">
        <v>4.0</v>
      </c>
      <c r="AM120" s="1">
        <v>5.0</v>
      </c>
      <c r="AN120" s="1">
        <v>1992.0</v>
      </c>
      <c r="AO120" s="1">
        <v>5.0</v>
      </c>
      <c r="AP120" s="1">
        <v>11.0</v>
      </c>
      <c r="AQ120" s="1">
        <v>6.0</v>
      </c>
      <c r="AR120" s="1">
        <v>7.0</v>
      </c>
      <c r="AS120" s="1">
        <v>6.0</v>
      </c>
      <c r="AT120" s="1">
        <v>5.0</v>
      </c>
      <c r="AU120" s="1">
        <v>4.0</v>
      </c>
      <c r="AV120" s="1">
        <v>4.0</v>
      </c>
      <c r="AW120" s="1">
        <v>5.0</v>
      </c>
      <c r="AX120" s="1">
        <v>1.0</v>
      </c>
      <c r="AY120" s="1">
        <v>1.0</v>
      </c>
      <c r="AZ120" s="1">
        <v>7.0</v>
      </c>
      <c r="BA120" s="1">
        <v>1.0</v>
      </c>
      <c r="BB120" s="1">
        <v>3.0</v>
      </c>
      <c r="BC120" s="1">
        <v>3.0</v>
      </c>
      <c r="BD120" s="1">
        <v>2.0</v>
      </c>
      <c r="BE120" s="1">
        <v>3.0</v>
      </c>
      <c r="BF120" s="1">
        <v>1.0</v>
      </c>
      <c r="BG120" s="1">
        <v>1.0</v>
      </c>
      <c r="BH120" s="1">
        <v>5.0</v>
      </c>
      <c r="BI120" s="1">
        <v>1.0</v>
      </c>
      <c r="BJ120" s="1">
        <v>1.0</v>
      </c>
      <c r="BK120" s="1">
        <v>2.0</v>
      </c>
      <c r="BL120" s="1">
        <v>2.0</v>
      </c>
      <c r="BM120" s="1">
        <v>1.0</v>
      </c>
      <c r="BN120" s="1">
        <v>5.0</v>
      </c>
      <c r="BO120" s="1">
        <v>3.0</v>
      </c>
      <c r="BP120" s="1">
        <v>4.0</v>
      </c>
      <c r="BQ120" s="1">
        <v>1.0</v>
      </c>
      <c r="BR120" s="1">
        <v>5.0</v>
      </c>
      <c r="BS120" s="1">
        <v>5.0</v>
      </c>
      <c r="BT120" s="1">
        <v>5.0</v>
      </c>
      <c r="BU120" s="1">
        <v>1.0</v>
      </c>
      <c r="BV120" s="1">
        <v>1.0</v>
      </c>
      <c r="BW120" s="1">
        <v>2.0</v>
      </c>
      <c r="BX120" s="1">
        <v>5.0</v>
      </c>
      <c r="BY120" s="1">
        <v>5.0</v>
      </c>
      <c r="BZ120" s="1">
        <v>3.0</v>
      </c>
      <c r="CA120" s="1">
        <v>2.0</v>
      </c>
      <c r="CB120" s="1">
        <v>1.0</v>
      </c>
      <c r="CC120" s="1">
        <v>1.0</v>
      </c>
      <c r="CD120" s="1">
        <v>5.0</v>
      </c>
      <c r="CE120" s="1">
        <v>1.0</v>
      </c>
      <c r="CF120" s="1">
        <v>5.0</v>
      </c>
      <c r="CG120" s="1">
        <v>5.0</v>
      </c>
      <c r="CH120" s="1">
        <v>2.0</v>
      </c>
      <c r="CI120" s="1">
        <v>1.0</v>
      </c>
      <c r="CJ120" s="1">
        <v>5.0</v>
      </c>
      <c r="CK120" s="1">
        <v>5.0</v>
      </c>
      <c r="CL120" s="1">
        <v>5.0</v>
      </c>
      <c r="CM120" s="1">
        <v>5.0</v>
      </c>
      <c r="CN120" s="1">
        <f t="shared" si="9"/>
        <v>14</v>
      </c>
      <c r="CO120" s="1">
        <f t="shared" si="10"/>
        <v>18</v>
      </c>
      <c r="CP120" s="1">
        <f t="shared" si="11"/>
        <v>16</v>
      </c>
      <c r="CQ120" s="1">
        <f t="shared" si="12"/>
        <v>7</v>
      </c>
      <c r="CR120" s="1">
        <f t="shared" si="13"/>
        <v>13</v>
      </c>
      <c r="CS120" s="1">
        <f t="shared" si="14"/>
        <v>20</v>
      </c>
      <c r="CT120" s="1">
        <f t="shared" si="15"/>
        <v>88</v>
      </c>
      <c r="CU120" s="1">
        <v>3.0</v>
      </c>
      <c r="CV120" s="1">
        <v>2.0</v>
      </c>
      <c r="CW120" s="1">
        <v>3.0</v>
      </c>
      <c r="CX120" s="1">
        <v>2.0</v>
      </c>
      <c r="CY120" s="1">
        <v>2.0</v>
      </c>
      <c r="CZ120" s="1">
        <v>2.0</v>
      </c>
      <c r="DA120" s="1">
        <v>2.0</v>
      </c>
      <c r="DB120" s="1">
        <v>2.0</v>
      </c>
      <c r="DC120" s="1">
        <v>3.0</v>
      </c>
      <c r="DD120" s="1">
        <v>2.0</v>
      </c>
      <c r="DE120" s="1">
        <v>2.0</v>
      </c>
      <c r="DF120" s="1">
        <v>2.0</v>
      </c>
      <c r="DG120" s="1">
        <v>2.0</v>
      </c>
      <c r="DH120" s="1">
        <v>2.0</v>
      </c>
      <c r="DI120" s="1">
        <v>2.0</v>
      </c>
      <c r="DJ120" s="1">
        <v>2.0</v>
      </c>
      <c r="DK120" s="1">
        <v>2.0</v>
      </c>
      <c r="DL120" s="1">
        <v>2.0</v>
      </c>
      <c r="DM120" s="1">
        <v>2.0</v>
      </c>
      <c r="DN120" s="1">
        <v>2.0</v>
      </c>
      <c r="DO120" s="1">
        <v>2.0</v>
      </c>
      <c r="DP120" s="1">
        <v>2.0</v>
      </c>
      <c r="DQ120" s="1">
        <f t="shared" si="16"/>
        <v>11</v>
      </c>
      <c r="DR120" s="1">
        <f t="shared" si="17"/>
        <v>8</v>
      </c>
      <c r="DS120" s="1">
        <f t="shared" ref="DS120:DT120" si="1069">SUM(CW120+DC120+DI120)</f>
        <v>8</v>
      </c>
      <c r="DT120" s="1">
        <f t="shared" si="1069"/>
        <v>6</v>
      </c>
      <c r="DU120" s="1">
        <f t="shared" si="19"/>
        <v>6</v>
      </c>
      <c r="DV120" s="1">
        <f t="shared" si="20"/>
        <v>8</v>
      </c>
      <c r="DW120" s="1">
        <f t="shared" si="21"/>
        <v>47</v>
      </c>
      <c r="DX120" s="1">
        <v>4.0</v>
      </c>
      <c r="DY120" s="1">
        <v>3.0</v>
      </c>
      <c r="DZ120" s="1">
        <v>4.0</v>
      </c>
      <c r="EA120" s="1">
        <v>3.0</v>
      </c>
      <c r="EB120" s="1">
        <v>4.0</v>
      </c>
      <c r="EC120" s="1">
        <v>4.0</v>
      </c>
      <c r="ED120" s="1">
        <v>4.0</v>
      </c>
      <c r="EE120" s="1">
        <v>3.0</v>
      </c>
      <c r="EF120" s="1">
        <v>4.0</v>
      </c>
      <c r="EG120" s="1">
        <v>3.0</v>
      </c>
      <c r="EH120" s="1">
        <v>4.0</v>
      </c>
      <c r="EI120" s="1">
        <v>3.0</v>
      </c>
      <c r="EJ120" s="1">
        <v>3.0</v>
      </c>
      <c r="EK120" s="1">
        <v>4.0</v>
      </c>
      <c r="EL120" s="1">
        <v>3.0</v>
      </c>
      <c r="EM120" s="1">
        <v>4.0</v>
      </c>
      <c r="EN120" s="1">
        <v>4.0</v>
      </c>
      <c r="EO120" s="1">
        <v>3.0</v>
      </c>
      <c r="EP120" s="1">
        <v>4.0</v>
      </c>
      <c r="EQ120" s="1">
        <v>4.0</v>
      </c>
      <c r="ER120" s="1">
        <v>4.0</v>
      </c>
      <c r="ES120" s="1">
        <v>3.0</v>
      </c>
      <c r="ET120" s="1">
        <v>4.0</v>
      </c>
      <c r="EU120" s="1">
        <v>4.0</v>
      </c>
      <c r="EV120" s="1">
        <v>3.0</v>
      </c>
      <c r="EW120" s="1">
        <v>4.0</v>
      </c>
      <c r="EX120" s="1">
        <v>4.0</v>
      </c>
      <c r="EY120" s="1">
        <v>4.0</v>
      </c>
      <c r="EZ120" s="1">
        <v>4.0</v>
      </c>
      <c r="FA120" s="1">
        <v>3.0</v>
      </c>
      <c r="FB120" s="1">
        <v>4.0</v>
      </c>
      <c r="FC120" s="1">
        <v>4.0</v>
      </c>
      <c r="FD120" s="1">
        <v>4.0</v>
      </c>
      <c r="FE120" s="1">
        <v>4.0</v>
      </c>
      <c r="FF120" s="1">
        <v>4.0</v>
      </c>
      <c r="FG120" s="1">
        <v>4.0</v>
      </c>
      <c r="FH120" s="1">
        <v>4.0</v>
      </c>
      <c r="FI120" s="1">
        <v>3.0</v>
      </c>
      <c r="FJ120" s="1">
        <v>4.0</v>
      </c>
      <c r="FK120" s="1">
        <v>4.0</v>
      </c>
      <c r="FL120" s="1">
        <v>4.0</v>
      </c>
      <c r="FM120" s="1">
        <v>3.0</v>
      </c>
      <c r="FN120" s="1">
        <v>3.0</v>
      </c>
      <c r="FO120" s="1">
        <v>3.0</v>
      </c>
      <c r="FP120" s="1">
        <f t="shared" ref="FP120:HG120" si="1070">IF(FP$3="+",DX120,6-DX120)</f>
        <v>4</v>
      </c>
      <c r="FQ120" s="1">
        <f t="shared" si="1070"/>
        <v>3</v>
      </c>
      <c r="FR120" s="1">
        <f t="shared" si="1070"/>
        <v>4</v>
      </c>
      <c r="FS120" s="1">
        <f t="shared" si="1070"/>
        <v>3</v>
      </c>
      <c r="FT120" s="1">
        <f t="shared" si="1070"/>
        <v>4</v>
      </c>
      <c r="FU120" s="1">
        <f t="shared" si="1070"/>
        <v>2</v>
      </c>
      <c r="FV120" s="1">
        <f t="shared" si="1070"/>
        <v>4</v>
      </c>
      <c r="FW120" s="1">
        <f t="shared" si="1070"/>
        <v>3</v>
      </c>
      <c r="FX120" s="1">
        <f t="shared" si="1070"/>
        <v>2</v>
      </c>
      <c r="FY120" s="1">
        <f t="shared" si="1070"/>
        <v>3</v>
      </c>
      <c r="FZ120" s="1">
        <f t="shared" si="1070"/>
        <v>4</v>
      </c>
      <c r="GA120" s="1">
        <f t="shared" si="1070"/>
        <v>3</v>
      </c>
      <c r="GB120" s="1">
        <f t="shared" si="1070"/>
        <v>3</v>
      </c>
      <c r="GC120" s="1">
        <f t="shared" si="1070"/>
        <v>4</v>
      </c>
      <c r="GD120" s="1">
        <f t="shared" si="1070"/>
        <v>3</v>
      </c>
      <c r="GE120" s="1">
        <f t="shared" si="1070"/>
        <v>2</v>
      </c>
      <c r="GF120" s="1">
        <f t="shared" si="1070"/>
        <v>4</v>
      </c>
      <c r="GG120" s="1">
        <f t="shared" si="1070"/>
        <v>3</v>
      </c>
      <c r="GH120" s="1">
        <f t="shared" si="1070"/>
        <v>2</v>
      </c>
      <c r="GI120" s="1">
        <f t="shared" si="1070"/>
        <v>4</v>
      </c>
      <c r="GJ120" s="1">
        <f t="shared" si="1070"/>
        <v>4</v>
      </c>
      <c r="GK120" s="1">
        <f t="shared" si="1070"/>
        <v>3</v>
      </c>
      <c r="GL120" s="1">
        <f t="shared" si="1070"/>
        <v>4</v>
      </c>
      <c r="GM120" s="1">
        <f t="shared" si="1070"/>
        <v>2</v>
      </c>
      <c r="GN120" s="1">
        <f t="shared" si="1070"/>
        <v>3</v>
      </c>
      <c r="GO120" s="1">
        <f t="shared" si="1070"/>
        <v>4</v>
      </c>
      <c r="GP120" s="1">
        <f t="shared" si="1070"/>
        <v>4</v>
      </c>
      <c r="GQ120" s="1">
        <f t="shared" si="1070"/>
        <v>4</v>
      </c>
      <c r="GR120" s="1">
        <f t="shared" si="1070"/>
        <v>4</v>
      </c>
      <c r="GS120" s="1">
        <f t="shared" si="1070"/>
        <v>3</v>
      </c>
      <c r="GT120" s="1">
        <f t="shared" si="1070"/>
        <v>4</v>
      </c>
      <c r="GU120" s="1">
        <f t="shared" si="1070"/>
        <v>4</v>
      </c>
      <c r="GV120" s="1">
        <f t="shared" si="1070"/>
        <v>2</v>
      </c>
      <c r="GW120" s="1">
        <f t="shared" si="1070"/>
        <v>4</v>
      </c>
      <c r="GX120" s="1">
        <f t="shared" si="1070"/>
        <v>4</v>
      </c>
      <c r="GY120" s="1">
        <f t="shared" si="1070"/>
        <v>4</v>
      </c>
      <c r="GZ120" s="1">
        <f t="shared" si="1070"/>
        <v>4</v>
      </c>
      <c r="HA120" s="1">
        <f t="shared" si="1070"/>
        <v>3</v>
      </c>
      <c r="HB120" s="1">
        <f t="shared" si="1070"/>
        <v>4</v>
      </c>
      <c r="HC120" s="1">
        <f t="shared" si="1070"/>
        <v>4</v>
      </c>
      <c r="HD120" s="1">
        <f t="shared" si="1070"/>
        <v>4</v>
      </c>
      <c r="HE120" s="1">
        <f t="shared" si="1070"/>
        <v>3</v>
      </c>
      <c r="HF120" s="1">
        <f t="shared" si="1070"/>
        <v>3</v>
      </c>
      <c r="HG120" s="1">
        <f t="shared" si="1070"/>
        <v>3</v>
      </c>
      <c r="HH120" s="1">
        <v>4.0</v>
      </c>
      <c r="HI120" s="1">
        <v>3.0</v>
      </c>
      <c r="HJ120" s="1">
        <v>4.0</v>
      </c>
      <c r="HK120" s="1">
        <v>3.0</v>
      </c>
      <c r="HL120" s="1">
        <v>4.0</v>
      </c>
      <c r="HM120" s="1">
        <v>4.0</v>
      </c>
      <c r="HN120" s="1">
        <v>4.0</v>
      </c>
      <c r="HO120" s="1">
        <v>3.0</v>
      </c>
      <c r="HP120" s="1">
        <v>4.0</v>
      </c>
      <c r="HQ120" s="1">
        <v>3.0</v>
      </c>
      <c r="HR120" s="1">
        <v>4.0</v>
      </c>
      <c r="HS120" s="1">
        <v>3.0</v>
      </c>
      <c r="HT120" s="1">
        <v>3.0</v>
      </c>
      <c r="HU120" s="1">
        <v>4.0</v>
      </c>
      <c r="HV120" s="1">
        <v>3.0</v>
      </c>
      <c r="HW120" s="1">
        <v>4.0</v>
      </c>
      <c r="HX120" s="1">
        <v>4.0</v>
      </c>
      <c r="HY120" s="1">
        <v>3.0</v>
      </c>
      <c r="HZ120" s="1">
        <v>4.0</v>
      </c>
      <c r="IA120" s="1">
        <v>4.0</v>
      </c>
      <c r="IB120" s="1">
        <v>4.0</v>
      </c>
      <c r="IC120" s="1">
        <v>3.0</v>
      </c>
      <c r="ID120" s="1">
        <v>4.0</v>
      </c>
      <c r="IE120" s="1">
        <v>4.0</v>
      </c>
      <c r="IF120" s="1">
        <v>3.0</v>
      </c>
      <c r="IG120" s="1">
        <v>4.0</v>
      </c>
      <c r="IH120" s="1">
        <v>4.0</v>
      </c>
      <c r="II120" s="1">
        <v>4.0</v>
      </c>
      <c r="IJ120" s="1">
        <v>4.0</v>
      </c>
      <c r="IK120" s="1">
        <v>3.0</v>
      </c>
      <c r="IL120" s="1">
        <v>4.0</v>
      </c>
      <c r="IM120" s="1">
        <v>4.0</v>
      </c>
      <c r="IN120" s="1">
        <v>4.0</v>
      </c>
      <c r="IO120" s="1">
        <v>4.0</v>
      </c>
      <c r="IP120" s="1">
        <v>4.0</v>
      </c>
      <c r="IQ120" s="1">
        <v>4.0</v>
      </c>
      <c r="IR120" s="1">
        <v>4.0</v>
      </c>
      <c r="IS120" s="1">
        <v>3.0</v>
      </c>
      <c r="IT120" s="1">
        <v>4.0</v>
      </c>
      <c r="IU120" s="1">
        <v>4.0</v>
      </c>
      <c r="IV120" s="1">
        <v>4.0</v>
      </c>
      <c r="IW120" s="1">
        <v>3.0</v>
      </c>
      <c r="IX120" s="1">
        <v>3.0</v>
      </c>
      <c r="IY120" s="1">
        <v>3.0</v>
      </c>
      <c r="IZ120" s="1">
        <f t="shared" ref="IZ120:KQ120" si="1071">IF(IZ$3="+",HH120,6-HH120)</f>
        <v>4</v>
      </c>
      <c r="JA120" s="1">
        <f t="shared" si="1071"/>
        <v>3</v>
      </c>
      <c r="JB120" s="1">
        <f t="shared" si="1071"/>
        <v>4</v>
      </c>
      <c r="JC120" s="1">
        <f t="shared" si="1071"/>
        <v>3</v>
      </c>
      <c r="JD120" s="1">
        <f t="shared" si="1071"/>
        <v>4</v>
      </c>
      <c r="JE120" s="1">
        <f t="shared" si="1071"/>
        <v>2</v>
      </c>
      <c r="JF120" s="1">
        <f t="shared" si="1071"/>
        <v>4</v>
      </c>
      <c r="JG120" s="1">
        <f t="shared" si="1071"/>
        <v>3</v>
      </c>
      <c r="JH120" s="1">
        <f t="shared" si="1071"/>
        <v>2</v>
      </c>
      <c r="JI120" s="1">
        <f t="shared" si="1071"/>
        <v>3</v>
      </c>
      <c r="JJ120" s="1">
        <f t="shared" si="1071"/>
        <v>4</v>
      </c>
      <c r="JK120" s="1">
        <f t="shared" si="1071"/>
        <v>3</v>
      </c>
      <c r="JL120" s="1">
        <f t="shared" si="1071"/>
        <v>3</v>
      </c>
      <c r="JM120" s="1">
        <f t="shared" si="1071"/>
        <v>4</v>
      </c>
      <c r="JN120" s="1">
        <f t="shared" si="1071"/>
        <v>3</v>
      </c>
      <c r="JO120" s="1">
        <f t="shared" si="1071"/>
        <v>2</v>
      </c>
      <c r="JP120" s="1">
        <f t="shared" si="1071"/>
        <v>4</v>
      </c>
      <c r="JQ120" s="1">
        <f t="shared" si="1071"/>
        <v>3</v>
      </c>
      <c r="JR120" s="1">
        <f t="shared" si="1071"/>
        <v>2</v>
      </c>
      <c r="JS120" s="1">
        <f t="shared" si="1071"/>
        <v>4</v>
      </c>
      <c r="JT120" s="1">
        <f t="shared" si="1071"/>
        <v>4</v>
      </c>
      <c r="JU120" s="1">
        <f t="shared" si="1071"/>
        <v>3</v>
      </c>
      <c r="JV120" s="1">
        <f t="shared" si="1071"/>
        <v>4</v>
      </c>
      <c r="JW120" s="1">
        <f t="shared" si="1071"/>
        <v>4</v>
      </c>
      <c r="JX120" s="1">
        <f t="shared" si="1071"/>
        <v>3</v>
      </c>
      <c r="JY120" s="1">
        <f t="shared" si="1071"/>
        <v>4</v>
      </c>
      <c r="JZ120" s="1">
        <f t="shared" si="1071"/>
        <v>2</v>
      </c>
      <c r="KA120" s="1">
        <f t="shared" si="1071"/>
        <v>4</v>
      </c>
      <c r="KB120" s="1">
        <f t="shared" si="1071"/>
        <v>4</v>
      </c>
      <c r="KC120" s="1">
        <f t="shared" si="1071"/>
        <v>3</v>
      </c>
      <c r="KD120" s="1">
        <f t="shared" si="1071"/>
        <v>4</v>
      </c>
      <c r="KE120" s="1">
        <f t="shared" si="1071"/>
        <v>4</v>
      </c>
      <c r="KF120" s="1">
        <f t="shared" si="1071"/>
        <v>2</v>
      </c>
      <c r="KG120" s="1">
        <f t="shared" si="1071"/>
        <v>4</v>
      </c>
      <c r="KH120" s="1">
        <f t="shared" si="1071"/>
        <v>2</v>
      </c>
      <c r="KI120" s="1">
        <f t="shared" si="1071"/>
        <v>4</v>
      </c>
      <c r="KJ120" s="1">
        <f t="shared" si="1071"/>
        <v>4</v>
      </c>
      <c r="KK120" s="1">
        <f t="shared" si="1071"/>
        <v>3</v>
      </c>
      <c r="KL120" s="1">
        <f t="shared" si="1071"/>
        <v>4</v>
      </c>
      <c r="KM120" s="1">
        <f t="shared" si="1071"/>
        <v>4</v>
      </c>
      <c r="KN120" s="1">
        <f t="shared" si="1071"/>
        <v>4</v>
      </c>
      <c r="KO120" s="1">
        <f t="shared" si="1071"/>
        <v>3</v>
      </c>
      <c r="KP120" s="1">
        <f t="shared" si="1071"/>
        <v>3</v>
      </c>
      <c r="KQ120" s="1">
        <f t="shared" si="1071"/>
        <v>3</v>
      </c>
      <c r="KR120" s="1">
        <f t="shared" si="24"/>
        <v>149</v>
      </c>
      <c r="KS120" s="1">
        <f t="shared" si="25"/>
        <v>27</v>
      </c>
      <c r="KT120" s="1">
        <f t="shared" si="26"/>
        <v>29</v>
      </c>
      <c r="KU120" s="1">
        <f t="shared" si="27"/>
        <v>32</v>
      </c>
      <c r="KV120" s="1">
        <f t="shared" si="28"/>
        <v>24</v>
      </c>
      <c r="KW120" s="1">
        <f t="shared" si="29"/>
        <v>37</v>
      </c>
      <c r="KX120" s="1">
        <v>4.0</v>
      </c>
      <c r="KY120" s="1">
        <v>2.0</v>
      </c>
      <c r="KZ120" s="1">
        <v>2.0</v>
      </c>
      <c r="LA120" s="1">
        <v>2.0</v>
      </c>
      <c r="LB120" s="1">
        <v>2.0</v>
      </c>
      <c r="LC120" s="1">
        <v>4.0</v>
      </c>
      <c r="LD120" s="1">
        <v>4.0</v>
      </c>
      <c r="LE120" s="1">
        <v>2.0</v>
      </c>
      <c r="LF120" s="1">
        <v>2.0</v>
      </c>
      <c r="LG120" s="1">
        <v>4.0</v>
      </c>
      <c r="LH120" s="1">
        <v>4.0</v>
      </c>
      <c r="LI120" s="1">
        <v>2.0</v>
      </c>
      <c r="LJ120" s="1">
        <v>2.0</v>
      </c>
      <c r="LK120" s="1">
        <v>4.0</v>
      </c>
      <c r="LL120" s="1">
        <v>4.0</v>
      </c>
      <c r="LM120" s="1">
        <v>4.0</v>
      </c>
      <c r="LN120" s="1">
        <v>4.0</v>
      </c>
      <c r="LO120" s="1">
        <v>4.0</v>
      </c>
      <c r="LP120" s="1">
        <v>2.0</v>
      </c>
      <c r="LQ120" s="1">
        <v>4.0</v>
      </c>
      <c r="LR120" s="1">
        <v>4.0</v>
      </c>
      <c r="LS120" s="1">
        <v>2.0</v>
      </c>
      <c r="LT120" s="1">
        <v>2.0</v>
      </c>
      <c r="LU120" s="1">
        <v>4.0</v>
      </c>
      <c r="LV120" s="1">
        <v>2.0</v>
      </c>
      <c r="LW120" s="1">
        <v>2.0</v>
      </c>
      <c r="LX120" s="1">
        <v>4.0</v>
      </c>
      <c r="LY120" s="1">
        <v>4.0</v>
      </c>
      <c r="LZ120" s="1">
        <v>4.0</v>
      </c>
      <c r="MA120" s="1">
        <f t="shared" si="557"/>
        <v>4</v>
      </c>
      <c r="MB120" s="1">
        <f t="shared" ref="MB120:NC120" si="1072">IF(MB$3="+",KY120,6-KY120)</f>
        <v>4</v>
      </c>
      <c r="MC120" s="1">
        <f t="shared" si="1072"/>
        <v>2</v>
      </c>
      <c r="MD120" s="1">
        <f t="shared" si="1072"/>
        <v>4</v>
      </c>
      <c r="ME120" s="1">
        <f t="shared" si="1072"/>
        <v>4</v>
      </c>
      <c r="MF120" s="1">
        <f t="shared" si="1072"/>
        <v>4</v>
      </c>
      <c r="MG120" s="1">
        <f t="shared" si="1072"/>
        <v>4</v>
      </c>
      <c r="MH120" s="1">
        <f t="shared" si="1072"/>
        <v>4</v>
      </c>
      <c r="MI120" s="1">
        <f t="shared" si="1072"/>
        <v>4</v>
      </c>
      <c r="MJ120" s="1">
        <f t="shared" si="1072"/>
        <v>4</v>
      </c>
      <c r="MK120" s="1">
        <f t="shared" si="1072"/>
        <v>4</v>
      </c>
      <c r="ML120" s="1">
        <f t="shared" si="1072"/>
        <v>2</v>
      </c>
      <c r="MM120" s="1">
        <f t="shared" si="1072"/>
        <v>4</v>
      </c>
      <c r="MN120" s="1">
        <f t="shared" si="1072"/>
        <v>4</v>
      </c>
      <c r="MO120" s="1">
        <f t="shared" si="1072"/>
        <v>4</v>
      </c>
      <c r="MP120" s="1">
        <f t="shared" si="1072"/>
        <v>4</v>
      </c>
      <c r="MQ120" s="1">
        <f t="shared" si="1072"/>
        <v>4</v>
      </c>
      <c r="MR120" s="1">
        <f t="shared" si="1072"/>
        <v>4</v>
      </c>
      <c r="MS120" s="1">
        <f t="shared" si="1072"/>
        <v>4</v>
      </c>
      <c r="MT120" s="1">
        <f t="shared" si="1072"/>
        <v>4</v>
      </c>
      <c r="MU120" s="1">
        <f t="shared" si="1072"/>
        <v>4</v>
      </c>
      <c r="MV120" s="1">
        <f t="shared" si="1072"/>
        <v>4</v>
      </c>
      <c r="MW120" s="1">
        <f t="shared" si="1072"/>
        <v>4</v>
      </c>
      <c r="MX120" s="1">
        <f t="shared" si="1072"/>
        <v>4</v>
      </c>
      <c r="MY120" s="1">
        <f t="shared" si="1072"/>
        <v>2</v>
      </c>
      <c r="MZ120" s="1">
        <f t="shared" si="1072"/>
        <v>4</v>
      </c>
      <c r="NA120" s="1">
        <f t="shared" si="1072"/>
        <v>4</v>
      </c>
      <c r="NB120" s="1">
        <f t="shared" si="1072"/>
        <v>4</v>
      </c>
      <c r="NC120" s="1">
        <f t="shared" si="1072"/>
        <v>4</v>
      </c>
      <c r="ND120" s="1">
        <f t="shared" si="31"/>
        <v>16</v>
      </c>
      <c r="NE120" s="1">
        <f t="shared" si="32"/>
        <v>16</v>
      </c>
      <c r="NF120" s="1">
        <f t="shared" si="33"/>
        <v>22</v>
      </c>
      <c r="NG120" s="1">
        <f t="shared" si="34"/>
        <v>20</v>
      </c>
      <c r="NH120" s="1">
        <f t="shared" si="35"/>
        <v>16</v>
      </c>
      <c r="NI120" s="1">
        <f t="shared" si="36"/>
        <v>20</v>
      </c>
      <c r="NJ120" s="1">
        <f t="shared" si="70"/>
        <v>110</v>
      </c>
      <c r="NK120" s="1">
        <v>2.0</v>
      </c>
      <c r="NL120" s="1">
        <v>2.0</v>
      </c>
      <c r="NM120" s="1">
        <v>2.0</v>
      </c>
      <c r="NN120" s="1">
        <v>2.0</v>
      </c>
      <c r="NO120" s="1">
        <v>2.0</v>
      </c>
      <c r="NP120" s="1">
        <v>2.0</v>
      </c>
      <c r="NQ120" s="1">
        <v>2.0</v>
      </c>
      <c r="NR120" s="1">
        <v>2.0</v>
      </c>
      <c r="NS120" s="1">
        <v>2.0</v>
      </c>
      <c r="NT120" s="1">
        <v>2.0</v>
      </c>
      <c r="NU120" s="1">
        <v>2.0</v>
      </c>
      <c r="NV120" s="1">
        <v>2.0</v>
      </c>
      <c r="NW120" s="1"/>
      <c r="NX120" s="1">
        <v>3.0</v>
      </c>
      <c r="NY120" s="1">
        <v>2.0</v>
      </c>
      <c r="NZ120" s="1">
        <v>2.0</v>
      </c>
      <c r="OA120" s="1">
        <v>2.0</v>
      </c>
      <c r="OB120" s="1">
        <v>2.0</v>
      </c>
      <c r="OC120" s="1">
        <v>2.0</v>
      </c>
      <c r="OD120" s="1">
        <v>2.0</v>
      </c>
      <c r="OE120" s="1">
        <v>2.0</v>
      </c>
      <c r="OF120" s="1">
        <f t="shared" si="37"/>
        <v>10</v>
      </c>
      <c r="OG120" s="1">
        <f t="shared" si="38"/>
        <v>24</v>
      </c>
      <c r="OH120" s="1">
        <f t="shared" si="39"/>
        <v>34</v>
      </c>
      <c r="OI120" s="1">
        <v>2.0</v>
      </c>
      <c r="OJ120" s="1">
        <v>4.0</v>
      </c>
      <c r="OK120" s="1">
        <v>4.0</v>
      </c>
      <c r="OL120" s="1">
        <v>4.0</v>
      </c>
      <c r="OM120" s="1">
        <v>4.0</v>
      </c>
      <c r="ON120" s="1">
        <v>2.0</v>
      </c>
      <c r="OO120" s="1">
        <v>4.0</v>
      </c>
      <c r="OP120" s="1">
        <v>4.0</v>
      </c>
      <c r="OQ120" s="1">
        <v>2.0</v>
      </c>
      <c r="OR120" s="1">
        <v>4.0</v>
      </c>
      <c r="OS120" s="1">
        <v>4.0</v>
      </c>
      <c r="OT120" s="1">
        <v>4.0</v>
      </c>
      <c r="OU120" s="1">
        <v>2.0</v>
      </c>
      <c r="OV120" s="1">
        <v>2.0</v>
      </c>
      <c r="OW120" s="1">
        <v>4.0</v>
      </c>
      <c r="OX120" s="1">
        <v>4.0</v>
      </c>
      <c r="OY120" s="1">
        <v>4.0</v>
      </c>
      <c r="OZ120" s="1">
        <v>4.0</v>
      </c>
      <c r="PA120" s="1">
        <v>4.0</v>
      </c>
      <c r="PB120" s="1">
        <v>4.0</v>
      </c>
      <c r="PC120" s="1">
        <v>4.0</v>
      </c>
      <c r="PD120" s="1">
        <v>4.0</v>
      </c>
      <c r="PE120" s="1">
        <v>4.0</v>
      </c>
      <c r="PF120" s="1">
        <v>4.0</v>
      </c>
      <c r="PG120" s="1">
        <v>4.0</v>
      </c>
      <c r="PH120" s="1">
        <v>2.0</v>
      </c>
      <c r="PI120" s="1">
        <v>4.0</v>
      </c>
      <c r="PJ120" s="1">
        <v>4.0</v>
      </c>
      <c r="PK120" s="1">
        <v>4.0</v>
      </c>
      <c r="PL120" s="1">
        <f t="shared" ref="PL120:QN120" si="1073">IF(PL$3="+",OI120,6-OI120)</f>
        <v>4</v>
      </c>
      <c r="PM120" s="1">
        <f t="shared" si="1073"/>
        <v>4</v>
      </c>
      <c r="PN120" s="1">
        <f t="shared" si="1073"/>
        <v>4</v>
      </c>
      <c r="PO120" s="1">
        <f t="shared" si="1073"/>
        <v>4</v>
      </c>
      <c r="PP120" s="1">
        <f t="shared" si="1073"/>
        <v>4</v>
      </c>
      <c r="PQ120" s="1">
        <f t="shared" si="1073"/>
        <v>4</v>
      </c>
      <c r="PR120" s="1">
        <f t="shared" si="1073"/>
        <v>4</v>
      </c>
      <c r="PS120" s="1">
        <f t="shared" si="1073"/>
        <v>4</v>
      </c>
      <c r="PT120" s="1">
        <f t="shared" si="1073"/>
        <v>4</v>
      </c>
      <c r="PU120" s="1">
        <f t="shared" si="1073"/>
        <v>2</v>
      </c>
      <c r="PV120" s="1">
        <f t="shared" si="1073"/>
        <v>2</v>
      </c>
      <c r="PW120" s="1">
        <f t="shared" si="1073"/>
        <v>2</v>
      </c>
      <c r="PX120" s="1">
        <f t="shared" si="1073"/>
        <v>4</v>
      </c>
      <c r="PY120" s="1">
        <f t="shared" si="1073"/>
        <v>4</v>
      </c>
      <c r="PZ120" s="1">
        <f t="shared" si="1073"/>
        <v>4</v>
      </c>
      <c r="QA120" s="1">
        <f t="shared" si="1073"/>
        <v>4</v>
      </c>
      <c r="QB120" s="1">
        <f t="shared" si="1073"/>
        <v>4</v>
      </c>
      <c r="QC120" s="1">
        <f t="shared" si="1073"/>
        <v>2</v>
      </c>
      <c r="QD120" s="1">
        <f t="shared" si="1073"/>
        <v>4</v>
      </c>
      <c r="QE120" s="1">
        <f t="shared" si="1073"/>
        <v>2</v>
      </c>
      <c r="QF120" s="1">
        <f t="shared" si="1073"/>
        <v>4</v>
      </c>
      <c r="QG120" s="1">
        <f t="shared" si="1073"/>
        <v>2</v>
      </c>
      <c r="QH120" s="1">
        <f t="shared" si="1073"/>
        <v>4</v>
      </c>
      <c r="QI120" s="1">
        <f t="shared" si="1073"/>
        <v>4</v>
      </c>
      <c r="QJ120" s="1">
        <f t="shared" si="1073"/>
        <v>4</v>
      </c>
      <c r="QK120" s="1">
        <f t="shared" si="1073"/>
        <v>4</v>
      </c>
      <c r="QL120" s="1">
        <f t="shared" si="1073"/>
        <v>4</v>
      </c>
      <c r="QM120" s="1">
        <f t="shared" si="1073"/>
        <v>4</v>
      </c>
      <c r="QN120" s="1">
        <f t="shared" si="1073"/>
        <v>2</v>
      </c>
      <c r="QO120" s="1">
        <f t="shared" si="41"/>
        <v>102</v>
      </c>
      <c r="QP120" s="1">
        <f t="shared" si="42"/>
        <v>44</v>
      </c>
      <c r="QQ120" s="1">
        <f t="shared" si="43"/>
        <v>58</v>
      </c>
      <c r="QR120" s="1">
        <v>2.0</v>
      </c>
      <c r="QS120" s="1">
        <v>3.0</v>
      </c>
      <c r="QT120" s="1">
        <v>3.0</v>
      </c>
      <c r="QU120" s="1">
        <v>3.0</v>
      </c>
      <c r="QV120" s="1">
        <v>3.0</v>
      </c>
      <c r="QW120" s="1">
        <v>2.0</v>
      </c>
      <c r="QX120" s="1">
        <v>2.0</v>
      </c>
      <c r="QY120" s="1">
        <v>2.0</v>
      </c>
      <c r="QZ120" s="1">
        <v>3.0</v>
      </c>
      <c r="RA120" s="1">
        <v>2.0</v>
      </c>
      <c r="RB120" s="1">
        <v>2.0</v>
      </c>
      <c r="RC120" s="1">
        <v>3.0</v>
      </c>
      <c r="RD120" s="1">
        <v>3.0</v>
      </c>
      <c r="RE120" s="1">
        <v>2.0</v>
      </c>
      <c r="RF120" s="1">
        <v>3.0</v>
      </c>
      <c r="RG120" s="1">
        <v>2.0</v>
      </c>
      <c r="RH120" s="1">
        <v>2.0</v>
      </c>
      <c r="RI120" s="1">
        <v>2.0</v>
      </c>
      <c r="RJ120" s="1">
        <v>3.0</v>
      </c>
      <c r="RK120" s="1">
        <v>3.0</v>
      </c>
      <c r="RL120" s="1">
        <v>2.0</v>
      </c>
      <c r="RM120" s="1">
        <v>3.0</v>
      </c>
      <c r="RN120" s="1">
        <v>3.0</v>
      </c>
      <c r="RO120" s="1">
        <v>3.0</v>
      </c>
      <c r="RP120" s="1">
        <v>3.0</v>
      </c>
      <c r="RQ120" s="1">
        <v>2.0</v>
      </c>
      <c r="RR120" s="1">
        <v>3.0</v>
      </c>
      <c r="RS120" s="1">
        <v>3.0</v>
      </c>
      <c r="RT120" s="1">
        <v>2.0</v>
      </c>
      <c r="RU120" s="1">
        <v>2.0</v>
      </c>
      <c r="RV120" s="1">
        <v>3.0</v>
      </c>
      <c r="RW120" s="1">
        <v>2.0</v>
      </c>
      <c r="RX120" s="1">
        <v>2.0</v>
      </c>
      <c r="RY120" s="1">
        <v>3.0</v>
      </c>
      <c r="RZ120" s="1">
        <v>3.0</v>
      </c>
      <c r="SA120" s="1">
        <v>2.0</v>
      </c>
      <c r="SB120" s="1">
        <v>3.0</v>
      </c>
      <c r="SC120" s="1">
        <v>3.0</v>
      </c>
      <c r="SD120" s="1">
        <v>3.0</v>
      </c>
      <c r="SE120" s="1">
        <v>2.0</v>
      </c>
      <c r="SF120" s="1">
        <v>3.0</v>
      </c>
      <c r="SG120" s="1">
        <f t="shared" ref="SG120:TU120" si="1074">IF(SG$3="+",QR120,5-QR120)</f>
        <v>2</v>
      </c>
      <c r="SH120" s="1">
        <f t="shared" si="1074"/>
        <v>3</v>
      </c>
      <c r="SI120" s="1">
        <f t="shared" si="1074"/>
        <v>2</v>
      </c>
      <c r="SJ120" s="1">
        <f t="shared" si="1074"/>
        <v>3</v>
      </c>
      <c r="SK120" s="1">
        <f t="shared" si="1074"/>
        <v>3</v>
      </c>
      <c r="SL120" s="1">
        <f t="shared" si="1074"/>
        <v>3</v>
      </c>
      <c r="SM120" s="1">
        <f t="shared" si="1074"/>
        <v>2</v>
      </c>
      <c r="SN120" s="1">
        <f t="shared" si="1074"/>
        <v>3</v>
      </c>
      <c r="SO120" s="1">
        <f t="shared" si="1074"/>
        <v>2</v>
      </c>
      <c r="SP120" s="1">
        <f t="shared" si="1074"/>
        <v>3</v>
      </c>
      <c r="SQ120" s="1">
        <f t="shared" si="1074"/>
        <v>2</v>
      </c>
      <c r="SR120" s="1">
        <f t="shared" si="1074"/>
        <v>2</v>
      </c>
      <c r="SS120" s="1">
        <f t="shared" si="1074"/>
        <v>3</v>
      </c>
      <c r="ST120" s="1">
        <f t="shared" si="1074"/>
        <v>2</v>
      </c>
      <c r="SU120" s="1">
        <f t="shared" si="1074"/>
        <v>2</v>
      </c>
      <c r="SV120" s="1">
        <f t="shared" si="1074"/>
        <v>2</v>
      </c>
      <c r="SW120" s="1">
        <f t="shared" si="1074"/>
        <v>3</v>
      </c>
      <c r="SX120" s="1">
        <f t="shared" si="1074"/>
        <v>3</v>
      </c>
      <c r="SY120" s="1">
        <f t="shared" si="1074"/>
        <v>2</v>
      </c>
      <c r="SZ120" s="1">
        <f t="shared" si="1074"/>
        <v>2</v>
      </c>
      <c r="TA120" s="1">
        <f t="shared" si="1074"/>
        <v>3</v>
      </c>
      <c r="TB120" s="1">
        <f t="shared" si="1074"/>
        <v>3</v>
      </c>
      <c r="TC120" s="1">
        <f t="shared" si="1074"/>
        <v>2</v>
      </c>
      <c r="TD120" s="1">
        <f t="shared" si="1074"/>
        <v>3</v>
      </c>
      <c r="TE120" s="1">
        <f t="shared" si="1074"/>
        <v>3</v>
      </c>
      <c r="TF120" s="1">
        <f t="shared" si="1074"/>
        <v>3</v>
      </c>
      <c r="TG120" s="1">
        <f t="shared" si="1074"/>
        <v>2</v>
      </c>
      <c r="TH120" s="1">
        <f t="shared" si="1074"/>
        <v>3</v>
      </c>
      <c r="TI120" s="1">
        <f t="shared" si="1074"/>
        <v>2</v>
      </c>
      <c r="TJ120" s="1">
        <f t="shared" si="1074"/>
        <v>3</v>
      </c>
      <c r="TK120" s="1">
        <f t="shared" si="1074"/>
        <v>2</v>
      </c>
      <c r="TL120" s="1">
        <f t="shared" si="1074"/>
        <v>2</v>
      </c>
      <c r="TM120" s="1">
        <f t="shared" si="1074"/>
        <v>3</v>
      </c>
      <c r="TN120" s="1">
        <f t="shared" si="1074"/>
        <v>3</v>
      </c>
      <c r="TO120" s="1">
        <f t="shared" si="1074"/>
        <v>2</v>
      </c>
      <c r="TP120" s="1">
        <f t="shared" si="1074"/>
        <v>2</v>
      </c>
      <c r="TQ120" s="1">
        <f t="shared" si="1074"/>
        <v>2</v>
      </c>
      <c r="TR120" s="1">
        <f t="shared" si="1074"/>
        <v>3</v>
      </c>
      <c r="TS120" s="1">
        <f t="shared" si="1074"/>
        <v>3</v>
      </c>
      <c r="TT120" s="1">
        <f t="shared" si="1074"/>
        <v>2</v>
      </c>
      <c r="TU120" s="1">
        <f t="shared" si="1074"/>
        <v>2</v>
      </c>
      <c r="TV120" s="1">
        <f t="shared" si="45"/>
        <v>81</v>
      </c>
      <c r="TW120" s="1">
        <f t="shared" si="46"/>
        <v>20</v>
      </c>
      <c r="TX120" s="1">
        <f t="shared" si="47"/>
        <v>5</v>
      </c>
      <c r="TY120" s="1">
        <f t="shared" si="48"/>
        <v>9</v>
      </c>
      <c r="TZ120" s="1">
        <f t="shared" si="49"/>
        <v>6</v>
      </c>
      <c r="UA120" s="1">
        <f t="shared" si="50"/>
        <v>34</v>
      </c>
      <c r="UB120" s="1">
        <f t="shared" si="51"/>
        <v>9</v>
      </c>
      <c r="UC120" s="1">
        <f t="shared" si="52"/>
        <v>5</v>
      </c>
      <c r="UD120" s="1">
        <f t="shared" si="53"/>
        <v>6</v>
      </c>
      <c r="UE120" s="1">
        <f t="shared" si="54"/>
        <v>6</v>
      </c>
      <c r="UF120" s="1">
        <f t="shared" ref="UF120:UG120" si="1075">TS120</f>
        <v>3</v>
      </c>
      <c r="UG120" s="1">
        <f t="shared" si="1075"/>
        <v>2</v>
      </c>
      <c r="UH120" s="1">
        <f t="shared" si="56"/>
        <v>14</v>
      </c>
      <c r="UI120" s="1">
        <f t="shared" si="57"/>
        <v>2</v>
      </c>
      <c r="UJ120" s="1">
        <f t="shared" si="58"/>
        <v>4</v>
      </c>
      <c r="UK120" s="1">
        <f t="shared" si="59"/>
        <v>8</v>
      </c>
      <c r="UL120" s="1">
        <f t="shared" si="60"/>
        <v>13</v>
      </c>
      <c r="UM120" s="1">
        <f t="shared" si="61"/>
        <v>6</v>
      </c>
      <c r="UN120" s="1">
        <f t="shared" si="62"/>
        <v>4</v>
      </c>
      <c r="UO120" s="1">
        <f t="shared" si="63"/>
        <v>3</v>
      </c>
      <c r="UP120" s="6">
        <v>1.0</v>
      </c>
      <c r="UQ120" s="6">
        <v>1.0</v>
      </c>
      <c r="UR120" s="6">
        <v>1.0</v>
      </c>
      <c r="US120" s="6">
        <v>1.0</v>
      </c>
      <c r="UT120" s="6">
        <v>1.0</v>
      </c>
      <c r="UU120" s="6">
        <v>1.0</v>
      </c>
      <c r="UV120" s="6">
        <v>1.0</v>
      </c>
      <c r="UW120" s="6">
        <v>1.0</v>
      </c>
      <c r="UX120" s="6">
        <v>1.0</v>
      </c>
      <c r="UY120" s="6">
        <v>1.0</v>
      </c>
      <c r="UZ120" s="6">
        <v>1.0</v>
      </c>
      <c r="VA120" s="6">
        <v>1.0</v>
      </c>
      <c r="VB120" s="6">
        <v>1.0</v>
      </c>
      <c r="VC120" s="6">
        <v>1.0</v>
      </c>
      <c r="VD120" s="6">
        <v>1.0</v>
      </c>
      <c r="VE120" s="6">
        <v>1.0</v>
      </c>
      <c r="VF120" s="6">
        <v>1.0</v>
      </c>
      <c r="VG120" s="6">
        <v>1.0</v>
      </c>
      <c r="VH120" s="6">
        <v>1.0</v>
      </c>
      <c r="VI120" s="6">
        <v>1.0</v>
      </c>
      <c r="VJ120" s="6">
        <v>1.0</v>
      </c>
      <c r="VK120" s="6">
        <v>1.0</v>
      </c>
      <c r="VL120" s="6">
        <v>1.0</v>
      </c>
      <c r="VM120" s="6">
        <v>1.0</v>
      </c>
      <c r="VN120" s="6">
        <v>1.0</v>
      </c>
      <c r="VO120" s="6">
        <v>1.0</v>
      </c>
      <c r="VP120" s="6">
        <v>1.0</v>
      </c>
      <c r="VQ120" s="6">
        <v>1.0</v>
      </c>
      <c r="VR120" s="6">
        <v>1.0</v>
      </c>
      <c r="VS120" s="6">
        <v>1.0</v>
      </c>
      <c r="VT120" s="6">
        <v>1.0</v>
      </c>
      <c r="VU120" s="6">
        <v>1.0</v>
      </c>
      <c r="VV120" s="6">
        <v>1.0</v>
      </c>
      <c r="VW120" s="6">
        <v>1.0</v>
      </c>
      <c r="VX120" s="6">
        <v>1.0</v>
      </c>
      <c r="VY120" s="6">
        <v>1.0</v>
      </c>
      <c r="VZ120" s="6" t="s">
        <v>1307</v>
      </c>
      <c r="WA120" s="9">
        <v>30.0</v>
      </c>
      <c r="WB120" s="1">
        <v>1.0</v>
      </c>
      <c r="WC120" s="1">
        <v>2.0</v>
      </c>
      <c r="WD120" s="1">
        <v>2.0</v>
      </c>
      <c r="WE120" s="1">
        <v>2.0</v>
      </c>
      <c r="WF120" s="1">
        <v>1.0</v>
      </c>
      <c r="WG120" s="1">
        <v>2.0</v>
      </c>
      <c r="WH120" s="1">
        <v>1.0</v>
      </c>
      <c r="WI120" s="1">
        <v>2.0</v>
      </c>
      <c r="WJ120" s="1">
        <v>1.0</v>
      </c>
      <c r="WK120" s="1">
        <v>2.0</v>
      </c>
      <c r="WL120" s="1">
        <v>1.0</v>
      </c>
      <c r="WM120" s="1">
        <v>2.0</v>
      </c>
      <c r="WN120" s="1">
        <v>1.0</v>
      </c>
      <c r="WO120" s="1">
        <v>2.0</v>
      </c>
      <c r="WP120" s="1">
        <v>2.0</v>
      </c>
      <c r="WQ120" s="1">
        <f t="shared" ref="WQ120:XE120" si="1076">IF(WQ$3="+",WB120,3-WB120)</f>
        <v>2</v>
      </c>
      <c r="WR120" s="1">
        <f t="shared" si="1076"/>
        <v>2</v>
      </c>
      <c r="WS120" s="1">
        <f t="shared" si="1076"/>
        <v>2</v>
      </c>
      <c r="WT120" s="1">
        <f t="shared" si="1076"/>
        <v>2</v>
      </c>
      <c r="WU120" s="1">
        <f t="shared" si="1076"/>
        <v>2</v>
      </c>
      <c r="WV120" s="1">
        <f t="shared" si="1076"/>
        <v>2</v>
      </c>
      <c r="WW120" s="1">
        <f t="shared" si="1076"/>
        <v>2</v>
      </c>
      <c r="WX120" s="1">
        <f t="shared" si="1076"/>
        <v>2</v>
      </c>
      <c r="WY120" s="1">
        <f t="shared" si="1076"/>
        <v>1</v>
      </c>
      <c r="WZ120" s="1">
        <f t="shared" si="1076"/>
        <v>2</v>
      </c>
      <c r="XA120" s="1">
        <f t="shared" si="1076"/>
        <v>2</v>
      </c>
      <c r="XB120" s="1">
        <f t="shared" si="1076"/>
        <v>2</v>
      </c>
      <c r="XC120" s="1">
        <f t="shared" si="1076"/>
        <v>2</v>
      </c>
      <c r="XD120" s="1">
        <f t="shared" si="1076"/>
        <v>2</v>
      </c>
      <c r="XE120" s="1">
        <f t="shared" si="1076"/>
        <v>2</v>
      </c>
      <c r="XF120" s="1">
        <f t="shared" si="65"/>
        <v>29</v>
      </c>
      <c r="XG120" s="1">
        <v>0.0</v>
      </c>
      <c r="XH120" s="9"/>
      <c r="XI120" s="9"/>
    </row>
    <row r="121" ht="15.0" customHeight="1">
      <c r="A121" s="1" t="s">
        <v>588</v>
      </c>
      <c r="B121" s="1" t="s">
        <v>553</v>
      </c>
      <c r="C121" s="1" t="s">
        <v>1308</v>
      </c>
      <c r="D121" s="1"/>
      <c r="E121" s="1" t="s">
        <v>1309</v>
      </c>
      <c r="F121" s="1" t="s">
        <v>852</v>
      </c>
      <c r="G121" s="1" t="s">
        <v>883</v>
      </c>
      <c r="H121" s="1" t="s">
        <v>1310</v>
      </c>
      <c r="I121" s="1">
        <v>1.0</v>
      </c>
      <c r="J121" s="1">
        <v>1.946093E7</v>
      </c>
      <c r="K121" s="1">
        <v>70.0</v>
      </c>
      <c r="L121" s="1">
        <v>2.0161118E7</v>
      </c>
      <c r="M121" s="1">
        <v>1.0</v>
      </c>
      <c r="N121" s="1">
        <v>2.0</v>
      </c>
      <c r="O121" s="1">
        <v>2.0</v>
      </c>
      <c r="P121" s="1"/>
      <c r="Q121" s="1">
        <v>2.0</v>
      </c>
      <c r="R121" s="1"/>
      <c r="S121" s="1">
        <v>3.0</v>
      </c>
      <c r="T121" s="1" t="s">
        <v>560</v>
      </c>
      <c r="U121" s="1"/>
      <c r="V121" s="1">
        <v>10.0</v>
      </c>
      <c r="W121" s="1" t="s">
        <v>1311</v>
      </c>
      <c r="X121" s="1">
        <v>4433.0</v>
      </c>
      <c r="Y121" s="1" t="s">
        <v>562</v>
      </c>
      <c r="Z121" s="1"/>
      <c r="AA121" s="1"/>
      <c r="AB121" s="1">
        <v>2.0</v>
      </c>
      <c r="AC121" s="1">
        <v>7.0</v>
      </c>
      <c r="AD121" s="1">
        <v>2015.0</v>
      </c>
      <c r="AE121" s="1">
        <v>2.0</v>
      </c>
      <c r="AF121" s="1">
        <v>2.0</v>
      </c>
      <c r="AG121" s="1">
        <v>1.0</v>
      </c>
      <c r="AH121" s="1">
        <v>2.0</v>
      </c>
      <c r="AI121" s="1">
        <v>7.0</v>
      </c>
      <c r="AJ121" s="1">
        <v>6.0</v>
      </c>
      <c r="AK121" s="1">
        <v>2.0</v>
      </c>
      <c r="AL121" s="1">
        <v>4.0</v>
      </c>
      <c r="AM121" s="1">
        <v>5.0</v>
      </c>
      <c r="AN121" s="1">
        <v>2012.0</v>
      </c>
      <c r="AO121" s="1">
        <v>5.0</v>
      </c>
      <c r="AP121" s="1">
        <v>11.0</v>
      </c>
      <c r="AQ121" s="1">
        <v>6.0</v>
      </c>
      <c r="AR121" s="1">
        <v>7.0</v>
      </c>
      <c r="AS121" s="1">
        <v>6.0</v>
      </c>
      <c r="AT121" s="1">
        <v>5.0</v>
      </c>
      <c r="AU121" s="1">
        <v>9.0</v>
      </c>
      <c r="AV121" s="1">
        <v>5.0</v>
      </c>
      <c r="AW121" s="1">
        <v>4.0</v>
      </c>
      <c r="AX121" s="1">
        <v>1.0</v>
      </c>
      <c r="AY121" s="1">
        <v>2.0</v>
      </c>
      <c r="AZ121" s="1">
        <v>2.0</v>
      </c>
      <c r="BA121" s="1">
        <v>1.0</v>
      </c>
      <c r="BB121" s="1">
        <v>2.0</v>
      </c>
      <c r="BC121" s="1">
        <v>1.0</v>
      </c>
      <c r="BD121" s="1">
        <v>2.0</v>
      </c>
      <c r="BE121" s="1">
        <v>3.0</v>
      </c>
      <c r="BF121" s="1">
        <v>1.0</v>
      </c>
      <c r="BG121" s="1">
        <v>1.0</v>
      </c>
      <c r="BH121" s="1">
        <v>5.0</v>
      </c>
      <c r="BI121" s="1">
        <v>1.0</v>
      </c>
      <c r="BJ121" s="1">
        <v>1.0</v>
      </c>
      <c r="BK121" s="1">
        <v>2.0</v>
      </c>
      <c r="BL121" s="1">
        <v>1.0</v>
      </c>
      <c r="BM121" s="1">
        <v>2.0</v>
      </c>
      <c r="BN121" s="1">
        <v>4.0</v>
      </c>
      <c r="BO121" s="1">
        <v>1.0</v>
      </c>
      <c r="BP121" s="1">
        <v>5.0</v>
      </c>
      <c r="BQ121" s="1">
        <v>1.0</v>
      </c>
      <c r="BR121" s="1">
        <v>1.0</v>
      </c>
      <c r="BS121" s="1">
        <v>5.0</v>
      </c>
      <c r="BT121" s="1">
        <v>5.0</v>
      </c>
      <c r="BU121" s="1">
        <v>5.0</v>
      </c>
      <c r="BV121" s="1">
        <v>2.0</v>
      </c>
      <c r="BW121" s="1">
        <v>1.0</v>
      </c>
      <c r="BX121" s="1">
        <v>5.0</v>
      </c>
      <c r="BY121" s="1">
        <v>5.0</v>
      </c>
      <c r="BZ121" s="1">
        <v>3.0</v>
      </c>
      <c r="CA121" s="1">
        <v>2.0</v>
      </c>
      <c r="CB121" s="1">
        <v>5.0</v>
      </c>
      <c r="CC121" s="1">
        <v>2.0</v>
      </c>
      <c r="CD121" s="1">
        <v>5.0</v>
      </c>
      <c r="CE121" s="1">
        <v>5.0</v>
      </c>
      <c r="CF121" s="1">
        <v>5.0</v>
      </c>
      <c r="CG121" s="1">
        <v>5.0</v>
      </c>
      <c r="CH121" s="1">
        <v>1.0</v>
      </c>
      <c r="CI121" s="1">
        <v>1.0</v>
      </c>
      <c r="CJ121" s="1">
        <v>1.0</v>
      </c>
      <c r="CK121" s="1">
        <v>5.0</v>
      </c>
      <c r="CL121" s="1">
        <v>5.0</v>
      </c>
      <c r="CM121" s="1">
        <v>5.0</v>
      </c>
      <c r="CN121" s="1">
        <f t="shared" si="9"/>
        <v>11</v>
      </c>
      <c r="CO121" s="1">
        <f t="shared" si="10"/>
        <v>19</v>
      </c>
      <c r="CP121" s="1">
        <f t="shared" si="11"/>
        <v>20</v>
      </c>
      <c r="CQ121" s="1">
        <f t="shared" si="12"/>
        <v>12</v>
      </c>
      <c r="CR121" s="1">
        <f t="shared" si="13"/>
        <v>12</v>
      </c>
      <c r="CS121" s="1">
        <f t="shared" si="14"/>
        <v>16</v>
      </c>
      <c r="CT121" s="1">
        <f t="shared" si="15"/>
        <v>90</v>
      </c>
      <c r="CU121" s="1">
        <v>3.0</v>
      </c>
      <c r="CV121" s="1">
        <v>2.0</v>
      </c>
      <c r="CW121" s="1">
        <v>3.0</v>
      </c>
      <c r="CX121" s="1">
        <v>4.0</v>
      </c>
      <c r="CY121" s="1">
        <v>2.0</v>
      </c>
      <c r="CZ121" s="1">
        <v>3.0</v>
      </c>
      <c r="DA121" s="1">
        <v>4.0</v>
      </c>
      <c r="DB121" s="1">
        <v>2.0</v>
      </c>
      <c r="DC121" s="1">
        <v>3.0</v>
      </c>
      <c r="DD121" s="1">
        <v>2.0</v>
      </c>
      <c r="DE121" s="1">
        <v>2.0</v>
      </c>
      <c r="DF121" s="1">
        <v>3.0</v>
      </c>
      <c r="DG121" s="1">
        <v>2.0</v>
      </c>
      <c r="DH121" s="1">
        <v>3.0</v>
      </c>
      <c r="DI121" s="1">
        <v>4.0</v>
      </c>
      <c r="DJ121" s="1">
        <v>2.0</v>
      </c>
      <c r="DK121" s="1">
        <v>1.0</v>
      </c>
      <c r="DL121" s="1">
        <v>4.0</v>
      </c>
      <c r="DM121" s="1">
        <v>2.0</v>
      </c>
      <c r="DN121" s="1">
        <v>3.0</v>
      </c>
      <c r="DO121" s="1">
        <v>4.0</v>
      </c>
      <c r="DP121" s="1">
        <v>3.0</v>
      </c>
      <c r="DQ121" s="1">
        <f t="shared" si="16"/>
        <v>15</v>
      </c>
      <c r="DR121" s="1">
        <f t="shared" si="17"/>
        <v>9</v>
      </c>
      <c r="DS121" s="1">
        <f t="shared" ref="DS121:DT121" si="1077">SUM(CW121+DC121+DI121)</f>
        <v>10</v>
      </c>
      <c r="DT121" s="1">
        <f t="shared" si="1077"/>
        <v>8</v>
      </c>
      <c r="DU121" s="1">
        <f t="shared" si="19"/>
        <v>5</v>
      </c>
      <c r="DV121" s="1">
        <f t="shared" si="20"/>
        <v>14</v>
      </c>
      <c r="DW121" s="1">
        <f t="shared" si="21"/>
        <v>61</v>
      </c>
      <c r="DX121" s="1">
        <v>3.0</v>
      </c>
      <c r="DY121" s="1">
        <v>2.0</v>
      </c>
      <c r="DZ121" s="1">
        <v>3.0</v>
      </c>
      <c r="EA121" s="1">
        <v>4.0</v>
      </c>
      <c r="EB121" s="1">
        <v>2.0</v>
      </c>
      <c r="EC121" s="1">
        <v>3.0</v>
      </c>
      <c r="ED121" s="1">
        <v>4.0</v>
      </c>
      <c r="EE121" s="1">
        <v>4.0</v>
      </c>
      <c r="EF121" s="1">
        <v>4.0</v>
      </c>
      <c r="EG121" s="1">
        <v>2.0</v>
      </c>
      <c r="EH121" s="1">
        <v>2.0</v>
      </c>
      <c r="EI121" s="1">
        <v>2.0</v>
      </c>
      <c r="EJ121" s="1">
        <v>2.0</v>
      </c>
      <c r="EK121" s="1">
        <v>4.0</v>
      </c>
      <c r="EL121" s="1">
        <v>4.0</v>
      </c>
      <c r="EM121" s="1">
        <v>4.0</v>
      </c>
      <c r="EN121" s="1">
        <v>4.0</v>
      </c>
      <c r="EO121" s="1">
        <v>2.0</v>
      </c>
      <c r="EP121" s="1">
        <v>4.0</v>
      </c>
      <c r="EQ121" s="1">
        <v>2.0</v>
      </c>
      <c r="ER121" s="1">
        <v>2.0</v>
      </c>
      <c r="ES121" s="1">
        <v>2.0</v>
      </c>
      <c r="ET121" s="1">
        <v>2.0</v>
      </c>
      <c r="EU121" s="1">
        <v>4.0</v>
      </c>
      <c r="EV121" s="1">
        <v>3.0</v>
      </c>
      <c r="EW121" s="1">
        <v>5.0</v>
      </c>
      <c r="EX121" s="1">
        <v>4.0</v>
      </c>
      <c r="EY121" s="1">
        <v>5.0</v>
      </c>
      <c r="EZ121" s="1">
        <v>4.0</v>
      </c>
      <c r="FA121" s="1">
        <v>2.0</v>
      </c>
      <c r="FB121" s="1">
        <v>2.0</v>
      </c>
      <c r="FC121" s="1">
        <v>2.0</v>
      </c>
      <c r="FD121" s="1">
        <v>4.0</v>
      </c>
      <c r="FE121" s="1">
        <v>2.0</v>
      </c>
      <c r="FF121" s="1">
        <v>3.0</v>
      </c>
      <c r="FG121" s="1">
        <v>4.0</v>
      </c>
      <c r="FH121" s="1">
        <v>4.0</v>
      </c>
      <c r="FI121" s="1">
        <v>4.0</v>
      </c>
      <c r="FJ121" s="1">
        <v>2.0</v>
      </c>
      <c r="FK121" s="1">
        <v>2.0</v>
      </c>
      <c r="FL121" s="1">
        <v>4.0</v>
      </c>
      <c r="FM121" s="1">
        <v>4.0</v>
      </c>
      <c r="FN121" s="1">
        <v>2.0</v>
      </c>
      <c r="FO121" s="1">
        <v>1.0</v>
      </c>
      <c r="FP121" s="1">
        <f t="shared" ref="FP121:HG121" si="1078">IF(FP$3="+",DX121,6-DX121)</f>
        <v>3</v>
      </c>
      <c r="FQ121" s="1">
        <f t="shared" si="1078"/>
        <v>4</v>
      </c>
      <c r="FR121" s="1">
        <f t="shared" si="1078"/>
        <v>3</v>
      </c>
      <c r="FS121" s="1">
        <f t="shared" si="1078"/>
        <v>4</v>
      </c>
      <c r="FT121" s="1">
        <f t="shared" si="1078"/>
        <v>2</v>
      </c>
      <c r="FU121" s="1">
        <f t="shared" si="1078"/>
        <v>3</v>
      </c>
      <c r="FV121" s="1">
        <f t="shared" si="1078"/>
        <v>4</v>
      </c>
      <c r="FW121" s="1">
        <f t="shared" si="1078"/>
        <v>2</v>
      </c>
      <c r="FX121" s="1">
        <f t="shared" si="1078"/>
        <v>2</v>
      </c>
      <c r="FY121" s="1">
        <f t="shared" si="1078"/>
        <v>2</v>
      </c>
      <c r="FZ121" s="1">
        <f t="shared" si="1078"/>
        <v>2</v>
      </c>
      <c r="GA121" s="1">
        <f t="shared" si="1078"/>
        <v>4</v>
      </c>
      <c r="GB121" s="1">
        <f t="shared" si="1078"/>
        <v>4</v>
      </c>
      <c r="GC121" s="1">
        <f t="shared" si="1078"/>
        <v>4</v>
      </c>
      <c r="GD121" s="1">
        <f t="shared" si="1078"/>
        <v>2</v>
      </c>
      <c r="GE121" s="1">
        <f t="shared" si="1078"/>
        <v>2</v>
      </c>
      <c r="GF121" s="1">
        <f t="shared" si="1078"/>
        <v>4</v>
      </c>
      <c r="GG121" s="1">
        <f t="shared" si="1078"/>
        <v>4</v>
      </c>
      <c r="GH121" s="1">
        <f t="shared" si="1078"/>
        <v>2</v>
      </c>
      <c r="GI121" s="1">
        <f t="shared" si="1078"/>
        <v>2</v>
      </c>
      <c r="GJ121" s="1">
        <f t="shared" si="1078"/>
        <v>2</v>
      </c>
      <c r="GK121" s="1">
        <f t="shared" si="1078"/>
        <v>4</v>
      </c>
      <c r="GL121" s="1">
        <f t="shared" si="1078"/>
        <v>2</v>
      </c>
      <c r="GM121" s="1">
        <f t="shared" si="1078"/>
        <v>2</v>
      </c>
      <c r="GN121" s="1">
        <f t="shared" si="1078"/>
        <v>3</v>
      </c>
      <c r="GO121" s="1">
        <f t="shared" si="1078"/>
        <v>5</v>
      </c>
      <c r="GP121" s="1">
        <f t="shared" si="1078"/>
        <v>4</v>
      </c>
      <c r="GQ121" s="1">
        <f t="shared" si="1078"/>
        <v>5</v>
      </c>
      <c r="GR121" s="1">
        <f t="shared" si="1078"/>
        <v>4</v>
      </c>
      <c r="GS121" s="1">
        <f t="shared" si="1078"/>
        <v>4</v>
      </c>
      <c r="GT121" s="1">
        <f t="shared" si="1078"/>
        <v>2</v>
      </c>
      <c r="GU121" s="1">
        <f t="shared" si="1078"/>
        <v>2</v>
      </c>
      <c r="GV121" s="1">
        <f t="shared" si="1078"/>
        <v>2</v>
      </c>
      <c r="GW121" s="1">
        <f t="shared" si="1078"/>
        <v>2</v>
      </c>
      <c r="GX121" s="1">
        <f t="shared" si="1078"/>
        <v>3</v>
      </c>
      <c r="GY121" s="1">
        <f t="shared" si="1078"/>
        <v>4</v>
      </c>
      <c r="GZ121" s="1">
        <f t="shared" si="1078"/>
        <v>4</v>
      </c>
      <c r="HA121" s="1">
        <f t="shared" si="1078"/>
        <v>2</v>
      </c>
      <c r="HB121" s="1">
        <f t="shared" si="1078"/>
        <v>2</v>
      </c>
      <c r="HC121" s="1">
        <f t="shared" si="1078"/>
        <v>2</v>
      </c>
      <c r="HD121" s="1">
        <f t="shared" si="1078"/>
        <v>4</v>
      </c>
      <c r="HE121" s="1">
        <f t="shared" si="1078"/>
        <v>2</v>
      </c>
      <c r="HF121" s="1">
        <f t="shared" si="1078"/>
        <v>2</v>
      </c>
      <c r="HG121" s="1">
        <f t="shared" si="1078"/>
        <v>5</v>
      </c>
      <c r="HH121" s="1">
        <v>3.0</v>
      </c>
      <c r="HI121" s="1">
        <v>2.0</v>
      </c>
      <c r="HJ121" s="1">
        <v>3.0</v>
      </c>
      <c r="HK121" s="1">
        <v>4.0</v>
      </c>
      <c r="HL121" s="1">
        <v>2.0</v>
      </c>
      <c r="HM121" s="1">
        <v>3.0</v>
      </c>
      <c r="HN121" s="1">
        <v>4.0</v>
      </c>
      <c r="HO121" s="1">
        <v>4.0</v>
      </c>
      <c r="HP121" s="1">
        <v>4.0</v>
      </c>
      <c r="HQ121" s="1">
        <v>2.0</v>
      </c>
      <c r="HR121" s="1">
        <v>2.0</v>
      </c>
      <c r="HS121" s="1">
        <v>2.0</v>
      </c>
      <c r="HT121" s="1">
        <v>2.0</v>
      </c>
      <c r="HU121" s="1">
        <v>4.0</v>
      </c>
      <c r="HV121" s="1">
        <v>4.0</v>
      </c>
      <c r="HW121" s="1">
        <v>4.0</v>
      </c>
      <c r="HX121" s="1">
        <v>4.0</v>
      </c>
      <c r="HY121" s="1">
        <v>2.0</v>
      </c>
      <c r="HZ121" s="1">
        <v>4.0</v>
      </c>
      <c r="IA121" s="1">
        <v>2.0</v>
      </c>
      <c r="IB121" s="1">
        <v>2.0</v>
      </c>
      <c r="IC121" s="1">
        <v>2.0</v>
      </c>
      <c r="ID121" s="1">
        <v>2.0</v>
      </c>
      <c r="IE121" s="1">
        <v>4.0</v>
      </c>
      <c r="IF121" s="1">
        <v>3.0</v>
      </c>
      <c r="IG121" s="1">
        <v>5.0</v>
      </c>
      <c r="IH121" s="1">
        <v>4.0</v>
      </c>
      <c r="II121" s="1">
        <v>5.0</v>
      </c>
      <c r="IJ121" s="1">
        <v>4.0</v>
      </c>
      <c r="IK121" s="1">
        <v>2.0</v>
      </c>
      <c r="IL121" s="1">
        <v>2.0</v>
      </c>
      <c r="IM121" s="1">
        <v>2.0</v>
      </c>
      <c r="IN121" s="1">
        <v>4.0</v>
      </c>
      <c r="IO121" s="1">
        <v>2.0</v>
      </c>
      <c r="IP121" s="1">
        <v>3.0</v>
      </c>
      <c r="IQ121" s="1">
        <v>4.0</v>
      </c>
      <c r="IR121" s="1">
        <v>4.0</v>
      </c>
      <c r="IS121" s="1">
        <v>4.0</v>
      </c>
      <c r="IT121" s="1">
        <v>2.0</v>
      </c>
      <c r="IU121" s="1">
        <v>2.0</v>
      </c>
      <c r="IV121" s="1">
        <v>4.0</v>
      </c>
      <c r="IW121" s="1">
        <v>4.0</v>
      </c>
      <c r="IX121" s="1">
        <v>2.0</v>
      </c>
      <c r="IY121" s="1">
        <v>1.0</v>
      </c>
      <c r="IZ121" s="1">
        <f t="shared" ref="IZ121:KQ121" si="1079">IF(IZ$3="+",HH121,6-HH121)</f>
        <v>3</v>
      </c>
      <c r="JA121" s="1">
        <f t="shared" si="1079"/>
        <v>4</v>
      </c>
      <c r="JB121" s="1">
        <f t="shared" si="1079"/>
        <v>3</v>
      </c>
      <c r="JC121" s="1">
        <f t="shared" si="1079"/>
        <v>4</v>
      </c>
      <c r="JD121" s="1">
        <f t="shared" si="1079"/>
        <v>2</v>
      </c>
      <c r="JE121" s="1">
        <f t="shared" si="1079"/>
        <v>3</v>
      </c>
      <c r="JF121" s="1">
        <f t="shared" si="1079"/>
        <v>4</v>
      </c>
      <c r="JG121" s="1">
        <f t="shared" si="1079"/>
        <v>2</v>
      </c>
      <c r="JH121" s="1">
        <f t="shared" si="1079"/>
        <v>2</v>
      </c>
      <c r="JI121" s="1">
        <f t="shared" si="1079"/>
        <v>2</v>
      </c>
      <c r="JJ121" s="1">
        <f t="shared" si="1079"/>
        <v>2</v>
      </c>
      <c r="JK121" s="1">
        <f t="shared" si="1079"/>
        <v>4</v>
      </c>
      <c r="JL121" s="1">
        <f t="shared" si="1079"/>
        <v>4</v>
      </c>
      <c r="JM121" s="1">
        <f t="shared" si="1079"/>
        <v>4</v>
      </c>
      <c r="JN121" s="1">
        <f t="shared" si="1079"/>
        <v>4</v>
      </c>
      <c r="JO121" s="1">
        <f t="shared" si="1079"/>
        <v>2</v>
      </c>
      <c r="JP121" s="1">
        <f t="shared" si="1079"/>
        <v>4</v>
      </c>
      <c r="JQ121" s="1">
        <f t="shared" si="1079"/>
        <v>4</v>
      </c>
      <c r="JR121" s="1">
        <f t="shared" si="1079"/>
        <v>2</v>
      </c>
      <c r="JS121" s="1">
        <f t="shared" si="1079"/>
        <v>2</v>
      </c>
      <c r="JT121" s="1">
        <f t="shared" si="1079"/>
        <v>2</v>
      </c>
      <c r="JU121" s="1">
        <f t="shared" si="1079"/>
        <v>4</v>
      </c>
      <c r="JV121" s="1">
        <f t="shared" si="1079"/>
        <v>2</v>
      </c>
      <c r="JW121" s="1">
        <f t="shared" si="1079"/>
        <v>4</v>
      </c>
      <c r="JX121" s="1">
        <f t="shared" si="1079"/>
        <v>3</v>
      </c>
      <c r="JY121" s="1">
        <f t="shared" si="1079"/>
        <v>5</v>
      </c>
      <c r="JZ121" s="1">
        <f t="shared" si="1079"/>
        <v>2</v>
      </c>
      <c r="KA121" s="1">
        <f t="shared" si="1079"/>
        <v>5</v>
      </c>
      <c r="KB121" s="1">
        <f t="shared" si="1079"/>
        <v>4</v>
      </c>
      <c r="KC121" s="1">
        <f t="shared" si="1079"/>
        <v>2</v>
      </c>
      <c r="KD121" s="1">
        <f t="shared" si="1079"/>
        <v>2</v>
      </c>
      <c r="KE121" s="1">
        <f t="shared" si="1079"/>
        <v>2</v>
      </c>
      <c r="KF121" s="1">
        <f t="shared" si="1079"/>
        <v>2</v>
      </c>
      <c r="KG121" s="1">
        <f t="shared" si="1079"/>
        <v>2</v>
      </c>
      <c r="KH121" s="1">
        <f t="shared" si="1079"/>
        <v>3</v>
      </c>
      <c r="KI121" s="1">
        <f t="shared" si="1079"/>
        <v>4</v>
      </c>
      <c r="KJ121" s="1">
        <f t="shared" si="1079"/>
        <v>4</v>
      </c>
      <c r="KK121" s="1">
        <f t="shared" si="1079"/>
        <v>4</v>
      </c>
      <c r="KL121" s="1">
        <f t="shared" si="1079"/>
        <v>2</v>
      </c>
      <c r="KM121" s="1">
        <f t="shared" si="1079"/>
        <v>2</v>
      </c>
      <c r="KN121" s="1">
        <f t="shared" si="1079"/>
        <v>4</v>
      </c>
      <c r="KO121" s="1">
        <f t="shared" si="1079"/>
        <v>2</v>
      </c>
      <c r="KP121" s="1">
        <f t="shared" si="1079"/>
        <v>2</v>
      </c>
      <c r="KQ121" s="1">
        <f t="shared" si="1079"/>
        <v>5</v>
      </c>
      <c r="KR121" s="1">
        <f t="shared" si="24"/>
        <v>132</v>
      </c>
      <c r="KS121" s="1">
        <f t="shared" si="25"/>
        <v>20</v>
      </c>
      <c r="KT121" s="1">
        <f t="shared" si="26"/>
        <v>33</v>
      </c>
      <c r="KU121" s="1">
        <f t="shared" si="27"/>
        <v>26</v>
      </c>
      <c r="KV121" s="1">
        <f t="shared" si="28"/>
        <v>24</v>
      </c>
      <c r="KW121" s="1">
        <f t="shared" si="29"/>
        <v>29</v>
      </c>
      <c r="KX121" s="1">
        <v>4.0</v>
      </c>
      <c r="KY121" s="1">
        <v>4.0</v>
      </c>
      <c r="KZ121" s="1">
        <v>2.0</v>
      </c>
      <c r="LA121" s="1">
        <v>2.0</v>
      </c>
      <c r="LB121" s="1">
        <v>2.0</v>
      </c>
      <c r="LC121" s="1">
        <v>2.0</v>
      </c>
      <c r="LD121" s="1">
        <v>4.0</v>
      </c>
      <c r="LE121" s="1">
        <v>4.0</v>
      </c>
      <c r="LF121" s="1">
        <v>2.0</v>
      </c>
      <c r="LG121" s="1">
        <v>4.0</v>
      </c>
      <c r="LH121" s="1">
        <v>4.0</v>
      </c>
      <c r="LI121" s="1">
        <v>3.0</v>
      </c>
      <c r="LJ121" s="1">
        <v>2.0</v>
      </c>
      <c r="LK121" s="1">
        <v>4.0</v>
      </c>
      <c r="LL121" s="1">
        <v>4.0</v>
      </c>
      <c r="LM121" s="1">
        <v>4.0</v>
      </c>
      <c r="LN121" s="1">
        <v>4.0</v>
      </c>
      <c r="LO121" s="1">
        <v>4.0</v>
      </c>
      <c r="LP121" s="1">
        <v>2.0</v>
      </c>
      <c r="LQ121" s="1">
        <v>4.0</v>
      </c>
      <c r="LR121" s="1">
        <v>4.0</v>
      </c>
      <c r="LS121" s="1">
        <v>4.0</v>
      </c>
      <c r="LT121" s="1">
        <v>4.0</v>
      </c>
      <c r="LU121" s="1">
        <v>4.0</v>
      </c>
      <c r="LV121" s="1">
        <v>3.0</v>
      </c>
      <c r="LW121" s="1">
        <v>4.0</v>
      </c>
      <c r="LX121" s="1">
        <v>4.0</v>
      </c>
      <c r="LY121" s="1">
        <v>4.0</v>
      </c>
      <c r="LZ121" s="1">
        <v>4.0</v>
      </c>
      <c r="MA121" s="1">
        <f t="shared" si="557"/>
        <v>4</v>
      </c>
      <c r="MB121" s="1">
        <f t="shared" ref="MB121:NC121" si="1080">IF(MB$3="+",KY121,6-KY121)</f>
        <v>2</v>
      </c>
      <c r="MC121" s="1">
        <f t="shared" si="1080"/>
        <v>2</v>
      </c>
      <c r="MD121" s="1">
        <f t="shared" si="1080"/>
        <v>4</v>
      </c>
      <c r="ME121" s="1">
        <f t="shared" si="1080"/>
        <v>4</v>
      </c>
      <c r="MF121" s="1">
        <f t="shared" si="1080"/>
        <v>2</v>
      </c>
      <c r="MG121" s="1">
        <f t="shared" si="1080"/>
        <v>4</v>
      </c>
      <c r="MH121" s="1">
        <f t="shared" si="1080"/>
        <v>2</v>
      </c>
      <c r="MI121" s="1">
        <f t="shared" si="1080"/>
        <v>4</v>
      </c>
      <c r="MJ121" s="1">
        <f t="shared" si="1080"/>
        <v>4</v>
      </c>
      <c r="MK121" s="1">
        <f t="shared" si="1080"/>
        <v>4</v>
      </c>
      <c r="ML121" s="1">
        <f t="shared" si="1080"/>
        <v>3</v>
      </c>
      <c r="MM121" s="1">
        <f t="shared" si="1080"/>
        <v>4</v>
      </c>
      <c r="MN121" s="1">
        <f t="shared" si="1080"/>
        <v>4</v>
      </c>
      <c r="MO121" s="1">
        <f t="shared" si="1080"/>
        <v>4</v>
      </c>
      <c r="MP121" s="1">
        <f t="shared" si="1080"/>
        <v>4</v>
      </c>
      <c r="MQ121" s="1">
        <f t="shared" si="1080"/>
        <v>4</v>
      </c>
      <c r="MR121" s="1">
        <f t="shared" si="1080"/>
        <v>4</v>
      </c>
      <c r="MS121" s="1">
        <f t="shared" si="1080"/>
        <v>4</v>
      </c>
      <c r="MT121" s="1">
        <f t="shared" si="1080"/>
        <v>4</v>
      </c>
      <c r="MU121" s="1">
        <f t="shared" si="1080"/>
        <v>4</v>
      </c>
      <c r="MV121" s="1">
        <f t="shared" si="1080"/>
        <v>2</v>
      </c>
      <c r="MW121" s="1">
        <f t="shared" si="1080"/>
        <v>2</v>
      </c>
      <c r="MX121" s="1">
        <f t="shared" si="1080"/>
        <v>4</v>
      </c>
      <c r="MY121" s="1">
        <f t="shared" si="1080"/>
        <v>3</v>
      </c>
      <c r="MZ121" s="1">
        <f t="shared" si="1080"/>
        <v>2</v>
      </c>
      <c r="NA121" s="1">
        <f t="shared" si="1080"/>
        <v>4</v>
      </c>
      <c r="NB121" s="1">
        <f t="shared" si="1080"/>
        <v>4</v>
      </c>
      <c r="NC121" s="1">
        <f t="shared" si="1080"/>
        <v>4</v>
      </c>
      <c r="ND121" s="1">
        <f t="shared" si="31"/>
        <v>16</v>
      </c>
      <c r="NE121" s="1">
        <f t="shared" si="32"/>
        <v>12</v>
      </c>
      <c r="NF121" s="1">
        <f t="shared" si="33"/>
        <v>20</v>
      </c>
      <c r="NG121" s="1">
        <f t="shared" si="34"/>
        <v>20</v>
      </c>
      <c r="NH121" s="1">
        <f t="shared" si="35"/>
        <v>14</v>
      </c>
      <c r="NI121" s="1">
        <f t="shared" si="36"/>
        <v>18</v>
      </c>
      <c r="NJ121" s="1">
        <f t="shared" si="70"/>
        <v>100</v>
      </c>
      <c r="NK121" s="1">
        <v>2.0</v>
      </c>
      <c r="NL121" s="1">
        <v>3.0</v>
      </c>
      <c r="NM121" s="1">
        <v>2.0</v>
      </c>
      <c r="NN121" s="1">
        <v>2.0</v>
      </c>
      <c r="NO121" s="1">
        <v>3.0</v>
      </c>
      <c r="NP121" s="1">
        <v>2.0</v>
      </c>
      <c r="NQ121" s="1">
        <v>2.0</v>
      </c>
      <c r="NR121" s="1">
        <v>2.0</v>
      </c>
      <c r="NS121" s="1">
        <v>2.0</v>
      </c>
      <c r="NT121" s="1">
        <v>3.0</v>
      </c>
      <c r="NU121" s="1">
        <v>2.0</v>
      </c>
      <c r="NV121" s="1">
        <v>3.0</v>
      </c>
      <c r="NW121" s="1">
        <v>3.0</v>
      </c>
      <c r="NX121" s="1">
        <v>3.0</v>
      </c>
      <c r="NY121" s="1">
        <v>2.0</v>
      </c>
      <c r="NZ121" s="1">
        <v>2.0</v>
      </c>
      <c r="OA121" s="1">
        <v>2.0</v>
      </c>
      <c r="OB121" s="1">
        <v>2.0</v>
      </c>
      <c r="OC121" s="1">
        <v>2.0</v>
      </c>
      <c r="OD121" s="1">
        <v>2.0</v>
      </c>
      <c r="OE121" s="1">
        <v>3.0</v>
      </c>
      <c r="OF121" s="1">
        <f t="shared" si="37"/>
        <v>15</v>
      </c>
      <c r="OG121" s="1">
        <f t="shared" si="38"/>
        <v>27</v>
      </c>
      <c r="OH121" s="1">
        <f t="shared" si="39"/>
        <v>42</v>
      </c>
      <c r="OI121" s="1">
        <v>4.0</v>
      </c>
      <c r="OJ121" s="1">
        <v>4.0</v>
      </c>
      <c r="OK121" s="1">
        <v>4.0</v>
      </c>
      <c r="OL121" s="1">
        <v>3.0</v>
      </c>
      <c r="OM121" s="1">
        <v>2.0</v>
      </c>
      <c r="ON121" s="1">
        <v>4.0</v>
      </c>
      <c r="OO121" s="1">
        <v>4.0</v>
      </c>
      <c r="OP121" s="1">
        <v>4.0</v>
      </c>
      <c r="OQ121" s="1">
        <v>4.0</v>
      </c>
      <c r="OR121" s="1">
        <v>5.0</v>
      </c>
      <c r="OS121" s="1">
        <v>4.0</v>
      </c>
      <c r="OT121" s="1">
        <v>4.0</v>
      </c>
      <c r="OU121" s="1">
        <v>2.0</v>
      </c>
      <c r="OV121" s="1">
        <v>4.0</v>
      </c>
      <c r="OW121" s="1">
        <v>4.0</v>
      </c>
      <c r="OX121" s="1">
        <v>4.0</v>
      </c>
      <c r="OY121" s="1">
        <v>4.0</v>
      </c>
      <c r="OZ121" s="1">
        <v>4.0</v>
      </c>
      <c r="PA121" s="1">
        <v>4.0</v>
      </c>
      <c r="PB121" s="1">
        <v>4.0</v>
      </c>
      <c r="PC121" s="1">
        <v>2.0</v>
      </c>
      <c r="PD121" s="1">
        <v>4.0</v>
      </c>
      <c r="PE121" s="1">
        <v>4.0</v>
      </c>
      <c r="PF121" s="1">
        <v>4.0</v>
      </c>
      <c r="PG121" s="1">
        <v>4.0</v>
      </c>
      <c r="PH121" s="1">
        <v>3.0</v>
      </c>
      <c r="PI121" s="1">
        <v>4.0</v>
      </c>
      <c r="PJ121" s="1">
        <v>4.0</v>
      </c>
      <c r="PK121" s="1">
        <v>4.0</v>
      </c>
      <c r="PL121" s="1">
        <f t="shared" ref="PL121:QN121" si="1081">IF(PL$3="+",OI121,6-OI121)</f>
        <v>2</v>
      </c>
      <c r="PM121" s="1">
        <f t="shared" si="1081"/>
        <v>4</v>
      </c>
      <c r="PN121" s="1">
        <f t="shared" si="1081"/>
        <v>4</v>
      </c>
      <c r="PO121" s="1">
        <f t="shared" si="1081"/>
        <v>3</v>
      </c>
      <c r="PP121" s="1">
        <f t="shared" si="1081"/>
        <v>2</v>
      </c>
      <c r="PQ121" s="1">
        <f t="shared" si="1081"/>
        <v>2</v>
      </c>
      <c r="PR121" s="1">
        <f t="shared" si="1081"/>
        <v>4</v>
      </c>
      <c r="PS121" s="1">
        <f t="shared" si="1081"/>
        <v>4</v>
      </c>
      <c r="PT121" s="1">
        <f t="shared" si="1081"/>
        <v>2</v>
      </c>
      <c r="PU121" s="1">
        <f t="shared" si="1081"/>
        <v>1</v>
      </c>
      <c r="PV121" s="1">
        <f t="shared" si="1081"/>
        <v>2</v>
      </c>
      <c r="PW121" s="1">
        <f t="shared" si="1081"/>
        <v>2</v>
      </c>
      <c r="PX121" s="1">
        <f t="shared" si="1081"/>
        <v>4</v>
      </c>
      <c r="PY121" s="1">
        <f t="shared" si="1081"/>
        <v>2</v>
      </c>
      <c r="PZ121" s="1">
        <f t="shared" si="1081"/>
        <v>4</v>
      </c>
      <c r="QA121" s="1">
        <f t="shared" si="1081"/>
        <v>4</v>
      </c>
      <c r="QB121" s="1">
        <f t="shared" si="1081"/>
        <v>4</v>
      </c>
      <c r="QC121" s="1">
        <f t="shared" si="1081"/>
        <v>2</v>
      </c>
      <c r="QD121" s="1">
        <f t="shared" si="1081"/>
        <v>4</v>
      </c>
      <c r="QE121" s="1">
        <f t="shared" si="1081"/>
        <v>2</v>
      </c>
      <c r="QF121" s="1">
        <f t="shared" si="1081"/>
        <v>2</v>
      </c>
      <c r="QG121" s="1">
        <f t="shared" si="1081"/>
        <v>2</v>
      </c>
      <c r="QH121" s="1">
        <f t="shared" si="1081"/>
        <v>4</v>
      </c>
      <c r="QI121" s="1">
        <f t="shared" si="1081"/>
        <v>4</v>
      </c>
      <c r="QJ121" s="1">
        <f t="shared" si="1081"/>
        <v>4</v>
      </c>
      <c r="QK121" s="1">
        <f t="shared" si="1081"/>
        <v>3</v>
      </c>
      <c r="QL121" s="1">
        <f t="shared" si="1081"/>
        <v>4</v>
      </c>
      <c r="QM121" s="1">
        <f t="shared" si="1081"/>
        <v>4</v>
      </c>
      <c r="QN121" s="1">
        <f t="shared" si="1081"/>
        <v>2</v>
      </c>
      <c r="QO121" s="1">
        <f t="shared" si="41"/>
        <v>87</v>
      </c>
      <c r="QP121" s="1">
        <f t="shared" si="42"/>
        <v>35</v>
      </c>
      <c r="QQ121" s="1">
        <f t="shared" si="43"/>
        <v>52</v>
      </c>
      <c r="QR121" s="1">
        <v>4.0</v>
      </c>
      <c r="QS121" s="1">
        <v>3.0</v>
      </c>
      <c r="QT121" s="1">
        <v>3.0</v>
      </c>
      <c r="QU121" s="1">
        <v>2.0</v>
      </c>
      <c r="QV121" s="1">
        <v>3.0</v>
      </c>
      <c r="QW121" s="1">
        <v>2.0</v>
      </c>
      <c r="QX121" s="1">
        <v>3.0</v>
      </c>
      <c r="QY121" s="1">
        <v>3.0</v>
      </c>
      <c r="QZ121" s="1">
        <v>4.0</v>
      </c>
      <c r="RA121" s="1">
        <v>2.0</v>
      </c>
      <c r="RB121" s="1">
        <v>3.0</v>
      </c>
      <c r="RC121" s="1">
        <v>3.0</v>
      </c>
      <c r="RD121" s="1">
        <v>3.0</v>
      </c>
      <c r="RE121" s="1">
        <v>2.0</v>
      </c>
      <c r="RF121" s="1">
        <v>2.0</v>
      </c>
      <c r="RG121" s="1">
        <v>3.0</v>
      </c>
      <c r="RH121" s="1">
        <v>2.0</v>
      </c>
      <c r="RI121" s="1">
        <v>2.0</v>
      </c>
      <c r="RJ121" s="1">
        <v>2.0</v>
      </c>
      <c r="RK121" s="1">
        <v>4.0</v>
      </c>
      <c r="RL121" s="1">
        <v>2.0</v>
      </c>
      <c r="RM121" s="1">
        <v>4.0</v>
      </c>
      <c r="RN121" s="1">
        <v>3.0</v>
      </c>
      <c r="RO121" s="1">
        <v>4.0</v>
      </c>
      <c r="RP121" s="1">
        <v>3.0</v>
      </c>
      <c r="RQ121" s="1">
        <v>2.0</v>
      </c>
      <c r="RR121" s="1">
        <v>3.0</v>
      </c>
      <c r="RS121" s="1">
        <v>3.0</v>
      </c>
      <c r="RT121" s="1">
        <v>3.0</v>
      </c>
      <c r="RU121" s="1">
        <v>3.0</v>
      </c>
      <c r="RV121" s="1">
        <v>3.0</v>
      </c>
      <c r="RW121" s="1">
        <v>2.0</v>
      </c>
      <c r="RX121" s="1">
        <v>3.0</v>
      </c>
      <c r="RY121" s="1">
        <v>3.0</v>
      </c>
      <c r="RZ121" s="1">
        <v>3.0</v>
      </c>
      <c r="SA121" s="1">
        <v>3.0</v>
      </c>
      <c r="SB121" s="1">
        <v>3.0</v>
      </c>
      <c r="SC121" s="1">
        <v>3.0</v>
      </c>
      <c r="SD121" s="1">
        <v>3.0</v>
      </c>
      <c r="SE121" s="1">
        <v>3.0</v>
      </c>
      <c r="SF121" s="1">
        <v>3.0</v>
      </c>
      <c r="SG121" s="1">
        <f t="shared" ref="SG121:TU121" si="1082">IF(SG$3="+",QR121,5-QR121)</f>
        <v>4</v>
      </c>
      <c r="SH121" s="1">
        <f t="shared" si="1082"/>
        <v>3</v>
      </c>
      <c r="SI121" s="1">
        <f t="shared" si="1082"/>
        <v>2</v>
      </c>
      <c r="SJ121" s="1">
        <f t="shared" si="1082"/>
        <v>2</v>
      </c>
      <c r="SK121" s="1">
        <f t="shared" si="1082"/>
        <v>3</v>
      </c>
      <c r="SL121" s="1">
        <f t="shared" si="1082"/>
        <v>3</v>
      </c>
      <c r="SM121" s="1">
        <f t="shared" si="1082"/>
        <v>3</v>
      </c>
      <c r="SN121" s="1">
        <f t="shared" si="1082"/>
        <v>2</v>
      </c>
      <c r="SO121" s="1">
        <f t="shared" si="1082"/>
        <v>1</v>
      </c>
      <c r="SP121" s="1">
        <f t="shared" si="1082"/>
        <v>3</v>
      </c>
      <c r="SQ121" s="1">
        <f t="shared" si="1082"/>
        <v>3</v>
      </c>
      <c r="SR121" s="1">
        <f t="shared" si="1082"/>
        <v>2</v>
      </c>
      <c r="SS121" s="1">
        <f t="shared" si="1082"/>
        <v>3</v>
      </c>
      <c r="ST121" s="1">
        <f t="shared" si="1082"/>
        <v>2</v>
      </c>
      <c r="SU121" s="1">
        <f t="shared" si="1082"/>
        <v>3</v>
      </c>
      <c r="SV121" s="1">
        <f t="shared" si="1082"/>
        <v>3</v>
      </c>
      <c r="SW121" s="1">
        <f t="shared" si="1082"/>
        <v>3</v>
      </c>
      <c r="SX121" s="1">
        <f t="shared" si="1082"/>
        <v>3</v>
      </c>
      <c r="SY121" s="1">
        <f t="shared" si="1082"/>
        <v>3</v>
      </c>
      <c r="SZ121" s="1">
        <f t="shared" si="1082"/>
        <v>1</v>
      </c>
      <c r="TA121" s="1">
        <f t="shared" si="1082"/>
        <v>3</v>
      </c>
      <c r="TB121" s="1">
        <f t="shared" si="1082"/>
        <v>4</v>
      </c>
      <c r="TC121" s="1">
        <f t="shared" si="1082"/>
        <v>2</v>
      </c>
      <c r="TD121" s="1">
        <f t="shared" si="1082"/>
        <v>4</v>
      </c>
      <c r="TE121" s="1">
        <f t="shared" si="1082"/>
        <v>3</v>
      </c>
      <c r="TF121" s="1">
        <f t="shared" si="1082"/>
        <v>3</v>
      </c>
      <c r="TG121" s="1">
        <f t="shared" si="1082"/>
        <v>2</v>
      </c>
      <c r="TH121" s="1">
        <f t="shared" si="1082"/>
        <v>3</v>
      </c>
      <c r="TI121" s="1">
        <f t="shared" si="1082"/>
        <v>3</v>
      </c>
      <c r="TJ121" s="1">
        <f t="shared" si="1082"/>
        <v>2</v>
      </c>
      <c r="TK121" s="1">
        <f t="shared" si="1082"/>
        <v>2</v>
      </c>
      <c r="TL121" s="1">
        <f t="shared" si="1082"/>
        <v>2</v>
      </c>
      <c r="TM121" s="1">
        <f t="shared" si="1082"/>
        <v>2</v>
      </c>
      <c r="TN121" s="1">
        <f t="shared" si="1082"/>
        <v>3</v>
      </c>
      <c r="TO121" s="1">
        <f t="shared" si="1082"/>
        <v>2</v>
      </c>
      <c r="TP121" s="1">
        <f t="shared" si="1082"/>
        <v>3</v>
      </c>
      <c r="TQ121" s="1">
        <f t="shared" si="1082"/>
        <v>2</v>
      </c>
      <c r="TR121" s="1">
        <f t="shared" si="1082"/>
        <v>3</v>
      </c>
      <c r="TS121" s="1">
        <f t="shared" si="1082"/>
        <v>3</v>
      </c>
      <c r="TT121" s="1">
        <f t="shared" si="1082"/>
        <v>3</v>
      </c>
      <c r="TU121" s="1">
        <f t="shared" si="1082"/>
        <v>2</v>
      </c>
      <c r="TV121" s="1">
        <f t="shared" si="45"/>
        <v>85</v>
      </c>
      <c r="TW121" s="1">
        <f t="shared" si="46"/>
        <v>21</v>
      </c>
      <c r="TX121" s="1">
        <f t="shared" si="47"/>
        <v>7</v>
      </c>
      <c r="TY121" s="1">
        <f t="shared" si="48"/>
        <v>9</v>
      </c>
      <c r="TZ121" s="1">
        <f t="shared" si="49"/>
        <v>5</v>
      </c>
      <c r="UA121" s="1">
        <f t="shared" si="50"/>
        <v>35</v>
      </c>
      <c r="UB121" s="1">
        <f t="shared" si="51"/>
        <v>9</v>
      </c>
      <c r="UC121" s="1">
        <f t="shared" si="52"/>
        <v>5</v>
      </c>
      <c r="UD121" s="1">
        <f t="shared" si="53"/>
        <v>7</v>
      </c>
      <c r="UE121" s="1">
        <f t="shared" si="54"/>
        <v>5</v>
      </c>
      <c r="UF121" s="1">
        <f t="shared" ref="UF121:UG121" si="1083">TS121</f>
        <v>3</v>
      </c>
      <c r="UG121" s="1">
        <f t="shared" si="1083"/>
        <v>3</v>
      </c>
      <c r="UH121" s="1">
        <f t="shared" si="56"/>
        <v>16</v>
      </c>
      <c r="UI121" s="1">
        <f t="shared" si="57"/>
        <v>2</v>
      </c>
      <c r="UJ121" s="1">
        <f t="shared" si="58"/>
        <v>6</v>
      </c>
      <c r="UK121" s="1">
        <f t="shared" si="59"/>
        <v>8</v>
      </c>
      <c r="UL121" s="1">
        <f t="shared" si="60"/>
        <v>13</v>
      </c>
      <c r="UM121" s="1">
        <f t="shared" si="61"/>
        <v>4</v>
      </c>
      <c r="UN121" s="1">
        <f t="shared" si="62"/>
        <v>5</v>
      </c>
      <c r="UO121" s="1">
        <f t="shared" si="63"/>
        <v>4</v>
      </c>
      <c r="UP121" s="6">
        <v>1.0</v>
      </c>
      <c r="UQ121" s="6">
        <v>1.0</v>
      </c>
      <c r="UR121" s="6">
        <v>1.0</v>
      </c>
      <c r="US121" s="6">
        <v>2.0</v>
      </c>
      <c r="UT121" s="6">
        <v>1.0</v>
      </c>
      <c r="UU121" s="6">
        <v>1.0</v>
      </c>
      <c r="UV121" s="6">
        <v>1.0</v>
      </c>
      <c r="UW121" s="6">
        <v>1.0</v>
      </c>
      <c r="UX121" s="6">
        <v>1.0</v>
      </c>
      <c r="UY121" s="6">
        <v>1.0</v>
      </c>
      <c r="UZ121" s="6">
        <v>1.0</v>
      </c>
      <c r="VA121" s="6">
        <v>1.0</v>
      </c>
      <c r="VB121" s="6">
        <v>1.0</v>
      </c>
      <c r="VC121" s="6">
        <v>1.0</v>
      </c>
      <c r="VD121" s="6">
        <v>2.0</v>
      </c>
      <c r="VE121" s="6">
        <v>1.0</v>
      </c>
      <c r="VF121" s="6">
        <v>1.0</v>
      </c>
      <c r="VG121" s="6">
        <v>1.0</v>
      </c>
      <c r="VH121" s="6">
        <v>1.0</v>
      </c>
      <c r="VI121" s="6">
        <v>1.0</v>
      </c>
      <c r="VJ121" s="6">
        <v>1.0</v>
      </c>
      <c r="VK121" s="6">
        <v>1.0</v>
      </c>
      <c r="VL121" s="6">
        <v>1.0</v>
      </c>
      <c r="VM121" s="6">
        <v>1.0</v>
      </c>
      <c r="VN121" s="6">
        <v>1.0</v>
      </c>
      <c r="VO121" s="6">
        <v>1.0</v>
      </c>
      <c r="VP121" s="6">
        <v>1.0</v>
      </c>
      <c r="VQ121" s="6">
        <v>1.0</v>
      </c>
      <c r="VR121" s="6">
        <v>1.0</v>
      </c>
      <c r="VS121" s="6">
        <v>1.0</v>
      </c>
      <c r="VT121" s="6">
        <v>1.0</v>
      </c>
      <c r="VU121" s="6">
        <v>1.0</v>
      </c>
      <c r="VV121" s="6">
        <v>2.0</v>
      </c>
      <c r="VW121" s="6">
        <v>1.0</v>
      </c>
      <c r="VX121" s="6">
        <v>1.0</v>
      </c>
      <c r="VY121" s="6">
        <v>3.0</v>
      </c>
      <c r="VZ121" s="6" t="s">
        <v>1312</v>
      </c>
      <c r="WA121" s="9">
        <v>28.0</v>
      </c>
      <c r="WB121" s="1">
        <v>1.0</v>
      </c>
      <c r="WC121" s="1">
        <v>2.0</v>
      </c>
      <c r="WD121" s="1">
        <v>2.0</v>
      </c>
      <c r="WE121" s="1">
        <v>1.0</v>
      </c>
      <c r="WF121" s="1">
        <v>1.0</v>
      </c>
      <c r="WG121" s="1">
        <v>2.0</v>
      </c>
      <c r="WH121" s="1">
        <v>1.0</v>
      </c>
      <c r="WI121" s="1">
        <v>2.0</v>
      </c>
      <c r="WJ121" s="1">
        <v>1.0</v>
      </c>
      <c r="WK121" s="1">
        <v>1.0</v>
      </c>
      <c r="WL121" s="1">
        <v>1.0</v>
      </c>
      <c r="WM121" s="1">
        <v>2.0</v>
      </c>
      <c r="WN121" s="1">
        <v>2.0</v>
      </c>
      <c r="WO121" s="1">
        <v>2.0</v>
      </c>
      <c r="WP121" s="1">
        <v>1.0</v>
      </c>
      <c r="WQ121" s="1">
        <f t="shared" ref="WQ121:XE121" si="1084">IF(WQ$3="+",WB121,3-WB121)</f>
        <v>2</v>
      </c>
      <c r="WR121" s="1">
        <f t="shared" si="1084"/>
        <v>2</v>
      </c>
      <c r="WS121" s="1">
        <f t="shared" si="1084"/>
        <v>2</v>
      </c>
      <c r="WT121" s="1">
        <f t="shared" si="1084"/>
        <v>1</v>
      </c>
      <c r="WU121" s="1">
        <f t="shared" si="1084"/>
        <v>2</v>
      </c>
      <c r="WV121" s="1">
        <f t="shared" si="1084"/>
        <v>2</v>
      </c>
      <c r="WW121" s="1">
        <f t="shared" si="1084"/>
        <v>2</v>
      </c>
      <c r="WX121" s="1">
        <f t="shared" si="1084"/>
        <v>2</v>
      </c>
      <c r="WY121" s="1">
        <f t="shared" si="1084"/>
        <v>1</v>
      </c>
      <c r="WZ121" s="1">
        <f t="shared" si="1084"/>
        <v>1</v>
      </c>
      <c r="XA121" s="1">
        <f t="shared" si="1084"/>
        <v>2</v>
      </c>
      <c r="XB121" s="1">
        <f t="shared" si="1084"/>
        <v>2</v>
      </c>
      <c r="XC121" s="1">
        <f t="shared" si="1084"/>
        <v>1</v>
      </c>
      <c r="XD121" s="1">
        <f t="shared" si="1084"/>
        <v>2</v>
      </c>
      <c r="XE121" s="1">
        <f t="shared" si="1084"/>
        <v>1</v>
      </c>
      <c r="XF121" s="1">
        <f t="shared" si="65"/>
        <v>25</v>
      </c>
      <c r="XG121" s="1">
        <v>0.0</v>
      </c>
      <c r="XH121" s="9"/>
      <c r="XI121" s="9"/>
    </row>
    <row r="122" ht="15.0" customHeight="1">
      <c r="A122" s="1" t="s">
        <v>588</v>
      </c>
      <c r="B122" s="1" t="s">
        <v>553</v>
      </c>
      <c r="C122" s="1" t="s">
        <v>1313</v>
      </c>
      <c r="D122" s="1"/>
      <c r="E122" s="1" t="s">
        <v>1314</v>
      </c>
      <c r="F122" s="1" t="s">
        <v>1315</v>
      </c>
      <c r="G122" s="1" t="s">
        <v>663</v>
      </c>
      <c r="H122" s="1" t="s">
        <v>1316</v>
      </c>
      <c r="I122" s="1">
        <v>1.0</v>
      </c>
      <c r="J122" s="1">
        <v>1.9410718E7</v>
      </c>
      <c r="K122" s="1">
        <v>75.0</v>
      </c>
      <c r="L122" s="1">
        <v>2.0161129E7</v>
      </c>
      <c r="M122" s="1">
        <v>2.0</v>
      </c>
      <c r="N122" s="1">
        <v>2.0</v>
      </c>
      <c r="O122" s="1">
        <v>2.0</v>
      </c>
      <c r="P122" s="1"/>
      <c r="Q122" s="1">
        <v>2.0</v>
      </c>
      <c r="R122" s="1"/>
      <c r="S122" s="1">
        <v>2.0</v>
      </c>
      <c r="T122" s="1" t="s">
        <v>560</v>
      </c>
      <c r="U122" s="1"/>
      <c r="V122" s="1">
        <v>10.0</v>
      </c>
      <c r="W122" s="1" t="s">
        <v>1317</v>
      </c>
      <c r="X122" s="1">
        <v>716.0</v>
      </c>
      <c r="Y122" s="1" t="s">
        <v>571</v>
      </c>
      <c r="Z122" s="1"/>
      <c r="AA122" s="1"/>
      <c r="AB122" s="1">
        <v>2.0</v>
      </c>
      <c r="AC122" s="1">
        <v>7.0</v>
      </c>
      <c r="AD122" s="1">
        <v>2011.0</v>
      </c>
      <c r="AE122" s="1">
        <v>2.0</v>
      </c>
      <c r="AF122" s="1">
        <v>2.0</v>
      </c>
      <c r="AG122" s="1">
        <v>1.0</v>
      </c>
      <c r="AH122" s="1">
        <v>3.0</v>
      </c>
      <c r="AI122" s="1">
        <v>6.0</v>
      </c>
      <c r="AJ122" s="1">
        <v>6.0</v>
      </c>
      <c r="AK122" s="1">
        <v>2.0</v>
      </c>
      <c r="AL122" s="1">
        <v>1.0</v>
      </c>
      <c r="AM122" s="1">
        <v>5.0</v>
      </c>
      <c r="AN122" s="1">
        <v>1999.0</v>
      </c>
      <c r="AO122" s="1">
        <v>5.0</v>
      </c>
      <c r="AP122" s="1">
        <v>11.0</v>
      </c>
      <c r="AQ122" s="1">
        <v>6.0</v>
      </c>
      <c r="AR122" s="1">
        <v>7.0</v>
      </c>
      <c r="AS122" s="1">
        <v>6.0</v>
      </c>
      <c r="AT122" s="1">
        <v>5.0</v>
      </c>
      <c r="AU122" s="1">
        <v>5.0</v>
      </c>
      <c r="AV122" s="1">
        <v>5.0</v>
      </c>
      <c r="AW122" s="1">
        <v>4.0</v>
      </c>
      <c r="AX122" s="1">
        <v>1.0</v>
      </c>
      <c r="AY122" s="1">
        <v>5.0</v>
      </c>
      <c r="AZ122" s="1">
        <v>3.0</v>
      </c>
      <c r="BA122" s="1">
        <v>1.0</v>
      </c>
      <c r="BB122" s="1">
        <v>2.0</v>
      </c>
      <c r="BC122" s="1">
        <v>1.0</v>
      </c>
      <c r="BD122" s="1">
        <v>2.0</v>
      </c>
      <c r="BE122" s="1">
        <v>3.0</v>
      </c>
      <c r="BF122" s="1">
        <v>1.0</v>
      </c>
      <c r="BG122" s="1">
        <v>1.0</v>
      </c>
      <c r="BH122" s="1">
        <v>4.0</v>
      </c>
      <c r="BI122" s="1">
        <v>1.0</v>
      </c>
      <c r="BJ122" s="1">
        <v>1.0</v>
      </c>
      <c r="BK122" s="1">
        <v>1.0</v>
      </c>
      <c r="BL122" s="1"/>
      <c r="BM122" s="1"/>
      <c r="BN122" s="1">
        <v>2.0</v>
      </c>
      <c r="BO122" s="1">
        <v>1.0</v>
      </c>
      <c r="BP122" s="1">
        <v>2.0</v>
      </c>
      <c r="BQ122" s="1">
        <v>1.0</v>
      </c>
      <c r="BR122" s="1">
        <v>1.0</v>
      </c>
      <c r="BS122" s="1">
        <v>5.0</v>
      </c>
      <c r="BT122" s="1">
        <v>5.0</v>
      </c>
      <c r="BU122" s="1">
        <v>2.0</v>
      </c>
      <c r="BV122" s="1">
        <v>2.0</v>
      </c>
      <c r="BW122" s="1">
        <v>2.0</v>
      </c>
      <c r="BX122" s="1">
        <v>5.0</v>
      </c>
      <c r="BY122" s="1">
        <v>5.0</v>
      </c>
      <c r="BZ122" s="1">
        <v>5.0</v>
      </c>
      <c r="CA122" s="1">
        <v>2.0</v>
      </c>
      <c r="CB122" s="1">
        <v>2.0</v>
      </c>
      <c r="CC122" s="1">
        <v>2.0</v>
      </c>
      <c r="CD122" s="1">
        <v>5.0</v>
      </c>
      <c r="CE122" s="1">
        <v>1.0</v>
      </c>
      <c r="CF122" s="1">
        <v>5.0</v>
      </c>
      <c r="CG122" s="1">
        <v>1.0</v>
      </c>
      <c r="CH122" s="1">
        <v>1.0</v>
      </c>
      <c r="CI122" s="1">
        <v>1.0</v>
      </c>
      <c r="CJ122" s="1">
        <v>1.0</v>
      </c>
      <c r="CK122" s="1">
        <v>3.0</v>
      </c>
      <c r="CL122" s="1">
        <v>5.0</v>
      </c>
      <c r="CM122" s="1">
        <v>2.0</v>
      </c>
      <c r="CN122" s="1">
        <f t="shared" si="9"/>
        <v>7</v>
      </c>
      <c r="CO122" s="1">
        <f t="shared" si="10"/>
        <v>16</v>
      </c>
      <c r="CP122" s="1">
        <f t="shared" si="11"/>
        <v>19</v>
      </c>
      <c r="CQ122" s="1">
        <f t="shared" si="12"/>
        <v>8</v>
      </c>
      <c r="CR122" s="1">
        <f t="shared" si="13"/>
        <v>8</v>
      </c>
      <c r="CS122" s="1">
        <f t="shared" si="14"/>
        <v>11</v>
      </c>
      <c r="CT122" s="1">
        <f t="shared" si="15"/>
        <v>69</v>
      </c>
      <c r="CU122" s="1">
        <v>4.0</v>
      </c>
      <c r="CV122" s="1">
        <v>3.0</v>
      </c>
      <c r="CW122" s="1">
        <v>4.0</v>
      </c>
      <c r="CX122" s="1">
        <v>2.0</v>
      </c>
      <c r="CY122" s="1">
        <v>3.0</v>
      </c>
      <c r="CZ122" s="1">
        <v>3.0</v>
      </c>
      <c r="DA122" s="1">
        <v>3.0</v>
      </c>
      <c r="DB122" s="1">
        <v>3.0</v>
      </c>
      <c r="DC122" s="1">
        <v>3.0</v>
      </c>
      <c r="DD122" s="1">
        <v>2.0</v>
      </c>
      <c r="DE122" s="1">
        <v>3.0</v>
      </c>
      <c r="DF122" s="1">
        <v>3.0</v>
      </c>
      <c r="DG122" s="1">
        <v>3.0</v>
      </c>
      <c r="DH122" s="1">
        <v>3.0</v>
      </c>
      <c r="DI122" s="1">
        <v>4.0</v>
      </c>
      <c r="DJ122" s="1">
        <v>3.0</v>
      </c>
      <c r="DK122" s="1">
        <v>3.0</v>
      </c>
      <c r="DL122" s="1">
        <v>2.0</v>
      </c>
      <c r="DM122" s="1">
        <v>3.0</v>
      </c>
      <c r="DN122" s="1">
        <v>3.0</v>
      </c>
      <c r="DO122" s="1">
        <v>3.0</v>
      </c>
      <c r="DP122" s="1">
        <v>4.0</v>
      </c>
      <c r="DQ122" s="1">
        <f t="shared" si="16"/>
        <v>17</v>
      </c>
      <c r="DR122" s="1">
        <f t="shared" si="17"/>
        <v>12</v>
      </c>
      <c r="DS122" s="1">
        <f t="shared" ref="DS122:DT122" si="1085">SUM(CW122+DC122+DI122)</f>
        <v>11</v>
      </c>
      <c r="DT122" s="1">
        <f t="shared" si="1085"/>
        <v>7</v>
      </c>
      <c r="DU122" s="1">
        <f t="shared" si="19"/>
        <v>9</v>
      </c>
      <c r="DV122" s="1">
        <f t="shared" si="20"/>
        <v>11</v>
      </c>
      <c r="DW122" s="1">
        <f t="shared" si="21"/>
        <v>67</v>
      </c>
      <c r="DX122" s="1">
        <v>2.0</v>
      </c>
      <c r="DY122" s="1">
        <v>4.0</v>
      </c>
      <c r="DZ122" s="1">
        <v>5.0</v>
      </c>
      <c r="EA122" s="1">
        <v>4.0</v>
      </c>
      <c r="EB122" s="1">
        <v>4.0</v>
      </c>
      <c r="EC122" s="1">
        <v>4.0</v>
      </c>
      <c r="ED122" s="1">
        <v>3.0</v>
      </c>
      <c r="EE122" s="1">
        <v>4.0</v>
      </c>
      <c r="EF122" s="1">
        <v>3.0</v>
      </c>
      <c r="EG122" s="1">
        <v>2.0</v>
      </c>
      <c r="EH122" s="1">
        <v>2.0</v>
      </c>
      <c r="EI122" s="1">
        <v>4.0</v>
      </c>
      <c r="EJ122" s="1">
        <v>1.0</v>
      </c>
      <c r="EK122" s="1">
        <v>4.0</v>
      </c>
      <c r="EL122" s="1">
        <v>4.0</v>
      </c>
      <c r="EM122" s="1">
        <v>4.0</v>
      </c>
      <c r="EN122" s="1">
        <v>2.0</v>
      </c>
      <c r="EO122" s="1">
        <v>2.0</v>
      </c>
      <c r="EP122" s="1">
        <v>4.0</v>
      </c>
      <c r="EQ122" s="1">
        <v>4.0</v>
      </c>
      <c r="ER122" s="1">
        <v>5.0</v>
      </c>
      <c r="ES122" s="1">
        <v>2.0</v>
      </c>
      <c r="ET122" s="1">
        <v>4.0</v>
      </c>
      <c r="EU122" s="1">
        <v>2.0</v>
      </c>
      <c r="EV122" s="1">
        <v>2.0</v>
      </c>
      <c r="EW122" s="1">
        <v>5.0</v>
      </c>
      <c r="EX122" s="1">
        <v>4.0</v>
      </c>
      <c r="EY122" s="1">
        <v>5.0</v>
      </c>
      <c r="EZ122" s="1">
        <v>4.0</v>
      </c>
      <c r="FA122" s="1">
        <v>2.0</v>
      </c>
      <c r="FB122" s="1">
        <v>4.0</v>
      </c>
      <c r="FC122" s="1">
        <v>3.0</v>
      </c>
      <c r="FD122" s="1">
        <v>4.0</v>
      </c>
      <c r="FE122" s="1">
        <v>4.0</v>
      </c>
      <c r="FF122" s="1">
        <v>2.0</v>
      </c>
      <c r="FG122" s="1">
        <v>4.0</v>
      </c>
      <c r="FH122" s="1">
        <v>4.0</v>
      </c>
      <c r="FI122" s="1">
        <v>4.0</v>
      </c>
      <c r="FJ122" s="1">
        <v>2.0</v>
      </c>
      <c r="FK122" s="1">
        <v>2.0</v>
      </c>
      <c r="FL122" s="1">
        <v>4.0</v>
      </c>
      <c r="FM122" s="1">
        <v>3.0</v>
      </c>
      <c r="FN122" s="1">
        <v>2.0</v>
      </c>
      <c r="FO122" s="1">
        <v>4.0</v>
      </c>
      <c r="FP122" s="1">
        <f t="shared" ref="FP122:HG122" si="1086">IF(FP$3="+",DX122,6-DX122)</f>
        <v>2</v>
      </c>
      <c r="FQ122" s="1">
        <f t="shared" si="1086"/>
        <v>2</v>
      </c>
      <c r="FR122" s="1">
        <f t="shared" si="1086"/>
        <v>5</v>
      </c>
      <c r="FS122" s="1">
        <f t="shared" si="1086"/>
        <v>4</v>
      </c>
      <c r="FT122" s="1">
        <f t="shared" si="1086"/>
        <v>4</v>
      </c>
      <c r="FU122" s="1">
        <f t="shared" si="1086"/>
        <v>2</v>
      </c>
      <c r="FV122" s="1">
        <f t="shared" si="1086"/>
        <v>3</v>
      </c>
      <c r="FW122" s="1">
        <f t="shared" si="1086"/>
        <v>2</v>
      </c>
      <c r="FX122" s="1">
        <f t="shared" si="1086"/>
        <v>3</v>
      </c>
      <c r="FY122" s="1">
        <f t="shared" si="1086"/>
        <v>2</v>
      </c>
      <c r="FZ122" s="1">
        <f t="shared" si="1086"/>
        <v>2</v>
      </c>
      <c r="GA122" s="1">
        <f t="shared" si="1086"/>
        <v>2</v>
      </c>
      <c r="GB122" s="1">
        <f t="shared" si="1086"/>
        <v>5</v>
      </c>
      <c r="GC122" s="1">
        <f t="shared" si="1086"/>
        <v>4</v>
      </c>
      <c r="GD122" s="1">
        <f t="shared" si="1086"/>
        <v>2</v>
      </c>
      <c r="GE122" s="1">
        <f t="shared" si="1086"/>
        <v>2</v>
      </c>
      <c r="GF122" s="1">
        <f t="shared" si="1086"/>
        <v>2</v>
      </c>
      <c r="GG122" s="1">
        <f t="shared" si="1086"/>
        <v>4</v>
      </c>
      <c r="GH122" s="1">
        <f t="shared" si="1086"/>
        <v>2</v>
      </c>
      <c r="GI122" s="1">
        <f t="shared" si="1086"/>
        <v>4</v>
      </c>
      <c r="GJ122" s="1">
        <f t="shared" si="1086"/>
        <v>5</v>
      </c>
      <c r="GK122" s="1">
        <f t="shared" si="1086"/>
        <v>4</v>
      </c>
      <c r="GL122" s="1">
        <f t="shared" si="1086"/>
        <v>4</v>
      </c>
      <c r="GM122" s="1">
        <f t="shared" si="1086"/>
        <v>4</v>
      </c>
      <c r="GN122" s="1">
        <f t="shared" si="1086"/>
        <v>4</v>
      </c>
      <c r="GO122" s="1">
        <f t="shared" si="1086"/>
        <v>5</v>
      </c>
      <c r="GP122" s="1">
        <f t="shared" si="1086"/>
        <v>4</v>
      </c>
      <c r="GQ122" s="1">
        <f t="shared" si="1086"/>
        <v>5</v>
      </c>
      <c r="GR122" s="1">
        <f t="shared" si="1086"/>
        <v>4</v>
      </c>
      <c r="GS122" s="1">
        <f t="shared" si="1086"/>
        <v>4</v>
      </c>
      <c r="GT122" s="1">
        <f t="shared" si="1086"/>
        <v>4</v>
      </c>
      <c r="GU122" s="1">
        <f t="shared" si="1086"/>
        <v>3</v>
      </c>
      <c r="GV122" s="1">
        <f t="shared" si="1086"/>
        <v>2</v>
      </c>
      <c r="GW122" s="1">
        <f t="shared" si="1086"/>
        <v>4</v>
      </c>
      <c r="GX122" s="1">
        <f t="shared" si="1086"/>
        <v>2</v>
      </c>
      <c r="GY122" s="1">
        <f t="shared" si="1086"/>
        <v>4</v>
      </c>
      <c r="GZ122" s="1">
        <f t="shared" si="1086"/>
        <v>4</v>
      </c>
      <c r="HA122" s="1">
        <f t="shared" si="1086"/>
        <v>2</v>
      </c>
      <c r="HB122" s="1">
        <f t="shared" si="1086"/>
        <v>2</v>
      </c>
      <c r="HC122" s="1">
        <f t="shared" si="1086"/>
        <v>2</v>
      </c>
      <c r="HD122" s="1">
        <f t="shared" si="1086"/>
        <v>4</v>
      </c>
      <c r="HE122" s="1">
        <f t="shared" si="1086"/>
        <v>3</v>
      </c>
      <c r="HF122" s="1">
        <f t="shared" si="1086"/>
        <v>2</v>
      </c>
      <c r="HG122" s="1">
        <f t="shared" si="1086"/>
        <v>2</v>
      </c>
      <c r="HH122" s="1">
        <v>2.0</v>
      </c>
      <c r="HI122" s="1">
        <v>4.0</v>
      </c>
      <c r="HJ122" s="1">
        <v>5.0</v>
      </c>
      <c r="HK122" s="1">
        <v>4.0</v>
      </c>
      <c r="HL122" s="1">
        <v>4.0</v>
      </c>
      <c r="HM122" s="1">
        <v>4.0</v>
      </c>
      <c r="HN122" s="1">
        <v>3.0</v>
      </c>
      <c r="HO122" s="1">
        <v>4.0</v>
      </c>
      <c r="HP122" s="1">
        <v>3.0</v>
      </c>
      <c r="HQ122" s="1">
        <v>2.0</v>
      </c>
      <c r="HR122" s="1">
        <v>2.0</v>
      </c>
      <c r="HS122" s="1">
        <v>4.0</v>
      </c>
      <c r="HT122" s="1">
        <v>1.0</v>
      </c>
      <c r="HU122" s="1">
        <v>4.0</v>
      </c>
      <c r="HV122" s="1">
        <v>4.0</v>
      </c>
      <c r="HW122" s="1">
        <v>4.0</v>
      </c>
      <c r="HX122" s="1">
        <v>2.0</v>
      </c>
      <c r="HY122" s="1">
        <v>2.0</v>
      </c>
      <c r="HZ122" s="1">
        <v>4.0</v>
      </c>
      <c r="IA122" s="1">
        <v>4.0</v>
      </c>
      <c r="IB122" s="1">
        <v>5.0</v>
      </c>
      <c r="IC122" s="1">
        <v>2.0</v>
      </c>
      <c r="ID122" s="1">
        <v>4.0</v>
      </c>
      <c r="IE122" s="1">
        <v>2.0</v>
      </c>
      <c r="IF122" s="1">
        <v>2.0</v>
      </c>
      <c r="IG122" s="1">
        <v>5.0</v>
      </c>
      <c r="IH122" s="1">
        <v>4.0</v>
      </c>
      <c r="II122" s="1">
        <v>5.0</v>
      </c>
      <c r="IJ122" s="1">
        <v>4.0</v>
      </c>
      <c r="IK122" s="1">
        <v>2.0</v>
      </c>
      <c r="IL122" s="1">
        <v>4.0</v>
      </c>
      <c r="IM122" s="1">
        <v>3.0</v>
      </c>
      <c r="IN122" s="1">
        <v>4.0</v>
      </c>
      <c r="IO122" s="1">
        <v>4.0</v>
      </c>
      <c r="IP122" s="1">
        <v>2.0</v>
      </c>
      <c r="IQ122" s="1">
        <v>4.0</v>
      </c>
      <c r="IR122" s="1">
        <v>4.0</v>
      </c>
      <c r="IS122" s="1">
        <v>4.0</v>
      </c>
      <c r="IT122" s="1">
        <v>2.0</v>
      </c>
      <c r="IU122" s="1">
        <v>2.0</v>
      </c>
      <c r="IV122" s="1">
        <v>4.0</v>
      </c>
      <c r="IW122" s="1">
        <v>3.0</v>
      </c>
      <c r="IX122" s="1">
        <v>2.0</v>
      </c>
      <c r="IY122" s="1">
        <v>4.0</v>
      </c>
      <c r="IZ122" s="1">
        <f t="shared" ref="IZ122:KQ122" si="1087">IF(IZ$3="+",HH122,6-HH122)</f>
        <v>2</v>
      </c>
      <c r="JA122" s="1">
        <f t="shared" si="1087"/>
        <v>2</v>
      </c>
      <c r="JB122" s="1">
        <f t="shared" si="1087"/>
        <v>5</v>
      </c>
      <c r="JC122" s="1">
        <f t="shared" si="1087"/>
        <v>4</v>
      </c>
      <c r="JD122" s="1">
        <f t="shared" si="1087"/>
        <v>4</v>
      </c>
      <c r="JE122" s="1">
        <f t="shared" si="1087"/>
        <v>2</v>
      </c>
      <c r="JF122" s="1">
        <f t="shared" si="1087"/>
        <v>3</v>
      </c>
      <c r="JG122" s="1">
        <f t="shared" si="1087"/>
        <v>2</v>
      </c>
      <c r="JH122" s="1">
        <f t="shared" si="1087"/>
        <v>3</v>
      </c>
      <c r="JI122" s="1">
        <f t="shared" si="1087"/>
        <v>2</v>
      </c>
      <c r="JJ122" s="1">
        <f t="shared" si="1087"/>
        <v>2</v>
      </c>
      <c r="JK122" s="1">
        <f t="shared" si="1087"/>
        <v>2</v>
      </c>
      <c r="JL122" s="1">
        <f t="shared" si="1087"/>
        <v>5</v>
      </c>
      <c r="JM122" s="1">
        <f t="shared" si="1087"/>
        <v>4</v>
      </c>
      <c r="JN122" s="1">
        <f t="shared" si="1087"/>
        <v>4</v>
      </c>
      <c r="JO122" s="1">
        <f t="shared" si="1087"/>
        <v>2</v>
      </c>
      <c r="JP122" s="1">
        <f t="shared" si="1087"/>
        <v>2</v>
      </c>
      <c r="JQ122" s="1">
        <f t="shared" si="1087"/>
        <v>4</v>
      </c>
      <c r="JR122" s="1">
        <f t="shared" si="1087"/>
        <v>2</v>
      </c>
      <c r="JS122" s="1">
        <f t="shared" si="1087"/>
        <v>4</v>
      </c>
      <c r="JT122" s="1">
        <f t="shared" si="1087"/>
        <v>5</v>
      </c>
      <c r="JU122" s="1">
        <f t="shared" si="1087"/>
        <v>4</v>
      </c>
      <c r="JV122" s="1">
        <f t="shared" si="1087"/>
        <v>4</v>
      </c>
      <c r="JW122" s="1">
        <f t="shared" si="1087"/>
        <v>2</v>
      </c>
      <c r="JX122" s="1">
        <f t="shared" si="1087"/>
        <v>4</v>
      </c>
      <c r="JY122" s="1">
        <f t="shared" si="1087"/>
        <v>5</v>
      </c>
      <c r="JZ122" s="1">
        <f t="shared" si="1087"/>
        <v>2</v>
      </c>
      <c r="KA122" s="1">
        <f t="shared" si="1087"/>
        <v>5</v>
      </c>
      <c r="KB122" s="1">
        <f t="shared" si="1087"/>
        <v>4</v>
      </c>
      <c r="KC122" s="1">
        <f t="shared" si="1087"/>
        <v>2</v>
      </c>
      <c r="KD122" s="1">
        <f t="shared" si="1087"/>
        <v>4</v>
      </c>
      <c r="KE122" s="1">
        <f t="shared" si="1087"/>
        <v>3</v>
      </c>
      <c r="KF122" s="1">
        <f t="shared" si="1087"/>
        <v>2</v>
      </c>
      <c r="KG122" s="1">
        <f t="shared" si="1087"/>
        <v>4</v>
      </c>
      <c r="KH122" s="1">
        <f t="shared" si="1087"/>
        <v>4</v>
      </c>
      <c r="KI122" s="1">
        <f t="shared" si="1087"/>
        <v>4</v>
      </c>
      <c r="KJ122" s="1">
        <f t="shared" si="1087"/>
        <v>4</v>
      </c>
      <c r="KK122" s="1">
        <f t="shared" si="1087"/>
        <v>4</v>
      </c>
      <c r="KL122" s="1">
        <f t="shared" si="1087"/>
        <v>2</v>
      </c>
      <c r="KM122" s="1">
        <f t="shared" si="1087"/>
        <v>2</v>
      </c>
      <c r="KN122" s="1">
        <f t="shared" si="1087"/>
        <v>4</v>
      </c>
      <c r="KO122" s="1">
        <f t="shared" si="1087"/>
        <v>3</v>
      </c>
      <c r="KP122" s="1">
        <f t="shared" si="1087"/>
        <v>2</v>
      </c>
      <c r="KQ122" s="1">
        <f t="shared" si="1087"/>
        <v>2</v>
      </c>
      <c r="KR122" s="1">
        <f t="shared" si="24"/>
        <v>141</v>
      </c>
      <c r="KS122" s="1">
        <f t="shared" si="25"/>
        <v>19</v>
      </c>
      <c r="KT122" s="1">
        <f t="shared" si="26"/>
        <v>33</v>
      </c>
      <c r="KU122" s="1">
        <f t="shared" si="27"/>
        <v>35</v>
      </c>
      <c r="KV122" s="1">
        <f t="shared" si="28"/>
        <v>24</v>
      </c>
      <c r="KW122" s="1">
        <f t="shared" si="29"/>
        <v>30</v>
      </c>
      <c r="KX122" s="1">
        <v>4.0</v>
      </c>
      <c r="KY122" s="1">
        <v>3.0</v>
      </c>
      <c r="KZ122" s="1">
        <v>2.0</v>
      </c>
      <c r="LA122" s="1">
        <v>2.0</v>
      </c>
      <c r="LB122" s="1">
        <v>2.0</v>
      </c>
      <c r="LC122" s="1">
        <v>3.0</v>
      </c>
      <c r="LD122" s="1">
        <v>4.0</v>
      </c>
      <c r="LE122" s="1">
        <v>4.0</v>
      </c>
      <c r="LF122" s="1">
        <v>2.0</v>
      </c>
      <c r="LG122" s="1">
        <v>4.0</v>
      </c>
      <c r="LH122" s="1">
        <v>4.0</v>
      </c>
      <c r="LI122" s="1">
        <v>2.0</v>
      </c>
      <c r="LJ122" s="1">
        <v>2.0</v>
      </c>
      <c r="LK122" s="1">
        <v>4.0</v>
      </c>
      <c r="LL122" s="1">
        <v>4.0</v>
      </c>
      <c r="LM122" s="1">
        <v>4.0</v>
      </c>
      <c r="LN122" s="1">
        <v>4.0</v>
      </c>
      <c r="LO122" s="1">
        <v>3.0</v>
      </c>
      <c r="LP122" s="1">
        <v>2.0</v>
      </c>
      <c r="LQ122" s="1">
        <v>4.0</v>
      </c>
      <c r="LR122" s="1">
        <v>4.0</v>
      </c>
      <c r="LS122" s="1">
        <v>4.0</v>
      </c>
      <c r="LT122" s="1">
        <v>4.0</v>
      </c>
      <c r="LU122" s="1">
        <v>4.0</v>
      </c>
      <c r="LV122" s="1">
        <v>3.0</v>
      </c>
      <c r="LW122" s="1">
        <v>2.0</v>
      </c>
      <c r="LX122" s="1">
        <v>4.0</v>
      </c>
      <c r="LY122" s="1">
        <v>4.0</v>
      </c>
      <c r="LZ122" s="1">
        <v>4.0</v>
      </c>
      <c r="MA122" s="1">
        <f t="shared" si="557"/>
        <v>4</v>
      </c>
      <c r="MB122" s="1">
        <f t="shared" ref="MB122:NC122" si="1088">IF(MB$3="+",KY122,6-KY122)</f>
        <v>3</v>
      </c>
      <c r="MC122" s="1">
        <f t="shared" si="1088"/>
        <v>2</v>
      </c>
      <c r="MD122" s="1">
        <f t="shared" si="1088"/>
        <v>4</v>
      </c>
      <c r="ME122" s="1">
        <f t="shared" si="1088"/>
        <v>4</v>
      </c>
      <c r="MF122" s="1">
        <f t="shared" si="1088"/>
        <v>3</v>
      </c>
      <c r="MG122" s="1">
        <f t="shared" si="1088"/>
        <v>4</v>
      </c>
      <c r="MH122" s="1">
        <f t="shared" si="1088"/>
        <v>2</v>
      </c>
      <c r="MI122" s="1">
        <f t="shared" si="1088"/>
        <v>4</v>
      </c>
      <c r="MJ122" s="1">
        <f t="shared" si="1088"/>
        <v>4</v>
      </c>
      <c r="MK122" s="1">
        <f t="shared" si="1088"/>
        <v>4</v>
      </c>
      <c r="ML122" s="1">
        <f t="shared" si="1088"/>
        <v>2</v>
      </c>
      <c r="MM122" s="1">
        <f t="shared" si="1088"/>
        <v>4</v>
      </c>
      <c r="MN122" s="1">
        <f t="shared" si="1088"/>
        <v>4</v>
      </c>
      <c r="MO122" s="1">
        <f t="shared" si="1088"/>
        <v>4</v>
      </c>
      <c r="MP122" s="1">
        <f t="shared" si="1088"/>
        <v>4</v>
      </c>
      <c r="MQ122" s="1">
        <f t="shared" si="1088"/>
        <v>4</v>
      </c>
      <c r="MR122" s="1">
        <f t="shared" si="1088"/>
        <v>3</v>
      </c>
      <c r="MS122" s="1">
        <f t="shared" si="1088"/>
        <v>4</v>
      </c>
      <c r="MT122" s="1">
        <f t="shared" si="1088"/>
        <v>4</v>
      </c>
      <c r="MU122" s="1">
        <f t="shared" si="1088"/>
        <v>4</v>
      </c>
      <c r="MV122" s="1">
        <f t="shared" si="1088"/>
        <v>2</v>
      </c>
      <c r="MW122" s="1">
        <f t="shared" si="1088"/>
        <v>2</v>
      </c>
      <c r="MX122" s="1">
        <f t="shared" si="1088"/>
        <v>4</v>
      </c>
      <c r="MY122" s="1">
        <f t="shared" si="1088"/>
        <v>3</v>
      </c>
      <c r="MZ122" s="1">
        <f t="shared" si="1088"/>
        <v>4</v>
      </c>
      <c r="NA122" s="1">
        <f t="shared" si="1088"/>
        <v>4</v>
      </c>
      <c r="NB122" s="1">
        <f t="shared" si="1088"/>
        <v>4</v>
      </c>
      <c r="NC122" s="1">
        <f t="shared" si="1088"/>
        <v>4</v>
      </c>
      <c r="ND122" s="1">
        <f t="shared" si="31"/>
        <v>16</v>
      </c>
      <c r="NE122" s="1">
        <f t="shared" si="32"/>
        <v>12</v>
      </c>
      <c r="NF122" s="1">
        <f t="shared" si="33"/>
        <v>19</v>
      </c>
      <c r="NG122" s="1">
        <f t="shared" si="34"/>
        <v>20</v>
      </c>
      <c r="NH122" s="1">
        <f t="shared" si="35"/>
        <v>16</v>
      </c>
      <c r="NI122" s="1">
        <f t="shared" si="36"/>
        <v>19</v>
      </c>
      <c r="NJ122" s="1">
        <f t="shared" si="70"/>
        <v>102</v>
      </c>
      <c r="NK122" s="1">
        <v>2.0</v>
      </c>
      <c r="NL122" s="1">
        <v>2.0</v>
      </c>
      <c r="NM122" s="1">
        <v>1.0</v>
      </c>
      <c r="NN122" s="1">
        <v>3.0</v>
      </c>
      <c r="NO122" s="1">
        <v>2.0</v>
      </c>
      <c r="NP122" s="1">
        <v>4.0</v>
      </c>
      <c r="NQ122" s="1">
        <v>2.0</v>
      </c>
      <c r="NR122" s="1">
        <v>3.0</v>
      </c>
      <c r="NS122" s="1">
        <v>3.0</v>
      </c>
      <c r="NT122" s="1">
        <v>2.0</v>
      </c>
      <c r="NU122" s="1">
        <v>2.0</v>
      </c>
      <c r="NV122" s="1">
        <v>2.0</v>
      </c>
      <c r="NW122" s="1">
        <v>3.0</v>
      </c>
      <c r="NX122" s="1">
        <v>3.0</v>
      </c>
      <c r="NY122" s="1">
        <v>3.0</v>
      </c>
      <c r="NZ122" s="1">
        <v>2.0</v>
      </c>
      <c r="OA122" s="1">
        <v>2.0</v>
      </c>
      <c r="OB122" s="1">
        <v>2.0</v>
      </c>
      <c r="OC122" s="1">
        <v>3.0</v>
      </c>
      <c r="OD122" s="1">
        <v>2.0</v>
      </c>
      <c r="OE122" s="1">
        <v>2.0</v>
      </c>
      <c r="OF122" s="1">
        <f t="shared" si="37"/>
        <v>12</v>
      </c>
      <c r="OG122" s="1">
        <f t="shared" si="38"/>
        <v>29</v>
      </c>
      <c r="OH122" s="1">
        <f t="shared" si="39"/>
        <v>41</v>
      </c>
      <c r="OI122" s="1">
        <v>2.0</v>
      </c>
      <c r="OJ122" s="1">
        <v>4.0</v>
      </c>
      <c r="OK122" s="1">
        <v>4.0</v>
      </c>
      <c r="OL122" s="1">
        <v>3.0</v>
      </c>
      <c r="OM122" s="1">
        <v>4.0</v>
      </c>
      <c r="ON122" s="1">
        <v>4.0</v>
      </c>
      <c r="OO122" s="1">
        <v>4.0</v>
      </c>
      <c r="OP122" s="1">
        <v>3.0</v>
      </c>
      <c r="OQ122" s="1">
        <v>4.0</v>
      </c>
      <c r="OR122" s="1">
        <v>2.0</v>
      </c>
      <c r="OS122" s="1">
        <v>4.0</v>
      </c>
      <c r="OT122" s="1">
        <v>4.0</v>
      </c>
      <c r="OU122" s="1">
        <v>3.0</v>
      </c>
      <c r="OV122" s="1">
        <v>4.0</v>
      </c>
      <c r="OW122" s="1">
        <v>2.0</v>
      </c>
      <c r="OX122" s="1">
        <v>4.0</v>
      </c>
      <c r="OY122" s="1">
        <v>4.0</v>
      </c>
      <c r="OZ122" s="1">
        <v>4.0</v>
      </c>
      <c r="PA122" s="1">
        <v>4.0</v>
      </c>
      <c r="PB122" s="1">
        <v>4.0</v>
      </c>
      <c r="PC122" s="1">
        <v>2.0</v>
      </c>
      <c r="PD122" s="1">
        <v>4.0</v>
      </c>
      <c r="PE122" s="1">
        <v>4.0</v>
      </c>
      <c r="PF122" s="1">
        <v>4.0</v>
      </c>
      <c r="PG122" s="1">
        <v>4.0</v>
      </c>
      <c r="PH122" s="1">
        <v>4.0</v>
      </c>
      <c r="PI122" s="1">
        <v>4.0</v>
      </c>
      <c r="PJ122" s="1">
        <v>4.0</v>
      </c>
      <c r="PK122" s="1">
        <v>3.0</v>
      </c>
      <c r="PL122" s="1">
        <f t="shared" ref="PL122:QN122" si="1089">IF(PL$3="+",OI122,6-OI122)</f>
        <v>4</v>
      </c>
      <c r="PM122" s="1">
        <f t="shared" si="1089"/>
        <v>4</v>
      </c>
      <c r="PN122" s="1">
        <f t="shared" si="1089"/>
        <v>4</v>
      </c>
      <c r="PO122" s="1">
        <f t="shared" si="1089"/>
        <v>3</v>
      </c>
      <c r="PP122" s="1">
        <f t="shared" si="1089"/>
        <v>4</v>
      </c>
      <c r="PQ122" s="1">
        <f t="shared" si="1089"/>
        <v>2</v>
      </c>
      <c r="PR122" s="1">
        <f t="shared" si="1089"/>
        <v>4</v>
      </c>
      <c r="PS122" s="1">
        <f t="shared" si="1089"/>
        <v>3</v>
      </c>
      <c r="PT122" s="1">
        <f t="shared" si="1089"/>
        <v>2</v>
      </c>
      <c r="PU122" s="1">
        <f t="shared" si="1089"/>
        <v>4</v>
      </c>
      <c r="PV122" s="1">
        <f t="shared" si="1089"/>
        <v>2</v>
      </c>
      <c r="PW122" s="1">
        <f t="shared" si="1089"/>
        <v>2</v>
      </c>
      <c r="PX122" s="1">
        <f t="shared" si="1089"/>
        <v>3</v>
      </c>
      <c r="PY122" s="1">
        <f t="shared" si="1089"/>
        <v>2</v>
      </c>
      <c r="PZ122" s="1">
        <f t="shared" si="1089"/>
        <v>2</v>
      </c>
      <c r="QA122" s="1">
        <f t="shared" si="1089"/>
        <v>4</v>
      </c>
      <c r="QB122" s="1">
        <f t="shared" si="1089"/>
        <v>4</v>
      </c>
      <c r="QC122" s="1">
        <f t="shared" si="1089"/>
        <v>2</v>
      </c>
      <c r="QD122" s="1">
        <f t="shared" si="1089"/>
        <v>4</v>
      </c>
      <c r="QE122" s="1">
        <f t="shared" si="1089"/>
        <v>2</v>
      </c>
      <c r="QF122" s="1">
        <f t="shared" si="1089"/>
        <v>2</v>
      </c>
      <c r="QG122" s="1">
        <f t="shared" si="1089"/>
        <v>2</v>
      </c>
      <c r="QH122" s="1">
        <f t="shared" si="1089"/>
        <v>4</v>
      </c>
      <c r="QI122" s="1">
        <f t="shared" si="1089"/>
        <v>4</v>
      </c>
      <c r="QJ122" s="1">
        <f t="shared" si="1089"/>
        <v>4</v>
      </c>
      <c r="QK122" s="1">
        <f t="shared" si="1089"/>
        <v>2</v>
      </c>
      <c r="QL122" s="1">
        <f t="shared" si="1089"/>
        <v>4</v>
      </c>
      <c r="QM122" s="1">
        <f t="shared" si="1089"/>
        <v>4</v>
      </c>
      <c r="QN122" s="1">
        <f t="shared" si="1089"/>
        <v>3</v>
      </c>
      <c r="QO122" s="1">
        <f t="shared" si="41"/>
        <v>90</v>
      </c>
      <c r="QP122" s="1">
        <f t="shared" si="42"/>
        <v>40</v>
      </c>
      <c r="QQ122" s="1">
        <f t="shared" si="43"/>
        <v>50</v>
      </c>
      <c r="QR122" s="1">
        <v>3.0</v>
      </c>
      <c r="QS122" s="1">
        <v>3.0</v>
      </c>
      <c r="QT122" s="1">
        <v>3.0</v>
      </c>
      <c r="QU122" s="1">
        <v>3.0</v>
      </c>
      <c r="QV122" s="1">
        <v>3.0</v>
      </c>
      <c r="QW122" s="1">
        <v>2.0</v>
      </c>
      <c r="QX122" s="1">
        <v>2.0</v>
      </c>
      <c r="QY122" s="1">
        <v>3.0</v>
      </c>
      <c r="QZ122" s="1">
        <v>2.0</v>
      </c>
      <c r="RA122" s="1">
        <v>2.0</v>
      </c>
      <c r="RB122" s="1">
        <v>2.0</v>
      </c>
      <c r="RC122" s="1">
        <v>3.0</v>
      </c>
      <c r="RD122" s="1">
        <v>3.0</v>
      </c>
      <c r="RE122" s="1">
        <v>2.0</v>
      </c>
      <c r="RF122" s="1">
        <v>3.0</v>
      </c>
      <c r="RG122" s="1">
        <v>1.0</v>
      </c>
      <c r="RH122" s="1">
        <v>2.0</v>
      </c>
      <c r="RI122" s="1">
        <v>4.0</v>
      </c>
      <c r="RJ122" s="1">
        <v>3.0</v>
      </c>
      <c r="RK122" s="1">
        <v>3.0</v>
      </c>
      <c r="RL122" s="1">
        <v>2.0</v>
      </c>
      <c r="RM122" s="1">
        <v>2.0</v>
      </c>
      <c r="RN122" s="1">
        <v>3.0</v>
      </c>
      <c r="RO122" s="1">
        <v>3.0</v>
      </c>
      <c r="RP122" s="1">
        <v>3.0</v>
      </c>
      <c r="RQ122" s="1">
        <v>3.0</v>
      </c>
      <c r="RR122" s="1">
        <v>3.0</v>
      </c>
      <c r="RS122" s="1">
        <v>3.0</v>
      </c>
      <c r="RT122" s="1">
        <v>2.0</v>
      </c>
      <c r="RU122" s="1">
        <v>3.0</v>
      </c>
      <c r="RV122" s="1">
        <v>4.0</v>
      </c>
      <c r="RW122" s="1">
        <v>3.0</v>
      </c>
      <c r="RX122" s="1">
        <v>2.0</v>
      </c>
      <c r="RY122" s="1">
        <v>2.0</v>
      </c>
      <c r="RZ122" s="1">
        <v>3.0</v>
      </c>
      <c r="SA122" s="1">
        <v>1.0</v>
      </c>
      <c r="SB122" s="1">
        <v>3.0</v>
      </c>
      <c r="SC122" s="1">
        <v>3.0</v>
      </c>
      <c r="SD122" s="1">
        <v>4.0</v>
      </c>
      <c r="SE122" s="1">
        <v>1.0</v>
      </c>
      <c r="SF122" s="1">
        <v>4.0</v>
      </c>
      <c r="SG122" s="1">
        <f t="shared" ref="SG122:TU122" si="1090">IF(SG$3="+",QR122,5-QR122)</f>
        <v>3</v>
      </c>
      <c r="SH122" s="1">
        <f t="shared" si="1090"/>
        <v>3</v>
      </c>
      <c r="SI122" s="1">
        <f t="shared" si="1090"/>
        <v>2</v>
      </c>
      <c r="SJ122" s="1">
        <f t="shared" si="1090"/>
        <v>3</v>
      </c>
      <c r="SK122" s="1">
        <f t="shared" si="1090"/>
        <v>3</v>
      </c>
      <c r="SL122" s="1">
        <f t="shared" si="1090"/>
        <v>3</v>
      </c>
      <c r="SM122" s="1">
        <f t="shared" si="1090"/>
        <v>2</v>
      </c>
      <c r="SN122" s="1">
        <f t="shared" si="1090"/>
        <v>2</v>
      </c>
      <c r="SO122" s="1">
        <f t="shared" si="1090"/>
        <v>3</v>
      </c>
      <c r="SP122" s="1">
        <f t="shared" si="1090"/>
        <v>3</v>
      </c>
      <c r="SQ122" s="1">
        <f t="shared" si="1090"/>
        <v>2</v>
      </c>
      <c r="SR122" s="1">
        <f t="shared" si="1090"/>
        <v>2</v>
      </c>
      <c r="SS122" s="1">
        <f t="shared" si="1090"/>
        <v>3</v>
      </c>
      <c r="ST122" s="1">
        <f t="shared" si="1090"/>
        <v>2</v>
      </c>
      <c r="SU122" s="1">
        <f t="shared" si="1090"/>
        <v>2</v>
      </c>
      <c r="SV122" s="1">
        <f t="shared" si="1090"/>
        <v>1</v>
      </c>
      <c r="SW122" s="1">
        <f t="shared" si="1090"/>
        <v>3</v>
      </c>
      <c r="SX122" s="1">
        <f t="shared" si="1090"/>
        <v>1</v>
      </c>
      <c r="SY122" s="1">
        <f t="shared" si="1090"/>
        <v>2</v>
      </c>
      <c r="SZ122" s="1">
        <f t="shared" si="1090"/>
        <v>2</v>
      </c>
      <c r="TA122" s="1">
        <f t="shared" si="1090"/>
        <v>3</v>
      </c>
      <c r="TB122" s="1">
        <f t="shared" si="1090"/>
        <v>2</v>
      </c>
      <c r="TC122" s="1">
        <f t="shared" si="1090"/>
        <v>2</v>
      </c>
      <c r="TD122" s="1">
        <f t="shared" si="1090"/>
        <v>3</v>
      </c>
      <c r="TE122" s="1">
        <f t="shared" si="1090"/>
        <v>3</v>
      </c>
      <c r="TF122" s="1">
        <f t="shared" si="1090"/>
        <v>2</v>
      </c>
      <c r="TG122" s="1">
        <f t="shared" si="1090"/>
        <v>2</v>
      </c>
      <c r="TH122" s="1">
        <f t="shared" si="1090"/>
        <v>3</v>
      </c>
      <c r="TI122" s="1">
        <f t="shared" si="1090"/>
        <v>2</v>
      </c>
      <c r="TJ122" s="1">
        <f t="shared" si="1090"/>
        <v>2</v>
      </c>
      <c r="TK122" s="1">
        <f t="shared" si="1090"/>
        <v>1</v>
      </c>
      <c r="TL122" s="1">
        <f t="shared" si="1090"/>
        <v>3</v>
      </c>
      <c r="TM122" s="1">
        <f t="shared" si="1090"/>
        <v>3</v>
      </c>
      <c r="TN122" s="1">
        <f t="shared" si="1090"/>
        <v>2</v>
      </c>
      <c r="TO122" s="1">
        <f t="shared" si="1090"/>
        <v>2</v>
      </c>
      <c r="TP122" s="1">
        <f t="shared" si="1090"/>
        <v>1</v>
      </c>
      <c r="TQ122" s="1">
        <f t="shared" si="1090"/>
        <v>2</v>
      </c>
      <c r="TR122" s="1">
        <f t="shared" si="1090"/>
        <v>3</v>
      </c>
      <c r="TS122" s="1">
        <f t="shared" si="1090"/>
        <v>4</v>
      </c>
      <c r="TT122" s="1">
        <f t="shared" si="1090"/>
        <v>1</v>
      </c>
      <c r="TU122" s="1">
        <f t="shared" si="1090"/>
        <v>1</v>
      </c>
      <c r="TV122" s="1">
        <f t="shared" si="45"/>
        <v>73</v>
      </c>
      <c r="TW122" s="1">
        <f t="shared" si="46"/>
        <v>21</v>
      </c>
      <c r="TX122" s="1">
        <f t="shared" si="47"/>
        <v>6</v>
      </c>
      <c r="TY122" s="1">
        <f t="shared" si="48"/>
        <v>9</v>
      </c>
      <c r="TZ122" s="1">
        <f t="shared" si="49"/>
        <v>6</v>
      </c>
      <c r="UA122" s="1">
        <f t="shared" si="50"/>
        <v>28</v>
      </c>
      <c r="UB122" s="1">
        <f t="shared" si="51"/>
        <v>9</v>
      </c>
      <c r="UC122" s="1">
        <f t="shared" si="52"/>
        <v>3</v>
      </c>
      <c r="UD122" s="1">
        <f t="shared" si="53"/>
        <v>4</v>
      </c>
      <c r="UE122" s="1">
        <f t="shared" si="54"/>
        <v>4</v>
      </c>
      <c r="UF122" s="1">
        <f t="shared" ref="UF122:UG122" si="1091">TS122</f>
        <v>4</v>
      </c>
      <c r="UG122" s="1">
        <f t="shared" si="1091"/>
        <v>1</v>
      </c>
      <c r="UH122" s="1">
        <f t="shared" si="56"/>
        <v>13</v>
      </c>
      <c r="UI122" s="1">
        <f t="shared" si="57"/>
        <v>2</v>
      </c>
      <c r="UJ122" s="1">
        <f t="shared" si="58"/>
        <v>4</v>
      </c>
      <c r="UK122" s="1">
        <f t="shared" si="59"/>
        <v>7</v>
      </c>
      <c r="UL122" s="1">
        <f t="shared" si="60"/>
        <v>11</v>
      </c>
      <c r="UM122" s="1">
        <f t="shared" si="61"/>
        <v>5</v>
      </c>
      <c r="UN122" s="1">
        <f t="shared" si="62"/>
        <v>3</v>
      </c>
      <c r="UO122" s="1">
        <f t="shared" si="63"/>
        <v>3</v>
      </c>
      <c r="UP122" s="6">
        <v>1.0</v>
      </c>
      <c r="UQ122" s="6">
        <v>1.0</v>
      </c>
      <c r="UR122" s="6">
        <v>1.0</v>
      </c>
      <c r="US122" s="6">
        <v>1.0</v>
      </c>
      <c r="UT122" s="6">
        <v>1.0</v>
      </c>
      <c r="UU122" s="6">
        <v>1.0</v>
      </c>
      <c r="UV122" s="6">
        <v>1.0</v>
      </c>
      <c r="UW122" s="6">
        <v>1.0</v>
      </c>
      <c r="UX122" s="6">
        <v>1.0</v>
      </c>
      <c r="UY122" s="6">
        <v>1.0</v>
      </c>
      <c r="UZ122" s="6">
        <v>1.0</v>
      </c>
      <c r="VA122" s="6">
        <v>1.0</v>
      </c>
      <c r="VB122" s="6">
        <v>1.0</v>
      </c>
      <c r="VC122" s="6">
        <v>1.0</v>
      </c>
      <c r="VD122" s="6">
        <v>1.0</v>
      </c>
      <c r="VE122" s="6">
        <v>1.0</v>
      </c>
      <c r="VF122" s="6">
        <v>1.0</v>
      </c>
      <c r="VG122" s="6">
        <v>1.0</v>
      </c>
      <c r="VH122" s="6">
        <v>1.0</v>
      </c>
      <c r="VI122" s="6">
        <v>1.0</v>
      </c>
      <c r="VJ122" s="6">
        <v>1.0</v>
      </c>
      <c r="VK122" s="6">
        <v>1.0</v>
      </c>
      <c r="VL122" s="6">
        <v>1.0</v>
      </c>
      <c r="VM122" s="6">
        <v>1.0</v>
      </c>
      <c r="VN122" s="6">
        <v>1.0</v>
      </c>
      <c r="VO122" s="6">
        <v>1.0</v>
      </c>
      <c r="VP122" s="6">
        <v>1.0</v>
      </c>
      <c r="VQ122" s="6">
        <v>1.0</v>
      </c>
      <c r="VR122" s="6">
        <v>1.0</v>
      </c>
      <c r="VS122" s="6">
        <v>1.0</v>
      </c>
      <c r="VT122" s="6">
        <v>1.0</v>
      </c>
      <c r="VU122" s="6">
        <v>1.0</v>
      </c>
      <c r="VV122" s="6">
        <v>1.0</v>
      </c>
      <c r="VW122" s="6">
        <v>1.0</v>
      </c>
      <c r="VX122" s="6">
        <v>2.0</v>
      </c>
      <c r="VY122" s="6">
        <v>1.0</v>
      </c>
      <c r="VZ122" s="6" t="s">
        <v>1318</v>
      </c>
      <c r="WA122" s="9">
        <v>29.0</v>
      </c>
      <c r="WB122" s="1">
        <v>1.0</v>
      </c>
      <c r="WC122" s="1">
        <v>1.0</v>
      </c>
      <c r="WD122" s="1">
        <v>1.0</v>
      </c>
      <c r="WE122" s="1">
        <v>1.0</v>
      </c>
      <c r="WF122" s="1">
        <v>1.0</v>
      </c>
      <c r="WG122" s="1">
        <v>2.0</v>
      </c>
      <c r="WH122" s="1">
        <v>1.0</v>
      </c>
      <c r="WI122" s="1">
        <v>2.0</v>
      </c>
      <c r="WJ122" s="1">
        <v>1.0</v>
      </c>
      <c r="WK122" s="1">
        <v>2.0</v>
      </c>
      <c r="WL122" s="1">
        <v>1.0</v>
      </c>
      <c r="WM122" s="1">
        <v>1.0</v>
      </c>
      <c r="WN122" s="1">
        <v>1.0</v>
      </c>
      <c r="WO122" s="1"/>
      <c r="WP122" s="1">
        <v>2.0</v>
      </c>
      <c r="WQ122" s="1">
        <f t="shared" ref="WQ122:XC122" si="1092">IF(WQ$3="+",WB122,3-WB122)</f>
        <v>2</v>
      </c>
      <c r="WR122" s="1">
        <f t="shared" si="1092"/>
        <v>1</v>
      </c>
      <c r="WS122" s="1">
        <f t="shared" si="1092"/>
        <v>1</v>
      </c>
      <c r="WT122" s="1">
        <f t="shared" si="1092"/>
        <v>1</v>
      </c>
      <c r="WU122" s="1">
        <f t="shared" si="1092"/>
        <v>2</v>
      </c>
      <c r="WV122" s="1">
        <f t="shared" si="1092"/>
        <v>2</v>
      </c>
      <c r="WW122" s="1">
        <f t="shared" si="1092"/>
        <v>2</v>
      </c>
      <c r="WX122" s="1">
        <f t="shared" si="1092"/>
        <v>2</v>
      </c>
      <c r="WY122" s="1">
        <f t="shared" si="1092"/>
        <v>1</v>
      </c>
      <c r="WZ122" s="1">
        <f t="shared" si="1092"/>
        <v>2</v>
      </c>
      <c r="XA122" s="1">
        <f t="shared" si="1092"/>
        <v>2</v>
      </c>
      <c r="XB122" s="1">
        <f t="shared" si="1092"/>
        <v>1</v>
      </c>
      <c r="XC122" s="1">
        <f t="shared" si="1092"/>
        <v>2</v>
      </c>
      <c r="XD122" s="1"/>
      <c r="XE122" s="1">
        <f>IF(XE$3="+",WP122,3-WP122)</f>
        <v>2</v>
      </c>
      <c r="XF122" s="1">
        <f t="shared" si="65"/>
        <v>23</v>
      </c>
      <c r="XG122" s="1">
        <v>0.0</v>
      </c>
      <c r="XH122" s="9"/>
      <c r="XI122" s="9"/>
    </row>
    <row r="123" ht="15.0" customHeight="1">
      <c r="A123" s="1" t="s">
        <v>588</v>
      </c>
      <c r="B123" s="1" t="s">
        <v>553</v>
      </c>
      <c r="C123" s="1" t="s">
        <v>1319</v>
      </c>
      <c r="D123" s="1"/>
      <c r="E123" s="1" t="s">
        <v>1320</v>
      </c>
      <c r="F123" s="1" t="s">
        <v>1321</v>
      </c>
      <c r="G123" s="1" t="s">
        <v>621</v>
      </c>
      <c r="H123" s="1" t="s">
        <v>1322</v>
      </c>
      <c r="I123" s="1">
        <v>2.0</v>
      </c>
      <c r="J123" s="1">
        <v>1.9440713E7</v>
      </c>
      <c r="K123" s="1">
        <v>72.0</v>
      </c>
      <c r="L123" s="1">
        <v>2.0170124E7</v>
      </c>
      <c r="M123" s="1">
        <v>1.0</v>
      </c>
      <c r="N123" s="1">
        <v>1.0</v>
      </c>
      <c r="O123" s="1">
        <v>2.0</v>
      </c>
      <c r="P123" s="1"/>
      <c r="Q123" s="1">
        <v>2.0</v>
      </c>
      <c r="R123" s="1"/>
      <c r="S123" s="1">
        <v>2.0</v>
      </c>
      <c r="T123" s="1" t="s">
        <v>560</v>
      </c>
      <c r="U123" s="1"/>
      <c r="V123" s="1">
        <v>10.0</v>
      </c>
      <c r="W123" s="1" t="s">
        <v>1323</v>
      </c>
      <c r="X123" s="1">
        <v>4868.0</v>
      </c>
      <c r="Y123" s="1" t="s">
        <v>562</v>
      </c>
      <c r="Z123" s="1"/>
      <c r="AA123" s="1"/>
      <c r="AB123" s="1">
        <v>2.0</v>
      </c>
      <c r="AC123" s="1">
        <v>4.0</v>
      </c>
      <c r="AD123" s="1">
        <v>2013.0</v>
      </c>
      <c r="AE123" s="1">
        <v>2.0</v>
      </c>
      <c r="AF123" s="1">
        <v>2.0</v>
      </c>
      <c r="AG123" s="1">
        <v>1.0</v>
      </c>
      <c r="AH123" s="1">
        <v>2.0</v>
      </c>
      <c r="AI123" s="1">
        <v>4.0</v>
      </c>
      <c r="AJ123" s="1">
        <v>4.0</v>
      </c>
      <c r="AK123" s="1">
        <v>2.0</v>
      </c>
      <c r="AL123" s="1">
        <v>1.0</v>
      </c>
      <c r="AM123" s="1">
        <v>4.0</v>
      </c>
      <c r="AN123" s="1">
        <v>1999.0</v>
      </c>
      <c r="AO123" s="1">
        <v>3.0</v>
      </c>
      <c r="AP123" s="1">
        <v>9.0</v>
      </c>
      <c r="AQ123" s="1">
        <v>4.0</v>
      </c>
      <c r="AR123" s="1">
        <v>6.0</v>
      </c>
      <c r="AS123" s="1">
        <v>3.0</v>
      </c>
      <c r="AT123" s="1">
        <v>8.0</v>
      </c>
      <c r="AU123" s="1">
        <v>9.0</v>
      </c>
      <c r="AV123" s="1">
        <v>5.0</v>
      </c>
      <c r="AW123" s="1">
        <v>5.0</v>
      </c>
      <c r="AX123" s="1">
        <v>1.0</v>
      </c>
      <c r="AY123" s="1">
        <v>1.0</v>
      </c>
      <c r="AZ123" s="1">
        <v>6.0</v>
      </c>
      <c r="BA123" s="1">
        <v>1.0</v>
      </c>
      <c r="BB123" s="1">
        <v>1.0</v>
      </c>
      <c r="BC123" s="1"/>
      <c r="BD123" s="1"/>
      <c r="BE123" s="1">
        <v>3.0</v>
      </c>
      <c r="BF123" s="1">
        <v>1.0</v>
      </c>
      <c r="BG123" s="1">
        <v>1.0</v>
      </c>
      <c r="BH123" s="1">
        <v>4.0</v>
      </c>
      <c r="BI123" s="1">
        <v>5.0</v>
      </c>
      <c r="BJ123" s="1">
        <v>4.0</v>
      </c>
      <c r="BK123" s="1">
        <v>3.0</v>
      </c>
      <c r="BL123" s="1">
        <v>1.0</v>
      </c>
      <c r="BM123" s="1">
        <v>2.0</v>
      </c>
      <c r="BN123" s="1">
        <v>2.0</v>
      </c>
      <c r="BO123" s="1">
        <v>1.0</v>
      </c>
      <c r="BP123" s="1">
        <v>1.0</v>
      </c>
      <c r="BQ123" s="1">
        <v>1.0</v>
      </c>
      <c r="BR123" s="1">
        <v>1.0</v>
      </c>
      <c r="BS123" s="1">
        <v>5.0</v>
      </c>
      <c r="BT123" s="1">
        <v>5.0</v>
      </c>
      <c r="BU123" s="1">
        <v>1.0</v>
      </c>
      <c r="BV123" s="1">
        <v>1.0</v>
      </c>
      <c r="BW123" s="1">
        <v>5.0</v>
      </c>
      <c r="BX123" s="1">
        <v>2.0</v>
      </c>
      <c r="BY123" s="1">
        <v>2.0</v>
      </c>
      <c r="BZ123" s="1">
        <v>1.0</v>
      </c>
      <c r="CA123" s="1">
        <v>1.0</v>
      </c>
      <c r="CB123" s="1">
        <v>5.0</v>
      </c>
      <c r="CC123" s="1">
        <v>2.0</v>
      </c>
      <c r="CD123" s="1">
        <v>2.0</v>
      </c>
      <c r="CE123" s="1">
        <v>1.0</v>
      </c>
      <c r="CF123" s="1">
        <v>5.0</v>
      </c>
      <c r="CG123" s="1">
        <v>1.0</v>
      </c>
      <c r="CH123" s="1">
        <v>1.0</v>
      </c>
      <c r="CI123" s="1">
        <v>5.0</v>
      </c>
      <c r="CJ123" s="1">
        <v>1.0</v>
      </c>
      <c r="CK123" s="1">
        <v>2.0</v>
      </c>
      <c r="CL123" s="1">
        <v>1.0</v>
      </c>
      <c r="CM123" s="1">
        <v>5.0</v>
      </c>
      <c r="CN123" s="1">
        <f t="shared" si="9"/>
        <v>9</v>
      </c>
      <c r="CO123" s="1">
        <f t="shared" si="10"/>
        <v>14</v>
      </c>
      <c r="CP123" s="1">
        <f t="shared" si="11"/>
        <v>11</v>
      </c>
      <c r="CQ123" s="1">
        <f t="shared" si="12"/>
        <v>5</v>
      </c>
      <c r="CR123" s="1">
        <f t="shared" si="13"/>
        <v>12</v>
      </c>
      <c r="CS123" s="1">
        <f t="shared" si="14"/>
        <v>9</v>
      </c>
      <c r="CT123" s="1">
        <f t="shared" si="15"/>
        <v>60</v>
      </c>
      <c r="CU123" s="1">
        <v>3.0</v>
      </c>
      <c r="CV123" s="1">
        <v>2.0</v>
      </c>
      <c r="CW123" s="1">
        <v>3.0</v>
      </c>
      <c r="CX123" s="1">
        <v>3.0</v>
      </c>
      <c r="CY123" s="1">
        <v>3.0</v>
      </c>
      <c r="CZ123" s="1">
        <v>3.0</v>
      </c>
      <c r="DA123" s="1">
        <v>3.0</v>
      </c>
      <c r="DB123" s="1">
        <v>2.0</v>
      </c>
      <c r="DC123" s="1">
        <v>3.0</v>
      </c>
      <c r="DD123" s="1">
        <v>2.0</v>
      </c>
      <c r="DE123" s="1">
        <v>2.0</v>
      </c>
      <c r="DF123" s="1">
        <v>3.0</v>
      </c>
      <c r="DG123" s="1">
        <v>3.0</v>
      </c>
      <c r="DH123" s="1">
        <v>2.0</v>
      </c>
      <c r="DI123" s="1">
        <v>2.0</v>
      </c>
      <c r="DJ123" s="1">
        <v>3.0</v>
      </c>
      <c r="DK123" s="1">
        <v>2.0</v>
      </c>
      <c r="DL123" s="1">
        <v>3.0</v>
      </c>
      <c r="DM123" s="1">
        <v>3.0</v>
      </c>
      <c r="DN123" s="1">
        <v>3.0</v>
      </c>
      <c r="DO123" s="1">
        <v>3.0</v>
      </c>
      <c r="DP123" s="1">
        <v>3.0</v>
      </c>
      <c r="DQ123" s="1">
        <f t="shared" si="16"/>
        <v>15</v>
      </c>
      <c r="DR123" s="1">
        <f t="shared" si="17"/>
        <v>9</v>
      </c>
      <c r="DS123" s="1">
        <f t="shared" ref="DS123:DT123" si="1093">SUM(CW123+DC123+DI123)</f>
        <v>8</v>
      </c>
      <c r="DT123" s="1">
        <f t="shared" si="1093"/>
        <v>8</v>
      </c>
      <c r="DU123" s="1">
        <f t="shared" si="19"/>
        <v>7</v>
      </c>
      <c r="DV123" s="1">
        <f t="shared" si="20"/>
        <v>12</v>
      </c>
      <c r="DW123" s="1">
        <f t="shared" si="21"/>
        <v>59</v>
      </c>
      <c r="DX123" s="1">
        <v>4.0</v>
      </c>
      <c r="DY123" s="1">
        <v>2.0</v>
      </c>
      <c r="DZ123" s="1">
        <v>4.0</v>
      </c>
      <c r="EA123" s="1">
        <v>4.0</v>
      </c>
      <c r="EB123" s="1">
        <v>4.0</v>
      </c>
      <c r="EC123" s="1">
        <v>4.0</v>
      </c>
      <c r="ED123" s="1">
        <v>4.0</v>
      </c>
      <c r="EE123" s="1">
        <v>4.0</v>
      </c>
      <c r="EF123" s="1">
        <v>2.0</v>
      </c>
      <c r="EG123" s="1">
        <v>4.0</v>
      </c>
      <c r="EH123" s="1">
        <v>4.0</v>
      </c>
      <c r="EI123" s="1">
        <v>4.0</v>
      </c>
      <c r="EJ123" s="1">
        <v>2.0</v>
      </c>
      <c r="EK123" s="1">
        <v>4.0</v>
      </c>
      <c r="EL123" s="1">
        <v>4.0</v>
      </c>
      <c r="EM123" s="1">
        <v>2.0</v>
      </c>
      <c r="EN123" s="1">
        <v>4.0</v>
      </c>
      <c r="EO123" s="1">
        <v>4.0</v>
      </c>
      <c r="EP123" s="1">
        <v>2.0</v>
      </c>
      <c r="EQ123" s="1">
        <v>4.0</v>
      </c>
      <c r="ER123" s="1">
        <v>4.0</v>
      </c>
      <c r="ES123" s="1">
        <v>2.0</v>
      </c>
      <c r="ET123" s="1">
        <v>2.0</v>
      </c>
      <c r="EU123" s="1">
        <v>4.0</v>
      </c>
      <c r="EV123" s="1">
        <v>2.0</v>
      </c>
      <c r="EW123" s="1">
        <v>4.0</v>
      </c>
      <c r="EX123" s="1">
        <v>2.0</v>
      </c>
      <c r="EY123" s="1">
        <v>4.0</v>
      </c>
      <c r="EZ123" s="1">
        <v>4.0</v>
      </c>
      <c r="FA123" s="1">
        <v>4.0</v>
      </c>
      <c r="FB123" s="1">
        <v>4.0</v>
      </c>
      <c r="FC123" s="1">
        <v>4.0</v>
      </c>
      <c r="FD123" s="1">
        <v>4.0</v>
      </c>
      <c r="FE123" s="1">
        <v>4.0</v>
      </c>
      <c r="FF123" s="1">
        <v>4.0</v>
      </c>
      <c r="FG123" s="1">
        <v>4.0</v>
      </c>
      <c r="FH123" s="1">
        <v>4.0</v>
      </c>
      <c r="FI123" s="1">
        <v>4.0</v>
      </c>
      <c r="FJ123" s="1">
        <v>2.0</v>
      </c>
      <c r="FK123" s="1">
        <v>4.0</v>
      </c>
      <c r="FL123" s="1">
        <v>4.0</v>
      </c>
      <c r="FM123" s="1">
        <v>4.0</v>
      </c>
      <c r="FN123" s="1">
        <v>4.0</v>
      </c>
      <c r="FO123" s="1">
        <v>4.0</v>
      </c>
      <c r="FP123" s="1">
        <f t="shared" ref="FP123:HG123" si="1094">IF(FP$3="+",DX123,6-DX123)</f>
        <v>4</v>
      </c>
      <c r="FQ123" s="1">
        <f t="shared" si="1094"/>
        <v>4</v>
      </c>
      <c r="FR123" s="1">
        <f t="shared" si="1094"/>
        <v>4</v>
      </c>
      <c r="FS123" s="1">
        <f t="shared" si="1094"/>
        <v>4</v>
      </c>
      <c r="FT123" s="1">
        <f t="shared" si="1094"/>
        <v>4</v>
      </c>
      <c r="FU123" s="1">
        <f t="shared" si="1094"/>
        <v>2</v>
      </c>
      <c r="FV123" s="1">
        <f t="shared" si="1094"/>
        <v>4</v>
      </c>
      <c r="FW123" s="1">
        <f t="shared" si="1094"/>
        <v>2</v>
      </c>
      <c r="FX123" s="1">
        <f t="shared" si="1094"/>
        <v>4</v>
      </c>
      <c r="FY123" s="1">
        <f t="shared" si="1094"/>
        <v>4</v>
      </c>
      <c r="FZ123" s="1">
        <f t="shared" si="1094"/>
        <v>4</v>
      </c>
      <c r="GA123" s="1">
        <f t="shared" si="1094"/>
        <v>2</v>
      </c>
      <c r="GB123" s="1">
        <f t="shared" si="1094"/>
        <v>4</v>
      </c>
      <c r="GC123" s="1">
        <f t="shared" si="1094"/>
        <v>4</v>
      </c>
      <c r="GD123" s="1">
        <f t="shared" si="1094"/>
        <v>2</v>
      </c>
      <c r="GE123" s="1">
        <f t="shared" si="1094"/>
        <v>4</v>
      </c>
      <c r="GF123" s="1">
        <f t="shared" si="1094"/>
        <v>4</v>
      </c>
      <c r="GG123" s="1">
        <f t="shared" si="1094"/>
        <v>2</v>
      </c>
      <c r="GH123" s="1">
        <f t="shared" si="1094"/>
        <v>4</v>
      </c>
      <c r="GI123" s="1">
        <f t="shared" si="1094"/>
        <v>4</v>
      </c>
      <c r="GJ123" s="1">
        <f t="shared" si="1094"/>
        <v>4</v>
      </c>
      <c r="GK123" s="1">
        <f t="shared" si="1094"/>
        <v>4</v>
      </c>
      <c r="GL123" s="1">
        <f t="shared" si="1094"/>
        <v>2</v>
      </c>
      <c r="GM123" s="1">
        <f t="shared" si="1094"/>
        <v>2</v>
      </c>
      <c r="GN123" s="1">
        <f t="shared" si="1094"/>
        <v>4</v>
      </c>
      <c r="GO123" s="1">
        <f t="shared" si="1094"/>
        <v>4</v>
      </c>
      <c r="GP123" s="1">
        <f t="shared" si="1094"/>
        <v>2</v>
      </c>
      <c r="GQ123" s="1">
        <f t="shared" si="1094"/>
        <v>4</v>
      </c>
      <c r="GR123" s="1">
        <f t="shared" si="1094"/>
        <v>4</v>
      </c>
      <c r="GS123" s="1">
        <f t="shared" si="1094"/>
        <v>2</v>
      </c>
      <c r="GT123" s="1">
        <f t="shared" si="1094"/>
        <v>4</v>
      </c>
      <c r="GU123" s="1">
        <f t="shared" si="1094"/>
        <v>4</v>
      </c>
      <c r="GV123" s="1">
        <f t="shared" si="1094"/>
        <v>2</v>
      </c>
      <c r="GW123" s="1">
        <f t="shared" si="1094"/>
        <v>4</v>
      </c>
      <c r="GX123" s="1">
        <f t="shared" si="1094"/>
        <v>4</v>
      </c>
      <c r="GY123" s="1">
        <f t="shared" si="1094"/>
        <v>4</v>
      </c>
      <c r="GZ123" s="1">
        <f t="shared" si="1094"/>
        <v>4</v>
      </c>
      <c r="HA123" s="1">
        <f t="shared" si="1094"/>
        <v>2</v>
      </c>
      <c r="HB123" s="1">
        <f t="shared" si="1094"/>
        <v>2</v>
      </c>
      <c r="HC123" s="1">
        <f t="shared" si="1094"/>
        <v>4</v>
      </c>
      <c r="HD123" s="1">
        <f t="shared" si="1094"/>
        <v>4</v>
      </c>
      <c r="HE123" s="1">
        <f t="shared" si="1094"/>
        <v>2</v>
      </c>
      <c r="HF123" s="1">
        <f t="shared" si="1094"/>
        <v>4</v>
      </c>
      <c r="HG123" s="1">
        <f t="shared" si="1094"/>
        <v>2</v>
      </c>
      <c r="HH123" s="1">
        <v>4.0</v>
      </c>
      <c r="HI123" s="1">
        <v>2.0</v>
      </c>
      <c r="HJ123" s="1">
        <v>4.0</v>
      </c>
      <c r="HK123" s="1">
        <v>4.0</v>
      </c>
      <c r="HL123" s="1">
        <v>4.0</v>
      </c>
      <c r="HM123" s="1">
        <v>4.0</v>
      </c>
      <c r="HN123" s="1">
        <v>4.0</v>
      </c>
      <c r="HO123" s="1">
        <v>4.0</v>
      </c>
      <c r="HP123" s="1">
        <v>2.0</v>
      </c>
      <c r="HQ123" s="1">
        <v>4.0</v>
      </c>
      <c r="HR123" s="1">
        <v>4.0</v>
      </c>
      <c r="HS123" s="1">
        <v>4.0</v>
      </c>
      <c r="HT123" s="1">
        <v>2.0</v>
      </c>
      <c r="HU123" s="1">
        <v>4.0</v>
      </c>
      <c r="HV123" s="1">
        <v>4.0</v>
      </c>
      <c r="HW123" s="1">
        <v>2.0</v>
      </c>
      <c r="HX123" s="1">
        <v>4.0</v>
      </c>
      <c r="HY123" s="1">
        <v>4.0</v>
      </c>
      <c r="HZ123" s="1">
        <v>2.0</v>
      </c>
      <c r="IA123" s="1">
        <v>4.0</v>
      </c>
      <c r="IB123" s="1">
        <v>4.0</v>
      </c>
      <c r="IC123" s="1">
        <v>2.0</v>
      </c>
      <c r="ID123" s="1">
        <v>2.0</v>
      </c>
      <c r="IE123" s="1">
        <v>4.0</v>
      </c>
      <c r="IF123" s="1">
        <v>2.0</v>
      </c>
      <c r="IG123" s="1">
        <v>4.0</v>
      </c>
      <c r="IH123" s="1">
        <v>2.0</v>
      </c>
      <c r="II123" s="1">
        <v>4.0</v>
      </c>
      <c r="IJ123" s="1">
        <v>4.0</v>
      </c>
      <c r="IK123" s="1">
        <v>4.0</v>
      </c>
      <c r="IL123" s="1">
        <v>4.0</v>
      </c>
      <c r="IM123" s="1">
        <v>4.0</v>
      </c>
      <c r="IN123" s="1">
        <v>4.0</v>
      </c>
      <c r="IO123" s="1">
        <v>4.0</v>
      </c>
      <c r="IP123" s="1">
        <v>4.0</v>
      </c>
      <c r="IQ123" s="1">
        <v>4.0</v>
      </c>
      <c r="IR123" s="1">
        <v>4.0</v>
      </c>
      <c r="IS123" s="1">
        <v>4.0</v>
      </c>
      <c r="IT123" s="1">
        <v>2.0</v>
      </c>
      <c r="IU123" s="1">
        <v>4.0</v>
      </c>
      <c r="IV123" s="1">
        <v>4.0</v>
      </c>
      <c r="IW123" s="1">
        <v>4.0</v>
      </c>
      <c r="IX123" s="1">
        <v>4.0</v>
      </c>
      <c r="IY123" s="1">
        <v>4.0</v>
      </c>
      <c r="IZ123" s="1">
        <f t="shared" ref="IZ123:KQ123" si="1095">IF(IZ$3="+",HH123,6-HH123)</f>
        <v>4</v>
      </c>
      <c r="JA123" s="1">
        <f t="shared" si="1095"/>
        <v>4</v>
      </c>
      <c r="JB123" s="1">
        <f t="shared" si="1095"/>
        <v>4</v>
      </c>
      <c r="JC123" s="1">
        <f t="shared" si="1095"/>
        <v>4</v>
      </c>
      <c r="JD123" s="1">
        <f t="shared" si="1095"/>
        <v>4</v>
      </c>
      <c r="JE123" s="1">
        <f t="shared" si="1095"/>
        <v>2</v>
      </c>
      <c r="JF123" s="1">
        <f t="shared" si="1095"/>
        <v>4</v>
      </c>
      <c r="JG123" s="1">
        <f t="shared" si="1095"/>
        <v>2</v>
      </c>
      <c r="JH123" s="1">
        <f t="shared" si="1095"/>
        <v>4</v>
      </c>
      <c r="JI123" s="1">
        <f t="shared" si="1095"/>
        <v>4</v>
      </c>
      <c r="JJ123" s="1">
        <f t="shared" si="1095"/>
        <v>4</v>
      </c>
      <c r="JK123" s="1">
        <f t="shared" si="1095"/>
        <v>2</v>
      </c>
      <c r="JL123" s="1">
        <f t="shared" si="1095"/>
        <v>4</v>
      </c>
      <c r="JM123" s="1">
        <f t="shared" si="1095"/>
        <v>4</v>
      </c>
      <c r="JN123" s="1">
        <f t="shared" si="1095"/>
        <v>4</v>
      </c>
      <c r="JO123" s="1">
        <f t="shared" si="1095"/>
        <v>4</v>
      </c>
      <c r="JP123" s="1">
        <f t="shared" si="1095"/>
        <v>4</v>
      </c>
      <c r="JQ123" s="1">
        <f t="shared" si="1095"/>
        <v>2</v>
      </c>
      <c r="JR123" s="1">
        <f t="shared" si="1095"/>
        <v>4</v>
      </c>
      <c r="JS123" s="1">
        <f t="shared" si="1095"/>
        <v>4</v>
      </c>
      <c r="JT123" s="1">
        <f t="shared" si="1095"/>
        <v>4</v>
      </c>
      <c r="JU123" s="1">
        <f t="shared" si="1095"/>
        <v>4</v>
      </c>
      <c r="JV123" s="1">
        <f t="shared" si="1095"/>
        <v>2</v>
      </c>
      <c r="JW123" s="1">
        <f t="shared" si="1095"/>
        <v>4</v>
      </c>
      <c r="JX123" s="1">
        <f t="shared" si="1095"/>
        <v>4</v>
      </c>
      <c r="JY123" s="1">
        <f t="shared" si="1095"/>
        <v>4</v>
      </c>
      <c r="JZ123" s="1">
        <f t="shared" si="1095"/>
        <v>4</v>
      </c>
      <c r="KA123" s="1">
        <f t="shared" si="1095"/>
        <v>4</v>
      </c>
      <c r="KB123" s="1">
        <f t="shared" si="1095"/>
        <v>4</v>
      </c>
      <c r="KC123" s="1">
        <f t="shared" si="1095"/>
        <v>4</v>
      </c>
      <c r="KD123" s="1">
        <f t="shared" si="1095"/>
        <v>4</v>
      </c>
      <c r="KE123" s="1">
        <f t="shared" si="1095"/>
        <v>4</v>
      </c>
      <c r="KF123" s="1">
        <f t="shared" si="1095"/>
        <v>2</v>
      </c>
      <c r="KG123" s="1">
        <f t="shared" si="1095"/>
        <v>4</v>
      </c>
      <c r="KH123" s="1">
        <f t="shared" si="1095"/>
        <v>2</v>
      </c>
      <c r="KI123" s="1">
        <f t="shared" si="1095"/>
        <v>4</v>
      </c>
      <c r="KJ123" s="1">
        <f t="shared" si="1095"/>
        <v>4</v>
      </c>
      <c r="KK123" s="1">
        <f t="shared" si="1095"/>
        <v>4</v>
      </c>
      <c r="KL123" s="1">
        <f t="shared" si="1095"/>
        <v>2</v>
      </c>
      <c r="KM123" s="1">
        <f t="shared" si="1095"/>
        <v>4</v>
      </c>
      <c r="KN123" s="1">
        <f t="shared" si="1095"/>
        <v>4</v>
      </c>
      <c r="KO123" s="1">
        <f t="shared" si="1095"/>
        <v>2</v>
      </c>
      <c r="KP123" s="1">
        <f t="shared" si="1095"/>
        <v>4</v>
      </c>
      <c r="KQ123" s="1">
        <f t="shared" si="1095"/>
        <v>2</v>
      </c>
      <c r="KR123" s="1">
        <f t="shared" si="24"/>
        <v>148</v>
      </c>
      <c r="KS123" s="1">
        <f t="shared" si="25"/>
        <v>28</v>
      </c>
      <c r="KT123" s="1">
        <f t="shared" si="26"/>
        <v>32</v>
      </c>
      <c r="KU123" s="1">
        <f t="shared" si="27"/>
        <v>30</v>
      </c>
      <c r="KV123" s="1">
        <f t="shared" si="28"/>
        <v>26</v>
      </c>
      <c r="KW123" s="1">
        <f t="shared" si="29"/>
        <v>32</v>
      </c>
      <c r="KX123" s="1">
        <v>4.0</v>
      </c>
      <c r="KY123" s="1">
        <v>4.0</v>
      </c>
      <c r="KZ123" s="1">
        <v>4.0</v>
      </c>
      <c r="LA123" s="1">
        <v>2.0</v>
      </c>
      <c r="LB123" s="1">
        <v>2.0</v>
      </c>
      <c r="LC123" s="1">
        <v>4.0</v>
      </c>
      <c r="LD123" s="1">
        <v>4.0</v>
      </c>
      <c r="LE123" s="1">
        <v>4.0</v>
      </c>
      <c r="LF123" s="1">
        <v>2.0</v>
      </c>
      <c r="LG123" s="1">
        <v>4.0</v>
      </c>
      <c r="LH123" s="1">
        <v>4.0</v>
      </c>
      <c r="LI123" s="1">
        <v>4.0</v>
      </c>
      <c r="LJ123" s="1">
        <v>2.0</v>
      </c>
      <c r="LK123" s="1">
        <v>4.0</v>
      </c>
      <c r="LL123" s="1">
        <v>4.0</v>
      </c>
      <c r="LM123" s="1">
        <v>4.0</v>
      </c>
      <c r="LN123" s="1">
        <v>4.0</v>
      </c>
      <c r="LO123" s="1">
        <v>4.0</v>
      </c>
      <c r="LP123" s="1">
        <v>4.0</v>
      </c>
      <c r="LQ123" s="1">
        <v>4.0</v>
      </c>
      <c r="LR123" s="1">
        <v>4.0</v>
      </c>
      <c r="LS123" s="1">
        <v>4.0</v>
      </c>
      <c r="LT123" s="1">
        <v>2.0</v>
      </c>
      <c r="LU123" s="1">
        <v>4.0</v>
      </c>
      <c r="LV123" s="1">
        <v>2.0</v>
      </c>
      <c r="LW123" s="1">
        <v>2.0</v>
      </c>
      <c r="LX123" s="1">
        <v>4.0</v>
      </c>
      <c r="LY123" s="1">
        <v>4.0</v>
      </c>
      <c r="LZ123" s="1">
        <v>4.0</v>
      </c>
      <c r="MA123" s="1">
        <f t="shared" si="557"/>
        <v>4</v>
      </c>
      <c r="MB123" s="1">
        <f t="shared" ref="MB123:NC123" si="1096">IF(MB$3="+",KY123,6-KY123)</f>
        <v>2</v>
      </c>
      <c r="MC123" s="1">
        <f t="shared" si="1096"/>
        <v>4</v>
      </c>
      <c r="MD123" s="1">
        <f t="shared" si="1096"/>
        <v>4</v>
      </c>
      <c r="ME123" s="1">
        <f t="shared" si="1096"/>
        <v>4</v>
      </c>
      <c r="MF123" s="1">
        <f t="shared" si="1096"/>
        <v>4</v>
      </c>
      <c r="MG123" s="1">
        <f t="shared" si="1096"/>
        <v>4</v>
      </c>
      <c r="MH123" s="1">
        <f t="shared" si="1096"/>
        <v>2</v>
      </c>
      <c r="MI123" s="1">
        <f t="shared" si="1096"/>
        <v>4</v>
      </c>
      <c r="MJ123" s="1">
        <f t="shared" si="1096"/>
        <v>4</v>
      </c>
      <c r="MK123" s="1">
        <f t="shared" si="1096"/>
        <v>4</v>
      </c>
      <c r="ML123" s="1">
        <f t="shared" si="1096"/>
        <v>4</v>
      </c>
      <c r="MM123" s="1">
        <f t="shared" si="1096"/>
        <v>4</v>
      </c>
      <c r="MN123" s="1">
        <f t="shared" si="1096"/>
        <v>4</v>
      </c>
      <c r="MO123" s="1">
        <f t="shared" si="1096"/>
        <v>4</v>
      </c>
      <c r="MP123" s="1">
        <f t="shared" si="1096"/>
        <v>4</v>
      </c>
      <c r="MQ123" s="1">
        <f t="shared" si="1096"/>
        <v>4</v>
      </c>
      <c r="MR123" s="1">
        <f t="shared" si="1096"/>
        <v>4</v>
      </c>
      <c r="MS123" s="1">
        <f t="shared" si="1096"/>
        <v>2</v>
      </c>
      <c r="MT123" s="1">
        <f t="shared" si="1096"/>
        <v>4</v>
      </c>
      <c r="MU123" s="1">
        <f t="shared" si="1096"/>
        <v>4</v>
      </c>
      <c r="MV123" s="1">
        <f t="shared" si="1096"/>
        <v>2</v>
      </c>
      <c r="MW123" s="1">
        <f t="shared" si="1096"/>
        <v>4</v>
      </c>
      <c r="MX123" s="1">
        <f t="shared" si="1096"/>
        <v>4</v>
      </c>
      <c r="MY123" s="1">
        <f t="shared" si="1096"/>
        <v>2</v>
      </c>
      <c r="MZ123" s="1">
        <f t="shared" si="1096"/>
        <v>4</v>
      </c>
      <c r="NA123" s="1">
        <f t="shared" si="1096"/>
        <v>4</v>
      </c>
      <c r="NB123" s="1">
        <f t="shared" si="1096"/>
        <v>4</v>
      </c>
      <c r="NC123" s="1">
        <f t="shared" si="1096"/>
        <v>4</v>
      </c>
      <c r="ND123" s="1">
        <f t="shared" si="31"/>
        <v>16</v>
      </c>
      <c r="NE123" s="1">
        <f t="shared" si="32"/>
        <v>12</v>
      </c>
      <c r="NF123" s="1">
        <f t="shared" si="33"/>
        <v>24</v>
      </c>
      <c r="NG123" s="1">
        <f t="shared" si="34"/>
        <v>18</v>
      </c>
      <c r="NH123" s="1">
        <f t="shared" si="35"/>
        <v>16</v>
      </c>
      <c r="NI123" s="1">
        <f t="shared" si="36"/>
        <v>20</v>
      </c>
      <c r="NJ123" s="1">
        <f t="shared" si="70"/>
        <v>106</v>
      </c>
      <c r="NK123" s="1">
        <v>2.0</v>
      </c>
      <c r="NL123" s="1">
        <v>3.0</v>
      </c>
      <c r="NM123" s="1">
        <v>2.0</v>
      </c>
      <c r="NN123" s="1">
        <v>2.0</v>
      </c>
      <c r="NO123" s="1">
        <v>2.0</v>
      </c>
      <c r="NP123" s="1">
        <v>2.0</v>
      </c>
      <c r="NQ123" s="1">
        <v>3.0</v>
      </c>
      <c r="NR123" s="1">
        <v>3.0</v>
      </c>
      <c r="NS123" s="1">
        <v>2.0</v>
      </c>
      <c r="NT123" s="1">
        <v>2.0</v>
      </c>
      <c r="NU123" s="1">
        <v>3.0</v>
      </c>
      <c r="NV123" s="1">
        <v>2.0</v>
      </c>
      <c r="NW123" s="1">
        <v>3.0</v>
      </c>
      <c r="NX123" s="1">
        <v>3.0</v>
      </c>
      <c r="NY123" s="1">
        <v>2.0</v>
      </c>
      <c r="NZ123" s="1">
        <v>2.0</v>
      </c>
      <c r="OA123" s="1">
        <v>3.0</v>
      </c>
      <c r="OB123" s="1">
        <v>3.0</v>
      </c>
      <c r="OC123" s="1">
        <v>2.0</v>
      </c>
      <c r="OD123" s="1">
        <v>2.0</v>
      </c>
      <c r="OE123" s="1">
        <v>3.0</v>
      </c>
      <c r="OF123" s="1">
        <f t="shared" si="37"/>
        <v>15</v>
      </c>
      <c r="OG123" s="1">
        <f t="shared" si="38"/>
        <v>29</v>
      </c>
      <c r="OH123" s="1">
        <f t="shared" si="39"/>
        <v>44</v>
      </c>
      <c r="OI123" s="1">
        <v>4.0</v>
      </c>
      <c r="OJ123" s="1">
        <v>4.0</v>
      </c>
      <c r="OK123" s="1">
        <v>4.0</v>
      </c>
      <c r="OL123" s="1">
        <v>4.0</v>
      </c>
      <c r="OM123" s="1">
        <v>4.0</v>
      </c>
      <c r="ON123" s="1">
        <v>4.0</v>
      </c>
      <c r="OO123" s="1">
        <v>4.0</v>
      </c>
      <c r="OP123" s="1">
        <v>2.0</v>
      </c>
      <c r="OQ123" s="1">
        <v>2.0</v>
      </c>
      <c r="OR123" s="1">
        <v>2.0</v>
      </c>
      <c r="OS123" s="1">
        <v>4.0</v>
      </c>
      <c r="OT123" s="1">
        <v>4.0</v>
      </c>
      <c r="OU123" s="1">
        <v>4.0</v>
      </c>
      <c r="OV123" s="1">
        <v>4.0</v>
      </c>
      <c r="OW123" s="1">
        <v>4.0</v>
      </c>
      <c r="OX123" s="1">
        <v>4.0</v>
      </c>
      <c r="OY123" s="1">
        <v>4.0</v>
      </c>
      <c r="OZ123" s="1">
        <v>4.0</v>
      </c>
      <c r="PA123" s="1">
        <v>4.0</v>
      </c>
      <c r="PB123" s="1">
        <v>4.0</v>
      </c>
      <c r="PC123" s="1">
        <v>4.0</v>
      </c>
      <c r="PD123" s="1">
        <v>4.0</v>
      </c>
      <c r="PE123" s="1">
        <v>4.0</v>
      </c>
      <c r="PF123" s="1">
        <v>4.0</v>
      </c>
      <c r="PG123" s="1">
        <v>4.0</v>
      </c>
      <c r="PH123" s="1">
        <v>4.0</v>
      </c>
      <c r="PI123" s="1">
        <v>4.0</v>
      </c>
      <c r="PJ123" s="1">
        <v>4.0</v>
      </c>
      <c r="PK123" s="1">
        <v>4.0</v>
      </c>
      <c r="PL123" s="1">
        <f t="shared" ref="PL123:QN123" si="1097">IF(PL$3="+",OI123,6-OI123)</f>
        <v>2</v>
      </c>
      <c r="PM123" s="1">
        <f t="shared" si="1097"/>
        <v>4</v>
      </c>
      <c r="PN123" s="1">
        <f t="shared" si="1097"/>
        <v>4</v>
      </c>
      <c r="PO123" s="1">
        <f t="shared" si="1097"/>
        <v>4</v>
      </c>
      <c r="PP123" s="1">
        <f t="shared" si="1097"/>
        <v>4</v>
      </c>
      <c r="PQ123" s="1">
        <f t="shared" si="1097"/>
        <v>2</v>
      </c>
      <c r="PR123" s="1">
        <f t="shared" si="1097"/>
        <v>4</v>
      </c>
      <c r="PS123" s="1">
        <f t="shared" si="1097"/>
        <v>2</v>
      </c>
      <c r="PT123" s="1">
        <f t="shared" si="1097"/>
        <v>4</v>
      </c>
      <c r="PU123" s="1">
        <f t="shared" si="1097"/>
        <v>4</v>
      </c>
      <c r="PV123" s="1">
        <f t="shared" si="1097"/>
        <v>2</v>
      </c>
      <c r="PW123" s="1">
        <f t="shared" si="1097"/>
        <v>2</v>
      </c>
      <c r="PX123" s="1">
        <f t="shared" si="1097"/>
        <v>2</v>
      </c>
      <c r="PY123" s="1">
        <f t="shared" si="1097"/>
        <v>2</v>
      </c>
      <c r="PZ123" s="1">
        <f t="shared" si="1097"/>
        <v>4</v>
      </c>
      <c r="QA123" s="1">
        <f t="shared" si="1097"/>
        <v>4</v>
      </c>
      <c r="QB123" s="1">
        <f t="shared" si="1097"/>
        <v>4</v>
      </c>
      <c r="QC123" s="1">
        <f t="shared" si="1097"/>
        <v>2</v>
      </c>
      <c r="QD123" s="1">
        <f t="shared" si="1097"/>
        <v>4</v>
      </c>
      <c r="QE123" s="1">
        <f t="shared" si="1097"/>
        <v>2</v>
      </c>
      <c r="QF123" s="1">
        <f t="shared" si="1097"/>
        <v>4</v>
      </c>
      <c r="QG123" s="1">
        <f t="shared" si="1097"/>
        <v>2</v>
      </c>
      <c r="QH123" s="1">
        <f t="shared" si="1097"/>
        <v>4</v>
      </c>
      <c r="QI123" s="1">
        <f t="shared" si="1097"/>
        <v>4</v>
      </c>
      <c r="QJ123" s="1">
        <f t="shared" si="1097"/>
        <v>4</v>
      </c>
      <c r="QK123" s="1">
        <f t="shared" si="1097"/>
        <v>2</v>
      </c>
      <c r="QL123" s="1">
        <f t="shared" si="1097"/>
        <v>4</v>
      </c>
      <c r="QM123" s="1">
        <f t="shared" si="1097"/>
        <v>4</v>
      </c>
      <c r="QN123" s="1">
        <f t="shared" si="1097"/>
        <v>2</v>
      </c>
      <c r="QO123" s="1">
        <f t="shared" si="41"/>
        <v>92</v>
      </c>
      <c r="QP123" s="1">
        <f t="shared" si="42"/>
        <v>42</v>
      </c>
      <c r="QQ123" s="1">
        <f t="shared" si="43"/>
        <v>50</v>
      </c>
      <c r="QR123" s="1">
        <v>2.0</v>
      </c>
      <c r="QS123" s="1">
        <v>2.0</v>
      </c>
      <c r="QT123" s="1">
        <v>3.0</v>
      </c>
      <c r="QU123" s="1">
        <v>2.0</v>
      </c>
      <c r="QV123" s="1">
        <v>2.0</v>
      </c>
      <c r="QW123" s="1">
        <v>2.0</v>
      </c>
      <c r="QX123" s="1">
        <v>2.0</v>
      </c>
      <c r="QY123" s="1">
        <v>3.0</v>
      </c>
      <c r="QZ123" s="1">
        <v>3.0</v>
      </c>
      <c r="RA123" s="1">
        <v>3.0</v>
      </c>
      <c r="RB123" s="1">
        <v>2.0</v>
      </c>
      <c r="RC123" s="1">
        <v>3.0</v>
      </c>
      <c r="RD123" s="1">
        <v>3.0</v>
      </c>
      <c r="RE123" s="1">
        <v>2.0</v>
      </c>
      <c r="RF123" s="1">
        <v>3.0</v>
      </c>
      <c r="RG123" s="1">
        <v>3.0</v>
      </c>
      <c r="RH123" s="1">
        <v>2.0</v>
      </c>
      <c r="RI123" s="1">
        <v>3.0</v>
      </c>
      <c r="RJ123" s="1">
        <v>3.0</v>
      </c>
      <c r="RK123" s="1">
        <v>3.0</v>
      </c>
      <c r="RL123" s="1">
        <v>3.0</v>
      </c>
      <c r="RM123" s="1">
        <v>2.0</v>
      </c>
      <c r="RN123" s="1">
        <v>3.0</v>
      </c>
      <c r="RO123" s="1">
        <v>3.0</v>
      </c>
      <c r="RP123" s="1">
        <v>3.0</v>
      </c>
      <c r="RQ123" s="1">
        <v>3.0</v>
      </c>
      <c r="RR123" s="1">
        <v>2.0</v>
      </c>
      <c r="RS123" s="1">
        <v>3.0</v>
      </c>
      <c r="RT123" s="1">
        <v>3.0</v>
      </c>
      <c r="RU123" s="1">
        <v>3.0</v>
      </c>
      <c r="RV123" s="1">
        <v>3.0</v>
      </c>
      <c r="RW123" s="1">
        <v>3.0</v>
      </c>
      <c r="RX123" s="1">
        <v>3.0</v>
      </c>
      <c r="RY123" s="1">
        <v>2.0</v>
      </c>
      <c r="RZ123" s="1">
        <v>3.0</v>
      </c>
      <c r="SA123" s="1">
        <v>3.0</v>
      </c>
      <c r="SB123" s="1">
        <v>3.0</v>
      </c>
      <c r="SC123" s="1">
        <v>3.0</v>
      </c>
      <c r="SD123" s="1">
        <v>3.0</v>
      </c>
      <c r="SE123" s="1">
        <v>2.0</v>
      </c>
      <c r="SF123" s="1">
        <v>3.0</v>
      </c>
      <c r="SG123" s="1">
        <f t="shared" ref="SG123:TU123" si="1098">IF(SG$3="+",QR123,5-QR123)</f>
        <v>2</v>
      </c>
      <c r="SH123" s="1">
        <f t="shared" si="1098"/>
        <v>2</v>
      </c>
      <c r="SI123" s="1">
        <f t="shared" si="1098"/>
        <v>2</v>
      </c>
      <c r="SJ123" s="1">
        <f t="shared" si="1098"/>
        <v>2</v>
      </c>
      <c r="SK123" s="1">
        <f t="shared" si="1098"/>
        <v>2</v>
      </c>
      <c r="SL123" s="1">
        <f t="shared" si="1098"/>
        <v>3</v>
      </c>
      <c r="SM123" s="1">
        <f t="shared" si="1098"/>
        <v>2</v>
      </c>
      <c r="SN123" s="1">
        <f t="shared" si="1098"/>
        <v>2</v>
      </c>
      <c r="SO123" s="1">
        <f t="shared" si="1098"/>
        <v>2</v>
      </c>
      <c r="SP123" s="1">
        <f t="shared" si="1098"/>
        <v>2</v>
      </c>
      <c r="SQ123" s="1">
        <f t="shared" si="1098"/>
        <v>2</v>
      </c>
      <c r="SR123" s="1">
        <f t="shared" si="1098"/>
        <v>2</v>
      </c>
      <c r="SS123" s="1">
        <f t="shared" si="1098"/>
        <v>3</v>
      </c>
      <c r="ST123" s="1">
        <f t="shared" si="1098"/>
        <v>2</v>
      </c>
      <c r="SU123" s="1">
        <f t="shared" si="1098"/>
        <v>2</v>
      </c>
      <c r="SV123" s="1">
        <f t="shared" si="1098"/>
        <v>3</v>
      </c>
      <c r="SW123" s="1">
        <f t="shared" si="1098"/>
        <v>3</v>
      </c>
      <c r="SX123" s="1">
        <f t="shared" si="1098"/>
        <v>2</v>
      </c>
      <c r="SY123" s="1">
        <f t="shared" si="1098"/>
        <v>2</v>
      </c>
      <c r="SZ123" s="1">
        <f t="shared" si="1098"/>
        <v>2</v>
      </c>
      <c r="TA123" s="1">
        <f t="shared" si="1098"/>
        <v>2</v>
      </c>
      <c r="TB123" s="1">
        <f t="shared" si="1098"/>
        <v>2</v>
      </c>
      <c r="TC123" s="1">
        <f t="shared" si="1098"/>
        <v>2</v>
      </c>
      <c r="TD123" s="1">
        <f t="shared" si="1098"/>
        <v>3</v>
      </c>
      <c r="TE123" s="1">
        <f t="shared" si="1098"/>
        <v>3</v>
      </c>
      <c r="TF123" s="1">
        <f t="shared" si="1098"/>
        <v>2</v>
      </c>
      <c r="TG123" s="1">
        <f t="shared" si="1098"/>
        <v>3</v>
      </c>
      <c r="TH123" s="1">
        <f t="shared" si="1098"/>
        <v>3</v>
      </c>
      <c r="TI123" s="1">
        <f t="shared" si="1098"/>
        <v>3</v>
      </c>
      <c r="TJ123" s="1">
        <f t="shared" si="1098"/>
        <v>2</v>
      </c>
      <c r="TK123" s="1">
        <f t="shared" si="1098"/>
        <v>2</v>
      </c>
      <c r="TL123" s="1">
        <f t="shared" si="1098"/>
        <v>3</v>
      </c>
      <c r="TM123" s="1">
        <f t="shared" si="1098"/>
        <v>2</v>
      </c>
      <c r="TN123" s="1">
        <f t="shared" si="1098"/>
        <v>2</v>
      </c>
      <c r="TO123" s="1">
        <f t="shared" si="1098"/>
        <v>2</v>
      </c>
      <c r="TP123" s="1">
        <f t="shared" si="1098"/>
        <v>3</v>
      </c>
      <c r="TQ123" s="1">
        <f t="shared" si="1098"/>
        <v>2</v>
      </c>
      <c r="TR123" s="1">
        <f t="shared" si="1098"/>
        <v>3</v>
      </c>
      <c r="TS123" s="1">
        <f t="shared" si="1098"/>
        <v>3</v>
      </c>
      <c r="TT123" s="1">
        <f t="shared" si="1098"/>
        <v>2</v>
      </c>
      <c r="TU123" s="1">
        <f t="shared" si="1098"/>
        <v>2</v>
      </c>
      <c r="TV123" s="1">
        <f t="shared" si="45"/>
        <v>71</v>
      </c>
      <c r="TW123" s="1">
        <f t="shared" si="46"/>
        <v>17</v>
      </c>
      <c r="TX123" s="1">
        <f t="shared" si="47"/>
        <v>4</v>
      </c>
      <c r="TY123" s="1">
        <f t="shared" si="48"/>
        <v>8</v>
      </c>
      <c r="TZ123" s="1">
        <f t="shared" si="49"/>
        <v>5</v>
      </c>
      <c r="UA123" s="1">
        <f t="shared" si="50"/>
        <v>27</v>
      </c>
      <c r="UB123" s="1">
        <f t="shared" si="51"/>
        <v>7</v>
      </c>
      <c r="UC123" s="1">
        <f t="shared" si="52"/>
        <v>4</v>
      </c>
      <c r="UD123" s="1">
        <f t="shared" si="53"/>
        <v>4</v>
      </c>
      <c r="UE123" s="1">
        <f t="shared" si="54"/>
        <v>4</v>
      </c>
      <c r="UF123" s="1">
        <f t="shared" ref="UF123:UG123" si="1099">TS123</f>
        <v>3</v>
      </c>
      <c r="UG123" s="1">
        <f t="shared" si="1099"/>
        <v>2</v>
      </c>
      <c r="UH123" s="1">
        <f t="shared" si="56"/>
        <v>15</v>
      </c>
      <c r="UI123" s="1">
        <f t="shared" si="57"/>
        <v>2</v>
      </c>
      <c r="UJ123" s="1">
        <f t="shared" si="58"/>
        <v>4</v>
      </c>
      <c r="UK123" s="1">
        <f t="shared" si="59"/>
        <v>9</v>
      </c>
      <c r="UL123" s="1">
        <f t="shared" si="60"/>
        <v>12</v>
      </c>
      <c r="UM123" s="1">
        <f t="shared" si="61"/>
        <v>4</v>
      </c>
      <c r="UN123" s="1">
        <f t="shared" si="62"/>
        <v>5</v>
      </c>
      <c r="UO123" s="1">
        <f t="shared" si="63"/>
        <v>3</v>
      </c>
      <c r="UP123" s="6">
        <v>1.0</v>
      </c>
      <c r="UQ123" s="6">
        <v>1.0</v>
      </c>
      <c r="UR123" s="6">
        <v>1.0</v>
      </c>
      <c r="US123" s="6">
        <v>1.0</v>
      </c>
      <c r="UT123" s="6">
        <v>2.0</v>
      </c>
      <c r="UU123" s="6">
        <v>1.0</v>
      </c>
      <c r="UV123" s="6">
        <v>1.0</v>
      </c>
      <c r="UW123" s="6">
        <v>1.0</v>
      </c>
      <c r="UX123" s="6">
        <v>1.0</v>
      </c>
      <c r="UY123" s="6">
        <v>1.0</v>
      </c>
      <c r="UZ123" s="6">
        <v>1.0</v>
      </c>
      <c r="VA123" s="6">
        <v>1.0</v>
      </c>
      <c r="VB123" s="6">
        <v>1.0</v>
      </c>
      <c r="VC123" s="6">
        <v>1.0</v>
      </c>
      <c r="VD123" s="6">
        <v>1.0</v>
      </c>
      <c r="VE123" s="6">
        <v>1.0</v>
      </c>
      <c r="VF123" s="6">
        <v>2.0</v>
      </c>
      <c r="VG123" s="6">
        <v>1.0</v>
      </c>
      <c r="VH123" s="6">
        <v>1.0</v>
      </c>
      <c r="VI123" s="6">
        <v>2.0</v>
      </c>
      <c r="VJ123" s="6">
        <v>1.0</v>
      </c>
      <c r="VK123" s="6">
        <v>1.0</v>
      </c>
      <c r="VL123" s="6">
        <v>1.0</v>
      </c>
      <c r="VM123" s="6">
        <v>1.0</v>
      </c>
      <c r="VN123" s="6">
        <v>1.0</v>
      </c>
      <c r="VO123" s="6">
        <v>1.0</v>
      </c>
      <c r="VP123" s="6">
        <v>1.0</v>
      </c>
      <c r="VQ123" s="6">
        <v>1.0</v>
      </c>
      <c r="VR123" s="6">
        <v>1.0</v>
      </c>
      <c r="VS123" s="6">
        <v>1.0</v>
      </c>
      <c r="VT123" s="6">
        <v>1.0</v>
      </c>
      <c r="VU123" s="6">
        <v>1.0</v>
      </c>
      <c r="VV123" s="6">
        <v>1.0</v>
      </c>
      <c r="VW123" s="6">
        <v>1.0</v>
      </c>
      <c r="VX123" s="6">
        <v>1.0</v>
      </c>
      <c r="VY123" s="6">
        <v>1.0</v>
      </c>
      <c r="VZ123" s="6" t="s">
        <v>1324</v>
      </c>
      <c r="WA123" s="9">
        <v>28.0</v>
      </c>
      <c r="WB123" s="1">
        <v>1.0</v>
      </c>
      <c r="WC123" s="1">
        <v>2.0</v>
      </c>
      <c r="WD123" s="1">
        <v>2.0</v>
      </c>
      <c r="WE123" s="1">
        <v>2.0</v>
      </c>
      <c r="WF123" s="1">
        <v>1.0</v>
      </c>
      <c r="WG123" s="1">
        <v>2.0</v>
      </c>
      <c r="WH123" s="1">
        <v>1.0</v>
      </c>
      <c r="WI123" s="1">
        <v>2.0</v>
      </c>
      <c r="WJ123" s="1">
        <v>1.0</v>
      </c>
      <c r="WK123" s="1">
        <v>1.0</v>
      </c>
      <c r="WL123" s="1">
        <v>1.0</v>
      </c>
      <c r="WM123" s="1">
        <v>2.0</v>
      </c>
      <c r="WN123" s="1">
        <v>1.0</v>
      </c>
      <c r="WO123" s="1">
        <v>2.0</v>
      </c>
      <c r="WP123" s="1">
        <v>1.0</v>
      </c>
      <c r="WQ123" s="1">
        <f t="shared" ref="WQ123:XE123" si="1100">IF(WQ$3="+",WB123,3-WB123)</f>
        <v>2</v>
      </c>
      <c r="WR123" s="1">
        <f t="shared" si="1100"/>
        <v>2</v>
      </c>
      <c r="WS123" s="1">
        <f t="shared" si="1100"/>
        <v>2</v>
      </c>
      <c r="WT123" s="1">
        <f t="shared" si="1100"/>
        <v>2</v>
      </c>
      <c r="WU123" s="1">
        <f t="shared" si="1100"/>
        <v>2</v>
      </c>
      <c r="WV123" s="1">
        <f t="shared" si="1100"/>
        <v>2</v>
      </c>
      <c r="WW123" s="1">
        <f t="shared" si="1100"/>
        <v>2</v>
      </c>
      <c r="WX123" s="1">
        <f t="shared" si="1100"/>
        <v>2</v>
      </c>
      <c r="WY123" s="1">
        <f t="shared" si="1100"/>
        <v>1</v>
      </c>
      <c r="WZ123" s="1">
        <f t="shared" si="1100"/>
        <v>1</v>
      </c>
      <c r="XA123" s="1">
        <f t="shared" si="1100"/>
        <v>2</v>
      </c>
      <c r="XB123" s="1">
        <f t="shared" si="1100"/>
        <v>2</v>
      </c>
      <c r="XC123" s="1">
        <f t="shared" si="1100"/>
        <v>2</v>
      </c>
      <c r="XD123" s="1">
        <f t="shared" si="1100"/>
        <v>2</v>
      </c>
      <c r="XE123" s="1">
        <f t="shared" si="1100"/>
        <v>1</v>
      </c>
      <c r="XF123" s="1">
        <f t="shared" si="65"/>
        <v>27</v>
      </c>
      <c r="XG123" s="1">
        <v>0.0</v>
      </c>
      <c r="XH123" s="9"/>
      <c r="XI123" s="9"/>
    </row>
    <row r="124" ht="15.0" customHeight="1">
      <c r="A124" s="1" t="s">
        <v>588</v>
      </c>
      <c r="B124" s="1" t="s">
        <v>553</v>
      </c>
      <c r="C124" s="1" t="s">
        <v>1325</v>
      </c>
      <c r="D124" s="1"/>
      <c r="E124" s="1" t="s">
        <v>1326</v>
      </c>
      <c r="F124" s="1" t="s">
        <v>1327</v>
      </c>
      <c r="G124" s="1" t="s">
        <v>1328</v>
      </c>
      <c r="H124" s="1" t="s">
        <v>1329</v>
      </c>
      <c r="I124" s="1">
        <v>1.0</v>
      </c>
      <c r="J124" s="1">
        <v>1.9441208E7</v>
      </c>
      <c r="K124" s="1">
        <v>72.0</v>
      </c>
      <c r="L124" s="1">
        <v>2.0170105E7</v>
      </c>
      <c r="M124" s="1">
        <v>2.0</v>
      </c>
      <c r="N124" s="1">
        <v>2.0</v>
      </c>
      <c r="O124" s="1">
        <v>2.0</v>
      </c>
      <c r="P124" s="1"/>
      <c r="Q124" s="1">
        <v>2.0</v>
      </c>
      <c r="R124" s="1"/>
      <c r="S124" s="1">
        <v>2.0</v>
      </c>
      <c r="T124" s="1" t="s">
        <v>560</v>
      </c>
      <c r="U124" s="1"/>
      <c r="V124" s="1">
        <v>10.0</v>
      </c>
      <c r="W124" s="1" t="s">
        <v>1330</v>
      </c>
      <c r="X124" s="1" t="s">
        <v>1331</v>
      </c>
      <c r="Y124" s="1" t="s">
        <v>1332</v>
      </c>
      <c r="Z124" s="1"/>
      <c r="AA124" s="1"/>
      <c r="AB124" s="1">
        <v>2.0</v>
      </c>
      <c r="AC124" s="1">
        <v>1.0</v>
      </c>
      <c r="AD124" s="1">
        <v>1974.0</v>
      </c>
      <c r="AE124" s="1">
        <v>2.0</v>
      </c>
      <c r="AF124" s="1">
        <v>2.0</v>
      </c>
      <c r="AG124" s="1">
        <v>1.0</v>
      </c>
      <c r="AH124" s="1">
        <v>5.0</v>
      </c>
      <c r="AI124" s="1">
        <v>4.0</v>
      </c>
      <c r="AJ124" s="1">
        <v>12.0</v>
      </c>
      <c r="AK124" s="1">
        <v>2.0</v>
      </c>
      <c r="AL124" s="1"/>
      <c r="AM124" s="1">
        <v>5.0</v>
      </c>
      <c r="AN124" s="1">
        <v>2004.0</v>
      </c>
      <c r="AO124" s="1">
        <v>5.0</v>
      </c>
      <c r="AP124" s="1">
        <v>11.0</v>
      </c>
      <c r="AQ124" s="1">
        <v>6.0</v>
      </c>
      <c r="AR124" s="1">
        <v>7.0</v>
      </c>
      <c r="AS124" s="1">
        <v>6.0</v>
      </c>
      <c r="AT124" s="1">
        <v>5.0</v>
      </c>
      <c r="AU124" s="1">
        <v>3.0</v>
      </c>
      <c r="AV124" s="1">
        <v>5.0</v>
      </c>
      <c r="AW124" s="1">
        <v>2.0</v>
      </c>
      <c r="AX124" s="1">
        <v>1.0</v>
      </c>
      <c r="AY124" s="1">
        <v>1.0</v>
      </c>
      <c r="AZ124" s="1">
        <v>6.0</v>
      </c>
      <c r="BA124" s="1">
        <v>2.0</v>
      </c>
      <c r="BB124" s="1">
        <v>3.0</v>
      </c>
      <c r="BC124" s="1">
        <v>1.0</v>
      </c>
      <c r="BD124" s="1">
        <v>3.0</v>
      </c>
      <c r="BE124" s="1">
        <v>3.0</v>
      </c>
      <c r="BF124" s="1">
        <v>1.0</v>
      </c>
      <c r="BG124" s="1">
        <v>1.0</v>
      </c>
      <c r="BH124" s="1">
        <v>4.0</v>
      </c>
      <c r="BI124" s="1">
        <v>1.0</v>
      </c>
      <c r="BJ124" s="1">
        <v>1.0</v>
      </c>
      <c r="BK124" s="1">
        <v>3.0</v>
      </c>
      <c r="BL124" s="1">
        <v>1.0</v>
      </c>
      <c r="BM124" s="1">
        <v>2.0</v>
      </c>
      <c r="BN124" s="1">
        <v>5.0</v>
      </c>
      <c r="BO124" s="1">
        <v>3.0</v>
      </c>
      <c r="BP124" s="1">
        <v>5.0</v>
      </c>
      <c r="BQ124" s="1">
        <v>3.0</v>
      </c>
      <c r="BR124" s="1">
        <v>1.0</v>
      </c>
      <c r="BS124" s="1">
        <v>5.0</v>
      </c>
      <c r="BT124" s="1">
        <v>5.0</v>
      </c>
      <c r="BU124" s="1">
        <v>5.0</v>
      </c>
      <c r="BV124" s="1">
        <v>4.0</v>
      </c>
      <c r="BW124" s="1">
        <v>3.0</v>
      </c>
      <c r="BX124" s="1">
        <v>5.0</v>
      </c>
      <c r="BY124" s="1">
        <v>5.0</v>
      </c>
      <c r="BZ124" s="1">
        <v>5.0</v>
      </c>
      <c r="CA124" s="1">
        <v>3.0</v>
      </c>
      <c r="CB124" s="1">
        <v>2.0</v>
      </c>
      <c r="CC124" s="1">
        <v>2.0</v>
      </c>
      <c r="CD124" s="1">
        <v>2.0</v>
      </c>
      <c r="CE124" s="1">
        <v>5.0</v>
      </c>
      <c r="CF124" s="1">
        <v>5.0</v>
      </c>
      <c r="CG124" s="1">
        <v>2.0</v>
      </c>
      <c r="CH124" s="1">
        <v>4.0</v>
      </c>
      <c r="CI124" s="1">
        <v>1.0</v>
      </c>
      <c r="CJ124" s="1">
        <v>5.0</v>
      </c>
      <c r="CK124" s="1">
        <v>4.0</v>
      </c>
      <c r="CL124" s="1">
        <v>1.0</v>
      </c>
      <c r="CM124" s="1">
        <v>3.0</v>
      </c>
      <c r="CN124" s="1">
        <f t="shared" si="9"/>
        <v>16</v>
      </c>
      <c r="CO124" s="1">
        <f t="shared" si="10"/>
        <v>23</v>
      </c>
      <c r="CP124" s="1">
        <f t="shared" si="11"/>
        <v>20</v>
      </c>
      <c r="CQ124" s="1">
        <f t="shared" si="12"/>
        <v>9</v>
      </c>
      <c r="CR124" s="1">
        <f t="shared" si="13"/>
        <v>12</v>
      </c>
      <c r="CS124" s="1">
        <f t="shared" si="14"/>
        <v>13</v>
      </c>
      <c r="CT124" s="1">
        <f t="shared" si="15"/>
        <v>93</v>
      </c>
      <c r="CU124" s="1">
        <v>3.0</v>
      </c>
      <c r="CV124" s="1">
        <v>3.0</v>
      </c>
      <c r="CW124" s="1">
        <v>4.0</v>
      </c>
      <c r="CX124" s="1">
        <v>2.0</v>
      </c>
      <c r="CY124" s="1">
        <v>4.0</v>
      </c>
      <c r="CZ124" s="1">
        <v>3.0</v>
      </c>
      <c r="DA124" s="1">
        <v>3.0</v>
      </c>
      <c r="DB124" s="1">
        <v>3.0</v>
      </c>
      <c r="DC124" s="1">
        <v>4.0</v>
      </c>
      <c r="DD124" s="1">
        <v>2.0</v>
      </c>
      <c r="DE124" s="1">
        <v>3.0</v>
      </c>
      <c r="DF124" s="1">
        <v>3.0</v>
      </c>
      <c r="DG124" s="1">
        <v>4.0</v>
      </c>
      <c r="DH124" s="1">
        <v>2.0</v>
      </c>
      <c r="DI124" s="1">
        <v>2.0</v>
      </c>
      <c r="DJ124" s="1">
        <v>2.0</v>
      </c>
      <c r="DK124" s="1">
        <v>3.0</v>
      </c>
      <c r="DL124" s="1">
        <v>3.0</v>
      </c>
      <c r="DM124" s="1">
        <v>3.0</v>
      </c>
      <c r="DN124" s="1">
        <v>3.0</v>
      </c>
      <c r="DO124" s="1">
        <v>3.0</v>
      </c>
      <c r="DP124" s="1">
        <v>3.0</v>
      </c>
      <c r="DQ124" s="1">
        <f t="shared" si="16"/>
        <v>16</v>
      </c>
      <c r="DR124" s="1">
        <f t="shared" si="17"/>
        <v>11</v>
      </c>
      <c r="DS124" s="1">
        <f t="shared" ref="DS124:DT124" si="1101">SUM(CW124+DC124+DI124)</f>
        <v>10</v>
      </c>
      <c r="DT124" s="1">
        <f t="shared" si="1101"/>
        <v>6</v>
      </c>
      <c r="DU124" s="1">
        <f t="shared" si="19"/>
        <v>10</v>
      </c>
      <c r="DV124" s="1">
        <f t="shared" si="20"/>
        <v>12</v>
      </c>
      <c r="DW124" s="1">
        <f t="shared" si="21"/>
        <v>65</v>
      </c>
      <c r="DX124" s="1">
        <v>2.0</v>
      </c>
      <c r="DY124" s="1">
        <v>4.0</v>
      </c>
      <c r="DZ124" s="1">
        <v>4.0</v>
      </c>
      <c r="EA124" s="1">
        <v>3.0</v>
      </c>
      <c r="EB124" s="1">
        <v>4.0</v>
      </c>
      <c r="EC124" s="1">
        <v>2.0</v>
      </c>
      <c r="ED124" s="1">
        <v>4.0</v>
      </c>
      <c r="EE124" s="1">
        <v>2.0</v>
      </c>
      <c r="EF124" s="1">
        <v>4.0</v>
      </c>
      <c r="EG124" s="1">
        <v>2.0</v>
      </c>
      <c r="EH124" s="1">
        <v>3.0</v>
      </c>
      <c r="EI124" s="1">
        <v>4.0</v>
      </c>
      <c r="EJ124" s="1">
        <v>2.0</v>
      </c>
      <c r="EK124" s="1">
        <v>4.0</v>
      </c>
      <c r="EL124" s="1">
        <v>4.0</v>
      </c>
      <c r="EM124" s="1">
        <v>4.0</v>
      </c>
      <c r="EN124" s="1">
        <v>4.0</v>
      </c>
      <c r="EO124" s="1">
        <v>2.0</v>
      </c>
      <c r="EP124" s="1">
        <v>4.0</v>
      </c>
      <c r="EQ124" s="1">
        <v>3.0</v>
      </c>
      <c r="ER124" s="1"/>
      <c r="ES124" s="1">
        <v>2.0</v>
      </c>
      <c r="ET124" s="1">
        <v>4.0</v>
      </c>
      <c r="EU124" s="1">
        <v>4.0</v>
      </c>
      <c r="EV124" s="1">
        <v>2.0</v>
      </c>
      <c r="EW124" s="1">
        <v>4.0</v>
      </c>
      <c r="EX124" s="1">
        <v>4.0</v>
      </c>
      <c r="EY124" s="1">
        <v>4.0</v>
      </c>
      <c r="EZ124" s="1">
        <v>4.0</v>
      </c>
      <c r="FA124" s="1">
        <v>2.0</v>
      </c>
      <c r="FB124" s="1">
        <v>4.0</v>
      </c>
      <c r="FC124" s="1">
        <v>4.0</v>
      </c>
      <c r="FD124" s="1">
        <v>2.0</v>
      </c>
      <c r="FE124" s="1">
        <v>4.0</v>
      </c>
      <c r="FF124" s="1">
        <v>4.0</v>
      </c>
      <c r="FG124" s="1">
        <v>2.0</v>
      </c>
      <c r="FH124" s="1">
        <v>4.0</v>
      </c>
      <c r="FI124" s="1">
        <v>4.0</v>
      </c>
      <c r="FJ124" s="1">
        <v>3.0</v>
      </c>
      <c r="FK124" s="1">
        <v>4.0</v>
      </c>
      <c r="FL124" s="1">
        <v>4.0</v>
      </c>
      <c r="FM124" s="1">
        <v>4.0</v>
      </c>
      <c r="FN124" s="1">
        <v>4.0</v>
      </c>
      <c r="FO124" s="1">
        <v>2.0</v>
      </c>
      <c r="FP124" s="1">
        <f t="shared" ref="FP124:GI124" si="1102">IF(FP$3="+",DX124,6-DX124)</f>
        <v>2</v>
      </c>
      <c r="FQ124" s="1">
        <f t="shared" si="1102"/>
        <v>2</v>
      </c>
      <c r="FR124" s="1">
        <f t="shared" si="1102"/>
        <v>4</v>
      </c>
      <c r="FS124" s="1">
        <f t="shared" si="1102"/>
        <v>3</v>
      </c>
      <c r="FT124" s="1">
        <f t="shared" si="1102"/>
        <v>4</v>
      </c>
      <c r="FU124" s="1">
        <f t="shared" si="1102"/>
        <v>4</v>
      </c>
      <c r="FV124" s="1">
        <f t="shared" si="1102"/>
        <v>4</v>
      </c>
      <c r="FW124" s="1">
        <f t="shared" si="1102"/>
        <v>4</v>
      </c>
      <c r="FX124" s="1">
        <f t="shared" si="1102"/>
        <v>2</v>
      </c>
      <c r="FY124" s="1">
        <f t="shared" si="1102"/>
        <v>2</v>
      </c>
      <c r="FZ124" s="1">
        <f t="shared" si="1102"/>
        <v>3</v>
      </c>
      <c r="GA124" s="1">
        <f t="shared" si="1102"/>
        <v>2</v>
      </c>
      <c r="GB124" s="1">
        <f t="shared" si="1102"/>
        <v>4</v>
      </c>
      <c r="GC124" s="1">
        <f t="shared" si="1102"/>
        <v>4</v>
      </c>
      <c r="GD124" s="1">
        <f t="shared" si="1102"/>
        <v>2</v>
      </c>
      <c r="GE124" s="1">
        <f t="shared" si="1102"/>
        <v>2</v>
      </c>
      <c r="GF124" s="1">
        <f t="shared" si="1102"/>
        <v>4</v>
      </c>
      <c r="GG124" s="1">
        <f t="shared" si="1102"/>
        <v>4</v>
      </c>
      <c r="GH124" s="1">
        <f t="shared" si="1102"/>
        <v>2</v>
      </c>
      <c r="GI124" s="1">
        <f t="shared" si="1102"/>
        <v>3</v>
      </c>
      <c r="GJ124" s="1"/>
      <c r="GK124" s="1">
        <f t="shared" ref="GK124:HG124" si="1103">IF(GK$3="+",ES124,6-ES124)</f>
        <v>4</v>
      </c>
      <c r="GL124" s="1">
        <f t="shared" si="1103"/>
        <v>4</v>
      </c>
      <c r="GM124" s="1">
        <f t="shared" si="1103"/>
        <v>2</v>
      </c>
      <c r="GN124" s="1">
        <f t="shared" si="1103"/>
        <v>4</v>
      </c>
      <c r="GO124" s="1">
        <f t="shared" si="1103"/>
        <v>4</v>
      </c>
      <c r="GP124" s="1">
        <f t="shared" si="1103"/>
        <v>4</v>
      </c>
      <c r="GQ124" s="1">
        <f t="shared" si="1103"/>
        <v>4</v>
      </c>
      <c r="GR124" s="1">
        <f t="shared" si="1103"/>
        <v>4</v>
      </c>
      <c r="GS124" s="1">
        <f t="shared" si="1103"/>
        <v>4</v>
      </c>
      <c r="GT124" s="1">
        <f t="shared" si="1103"/>
        <v>4</v>
      </c>
      <c r="GU124" s="1">
        <f t="shared" si="1103"/>
        <v>4</v>
      </c>
      <c r="GV124" s="1">
        <f t="shared" si="1103"/>
        <v>4</v>
      </c>
      <c r="GW124" s="1">
        <f t="shared" si="1103"/>
        <v>4</v>
      </c>
      <c r="GX124" s="1">
        <f t="shared" si="1103"/>
        <v>4</v>
      </c>
      <c r="GY124" s="1">
        <f t="shared" si="1103"/>
        <v>2</v>
      </c>
      <c r="GZ124" s="1">
        <f t="shared" si="1103"/>
        <v>4</v>
      </c>
      <c r="HA124" s="1">
        <f t="shared" si="1103"/>
        <v>2</v>
      </c>
      <c r="HB124" s="1">
        <f t="shared" si="1103"/>
        <v>3</v>
      </c>
      <c r="HC124" s="1">
        <f t="shared" si="1103"/>
        <v>4</v>
      </c>
      <c r="HD124" s="1">
        <f t="shared" si="1103"/>
        <v>4</v>
      </c>
      <c r="HE124" s="1">
        <f t="shared" si="1103"/>
        <v>2</v>
      </c>
      <c r="HF124" s="1">
        <f t="shared" si="1103"/>
        <v>4</v>
      </c>
      <c r="HG124" s="1">
        <f t="shared" si="1103"/>
        <v>4</v>
      </c>
      <c r="HH124" s="1">
        <v>2.0</v>
      </c>
      <c r="HI124" s="1">
        <v>4.0</v>
      </c>
      <c r="HJ124" s="1">
        <v>4.0</v>
      </c>
      <c r="HK124" s="1">
        <v>3.0</v>
      </c>
      <c r="HL124" s="1">
        <v>4.0</v>
      </c>
      <c r="HM124" s="1">
        <v>2.0</v>
      </c>
      <c r="HN124" s="1">
        <v>4.0</v>
      </c>
      <c r="HO124" s="1">
        <v>2.0</v>
      </c>
      <c r="HP124" s="1">
        <v>4.0</v>
      </c>
      <c r="HQ124" s="1">
        <v>2.0</v>
      </c>
      <c r="HR124" s="1">
        <v>3.0</v>
      </c>
      <c r="HS124" s="1">
        <v>4.0</v>
      </c>
      <c r="HT124" s="1">
        <v>2.0</v>
      </c>
      <c r="HU124" s="1">
        <v>4.0</v>
      </c>
      <c r="HV124" s="1">
        <v>4.0</v>
      </c>
      <c r="HW124" s="1">
        <v>4.0</v>
      </c>
      <c r="HX124" s="1">
        <v>4.0</v>
      </c>
      <c r="HY124" s="1">
        <v>2.0</v>
      </c>
      <c r="HZ124" s="1">
        <v>4.0</v>
      </c>
      <c r="IA124" s="1">
        <v>3.0</v>
      </c>
      <c r="IB124" s="1"/>
      <c r="IC124" s="1">
        <v>2.0</v>
      </c>
      <c r="ID124" s="1">
        <v>4.0</v>
      </c>
      <c r="IE124" s="1">
        <v>4.0</v>
      </c>
      <c r="IF124" s="1">
        <v>2.0</v>
      </c>
      <c r="IG124" s="1">
        <v>4.0</v>
      </c>
      <c r="IH124" s="1">
        <v>4.0</v>
      </c>
      <c r="II124" s="1">
        <v>4.0</v>
      </c>
      <c r="IJ124" s="1">
        <v>4.0</v>
      </c>
      <c r="IK124" s="1">
        <v>2.0</v>
      </c>
      <c r="IL124" s="1">
        <v>4.0</v>
      </c>
      <c r="IM124" s="1">
        <v>4.0</v>
      </c>
      <c r="IN124" s="1">
        <v>2.0</v>
      </c>
      <c r="IO124" s="1">
        <v>4.0</v>
      </c>
      <c r="IP124" s="1">
        <v>4.0</v>
      </c>
      <c r="IQ124" s="1">
        <v>2.0</v>
      </c>
      <c r="IR124" s="1">
        <v>4.0</v>
      </c>
      <c r="IS124" s="1">
        <v>4.0</v>
      </c>
      <c r="IT124" s="1">
        <v>3.0</v>
      </c>
      <c r="IU124" s="1">
        <v>4.0</v>
      </c>
      <c r="IV124" s="1">
        <v>4.0</v>
      </c>
      <c r="IW124" s="1">
        <v>4.0</v>
      </c>
      <c r="IX124" s="1">
        <v>4.0</v>
      </c>
      <c r="IY124" s="1">
        <v>2.0</v>
      </c>
      <c r="IZ124" s="1">
        <f t="shared" ref="IZ124:KQ124" si="1104">IF(IZ$3="+",HH124,6-HH124)</f>
        <v>2</v>
      </c>
      <c r="JA124" s="1">
        <f t="shared" si="1104"/>
        <v>2</v>
      </c>
      <c r="JB124" s="1">
        <f t="shared" si="1104"/>
        <v>4</v>
      </c>
      <c r="JC124" s="1">
        <f t="shared" si="1104"/>
        <v>3</v>
      </c>
      <c r="JD124" s="1">
        <f t="shared" si="1104"/>
        <v>4</v>
      </c>
      <c r="JE124" s="1">
        <f t="shared" si="1104"/>
        <v>4</v>
      </c>
      <c r="JF124" s="1">
        <f t="shared" si="1104"/>
        <v>4</v>
      </c>
      <c r="JG124" s="1">
        <f t="shared" si="1104"/>
        <v>4</v>
      </c>
      <c r="JH124" s="1">
        <f t="shared" si="1104"/>
        <v>2</v>
      </c>
      <c r="JI124" s="1">
        <f t="shared" si="1104"/>
        <v>2</v>
      </c>
      <c r="JJ124" s="1">
        <f t="shared" si="1104"/>
        <v>3</v>
      </c>
      <c r="JK124" s="1">
        <f t="shared" si="1104"/>
        <v>2</v>
      </c>
      <c r="JL124" s="1">
        <f t="shared" si="1104"/>
        <v>4</v>
      </c>
      <c r="JM124" s="1">
        <f t="shared" si="1104"/>
        <v>4</v>
      </c>
      <c r="JN124" s="1">
        <f t="shared" si="1104"/>
        <v>4</v>
      </c>
      <c r="JO124" s="1">
        <f t="shared" si="1104"/>
        <v>2</v>
      </c>
      <c r="JP124" s="1">
        <f t="shared" si="1104"/>
        <v>4</v>
      </c>
      <c r="JQ124" s="1">
        <f t="shared" si="1104"/>
        <v>4</v>
      </c>
      <c r="JR124" s="1">
        <f t="shared" si="1104"/>
        <v>2</v>
      </c>
      <c r="JS124" s="1">
        <f t="shared" si="1104"/>
        <v>3</v>
      </c>
      <c r="JT124" s="1" t="str">
        <f t="shared" si="1104"/>
        <v/>
      </c>
      <c r="JU124" s="1">
        <f t="shared" si="1104"/>
        <v>4</v>
      </c>
      <c r="JV124" s="1">
        <f t="shared" si="1104"/>
        <v>4</v>
      </c>
      <c r="JW124" s="1">
        <f t="shared" si="1104"/>
        <v>4</v>
      </c>
      <c r="JX124" s="1">
        <f t="shared" si="1104"/>
        <v>4</v>
      </c>
      <c r="JY124" s="1">
        <f t="shared" si="1104"/>
        <v>4</v>
      </c>
      <c r="JZ124" s="1">
        <f t="shared" si="1104"/>
        <v>2</v>
      </c>
      <c r="KA124" s="1">
        <f t="shared" si="1104"/>
        <v>4</v>
      </c>
      <c r="KB124" s="1">
        <f t="shared" si="1104"/>
        <v>4</v>
      </c>
      <c r="KC124" s="1">
        <f t="shared" si="1104"/>
        <v>2</v>
      </c>
      <c r="KD124" s="1">
        <f t="shared" si="1104"/>
        <v>4</v>
      </c>
      <c r="KE124" s="1">
        <f t="shared" si="1104"/>
        <v>4</v>
      </c>
      <c r="KF124" s="1">
        <f t="shared" si="1104"/>
        <v>4</v>
      </c>
      <c r="KG124" s="1">
        <f t="shared" si="1104"/>
        <v>4</v>
      </c>
      <c r="KH124" s="1">
        <f t="shared" si="1104"/>
        <v>2</v>
      </c>
      <c r="KI124" s="1">
        <f t="shared" si="1104"/>
        <v>2</v>
      </c>
      <c r="KJ124" s="1">
        <f t="shared" si="1104"/>
        <v>4</v>
      </c>
      <c r="KK124" s="1">
        <f t="shared" si="1104"/>
        <v>4</v>
      </c>
      <c r="KL124" s="1">
        <f t="shared" si="1104"/>
        <v>3</v>
      </c>
      <c r="KM124" s="1">
        <f t="shared" si="1104"/>
        <v>4</v>
      </c>
      <c r="KN124" s="1">
        <f t="shared" si="1104"/>
        <v>4</v>
      </c>
      <c r="KO124" s="1">
        <f t="shared" si="1104"/>
        <v>2</v>
      </c>
      <c r="KP124" s="1">
        <f t="shared" si="1104"/>
        <v>4</v>
      </c>
      <c r="KQ124" s="1">
        <f t="shared" si="1104"/>
        <v>4</v>
      </c>
      <c r="KR124" s="1">
        <f t="shared" si="24"/>
        <v>144</v>
      </c>
      <c r="KS124" s="1">
        <f t="shared" si="25"/>
        <v>27</v>
      </c>
      <c r="KT124" s="1">
        <f t="shared" si="26"/>
        <v>32</v>
      </c>
      <c r="KU124" s="1">
        <f t="shared" si="27"/>
        <v>30</v>
      </c>
      <c r="KV124" s="1">
        <f t="shared" si="28"/>
        <v>23</v>
      </c>
      <c r="KW124" s="1">
        <f t="shared" si="29"/>
        <v>32</v>
      </c>
      <c r="KX124" s="1">
        <v>4.0</v>
      </c>
      <c r="KY124" s="1">
        <v>2.0</v>
      </c>
      <c r="KZ124" s="1">
        <v>4.0</v>
      </c>
      <c r="LA124" s="1">
        <v>2.0</v>
      </c>
      <c r="LB124" s="1">
        <v>2.0</v>
      </c>
      <c r="LC124" s="1">
        <v>4.0</v>
      </c>
      <c r="LD124" s="1">
        <v>3.0</v>
      </c>
      <c r="LE124" s="1">
        <v>2.0</v>
      </c>
      <c r="LF124" s="1">
        <v>2.0</v>
      </c>
      <c r="LG124" s="1">
        <v>4.0</v>
      </c>
      <c r="LH124" s="1">
        <v>4.0</v>
      </c>
      <c r="LI124" s="1">
        <v>4.0</v>
      </c>
      <c r="LJ124" s="1">
        <v>2.0</v>
      </c>
      <c r="LK124" s="1">
        <v>4.0</v>
      </c>
      <c r="LL124" s="1">
        <v>4.0</v>
      </c>
      <c r="LM124" s="1">
        <v>3.0</v>
      </c>
      <c r="LN124" s="1">
        <v>4.0</v>
      </c>
      <c r="LO124" s="1">
        <v>4.0</v>
      </c>
      <c r="LP124" s="1">
        <v>4.0</v>
      </c>
      <c r="LQ124" s="1">
        <v>4.0</v>
      </c>
      <c r="LR124" s="1">
        <v>4.0</v>
      </c>
      <c r="LS124" s="1">
        <v>2.0</v>
      </c>
      <c r="LT124" s="1">
        <v>2.0</v>
      </c>
      <c r="LU124" s="1">
        <v>4.0</v>
      </c>
      <c r="LV124" s="1">
        <v>4.0</v>
      </c>
      <c r="LW124" s="1">
        <v>2.0</v>
      </c>
      <c r="LX124" s="1">
        <v>4.0</v>
      </c>
      <c r="LY124" s="1">
        <v>4.0</v>
      </c>
      <c r="LZ124" s="1">
        <v>4.0</v>
      </c>
      <c r="MA124" s="1">
        <f t="shared" si="557"/>
        <v>4</v>
      </c>
      <c r="MB124" s="1">
        <f t="shared" ref="MB124:NC124" si="1105">IF(MB$3="+",KY124,6-KY124)</f>
        <v>4</v>
      </c>
      <c r="MC124" s="1">
        <f t="shared" si="1105"/>
        <v>4</v>
      </c>
      <c r="MD124" s="1">
        <f t="shared" si="1105"/>
        <v>4</v>
      </c>
      <c r="ME124" s="1">
        <f t="shared" si="1105"/>
        <v>4</v>
      </c>
      <c r="MF124" s="1">
        <f t="shared" si="1105"/>
        <v>4</v>
      </c>
      <c r="MG124" s="1">
        <f t="shared" si="1105"/>
        <v>3</v>
      </c>
      <c r="MH124" s="1">
        <f t="shared" si="1105"/>
        <v>4</v>
      </c>
      <c r="MI124" s="1">
        <f t="shared" si="1105"/>
        <v>4</v>
      </c>
      <c r="MJ124" s="1">
        <f t="shared" si="1105"/>
        <v>4</v>
      </c>
      <c r="MK124" s="1">
        <f t="shared" si="1105"/>
        <v>4</v>
      </c>
      <c r="ML124" s="1">
        <f t="shared" si="1105"/>
        <v>4</v>
      </c>
      <c r="MM124" s="1">
        <f t="shared" si="1105"/>
        <v>4</v>
      </c>
      <c r="MN124" s="1">
        <f t="shared" si="1105"/>
        <v>4</v>
      </c>
      <c r="MO124" s="1">
        <f t="shared" si="1105"/>
        <v>4</v>
      </c>
      <c r="MP124" s="1">
        <f t="shared" si="1105"/>
        <v>3</v>
      </c>
      <c r="MQ124" s="1">
        <f t="shared" si="1105"/>
        <v>4</v>
      </c>
      <c r="MR124" s="1">
        <f t="shared" si="1105"/>
        <v>4</v>
      </c>
      <c r="MS124" s="1">
        <f t="shared" si="1105"/>
        <v>2</v>
      </c>
      <c r="MT124" s="1">
        <f t="shared" si="1105"/>
        <v>4</v>
      </c>
      <c r="MU124" s="1">
        <f t="shared" si="1105"/>
        <v>4</v>
      </c>
      <c r="MV124" s="1">
        <f t="shared" si="1105"/>
        <v>4</v>
      </c>
      <c r="MW124" s="1">
        <f t="shared" si="1105"/>
        <v>4</v>
      </c>
      <c r="MX124" s="1">
        <f t="shared" si="1105"/>
        <v>4</v>
      </c>
      <c r="MY124" s="1">
        <f t="shared" si="1105"/>
        <v>4</v>
      </c>
      <c r="MZ124" s="1">
        <f t="shared" si="1105"/>
        <v>4</v>
      </c>
      <c r="NA124" s="1">
        <f t="shared" si="1105"/>
        <v>4</v>
      </c>
      <c r="NB124" s="1">
        <f t="shared" si="1105"/>
        <v>4</v>
      </c>
      <c r="NC124" s="1">
        <f t="shared" si="1105"/>
        <v>4</v>
      </c>
      <c r="ND124" s="1">
        <f t="shared" si="31"/>
        <v>15</v>
      </c>
      <c r="NE124" s="1">
        <f t="shared" si="32"/>
        <v>20</v>
      </c>
      <c r="NF124" s="1">
        <f t="shared" si="33"/>
        <v>24</v>
      </c>
      <c r="NG124" s="1">
        <f t="shared" si="34"/>
        <v>18</v>
      </c>
      <c r="NH124" s="1">
        <f t="shared" si="35"/>
        <v>16</v>
      </c>
      <c r="NI124" s="1">
        <f t="shared" si="36"/>
        <v>19</v>
      </c>
      <c r="NJ124" s="1">
        <f t="shared" si="70"/>
        <v>112</v>
      </c>
      <c r="NK124" s="1">
        <v>2.0</v>
      </c>
      <c r="NL124" s="1">
        <v>3.0</v>
      </c>
      <c r="NM124" s="1">
        <v>3.0</v>
      </c>
      <c r="NN124" s="1">
        <v>2.0</v>
      </c>
      <c r="NO124" s="1">
        <v>2.0</v>
      </c>
      <c r="NP124" s="1">
        <v>2.0</v>
      </c>
      <c r="NQ124" s="1">
        <v>2.0</v>
      </c>
      <c r="NR124" s="1">
        <v>2.0</v>
      </c>
      <c r="NS124" s="1">
        <v>2.0</v>
      </c>
      <c r="NT124" s="1">
        <v>2.0</v>
      </c>
      <c r="NU124" s="1">
        <v>2.0</v>
      </c>
      <c r="NV124" s="1">
        <v>2.0</v>
      </c>
      <c r="NW124" s="1">
        <v>2.0</v>
      </c>
      <c r="NX124" s="1">
        <v>3.0</v>
      </c>
      <c r="NY124" s="1">
        <v>2.0</v>
      </c>
      <c r="NZ124" s="1">
        <v>2.0</v>
      </c>
      <c r="OA124" s="1">
        <v>2.0</v>
      </c>
      <c r="OB124" s="1">
        <v>3.0</v>
      </c>
      <c r="OC124" s="1">
        <v>2.0</v>
      </c>
      <c r="OD124" s="1">
        <v>2.0</v>
      </c>
      <c r="OE124" s="1">
        <v>2.0</v>
      </c>
      <c r="OF124" s="1">
        <f t="shared" si="37"/>
        <v>13</v>
      </c>
      <c r="OG124" s="1">
        <f t="shared" si="38"/>
        <v>26</v>
      </c>
      <c r="OH124" s="1">
        <f t="shared" si="39"/>
        <v>39</v>
      </c>
      <c r="OI124" s="1">
        <v>4.0</v>
      </c>
      <c r="OJ124" s="1">
        <v>4.0</v>
      </c>
      <c r="OK124" s="1">
        <v>5.0</v>
      </c>
      <c r="OL124" s="1">
        <v>3.0</v>
      </c>
      <c r="OM124" s="1">
        <v>4.0</v>
      </c>
      <c r="ON124" s="1">
        <v>4.0</v>
      </c>
      <c r="OO124" s="1">
        <v>4.0</v>
      </c>
      <c r="OP124" s="1">
        <v>3.0</v>
      </c>
      <c r="OQ124" s="1">
        <v>3.0</v>
      </c>
      <c r="OR124" s="1">
        <v>3.0</v>
      </c>
      <c r="OS124" s="1">
        <v>4.0</v>
      </c>
      <c r="OT124" s="1">
        <v>3.0</v>
      </c>
      <c r="OU124" s="1">
        <v>2.0</v>
      </c>
      <c r="OV124" s="1">
        <v>2.0</v>
      </c>
      <c r="OW124" s="1">
        <v>4.0</v>
      </c>
      <c r="OX124" s="1">
        <v>4.0</v>
      </c>
      <c r="OY124" s="1">
        <v>4.0</v>
      </c>
      <c r="OZ124" s="1">
        <v>4.0</v>
      </c>
      <c r="PA124" s="1">
        <v>3.0</v>
      </c>
      <c r="PB124" s="1">
        <v>4.0</v>
      </c>
      <c r="PC124" s="1">
        <v>3.0</v>
      </c>
      <c r="PD124" s="1">
        <v>2.0</v>
      </c>
      <c r="PE124" s="1">
        <v>4.0</v>
      </c>
      <c r="PF124" s="1">
        <v>4.0</v>
      </c>
      <c r="PG124" s="1">
        <v>4.0</v>
      </c>
      <c r="PH124" s="1">
        <v>2.0</v>
      </c>
      <c r="PI124" s="1">
        <v>4.0</v>
      </c>
      <c r="PJ124" s="1">
        <v>4.0</v>
      </c>
      <c r="PK124" s="1">
        <v>3.0</v>
      </c>
      <c r="PL124" s="1">
        <f t="shared" ref="PL124:QN124" si="1106">IF(PL$3="+",OI124,6-OI124)</f>
        <v>2</v>
      </c>
      <c r="PM124" s="1">
        <f t="shared" si="1106"/>
        <v>4</v>
      </c>
      <c r="PN124" s="1">
        <f t="shared" si="1106"/>
        <v>5</v>
      </c>
      <c r="PO124" s="1">
        <f t="shared" si="1106"/>
        <v>3</v>
      </c>
      <c r="PP124" s="1">
        <f t="shared" si="1106"/>
        <v>4</v>
      </c>
      <c r="PQ124" s="1">
        <f t="shared" si="1106"/>
        <v>2</v>
      </c>
      <c r="PR124" s="1">
        <f t="shared" si="1106"/>
        <v>4</v>
      </c>
      <c r="PS124" s="1">
        <f t="shared" si="1106"/>
        <v>3</v>
      </c>
      <c r="PT124" s="1">
        <f t="shared" si="1106"/>
        <v>3</v>
      </c>
      <c r="PU124" s="1">
        <f t="shared" si="1106"/>
        <v>3</v>
      </c>
      <c r="PV124" s="1">
        <f t="shared" si="1106"/>
        <v>2</v>
      </c>
      <c r="PW124" s="1">
        <f t="shared" si="1106"/>
        <v>3</v>
      </c>
      <c r="PX124" s="1">
        <f t="shared" si="1106"/>
        <v>4</v>
      </c>
      <c r="PY124" s="1">
        <f t="shared" si="1106"/>
        <v>4</v>
      </c>
      <c r="PZ124" s="1">
        <f t="shared" si="1106"/>
        <v>4</v>
      </c>
      <c r="QA124" s="1">
        <f t="shared" si="1106"/>
        <v>4</v>
      </c>
      <c r="QB124" s="1">
        <f t="shared" si="1106"/>
        <v>4</v>
      </c>
      <c r="QC124" s="1">
        <f t="shared" si="1106"/>
        <v>2</v>
      </c>
      <c r="QD124" s="1">
        <f t="shared" si="1106"/>
        <v>3</v>
      </c>
      <c r="QE124" s="1">
        <f t="shared" si="1106"/>
        <v>2</v>
      </c>
      <c r="QF124" s="1">
        <f t="shared" si="1106"/>
        <v>3</v>
      </c>
      <c r="QG124" s="1">
        <f t="shared" si="1106"/>
        <v>4</v>
      </c>
      <c r="QH124" s="1">
        <f t="shared" si="1106"/>
        <v>4</v>
      </c>
      <c r="QI124" s="1">
        <f t="shared" si="1106"/>
        <v>4</v>
      </c>
      <c r="QJ124" s="1">
        <f t="shared" si="1106"/>
        <v>4</v>
      </c>
      <c r="QK124" s="1">
        <f t="shared" si="1106"/>
        <v>4</v>
      </c>
      <c r="QL124" s="1">
        <f t="shared" si="1106"/>
        <v>4</v>
      </c>
      <c r="QM124" s="1">
        <f t="shared" si="1106"/>
        <v>4</v>
      </c>
      <c r="QN124" s="1">
        <f t="shared" si="1106"/>
        <v>3</v>
      </c>
      <c r="QO124" s="1">
        <f t="shared" si="41"/>
        <v>99</v>
      </c>
      <c r="QP124" s="1">
        <f t="shared" si="42"/>
        <v>46</v>
      </c>
      <c r="QQ124" s="1">
        <f t="shared" si="43"/>
        <v>53</v>
      </c>
      <c r="QR124" s="1">
        <v>2.0</v>
      </c>
      <c r="QS124" s="1">
        <v>3.0</v>
      </c>
      <c r="QT124" s="1">
        <v>2.0</v>
      </c>
      <c r="QU124" s="1">
        <v>2.0</v>
      </c>
      <c r="QV124" s="1">
        <v>3.0</v>
      </c>
      <c r="QW124" s="1">
        <v>2.0</v>
      </c>
      <c r="QX124" s="1">
        <v>2.0</v>
      </c>
      <c r="QY124" s="1">
        <v>3.0</v>
      </c>
      <c r="QZ124" s="1">
        <v>3.0</v>
      </c>
      <c r="RA124" s="1">
        <v>2.0</v>
      </c>
      <c r="RB124" s="1">
        <v>2.0</v>
      </c>
      <c r="RC124" s="1">
        <v>3.0</v>
      </c>
      <c r="RD124" s="1">
        <v>3.0</v>
      </c>
      <c r="RE124" s="1">
        <v>3.0</v>
      </c>
      <c r="RF124" s="1">
        <v>3.0</v>
      </c>
      <c r="RG124" s="1">
        <v>2.0</v>
      </c>
      <c r="RH124" s="1">
        <v>2.0</v>
      </c>
      <c r="RI124" s="1">
        <v>3.0</v>
      </c>
      <c r="RJ124" s="1">
        <v>3.0</v>
      </c>
      <c r="RK124" s="1">
        <v>3.0</v>
      </c>
      <c r="RL124" s="1">
        <v>3.0</v>
      </c>
      <c r="RM124" s="1">
        <v>3.0</v>
      </c>
      <c r="RN124" s="1">
        <v>3.0</v>
      </c>
      <c r="RO124" s="1">
        <v>3.0</v>
      </c>
      <c r="RP124" s="1">
        <v>2.0</v>
      </c>
      <c r="RQ124" s="1">
        <v>2.0</v>
      </c>
      <c r="RR124" s="1">
        <v>3.0</v>
      </c>
      <c r="RS124" s="1">
        <v>3.0</v>
      </c>
      <c r="RT124" s="1">
        <v>2.0</v>
      </c>
      <c r="RU124" s="1">
        <v>2.0</v>
      </c>
      <c r="RV124" s="1">
        <v>3.0</v>
      </c>
      <c r="RW124" s="1">
        <v>3.0</v>
      </c>
      <c r="RX124" s="1">
        <v>3.0</v>
      </c>
      <c r="RY124" s="1">
        <v>3.0</v>
      </c>
      <c r="RZ124" s="1">
        <v>3.0</v>
      </c>
      <c r="SA124" s="1">
        <v>1.0</v>
      </c>
      <c r="SB124" s="1">
        <v>2.0</v>
      </c>
      <c r="SC124" s="1">
        <v>3.0</v>
      </c>
      <c r="SD124" s="1">
        <v>3.0</v>
      </c>
      <c r="SE124" s="1">
        <v>3.0</v>
      </c>
      <c r="SF124" s="1">
        <v>3.0</v>
      </c>
      <c r="SG124" s="1">
        <f t="shared" ref="SG124:TU124" si="1107">IF(SG$3="+",QR124,5-QR124)</f>
        <v>2</v>
      </c>
      <c r="SH124" s="1">
        <f t="shared" si="1107"/>
        <v>3</v>
      </c>
      <c r="SI124" s="1">
        <f t="shared" si="1107"/>
        <v>3</v>
      </c>
      <c r="SJ124" s="1">
        <f t="shared" si="1107"/>
        <v>2</v>
      </c>
      <c r="SK124" s="1">
        <f t="shared" si="1107"/>
        <v>3</v>
      </c>
      <c r="SL124" s="1">
        <f t="shared" si="1107"/>
        <v>3</v>
      </c>
      <c r="SM124" s="1">
        <f t="shared" si="1107"/>
        <v>2</v>
      </c>
      <c r="SN124" s="1">
        <f t="shared" si="1107"/>
        <v>2</v>
      </c>
      <c r="SO124" s="1">
        <f t="shared" si="1107"/>
        <v>2</v>
      </c>
      <c r="SP124" s="1">
        <f t="shared" si="1107"/>
        <v>3</v>
      </c>
      <c r="SQ124" s="1">
        <f t="shared" si="1107"/>
        <v>2</v>
      </c>
      <c r="SR124" s="1">
        <f t="shared" si="1107"/>
        <v>2</v>
      </c>
      <c r="SS124" s="1">
        <f t="shared" si="1107"/>
        <v>3</v>
      </c>
      <c r="ST124" s="1">
        <f t="shared" si="1107"/>
        <v>3</v>
      </c>
      <c r="SU124" s="1">
        <f t="shared" si="1107"/>
        <v>2</v>
      </c>
      <c r="SV124" s="1">
        <f t="shared" si="1107"/>
        <v>2</v>
      </c>
      <c r="SW124" s="1">
        <f t="shared" si="1107"/>
        <v>3</v>
      </c>
      <c r="SX124" s="1">
        <f t="shared" si="1107"/>
        <v>2</v>
      </c>
      <c r="SY124" s="1">
        <f t="shared" si="1107"/>
        <v>2</v>
      </c>
      <c r="SZ124" s="1">
        <f t="shared" si="1107"/>
        <v>2</v>
      </c>
      <c r="TA124" s="1">
        <f t="shared" si="1107"/>
        <v>2</v>
      </c>
      <c r="TB124" s="1">
        <f t="shared" si="1107"/>
        <v>3</v>
      </c>
      <c r="TC124" s="1">
        <f t="shared" si="1107"/>
        <v>2</v>
      </c>
      <c r="TD124" s="1">
        <f t="shared" si="1107"/>
        <v>3</v>
      </c>
      <c r="TE124" s="1">
        <f t="shared" si="1107"/>
        <v>2</v>
      </c>
      <c r="TF124" s="1">
        <f t="shared" si="1107"/>
        <v>3</v>
      </c>
      <c r="TG124" s="1">
        <f t="shared" si="1107"/>
        <v>2</v>
      </c>
      <c r="TH124" s="1">
        <f t="shared" si="1107"/>
        <v>3</v>
      </c>
      <c r="TI124" s="1">
        <f t="shared" si="1107"/>
        <v>2</v>
      </c>
      <c r="TJ124" s="1">
        <f t="shared" si="1107"/>
        <v>3</v>
      </c>
      <c r="TK124" s="1">
        <f t="shared" si="1107"/>
        <v>2</v>
      </c>
      <c r="TL124" s="1">
        <f t="shared" si="1107"/>
        <v>3</v>
      </c>
      <c r="TM124" s="1">
        <f t="shared" si="1107"/>
        <v>2</v>
      </c>
      <c r="TN124" s="1">
        <f t="shared" si="1107"/>
        <v>3</v>
      </c>
      <c r="TO124" s="1">
        <f t="shared" si="1107"/>
        <v>2</v>
      </c>
      <c r="TP124" s="1">
        <f t="shared" si="1107"/>
        <v>1</v>
      </c>
      <c r="TQ124" s="1">
        <f t="shared" si="1107"/>
        <v>3</v>
      </c>
      <c r="TR124" s="1">
        <f t="shared" si="1107"/>
        <v>3</v>
      </c>
      <c r="TS124" s="1">
        <f t="shared" si="1107"/>
        <v>3</v>
      </c>
      <c r="TT124" s="1">
        <f t="shared" si="1107"/>
        <v>3</v>
      </c>
      <c r="TU124" s="1">
        <f t="shared" si="1107"/>
        <v>2</v>
      </c>
      <c r="TV124" s="1">
        <f t="shared" si="45"/>
        <v>78</v>
      </c>
      <c r="TW124" s="1">
        <f t="shared" si="46"/>
        <v>17</v>
      </c>
      <c r="TX124" s="1">
        <f t="shared" si="47"/>
        <v>5</v>
      </c>
      <c r="TY124" s="1">
        <f t="shared" si="48"/>
        <v>8</v>
      </c>
      <c r="TZ124" s="1">
        <f t="shared" si="49"/>
        <v>4</v>
      </c>
      <c r="UA124" s="1">
        <f t="shared" si="50"/>
        <v>35</v>
      </c>
      <c r="UB124" s="1">
        <f t="shared" si="51"/>
        <v>9</v>
      </c>
      <c r="UC124" s="1">
        <f t="shared" si="52"/>
        <v>5</v>
      </c>
      <c r="UD124" s="1">
        <f t="shared" si="53"/>
        <v>6</v>
      </c>
      <c r="UE124" s="1">
        <f t="shared" si="54"/>
        <v>6</v>
      </c>
      <c r="UF124" s="1">
        <f t="shared" ref="UF124:UG124" si="1108">TS124</f>
        <v>3</v>
      </c>
      <c r="UG124" s="1">
        <f t="shared" si="1108"/>
        <v>3</v>
      </c>
      <c r="UH124" s="1">
        <f t="shared" si="56"/>
        <v>15</v>
      </c>
      <c r="UI124" s="1">
        <f t="shared" si="57"/>
        <v>3</v>
      </c>
      <c r="UJ124" s="1">
        <f t="shared" si="58"/>
        <v>4</v>
      </c>
      <c r="UK124" s="1">
        <f t="shared" si="59"/>
        <v>8</v>
      </c>
      <c r="UL124" s="1">
        <f t="shared" si="60"/>
        <v>11</v>
      </c>
      <c r="UM124" s="1">
        <f t="shared" si="61"/>
        <v>4</v>
      </c>
      <c r="UN124" s="1">
        <f t="shared" si="62"/>
        <v>4</v>
      </c>
      <c r="UO124" s="1">
        <f t="shared" si="63"/>
        <v>3</v>
      </c>
      <c r="UP124" s="6">
        <v>1.0</v>
      </c>
      <c r="UQ124" s="6">
        <v>2.0</v>
      </c>
      <c r="UR124" s="6">
        <v>1.0</v>
      </c>
      <c r="US124" s="6">
        <v>1.0</v>
      </c>
      <c r="UT124" s="6">
        <v>1.0</v>
      </c>
      <c r="UU124" s="6">
        <v>1.0</v>
      </c>
      <c r="UV124" s="6">
        <v>1.0</v>
      </c>
      <c r="UW124" s="6">
        <v>1.0</v>
      </c>
      <c r="UX124" s="6">
        <v>1.0</v>
      </c>
      <c r="UY124" s="6">
        <v>1.0</v>
      </c>
      <c r="UZ124" s="6">
        <v>1.0</v>
      </c>
      <c r="VA124" s="6">
        <v>1.0</v>
      </c>
      <c r="VB124" s="6">
        <v>1.0</v>
      </c>
      <c r="VC124" s="6">
        <v>1.0</v>
      </c>
      <c r="VD124" s="6">
        <v>2.0</v>
      </c>
      <c r="VE124" s="6">
        <v>2.0</v>
      </c>
      <c r="VF124" s="6">
        <v>1.0</v>
      </c>
      <c r="VG124" s="6">
        <v>2.0</v>
      </c>
      <c r="VH124" s="6">
        <v>1.0</v>
      </c>
      <c r="VI124" s="6">
        <v>1.0</v>
      </c>
      <c r="VJ124" s="6">
        <v>2.0</v>
      </c>
      <c r="VK124" s="6">
        <v>1.0</v>
      </c>
      <c r="VL124" s="6">
        <v>2.0</v>
      </c>
      <c r="VM124" s="6">
        <v>1.0</v>
      </c>
      <c r="VN124" s="6">
        <v>1.0</v>
      </c>
      <c r="VO124" s="6">
        <v>1.0</v>
      </c>
      <c r="VP124" s="6">
        <v>1.0</v>
      </c>
      <c r="VQ124" s="6">
        <v>1.0</v>
      </c>
      <c r="VR124" s="6">
        <v>1.0</v>
      </c>
      <c r="VS124" s="6">
        <v>1.0</v>
      </c>
      <c r="VT124" s="6">
        <v>1.0</v>
      </c>
      <c r="VU124" s="6">
        <v>1.0</v>
      </c>
      <c r="VV124" s="6">
        <v>1.0</v>
      </c>
      <c r="VW124" s="6">
        <v>1.0</v>
      </c>
      <c r="VX124" s="6">
        <v>1.0</v>
      </c>
      <c r="VY124" s="6">
        <v>1.0</v>
      </c>
      <c r="VZ124" s="6" t="s">
        <v>1333</v>
      </c>
      <c r="WA124" s="9">
        <v>27.0</v>
      </c>
      <c r="WB124" s="1">
        <v>1.0</v>
      </c>
      <c r="WC124" s="1">
        <v>2.0</v>
      </c>
      <c r="WD124" s="1">
        <v>2.0</v>
      </c>
      <c r="WE124" s="1">
        <v>2.0</v>
      </c>
      <c r="WF124" s="1">
        <v>1.0</v>
      </c>
      <c r="WG124" s="1">
        <v>2.0</v>
      </c>
      <c r="WH124" s="1">
        <v>1.0</v>
      </c>
      <c r="WI124" s="1">
        <v>2.0</v>
      </c>
      <c r="WJ124" s="1">
        <v>1.0</v>
      </c>
      <c r="WK124" s="1">
        <v>2.0</v>
      </c>
      <c r="WL124" s="1">
        <v>1.0</v>
      </c>
      <c r="WM124" s="1">
        <v>2.0</v>
      </c>
      <c r="WN124" s="1">
        <v>1.0</v>
      </c>
      <c r="WO124" s="1">
        <v>2.0</v>
      </c>
      <c r="WP124" s="1">
        <v>2.0</v>
      </c>
      <c r="WQ124" s="1">
        <f t="shared" ref="WQ124:XE124" si="1109">IF(WQ$3="+",WB124,3-WB124)</f>
        <v>2</v>
      </c>
      <c r="WR124" s="1">
        <f t="shared" si="1109"/>
        <v>2</v>
      </c>
      <c r="WS124" s="1">
        <f t="shared" si="1109"/>
        <v>2</v>
      </c>
      <c r="WT124" s="1">
        <f t="shared" si="1109"/>
        <v>2</v>
      </c>
      <c r="WU124" s="1">
        <f t="shared" si="1109"/>
        <v>2</v>
      </c>
      <c r="WV124" s="1">
        <f t="shared" si="1109"/>
        <v>2</v>
      </c>
      <c r="WW124" s="1">
        <f t="shared" si="1109"/>
        <v>2</v>
      </c>
      <c r="WX124" s="1">
        <f t="shared" si="1109"/>
        <v>2</v>
      </c>
      <c r="WY124" s="1">
        <f t="shared" si="1109"/>
        <v>1</v>
      </c>
      <c r="WZ124" s="1">
        <f t="shared" si="1109"/>
        <v>2</v>
      </c>
      <c r="XA124" s="1">
        <f t="shared" si="1109"/>
        <v>2</v>
      </c>
      <c r="XB124" s="1">
        <f t="shared" si="1109"/>
        <v>2</v>
      </c>
      <c r="XC124" s="1">
        <f t="shared" si="1109"/>
        <v>2</v>
      </c>
      <c r="XD124" s="1">
        <f t="shared" si="1109"/>
        <v>2</v>
      </c>
      <c r="XE124" s="1">
        <f t="shared" si="1109"/>
        <v>2</v>
      </c>
      <c r="XF124" s="1">
        <f t="shared" si="65"/>
        <v>29</v>
      </c>
      <c r="XG124" s="1">
        <v>0.0</v>
      </c>
      <c r="XH124" s="9"/>
      <c r="XI124" s="9"/>
    </row>
    <row r="125" ht="15.0" customHeight="1">
      <c r="A125" s="1" t="s">
        <v>573</v>
      </c>
      <c r="B125" s="1" t="s">
        <v>553</v>
      </c>
      <c r="C125" s="1" t="s">
        <v>1334</v>
      </c>
      <c r="D125" s="1"/>
      <c r="E125" s="1" t="s">
        <v>1335</v>
      </c>
      <c r="F125" s="1" t="s">
        <v>1336</v>
      </c>
      <c r="G125" s="1" t="s">
        <v>1337</v>
      </c>
      <c r="H125" s="1" t="s">
        <v>1338</v>
      </c>
      <c r="I125" s="1">
        <v>1.0</v>
      </c>
      <c r="J125" s="1">
        <v>1.9430531E7</v>
      </c>
      <c r="K125" s="1">
        <v>73.0</v>
      </c>
      <c r="L125" s="1">
        <v>2.0170127E7</v>
      </c>
      <c r="M125" s="1">
        <v>1.0</v>
      </c>
      <c r="N125" s="1">
        <v>1.0</v>
      </c>
      <c r="O125" s="1">
        <v>2.0</v>
      </c>
      <c r="P125" s="1"/>
      <c r="Q125" s="1">
        <v>2.0</v>
      </c>
      <c r="R125" s="1"/>
      <c r="S125" s="1">
        <v>2.0</v>
      </c>
      <c r="T125" s="1" t="s">
        <v>560</v>
      </c>
      <c r="U125" s="1"/>
      <c r="V125" s="1">
        <v>10.0</v>
      </c>
      <c r="W125" s="1" t="s">
        <v>1339</v>
      </c>
      <c r="X125" s="1" t="s">
        <v>1340</v>
      </c>
      <c r="Y125" s="1"/>
      <c r="Z125" s="1"/>
      <c r="AA125" s="1" t="s">
        <v>562</v>
      </c>
      <c r="AB125" s="1">
        <v>2.0</v>
      </c>
      <c r="AC125" s="1">
        <v>1.0</v>
      </c>
      <c r="AD125" s="1">
        <v>1966.0</v>
      </c>
      <c r="AE125" s="1">
        <v>2.0</v>
      </c>
      <c r="AF125" s="1">
        <v>2.0</v>
      </c>
      <c r="AG125" s="1">
        <v>1.0</v>
      </c>
      <c r="AH125" s="1">
        <v>2.0</v>
      </c>
      <c r="AI125" s="1">
        <v>6.0</v>
      </c>
      <c r="AJ125" s="1">
        <v>6.0</v>
      </c>
      <c r="AK125" s="1">
        <v>1.0</v>
      </c>
      <c r="AL125" s="1">
        <v>1.0</v>
      </c>
      <c r="AM125" s="1">
        <v>5.0</v>
      </c>
      <c r="AN125" s="1">
        <v>2007.0</v>
      </c>
      <c r="AO125" s="1">
        <v>5.0</v>
      </c>
      <c r="AP125" s="1">
        <v>11.0</v>
      </c>
      <c r="AQ125" s="1">
        <v>6.0</v>
      </c>
      <c r="AR125" s="1">
        <v>7.0</v>
      </c>
      <c r="AS125" s="1">
        <v>6.0</v>
      </c>
      <c r="AT125" s="1">
        <v>5.0</v>
      </c>
      <c r="AU125" s="1">
        <v>7.0</v>
      </c>
      <c r="AV125" s="1">
        <v>2.0</v>
      </c>
      <c r="AW125" s="1">
        <v>5.0</v>
      </c>
      <c r="AX125" s="1">
        <v>2.0</v>
      </c>
      <c r="AY125" s="1">
        <v>2.0</v>
      </c>
      <c r="AZ125" s="1">
        <v>5.0</v>
      </c>
      <c r="BA125" s="1">
        <v>1.0</v>
      </c>
      <c r="BB125" s="1">
        <v>3.0</v>
      </c>
      <c r="BC125" s="1">
        <v>2.0</v>
      </c>
      <c r="BD125" s="1">
        <v>3.0</v>
      </c>
      <c r="BE125" s="1">
        <v>3.0</v>
      </c>
      <c r="BF125" s="1">
        <v>1.0</v>
      </c>
      <c r="BG125" s="1">
        <v>3.0</v>
      </c>
      <c r="BH125" s="1">
        <v>4.0</v>
      </c>
      <c r="BI125" s="1">
        <v>1.0</v>
      </c>
      <c r="BJ125" s="1">
        <v>1.0</v>
      </c>
      <c r="BK125" s="1">
        <v>5.0</v>
      </c>
      <c r="BL125" s="1">
        <v>1.0</v>
      </c>
      <c r="BM125" s="1">
        <v>1.0</v>
      </c>
      <c r="BN125" s="1">
        <v>1.0</v>
      </c>
      <c r="BO125" s="1">
        <v>1.0</v>
      </c>
      <c r="BP125" s="1">
        <v>1.0</v>
      </c>
      <c r="BQ125" s="1">
        <v>4.0</v>
      </c>
      <c r="BR125" s="1">
        <v>1.0</v>
      </c>
      <c r="BS125" s="1">
        <v>5.0</v>
      </c>
      <c r="BT125" s="1">
        <v>5.0</v>
      </c>
      <c r="BU125" s="1">
        <v>5.0</v>
      </c>
      <c r="BV125" s="1">
        <v>1.0</v>
      </c>
      <c r="BW125" s="1">
        <v>1.0</v>
      </c>
      <c r="BX125" s="1">
        <v>5.0</v>
      </c>
      <c r="BY125" s="1">
        <v>5.0</v>
      </c>
      <c r="BZ125" s="1">
        <v>1.0</v>
      </c>
      <c r="CA125" s="1">
        <v>2.0</v>
      </c>
      <c r="CB125" s="1">
        <v>1.0</v>
      </c>
      <c r="CC125" s="1">
        <v>2.0</v>
      </c>
      <c r="CD125" s="1">
        <v>5.0</v>
      </c>
      <c r="CE125" s="1">
        <v>1.0</v>
      </c>
      <c r="CF125" s="1">
        <v>5.0</v>
      </c>
      <c r="CG125" s="1">
        <v>5.0</v>
      </c>
      <c r="CH125" s="1">
        <v>1.0</v>
      </c>
      <c r="CI125" s="1">
        <v>1.0</v>
      </c>
      <c r="CJ125" s="1">
        <v>1.0</v>
      </c>
      <c r="CK125" s="1">
        <v>1.0</v>
      </c>
      <c r="CL125" s="1">
        <v>4.0</v>
      </c>
      <c r="CM125" s="1">
        <v>5.0</v>
      </c>
      <c r="CN125" s="1">
        <f t="shared" si="9"/>
        <v>4</v>
      </c>
      <c r="CO125" s="1">
        <f t="shared" si="10"/>
        <v>21</v>
      </c>
      <c r="CP125" s="1">
        <f t="shared" si="11"/>
        <v>14</v>
      </c>
      <c r="CQ125" s="1">
        <f t="shared" si="12"/>
        <v>8</v>
      </c>
      <c r="CR125" s="1">
        <f t="shared" si="13"/>
        <v>12</v>
      </c>
      <c r="CS125" s="1">
        <f t="shared" si="14"/>
        <v>11</v>
      </c>
      <c r="CT125" s="1">
        <f t="shared" si="15"/>
        <v>70</v>
      </c>
      <c r="CU125" s="1">
        <v>3.0</v>
      </c>
      <c r="CV125" s="1">
        <v>3.0</v>
      </c>
      <c r="CW125" s="1">
        <v>3.0</v>
      </c>
      <c r="CX125" s="1">
        <v>2.0</v>
      </c>
      <c r="CY125" s="1">
        <v>2.0</v>
      </c>
      <c r="CZ125" s="1">
        <v>3.0</v>
      </c>
      <c r="DA125" s="1">
        <v>3.0</v>
      </c>
      <c r="DB125" s="1">
        <v>3.0</v>
      </c>
      <c r="DC125" s="1">
        <v>3.0</v>
      </c>
      <c r="DD125" s="1">
        <v>3.0</v>
      </c>
      <c r="DE125" s="1">
        <v>2.0</v>
      </c>
      <c r="DF125" s="1">
        <v>3.0</v>
      </c>
      <c r="DG125" s="1">
        <v>3.0</v>
      </c>
      <c r="DH125" s="1">
        <v>2.0</v>
      </c>
      <c r="DI125" s="1">
        <v>2.0</v>
      </c>
      <c r="DJ125" s="1">
        <v>3.0</v>
      </c>
      <c r="DK125" s="1">
        <v>2.0</v>
      </c>
      <c r="DL125" s="1">
        <v>2.0</v>
      </c>
      <c r="DM125" s="1">
        <v>3.0</v>
      </c>
      <c r="DN125" s="1">
        <v>3.0</v>
      </c>
      <c r="DO125" s="1">
        <v>3.0</v>
      </c>
      <c r="DP125" s="1">
        <v>3.0</v>
      </c>
      <c r="DQ125" s="1">
        <f t="shared" si="16"/>
        <v>15</v>
      </c>
      <c r="DR125" s="1">
        <f t="shared" si="17"/>
        <v>11</v>
      </c>
      <c r="DS125" s="1">
        <f t="shared" ref="DS125:DT125" si="1110">SUM(CW125+DC125+DI125)</f>
        <v>8</v>
      </c>
      <c r="DT125" s="1">
        <f t="shared" si="1110"/>
        <v>8</v>
      </c>
      <c r="DU125" s="1">
        <f t="shared" si="19"/>
        <v>6</v>
      </c>
      <c r="DV125" s="1">
        <f t="shared" si="20"/>
        <v>11</v>
      </c>
      <c r="DW125" s="1">
        <f t="shared" si="21"/>
        <v>59</v>
      </c>
      <c r="DX125" s="1">
        <v>2.0</v>
      </c>
      <c r="DY125" s="1">
        <v>2.0</v>
      </c>
      <c r="DZ125" s="1">
        <v>2.0</v>
      </c>
      <c r="EA125" s="1">
        <v>4.0</v>
      </c>
      <c r="EB125" s="1">
        <v>2.0</v>
      </c>
      <c r="EC125" s="1">
        <v>4.0</v>
      </c>
      <c r="ED125" s="1">
        <v>4.0</v>
      </c>
      <c r="EE125" s="1">
        <v>4.0</v>
      </c>
      <c r="EF125" s="1">
        <v>4.0</v>
      </c>
      <c r="EG125" s="1">
        <v>2.0</v>
      </c>
      <c r="EH125" s="1">
        <v>2.0</v>
      </c>
      <c r="EI125" s="1">
        <v>4.0</v>
      </c>
      <c r="EJ125" s="1">
        <v>4.0</v>
      </c>
      <c r="EK125" s="1">
        <v>4.0</v>
      </c>
      <c r="EL125" s="1">
        <v>4.0</v>
      </c>
      <c r="EM125" s="1">
        <v>4.0</v>
      </c>
      <c r="EN125" s="1">
        <v>4.0</v>
      </c>
      <c r="EO125" s="1">
        <v>4.0</v>
      </c>
      <c r="EP125" s="1">
        <v>4.0</v>
      </c>
      <c r="EQ125" s="1">
        <v>2.0</v>
      </c>
      <c r="ER125" s="1">
        <v>2.0</v>
      </c>
      <c r="ES125" s="1">
        <v>2.0</v>
      </c>
      <c r="ET125" s="1">
        <v>2.0</v>
      </c>
      <c r="EU125" s="1">
        <v>4.0</v>
      </c>
      <c r="EV125" s="1">
        <v>4.0</v>
      </c>
      <c r="EW125" s="1">
        <v>4.0</v>
      </c>
      <c r="EX125" s="1">
        <v>4.0</v>
      </c>
      <c r="EY125" s="1">
        <v>2.0</v>
      </c>
      <c r="EZ125" s="1">
        <v>2.0</v>
      </c>
      <c r="FA125" s="1">
        <v>4.0</v>
      </c>
      <c r="FB125" s="1">
        <v>2.0</v>
      </c>
      <c r="FC125" s="1">
        <v>2.0</v>
      </c>
      <c r="FD125" s="1">
        <v>2.0</v>
      </c>
      <c r="FE125" s="1">
        <v>2.0</v>
      </c>
      <c r="FF125" s="1">
        <v>2.0</v>
      </c>
      <c r="FG125" s="1">
        <v>4.0</v>
      </c>
      <c r="FH125" s="1">
        <v>4.0</v>
      </c>
      <c r="FI125" s="1">
        <v>2.0</v>
      </c>
      <c r="FJ125" s="1">
        <v>2.0</v>
      </c>
      <c r="FK125" s="1">
        <v>3.0</v>
      </c>
      <c r="FL125" s="1">
        <v>4.0</v>
      </c>
      <c r="FM125" s="1">
        <v>4.0</v>
      </c>
      <c r="FN125" s="1">
        <v>4.0</v>
      </c>
      <c r="FO125" s="1">
        <v>4.0</v>
      </c>
      <c r="FP125" s="1">
        <f t="shared" ref="FP125:HG125" si="1111">IF(FP$3="+",DX125,6-DX125)</f>
        <v>2</v>
      </c>
      <c r="FQ125" s="1">
        <f t="shared" si="1111"/>
        <v>4</v>
      </c>
      <c r="FR125" s="1">
        <f t="shared" si="1111"/>
        <v>2</v>
      </c>
      <c r="FS125" s="1">
        <f t="shared" si="1111"/>
        <v>4</v>
      </c>
      <c r="FT125" s="1">
        <f t="shared" si="1111"/>
        <v>2</v>
      </c>
      <c r="FU125" s="1">
        <f t="shared" si="1111"/>
        <v>2</v>
      </c>
      <c r="FV125" s="1">
        <f t="shared" si="1111"/>
        <v>4</v>
      </c>
      <c r="FW125" s="1">
        <f t="shared" si="1111"/>
        <v>2</v>
      </c>
      <c r="FX125" s="1">
        <f t="shared" si="1111"/>
        <v>2</v>
      </c>
      <c r="FY125" s="1">
        <f t="shared" si="1111"/>
        <v>2</v>
      </c>
      <c r="FZ125" s="1">
        <f t="shared" si="1111"/>
        <v>2</v>
      </c>
      <c r="GA125" s="1">
        <f t="shared" si="1111"/>
        <v>2</v>
      </c>
      <c r="GB125" s="1">
        <f t="shared" si="1111"/>
        <v>2</v>
      </c>
      <c r="GC125" s="1">
        <f t="shared" si="1111"/>
        <v>4</v>
      </c>
      <c r="GD125" s="1">
        <f t="shared" si="1111"/>
        <v>2</v>
      </c>
      <c r="GE125" s="1">
        <f t="shared" si="1111"/>
        <v>2</v>
      </c>
      <c r="GF125" s="1">
        <f t="shared" si="1111"/>
        <v>4</v>
      </c>
      <c r="GG125" s="1">
        <f t="shared" si="1111"/>
        <v>2</v>
      </c>
      <c r="GH125" s="1">
        <f t="shared" si="1111"/>
        <v>2</v>
      </c>
      <c r="GI125" s="1">
        <f t="shared" si="1111"/>
        <v>2</v>
      </c>
      <c r="GJ125" s="1">
        <f t="shared" si="1111"/>
        <v>2</v>
      </c>
      <c r="GK125" s="1">
        <f t="shared" si="1111"/>
        <v>4</v>
      </c>
      <c r="GL125" s="1">
        <f t="shared" si="1111"/>
        <v>2</v>
      </c>
      <c r="GM125" s="1">
        <f t="shared" si="1111"/>
        <v>2</v>
      </c>
      <c r="GN125" s="1">
        <f t="shared" si="1111"/>
        <v>2</v>
      </c>
      <c r="GO125" s="1">
        <f t="shared" si="1111"/>
        <v>4</v>
      </c>
      <c r="GP125" s="1">
        <f t="shared" si="1111"/>
        <v>4</v>
      </c>
      <c r="GQ125" s="1">
        <f t="shared" si="1111"/>
        <v>2</v>
      </c>
      <c r="GR125" s="1">
        <f t="shared" si="1111"/>
        <v>2</v>
      </c>
      <c r="GS125" s="1">
        <f t="shared" si="1111"/>
        <v>2</v>
      </c>
      <c r="GT125" s="1">
        <f t="shared" si="1111"/>
        <v>2</v>
      </c>
      <c r="GU125" s="1">
        <f t="shared" si="1111"/>
        <v>2</v>
      </c>
      <c r="GV125" s="1">
        <f t="shared" si="1111"/>
        <v>4</v>
      </c>
      <c r="GW125" s="1">
        <f t="shared" si="1111"/>
        <v>2</v>
      </c>
      <c r="GX125" s="1">
        <f t="shared" si="1111"/>
        <v>2</v>
      </c>
      <c r="GY125" s="1">
        <f t="shared" si="1111"/>
        <v>4</v>
      </c>
      <c r="GZ125" s="1">
        <f t="shared" si="1111"/>
        <v>4</v>
      </c>
      <c r="HA125" s="1">
        <f t="shared" si="1111"/>
        <v>4</v>
      </c>
      <c r="HB125" s="1">
        <f t="shared" si="1111"/>
        <v>2</v>
      </c>
      <c r="HC125" s="1">
        <f t="shared" si="1111"/>
        <v>3</v>
      </c>
      <c r="HD125" s="1">
        <f t="shared" si="1111"/>
        <v>4</v>
      </c>
      <c r="HE125" s="1">
        <f t="shared" si="1111"/>
        <v>2</v>
      </c>
      <c r="HF125" s="1">
        <f t="shared" si="1111"/>
        <v>4</v>
      </c>
      <c r="HG125" s="1">
        <f t="shared" si="1111"/>
        <v>2</v>
      </c>
      <c r="HH125" s="1">
        <v>2.0</v>
      </c>
      <c r="HI125" s="1">
        <v>2.0</v>
      </c>
      <c r="HJ125" s="1">
        <v>2.0</v>
      </c>
      <c r="HK125" s="1">
        <v>4.0</v>
      </c>
      <c r="HL125" s="1">
        <v>2.0</v>
      </c>
      <c r="HM125" s="1">
        <v>4.0</v>
      </c>
      <c r="HN125" s="1">
        <v>4.0</v>
      </c>
      <c r="HO125" s="1">
        <v>4.0</v>
      </c>
      <c r="HP125" s="1">
        <v>4.0</v>
      </c>
      <c r="HQ125" s="1">
        <v>2.0</v>
      </c>
      <c r="HR125" s="1">
        <v>2.0</v>
      </c>
      <c r="HS125" s="1">
        <v>4.0</v>
      </c>
      <c r="HT125" s="1">
        <v>4.0</v>
      </c>
      <c r="HU125" s="1">
        <v>4.0</v>
      </c>
      <c r="HV125" s="1">
        <v>4.0</v>
      </c>
      <c r="HW125" s="1">
        <v>4.0</v>
      </c>
      <c r="HX125" s="1">
        <v>4.0</v>
      </c>
      <c r="HY125" s="1">
        <v>4.0</v>
      </c>
      <c r="HZ125" s="1">
        <v>4.0</v>
      </c>
      <c r="IA125" s="1">
        <v>2.0</v>
      </c>
      <c r="IB125" s="1">
        <v>2.0</v>
      </c>
      <c r="IC125" s="1">
        <v>2.0</v>
      </c>
      <c r="ID125" s="1">
        <v>2.0</v>
      </c>
      <c r="IE125" s="1">
        <v>4.0</v>
      </c>
      <c r="IF125" s="1">
        <v>4.0</v>
      </c>
      <c r="IG125" s="1">
        <v>4.0</v>
      </c>
      <c r="IH125" s="1">
        <v>4.0</v>
      </c>
      <c r="II125" s="1">
        <v>2.0</v>
      </c>
      <c r="IJ125" s="1">
        <v>2.0</v>
      </c>
      <c r="IK125" s="1">
        <v>4.0</v>
      </c>
      <c r="IL125" s="1">
        <v>2.0</v>
      </c>
      <c r="IM125" s="1">
        <v>2.0</v>
      </c>
      <c r="IN125" s="1">
        <v>2.0</v>
      </c>
      <c r="IO125" s="1">
        <v>2.0</v>
      </c>
      <c r="IP125" s="1">
        <v>2.0</v>
      </c>
      <c r="IQ125" s="1">
        <v>4.0</v>
      </c>
      <c r="IR125" s="1">
        <v>4.0</v>
      </c>
      <c r="IS125" s="1">
        <v>2.0</v>
      </c>
      <c r="IT125" s="1">
        <v>2.0</v>
      </c>
      <c r="IU125" s="1">
        <v>3.0</v>
      </c>
      <c r="IV125" s="1">
        <v>4.0</v>
      </c>
      <c r="IW125" s="1">
        <v>4.0</v>
      </c>
      <c r="IX125" s="1">
        <v>4.0</v>
      </c>
      <c r="IY125" s="1">
        <v>4.0</v>
      </c>
      <c r="IZ125" s="1">
        <f t="shared" ref="IZ125:KQ125" si="1112">IF(IZ$3="+",HH125,6-HH125)</f>
        <v>2</v>
      </c>
      <c r="JA125" s="1">
        <f t="shared" si="1112"/>
        <v>4</v>
      </c>
      <c r="JB125" s="1">
        <f t="shared" si="1112"/>
        <v>2</v>
      </c>
      <c r="JC125" s="1">
        <f t="shared" si="1112"/>
        <v>4</v>
      </c>
      <c r="JD125" s="1">
        <f t="shared" si="1112"/>
        <v>2</v>
      </c>
      <c r="JE125" s="1">
        <f t="shared" si="1112"/>
        <v>2</v>
      </c>
      <c r="JF125" s="1">
        <f t="shared" si="1112"/>
        <v>4</v>
      </c>
      <c r="JG125" s="1">
        <f t="shared" si="1112"/>
        <v>2</v>
      </c>
      <c r="JH125" s="1">
        <f t="shared" si="1112"/>
        <v>2</v>
      </c>
      <c r="JI125" s="1">
        <f t="shared" si="1112"/>
        <v>2</v>
      </c>
      <c r="JJ125" s="1">
        <f t="shared" si="1112"/>
        <v>2</v>
      </c>
      <c r="JK125" s="1">
        <f t="shared" si="1112"/>
        <v>2</v>
      </c>
      <c r="JL125" s="1">
        <f t="shared" si="1112"/>
        <v>2</v>
      </c>
      <c r="JM125" s="1">
        <f t="shared" si="1112"/>
        <v>4</v>
      </c>
      <c r="JN125" s="1">
        <f t="shared" si="1112"/>
        <v>4</v>
      </c>
      <c r="JO125" s="1">
        <f t="shared" si="1112"/>
        <v>2</v>
      </c>
      <c r="JP125" s="1">
        <f t="shared" si="1112"/>
        <v>4</v>
      </c>
      <c r="JQ125" s="1">
        <f t="shared" si="1112"/>
        <v>2</v>
      </c>
      <c r="JR125" s="1">
        <f t="shared" si="1112"/>
        <v>2</v>
      </c>
      <c r="JS125" s="1">
        <f t="shared" si="1112"/>
        <v>2</v>
      </c>
      <c r="JT125" s="1">
        <f t="shared" si="1112"/>
        <v>2</v>
      </c>
      <c r="JU125" s="1">
        <f t="shared" si="1112"/>
        <v>4</v>
      </c>
      <c r="JV125" s="1">
        <f t="shared" si="1112"/>
        <v>2</v>
      </c>
      <c r="JW125" s="1">
        <f t="shared" si="1112"/>
        <v>4</v>
      </c>
      <c r="JX125" s="1">
        <f t="shared" si="1112"/>
        <v>2</v>
      </c>
      <c r="JY125" s="1">
        <f t="shared" si="1112"/>
        <v>4</v>
      </c>
      <c r="JZ125" s="1">
        <f t="shared" si="1112"/>
        <v>2</v>
      </c>
      <c r="KA125" s="1">
        <f t="shared" si="1112"/>
        <v>2</v>
      </c>
      <c r="KB125" s="1">
        <f t="shared" si="1112"/>
        <v>2</v>
      </c>
      <c r="KC125" s="1">
        <f t="shared" si="1112"/>
        <v>4</v>
      </c>
      <c r="KD125" s="1">
        <f t="shared" si="1112"/>
        <v>2</v>
      </c>
      <c r="KE125" s="1">
        <f t="shared" si="1112"/>
        <v>2</v>
      </c>
      <c r="KF125" s="1">
        <f t="shared" si="1112"/>
        <v>4</v>
      </c>
      <c r="KG125" s="1">
        <f t="shared" si="1112"/>
        <v>2</v>
      </c>
      <c r="KH125" s="1">
        <f t="shared" si="1112"/>
        <v>4</v>
      </c>
      <c r="KI125" s="1">
        <f t="shared" si="1112"/>
        <v>4</v>
      </c>
      <c r="KJ125" s="1">
        <f t="shared" si="1112"/>
        <v>4</v>
      </c>
      <c r="KK125" s="1">
        <f t="shared" si="1112"/>
        <v>2</v>
      </c>
      <c r="KL125" s="1">
        <f t="shared" si="1112"/>
        <v>2</v>
      </c>
      <c r="KM125" s="1">
        <f t="shared" si="1112"/>
        <v>3</v>
      </c>
      <c r="KN125" s="1">
        <f t="shared" si="1112"/>
        <v>4</v>
      </c>
      <c r="KO125" s="1">
        <f t="shared" si="1112"/>
        <v>2</v>
      </c>
      <c r="KP125" s="1">
        <f t="shared" si="1112"/>
        <v>4</v>
      </c>
      <c r="KQ125" s="1">
        <f t="shared" si="1112"/>
        <v>2</v>
      </c>
      <c r="KR125" s="1">
        <f t="shared" si="24"/>
        <v>117</v>
      </c>
      <c r="KS125" s="1">
        <f t="shared" si="25"/>
        <v>21</v>
      </c>
      <c r="KT125" s="1">
        <f t="shared" si="26"/>
        <v>30</v>
      </c>
      <c r="KU125" s="1">
        <f t="shared" si="27"/>
        <v>20</v>
      </c>
      <c r="KV125" s="1">
        <f t="shared" si="28"/>
        <v>22</v>
      </c>
      <c r="KW125" s="1">
        <f t="shared" si="29"/>
        <v>24</v>
      </c>
      <c r="KX125" s="1">
        <v>3.0</v>
      </c>
      <c r="KY125" s="1">
        <v>4.0</v>
      </c>
      <c r="KZ125" s="1">
        <v>4.0</v>
      </c>
      <c r="LA125" s="1">
        <v>4.0</v>
      </c>
      <c r="LB125" s="1">
        <v>4.0</v>
      </c>
      <c r="LC125" s="1">
        <v>2.0</v>
      </c>
      <c r="LD125" s="1">
        <v>4.0</v>
      </c>
      <c r="LE125" s="1">
        <v>2.0</v>
      </c>
      <c r="LF125" s="1">
        <v>2.0</v>
      </c>
      <c r="LG125" s="1">
        <v>3.0</v>
      </c>
      <c r="LH125" s="1">
        <v>2.0</v>
      </c>
      <c r="LI125" s="1">
        <v>2.0</v>
      </c>
      <c r="LJ125" s="1">
        <v>4.0</v>
      </c>
      <c r="LK125" s="1">
        <v>4.0</v>
      </c>
      <c r="LL125" s="1">
        <v>3.0</v>
      </c>
      <c r="LM125" s="1">
        <v>2.0</v>
      </c>
      <c r="LN125" s="1">
        <v>3.0</v>
      </c>
      <c r="LO125" s="1">
        <v>4.0</v>
      </c>
      <c r="LP125" s="1">
        <v>4.0</v>
      </c>
      <c r="LQ125" s="1">
        <v>4.0</v>
      </c>
      <c r="LR125" s="1">
        <v>4.0</v>
      </c>
      <c r="LS125" s="1">
        <v>4.0</v>
      </c>
      <c r="LT125" s="1">
        <v>4.0</v>
      </c>
      <c r="LU125" s="1">
        <v>2.0</v>
      </c>
      <c r="LV125" s="1">
        <v>4.0</v>
      </c>
      <c r="LW125" s="1">
        <v>4.0</v>
      </c>
      <c r="LX125" s="1">
        <v>4.0</v>
      </c>
      <c r="LY125" s="1">
        <v>4.0</v>
      </c>
      <c r="LZ125" s="1">
        <v>4.0</v>
      </c>
      <c r="MA125" s="1">
        <f t="shared" si="557"/>
        <v>3</v>
      </c>
      <c r="MB125" s="1">
        <f t="shared" ref="MB125:NC125" si="1113">IF(MB$3="+",KY125,6-KY125)</f>
        <v>2</v>
      </c>
      <c r="MC125" s="1">
        <f t="shared" si="1113"/>
        <v>4</v>
      </c>
      <c r="MD125" s="1">
        <f t="shared" si="1113"/>
        <v>2</v>
      </c>
      <c r="ME125" s="1">
        <f t="shared" si="1113"/>
        <v>2</v>
      </c>
      <c r="MF125" s="1">
        <f t="shared" si="1113"/>
        <v>2</v>
      </c>
      <c r="MG125" s="1">
        <f t="shared" si="1113"/>
        <v>4</v>
      </c>
      <c r="MH125" s="1">
        <f t="shared" si="1113"/>
        <v>4</v>
      </c>
      <c r="MI125" s="1">
        <f t="shared" si="1113"/>
        <v>4</v>
      </c>
      <c r="MJ125" s="1">
        <f t="shared" si="1113"/>
        <v>3</v>
      </c>
      <c r="MK125" s="1">
        <f t="shared" si="1113"/>
        <v>2</v>
      </c>
      <c r="ML125" s="1">
        <f t="shared" si="1113"/>
        <v>2</v>
      </c>
      <c r="MM125" s="1">
        <f t="shared" si="1113"/>
        <v>2</v>
      </c>
      <c r="MN125" s="1">
        <f t="shared" si="1113"/>
        <v>4</v>
      </c>
      <c r="MO125" s="1">
        <f t="shared" si="1113"/>
        <v>3</v>
      </c>
      <c r="MP125" s="1">
        <f t="shared" si="1113"/>
        <v>2</v>
      </c>
      <c r="MQ125" s="1">
        <f t="shared" si="1113"/>
        <v>3</v>
      </c>
      <c r="MR125" s="1">
        <f t="shared" si="1113"/>
        <v>4</v>
      </c>
      <c r="MS125" s="1">
        <f t="shared" si="1113"/>
        <v>2</v>
      </c>
      <c r="MT125" s="1">
        <f t="shared" si="1113"/>
        <v>4</v>
      </c>
      <c r="MU125" s="1">
        <f t="shared" si="1113"/>
        <v>4</v>
      </c>
      <c r="MV125" s="1">
        <f t="shared" si="1113"/>
        <v>2</v>
      </c>
      <c r="MW125" s="1">
        <f t="shared" si="1113"/>
        <v>2</v>
      </c>
      <c r="MX125" s="1">
        <f t="shared" si="1113"/>
        <v>2</v>
      </c>
      <c r="MY125" s="1">
        <f t="shared" si="1113"/>
        <v>4</v>
      </c>
      <c r="MZ125" s="1">
        <f t="shared" si="1113"/>
        <v>2</v>
      </c>
      <c r="NA125" s="1">
        <f t="shared" si="1113"/>
        <v>4</v>
      </c>
      <c r="NB125" s="1">
        <f t="shared" si="1113"/>
        <v>4</v>
      </c>
      <c r="NC125" s="1">
        <f t="shared" si="1113"/>
        <v>4</v>
      </c>
      <c r="ND125" s="1">
        <f t="shared" si="31"/>
        <v>12</v>
      </c>
      <c r="NE125" s="1">
        <f t="shared" si="32"/>
        <v>14</v>
      </c>
      <c r="NF125" s="1">
        <f t="shared" si="33"/>
        <v>18</v>
      </c>
      <c r="NG125" s="1">
        <f t="shared" si="34"/>
        <v>15</v>
      </c>
      <c r="NH125" s="1">
        <f t="shared" si="35"/>
        <v>14</v>
      </c>
      <c r="NI125" s="1">
        <f t="shared" si="36"/>
        <v>13</v>
      </c>
      <c r="NJ125" s="1">
        <f t="shared" si="70"/>
        <v>86</v>
      </c>
      <c r="NK125" s="1">
        <v>3.0</v>
      </c>
      <c r="NL125" s="1">
        <v>3.0</v>
      </c>
      <c r="NM125" s="1">
        <v>3.0</v>
      </c>
      <c r="NN125" s="1">
        <v>3.0</v>
      </c>
      <c r="NO125" s="1">
        <v>3.0</v>
      </c>
      <c r="NP125" s="1">
        <v>3.0</v>
      </c>
      <c r="NQ125" s="1">
        <v>3.0</v>
      </c>
      <c r="NR125" s="1">
        <v>3.0</v>
      </c>
      <c r="NS125" s="1">
        <v>3.0</v>
      </c>
      <c r="NT125" s="1">
        <v>3.0</v>
      </c>
      <c r="NU125" s="1">
        <v>3.0</v>
      </c>
      <c r="NV125" s="1">
        <v>3.0</v>
      </c>
      <c r="NW125" s="1">
        <v>3.0</v>
      </c>
      <c r="NX125" s="1">
        <v>2.0</v>
      </c>
      <c r="NY125" s="1">
        <v>3.0</v>
      </c>
      <c r="NZ125" s="1">
        <v>3.0</v>
      </c>
      <c r="OA125" s="1">
        <v>3.0</v>
      </c>
      <c r="OB125" s="1">
        <v>3.0</v>
      </c>
      <c r="OC125" s="1">
        <v>3.0</v>
      </c>
      <c r="OD125" s="1">
        <v>2.0</v>
      </c>
      <c r="OE125" s="1">
        <v>3.0</v>
      </c>
      <c r="OF125" s="1">
        <f t="shared" si="37"/>
        <v>18</v>
      </c>
      <c r="OG125" s="1">
        <f t="shared" si="38"/>
        <v>35</v>
      </c>
      <c r="OH125" s="1">
        <f t="shared" si="39"/>
        <v>53</v>
      </c>
      <c r="OI125" s="1">
        <v>4.0</v>
      </c>
      <c r="OJ125" s="1">
        <v>4.0</v>
      </c>
      <c r="OK125" s="1">
        <v>3.0</v>
      </c>
      <c r="OL125" s="1">
        <v>3.0</v>
      </c>
      <c r="OM125" s="1">
        <v>4.0</v>
      </c>
      <c r="ON125" s="1">
        <v>3.0</v>
      </c>
      <c r="OO125" s="1">
        <v>3.0</v>
      </c>
      <c r="OP125" s="1">
        <v>3.0</v>
      </c>
      <c r="OQ125" s="1">
        <v>4.0</v>
      </c>
      <c r="OR125" s="1">
        <v>4.0</v>
      </c>
      <c r="OS125" s="1">
        <v>3.0</v>
      </c>
      <c r="OT125" s="1">
        <v>4.0</v>
      </c>
      <c r="OU125" s="1">
        <v>4.0</v>
      </c>
      <c r="OV125" s="1">
        <v>4.0</v>
      </c>
      <c r="OW125" s="1">
        <v>4.0</v>
      </c>
      <c r="OX125" s="1">
        <v>4.0</v>
      </c>
      <c r="OY125" s="1">
        <v>3.0</v>
      </c>
      <c r="OZ125" s="1">
        <v>4.0</v>
      </c>
      <c r="PA125" s="1">
        <v>3.0</v>
      </c>
      <c r="PB125" s="1">
        <v>3.0</v>
      </c>
      <c r="PC125" s="1">
        <v>3.0</v>
      </c>
      <c r="PD125" s="1">
        <v>4.0</v>
      </c>
      <c r="PE125" s="1">
        <v>3.0</v>
      </c>
      <c r="PF125" s="1">
        <v>3.0</v>
      </c>
      <c r="PG125" s="1">
        <v>3.0</v>
      </c>
      <c r="PH125" s="1">
        <v>3.0</v>
      </c>
      <c r="PI125" s="1">
        <v>3.0</v>
      </c>
      <c r="PJ125" s="1">
        <v>3.0</v>
      </c>
      <c r="PK125" s="1">
        <v>4.0</v>
      </c>
      <c r="PL125" s="1">
        <f t="shared" ref="PL125:QN125" si="1114">IF(PL$3="+",OI125,6-OI125)</f>
        <v>2</v>
      </c>
      <c r="PM125" s="1">
        <f t="shared" si="1114"/>
        <v>4</v>
      </c>
      <c r="PN125" s="1">
        <f t="shared" si="1114"/>
        <v>3</v>
      </c>
      <c r="PO125" s="1">
        <f t="shared" si="1114"/>
        <v>3</v>
      </c>
      <c r="PP125" s="1">
        <f t="shared" si="1114"/>
        <v>4</v>
      </c>
      <c r="PQ125" s="1">
        <f t="shared" si="1114"/>
        <v>3</v>
      </c>
      <c r="PR125" s="1">
        <f t="shared" si="1114"/>
        <v>3</v>
      </c>
      <c r="PS125" s="1">
        <f t="shared" si="1114"/>
        <v>3</v>
      </c>
      <c r="PT125" s="1">
        <f t="shared" si="1114"/>
        <v>2</v>
      </c>
      <c r="PU125" s="1">
        <f t="shared" si="1114"/>
        <v>2</v>
      </c>
      <c r="PV125" s="1">
        <f t="shared" si="1114"/>
        <v>3</v>
      </c>
      <c r="PW125" s="1">
        <f t="shared" si="1114"/>
        <v>2</v>
      </c>
      <c r="PX125" s="1">
        <f t="shared" si="1114"/>
        <v>2</v>
      </c>
      <c r="PY125" s="1">
        <f t="shared" si="1114"/>
        <v>2</v>
      </c>
      <c r="PZ125" s="1">
        <f t="shared" si="1114"/>
        <v>4</v>
      </c>
      <c r="QA125" s="1">
        <f t="shared" si="1114"/>
        <v>4</v>
      </c>
      <c r="QB125" s="1">
        <f t="shared" si="1114"/>
        <v>3</v>
      </c>
      <c r="QC125" s="1">
        <f t="shared" si="1114"/>
        <v>2</v>
      </c>
      <c r="QD125" s="1">
        <f t="shared" si="1114"/>
        <v>3</v>
      </c>
      <c r="QE125" s="1">
        <f t="shared" si="1114"/>
        <v>3</v>
      </c>
      <c r="QF125" s="1">
        <f t="shared" si="1114"/>
        <v>3</v>
      </c>
      <c r="QG125" s="1">
        <f t="shared" si="1114"/>
        <v>2</v>
      </c>
      <c r="QH125" s="1">
        <f t="shared" si="1114"/>
        <v>3</v>
      </c>
      <c r="QI125" s="1">
        <f t="shared" si="1114"/>
        <v>3</v>
      </c>
      <c r="QJ125" s="1">
        <f t="shared" si="1114"/>
        <v>3</v>
      </c>
      <c r="QK125" s="1">
        <f t="shared" si="1114"/>
        <v>3</v>
      </c>
      <c r="QL125" s="1">
        <f t="shared" si="1114"/>
        <v>3</v>
      </c>
      <c r="QM125" s="1">
        <f t="shared" si="1114"/>
        <v>3</v>
      </c>
      <c r="QN125" s="1">
        <f t="shared" si="1114"/>
        <v>2</v>
      </c>
      <c r="QO125" s="1">
        <f t="shared" si="41"/>
        <v>82</v>
      </c>
      <c r="QP125" s="1">
        <f t="shared" si="42"/>
        <v>38</v>
      </c>
      <c r="QQ125" s="1">
        <f t="shared" si="43"/>
        <v>44</v>
      </c>
      <c r="QR125" s="1">
        <v>3.0</v>
      </c>
      <c r="QS125" s="1">
        <v>3.0</v>
      </c>
      <c r="QT125" s="1">
        <v>2.0</v>
      </c>
      <c r="QU125" s="1">
        <v>3.0</v>
      </c>
      <c r="QV125" s="1">
        <v>2.0</v>
      </c>
      <c r="QW125" s="1">
        <v>3.0</v>
      </c>
      <c r="QX125" s="1">
        <v>3.0</v>
      </c>
      <c r="QY125" s="1">
        <v>3.0</v>
      </c>
      <c r="QZ125" s="1">
        <v>3.0</v>
      </c>
      <c r="RA125" s="1">
        <v>3.0</v>
      </c>
      <c r="RB125" s="1">
        <v>3.0</v>
      </c>
      <c r="RC125" s="1">
        <v>2.0</v>
      </c>
      <c r="RD125" s="1">
        <v>3.0</v>
      </c>
      <c r="RE125" s="1">
        <v>3.0</v>
      </c>
      <c r="RF125" s="1">
        <v>3.0</v>
      </c>
      <c r="RG125" s="1">
        <v>2.0</v>
      </c>
      <c r="RH125" s="1">
        <v>2.0</v>
      </c>
      <c r="RI125" s="1">
        <v>3.0</v>
      </c>
      <c r="RJ125" s="1">
        <v>3.0</v>
      </c>
      <c r="RK125" s="1">
        <v>2.0</v>
      </c>
      <c r="RL125" s="1">
        <v>2.0</v>
      </c>
      <c r="RM125" s="1">
        <v>3.0</v>
      </c>
      <c r="RN125" s="1">
        <v>3.0</v>
      </c>
      <c r="RO125" s="1">
        <v>2.0</v>
      </c>
      <c r="RP125" s="1">
        <v>3.0</v>
      </c>
      <c r="RQ125" s="1">
        <v>3.0</v>
      </c>
      <c r="RR125" s="1">
        <v>3.0</v>
      </c>
      <c r="RS125" s="1">
        <v>3.0</v>
      </c>
      <c r="RT125" s="1">
        <v>2.0</v>
      </c>
      <c r="RU125" s="1">
        <v>3.0</v>
      </c>
      <c r="RV125" s="1">
        <v>3.0</v>
      </c>
      <c r="RW125" s="1">
        <v>3.0</v>
      </c>
      <c r="RX125" s="1">
        <v>3.0</v>
      </c>
      <c r="RY125" s="1">
        <v>2.0</v>
      </c>
      <c r="RZ125" s="1">
        <v>2.0</v>
      </c>
      <c r="SA125" s="1">
        <v>2.0</v>
      </c>
      <c r="SB125" s="1">
        <v>3.0</v>
      </c>
      <c r="SC125" s="1">
        <v>3.0</v>
      </c>
      <c r="SD125" s="1">
        <v>3.0</v>
      </c>
      <c r="SE125" s="1">
        <v>3.0</v>
      </c>
      <c r="SF125" s="1">
        <v>3.0</v>
      </c>
      <c r="SG125" s="1">
        <f t="shared" ref="SG125:TU125" si="1115">IF(SG$3="+",QR125,5-QR125)</f>
        <v>3</v>
      </c>
      <c r="SH125" s="1">
        <f t="shared" si="1115"/>
        <v>3</v>
      </c>
      <c r="SI125" s="1">
        <f t="shared" si="1115"/>
        <v>3</v>
      </c>
      <c r="SJ125" s="1">
        <f t="shared" si="1115"/>
        <v>3</v>
      </c>
      <c r="SK125" s="1">
        <f t="shared" si="1115"/>
        <v>2</v>
      </c>
      <c r="SL125" s="1">
        <f t="shared" si="1115"/>
        <v>2</v>
      </c>
      <c r="SM125" s="1">
        <f t="shared" si="1115"/>
        <v>3</v>
      </c>
      <c r="SN125" s="1">
        <f t="shared" si="1115"/>
        <v>2</v>
      </c>
      <c r="SO125" s="1">
        <f t="shared" si="1115"/>
        <v>2</v>
      </c>
      <c r="SP125" s="1">
        <f t="shared" si="1115"/>
        <v>2</v>
      </c>
      <c r="SQ125" s="1">
        <f t="shared" si="1115"/>
        <v>3</v>
      </c>
      <c r="SR125" s="1">
        <f t="shared" si="1115"/>
        <v>3</v>
      </c>
      <c r="SS125" s="1">
        <f t="shared" si="1115"/>
        <v>3</v>
      </c>
      <c r="ST125" s="1">
        <f t="shared" si="1115"/>
        <v>3</v>
      </c>
      <c r="SU125" s="1">
        <f t="shared" si="1115"/>
        <v>2</v>
      </c>
      <c r="SV125" s="1">
        <f t="shared" si="1115"/>
        <v>2</v>
      </c>
      <c r="SW125" s="1">
        <f t="shared" si="1115"/>
        <v>3</v>
      </c>
      <c r="SX125" s="1">
        <f t="shared" si="1115"/>
        <v>2</v>
      </c>
      <c r="SY125" s="1">
        <f t="shared" si="1115"/>
        <v>2</v>
      </c>
      <c r="SZ125" s="1">
        <f t="shared" si="1115"/>
        <v>3</v>
      </c>
      <c r="TA125" s="1">
        <f t="shared" si="1115"/>
        <v>3</v>
      </c>
      <c r="TB125" s="1">
        <f t="shared" si="1115"/>
        <v>3</v>
      </c>
      <c r="TC125" s="1">
        <f t="shared" si="1115"/>
        <v>2</v>
      </c>
      <c r="TD125" s="1">
        <f t="shared" si="1115"/>
        <v>2</v>
      </c>
      <c r="TE125" s="1">
        <f t="shared" si="1115"/>
        <v>3</v>
      </c>
      <c r="TF125" s="1">
        <f t="shared" si="1115"/>
        <v>2</v>
      </c>
      <c r="TG125" s="1">
        <f t="shared" si="1115"/>
        <v>2</v>
      </c>
      <c r="TH125" s="1">
        <f t="shared" si="1115"/>
        <v>3</v>
      </c>
      <c r="TI125" s="1">
        <f t="shared" si="1115"/>
        <v>2</v>
      </c>
      <c r="TJ125" s="1">
        <f t="shared" si="1115"/>
        <v>2</v>
      </c>
      <c r="TK125" s="1">
        <f t="shared" si="1115"/>
        <v>2</v>
      </c>
      <c r="TL125" s="1">
        <f t="shared" si="1115"/>
        <v>3</v>
      </c>
      <c r="TM125" s="1">
        <f t="shared" si="1115"/>
        <v>2</v>
      </c>
      <c r="TN125" s="1">
        <f t="shared" si="1115"/>
        <v>2</v>
      </c>
      <c r="TO125" s="1">
        <f t="shared" si="1115"/>
        <v>3</v>
      </c>
      <c r="TP125" s="1">
        <f t="shared" si="1115"/>
        <v>2</v>
      </c>
      <c r="TQ125" s="1">
        <f t="shared" si="1115"/>
        <v>2</v>
      </c>
      <c r="TR125" s="1">
        <f t="shared" si="1115"/>
        <v>3</v>
      </c>
      <c r="TS125" s="1">
        <f t="shared" si="1115"/>
        <v>3</v>
      </c>
      <c r="TT125" s="1">
        <f t="shared" si="1115"/>
        <v>3</v>
      </c>
      <c r="TU125" s="1">
        <f t="shared" si="1115"/>
        <v>2</v>
      </c>
      <c r="TV125" s="1">
        <f t="shared" si="45"/>
        <v>77</v>
      </c>
      <c r="TW125" s="1">
        <f t="shared" si="46"/>
        <v>19</v>
      </c>
      <c r="TX125" s="1">
        <f t="shared" si="47"/>
        <v>5</v>
      </c>
      <c r="TY125" s="1">
        <f t="shared" si="48"/>
        <v>9</v>
      </c>
      <c r="TZ125" s="1">
        <f t="shared" si="49"/>
        <v>5</v>
      </c>
      <c r="UA125" s="1">
        <f t="shared" si="50"/>
        <v>30</v>
      </c>
      <c r="UB125" s="1">
        <f t="shared" si="51"/>
        <v>7</v>
      </c>
      <c r="UC125" s="1">
        <f t="shared" si="52"/>
        <v>5</v>
      </c>
      <c r="UD125" s="1">
        <f t="shared" si="53"/>
        <v>5</v>
      </c>
      <c r="UE125" s="1">
        <f t="shared" si="54"/>
        <v>4</v>
      </c>
      <c r="UF125" s="1">
        <f t="shared" ref="UF125:UG125" si="1116">TS125</f>
        <v>3</v>
      </c>
      <c r="UG125" s="1">
        <f t="shared" si="1116"/>
        <v>3</v>
      </c>
      <c r="UH125" s="1">
        <f t="shared" si="56"/>
        <v>16</v>
      </c>
      <c r="UI125" s="1">
        <f t="shared" si="57"/>
        <v>3</v>
      </c>
      <c r="UJ125" s="1">
        <f t="shared" si="58"/>
        <v>4</v>
      </c>
      <c r="UK125" s="1">
        <f t="shared" si="59"/>
        <v>9</v>
      </c>
      <c r="UL125" s="1">
        <f t="shared" si="60"/>
        <v>12</v>
      </c>
      <c r="UM125" s="1">
        <f t="shared" si="61"/>
        <v>5</v>
      </c>
      <c r="UN125" s="1">
        <f t="shared" si="62"/>
        <v>5</v>
      </c>
      <c r="UO125" s="1">
        <f t="shared" si="63"/>
        <v>2</v>
      </c>
      <c r="UP125" s="6">
        <v>1.0</v>
      </c>
      <c r="UQ125" s="6">
        <v>1.0</v>
      </c>
      <c r="UR125" s="6">
        <v>1.0</v>
      </c>
      <c r="US125" s="6">
        <v>1.0</v>
      </c>
      <c r="UT125" s="6">
        <v>1.0</v>
      </c>
      <c r="UU125" s="6">
        <v>1.0</v>
      </c>
      <c r="UV125" s="6">
        <v>1.0</v>
      </c>
      <c r="UW125" s="6">
        <v>1.0</v>
      </c>
      <c r="UX125" s="6">
        <v>1.0</v>
      </c>
      <c r="UY125" s="6">
        <v>1.0</v>
      </c>
      <c r="UZ125" s="6">
        <v>1.0</v>
      </c>
      <c r="VA125" s="6">
        <v>1.0</v>
      </c>
      <c r="VB125" s="6">
        <v>1.0</v>
      </c>
      <c r="VC125" s="6">
        <v>1.0</v>
      </c>
      <c r="VD125" s="6">
        <v>1.0</v>
      </c>
      <c r="VE125" s="6">
        <v>1.0</v>
      </c>
      <c r="VF125" s="6">
        <v>1.0</v>
      </c>
      <c r="VG125" s="6">
        <v>1.0</v>
      </c>
      <c r="VH125" s="6">
        <v>1.0</v>
      </c>
      <c r="VI125" s="6">
        <v>1.0</v>
      </c>
      <c r="VJ125" s="6">
        <v>2.0</v>
      </c>
      <c r="VK125" s="6">
        <v>1.0</v>
      </c>
      <c r="VL125" s="6">
        <v>1.0</v>
      </c>
      <c r="VM125" s="6">
        <v>1.0</v>
      </c>
      <c r="VN125" s="6">
        <v>1.0</v>
      </c>
      <c r="VO125" s="6">
        <v>1.0</v>
      </c>
      <c r="VP125" s="6">
        <v>1.0</v>
      </c>
      <c r="VQ125" s="6">
        <v>1.0</v>
      </c>
      <c r="VR125" s="6">
        <v>1.0</v>
      </c>
      <c r="VS125" s="6">
        <v>1.0</v>
      </c>
      <c r="VT125" s="6">
        <v>1.0</v>
      </c>
      <c r="VU125" s="6">
        <v>1.0</v>
      </c>
      <c r="VV125" s="6">
        <v>1.0</v>
      </c>
      <c r="VW125" s="6">
        <v>1.0</v>
      </c>
      <c r="VX125" s="6">
        <v>2.0</v>
      </c>
      <c r="VY125" s="6">
        <v>1.0</v>
      </c>
      <c r="VZ125" s="6" t="s">
        <v>1341</v>
      </c>
      <c r="WA125" s="9">
        <v>29.0</v>
      </c>
      <c r="WB125" s="1">
        <v>2.0</v>
      </c>
      <c r="WC125" s="1">
        <v>1.0</v>
      </c>
      <c r="WD125" s="1">
        <v>1.0</v>
      </c>
      <c r="WE125" s="1">
        <v>1.0</v>
      </c>
      <c r="WF125" s="1">
        <v>2.0</v>
      </c>
      <c r="WG125" s="1">
        <v>1.0</v>
      </c>
      <c r="WH125" s="1">
        <v>2.0</v>
      </c>
      <c r="WI125" s="1">
        <v>1.0</v>
      </c>
      <c r="WJ125" s="1">
        <v>1.0</v>
      </c>
      <c r="WK125" s="1">
        <v>2.0</v>
      </c>
      <c r="WL125" s="1">
        <v>2.0</v>
      </c>
      <c r="WM125" s="1">
        <v>1.0</v>
      </c>
      <c r="WN125" s="1">
        <v>2.0</v>
      </c>
      <c r="WO125" s="1">
        <v>1.0</v>
      </c>
      <c r="WP125" s="1">
        <v>1.0</v>
      </c>
      <c r="WQ125" s="1">
        <f t="shared" ref="WQ125:XE125" si="1117">IF(WQ$3="+",WB125,3-WB125)</f>
        <v>1</v>
      </c>
      <c r="WR125" s="1">
        <f t="shared" si="1117"/>
        <v>1</v>
      </c>
      <c r="WS125" s="1">
        <f t="shared" si="1117"/>
        <v>1</v>
      </c>
      <c r="WT125" s="1">
        <f t="shared" si="1117"/>
        <v>1</v>
      </c>
      <c r="WU125" s="1">
        <f t="shared" si="1117"/>
        <v>1</v>
      </c>
      <c r="WV125" s="1">
        <f t="shared" si="1117"/>
        <v>1</v>
      </c>
      <c r="WW125" s="1">
        <f t="shared" si="1117"/>
        <v>1</v>
      </c>
      <c r="WX125" s="1">
        <f t="shared" si="1117"/>
        <v>1</v>
      </c>
      <c r="WY125" s="1">
        <f t="shared" si="1117"/>
        <v>1</v>
      </c>
      <c r="WZ125" s="1">
        <f t="shared" si="1117"/>
        <v>2</v>
      </c>
      <c r="XA125" s="1">
        <f t="shared" si="1117"/>
        <v>1</v>
      </c>
      <c r="XB125" s="1">
        <f t="shared" si="1117"/>
        <v>1</v>
      </c>
      <c r="XC125" s="1">
        <f t="shared" si="1117"/>
        <v>1</v>
      </c>
      <c r="XD125" s="1">
        <f t="shared" si="1117"/>
        <v>1</v>
      </c>
      <c r="XE125" s="1">
        <f t="shared" si="1117"/>
        <v>1</v>
      </c>
      <c r="XF125" s="1">
        <f t="shared" si="65"/>
        <v>16</v>
      </c>
      <c r="XG125" s="1">
        <v>7.0</v>
      </c>
      <c r="XH125" s="9"/>
      <c r="XI125" s="9"/>
    </row>
    <row r="126" ht="15.0" customHeight="1">
      <c r="A126" s="1" t="s">
        <v>573</v>
      </c>
      <c r="B126" s="1" t="s">
        <v>553</v>
      </c>
      <c r="C126" s="1" t="s">
        <v>1342</v>
      </c>
      <c r="D126" s="1"/>
      <c r="E126" s="1" t="s">
        <v>1343</v>
      </c>
      <c r="F126" s="1" t="s">
        <v>852</v>
      </c>
      <c r="G126" s="1" t="s">
        <v>1344</v>
      </c>
      <c r="H126" s="1" t="s">
        <v>1345</v>
      </c>
      <c r="I126" s="1">
        <v>2.0</v>
      </c>
      <c r="J126" s="1"/>
      <c r="K126" s="1">
        <v>72.0</v>
      </c>
      <c r="L126" s="1">
        <v>2.017013E7</v>
      </c>
      <c r="M126" s="1">
        <v>1.0</v>
      </c>
      <c r="N126" s="1">
        <v>1.0</v>
      </c>
      <c r="O126" s="1">
        <v>1.0</v>
      </c>
      <c r="P126" s="1"/>
      <c r="Q126" s="1">
        <v>2.0</v>
      </c>
      <c r="R126" s="1"/>
      <c r="S126" s="1">
        <v>2.0</v>
      </c>
      <c r="T126" s="1" t="s">
        <v>560</v>
      </c>
      <c r="U126" s="1"/>
      <c r="V126" s="1">
        <v>10.0</v>
      </c>
      <c r="W126" s="1" t="s">
        <v>1346</v>
      </c>
      <c r="X126" s="1">
        <v>3626.0</v>
      </c>
      <c r="Y126" s="1" t="s">
        <v>611</v>
      </c>
      <c r="Z126" s="1"/>
      <c r="AA126" s="1"/>
      <c r="AB126" s="1">
        <v>2.0</v>
      </c>
      <c r="AC126" s="1">
        <v>1.0</v>
      </c>
      <c r="AD126" s="1">
        <v>1997.0</v>
      </c>
      <c r="AE126" s="1">
        <v>2.0</v>
      </c>
      <c r="AF126" s="1">
        <v>2.0</v>
      </c>
      <c r="AG126" s="1">
        <v>1.0</v>
      </c>
      <c r="AH126" s="1">
        <v>4.0</v>
      </c>
      <c r="AI126" s="1">
        <v>6.0</v>
      </c>
      <c r="AJ126" s="1">
        <v>12.0</v>
      </c>
      <c r="AK126" s="1">
        <v>2.0</v>
      </c>
      <c r="AL126" s="1">
        <v>2.0</v>
      </c>
      <c r="AM126" s="1">
        <v>5.0</v>
      </c>
      <c r="AN126" s="1">
        <v>2009.0</v>
      </c>
      <c r="AO126" s="1">
        <v>5.0</v>
      </c>
      <c r="AP126" s="1">
        <v>11.0</v>
      </c>
      <c r="AQ126" s="1">
        <v>6.0</v>
      </c>
      <c r="AR126" s="1">
        <v>7.0</v>
      </c>
      <c r="AS126" s="1">
        <v>6.0</v>
      </c>
      <c r="AT126" s="1">
        <v>7.0</v>
      </c>
      <c r="AU126" s="1">
        <v>1.0</v>
      </c>
      <c r="AV126" s="1">
        <v>3.0</v>
      </c>
      <c r="AW126" s="1">
        <v>1.0</v>
      </c>
      <c r="AX126" s="1">
        <v>2.0</v>
      </c>
      <c r="AY126" s="1">
        <v>2.0</v>
      </c>
      <c r="AZ126" s="1">
        <v>6.0</v>
      </c>
      <c r="BA126" s="1">
        <v>2.0</v>
      </c>
      <c r="BB126" s="1">
        <v>4.0</v>
      </c>
      <c r="BC126" s="1">
        <v>1.0</v>
      </c>
      <c r="BD126" s="1">
        <v>4.0</v>
      </c>
      <c r="BE126" s="1">
        <v>3.0</v>
      </c>
      <c r="BF126" s="1">
        <v>1.0</v>
      </c>
      <c r="BG126" s="1">
        <v>2.0</v>
      </c>
      <c r="BH126" s="1">
        <v>1.0</v>
      </c>
      <c r="BI126" s="1"/>
      <c r="BJ126" s="1"/>
      <c r="BK126" s="1">
        <v>1.0</v>
      </c>
      <c r="BL126" s="1"/>
      <c r="BM126" s="1"/>
      <c r="BN126" s="1">
        <v>5.0</v>
      </c>
      <c r="BO126" s="1">
        <v>1.0</v>
      </c>
      <c r="BP126" s="1">
        <v>5.0</v>
      </c>
      <c r="BQ126" s="1">
        <v>1.0</v>
      </c>
      <c r="BR126" s="1">
        <v>5.0</v>
      </c>
      <c r="BS126" s="1">
        <v>5.0</v>
      </c>
      <c r="BT126" s="1">
        <v>5.0</v>
      </c>
      <c r="BU126" s="1">
        <v>1.0</v>
      </c>
      <c r="BV126" s="1">
        <v>1.0</v>
      </c>
      <c r="BW126" s="1">
        <v>4.0</v>
      </c>
      <c r="BX126" s="1">
        <v>4.0</v>
      </c>
      <c r="BY126" s="1">
        <v>4.0</v>
      </c>
      <c r="BZ126" s="1">
        <v>1.0</v>
      </c>
      <c r="CA126" s="1">
        <v>1.0</v>
      </c>
      <c r="CB126" s="1">
        <v>4.0</v>
      </c>
      <c r="CC126" s="1">
        <v>2.0</v>
      </c>
      <c r="CD126" s="1">
        <v>5.0</v>
      </c>
      <c r="CE126" s="1">
        <v>1.0</v>
      </c>
      <c r="CF126" s="1">
        <v>5.0</v>
      </c>
      <c r="CG126" s="1">
        <v>5.0</v>
      </c>
      <c r="CH126" s="1">
        <v>1.0</v>
      </c>
      <c r="CI126" s="1">
        <v>3.0</v>
      </c>
      <c r="CJ126" s="1">
        <v>2.0</v>
      </c>
      <c r="CK126" s="1">
        <v>1.0</v>
      </c>
      <c r="CL126" s="1">
        <v>5.0</v>
      </c>
      <c r="CM126" s="1">
        <v>1.0</v>
      </c>
      <c r="CN126" s="1">
        <f t="shared" si="9"/>
        <v>15</v>
      </c>
      <c r="CO126" s="1">
        <f t="shared" si="10"/>
        <v>18</v>
      </c>
      <c r="CP126" s="1">
        <f t="shared" si="11"/>
        <v>14</v>
      </c>
      <c r="CQ126" s="1">
        <f t="shared" si="12"/>
        <v>8</v>
      </c>
      <c r="CR126" s="1">
        <f t="shared" si="13"/>
        <v>14</v>
      </c>
      <c r="CS126" s="1">
        <f t="shared" si="14"/>
        <v>9</v>
      </c>
      <c r="CT126" s="1">
        <f t="shared" si="15"/>
        <v>78</v>
      </c>
      <c r="CU126" s="1">
        <v>3.0</v>
      </c>
      <c r="CV126" s="1">
        <v>3.0</v>
      </c>
      <c r="CW126" s="1">
        <v>4.0</v>
      </c>
      <c r="CX126" s="1">
        <v>2.0</v>
      </c>
      <c r="CY126" s="1">
        <v>3.0</v>
      </c>
      <c r="CZ126" s="1">
        <v>2.0</v>
      </c>
      <c r="DA126" s="1">
        <v>3.0</v>
      </c>
      <c r="DB126" s="1">
        <v>2.0</v>
      </c>
      <c r="DC126" s="1">
        <v>3.0</v>
      </c>
      <c r="DD126" s="1">
        <v>2.0</v>
      </c>
      <c r="DE126" s="1">
        <v>3.0</v>
      </c>
      <c r="DF126" s="1">
        <v>3.0</v>
      </c>
      <c r="DG126" s="1">
        <v>3.0</v>
      </c>
      <c r="DH126" s="1">
        <v>3.0</v>
      </c>
      <c r="DI126" s="1">
        <v>2.0</v>
      </c>
      <c r="DJ126" s="1">
        <v>2.0</v>
      </c>
      <c r="DK126" s="1">
        <v>2.0</v>
      </c>
      <c r="DL126" s="1">
        <v>3.0</v>
      </c>
      <c r="DM126" s="1">
        <v>2.0</v>
      </c>
      <c r="DN126" s="1">
        <v>3.0</v>
      </c>
      <c r="DO126" s="1">
        <v>3.0</v>
      </c>
      <c r="DP126" s="1">
        <v>3.0</v>
      </c>
      <c r="DQ126" s="1">
        <f t="shared" si="16"/>
        <v>15</v>
      </c>
      <c r="DR126" s="1">
        <f t="shared" si="17"/>
        <v>10</v>
      </c>
      <c r="DS126" s="1">
        <f t="shared" ref="DS126:DT126" si="1118">SUM(CW126+DC126+DI126)</f>
        <v>9</v>
      </c>
      <c r="DT126" s="1">
        <f t="shared" si="1118"/>
        <v>6</v>
      </c>
      <c r="DU126" s="1">
        <f t="shared" si="19"/>
        <v>8</v>
      </c>
      <c r="DV126" s="1">
        <f t="shared" si="20"/>
        <v>11</v>
      </c>
      <c r="DW126" s="1">
        <f t="shared" si="21"/>
        <v>59</v>
      </c>
      <c r="DX126" s="1">
        <v>4.0</v>
      </c>
      <c r="DY126" s="1">
        <v>2.0</v>
      </c>
      <c r="DZ126" s="1">
        <v>5.0</v>
      </c>
      <c r="EA126" s="1">
        <v>4.0</v>
      </c>
      <c r="EB126" s="1">
        <v>2.0</v>
      </c>
      <c r="EC126" s="1">
        <v>4.0</v>
      </c>
      <c r="ED126" s="1">
        <v>4.0</v>
      </c>
      <c r="EE126" s="1">
        <v>3.0</v>
      </c>
      <c r="EF126" s="1">
        <v>2.0</v>
      </c>
      <c r="EG126" s="1">
        <v>2.0</v>
      </c>
      <c r="EH126" s="1">
        <v>3.0</v>
      </c>
      <c r="EI126" s="1">
        <v>4.0</v>
      </c>
      <c r="EJ126" s="1">
        <v>2.0</v>
      </c>
      <c r="EK126" s="1">
        <v>4.0</v>
      </c>
      <c r="EL126" s="1">
        <v>5.0</v>
      </c>
      <c r="EM126" s="1">
        <v>4.0</v>
      </c>
      <c r="EN126" s="1">
        <v>4.0</v>
      </c>
      <c r="EO126" s="1">
        <v>2.0</v>
      </c>
      <c r="EP126" s="1">
        <v>3.0</v>
      </c>
      <c r="EQ126" s="1">
        <v>4.0</v>
      </c>
      <c r="ER126" s="1">
        <v>4.0</v>
      </c>
      <c r="ES126" s="1">
        <v>4.0</v>
      </c>
      <c r="ET126" s="1">
        <v>4.0</v>
      </c>
      <c r="EU126" s="1">
        <v>4.0</v>
      </c>
      <c r="EV126" s="1">
        <v>2.0</v>
      </c>
      <c r="EW126" s="1">
        <v>5.0</v>
      </c>
      <c r="EX126" s="1">
        <v>3.0</v>
      </c>
      <c r="EY126" s="1">
        <v>3.0</v>
      </c>
      <c r="EZ126" s="1">
        <v>4.0</v>
      </c>
      <c r="FA126" s="1">
        <v>5.0</v>
      </c>
      <c r="FB126" s="1">
        <v>4.0</v>
      </c>
      <c r="FC126" s="1">
        <v>2.0</v>
      </c>
      <c r="FD126" s="1">
        <v>4.0</v>
      </c>
      <c r="FE126" s="1">
        <v>3.0</v>
      </c>
      <c r="FF126" s="1">
        <v>2.0</v>
      </c>
      <c r="FG126" s="1">
        <v>4.0</v>
      </c>
      <c r="FH126" s="1">
        <v>4.0</v>
      </c>
      <c r="FI126" s="1">
        <v>4.0</v>
      </c>
      <c r="FJ126" s="1">
        <v>2.0</v>
      </c>
      <c r="FK126" s="1">
        <v>4.0</v>
      </c>
      <c r="FL126" s="1">
        <v>4.0</v>
      </c>
      <c r="FM126" s="1">
        <v>5.0</v>
      </c>
      <c r="FN126" s="1">
        <v>3.0</v>
      </c>
      <c r="FO126" s="1">
        <v>4.0</v>
      </c>
      <c r="FP126" s="1">
        <f t="shared" ref="FP126:HG126" si="1119">IF(FP$3="+",DX126,6-DX126)</f>
        <v>4</v>
      </c>
      <c r="FQ126" s="1">
        <f t="shared" si="1119"/>
        <v>4</v>
      </c>
      <c r="FR126" s="1">
        <f t="shared" si="1119"/>
        <v>5</v>
      </c>
      <c r="FS126" s="1">
        <f t="shared" si="1119"/>
        <v>4</v>
      </c>
      <c r="FT126" s="1">
        <f t="shared" si="1119"/>
        <v>2</v>
      </c>
      <c r="FU126" s="1">
        <f t="shared" si="1119"/>
        <v>2</v>
      </c>
      <c r="FV126" s="1">
        <f t="shared" si="1119"/>
        <v>4</v>
      </c>
      <c r="FW126" s="1">
        <f t="shared" si="1119"/>
        <v>3</v>
      </c>
      <c r="FX126" s="1">
        <f t="shared" si="1119"/>
        <v>4</v>
      </c>
      <c r="FY126" s="1">
        <f t="shared" si="1119"/>
        <v>2</v>
      </c>
      <c r="FZ126" s="1">
        <f t="shared" si="1119"/>
        <v>3</v>
      </c>
      <c r="GA126" s="1">
        <f t="shared" si="1119"/>
        <v>2</v>
      </c>
      <c r="GB126" s="1">
        <f t="shared" si="1119"/>
        <v>4</v>
      </c>
      <c r="GC126" s="1">
        <f t="shared" si="1119"/>
        <v>4</v>
      </c>
      <c r="GD126" s="1">
        <f t="shared" si="1119"/>
        <v>1</v>
      </c>
      <c r="GE126" s="1">
        <f t="shared" si="1119"/>
        <v>2</v>
      </c>
      <c r="GF126" s="1">
        <f t="shared" si="1119"/>
        <v>4</v>
      </c>
      <c r="GG126" s="1">
        <f t="shared" si="1119"/>
        <v>4</v>
      </c>
      <c r="GH126" s="1">
        <f t="shared" si="1119"/>
        <v>3</v>
      </c>
      <c r="GI126" s="1">
        <f t="shared" si="1119"/>
        <v>4</v>
      </c>
      <c r="GJ126" s="1">
        <f t="shared" si="1119"/>
        <v>4</v>
      </c>
      <c r="GK126" s="1">
        <f t="shared" si="1119"/>
        <v>2</v>
      </c>
      <c r="GL126" s="1">
        <f t="shared" si="1119"/>
        <v>4</v>
      </c>
      <c r="GM126" s="1">
        <f t="shared" si="1119"/>
        <v>2</v>
      </c>
      <c r="GN126" s="1">
        <f t="shared" si="1119"/>
        <v>4</v>
      </c>
      <c r="GO126" s="1">
        <f t="shared" si="1119"/>
        <v>5</v>
      </c>
      <c r="GP126" s="1">
        <f t="shared" si="1119"/>
        <v>3</v>
      </c>
      <c r="GQ126" s="1">
        <f t="shared" si="1119"/>
        <v>3</v>
      </c>
      <c r="GR126" s="1">
        <f t="shared" si="1119"/>
        <v>4</v>
      </c>
      <c r="GS126" s="1">
        <f t="shared" si="1119"/>
        <v>1</v>
      </c>
      <c r="GT126" s="1">
        <f t="shared" si="1119"/>
        <v>4</v>
      </c>
      <c r="GU126" s="1">
        <f t="shared" si="1119"/>
        <v>2</v>
      </c>
      <c r="GV126" s="1">
        <f t="shared" si="1119"/>
        <v>2</v>
      </c>
      <c r="GW126" s="1">
        <f t="shared" si="1119"/>
        <v>3</v>
      </c>
      <c r="GX126" s="1">
        <f t="shared" si="1119"/>
        <v>2</v>
      </c>
      <c r="GY126" s="1">
        <f t="shared" si="1119"/>
        <v>4</v>
      </c>
      <c r="GZ126" s="1">
        <f t="shared" si="1119"/>
        <v>4</v>
      </c>
      <c r="HA126" s="1">
        <f t="shared" si="1119"/>
        <v>2</v>
      </c>
      <c r="HB126" s="1">
        <f t="shared" si="1119"/>
        <v>2</v>
      </c>
      <c r="HC126" s="1">
        <f t="shared" si="1119"/>
        <v>4</v>
      </c>
      <c r="HD126" s="1">
        <f t="shared" si="1119"/>
        <v>4</v>
      </c>
      <c r="HE126" s="1">
        <f t="shared" si="1119"/>
        <v>1</v>
      </c>
      <c r="HF126" s="1">
        <f t="shared" si="1119"/>
        <v>3</v>
      </c>
      <c r="HG126" s="1">
        <f t="shared" si="1119"/>
        <v>2</v>
      </c>
      <c r="HH126" s="1">
        <v>4.0</v>
      </c>
      <c r="HI126" s="1">
        <v>2.0</v>
      </c>
      <c r="HJ126" s="1">
        <v>5.0</v>
      </c>
      <c r="HK126" s="1">
        <v>4.0</v>
      </c>
      <c r="HL126" s="1">
        <v>2.0</v>
      </c>
      <c r="HM126" s="1">
        <v>4.0</v>
      </c>
      <c r="HN126" s="1">
        <v>4.0</v>
      </c>
      <c r="HO126" s="1">
        <v>3.0</v>
      </c>
      <c r="HP126" s="1">
        <v>2.0</v>
      </c>
      <c r="HQ126" s="1">
        <v>2.0</v>
      </c>
      <c r="HR126" s="1">
        <v>3.0</v>
      </c>
      <c r="HS126" s="1">
        <v>4.0</v>
      </c>
      <c r="HT126" s="1">
        <v>2.0</v>
      </c>
      <c r="HU126" s="1">
        <v>4.0</v>
      </c>
      <c r="HV126" s="1">
        <v>5.0</v>
      </c>
      <c r="HW126" s="1">
        <v>4.0</v>
      </c>
      <c r="HX126" s="1">
        <v>4.0</v>
      </c>
      <c r="HY126" s="1">
        <v>2.0</v>
      </c>
      <c r="HZ126" s="1">
        <v>3.0</v>
      </c>
      <c r="IA126" s="1">
        <v>4.0</v>
      </c>
      <c r="IB126" s="1">
        <v>4.0</v>
      </c>
      <c r="IC126" s="1">
        <v>4.0</v>
      </c>
      <c r="ID126" s="1">
        <v>4.0</v>
      </c>
      <c r="IE126" s="1">
        <v>4.0</v>
      </c>
      <c r="IF126" s="1">
        <v>2.0</v>
      </c>
      <c r="IG126" s="1">
        <v>5.0</v>
      </c>
      <c r="IH126" s="1">
        <v>3.0</v>
      </c>
      <c r="II126" s="1">
        <v>3.0</v>
      </c>
      <c r="IJ126" s="1">
        <v>4.0</v>
      </c>
      <c r="IK126" s="1">
        <v>5.0</v>
      </c>
      <c r="IL126" s="1">
        <v>4.0</v>
      </c>
      <c r="IM126" s="1">
        <v>2.0</v>
      </c>
      <c r="IN126" s="1">
        <v>4.0</v>
      </c>
      <c r="IO126" s="1">
        <v>3.0</v>
      </c>
      <c r="IP126" s="1">
        <v>2.0</v>
      </c>
      <c r="IQ126" s="1">
        <v>4.0</v>
      </c>
      <c r="IR126" s="1">
        <v>4.0</v>
      </c>
      <c r="IS126" s="1">
        <v>4.0</v>
      </c>
      <c r="IT126" s="1">
        <v>2.0</v>
      </c>
      <c r="IU126" s="1">
        <v>4.0</v>
      </c>
      <c r="IV126" s="1">
        <v>4.0</v>
      </c>
      <c r="IW126" s="1">
        <v>5.0</v>
      </c>
      <c r="IX126" s="1">
        <v>3.0</v>
      </c>
      <c r="IY126" s="1">
        <v>4.0</v>
      </c>
      <c r="IZ126" s="1">
        <f t="shared" ref="IZ126:KQ126" si="1120">IF(IZ$3="+",HH126,6-HH126)</f>
        <v>4</v>
      </c>
      <c r="JA126" s="1">
        <f t="shared" si="1120"/>
        <v>4</v>
      </c>
      <c r="JB126" s="1">
        <f t="shared" si="1120"/>
        <v>5</v>
      </c>
      <c r="JC126" s="1">
        <f t="shared" si="1120"/>
        <v>4</v>
      </c>
      <c r="JD126" s="1">
        <f t="shared" si="1120"/>
        <v>2</v>
      </c>
      <c r="JE126" s="1">
        <f t="shared" si="1120"/>
        <v>2</v>
      </c>
      <c r="JF126" s="1">
        <f t="shared" si="1120"/>
        <v>4</v>
      </c>
      <c r="JG126" s="1">
        <f t="shared" si="1120"/>
        <v>3</v>
      </c>
      <c r="JH126" s="1">
        <f t="shared" si="1120"/>
        <v>4</v>
      </c>
      <c r="JI126" s="1">
        <f t="shared" si="1120"/>
        <v>2</v>
      </c>
      <c r="JJ126" s="1">
        <f t="shared" si="1120"/>
        <v>3</v>
      </c>
      <c r="JK126" s="1">
        <f t="shared" si="1120"/>
        <v>2</v>
      </c>
      <c r="JL126" s="1">
        <f t="shared" si="1120"/>
        <v>4</v>
      </c>
      <c r="JM126" s="1">
        <f t="shared" si="1120"/>
        <v>4</v>
      </c>
      <c r="JN126" s="1">
        <f t="shared" si="1120"/>
        <v>5</v>
      </c>
      <c r="JO126" s="1">
        <f t="shared" si="1120"/>
        <v>2</v>
      </c>
      <c r="JP126" s="1">
        <f t="shared" si="1120"/>
        <v>4</v>
      </c>
      <c r="JQ126" s="1">
        <f t="shared" si="1120"/>
        <v>4</v>
      </c>
      <c r="JR126" s="1">
        <f t="shared" si="1120"/>
        <v>3</v>
      </c>
      <c r="JS126" s="1">
        <f t="shared" si="1120"/>
        <v>4</v>
      </c>
      <c r="JT126" s="1">
        <f t="shared" si="1120"/>
        <v>4</v>
      </c>
      <c r="JU126" s="1">
        <f t="shared" si="1120"/>
        <v>2</v>
      </c>
      <c r="JV126" s="1">
        <f t="shared" si="1120"/>
        <v>4</v>
      </c>
      <c r="JW126" s="1">
        <f t="shared" si="1120"/>
        <v>4</v>
      </c>
      <c r="JX126" s="1">
        <f t="shared" si="1120"/>
        <v>4</v>
      </c>
      <c r="JY126" s="1">
        <f t="shared" si="1120"/>
        <v>5</v>
      </c>
      <c r="JZ126" s="1">
        <f t="shared" si="1120"/>
        <v>3</v>
      </c>
      <c r="KA126" s="1">
        <f t="shared" si="1120"/>
        <v>3</v>
      </c>
      <c r="KB126" s="1">
        <f t="shared" si="1120"/>
        <v>4</v>
      </c>
      <c r="KC126" s="1">
        <f t="shared" si="1120"/>
        <v>5</v>
      </c>
      <c r="KD126" s="1">
        <f t="shared" si="1120"/>
        <v>4</v>
      </c>
      <c r="KE126" s="1">
        <f t="shared" si="1120"/>
        <v>2</v>
      </c>
      <c r="KF126" s="1">
        <f t="shared" si="1120"/>
        <v>2</v>
      </c>
      <c r="KG126" s="1">
        <f t="shared" si="1120"/>
        <v>3</v>
      </c>
      <c r="KH126" s="1">
        <f t="shared" si="1120"/>
        <v>4</v>
      </c>
      <c r="KI126" s="1">
        <f t="shared" si="1120"/>
        <v>4</v>
      </c>
      <c r="KJ126" s="1">
        <f t="shared" si="1120"/>
        <v>4</v>
      </c>
      <c r="KK126" s="1">
        <f t="shared" si="1120"/>
        <v>4</v>
      </c>
      <c r="KL126" s="1">
        <f t="shared" si="1120"/>
        <v>2</v>
      </c>
      <c r="KM126" s="1">
        <f t="shared" si="1120"/>
        <v>4</v>
      </c>
      <c r="KN126" s="1">
        <f t="shared" si="1120"/>
        <v>4</v>
      </c>
      <c r="KO126" s="1">
        <f t="shared" si="1120"/>
        <v>1</v>
      </c>
      <c r="KP126" s="1">
        <f t="shared" si="1120"/>
        <v>3</v>
      </c>
      <c r="KQ126" s="1">
        <f t="shared" si="1120"/>
        <v>2</v>
      </c>
      <c r="KR126" s="1">
        <f t="shared" si="24"/>
        <v>136</v>
      </c>
      <c r="KS126" s="1">
        <f t="shared" si="25"/>
        <v>23</v>
      </c>
      <c r="KT126" s="1">
        <f t="shared" si="26"/>
        <v>29</v>
      </c>
      <c r="KU126" s="1">
        <f t="shared" si="27"/>
        <v>32</v>
      </c>
      <c r="KV126" s="1">
        <f t="shared" si="28"/>
        <v>22</v>
      </c>
      <c r="KW126" s="1">
        <f t="shared" si="29"/>
        <v>30</v>
      </c>
      <c r="KX126" s="1">
        <v>4.0</v>
      </c>
      <c r="KY126" s="1">
        <v>3.0</v>
      </c>
      <c r="KZ126" s="1">
        <v>4.0</v>
      </c>
      <c r="LA126" s="1">
        <v>2.0</v>
      </c>
      <c r="LB126" s="1">
        <v>4.0</v>
      </c>
      <c r="LC126" s="1">
        <v>2.0</v>
      </c>
      <c r="LD126" s="1">
        <v>4.0</v>
      </c>
      <c r="LE126" s="1">
        <v>4.0</v>
      </c>
      <c r="LF126" s="1">
        <v>2.0</v>
      </c>
      <c r="LG126" s="1">
        <v>2.0</v>
      </c>
      <c r="LH126" s="1">
        <v>4.0</v>
      </c>
      <c r="LI126" s="1">
        <v>3.0</v>
      </c>
      <c r="LJ126" s="1">
        <v>2.0</v>
      </c>
      <c r="LK126" s="1">
        <v>2.0</v>
      </c>
      <c r="LL126" s="1">
        <v>3.0</v>
      </c>
      <c r="LM126" s="1">
        <v>3.0</v>
      </c>
      <c r="LN126" s="1">
        <v>4.0</v>
      </c>
      <c r="LO126" s="1">
        <v>4.0</v>
      </c>
      <c r="LP126" s="1">
        <v>3.0</v>
      </c>
      <c r="LQ126" s="1">
        <v>4.0</v>
      </c>
      <c r="LR126" s="1">
        <v>4.0</v>
      </c>
      <c r="LS126" s="1">
        <v>3.0</v>
      </c>
      <c r="LT126" s="1">
        <v>3.0</v>
      </c>
      <c r="LU126" s="1">
        <v>3.0</v>
      </c>
      <c r="LV126" s="1">
        <v>2.0</v>
      </c>
      <c r="LW126" s="1">
        <v>2.0</v>
      </c>
      <c r="LX126" s="1">
        <v>4.0</v>
      </c>
      <c r="LY126" s="1">
        <v>4.0</v>
      </c>
      <c r="LZ126" s="1">
        <v>4.0</v>
      </c>
      <c r="MA126" s="1">
        <f t="shared" si="557"/>
        <v>4</v>
      </c>
      <c r="MB126" s="1">
        <f t="shared" ref="MB126:NC126" si="1121">IF(MB$3="+",KY126,6-KY126)</f>
        <v>3</v>
      </c>
      <c r="MC126" s="1">
        <f t="shared" si="1121"/>
        <v>4</v>
      </c>
      <c r="MD126" s="1">
        <f t="shared" si="1121"/>
        <v>4</v>
      </c>
      <c r="ME126" s="1">
        <f t="shared" si="1121"/>
        <v>2</v>
      </c>
      <c r="MF126" s="1">
        <f t="shared" si="1121"/>
        <v>2</v>
      </c>
      <c r="MG126" s="1">
        <f t="shared" si="1121"/>
        <v>4</v>
      </c>
      <c r="MH126" s="1">
        <f t="shared" si="1121"/>
        <v>2</v>
      </c>
      <c r="MI126" s="1">
        <f t="shared" si="1121"/>
        <v>4</v>
      </c>
      <c r="MJ126" s="1">
        <f t="shared" si="1121"/>
        <v>2</v>
      </c>
      <c r="MK126" s="1">
        <f t="shared" si="1121"/>
        <v>4</v>
      </c>
      <c r="ML126" s="1">
        <f t="shared" si="1121"/>
        <v>3</v>
      </c>
      <c r="MM126" s="1">
        <f t="shared" si="1121"/>
        <v>4</v>
      </c>
      <c r="MN126" s="1">
        <f t="shared" si="1121"/>
        <v>2</v>
      </c>
      <c r="MO126" s="1">
        <f t="shared" si="1121"/>
        <v>3</v>
      </c>
      <c r="MP126" s="1">
        <f t="shared" si="1121"/>
        <v>3</v>
      </c>
      <c r="MQ126" s="1">
        <f t="shared" si="1121"/>
        <v>4</v>
      </c>
      <c r="MR126" s="1">
        <f t="shared" si="1121"/>
        <v>4</v>
      </c>
      <c r="MS126" s="1">
        <f t="shared" si="1121"/>
        <v>3</v>
      </c>
      <c r="MT126" s="1">
        <f t="shared" si="1121"/>
        <v>4</v>
      </c>
      <c r="MU126" s="1">
        <f t="shared" si="1121"/>
        <v>4</v>
      </c>
      <c r="MV126" s="1">
        <f t="shared" si="1121"/>
        <v>3</v>
      </c>
      <c r="MW126" s="1">
        <f t="shared" si="1121"/>
        <v>3</v>
      </c>
      <c r="MX126" s="1">
        <f t="shared" si="1121"/>
        <v>3</v>
      </c>
      <c r="MY126" s="1">
        <f t="shared" si="1121"/>
        <v>2</v>
      </c>
      <c r="MZ126" s="1">
        <f t="shared" si="1121"/>
        <v>4</v>
      </c>
      <c r="NA126" s="1">
        <f t="shared" si="1121"/>
        <v>4</v>
      </c>
      <c r="NB126" s="1">
        <f t="shared" si="1121"/>
        <v>4</v>
      </c>
      <c r="NC126" s="1">
        <f t="shared" si="1121"/>
        <v>4</v>
      </c>
      <c r="ND126" s="1">
        <f t="shared" si="31"/>
        <v>15</v>
      </c>
      <c r="NE126" s="1">
        <f t="shared" si="32"/>
        <v>13</v>
      </c>
      <c r="NF126" s="1">
        <f t="shared" si="33"/>
        <v>23</v>
      </c>
      <c r="NG126" s="1">
        <f t="shared" si="34"/>
        <v>13</v>
      </c>
      <c r="NH126" s="1">
        <f t="shared" si="35"/>
        <v>16</v>
      </c>
      <c r="NI126" s="1">
        <f t="shared" si="36"/>
        <v>16</v>
      </c>
      <c r="NJ126" s="1">
        <f t="shared" si="70"/>
        <v>96</v>
      </c>
      <c r="NK126" s="1">
        <v>2.0</v>
      </c>
      <c r="NL126" s="1">
        <v>2.0</v>
      </c>
      <c r="NM126" s="1">
        <v>2.0</v>
      </c>
      <c r="NN126" s="1">
        <v>4.0</v>
      </c>
      <c r="NO126" s="1">
        <v>4.0</v>
      </c>
      <c r="NP126" s="1">
        <v>3.0</v>
      </c>
      <c r="NQ126" s="1">
        <v>3.0</v>
      </c>
      <c r="NR126" s="1">
        <v>3.0</v>
      </c>
      <c r="NS126" s="1">
        <v>2.0</v>
      </c>
      <c r="NT126" s="1">
        <v>3.0</v>
      </c>
      <c r="NU126" s="1">
        <v>3.0</v>
      </c>
      <c r="NV126" s="1">
        <v>3.0</v>
      </c>
      <c r="NW126" s="1">
        <v>3.0</v>
      </c>
      <c r="NX126" s="1">
        <v>3.0</v>
      </c>
      <c r="NY126" s="1">
        <v>2.0</v>
      </c>
      <c r="NZ126" s="1">
        <v>2.0</v>
      </c>
      <c r="OA126" s="1">
        <v>2.0</v>
      </c>
      <c r="OB126" s="1">
        <v>3.0</v>
      </c>
      <c r="OC126" s="1">
        <v>4.0</v>
      </c>
      <c r="OD126" s="1">
        <v>4.0</v>
      </c>
      <c r="OE126" s="1">
        <v>2.0</v>
      </c>
      <c r="OF126" s="1">
        <f t="shared" si="37"/>
        <v>14</v>
      </c>
      <c r="OG126" s="1">
        <f t="shared" si="38"/>
        <v>38</v>
      </c>
      <c r="OH126" s="1">
        <f t="shared" si="39"/>
        <v>52</v>
      </c>
      <c r="OI126" s="1">
        <v>4.0</v>
      </c>
      <c r="OJ126" s="1">
        <v>4.0</v>
      </c>
      <c r="OK126" s="1">
        <v>4.0</v>
      </c>
      <c r="OL126" s="1">
        <v>3.0</v>
      </c>
      <c r="OM126" s="1">
        <v>4.0</v>
      </c>
      <c r="ON126" s="1">
        <v>3.0</v>
      </c>
      <c r="OO126" s="1">
        <v>4.0</v>
      </c>
      <c r="OP126" s="1">
        <v>2.0</v>
      </c>
      <c r="OQ126" s="1">
        <v>4.0</v>
      </c>
      <c r="OR126" s="1">
        <v>2.0</v>
      </c>
      <c r="OS126" s="1">
        <v>2.0</v>
      </c>
      <c r="OT126" s="1">
        <v>2.0</v>
      </c>
      <c r="OU126" s="1">
        <v>2.0</v>
      </c>
      <c r="OV126" s="1">
        <v>2.0</v>
      </c>
      <c r="OW126" s="1">
        <v>4.0</v>
      </c>
      <c r="OX126" s="1">
        <v>4.0</v>
      </c>
      <c r="OY126" s="1">
        <v>3.0</v>
      </c>
      <c r="OZ126" s="1">
        <v>4.0</v>
      </c>
      <c r="PA126" s="1">
        <v>4.0</v>
      </c>
      <c r="PB126" s="1">
        <v>2.0</v>
      </c>
      <c r="PC126" s="1">
        <v>2.0</v>
      </c>
      <c r="PD126" s="1">
        <v>4.0</v>
      </c>
      <c r="PE126" s="1">
        <v>4.0</v>
      </c>
      <c r="PF126" s="1">
        <v>2.0</v>
      </c>
      <c r="PG126" s="1">
        <v>4.0</v>
      </c>
      <c r="PH126" s="1">
        <v>5.0</v>
      </c>
      <c r="PI126" s="1">
        <v>4.0</v>
      </c>
      <c r="PJ126" s="1">
        <v>4.0</v>
      </c>
      <c r="PK126" s="1">
        <v>4.0</v>
      </c>
      <c r="PL126" s="1">
        <f t="shared" ref="PL126:QN126" si="1122">IF(PL$3="+",OI126,6-OI126)</f>
        <v>2</v>
      </c>
      <c r="PM126" s="1">
        <f t="shared" si="1122"/>
        <v>4</v>
      </c>
      <c r="PN126" s="1">
        <f t="shared" si="1122"/>
        <v>4</v>
      </c>
      <c r="PO126" s="1">
        <f t="shared" si="1122"/>
        <v>3</v>
      </c>
      <c r="PP126" s="1">
        <f t="shared" si="1122"/>
        <v>4</v>
      </c>
      <c r="PQ126" s="1">
        <f t="shared" si="1122"/>
        <v>3</v>
      </c>
      <c r="PR126" s="1">
        <f t="shared" si="1122"/>
        <v>4</v>
      </c>
      <c r="PS126" s="1">
        <f t="shared" si="1122"/>
        <v>2</v>
      </c>
      <c r="PT126" s="1">
        <f t="shared" si="1122"/>
        <v>2</v>
      </c>
      <c r="PU126" s="1">
        <f t="shared" si="1122"/>
        <v>4</v>
      </c>
      <c r="PV126" s="1">
        <f t="shared" si="1122"/>
        <v>4</v>
      </c>
      <c r="PW126" s="1">
        <f t="shared" si="1122"/>
        <v>4</v>
      </c>
      <c r="PX126" s="1">
        <f t="shared" si="1122"/>
        <v>4</v>
      </c>
      <c r="PY126" s="1">
        <f t="shared" si="1122"/>
        <v>4</v>
      </c>
      <c r="PZ126" s="1">
        <f t="shared" si="1122"/>
        <v>4</v>
      </c>
      <c r="QA126" s="1">
        <f t="shared" si="1122"/>
        <v>4</v>
      </c>
      <c r="QB126" s="1">
        <f t="shared" si="1122"/>
        <v>3</v>
      </c>
      <c r="QC126" s="1">
        <f t="shared" si="1122"/>
        <v>2</v>
      </c>
      <c r="QD126" s="1">
        <f t="shared" si="1122"/>
        <v>4</v>
      </c>
      <c r="QE126" s="1">
        <f t="shared" si="1122"/>
        <v>4</v>
      </c>
      <c r="QF126" s="1">
        <f t="shared" si="1122"/>
        <v>2</v>
      </c>
      <c r="QG126" s="1">
        <f t="shared" si="1122"/>
        <v>2</v>
      </c>
      <c r="QH126" s="1">
        <f t="shared" si="1122"/>
        <v>4</v>
      </c>
      <c r="QI126" s="1">
        <f t="shared" si="1122"/>
        <v>2</v>
      </c>
      <c r="QJ126" s="1">
        <f t="shared" si="1122"/>
        <v>4</v>
      </c>
      <c r="QK126" s="1">
        <f t="shared" si="1122"/>
        <v>1</v>
      </c>
      <c r="QL126" s="1">
        <f t="shared" si="1122"/>
        <v>4</v>
      </c>
      <c r="QM126" s="1">
        <f t="shared" si="1122"/>
        <v>4</v>
      </c>
      <c r="QN126" s="1">
        <f t="shared" si="1122"/>
        <v>2</v>
      </c>
      <c r="QO126" s="1">
        <f t="shared" si="41"/>
        <v>94</v>
      </c>
      <c r="QP126" s="1">
        <f t="shared" si="42"/>
        <v>49</v>
      </c>
      <c r="QQ126" s="1">
        <f t="shared" si="43"/>
        <v>45</v>
      </c>
      <c r="QR126" s="1">
        <v>3.0</v>
      </c>
      <c r="QS126" s="1">
        <v>2.0</v>
      </c>
      <c r="QT126" s="1">
        <v>3.0</v>
      </c>
      <c r="QU126" s="1">
        <v>3.0</v>
      </c>
      <c r="QV126" s="1">
        <v>2.0</v>
      </c>
      <c r="QW126" s="1">
        <v>3.0</v>
      </c>
      <c r="QX126" s="1">
        <v>3.0</v>
      </c>
      <c r="QY126" s="1">
        <v>3.0</v>
      </c>
      <c r="QZ126" s="1">
        <v>3.0</v>
      </c>
      <c r="RA126" s="1">
        <v>3.0</v>
      </c>
      <c r="RB126" s="1">
        <v>3.0</v>
      </c>
      <c r="RC126" s="1">
        <v>3.0</v>
      </c>
      <c r="RD126" s="1">
        <v>3.0</v>
      </c>
      <c r="RE126" s="1">
        <v>2.0</v>
      </c>
      <c r="RF126" s="1">
        <v>2.0</v>
      </c>
      <c r="RG126" s="1">
        <v>2.0</v>
      </c>
      <c r="RH126" s="1">
        <v>3.0</v>
      </c>
      <c r="RI126" s="1">
        <v>3.0</v>
      </c>
      <c r="RJ126" s="1">
        <v>3.0</v>
      </c>
      <c r="RK126" s="1">
        <v>2.0</v>
      </c>
      <c r="RL126" s="1">
        <v>3.0</v>
      </c>
      <c r="RM126" s="1">
        <v>2.0</v>
      </c>
      <c r="RN126" s="1">
        <v>3.0</v>
      </c>
      <c r="RO126" s="1">
        <v>3.0</v>
      </c>
      <c r="RP126" s="1">
        <v>3.0</v>
      </c>
      <c r="RQ126" s="1">
        <v>2.0</v>
      </c>
      <c r="RR126" s="1">
        <v>3.0</v>
      </c>
      <c r="RS126" s="1">
        <v>3.0</v>
      </c>
      <c r="RT126" s="1">
        <v>2.0</v>
      </c>
      <c r="RU126" s="1">
        <v>3.0</v>
      </c>
      <c r="RV126" s="1">
        <v>3.0</v>
      </c>
      <c r="RW126" s="1">
        <v>3.0</v>
      </c>
      <c r="RX126" s="1">
        <v>3.0</v>
      </c>
      <c r="RY126" s="1">
        <v>2.0</v>
      </c>
      <c r="RZ126" s="1">
        <v>2.0</v>
      </c>
      <c r="SA126" s="1">
        <v>2.0</v>
      </c>
      <c r="SB126" s="1">
        <v>3.0</v>
      </c>
      <c r="SC126" s="1">
        <v>3.0</v>
      </c>
      <c r="SD126" s="1">
        <v>2.0</v>
      </c>
      <c r="SE126" s="1">
        <v>2.0</v>
      </c>
      <c r="SF126" s="1">
        <v>3.0</v>
      </c>
      <c r="SG126" s="1">
        <f t="shared" ref="SG126:TU126" si="1123">IF(SG$3="+",QR126,5-QR126)</f>
        <v>3</v>
      </c>
      <c r="SH126" s="1">
        <f t="shared" si="1123"/>
        <v>2</v>
      </c>
      <c r="SI126" s="1">
        <f t="shared" si="1123"/>
        <v>2</v>
      </c>
      <c r="SJ126" s="1">
        <f t="shared" si="1123"/>
        <v>3</v>
      </c>
      <c r="SK126" s="1">
        <f t="shared" si="1123"/>
        <v>2</v>
      </c>
      <c r="SL126" s="1">
        <f t="shared" si="1123"/>
        <v>2</v>
      </c>
      <c r="SM126" s="1">
        <f t="shared" si="1123"/>
        <v>3</v>
      </c>
      <c r="SN126" s="1">
        <f t="shared" si="1123"/>
        <v>2</v>
      </c>
      <c r="SO126" s="1">
        <f t="shared" si="1123"/>
        <v>2</v>
      </c>
      <c r="SP126" s="1">
        <f t="shared" si="1123"/>
        <v>2</v>
      </c>
      <c r="SQ126" s="1">
        <f t="shared" si="1123"/>
        <v>3</v>
      </c>
      <c r="SR126" s="1">
        <f t="shared" si="1123"/>
        <v>2</v>
      </c>
      <c r="SS126" s="1">
        <f t="shared" si="1123"/>
        <v>3</v>
      </c>
      <c r="ST126" s="1">
        <f t="shared" si="1123"/>
        <v>2</v>
      </c>
      <c r="SU126" s="1">
        <f t="shared" si="1123"/>
        <v>3</v>
      </c>
      <c r="SV126" s="1">
        <f t="shared" si="1123"/>
        <v>2</v>
      </c>
      <c r="SW126" s="1">
        <f t="shared" si="1123"/>
        <v>2</v>
      </c>
      <c r="SX126" s="1">
        <f t="shared" si="1123"/>
        <v>2</v>
      </c>
      <c r="SY126" s="1">
        <f t="shared" si="1123"/>
        <v>2</v>
      </c>
      <c r="SZ126" s="1">
        <f t="shared" si="1123"/>
        <v>3</v>
      </c>
      <c r="TA126" s="1">
        <f t="shared" si="1123"/>
        <v>2</v>
      </c>
      <c r="TB126" s="1">
        <f t="shared" si="1123"/>
        <v>2</v>
      </c>
      <c r="TC126" s="1">
        <f t="shared" si="1123"/>
        <v>2</v>
      </c>
      <c r="TD126" s="1">
        <f t="shared" si="1123"/>
        <v>3</v>
      </c>
      <c r="TE126" s="1">
        <f t="shared" si="1123"/>
        <v>3</v>
      </c>
      <c r="TF126" s="1">
        <f t="shared" si="1123"/>
        <v>3</v>
      </c>
      <c r="TG126" s="1">
        <f t="shared" si="1123"/>
        <v>2</v>
      </c>
      <c r="TH126" s="1">
        <f t="shared" si="1123"/>
        <v>3</v>
      </c>
      <c r="TI126" s="1">
        <f t="shared" si="1123"/>
        <v>2</v>
      </c>
      <c r="TJ126" s="1">
        <f t="shared" si="1123"/>
        <v>2</v>
      </c>
      <c r="TK126" s="1">
        <f t="shared" si="1123"/>
        <v>2</v>
      </c>
      <c r="TL126" s="1">
        <f t="shared" si="1123"/>
        <v>3</v>
      </c>
      <c r="TM126" s="1">
        <f t="shared" si="1123"/>
        <v>2</v>
      </c>
      <c r="TN126" s="1">
        <f t="shared" si="1123"/>
        <v>2</v>
      </c>
      <c r="TO126" s="1">
        <f t="shared" si="1123"/>
        <v>3</v>
      </c>
      <c r="TP126" s="1">
        <f t="shared" si="1123"/>
        <v>2</v>
      </c>
      <c r="TQ126" s="1">
        <f t="shared" si="1123"/>
        <v>2</v>
      </c>
      <c r="TR126" s="1">
        <f t="shared" si="1123"/>
        <v>3</v>
      </c>
      <c r="TS126" s="1">
        <f t="shared" si="1123"/>
        <v>2</v>
      </c>
      <c r="TT126" s="1">
        <f t="shared" si="1123"/>
        <v>2</v>
      </c>
      <c r="TU126" s="1">
        <f t="shared" si="1123"/>
        <v>2</v>
      </c>
      <c r="TV126" s="1">
        <f t="shared" si="45"/>
        <v>71</v>
      </c>
      <c r="TW126" s="1">
        <f t="shared" si="46"/>
        <v>17</v>
      </c>
      <c r="TX126" s="1">
        <f t="shared" si="47"/>
        <v>5</v>
      </c>
      <c r="TY126" s="1">
        <f t="shared" si="48"/>
        <v>7</v>
      </c>
      <c r="TZ126" s="1">
        <f t="shared" si="49"/>
        <v>5</v>
      </c>
      <c r="UA126" s="1">
        <f t="shared" si="50"/>
        <v>26</v>
      </c>
      <c r="UB126" s="1">
        <f t="shared" si="51"/>
        <v>6</v>
      </c>
      <c r="UC126" s="1">
        <f t="shared" si="52"/>
        <v>4</v>
      </c>
      <c r="UD126" s="1">
        <f t="shared" si="53"/>
        <v>5</v>
      </c>
      <c r="UE126" s="1">
        <f t="shared" si="54"/>
        <v>4</v>
      </c>
      <c r="UF126" s="1">
        <f t="shared" ref="UF126:UG126" si="1124">TS126</f>
        <v>2</v>
      </c>
      <c r="UG126" s="1">
        <f t="shared" si="1124"/>
        <v>2</v>
      </c>
      <c r="UH126" s="1">
        <f t="shared" si="56"/>
        <v>16</v>
      </c>
      <c r="UI126" s="1">
        <f t="shared" si="57"/>
        <v>2</v>
      </c>
      <c r="UJ126" s="1">
        <f t="shared" si="58"/>
        <v>5</v>
      </c>
      <c r="UK126" s="1">
        <f t="shared" si="59"/>
        <v>9</v>
      </c>
      <c r="UL126" s="1">
        <f t="shared" si="60"/>
        <v>12</v>
      </c>
      <c r="UM126" s="1">
        <f t="shared" si="61"/>
        <v>5</v>
      </c>
      <c r="UN126" s="1">
        <f t="shared" si="62"/>
        <v>4</v>
      </c>
      <c r="UO126" s="1">
        <f t="shared" si="63"/>
        <v>3</v>
      </c>
      <c r="UP126" s="6">
        <v>1.0</v>
      </c>
      <c r="UQ126" s="6">
        <v>1.0</v>
      </c>
      <c r="UR126" s="6">
        <v>1.0</v>
      </c>
      <c r="US126" s="6">
        <v>1.0</v>
      </c>
      <c r="UT126" s="6">
        <v>1.0</v>
      </c>
      <c r="UU126" s="6">
        <v>1.0</v>
      </c>
      <c r="UV126" s="6">
        <v>1.0</v>
      </c>
      <c r="UW126" s="6">
        <v>1.0</v>
      </c>
      <c r="UX126" s="6">
        <v>1.0</v>
      </c>
      <c r="UY126" s="6">
        <v>1.0</v>
      </c>
      <c r="UZ126" s="6">
        <v>1.0</v>
      </c>
      <c r="VA126" s="6"/>
      <c r="VB126" s="6">
        <v>1.0</v>
      </c>
      <c r="VC126" s="6">
        <v>1.0</v>
      </c>
      <c r="VD126" s="6">
        <v>1.0</v>
      </c>
      <c r="VE126" s="6">
        <v>1.0</v>
      </c>
      <c r="VF126" s="6">
        <v>1.0</v>
      </c>
      <c r="VG126" s="6">
        <v>1.0</v>
      </c>
      <c r="VH126" s="6">
        <v>1.0</v>
      </c>
      <c r="VI126" s="6">
        <v>1.0</v>
      </c>
      <c r="VJ126" s="6">
        <v>1.0</v>
      </c>
      <c r="VK126" s="6">
        <v>1.0</v>
      </c>
      <c r="VL126" s="6">
        <v>1.0</v>
      </c>
      <c r="VM126" s="6">
        <v>1.0</v>
      </c>
      <c r="VN126" s="6">
        <v>1.0</v>
      </c>
      <c r="VO126" s="6">
        <v>1.0</v>
      </c>
      <c r="VP126" s="6">
        <v>2.0</v>
      </c>
      <c r="VQ126" s="6">
        <v>1.0</v>
      </c>
      <c r="VR126" s="6">
        <v>1.0</v>
      </c>
      <c r="VS126" s="6">
        <v>1.0</v>
      </c>
      <c r="VT126" s="6">
        <v>1.0</v>
      </c>
      <c r="VU126" s="6">
        <v>1.0</v>
      </c>
      <c r="VV126" s="6">
        <v>1.0</v>
      </c>
      <c r="VW126" s="6">
        <v>1.0</v>
      </c>
      <c r="VX126" s="6">
        <v>1.0</v>
      </c>
      <c r="VY126" s="6">
        <v>1.0</v>
      </c>
      <c r="VZ126" s="6" t="s">
        <v>1347</v>
      </c>
      <c r="WA126" s="9">
        <v>28.0</v>
      </c>
      <c r="WB126" s="1">
        <v>1.0</v>
      </c>
      <c r="WC126" s="1">
        <v>2.0</v>
      </c>
      <c r="WD126" s="1">
        <v>2.0</v>
      </c>
      <c r="WE126" s="1">
        <v>2.0</v>
      </c>
      <c r="WF126" s="1">
        <v>2.0</v>
      </c>
      <c r="WG126" s="1">
        <v>2.0</v>
      </c>
      <c r="WH126" s="1">
        <v>1.0</v>
      </c>
      <c r="WI126" s="1">
        <v>2.0</v>
      </c>
      <c r="WJ126" s="1">
        <v>1.0</v>
      </c>
      <c r="WK126" s="1">
        <v>2.0</v>
      </c>
      <c r="WL126" s="1">
        <v>1.0</v>
      </c>
      <c r="WM126" s="1">
        <v>2.0</v>
      </c>
      <c r="WN126" s="1">
        <v>2.0</v>
      </c>
      <c r="WO126" s="1">
        <v>2.0</v>
      </c>
      <c r="WP126" s="1">
        <v>2.0</v>
      </c>
      <c r="WQ126" s="1">
        <f t="shared" ref="WQ126:XE126" si="1125">IF(WQ$3="+",WB126,3-WB126)</f>
        <v>2</v>
      </c>
      <c r="WR126" s="1">
        <f t="shared" si="1125"/>
        <v>2</v>
      </c>
      <c r="WS126" s="1">
        <f t="shared" si="1125"/>
        <v>2</v>
      </c>
      <c r="WT126" s="1">
        <f t="shared" si="1125"/>
        <v>2</v>
      </c>
      <c r="WU126" s="1">
        <f t="shared" si="1125"/>
        <v>1</v>
      </c>
      <c r="WV126" s="1">
        <f t="shared" si="1125"/>
        <v>2</v>
      </c>
      <c r="WW126" s="1">
        <f t="shared" si="1125"/>
        <v>2</v>
      </c>
      <c r="WX126" s="1">
        <f t="shared" si="1125"/>
        <v>2</v>
      </c>
      <c r="WY126" s="1">
        <f t="shared" si="1125"/>
        <v>1</v>
      </c>
      <c r="WZ126" s="1">
        <f t="shared" si="1125"/>
        <v>2</v>
      </c>
      <c r="XA126" s="1">
        <f t="shared" si="1125"/>
        <v>2</v>
      </c>
      <c r="XB126" s="1">
        <f t="shared" si="1125"/>
        <v>2</v>
      </c>
      <c r="XC126" s="1">
        <f t="shared" si="1125"/>
        <v>1</v>
      </c>
      <c r="XD126" s="1">
        <f t="shared" si="1125"/>
        <v>2</v>
      </c>
      <c r="XE126" s="1">
        <f t="shared" si="1125"/>
        <v>2</v>
      </c>
      <c r="XF126" s="1">
        <f t="shared" si="65"/>
        <v>27</v>
      </c>
      <c r="XG126" s="1">
        <v>1.0</v>
      </c>
      <c r="XH126" s="9"/>
      <c r="XI126" s="9"/>
    </row>
    <row r="127" ht="15.0" customHeight="1">
      <c r="A127" s="1" t="s">
        <v>573</v>
      </c>
      <c r="B127" s="1" t="s">
        <v>553</v>
      </c>
      <c r="C127" s="1" t="s">
        <v>1348</v>
      </c>
      <c r="D127" s="1"/>
      <c r="E127" s="1" t="s">
        <v>1349</v>
      </c>
      <c r="F127" s="1" t="s">
        <v>1104</v>
      </c>
      <c r="G127" s="1" t="s">
        <v>1350</v>
      </c>
      <c r="H127" s="1" t="s">
        <v>1351</v>
      </c>
      <c r="I127" s="1">
        <v>1.0</v>
      </c>
      <c r="J127" s="1">
        <v>1.9310702E7</v>
      </c>
      <c r="K127" s="1">
        <v>85.0</v>
      </c>
      <c r="L127" s="1">
        <v>2.0161222E7</v>
      </c>
      <c r="M127" s="1">
        <v>1.0</v>
      </c>
      <c r="N127" s="1">
        <v>2.0</v>
      </c>
      <c r="O127" s="1">
        <v>2.0</v>
      </c>
      <c r="P127" s="1"/>
      <c r="Q127" s="1">
        <v>2.0</v>
      </c>
      <c r="R127" s="1"/>
      <c r="S127" s="1">
        <v>3.0</v>
      </c>
      <c r="T127" s="1" t="s">
        <v>560</v>
      </c>
      <c r="U127" s="1"/>
      <c r="V127" s="1">
        <v>10.0</v>
      </c>
      <c r="W127" s="1" t="s">
        <v>1352</v>
      </c>
      <c r="X127" s="1">
        <v>663.0</v>
      </c>
      <c r="Y127" s="1"/>
      <c r="Z127" s="1"/>
      <c r="AA127" s="1" t="s">
        <v>1353</v>
      </c>
      <c r="AB127" s="1">
        <v>2.0</v>
      </c>
      <c r="AC127" s="1">
        <v>5.0</v>
      </c>
      <c r="AD127" s="1">
        <v>1992.0</v>
      </c>
      <c r="AE127" s="1">
        <v>2.0</v>
      </c>
      <c r="AF127" s="1">
        <v>2.0</v>
      </c>
      <c r="AG127" s="1">
        <v>1.0</v>
      </c>
      <c r="AH127" s="1">
        <v>4.0</v>
      </c>
      <c r="AI127" s="1">
        <v>6.0</v>
      </c>
      <c r="AJ127" s="1">
        <v>12.0</v>
      </c>
      <c r="AK127" s="1">
        <v>1.0</v>
      </c>
      <c r="AL127" s="1"/>
      <c r="AM127" s="1">
        <v>5.0</v>
      </c>
      <c r="AN127" s="1">
        <v>2010.0</v>
      </c>
      <c r="AO127" s="1">
        <v>5.0</v>
      </c>
      <c r="AP127" s="1">
        <v>11.0</v>
      </c>
      <c r="AQ127" s="1">
        <v>6.0</v>
      </c>
      <c r="AR127" s="1">
        <v>7.0</v>
      </c>
      <c r="AS127" s="1">
        <v>6.0</v>
      </c>
      <c r="AT127" s="1">
        <v>5.0</v>
      </c>
      <c r="AU127" s="1">
        <v>4.0</v>
      </c>
      <c r="AV127" s="1">
        <v>2.0</v>
      </c>
      <c r="AW127" s="1">
        <v>5.0</v>
      </c>
      <c r="AX127" s="1">
        <v>1.0</v>
      </c>
      <c r="AY127" s="1">
        <v>4.0</v>
      </c>
      <c r="AZ127" s="1">
        <v>5.0</v>
      </c>
      <c r="BA127" s="1">
        <v>1.0</v>
      </c>
      <c r="BB127" s="1">
        <v>3.0</v>
      </c>
      <c r="BC127" s="1">
        <v>2.0</v>
      </c>
      <c r="BD127" s="1">
        <v>2.0</v>
      </c>
      <c r="BE127" s="1">
        <v>3.0</v>
      </c>
      <c r="BF127" s="1">
        <v>1.0</v>
      </c>
      <c r="BG127" s="1">
        <v>1.0</v>
      </c>
      <c r="BH127" s="1">
        <v>3.0</v>
      </c>
      <c r="BI127" s="1">
        <v>1.0</v>
      </c>
      <c r="BJ127" s="1">
        <v>2.0</v>
      </c>
      <c r="BK127" s="1">
        <v>3.0</v>
      </c>
      <c r="BL127" s="1">
        <v>1.0</v>
      </c>
      <c r="BM127" s="1">
        <v>1.0</v>
      </c>
      <c r="BN127" s="1">
        <v>1.0</v>
      </c>
      <c r="BO127" s="1">
        <v>1.0</v>
      </c>
      <c r="BP127" s="1">
        <v>1.0</v>
      </c>
      <c r="BQ127" s="1">
        <v>5.0</v>
      </c>
      <c r="BR127" s="1">
        <v>5.0</v>
      </c>
      <c r="BS127" s="1">
        <v>5.0</v>
      </c>
      <c r="BT127" s="1">
        <v>4.0</v>
      </c>
      <c r="BU127" s="1">
        <v>5.0</v>
      </c>
      <c r="BV127" s="1">
        <v>1.0</v>
      </c>
      <c r="BW127" s="1">
        <v>2.0</v>
      </c>
      <c r="BX127" s="1">
        <v>4.0</v>
      </c>
      <c r="BY127" s="1">
        <v>5.0</v>
      </c>
      <c r="BZ127" s="1">
        <v>5.0</v>
      </c>
      <c r="CA127" s="1">
        <v>2.0</v>
      </c>
      <c r="CB127" s="1">
        <v>5.0</v>
      </c>
      <c r="CC127" s="1">
        <v>2.0</v>
      </c>
      <c r="CD127" s="1">
        <v>5.0</v>
      </c>
      <c r="CE127" s="1">
        <v>1.0</v>
      </c>
      <c r="CF127" s="1">
        <v>5.0</v>
      </c>
      <c r="CG127" s="1">
        <v>1.0</v>
      </c>
      <c r="CH127" s="1">
        <v>5.0</v>
      </c>
      <c r="CI127" s="1">
        <v>1.0</v>
      </c>
      <c r="CJ127" s="1">
        <v>1.0</v>
      </c>
      <c r="CK127" s="1">
        <v>5.0</v>
      </c>
      <c r="CL127" s="1">
        <v>1.0</v>
      </c>
      <c r="CM127" s="1">
        <v>5.0</v>
      </c>
      <c r="CN127" s="1">
        <f t="shared" si="9"/>
        <v>5</v>
      </c>
      <c r="CO127" s="1">
        <f t="shared" si="10"/>
        <v>25</v>
      </c>
      <c r="CP127" s="1">
        <f t="shared" si="11"/>
        <v>21</v>
      </c>
      <c r="CQ127" s="1">
        <f t="shared" si="12"/>
        <v>8</v>
      </c>
      <c r="CR127" s="1">
        <f t="shared" si="13"/>
        <v>12</v>
      </c>
      <c r="CS127" s="1">
        <f t="shared" si="14"/>
        <v>12</v>
      </c>
      <c r="CT127" s="1">
        <f t="shared" si="15"/>
        <v>83</v>
      </c>
      <c r="CU127" s="1">
        <v>4.0</v>
      </c>
      <c r="CV127" s="1">
        <v>2.0</v>
      </c>
      <c r="CW127" s="1">
        <v>3.0</v>
      </c>
      <c r="CX127" s="1">
        <v>2.0</v>
      </c>
      <c r="CY127" s="1">
        <v>2.0</v>
      </c>
      <c r="CZ127" s="1">
        <v>3.0</v>
      </c>
      <c r="DA127" s="1">
        <v>3.0</v>
      </c>
      <c r="DB127" s="1">
        <v>3.0</v>
      </c>
      <c r="DC127" s="1">
        <v>4.0</v>
      </c>
      <c r="DD127" s="1">
        <v>2.0</v>
      </c>
      <c r="DE127" s="1">
        <v>2.0</v>
      </c>
      <c r="DF127" s="1">
        <v>3.0</v>
      </c>
      <c r="DG127" s="1">
        <v>3.0</v>
      </c>
      <c r="DH127" s="1">
        <v>2.0</v>
      </c>
      <c r="DI127" s="1">
        <v>2.0</v>
      </c>
      <c r="DJ127" s="1">
        <v>2.0</v>
      </c>
      <c r="DK127" s="1">
        <v>2.0</v>
      </c>
      <c r="DL127" s="1">
        <v>3.0</v>
      </c>
      <c r="DM127" s="1">
        <v>2.0</v>
      </c>
      <c r="DN127" s="1">
        <v>3.0</v>
      </c>
      <c r="DO127" s="1">
        <v>3.0</v>
      </c>
      <c r="DP127" s="1">
        <v>4.0</v>
      </c>
      <c r="DQ127" s="1">
        <f t="shared" si="16"/>
        <v>17</v>
      </c>
      <c r="DR127" s="1">
        <f t="shared" si="17"/>
        <v>9</v>
      </c>
      <c r="DS127" s="1">
        <f t="shared" ref="DS127:DT127" si="1126">SUM(CW127+DC127+DI127)</f>
        <v>9</v>
      </c>
      <c r="DT127" s="1">
        <f t="shared" si="1126"/>
        <v>6</v>
      </c>
      <c r="DU127" s="1">
        <f t="shared" si="19"/>
        <v>6</v>
      </c>
      <c r="DV127" s="1">
        <f t="shared" si="20"/>
        <v>12</v>
      </c>
      <c r="DW127" s="1">
        <f t="shared" si="21"/>
        <v>59</v>
      </c>
      <c r="DX127" s="1">
        <v>4.0</v>
      </c>
      <c r="DY127" s="1">
        <v>1.0</v>
      </c>
      <c r="DZ127" s="1">
        <v>4.0</v>
      </c>
      <c r="EA127" s="1">
        <v>2.0</v>
      </c>
      <c r="EB127" s="1">
        <v>4.0</v>
      </c>
      <c r="EC127" s="1">
        <v>4.0</v>
      </c>
      <c r="ED127" s="1">
        <v>4.0</v>
      </c>
      <c r="EE127" s="1">
        <v>2.0</v>
      </c>
      <c r="EF127" s="1">
        <v>4.0</v>
      </c>
      <c r="EG127" s="1">
        <v>3.0</v>
      </c>
      <c r="EH127" s="1">
        <v>3.0</v>
      </c>
      <c r="EI127" s="1">
        <v>4.0</v>
      </c>
      <c r="EJ127" s="1">
        <v>2.0</v>
      </c>
      <c r="EK127" s="1">
        <v>4.0</v>
      </c>
      <c r="EL127" s="1">
        <v>4.0</v>
      </c>
      <c r="EM127" s="1">
        <v>2.0</v>
      </c>
      <c r="EN127" s="1">
        <v>4.0</v>
      </c>
      <c r="EO127" s="1">
        <v>2.0</v>
      </c>
      <c r="EP127" s="1">
        <v>4.0</v>
      </c>
      <c r="EQ127" s="1">
        <v>3.0</v>
      </c>
      <c r="ER127" s="1">
        <v>4.0</v>
      </c>
      <c r="ES127" s="1">
        <v>2.0</v>
      </c>
      <c r="ET127" s="1">
        <v>4.0</v>
      </c>
      <c r="EU127" s="1">
        <v>2.0</v>
      </c>
      <c r="EV127" s="1">
        <v>2.0</v>
      </c>
      <c r="EW127" s="1">
        <v>5.0</v>
      </c>
      <c r="EX127" s="1">
        <v>4.0</v>
      </c>
      <c r="EY127" s="1">
        <v>4.0</v>
      </c>
      <c r="EZ127" s="1">
        <v>3.0</v>
      </c>
      <c r="FA127" s="1">
        <v>4.0</v>
      </c>
      <c r="FB127" s="1">
        <v>2.0</v>
      </c>
      <c r="FC127" s="1">
        <v>4.0</v>
      </c>
      <c r="FD127" s="1">
        <v>2.0</v>
      </c>
      <c r="FE127" s="1">
        <v>3.0</v>
      </c>
      <c r="FF127" s="1">
        <v>4.0</v>
      </c>
      <c r="FG127" s="1">
        <v>4.0</v>
      </c>
      <c r="FH127" s="1">
        <v>4.0</v>
      </c>
      <c r="FI127" s="1">
        <v>4.0</v>
      </c>
      <c r="FJ127" s="1">
        <v>2.0</v>
      </c>
      <c r="FK127" s="1">
        <v>3.0</v>
      </c>
      <c r="FL127" s="1">
        <v>4.0</v>
      </c>
      <c r="FM127" s="1">
        <v>4.0</v>
      </c>
      <c r="FN127" s="1">
        <v>2.0</v>
      </c>
      <c r="FO127" s="1">
        <v>4.0</v>
      </c>
      <c r="FP127" s="1">
        <f t="shared" ref="FP127:HG127" si="1127">IF(FP$3="+",DX127,6-DX127)</f>
        <v>4</v>
      </c>
      <c r="FQ127" s="1">
        <f t="shared" si="1127"/>
        <v>5</v>
      </c>
      <c r="FR127" s="1">
        <f t="shared" si="1127"/>
        <v>4</v>
      </c>
      <c r="FS127" s="1">
        <f t="shared" si="1127"/>
        <v>2</v>
      </c>
      <c r="FT127" s="1">
        <f t="shared" si="1127"/>
        <v>4</v>
      </c>
      <c r="FU127" s="1">
        <f t="shared" si="1127"/>
        <v>2</v>
      </c>
      <c r="FV127" s="1">
        <f t="shared" si="1127"/>
        <v>4</v>
      </c>
      <c r="FW127" s="1">
        <f t="shared" si="1127"/>
        <v>4</v>
      </c>
      <c r="FX127" s="1">
        <f t="shared" si="1127"/>
        <v>2</v>
      </c>
      <c r="FY127" s="1">
        <f t="shared" si="1127"/>
        <v>3</v>
      </c>
      <c r="FZ127" s="1">
        <f t="shared" si="1127"/>
        <v>3</v>
      </c>
      <c r="GA127" s="1">
        <f t="shared" si="1127"/>
        <v>2</v>
      </c>
      <c r="GB127" s="1">
        <f t="shared" si="1127"/>
        <v>4</v>
      </c>
      <c r="GC127" s="1">
        <f t="shared" si="1127"/>
        <v>4</v>
      </c>
      <c r="GD127" s="1">
        <f t="shared" si="1127"/>
        <v>2</v>
      </c>
      <c r="GE127" s="1">
        <f t="shared" si="1127"/>
        <v>4</v>
      </c>
      <c r="GF127" s="1">
        <f t="shared" si="1127"/>
        <v>4</v>
      </c>
      <c r="GG127" s="1">
        <f t="shared" si="1127"/>
        <v>4</v>
      </c>
      <c r="GH127" s="1">
        <f t="shared" si="1127"/>
        <v>2</v>
      </c>
      <c r="GI127" s="1">
        <f t="shared" si="1127"/>
        <v>3</v>
      </c>
      <c r="GJ127" s="1">
        <f t="shared" si="1127"/>
        <v>4</v>
      </c>
      <c r="GK127" s="1">
        <f t="shared" si="1127"/>
        <v>4</v>
      </c>
      <c r="GL127" s="1">
        <f t="shared" si="1127"/>
        <v>4</v>
      </c>
      <c r="GM127" s="1">
        <f t="shared" si="1127"/>
        <v>4</v>
      </c>
      <c r="GN127" s="1">
        <f t="shared" si="1127"/>
        <v>4</v>
      </c>
      <c r="GO127" s="1">
        <f t="shared" si="1127"/>
        <v>5</v>
      </c>
      <c r="GP127" s="1">
        <f t="shared" si="1127"/>
        <v>4</v>
      </c>
      <c r="GQ127" s="1">
        <f t="shared" si="1127"/>
        <v>4</v>
      </c>
      <c r="GR127" s="1">
        <f t="shared" si="1127"/>
        <v>3</v>
      </c>
      <c r="GS127" s="1">
        <f t="shared" si="1127"/>
        <v>2</v>
      </c>
      <c r="GT127" s="1">
        <f t="shared" si="1127"/>
        <v>2</v>
      </c>
      <c r="GU127" s="1">
        <f t="shared" si="1127"/>
        <v>4</v>
      </c>
      <c r="GV127" s="1">
        <f t="shared" si="1127"/>
        <v>4</v>
      </c>
      <c r="GW127" s="1">
        <f t="shared" si="1127"/>
        <v>3</v>
      </c>
      <c r="GX127" s="1">
        <f t="shared" si="1127"/>
        <v>4</v>
      </c>
      <c r="GY127" s="1">
        <f t="shared" si="1127"/>
        <v>4</v>
      </c>
      <c r="GZ127" s="1">
        <f t="shared" si="1127"/>
        <v>4</v>
      </c>
      <c r="HA127" s="1">
        <f t="shared" si="1127"/>
        <v>2</v>
      </c>
      <c r="HB127" s="1">
        <f t="shared" si="1127"/>
        <v>2</v>
      </c>
      <c r="HC127" s="1">
        <f t="shared" si="1127"/>
        <v>3</v>
      </c>
      <c r="HD127" s="1">
        <f t="shared" si="1127"/>
        <v>4</v>
      </c>
      <c r="HE127" s="1">
        <f t="shared" si="1127"/>
        <v>2</v>
      </c>
      <c r="HF127" s="1">
        <f t="shared" si="1127"/>
        <v>2</v>
      </c>
      <c r="HG127" s="1">
        <f t="shared" si="1127"/>
        <v>2</v>
      </c>
      <c r="HH127" s="1">
        <v>4.0</v>
      </c>
      <c r="HI127" s="1">
        <v>1.0</v>
      </c>
      <c r="HJ127" s="1">
        <v>4.0</v>
      </c>
      <c r="HK127" s="1">
        <v>2.0</v>
      </c>
      <c r="HL127" s="1">
        <v>4.0</v>
      </c>
      <c r="HM127" s="1">
        <v>4.0</v>
      </c>
      <c r="HN127" s="1">
        <v>4.0</v>
      </c>
      <c r="HO127" s="1">
        <v>2.0</v>
      </c>
      <c r="HP127" s="1">
        <v>4.0</v>
      </c>
      <c r="HQ127" s="1">
        <v>3.0</v>
      </c>
      <c r="HR127" s="1">
        <v>3.0</v>
      </c>
      <c r="HS127" s="1">
        <v>4.0</v>
      </c>
      <c r="HT127" s="1">
        <v>2.0</v>
      </c>
      <c r="HU127" s="1">
        <v>4.0</v>
      </c>
      <c r="HV127" s="1">
        <v>4.0</v>
      </c>
      <c r="HW127" s="1">
        <v>2.0</v>
      </c>
      <c r="HX127" s="1">
        <v>4.0</v>
      </c>
      <c r="HY127" s="1">
        <v>2.0</v>
      </c>
      <c r="HZ127" s="1">
        <v>4.0</v>
      </c>
      <c r="IA127" s="1">
        <v>3.0</v>
      </c>
      <c r="IB127" s="1">
        <v>4.0</v>
      </c>
      <c r="IC127" s="1">
        <v>2.0</v>
      </c>
      <c r="ID127" s="1">
        <v>4.0</v>
      </c>
      <c r="IE127" s="1">
        <v>2.0</v>
      </c>
      <c r="IF127" s="1">
        <v>2.0</v>
      </c>
      <c r="IG127" s="1">
        <v>5.0</v>
      </c>
      <c r="IH127" s="1">
        <v>4.0</v>
      </c>
      <c r="II127" s="1">
        <v>4.0</v>
      </c>
      <c r="IJ127" s="1">
        <v>3.0</v>
      </c>
      <c r="IK127" s="1">
        <v>4.0</v>
      </c>
      <c r="IL127" s="1">
        <v>2.0</v>
      </c>
      <c r="IM127" s="1">
        <v>4.0</v>
      </c>
      <c r="IN127" s="1">
        <v>2.0</v>
      </c>
      <c r="IO127" s="1">
        <v>3.0</v>
      </c>
      <c r="IP127" s="1">
        <v>4.0</v>
      </c>
      <c r="IQ127" s="1">
        <v>4.0</v>
      </c>
      <c r="IR127" s="1">
        <v>4.0</v>
      </c>
      <c r="IS127" s="1">
        <v>4.0</v>
      </c>
      <c r="IT127" s="1">
        <v>2.0</v>
      </c>
      <c r="IU127" s="1">
        <v>3.0</v>
      </c>
      <c r="IV127" s="1">
        <v>4.0</v>
      </c>
      <c r="IW127" s="1">
        <v>4.0</v>
      </c>
      <c r="IX127" s="1">
        <v>2.0</v>
      </c>
      <c r="IY127" s="1">
        <v>4.0</v>
      </c>
      <c r="IZ127" s="1">
        <f t="shared" ref="IZ127:KQ127" si="1128">IF(IZ$3="+",HH127,6-HH127)</f>
        <v>4</v>
      </c>
      <c r="JA127" s="1">
        <f t="shared" si="1128"/>
        <v>5</v>
      </c>
      <c r="JB127" s="1">
        <f t="shared" si="1128"/>
        <v>4</v>
      </c>
      <c r="JC127" s="1">
        <f t="shared" si="1128"/>
        <v>2</v>
      </c>
      <c r="JD127" s="1">
        <f t="shared" si="1128"/>
        <v>4</v>
      </c>
      <c r="JE127" s="1">
        <f t="shared" si="1128"/>
        <v>2</v>
      </c>
      <c r="JF127" s="1">
        <f t="shared" si="1128"/>
        <v>4</v>
      </c>
      <c r="JG127" s="1">
        <f t="shared" si="1128"/>
        <v>4</v>
      </c>
      <c r="JH127" s="1">
        <f t="shared" si="1128"/>
        <v>2</v>
      </c>
      <c r="JI127" s="1">
        <f t="shared" si="1128"/>
        <v>3</v>
      </c>
      <c r="JJ127" s="1">
        <f t="shared" si="1128"/>
        <v>3</v>
      </c>
      <c r="JK127" s="1">
        <f t="shared" si="1128"/>
        <v>2</v>
      </c>
      <c r="JL127" s="1">
        <f t="shared" si="1128"/>
        <v>4</v>
      </c>
      <c r="JM127" s="1">
        <f t="shared" si="1128"/>
        <v>4</v>
      </c>
      <c r="JN127" s="1">
        <f t="shared" si="1128"/>
        <v>4</v>
      </c>
      <c r="JO127" s="1">
        <f t="shared" si="1128"/>
        <v>4</v>
      </c>
      <c r="JP127" s="1">
        <f t="shared" si="1128"/>
        <v>4</v>
      </c>
      <c r="JQ127" s="1">
        <f t="shared" si="1128"/>
        <v>4</v>
      </c>
      <c r="JR127" s="1">
        <f t="shared" si="1128"/>
        <v>2</v>
      </c>
      <c r="JS127" s="1">
        <f t="shared" si="1128"/>
        <v>3</v>
      </c>
      <c r="JT127" s="1">
        <f t="shared" si="1128"/>
        <v>4</v>
      </c>
      <c r="JU127" s="1">
        <f t="shared" si="1128"/>
        <v>4</v>
      </c>
      <c r="JV127" s="1">
        <f t="shared" si="1128"/>
        <v>4</v>
      </c>
      <c r="JW127" s="1">
        <f t="shared" si="1128"/>
        <v>2</v>
      </c>
      <c r="JX127" s="1">
        <f t="shared" si="1128"/>
        <v>4</v>
      </c>
      <c r="JY127" s="1">
        <f t="shared" si="1128"/>
        <v>5</v>
      </c>
      <c r="JZ127" s="1">
        <f t="shared" si="1128"/>
        <v>2</v>
      </c>
      <c r="KA127" s="1">
        <f t="shared" si="1128"/>
        <v>4</v>
      </c>
      <c r="KB127" s="1">
        <f t="shared" si="1128"/>
        <v>3</v>
      </c>
      <c r="KC127" s="1">
        <f t="shared" si="1128"/>
        <v>4</v>
      </c>
      <c r="KD127" s="1">
        <f t="shared" si="1128"/>
        <v>2</v>
      </c>
      <c r="KE127" s="1">
        <f t="shared" si="1128"/>
        <v>4</v>
      </c>
      <c r="KF127" s="1">
        <f t="shared" si="1128"/>
        <v>4</v>
      </c>
      <c r="KG127" s="1">
        <f t="shared" si="1128"/>
        <v>3</v>
      </c>
      <c r="KH127" s="1">
        <f t="shared" si="1128"/>
        <v>2</v>
      </c>
      <c r="KI127" s="1">
        <f t="shared" si="1128"/>
        <v>4</v>
      </c>
      <c r="KJ127" s="1">
        <f t="shared" si="1128"/>
        <v>4</v>
      </c>
      <c r="KK127" s="1">
        <f t="shared" si="1128"/>
        <v>4</v>
      </c>
      <c r="KL127" s="1">
        <f t="shared" si="1128"/>
        <v>2</v>
      </c>
      <c r="KM127" s="1">
        <f t="shared" si="1128"/>
        <v>3</v>
      </c>
      <c r="KN127" s="1">
        <f t="shared" si="1128"/>
        <v>4</v>
      </c>
      <c r="KO127" s="1">
        <f t="shared" si="1128"/>
        <v>2</v>
      </c>
      <c r="KP127" s="1">
        <f t="shared" si="1128"/>
        <v>2</v>
      </c>
      <c r="KQ127" s="1">
        <f t="shared" si="1128"/>
        <v>2</v>
      </c>
      <c r="KR127" s="1">
        <f t="shared" si="24"/>
        <v>146</v>
      </c>
      <c r="KS127" s="1">
        <f t="shared" si="25"/>
        <v>26</v>
      </c>
      <c r="KT127" s="1">
        <f t="shared" si="26"/>
        <v>37</v>
      </c>
      <c r="KU127" s="1">
        <f t="shared" si="27"/>
        <v>32</v>
      </c>
      <c r="KV127" s="1">
        <f t="shared" si="28"/>
        <v>21</v>
      </c>
      <c r="KW127" s="1">
        <f t="shared" si="29"/>
        <v>30</v>
      </c>
      <c r="KX127" s="1">
        <v>4.0</v>
      </c>
      <c r="KY127" s="1">
        <v>2.0</v>
      </c>
      <c r="KZ127" s="1">
        <v>3.0</v>
      </c>
      <c r="LA127" s="1">
        <v>2.0</v>
      </c>
      <c r="LB127" s="1">
        <v>2.0</v>
      </c>
      <c r="LC127" s="1">
        <v>3.0</v>
      </c>
      <c r="LD127" s="1">
        <v>4.0</v>
      </c>
      <c r="LE127" s="1">
        <v>2.0</v>
      </c>
      <c r="LF127" s="1">
        <v>2.0</v>
      </c>
      <c r="LG127" s="1">
        <v>4.0</v>
      </c>
      <c r="LH127" s="1">
        <v>4.0</v>
      </c>
      <c r="LI127" s="1">
        <v>4.0</v>
      </c>
      <c r="LJ127" s="1">
        <v>2.0</v>
      </c>
      <c r="LK127" s="1">
        <v>3.0</v>
      </c>
      <c r="LL127" s="1">
        <v>3.0</v>
      </c>
      <c r="LM127" s="1">
        <v>4.0</v>
      </c>
      <c r="LN127" s="1">
        <v>4.0</v>
      </c>
      <c r="LO127" s="1">
        <v>4.0</v>
      </c>
      <c r="LP127" s="1">
        <v>4.0</v>
      </c>
      <c r="LQ127" s="1">
        <v>4.0</v>
      </c>
      <c r="LR127" s="1">
        <v>4.0</v>
      </c>
      <c r="LS127" s="1">
        <v>2.0</v>
      </c>
      <c r="LT127" s="1">
        <v>2.0</v>
      </c>
      <c r="LU127" s="1">
        <v>4.0</v>
      </c>
      <c r="LV127" s="1">
        <v>3.0</v>
      </c>
      <c r="LW127" s="1">
        <v>2.0</v>
      </c>
      <c r="LX127" s="1">
        <v>4.0</v>
      </c>
      <c r="LY127" s="1">
        <v>4.0</v>
      </c>
      <c r="LZ127" s="1">
        <v>4.0</v>
      </c>
      <c r="MA127" s="1">
        <f t="shared" si="557"/>
        <v>4</v>
      </c>
      <c r="MB127" s="1">
        <f t="shared" ref="MB127:NC127" si="1129">IF(MB$3="+",KY127,6-KY127)</f>
        <v>4</v>
      </c>
      <c r="MC127" s="1">
        <f t="shared" si="1129"/>
        <v>3</v>
      </c>
      <c r="MD127" s="1">
        <f t="shared" si="1129"/>
        <v>4</v>
      </c>
      <c r="ME127" s="1">
        <f t="shared" si="1129"/>
        <v>4</v>
      </c>
      <c r="MF127" s="1">
        <f t="shared" si="1129"/>
        <v>3</v>
      </c>
      <c r="MG127" s="1">
        <f t="shared" si="1129"/>
        <v>4</v>
      </c>
      <c r="MH127" s="1">
        <f t="shared" si="1129"/>
        <v>4</v>
      </c>
      <c r="MI127" s="1">
        <f t="shared" si="1129"/>
        <v>4</v>
      </c>
      <c r="MJ127" s="1">
        <f t="shared" si="1129"/>
        <v>4</v>
      </c>
      <c r="MK127" s="1">
        <f t="shared" si="1129"/>
        <v>4</v>
      </c>
      <c r="ML127" s="1">
        <f t="shared" si="1129"/>
        <v>4</v>
      </c>
      <c r="MM127" s="1">
        <f t="shared" si="1129"/>
        <v>4</v>
      </c>
      <c r="MN127" s="1">
        <f t="shared" si="1129"/>
        <v>3</v>
      </c>
      <c r="MO127" s="1">
        <f t="shared" si="1129"/>
        <v>3</v>
      </c>
      <c r="MP127" s="1">
        <f t="shared" si="1129"/>
        <v>4</v>
      </c>
      <c r="MQ127" s="1">
        <f t="shared" si="1129"/>
        <v>4</v>
      </c>
      <c r="MR127" s="1">
        <f t="shared" si="1129"/>
        <v>4</v>
      </c>
      <c r="MS127" s="1">
        <f t="shared" si="1129"/>
        <v>2</v>
      </c>
      <c r="MT127" s="1">
        <f t="shared" si="1129"/>
        <v>4</v>
      </c>
      <c r="MU127" s="1">
        <f t="shared" si="1129"/>
        <v>4</v>
      </c>
      <c r="MV127" s="1">
        <f t="shared" si="1129"/>
        <v>4</v>
      </c>
      <c r="MW127" s="1">
        <f t="shared" si="1129"/>
        <v>4</v>
      </c>
      <c r="MX127" s="1">
        <f t="shared" si="1129"/>
        <v>4</v>
      </c>
      <c r="MY127" s="1">
        <f t="shared" si="1129"/>
        <v>3</v>
      </c>
      <c r="MZ127" s="1">
        <f t="shared" si="1129"/>
        <v>4</v>
      </c>
      <c r="NA127" s="1">
        <f t="shared" si="1129"/>
        <v>4</v>
      </c>
      <c r="NB127" s="1">
        <f t="shared" si="1129"/>
        <v>4</v>
      </c>
      <c r="NC127" s="1">
        <f t="shared" si="1129"/>
        <v>4</v>
      </c>
      <c r="ND127" s="1">
        <f t="shared" si="31"/>
        <v>16</v>
      </c>
      <c r="NE127" s="1">
        <f t="shared" si="32"/>
        <v>19</v>
      </c>
      <c r="NF127" s="1">
        <f t="shared" si="33"/>
        <v>23</v>
      </c>
      <c r="NG127" s="1">
        <f t="shared" si="34"/>
        <v>17</v>
      </c>
      <c r="NH127" s="1">
        <f t="shared" si="35"/>
        <v>16</v>
      </c>
      <c r="NI127" s="1">
        <f t="shared" si="36"/>
        <v>18</v>
      </c>
      <c r="NJ127" s="1">
        <f t="shared" si="70"/>
        <v>109</v>
      </c>
      <c r="NK127" s="1">
        <v>2.0</v>
      </c>
      <c r="NL127" s="1">
        <v>3.0</v>
      </c>
      <c r="NM127" s="1">
        <v>2.0</v>
      </c>
      <c r="NN127" s="1">
        <v>2.0</v>
      </c>
      <c r="NO127" s="1">
        <v>2.0</v>
      </c>
      <c r="NP127" s="1">
        <v>2.0</v>
      </c>
      <c r="NQ127" s="1">
        <v>2.0</v>
      </c>
      <c r="NR127" s="1">
        <v>3.0</v>
      </c>
      <c r="NS127" s="1">
        <v>2.0</v>
      </c>
      <c r="NT127" s="1">
        <v>2.0</v>
      </c>
      <c r="NU127" s="1">
        <v>2.0</v>
      </c>
      <c r="NV127" s="1">
        <v>2.0</v>
      </c>
      <c r="NW127" s="1">
        <v>2.0</v>
      </c>
      <c r="NX127" s="1">
        <v>2.0</v>
      </c>
      <c r="NY127" s="1">
        <v>3.0</v>
      </c>
      <c r="NZ127" s="1">
        <v>3.0</v>
      </c>
      <c r="OA127" s="1">
        <v>2.0</v>
      </c>
      <c r="OB127" s="1">
        <v>2.0</v>
      </c>
      <c r="OC127" s="1">
        <v>3.0</v>
      </c>
      <c r="OD127" s="1">
        <v>2.0</v>
      </c>
      <c r="OE127" s="1">
        <v>2.0</v>
      </c>
      <c r="OF127" s="1">
        <f t="shared" si="37"/>
        <v>13</v>
      </c>
      <c r="OG127" s="1">
        <f t="shared" si="38"/>
        <v>27</v>
      </c>
      <c r="OH127" s="1">
        <f t="shared" si="39"/>
        <v>40</v>
      </c>
      <c r="OI127" s="1">
        <v>3.0</v>
      </c>
      <c r="OJ127" s="1">
        <v>2.0</v>
      </c>
      <c r="OK127" s="1">
        <v>4.0</v>
      </c>
      <c r="OL127" s="1">
        <v>2.0</v>
      </c>
      <c r="OM127" s="1">
        <v>4.0</v>
      </c>
      <c r="ON127" s="1">
        <v>4.0</v>
      </c>
      <c r="OO127" s="1">
        <v>4.0</v>
      </c>
      <c r="OP127" s="1">
        <v>4.0</v>
      </c>
      <c r="OQ127" s="1">
        <v>4.0</v>
      </c>
      <c r="OR127" s="1">
        <v>2.0</v>
      </c>
      <c r="OS127" s="1">
        <v>4.0</v>
      </c>
      <c r="OT127" s="1">
        <v>4.0</v>
      </c>
      <c r="OU127" s="1">
        <v>2.0</v>
      </c>
      <c r="OV127" s="1">
        <v>4.0</v>
      </c>
      <c r="OW127" s="1">
        <v>4.0</v>
      </c>
      <c r="OX127" s="1">
        <v>4.0</v>
      </c>
      <c r="OY127" s="1">
        <v>4.0</v>
      </c>
      <c r="OZ127" s="1">
        <v>4.0</v>
      </c>
      <c r="PA127" s="1">
        <v>4.0</v>
      </c>
      <c r="PB127" s="1">
        <v>3.0</v>
      </c>
      <c r="PC127" s="1">
        <v>2.0</v>
      </c>
      <c r="PD127" s="1">
        <v>2.0</v>
      </c>
      <c r="PE127" s="1">
        <v>4.0</v>
      </c>
      <c r="PF127" s="1">
        <v>4.0</v>
      </c>
      <c r="PG127" s="1">
        <v>4.0</v>
      </c>
      <c r="PH127" s="1">
        <v>4.0</v>
      </c>
      <c r="PI127" s="1">
        <v>4.0</v>
      </c>
      <c r="PJ127" s="1">
        <v>3.0</v>
      </c>
      <c r="PK127" s="1">
        <v>3.0</v>
      </c>
      <c r="PL127" s="1">
        <f t="shared" ref="PL127:QN127" si="1130">IF(PL$3="+",OI127,6-OI127)</f>
        <v>3</v>
      </c>
      <c r="PM127" s="1">
        <f t="shared" si="1130"/>
        <v>2</v>
      </c>
      <c r="PN127" s="1">
        <f t="shared" si="1130"/>
        <v>4</v>
      </c>
      <c r="PO127" s="1">
        <f t="shared" si="1130"/>
        <v>2</v>
      </c>
      <c r="PP127" s="1">
        <f t="shared" si="1130"/>
        <v>4</v>
      </c>
      <c r="PQ127" s="1">
        <f t="shared" si="1130"/>
        <v>2</v>
      </c>
      <c r="PR127" s="1">
        <f t="shared" si="1130"/>
        <v>4</v>
      </c>
      <c r="PS127" s="1">
        <f t="shared" si="1130"/>
        <v>4</v>
      </c>
      <c r="PT127" s="1">
        <f t="shared" si="1130"/>
        <v>2</v>
      </c>
      <c r="PU127" s="1">
        <f t="shared" si="1130"/>
        <v>4</v>
      </c>
      <c r="PV127" s="1">
        <f t="shared" si="1130"/>
        <v>2</v>
      </c>
      <c r="PW127" s="1">
        <f t="shared" si="1130"/>
        <v>2</v>
      </c>
      <c r="PX127" s="1">
        <f t="shared" si="1130"/>
        <v>4</v>
      </c>
      <c r="PY127" s="1">
        <f t="shared" si="1130"/>
        <v>2</v>
      </c>
      <c r="PZ127" s="1">
        <f t="shared" si="1130"/>
        <v>4</v>
      </c>
      <c r="QA127" s="1">
        <f t="shared" si="1130"/>
        <v>4</v>
      </c>
      <c r="QB127" s="1">
        <f t="shared" si="1130"/>
        <v>4</v>
      </c>
      <c r="QC127" s="1">
        <f t="shared" si="1130"/>
        <v>2</v>
      </c>
      <c r="QD127" s="1">
        <f t="shared" si="1130"/>
        <v>4</v>
      </c>
      <c r="QE127" s="1">
        <f t="shared" si="1130"/>
        <v>3</v>
      </c>
      <c r="QF127" s="1">
        <f t="shared" si="1130"/>
        <v>2</v>
      </c>
      <c r="QG127" s="1">
        <f t="shared" si="1130"/>
        <v>4</v>
      </c>
      <c r="QH127" s="1">
        <f t="shared" si="1130"/>
        <v>4</v>
      </c>
      <c r="QI127" s="1">
        <f t="shared" si="1130"/>
        <v>4</v>
      </c>
      <c r="QJ127" s="1">
        <f t="shared" si="1130"/>
        <v>4</v>
      </c>
      <c r="QK127" s="1">
        <f t="shared" si="1130"/>
        <v>2</v>
      </c>
      <c r="QL127" s="1">
        <f t="shared" si="1130"/>
        <v>4</v>
      </c>
      <c r="QM127" s="1">
        <f t="shared" si="1130"/>
        <v>3</v>
      </c>
      <c r="QN127" s="1">
        <f t="shared" si="1130"/>
        <v>3</v>
      </c>
      <c r="QO127" s="1">
        <f t="shared" si="41"/>
        <v>92</v>
      </c>
      <c r="QP127" s="1">
        <f t="shared" si="42"/>
        <v>41</v>
      </c>
      <c r="QQ127" s="1">
        <f t="shared" si="43"/>
        <v>51</v>
      </c>
      <c r="QR127" s="1">
        <v>3.0</v>
      </c>
      <c r="QS127" s="1">
        <v>3.0</v>
      </c>
      <c r="QT127" s="1">
        <v>3.0</v>
      </c>
      <c r="QU127" s="1">
        <v>2.0</v>
      </c>
      <c r="QV127" s="1">
        <v>3.0</v>
      </c>
      <c r="QW127" s="1">
        <v>3.0</v>
      </c>
      <c r="QX127" s="1">
        <v>2.0</v>
      </c>
      <c r="QY127" s="1">
        <v>2.0</v>
      </c>
      <c r="QZ127" s="1">
        <v>3.0</v>
      </c>
      <c r="RA127" s="1">
        <v>2.0</v>
      </c>
      <c r="RB127" s="1">
        <v>2.0</v>
      </c>
      <c r="RC127" s="1">
        <v>2.0</v>
      </c>
      <c r="RD127" s="1">
        <v>3.0</v>
      </c>
      <c r="RE127" s="1">
        <v>3.0</v>
      </c>
      <c r="RF127" s="1">
        <v>3.0</v>
      </c>
      <c r="RG127" s="1">
        <v>2.0</v>
      </c>
      <c r="RH127" s="1">
        <v>2.0</v>
      </c>
      <c r="RI127" s="1">
        <v>2.0</v>
      </c>
      <c r="RJ127" s="1">
        <v>3.0</v>
      </c>
      <c r="RK127" s="1">
        <v>3.0</v>
      </c>
      <c r="RL127" s="1">
        <v>2.0</v>
      </c>
      <c r="RM127" s="1">
        <v>3.0</v>
      </c>
      <c r="RN127" s="1">
        <v>3.0</v>
      </c>
      <c r="RO127" s="1">
        <v>3.0</v>
      </c>
      <c r="RP127" s="1">
        <v>3.0</v>
      </c>
      <c r="RQ127" s="1">
        <v>3.0</v>
      </c>
      <c r="RR127" s="1">
        <v>2.0</v>
      </c>
      <c r="RS127" s="1">
        <v>3.0</v>
      </c>
      <c r="RT127" s="1">
        <v>2.0</v>
      </c>
      <c r="RU127" s="1">
        <v>2.0</v>
      </c>
      <c r="RV127" s="1">
        <v>3.0</v>
      </c>
      <c r="RW127" s="1">
        <v>3.0</v>
      </c>
      <c r="RX127" s="1">
        <v>2.0</v>
      </c>
      <c r="RY127" s="1">
        <v>3.0</v>
      </c>
      <c r="RZ127" s="1">
        <v>3.0</v>
      </c>
      <c r="SA127" s="1">
        <v>2.0</v>
      </c>
      <c r="SB127" s="1">
        <v>3.0</v>
      </c>
      <c r="SC127" s="1">
        <v>3.0</v>
      </c>
      <c r="SD127" s="1">
        <v>3.0</v>
      </c>
      <c r="SE127" s="1">
        <v>3.0</v>
      </c>
      <c r="SF127" s="1">
        <v>3.0</v>
      </c>
      <c r="SG127" s="1">
        <f t="shared" ref="SG127:TU127" si="1131">IF(SG$3="+",QR127,5-QR127)</f>
        <v>3</v>
      </c>
      <c r="SH127" s="1">
        <f t="shared" si="1131"/>
        <v>3</v>
      </c>
      <c r="SI127" s="1">
        <f t="shared" si="1131"/>
        <v>2</v>
      </c>
      <c r="SJ127" s="1">
        <f t="shared" si="1131"/>
        <v>2</v>
      </c>
      <c r="SK127" s="1">
        <f t="shared" si="1131"/>
        <v>3</v>
      </c>
      <c r="SL127" s="1">
        <f t="shared" si="1131"/>
        <v>2</v>
      </c>
      <c r="SM127" s="1">
        <f t="shared" si="1131"/>
        <v>2</v>
      </c>
      <c r="SN127" s="1">
        <f t="shared" si="1131"/>
        <v>3</v>
      </c>
      <c r="SO127" s="1">
        <f t="shared" si="1131"/>
        <v>2</v>
      </c>
      <c r="SP127" s="1">
        <f t="shared" si="1131"/>
        <v>3</v>
      </c>
      <c r="SQ127" s="1">
        <f t="shared" si="1131"/>
        <v>2</v>
      </c>
      <c r="SR127" s="1">
        <f t="shared" si="1131"/>
        <v>3</v>
      </c>
      <c r="SS127" s="1">
        <f t="shared" si="1131"/>
        <v>3</v>
      </c>
      <c r="ST127" s="1">
        <f t="shared" si="1131"/>
        <v>3</v>
      </c>
      <c r="SU127" s="1">
        <f t="shared" si="1131"/>
        <v>2</v>
      </c>
      <c r="SV127" s="1">
        <f t="shared" si="1131"/>
        <v>2</v>
      </c>
      <c r="SW127" s="1">
        <f t="shared" si="1131"/>
        <v>3</v>
      </c>
      <c r="SX127" s="1">
        <f t="shared" si="1131"/>
        <v>3</v>
      </c>
      <c r="SY127" s="1">
        <f t="shared" si="1131"/>
        <v>2</v>
      </c>
      <c r="SZ127" s="1">
        <f t="shared" si="1131"/>
        <v>2</v>
      </c>
      <c r="TA127" s="1">
        <f t="shared" si="1131"/>
        <v>3</v>
      </c>
      <c r="TB127" s="1">
        <f t="shared" si="1131"/>
        <v>3</v>
      </c>
      <c r="TC127" s="1">
        <f t="shared" si="1131"/>
        <v>2</v>
      </c>
      <c r="TD127" s="1">
        <f t="shared" si="1131"/>
        <v>3</v>
      </c>
      <c r="TE127" s="1">
        <f t="shared" si="1131"/>
        <v>3</v>
      </c>
      <c r="TF127" s="1">
        <f t="shared" si="1131"/>
        <v>2</v>
      </c>
      <c r="TG127" s="1">
        <f t="shared" si="1131"/>
        <v>3</v>
      </c>
      <c r="TH127" s="1">
        <f t="shared" si="1131"/>
        <v>3</v>
      </c>
      <c r="TI127" s="1">
        <f t="shared" si="1131"/>
        <v>2</v>
      </c>
      <c r="TJ127" s="1">
        <f t="shared" si="1131"/>
        <v>3</v>
      </c>
      <c r="TK127" s="1">
        <f t="shared" si="1131"/>
        <v>2</v>
      </c>
      <c r="TL127" s="1">
        <f t="shared" si="1131"/>
        <v>3</v>
      </c>
      <c r="TM127" s="1">
        <f t="shared" si="1131"/>
        <v>3</v>
      </c>
      <c r="TN127" s="1">
        <f t="shared" si="1131"/>
        <v>3</v>
      </c>
      <c r="TO127" s="1">
        <f t="shared" si="1131"/>
        <v>2</v>
      </c>
      <c r="TP127" s="1">
        <f t="shared" si="1131"/>
        <v>2</v>
      </c>
      <c r="TQ127" s="1">
        <f t="shared" si="1131"/>
        <v>2</v>
      </c>
      <c r="TR127" s="1">
        <f t="shared" si="1131"/>
        <v>3</v>
      </c>
      <c r="TS127" s="1">
        <f t="shared" si="1131"/>
        <v>3</v>
      </c>
      <c r="TT127" s="1">
        <f t="shared" si="1131"/>
        <v>3</v>
      </c>
      <c r="TU127" s="1">
        <f t="shared" si="1131"/>
        <v>2</v>
      </c>
      <c r="TV127" s="1">
        <f t="shared" si="45"/>
        <v>83</v>
      </c>
      <c r="TW127" s="1">
        <f t="shared" si="46"/>
        <v>21</v>
      </c>
      <c r="TX127" s="1">
        <f t="shared" si="47"/>
        <v>6</v>
      </c>
      <c r="TY127" s="1">
        <f t="shared" si="48"/>
        <v>9</v>
      </c>
      <c r="TZ127" s="1">
        <f t="shared" si="49"/>
        <v>6</v>
      </c>
      <c r="UA127" s="1">
        <f t="shared" si="50"/>
        <v>34</v>
      </c>
      <c r="UB127" s="1">
        <f t="shared" si="51"/>
        <v>8</v>
      </c>
      <c r="UC127" s="1">
        <f t="shared" si="52"/>
        <v>6</v>
      </c>
      <c r="UD127" s="1">
        <f t="shared" si="53"/>
        <v>5</v>
      </c>
      <c r="UE127" s="1">
        <f t="shared" si="54"/>
        <v>6</v>
      </c>
      <c r="UF127" s="1">
        <f t="shared" ref="UF127:UG127" si="1132">TS127</f>
        <v>3</v>
      </c>
      <c r="UG127" s="1">
        <f t="shared" si="1132"/>
        <v>3</v>
      </c>
      <c r="UH127" s="1">
        <f t="shared" si="56"/>
        <v>15</v>
      </c>
      <c r="UI127" s="1">
        <f t="shared" si="57"/>
        <v>2</v>
      </c>
      <c r="UJ127" s="1">
        <f t="shared" si="58"/>
        <v>4</v>
      </c>
      <c r="UK127" s="1">
        <f t="shared" si="59"/>
        <v>9</v>
      </c>
      <c r="UL127" s="1">
        <f t="shared" si="60"/>
        <v>13</v>
      </c>
      <c r="UM127" s="1">
        <f t="shared" si="61"/>
        <v>5</v>
      </c>
      <c r="UN127" s="1">
        <f t="shared" si="62"/>
        <v>5</v>
      </c>
      <c r="UO127" s="1">
        <f t="shared" si="63"/>
        <v>3</v>
      </c>
      <c r="UP127" s="6">
        <v>1.0</v>
      </c>
      <c r="UQ127" s="6">
        <v>1.0</v>
      </c>
      <c r="UR127" s="6">
        <v>1.0</v>
      </c>
      <c r="US127" s="6">
        <v>1.0</v>
      </c>
      <c r="UT127" s="6">
        <v>1.0</v>
      </c>
      <c r="UU127" s="6">
        <v>1.0</v>
      </c>
      <c r="UV127" s="6">
        <v>1.0</v>
      </c>
      <c r="UW127" s="6">
        <v>1.0</v>
      </c>
      <c r="UX127" s="6">
        <v>1.0</v>
      </c>
      <c r="UY127" s="6">
        <v>1.0</v>
      </c>
      <c r="UZ127" s="6">
        <v>1.0</v>
      </c>
      <c r="VA127" s="6">
        <v>1.0</v>
      </c>
      <c r="VB127" s="6">
        <v>1.0</v>
      </c>
      <c r="VC127" s="6">
        <v>1.0</v>
      </c>
      <c r="VD127" s="6">
        <v>1.0</v>
      </c>
      <c r="VE127" s="6">
        <v>1.0</v>
      </c>
      <c r="VF127" s="6">
        <v>1.0</v>
      </c>
      <c r="VG127" s="6">
        <v>1.0</v>
      </c>
      <c r="VH127" s="6">
        <v>1.0</v>
      </c>
      <c r="VI127" s="6">
        <v>1.0</v>
      </c>
      <c r="VJ127" s="6">
        <v>1.0</v>
      </c>
      <c r="VK127" s="6">
        <v>1.0</v>
      </c>
      <c r="VL127" s="6">
        <v>1.0</v>
      </c>
      <c r="VM127" s="6">
        <v>1.0</v>
      </c>
      <c r="VN127" s="6">
        <v>1.0</v>
      </c>
      <c r="VO127" s="6">
        <v>1.0</v>
      </c>
      <c r="VP127" s="6">
        <v>1.0</v>
      </c>
      <c r="VQ127" s="6">
        <v>1.0</v>
      </c>
      <c r="VR127" s="6">
        <v>1.0</v>
      </c>
      <c r="VS127" s="6">
        <v>1.0</v>
      </c>
      <c r="VT127" s="6">
        <v>1.0</v>
      </c>
      <c r="VU127" s="6">
        <v>1.0</v>
      </c>
      <c r="VV127" s="6">
        <v>2.0</v>
      </c>
      <c r="VW127" s="6">
        <v>1.0</v>
      </c>
      <c r="VX127" s="6">
        <v>2.0</v>
      </c>
      <c r="VY127" s="6">
        <v>1.0</v>
      </c>
      <c r="VZ127" s="6" t="s">
        <v>1354</v>
      </c>
      <c r="WA127" s="9">
        <v>28.0</v>
      </c>
      <c r="WB127" s="1">
        <v>1.0</v>
      </c>
      <c r="WC127" s="1">
        <v>1.0</v>
      </c>
      <c r="WD127" s="1">
        <v>2.0</v>
      </c>
      <c r="WE127" s="1">
        <v>1.0</v>
      </c>
      <c r="WF127" s="1">
        <v>1.0</v>
      </c>
      <c r="WG127" s="1">
        <v>2.0</v>
      </c>
      <c r="WH127" s="1">
        <v>1.0</v>
      </c>
      <c r="WI127" s="1">
        <v>1.0</v>
      </c>
      <c r="WJ127" s="1">
        <v>2.0</v>
      </c>
      <c r="WK127" s="1">
        <v>1.0</v>
      </c>
      <c r="WL127" s="1">
        <v>2.0</v>
      </c>
      <c r="WM127" s="1">
        <v>2.0</v>
      </c>
      <c r="WN127" s="1">
        <v>2.0</v>
      </c>
      <c r="WO127" s="1">
        <v>2.0</v>
      </c>
      <c r="WP127" s="1">
        <v>2.0</v>
      </c>
      <c r="WQ127" s="1">
        <f t="shared" ref="WQ127:XE127" si="1133">IF(WQ$3="+",WB127,3-WB127)</f>
        <v>2</v>
      </c>
      <c r="WR127" s="1">
        <f t="shared" si="1133"/>
        <v>1</v>
      </c>
      <c r="WS127" s="1">
        <f t="shared" si="1133"/>
        <v>2</v>
      </c>
      <c r="WT127" s="1">
        <f t="shared" si="1133"/>
        <v>1</v>
      </c>
      <c r="WU127" s="1">
        <f t="shared" si="1133"/>
        <v>2</v>
      </c>
      <c r="WV127" s="1">
        <f t="shared" si="1133"/>
        <v>2</v>
      </c>
      <c r="WW127" s="1">
        <f t="shared" si="1133"/>
        <v>2</v>
      </c>
      <c r="WX127" s="1">
        <f t="shared" si="1133"/>
        <v>1</v>
      </c>
      <c r="WY127" s="1">
        <f t="shared" si="1133"/>
        <v>2</v>
      </c>
      <c r="WZ127" s="1">
        <f t="shared" si="1133"/>
        <v>1</v>
      </c>
      <c r="XA127" s="1">
        <f t="shared" si="1133"/>
        <v>1</v>
      </c>
      <c r="XB127" s="1">
        <f t="shared" si="1133"/>
        <v>2</v>
      </c>
      <c r="XC127" s="1">
        <f t="shared" si="1133"/>
        <v>1</v>
      </c>
      <c r="XD127" s="1">
        <f t="shared" si="1133"/>
        <v>2</v>
      </c>
      <c r="XE127" s="1">
        <f t="shared" si="1133"/>
        <v>2</v>
      </c>
      <c r="XF127" s="1">
        <f t="shared" si="65"/>
        <v>24</v>
      </c>
      <c r="XG127" s="1">
        <v>0.0</v>
      </c>
      <c r="XH127" s="9"/>
      <c r="XI127" s="9"/>
    </row>
    <row r="128" ht="15.0" customHeight="1">
      <c r="A128" s="1" t="s">
        <v>552</v>
      </c>
      <c r="B128" s="1" t="s">
        <v>553</v>
      </c>
      <c r="C128" s="1" t="s">
        <v>1355</v>
      </c>
      <c r="D128" s="1"/>
      <c r="E128" s="1" t="s">
        <v>1356</v>
      </c>
      <c r="F128" s="1" t="s">
        <v>1357</v>
      </c>
      <c r="G128" s="1" t="s">
        <v>1358</v>
      </c>
      <c r="H128" s="1" t="s">
        <v>1359</v>
      </c>
      <c r="I128" s="1">
        <v>1.0</v>
      </c>
      <c r="J128" s="1">
        <v>1.9440929E7</v>
      </c>
      <c r="K128" s="1">
        <v>72.0</v>
      </c>
      <c r="L128" s="1">
        <v>2.0161212E7</v>
      </c>
      <c r="M128" s="1">
        <v>2.0</v>
      </c>
      <c r="N128" s="1">
        <v>2.0</v>
      </c>
      <c r="O128" s="1">
        <v>2.0</v>
      </c>
      <c r="P128" s="1">
        <v>11.0</v>
      </c>
      <c r="Q128" s="1">
        <v>2.0</v>
      </c>
      <c r="R128" s="1">
        <v>11.0</v>
      </c>
      <c r="S128" s="1">
        <v>2.0</v>
      </c>
      <c r="T128" s="1" t="s">
        <v>560</v>
      </c>
      <c r="U128" s="1"/>
      <c r="V128" s="1">
        <v>10.0</v>
      </c>
      <c r="W128" s="1" t="s">
        <v>1360</v>
      </c>
      <c r="X128" s="1">
        <v>4773.0</v>
      </c>
      <c r="Y128" s="1" t="s">
        <v>562</v>
      </c>
      <c r="Z128" s="1"/>
      <c r="AA128" s="1" t="s">
        <v>659</v>
      </c>
      <c r="AB128" s="1">
        <v>2.0</v>
      </c>
      <c r="AC128" s="1">
        <v>1.0</v>
      </c>
      <c r="AD128" s="1">
        <v>1968.0</v>
      </c>
      <c r="AE128" s="1">
        <v>2.0</v>
      </c>
      <c r="AF128" s="1">
        <v>2.0</v>
      </c>
      <c r="AG128" s="1">
        <v>1.0</v>
      </c>
      <c r="AH128" s="1">
        <v>3.0</v>
      </c>
      <c r="AI128" s="1">
        <v>8.0</v>
      </c>
      <c r="AJ128" s="1">
        <v>8.0</v>
      </c>
      <c r="AK128" s="1">
        <v>2.0</v>
      </c>
      <c r="AL128" s="1">
        <v>4.0</v>
      </c>
      <c r="AM128" s="1">
        <v>5.0</v>
      </c>
      <c r="AN128" s="1">
        <v>2004.0</v>
      </c>
      <c r="AO128" s="1">
        <v>5.0</v>
      </c>
      <c r="AP128" s="1">
        <v>11.0</v>
      </c>
      <c r="AQ128" s="1">
        <v>6.0</v>
      </c>
      <c r="AR128" s="1">
        <v>7.0</v>
      </c>
      <c r="AS128" s="1">
        <v>6.0</v>
      </c>
      <c r="AT128" s="1">
        <v>1.0</v>
      </c>
      <c r="AU128" s="1">
        <v>8.0</v>
      </c>
      <c r="AV128" s="1">
        <v>4.0</v>
      </c>
      <c r="AW128" s="1">
        <v>3.0</v>
      </c>
      <c r="AX128" s="1">
        <v>2.0</v>
      </c>
      <c r="AY128" s="1">
        <v>5.0</v>
      </c>
      <c r="AZ128" s="1">
        <v>4.0</v>
      </c>
      <c r="BA128" s="1">
        <v>1.0</v>
      </c>
      <c r="BB128" s="1">
        <v>3.0</v>
      </c>
      <c r="BC128" s="1">
        <v>1.0</v>
      </c>
      <c r="BD128" s="1">
        <v>3.0</v>
      </c>
      <c r="BE128" s="1">
        <v>3.0</v>
      </c>
      <c r="BF128" s="1">
        <v>1.0</v>
      </c>
      <c r="BG128" s="1">
        <v>1.0</v>
      </c>
      <c r="BH128" s="1">
        <v>3.0</v>
      </c>
      <c r="BI128" s="1">
        <v>1.0</v>
      </c>
      <c r="BJ128" s="1">
        <v>1.0</v>
      </c>
      <c r="BK128" s="1">
        <v>1.0</v>
      </c>
      <c r="BL128" s="1"/>
      <c r="BM128" s="1"/>
      <c r="BN128" s="1">
        <v>2.0</v>
      </c>
      <c r="BO128" s="1">
        <v>1.0</v>
      </c>
      <c r="BP128" s="1">
        <v>1.0</v>
      </c>
      <c r="BQ128" s="1">
        <v>4.0</v>
      </c>
      <c r="BR128" s="1">
        <v>1.0</v>
      </c>
      <c r="BS128" s="1">
        <v>5.0</v>
      </c>
      <c r="BT128" s="1">
        <v>5.0</v>
      </c>
      <c r="BU128" s="1">
        <v>4.0</v>
      </c>
      <c r="BV128" s="1">
        <v>4.0</v>
      </c>
      <c r="BW128" s="1">
        <v>1.0</v>
      </c>
      <c r="BX128" s="1">
        <v>5.0</v>
      </c>
      <c r="BY128" s="1">
        <v>5.0</v>
      </c>
      <c r="BZ128" s="1">
        <v>1.0</v>
      </c>
      <c r="CA128" s="1">
        <v>3.0</v>
      </c>
      <c r="CB128" s="1">
        <v>5.0</v>
      </c>
      <c r="CC128" s="1">
        <v>1.0</v>
      </c>
      <c r="CD128" s="1">
        <v>5.0</v>
      </c>
      <c r="CE128" s="1">
        <v>4.0</v>
      </c>
      <c r="CF128" s="1">
        <v>5.0</v>
      </c>
      <c r="CG128" s="1">
        <v>5.0</v>
      </c>
      <c r="CH128" s="1">
        <v>1.0</v>
      </c>
      <c r="CI128" s="1">
        <v>1.0</v>
      </c>
      <c r="CJ128" s="1">
        <v>5.0</v>
      </c>
      <c r="CK128" s="1">
        <v>3.0</v>
      </c>
      <c r="CL128" s="1">
        <v>2.0</v>
      </c>
      <c r="CM128" s="1">
        <v>2.0</v>
      </c>
      <c r="CN128" s="1">
        <f t="shared" si="9"/>
        <v>5</v>
      </c>
      <c r="CO128" s="1">
        <f t="shared" si="10"/>
        <v>23</v>
      </c>
      <c r="CP128" s="1">
        <f t="shared" si="11"/>
        <v>19</v>
      </c>
      <c r="CQ128" s="1">
        <f t="shared" si="12"/>
        <v>10</v>
      </c>
      <c r="CR128" s="1">
        <f t="shared" si="13"/>
        <v>12</v>
      </c>
      <c r="CS128" s="1">
        <f t="shared" si="14"/>
        <v>12</v>
      </c>
      <c r="CT128" s="1">
        <f t="shared" si="15"/>
        <v>81</v>
      </c>
      <c r="CU128" s="1">
        <v>3.0</v>
      </c>
      <c r="CV128" s="1">
        <v>2.0</v>
      </c>
      <c r="CW128" s="1">
        <v>3.0</v>
      </c>
      <c r="CX128" s="1">
        <v>2.0</v>
      </c>
      <c r="CY128" s="1">
        <v>3.0</v>
      </c>
      <c r="CZ128" s="1">
        <v>3.0</v>
      </c>
      <c r="DA128" s="1">
        <v>3.0</v>
      </c>
      <c r="DB128" s="1">
        <v>2.0</v>
      </c>
      <c r="DC128" s="1">
        <v>3.0</v>
      </c>
      <c r="DD128" s="1"/>
      <c r="DE128" s="1">
        <v>2.0</v>
      </c>
      <c r="DF128" s="1">
        <v>3.0</v>
      </c>
      <c r="DG128" s="1">
        <v>3.0</v>
      </c>
      <c r="DH128" s="1">
        <v>2.0</v>
      </c>
      <c r="DI128" s="1">
        <v>1.0</v>
      </c>
      <c r="DJ128" s="1">
        <v>2.0</v>
      </c>
      <c r="DK128" s="1">
        <v>3.0</v>
      </c>
      <c r="DL128" s="1">
        <v>3.0</v>
      </c>
      <c r="DM128" s="1">
        <v>3.0</v>
      </c>
      <c r="DN128" s="1">
        <v>3.0</v>
      </c>
      <c r="DO128" s="1">
        <v>3.0</v>
      </c>
      <c r="DP128" s="1">
        <v>3.0</v>
      </c>
      <c r="DQ128" s="1">
        <f t="shared" si="16"/>
        <v>15</v>
      </c>
      <c r="DR128" s="1">
        <f t="shared" si="17"/>
        <v>9</v>
      </c>
      <c r="DS128" s="1">
        <f t="shared" ref="DS128:DT128" si="1134">SUM(CW128+DC128+DI128)</f>
        <v>7</v>
      </c>
      <c r="DT128" s="1">
        <f t="shared" si="1134"/>
        <v>4</v>
      </c>
      <c r="DU128" s="1">
        <f t="shared" si="19"/>
        <v>8</v>
      </c>
      <c r="DV128" s="1">
        <f t="shared" si="20"/>
        <v>12</v>
      </c>
      <c r="DW128" s="1">
        <f t="shared" si="21"/>
        <v>55</v>
      </c>
      <c r="DX128" s="1">
        <v>4.0</v>
      </c>
      <c r="DY128" s="1">
        <v>4.0</v>
      </c>
      <c r="DZ128" s="1">
        <v>4.0</v>
      </c>
      <c r="EA128" s="1">
        <v>2.0</v>
      </c>
      <c r="EB128" s="1">
        <v>4.0</v>
      </c>
      <c r="EC128" s="1">
        <v>4.0</v>
      </c>
      <c r="ED128" s="1">
        <v>4.0</v>
      </c>
      <c r="EE128" s="1">
        <v>4.0</v>
      </c>
      <c r="EF128" s="1">
        <v>2.0</v>
      </c>
      <c r="EG128" s="1">
        <v>4.0</v>
      </c>
      <c r="EH128" s="1">
        <v>4.0</v>
      </c>
      <c r="EI128" s="1">
        <v>3.0</v>
      </c>
      <c r="EJ128" s="1">
        <v>2.0</v>
      </c>
      <c r="EK128" s="1">
        <v>4.0</v>
      </c>
      <c r="EL128" s="1">
        <v>4.0</v>
      </c>
      <c r="EM128" s="1">
        <v>2.0</v>
      </c>
      <c r="EN128" s="1">
        <v>4.0</v>
      </c>
      <c r="EO128" s="1">
        <v>2.0</v>
      </c>
      <c r="EP128" s="1">
        <v>4.0</v>
      </c>
      <c r="EQ128" s="1">
        <v>4.0</v>
      </c>
      <c r="ER128" s="1">
        <v>4.0</v>
      </c>
      <c r="ES128" s="1">
        <v>2.0</v>
      </c>
      <c r="ET128" s="1">
        <v>4.0</v>
      </c>
      <c r="EU128" s="1">
        <v>2.0</v>
      </c>
      <c r="EV128" s="1">
        <v>2.0</v>
      </c>
      <c r="EW128" s="1">
        <v>4.0</v>
      </c>
      <c r="EX128" s="1">
        <v>2.0</v>
      </c>
      <c r="EY128" s="1">
        <v>4.0</v>
      </c>
      <c r="EZ128" s="1">
        <v>4.0</v>
      </c>
      <c r="FA128" s="1">
        <v>2.0</v>
      </c>
      <c r="FB128" s="1">
        <v>4.0</v>
      </c>
      <c r="FC128" s="1">
        <v>4.0</v>
      </c>
      <c r="FD128" s="1">
        <v>4.0</v>
      </c>
      <c r="FE128" s="1">
        <v>4.0</v>
      </c>
      <c r="FF128" s="1">
        <v>4.0</v>
      </c>
      <c r="FG128" s="1">
        <v>4.0</v>
      </c>
      <c r="FH128" s="1">
        <v>4.0</v>
      </c>
      <c r="FI128" s="1">
        <v>4.0</v>
      </c>
      <c r="FJ128" s="1">
        <v>2.0</v>
      </c>
      <c r="FK128" s="1">
        <v>4.0</v>
      </c>
      <c r="FL128" s="1">
        <v>4.0</v>
      </c>
      <c r="FM128" s="1">
        <v>4.0</v>
      </c>
      <c r="FN128" s="1">
        <v>4.0</v>
      </c>
      <c r="FO128" s="1">
        <v>2.0</v>
      </c>
      <c r="FP128" s="1">
        <f t="shared" ref="FP128:HG128" si="1135">IF(FP$3="+",DX128,6-DX128)</f>
        <v>4</v>
      </c>
      <c r="FQ128" s="1">
        <f t="shared" si="1135"/>
        <v>2</v>
      </c>
      <c r="FR128" s="1">
        <f t="shared" si="1135"/>
        <v>4</v>
      </c>
      <c r="FS128" s="1">
        <f t="shared" si="1135"/>
        <v>2</v>
      </c>
      <c r="FT128" s="1">
        <f t="shared" si="1135"/>
        <v>4</v>
      </c>
      <c r="FU128" s="1">
        <f t="shared" si="1135"/>
        <v>2</v>
      </c>
      <c r="FV128" s="1">
        <f t="shared" si="1135"/>
        <v>4</v>
      </c>
      <c r="FW128" s="1">
        <f t="shared" si="1135"/>
        <v>2</v>
      </c>
      <c r="FX128" s="1">
        <f t="shared" si="1135"/>
        <v>4</v>
      </c>
      <c r="FY128" s="1">
        <f t="shared" si="1135"/>
        <v>4</v>
      </c>
      <c r="FZ128" s="1">
        <f t="shared" si="1135"/>
        <v>4</v>
      </c>
      <c r="GA128" s="1">
        <f t="shared" si="1135"/>
        <v>3</v>
      </c>
      <c r="GB128" s="1">
        <f t="shared" si="1135"/>
        <v>4</v>
      </c>
      <c r="GC128" s="1">
        <f t="shared" si="1135"/>
        <v>4</v>
      </c>
      <c r="GD128" s="1">
        <f t="shared" si="1135"/>
        <v>2</v>
      </c>
      <c r="GE128" s="1">
        <f t="shared" si="1135"/>
        <v>4</v>
      </c>
      <c r="GF128" s="1">
        <f t="shared" si="1135"/>
        <v>4</v>
      </c>
      <c r="GG128" s="1">
        <f t="shared" si="1135"/>
        <v>4</v>
      </c>
      <c r="GH128" s="1">
        <f t="shared" si="1135"/>
        <v>2</v>
      </c>
      <c r="GI128" s="1">
        <f t="shared" si="1135"/>
        <v>4</v>
      </c>
      <c r="GJ128" s="1">
        <f t="shared" si="1135"/>
        <v>4</v>
      </c>
      <c r="GK128" s="1">
        <f t="shared" si="1135"/>
        <v>4</v>
      </c>
      <c r="GL128" s="1">
        <f t="shared" si="1135"/>
        <v>4</v>
      </c>
      <c r="GM128" s="1">
        <f t="shared" si="1135"/>
        <v>4</v>
      </c>
      <c r="GN128" s="1">
        <f t="shared" si="1135"/>
        <v>4</v>
      </c>
      <c r="GO128" s="1">
        <f t="shared" si="1135"/>
        <v>4</v>
      </c>
      <c r="GP128" s="1">
        <f t="shared" si="1135"/>
        <v>2</v>
      </c>
      <c r="GQ128" s="1">
        <f t="shared" si="1135"/>
        <v>4</v>
      </c>
      <c r="GR128" s="1">
        <f t="shared" si="1135"/>
        <v>4</v>
      </c>
      <c r="GS128" s="1">
        <f t="shared" si="1135"/>
        <v>4</v>
      </c>
      <c r="GT128" s="1">
        <f t="shared" si="1135"/>
        <v>4</v>
      </c>
      <c r="GU128" s="1">
        <f t="shared" si="1135"/>
        <v>4</v>
      </c>
      <c r="GV128" s="1">
        <f t="shared" si="1135"/>
        <v>2</v>
      </c>
      <c r="GW128" s="1">
        <f t="shared" si="1135"/>
        <v>4</v>
      </c>
      <c r="GX128" s="1">
        <f t="shared" si="1135"/>
        <v>4</v>
      </c>
      <c r="GY128" s="1">
        <f t="shared" si="1135"/>
        <v>4</v>
      </c>
      <c r="GZ128" s="1">
        <f t="shared" si="1135"/>
        <v>4</v>
      </c>
      <c r="HA128" s="1">
        <f t="shared" si="1135"/>
        <v>2</v>
      </c>
      <c r="HB128" s="1">
        <f t="shared" si="1135"/>
        <v>2</v>
      </c>
      <c r="HC128" s="1">
        <f t="shared" si="1135"/>
        <v>4</v>
      </c>
      <c r="HD128" s="1">
        <f t="shared" si="1135"/>
        <v>4</v>
      </c>
      <c r="HE128" s="1">
        <f t="shared" si="1135"/>
        <v>2</v>
      </c>
      <c r="HF128" s="1">
        <f t="shared" si="1135"/>
        <v>4</v>
      </c>
      <c r="HG128" s="1">
        <f t="shared" si="1135"/>
        <v>4</v>
      </c>
      <c r="HH128" s="1">
        <v>4.0</v>
      </c>
      <c r="HI128" s="1">
        <v>4.0</v>
      </c>
      <c r="HJ128" s="1">
        <v>4.0</v>
      </c>
      <c r="HK128" s="1">
        <v>2.0</v>
      </c>
      <c r="HL128" s="1">
        <v>4.0</v>
      </c>
      <c r="HM128" s="1">
        <v>4.0</v>
      </c>
      <c r="HN128" s="1">
        <v>4.0</v>
      </c>
      <c r="HO128" s="1">
        <v>4.0</v>
      </c>
      <c r="HP128" s="1">
        <v>2.0</v>
      </c>
      <c r="HQ128" s="1">
        <v>4.0</v>
      </c>
      <c r="HR128" s="1">
        <v>4.0</v>
      </c>
      <c r="HS128" s="1">
        <v>3.0</v>
      </c>
      <c r="HT128" s="1">
        <v>2.0</v>
      </c>
      <c r="HU128" s="1">
        <v>4.0</v>
      </c>
      <c r="HV128" s="1">
        <v>4.0</v>
      </c>
      <c r="HW128" s="1">
        <v>2.0</v>
      </c>
      <c r="HX128" s="1">
        <v>4.0</v>
      </c>
      <c r="HY128" s="1">
        <v>2.0</v>
      </c>
      <c r="HZ128" s="1">
        <v>4.0</v>
      </c>
      <c r="IA128" s="1">
        <v>4.0</v>
      </c>
      <c r="IB128" s="1">
        <v>4.0</v>
      </c>
      <c r="IC128" s="1">
        <v>2.0</v>
      </c>
      <c r="ID128" s="1">
        <v>4.0</v>
      </c>
      <c r="IE128" s="1">
        <v>2.0</v>
      </c>
      <c r="IF128" s="1">
        <v>2.0</v>
      </c>
      <c r="IG128" s="1">
        <v>4.0</v>
      </c>
      <c r="IH128" s="1">
        <v>2.0</v>
      </c>
      <c r="II128" s="1">
        <v>4.0</v>
      </c>
      <c r="IJ128" s="1">
        <v>4.0</v>
      </c>
      <c r="IK128" s="1">
        <v>2.0</v>
      </c>
      <c r="IL128" s="1">
        <v>4.0</v>
      </c>
      <c r="IM128" s="1">
        <v>4.0</v>
      </c>
      <c r="IN128" s="1">
        <v>4.0</v>
      </c>
      <c r="IO128" s="1">
        <v>4.0</v>
      </c>
      <c r="IP128" s="1">
        <v>4.0</v>
      </c>
      <c r="IQ128" s="1">
        <v>4.0</v>
      </c>
      <c r="IR128" s="1">
        <v>4.0</v>
      </c>
      <c r="IS128" s="1">
        <v>4.0</v>
      </c>
      <c r="IT128" s="1">
        <v>2.0</v>
      </c>
      <c r="IU128" s="1">
        <v>4.0</v>
      </c>
      <c r="IV128" s="1">
        <v>4.0</v>
      </c>
      <c r="IW128" s="1">
        <v>4.0</v>
      </c>
      <c r="IX128" s="1">
        <v>4.0</v>
      </c>
      <c r="IY128" s="1">
        <v>2.0</v>
      </c>
      <c r="IZ128" s="1">
        <f t="shared" ref="IZ128:KQ128" si="1136">IF(IZ$3="+",HH128,6-HH128)</f>
        <v>4</v>
      </c>
      <c r="JA128" s="1">
        <f t="shared" si="1136"/>
        <v>2</v>
      </c>
      <c r="JB128" s="1">
        <f t="shared" si="1136"/>
        <v>4</v>
      </c>
      <c r="JC128" s="1">
        <f t="shared" si="1136"/>
        <v>2</v>
      </c>
      <c r="JD128" s="1">
        <f t="shared" si="1136"/>
        <v>4</v>
      </c>
      <c r="JE128" s="1">
        <f t="shared" si="1136"/>
        <v>2</v>
      </c>
      <c r="JF128" s="1">
        <f t="shared" si="1136"/>
        <v>4</v>
      </c>
      <c r="JG128" s="1">
        <f t="shared" si="1136"/>
        <v>2</v>
      </c>
      <c r="JH128" s="1">
        <f t="shared" si="1136"/>
        <v>4</v>
      </c>
      <c r="JI128" s="1">
        <f t="shared" si="1136"/>
        <v>4</v>
      </c>
      <c r="JJ128" s="1">
        <f t="shared" si="1136"/>
        <v>4</v>
      </c>
      <c r="JK128" s="1">
        <f t="shared" si="1136"/>
        <v>3</v>
      </c>
      <c r="JL128" s="1">
        <f t="shared" si="1136"/>
        <v>4</v>
      </c>
      <c r="JM128" s="1">
        <f t="shared" si="1136"/>
        <v>4</v>
      </c>
      <c r="JN128" s="1">
        <f t="shared" si="1136"/>
        <v>4</v>
      </c>
      <c r="JO128" s="1">
        <f t="shared" si="1136"/>
        <v>4</v>
      </c>
      <c r="JP128" s="1">
        <f t="shared" si="1136"/>
        <v>4</v>
      </c>
      <c r="JQ128" s="1">
        <f t="shared" si="1136"/>
        <v>4</v>
      </c>
      <c r="JR128" s="1">
        <f t="shared" si="1136"/>
        <v>2</v>
      </c>
      <c r="JS128" s="1">
        <f t="shared" si="1136"/>
        <v>4</v>
      </c>
      <c r="JT128" s="1">
        <f t="shared" si="1136"/>
        <v>4</v>
      </c>
      <c r="JU128" s="1">
        <f t="shared" si="1136"/>
        <v>4</v>
      </c>
      <c r="JV128" s="1">
        <f t="shared" si="1136"/>
        <v>4</v>
      </c>
      <c r="JW128" s="1">
        <f t="shared" si="1136"/>
        <v>2</v>
      </c>
      <c r="JX128" s="1">
        <f t="shared" si="1136"/>
        <v>4</v>
      </c>
      <c r="JY128" s="1">
        <f t="shared" si="1136"/>
        <v>4</v>
      </c>
      <c r="JZ128" s="1">
        <f t="shared" si="1136"/>
        <v>4</v>
      </c>
      <c r="KA128" s="1">
        <f t="shared" si="1136"/>
        <v>4</v>
      </c>
      <c r="KB128" s="1">
        <f t="shared" si="1136"/>
        <v>4</v>
      </c>
      <c r="KC128" s="1">
        <f t="shared" si="1136"/>
        <v>2</v>
      </c>
      <c r="KD128" s="1">
        <f t="shared" si="1136"/>
        <v>4</v>
      </c>
      <c r="KE128" s="1">
        <f t="shared" si="1136"/>
        <v>4</v>
      </c>
      <c r="KF128" s="1">
        <f t="shared" si="1136"/>
        <v>2</v>
      </c>
      <c r="KG128" s="1">
        <f t="shared" si="1136"/>
        <v>4</v>
      </c>
      <c r="KH128" s="1">
        <f t="shared" si="1136"/>
        <v>2</v>
      </c>
      <c r="KI128" s="1">
        <f t="shared" si="1136"/>
        <v>4</v>
      </c>
      <c r="KJ128" s="1">
        <f t="shared" si="1136"/>
        <v>4</v>
      </c>
      <c r="KK128" s="1">
        <f t="shared" si="1136"/>
        <v>4</v>
      </c>
      <c r="KL128" s="1">
        <f t="shared" si="1136"/>
        <v>2</v>
      </c>
      <c r="KM128" s="1">
        <f t="shared" si="1136"/>
        <v>4</v>
      </c>
      <c r="KN128" s="1">
        <f t="shared" si="1136"/>
        <v>4</v>
      </c>
      <c r="KO128" s="1">
        <f t="shared" si="1136"/>
        <v>2</v>
      </c>
      <c r="KP128" s="1">
        <f t="shared" si="1136"/>
        <v>4</v>
      </c>
      <c r="KQ128" s="1">
        <f t="shared" si="1136"/>
        <v>4</v>
      </c>
      <c r="KR128" s="1">
        <f t="shared" si="24"/>
        <v>153</v>
      </c>
      <c r="KS128" s="1">
        <f t="shared" si="25"/>
        <v>28</v>
      </c>
      <c r="KT128" s="1">
        <f t="shared" si="26"/>
        <v>32</v>
      </c>
      <c r="KU128" s="1">
        <f t="shared" si="27"/>
        <v>32</v>
      </c>
      <c r="KV128" s="1">
        <f t="shared" si="28"/>
        <v>24</v>
      </c>
      <c r="KW128" s="1">
        <f t="shared" si="29"/>
        <v>37</v>
      </c>
      <c r="KX128" s="1">
        <v>4.0</v>
      </c>
      <c r="KY128" s="1">
        <v>4.0</v>
      </c>
      <c r="KZ128" s="1">
        <v>4.0</v>
      </c>
      <c r="LA128" s="1">
        <v>2.0</v>
      </c>
      <c r="LB128" s="1">
        <v>2.0</v>
      </c>
      <c r="LC128" s="1">
        <v>4.0</v>
      </c>
      <c r="LD128" s="1">
        <v>4.0</v>
      </c>
      <c r="LE128" s="1">
        <v>4.0</v>
      </c>
      <c r="LF128" s="1">
        <v>2.0</v>
      </c>
      <c r="LG128" s="1">
        <v>4.0</v>
      </c>
      <c r="LH128" s="1">
        <v>4.0</v>
      </c>
      <c r="LI128" s="1">
        <v>2.0</v>
      </c>
      <c r="LJ128" s="1">
        <v>2.0</v>
      </c>
      <c r="LK128" s="1">
        <v>4.0</v>
      </c>
      <c r="LL128" s="1">
        <v>4.0</v>
      </c>
      <c r="LM128" s="1">
        <v>4.0</v>
      </c>
      <c r="LN128" s="1">
        <v>4.0</v>
      </c>
      <c r="LO128" s="1">
        <v>4.0</v>
      </c>
      <c r="LP128" s="1">
        <v>4.0</v>
      </c>
      <c r="LQ128" s="1">
        <v>4.0</v>
      </c>
      <c r="LR128" s="1">
        <v>4.0</v>
      </c>
      <c r="LS128" s="1">
        <v>4.0</v>
      </c>
      <c r="LT128" s="1">
        <v>4.0</v>
      </c>
      <c r="LU128" s="1">
        <v>4.0</v>
      </c>
      <c r="LV128" s="1">
        <v>3.0</v>
      </c>
      <c r="LW128" s="1">
        <v>3.0</v>
      </c>
      <c r="LX128" s="1">
        <v>4.0</v>
      </c>
      <c r="LY128" s="1">
        <v>3.0</v>
      </c>
      <c r="LZ128" s="1">
        <v>4.0</v>
      </c>
      <c r="MA128" s="1">
        <f t="shared" si="557"/>
        <v>4</v>
      </c>
      <c r="MB128" s="1">
        <f t="shared" ref="MB128:NC128" si="1137">IF(MB$3="+",KY128,6-KY128)</f>
        <v>2</v>
      </c>
      <c r="MC128" s="1">
        <f t="shared" si="1137"/>
        <v>4</v>
      </c>
      <c r="MD128" s="1">
        <f t="shared" si="1137"/>
        <v>4</v>
      </c>
      <c r="ME128" s="1">
        <f t="shared" si="1137"/>
        <v>4</v>
      </c>
      <c r="MF128" s="1">
        <f t="shared" si="1137"/>
        <v>4</v>
      </c>
      <c r="MG128" s="1">
        <f t="shared" si="1137"/>
        <v>4</v>
      </c>
      <c r="MH128" s="1">
        <f t="shared" si="1137"/>
        <v>2</v>
      </c>
      <c r="MI128" s="1">
        <f t="shared" si="1137"/>
        <v>4</v>
      </c>
      <c r="MJ128" s="1">
        <f t="shared" si="1137"/>
        <v>4</v>
      </c>
      <c r="MK128" s="1">
        <f t="shared" si="1137"/>
        <v>4</v>
      </c>
      <c r="ML128" s="1">
        <f t="shared" si="1137"/>
        <v>2</v>
      </c>
      <c r="MM128" s="1">
        <f t="shared" si="1137"/>
        <v>4</v>
      </c>
      <c r="MN128" s="1">
        <f t="shared" si="1137"/>
        <v>4</v>
      </c>
      <c r="MO128" s="1">
        <f t="shared" si="1137"/>
        <v>4</v>
      </c>
      <c r="MP128" s="1">
        <f t="shared" si="1137"/>
        <v>4</v>
      </c>
      <c r="MQ128" s="1">
        <f t="shared" si="1137"/>
        <v>4</v>
      </c>
      <c r="MR128" s="1">
        <f t="shared" si="1137"/>
        <v>4</v>
      </c>
      <c r="MS128" s="1">
        <f t="shared" si="1137"/>
        <v>2</v>
      </c>
      <c r="MT128" s="1">
        <f t="shared" si="1137"/>
        <v>4</v>
      </c>
      <c r="MU128" s="1">
        <f t="shared" si="1137"/>
        <v>4</v>
      </c>
      <c r="MV128" s="1">
        <f t="shared" si="1137"/>
        <v>2</v>
      </c>
      <c r="MW128" s="1">
        <f t="shared" si="1137"/>
        <v>2</v>
      </c>
      <c r="MX128" s="1">
        <f t="shared" si="1137"/>
        <v>4</v>
      </c>
      <c r="MY128" s="1">
        <f t="shared" si="1137"/>
        <v>3</v>
      </c>
      <c r="MZ128" s="1">
        <f t="shared" si="1137"/>
        <v>3</v>
      </c>
      <c r="NA128" s="1">
        <f t="shared" si="1137"/>
        <v>4</v>
      </c>
      <c r="NB128" s="1">
        <f t="shared" si="1137"/>
        <v>3</v>
      </c>
      <c r="NC128" s="1">
        <f t="shared" si="1137"/>
        <v>4</v>
      </c>
      <c r="ND128" s="1">
        <f t="shared" si="31"/>
        <v>16</v>
      </c>
      <c r="NE128" s="1">
        <f t="shared" si="32"/>
        <v>11</v>
      </c>
      <c r="NF128" s="1">
        <f t="shared" si="33"/>
        <v>22</v>
      </c>
      <c r="NG128" s="1">
        <f t="shared" si="34"/>
        <v>18</v>
      </c>
      <c r="NH128" s="1">
        <f t="shared" si="35"/>
        <v>14</v>
      </c>
      <c r="NI128" s="1">
        <f t="shared" si="36"/>
        <v>20</v>
      </c>
      <c r="NJ128" s="1">
        <f t="shared" si="70"/>
        <v>101</v>
      </c>
      <c r="NK128" s="1">
        <v>2.0</v>
      </c>
      <c r="NL128" s="1">
        <v>3.0</v>
      </c>
      <c r="NM128" s="1">
        <v>2.0</v>
      </c>
      <c r="NN128" s="1">
        <v>2.0</v>
      </c>
      <c r="NO128" s="1">
        <v>2.0</v>
      </c>
      <c r="NP128" s="1">
        <v>3.0</v>
      </c>
      <c r="NQ128" s="1">
        <v>2.0</v>
      </c>
      <c r="NR128" s="1">
        <v>3.0</v>
      </c>
      <c r="NS128" s="1">
        <v>2.0</v>
      </c>
      <c r="NT128" s="1">
        <v>2.0</v>
      </c>
      <c r="NU128" s="1">
        <v>3.0</v>
      </c>
      <c r="NV128" s="1">
        <v>3.0</v>
      </c>
      <c r="NW128" s="1">
        <v>2.0</v>
      </c>
      <c r="NX128" s="1">
        <v>3.0</v>
      </c>
      <c r="NY128" s="1">
        <v>2.0</v>
      </c>
      <c r="NZ128" s="1">
        <v>2.0</v>
      </c>
      <c r="OA128" s="1">
        <v>2.0</v>
      </c>
      <c r="OB128" s="1">
        <v>3.0</v>
      </c>
      <c r="OC128" s="1">
        <v>3.0</v>
      </c>
      <c r="OD128" s="1">
        <v>2.0</v>
      </c>
      <c r="OE128" s="1">
        <v>3.0</v>
      </c>
      <c r="OF128" s="1">
        <f t="shared" si="37"/>
        <v>13</v>
      </c>
      <c r="OG128" s="1">
        <f t="shared" si="38"/>
        <v>31</v>
      </c>
      <c r="OH128" s="1">
        <f t="shared" si="39"/>
        <v>44</v>
      </c>
      <c r="OI128" s="1">
        <v>2.0</v>
      </c>
      <c r="OJ128" s="1">
        <v>4.0</v>
      </c>
      <c r="OK128" s="1">
        <v>4.0</v>
      </c>
      <c r="OL128" s="1">
        <v>4.0</v>
      </c>
      <c r="OM128" s="1">
        <v>4.0</v>
      </c>
      <c r="ON128" s="1">
        <v>4.0</v>
      </c>
      <c r="OO128" s="1">
        <v>4.0</v>
      </c>
      <c r="OP128" s="1">
        <v>4.0</v>
      </c>
      <c r="OQ128" s="1">
        <v>3.0</v>
      </c>
      <c r="OR128" s="1">
        <v>3.0</v>
      </c>
      <c r="OS128" s="1">
        <v>4.0</v>
      </c>
      <c r="OT128" s="1">
        <v>4.0</v>
      </c>
      <c r="OU128" s="1">
        <v>2.0</v>
      </c>
      <c r="OV128" s="1">
        <v>2.0</v>
      </c>
      <c r="OW128" s="1">
        <v>2.0</v>
      </c>
      <c r="OX128" s="1">
        <v>4.0</v>
      </c>
      <c r="OY128" s="1">
        <v>4.0</v>
      </c>
      <c r="OZ128" s="1">
        <v>4.0</v>
      </c>
      <c r="PA128" s="1">
        <v>4.0</v>
      </c>
      <c r="PB128" s="1">
        <v>2.0</v>
      </c>
      <c r="PC128" s="1">
        <v>3.0</v>
      </c>
      <c r="PD128" s="1">
        <v>2.0</v>
      </c>
      <c r="PE128" s="1">
        <v>4.0</v>
      </c>
      <c r="PF128" s="1">
        <v>4.0</v>
      </c>
      <c r="PG128" s="1">
        <v>4.0</v>
      </c>
      <c r="PH128" s="1">
        <v>2.0</v>
      </c>
      <c r="PI128" s="1">
        <v>4.0</v>
      </c>
      <c r="PJ128" s="1">
        <v>4.0</v>
      </c>
      <c r="PK128" s="1">
        <v>3.0</v>
      </c>
      <c r="PL128" s="1">
        <f t="shared" ref="PL128:QN128" si="1138">IF(PL$3="+",OI128,6-OI128)</f>
        <v>4</v>
      </c>
      <c r="PM128" s="1">
        <f t="shared" si="1138"/>
        <v>4</v>
      </c>
      <c r="PN128" s="1">
        <f t="shared" si="1138"/>
        <v>4</v>
      </c>
      <c r="PO128" s="1">
        <f t="shared" si="1138"/>
        <v>4</v>
      </c>
      <c r="PP128" s="1">
        <f t="shared" si="1138"/>
        <v>4</v>
      </c>
      <c r="PQ128" s="1">
        <f t="shared" si="1138"/>
        <v>2</v>
      </c>
      <c r="PR128" s="1">
        <f t="shared" si="1138"/>
        <v>4</v>
      </c>
      <c r="PS128" s="1">
        <f t="shared" si="1138"/>
        <v>4</v>
      </c>
      <c r="PT128" s="1">
        <f t="shared" si="1138"/>
        <v>3</v>
      </c>
      <c r="PU128" s="1">
        <f t="shared" si="1138"/>
        <v>3</v>
      </c>
      <c r="PV128" s="1">
        <f t="shared" si="1138"/>
        <v>2</v>
      </c>
      <c r="PW128" s="1">
        <f t="shared" si="1138"/>
        <v>2</v>
      </c>
      <c r="PX128" s="1">
        <f t="shared" si="1138"/>
        <v>4</v>
      </c>
      <c r="PY128" s="1">
        <f t="shared" si="1138"/>
        <v>4</v>
      </c>
      <c r="PZ128" s="1">
        <f t="shared" si="1138"/>
        <v>2</v>
      </c>
      <c r="QA128" s="1">
        <f t="shared" si="1138"/>
        <v>4</v>
      </c>
      <c r="QB128" s="1">
        <f t="shared" si="1138"/>
        <v>4</v>
      </c>
      <c r="QC128" s="1">
        <f t="shared" si="1138"/>
        <v>2</v>
      </c>
      <c r="QD128" s="1">
        <f t="shared" si="1138"/>
        <v>4</v>
      </c>
      <c r="QE128" s="1">
        <f t="shared" si="1138"/>
        <v>4</v>
      </c>
      <c r="QF128" s="1">
        <f t="shared" si="1138"/>
        <v>3</v>
      </c>
      <c r="QG128" s="1">
        <f t="shared" si="1138"/>
        <v>4</v>
      </c>
      <c r="QH128" s="1">
        <f t="shared" si="1138"/>
        <v>4</v>
      </c>
      <c r="QI128" s="1">
        <f t="shared" si="1138"/>
        <v>4</v>
      </c>
      <c r="QJ128" s="1">
        <f t="shared" si="1138"/>
        <v>4</v>
      </c>
      <c r="QK128" s="1">
        <f t="shared" si="1138"/>
        <v>4</v>
      </c>
      <c r="QL128" s="1">
        <f t="shared" si="1138"/>
        <v>4</v>
      </c>
      <c r="QM128" s="1">
        <f t="shared" si="1138"/>
        <v>4</v>
      </c>
      <c r="QN128" s="1">
        <f t="shared" si="1138"/>
        <v>3</v>
      </c>
      <c r="QO128" s="1">
        <f t="shared" si="41"/>
        <v>102</v>
      </c>
      <c r="QP128" s="1">
        <f t="shared" si="42"/>
        <v>46</v>
      </c>
      <c r="QQ128" s="1">
        <f t="shared" si="43"/>
        <v>56</v>
      </c>
      <c r="QR128" s="1">
        <v>2.0</v>
      </c>
      <c r="QS128" s="1">
        <v>3.0</v>
      </c>
      <c r="QT128" s="1">
        <v>3.0</v>
      </c>
      <c r="QU128" s="1">
        <v>3.0</v>
      </c>
      <c r="QV128" s="1">
        <v>1.0</v>
      </c>
      <c r="QW128" s="1">
        <v>2.0</v>
      </c>
      <c r="QX128" s="1">
        <v>2.0</v>
      </c>
      <c r="QY128" s="1">
        <v>2.0</v>
      </c>
      <c r="QZ128" s="1">
        <v>4.0</v>
      </c>
      <c r="RA128" s="1">
        <v>2.0</v>
      </c>
      <c r="RB128" s="1">
        <v>2.0</v>
      </c>
      <c r="RC128" s="1">
        <v>2.0</v>
      </c>
      <c r="RD128" s="1">
        <v>2.0</v>
      </c>
      <c r="RE128" s="1">
        <v>2.0</v>
      </c>
      <c r="RF128" s="1">
        <v>3.0</v>
      </c>
      <c r="RG128" s="1">
        <v>2.0</v>
      </c>
      <c r="RH128" s="1">
        <v>3.0</v>
      </c>
      <c r="RI128" s="1">
        <v>3.0</v>
      </c>
      <c r="RJ128" s="1">
        <v>3.0</v>
      </c>
      <c r="RK128" s="1">
        <v>3.0</v>
      </c>
      <c r="RL128" s="1">
        <v>3.0</v>
      </c>
      <c r="RM128" s="1">
        <v>3.0</v>
      </c>
      <c r="RN128" s="1">
        <v>3.0</v>
      </c>
      <c r="RO128" s="1">
        <v>3.0</v>
      </c>
      <c r="RP128" s="1">
        <v>2.0</v>
      </c>
      <c r="RQ128" s="1">
        <v>3.0</v>
      </c>
      <c r="RR128" s="1">
        <v>3.0</v>
      </c>
      <c r="RS128" s="1">
        <v>3.0</v>
      </c>
      <c r="RT128" s="1">
        <v>2.0</v>
      </c>
      <c r="RU128" s="1">
        <v>2.0</v>
      </c>
      <c r="RV128" s="1">
        <v>2.0</v>
      </c>
      <c r="RW128" s="1">
        <v>3.0</v>
      </c>
      <c r="RX128" s="1">
        <v>3.0</v>
      </c>
      <c r="RY128" s="1">
        <v>2.0</v>
      </c>
      <c r="RZ128" s="1">
        <v>2.0</v>
      </c>
      <c r="SA128" s="1">
        <v>2.0</v>
      </c>
      <c r="SB128" s="1">
        <v>3.0</v>
      </c>
      <c r="SC128" s="1">
        <v>3.0</v>
      </c>
      <c r="SD128" s="1">
        <v>3.0</v>
      </c>
      <c r="SE128" s="1">
        <v>2.0</v>
      </c>
      <c r="SF128" s="1">
        <v>3.0</v>
      </c>
      <c r="SG128" s="1">
        <f t="shared" ref="SG128:TU128" si="1139">IF(SG$3="+",QR128,5-QR128)</f>
        <v>2</v>
      </c>
      <c r="SH128" s="1">
        <f t="shared" si="1139"/>
        <v>3</v>
      </c>
      <c r="SI128" s="1">
        <f t="shared" si="1139"/>
        <v>2</v>
      </c>
      <c r="SJ128" s="1">
        <f t="shared" si="1139"/>
        <v>3</v>
      </c>
      <c r="SK128" s="1">
        <f t="shared" si="1139"/>
        <v>1</v>
      </c>
      <c r="SL128" s="1">
        <f t="shared" si="1139"/>
        <v>3</v>
      </c>
      <c r="SM128" s="1">
        <f t="shared" si="1139"/>
        <v>2</v>
      </c>
      <c r="SN128" s="1">
        <f t="shared" si="1139"/>
        <v>3</v>
      </c>
      <c r="SO128" s="1">
        <f t="shared" si="1139"/>
        <v>1</v>
      </c>
      <c r="SP128" s="1">
        <f t="shared" si="1139"/>
        <v>3</v>
      </c>
      <c r="SQ128" s="1">
        <f t="shared" si="1139"/>
        <v>2</v>
      </c>
      <c r="SR128" s="1">
        <f t="shared" si="1139"/>
        <v>3</v>
      </c>
      <c r="SS128" s="1">
        <f t="shared" si="1139"/>
        <v>2</v>
      </c>
      <c r="ST128" s="1">
        <f t="shared" si="1139"/>
        <v>2</v>
      </c>
      <c r="SU128" s="1">
        <f t="shared" si="1139"/>
        <v>2</v>
      </c>
      <c r="SV128" s="1">
        <f t="shared" si="1139"/>
        <v>2</v>
      </c>
      <c r="SW128" s="1">
        <f t="shared" si="1139"/>
        <v>2</v>
      </c>
      <c r="SX128" s="1">
        <f t="shared" si="1139"/>
        <v>2</v>
      </c>
      <c r="SY128" s="1">
        <f t="shared" si="1139"/>
        <v>2</v>
      </c>
      <c r="SZ128" s="1">
        <f t="shared" si="1139"/>
        <v>2</v>
      </c>
      <c r="TA128" s="1">
        <f t="shared" si="1139"/>
        <v>2</v>
      </c>
      <c r="TB128" s="1">
        <f t="shared" si="1139"/>
        <v>3</v>
      </c>
      <c r="TC128" s="1">
        <f t="shared" si="1139"/>
        <v>2</v>
      </c>
      <c r="TD128" s="1">
        <f t="shared" si="1139"/>
        <v>3</v>
      </c>
      <c r="TE128" s="1">
        <f t="shared" si="1139"/>
        <v>2</v>
      </c>
      <c r="TF128" s="1">
        <f t="shared" si="1139"/>
        <v>2</v>
      </c>
      <c r="TG128" s="1">
        <f t="shared" si="1139"/>
        <v>2</v>
      </c>
      <c r="TH128" s="1">
        <f t="shared" si="1139"/>
        <v>3</v>
      </c>
      <c r="TI128" s="1">
        <f t="shared" si="1139"/>
        <v>2</v>
      </c>
      <c r="TJ128" s="1">
        <f t="shared" si="1139"/>
        <v>3</v>
      </c>
      <c r="TK128" s="1">
        <f t="shared" si="1139"/>
        <v>3</v>
      </c>
      <c r="TL128" s="1">
        <f t="shared" si="1139"/>
        <v>3</v>
      </c>
      <c r="TM128" s="1">
        <f t="shared" si="1139"/>
        <v>2</v>
      </c>
      <c r="TN128" s="1">
        <f t="shared" si="1139"/>
        <v>2</v>
      </c>
      <c r="TO128" s="1">
        <f t="shared" si="1139"/>
        <v>3</v>
      </c>
      <c r="TP128" s="1">
        <f t="shared" si="1139"/>
        <v>2</v>
      </c>
      <c r="TQ128" s="1">
        <f t="shared" si="1139"/>
        <v>2</v>
      </c>
      <c r="TR128" s="1">
        <f t="shared" si="1139"/>
        <v>3</v>
      </c>
      <c r="TS128" s="1">
        <f t="shared" si="1139"/>
        <v>3</v>
      </c>
      <c r="TT128" s="1">
        <f t="shared" si="1139"/>
        <v>2</v>
      </c>
      <c r="TU128" s="1">
        <f t="shared" si="1139"/>
        <v>2</v>
      </c>
      <c r="TV128" s="1">
        <f t="shared" si="45"/>
        <v>74</v>
      </c>
      <c r="TW128" s="1">
        <f t="shared" si="46"/>
        <v>13</v>
      </c>
      <c r="TX128" s="1">
        <f t="shared" si="47"/>
        <v>3</v>
      </c>
      <c r="TY128" s="1">
        <f t="shared" si="48"/>
        <v>6</v>
      </c>
      <c r="TZ128" s="1">
        <f t="shared" si="49"/>
        <v>4</v>
      </c>
      <c r="UA128" s="1">
        <f t="shared" si="50"/>
        <v>31</v>
      </c>
      <c r="UB128" s="1">
        <f t="shared" si="51"/>
        <v>9</v>
      </c>
      <c r="UC128" s="1">
        <f t="shared" si="52"/>
        <v>4</v>
      </c>
      <c r="UD128" s="1">
        <f t="shared" si="53"/>
        <v>5</v>
      </c>
      <c r="UE128" s="1">
        <f t="shared" si="54"/>
        <v>5</v>
      </c>
      <c r="UF128" s="1">
        <f t="shared" ref="UF128:UG128" si="1140">TS128</f>
        <v>3</v>
      </c>
      <c r="UG128" s="1">
        <f t="shared" si="1140"/>
        <v>2</v>
      </c>
      <c r="UH128" s="1">
        <f t="shared" si="56"/>
        <v>16</v>
      </c>
      <c r="UI128" s="1">
        <f t="shared" si="57"/>
        <v>2</v>
      </c>
      <c r="UJ128" s="1">
        <f t="shared" si="58"/>
        <v>4</v>
      </c>
      <c r="UK128" s="1">
        <f t="shared" si="59"/>
        <v>10</v>
      </c>
      <c r="UL128" s="1">
        <f t="shared" si="60"/>
        <v>14</v>
      </c>
      <c r="UM128" s="1">
        <f t="shared" si="61"/>
        <v>6</v>
      </c>
      <c r="UN128" s="1">
        <f t="shared" si="62"/>
        <v>5</v>
      </c>
      <c r="UO128" s="1">
        <f t="shared" si="63"/>
        <v>3</v>
      </c>
      <c r="UP128" s="6">
        <v>1.0</v>
      </c>
      <c r="UQ128" s="6">
        <v>1.0</v>
      </c>
      <c r="UR128" s="6">
        <v>1.0</v>
      </c>
      <c r="US128" s="6">
        <v>1.0</v>
      </c>
      <c r="UT128" s="6">
        <v>1.0</v>
      </c>
      <c r="UU128" s="6">
        <v>1.0</v>
      </c>
      <c r="UV128" s="6">
        <v>1.0</v>
      </c>
      <c r="UW128" s="6">
        <v>1.0</v>
      </c>
      <c r="UX128" s="6">
        <v>1.0</v>
      </c>
      <c r="UY128" s="6">
        <v>1.0</v>
      </c>
      <c r="UZ128" s="6">
        <v>1.0</v>
      </c>
      <c r="VA128" s="6">
        <v>1.0</v>
      </c>
      <c r="VB128" s="6">
        <v>1.0</v>
      </c>
      <c r="VC128" s="6">
        <v>1.0</v>
      </c>
      <c r="VD128" s="6">
        <v>1.0</v>
      </c>
      <c r="VE128" s="6">
        <v>1.0</v>
      </c>
      <c r="VF128" s="6">
        <v>1.0</v>
      </c>
      <c r="VG128" s="6">
        <v>1.0</v>
      </c>
      <c r="VH128" s="6">
        <v>1.0</v>
      </c>
      <c r="VI128" s="6">
        <v>2.0</v>
      </c>
      <c r="VJ128" s="6">
        <v>2.0</v>
      </c>
      <c r="VK128" s="6">
        <v>1.0</v>
      </c>
      <c r="VL128" s="6">
        <v>1.0</v>
      </c>
      <c r="VM128" s="6">
        <v>1.0</v>
      </c>
      <c r="VN128" s="6">
        <v>1.0</v>
      </c>
      <c r="VO128" s="6">
        <v>1.0</v>
      </c>
      <c r="VP128" s="6">
        <v>1.0</v>
      </c>
      <c r="VQ128" s="6">
        <v>1.0</v>
      </c>
      <c r="VR128" s="6">
        <v>1.0</v>
      </c>
      <c r="VS128" s="6">
        <v>1.0</v>
      </c>
      <c r="VT128" s="6">
        <v>1.0</v>
      </c>
      <c r="VU128" s="6">
        <v>1.0</v>
      </c>
      <c r="VV128" s="6">
        <v>2.0</v>
      </c>
      <c r="VW128" s="6">
        <v>2.0</v>
      </c>
      <c r="VX128" s="6">
        <v>1.0</v>
      </c>
      <c r="VY128" s="6">
        <v>1.0</v>
      </c>
      <c r="VZ128" s="6" t="s">
        <v>1361</v>
      </c>
      <c r="WA128" s="9">
        <v>28.0</v>
      </c>
      <c r="WB128" s="1">
        <v>1.0</v>
      </c>
      <c r="WC128" s="1">
        <v>2.0</v>
      </c>
      <c r="WD128" s="1">
        <v>2.0</v>
      </c>
      <c r="WE128" s="1">
        <v>1.0</v>
      </c>
      <c r="WF128" s="1">
        <v>1.0</v>
      </c>
      <c r="WG128" s="1">
        <v>2.0</v>
      </c>
      <c r="WH128" s="1">
        <v>1.0</v>
      </c>
      <c r="WI128" s="1">
        <v>2.0</v>
      </c>
      <c r="WJ128" s="1">
        <v>1.0</v>
      </c>
      <c r="WK128" s="1">
        <v>2.0</v>
      </c>
      <c r="WL128" s="1">
        <v>1.0</v>
      </c>
      <c r="WM128" s="1">
        <v>2.0</v>
      </c>
      <c r="WN128" s="1">
        <v>1.0</v>
      </c>
      <c r="WO128" s="1">
        <v>2.0</v>
      </c>
      <c r="WP128" s="1">
        <v>2.0</v>
      </c>
      <c r="WQ128" s="1">
        <f t="shared" ref="WQ128:XE128" si="1141">IF(WQ$3="+",WB128,3-WB128)</f>
        <v>2</v>
      </c>
      <c r="WR128" s="1">
        <f t="shared" si="1141"/>
        <v>2</v>
      </c>
      <c r="WS128" s="1">
        <f t="shared" si="1141"/>
        <v>2</v>
      </c>
      <c r="WT128" s="1">
        <f t="shared" si="1141"/>
        <v>1</v>
      </c>
      <c r="WU128" s="1">
        <f t="shared" si="1141"/>
        <v>2</v>
      </c>
      <c r="WV128" s="1">
        <f t="shared" si="1141"/>
        <v>2</v>
      </c>
      <c r="WW128" s="1">
        <f t="shared" si="1141"/>
        <v>2</v>
      </c>
      <c r="WX128" s="1">
        <f t="shared" si="1141"/>
        <v>2</v>
      </c>
      <c r="WY128" s="1">
        <f t="shared" si="1141"/>
        <v>1</v>
      </c>
      <c r="WZ128" s="1">
        <f t="shared" si="1141"/>
        <v>2</v>
      </c>
      <c r="XA128" s="1">
        <f t="shared" si="1141"/>
        <v>2</v>
      </c>
      <c r="XB128" s="1">
        <f t="shared" si="1141"/>
        <v>2</v>
      </c>
      <c r="XC128" s="1">
        <f t="shared" si="1141"/>
        <v>2</v>
      </c>
      <c r="XD128" s="1">
        <f t="shared" si="1141"/>
        <v>2</v>
      </c>
      <c r="XE128" s="1">
        <f t="shared" si="1141"/>
        <v>2</v>
      </c>
      <c r="XF128" s="1">
        <f t="shared" si="65"/>
        <v>28</v>
      </c>
      <c r="XG128" s="1">
        <v>0.0</v>
      </c>
      <c r="XH128" s="9"/>
      <c r="XI128" s="9"/>
    </row>
    <row r="129" ht="15.0" customHeight="1">
      <c r="A129" s="1" t="s">
        <v>573</v>
      </c>
      <c r="B129" s="1" t="s">
        <v>553</v>
      </c>
      <c r="C129" s="1" t="s">
        <v>1362</v>
      </c>
      <c r="D129" s="1"/>
      <c r="E129" s="1" t="s">
        <v>1363</v>
      </c>
      <c r="F129" s="1" t="s">
        <v>1364</v>
      </c>
      <c r="G129" s="1" t="s">
        <v>1084</v>
      </c>
      <c r="H129" s="1" t="s">
        <v>1365</v>
      </c>
      <c r="I129" s="1">
        <v>1.0</v>
      </c>
      <c r="J129" s="1">
        <v>1.9430326E7</v>
      </c>
      <c r="K129" s="1">
        <v>73.0</v>
      </c>
      <c r="L129" s="1">
        <v>2.0170118E7</v>
      </c>
      <c r="M129" s="1">
        <v>1.0</v>
      </c>
      <c r="N129" s="1">
        <v>2.0</v>
      </c>
      <c r="O129" s="1">
        <v>2.0</v>
      </c>
      <c r="P129" s="1"/>
      <c r="Q129" s="1">
        <v>2.0</v>
      </c>
      <c r="R129" s="1"/>
      <c r="S129" s="1">
        <v>2.0</v>
      </c>
      <c r="T129" s="1" t="s">
        <v>560</v>
      </c>
      <c r="U129" s="1"/>
      <c r="V129" s="1">
        <v>10.0</v>
      </c>
      <c r="W129" s="1" t="s">
        <v>1366</v>
      </c>
      <c r="X129" s="1">
        <v>2529.0</v>
      </c>
      <c r="Y129" s="1"/>
      <c r="Z129" s="1"/>
      <c r="AA129" s="1" t="s">
        <v>562</v>
      </c>
      <c r="AB129" s="1">
        <v>2.0</v>
      </c>
      <c r="AC129" s="1">
        <v>7.0</v>
      </c>
      <c r="AD129" s="1">
        <v>2012.0</v>
      </c>
      <c r="AE129" s="1">
        <v>2.0</v>
      </c>
      <c r="AF129" s="1">
        <v>2.0</v>
      </c>
      <c r="AG129" s="1">
        <v>1.0</v>
      </c>
      <c r="AH129" s="1">
        <v>2.0</v>
      </c>
      <c r="AI129" s="1">
        <v>6.0</v>
      </c>
      <c r="AJ129" s="1">
        <v>6.0</v>
      </c>
      <c r="AK129" s="1">
        <v>2.0</v>
      </c>
      <c r="AL129" s="1">
        <v>1.0</v>
      </c>
      <c r="AM129" s="1">
        <v>5.0</v>
      </c>
      <c r="AN129" s="1">
        <v>2002.0</v>
      </c>
      <c r="AO129" s="1">
        <v>5.0</v>
      </c>
      <c r="AP129" s="1">
        <v>11.0</v>
      </c>
      <c r="AQ129" s="1">
        <v>6.0</v>
      </c>
      <c r="AR129" s="1">
        <v>7.0</v>
      </c>
      <c r="AS129" s="1">
        <v>6.0</v>
      </c>
      <c r="AT129" s="1">
        <v>5.0</v>
      </c>
      <c r="AU129" s="1">
        <v>8.0</v>
      </c>
      <c r="AV129" s="1">
        <v>2.0</v>
      </c>
      <c r="AW129" s="1">
        <v>1.0</v>
      </c>
      <c r="AX129" s="1">
        <v>1.0</v>
      </c>
      <c r="AY129" s="1">
        <v>1.0</v>
      </c>
      <c r="AZ129" s="1">
        <v>4.0</v>
      </c>
      <c r="BA129" s="1">
        <v>2.0</v>
      </c>
      <c r="BB129" s="1">
        <v>2.0</v>
      </c>
      <c r="BC129" s="1">
        <v>1.0</v>
      </c>
      <c r="BD129" s="1">
        <v>2.0</v>
      </c>
      <c r="BE129" s="1">
        <v>3.0</v>
      </c>
      <c r="BF129" s="1">
        <v>1.0</v>
      </c>
      <c r="BG129" s="1">
        <v>1.0</v>
      </c>
      <c r="BH129" s="1">
        <v>4.0</v>
      </c>
      <c r="BI129" s="1">
        <v>1.0</v>
      </c>
      <c r="BJ129" s="1">
        <v>1.0</v>
      </c>
      <c r="BK129" s="1">
        <v>1.0</v>
      </c>
      <c r="BL129" s="1"/>
      <c r="BM129" s="1"/>
      <c r="BN129" s="1">
        <v>1.0</v>
      </c>
      <c r="BO129" s="1">
        <v>1.0</v>
      </c>
      <c r="BP129" s="1">
        <v>1.0</v>
      </c>
      <c r="BQ129" s="1">
        <v>1.0</v>
      </c>
      <c r="BR129" s="1">
        <v>1.0</v>
      </c>
      <c r="BS129" s="1">
        <v>5.0</v>
      </c>
      <c r="BT129" s="1">
        <v>5.0</v>
      </c>
      <c r="BU129" s="1">
        <v>1.0</v>
      </c>
      <c r="BV129" s="1">
        <v>1.0</v>
      </c>
      <c r="BW129" s="1">
        <v>5.0</v>
      </c>
      <c r="BX129" s="1">
        <v>5.0</v>
      </c>
      <c r="BY129" s="1">
        <v>5.0</v>
      </c>
      <c r="BZ129" s="1">
        <v>2.0</v>
      </c>
      <c r="CA129" s="1">
        <v>2.0</v>
      </c>
      <c r="CB129" s="1">
        <v>1.0</v>
      </c>
      <c r="CC129" s="1">
        <v>1.0</v>
      </c>
      <c r="CD129" s="1">
        <v>5.0</v>
      </c>
      <c r="CE129" s="1">
        <v>1.0</v>
      </c>
      <c r="CF129" s="1">
        <v>5.0</v>
      </c>
      <c r="CG129" s="1">
        <v>1.0</v>
      </c>
      <c r="CH129" s="1">
        <v>2.0</v>
      </c>
      <c r="CI129" s="1">
        <v>1.0</v>
      </c>
      <c r="CJ129" s="1">
        <v>1.0</v>
      </c>
      <c r="CK129" s="1">
        <v>4.0</v>
      </c>
      <c r="CL129" s="1">
        <v>1.0</v>
      </c>
      <c r="CM129" s="1">
        <v>1.0</v>
      </c>
      <c r="CN129" s="1">
        <f t="shared" si="9"/>
        <v>8</v>
      </c>
      <c r="CO129" s="1">
        <f t="shared" si="10"/>
        <v>14</v>
      </c>
      <c r="CP129" s="1">
        <f t="shared" si="11"/>
        <v>15</v>
      </c>
      <c r="CQ129" s="1">
        <f t="shared" si="12"/>
        <v>7</v>
      </c>
      <c r="CR129" s="1">
        <f t="shared" si="13"/>
        <v>9</v>
      </c>
      <c r="CS129" s="1">
        <f t="shared" si="14"/>
        <v>7</v>
      </c>
      <c r="CT129" s="1">
        <f t="shared" si="15"/>
        <v>60</v>
      </c>
      <c r="CU129" s="1">
        <v>3.0</v>
      </c>
      <c r="CV129" s="1">
        <v>2.0</v>
      </c>
      <c r="CW129" s="1">
        <v>2.0</v>
      </c>
      <c r="CX129" s="1">
        <v>3.0</v>
      </c>
      <c r="CY129" s="1">
        <v>2.0</v>
      </c>
      <c r="CZ129" s="1">
        <v>3.0</v>
      </c>
      <c r="DA129" s="1">
        <v>3.0</v>
      </c>
      <c r="DB129" s="1">
        <v>2.0</v>
      </c>
      <c r="DC129" s="1">
        <v>2.0</v>
      </c>
      <c r="DD129" s="1">
        <v>3.0</v>
      </c>
      <c r="DE129" s="1">
        <v>2.0</v>
      </c>
      <c r="DF129" s="1">
        <v>3.0</v>
      </c>
      <c r="DG129" s="1">
        <v>3.0</v>
      </c>
      <c r="DH129" s="1">
        <v>2.0</v>
      </c>
      <c r="DI129" s="1">
        <v>2.0</v>
      </c>
      <c r="DJ129" s="1">
        <v>2.0</v>
      </c>
      <c r="DK129" s="1">
        <v>2.0</v>
      </c>
      <c r="DL129" s="1">
        <v>2.0</v>
      </c>
      <c r="DM129" s="1">
        <v>2.0</v>
      </c>
      <c r="DN129" s="1">
        <v>3.0</v>
      </c>
      <c r="DO129" s="1">
        <v>3.0</v>
      </c>
      <c r="DP129" s="1">
        <v>3.0</v>
      </c>
      <c r="DQ129" s="1">
        <f t="shared" si="16"/>
        <v>15</v>
      </c>
      <c r="DR129" s="1">
        <f t="shared" si="17"/>
        <v>8</v>
      </c>
      <c r="DS129" s="1">
        <f t="shared" ref="DS129:DT129" si="1142">SUM(CW129+DC129+DI129)</f>
        <v>6</v>
      </c>
      <c r="DT129" s="1">
        <f t="shared" si="1142"/>
        <v>8</v>
      </c>
      <c r="DU129" s="1">
        <f t="shared" si="19"/>
        <v>6</v>
      </c>
      <c r="DV129" s="1">
        <f t="shared" si="20"/>
        <v>11</v>
      </c>
      <c r="DW129" s="1">
        <f t="shared" si="21"/>
        <v>54</v>
      </c>
      <c r="DX129" s="1">
        <v>3.0</v>
      </c>
      <c r="DY129" s="1">
        <v>4.0</v>
      </c>
      <c r="DZ129" s="1">
        <v>4.0</v>
      </c>
      <c r="EA129" s="1">
        <v>2.0</v>
      </c>
      <c r="EB129" s="1">
        <v>3.0</v>
      </c>
      <c r="EC129" s="1">
        <v>4.0</v>
      </c>
      <c r="ED129" s="1">
        <v>4.0</v>
      </c>
      <c r="EE129" s="1">
        <v>2.0</v>
      </c>
      <c r="EF129" s="1">
        <v>4.0</v>
      </c>
      <c r="EG129" s="1">
        <v>2.0</v>
      </c>
      <c r="EH129" s="1">
        <v>3.0</v>
      </c>
      <c r="EI129" s="1">
        <v>4.0</v>
      </c>
      <c r="EJ129" s="1">
        <v>2.0</v>
      </c>
      <c r="EK129" s="1">
        <v>4.0</v>
      </c>
      <c r="EL129" s="1">
        <v>2.0</v>
      </c>
      <c r="EM129" s="1">
        <v>3.0</v>
      </c>
      <c r="EN129" s="1">
        <v>4.0</v>
      </c>
      <c r="EO129" s="1">
        <v>3.0</v>
      </c>
      <c r="EP129" s="1">
        <v>3.0</v>
      </c>
      <c r="EQ129" s="1">
        <v>2.0</v>
      </c>
      <c r="ER129" s="1">
        <v>4.0</v>
      </c>
      <c r="ES129" s="1">
        <v>2.0</v>
      </c>
      <c r="ET129" s="1">
        <v>3.0</v>
      </c>
      <c r="EU129" s="1">
        <v>3.0</v>
      </c>
      <c r="EV129" s="1">
        <v>2.0</v>
      </c>
      <c r="EW129" s="1">
        <v>2.0</v>
      </c>
      <c r="EX129" s="1">
        <v>2.0</v>
      </c>
      <c r="EY129" s="1">
        <v>4.0</v>
      </c>
      <c r="EZ129" s="1">
        <v>4.0</v>
      </c>
      <c r="FA129" s="1">
        <v>2.0</v>
      </c>
      <c r="FB129" s="1">
        <v>2.0</v>
      </c>
      <c r="FC129" s="1">
        <v>4.0</v>
      </c>
      <c r="FD129" s="1">
        <v>3.0</v>
      </c>
      <c r="FE129" s="1">
        <v>2.0</v>
      </c>
      <c r="FF129" s="1">
        <v>4.0</v>
      </c>
      <c r="FG129" s="1">
        <v>2.0</v>
      </c>
      <c r="FH129" s="1">
        <v>4.0</v>
      </c>
      <c r="FI129" s="1">
        <v>2.0</v>
      </c>
      <c r="FJ129" s="1">
        <v>3.0</v>
      </c>
      <c r="FK129" s="1">
        <v>4.0</v>
      </c>
      <c r="FL129" s="1">
        <v>4.0</v>
      </c>
      <c r="FM129" s="1">
        <v>4.0</v>
      </c>
      <c r="FN129" s="1">
        <v>4.0</v>
      </c>
      <c r="FO129" s="1">
        <v>4.0</v>
      </c>
      <c r="FP129" s="1">
        <f t="shared" ref="FP129:HG129" si="1143">IF(FP$3="+",DX129,6-DX129)</f>
        <v>3</v>
      </c>
      <c r="FQ129" s="1">
        <f t="shared" si="1143"/>
        <v>2</v>
      </c>
      <c r="FR129" s="1">
        <f t="shared" si="1143"/>
        <v>4</v>
      </c>
      <c r="FS129" s="1">
        <f t="shared" si="1143"/>
        <v>2</v>
      </c>
      <c r="FT129" s="1">
        <f t="shared" si="1143"/>
        <v>3</v>
      </c>
      <c r="FU129" s="1">
        <f t="shared" si="1143"/>
        <v>2</v>
      </c>
      <c r="FV129" s="1">
        <f t="shared" si="1143"/>
        <v>4</v>
      </c>
      <c r="FW129" s="1">
        <f t="shared" si="1143"/>
        <v>4</v>
      </c>
      <c r="FX129" s="1">
        <f t="shared" si="1143"/>
        <v>2</v>
      </c>
      <c r="FY129" s="1">
        <f t="shared" si="1143"/>
        <v>2</v>
      </c>
      <c r="FZ129" s="1">
        <f t="shared" si="1143"/>
        <v>3</v>
      </c>
      <c r="GA129" s="1">
        <f t="shared" si="1143"/>
        <v>2</v>
      </c>
      <c r="GB129" s="1">
        <f t="shared" si="1143"/>
        <v>4</v>
      </c>
      <c r="GC129" s="1">
        <f t="shared" si="1143"/>
        <v>4</v>
      </c>
      <c r="GD129" s="1">
        <f t="shared" si="1143"/>
        <v>4</v>
      </c>
      <c r="GE129" s="1">
        <f t="shared" si="1143"/>
        <v>3</v>
      </c>
      <c r="GF129" s="1">
        <f t="shared" si="1143"/>
        <v>4</v>
      </c>
      <c r="GG129" s="1">
        <f t="shared" si="1143"/>
        <v>3</v>
      </c>
      <c r="GH129" s="1">
        <f t="shared" si="1143"/>
        <v>3</v>
      </c>
      <c r="GI129" s="1">
        <f t="shared" si="1143"/>
        <v>2</v>
      </c>
      <c r="GJ129" s="1">
        <f t="shared" si="1143"/>
        <v>4</v>
      </c>
      <c r="GK129" s="1">
        <f t="shared" si="1143"/>
        <v>4</v>
      </c>
      <c r="GL129" s="1">
        <f t="shared" si="1143"/>
        <v>3</v>
      </c>
      <c r="GM129" s="1">
        <f t="shared" si="1143"/>
        <v>3</v>
      </c>
      <c r="GN129" s="1">
        <f t="shared" si="1143"/>
        <v>4</v>
      </c>
      <c r="GO129" s="1">
        <f t="shared" si="1143"/>
        <v>2</v>
      </c>
      <c r="GP129" s="1">
        <f t="shared" si="1143"/>
        <v>2</v>
      </c>
      <c r="GQ129" s="1">
        <f t="shared" si="1143"/>
        <v>4</v>
      </c>
      <c r="GR129" s="1">
        <f t="shared" si="1143"/>
        <v>4</v>
      </c>
      <c r="GS129" s="1">
        <f t="shared" si="1143"/>
        <v>4</v>
      </c>
      <c r="GT129" s="1">
        <f t="shared" si="1143"/>
        <v>2</v>
      </c>
      <c r="GU129" s="1">
        <f t="shared" si="1143"/>
        <v>4</v>
      </c>
      <c r="GV129" s="1">
        <f t="shared" si="1143"/>
        <v>3</v>
      </c>
      <c r="GW129" s="1">
        <f t="shared" si="1143"/>
        <v>2</v>
      </c>
      <c r="GX129" s="1">
        <f t="shared" si="1143"/>
        <v>4</v>
      </c>
      <c r="GY129" s="1">
        <f t="shared" si="1143"/>
        <v>2</v>
      </c>
      <c r="GZ129" s="1">
        <f t="shared" si="1143"/>
        <v>4</v>
      </c>
      <c r="HA129" s="1">
        <f t="shared" si="1143"/>
        <v>4</v>
      </c>
      <c r="HB129" s="1">
        <f t="shared" si="1143"/>
        <v>3</v>
      </c>
      <c r="HC129" s="1">
        <f t="shared" si="1143"/>
        <v>4</v>
      </c>
      <c r="HD129" s="1">
        <f t="shared" si="1143"/>
        <v>4</v>
      </c>
      <c r="HE129" s="1">
        <f t="shared" si="1143"/>
        <v>2</v>
      </c>
      <c r="HF129" s="1">
        <f t="shared" si="1143"/>
        <v>4</v>
      </c>
      <c r="HG129" s="1">
        <f t="shared" si="1143"/>
        <v>2</v>
      </c>
      <c r="HH129" s="1">
        <v>3.0</v>
      </c>
      <c r="HI129" s="1">
        <v>4.0</v>
      </c>
      <c r="HJ129" s="1">
        <v>4.0</v>
      </c>
      <c r="HK129" s="1">
        <v>2.0</v>
      </c>
      <c r="HL129" s="1">
        <v>3.0</v>
      </c>
      <c r="HM129" s="1">
        <v>4.0</v>
      </c>
      <c r="HN129" s="1">
        <v>4.0</v>
      </c>
      <c r="HO129" s="1">
        <v>2.0</v>
      </c>
      <c r="HP129" s="1">
        <v>4.0</v>
      </c>
      <c r="HQ129" s="1">
        <v>2.0</v>
      </c>
      <c r="HR129" s="1">
        <v>3.0</v>
      </c>
      <c r="HS129" s="1">
        <v>4.0</v>
      </c>
      <c r="HT129" s="1">
        <v>2.0</v>
      </c>
      <c r="HU129" s="1">
        <v>4.0</v>
      </c>
      <c r="HV129" s="1">
        <v>2.0</v>
      </c>
      <c r="HW129" s="1">
        <v>3.0</v>
      </c>
      <c r="HX129" s="1">
        <v>4.0</v>
      </c>
      <c r="HY129" s="1">
        <v>3.0</v>
      </c>
      <c r="HZ129" s="1">
        <v>3.0</v>
      </c>
      <c r="IA129" s="1">
        <v>2.0</v>
      </c>
      <c r="IB129" s="1">
        <v>4.0</v>
      </c>
      <c r="IC129" s="1">
        <v>2.0</v>
      </c>
      <c r="ID129" s="1">
        <v>3.0</v>
      </c>
      <c r="IE129" s="1">
        <v>3.0</v>
      </c>
      <c r="IF129" s="1">
        <v>2.0</v>
      </c>
      <c r="IG129" s="1">
        <v>2.0</v>
      </c>
      <c r="IH129" s="1">
        <v>2.0</v>
      </c>
      <c r="II129" s="1">
        <v>4.0</v>
      </c>
      <c r="IJ129" s="1">
        <v>4.0</v>
      </c>
      <c r="IK129" s="1">
        <v>2.0</v>
      </c>
      <c r="IL129" s="1">
        <v>2.0</v>
      </c>
      <c r="IM129" s="1">
        <v>4.0</v>
      </c>
      <c r="IN129" s="1">
        <v>3.0</v>
      </c>
      <c r="IO129" s="1">
        <v>2.0</v>
      </c>
      <c r="IP129" s="1">
        <v>4.0</v>
      </c>
      <c r="IQ129" s="1">
        <v>2.0</v>
      </c>
      <c r="IR129" s="1">
        <v>4.0</v>
      </c>
      <c r="IS129" s="1">
        <v>2.0</v>
      </c>
      <c r="IT129" s="1">
        <v>3.0</v>
      </c>
      <c r="IU129" s="1">
        <v>4.0</v>
      </c>
      <c r="IV129" s="1">
        <v>4.0</v>
      </c>
      <c r="IW129" s="1">
        <v>4.0</v>
      </c>
      <c r="IX129" s="1">
        <v>4.0</v>
      </c>
      <c r="IY129" s="1">
        <v>4.0</v>
      </c>
      <c r="IZ129" s="1">
        <f t="shared" ref="IZ129:KQ129" si="1144">IF(IZ$3="+",HH129,6-HH129)</f>
        <v>3</v>
      </c>
      <c r="JA129" s="1">
        <f t="shared" si="1144"/>
        <v>2</v>
      </c>
      <c r="JB129" s="1">
        <f t="shared" si="1144"/>
        <v>4</v>
      </c>
      <c r="JC129" s="1">
        <f t="shared" si="1144"/>
        <v>2</v>
      </c>
      <c r="JD129" s="1">
        <f t="shared" si="1144"/>
        <v>3</v>
      </c>
      <c r="JE129" s="1">
        <f t="shared" si="1144"/>
        <v>2</v>
      </c>
      <c r="JF129" s="1">
        <f t="shared" si="1144"/>
        <v>4</v>
      </c>
      <c r="JG129" s="1">
        <f t="shared" si="1144"/>
        <v>4</v>
      </c>
      <c r="JH129" s="1">
        <f t="shared" si="1144"/>
        <v>2</v>
      </c>
      <c r="JI129" s="1">
        <f t="shared" si="1144"/>
        <v>2</v>
      </c>
      <c r="JJ129" s="1">
        <f t="shared" si="1144"/>
        <v>3</v>
      </c>
      <c r="JK129" s="1">
        <f t="shared" si="1144"/>
        <v>2</v>
      </c>
      <c r="JL129" s="1">
        <f t="shared" si="1144"/>
        <v>4</v>
      </c>
      <c r="JM129" s="1">
        <f t="shared" si="1144"/>
        <v>4</v>
      </c>
      <c r="JN129" s="1">
        <f t="shared" si="1144"/>
        <v>2</v>
      </c>
      <c r="JO129" s="1">
        <f t="shared" si="1144"/>
        <v>3</v>
      </c>
      <c r="JP129" s="1">
        <f t="shared" si="1144"/>
        <v>4</v>
      </c>
      <c r="JQ129" s="1">
        <f t="shared" si="1144"/>
        <v>3</v>
      </c>
      <c r="JR129" s="1">
        <f t="shared" si="1144"/>
        <v>3</v>
      </c>
      <c r="JS129" s="1">
        <f t="shared" si="1144"/>
        <v>2</v>
      </c>
      <c r="JT129" s="1">
        <f t="shared" si="1144"/>
        <v>4</v>
      </c>
      <c r="JU129" s="1">
        <f t="shared" si="1144"/>
        <v>4</v>
      </c>
      <c r="JV129" s="1">
        <f t="shared" si="1144"/>
        <v>3</v>
      </c>
      <c r="JW129" s="1">
        <f t="shared" si="1144"/>
        <v>3</v>
      </c>
      <c r="JX129" s="1">
        <f t="shared" si="1144"/>
        <v>4</v>
      </c>
      <c r="JY129" s="1">
        <f t="shared" si="1144"/>
        <v>2</v>
      </c>
      <c r="JZ129" s="1">
        <f t="shared" si="1144"/>
        <v>4</v>
      </c>
      <c r="KA129" s="1">
        <f t="shared" si="1144"/>
        <v>4</v>
      </c>
      <c r="KB129" s="1">
        <f t="shared" si="1144"/>
        <v>4</v>
      </c>
      <c r="KC129" s="1">
        <f t="shared" si="1144"/>
        <v>2</v>
      </c>
      <c r="KD129" s="1">
        <f t="shared" si="1144"/>
        <v>2</v>
      </c>
      <c r="KE129" s="1">
        <f t="shared" si="1144"/>
        <v>4</v>
      </c>
      <c r="KF129" s="1">
        <f t="shared" si="1144"/>
        <v>3</v>
      </c>
      <c r="KG129" s="1">
        <f t="shared" si="1144"/>
        <v>2</v>
      </c>
      <c r="KH129" s="1">
        <f t="shared" si="1144"/>
        <v>2</v>
      </c>
      <c r="KI129" s="1">
        <f t="shared" si="1144"/>
        <v>2</v>
      </c>
      <c r="KJ129" s="1">
        <f t="shared" si="1144"/>
        <v>4</v>
      </c>
      <c r="KK129" s="1">
        <f t="shared" si="1144"/>
        <v>2</v>
      </c>
      <c r="KL129" s="1">
        <f t="shared" si="1144"/>
        <v>3</v>
      </c>
      <c r="KM129" s="1">
        <f t="shared" si="1144"/>
        <v>4</v>
      </c>
      <c r="KN129" s="1">
        <f t="shared" si="1144"/>
        <v>4</v>
      </c>
      <c r="KO129" s="1">
        <f t="shared" si="1144"/>
        <v>2</v>
      </c>
      <c r="KP129" s="1">
        <f t="shared" si="1144"/>
        <v>4</v>
      </c>
      <c r="KQ129" s="1">
        <f t="shared" si="1144"/>
        <v>2</v>
      </c>
      <c r="KR129" s="1">
        <f t="shared" si="24"/>
        <v>138</v>
      </c>
      <c r="KS129" s="1">
        <f t="shared" si="25"/>
        <v>25</v>
      </c>
      <c r="KT129" s="1">
        <f t="shared" si="26"/>
        <v>32</v>
      </c>
      <c r="KU129" s="1">
        <f t="shared" si="27"/>
        <v>31</v>
      </c>
      <c r="KV129" s="1">
        <f t="shared" si="28"/>
        <v>25</v>
      </c>
      <c r="KW129" s="1">
        <f t="shared" si="29"/>
        <v>25</v>
      </c>
      <c r="KX129" s="1">
        <v>4.0</v>
      </c>
      <c r="KY129" s="1">
        <v>2.0</v>
      </c>
      <c r="KZ129" s="1">
        <v>4.0</v>
      </c>
      <c r="LA129" s="1">
        <v>2.0</v>
      </c>
      <c r="LB129" s="1">
        <v>2.0</v>
      </c>
      <c r="LC129" s="1">
        <v>2.0</v>
      </c>
      <c r="LD129" s="1">
        <v>4.0</v>
      </c>
      <c r="LE129" s="1">
        <v>4.0</v>
      </c>
      <c r="LF129" s="1">
        <v>2.0</v>
      </c>
      <c r="LG129" s="1">
        <v>3.0</v>
      </c>
      <c r="LH129" s="1">
        <v>3.0</v>
      </c>
      <c r="LI129" s="1">
        <v>3.0</v>
      </c>
      <c r="LJ129" s="1">
        <v>2.0</v>
      </c>
      <c r="LK129" s="1">
        <v>2.0</v>
      </c>
      <c r="LL129" s="1">
        <v>4.0</v>
      </c>
      <c r="LM129" s="1">
        <v>3.0</v>
      </c>
      <c r="LN129" s="1">
        <v>4.0</v>
      </c>
      <c r="LO129" s="1">
        <v>4.0</v>
      </c>
      <c r="LP129" s="1">
        <v>2.0</v>
      </c>
      <c r="LQ129" s="1">
        <v>2.0</v>
      </c>
      <c r="LR129" s="1">
        <v>4.0</v>
      </c>
      <c r="LS129" s="1">
        <v>4.0</v>
      </c>
      <c r="LT129" s="1">
        <v>3.0</v>
      </c>
      <c r="LU129" s="1">
        <v>4.0</v>
      </c>
      <c r="LV129" s="1">
        <v>2.0</v>
      </c>
      <c r="LW129" s="1">
        <v>2.0</v>
      </c>
      <c r="LX129" s="1">
        <v>2.0</v>
      </c>
      <c r="LY129" s="1">
        <v>2.0</v>
      </c>
      <c r="LZ129" s="1">
        <v>4.0</v>
      </c>
      <c r="MA129" s="1">
        <f t="shared" si="557"/>
        <v>4</v>
      </c>
      <c r="MB129" s="1">
        <f t="shared" ref="MB129:NC129" si="1145">IF(MB$3="+",KY129,6-KY129)</f>
        <v>4</v>
      </c>
      <c r="MC129" s="1">
        <f t="shared" si="1145"/>
        <v>4</v>
      </c>
      <c r="MD129" s="1">
        <f t="shared" si="1145"/>
        <v>4</v>
      </c>
      <c r="ME129" s="1">
        <f t="shared" si="1145"/>
        <v>4</v>
      </c>
      <c r="MF129" s="1">
        <f t="shared" si="1145"/>
        <v>2</v>
      </c>
      <c r="MG129" s="1">
        <f t="shared" si="1145"/>
        <v>4</v>
      </c>
      <c r="MH129" s="1">
        <f t="shared" si="1145"/>
        <v>2</v>
      </c>
      <c r="MI129" s="1">
        <f t="shared" si="1145"/>
        <v>4</v>
      </c>
      <c r="MJ129" s="1">
        <f t="shared" si="1145"/>
        <v>3</v>
      </c>
      <c r="MK129" s="1">
        <f t="shared" si="1145"/>
        <v>3</v>
      </c>
      <c r="ML129" s="1">
        <f t="shared" si="1145"/>
        <v>3</v>
      </c>
      <c r="MM129" s="1">
        <f t="shared" si="1145"/>
        <v>4</v>
      </c>
      <c r="MN129" s="1">
        <f t="shared" si="1145"/>
        <v>2</v>
      </c>
      <c r="MO129" s="1">
        <f t="shared" si="1145"/>
        <v>4</v>
      </c>
      <c r="MP129" s="1">
        <f t="shared" si="1145"/>
        <v>3</v>
      </c>
      <c r="MQ129" s="1">
        <f t="shared" si="1145"/>
        <v>4</v>
      </c>
      <c r="MR129" s="1">
        <f t="shared" si="1145"/>
        <v>4</v>
      </c>
      <c r="MS129" s="1">
        <f t="shared" si="1145"/>
        <v>4</v>
      </c>
      <c r="MT129" s="1">
        <f t="shared" si="1145"/>
        <v>2</v>
      </c>
      <c r="MU129" s="1">
        <f t="shared" si="1145"/>
        <v>4</v>
      </c>
      <c r="MV129" s="1">
        <f t="shared" si="1145"/>
        <v>2</v>
      </c>
      <c r="MW129" s="1">
        <f t="shared" si="1145"/>
        <v>3</v>
      </c>
      <c r="MX129" s="1">
        <f t="shared" si="1145"/>
        <v>4</v>
      </c>
      <c r="MY129" s="1">
        <f t="shared" si="1145"/>
        <v>2</v>
      </c>
      <c r="MZ129" s="1">
        <f t="shared" si="1145"/>
        <v>4</v>
      </c>
      <c r="NA129" s="1">
        <f t="shared" si="1145"/>
        <v>2</v>
      </c>
      <c r="NB129" s="1">
        <f t="shared" si="1145"/>
        <v>2</v>
      </c>
      <c r="NC129" s="1">
        <f t="shared" si="1145"/>
        <v>4</v>
      </c>
      <c r="ND129" s="1">
        <f t="shared" si="31"/>
        <v>16</v>
      </c>
      <c r="NE129" s="1">
        <f t="shared" si="32"/>
        <v>13</v>
      </c>
      <c r="NF129" s="1">
        <f t="shared" si="33"/>
        <v>23</v>
      </c>
      <c r="NG129" s="1">
        <f t="shared" si="34"/>
        <v>17</v>
      </c>
      <c r="NH129" s="1">
        <f t="shared" si="35"/>
        <v>12</v>
      </c>
      <c r="NI129" s="1">
        <f t="shared" si="36"/>
        <v>14</v>
      </c>
      <c r="NJ129" s="1">
        <f t="shared" si="70"/>
        <v>95</v>
      </c>
      <c r="NK129" s="1">
        <v>2.0</v>
      </c>
      <c r="NL129" s="1">
        <v>2.0</v>
      </c>
      <c r="NM129" s="1">
        <v>2.0</v>
      </c>
      <c r="NN129" s="1">
        <v>2.0</v>
      </c>
      <c r="NO129" s="1">
        <v>3.0</v>
      </c>
      <c r="NP129" s="1">
        <v>2.0</v>
      </c>
      <c r="NQ129" s="1">
        <v>2.0</v>
      </c>
      <c r="NR129" s="1">
        <v>2.0</v>
      </c>
      <c r="NS129" s="1">
        <v>2.0</v>
      </c>
      <c r="NT129" s="1">
        <v>3.0</v>
      </c>
      <c r="NU129" s="1">
        <v>2.0</v>
      </c>
      <c r="NV129" s="1">
        <v>2.0</v>
      </c>
      <c r="NW129" s="1">
        <v>2.0</v>
      </c>
      <c r="NX129" s="1">
        <v>3.0</v>
      </c>
      <c r="NY129" s="1">
        <v>2.0</v>
      </c>
      <c r="NZ129" s="1">
        <v>2.0</v>
      </c>
      <c r="OA129" s="1">
        <v>2.0</v>
      </c>
      <c r="OB129" s="1">
        <v>2.0</v>
      </c>
      <c r="OC129" s="1">
        <v>3.0</v>
      </c>
      <c r="OD129" s="1">
        <v>2.0</v>
      </c>
      <c r="OE129" s="1">
        <v>2.0</v>
      </c>
      <c r="OF129" s="1">
        <f t="shared" si="37"/>
        <v>13</v>
      </c>
      <c r="OG129" s="1">
        <f t="shared" si="38"/>
        <v>26</v>
      </c>
      <c r="OH129" s="1">
        <f t="shared" si="39"/>
        <v>39</v>
      </c>
      <c r="OI129" s="1">
        <v>4.0</v>
      </c>
      <c r="OJ129" s="1">
        <v>2.0</v>
      </c>
      <c r="OK129" s="1">
        <v>3.0</v>
      </c>
      <c r="OL129" s="1">
        <v>3.0</v>
      </c>
      <c r="OM129" s="1">
        <v>4.0</v>
      </c>
      <c r="ON129" s="1">
        <v>4.0</v>
      </c>
      <c r="OO129" s="1">
        <v>3.0</v>
      </c>
      <c r="OP129" s="1">
        <v>2.0</v>
      </c>
      <c r="OQ129" s="1"/>
      <c r="OR129" s="1">
        <v>2.0</v>
      </c>
      <c r="OS129" s="1">
        <v>4.0</v>
      </c>
      <c r="OT129" s="1">
        <v>4.0</v>
      </c>
      <c r="OU129" s="1">
        <v>2.0</v>
      </c>
      <c r="OV129" s="1">
        <v>4.0</v>
      </c>
      <c r="OW129" s="1">
        <v>4.0</v>
      </c>
      <c r="OX129" s="1">
        <v>4.0</v>
      </c>
      <c r="OY129" s="1">
        <v>4.0</v>
      </c>
      <c r="OZ129" s="1">
        <v>4.0</v>
      </c>
      <c r="PA129" s="1">
        <v>4.0</v>
      </c>
      <c r="PB129" s="1">
        <v>4.0</v>
      </c>
      <c r="PC129" s="1">
        <v>4.0</v>
      </c>
      <c r="PD129" s="1">
        <v>2.0</v>
      </c>
      <c r="PE129" s="1">
        <v>4.0</v>
      </c>
      <c r="PF129" s="1">
        <v>4.0</v>
      </c>
      <c r="PG129" s="1">
        <v>4.0</v>
      </c>
      <c r="PH129" s="1">
        <v>2.0</v>
      </c>
      <c r="PI129" s="1">
        <v>4.0</v>
      </c>
      <c r="PJ129" s="1">
        <v>4.0</v>
      </c>
      <c r="PK129" s="1">
        <v>2.0</v>
      </c>
      <c r="PL129" s="1">
        <f t="shared" ref="PL129:PS129" si="1146">IF(PL$3="+",OI129,6-OI129)</f>
        <v>2</v>
      </c>
      <c r="PM129" s="1">
        <f t="shared" si="1146"/>
        <v>2</v>
      </c>
      <c r="PN129" s="1">
        <f t="shared" si="1146"/>
        <v>3</v>
      </c>
      <c r="PO129" s="1">
        <f t="shared" si="1146"/>
        <v>3</v>
      </c>
      <c r="PP129" s="1">
        <f t="shared" si="1146"/>
        <v>4</v>
      </c>
      <c r="PQ129" s="1">
        <f t="shared" si="1146"/>
        <v>2</v>
      </c>
      <c r="PR129" s="1">
        <f t="shared" si="1146"/>
        <v>3</v>
      </c>
      <c r="PS129" s="1">
        <f t="shared" si="1146"/>
        <v>2</v>
      </c>
      <c r="PT129" s="1"/>
      <c r="PU129" s="1">
        <f t="shared" ref="PU129:QN129" si="1147">IF(PU$3="+",OR129,6-OR129)</f>
        <v>4</v>
      </c>
      <c r="PV129" s="1">
        <f t="shared" si="1147"/>
        <v>2</v>
      </c>
      <c r="PW129" s="1">
        <f t="shared" si="1147"/>
        <v>2</v>
      </c>
      <c r="PX129" s="1">
        <f t="shared" si="1147"/>
        <v>4</v>
      </c>
      <c r="PY129" s="1">
        <f t="shared" si="1147"/>
        <v>2</v>
      </c>
      <c r="PZ129" s="1">
        <f t="shared" si="1147"/>
        <v>4</v>
      </c>
      <c r="QA129" s="1">
        <f t="shared" si="1147"/>
        <v>4</v>
      </c>
      <c r="QB129" s="1">
        <f t="shared" si="1147"/>
        <v>4</v>
      </c>
      <c r="QC129" s="1">
        <f t="shared" si="1147"/>
        <v>2</v>
      </c>
      <c r="QD129" s="1">
        <f t="shared" si="1147"/>
        <v>4</v>
      </c>
      <c r="QE129" s="1">
        <f t="shared" si="1147"/>
        <v>2</v>
      </c>
      <c r="QF129" s="1">
        <f t="shared" si="1147"/>
        <v>4</v>
      </c>
      <c r="QG129" s="1">
        <f t="shared" si="1147"/>
        <v>4</v>
      </c>
      <c r="QH129" s="1">
        <f t="shared" si="1147"/>
        <v>4</v>
      </c>
      <c r="QI129" s="1">
        <f t="shared" si="1147"/>
        <v>4</v>
      </c>
      <c r="QJ129" s="1">
        <f t="shared" si="1147"/>
        <v>4</v>
      </c>
      <c r="QK129" s="1">
        <f t="shared" si="1147"/>
        <v>4</v>
      </c>
      <c r="QL129" s="1">
        <f t="shared" si="1147"/>
        <v>4</v>
      </c>
      <c r="QM129" s="1">
        <f t="shared" si="1147"/>
        <v>4</v>
      </c>
      <c r="QN129" s="1">
        <f t="shared" si="1147"/>
        <v>4</v>
      </c>
      <c r="QO129" s="1">
        <f t="shared" si="41"/>
        <v>91</v>
      </c>
      <c r="QP129" s="1">
        <f t="shared" si="42"/>
        <v>36</v>
      </c>
      <c r="QQ129" s="1">
        <f t="shared" si="43"/>
        <v>55</v>
      </c>
      <c r="QR129" s="1">
        <v>3.0</v>
      </c>
      <c r="QS129" s="1">
        <v>3.0</v>
      </c>
      <c r="QT129" s="1">
        <v>3.0</v>
      </c>
      <c r="QU129" s="1">
        <v>2.0</v>
      </c>
      <c r="QV129" s="1">
        <v>3.0</v>
      </c>
      <c r="QW129" s="1">
        <v>3.0</v>
      </c>
      <c r="QX129" s="1">
        <v>3.0</v>
      </c>
      <c r="QY129" s="1">
        <v>2.0</v>
      </c>
      <c r="QZ129" s="1">
        <v>2.0</v>
      </c>
      <c r="RA129" s="1">
        <v>2.0</v>
      </c>
      <c r="RB129" s="1"/>
      <c r="RC129" s="1">
        <v>3.0</v>
      </c>
      <c r="RD129" s="1">
        <v>3.0</v>
      </c>
      <c r="RE129" s="1">
        <v>2.0</v>
      </c>
      <c r="RF129" s="1"/>
      <c r="RG129" s="1">
        <v>2.0</v>
      </c>
      <c r="RH129" s="1">
        <v>2.0</v>
      </c>
      <c r="RI129" s="1">
        <v>3.0</v>
      </c>
      <c r="RJ129" s="1"/>
      <c r="RK129" s="1">
        <v>3.0</v>
      </c>
      <c r="RL129" s="1">
        <v>2.0</v>
      </c>
      <c r="RM129" s="1">
        <v>3.0</v>
      </c>
      <c r="RN129" s="1"/>
      <c r="RO129" s="1">
        <v>2.0</v>
      </c>
      <c r="RP129" s="1">
        <v>2.0</v>
      </c>
      <c r="RQ129" s="1">
        <v>3.0</v>
      </c>
      <c r="RR129" s="1"/>
      <c r="RS129" s="1">
        <v>3.0</v>
      </c>
      <c r="RT129" s="1">
        <v>3.0</v>
      </c>
      <c r="RU129" s="1">
        <v>3.0</v>
      </c>
      <c r="RV129" s="1"/>
      <c r="RW129" s="1">
        <v>3.0</v>
      </c>
      <c r="RX129" s="1">
        <v>3.0</v>
      </c>
      <c r="RY129" s="1">
        <v>2.0</v>
      </c>
      <c r="RZ129" s="1"/>
      <c r="SA129" s="1"/>
      <c r="SB129" s="1">
        <v>2.0</v>
      </c>
      <c r="SC129" s="1"/>
      <c r="SD129" s="1">
        <v>3.0</v>
      </c>
      <c r="SE129" s="1">
        <v>2.0</v>
      </c>
      <c r="SF129" s="1">
        <v>3.0</v>
      </c>
      <c r="SG129" s="1">
        <f t="shared" ref="SG129:SP129" si="1148">IF(SG$3="+",QR129,5-QR129)</f>
        <v>3</v>
      </c>
      <c r="SH129" s="1">
        <f t="shared" si="1148"/>
        <v>3</v>
      </c>
      <c r="SI129" s="1">
        <f t="shared" si="1148"/>
        <v>2</v>
      </c>
      <c r="SJ129" s="1">
        <f t="shared" si="1148"/>
        <v>2</v>
      </c>
      <c r="SK129" s="1">
        <f t="shared" si="1148"/>
        <v>3</v>
      </c>
      <c r="SL129" s="1">
        <f t="shared" si="1148"/>
        <v>2</v>
      </c>
      <c r="SM129" s="1">
        <f t="shared" si="1148"/>
        <v>3</v>
      </c>
      <c r="SN129" s="1">
        <f t="shared" si="1148"/>
        <v>3</v>
      </c>
      <c r="SO129" s="1">
        <f t="shared" si="1148"/>
        <v>3</v>
      </c>
      <c r="SP129" s="1">
        <f t="shared" si="1148"/>
        <v>3</v>
      </c>
      <c r="SQ129" s="1"/>
      <c r="SR129" s="1">
        <f t="shared" ref="SR129:ST129" si="1149">IF(SR$3="+",RC129,5-RC129)</f>
        <v>2</v>
      </c>
      <c r="SS129" s="1">
        <f t="shared" si="1149"/>
        <v>3</v>
      </c>
      <c r="ST129" s="1">
        <f t="shared" si="1149"/>
        <v>2</v>
      </c>
      <c r="SU129" s="1"/>
      <c r="SV129" s="1">
        <f t="shared" ref="SV129:SX129" si="1150">IF(SV$3="+",RG129,5-RG129)</f>
        <v>2</v>
      </c>
      <c r="SW129" s="1">
        <f t="shared" si="1150"/>
        <v>3</v>
      </c>
      <c r="SX129" s="1">
        <f t="shared" si="1150"/>
        <v>2</v>
      </c>
      <c r="SY129" s="1"/>
      <c r="SZ129" s="1">
        <f t="shared" ref="SZ129:TB129" si="1151">IF(SZ$3="+",RK129,5-RK129)</f>
        <v>2</v>
      </c>
      <c r="TA129" s="1">
        <f t="shared" si="1151"/>
        <v>3</v>
      </c>
      <c r="TB129" s="1">
        <f t="shared" si="1151"/>
        <v>3</v>
      </c>
      <c r="TC129" s="1"/>
      <c r="TD129" s="1">
        <f t="shared" ref="TD129:TF129" si="1152">IF(TD$3="+",RO129,5-RO129)</f>
        <v>2</v>
      </c>
      <c r="TE129" s="1">
        <f t="shared" si="1152"/>
        <v>2</v>
      </c>
      <c r="TF129" s="1">
        <f t="shared" si="1152"/>
        <v>2</v>
      </c>
      <c r="TG129" s="1"/>
      <c r="TH129" s="1">
        <f t="shared" ref="TH129:TJ129" si="1153">IF(TH$3="+",RS129,5-RS129)</f>
        <v>3</v>
      </c>
      <c r="TI129" s="1">
        <f t="shared" si="1153"/>
        <v>3</v>
      </c>
      <c r="TJ129" s="1">
        <f t="shared" si="1153"/>
        <v>2</v>
      </c>
      <c r="TK129" s="1"/>
      <c r="TL129" s="1">
        <f t="shared" ref="TL129:TN129" si="1154">IF(TL$3="+",RW129,5-RW129)</f>
        <v>3</v>
      </c>
      <c r="TM129" s="1">
        <f t="shared" si="1154"/>
        <v>2</v>
      </c>
      <c r="TN129" s="1">
        <f t="shared" si="1154"/>
        <v>2</v>
      </c>
      <c r="TO129" s="1"/>
      <c r="TP129" s="1"/>
      <c r="TQ129" s="1">
        <f>IF(TQ$3="+",SB129,5-SB129)</f>
        <v>3</v>
      </c>
      <c r="TR129" s="1"/>
      <c r="TS129" s="1">
        <f t="shared" ref="TS129:TU129" si="1155">IF(TS$3="+",SD129,5-SD129)</f>
        <v>3</v>
      </c>
      <c r="TT129" s="1">
        <f t="shared" si="1155"/>
        <v>2</v>
      </c>
      <c r="TU129" s="1">
        <f t="shared" si="1155"/>
        <v>2</v>
      </c>
      <c r="TV129" s="1">
        <f t="shared" si="45"/>
        <v>61</v>
      </c>
      <c r="TW129" s="1">
        <f t="shared" si="46"/>
        <v>19</v>
      </c>
      <c r="TX129" s="1">
        <f t="shared" si="47"/>
        <v>6</v>
      </c>
      <c r="TY129" s="1">
        <f t="shared" si="48"/>
        <v>9</v>
      </c>
      <c r="TZ129" s="1">
        <f t="shared" si="49"/>
        <v>4</v>
      </c>
      <c r="UA129" s="1">
        <f t="shared" si="50"/>
        <v>29</v>
      </c>
      <c r="UB129" s="1">
        <f t="shared" si="51"/>
        <v>8</v>
      </c>
      <c r="UC129" s="1">
        <f t="shared" si="52"/>
        <v>4</v>
      </c>
      <c r="UD129" s="1">
        <f t="shared" si="53"/>
        <v>5</v>
      </c>
      <c r="UE129" s="1">
        <f t="shared" si="54"/>
        <v>4</v>
      </c>
      <c r="UF129" s="1">
        <f t="shared" ref="UF129:UG129" si="1156">TS129</f>
        <v>3</v>
      </c>
      <c r="UG129" s="1">
        <f t="shared" si="1156"/>
        <v>2</v>
      </c>
      <c r="UH129" s="1">
        <f t="shared" si="56"/>
        <v>2</v>
      </c>
      <c r="UI129" s="1">
        <f t="shared" si="57"/>
        <v>2</v>
      </c>
      <c r="UJ129" s="1">
        <f t="shared" si="58"/>
        <v>0</v>
      </c>
      <c r="UK129" s="1">
        <f t="shared" si="59"/>
        <v>0</v>
      </c>
      <c r="UL129" s="1">
        <f t="shared" si="60"/>
        <v>11</v>
      </c>
      <c r="UM129" s="1">
        <f t="shared" si="61"/>
        <v>5</v>
      </c>
      <c r="UN129" s="1">
        <f t="shared" si="62"/>
        <v>4</v>
      </c>
      <c r="UO129" s="1">
        <f t="shared" si="63"/>
        <v>2</v>
      </c>
      <c r="UP129" s="6">
        <v>1.0</v>
      </c>
      <c r="UQ129" s="6">
        <v>1.0</v>
      </c>
      <c r="UR129" s="6">
        <v>1.0</v>
      </c>
      <c r="US129" s="6">
        <v>1.0</v>
      </c>
      <c r="UT129" s="6">
        <v>1.0</v>
      </c>
      <c r="UU129" s="6">
        <v>1.0</v>
      </c>
      <c r="UV129" s="6">
        <v>1.0</v>
      </c>
      <c r="UW129" s="6">
        <v>1.0</v>
      </c>
      <c r="UX129" s="6">
        <v>1.0</v>
      </c>
      <c r="UY129" s="6">
        <v>1.0</v>
      </c>
      <c r="UZ129" s="6">
        <v>1.0</v>
      </c>
      <c r="VA129" s="6">
        <v>1.0</v>
      </c>
      <c r="VB129" s="6">
        <v>1.0</v>
      </c>
      <c r="VC129" s="6">
        <v>1.0</v>
      </c>
      <c r="VD129" s="6">
        <v>1.0</v>
      </c>
      <c r="VE129" s="6">
        <v>1.0</v>
      </c>
      <c r="VF129" s="6">
        <v>1.0</v>
      </c>
      <c r="VG129" s="6">
        <v>1.0</v>
      </c>
      <c r="VH129" s="6">
        <v>1.0</v>
      </c>
      <c r="VI129" s="6">
        <v>1.0</v>
      </c>
      <c r="VJ129" s="6">
        <v>1.0</v>
      </c>
      <c r="VK129" s="6">
        <v>1.0</v>
      </c>
      <c r="VL129" s="6">
        <v>1.0</v>
      </c>
      <c r="VM129" s="6">
        <v>1.0</v>
      </c>
      <c r="VN129" s="6">
        <v>1.0</v>
      </c>
      <c r="VO129" s="6">
        <v>1.0</v>
      </c>
      <c r="VP129" s="6">
        <v>1.0</v>
      </c>
      <c r="VQ129" s="6">
        <v>1.0</v>
      </c>
      <c r="VR129" s="6">
        <v>1.0</v>
      </c>
      <c r="VS129" s="6">
        <v>1.0</v>
      </c>
      <c r="VT129" s="6">
        <v>1.0</v>
      </c>
      <c r="VU129" s="6">
        <v>1.0</v>
      </c>
      <c r="VV129" s="6">
        <v>1.0</v>
      </c>
      <c r="VW129" s="6">
        <v>1.0</v>
      </c>
      <c r="VX129" s="6">
        <v>1.0</v>
      </c>
      <c r="VY129" s="6">
        <v>1.0</v>
      </c>
      <c r="VZ129" s="6" t="s">
        <v>1367</v>
      </c>
      <c r="WA129" s="9">
        <v>30.0</v>
      </c>
      <c r="WB129" s="1">
        <v>1.0</v>
      </c>
      <c r="WC129" s="1">
        <v>2.0</v>
      </c>
      <c r="WD129" s="1">
        <v>2.0</v>
      </c>
      <c r="WE129" s="1">
        <v>2.0</v>
      </c>
      <c r="WF129" s="1">
        <v>1.0</v>
      </c>
      <c r="WG129" s="1">
        <v>2.0</v>
      </c>
      <c r="WH129" s="1">
        <v>1.0</v>
      </c>
      <c r="WI129" s="1">
        <v>2.0</v>
      </c>
      <c r="WJ129" s="1">
        <v>1.0</v>
      </c>
      <c r="WK129" s="1">
        <v>2.0</v>
      </c>
      <c r="WL129" s="1">
        <v>1.0</v>
      </c>
      <c r="WM129" s="1">
        <v>2.0</v>
      </c>
      <c r="WN129" s="1">
        <v>2.0</v>
      </c>
      <c r="WO129" s="1">
        <v>2.0</v>
      </c>
      <c r="WP129" s="1">
        <v>2.0</v>
      </c>
      <c r="WQ129" s="1">
        <f t="shared" ref="WQ129:XE129" si="1157">IF(WQ$3="+",WB129,3-WB129)</f>
        <v>2</v>
      </c>
      <c r="WR129" s="1">
        <f t="shared" si="1157"/>
        <v>2</v>
      </c>
      <c r="WS129" s="1">
        <f t="shared" si="1157"/>
        <v>2</v>
      </c>
      <c r="WT129" s="1">
        <f t="shared" si="1157"/>
        <v>2</v>
      </c>
      <c r="WU129" s="1">
        <f t="shared" si="1157"/>
        <v>2</v>
      </c>
      <c r="WV129" s="1">
        <f t="shared" si="1157"/>
        <v>2</v>
      </c>
      <c r="WW129" s="1">
        <f t="shared" si="1157"/>
        <v>2</v>
      </c>
      <c r="WX129" s="1">
        <f t="shared" si="1157"/>
        <v>2</v>
      </c>
      <c r="WY129" s="1">
        <f t="shared" si="1157"/>
        <v>1</v>
      </c>
      <c r="WZ129" s="1">
        <f t="shared" si="1157"/>
        <v>2</v>
      </c>
      <c r="XA129" s="1">
        <f t="shared" si="1157"/>
        <v>2</v>
      </c>
      <c r="XB129" s="1">
        <f t="shared" si="1157"/>
        <v>2</v>
      </c>
      <c r="XC129" s="1">
        <f t="shared" si="1157"/>
        <v>1</v>
      </c>
      <c r="XD129" s="1">
        <f t="shared" si="1157"/>
        <v>2</v>
      </c>
      <c r="XE129" s="1">
        <f t="shared" si="1157"/>
        <v>2</v>
      </c>
      <c r="XF129" s="1">
        <f t="shared" si="65"/>
        <v>28</v>
      </c>
      <c r="XG129" s="1">
        <v>0.0</v>
      </c>
      <c r="XH129" s="9"/>
      <c r="XI129" s="9"/>
    </row>
    <row r="130" ht="15.0" customHeight="1">
      <c r="A130" s="1" t="s">
        <v>573</v>
      </c>
      <c r="B130" s="1" t="s">
        <v>553</v>
      </c>
      <c r="C130" s="1" t="s">
        <v>1368</v>
      </c>
      <c r="D130" s="1"/>
      <c r="E130" s="1" t="s">
        <v>1369</v>
      </c>
      <c r="F130" s="1" t="s">
        <v>1370</v>
      </c>
      <c r="G130" s="1" t="s">
        <v>967</v>
      </c>
      <c r="H130" s="1" t="s">
        <v>1371</v>
      </c>
      <c r="I130" s="1">
        <v>1.0</v>
      </c>
      <c r="J130" s="1">
        <v>1.9390523E7</v>
      </c>
      <c r="K130" s="1">
        <v>79.0</v>
      </c>
      <c r="L130" s="1">
        <v>2.0170209E7</v>
      </c>
      <c r="M130" s="1">
        <v>1.0</v>
      </c>
      <c r="N130" s="1">
        <v>2.0</v>
      </c>
      <c r="O130" s="1">
        <v>2.0</v>
      </c>
      <c r="P130" s="1"/>
      <c r="Q130" s="1">
        <v>2.0</v>
      </c>
      <c r="R130" s="1"/>
      <c r="S130" s="1">
        <v>2.0</v>
      </c>
      <c r="T130" s="1" t="s">
        <v>560</v>
      </c>
      <c r="U130" s="1"/>
      <c r="V130" s="1">
        <v>10.0</v>
      </c>
      <c r="W130" s="1" t="s">
        <v>1372</v>
      </c>
      <c r="X130" s="1">
        <v>4181.0</v>
      </c>
      <c r="Y130" s="1" t="s">
        <v>562</v>
      </c>
      <c r="Z130" s="1"/>
      <c r="AA130" s="1"/>
      <c r="AB130" s="1">
        <v>2.0</v>
      </c>
      <c r="AC130" s="1">
        <v>8.0</v>
      </c>
      <c r="AD130" s="1">
        <v>0.0</v>
      </c>
      <c r="AE130" s="1">
        <v>2.0</v>
      </c>
      <c r="AF130" s="1">
        <v>2.0</v>
      </c>
      <c r="AG130" s="1">
        <v>2.0</v>
      </c>
      <c r="AH130" s="1">
        <v>2.0</v>
      </c>
      <c r="AI130" s="1">
        <v>2.0</v>
      </c>
      <c r="AJ130" s="1">
        <v>2.0</v>
      </c>
      <c r="AK130" s="1">
        <v>2.0</v>
      </c>
      <c r="AL130" s="1">
        <v>2.0</v>
      </c>
      <c r="AM130" s="1">
        <v>5.0</v>
      </c>
      <c r="AN130" s="1">
        <v>2005.0</v>
      </c>
      <c r="AO130" s="1">
        <v>5.0</v>
      </c>
      <c r="AP130" s="1">
        <v>11.0</v>
      </c>
      <c r="AQ130" s="1">
        <v>6.0</v>
      </c>
      <c r="AR130" s="1">
        <v>7.0</v>
      </c>
      <c r="AS130" s="1">
        <v>6.0</v>
      </c>
      <c r="AT130" s="1">
        <v>5.0</v>
      </c>
      <c r="AU130" s="1">
        <v>9.0</v>
      </c>
      <c r="AV130" s="1">
        <v>5.0</v>
      </c>
      <c r="AW130" s="1">
        <v>5.0</v>
      </c>
      <c r="AX130" s="1">
        <v>1.0</v>
      </c>
      <c r="AY130" s="1">
        <v>1.0</v>
      </c>
      <c r="AZ130" s="1">
        <v>6.0</v>
      </c>
      <c r="BA130" s="1">
        <v>1.0</v>
      </c>
      <c r="BB130" s="1">
        <v>2.0</v>
      </c>
      <c r="BC130" s="1">
        <v>1.0</v>
      </c>
      <c r="BD130" s="1">
        <v>2.0</v>
      </c>
      <c r="BE130" s="1">
        <v>3.0</v>
      </c>
      <c r="BF130" s="1">
        <v>1.0</v>
      </c>
      <c r="BG130" s="1">
        <v>2.0</v>
      </c>
      <c r="BH130" s="1">
        <v>4.0</v>
      </c>
      <c r="BI130" s="1">
        <v>1.0</v>
      </c>
      <c r="BJ130" s="1">
        <v>1.0</v>
      </c>
      <c r="BK130" s="1">
        <v>3.0</v>
      </c>
      <c r="BL130" s="1">
        <v>1.0</v>
      </c>
      <c r="BM130" s="1">
        <v>1.0</v>
      </c>
      <c r="BN130" s="1">
        <v>1.0</v>
      </c>
      <c r="BO130" s="1">
        <v>1.0</v>
      </c>
      <c r="BP130" s="1">
        <v>1.0</v>
      </c>
      <c r="BQ130" s="1">
        <v>1.0</v>
      </c>
      <c r="BR130" s="1">
        <v>1.0</v>
      </c>
      <c r="BS130" s="1">
        <v>5.0</v>
      </c>
      <c r="BT130" s="1">
        <v>5.0</v>
      </c>
      <c r="BU130" s="1">
        <v>1.0</v>
      </c>
      <c r="BV130" s="1">
        <v>4.0</v>
      </c>
      <c r="BW130" s="1">
        <v>1.0</v>
      </c>
      <c r="BX130" s="1">
        <v>5.0</v>
      </c>
      <c r="BY130" s="1">
        <v>5.0</v>
      </c>
      <c r="BZ130" s="1">
        <v>1.0</v>
      </c>
      <c r="CA130" s="1">
        <v>1.0</v>
      </c>
      <c r="CB130" s="1">
        <v>5.0</v>
      </c>
      <c r="CC130" s="1">
        <v>1.0</v>
      </c>
      <c r="CD130" s="1">
        <v>5.0</v>
      </c>
      <c r="CE130" s="1">
        <v>1.0</v>
      </c>
      <c r="CF130" s="1">
        <v>5.0</v>
      </c>
      <c r="CG130" s="1">
        <v>1.0</v>
      </c>
      <c r="CH130" s="1">
        <v>1.0</v>
      </c>
      <c r="CI130" s="1">
        <v>1.0</v>
      </c>
      <c r="CJ130" s="1">
        <v>1.0</v>
      </c>
      <c r="CK130" s="1">
        <v>4.0</v>
      </c>
      <c r="CL130" s="1">
        <v>5.0</v>
      </c>
      <c r="CM130" s="1">
        <v>5.0</v>
      </c>
      <c r="CN130" s="1">
        <f t="shared" si="9"/>
        <v>4</v>
      </c>
      <c r="CO130" s="1">
        <f t="shared" si="10"/>
        <v>17</v>
      </c>
      <c r="CP130" s="1">
        <f t="shared" si="11"/>
        <v>17</v>
      </c>
      <c r="CQ130" s="1">
        <f t="shared" si="12"/>
        <v>7</v>
      </c>
      <c r="CR130" s="1">
        <f t="shared" si="13"/>
        <v>8</v>
      </c>
      <c r="CS130" s="1">
        <f t="shared" si="14"/>
        <v>15</v>
      </c>
      <c r="CT130" s="1">
        <f t="shared" si="15"/>
        <v>68</v>
      </c>
      <c r="CU130" s="1">
        <v>3.0</v>
      </c>
      <c r="CV130" s="1">
        <v>3.0</v>
      </c>
      <c r="CW130" s="1">
        <v>3.0</v>
      </c>
      <c r="CX130" s="1">
        <v>2.0</v>
      </c>
      <c r="CY130" s="1">
        <v>3.0</v>
      </c>
      <c r="CZ130" s="1">
        <v>3.0</v>
      </c>
      <c r="DA130" s="1">
        <v>3.0</v>
      </c>
      <c r="DB130" s="1">
        <v>3.0</v>
      </c>
      <c r="DC130" s="1">
        <v>3.0</v>
      </c>
      <c r="DD130" s="1">
        <v>2.0</v>
      </c>
      <c r="DE130" s="1">
        <v>3.0</v>
      </c>
      <c r="DF130" s="1">
        <v>3.0</v>
      </c>
      <c r="DG130" s="1">
        <v>3.0</v>
      </c>
      <c r="DH130" s="1">
        <v>2.0</v>
      </c>
      <c r="DI130" s="1">
        <v>2.0</v>
      </c>
      <c r="DJ130" s="1">
        <v>2.0</v>
      </c>
      <c r="DK130" s="1">
        <v>3.0</v>
      </c>
      <c r="DL130" s="1">
        <v>3.0</v>
      </c>
      <c r="DM130" s="1">
        <v>2.0</v>
      </c>
      <c r="DN130" s="1">
        <v>3.0</v>
      </c>
      <c r="DO130" s="1">
        <v>3.0</v>
      </c>
      <c r="DP130" s="1">
        <v>3.0</v>
      </c>
      <c r="DQ130" s="1">
        <f t="shared" si="16"/>
        <v>15</v>
      </c>
      <c r="DR130" s="1">
        <f t="shared" si="17"/>
        <v>10</v>
      </c>
      <c r="DS130" s="1">
        <f t="shared" ref="DS130:DT130" si="1158">SUM(CW130+DC130+DI130)</f>
        <v>8</v>
      </c>
      <c r="DT130" s="1">
        <f t="shared" si="1158"/>
        <v>6</v>
      </c>
      <c r="DU130" s="1">
        <f t="shared" si="19"/>
        <v>9</v>
      </c>
      <c r="DV130" s="1">
        <f t="shared" si="20"/>
        <v>12</v>
      </c>
      <c r="DW130" s="1">
        <f t="shared" si="21"/>
        <v>60</v>
      </c>
      <c r="DX130" s="1">
        <v>2.0</v>
      </c>
      <c r="DY130" s="1">
        <v>2.0</v>
      </c>
      <c r="DZ130" s="1">
        <v>4.0</v>
      </c>
      <c r="EA130" s="1">
        <v>4.0</v>
      </c>
      <c r="EB130" s="1">
        <v>2.0</v>
      </c>
      <c r="EC130" s="1">
        <v>4.0</v>
      </c>
      <c r="ED130" s="1">
        <v>4.0</v>
      </c>
      <c r="EE130" s="1">
        <v>2.0</v>
      </c>
      <c r="EF130" s="1">
        <v>4.0</v>
      </c>
      <c r="EG130" s="1">
        <v>4.0</v>
      </c>
      <c r="EH130" s="1">
        <v>4.0</v>
      </c>
      <c r="EI130" s="1">
        <v>4.0</v>
      </c>
      <c r="EJ130" s="1">
        <v>2.0</v>
      </c>
      <c r="EK130" s="1">
        <v>4.0</v>
      </c>
      <c r="EL130" s="1">
        <v>4.0</v>
      </c>
      <c r="EM130" s="1">
        <v>4.0</v>
      </c>
      <c r="EN130" s="1">
        <v>4.0</v>
      </c>
      <c r="EO130" s="1">
        <v>2.0</v>
      </c>
      <c r="EP130" s="1">
        <v>2.0</v>
      </c>
      <c r="EQ130" s="1">
        <v>4.0</v>
      </c>
      <c r="ER130" s="1">
        <v>4.0</v>
      </c>
      <c r="ES130" s="1">
        <v>2.0</v>
      </c>
      <c r="ET130" s="1">
        <v>4.0</v>
      </c>
      <c r="EU130" s="1">
        <v>2.0</v>
      </c>
      <c r="EV130" s="1">
        <v>2.0</v>
      </c>
      <c r="EW130" s="1">
        <v>4.0</v>
      </c>
      <c r="EX130" s="1">
        <v>2.0</v>
      </c>
      <c r="EY130" s="1">
        <v>4.0</v>
      </c>
      <c r="EZ130" s="1">
        <v>4.0</v>
      </c>
      <c r="FA130" s="1">
        <v>4.0</v>
      </c>
      <c r="FB130" s="1">
        <v>4.0</v>
      </c>
      <c r="FC130" s="1">
        <v>4.0</v>
      </c>
      <c r="FD130" s="1">
        <v>2.0</v>
      </c>
      <c r="FE130" s="1">
        <v>4.0</v>
      </c>
      <c r="FF130" s="1">
        <v>4.0</v>
      </c>
      <c r="FG130" s="1">
        <v>4.0</v>
      </c>
      <c r="FH130" s="1">
        <v>4.0</v>
      </c>
      <c r="FI130" s="1">
        <v>4.0</v>
      </c>
      <c r="FJ130" s="1">
        <v>2.0</v>
      </c>
      <c r="FK130" s="1">
        <v>4.0</v>
      </c>
      <c r="FL130" s="1">
        <v>4.0</v>
      </c>
      <c r="FM130" s="1">
        <v>4.0</v>
      </c>
      <c r="FN130" s="1">
        <v>4.0</v>
      </c>
      <c r="FO130" s="1">
        <v>4.0</v>
      </c>
      <c r="FP130" s="1">
        <f t="shared" ref="FP130:HG130" si="1159">IF(FP$3="+",DX130,6-DX130)</f>
        <v>2</v>
      </c>
      <c r="FQ130" s="1">
        <f t="shared" si="1159"/>
        <v>4</v>
      </c>
      <c r="FR130" s="1">
        <f t="shared" si="1159"/>
        <v>4</v>
      </c>
      <c r="FS130" s="1">
        <f t="shared" si="1159"/>
        <v>4</v>
      </c>
      <c r="FT130" s="1">
        <f t="shared" si="1159"/>
        <v>2</v>
      </c>
      <c r="FU130" s="1">
        <f t="shared" si="1159"/>
        <v>2</v>
      </c>
      <c r="FV130" s="1">
        <f t="shared" si="1159"/>
        <v>4</v>
      </c>
      <c r="FW130" s="1">
        <f t="shared" si="1159"/>
        <v>4</v>
      </c>
      <c r="FX130" s="1">
        <f t="shared" si="1159"/>
        <v>2</v>
      </c>
      <c r="FY130" s="1">
        <f t="shared" si="1159"/>
        <v>4</v>
      </c>
      <c r="FZ130" s="1">
        <f t="shared" si="1159"/>
        <v>4</v>
      </c>
      <c r="GA130" s="1">
        <f t="shared" si="1159"/>
        <v>2</v>
      </c>
      <c r="GB130" s="1">
        <f t="shared" si="1159"/>
        <v>4</v>
      </c>
      <c r="GC130" s="1">
        <f t="shared" si="1159"/>
        <v>4</v>
      </c>
      <c r="GD130" s="1">
        <f t="shared" si="1159"/>
        <v>2</v>
      </c>
      <c r="GE130" s="1">
        <f t="shared" si="1159"/>
        <v>2</v>
      </c>
      <c r="GF130" s="1">
        <f t="shared" si="1159"/>
        <v>4</v>
      </c>
      <c r="GG130" s="1">
        <f t="shared" si="1159"/>
        <v>4</v>
      </c>
      <c r="GH130" s="1">
        <f t="shared" si="1159"/>
        <v>4</v>
      </c>
      <c r="GI130" s="1">
        <f t="shared" si="1159"/>
        <v>4</v>
      </c>
      <c r="GJ130" s="1">
        <f t="shared" si="1159"/>
        <v>4</v>
      </c>
      <c r="GK130" s="1">
        <f t="shared" si="1159"/>
        <v>4</v>
      </c>
      <c r="GL130" s="1">
        <f t="shared" si="1159"/>
        <v>4</v>
      </c>
      <c r="GM130" s="1">
        <f t="shared" si="1159"/>
        <v>4</v>
      </c>
      <c r="GN130" s="1">
        <f t="shared" si="1159"/>
        <v>4</v>
      </c>
      <c r="GO130" s="1">
        <f t="shared" si="1159"/>
        <v>4</v>
      </c>
      <c r="GP130" s="1">
        <f t="shared" si="1159"/>
        <v>2</v>
      </c>
      <c r="GQ130" s="1">
        <f t="shared" si="1159"/>
        <v>4</v>
      </c>
      <c r="GR130" s="1">
        <f t="shared" si="1159"/>
        <v>4</v>
      </c>
      <c r="GS130" s="1">
        <f t="shared" si="1159"/>
        <v>2</v>
      </c>
      <c r="GT130" s="1">
        <f t="shared" si="1159"/>
        <v>4</v>
      </c>
      <c r="GU130" s="1">
        <f t="shared" si="1159"/>
        <v>4</v>
      </c>
      <c r="GV130" s="1">
        <f t="shared" si="1159"/>
        <v>4</v>
      </c>
      <c r="GW130" s="1">
        <f t="shared" si="1159"/>
        <v>4</v>
      </c>
      <c r="GX130" s="1">
        <f t="shared" si="1159"/>
        <v>4</v>
      </c>
      <c r="GY130" s="1">
        <f t="shared" si="1159"/>
        <v>4</v>
      </c>
      <c r="GZ130" s="1">
        <f t="shared" si="1159"/>
        <v>4</v>
      </c>
      <c r="HA130" s="1">
        <f t="shared" si="1159"/>
        <v>2</v>
      </c>
      <c r="HB130" s="1">
        <f t="shared" si="1159"/>
        <v>2</v>
      </c>
      <c r="HC130" s="1">
        <f t="shared" si="1159"/>
        <v>4</v>
      </c>
      <c r="HD130" s="1">
        <f t="shared" si="1159"/>
        <v>4</v>
      </c>
      <c r="HE130" s="1">
        <f t="shared" si="1159"/>
        <v>2</v>
      </c>
      <c r="HF130" s="1">
        <f t="shared" si="1159"/>
        <v>4</v>
      </c>
      <c r="HG130" s="1">
        <f t="shared" si="1159"/>
        <v>2</v>
      </c>
      <c r="HH130" s="1">
        <v>2.0</v>
      </c>
      <c r="HI130" s="1">
        <v>2.0</v>
      </c>
      <c r="HJ130" s="1">
        <v>4.0</v>
      </c>
      <c r="HK130" s="1">
        <v>4.0</v>
      </c>
      <c r="HL130" s="1">
        <v>2.0</v>
      </c>
      <c r="HM130" s="1">
        <v>4.0</v>
      </c>
      <c r="HN130" s="1">
        <v>4.0</v>
      </c>
      <c r="HO130" s="1">
        <v>2.0</v>
      </c>
      <c r="HP130" s="1">
        <v>4.0</v>
      </c>
      <c r="HQ130" s="1">
        <v>4.0</v>
      </c>
      <c r="HR130" s="1">
        <v>4.0</v>
      </c>
      <c r="HS130" s="1">
        <v>4.0</v>
      </c>
      <c r="HT130" s="1">
        <v>2.0</v>
      </c>
      <c r="HU130" s="1">
        <v>4.0</v>
      </c>
      <c r="HV130" s="1">
        <v>4.0</v>
      </c>
      <c r="HW130" s="1">
        <v>4.0</v>
      </c>
      <c r="HX130" s="1">
        <v>4.0</v>
      </c>
      <c r="HY130" s="1">
        <v>2.0</v>
      </c>
      <c r="HZ130" s="1">
        <v>2.0</v>
      </c>
      <c r="IA130" s="1">
        <v>4.0</v>
      </c>
      <c r="IB130" s="1">
        <v>4.0</v>
      </c>
      <c r="IC130" s="1">
        <v>2.0</v>
      </c>
      <c r="ID130" s="1">
        <v>4.0</v>
      </c>
      <c r="IE130" s="1">
        <v>2.0</v>
      </c>
      <c r="IF130" s="1">
        <v>2.0</v>
      </c>
      <c r="IG130" s="1">
        <v>4.0</v>
      </c>
      <c r="IH130" s="1">
        <v>2.0</v>
      </c>
      <c r="II130" s="1">
        <v>4.0</v>
      </c>
      <c r="IJ130" s="1">
        <v>4.0</v>
      </c>
      <c r="IK130" s="1">
        <v>4.0</v>
      </c>
      <c r="IL130" s="1">
        <v>4.0</v>
      </c>
      <c r="IM130" s="1">
        <v>4.0</v>
      </c>
      <c r="IN130" s="1">
        <v>2.0</v>
      </c>
      <c r="IO130" s="1">
        <v>4.0</v>
      </c>
      <c r="IP130" s="1">
        <v>4.0</v>
      </c>
      <c r="IQ130" s="1">
        <v>4.0</v>
      </c>
      <c r="IR130" s="1">
        <v>4.0</v>
      </c>
      <c r="IS130" s="1">
        <v>4.0</v>
      </c>
      <c r="IT130" s="1">
        <v>2.0</v>
      </c>
      <c r="IU130" s="1">
        <v>4.0</v>
      </c>
      <c r="IV130" s="1">
        <v>4.0</v>
      </c>
      <c r="IW130" s="1">
        <v>4.0</v>
      </c>
      <c r="IX130" s="1">
        <v>4.0</v>
      </c>
      <c r="IY130" s="1">
        <v>4.0</v>
      </c>
      <c r="IZ130" s="1">
        <f t="shared" ref="IZ130:KQ130" si="1160">IF(IZ$3="+",HH130,6-HH130)</f>
        <v>2</v>
      </c>
      <c r="JA130" s="1">
        <f t="shared" si="1160"/>
        <v>4</v>
      </c>
      <c r="JB130" s="1">
        <f t="shared" si="1160"/>
        <v>4</v>
      </c>
      <c r="JC130" s="1">
        <f t="shared" si="1160"/>
        <v>4</v>
      </c>
      <c r="JD130" s="1">
        <f t="shared" si="1160"/>
        <v>2</v>
      </c>
      <c r="JE130" s="1">
        <f t="shared" si="1160"/>
        <v>2</v>
      </c>
      <c r="JF130" s="1">
        <f t="shared" si="1160"/>
        <v>4</v>
      </c>
      <c r="JG130" s="1">
        <f t="shared" si="1160"/>
        <v>4</v>
      </c>
      <c r="JH130" s="1">
        <f t="shared" si="1160"/>
        <v>2</v>
      </c>
      <c r="JI130" s="1">
        <f t="shared" si="1160"/>
        <v>4</v>
      </c>
      <c r="JJ130" s="1">
        <f t="shared" si="1160"/>
        <v>4</v>
      </c>
      <c r="JK130" s="1">
        <f t="shared" si="1160"/>
        <v>2</v>
      </c>
      <c r="JL130" s="1">
        <f t="shared" si="1160"/>
        <v>4</v>
      </c>
      <c r="JM130" s="1">
        <f t="shared" si="1160"/>
        <v>4</v>
      </c>
      <c r="JN130" s="1">
        <f t="shared" si="1160"/>
        <v>4</v>
      </c>
      <c r="JO130" s="1">
        <f t="shared" si="1160"/>
        <v>2</v>
      </c>
      <c r="JP130" s="1">
        <f t="shared" si="1160"/>
        <v>4</v>
      </c>
      <c r="JQ130" s="1">
        <f t="shared" si="1160"/>
        <v>4</v>
      </c>
      <c r="JR130" s="1">
        <f t="shared" si="1160"/>
        <v>4</v>
      </c>
      <c r="JS130" s="1">
        <f t="shared" si="1160"/>
        <v>4</v>
      </c>
      <c r="JT130" s="1">
        <f t="shared" si="1160"/>
        <v>4</v>
      </c>
      <c r="JU130" s="1">
        <f t="shared" si="1160"/>
        <v>4</v>
      </c>
      <c r="JV130" s="1">
        <f t="shared" si="1160"/>
        <v>4</v>
      </c>
      <c r="JW130" s="1">
        <f t="shared" si="1160"/>
        <v>2</v>
      </c>
      <c r="JX130" s="1">
        <f t="shared" si="1160"/>
        <v>4</v>
      </c>
      <c r="JY130" s="1">
        <f t="shared" si="1160"/>
        <v>4</v>
      </c>
      <c r="JZ130" s="1">
        <f t="shared" si="1160"/>
        <v>4</v>
      </c>
      <c r="KA130" s="1">
        <f t="shared" si="1160"/>
        <v>4</v>
      </c>
      <c r="KB130" s="1">
        <f t="shared" si="1160"/>
        <v>4</v>
      </c>
      <c r="KC130" s="1">
        <f t="shared" si="1160"/>
        <v>4</v>
      </c>
      <c r="KD130" s="1">
        <f t="shared" si="1160"/>
        <v>4</v>
      </c>
      <c r="KE130" s="1">
        <f t="shared" si="1160"/>
        <v>4</v>
      </c>
      <c r="KF130" s="1">
        <f t="shared" si="1160"/>
        <v>4</v>
      </c>
      <c r="KG130" s="1">
        <f t="shared" si="1160"/>
        <v>4</v>
      </c>
      <c r="KH130" s="1">
        <f t="shared" si="1160"/>
        <v>2</v>
      </c>
      <c r="KI130" s="1">
        <f t="shared" si="1160"/>
        <v>4</v>
      </c>
      <c r="KJ130" s="1">
        <f t="shared" si="1160"/>
        <v>4</v>
      </c>
      <c r="KK130" s="1">
        <f t="shared" si="1160"/>
        <v>4</v>
      </c>
      <c r="KL130" s="1">
        <f t="shared" si="1160"/>
        <v>2</v>
      </c>
      <c r="KM130" s="1">
        <f t="shared" si="1160"/>
        <v>4</v>
      </c>
      <c r="KN130" s="1">
        <f t="shared" si="1160"/>
        <v>4</v>
      </c>
      <c r="KO130" s="1">
        <f t="shared" si="1160"/>
        <v>2</v>
      </c>
      <c r="KP130" s="1">
        <f t="shared" si="1160"/>
        <v>4</v>
      </c>
      <c r="KQ130" s="1">
        <f t="shared" si="1160"/>
        <v>2</v>
      </c>
      <c r="KR130" s="1">
        <f t="shared" si="24"/>
        <v>150</v>
      </c>
      <c r="KS130" s="1">
        <f t="shared" si="25"/>
        <v>24</v>
      </c>
      <c r="KT130" s="1">
        <f t="shared" si="26"/>
        <v>36</v>
      </c>
      <c r="KU130" s="1">
        <f t="shared" si="27"/>
        <v>34</v>
      </c>
      <c r="KV130" s="1">
        <f t="shared" si="28"/>
        <v>24</v>
      </c>
      <c r="KW130" s="1">
        <f t="shared" si="29"/>
        <v>32</v>
      </c>
      <c r="KX130" s="1">
        <v>4.0</v>
      </c>
      <c r="KY130" s="1">
        <v>4.0</v>
      </c>
      <c r="KZ130" s="1">
        <v>4.0</v>
      </c>
      <c r="LA130" s="1">
        <v>2.0</v>
      </c>
      <c r="LB130" s="1">
        <v>4.0</v>
      </c>
      <c r="LC130" s="1">
        <v>4.0</v>
      </c>
      <c r="LD130" s="1">
        <v>4.0</v>
      </c>
      <c r="LE130" s="1">
        <v>4.0</v>
      </c>
      <c r="LF130" s="1">
        <v>2.0</v>
      </c>
      <c r="LG130" s="1">
        <v>4.0</v>
      </c>
      <c r="LH130" s="1">
        <v>4.0</v>
      </c>
      <c r="LI130" s="1">
        <v>4.0</v>
      </c>
      <c r="LJ130" s="1">
        <v>2.0</v>
      </c>
      <c r="LK130" s="1">
        <v>4.0</v>
      </c>
      <c r="LL130" s="1">
        <v>4.0</v>
      </c>
      <c r="LM130" s="1">
        <v>4.0</v>
      </c>
      <c r="LN130" s="1">
        <v>4.0</v>
      </c>
      <c r="LO130" s="1">
        <v>4.0</v>
      </c>
      <c r="LP130" s="1">
        <v>4.0</v>
      </c>
      <c r="LQ130" s="1">
        <v>4.0</v>
      </c>
      <c r="LR130" s="1">
        <v>4.0</v>
      </c>
      <c r="LS130" s="1">
        <v>2.0</v>
      </c>
      <c r="LT130" s="1">
        <v>4.0</v>
      </c>
      <c r="LU130" s="1">
        <v>4.0</v>
      </c>
      <c r="LV130" s="1">
        <v>4.0</v>
      </c>
      <c r="LW130" s="1">
        <v>4.0</v>
      </c>
      <c r="LX130" s="1">
        <v>4.0</v>
      </c>
      <c r="LY130" s="1">
        <v>4.0</v>
      </c>
      <c r="LZ130" s="1">
        <v>4.0</v>
      </c>
      <c r="MA130" s="1">
        <f t="shared" si="557"/>
        <v>4</v>
      </c>
      <c r="MB130" s="1">
        <f t="shared" ref="MB130:NC130" si="1161">IF(MB$3="+",KY130,6-KY130)</f>
        <v>2</v>
      </c>
      <c r="MC130" s="1">
        <f t="shared" si="1161"/>
        <v>4</v>
      </c>
      <c r="MD130" s="1">
        <f t="shared" si="1161"/>
        <v>4</v>
      </c>
      <c r="ME130" s="1">
        <f t="shared" si="1161"/>
        <v>2</v>
      </c>
      <c r="MF130" s="1">
        <f t="shared" si="1161"/>
        <v>4</v>
      </c>
      <c r="MG130" s="1">
        <f t="shared" si="1161"/>
        <v>4</v>
      </c>
      <c r="MH130" s="1">
        <f t="shared" si="1161"/>
        <v>2</v>
      </c>
      <c r="MI130" s="1">
        <f t="shared" si="1161"/>
        <v>4</v>
      </c>
      <c r="MJ130" s="1">
        <f t="shared" si="1161"/>
        <v>4</v>
      </c>
      <c r="MK130" s="1">
        <f t="shared" si="1161"/>
        <v>4</v>
      </c>
      <c r="ML130" s="1">
        <f t="shared" si="1161"/>
        <v>4</v>
      </c>
      <c r="MM130" s="1">
        <f t="shared" si="1161"/>
        <v>4</v>
      </c>
      <c r="MN130" s="1">
        <f t="shared" si="1161"/>
        <v>4</v>
      </c>
      <c r="MO130" s="1">
        <f t="shared" si="1161"/>
        <v>4</v>
      </c>
      <c r="MP130" s="1">
        <f t="shared" si="1161"/>
        <v>4</v>
      </c>
      <c r="MQ130" s="1">
        <f t="shared" si="1161"/>
        <v>4</v>
      </c>
      <c r="MR130" s="1">
        <f t="shared" si="1161"/>
        <v>4</v>
      </c>
      <c r="MS130" s="1">
        <f t="shared" si="1161"/>
        <v>2</v>
      </c>
      <c r="MT130" s="1">
        <f t="shared" si="1161"/>
        <v>4</v>
      </c>
      <c r="MU130" s="1">
        <f t="shared" si="1161"/>
        <v>4</v>
      </c>
      <c r="MV130" s="1">
        <f t="shared" si="1161"/>
        <v>4</v>
      </c>
      <c r="MW130" s="1">
        <f t="shared" si="1161"/>
        <v>2</v>
      </c>
      <c r="MX130" s="1">
        <f t="shared" si="1161"/>
        <v>4</v>
      </c>
      <c r="MY130" s="1">
        <f t="shared" si="1161"/>
        <v>4</v>
      </c>
      <c r="MZ130" s="1">
        <f t="shared" si="1161"/>
        <v>2</v>
      </c>
      <c r="NA130" s="1">
        <f t="shared" si="1161"/>
        <v>4</v>
      </c>
      <c r="NB130" s="1">
        <f t="shared" si="1161"/>
        <v>4</v>
      </c>
      <c r="NC130" s="1">
        <f t="shared" si="1161"/>
        <v>4</v>
      </c>
      <c r="ND130" s="1">
        <f t="shared" si="31"/>
        <v>16</v>
      </c>
      <c r="NE130" s="1">
        <f t="shared" si="32"/>
        <v>16</v>
      </c>
      <c r="NF130" s="1">
        <f t="shared" si="33"/>
        <v>22</v>
      </c>
      <c r="NG130" s="1">
        <f t="shared" si="34"/>
        <v>16</v>
      </c>
      <c r="NH130" s="1">
        <f t="shared" si="35"/>
        <v>14</v>
      </c>
      <c r="NI130" s="1">
        <f t="shared" si="36"/>
        <v>20</v>
      </c>
      <c r="NJ130" s="1">
        <f t="shared" si="70"/>
        <v>104</v>
      </c>
      <c r="NK130" s="1">
        <v>3.0</v>
      </c>
      <c r="NL130" s="1">
        <v>3.0</v>
      </c>
      <c r="NM130" s="1">
        <v>2.0</v>
      </c>
      <c r="NN130" s="1">
        <v>3.0</v>
      </c>
      <c r="NO130" s="1">
        <v>3.0</v>
      </c>
      <c r="NP130" s="1">
        <v>2.0</v>
      </c>
      <c r="NQ130" s="1">
        <v>3.0</v>
      </c>
      <c r="NR130" s="1">
        <v>3.0</v>
      </c>
      <c r="NS130" s="1">
        <v>2.0</v>
      </c>
      <c r="NT130" s="1">
        <v>3.0</v>
      </c>
      <c r="NU130" s="1">
        <v>3.0</v>
      </c>
      <c r="NV130" s="1">
        <v>3.0</v>
      </c>
      <c r="NW130" s="1">
        <v>3.0</v>
      </c>
      <c r="NX130" s="1">
        <v>3.0</v>
      </c>
      <c r="NY130" s="1">
        <v>2.0</v>
      </c>
      <c r="NZ130" s="1">
        <v>3.0</v>
      </c>
      <c r="OA130" s="1">
        <v>3.0</v>
      </c>
      <c r="OB130" s="1">
        <v>3.0</v>
      </c>
      <c r="OC130" s="1">
        <v>3.0</v>
      </c>
      <c r="OD130" s="1">
        <v>3.0</v>
      </c>
      <c r="OE130" s="1">
        <v>2.0</v>
      </c>
      <c r="OF130" s="1">
        <f t="shared" si="37"/>
        <v>16</v>
      </c>
      <c r="OG130" s="1">
        <f t="shared" si="38"/>
        <v>35</v>
      </c>
      <c r="OH130" s="1">
        <f t="shared" si="39"/>
        <v>51</v>
      </c>
      <c r="OI130" s="1">
        <v>4.0</v>
      </c>
      <c r="OJ130" s="1">
        <v>2.0</v>
      </c>
      <c r="OK130" s="1">
        <v>4.0</v>
      </c>
      <c r="OL130" s="1">
        <v>2.0</v>
      </c>
      <c r="OM130" s="1">
        <v>4.0</v>
      </c>
      <c r="ON130" s="1">
        <v>4.0</v>
      </c>
      <c r="OO130" s="1">
        <v>4.0</v>
      </c>
      <c r="OP130" s="1">
        <v>4.0</v>
      </c>
      <c r="OQ130" s="1">
        <v>4.0</v>
      </c>
      <c r="OR130" s="1">
        <v>4.0</v>
      </c>
      <c r="OS130" s="1">
        <v>4.0</v>
      </c>
      <c r="OT130" s="1">
        <v>4.0</v>
      </c>
      <c r="OU130" s="1">
        <v>2.0</v>
      </c>
      <c r="OV130" s="1">
        <v>4.0</v>
      </c>
      <c r="OW130" s="1">
        <v>4.0</v>
      </c>
      <c r="OX130" s="1">
        <v>4.0</v>
      </c>
      <c r="OY130" s="1">
        <v>4.0</v>
      </c>
      <c r="OZ130" s="1">
        <v>4.0</v>
      </c>
      <c r="PA130" s="1">
        <v>4.0</v>
      </c>
      <c r="PB130" s="1">
        <v>4.0</v>
      </c>
      <c r="PC130" s="1">
        <v>4.0</v>
      </c>
      <c r="PD130" s="1">
        <v>4.0</v>
      </c>
      <c r="PE130" s="1">
        <v>4.0</v>
      </c>
      <c r="PF130" s="1">
        <v>4.0</v>
      </c>
      <c r="PG130" s="1">
        <v>4.0</v>
      </c>
      <c r="PH130" s="1">
        <v>2.0</v>
      </c>
      <c r="PI130" s="1">
        <v>4.0</v>
      </c>
      <c r="PJ130" s="1">
        <v>4.0</v>
      </c>
      <c r="PK130" s="1">
        <v>4.0</v>
      </c>
      <c r="PL130" s="1">
        <f t="shared" ref="PL130:QN130" si="1162">IF(PL$3="+",OI130,6-OI130)</f>
        <v>2</v>
      </c>
      <c r="PM130" s="1">
        <f t="shared" si="1162"/>
        <v>2</v>
      </c>
      <c r="PN130" s="1">
        <f t="shared" si="1162"/>
        <v>4</v>
      </c>
      <c r="PO130" s="1">
        <f t="shared" si="1162"/>
        <v>2</v>
      </c>
      <c r="PP130" s="1">
        <f t="shared" si="1162"/>
        <v>4</v>
      </c>
      <c r="PQ130" s="1">
        <f t="shared" si="1162"/>
        <v>2</v>
      </c>
      <c r="PR130" s="1">
        <f t="shared" si="1162"/>
        <v>4</v>
      </c>
      <c r="PS130" s="1">
        <f t="shared" si="1162"/>
        <v>4</v>
      </c>
      <c r="PT130" s="1">
        <f t="shared" si="1162"/>
        <v>2</v>
      </c>
      <c r="PU130" s="1">
        <f t="shared" si="1162"/>
        <v>2</v>
      </c>
      <c r="PV130" s="1">
        <f t="shared" si="1162"/>
        <v>2</v>
      </c>
      <c r="PW130" s="1">
        <f t="shared" si="1162"/>
        <v>2</v>
      </c>
      <c r="PX130" s="1">
        <f t="shared" si="1162"/>
        <v>4</v>
      </c>
      <c r="PY130" s="1">
        <f t="shared" si="1162"/>
        <v>2</v>
      </c>
      <c r="PZ130" s="1">
        <f t="shared" si="1162"/>
        <v>4</v>
      </c>
      <c r="QA130" s="1">
        <f t="shared" si="1162"/>
        <v>4</v>
      </c>
      <c r="QB130" s="1">
        <f t="shared" si="1162"/>
        <v>4</v>
      </c>
      <c r="QC130" s="1">
        <f t="shared" si="1162"/>
        <v>2</v>
      </c>
      <c r="QD130" s="1">
        <f t="shared" si="1162"/>
        <v>4</v>
      </c>
      <c r="QE130" s="1">
        <f t="shared" si="1162"/>
        <v>2</v>
      </c>
      <c r="QF130" s="1">
        <f t="shared" si="1162"/>
        <v>4</v>
      </c>
      <c r="QG130" s="1">
        <f t="shared" si="1162"/>
        <v>2</v>
      </c>
      <c r="QH130" s="1">
        <f t="shared" si="1162"/>
        <v>4</v>
      </c>
      <c r="QI130" s="1">
        <f t="shared" si="1162"/>
        <v>4</v>
      </c>
      <c r="QJ130" s="1">
        <f t="shared" si="1162"/>
        <v>4</v>
      </c>
      <c r="QK130" s="1">
        <f t="shared" si="1162"/>
        <v>4</v>
      </c>
      <c r="QL130" s="1">
        <f t="shared" si="1162"/>
        <v>4</v>
      </c>
      <c r="QM130" s="1">
        <f t="shared" si="1162"/>
        <v>4</v>
      </c>
      <c r="QN130" s="1">
        <f t="shared" si="1162"/>
        <v>2</v>
      </c>
      <c r="QO130" s="1">
        <f t="shared" si="41"/>
        <v>90</v>
      </c>
      <c r="QP130" s="1">
        <f t="shared" si="42"/>
        <v>36</v>
      </c>
      <c r="QQ130" s="1">
        <f t="shared" si="43"/>
        <v>54</v>
      </c>
      <c r="QR130" s="1">
        <v>3.0</v>
      </c>
      <c r="QS130" s="1">
        <v>3.0</v>
      </c>
      <c r="QT130" s="1">
        <v>3.0</v>
      </c>
      <c r="QU130" s="1">
        <v>2.0</v>
      </c>
      <c r="QV130" s="1">
        <v>3.0</v>
      </c>
      <c r="QW130" s="1">
        <v>3.0</v>
      </c>
      <c r="QX130" s="1">
        <v>3.0</v>
      </c>
      <c r="QY130" s="1">
        <v>3.0</v>
      </c>
      <c r="QZ130" s="1">
        <v>3.0</v>
      </c>
      <c r="RA130" s="1">
        <v>3.0</v>
      </c>
      <c r="RB130" s="1">
        <v>3.0</v>
      </c>
      <c r="RC130" s="1">
        <v>3.0</v>
      </c>
      <c r="RD130" s="1">
        <v>3.0</v>
      </c>
      <c r="RE130" s="1">
        <v>3.0</v>
      </c>
      <c r="RF130" s="1">
        <v>3.0</v>
      </c>
      <c r="RG130" s="1">
        <v>2.0</v>
      </c>
      <c r="RH130" s="1">
        <v>3.0</v>
      </c>
      <c r="RI130" s="1">
        <v>3.0</v>
      </c>
      <c r="RJ130" s="1">
        <v>3.0</v>
      </c>
      <c r="RK130" s="1">
        <v>3.0</v>
      </c>
      <c r="RL130" s="1">
        <v>2.0</v>
      </c>
      <c r="RM130" s="1">
        <v>3.0</v>
      </c>
      <c r="RN130" s="1">
        <v>3.0</v>
      </c>
      <c r="RO130" s="1">
        <v>2.0</v>
      </c>
      <c r="RP130" s="1">
        <v>2.0</v>
      </c>
      <c r="RQ130" s="1">
        <v>3.0</v>
      </c>
      <c r="RR130" s="1">
        <v>3.0</v>
      </c>
      <c r="RS130" s="1">
        <v>3.0</v>
      </c>
      <c r="RT130" s="1">
        <v>3.0</v>
      </c>
      <c r="RU130" s="1">
        <v>3.0</v>
      </c>
      <c r="RV130" s="1">
        <v>3.0</v>
      </c>
      <c r="RW130" s="1">
        <v>3.0</v>
      </c>
      <c r="RX130" s="1">
        <v>3.0</v>
      </c>
      <c r="RY130" s="1">
        <v>3.0</v>
      </c>
      <c r="RZ130" s="1">
        <v>3.0</v>
      </c>
      <c r="SA130" s="1">
        <v>3.0</v>
      </c>
      <c r="SB130" s="1">
        <v>3.0</v>
      </c>
      <c r="SC130" s="1">
        <v>3.0</v>
      </c>
      <c r="SD130" s="1">
        <v>3.0</v>
      </c>
      <c r="SE130" s="1">
        <v>3.0</v>
      </c>
      <c r="SF130" s="1">
        <v>3.0</v>
      </c>
      <c r="SG130" s="1">
        <f t="shared" ref="SG130:TU130" si="1163">IF(SG$3="+",QR130,5-QR130)</f>
        <v>3</v>
      </c>
      <c r="SH130" s="1">
        <f t="shared" si="1163"/>
        <v>3</v>
      </c>
      <c r="SI130" s="1">
        <f t="shared" si="1163"/>
        <v>2</v>
      </c>
      <c r="SJ130" s="1">
        <f t="shared" si="1163"/>
        <v>2</v>
      </c>
      <c r="SK130" s="1">
        <f t="shared" si="1163"/>
        <v>3</v>
      </c>
      <c r="SL130" s="1">
        <f t="shared" si="1163"/>
        <v>2</v>
      </c>
      <c r="SM130" s="1">
        <f t="shared" si="1163"/>
        <v>3</v>
      </c>
      <c r="SN130" s="1">
        <f t="shared" si="1163"/>
        <v>2</v>
      </c>
      <c r="SO130" s="1">
        <f t="shared" si="1163"/>
        <v>2</v>
      </c>
      <c r="SP130" s="1">
        <f t="shared" si="1163"/>
        <v>2</v>
      </c>
      <c r="SQ130" s="1">
        <f t="shared" si="1163"/>
        <v>3</v>
      </c>
      <c r="SR130" s="1">
        <f t="shared" si="1163"/>
        <v>2</v>
      </c>
      <c r="SS130" s="1">
        <f t="shared" si="1163"/>
        <v>3</v>
      </c>
      <c r="ST130" s="1">
        <f t="shared" si="1163"/>
        <v>3</v>
      </c>
      <c r="SU130" s="1">
        <f t="shared" si="1163"/>
        <v>2</v>
      </c>
      <c r="SV130" s="1">
        <f t="shared" si="1163"/>
        <v>2</v>
      </c>
      <c r="SW130" s="1">
        <f t="shared" si="1163"/>
        <v>2</v>
      </c>
      <c r="SX130" s="1">
        <f t="shared" si="1163"/>
        <v>2</v>
      </c>
      <c r="SY130" s="1">
        <f t="shared" si="1163"/>
        <v>2</v>
      </c>
      <c r="SZ130" s="1">
        <f t="shared" si="1163"/>
        <v>2</v>
      </c>
      <c r="TA130" s="1">
        <f t="shared" si="1163"/>
        <v>3</v>
      </c>
      <c r="TB130" s="1">
        <f t="shared" si="1163"/>
        <v>3</v>
      </c>
      <c r="TC130" s="1">
        <f t="shared" si="1163"/>
        <v>2</v>
      </c>
      <c r="TD130" s="1">
        <f t="shared" si="1163"/>
        <v>2</v>
      </c>
      <c r="TE130" s="1">
        <f t="shared" si="1163"/>
        <v>2</v>
      </c>
      <c r="TF130" s="1">
        <f t="shared" si="1163"/>
        <v>2</v>
      </c>
      <c r="TG130" s="1">
        <f t="shared" si="1163"/>
        <v>2</v>
      </c>
      <c r="TH130" s="1">
        <f t="shared" si="1163"/>
        <v>3</v>
      </c>
      <c r="TI130" s="1">
        <f t="shared" si="1163"/>
        <v>3</v>
      </c>
      <c r="TJ130" s="1">
        <f t="shared" si="1163"/>
        <v>2</v>
      </c>
      <c r="TK130" s="1">
        <f t="shared" si="1163"/>
        <v>2</v>
      </c>
      <c r="TL130" s="1">
        <f t="shared" si="1163"/>
        <v>3</v>
      </c>
      <c r="TM130" s="1">
        <f t="shared" si="1163"/>
        <v>2</v>
      </c>
      <c r="TN130" s="1">
        <f t="shared" si="1163"/>
        <v>3</v>
      </c>
      <c r="TO130" s="1">
        <f t="shared" si="1163"/>
        <v>2</v>
      </c>
      <c r="TP130" s="1">
        <f t="shared" si="1163"/>
        <v>3</v>
      </c>
      <c r="TQ130" s="1">
        <f t="shared" si="1163"/>
        <v>2</v>
      </c>
      <c r="TR130" s="1">
        <f t="shared" si="1163"/>
        <v>3</v>
      </c>
      <c r="TS130" s="1">
        <f t="shared" si="1163"/>
        <v>3</v>
      </c>
      <c r="TT130" s="1">
        <f t="shared" si="1163"/>
        <v>3</v>
      </c>
      <c r="TU130" s="1">
        <f t="shared" si="1163"/>
        <v>2</v>
      </c>
      <c r="TV130" s="1">
        <f t="shared" si="45"/>
        <v>73</v>
      </c>
      <c r="TW130" s="1">
        <f t="shared" si="46"/>
        <v>18</v>
      </c>
      <c r="TX130" s="1">
        <f t="shared" si="47"/>
        <v>6</v>
      </c>
      <c r="TY130" s="1">
        <f t="shared" si="48"/>
        <v>8</v>
      </c>
      <c r="TZ130" s="1">
        <f t="shared" si="49"/>
        <v>4</v>
      </c>
      <c r="UA130" s="1">
        <f t="shared" si="50"/>
        <v>31</v>
      </c>
      <c r="UB130" s="1">
        <f t="shared" si="51"/>
        <v>7</v>
      </c>
      <c r="UC130" s="1">
        <f t="shared" si="52"/>
        <v>5</v>
      </c>
      <c r="UD130" s="1">
        <f t="shared" si="53"/>
        <v>5</v>
      </c>
      <c r="UE130" s="1">
        <f t="shared" si="54"/>
        <v>5</v>
      </c>
      <c r="UF130" s="1">
        <f t="shared" ref="UF130:UG130" si="1164">TS130</f>
        <v>3</v>
      </c>
      <c r="UG130" s="1">
        <f t="shared" si="1164"/>
        <v>3</v>
      </c>
      <c r="UH130" s="1">
        <f t="shared" si="56"/>
        <v>14</v>
      </c>
      <c r="UI130" s="1">
        <f t="shared" si="57"/>
        <v>2</v>
      </c>
      <c r="UJ130" s="1">
        <f t="shared" si="58"/>
        <v>4</v>
      </c>
      <c r="UK130" s="1">
        <f t="shared" si="59"/>
        <v>8</v>
      </c>
      <c r="UL130" s="1">
        <f t="shared" si="60"/>
        <v>10</v>
      </c>
      <c r="UM130" s="1">
        <f t="shared" si="61"/>
        <v>4</v>
      </c>
      <c r="UN130" s="1">
        <f t="shared" si="62"/>
        <v>4</v>
      </c>
      <c r="UO130" s="1">
        <f t="shared" si="63"/>
        <v>2</v>
      </c>
      <c r="UP130" s="6">
        <v>2.0</v>
      </c>
      <c r="UQ130" s="6">
        <v>1.0</v>
      </c>
      <c r="UR130" s="6">
        <v>2.0</v>
      </c>
      <c r="US130" s="6">
        <v>2.0</v>
      </c>
      <c r="UT130" s="6">
        <v>1.0</v>
      </c>
      <c r="UU130" s="6">
        <v>2.0</v>
      </c>
      <c r="UV130" s="6">
        <v>1.0</v>
      </c>
      <c r="UW130" s="6">
        <v>2.0</v>
      </c>
      <c r="UX130" s="6">
        <v>1.0</v>
      </c>
      <c r="UY130" s="6">
        <v>1.0</v>
      </c>
      <c r="UZ130" s="6">
        <v>1.0</v>
      </c>
      <c r="VA130" s="6">
        <v>1.0</v>
      </c>
      <c r="VB130" s="6">
        <v>1.0</v>
      </c>
      <c r="VC130" s="6">
        <v>2.0</v>
      </c>
      <c r="VD130" s="6">
        <v>2.0</v>
      </c>
      <c r="VE130" s="6">
        <v>2.0</v>
      </c>
      <c r="VF130" s="6">
        <v>2.0</v>
      </c>
      <c r="VG130" s="6">
        <v>2.0</v>
      </c>
      <c r="VH130" s="6">
        <v>2.0</v>
      </c>
      <c r="VI130" s="6">
        <v>2.0</v>
      </c>
      <c r="VJ130" s="6">
        <v>2.0</v>
      </c>
      <c r="VK130" s="6">
        <v>2.0</v>
      </c>
      <c r="VL130" s="6">
        <v>2.0</v>
      </c>
      <c r="VM130" s="6">
        <v>1.0</v>
      </c>
      <c r="VN130" s="6">
        <v>1.0</v>
      </c>
      <c r="VO130" s="6">
        <v>2.0</v>
      </c>
      <c r="VP130" s="6">
        <v>1.0</v>
      </c>
      <c r="VQ130" s="6">
        <v>1.0</v>
      </c>
      <c r="VR130" s="6">
        <v>1.0</v>
      </c>
      <c r="VS130" s="6">
        <v>2.0</v>
      </c>
      <c r="VT130" s="6">
        <v>2.0</v>
      </c>
      <c r="VU130" s="6">
        <v>1.0</v>
      </c>
      <c r="VV130" s="6">
        <v>2.0</v>
      </c>
      <c r="VW130" s="6">
        <v>1.0</v>
      </c>
      <c r="VX130" s="6">
        <v>2.0</v>
      </c>
      <c r="VY130" s="6">
        <v>1.0</v>
      </c>
      <c r="VZ130" s="6"/>
      <c r="WA130" s="9">
        <v>15.0</v>
      </c>
      <c r="WB130" s="1">
        <v>1.0</v>
      </c>
      <c r="WC130" s="1">
        <v>2.0</v>
      </c>
      <c r="WD130" s="1">
        <v>2.0</v>
      </c>
      <c r="WE130" s="1">
        <v>1.0</v>
      </c>
      <c r="WF130" s="1">
        <v>1.0</v>
      </c>
      <c r="WG130" s="1">
        <v>2.0</v>
      </c>
      <c r="WH130" s="1">
        <v>1.0</v>
      </c>
      <c r="WI130" s="1">
        <v>2.0</v>
      </c>
      <c r="WJ130" s="1">
        <v>1.0</v>
      </c>
      <c r="WK130" s="1">
        <v>1.0</v>
      </c>
      <c r="WL130" s="1">
        <v>1.0</v>
      </c>
      <c r="WM130" s="1">
        <v>1.0</v>
      </c>
      <c r="WN130" s="1">
        <v>1.0</v>
      </c>
      <c r="WO130" s="1">
        <v>2.0</v>
      </c>
      <c r="WP130" s="1">
        <v>1.0</v>
      </c>
      <c r="WQ130" s="1">
        <f t="shared" ref="WQ130:XE130" si="1165">IF(WQ$3="+",WB130,3-WB130)</f>
        <v>2</v>
      </c>
      <c r="WR130" s="1">
        <f t="shared" si="1165"/>
        <v>2</v>
      </c>
      <c r="WS130" s="1">
        <f t="shared" si="1165"/>
        <v>2</v>
      </c>
      <c r="WT130" s="1">
        <f t="shared" si="1165"/>
        <v>1</v>
      </c>
      <c r="WU130" s="1">
        <f t="shared" si="1165"/>
        <v>2</v>
      </c>
      <c r="WV130" s="1">
        <f t="shared" si="1165"/>
        <v>2</v>
      </c>
      <c r="WW130" s="1">
        <f t="shared" si="1165"/>
        <v>2</v>
      </c>
      <c r="WX130" s="1">
        <f t="shared" si="1165"/>
        <v>2</v>
      </c>
      <c r="WY130" s="1">
        <f t="shared" si="1165"/>
        <v>1</v>
      </c>
      <c r="WZ130" s="1">
        <f t="shared" si="1165"/>
        <v>1</v>
      </c>
      <c r="XA130" s="1">
        <f t="shared" si="1165"/>
        <v>2</v>
      </c>
      <c r="XB130" s="1">
        <f t="shared" si="1165"/>
        <v>1</v>
      </c>
      <c r="XC130" s="1">
        <f t="shared" si="1165"/>
        <v>2</v>
      </c>
      <c r="XD130" s="1">
        <f t="shared" si="1165"/>
        <v>2</v>
      </c>
      <c r="XE130" s="1">
        <f t="shared" si="1165"/>
        <v>1</v>
      </c>
      <c r="XF130" s="1">
        <f t="shared" si="65"/>
        <v>25</v>
      </c>
      <c r="XG130" s="1">
        <v>9.0</v>
      </c>
      <c r="XH130" s="9"/>
      <c r="XI130" s="9"/>
    </row>
    <row r="131" ht="15.0" customHeight="1">
      <c r="A131" s="1" t="s">
        <v>588</v>
      </c>
      <c r="B131" s="1" t="s">
        <v>553</v>
      </c>
      <c r="C131" s="1" t="s">
        <v>1373</v>
      </c>
      <c r="D131" s="1"/>
      <c r="E131" s="1" t="s">
        <v>1374</v>
      </c>
      <c r="F131" s="1" t="s">
        <v>1375</v>
      </c>
      <c r="G131" s="1" t="s">
        <v>1376</v>
      </c>
      <c r="H131" s="1" t="s">
        <v>1377</v>
      </c>
      <c r="I131" s="1">
        <v>1.0</v>
      </c>
      <c r="J131" s="1">
        <v>1.9420915E7</v>
      </c>
      <c r="K131" s="1">
        <v>74.0</v>
      </c>
      <c r="L131" s="1">
        <v>2.0161228E7</v>
      </c>
      <c r="M131" s="1">
        <v>2.0</v>
      </c>
      <c r="N131" s="1">
        <v>2.0</v>
      </c>
      <c r="O131" s="1">
        <v>2.0</v>
      </c>
      <c r="P131" s="1"/>
      <c r="Q131" s="1">
        <v>2.0</v>
      </c>
      <c r="R131" s="1"/>
      <c r="S131" s="1">
        <v>2.0</v>
      </c>
      <c r="T131" s="1" t="s">
        <v>560</v>
      </c>
      <c r="U131" s="1"/>
      <c r="V131" s="1">
        <v>10.0</v>
      </c>
      <c r="W131" s="1" t="s">
        <v>1276</v>
      </c>
      <c r="X131" s="1" t="s">
        <v>1378</v>
      </c>
      <c r="Y131" s="1" t="s">
        <v>562</v>
      </c>
      <c r="Z131" s="1"/>
      <c r="AA131" s="1" t="s">
        <v>1232</v>
      </c>
      <c r="AB131" s="1">
        <v>2.0</v>
      </c>
      <c r="AC131" s="1">
        <v>7.0</v>
      </c>
      <c r="AD131" s="1">
        <v>2002.0</v>
      </c>
      <c r="AE131" s="1">
        <v>2.0</v>
      </c>
      <c r="AF131" s="1">
        <v>2.0</v>
      </c>
      <c r="AG131" s="1">
        <v>1.0</v>
      </c>
      <c r="AH131" s="1">
        <v>2.0</v>
      </c>
      <c r="AI131" s="1">
        <v>4.0</v>
      </c>
      <c r="AJ131" s="1">
        <v>4.0</v>
      </c>
      <c r="AK131" s="1">
        <v>2.0</v>
      </c>
      <c r="AL131" s="1"/>
      <c r="AM131" s="1">
        <v>5.0</v>
      </c>
      <c r="AN131" s="1">
        <v>2002.0</v>
      </c>
      <c r="AO131" s="1">
        <v>5.0</v>
      </c>
      <c r="AP131" s="1">
        <v>11.0</v>
      </c>
      <c r="AQ131" s="1">
        <v>6.0</v>
      </c>
      <c r="AR131" s="1">
        <v>7.0</v>
      </c>
      <c r="AS131" s="1">
        <v>6.0</v>
      </c>
      <c r="AT131" s="1">
        <v>6.0</v>
      </c>
      <c r="AU131" s="1">
        <v>9.0</v>
      </c>
      <c r="AV131" s="1">
        <v>5.0</v>
      </c>
      <c r="AW131" s="1">
        <v>2.0</v>
      </c>
      <c r="AX131" s="1">
        <v>1.0</v>
      </c>
      <c r="AY131" s="1">
        <v>1.0</v>
      </c>
      <c r="AZ131" s="1">
        <v>8.0</v>
      </c>
      <c r="BA131" s="1">
        <v>1.0</v>
      </c>
      <c r="BB131" s="1">
        <v>3.0</v>
      </c>
      <c r="BC131" s="1">
        <v>3.0</v>
      </c>
      <c r="BD131" s="1">
        <v>3.0</v>
      </c>
      <c r="BE131" s="1">
        <v>4.0</v>
      </c>
      <c r="BF131" s="1">
        <v>1.0</v>
      </c>
      <c r="BG131" s="1">
        <v>1.0</v>
      </c>
      <c r="BH131" s="1">
        <v>5.0</v>
      </c>
      <c r="BI131" s="1">
        <v>1.0</v>
      </c>
      <c r="BJ131" s="1">
        <v>2.0</v>
      </c>
      <c r="BK131" s="1">
        <v>5.0</v>
      </c>
      <c r="BL131" s="1">
        <v>1.0</v>
      </c>
      <c r="BM131" s="1">
        <v>1.0</v>
      </c>
      <c r="BN131" s="1">
        <v>5.0</v>
      </c>
      <c r="BO131" s="1">
        <v>1.0</v>
      </c>
      <c r="BP131" s="1">
        <v>5.0</v>
      </c>
      <c r="BQ131" s="1">
        <v>5.0</v>
      </c>
      <c r="BR131" s="1">
        <v>1.0</v>
      </c>
      <c r="BS131" s="1">
        <v>5.0</v>
      </c>
      <c r="BT131" s="1">
        <v>5.0</v>
      </c>
      <c r="BU131" s="1">
        <v>1.0</v>
      </c>
      <c r="BV131" s="1">
        <v>4.0</v>
      </c>
      <c r="BW131" s="1">
        <v>1.0</v>
      </c>
      <c r="BX131" s="1">
        <v>5.0</v>
      </c>
      <c r="BY131" s="1">
        <v>1.0</v>
      </c>
      <c r="BZ131" s="1">
        <v>1.0</v>
      </c>
      <c r="CA131" s="1">
        <v>3.0</v>
      </c>
      <c r="CB131" s="1">
        <v>5.0</v>
      </c>
      <c r="CC131" s="1">
        <v>1.0</v>
      </c>
      <c r="CD131" s="1">
        <v>2.0</v>
      </c>
      <c r="CE131" s="1">
        <v>1.0</v>
      </c>
      <c r="CF131" s="1">
        <v>5.0</v>
      </c>
      <c r="CG131" s="1">
        <v>1.0</v>
      </c>
      <c r="CH131" s="1">
        <v>1.0</v>
      </c>
      <c r="CI131" s="1">
        <v>1.0</v>
      </c>
      <c r="CJ131" s="1">
        <v>1.0</v>
      </c>
      <c r="CK131" s="1">
        <v>5.0</v>
      </c>
      <c r="CL131" s="1">
        <v>1.0</v>
      </c>
      <c r="CM131" s="1">
        <v>5.0</v>
      </c>
      <c r="CN131" s="1">
        <f t="shared" si="9"/>
        <v>12</v>
      </c>
      <c r="CO131" s="1">
        <f t="shared" si="10"/>
        <v>21</v>
      </c>
      <c r="CP131" s="1">
        <f t="shared" si="11"/>
        <v>15</v>
      </c>
      <c r="CQ131" s="1">
        <f t="shared" si="12"/>
        <v>4</v>
      </c>
      <c r="CR131" s="1">
        <f t="shared" si="13"/>
        <v>8</v>
      </c>
      <c r="CS131" s="1">
        <f t="shared" si="14"/>
        <v>12</v>
      </c>
      <c r="CT131" s="1">
        <f t="shared" si="15"/>
        <v>72</v>
      </c>
      <c r="CU131" s="1">
        <v>4.0</v>
      </c>
      <c r="CV131" s="1">
        <v>3.0</v>
      </c>
      <c r="CW131" s="1">
        <v>3.0</v>
      </c>
      <c r="CX131" s="1">
        <v>2.0</v>
      </c>
      <c r="CY131" s="1">
        <v>2.0</v>
      </c>
      <c r="CZ131" s="1">
        <v>2.0</v>
      </c>
      <c r="DA131" s="1">
        <v>3.0</v>
      </c>
      <c r="DB131" s="1">
        <v>2.0</v>
      </c>
      <c r="DC131" s="1">
        <v>3.0</v>
      </c>
      <c r="DD131" s="1">
        <v>2.0</v>
      </c>
      <c r="DE131" s="1">
        <v>2.0</v>
      </c>
      <c r="DF131" s="1">
        <v>3.0</v>
      </c>
      <c r="DG131" s="1">
        <v>3.0</v>
      </c>
      <c r="DH131" s="1">
        <v>2.0</v>
      </c>
      <c r="DI131" s="1">
        <v>4.0</v>
      </c>
      <c r="DJ131" s="1">
        <v>2.0</v>
      </c>
      <c r="DK131" s="1">
        <v>2.0</v>
      </c>
      <c r="DL131" s="1">
        <v>2.0</v>
      </c>
      <c r="DM131" s="1">
        <v>3.0</v>
      </c>
      <c r="DN131" s="1">
        <v>3.0</v>
      </c>
      <c r="DO131" s="1">
        <v>3.0</v>
      </c>
      <c r="DP131" s="1">
        <v>3.0</v>
      </c>
      <c r="DQ131" s="1">
        <f t="shared" si="16"/>
        <v>16</v>
      </c>
      <c r="DR131" s="1">
        <f t="shared" si="17"/>
        <v>10</v>
      </c>
      <c r="DS131" s="1">
        <f t="shared" ref="DS131:DT131" si="1166">SUM(CW131+DC131+DI131)</f>
        <v>10</v>
      </c>
      <c r="DT131" s="1">
        <f t="shared" si="1166"/>
        <v>6</v>
      </c>
      <c r="DU131" s="1">
        <f t="shared" si="19"/>
        <v>6</v>
      </c>
      <c r="DV131" s="1">
        <f t="shared" si="20"/>
        <v>10</v>
      </c>
      <c r="DW131" s="1">
        <f t="shared" si="21"/>
        <v>58</v>
      </c>
      <c r="DX131" s="1">
        <v>4.0</v>
      </c>
      <c r="DY131" s="1">
        <v>2.0</v>
      </c>
      <c r="DZ131" s="1">
        <v>5.0</v>
      </c>
      <c r="EA131" s="1">
        <v>4.0</v>
      </c>
      <c r="EB131" s="1">
        <v>2.0</v>
      </c>
      <c r="EC131" s="1">
        <v>4.0</v>
      </c>
      <c r="ED131" s="1">
        <v>4.0</v>
      </c>
      <c r="EE131" s="1">
        <v>2.0</v>
      </c>
      <c r="EF131" s="1">
        <v>4.0</v>
      </c>
      <c r="EG131" s="1">
        <v>2.0</v>
      </c>
      <c r="EH131" s="1">
        <v>5.0</v>
      </c>
      <c r="EI131" s="1">
        <v>4.0</v>
      </c>
      <c r="EJ131" s="1">
        <v>2.0</v>
      </c>
      <c r="EK131" s="1">
        <v>4.0</v>
      </c>
      <c r="EL131" s="1">
        <v>2.0</v>
      </c>
      <c r="EM131" s="1">
        <v>4.0</v>
      </c>
      <c r="EN131" s="1">
        <v>4.0</v>
      </c>
      <c r="EO131" s="1">
        <v>2.0</v>
      </c>
      <c r="EP131" s="1">
        <v>2.0</v>
      </c>
      <c r="EQ131" s="1">
        <v>2.0</v>
      </c>
      <c r="ER131" s="1">
        <v>5.0</v>
      </c>
      <c r="ES131" s="1">
        <v>2.0</v>
      </c>
      <c r="ET131" s="1">
        <v>2.0</v>
      </c>
      <c r="EU131" s="1">
        <v>2.0</v>
      </c>
      <c r="EV131" s="1">
        <v>2.0</v>
      </c>
      <c r="EW131" s="1">
        <v>4.0</v>
      </c>
      <c r="EX131" s="1">
        <v>4.0</v>
      </c>
      <c r="EY131" s="1">
        <v>2.0</v>
      </c>
      <c r="EZ131" s="1">
        <v>4.0</v>
      </c>
      <c r="FA131" s="1">
        <v>2.0</v>
      </c>
      <c r="FB131" s="1">
        <v>4.0</v>
      </c>
      <c r="FC131" s="1">
        <v>4.0</v>
      </c>
      <c r="FD131" s="1">
        <v>4.0</v>
      </c>
      <c r="FE131" s="1">
        <v>4.0</v>
      </c>
      <c r="FF131" s="1">
        <v>4.0</v>
      </c>
      <c r="FG131" s="1">
        <v>4.0</v>
      </c>
      <c r="FH131" s="1">
        <v>4.0</v>
      </c>
      <c r="FI131" s="1">
        <v>4.0</v>
      </c>
      <c r="FJ131" s="1">
        <v>4.0</v>
      </c>
      <c r="FK131" s="1">
        <v>4.0</v>
      </c>
      <c r="FL131" s="1">
        <v>4.0</v>
      </c>
      <c r="FM131" s="1">
        <v>2.0</v>
      </c>
      <c r="FN131" s="1">
        <v>4.0</v>
      </c>
      <c r="FO131" s="1">
        <v>4.0</v>
      </c>
      <c r="FP131" s="1">
        <f t="shared" ref="FP131:HG131" si="1167">IF(FP$3="+",DX131,6-DX131)</f>
        <v>4</v>
      </c>
      <c r="FQ131" s="1">
        <f t="shared" si="1167"/>
        <v>4</v>
      </c>
      <c r="FR131" s="1">
        <f t="shared" si="1167"/>
        <v>5</v>
      </c>
      <c r="FS131" s="1">
        <f t="shared" si="1167"/>
        <v>4</v>
      </c>
      <c r="FT131" s="1">
        <f t="shared" si="1167"/>
        <v>2</v>
      </c>
      <c r="FU131" s="1">
        <f t="shared" si="1167"/>
        <v>2</v>
      </c>
      <c r="FV131" s="1">
        <f t="shared" si="1167"/>
        <v>4</v>
      </c>
      <c r="FW131" s="1">
        <f t="shared" si="1167"/>
        <v>4</v>
      </c>
      <c r="FX131" s="1">
        <f t="shared" si="1167"/>
        <v>2</v>
      </c>
      <c r="FY131" s="1">
        <f t="shared" si="1167"/>
        <v>2</v>
      </c>
      <c r="FZ131" s="1">
        <f t="shared" si="1167"/>
        <v>5</v>
      </c>
      <c r="GA131" s="1">
        <f t="shared" si="1167"/>
        <v>2</v>
      </c>
      <c r="GB131" s="1">
        <f t="shared" si="1167"/>
        <v>4</v>
      </c>
      <c r="GC131" s="1">
        <f t="shared" si="1167"/>
        <v>4</v>
      </c>
      <c r="GD131" s="1">
        <f t="shared" si="1167"/>
        <v>4</v>
      </c>
      <c r="GE131" s="1">
        <f t="shared" si="1167"/>
        <v>2</v>
      </c>
      <c r="GF131" s="1">
        <f t="shared" si="1167"/>
        <v>4</v>
      </c>
      <c r="GG131" s="1">
        <f t="shared" si="1167"/>
        <v>4</v>
      </c>
      <c r="GH131" s="1">
        <f t="shared" si="1167"/>
        <v>4</v>
      </c>
      <c r="GI131" s="1">
        <f t="shared" si="1167"/>
        <v>2</v>
      </c>
      <c r="GJ131" s="1">
        <f t="shared" si="1167"/>
        <v>5</v>
      </c>
      <c r="GK131" s="1">
        <f t="shared" si="1167"/>
        <v>4</v>
      </c>
      <c r="GL131" s="1">
        <f t="shared" si="1167"/>
        <v>2</v>
      </c>
      <c r="GM131" s="1">
        <f t="shared" si="1167"/>
        <v>4</v>
      </c>
      <c r="GN131" s="1">
        <f t="shared" si="1167"/>
        <v>4</v>
      </c>
      <c r="GO131" s="1">
        <f t="shared" si="1167"/>
        <v>4</v>
      </c>
      <c r="GP131" s="1">
        <f t="shared" si="1167"/>
        <v>4</v>
      </c>
      <c r="GQ131" s="1">
        <f t="shared" si="1167"/>
        <v>2</v>
      </c>
      <c r="GR131" s="1">
        <f t="shared" si="1167"/>
        <v>4</v>
      </c>
      <c r="GS131" s="1">
        <f t="shared" si="1167"/>
        <v>4</v>
      </c>
      <c r="GT131" s="1">
        <f t="shared" si="1167"/>
        <v>4</v>
      </c>
      <c r="GU131" s="1">
        <f t="shared" si="1167"/>
        <v>4</v>
      </c>
      <c r="GV131" s="1">
        <f t="shared" si="1167"/>
        <v>2</v>
      </c>
      <c r="GW131" s="1">
        <f t="shared" si="1167"/>
        <v>4</v>
      </c>
      <c r="GX131" s="1">
        <f t="shared" si="1167"/>
        <v>4</v>
      </c>
      <c r="GY131" s="1">
        <f t="shared" si="1167"/>
        <v>4</v>
      </c>
      <c r="GZ131" s="1">
        <f t="shared" si="1167"/>
        <v>4</v>
      </c>
      <c r="HA131" s="1">
        <f t="shared" si="1167"/>
        <v>2</v>
      </c>
      <c r="HB131" s="1">
        <f t="shared" si="1167"/>
        <v>4</v>
      </c>
      <c r="HC131" s="1">
        <f t="shared" si="1167"/>
        <v>4</v>
      </c>
      <c r="HD131" s="1">
        <f t="shared" si="1167"/>
        <v>4</v>
      </c>
      <c r="HE131" s="1">
        <f t="shared" si="1167"/>
        <v>4</v>
      </c>
      <c r="HF131" s="1">
        <f t="shared" si="1167"/>
        <v>4</v>
      </c>
      <c r="HG131" s="1">
        <f t="shared" si="1167"/>
        <v>2</v>
      </c>
      <c r="HH131" s="1">
        <v>4.0</v>
      </c>
      <c r="HI131" s="1">
        <v>2.0</v>
      </c>
      <c r="HJ131" s="1">
        <v>5.0</v>
      </c>
      <c r="HK131" s="1">
        <v>4.0</v>
      </c>
      <c r="HL131" s="1">
        <v>2.0</v>
      </c>
      <c r="HM131" s="1">
        <v>4.0</v>
      </c>
      <c r="HN131" s="1">
        <v>4.0</v>
      </c>
      <c r="HO131" s="1">
        <v>2.0</v>
      </c>
      <c r="HP131" s="1">
        <v>4.0</v>
      </c>
      <c r="HQ131" s="1">
        <v>2.0</v>
      </c>
      <c r="HR131" s="1">
        <v>5.0</v>
      </c>
      <c r="HS131" s="1">
        <v>4.0</v>
      </c>
      <c r="HT131" s="1">
        <v>2.0</v>
      </c>
      <c r="HU131" s="1">
        <v>4.0</v>
      </c>
      <c r="HV131" s="1">
        <v>2.0</v>
      </c>
      <c r="HW131" s="1">
        <v>4.0</v>
      </c>
      <c r="HX131" s="1">
        <v>4.0</v>
      </c>
      <c r="HY131" s="1">
        <v>2.0</v>
      </c>
      <c r="HZ131" s="1">
        <v>2.0</v>
      </c>
      <c r="IA131" s="1">
        <v>2.0</v>
      </c>
      <c r="IB131" s="1">
        <v>5.0</v>
      </c>
      <c r="IC131" s="1">
        <v>2.0</v>
      </c>
      <c r="ID131" s="1">
        <v>2.0</v>
      </c>
      <c r="IE131" s="1">
        <v>2.0</v>
      </c>
      <c r="IF131" s="1">
        <v>2.0</v>
      </c>
      <c r="IG131" s="1">
        <v>4.0</v>
      </c>
      <c r="IH131" s="1">
        <v>4.0</v>
      </c>
      <c r="II131" s="1">
        <v>2.0</v>
      </c>
      <c r="IJ131" s="1">
        <v>4.0</v>
      </c>
      <c r="IK131" s="1">
        <v>2.0</v>
      </c>
      <c r="IL131" s="1">
        <v>4.0</v>
      </c>
      <c r="IM131" s="1">
        <v>4.0</v>
      </c>
      <c r="IN131" s="1">
        <v>4.0</v>
      </c>
      <c r="IO131" s="1">
        <v>4.0</v>
      </c>
      <c r="IP131" s="1">
        <v>4.0</v>
      </c>
      <c r="IQ131" s="1">
        <v>4.0</v>
      </c>
      <c r="IR131" s="1">
        <v>4.0</v>
      </c>
      <c r="IS131" s="1">
        <v>4.0</v>
      </c>
      <c r="IT131" s="1">
        <v>4.0</v>
      </c>
      <c r="IU131" s="1">
        <v>4.0</v>
      </c>
      <c r="IV131" s="1">
        <v>4.0</v>
      </c>
      <c r="IW131" s="1">
        <v>2.0</v>
      </c>
      <c r="IX131" s="1">
        <v>4.0</v>
      </c>
      <c r="IY131" s="1">
        <v>4.0</v>
      </c>
      <c r="IZ131" s="1">
        <f t="shared" ref="IZ131:KQ131" si="1168">IF(IZ$3="+",HH131,6-HH131)</f>
        <v>4</v>
      </c>
      <c r="JA131" s="1">
        <f t="shared" si="1168"/>
        <v>4</v>
      </c>
      <c r="JB131" s="1">
        <f t="shared" si="1168"/>
        <v>5</v>
      </c>
      <c r="JC131" s="1">
        <f t="shared" si="1168"/>
        <v>4</v>
      </c>
      <c r="JD131" s="1">
        <f t="shared" si="1168"/>
        <v>2</v>
      </c>
      <c r="JE131" s="1">
        <f t="shared" si="1168"/>
        <v>2</v>
      </c>
      <c r="JF131" s="1">
        <f t="shared" si="1168"/>
        <v>4</v>
      </c>
      <c r="JG131" s="1">
        <f t="shared" si="1168"/>
        <v>4</v>
      </c>
      <c r="JH131" s="1">
        <f t="shared" si="1168"/>
        <v>2</v>
      </c>
      <c r="JI131" s="1">
        <f t="shared" si="1168"/>
        <v>2</v>
      </c>
      <c r="JJ131" s="1">
        <f t="shared" si="1168"/>
        <v>5</v>
      </c>
      <c r="JK131" s="1">
        <f t="shared" si="1168"/>
        <v>2</v>
      </c>
      <c r="JL131" s="1">
        <f t="shared" si="1168"/>
        <v>4</v>
      </c>
      <c r="JM131" s="1">
        <f t="shared" si="1168"/>
        <v>4</v>
      </c>
      <c r="JN131" s="1">
        <f t="shared" si="1168"/>
        <v>2</v>
      </c>
      <c r="JO131" s="1">
        <f t="shared" si="1168"/>
        <v>2</v>
      </c>
      <c r="JP131" s="1">
        <f t="shared" si="1168"/>
        <v>4</v>
      </c>
      <c r="JQ131" s="1">
        <f t="shared" si="1168"/>
        <v>4</v>
      </c>
      <c r="JR131" s="1">
        <f t="shared" si="1168"/>
        <v>4</v>
      </c>
      <c r="JS131" s="1">
        <f t="shared" si="1168"/>
        <v>2</v>
      </c>
      <c r="JT131" s="1">
        <f t="shared" si="1168"/>
        <v>5</v>
      </c>
      <c r="JU131" s="1">
        <f t="shared" si="1168"/>
        <v>4</v>
      </c>
      <c r="JV131" s="1">
        <f t="shared" si="1168"/>
        <v>2</v>
      </c>
      <c r="JW131" s="1">
        <f t="shared" si="1168"/>
        <v>2</v>
      </c>
      <c r="JX131" s="1">
        <f t="shared" si="1168"/>
        <v>4</v>
      </c>
      <c r="JY131" s="1">
        <f t="shared" si="1168"/>
        <v>4</v>
      </c>
      <c r="JZ131" s="1">
        <f t="shared" si="1168"/>
        <v>2</v>
      </c>
      <c r="KA131" s="1">
        <f t="shared" si="1168"/>
        <v>2</v>
      </c>
      <c r="KB131" s="1">
        <f t="shared" si="1168"/>
        <v>4</v>
      </c>
      <c r="KC131" s="1">
        <f t="shared" si="1168"/>
        <v>2</v>
      </c>
      <c r="KD131" s="1">
        <f t="shared" si="1168"/>
        <v>4</v>
      </c>
      <c r="KE131" s="1">
        <f t="shared" si="1168"/>
        <v>4</v>
      </c>
      <c r="KF131" s="1">
        <f t="shared" si="1168"/>
        <v>2</v>
      </c>
      <c r="KG131" s="1">
        <f t="shared" si="1168"/>
        <v>4</v>
      </c>
      <c r="KH131" s="1">
        <f t="shared" si="1168"/>
        <v>2</v>
      </c>
      <c r="KI131" s="1">
        <f t="shared" si="1168"/>
        <v>4</v>
      </c>
      <c r="KJ131" s="1">
        <f t="shared" si="1168"/>
        <v>4</v>
      </c>
      <c r="KK131" s="1">
        <f t="shared" si="1168"/>
        <v>4</v>
      </c>
      <c r="KL131" s="1">
        <f t="shared" si="1168"/>
        <v>4</v>
      </c>
      <c r="KM131" s="1">
        <f t="shared" si="1168"/>
        <v>4</v>
      </c>
      <c r="KN131" s="1">
        <f t="shared" si="1168"/>
        <v>4</v>
      </c>
      <c r="KO131" s="1">
        <f t="shared" si="1168"/>
        <v>4</v>
      </c>
      <c r="KP131" s="1">
        <f t="shared" si="1168"/>
        <v>4</v>
      </c>
      <c r="KQ131" s="1">
        <f t="shared" si="1168"/>
        <v>2</v>
      </c>
      <c r="KR131" s="1">
        <f t="shared" si="24"/>
        <v>155</v>
      </c>
      <c r="KS131" s="1">
        <f t="shared" si="25"/>
        <v>29</v>
      </c>
      <c r="KT131" s="1">
        <f t="shared" si="26"/>
        <v>32</v>
      </c>
      <c r="KU131" s="1">
        <f t="shared" si="27"/>
        <v>38</v>
      </c>
      <c r="KV131" s="1">
        <f t="shared" si="28"/>
        <v>28</v>
      </c>
      <c r="KW131" s="1">
        <f t="shared" si="29"/>
        <v>28</v>
      </c>
      <c r="KX131" s="1">
        <v>2.0</v>
      </c>
      <c r="KY131" s="1">
        <v>4.0</v>
      </c>
      <c r="KZ131" s="1">
        <v>4.0</v>
      </c>
      <c r="LA131" s="1">
        <v>2.0</v>
      </c>
      <c r="LB131" s="1">
        <v>2.0</v>
      </c>
      <c r="LC131" s="1">
        <v>4.0</v>
      </c>
      <c r="LD131" s="1">
        <v>4.0</v>
      </c>
      <c r="LE131" s="1">
        <v>4.0</v>
      </c>
      <c r="LF131" s="1">
        <v>2.0</v>
      </c>
      <c r="LG131" s="1">
        <v>4.0</v>
      </c>
      <c r="LH131" s="1">
        <v>4.0</v>
      </c>
      <c r="LI131" s="1">
        <v>4.0</v>
      </c>
      <c r="LJ131" s="1">
        <v>2.0</v>
      </c>
      <c r="LK131" s="1">
        <v>4.0</v>
      </c>
      <c r="LL131" s="1">
        <v>4.0</v>
      </c>
      <c r="LM131" s="1">
        <v>4.0</v>
      </c>
      <c r="LN131" s="1">
        <v>4.0</v>
      </c>
      <c r="LO131" s="1">
        <v>4.0</v>
      </c>
      <c r="LP131" s="1">
        <v>4.0</v>
      </c>
      <c r="LQ131" s="1">
        <v>4.0</v>
      </c>
      <c r="LR131" s="1">
        <v>4.0</v>
      </c>
      <c r="LS131" s="1">
        <v>2.0</v>
      </c>
      <c r="LT131" s="1">
        <v>4.0</v>
      </c>
      <c r="LU131" s="1">
        <v>4.0</v>
      </c>
      <c r="LV131" s="1">
        <v>4.0</v>
      </c>
      <c r="LW131" s="1">
        <v>2.0</v>
      </c>
      <c r="LX131" s="1">
        <v>4.0</v>
      </c>
      <c r="LY131" s="1">
        <v>4.0</v>
      </c>
      <c r="LZ131" s="1">
        <v>4.0</v>
      </c>
      <c r="MA131" s="1">
        <f t="shared" si="557"/>
        <v>2</v>
      </c>
      <c r="MB131" s="1">
        <f t="shared" ref="MB131:NC131" si="1169">IF(MB$3="+",KY131,6-KY131)</f>
        <v>2</v>
      </c>
      <c r="MC131" s="1">
        <f t="shared" si="1169"/>
        <v>4</v>
      </c>
      <c r="MD131" s="1">
        <f t="shared" si="1169"/>
        <v>4</v>
      </c>
      <c r="ME131" s="1">
        <f t="shared" si="1169"/>
        <v>4</v>
      </c>
      <c r="MF131" s="1">
        <f t="shared" si="1169"/>
        <v>4</v>
      </c>
      <c r="MG131" s="1">
        <f t="shared" si="1169"/>
        <v>4</v>
      </c>
      <c r="MH131" s="1">
        <f t="shared" si="1169"/>
        <v>2</v>
      </c>
      <c r="MI131" s="1">
        <f t="shared" si="1169"/>
        <v>4</v>
      </c>
      <c r="MJ131" s="1">
        <f t="shared" si="1169"/>
        <v>4</v>
      </c>
      <c r="MK131" s="1">
        <f t="shared" si="1169"/>
        <v>4</v>
      </c>
      <c r="ML131" s="1">
        <f t="shared" si="1169"/>
        <v>4</v>
      </c>
      <c r="MM131" s="1">
        <f t="shared" si="1169"/>
        <v>4</v>
      </c>
      <c r="MN131" s="1">
        <f t="shared" si="1169"/>
        <v>4</v>
      </c>
      <c r="MO131" s="1">
        <f t="shared" si="1169"/>
        <v>4</v>
      </c>
      <c r="MP131" s="1">
        <f t="shared" si="1169"/>
        <v>4</v>
      </c>
      <c r="MQ131" s="1">
        <f t="shared" si="1169"/>
        <v>4</v>
      </c>
      <c r="MR131" s="1">
        <f t="shared" si="1169"/>
        <v>4</v>
      </c>
      <c r="MS131" s="1">
        <f t="shared" si="1169"/>
        <v>2</v>
      </c>
      <c r="MT131" s="1">
        <f t="shared" si="1169"/>
        <v>4</v>
      </c>
      <c r="MU131" s="1">
        <f t="shared" si="1169"/>
        <v>4</v>
      </c>
      <c r="MV131" s="1">
        <f t="shared" si="1169"/>
        <v>4</v>
      </c>
      <c r="MW131" s="1">
        <f t="shared" si="1169"/>
        <v>2</v>
      </c>
      <c r="MX131" s="1">
        <f t="shared" si="1169"/>
        <v>4</v>
      </c>
      <c r="MY131" s="1">
        <f t="shared" si="1169"/>
        <v>4</v>
      </c>
      <c r="MZ131" s="1">
        <f t="shared" si="1169"/>
        <v>4</v>
      </c>
      <c r="NA131" s="1">
        <f t="shared" si="1169"/>
        <v>4</v>
      </c>
      <c r="NB131" s="1">
        <f t="shared" si="1169"/>
        <v>4</v>
      </c>
      <c r="NC131" s="1">
        <f t="shared" si="1169"/>
        <v>4</v>
      </c>
      <c r="ND131" s="1">
        <f t="shared" si="31"/>
        <v>14</v>
      </c>
      <c r="NE131" s="1">
        <f t="shared" si="32"/>
        <v>16</v>
      </c>
      <c r="NF131" s="1">
        <f t="shared" si="33"/>
        <v>22</v>
      </c>
      <c r="NG131" s="1">
        <f t="shared" si="34"/>
        <v>18</v>
      </c>
      <c r="NH131" s="1">
        <f t="shared" si="35"/>
        <v>16</v>
      </c>
      <c r="NI131" s="1">
        <f t="shared" si="36"/>
        <v>20</v>
      </c>
      <c r="NJ131" s="1">
        <f t="shared" si="70"/>
        <v>106</v>
      </c>
      <c r="NK131" s="1">
        <v>3.0</v>
      </c>
      <c r="NL131" s="1">
        <v>3.0</v>
      </c>
      <c r="NM131" s="1">
        <v>3.0</v>
      </c>
      <c r="NN131" s="1">
        <v>2.0</v>
      </c>
      <c r="NO131" s="1">
        <v>2.0</v>
      </c>
      <c r="NP131" s="1">
        <v>2.0</v>
      </c>
      <c r="NQ131" s="1">
        <v>2.0</v>
      </c>
      <c r="NR131" s="1">
        <v>2.0</v>
      </c>
      <c r="NS131" s="1">
        <v>2.0</v>
      </c>
      <c r="NT131" s="1">
        <v>3.0</v>
      </c>
      <c r="NU131" s="1">
        <v>2.0</v>
      </c>
      <c r="NV131" s="1">
        <v>3.0</v>
      </c>
      <c r="NW131" s="1">
        <v>3.0</v>
      </c>
      <c r="NX131" s="1">
        <v>2.0</v>
      </c>
      <c r="NY131" s="1">
        <v>2.0</v>
      </c>
      <c r="NZ131" s="1">
        <v>2.0</v>
      </c>
      <c r="OA131" s="1">
        <v>2.0</v>
      </c>
      <c r="OB131" s="1">
        <v>3.0</v>
      </c>
      <c r="OC131" s="1">
        <v>2.0</v>
      </c>
      <c r="OD131" s="1">
        <v>2.0</v>
      </c>
      <c r="OE131" s="1">
        <v>2.0</v>
      </c>
      <c r="OF131" s="1">
        <f t="shared" si="37"/>
        <v>15</v>
      </c>
      <c r="OG131" s="1">
        <f t="shared" si="38"/>
        <v>28</v>
      </c>
      <c r="OH131" s="1">
        <f t="shared" si="39"/>
        <v>43</v>
      </c>
      <c r="OI131" s="1">
        <v>2.0</v>
      </c>
      <c r="OJ131" s="1">
        <v>4.0</v>
      </c>
      <c r="OK131" s="1">
        <v>4.0</v>
      </c>
      <c r="OL131" s="1">
        <v>4.0</v>
      </c>
      <c r="OM131" s="1">
        <v>4.0</v>
      </c>
      <c r="ON131" s="1">
        <v>4.0</v>
      </c>
      <c r="OO131" s="1">
        <v>4.0</v>
      </c>
      <c r="OP131" s="1">
        <v>4.0</v>
      </c>
      <c r="OQ131" s="1">
        <v>2.0</v>
      </c>
      <c r="OR131" s="1">
        <v>4.0</v>
      </c>
      <c r="OS131" s="1">
        <v>4.0</v>
      </c>
      <c r="OT131" s="1">
        <v>4.0</v>
      </c>
      <c r="OU131" s="1">
        <v>4.0</v>
      </c>
      <c r="OV131" s="1">
        <v>4.0</v>
      </c>
      <c r="OW131" s="1">
        <v>2.0</v>
      </c>
      <c r="OX131" s="1">
        <v>4.0</v>
      </c>
      <c r="OY131" s="1">
        <v>4.0</v>
      </c>
      <c r="OZ131" s="1">
        <v>2.0</v>
      </c>
      <c r="PA131" s="1">
        <v>4.0</v>
      </c>
      <c r="PB131" s="1">
        <v>4.0</v>
      </c>
      <c r="PC131" s="1">
        <v>4.0</v>
      </c>
      <c r="PD131" s="1">
        <v>4.0</v>
      </c>
      <c r="PE131" s="1">
        <v>4.0</v>
      </c>
      <c r="PF131" s="1">
        <v>4.0</v>
      </c>
      <c r="PG131" s="1">
        <v>4.0</v>
      </c>
      <c r="PH131" s="1">
        <v>4.0</v>
      </c>
      <c r="PI131" s="1">
        <v>4.0</v>
      </c>
      <c r="PJ131" s="1">
        <v>4.0</v>
      </c>
      <c r="PK131" s="1">
        <v>4.0</v>
      </c>
      <c r="PL131" s="1">
        <f t="shared" ref="PL131:QN131" si="1170">IF(PL$3="+",OI131,6-OI131)</f>
        <v>4</v>
      </c>
      <c r="PM131" s="1">
        <f t="shared" si="1170"/>
        <v>4</v>
      </c>
      <c r="PN131" s="1">
        <f t="shared" si="1170"/>
        <v>4</v>
      </c>
      <c r="PO131" s="1">
        <f t="shared" si="1170"/>
        <v>4</v>
      </c>
      <c r="PP131" s="1">
        <f t="shared" si="1170"/>
        <v>4</v>
      </c>
      <c r="PQ131" s="1">
        <f t="shared" si="1170"/>
        <v>2</v>
      </c>
      <c r="PR131" s="1">
        <f t="shared" si="1170"/>
        <v>4</v>
      </c>
      <c r="PS131" s="1">
        <f t="shared" si="1170"/>
        <v>4</v>
      </c>
      <c r="PT131" s="1">
        <f t="shared" si="1170"/>
        <v>4</v>
      </c>
      <c r="PU131" s="1">
        <f t="shared" si="1170"/>
        <v>2</v>
      </c>
      <c r="PV131" s="1">
        <f t="shared" si="1170"/>
        <v>2</v>
      </c>
      <c r="PW131" s="1">
        <f t="shared" si="1170"/>
        <v>2</v>
      </c>
      <c r="PX131" s="1">
        <f t="shared" si="1170"/>
        <v>2</v>
      </c>
      <c r="PY131" s="1">
        <f t="shared" si="1170"/>
        <v>2</v>
      </c>
      <c r="PZ131" s="1">
        <f t="shared" si="1170"/>
        <v>2</v>
      </c>
      <c r="QA131" s="1">
        <f t="shared" si="1170"/>
        <v>4</v>
      </c>
      <c r="QB131" s="1">
        <f t="shared" si="1170"/>
        <v>4</v>
      </c>
      <c r="QC131" s="1">
        <f t="shared" si="1170"/>
        <v>4</v>
      </c>
      <c r="QD131" s="1">
        <f t="shared" si="1170"/>
        <v>4</v>
      </c>
      <c r="QE131" s="1">
        <f t="shared" si="1170"/>
        <v>2</v>
      </c>
      <c r="QF131" s="1">
        <f t="shared" si="1170"/>
        <v>4</v>
      </c>
      <c r="QG131" s="1">
        <f t="shared" si="1170"/>
        <v>2</v>
      </c>
      <c r="QH131" s="1">
        <f t="shared" si="1170"/>
        <v>4</v>
      </c>
      <c r="QI131" s="1">
        <f t="shared" si="1170"/>
        <v>4</v>
      </c>
      <c r="QJ131" s="1">
        <f t="shared" si="1170"/>
        <v>4</v>
      </c>
      <c r="QK131" s="1">
        <f t="shared" si="1170"/>
        <v>2</v>
      </c>
      <c r="QL131" s="1">
        <f t="shared" si="1170"/>
        <v>4</v>
      </c>
      <c r="QM131" s="1">
        <f t="shared" si="1170"/>
        <v>4</v>
      </c>
      <c r="QN131" s="1">
        <f t="shared" si="1170"/>
        <v>2</v>
      </c>
      <c r="QO131" s="1">
        <f t="shared" si="41"/>
        <v>94</v>
      </c>
      <c r="QP131" s="1">
        <f t="shared" si="42"/>
        <v>42</v>
      </c>
      <c r="QQ131" s="1">
        <f t="shared" si="43"/>
        <v>52</v>
      </c>
      <c r="QR131" s="1">
        <v>3.0</v>
      </c>
      <c r="QS131" s="1">
        <v>3.0</v>
      </c>
      <c r="QT131" s="1">
        <v>3.0</v>
      </c>
      <c r="QU131" s="1">
        <v>3.0</v>
      </c>
      <c r="QV131" s="1">
        <v>3.0</v>
      </c>
      <c r="QW131" s="1">
        <v>3.0</v>
      </c>
      <c r="QX131" s="1">
        <v>3.0</v>
      </c>
      <c r="QY131" s="1">
        <v>3.0</v>
      </c>
      <c r="QZ131" s="1">
        <v>4.0</v>
      </c>
      <c r="RA131" s="1">
        <v>2.0</v>
      </c>
      <c r="RB131" s="1">
        <v>3.0</v>
      </c>
      <c r="RC131" s="1">
        <v>2.0</v>
      </c>
      <c r="RD131" s="1">
        <v>3.0</v>
      </c>
      <c r="RE131" s="1">
        <v>4.0</v>
      </c>
      <c r="RF131" s="1">
        <v>3.0</v>
      </c>
      <c r="RG131" s="1">
        <v>3.0</v>
      </c>
      <c r="RH131" s="1">
        <v>2.0</v>
      </c>
      <c r="RI131" s="1">
        <v>3.0</v>
      </c>
      <c r="RJ131" s="1">
        <v>3.0</v>
      </c>
      <c r="RK131" s="1">
        <v>3.0</v>
      </c>
      <c r="RL131" s="1">
        <v>2.0</v>
      </c>
      <c r="RM131" s="1">
        <v>3.0</v>
      </c>
      <c r="RN131" s="1">
        <v>3.0</v>
      </c>
      <c r="RO131" s="1">
        <v>3.0</v>
      </c>
      <c r="RP131" s="1">
        <v>3.0</v>
      </c>
      <c r="RQ131" s="1">
        <v>2.0</v>
      </c>
      <c r="RR131" s="1">
        <v>3.0</v>
      </c>
      <c r="RS131" s="1">
        <v>3.0</v>
      </c>
      <c r="RT131" s="1">
        <v>3.0</v>
      </c>
      <c r="RU131" s="1">
        <v>2.0</v>
      </c>
      <c r="RV131" s="1">
        <v>3.0</v>
      </c>
      <c r="RW131" s="1">
        <v>3.0</v>
      </c>
      <c r="RX131" s="1">
        <v>2.0</v>
      </c>
      <c r="RY131" s="1">
        <v>3.0</v>
      </c>
      <c r="RZ131" s="1">
        <v>2.0</v>
      </c>
      <c r="SA131" s="1">
        <v>3.0</v>
      </c>
      <c r="SB131" s="1">
        <v>2.0</v>
      </c>
      <c r="SC131" s="1">
        <v>3.0</v>
      </c>
      <c r="SD131" s="1">
        <v>3.0</v>
      </c>
      <c r="SE131" s="1">
        <v>2.0</v>
      </c>
      <c r="SF131" s="1">
        <v>2.0</v>
      </c>
      <c r="SG131" s="1">
        <f t="shared" ref="SG131:TU131" si="1171">IF(SG$3="+",QR131,5-QR131)</f>
        <v>3</v>
      </c>
      <c r="SH131" s="1">
        <f t="shared" si="1171"/>
        <v>3</v>
      </c>
      <c r="SI131" s="1">
        <f t="shared" si="1171"/>
        <v>2</v>
      </c>
      <c r="SJ131" s="1">
        <f t="shared" si="1171"/>
        <v>3</v>
      </c>
      <c r="SK131" s="1">
        <f t="shared" si="1171"/>
        <v>3</v>
      </c>
      <c r="SL131" s="1">
        <f t="shared" si="1171"/>
        <v>2</v>
      </c>
      <c r="SM131" s="1">
        <f t="shared" si="1171"/>
        <v>3</v>
      </c>
      <c r="SN131" s="1">
        <f t="shared" si="1171"/>
        <v>2</v>
      </c>
      <c r="SO131" s="1">
        <f t="shared" si="1171"/>
        <v>1</v>
      </c>
      <c r="SP131" s="1">
        <f t="shared" si="1171"/>
        <v>3</v>
      </c>
      <c r="SQ131" s="1">
        <f t="shared" si="1171"/>
        <v>3</v>
      </c>
      <c r="SR131" s="1">
        <f t="shared" si="1171"/>
        <v>3</v>
      </c>
      <c r="SS131" s="1">
        <f t="shared" si="1171"/>
        <v>3</v>
      </c>
      <c r="ST131" s="1">
        <f t="shared" si="1171"/>
        <v>4</v>
      </c>
      <c r="SU131" s="1">
        <f t="shared" si="1171"/>
        <v>2</v>
      </c>
      <c r="SV131" s="1">
        <f t="shared" si="1171"/>
        <v>3</v>
      </c>
      <c r="SW131" s="1">
        <f t="shared" si="1171"/>
        <v>3</v>
      </c>
      <c r="SX131" s="1">
        <f t="shared" si="1171"/>
        <v>2</v>
      </c>
      <c r="SY131" s="1">
        <f t="shared" si="1171"/>
        <v>2</v>
      </c>
      <c r="SZ131" s="1">
        <f t="shared" si="1171"/>
        <v>2</v>
      </c>
      <c r="TA131" s="1">
        <f t="shared" si="1171"/>
        <v>3</v>
      </c>
      <c r="TB131" s="1">
        <f t="shared" si="1171"/>
        <v>3</v>
      </c>
      <c r="TC131" s="1">
        <f t="shared" si="1171"/>
        <v>2</v>
      </c>
      <c r="TD131" s="1">
        <f t="shared" si="1171"/>
        <v>3</v>
      </c>
      <c r="TE131" s="1">
        <f t="shared" si="1171"/>
        <v>3</v>
      </c>
      <c r="TF131" s="1">
        <f t="shared" si="1171"/>
        <v>3</v>
      </c>
      <c r="TG131" s="1">
        <f t="shared" si="1171"/>
        <v>2</v>
      </c>
      <c r="TH131" s="1">
        <f t="shared" si="1171"/>
        <v>3</v>
      </c>
      <c r="TI131" s="1">
        <f t="shared" si="1171"/>
        <v>3</v>
      </c>
      <c r="TJ131" s="1">
        <f t="shared" si="1171"/>
        <v>3</v>
      </c>
      <c r="TK131" s="1">
        <f t="shared" si="1171"/>
        <v>2</v>
      </c>
      <c r="TL131" s="1">
        <f t="shared" si="1171"/>
        <v>3</v>
      </c>
      <c r="TM131" s="1">
        <f t="shared" si="1171"/>
        <v>3</v>
      </c>
      <c r="TN131" s="1">
        <f t="shared" si="1171"/>
        <v>3</v>
      </c>
      <c r="TO131" s="1">
        <f t="shared" si="1171"/>
        <v>3</v>
      </c>
      <c r="TP131" s="1">
        <f t="shared" si="1171"/>
        <v>3</v>
      </c>
      <c r="TQ131" s="1">
        <f t="shared" si="1171"/>
        <v>3</v>
      </c>
      <c r="TR131" s="1">
        <f t="shared" si="1171"/>
        <v>3</v>
      </c>
      <c r="TS131" s="1">
        <f t="shared" si="1171"/>
        <v>3</v>
      </c>
      <c r="TT131" s="1">
        <f t="shared" si="1171"/>
        <v>2</v>
      </c>
      <c r="TU131" s="1">
        <f t="shared" si="1171"/>
        <v>3</v>
      </c>
      <c r="TV131" s="1">
        <f t="shared" si="45"/>
        <v>84</v>
      </c>
      <c r="TW131" s="1">
        <f t="shared" si="46"/>
        <v>21</v>
      </c>
      <c r="TX131" s="1">
        <f t="shared" si="47"/>
        <v>6</v>
      </c>
      <c r="TY131" s="1">
        <f t="shared" si="48"/>
        <v>9</v>
      </c>
      <c r="TZ131" s="1">
        <f t="shared" si="49"/>
        <v>6</v>
      </c>
      <c r="UA131" s="1">
        <f t="shared" si="50"/>
        <v>34</v>
      </c>
      <c r="UB131" s="1">
        <f t="shared" si="51"/>
        <v>8</v>
      </c>
      <c r="UC131" s="1">
        <f t="shared" si="52"/>
        <v>6</v>
      </c>
      <c r="UD131" s="1">
        <f t="shared" si="53"/>
        <v>6</v>
      </c>
      <c r="UE131" s="1">
        <f t="shared" si="54"/>
        <v>6</v>
      </c>
      <c r="UF131" s="1">
        <f t="shared" ref="UF131:UG131" si="1172">TS131</f>
        <v>3</v>
      </c>
      <c r="UG131" s="1">
        <f t="shared" si="1172"/>
        <v>2</v>
      </c>
      <c r="UH131" s="1">
        <f t="shared" si="56"/>
        <v>15</v>
      </c>
      <c r="UI131" s="1">
        <f t="shared" si="57"/>
        <v>2</v>
      </c>
      <c r="UJ131" s="1">
        <f t="shared" si="58"/>
        <v>4</v>
      </c>
      <c r="UK131" s="1">
        <f t="shared" si="59"/>
        <v>9</v>
      </c>
      <c r="UL131" s="1">
        <f t="shared" si="60"/>
        <v>14</v>
      </c>
      <c r="UM131" s="1">
        <f t="shared" si="61"/>
        <v>5</v>
      </c>
      <c r="UN131" s="1">
        <f t="shared" si="62"/>
        <v>6</v>
      </c>
      <c r="UO131" s="1">
        <f t="shared" si="63"/>
        <v>3</v>
      </c>
      <c r="UP131" s="6">
        <v>1.0</v>
      </c>
      <c r="UQ131" s="6">
        <v>1.0</v>
      </c>
      <c r="UR131" s="6">
        <v>1.0</v>
      </c>
      <c r="US131" s="6">
        <v>1.0</v>
      </c>
      <c r="UT131" s="6">
        <v>1.0</v>
      </c>
      <c r="UU131" s="6">
        <v>1.0</v>
      </c>
      <c r="UV131" s="6">
        <v>1.0</v>
      </c>
      <c r="UW131" s="6">
        <v>1.0</v>
      </c>
      <c r="UX131" s="6">
        <v>1.0</v>
      </c>
      <c r="UY131" s="6">
        <v>1.0</v>
      </c>
      <c r="UZ131" s="6">
        <v>1.0</v>
      </c>
      <c r="VA131" s="6">
        <v>1.0</v>
      </c>
      <c r="VB131" s="6">
        <v>1.0</v>
      </c>
      <c r="VC131" s="6">
        <v>1.0</v>
      </c>
      <c r="VD131" s="6">
        <v>2.0</v>
      </c>
      <c r="VE131" s="6">
        <v>1.0</v>
      </c>
      <c r="VF131" s="6">
        <v>2.0</v>
      </c>
      <c r="VG131" s="6">
        <v>2.0</v>
      </c>
      <c r="VH131" s="6">
        <v>1.0</v>
      </c>
      <c r="VI131" s="6">
        <v>1.0</v>
      </c>
      <c r="VJ131" s="6">
        <v>2.0</v>
      </c>
      <c r="VK131" s="6">
        <v>1.0</v>
      </c>
      <c r="VL131" s="6">
        <v>2.0</v>
      </c>
      <c r="VM131" s="6">
        <v>1.0</v>
      </c>
      <c r="VN131" s="6">
        <v>1.0</v>
      </c>
      <c r="VO131" s="6">
        <v>2.0</v>
      </c>
      <c r="VP131" s="6">
        <v>1.0</v>
      </c>
      <c r="VQ131" s="6">
        <v>1.0</v>
      </c>
      <c r="VR131" s="6">
        <v>1.0</v>
      </c>
      <c r="VS131" s="6">
        <v>1.0</v>
      </c>
      <c r="VT131" s="6">
        <v>1.0</v>
      </c>
      <c r="VU131" s="6">
        <v>1.0</v>
      </c>
      <c r="VV131" s="6">
        <v>2.0</v>
      </c>
      <c r="VW131" s="6">
        <v>1.0</v>
      </c>
      <c r="VX131" s="6">
        <v>1.0</v>
      </c>
      <c r="VY131" s="6">
        <v>1.0</v>
      </c>
      <c r="VZ131" s="6" t="s">
        <v>1379</v>
      </c>
      <c r="WA131" s="9">
        <v>26.0</v>
      </c>
      <c r="WB131" s="1">
        <v>1.0</v>
      </c>
      <c r="WC131" s="1">
        <v>2.0</v>
      </c>
      <c r="WD131" s="1">
        <v>2.0</v>
      </c>
      <c r="WE131" s="1">
        <v>1.0</v>
      </c>
      <c r="WF131" s="1">
        <v>1.0</v>
      </c>
      <c r="WG131" s="1">
        <v>2.0</v>
      </c>
      <c r="WH131" s="1">
        <v>1.0</v>
      </c>
      <c r="WI131" s="1">
        <v>2.0</v>
      </c>
      <c r="WJ131" s="1">
        <v>1.0</v>
      </c>
      <c r="WK131" s="1">
        <v>2.0</v>
      </c>
      <c r="WL131" s="1">
        <v>1.0</v>
      </c>
      <c r="WM131" s="1">
        <v>2.0</v>
      </c>
      <c r="WN131" s="1">
        <v>1.0</v>
      </c>
      <c r="WO131" s="1">
        <v>2.0</v>
      </c>
      <c r="WP131" s="1">
        <v>1.0</v>
      </c>
      <c r="WQ131" s="1">
        <f t="shared" ref="WQ131:XE131" si="1173">IF(WQ$3="+",WB131,3-WB131)</f>
        <v>2</v>
      </c>
      <c r="WR131" s="1">
        <f t="shared" si="1173"/>
        <v>2</v>
      </c>
      <c r="WS131" s="1">
        <f t="shared" si="1173"/>
        <v>2</v>
      </c>
      <c r="WT131" s="1">
        <f t="shared" si="1173"/>
        <v>1</v>
      </c>
      <c r="WU131" s="1">
        <f t="shared" si="1173"/>
        <v>2</v>
      </c>
      <c r="WV131" s="1">
        <f t="shared" si="1173"/>
        <v>2</v>
      </c>
      <c r="WW131" s="1">
        <f t="shared" si="1173"/>
        <v>2</v>
      </c>
      <c r="WX131" s="1">
        <f t="shared" si="1173"/>
        <v>2</v>
      </c>
      <c r="WY131" s="1">
        <f t="shared" si="1173"/>
        <v>1</v>
      </c>
      <c r="WZ131" s="1">
        <f t="shared" si="1173"/>
        <v>2</v>
      </c>
      <c r="XA131" s="1">
        <f t="shared" si="1173"/>
        <v>2</v>
      </c>
      <c r="XB131" s="1">
        <f t="shared" si="1173"/>
        <v>2</v>
      </c>
      <c r="XC131" s="1">
        <f t="shared" si="1173"/>
        <v>2</v>
      </c>
      <c r="XD131" s="1">
        <f t="shared" si="1173"/>
        <v>2</v>
      </c>
      <c r="XE131" s="1">
        <f t="shared" si="1173"/>
        <v>1</v>
      </c>
      <c r="XF131" s="1">
        <f t="shared" si="65"/>
        <v>27</v>
      </c>
      <c r="XG131" s="1">
        <v>0.0</v>
      </c>
      <c r="XH131" s="9"/>
      <c r="XI131" s="9"/>
    </row>
    <row r="132" ht="15.0" customHeight="1">
      <c r="A132" s="1" t="s">
        <v>564</v>
      </c>
      <c r="B132" s="1" t="s">
        <v>553</v>
      </c>
      <c r="C132" s="1" t="s">
        <v>1380</v>
      </c>
      <c r="D132" s="1"/>
      <c r="E132" s="1" t="s">
        <v>1381</v>
      </c>
      <c r="F132" s="1" t="s">
        <v>1382</v>
      </c>
      <c r="G132" s="1" t="s">
        <v>1382</v>
      </c>
      <c r="H132" s="1" t="s">
        <v>1383</v>
      </c>
      <c r="I132" s="1">
        <v>2.0</v>
      </c>
      <c r="J132" s="1">
        <v>1.9340102E7</v>
      </c>
      <c r="K132" s="1">
        <v>83.0</v>
      </c>
      <c r="L132" s="1">
        <v>2.0170323E7</v>
      </c>
      <c r="M132" s="1">
        <v>1.0</v>
      </c>
      <c r="N132" s="1">
        <v>1.0</v>
      </c>
      <c r="O132" s="1">
        <v>2.0</v>
      </c>
      <c r="P132" s="1"/>
      <c r="Q132" s="1">
        <v>2.0</v>
      </c>
      <c r="R132" s="1"/>
      <c r="S132" s="1">
        <v>2.0</v>
      </c>
      <c r="T132" s="1" t="s">
        <v>560</v>
      </c>
      <c r="U132" s="1"/>
      <c r="V132" s="1">
        <v>10.0</v>
      </c>
      <c r="W132" s="1" t="s">
        <v>1384</v>
      </c>
      <c r="X132" s="1">
        <v>249.0</v>
      </c>
      <c r="Y132" s="1" t="s">
        <v>611</v>
      </c>
      <c r="Z132" s="1">
        <v>42.0</v>
      </c>
      <c r="AA132" s="1"/>
      <c r="AB132" s="1">
        <v>2.0</v>
      </c>
      <c r="AC132" s="1">
        <v>1.0</v>
      </c>
      <c r="AD132" s="1">
        <v>1965.0</v>
      </c>
      <c r="AE132" s="1">
        <v>2.0</v>
      </c>
      <c r="AF132" s="1">
        <v>2.0</v>
      </c>
      <c r="AG132" s="1">
        <v>1.0</v>
      </c>
      <c r="AH132" s="1">
        <v>9.0</v>
      </c>
      <c r="AI132" s="1">
        <v>4.0</v>
      </c>
      <c r="AJ132" s="1">
        <v>16.0</v>
      </c>
      <c r="AK132" s="1">
        <v>2.0</v>
      </c>
      <c r="AL132" s="1">
        <v>5.0</v>
      </c>
      <c r="AM132" s="1">
        <v>5.0</v>
      </c>
      <c r="AN132" s="1">
        <v>2003.0</v>
      </c>
      <c r="AO132" s="1">
        <v>5.0</v>
      </c>
      <c r="AP132" s="1">
        <v>11.0</v>
      </c>
      <c r="AQ132" s="1">
        <v>6.0</v>
      </c>
      <c r="AR132" s="1">
        <v>7.0</v>
      </c>
      <c r="AS132" s="1">
        <v>6.0</v>
      </c>
      <c r="AT132" s="1">
        <v>5.0</v>
      </c>
      <c r="AU132" s="1">
        <v>2.0</v>
      </c>
      <c r="AV132" s="1">
        <v>5.0</v>
      </c>
      <c r="AW132" s="1">
        <v>4.0</v>
      </c>
      <c r="AX132" s="1">
        <v>1.0</v>
      </c>
      <c r="AY132" s="1">
        <v>4.0</v>
      </c>
      <c r="AZ132" s="1">
        <v>11.0</v>
      </c>
      <c r="BA132" s="1">
        <v>1.0</v>
      </c>
      <c r="BB132" s="1">
        <v>3.0</v>
      </c>
      <c r="BC132" s="1">
        <v>1.0</v>
      </c>
      <c r="BD132" s="1">
        <v>3.0</v>
      </c>
      <c r="BE132" s="1">
        <v>3.0</v>
      </c>
      <c r="BF132" s="1">
        <v>1.0</v>
      </c>
      <c r="BG132" s="1">
        <v>2.0</v>
      </c>
      <c r="BH132" s="1">
        <v>3.0</v>
      </c>
      <c r="BI132" s="1">
        <v>1.0</v>
      </c>
      <c r="BJ132" s="1">
        <v>1.0</v>
      </c>
      <c r="BK132" s="1">
        <v>4.0</v>
      </c>
      <c r="BL132" s="1">
        <v>3.0</v>
      </c>
      <c r="BM132" s="1">
        <v>1.0</v>
      </c>
      <c r="BN132" s="1">
        <v>5.0</v>
      </c>
      <c r="BO132" s="1">
        <v>5.0</v>
      </c>
      <c r="BP132" s="1">
        <v>1.0</v>
      </c>
      <c r="BQ132" s="1">
        <v>3.0</v>
      </c>
      <c r="BR132" s="1">
        <v>5.0</v>
      </c>
      <c r="BS132" s="1">
        <v>5.0</v>
      </c>
      <c r="BT132" s="1">
        <v>5.0</v>
      </c>
      <c r="BU132" s="1">
        <v>3.0</v>
      </c>
      <c r="BV132" s="1">
        <v>1.0</v>
      </c>
      <c r="BW132" s="1">
        <v>1.0</v>
      </c>
      <c r="BX132" s="1">
        <v>5.0</v>
      </c>
      <c r="BY132" s="1">
        <v>5.0</v>
      </c>
      <c r="BZ132" s="1">
        <v>4.0</v>
      </c>
      <c r="CA132" s="1">
        <v>2.0</v>
      </c>
      <c r="CB132" s="1">
        <v>5.0</v>
      </c>
      <c r="CC132" s="1">
        <v>2.0</v>
      </c>
      <c r="CD132" s="1">
        <v>5.0</v>
      </c>
      <c r="CE132" s="1">
        <v>1.0</v>
      </c>
      <c r="CF132" s="1">
        <v>1.0</v>
      </c>
      <c r="CG132" s="1">
        <v>1.0</v>
      </c>
      <c r="CH132" s="1">
        <v>2.0</v>
      </c>
      <c r="CI132" s="1">
        <v>1.0</v>
      </c>
      <c r="CJ132" s="1">
        <v>5.0</v>
      </c>
      <c r="CK132" s="1">
        <v>5.0</v>
      </c>
      <c r="CL132" s="1">
        <v>1.0</v>
      </c>
      <c r="CM132" s="1">
        <v>4.0</v>
      </c>
      <c r="CN132" s="1">
        <f t="shared" si="9"/>
        <v>12</v>
      </c>
      <c r="CO132" s="1">
        <f t="shared" si="10"/>
        <v>22</v>
      </c>
      <c r="CP132" s="1">
        <f t="shared" si="11"/>
        <v>21</v>
      </c>
      <c r="CQ132" s="1">
        <f t="shared" si="12"/>
        <v>8</v>
      </c>
      <c r="CR132" s="1">
        <f t="shared" si="13"/>
        <v>5</v>
      </c>
      <c r="CS132" s="1">
        <f t="shared" si="14"/>
        <v>15</v>
      </c>
      <c r="CT132" s="1">
        <f t="shared" si="15"/>
        <v>83</v>
      </c>
      <c r="CU132" s="1">
        <v>2.0</v>
      </c>
      <c r="CV132" s="1">
        <v>2.0</v>
      </c>
      <c r="CW132" s="1">
        <v>3.0</v>
      </c>
      <c r="CX132" s="1">
        <v>2.0</v>
      </c>
      <c r="CY132" s="1">
        <v>2.0</v>
      </c>
      <c r="CZ132" s="1">
        <v>2.0</v>
      </c>
      <c r="DA132" s="1">
        <v>2.0</v>
      </c>
      <c r="DB132" s="1">
        <v>3.0</v>
      </c>
      <c r="DC132" s="1">
        <v>3.0</v>
      </c>
      <c r="DD132" s="1">
        <v>2.0</v>
      </c>
      <c r="DE132" s="1">
        <v>2.0</v>
      </c>
      <c r="DF132" s="1">
        <v>2.0</v>
      </c>
      <c r="DG132" s="1">
        <v>3.0</v>
      </c>
      <c r="DH132" s="1">
        <v>2.0</v>
      </c>
      <c r="DI132" s="1">
        <v>2.0</v>
      </c>
      <c r="DJ132" s="1">
        <v>2.0</v>
      </c>
      <c r="DK132" s="1">
        <v>2.0</v>
      </c>
      <c r="DL132" s="1">
        <v>3.0</v>
      </c>
      <c r="DM132" s="1">
        <v>2.0</v>
      </c>
      <c r="DN132" s="1">
        <v>3.0</v>
      </c>
      <c r="DO132" s="1">
        <v>2.0</v>
      </c>
      <c r="DP132" s="1">
        <v>2.0</v>
      </c>
      <c r="DQ132" s="1">
        <f t="shared" si="16"/>
        <v>12</v>
      </c>
      <c r="DR132" s="1">
        <f t="shared" si="17"/>
        <v>9</v>
      </c>
      <c r="DS132" s="1">
        <f t="shared" ref="DS132:DT132" si="1174">SUM(CW132+DC132+DI132)</f>
        <v>8</v>
      </c>
      <c r="DT132" s="1">
        <f t="shared" si="1174"/>
        <v>6</v>
      </c>
      <c r="DU132" s="1">
        <f t="shared" si="19"/>
        <v>6</v>
      </c>
      <c r="DV132" s="1">
        <f t="shared" si="20"/>
        <v>9</v>
      </c>
      <c r="DW132" s="1">
        <f t="shared" si="21"/>
        <v>50</v>
      </c>
      <c r="DX132" s="1">
        <v>3.0</v>
      </c>
      <c r="DY132" s="1">
        <v>2.0</v>
      </c>
      <c r="DZ132" s="1">
        <v>4.0</v>
      </c>
      <c r="EA132" s="1">
        <v>2.0</v>
      </c>
      <c r="EB132" s="1">
        <v>4.0</v>
      </c>
      <c r="EC132" s="1">
        <v>3.0</v>
      </c>
      <c r="ED132" s="1">
        <v>4.0</v>
      </c>
      <c r="EE132" s="1">
        <v>4.0</v>
      </c>
      <c r="EF132" s="1">
        <v>4.0</v>
      </c>
      <c r="EG132" s="1">
        <v>4.0</v>
      </c>
      <c r="EH132" s="1">
        <v>3.0</v>
      </c>
      <c r="EI132" s="1">
        <v>3.0</v>
      </c>
      <c r="EJ132" s="1">
        <v>2.0</v>
      </c>
      <c r="EK132" s="1">
        <v>4.0</v>
      </c>
      <c r="EL132" s="1">
        <v>3.0</v>
      </c>
      <c r="EM132" s="1">
        <v>3.0</v>
      </c>
      <c r="EN132" s="1">
        <v>4.0</v>
      </c>
      <c r="EO132" s="1">
        <v>2.0</v>
      </c>
      <c r="EP132" s="1">
        <v>4.0</v>
      </c>
      <c r="EQ132" s="1">
        <v>4.0</v>
      </c>
      <c r="ER132" s="1">
        <v>4.0</v>
      </c>
      <c r="ES132" s="1">
        <v>2.0</v>
      </c>
      <c r="ET132" s="1">
        <v>4.0</v>
      </c>
      <c r="EU132" s="1">
        <v>4.0</v>
      </c>
      <c r="EV132" s="1">
        <v>2.0</v>
      </c>
      <c r="EW132" s="1">
        <v>4.0</v>
      </c>
      <c r="EX132" s="1">
        <v>3.0</v>
      </c>
      <c r="EY132" s="1">
        <v>4.0</v>
      </c>
      <c r="EZ132" s="1">
        <v>4.0</v>
      </c>
      <c r="FA132" s="1">
        <v>2.0</v>
      </c>
      <c r="FB132" s="1">
        <v>4.0</v>
      </c>
      <c r="FC132" s="1">
        <v>3.0</v>
      </c>
      <c r="FD132" s="1">
        <v>3.0</v>
      </c>
      <c r="FE132" s="1">
        <v>4.0</v>
      </c>
      <c r="FF132" s="1">
        <v>4.0</v>
      </c>
      <c r="FG132" s="1">
        <v>4.0</v>
      </c>
      <c r="FH132" s="1">
        <v>4.0</v>
      </c>
      <c r="FI132" s="1">
        <v>4.0</v>
      </c>
      <c r="FJ132" s="1">
        <v>3.0</v>
      </c>
      <c r="FK132" s="1">
        <v>4.0</v>
      </c>
      <c r="FL132" s="1">
        <v>4.0</v>
      </c>
      <c r="FM132" s="1">
        <v>4.0</v>
      </c>
      <c r="FN132" s="1">
        <v>4.0</v>
      </c>
      <c r="FO132" s="1">
        <v>3.0</v>
      </c>
      <c r="FP132" s="1">
        <f t="shared" ref="FP132:HG132" si="1175">IF(FP$3="+",DX132,6-DX132)</f>
        <v>3</v>
      </c>
      <c r="FQ132" s="1">
        <f t="shared" si="1175"/>
        <v>4</v>
      </c>
      <c r="FR132" s="1">
        <f t="shared" si="1175"/>
        <v>4</v>
      </c>
      <c r="FS132" s="1">
        <f t="shared" si="1175"/>
        <v>2</v>
      </c>
      <c r="FT132" s="1">
        <f t="shared" si="1175"/>
        <v>4</v>
      </c>
      <c r="FU132" s="1">
        <f t="shared" si="1175"/>
        <v>3</v>
      </c>
      <c r="FV132" s="1">
        <f t="shared" si="1175"/>
        <v>4</v>
      </c>
      <c r="FW132" s="1">
        <f t="shared" si="1175"/>
        <v>2</v>
      </c>
      <c r="FX132" s="1">
        <f t="shared" si="1175"/>
        <v>2</v>
      </c>
      <c r="FY132" s="1">
        <f t="shared" si="1175"/>
        <v>4</v>
      </c>
      <c r="FZ132" s="1">
        <f t="shared" si="1175"/>
        <v>3</v>
      </c>
      <c r="GA132" s="1">
        <f t="shared" si="1175"/>
        <v>3</v>
      </c>
      <c r="GB132" s="1">
        <f t="shared" si="1175"/>
        <v>4</v>
      </c>
      <c r="GC132" s="1">
        <f t="shared" si="1175"/>
        <v>4</v>
      </c>
      <c r="GD132" s="1">
        <f t="shared" si="1175"/>
        <v>3</v>
      </c>
      <c r="GE132" s="1">
        <f t="shared" si="1175"/>
        <v>3</v>
      </c>
      <c r="GF132" s="1">
        <f t="shared" si="1175"/>
        <v>4</v>
      </c>
      <c r="GG132" s="1">
        <f t="shared" si="1175"/>
        <v>4</v>
      </c>
      <c r="GH132" s="1">
        <f t="shared" si="1175"/>
        <v>2</v>
      </c>
      <c r="GI132" s="1">
        <f t="shared" si="1175"/>
        <v>4</v>
      </c>
      <c r="GJ132" s="1">
        <f t="shared" si="1175"/>
        <v>4</v>
      </c>
      <c r="GK132" s="1">
        <f t="shared" si="1175"/>
        <v>4</v>
      </c>
      <c r="GL132" s="1">
        <f t="shared" si="1175"/>
        <v>4</v>
      </c>
      <c r="GM132" s="1">
        <f t="shared" si="1175"/>
        <v>2</v>
      </c>
      <c r="GN132" s="1">
        <f t="shared" si="1175"/>
        <v>4</v>
      </c>
      <c r="GO132" s="1">
        <f t="shared" si="1175"/>
        <v>4</v>
      </c>
      <c r="GP132" s="1">
        <f t="shared" si="1175"/>
        <v>3</v>
      </c>
      <c r="GQ132" s="1">
        <f t="shared" si="1175"/>
        <v>4</v>
      </c>
      <c r="GR132" s="1">
        <f t="shared" si="1175"/>
        <v>4</v>
      </c>
      <c r="GS132" s="1">
        <f t="shared" si="1175"/>
        <v>4</v>
      </c>
      <c r="GT132" s="1">
        <f t="shared" si="1175"/>
        <v>4</v>
      </c>
      <c r="GU132" s="1">
        <f t="shared" si="1175"/>
        <v>3</v>
      </c>
      <c r="GV132" s="1">
        <f t="shared" si="1175"/>
        <v>3</v>
      </c>
      <c r="GW132" s="1">
        <f t="shared" si="1175"/>
        <v>4</v>
      </c>
      <c r="GX132" s="1">
        <f t="shared" si="1175"/>
        <v>4</v>
      </c>
      <c r="GY132" s="1">
        <f t="shared" si="1175"/>
        <v>4</v>
      </c>
      <c r="GZ132" s="1">
        <f t="shared" si="1175"/>
        <v>4</v>
      </c>
      <c r="HA132" s="1">
        <f t="shared" si="1175"/>
        <v>2</v>
      </c>
      <c r="HB132" s="1">
        <f t="shared" si="1175"/>
        <v>3</v>
      </c>
      <c r="HC132" s="1">
        <f t="shared" si="1175"/>
        <v>4</v>
      </c>
      <c r="HD132" s="1">
        <f t="shared" si="1175"/>
        <v>4</v>
      </c>
      <c r="HE132" s="1">
        <f t="shared" si="1175"/>
        <v>2</v>
      </c>
      <c r="HF132" s="1">
        <f t="shared" si="1175"/>
        <v>4</v>
      </c>
      <c r="HG132" s="1">
        <f t="shared" si="1175"/>
        <v>3</v>
      </c>
      <c r="HH132" s="1">
        <v>3.0</v>
      </c>
      <c r="HI132" s="1">
        <v>2.0</v>
      </c>
      <c r="HJ132" s="1">
        <v>4.0</v>
      </c>
      <c r="HK132" s="1">
        <v>2.0</v>
      </c>
      <c r="HL132" s="1">
        <v>4.0</v>
      </c>
      <c r="HM132" s="1">
        <v>3.0</v>
      </c>
      <c r="HN132" s="1">
        <v>4.0</v>
      </c>
      <c r="HO132" s="1">
        <v>4.0</v>
      </c>
      <c r="HP132" s="1">
        <v>4.0</v>
      </c>
      <c r="HQ132" s="1">
        <v>4.0</v>
      </c>
      <c r="HR132" s="1">
        <v>3.0</v>
      </c>
      <c r="HS132" s="1">
        <v>3.0</v>
      </c>
      <c r="HT132" s="1">
        <v>2.0</v>
      </c>
      <c r="HU132" s="1">
        <v>4.0</v>
      </c>
      <c r="HV132" s="1">
        <v>3.0</v>
      </c>
      <c r="HW132" s="1">
        <v>3.0</v>
      </c>
      <c r="HX132" s="1">
        <v>4.0</v>
      </c>
      <c r="HY132" s="1">
        <v>2.0</v>
      </c>
      <c r="HZ132" s="1">
        <v>4.0</v>
      </c>
      <c r="IA132" s="1">
        <v>4.0</v>
      </c>
      <c r="IB132" s="1">
        <v>4.0</v>
      </c>
      <c r="IC132" s="1">
        <v>2.0</v>
      </c>
      <c r="ID132" s="1">
        <v>4.0</v>
      </c>
      <c r="IE132" s="1">
        <v>4.0</v>
      </c>
      <c r="IF132" s="1">
        <v>2.0</v>
      </c>
      <c r="IG132" s="1">
        <v>4.0</v>
      </c>
      <c r="IH132" s="1">
        <v>3.0</v>
      </c>
      <c r="II132" s="1">
        <v>4.0</v>
      </c>
      <c r="IJ132" s="1">
        <v>4.0</v>
      </c>
      <c r="IK132" s="1">
        <v>2.0</v>
      </c>
      <c r="IL132" s="1">
        <v>4.0</v>
      </c>
      <c r="IM132" s="1">
        <v>3.0</v>
      </c>
      <c r="IN132" s="1">
        <v>3.0</v>
      </c>
      <c r="IO132" s="1">
        <v>4.0</v>
      </c>
      <c r="IP132" s="1">
        <v>4.0</v>
      </c>
      <c r="IQ132" s="1">
        <v>4.0</v>
      </c>
      <c r="IR132" s="1">
        <v>4.0</v>
      </c>
      <c r="IS132" s="1">
        <v>4.0</v>
      </c>
      <c r="IT132" s="1">
        <v>3.0</v>
      </c>
      <c r="IU132" s="1">
        <v>4.0</v>
      </c>
      <c r="IV132" s="1">
        <v>4.0</v>
      </c>
      <c r="IW132" s="1">
        <v>4.0</v>
      </c>
      <c r="IX132" s="1">
        <v>4.0</v>
      </c>
      <c r="IY132" s="1">
        <v>3.0</v>
      </c>
      <c r="IZ132" s="1">
        <f t="shared" ref="IZ132:KQ132" si="1176">IF(IZ$3="+",HH132,6-HH132)</f>
        <v>3</v>
      </c>
      <c r="JA132" s="1">
        <f t="shared" si="1176"/>
        <v>4</v>
      </c>
      <c r="JB132" s="1">
        <f t="shared" si="1176"/>
        <v>4</v>
      </c>
      <c r="JC132" s="1">
        <f t="shared" si="1176"/>
        <v>2</v>
      </c>
      <c r="JD132" s="1">
        <f t="shared" si="1176"/>
        <v>4</v>
      </c>
      <c r="JE132" s="1">
        <f t="shared" si="1176"/>
        <v>3</v>
      </c>
      <c r="JF132" s="1">
        <f t="shared" si="1176"/>
        <v>4</v>
      </c>
      <c r="JG132" s="1">
        <f t="shared" si="1176"/>
        <v>2</v>
      </c>
      <c r="JH132" s="1">
        <f t="shared" si="1176"/>
        <v>2</v>
      </c>
      <c r="JI132" s="1">
        <f t="shared" si="1176"/>
        <v>4</v>
      </c>
      <c r="JJ132" s="1">
        <f t="shared" si="1176"/>
        <v>3</v>
      </c>
      <c r="JK132" s="1">
        <f t="shared" si="1176"/>
        <v>3</v>
      </c>
      <c r="JL132" s="1">
        <f t="shared" si="1176"/>
        <v>4</v>
      </c>
      <c r="JM132" s="1">
        <f t="shared" si="1176"/>
        <v>4</v>
      </c>
      <c r="JN132" s="1">
        <f t="shared" si="1176"/>
        <v>3</v>
      </c>
      <c r="JO132" s="1">
        <f t="shared" si="1176"/>
        <v>3</v>
      </c>
      <c r="JP132" s="1">
        <f t="shared" si="1176"/>
        <v>4</v>
      </c>
      <c r="JQ132" s="1">
        <f t="shared" si="1176"/>
        <v>4</v>
      </c>
      <c r="JR132" s="1">
        <f t="shared" si="1176"/>
        <v>2</v>
      </c>
      <c r="JS132" s="1">
        <f t="shared" si="1176"/>
        <v>4</v>
      </c>
      <c r="JT132" s="1">
        <f t="shared" si="1176"/>
        <v>4</v>
      </c>
      <c r="JU132" s="1">
        <f t="shared" si="1176"/>
        <v>4</v>
      </c>
      <c r="JV132" s="1">
        <f t="shared" si="1176"/>
        <v>4</v>
      </c>
      <c r="JW132" s="1">
        <f t="shared" si="1176"/>
        <v>4</v>
      </c>
      <c r="JX132" s="1">
        <f t="shared" si="1176"/>
        <v>4</v>
      </c>
      <c r="JY132" s="1">
        <f t="shared" si="1176"/>
        <v>4</v>
      </c>
      <c r="JZ132" s="1">
        <f t="shared" si="1176"/>
        <v>3</v>
      </c>
      <c r="KA132" s="1">
        <f t="shared" si="1176"/>
        <v>4</v>
      </c>
      <c r="KB132" s="1">
        <f t="shared" si="1176"/>
        <v>4</v>
      </c>
      <c r="KC132" s="1">
        <f t="shared" si="1176"/>
        <v>2</v>
      </c>
      <c r="KD132" s="1">
        <f t="shared" si="1176"/>
        <v>4</v>
      </c>
      <c r="KE132" s="1">
        <f t="shared" si="1176"/>
        <v>3</v>
      </c>
      <c r="KF132" s="1">
        <f t="shared" si="1176"/>
        <v>3</v>
      </c>
      <c r="KG132" s="1">
        <f t="shared" si="1176"/>
        <v>4</v>
      </c>
      <c r="KH132" s="1">
        <f t="shared" si="1176"/>
        <v>2</v>
      </c>
      <c r="KI132" s="1">
        <f t="shared" si="1176"/>
        <v>4</v>
      </c>
      <c r="KJ132" s="1">
        <f t="shared" si="1176"/>
        <v>4</v>
      </c>
      <c r="KK132" s="1">
        <f t="shared" si="1176"/>
        <v>4</v>
      </c>
      <c r="KL132" s="1">
        <f t="shared" si="1176"/>
        <v>3</v>
      </c>
      <c r="KM132" s="1">
        <f t="shared" si="1176"/>
        <v>4</v>
      </c>
      <c r="KN132" s="1">
        <f t="shared" si="1176"/>
        <v>4</v>
      </c>
      <c r="KO132" s="1">
        <f t="shared" si="1176"/>
        <v>2</v>
      </c>
      <c r="KP132" s="1">
        <f t="shared" si="1176"/>
        <v>4</v>
      </c>
      <c r="KQ132" s="1">
        <f t="shared" si="1176"/>
        <v>3</v>
      </c>
      <c r="KR132" s="1">
        <f t="shared" si="24"/>
        <v>151</v>
      </c>
      <c r="KS132" s="1">
        <f t="shared" si="25"/>
        <v>26</v>
      </c>
      <c r="KT132" s="1">
        <f t="shared" si="26"/>
        <v>33</v>
      </c>
      <c r="KU132" s="1">
        <f t="shared" si="27"/>
        <v>32</v>
      </c>
      <c r="KV132" s="1">
        <f t="shared" si="28"/>
        <v>23</v>
      </c>
      <c r="KW132" s="1">
        <f t="shared" si="29"/>
        <v>37</v>
      </c>
      <c r="KX132" s="1">
        <v>4.0</v>
      </c>
      <c r="KY132" s="1">
        <v>2.0</v>
      </c>
      <c r="KZ132" s="1">
        <v>4.0</v>
      </c>
      <c r="LA132" s="1">
        <v>2.0</v>
      </c>
      <c r="LB132" s="1">
        <v>2.0</v>
      </c>
      <c r="LC132" s="1">
        <v>4.0</v>
      </c>
      <c r="LD132" s="1">
        <v>4.0</v>
      </c>
      <c r="LE132" s="1">
        <v>2.0</v>
      </c>
      <c r="LF132" s="1">
        <v>4.0</v>
      </c>
      <c r="LG132" s="1">
        <v>4.0</v>
      </c>
      <c r="LH132" s="1">
        <v>4.0</v>
      </c>
      <c r="LI132" s="1">
        <v>4.0</v>
      </c>
      <c r="LJ132" s="1">
        <v>4.0</v>
      </c>
      <c r="LK132" s="1">
        <v>4.0</v>
      </c>
      <c r="LL132" s="1">
        <v>4.0</v>
      </c>
      <c r="LM132" s="1">
        <v>4.0</v>
      </c>
      <c r="LN132" s="1">
        <v>4.0</v>
      </c>
      <c r="LO132" s="1">
        <v>4.0</v>
      </c>
      <c r="LP132" s="1">
        <v>2.0</v>
      </c>
      <c r="LQ132" s="1">
        <v>4.0</v>
      </c>
      <c r="LR132" s="1">
        <v>4.0</v>
      </c>
      <c r="LS132" s="1">
        <v>4.0</v>
      </c>
      <c r="LT132" s="1">
        <v>2.0</v>
      </c>
      <c r="LU132" s="1">
        <v>4.0</v>
      </c>
      <c r="LV132" s="1">
        <v>4.0</v>
      </c>
      <c r="LW132" s="1">
        <v>2.0</v>
      </c>
      <c r="LX132" s="1">
        <v>4.0</v>
      </c>
      <c r="LY132" s="1">
        <v>4.0</v>
      </c>
      <c r="LZ132" s="1">
        <v>4.0</v>
      </c>
      <c r="MA132" s="1">
        <f t="shared" si="557"/>
        <v>4</v>
      </c>
      <c r="MB132" s="1">
        <f t="shared" ref="MB132:NC132" si="1177">IF(MB$3="+",KY132,6-KY132)</f>
        <v>4</v>
      </c>
      <c r="MC132" s="1">
        <f t="shared" si="1177"/>
        <v>4</v>
      </c>
      <c r="MD132" s="1">
        <f t="shared" si="1177"/>
        <v>4</v>
      </c>
      <c r="ME132" s="1">
        <f t="shared" si="1177"/>
        <v>4</v>
      </c>
      <c r="MF132" s="1">
        <f t="shared" si="1177"/>
        <v>4</v>
      </c>
      <c r="MG132" s="1">
        <f t="shared" si="1177"/>
        <v>4</v>
      </c>
      <c r="MH132" s="1">
        <f t="shared" si="1177"/>
        <v>4</v>
      </c>
      <c r="MI132" s="1">
        <f t="shared" si="1177"/>
        <v>2</v>
      </c>
      <c r="MJ132" s="1">
        <f t="shared" si="1177"/>
        <v>4</v>
      </c>
      <c r="MK132" s="1">
        <f t="shared" si="1177"/>
        <v>4</v>
      </c>
      <c r="ML132" s="1">
        <f t="shared" si="1177"/>
        <v>4</v>
      </c>
      <c r="MM132" s="1">
        <f t="shared" si="1177"/>
        <v>2</v>
      </c>
      <c r="MN132" s="1">
        <f t="shared" si="1177"/>
        <v>4</v>
      </c>
      <c r="MO132" s="1">
        <f t="shared" si="1177"/>
        <v>4</v>
      </c>
      <c r="MP132" s="1">
        <f t="shared" si="1177"/>
        <v>4</v>
      </c>
      <c r="MQ132" s="1">
        <f t="shared" si="1177"/>
        <v>4</v>
      </c>
      <c r="MR132" s="1">
        <f t="shared" si="1177"/>
        <v>4</v>
      </c>
      <c r="MS132" s="1">
        <f t="shared" si="1177"/>
        <v>4</v>
      </c>
      <c r="MT132" s="1">
        <f t="shared" si="1177"/>
        <v>4</v>
      </c>
      <c r="MU132" s="1">
        <f t="shared" si="1177"/>
        <v>4</v>
      </c>
      <c r="MV132" s="1">
        <f t="shared" si="1177"/>
        <v>2</v>
      </c>
      <c r="MW132" s="1">
        <f t="shared" si="1177"/>
        <v>4</v>
      </c>
      <c r="MX132" s="1">
        <f t="shared" si="1177"/>
        <v>4</v>
      </c>
      <c r="MY132" s="1">
        <f t="shared" si="1177"/>
        <v>4</v>
      </c>
      <c r="MZ132" s="1">
        <f t="shared" si="1177"/>
        <v>4</v>
      </c>
      <c r="NA132" s="1">
        <f t="shared" si="1177"/>
        <v>4</v>
      </c>
      <c r="NB132" s="1">
        <f t="shared" si="1177"/>
        <v>4</v>
      </c>
      <c r="NC132" s="1">
        <f t="shared" si="1177"/>
        <v>4</v>
      </c>
      <c r="ND132" s="1">
        <f t="shared" si="31"/>
        <v>16</v>
      </c>
      <c r="NE132" s="1">
        <f t="shared" si="32"/>
        <v>18</v>
      </c>
      <c r="NF132" s="1">
        <f t="shared" si="33"/>
        <v>20</v>
      </c>
      <c r="NG132" s="1">
        <f t="shared" si="34"/>
        <v>20</v>
      </c>
      <c r="NH132" s="1">
        <f t="shared" si="35"/>
        <v>16</v>
      </c>
      <c r="NI132" s="1">
        <f t="shared" si="36"/>
        <v>20</v>
      </c>
      <c r="NJ132" s="1">
        <f t="shared" si="70"/>
        <v>110</v>
      </c>
      <c r="NK132" s="1">
        <v>2.0</v>
      </c>
      <c r="NL132" s="1">
        <v>3.0</v>
      </c>
      <c r="NM132" s="1">
        <v>2.0</v>
      </c>
      <c r="NN132" s="1">
        <v>2.0</v>
      </c>
      <c r="NO132" s="1">
        <v>2.0</v>
      </c>
      <c r="NP132" s="1">
        <v>2.0</v>
      </c>
      <c r="NQ132" s="1">
        <v>2.0</v>
      </c>
      <c r="NR132" s="1">
        <v>2.0</v>
      </c>
      <c r="NS132" s="1">
        <v>2.0</v>
      </c>
      <c r="NT132" s="1">
        <v>2.0</v>
      </c>
      <c r="NU132" s="1">
        <v>2.0</v>
      </c>
      <c r="NV132" s="1">
        <v>3.0</v>
      </c>
      <c r="NW132" s="1">
        <v>2.0</v>
      </c>
      <c r="NX132" s="1">
        <v>3.0</v>
      </c>
      <c r="NY132" s="1">
        <v>2.0</v>
      </c>
      <c r="NZ132" s="1">
        <v>2.0</v>
      </c>
      <c r="OA132" s="1">
        <v>2.0</v>
      </c>
      <c r="OB132" s="1">
        <v>2.0</v>
      </c>
      <c r="OC132" s="1">
        <v>2.0</v>
      </c>
      <c r="OD132" s="1">
        <v>2.0</v>
      </c>
      <c r="OE132" s="1">
        <v>2.0</v>
      </c>
      <c r="OF132" s="1">
        <f t="shared" si="37"/>
        <v>12</v>
      </c>
      <c r="OG132" s="1">
        <f t="shared" si="38"/>
        <v>26</v>
      </c>
      <c r="OH132" s="1">
        <f t="shared" si="39"/>
        <v>38</v>
      </c>
      <c r="OI132" s="1">
        <v>4.0</v>
      </c>
      <c r="OJ132" s="1">
        <v>4.0</v>
      </c>
      <c r="OK132" s="1">
        <v>4.0</v>
      </c>
      <c r="OL132" s="1">
        <v>4.0</v>
      </c>
      <c r="OM132" s="1">
        <v>4.0</v>
      </c>
      <c r="ON132" s="1">
        <v>4.0</v>
      </c>
      <c r="OO132" s="1">
        <v>4.0</v>
      </c>
      <c r="OP132" s="1">
        <v>4.0</v>
      </c>
      <c r="OQ132" s="1">
        <v>4.0</v>
      </c>
      <c r="OR132" s="1">
        <v>3.0</v>
      </c>
      <c r="OS132" s="1">
        <v>4.0</v>
      </c>
      <c r="OT132" s="1">
        <v>4.0</v>
      </c>
      <c r="OU132" s="1">
        <v>4.0</v>
      </c>
      <c r="OV132" s="1">
        <v>4.0</v>
      </c>
      <c r="OW132" s="1">
        <v>4.0</v>
      </c>
      <c r="OX132" s="1">
        <v>4.0</v>
      </c>
      <c r="OY132" s="1">
        <v>4.0</v>
      </c>
      <c r="OZ132" s="1">
        <v>4.0</v>
      </c>
      <c r="PA132" s="1">
        <v>4.0</v>
      </c>
      <c r="PB132" s="1">
        <v>4.0</v>
      </c>
      <c r="PC132" s="1">
        <v>4.0</v>
      </c>
      <c r="PD132" s="1">
        <v>4.0</v>
      </c>
      <c r="PE132" s="1">
        <v>4.0</v>
      </c>
      <c r="PF132" s="1">
        <v>4.0</v>
      </c>
      <c r="PG132" s="1">
        <v>4.0</v>
      </c>
      <c r="PH132" s="1">
        <v>4.0</v>
      </c>
      <c r="PI132" s="1">
        <v>4.0</v>
      </c>
      <c r="PJ132" s="1">
        <v>4.0</v>
      </c>
      <c r="PK132" s="1">
        <v>4.0</v>
      </c>
      <c r="PL132" s="1">
        <f t="shared" ref="PL132:QN132" si="1178">IF(PL$3="+",OI132,6-OI132)</f>
        <v>2</v>
      </c>
      <c r="PM132" s="1">
        <f t="shared" si="1178"/>
        <v>4</v>
      </c>
      <c r="PN132" s="1">
        <f t="shared" si="1178"/>
        <v>4</v>
      </c>
      <c r="PO132" s="1">
        <f t="shared" si="1178"/>
        <v>4</v>
      </c>
      <c r="PP132" s="1">
        <f t="shared" si="1178"/>
        <v>4</v>
      </c>
      <c r="PQ132" s="1">
        <f t="shared" si="1178"/>
        <v>2</v>
      </c>
      <c r="PR132" s="1">
        <f t="shared" si="1178"/>
        <v>4</v>
      </c>
      <c r="PS132" s="1">
        <f t="shared" si="1178"/>
        <v>4</v>
      </c>
      <c r="PT132" s="1">
        <f t="shared" si="1178"/>
        <v>2</v>
      </c>
      <c r="PU132" s="1">
        <f t="shared" si="1178"/>
        <v>3</v>
      </c>
      <c r="PV132" s="1">
        <f t="shared" si="1178"/>
        <v>2</v>
      </c>
      <c r="PW132" s="1">
        <f t="shared" si="1178"/>
        <v>2</v>
      </c>
      <c r="PX132" s="1">
        <f t="shared" si="1178"/>
        <v>2</v>
      </c>
      <c r="PY132" s="1">
        <f t="shared" si="1178"/>
        <v>2</v>
      </c>
      <c r="PZ132" s="1">
        <f t="shared" si="1178"/>
        <v>4</v>
      </c>
      <c r="QA132" s="1">
        <f t="shared" si="1178"/>
        <v>4</v>
      </c>
      <c r="QB132" s="1">
        <f t="shared" si="1178"/>
        <v>4</v>
      </c>
      <c r="QC132" s="1">
        <f t="shared" si="1178"/>
        <v>2</v>
      </c>
      <c r="QD132" s="1">
        <f t="shared" si="1178"/>
        <v>4</v>
      </c>
      <c r="QE132" s="1">
        <f t="shared" si="1178"/>
        <v>2</v>
      </c>
      <c r="QF132" s="1">
        <f t="shared" si="1178"/>
        <v>4</v>
      </c>
      <c r="QG132" s="1">
        <f t="shared" si="1178"/>
        <v>2</v>
      </c>
      <c r="QH132" s="1">
        <f t="shared" si="1178"/>
        <v>4</v>
      </c>
      <c r="QI132" s="1">
        <f t="shared" si="1178"/>
        <v>4</v>
      </c>
      <c r="QJ132" s="1">
        <f t="shared" si="1178"/>
        <v>4</v>
      </c>
      <c r="QK132" s="1">
        <f t="shared" si="1178"/>
        <v>2</v>
      </c>
      <c r="QL132" s="1">
        <f t="shared" si="1178"/>
        <v>4</v>
      </c>
      <c r="QM132" s="1">
        <f t="shared" si="1178"/>
        <v>4</v>
      </c>
      <c r="QN132" s="1">
        <f t="shared" si="1178"/>
        <v>2</v>
      </c>
      <c r="QO132" s="1">
        <f t="shared" si="41"/>
        <v>91</v>
      </c>
      <c r="QP132" s="1">
        <f t="shared" si="42"/>
        <v>39</v>
      </c>
      <c r="QQ132" s="1">
        <f t="shared" si="43"/>
        <v>52</v>
      </c>
      <c r="QR132" s="1">
        <v>3.0</v>
      </c>
      <c r="QS132" s="1">
        <v>3.0</v>
      </c>
      <c r="QT132" s="1">
        <v>3.0</v>
      </c>
      <c r="QU132" s="1">
        <v>2.0</v>
      </c>
      <c r="QV132" s="1">
        <v>3.0</v>
      </c>
      <c r="QW132" s="1">
        <v>3.0</v>
      </c>
      <c r="QX132" s="1">
        <v>3.0</v>
      </c>
      <c r="QY132" s="1">
        <v>3.0</v>
      </c>
      <c r="QZ132" s="1">
        <v>2.0</v>
      </c>
      <c r="RA132" s="1">
        <v>2.0</v>
      </c>
      <c r="RB132" s="1">
        <v>2.0</v>
      </c>
      <c r="RC132" s="1">
        <v>3.0</v>
      </c>
      <c r="RD132" s="1">
        <v>3.0</v>
      </c>
      <c r="RE132" s="1">
        <v>3.0</v>
      </c>
      <c r="RF132" s="1"/>
      <c r="RG132" s="1">
        <v>3.0</v>
      </c>
      <c r="RH132" s="1">
        <v>2.0</v>
      </c>
      <c r="RI132" s="1">
        <v>3.0</v>
      </c>
      <c r="RJ132" s="1">
        <v>3.0</v>
      </c>
      <c r="RK132" s="1">
        <v>3.0</v>
      </c>
      <c r="RL132" s="1">
        <v>2.0</v>
      </c>
      <c r="RM132" s="1">
        <v>3.0</v>
      </c>
      <c r="RN132" s="1">
        <v>3.0</v>
      </c>
      <c r="RO132" s="1">
        <v>3.0</v>
      </c>
      <c r="RP132" s="1">
        <v>3.0</v>
      </c>
      <c r="RQ132" s="1">
        <v>2.0</v>
      </c>
      <c r="RR132" s="1">
        <v>3.0</v>
      </c>
      <c r="RS132" s="1">
        <v>3.0</v>
      </c>
      <c r="RT132" s="1">
        <v>3.0</v>
      </c>
      <c r="RU132" s="1">
        <v>3.0</v>
      </c>
      <c r="RV132" s="1">
        <v>3.0</v>
      </c>
      <c r="RW132" s="1">
        <v>3.0</v>
      </c>
      <c r="RX132" s="1">
        <v>2.0</v>
      </c>
      <c r="RY132" s="1">
        <v>3.0</v>
      </c>
      <c r="RZ132" s="1">
        <v>2.0</v>
      </c>
      <c r="SA132" s="1">
        <v>2.0</v>
      </c>
      <c r="SB132" s="1">
        <v>3.0</v>
      </c>
      <c r="SC132" s="1">
        <v>3.0</v>
      </c>
      <c r="SD132" s="1">
        <v>3.0</v>
      </c>
      <c r="SE132" s="1">
        <v>3.0</v>
      </c>
      <c r="SF132" s="1">
        <v>3.0</v>
      </c>
      <c r="SG132" s="1">
        <f t="shared" ref="SG132:ST132" si="1179">IF(SG$3="+",QR132,5-QR132)</f>
        <v>3</v>
      </c>
      <c r="SH132" s="1">
        <f t="shared" si="1179"/>
        <v>3</v>
      </c>
      <c r="SI132" s="1">
        <f t="shared" si="1179"/>
        <v>2</v>
      </c>
      <c r="SJ132" s="1">
        <f t="shared" si="1179"/>
        <v>2</v>
      </c>
      <c r="SK132" s="1">
        <f t="shared" si="1179"/>
        <v>3</v>
      </c>
      <c r="SL132" s="1">
        <f t="shared" si="1179"/>
        <v>2</v>
      </c>
      <c r="SM132" s="1">
        <f t="shared" si="1179"/>
        <v>3</v>
      </c>
      <c r="SN132" s="1">
        <f t="shared" si="1179"/>
        <v>2</v>
      </c>
      <c r="SO132" s="1">
        <f t="shared" si="1179"/>
        <v>3</v>
      </c>
      <c r="SP132" s="1">
        <f t="shared" si="1179"/>
        <v>3</v>
      </c>
      <c r="SQ132" s="1">
        <f t="shared" si="1179"/>
        <v>2</v>
      </c>
      <c r="SR132" s="1">
        <f t="shared" si="1179"/>
        <v>2</v>
      </c>
      <c r="SS132" s="1">
        <f t="shared" si="1179"/>
        <v>3</v>
      </c>
      <c r="ST132" s="1">
        <f t="shared" si="1179"/>
        <v>3</v>
      </c>
      <c r="SU132" s="1"/>
      <c r="SV132" s="1">
        <f t="shared" ref="SV132:TU132" si="1180">IF(SV$3="+",RG132,5-RG132)</f>
        <v>3</v>
      </c>
      <c r="SW132" s="1">
        <f t="shared" si="1180"/>
        <v>3</v>
      </c>
      <c r="SX132" s="1">
        <f t="shared" si="1180"/>
        <v>2</v>
      </c>
      <c r="SY132" s="1">
        <f t="shared" si="1180"/>
        <v>2</v>
      </c>
      <c r="SZ132" s="1">
        <f t="shared" si="1180"/>
        <v>2</v>
      </c>
      <c r="TA132" s="1">
        <f t="shared" si="1180"/>
        <v>3</v>
      </c>
      <c r="TB132" s="1">
        <f t="shared" si="1180"/>
        <v>3</v>
      </c>
      <c r="TC132" s="1">
        <f t="shared" si="1180"/>
        <v>2</v>
      </c>
      <c r="TD132" s="1">
        <f t="shared" si="1180"/>
        <v>3</v>
      </c>
      <c r="TE132" s="1">
        <f t="shared" si="1180"/>
        <v>3</v>
      </c>
      <c r="TF132" s="1">
        <f t="shared" si="1180"/>
        <v>3</v>
      </c>
      <c r="TG132" s="1">
        <f t="shared" si="1180"/>
        <v>2</v>
      </c>
      <c r="TH132" s="1">
        <f t="shared" si="1180"/>
        <v>3</v>
      </c>
      <c r="TI132" s="1">
        <f t="shared" si="1180"/>
        <v>3</v>
      </c>
      <c r="TJ132" s="1">
        <f t="shared" si="1180"/>
        <v>2</v>
      </c>
      <c r="TK132" s="1">
        <f t="shared" si="1180"/>
        <v>2</v>
      </c>
      <c r="TL132" s="1">
        <f t="shared" si="1180"/>
        <v>3</v>
      </c>
      <c r="TM132" s="1">
        <f t="shared" si="1180"/>
        <v>3</v>
      </c>
      <c r="TN132" s="1">
        <f t="shared" si="1180"/>
        <v>3</v>
      </c>
      <c r="TO132" s="1">
        <f t="shared" si="1180"/>
        <v>3</v>
      </c>
      <c r="TP132" s="1">
        <f t="shared" si="1180"/>
        <v>2</v>
      </c>
      <c r="TQ132" s="1">
        <f t="shared" si="1180"/>
        <v>2</v>
      </c>
      <c r="TR132" s="1">
        <f t="shared" si="1180"/>
        <v>3</v>
      </c>
      <c r="TS132" s="1">
        <f t="shared" si="1180"/>
        <v>3</v>
      </c>
      <c r="TT132" s="1">
        <f t="shared" si="1180"/>
        <v>3</v>
      </c>
      <c r="TU132" s="1">
        <f t="shared" si="1180"/>
        <v>2</v>
      </c>
      <c r="TV132" s="1">
        <f t="shared" si="45"/>
        <v>79</v>
      </c>
      <c r="TW132" s="1">
        <f t="shared" si="46"/>
        <v>21</v>
      </c>
      <c r="TX132" s="1">
        <f t="shared" si="47"/>
        <v>6</v>
      </c>
      <c r="TY132" s="1">
        <f t="shared" si="48"/>
        <v>9</v>
      </c>
      <c r="TZ132" s="1">
        <f t="shared" si="49"/>
        <v>6</v>
      </c>
      <c r="UA132" s="1">
        <f t="shared" si="50"/>
        <v>33</v>
      </c>
      <c r="UB132" s="1">
        <f t="shared" si="51"/>
        <v>8</v>
      </c>
      <c r="UC132" s="1">
        <f t="shared" si="52"/>
        <v>5</v>
      </c>
      <c r="UD132" s="1">
        <f t="shared" si="53"/>
        <v>6</v>
      </c>
      <c r="UE132" s="1">
        <f t="shared" si="54"/>
        <v>5</v>
      </c>
      <c r="UF132" s="1">
        <f t="shared" ref="UF132:UG132" si="1181">TS132</f>
        <v>3</v>
      </c>
      <c r="UG132" s="1">
        <f t="shared" si="1181"/>
        <v>3</v>
      </c>
      <c r="UH132" s="1">
        <f t="shared" si="56"/>
        <v>13</v>
      </c>
      <c r="UI132" s="1">
        <f t="shared" si="57"/>
        <v>2</v>
      </c>
      <c r="UJ132" s="1">
        <f t="shared" si="58"/>
        <v>2</v>
      </c>
      <c r="UK132" s="1">
        <f t="shared" si="59"/>
        <v>9</v>
      </c>
      <c r="UL132" s="1">
        <f t="shared" si="60"/>
        <v>12</v>
      </c>
      <c r="UM132" s="1">
        <f t="shared" si="61"/>
        <v>4</v>
      </c>
      <c r="UN132" s="1">
        <f t="shared" si="62"/>
        <v>5</v>
      </c>
      <c r="UO132" s="1">
        <f t="shared" si="63"/>
        <v>3</v>
      </c>
      <c r="UP132" s="6">
        <v>1.0</v>
      </c>
      <c r="UQ132" s="6">
        <v>1.0</v>
      </c>
      <c r="UR132" s="6">
        <v>1.0</v>
      </c>
      <c r="US132" s="6">
        <v>1.0</v>
      </c>
      <c r="UT132" s="6">
        <v>1.0</v>
      </c>
      <c r="UU132" s="6">
        <v>1.0</v>
      </c>
      <c r="UV132" s="6">
        <v>1.0</v>
      </c>
      <c r="UW132" s="6">
        <v>1.0</v>
      </c>
      <c r="UX132" s="6">
        <v>1.0</v>
      </c>
      <c r="UY132" s="6">
        <v>1.0</v>
      </c>
      <c r="UZ132" s="6">
        <v>1.0</v>
      </c>
      <c r="VA132" s="6">
        <v>1.0</v>
      </c>
      <c r="VB132" s="6">
        <v>1.0</v>
      </c>
      <c r="VC132" s="6">
        <v>1.0</v>
      </c>
      <c r="VD132" s="6">
        <v>1.0</v>
      </c>
      <c r="VE132" s="6">
        <v>1.0</v>
      </c>
      <c r="VF132" s="6">
        <v>1.0</v>
      </c>
      <c r="VG132" s="6">
        <v>1.0</v>
      </c>
      <c r="VH132" s="6">
        <v>1.0</v>
      </c>
      <c r="VI132" s="6">
        <v>1.0</v>
      </c>
      <c r="VJ132" s="6">
        <v>1.0</v>
      </c>
      <c r="VK132" s="6">
        <v>1.0</v>
      </c>
      <c r="VL132" s="6">
        <v>1.0</v>
      </c>
      <c r="VM132" s="6">
        <v>1.0</v>
      </c>
      <c r="VN132" s="6">
        <v>1.0</v>
      </c>
      <c r="VO132" s="6">
        <v>1.0</v>
      </c>
      <c r="VP132" s="6">
        <v>1.0</v>
      </c>
      <c r="VQ132" s="6">
        <v>1.0</v>
      </c>
      <c r="VR132" s="6">
        <v>1.0</v>
      </c>
      <c r="VS132" s="6">
        <v>1.0</v>
      </c>
      <c r="VT132" s="6">
        <v>1.0</v>
      </c>
      <c r="VU132" s="6">
        <v>1.0</v>
      </c>
      <c r="VV132" s="6">
        <v>2.0</v>
      </c>
      <c r="VW132" s="6">
        <v>2.0</v>
      </c>
      <c r="VX132" s="6">
        <v>1.0</v>
      </c>
      <c r="VY132" s="6">
        <v>1.0</v>
      </c>
      <c r="VZ132" s="6" t="s">
        <v>931</v>
      </c>
      <c r="WA132" s="9">
        <v>28.0</v>
      </c>
      <c r="WB132" s="1">
        <v>1.0</v>
      </c>
      <c r="WC132" s="1">
        <v>2.0</v>
      </c>
      <c r="WD132" s="1">
        <v>2.0</v>
      </c>
      <c r="WE132" s="1">
        <v>2.0</v>
      </c>
      <c r="WF132" s="1">
        <v>1.0</v>
      </c>
      <c r="WG132" s="1">
        <v>2.0</v>
      </c>
      <c r="WH132" s="1">
        <v>1.0</v>
      </c>
      <c r="WI132" s="1">
        <v>2.0</v>
      </c>
      <c r="WJ132" s="1">
        <v>2.0</v>
      </c>
      <c r="WK132" s="1">
        <v>1.0</v>
      </c>
      <c r="WL132" s="1">
        <v>1.0</v>
      </c>
      <c r="WM132" s="1">
        <v>2.0</v>
      </c>
      <c r="WN132" s="1">
        <v>1.0</v>
      </c>
      <c r="WO132" s="1">
        <v>2.0</v>
      </c>
      <c r="WP132" s="1">
        <v>2.0</v>
      </c>
      <c r="WQ132" s="1">
        <f t="shared" ref="WQ132:XE132" si="1182">IF(WQ$3="+",WB132,3-WB132)</f>
        <v>2</v>
      </c>
      <c r="WR132" s="1">
        <f t="shared" si="1182"/>
        <v>2</v>
      </c>
      <c r="WS132" s="1">
        <f t="shared" si="1182"/>
        <v>2</v>
      </c>
      <c r="WT132" s="1">
        <f t="shared" si="1182"/>
        <v>2</v>
      </c>
      <c r="WU132" s="1">
        <f t="shared" si="1182"/>
        <v>2</v>
      </c>
      <c r="WV132" s="1">
        <f t="shared" si="1182"/>
        <v>2</v>
      </c>
      <c r="WW132" s="1">
        <f t="shared" si="1182"/>
        <v>2</v>
      </c>
      <c r="WX132" s="1">
        <f t="shared" si="1182"/>
        <v>2</v>
      </c>
      <c r="WY132" s="1">
        <f t="shared" si="1182"/>
        <v>2</v>
      </c>
      <c r="WZ132" s="1">
        <f t="shared" si="1182"/>
        <v>1</v>
      </c>
      <c r="XA132" s="1">
        <f t="shared" si="1182"/>
        <v>2</v>
      </c>
      <c r="XB132" s="1">
        <f t="shared" si="1182"/>
        <v>2</v>
      </c>
      <c r="XC132" s="1">
        <f t="shared" si="1182"/>
        <v>2</v>
      </c>
      <c r="XD132" s="1">
        <f t="shared" si="1182"/>
        <v>2</v>
      </c>
      <c r="XE132" s="1">
        <f t="shared" si="1182"/>
        <v>2</v>
      </c>
      <c r="XF132" s="1">
        <f t="shared" si="65"/>
        <v>29</v>
      </c>
      <c r="XG132" s="1">
        <v>0.0</v>
      </c>
      <c r="XH132" s="9"/>
      <c r="XI132" s="9"/>
    </row>
    <row r="133" ht="15.0" customHeight="1">
      <c r="A133" s="1" t="s">
        <v>564</v>
      </c>
      <c r="B133" s="1" t="s">
        <v>553</v>
      </c>
      <c r="C133" s="1" t="s">
        <v>1385</v>
      </c>
      <c r="D133" s="1"/>
      <c r="E133" s="1" t="s">
        <v>1386</v>
      </c>
      <c r="F133" s="1" t="s">
        <v>1387</v>
      </c>
      <c r="G133" s="1" t="s">
        <v>1388</v>
      </c>
      <c r="H133" s="1" t="s">
        <v>1389</v>
      </c>
      <c r="I133" s="1">
        <v>1.0</v>
      </c>
      <c r="J133" s="1">
        <v>1.9400911E7</v>
      </c>
      <c r="K133" s="1">
        <v>76.0</v>
      </c>
      <c r="L133" s="1">
        <v>2.017012E7</v>
      </c>
      <c r="M133" s="1">
        <v>1.0</v>
      </c>
      <c r="N133" s="1">
        <v>1.0</v>
      </c>
      <c r="O133" s="1">
        <v>2.0</v>
      </c>
      <c r="P133" s="1"/>
      <c r="Q133" s="1">
        <v>2.0</v>
      </c>
      <c r="R133" s="1"/>
      <c r="S133" s="1">
        <v>2.0</v>
      </c>
      <c r="T133" s="1" t="s">
        <v>560</v>
      </c>
      <c r="U133" s="1"/>
      <c r="V133" s="1">
        <v>10.0</v>
      </c>
      <c r="W133" s="1" t="s">
        <v>638</v>
      </c>
      <c r="X133" s="1">
        <v>3189.0</v>
      </c>
      <c r="Y133" s="1" t="s">
        <v>562</v>
      </c>
      <c r="Z133" s="1">
        <v>33.0</v>
      </c>
      <c r="AA133" s="1"/>
      <c r="AB133" s="1">
        <v>2.0</v>
      </c>
      <c r="AC133" s="1">
        <v>7.0</v>
      </c>
      <c r="AD133" s="1">
        <v>2004.0</v>
      </c>
      <c r="AE133" s="1">
        <v>2.0</v>
      </c>
      <c r="AF133" s="1">
        <v>2.0</v>
      </c>
      <c r="AG133" s="1">
        <v>1.0</v>
      </c>
      <c r="AH133" s="1">
        <v>5.0</v>
      </c>
      <c r="AI133" s="1">
        <v>2.0</v>
      </c>
      <c r="AJ133" s="1">
        <v>10.0</v>
      </c>
      <c r="AK133" s="1">
        <v>2.0</v>
      </c>
      <c r="AL133" s="1">
        <v>4.0</v>
      </c>
      <c r="AM133" s="1">
        <v>5.0</v>
      </c>
      <c r="AN133" s="1">
        <v>2000.0</v>
      </c>
      <c r="AO133" s="1">
        <v>5.0</v>
      </c>
      <c r="AP133" s="1">
        <v>11.0</v>
      </c>
      <c r="AQ133" s="1">
        <v>6.0</v>
      </c>
      <c r="AR133" s="1">
        <v>7.0</v>
      </c>
      <c r="AS133" s="1">
        <v>6.0</v>
      </c>
      <c r="AT133" s="1">
        <v>5.0</v>
      </c>
      <c r="AU133" s="1">
        <v>8.0</v>
      </c>
      <c r="AV133" s="1">
        <v>3.0</v>
      </c>
      <c r="AW133" s="1">
        <v>4.0</v>
      </c>
      <c r="AX133" s="1">
        <v>2.0</v>
      </c>
      <c r="AY133" s="1">
        <v>2.0</v>
      </c>
      <c r="AZ133" s="1">
        <v>4.0</v>
      </c>
      <c r="BA133" s="1">
        <v>1.0</v>
      </c>
      <c r="BB133" s="1">
        <v>2.0</v>
      </c>
      <c r="BC133" s="1">
        <v>1.0</v>
      </c>
      <c r="BD133" s="1">
        <v>2.0</v>
      </c>
      <c r="BE133" s="1">
        <v>3.0</v>
      </c>
      <c r="BF133" s="1">
        <v>1.0</v>
      </c>
      <c r="BG133" s="1">
        <v>1.0</v>
      </c>
      <c r="BH133" s="1">
        <v>4.0</v>
      </c>
      <c r="BI133" s="1">
        <v>1.0</v>
      </c>
      <c r="BJ133" s="1">
        <v>1.0</v>
      </c>
      <c r="BK133" s="1">
        <v>5.0</v>
      </c>
      <c r="BL133" s="1">
        <v>1.0</v>
      </c>
      <c r="BM133" s="1">
        <v>1.0</v>
      </c>
      <c r="BN133" s="1">
        <v>2.0</v>
      </c>
      <c r="BO133" s="1">
        <v>1.0</v>
      </c>
      <c r="BP133" s="1">
        <v>1.0</v>
      </c>
      <c r="BQ133" s="1">
        <v>2.0</v>
      </c>
      <c r="BR133" s="1">
        <v>1.0</v>
      </c>
      <c r="BS133" s="1">
        <v>5.0</v>
      </c>
      <c r="BT133" s="1">
        <v>5.0</v>
      </c>
      <c r="BU133" s="1">
        <v>1.0</v>
      </c>
      <c r="BV133" s="1">
        <v>1.0</v>
      </c>
      <c r="BW133" s="1">
        <v>5.0</v>
      </c>
      <c r="BX133" s="1">
        <v>5.0</v>
      </c>
      <c r="BY133" s="1">
        <v>3.0</v>
      </c>
      <c r="BZ133" s="1">
        <v>2.0</v>
      </c>
      <c r="CA133" s="1">
        <v>2.0</v>
      </c>
      <c r="CB133" s="1">
        <v>5.0</v>
      </c>
      <c r="CC133" s="1">
        <v>2.0</v>
      </c>
      <c r="CD133" s="1">
        <v>5.0</v>
      </c>
      <c r="CE133" s="1">
        <v>5.0</v>
      </c>
      <c r="CF133" s="1">
        <v>5.0</v>
      </c>
      <c r="CG133" s="1">
        <v>5.0</v>
      </c>
      <c r="CH133" s="1">
        <v>1.0</v>
      </c>
      <c r="CI133" s="1">
        <v>1.0</v>
      </c>
      <c r="CJ133" s="1">
        <v>1.0</v>
      </c>
      <c r="CK133" s="1">
        <v>5.0</v>
      </c>
      <c r="CL133" s="1">
        <v>1.0</v>
      </c>
      <c r="CM133" s="1">
        <v>5.0</v>
      </c>
      <c r="CN133" s="1">
        <f t="shared" si="9"/>
        <v>9</v>
      </c>
      <c r="CO133" s="1">
        <f t="shared" si="10"/>
        <v>15</v>
      </c>
      <c r="CP133" s="1">
        <f t="shared" si="11"/>
        <v>17</v>
      </c>
      <c r="CQ133" s="1">
        <f t="shared" si="12"/>
        <v>12</v>
      </c>
      <c r="CR133" s="1">
        <f t="shared" si="13"/>
        <v>12</v>
      </c>
      <c r="CS133" s="1">
        <f t="shared" si="14"/>
        <v>12</v>
      </c>
      <c r="CT133" s="1">
        <f t="shared" si="15"/>
        <v>77</v>
      </c>
      <c r="CU133" s="1">
        <v>3.0</v>
      </c>
      <c r="CV133" s="1">
        <v>3.0</v>
      </c>
      <c r="CW133" s="1">
        <v>3.0</v>
      </c>
      <c r="CX133" s="1">
        <v>3.0</v>
      </c>
      <c r="CY133" s="1">
        <v>2.0</v>
      </c>
      <c r="CZ133" s="1">
        <v>3.0</v>
      </c>
      <c r="DA133" s="1">
        <v>3.0</v>
      </c>
      <c r="DB133" s="1">
        <v>3.0</v>
      </c>
      <c r="DC133" s="1">
        <v>3.0</v>
      </c>
      <c r="DD133" s="1">
        <v>2.0</v>
      </c>
      <c r="DE133" s="1">
        <v>3.0</v>
      </c>
      <c r="DF133" s="1">
        <v>3.0</v>
      </c>
      <c r="DG133" s="1">
        <v>3.0</v>
      </c>
      <c r="DH133" s="1">
        <v>2.0</v>
      </c>
      <c r="DI133" s="1">
        <v>3.0</v>
      </c>
      <c r="DJ133" s="1">
        <v>2.0</v>
      </c>
      <c r="DK133" s="1">
        <v>2.0</v>
      </c>
      <c r="DL133" s="1">
        <v>3.0</v>
      </c>
      <c r="DM133" s="1">
        <v>2.0</v>
      </c>
      <c r="DN133" s="1">
        <v>2.0</v>
      </c>
      <c r="DO133" s="1">
        <v>2.0</v>
      </c>
      <c r="DP133" s="1">
        <v>2.0</v>
      </c>
      <c r="DQ133" s="1">
        <f t="shared" si="16"/>
        <v>13</v>
      </c>
      <c r="DR133" s="1">
        <f t="shared" si="17"/>
        <v>10</v>
      </c>
      <c r="DS133" s="1">
        <f t="shared" ref="DS133:DT133" si="1183">SUM(CW133+DC133+DI133)</f>
        <v>9</v>
      </c>
      <c r="DT133" s="1">
        <f t="shared" si="1183"/>
        <v>7</v>
      </c>
      <c r="DU133" s="1">
        <f t="shared" si="19"/>
        <v>7</v>
      </c>
      <c r="DV133" s="1">
        <f t="shared" si="20"/>
        <v>11</v>
      </c>
      <c r="DW133" s="1">
        <f t="shared" si="21"/>
        <v>57</v>
      </c>
      <c r="DX133" s="1">
        <v>2.0</v>
      </c>
      <c r="DY133" s="1">
        <v>3.0</v>
      </c>
      <c r="DZ133" s="1">
        <v>4.0</v>
      </c>
      <c r="EA133" s="1">
        <v>2.0</v>
      </c>
      <c r="EB133" s="1">
        <v>2.0</v>
      </c>
      <c r="EC133" s="1">
        <v>2.0</v>
      </c>
      <c r="ED133" s="1">
        <v>4.0</v>
      </c>
      <c r="EE133" s="1">
        <v>2.0</v>
      </c>
      <c r="EF133" s="1">
        <v>4.0</v>
      </c>
      <c r="EG133" s="1">
        <v>2.0</v>
      </c>
      <c r="EH133" s="1">
        <v>3.0</v>
      </c>
      <c r="EI133" s="1">
        <v>2.0</v>
      </c>
      <c r="EJ133" s="1">
        <v>2.0</v>
      </c>
      <c r="EK133" s="1">
        <v>4.0</v>
      </c>
      <c r="EL133" s="1">
        <v>2.0</v>
      </c>
      <c r="EM133" s="1">
        <v>2.0</v>
      </c>
      <c r="EN133" s="1">
        <v>4.0</v>
      </c>
      <c r="EO133" s="1">
        <v>2.0</v>
      </c>
      <c r="EP133" s="1">
        <v>3.0</v>
      </c>
      <c r="EQ133" s="1">
        <v>2.0</v>
      </c>
      <c r="ER133" s="1">
        <v>4.0</v>
      </c>
      <c r="ES133" s="1">
        <v>2.0</v>
      </c>
      <c r="ET133" s="1">
        <v>2.0</v>
      </c>
      <c r="EU133" s="1">
        <v>4.0</v>
      </c>
      <c r="EV133" s="1">
        <v>2.0</v>
      </c>
      <c r="EW133" s="1">
        <v>2.0</v>
      </c>
      <c r="EX133" s="1">
        <v>2.0</v>
      </c>
      <c r="EY133" s="1">
        <v>4.0</v>
      </c>
      <c r="EZ133" s="1">
        <v>4.0</v>
      </c>
      <c r="FA133" s="1">
        <v>2.0</v>
      </c>
      <c r="FB133" s="1">
        <v>4.0</v>
      </c>
      <c r="FC133" s="1">
        <v>4.0</v>
      </c>
      <c r="FD133" s="1">
        <v>2.0</v>
      </c>
      <c r="FE133" s="1">
        <v>3.0</v>
      </c>
      <c r="FF133" s="1">
        <v>4.0</v>
      </c>
      <c r="FG133" s="1">
        <v>2.0</v>
      </c>
      <c r="FH133" s="1">
        <v>4.0</v>
      </c>
      <c r="FI133" s="1">
        <v>2.0</v>
      </c>
      <c r="FJ133" s="1">
        <v>2.0</v>
      </c>
      <c r="FK133" s="1">
        <v>3.0</v>
      </c>
      <c r="FL133" s="1">
        <v>4.0</v>
      </c>
      <c r="FM133" s="1">
        <v>2.0</v>
      </c>
      <c r="FN133" s="1">
        <v>4.0</v>
      </c>
      <c r="FO133" s="1">
        <v>4.0</v>
      </c>
      <c r="FP133" s="1">
        <f t="shared" ref="FP133:HG133" si="1184">IF(FP$3="+",DX133,6-DX133)</f>
        <v>2</v>
      </c>
      <c r="FQ133" s="1">
        <f t="shared" si="1184"/>
        <v>3</v>
      </c>
      <c r="FR133" s="1">
        <f t="shared" si="1184"/>
        <v>4</v>
      </c>
      <c r="FS133" s="1">
        <f t="shared" si="1184"/>
        <v>2</v>
      </c>
      <c r="FT133" s="1">
        <f t="shared" si="1184"/>
        <v>2</v>
      </c>
      <c r="FU133" s="1">
        <f t="shared" si="1184"/>
        <v>4</v>
      </c>
      <c r="FV133" s="1">
        <f t="shared" si="1184"/>
        <v>4</v>
      </c>
      <c r="FW133" s="1">
        <f t="shared" si="1184"/>
        <v>4</v>
      </c>
      <c r="FX133" s="1">
        <f t="shared" si="1184"/>
        <v>2</v>
      </c>
      <c r="FY133" s="1">
        <f t="shared" si="1184"/>
        <v>2</v>
      </c>
      <c r="FZ133" s="1">
        <f t="shared" si="1184"/>
        <v>3</v>
      </c>
      <c r="GA133" s="1">
        <f t="shared" si="1184"/>
        <v>4</v>
      </c>
      <c r="GB133" s="1">
        <f t="shared" si="1184"/>
        <v>4</v>
      </c>
      <c r="GC133" s="1">
        <f t="shared" si="1184"/>
        <v>4</v>
      </c>
      <c r="GD133" s="1">
        <f t="shared" si="1184"/>
        <v>4</v>
      </c>
      <c r="GE133" s="1">
        <f t="shared" si="1184"/>
        <v>4</v>
      </c>
      <c r="GF133" s="1">
        <f t="shared" si="1184"/>
        <v>4</v>
      </c>
      <c r="GG133" s="1">
        <f t="shared" si="1184"/>
        <v>4</v>
      </c>
      <c r="GH133" s="1">
        <f t="shared" si="1184"/>
        <v>3</v>
      </c>
      <c r="GI133" s="1">
        <f t="shared" si="1184"/>
        <v>2</v>
      </c>
      <c r="GJ133" s="1">
        <f t="shared" si="1184"/>
        <v>4</v>
      </c>
      <c r="GK133" s="1">
        <f t="shared" si="1184"/>
        <v>4</v>
      </c>
      <c r="GL133" s="1">
        <f t="shared" si="1184"/>
        <v>2</v>
      </c>
      <c r="GM133" s="1">
        <f t="shared" si="1184"/>
        <v>2</v>
      </c>
      <c r="GN133" s="1">
        <f t="shared" si="1184"/>
        <v>4</v>
      </c>
      <c r="GO133" s="1">
        <f t="shared" si="1184"/>
        <v>2</v>
      </c>
      <c r="GP133" s="1">
        <f t="shared" si="1184"/>
        <v>2</v>
      </c>
      <c r="GQ133" s="1">
        <f t="shared" si="1184"/>
        <v>4</v>
      </c>
      <c r="GR133" s="1">
        <f t="shared" si="1184"/>
        <v>4</v>
      </c>
      <c r="GS133" s="1">
        <f t="shared" si="1184"/>
        <v>4</v>
      </c>
      <c r="GT133" s="1">
        <f t="shared" si="1184"/>
        <v>4</v>
      </c>
      <c r="GU133" s="1">
        <f t="shared" si="1184"/>
        <v>4</v>
      </c>
      <c r="GV133" s="1">
        <f t="shared" si="1184"/>
        <v>4</v>
      </c>
      <c r="GW133" s="1">
        <f t="shared" si="1184"/>
        <v>3</v>
      </c>
      <c r="GX133" s="1">
        <f t="shared" si="1184"/>
        <v>4</v>
      </c>
      <c r="GY133" s="1">
        <f t="shared" si="1184"/>
        <v>2</v>
      </c>
      <c r="GZ133" s="1">
        <f t="shared" si="1184"/>
        <v>4</v>
      </c>
      <c r="HA133" s="1">
        <f t="shared" si="1184"/>
        <v>4</v>
      </c>
      <c r="HB133" s="1">
        <f t="shared" si="1184"/>
        <v>2</v>
      </c>
      <c r="HC133" s="1">
        <f t="shared" si="1184"/>
        <v>3</v>
      </c>
      <c r="HD133" s="1">
        <f t="shared" si="1184"/>
        <v>4</v>
      </c>
      <c r="HE133" s="1">
        <f t="shared" si="1184"/>
        <v>4</v>
      </c>
      <c r="HF133" s="1">
        <f t="shared" si="1184"/>
        <v>4</v>
      </c>
      <c r="HG133" s="1">
        <f t="shared" si="1184"/>
        <v>2</v>
      </c>
      <c r="HH133" s="1">
        <v>2.0</v>
      </c>
      <c r="HI133" s="1">
        <v>3.0</v>
      </c>
      <c r="HJ133" s="1">
        <v>4.0</v>
      </c>
      <c r="HK133" s="1">
        <v>2.0</v>
      </c>
      <c r="HL133" s="1">
        <v>2.0</v>
      </c>
      <c r="HM133" s="1">
        <v>2.0</v>
      </c>
      <c r="HN133" s="1">
        <v>4.0</v>
      </c>
      <c r="HO133" s="1">
        <v>2.0</v>
      </c>
      <c r="HP133" s="1">
        <v>4.0</v>
      </c>
      <c r="HQ133" s="1">
        <v>2.0</v>
      </c>
      <c r="HR133" s="1">
        <v>3.0</v>
      </c>
      <c r="HS133" s="1">
        <v>2.0</v>
      </c>
      <c r="HT133" s="1">
        <v>2.0</v>
      </c>
      <c r="HU133" s="1">
        <v>4.0</v>
      </c>
      <c r="HV133" s="1">
        <v>2.0</v>
      </c>
      <c r="HW133" s="1">
        <v>2.0</v>
      </c>
      <c r="HX133" s="1">
        <v>4.0</v>
      </c>
      <c r="HY133" s="1">
        <v>2.0</v>
      </c>
      <c r="HZ133" s="1">
        <v>3.0</v>
      </c>
      <c r="IA133" s="1">
        <v>2.0</v>
      </c>
      <c r="IB133" s="1">
        <v>4.0</v>
      </c>
      <c r="IC133" s="1">
        <v>2.0</v>
      </c>
      <c r="ID133" s="1">
        <v>2.0</v>
      </c>
      <c r="IE133" s="1">
        <v>4.0</v>
      </c>
      <c r="IF133" s="1">
        <v>2.0</v>
      </c>
      <c r="IG133" s="1">
        <v>2.0</v>
      </c>
      <c r="IH133" s="1">
        <v>2.0</v>
      </c>
      <c r="II133" s="1">
        <v>4.0</v>
      </c>
      <c r="IJ133" s="1">
        <v>4.0</v>
      </c>
      <c r="IK133" s="1">
        <v>2.0</v>
      </c>
      <c r="IL133" s="1">
        <v>4.0</v>
      </c>
      <c r="IM133" s="1">
        <v>4.0</v>
      </c>
      <c r="IN133" s="1">
        <v>2.0</v>
      </c>
      <c r="IO133" s="1">
        <v>3.0</v>
      </c>
      <c r="IP133" s="1">
        <v>4.0</v>
      </c>
      <c r="IQ133" s="1">
        <v>2.0</v>
      </c>
      <c r="IR133" s="1">
        <v>4.0</v>
      </c>
      <c r="IS133" s="1">
        <v>2.0</v>
      </c>
      <c r="IT133" s="1">
        <v>2.0</v>
      </c>
      <c r="IU133" s="1">
        <v>3.0</v>
      </c>
      <c r="IV133" s="1">
        <v>4.0</v>
      </c>
      <c r="IW133" s="1">
        <v>2.0</v>
      </c>
      <c r="IX133" s="1">
        <v>4.0</v>
      </c>
      <c r="IY133" s="1">
        <v>4.0</v>
      </c>
      <c r="IZ133" s="1">
        <f t="shared" ref="IZ133:KQ133" si="1185">IF(IZ$3="+",HH133,6-HH133)</f>
        <v>2</v>
      </c>
      <c r="JA133" s="1">
        <f t="shared" si="1185"/>
        <v>3</v>
      </c>
      <c r="JB133" s="1">
        <f t="shared" si="1185"/>
        <v>4</v>
      </c>
      <c r="JC133" s="1">
        <f t="shared" si="1185"/>
        <v>2</v>
      </c>
      <c r="JD133" s="1">
        <f t="shared" si="1185"/>
        <v>2</v>
      </c>
      <c r="JE133" s="1">
        <f t="shared" si="1185"/>
        <v>4</v>
      </c>
      <c r="JF133" s="1">
        <f t="shared" si="1185"/>
        <v>4</v>
      </c>
      <c r="JG133" s="1">
        <f t="shared" si="1185"/>
        <v>4</v>
      </c>
      <c r="JH133" s="1">
        <f t="shared" si="1185"/>
        <v>2</v>
      </c>
      <c r="JI133" s="1">
        <f t="shared" si="1185"/>
        <v>2</v>
      </c>
      <c r="JJ133" s="1">
        <f t="shared" si="1185"/>
        <v>3</v>
      </c>
      <c r="JK133" s="1">
        <f t="shared" si="1185"/>
        <v>4</v>
      </c>
      <c r="JL133" s="1">
        <f t="shared" si="1185"/>
        <v>4</v>
      </c>
      <c r="JM133" s="1">
        <f t="shared" si="1185"/>
        <v>4</v>
      </c>
      <c r="JN133" s="1">
        <f t="shared" si="1185"/>
        <v>2</v>
      </c>
      <c r="JO133" s="1">
        <f t="shared" si="1185"/>
        <v>4</v>
      </c>
      <c r="JP133" s="1">
        <f t="shared" si="1185"/>
        <v>4</v>
      </c>
      <c r="JQ133" s="1">
        <f t="shared" si="1185"/>
        <v>4</v>
      </c>
      <c r="JR133" s="1">
        <f t="shared" si="1185"/>
        <v>3</v>
      </c>
      <c r="JS133" s="1">
        <f t="shared" si="1185"/>
        <v>2</v>
      </c>
      <c r="JT133" s="1">
        <f t="shared" si="1185"/>
        <v>4</v>
      </c>
      <c r="JU133" s="1">
        <f t="shared" si="1185"/>
        <v>4</v>
      </c>
      <c r="JV133" s="1">
        <f t="shared" si="1185"/>
        <v>2</v>
      </c>
      <c r="JW133" s="1">
        <f t="shared" si="1185"/>
        <v>4</v>
      </c>
      <c r="JX133" s="1">
        <f t="shared" si="1185"/>
        <v>4</v>
      </c>
      <c r="JY133" s="1">
        <f t="shared" si="1185"/>
        <v>2</v>
      </c>
      <c r="JZ133" s="1">
        <f t="shared" si="1185"/>
        <v>4</v>
      </c>
      <c r="KA133" s="1">
        <f t="shared" si="1185"/>
        <v>4</v>
      </c>
      <c r="KB133" s="1">
        <f t="shared" si="1185"/>
        <v>4</v>
      </c>
      <c r="KC133" s="1">
        <f t="shared" si="1185"/>
        <v>2</v>
      </c>
      <c r="KD133" s="1">
        <f t="shared" si="1185"/>
        <v>4</v>
      </c>
      <c r="KE133" s="1">
        <f t="shared" si="1185"/>
        <v>4</v>
      </c>
      <c r="KF133" s="1">
        <f t="shared" si="1185"/>
        <v>4</v>
      </c>
      <c r="KG133" s="1">
        <f t="shared" si="1185"/>
        <v>3</v>
      </c>
      <c r="KH133" s="1">
        <f t="shared" si="1185"/>
        <v>2</v>
      </c>
      <c r="KI133" s="1">
        <f t="shared" si="1185"/>
        <v>2</v>
      </c>
      <c r="KJ133" s="1">
        <f t="shared" si="1185"/>
        <v>4</v>
      </c>
      <c r="KK133" s="1">
        <f t="shared" si="1185"/>
        <v>2</v>
      </c>
      <c r="KL133" s="1">
        <f t="shared" si="1185"/>
        <v>2</v>
      </c>
      <c r="KM133" s="1">
        <f t="shared" si="1185"/>
        <v>3</v>
      </c>
      <c r="KN133" s="1">
        <f t="shared" si="1185"/>
        <v>4</v>
      </c>
      <c r="KO133" s="1">
        <f t="shared" si="1185"/>
        <v>4</v>
      </c>
      <c r="KP133" s="1">
        <f t="shared" si="1185"/>
        <v>4</v>
      </c>
      <c r="KQ133" s="1">
        <f t="shared" si="1185"/>
        <v>2</v>
      </c>
      <c r="KR133" s="1">
        <f t="shared" si="24"/>
        <v>145</v>
      </c>
      <c r="KS133" s="1">
        <f t="shared" si="25"/>
        <v>26</v>
      </c>
      <c r="KT133" s="1">
        <f t="shared" si="26"/>
        <v>33</v>
      </c>
      <c r="KU133" s="1">
        <f t="shared" si="27"/>
        <v>35</v>
      </c>
      <c r="KV133" s="1">
        <f t="shared" si="28"/>
        <v>25</v>
      </c>
      <c r="KW133" s="1">
        <f t="shared" si="29"/>
        <v>26</v>
      </c>
      <c r="KX133" s="1">
        <v>4.0</v>
      </c>
      <c r="KY133" s="1">
        <v>2.0</v>
      </c>
      <c r="KZ133" s="1">
        <v>3.0</v>
      </c>
      <c r="LA133" s="1">
        <v>2.0</v>
      </c>
      <c r="LB133" s="1">
        <v>2.0</v>
      </c>
      <c r="LC133" s="1">
        <v>4.0</v>
      </c>
      <c r="LD133" s="1">
        <v>4.0</v>
      </c>
      <c r="LE133" s="1">
        <v>2.0</v>
      </c>
      <c r="LF133" s="1">
        <v>2.0</v>
      </c>
      <c r="LG133" s="1">
        <v>4.0</v>
      </c>
      <c r="LH133" s="1">
        <v>4.0</v>
      </c>
      <c r="LI133" s="1">
        <v>4.0</v>
      </c>
      <c r="LJ133" s="1">
        <v>2.0</v>
      </c>
      <c r="LK133" s="1">
        <v>4.0</v>
      </c>
      <c r="LL133" s="1">
        <v>4.0</v>
      </c>
      <c r="LM133" s="1">
        <v>4.0</v>
      </c>
      <c r="LN133" s="1">
        <v>4.0</v>
      </c>
      <c r="LO133" s="1">
        <v>4.0</v>
      </c>
      <c r="LP133" s="1">
        <v>4.0</v>
      </c>
      <c r="LQ133" s="1">
        <v>4.0</v>
      </c>
      <c r="LR133" s="1">
        <v>4.0</v>
      </c>
      <c r="LS133" s="1">
        <v>4.0</v>
      </c>
      <c r="LT133" s="1">
        <v>4.0</v>
      </c>
      <c r="LU133" s="1">
        <v>4.0</v>
      </c>
      <c r="LV133" s="1">
        <v>4.0</v>
      </c>
      <c r="LW133" s="1">
        <v>2.0</v>
      </c>
      <c r="LX133" s="1">
        <v>4.0</v>
      </c>
      <c r="LY133" s="1">
        <v>4.0</v>
      </c>
      <c r="LZ133" s="1">
        <v>4.0</v>
      </c>
      <c r="MA133" s="1">
        <f t="shared" si="557"/>
        <v>4</v>
      </c>
      <c r="MB133" s="1">
        <f t="shared" ref="MB133:NC133" si="1186">IF(MB$3="+",KY133,6-KY133)</f>
        <v>4</v>
      </c>
      <c r="MC133" s="1">
        <f t="shared" si="1186"/>
        <v>3</v>
      </c>
      <c r="MD133" s="1">
        <f t="shared" si="1186"/>
        <v>4</v>
      </c>
      <c r="ME133" s="1">
        <f t="shared" si="1186"/>
        <v>4</v>
      </c>
      <c r="MF133" s="1">
        <f t="shared" si="1186"/>
        <v>4</v>
      </c>
      <c r="MG133" s="1">
        <f t="shared" si="1186"/>
        <v>4</v>
      </c>
      <c r="MH133" s="1">
        <f t="shared" si="1186"/>
        <v>4</v>
      </c>
      <c r="MI133" s="1">
        <f t="shared" si="1186"/>
        <v>4</v>
      </c>
      <c r="MJ133" s="1">
        <f t="shared" si="1186"/>
        <v>4</v>
      </c>
      <c r="MK133" s="1">
        <f t="shared" si="1186"/>
        <v>4</v>
      </c>
      <c r="ML133" s="1">
        <f t="shared" si="1186"/>
        <v>4</v>
      </c>
      <c r="MM133" s="1">
        <f t="shared" si="1186"/>
        <v>4</v>
      </c>
      <c r="MN133" s="1">
        <f t="shared" si="1186"/>
        <v>4</v>
      </c>
      <c r="MO133" s="1">
        <f t="shared" si="1186"/>
        <v>4</v>
      </c>
      <c r="MP133" s="1">
        <f t="shared" si="1186"/>
        <v>4</v>
      </c>
      <c r="MQ133" s="1">
        <f t="shared" si="1186"/>
        <v>4</v>
      </c>
      <c r="MR133" s="1">
        <f t="shared" si="1186"/>
        <v>4</v>
      </c>
      <c r="MS133" s="1">
        <f t="shared" si="1186"/>
        <v>2</v>
      </c>
      <c r="MT133" s="1">
        <f t="shared" si="1186"/>
        <v>4</v>
      </c>
      <c r="MU133" s="1">
        <f t="shared" si="1186"/>
        <v>4</v>
      </c>
      <c r="MV133" s="1">
        <f t="shared" si="1186"/>
        <v>2</v>
      </c>
      <c r="MW133" s="1">
        <f t="shared" si="1186"/>
        <v>2</v>
      </c>
      <c r="MX133" s="1">
        <f t="shared" si="1186"/>
        <v>4</v>
      </c>
      <c r="MY133" s="1">
        <f t="shared" si="1186"/>
        <v>4</v>
      </c>
      <c r="MZ133" s="1">
        <f t="shared" si="1186"/>
        <v>4</v>
      </c>
      <c r="NA133" s="1">
        <f t="shared" si="1186"/>
        <v>4</v>
      </c>
      <c r="NB133" s="1">
        <f t="shared" si="1186"/>
        <v>4</v>
      </c>
      <c r="NC133" s="1">
        <f t="shared" si="1186"/>
        <v>4</v>
      </c>
      <c r="ND133" s="1">
        <f t="shared" si="31"/>
        <v>16</v>
      </c>
      <c r="NE133" s="1">
        <f t="shared" si="32"/>
        <v>18</v>
      </c>
      <c r="NF133" s="1">
        <f t="shared" si="33"/>
        <v>21</v>
      </c>
      <c r="NG133" s="1">
        <f t="shared" si="34"/>
        <v>18</v>
      </c>
      <c r="NH133" s="1">
        <f t="shared" si="35"/>
        <v>16</v>
      </c>
      <c r="NI133" s="1">
        <f t="shared" si="36"/>
        <v>20</v>
      </c>
      <c r="NJ133" s="1">
        <f t="shared" si="70"/>
        <v>109</v>
      </c>
      <c r="NK133" s="1">
        <v>3.0</v>
      </c>
      <c r="NL133" s="1">
        <v>2.0</v>
      </c>
      <c r="NM133" s="1">
        <v>2.0</v>
      </c>
      <c r="NN133" s="1">
        <v>2.0</v>
      </c>
      <c r="NO133" s="1">
        <v>3.0</v>
      </c>
      <c r="NP133" s="1">
        <v>2.0</v>
      </c>
      <c r="NQ133" s="1">
        <v>2.0</v>
      </c>
      <c r="NR133" s="1">
        <v>2.0</v>
      </c>
      <c r="NS133" s="1">
        <v>2.0</v>
      </c>
      <c r="NT133" s="1">
        <v>2.0</v>
      </c>
      <c r="NU133" s="1">
        <v>2.0</v>
      </c>
      <c r="NV133" s="1">
        <v>2.0</v>
      </c>
      <c r="NW133" s="1">
        <v>2.0</v>
      </c>
      <c r="NX133" s="1">
        <v>2.0</v>
      </c>
      <c r="NY133" s="1">
        <v>2.0</v>
      </c>
      <c r="NZ133" s="1">
        <v>2.0</v>
      </c>
      <c r="OA133" s="1">
        <v>2.0</v>
      </c>
      <c r="OB133" s="1">
        <v>2.0</v>
      </c>
      <c r="OC133" s="1">
        <v>2.0</v>
      </c>
      <c r="OD133" s="1">
        <v>2.0</v>
      </c>
      <c r="OE133" s="1">
        <v>2.0</v>
      </c>
      <c r="OF133" s="1">
        <f t="shared" si="37"/>
        <v>12</v>
      </c>
      <c r="OG133" s="1">
        <f t="shared" si="38"/>
        <v>26</v>
      </c>
      <c r="OH133" s="1">
        <f t="shared" si="39"/>
        <v>38</v>
      </c>
      <c r="OI133" s="1">
        <v>4.0</v>
      </c>
      <c r="OJ133" s="1">
        <v>4.0</v>
      </c>
      <c r="OK133" s="1">
        <v>4.0</v>
      </c>
      <c r="OL133" s="1">
        <v>4.0</v>
      </c>
      <c r="OM133" s="1">
        <v>4.0</v>
      </c>
      <c r="ON133" s="1">
        <v>4.0</v>
      </c>
      <c r="OO133" s="1">
        <v>4.0</v>
      </c>
      <c r="OP133" s="1">
        <v>4.0</v>
      </c>
      <c r="OQ133" s="1">
        <v>4.0</v>
      </c>
      <c r="OR133" s="1">
        <v>4.0</v>
      </c>
      <c r="OS133" s="1">
        <v>4.0</v>
      </c>
      <c r="OT133" s="1">
        <v>4.0</v>
      </c>
      <c r="OU133" s="1">
        <v>2.0</v>
      </c>
      <c r="OV133" s="1">
        <v>2.0</v>
      </c>
      <c r="OW133" s="1">
        <v>4.0</v>
      </c>
      <c r="OX133" s="1">
        <v>4.0</v>
      </c>
      <c r="OY133" s="1">
        <v>4.0</v>
      </c>
      <c r="OZ133" s="1">
        <v>4.0</v>
      </c>
      <c r="PA133" s="1">
        <v>4.0</v>
      </c>
      <c r="PB133" s="1">
        <v>4.0</v>
      </c>
      <c r="PC133" s="1">
        <v>4.0</v>
      </c>
      <c r="PD133" s="1">
        <v>4.0</v>
      </c>
      <c r="PE133" s="1">
        <v>4.0</v>
      </c>
      <c r="PF133" s="1">
        <v>4.0</v>
      </c>
      <c r="PG133" s="1">
        <v>4.0</v>
      </c>
      <c r="PH133" s="1">
        <v>4.0</v>
      </c>
      <c r="PI133" s="1">
        <v>4.0</v>
      </c>
      <c r="PJ133" s="1">
        <v>2.0</v>
      </c>
      <c r="PK133" s="1">
        <v>2.0</v>
      </c>
      <c r="PL133" s="1">
        <f t="shared" ref="PL133:QN133" si="1187">IF(PL$3="+",OI133,6-OI133)</f>
        <v>2</v>
      </c>
      <c r="PM133" s="1">
        <f t="shared" si="1187"/>
        <v>4</v>
      </c>
      <c r="PN133" s="1">
        <f t="shared" si="1187"/>
        <v>4</v>
      </c>
      <c r="PO133" s="1">
        <f t="shared" si="1187"/>
        <v>4</v>
      </c>
      <c r="PP133" s="1">
        <f t="shared" si="1187"/>
        <v>4</v>
      </c>
      <c r="PQ133" s="1">
        <f t="shared" si="1187"/>
        <v>2</v>
      </c>
      <c r="PR133" s="1">
        <f t="shared" si="1187"/>
        <v>4</v>
      </c>
      <c r="PS133" s="1">
        <f t="shared" si="1187"/>
        <v>4</v>
      </c>
      <c r="PT133" s="1">
        <f t="shared" si="1187"/>
        <v>2</v>
      </c>
      <c r="PU133" s="1">
        <f t="shared" si="1187"/>
        <v>2</v>
      </c>
      <c r="PV133" s="1">
        <f t="shared" si="1187"/>
        <v>2</v>
      </c>
      <c r="PW133" s="1">
        <f t="shared" si="1187"/>
        <v>2</v>
      </c>
      <c r="PX133" s="1">
        <f t="shared" si="1187"/>
        <v>4</v>
      </c>
      <c r="PY133" s="1">
        <f t="shared" si="1187"/>
        <v>4</v>
      </c>
      <c r="PZ133" s="1">
        <f t="shared" si="1187"/>
        <v>4</v>
      </c>
      <c r="QA133" s="1">
        <f t="shared" si="1187"/>
        <v>4</v>
      </c>
      <c r="QB133" s="1">
        <f t="shared" si="1187"/>
        <v>4</v>
      </c>
      <c r="QC133" s="1">
        <f t="shared" si="1187"/>
        <v>2</v>
      </c>
      <c r="QD133" s="1">
        <f t="shared" si="1187"/>
        <v>4</v>
      </c>
      <c r="QE133" s="1">
        <f t="shared" si="1187"/>
        <v>2</v>
      </c>
      <c r="QF133" s="1">
        <f t="shared" si="1187"/>
        <v>4</v>
      </c>
      <c r="QG133" s="1">
        <f t="shared" si="1187"/>
        <v>2</v>
      </c>
      <c r="QH133" s="1">
        <f t="shared" si="1187"/>
        <v>4</v>
      </c>
      <c r="QI133" s="1">
        <f t="shared" si="1187"/>
        <v>4</v>
      </c>
      <c r="QJ133" s="1">
        <f t="shared" si="1187"/>
        <v>4</v>
      </c>
      <c r="QK133" s="1">
        <f t="shared" si="1187"/>
        <v>2</v>
      </c>
      <c r="QL133" s="1">
        <f t="shared" si="1187"/>
        <v>4</v>
      </c>
      <c r="QM133" s="1">
        <f t="shared" si="1187"/>
        <v>2</v>
      </c>
      <c r="QN133" s="1">
        <f t="shared" si="1187"/>
        <v>4</v>
      </c>
      <c r="QO133" s="1">
        <f t="shared" si="41"/>
        <v>94</v>
      </c>
      <c r="QP133" s="1">
        <f t="shared" si="42"/>
        <v>40</v>
      </c>
      <c r="QQ133" s="1">
        <f t="shared" si="43"/>
        <v>54</v>
      </c>
      <c r="QR133" s="1">
        <v>3.0</v>
      </c>
      <c r="QS133" s="1">
        <v>3.0</v>
      </c>
      <c r="QT133" s="1">
        <v>2.0</v>
      </c>
      <c r="QU133" s="1">
        <v>3.0</v>
      </c>
      <c r="QV133" s="1">
        <v>3.0</v>
      </c>
      <c r="QW133" s="1">
        <v>2.0</v>
      </c>
      <c r="QX133" s="1">
        <v>3.0</v>
      </c>
      <c r="QY133" s="1">
        <v>2.0</v>
      </c>
      <c r="QZ133" s="1">
        <v>3.0</v>
      </c>
      <c r="RA133" s="1">
        <v>2.0</v>
      </c>
      <c r="RB133" s="1">
        <v>3.0</v>
      </c>
      <c r="RC133" s="1">
        <v>2.0</v>
      </c>
      <c r="RD133" s="1">
        <v>3.0</v>
      </c>
      <c r="RE133" s="1">
        <v>3.0</v>
      </c>
      <c r="RF133" s="1">
        <v>2.0</v>
      </c>
      <c r="RG133" s="1">
        <v>3.0</v>
      </c>
      <c r="RH133" s="1">
        <v>3.0</v>
      </c>
      <c r="RI133" s="1">
        <v>2.0</v>
      </c>
      <c r="RJ133" s="1">
        <v>2.0</v>
      </c>
      <c r="RK133" s="1">
        <v>3.0</v>
      </c>
      <c r="RL133" s="1">
        <v>2.0</v>
      </c>
      <c r="RM133" s="1">
        <v>3.0</v>
      </c>
      <c r="RN133" s="1">
        <v>2.0</v>
      </c>
      <c r="RO133" s="1">
        <v>3.0</v>
      </c>
      <c r="RP133" s="1">
        <v>3.0</v>
      </c>
      <c r="RQ133" s="1">
        <v>2.0</v>
      </c>
      <c r="RR133" s="1">
        <v>2.0</v>
      </c>
      <c r="RS133" s="1">
        <v>3.0</v>
      </c>
      <c r="RT133" s="1">
        <v>3.0</v>
      </c>
      <c r="RU133" s="1">
        <v>2.0</v>
      </c>
      <c r="RV133" s="1">
        <v>3.0</v>
      </c>
      <c r="RW133" s="1">
        <v>3.0</v>
      </c>
      <c r="RX133" s="1">
        <v>2.0</v>
      </c>
      <c r="RY133" s="1">
        <v>3.0</v>
      </c>
      <c r="RZ133" s="1">
        <v>3.0</v>
      </c>
      <c r="SA133" s="1">
        <v>2.0</v>
      </c>
      <c r="SB133" s="1">
        <v>3.0</v>
      </c>
      <c r="SC133" s="1">
        <v>3.0</v>
      </c>
      <c r="SD133" s="1">
        <v>3.0</v>
      </c>
      <c r="SE133" s="1">
        <v>3.0</v>
      </c>
      <c r="SF133" s="1">
        <v>3.0</v>
      </c>
      <c r="SG133" s="1">
        <f t="shared" ref="SG133:TU133" si="1188">IF(SG$3="+",QR133,5-QR133)</f>
        <v>3</v>
      </c>
      <c r="SH133" s="1">
        <f t="shared" si="1188"/>
        <v>3</v>
      </c>
      <c r="SI133" s="1">
        <f t="shared" si="1188"/>
        <v>3</v>
      </c>
      <c r="SJ133" s="1">
        <f t="shared" si="1188"/>
        <v>3</v>
      </c>
      <c r="SK133" s="1">
        <f t="shared" si="1188"/>
        <v>3</v>
      </c>
      <c r="SL133" s="1">
        <f t="shared" si="1188"/>
        <v>3</v>
      </c>
      <c r="SM133" s="1">
        <f t="shared" si="1188"/>
        <v>3</v>
      </c>
      <c r="SN133" s="1">
        <f t="shared" si="1188"/>
        <v>3</v>
      </c>
      <c r="SO133" s="1">
        <f t="shared" si="1188"/>
        <v>2</v>
      </c>
      <c r="SP133" s="1">
        <f t="shared" si="1188"/>
        <v>3</v>
      </c>
      <c r="SQ133" s="1">
        <f t="shared" si="1188"/>
        <v>3</v>
      </c>
      <c r="SR133" s="1">
        <f t="shared" si="1188"/>
        <v>3</v>
      </c>
      <c r="SS133" s="1">
        <f t="shared" si="1188"/>
        <v>3</v>
      </c>
      <c r="ST133" s="1">
        <f t="shared" si="1188"/>
        <v>3</v>
      </c>
      <c r="SU133" s="1">
        <f t="shared" si="1188"/>
        <v>3</v>
      </c>
      <c r="SV133" s="1">
        <f t="shared" si="1188"/>
        <v>3</v>
      </c>
      <c r="SW133" s="1">
        <f t="shared" si="1188"/>
        <v>2</v>
      </c>
      <c r="SX133" s="1">
        <f t="shared" si="1188"/>
        <v>3</v>
      </c>
      <c r="SY133" s="1">
        <f t="shared" si="1188"/>
        <v>3</v>
      </c>
      <c r="SZ133" s="1">
        <f t="shared" si="1188"/>
        <v>2</v>
      </c>
      <c r="TA133" s="1">
        <f t="shared" si="1188"/>
        <v>3</v>
      </c>
      <c r="TB133" s="1">
        <f t="shared" si="1188"/>
        <v>3</v>
      </c>
      <c r="TC133" s="1">
        <f t="shared" si="1188"/>
        <v>3</v>
      </c>
      <c r="TD133" s="1">
        <f t="shared" si="1188"/>
        <v>3</v>
      </c>
      <c r="TE133" s="1">
        <f t="shared" si="1188"/>
        <v>3</v>
      </c>
      <c r="TF133" s="1">
        <f t="shared" si="1188"/>
        <v>3</v>
      </c>
      <c r="TG133" s="1">
        <f t="shared" si="1188"/>
        <v>3</v>
      </c>
      <c r="TH133" s="1">
        <f t="shared" si="1188"/>
        <v>3</v>
      </c>
      <c r="TI133" s="1">
        <f t="shared" si="1188"/>
        <v>3</v>
      </c>
      <c r="TJ133" s="1">
        <f t="shared" si="1188"/>
        <v>3</v>
      </c>
      <c r="TK133" s="1">
        <f t="shared" si="1188"/>
        <v>2</v>
      </c>
      <c r="TL133" s="1">
        <f t="shared" si="1188"/>
        <v>3</v>
      </c>
      <c r="TM133" s="1">
        <f t="shared" si="1188"/>
        <v>3</v>
      </c>
      <c r="TN133" s="1">
        <f t="shared" si="1188"/>
        <v>3</v>
      </c>
      <c r="TO133" s="1">
        <f t="shared" si="1188"/>
        <v>2</v>
      </c>
      <c r="TP133" s="1">
        <f t="shared" si="1188"/>
        <v>2</v>
      </c>
      <c r="TQ133" s="1">
        <f t="shared" si="1188"/>
        <v>2</v>
      </c>
      <c r="TR133" s="1">
        <f t="shared" si="1188"/>
        <v>3</v>
      </c>
      <c r="TS133" s="1">
        <f t="shared" si="1188"/>
        <v>3</v>
      </c>
      <c r="TT133" s="1">
        <f t="shared" si="1188"/>
        <v>3</v>
      </c>
      <c r="TU133" s="1">
        <f t="shared" si="1188"/>
        <v>2</v>
      </c>
      <c r="TV133" s="1">
        <f t="shared" si="45"/>
        <v>90</v>
      </c>
      <c r="TW133" s="1">
        <f t="shared" si="46"/>
        <v>20</v>
      </c>
      <c r="TX133" s="1">
        <f t="shared" si="47"/>
        <v>6</v>
      </c>
      <c r="TY133" s="1">
        <f t="shared" si="48"/>
        <v>8</v>
      </c>
      <c r="TZ133" s="1">
        <f t="shared" si="49"/>
        <v>6</v>
      </c>
      <c r="UA133" s="1">
        <f t="shared" si="50"/>
        <v>36</v>
      </c>
      <c r="UB133" s="1">
        <f t="shared" si="51"/>
        <v>9</v>
      </c>
      <c r="UC133" s="1">
        <f t="shared" si="52"/>
        <v>6</v>
      </c>
      <c r="UD133" s="1">
        <f t="shared" si="53"/>
        <v>6</v>
      </c>
      <c r="UE133" s="1">
        <f t="shared" si="54"/>
        <v>6</v>
      </c>
      <c r="UF133" s="1">
        <f t="shared" ref="UF133:UG133" si="1189">TS133</f>
        <v>3</v>
      </c>
      <c r="UG133" s="1">
        <f t="shared" si="1189"/>
        <v>3</v>
      </c>
      <c r="UH133" s="1">
        <f t="shared" si="56"/>
        <v>19</v>
      </c>
      <c r="UI133" s="1">
        <f t="shared" si="57"/>
        <v>3</v>
      </c>
      <c r="UJ133" s="1">
        <f t="shared" si="58"/>
        <v>6</v>
      </c>
      <c r="UK133" s="1">
        <f t="shared" si="59"/>
        <v>10</v>
      </c>
      <c r="UL133" s="1">
        <f t="shared" si="60"/>
        <v>15</v>
      </c>
      <c r="UM133" s="1">
        <f t="shared" si="61"/>
        <v>6</v>
      </c>
      <c r="UN133" s="1">
        <f t="shared" si="62"/>
        <v>6</v>
      </c>
      <c r="UO133" s="1">
        <f t="shared" si="63"/>
        <v>3</v>
      </c>
      <c r="UP133" s="6">
        <v>1.0</v>
      </c>
      <c r="UQ133" s="6">
        <v>1.0</v>
      </c>
      <c r="UR133" s="6">
        <v>1.0</v>
      </c>
      <c r="US133" s="6">
        <v>1.0</v>
      </c>
      <c r="UT133" s="6">
        <v>1.0</v>
      </c>
      <c r="UU133" s="6">
        <v>1.0</v>
      </c>
      <c r="UV133" s="6">
        <v>1.0</v>
      </c>
      <c r="UW133" s="6">
        <v>1.0</v>
      </c>
      <c r="UX133" s="6">
        <v>1.0</v>
      </c>
      <c r="UY133" s="6">
        <v>1.0</v>
      </c>
      <c r="UZ133" s="6">
        <v>1.0</v>
      </c>
      <c r="VA133" s="6">
        <v>2.0</v>
      </c>
      <c r="VB133" s="6">
        <v>1.0</v>
      </c>
      <c r="VC133" s="6">
        <v>1.0</v>
      </c>
      <c r="VD133" s="6">
        <v>2.0</v>
      </c>
      <c r="VE133" s="6">
        <v>2.0</v>
      </c>
      <c r="VF133" s="6">
        <v>1.0</v>
      </c>
      <c r="VG133" s="6">
        <v>2.0</v>
      </c>
      <c r="VH133" s="6">
        <v>1.0</v>
      </c>
      <c r="VI133" s="6">
        <v>1.0</v>
      </c>
      <c r="VJ133" s="6">
        <v>1.0</v>
      </c>
      <c r="VK133" s="6">
        <v>1.0</v>
      </c>
      <c r="VL133" s="6">
        <v>1.0</v>
      </c>
      <c r="VM133" s="6">
        <v>1.0</v>
      </c>
      <c r="VN133" s="6">
        <v>1.0</v>
      </c>
      <c r="VO133" s="6">
        <v>2.0</v>
      </c>
      <c r="VP133" s="6">
        <v>1.0</v>
      </c>
      <c r="VQ133" s="6">
        <v>1.0</v>
      </c>
      <c r="VR133" s="6">
        <v>1.0</v>
      </c>
      <c r="VS133" s="6">
        <v>1.0</v>
      </c>
      <c r="VT133" s="6">
        <v>1.0</v>
      </c>
      <c r="VU133" s="6">
        <v>2.0</v>
      </c>
      <c r="VV133" s="6">
        <v>1.0</v>
      </c>
      <c r="VW133" s="6">
        <v>1.0</v>
      </c>
      <c r="VX133" s="6">
        <v>1.0</v>
      </c>
      <c r="VY133" s="6">
        <v>1.0</v>
      </c>
      <c r="VZ133" s="6" t="s">
        <v>1390</v>
      </c>
      <c r="WA133" s="9">
        <v>27.0</v>
      </c>
      <c r="WB133" s="1">
        <v>1.0</v>
      </c>
      <c r="WC133" s="1">
        <v>2.0</v>
      </c>
      <c r="WD133" s="1">
        <v>2.0</v>
      </c>
      <c r="WE133" s="1">
        <v>1.0</v>
      </c>
      <c r="WF133" s="1">
        <v>1.0</v>
      </c>
      <c r="WG133" s="1">
        <v>1.0</v>
      </c>
      <c r="WH133" s="1">
        <v>1.0</v>
      </c>
      <c r="WI133" s="1">
        <v>2.0</v>
      </c>
      <c r="WJ133" s="1">
        <v>2.0</v>
      </c>
      <c r="WK133" s="1">
        <v>2.0</v>
      </c>
      <c r="WL133" s="1">
        <v>1.0</v>
      </c>
      <c r="WM133" s="1">
        <v>2.0</v>
      </c>
      <c r="WN133" s="1">
        <v>2.0</v>
      </c>
      <c r="WO133" s="1">
        <v>2.0</v>
      </c>
      <c r="WP133" s="1">
        <v>2.0</v>
      </c>
      <c r="WQ133" s="1">
        <f t="shared" ref="WQ133:XE133" si="1190">IF(WQ$3="+",WB133,3-WB133)</f>
        <v>2</v>
      </c>
      <c r="WR133" s="1">
        <f t="shared" si="1190"/>
        <v>2</v>
      </c>
      <c r="WS133" s="1">
        <f t="shared" si="1190"/>
        <v>2</v>
      </c>
      <c r="WT133" s="1">
        <f t="shared" si="1190"/>
        <v>1</v>
      </c>
      <c r="WU133" s="1">
        <f t="shared" si="1190"/>
        <v>2</v>
      </c>
      <c r="WV133" s="1">
        <f t="shared" si="1190"/>
        <v>1</v>
      </c>
      <c r="WW133" s="1">
        <f t="shared" si="1190"/>
        <v>2</v>
      </c>
      <c r="WX133" s="1">
        <f t="shared" si="1190"/>
        <v>2</v>
      </c>
      <c r="WY133" s="1">
        <f t="shared" si="1190"/>
        <v>2</v>
      </c>
      <c r="WZ133" s="1">
        <f t="shared" si="1190"/>
        <v>2</v>
      </c>
      <c r="XA133" s="1">
        <f t="shared" si="1190"/>
        <v>2</v>
      </c>
      <c r="XB133" s="1">
        <f t="shared" si="1190"/>
        <v>2</v>
      </c>
      <c r="XC133" s="1">
        <f t="shared" si="1190"/>
        <v>1</v>
      </c>
      <c r="XD133" s="1">
        <f t="shared" si="1190"/>
        <v>2</v>
      </c>
      <c r="XE133" s="1">
        <f t="shared" si="1190"/>
        <v>2</v>
      </c>
      <c r="XF133" s="1">
        <f t="shared" si="65"/>
        <v>27</v>
      </c>
      <c r="XG133" s="1">
        <v>0.0</v>
      </c>
      <c r="XH133" s="9"/>
      <c r="XI133" s="9"/>
    </row>
    <row r="134" ht="15.0" customHeight="1">
      <c r="A134" s="1" t="s">
        <v>564</v>
      </c>
      <c r="B134" s="1" t="s">
        <v>553</v>
      </c>
      <c r="C134" s="1" t="s">
        <v>1391</v>
      </c>
      <c r="D134" s="1"/>
      <c r="E134" s="1" t="s">
        <v>1392</v>
      </c>
      <c r="F134" s="1" t="s">
        <v>1393</v>
      </c>
      <c r="G134" s="1" t="s">
        <v>1393</v>
      </c>
      <c r="H134" s="1" t="s">
        <v>1394</v>
      </c>
      <c r="I134" s="1">
        <v>2.0</v>
      </c>
      <c r="J134" s="1">
        <v>1.9440103E7</v>
      </c>
      <c r="K134" s="1">
        <v>73.0</v>
      </c>
      <c r="L134" s="1">
        <v>2.0170329E7</v>
      </c>
      <c r="M134" s="1">
        <v>2.0</v>
      </c>
      <c r="N134" s="1">
        <v>2.0</v>
      </c>
      <c r="O134" s="1">
        <v>2.0</v>
      </c>
      <c r="P134" s="1"/>
      <c r="Q134" s="1">
        <v>2.0</v>
      </c>
      <c r="R134" s="1"/>
      <c r="S134" s="1">
        <v>2.0</v>
      </c>
      <c r="T134" s="1" t="s">
        <v>560</v>
      </c>
      <c r="U134" s="1"/>
      <c r="V134" s="1">
        <v>10.0</v>
      </c>
      <c r="W134" s="1" t="s">
        <v>1395</v>
      </c>
      <c r="X134" s="1">
        <v>3021.0</v>
      </c>
      <c r="Y134" s="1" t="s">
        <v>611</v>
      </c>
      <c r="Z134" s="1">
        <v>208.0</v>
      </c>
      <c r="AA134" s="1"/>
      <c r="AB134" s="1">
        <v>2.0</v>
      </c>
      <c r="AC134" s="1">
        <v>1.0</v>
      </c>
      <c r="AD134" s="1">
        <v>1978.0</v>
      </c>
      <c r="AE134" s="1">
        <v>2.0</v>
      </c>
      <c r="AF134" s="1">
        <v>2.0</v>
      </c>
      <c r="AG134" s="1">
        <v>1.0</v>
      </c>
      <c r="AH134" s="1">
        <v>10.0</v>
      </c>
      <c r="AI134" s="1">
        <v>4.0</v>
      </c>
      <c r="AJ134" s="1">
        <v>20.0</v>
      </c>
      <c r="AK134" s="1">
        <v>2.0</v>
      </c>
      <c r="AL134" s="1">
        <v>5.0</v>
      </c>
      <c r="AM134" s="1">
        <v>4.0</v>
      </c>
      <c r="AN134" s="1">
        <v>2009.0</v>
      </c>
      <c r="AO134" s="1">
        <v>3.0</v>
      </c>
      <c r="AP134" s="1">
        <v>2.0</v>
      </c>
      <c r="AQ134" s="1">
        <v>4.0</v>
      </c>
      <c r="AR134" s="1">
        <v>6.0</v>
      </c>
      <c r="AS134" s="1">
        <v>4.0</v>
      </c>
      <c r="AT134" s="1">
        <v>8.0</v>
      </c>
      <c r="AU134" s="1">
        <v>2.0</v>
      </c>
      <c r="AV134" s="1">
        <v>4.0</v>
      </c>
      <c r="AW134" s="1">
        <v>5.0</v>
      </c>
      <c r="AX134" s="1">
        <v>1.0</v>
      </c>
      <c r="AY134" s="1">
        <v>5.0</v>
      </c>
      <c r="AZ134" s="1">
        <v>11.0</v>
      </c>
      <c r="BA134" s="1">
        <v>1.0</v>
      </c>
      <c r="BB134" s="1">
        <v>3.0</v>
      </c>
      <c r="BC134" s="1">
        <v>1.0</v>
      </c>
      <c r="BD134" s="1">
        <v>3.0</v>
      </c>
      <c r="BE134" s="1">
        <v>3.0</v>
      </c>
      <c r="BF134" s="1">
        <v>1.0</v>
      </c>
      <c r="BG134" s="1">
        <v>3.0</v>
      </c>
      <c r="BH134" s="1">
        <v>1.0</v>
      </c>
      <c r="BI134" s="1"/>
      <c r="BJ134" s="1"/>
      <c r="BK134" s="1">
        <v>5.0</v>
      </c>
      <c r="BL134" s="1">
        <v>1.0</v>
      </c>
      <c r="BM134" s="1">
        <v>1.0</v>
      </c>
      <c r="BN134" s="1">
        <v>5.0</v>
      </c>
      <c r="BO134" s="1">
        <v>1.0</v>
      </c>
      <c r="BP134" s="1">
        <v>1.0</v>
      </c>
      <c r="BQ134" s="1">
        <v>1.0</v>
      </c>
      <c r="BR134" s="1">
        <v>5.0</v>
      </c>
      <c r="BS134" s="1">
        <v>5.0</v>
      </c>
      <c r="BT134" s="1">
        <v>5.0</v>
      </c>
      <c r="BU134" s="1">
        <v>1.0</v>
      </c>
      <c r="BV134" s="1">
        <v>1.0</v>
      </c>
      <c r="BW134" s="1">
        <v>1.0</v>
      </c>
      <c r="BX134" s="1">
        <v>5.0</v>
      </c>
      <c r="BY134" s="1">
        <v>1.0</v>
      </c>
      <c r="BZ134" s="1">
        <v>4.0</v>
      </c>
      <c r="CA134" s="1">
        <v>2.0</v>
      </c>
      <c r="CB134" s="1">
        <v>5.0</v>
      </c>
      <c r="CC134" s="1">
        <v>1.0</v>
      </c>
      <c r="CD134" s="1">
        <v>5.0</v>
      </c>
      <c r="CE134" s="1">
        <v>1.0</v>
      </c>
      <c r="CF134" s="1">
        <v>5.0</v>
      </c>
      <c r="CG134" s="1">
        <v>1.0</v>
      </c>
      <c r="CH134" s="1">
        <v>1.0</v>
      </c>
      <c r="CI134" s="1">
        <v>5.0</v>
      </c>
      <c r="CJ134" s="1">
        <v>5.0</v>
      </c>
      <c r="CK134" s="1">
        <v>2.0</v>
      </c>
      <c r="CL134" s="1">
        <v>5.0</v>
      </c>
      <c r="CM134" s="1">
        <v>5.0</v>
      </c>
      <c r="CN134" s="1">
        <f t="shared" si="9"/>
        <v>8</v>
      </c>
      <c r="CO134" s="1">
        <f t="shared" si="10"/>
        <v>18</v>
      </c>
      <c r="CP134" s="1">
        <f t="shared" si="11"/>
        <v>17</v>
      </c>
      <c r="CQ134" s="1">
        <f t="shared" si="12"/>
        <v>7</v>
      </c>
      <c r="CR134" s="1">
        <f t="shared" si="13"/>
        <v>12</v>
      </c>
      <c r="CS134" s="1">
        <f t="shared" si="14"/>
        <v>17</v>
      </c>
      <c r="CT134" s="1">
        <f t="shared" si="15"/>
        <v>79</v>
      </c>
      <c r="CU134" s="1">
        <v>2.0</v>
      </c>
      <c r="CV134" s="1">
        <v>2.0</v>
      </c>
      <c r="CW134" s="1">
        <v>2.0</v>
      </c>
      <c r="CX134" s="1">
        <v>3.0</v>
      </c>
      <c r="CY134" s="1">
        <v>2.0</v>
      </c>
      <c r="CZ134" s="1">
        <v>2.0</v>
      </c>
      <c r="DA134" s="1">
        <v>2.0</v>
      </c>
      <c r="DB134" s="1">
        <v>2.0</v>
      </c>
      <c r="DC134" s="1">
        <v>2.0</v>
      </c>
      <c r="DD134" s="1">
        <v>2.0</v>
      </c>
      <c r="DE134" s="1">
        <v>2.0</v>
      </c>
      <c r="DF134" s="1">
        <v>3.0</v>
      </c>
      <c r="DG134" s="1">
        <v>3.0</v>
      </c>
      <c r="DH134" s="1">
        <v>2.0</v>
      </c>
      <c r="DI134" s="1">
        <v>2.0</v>
      </c>
      <c r="DJ134" s="1">
        <v>2.0</v>
      </c>
      <c r="DK134" s="1">
        <v>2.0</v>
      </c>
      <c r="DL134" s="1">
        <v>2.0</v>
      </c>
      <c r="DM134" s="1">
        <v>2.0</v>
      </c>
      <c r="DN134" s="1">
        <v>2.0</v>
      </c>
      <c r="DO134" s="1">
        <v>2.0</v>
      </c>
      <c r="DP134" s="1">
        <v>2.0</v>
      </c>
      <c r="DQ134" s="1">
        <f t="shared" si="16"/>
        <v>11</v>
      </c>
      <c r="DR134" s="1">
        <f t="shared" si="17"/>
        <v>8</v>
      </c>
      <c r="DS134" s="1">
        <f t="shared" ref="DS134:DT134" si="1191">SUM(CW134+DC134+DI134)</f>
        <v>6</v>
      </c>
      <c r="DT134" s="1">
        <f t="shared" si="1191"/>
        <v>7</v>
      </c>
      <c r="DU134" s="1">
        <f t="shared" si="19"/>
        <v>6</v>
      </c>
      <c r="DV134" s="1">
        <f t="shared" si="20"/>
        <v>9</v>
      </c>
      <c r="DW134" s="1">
        <f t="shared" si="21"/>
        <v>47</v>
      </c>
      <c r="DX134" s="1">
        <v>2.0</v>
      </c>
      <c r="DY134" s="1">
        <v>2.0</v>
      </c>
      <c r="DZ134" s="1">
        <v>4.0</v>
      </c>
      <c r="EA134" s="1">
        <v>2.0</v>
      </c>
      <c r="EB134" s="1">
        <v>4.0</v>
      </c>
      <c r="EC134" s="1">
        <v>4.0</v>
      </c>
      <c r="ED134" s="1">
        <v>4.0</v>
      </c>
      <c r="EE134" s="1">
        <v>2.0</v>
      </c>
      <c r="EF134" s="1">
        <v>4.0</v>
      </c>
      <c r="EG134" s="1">
        <v>2.0</v>
      </c>
      <c r="EH134" s="1">
        <v>4.0</v>
      </c>
      <c r="EI134" s="1">
        <v>2.0</v>
      </c>
      <c r="EJ134" s="1">
        <v>2.0</v>
      </c>
      <c r="EK134" s="1">
        <v>4.0</v>
      </c>
      <c r="EL134" s="1">
        <v>2.0</v>
      </c>
      <c r="EM134" s="1">
        <v>4.0</v>
      </c>
      <c r="EN134" s="1">
        <v>4.0</v>
      </c>
      <c r="EO134" s="1">
        <v>2.0</v>
      </c>
      <c r="EP134" s="1">
        <v>4.0</v>
      </c>
      <c r="EQ134" s="1">
        <v>3.0</v>
      </c>
      <c r="ER134" s="1">
        <v>4.0</v>
      </c>
      <c r="ES134" s="1">
        <v>2.0</v>
      </c>
      <c r="ET134" s="1">
        <v>4.0</v>
      </c>
      <c r="EU134" s="1">
        <v>4.0</v>
      </c>
      <c r="EV134" s="1">
        <v>2.0</v>
      </c>
      <c r="EW134" s="1">
        <v>3.0</v>
      </c>
      <c r="EX134" s="1">
        <v>4.0</v>
      </c>
      <c r="EY134" s="1">
        <v>4.0</v>
      </c>
      <c r="EZ134" s="1">
        <v>3.0</v>
      </c>
      <c r="FA134" s="1">
        <v>4.0</v>
      </c>
      <c r="FB134" s="1">
        <v>4.0</v>
      </c>
      <c r="FC134" s="1">
        <v>2.0</v>
      </c>
      <c r="FD134" s="1">
        <v>4.0</v>
      </c>
      <c r="FE134" s="1">
        <v>4.0</v>
      </c>
      <c r="FF134" s="1">
        <v>4.0</v>
      </c>
      <c r="FG134" s="1">
        <v>2.0</v>
      </c>
      <c r="FH134" s="1">
        <v>4.0</v>
      </c>
      <c r="FI134" s="1">
        <v>2.0</v>
      </c>
      <c r="FJ134" s="1">
        <v>3.0</v>
      </c>
      <c r="FK134" s="1">
        <v>4.0</v>
      </c>
      <c r="FL134" s="1">
        <v>4.0</v>
      </c>
      <c r="FM134" s="1">
        <v>2.0</v>
      </c>
      <c r="FN134" s="1">
        <v>3.0</v>
      </c>
      <c r="FO134" s="1">
        <v>4.0</v>
      </c>
      <c r="FP134" s="1">
        <f t="shared" ref="FP134:HG134" si="1192">IF(FP$3="+",DX134,6-DX134)</f>
        <v>2</v>
      </c>
      <c r="FQ134" s="1">
        <f t="shared" si="1192"/>
        <v>4</v>
      </c>
      <c r="FR134" s="1">
        <f t="shared" si="1192"/>
        <v>4</v>
      </c>
      <c r="FS134" s="1">
        <f t="shared" si="1192"/>
        <v>2</v>
      </c>
      <c r="FT134" s="1">
        <f t="shared" si="1192"/>
        <v>4</v>
      </c>
      <c r="FU134" s="1">
        <f t="shared" si="1192"/>
        <v>2</v>
      </c>
      <c r="FV134" s="1">
        <f t="shared" si="1192"/>
        <v>4</v>
      </c>
      <c r="FW134" s="1">
        <f t="shared" si="1192"/>
        <v>4</v>
      </c>
      <c r="FX134" s="1">
        <f t="shared" si="1192"/>
        <v>2</v>
      </c>
      <c r="FY134" s="1">
        <f t="shared" si="1192"/>
        <v>2</v>
      </c>
      <c r="FZ134" s="1">
        <f t="shared" si="1192"/>
        <v>4</v>
      </c>
      <c r="GA134" s="1">
        <f t="shared" si="1192"/>
        <v>4</v>
      </c>
      <c r="GB134" s="1">
        <f t="shared" si="1192"/>
        <v>4</v>
      </c>
      <c r="GC134" s="1">
        <f t="shared" si="1192"/>
        <v>4</v>
      </c>
      <c r="GD134" s="1">
        <f t="shared" si="1192"/>
        <v>4</v>
      </c>
      <c r="GE134" s="1">
        <f t="shared" si="1192"/>
        <v>2</v>
      </c>
      <c r="GF134" s="1">
        <f t="shared" si="1192"/>
        <v>4</v>
      </c>
      <c r="GG134" s="1">
        <f t="shared" si="1192"/>
        <v>4</v>
      </c>
      <c r="GH134" s="1">
        <f t="shared" si="1192"/>
        <v>2</v>
      </c>
      <c r="GI134" s="1">
        <f t="shared" si="1192"/>
        <v>3</v>
      </c>
      <c r="GJ134" s="1">
        <f t="shared" si="1192"/>
        <v>4</v>
      </c>
      <c r="GK134" s="1">
        <f t="shared" si="1192"/>
        <v>4</v>
      </c>
      <c r="GL134" s="1">
        <f t="shared" si="1192"/>
        <v>4</v>
      </c>
      <c r="GM134" s="1">
        <f t="shared" si="1192"/>
        <v>2</v>
      </c>
      <c r="GN134" s="1">
        <f t="shared" si="1192"/>
        <v>4</v>
      </c>
      <c r="GO134" s="1">
        <f t="shared" si="1192"/>
        <v>3</v>
      </c>
      <c r="GP134" s="1">
        <f t="shared" si="1192"/>
        <v>4</v>
      </c>
      <c r="GQ134" s="1">
        <f t="shared" si="1192"/>
        <v>4</v>
      </c>
      <c r="GR134" s="1">
        <f t="shared" si="1192"/>
        <v>3</v>
      </c>
      <c r="GS134" s="1">
        <f t="shared" si="1192"/>
        <v>2</v>
      </c>
      <c r="GT134" s="1">
        <f t="shared" si="1192"/>
        <v>4</v>
      </c>
      <c r="GU134" s="1">
        <f t="shared" si="1192"/>
        <v>2</v>
      </c>
      <c r="GV134" s="1">
        <f t="shared" si="1192"/>
        <v>2</v>
      </c>
      <c r="GW134" s="1">
        <f t="shared" si="1192"/>
        <v>4</v>
      </c>
      <c r="GX134" s="1">
        <f t="shared" si="1192"/>
        <v>4</v>
      </c>
      <c r="GY134" s="1">
        <f t="shared" si="1192"/>
        <v>2</v>
      </c>
      <c r="GZ134" s="1">
        <f t="shared" si="1192"/>
        <v>4</v>
      </c>
      <c r="HA134" s="1">
        <f t="shared" si="1192"/>
        <v>4</v>
      </c>
      <c r="HB134" s="1">
        <f t="shared" si="1192"/>
        <v>3</v>
      </c>
      <c r="HC134" s="1">
        <f t="shared" si="1192"/>
        <v>4</v>
      </c>
      <c r="HD134" s="1">
        <f t="shared" si="1192"/>
        <v>4</v>
      </c>
      <c r="HE134" s="1">
        <f t="shared" si="1192"/>
        <v>4</v>
      </c>
      <c r="HF134" s="1">
        <f t="shared" si="1192"/>
        <v>3</v>
      </c>
      <c r="HG134" s="1">
        <f t="shared" si="1192"/>
        <v>2</v>
      </c>
      <c r="HH134" s="1">
        <v>2.0</v>
      </c>
      <c r="HI134" s="1">
        <v>2.0</v>
      </c>
      <c r="HJ134" s="1">
        <v>4.0</v>
      </c>
      <c r="HK134" s="1">
        <v>2.0</v>
      </c>
      <c r="HL134" s="1">
        <v>4.0</v>
      </c>
      <c r="HM134" s="1">
        <v>4.0</v>
      </c>
      <c r="HN134" s="1">
        <v>4.0</v>
      </c>
      <c r="HO134" s="1">
        <v>2.0</v>
      </c>
      <c r="HP134" s="1">
        <v>4.0</v>
      </c>
      <c r="HQ134" s="1">
        <v>2.0</v>
      </c>
      <c r="HR134" s="1">
        <v>4.0</v>
      </c>
      <c r="HS134" s="1">
        <v>2.0</v>
      </c>
      <c r="HT134" s="1">
        <v>2.0</v>
      </c>
      <c r="HU134" s="1">
        <v>4.0</v>
      </c>
      <c r="HV134" s="1">
        <v>2.0</v>
      </c>
      <c r="HW134" s="1">
        <v>4.0</v>
      </c>
      <c r="HX134" s="1">
        <v>4.0</v>
      </c>
      <c r="HY134" s="1">
        <v>2.0</v>
      </c>
      <c r="HZ134" s="1">
        <v>4.0</v>
      </c>
      <c r="IA134" s="1">
        <v>3.0</v>
      </c>
      <c r="IB134" s="1">
        <v>4.0</v>
      </c>
      <c r="IC134" s="1">
        <v>2.0</v>
      </c>
      <c r="ID134" s="1">
        <v>4.0</v>
      </c>
      <c r="IE134" s="1">
        <v>4.0</v>
      </c>
      <c r="IF134" s="1">
        <v>2.0</v>
      </c>
      <c r="IG134" s="1">
        <v>3.0</v>
      </c>
      <c r="IH134" s="1">
        <v>4.0</v>
      </c>
      <c r="II134" s="1">
        <v>4.0</v>
      </c>
      <c r="IJ134" s="1">
        <v>3.0</v>
      </c>
      <c r="IK134" s="1">
        <v>4.0</v>
      </c>
      <c r="IL134" s="1">
        <v>4.0</v>
      </c>
      <c r="IM134" s="1">
        <v>2.0</v>
      </c>
      <c r="IN134" s="1">
        <v>4.0</v>
      </c>
      <c r="IO134" s="1">
        <v>4.0</v>
      </c>
      <c r="IP134" s="1">
        <v>4.0</v>
      </c>
      <c r="IQ134" s="1">
        <v>2.0</v>
      </c>
      <c r="IR134" s="1">
        <v>4.0</v>
      </c>
      <c r="IS134" s="1">
        <v>2.0</v>
      </c>
      <c r="IT134" s="1">
        <v>3.0</v>
      </c>
      <c r="IU134" s="1">
        <v>4.0</v>
      </c>
      <c r="IV134" s="1">
        <v>4.0</v>
      </c>
      <c r="IW134" s="1">
        <v>2.0</v>
      </c>
      <c r="IX134" s="1">
        <v>3.0</v>
      </c>
      <c r="IY134" s="1">
        <v>4.0</v>
      </c>
      <c r="IZ134" s="1">
        <f t="shared" ref="IZ134:KQ134" si="1193">IF(IZ$3="+",HH134,6-HH134)</f>
        <v>2</v>
      </c>
      <c r="JA134" s="1">
        <f t="shared" si="1193"/>
        <v>4</v>
      </c>
      <c r="JB134" s="1">
        <f t="shared" si="1193"/>
        <v>4</v>
      </c>
      <c r="JC134" s="1">
        <f t="shared" si="1193"/>
        <v>2</v>
      </c>
      <c r="JD134" s="1">
        <f t="shared" si="1193"/>
        <v>4</v>
      </c>
      <c r="JE134" s="1">
        <f t="shared" si="1193"/>
        <v>2</v>
      </c>
      <c r="JF134" s="1">
        <f t="shared" si="1193"/>
        <v>4</v>
      </c>
      <c r="JG134" s="1">
        <f t="shared" si="1193"/>
        <v>4</v>
      </c>
      <c r="JH134" s="1">
        <f t="shared" si="1193"/>
        <v>2</v>
      </c>
      <c r="JI134" s="1">
        <f t="shared" si="1193"/>
        <v>2</v>
      </c>
      <c r="JJ134" s="1">
        <f t="shared" si="1193"/>
        <v>4</v>
      </c>
      <c r="JK134" s="1">
        <f t="shared" si="1193"/>
        <v>4</v>
      </c>
      <c r="JL134" s="1">
        <f t="shared" si="1193"/>
        <v>4</v>
      </c>
      <c r="JM134" s="1">
        <f t="shared" si="1193"/>
        <v>4</v>
      </c>
      <c r="JN134" s="1">
        <f t="shared" si="1193"/>
        <v>2</v>
      </c>
      <c r="JO134" s="1">
        <f t="shared" si="1193"/>
        <v>2</v>
      </c>
      <c r="JP134" s="1">
        <f t="shared" si="1193"/>
        <v>4</v>
      </c>
      <c r="JQ134" s="1">
        <f t="shared" si="1193"/>
        <v>4</v>
      </c>
      <c r="JR134" s="1">
        <f t="shared" si="1193"/>
        <v>2</v>
      </c>
      <c r="JS134" s="1">
        <f t="shared" si="1193"/>
        <v>3</v>
      </c>
      <c r="JT134" s="1">
        <f t="shared" si="1193"/>
        <v>4</v>
      </c>
      <c r="JU134" s="1">
        <f t="shared" si="1193"/>
        <v>4</v>
      </c>
      <c r="JV134" s="1">
        <f t="shared" si="1193"/>
        <v>4</v>
      </c>
      <c r="JW134" s="1">
        <f t="shared" si="1193"/>
        <v>4</v>
      </c>
      <c r="JX134" s="1">
        <f t="shared" si="1193"/>
        <v>4</v>
      </c>
      <c r="JY134" s="1">
        <f t="shared" si="1193"/>
        <v>3</v>
      </c>
      <c r="JZ134" s="1">
        <f t="shared" si="1193"/>
        <v>2</v>
      </c>
      <c r="KA134" s="1">
        <f t="shared" si="1193"/>
        <v>4</v>
      </c>
      <c r="KB134" s="1">
        <f t="shared" si="1193"/>
        <v>3</v>
      </c>
      <c r="KC134" s="1">
        <f t="shared" si="1193"/>
        <v>4</v>
      </c>
      <c r="KD134" s="1">
        <f t="shared" si="1193"/>
        <v>4</v>
      </c>
      <c r="KE134" s="1">
        <f t="shared" si="1193"/>
        <v>2</v>
      </c>
      <c r="KF134" s="1">
        <f t="shared" si="1193"/>
        <v>2</v>
      </c>
      <c r="KG134" s="1">
        <f t="shared" si="1193"/>
        <v>4</v>
      </c>
      <c r="KH134" s="1">
        <f t="shared" si="1193"/>
        <v>2</v>
      </c>
      <c r="KI134" s="1">
        <f t="shared" si="1193"/>
        <v>2</v>
      </c>
      <c r="KJ134" s="1">
        <f t="shared" si="1193"/>
        <v>4</v>
      </c>
      <c r="KK134" s="1">
        <f t="shared" si="1193"/>
        <v>2</v>
      </c>
      <c r="KL134" s="1">
        <f t="shared" si="1193"/>
        <v>3</v>
      </c>
      <c r="KM134" s="1">
        <f t="shared" si="1193"/>
        <v>4</v>
      </c>
      <c r="KN134" s="1">
        <f t="shared" si="1193"/>
        <v>4</v>
      </c>
      <c r="KO134" s="1">
        <f t="shared" si="1193"/>
        <v>4</v>
      </c>
      <c r="KP134" s="1">
        <f t="shared" si="1193"/>
        <v>3</v>
      </c>
      <c r="KQ134" s="1">
        <f t="shared" si="1193"/>
        <v>2</v>
      </c>
      <c r="KR134" s="1">
        <f t="shared" si="24"/>
        <v>145</v>
      </c>
      <c r="KS134" s="1">
        <f t="shared" si="25"/>
        <v>23</v>
      </c>
      <c r="KT134" s="1">
        <f t="shared" si="26"/>
        <v>32</v>
      </c>
      <c r="KU134" s="1">
        <f t="shared" si="27"/>
        <v>35</v>
      </c>
      <c r="KV134" s="1">
        <f t="shared" si="28"/>
        <v>23</v>
      </c>
      <c r="KW134" s="1">
        <f t="shared" si="29"/>
        <v>32</v>
      </c>
      <c r="KX134" s="1">
        <v>2.0</v>
      </c>
      <c r="KY134" s="1">
        <v>2.0</v>
      </c>
      <c r="KZ134" s="1">
        <v>2.0</v>
      </c>
      <c r="LA134" s="1">
        <v>2.0</v>
      </c>
      <c r="LB134" s="1">
        <v>4.0</v>
      </c>
      <c r="LC134" s="1">
        <v>4.0</v>
      </c>
      <c r="LD134" s="1">
        <v>4.0</v>
      </c>
      <c r="LE134" s="1">
        <v>2.0</v>
      </c>
      <c r="LF134" s="1">
        <v>2.0</v>
      </c>
      <c r="LG134" s="1">
        <v>2.0</v>
      </c>
      <c r="LH134" s="1">
        <v>4.0</v>
      </c>
      <c r="LI134" s="1">
        <v>2.0</v>
      </c>
      <c r="LJ134" s="1">
        <v>2.0</v>
      </c>
      <c r="LK134" s="1">
        <v>4.0</v>
      </c>
      <c r="LL134" s="1">
        <v>4.0</v>
      </c>
      <c r="LM134" s="1">
        <v>4.0</v>
      </c>
      <c r="LN134" s="1">
        <v>4.0</v>
      </c>
      <c r="LO134" s="1">
        <v>4.0</v>
      </c>
      <c r="LP134" s="1">
        <v>2.0</v>
      </c>
      <c r="LQ134" s="1">
        <v>3.0</v>
      </c>
      <c r="LR134" s="1">
        <v>4.0</v>
      </c>
      <c r="LS134" s="1">
        <v>2.0</v>
      </c>
      <c r="LT134" s="1">
        <v>4.0</v>
      </c>
      <c r="LU134" s="1">
        <v>4.0</v>
      </c>
      <c r="LV134" s="1">
        <v>4.0</v>
      </c>
      <c r="LW134" s="1">
        <v>4.0</v>
      </c>
      <c r="LX134" s="1">
        <v>4.0</v>
      </c>
      <c r="LY134" s="1">
        <v>4.0</v>
      </c>
      <c r="LZ134" s="1">
        <v>4.0</v>
      </c>
      <c r="MA134" s="1">
        <f t="shared" si="557"/>
        <v>2</v>
      </c>
      <c r="MB134" s="1">
        <f t="shared" ref="MB134:NC134" si="1194">IF(MB$3="+",KY134,6-KY134)</f>
        <v>4</v>
      </c>
      <c r="MC134" s="1">
        <f t="shared" si="1194"/>
        <v>2</v>
      </c>
      <c r="MD134" s="1">
        <f t="shared" si="1194"/>
        <v>4</v>
      </c>
      <c r="ME134" s="1">
        <f t="shared" si="1194"/>
        <v>2</v>
      </c>
      <c r="MF134" s="1">
        <f t="shared" si="1194"/>
        <v>4</v>
      </c>
      <c r="MG134" s="1">
        <f t="shared" si="1194"/>
        <v>4</v>
      </c>
      <c r="MH134" s="1">
        <f t="shared" si="1194"/>
        <v>4</v>
      </c>
      <c r="MI134" s="1">
        <f t="shared" si="1194"/>
        <v>4</v>
      </c>
      <c r="MJ134" s="1">
        <f t="shared" si="1194"/>
        <v>2</v>
      </c>
      <c r="MK134" s="1">
        <f t="shared" si="1194"/>
        <v>4</v>
      </c>
      <c r="ML134" s="1">
        <f t="shared" si="1194"/>
        <v>2</v>
      </c>
      <c r="MM134" s="1">
        <f t="shared" si="1194"/>
        <v>4</v>
      </c>
      <c r="MN134" s="1">
        <f t="shared" si="1194"/>
        <v>4</v>
      </c>
      <c r="MO134" s="1">
        <f t="shared" si="1194"/>
        <v>4</v>
      </c>
      <c r="MP134" s="1">
        <f t="shared" si="1194"/>
        <v>4</v>
      </c>
      <c r="MQ134" s="1">
        <f t="shared" si="1194"/>
        <v>4</v>
      </c>
      <c r="MR134" s="1">
        <f t="shared" si="1194"/>
        <v>4</v>
      </c>
      <c r="MS134" s="1">
        <f t="shared" si="1194"/>
        <v>4</v>
      </c>
      <c r="MT134" s="1">
        <f t="shared" si="1194"/>
        <v>3</v>
      </c>
      <c r="MU134" s="1">
        <f t="shared" si="1194"/>
        <v>4</v>
      </c>
      <c r="MV134" s="1">
        <f t="shared" si="1194"/>
        <v>4</v>
      </c>
      <c r="MW134" s="1">
        <f t="shared" si="1194"/>
        <v>2</v>
      </c>
      <c r="MX134" s="1">
        <f t="shared" si="1194"/>
        <v>4</v>
      </c>
      <c r="MY134" s="1">
        <f t="shared" si="1194"/>
        <v>4</v>
      </c>
      <c r="MZ134" s="1">
        <f t="shared" si="1194"/>
        <v>2</v>
      </c>
      <c r="NA134" s="1">
        <f t="shared" si="1194"/>
        <v>4</v>
      </c>
      <c r="NB134" s="1">
        <f t="shared" si="1194"/>
        <v>4</v>
      </c>
      <c r="NC134" s="1">
        <f t="shared" si="1194"/>
        <v>4</v>
      </c>
      <c r="ND134" s="1">
        <f t="shared" si="31"/>
        <v>14</v>
      </c>
      <c r="NE134" s="1">
        <f t="shared" si="32"/>
        <v>18</v>
      </c>
      <c r="NF134" s="1">
        <f t="shared" si="33"/>
        <v>20</v>
      </c>
      <c r="NG134" s="1">
        <f t="shared" si="34"/>
        <v>16</v>
      </c>
      <c r="NH134" s="1">
        <f t="shared" si="35"/>
        <v>14</v>
      </c>
      <c r="NI134" s="1">
        <f t="shared" si="36"/>
        <v>19</v>
      </c>
      <c r="NJ134" s="1">
        <f t="shared" si="70"/>
        <v>101</v>
      </c>
      <c r="NK134" s="1">
        <v>2.0</v>
      </c>
      <c r="NL134" s="1">
        <v>2.0</v>
      </c>
      <c r="NM134" s="1">
        <v>2.0</v>
      </c>
      <c r="NN134" s="1">
        <v>2.0</v>
      </c>
      <c r="NO134" s="1">
        <v>2.0</v>
      </c>
      <c r="NP134" s="1">
        <v>2.0</v>
      </c>
      <c r="NQ134" s="1">
        <v>2.0</v>
      </c>
      <c r="NR134" s="1">
        <v>2.0</v>
      </c>
      <c r="NS134" s="1">
        <v>3.0</v>
      </c>
      <c r="NT134" s="1">
        <v>2.0</v>
      </c>
      <c r="NU134" s="1">
        <v>2.0</v>
      </c>
      <c r="NV134" s="1">
        <v>2.0</v>
      </c>
      <c r="NW134" s="1">
        <v>2.0</v>
      </c>
      <c r="NX134" s="1">
        <v>3.0</v>
      </c>
      <c r="NY134" s="1">
        <v>2.0</v>
      </c>
      <c r="NZ134" s="1">
        <v>3.0</v>
      </c>
      <c r="OA134" s="1">
        <v>2.0</v>
      </c>
      <c r="OB134" s="1">
        <v>2.0</v>
      </c>
      <c r="OC134" s="1">
        <v>2.0</v>
      </c>
      <c r="OD134" s="1">
        <v>3.0</v>
      </c>
      <c r="OE134" s="1">
        <v>2.0</v>
      </c>
      <c r="OF134" s="1">
        <f t="shared" si="37"/>
        <v>13</v>
      </c>
      <c r="OG134" s="1">
        <f t="shared" si="38"/>
        <v>25</v>
      </c>
      <c r="OH134" s="1">
        <f t="shared" si="39"/>
        <v>38</v>
      </c>
      <c r="OI134" s="1">
        <v>4.0</v>
      </c>
      <c r="OJ134" s="1">
        <v>4.0</v>
      </c>
      <c r="OK134" s="1">
        <v>2.0</v>
      </c>
      <c r="OL134" s="1">
        <v>4.0</v>
      </c>
      <c r="OM134" s="1">
        <v>4.0</v>
      </c>
      <c r="ON134" s="1">
        <v>4.0</v>
      </c>
      <c r="OO134" s="1">
        <v>4.0</v>
      </c>
      <c r="OP134" s="1">
        <v>4.0</v>
      </c>
      <c r="OQ134" s="1">
        <v>4.0</v>
      </c>
      <c r="OR134" s="1">
        <v>4.0</v>
      </c>
      <c r="OS134" s="1">
        <v>4.0</v>
      </c>
      <c r="OT134" s="1">
        <v>4.0</v>
      </c>
      <c r="OU134" s="1">
        <v>4.0</v>
      </c>
      <c r="OV134" s="1">
        <v>4.0</v>
      </c>
      <c r="OW134" s="1">
        <v>4.0</v>
      </c>
      <c r="OX134" s="1">
        <v>4.0</v>
      </c>
      <c r="OY134" s="1">
        <v>4.0</v>
      </c>
      <c r="OZ134" s="1">
        <v>4.0</v>
      </c>
      <c r="PA134" s="1">
        <v>4.0</v>
      </c>
      <c r="PB134" s="1">
        <v>4.0</v>
      </c>
      <c r="PC134" s="1">
        <v>4.0</v>
      </c>
      <c r="PD134" s="1">
        <v>4.0</v>
      </c>
      <c r="PE134" s="1">
        <v>4.0</v>
      </c>
      <c r="PF134" s="1">
        <v>4.0</v>
      </c>
      <c r="PG134" s="1">
        <v>4.0</v>
      </c>
      <c r="PH134" s="1">
        <v>4.0</v>
      </c>
      <c r="PI134" s="1">
        <v>4.0</v>
      </c>
      <c r="PJ134" s="1">
        <v>4.0</v>
      </c>
      <c r="PK134" s="1">
        <v>3.0</v>
      </c>
      <c r="PL134" s="1">
        <f t="shared" ref="PL134:QN134" si="1195">IF(PL$3="+",OI134,6-OI134)</f>
        <v>2</v>
      </c>
      <c r="PM134" s="1">
        <f t="shared" si="1195"/>
        <v>4</v>
      </c>
      <c r="PN134" s="1">
        <f t="shared" si="1195"/>
        <v>2</v>
      </c>
      <c r="PO134" s="1">
        <f t="shared" si="1195"/>
        <v>4</v>
      </c>
      <c r="PP134" s="1">
        <f t="shared" si="1195"/>
        <v>4</v>
      </c>
      <c r="PQ134" s="1">
        <f t="shared" si="1195"/>
        <v>2</v>
      </c>
      <c r="PR134" s="1">
        <f t="shared" si="1195"/>
        <v>4</v>
      </c>
      <c r="PS134" s="1">
        <f t="shared" si="1195"/>
        <v>4</v>
      </c>
      <c r="PT134" s="1">
        <f t="shared" si="1195"/>
        <v>2</v>
      </c>
      <c r="PU134" s="1">
        <f t="shared" si="1195"/>
        <v>2</v>
      </c>
      <c r="PV134" s="1">
        <f t="shared" si="1195"/>
        <v>2</v>
      </c>
      <c r="PW134" s="1">
        <f t="shared" si="1195"/>
        <v>2</v>
      </c>
      <c r="PX134" s="1">
        <f t="shared" si="1195"/>
        <v>2</v>
      </c>
      <c r="PY134" s="1">
        <f t="shared" si="1195"/>
        <v>2</v>
      </c>
      <c r="PZ134" s="1">
        <f t="shared" si="1195"/>
        <v>4</v>
      </c>
      <c r="QA134" s="1">
        <f t="shared" si="1195"/>
        <v>4</v>
      </c>
      <c r="QB134" s="1">
        <f t="shared" si="1195"/>
        <v>4</v>
      </c>
      <c r="QC134" s="1">
        <f t="shared" si="1195"/>
        <v>2</v>
      </c>
      <c r="QD134" s="1">
        <f t="shared" si="1195"/>
        <v>4</v>
      </c>
      <c r="QE134" s="1">
        <f t="shared" si="1195"/>
        <v>2</v>
      </c>
      <c r="QF134" s="1">
        <f t="shared" si="1195"/>
        <v>4</v>
      </c>
      <c r="QG134" s="1">
        <f t="shared" si="1195"/>
        <v>2</v>
      </c>
      <c r="QH134" s="1">
        <f t="shared" si="1195"/>
        <v>4</v>
      </c>
      <c r="QI134" s="1">
        <f t="shared" si="1195"/>
        <v>4</v>
      </c>
      <c r="QJ134" s="1">
        <f t="shared" si="1195"/>
        <v>4</v>
      </c>
      <c r="QK134" s="1">
        <f t="shared" si="1195"/>
        <v>2</v>
      </c>
      <c r="QL134" s="1">
        <f t="shared" si="1195"/>
        <v>4</v>
      </c>
      <c r="QM134" s="1">
        <f t="shared" si="1195"/>
        <v>4</v>
      </c>
      <c r="QN134" s="1">
        <f t="shared" si="1195"/>
        <v>3</v>
      </c>
      <c r="QO134" s="1">
        <f t="shared" si="41"/>
        <v>89</v>
      </c>
      <c r="QP134" s="1">
        <f t="shared" si="42"/>
        <v>36</v>
      </c>
      <c r="QQ134" s="1">
        <f t="shared" si="43"/>
        <v>53</v>
      </c>
      <c r="QR134" s="1">
        <v>3.0</v>
      </c>
      <c r="QS134" s="1">
        <v>3.0</v>
      </c>
      <c r="QT134" s="1">
        <v>3.0</v>
      </c>
      <c r="QU134" s="1">
        <v>3.0</v>
      </c>
      <c r="QV134" s="1">
        <v>3.0</v>
      </c>
      <c r="QW134" s="1">
        <v>2.0</v>
      </c>
      <c r="QX134" s="1">
        <v>2.0</v>
      </c>
      <c r="QY134" s="1">
        <v>3.0</v>
      </c>
      <c r="QZ134" s="1">
        <v>2.0</v>
      </c>
      <c r="RA134" s="1">
        <v>2.0</v>
      </c>
      <c r="RB134" s="1">
        <v>3.0</v>
      </c>
      <c r="RC134" s="1">
        <v>2.0</v>
      </c>
      <c r="RD134" s="1">
        <v>3.0</v>
      </c>
      <c r="RE134" s="1">
        <v>3.0</v>
      </c>
      <c r="RF134" s="1">
        <v>3.0</v>
      </c>
      <c r="RG134" s="1">
        <v>2.0</v>
      </c>
      <c r="RH134" s="1">
        <v>2.0</v>
      </c>
      <c r="RI134" s="1">
        <v>3.0</v>
      </c>
      <c r="RJ134" s="1">
        <v>3.0</v>
      </c>
      <c r="RK134" s="1">
        <v>3.0</v>
      </c>
      <c r="RL134" s="1">
        <v>2.0</v>
      </c>
      <c r="RM134" s="1">
        <v>3.0</v>
      </c>
      <c r="RN134" s="1">
        <v>2.0</v>
      </c>
      <c r="RO134" s="1">
        <v>3.0</v>
      </c>
      <c r="RP134" s="1">
        <v>3.0</v>
      </c>
      <c r="RQ134" s="1">
        <v>2.0</v>
      </c>
      <c r="RR134" s="1">
        <v>3.0</v>
      </c>
      <c r="RS134" s="1">
        <v>3.0</v>
      </c>
      <c r="RT134" s="1">
        <v>2.0</v>
      </c>
      <c r="RU134" s="1">
        <v>3.0</v>
      </c>
      <c r="RV134" s="1">
        <v>3.0</v>
      </c>
      <c r="RW134" s="1">
        <v>3.0</v>
      </c>
      <c r="RX134" s="1">
        <v>2.0</v>
      </c>
      <c r="RY134" s="1">
        <v>3.0</v>
      </c>
      <c r="RZ134" s="1">
        <v>3.0</v>
      </c>
      <c r="SA134" s="1">
        <v>2.0</v>
      </c>
      <c r="SB134" s="1">
        <v>3.0</v>
      </c>
      <c r="SC134" s="1">
        <v>3.0</v>
      </c>
      <c r="SD134" s="1">
        <v>3.0</v>
      </c>
      <c r="SE134" s="1">
        <v>2.0</v>
      </c>
      <c r="SF134" s="1">
        <v>2.0</v>
      </c>
      <c r="SG134" s="1">
        <f t="shared" ref="SG134:TU134" si="1196">IF(SG$3="+",QR134,5-QR134)</f>
        <v>3</v>
      </c>
      <c r="SH134" s="1">
        <f t="shared" si="1196"/>
        <v>3</v>
      </c>
      <c r="SI134" s="1">
        <f t="shared" si="1196"/>
        <v>2</v>
      </c>
      <c r="SJ134" s="1">
        <f t="shared" si="1196"/>
        <v>3</v>
      </c>
      <c r="SK134" s="1">
        <f t="shared" si="1196"/>
        <v>3</v>
      </c>
      <c r="SL134" s="1">
        <f t="shared" si="1196"/>
        <v>3</v>
      </c>
      <c r="SM134" s="1">
        <f t="shared" si="1196"/>
        <v>2</v>
      </c>
      <c r="SN134" s="1">
        <f t="shared" si="1196"/>
        <v>2</v>
      </c>
      <c r="SO134" s="1">
        <f t="shared" si="1196"/>
        <v>3</v>
      </c>
      <c r="SP134" s="1">
        <f t="shared" si="1196"/>
        <v>3</v>
      </c>
      <c r="SQ134" s="1">
        <f t="shared" si="1196"/>
        <v>3</v>
      </c>
      <c r="SR134" s="1">
        <f t="shared" si="1196"/>
        <v>3</v>
      </c>
      <c r="SS134" s="1">
        <f t="shared" si="1196"/>
        <v>3</v>
      </c>
      <c r="ST134" s="1">
        <f t="shared" si="1196"/>
        <v>3</v>
      </c>
      <c r="SU134" s="1">
        <f t="shared" si="1196"/>
        <v>2</v>
      </c>
      <c r="SV134" s="1">
        <f t="shared" si="1196"/>
        <v>2</v>
      </c>
      <c r="SW134" s="1">
        <f t="shared" si="1196"/>
        <v>3</v>
      </c>
      <c r="SX134" s="1">
        <f t="shared" si="1196"/>
        <v>2</v>
      </c>
      <c r="SY134" s="1">
        <f t="shared" si="1196"/>
        <v>2</v>
      </c>
      <c r="SZ134" s="1">
        <f t="shared" si="1196"/>
        <v>2</v>
      </c>
      <c r="TA134" s="1">
        <f t="shared" si="1196"/>
        <v>3</v>
      </c>
      <c r="TB134" s="1">
        <f t="shared" si="1196"/>
        <v>3</v>
      </c>
      <c r="TC134" s="1">
        <f t="shared" si="1196"/>
        <v>3</v>
      </c>
      <c r="TD134" s="1">
        <f t="shared" si="1196"/>
        <v>3</v>
      </c>
      <c r="TE134" s="1">
        <f t="shared" si="1196"/>
        <v>3</v>
      </c>
      <c r="TF134" s="1">
        <f t="shared" si="1196"/>
        <v>3</v>
      </c>
      <c r="TG134" s="1">
        <f t="shared" si="1196"/>
        <v>2</v>
      </c>
      <c r="TH134" s="1">
        <f t="shared" si="1196"/>
        <v>3</v>
      </c>
      <c r="TI134" s="1">
        <f t="shared" si="1196"/>
        <v>2</v>
      </c>
      <c r="TJ134" s="1">
        <f t="shared" si="1196"/>
        <v>2</v>
      </c>
      <c r="TK134" s="1">
        <f t="shared" si="1196"/>
        <v>2</v>
      </c>
      <c r="TL134" s="1">
        <f t="shared" si="1196"/>
        <v>3</v>
      </c>
      <c r="TM134" s="1">
        <f t="shared" si="1196"/>
        <v>3</v>
      </c>
      <c r="TN134" s="1">
        <f t="shared" si="1196"/>
        <v>3</v>
      </c>
      <c r="TO134" s="1">
        <f t="shared" si="1196"/>
        <v>2</v>
      </c>
      <c r="TP134" s="1">
        <f t="shared" si="1196"/>
        <v>2</v>
      </c>
      <c r="TQ134" s="1">
        <f t="shared" si="1196"/>
        <v>2</v>
      </c>
      <c r="TR134" s="1">
        <f t="shared" si="1196"/>
        <v>3</v>
      </c>
      <c r="TS134" s="1">
        <f t="shared" si="1196"/>
        <v>3</v>
      </c>
      <c r="TT134" s="1">
        <f t="shared" si="1196"/>
        <v>2</v>
      </c>
      <c r="TU134" s="1">
        <f t="shared" si="1196"/>
        <v>3</v>
      </c>
      <c r="TV134" s="1">
        <f t="shared" si="45"/>
        <v>82</v>
      </c>
      <c r="TW134" s="1">
        <f t="shared" si="46"/>
        <v>21</v>
      </c>
      <c r="TX134" s="1">
        <f t="shared" si="47"/>
        <v>6</v>
      </c>
      <c r="TY134" s="1">
        <f t="shared" si="48"/>
        <v>9</v>
      </c>
      <c r="TZ134" s="1">
        <f t="shared" si="49"/>
        <v>6</v>
      </c>
      <c r="UA134" s="1">
        <f t="shared" si="50"/>
        <v>33</v>
      </c>
      <c r="UB134" s="1">
        <f t="shared" si="51"/>
        <v>9</v>
      </c>
      <c r="UC134" s="1">
        <f t="shared" si="52"/>
        <v>5</v>
      </c>
      <c r="UD134" s="1">
        <f t="shared" si="53"/>
        <v>6</v>
      </c>
      <c r="UE134" s="1">
        <f t="shared" si="54"/>
        <v>5</v>
      </c>
      <c r="UF134" s="1">
        <f t="shared" ref="UF134:UG134" si="1197">TS134</f>
        <v>3</v>
      </c>
      <c r="UG134" s="1">
        <f t="shared" si="1197"/>
        <v>2</v>
      </c>
      <c r="UH134" s="1">
        <f t="shared" si="56"/>
        <v>15</v>
      </c>
      <c r="UI134" s="1">
        <f t="shared" si="57"/>
        <v>2</v>
      </c>
      <c r="UJ134" s="1">
        <f t="shared" si="58"/>
        <v>4</v>
      </c>
      <c r="UK134" s="1">
        <f t="shared" si="59"/>
        <v>9</v>
      </c>
      <c r="UL134" s="1">
        <f t="shared" si="60"/>
        <v>13</v>
      </c>
      <c r="UM134" s="1">
        <f t="shared" si="61"/>
        <v>5</v>
      </c>
      <c r="UN134" s="1">
        <f t="shared" si="62"/>
        <v>5</v>
      </c>
      <c r="UO134" s="1">
        <f t="shared" si="63"/>
        <v>3</v>
      </c>
      <c r="UP134" s="6">
        <v>1.0</v>
      </c>
      <c r="UQ134" s="6">
        <v>1.0</v>
      </c>
      <c r="UR134" s="6">
        <v>1.0</v>
      </c>
      <c r="US134" s="6">
        <v>1.0</v>
      </c>
      <c r="UT134" s="6">
        <v>1.0</v>
      </c>
      <c r="UU134" s="6">
        <v>1.0</v>
      </c>
      <c r="UV134" s="6">
        <v>1.0</v>
      </c>
      <c r="UW134" s="6">
        <v>2.0</v>
      </c>
      <c r="UX134" s="6">
        <v>1.0</v>
      </c>
      <c r="UY134" s="6">
        <v>1.0</v>
      </c>
      <c r="UZ134" s="6">
        <v>1.0</v>
      </c>
      <c r="VA134" s="6">
        <v>1.0</v>
      </c>
      <c r="VB134" s="6">
        <v>1.0</v>
      </c>
      <c r="VC134" s="6">
        <v>1.0</v>
      </c>
      <c r="VD134" s="6">
        <v>1.0</v>
      </c>
      <c r="VE134" s="6">
        <v>1.0</v>
      </c>
      <c r="VF134" s="6">
        <v>1.0</v>
      </c>
      <c r="VG134" s="6">
        <v>1.0</v>
      </c>
      <c r="VH134" s="6">
        <v>1.0</v>
      </c>
      <c r="VI134" s="6">
        <v>1.0</v>
      </c>
      <c r="VJ134" s="6">
        <v>1.0</v>
      </c>
      <c r="VK134" s="6">
        <v>1.0</v>
      </c>
      <c r="VL134" s="6">
        <v>1.0</v>
      </c>
      <c r="VM134" s="6">
        <v>1.0</v>
      </c>
      <c r="VN134" s="6">
        <v>1.0</v>
      </c>
      <c r="VO134" s="6">
        <v>1.0</v>
      </c>
      <c r="VP134" s="6">
        <v>1.0</v>
      </c>
      <c r="VQ134" s="6">
        <v>1.0</v>
      </c>
      <c r="VR134" s="6">
        <v>1.0</v>
      </c>
      <c r="VS134" s="6">
        <v>1.0</v>
      </c>
      <c r="VT134" s="6">
        <v>1.0</v>
      </c>
      <c r="VU134" s="6">
        <v>1.0</v>
      </c>
      <c r="VV134" s="6">
        <v>1.0</v>
      </c>
      <c r="VW134" s="6">
        <v>2.0</v>
      </c>
      <c r="VX134" s="6">
        <v>1.0</v>
      </c>
      <c r="VY134" s="6">
        <v>1.0</v>
      </c>
      <c r="VZ134" s="6" t="s">
        <v>1396</v>
      </c>
      <c r="WA134" s="9">
        <v>28.0</v>
      </c>
      <c r="WB134" s="1">
        <v>1.0</v>
      </c>
      <c r="WC134" s="1">
        <v>2.0</v>
      </c>
      <c r="WD134" s="1">
        <v>2.0</v>
      </c>
      <c r="WE134" s="1">
        <v>2.0</v>
      </c>
      <c r="WF134" s="1">
        <v>1.0</v>
      </c>
      <c r="WG134" s="1">
        <v>2.0</v>
      </c>
      <c r="WH134" s="1">
        <v>1.0</v>
      </c>
      <c r="WI134" s="1">
        <v>2.0</v>
      </c>
      <c r="WJ134" s="1">
        <v>1.0</v>
      </c>
      <c r="WK134" s="1">
        <v>2.0</v>
      </c>
      <c r="WL134" s="1">
        <v>1.0</v>
      </c>
      <c r="WM134" s="1">
        <v>2.0</v>
      </c>
      <c r="WN134" s="1">
        <v>1.0</v>
      </c>
      <c r="WO134" s="1">
        <v>2.0</v>
      </c>
      <c r="WP134" s="1">
        <v>2.0</v>
      </c>
      <c r="WQ134" s="1">
        <f t="shared" ref="WQ134:XE134" si="1198">IF(WQ$3="+",WB134,3-WB134)</f>
        <v>2</v>
      </c>
      <c r="WR134" s="1">
        <f t="shared" si="1198"/>
        <v>2</v>
      </c>
      <c r="WS134" s="1">
        <f t="shared" si="1198"/>
        <v>2</v>
      </c>
      <c r="WT134" s="1">
        <f t="shared" si="1198"/>
        <v>2</v>
      </c>
      <c r="WU134" s="1">
        <f t="shared" si="1198"/>
        <v>2</v>
      </c>
      <c r="WV134" s="1">
        <f t="shared" si="1198"/>
        <v>2</v>
      </c>
      <c r="WW134" s="1">
        <f t="shared" si="1198"/>
        <v>2</v>
      </c>
      <c r="WX134" s="1">
        <f t="shared" si="1198"/>
        <v>2</v>
      </c>
      <c r="WY134" s="1">
        <f t="shared" si="1198"/>
        <v>1</v>
      </c>
      <c r="WZ134" s="1">
        <f t="shared" si="1198"/>
        <v>2</v>
      </c>
      <c r="XA134" s="1">
        <f t="shared" si="1198"/>
        <v>2</v>
      </c>
      <c r="XB134" s="1">
        <f t="shared" si="1198"/>
        <v>2</v>
      </c>
      <c r="XC134" s="1">
        <f t="shared" si="1198"/>
        <v>2</v>
      </c>
      <c r="XD134" s="1">
        <f t="shared" si="1198"/>
        <v>2</v>
      </c>
      <c r="XE134" s="1">
        <f t="shared" si="1198"/>
        <v>2</v>
      </c>
      <c r="XF134" s="1">
        <f t="shared" si="65"/>
        <v>29</v>
      </c>
      <c r="XG134" s="1">
        <v>0.0</v>
      </c>
      <c r="XH134" s="9"/>
      <c r="XI134" s="9"/>
    </row>
    <row r="135" ht="15.0" customHeight="1">
      <c r="A135" s="1" t="s">
        <v>564</v>
      </c>
      <c r="B135" s="1" t="s">
        <v>553</v>
      </c>
      <c r="C135" s="1" t="s">
        <v>1397</v>
      </c>
      <c r="D135" s="1"/>
      <c r="E135" s="1" t="s">
        <v>1398</v>
      </c>
      <c r="F135" s="1" t="s">
        <v>1399</v>
      </c>
      <c r="G135" s="1" t="s">
        <v>568</v>
      </c>
      <c r="H135" s="1" t="s">
        <v>1400</v>
      </c>
      <c r="I135" s="1">
        <v>1.0</v>
      </c>
      <c r="J135" s="1">
        <v>1.9440322E7</v>
      </c>
      <c r="K135" s="1">
        <v>72.0</v>
      </c>
      <c r="L135" s="1">
        <v>2.0170125E7</v>
      </c>
      <c r="M135" s="1">
        <v>2.0</v>
      </c>
      <c r="N135" s="1">
        <v>1.0</v>
      </c>
      <c r="O135" s="1">
        <v>2.0</v>
      </c>
      <c r="P135" s="1"/>
      <c r="Q135" s="1">
        <v>2.0</v>
      </c>
      <c r="R135" s="1"/>
      <c r="S135" s="1">
        <v>2.0</v>
      </c>
      <c r="T135" s="1" t="s">
        <v>560</v>
      </c>
      <c r="U135" s="1"/>
      <c r="V135" s="1">
        <v>10.0</v>
      </c>
      <c r="W135" s="1" t="s">
        <v>1099</v>
      </c>
      <c r="X135" s="1">
        <v>1789.0</v>
      </c>
      <c r="Y135" s="1" t="s">
        <v>562</v>
      </c>
      <c r="Z135" s="1">
        <v>11.0</v>
      </c>
      <c r="AA135" s="1"/>
      <c r="AB135" s="1"/>
      <c r="AC135" s="1">
        <v>7.0</v>
      </c>
      <c r="AD135" s="1">
        <v>2013.0</v>
      </c>
      <c r="AE135" s="1">
        <v>2.0</v>
      </c>
      <c r="AF135" s="1">
        <v>2.0</v>
      </c>
      <c r="AG135" s="1">
        <v>1.0</v>
      </c>
      <c r="AH135" s="1">
        <v>5.0</v>
      </c>
      <c r="AI135" s="1">
        <v>4.0</v>
      </c>
      <c r="AJ135" s="1">
        <v>12.0</v>
      </c>
      <c r="AK135" s="1">
        <v>2.0</v>
      </c>
      <c r="AL135" s="1">
        <v>5.0</v>
      </c>
      <c r="AM135" s="1">
        <v>5.0</v>
      </c>
      <c r="AN135" s="1">
        <v>1981.0</v>
      </c>
      <c r="AO135" s="1">
        <v>5.0</v>
      </c>
      <c r="AP135" s="1">
        <v>11.0</v>
      </c>
      <c r="AQ135" s="1">
        <v>6.0</v>
      </c>
      <c r="AR135" s="1">
        <v>7.0</v>
      </c>
      <c r="AS135" s="1">
        <v>6.0</v>
      </c>
      <c r="AT135" s="1">
        <v>5.0</v>
      </c>
      <c r="AU135" s="1">
        <v>4.0</v>
      </c>
      <c r="AV135" s="1">
        <v>4.0</v>
      </c>
      <c r="AW135" s="1">
        <v>2.0</v>
      </c>
      <c r="AX135" s="1">
        <v>1.0</v>
      </c>
      <c r="AY135" s="1">
        <v>1.0</v>
      </c>
      <c r="AZ135" s="1">
        <v>3.0</v>
      </c>
      <c r="BA135" s="1">
        <v>1.0</v>
      </c>
      <c r="BB135" s="1">
        <v>1.0</v>
      </c>
      <c r="BC135" s="1"/>
      <c r="BD135" s="1"/>
      <c r="BE135" s="1">
        <v>3.0</v>
      </c>
      <c r="BF135" s="1">
        <v>1.0</v>
      </c>
      <c r="BG135" s="1">
        <v>2.0</v>
      </c>
      <c r="BH135" s="1">
        <v>3.0</v>
      </c>
      <c r="BI135" s="1">
        <v>1.0</v>
      </c>
      <c r="BJ135" s="1">
        <v>1.0</v>
      </c>
      <c r="BK135" s="1">
        <v>2.0</v>
      </c>
      <c r="BL135" s="1">
        <v>2.0</v>
      </c>
      <c r="BM135" s="1">
        <v>1.0</v>
      </c>
      <c r="BN135" s="1">
        <v>5.0</v>
      </c>
      <c r="BO135" s="1">
        <v>5.0</v>
      </c>
      <c r="BP135" s="1">
        <v>1.0</v>
      </c>
      <c r="BQ135" s="1">
        <v>1.0</v>
      </c>
      <c r="BR135" s="1">
        <v>5.0</v>
      </c>
      <c r="BS135" s="1">
        <v>5.0</v>
      </c>
      <c r="BT135" s="1">
        <v>5.0</v>
      </c>
      <c r="BU135" s="1">
        <v>5.0</v>
      </c>
      <c r="BV135" s="1">
        <v>5.0</v>
      </c>
      <c r="BW135" s="1">
        <v>2.0</v>
      </c>
      <c r="BX135" s="1">
        <v>5.0</v>
      </c>
      <c r="BY135" s="1">
        <v>5.0</v>
      </c>
      <c r="BZ135" s="1">
        <v>2.0</v>
      </c>
      <c r="CA135" s="1">
        <v>1.0</v>
      </c>
      <c r="CB135" s="1">
        <v>2.0</v>
      </c>
      <c r="CC135" s="1">
        <v>1.0</v>
      </c>
      <c r="CD135" s="1">
        <v>5.0</v>
      </c>
      <c r="CE135" s="1">
        <v>1.0</v>
      </c>
      <c r="CF135" s="1">
        <v>5.0</v>
      </c>
      <c r="CG135" s="1">
        <v>1.0</v>
      </c>
      <c r="CH135" s="1">
        <v>2.0</v>
      </c>
      <c r="CI135" s="1">
        <v>1.0</v>
      </c>
      <c r="CJ135" s="1">
        <v>1.0</v>
      </c>
      <c r="CK135" s="1">
        <v>5.0</v>
      </c>
      <c r="CL135" s="1">
        <v>5.0</v>
      </c>
      <c r="CM135" s="1">
        <v>5.0</v>
      </c>
      <c r="CN135" s="1">
        <f t="shared" si="9"/>
        <v>13</v>
      </c>
      <c r="CO135" s="1">
        <f t="shared" si="10"/>
        <v>26</v>
      </c>
      <c r="CP135" s="1">
        <f t="shared" si="11"/>
        <v>15</v>
      </c>
      <c r="CQ135" s="1">
        <f t="shared" si="12"/>
        <v>7</v>
      </c>
      <c r="CR135" s="1">
        <f t="shared" si="13"/>
        <v>9</v>
      </c>
      <c r="CS135" s="1">
        <f t="shared" si="14"/>
        <v>16</v>
      </c>
      <c r="CT135" s="1">
        <f t="shared" si="15"/>
        <v>86</v>
      </c>
      <c r="CU135" s="1">
        <v>3.0</v>
      </c>
      <c r="CV135" s="1">
        <v>3.0</v>
      </c>
      <c r="CW135" s="1">
        <v>3.0</v>
      </c>
      <c r="CX135" s="1">
        <v>3.0</v>
      </c>
      <c r="CY135" s="1">
        <v>3.0</v>
      </c>
      <c r="CZ135" s="1">
        <v>2.0</v>
      </c>
      <c r="DA135" s="1">
        <v>3.0</v>
      </c>
      <c r="DB135" s="1">
        <v>2.0</v>
      </c>
      <c r="DC135" s="1">
        <v>3.0</v>
      </c>
      <c r="DD135" s="1">
        <v>2.0</v>
      </c>
      <c r="DE135" s="1">
        <v>3.0</v>
      </c>
      <c r="DF135" s="1">
        <v>3.0</v>
      </c>
      <c r="DG135" s="1">
        <v>3.0</v>
      </c>
      <c r="DH135" s="1">
        <v>3.0</v>
      </c>
      <c r="DI135" s="1">
        <v>3.0</v>
      </c>
      <c r="DJ135" s="1">
        <v>3.0</v>
      </c>
      <c r="DK135" s="1">
        <v>3.0</v>
      </c>
      <c r="DL135" s="1">
        <v>2.0</v>
      </c>
      <c r="DM135" s="1">
        <v>2.0</v>
      </c>
      <c r="DN135" s="1">
        <v>3.0</v>
      </c>
      <c r="DO135" s="1">
        <v>3.0</v>
      </c>
      <c r="DP135" s="1">
        <v>3.0</v>
      </c>
      <c r="DQ135" s="1">
        <f t="shared" si="16"/>
        <v>15</v>
      </c>
      <c r="DR135" s="1">
        <f t="shared" si="17"/>
        <v>10</v>
      </c>
      <c r="DS135" s="1">
        <f t="shared" ref="DS135:DT135" si="1199">SUM(CW135+DC135+DI135)</f>
        <v>9</v>
      </c>
      <c r="DT135" s="1">
        <f t="shared" si="1199"/>
        <v>8</v>
      </c>
      <c r="DU135" s="1">
        <f t="shared" si="19"/>
        <v>9</v>
      </c>
      <c r="DV135" s="1">
        <f t="shared" si="20"/>
        <v>10</v>
      </c>
      <c r="DW135" s="1">
        <f t="shared" si="21"/>
        <v>61</v>
      </c>
      <c r="DX135" s="1">
        <v>4.0</v>
      </c>
      <c r="DY135" s="1">
        <v>2.0</v>
      </c>
      <c r="DZ135" s="1">
        <v>4.0</v>
      </c>
      <c r="EA135" s="1">
        <v>4.0</v>
      </c>
      <c r="EB135" s="1">
        <v>4.0</v>
      </c>
      <c r="EC135" s="1">
        <v>4.0</v>
      </c>
      <c r="ED135" s="1">
        <v>4.0</v>
      </c>
      <c r="EE135" s="1">
        <v>4.0</v>
      </c>
      <c r="EF135" s="1">
        <v>4.0</v>
      </c>
      <c r="EG135" s="1">
        <v>4.0</v>
      </c>
      <c r="EH135" s="1">
        <v>4.0</v>
      </c>
      <c r="EI135" s="1">
        <v>2.0</v>
      </c>
      <c r="EJ135" s="1">
        <v>2.0</v>
      </c>
      <c r="EK135" s="1">
        <v>4.0</v>
      </c>
      <c r="EL135" s="1">
        <v>4.0</v>
      </c>
      <c r="EM135" s="1">
        <v>2.0</v>
      </c>
      <c r="EN135" s="1">
        <v>4.0</v>
      </c>
      <c r="EO135" s="1">
        <v>4.0</v>
      </c>
      <c r="EP135" s="1">
        <v>4.0</v>
      </c>
      <c r="EQ135" s="1">
        <v>4.0</v>
      </c>
      <c r="ER135" s="1">
        <v>4.0</v>
      </c>
      <c r="ES135" s="1">
        <v>2.0</v>
      </c>
      <c r="ET135" s="1">
        <v>4.0</v>
      </c>
      <c r="EU135" s="1">
        <v>4.0</v>
      </c>
      <c r="EV135" s="1">
        <v>4.0</v>
      </c>
      <c r="EW135" s="1">
        <v>4.0</v>
      </c>
      <c r="EX135" s="1">
        <v>4.0</v>
      </c>
      <c r="EY135" s="1">
        <v>4.0</v>
      </c>
      <c r="EZ135" s="1">
        <v>4.0</v>
      </c>
      <c r="FA135" s="1">
        <v>2.0</v>
      </c>
      <c r="FB135" s="1">
        <v>4.0</v>
      </c>
      <c r="FC135" s="1">
        <v>4.0</v>
      </c>
      <c r="FD135" s="1">
        <v>4.0</v>
      </c>
      <c r="FE135" s="1">
        <v>4.0</v>
      </c>
      <c r="FF135" s="1">
        <v>4.0</v>
      </c>
      <c r="FG135" s="1">
        <v>4.0</v>
      </c>
      <c r="FH135" s="1">
        <v>4.0</v>
      </c>
      <c r="FI135" s="1">
        <v>4.0</v>
      </c>
      <c r="FJ135" s="1">
        <v>4.0</v>
      </c>
      <c r="FK135" s="1">
        <v>4.0</v>
      </c>
      <c r="FL135" s="1">
        <v>4.0</v>
      </c>
      <c r="FM135" s="1">
        <v>4.0</v>
      </c>
      <c r="FN135" s="1">
        <v>4.0</v>
      </c>
      <c r="FO135" s="1">
        <v>2.0</v>
      </c>
      <c r="FP135" s="1">
        <f t="shared" ref="FP135:HG135" si="1200">IF(FP$3="+",DX135,6-DX135)</f>
        <v>4</v>
      </c>
      <c r="FQ135" s="1">
        <f t="shared" si="1200"/>
        <v>4</v>
      </c>
      <c r="FR135" s="1">
        <f t="shared" si="1200"/>
        <v>4</v>
      </c>
      <c r="FS135" s="1">
        <f t="shared" si="1200"/>
        <v>4</v>
      </c>
      <c r="FT135" s="1">
        <f t="shared" si="1200"/>
        <v>4</v>
      </c>
      <c r="FU135" s="1">
        <f t="shared" si="1200"/>
        <v>2</v>
      </c>
      <c r="FV135" s="1">
        <f t="shared" si="1200"/>
        <v>4</v>
      </c>
      <c r="FW135" s="1">
        <f t="shared" si="1200"/>
        <v>2</v>
      </c>
      <c r="FX135" s="1">
        <f t="shared" si="1200"/>
        <v>2</v>
      </c>
      <c r="FY135" s="1">
        <f t="shared" si="1200"/>
        <v>4</v>
      </c>
      <c r="FZ135" s="1">
        <f t="shared" si="1200"/>
        <v>4</v>
      </c>
      <c r="GA135" s="1">
        <f t="shared" si="1200"/>
        <v>4</v>
      </c>
      <c r="GB135" s="1">
        <f t="shared" si="1200"/>
        <v>4</v>
      </c>
      <c r="GC135" s="1">
        <f t="shared" si="1200"/>
        <v>4</v>
      </c>
      <c r="GD135" s="1">
        <f t="shared" si="1200"/>
        <v>2</v>
      </c>
      <c r="GE135" s="1">
        <f t="shared" si="1200"/>
        <v>4</v>
      </c>
      <c r="GF135" s="1">
        <f t="shared" si="1200"/>
        <v>4</v>
      </c>
      <c r="GG135" s="1">
        <f t="shared" si="1200"/>
        <v>2</v>
      </c>
      <c r="GH135" s="1">
        <f t="shared" si="1200"/>
        <v>2</v>
      </c>
      <c r="GI135" s="1">
        <f t="shared" si="1200"/>
        <v>4</v>
      </c>
      <c r="GJ135" s="1">
        <f t="shared" si="1200"/>
        <v>4</v>
      </c>
      <c r="GK135" s="1">
        <f t="shared" si="1200"/>
        <v>4</v>
      </c>
      <c r="GL135" s="1">
        <f t="shared" si="1200"/>
        <v>4</v>
      </c>
      <c r="GM135" s="1">
        <f t="shared" si="1200"/>
        <v>2</v>
      </c>
      <c r="GN135" s="1">
        <f t="shared" si="1200"/>
        <v>2</v>
      </c>
      <c r="GO135" s="1">
        <f t="shared" si="1200"/>
        <v>4</v>
      </c>
      <c r="GP135" s="1">
        <f t="shared" si="1200"/>
        <v>4</v>
      </c>
      <c r="GQ135" s="1">
        <f t="shared" si="1200"/>
        <v>4</v>
      </c>
      <c r="GR135" s="1">
        <f t="shared" si="1200"/>
        <v>4</v>
      </c>
      <c r="GS135" s="1">
        <f t="shared" si="1200"/>
        <v>4</v>
      </c>
      <c r="GT135" s="1">
        <f t="shared" si="1200"/>
        <v>4</v>
      </c>
      <c r="GU135" s="1">
        <f t="shared" si="1200"/>
        <v>4</v>
      </c>
      <c r="GV135" s="1">
        <f t="shared" si="1200"/>
        <v>2</v>
      </c>
      <c r="GW135" s="1">
        <f t="shared" si="1200"/>
        <v>4</v>
      </c>
      <c r="GX135" s="1">
        <f t="shared" si="1200"/>
        <v>4</v>
      </c>
      <c r="GY135" s="1">
        <f t="shared" si="1200"/>
        <v>4</v>
      </c>
      <c r="GZ135" s="1">
        <f t="shared" si="1200"/>
        <v>4</v>
      </c>
      <c r="HA135" s="1">
        <f t="shared" si="1200"/>
        <v>2</v>
      </c>
      <c r="HB135" s="1">
        <f t="shared" si="1200"/>
        <v>4</v>
      </c>
      <c r="HC135" s="1">
        <f t="shared" si="1200"/>
        <v>4</v>
      </c>
      <c r="HD135" s="1">
        <f t="shared" si="1200"/>
        <v>4</v>
      </c>
      <c r="HE135" s="1">
        <f t="shared" si="1200"/>
        <v>2</v>
      </c>
      <c r="HF135" s="1">
        <f t="shared" si="1200"/>
        <v>4</v>
      </c>
      <c r="HG135" s="1">
        <f t="shared" si="1200"/>
        <v>4</v>
      </c>
      <c r="HH135" s="1">
        <v>4.0</v>
      </c>
      <c r="HI135" s="1">
        <v>2.0</v>
      </c>
      <c r="HJ135" s="1">
        <v>4.0</v>
      </c>
      <c r="HK135" s="1">
        <v>4.0</v>
      </c>
      <c r="HL135" s="1">
        <v>4.0</v>
      </c>
      <c r="HM135" s="1">
        <v>4.0</v>
      </c>
      <c r="HN135" s="1">
        <v>4.0</v>
      </c>
      <c r="HO135" s="1">
        <v>4.0</v>
      </c>
      <c r="HP135" s="1">
        <v>4.0</v>
      </c>
      <c r="HQ135" s="1">
        <v>4.0</v>
      </c>
      <c r="HR135" s="1">
        <v>4.0</v>
      </c>
      <c r="HS135" s="1">
        <v>2.0</v>
      </c>
      <c r="HT135" s="1">
        <v>2.0</v>
      </c>
      <c r="HU135" s="1">
        <v>4.0</v>
      </c>
      <c r="HV135" s="1">
        <v>4.0</v>
      </c>
      <c r="HW135" s="1">
        <v>2.0</v>
      </c>
      <c r="HX135" s="1">
        <v>4.0</v>
      </c>
      <c r="HY135" s="1">
        <v>4.0</v>
      </c>
      <c r="HZ135" s="1">
        <v>4.0</v>
      </c>
      <c r="IA135" s="1">
        <v>4.0</v>
      </c>
      <c r="IB135" s="1">
        <v>4.0</v>
      </c>
      <c r="IC135" s="1">
        <v>2.0</v>
      </c>
      <c r="ID135" s="1">
        <v>4.0</v>
      </c>
      <c r="IE135" s="1">
        <v>4.0</v>
      </c>
      <c r="IF135" s="1">
        <v>4.0</v>
      </c>
      <c r="IG135" s="1">
        <v>4.0</v>
      </c>
      <c r="IH135" s="1">
        <v>4.0</v>
      </c>
      <c r="II135" s="1">
        <v>4.0</v>
      </c>
      <c r="IJ135" s="1">
        <v>4.0</v>
      </c>
      <c r="IK135" s="1">
        <v>2.0</v>
      </c>
      <c r="IL135" s="1">
        <v>4.0</v>
      </c>
      <c r="IM135" s="1">
        <v>4.0</v>
      </c>
      <c r="IN135" s="1">
        <v>4.0</v>
      </c>
      <c r="IO135" s="1">
        <v>4.0</v>
      </c>
      <c r="IP135" s="1">
        <v>4.0</v>
      </c>
      <c r="IQ135" s="1">
        <v>4.0</v>
      </c>
      <c r="IR135" s="1">
        <v>4.0</v>
      </c>
      <c r="IS135" s="1">
        <v>4.0</v>
      </c>
      <c r="IT135" s="1">
        <v>4.0</v>
      </c>
      <c r="IU135" s="1">
        <v>4.0</v>
      </c>
      <c r="IV135" s="1">
        <v>4.0</v>
      </c>
      <c r="IW135" s="1">
        <v>4.0</v>
      </c>
      <c r="IX135" s="1">
        <v>4.0</v>
      </c>
      <c r="IY135" s="1">
        <v>2.0</v>
      </c>
      <c r="IZ135" s="1">
        <f t="shared" ref="IZ135:KQ135" si="1201">IF(IZ$3="+",HH135,6-HH135)</f>
        <v>4</v>
      </c>
      <c r="JA135" s="1">
        <f t="shared" si="1201"/>
        <v>4</v>
      </c>
      <c r="JB135" s="1">
        <f t="shared" si="1201"/>
        <v>4</v>
      </c>
      <c r="JC135" s="1">
        <f t="shared" si="1201"/>
        <v>4</v>
      </c>
      <c r="JD135" s="1">
        <f t="shared" si="1201"/>
        <v>4</v>
      </c>
      <c r="JE135" s="1">
        <f t="shared" si="1201"/>
        <v>2</v>
      </c>
      <c r="JF135" s="1">
        <f t="shared" si="1201"/>
        <v>4</v>
      </c>
      <c r="JG135" s="1">
        <f t="shared" si="1201"/>
        <v>2</v>
      </c>
      <c r="JH135" s="1">
        <f t="shared" si="1201"/>
        <v>2</v>
      </c>
      <c r="JI135" s="1">
        <f t="shared" si="1201"/>
        <v>4</v>
      </c>
      <c r="JJ135" s="1">
        <f t="shared" si="1201"/>
        <v>4</v>
      </c>
      <c r="JK135" s="1">
        <f t="shared" si="1201"/>
        <v>4</v>
      </c>
      <c r="JL135" s="1">
        <f t="shared" si="1201"/>
        <v>4</v>
      </c>
      <c r="JM135" s="1">
        <f t="shared" si="1201"/>
        <v>4</v>
      </c>
      <c r="JN135" s="1">
        <f t="shared" si="1201"/>
        <v>4</v>
      </c>
      <c r="JO135" s="1">
        <f t="shared" si="1201"/>
        <v>4</v>
      </c>
      <c r="JP135" s="1">
        <f t="shared" si="1201"/>
        <v>4</v>
      </c>
      <c r="JQ135" s="1">
        <f t="shared" si="1201"/>
        <v>2</v>
      </c>
      <c r="JR135" s="1">
        <f t="shared" si="1201"/>
        <v>2</v>
      </c>
      <c r="JS135" s="1">
        <f t="shared" si="1201"/>
        <v>4</v>
      </c>
      <c r="JT135" s="1">
        <f t="shared" si="1201"/>
        <v>4</v>
      </c>
      <c r="JU135" s="1">
        <f t="shared" si="1201"/>
        <v>4</v>
      </c>
      <c r="JV135" s="1">
        <f t="shared" si="1201"/>
        <v>4</v>
      </c>
      <c r="JW135" s="1">
        <f t="shared" si="1201"/>
        <v>4</v>
      </c>
      <c r="JX135" s="1">
        <f t="shared" si="1201"/>
        <v>2</v>
      </c>
      <c r="JY135" s="1">
        <f t="shared" si="1201"/>
        <v>4</v>
      </c>
      <c r="JZ135" s="1">
        <f t="shared" si="1201"/>
        <v>2</v>
      </c>
      <c r="KA135" s="1">
        <f t="shared" si="1201"/>
        <v>4</v>
      </c>
      <c r="KB135" s="1">
        <f t="shared" si="1201"/>
        <v>4</v>
      </c>
      <c r="KC135" s="1">
        <f t="shared" si="1201"/>
        <v>2</v>
      </c>
      <c r="KD135" s="1">
        <f t="shared" si="1201"/>
        <v>4</v>
      </c>
      <c r="KE135" s="1">
        <f t="shared" si="1201"/>
        <v>4</v>
      </c>
      <c r="KF135" s="1">
        <f t="shared" si="1201"/>
        <v>2</v>
      </c>
      <c r="KG135" s="1">
        <f t="shared" si="1201"/>
        <v>4</v>
      </c>
      <c r="KH135" s="1">
        <f t="shared" si="1201"/>
        <v>2</v>
      </c>
      <c r="KI135" s="1">
        <f t="shared" si="1201"/>
        <v>4</v>
      </c>
      <c r="KJ135" s="1">
        <f t="shared" si="1201"/>
        <v>4</v>
      </c>
      <c r="KK135" s="1">
        <f t="shared" si="1201"/>
        <v>4</v>
      </c>
      <c r="KL135" s="1">
        <f t="shared" si="1201"/>
        <v>4</v>
      </c>
      <c r="KM135" s="1">
        <f t="shared" si="1201"/>
        <v>4</v>
      </c>
      <c r="KN135" s="1">
        <f t="shared" si="1201"/>
        <v>4</v>
      </c>
      <c r="KO135" s="1">
        <f t="shared" si="1201"/>
        <v>2</v>
      </c>
      <c r="KP135" s="1">
        <f t="shared" si="1201"/>
        <v>4</v>
      </c>
      <c r="KQ135" s="1">
        <f t="shared" si="1201"/>
        <v>4</v>
      </c>
      <c r="KR135" s="1">
        <f t="shared" si="24"/>
        <v>154</v>
      </c>
      <c r="KS135" s="1">
        <f t="shared" si="25"/>
        <v>30</v>
      </c>
      <c r="KT135" s="1">
        <f t="shared" si="26"/>
        <v>32</v>
      </c>
      <c r="KU135" s="1">
        <f t="shared" si="27"/>
        <v>28</v>
      </c>
      <c r="KV135" s="1">
        <f t="shared" si="28"/>
        <v>24</v>
      </c>
      <c r="KW135" s="1">
        <f t="shared" si="29"/>
        <v>40</v>
      </c>
      <c r="KX135" s="1">
        <v>4.0</v>
      </c>
      <c r="KY135" s="1">
        <v>2.0</v>
      </c>
      <c r="KZ135" s="1">
        <v>4.0</v>
      </c>
      <c r="LA135" s="1">
        <v>2.0</v>
      </c>
      <c r="LB135" s="1">
        <v>2.0</v>
      </c>
      <c r="LC135" s="1">
        <v>2.0</v>
      </c>
      <c r="LD135" s="1">
        <v>4.0</v>
      </c>
      <c r="LE135" s="1">
        <v>2.0</v>
      </c>
      <c r="LF135" s="1">
        <v>2.0</v>
      </c>
      <c r="LG135" s="1">
        <v>4.0</v>
      </c>
      <c r="LH135" s="1">
        <v>4.0</v>
      </c>
      <c r="LI135" s="1">
        <v>4.0</v>
      </c>
      <c r="LJ135" s="1">
        <v>2.0</v>
      </c>
      <c r="LK135" s="1">
        <v>4.0</v>
      </c>
      <c r="LL135" s="1">
        <v>4.0</v>
      </c>
      <c r="LM135" s="1">
        <v>4.0</v>
      </c>
      <c r="LN135" s="1">
        <v>4.0</v>
      </c>
      <c r="LO135" s="1">
        <v>4.0</v>
      </c>
      <c r="LP135" s="1">
        <v>4.0</v>
      </c>
      <c r="LQ135" s="1">
        <v>4.0</v>
      </c>
      <c r="LR135" s="1">
        <v>4.0</v>
      </c>
      <c r="LS135" s="1">
        <v>2.0</v>
      </c>
      <c r="LT135" s="1">
        <v>4.0</v>
      </c>
      <c r="LU135" s="1">
        <v>4.0</v>
      </c>
      <c r="LV135" s="1">
        <v>4.0</v>
      </c>
      <c r="LW135" s="1">
        <v>2.0</v>
      </c>
      <c r="LX135" s="1">
        <v>4.0</v>
      </c>
      <c r="LY135" s="1">
        <v>4.0</v>
      </c>
      <c r="LZ135" s="1">
        <v>4.0</v>
      </c>
      <c r="MA135" s="1">
        <f t="shared" si="557"/>
        <v>4</v>
      </c>
      <c r="MB135" s="1">
        <f t="shared" ref="MB135:NC135" si="1202">IF(MB$3="+",KY135,6-KY135)</f>
        <v>4</v>
      </c>
      <c r="MC135" s="1">
        <f t="shared" si="1202"/>
        <v>4</v>
      </c>
      <c r="MD135" s="1">
        <f t="shared" si="1202"/>
        <v>4</v>
      </c>
      <c r="ME135" s="1">
        <f t="shared" si="1202"/>
        <v>4</v>
      </c>
      <c r="MF135" s="1">
        <f t="shared" si="1202"/>
        <v>2</v>
      </c>
      <c r="MG135" s="1">
        <f t="shared" si="1202"/>
        <v>4</v>
      </c>
      <c r="MH135" s="1">
        <f t="shared" si="1202"/>
        <v>4</v>
      </c>
      <c r="MI135" s="1">
        <f t="shared" si="1202"/>
        <v>4</v>
      </c>
      <c r="MJ135" s="1">
        <f t="shared" si="1202"/>
        <v>4</v>
      </c>
      <c r="MK135" s="1">
        <f t="shared" si="1202"/>
        <v>4</v>
      </c>
      <c r="ML135" s="1">
        <f t="shared" si="1202"/>
        <v>4</v>
      </c>
      <c r="MM135" s="1">
        <f t="shared" si="1202"/>
        <v>4</v>
      </c>
      <c r="MN135" s="1">
        <f t="shared" si="1202"/>
        <v>4</v>
      </c>
      <c r="MO135" s="1">
        <f t="shared" si="1202"/>
        <v>4</v>
      </c>
      <c r="MP135" s="1">
        <f t="shared" si="1202"/>
        <v>4</v>
      </c>
      <c r="MQ135" s="1">
        <f t="shared" si="1202"/>
        <v>4</v>
      </c>
      <c r="MR135" s="1">
        <f t="shared" si="1202"/>
        <v>4</v>
      </c>
      <c r="MS135" s="1">
        <f t="shared" si="1202"/>
        <v>2</v>
      </c>
      <c r="MT135" s="1">
        <f t="shared" si="1202"/>
        <v>4</v>
      </c>
      <c r="MU135" s="1">
        <f t="shared" si="1202"/>
        <v>4</v>
      </c>
      <c r="MV135" s="1">
        <f t="shared" si="1202"/>
        <v>4</v>
      </c>
      <c r="MW135" s="1">
        <f t="shared" si="1202"/>
        <v>2</v>
      </c>
      <c r="MX135" s="1">
        <f t="shared" si="1202"/>
        <v>4</v>
      </c>
      <c r="MY135" s="1">
        <f t="shared" si="1202"/>
        <v>4</v>
      </c>
      <c r="MZ135" s="1">
        <f t="shared" si="1202"/>
        <v>4</v>
      </c>
      <c r="NA135" s="1">
        <f t="shared" si="1202"/>
        <v>4</v>
      </c>
      <c r="NB135" s="1">
        <f t="shared" si="1202"/>
        <v>4</v>
      </c>
      <c r="NC135" s="1">
        <f t="shared" si="1202"/>
        <v>4</v>
      </c>
      <c r="ND135" s="1">
        <f t="shared" si="31"/>
        <v>16</v>
      </c>
      <c r="NE135" s="1">
        <f t="shared" si="32"/>
        <v>20</v>
      </c>
      <c r="NF135" s="1">
        <f t="shared" si="33"/>
        <v>22</v>
      </c>
      <c r="NG135" s="1">
        <f t="shared" si="34"/>
        <v>18</v>
      </c>
      <c r="NH135" s="1">
        <f t="shared" si="35"/>
        <v>16</v>
      </c>
      <c r="NI135" s="1">
        <f t="shared" si="36"/>
        <v>18</v>
      </c>
      <c r="NJ135" s="1">
        <f t="shared" si="70"/>
        <v>110</v>
      </c>
      <c r="NK135" s="1">
        <v>3.0</v>
      </c>
      <c r="NL135" s="1">
        <v>3.0</v>
      </c>
      <c r="NM135" s="1">
        <v>3.0</v>
      </c>
      <c r="NN135" s="1">
        <v>2.0</v>
      </c>
      <c r="NO135" s="1">
        <v>2.0</v>
      </c>
      <c r="NP135" s="1">
        <v>2.0</v>
      </c>
      <c r="NQ135" s="1">
        <v>3.0</v>
      </c>
      <c r="NR135" s="1">
        <v>3.0</v>
      </c>
      <c r="NS135" s="1">
        <v>2.0</v>
      </c>
      <c r="NT135" s="1">
        <v>2.0</v>
      </c>
      <c r="NU135" s="1">
        <v>2.0</v>
      </c>
      <c r="NV135" s="1">
        <v>3.0</v>
      </c>
      <c r="NW135" s="1">
        <v>3.0</v>
      </c>
      <c r="NX135" s="1">
        <v>3.0</v>
      </c>
      <c r="NY135" s="1">
        <v>2.0</v>
      </c>
      <c r="NZ135" s="1">
        <v>2.0</v>
      </c>
      <c r="OA135" s="1">
        <v>3.0</v>
      </c>
      <c r="OB135" s="1">
        <v>2.0</v>
      </c>
      <c r="OC135" s="1">
        <v>2.0</v>
      </c>
      <c r="OD135" s="1">
        <v>2.0</v>
      </c>
      <c r="OE135" s="1">
        <v>3.0</v>
      </c>
      <c r="OF135" s="1">
        <f t="shared" si="37"/>
        <v>16</v>
      </c>
      <c r="OG135" s="1">
        <f t="shared" si="38"/>
        <v>29</v>
      </c>
      <c r="OH135" s="1">
        <f t="shared" si="39"/>
        <v>45</v>
      </c>
      <c r="OI135" s="1">
        <v>4.0</v>
      </c>
      <c r="OJ135" s="1">
        <v>2.0</v>
      </c>
      <c r="OK135" s="1">
        <v>4.0</v>
      </c>
      <c r="OL135" s="1">
        <v>4.0</v>
      </c>
      <c r="OM135" s="1">
        <v>4.0</v>
      </c>
      <c r="ON135" s="1">
        <v>4.0</v>
      </c>
      <c r="OO135" s="1">
        <v>4.0</v>
      </c>
      <c r="OP135" s="1">
        <v>4.0</v>
      </c>
      <c r="OQ135" s="1">
        <v>4.0</v>
      </c>
      <c r="OR135" s="1">
        <v>4.0</v>
      </c>
      <c r="OS135" s="1">
        <v>4.0</v>
      </c>
      <c r="OT135" s="1">
        <v>4.0</v>
      </c>
      <c r="OU135" s="1">
        <v>2.0</v>
      </c>
      <c r="OV135" s="1">
        <v>4.0</v>
      </c>
      <c r="OW135" s="1">
        <v>4.0</v>
      </c>
      <c r="OX135" s="1">
        <v>4.0</v>
      </c>
      <c r="OY135" s="1">
        <v>4.0</v>
      </c>
      <c r="OZ135" s="1">
        <v>4.0</v>
      </c>
      <c r="PA135" s="1">
        <v>4.0</v>
      </c>
      <c r="PB135" s="1">
        <v>4.0</v>
      </c>
      <c r="PC135" s="1">
        <v>4.0</v>
      </c>
      <c r="PD135" s="1">
        <v>2.0</v>
      </c>
      <c r="PE135" s="1">
        <v>4.0</v>
      </c>
      <c r="PF135" s="1">
        <v>4.0</v>
      </c>
      <c r="PG135" s="1">
        <v>4.0</v>
      </c>
      <c r="PH135" s="1">
        <v>2.0</v>
      </c>
      <c r="PI135" s="1">
        <v>4.0</v>
      </c>
      <c r="PJ135" s="1">
        <v>4.0</v>
      </c>
      <c r="PK135" s="1">
        <v>2.0</v>
      </c>
      <c r="PL135" s="1">
        <f t="shared" ref="PL135:QN135" si="1203">IF(PL$3="+",OI135,6-OI135)</f>
        <v>2</v>
      </c>
      <c r="PM135" s="1">
        <f t="shared" si="1203"/>
        <v>2</v>
      </c>
      <c r="PN135" s="1">
        <f t="shared" si="1203"/>
        <v>4</v>
      </c>
      <c r="PO135" s="1">
        <f t="shared" si="1203"/>
        <v>4</v>
      </c>
      <c r="PP135" s="1">
        <f t="shared" si="1203"/>
        <v>4</v>
      </c>
      <c r="PQ135" s="1">
        <f t="shared" si="1203"/>
        <v>2</v>
      </c>
      <c r="PR135" s="1">
        <f t="shared" si="1203"/>
        <v>4</v>
      </c>
      <c r="PS135" s="1">
        <f t="shared" si="1203"/>
        <v>4</v>
      </c>
      <c r="PT135" s="1">
        <f t="shared" si="1203"/>
        <v>2</v>
      </c>
      <c r="PU135" s="1">
        <f t="shared" si="1203"/>
        <v>2</v>
      </c>
      <c r="PV135" s="1">
        <f t="shared" si="1203"/>
        <v>2</v>
      </c>
      <c r="PW135" s="1">
        <f t="shared" si="1203"/>
        <v>2</v>
      </c>
      <c r="PX135" s="1">
        <f t="shared" si="1203"/>
        <v>4</v>
      </c>
      <c r="PY135" s="1">
        <f t="shared" si="1203"/>
        <v>2</v>
      </c>
      <c r="PZ135" s="1">
        <f t="shared" si="1203"/>
        <v>4</v>
      </c>
      <c r="QA135" s="1">
        <f t="shared" si="1203"/>
        <v>4</v>
      </c>
      <c r="QB135" s="1">
        <f t="shared" si="1203"/>
        <v>4</v>
      </c>
      <c r="QC135" s="1">
        <f t="shared" si="1203"/>
        <v>2</v>
      </c>
      <c r="QD135" s="1">
        <f t="shared" si="1203"/>
        <v>4</v>
      </c>
      <c r="QE135" s="1">
        <f t="shared" si="1203"/>
        <v>2</v>
      </c>
      <c r="QF135" s="1">
        <f t="shared" si="1203"/>
        <v>4</v>
      </c>
      <c r="QG135" s="1">
        <f t="shared" si="1203"/>
        <v>4</v>
      </c>
      <c r="QH135" s="1">
        <f t="shared" si="1203"/>
        <v>4</v>
      </c>
      <c r="QI135" s="1">
        <f t="shared" si="1203"/>
        <v>4</v>
      </c>
      <c r="QJ135" s="1">
        <f t="shared" si="1203"/>
        <v>4</v>
      </c>
      <c r="QK135" s="1">
        <f t="shared" si="1203"/>
        <v>4</v>
      </c>
      <c r="QL135" s="1">
        <f t="shared" si="1203"/>
        <v>4</v>
      </c>
      <c r="QM135" s="1">
        <f t="shared" si="1203"/>
        <v>4</v>
      </c>
      <c r="QN135" s="1">
        <f t="shared" si="1203"/>
        <v>4</v>
      </c>
      <c r="QO135" s="1">
        <f t="shared" si="41"/>
        <v>96</v>
      </c>
      <c r="QP135" s="1">
        <f t="shared" si="42"/>
        <v>38</v>
      </c>
      <c r="QQ135" s="1">
        <f t="shared" si="43"/>
        <v>58</v>
      </c>
      <c r="QR135" s="1">
        <v>3.0</v>
      </c>
      <c r="QS135" s="1">
        <v>3.0</v>
      </c>
      <c r="QT135" s="1">
        <v>3.0</v>
      </c>
      <c r="QU135" s="1">
        <v>3.0</v>
      </c>
      <c r="QV135" s="1">
        <v>2.0</v>
      </c>
      <c r="QW135" s="1">
        <v>3.0</v>
      </c>
      <c r="QX135" s="1">
        <v>2.0</v>
      </c>
      <c r="QY135" s="1">
        <v>3.0</v>
      </c>
      <c r="QZ135" s="1">
        <v>3.0</v>
      </c>
      <c r="RA135" s="1">
        <v>3.0</v>
      </c>
      <c r="RB135" s="1">
        <v>2.0</v>
      </c>
      <c r="RC135" s="1">
        <v>3.0</v>
      </c>
      <c r="RD135" s="1">
        <v>3.0</v>
      </c>
      <c r="RE135" s="1">
        <v>3.0</v>
      </c>
      <c r="RF135" s="1">
        <v>3.0</v>
      </c>
      <c r="RG135" s="1">
        <v>3.0</v>
      </c>
      <c r="RH135" s="1">
        <v>3.0</v>
      </c>
      <c r="RI135" s="1">
        <v>2.0</v>
      </c>
      <c r="RJ135" s="1">
        <v>3.0</v>
      </c>
      <c r="RK135" s="1">
        <v>3.0</v>
      </c>
      <c r="RL135" s="1">
        <v>3.0</v>
      </c>
      <c r="RM135" s="1">
        <v>3.0</v>
      </c>
      <c r="RN135" s="1">
        <v>3.0</v>
      </c>
      <c r="RO135" s="1">
        <v>3.0</v>
      </c>
      <c r="RP135" s="1">
        <v>3.0</v>
      </c>
      <c r="RQ135" s="1">
        <v>3.0</v>
      </c>
      <c r="RR135" s="1">
        <v>3.0</v>
      </c>
      <c r="RS135" s="1">
        <v>3.0</v>
      </c>
      <c r="RT135" s="1">
        <v>3.0</v>
      </c>
      <c r="RU135" s="1">
        <v>3.0</v>
      </c>
      <c r="RV135" s="1">
        <v>3.0</v>
      </c>
      <c r="RW135" s="1">
        <v>3.0</v>
      </c>
      <c r="RX135" s="1">
        <v>3.0</v>
      </c>
      <c r="RY135" s="1">
        <v>3.0</v>
      </c>
      <c r="RZ135" s="1">
        <v>3.0</v>
      </c>
      <c r="SA135" s="1">
        <v>2.0</v>
      </c>
      <c r="SB135" s="1">
        <v>2.0</v>
      </c>
      <c r="SC135" s="1">
        <v>2.0</v>
      </c>
      <c r="SD135" s="1">
        <v>3.0</v>
      </c>
      <c r="SE135" s="1">
        <v>3.0</v>
      </c>
      <c r="SF135" s="1">
        <v>2.0</v>
      </c>
      <c r="SG135" s="1">
        <f t="shared" ref="SG135:TU135" si="1204">IF(SG$3="+",QR135,5-QR135)</f>
        <v>3</v>
      </c>
      <c r="SH135" s="1">
        <f t="shared" si="1204"/>
        <v>3</v>
      </c>
      <c r="SI135" s="1">
        <f t="shared" si="1204"/>
        <v>2</v>
      </c>
      <c r="SJ135" s="1">
        <f t="shared" si="1204"/>
        <v>3</v>
      </c>
      <c r="SK135" s="1">
        <f t="shared" si="1204"/>
        <v>2</v>
      </c>
      <c r="SL135" s="1">
        <f t="shared" si="1204"/>
        <v>2</v>
      </c>
      <c r="SM135" s="1">
        <f t="shared" si="1204"/>
        <v>2</v>
      </c>
      <c r="SN135" s="1">
        <f t="shared" si="1204"/>
        <v>2</v>
      </c>
      <c r="SO135" s="1">
        <f t="shared" si="1204"/>
        <v>2</v>
      </c>
      <c r="SP135" s="1">
        <f t="shared" si="1204"/>
        <v>2</v>
      </c>
      <c r="SQ135" s="1">
        <f t="shared" si="1204"/>
        <v>2</v>
      </c>
      <c r="SR135" s="1">
        <f t="shared" si="1204"/>
        <v>2</v>
      </c>
      <c r="SS135" s="1">
        <f t="shared" si="1204"/>
        <v>3</v>
      </c>
      <c r="ST135" s="1">
        <f t="shared" si="1204"/>
        <v>3</v>
      </c>
      <c r="SU135" s="1">
        <f t="shared" si="1204"/>
        <v>2</v>
      </c>
      <c r="SV135" s="1">
        <f t="shared" si="1204"/>
        <v>3</v>
      </c>
      <c r="SW135" s="1">
        <f t="shared" si="1204"/>
        <v>2</v>
      </c>
      <c r="SX135" s="1">
        <f t="shared" si="1204"/>
        <v>3</v>
      </c>
      <c r="SY135" s="1">
        <f t="shared" si="1204"/>
        <v>2</v>
      </c>
      <c r="SZ135" s="1">
        <f t="shared" si="1204"/>
        <v>2</v>
      </c>
      <c r="TA135" s="1">
        <f t="shared" si="1204"/>
        <v>2</v>
      </c>
      <c r="TB135" s="1">
        <f t="shared" si="1204"/>
        <v>3</v>
      </c>
      <c r="TC135" s="1">
        <f t="shared" si="1204"/>
        <v>2</v>
      </c>
      <c r="TD135" s="1">
        <f t="shared" si="1204"/>
        <v>3</v>
      </c>
      <c r="TE135" s="1">
        <f t="shared" si="1204"/>
        <v>3</v>
      </c>
      <c r="TF135" s="1">
        <f t="shared" si="1204"/>
        <v>2</v>
      </c>
      <c r="TG135" s="1">
        <f t="shared" si="1204"/>
        <v>2</v>
      </c>
      <c r="TH135" s="1">
        <f t="shared" si="1204"/>
        <v>3</v>
      </c>
      <c r="TI135" s="1">
        <f t="shared" si="1204"/>
        <v>3</v>
      </c>
      <c r="TJ135" s="1">
        <f t="shared" si="1204"/>
        <v>2</v>
      </c>
      <c r="TK135" s="1">
        <f t="shared" si="1204"/>
        <v>2</v>
      </c>
      <c r="TL135" s="1">
        <f t="shared" si="1204"/>
        <v>3</v>
      </c>
      <c r="TM135" s="1">
        <f t="shared" si="1204"/>
        <v>2</v>
      </c>
      <c r="TN135" s="1">
        <f t="shared" si="1204"/>
        <v>3</v>
      </c>
      <c r="TO135" s="1">
        <f t="shared" si="1204"/>
        <v>2</v>
      </c>
      <c r="TP135" s="1">
        <f t="shared" si="1204"/>
        <v>2</v>
      </c>
      <c r="TQ135" s="1">
        <f t="shared" si="1204"/>
        <v>3</v>
      </c>
      <c r="TR135" s="1">
        <f t="shared" si="1204"/>
        <v>2</v>
      </c>
      <c r="TS135" s="1">
        <f t="shared" si="1204"/>
        <v>3</v>
      </c>
      <c r="TT135" s="1">
        <f t="shared" si="1204"/>
        <v>3</v>
      </c>
      <c r="TU135" s="1">
        <f t="shared" si="1204"/>
        <v>3</v>
      </c>
      <c r="TV135" s="1">
        <f t="shared" si="45"/>
        <v>76</v>
      </c>
      <c r="TW135" s="1">
        <f t="shared" si="46"/>
        <v>17</v>
      </c>
      <c r="TX135" s="1">
        <f t="shared" si="47"/>
        <v>5</v>
      </c>
      <c r="TY135" s="1">
        <f t="shared" si="48"/>
        <v>7</v>
      </c>
      <c r="TZ135" s="1">
        <f t="shared" si="49"/>
        <v>5</v>
      </c>
      <c r="UA135" s="1">
        <f t="shared" si="50"/>
        <v>32</v>
      </c>
      <c r="UB135" s="1">
        <f t="shared" si="51"/>
        <v>7</v>
      </c>
      <c r="UC135" s="1">
        <f t="shared" si="52"/>
        <v>6</v>
      </c>
      <c r="UD135" s="1">
        <f t="shared" si="53"/>
        <v>5</v>
      </c>
      <c r="UE135" s="1">
        <f t="shared" si="54"/>
        <v>5</v>
      </c>
      <c r="UF135" s="1">
        <f t="shared" ref="UF135:UG135" si="1205">TS135</f>
        <v>3</v>
      </c>
      <c r="UG135" s="1">
        <f t="shared" si="1205"/>
        <v>3</v>
      </c>
      <c r="UH135" s="1">
        <f t="shared" si="56"/>
        <v>14</v>
      </c>
      <c r="UI135" s="1">
        <f t="shared" si="57"/>
        <v>2</v>
      </c>
      <c r="UJ135" s="1">
        <f t="shared" si="58"/>
        <v>4</v>
      </c>
      <c r="UK135" s="1">
        <f t="shared" si="59"/>
        <v>8</v>
      </c>
      <c r="UL135" s="1">
        <f t="shared" si="60"/>
        <v>13</v>
      </c>
      <c r="UM135" s="1">
        <f t="shared" si="61"/>
        <v>5</v>
      </c>
      <c r="UN135" s="1">
        <f t="shared" si="62"/>
        <v>5</v>
      </c>
      <c r="UO135" s="1">
        <f t="shared" si="63"/>
        <v>3</v>
      </c>
      <c r="UP135" s="6">
        <v>1.0</v>
      </c>
      <c r="UQ135" s="6">
        <v>1.0</v>
      </c>
      <c r="UR135" s="6">
        <v>1.0</v>
      </c>
      <c r="US135" s="6">
        <v>1.0</v>
      </c>
      <c r="UT135" s="6">
        <v>1.0</v>
      </c>
      <c r="UU135" s="6">
        <v>1.0</v>
      </c>
      <c r="UV135" s="6">
        <v>1.0</v>
      </c>
      <c r="UW135" s="6">
        <v>1.0</v>
      </c>
      <c r="UX135" s="6">
        <v>1.0</v>
      </c>
      <c r="UY135" s="6">
        <v>1.0</v>
      </c>
      <c r="UZ135" s="6">
        <v>1.0</v>
      </c>
      <c r="VA135" s="6">
        <v>1.0</v>
      </c>
      <c r="VB135" s="6">
        <v>1.0</v>
      </c>
      <c r="VC135" s="6">
        <v>1.0</v>
      </c>
      <c r="VD135" s="6">
        <v>1.0</v>
      </c>
      <c r="VE135" s="6">
        <v>2.0</v>
      </c>
      <c r="VF135" s="6">
        <v>1.0</v>
      </c>
      <c r="VG135" s="6">
        <v>1.0</v>
      </c>
      <c r="VH135" s="6">
        <v>1.0</v>
      </c>
      <c r="VI135" s="6">
        <v>1.0</v>
      </c>
      <c r="VJ135" s="6">
        <v>1.0</v>
      </c>
      <c r="VK135" s="6">
        <v>1.0</v>
      </c>
      <c r="VL135" s="6">
        <v>1.0</v>
      </c>
      <c r="VM135" s="6">
        <v>1.0</v>
      </c>
      <c r="VN135" s="6">
        <v>1.0</v>
      </c>
      <c r="VO135" s="6">
        <v>1.0</v>
      </c>
      <c r="VP135" s="6">
        <v>1.0</v>
      </c>
      <c r="VQ135" s="6">
        <v>1.0</v>
      </c>
      <c r="VR135" s="6">
        <v>1.0</v>
      </c>
      <c r="VS135" s="6">
        <v>1.0</v>
      </c>
      <c r="VT135" s="6">
        <v>1.0</v>
      </c>
      <c r="VU135" s="6">
        <v>1.0</v>
      </c>
      <c r="VV135" s="6">
        <v>1.0</v>
      </c>
      <c r="VW135" s="6">
        <v>2.0</v>
      </c>
      <c r="VX135" s="6">
        <v>1.0</v>
      </c>
      <c r="VY135" s="6">
        <v>1.0</v>
      </c>
      <c r="VZ135" s="6" t="s">
        <v>1401</v>
      </c>
      <c r="WA135" s="9">
        <v>29.0</v>
      </c>
      <c r="WB135" s="1">
        <v>1.0</v>
      </c>
      <c r="WC135" s="1">
        <v>1.0</v>
      </c>
      <c r="WD135" s="1">
        <v>2.0</v>
      </c>
      <c r="WE135" s="1">
        <v>1.0</v>
      </c>
      <c r="WF135" s="1">
        <v>2.0</v>
      </c>
      <c r="WG135" s="1">
        <v>2.0</v>
      </c>
      <c r="WH135" s="1">
        <v>1.0</v>
      </c>
      <c r="WI135" s="1">
        <v>2.0</v>
      </c>
      <c r="WJ135" s="1">
        <v>1.0</v>
      </c>
      <c r="WK135" s="1">
        <v>2.0</v>
      </c>
      <c r="WL135" s="1">
        <v>1.0</v>
      </c>
      <c r="WM135" s="1">
        <v>2.0</v>
      </c>
      <c r="WN135" s="1">
        <v>1.0</v>
      </c>
      <c r="WO135" s="1">
        <v>2.0</v>
      </c>
      <c r="WP135" s="1">
        <v>2.0</v>
      </c>
      <c r="WQ135" s="1">
        <f t="shared" ref="WQ135:XE135" si="1206">IF(WQ$3="+",WB135,3-WB135)</f>
        <v>2</v>
      </c>
      <c r="WR135" s="1">
        <f t="shared" si="1206"/>
        <v>1</v>
      </c>
      <c r="WS135" s="1">
        <f t="shared" si="1206"/>
        <v>2</v>
      </c>
      <c r="WT135" s="1">
        <f t="shared" si="1206"/>
        <v>1</v>
      </c>
      <c r="WU135" s="1">
        <f t="shared" si="1206"/>
        <v>1</v>
      </c>
      <c r="WV135" s="1">
        <f t="shared" si="1206"/>
        <v>2</v>
      </c>
      <c r="WW135" s="1">
        <f t="shared" si="1206"/>
        <v>2</v>
      </c>
      <c r="WX135" s="1">
        <f t="shared" si="1206"/>
        <v>2</v>
      </c>
      <c r="WY135" s="1">
        <f t="shared" si="1206"/>
        <v>1</v>
      </c>
      <c r="WZ135" s="1">
        <f t="shared" si="1206"/>
        <v>2</v>
      </c>
      <c r="XA135" s="1">
        <f t="shared" si="1206"/>
        <v>2</v>
      </c>
      <c r="XB135" s="1">
        <f t="shared" si="1206"/>
        <v>2</v>
      </c>
      <c r="XC135" s="1">
        <f t="shared" si="1206"/>
        <v>2</v>
      </c>
      <c r="XD135" s="1">
        <f t="shared" si="1206"/>
        <v>2</v>
      </c>
      <c r="XE135" s="1">
        <f t="shared" si="1206"/>
        <v>2</v>
      </c>
      <c r="XF135" s="1">
        <f t="shared" si="65"/>
        <v>26</v>
      </c>
      <c r="XG135" s="1">
        <v>0.0</v>
      </c>
      <c r="XH135" s="9"/>
      <c r="XI135" s="9"/>
    </row>
    <row r="136" ht="15.0" customHeight="1">
      <c r="A136" s="1" t="s">
        <v>564</v>
      </c>
      <c r="B136" s="1" t="s">
        <v>553</v>
      </c>
      <c r="C136" s="1" t="s">
        <v>1402</v>
      </c>
      <c r="D136" s="1"/>
      <c r="E136" s="1" t="s">
        <v>1403</v>
      </c>
      <c r="F136" s="1" t="s">
        <v>1404</v>
      </c>
      <c r="G136" s="1" t="s">
        <v>1405</v>
      </c>
      <c r="H136" s="1" t="s">
        <v>1406</v>
      </c>
      <c r="I136" s="1">
        <v>2.0</v>
      </c>
      <c r="J136" s="1">
        <v>1.9411005E7</v>
      </c>
      <c r="K136" s="1">
        <v>75.0</v>
      </c>
      <c r="L136" s="1">
        <v>2.0161209E7</v>
      </c>
      <c r="M136" s="1">
        <v>1.0</v>
      </c>
      <c r="N136" s="1">
        <v>2.0</v>
      </c>
      <c r="O136" s="1">
        <v>2.0</v>
      </c>
      <c r="P136" s="1"/>
      <c r="Q136" s="1">
        <v>2.0</v>
      </c>
      <c r="R136" s="1"/>
      <c r="S136" s="1">
        <v>2.0</v>
      </c>
      <c r="T136" s="1" t="s">
        <v>560</v>
      </c>
      <c r="U136" s="1"/>
      <c r="V136" s="1">
        <v>10.0</v>
      </c>
      <c r="W136" s="1" t="s">
        <v>1407</v>
      </c>
      <c r="X136" s="1">
        <v>3901.0</v>
      </c>
      <c r="Y136" s="1" t="s">
        <v>562</v>
      </c>
      <c r="Z136" s="1"/>
      <c r="AA136" s="1"/>
      <c r="AB136" s="1">
        <v>2.0</v>
      </c>
      <c r="AC136" s="1">
        <v>1.0</v>
      </c>
      <c r="AD136" s="1">
        <v>1962.0</v>
      </c>
      <c r="AE136" s="1">
        <v>2.0</v>
      </c>
      <c r="AF136" s="1">
        <v>2.0</v>
      </c>
      <c r="AG136" s="1">
        <v>1.0</v>
      </c>
      <c r="AH136" s="1">
        <v>2.0</v>
      </c>
      <c r="AI136" s="1">
        <v>6.0</v>
      </c>
      <c r="AJ136" s="1">
        <v>6.0</v>
      </c>
      <c r="AK136" s="1">
        <v>1.0</v>
      </c>
      <c r="AL136" s="1">
        <v>1.0</v>
      </c>
      <c r="AM136" s="1">
        <v>5.0</v>
      </c>
      <c r="AN136" s="1">
        <v>2015.0</v>
      </c>
      <c r="AO136" s="1">
        <v>5.0</v>
      </c>
      <c r="AP136" s="1">
        <v>11.0</v>
      </c>
      <c r="AQ136" s="1">
        <v>6.0</v>
      </c>
      <c r="AR136" s="1">
        <v>7.0</v>
      </c>
      <c r="AS136" s="1">
        <v>6.0</v>
      </c>
      <c r="AT136" s="1">
        <v>5.0</v>
      </c>
      <c r="AU136" s="1">
        <v>7.0</v>
      </c>
      <c r="AV136" s="1">
        <v>5.0</v>
      </c>
      <c r="AW136" s="1">
        <v>3.0</v>
      </c>
      <c r="AX136" s="1">
        <v>1.0</v>
      </c>
      <c r="AY136" s="1">
        <v>4.0</v>
      </c>
      <c r="AZ136" s="1">
        <v>4.0</v>
      </c>
      <c r="BA136" s="1">
        <v>1.0</v>
      </c>
      <c r="BB136" s="1">
        <v>2.0</v>
      </c>
      <c r="BC136" s="1">
        <v>1.0</v>
      </c>
      <c r="BD136" s="1">
        <v>2.0</v>
      </c>
      <c r="BE136" s="1">
        <v>3.0</v>
      </c>
      <c r="BF136" s="1">
        <v>1.0</v>
      </c>
      <c r="BG136" s="1">
        <v>1.0</v>
      </c>
      <c r="BH136" s="1">
        <v>5.0</v>
      </c>
      <c r="BI136" s="1">
        <v>1.0</v>
      </c>
      <c r="BJ136" s="1">
        <v>1.0</v>
      </c>
      <c r="BK136" s="1">
        <v>3.0</v>
      </c>
      <c r="BL136" s="1">
        <v>3.0</v>
      </c>
      <c r="BM136" s="1">
        <v>1.0</v>
      </c>
      <c r="BN136" s="1">
        <v>5.0</v>
      </c>
      <c r="BO136" s="1">
        <v>1.0</v>
      </c>
      <c r="BP136" s="1">
        <v>1.0</v>
      </c>
      <c r="BQ136" s="1">
        <v>1.0</v>
      </c>
      <c r="BR136" s="1">
        <v>1.0</v>
      </c>
      <c r="BS136" s="1">
        <v>5.0</v>
      </c>
      <c r="BT136" s="1">
        <v>5.0</v>
      </c>
      <c r="BU136" s="1">
        <v>1.0</v>
      </c>
      <c r="BV136" s="1">
        <v>1.0</v>
      </c>
      <c r="BW136" s="1">
        <v>1.0</v>
      </c>
      <c r="BX136" s="1">
        <v>5.0</v>
      </c>
      <c r="BY136" s="1">
        <v>5.0</v>
      </c>
      <c r="BZ136" s="1">
        <v>1.0</v>
      </c>
      <c r="CA136" s="1">
        <v>1.0</v>
      </c>
      <c r="CB136" s="1">
        <v>5.0</v>
      </c>
      <c r="CC136" s="1">
        <v>4.0</v>
      </c>
      <c r="CD136" s="1">
        <v>5.0</v>
      </c>
      <c r="CE136" s="1">
        <v>5.0</v>
      </c>
      <c r="CF136" s="1">
        <v>5.0</v>
      </c>
      <c r="CG136" s="1">
        <v>1.0</v>
      </c>
      <c r="CH136" s="1">
        <v>1.0</v>
      </c>
      <c r="CI136" s="1">
        <v>1.0</v>
      </c>
      <c r="CJ136" s="1">
        <v>5.0</v>
      </c>
      <c r="CK136" s="1">
        <v>5.0</v>
      </c>
      <c r="CL136" s="1">
        <v>5.0</v>
      </c>
      <c r="CM136" s="1">
        <v>2.0</v>
      </c>
      <c r="CN136" s="1">
        <f t="shared" si="9"/>
        <v>8</v>
      </c>
      <c r="CO136" s="1">
        <f t="shared" si="10"/>
        <v>14</v>
      </c>
      <c r="CP136" s="1">
        <f t="shared" si="11"/>
        <v>17</v>
      </c>
      <c r="CQ136" s="1">
        <f t="shared" si="12"/>
        <v>14</v>
      </c>
      <c r="CR136" s="1">
        <f t="shared" si="13"/>
        <v>8</v>
      </c>
      <c r="CS136" s="1">
        <f t="shared" si="14"/>
        <v>17</v>
      </c>
      <c r="CT136" s="1">
        <f t="shared" si="15"/>
        <v>78</v>
      </c>
      <c r="CU136" s="1">
        <v>4.0</v>
      </c>
      <c r="CV136" s="1">
        <v>2.0</v>
      </c>
      <c r="CW136" s="1">
        <v>3.0</v>
      </c>
      <c r="CX136" s="1">
        <v>3.0</v>
      </c>
      <c r="CY136" s="1">
        <v>3.0</v>
      </c>
      <c r="CZ136" s="1">
        <v>3.0</v>
      </c>
      <c r="DA136" s="1">
        <v>3.0</v>
      </c>
      <c r="DB136" s="1">
        <v>2.0</v>
      </c>
      <c r="DC136" s="1">
        <v>3.0</v>
      </c>
      <c r="DD136" s="1">
        <v>4.0</v>
      </c>
      <c r="DE136" s="1">
        <v>2.0</v>
      </c>
      <c r="DF136" s="1">
        <v>2.0</v>
      </c>
      <c r="DG136" s="1">
        <v>4.0</v>
      </c>
      <c r="DH136" s="1">
        <v>3.0</v>
      </c>
      <c r="DI136" s="1">
        <v>2.0</v>
      </c>
      <c r="DJ136" s="1">
        <v>3.0</v>
      </c>
      <c r="DK136" s="1">
        <v>2.0</v>
      </c>
      <c r="DL136" s="1">
        <v>3.0</v>
      </c>
      <c r="DM136" s="1">
        <v>3.0</v>
      </c>
      <c r="DN136" s="1">
        <v>3.0</v>
      </c>
      <c r="DO136" s="1">
        <v>3.0</v>
      </c>
      <c r="DP136" s="1">
        <v>3.0</v>
      </c>
      <c r="DQ136" s="1">
        <f t="shared" si="16"/>
        <v>17</v>
      </c>
      <c r="DR136" s="1">
        <f t="shared" si="17"/>
        <v>10</v>
      </c>
      <c r="DS136" s="1">
        <f t="shared" ref="DS136:DT136" si="1207">SUM(CW136+DC136+DI136)</f>
        <v>8</v>
      </c>
      <c r="DT136" s="1">
        <f t="shared" si="1207"/>
        <v>10</v>
      </c>
      <c r="DU136" s="1">
        <f t="shared" si="19"/>
        <v>7</v>
      </c>
      <c r="DV136" s="1">
        <f t="shared" si="20"/>
        <v>11</v>
      </c>
      <c r="DW136" s="1">
        <f t="shared" si="21"/>
        <v>63</v>
      </c>
      <c r="DX136" s="1">
        <v>5.0</v>
      </c>
      <c r="DY136" s="1">
        <v>2.0</v>
      </c>
      <c r="DZ136" s="1">
        <v>5.0</v>
      </c>
      <c r="EA136" s="1">
        <v>5.0</v>
      </c>
      <c r="EB136" s="1">
        <v>5.0</v>
      </c>
      <c r="EC136" s="1">
        <v>5.0</v>
      </c>
      <c r="ED136" s="1">
        <v>5.0</v>
      </c>
      <c r="EE136" s="1">
        <v>5.0</v>
      </c>
      <c r="EF136" s="1">
        <v>5.0</v>
      </c>
      <c r="EG136" s="1">
        <v>5.0</v>
      </c>
      <c r="EH136" s="1">
        <v>5.0</v>
      </c>
      <c r="EI136" s="1">
        <v>2.0</v>
      </c>
      <c r="EJ136" s="1">
        <v>2.0</v>
      </c>
      <c r="EK136" s="1">
        <v>5.0</v>
      </c>
      <c r="EL136" s="1">
        <v>4.0</v>
      </c>
      <c r="EM136" s="1">
        <v>2.0</v>
      </c>
      <c r="EN136" s="1">
        <v>5.0</v>
      </c>
      <c r="EO136" s="1">
        <v>2.0</v>
      </c>
      <c r="EP136" s="1">
        <v>4.0</v>
      </c>
      <c r="EQ136" s="1">
        <v>5.0</v>
      </c>
      <c r="ER136" s="1">
        <v>5.0</v>
      </c>
      <c r="ES136" s="1">
        <v>2.0</v>
      </c>
      <c r="ET136" s="1">
        <v>5.0</v>
      </c>
      <c r="EU136" s="1">
        <v>5.0</v>
      </c>
      <c r="EV136" s="1">
        <v>2.0</v>
      </c>
      <c r="EW136" s="1">
        <v>5.0</v>
      </c>
      <c r="EX136" s="1">
        <v>3.0</v>
      </c>
      <c r="EY136" s="1">
        <v>5.0</v>
      </c>
      <c r="EZ136" s="1">
        <v>5.0</v>
      </c>
      <c r="FA136" s="1">
        <v>2.0</v>
      </c>
      <c r="FB136" s="1">
        <v>5.0</v>
      </c>
      <c r="FC136" s="1">
        <v>5.0</v>
      </c>
      <c r="FD136" s="1">
        <v>2.0</v>
      </c>
      <c r="FE136" s="1">
        <v>4.0</v>
      </c>
      <c r="FF136" s="1">
        <v>5.0</v>
      </c>
      <c r="FG136" s="1">
        <v>5.0</v>
      </c>
      <c r="FH136" s="1">
        <v>5.0</v>
      </c>
      <c r="FI136" s="1">
        <v>5.0</v>
      </c>
      <c r="FJ136" s="1">
        <v>2.0</v>
      </c>
      <c r="FK136" s="1">
        <v>5.0</v>
      </c>
      <c r="FL136" s="1">
        <v>5.0</v>
      </c>
      <c r="FM136" s="1">
        <v>4.0</v>
      </c>
      <c r="FN136" s="1">
        <v>4.0</v>
      </c>
      <c r="FO136" s="1">
        <v>4.0</v>
      </c>
      <c r="FP136" s="1">
        <f t="shared" ref="FP136:HG136" si="1208">IF(FP$3="+",DX136,6-DX136)</f>
        <v>5</v>
      </c>
      <c r="FQ136" s="1">
        <f t="shared" si="1208"/>
        <v>4</v>
      </c>
      <c r="FR136" s="1">
        <f t="shared" si="1208"/>
        <v>5</v>
      </c>
      <c r="FS136" s="1">
        <f t="shared" si="1208"/>
        <v>5</v>
      </c>
      <c r="FT136" s="1">
        <f t="shared" si="1208"/>
        <v>5</v>
      </c>
      <c r="FU136" s="1">
        <f t="shared" si="1208"/>
        <v>1</v>
      </c>
      <c r="FV136" s="1">
        <f t="shared" si="1208"/>
        <v>5</v>
      </c>
      <c r="FW136" s="1">
        <f t="shared" si="1208"/>
        <v>1</v>
      </c>
      <c r="FX136" s="1">
        <f t="shared" si="1208"/>
        <v>1</v>
      </c>
      <c r="FY136" s="1">
        <f t="shared" si="1208"/>
        <v>5</v>
      </c>
      <c r="FZ136" s="1">
        <f t="shared" si="1208"/>
        <v>5</v>
      </c>
      <c r="GA136" s="1">
        <f t="shared" si="1208"/>
        <v>4</v>
      </c>
      <c r="GB136" s="1">
        <f t="shared" si="1208"/>
        <v>4</v>
      </c>
      <c r="GC136" s="1">
        <f t="shared" si="1208"/>
        <v>5</v>
      </c>
      <c r="GD136" s="1">
        <f t="shared" si="1208"/>
        <v>2</v>
      </c>
      <c r="GE136" s="1">
        <f t="shared" si="1208"/>
        <v>4</v>
      </c>
      <c r="GF136" s="1">
        <f t="shared" si="1208"/>
        <v>5</v>
      </c>
      <c r="GG136" s="1">
        <f t="shared" si="1208"/>
        <v>4</v>
      </c>
      <c r="GH136" s="1">
        <f t="shared" si="1208"/>
        <v>2</v>
      </c>
      <c r="GI136" s="1">
        <f t="shared" si="1208"/>
        <v>5</v>
      </c>
      <c r="GJ136" s="1">
        <f t="shared" si="1208"/>
        <v>5</v>
      </c>
      <c r="GK136" s="1">
        <f t="shared" si="1208"/>
        <v>4</v>
      </c>
      <c r="GL136" s="1">
        <f t="shared" si="1208"/>
        <v>5</v>
      </c>
      <c r="GM136" s="1">
        <f t="shared" si="1208"/>
        <v>1</v>
      </c>
      <c r="GN136" s="1">
        <f t="shared" si="1208"/>
        <v>4</v>
      </c>
      <c r="GO136" s="1">
        <f t="shared" si="1208"/>
        <v>5</v>
      </c>
      <c r="GP136" s="1">
        <f t="shared" si="1208"/>
        <v>3</v>
      </c>
      <c r="GQ136" s="1">
        <f t="shared" si="1208"/>
        <v>5</v>
      </c>
      <c r="GR136" s="1">
        <f t="shared" si="1208"/>
        <v>5</v>
      </c>
      <c r="GS136" s="1">
        <f t="shared" si="1208"/>
        <v>4</v>
      </c>
      <c r="GT136" s="1">
        <f t="shared" si="1208"/>
        <v>5</v>
      </c>
      <c r="GU136" s="1">
        <f t="shared" si="1208"/>
        <v>5</v>
      </c>
      <c r="GV136" s="1">
        <f t="shared" si="1208"/>
        <v>4</v>
      </c>
      <c r="GW136" s="1">
        <f t="shared" si="1208"/>
        <v>4</v>
      </c>
      <c r="GX136" s="1">
        <f t="shared" si="1208"/>
        <v>5</v>
      </c>
      <c r="GY136" s="1">
        <f t="shared" si="1208"/>
        <v>5</v>
      </c>
      <c r="GZ136" s="1">
        <f t="shared" si="1208"/>
        <v>5</v>
      </c>
      <c r="HA136" s="1">
        <f t="shared" si="1208"/>
        <v>1</v>
      </c>
      <c r="HB136" s="1">
        <f t="shared" si="1208"/>
        <v>2</v>
      </c>
      <c r="HC136" s="1">
        <f t="shared" si="1208"/>
        <v>5</v>
      </c>
      <c r="HD136" s="1">
        <f t="shared" si="1208"/>
        <v>5</v>
      </c>
      <c r="HE136" s="1">
        <f t="shared" si="1208"/>
        <v>2</v>
      </c>
      <c r="HF136" s="1">
        <f t="shared" si="1208"/>
        <v>4</v>
      </c>
      <c r="HG136" s="1">
        <f t="shared" si="1208"/>
        <v>2</v>
      </c>
      <c r="HH136" s="1">
        <v>5.0</v>
      </c>
      <c r="HI136" s="1">
        <v>2.0</v>
      </c>
      <c r="HJ136" s="1">
        <v>5.0</v>
      </c>
      <c r="HK136" s="1">
        <v>5.0</v>
      </c>
      <c r="HL136" s="1">
        <v>5.0</v>
      </c>
      <c r="HM136" s="1">
        <v>5.0</v>
      </c>
      <c r="HN136" s="1">
        <v>5.0</v>
      </c>
      <c r="HO136" s="1">
        <v>5.0</v>
      </c>
      <c r="HP136" s="1">
        <v>5.0</v>
      </c>
      <c r="HQ136" s="1">
        <v>5.0</v>
      </c>
      <c r="HR136" s="1">
        <v>5.0</v>
      </c>
      <c r="HS136" s="1">
        <v>2.0</v>
      </c>
      <c r="HT136" s="1">
        <v>2.0</v>
      </c>
      <c r="HU136" s="1">
        <v>5.0</v>
      </c>
      <c r="HV136" s="1">
        <v>4.0</v>
      </c>
      <c r="HW136" s="1">
        <v>2.0</v>
      </c>
      <c r="HX136" s="1">
        <v>5.0</v>
      </c>
      <c r="HY136" s="1">
        <v>2.0</v>
      </c>
      <c r="HZ136" s="1">
        <v>4.0</v>
      </c>
      <c r="IA136" s="1">
        <v>5.0</v>
      </c>
      <c r="IB136" s="1">
        <v>5.0</v>
      </c>
      <c r="IC136" s="1">
        <v>2.0</v>
      </c>
      <c r="ID136" s="1">
        <v>5.0</v>
      </c>
      <c r="IE136" s="1">
        <v>5.0</v>
      </c>
      <c r="IF136" s="1">
        <v>2.0</v>
      </c>
      <c r="IG136" s="1">
        <v>5.0</v>
      </c>
      <c r="IH136" s="1">
        <v>3.0</v>
      </c>
      <c r="II136" s="1">
        <v>5.0</v>
      </c>
      <c r="IJ136" s="1">
        <v>5.0</v>
      </c>
      <c r="IK136" s="1">
        <v>2.0</v>
      </c>
      <c r="IL136" s="1">
        <v>5.0</v>
      </c>
      <c r="IM136" s="1">
        <v>5.0</v>
      </c>
      <c r="IN136" s="1">
        <v>2.0</v>
      </c>
      <c r="IO136" s="1">
        <v>4.0</v>
      </c>
      <c r="IP136" s="1">
        <v>5.0</v>
      </c>
      <c r="IQ136" s="1">
        <v>5.0</v>
      </c>
      <c r="IR136" s="1">
        <v>5.0</v>
      </c>
      <c r="IS136" s="1">
        <v>5.0</v>
      </c>
      <c r="IT136" s="1">
        <v>2.0</v>
      </c>
      <c r="IU136" s="1">
        <v>5.0</v>
      </c>
      <c r="IV136" s="1">
        <v>5.0</v>
      </c>
      <c r="IW136" s="1">
        <v>4.0</v>
      </c>
      <c r="IX136" s="1">
        <v>4.0</v>
      </c>
      <c r="IY136" s="1">
        <v>4.0</v>
      </c>
      <c r="IZ136" s="1">
        <f t="shared" ref="IZ136:KQ136" si="1209">IF(IZ$3="+",HH136,6-HH136)</f>
        <v>5</v>
      </c>
      <c r="JA136" s="1">
        <f t="shared" si="1209"/>
        <v>4</v>
      </c>
      <c r="JB136" s="1">
        <f t="shared" si="1209"/>
        <v>5</v>
      </c>
      <c r="JC136" s="1">
        <f t="shared" si="1209"/>
        <v>5</v>
      </c>
      <c r="JD136" s="1">
        <f t="shared" si="1209"/>
        <v>5</v>
      </c>
      <c r="JE136" s="1">
        <f t="shared" si="1209"/>
        <v>1</v>
      </c>
      <c r="JF136" s="1">
        <f t="shared" si="1209"/>
        <v>5</v>
      </c>
      <c r="JG136" s="1">
        <f t="shared" si="1209"/>
        <v>1</v>
      </c>
      <c r="JH136" s="1">
        <f t="shared" si="1209"/>
        <v>1</v>
      </c>
      <c r="JI136" s="1">
        <f t="shared" si="1209"/>
        <v>5</v>
      </c>
      <c r="JJ136" s="1">
        <f t="shared" si="1209"/>
        <v>5</v>
      </c>
      <c r="JK136" s="1">
        <f t="shared" si="1209"/>
        <v>4</v>
      </c>
      <c r="JL136" s="1">
        <f t="shared" si="1209"/>
        <v>4</v>
      </c>
      <c r="JM136" s="1">
        <f t="shared" si="1209"/>
        <v>5</v>
      </c>
      <c r="JN136" s="1">
        <f t="shared" si="1209"/>
        <v>4</v>
      </c>
      <c r="JO136" s="1">
        <f t="shared" si="1209"/>
        <v>4</v>
      </c>
      <c r="JP136" s="1">
        <f t="shared" si="1209"/>
        <v>5</v>
      </c>
      <c r="JQ136" s="1">
        <f t="shared" si="1209"/>
        <v>4</v>
      </c>
      <c r="JR136" s="1">
        <f t="shared" si="1209"/>
        <v>2</v>
      </c>
      <c r="JS136" s="1">
        <f t="shared" si="1209"/>
        <v>5</v>
      </c>
      <c r="JT136" s="1">
        <f t="shared" si="1209"/>
        <v>5</v>
      </c>
      <c r="JU136" s="1">
        <f t="shared" si="1209"/>
        <v>4</v>
      </c>
      <c r="JV136" s="1">
        <f t="shared" si="1209"/>
        <v>5</v>
      </c>
      <c r="JW136" s="1">
        <f t="shared" si="1209"/>
        <v>5</v>
      </c>
      <c r="JX136" s="1">
        <f t="shared" si="1209"/>
        <v>4</v>
      </c>
      <c r="JY136" s="1">
        <f t="shared" si="1209"/>
        <v>5</v>
      </c>
      <c r="JZ136" s="1">
        <f t="shared" si="1209"/>
        <v>3</v>
      </c>
      <c r="KA136" s="1">
        <f t="shared" si="1209"/>
        <v>5</v>
      </c>
      <c r="KB136" s="1">
        <f t="shared" si="1209"/>
        <v>5</v>
      </c>
      <c r="KC136" s="1">
        <f t="shared" si="1209"/>
        <v>2</v>
      </c>
      <c r="KD136" s="1">
        <f t="shared" si="1209"/>
        <v>5</v>
      </c>
      <c r="KE136" s="1">
        <f t="shared" si="1209"/>
        <v>5</v>
      </c>
      <c r="KF136" s="1">
        <f t="shared" si="1209"/>
        <v>4</v>
      </c>
      <c r="KG136" s="1">
        <f t="shared" si="1209"/>
        <v>4</v>
      </c>
      <c r="KH136" s="1">
        <f t="shared" si="1209"/>
        <v>1</v>
      </c>
      <c r="KI136" s="1">
        <f t="shared" si="1209"/>
        <v>5</v>
      </c>
      <c r="KJ136" s="1">
        <f t="shared" si="1209"/>
        <v>5</v>
      </c>
      <c r="KK136" s="1">
        <f t="shared" si="1209"/>
        <v>5</v>
      </c>
      <c r="KL136" s="1">
        <f t="shared" si="1209"/>
        <v>2</v>
      </c>
      <c r="KM136" s="1">
        <f t="shared" si="1209"/>
        <v>5</v>
      </c>
      <c r="KN136" s="1">
        <f t="shared" si="1209"/>
        <v>5</v>
      </c>
      <c r="KO136" s="1">
        <f t="shared" si="1209"/>
        <v>2</v>
      </c>
      <c r="KP136" s="1">
        <f t="shared" si="1209"/>
        <v>4</v>
      </c>
      <c r="KQ136" s="1">
        <f t="shared" si="1209"/>
        <v>2</v>
      </c>
      <c r="KR136" s="1">
        <f t="shared" si="24"/>
        <v>172</v>
      </c>
      <c r="KS136" s="1">
        <f t="shared" si="25"/>
        <v>32</v>
      </c>
      <c r="KT136" s="1">
        <f t="shared" si="26"/>
        <v>37</v>
      </c>
      <c r="KU136" s="1">
        <f t="shared" si="27"/>
        <v>35</v>
      </c>
      <c r="KV136" s="1">
        <f t="shared" si="28"/>
        <v>25</v>
      </c>
      <c r="KW136" s="1">
        <f t="shared" si="29"/>
        <v>43</v>
      </c>
      <c r="KX136" s="1">
        <v>5.0</v>
      </c>
      <c r="KY136" s="1">
        <v>2.0</v>
      </c>
      <c r="KZ136" s="1">
        <v>5.0</v>
      </c>
      <c r="LA136" s="1">
        <v>4.0</v>
      </c>
      <c r="LB136" s="1">
        <v>2.0</v>
      </c>
      <c r="LC136" s="1">
        <v>4.0</v>
      </c>
      <c r="LD136" s="1">
        <v>5.0</v>
      </c>
      <c r="LE136" s="1">
        <v>4.0</v>
      </c>
      <c r="LF136" s="1">
        <v>2.0</v>
      </c>
      <c r="LG136" s="1">
        <v>5.0</v>
      </c>
      <c r="LH136" s="1">
        <v>5.0</v>
      </c>
      <c r="LI136" s="1">
        <v>5.0</v>
      </c>
      <c r="LJ136" s="1">
        <v>4.0</v>
      </c>
      <c r="LK136" s="1">
        <v>5.0</v>
      </c>
      <c r="LL136" s="1">
        <v>5.0</v>
      </c>
      <c r="LM136" s="1">
        <v>3.0</v>
      </c>
      <c r="LN136" s="1">
        <v>4.0</v>
      </c>
      <c r="LO136" s="1">
        <v>4.0</v>
      </c>
      <c r="LP136" s="1">
        <v>4.0</v>
      </c>
      <c r="LQ136" s="1">
        <v>3.0</v>
      </c>
      <c r="LR136" s="1">
        <v>4.0</v>
      </c>
      <c r="LS136" s="1">
        <v>2.0</v>
      </c>
      <c r="LT136" s="1">
        <v>2.0</v>
      </c>
      <c r="LU136" s="1">
        <v>4.0</v>
      </c>
      <c r="LV136" s="1">
        <v>4.0</v>
      </c>
      <c r="LW136" s="1">
        <v>3.0</v>
      </c>
      <c r="LX136" s="1">
        <v>4.0</v>
      </c>
      <c r="LY136" s="1">
        <v>4.0</v>
      </c>
      <c r="LZ136" s="1">
        <v>4.0</v>
      </c>
      <c r="MA136" s="1">
        <f t="shared" si="557"/>
        <v>5</v>
      </c>
      <c r="MB136" s="1">
        <f t="shared" ref="MB136:NC136" si="1210">IF(MB$3="+",KY136,6-KY136)</f>
        <v>4</v>
      </c>
      <c r="MC136" s="1">
        <f t="shared" si="1210"/>
        <v>5</v>
      </c>
      <c r="MD136" s="1">
        <f t="shared" si="1210"/>
        <v>2</v>
      </c>
      <c r="ME136" s="1">
        <f t="shared" si="1210"/>
        <v>4</v>
      </c>
      <c r="MF136" s="1">
        <f t="shared" si="1210"/>
        <v>4</v>
      </c>
      <c r="MG136" s="1">
        <f t="shared" si="1210"/>
        <v>5</v>
      </c>
      <c r="MH136" s="1">
        <f t="shared" si="1210"/>
        <v>2</v>
      </c>
      <c r="MI136" s="1">
        <f t="shared" si="1210"/>
        <v>4</v>
      </c>
      <c r="MJ136" s="1">
        <f t="shared" si="1210"/>
        <v>5</v>
      </c>
      <c r="MK136" s="1">
        <f t="shared" si="1210"/>
        <v>5</v>
      </c>
      <c r="ML136" s="1">
        <f t="shared" si="1210"/>
        <v>5</v>
      </c>
      <c r="MM136" s="1">
        <f t="shared" si="1210"/>
        <v>2</v>
      </c>
      <c r="MN136" s="1">
        <f t="shared" si="1210"/>
        <v>5</v>
      </c>
      <c r="MO136" s="1">
        <f t="shared" si="1210"/>
        <v>5</v>
      </c>
      <c r="MP136" s="1">
        <f t="shared" si="1210"/>
        <v>3</v>
      </c>
      <c r="MQ136" s="1">
        <f t="shared" si="1210"/>
        <v>4</v>
      </c>
      <c r="MR136" s="1">
        <f t="shared" si="1210"/>
        <v>4</v>
      </c>
      <c r="MS136" s="1">
        <f t="shared" si="1210"/>
        <v>2</v>
      </c>
      <c r="MT136" s="1">
        <f t="shared" si="1210"/>
        <v>3</v>
      </c>
      <c r="MU136" s="1">
        <f t="shared" si="1210"/>
        <v>4</v>
      </c>
      <c r="MV136" s="1">
        <f t="shared" si="1210"/>
        <v>4</v>
      </c>
      <c r="MW136" s="1">
        <f t="shared" si="1210"/>
        <v>4</v>
      </c>
      <c r="MX136" s="1">
        <f t="shared" si="1210"/>
        <v>4</v>
      </c>
      <c r="MY136" s="1">
        <f t="shared" si="1210"/>
        <v>4</v>
      </c>
      <c r="MZ136" s="1">
        <f t="shared" si="1210"/>
        <v>3</v>
      </c>
      <c r="NA136" s="1">
        <f t="shared" si="1210"/>
        <v>4</v>
      </c>
      <c r="NB136" s="1">
        <f t="shared" si="1210"/>
        <v>4</v>
      </c>
      <c r="NC136" s="1">
        <f t="shared" si="1210"/>
        <v>4</v>
      </c>
      <c r="ND136" s="1">
        <f t="shared" si="31"/>
        <v>18</v>
      </c>
      <c r="NE136" s="1">
        <f t="shared" si="32"/>
        <v>19</v>
      </c>
      <c r="NF136" s="1">
        <f t="shared" si="33"/>
        <v>21</v>
      </c>
      <c r="NG136" s="1">
        <f t="shared" si="34"/>
        <v>20</v>
      </c>
      <c r="NH136" s="1">
        <f t="shared" si="35"/>
        <v>15</v>
      </c>
      <c r="NI136" s="1">
        <f t="shared" si="36"/>
        <v>20</v>
      </c>
      <c r="NJ136" s="1">
        <f t="shared" si="70"/>
        <v>113</v>
      </c>
      <c r="NK136" s="1">
        <v>3.0</v>
      </c>
      <c r="NL136" s="1">
        <v>3.0</v>
      </c>
      <c r="NM136" s="1">
        <v>2.0</v>
      </c>
      <c r="NN136" s="1">
        <v>2.0</v>
      </c>
      <c r="NO136" s="1">
        <v>2.0</v>
      </c>
      <c r="NP136" s="1">
        <v>3.0</v>
      </c>
      <c r="NQ136" s="1">
        <v>3.0</v>
      </c>
      <c r="NR136" s="1">
        <v>3.0</v>
      </c>
      <c r="NS136" s="1">
        <v>3.0</v>
      </c>
      <c r="NT136" s="1">
        <v>2.0</v>
      </c>
      <c r="NU136" s="1">
        <v>3.0</v>
      </c>
      <c r="NV136" s="1">
        <v>3.0</v>
      </c>
      <c r="NW136" s="1">
        <v>3.0</v>
      </c>
      <c r="NX136" s="1">
        <v>3.0</v>
      </c>
      <c r="NY136" s="1">
        <v>3.0</v>
      </c>
      <c r="NZ136" s="1">
        <v>2.0</v>
      </c>
      <c r="OA136" s="1">
        <v>3.0</v>
      </c>
      <c r="OB136" s="1">
        <v>2.0</v>
      </c>
      <c r="OC136" s="1">
        <v>3.0</v>
      </c>
      <c r="OD136" s="1">
        <v>3.0</v>
      </c>
      <c r="OE136" s="1">
        <v>2.0</v>
      </c>
      <c r="OF136" s="1">
        <f t="shared" si="37"/>
        <v>14</v>
      </c>
      <c r="OG136" s="1">
        <f t="shared" si="38"/>
        <v>33</v>
      </c>
      <c r="OH136" s="1">
        <f t="shared" si="39"/>
        <v>47</v>
      </c>
      <c r="OI136" s="1">
        <v>5.0</v>
      </c>
      <c r="OJ136" s="1">
        <v>5.0</v>
      </c>
      <c r="OK136" s="1">
        <v>5.0</v>
      </c>
      <c r="OL136" s="1">
        <v>5.0</v>
      </c>
      <c r="OM136" s="1">
        <v>5.0</v>
      </c>
      <c r="ON136" s="1">
        <v>5.0</v>
      </c>
      <c r="OO136" s="1">
        <v>5.0</v>
      </c>
      <c r="OP136" s="1">
        <v>5.0</v>
      </c>
      <c r="OQ136" s="1">
        <v>5.0</v>
      </c>
      <c r="OR136" s="1">
        <v>5.0</v>
      </c>
      <c r="OS136" s="1">
        <v>5.0</v>
      </c>
      <c r="OT136" s="1">
        <v>5.0</v>
      </c>
      <c r="OU136" s="1">
        <v>5.0</v>
      </c>
      <c r="OV136" s="1">
        <v>2.0</v>
      </c>
      <c r="OW136" s="1">
        <v>5.0</v>
      </c>
      <c r="OX136" s="1">
        <v>5.0</v>
      </c>
      <c r="OY136" s="1">
        <v>5.0</v>
      </c>
      <c r="OZ136" s="1">
        <v>2.0</v>
      </c>
      <c r="PA136" s="1">
        <v>2.0</v>
      </c>
      <c r="PB136" s="1">
        <v>2.0</v>
      </c>
      <c r="PC136" s="1">
        <v>5.0</v>
      </c>
      <c r="PD136" s="1">
        <v>5.0</v>
      </c>
      <c r="PE136" s="1">
        <v>5.0</v>
      </c>
      <c r="PF136" s="1">
        <v>5.0</v>
      </c>
      <c r="PG136" s="1">
        <v>5.0</v>
      </c>
      <c r="PH136" s="1">
        <v>2.0</v>
      </c>
      <c r="PI136" s="1">
        <v>5.0</v>
      </c>
      <c r="PJ136" s="1">
        <v>5.0</v>
      </c>
      <c r="PK136" s="1">
        <v>4.0</v>
      </c>
      <c r="PL136" s="1">
        <f t="shared" ref="PL136:QN136" si="1211">IF(PL$3="+",OI136,6-OI136)</f>
        <v>1</v>
      </c>
      <c r="PM136" s="1">
        <f t="shared" si="1211"/>
        <v>5</v>
      </c>
      <c r="PN136" s="1">
        <f t="shared" si="1211"/>
        <v>5</v>
      </c>
      <c r="PO136" s="1">
        <f t="shared" si="1211"/>
        <v>5</v>
      </c>
      <c r="PP136" s="1">
        <f t="shared" si="1211"/>
        <v>5</v>
      </c>
      <c r="PQ136" s="1">
        <f t="shared" si="1211"/>
        <v>1</v>
      </c>
      <c r="PR136" s="1">
        <f t="shared" si="1211"/>
        <v>5</v>
      </c>
      <c r="PS136" s="1">
        <f t="shared" si="1211"/>
        <v>5</v>
      </c>
      <c r="PT136" s="1">
        <f t="shared" si="1211"/>
        <v>1</v>
      </c>
      <c r="PU136" s="1">
        <f t="shared" si="1211"/>
        <v>1</v>
      </c>
      <c r="PV136" s="1">
        <f t="shared" si="1211"/>
        <v>1</v>
      </c>
      <c r="PW136" s="1">
        <f t="shared" si="1211"/>
        <v>1</v>
      </c>
      <c r="PX136" s="1">
        <f t="shared" si="1211"/>
        <v>1</v>
      </c>
      <c r="PY136" s="1">
        <f t="shared" si="1211"/>
        <v>4</v>
      </c>
      <c r="PZ136" s="1">
        <f t="shared" si="1211"/>
        <v>5</v>
      </c>
      <c r="QA136" s="1">
        <f t="shared" si="1211"/>
        <v>5</v>
      </c>
      <c r="QB136" s="1">
        <f t="shared" si="1211"/>
        <v>5</v>
      </c>
      <c r="QC136" s="1">
        <f t="shared" si="1211"/>
        <v>4</v>
      </c>
      <c r="QD136" s="1">
        <f t="shared" si="1211"/>
        <v>2</v>
      </c>
      <c r="QE136" s="1">
        <f t="shared" si="1211"/>
        <v>4</v>
      </c>
      <c r="QF136" s="1">
        <f t="shared" si="1211"/>
        <v>5</v>
      </c>
      <c r="QG136" s="1">
        <f t="shared" si="1211"/>
        <v>1</v>
      </c>
      <c r="QH136" s="1">
        <f t="shared" si="1211"/>
        <v>5</v>
      </c>
      <c r="QI136" s="1">
        <f t="shared" si="1211"/>
        <v>5</v>
      </c>
      <c r="QJ136" s="1">
        <f t="shared" si="1211"/>
        <v>5</v>
      </c>
      <c r="QK136" s="1">
        <f t="shared" si="1211"/>
        <v>4</v>
      </c>
      <c r="QL136" s="1">
        <f t="shared" si="1211"/>
        <v>5</v>
      </c>
      <c r="QM136" s="1">
        <f t="shared" si="1211"/>
        <v>5</v>
      </c>
      <c r="QN136" s="1">
        <f t="shared" si="1211"/>
        <v>2</v>
      </c>
      <c r="QO136" s="1">
        <f t="shared" si="41"/>
        <v>103</v>
      </c>
      <c r="QP136" s="1">
        <f t="shared" si="42"/>
        <v>43</v>
      </c>
      <c r="QQ136" s="1">
        <f t="shared" si="43"/>
        <v>60</v>
      </c>
      <c r="QR136" s="1">
        <v>4.0</v>
      </c>
      <c r="QS136" s="1">
        <v>4.0</v>
      </c>
      <c r="QT136" s="1">
        <v>3.0</v>
      </c>
      <c r="QU136" s="1">
        <v>3.0</v>
      </c>
      <c r="QV136" s="1">
        <v>3.0</v>
      </c>
      <c r="QW136" s="1">
        <v>2.0</v>
      </c>
      <c r="QX136" s="1">
        <v>3.0</v>
      </c>
      <c r="QY136" s="1">
        <v>3.0</v>
      </c>
      <c r="QZ136" s="1">
        <v>4.0</v>
      </c>
      <c r="RA136" s="1">
        <v>3.0</v>
      </c>
      <c r="RB136" s="1">
        <v>3.0</v>
      </c>
      <c r="RC136" s="1">
        <v>2.0</v>
      </c>
      <c r="RD136" s="1">
        <v>3.0</v>
      </c>
      <c r="RE136" s="1">
        <v>3.0</v>
      </c>
      <c r="RF136" s="1">
        <v>3.0</v>
      </c>
      <c r="RG136" s="1">
        <v>3.0</v>
      </c>
      <c r="RH136" s="1">
        <v>2.0</v>
      </c>
      <c r="RI136" s="1">
        <v>3.0</v>
      </c>
      <c r="RJ136" s="1">
        <v>3.0</v>
      </c>
      <c r="RK136" s="1">
        <v>3.0</v>
      </c>
      <c r="RL136" s="1">
        <v>2.0</v>
      </c>
      <c r="RM136" s="1">
        <v>3.0</v>
      </c>
      <c r="RN136" s="1">
        <v>3.0</v>
      </c>
      <c r="RO136" s="1">
        <v>2.0</v>
      </c>
      <c r="RP136" s="1">
        <v>4.0</v>
      </c>
      <c r="RQ136" s="1">
        <v>3.0</v>
      </c>
      <c r="RR136" s="1">
        <v>3.0</v>
      </c>
      <c r="RS136" s="1">
        <v>4.0</v>
      </c>
      <c r="RT136" s="1">
        <v>2.0</v>
      </c>
      <c r="RU136" s="1">
        <v>2.0</v>
      </c>
      <c r="RV136" s="1">
        <v>3.0</v>
      </c>
      <c r="RW136" s="1">
        <v>4.0</v>
      </c>
      <c r="RX136" s="1">
        <v>3.0</v>
      </c>
      <c r="RY136" s="1">
        <v>3.0</v>
      </c>
      <c r="RZ136" s="1">
        <v>2.0</v>
      </c>
      <c r="SA136" s="1">
        <v>2.0</v>
      </c>
      <c r="SB136" s="1">
        <v>3.0</v>
      </c>
      <c r="SC136" s="1">
        <v>3.0</v>
      </c>
      <c r="SD136" s="1">
        <v>3.0</v>
      </c>
      <c r="SE136" s="1">
        <v>1.0</v>
      </c>
      <c r="SF136" s="1">
        <v>4.0</v>
      </c>
      <c r="SG136" s="1">
        <f t="shared" ref="SG136:TU136" si="1212">IF(SG$3="+",QR136,5-QR136)</f>
        <v>4</v>
      </c>
      <c r="SH136" s="1">
        <f t="shared" si="1212"/>
        <v>4</v>
      </c>
      <c r="SI136" s="1">
        <f t="shared" si="1212"/>
        <v>2</v>
      </c>
      <c r="SJ136" s="1">
        <f t="shared" si="1212"/>
        <v>3</v>
      </c>
      <c r="SK136" s="1">
        <f t="shared" si="1212"/>
        <v>3</v>
      </c>
      <c r="SL136" s="1">
        <f t="shared" si="1212"/>
        <v>3</v>
      </c>
      <c r="SM136" s="1">
        <f t="shared" si="1212"/>
        <v>3</v>
      </c>
      <c r="SN136" s="1">
        <f t="shared" si="1212"/>
        <v>2</v>
      </c>
      <c r="SO136" s="1">
        <f t="shared" si="1212"/>
        <v>1</v>
      </c>
      <c r="SP136" s="1">
        <f t="shared" si="1212"/>
        <v>2</v>
      </c>
      <c r="SQ136" s="1">
        <f t="shared" si="1212"/>
        <v>3</v>
      </c>
      <c r="SR136" s="1">
        <f t="shared" si="1212"/>
        <v>3</v>
      </c>
      <c r="SS136" s="1">
        <f t="shared" si="1212"/>
        <v>3</v>
      </c>
      <c r="ST136" s="1">
        <f t="shared" si="1212"/>
        <v>3</v>
      </c>
      <c r="SU136" s="1">
        <f t="shared" si="1212"/>
        <v>2</v>
      </c>
      <c r="SV136" s="1">
        <f t="shared" si="1212"/>
        <v>3</v>
      </c>
      <c r="SW136" s="1">
        <f t="shared" si="1212"/>
        <v>3</v>
      </c>
      <c r="SX136" s="1">
        <f t="shared" si="1212"/>
        <v>2</v>
      </c>
      <c r="SY136" s="1">
        <f t="shared" si="1212"/>
        <v>2</v>
      </c>
      <c r="SZ136" s="1">
        <f t="shared" si="1212"/>
        <v>2</v>
      </c>
      <c r="TA136" s="1">
        <f t="shared" si="1212"/>
        <v>3</v>
      </c>
      <c r="TB136" s="1">
        <f t="shared" si="1212"/>
        <v>3</v>
      </c>
      <c r="TC136" s="1">
        <f t="shared" si="1212"/>
        <v>2</v>
      </c>
      <c r="TD136" s="1">
        <f t="shared" si="1212"/>
        <v>2</v>
      </c>
      <c r="TE136" s="1">
        <f t="shared" si="1212"/>
        <v>4</v>
      </c>
      <c r="TF136" s="1">
        <f t="shared" si="1212"/>
        <v>2</v>
      </c>
      <c r="TG136" s="1">
        <f t="shared" si="1212"/>
        <v>2</v>
      </c>
      <c r="TH136" s="1">
        <f t="shared" si="1212"/>
        <v>4</v>
      </c>
      <c r="TI136" s="1">
        <f t="shared" si="1212"/>
        <v>2</v>
      </c>
      <c r="TJ136" s="1">
        <f t="shared" si="1212"/>
        <v>3</v>
      </c>
      <c r="TK136" s="1">
        <f t="shared" si="1212"/>
        <v>2</v>
      </c>
      <c r="TL136" s="1">
        <f t="shared" si="1212"/>
        <v>4</v>
      </c>
      <c r="TM136" s="1">
        <f t="shared" si="1212"/>
        <v>2</v>
      </c>
      <c r="TN136" s="1">
        <f t="shared" si="1212"/>
        <v>3</v>
      </c>
      <c r="TO136" s="1">
        <f t="shared" si="1212"/>
        <v>3</v>
      </c>
      <c r="TP136" s="1">
        <f t="shared" si="1212"/>
        <v>2</v>
      </c>
      <c r="TQ136" s="1">
        <f t="shared" si="1212"/>
        <v>2</v>
      </c>
      <c r="TR136" s="1">
        <f t="shared" si="1212"/>
        <v>3</v>
      </c>
      <c r="TS136" s="1">
        <f t="shared" si="1212"/>
        <v>3</v>
      </c>
      <c r="TT136" s="1">
        <f t="shared" si="1212"/>
        <v>1</v>
      </c>
      <c r="TU136" s="1">
        <f t="shared" si="1212"/>
        <v>1</v>
      </c>
      <c r="TV136" s="1">
        <f t="shared" si="45"/>
        <v>83</v>
      </c>
      <c r="TW136" s="1">
        <f t="shared" si="46"/>
        <v>22</v>
      </c>
      <c r="TX136" s="1">
        <f t="shared" si="47"/>
        <v>7</v>
      </c>
      <c r="TY136" s="1">
        <f t="shared" si="48"/>
        <v>9</v>
      </c>
      <c r="TZ136" s="1">
        <f t="shared" si="49"/>
        <v>6</v>
      </c>
      <c r="UA136" s="1">
        <f t="shared" si="50"/>
        <v>33</v>
      </c>
      <c r="UB136" s="1">
        <f t="shared" si="51"/>
        <v>9</v>
      </c>
      <c r="UC136" s="1">
        <f t="shared" si="52"/>
        <v>5</v>
      </c>
      <c r="UD136" s="1">
        <f t="shared" si="53"/>
        <v>5</v>
      </c>
      <c r="UE136" s="1">
        <f t="shared" si="54"/>
        <v>6</v>
      </c>
      <c r="UF136" s="1">
        <f t="shared" ref="UF136:UG136" si="1213">TS136</f>
        <v>3</v>
      </c>
      <c r="UG136" s="1">
        <f t="shared" si="1213"/>
        <v>1</v>
      </c>
      <c r="UH136" s="1">
        <f t="shared" si="56"/>
        <v>15</v>
      </c>
      <c r="UI136" s="1">
        <f t="shared" si="57"/>
        <v>2</v>
      </c>
      <c r="UJ136" s="1">
        <f t="shared" si="58"/>
        <v>4</v>
      </c>
      <c r="UK136" s="1">
        <f t="shared" si="59"/>
        <v>9</v>
      </c>
      <c r="UL136" s="1">
        <f t="shared" si="60"/>
        <v>13</v>
      </c>
      <c r="UM136" s="1">
        <f t="shared" si="61"/>
        <v>5</v>
      </c>
      <c r="UN136" s="1">
        <f t="shared" si="62"/>
        <v>6</v>
      </c>
      <c r="UO136" s="1">
        <f t="shared" si="63"/>
        <v>2</v>
      </c>
      <c r="UP136" s="6">
        <v>2.0</v>
      </c>
      <c r="UQ136" s="6">
        <v>1.0</v>
      </c>
      <c r="UR136" s="6">
        <v>1.0</v>
      </c>
      <c r="US136" s="6">
        <v>1.0</v>
      </c>
      <c r="UT136" s="6">
        <v>1.0</v>
      </c>
      <c r="UU136" s="6">
        <v>1.0</v>
      </c>
      <c r="UV136" s="6">
        <v>1.0</v>
      </c>
      <c r="UW136" s="6">
        <v>1.0</v>
      </c>
      <c r="UX136" s="6">
        <v>1.0</v>
      </c>
      <c r="UY136" s="6">
        <v>1.0</v>
      </c>
      <c r="UZ136" s="6">
        <v>1.0</v>
      </c>
      <c r="VA136" s="6">
        <v>1.0</v>
      </c>
      <c r="VB136" s="6">
        <v>1.0</v>
      </c>
      <c r="VC136" s="6">
        <v>1.0</v>
      </c>
      <c r="VD136" s="6">
        <v>2.0</v>
      </c>
      <c r="VE136" s="6">
        <v>1.0</v>
      </c>
      <c r="VF136" s="6">
        <v>1.0</v>
      </c>
      <c r="VG136" s="6">
        <v>1.0</v>
      </c>
      <c r="VH136" s="6">
        <v>1.0</v>
      </c>
      <c r="VI136" s="6">
        <v>1.0</v>
      </c>
      <c r="VJ136" s="6">
        <v>2.0</v>
      </c>
      <c r="VK136" s="6">
        <v>2.0</v>
      </c>
      <c r="VL136" s="6">
        <v>2.0</v>
      </c>
      <c r="VM136" s="6">
        <v>1.0</v>
      </c>
      <c r="VN136" s="6">
        <v>1.0</v>
      </c>
      <c r="VO136" s="6">
        <v>1.0</v>
      </c>
      <c r="VP136" s="6">
        <v>1.0</v>
      </c>
      <c r="VQ136" s="6">
        <v>1.0</v>
      </c>
      <c r="VR136" s="6">
        <v>2.0</v>
      </c>
      <c r="VS136" s="6">
        <v>1.0</v>
      </c>
      <c r="VT136" s="6">
        <v>2.0</v>
      </c>
      <c r="VU136" s="6">
        <v>2.0</v>
      </c>
      <c r="VV136" s="6">
        <v>2.0</v>
      </c>
      <c r="VW136" s="6">
        <v>1.0</v>
      </c>
      <c r="VX136" s="6">
        <v>2.0</v>
      </c>
      <c r="VY136" s="6">
        <v>1.0</v>
      </c>
      <c r="VZ136" s="6"/>
      <c r="WA136" s="9">
        <v>21.0</v>
      </c>
      <c r="WB136" s="1">
        <v>1.0</v>
      </c>
      <c r="WC136" s="1">
        <v>2.0</v>
      </c>
      <c r="WD136" s="1">
        <v>1.0</v>
      </c>
      <c r="WE136" s="1">
        <v>2.0</v>
      </c>
      <c r="WF136" s="1">
        <v>1.0</v>
      </c>
      <c r="WG136" s="1">
        <v>1.0</v>
      </c>
      <c r="WH136" s="1">
        <v>1.0</v>
      </c>
      <c r="WI136" s="1">
        <v>1.0</v>
      </c>
      <c r="WJ136" s="1">
        <v>1.0</v>
      </c>
      <c r="WK136" s="1">
        <v>2.0</v>
      </c>
      <c r="WL136" s="1">
        <v>1.0</v>
      </c>
      <c r="WM136" s="1">
        <v>2.0</v>
      </c>
      <c r="WN136" s="1">
        <v>1.0</v>
      </c>
      <c r="WO136" s="1">
        <v>2.0</v>
      </c>
      <c r="WP136" s="1">
        <v>2.0</v>
      </c>
      <c r="WQ136" s="1">
        <f t="shared" ref="WQ136:XE136" si="1214">IF(WQ$3="+",WB136,3-WB136)</f>
        <v>2</v>
      </c>
      <c r="WR136" s="1">
        <f t="shared" si="1214"/>
        <v>2</v>
      </c>
      <c r="WS136" s="1">
        <f t="shared" si="1214"/>
        <v>1</v>
      </c>
      <c r="WT136" s="1">
        <f t="shared" si="1214"/>
        <v>2</v>
      </c>
      <c r="WU136" s="1">
        <f t="shared" si="1214"/>
        <v>2</v>
      </c>
      <c r="WV136" s="1">
        <f t="shared" si="1214"/>
        <v>1</v>
      </c>
      <c r="WW136" s="1">
        <f t="shared" si="1214"/>
        <v>2</v>
      </c>
      <c r="WX136" s="1">
        <f t="shared" si="1214"/>
        <v>1</v>
      </c>
      <c r="WY136" s="1">
        <f t="shared" si="1214"/>
        <v>1</v>
      </c>
      <c r="WZ136" s="1">
        <f t="shared" si="1214"/>
        <v>2</v>
      </c>
      <c r="XA136" s="1">
        <f t="shared" si="1214"/>
        <v>2</v>
      </c>
      <c r="XB136" s="1">
        <f t="shared" si="1214"/>
        <v>2</v>
      </c>
      <c r="XC136" s="1">
        <f t="shared" si="1214"/>
        <v>2</v>
      </c>
      <c r="XD136" s="1">
        <f t="shared" si="1214"/>
        <v>2</v>
      </c>
      <c r="XE136" s="1">
        <f t="shared" si="1214"/>
        <v>2</v>
      </c>
      <c r="XF136" s="1">
        <f t="shared" si="65"/>
        <v>26</v>
      </c>
      <c r="XG136" s="1">
        <v>2.0</v>
      </c>
      <c r="XH136" s="9"/>
      <c r="XI136" s="9"/>
    </row>
    <row r="137" ht="15.0" customHeight="1">
      <c r="A137" s="1" t="s">
        <v>573</v>
      </c>
      <c r="B137" s="1" t="s">
        <v>553</v>
      </c>
      <c r="C137" s="1" t="s">
        <v>1408</v>
      </c>
      <c r="D137" s="1"/>
      <c r="E137" s="1" t="s">
        <v>1409</v>
      </c>
      <c r="F137" s="1" t="s">
        <v>1410</v>
      </c>
      <c r="G137" s="1" t="s">
        <v>1411</v>
      </c>
      <c r="H137" s="1"/>
      <c r="I137" s="1">
        <v>2.0</v>
      </c>
      <c r="J137" s="1">
        <v>1.9400108E7</v>
      </c>
      <c r="K137" s="1">
        <v>77.0</v>
      </c>
      <c r="L137" s="1">
        <v>2.017032E7</v>
      </c>
      <c r="M137" s="1">
        <v>2.0</v>
      </c>
      <c r="N137" s="1">
        <v>2.0</v>
      </c>
      <c r="O137" s="1"/>
      <c r="P137" s="1"/>
      <c r="Q137" s="1">
        <v>2.0</v>
      </c>
      <c r="R137" s="1"/>
      <c r="S137" s="1">
        <v>1.0</v>
      </c>
      <c r="T137" s="1" t="s">
        <v>560</v>
      </c>
      <c r="U137" s="1"/>
      <c r="V137" s="1">
        <v>10.0</v>
      </c>
      <c r="W137" s="1" t="s">
        <v>1412</v>
      </c>
      <c r="X137" s="1">
        <v>7362.0</v>
      </c>
      <c r="Y137" s="1" t="s">
        <v>571</v>
      </c>
      <c r="Z137" s="1"/>
      <c r="AA137" s="1"/>
      <c r="AB137" s="1">
        <v>2.0</v>
      </c>
      <c r="AC137" s="1">
        <v>8.0</v>
      </c>
      <c r="AD137" s="1">
        <v>0.0</v>
      </c>
      <c r="AE137" s="1">
        <v>2.0</v>
      </c>
      <c r="AF137" s="1">
        <v>2.0</v>
      </c>
      <c r="AG137" s="1">
        <v>1.0</v>
      </c>
      <c r="AH137" s="1">
        <v>9.0</v>
      </c>
      <c r="AI137" s="1">
        <v>4.0</v>
      </c>
      <c r="AJ137" s="1">
        <v>16.0</v>
      </c>
      <c r="AK137" s="1">
        <v>3.0</v>
      </c>
      <c r="AL137" s="1">
        <v>5.0</v>
      </c>
      <c r="AM137" s="1">
        <v>6.0</v>
      </c>
      <c r="AN137" s="1">
        <v>0.0</v>
      </c>
      <c r="AO137" s="1">
        <v>5.0</v>
      </c>
      <c r="AP137" s="1">
        <v>11.0</v>
      </c>
      <c r="AQ137" s="1">
        <v>6.0</v>
      </c>
      <c r="AR137" s="1">
        <v>7.0</v>
      </c>
      <c r="AS137" s="1">
        <v>6.0</v>
      </c>
      <c r="AT137" s="1">
        <v>8.0</v>
      </c>
      <c r="AU137" s="1">
        <v>2.0</v>
      </c>
      <c r="AV137" s="1">
        <v>5.0</v>
      </c>
      <c r="AW137" s="1">
        <v>2.0</v>
      </c>
      <c r="AX137" s="1">
        <v>1.0</v>
      </c>
      <c r="AY137" s="1">
        <v>5.0</v>
      </c>
      <c r="AZ137" s="1">
        <v>12.0</v>
      </c>
      <c r="BA137" s="1">
        <v>1.0</v>
      </c>
      <c r="BB137" s="1">
        <v>1.0</v>
      </c>
      <c r="BC137" s="1"/>
      <c r="BD137" s="1"/>
      <c r="BE137" s="1">
        <v>1.0</v>
      </c>
      <c r="BF137" s="1"/>
      <c r="BG137" s="1"/>
      <c r="BH137" s="1">
        <v>1.0</v>
      </c>
      <c r="BI137" s="1"/>
      <c r="BJ137" s="1"/>
      <c r="BK137" s="1">
        <v>5.0</v>
      </c>
      <c r="BL137" s="1">
        <v>1.0</v>
      </c>
      <c r="BM137" s="1">
        <v>1.0</v>
      </c>
      <c r="BN137" s="1">
        <v>5.0</v>
      </c>
      <c r="BO137" s="1">
        <v>2.0</v>
      </c>
      <c r="BP137" s="1">
        <v>1.0</v>
      </c>
      <c r="BQ137" s="1">
        <v>4.0</v>
      </c>
      <c r="BR137" s="1">
        <v>5.0</v>
      </c>
      <c r="BS137" s="1">
        <v>5.0</v>
      </c>
      <c r="BT137" s="1">
        <v>5.0</v>
      </c>
      <c r="BU137" s="1">
        <v>1.0</v>
      </c>
      <c r="BV137" s="1">
        <v>1.0</v>
      </c>
      <c r="BW137" s="1">
        <v>5.0</v>
      </c>
      <c r="BX137" s="1">
        <v>5.0</v>
      </c>
      <c r="BY137" s="1">
        <v>4.0</v>
      </c>
      <c r="BZ137" s="1">
        <v>5.0</v>
      </c>
      <c r="CA137" s="1">
        <v>2.0</v>
      </c>
      <c r="CB137" s="1">
        <v>1.0</v>
      </c>
      <c r="CC137" s="1">
        <v>2.0</v>
      </c>
      <c r="CD137" s="1">
        <v>2.0</v>
      </c>
      <c r="CE137" s="1">
        <v>5.0</v>
      </c>
      <c r="CF137" s="1">
        <v>5.0</v>
      </c>
      <c r="CG137" s="1">
        <v>1.0</v>
      </c>
      <c r="CH137" s="1">
        <v>1.0</v>
      </c>
      <c r="CI137" s="1">
        <v>1.0</v>
      </c>
      <c r="CJ137" s="1">
        <v>1.0</v>
      </c>
      <c r="CK137" s="1">
        <v>5.0</v>
      </c>
      <c r="CL137" s="1">
        <v>1.0</v>
      </c>
      <c r="CM137" s="1">
        <v>5.0</v>
      </c>
      <c r="CN137" s="1">
        <f t="shared" si="9"/>
        <v>13</v>
      </c>
      <c r="CO137" s="1">
        <f t="shared" si="10"/>
        <v>21</v>
      </c>
      <c r="CP137" s="1">
        <f t="shared" si="11"/>
        <v>17</v>
      </c>
      <c r="CQ137" s="1">
        <f t="shared" si="12"/>
        <v>9</v>
      </c>
      <c r="CR137" s="1">
        <f t="shared" si="13"/>
        <v>8</v>
      </c>
      <c r="CS137" s="1">
        <f t="shared" si="14"/>
        <v>12</v>
      </c>
      <c r="CT137" s="1">
        <f t="shared" si="15"/>
        <v>80</v>
      </c>
      <c r="CU137" s="1">
        <v>3.0</v>
      </c>
      <c r="CV137" s="1">
        <v>2.0</v>
      </c>
      <c r="CW137" s="1">
        <v>3.0</v>
      </c>
      <c r="CX137" s="1">
        <v>4.0</v>
      </c>
      <c r="CY137" s="1">
        <v>3.0</v>
      </c>
      <c r="CZ137" s="1">
        <v>1.0</v>
      </c>
      <c r="DA137" s="1">
        <v>3.0</v>
      </c>
      <c r="DB137" s="1">
        <v>3.0</v>
      </c>
      <c r="DC137" s="1">
        <v>4.0</v>
      </c>
      <c r="DD137" s="1">
        <v>1.0</v>
      </c>
      <c r="DE137" s="1">
        <v>2.0</v>
      </c>
      <c r="DF137" s="1">
        <v>2.0</v>
      </c>
      <c r="DG137" s="1">
        <v>2.0</v>
      </c>
      <c r="DH137" s="1">
        <v>1.0</v>
      </c>
      <c r="DI137" s="1">
        <v>2.0</v>
      </c>
      <c r="DJ137" s="1">
        <v>1.0</v>
      </c>
      <c r="DK137" s="1">
        <v>2.0</v>
      </c>
      <c r="DL137" s="1">
        <v>2.0</v>
      </c>
      <c r="DM137" s="1">
        <v>2.0</v>
      </c>
      <c r="DN137" s="1">
        <v>3.0</v>
      </c>
      <c r="DO137" s="1">
        <v>2.0</v>
      </c>
      <c r="DP137" s="1">
        <v>4.0</v>
      </c>
      <c r="DQ137" s="1">
        <f t="shared" si="16"/>
        <v>15</v>
      </c>
      <c r="DR137" s="1">
        <f t="shared" si="17"/>
        <v>8</v>
      </c>
      <c r="DS137" s="1">
        <f t="shared" ref="DS137:DT137" si="1215">SUM(CW137+DC137+DI137)</f>
        <v>9</v>
      </c>
      <c r="DT137" s="1">
        <f t="shared" si="1215"/>
        <v>6</v>
      </c>
      <c r="DU137" s="1">
        <f t="shared" si="19"/>
        <v>7</v>
      </c>
      <c r="DV137" s="1">
        <f t="shared" si="20"/>
        <v>7</v>
      </c>
      <c r="DW137" s="1">
        <f t="shared" si="21"/>
        <v>52</v>
      </c>
      <c r="DX137" s="1">
        <v>3.0</v>
      </c>
      <c r="DY137" s="1">
        <v>5.0</v>
      </c>
      <c r="DZ137" s="1">
        <v>5.0</v>
      </c>
      <c r="EA137" s="1">
        <v>2.0</v>
      </c>
      <c r="EB137" s="1">
        <v>5.0</v>
      </c>
      <c r="EC137" s="1">
        <v>4.0</v>
      </c>
      <c r="ED137" s="1">
        <v>3.0</v>
      </c>
      <c r="EE137" s="1">
        <v>3.0</v>
      </c>
      <c r="EF137" s="1">
        <v>2.0</v>
      </c>
      <c r="EG137" s="1">
        <v>4.0</v>
      </c>
      <c r="EH137" s="1">
        <v>4.0</v>
      </c>
      <c r="EI137" s="1">
        <v>3.0</v>
      </c>
      <c r="EJ137" s="1">
        <v>4.0</v>
      </c>
      <c r="EK137" s="1">
        <v>5.0</v>
      </c>
      <c r="EL137" s="1">
        <v>4.0</v>
      </c>
      <c r="EM137" s="1">
        <v>2.0</v>
      </c>
      <c r="EN137" s="1">
        <v>5.0</v>
      </c>
      <c r="EO137" s="1">
        <v>2.0</v>
      </c>
      <c r="EP137" s="1">
        <v>4.0</v>
      </c>
      <c r="EQ137" s="1">
        <v>5.0</v>
      </c>
      <c r="ER137" s="1">
        <v>5.0</v>
      </c>
      <c r="ES137" s="1">
        <v>4.0</v>
      </c>
      <c r="ET137" s="1">
        <v>4.0</v>
      </c>
      <c r="EU137" s="1">
        <v>3.0</v>
      </c>
      <c r="EV137" s="1">
        <v>2.0</v>
      </c>
      <c r="EW137" s="1">
        <v>3.0</v>
      </c>
      <c r="EX137" s="1">
        <v>2.0</v>
      </c>
      <c r="EY137" s="1">
        <v>3.0</v>
      </c>
      <c r="EZ137" s="1">
        <v>5.0</v>
      </c>
      <c r="FA137" s="1">
        <v>3.0</v>
      </c>
      <c r="FB137" s="1">
        <v>4.0</v>
      </c>
      <c r="FC137" s="1">
        <v>2.0</v>
      </c>
      <c r="FD137" s="1">
        <v>4.0</v>
      </c>
      <c r="FE137" s="1">
        <v>4.0</v>
      </c>
      <c r="FF137" s="1">
        <v>4.0</v>
      </c>
      <c r="FG137" s="1">
        <v>4.0</v>
      </c>
      <c r="FH137" s="1">
        <v>4.0</v>
      </c>
      <c r="FI137" s="1">
        <v>2.0</v>
      </c>
      <c r="FJ137" s="1">
        <v>5.0</v>
      </c>
      <c r="FK137" s="1">
        <v>5.0</v>
      </c>
      <c r="FL137" s="1">
        <v>3.0</v>
      </c>
      <c r="FM137" s="1">
        <v>2.0</v>
      </c>
      <c r="FN137" s="1">
        <v>4.0</v>
      </c>
      <c r="FO137" s="1">
        <v>1.0</v>
      </c>
      <c r="FP137" s="1">
        <f t="shared" ref="FP137:HG137" si="1216">IF(FP$3="+",DX137,6-DX137)</f>
        <v>3</v>
      </c>
      <c r="FQ137" s="1">
        <f t="shared" si="1216"/>
        <v>1</v>
      </c>
      <c r="FR137" s="1">
        <f t="shared" si="1216"/>
        <v>5</v>
      </c>
      <c r="FS137" s="1">
        <f t="shared" si="1216"/>
        <v>2</v>
      </c>
      <c r="FT137" s="1">
        <f t="shared" si="1216"/>
        <v>5</v>
      </c>
      <c r="FU137" s="1">
        <f t="shared" si="1216"/>
        <v>2</v>
      </c>
      <c r="FV137" s="1">
        <f t="shared" si="1216"/>
        <v>3</v>
      </c>
      <c r="FW137" s="1">
        <f t="shared" si="1216"/>
        <v>3</v>
      </c>
      <c r="FX137" s="1">
        <f t="shared" si="1216"/>
        <v>4</v>
      </c>
      <c r="FY137" s="1">
        <f t="shared" si="1216"/>
        <v>4</v>
      </c>
      <c r="FZ137" s="1">
        <f t="shared" si="1216"/>
        <v>4</v>
      </c>
      <c r="GA137" s="1">
        <f t="shared" si="1216"/>
        <v>3</v>
      </c>
      <c r="GB137" s="1">
        <f t="shared" si="1216"/>
        <v>2</v>
      </c>
      <c r="GC137" s="1">
        <f t="shared" si="1216"/>
        <v>5</v>
      </c>
      <c r="GD137" s="1">
        <f t="shared" si="1216"/>
        <v>2</v>
      </c>
      <c r="GE137" s="1">
        <f t="shared" si="1216"/>
        <v>4</v>
      </c>
      <c r="GF137" s="1">
        <f t="shared" si="1216"/>
        <v>5</v>
      </c>
      <c r="GG137" s="1">
        <f t="shared" si="1216"/>
        <v>4</v>
      </c>
      <c r="GH137" s="1">
        <f t="shared" si="1216"/>
        <v>2</v>
      </c>
      <c r="GI137" s="1">
        <f t="shared" si="1216"/>
        <v>5</v>
      </c>
      <c r="GJ137" s="1">
        <f t="shared" si="1216"/>
        <v>5</v>
      </c>
      <c r="GK137" s="1">
        <f t="shared" si="1216"/>
        <v>2</v>
      </c>
      <c r="GL137" s="1">
        <f t="shared" si="1216"/>
        <v>4</v>
      </c>
      <c r="GM137" s="1">
        <f t="shared" si="1216"/>
        <v>3</v>
      </c>
      <c r="GN137" s="1">
        <f t="shared" si="1216"/>
        <v>4</v>
      </c>
      <c r="GO137" s="1">
        <f t="shared" si="1216"/>
        <v>3</v>
      </c>
      <c r="GP137" s="1">
        <f t="shared" si="1216"/>
        <v>2</v>
      </c>
      <c r="GQ137" s="1">
        <f t="shared" si="1216"/>
        <v>3</v>
      </c>
      <c r="GR137" s="1">
        <f t="shared" si="1216"/>
        <v>5</v>
      </c>
      <c r="GS137" s="1">
        <f t="shared" si="1216"/>
        <v>3</v>
      </c>
      <c r="GT137" s="1">
        <f t="shared" si="1216"/>
        <v>4</v>
      </c>
      <c r="GU137" s="1">
        <f t="shared" si="1216"/>
        <v>2</v>
      </c>
      <c r="GV137" s="1">
        <f t="shared" si="1216"/>
        <v>2</v>
      </c>
      <c r="GW137" s="1">
        <f t="shared" si="1216"/>
        <v>4</v>
      </c>
      <c r="GX137" s="1">
        <f t="shared" si="1216"/>
        <v>4</v>
      </c>
      <c r="GY137" s="1">
        <f t="shared" si="1216"/>
        <v>4</v>
      </c>
      <c r="GZ137" s="1">
        <f t="shared" si="1216"/>
        <v>4</v>
      </c>
      <c r="HA137" s="1">
        <f t="shared" si="1216"/>
        <v>4</v>
      </c>
      <c r="HB137" s="1">
        <f t="shared" si="1216"/>
        <v>5</v>
      </c>
      <c r="HC137" s="1">
        <f t="shared" si="1216"/>
        <v>5</v>
      </c>
      <c r="HD137" s="1">
        <f t="shared" si="1216"/>
        <v>3</v>
      </c>
      <c r="HE137" s="1">
        <f t="shared" si="1216"/>
        <v>4</v>
      </c>
      <c r="HF137" s="1">
        <f t="shared" si="1216"/>
        <v>4</v>
      </c>
      <c r="HG137" s="1">
        <f t="shared" si="1216"/>
        <v>5</v>
      </c>
      <c r="HH137" s="1">
        <v>3.0</v>
      </c>
      <c r="HI137" s="1">
        <v>5.0</v>
      </c>
      <c r="HJ137" s="1">
        <v>5.0</v>
      </c>
      <c r="HK137" s="1">
        <v>2.0</v>
      </c>
      <c r="HL137" s="1">
        <v>5.0</v>
      </c>
      <c r="HM137" s="1">
        <v>4.0</v>
      </c>
      <c r="HN137" s="1">
        <v>3.0</v>
      </c>
      <c r="HO137" s="1">
        <v>3.0</v>
      </c>
      <c r="HP137" s="1">
        <v>2.0</v>
      </c>
      <c r="HQ137" s="1">
        <v>4.0</v>
      </c>
      <c r="HR137" s="1">
        <v>4.0</v>
      </c>
      <c r="HS137" s="1">
        <v>3.0</v>
      </c>
      <c r="HT137" s="1">
        <v>4.0</v>
      </c>
      <c r="HU137" s="1">
        <v>5.0</v>
      </c>
      <c r="HV137" s="1">
        <v>4.0</v>
      </c>
      <c r="HW137" s="1">
        <v>2.0</v>
      </c>
      <c r="HX137" s="1">
        <v>5.0</v>
      </c>
      <c r="HY137" s="1">
        <v>2.0</v>
      </c>
      <c r="HZ137" s="1">
        <v>4.0</v>
      </c>
      <c r="IA137" s="1">
        <v>5.0</v>
      </c>
      <c r="IB137" s="1">
        <v>5.0</v>
      </c>
      <c r="IC137" s="1">
        <v>4.0</v>
      </c>
      <c r="ID137" s="1">
        <v>4.0</v>
      </c>
      <c r="IE137" s="1">
        <v>3.0</v>
      </c>
      <c r="IF137" s="1">
        <v>2.0</v>
      </c>
      <c r="IG137" s="1">
        <v>3.0</v>
      </c>
      <c r="IH137" s="1">
        <v>2.0</v>
      </c>
      <c r="II137" s="1">
        <v>3.0</v>
      </c>
      <c r="IJ137" s="1">
        <v>5.0</v>
      </c>
      <c r="IK137" s="1">
        <v>3.0</v>
      </c>
      <c r="IL137" s="1">
        <v>4.0</v>
      </c>
      <c r="IM137" s="1">
        <v>2.0</v>
      </c>
      <c r="IN137" s="1">
        <v>4.0</v>
      </c>
      <c r="IO137" s="1">
        <v>4.0</v>
      </c>
      <c r="IP137" s="1">
        <v>4.0</v>
      </c>
      <c r="IQ137" s="1">
        <v>4.0</v>
      </c>
      <c r="IR137" s="1">
        <v>4.0</v>
      </c>
      <c r="IS137" s="1">
        <v>2.0</v>
      </c>
      <c r="IT137" s="1">
        <v>5.0</v>
      </c>
      <c r="IU137" s="1">
        <v>5.0</v>
      </c>
      <c r="IV137" s="1">
        <v>3.0</v>
      </c>
      <c r="IW137" s="1">
        <v>2.0</v>
      </c>
      <c r="IX137" s="1">
        <v>4.0</v>
      </c>
      <c r="IY137" s="1">
        <v>1.0</v>
      </c>
      <c r="IZ137" s="1">
        <f t="shared" ref="IZ137:KQ137" si="1217">IF(IZ$3="+",HH137,6-HH137)</f>
        <v>3</v>
      </c>
      <c r="JA137" s="1">
        <f t="shared" si="1217"/>
        <v>1</v>
      </c>
      <c r="JB137" s="1">
        <f t="shared" si="1217"/>
        <v>5</v>
      </c>
      <c r="JC137" s="1">
        <f t="shared" si="1217"/>
        <v>2</v>
      </c>
      <c r="JD137" s="1">
        <f t="shared" si="1217"/>
        <v>5</v>
      </c>
      <c r="JE137" s="1">
        <f t="shared" si="1217"/>
        <v>2</v>
      </c>
      <c r="JF137" s="1">
        <f t="shared" si="1217"/>
        <v>3</v>
      </c>
      <c r="JG137" s="1">
        <f t="shared" si="1217"/>
        <v>3</v>
      </c>
      <c r="JH137" s="1">
        <f t="shared" si="1217"/>
        <v>4</v>
      </c>
      <c r="JI137" s="1">
        <f t="shared" si="1217"/>
        <v>4</v>
      </c>
      <c r="JJ137" s="1">
        <f t="shared" si="1217"/>
        <v>4</v>
      </c>
      <c r="JK137" s="1">
        <f t="shared" si="1217"/>
        <v>3</v>
      </c>
      <c r="JL137" s="1">
        <f t="shared" si="1217"/>
        <v>2</v>
      </c>
      <c r="JM137" s="1">
        <f t="shared" si="1217"/>
        <v>5</v>
      </c>
      <c r="JN137" s="1">
        <f t="shared" si="1217"/>
        <v>4</v>
      </c>
      <c r="JO137" s="1">
        <f t="shared" si="1217"/>
        <v>4</v>
      </c>
      <c r="JP137" s="1">
        <f t="shared" si="1217"/>
        <v>5</v>
      </c>
      <c r="JQ137" s="1">
        <f t="shared" si="1217"/>
        <v>4</v>
      </c>
      <c r="JR137" s="1">
        <f t="shared" si="1217"/>
        <v>2</v>
      </c>
      <c r="JS137" s="1">
        <f t="shared" si="1217"/>
        <v>5</v>
      </c>
      <c r="JT137" s="1">
        <f t="shared" si="1217"/>
        <v>5</v>
      </c>
      <c r="JU137" s="1">
        <f t="shared" si="1217"/>
        <v>2</v>
      </c>
      <c r="JV137" s="1">
        <f t="shared" si="1217"/>
        <v>4</v>
      </c>
      <c r="JW137" s="1">
        <f t="shared" si="1217"/>
        <v>3</v>
      </c>
      <c r="JX137" s="1">
        <f t="shared" si="1217"/>
        <v>4</v>
      </c>
      <c r="JY137" s="1">
        <f t="shared" si="1217"/>
        <v>3</v>
      </c>
      <c r="JZ137" s="1">
        <f t="shared" si="1217"/>
        <v>4</v>
      </c>
      <c r="KA137" s="1">
        <f t="shared" si="1217"/>
        <v>3</v>
      </c>
      <c r="KB137" s="1">
        <f t="shared" si="1217"/>
        <v>5</v>
      </c>
      <c r="KC137" s="1">
        <f t="shared" si="1217"/>
        <v>3</v>
      </c>
      <c r="KD137" s="1">
        <f t="shared" si="1217"/>
        <v>4</v>
      </c>
      <c r="KE137" s="1">
        <f t="shared" si="1217"/>
        <v>2</v>
      </c>
      <c r="KF137" s="1">
        <f t="shared" si="1217"/>
        <v>2</v>
      </c>
      <c r="KG137" s="1">
        <f t="shared" si="1217"/>
        <v>4</v>
      </c>
      <c r="KH137" s="1">
        <f t="shared" si="1217"/>
        <v>2</v>
      </c>
      <c r="KI137" s="1">
        <f t="shared" si="1217"/>
        <v>4</v>
      </c>
      <c r="KJ137" s="1">
        <f t="shared" si="1217"/>
        <v>4</v>
      </c>
      <c r="KK137" s="1">
        <f t="shared" si="1217"/>
        <v>2</v>
      </c>
      <c r="KL137" s="1">
        <f t="shared" si="1217"/>
        <v>5</v>
      </c>
      <c r="KM137" s="1">
        <f t="shared" si="1217"/>
        <v>5</v>
      </c>
      <c r="KN137" s="1">
        <f t="shared" si="1217"/>
        <v>3</v>
      </c>
      <c r="KO137" s="1">
        <f t="shared" si="1217"/>
        <v>4</v>
      </c>
      <c r="KP137" s="1">
        <f t="shared" si="1217"/>
        <v>4</v>
      </c>
      <c r="KQ137" s="1">
        <f t="shared" si="1217"/>
        <v>5</v>
      </c>
      <c r="KR137" s="1">
        <f t="shared" si="24"/>
        <v>156</v>
      </c>
      <c r="KS137" s="1">
        <f t="shared" si="25"/>
        <v>26</v>
      </c>
      <c r="KT137" s="1">
        <f t="shared" si="26"/>
        <v>23</v>
      </c>
      <c r="KU137" s="1">
        <f t="shared" si="27"/>
        <v>39</v>
      </c>
      <c r="KV137" s="1">
        <f t="shared" si="28"/>
        <v>24</v>
      </c>
      <c r="KW137" s="1">
        <f t="shared" si="29"/>
        <v>44</v>
      </c>
      <c r="KX137" s="1">
        <v>5.0</v>
      </c>
      <c r="KY137" s="1">
        <v>2.0</v>
      </c>
      <c r="KZ137" s="1">
        <v>5.0</v>
      </c>
      <c r="LA137" s="1">
        <v>1.0</v>
      </c>
      <c r="LB137" s="1">
        <v>2.0</v>
      </c>
      <c r="LC137" s="1">
        <v>4.0</v>
      </c>
      <c r="LD137" s="1">
        <v>5.0</v>
      </c>
      <c r="LE137" s="1">
        <v>1.0</v>
      </c>
      <c r="LF137" s="1">
        <v>1.0</v>
      </c>
      <c r="LG137" s="1">
        <v>5.0</v>
      </c>
      <c r="LH137" s="1">
        <v>5.0</v>
      </c>
      <c r="LI137" s="1">
        <v>4.0</v>
      </c>
      <c r="LJ137" s="1">
        <v>1.0</v>
      </c>
      <c r="LK137" s="1">
        <v>4.0</v>
      </c>
      <c r="LL137" s="1">
        <v>4.0</v>
      </c>
      <c r="LM137" s="1">
        <v>4.0</v>
      </c>
      <c r="LN137" s="1">
        <v>4.0</v>
      </c>
      <c r="LO137" s="1">
        <v>5.0</v>
      </c>
      <c r="LP137" s="1">
        <v>3.0</v>
      </c>
      <c r="LQ137" s="1">
        <v>5.0</v>
      </c>
      <c r="LR137" s="1">
        <v>4.0</v>
      </c>
      <c r="LS137" s="1">
        <v>3.0</v>
      </c>
      <c r="LT137" s="1">
        <v>1.0</v>
      </c>
      <c r="LU137" s="1">
        <v>4.0</v>
      </c>
      <c r="LV137" s="1">
        <v>4.0</v>
      </c>
      <c r="LW137" s="1">
        <v>2.0</v>
      </c>
      <c r="LX137" s="1">
        <v>4.0</v>
      </c>
      <c r="LY137" s="1">
        <v>4.0</v>
      </c>
      <c r="LZ137" s="1">
        <v>5.0</v>
      </c>
      <c r="MA137" s="1">
        <f t="shared" si="557"/>
        <v>5</v>
      </c>
      <c r="MB137" s="1">
        <f t="shared" ref="MB137:NC137" si="1218">IF(MB$3="+",KY137,6-KY137)</f>
        <v>4</v>
      </c>
      <c r="MC137" s="1">
        <f t="shared" si="1218"/>
        <v>5</v>
      </c>
      <c r="MD137" s="1">
        <f t="shared" si="1218"/>
        <v>5</v>
      </c>
      <c r="ME137" s="1">
        <f t="shared" si="1218"/>
        <v>4</v>
      </c>
      <c r="MF137" s="1">
        <f t="shared" si="1218"/>
        <v>4</v>
      </c>
      <c r="MG137" s="1">
        <f t="shared" si="1218"/>
        <v>5</v>
      </c>
      <c r="MH137" s="1">
        <f t="shared" si="1218"/>
        <v>5</v>
      </c>
      <c r="MI137" s="1">
        <f t="shared" si="1218"/>
        <v>5</v>
      </c>
      <c r="MJ137" s="1">
        <f t="shared" si="1218"/>
        <v>5</v>
      </c>
      <c r="MK137" s="1">
        <f t="shared" si="1218"/>
        <v>5</v>
      </c>
      <c r="ML137" s="1">
        <f t="shared" si="1218"/>
        <v>4</v>
      </c>
      <c r="MM137" s="1">
        <f t="shared" si="1218"/>
        <v>5</v>
      </c>
      <c r="MN137" s="1">
        <f t="shared" si="1218"/>
        <v>4</v>
      </c>
      <c r="MO137" s="1">
        <f t="shared" si="1218"/>
        <v>4</v>
      </c>
      <c r="MP137" s="1">
        <f t="shared" si="1218"/>
        <v>4</v>
      </c>
      <c r="MQ137" s="1">
        <f t="shared" si="1218"/>
        <v>4</v>
      </c>
      <c r="MR137" s="1">
        <f t="shared" si="1218"/>
        <v>5</v>
      </c>
      <c r="MS137" s="1">
        <f t="shared" si="1218"/>
        <v>3</v>
      </c>
      <c r="MT137" s="1">
        <f t="shared" si="1218"/>
        <v>5</v>
      </c>
      <c r="MU137" s="1">
        <f t="shared" si="1218"/>
        <v>4</v>
      </c>
      <c r="MV137" s="1">
        <f t="shared" si="1218"/>
        <v>3</v>
      </c>
      <c r="MW137" s="1">
        <f t="shared" si="1218"/>
        <v>5</v>
      </c>
      <c r="MX137" s="1">
        <f t="shared" si="1218"/>
        <v>4</v>
      </c>
      <c r="MY137" s="1">
        <f t="shared" si="1218"/>
        <v>4</v>
      </c>
      <c r="MZ137" s="1">
        <f t="shared" si="1218"/>
        <v>4</v>
      </c>
      <c r="NA137" s="1">
        <f t="shared" si="1218"/>
        <v>4</v>
      </c>
      <c r="NB137" s="1">
        <f t="shared" si="1218"/>
        <v>4</v>
      </c>
      <c r="NC137" s="1">
        <f t="shared" si="1218"/>
        <v>5</v>
      </c>
      <c r="ND137" s="1">
        <f t="shared" si="31"/>
        <v>18</v>
      </c>
      <c r="NE137" s="1">
        <f t="shared" si="32"/>
        <v>20</v>
      </c>
      <c r="NF137" s="1">
        <f t="shared" si="33"/>
        <v>30</v>
      </c>
      <c r="NG137" s="1">
        <f t="shared" si="34"/>
        <v>21</v>
      </c>
      <c r="NH137" s="1">
        <f t="shared" si="35"/>
        <v>16</v>
      </c>
      <c r="NI137" s="1">
        <f t="shared" si="36"/>
        <v>22</v>
      </c>
      <c r="NJ137" s="1">
        <f t="shared" si="70"/>
        <v>127</v>
      </c>
      <c r="NK137" s="1">
        <v>3.0</v>
      </c>
      <c r="NL137" s="1">
        <v>3.0</v>
      </c>
      <c r="NM137" s="1">
        <v>3.0</v>
      </c>
      <c r="NN137" s="1">
        <v>3.0</v>
      </c>
      <c r="NO137" s="1">
        <v>2.0</v>
      </c>
      <c r="NP137" s="1">
        <v>2.0</v>
      </c>
      <c r="NQ137" s="1">
        <v>2.0</v>
      </c>
      <c r="NR137" s="1">
        <v>3.0</v>
      </c>
      <c r="NS137" s="1">
        <v>3.0</v>
      </c>
      <c r="NT137" s="1">
        <v>3.0</v>
      </c>
      <c r="NU137" s="1">
        <v>3.0</v>
      </c>
      <c r="NV137" s="1">
        <v>3.0</v>
      </c>
      <c r="NW137" s="1">
        <v>4.0</v>
      </c>
      <c r="NX137" s="1">
        <v>4.0</v>
      </c>
      <c r="NY137" s="1">
        <v>3.0</v>
      </c>
      <c r="NZ137" s="1">
        <v>3.0</v>
      </c>
      <c r="OA137" s="1">
        <v>2.0</v>
      </c>
      <c r="OB137" s="1">
        <v>2.0</v>
      </c>
      <c r="OC137" s="1">
        <v>2.0</v>
      </c>
      <c r="OD137" s="1">
        <v>3.0</v>
      </c>
      <c r="OE137" s="1">
        <v>3.0</v>
      </c>
      <c r="OF137" s="1">
        <f t="shared" si="37"/>
        <v>18</v>
      </c>
      <c r="OG137" s="1">
        <f t="shared" si="38"/>
        <v>31</v>
      </c>
      <c r="OH137" s="1">
        <f t="shared" si="39"/>
        <v>49</v>
      </c>
      <c r="OI137" s="1">
        <v>2.0</v>
      </c>
      <c r="OJ137" s="1">
        <v>4.0</v>
      </c>
      <c r="OK137" s="1">
        <v>5.0</v>
      </c>
      <c r="OL137" s="1"/>
      <c r="OM137" s="1">
        <v>5.0</v>
      </c>
      <c r="ON137" s="1">
        <v>2.0</v>
      </c>
      <c r="OO137" s="1">
        <v>3.0</v>
      </c>
      <c r="OP137" s="1">
        <v>3.0</v>
      </c>
      <c r="OQ137" s="1">
        <v>2.0</v>
      </c>
      <c r="OR137" s="1">
        <v>2.0</v>
      </c>
      <c r="OS137" s="1">
        <v>4.0</v>
      </c>
      <c r="OT137" s="1">
        <v>4.0</v>
      </c>
      <c r="OU137" s="1">
        <v>5.0</v>
      </c>
      <c r="OV137" s="1">
        <v>1.0</v>
      </c>
      <c r="OW137" s="1">
        <v>5.0</v>
      </c>
      <c r="OX137" s="1">
        <v>4.0</v>
      </c>
      <c r="OY137" s="1">
        <v>4.0</v>
      </c>
      <c r="OZ137" s="1">
        <v>5.0</v>
      </c>
      <c r="PA137" s="1">
        <v>4.0</v>
      </c>
      <c r="PB137" s="1">
        <v>4.0</v>
      </c>
      <c r="PC137" s="1">
        <v>5.0</v>
      </c>
      <c r="PD137" s="1">
        <v>1.0</v>
      </c>
      <c r="PE137" s="1">
        <v>4.0</v>
      </c>
      <c r="PF137" s="1">
        <v>4.0</v>
      </c>
      <c r="PG137" s="1">
        <v>4.0</v>
      </c>
      <c r="PH137" s="1">
        <v>3.0</v>
      </c>
      <c r="PI137" s="1">
        <v>4.0</v>
      </c>
      <c r="PJ137" s="1">
        <v>5.0</v>
      </c>
      <c r="PK137" s="1">
        <v>5.0</v>
      </c>
      <c r="PL137" s="1">
        <f t="shared" ref="PL137:PN137" si="1219">IF(PL$3="+",OI137,6-OI137)</f>
        <v>4</v>
      </c>
      <c r="PM137" s="1">
        <f t="shared" si="1219"/>
        <v>4</v>
      </c>
      <c r="PN137" s="1">
        <f t="shared" si="1219"/>
        <v>5</v>
      </c>
      <c r="PO137" s="1"/>
      <c r="PP137" s="1">
        <f t="shared" ref="PP137:QN137" si="1220">IF(PP$3="+",OM137,6-OM137)</f>
        <v>5</v>
      </c>
      <c r="PQ137" s="1">
        <f t="shared" si="1220"/>
        <v>4</v>
      </c>
      <c r="PR137" s="1">
        <f t="shared" si="1220"/>
        <v>3</v>
      </c>
      <c r="PS137" s="1">
        <f t="shared" si="1220"/>
        <v>3</v>
      </c>
      <c r="PT137" s="1">
        <f t="shared" si="1220"/>
        <v>4</v>
      </c>
      <c r="PU137" s="1">
        <f t="shared" si="1220"/>
        <v>4</v>
      </c>
      <c r="PV137" s="1">
        <f t="shared" si="1220"/>
        <v>2</v>
      </c>
      <c r="PW137" s="1">
        <f t="shared" si="1220"/>
        <v>2</v>
      </c>
      <c r="PX137" s="1">
        <f t="shared" si="1220"/>
        <v>1</v>
      </c>
      <c r="PY137" s="1">
        <f t="shared" si="1220"/>
        <v>5</v>
      </c>
      <c r="PZ137" s="1">
        <f t="shared" si="1220"/>
        <v>5</v>
      </c>
      <c r="QA137" s="1">
        <f t="shared" si="1220"/>
        <v>4</v>
      </c>
      <c r="QB137" s="1">
        <f t="shared" si="1220"/>
        <v>4</v>
      </c>
      <c r="QC137" s="1">
        <f t="shared" si="1220"/>
        <v>1</v>
      </c>
      <c r="QD137" s="1">
        <f t="shared" si="1220"/>
        <v>4</v>
      </c>
      <c r="QE137" s="1">
        <f t="shared" si="1220"/>
        <v>2</v>
      </c>
      <c r="QF137" s="1">
        <f t="shared" si="1220"/>
        <v>5</v>
      </c>
      <c r="QG137" s="1">
        <f t="shared" si="1220"/>
        <v>5</v>
      </c>
      <c r="QH137" s="1">
        <f t="shared" si="1220"/>
        <v>4</v>
      </c>
      <c r="QI137" s="1">
        <f t="shared" si="1220"/>
        <v>4</v>
      </c>
      <c r="QJ137" s="1">
        <f t="shared" si="1220"/>
        <v>4</v>
      </c>
      <c r="QK137" s="1">
        <f t="shared" si="1220"/>
        <v>3</v>
      </c>
      <c r="QL137" s="1">
        <f t="shared" si="1220"/>
        <v>4</v>
      </c>
      <c r="QM137" s="1">
        <f t="shared" si="1220"/>
        <v>5</v>
      </c>
      <c r="QN137" s="1">
        <f t="shared" si="1220"/>
        <v>1</v>
      </c>
      <c r="QO137" s="1">
        <f t="shared" si="41"/>
        <v>101</v>
      </c>
      <c r="QP137" s="1">
        <f t="shared" si="42"/>
        <v>50</v>
      </c>
      <c r="QQ137" s="1">
        <f t="shared" si="43"/>
        <v>51</v>
      </c>
      <c r="QR137" s="1">
        <v>4.0</v>
      </c>
      <c r="QS137" s="1">
        <v>4.0</v>
      </c>
      <c r="QT137" s="1">
        <v>2.0</v>
      </c>
      <c r="QU137" s="1">
        <v>3.0</v>
      </c>
      <c r="QV137" s="1">
        <v>3.0</v>
      </c>
      <c r="QW137" s="1">
        <v>2.0</v>
      </c>
      <c r="QX137" s="1">
        <v>3.0</v>
      </c>
      <c r="QY137" s="1">
        <v>4.0</v>
      </c>
      <c r="QZ137" s="1">
        <v>2.0</v>
      </c>
      <c r="RA137" s="1">
        <v>2.0</v>
      </c>
      <c r="RB137" s="1">
        <v>3.0</v>
      </c>
      <c r="RC137" s="1">
        <v>3.0</v>
      </c>
      <c r="RD137" s="1">
        <v>4.0</v>
      </c>
      <c r="RE137" s="1">
        <v>3.0</v>
      </c>
      <c r="RF137" s="1">
        <v>2.0</v>
      </c>
      <c r="RG137" s="1">
        <v>2.0</v>
      </c>
      <c r="RH137" s="1">
        <v>2.0</v>
      </c>
      <c r="RI137" s="1">
        <v>2.0</v>
      </c>
      <c r="RJ137" s="1">
        <v>2.0</v>
      </c>
      <c r="RK137" s="1">
        <v>2.0</v>
      </c>
      <c r="RL137" s="1">
        <v>2.0</v>
      </c>
      <c r="RM137" s="1">
        <v>3.0</v>
      </c>
      <c r="RN137" s="1">
        <v>2.0</v>
      </c>
      <c r="RO137" s="1">
        <v>3.0</v>
      </c>
      <c r="RP137" s="1">
        <v>3.0</v>
      </c>
      <c r="RQ137" s="1">
        <v>3.0</v>
      </c>
      <c r="RR137" s="1">
        <v>2.0</v>
      </c>
      <c r="RS137" s="1">
        <v>3.0</v>
      </c>
      <c r="RT137" s="1">
        <v>1.0</v>
      </c>
      <c r="RU137" s="1">
        <v>2.0</v>
      </c>
      <c r="RV137" s="1">
        <v>2.0</v>
      </c>
      <c r="RW137" s="1">
        <v>3.0</v>
      </c>
      <c r="RX137" s="1">
        <v>2.0</v>
      </c>
      <c r="RY137" s="1">
        <v>4.0</v>
      </c>
      <c r="RZ137" s="1">
        <v>2.0</v>
      </c>
      <c r="SA137" s="1">
        <v>1.0</v>
      </c>
      <c r="SB137" s="1">
        <v>3.0</v>
      </c>
      <c r="SC137" s="1">
        <v>3.0</v>
      </c>
      <c r="SD137" s="1">
        <v>4.0</v>
      </c>
      <c r="SE137" s="1">
        <v>2.0</v>
      </c>
      <c r="SF137" s="1">
        <v>2.0</v>
      </c>
      <c r="SG137" s="1">
        <f t="shared" ref="SG137:TU137" si="1221">IF(SG$3="+",QR137,5-QR137)</f>
        <v>4</v>
      </c>
      <c r="SH137" s="1">
        <f t="shared" si="1221"/>
        <v>4</v>
      </c>
      <c r="SI137" s="1">
        <f t="shared" si="1221"/>
        <v>3</v>
      </c>
      <c r="SJ137" s="1">
        <f t="shared" si="1221"/>
        <v>3</v>
      </c>
      <c r="SK137" s="1">
        <f t="shared" si="1221"/>
        <v>3</v>
      </c>
      <c r="SL137" s="1">
        <f t="shared" si="1221"/>
        <v>3</v>
      </c>
      <c r="SM137" s="1">
        <f t="shared" si="1221"/>
        <v>3</v>
      </c>
      <c r="SN137" s="1">
        <f t="shared" si="1221"/>
        <v>1</v>
      </c>
      <c r="SO137" s="1">
        <f t="shared" si="1221"/>
        <v>3</v>
      </c>
      <c r="SP137" s="1">
        <f t="shared" si="1221"/>
        <v>3</v>
      </c>
      <c r="SQ137" s="1">
        <f t="shared" si="1221"/>
        <v>3</v>
      </c>
      <c r="SR137" s="1">
        <f t="shared" si="1221"/>
        <v>2</v>
      </c>
      <c r="SS137" s="1">
        <f t="shared" si="1221"/>
        <v>4</v>
      </c>
      <c r="ST137" s="1">
        <f t="shared" si="1221"/>
        <v>3</v>
      </c>
      <c r="SU137" s="1">
        <f t="shared" si="1221"/>
        <v>3</v>
      </c>
      <c r="SV137" s="1">
        <f t="shared" si="1221"/>
        <v>2</v>
      </c>
      <c r="SW137" s="1">
        <f t="shared" si="1221"/>
        <v>3</v>
      </c>
      <c r="SX137" s="1">
        <f t="shared" si="1221"/>
        <v>3</v>
      </c>
      <c r="SY137" s="1">
        <f t="shared" si="1221"/>
        <v>3</v>
      </c>
      <c r="SZ137" s="1">
        <f t="shared" si="1221"/>
        <v>3</v>
      </c>
      <c r="TA137" s="1">
        <f t="shared" si="1221"/>
        <v>3</v>
      </c>
      <c r="TB137" s="1">
        <f t="shared" si="1221"/>
        <v>3</v>
      </c>
      <c r="TC137" s="1">
        <f t="shared" si="1221"/>
        <v>3</v>
      </c>
      <c r="TD137" s="1">
        <f t="shared" si="1221"/>
        <v>3</v>
      </c>
      <c r="TE137" s="1">
        <f t="shared" si="1221"/>
        <v>3</v>
      </c>
      <c r="TF137" s="1">
        <f t="shared" si="1221"/>
        <v>2</v>
      </c>
      <c r="TG137" s="1">
        <f t="shared" si="1221"/>
        <v>3</v>
      </c>
      <c r="TH137" s="1">
        <f t="shared" si="1221"/>
        <v>3</v>
      </c>
      <c r="TI137" s="1">
        <f t="shared" si="1221"/>
        <v>1</v>
      </c>
      <c r="TJ137" s="1">
        <f t="shared" si="1221"/>
        <v>3</v>
      </c>
      <c r="TK137" s="1">
        <f t="shared" si="1221"/>
        <v>3</v>
      </c>
      <c r="TL137" s="1">
        <f t="shared" si="1221"/>
        <v>3</v>
      </c>
      <c r="TM137" s="1">
        <f t="shared" si="1221"/>
        <v>3</v>
      </c>
      <c r="TN137" s="1">
        <f t="shared" si="1221"/>
        <v>4</v>
      </c>
      <c r="TO137" s="1">
        <f t="shared" si="1221"/>
        <v>3</v>
      </c>
      <c r="TP137" s="1">
        <f t="shared" si="1221"/>
        <v>1</v>
      </c>
      <c r="TQ137" s="1">
        <f t="shared" si="1221"/>
        <v>2</v>
      </c>
      <c r="TR137" s="1">
        <f t="shared" si="1221"/>
        <v>3</v>
      </c>
      <c r="TS137" s="1">
        <f t="shared" si="1221"/>
        <v>4</v>
      </c>
      <c r="TT137" s="1">
        <f t="shared" si="1221"/>
        <v>2</v>
      </c>
      <c r="TU137" s="1">
        <f t="shared" si="1221"/>
        <v>3</v>
      </c>
      <c r="TV137" s="1">
        <f t="shared" si="45"/>
        <v>92</v>
      </c>
      <c r="TW137" s="1">
        <f t="shared" si="46"/>
        <v>23</v>
      </c>
      <c r="TX137" s="1">
        <f t="shared" si="47"/>
        <v>7</v>
      </c>
      <c r="TY137" s="1">
        <f t="shared" si="48"/>
        <v>10</v>
      </c>
      <c r="TZ137" s="1">
        <f t="shared" si="49"/>
        <v>6</v>
      </c>
      <c r="UA137" s="1">
        <f t="shared" si="50"/>
        <v>37</v>
      </c>
      <c r="UB137" s="1">
        <f t="shared" si="51"/>
        <v>10</v>
      </c>
      <c r="UC137" s="1">
        <f t="shared" si="52"/>
        <v>6</v>
      </c>
      <c r="UD137" s="1">
        <f t="shared" si="53"/>
        <v>5</v>
      </c>
      <c r="UE137" s="1">
        <f t="shared" si="54"/>
        <v>7</v>
      </c>
      <c r="UF137" s="1">
        <f t="shared" ref="UF137:UG137" si="1222">TS137</f>
        <v>4</v>
      </c>
      <c r="UG137" s="1">
        <f t="shared" si="1222"/>
        <v>2</v>
      </c>
      <c r="UH137" s="1">
        <f t="shared" si="56"/>
        <v>21</v>
      </c>
      <c r="UI137" s="1">
        <f t="shared" si="57"/>
        <v>3</v>
      </c>
      <c r="UJ137" s="1">
        <f t="shared" si="58"/>
        <v>6</v>
      </c>
      <c r="UK137" s="1">
        <f t="shared" si="59"/>
        <v>12</v>
      </c>
      <c r="UL137" s="1">
        <f t="shared" si="60"/>
        <v>11</v>
      </c>
      <c r="UM137" s="1">
        <f t="shared" si="61"/>
        <v>4</v>
      </c>
      <c r="UN137" s="1">
        <f t="shared" si="62"/>
        <v>4</v>
      </c>
      <c r="UO137" s="1">
        <f t="shared" si="63"/>
        <v>3</v>
      </c>
      <c r="UP137" s="6">
        <v>1.0</v>
      </c>
      <c r="UQ137" s="6">
        <v>1.0</v>
      </c>
      <c r="UR137" s="6">
        <v>1.0</v>
      </c>
      <c r="US137" s="6">
        <v>1.0</v>
      </c>
      <c r="UT137" s="6">
        <v>1.0</v>
      </c>
      <c r="UU137" s="6">
        <v>1.0</v>
      </c>
      <c r="UV137" s="6">
        <v>1.0</v>
      </c>
      <c r="UW137" s="6">
        <v>1.0</v>
      </c>
      <c r="UX137" s="6">
        <v>1.0</v>
      </c>
      <c r="UY137" s="6">
        <v>1.0</v>
      </c>
      <c r="UZ137" s="6">
        <v>1.0</v>
      </c>
      <c r="VA137" s="6">
        <v>1.0</v>
      </c>
      <c r="VB137" s="6">
        <v>1.0</v>
      </c>
      <c r="VC137" s="6">
        <v>1.0</v>
      </c>
      <c r="VD137" s="6">
        <v>2.0</v>
      </c>
      <c r="VE137" s="6">
        <v>1.0</v>
      </c>
      <c r="VF137" s="6">
        <v>1.0</v>
      </c>
      <c r="VG137" s="6">
        <v>1.0</v>
      </c>
      <c r="VH137" s="6">
        <v>1.0</v>
      </c>
      <c r="VI137" s="6">
        <v>1.0</v>
      </c>
      <c r="VJ137" s="6">
        <v>1.0</v>
      </c>
      <c r="VK137" s="6">
        <v>1.0</v>
      </c>
      <c r="VL137" s="6">
        <v>1.0</v>
      </c>
      <c r="VM137" s="6">
        <v>1.0</v>
      </c>
      <c r="VN137" s="6">
        <v>1.0</v>
      </c>
      <c r="VO137" s="6">
        <v>1.0</v>
      </c>
      <c r="VP137" s="6">
        <v>1.0</v>
      </c>
      <c r="VQ137" s="6">
        <v>1.0</v>
      </c>
      <c r="VR137" s="6">
        <v>1.0</v>
      </c>
      <c r="VS137" s="6">
        <v>1.0</v>
      </c>
      <c r="VT137" s="6">
        <v>1.0</v>
      </c>
      <c r="VU137" s="6">
        <v>1.0</v>
      </c>
      <c r="VV137" s="6">
        <v>2.0</v>
      </c>
      <c r="VW137" s="6">
        <v>1.0</v>
      </c>
      <c r="VX137" s="6">
        <v>1.0</v>
      </c>
      <c r="VY137" s="6">
        <v>1.0</v>
      </c>
      <c r="VZ137" s="6" t="s">
        <v>1413</v>
      </c>
      <c r="WA137" s="9">
        <v>29.0</v>
      </c>
      <c r="WB137" s="1">
        <v>1.0</v>
      </c>
      <c r="WC137" s="1">
        <v>1.0</v>
      </c>
      <c r="WD137" s="1">
        <v>2.0</v>
      </c>
      <c r="WE137" s="1">
        <v>1.0</v>
      </c>
      <c r="WF137" s="1">
        <v>1.0</v>
      </c>
      <c r="WG137" s="1">
        <v>2.0</v>
      </c>
      <c r="WH137" s="1">
        <v>1.0</v>
      </c>
      <c r="WI137" s="1">
        <v>2.0</v>
      </c>
      <c r="WJ137" s="1">
        <v>2.0</v>
      </c>
      <c r="WK137" s="1">
        <v>2.0</v>
      </c>
      <c r="WL137" s="1">
        <v>1.0</v>
      </c>
      <c r="WM137" s="1">
        <v>2.0</v>
      </c>
      <c r="WN137" s="1">
        <v>1.0</v>
      </c>
      <c r="WO137" s="1">
        <v>2.0</v>
      </c>
      <c r="WP137" s="1">
        <v>2.0</v>
      </c>
      <c r="WQ137" s="1">
        <f t="shared" ref="WQ137:XE137" si="1223">IF(WQ$3="+",WB137,3-WB137)</f>
        <v>2</v>
      </c>
      <c r="WR137" s="1">
        <f t="shared" si="1223"/>
        <v>1</v>
      </c>
      <c r="WS137" s="1">
        <f t="shared" si="1223"/>
        <v>2</v>
      </c>
      <c r="WT137" s="1">
        <f t="shared" si="1223"/>
        <v>1</v>
      </c>
      <c r="WU137" s="1">
        <f t="shared" si="1223"/>
        <v>2</v>
      </c>
      <c r="WV137" s="1">
        <f t="shared" si="1223"/>
        <v>2</v>
      </c>
      <c r="WW137" s="1">
        <f t="shared" si="1223"/>
        <v>2</v>
      </c>
      <c r="WX137" s="1">
        <f t="shared" si="1223"/>
        <v>2</v>
      </c>
      <c r="WY137" s="1">
        <f t="shared" si="1223"/>
        <v>2</v>
      </c>
      <c r="WZ137" s="1">
        <f t="shared" si="1223"/>
        <v>2</v>
      </c>
      <c r="XA137" s="1">
        <f t="shared" si="1223"/>
        <v>2</v>
      </c>
      <c r="XB137" s="1">
        <f t="shared" si="1223"/>
        <v>2</v>
      </c>
      <c r="XC137" s="1">
        <f t="shared" si="1223"/>
        <v>2</v>
      </c>
      <c r="XD137" s="1">
        <f t="shared" si="1223"/>
        <v>2</v>
      </c>
      <c r="XE137" s="1">
        <f t="shared" si="1223"/>
        <v>2</v>
      </c>
      <c r="XF137" s="1">
        <f t="shared" si="65"/>
        <v>28</v>
      </c>
      <c r="XG137" s="1">
        <v>0.0</v>
      </c>
      <c r="XH137" s="9"/>
      <c r="XI137" s="9"/>
    </row>
    <row r="138" ht="15.0" customHeight="1">
      <c r="A138" s="1" t="s">
        <v>564</v>
      </c>
      <c r="B138" s="1" t="s">
        <v>553</v>
      </c>
      <c r="C138" s="1" t="s">
        <v>1414</v>
      </c>
      <c r="D138" s="1"/>
      <c r="E138" s="1" t="s">
        <v>1415</v>
      </c>
      <c r="F138" s="1" t="s">
        <v>1416</v>
      </c>
      <c r="G138" s="1" t="s">
        <v>1417</v>
      </c>
      <c r="H138" s="1" t="s">
        <v>1418</v>
      </c>
      <c r="I138" s="1">
        <v>2.0</v>
      </c>
      <c r="J138" s="1">
        <v>1.9380519E7</v>
      </c>
      <c r="K138" s="1">
        <v>79.0</v>
      </c>
      <c r="L138" s="1">
        <v>2.017031E7</v>
      </c>
      <c r="M138" s="1">
        <v>1.0</v>
      </c>
      <c r="N138" s="1">
        <v>1.0</v>
      </c>
      <c r="O138" s="1">
        <v>1.0</v>
      </c>
      <c r="P138" s="1"/>
      <c r="Q138" s="1">
        <v>2.0</v>
      </c>
      <c r="R138" s="1"/>
      <c r="S138" s="1">
        <v>2.0</v>
      </c>
      <c r="T138" s="1" t="s">
        <v>560</v>
      </c>
      <c r="U138" s="1"/>
      <c r="V138" s="1">
        <v>10.0</v>
      </c>
      <c r="W138" s="1" t="s">
        <v>1419</v>
      </c>
      <c r="X138" s="1">
        <v>1436.0</v>
      </c>
      <c r="Y138" s="1" t="s">
        <v>571</v>
      </c>
      <c r="Z138" s="1">
        <v>201.0</v>
      </c>
      <c r="AA138" s="1"/>
      <c r="AB138" s="1">
        <v>2.0</v>
      </c>
      <c r="AC138" s="1">
        <v>1.0</v>
      </c>
      <c r="AD138" s="1">
        <v>1980.0</v>
      </c>
      <c r="AE138" s="1">
        <v>1.0</v>
      </c>
      <c r="AF138" s="1">
        <v>2.0</v>
      </c>
      <c r="AG138" s="1">
        <v>1.0</v>
      </c>
      <c r="AH138" s="1">
        <v>4.0</v>
      </c>
      <c r="AI138" s="1">
        <v>6.0</v>
      </c>
      <c r="AJ138" s="1">
        <v>12.0</v>
      </c>
      <c r="AK138" s="1">
        <v>2.0</v>
      </c>
      <c r="AL138" s="1">
        <v>4.0</v>
      </c>
      <c r="AM138" s="1">
        <v>4.0</v>
      </c>
      <c r="AN138" s="1">
        <v>2008.0</v>
      </c>
      <c r="AO138" s="1">
        <v>3.0</v>
      </c>
      <c r="AP138" s="1">
        <v>1.0</v>
      </c>
      <c r="AQ138" s="1">
        <v>6.0</v>
      </c>
      <c r="AR138" s="1">
        <v>1.0</v>
      </c>
      <c r="AS138" s="1"/>
      <c r="AT138" s="1">
        <v>8.0</v>
      </c>
      <c r="AU138" s="1">
        <v>1.0</v>
      </c>
      <c r="AV138" s="1">
        <v>5.0</v>
      </c>
      <c r="AW138" s="1">
        <v>3.0</v>
      </c>
      <c r="AX138" s="1">
        <v>1.0</v>
      </c>
      <c r="AY138" s="1">
        <v>2.0</v>
      </c>
      <c r="AZ138" s="1">
        <v>8.0</v>
      </c>
      <c r="BA138" s="1">
        <v>2.0</v>
      </c>
      <c r="BB138" s="1">
        <v>2.0</v>
      </c>
      <c r="BC138" s="1">
        <v>1.0</v>
      </c>
      <c r="BD138" s="1">
        <v>2.0</v>
      </c>
      <c r="BE138" s="1">
        <v>3.0</v>
      </c>
      <c r="BF138" s="1">
        <v>1.0</v>
      </c>
      <c r="BG138" s="1">
        <v>1.0</v>
      </c>
      <c r="BH138" s="1">
        <v>3.0</v>
      </c>
      <c r="BI138" s="1">
        <v>2.0</v>
      </c>
      <c r="BJ138" s="1">
        <v>1.0</v>
      </c>
      <c r="BK138" s="1">
        <v>4.0</v>
      </c>
      <c r="BL138" s="1">
        <v>3.0</v>
      </c>
      <c r="BM138" s="1">
        <v>2.0</v>
      </c>
      <c r="BN138" s="1">
        <v>5.0</v>
      </c>
      <c r="BO138" s="1">
        <v>2.0</v>
      </c>
      <c r="BP138" s="1">
        <v>1.0</v>
      </c>
      <c r="BQ138" s="1">
        <v>1.0</v>
      </c>
      <c r="BR138" s="1">
        <v>5.0</v>
      </c>
      <c r="BS138" s="1">
        <v>5.0</v>
      </c>
      <c r="BT138" s="1">
        <v>5.0</v>
      </c>
      <c r="BU138" s="1">
        <v>5.0</v>
      </c>
      <c r="BV138" s="1">
        <v>1.0</v>
      </c>
      <c r="BW138" s="1">
        <v>5.0</v>
      </c>
      <c r="BX138" s="1">
        <v>5.0</v>
      </c>
      <c r="BY138" s="1">
        <v>5.0</v>
      </c>
      <c r="BZ138" s="1">
        <v>4.0</v>
      </c>
      <c r="CA138" s="1">
        <v>2.0</v>
      </c>
      <c r="CB138" s="1">
        <v>1.0</v>
      </c>
      <c r="CC138" s="1">
        <v>2.0</v>
      </c>
      <c r="CD138" s="1">
        <v>5.0</v>
      </c>
      <c r="CE138" s="1">
        <v>5.0</v>
      </c>
      <c r="CF138" s="1">
        <v>5.0</v>
      </c>
      <c r="CG138" s="1">
        <v>5.0</v>
      </c>
      <c r="CH138" s="1">
        <v>1.0</v>
      </c>
      <c r="CI138" s="1">
        <v>4.0</v>
      </c>
      <c r="CJ138" s="1">
        <v>5.0</v>
      </c>
      <c r="CK138" s="1">
        <v>4.0</v>
      </c>
      <c r="CL138" s="1">
        <v>1.0</v>
      </c>
      <c r="CM138" s="1">
        <v>3.0</v>
      </c>
      <c r="CN138" s="1">
        <f t="shared" si="9"/>
        <v>13</v>
      </c>
      <c r="CO138" s="1">
        <f t="shared" si="10"/>
        <v>22</v>
      </c>
      <c r="CP138" s="1">
        <f t="shared" si="11"/>
        <v>17</v>
      </c>
      <c r="CQ138" s="1">
        <f t="shared" si="12"/>
        <v>12</v>
      </c>
      <c r="CR138" s="1">
        <f t="shared" si="13"/>
        <v>15</v>
      </c>
      <c r="CS138" s="1">
        <f t="shared" si="14"/>
        <v>13</v>
      </c>
      <c r="CT138" s="1">
        <f t="shared" si="15"/>
        <v>92</v>
      </c>
      <c r="CU138" s="1">
        <v>3.0</v>
      </c>
      <c r="CV138" s="1">
        <v>2.0</v>
      </c>
      <c r="CW138" s="1">
        <v>3.0</v>
      </c>
      <c r="CX138" s="1">
        <v>2.0</v>
      </c>
      <c r="CY138" s="1">
        <v>2.0</v>
      </c>
      <c r="CZ138" s="1">
        <v>2.0</v>
      </c>
      <c r="DA138" s="1">
        <v>2.0</v>
      </c>
      <c r="DB138" s="1">
        <v>3.0</v>
      </c>
      <c r="DC138" s="1">
        <v>4.0</v>
      </c>
      <c r="DD138" s="1">
        <v>2.0</v>
      </c>
      <c r="DE138" s="1">
        <v>1.0</v>
      </c>
      <c r="DF138" s="1">
        <v>2.0</v>
      </c>
      <c r="DG138" s="1">
        <v>3.0</v>
      </c>
      <c r="DH138" s="1">
        <v>2.0</v>
      </c>
      <c r="DI138" s="1">
        <v>2.0</v>
      </c>
      <c r="DJ138" s="1">
        <v>2.0</v>
      </c>
      <c r="DK138" s="1">
        <v>2.0</v>
      </c>
      <c r="DL138" s="1">
        <v>2.0</v>
      </c>
      <c r="DM138" s="1">
        <v>2.0</v>
      </c>
      <c r="DN138" s="1">
        <v>2.0</v>
      </c>
      <c r="DO138" s="1">
        <v>2.0</v>
      </c>
      <c r="DP138" s="1">
        <v>3.0</v>
      </c>
      <c r="DQ138" s="1">
        <f t="shared" si="16"/>
        <v>13</v>
      </c>
      <c r="DR138" s="1">
        <f t="shared" si="17"/>
        <v>9</v>
      </c>
      <c r="DS138" s="1">
        <f t="shared" ref="DS138:DT138" si="1224">SUM(CW138+DC138+DI138)</f>
        <v>9</v>
      </c>
      <c r="DT138" s="1">
        <f t="shared" si="1224"/>
        <v>6</v>
      </c>
      <c r="DU138" s="1">
        <f t="shared" si="19"/>
        <v>5</v>
      </c>
      <c r="DV138" s="1">
        <f t="shared" si="20"/>
        <v>8</v>
      </c>
      <c r="DW138" s="1">
        <f t="shared" si="21"/>
        <v>50</v>
      </c>
      <c r="DX138" s="1">
        <v>5.0</v>
      </c>
      <c r="DY138" s="1">
        <v>4.0</v>
      </c>
      <c r="DZ138" s="1">
        <v>4.0</v>
      </c>
      <c r="EA138" s="1">
        <v>2.0</v>
      </c>
      <c r="EB138" s="1">
        <v>2.0</v>
      </c>
      <c r="EC138" s="1">
        <v>2.0</v>
      </c>
      <c r="ED138" s="1">
        <v>4.0</v>
      </c>
      <c r="EE138" s="1">
        <v>3.0</v>
      </c>
      <c r="EF138" s="1">
        <v>2.0</v>
      </c>
      <c r="EG138" s="1">
        <v>4.0</v>
      </c>
      <c r="EH138" s="1">
        <v>4.0</v>
      </c>
      <c r="EI138" s="1">
        <v>3.0</v>
      </c>
      <c r="EJ138" s="1">
        <v>2.0</v>
      </c>
      <c r="EK138" s="1">
        <v>4.0</v>
      </c>
      <c r="EL138" s="1">
        <v>4.0</v>
      </c>
      <c r="EM138" s="1">
        <v>1.0</v>
      </c>
      <c r="EN138" s="1">
        <v>5.0</v>
      </c>
      <c r="EO138" s="1">
        <v>2.0</v>
      </c>
      <c r="EP138" s="1">
        <v>2.0</v>
      </c>
      <c r="EQ138" s="1">
        <v>3.0</v>
      </c>
      <c r="ER138" s="1">
        <v>4.0</v>
      </c>
      <c r="ES138" s="1">
        <v>4.0</v>
      </c>
      <c r="ET138" s="1">
        <v>2.0</v>
      </c>
      <c r="EU138" s="1">
        <v>5.0</v>
      </c>
      <c r="EV138" s="1">
        <v>4.0</v>
      </c>
      <c r="EW138" s="1">
        <v>5.0</v>
      </c>
      <c r="EX138" s="1">
        <v>2.0</v>
      </c>
      <c r="EY138" s="1">
        <v>3.0</v>
      </c>
      <c r="EZ138" s="1">
        <v>4.0</v>
      </c>
      <c r="FA138" s="1">
        <v>3.0</v>
      </c>
      <c r="FB138" s="1">
        <v>3.0</v>
      </c>
      <c r="FC138" s="1">
        <v>2.0</v>
      </c>
      <c r="FD138" s="1">
        <v>2.0</v>
      </c>
      <c r="FE138" s="1">
        <v>4.0</v>
      </c>
      <c r="FF138" s="1">
        <v>4.0</v>
      </c>
      <c r="FG138" s="1">
        <v>5.0</v>
      </c>
      <c r="FH138" s="1">
        <v>4.0</v>
      </c>
      <c r="FI138" s="1">
        <v>4.0</v>
      </c>
      <c r="FJ138" s="1">
        <v>4.0</v>
      </c>
      <c r="FK138" s="1">
        <v>5.0</v>
      </c>
      <c r="FL138" s="1">
        <v>4.0</v>
      </c>
      <c r="FM138" s="1">
        <v>4.0</v>
      </c>
      <c r="FN138" s="1">
        <v>4.0</v>
      </c>
      <c r="FO138" s="1">
        <v>2.0</v>
      </c>
      <c r="FP138" s="1">
        <f t="shared" ref="FP138:HG138" si="1225">IF(FP$3="+",DX138,6-DX138)</f>
        <v>5</v>
      </c>
      <c r="FQ138" s="1">
        <f t="shared" si="1225"/>
        <v>2</v>
      </c>
      <c r="FR138" s="1">
        <f t="shared" si="1225"/>
        <v>4</v>
      </c>
      <c r="FS138" s="1">
        <f t="shared" si="1225"/>
        <v>2</v>
      </c>
      <c r="FT138" s="1">
        <f t="shared" si="1225"/>
        <v>2</v>
      </c>
      <c r="FU138" s="1">
        <f t="shared" si="1225"/>
        <v>4</v>
      </c>
      <c r="FV138" s="1">
        <f t="shared" si="1225"/>
        <v>4</v>
      </c>
      <c r="FW138" s="1">
        <f t="shared" si="1225"/>
        <v>3</v>
      </c>
      <c r="FX138" s="1">
        <f t="shared" si="1225"/>
        <v>4</v>
      </c>
      <c r="FY138" s="1">
        <f t="shared" si="1225"/>
        <v>4</v>
      </c>
      <c r="FZ138" s="1">
        <f t="shared" si="1225"/>
        <v>4</v>
      </c>
      <c r="GA138" s="1">
        <f t="shared" si="1225"/>
        <v>3</v>
      </c>
      <c r="GB138" s="1">
        <f t="shared" si="1225"/>
        <v>4</v>
      </c>
      <c r="GC138" s="1">
        <f t="shared" si="1225"/>
        <v>4</v>
      </c>
      <c r="GD138" s="1">
        <f t="shared" si="1225"/>
        <v>2</v>
      </c>
      <c r="GE138" s="1">
        <f t="shared" si="1225"/>
        <v>5</v>
      </c>
      <c r="GF138" s="1">
        <f t="shared" si="1225"/>
        <v>5</v>
      </c>
      <c r="GG138" s="1">
        <f t="shared" si="1225"/>
        <v>4</v>
      </c>
      <c r="GH138" s="1">
        <f t="shared" si="1225"/>
        <v>4</v>
      </c>
      <c r="GI138" s="1">
        <f t="shared" si="1225"/>
        <v>3</v>
      </c>
      <c r="GJ138" s="1">
        <f t="shared" si="1225"/>
        <v>4</v>
      </c>
      <c r="GK138" s="1">
        <f t="shared" si="1225"/>
        <v>2</v>
      </c>
      <c r="GL138" s="1">
        <f t="shared" si="1225"/>
        <v>2</v>
      </c>
      <c r="GM138" s="1">
        <f t="shared" si="1225"/>
        <v>1</v>
      </c>
      <c r="GN138" s="1">
        <f t="shared" si="1225"/>
        <v>2</v>
      </c>
      <c r="GO138" s="1">
        <f t="shared" si="1225"/>
        <v>5</v>
      </c>
      <c r="GP138" s="1">
        <f t="shared" si="1225"/>
        <v>2</v>
      </c>
      <c r="GQ138" s="1">
        <f t="shared" si="1225"/>
        <v>3</v>
      </c>
      <c r="GR138" s="1">
        <f t="shared" si="1225"/>
        <v>4</v>
      </c>
      <c r="GS138" s="1">
        <f t="shared" si="1225"/>
        <v>3</v>
      </c>
      <c r="GT138" s="1">
        <f t="shared" si="1225"/>
        <v>3</v>
      </c>
      <c r="GU138" s="1">
        <f t="shared" si="1225"/>
        <v>2</v>
      </c>
      <c r="GV138" s="1">
        <f t="shared" si="1225"/>
        <v>4</v>
      </c>
      <c r="GW138" s="1">
        <f t="shared" si="1225"/>
        <v>4</v>
      </c>
      <c r="GX138" s="1">
        <f t="shared" si="1225"/>
        <v>4</v>
      </c>
      <c r="GY138" s="1">
        <f t="shared" si="1225"/>
        <v>5</v>
      </c>
      <c r="GZ138" s="1">
        <f t="shared" si="1225"/>
        <v>4</v>
      </c>
      <c r="HA138" s="1">
        <f t="shared" si="1225"/>
        <v>2</v>
      </c>
      <c r="HB138" s="1">
        <f t="shared" si="1225"/>
        <v>4</v>
      </c>
      <c r="HC138" s="1">
        <f t="shared" si="1225"/>
        <v>5</v>
      </c>
      <c r="HD138" s="1">
        <f t="shared" si="1225"/>
        <v>4</v>
      </c>
      <c r="HE138" s="1">
        <f t="shared" si="1225"/>
        <v>2</v>
      </c>
      <c r="HF138" s="1">
        <f t="shared" si="1225"/>
        <v>4</v>
      </c>
      <c r="HG138" s="1">
        <f t="shared" si="1225"/>
        <v>4</v>
      </c>
      <c r="HH138" s="1">
        <v>5.0</v>
      </c>
      <c r="HI138" s="1">
        <v>4.0</v>
      </c>
      <c r="HJ138" s="1">
        <v>4.0</v>
      </c>
      <c r="HK138" s="1">
        <v>2.0</v>
      </c>
      <c r="HL138" s="1">
        <v>2.0</v>
      </c>
      <c r="HM138" s="1">
        <v>2.0</v>
      </c>
      <c r="HN138" s="1">
        <v>4.0</v>
      </c>
      <c r="HO138" s="1">
        <v>3.0</v>
      </c>
      <c r="HP138" s="1">
        <v>2.0</v>
      </c>
      <c r="HQ138" s="1">
        <v>4.0</v>
      </c>
      <c r="HR138" s="1">
        <v>4.0</v>
      </c>
      <c r="HS138" s="1">
        <v>3.0</v>
      </c>
      <c r="HT138" s="1">
        <v>2.0</v>
      </c>
      <c r="HU138" s="1">
        <v>4.0</v>
      </c>
      <c r="HV138" s="1">
        <v>4.0</v>
      </c>
      <c r="HW138" s="1">
        <v>1.0</v>
      </c>
      <c r="HX138" s="1">
        <v>5.0</v>
      </c>
      <c r="HY138" s="1">
        <v>2.0</v>
      </c>
      <c r="HZ138" s="1">
        <v>2.0</v>
      </c>
      <c r="IA138" s="1">
        <v>3.0</v>
      </c>
      <c r="IB138" s="1">
        <v>4.0</v>
      </c>
      <c r="IC138" s="1">
        <v>4.0</v>
      </c>
      <c r="ID138" s="1">
        <v>2.0</v>
      </c>
      <c r="IE138" s="1">
        <v>5.0</v>
      </c>
      <c r="IF138" s="1">
        <v>4.0</v>
      </c>
      <c r="IG138" s="1">
        <v>5.0</v>
      </c>
      <c r="IH138" s="1">
        <v>2.0</v>
      </c>
      <c r="II138" s="1">
        <v>3.0</v>
      </c>
      <c r="IJ138" s="1">
        <v>4.0</v>
      </c>
      <c r="IK138" s="1">
        <v>3.0</v>
      </c>
      <c r="IL138" s="1">
        <v>3.0</v>
      </c>
      <c r="IM138" s="1">
        <v>2.0</v>
      </c>
      <c r="IN138" s="1">
        <v>2.0</v>
      </c>
      <c r="IO138" s="1">
        <v>4.0</v>
      </c>
      <c r="IP138" s="1">
        <v>4.0</v>
      </c>
      <c r="IQ138" s="1">
        <v>5.0</v>
      </c>
      <c r="IR138" s="1">
        <v>4.0</v>
      </c>
      <c r="IS138" s="1">
        <v>4.0</v>
      </c>
      <c r="IT138" s="1">
        <v>4.0</v>
      </c>
      <c r="IU138" s="1">
        <v>5.0</v>
      </c>
      <c r="IV138" s="1">
        <v>4.0</v>
      </c>
      <c r="IW138" s="1">
        <v>4.0</v>
      </c>
      <c r="IX138" s="1">
        <v>4.0</v>
      </c>
      <c r="IY138" s="1">
        <v>2.0</v>
      </c>
      <c r="IZ138" s="1">
        <f t="shared" ref="IZ138:KQ138" si="1226">IF(IZ$3="+",HH138,6-HH138)</f>
        <v>5</v>
      </c>
      <c r="JA138" s="1">
        <f t="shared" si="1226"/>
        <v>2</v>
      </c>
      <c r="JB138" s="1">
        <f t="shared" si="1226"/>
        <v>4</v>
      </c>
      <c r="JC138" s="1">
        <f t="shared" si="1226"/>
        <v>2</v>
      </c>
      <c r="JD138" s="1">
        <f t="shared" si="1226"/>
        <v>2</v>
      </c>
      <c r="JE138" s="1">
        <f t="shared" si="1226"/>
        <v>4</v>
      </c>
      <c r="JF138" s="1">
        <f t="shared" si="1226"/>
        <v>4</v>
      </c>
      <c r="JG138" s="1">
        <f t="shared" si="1226"/>
        <v>3</v>
      </c>
      <c r="JH138" s="1">
        <f t="shared" si="1226"/>
        <v>4</v>
      </c>
      <c r="JI138" s="1">
        <f t="shared" si="1226"/>
        <v>4</v>
      </c>
      <c r="JJ138" s="1">
        <f t="shared" si="1226"/>
        <v>4</v>
      </c>
      <c r="JK138" s="1">
        <f t="shared" si="1226"/>
        <v>3</v>
      </c>
      <c r="JL138" s="1">
        <f t="shared" si="1226"/>
        <v>4</v>
      </c>
      <c r="JM138" s="1">
        <f t="shared" si="1226"/>
        <v>4</v>
      </c>
      <c r="JN138" s="1">
        <f t="shared" si="1226"/>
        <v>4</v>
      </c>
      <c r="JO138" s="1">
        <f t="shared" si="1226"/>
        <v>5</v>
      </c>
      <c r="JP138" s="1">
        <f t="shared" si="1226"/>
        <v>5</v>
      </c>
      <c r="JQ138" s="1">
        <f t="shared" si="1226"/>
        <v>4</v>
      </c>
      <c r="JR138" s="1">
        <f t="shared" si="1226"/>
        <v>4</v>
      </c>
      <c r="JS138" s="1">
        <f t="shared" si="1226"/>
        <v>3</v>
      </c>
      <c r="JT138" s="1">
        <f t="shared" si="1226"/>
        <v>4</v>
      </c>
      <c r="JU138" s="1">
        <f t="shared" si="1226"/>
        <v>2</v>
      </c>
      <c r="JV138" s="1">
        <f t="shared" si="1226"/>
        <v>2</v>
      </c>
      <c r="JW138" s="1">
        <f t="shared" si="1226"/>
        <v>5</v>
      </c>
      <c r="JX138" s="1">
        <f t="shared" si="1226"/>
        <v>2</v>
      </c>
      <c r="JY138" s="1">
        <f t="shared" si="1226"/>
        <v>5</v>
      </c>
      <c r="JZ138" s="1">
        <f t="shared" si="1226"/>
        <v>4</v>
      </c>
      <c r="KA138" s="1">
        <f t="shared" si="1226"/>
        <v>3</v>
      </c>
      <c r="KB138" s="1">
        <f t="shared" si="1226"/>
        <v>4</v>
      </c>
      <c r="KC138" s="1">
        <f t="shared" si="1226"/>
        <v>3</v>
      </c>
      <c r="KD138" s="1">
        <f t="shared" si="1226"/>
        <v>3</v>
      </c>
      <c r="KE138" s="1">
        <f t="shared" si="1226"/>
        <v>2</v>
      </c>
      <c r="KF138" s="1">
        <f t="shared" si="1226"/>
        <v>4</v>
      </c>
      <c r="KG138" s="1">
        <f t="shared" si="1226"/>
        <v>4</v>
      </c>
      <c r="KH138" s="1">
        <f t="shared" si="1226"/>
        <v>2</v>
      </c>
      <c r="KI138" s="1">
        <f t="shared" si="1226"/>
        <v>5</v>
      </c>
      <c r="KJ138" s="1">
        <f t="shared" si="1226"/>
        <v>4</v>
      </c>
      <c r="KK138" s="1">
        <f t="shared" si="1226"/>
        <v>4</v>
      </c>
      <c r="KL138" s="1">
        <f t="shared" si="1226"/>
        <v>4</v>
      </c>
      <c r="KM138" s="1">
        <f t="shared" si="1226"/>
        <v>5</v>
      </c>
      <c r="KN138" s="1">
        <f t="shared" si="1226"/>
        <v>4</v>
      </c>
      <c r="KO138" s="1">
        <f t="shared" si="1226"/>
        <v>2</v>
      </c>
      <c r="KP138" s="1">
        <f t="shared" si="1226"/>
        <v>4</v>
      </c>
      <c r="KQ138" s="1">
        <f t="shared" si="1226"/>
        <v>4</v>
      </c>
      <c r="KR138" s="1">
        <f t="shared" si="24"/>
        <v>151</v>
      </c>
      <c r="KS138" s="1">
        <f t="shared" si="25"/>
        <v>31</v>
      </c>
      <c r="KT138" s="1">
        <f t="shared" si="26"/>
        <v>28</v>
      </c>
      <c r="KU138" s="1">
        <f t="shared" si="27"/>
        <v>31</v>
      </c>
      <c r="KV138" s="1">
        <f t="shared" si="28"/>
        <v>26</v>
      </c>
      <c r="KW138" s="1">
        <f t="shared" si="29"/>
        <v>35</v>
      </c>
      <c r="KX138" s="1">
        <v>4.0</v>
      </c>
      <c r="KY138" s="1">
        <v>2.0</v>
      </c>
      <c r="KZ138" s="1">
        <v>5.0</v>
      </c>
      <c r="LA138" s="1">
        <v>2.0</v>
      </c>
      <c r="LB138" s="1">
        <v>2.0</v>
      </c>
      <c r="LC138" s="1">
        <v>4.0</v>
      </c>
      <c r="LD138" s="1">
        <v>4.0</v>
      </c>
      <c r="LE138" s="1">
        <v>5.0</v>
      </c>
      <c r="LF138" s="1">
        <v>2.0</v>
      </c>
      <c r="LG138" s="1">
        <v>4.0</v>
      </c>
      <c r="LH138" s="1">
        <v>4.0</v>
      </c>
      <c r="LI138" s="1">
        <v>4.0</v>
      </c>
      <c r="LJ138" s="1">
        <v>2.0</v>
      </c>
      <c r="LK138" s="1">
        <v>4.0</v>
      </c>
      <c r="LL138" s="1">
        <v>4.0</v>
      </c>
      <c r="LM138" s="1">
        <v>4.0</v>
      </c>
      <c r="LN138" s="1">
        <v>4.0</v>
      </c>
      <c r="LO138" s="1">
        <v>4.0</v>
      </c>
      <c r="LP138" s="1">
        <v>2.0</v>
      </c>
      <c r="LQ138" s="1">
        <v>4.0</v>
      </c>
      <c r="LR138" s="1">
        <v>4.0</v>
      </c>
      <c r="LS138" s="1">
        <v>2.0</v>
      </c>
      <c r="LT138" s="1">
        <v>2.0</v>
      </c>
      <c r="LU138" s="1">
        <v>4.0</v>
      </c>
      <c r="LV138" s="1">
        <v>4.0</v>
      </c>
      <c r="LW138" s="1">
        <v>1.0</v>
      </c>
      <c r="LX138" s="1">
        <v>5.0</v>
      </c>
      <c r="LY138" s="1">
        <v>4.0</v>
      </c>
      <c r="LZ138" s="1">
        <v>4.0</v>
      </c>
      <c r="MA138" s="1">
        <f t="shared" si="557"/>
        <v>4</v>
      </c>
      <c r="MB138" s="1">
        <f t="shared" ref="MB138:NC138" si="1227">IF(MB$3="+",KY138,6-KY138)</f>
        <v>4</v>
      </c>
      <c r="MC138" s="1">
        <f t="shared" si="1227"/>
        <v>5</v>
      </c>
      <c r="MD138" s="1">
        <f t="shared" si="1227"/>
        <v>4</v>
      </c>
      <c r="ME138" s="1">
        <f t="shared" si="1227"/>
        <v>4</v>
      </c>
      <c r="MF138" s="1">
        <f t="shared" si="1227"/>
        <v>4</v>
      </c>
      <c r="MG138" s="1">
        <f t="shared" si="1227"/>
        <v>4</v>
      </c>
      <c r="MH138" s="1">
        <f t="shared" si="1227"/>
        <v>1</v>
      </c>
      <c r="MI138" s="1">
        <f t="shared" si="1227"/>
        <v>4</v>
      </c>
      <c r="MJ138" s="1">
        <f t="shared" si="1227"/>
        <v>4</v>
      </c>
      <c r="MK138" s="1">
        <f t="shared" si="1227"/>
        <v>4</v>
      </c>
      <c r="ML138" s="1">
        <f t="shared" si="1227"/>
        <v>4</v>
      </c>
      <c r="MM138" s="1">
        <f t="shared" si="1227"/>
        <v>4</v>
      </c>
      <c r="MN138" s="1">
        <f t="shared" si="1227"/>
        <v>4</v>
      </c>
      <c r="MO138" s="1">
        <f t="shared" si="1227"/>
        <v>4</v>
      </c>
      <c r="MP138" s="1">
        <f t="shared" si="1227"/>
        <v>4</v>
      </c>
      <c r="MQ138" s="1">
        <f t="shared" si="1227"/>
        <v>4</v>
      </c>
      <c r="MR138" s="1">
        <f t="shared" si="1227"/>
        <v>4</v>
      </c>
      <c r="MS138" s="1">
        <f t="shared" si="1227"/>
        <v>4</v>
      </c>
      <c r="MT138" s="1">
        <f t="shared" si="1227"/>
        <v>4</v>
      </c>
      <c r="MU138" s="1">
        <f t="shared" si="1227"/>
        <v>4</v>
      </c>
      <c r="MV138" s="1">
        <f t="shared" si="1227"/>
        <v>4</v>
      </c>
      <c r="MW138" s="1">
        <f t="shared" si="1227"/>
        <v>4</v>
      </c>
      <c r="MX138" s="1">
        <f t="shared" si="1227"/>
        <v>4</v>
      </c>
      <c r="MY138" s="1">
        <f t="shared" si="1227"/>
        <v>4</v>
      </c>
      <c r="MZ138" s="1">
        <f t="shared" si="1227"/>
        <v>5</v>
      </c>
      <c r="NA138" s="1">
        <f t="shared" si="1227"/>
        <v>5</v>
      </c>
      <c r="NB138" s="1">
        <f t="shared" si="1227"/>
        <v>4</v>
      </c>
      <c r="NC138" s="1">
        <f t="shared" si="1227"/>
        <v>4</v>
      </c>
      <c r="ND138" s="1">
        <f t="shared" si="31"/>
        <v>16</v>
      </c>
      <c r="NE138" s="1">
        <f t="shared" si="32"/>
        <v>17</v>
      </c>
      <c r="NF138" s="1">
        <f t="shared" si="33"/>
        <v>25</v>
      </c>
      <c r="NG138" s="1">
        <f t="shared" si="34"/>
        <v>20</v>
      </c>
      <c r="NH138" s="1">
        <f t="shared" si="35"/>
        <v>18</v>
      </c>
      <c r="NI138" s="1">
        <f t="shared" si="36"/>
        <v>20</v>
      </c>
      <c r="NJ138" s="1">
        <f t="shared" si="70"/>
        <v>116</v>
      </c>
      <c r="NK138" s="1">
        <v>1.0</v>
      </c>
      <c r="NL138" s="1">
        <v>2.0</v>
      </c>
      <c r="NM138" s="1">
        <v>2.0</v>
      </c>
      <c r="NN138" s="1">
        <v>2.0</v>
      </c>
      <c r="NO138" s="1">
        <v>2.0</v>
      </c>
      <c r="NP138" s="1">
        <v>2.0</v>
      </c>
      <c r="NQ138" s="1">
        <v>2.0</v>
      </c>
      <c r="NR138" s="1">
        <v>2.0</v>
      </c>
      <c r="NS138" s="1">
        <v>1.0</v>
      </c>
      <c r="NT138" s="1">
        <v>2.0</v>
      </c>
      <c r="NU138" s="1">
        <v>2.0</v>
      </c>
      <c r="NV138" s="1">
        <v>2.0</v>
      </c>
      <c r="NW138" s="1">
        <v>2.0</v>
      </c>
      <c r="NX138" s="1">
        <v>3.0</v>
      </c>
      <c r="NY138" s="1">
        <v>2.0</v>
      </c>
      <c r="NZ138" s="1">
        <v>1.0</v>
      </c>
      <c r="OA138" s="1">
        <v>1.0</v>
      </c>
      <c r="OB138" s="1">
        <v>2.0</v>
      </c>
      <c r="OC138" s="1">
        <v>2.0</v>
      </c>
      <c r="OD138" s="1">
        <v>2.0</v>
      </c>
      <c r="OE138" s="1">
        <v>1.0</v>
      </c>
      <c r="OF138" s="1">
        <f t="shared" si="37"/>
        <v>9</v>
      </c>
      <c r="OG138" s="1">
        <f t="shared" si="38"/>
        <v>23</v>
      </c>
      <c r="OH138" s="1">
        <f t="shared" si="39"/>
        <v>32</v>
      </c>
      <c r="OI138" s="1">
        <v>2.0</v>
      </c>
      <c r="OJ138" s="1">
        <v>3.0</v>
      </c>
      <c r="OK138" s="1">
        <v>2.0</v>
      </c>
      <c r="OL138" s="1">
        <v>5.0</v>
      </c>
      <c r="OM138" s="1">
        <v>4.0</v>
      </c>
      <c r="ON138" s="1">
        <v>4.0</v>
      </c>
      <c r="OO138" s="1">
        <v>2.0</v>
      </c>
      <c r="OP138" s="1">
        <v>4.0</v>
      </c>
      <c r="OQ138" s="1">
        <v>2.0</v>
      </c>
      <c r="OR138" s="1">
        <v>5.0</v>
      </c>
      <c r="OS138" s="1">
        <v>4.0</v>
      </c>
      <c r="OT138" s="1">
        <v>4.0</v>
      </c>
      <c r="OU138" s="1">
        <v>2.0</v>
      </c>
      <c r="OV138" s="1">
        <v>4.0</v>
      </c>
      <c r="OW138" s="1">
        <v>2.0</v>
      </c>
      <c r="OX138" s="1">
        <v>4.0</v>
      </c>
      <c r="OY138" s="1">
        <v>4.0</v>
      </c>
      <c r="OZ138" s="1">
        <v>5.0</v>
      </c>
      <c r="PA138" s="1">
        <v>5.0</v>
      </c>
      <c r="PB138" s="1">
        <v>4.0</v>
      </c>
      <c r="PC138" s="1">
        <v>4.0</v>
      </c>
      <c r="PD138" s="1">
        <v>2.0</v>
      </c>
      <c r="PE138" s="1">
        <v>5.0</v>
      </c>
      <c r="PF138" s="1">
        <v>4.0</v>
      </c>
      <c r="PG138" s="1">
        <v>5.0</v>
      </c>
      <c r="PH138" s="1">
        <v>2.0</v>
      </c>
      <c r="PI138" s="1">
        <v>3.0</v>
      </c>
      <c r="PJ138" s="1">
        <v>5.0</v>
      </c>
      <c r="PK138" s="1">
        <v>2.0</v>
      </c>
      <c r="PL138" s="1">
        <f t="shared" ref="PL138:QN138" si="1228">IF(PL$3="+",OI138,6-OI138)</f>
        <v>4</v>
      </c>
      <c r="PM138" s="1">
        <f t="shared" si="1228"/>
        <v>3</v>
      </c>
      <c r="PN138" s="1">
        <f t="shared" si="1228"/>
        <v>2</v>
      </c>
      <c r="PO138" s="1">
        <f t="shared" si="1228"/>
        <v>5</v>
      </c>
      <c r="PP138" s="1">
        <f t="shared" si="1228"/>
        <v>4</v>
      </c>
      <c r="PQ138" s="1">
        <f t="shared" si="1228"/>
        <v>2</v>
      </c>
      <c r="PR138" s="1">
        <f t="shared" si="1228"/>
        <v>2</v>
      </c>
      <c r="PS138" s="1">
        <f t="shared" si="1228"/>
        <v>4</v>
      </c>
      <c r="PT138" s="1">
        <f t="shared" si="1228"/>
        <v>4</v>
      </c>
      <c r="PU138" s="1">
        <f t="shared" si="1228"/>
        <v>1</v>
      </c>
      <c r="PV138" s="1">
        <f t="shared" si="1228"/>
        <v>2</v>
      </c>
      <c r="PW138" s="1">
        <f t="shared" si="1228"/>
        <v>2</v>
      </c>
      <c r="PX138" s="1">
        <f t="shared" si="1228"/>
        <v>4</v>
      </c>
      <c r="PY138" s="1">
        <f t="shared" si="1228"/>
        <v>2</v>
      </c>
      <c r="PZ138" s="1">
        <f t="shared" si="1228"/>
        <v>2</v>
      </c>
      <c r="QA138" s="1">
        <f t="shared" si="1228"/>
        <v>4</v>
      </c>
      <c r="QB138" s="1">
        <f t="shared" si="1228"/>
        <v>4</v>
      </c>
      <c r="QC138" s="1">
        <f t="shared" si="1228"/>
        <v>1</v>
      </c>
      <c r="QD138" s="1">
        <f t="shared" si="1228"/>
        <v>5</v>
      </c>
      <c r="QE138" s="1">
        <f t="shared" si="1228"/>
        <v>2</v>
      </c>
      <c r="QF138" s="1">
        <f t="shared" si="1228"/>
        <v>4</v>
      </c>
      <c r="QG138" s="1">
        <f t="shared" si="1228"/>
        <v>4</v>
      </c>
      <c r="QH138" s="1">
        <f t="shared" si="1228"/>
        <v>5</v>
      </c>
      <c r="QI138" s="1">
        <f t="shared" si="1228"/>
        <v>4</v>
      </c>
      <c r="QJ138" s="1">
        <f t="shared" si="1228"/>
        <v>5</v>
      </c>
      <c r="QK138" s="1">
        <f t="shared" si="1228"/>
        <v>4</v>
      </c>
      <c r="QL138" s="1">
        <f t="shared" si="1228"/>
        <v>3</v>
      </c>
      <c r="QM138" s="1">
        <f t="shared" si="1228"/>
        <v>5</v>
      </c>
      <c r="QN138" s="1">
        <f t="shared" si="1228"/>
        <v>4</v>
      </c>
      <c r="QO138" s="1">
        <f t="shared" si="41"/>
        <v>97</v>
      </c>
      <c r="QP138" s="1">
        <f t="shared" si="42"/>
        <v>34</v>
      </c>
      <c r="QQ138" s="1">
        <f t="shared" si="43"/>
        <v>63</v>
      </c>
      <c r="QR138" s="1">
        <v>3.0</v>
      </c>
      <c r="QS138" s="1">
        <v>3.0</v>
      </c>
      <c r="QT138" s="1">
        <v>3.0</v>
      </c>
      <c r="QU138" s="1">
        <v>4.0</v>
      </c>
      <c r="QV138" s="1">
        <v>3.0</v>
      </c>
      <c r="QW138" s="1">
        <v>2.0</v>
      </c>
      <c r="QX138" s="1">
        <v>2.0</v>
      </c>
      <c r="QY138" s="1"/>
      <c r="QZ138" s="1">
        <v>3.0</v>
      </c>
      <c r="RA138" s="1">
        <v>1.0</v>
      </c>
      <c r="RB138" s="1">
        <v>2.0</v>
      </c>
      <c r="RC138" s="1">
        <v>3.0</v>
      </c>
      <c r="RD138" s="1">
        <v>3.0</v>
      </c>
      <c r="RE138" s="1">
        <v>3.0</v>
      </c>
      <c r="RF138" s="1">
        <v>3.0</v>
      </c>
      <c r="RG138" s="1">
        <v>2.0</v>
      </c>
      <c r="RH138" s="1">
        <v>2.0</v>
      </c>
      <c r="RI138" s="1">
        <v>2.0</v>
      </c>
      <c r="RJ138" s="1">
        <v>4.0</v>
      </c>
      <c r="RK138" s="1">
        <v>3.0</v>
      </c>
      <c r="RL138" s="1">
        <v>2.0</v>
      </c>
      <c r="RM138" s="1">
        <v>3.0</v>
      </c>
      <c r="RN138" s="1">
        <v>3.0</v>
      </c>
      <c r="RO138" s="1">
        <v>2.0</v>
      </c>
      <c r="RP138" s="1">
        <v>4.0</v>
      </c>
      <c r="RQ138" s="1">
        <v>2.0</v>
      </c>
      <c r="RR138" s="1">
        <v>4.0</v>
      </c>
      <c r="RS138" s="1">
        <v>3.0</v>
      </c>
      <c r="RT138" s="1">
        <v>2.0</v>
      </c>
      <c r="RU138" s="1">
        <v>2.0</v>
      </c>
      <c r="RV138" s="1">
        <v>4.0</v>
      </c>
      <c r="RW138" s="1">
        <v>3.0</v>
      </c>
      <c r="RX138" s="1">
        <v>2.0</v>
      </c>
      <c r="RY138" s="1">
        <v>3.0</v>
      </c>
      <c r="RZ138" s="1">
        <v>3.0</v>
      </c>
      <c r="SA138" s="1">
        <v>2.0</v>
      </c>
      <c r="SB138" s="1">
        <v>3.0</v>
      </c>
      <c r="SC138" s="1">
        <v>3.0</v>
      </c>
      <c r="SD138" s="1">
        <v>3.0</v>
      </c>
      <c r="SE138" s="1">
        <v>3.0</v>
      </c>
      <c r="SF138" s="1">
        <v>3.0</v>
      </c>
      <c r="SG138" s="1">
        <f t="shared" ref="SG138:SM138" si="1229">IF(SG$3="+",QR138,5-QR138)</f>
        <v>3</v>
      </c>
      <c r="SH138" s="1">
        <f t="shared" si="1229"/>
        <v>3</v>
      </c>
      <c r="SI138" s="1">
        <f t="shared" si="1229"/>
        <v>2</v>
      </c>
      <c r="SJ138" s="1">
        <f t="shared" si="1229"/>
        <v>4</v>
      </c>
      <c r="SK138" s="1">
        <f t="shared" si="1229"/>
        <v>3</v>
      </c>
      <c r="SL138" s="1">
        <f t="shared" si="1229"/>
        <v>3</v>
      </c>
      <c r="SM138" s="1">
        <f t="shared" si="1229"/>
        <v>2</v>
      </c>
      <c r="SN138" s="1"/>
      <c r="SO138" s="1">
        <f t="shared" ref="SO138:TU138" si="1230">IF(SO$3="+",QZ138,5-QZ138)</f>
        <v>2</v>
      </c>
      <c r="SP138" s="1">
        <f t="shared" si="1230"/>
        <v>4</v>
      </c>
      <c r="SQ138" s="1">
        <f t="shared" si="1230"/>
        <v>2</v>
      </c>
      <c r="SR138" s="1">
        <f t="shared" si="1230"/>
        <v>2</v>
      </c>
      <c r="SS138" s="1">
        <f t="shared" si="1230"/>
        <v>3</v>
      </c>
      <c r="ST138" s="1">
        <f t="shared" si="1230"/>
        <v>3</v>
      </c>
      <c r="SU138" s="1">
        <f t="shared" si="1230"/>
        <v>2</v>
      </c>
      <c r="SV138" s="1">
        <f t="shared" si="1230"/>
        <v>2</v>
      </c>
      <c r="SW138" s="1">
        <f t="shared" si="1230"/>
        <v>3</v>
      </c>
      <c r="SX138" s="1">
        <f t="shared" si="1230"/>
        <v>3</v>
      </c>
      <c r="SY138" s="1">
        <f t="shared" si="1230"/>
        <v>1</v>
      </c>
      <c r="SZ138" s="1">
        <f t="shared" si="1230"/>
        <v>2</v>
      </c>
      <c r="TA138" s="1">
        <f t="shared" si="1230"/>
        <v>3</v>
      </c>
      <c r="TB138" s="1">
        <f t="shared" si="1230"/>
        <v>3</v>
      </c>
      <c r="TC138" s="1">
        <f t="shared" si="1230"/>
        <v>2</v>
      </c>
      <c r="TD138" s="1">
        <f t="shared" si="1230"/>
        <v>2</v>
      </c>
      <c r="TE138" s="1">
        <f t="shared" si="1230"/>
        <v>4</v>
      </c>
      <c r="TF138" s="1">
        <f t="shared" si="1230"/>
        <v>3</v>
      </c>
      <c r="TG138" s="1">
        <f t="shared" si="1230"/>
        <v>1</v>
      </c>
      <c r="TH138" s="1">
        <f t="shared" si="1230"/>
        <v>3</v>
      </c>
      <c r="TI138" s="1">
        <f t="shared" si="1230"/>
        <v>2</v>
      </c>
      <c r="TJ138" s="1">
        <f t="shared" si="1230"/>
        <v>3</v>
      </c>
      <c r="TK138" s="1">
        <f t="shared" si="1230"/>
        <v>1</v>
      </c>
      <c r="TL138" s="1">
        <f t="shared" si="1230"/>
        <v>3</v>
      </c>
      <c r="TM138" s="1">
        <f t="shared" si="1230"/>
        <v>3</v>
      </c>
      <c r="TN138" s="1">
        <f t="shared" si="1230"/>
        <v>3</v>
      </c>
      <c r="TO138" s="1">
        <f t="shared" si="1230"/>
        <v>2</v>
      </c>
      <c r="TP138" s="1">
        <f t="shared" si="1230"/>
        <v>2</v>
      </c>
      <c r="TQ138" s="1">
        <f t="shared" si="1230"/>
        <v>2</v>
      </c>
      <c r="TR138" s="1">
        <f t="shared" si="1230"/>
        <v>3</v>
      </c>
      <c r="TS138" s="1">
        <f t="shared" si="1230"/>
        <v>3</v>
      </c>
      <c r="TT138" s="1">
        <f t="shared" si="1230"/>
        <v>3</v>
      </c>
      <c r="TU138" s="1">
        <f t="shared" si="1230"/>
        <v>2</v>
      </c>
      <c r="TV138" s="1">
        <f t="shared" si="45"/>
        <v>80</v>
      </c>
      <c r="TW138" s="1">
        <f t="shared" si="46"/>
        <v>22</v>
      </c>
      <c r="TX138" s="1">
        <f t="shared" si="47"/>
        <v>6</v>
      </c>
      <c r="TY138" s="1">
        <f t="shared" si="48"/>
        <v>9</v>
      </c>
      <c r="TZ138" s="1">
        <f t="shared" si="49"/>
        <v>7</v>
      </c>
      <c r="UA138" s="1">
        <f t="shared" si="50"/>
        <v>37</v>
      </c>
      <c r="UB138" s="1">
        <f t="shared" si="51"/>
        <v>10</v>
      </c>
      <c r="UC138" s="1">
        <f t="shared" si="52"/>
        <v>6</v>
      </c>
      <c r="UD138" s="1">
        <f t="shared" si="53"/>
        <v>6</v>
      </c>
      <c r="UE138" s="1">
        <f t="shared" si="54"/>
        <v>6</v>
      </c>
      <c r="UF138" s="1">
        <f t="shared" ref="UF138:UG138" si="1231">TS138</f>
        <v>3</v>
      </c>
      <c r="UG138" s="1">
        <f t="shared" si="1231"/>
        <v>3</v>
      </c>
      <c r="UH138" s="1">
        <f t="shared" si="56"/>
        <v>11</v>
      </c>
      <c r="UI138" s="1">
        <f t="shared" si="57"/>
        <v>2</v>
      </c>
      <c r="UJ138" s="1">
        <f t="shared" si="58"/>
        <v>3</v>
      </c>
      <c r="UK138" s="1">
        <f t="shared" si="59"/>
        <v>6</v>
      </c>
      <c r="UL138" s="1">
        <f t="shared" si="60"/>
        <v>10</v>
      </c>
      <c r="UM138" s="1">
        <f t="shared" si="61"/>
        <v>4</v>
      </c>
      <c r="UN138" s="1">
        <f t="shared" si="62"/>
        <v>4</v>
      </c>
      <c r="UO138" s="1">
        <f t="shared" si="63"/>
        <v>2</v>
      </c>
      <c r="UP138" s="6">
        <v>1.0</v>
      </c>
      <c r="UQ138" s="6">
        <v>1.0</v>
      </c>
      <c r="UR138" s="6">
        <v>1.0</v>
      </c>
      <c r="US138" s="6">
        <v>1.0</v>
      </c>
      <c r="UT138" s="6">
        <v>1.0</v>
      </c>
      <c r="UU138" s="6">
        <v>1.0</v>
      </c>
      <c r="UV138" s="6">
        <v>1.0</v>
      </c>
      <c r="UW138" s="6">
        <v>1.0</v>
      </c>
      <c r="UX138" s="6">
        <v>1.0</v>
      </c>
      <c r="UY138" s="6">
        <v>1.0</v>
      </c>
      <c r="UZ138" s="6">
        <v>1.0</v>
      </c>
      <c r="VA138" s="6">
        <v>1.0</v>
      </c>
      <c r="VB138" s="6">
        <v>1.0</v>
      </c>
      <c r="VC138" s="6">
        <v>1.0</v>
      </c>
      <c r="VD138" s="6">
        <v>1.0</v>
      </c>
      <c r="VE138" s="6">
        <v>1.0</v>
      </c>
      <c r="VF138" s="6">
        <v>1.0</v>
      </c>
      <c r="VG138" s="6">
        <v>1.0</v>
      </c>
      <c r="VH138" s="6">
        <v>1.0</v>
      </c>
      <c r="VI138" s="6">
        <v>1.0</v>
      </c>
      <c r="VJ138" s="6">
        <v>1.0</v>
      </c>
      <c r="VK138" s="6">
        <v>1.0</v>
      </c>
      <c r="VL138" s="6">
        <v>2.0</v>
      </c>
      <c r="VM138" s="6">
        <v>1.0</v>
      </c>
      <c r="VN138" s="6">
        <v>1.0</v>
      </c>
      <c r="VO138" s="6">
        <v>1.0</v>
      </c>
      <c r="VP138" s="6">
        <v>1.0</v>
      </c>
      <c r="VQ138" s="6">
        <v>1.0</v>
      </c>
      <c r="VR138" s="6">
        <v>1.0</v>
      </c>
      <c r="VS138" s="6">
        <v>2.0</v>
      </c>
      <c r="VT138" s="6">
        <v>1.0</v>
      </c>
      <c r="VU138" s="6">
        <v>1.0</v>
      </c>
      <c r="VV138" s="6">
        <v>2.0</v>
      </c>
      <c r="VW138" s="6">
        <v>1.0</v>
      </c>
      <c r="VX138" s="6">
        <v>2.0</v>
      </c>
      <c r="VY138" s="6">
        <v>1.0</v>
      </c>
      <c r="VZ138" s="6" t="s">
        <v>1420</v>
      </c>
      <c r="WA138" s="9">
        <v>27.0</v>
      </c>
      <c r="WB138" s="1">
        <v>1.0</v>
      </c>
      <c r="WC138" s="1">
        <v>2.0</v>
      </c>
      <c r="WD138" s="1">
        <v>2.0</v>
      </c>
      <c r="WE138" s="1">
        <v>2.0</v>
      </c>
      <c r="WF138" s="1">
        <v>1.0</v>
      </c>
      <c r="WG138" s="1">
        <v>2.0</v>
      </c>
      <c r="WH138" s="1">
        <v>1.0</v>
      </c>
      <c r="WI138" s="1">
        <v>2.0</v>
      </c>
      <c r="WJ138" s="1">
        <v>1.0</v>
      </c>
      <c r="WK138" s="1">
        <v>2.0</v>
      </c>
      <c r="WL138" s="1">
        <v>1.0</v>
      </c>
      <c r="WM138" s="1">
        <v>2.0</v>
      </c>
      <c r="WN138" s="1">
        <v>1.0</v>
      </c>
      <c r="WO138" s="1">
        <v>2.0</v>
      </c>
      <c r="WP138" s="1">
        <v>2.0</v>
      </c>
      <c r="WQ138" s="1">
        <f t="shared" ref="WQ138:XE138" si="1232">IF(WQ$3="+",WB138,3-WB138)</f>
        <v>2</v>
      </c>
      <c r="WR138" s="1">
        <f t="shared" si="1232"/>
        <v>2</v>
      </c>
      <c r="WS138" s="1">
        <f t="shared" si="1232"/>
        <v>2</v>
      </c>
      <c r="WT138" s="1">
        <f t="shared" si="1232"/>
        <v>2</v>
      </c>
      <c r="WU138" s="1">
        <f t="shared" si="1232"/>
        <v>2</v>
      </c>
      <c r="WV138" s="1">
        <f t="shared" si="1232"/>
        <v>2</v>
      </c>
      <c r="WW138" s="1">
        <f t="shared" si="1232"/>
        <v>2</v>
      </c>
      <c r="WX138" s="1">
        <f t="shared" si="1232"/>
        <v>2</v>
      </c>
      <c r="WY138" s="1">
        <f t="shared" si="1232"/>
        <v>1</v>
      </c>
      <c r="WZ138" s="1">
        <f t="shared" si="1232"/>
        <v>2</v>
      </c>
      <c r="XA138" s="1">
        <f t="shared" si="1232"/>
        <v>2</v>
      </c>
      <c r="XB138" s="1">
        <f t="shared" si="1232"/>
        <v>2</v>
      </c>
      <c r="XC138" s="1">
        <f t="shared" si="1232"/>
        <v>2</v>
      </c>
      <c r="XD138" s="1">
        <f t="shared" si="1232"/>
        <v>2</v>
      </c>
      <c r="XE138" s="1">
        <f t="shared" si="1232"/>
        <v>2</v>
      </c>
      <c r="XF138" s="1">
        <f t="shared" si="65"/>
        <v>29</v>
      </c>
      <c r="XG138" s="1">
        <v>0.0</v>
      </c>
      <c r="XH138" s="9"/>
      <c r="XI138" s="9"/>
    </row>
    <row r="139" ht="15.0" customHeight="1">
      <c r="A139" s="1" t="s">
        <v>564</v>
      </c>
      <c r="B139" s="1" t="s">
        <v>553</v>
      </c>
      <c r="C139" s="1" t="s">
        <v>1421</v>
      </c>
      <c r="D139" s="1"/>
      <c r="E139" s="1" t="s">
        <v>1422</v>
      </c>
      <c r="F139" s="1" t="s">
        <v>819</v>
      </c>
      <c r="G139" s="1" t="s">
        <v>1054</v>
      </c>
      <c r="H139" s="1" t="s">
        <v>1423</v>
      </c>
      <c r="I139" s="1">
        <v>2.0</v>
      </c>
      <c r="J139" s="1">
        <v>1.9360919E7</v>
      </c>
      <c r="K139" s="1">
        <v>82.0</v>
      </c>
      <c r="L139" s="1">
        <v>2.0170308E7</v>
      </c>
      <c r="M139" s="1">
        <v>2.0</v>
      </c>
      <c r="N139" s="1">
        <v>2.0</v>
      </c>
      <c r="O139" s="1">
        <v>2.0</v>
      </c>
      <c r="P139" s="1"/>
      <c r="Q139" s="1">
        <v>2.0</v>
      </c>
      <c r="R139" s="1"/>
      <c r="S139" s="1">
        <v>2.0</v>
      </c>
      <c r="T139" s="1" t="s">
        <v>560</v>
      </c>
      <c r="U139" s="1"/>
      <c r="V139" s="1">
        <v>10.0</v>
      </c>
      <c r="W139" s="1" t="s">
        <v>1424</v>
      </c>
      <c r="X139" s="1" t="s">
        <v>1425</v>
      </c>
      <c r="Y139" s="1" t="s">
        <v>571</v>
      </c>
      <c r="Z139" s="1"/>
      <c r="AA139" s="1"/>
      <c r="AB139" s="1">
        <v>2.0</v>
      </c>
      <c r="AC139" s="1">
        <v>1.0</v>
      </c>
      <c r="AD139" s="1">
        <v>1961.0</v>
      </c>
      <c r="AE139" s="1">
        <v>2.0</v>
      </c>
      <c r="AF139" s="1">
        <v>2.0</v>
      </c>
      <c r="AG139" s="1">
        <v>1.0</v>
      </c>
      <c r="AH139" s="1">
        <v>5.0</v>
      </c>
      <c r="AI139" s="1">
        <v>4.0</v>
      </c>
      <c r="AJ139" s="1">
        <v>12.0</v>
      </c>
      <c r="AK139" s="1">
        <v>2.0</v>
      </c>
      <c r="AL139" s="1">
        <v>4.0</v>
      </c>
      <c r="AM139" s="1">
        <v>5.0</v>
      </c>
      <c r="AN139" s="1">
        <v>2002.0</v>
      </c>
      <c r="AO139" s="1">
        <v>5.0</v>
      </c>
      <c r="AP139" s="1">
        <v>11.0</v>
      </c>
      <c r="AQ139" s="1">
        <v>6.0</v>
      </c>
      <c r="AR139" s="1">
        <v>7.0</v>
      </c>
      <c r="AS139" s="1">
        <v>6.0</v>
      </c>
      <c r="AT139" s="1">
        <v>5.0</v>
      </c>
      <c r="AU139" s="1">
        <v>4.0</v>
      </c>
      <c r="AV139" s="1">
        <v>5.0</v>
      </c>
      <c r="AW139" s="1">
        <v>3.0</v>
      </c>
      <c r="AX139" s="1">
        <v>1.0</v>
      </c>
      <c r="AY139" s="1">
        <v>5.0</v>
      </c>
      <c r="AZ139" s="1">
        <v>6.0</v>
      </c>
      <c r="BA139" s="1"/>
      <c r="BB139" s="1">
        <v>2.0</v>
      </c>
      <c r="BC139" s="1">
        <v>1.0</v>
      </c>
      <c r="BD139" s="1">
        <v>2.0</v>
      </c>
      <c r="BE139" s="1">
        <v>3.0</v>
      </c>
      <c r="BF139" s="1">
        <v>1.0</v>
      </c>
      <c r="BG139" s="1">
        <v>1.0</v>
      </c>
      <c r="BH139" s="1">
        <v>4.0</v>
      </c>
      <c r="BI139" s="1">
        <v>3.0</v>
      </c>
      <c r="BJ139" s="1">
        <v>1.0</v>
      </c>
      <c r="BK139" s="1">
        <v>5.0</v>
      </c>
      <c r="BL139" s="1">
        <v>1.0</v>
      </c>
      <c r="BM139" s="1">
        <v>1.0</v>
      </c>
      <c r="BN139" s="1">
        <v>5.0</v>
      </c>
      <c r="BO139" s="1">
        <v>1.0</v>
      </c>
      <c r="BP139" s="1">
        <v>1.0</v>
      </c>
      <c r="BQ139" s="1">
        <v>1.0</v>
      </c>
      <c r="BR139" s="1">
        <v>1.0</v>
      </c>
      <c r="BS139" s="1">
        <v>5.0</v>
      </c>
      <c r="BT139" s="1">
        <v>5.0</v>
      </c>
      <c r="BU139" s="1">
        <v>3.0</v>
      </c>
      <c r="BV139" s="1">
        <v>1.0</v>
      </c>
      <c r="BW139" s="1">
        <v>1.0</v>
      </c>
      <c r="BX139" s="1">
        <v>4.0</v>
      </c>
      <c r="BY139" s="1">
        <v>5.0</v>
      </c>
      <c r="BZ139" s="1"/>
      <c r="CA139" s="1">
        <v>1.0</v>
      </c>
      <c r="CB139" s="1">
        <v>4.0</v>
      </c>
      <c r="CC139" s="1">
        <v>2.0</v>
      </c>
      <c r="CD139" s="1">
        <v>5.0</v>
      </c>
      <c r="CE139" s="1">
        <v>1.0</v>
      </c>
      <c r="CF139" s="1">
        <v>5.0</v>
      </c>
      <c r="CG139" s="1">
        <v>1.0</v>
      </c>
      <c r="CH139" s="1">
        <v>1.0</v>
      </c>
      <c r="CI139" s="1">
        <v>1.0</v>
      </c>
      <c r="CJ139" s="1">
        <v>5.0</v>
      </c>
      <c r="CK139" s="1">
        <v>3.0</v>
      </c>
      <c r="CL139" s="1">
        <v>1.0</v>
      </c>
      <c r="CM139" s="1">
        <v>5.0</v>
      </c>
      <c r="CN139" s="1">
        <f t="shared" si="9"/>
        <v>8</v>
      </c>
      <c r="CO139" s="1">
        <f t="shared" si="10"/>
        <v>16</v>
      </c>
      <c r="CP139" s="1">
        <f t="shared" si="11"/>
        <v>14</v>
      </c>
      <c r="CQ139" s="1">
        <f t="shared" si="12"/>
        <v>8</v>
      </c>
      <c r="CR139" s="1">
        <f t="shared" si="13"/>
        <v>8</v>
      </c>
      <c r="CS139" s="1">
        <f t="shared" si="14"/>
        <v>14</v>
      </c>
      <c r="CT139" s="1">
        <f t="shared" si="15"/>
        <v>68</v>
      </c>
      <c r="CU139" s="1">
        <v>1.0</v>
      </c>
      <c r="CV139" s="1">
        <v>1.0</v>
      </c>
      <c r="CW139" s="1">
        <v>3.0</v>
      </c>
      <c r="CX139" s="1">
        <v>2.0</v>
      </c>
      <c r="CY139" s="1">
        <v>3.0</v>
      </c>
      <c r="CZ139" s="1">
        <v>2.0</v>
      </c>
      <c r="DA139" s="1">
        <v>2.0</v>
      </c>
      <c r="DB139" s="1">
        <v>3.0</v>
      </c>
      <c r="DC139" s="1">
        <v>3.0</v>
      </c>
      <c r="DD139" s="1">
        <v>1.0</v>
      </c>
      <c r="DE139" s="1">
        <v>2.0</v>
      </c>
      <c r="DF139" s="1">
        <v>2.0</v>
      </c>
      <c r="DG139" s="1">
        <v>3.0</v>
      </c>
      <c r="DH139" s="1">
        <v>2.0</v>
      </c>
      <c r="DI139" s="1">
        <v>2.0</v>
      </c>
      <c r="DJ139" s="1">
        <v>2.0</v>
      </c>
      <c r="DK139" s="1">
        <v>2.0</v>
      </c>
      <c r="DL139" s="1">
        <v>2.0</v>
      </c>
      <c r="DM139" s="1">
        <v>2.0</v>
      </c>
      <c r="DN139" s="1">
        <v>1.0</v>
      </c>
      <c r="DO139" s="1">
        <v>2.0</v>
      </c>
      <c r="DP139" s="1">
        <v>2.0</v>
      </c>
      <c r="DQ139" s="1">
        <f t="shared" si="16"/>
        <v>9</v>
      </c>
      <c r="DR139" s="1">
        <f t="shared" si="17"/>
        <v>8</v>
      </c>
      <c r="DS139" s="1">
        <f t="shared" ref="DS139:DT139" si="1233">SUM(CW139+DC139+DI139)</f>
        <v>8</v>
      </c>
      <c r="DT139" s="1">
        <f t="shared" si="1233"/>
        <v>5</v>
      </c>
      <c r="DU139" s="1">
        <f t="shared" si="19"/>
        <v>7</v>
      </c>
      <c r="DV139" s="1">
        <f t="shared" si="20"/>
        <v>8</v>
      </c>
      <c r="DW139" s="1">
        <f t="shared" si="21"/>
        <v>45</v>
      </c>
      <c r="DX139" s="1">
        <v>4.0</v>
      </c>
      <c r="DY139" s="1">
        <v>1.0</v>
      </c>
      <c r="DZ139" s="1">
        <v>5.0</v>
      </c>
      <c r="EA139" s="1">
        <v>2.0</v>
      </c>
      <c r="EB139" s="1">
        <v>3.0</v>
      </c>
      <c r="EC139" s="1">
        <v>5.0</v>
      </c>
      <c r="ED139" s="1">
        <v>4.0</v>
      </c>
      <c r="EE139" s="1">
        <v>1.0</v>
      </c>
      <c r="EF139" s="1">
        <v>4.0</v>
      </c>
      <c r="EG139" s="1">
        <v>3.0</v>
      </c>
      <c r="EH139" s="1">
        <v>4.0</v>
      </c>
      <c r="EI139" s="1">
        <v>4.0</v>
      </c>
      <c r="EJ139" s="1">
        <v>1.0</v>
      </c>
      <c r="EK139" s="1">
        <v>5.0</v>
      </c>
      <c r="EL139" s="1">
        <v>2.0</v>
      </c>
      <c r="EM139" s="1">
        <v>4.0</v>
      </c>
      <c r="EN139" s="1">
        <v>4.0</v>
      </c>
      <c r="EO139" s="1">
        <v>1.0</v>
      </c>
      <c r="EP139" s="1">
        <v>2.0</v>
      </c>
      <c r="EQ139" s="1">
        <v>4.0</v>
      </c>
      <c r="ER139" s="1">
        <v>4.0</v>
      </c>
      <c r="ES139" s="1">
        <v>1.0</v>
      </c>
      <c r="ET139" s="1">
        <v>4.0</v>
      </c>
      <c r="EU139" s="1">
        <v>4.0</v>
      </c>
      <c r="EV139" s="1">
        <v>1.0</v>
      </c>
      <c r="EW139" s="1">
        <v>4.0</v>
      </c>
      <c r="EX139" s="1">
        <v>4.0</v>
      </c>
      <c r="EY139" s="1">
        <v>4.0</v>
      </c>
      <c r="EZ139" s="1">
        <v>3.0</v>
      </c>
      <c r="FA139" s="1">
        <v>2.0</v>
      </c>
      <c r="FB139" s="1">
        <v>4.0</v>
      </c>
      <c r="FC139" s="1">
        <v>3.0</v>
      </c>
      <c r="FD139" s="1">
        <v>1.0</v>
      </c>
      <c r="FE139" s="1">
        <v>5.0</v>
      </c>
      <c r="FF139" s="1">
        <v>4.0</v>
      </c>
      <c r="FG139" s="1">
        <v>4.0</v>
      </c>
      <c r="FH139" s="1">
        <v>4.0</v>
      </c>
      <c r="FI139" s="1">
        <v>2.0</v>
      </c>
      <c r="FJ139" s="1">
        <v>2.0</v>
      </c>
      <c r="FK139" s="1">
        <v>3.0</v>
      </c>
      <c r="FL139" s="1">
        <v>4.0</v>
      </c>
      <c r="FM139" s="1">
        <v>2.0</v>
      </c>
      <c r="FN139" s="1">
        <v>4.0</v>
      </c>
      <c r="FO139" s="1">
        <v>4.0</v>
      </c>
      <c r="FP139" s="1">
        <f t="shared" ref="FP139:HG139" si="1234">IF(FP$3="+",DX139,6-DX139)</f>
        <v>4</v>
      </c>
      <c r="FQ139" s="1">
        <f t="shared" si="1234"/>
        <v>5</v>
      </c>
      <c r="FR139" s="1">
        <f t="shared" si="1234"/>
        <v>5</v>
      </c>
      <c r="FS139" s="1">
        <f t="shared" si="1234"/>
        <v>2</v>
      </c>
      <c r="FT139" s="1">
        <f t="shared" si="1234"/>
        <v>3</v>
      </c>
      <c r="FU139" s="1">
        <f t="shared" si="1234"/>
        <v>1</v>
      </c>
      <c r="FV139" s="1">
        <f t="shared" si="1234"/>
        <v>4</v>
      </c>
      <c r="FW139" s="1">
        <f t="shared" si="1234"/>
        <v>5</v>
      </c>
      <c r="FX139" s="1">
        <f t="shared" si="1234"/>
        <v>2</v>
      </c>
      <c r="FY139" s="1">
        <f t="shared" si="1234"/>
        <v>3</v>
      </c>
      <c r="FZ139" s="1">
        <f t="shared" si="1234"/>
        <v>4</v>
      </c>
      <c r="GA139" s="1">
        <f t="shared" si="1234"/>
        <v>2</v>
      </c>
      <c r="GB139" s="1">
        <f t="shared" si="1234"/>
        <v>5</v>
      </c>
      <c r="GC139" s="1">
        <f t="shared" si="1234"/>
        <v>5</v>
      </c>
      <c r="GD139" s="1">
        <f t="shared" si="1234"/>
        <v>4</v>
      </c>
      <c r="GE139" s="1">
        <f t="shared" si="1234"/>
        <v>2</v>
      </c>
      <c r="GF139" s="1">
        <f t="shared" si="1234"/>
        <v>4</v>
      </c>
      <c r="GG139" s="1">
        <f t="shared" si="1234"/>
        <v>5</v>
      </c>
      <c r="GH139" s="1">
        <f t="shared" si="1234"/>
        <v>4</v>
      </c>
      <c r="GI139" s="1">
        <f t="shared" si="1234"/>
        <v>4</v>
      </c>
      <c r="GJ139" s="1">
        <f t="shared" si="1234"/>
        <v>4</v>
      </c>
      <c r="GK139" s="1">
        <f t="shared" si="1234"/>
        <v>5</v>
      </c>
      <c r="GL139" s="1">
        <f t="shared" si="1234"/>
        <v>4</v>
      </c>
      <c r="GM139" s="1">
        <f t="shared" si="1234"/>
        <v>2</v>
      </c>
      <c r="GN139" s="1">
        <f t="shared" si="1234"/>
        <v>5</v>
      </c>
      <c r="GO139" s="1">
        <f t="shared" si="1234"/>
        <v>4</v>
      </c>
      <c r="GP139" s="1">
        <f t="shared" si="1234"/>
        <v>4</v>
      </c>
      <c r="GQ139" s="1">
        <f t="shared" si="1234"/>
        <v>4</v>
      </c>
      <c r="GR139" s="1">
        <f t="shared" si="1234"/>
        <v>3</v>
      </c>
      <c r="GS139" s="1">
        <f t="shared" si="1234"/>
        <v>4</v>
      </c>
      <c r="GT139" s="1">
        <f t="shared" si="1234"/>
        <v>4</v>
      </c>
      <c r="GU139" s="1">
        <f t="shared" si="1234"/>
        <v>3</v>
      </c>
      <c r="GV139" s="1">
        <f t="shared" si="1234"/>
        <v>5</v>
      </c>
      <c r="GW139" s="1">
        <f t="shared" si="1234"/>
        <v>5</v>
      </c>
      <c r="GX139" s="1">
        <f t="shared" si="1234"/>
        <v>4</v>
      </c>
      <c r="GY139" s="1">
        <f t="shared" si="1234"/>
        <v>4</v>
      </c>
      <c r="GZ139" s="1">
        <f t="shared" si="1234"/>
        <v>4</v>
      </c>
      <c r="HA139" s="1">
        <f t="shared" si="1234"/>
        <v>4</v>
      </c>
      <c r="HB139" s="1">
        <f t="shared" si="1234"/>
        <v>2</v>
      </c>
      <c r="HC139" s="1">
        <f t="shared" si="1234"/>
        <v>3</v>
      </c>
      <c r="HD139" s="1">
        <f t="shared" si="1234"/>
        <v>4</v>
      </c>
      <c r="HE139" s="1">
        <f t="shared" si="1234"/>
        <v>4</v>
      </c>
      <c r="HF139" s="1">
        <f t="shared" si="1234"/>
        <v>4</v>
      </c>
      <c r="HG139" s="1">
        <f t="shared" si="1234"/>
        <v>2</v>
      </c>
      <c r="HH139" s="1">
        <v>4.0</v>
      </c>
      <c r="HI139" s="1">
        <v>1.0</v>
      </c>
      <c r="HJ139" s="1">
        <v>5.0</v>
      </c>
      <c r="HK139" s="1">
        <v>2.0</v>
      </c>
      <c r="HL139" s="1">
        <v>3.0</v>
      </c>
      <c r="HM139" s="1">
        <v>5.0</v>
      </c>
      <c r="HN139" s="1">
        <v>4.0</v>
      </c>
      <c r="HO139" s="1">
        <v>1.0</v>
      </c>
      <c r="HP139" s="1">
        <v>4.0</v>
      </c>
      <c r="HQ139" s="1">
        <v>3.0</v>
      </c>
      <c r="HR139" s="1">
        <v>4.0</v>
      </c>
      <c r="HS139" s="1">
        <v>4.0</v>
      </c>
      <c r="HT139" s="1">
        <v>1.0</v>
      </c>
      <c r="HU139" s="1">
        <v>5.0</v>
      </c>
      <c r="HV139" s="1">
        <v>2.0</v>
      </c>
      <c r="HW139" s="1">
        <v>4.0</v>
      </c>
      <c r="HX139" s="1">
        <v>4.0</v>
      </c>
      <c r="HY139" s="1">
        <v>1.0</v>
      </c>
      <c r="HZ139" s="1">
        <v>2.0</v>
      </c>
      <c r="IA139" s="1">
        <v>4.0</v>
      </c>
      <c r="IB139" s="1">
        <v>4.0</v>
      </c>
      <c r="IC139" s="1">
        <v>1.0</v>
      </c>
      <c r="ID139" s="1">
        <v>4.0</v>
      </c>
      <c r="IE139" s="1">
        <v>4.0</v>
      </c>
      <c r="IF139" s="1">
        <v>1.0</v>
      </c>
      <c r="IG139" s="1">
        <v>4.0</v>
      </c>
      <c r="IH139" s="1">
        <v>4.0</v>
      </c>
      <c r="II139" s="1">
        <v>4.0</v>
      </c>
      <c r="IJ139" s="1">
        <v>3.0</v>
      </c>
      <c r="IK139" s="1">
        <v>2.0</v>
      </c>
      <c r="IL139" s="1">
        <v>4.0</v>
      </c>
      <c r="IM139" s="1">
        <v>3.0</v>
      </c>
      <c r="IN139" s="1">
        <v>1.0</v>
      </c>
      <c r="IO139" s="1">
        <v>5.0</v>
      </c>
      <c r="IP139" s="1">
        <v>4.0</v>
      </c>
      <c r="IQ139" s="1">
        <v>4.0</v>
      </c>
      <c r="IR139" s="1">
        <v>4.0</v>
      </c>
      <c r="IS139" s="1">
        <v>2.0</v>
      </c>
      <c r="IT139" s="1">
        <v>2.0</v>
      </c>
      <c r="IU139" s="1">
        <v>3.0</v>
      </c>
      <c r="IV139" s="1">
        <v>4.0</v>
      </c>
      <c r="IW139" s="1">
        <v>2.0</v>
      </c>
      <c r="IX139" s="1">
        <v>4.0</v>
      </c>
      <c r="IY139" s="1">
        <v>4.0</v>
      </c>
      <c r="IZ139" s="1">
        <f t="shared" ref="IZ139:KQ139" si="1235">IF(IZ$3="+",HH139,6-HH139)</f>
        <v>4</v>
      </c>
      <c r="JA139" s="1">
        <f t="shared" si="1235"/>
        <v>5</v>
      </c>
      <c r="JB139" s="1">
        <f t="shared" si="1235"/>
        <v>5</v>
      </c>
      <c r="JC139" s="1">
        <f t="shared" si="1235"/>
        <v>2</v>
      </c>
      <c r="JD139" s="1">
        <f t="shared" si="1235"/>
        <v>3</v>
      </c>
      <c r="JE139" s="1">
        <f t="shared" si="1235"/>
        <v>1</v>
      </c>
      <c r="JF139" s="1">
        <f t="shared" si="1235"/>
        <v>4</v>
      </c>
      <c r="JG139" s="1">
        <f t="shared" si="1235"/>
        <v>5</v>
      </c>
      <c r="JH139" s="1">
        <f t="shared" si="1235"/>
        <v>2</v>
      </c>
      <c r="JI139" s="1">
        <f t="shared" si="1235"/>
        <v>3</v>
      </c>
      <c r="JJ139" s="1">
        <f t="shared" si="1235"/>
        <v>4</v>
      </c>
      <c r="JK139" s="1">
        <f t="shared" si="1235"/>
        <v>2</v>
      </c>
      <c r="JL139" s="1">
        <f t="shared" si="1235"/>
        <v>5</v>
      </c>
      <c r="JM139" s="1">
        <f t="shared" si="1235"/>
        <v>5</v>
      </c>
      <c r="JN139" s="1">
        <f t="shared" si="1235"/>
        <v>2</v>
      </c>
      <c r="JO139" s="1">
        <f t="shared" si="1235"/>
        <v>2</v>
      </c>
      <c r="JP139" s="1">
        <f t="shared" si="1235"/>
        <v>4</v>
      </c>
      <c r="JQ139" s="1">
        <f t="shared" si="1235"/>
        <v>5</v>
      </c>
      <c r="JR139" s="1">
        <f t="shared" si="1235"/>
        <v>4</v>
      </c>
      <c r="JS139" s="1">
        <f t="shared" si="1235"/>
        <v>4</v>
      </c>
      <c r="JT139" s="1">
        <f t="shared" si="1235"/>
        <v>4</v>
      </c>
      <c r="JU139" s="1">
        <f t="shared" si="1235"/>
        <v>5</v>
      </c>
      <c r="JV139" s="1">
        <f t="shared" si="1235"/>
        <v>4</v>
      </c>
      <c r="JW139" s="1">
        <f t="shared" si="1235"/>
        <v>4</v>
      </c>
      <c r="JX139" s="1">
        <f t="shared" si="1235"/>
        <v>5</v>
      </c>
      <c r="JY139" s="1">
        <f t="shared" si="1235"/>
        <v>4</v>
      </c>
      <c r="JZ139" s="1">
        <f t="shared" si="1235"/>
        <v>2</v>
      </c>
      <c r="KA139" s="1">
        <f t="shared" si="1235"/>
        <v>4</v>
      </c>
      <c r="KB139" s="1">
        <f t="shared" si="1235"/>
        <v>3</v>
      </c>
      <c r="KC139" s="1">
        <f t="shared" si="1235"/>
        <v>2</v>
      </c>
      <c r="KD139" s="1">
        <f t="shared" si="1235"/>
        <v>4</v>
      </c>
      <c r="KE139" s="1">
        <f t="shared" si="1235"/>
        <v>3</v>
      </c>
      <c r="KF139" s="1">
        <f t="shared" si="1235"/>
        <v>5</v>
      </c>
      <c r="KG139" s="1">
        <f t="shared" si="1235"/>
        <v>5</v>
      </c>
      <c r="KH139" s="1">
        <f t="shared" si="1235"/>
        <v>2</v>
      </c>
      <c r="KI139" s="1">
        <f t="shared" si="1235"/>
        <v>4</v>
      </c>
      <c r="KJ139" s="1">
        <f t="shared" si="1235"/>
        <v>4</v>
      </c>
      <c r="KK139" s="1">
        <f t="shared" si="1235"/>
        <v>2</v>
      </c>
      <c r="KL139" s="1">
        <f t="shared" si="1235"/>
        <v>2</v>
      </c>
      <c r="KM139" s="1">
        <f t="shared" si="1235"/>
        <v>3</v>
      </c>
      <c r="KN139" s="1">
        <f t="shared" si="1235"/>
        <v>4</v>
      </c>
      <c r="KO139" s="1">
        <f t="shared" si="1235"/>
        <v>4</v>
      </c>
      <c r="KP139" s="1">
        <f t="shared" si="1235"/>
        <v>4</v>
      </c>
      <c r="KQ139" s="1">
        <f t="shared" si="1235"/>
        <v>2</v>
      </c>
      <c r="KR139" s="1">
        <f t="shared" si="24"/>
        <v>164</v>
      </c>
      <c r="KS139" s="1">
        <f t="shared" si="25"/>
        <v>25</v>
      </c>
      <c r="KT139" s="1">
        <f t="shared" si="26"/>
        <v>38</v>
      </c>
      <c r="KU139" s="1">
        <f t="shared" si="27"/>
        <v>41</v>
      </c>
      <c r="KV139" s="1">
        <f t="shared" si="28"/>
        <v>28</v>
      </c>
      <c r="KW139" s="1">
        <f t="shared" si="29"/>
        <v>32</v>
      </c>
      <c r="KX139" s="1">
        <v>5.0</v>
      </c>
      <c r="KY139" s="1">
        <v>1.0</v>
      </c>
      <c r="KZ139" s="1">
        <v>4.0</v>
      </c>
      <c r="LA139" s="1">
        <v>2.0</v>
      </c>
      <c r="LB139" s="1">
        <v>2.0</v>
      </c>
      <c r="LC139" s="1">
        <v>3.0</v>
      </c>
      <c r="LD139" s="1">
        <v>4.0</v>
      </c>
      <c r="LE139" s="1">
        <v>2.0</v>
      </c>
      <c r="LF139" s="1">
        <v>4.0</v>
      </c>
      <c r="LG139" s="1">
        <v>4.0</v>
      </c>
      <c r="LH139" s="1">
        <v>4.0</v>
      </c>
      <c r="LI139" s="1">
        <v>4.0</v>
      </c>
      <c r="LJ139" s="1">
        <v>2.0</v>
      </c>
      <c r="LK139" s="1">
        <v>4.0</v>
      </c>
      <c r="LL139" s="1">
        <v>5.0</v>
      </c>
      <c r="LM139" s="1">
        <v>4.0</v>
      </c>
      <c r="LN139" s="1">
        <v>4.0</v>
      </c>
      <c r="LO139" s="1">
        <v>3.0</v>
      </c>
      <c r="LP139" s="1">
        <v>2.0</v>
      </c>
      <c r="LQ139" s="1">
        <v>4.0</v>
      </c>
      <c r="LR139" s="1">
        <v>4.0</v>
      </c>
      <c r="LS139" s="1">
        <v>2.0</v>
      </c>
      <c r="LT139" s="1">
        <v>2.0</v>
      </c>
      <c r="LU139" s="1">
        <v>4.0</v>
      </c>
      <c r="LV139" s="1">
        <v>4.0</v>
      </c>
      <c r="LW139" s="1">
        <v>1.0</v>
      </c>
      <c r="LX139" s="1">
        <v>4.0</v>
      </c>
      <c r="LY139" s="1">
        <v>4.0</v>
      </c>
      <c r="LZ139" s="1">
        <v>4.0</v>
      </c>
      <c r="MA139" s="1">
        <f t="shared" si="557"/>
        <v>5</v>
      </c>
      <c r="MB139" s="1">
        <f t="shared" ref="MB139:NC139" si="1236">IF(MB$3="+",KY139,6-KY139)</f>
        <v>5</v>
      </c>
      <c r="MC139" s="1">
        <f t="shared" si="1236"/>
        <v>4</v>
      </c>
      <c r="MD139" s="1">
        <f t="shared" si="1236"/>
        <v>4</v>
      </c>
      <c r="ME139" s="1">
        <f t="shared" si="1236"/>
        <v>4</v>
      </c>
      <c r="MF139" s="1">
        <f t="shared" si="1236"/>
        <v>3</v>
      </c>
      <c r="MG139" s="1">
        <f t="shared" si="1236"/>
        <v>4</v>
      </c>
      <c r="MH139" s="1">
        <f t="shared" si="1236"/>
        <v>4</v>
      </c>
      <c r="MI139" s="1">
        <f t="shared" si="1236"/>
        <v>2</v>
      </c>
      <c r="MJ139" s="1">
        <f t="shared" si="1236"/>
        <v>4</v>
      </c>
      <c r="MK139" s="1">
        <f t="shared" si="1236"/>
        <v>4</v>
      </c>
      <c r="ML139" s="1">
        <f t="shared" si="1236"/>
        <v>4</v>
      </c>
      <c r="MM139" s="1">
        <f t="shared" si="1236"/>
        <v>4</v>
      </c>
      <c r="MN139" s="1">
        <f t="shared" si="1236"/>
        <v>4</v>
      </c>
      <c r="MO139" s="1">
        <f t="shared" si="1236"/>
        <v>5</v>
      </c>
      <c r="MP139" s="1">
        <f t="shared" si="1236"/>
        <v>4</v>
      </c>
      <c r="MQ139" s="1">
        <f t="shared" si="1236"/>
        <v>4</v>
      </c>
      <c r="MR139" s="1">
        <f t="shared" si="1236"/>
        <v>3</v>
      </c>
      <c r="MS139" s="1">
        <f t="shared" si="1236"/>
        <v>4</v>
      </c>
      <c r="MT139" s="1">
        <f t="shared" si="1236"/>
        <v>4</v>
      </c>
      <c r="MU139" s="1">
        <f t="shared" si="1236"/>
        <v>4</v>
      </c>
      <c r="MV139" s="1">
        <f t="shared" si="1236"/>
        <v>4</v>
      </c>
      <c r="MW139" s="1">
        <f t="shared" si="1236"/>
        <v>4</v>
      </c>
      <c r="MX139" s="1">
        <f t="shared" si="1236"/>
        <v>4</v>
      </c>
      <c r="MY139" s="1">
        <f t="shared" si="1236"/>
        <v>4</v>
      </c>
      <c r="MZ139" s="1">
        <f t="shared" si="1236"/>
        <v>5</v>
      </c>
      <c r="NA139" s="1">
        <f t="shared" si="1236"/>
        <v>4</v>
      </c>
      <c r="NB139" s="1">
        <f t="shared" si="1236"/>
        <v>4</v>
      </c>
      <c r="NC139" s="1">
        <f t="shared" si="1236"/>
        <v>4</v>
      </c>
      <c r="ND139" s="1">
        <f t="shared" si="31"/>
        <v>17</v>
      </c>
      <c r="NE139" s="1">
        <f t="shared" si="32"/>
        <v>21</v>
      </c>
      <c r="NF139" s="1">
        <f t="shared" si="33"/>
        <v>21</v>
      </c>
      <c r="NG139" s="1">
        <f t="shared" si="34"/>
        <v>20</v>
      </c>
      <c r="NH139" s="1">
        <f t="shared" si="35"/>
        <v>17</v>
      </c>
      <c r="NI139" s="1">
        <f t="shared" si="36"/>
        <v>20</v>
      </c>
      <c r="NJ139" s="1">
        <f t="shared" si="70"/>
        <v>116</v>
      </c>
      <c r="NK139" s="1">
        <v>1.0</v>
      </c>
      <c r="NL139" s="1">
        <v>2.0</v>
      </c>
      <c r="NM139" s="1">
        <v>1.0</v>
      </c>
      <c r="NN139" s="1">
        <v>2.0</v>
      </c>
      <c r="NO139" s="1">
        <v>2.0</v>
      </c>
      <c r="NP139" s="1">
        <v>2.0</v>
      </c>
      <c r="NQ139" s="1">
        <v>2.0</v>
      </c>
      <c r="NR139" s="1">
        <v>2.0</v>
      </c>
      <c r="NS139" s="1">
        <v>2.0</v>
      </c>
      <c r="NT139" s="1">
        <v>2.0</v>
      </c>
      <c r="NU139" s="1">
        <v>2.0</v>
      </c>
      <c r="NV139" s="1">
        <v>2.0</v>
      </c>
      <c r="NW139" s="1">
        <v>2.0</v>
      </c>
      <c r="NX139" s="1">
        <v>3.0</v>
      </c>
      <c r="NY139" s="1">
        <v>2.0</v>
      </c>
      <c r="NZ139" s="1">
        <v>2.0</v>
      </c>
      <c r="OA139" s="1">
        <v>2.0</v>
      </c>
      <c r="OB139" s="1">
        <v>2.0</v>
      </c>
      <c r="OC139" s="1">
        <v>2.0</v>
      </c>
      <c r="OD139" s="1">
        <v>1.0</v>
      </c>
      <c r="OE139" s="1">
        <v>2.0</v>
      </c>
      <c r="OF139" s="1">
        <f t="shared" si="37"/>
        <v>11</v>
      </c>
      <c r="OG139" s="1">
        <f t="shared" si="38"/>
        <v>22</v>
      </c>
      <c r="OH139" s="1">
        <f t="shared" si="39"/>
        <v>33</v>
      </c>
      <c r="OI139" s="1">
        <v>2.0</v>
      </c>
      <c r="OJ139" s="1">
        <v>4.0</v>
      </c>
      <c r="OK139" s="1">
        <v>4.0</v>
      </c>
      <c r="OL139" s="1">
        <v>4.0</v>
      </c>
      <c r="OM139" s="1">
        <v>5.0</v>
      </c>
      <c r="ON139" s="1">
        <v>4.0</v>
      </c>
      <c r="OO139" s="1">
        <v>4.0</v>
      </c>
      <c r="OP139" s="1">
        <v>4.0</v>
      </c>
      <c r="OQ139" s="1">
        <v>1.0</v>
      </c>
      <c r="OR139" s="1">
        <v>2.0</v>
      </c>
      <c r="OS139" s="1">
        <v>3.0</v>
      </c>
      <c r="OT139" s="1">
        <v>4.0</v>
      </c>
      <c r="OU139" s="1">
        <v>2.0</v>
      </c>
      <c r="OV139" s="1">
        <v>2.0</v>
      </c>
      <c r="OW139" s="1">
        <v>2.0</v>
      </c>
      <c r="OX139" s="1">
        <v>4.0</v>
      </c>
      <c r="OY139" s="1">
        <v>4.0</v>
      </c>
      <c r="OZ139" s="1">
        <v>4.0</v>
      </c>
      <c r="PA139" s="1">
        <v>4.0</v>
      </c>
      <c r="PB139" s="1">
        <v>2.0</v>
      </c>
      <c r="PC139" s="1">
        <v>4.0</v>
      </c>
      <c r="PD139" s="1">
        <v>1.0</v>
      </c>
      <c r="PE139" s="1">
        <v>4.0</v>
      </c>
      <c r="PF139" s="1">
        <v>4.0</v>
      </c>
      <c r="PG139" s="1">
        <v>4.0</v>
      </c>
      <c r="PH139" s="1">
        <v>1.0</v>
      </c>
      <c r="PI139" s="1">
        <v>5.0</v>
      </c>
      <c r="PJ139" s="1">
        <v>4.0</v>
      </c>
      <c r="PK139" s="1">
        <v>2.0</v>
      </c>
      <c r="PL139" s="1">
        <f t="shared" ref="PL139:QN139" si="1237">IF(PL$3="+",OI139,6-OI139)</f>
        <v>4</v>
      </c>
      <c r="PM139" s="1">
        <f t="shared" si="1237"/>
        <v>4</v>
      </c>
      <c r="PN139" s="1">
        <f t="shared" si="1237"/>
        <v>4</v>
      </c>
      <c r="PO139" s="1">
        <f t="shared" si="1237"/>
        <v>4</v>
      </c>
      <c r="PP139" s="1">
        <f t="shared" si="1237"/>
        <v>5</v>
      </c>
      <c r="PQ139" s="1">
        <f t="shared" si="1237"/>
        <v>2</v>
      </c>
      <c r="PR139" s="1">
        <f t="shared" si="1237"/>
        <v>4</v>
      </c>
      <c r="PS139" s="1">
        <f t="shared" si="1237"/>
        <v>4</v>
      </c>
      <c r="PT139" s="1">
        <f t="shared" si="1237"/>
        <v>5</v>
      </c>
      <c r="PU139" s="1">
        <f t="shared" si="1237"/>
        <v>4</v>
      </c>
      <c r="PV139" s="1">
        <f t="shared" si="1237"/>
        <v>3</v>
      </c>
      <c r="PW139" s="1">
        <f t="shared" si="1237"/>
        <v>2</v>
      </c>
      <c r="PX139" s="1">
        <f t="shared" si="1237"/>
        <v>4</v>
      </c>
      <c r="PY139" s="1">
        <f t="shared" si="1237"/>
        <v>4</v>
      </c>
      <c r="PZ139" s="1">
        <f t="shared" si="1237"/>
        <v>2</v>
      </c>
      <c r="QA139" s="1">
        <f t="shared" si="1237"/>
        <v>4</v>
      </c>
      <c r="QB139" s="1">
        <f t="shared" si="1237"/>
        <v>4</v>
      </c>
      <c r="QC139" s="1">
        <f t="shared" si="1237"/>
        <v>2</v>
      </c>
      <c r="QD139" s="1">
        <f t="shared" si="1237"/>
        <v>4</v>
      </c>
      <c r="QE139" s="1">
        <f t="shared" si="1237"/>
        <v>4</v>
      </c>
      <c r="QF139" s="1">
        <f t="shared" si="1237"/>
        <v>4</v>
      </c>
      <c r="QG139" s="1">
        <f t="shared" si="1237"/>
        <v>5</v>
      </c>
      <c r="QH139" s="1">
        <f t="shared" si="1237"/>
        <v>4</v>
      </c>
      <c r="QI139" s="1">
        <f t="shared" si="1237"/>
        <v>4</v>
      </c>
      <c r="QJ139" s="1">
        <f t="shared" si="1237"/>
        <v>4</v>
      </c>
      <c r="QK139" s="1">
        <f t="shared" si="1237"/>
        <v>5</v>
      </c>
      <c r="QL139" s="1">
        <f t="shared" si="1237"/>
        <v>5</v>
      </c>
      <c r="QM139" s="1">
        <f t="shared" si="1237"/>
        <v>4</v>
      </c>
      <c r="QN139" s="1">
        <f t="shared" si="1237"/>
        <v>4</v>
      </c>
      <c r="QO139" s="1">
        <f t="shared" si="41"/>
        <v>112</v>
      </c>
      <c r="QP139" s="1">
        <f t="shared" si="42"/>
        <v>53</v>
      </c>
      <c r="QQ139" s="1">
        <f t="shared" si="43"/>
        <v>59</v>
      </c>
      <c r="QR139" s="1">
        <v>4.0</v>
      </c>
      <c r="QS139" s="1">
        <v>3.0</v>
      </c>
      <c r="QT139" s="1">
        <v>3.0</v>
      </c>
      <c r="QU139" s="1">
        <v>3.0</v>
      </c>
      <c r="QV139" s="1">
        <v>3.0</v>
      </c>
      <c r="QW139" s="1">
        <v>2.0</v>
      </c>
      <c r="QX139" s="1">
        <v>2.0</v>
      </c>
      <c r="QY139" s="1">
        <v>3.0</v>
      </c>
      <c r="QZ139" s="1">
        <v>4.0</v>
      </c>
      <c r="RA139" s="1">
        <v>2.0</v>
      </c>
      <c r="RB139" s="1">
        <v>3.0</v>
      </c>
      <c r="RC139" s="1">
        <v>2.0</v>
      </c>
      <c r="RD139" s="1">
        <v>3.0</v>
      </c>
      <c r="RE139" s="1">
        <v>3.0</v>
      </c>
      <c r="RF139" s="1">
        <v>2.0</v>
      </c>
      <c r="RG139" s="1">
        <v>3.0</v>
      </c>
      <c r="RH139" s="1">
        <v>2.0</v>
      </c>
      <c r="RI139" s="1">
        <v>1.0</v>
      </c>
      <c r="RJ139" s="1">
        <v>2.0</v>
      </c>
      <c r="RK139" s="1">
        <v>4.0</v>
      </c>
      <c r="RL139" s="1">
        <v>2.0</v>
      </c>
      <c r="RM139" s="1">
        <v>3.0</v>
      </c>
      <c r="RN139" s="1">
        <v>2.0</v>
      </c>
      <c r="RO139" s="1">
        <v>2.0</v>
      </c>
      <c r="RP139" s="1">
        <v>4.0</v>
      </c>
      <c r="RQ139" s="1">
        <v>1.0</v>
      </c>
      <c r="RR139" s="1">
        <v>3.0</v>
      </c>
      <c r="RS139" s="1">
        <v>3.0</v>
      </c>
      <c r="RT139" s="1">
        <v>3.0</v>
      </c>
      <c r="RU139" s="1">
        <v>1.0</v>
      </c>
      <c r="RV139" s="1">
        <v>3.0</v>
      </c>
      <c r="RW139" s="1">
        <v>3.0</v>
      </c>
      <c r="RX139" s="1">
        <v>2.0</v>
      </c>
      <c r="RY139" s="1">
        <v>3.0</v>
      </c>
      <c r="RZ139" s="1">
        <v>2.0</v>
      </c>
      <c r="SA139" s="1">
        <v>2.0</v>
      </c>
      <c r="SB139" s="1">
        <v>2.0</v>
      </c>
      <c r="SC139" s="1">
        <v>3.0</v>
      </c>
      <c r="SD139" s="1">
        <v>4.0</v>
      </c>
      <c r="SE139" s="1">
        <v>2.0</v>
      </c>
      <c r="SF139" s="1">
        <v>2.0</v>
      </c>
      <c r="SG139" s="1">
        <f t="shared" ref="SG139:TU139" si="1238">IF(SG$3="+",QR139,5-QR139)</f>
        <v>4</v>
      </c>
      <c r="SH139" s="1">
        <f t="shared" si="1238"/>
        <v>3</v>
      </c>
      <c r="SI139" s="1">
        <f t="shared" si="1238"/>
        <v>2</v>
      </c>
      <c r="SJ139" s="1">
        <f t="shared" si="1238"/>
        <v>3</v>
      </c>
      <c r="SK139" s="1">
        <f t="shared" si="1238"/>
        <v>3</v>
      </c>
      <c r="SL139" s="1">
        <f t="shared" si="1238"/>
        <v>3</v>
      </c>
      <c r="SM139" s="1">
        <f t="shared" si="1238"/>
        <v>2</v>
      </c>
      <c r="SN139" s="1">
        <f t="shared" si="1238"/>
        <v>2</v>
      </c>
      <c r="SO139" s="1">
        <f t="shared" si="1238"/>
        <v>1</v>
      </c>
      <c r="SP139" s="1">
        <f t="shared" si="1238"/>
        <v>3</v>
      </c>
      <c r="SQ139" s="1">
        <f t="shared" si="1238"/>
        <v>3</v>
      </c>
      <c r="SR139" s="1">
        <f t="shared" si="1238"/>
        <v>3</v>
      </c>
      <c r="SS139" s="1">
        <f t="shared" si="1238"/>
        <v>3</v>
      </c>
      <c r="ST139" s="1">
        <f t="shared" si="1238"/>
        <v>3</v>
      </c>
      <c r="SU139" s="1">
        <f t="shared" si="1238"/>
        <v>3</v>
      </c>
      <c r="SV139" s="1">
        <f t="shared" si="1238"/>
        <v>3</v>
      </c>
      <c r="SW139" s="1">
        <f t="shared" si="1238"/>
        <v>3</v>
      </c>
      <c r="SX139" s="1">
        <f t="shared" si="1238"/>
        <v>4</v>
      </c>
      <c r="SY139" s="1">
        <f t="shared" si="1238"/>
        <v>3</v>
      </c>
      <c r="SZ139" s="1">
        <f t="shared" si="1238"/>
        <v>1</v>
      </c>
      <c r="TA139" s="1">
        <f t="shared" si="1238"/>
        <v>3</v>
      </c>
      <c r="TB139" s="1">
        <f t="shared" si="1238"/>
        <v>3</v>
      </c>
      <c r="TC139" s="1">
        <f t="shared" si="1238"/>
        <v>3</v>
      </c>
      <c r="TD139" s="1">
        <f t="shared" si="1238"/>
        <v>2</v>
      </c>
      <c r="TE139" s="1">
        <f t="shared" si="1238"/>
        <v>4</v>
      </c>
      <c r="TF139" s="1">
        <f t="shared" si="1238"/>
        <v>4</v>
      </c>
      <c r="TG139" s="1">
        <f t="shared" si="1238"/>
        <v>2</v>
      </c>
      <c r="TH139" s="1">
        <f t="shared" si="1238"/>
        <v>3</v>
      </c>
      <c r="TI139" s="1">
        <f t="shared" si="1238"/>
        <v>3</v>
      </c>
      <c r="TJ139" s="1">
        <f t="shared" si="1238"/>
        <v>4</v>
      </c>
      <c r="TK139" s="1">
        <f t="shared" si="1238"/>
        <v>2</v>
      </c>
      <c r="TL139" s="1">
        <f t="shared" si="1238"/>
        <v>3</v>
      </c>
      <c r="TM139" s="1">
        <f t="shared" si="1238"/>
        <v>3</v>
      </c>
      <c r="TN139" s="1">
        <f t="shared" si="1238"/>
        <v>3</v>
      </c>
      <c r="TO139" s="1">
        <f t="shared" si="1238"/>
        <v>3</v>
      </c>
      <c r="TP139" s="1">
        <f t="shared" si="1238"/>
        <v>2</v>
      </c>
      <c r="TQ139" s="1">
        <f t="shared" si="1238"/>
        <v>3</v>
      </c>
      <c r="TR139" s="1">
        <f t="shared" si="1238"/>
        <v>3</v>
      </c>
      <c r="TS139" s="1">
        <f t="shared" si="1238"/>
        <v>4</v>
      </c>
      <c r="TT139" s="1">
        <f t="shared" si="1238"/>
        <v>2</v>
      </c>
      <c r="TU139" s="1">
        <f t="shared" si="1238"/>
        <v>3</v>
      </c>
      <c r="TV139" s="1">
        <f t="shared" si="45"/>
        <v>93</v>
      </c>
      <c r="TW139" s="1">
        <f t="shared" si="46"/>
        <v>23</v>
      </c>
      <c r="TX139" s="1">
        <f t="shared" si="47"/>
        <v>7</v>
      </c>
      <c r="TY139" s="1">
        <f t="shared" si="48"/>
        <v>9</v>
      </c>
      <c r="TZ139" s="1">
        <f t="shared" si="49"/>
        <v>7</v>
      </c>
      <c r="UA139" s="1">
        <f t="shared" si="50"/>
        <v>39</v>
      </c>
      <c r="UB139" s="1">
        <f t="shared" si="51"/>
        <v>9</v>
      </c>
      <c r="UC139" s="1">
        <f t="shared" si="52"/>
        <v>7</v>
      </c>
      <c r="UD139" s="1">
        <f t="shared" si="53"/>
        <v>7</v>
      </c>
      <c r="UE139" s="1">
        <f t="shared" si="54"/>
        <v>7</v>
      </c>
      <c r="UF139" s="1">
        <f t="shared" ref="UF139:UG139" si="1239">TS139</f>
        <v>4</v>
      </c>
      <c r="UG139" s="1">
        <f t="shared" si="1239"/>
        <v>2</v>
      </c>
      <c r="UH139" s="1">
        <f t="shared" si="56"/>
        <v>18</v>
      </c>
      <c r="UI139" s="1">
        <f t="shared" si="57"/>
        <v>2</v>
      </c>
      <c r="UJ139" s="1">
        <f t="shared" si="58"/>
        <v>6</v>
      </c>
      <c r="UK139" s="1">
        <f t="shared" si="59"/>
        <v>10</v>
      </c>
      <c r="UL139" s="1">
        <f t="shared" si="60"/>
        <v>13</v>
      </c>
      <c r="UM139" s="1">
        <f t="shared" si="61"/>
        <v>5</v>
      </c>
      <c r="UN139" s="1">
        <f t="shared" si="62"/>
        <v>6</v>
      </c>
      <c r="UO139" s="1">
        <f t="shared" si="63"/>
        <v>2</v>
      </c>
      <c r="UP139" s="6">
        <v>1.0</v>
      </c>
      <c r="UQ139" s="6">
        <v>2.0</v>
      </c>
      <c r="UR139" s="6">
        <v>1.0</v>
      </c>
      <c r="US139" s="6">
        <v>1.0</v>
      </c>
      <c r="UT139" s="6">
        <v>1.0</v>
      </c>
      <c r="UU139" s="6">
        <v>1.0</v>
      </c>
      <c r="UV139" s="6">
        <v>1.0</v>
      </c>
      <c r="UW139" s="6">
        <v>1.0</v>
      </c>
      <c r="UX139" s="6">
        <v>1.0</v>
      </c>
      <c r="UY139" s="6">
        <v>1.0</v>
      </c>
      <c r="UZ139" s="6">
        <v>1.0</v>
      </c>
      <c r="VA139" s="6">
        <v>1.0</v>
      </c>
      <c r="VB139" s="6">
        <v>1.0</v>
      </c>
      <c r="VC139" s="6">
        <v>1.0</v>
      </c>
      <c r="VD139" s="6">
        <v>1.0</v>
      </c>
      <c r="VE139" s="6">
        <v>1.0</v>
      </c>
      <c r="VF139" s="6">
        <v>2.0</v>
      </c>
      <c r="VG139" s="6">
        <v>1.0</v>
      </c>
      <c r="VH139" s="6">
        <v>1.0</v>
      </c>
      <c r="VI139" s="6">
        <v>1.0</v>
      </c>
      <c r="VJ139" s="6">
        <v>2.0</v>
      </c>
      <c r="VK139" s="6">
        <v>2.0</v>
      </c>
      <c r="VL139" s="6">
        <v>3.0</v>
      </c>
      <c r="VM139" s="6">
        <v>1.0</v>
      </c>
      <c r="VN139" s="6">
        <v>1.0</v>
      </c>
      <c r="VO139" s="6">
        <v>1.0</v>
      </c>
      <c r="VP139" s="6">
        <v>1.0</v>
      </c>
      <c r="VQ139" s="6">
        <v>1.0</v>
      </c>
      <c r="VR139" s="6">
        <v>2.0</v>
      </c>
      <c r="VS139" s="6">
        <v>1.0</v>
      </c>
      <c r="VT139" s="6">
        <v>2.0</v>
      </c>
      <c r="VU139" s="6">
        <v>1.0</v>
      </c>
      <c r="VV139" s="6">
        <v>2.0</v>
      </c>
      <c r="VW139" s="6">
        <v>1.0</v>
      </c>
      <c r="VX139" s="6">
        <v>2.0</v>
      </c>
      <c r="VY139" s="6">
        <v>1.0</v>
      </c>
      <c r="VZ139" s="6"/>
      <c r="WA139" s="9">
        <v>22.0</v>
      </c>
      <c r="WB139" s="1">
        <v>1.0</v>
      </c>
      <c r="WC139" s="1">
        <v>2.0</v>
      </c>
      <c r="WD139" s="1">
        <v>2.0</v>
      </c>
      <c r="WE139" s="1">
        <v>2.0</v>
      </c>
      <c r="WF139" s="1">
        <v>1.0</v>
      </c>
      <c r="WG139" s="1">
        <v>2.0</v>
      </c>
      <c r="WH139" s="1">
        <v>1.0</v>
      </c>
      <c r="WI139" s="1">
        <v>2.0</v>
      </c>
      <c r="WJ139" s="1">
        <v>2.0</v>
      </c>
      <c r="WK139" s="1">
        <v>2.0</v>
      </c>
      <c r="WL139" s="1">
        <v>1.0</v>
      </c>
      <c r="WM139" s="1">
        <v>2.0</v>
      </c>
      <c r="WN139" s="1">
        <v>1.0</v>
      </c>
      <c r="WO139" s="1">
        <v>2.0</v>
      </c>
      <c r="WP139" s="1">
        <v>2.0</v>
      </c>
      <c r="WQ139" s="1">
        <f t="shared" ref="WQ139:XE139" si="1240">IF(WQ$3="+",WB139,3-WB139)</f>
        <v>2</v>
      </c>
      <c r="WR139" s="1">
        <f t="shared" si="1240"/>
        <v>2</v>
      </c>
      <c r="WS139" s="1">
        <f t="shared" si="1240"/>
        <v>2</v>
      </c>
      <c r="WT139" s="1">
        <f t="shared" si="1240"/>
        <v>2</v>
      </c>
      <c r="WU139" s="1">
        <f t="shared" si="1240"/>
        <v>2</v>
      </c>
      <c r="WV139" s="1">
        <f t="shared" si="1240"/>
        <v>2</v>
      </c>
      <c r="WW139" s="1">
        <f t="shared" si="1240"/>
        <v>2</v>
      </c>
      <c r="WX139" s="1">
        <f t="shared" si="1240"/>
        <v>2</v>
      </c>
      <c r="WY139" s="1">
        <f t="shared" si="1240"/>
        <v>2</v>
      </c>
      <c r="WZ139" s="1">
        <f t="shared" si="1240"/>
        <v>2</v>
      </c>
      <c r="XA139" s="1">
        <f t="shared" si="1240"/>
        <v>2</v>
      </c>
      <c r="XB139" s="1">
        <f t="shared" si="1240"/>
        <v>2</v>
      </c>
      <c r="XC139" s="1">
        <f t="shared" si="1240"/>
        <v>2</v>
      </c>
      <c r="XD139" s="1">
        <f t="shared" si="1240"/>
        <v>2</v>
      </c>
      <c r="XE139" s="1">
        <f t="shared" si="1240"/>
        <v>2</v>
      </c>
      <c r="XF139" s="1">
        <f t="shared" si="65"/>
        <v>30</v>
      </c>
      <c r="XG139" s="1">
        <v>0.0</v>
      </c>
      <c r="XH139" s="9"/>
      <c r="XI139" s="9"/>
    </row>
    <row r="140" ht="15.0" customHeight="1">
      <c r="A140" s="1" t="s">
        <v>564</v>
      </c>
      <c r="B140" s="1" t="s">
        <v>553</v>
      </c>
      <c r="C140" s="1" t="s">
        <v>1426</v>
      </c>
      <c r="D140" s="1"/>
      <c r="E140" s="1" t="s">
        <v>1427</v>
      </c>
      <c r="F140" s="1" t="s">
        <v>1428</v>
      </c>
      <c r="G140" s="1" t="s">
        <v>1429</v>
      </c>
      <c r="H140" s="1" t="s">
        <v>1430</v>
      </c>
      <c r="I140" s="1">
        <v>1.0</v>
      </c>
      <c r="J140" s="1">
        <v>1.9411001E7</v>
      </c>
      <c r="K140" s="1">
        <v>75.0</v>
      </c>
      <c r="L140" s="1">
        <v>2.0170117E7</v>
      </c>
      <c r="M140" s="1">
        <v>2.0</v>
      </c>
      <c r="N140" s="1">
        <v>2.0</v>
      </c>
      <c r="O140" s="1">
        <v>2.0</v>
      </c>
      <c r="P140" s="1"/>
      <c r="Q140" s="1">
        <v>2.0</v>
      </c>
      <c r="R140" s="1"/>
      <c r="S140" s="1">
        <v>2.0</v>
      </c>
      <c r="T140" s="1" t="s">
        <v>560</v>
      </c>
      <c r="U140" s="1"/>
      <c r="V140" s="1">
        <v>10.0</v>
      </c>
      <c r="W140" s="1" t="s">
        <v>624</v>
      </c>
      <c r="X140" s="1">
        <v>680.0</v>
      </c>
      <c r="Y140" s="1" t="s">
        <v>571</v>
      </c>
      <c r="Z140" s="1" t="s">
        <v>1431</v>
      </c>
      <c r="AA140" s="1"/>
      <c r="AB140" s="1">
        <v>2.0</v>
      </c>
      <c r="AC140" s="1">
        <v>7.0</v>
      </c>
      <c r="AD140" s="1">
        <v>2015.0</v>
      </c>
      <c r="AE140" s="1">
        <v>2.0</v>
      </c>
      <c r="AF140" s="1">
        <v>2.0</v>
      </c>
      <c r="AG140" s="1">
        <v>1.0</v>
      </c>
      <c r="AH140" s="1">
        <v>8.0</v>
      </c>
      <c r="AI140" s="1">
        <v>3.0</v>
      </c>
      <c r="AJ140" s="1">
        <v>15.0</v>
      </c>
      <c r="AK140" s="1">
        <v>1.0</v>
      </c>
      <c r="AL140" s="1">
        <v>5.0</v>
      </c>
      <c r="AM140" s="1">
        <v>3.0</v>
      </c>
      <c r="AN140" s="1">
        <v>1958.0</v>
      </c>
      <c r="AO140" s="1">
        <v>2.0</v>
      </c>
      <c r="AP140" s="1">
        <v>3.0</v>
      </c>
      <c r="AQ140" s="1">
        <v>3.0</v>
      </c>
      <c r="AR140" s="1">
        <v>6.0</v>
      </c>
      <c r="AS140" s="1">
        <v>3.0</v>
      </c>
      <c r="AT140" s="1">
        <v>8.0</v>
      </c>
      <c r="AU140" s="1">
        <v>3.0</v>
      </c>
      <c r="AV140" s="1">
        <v>5.0</v>
      </c>
      <c r="AW140" s="1">
        <v>4.0</v>
      </c>
      <c r="AX140" s="1">
        <v>1.0</v>
      </c>
      <c r="AY140" s="1">
        <v>5.0</v>
      </c>
      <c r="AZ140" s="1">
        <v>12.0</v>
      </c>
      <c r="BA140" s="1">
        <v>1.0</v>
      </c>
      <c r="BB140" s="1">
        <v>1.0</v>
      </c>
      <c r="BC140" s="1"/>
      <c r="BD140" s="1"/>
      <c r="BE140" s="1">
        <v>3.0</v>
      </c>
      <c r="BF140" s="1">
        <v>1.0</v>
      </c>
      <c r="BG140" s="1">
        <v>1.0</v>
      </c>
      <c r="BH140" s="1">
        <v>4.0</v>
      </c>
      <c r="BI140" s="1">
        <v>1.0</v>
      </c>
      <c r="BJ140" s="1">
        <v>1.0</v>
      </c>
      <c r="BK140" s="1">
        <v>2.0</v>
      </c>
      <c r="BL140" s="1">
        <v>1.0</v>
      </c>
      <c r="BM140" s="1">
        <v>2.0</v>
      </c>
      <c r="BN140" s="1">
        <v>5.0</v>
      </c>
      <c r="BO140" s="1">
        <v>4.0</v>
      </c>
      <c r="BP140" s="1">
        <v>1.0</v>
      </c>
      <c r="BQ140" s="1">
        <v>1.0</v>
      </c>
      <c r="BR140" s="1">
        <v>5.0</v>
      </c>
      <c r="BS140" s="1">
        <v>5.0</v>
      </c>
      <c r="BT140" s="1">
        <v>5.0</v>
      </c>
      <c r="BU140" s="1">
        <v>1.0</v>
      </c>
      <c r="BV140" s="1">
        <v>1.0</v>
      </c>
      <c r="BW140" s="1">
        <v>1.0</v>
      </c>
      <c r="BX140" s="1">
        <v>5.0</v>
      </c>
      <c r="BY140" s="1">
        <v>4.0</v>
      </c>
      <c r="BZ140" s="1">
        <v>2.0</v>
      </c>
      <c r="CA140" s="1">
        <v>2.0</v>
      </c>
      <c r="CB140" s="1">
        <v>5.0</v>
      </c>
      <c r="CC140" s="1">
        <v>1.0</v>
      </c>
      <c r="CD140" s="1">
        <v>1.0</v>
      </c>
      <c r="CE140" s="1">
        <v>1.0</v>
      </c>
      <c r="CF140" s="1">
        <v>5.0</v>
      </c>
      <c r="CG140" s="1">
        <v>4.0</v>
      </c>
      <c r="CH140" s="1">
        <v>1.0</v>
      </c>
      <c r="CI140" s="1">
        <v>5.0</v>
      </c>
      <c r="CJ140" s="1">
        <v>1.0</v>
      </c>
      <c r="CK140" s="1">
        <v>4.0</v>
      </c>
      <c r="CL140" s="1">
        <v>5.0</v>
      </c>
      <c r="CM140" s="1">
        <v>2.0</v>
      </c>
      <c r="CN140" s="1">
        <f t="shared" si="9"/>
        <v>11</v>
      </c>
      <c r="CO140" s="1">
        <f t="shared" si="10"/>
        <v>18</v>
      </c>
      <c r="CP140" s="1">
        <f t="shared" si="11"/>
        <v>18</v>
      </c>
      <c r="CQ140" s="1">
        <f t="shared" si="12"/>
        <v>3</v>
      </c>
      <c r="CR140" s="1">
        <f t="shared" si="13"/>
        <v>15</v>
      </c>
      <c r="CS140" s="1">
        <f t="shared" si="14"/>
        <v>12</v>
      </c>
      <c r="CT140" s="1">
        <f t="shared" si="15"/>
        <v>77</v>
      </c>
      <c r="CU140" s="1">
        <v>3.0</v>
      </c>
      <c r="CV140" s="1">
        <v>2.0</v>
      </c>
      <c r="CW140" s="1">
        <v>3.0</v>
      </c>
      <c r="CX140" s="1">
        <v>4.0</v>
      </c>
      <c r="CY140" s="1">
        <v>2.0</v>
      </c>
      <c r="CZ140" s="1">
        <v>2.0</v>
      </c>
      <c r="DA140" s="1">
        <v>2.0</v>
      </c>
      <c r="DB140" s="1">
        <v>3.0</v>
      </c>
      <c r="DC140" s="1">
        <v>3.0</v>
      </c>
      <c r="DD140" s="1">
        <v>2.0</v>
      </c>
      <c r="DE140" s="1">
        <v>2.0</v>
      </c>
      <c r="DF140" s="1">
        <v>2.0</v>
      </c>
      <c r="DG140" s="1">
        <v>3.0</v>
      </c>
      <c r="DH140" s="1">
        <v>3.0</v>
      </c>
      <c r="DI140" s="1">
        <v>2.0</v>
      </c>
      <c r="DJ140" s="1">
        <v>2.0</v>
      </c>
      <c r="DK140" s="1">
        <v>2.0</v>
      </c>
      <c r="DL140" s="1">
        <v>2.0</v>
      </c>
      <c r="DM140" s="1">
        <v>2.0</v>
      </c>
      <c r="DN140" s="1">
        <v>2.0</v>
      </c>
      <c r="DO140" s="1">
        <v>2.0</v>
      </c>
      <c r="DP140" s="1">
        <v>3.0</v>
      </c>
      <c r="DQ140" s="1">
        <f t="shared" si="16"/>
        <v>13</v>
      </c>
      <c r="DR140" s="1">
        <f t="shared" si="17"/>
        <v>10</v>
      </c>
      <c r="DS140" s="1">
        <f t="shared" ref="DS140:DT140" si="1241">SUM(CW140+DC140+DI140)</f>
        <v>8</v>
      </c>
      <c r="DT140" s="1">
        <f t="shared" si="1241"/>
        <v>8</v>
      </c>
      <c r="DU140" s="1">
        <f t="shared" si="19"/>
        <v>6</v>
      </c>
      <c r="DV140" s="1">
        <f t="shared" si="20"/>
        <v>8</v>
      </c>
      <c r="DW140" s="1">
        <f t="shared" si="21"/>
        <v>53</v>
      </c>
      <c r="DX140" s="1">
        <v>2.0</v>
      </c>
      <c r="DY140" s="1">
        <v>2.0</v>
      </c>
      <c r="DZ140" s="1">
        <v>5.0</v>
      </c>
      <c r="EA140" s="1">
        <v>2.0</v>
      </c>
      <c r="EB140" s="1">
        <v>4.0</v>
      </c>
      <c r="EC140" s="1">
        <v>5.0</v>
      </c>
      <c r="ED140" s="1">
        <v>5.0</v>
      </c>
      <c r="EE140" s="1">
        <v>4.0</v>
      </c>
      <c r="EF140" s="1">
        <v>4.0</v>
      </c>
      <c r="EG140" s="1">
        <v>5.0</v>
      </c>
      <c r="EH140" s="1">
        <v>3.0</v>
      </c>
      <c r="EI140" s="1">
        <v>4.0</v>
      </c>
      <c r="EJ140" s="1">
        <v>2.0</v>
      </c>
      <c r="EK140" s="1">
        <v>4.0</v>
      </c>
      <c r="EL140" s="1">
        <v>2.0</v>
      </c>
      <c r="EM140" s="1">
        <v>4.0</v>
      </c>
      <c r="EN140" s="1">
        <v>4.0</v>
      </c>
      <c r="EO140" s="1">
        <v>2.0</v>
      </c>
      <c r="EP140" s="1">
        <v>2.0</v>
      </c>
      <c r="EQ140" s="1">
        <v>4.0</v>
      </c>
      <c r="ER140" s="1">
        <v>4.0</v>
      </c>
      <c r="ES140" s="1">
        <v>3.0</v>
      </c>
      <c r="ET140" s="1">
        <v>4.0</v>
      </c>
      <c r="EU140" s="1">
        <v>3.0</v>
      </c>
      <c r="EV140" s="1">
        <v>2.0</v>
      </c>
      <c r="EW140" s="1">
        <v>4.0</v>
      </c>
      <c r="EX140" s="1">
        <v>3.0</v>
      </c>
      <c r="EY140" s="1">
        <v>4.0</v>
      </c>
      <c r="EZ140" s="1">
        <v>4.0</v>
      </c>
      <c r="FA140" s="1">
        <v>2.0</v>
      </c>
      <c r="FB140" s="1">
        <v>4.0</v>
      </c>
      <c r="FC140" s="1">
        <v>3.0</v>
      </c>
      <c r="FD140" s="1">
        <v>3.0</v>
      </c>
      <c r="FE140" s="1">
        <v>4.0</v>
      </c>
      <c r="FF140" s="1">
        <v>4.0</v>
      </c>
      <c r="FG140" s="1">
        <v>4.0</v>
      </c>
      <c r="FH140" s="1">
        <v>4.0</v>
      </c>
      <c r="FI140" s="1">
        <v>3.0</v>
      </c>
      <c r="FJ140" s="1">
        <v>3.0</v>
      </c>
      <c r="FK140" s="1">
        <v>4.0</v>
      </c>
      <c r="FL140" s="1">
        <v>4.0</v>
      </c>
      <c r="FM140" s="1">
        <v>2.0</v>
      </c>
      <c r="FN140" s="1">
        <v>3.0</v>
      </c>
      <c r="FO140" s="1">
        <v>2.0</v>
      </c>
      <c r="FP140" s="1">
        <f t="shared" ref="FP140:HG140" si="1242">IF(FP$3="+",DX140,6-DX140)</f>
        <v>2</v>
      </c>
      <c r="FQ140" s="1">
        <f t="shared" si="1242"/>
        <v>4</v>
      </c>
      <c r="FR140" s="1">
        <f t="shared" si="1242"/>
        <v>5</v>
      </c>
      <c r="FS140" s="1">
        <f t="shared" si="1242"/>
        <v>2</v>
      </c>
      <c r="FT140" s="1">
        <f t="shared" si="1242"/>
        <v>4</v>
      </c>
      <c r="FU140" s="1">
        <f t="shared" si="1242"/>
        <v>1</v>
      </c>
      <c r="FV140" s="1">
        <f t="shared" si="1242"/>
        <v>5</v>
      </c>
      <c r="FW140" s="1">
        <f t="shared" si="1242"/>
        <v>2</v>
      </c>
      <c r="FX140" s="1">
        <f t="shared" si="1242"/>
        <v>2</v>
      </c>
      <c r="FY140" s="1">
        <f t="shared" si="1242"/>
        <v>5</v>
      </c>
      <c r="FZ140" s="1">
        <f t="shared" si="1242"/>
        <v>3</v>
      </c>
      <c r="GA140" s="1">
        <f t="shared" si="1242"/>
        <v>2</v>
      </c>
      <c r="GB140" s="1">
        <f t="shared" si="1242"/>
        <v>4</v>
      </c>
      <c r="GC140" s="1">
        <f t="shared" si="1242"/>
        <v>4</v>
      </c>
      <c r="GD140" s="1">
        <f t="shared" si="1242"/>
        <v>4</v>
      </c>
      <c r="GE140" s="1">
        <f t="shared" si="1242"/>
        <v>2</v>
      </c>
      <c r="GF140" s="1">
        <f t="shared" si="1242"/>
        <v>4</v>
      </c>
      <c r="GG140" s="1">
        <f t="shared" si="1242"/>
        <v>4</v>
      </c>
      <c r="GH140" s="1">
        <f t="shared" si="1242"/>
        <v>4</v>
      </c>
      <c r="GI140" s="1">
        <f t="shared" si="1242"/>
        <v>4</v>
      </c>
      <c r="GJ140" s="1">
        <f t="shared" si="1242"/>
        <v>4</v>
      </c>
      <c r="GK140" s="1">
        <f t="shared" si="1242"/>
        <v>3</v>
      </c>
      <c r="GL140" s="1">
        <f t="shared" si="1242"/>
        <v>4</v>
      </c>
      <c r="GM140" s="1">
        <f t="shared" si="1242"/>
        <v>3</v>
      </c>
      <c r="GN140" s="1">
        <f t="shared" si="1242"/>
        <v>4</v>
      </c>
      <c r="GO140" s="1">
        <f t="shared" si="1242"/>
        <v>4</v>
      </c>
      <c r="GP140" s="1">
        <f t="shared" si="1242"/>
        <v>3</v>
      </c>
      <c r="GQ140" s="1">
        <f t="shared" si="1242"/>
        <v>4</v>
      </c>
      <c r="GR140" s="1">
        <f t="shared" si="1242"/>
        <v>4</v>
      </c>
      <c r="GS140" s="1">
        <f t="shared" si="1242"/>
        <v>4</v>
      </c>
      <c r="GT140" s="1">
        <f t="shared" si="1242"/>
        <v>4</v>
      </c>
      <c r="GU140" s="1">
        <f t="shared" si="1242"/>
        <v>3</v>
      </c>
      <c r="GV140" s="1">
        <f t="shared" si="1242"/>
        <v>3</v>
      </c>
      <c r="GW140" s="1">
        <f t="shared" si="1242"/>
        <v>4</v>
      </c>
      <c r="GX140" s="1">
        <f t="shared" si="1242"/>
        <v>4</v>
      </c>
      <c r="GY140" s="1">
        <f t="shared" si="1242"/>
        <v>4</v>
      </c>
      <c r="GZ140" s="1">
        <f t="shared" si="1242"/>
        <v>4</v>
      </c>
      <c r="HA140" s="1">
        <f t="shared" si="1242"/>
        <v>3</v>
      </c>
      <c r="HB140" s="1">
        <f t="shared" si="1242"/>
        <v>3</v>
      </c>
      <c r="HC140" s="1">
        <f t="shared" si="1242"/>
        <v>4</v>
      </c>
      <c r="HD140" s="1">
        <f t="shared" si="1242"/>
        <v>4</v>
      </c>
      <c r="HE140" s="1">
        <f t="shared" si="1242"/>
        <v>4</v>
      </c>
      <c r="HF140" s="1">
        <f t="shared" si="1242"/>
        <v>3</v>
      </c>
      <c r="HG140" s="1">
        <f t="shared" si="1242"/>
        <v>4</v>
      </c>
      <c r="HH140" s="1">
        <v>2.0</v>
      </c>
      <c r="HI140" s="1">
        <v>2.0</v>
      </c>
      <c r="HJ140" s="1">
        <v>5.0</v>
      </c>
      <c r="HK140" s="1">
        <v>2.0</v>
      </c>
      <c r="HL140" s="1">
        <v>4.0</v>
      </c>
      <c r="HM140" s="1">
        <v>5.0</v>
      </c>
      <c r="HN140" s="1">
        <v>5.0</v>
      </c>
      <c r="HO140" s="1">
        <v>4.0</v>
      </c>
      <c r="HP140" s="1">
        <v>4.0</v>
      </c>
      <c r="HQ140" s="1">
        <v>5.0</v>
      </c>
      <c r="HR140" s="1">
        <v>3.0</v>
      </c>
      <c r="HS140" s="1">
        <v>4.0</v>
      </c>
      <c r="HT140" s="1">
        <v>2.0</v>
      </c>
      <c r="HU140" s="1">
        <v>4.0</v>
      </c>
      <c r="HV140" s="1">
        <v>2.0</v>
      </c>
      <c r="HW140" s="1">
        <v>4.0</v>
      </c>
      <c r="HX140" s="1">
        <v>4.0</v>
      </c>
      <c r="HY140" s="1">
        <v>2.0</v>
      </c>
      <c r="HZ140" s="1">
        <v>2.0</v>
      </c>
      <c r="IA140" s="1">
        <v>4.0</v>
      </c>
      <c r="IB140" s="1">
        <v>4.0</v>
      </c>
      <c r="IC140" s="1">
        <v>3.0</v>
      </c>
      <c r="ID140" s="1">
        <v>4.0</v>
      </c>
      <c r="IE140" s="1">
        <v>3.0</v>
      </c>
      <c r="IF140" s="1">
        <v>2.0</v>
      </c>
      <c r="IG140" s="1">
        <v>4.0</v>
      </c>
      <c r="IH140" s="1">
        <v>3.0</v>
      </c>
      <c r="II140" s="1">
        <v>4.0</v>
      </c>
      <c r="IJ140" s="1">
        <v>4.0</v>
      </c>
      <c r="IK140" s="1">
        <v>2.0</v>
      </c>
      <c r="IL140" s="1">
        <v>4.0</v>
      </c>
      <c r="IM140" s="1">
        <v>3.0</v>
      </c>
      <c r="IN140" s="1">
        <v>3.0</v>
      </c>
      <c r="IO140" s="1">
        <v>4.0</v>
      </c>
      <c r="IP140" s="1">
        <v>4.0</v>
      </c>
      <c r="IQ140" s="1">
        <v>4.0</v>
      </c>
      <c r="IR140" s="1">
        <v>4.0</v>
      </c>
      <c r="IS140" s="1">
        <v>3.0</v>
      </c>
      <c r="IT140" s="1">
        <v>3.0</v>
      </c>
      <c r="IU140" s="1">
        <v>4.0</v>
      </c>
      <c r="IV140" s="1">
        <v>4.0</v>
      </c>
      <c r="IW140" s="1">
        <v>2.0</v>
      </c>
      <c r="IX140" s="1">
        <v>3.0</v>
      </c>
      <c r="IY140" s="1">
        <v>2.0</v>
      </c>
      <c r="IZ140" s="1">
        <f t="shared" ref="IZ140:KQ140" si="1243">IF(IZ$3="+",HH140,6-HH140)</f>
        <v>2</v>
      </c>
      <c r="JA140" s="1">
        <f t="shared" si="1243"/>
        <v>4</v>
      </c>
      <c r="JB140" s="1">
        <f t="shared" si="1243"/>
        <v>5</v>
      </c>
      <c r="JC140" s="1">
        <f t="shared" si="1243"/>
        <v>2</v>
      </c>
      <c r="JD140" s="1">
        <f t="shared" si="1243"/>
        <v>4</v>
      </c>
      <c r="JE140" s="1">
        <f t="shared" si="1243"/>
        <v>1</v>
      </c>
      <c r="JF140" s="1">
        <f t="shared" si="1243"/>
        <v>5</v>
      </c>
      <c r="JG140" s="1">
        <f t="shared" si="1243"/>
        <v>2</v>
      </c>
      <c r="JH140" s="1">
        <f t="shared" si="1243"/>
        <v>2</v>
      </c>
      <c r="JI140" s="1">
        <f t="shared" si="1243"/>
        <v>5</v>
      </c>
      <c r="JJ140" s="1">
        <f t="shared" si="1243"/>
        <v>3</v>
      </c>
      <c r="JK140" s="1">
        <f t="shared" si="1243"/>
        <v>2</v>
      </c>
      <c r="JL140" s="1">
        <f t="shared" si="1243"/>
        <v>4</v>
      </c>
      <c r="JM140" s="1">
        <f t="shared" si="1243"/>
        <v>4</v>
      </c>
      <c r="JN140" s="1">
        <f t="shared" si="1243"/>
        <v>2</v>
      </c>
      <c r="JO140" s="1">
        <f t="shared" si="1243"/>
        <v>2</v>
      </c>
      <c r="JP140" s="1">
        <f t="shared" si="1243"/>
        <v>4</v>
      </c>
      <c r="JQ140" s="1">
        <f t="shared" si="1243"/>
        <v>4</v>
      </c>
      <c r="JR140" s="1">
        <f t="shared" si="1243"/>
        <v>4</v>
      </c>
      <c r="JS140" s="1">
        <f t="shared" si="1243"/>
        <v>4</v>
      </c>
      <c r="JT140" s="1">
        <f t="shared" si="1243"/>
        <v>4</v>
      </c>
      <c r="JU140" s="1">
        <f t="shared" si="1243"/>
        <v>3</v>
      </c>
      <c r="JV140" s="1">
        <f t="shared" si="1243"/>
        <v>4</v>
      </c>
      <c r="JW140" s="1">
        <f t="shared" si="1243"/>
        <v>3</v>
      </c>
      <c r="JX140" s="1">
        <f t="shared" si="1243"/>
        <v>4</v>
      </c>
      <c r="JY140" s="1">
        <f t="shared" si="1243"/>
        <v>4</v>
      </c>
      <c r="JZ140" s="1">
        <f t="shared" si="1243"/>
        <v>3</v>
      </c>
      <c r="KA140" s="1">
        <f t="shared" si="1243"/>
        <v>4</v>
      </c>
      <c r="KB140" s="1">
        <f t="shared" si="1243"/>
        <v>4</v>
      </c>
      <c r="KC140" s="1">
        <f t="shared" si="1243"/>
        <v>2</v>
      </c>
      <c r="KD140" s="1">
        <f t="shared" si="1243"/>
        <v>4</v>
      </c>
      <c r="KE140" s="1">
        <f t="shared" si="1243"/>
        <v>3</v>
      </c>
      <c r="KF140" s="1">
        <f t="shared" si="1243"/>
        <v>3</v>
      </c>
      <c r="KG140" s="1">
        <f t="shared" si="1243"/>
        <v>4</v>
      </c>
      <c r="KH140" s="1">
        <f t="shared" si="1243"/>
        <v>2</v>
      </c>
      <c r="KI140" s="1">
        <f t="shared" si="1243"/>
        <v>4</v>
      </c>
      <c r="KJ140" s="1">
        <f t="shared" si="1243"/>
        <v>4</v>
      </c>
      <c r="KK140" s="1">
        <f t="shared" si="1243"/>
        <v>3</v>
      </c>
      <c r="KL140" s="1">
        <f t="shared" si="1243"/>
        <v>3</v>
      </c>
      <c r="KM140" s="1">
        <f t="shared" si="1243"/>
        <v>4</v>
      </c>
      <c r="KN140" s="1">
        <f t="shared" si="1243"/>
        <v>4</v>
      </c>
      <c r="KO140" s="1">
        <f t="shared" si="1243"/>
        <v>4</v>
      </c>
      <c r="KP140" s="1">
        <f t="shared" si="1243"/>
        <v>3</v>
      </c>
      <c r="KQ140" s="1">
        <f t="shared" si="1243"/>
        <v>4</v>
      </c>
      <c r="KR140" s="1">
        <f t="shared" si="24"/>
        <v>155</v>
      </c>
      <c r="KS140" s="1">
        <f t="shared" si="25"/>
        <v>21</v>
      </c>
      <c r="KT140" s="1">
        <f t="shared" si="26"/>
        <v>34</v>
      </c>
      <c r="KU140" s="1">
        <f t="shared" si="27"/>
        <v>35</v>
      </c>
      <c r="KV140" s="1">
        <f t="shared" si="28"/>
        <v>27</v>
      </c>
      <c r="KW140" s="1">
        <f t="shared" si="29"/>
        <v>38</v>
      </c>
      <c r="KX140" s="1">
        <v>4.0</v>
      </c>
      <c r="KY140" s="1">
        <v>2.0</v>
      </c>
      <c r="KZ140" s="1">
        <v>4.0</v>
      </c>
      <c r="LA140" s="1">
        <v>3.0</v>
      </c>
      <c r="LB140" s="1">
        <v>2.0</v>
      </c>
      <c r="LC140" s="1">
        <v>4.0</v>
      </c>
      <c r="LD140" s="1">
        <v>4.0</v>
      </c>
      <c r="LE140" s="1">
        <v>2.0</v>
      </c>
      <c r="LF140" s="1">
        <v>2.0</v>
      </c>
      <c r="LG140" s="1">
        <v>3.0</v>
      </c>
      <c r="LH140" s="1">
        <v>4.0</v>
      </c>
      <c r="LI140" s="1">
        <v>4.0</v>
      </c>
      <c r="LJ140" s="1">
        <v>2.0</v>
      </c>
      <c r="LK140" s="1">
        <v>4.0</v>
      </c>
      <c r="LL140" s="1">
        <v>4.0</v>
      </c>
      <c r="LM140" s="1">
        <v>4.0</v>
      </c>
      <c r="LN140" s="1">
        <v>4.0</v>
      </c>
      <c r="LO140" s="1">
        <v>4.0</v>
      </c>
      <c r="LP140" s="1">
        <v>3.0</v>
      </c>
      <c r="LQ140" s="1">
        <v>4.0</v>
      </c>
      <c r="LR140" s="1">
        <v>4.0</v>
      </c>
      <c r="LS140" s="1">
        <v>3.0</v>
      </c>
      <c r="LT140" s="1">
        <v>3.0</v>
      </c>
      <c r="LU140" s="1">
        <v>4.0</v>
      </c>
      <c r="LV140" s="1">
        <v>4.0</v>
      </c>
      <c r="LW140" s="1">
        <v>2.0</v>
      </c>
      <c r="LX140" s="1">
        <v>3.0</v>
      </c>
      <c r="LY140" s="1">
        <v>4.0</v>
      </c>
      <c r="LZ140" s="1">
        <v>4.0</v>
      </c>
      <c r="MA140" s="1">
        <f t="shared" si="557"/>
        <v>4</v>
      </c>
      <c r="MB140" s="1">
        <f t="shared" ref="MB140:NC140" si="1244">IF(MB$3="+",KY140,6-KY140)</f>
        <v>4</v>
      </c>
      <c r="MC140" s="1">
        <f t="shared" si="1244"/>
        <v>4</v>
      </c>
      <c r="MD140" s="1">
        <f t="shared" si="1244"/>
        <v>3</v>
      </c>
      <c r="ME140" s="1">
        <f t="shared" si="1244"/>
        <v>4</v>
      </c>
      <c r="MF140" s="1">
        <f t="shared" si="1244"/>
        <v>4</v>
      </c>
      <c r="MG140" s="1">
        <f t="shared" si="1244"/>
        <v>4</v>
      </c>
      <c r="MH140" s="1">
        <f t="shared" si="1244"/>
        <v>4</v>
      </c>
      <c r="MI140" s="1">
        <f t="shared" si="1244"/>
        <v>4</v>
      </c>
      <c r="MJ140" s="1">
        <f t="shared" si="1244"/>
        <v>3</v>
      </c>
      <c r="MK140" s="1">
        <f t="shared" si="1244"/>
        <v>4</v>
      </c>
      <c r="ML140" s="1">
        <f t="shared" si="1244"/>
        <v>4</v>
      </c>
      <c r="MM140" s="1">
        <f t="shared" si="1244"/>
        <v>4</v>
      </c>
      <c r="MN140" s="1">
        <f t="shared" si="1244"/>
        <v>4</v>
      </c>
      <c r="MO140" s="1">
        <f t="shared" si="1244"/>
        <v>4</v>
      </c>
      <c r="MP140" s="1">
        <f t="shared" si="1244"/>
        <v>4</v>
      </c>
      <c r="MQ140" s="1">
        <f t="shared" si="1244"/>
        <v>4</v>
      </c>
      <c r="MR140" s="1">
        <f t="shared" si="1244"/>
        <v>4</v>
      </c>
      <c r="MS140" s="1">
        <f t="shared" si="1244"/>
        <v>3</v>
      </c>
      <c r="MT140" s="1">
        <f t="shared" si="1244"/>
        <v>4</v>
      </c>
      <c r="MU140" s="1">
        <f t="shared" si="1244"/>
        <v>4</v>
      </c>
      <c r="MV140" s="1">
        <f t="shared" si="1244"/>
        <v>3</v>
      </c>
      <c r="MW140" s="1">
        <f t="shared" si="1244"/>
        <v>3</v>
      </c>
      <c r="MX140" s="1">
        <f t="shared" si="1244"/>
        <v>4</v>
      </c>
      <c r="MY140" s="1">
        <f t="shared" si="1244"/>
        <v>4</v>
      </c>
      <c r="MZ140" s="1">
        <f t="shared" si="1244"/>
        <v>4</v>
      </c>
      <c r="NA140" s="1">
        <f t="shared" si="1244"/>
        <v>3</v>
      </c>
      <c r="NB140" s="1">
        <f t="shared" si="1244"/>
        <v>4</v>
      </c>
      <c r="NC140" s="1">
        <f t="shared" si="1244"/>
        <v>4</v>
      </c>
      <c r="ND140" s="1">
        <f t="shared" si="31"/>
        <v>16</v>
      </c>
      <c r="NE140" s="1">
        <f t="shared" si="32"/>
        <v>19</v>
      </c>
      <c r="NF140" s="1">
        <f t="shared" si="33"/>
        <v>22</v>
      </c>
      <c r="NG140" s="1">
        <f t="shared" si="34"/>
        <v>18</v>
      </c>
      <c r="NH140" s="1">
        <f t="shared" si="35"/>
        <v>15</v>
      </c>
      <c r="NI140" s="1">
        <f t="shared" si="36"/>
        <v>20</v>
      </c>
      <c r="NJ140" s="1">
        <f t="shared" si="70"/>
        <v>110</v>
      </c>
      <c r="NK140" s="1">
        <v>2.0</v>
      </c>
      <c r="NL140" s="1">
        <v>2.0</v>
      </c>
      <c r="NM140" s="1">
        <v>2.0</v>
      </c>
      <c r="NN140" s="1">
        <v>2.0</v>
      </c>
      <c r="NO140" s="1">
        <v>3.0</v>
      </c>
      <c r="NP140" s="1">
        <v>2.0</v>
      </c>
      <c r="NQ140" s="1">
        <v>2.0</v>
      </c>
      <c r="NR140" s="1">
        <v>3.0</v>
      </c>
      <c r="NS140" s="1">
        <v>2.0</v>
      </c>
      <c r="NT140" s="1">
        <v>2.0</v>
      </c>
      <c r="NU140" s="1">
        <v>2.0</v>
      </c>
      <c r="NV140" s="1">
        <v>2.0</v>
      </c>
      <c r="NW140" s="1">
        <v>2.0</v>
      </c>
      <c r="NX140" s="1">
        <v>3.0</v>
      </c>
      <c r="NY140" s="1">
        <v>2.0</v>
      </c>
      <c r="NZ140" s="1">
        <v>2.0</v>
      </c>
      <c r="OA140" s="1">
        <v>2.0</v>
      </c>
      <c r="OB140" s="1">
        <v>2.0</v>
      </c>
      <c r="OC140" s="1">
        <v>2.0</v>
      </c>
      <c r="OD140" s="1">
        <v>2.0</v>
      </c>
      <c r="OE140" s="1">
        <v>2.0</v>
      </c>
      <c r="OF140" s="1">
        <f t="shared" si="37"/>
        <v>12</v>
      </c>
      <c r="OG140" s="1">
        <f t="shared" si="38"/>
        <v>26</v>
      </c>
      <c r="OH140" s="1">
        <f t="shared" si="39"/>
        <v>38</v>
      </c>
      <c r="OI140" s="1">
        <v>2.0</v>
      </c>
      <c r="OJ140" s="1">
        <v>4.0</v>
      </c>
      <c r="OK140" s="1">
        <v>5.0</v>
      </c>
      <c r="OL140" s="1">
        <v>4.0</v>
      </c>
      <c r="OM140" s="1">
        <v>4.0</v>
      </c>
      <c r="ON140" s="1">
        <v>2.0</v>
      </c>
      <c r="OO140" s="1">
        <v>3.0</v>
      </c>
      <c r="OP140" s="1">
        <v>3.0</v>
      </c>
      <c r="OQ140" s="1">
        <v>2.0</v>
      </c>
      <c r="OR140" s="1">
        <v>4.0</v>
      </c>
      <c r="OS140" s="1">
        <v>4.0</v>
      </c>
      <c r="OT140" s="1">
        <v>2.0</v>
      </c>
      <c r="OU140" s="1">
        <v>2.0</v>
      </c>
      <c r="OV140" s="1">
        <v>2.0</v>
      </c>
      <c r="OW140" s="1">
        <v>4.0</v>
      </c>
      <c r="OX140" s="1">
        <v>4.0</v>
      </c>
      <c r="OY140" s="1">
        <v>4.0</v>
      </c>
      <c r="OZ140" s="1">
        <v>4.0</v>
      </c>
      <c r="PA140" s="1">
        <v>4.0</v>
      </c>
      <c r="PB140" s="1">
        <v>4.0</v>
      </c>
      <c r="PC140" s="1">
        <v>3.0</v>
      </c>
      <c r="PD140" s="1">
        <v>2.0</v>
      </c>
      <c r="PE140" s="1">
        <v>4.0</v>
      </c>
      <c r="PF140" s="1">
        <v>5.0</v>
      </c>
      <c r="PG140" s="1">
        <v>4.0</v>
      </c>
      <c r="PH140" s="1">
        <v>2.0</v>
      </c>
      <c r="PI140" s="1">
        <v>4.0</v>
      </c>
      <c r="PJ140" s="1">
        <v>3.0</v>
      </c>
      <c r="PK140" s="1">
        <v>2.0</v>
      </c>
      <c r="PL140" s="1">
        <f t="shared" ref="PL140:QN140" si="1245">IF(PL$3="+",OI140,6-OI140)</f>
        <v>4</v>
      </c>
      <c r="PM140" s="1">
        <f t="shared" si="1245"/>
        <v>4</v>
      </c>
      <c r="PN140" s="1">
        <f t="shared" si="1245"/>
        <v>5</v>
      </c>
      <c r="PO140" s="1">
        <f t="shared" si="1245"/>
        <v>4</v>
      </c>
      <c r="PP140" s="1">
        <f t="shared" si="1245"/>
        <v>4</v>
      </c>
      <c r="PQ140" s="1">
        <f t="shared" si="1245"/>
        <v>4</v>
      </c>
      <c r="PR140" s="1">
        <f t="shared" si="1245"/>
        <v>3</v>
      </c>
      <c r="PS140" s="1">
        <f t="shared" si="1245"/>
        <v>3</v>
      </c>
      <c r="PT140" s="1">
        <f t="shared" si="1245"/>
        <v>4</v>
      </c>
      <c r="PU140" s="1">
        <f t="shared" si="1245"/>
        <v>2</v>
      </c>
      <c r="PV140" s="1">
        <f t="shared" si="1245"/>
        <v>2</v>
      </c>
      <c r="PW140" s="1">
        <f t="shared" si="1245"/>
        <v>4</v>
      </c>
      <c r="PX140" s="1">
        <f t="shared" si="1245"/>
        <v>4</v>
      </c>
      <c r="PY140" s="1">
        <f t="shared" si="1245"/>
        <v>4</v>
      </c>
      <c r="PZ140" s="1">
        <f t="shared" si="1245"/>
        <v>4</v>
      </c>
      <c r="QA140" s="1">
        <f t="shared" si="1245"/>
        <v>4</v>
      </c>
      <c r="QB140" s="1">
        <f t="shared" si="1245"/>
        <v>4</v>
      </c>
      <c r="QC140" s="1">
        <f t="shared" si="1245"/>
        <v>2</v>
      </c>
      <c r="QD140" s="1">
        <f t="shared" si="1245"/>
        <v>4</v>
      </c>
      <c r="QE140" s="1">
        <f t="shared" si="1245"/>
        <v>2</v>
      </c>
      <c r="QF140" s="1">
        <f t="shared" si="1245"/>
        <v>3</v>
      </c>
      <c r="QG140" s="1">
        <f t="shared" si="1245"/>
        <v>4</v>
      </c>
      <c r="QH140" s="1">
        <f t="shared" si="1245"/>
        <v>4</v>
      </c>
      <c r="QI140" s="1">
        <f t="shared" si="1245"/>
        <v>5</v>
      </c>
      <c r="QJ140" s="1">
        <f t="shared" si="1245"/>
        <v>4</v>
      </c>
      <c r="QK140" s="1">
        <f t="shared" si="1245"/>
        <v>4</v>
      </c>
      <c r="QL140" s="1">
        <f t="shared" si="1245"/>
        <v>4</v>
      </c>
      <c r="QM140" s="1">
        <f t="shared" si="1245"/>
        <v>3</v>
      </c>
      <c r="QN140" s="1">
        <f t="shared" si="1245"/>
        <v>4</v>
      </c>
      <c r="QO140" s="1">
        <f t="shared" si="41"/>
        <v>106</v>
      </c>
      <c r="QP140" s="1">
        <f t="shared" si="42"/>
        <v>48</v>
      </c>
      <c r="QQ140" s="1">
        <f t="shared" si="43"/>
        <v>58</v>
      </c>
      <c r="QR140" s="1">
        <v>3.0</v>
      </c>
      <c r="QS140" s="1">
        <v>4.0</v>
      </c>
      <c r="QT140" s="1">
        <v>2.0</v>
      </c>
      <c r="QU140" s="1">
        <v>3.0</v>
      </c>
      <c r="QV140" s="1">
        <v>2.0</v>
      </c>
      <c r="QW140" s="1">
        <v>2.0</v>
      </c>
      <c r="QX140" s="1">
        <v>2.0</v>
      </c>
      <c r="QY140" s="1">
        <v>3.0</v>
      </c>
      <c r="QZ140" s="1">
        <v>3.0</v>
      </c>
      <c r="RA140" s="1">
        <v>3.0</v>
      </c>
      <c r="RB140" s="1">
        <v>2.0</v>
      </c>
      <c r="RC140" s="1">
        <v>3.0</v>
      </c>
      <c r="RD140" s="1">
        <v>3.0</v>
      </c>
      <c r="RE140" s="1">
        <v>3.0</v>
      </c>
      <c r="RF140" s="1">
        <v>3.0</v>
      </c>
      <c r="RG140" s="1">
        <v>2.0</v>
      </c>
      <c r="RH140" s="1">
        <v>3.0</v>
      </c>
      <c r="RI140" s="1">
        <v>2.0</v>
      </c>
      <c r="RJ140" s="1">
        <v>3.0</v>
      </c>
      <c r="RK140" s="1">
        <v>3.0</v>
      </c>
      <c r="RL140" s="1">
        <v>2.0</v>
      </c>
      <c r="RM140" s="1">
        <v>3.0</v>
      </c>
      <c r="RN140" s="1">
        <v>3.0</v>
      </c>
      <c r="RO140" s="1">
        <v>2.0</v>
      </c>
      <c r="RP140" s="1">
        <v>3.0</v>
      </c>
      <c r="RQ140" s="1">
        <v>3.0</v>
      </c>
      <c r="RR140" s="1">
        <v>2.0</v>
      </c>
      <c r="RS140" s="1">
        <v>3.0</v>
      </c>
      <c r="RT140" s="1">
        <v>2.0</v>
      </c>
      <c r="RU140" s="1">
        <v>2.0</v>
      </c>
      <c r="RV140" s="1">
        <v>3.0</v>
      </c>
      <c r="RW140" s="1">
        <v>3.0</v>
      </c>
      <c r="RX140" s="1">
        <v>3.0</v>
      </c>
      <c r="RY140" s="1">
        <v>3.0</v>
      </c>
      <c r="RZ140" s="1">
        <v>3.0</v>
      </c>
      <c r="SA140" s="1">
        <v>1.0</v>
      </c>
      <c r="SB140" s="1">
        <v>3.0</v>
      </c>
      <c r="SC140" s="1">
        <v>3.0</v>
      </c>
      <c r="SD140" s="1">
        <v>3.0</v>
      </c>
      <c r="SE140" s="1">
        <v>2.0</v>
      </c>
      <c r="SF140" s="1">
        <v>3.0</v>
      </c>
      <c r="SG140" s="1">
        <f t="shared" ref="SG140:TU140" si="1246">IF(SG$3="+",QR140,5-QR140)</f>
        <v>3</v>
      </c>
      <c r="SH140" s="1">
        <f t="shared" si="1246"/>
        <v>4</v>
      </c>
      <c r="SI140" s="1">
        <f t="shared" si="1246"/>
        <v>3</v>
      </c>
      <c r="SJ140" s="1">
        <f t="shared" si="1246"/>
        <v>3</v>
      </c>
      <c r="SK140" s="1">
        <f t="shared" si="1246"/>
        <v>2</v>
      </c>
      <c r="SL140" s="1">
        <f t="shared" si="1246"/>
        <v>3</v>
      </c>
      <c r="SM140" s="1">
        <f t="shared" si="1246"/>
        <v>2</v>
      </c>
      <c r="SN140" s="1">
        <f t="shared" si="1246"/>
        <v>2</v>
      </c>
      <c r="SO140" s="1">
        <f t="shared" si="1246"/>
        <v>2</v>
      </c>
      <c r="SP140" s="1">
        <f t="shared" si="1246"/>
        <v>2</v>
      </c>
      <c r="SQ140" s="1">
        <f t="shared" si="1246"/>
        <v>2</v>
      </c>
      <c r="SR140" s="1">
        <f t="shared" si="1246"/>
        <v>2</v>
      </c>
      <c r="SS140" s="1">
        <f t="shared" si="1246"/>
        <v>3</v>
      </c>
      <c r="ST140" s="1">
        <f t="shared" si="1246"/>
        <v>3</v>
      </c>
      <c r="SU140" s="1">
        <f t="shared" si="1246"/>
        <v>2</v>
      </c>
      <c r="SV140" s="1">
        <f t="shared" si="1246"/>
        <v>2</v>
      </c>
      <c r="SW140" s="1">
        <f t="shared" si="1246"/>
        <v>2</v>
      </c>
      <c r="SX140" s="1">
        <f t="shared" si="1246"/>
        <v>3</v>
      </c>
      <c r="SY140" s="1">
        <f t="shared" si="1246"/>
        <v>2</v>
      </c>
      <c r="SZ140" s="1">
        <f t="shared" si="1246"/>
        <v>2</v>
      </c>
      <c r="TA140" s="1">
        <f t="shared" si="1246"/>
        <v>3</v>
      </c>
      <c r="TB140" s="1">
        <f t="shared" si="1246"/>
        <v>3</v>
      </c>
      <c r="TC140" s="1">
        <f t="shared" si="1246"/>
        <v>2</v>
      </c>
      <c r="TD140" s="1">
        <f t="shared" si="1246"/>
        <v>2</v>
      </c>
      <c r="TE140" s="1">
        <f t="shared" si="1246"/>
        <v>3</v>
      </c>
      <c r="TF140" s="1">
        <f t="shared" si="1246"/>
        <v>2</v>
      </c>
      <c r="TG140" s="1">
        <f t="shared" si="1246"/>
        <v>3</v>
      </c>
      <c r="TH140" s="1">
        <f t="shared" si="1246"/>
        <v>3</v>
      </c>
      <c r="TI140" s="1">
        <f t="shared" si="1246"/>
        <v>2</v>
      </c>
      <c r="TJ140" s="1">
        <f t="shared" si="1246"/>
        <v>3</v>
      </c>
      <c r="TK140" s="1">
        <f t="shared" si="1246"/>
        <v>2</v>
      </c>
      <c r="TL140" s="1">
        <f t="shared" si="1246"/>
        <v>3</v>
      </c>
      <c r="TM140" s="1">
        <f t="shared" si="1246"/>
        <v>2</v>
      </c>
      <c r="TN140" s="1">
        <f t="shared" si="1246"/>
        <v>3</v>
      </c>
      <c r="TO140" s="1">
        <f t="shared" si="1246"/>
        <v>2</v>
      </c>
      <c r="TP140" s="1">
        <f t="shared" si="1246"/>
        <v>1</v>
      </c>
      <c r="TQ140" s="1">
        <f t="shared" si="1246"/>
        <v>2</v>
      </c>
      <c r="TR140" s="1">
        <f t="shared" si="1246"/>
        <v>3</v>
      </c>
      <c r="TS140" s="1">
        <f t="shared" si="1246"/>
        <v>3</v>
      </c>
      <c r="TT140" s="1">
        <f t="shared" si="1246"/>
        <v>2</v>
      </c>
      <c r="TU140" s="1">
        <f t="shared" si="1246"/>
        <v>2</v>
      </c>
      <c r="TV140" s="1">
        <f t="shared" si="45"/>
        <v>79</v>
      </c>
      <c r="TW140" s="1">
        <f t="shared" si="46"/>
        <v>18</v>
      </c>
      <c r="TX140" s="1">
        <f t="shared" si="47"/>
        <v>5</v>
      </c>
      <c r="TY140" s="1">
        <f t="shared" si="48"/>
        <v>8</v>
      </c>
      <c r="TZ140" s="1">
        <f t="shared" si="49"/>
        <v>5</v>
      </c>
      <c r="UA140" s="1">
        <f t="shared" si="50"/>
        <v>34</v>
      </c>
      <c r="UB140" s="1">
        <f t="shared" si="51"/>
        <v>9</v>
      </c>
      <c r="UC140" s="1">
        <f t="shared" si="52"/>
        <v>6</v>
      </c>
      <c r="UD140" s="1">
        <f t="shared" si="53"/>
        <v>5</v>
      </c>
      <c r="UE140" s="1">
        <f t="shared" si="54"/>
        <v>6</v>
      </c>
      <c r="UF140" s="1">
        <f t="shared" ref="UF140:UG140" si="1247">TS140</f>
        <v>3</v>
      </c>
      <c r="UG140" s="1">
        <f t="shared" si="1247"/>
        <v>2</v>
      </c>
      <c r="UH140" s="1">
        <f t="shared" si="56"/>
        <v>16</v>
      </c>
      <c r="UI140" s="1">
        <f t="shared" si="57"/>
        <v>3</v>
      </c>
      <c r="UJ140" s="1">
        <f t="shared" si="58"/>
        <v>4</v>
      </c>
      <c r="UK140" s="1">
        <f t="shared" si="59"/>
        <v>9</v>
      </c>
      <c r="UL140" s="1">
        <f t="shared" si="60"/>
        <v>11</v>
      </c>
      <c r="UM140" s="1">
        <f t="shared" si="61"/>
        <v>5</v>
      </c>
      <c r="UN140" s="1">
        <f t="shared" si="62"/>
        <v>4</v>
      </c>
      <c r="UO140" s="1">
        <f t="shared" si="63"/>
        <v>2</v>
      </c>
      <c r="UP140" s="6">
        <v>1.0</v>
      </c>
      <c r="UQ140" s="6">
        <v>1.0</v>
      </c>
      <c r="UR140" s="6">
        <v>1.0</v>
      </c>
      <c r="US140" s="6">
        <v>1.0</v>
      </c>
      <c r="UT140" s="6">
        <v>1.0</v>
      </c>
      <c r="UU140" s="6">
        <v>1.0</v>
      </c>
      <c r="UV140" s="6">
        <v>1.0</v>
      </c>
      <c r="UW140" s="6">
        <v>1.0</v>
      </c>
      <c r="UX140" s="6">
        <v>1.0</v>
      </c>
      <c r="UY140" s="6">
        <v>1.0</v>
      </c>
      <c r="UZ140" s="6">
        <v>1.0</v>
      </c>
      <c r="VA140" s="6">
        <v>1.0</v>
      </c>
      <c r="VB140" s="6">
        <v>1.0</v>
      </c>
      <c r="VC140" s="6">
        <v>1.0</v>
      </c>
      <c r="VD140" s="6">
        <v>2.0</v>
      </c>
      <c r="VE140" s="6">
        <v>1.0</v>
      </c>
      <c r="VF140" s="6">
        <v>1.0</v>
      </c>
      <c r="VG140" s="6">
        <v>1.0</v>
      </c>
      <c r="VH140" s="6">
        <v>1.0</v>
      </c>
      <c r="VI140" s="6">
        <v>1.0</v>
      </c>
      <c r="VJ140" s="6">
        <v>1.0</v>
      </c>
      <c r="VK140" s="6">
        <v>1.0</v>
      </c>
      <c r="VL140" s="6">
        <v>1.0</v>
      </c>
      <c r="VM140" s="6">
        <v>1.0</v>
      </c>
      <c r="VN140" s="6">
        <v>1.0</v>
      </c>
      <c r="VO140" s="6">
        <v>1.0</v>
      </c>
      <c r="VP140" s="6">
        <v>1.0</v>
      </c>
      <c r="VQ140" s="6">
        <v>1.0</v>
      </c>
      <c r="VR140" s="6">
        <v>1.0</v>
      </c>
      <c r="VS140" s="6">
        <v>1.0</v>
      </c>
      <c r="VT140" s="6">
        <v>2.0</v>
      </c>
      <c r="VU140" s="6">
        <v>1.0</v>
      </c>
      <c r="VV140" s="6">
        <v>1.0</v>
      </c>
      <c r="VW140" s="6">
        <v>1.0</v>
      </c>
      <c r="VX140" s="6">
        <v>1.0</v>
      </c>
      <c r="VY140" s="6">
        <v>1.0</v>
      </c>
      <c r="VZ140" s="6"/>
      <c r="WA140" s="9">
        <v>29.0</v>
      </c>
      <c r="WB140" s="1">
        <v>1.0</v>
      </c>
      <c r="WC140" s="1">
        <v>2.0</v>
      </c>
      <c r="WD140" s="1">
        <v>2.0</v>
      </c>
      <c r="WE140" s="1">
        <v>2.0</v>
      </c>
      <c r="WF140" s="1">
        <v>1.0</v>
      </c>
      <c r="WG140" s="1">
        <v>2.0</v>
      </c>
      <c r="WH140" s="1">
        <v>1.0</v>
      </c>
      <c r="WI140" s="1">
        <v>2.0</v>
      </c>
      <c r="WJ140" s="1">
        <v>1.0</v>
      </c>
      <c r="WK140" s="1">
        <v>2.0</v>
      </c>
      <c r="WL140" s="1">
        <v>1.0</v>
      </c>
      <c r="WM140" s="1">
        <v>2.0</v>
      </c>
      <c r="WN140" s="1">
        <v>2.0</v>
      </c>
      <c r="WO140" s="1">
        <v>2.0</v>
      </c>
      <c r="WP140" s="1">
        <v>2.0</v>
      </c>
      <c r="WQ140" s="1">
        <f t="shared" ref="WQ140:XE140" si="1248">IF(WQ$3="+",WB140,3-WB140)</f>
        <v>2</v>
      </c>
      <c r="WR140" s="1">
        <f t="shared" si="1248"/>
        <v>2</v>
      </c>
      <c r="WS140" s="1">
        <f t="shared" si="1248"/>
        <v>2</v>
      </c>
      <c r="WT140" s="1">
        <f t="shared" si="1248"/>
        <v>2</v>
      </c>
      <c r="WU140" s="1">
        <f t="shared" si="1248"/>
        <v>2</v>
      </c>
      <c r="WV140" s="1">
        <f t="shared" si="1248"/>
        <v>2</v>
      </c>
      <c r="WW140" s="1">
        <f t="shared" si="1248"/>
        <v>2</v>
      </c>
      <c r="WX140" s="1">
        <f t="shared" si="1248"/>
        <v>2</v>
      </c>
      <c r="WY140" s="1">
        <f t="shared" si="1248"/>
        <v>1</v>
      </c>
      <c r="WZ140" s="1">
        <f t="shared" si="1248"/>
        <v>2</v>
      </c>
      <c r="XA140" s="1">
        <f t="shared" si="1248"/>
        <v>2</v>
      </c>
      <c r="XB140" s="1">
        <f t="shared" si="1248"/>
        <v>2</v>
      </c>
      <c r="XC140" s="1">
        <f t="shared" si="1248"/>
        <v>1</v>
      </c>
      <c r="XD140" s="1">
        <f t="shared" si="1248"/>
        <v>2</v>
      </c>
      <c r="XE140" s="1">
        <f t="shared" si="1248"/>
        <v>2</v>
      </c>
      <c r="XF140" s="1">
        <f t="shared" si="65"/>
        <v>28</v>
      </c>
      <c r="XG140" s="1">
        <v>0.0</v>
      </c>
      <c r="XH140" s="9"/>
      <c r="XI140" s="9"/>
    </row>
    <row r="141" ht="15.0" customHeight="1">
      <c r="A141" s="1" t="s">
        <v>564</v>
      </c>
      <c r="B141" s="1" t="s">
        <v>553</v>
      </c>
      <c r="C141" s="1" t="s">
        <v>1432</v>
      </c>
      <c r="D141" s="1"/>
      <c r="E141" s="1" t="s">
        <v>1433</v>
      </c>
      <c r="F141" s="1" t="s">
        <v>1434</v>
      </c>
      <c r="G141" s="1" t="s">
        <v>1435</v>
      </c>
      <c r="H141" s="1" t="s">
        <v>1436</v>
      </c>
      <c r="I141" s="1">
        <v>2.0</v>
      </c>
      <c r="J141" s="1">
        <v>1.9400702E7</v>
      </c>
      <c r="K141" s="1">
        <v>76.0</v>
      </c>
      <c r="L141" s="1">
        <v>2.0170321E7</v>
      </c>
      <c r="M141" s="1">
        <v>2.0</v>
      </c>
      <c r="N141" s="1">
        <v>2.0</v>
      </c>
      <c r="O141" s="1">
        <v>2.0</v>
      </c>
      <c r="P141" s="1"/>
      <c r="Q141" s="1">
        <v>2.0</v>
      </c>
      <c r="R141" s="1"/>
      <c r="S141" s="1">
        <v>2.0</v>
      </c>
      <c r="T141" s="1" t="s">
        <v>560</v>
      </c>
      <c r="U141" s="1"/>
      <c r="V141" s="1">
        <v>10.0</v>
      </c>
      <c r="W141" s="1" t="s">
        <v>1437</v>
      </c>
      <c r="X141" s="1">
        <v>2459.0</v>
      </c>
      <c r="Y141" s="1" t="s">
        <v>571</v>
      </c>
      <c r="Z141" s="1"/>
      <c r="AA141" s="1"/>
      <c r="AB141" s="1">
        <v>2.0</v>
      </c>
      <c r="AC141" s="1">
        <v>1.0</v>
      </c>
      <c r="AD141" s="1">
        <v>1964.0</v>
      </c>
      <c r="AE141" s="1">
        <v>2.0</v>
      </c>
      <c r="AF141" s="1">
        <v>2.0</v>
      </c>
      <c r="AG141" s="1">
        <v>1.0</v>
      </c>
      <c r="AH141" s="1">
        <v>4.0</v>
      </c>
      <c r="AI141" s="1">
        <v>3.0</v>
      </c>
      <c r="AJ141" s="1">
        <v>9.0</v>
      </c>
      <c r="AK141" s="1">
        <v>2.0</v>
      </c>
      <c r="AL141" s="1">
        <v>4.0</v>
      </c>
      <c r="AM141" s="1">
        <v>5.0</v>
      </c>
      <c r="AN141" s="1">
        <v>2002.0</v>
      </c>
      <c r="AO141" s="1">
        <v>5.0</v>
      </c>
      <c r="AP141" s="1">
        <v>11.0</v>
      </c>
      <c r="AQ141" s="1">
        <v>6.0</v>
      </c>
      <c r="AR141" s="1">
        <v>7.0</v>
      </c>
      <c r="AS141" s="1">
        <v>6.0</v>
      </c>
      <c r="AT141" s="1">
        <v>5.0</v>
      </c>
      <c r="AU141" s="1">
        <v>2.0</v>
      </c>
      <c r="AV141" s="1">
        <v>5.0</v>
      </c>
      <c r="AW141" s="1">
        <v>2.0</v>
      </c>
      <c r="AX141" s="1">
        <v>1.0</v>
      </c>
      <c r="AY141" s="1">
        <v>3.0</v>
      </c>
      <c r="AZ141" s="1">
        <v>7.0</v>
      </c>
      <c r="BA141" s="1"/>
      <c r="BB141" s="1">
        <v>2.0</v>
      </c>
      <c r="BC141" s="1">
        <v>1.0</v>
      </c>
      <c r="BD141" s="1">
        <v>2.0</v>
      </c>
      <c r="BE141" s="1">
        <v>3.0</v>
      </c>
      <c r="BF141" s="1">
        <v>1.0</v>
      </c>
      <c r="BG141" s="1">
        <v>1.0</v>
      </c>
      <c r="BH141" s="1">
        <v>3.0</v>
      </c>
      <c r="BI141" s="1">
        <v>1.0</v>
      </c>
      <c r="BJ141" s="1">
        <v>1.0</v>
      </c>
      <c r="BK141" s="1">
        <v>3.0</v>
      </c>
      <c r="BL141" s="1">
        <v>2.0</v>
      </c>
      <c r="BM141" s="1">
        <v>1.0</v>
      </c>
      <c r="BN141" s="1">
        <v>5.0</v>
      </c>
      <c r="BO141" s="1">
        <v>3.0</v>
      </c>
      <c r="BP141" s="1">
        <v>5.0</v>
      </c>
      <c r="BQ141" s="1">
        <v>1.0</v>
      </c>
      <c r="BR141" s="1">
        <v>1.0</v>
      </c>
      <c r="BS141" s="1">
        <v>5.0</v>
      </c>
      <c r="BT141" s="1">
        <v>5.0</v>
      </c>
      <c r="BU141" s="1">
        <v>3.0</v>
      </c>
      <c r="BV141" s="1">
        <v>4.0</v>
      </c>
      <c r="BW141" s="1">
        <v>5.0</v>
      </c>
      <c r="BX141" s="1">
        <v>4.0</v>
      </c>
      <c r="BY141" s="1">
        <v>5.0</v>
      </c>
      <c r="BZ141" s="1">
        <v>5.0</v>
      </c>
      <c r="CA141" s="1">
        <v>2.0</v>
      </c>
      <c r="CB141" s="1">
        <v>1.0</v>
      </c>
      <c r="CC141" s="1">
        <v>2.0</v>
      </c>
      <c r="CD141" s="1">
        <v>5.0</v>
      </c>
      <c r="CE141" s="1"/>
      <c r="CF141" s="1">
        <v>5.0</v>
      </c>
      <c r="CG141" s="1">
        <v>4.0</v>
      </c>
      <c r="CH141" s="1">
        <v>1.0</v>
      </c>
      <c r="CI141" s="1">
        <v>1.0</v>
      </c>
      <c r="CJ141" s="1">
        <v>5.0</v>
      </c>
      <c r="CK141" s="1">
        <v>5.0</v>
      </c>
      <c r="CL141" s="1">
        <v>1.0</v>
      </c>
      <c r="CM141" s="1">
        <v>4.0</v>
      </c>
      <c r="CN141" s="1">
        <f t="shared" si="9"/>
        <v>18</v>
      </c>
      <c r="CO141" s="1">
        <f t="shared" si="10"/>
        <v>19</v>
      </c>
      <c r="CP141" s="1">
        <f t="shared" si="11"/>
        <v>17</v>
      </c>
      <c r="CQ141" s="1">
        <f t="shared" si="12"/>
        <v>7</v>
      </c>
      <c r="CR141" s="1">
        <f t="shared" si="13"/>
        <v>11</v>
      </c>
      <c r="CS141" s="1">
        <f t="shared" si="14"/>
        <v>15</v>
      </c>
      <c r="CT141" s="1">
        <f t="shared" si="15"/>
        <v>87</v>
      </c>
      <c r="CU141" s="1">
        <v>3.0</v>
      </c>
      <c r="CV141" s="1">
        <v>2.0</v>
      </c>
      <c r="CW141" s="1">
        <v>3.0</v>
      </c>
      <c r="CX141" s="1">
        <v>3.0</v>
      </c>
      <c r="CY141" s="1">
        <v>2.0</v>
      </c>
      <c r="CZ141" s="1">
        <v>3.0</v>
      </c>
      <c r="DA141" s="1">
        <v>3.0</v>
      </c>
      <c r="DB141" s="1">
        <v>2.0</v>
      </c>
      <c r="DC141" s="1">
        <v>4.0</v>
      </c>
      <c r="DD141" s="1">
        <v>2.0</v>
      </c>
      <c r="DE141" s="1">
        <v>2.0</v>
      </c>
      <c r="DF141" s="1">
        <v>2.0</v>
      </c>
      <c r="DG141" s="1">
        <v>3.0</v>
      </c>
      <c r="DH141" s="1">
        <v>2.0</v>
      </c>
      <c r="DI141" s="1">
        <v>2.0</v>
      </c>
      <c r="DJ141" s="1">
        <v>2.0</v>
      </c>
      <c r="DK141" s="1">
        <v>2.0</v>
      </c>
      <c r="DL141" s="1">
        <v>2.0</v>
      </c>
      <c r="DM141" s="1">
        <v>2.0</v>
      </c>
      <c r="DN141" s="1">
        <v>3.0</v>
      </c>
      <c r="DO141" s="1">
        <v>2.0</v>
      </c>
      <c r="DP141" s="1">
        <v>3.0</v>
      </c>
      <c r="DQ141" s="1">
        <f t="shared" si="16"/>
        <v>15</v>
      </c>
      <c r="DR141" s="1">
        <f t="shared" si="17"/>
        <v>8</v>
      </c>
      <c r="DS141" s="1">
        <f t="shared" ref="DS141:DT141" si="1249">SUM(CW141+DC141+DI141)</f>
        <v>9</v>
      </c>
      <c r="DT141" s="1">
        <f t="shared" si="1249"/>
        <v>7</v>
      </c>
      <c r="DU141" s="1">
        <f t="shared" si="19"/>
        <v>6</v>
      </c>
      <c r="DV141" s="1">
        <f t="shared" si="20"/>
        <v>9</v>
      </c>
      <c r="DW141" s="1">
        <f t="shared" si="21"/>
        <v>54</v>
      </c>
      <c r="DX141" s="1">
        <v>3.0</v>
      </c>
      <c r="DY141" s="1">
        <v>5.0</v>
      </c>
      <c r="DZ141" s="1">
        <v>5.0</v>
      </c>
      <c r="EA141" s="1">
        <v>2.0</v>
      </c>
      <c r="EB141" s="1">
        <v>5.0</v>
      </c>
      <c r="EC141" s="1">
        <v>2.0</v>
      </c>
      <c r="ED141" s="1">
        <v>4.0</v>
      </c>
      <c r="EE141" s="1">
        <v>1.0</v>
      </c>
      <c r="EF141" s="1">
        <v>4.0</v>
      </c>
      <c r="EG141" s="1">
        <v>4.0</v>
      </c>
      <c r="EH141" s="1">
        <v>4.0</v>
      </c>
      <c r="EI141" s="1">
        <v>3.0</v>
      </c>
      <c r="EJ141" s="1">
        <v>4.0</v>
      </c>
      <c r="EK141" s="1">
        <v>4.0</v>
      </c>
      <c r="EL141" s="1">
        <v>4.0</v>
      </c>
      <c r="EM141" s="1">
        <v>4.0</v>
      </c>
      <c r="EN141" s="1">
        <v>4.0</v>
      </c>
      <c r="EO141" s="1">
        <v>2.0</v>
      </c>
      <c r="EP141" s="1">
        <v>3.0</v>
      </c>
      <c r="EQ141" s="1">
        <v>5.0</v>
      </c>
      <c r="ER141" s="1">
        <v>4.0</v>
      </c>
      <c r="ES141" s="1">
        <v>2.0</v>
      </c>
      <c r="ET141" s="1">
        <v>5.0</v>
      </c>
      <c r="EU141" s="1">
        <v>5.0</v>
      </c>
      <c r="EV141" s="1">
        <v>2.0</v>
      </c>
      <c r="EW141" s="1">
        <v>4.0</v>
      </c>
      <c r="EX141" s="1">
        <v>4.0</v>
      </c>
      <c r="EY141" s="1">
        <v>4.0</v>
      </c>
      <c r="EZ141" s="1">
        <v>4.0</v>
      </c>
      <c r="FA141" s="1">
        <v>2.0</v>
      </c>
      <c r="FB141" s="1">
        <v>4.0</v>
      </c>
      <c r="FC141" s="1">
        <v>2.0</v>
      </c>
      <c r="FD141" s="1">
        <v>2.0</v>
      </c>
      <c r="FE141" s="1">
        <v>4.0</v>
      </c>
      <c r="FF141" s="1">
        <v>4.0</v>
      </c>
      <c r="FG141" s="1">
        <v>4.0</v>
      </c>
      <c r="FH141" s="1">
        <v>4.0</v>
      </c>
      <c r="FI141" s="1">
        <v>2.0</v>
      </c>
      <c r="FJ141" s="1">
        <v>3.0</v>
      </c>
      <c r="FK141" s="1">
        <v>2.0</v>
      </c>
      <c r="FL141" s="1">
        <v>4.0</v>
      </c>
      <c r="FM141" s="1">
        <v>2.0</v>
      </c>
      <c r="FN141" s="1">
        <v>2.0</v>
      </c>
      <c r="FO141" s="1">
        <v>2.0</v>
      </c>
      <c r="FP141" s="1">
        <f t="shared" ref="FP141:HG141" si="1250">IF(FP$3="+",DX141,6-DX141)</f>
        <v>3</v>
      </c>
      <c r="FQ141" s="1">
        <f t="shared" si="1250"/>
        <v>1</v>
      </c>
      <c r="FR141" s="1">
        <f t="shared" si="1250"/>
        <v>5</v>
      </c>
      <c r="FS141" s="1">
        <f t="shared" si="1250"/>
        <v>2</v>
      </c>
      <c r="FT141" s="1">
        <f t="shared" si="1250"/>
        <v>5</v>
      </c>
      <c r="FU141" s="1">
        <f t="shared" si="1250"/>
        <v>4</v>
      </c>
      <c r="FV141" s="1">
        <f t="shared" si="1250"/>
        <v>4</v>
      </c>
      <c r="FW141" s="1">
        <f t="shared" si="1250"/>
        <v>5</v>
      </c>
      <c r="FX141" s="1">
        <f t="shared" si="1250"/>
        <v>2</v>
      </c>
      <c r="FY141" s="1">
        <f t="shared" si="1250"/>
        <v>4</v>
      </c>
      <c r="FZ141" s="1">
        <f t="shared" si="1250"/>
        <v>4</v>
      </c>
      <c r="GA141" s="1">
        <f t="shared" si="1250"/>
        <v>3</v>
      </c>
      <c r="GB141" s="1">
        <f t="shared" si="1250"/>
        <v>2</v>
      </c>
      <c r="GC141" s="1">
        <f t="shared" si="1250"/>
        <v>4</v>
      </c>
      <c r="GD141" s="1">
        <f t="shared" si="1250"/>
        <v>2</v>
      </c>
      <c r="GE141" s="1">
        <f t="shared" si="1250"/>
        <v>2</v>
      </c>
      <c r="GF141" s="1">
        <f t="shared" si="1250"/>
        <v>4</v>
      </c>
      <c r="GG141" s="1">
        <f t="shared" si="1250"/>
        <v>4</v>
      </c>
      <c r="GH141" s="1">
        <f t="shared" si="1250"/>
        <v>3</v>
      </c>
      <c r="GI141" s="1">
        <f t="shared" si="1250"/>
        <v>5</v>
      </c>
      <c r="GJ141" s="1">
        <f t="shared" si="1250"/>
        <v>4</v>
      </c>
      <c r="GK141" s="1">
        <f t="shared" si="1250"/>
        <v>4</v>
      </c>
      <c r="GL141" s="1">
        <f t="shared" si="1250"/>
        <v>5</v>
      </c>
      <c r="GM141" s="1">
        <f t="shared" si="1250"/>
        <v>1</v>
      </c>
      <c r="GN141" s="1">
        <f t="shared" si="1250"/>
        <v>4</v>
      </c>
      <c r="GO141" s="1">
        <f t="shared" si="1250"/>
        <v>4</v>
      </c>
      <c r="GP141" s="1">
        <f t="shared" si="1250"/>
        <v>4</v>
      </c>
      <c r="GQ141" s="1">
        <f t="shared" si="1250"/>
        <v>4</v>
      </c>
      <c r="GR141" s="1">
        <f t="shared" si="1250"/>
        <v>4</v>
      </c>
      <c r="GS141" s="1">
        <f t="shared" si="1250"/>
        <v>4</v>
      </c>
      <c r="GT141" s="1">
        <f t="shared" si="1250"/>
        <v>4</v>
      </c>
      <c r="GU141" s="1">
        <f t="shared" si="1250"/>
        <v>2</v>
      </c>
      <c r="GV141" s="1">
        <f t="shared" si="1250"/>
        <v>4</v>
      </c>
      <c r="GW141" s="1">
        <f t="shared" si="1250"/>
        <v>4</v>
      </c>
      <c r="GX141" s="1">
        <f t="shared" si="1250"/>
        <v>4</v>
      </c>
      <c r="GY141" s="1">
        <f t="shared" si="1250"/>
        <v>4</v>
      </c>
      <c r="GZ141" s="1">
        <f t="shared" si="1250"/>
        <v>4</v>
      </c>
      <c r="HA141" s="1">
        <f t="shared" si="1250"/>
        <v>4</v>
      </c>
      <c r="HB141" s="1">
        <f t="shared" si="1250"/>
        <v>3</v>
      </c>
      <c r="HC141" s="1">
        <f t="shared" si="1250"/>
        <v>2</v>
      </c>
      <c r="HD141" s="1">
        <f t="shared" si="1250"/>
        <v>4</v>
      </c>
      <c r="HE141" s="1">
        <f t="shared" si="1250"/>
        <v>4</v>
      </c>
      <c r="HF141" s="1">
        <f t="shared" si="1250"/>
        <v>2</v>
      </c>
      <c r="HG141" s="1">
        <f t="shared" si="1250"/>
        <v>4</v>
      </c>
      <c r="HH141" s="1">
        <v>3.0</v>
      </c>
      <c r="HI141" s="1">
        <v>5.0</v>
      </c>
      <c r="HJ141" s="1">
        <v>5.0</v>
      </c>
      <c r="HK141" s="1">
        <v>2.0</v>
      </c>
      <c r="HL141" s="1">
        <v>5.0</v>
      </c>
      <c r="HM141" s="1">
        <v>2.0</v>
      </c>
      <c r="HN141" s="1">
        <v>4.0</v>
      </c>
      <c r="HO141" s="1">
        <v>1.0</v>
      </c>
      <c r="HP141" s="1">
        <v>4.0</v>
      </c>
      <c r="HQ141" s="1">
        <v>4.0</v>
      </c>
      <c r="HR141" s="1">
        <v>4.0</v>
      </c>
      <c r="HS141" s="1">
        <v>3.0</v>
      </c>
      <c r="HT141" s="1">
        <v>4.0</v>
      </c>
      <c r="HU141" s="1">
        <v>4.0</v>
      </c>
      <c r="HV141" s="1">
        <v>4.0</v>
      </c>
      <c r="HW141" s="1">
        <v>4.0</v>
      </c>
      <c r="HX141" s="1">
        <v>4.0</v>
      </c>
      <c r="HY141" s="1">
        <v>2.0</v>
      </c>
      <c r="HZ141" s="1">
        <v>3.0</v>
      </c>
      <c r="IA141" s="1">
        <v>5.0</v>
      </c>
      <c r="IB141" s="1">
        <v>4.0</v>
      </c>
      <c r="IC141" s="1">
        <v>2.0</v>
      </c>
      <c r="ID141" s="1">
        <v>5.0</v>
      </c>
      <c r="IE141" s="1">
        <v>5.0</v>
      </c>
      <c r="IF141" s="1">
        <v>2.0</v>
      </c>
      <c r="IG141" s="1">
        <v>4.0</v>
      </c>
      <c r="IH141" s="1">
        <v>4.0</v>
      </c>
      <c r="II141" s="1">
        <v>4.0</v>
      </c>
      <c r="IJ141" s="1">
        <v>4.0</v>
      </c>
      <c r="IK141" s="1">
        <v>2.0</v>
      </c>
      <c r="IL141" s="1">
        <v>4.0</v>
      </c>
      <c r="IM141" s="1">
        <v>2.0</v>
      </c>
      <c r="IN141" s="1">
        <v>2.0</v>
      </c>
      <c r="IO141" s="1">
        <v>4.0</v>
      </c>
      <c r="IP141" s="1">
        <v>4.0</v>
      </c>
      <c r="IQ141" s="1">
        <v>4.0</v>
      </c>
      <c r="IR141" s="1">
        <v>4.0</v>
      </c>
      <c r="IS141" s="1">
        <v>2.0</v>
      </c>
      <c r="IT141" s="1">
        <v>3.0</v>
      </c>
      <c r="IU141" s="1">
        <v>2.0</v>
      </c>
      <c r="IV141" s="1">
        <v>4.0</v>
      </c>
      <c r="IW141" s="1">
        <v>2.0</v>
      </c>
      <c r="IX141" s="1">
        <v>2.0</v>
      </c>
      <c r="IY141" s="1">
        <v>2.0</v>
      </c>
      <c r="IZ141" s="1">
        <f t="shared" ref="IZ141:KQ141" si="1251">IF(IZ$3="+",HH141,6-HH141)</f>
        <v>3</v>
      </c>
      <c r="JA141" s="1">
        <f t="shared" si="1251"/>
        <v>1</v>
      </c>
      <c r="JB141" s="1">
        <f t="shared" si="1251"/>
        <v>5</v>
      </c>
      <c r="JC141" s="1">
        <f t="shared" si="1251"/>
        <v>2</v>
      </c>
      <c r="JD141" s="1">
        <f t="shared" si="1251"/>
        <v>5</v>
      </c>
      <c r="JE141" s="1">
        <f t="shared" si="1251"/>
        <v>4</v>
      </c>
      <c r="JF141" s="1">
        <f t="shared" si="1251"/>
        <v>4</v>
      </c>
      <c r="JG141" s="1">
        <f t="shared" si="1251"/>
        <v>5</v>
      </c>
      <c r="JH141" s="1">
        <f t="shared" si="1251"/>
        <v>2</v>
      </c>
      <c r="JI141" s="1">
        <f t="shared" si="1251"/>
        <v>4</v>
      </c>
      <c r="JJ141" s="1">
        <f t="shared" si="1251"/>
        <v>4</v>
      </c>
      <c r="JK141" s="1">
        <f t="shared" si="1251"/>
        <v>3</v>
      </c>
      <c r="JL141" s="1">
        <f t="shared" si="1251"/>
        <v>2</v>
      </c>
      <c r="JM141" s="1">
        <f t="shared" si="1251"/>
        <v>4</v>
      </c>
      <c r="JN141" s="1">
        <f t="shared" si="1251"/>
        <v>4</v>
      </c>
      <c r="JO141" s="1">
        <f t="shared" si="1251"/>
        <v>2</v>
      </c>
      <c r="JP141" s="1">
        <f t="shared" si="1251"/>
        <v>4</v>
      </c>
      <c r="JQ141" s="1">
        <f t="shared" si="1251"/>
        <v>4</v>
      </c>
      <c r="JR141" s="1">
        <f t="shared" si="1251"/>
        <v>3</v>
      </c>
      <c r="JS141" s="1">
        <f t="shared" si="1251"/>
        <v>5</v>
      </c>
      <c r="JT141" s="1">
        <f t="shared" si="1251"/>
        <v>4</v>
      </c>
      <c r="JU141" s="1">
        <f t="shared" si="1251"/>
        <v>4</v>
      </c>
      <c r="JV141" s="1">
        <f t="shared" si="1251"/>
        <v>5</v>
      </c>
      <c r="JW141" s="1">
        <f t="shared" si="1251"/>
        <v>5</v>
      </c>
      <c r="JX141" s="1">
        <f t="shared" si="1251"/>
        <v>4</v>
      </c>
      <c r="JY141" s="1">
        <f t="shared" si="1251"/>
        <v>4</v>
      </c>
      <c r="JZ141" s="1">
        <f t="shared" si="1251"/>
        <v>2</v>
      </c>
      <c r="KA141" s="1">
        <f t="shared" si="1251"/>
        <v>4</v>
      </c>
      <c r="KB141" s="1">
        <f t="shared" si="1251"/>
        <v>4</v>
      </c>
      <c r="KC141" s="1">
        <f t="shared" si="1251"/>
        <v>2</v>
      </c>
      <c r="KD141" s="1">
        <f t="shared" si="1251"/>
        <v>4</v>
      </c>
      <c r="KE141" s="1">
        <f t="shared" si="1251"/>
        <v>2</v>
      </c>
      <c r="KF141" s="1">
        <f t="shared" si="1251"/>
        <v>4</v>
      </c>
      <c r="KG141" s="1">
        <f t="shared" si="1251"/>
        <v>4</v>
      </c>
      <c r="KH141" s="1">
        <f t="shared" si="1251"/>
        <v>2</v>
      </c>
      <c r="KI141" s="1">
        <f t="shared" si="1251"/>
        <v>4</v>
      </c>
      <c r="KJ141" s="1">
        <f t="shared" si="1251"/>
        <v>4</v>
      </c>
      <c r="KK141" s="1">
        <f t="shared" si="1251"/>
        <v>2</v>
      </c>
      <c r="KL141" s="1">
        <f t="shared" si="1251"/>
        <v>3</v>
      </c>
      <c r="KM141" s="1">
        <f t="shared" si="1251"/>
        <v>2</v>
      </c>
      <c r="KN141" s="1">
        <f t="shared" si="1251"/>
        <v>4</v>
      </c>
      <c r="KO141" s="1">
        <f t="shared" si="1251"/>
        <v>4</v>
      </c>
      <c r="KP141" s="1">
        <f t="shared" si="1251"/>
        <v>2</v>
      </c>
      <c r="KQ141" s="1">
        <f t="shared" si="1251"/>
        <v>4</v>
      </c>
      <c r="KR141" s="1">
        <f t="shared" si="24"/>
        <v>155</v>
      </c>
      <c r="KS141" s="1">
        <f t="shared" si="25"/>
        <v>23</v>
      </c>
      <c r="KT141" s="1">
        <f t="shared" si="26"/>
        <v>28</v>
      </c>
      <c r="KU141" s="1">
        <f t="shared" si="27"/>
        <v>38</v>
      </c>
      <c r="KV141" s="1">
        <f t="shared" si="28"/>
        <v>25</v>
      </c>
      <c r="KW141" s="1">
        <f t="shared" si="29"/>
        <v>41</v>
      </c>
      <c r="KX141" s="1">
        <v>4.0</v>
      </c>
      <c r="KY141" s="1">
        <v>2.0</v>
      </c>
      <c r="KZ141" s="1">
        <v>4.0</v>
      </c>
      <c r="LA141" s="1">
        <v>2.0</v>
      </c>
      <c r="LB141" s="1">
        <v>2.0</v>
      </c>
      <c r="LC141" s="1">
        <v>4.0</v>
      </c>
      <c r="LD141" s="1">
        <v>4.0</v>
      </c>
      <c r="LE141" s="1">
        <v>2.0</v>
      </c>
      <c r="LF141" s="1">
        <v>2.0</v>
      </c>
      <c r="LG141" s="1">
        <v>4.0</v>
      </c>
      <c r="LH141" s="1">
        <v>4.0</v>
      </c>
      <c r="LI141" s="1">
        <v>4.0</v>
      </c>
      <c r="LJ141" s="1">
        <v>2.0</v>
      </c>
      <c r="LK141" s="1">
        <v>4.0</v>
      </c>
      <c r="LL141" s="1">
        <v>4.0</v>
      </c>
      <c r="LM141" s="1">
        <v>4.0</v>
      </c>
      <c r="LN141" s="1">
        <v>4.0</v>
      </c>
      <c r="LO141" s="1">
        <v>4.0</v>
      </c>
      <c r="LP141" s="1">
        <v>2.0</v>
      </c>
      <c r="LQ141" s="1">
        <v>4.0</v>
      </c>
      <c r="LR141" s="1">
        <v>4.0</v>
      </c>
      <c r="LS141" s="1">
        <v>2.0</v>
      </c>
      <c r="LT141" s="1">
        <v>2.0</v>
      </c>
      <c r="LU141" s="1">
        <v>4.0</v>
      </c>
      <c r="LV141" s="1">
        <v>4.0</v>
      </c>
      <c r="LW141" s="1">
        <v>2.0</v>
      </c>
      <c r="LX141" s="1">
        <v>4.0</v>
      </c>
      <c r="LY141" s="1">
        <v>4.0</v>
      </c>
      <c r="LZ141" s="1">
        <v>4.0</v>
      </c>
      <c r="MA141" s="1">
        <f t="shared" si="557"/>
        <v>4</v>
      </c>
      <c r="MB141" s="1">
        <f t="shared" ref="MB141:NC141" si="1252">IF(MB$3="+",KY141,6-KY141)</f>
        <v>4</v>
      </c>
      <c r="MC141" s="1">
        <f t="shared" si="1252"/>
        <v>4</v>
      </c>
      <c r="MD141" s="1">
        <f t="shared" si="1252"/>
        <v>4</v>
      </c>
      <c r="ME141" s="1">
        <f t="shared" si="1252"/>
        <v>4</v>
      </c>
      <c r="MF141" s="1">
        <f t="shared" si="1252"/>
        <v>4</v>
      </c>
      <c r="MG141" s="1">
        <f t="shared" si="1252"/>
        <v>4</v>
      </c>
      <c r="MH141" s="1">
        <f t="shared" si="1252"/>
        <v>4</v>
      </c>
      <c r="MI141" s="1">
        <f t="shared" si="1252"/>
        <v>4</v>
      </c>
      <c r="MJ141" s="1">
        <f t="shared" si="1252"/>
        <v>4</v>
      </c>
      <c r="MK141" s="1">
        <f t="shared" si="1252"/>
        <v>4</v>
      </c>
      <c r="ML141" s="1">
        <f t="shared" si="1252"/>
        <v>4</v>
      </c>
      <c r="MM141" s="1">
        <f t="shared" si="1252"/>
        <v>4</v>
      </c>
      <c r="MN141" s="1">
        <f t="shared" si="1252"/>
        <v>4</v>
      </c>
      <c r="MO141" s="1">
        <f t="shared" si="1252"/>
        <v>4</v>
      </c>
      <c r="MP141" s="1">
        <f t="shared" si="1252"/>
        <v>4</v>
      </c>
      <c r="MQ141" s="1">
        <f t="shared" si="1252"/>
        <v>4</v>
      </c>
      <c r="MR141" s="1">
        <f t="shared" si="1252"/>
        <v>4</v>
      </c>
      <c r="MS141" s="1">
        <f t="shared" si="1252"/>
        <v>4</v>
      </c>
      <c r="MT141" s="1">
        <f t="shared" si="1252"/>
        <v>4</v>
      </c>
      <c r="MU141" s="1">
        <f t="shared" si="1252"/>
        <v>4</v>
      </c>
      <c r="MV141" s="1">
        <f t="shared" si="1252"/>
        <v>4</v>
      </c>
      <c r="MW141" s="1">
        <f t="shared" si="1252"/>
        <v>4</v>
      </c>
      <c r="MX141" s="1">
        <f t="shared" si="1252"/>
        <v>4</v>
      </c>
      <c r="MY141" s="1">
        <f t="shared" si="1252"/>
        <v>4</v>
      </c>
      <c r="MZ141" s="1">
        <f t="shared" si="1252"/>
        <v>4</v>
      </c>
      <c r="NA141" s="1">
        <f t="shared" si="1252"/>
        <v>4</v>
      </c>
      <c r="NB141" s="1">
        <f t="shared" si="1252"/>
        <v>4</v>
      </c>
      <c r="NC141" s="1">
        <f t="shared" si="1252"/>
        <v>4</v>
      </c>
      <c r="ND141" s="1">
        <f t="shared" si="31"/>
        <v>16</v>
      </c>
      <c r="NE141" s="1">
        <f t="shared" si="32"/>
        <v>20</v>
      </c>
      <c r="NF141" s="1">
        <f t="shared" si="33"/>
        <v>24</v>
      </c>
      <c r="NG141" s="1">
        <f t="shared" si="34"/>
        <v>20</v>
      </c>
      <c r="NH141" s="1">
        <f t="shared" si="35"/>
        <v>16</v>
      </c>
      <c r="NI141" s="1">
        <f t="shared" si="36"/>
        <v>20</v>
      </c>
      <c r="NJ141" s="1">
        <f t="shared" si="70"/>
        <v>116</v>
      </c>
      <c r="NK141" s="1">
        <v>3.0</v>
      </c>
      <c r="NL141" s="1">
        <v>2.0</v>
      </c>
      <c r="NM141" s="1">
        <v>2.0</v>
      </c>
      <c r="NN141" s="1">
        <v>1.0</v>
      </c>
      <c r="NO141" s="1">
        <v>2.0</v>
      </c>
      <c r="NP141" s="1">
        <v>1.0</v>
      </c>
      <c r="NQ141" s="1">
        <v>2.0</v>
      </c>
      <c r="NR141" s="1">
        <v>2.0</v>
      </c>
      <c r="NS141" s="1">
        <v>1.0</v>
      </c>
      <c r="NT141" s="1">
        <v>2.0</v>
      </c>
      <c r="NU141" s="1">
        <v>2.0</v>
      </c>
      <c r="NV141" s="1">
        <v>2.0</v>
      </c>
      <c r="NW141" s="1">
        <v>2.0</v>
      </c>
      <c r="NX141" s="1">
        <v>4.0</v>
      </c>
      <c r="NY141" s="1">
        <v>2.0</v>
      </c>
      <c r="NZ141" s="1">
        <v>2.0</v>
      </c>
      <c r="OA141" s="1">
        <v>2.0</v>
      </c>
      <c r="OB141" s="1">
        <v>3.0</v>
      </c>
      <c r="OC141" s="1">
        <v>1.0</v>
      </c>
      <c r="OD141" s="1">
        <v>2.0</v>
      </c>
      <c r="OE141" s="1">
        <v>2.0</v>
      </c>
      <c r="OF141" s="1">
        <f t="shared" si="37"/>
        <v>12</v>
      </c>
      <c r="OG141" s="1">
        <f t="shared" si="38"/>
        <v>23</v>
      </c>
      <c r="OH141" s="1">
        <f t="shared" si="39"/>
        <v>35</v>
      </c>
      <c r="OI141" s="1">
        <v>2.0</v>
      </c>
      <c r="OJ141" s="1">
        <v>5.0</v>
      </c>
      <c r="OK141" s="1">
        <v>3.0</v>
      </c>
      <c r="OL141" s="1">
        <v>4.0</v>
      </c>
      <c r="OM141" s="1">
        <v>4.0</v>
      </c>
      <c r="ON141" s="1">
        <v>4.0</v>
      </c>
      <c r="OO141" s="1">
        <v>4.0</v>
      </c>
      <c r="OP141" s="1">
        <v>4.0</v>
      </c>
      <c r="OQ141" s="1">
        <v>3.0</v>
      </c>
      <c r="OR141" s="1">
        <v>4.0</v>
      </c>
      <c r="OS141" s="1">
        <v>4.0</v>
      </c>
      <c r="OT141" s="1">
        <v>4.0</v>
      </c>
      <c r="OU141" s="1">
        <v>2.0</v>
      </c>
      <c r="OV141" s="1">
        <v>2.0</v>
      </c>
      <c r="OW141" s="1">
        <v>4.0</v>
      </c>
      <c r="OX141" s="1">
        <v>4.0</v>
      </c>
      <c r="OY141" s="1">
        <v>4.0</v>
      </c>
      <c r="OZ141" s="1">
        <v>5.0</v>
      </c>
      <c r="PA141" s="1">
        <v>4.0</v>
      </c>
      <c r="PB141" s="1">
        <v>4.0</v>
      </c>
      <c r="PC141" s="1">
        <v>4.0</v>
      </c>
      <c r="PD141" s="1">
        <v>2.0</v>
      </c>
      <c r="PE141" s="1">
        <v>4.0</v>
      </c>
      <c r="PF141" s="1">
        <v>5.0</v>
      </c>
      <c r="PG141" s="1">
        <v>4.0</v>
      </c>
      <c r="PH141" s="1">
        <v>2.0</v>
      </c>
      <c r="PI141" s="1">
        <v>4.0</v>
      </c>
      <c r="PJ141" s="1">
        <v>4.0</v>
      </c>
      <c r="PK141" s="1">
        <v>4.0</v>
      </c>
      <c r="PL141" s="1">
        <f t="shared" ref="PL141:QN141" si="1253">IF(PL$3="+",OI141,6-OI141)</f>
        <v>4</v>
      </c>
      <c r="PM141" s="1">
        <f t="shared" si="1253"/>
        <v>5</v>
      </c>
      <c r="PN141" s="1">
        <f t="shared" si="1253"/>
        <v>3</v>
      </c>
      <c r="PO141" s="1">
        <f t="shared" si="1253"/>
        <v>4</v>
      </c>
      <c r="PP141" s="1">
        <f t="shared" si="1253"/>
        <v>4</v>
      </c>
      <c r="PQ141" s="1">
        <f t="shared" si="1253"/>
        <v>2</v>
      </c>
      <c r="PR141" s="1">
        <f t="shared" si="1253"/>
        <v>4</v>
      </c>
      <c r="PS141" s="1">
        <f t="shared" si="1253"/>
        <v>4</v>
      </c>
      <c r="PT141" s="1">
        <f t="shared" si="1253"/>
        <v>3</v>
      </c>
      <c r="PU141" s="1">
        <f t="shared" si="1253"/>
        <v>2</v>
      </c>
      <c r="PV141" s="1">
        <f t="shared" si="1253"/>
        <v>2</v>
      </c>
      <c r="PW141" s="1">
        <f t="shared" si="1253"/>
        <v>2</v>
      </c>
      <c r="PX141" s="1">
        <f t="shared" si="1253"/>
        <v>4</v>
      </c>
      <c r="PY141" s="1">
        <f t="shared" si="1253"/>
        <v>4</v>
      </c>
      <c r="PZ141" s="1">
        <f t="shared" si="1253"/>
        <v>4</v>
      </c>
      <c r="QA141" s="1">
        <f t="shared" si="1253"/>
        <v>4</v>
      </c>
      <c r="QB141" s="1">
        <f t="shared" si="1253"/>
        <v>4</v>
      </c>
      <c r="QC141" s="1">
        <f t="shared" si="1253"/>
        <v>1</v>
      </c>
      <c r="QD141" s="1">
        <f t="shared" si="1253"/>
        <v>4</v>
      </c>
      <c r="QE141" s="1">
        <f t="shared" si="1253"/>
        <v>2</v>
      </c>
      <c r="QF141" s="1">
        <f t="shared" si="1253"/>
        <v>4</v>
      </c>
      <c r="QG141" s="1">
        <f t="shared" si="1253"/>
        <v>4</v>
      </c>
      <c r="QH141" s="1">
        <f t="shared" si="1253"/>
        <v>4</v>
      </c>
      <c r="QI141" s="1">
        <f t="shared" si="1253"/>
        <v>5</v>
      </c>
      <c r="QJ141" s="1">
        <f t="shared" si="1253"/>
        <v>4</v>
      </c>
      <c r="QK141" s="1">
        <f t="shared" si="1253"/>
        <v>4</v>
      </c>
      <c r="QL141" s="1">
        <f t="shared" si="1253"/>
        <v>4</v>
      </c>
      <c r="QM141" s="1">
        <f t="shared" si="1253"/>
        <v>4</v>
      </c>
      <c r="QN141" s="1">
        <f t="shared" si="1253"/>
        <v>2</v>
      </c>
      <c r="QO141" s="1">
        <f t="shared" si="41"/>
        <v>101</v>
      </c>
      <c r="QP141" s="1">
        <f t="shared" si="42"/>
        <v>42</v>
      </c>
      <c r="QQ141" s="1">
        <f t="shared" si="43"/>
        <v>59</v>
      </c>
      <c r="QR141" s="1">
        <v>4.0</v>
      </c>
      <c r="QS141" s="1">
        <v>4.0</v>
      </c>
      <c r="QT141" s="1">
        <v>2.0</v>
      </c>
      <c r="QU141" s="1">
        <v>3.0</v>
      </c>
      <c r="QV141" s="1">
        <v>3.0</v>
      </c>
      <c r="QW141" s="1">
        <v>1.0</v>
      </c>
      <c r="QX141" s="1">
        <v>3.0</v>
      </c>
      <c r="QY141" s="1">
        <v>3.0</v>
      </c>
      <c r="QZ141" s="1">
        <v>4.0</v>
      </c>
      <c r="RA141" s="1">
        <v>1.0</v>
      </c>
      <c r="RB141" s="1">
        <v>3.0</v>
      </c>
      <c r="RC141" s="1">
        <v>2.0</v>
      </c>
      <c r="RD141" s="1">
        <v>4.0</v>
      </c>
      <c r="RE141" s="1">
        <v>3.0</v>
      </c>
      <c r="RF141" s="1">
        <v>2.0</v>
      </c>
      <c r="RG141" s="1">
        <v>3.0</v>
      </c>
      <c r="RH141" s="1">
        <v>2.0</v>
      </c>
      <c r="RI141" s="1">
        <v>3.0</v>
      </c>
      <c r="RJ141" s="1">
        <v>2.0</v>
      </c>
      <c r="RK141" s="1">
        <v>4.0</v>
      </c>
      <c r="RL141" s="1">
        <v>2.0</v>
      </c>
      <c r="RM141" s="1">
        <v>4.0</v>
      </c>
      <c r="RN141" s="1">
        <v>2.0</v>
      </c>
      <c r="RO141" s="1">
        <v>2.0</v>
      </c>
      <c r="RP141" s="1">
        <v>3.0</v>
      </c>
      <c r="RQ141" s="1">
        <v>2.0</v>
      </c>
      <c r="RR141" s="1">
        <v>2.0</v>
      </c>
      <c r="RS141" s="1">
        <v>3.0</v>
      </c>
      <c r="RT141" s="1">
        <v>2.0</v>
      </c>
      <c r="RU141" s="1">
        <v>2.0</v>
      </c>
      <c r="RV141" s="1">
        <v>2.0</v>
      </c>
      <c r="RW141" s="1">
        <v>3.0</v>
      </c>
      <c r="RX141" s="1">
        <v>3.0</v>
      </c>
      <c r="RY141" s="1">
        <v>4.0</v>
      </c>
      <c r="RZ141" s="1">
        <v>2.0</v>
      </c>
      <c r="SA141" s="1">
        <v>2.0</v>
      </c>
      <c r="SB141" s="1">
        <v>3.0</v>
      </c>
      <c r="SC141" s="1">
        <v>3.0</v>
      </c>
      <c r="SD141" s="1">
        <v>3.0</v>
      </c>
      <c r="SE141" s="1">
        <v>2.0</v>
      </c>
      <c r="SF141" s="1">
        <v>4.0</v>
      </c>
      <c r="SG141" s="1">
        <f t="shared" ref="SG141:TU141" si="1254">IF(SG$3="+",QR141,5-QR141)</f>
        <v>4</v>
      </c>
      <c r="SH141" s="1">
        <f t="shared" si="1254"/>
        <v>4</v>
      </c>
      <c r="SI141" s="1">
        <f t="shared" si="1254"/>
        <v>3</v>
      </c>
      <c r="SJ141" s="1">
        <f t="shared" si="1254"/>
        <v>3</v>
      </c>
      <c r="SK141" s="1">
        <f t="shared" si="1254"/>
        <v>3</v>
      </c>
      <c r="SL141" s="1">
        <f t="shared" si="1254"/>
        <v>4</v>
      </c>
      <c r="SM141" s="1">
        <f t="shared" si="1254"/>
        <v>3</v>
      </c>
      <c r="SN141" s="1">
        <f t="shared" si="1254"/>
        <v>2</v>
      </c>
      <c r="SO141" s="1">
        <f t="shared" si="1254"/>
        <v>1</v>
      </c>
      <c r="SP141" s="1">
        <f t="shared" si="1254"/>
        <v>4</v>
      </c>
      <c r="SQ141" s="1">
        <f t="shared" si="1254"/>
        <v>3</v>
      </c>
      <c r="SR141" s="1">
        <f t="shared" si="1254"/>
        <v>3</v>
      </c>
      <c r="SS141" s="1">
        <f t="shared" si="1254"/>
        <v>4</v>
      </c>
      <c r="ST141" s="1">
        <f t="shared" si="1254"/>
        <v>3</v>
      </c>
      <c r="SU141" s="1">
        <f t="shared" si="1254"/>
        <v>3</v>
      </c>
      <c r="SV141" s="1">
        <f t="shared" si="1254"/>
        <v>3</v>
      </c>
      <c r="SW141" s="1">
        <f t="shared" si="1254"/>
        <v>3</v>
      </c>
      <c r="SX141" s="1">
        <f t="shared" si="1254"/>
        <v>2</v>
      </c>
      <c r="SY141" s="1">
        <f t="shared" si="1254"/>
        <v>3</v>
      </c>
      <c r="SZ141" s="1">
        <f t="shared" si="1254"/>
        <v>1</v>
      </c>
      <c r="TA141" s="1">
        <f t="shared" si="1254"/>
        <v>3</v>
      </c>
      <c r="TB141" s="1">
        <f t="shared" si="1254"/>
        <v>4</v>
      </c>
      <c r="TC141" s="1">
        <f t="shared" si="1254"/>
        <v>3</v>
      </c>
      <c r="TD141" s="1">
        <f t="shared" si="1254"/>
        <v>2</v>
      </c>
      <c r="TE141" s="1">
        <f t="shared" si="1254"/>
        <v>3</v>
      </c>
      <c r="TF141" s="1">
        <f t="shared" si="1254"/>
        <v>3</v>
      </c>
      <c r="TG141" s="1">
        <f t="shared" si="1254"/>
        <v>3</v>
      </c>
      <c r="TH141" s="1">
        <f t="shared" si="1254"/>
        <v>3</v>
      </c>
      <c r="TI141" s="1">
        <f t="shared" si="1254"/>
        <v>2</v>
      </c>
      <c r="TJ141" s="1">
        <f t="shared" si="1254"/>
        <v>3</v>
      </c>
      <c r="TK141" s="1">
        <f t="shared" si="1254"/>
        <v>3</v>
      </c>
      <c r="TL141" s="1">
        <f t="shared" si="1254"/>
        <v>3</v>
      </c>
      <c r="TM141" s="1">
        <f t="shared" si="1254"/>
        <v>2</v>
      </c>
      <c r="TN141" s="1">
        <f t="shared" si="1254"/>
        <v>4</v>
      </c>
      <c r="TO141" s="1">
        <f t="shared" si="1254"/>
        <v>3</v>
      </c>
      <c r="TP141" s="1">
        <f t="shared" si="1254"/>
        <v>2</v>
      </c>
      <c r="TQ141" s="1">
        <f t="shared" si="1254"/>
        <v>2</v>
      </c>
      <c r="TR141" s="1">
        <f t="shared" si="1254"/>
        <v>3</v>
      </c>
      <c r="TS141" s="1">
        <f t="shared" si="1254"/>
        <v>3</v>
      </c>
      <c r="TT141" s="1">
        <f t="shared" si="1254"/>
        <v>2</v>
      </c>
      <c r="TU141" s="1">
        <f t="shared" si="1254"/>
        <v>1</v>
      </c>
      <c r="TV141" s="1">
        <f t="shared" si="45"/>
        <v>95</v>
      </c>
      <c r="TW141" s="1">
        <f t="shared" si="46"/>
        <v>22</v>
      </c>
      <c r="TX141" s="1">
        <f t="shared" si="47"/>
        <v>7</v>
      </c>
      <c r="TY141" s="1">
        <f t="shared" si="48"/>
        <v>10</v>
      </c>
      <c r="TZ141" s="1">
        <f t="shared" si="49"/>
        <v>5</v>
      </c>
      <c r="UA141" s="1">
        <f t="shared" si="50"/>
        <v>39</v>
      </c>
      <c r="UB141" s="1">
        <f t="shared" si="51"/>
        <v>12</v>
      </c>
      <c r="UC141" s="1">
        <f t="shared" si="52"/>
        <v>5</v>
      </c>
      <c r="UD141" s="1">
        <f t="shared" si="53"/>
        <v>7</v>
      </c>
      <c r="UE141" s="1">
        <f t="shared" si="54"/>
        <v>7</v>
      </c>
      <c r="UF141" s="1">
        <f t="shared" ref="UF141:UG141" si="1255">TS141</f>
        <v>3</v>
      </c>
      <c r="UG141" s="1">
        <f t="shared" si="1255"/>
        <v>2</v>
      </c>
      <c r="UH141" s="1">
        <f t="shared" si="56"/>
        <v>21</v>
      </c>
      <c r="UI141" s="1">
        <f t="shared" si="57"/>
        <v>3</v>
      </c>
      <c r="UJ141" s="1">
        <f t="shared" si="58"/>
        <v>6</v>
      </c>
      <c r="UK141" s="1">
        <f t="shared" si="59"/>
        <v>12</v>
      </c>
      <c r="UL141" s="1">
        <f t="shared" si="60"/>
        <v>13</v>
      </c>
      <c r="UM141" s="1">
        <f t="shared" si="61"/>
        <v>5</v>
      </c>
      <c r="UN141" s="1">
        <f t="shared" si="62"/>
        <v>6</v>
      </c>
      <c r="UO141" s="1">
        <f t="shared" si="63"/>
        <v>2</v>
      </c>
      <c r="UP141" s="6">
        <v>1.0</v>
      </c>
      <c r="UQ141" s="6">
        <v>1.0</v>
      </c>
      <c r="UR141" s="6">
        <v>1.0</v>
      </c>
      <c r="US141" s="6">
        <v>1.0</v>
      </c>
      <c r="UT141" s="6">
        <v>1.0</v>
      </c>
      <c r="UU141" s="6">
        <v>1.0</v>
      </c>
      <c r="UV141" s="6">
        <v>1.0</v>
      </c>
      <c r="UW141" s="6">
        <v>1.0</v>
      </c>
      <c r="UX141" s="6">
        <v>1.0</v>
      </c>
      <c r="UY141" s="6">
        <v>1.0</v>
      </c>
      <c r="UZ141" s="6">
        <v>1.0</v>
      </c>
      <c r="VA141" s="6">
        <v>1.0</v>
      </c>
      <c r="VB141" s="6">
        <v>1.0</v>
      </c>
      <c r="VC141" s="6">
        <v>1.0</v>
      </c>
      <c r="VD141" s="6">
        <v>1.0</v>
      </c>
      <c r="VE141" s="6">
        <v>1.0</v>
      </c>
      <c r="VF141" s="6">
        <v>1.0</v>
      </c>
      <c r="VG141" s="6">
        <v>1.0</v>
      </c>
      <c r="VH141" s="6">
        <v>1.0</v>
      </c>
      <c r="VI141" s="6">
        <v>1.0</v>
      </c>
      <c r="VJ141" s="6">
        <v>2.0</v>
      </c>
      <c r="VK141" s="6">
        <v>1.0</v>
      </c>
      <c r="VL141" s="6">
        <v>1.0</v>
      </c>
      <c r="VM141" s="6">
        <v>1.0</v>
      </c>
      <c r="VN141" s="6">
        <v>1.0</v>
      </c>
      <c r="VO141" s="6">
        <v>1.0</v>
      </c>
      <c r="VP141" s="6">
        <v>1.0</v>
      </c>
      <c r="VQ141" s="6">
        <v>1.0</v>
      </c>
      <c r="VR141" s="6">
        <v>1.0</v>
      </c>
      <c r="VS141" s="6">
        <v>1.0</v>
      </c>
      <c r="VT141" s="6">
        <v>1.0</v>
      </c>
      <c r="VU141" s="6">
        <v>2.0</v>
      </c>
      <c r="VV141" s="6">
        <v>1.0</v>
      </c>
      <c r="VW141" s="6">
        <v>1.0</v>
      </c>
      <c r="VX141" s="6">
        <v>1.0</v>
      </c>
      <c r="VY141" s="6">
        <v>1.0</v>
      </c>
      <c r="VZ141" s="6" t="s">
        <v>1438</v>
      </c>
      <c r="WA141" s="9">
        <v>29.0</v>
      </c>
      <c r="WB141" s="1">
        <v>1.0</v>
      </c>
      <c r="WC141" s="1">
        <v>2.0</v>
      </c>
      <c r="WD141" s="1">
        <v>2.0</v>
      </c>
      <c r="WE141" s="1">
        <v>2.0</v>
      </c>
      <c r="WF141" s="1">
        <v>1.0</v>
      </c>
      <c r="WG141" s="1">
        <v>2.0</v>
      </c>
      <c r="WH141" s="1">
        <v>1.0</v>
      </c>
      <c r="WI141" s="1">
        <v>2.0</v>
      </c>
      <c r="WJ141" s="1">
        <v>1.0</v>
      </c>
      <c r="WK141" s="1">
        <v>2.0</v>
      </c>
      <c r="WL141" s="1">
        <v>1.0</v>
      </c>
      <c r="WM141" s="1">
        <v>2.0</v>
      </c>
      <c r="WN141" s="1">
        <v>1.0</v>
      </c>
      <c r="WO141" s="1">
        <v>2.0</v>
      </c>
      <c r="WP141" s="1">
        <v>2.0</v>
      </c>
      <c r="WQ141" s="1">
        <f t="shared" ref="WQ141:XE141" si="1256">IF(WQ$3="+",WB141,3-WB141)</f>
        <v>2</v>
      </c>
      <c r="WR141" s="1">
        <f t="shared" si="1256"/>
        <v>2</v>
      </c>
      <c r="WS141" s="1">
        <f t="shared" si="1256"/>
        <v>2</v>
      </c>
      <c r="WT141" s="1">
        <f t="shared" si="1256"/>
        <v>2</v>
      </c>
      <c r="WU141" s="1">
        <f t="shared" si="1256"/>
        <v>2</v>
      </c>
      <c r="WV141" s="1">
        <f t="shared" si="1256"/>
        <v>2</v>
      </c>
      <c r="WW141" s="1">
        <f t="shared" si="1256"/>
        <v>2</v>
      </c>
      <c r="WX141" s="1">
        <f t="shared" si="1256"/>
        <v>2</v>
      </c>
      <c r="WY141" s="1">
        <f t="shared" si="1256"/>
        <v>1</v>
      </c>
      <c r="WZ141" s="1">
        <f t="shared" si="1256"/>
        <v>2</v>
      </c>
      <c r="XA141" s="1">
        <f t="shared" si="1256"/>
        <v>2</v>
      </c>
      <c r="XB141" s="1">
        <f t="shared" si="1256"/>
        <v>2</v>
      </c>
      <c r="XC141" s="1">
        <f t="shared" si="1256"/>
        <v>2</v>
      </c>
      <c r="XD141" s="1">
        <f t="shared" si="1256"/>
        <v>2</v>
      </c>
      <c r="XE141" s="1">
        <f t="shared" si="1256"/>
        <v>2</v>
      </c>
      <c r="XF141" s="1">
        <f t="shared" si="65"/>
        <v>29</v>
      </c>
      <c r="XG141" s="1">
        <v>0.0</v>
      </c>
      <c r="XH141" s="9"/>
      <c r="XI141" s="9"/>
    </row>
    <row r="142" ht="15.0" customHeight="1">
      <c r="A142" s="1" t="s">
        <v>564</v>
      </c>
      <c r="B142" s="1" t="s">
        <v>553</v>
      </c>
      <c r="C142" s="1" t="s">
        <v>1439</v>
      </c>
      <c r="D142" s="1"/>
      <c r="E142" s="1" t="s">
        <v>1440</v>
      </c>
      <c r="F142" s="1" t="s">
        <v>1441</v>
      </c>
      <c r="G142" s="1" t="s">
        <v>1442</v>
      </c>
      <c r="H142" s="1" t="s">
        <v>1443</v>
      </c>
      <c r="I142" s="1">
        <v>2.0</v>
      </c>
      <c r="J142" s="1">
        <v>1.946022E7</v>
      </c>
      <c r="K142" s="1">
        <v>71.0</v>
      </c>
      <c r="L142" s="1">
        <v>2.0170328E7</v>
      </c>
      <c r="M142" s="1">
        <v>2.0</v>
      </c>
      <c r="N142" s="1">
        <v>2.0</v>
      </c>
      <c r="O142" s="1">
        <v>2.0</v>
      </c>
      <c r="P142" s="1"/>
      <c r="Q142" s="1">
        <v>2.0</v>
      </c>
      <c r="R142" s="1"/>
      <c r="S142" s="1">
        <v>2.0</v>
      </c>
      <c r="T142" s="1" t="s">
        <v>560</v>
      </c>
      <c r="U142" s="1"/>
      <c r="V142" s="1">
        <v>10.0</v>
      </c>
      <c r="W142" s="1" t="s">
        <v>651</v>
      </c>
      <c r="X142" s="1">
        <v>374.0</v>
      </c>
      <c r="Y142" s="1" t="s">
        <v>611</v>
      </c>
      <c r="Z142" s="1">
        <v>144.0</v>
      </c>
      <c r="AA142" s="1"/>
      <c r="AB142" s="1">
        <v>2.0</v>
      </c>
      <c r="AC142" s="1">
        <v>1.0</v>
      </c>
      <c r="AD142" s="1">
        <v>1972.0</v>
      </c>
      <c r="AE142" s="1">
        <v>2.0</v>
      </c>
      <c r="AF142" s="1">
        <v>2.0</v>
      </c>
      <c r="AG142" s="1">
        <v>1.0</v>
      </c>
      <c r="AH142" s="1">
        <v>9.0</v>
      </c>
      <c r="AI142" s="1">
        <v>5.0</v>
      </c>
      <c r="AJ142" s="1">
        <v>16.0</v>
      </c>
      <c r="AK142" s="1">
        <v>2.0</v>
      </c>
      <c r="AL142" s="1">
        <v>5.0</v>
      </c>
      <c r="AM142" s="1">
        <v>5.0</v>
      </c>
      <c r="AN142" s="1">
        <v>2016.0</v>
      </c>
      <c r="AO142" s="1">
        <v>5.0</v>
      </c>
      <c r="AP142" s="1">
        <v>11.0</v>
      </c>
      <c r="AQ142" s="1">
        <v>6.0</v>
      </c>
      <c r="AR142" s="1">
        <v>7.0</v>
      </c>
      <c r="AS142" s="1">
        <v>6.0</v>
      </c>
      <c r="AT142" s="1">
        <v>5.0</v>
      </c>
      <c r="AU142" s="1">
        <v>2.0</v>
      </c>
      <c r="AV142" s="1">
        <v>5.0</v>
      </c>
      <c r="AW142" s="1">
        <v>1.0</v>
      </c>
      <c r="AX142" s="1">
        <v>1.0</v>
      </c>
      <c r="AY142" s="1">
        <v>4.0</v>
      </c>
      <c r="AZ142" s="1">
        <v>10.0</v>
      </c>
      <c r="BA142" s="1">
        <v>1.0</v>
      </c>
      <c r="BB142" s="1">
        <v>2.0</v>
      </c>
      <c r="BC142" s="1">
        <v>1.0</v>
      </c>
      <c r="BD142" s="1">
        <v>2.0</v>
      </c>
      <c r="BE142" s="1">
        <v>3.0</v>
      </c>
      <c r="BF142" s="1">
        <v>1.0</v>
      </c>
      <c r="BG142" s="1">
        <v>1.0</v>
      </c>
      <c r="BH142" s="1">
        <v>3.0</v>
      </c>
      <c r="BI142" s="1">
        <v>1.0</v>
      </c>
      <c r="BJ142" s="1">
        <v>1.0</v>
      </c>
      <c r="BK142" s="1">
        <v>5.0</v>
      </c>
      <c r="BL142" s="1">
        <v>4.0</v>
      </c>
      <c r="BM142" s="1">
        <v>1.0</v>
      </c>
      <c r="BN142" s="1">
        <v>5.0</v>
      </c>
      <c r="BO142" s="1">
        <v>3.0</v>
      </c>
      <c r="BP142" s="1">
        <v>1.0</v>
      </c>
      <c r="BQ142" s="1">
        <v>2.0</v>
      </c>
      <c r="BR142" s="1">
        <v>5.0</v>
      </c>
      <c r="BS142" s="1">
        <v>5.0</v>
      </c>
      <c r="BT142" s="1">
        <v>5.0</v>
      </c>
      <c r="BU142" s="1">
        <v>1.0</v>
      </c>
      <c r="BV142" s="1">
        <v>3.0</v>
      </c>
      <c r="BW142" s="1">
        <v>2.0</v>
      </c>
      <c r="BX142" s="1">
        <v>5.0</v>
      </c>
      <c r="BY142" s="1">
        <v>5.0</v>
      </c>
      <c r="BZ142" s="1">
        <v>4.0</v>
      </c>
      <c r="CA142" s="1">
        <v>3.0</v>
      </c>
      <c r="CB142" s="1">
        <v>5.0</v>
      </c>
      <c r="CC142" s="1">
        <v>5.0</v>
      </c>
      <c r="CD142" s="1">
        <v>5.0</v>
      </c>
      <c r="CE142" s="1">
        <v>1.0</v>
      </c>
      <c r="CF142" s="1">
        <v>1.0</v>
      </c>
      <c r="CG142" s="1">
        <v>1.0</v>
      </c>
      <c r="CH142" s="1">
        <v>1.0</v>
      </c>
      <c r="CI142" s="1">
        <v>1.0</v>
      </c>
      <c r="CJ142" s="1">
        <v>5.0</v>
      </c>
      <c r="CK142" s="1">
        <v>5.0</v>
      </c>
      <c r="CL142" s="1">
        <v>1.0</v>
      </c>
      <c r="CM142" s="1">
        <v>3.0</v>
      </c>
      <c r="CN142" s="1">
        <f t="shared" si="9"/>
        <v>11</v>
      </c>
      <c r="CO142" s="1">
        <f t="shared" si="10"/>
        <v>21</v>
      </c>
      <c r="CP142" s="1">
        <f t="shared" si="11"/>
        <v>22</v>
      </c>
      <c r="CQ142" s="1">
        <f t="shared" si="12"/>
        <v>11</v>
      </c>
      <c r="CR142" s="1">
        <f t="shared" si="13"/>
        <v>4</v>
      </c>
      <c r="CS142" s="1">
        <f t="shared" si="14"/>
        <v>14</v>
      </c>
      <c r="CT142" s="1">
        <f t="shared" si="15"/>
        <v>83</v>
      </c>
      <c r="CU142" s="1">
        <v>3.0</v>
      </c>
      <c r="CV142" s="1">
        <v>2.0</v>
      </c>
      <c r="CW142" s="1">
        <v>3.0</v>
      </c>
      <c r="CX142" s="1">
        <v>3.0</v>
      </c>
      <c r="CY142" s="1">
        <v>3.0</v>
      </c>
      <c r="CZ142" s="1">
        <v>2.0</v>
      </c>
      <c r="DA142" s="1">
        <v>3.0</v>
      </c>
      <c r="DB142" s="1">
        <v>3.0</v>
      </c>
      <c r="DC142" s="1">
        <v>2.0</v>
      </c>
      <c r="DD142" s="1">
        <v>2.0</v>
      </c>
      <c r="DE142" s="1">
        <v>2.0</v>
      </c>
      <c r="DF142" s="1">
        <v>2.0</v>
      </c>
      <c r="DG142" s="1">
        <v>3.0</v>
      </c>
      <c r="DH142" s="1">
        <v>2.0</v>
      </c>
      <c r="DI142" s="1">
        <v>2.0</v>
      </c>
      <c r="DJ142" s="1">
        <v>2.0</v>
      </c>
      <c r="DK142" s="1">
        <v>2.0</v>
      </c>
      <c r="DL142" s="1">
        <v>2.0</v>
      </c>
      <c r="DM142" s="1">
        <v>2.0</v>
      </c>
      <c r="DN142" s="1">
        <v>2.0</v>
      </c>
      <c r="DO142" s="1">
        <v>2.0</v>
      </c>
      <c r="DP142" s="1">
        <v>2.0</v>
      </c>
      <c r="DQ142" s="1">
        <f t="shared" si="16"/>
        <v>13</v>
      </c>
      <c r="DR142" s="1">
        <f t="shared" si="17"/>
        <v>9</v>
      </c>
      <c r="DS142" s="1">
        <f t="shared" ref="DS142:DT142" si="1257">SUM(CW142+DC142+DI142)</f>
        <v>7</v>
      </c>
      <c r="DT142" s="1">
        <f t="shared" si="1257"/>
        <v>7</v>
      </c>
      <c r="DU142" s="1">
        <f t="shared" si="19"/>
        <v>7</v>
      </c>
      <c r="DV142" s="1">
        <f t="shared" si="20"/>
        <v>8</v>
      </c>
      <c r="DW142" s="1">
        <f t="shared" si="21"/>
        <v>51</v>
      </c>
      <c r="DX142" s="1">
        <v>2.0</v>
      </c>
      <c r="DY142" s="1">
        <v>2.0</v>
      </c>
      <c r="DZ142" s="1">
        <v>4.0</v>
      </c>
      <c r="EA142" s="1">
        <v>2.0</v>
      </c>
      <c r="EB142" s="1">
        <v>4.0</v>
      </c>
      <c r="EC142" s="1">
        <v>3.0</v>
      </c>
      <c r="ED142" s="1">
        <v>4.0</v>
      </c>
      <c r="EE142" s="1">
        <v>2.0</v>
      </c>
      <c r="EF142" s="1">
        <v>4.0</v>
      </c>
      <c r="EG142" s="1">
        <v>4.0</v>
      </c>
      <c r="EH142" s="1">
        <v>4.0</v>
      </c>
      <c r="EI142" s="1">
        <v>2.0</v>
      </c>
      <c r="EJ142" s="1">
        <v>2.0</v>
      </c>
      <c r="EK142" s="1">
        <v>4.0</v>
      </c>
      <c r="EL142" s="1">
        <v>2.0</v>
      </c>
      <c r="EM142" s="1">
        <v>3.0</v>
      </c>
      <c r="EN142" s="1">
        <v>4.0</v>
      </c>
      <c r="EO142" s="1">
        <v>2.0</v>
      </c>
      <c r="EP142" s="1">
        <v>4.0</v>
      </c>
      <c r="EQ142" s="1">
        <v>4.0</v>
      </c>
      <c r="ER142" s="1">
        <v>4.0</v>
      </c>
      <c r="ES142" s="1">
        <v>2.0</v>
      </c>
      <c r="ET142" s="1">
        <v>4.0</v>
      </c>
      <c r="EU142" s="1">
        <v>4.0</v>
      </c>
      <c r="EV142" s="1">
        <v>2.0</v>
      </c>
      <c r="EW142" s="1">
        <v>4.0</v>
      </c>
      <c r="EX142" s="1">
        <v>2.0</v>
      </c>
      <c r="EY142" s="1">
        <v>4.0</v>
      </c>
      <c r="EZ142" s="1">
        <v>4.0</v>
      </c>
      <c r="FA142" s="1">
        <v>2.0</v>
      </c>
      <c r="FB142" s="1">
        <v>4.0</v>
      </c>
      <c r="FC142" s="1">
        <v>4.0</v>
      </c>
      <c r="FD142" s="1">
        <v>2.0</v>
      </c>
      <c r="FE142" s="1">
        <v>4.0</v>
      </c>
      <c r="FF142" s="1">
        <v>4.0</v>
      </c>
      <c r="FG142" s="1">
        <v>4.0</v>
      </c>
      <c r="FH142" s="1">
        <v>4.0</v>
      </c>
      <c r="FI142" s="1">
        <v>2.0</v>
      </c>
      <c r="FJ142" s="1">
        <v>4.0</v>
      </c>
      <c r="FK142" s="1">
        <v>4.0</v>
      </c>
      <c r="FL142" s="1">
        <v>4.0</v>
      </c>
      <c r="FM142" s="1">
        <v>2.0</v>
      </c>
      <c r="FN142" s="1">
        <v>4.0</v>
      </c>
      <c r="FO142" s="1">
        <v>2.0</v>
      </c>
      <c r="FP142" s="1">
        <f t="shared" ref="FP142:HG142" si="1258">IF(FP$3="+",DX142,6-DX142)</f>
        <v>2</v>
      </c>
      <c r="FQ142" s="1">
        <f t="shared" si="1258"/>
        <v>4</v>
      </c>
      <c r="FR142" s="1">
        <f t="shared" si="1258"/>
        <v>4</v>
      </c>
      <c r="FS142" s="1">
        <f t="shared" si="1258"/>
        <v>2</v>
      </c>
      <c r="FT142" s="1">
        <f t="shared" si="1258"/>
        <v>4</v>
      </c>
      <c r="FU142" s="1">
        <f t="shared" si="1258"/>
        <v>3</v>
      </c>
      <c r="FV142" s="1">
        <f t="shared" si="1258"/>
        <v>4</v>
      </c>
      <c r="FW142" s="1">
        <f t="shared" si="1258"/>
        <v>4</v>
      </c>
      <c r="FX142" s="1">
        <f t="shared" si="1258"/>
        <v>2</v>
      </c>
      <c r="FY142" s="1">
        <f t="shared" si="1258"/>
        <v>4</v>
      </c>
      <c r="FZ142" s="1">
        <f t="shared" si="1258"/>
        <v>4</v>
      </c>
      <c r="GA142" s="1">
        <f t="shared" si="1258"/>
        <v>4</v>
      </c>
      <c r="GB142" s="1">
        <f t="shared" si="1258"/>
        <v>4</v>
      </c>
      <c r="GC142" s="1">
        <f t="shared" si="1258"/>
        <v>4</v>
      </c>
      <c r="GD142" s="1">
        <f t="shared" si="1258"/>
        <v>4</v>
      </c>
      <c r="GE142" s="1">
        <f t="shared" si="1258"/>
        <v>3</v>
      </c>
      <c r="GF142" s="1">
        <f t="shared" si="1258"/>
        <v>4</v>
      </c>
      <c r="GG142" s="1">
        <f t="shared" si="1258"/>
        <v>4</v>
      </c>
      <c r="GH142" s="1">
        <f t="shared" si="1258"/>
        <v>2</v>
      </c>
      <c r="GI142" s="1">
        <f t="shared" si="1258"/>
        <v>4</v>
      </c>
      <c r="GJ142" s="1">
        <f t="shared" si="1258"/>
        <v>4</v>
      </c>
      <c r="GK142" s="1">
        <f t="shared" si="1258"/>
        <v>4</v>
      </c>
      <c r="GL142" s="1">
        <f t="shared" si="1258"/>
        <v>4</v>
      </c>
      <c r="GM142" s="1">
        <f t="shared" si="1258"/>
        <v>2</v>
      </c>
      <c r="GN142" s="1">
        <f t="shared" si="1258"/>
        <v>4</v>
      </c>
      <c r="GO142" s="1">
        <f t="shared" si="1258"/>
        <v>4</v>
      </c>
      <c r="GP142" s="1">
        <f t="shared" si="1258"/>
        <v>2</v>
      </c>
      <c r="GQ142" s="1">
        <f t="shared" si="1258"/>
        <v>4</v>
      </c>
      <c r="GR142" s="1">
        <f t="shared" si="1258"/>
        <v>4</v>
      </c>
      <c r="GS142" s="1">
        <f t="shared" si="1258"/>
        <v>4</v>
      </c>
      <c r="GT142" s="1">
        <f t="shared" si="1258"/>
        <v>4</v>
      </c>
      <c r="GU142" s="1">
        <f t="shared" si="1258"/>
        <v>4</v>
      </c>
      <c r="GV142" s="1">
        <f t="shared" si="1258"/>
        <v>4</v>
      </c>
      <c r="GW142" s="1">
        <f t="shared" si="1258"/>
        <v>4</v>
      </c>
      <c r="GX142" s="1">
        <f t="shared" si="1258"/>
        <v>4</v>
      </c>
      <c r="GY142" s="1">
        <f t="shared" si="1258"/>
        <v>4</v>
      </c>
      <c r="GZ142" s="1">
        <f t="shared" si="1258"/>
        <v>4</v>
      </c>
      <c r="HA142" s="1">
        <f t="shared" si="1258"/>
        <v>4</v>
      </c>
      <c r="HB142" s="1">
        <f t="shared" si="1258"/>
        <v>4</v>
      </c>
      <c r="HC142" s="1">
        <f t="shared" si="1258"/>
        <v>4</v>
      </c>
      <c r="HD142" s="1">
        <f t="shared" si="1258"/>
        <v>4</v>
      </c>
      <c r="HE142" s="1">
        <f t="shared" si="1258"/>
        <v>4</v>
      </c>
      <c r="HF142" s="1">
        <f t="shared" si="1258"/>
        <v>4</v>
      </c>
      <c r="HG142" s="1">
        <f t="shared" si="1258"/>
        <v>4</v>
      </c>
      <c r="HH142" s="1">
        <v>2.0</v>
      </c>
      <c r="HI142" s="1">
        <v>2.0</v>
      </c>
      <c r="HJ142" s="1">
        <v>4.0</v>
      </c>
      <c r="HK142" s="1">
        <v>2.0</v>
      </c>
      <c r="HL142" s="1">
        <v>4.0</v>
      </c>
      <c r="HM142" s="1">
        <v>3.0</v>
      </c>
      <c r="HN142" s="1">
        <v>4.0</v>
      </c>
      <c r="HO142" s="1">
        <v>2.0</v>
      </c>
      <c r="HP142" s="1">
        <v>4.0</v>
      </c>
      <c r="HQ142" s="1">
        <v>4.0</v>
      </c>
      <c r="HR142" s="1">
        <v>4.0</v>
      </c>
      <c r="HS142" s="1">
        <v>2.0</v>
      </c>
      <c r="HT142" s="1">
        <v>2.0</v>
      </c>
      <c r="HU142" s="1">
        <v>4.0</v>
      </c>
      <c r="HV142" s="1">
        <v>2.0</v>
      </c>
      <c r="HW142" s="1">
        <v>3.0</v>
      </c>
      <c r="HX142" s="1">
        <v>4.0</v>
      </c>
      <c r="HY142" s="1">
        <v>2.0</v>
      </c>
      <c r="HZ142" s="1">
        <v>4.0</v>
      </c>
      <c r="IA142" s="1">
        <v>4.0</v>
      </c>
      <c r="IB142" s="1">
        <v>4.0</v>
      </c>
      <c r="IC142" s="1">
        <v>2.0</v>
      </c>
      <c r="ID142" s="1">
        <v>4.0</v>
      </c>
      <c r="IE142" s="1">
        <v>4.0</v>
      </c>
      <c r="IF142" s="1">
        <v>2.0</v>
      </c>
      <c r="IG142" s="1">
        <v>4.0</v>
      </c>
      <c r="IH142" s="1">
        <v>2.0</v>
      </c>
      <c r="II142" s="1">
        <v>4.0</v>
      </c>
      <c r="IJ142" s="1">
        <v>4.0</v>
      </c>
      <c r="IK142" s="1">
        <v>2.0</v>
      </c>
      <c r="IL142" s="1">
        <v>4.0</v>
      </c>
      <c r="IM142" s="1">
        <v>4.0</v>
      </c>
      <c r="IN142" s="1">
        <v>2.0</v>
      </c>
      <c r="IO142" s="1">
        <v>4.0</v>
      </c>
      <c r="IP142" s="1">
        <v>4.0</v>
      </c>
      <c r="IQ142" s="1">
        <v>4.0</v>
      </c>
      <c r="IR142" s="1">
        <v>4.0</v>
      </c>
      <c r="IS142" s="1">
        <v>2.0</v>
      </c>
      <c r="IT142" s="1">
        <v>4.0</v>
      </c>
      <c r="IU142" s="1">
        <v>4.0</v>
      </c>
      <c r="IV142" s="1">
        <v>4.0</v>
      </c>
      <c r="IW142" s="1">
        <v>2.0</v>
      </c>
      <c r="IX142" s="1">
        <v>4.0</v>
      </c>
      <c r="IY142" s="1">
        <v>2.0</v>
      </c>
      <c r="IZ142" s="1">
        <f t="shared" ref="IZ142:KQ142" si="1259">IF(IZ$3="+",HH142,6-HH142)</f>
        <v>2</v>
      </c>
      <c r="JA142" s="1">
        <f t="shared" si="1259"/>
        <v>4</v>
      </c>
      <c r="JB142" s="1">
        <f t="shared" si="1259"/>
        <v>4</v>
      </c>
      <c r="JC142" s="1">
        <f t="shared" si="1259"/>
        <v>2</v>
      </c>
      <c r="JD142" s="1">
        <f t="shared" si="1259"/>
        <v>4</v>
      </c>
      <c r="JE142" s="1">
        <f t="shared" si="1259"/>
        <v>3</v>
      </c>
      <c r="JF142" s="1">
        <f t="shared" si="1259"/>
        <v>4</v>
      </c>
      <c r="JG142" s="1">
        <f t="shared" si="1259"/>
        <v>4</v>
      </c>
      <c r="JH142" s="1">
        <f t="shared" si="1259"/>
        <v>2</v>
      </c>
      <c r="JI142" s="1">
        <f t="shared" si="1259"/>
        <v>4</v>
      </c>
      <c r="JJ142" s="1">
        <f t="shared" si="1259"/>
        <v>4</v>
      </c>
      <c r="JK142" s="1">
        <f t="shared" si="1259"/>
        <v>4</v>
      </c>
      <c r="JL142" s="1">
        <f t="shared" si="1259"/>
        <v>4</v>
      </c>
      <c r="JM142" s="1">
        <f t="shared" si="1259"/>
        <v>4</v>
      </c>
      <c r="JN142" s="1">
        <f t="shared" si="1259"/>
        <v>2</v>
      </c>
      <c r="JO142" s="1">
        <f t="shared" si="1259"/>
        <v>3</v>
      </c>
      <c r="JP142" s="1">
        <f t="shared" si="1259"/>
        <v>4</v>
      </c>
      <c r="JQ142" s="1">
        <f t="shared" si="1259"/>
        <v>4</v>
      </c>
      <c r="JR142" s="1">
        <f t="shared" si="1259"/>
        <v>2</v>
      </c>
      <c r="JS142" s="1">
        <f t="shared" si="1259"/>
        <v>4</v>
      </c>
      <c r="JT142" s="1">
        <f t="shared" si="1259"/>
        <v>4</v>
      </c>
      <c r="JU142" s="1">
        <f t="shared" si="1259"/>
        <v>4</v>
      </c>
      <c r="JV142" s="1">
        <f t="shared" si="1259"/>
        <v>4</v>
      </c>
      <c r="JW142" s="1">
        <f t="shared" si="1259"/>
        <v>4</v>
      </c>
      <c r="JX142" s="1">
        <f t="shared" si="1259"/>
        <v>4</v>
      </c>
      <c r="JY142" s="1">
        <f t="shared" si="1259"/>
        <v>4</v>
      </c>
      <c r="JZ142" s="1">
        <f t="shared" si="1259"/>
        <v>4</v>
      </c>
      <c r="KA142" s="1">
        <f t="shared" si="1259"/>
        <v>4</v>
      </c>
      <c r="KB142" s="1">
        <f t="shared" si="1259"/>
        <v>4</v>
      </c>
      <c r="KC142" s="1">
        <f t="shared" si="1259"/>
        <v>2</v>
      </c>
      <c r="KD142" s="1">
        <f t="shared" si="1259"/>
        <v>4</v>
      </c>
      <c r="KE142" s="1">
        <f t="shared" si="1259"/>
        <v>4</v>
      </c>
      <c r="KF142" s="1">
        <f t="shared" si="1259"/>
        <v>4</v>
      </c>
      <c r="KG142" s="1">
        <f t="shared" si="1259"/>
        <v>4</v>
      </c>
      <c r="KH142" s="1">
        <f t="shared" si="1259"/>
        <v>2</v>
      </c>
      <c r="KI142" s="1">
        <f t="shared" si="1259"/>
        <v>4</v>
      </c>
      <c r="KJ142" s="1">
        <f t="shared" si="1259"/>
        <v>4</v>
      </c>
      <c r="KK142" s="1">
        <f t="shared" si="1259"/>
        <v>2</v>
      </c>
      <c r="KL142" s="1">
        <f t="shared" si="1259"/>
        <v>4</v>
      </c>
      <c r="KM142" s="1">
        <f t="shared" si="1259"/>
        <v>4</v>
      </c>
      <c r="KN142" s="1">
        <f t="shared" si="1259"/>
        <v>4</v>
      </c>
      <c r="KO142" s="1">
        <f t="shared" si="1259"/>
        <v>4</v>
      </c>
      <c r="KP142" s="1">
        <f t="shared" si="1259"/>
        <v>4</v>
      </c>
      <c r="KQ142" s="1">
        <f t="shared" si="1259"/>
        <v>4</v>
      </c>
      <c r="KR142" s="1">
        <f t="shared" si="24"/>
        <v>162</v>
      </c>
      <c r="KS142" s="1">
        <f t="shared" si="25"/>
        <v>26</v>
      </c>
      <c r="KT142" s="1">
        <f t="shared" si="26"/>
        <v>34</v>
      </c>
      <c r="KU142" s="1">
        <f t="shared" si="27"/>
        <v>36</v>
      </c>
      <c r="KV142" s="1">
        <f t="shared" si="28"/>
        <v>26</v>
      </c>
      <c r="KW142" s="1">
        <f t="shared" si="29"/>
        <v>40</v>
      </c>
      <c r="KX142" s="1">
        <v>4.0</v>
      </c>
      <c r="KY142" s="1">
        <v>2.0</v>
      </c>
      <c r="KZ142" s="1">
        <v>4.0</v>
      </c>
      <c r="LA142" s="1">
        <v>2.0</v>
      </c>
      <c r="LB142" s="1">
        <v>4.0</v>
      </c>
      <c r="LC142" s="1">
        <v>4.0</v>
      </c>
      <c r="LD142" s="1">
        <v>4.0</v>
      </c>
      <c r="LE142" s="1">
        <v>2.0</v>
      </c>
      <c r="LF142" s="1">
        <v>2.0</v>
      </c>
      <c r="LG142" s="1">
        <v>4.0</v>
      </c>
      <c r="LH142" s="1">
        <v>4.0</v>
      </c>
      <c r="LI142" s="1">
        <v>4.0</v>
      </c>
      <c r="LJ142" s="1">
        <v>2.0</v>
      </c>
      <c r="LK142" s="1">
        <v>4.0</v>
      </c>
      <c r="LL142" s="1">
        <v>4.0</v>
      </c>
      <c r="LM142" s="1">
        <v>4.0</v>
      </c>
      <c r="LN142" s="1">
        <v>4.0</v>
      </c>
      <c r="LO142" s="1">
        <v>4.0</v>
      </c>
      <c r="LP142" s="1">
        <v>2.0</v>
      </c>
      <c r="LQ142" s="1">
        <v>4.0</v>
      </c>
      <c r="LR142" s="1">
        <v>4.0</v>
      </c>
      <c r="LS142" s="1">
        <v>2.0</v>
      </c>
      <c r="LT142" s="1">
        <v>2.0</v>
      </c>
      <c r="LU142" s="1">
        <v>4.0</v>
      </c>
      <c r="LV142" s="1">
        <v>4.0</v>
      </c>
      <c r="LW142" s="1">
        <v>2.0</v>
      </c>
      <c r="LX142" s="1">
        <v>4.0</v>
      </c>
      <c r="LY142" s="1">
        <v>4.0</v>
      </c>
      <c r="LZ142" s="1">
        <v>4.0</v>
      </c>
      <c r="MA142" s="1">
        <f t="shared" si="557"/>
        <v>4</v>
      </c>
      <c r="MB142" s="1">
        <f t="shared" ref="MB142:NC142" si="1260">IF(MB$3="+",KY142,6-KY142)</f>
        <v>4</v>
      </c>
      <c r="MC142" s="1">
        <f t="shared" si="1260"/>
        <v>4</v>
      </c>
      <c r="MD142" s="1">
        <f t="shared" si="1260"/>
        <v>4</v>
      </c>
      <c r="ME142" s="1">
        <f t="shared" si="1260"/>
        <v>2</v>
      </c>
      <c r="MF142" s="1">
        <f t="shared" si="1260"/>
        <v>4</v>
      </c>
      <c r="MG142" s="1">
        <f t="shared" si="1260"/>
        <v>4</v>
      </c>
      <c r="MH142" s="1">
        <f t="shared" si="1260"/>
        <v>4</v>
      </c>
      <c r="MI142" s="1">
        <f t="shared" si="1260"/>
        <v>4</v>
      </c>
      <c r="MJ142" s="1">
        <f t="shared" si="1260"/>
        <v>4</v>
      </c>
      <c r="MK142" s="1">
        <f t="shared" si="1260"/>
        <v>4</v>
      </c>
      <c r="ML142" s="1">
        <f t="shared" si="1260"/>
        <v>4</v>
      </c>
      <c r="MM142" s="1">
        <f t="shared" si="1260"/>
        <v>4</v>
      </c>
      <c r="MN142" s="1">
        <f t="shared" si="1260"/>
        <v>4</v>
      </c>
      <c r="MO142" s="1">
        <f t="shared" si="1260"/>
        <v>4</v>
      </c>
      <c r="MP142" s="1">
        <f t="shared" si="1260"/>
        <v>4</v>
      </c>
      <c r="MQ142" s="1">
        <f t="shared" si="1260"/>
        <v>4</v>
      </c>
      <c r="MR142" s="1">
        <f t="shared" si="1260"/>
        <v>4</v>
      </c>
      <c r="MS142" s="1">
        <f t="shared" si="1260"/>
        <v>4</v>
      </c>
      <c r="MT142" s="1">
        <f t="shared" si="1260"/>
        <v>4</v>
      </c>
      <c r="MU142" s="1">
        <f t="shared" si="1260"/>
        <v>4</v>
      </c>
      <c r="MV142" s="1">
        <f t="shared" si="1260"/>
        <v>4</v>
      </c>
      <c r="MW142" s="1">
        <f t="shared" si="1260"/>
        <v>4</v>
      </c>
      <c r="MX142" s="1">
        <f t="shared" si="1260"/>
        <v>4</v>
      </c>
      <c r="MY142" s="1">
        <f t="shared" si="1260"/>
        <v>4</v>
      </c>
      <c r="MZ142" s="1">
        <f t="shared" si="1260"/>
        <v>4</v>
      </c>
      <c r="NA142" s="1">
        <f t="shared" si="1260"/>
        <v>4</v>
      </c>
      <c r="NB142" s="1">
        <f t="shared" si="1260"/>
        <v>4</v>
      </c>
      <c r="NC142" s="1">
        <f t="shared" si="1260"/>
        <v>4</v>
      </c>
      <c r="ND142" s="1">
        <f t="shared" si="31"/>
        <v>16</v>
      </c>
      <c r="NE142" s="1">
        <f t="shared" si="32"/>
        <v>20</v>
      </c>
      <c r="NF142" s="1">
        <f t="shared" si="33"/>
        <v>24</v>
      </c>
      <c r="NG142" s="1">
        <f t="shared" si="34"/>
        <v>18</v>
      </c>
      <c r="NH142" s="1">
        <f t="shared" si="35"/>
        <v>16</v>
      </c>
      <c r="NI142" s="1">
        <f t="shared" si="36"/>
        <v>20</v>
      </c>
      <c r="NJ142" s="1">
        <f t="shared" si="70"/>
        <v>114</v>
      </c>
      <c r="NK142" s="1">
        <v>2.0</v>
      </c>
      <c r="NL142" s="1">
        <v>2.0</v>
      </c>
      <c r="NM142" s="1">
        <v>2.0</v>
      </c>
      <c r="NN142" s="1">
        <v>2.0</v>
      </c>
      <c r="NO142" s="1">
        <v>2.0</v>
      </c>
      <c r="NP142" s="1">
        <v>2.0</v>
      </c>
      <c r="NQ142" s="1">
        <v>2.0</v>
      </c>
      <c r="NR142" s="1">
        <v>3.0</v>
      </c>
      <c r="NS142" s="1">
        <v>2.0</v>
      </c>
      <c r="NT142" s="1">
        <v>2.0</v>
      </c>
      <c r="NU142" s="1">
        <v>2.0</v>
      </c>
      <c r="NV142" s="1">
        <v>2.0</v>
      </c>
      <c r="NW142" s="1">
        <v>2.0</v>
      </c>
      <c r="NX142" s="1">
        <v>2.0</v>
      </c>
      <c r="NY142" s="1">
        <v>2.0</v>
      </c>
      <c r="NZ142" s="1">
        <v>2.0</v>
      </c>
      <c r="OA142" s="1">
        <v>2.0</v>
      </c>
      <c r="OB142" s="1">
        <v>2.0</v>
      </c>
      <c r="OC142" s="1">
        <v>2.0</v>
      </c>
      <c r="OD142" s="1">
        <v>2.0</v>
      </c>
      <c r="OE142" s="1">
        <v>2.0</v>
      </c>
      <c r="OF142" s="1">
        <f t="shared" si="37"/>
        <v>12</v>
      </c>
      <c r="OG142" s="1">
        <f t="shared" si="38"/>
        <v>25</v>
      </c>
      <c r="OH142" s="1">
        <f t="shared" si="39"/>
        <v>37</v>
      </c>
      <c r="OI142" s="1">
        <v>2.0</v>
      </c>
      <c r="OJ142" s="1">
        <v>4.0</v>
      </c>
      <c r="OK142" s="1">
        <v>4.0</v>
      </c>
      <c r="OL142" s="1">
        <v>4.0</v>
      </c>
      <c r="OM142" s="1">
        <v>4.0</v>
      </c>
      <c r="ON142" s="1">
        <v>4.0</v>
      </c>
      <c r="OO142" s="1">
        <v>4.0</v>
      </c>
      <c r="OP142" s="1">
        <v>4.0</v>
      </c>
      <c r="OQ142" s="1">
        <v>2.0</v>
      </c>
      <c r="OR142" s="1">
        <v>2.0</v>
      </c>
      <c r="OS142" s="1">
        <v>4.0</v>
      </c>
      <c r="OT142" s="1">
        <v>4.0</v>
      </c>
      <c r="OU142" s="1">
        <v>2.0</v>
      </c>
      <c r="OV142" s="1">
        <v>2.0</v>
      </c>
      <c r="OW142" s="1">
        <v>4.0</v>
      </c>
      <c r="OX142" s="1">
        <v>4.0</v>
      </c>
      <c r="OY142" s="1">
        <v>4.0</v>
      </c>
      <c r="OZ142" s="1">
        <v>4.0</v>
      </c>
      <c r="PA142" s="1">
        <v>4.0</v>
      </c>
      <c r="PB142" s="1">
        <v>4.0</v>
      </c>
      <c r="PC142" s="1">
        <v>4.0</v>
      </c>
      <c r="PD142" s="1">
        <v>2.0</v>
      </c>
      <c r="PE142" s="1">
        <v>4.0</v>
      </c>
      <c r="PF142" s="1">
        <v>4.0</v>
      </c>
      <c r="PG142" s="1">
        <v>4.0</v>
      </c>
      <c r="PH142" s="1">
        <v>2.0</v>
      </c>
      <c r="PI142" s="1">
        <v>4.0</v>
      </c>
      <c r="PJ142" s="1">
        <v>4.0</v>
      </c>
      <c r="PK142" s="1">
        <v>3.0</v>
      </c>
      <c r="PL142" s="1">
        <f t="shared" ref="PL142:QN142" si="1261">IF(PL$3="+",OI142,6-OI142)</f>
        <v>4</v>
      </c>
      <c r="PM142" s="1">
        <f t="shared" si="1261"/>
        <v>4</v>
      </c>
      <c r="PN142" s="1">
        <f t="shared" si="1261"/>
        <v>4</v>
      </c>
      <c r="PO142" s="1">
        <f t="shared" si="1261"/>
        <v>4</v>
      </c>
      <c r="PP142" s="1">
        <f t="shared" si="1261"/>
        <v>4</v>
      </c>
      <c r="PQ142" s="1">
        <f t="shared" si="1261"/>
        <v>2</v>
      </c>
      <c r="PR142" s="1">
        <f t="shared" si="1261"/>
        <v>4</v>
      </c>
      <c r="PS142" s="1">
        <f t="shared" si="1261"/>
        <v>4</v>
      </c>
      <c r="PT142" s="1">
        <f t="shared" si="1261"/>
        <v>4</v>
      </c>
      <c r="PU142" s="1">
        <f t="shared" si="1261"/>
        <v>4</v>
      </c>
      <c r="PV142" s="1">
        <f t="shared" si="1261"/>
        <v>2</v>
      </c>
      <c r="PW142" s="1">
        <f t="shared" si="1261"/>
        <v>2</v>
      </c>
      <c r="PX142" s="1">
        <f t="shared" si="1261"/>
        <v>4</v>
      </c>
      <c r="PY142" s="1">
        <f t="shared" si="1261"/>
        <v>4</v>
      </c>
      <c r="PZ142" s="1">
        <f t="shared" si="1261"/>
        <v>4</v>
      </c>
      <c r="QA142" s="1">
        <f t="shared" si="1261"/>
        <v>4</v>
      </c>
      <c r="QB142" s="1">
        <f t="shared" si="1261"/>
        <v>4</v>
      </c>
      <c r="QC142" s="1">
        <f t="shared" si="1261"/>
        <v>2</v>
      </c>
      <c r="QD142" s="1">
        <f t="shared" si="1261"/>
        <v>4</v>
      </c>
      <c r="QE142" s="1">
        <f t="shared" si="1261"/>
        <v>2</v>
      </c>
      <c r="QF142" s="1">
        <f t="shared" si="1261"/>
        <v>4</v>
      </c>
      <c r="QG142" s="1">
        <f t="shared" si="1261"/>
        <v>4</v>
      </c>
      <c r="QH142" s="1">
        <f t="shared" si="1261"/>
        <v>4</v>
      </c>
      <c r="QI142" s="1">
        <f t="shared" si="1261"/>
        <v>4</v>
      </c>
      <c r="QJ142" s="1">
        <f t="shared" si="1261"/>
        <v>4</v>
      </c>
      <c r="QK142" s="1">
        <f t="shared" si="1261"/>
        <v>4</v>
      </c>
      <c r="QL142" s="1">
        <f t="shared" si="1261"/>
        <v>4</v>
      </c>
      <c r="QM142" s="1">
        <f t="shared" si="1261"/>
        <v>4</v>
      </c>
      <c r="QN142" s="1">
        <f t="shared" si="1261"/>
        <v>3</v>
      </c>
      <c r="QO142" s="1">
        <f t="shared" si="41"/>
        <v>105</v>
      </c>
      <c r="QP142" s="1">
        <f t="shared" si="42"/>
        <v>46</v>
      </c>
      <c r="QQ142" s="1">
        <f t="shared" si="43"/>
        <v>59</v>
      </c>
      <c r="QR142" s="1">
        <v>3.0</v>
      </c>
      <c r="QS142" s="1">
        <v>3.0</v>
      </c>
      <c r="QT142" s="1">
        <v>3.0</v>
      </c>
      <c r="QU142" s="1">
        <v>3.0</v>
      </c>
      <c r="QV142" s="1">
        <v>3.0</v>
      </c>
      <c r="QW142" s="1">
        <v>2.0</v>
      </c>
      <c r="QX142" s="1">
        <v>2.0</v>
      </c>
      <c r="QY142" s="1">
        <v>3.0</v>
      </c>
      <c r="QZ142" s="1">
        <v>2.0</v>
      </c>
      <c r="RA142" s="1">
        <v>2.0</v>
      </c>
      <c r="RB142" s="1">
        <v>2.0</v>
      </c>
      <c r="RC142" s="1">
        <v>3.0</v>
      </c>
      <c r="RD142" s="1">
        <v>3.0</v>
      </c>
      <c r="RE142" s="1">
        <v>3.0</v>
      </c>
      <c r="RF142" s="1">
        <v>3.0</v>
      </c>
      <c r="RG142" s="1">
        <v>3.0</v>
      </c>
      <c r="RH142" s="1">
        <v>2.0</v>
      </c>
      <c r="RI142" s="1">
        <v>2.0</v>
      </c>
      <c r="RJ142" s="1">
        <v>3.0</v>
      </c>
      <c r="RK142" s="1">
        <v>3.0</v>
      </c>
      <c r="RL142" s="1">
        <v>2.0</v>
      </c>
      <c r="RM142" s="1">
        <v>3.0</v>
      </c>
      <c r="RN142" s="1">
        <v>3.0</v>
      </c>
      <c r="RO142" s="1">
        <v>3.0</v>
      </c>
      <c r="RP142" s="1">
        <v>3.0</v>
      </c>
      <c r="RQ142" s="1">
        <v>2.0</v>
      </c>
      <c r="RR142" s="1">
        <v>3.0</v>
      </c>
      <c r="RS142" s="1">
        <v>3.0</v>
      </c>
      <c r="RT142" s="1">
        <v>2.0</v>
      </c>
      <c r="RU142" s="1">
        <v>2.0</v>
      </c>
      <c r="RV142" s="1">
        <v>3.0</v>
      </c>
      <c r="RW142" s="1">
        <v>3.0</v>
      </c>
      <c r="RX142" s="1">
        <v>2.0</v>
      </c>
      <c r="RY142" s="1">
        <v>3.0</v>
      </c>
      <c r="RZ142" s="1">
        <v>3.0</v>
      </c>
      <c r="SA142" s="1">
        <v>2.0</v>
      </c>
      <c r="SB142" s="1">
        <v>2.0</v>
      </c>
      <c r="SC142" s="1">
        <v>3.0</v>
      </c>
      <c r="SD142" s="1">
        <v>3.0</v>
      </c>
      <c r="SE142" s="1">
        <v>3.0</v>
      </c>
      <c r="SF142" s="1">
        <v>2.0</v>
      </c>
      <c r="SG142" s="1">
        <f t="shared" ref="SG142:TU142" si="1262">IF(SG$3="+",QR142,5-QR142)</f>
        <v>3</v>
      </c>
      <c r="SH142" s="1">
        <f t="shared" si="1262"/>
        <v>3</v>
      </c>
      <c r="SI142" s="1">
        <f t="shared" si="1262"/>
        <v>2</v>
      </c>
      <c r="SJ142" s="1">
        <f t="shared" si="1262"/>
        <v>3</v>
      </c>
      <c r="SK142" s="1">
        <f t="shared" si="1262"/>
        <v>3</v>
      </c>
      <c r="SL142" s="1">
        <f t="shared" si="1262"/>
        <v>3</v>
      </c>
      <c r="SM142" s="1">
        <f t="shared" si="1262"/>
        <v>2</v>
      </c>
      <c r="SN142" s="1">
        <f t="shared" si="1262"/>
        <v>2</v>
      </c>
      <c r="SO142" s="1">
        <f t="shared" si="1262"/>
        <v>3</v>
      </c>
      <c r="SP142" s="1">
        <f t="shared" si="1262"/>
        <v>3</v>
      </c>
      <c r="SQ142" s="1">
        <f t="shared" si="1262"/>
        <v>2</v>
      </c>
      <c r="SR142" s="1">
        <f t="shared" si="1262"/>
        <v>2</v>
      </c>
      <c r="SS142" s="1">
        <f t="shared" si="1262"/>
        <v>3</v>
      </c>
      <c r="ST142" s="1">
        <f t="shared" si="1262"/>
        <v>3</v>
      </c>
      <c r="SU142" s="1">
        <f t="shared" si="1262"/>
        <v>2</v>
      </c>
      <c r="SV142" s="1">
        <f t="shared" si="1262"/>
        <v>3</v>
      </c>
      <c r="SW142" s="1">
        <f t="shared" si="1262"/>
        <v>3</v>
      </c>
      <c r="SX142" s="1">
        <f t="shared" si="1262"/>
        <v>3</v>
      </c>
      <c r="SY142" s="1">
        <f t="shared" si="1262"/>
        <v>2</v>
      </c>
      <c r="SZ142" s="1">
        <f t="shared" si="1262"/>
        <v>2</v>
      </c>
      <c r="TA142" s="1">
        <f t="shared" si="1262"/>
        <v>3</v>
      </c>
      <c r="TB142" s="1">
        <f t="shared" si="1262"/>
        <v>3</v>
      </c>
      <c r="TC142" s="1">
        <f t="shared" si="1262"/>
        <v>2</v>
      </c>
      <c r="TD142" s="1">
        <f t="shared" si="1262"/>
        <v>3</v>
      </c>
      <c r="TE142" s="1">
        <f t="shared" si="1262"/>
        <v>3</v>
      </c>
      <c r="TF142" s="1">
        <f t="shared" si="1262"/>
        <v>3</v>
      </c>
      <c r="TG142" s="1">
        <f t="shared" si="1262"/>
        <v>2</v>
      </c>
      <c r="TH142" s="1">
        <f t="shared" si="1262"/>
        <v>3</v>
      </c>
      <c r="TI142" s="1">
        <f t="shared" si="1262"/>
        <v>2</v>
      </c>
      <c r="TJ142" s="1">
        <f t="shared" si="1262"/>
        <v>3</v>
      </c>
      <c r="TK142" s="1">
        <f t="shared" si="1262"/>
        <v>2</v>
      </c>
      <c r="TL142" s="1">
        <f t="shared" si="1262"/>
        <v>3</v>
      </c>
      <c r="TM142" s="1">
        <f t="shared" si="1262"/>
        <v>3</v>
      </c>
      <c r="TN142" s="1">
        <f t="shared" si="1262"/>
        <v>3</v>
      </c>
      <c r="TO142" s="1">
        <f t="shared" si="1262"/>
        <v>2</v>
      </c>
      <c r="TP142" s="1">
        <f t="shared" si="1262"/>
        <v>2</v>
      </c>
      <c r="TQ142" s="1">
        <f t="shared" si="1262"/>
        <v>3</v>
      </c>
      <c r="TR142" s="1">
        <f t="shared" si="1262"/>
        <v>3</v>
      </c>
      <c r="TS142" s="1">
        <f t="shared" si="1262"/>
        <v>3</v>
      </c>
      <c r="TT142" s="1">
        <f t="shared" si="1262"/>
        <v>3</v>
      </c>
      <c r="TU142" s="1">
        <f t="shared" si="1262"/>
        <v>3</v>
      </c>
      <c r="TV142" s="1">
        <f t="shared" si="45"/>
        <v>84</v>
      </c>
      <c r="TW142" s="1">
        <f t="shared" si="46"/>
        <v>21</v>
      </c>
      <c r="TX142" s="1">
        <f t="shared" si="47"/>
        <v>6</v>
      </c>
      <c r="TY142" s="1">
        <f t="shared" si="48"/>
        <v>9</v>
      </c>
      <c r="TZ142" s="1">
        <f t="shared" si="49"/>
        <v>6</v>
      </c>
      <c r="UA142" s="1">
        <f t="shared" si="50"/>
        <v>36</v>
      </c>
      <c r="UB142" s="1">
        <f t="shared" si="51"/>
        <v>9</v>
      </c>
      <c r="UC142" s="1">
        <f t="shared" si="52"/>
        <v>6</v>
      </c>
      <c r="UD142" s="1">
        <f t="shared" si="53"/>
        <v>6</v>
      </c>
      <c r="UE142" s="1">
        <f t="shared" si="54"/>
        <v>6</v>
      </c>
      <c r="UF142" s="1">
        <f t="shared" ref="UF142:UG142" si="1263">TS142</f>
        <v>3</v>
      </c>
      <c r="UG142" s="1">
        <f t="shared" si="1263"/>
        <v>3</v>
      </c>
      <c r="UH142" s="1">
        <f t="shared" si="56"/>
        <v>14</v>
      </c>
      <c r="UI142" s="1">
        <f t="shared" si="57"/>
        <v>2</v>
      </c>
      <c r="UJ142" s="1">
        <f t="shared" si="58"/>
        <v>4</v>
      </c>
      <c r="UK142" s="1">
        <f t="shared" si="59"/>
        <v>8</v>
      </c>
      <c r="UL142" s="1">
        <f t="shared" si="60"/>
        <v>13</v>
      </c>
      <c r="UM142" s="1">
        <f t="shared" si="61"/>
        <v>5</v>
      </c>
      <c r="UN142" s="1">
        <f t="shared" si="62"/>
        <v>5</v>
      </c>
      <c r="UO142" s="1">
        <f t="shared" si="63"/>
        <v>3</v>
      </c>
      <c r="UP142" s="6">
        <v>1.0</v>
      </c>
      <c r="UQ142" s="6">
        <v>1.0</v>
      </c>
      <c r="UR142" s="6">
        <v>1.0</v>
      </c>
      <c r="US142" s="6">
        <v>1.0</v>
      </c>
      <c r="UT142" s="6">
        <v>1.0</v>
      </c>
      <c r="UU142" s="6">
        <v>1.0</v>
      </c>
      <c r="UV142" s="6">
        <v>1.0</v>
      </c>
      <c r="UW142" s="6">
        <v>1.0</v>
      </c>
      <c r="UX142" s="6">
        <v>1.0</v>
      </c>
      <c r="UY142" s="6">
        <v>1.0</v>
      </c>
      <c r="UZ142" s="6">
        <v>1.0</v>
      </c>
      <c r="VA142" s="6">
        <v>1.0</v>
      </c>
      <c r="VB142" s="6">
        <v>1.0</v>
      </c>
      <c r="VC142" s="6">
        <v>1.0</v>
      </c>
      <c r="VD142" s="6">
        <v>1.0</v>
      </c>
      <c r="VE142" s="6">
        <v>1.0</v>
      </c>
      <c r="VF142" s="6">
        <v>1.0</v>
      </c>
      <c r="VG142" s="6">
        <v>1.0</v>
      </c>
      <c r="VH142" s="6">
        <v>1.0</v>
      </c>
      <c r="VI142" s="6">
        <v>1.0</v>
      </c>
      <c r="VJ142" s="6">
        <v>1.0</v>
      </c>
      <c r="VK142" s="6">
        <v>1.0</v>
      </c>
      <c r="VL142" s="6">
        <v>1.0</v>
      </c>
      <c r="VM142" s="6">
        <v>1.0</v>
      </c>
      <c r="VN142" s="6">
        <v>1.0</v>
      </c>
      <c r="VO142" s="6">
        <v>1.0</v>
      </c>
      <c r="VP142" s="6">
        <v>1.0</v>
      </c>
      <c r="VQ142" s="6">
        <v>1.0</v>
      </c>
      <c r="VR142" s="6">
        <v>1.0</v>
      </c>
      <c r="VS142" s="6">
        <v>1.0</v>
      </c>
      <c r="VT142" s="6">
        <v>1.0</v>
      </c>
      <c r="VU142" s="6">
        <v>1.0</v>
      </c>
      <c r="VV142" s="6">
        <v>1.0</v>
      </c>
      <c r="VW142" s="6">
        <v>1.0</v>
      </c>
      <c r="VX142" s="6">
        <v>1.0</v>
      </c>
      <c r="VY142" s="6">
        <v>1.0</v>
      </c>
      <c r="VZ142" s="6" t="s">
        <v>1444</v>
      </c>
      <c r="WA142" s="9">
        <v>30.0</v>
      </c>
      <c r="WB142" s="1">
        <v>1.0</v>
      </c>
      <c r="WC142" s="1">
        <v>2.0</v>
      </c>
      <c r="WD142" s="1">
        <v>2.0</v>
      </c>
      <c r="WE142" s="1">
        <v>2.0</v>
      </c>
      <c r="WF142" s="1">
        <v>1.0</v>
      </c>
      <c r="WG142" s="1">
        <v>2.0</v>
      </c>
      <c r="WH142" s="1">
        <v>1.0</v>
      </c>
      <c r="WI142" s="1">
        <v>2.0</v>
      </c>
      <c r="WJ142" s="1">
        <v>2.0</v>
      </c>
      <c r="WK142" s="1">
        <v>2.0</v>
      </c>
      <c r="WL142" s="1">
        <v>1.0</v>
      </c>
      <c r="WM142" s="1">
        <v>2.0</v>
      </c>
      <c r="WN142" s="1">
        <v>1.0</v>
      </c>
      <c r="WO142" s="1">
        <v>2.0</v>
      </c>
      <c r="WP142" s="1">
        <v>2.0</v>
      </c>
      <c r="WQ142" s="1">
        <f t="shared" ref="WQ142:XE142" si="1264">IF(WQ$3="+",WB142,3-WB142)</f>
        <v>2</v>
      </c>
      <c r="WR142" s="1">
        <f t="shared" si="1264"/>
        <v>2</v>
      </c>
      <c r="WS142" s="1">
        <f t="shared" si="1264"/>
        <v>2</v>
      </c>
      <c r="WT142" s="1">
        <f t="shared" si="1264"/>
        <v>2</v>
      </c>
      <c r="WU142" s="1">
        <f t="shared" si="1264"/>
        <v>2</v>
      </c>
      <c r="WV142" s="1">
        <f t="shared" si="1264"/>
        <v>2</v>
      </c>
      <c r="WW142" s="1">
        <f t="shared" si="1264"/>
        <v>2</v>
      </c>
      <c r="WX142" s="1">
        <f t="shared" si="1264"/>
        <v>2</v>
      </c>
      <c r="WY142" s="1">
        <f t="shared" si="1264"/>
        <v>2</v>
      </c>
      <c r="WZ142" s="1">
        <f t="shared" si="1264"/>
        <v>2</v>
      </c>
      <c r="XA142" s="1">
        <f t="shared" si="1264"/>
        <v>2</v>
      </c>
      <c r="XB142" s="1">
        <f t="shared" si="1264"/>
        <v>2</v>
      </c>
      <c r="XC142" s="1">
        <f t="shared" si="1264"/>
        <v>2</v>
      </c>
      <c r="XD142" s="1">
        <f t="shared" si="1264"/>
        <v>2</v>
      </c>
      <c r="XE142" s="1">
        <f t="shared" si="1264"/>
        <v>2</v>
      </c>
      <c r="XF142" s="1">
        <f t="shared" si="65"/>
        <v>30</v>
      </c>
      <c r="XG142" s="1">
        <v>0.0</v>
      </c>
      <c r="XH142" s="9"/>
      <c r="XI142" s="9"/>
    </row>
    <row r="143" ht="15.0" customHeight="1">
      <c r="A143" s="1" t="s">
        <v>564</v>
      </c>
      <c r="B143" s="1" t="s">
        <v>553</v>
      </c>
      <c r="C143" s="1" t="s">
        <v>1445</v>
      </c>
      <c r="D143" s="1"/>
      <c r="E143" s="1" t="s">
        <v>1392</v>
      </c>
      <c r="F143" s="1" t="s">
        <v>852</v>
      </c>
      <c r="G143" s="1" t="s">
        <v>1446</v>
      </c>
      <c r="H143" s="1" t="s">
        <v>1447</v>
      </c>
      <c r="I143" s="1">
        <v>2.0</v>
      </c>
      <c r="J143" s="1">
        <v>1.9400622E7</v>
      </c>
      <c r="K143" s="1">
        <v>77.0</v>
      </c>
      <c r="L143" s="1">
        <v>2.0170321E7</v>
      </c>
      <c r="M143" s="1">
        <v>2.0</v>
      </c>
      <c r="N143" s="1">
        <v>2.0</v>
      </c>
      <c r="O143" s="1">
        <v>2.0</v>
      </c>
      <c r="P143" s="1"/>
      <c r="Q143" s="1">
        <v>2.0</v>
      </c>
      <c r="R143" s="1"/>
      <c r="S143" s="1">
        <v>2.0</v>
      </c>
      <c r="T143" s="1" t="s">
        <v>560</v>
      </c>
      <c r="U143" s="1"/>
      <c r="V143" s="1">
        <v>10.0</v>
      </c>
      <c r="W143" s="1" t="s">
        <v>1448</v>
      </c>
      <c r="X143" s="1">
        <v>1625.0</v>
      </c>
      <c r="Y143" s="1" t="s">
        <v>611</v>
      </c>
      <c r="Z143" s="1">
        <v>502.0</v>
      </c>
      <c r="AA143" s="1"/>
      <c r="AB143" s="1">
        <v>2.0</v>
      </c>
      <c r="AC143" s="1">
        <v>1.0</v>
      </c>
      <c r="AD143" s="1">
        <v>1964.0</v>
      </c>
      <c r="AE143" s="1">
        <v>2.0</v>
      </c>
      <c r="AF143" s="1">
        <v>2.0</v>
      </c>
      <c r="AG143" s="1">
        <v>1.0</v>
      </c>
      <c r="AH143" s="1">
        <v>4.0</v>
      </c>
      <c r="AI143" s="1">
        <v>6.0</v>
      </c>
      <c r="AJ143" s="1">
        <v>12.0</v>
      </c>
      <c r="AK143" s="1">
        <v>1.0</v>
      </c>
      <c r="AL143" s="1"/>
      <c r="AM143" s="1">
        <v>5.0</v>
      </c>
      <c r="AN143" s="1">
        <v>2002.0</v>
      </c>
      <c r="AO143" s="1">
        <v>5.0</v>
      </c>
      <c r="AP143" s="1">
        <v>11.0</v>
      </c>
      <c r="AQ143" s="1">
        <v>6.0</v>
      </c>
      <c r="AR143" s="1">
        <v>7.0</v>
      </c>
      <c r="AS143" s="1">
        <v>6.0</v>
      </c>
      <c r="AT143" s="1">
        <v>5.0</v>
      </c>
      <c r="AU143" s="1">
        <v>2.0</v>
      </c>
      <c r="AV143" s="1">
        <v>5.0</v>
      </c>
      <c r="AW143" s="1">
        <v>1.0</v>
      </c>
      <c r="AX143" s="1">
        <v>1.0</v>
      </c>
      <c r="AY143" s="1">
        <v>5.0</v>
      </c>
      <c r="AZ143" s="1"/>
      <c r="BA143" s="1">
        <v>1.0</v>
      </c>
      <c r="BB143" s="1">
        <v>2.0</v>
      </c>
      <c r="BC143" s="1">
        <v>1.0</v>
      </c>
      <c r="BD143" s="1">
        <v>2.0</v>
      </c>
      <c r="BE143" s="1">
        <v>4.0</v>
      </c>
      <c r="BF143" s="1">
        <v>1.0</v>
      </c>
      <c r="BG143" s="1">
        <v>1.0</v>
      </c>
      <c r="BH143" s="1">
        <v>5.0</v>
      </c>
      <c r="BI143" s="1">
        <v>1.0</v>
      </c>
      <c r="BJ143" s="1">
        <v>1.0</v>
      </c>
      <c r="BK143" s="1">
        <v>3.0</v>
      </c>
      <c r="BL143" s="1">
        <v>1.0</v>
      </c>
      <c r="BM143" s="1">
        <v>1.0</v>
      </c>
      <c r="BN143" s="1">
        <v>5.0</v>
      </c>
      <c r="BO143" s="1">
        <v>1.0</v>
      </c>
      <c r="BP143" s="1">
        <v>5.0</v>
      </c>
      <c r="BQ143" s="1">
        <v>5.0</v>
      </c>
      <c r="BR143" s="1">
        <v>5.0</v>
      </c>
      <c r="BS143" s="1">
        <v>5.0</v>
      </c>
      <c r="BT143" s="1">
        <v>5.0</v>
      </c>
      <c r="BU143" s="1">
        <v>4.0</v>
      </c>
      <c r="BV143" s="1">
        <v>4.0</v>
      </c>
      <c r="BW143" s="1">
        <v>5.0</v>
      </c>
      <c r="BX143" s="1">
        <v>5.0</v>
      </c>
      <c r="BY143" s="1">
        <v>5.0</v>
      </c>
      <c r="BZ143" s="1">
        <v>5.0</v>
      </c>
      <c r="CA143" s="1">
        <v>2.0</v>
      </c>
      <c r="CB143" s="1">
        <v>5.0</v>
      </c>
      <c r="CC143" s="1">
        <v>3.0</v>
      </c>
      <c r="CD143" s="1">
        <v>5.0</v>
      </c>
      <c r="CE143" s="1">
        <v>5.0</v>
      </c>
      <c r="CF143" s="1">
        <v>5.0</v>
      </c>
      <c r="CG143" s="1">
        <v>1.0</v>
      </c>
      <c r="CH143" s="1">
        <v>1.0</v>
      </c>
      <c r="CI143" s="1">
        <v>1.0</v>
      </c>
      <c r="CJ143" s="1">
        <v>5.0</v>
      </c>
      <c r="CK143" s="1">
        <v>5.0</v>
      </c>
      <c r="CL143" s="1">
        <v>1.0</v>
      </c>
      <c r="CM143" s="1">
        <v>5.0</v>
      </c>
      <c r="CN143" s="1">
        <f t="shared" si="9"/>
        <v>16</v>
      </c>
      <c r="CO143" s="1">
        <f t="shared" si="10"/>
        <v>28</v>
      </c>
      <c r="CP143" s="1">
        <f t="shared" si="11"/>
        <v>22</v>
      </c>
      <c r="CQ143" s="1">
        <f t="shared" si="12"/>
        <v>13</v>
      </c>
      <c r="CR143" s="1">
        <f t="shared" si="13"/>
        <v>8</v>
      </c>
      <c r="CS143" s="1">
        <f t="shared" si="14"/>
        <v>16</v>
      </c>
      <c r="CT143" s="1">
        <f t="shared" si="15"/>
        <v>103</v>
      </c>
      <c r="CU143" s="1">
        <v>3.0</v>
      </c>
      <c r="CV143" s="1">
        <v>3.0</v>
      </c>
      <c r="CW143" s="1">
        <v>3.0</v>
      </c>
      <c r="CX143" s="1">
        <v>2.0</v>
      </c>
      <c r="CY143" s="1">
        <v>2.0</v>
      </c>
      <c r="CZ143" s="1">
        <v>3.0</v>
      </c>
      <c r="DA143" s="1">
        <v>2.0</v>
      </c>
      <c r="DB143" s="1">
        <v>2.0</v>
      </c>
      <c r="DC143" s="1">
        <v>3.0</v>
      </c>
      <c r="DD143" s="1">
        <v>2.0</v>
      </c>
      <c r="DE143" s="1">
        <v>2.0</v>
      </c>
      <c r="DF143" s="1">
        <v>3.0</v>
      </c>
      <c r="DG143" s="1">
        <v>2.0</v>
      </c>
      <c r="DH143" s="1">
        <v>3.0</v>
      </c>
      <c r="DI143" s="1">
        <v>2.0</v>
      </c>
      <c r="DJ143" s="1">
        <v>2.0</v>
      </c>
      <c r="DK143" s="1">
        <v>2.0</v>
      </c>
      <c r="DL143" s="1">
        <v>2.0</v>
      </c>
      <c r="DM143" s="1">
        <v>2.0</v>
      </c>
      <c r="DN143" s="1">
        <v>2.0</v>
      </c>
      <c r="DO143" s="1">
        <v>2.0</v>
      </c>
      <c r="DP143" s="1">
        <v>2.0</v>
      </c>
      <c r="DQ143" s="1">
        <f t="shared" si="16"/>
        <v>11</v>
      </c>
      <c r="DR143" s="1">
        <f t="shared" si="17"/>
        <v>10</v>
      </c>
      <c r="DS143" s="1">
        <f t="shared" ref="DS143:DT143" si="1265">SUM(CW143+DC143+DI143)</f>
        <v>8</v>
      </c>
      <c r="DT143" s="1">
        <f t="shared" si="1265"/>
        <v>6</v>
      </c>
      <c r="DU143" s="1">
        <f t="shared" si="19"/>
        <v>6</v>
      </c>
      <c r="DV143" s="1">
        <f t="shared" si="20"/>
        <v>10</v>
      </c>
      <c r="DW143" s="1">
        <f t="shared" si="21"/>
        <v>51</v>
      </c>
      <c r="DX143" s="1">
        <v>2.0</v>
      </c>
      <c r="DY143" s="1">
        <v>4.0</v>
      </c>
      <c r="DZ143" s="1">
        <v>4.0</v>
      </c>
      <c r="EA143" s="1">
        <v>2.0</v>
      </c>
      <c r="EB143" s="1">
        <v>3.0</v>
      </c>
      <c r="EC143" s="1">
        <v>4.0</v>
      </c>
      <c r="ED143" s="1">
        <v>4.0</v>
      </c>
      <c r="EE143" s="1">
        <v>2.0</v>
      </c>
      <c r="EF143" s="1">
        <v>4.0</v>
      </c>
      <c r="EG143" s="1">
        <v>4.0</v>
      </c>
      <c r="EH143" s="1">
        <v>3.0</v>
      </c>
      <c r="EI143" s="1">
        <v>2.0</v>
      </c>
      <c r="EJ143" s="1">
        <v>2.0</v>
      </c>
      <c r="EK143" s="1">
        <v>4.0</v>
      </c>
      <c r="EL143" s="1">
        <v>2.0</v>
      </c>
      <c r="EM143" s="1">
        <v>3.0</v>
      </c>
      <c r="EN143" s="1">
        <v>4.0</v>
      </c>
      <c r="EO143" s="1">
        <v>2.0</v>
      </c>
      <c r="EP143" s="1">
        <v>4.0</v>
      </c>
      <c r="EQ143" s="1">
        <v>4.0</v>
      </c>
      <c r="ER143" s="1">
        <v>4.0</v>
      </c>
      <c r="ES143" s="1">
        <v>2.0</v>
      </c>
      <c r="ET143" s="1">
        <v>4.0</v>
      </c>
      <c r="EU143" s="1">
        <v>4.0</v>
      </c>
      <c r="EV143" s="1">
        <v>3.0</v>
      </c>
      <c r="EW143" s="1">
        <v>4.0</v>
      </c>
      <c r="EX143" s="1">
        <v>2.0</v>
      </c>
      <c r="EY143" s="1">
        <v>4.0</v>
      </c>
      <c r="EZ143" s="1">
        <v>4.0</v>
      </c>
      <c r="FA143" s="1">
        <v>4.0</v>
      </c>
      <c r="FB143" s="1">
        <v>4.0</v>
      </c>
      <c r="FC143" s="1">
        <v>4.0</v>
      </c>
      <c r="FD143" s="1">
        <v>3.0</v>
      </c>
      <c r="FE143" s="1">
        <v>4.0</v>
      </c>
      <c r="FF143" s="1">
        <v>4.0</v>
      </c>
      <c r="FG143" s="1">
        <v>4.0</v>
      </c>
      <c r="FH143" s="1">
        <v>4.0</v>
      </c>
      <c r="FI143" s="1">
        <v>2.0</v>
      </c>
      <c r="FJ143" s="1">
        <v>4.0</v>
      </c>
      <c r="FK143" s="1">
        <v>4.0</v>
      </c>
      <c r="FL143" s="1">
        <v>4.0</v>
      </c>
      <c r="FM143" s="1">
        <v>2.0</v>
      </c>
      <c r="FN143" s="1">
        <v>2.0</v>
      </c>
      <c r="FO143" s="1">
        <v>2.0</v>
      </c>
      <c r="FP143" s="1">
        <f t="shared" ref="FP143:HG143" si="1266">IF(FP$3="+",DX143,6-DX143)</f>
        <v>2</v>
      </c>
      <c r="FQ143" s="1">
        <f t="shared" si="1266"/>
        <v>2</v>
      </c>
      <c r="FR143" s="1">
        <f t="shared" si="1266"/>
        <v>4</v>
      </c>
      <c r="FS143" s="1">
        <f t="shared" si="1266"/>
        <v>2</v>
      </c>
      <c r="FT143" s="1">
        <f t="shared" si="1266"/>
        <v>3</v>
      </c>
      <c r="FU143" s="1">
        <f t="shared" si="1266"/>
        <v>2</v>
      </c>
      <c r="FV143" s="1">
        <f t="shared" si="1266"/>
        <v>4</v>
      </c>
      <c r="FW143" s="1">
        <f t="shared" si="1266"/>
        <v>4</v>
      </c>
      <c r="FX143" s="1">
        <f t="shared" si="1266"/>
        <v>2</v>
      </c>
      <c r="FY143" s="1">
        <f t="shared" si="1266"/>
        <v>4</v>
      </c>
      <c r="FZ143" s="1">
        <f t="shared" si="1266"/>
        <v>3</v>
      </c>
      <c r="GA143" s="1">
        <f t="shared" si="1266"/>
        <v>4</v>
      </c>
      <c r="GB143" s="1">
        <f t="shared" si="1266"/>
        <v>4</v>
      </c>
      <c r="GC143" s="1">
        <f t="shared" si="1266"/>
        <v>4</v>
      </c>
      <c r="GD143" s="1">
        <f t="shared" si="1266"/>
        <v>4</v>
      </c>
      <c r="GE143" s="1">
        <f t="shared" si="1266"/>
        <v>3</v>
      </c>
      <c r="GF143" s="1">
        <f t="shared" si="1266"/>
        <v>4</v>
      </c>
      <c r="GG143" s="1">
        <f t="shared" si="1266"/>
        <v>4</v>
      </c>
      <c r="GH143" s="1">
        <f t="shared" si="1266"/>
        <v>2</v>
      </c>
      <c r="GI143" s="1">
        <f t="shared" si="1266"/>
        <v>4</v>
      </c>
      <c r="GJ143" s="1">
        <f t="shared" si="1266"/>
        <v>4</v>
      </c>
      <c r="GK143" s="1">
        <f t="shared" si="1266"/>
        <v>4</v>
      </c>
      <c r="GL143" s="1">
        <f t="shared" si="1266"/>
        <v>4</v>
      </c>
      <c r="GM143" s="1">
        <f t="shared" si="1266"/>
        <v>2</v>
      </c>
      <c r="GN143" s="1">
        <f t="shared" si="1266"/>
        <v>3</v>
      </c>
      <c r="GO143" s="1">
        <f t="shared" si="1266"/>
        <v>4</v>
      </c>
      <c r="GP143" s="1">
        <f t="shared" si="1266"/>
        <v>2</v>
      </c>
      <c r="GQ143" s="1">
        <f t="shared" si="1266"/>
        <v>4</v>
      </c>
      <c r="GR143" s="1">
        <f t="shared" si="1266"/>
        <v>4</v>
      </c>
      <c r="GS143" s="1">
        <f t="shared" si="1266"/>
        <v>2</v>
      </c>
      <c r="GT143" s="1">
        <f t="shared" si="1266"/>
        <v>4</v>
      </c>
      <c r="GU143" s="1">
        <f t="shared" si="1266"/>
        <v>4</v>
      </c>
      <c r="GV143" s="1">
        <f t="shared" si="1266"/>
        <v>3</v>
      </c>
      <c r="GW143" s="1">
        <f t="shared" si="1266"/>
        <v>4</v>
      </c>
      <c r="GX143" s="1">
        <f t="shared" si="1266"/>
        <v>4</v>
      </c>
      <c r="GY143" s="1">
        <f t="shared" si="1266"/>
        <v>4</v>
      </c>
      <c r="GZ143" s="1">
        <f t="shared" si="1266"/>
        <v>4</v>
      </c>
      <c r="HA143" s="1">
        <f t="shared" si="1266"/>
        <v>4</v>
      </c>
      <c r="HB143" s="1">
        <f t="shared" si="1266"/>
        <v>4</v>
      </c>
      <c r="HC143" s="1">
        <f t="shared" si="1266"/>
        <v>4</v>
      </c>
      <c r="HD143" s="1">
        <f t="shared" si="1266"/>
        <v>4</v>
      </c>
      <c r="HE143" s="1">
        <f t="shared" si="1266"/>
        <v>4</v>
      </c>
      <c r="HF143" s="1">
        <f t="shared" si="1266"/>
        <v>2</v>
      </c>
      <c r="HG143" s="1">
        <f t="shared" si="1266"/>
        <v>4</v>
      </c>
      <c r="HH143" s="1">
        <v>2.0</v>
      </c>
      <c r="HI143" s="1">
        <v>4.0</v>
      </c>
      <c r="HJ143" s="1">
        <v>4.0</v>
      </c>
      <c r="HK143" s="1">
        <v>2.0</v>
      </c>
      <c r="HL143" s="1">
        <v>3.0</v>
      </c>
      <c r="HM143" s="1">
        <v>4.0</v>
      </c>
      <c r="HN143" s="1">
        <v>4.0</v>
      </c>
      <c r="HO143" s="1">
        <v>2.0</v>
      </c>
      <c r="HP143" s="1">
        <v>4.0</v>
      </c>
      <c r="HQ143" s="1">
        <v>4.0</v>
      </c>
      <c r="HR143" s="1">
        <v>3.0</v>
      </c>
      <c r="HS143" s="1">
        <v>2.0</v>
      </c>
      <c r="HT143" s="1">
        <v>2.0</v>
      </c>
      <c r="HU143" s="1">
        <v>4.0</v>
      </c>
      <c r="HV143" s="1">
        <v>2.0</v>
      </c>
      <c r="HW143" s="1">
        <v>3.0</v>
      </c>
      <c r="HX143" s="1">
        <v>4.0</v>
      </c>
      <c r="HY143" s="1">
        <v>2.0</v>
      </c>
      <c r="HZ143" s="1">
        <v>4.0</v>
      </c>
      <c r="IA143" s="1">
        <v>4.0</v>
      </c>
      <c r="IB143" s="1">
        <v>4.0</v>
      </c>
      <c r="IC143" s="1">
        <v>2.0</v>
      </c>
      <c r="ID143" s="1">
        <v>4.0</v>
      </c>
      <c r="IE143" s="1">
        <v>4.0</v>
      </c>
      <c r="IF143" s="1">
        <v>3.0</v>
      </c>
      <c r="IG143" s="1">
        <v>4.0</v>
      </c>
      <c r="IH143" s="1">
        <v>2.0</v>
      </c>
      <c r="II143" s="1">
        <v>4.0</v>
      </c>
      <c r="IJ143" s="1">
        <v>4.0</v>
      </c>
      <c r="IK143" s="1">
        <v>4.0</v>
      </c>
      <c r="IL143" s="1">
        <v>4.0</v>
      </c>
      <c r="IM143" s="1">
        <v>4.0</v>
      </c>
      <c r="IN143" s="1">
        <v>3.0</v>
      </c>
      <c r="IO143" s="1">
        <v>4.0</v>
      </c>
      <c r="IP143" s="1">
        <v>4.0</v>
      </c>
      <c r="IQ143" s="1">
        <v>4.0</v>
      </c>
      <c r="IR143" s="1">
        <v>4.0</v>
      </c>
      <c r="IS143" s="1">
        <v>2.0</v>
      </c>
      <c r="IT143" s="1">
        <v>4.0</v>
      </c>
      <c r="IU143" s="1">
        <v>4.0</v>
      </c>
      <c r="IV143" s="1">
        <v>4.0</v>
      </c>
      <c r="IW143" s="1">
        <v>2.0</v>
      </c>
      <c r="IX143" s="1">
        <v>2.0</v>
      </c>
      <c r="IY143" s="1">
        <v>2.0</v>
      </c>
      <c r="IZ143" s="1">
        <f t="shared" ref="IZ143:KQ143" si="1267">IF(IZ$3="+",HH143,6-HH143)</f>
        <v>2</v>
      </c>
      <c r="JA143" s="1">
        <f t="shared" si="1267"/>
        <v>2</v>
      </c>
      <c r="JB143" s="1">
        <f t="shared" si="1267"/>
        <v>4</v>
      </c>
      <c r="JC143" s="1">
        <f t="shared" si="1267"/>
        <v>2</v>
      </c>
      <c r="JD143" s="1">
        <f t="shared" si="1267"/>
        <v>3</v>
      </c>
      <c r="JE143" s="1">
        <f t="shared" si="1267"/>
        <v>2</v>
      </c>
      <c r="JF143" s="1">
        <f t="shared" si="1267"/>
        <v>4</v>
      </c>
      <c r="JG143" s="1">
        <f t="shared" si="1267"/>
        <v>4</v>
      </c>
      <c r="JH143" s="1">
        <f t="shared" si="1267"/>
        <v>2</v>
      </c>
      <c r="JI143" s="1">
        <f t="shared" si="1267"/>
        <v>4</v>
      </c>
      <c r="JJ143" s="1">
        <f t="shared" si="1267"/>
        <v>3</v>
      </c>
      <c r="JK143" s="1">
        <f t="shared" si="1267"/>
        <v>4</v>
      </c>
      <c r="JL143" s="1">
        <f t="shared" si="1267"/>
        <v>4</v>
      </c>
      <c r="JM143" s="1">
        <f t="shared" si="1267"/>
        <v>4</v>
      </c>
      <c r="JN143" s="1">
        <f t="shared" si="1267"/>
        <v>2</v>
      </c>
      <c r="JO143" s="1">
        <f t="shared" si="1267"/>
        <v>3</v>
      </c>
      <c r="JP143" s="1">
        <f t="shared" si="1267"/>
        <v>4</v>
      </c>
      <c r="JQ143" s="1">
        <f t="shared" si="1267"/>
        <v>4</v>
      </c>
      <c r="JR143" s="1">
        <f t="shared" si="1267"/>
        <v>2</v>
      </c>
      <c r="JS143" s="1">
        <f t="shared" si="1267"/>
        <v>4</v>
      </c>
      <c r="JT143" s="1">
        <f t="shared" si="1267"/>
        <v>4</v>
      </c>
      <c r="JU143" s="1">
        <f t="shared" si="1267"/>
        <v>4</v>
      </c>
      <c r="JV143" s="1">
        <f t="shared" si="1267"/>
        <v>4</v>
      </c>
      <c r="JW143" s="1">
        <f t="shared" si="1267"/>
        <v>4</v>
      </c>
      <c r="JX143" s="1">
        <f t="shared" si="1267"/>
        <v>3</v>
      </c>
      <c r="JY143" s="1">
        <f t="shared" si="1267"/>
        <v>4</v>
      </c>
      <c r="JZ143" s="1">
        <f t="shared" si="1267"/>
        <v>4</v>
      </c>
      <c r="KA143" s="1">
        <f t="shared" si="1267"/>
        <v>4</v>
      </c>
      <c r="KB143" s="1">
        <f t="shared" si="1267"/>
        <v>4</v>
      </c>
      <c r="KC143" s="1">
        <f t="shared" si="1267"/>
        <v>4</v>
      </c>
      <c r="KD143" s="1">
        <f t="shared" si="1267"/>
        <v>4</v>
      </c>
      <c r="KE143" s="1">
        <f t="shared" si="1267"/>
        <v>4</v>
      </c>
      <c r="KF143" s="1">
        <f t="shared" si="1267"/>
        <v>3</v>
      </c>
      <c r="KG143" s="1">
        <f t="shared" si="1267"/>
        <v>4</v>
      </c>
      <c r="KH143" s="1">
        <f t="shared" si="1267"/>
        <v>2</v>
      </c>
      <c r="KI143" s="1">
        <f t="shared" si="1267"/>
        <v>4</v>
      </c>
      <c r="KJ143" s="1">
        <f t="shared" si="1267"/>
        <v>4</v>
      </c>
      <c r="KK143" s="1">
        <f t="shared" si="1267"/>
        <v>2</v>
      </c>
      <c r="KL143" s="1">
        <f t="shared" si="1267"/>
        <v>4</v>
      </c>
      <c r="KM143" s="1">
        <f t="shared" si="1267"/>
        <v>4</v>
      </c>
      <c r="KN143" s="1">
        <f t="shared" si="1267"/>
        <v>4</v>
      </c>
      <c r="KO143" s="1">
        <f t="shared" si="1267"/>
        <v>4</v>
      </c>
      <c r="KP143" s="1">
        <f t="shared" si="1267"/>
        <v>2</v>
      </c>
      <c r="KQ143" s="1">
        <f t="shared" si="1267"/>
        <v>4</v>
      </c>
      <c r="KR143" s="1">
        <f t="shared" si="24"/>
        <v>151</v>
      </c>
      <c r="KS143" s="1">
        <f t="shared" si="25"/>
        <v>22</v>
      </c>
      <c r="KT143" s="1">
        <f t="shared" si="26"/>
        <v>31</v>
      </c>
      <c r="KU143" s="1">
        <f t="shared" si="27"/>
        <v>35</v>
      </c>
      <c r="KV143" s="1">
        <f t="shared" si="28"/>
        <v>24</v>
      </c>
      <c r="KW143" s="1">
        <f t="shared" si="29"/>
        <v>39</v>
      </c>
      <c r="KX143" s="1">
        <v>4.0</v>
      </c>
      <c r="KY143" s="1">
        <v>2.0</v>
      </c>
      <c r="KZ143" s="1">
        <v>4.0</v>
      </c>
      <c r="LA143" s="1">
        <v>2.0</v>
      </c>
      <c r="LB143" s="1">
        <v>2.0</v>
      </c>
      <c r="LC143" s="1">
        <v>4.0</v>
      </c>
      <c r="LD143" s="1">
        <v>4.0</v>
      </c>
      <c r="LE143" s="1">
        <v>2.0</v>
      </c>
      <c r="LF143" s="1">
        <v>2.0</v>
      </c>
      <c r="LG143" s="1">
        <v>4.0</v>
      </c>
      <c r="LH143" s="1">
        <v>4.0</v>
      </c>
      <c r="LI143" s="1">
        <v>2.0</v>
      </c>
      <c r="LJ143" s="1">
        <v>4.0</v>
      </c>
      <c r="LK143" s="1">
        <v>4.0</v>
      </c>
      <c r="LL143" s="1">
        <v>4.0</v>
      </c>
      <c r="LM143" s="1">
        <v>4.0</v>
      </c>
      <c r="LN143" s="1">
        <v>4.0</v>
      </c>
      <c r="LO143" s="1">
        <v>4.0</v>
      </c>
      <c r="LP143" s="1">
        <v>2.0</v>
      </c>
      <c r="LQ143" s="1">
        <v>4.0</v>
      </c>
      <c r="LR143" s="1">
        <v>4.0</v>
      </c>
      <c r="LS143" s="1">
        <v>2.0</v>
      </c>
      <c r="LT143" s="1">
        <v>2.0</v>
      </c>
      <c r="LU143" s="1">
        <v>4.0</v>
      </c>
      <c r="LV143" s="1">
        <v>4.0</v>
      </c>
      <c r="LW143" s="1">
        <v>4.0</v>
      </c>
      <c r="LX143" s="1">
        <v>4.0</v>
      </c>
      <c r="LY143" s="1">
        <v>4.0</v>
      </c>
      <c r="LZ143" s="1">
        <v>4.0</v>
      </c>
      <c r="MA143" s="1">
        <f t="shared" si="557"/>
        <v>4</v>
      </c>
      <c r="MB143" s="1">
        <f t="shared" ref="MB143:NC143" si="1268">IF(MB$3="+",KY143,6-KY143)</f>
        <v>4</v>
      </c>
      <c r="MC143" s="1">
        <f t="shared" si="1268"/>
        <v>4</v>
      </c>
      <c r="MD143" s="1">
        <f t="shared" si="1268"/>
        <v>4</v>
      </c>
      <c r="ME143" s="1">
        <f t="shared" si="1268"/>
        <v>4</v>
      </c>
      <c r="MF143" s="1">
        <f t="shared" si="1268"/>
        <v>4</v>
      </c>
      <c r="MG143" s="1">
        <f t="shared" si="1268"/>
        <v>4</v>
      </c>
      <c r="MH143" s="1">
        <f t="shared" si="1268"/>
        <v>4</v>
      </c>
      <c r="MI143" s="1">
        <f t="shared" si="1268"/>
        <v>4</v>
      </c>
      <c r="MJ143" s="1">
        <f t="shared" si="1268"/>
        <v>4</v>
      </c>
      <c r="MK143" s="1">
        <f t="shared" si="1268"/>
        <v>4</v>
      </c>
      <c r="ML143" s="1">
        <f t="shared" si="1268"/>
        <v>2</v>
      </c>
      <c r="MM143" s="1">
        <f t="shared" si="1268"/>
        <v>2</v>
      </c>
      <c r="MN143" s="1">
        <f t="shared" si="1268"/>
        <v>4</v>
      </c>
      <c r="MO143" s="1">
        <f t="shared" si="1268"/>
        <v>4</v>
      </c>
      <c r="MP143" s="1">
        <f t="shared" si="1268"/>
        <v>4</v>
      </c>
      <c r="MQ143" s="1">
        <f t="shared" si="1268"/>
        <v>4</v>
      </c>
      <c r="MR143" s="1">
        <f t="shared" si="1268"/>
        <v>4</v>
      </c>
      <c r="MS143" s="1">
        <f t="shared" si="1268"/>
        <v>4</v>
      </c>
      <c r="MT143" s="1">
        <f t="shared" si="1268"/>
        <v>4</v>
      </c>
      <c r="MU143" s="1">
        <f t="shared" si="1268"/>
        <v>4</v>
      </c>
      <c r="MV143" s="1">
        <f t="shared" si="1268"/>
        <v>4</v>
      </c>
      <c r="MW143" s="1">
        <f t="shared" si="1268"/>
        <v>4</v>
      </c>
      <c r="MX143" s="1">
        <f t="shared" si="1268"/>
        <v>4</v>
      </c>
      <c r="MY143" s="1">
        <f t="shared" si="1268"/>
        <v>4</v>
      </c>
      <c r="MZ143" s="1">
        <f t="shared" si="1268"/>
        <v>2</v>
      </c>
      <c r="NA143" s="1">
        <f t="shared" si="1268"/>
        <v>4</v>
      </c>
      <c r="NB143" s="1">
        <f t="shared" si="1268"/>
        <v>4</v>
      </c>
      <c r="NC143" s="1">
        <f t="shared" si="1268"/>
        <v>4</v>
      </c>
      <c r="ND143" s="1">
        <f t="shared" si="31"/>
        <v>16</v>
      </c>
      <c r="NE143" s="1">
        <f t="shared" si="32"/>
        <v>18</v>
      </c>
      <c r="NF143" s="1">
        <f t="shared" si="33"/>
        <v>22</v>
      </c>
      <c r="NG143" s="1">
        <f t="shared" si="34"/>
        <v>20</v>
      </c>
      <c r="NH143" s="1">
        <f t="shared" si="35"/>
        <v>14</v>
      </c>
      <c r="NI143" s="1">
        <f t="shared" si="36"/>
        <v>20</v>
      </c>
      <c r="NJ143" s="1">
        <f t="shared" si="70"/>
        <v>110</v>
      </c>
      <c r="NK143" s="1">
        <v>2.0</v>
      </c>
      <c r="NL143" s="1">
        <v>2.0</v>
      </c>
      <c r="NM143" s="1">
        <v>2.0</v>
      </c>
      <c r="NN143" s="1">
        <v>2.0</v>
      </c>
      <c r="NO143" s="1">
        <v>2.0</v>
      </c>
      <c r="NP143" s="1">
        <v>2.0</v>
      </c>
      <c r="NQ143" s="1">
        <v>3.0</v>
      </c>
      <c r="NR143" s="1">
        <v>2.0</v>
      </c>
      <c r="NS143" s="1">
        <v>2.0</v>
      </c>
      <c r="NT143" s="1">
        <v>2.0</v>
      </c>
      <c r="NU143" s="1">
        <v>3.0</v>
      </c>
      <c r="NV143" s="1">
        <v>2.0</v>
      </c>
      <c r="NW143" s="1">
        <v>2.0</v>
      </c>
      <c r="NX143" s="1">
        <v>3.0</v>
      </c>
      <c r="NY143" s="1">
        <v>2.0</v>
      </c>
      <c r="NZ143" s="1">
        <v>2.0</v>
      </c>
      <c r="OA143" s="1">
        <v>2.0</v>
      </c>
      <c r="OB143" s="1">
        <v>3.0</v>
      </c>
      <c r="OC143" s="1">
        <v>2.0</v>
      </c>
      <c r="OD143" s="1">
        <v>2.0</v>
      </c>
      <c r="OE143" s="1">
        <v>2.0</v>
      </c>
      <c r="OF143" s="1">
        <f t="shared" si="37"/>
        <v>12</v>
      </c>
      <c r="OG143" s="1">
        <f t="shared" si="38"/>
        <v>27</v>
      </c>
      <c r="OH143" s="1">
        <f t="shared" si="39"/>
        <v>39</v>
      </c>
      <c r="OI143" s="1">
        <v>4.0</v>
      </c>
      <c r="OJ143" s="1">
        <v>4.0</v>
      </c>
      <c r="OK143" s="1">
        <v>4.0</v>
      </c>
      <c r="OL143" s="1">
        <v>2.0</v>
      </c>
      <c r="OM143" s="1">
        <v>4.0</v>
      </c>
      <c r="ON143" s="1">
        <v>2.0</v>
      </c>
      <c r="OO143" s="1">
        <v>4.0</v>
      </c>
      <c r="OP143" s="1">
        <v>4.0</v>
      </c>
      <c r="OQ143" s="1">
        <v>2.0</v>
      </c>
      <c r="OR143" s="1">
        <v>4.0</v>
      </c>
      <c r="OS143" s="1">
        <v>2.0</v>
      </c>
      <c r="OT143" s="1">
        <v>2.0</v>
      </c>
      <c r="OU143" s="1">
        <v>2.0</v>
      </c>
      <c r="OV143" s="1">
        <v>2.0</v>
      </c>
      <c r="OW143" s="1">
        <v>2.0</v>
      </c>
      <c r="OX143" s="1">
        <v>4.0</v>
      </c>
      <c r="OY143" s="1">
        <v>4.0</v>
      </c>
      <c r="OZ143" s="1">
        <v>4.0</v>
      </c>
      <c r="PA143" s="1">
        <v>4.0</v>
      </c>
      <c r="PB143" s="1">
        <v>2.0</v>
      </c>
      <c r="PC143" s="1">
        <v>4.0</v>
      </c>
      <c r="PD143" s="1">
        <v>2.0</v>
      </c>
      <c r="PE143" s="1">
        <v>4.0</v>
      </c>
      <c r="PF143" s="1">
        <v>4.0</v>
      </c>
      <c r="PG143" s="1">
        <v>4.0</v>
      </c>
      <c r="PH143" s="1">
        <v>4.0</v>
      </c>
      <c r="PI143" s="1">
        <v>4.0</v>
      </c>
      <c r="PJ143" s="1">
        <v>4.0</v>
      </c>
      <c r="PK143" s="1">
        <v>4.0</v>
      </c>
      <c r="PL143" s="1">
        <f t="shared" ref="PL143:QN143" si="1269">IF(PL$3="+",OI143,6-OI143)</f>
        <v>2</v>
      </c>
      <c r="PM143" s="1">
        <f t="shared" si="1269"/>
        <v>4</v>
      </c>
      <c r="PN143" s="1">
        <f t="shared" si="1269"/>
        <v>4</v>
      </c>
      <c r="PO143" s="1">
        <f t="shared" si="1269"/>
        <v>2</v>
      </c>
      <c r="PP143" s="1">
        <f t="shared" si="1269"/>
        <v>4</v>
      </c>
      <c r="PQ143" s="1">
        <f t="shared" si="1269"/>
        <v>4</v>
      </c>
      <c r="PR143" s="1">
        <f t="shared" si="1269"/>
        <v>4</v>
      </c>
      <c r="PS143" s="1">
        <f t="shared" si="1269"/>
        <v>4</v>
      </c>
      <c r="PT143" s="1">
        <f t="shared" si="1269"/>
        <v>4</v>
      </c>
      <c r="PU143" s="1">
        <f t="shared" si="1269"/>
        <v>2</v>
      </c>
      <c r="PV143" s="1">
        <f t="shared" si="1269"/>
        <v>4</v>
      </c>
      <c r="PW143" s="1">
        <f t="shared" si="1269"/>
        <v>4</v>
      </c>
      <c r="PX143" s="1">
        <f t="shared" si="1269"/>
        <v>4</v>
      </c>
      <c r="PY143" s="1">
        <f t="shared" si="1269"/>
        <v>4</v>
      </c>
      <c r="PZ143" s="1">
        <f t="shared" si="1269"/>
        <v>2</v>
      </c>
      <c r="QA143" s="1">
        <f t="shared" si="1269"/>
        <v>4</v>
      </c>
      <c r="QB143" s="1">
        <f t="shared" si="1269"/>
        <v>4</v>
      </c>
      <c r="QC143" s="1">
        <f t="shared" si="1269"/>
        <v>2</v>
      </c>
      <c r="QD143" s="1">
        <f t="shared" si="1269"/>
        <v>4</v>
      </c>
      <c r="QE143" s="1">
        <f t="shared" si="1269"/>
        <v>4</v>
      </c>
      <c r="QF143" s="1">
        <f t="shared" si="1269"/>
        <v>4</v>
      </c>
      <c r="QG143" s="1">
        <f t="shared" si="1269"/>
        <v>4</v>
      </c>
      <c r="QH143" s="1">
        <f t="shared" si="1269"/>
        <v>4</v>
      </c>
      <c r="QI143" s="1">
        <f t="shared" si="1269"/>
        <v>4</v>
      </c>
      <c r="QJ143" s="1">
        <f t="shared" si="1269"/>
        <v>4</v>
      </c>
      <c r="QK143" s="1">
        <f t="shared" si="1269"/>
        <v>2</v>
      </c>
      <c r="QL143" s="1">
        <f t="shared" si="1269"/>
        <v>4</v>
      </c>
      <c r="QM143" s="1">
        <f t="shared" si="1269"/>
        <v>4</v>
      </c>
      <c r="QN143" s="1">
        <f t="shared" si="1269"/>
        <v>2</v>
      </c>
      <c r="QO143" s="1">
        <f t="shared" si="41"/>
        <v>102</v>
      </c>
      <c r="QP143" s="1">
        <f t="shared" si="42"/>
        <v>52</v>
      </c>
      <c r="QQ143" s="1">
        <f t="shared" si="43"/>
        <v>50</v>
      </c>
      <c r="QR143" s="1">
        <v>3.0</v>
      </c>
      <c r="QS143" s="1">
        <v>3.0</v>
      </c>
      <c r="QT143" s="1">
        <v>2.0</v>
      </c>
      <c r="QU143" s="1">
        <v>3.0</v>
      </c>
      <c r="QV143" s="1">
        <v>3.0</v>
      </c>
      <c r="QW143" s="1">
        <v>2.0</v>
      </c>
      <c r="QX143" s="1">
        <v>3.0</v>
      </c>
      <c r="QY143" s="1">
        <v>3.0</v>
      </c>
      <c r="QZ143" s="1">
        <v>3.0</v>
      </c>
      <c r="RA143" s="1">
        <v>2.0</v>
      </c>
      <c r="RB143" s="1">
        <v>3.0</v>
      </c>
      <c r="RC143" s="1">
        <v>3.0</v>
      </c>
      <c r="RD143" s="1">
        <v>3.0</v>
      </c>
      <c r="RE143" s="1">
        <v>3.0</v>
      </c>
      <c r="RF143" s="1">
        <v>3.0</v>
      </c>
      <c r="RG143" s="1">
        <v>3.0</v>
      </c>
      <c r="RH143" s="1">
        <v>2.0</v>
      </c>
      <c r="RI143" s="1">
        <v>2.0</v>
      </c>
      <c r="RJ143" s="1">
        <v>2.0</v>
      </c>
      <c r="RK143" s="1">
        <v>3.0</v>
      </c>
      <c r="RL143" s="1">
        <v>2.0</v>
      </c>
      <c r="RM143" s="1">
        <v>3.0</v>
      </c>
      <c r="RN143" s="1">
        <v>3.0</v>
      </c>
      <c r="RO143" s="1">
        <v>3.0</v>
      </c>
      <c r="RP143" s="1">
        <v>3.0</v>
      </c>
      <c r="RQ143" s="1">
        <v>2.0</v>
      </c>
      <c r="RR143" s="1">
        <v>2.0</v>
      </c>
      <c r="RS143" s="1">
        <v>3.0</v>
      </c>
      <c r="RT143" s="1">
        <v>2.0</v>
      </c>
      <c r="RU143" s="1">
        <v>3.0</v>
      </c>
      <c r="RV143" s="1">
        <v>3.0</v>
      </c>
      <c r="RW143" s="1">
        <v>3.0</v>
      </c>
      <c r="RX143" s="1">
        <v>2.0</v>
      </c>
      <c r="RY143" s="1">
        <v>3.0</v>
      </c>
      <c r="RZ143" s="1">
        <v>3.0</v>
      </c>
      <c r="SA143" s="1">
        <v>2.0</v>
      </c>
      <c r="SB143" s="1">
        <v>2.0</v>
      </c>
      <c r="SC143" s="1">
        <v>3.0</v>
      </c>
      <c r="SD143" s="1">
        <v>3.0</v>
      </c>
      <c r="SE143" s="1">
        <v>3.0</v>
      </c>
      <c r="SF143" s="1">
        <v>3.0</v>
      </c>
      <c r="SG143" s="1">
        <f t="shared" ref="SG143:TU143" si="1270">IF(SG$3="+",QR143,5-QR143)</f>
        <v>3</v>
      </c>
      <c r="SH143" s="1">
        <f t="shared" si="1270"/>
        <v>3</v>
      </c>
      <c r="SI143" s="1">
        <f t="shared" si="1270"/>
        <v>3</v>
      </c>
      <c r="SJ143" s="1">
        <f t="shared" si="1270"/>
        <v>3</v>
      </c>
      <c r="SK143" s="1">
        <f t="shared" si="1270"/>
        <v>3</v>
      </c>
      <c r="SL143" s="1">
        <f t="shared" si="1270"/>
        <v>3</v>
      </c>
      <c r="SM143" s="1">
        <f t="shared" si="1270"/>
        <v>3</v>
      </c>
      <c r="SN143" s="1">
        <f t="shared" si="1270"/>
        <v>2</v>
      </c>
      <c r="SO143" s="1">
        <f t="shared" si="1270"/>
        <v>2</v>
      </c>
      <c r="SP143" s="1">
        <f t="shared" si="1270"/>
        <v>3</v>
      </c>
      <c r="SQ143" s="1">
        <f t="shared" si="1270"/>
        <v>3</v>
      </c>
      <c r="SR143" s="1">
        <f t="shared" si="1270"/>
        <v>2</v>
      </c>
      <c r="SS143" s="1">
        <f t="shared" si="1270"/>
        <v>3</v>
      </c>
      <c r="ST143" s="1">
        <f t="shared" si="1270"/>
        <v>3</v>
      </c>
      <c r="SU143" s="1">
        <f t="shared" si="1270"/>
        <v>2</v>
      </c>
      <c r="SV143" s="1">
        <f t="shared" si="1270"/>
        <v>3</v>
      </c>
      <c r="SW143" s="1">
        <f t="shared" si="1270"/>
        <v>3</v>
      </c>
      <c r="SX143" s="1">
        <f t="shared" si="1270"/>
        <v>3</v>
      </c>
      <c r="SY143" s="1">
        <f t="shared" si="1270"/>
        <v>3</v>
      </c>
      <c r="SZ143" s="1">
        <f t="shared" si="1270"/>
        <v>2</v>
      </c>
      <c r="TA143" s="1">
        <f t="shared" si="1270"/>
        <v>3</v>
      </c>
      <c r="TB143" s="1">
        <f t="shared" si="1270"/>
        <v>3</v>
      </c>
      <c r="TC143" s="1">
        <f t="shared" si="1270"/>
        <v>2</v>
      </c>
      <c r="TD143" s="1">
        <f t="shared" si="1270"/>
        <v>3</v>
      </c>
      <c r="TE143" s="1">
        <f t="shared" si="1270"/>
        <v>3</v>
      </c>
      <c r="TF143" s="1">
        <f t="shared" si="1270"/>
        <v>3</v>
      </c>
      <c r="TG143" s="1">
        <f t="shared" si="1270"/>
        <v>3</v>
      </c>
      <c r="TH143" s="1">
        <f t="shared" si="1270"/>
        <v>3</v>
      </c>
      <c r="TI143" s="1">
        <f t="shared" si="1270"/>
        <v>2</v>
      </c>
      <c r="TJ143" s="1">
        <f t="shared" si="1270"/>
        <v>2</v>
      </c>
      <c r="TK143" s="1">
        <f t="shared" si="1270"/>
        <v>2</v>
      </c>
      <c r="TL143" s="1">
        <f t="shared" si="1270"/>
        <v>3</v>
      </c>
      <c r="TM143" s="1">
        <f t="shared" si="1270"/>
        <v>3</v>
      </c>
      <c r="TN143" s="1">
        <f t="shared" si="1270"/>
        <v>3</v>
      </c>
      <c r="TO143" s="1">
        <f t="shared" si="1270"/>
        <v>2</v>
      </c>
      <c r="TP143" s="1">
        <f t="shared" si="1270"/>
        <v>2</v>
      </c>
      <c r="TQ143" s="1">
        <f t="shared" si="1270"/>
        <v>3</v>
      </c>
      <c r="TR143" s="1">
        <f t="shared" si="1270"/>
        <v>3</v>
      </c>
      <c r="TS143" s="1">
        <f t="shared" si="1270"/>
        <v>3</v>
      </c>
      <c r="TT143" s="1">
        <f t="shared" si="1270"/>
        <v>3</v>
      </c>
      <c r="TU143" s="1">
        <f t="shared" si="1270"/>
        <v>2</v>
      </c>
      <c r="TV143" s="1">
        <f t="shared" si="45"/>
        <v>86</v>
      </c>
      <c r="TW143" s="1">
        <f t="shared" si="46"/>
        <v>21</v>
      </c>
      <c r="TX143" s="1">
        <f t="shared" si="47"/>
        <v>6</v>
      </c>
      <c r="TY143" s="1">
        <f t="shared" si="48"/>
        <v>9</v>
      </c>
      <c r="TZ143" s="1">
        <f t="shared" si="49"/>
        <v>6</v>
      </c>
      <c r="UA143" s="1">
        <f t="shared" si="50"/>
        <v>35</v>
      </c>
      <c r="UB143" s="1">
        <f t="shared" si="51"/>
        <v>9</v>
      </c>
      <c r="UC143" s="1">
        <f t="shared" si="52"/>
        <v>6</v>
      </c>
      <c r="UD143" s="1">
        <f t="shared" si="53"/>
        <v>6</v>
      </c>
      <c r="UE143" s="1">
        <f t="shared" si="54"/>
        <v>5</v>
      </c>
      <c r="UF143" s="1">
        <f t="shared" ref="UF143:UG143" si="1271">TS143</f>
        <v>3</v>
      </c>
      <c r="UG143" s="1">
        <f t="shared" si="1271"/>
        <v>3</v>
      </c>
      <c r="UH143" s="1">
        <f t="shared" si="56"/>
        <v>17</v>
      </c>
      <c r="UI143" s="1">
        <f t="shared" si="57"/>
        <v>3</v>
      </c>
      <c r="UJ143" s="1">
        <f t="shared" si="58"/>
        <v>5</v>
      </c>
      <c r="UK143" s="1">
        <f t="shared" si="59"/>
        <v>9</v>
      </c>
      <c r="UL143" s="1">
        <f t="shared" si="60"/>
        <v>13</v>
      </c>
      <c r="UM143" s="1">
        <f t="shared" si="61"/>
        <v>5</v>
      </c>
      <c r="UN143" s="1">
        <f t="shared" si="62"/>
        <v>5</v>
      </c>
      <c r="UO143" s="1">
        <f t="shared" si="63"/>
        <v>3</v>
      </c>
      <c r="UP143" s="6">
        <v>1.0</v>
      </c>
      <c r="UQ143" s="6">
        <v>1.0</v>
      </c>
      <c r="UR143" s="6">
        <v>1.0</v>
      </c>
      <c r="US143" s="6">
        <v>1.0</v>
      </c>
      <c r="UT143" s="6">
        <v>1.0</v>
      </c>
      <c r="UU143" s="6">
        <v>1.0</v>
      </c>
      <c r="UV143" s="6">
        <v>1.0</v>
      </c>
      <c r="UW143" s="6">
        <v>1.0</v>
      </c>
      <c r="UX143" s="6">
        <v>1.0</v>
      </c>
      <c r="UY143" s="6">
        <v>1.0</v>
      </c>
      <c r="UZ143" s="6">
        <v>1.0</v>
      </c>
      <c r="VA143" s="6">
        <v>1.0</v>
      </c>
      <c r="VB143" s="6">
        <v>1.0</v>
      </c>
      <c r="VC143" s="6">
        <v>1.0</v>
      </c>
      <c r="VD143" s="6">
        <v>1.0</v>
      </c>
      <c r="VE143" s="6">
        <v>1.0</v>
      </c>
      <c r="VF143" s="6">
        <v>1.0</v>
      </c>
      <c r="VG143" s="6">
        <v>1.0</v>
      </c>
      <c r="VH143" s="6">
        <v>1.0</v>
      </c>
      <c r="VI143" s="6">
        <v>1.0</v>
      </c>
      <c r="VJ143" s="6">
        <v>2.0</v>
      </c>
      <c r="VK143" s="6">
        <v>1.0</v>
      </c>
      <c r="VL143" s="6">
        <v>1.0</v>
      </c>
      <c r="VM143" s="6">
        <v>1.0</v>
      </c>
      <c r="VN143" s="6">
        <v>1.0</v>
      </c>
      <c r="VO143" s="6">
        <v>1.0</v>
      </c>
      <c r="VP143" s="6">
        <v>1.0</v>
      </c>
      <c r="VQ143" s="6">
        <v>1.0</v>
      </c>
      <c r="VR143" s="6">
        <v>1.0</v>
      </c>
      <c r="VS143" s="6">
        <v>1.0</v>
      </c>
      <c r="VT143" s="6">
        <v>1.0</v>
      </c>
      <c r="VU143" s="6">
        <v>1.0</v>
      </c>
      <c r="VV143" s="6">
        <v>2.0</v>
      </c>
      <c r="VW143" s="6">
        <v>1.0</v>
      </c>
      <c r="VX143" s="6">
        <v>2.0</v>
      </c>
      <c r="VY143" s="6">
        <v>1.0</v>
      </c>
      <c r="VZ143" s="6" t="s">
        <v>1449</v>
      </c>
      <c r="WA143" s="9">
        <v>28.0</v>
      </c>
      <c r="WB143" s="1">
        <v>1.0</v>
      </c>
      <c r="WC143" s="1">
        <v>2.0</v>
      </c>
      <c r="WD143" s="1">
        <v>2.0</v>
      </c>
      <c r="WE143" s="1">
        <v>2.0</v>
      </c>
      <c r="WF143" s="1">
        <v>1.0</v>
      </c>
      <c r="WG143" s="1">
        <v>2.0</v>
      </c>
      <c r="WH143" s="1">
        <v>1.0</v>
      </c>
      <c r="WI143" s="1">
        <v>2.0</v>
      </c>
      <c r="WJ143" s="1">
        <v>1.0</v>
      </c>
      <c r="WK143" s="1">
        <v>2.0</v>
      </c>
      <c r="WL143" s="1">
        <v>1.0</v>
      </c>
      <c r="WM143" s="1">
        <v>2.0</v>
      </c>
      <c r="WN143" s="1">
        <v>1.0</v>
      </c>
      <c r="WO143" s="1">
        <v>2.0</v>
      </c>
      <c r="WP143" s="1">
        <v>2.0</v>
      </c>
      <c r="WQ143" s="1">
        <f t="shared" ref="WQ143:XE143" si="1272">IF(WQ$3="+",WB143,3-WB143)</f>
        <v>2</v>
      </c>
      <c r="WR143" s="1">
        <f t="shared" si="1272"/>
        <v>2</v>
      </c>
      <c r="WS143" s="1">
        <f t="shared" si="1272"/>
        <v>2</v>
      </c>
      <c r="WT143" s="1">
        <f t="shared" si="1272"/>
        <v>2</v>
      </c>
      <c r="WU143" s="1">
        <f t="shared" si="1272"/>
        <v>2</v>
      </c>
      <c r="WV143" s="1">
        <f t="shared" si="1272"/>
        <v>2</v>
      </c>
      <c r="WW143" s="1">
        <f t="shared" si="1272"/>
        <v>2</v>
      </c>
      <c r="WX143" s="1">
        <f t="shared" si="1272"/>
        <v>2</v>
      </c>
      <c r="WY143" s="1">
        <f t="shared" si="1272"/>
        <v>1</v>
      </c>
      <c r="WZ143" s="1">
        <f t="shared" si="1272"/>
        <v>2</v>
      </c>
      <c r="XA143" s="1">
        <f t="shared" si="1272"/>
        <v>2</v>
      </c>
      <c r="XB143" s="1">
        <f t="shared" si="1272"/>
        <v>2</v>
      </c>
      <c r="XC143" s="1">
        <f t="shared" si="1272"/>
        <v>2</v>
      </c>
      <c r="XD143" s="1">
        <f t="shared" si="1272"/>
        <v>2</v>
      </c>
      <c r="XE143" s="1">
        <f t="shared" si="1272"/>
        <v>2</v>
      </c>
      <c r="XF143" s="1">
        <f t="shared" si="65"/>
        <v>29</v>
      </c>
      <c r="XG143" s="1">
        <v>0.0</v>
      </c>
      <c r="XH143" s="9"/>
      <c r="XI143" s="9"/>
    </row>
    <row r="144" ht="15.0" customHeight="1">
      <c r="A144" s="1" t="s">
        <v>564</v>
      </c>
      <c r="B144" s="1" t="s">
        <v>553</v>
      </c>
      <c r="C144" s="1" t="s">
        <v>1450</v>
      </c>
      <c r="D144" s="1"/>
      <c r="E144" s="1" t="s">
        <v>1451</v>
      </c>
      <c r="F144" s="1" t="s">
        <v>1452</v>
      </c>
      <c r="G144" s="1" t="s">
        <v>724</v>
      </c>
      <c r="H144" s="1" t="s">
        <v>1453</v>
      </c>
      <c r="I144" s="1">
        <v>2.0</v>
      </c>
      <c r="J144" s="1">
        <v>1.938102E7</v>
      </c>
      <c r="K144" s="1">
        <v>78.0</v>
      </c>
      <c r="L144" s="1">
        <v>2.0170405E7</v>
      </c>
      <c r="M144" s="1">
        <v>2.0</v>
      </c>
      <c r="N144" s="1">
        <v>2.0</v>
      </c>
      <c r="O144" s="1">
        <v>2.0</v>
      </c>
      <c r="P144" s="1"/>
      <c r="Q144" s="1">
        <v>2.0</v>
      </c>
      <c r="R144" s="1"/>
      <c r="S144" s="1">
        <v>3.0</v>
      </c>
      <c r="T144" s="1" t="s">
        <v>560</v>
      </c>
      <c r="U144" s="1"/>
      <c r="V144" s="1">
        <v>10.0</v>
      </c>
      <c r="W144" s="1" t="s">
        <v>1346</v>
      </c>
      <c r="X144" s="1">
        <v>4201.0</v>
      </c>
      <c r="Y144" s="1" t="s">
        <v>611</v>
      </c>
      <c r="Z144" s="1">
        <v>401.0</v>
      </c>
      <c r="AA144" s="1"/>
      <c r="AB144" s="1">
        <v>2.0</v>
      </c>
      <c r="AC144" s="1">
        <v>1.0</v>
      </c>
      <c r="AD144" s="1">
        <v>1967.0</v>
      </c>
      <c r="AE144" s="1">
        <v>2.0</v>
      </c>
      <c r="AF144" s="1">
        <v>2.0</v>
      </c>
      <c r="AG144" s="1">
        <v>2.0</v>
      </c>
      <c r="AH144" s="1">
        <v>8.0</v>
      </c>
      <c r="AI144" s="1">
        <v>2.0</v>
      </c>
      <c r="AJ144" s="1">
        <v>14.0</v>
      </c>
      <c r="AK144" s="1">
        <v>2.0</v>
      </c>
      <c r="AL144" s="1">
        <v>5.0</v>
      </c>
      <c r="AM144" s="1">
        <v>5.0</v>
      </c>
      <c r="AN144" s="1">
        <v>0.0</v>
      </c>
      <c r="AO144" s="1">
        <v>5.0</v>
      </c>
      <c r="AP144" s="1">
        <v>11.0</v>
      </c>
      <c r="AQ144" s="1">
        <v>6.0</v>
      </c>
      <c r="AR144" s="1">
        <v>7.0</v>
      </c>
      <c r="AS144" s="1">
        <v>6.0</v>
      </c>
      <c r="AT144" s="1">
        <v>5.0</v>
      </c>
      <c r="AU144" s="1">
        <v>3.0</v>
      </c>
      <c r="AV144" s="1">
        <v>5.0</v>
      </c>
      <c r="AW144" s="1">
        <v>2.0</v>
      </c>
      <c r="AX144" s="1">
        <v>1.0</v>
      </c>
      <c r="AY144" s="1">
        <v>4.0</v>
      </c>
      <c r="AZ144" s="1">
        <v>7.0</v>
      </c>
      <c r="BA144" s="1">
        <v>1.0</v>
      </c>
      <c r="BB144" s="1">
        <v>2.0</v>
      </c>
      <c r="BC144" s="1">
        <v>1.0</v>
      </c>
      <c r="BD144" s="1">
        <v>2.0</v>
      </c>
      <c r="BE144" s="1">
        <v>3.0</v>
      </c>
      <c r="BF144" s="1">
        <v>1.0</v>
      </c>
      <c r="BG144" s="1">
        <v>2.0</v>
      </c>
      <c r="BH144" s="1">
        <v>1.0</v>
      </c>
      <c r="BI144" s="1"/>
      <c r="BJ144" s="1"/>
      <c r="BK144" s="1">
        <v>2.0</v>
      </c>
      <c r="BL144" s="1">
        <v>2.0</v>
      </c>
      <c r="BM144" s="1">
        <v>2.0</v>
      </c>
      <c r="BN144" s="1">
        <v>5.0</v>
      </c>
      <c r="BO144" s="1">
        <v>3.0</v>
      </c>
      <c r="BP144" s="1">
        <v>1.0</v>
      </c>
      <c r="BQ144" s="1">
        <v>1.0</v>
      </c>
      <c r="BR144" s="1">
        <v>5.0</v>
      </c>
      <c r="BS144" s="1">
        <v>5.0</v>
      </c>
      <c r="BT144" s="1">
        <v>5.0</v>
      </c>
      <c r="BU144" s="1">
        <v>1.0</v>
      </c>
      <c r="BV144" s="1">
        <v>2.0</v>
      </c>
      <c r="BW144" s="1">
        <v>4.0</v>
      </c>
      <c r="BX144" s="1">
        <v>5.0</v>
      </c>
      <c r="BY144" s="1">
        <v>5.0</v>
      </c>
      <c r="BZ144" s="1">
        <v>5.0</v>
      </c>
      <c r="CA144" s="1">
        <v>2.0</v>
      </c>
      <c r="CB144" s="1">
        <v>1.0</v>
      </c>
      <c r="CC144" s="1">
        <v>2.0</v>
      </c>
      <c r="CD144" s="1">
        <v>5.0</v>
      </c>
      <c r="CE144" s="1">
        <v>5.0</v>
      </c>
      <c r="CF144" s="1">
        <v>5.0</v>
      </c>
      <c r="CG144" s="1">
        <v>1.0</v>
      </c>
      <c r="CH144" s="1">
        <v>1.0</v>
      </c>
      <c r="CI144" s="1">
        <v>1.0</v>
      </c>
      <c r="CJ144" s="1">
        <v>5.0</v>
      </c>
      <c r="CK144" s="1">
        <v>4.0</v>
      </c>
      <c r="CL144" s="1">
        <v>5.0</v>
      </c>
      <c r="CM144" s="1">
        <v>3.0</v>
      </c>
      <c r="CN144" s="1">
        <f t="shared" si="9"/>
        <v>13</v>
      </c>
      <c r="CO144" s="1">
        <f t="shared" si="10"/>
        <v>19</v>
      </c>
      <c r="CP144" s="1">
        <f t="shared" si="11"/>
        <v>18</v>
      </c>
      <c r="CQ144" s="1">
        <f t="shared" si="12"/>
        <v>12</v>
      </c>
      <c r="CR144" s="1">
        <f t="shared" si="13"/>
        <v>8</v>
      </c>
      <c r="CS144" s="1">
        <f t="shared" si="14"/>
        <v>17</v>
      </c>
      <c r="CT144" s="1">
        <f t="shared" si="15"/>
        <v>87</v>
      </c>
      <c r="CU144" s="1">
        <v>3.0</v>
      </c>
      <c r="CV144" s="1">
        <v>3.0</v>
      </c>
      <c r="CW144" s="1">
        <v>4.0</v>
      </c>
      <c r="CX144" s="1">
        <v>2.0</v>
      </c>
      <c r="CY144" s="1">
        <v>2.0</v>
      </c>
      <c r="CZ144" s="1">
        <v>3.0</v>
      </c>
      <c r="DA144" s="1">
        <v>3.0</v>
      </c>
      <c r="DB144" s="1">
        <v>2.0</v>
      </c>
      <c r="DC144" s="1">
        <v>3.0</v>
      </c>
      <c r="DD144" s="1">
        <v>2.0</v>
      </c>
      <c r="DE144" s="1">
        <v>1.0</v>
      </c>
      <c r="DF144" s="1">
        <v>3.0</v>
      </c>
      <c r="DG144" s="1">
        <v>3.0</v>
      </c>
      <c r="DH144" s="1">
        <v>2.0</v>
      </c>
      <c r="DI144" s="1">
        <v>1.0</v>
      </c>
      <c r="DJ144" s="1">
        <v>2.0</v>
      </c>
      <c r="DK144" s="1">
        <v>2.0</v>
      </c>
      <c r="DL144" s="1">
        <v>2.0</v>
      </c>
      <c r="DM144" s="1">
        <v>2.0</v>
      </c>
      <c r="DN144" s="1">
        <v>3.0</v>
      </c>
      <c r="DO144" s="1">
        <v>2.0</v>
      </c>
      <c r="DP144" s="1">
        <v>3.0</v>
      </c>
      <c r="DQ144" s="1">
        <f t="shared" si="16"/>
        <v>15</v>
      </c>
      <c r="DR144" s="1">
        <f t="shared" si="17"/>
        <v>9</v>
      </c>
      <c r="DS144" s="1">
        <f t="shared" ref="DS144:DT144" si="1273">SUM(CW144+DC144+DI144)</f>
        <v>8</v>
      </c>
      <c r="DT144" s="1">
        <f t="shared" si="1273"/>
        <v>6</v>
      </c>
      <c r="DU144" s="1">
        <f t="shared" si="19"/>
        <v>5</v>
      </c>
      <c r="DV144" s="1">
        <f t="shared" si="20"/>
        <v>10</v>
      </c>
      <c r="DW144" s="1">
        <f t="shared" si="21"/>
        <v>53</v>
      </c>
      <c r="DX144" s="1">
        <v>4.0</v>
      </c>
      <c r="DY144" s="1">
        <v>4.0</v>
      </c>
      <c r="DZ144" s="1">
        <v>5.0</v>
      </c>
      <c r="EA144" s="1">
        <v>3.0</v>
      </c>
      <c r="EB144" s="1">
        <v>4.0</v>
      </c>
      <c r="EC144" s="1">
        <v>3.0</v>
      </c>
      <c r="ED144" s="1">
        <v>4.0</v>
      </c>
      <c r="EE144" s="1">
        <v>1.0</v>
      </c>
      <c r="EF144" s="1">
        <v>2.0</v>
      </c>
      <c r="EG144" s="1">
        <v>3.0</v>
      </c>
      <c r="EH144" s="1">
        <v>4.0</v>
      </c>
      <c r="EI144" s="1">
        <v>2.0</v>
      </c>
      <c r="EJ144" s="1">
        <v>4.0</v>
      </c>
      <c r="EK144" s="1">
        <v>5.0</v>
      </c>
      <c r="EL144" s="1">
        <v>4.0</v>
      </c>
      <c r="EM144" s="1">
        <v>2.0</v>
      </c>
      <c r="EN144" s="1">
        <v>4.0</v>
      </c>
      <c r="EO144" s="1">
        <v>2.0</v>
      </c>
      <c r="EP144" s="1">
        <v>2.0</v>
      </c>
      <c r="EQ144" s="1">
        <v>3.0</v>
      </c>
      <c r="ER144" s="1">
        <v>5.0</v>
      </c>
      <c r="ES144" s="1">
        <v>2.0</v>
      </c>
      <c r="ET144" s="1">
        <v>4.0</v>
      </c>
      <c r="EU144" s="1">
        <v>2.0</v>
      </c>
      <c r="EV144" s="1">
        <v>1.0</v>
      </c>
      <c r="EW144" s="1">
        <v>4.0</v>
      </c>
      <c r="EX144" s="1">
        <v>4.0</v>
      </c>
      <c r="EY144" s="1">
        <v>4.0</v>
      </c>
      <c r="EZ144" s="1">
        <v>4.0</v>
      </c>
      <c r="FA144" s="1">
        <v>2.0</v>
      </c>
      <c r="FB144" s="1">
        <v>4.0</v>
      </c>
      <c r="FC144" s="1">
        <v>4.0</v>
      </c>
      <c r="FD144" s="1">
        <v>4.0</v>
      </c>
      <c r="FE144" s="1">
        <v>4.0</v>
      </c>
      <c r="FF144" s="1">
        <v>3.0</v>
      </c>
      <c r="FG144" s="1">
        <v>4.0</v>
      </c>
      <c r="FH144" s="1">
        <v>4.0</v>
      </c>
      <c r="FI144" s="1">
        <v>3.0</v>
      </c>
      <c r="FJ144" s="1">
        <v>3.0</v>
      </c>
      <c r="FK144" s="1">
        <v>4.0</v>
      </c>
      <c r="FL144" s="1">
        <v>4.0</v>
      </c>
      <c r="FM144" s="1">
        <v>3.0</v>
      </c>
      <c r="FN144" s="1">
        <v>3.0</v>
      </c>
      <c r="FO144" s="1">
        <v>3.0</v>
      </c>
      <c r="FP144" s="1">
        <f t="shared" ref="FP144:HG144" si="1274">IF(FP$3="+",DX144,6-DX144)</f>
        <v>4</v>
      </c>
      <c r="FQ144" s="1">
        <f t="shared" si="1274"/>
        <v>2</v>
      </c>
      <c r="FR144" s="1">
        <f t="shared" si="1274"/>
        <v>5</v>
      </c>
      <c r="FS144" s="1">
        <f t="shared" si="1274"/>
        <v>3</v>
      </c>
      <c r="FT144" s="1">
        <f t="shared" si="1274"/>
        <v>4</v>
      </c>
      <c r="FU144" s="1">
        <f t="shared" si="1274"/>
        <v>3</v>
      </c>
      <c r="FV144" s="1">
        <f t="shared" si="1274"/>
        <v>4</v>
      </c>
      <c r="FW144" s="1">
        <f t="shared" si="1274"/>
        <v>5</v>
      </c>
      <c r="FX144" s="1">
        <f t="shared" si="1274"/>
        <v>4</v>
      </c>
      <c r="FY144" s="1">
        <f t="shared" si="1274"/>
        <v>3</v>
      </c>
      <c r="FZ144" s="1">
        <f t="shared" si="1274"/>
        <v>4</v>
      </c>
      <c r="GA144" s="1">
        <f t="shared" si="1274"/>
        <v>4</v>
      </c>
      <c r="GB144" s="1">
        <f t="shared" si="1274"/>
        <v>2</v>
      </c>
      <c r="GC144" s="1">
        <f t="shared" si="1274"/>
        <v>5</v>
      </c>
      <c r="GD144" s="1">
        <f t="shared" si="1274"/>
        <v>2</v>
      </c>
      <c r="GE144" s="1">
        <f t="shared" si="1274"/>
        <v>4</v>
      </c>
      <c r="GF144" s="1">
        <f t="shared" si="1274"/>
        <v>4</v>
      </c>
      <c r="GG144" s="1">
        <f t="shared" si="1274"/>
        <v>4</v>
      </c>
      <c r="GH144" s="1">
        <f t="shared" si="1274"/>
        <v>4</v>
      </c>
      <c r="GI144" s="1">
        <f t="shared" si="1274"/>
        <v>3</v>
      </c>
      <c r="GJ144" s="1">
        <f t="shared" si="1274"/>
        <v>5</v>
      </c>
      <c r="GK144" s="1">
        <f t="shared" si="1274"/>
        <v>4</v>
      </c>
      <c r="GL144" s="1">
        <f t="shared" si="1274"/>
        <v>4</v>
      </c>
      <c r="GM144" s="1">
        <f t="shared" si="1274"/>
        <v>4</v>
      </c>
      <c r="GN144" s="1">
        <f t="shared" si="1274"/>
        <v>5</v>
      </c>
      <c r="GO144" s="1">
        <f t="shared" si="1274"/>
        <v>4</v>
      </c>
      <c r="GP144" s="1">
        <f t="shared" si="1274"/>
        <v>4</v>
      </c>
      <c r="GQ144" s="1">
        <f t="shared" si="1274"/>
        <v>4</v>
      </c>
      <c r="GR144" s="1">
        <f t="shared" si="1274"/>
        <v>4</v>
      </c>
      <c r="GS144" s="1">
        <f t="shared" si="1274"/>
        <v>4</v>
      </c>
      <c r="GT144" s="1">
        <f t="shared" si="1274"/>
        <v>4</v>
      </c>
      <c r="GU144" s="1">
        <f t="shared" si="1274"/>
        <v>4</v>
      </c>
      <c r="GV144" s="1">
        <f t="shared" si="1274"/>
        <v>2</v>
      </c>
      <c r="GW144" s="1">
        <f t="shared" si="1274"/>
        <v>4</v>
      </c>
      <c r="GX144" s="1">
        <f t="shared" si="1274"/>
        <v>3</v>
      </c>
      <c r="GY144" s="1">
        <f t="shared" si="1274"/>
        <v>4</v>
      </c>
      <c r="GZ144" s="1">
        <f t="shared" si="1274"/>
        <v>4</v>
      </c>
      <c r="HA144" s="1">
        <f t="shared" si="1274"/>
        <v>3</v>
      </c>
      <c r="HB144" s="1">
        <f t="shared" si="1274"/>
        <v>3</v>
      </c>
      <c r="HC144" s="1">
        <f t="shared" si="1274"/>
        <v>4</v>
      </c>
      <c r="HD144" s="1">
        <f t="shared" si="1274"/>
        <v>4</v>
      </c>
      <c r="HE144" s="1">
        <f t="shared" si="1274"/>
        <v>3</v>
      </c>
      <c r="HF144" s="1">
        <f t="shared" si="1274"/>
        <v>3</v>
      </c>
      <c r="HG144" s="1">
        <f t="shared" si="1274"/>
        <v>3</v>
      </c>
      <c r="HH144" s="1">
        <v>4.0</v>
      </c>
      <c r="HI144" s="1">
        <v>4.0</v>
      </c>
      <c r="HJ144" s="1">
        <v>5.0</v>
      </c>
      <c r="HK144" s="1">
        <v>3.0</v>
      </c>
      <c r="HL144" s="1">
        <v>4.0</v>
      </c>
      <c r="HM144" s="1">
        <v>3.0</v>
      </c>
      <c r="HN144" s="1">
        <v>4.0</v>
      </c>
      <c r="HO144" s="1">
        <v>1.0</v>
      </c>
      <c r="HP144" s="1">
        <v>2.0</v>
      </c>
      <c r="HQ144" s="1">
        <v>3.0</v>
      </c>
      <c r="HR144" s="1">
        <v>4.0</v>
      </c>
      <c r="HS144" s="1">
        <v>2.0</v>
      </c>
      <c r="HT144" s="1">
        <v>4.0</v>
      </c>
      <c r="HU144" s="1">
        <v>5.0</v>
      </c>
      <c r="HV144" s="1">
        <v>4.0</v>
      </c>
      <c r="HW144" s="1">
        <v>2.0</v>
      </c>
      <c r="HX144" s="1">
        <v>4.0</v>
      </c>
      <c r="HY144" s="1">
        <v>2.0</v>
      </c>
      <c r="HZ144" s="1">
        <v>2.0</v>
      </c>
      <c r="IA144" s="1">
        <v>3.0</v>
      </c>
      <c r="IB144" s="1">
        <v>5.0</v>
      </c>
      <c r="IC144" s="1">
        <v>2.0</v>
      </c>
      <c r="ID144" s="1">
        <v>4.0</v>
      </c>
      <c r="IE144" s="1">
        <v>2.0</v>
      </c>
      <c r="IF144" s="1">
        <v>1.0</v>
      </c>
      <c r="IG144" s="1">
        <v>4.0</v>
      </c>
      <c r="IH144" s="1">
        <v>4.0</v>
      </c>
      <c r="II144" s="1">
        <v>4.0</v>
      </c>
      <c r="IJ144" s="1">
        <v>4.0</v>
      </c>
      <c r="IK144" s="1">
        <v>2.0</v>
      </c>
      <c r="IL144" s="1">
        <v>4.0</v>
      </c>
      <c r="IM144" s="1">
        <v>4.0</v>
      </c>
      <c r="IN144" s="1">
        <v>4.0</v>
      </c>
      <c r="IO144" s="1">
        <v>4.0</v>
      </c>
      <c r="IP144" s="1">
        <v>3.0</v>
      </c>
      <c r="IQ144" s="1">
        <v>4.0</v>
      </c>
      <c r="IR144" s="1">
        <v>4.0</v>
      </c>
      <c r="IS144" s="1">
        <v>3.0</v>
      </c>
      <c r="IT144" s="1">
        <v>3.0</v>
      </c>
      <c r="IU144" s="1">
        <v>4.0</v>
      </c>
      <c r="IV144" s="1">
        <v>4.0</v>
      </c>
      <c r="IW144" s="1">
        <v>3.0</v>
      </c>
      <c r="IX144" s="1">
        <v>3.0</v>
      </c>
      <c r="IY144" s="1">
        <v>3.0</v>
      </c>
      <c r="IZ144" s="1">
        <f t="shared" ref="IZ144:KQ144" si="1275">IF(IZ$3="+",HH144,6-HH144)</f>
        <v>4</v>
      </c>
      <c r="JA144" s="1">
        <f t="shared" si="1275"/>
        <v>2</v>
      </c>
      <c r="JB144" s="1">
        <f t="shared" si="1275"/>
        <v>5</v>
      </c>
      <c r="JC144" s="1">
        <f t="shared" si="1275"/>
        <v>3</v>
      </c>
      <c r="JD144" s="1">
        <f t="shared" si="1275"/>
        <v>4</v>
      </c>
      <c r="JE144" s="1">
        <f t="shared" si="1275"/>
        <v>3</v>
      </c>
      <c r="JF144" s="1">
        <f t="shared" si="1275"/>
        <v>4</v>
      </c>
      <c r="JG144" s="1">
        <f t="shared" si="1275"/>
        <v>5</v>
      </c>
      <c r="JH144" s="1">
        <f t="shared" si="1275"/>
        <v>4</v>
      </c>
      <c r="JI144" s="1">
        <f t="shared" si="1275"/>
        <v>3</v>
      </c>
      <c r="JJ144" s="1">
        <f t="shared" si="1275"/>
        <v>4</v>
      </c>
      <c r="JK144" s="1">
        <f t="shared" si="1275"/>
        <v>4</v>
      </c>
      <c r="JL144" s="1">
        <f t="shared" si="1275"/>
        <v>2</v>
      </c>
      <c r="JM144" s="1">
        <f t="shared" si="1275"/>
        <v>5</v>
      </c>
      <c r="JN144" s="1">
        <f t="shared" si="1275"/>
        <v>4</v>
      </c>
      <c r="JO144" s="1">
        <f t="shared" si="1275"/>
        <v>4</v>
      </c>
      <c r="JP144" s="1">
        <f t="shared" si="1275"/>
        <v>4</v>
      </c>
      <c r="JQ144" s="1">
        <f t="shared" si="1275"/>
        <v>4</v>
      </c>
      <c r="JR144" s="1">
        <f t="shared" si="1275"/>
        <v>4</v>
      </c>
      <c r="JS144" s="1">
        <f t="shared" si="1275"/>
        <v>3</v>
      </c>
      <c r="JT144" s="1">
        <f t="shared" si="1275"/>
        <v>5</v>
      </c>
      <c r="JU144" s="1">
        <f t="shared" si="1275"/>
        <v>4</v>
      </c>
      <c r="JV144" s="1">
        <f t="shared" si="1275"/>
        <v>4</v>
      </c>
      <c r="JW144" s="1">
        <f t="shared" si="1275"/>
        <v>2</v>
      </c>
      <c r="JX144" s="1">
        <f t="shared" si="1275"/>
        <v>5</v>
      </c>
      <c r="JY144" s="1">
        <f t="shared" si="1275"/>
        <v>4</v>
      </c>
      <c r="JZ144" s="1">
        <f t="shared" si="1275"/>
        <v>2</v>
      </c>
      <c r="KA144" s="1">
        <f t="shared" si="1275"/>
        <v>4</v>
      </c>
      <c r="KB144" s="1">
        <f t="shared" si="1275"/>
        <v>4</v>
      </c>
      <c r="KC144" s="1">
        <f t="shared" si="1275"/>
        <v>2</v>
      </c>
      <c r="KD144" s="1">
        <f t="shared" si="1275"/>
        <v>4</v>
      </c>
      <c r="KE144" s="1">
        <f t="shared" si="1275"/>
        <v>4</v>
      </c>
      <c r="KF144" s="1">
        <f t="shared" si="1275"/>
        <v>2</v>
      </c>
      <c r="KG144" s="1">
        <f t="shared" si="1275"/>
        <v>4</v>
      </c>
      <c r="KH144" s="1">
        <f t="shared" si="1275"/>
        <v>3</v>
      </c>
      <c r="KI144" s="1">
        <f t="shared" si="1275"/>
        <v>4</v>
      </c>
      <c r="KJ144" s="1">
        <f t="shared" si="1275"/>
        <v>4</v>
      </c>
      <c r="KK144" s="1">
        <f t="shared" si="1275"/>
        <v>3</v>
      </c>
      <c r="KL144" s="1">
        <f t="shared" si="1275"/>
        <v>3</v>
      </c>
      <c r="KM144" s="1">
        <f t="shared" si="1275"/>
        <v>4</v>
      </c>
      <c r="KN144" s="1">
        <f t="shared" si="1275"/>
        <v>4</v>
      </c>
      <c r="KO144" s="1">
        <f t="shared" si="1275"/>
        <v>3</v>
      </c>
      <c r="KP144" s="1">
        <f t="shared" si="1275"/>
        <v>3</v>
      </c>
      <c r="KQ144" s="1">
        <f t="shared" si="1275"/>
        <v>3</v>
      </c>
      <c r="KR144" s="1">
        <f t="shared" si="24"/>
        <v>163</v>
      </c>
      <c r="KS144" s="1">
        <f t="shared" si="25"/>
        <v>30</v>
      </c>
      <c r="KT144" s="1">
        <f t="shared" si="26"/>
        <v>30</v>
      </c>
      <c r="KU144" s="1">
        <f t="shared" si="27"/>
        <v>40</v>
      </c>
      <c r="KV144" s="1">
        <f t="shared" si="28"/>
        <v>27</v>
      </c>
      <c r="KW144" s="1">
        <f t="shared" si="29"/>
        <v>36</v>
      </c>
      <c r="KX144" s="1">
        <v>4.0</v>
      </c>
      <c r="KY144" s="1">
        <v>3.0</v>
      </c>
      <c r="KZ144" s="1">
        <v>4.0</v>
      </c>
      <c r="LA144" s="1">
        <v>2.0</v>
      </c>
      <c r="LB144" s="1">
        <v>2.0</v>
      </c>
      <c r="LC144" s="1">
        <v>4.0</v>
      </c>
      <c r="LD144" s="1">
        <v>5.0</v>
      </c>
      <c r="LE144" s="1">
        <v>3.0</v>
      </c>
      <c r="LF144" s="1">
        <v>2.0</v>
      </c>
      <c r="LG144" s="1">
        <v>4.0</v>
      </c>
      <c r="LH144" s="1">
        <v>4.0</v>
      </c>
      <c r="LI144" s="1">
        <v>4.0</v>
      </c>
      <c r="LJ144" s="1">
        <v>2.0</v>
      </c>
      <c r="LK144" s="1">
        <v>4.0</v>
      </c>
      <c r="LL144" s="1">
        <v>5.0</v>
      </c>
      <c r="LM144" s="1">
        <v>4.0</v>
      </c>
      <c r="LN144" s="1">
        <v>4.0</v>
      </c>
      <c r="LO144" s="1">
        <v>4.0</v>
      </c>
      <c r="LP144" s="1">
        <v>3.0</v>
      </c>
      <c r="LQ144" s="1">
        <v>4.0</v>
      </c>
      <c r="LR144" s="1">
        <v>4.0</v>
      </c>
      <c r="LS144" s="1">
        <v>3.0</v>
      </c>
      <c r="LT144" s="1">
        <v>3.0</v>
      </c>
      <c r="LU144" s="1">
        <v>4.0</v>
      </c>
      <c r="LV144" s="1">
        <v>4.0</v>
      </c>
      <c r="LW144" s="1">
        <v>2.0</v>
      </c>
      <c r="LX144" s="1">
        <v>5.0</v>
      </c>
      <c r="LY144" s="1">
        <v>4.0</v>
      </c>
      <c r="LZ144" s="1">
        <v>4.0</v>
      </c>
      <c r="MA144" s="1">
        <f t="shared" si="557"/>
        <v>4</v>
      </c>
      <c r="MB144" s="1">
        <f t="shared" ref="MB144:NC144" si="1276">IF(MB$3="+",KY144,6-KY144)</f>
        <v>3</v>
      </c>
      <c r="MC144" s="1">
        <f t="shared" si="1276"/>
        <v>4</v>
      </c>
      <c r="MD144" s="1">
        <f t="shared" si="1276"/>
        <v>4</v>
      </c>
      <c r="ME144" s="1">
        <f t="shared" si="1276"/>
        <v>4</v>
      </c>
      <c r="MF144" s="1">
        <f t="shared" si="1276"/>
        <v>4</v>
      </c>
      <c r="MG144" s="1">
        <f t="shared" si="1276"/>
        <v>5</v>
      </c>
      <c r="MH144" s="1">
        <f t="shared" si="1276"/>
        <v>3</v>
      </c>
      <c r="MI144" s="1">
        <f t="shared" si="1276"/>
        <v>4</v>
      </c>
      <c r="MJ144" s="1">
        <f t="shared" si="1276"/>
        <v>4</v>
      </c>
      <c r="MK144" s="1">
        <f t="shared" si="1276"/>
        <v>4</v>
      </c>
      <c r="ML144" s="1">
        <f t="shared" si="1276"/>
        <v>4</v>
      </c>
      <c r="MM144" s="1">
        <f t="shared" si="1276"/>
        <v>4</v>
      </c>
      <c r="MN144" s="1">
        <f t="shared" si="1276"/>
        <v>4</v>
      </c>
      <c r="MO144" s="1">
        <f t="shared" si="1276"/>
        <v>5</v>
      </c>
      <c r="MP144" s="1">
        <f t="shared" si="1276"/>
        <v>4</v>
      </c>
      <c r="MQ144" s="1">
        <f t="shared" si="1276"/>
        <v>4</v>
      </c>
      <c r="MR144" s="1">
        <f t="shared" si="1276"/>
        <v>4</v>
      </c>
      <c r="MS144" s="1">
        <f t="shared" si="1276"/>
        <v>3</v>
      </c>
      <c r="MT144" s="1">
        <f t="shared" si="1276"/>
        <v>4</v>
      </c>
      <c r="MU144" s="1">
        <f t="shared" si="1276"/>
        <v>4</v>
      </c>
      <c r="MV144" s="1">
        <f t="shared" si="1276"/>
        <v>3</v>
      </c>
      <c r="MW144" s="1">
        <f t="shared" si="1276"/>
        <v>3</v>
      </c>
      <c r="MX144" s="1">
        <f t="shared" si="1276"/>
        <v>4</v>
      </c>
      <c r="MY144" s="1">
        <f t="shared" si="1276"/>
        <v>4</v>
      </c>
      <c r="MZ144" s="1">
        <f t="shared" si="1276"/>
        <v>4</v>
      </c>
      <c r="NA144" s="1">
        <f t="shared" si="1276"/>
        <v>5</v>
      </c>
      <c r="NB144" s="1">
        <f t="shared" si="1276"/>
        <v>4</v>
      </c>
      <c r="NC144" s="1">
        <f t="shared" si="1276"/>
        <v>4</v>
      </c>
      <c r="ND144" s="1">
        <f t="shared" si="31"/>
        <v>17</v>
      </c>
      <c r="NE144" s="1">
        <f t="shared" si="32"/>
        <v>17</v>
      </c>
      <c r="NF144" s="1">
        <f t="shared" si="33"/>
        <v>23</v>
      </c>
      <c r="NG144" s="1">
        <f t="shared" si="34"/>
        <v>19</v>
      </c>
      <c r="NH144" s="1">
        <f t="shared" si="35"/>
        <v>17</v>
      </c>
      <c r="NI144" s="1">
        <f t="shared" si="36"/>
        <v>21</v>
      </c>
      <c r="NJ144" s="1">
        <f t="shared" si="70"/>
        <v>114</v>
      </c>
      <c r="NK144" s="1">
        <v>3.0</v>
      </c>
      <c r="NL144" s="1">
        <v>2.0</v>
      </c>
      <c r="NM144" s="1">
        <v>2.0</v>
      </c>
      <c r="NN144" s="1">
        <v>1.0</v>
      </c>
      <c r="NO144" s="1">
        <v>2.0</v>
      </c>
      <c r="NP144" s="1">
        <v>3.0</v>
      </c>
      <c r="NQ144" s="1">
        <v>2.0</v>
      </c>
      <c r="NR144" s="1">
        <v>3.0</v>
      </c>
      <c r="NS144" s="1">
        <v>2.0</v>
      </c>
      <c r="NT144" s="1">
        <v>2.0</v>
      </c>
      <c r="NU144" s="1">
        <v>2.0</v>
      </c>
      <c r="NV144" s="1">
        <v>4.0</v>
      </c>
      <c r="NW144" s="1">
        <v>3.0</v>
      </c>
      <c r="NX144" s="1">
        <v>3.0</v>
      </c>
      <c r="NY144" s="1">
        <v>2.0</v>
      </c>
      <c r="NZ144" s="1">
        <v>2.0</v>
      </c>
      <c r="OA144" s="1">
        <v>2.0</v>
      </c>
      <c r="OB144" s="1">
        <v>2.0</v>
      </c>
      <c r="OC144" s="1">
        <v>1.0</v>
      </c>
      <c r="OD144" s="1">
        <v>2.0</v>
      </c>
      <c r="OE144" s="1">
        <v>2.0</v>
      </c>
      <c r="OF144" s="1">
        <f t="shared" si="37"/>
        <v>13</v>
      </c>
      <c r="OG144" s="1">
        <f t="shared" si="38"/>
        <v>27</v>
      </c>
      <c r="OH144" s="1">
        <f t="shared" si="39"/>
        <v>40</v>
      </c>
      <c r="OI144" s="1">
        <v>4.0</v>
      </c>
      <c r="OJ144" s="1">
        <v>4.0</v>
      </c>
      <c r="OK144" s="1">
        <v>5.0</v>
      </c>
      <c r="OL144" s="1">
        <v>3.0</v>
      </c>
      <c r="OM144" s="1">
        <v>5.0</v>
      </c>
      <c r="ON144" s="1">
        <v>4.0</v>
      </c>
      <c r="OO144" s="1">
        <v>4.0</v>
      </c>
      <c r="OP144" s="1">
        <v>3.0</v>
      </c>
      <c r="OQ144" s="1">
        <v>2.0</v>
      </c>
      <c r="OR144" s="1">
        <v>1.0</v>
      </c>
      <c r="OS144" s="1">
        <v>2.0</v>
      </c>
      <c r="OT144" s="1">
        <v>4.0</v>
      </c>
      <c r="OU144" s="1">
        <v>4.0</v>
      </c>
      <c r="OV144" s="1">
        <v>2.0</v>
      </c>
      <c r="OW144" s="1">
        <v>4.0</v>
      </c>
      <c r="OX144" s="1">
        <v>4.0</v>
      </c>
      <c r="OY144" s="1">
        <v>4.0</v>
      </c>
      <c r="OZ144" s="1">
        <v>4.0</v>
      </c>
      <c r="PA144" s="1">
        <v>4.0</v>
      </c>
      <c r="PB144" s="1">
        <v>2.0</v>
      </c>
      <c r="PC144" s="1">
        <v>4.0</v>
      </c>
      <c r="PD144" s="1">
        <v>2.0</v>
      </c>
      <c r="PE144" s="1">
        <v>4.0</v>
      </c>
      <c r="PF144" s="1">
        <v>4.0</v>
      </c>
      <c r="PG144" s="1">
        <v>4.0</v>
      </c>
      <c r="PH144" s="1">
        <v>2.0</v>
      </c>
      <c r="PI144" s="1">
        <v>5.0</v>
      </c>
      <c r="PJ144" s="1">
        <v>4.0</v>
      </c>
      <c r="PK144" s="1">
        <v>4.0</v>
      </c>
      <c r="PL144" s="1">
        <f t="shared" ref="PL144:QN144" si="1277">IF(PL$3="+",OI144,6-OI144)</f>
        <v>2</v>
      </c>
      <c r="PM144" s="1">
        <f t="shared" si="1277"/>
        <v>4</v>
      </c>
      <c r="PN144" s="1">
        <f t="shared" si="1277"/>
        <v>5</v>
      </c>
      <c r="PO144" s="1">
        <f t="shared" si="1277"/>
        <v>3</v>
      </c>
      <c r="PP144" s="1">
        <f t="shared" si="1277"/>
        <v>5</v>
      </c>
      <c r="PQ144" s="1">
        <f t="shared" si="1277"/>
        <v>2</v>
      </c>
      <c r="PR144" s="1">
        <f t="shared" si="1277"/>
        <v>4</v>
      </c>
      <c r="PS144" s="1">
        <f t="shared" si="1277"/>
        <v>3</v>
      </c>
      <c r="PT144" s="1">
        <f t="shared" si="1277"/>
        <v>4</v>
      </c>
      <c r="PU144" s="1">
        <f t="shared" si="1277"/>
        <v>5</v>
      </c>
      <c r="PV144" s="1">
        <f t="shared" si="1277"/>
        <v>4</v>
      </c>
      <c r="PW144" s="1">
        <f t="shared" si="1277"/>
        <v>2</v>
      </c>
      <c r="PX144" s="1">
        <f t="shared" si="1277"/>
        <v>2</v>
      </c>
      <c r="PY144" s="1">
        <f t="shared" si="1277"/>
        <v>4</v>
      </c>
      <c r="PZ144" s="1">
        <f t="shared" si="1277"/>
        <v>4</v>
      </c>
      <c r="QA144" s="1">
        <f t="shared" si="1277"/>
        <v>4</v>
      </c>
      <c r="QB144" s="1">
        <f t="shared" si="1277"/>
        <v>4</v>
      </c>
      <c r="QC144" s="1">
        <f t="shared" si="1277"/>
        <v>2</v>
      </c>
      <c r="QD144" s="1">
        <f t="shared" si="1277"/>
        <v>4</v>
      </c>
      <c r="QE144" s="1">
        <f t="shared" si="1277"/>
        <v>4</v>
      </c>
      <c r="QF144" s="1">
        <f t="shared" si="1277"/>
        <v>4</v>
      </c>
      <c r="QG144" s="1">
        <f t="shared" si="1277"/>
        <v>4</v>
      </c>
      <c r="QH144" s="1">
        <f t="shared" si="1277"/>
        <v>4</v>
      </c>
      <c r="QI144" s="1">
        <f t="shared" si="1277"/>
        <v>4</v>
      </c>
      <c r="QJ144" s="1">
        <f t="shared" si="1277"/>
        <v>4</v>
      </c>
      <c r="QK144" s="1">
        <f t="shared" si="1277"/>
        <v>4</v>
      </c>
      <c r="QL144" s="1">
        <f t="shared" si="1277"/>
        <v>5</v>
      </c>
      <c r="QM144" s="1">
        <f t="shared" si="1277"/>
        <v>4</v>
      </c>
      <c r="QN144" s="1">
        <f t="shared" si="1277"/>
        <v>2</v>
      </c>
      <c r="QO144" s="1">
        <f t="shared" si="41"/>
        <v>106</v>
      </c>
      <c r="QP144" s="1">
        <f t="shared" si="42"/>
        <v>54</v>
      </c>
      <c r="QQ144" s="1">
        <f t="shared" si="43"/>
        <v>52</v>
      </c>
      <c r="QR144" s="1">
        <v>4.0</v>
      </c>
      <c r="QS144" s="1">
        <v>3.0</v>
      </c>
      <c r="QT144" s="1">
        <v>3.0</v>
      </c>
      <c r="QU144" s="1">
        <v>2.0</v>
      </c>
      <c r="QV144" s="1">
        <v>3.0</v>
      </c>
      <c r="QW144" s="1">
        <v>2.0</v>
      </c>
      <c r="QX144" s="1">
        <v>1.0</v>
      </c>
      <c r="QY144" s="1">
        <v>3.0</v>
      </c>
      <c r="QZ144" s="1">
        <v>3.0</v>
      </c>
      <c r="RA144" s="1">
        <v>1.0</v>
      </c>
      <c r="RB144" s="1">
        <v>2.0</v>
      </c>
      <c r="RC144" s="1">
        <v>3.0</v>
      </c>
      <c r="RD144" s="1">
        <v>3.0</v>
      </c>
      <c r="RE144" s="1">
        <v>3.0</v>
      </c>
      <c r="RF144" s="1">
        <v>2.0</v>
      </c>
      <c r="RG144" s="1">
        <v>2.0</v>
      </c>
      <c r="RH144" s="1">
        <v>2.0</v>
      </c>
      <c r="RI144" s="1">
        <v>2.0</v>
      </c>
      <c r="RJ144" s="1">
        <v>3.0</v>
      </c>
      <c r="RK144" s="1">
        <v>2.0</v>
      </c>
      <c r="RL144" s="1">
        <v>2.0</v>
      </c>
      <c r="RM144" s="1">
        <v>3.0</v>
      </c>
      <c r="RN144" s="1">
        <v>3.0</v>
      </c>
      <c r="RO144" s="1">
        <v>3.0</v>
      </c>
      <c r="RP144" s="1">
        <v>2.0</v>
      </c>
      <c r="RQ144" s="1"/>
      <c r="RR144" s="1">
        <v>3.0</v>
      </c>
      <c r="RS144" s="1">
        <v>3.0</v>
      </c>
      <c r="RT144" s="1">
        <v>2.0</v>
      </c>
      <c r="RU144" s="1">
        <v>2.0</v>
      </c>
      <c r="RV144" s="1">
        <v>3.0</v>
      </c>
      <c r="RW144" s="1">
        <v>3.0</v>
      </c>
      <c r="RX144" s="1">
        <v>2.0</v>
      </c>
      <c r="RY144" s="1">
        <v>3.0</v>
      </c>
      <c r="RZ144" s="1">
        <v>2.0</v>
      </c>
      <c r="SA144" s="1">
        <v>2.0</v>
      </c>
      <c r="SB144" s="1">
        <v>2.0</v>
      </c>
      <c r="SC144" s="1">
        <v>3.0</v>
      </c>
      <c r="SD144" s="1">
        <v>3.0</v>
      </c>
      <c r="SE144" s="1">
        <v>2.0</v>
      </c>
      <c r="SF144" s="1">
        <v>3.0</v>
      </c>
      <c r="SG144" s="1">
        <f t="shared" ref="SG144:TE144" si="1278">IF(SG$3="+",QR144,5-QR144)</f>
        <v>4</v>
      </c>
      <c r="SH144" s="1">
        <f t="shared" si="1278"/>
        <v>3</v>
      </c>
      <c r="SI144" s="1">
        <f t="shared" si="1278"/>
        <v>2</v>
      </c>
      <c r="SJ144" s="1">
        <f t="shared" si="1278"/>
        <v>2</v>
      </c>
      <c r="SK144" s="1">
        <f t="shared" si="1278"/>
        <v>3</v>
      </c>
      <c r="SL144" s="1">
        <f t="shared" si="1278"/>
        <v>3</v>
      </c>
      <c r="SM144" s="1">
        <f t="shared" si="1278"/>
        <v>1</v>
      </c>
      <c r="SN144" s="1">
        <f t="shared" si="1278"/>
        <v>2</v>
      </c>
      <c r="SO144" s="1">
        <f t="shared" si="1278"/>
        <v>2</v>
      </c>
      <c r="SP144" s="1">
        <f t="shared" si="1278"/>
        <v>4</v>
      </c>
      <c r="SQ144" s="1">
        <f t="shared" si="1278"/>
        <v>2</v>
      </c>
      <c r="SR144" s="1">
        <f t="shared" si="1278"/>
        <v>2</v>
      </c>
      <c r="SS144" s="1">
        <f t="shared" si="1278"/>
        <v>3</v>
      </c>
      <c r="ST144" s="1">
        <f t="shared" si="1278"/>
        <v>3</v>
      </c>
      <c r="SU144" s="1">
        <f t="shared" si="1278"/>
        <v>3</v>
      </c>
      <c r="SV144" s="1">
        <f t="shared" si="1278"/>
        <v>2</v>
      </c>
      <c r="SW144" s="1">
        <f t="shared" si="1278"/>
        <v>3</v>
      </c>
      <c r="SX144" s="1">
        <f t="shared" si="1278"/>
        <v>3</v>
      </c>
      <c r="SY144" s="1">
        <f t="shared" si="1278"/>
        <v>2</v>
      </c>
      <c r="SZ144" s="1">
        <f t="shared" si="1278"/>
        <v>3</v>
      </c>
      <c r="TA144" s="1">
        <f t="shared" si="1278"/>
        <v>3</v>
      </c>
      <c r="TB144" s="1">
        <f t="shared" si="1278"/>
        <v>3</v>
      </c>
      <c r="TC144" s="1">
        <f t="shared" si="1278"/>
        <v>2</v>
      </c>
      <c r="TD144" s="1">
        <f t="shared" si="1278"/>
        <v>3</v>
      </c>
      <c r="TE144" s="1">
        <f t="shared" si="1278"/>
        <v>2</v>
      </c>
      <c r="TF144" s="1"/>
      <c r="TG144" s="1">
        <f t="shared" ref="TG144:TU144" si="1279">IF(TG$3="+",RR144,5-RR144)</f>
        <v>2</v>
      </c>
      <c r="TH144" s="1">
        <f t="shared" si="1279"/>
        <v>3</v>
      </c>
      <c r="TI144" s="1">
        <f t="shared" si="1279"/>
        <v>2</v>
      </c>
      <c r="TJ144" s="1">
        <f t="shared" si="1279"/>
        <v>3</v>
      </c>
      <c r="TK144" s="1">
        <f t="shared" si="1279"/>
        <v>2</v>
      </c>
      <c r="TL144" s="1">
        <f t="shared" si="1279"/>
        <v>3</v>
      </c>
      <c r="TM144" s="1">
        <f t="shared" si="1279"/>
        <v>3</v>
      </c>
      <c r="TN144" s="1">
        <f t="shared" si="1279"/>
        <v>3</v>
      </c>
      <c r="TO144" s="1">
        <f t="shared" si="1279"/>
        <v>3</v>
      </c>
      <c r="TP144" s="1">
        <f t="shared" si="1279"/>
        <v>2</v>
      </c>
      <c r="TQ144" s="1">
        <f t="shared" si="1279"/>
        <v>3</v>
      </c>
      <c r="TR144" s="1">
        <f t="shared" si="1279"/>
        <v>3</v>
      </c>
      <c r="TS144" s="1">
        <f t="shared" si="1279"/>
        <v>3</v>
      </c>
      <c r="TT144" s="1">
        <f t="shared" si="1279"/>
        <v>2</v>
      </c>
      <c r="TU144" s="1">
        <f t="shared" si="1279"/>
        <v>2</v>
      </c>
      <c r="TV144" s="1">
        <f t="shared" si="45"/>
        <v>81</v>
      </c>
      <c r="TW144" s="1">
        <f t="shared" si="46"/>
        <v>21</v>
      </c>
      <c r="TX144" s="1">
        <f t="shared" si="47"/>
        <v>7</v>
      </c>
      <c r="TY144" s="1">
        <f t="shared" si="48"/>
        <v>9</v>
      </c>
      <c r="TZ144" s="1">
        <f t="shared" si="49"/>
        <v>5</v>
      </c>
      <c r="UA144" s="1">
        <f t="shared" si="50"/>
        <v>33</v>
      </c>
      <c r="UB144" s="1">
        <f t="shared" si="51"/>
        <v>10</v>
      </c>
      <c r="UC144" s="1">
        <f t="shared" si="52"/>
        <v>6</v>
      </c>
      <c r="UD144" s="1">
        <f t="shared" si="53"/>
        <v>3</v>
      </c>
      <c r="UE144" s="1">
        <f t="shared" si="54"/>
        <v>6</v>
      </c>
      <c r="UF144" s="1">
        <f t="shared" ref="UF144:UG144" si="1280">TS144</f>
        <v>3</v>
      </c>
      <c r="UG144" s="1">
        <f t="shared" si="1280"/>
        <v>2</v>
      </c>
      <c r="UH144" s="1">
        <f t="shared" si="56"/>
        <v>16</v>
      </c>
      <c r="UI144" s="1">
        <f t="shared" si="57"/>
        <v>2</v>
      </c>
      <c r="UJ144" s="1">
        <f t="shared" si="58"/>
        <v>5</v>
      </c>
      <c r="UK144" s="1">
        <f t="shared" si="59"/>
        <v>9</v>
      </c>
      <c r="UL144" s="1">
        <f t="shared" si="60"/>
        <v>11</v>
      </c>
      <c r="UM144" s="1">
        <f t="shared" si="61"/>
        <v>4</v>
      </c>
      <c r="UN144" s="1">
        <f t="shared" si="62"/>
        <v>4</v>
      </c>
      <c r="UO144" s="1">
        <f t="shared" si="63"/>
        <v>3</v>
      </c>
      <c r="UP144" s="6">
        <v>1.0</v>
      </c>
      <c r="UQ144" s="6">
        <v>1.0</v>
      </c>
      <c r="UR144" s="6">
        <v>1.0</v>
      </c>
      <c r="US144" s="6">
        <v>1.0</v>
      </c>
      <c r="UT144" s="6">
        <v>1.0</v>
      </c>
      <c r="UU144" s="6">
        <v>1.0</v>
      </c>
      <c r="UV144" s="6">
        <v>1.0</v>
      </c>
      <c r="UW144" s="6">
        <v>1.0</v>
      </c>
      <c r="UX144" s="6">
        <v>1.0</v>
      </c>
      <c r="UY144" s="6">
        <v>1.0</v>
      </c>
      <c r="UZ144" s="6">
        <v>1.0</v>
      </c>
      <c r="VA144" s="6">
        <v>1.0</v>
      </c>
      <c r="VB144" s="6">
        <v>1.0</v>
      </c>
      <c r="VC144" s="6">
        <v>1.0</v>
      </c>
      <c r="VD144" s="6">
        <v>2.0</v>
      </c>
      <c r="VE144" s="6">
        <v>2.0</v>
      </c>
      <c r="VF144" s="6">
        <v>2.0</v>
      </c>
      <c r="VG144" s="6">
        <v>2.0</v>
      </c>
      <c r="VH144" s="6">
        <v>1.0</v>
      </c>
      <c r="VI144" s="6">
        <v>1.0</v>
      </c>
      <c r="VJ144" s="6">
        <v>1.0</v>
      </c>
      <c r="VK144" s="6">
        <v>1.0</v>
      </c>
      <c r="VL144" s="6">
        <v>1.0</v>
      </c>
      <c r="VM144" s="6">
        <v>1.0</v>
      </c>
      <c r="VN144" s="6">
        <v>1.0</v>
      </c>
      <c r="VO144" s="6">
        <v>1.0</v>
      </c>
      <c r="VP144" s="6">
        <v>1.0</v>
      </c>
      <c r="VQ144" s="6">
        <v>1.0</v>
      </c>
      <c r="VR144" s="6">
        <v>1.0</v>
      </c>
      <c r="VS144" s="6">
        <v>1.0</v>
      </c>
      <c r="VT144" s="6">
        <v>2.0</v>
      </c>
      <c r="VU144" s="6">
        <v>1.0</v>
      </c>
      <c r="VV144" s="6">
        <v>1.0</v>
      </c>
      <c r="VW144" s="6">
        <v>2.0</v>
      </c>
      <c r="VX144" s="6">
        <v>1.0</v>
      </c>
      <c r="VY144" s="6">
        <v>1.0</v>
      </c>
      <c r="VZ144" s="6"/>
      <c r="WA144" s="9">
        <v>28.0</v>
      </c>
      <c r="WB144" s="1">
        <v>1.0</v>
      </c>
      <c r="WC144" s="1">
        <v>1.0</v>
      </c>
      <c r="WD144" s="1">
        <v>2.0</v>
      </c>
      <c r="WE144" s="1">
        <v>2.0</v>
      </c>
      <c r="WF144" s="1">
        <v>1.0</v>
      </c>
      <c r="WG144" s="1">
        <v>2.0</v>
      </c>
      <c r="WH144" s="1">
        <v>1.0</v>
      </c>
      <c r="WI144" s="1">
        <v>2.0</v>
      </c>
      <c r="WJ144" s="1">
        <v>1.0</v>
      </c>
      <c r="WK144" s="1">
        <v>2.0</v>
      </c>
      <c r="WL144" s="1">
        <v>1.0</v>
      </c>
      <c r="WM144" s="1">
        <v>2.0</v>
      </c>
      <c r="WN144" s="1">
        <v>1.0</v>
      </c>
      <c r="WO144" s="1">
        <v>2.0</v>
      </c>
      <c r="WP144" s="1">
        <v>2.0</v>
      </c>
      <c r="WQ144" s="1">
        <f t="shared" ref="WQ144:XE144" si="1281">IF(WQ$3="+",WB144,3-WB144)</f>
        <v>2</v>
      </c>
      <c r="WR144" s="1">
        <f t="shared" si="1281"/>
        <v>1</v>
      </c>
      <c r="WS144" s="1">
        <f t="shared" si="1281"/>
        <v>2</v>
      </c>
      <c r="WT144" s="1">
        <f t="shared" si="1281"/>
        <v>2</v>
      </c>
      <c r="WU144" s="1">
        <f t="shared" si="1281"/>
        <v>2</v>
      </c>
      <c r="WV144" s="1">
        <f t="shared" si="1281"/>
        <v>2</v>
      </c>
      <c r="WW144" s="1">
        <f t="shared" si="1281"/>
        <v>2</v>
      </c>
      <c r="WX144" s="1">
        <f t="shared" si="1281"/>
        <v>2</v>
      </c>
      <c r="WY144" s="1">
        <f t="shared" si="1281"/>
        <v>1</v>
      </c>
      <c r="WZ144" s="1">
        <f t="shared" si="1281"/>
        <v>2</v>
      </c>
      <c r="XA144" s="1">
        <f t="shared" si="1281"/>
        <v>2</v>
      </c>
      <c r="XB144" s="1">
        <f t="shared" si="1281"/>
        <v>2</v>
      </c>
      <c r="XC144" s="1">
        <f t="shared" si="1281"/>
        <v>2</v>
      </c>
      <c r="XD144" s="1">
        <f t="shared" si="1281"/>
        <v>2</v>
      </c>
      <c r="XE144" s="1">
        <f t="shared" si="1281"/>
        <v>2</v>
      </c>
      <c r="XF144" s="1">
        <f t="shared" si="65"/>
        <v>28</v>
      </c>
      <c r="XG144" s="1">
        <v>0.0</v>
      </c>
      <c r="XH144" s="9"/>
      <c r="XI144" s="9"/>
    </row>
    <row r="145" ht="15.0" customHeight="1">
      <c r="A145" s="1" t="s">
        <v>564</v>
      </c>
      <c r="B145" s="1" t="s">
        <v>553</v>
      </c>
      <c r="C145" s="1" t="s">
        <v>1454</v>
      </c>
      <c r="D145" s="1"/>
      <c r="E145" s="1" t="s">
        <v>1455</v>
      </c>
      <c r="F145" s="1" t="s">
        <v>1456</v>
      </c>
      <c r="G145" s="1" t="s">
        <v>663</v>
      </c>
      <c r="H145" s="1" t="s">
        <v>1457</v>
      </c>
      <c r="I145" s="1">
        <v>1.0</v>
      </c>
      <c r="J145" s="1">
        <v>70924.0</v>
      </c>
      <c r="K145" s="1">
        <v>74.0</v>
      </c>
      <c r="L145" s="1">
        <v>2.0170307E7</v>
      </c>
      <c r="M145" s="1">
        <v>2.0</v>
      </c>
      <c r="N145" s="1">
        <v>2.0</v>
      </c>
      <c r="O145" s="1">
        <v>2.0</v>
      </c>
      <c r="P145" s="1"/>
      <c r="Q145" s="1">
        <v>2.0</v>
      </c>
      <c r="R145" s="1"/>
      <c r="S145" s="1">
        <v>2.0</v>
      </c>
      <c r="T145" s="1" t="s">
        <v>560</v>
      </c>
      <c r="U145" s="1"/>
      <c r="V145" s="1">
        <v>10.0</v>
      </c>
      <c r="W145" s="1" t="s">
        <v>1306</v>
      </c>
      <c r="X145" s="1">
        <v>4773.0</v>
      </c>
      <c r="Y145" s="1" t="s">
        <v>562</v>
      </c>
      <c r="Z145" s="1"/>
      <c r="AA145" s="1"/>
      <c r="AB145" s="1">
        <v>2.0</v>
      </c>
      <c r="AC145" s="1">
        <v>8.0</v>
      </c>
      <c r="AD145" s="1">
        <v>0.0</v>
      </c>
      <c r="AE145" s="1">
        <v>2.0</v>
      </c>
      <c r="AF145" s="1">
        <v>2.0</v>
      </c>
      <c r="AG145" s="1">
        <v>1.0</v>
      </c>
      <c r="AH145" s="1">
        <v>4.0</v>
      </c>
      <c r="AI145" s="1">
        <v>6.0</v>
      </c>
      <c r="AJ145" s="1">
        <v>12.0</v>
      </c>
      <c r="AK145" s="1">
        <v>2.0</v>
      </c>
      <c r="AL145" s="1">
        <v>5.0</v>
      </c>
      <c r="AM145" s="1">
        <v>5.0</v>
      </c>
      <c r="AN145" s="1">
        <v>2007.0</v>
      </c>
      <c r="AO145" s="1">
        <v>5.0</v>
      </c>
      <c r="AP145" s="1">
        <v>11.0</v>
      </c>
      <c r="AQ145" s="1">
        <v>6.0</v>
      </c>
      <c r="AR145" s="1">
        <v>7.0</v>
      </c>
      <c r="AS145" s="1">
        <v>6.0</v>
      </c>
      <c r="AT145" s="1">
        <v>1.0</v>
      </c>
      <c r="AU145" s="1">
        <v>7.0</v>
      </c>
      <c r="AV145" s="1">
        <v>5.0</v>
      </c>
      <c r="AW145" s="1">
        <v>5.0</v>
      </c>
      <c r="AX145" s="1">
        <v>3.0</v>
      </c>
      <c r="AY145" s="1">
        <v>2.0</v>
      </c>
      <c r="AZ145" s="1">
        <v>8.0</v>
      </c>
      <c r="BA145" s="1">
        <v>1.0</v>
      </c>
      <c r="BB145" s="1">
        <v>4.0</v>
      </c>
      <c r="BC145" s="1">
        <v>3.0</v>
      </c>
      <c r="BD145" s="1">
        <v>3.0</v>
      </c>
      <c r="BE145" s="1">
        <v>1.0</v>
      </c>
      <c r="BF145" s="1"/>
      <c r="BG145" s="1"/>
      <c r="BH145" s="1">
        <v>1.0</v>
      </c>
      <c r="BI145" s="1"/>
      <c r="BJ145" s="1"/>
      <c r="BK145" s="1">
        <v>1.0</v>
      </c>
      <c r="BL145" s="1"/>
      <c r="BM145" s="1"/>
      <c r="BN145" s="1">
        <v>5.0</v>
      </c>
      <c r="BO145" s="1">
        <v>1.0</v>
      </c>
      <c r="BP145" s="1">
        <v>5.0</v>
      </c>
      <c r="BQ145" s="1">
        <v>4.0</v>
      </c>
      <c r="BR145" s="1">
        <v>1.0</v>
      </c>
      <c r="BS145" s="1">
        <v>5.0</v>
      </c>
      <c r="BT145" s="1">
        <v>5.0</v>
      </c>
      <c r="BU145" s="1">
        <v>4.0</v>
      </c>
      <c r="BV145" s="1">
        <v>1.0</v>
      </c>
      <c r="BW145" s="1">
        <v>5.0</v>
      </c>
      <c r="BX145" s="1">
        <v>5.0</v>
      </c>
      <c r="BY145" s="1">
        <v>5.0</v>
      </c>
      <c r="BZ145" s="1">
        <v>4.0</v>
      </c>
      <c r="CA145" s="1">
        <v>2.0</v>
      </c>
      <c r="CB145" s="1">
        <v>5.0</v>
      </c>
      <c r="CC145" s="1">
        <v>2.0</v>
      </c>
      <c r="CD145" s="1">
        <v>5.0</v>
      </c>
      <c r="CE145" s="1">
        <v>1.0</v>
      </c>
      <c r="CF145" s="1">
        <v>5.0</v>
      </c>
      <c r="CG145" s="1">
        <v>5.0</v>
      </c>
      <c r="CH145" s="1">
        <v>3.0</v>
      </c>
      <c r="CI145" s="1">
        <v>1.0</v>
      </c>
      <c r="CJ145" s="1">
        <v>1.0</v>
      </c>
      <c r="CK145" s="1">
        <v>5.0</v>
      </c>
      <c r="CL145" s="1">
        <v>5.0</v>
      </c>
      <c r="CM145" s="1">
        <v>1.0</v>
      </c>
      <c r="CN145" s="1">
        <f t="shared" si="9"/>
        <v>16</v>
      </c>
      <c r="CO145" s="1">
        <f t="shared" si="10"/>
        <v>20</v>
      </c>
      <c r="CP145" s="1">
        <f t="shared" si="11"/>
        <v>21</v>
      </c>
      <c r="CQ145" s="1">
        <f t="shared" si="12"/>
        <v>8</v>
      </c>
      <c r="CR145" s="1">
        <f t="shared" si="13"/>
        <v>14</v>
      </c>
      <c r="CS145" s="1">
        <f t="shared" si="14"/>
        <v>12</v>
      </c>
      <c r="CT145" s="1">
        <f t="shared" si="15"/>
        <v>91</v>
      </c>
      <c r="CU145" s="1">
        <v>2.0</v>
      </c>
      <c r="CV145" s="1">
        <v>2.0</v>
      </c>
      <c r="CW145" s="1">
        <v>3.0</v>
      </c>
      <c r="CX145" s="1">
        <v>2.0</v>
      </c>
      <c r="CY145" s="1">
        <v>2.0</v>
      </c>
      <c r="CZ145" s="1">
        <v>2.0</v>
      </c>
      <c r="DA145" s="1">
        <v>2.0</v>
      </c>
      <c r="DB145" s="1">
        <v>2.0</v>
      </c>
      <c r="DC145" s="1">
        <v>3.0</v>
      </c>
      <c r="DD145" s="1">
        <v>2.0</v>
      </c>
      <c r="DE145" s="1">
        <v>2.0</v>
      </c>
      <c r="DF145" s="1">
        <v>2.0</v>
      </c>
      <c r="DG145" s="1">
        <v>3.0</v>
      </c>
      <c r="DH145" s="1">
        <v>2.0</v>
      </c>
      <c r="DI145" s="1">
        <v>2.0</v>
      </c>
      <c r="DJ145" s="1">
        <v>2.0</v>
      </c>
      <c r="DK145" s="1">
        <v>2.0</v>
      </c>
      <c r="DL145" s="1">
        <v>2.0</v>
      </c>
      <c r="DM145" s="1">
        <v>2.0</v>
      </c>
      <c r="DN145" s="1">
        <v>2.0</v>
      </c>
      <c r="DO145" s="1">
        <v>2.0</v>
      </c>
      <c r="DP145" s="1">
        <v>2.0</v>
      </c>
      <c r="DQ145" s="1">
        <f t="shared" si="16"/>
        <v>11</v>
      </c>
      <c r="DR145" s="1">
        <f t="shared" si="17"/>
        <v>8</v>
      </c>
      <c r="DS145" s="1">
        <f t="shared" ref="DS145:DT145" si="1282">SUM(CW145+DC145+DI145)</f>
        <v>8</v>
      </c>
      <c r="DT145" s="1">
        <f t="shared" si="1282"/>
        <v>6</v>
      </c>
      <c r="DU145" s="1">
        <f t="shared" si="19"/>
        <v>6</v>
      </c>
      <c r="DV145" s="1">
        <f t="shared" si="20"/>
        <v>8</v>
      </c>
      <c r="DW145" s="1">
        <f t="shared" si="21"/>
        <v>47</v>
      </c>
      <c r="DX145" s="1">
        <v>2.0</v>
      </c>
      <c r="DY145" s="1">
        <v>2.0</v>
      </c>
      <c r="DZ145" s="1">
        <v>4.0</v>
      </c>
      <c r="EA145" s="1">
        <v>2.0</v>
      </c>
      <c r="EB145" s="1">
        <v>4.0</v>
      </c>
      <c r="EC145" s="1">
        <v>4.0</v>
      </c>
      <c r="ED145" s="1">
        <v>4.0</v>
      </c>
      <c r="EE145" s="1">
        <v>2.0</v>
      </c>
      <c r="EF145" s="1">
        <v>4.0</v>
      </c>
      <c r="EG145" s="1">
        <v>2.0</v>
      </c>
      <c r="EH145" s="1">
        <v>4.0</v>
      </c>
      <c r="EI145" s="1">
        <v>4.0</v>
      </c>
      <c r="EJ145" s="1">
        <v>2.0</v>
      </c>
      <c r="EK145" s="1">
        <v>4.0</v>
      </c>
      <c r="EL145" s="1">
        <v>2.0</v>
      </c>
      <c r="EM145" s="1">
        <v>4.0</v>
      </c>
      <c r="EN145" s="1">
        <v>4.0</v>
      </c>
      <c r="EO145" s="1">
        <v>2.0</v>
      </c>
      <c r="EP145" s="1">
        <v>4.0</v>
      </c>
      <c r="EQ145" s="1">
        <v>2.0</v>
      </c>
      <c r="ER145" s="1">
        <v>4.0</v>
      </c>
      <c r="ES145" s="1">
        <v>2.0</v>
      </c>
      <c r="ET145" s="1">
        <v>4.0</v>
      </c>
      <c r="EU145" s="1">
        <v>4.0</v>
      </c>
      <c r="EV145" s="1">
        <v>2.0</v>
      </c>
      <c r="EW145" s="1">
        <v>4.0</v>
      </c>
      <c r="EX145" s="1">
        <v>2.0</v>
      </c>
      <c r="EY145" s="1">
        <v>4.0</v>
      </c>
      <c r="EZ145" s="1">
        <v>4.0</v>
      </c>
      <c r="FA145" s="1">
        <v>2.0</v>
      </c>
      <c r="FB145" s="1">
        <v>4.0</v>
      </c>
      <c r="FC145" s="1">
        <v>4.0</v>
      </c>
      <c r="FD145" s="1">
        <v>2.0</v>
      </c>
      <c r="FE145" s="1">
        <v>4.0</v>
      </c>
      <c r="FF145" s="1">
        <v>4.0</v>
      </c>
      <c r="FG145" s="1">
        <v>4.0</v>
      </c>
      <c r="FH145" s="1">
        <v>4.0</v>
      </c>
      <c r="FI145" s="1">
        <v>2.0</v>
      </c>
      <c r="FJ145" s="1">
        <v>4.0</v>
      </c>
      <c r="FK145" s="1">
        <v>4.0</v>
      </c>
      <c r="FL145" s="1">
        <v>4.0</v>
      </c>
      <c r="FM145" s="1">
        <v>4.0</v>
      </c>
      <c r="FN145" s="1">
        <v>4.0</v>
      </c>
      <c r="FO145" s="1">
        <v>4.0</v>
      </c>
      <c r="FP145" s="1">
        <f t="shared" ref="FP145:HG145" si="1283">IF(FP$3="+",DX145,6-DX145)</f>
        <v>2</v>
      </c>
      <c r="FQ145" s="1">
        <f t="shared" si="1283"/>
        <v>4</v>
      </c>
      <c r="FR145" s="1">
        <f t="shared" si="1283"/>
        <v>4</v>
      </c>
      <c r="FS145" s="1">
        <f t="shared" si="1283"/>
        <v>2</v>
      </c>
      <c r="FT145" s="1">
        <f t="shared" si="1283"/>
        <v>4</v>
      </c>
      <c r="FU145" s="1">
        <f t="shared" si="1283"/>
        <v>2</v>
      </c>
      <c r="FV145" s="1">
        <f t="shared" si="1283"/>
        <v>4</v>
      </c>
      <c r="FW145" s="1">
        <f t="shared" si="1283"/>
        <v>4</v>
      </c>
      <c r="FX145" s="1">
        <f t="shared" si="1283"/>
        <v>2</v>
      </c>
      <c r="FY145" s="1">
        <f t="shared" si="1283"/>
        <v>2</v>
      </c>
      <c r="FZ145" s="1">
        <f t="shared" si="1283"/>
        <v>4</v>
      </c>
      <c r="GA145" s="1">
        <f t="shared" si="1283"/>
        <v>2</v>
      </c>
      <c r="GB145" s="1">
        <f t="shared" si="1283"/>
        <v>4</v>
      </c>
      <c r="GC145" s="1">
        <f t="shared" si="1283"/>
        <v>4</v>
      </c>
      <c r="GD145" s="1">
        <f t="shared" si="1283"/>
        <v>4</v>
      </c>
      <c r="GE145" s="1">
        <f t="shared" si="1283"/>
        <v>2</v>
      </c>
      <c r="GF145" s="1">
        <f t="shared" si="1283"/>
        <v>4</v>
      </c>
      <c r="GG145" s="1">
        <f t="shared" si="1283"/>
        <v>4</v>
      </c>
      <c r="GH145" s="1">
        <f t="shared" si="1283"/>
        <v>2</v>
      </c>
      <c r="GI145" s="1">
        <f t="shared" si="1283"/>
        <v>2</v>
      </c>
      <c r="GJ145" s="1">
        <f t="shared" si="1283"/>
        <v>4</v>
      </c>
      <c r="GK145" s="1">
        <f t="shared" si="1283"/>
        <v>4</v>
      </c>
      <c r="GL145" s="1">
        <f t="shared" si="1283"/>
        <v>4</v>
      </c>
      <c r="GM145" s="1">
        <f t="shared" si="1283"/>
        <v>2</v>
      </c>
      <c r="GN145" s="1">
        <f t="shared" si="1283"/>
        <v>4</v>
      </c>
      <c r="GO145" s="1">
        <f t="shared" si="1283"/>
        <v>4</v>
      </c>
      <c r="GP145" s="1">
        <f t="shared" si="1283"/>
        <v>2</v>
      </c>
      <c r="GQ145" s="1">
        <f t="shared" si="1283"/>
        <v>4</v>
      </c>
      <c r="GR145" s="1">
        <f t="shared" si="1283"/>
        <v>4</v>
      </c>
      <c r="GS145" s="1">
        <f t="shared" si="1283"/>
        <v>4</v>
      </c>
      <c r="GT145" s="1">
        <f t="shared" si="1283"/>
        <v>4</v>
      </c>
      <c r="GU145" s="1">
        <f t="shared" si="1283"/>
        <v>4</v>
      </c>
      <c r="GV145" s="1">
        <f t="shared" si="1283"/>
        <v>4</v>
      </c>
      <c r="GW145" s="1">
        <f t="shared" si="1283"/>
        <v>4</v>
      </c>
      <c r="GX145" s="1">
        <f t="shared" si="1283"/>
        <v>4</v>
      </c>
      <c r="GY145" s="1">
        <f t="shared" si="1283"/>
        <v>4</v>
      </c>
      <c r="GZ145" s="1">
        <f t="shared" si="1283"/>
        <v>4</v>
      </c>
      <c r="HA145" s="1">
        <f t="shared" si="1283"/>
        <v>4</v>
      </c>
      <c r="HB145" s="1">
        <f t="shared" si="1283"/>
        <v>4</v>
      </c>
      <c r="HC145" s="1">
        <f t="shared" si="1283"/>
        <v>4</v>
      </c>
      <c r="HD145" s="1">
        <f t="shared" si="1283"/>
        <v>4</v>
      </c>
      <c r="HE145" s="1">
        <f t="shared" si="1283"/>
        <v>2</v>
      </c>
      <c r="HF145" s="1">
        <f t="shared" si="1283"/>
        <v>4</v>
      </c>
      <c r="HG145" s="1">
        <f t="shared" si="1283"/>
        <v>2</v>
      </c>
      <c r="HH145" s="1">
        <v>2.0</v>
      </c>
      <c r="HI145" s="1">
        <v>2.0</v>
      </c>
      <c r="HJ145" s="1">
        <v>4.0</v>
      </c>
      <c r="HK145" s="1">
        <v>2.0</v>
      </c>
      <c r="HL145" s="1">
        <v>4.0</v>
      </c>
      <c r="HM145" s="1">
        <v>4.0</v>
      </c>
      <c r="HN145" s="1">
        <v>4.0</v>
      </c>
      <c r="HO145" s="1">
        <v>2.0</v>
      </c>
      <c r="HP145" s="1">
        <v>4.0</v>
      </c>
      <c r="HQ145" s="1">
        <v>2.0</v>
      </c>
      <c r="HR145" s="1">
        <v>4.0</v>
      </c>
      <c r="HS145" s="1">
        <v>4.0</v>
      </c>
      <c r="HT145" s="1">
        <v>2.0</v>
      </c>
      <c r="HU145" s="1">
        <v>4.0</v>
      </c>
      <c r="HV145" s="1">
        <v>2.0</v>
      </c>
      <c r="HW145" s="1">
        <v>4.0</v>
      </c>
      <c r="HX145" s="1">
        <v>4.0</v>
      </c>
      <c r="HY145" s="1">
        <v>2.0</v>
      </c>
      <c r="HZ145" s="1">
        <v>4.0</v>
      </c>
      <c r="IA145" s="1">
        <v>2.0</v>
      </c>
      <c r="IB145" s="1">
        <v>4.0</v>
      </c>
      <c r="IC145" s="1">
        <v>2.0</v>
      </c>
      <c r="ID145" s="1">
        <v>4.0</v>
      </c>
      <c r="IE145" s="1">
        <v>4.0</v>
      </c>
      <c r="IF145" s="1">
        <v>2.0</v>
      </c>
      <c r="IG145" s="1">
        <v>4.0</v>
      </c>
      <c r="IH145" s="1">
        <v>2.0</v>
      </c>
      <c r="II145" s="1">
        <v>4.0</v>
      </c>
      <c r="IJ145" s="1">
        <v>4.0</v>
      </c>
      <c r="IK145" s="1">
        <v>2.0</v>
      </c>
      <c r="IL145" s="1">
        <v>4.0</v>
      </c>
      <c r="IM145" s="1">
        <v>4.0</v>
      </c>
      <c r="IN145" s="1">
        <v>2.0</v>
      </c>
      <c r="IO145" s="1">
        <v>4.0</v>
      </c>
      <c r="IP145" s="1">
        <v>4.0</v>
      </c>
      <c r="IQ145" s="1">
        <v>4.0</v>
      </c>
      <c r="IR145" s="1">
        <v>4.0</v>
      </c>
      <c r="IS145" s="1">
        <v>2.0</v>
      </c>
      <c r="IT145" s="1">
        <v>4.0</v>
      </c>
      <c r="IU145" s="1">
        <v>4.0</v>
      </c>
      <c r="IV145" s="1">
        <v>4.0</v>
      </c>
      <c r="IW145" s="1">
        <v>4.0</v>
      </c>
      <c r="IX145" s="1">
        <v>4.0</v>
      </c>
      <c r="IY145" s="1">
        <v>4.0</v>
      </c>
      <c r="IZ145" s="1">
        <f t="shared" ref="IZ145:KQ145" si="1284">IF(IZ$3="+",HH145,6-HH145)</f>
        <v>2</v>
      </c>
      <c r="JA145" s="1">
        <f t="shared" si="1284"/>
        <v>4</v>
      </c>
      <c r="JB145" s="1">
        <f t="shared" si="1284"/>
        <v>4</v>
      </c>
      <c r="JC145" s="1">
        <f t="shared" si="1284"/>
        <v>2</v>
      </c>
      <c r="JD145" s="1">
        <f t="shared" si="1284"/>
        <v>4</v>
      </c>
      <c r="JE145" s="1">
        <f t="shared" si="1284"/>
        <v>2</v>
      </c>
      <c r="JF145" s="1">
        <f t="shared" si="1284"/>
        <v>4</v>
      </c>
      <c r="JG145" s="1">
        <f t="shared" si="1284"/>
        <v>4</v>
      </c>
      <c r="JH145" s="1">
        <f t="shared" si="1284"/>
        <v>2</v>
      </c>
      <c r="JI145" s="1">
        <f t="shared" si="1284"/>
        <v>2</v>
      </c>
      <c r="JJ145" s="1">
        <f t="shared" si="1284"/>
        <v>4</v>
      </c>
      <c r="JK145" s="1">
        <f t="shared" si="1284"/>
        <v>2</v>
      </c>
      <c r="JL145" s="1">
        <f t="shared" si="1284"/>
        <v>4</v>
      </c>
      <c r="JM145" s="1">
        <f t="shared" si="1284"/>
        <v>4</v>
      </c>
      <c r="JN145" s="1">
        <f t="shared" si="1284"/>
        <v>2</v>
      </c>
      <c r="JO145" s="1">
        <f t="shared" si="1284"/>
        <v>2</v>
      </c>
      <c r="JP145" s="1">
        <f t="shared" si="1284"/>
        <v>4</v>
      </c>
      <c r="JQ145" s="1">
        <f t="shared" si="1284"/>
        <v>4</v>
      </c>
      <c r="JR145" s="1">
        <f t="shared" si="1284"/>
        <v>2</v>
      </c>
      <c r="JS145" s="1">
        <f t="shared" si="1284"/>
        <v>2</v>
      </c>
      <c r="JT145" s="1">
        <f t="shared" si="1284"/>
        <v>4</v>
      </c>
      <c r="JU145" s="1">
        <f t="shared" si="1284"/>
        <v>4</v>
      </c>
      <c r="JV145" s="1">
        <f t="shared" si="1284"/>
        <v>4</v>
      </c>
      <c r="JW145" s="1">
        <f t="shared" si="1284"/>
        <v>4</v>
      </c>
      <c r="JX145" s="1">
        <f t="shared" si="1284"/>
        <v>4</v>
      </c>
      <c r="JY145" s="1">
        <f t="shared" si="1284"/>
        <v>4</v>
      </c>
      <c r="JZ145" s="1">
        <f t="shared" si="1284"/>
        <v>4</v>
      </c>
      <c r="KA145" s="1">
        <f t="shared" si="1284"/>
        <v>4</v>
      </c>
      <c r="KB145" s="1">
        <f t="shared" si="1284"/>
        <v>4</v>
      </c>
      <c r="KC145" s="1">
        <f t="shared" si="1284"/>
        <v>2</v>
      </c>
      <c r="KD145" s="1">
        <f t="shared" si="1284"/>
        <v>4</v>
      </c>
      <c r="KE145" s="1">
        <f t="shared" si="1284"/>
        <v>4</v>
      </c>
      <c r="KF145" s="1">
        <f t="shared" si="1284"/>
        <v>4</v>
      </c>
      <c r="KG145" s="1">
        <f t="shared" si="1284"/>
        <v>4</v>
      </c>
      <c r="KH145" s="1">
        <f t="shared" si="1284"/>
        <v>2</v>
      </c>
      <c r="KI145" s="1">
        <f t="shared" si="1284"/>
        <v>4</v>
      </c>
      <c r="KJ145" s="1">
        <f t="shared" si="1284"/>
        <v>4</v>
      </c>
      <c r="KK145" s="1">
        <f t="shared" si="1284"/>
        <v>2</v>
      </c>
      <c r="KL145" s="1">
        <f t="shared" si="1284"/>
        <v>4</v>
      </c>
      <c r="KM145" s="1">
        <f t="shared" si="1284"/>
        <v>4</v>
      </c>
      <c r="KN145" s="1">
        <f t="shared" si="1284"/>
        <v>4</v>
      </c>
      <c r="KO145" s="1">
        <f t="shared" si="1284"/>
        <v>2</v>
      </c>
      <c r="KP145" s="1">
        <f t="shared" si="1284"/>
        <v>4</v>
      </c>
      <c r="KQ145" s="1">
        <f t="shared" si="1284"/>
        <v>2</v>
      </c>
      <c r="KR145" s="1">
        <f t="shared" si="24"/>
        <v>150</v>
      </c>
      <c r="KS145" s="1">
        <f t="shared" si="25"/>
        <v>24</v>
      </c>
      <c r="KT145" s="1">
        <f t="shared" si="26"/>
        <v>34</v>
      </c>
      <c r="KU145" s="1">
        <f t="shared" si="27"/>
        <v>34</v>
      </c>
      <c r="KV145" s="1">
        <f t="shared" si="28"/>
        <v>26</v>
      </c>
      <c r="KW145" s="1">
        <f t="shared" si="29"/>
        <v>32</v>
      </c>
      <c r="KX145" s="1">
        <v>4.0</v>
      </c>
      <c r="KY145" s="1">
        <v>2.0</v>
      </c>
      <c r="KZ145" s="1">
        <v>4.0</v>
      </c>
      <c r="LA145" s="1">
        <v>2.0</v>
      </c>
      <c r="LB145" s="1">
        <v>2.0</v>
      </c>
      <c r="LC145" s="1">
        <v>4.0</v>
      </c>
      <c r="LD145" s="1">
        <v>4.0</v>
      </c>
      <c r="LE145" s="1">
        <v>2.0</v>
      </c>
      <c r="LF145" s="1">
        <v>2.0</v>
      </c>
      <c r="LG145" s="1">
        <v>4.0</v>
      </c>
      <c r="LH145" s="1">
        <v>4.0</v>
      </c>
      <c r="LI145" s="1">
        <v>4.0</v>
      </c>
      <c r="LJ145" s="1">
        <v>2.0</v>
      </c>
      <c r="LK145" s="1">
        <v>4.0</v>
      </c>
      <c r="LL145" s="1">
        <v>4.0</v>
      </c>
      <c r="LM145" s="1">
        <v>4.0</v>
      </c>
      <c r="LN145" s="1">
        <v>4.0</v>
      </c>
      <c r="LO145" s="1">
        <v>4.0</v>
      </c>
      <c r="LP145" s="1">
        <v>2.0</v>
      </c>
      <c r="LQ145" s="1">
        <v>4.0</v>
      </c>
      <c r="LR145" s="1">
        <v>4.0</v>
      </c>
      <c r="LS145" s="1">
        <v>4.0</v>
      </c>
      <c r="LT145" s="1">
        <v>2.0</v>
      </c>
      <c r="LU145" s="1">
        <v>4.0</v>
      </c>
      <c r="LV145" s="1">
        <v>4.0</v>
      </c>
      <c r="LW145" s="1">
        <v>2.0</v>
      </c>
      <c r="LX145" s="1">
        <v>4.0</v>
      </c>
      <c r="LY145" s="1">
        <v>4.0</v>
      </c>
      <c r="LZ145" s="1">
        <v>4.0</v>
      </c>
      <c r="MA145" s="1">
        <f t="shared" si="557"/>
        <v>4</v>
      </c>
      <c r="MB145" s="1">
        <f t="shared" ref="MB145:NC145" si="1285">IF(MB$3="+",KY145,6-KY145)</f>
        <v>4</v>
      </c>
      <c r="MC145" s="1">
        <f t="shared" si="1285"/>
        <v>4</v>
      </c>
      <c r="MD145" s="1">
        <f t="shared" si="1285"/>
        <v>4</v>
      </c>
      <c r="ME145" s="1">
        <f t="shared" si="1285"/>
        <v>4</v>
      </c>
      <c r="MF145" s="1">
        <f t="shared" si="1285"/>
        <v>4</v>
      </c>
      <c r="MG145" s="1">
        <f t="shared" si="1285"/>
        <v>4</v>
      </c>
      <c r="MH145" s="1">
        <f t="shared" si="1285"/>
        <v>4</v>
      </c>
      <c r="MI145" s="1">
        <f t="shared" si="1285"/>
        <v>4</v>
      </c>
      <c r="MJ145" s="1">
        <f t="shared" si="1285"/>
        <v>4</v>
      </c>
      <c r="MK145" s="1">
        <f t="shared" si="1285"/>
        <v>4</v>
      </c>
      <c r="ML145" s="1">
        <f t="shared" si="1285"/>
        <v>4</v>
      </c>
      <c r="MM145" s="1">
        <f t="shared" si="1285"/>
        <v>4</v>
      </c>
      <c r="MN145" s="1">
        <f t="shared" si="1285"/>
        <v>4</v>
      </c>
      <c r="MO145" s="1">
        <f t="shared" si="1285"/>
        <v>4</v>
      </c>
      <c r="MP145" s="1">
        <f t="shared" si="1285"/>
        <v>4</v>
      </c>
      <c r="MQ145" s="1">
        <f t="shared" si="1285"/>
        <v>4</v>
      </c>
      <c r="MR145" s="1">
        <f t="shared" si="1285"/>
        <v>4</v>
      </c>
      <c r="MS145" s="1">
        <f t="shared" si="1285"/>
        <v>4</v>
      </c>
      <c r="MT145" s="1">
        <f t="shared" si="1285"/>
        <v>4</v>
      </c>
      <c r="MU145" s="1">
        <f t="shared" si="1285"/>
        <v>4</v>
      </c>
      <c r="MV145" s="1">
        <f t="shared" si="1285"/>
        <v>2</v>
      </c>
      <c r="MW145" s="1">
        <f t="shared" si="1285"/>
        <v>4</v>
      </c>
      <c r="MX145" s="1">
        <f t="shared" si="1285"/>
        <v>4</v>
      </c>
      <c r="MY145" s="1">
        <f t="shared" si="1285"/>
        <v>4</v>
      </c>
      <c r="MZ145" s="1">
        <f t="shared" si="1285"/>
        <v>4</v>
      </c>
      <c r="NA145" s="1">
        <f t="shared" si="1285"/>
        <v>4</v>
      </c>
      <c r="NB145" s="1">
        <f t="shared" si="1285"/>
        <v>4</v>
      </c>
      <c r="NC145" s="1">
        <f t="shared" si="1285"/>
        <v>4</v>
      </c>
      <c r="ND145" s="1">
        <f t="shared" si="31"/>
        <v>16</v>
      </c>
      <c r="NE145" s="1">
        <f t="shared" si="32"/>
        <v>18</v>
      </c>
      <c r="NF145" s="1">
        <f t="shared" si="33"/>
        <v>24</v>
      </c>
      <c r="NG145" s="1">
        <f t="shared" si="34"/>
        <v>20</v>
      </c>
      <c r="NH145" s="1">
        <f t="shared" si="35"/>
        <v>16</v>
      </c>
      <c r="NI145" s="1">
        <f t="shared" si="36"/>
        <v>20</v>
      </c>
      <c r="NJ145" s="1">
        <f t="shared" si="70"/>
        <v>114</v>
      </c>
      <c r="NK145" s="1">
        <v>2.0</v>
      </c>
      <c r="NL145" s="1">
        <v>2.0</v>
      </c>
      <c r="NM145" s="1">
        <v>2.0</v>
      </c>
      <c r="NN145" s="1">
        <v>2.0</v>
      </c>
      <c r="NO145" s="1">
        <v>2.0</v>
      </c>
      <c r="NP145" s="1">
        <v>2.0</v>
      </c>
      <c r="NQ145" s="1">
        <v>2.0</v>
      </c>
      <c r="NR145" s="1">
        <v>2.0</v>
      </c>
      <c r="NS145" s="1">
        <v>2.0</v>
      </c>
      <c r="NT145" s="1">
        <v>2.0</v>
      </c>
      <c r="NU145" s="1">
        <v>2.0</v>
      </c>
      <c r="NV145" s="1">
        <v>2.0</v>
      </c>
      <c r="NW145" s="1">
        <v>2.0</v>
      </c>
      <c r="NX145" s="1">
        <v>3.0</v>
      </c>
      <c r="NY145" s="1">
        <v>2.0</v>
      </c>
      <c r="NZ145" s="1">
        <v>2.0</v>
      </c>
      <c r="OA145" s="1">
        <v>2.0</v>
      </c>
      <c r="OB145" s="1">
        <v>2.0</v>
      </c>
      <c r="OC145" s="1">
        <v>2.0</v>
      </c>
      <c r="OD145" s="1">
        <v>2.0</v>
      </c>
      <c r="OE145" s="1">
        <v>2.0</v>
      </c>
      <c r="OF145" s="1">
        <f t="shared" si="37"/>
        <v>12</v>
      </c>
      <c r="OG145" s="1">
        <f t="shared" si="38"/>
        <v>24</v>
      </c>
      <c r="OH145" s="1">
        <f t="shared" si="39"/>
        <v>36</v>
      </c>
      <c r="OI145" s="1">
        <v>2.0</v>
      </c>
      <c r="OJ145" s="1">
        <v>4.0</v>
      </c>
      <c r="OK145" s="1">
        <v>4.0</v>
      </c>
      <c r="OL145" s="1">
        <v>4.0</v>
      </c>
      <c r="OM145" s="1">
        <v>4.0</v>
      </c>
      <c r="ON145" s="1">
        <v>2.0</v>
      </c>
      <c r="OO145" s="1">
        <v>4.0</v>
      </c>
      <c r="OP145" s="1">
        <v>4.0</v>
      </c>
      <c r="OQ145" s="1">
        <v>2.0</v>
      </c>
      <c r="OR145" s="1">
        <v>2.0</v>
      </c>
      <c r="OS145" s="1">
        <v>4.0</v>
      </c>
      <c r="OT145" s="1">
        <v>4.0</v>
      </c>
      <c r="OU145" s="1">
        <v>2.0</v>
      </c>
      <c r="OV145" s="1">
        <v>2.0</v>
      </c>
      <c r="OW145" s="1">
        <v>2.0</v>
      </c>
      <c r="OX145" s="1">
        <v>4.0</v>
      </c>
      <c r="OY145" s="1">
        <v>4.0</v>
      </c>
      <c r="OZ145" s="1">
        <v>4.0</v>
      </c>
      <c r="PA145" s="1">
        <v>4.0</v>
      </c>
      <c r="PB145" s="1">
        <v>4.0</v>
      </c>
      <c r="PC145" s="1">
        <v>4.0</v>
      </c>
      <c r="PD145" s="1">
        <v>4.0</v>
      </c>
      <c r="PE145" s="1">
        <v>4.0</v>
      </c>
      <c r="PF145" s="1">
        <v>4.0</v>
      </c>
      <c r="PG145" s="1">
        <v>4.0</v>
      </c>
      <c r="PH145" s="1">
        <v>4.0</v>
      </c>
      <c r="PI145" s="1">
        <v>4.0</v>
      </c>
      <c r="PJ145" s="1">
        <v>4.0</v>
      </c>
      <c r="PK145" s="1">
        <v>4.0</v>
      </c>
      <c r="PL145" s="1">
        <f t="shared" ref="PL145:QN145" si="1286">IF(PL$3="+",OI145,6-OI145)</f>
        <v>4</v>
      </c>
      <c r="PM145" s="1">
        <f t="shared" si="1286"/>
        <v>4</v>
      </c>
      <c r="PN145" s="1">
        <f t="shared" si="1286"/>
        <v>4</v>
      </c>
      <c r="PO145" s="1">
        <f t="shared" si="1286"/>
        <v>4</v>
      </c>
      <c r="PP145" s="1">
        <f t="shared" si="1286"/>
        <v>4</v>
      </c>
      <c r="PQ145" s="1">
        <f t="shared" si="1286"/>
        <v>4</v>
      </c>
      <c r="PR145" s="1">
        <f t="shared" si="1286"/>
        <v>4</v>
      </c>
      <c r="PS145" s="1">
        <f t="shared" si="1286"/>
        <v>4</v>
      </c>
      <c r="PT145" s="1">
        <f t="shared" si="1286"/>
        <v>4</v>
      </c>
      <c r="PU145" s="1">
        <f t="shared" si="1286"/>
        <v>4</v>
      </c>
      <c r="PV145" s="1">
        <f t="shared" si="1286"/>
        <v>2</v>
      </c>
      <c r="PW145" s="1">
        <f t="shared" si="1286"/>
        <v>2</v>
      </c>
      <c r="PX145" s="1">
        <f t="shared" si="1286"/>
        <v>4</v>
      </c>
      <c r="PY145" s="1">
        <f t="shared" si="1286"/>
        <v>4</v>
      </c>
      <c r="PZ145" s="1">
        <f t="shared" si="1286"/>
        <v>2</v>
      </c>
      <c r="QA145" s="1">
        <f t="shared" si="1286"/>
        <v>4</v>
      </c>
      <c r="QB145" s="1">
        <f t="shared" si="1286"/>
        <v>4</v>
      </c>
      <c r="QC145" s="1">
        <f t="shared" si="1286"/>
        <v>2</v>
      </c>
      <c r="QD145" s="1">
        <f t="shared" si="1286"/>
        <v>4</v>
      </c>
      <c r="QE145" s="1">
        <f t="shared" si="1286"/>
        <v>2</v>
      </c>
      <c r="QF145" s="1">
        <f t="shared" si="1286"/>
        <v>4</v>
      </c>
      <c r="QG145" s="1">
        <f t="shared" si="1286"/>
        <v>2</v>
      </c>
      <c r="QH145" s="1">
        <f t="shared" si="1286"/>
        <v>4</v>
      </c>
      <c r="QI145" s="1">
        <f t="shared" si="1286"/>
        <v>4</v>
      </c>
      <c r="QJ145" s="1">
        <f t="shared" si="1286"/>
        <v>4</v>
      </c>
      <c r="QK145" s="1">
        <f t="shared" si="1286"/>
        <v>2</v>
      </c>
      <c r="QL145" s="1">
        <f t="shared" si="1286"/>
        <v>4</v>
      </c>
      <c r="QM145" s="1">
        <f t="shared" si="1286"/>
        <v>4</v>
      </c>
      <c r="QN145" s="1">
        <f t="shared" si="1286"/>
        <v>2</v>
      </c>
      <c r="QO145" s="1">
        <f t="shared" si="41"/>
        <v>100</v>
      </c>
      <c r="QP145" s="1">
        <f t="shared" si="42"/>
        <v>46</v>
      </c>
      <c r="QQ145" s="1">
        <f t="shared" si="43"/>
        <v>54</v>
      </c>
      <c r="QR145" s="1">
        <v>3.0</v>
      </c>
      <c r="QS145" s="1">
        <v>3.0</v>
      </c>
      <c r="QT145" s="1">
        <v>3.0</v>
      </c>
      <c r="QU145" s="1">
        <v>3.0</v>
      </c>
      <c r="QV145" s="1">
        <v>3.0</v>
      </c>
      <c r="QW145" s="1">
        <v>3.0</v>
      </c>
      <c r="QX145" s="1">
        <v>3.0</v>
      </c>
      <c r="QY145" s="1">
        <v>3.0</v>
      </c>
      <c r="QZ145" s="1">
        <v>2.0</v>
      </c>
      <c r="RA145" s="1">
        <v>2.0</v>
      </c>
      <c r="RB145" s="1">
        <v>3.0</v>
      </c>
      <c r="RC145" s="1">
        <v>3.0</v>
      </c>
      <c r="RD145" s="1">
        <v>3.0</v>
      </c>
      <c r="RE145" s="1">
        <v>3.0</v>
      </c>
      <c r="RF145" s="1">
        <v>3.0</v>
      </c>
      <c r="RG145" s="1">
        <v>3.0</v>
      </c>
      <c r="RH145" s="1">
        <v>2.0</v>
      </c>
      <c r="RI145" s="1">
        <v>3.0</v>
      </c>
      <c r="RJ145" s="1">
        <v>3.0</v>
      </c>
      <c r="RK145" s="1">
        <v>3.0</v>
      </c>
      <c r="RL145" s="1">
        <v>2.0</v>
      </c>
      <c r="RM145" s="1">
        <v>3.0</v>
      </c>
      <c r="RN145" s="1">
        <v>3.0</v>
      </c>
      <c r="RO145" s="1">
        <v>3.0</v>
      </c>
      <c r="RP145" s="1">
        <v>3.0</v>
      </c>
      <c r="RQ145" s="1">
        <v>2.0</v>
      </c>
      <c r="RR145" s="1">
        <v>2.0</v>
      </c>
      <c r="RS145" s="1">
        <v>3.0</v>
      </c>
      <c r="RT145" s="1">
        <v>3.0</v>
      </c>
      <c r="RU145" s="1">
        <v>2.0</v>
      </c>
      <c r="RV145" s="1">
        <v>3.0</v>
      </c>
      <c r="RW145" s="1">
        <v>3.0</v>
      </c>
      <c r="RX145" s="1">
        <v>2.0</v>
      </c>
      <c r="RY145" s="1">
        <v>3.0</v>
      </c>
      <c r="RZ145" s="1">
        <v>3.0</v>
      </c>
      <c r="SA145" s="1">
        <v>2.0</v>
      </c>
      <c r="SB145" s="1">
        <v>3.0</v>
      </c>
      <c r="SC145" s="1">
        <v>3.0</v>
      </c>
      <c r="SD145" s="1">
        <v>3.0</v>
      </c>
      <c r="SE145" s="1">
        <v>3.0</v>
      </c>
      <c r="SF145" s="1">
        <v>2.0</v>
      </c>
      <c r="SG145" s="1">
        <f t="shared" ref="SG145:TU145" si="1287">IF(SG$3="+",QR145,5-QR145)</f>
        <v>3</v>
      </c>
      <c r="SH145" s="1">
        <f t="shared" si="1287"/>
        <v>3</v>
      </c>
      <c r="SI145" s="1">
        <f t="shared" si="1287"/>
        <v>2</v>
      </c>
      <c r="SJ145" s="1">
        <f t="shared" si="1287"/>
        <v>3</v>
      </c>
      <c r="SK145" s="1">
        <f t="shared" si="1287"/>
        <v>3</v>
      </c>
      <c r="SL145" s="1">
        <f t="shared" si="1287"/>
        <v>2</v>
      </c>
      <c r="SM145" s="1">
        <f t="shared" si="1287"/>
        <v>3</v>
      </c>
      <c r="SN145" s="1">
        <f t="shared" si="1287"/>
        <v>2</v>
      </c>
      <c r="SO145" s="1">
        <f t="shared" si="1287"/>
        <v>3</v>
      </c>
      <c r="SP145" s="1">
        <f t="shared" si="1287"/>
        <v>3</v>
      </c>
      <c r="SQ145" s="1">
        <f t="shared" si="1287"/>
        <v>3</v>
      </c>
      <c r="SR145" s="1">
        <f t="shared" si="1287"/>
        <v>2</v>
      </c>
      <c r="SS145" s="1">
        <f t="shared" si="1287"/>
        <v>3</v>
      </c>
      <c r="ST145" s="1">
        <f t="shared" si="1287"/>
        <v>3</v>
      </c>
      <c r="SU145" s="1">
        <f t="shared" si="1287"/>
        <v>2</v>
      </c>
      <c r="SV145" s="1">
        <f t="shared" si="1287"/>
        <v>3</v>
      </c>
      <c r="SW145" s="1">
        <f t="shared" si="1287"/>
        <v>3</v>
      </c>
      <c r="SX145" s="1">
        <f t="shared" si="1287"/>
        <v>2</v>
      </c>
      <c r="SY145" s="1">
        <f t="shared" si="1287"/>
        <v>2</v>
      </c>
      <c r="SZ145" s="1">
        <f t="shared" si="1287"/>
        <v>2</v>
      </c>
      <c r="TA145" s="1">
        <f t="shared" si="1287"/>
        <v>3</v>
      </c>
      <c r="TB145" s="1">
        <f t="shared" si="1287"/>
        <v>3</v>
      </c>
      <c r="TC145" s="1">
        <f t="shared" si="1287"/>
        <v>2</v>
      </c>
      <c r="TD145" s="1">
        <f t="shared" si="1287"/>
        <v>3</v>
      </c>
      <c r="TE145" s="1">
        <f t="shared" si="1287"/>
        <v>3</v>
      </c>
      <c r="TF145" s="1">
        <f t="shared" si="1287"/>
        <v>3</v>
      </c>
      <c r="TG145" s="1">
        <f t="shared" si="1287"/>
        <v>3</v>
      </c>
      <c r="TH145" s="1">
        <f t="shared" si="1287"/>
        <v>3</v>
      </c>
      <c r="TI145" s="1">
        <f t="shared" si="1287"/>
        <v>3</v>
      </c>
      <c r="TJ145" s="1">
        <f t="shared" si="1287"/>
        <v>3</v>
      </c>
      <c r="TK145" s="1">
        <f t="shared" si="1287"/>
        <v>2</v>
      </c>
      <c r="TL145" s="1">
        <f t="shared" si="1287"/>
        <v>3</v>
      </c>
      <c r="TM145" s="1">
        <f t="shared" si="1287"/>
        <v>3</v>
      </c>
      <c r="TN145" s="1">
        <f t="shared" si="1287"/>
        <v>3</v>
      </c>
      <c r="TO145" s="1">
        <f t="shared" si="1287"/>
        <v>2</v>
      </c>
      <c r="TP145" s="1">
        <f t="shared" si="1287"/>
        <v>2</v>
      </c>
      <c r="TQ145" s="1">
        <f t="shared" si="1287"/>
        <v>2</v>
      </c>
      <c r="TR145" s="1">
        <f t="shared" si="1287"/>
        <v>3</v>
      </c>
      <c r="TS145" s="1">
        <f t="shared" si="1287"/>
        <v>3</v>
      </c>
      <c r="TT145" s="1">
        <f t="shared" si="1287"/>
        <v>3</v>
      </c>
      <c r="TU145" s="1">
        <f t="shared" si="1287"/>
        <v>3</v>
      </c>
      <c r="TV145" s="1">
        <f t="shared" si="45"/>
        <v>83</v>
      </c>
      <c r="TW145" s="1">
        <f t="shared" si="46"/>
        <v>21</v>
      </c>
      <c r="TX145" s="1">
        <f t="shared" si="47"/>
        <v>6</v>
      </c>
      <c r="TY145" s="1">
        <f t="shared" si="48"/>
        <v>9</v>
      </c>
      <c r="TZ145" s="1">
        <f t="shared" si="49"/>
        <v>6</v>
      </c>
      <c r="UA145" s="1">
        <f t="shared" si="50"/>
        <v>34</v>
      </c>
      <c r="UB145" s="1">
        <f t="shared" si="51"/>
        <v>8</v>
      </c>
      <c r="UC145" s="1">
        <f t="shared" si="52"/>
        <v>5</v>
      </c>
      <c r="UD145" s="1">
        <f t="shared" si="53"/>
        <v>6</v>
      </c>
      <c r="UE145" s="1">
        <f t="shared" si="54"/>
        <v>6</v>
      </c>
      <c r="UF145" s="1">
        <f t="shared" ref="UF145:UG145" si="1288">TS145</f>
        <v>3</v>
      </c>
      <c r="UG145" s="1">
        <f t="shared" si="1288"/>
        <v>3</v>
      </c>
      <c r="UH145" s="1">
        <f t="shared" si="56"/>
        <v>15</v>
      </c>
      <c r="UI145" s="1">
        <f t="shared" si="57"/>
        <v>2</v>
      </c>
      <c r="UJ145" s="1">
        <f t="shared" si="58"/>
        <v>4</v>
      </c>
      <c r="UK145" s="1">
        <f t="shared" si="59"/>
        <v>9</v>
      </c>
      <c r="UL145" s="1">
        <f t="shared" si="60"/>
        <v>13</v>
      </c>
      <c r="UM145" s="1">
        <f t="shared" si="61"/>
        <v>5</v>
      </c>
      <c r="UN145" s="1">
        <f t="shared" si="62"/>
        <v>5</v>
      </c>
      <c r="UO145" s="1">
        <f t="shared" si="63"/>
        <v>3</v>
      </c>
      <c r="UP145" s="6">
        <v>1.0</v>
      </c>
      <c r="UQ145" s="6">
        <v>1.0</v>
      </c>
      <c r="UR145" s="6">
        <v>1.0</v>
      </c>
      <c r="US145" s="6">
        <v>1.0</v>
      </c>
      <c r="UT145" s="6">
        <v>1.0</v>
      </c>
      <c r="UU145" s="6">
        <v>1.0</v>
      </c>
      <c r="UV145" s="6">
        <v>1.0</v>
      </c>
      <c r="UW145" s="6">
        <v>1.0</v>
      </c>
      <c r="UX145" s="6">
        <v>1.0</v>
      </c>
      <c r="UY145" s="6">
        <v>1.0</v>
      </c>
      <c r="UZ145" s="6">
        <v>1.0</v>
      </c>
      <c r="VA145" s="6">
        <v>1.0</v>
      </c>
      <c r="VB145" s="6">
        <v>1.0</v>
      </c>
      <c r="VC145" s="6">
        <v>1.0</v>
      </c>
      <c r="VD145" s="6">
        <v>1.0</v>
      </c>
      <c r="VE145" s="6">
        <v>1.0</v>
      </c>
      <c r="VF145" s="6">
        <v>1.0</v>
      </c>
      <c r="VG145" s="6">
        <v>1.0</v>
      </c>
      <c r="VH145" s="6">
        <v>2.0</v>
      </c>
      <c r="VI145" s="6">
        <v>1.0</v>
      </c>
      <c r="VJ145" s="6">
        <v>2.0</v>
      </c>
      <c r="VK145" s="6">
        <v>2.0</v>
      </c>
      <c r="VL145" s="6">
        <v>2.0</v>
      </c>
      <c r="VM145" s="6">
        <v>1.0</v>
      </c>
      <c r="VN145" s="6">
        <v>1.0</v>
      </c>
      <c r="VO145" s="6">
        <v>1.0</v>
      </c>
      <c r="VP145" s="6">
        <v>1.0</v>
      </c>
      <c r="VQ145" s="6">
        <v>1.0</v>
      </c>
      <c r="VR145" s="6">
        <v>1.0</v>
      </c>
      <c r="VS145" s="6">
        <v>1.0</v>
      </c>
      <c r="VT145" s="6">
        <v>1.0</v>
      </c>
      <c r="VU145" s="6">
        <v>1.0</v>
      </c>
      <c r="VV145" s="6">
        <v>1.0</v>
      </c>
      <c r="VW145" s="6">
        <v>1.0</v>
      </c>
      <c r="VX145" s="6">
        <v>2.0</v>
      </c>
      <c r="VY145" s="6">
        <v>1.0</v>
      </c>
      <c r="VZ145" s="6" t="s">
        <v>1458</v>
      </c>
      <c r="WA145" s="9">
        <v>29.0</v>
      </c>
      <c r="WB145" s="1">
        <v>1.0</v>
      </c>
      <c r="WC145" s="1">
        <v>2.0</v>
      </c>
      <c r="WD145" s="1">
        <v>2.0</v>
      </c>
      <c r="WE145" s="1">
        <v>2.0</v>
      </c>
      <c r="WF145" s="1">
        <v>1.0</v>
      </c>
      <c r="WG145" s="1">
        <v>2.0</v>
      </c>
      <c r="WH145" s="1">
        <v>1.0</v>
      </c>
      <c r="WI145" s="1">
        <v>2.0</v>
      </c>
      <c r="WJ145" s="1">
        <v>2.0</v>
      </c>
      <c r="WK145" s="1">
        <v>2.0</v>
      </c>
      <c r="WL145" s="1">
        <v>1.0</v>
      </c>
      <c r="WM145" s="1">
        <v>2.0</v>
      </c>
      <c r="WN145" s="1">
        <v>1.0</v>
      </c>
      <c r="WO145" s="1">
        <v>2.0</v>
      </c>
      <c r="WP145" s="1">
        <v>2.0</v>
      </c>
      <c r="WQ145" s="1">
        <f t="shared" ref="WQ145:XE145" si="1289">IF(WQ$3="+",WB145,3-WB145)</f>
        <v>2</v>
      </c>
      <c r="WR145" s="1">
        <f t="shared" si="1289"/>
        <v>2</v>
      </c>
      <c r="WS145" s="1">
        <f t="shared" si="1289"/>
        <v>2</v>
      </c>
      <c r="WT145" s="1">
        <f t="shared" si="1289"/>
        <v>2</v>
      </c>
      <c r="WU145" s="1">
        <f t="shared" si="1289"/>
        <v>2</v>
      </c>
      <c r="WV145" s="1">
        <f t="shared" si="1289"/>
        <v>2</v>
      </c>
      <c r="WW145" s="1">
        <f t="shared" si="1289"/>
        <v>2</v>
      </c>
      <c r="WX145" s="1">
        <f t="shared" si="1289"/>
        <v>2</v>
      </c>
      <c r="WY145" s="1">
        <f t="shared" si="1289"/>
        <v>2</v>
      </c>
      <c r="WZ145" s="1">
        <f t="shared" si="1289"/>
        <v>2</v>
      </c>
      <c r="XA145" s="1">
        <f t="shared" si="1289"/>
        <v>2</v>
      </c>
      <c r="XB145" s="1">
        <f t="shared" si="1289"/>
        <v>2</v>
      </c>
      <c r="XC145" s="1">
        <f t="shared" si="1289"/>
        <v>2</v>
      </c>
      <c r="XD145" s="1">
        <f t="shared" si="1289"/>
        <v>2</v>
      </c>
      <c r="XE145" s="1">
        <f t="shared" si="1289"/>
        <v>2</v>
      </c>
      <c r="XF145" s="1">
        <f t="shared" si="65"/>
        <v>30</v>
      </c>
      <c r="XG145" s="1">
        <v>0.0</v>
      </c>
      <c r="XH145" s="9"/>
      <c r="XI145" s="9"/>
    </row>
    <row r="146" ht="15.0" customHeight="1">
      <c r="A146" s="1" t="s">
        <v>564</v>
      </c>
      <c r="B146" s="1" t="s">
        <v>553</v>
      </c>
      <c r="C146" s="1" t="s">
        <v>1459</v>
      </c>
      <c r="D146" s="1"/>
      <c r="E146" s="1" t="s">
        <v>1460</v>
      </c>
      <c r="F146" s="1" t="s">
        <v>1461</v>
      </c>
      <c r="G146" s="1" t="s">
        <v>1462</v>
      </c>
      <c r="H146" s="1" t="s">
        <v>1463</v>
      </c>
      <c r="I146" s="1">
        <v>1.0</v>
      </c>
      <c r="J146" s="1">
        <v>1.9370802E7</v>
      </c>
      <c r="K146" s="1">
        <v>79.0</v>
      </c>
      <c r="L146" s="1">
        <v>2.0170207E7</v>
      </c>
      <c r="M146" s="1">
        <v>2.0</v>
      </c>
      <c r="N146" s="1">
        <v>2.0</v>
      </c>
      <c r="O146" s="1">
        <v>2.0</v>
      </c>
      <c r="P146" s="1"/>
      <c r="Q146" s="1">
        <v>2.0</v>
      </c>
      <c r="R146" s="1"/>
      <c r="S146" s="1">
        <v>2.0</v>
      </c>
      <c r="T146" s="1" t="s">
        <v>560</v>
      </c>
      <c r="U146" s="1"/>
      <c r="V146" s="1">
        <v>10.0</v>
      </c>
      <c r="W146" s="1" t="s">
        <v>1114</v>
      </c>
      <c r="X146" s="1">
        <v>1554.0</v>
      </c>
      <c r="Y146" s="1" t="s">
        <v>611</v>
      </c>
      <c r="Z146" s="1"/>
      <c r="AA146" s="1"/>
      <c r="AB146" s="1">
        <v>2.0</v>
      </c>
      <c r="AC146" s="1">
        <v>7.0</v>
      </c>
      <c r="AD146" s="1">
        <v>2016.0</v>
      </c>
      <c r="AE146" s="1">
        <v>2.0</v>
      </c>
      <c r="AF146" s="1">
        <v>2.0</v>
      </c>
      <c r="AG146" s="1">
        <v>1.0</v>
      </c>
      <c r="AH146" s="1">
        <v>4.0</v>
      </c>
      <c r="AI146" s="1">
        <v>3.0</v>
      </c>
      <c r="AJ146" s="1">
        <v>9.0</v>
      </c>
      <c r="AK146" s="1">
        <v>2.0</v>
      </c>
      <c r="AL146" s="1">
        <v>4.0</v>
      </c>
      <c r="AM146" s="1">
        <v>5.0</v>
      </c>
      <c r="AN146" s="1">
        <v>2002.0</v>
      </c>
      <c r="AO146" s="1">
        <v>5.0</v>
      </c>
      <c r="AP146" s="1">
        <v>11.0</v>
      </c>
      <c r="AQ146" s="1">
        <v>6.0</v>
      </c>
      <c r="AR146" s="1">
        <v>7.0</v>
      </c>
      <c r="AS146" s="1">
        <v>6.0</v>
      </c>
      <c r="AT146" s="1">
        <v>5.0</v>
      </c>
      <c r="AU146" s="1">
        <v>4.0</v>
      </c>
      <c r="AV146" s="1">
        <v>3.0</v>
      </c>
      <c r="AW146" s="1">
        <v>5.0</v>
      </c>
      <c r="AX146" s="1">
        <v>1.0</v>
      </c>
      <c r="AY146" s="1">
        <v>5.0</v>
      </c>
      <c r="AZ146" s="1"/>
      <c r="BA146" s="1">
        <v>1.0</v>
      </c>
      <c r="BB146" s="1">
        <v>2.0</v>
      </c>
      <c r="BC146" s="1">
        <v>1.0</v>
      </c>
      <c r="BD146" s="1">
        <v>2.0</v>
      </c>
      <c r="BE146" s="1">
        <v>3.0</v>
      </c>
      <c r="BF146" s="1">
        <v>1.0</v>
      </c>
      <c r="BG146" s="1">
        <v>1.0</v>
      </c>
      <c r="BH146" s="1">
        <v>3.0</v>
      </c>
      <c r="BI146" s="1">
        <v>2.0</v>
      </c>
      <c r="BJ146" s="1">
        <v>2.0</v>
      </c>
      <c r="BK146" s="1">
        <v>1.0</v>
      </c>
      <c r="BL146" s="1"/>
      <c r="BM146" s="1"/>
      <c r="BN146" s="1">
        <v>5.0</v>
      </c>
      <c r="BO146" s="1">
        <v>1.0</v>
      </c>
      <c r="BP146" s="1">
        <v>1.0</v>
      </c>
      <c r="BQ146" s="1">
        <v>4.0</v>
      </c>
      <c r="BR146" s="1">
        <v>5.0</v>
      </c>
      <c r="BS146" s="1">
        <v>5.0</v>
      </c>
      <c r="BT146" s="1">
        <v>5.0</v>
      </c>
      <c r="BU146" s="1">
        <v>5.0</v>
      </c>
      <c r="BV146" s="1">
        <v>5.0</v>
      </c>
      <c r="BW146" s="1">
        <v>5.0</v>
      </c>
      <c r="BX146" s="1">
        <v>5.0</v>
      </c>
      <c r="BY146" s="1">
        <v>5.0</v>
      </c>
      <c r="BZ146" s="1">
        <v>2.0</v>
      </c>
      <c r="CA146" s="1">
        <v>2.0</v>
      </c>
      <c r="CB146" s="1">
        <v>5.0</v>
      </c>
      <c r="CC146" s="1">
        <v>2.0</v>
      </c>
      <c r="CD146" s="1">
        <v>5.0</v>
      </c>
      <c r="CE146" s="1">
        <v>4.0</v>
      </c>
      <c r="CF146" s="1">
        <v>5.0</v>
      </c>
      <c r="CG146" s="1">
        <v>1.0</v>
      </c>
      <c r="CH146" s="1">
        <v>1.0</v>
      </c>
      <c r="CI146" s="1">
        <v>1.0</v>
      </c>
      <c r="CJ146" s="1">
        <v>1.0</v>
      </c>
      <c r="CK146" s="1">
        <v>4.0</v>
      </c>
      <c r="CL146" s="1">
        <v>5.0</v>
      </c>
      <c r="CM146" s="1">
        <v>4.0</v>
      </c>
      <c r="CN146" s="1">
        <f t="shared" si="9"/>
        <v>12</v>
      </c>
      <c r="CO146" s="1">
        <f t="shared" si="10"/>
        <v>29</v>
      </c>
      <c r="CP146" s="1">
        <f t="shared" si="11"/>
        <v>19</v>
      </c>
      <c r="CQ146" s="1">
        <f t="shared" si="12"/>
        <v>11</v>
      </c>
      <c r="CR146" s="1">
        <f t="shared" si="13"/>
        <v>8</v>
      </c>
      <c r="CS146" s="1">
        <f t="shared" si="14"/>
        <v>14</v>
      </c>
      <c r="CT146" s="1">
        <f t="shared" si="15"/>
        <v>93</v>
      </c>
      <c r="CU146" s="1">
        <v>3.0</v>
      </c>
      <c r="CV146" s="1">
        <v>3.0</v>
      </c>
      <c r="CW146" s="1">
        <v>4.0</v>
      </c>
      <c r="CX146" s="1">
        <v>2.0</v>
      </c>
      <c r="CY146" s="1">
        <v>2.0</v>
      </c>
      <c r="CZ146" s="1">
        <v>3.0</v>
      </c>
      <c r="DA146" s="1">
        <v>2.0</v>
      </c>
      <c r="DB146" s="1">
        <v>3.0</v>
      </c>
      <c r="DC146" s="1">
        <v>4.0</v>
      </c>
      <c r="DD146" s="1">
        <v>2.0</v>
      </c>
      <c r="DE146" s="1">
        <v>2.0</v>
      </c>
      <c r="DF146" s="1">
        <v>3.0</v>
      </c>
      <c r="DG146" s="1">
        <v>4.0</v>
      </c>
      <c r="DH146" s="1">
        <v>3.0</v>
      </c>
      <c r="DI146" s="1">
        <v>4.0</v>
      </c>
      <c r="DJ146" s="1">
        <v>2.0</v>
      </c>
      <c r="DK146" s="1">
        <v>2.0</v>
      </c>
      <c r="DL146" s="1">
        <v>2.0</v>
      </c>
      <c r="DM146" s="1">
        <v>2.0</v>
      </c>
      <c r="DN146" s="1">
        <v>2.0</v>
      </c>
      <c r="DO146" s="1">
        <v>3.0</v>
      </c>
      <c r="DP146" s="1">
        <v>3.0</v>
      </c>
      <c r="DQ146" s="1">
        <f t="shared" si="16"/>
        <v>14</v>
      </c>
      <c r="DR146" s="1">
        <f t="shared" si="17"/>
        <v>11</v>
      </c>
      <c r="DS146" s="1">
        <f t="shared" ref="DS146:DT146" si="1290">SUM(CW146+DC146+DI146)</f>
        <v>12</v>
      </c>
      <c r="DT146" s="1">
        <f t="shared" si="1290"/>
        <v>6</v>
      </c>
      <c r="DU146" s="1">
        <f t="shared" si="19"/>
        <v>6</v>
      </c>
      <c r="DV146" s="1">
        <f t="shared" si="20"/>
        <v>11</v>
      </c>
      <c r="DW146" s="1">
        <f t="shared" si="21"/>
        <v>60</v>
      </c>
      <c r="DX146" s="1">
        <v>2.0</v>
      </c>
      <c r="DY146" s="1">
        <v>3.0</v>
      </c>
      <c r="DZ146" s="1">
        <v>4.0</v>
      </c>
      <c r="EA146" s="1">
        <v>2.0</v>
      </c>
      <c r="EB146" s="1">
        <v>2.0</v>
      </c>
      <c r="EC146" s="1">
        <v>3.0</v>
      </c>
      <c r="ED146" s="1">
        <v>4.0</v>
      </c>
      <c r="EE146" s="1">
        <v>3.0</v>
      </c>
      <c r="EF146" s="1">
        <v>4.0</v>
      </c>
      <c r="EG146" s="1">
        <v>4.0</v>
      </c>
      <c r="EH146" s="1">
        <v>4.0</v>
      </c>
      <c r="EI146" s="1">
        <v>2.0</v>
      </c>
      <c r="EJ146" s="1">
        <v>2.0</v>
      </c>
      <c r="EK146" s="1">
        <v>4.0</v>
      </c>
      <c r="EL146" s="1">
        <v>2.0</v>
      </c>
      <c r="EM146" s="1">
        <v>4.0</v>
      </c>
      <c r="EN146" s="1">
        <v>4.0</v>
      </c>
      <c r="EO146" s="1">
        <v>2.0</v>
      </c>
      <c r="EP146" s="1">
        <v>4.0</v>
      </c>
      <c r="EQ146" s="1">
        <v>2.0</v>
      </c>
      <c r="ER146" s="1">
        <v>4.0</v>
      </c>
      <c r="ES146" s="1">
        <v>2.0</v>
      </c>
      <c r="ET146" s="1">
        <v>2.0</v>
      </c>
      <c r="EU146" s="1">
        <v>3.0</v>
      </c>
      <c r="EV146" s="1">
        <v>2.0</v>
      </c>
      <c r="EW146" s="1">
        <v>4.0</v>
      </c>
      <c r="EX146" s="1">
        <v>4.0</v>
      </c>
      <c r="EY146" s="1">
        <v>4.0</v>
      </c>
      <c r="EZ146" s="1">
        <v>4.0</v>
      </c>
      <c r="FA146" s="1">
        <v>2.0</v>
      </c>
      <c r="FB146" s="1">
        <v>2.0</v>
      </c>
      <c r="FC146" s="1">
        <v>4.0</v>
      </c>
      <c r="FD146" s="1">
        <v>2.0</v>
      </c>
      <c r="FE146" s="1">
        <v>4.0</v>
      </c>
      <c r="FF146" s="1">
        <v>4.0</v>
      </c>
      <c r="FG146" s="1">
        <v>4.0</v>
      </c>
      <c r="FH146" s="1">
        <v>4.0</v>
      </c>
      <c r="FI146" s="1">
        <v>2.0</v>
      </c>
      <c r="FJ146" s="1">
        <v>2.0</v>
      </c>
      <c r="FK146" s="1">
        <v>4.0</v>
      </c>
      <c r="FL146" s="1">
        <v>4.0</v>
      </c>
      <c r="FM146" s="1">
        <v>3.0</v>
      </c>
      <c r="FN146" s="1">
        <v>2.0</v>
      </c>
      <c r="FO146" s="1">
        <v>4.0</v>
      </c>
      <c r="FP146" s="1">
        <f t="shared" ref="FP146:HG146" si="1291">IF(FP$3="+",DX146,6-DX146)</f>
        <v>2</v>
      </c>
      <c r="FQ146" s="1">
        <f t="shared" si="1291"/>
        <v>3</v>
      </c>
      <c r="FR146" s="1">
        <f t="shared" si="1291"/>
        <v>4</v>
      </c>
      <c r="FS146" s="1">
        <f t="shared" si="1291"/>
        <v>2</v>
      </c>
      <c r="FT146" s="1">
        <f t="shared" si="1291"/>
        <v>2</v>
      </c>
      <c r="FU146" s="1">
        <f t="shared" si="1291"/>
        <v>3</v>
      </c>
      <c r="FV146" s="1">
        <f t="shared" si="1291"/>
        <v>4</v>
      </c>
      <c r="FW146" s="1">
        <f t="shared" si="1291"/>
        <v>3</v>
      </c>
      <c r="FX146" s="1">
        <f t="shared" si="1291"/>
        <v>2</v>
      </c>
      <c r="FY146" s="1">
        <f t="shared" si="1291"/>
        <v>4</v>
      </c>
      <c r="FZ146" s="1">
        <f t="shared" si="1291"/>
        <v>4</v>
      </c>
      <c r="GA146" s="1">
        <f t="shared" si="1291"/>
        <v>4</v>
      </c>
      <c r="GB146" s="1">
        <f t="shared" si="1291"/>
        <v>4</v>
      </c>
      <c r="GC146" s="1">
        <f t="shared" si="1291"/>
        <v>4</v>
      </c>
      <c r="GD146" s="1">
        <f t="shared" si="1291"/>
        <v>4</v>
      </c>
      <c r="GE146" s="1">
        <f t="shared" si="1291"/>
        <v>2</v>
      </c>
      <c r="GF146" s="1">
        <f t="shared" si="1291"/>
        <v>4</v>
      </c>
      <c r="GG146" s="1">
        <f t="shared" si="1291"/>
        <v>4</v>
      </c>
      <c r="GH146" s="1">
        <f t="shared" si="1291"/>
        <v>2</v>
      </c>
      <c r="GI146" s="1">
        <f t="shared" si="1291"/>
        <v>2</v>
      </c>
      <c r="GJ146" s="1">
        <f t="shared" si="1291"/>
        <v>4</v>
      </c>
      <c r="GK146" s="1">
        <f t="shared" si="1291"/>
        <v>4</v>
      </c>
      <c r="GL146" s="1">
        <f t="shared" si="1291"/>
        <v>2</v>
      </c>
      <c r="GM146" s="1">
        <f t="shared" si="1291"/>
        <v>3</v>
      </c>
      <c r="GN146" s="1">
        <f t="shared" si="1291"/>
        <v>4</v>
      </c>
      <c r="GO146" s="1">
        <f t="shared" si="1291"/>
        <v>4</v>
      </c>
      <c r="GP146" s="1">
        <f t="shared" si="1291"/>
        <v>4</v>
      </c>
      <c r="GQ146" s="1">
        <f t="shared" si="1291"/>
        <v>4</v>
      </c>
      <c r="GR146" s="1">
        <f t="shared" si="1291"/>
        <v>4</v>
      </c>
      <c r="GS146" s="1">
        <f t="shared" si="1291"/>
        <v>4</v>
      </c>
      <c r="GT146" s="1">
        <f t="shared" si="1291"/>
        <v>2</v>
      </c>
      <c r="GU146" s="1">
        <f t="shared" si="1291"/>
        <v>4</v>
      </c>
      <c r="GV146" s="1">
        <f t="shared" si="1291"/>
        <v>4</v>
      </c>
      <c r="GW146" s="1">
        <f t="shared" si="1291"/>
        <v>4</v>
      </c>
      <c r="GX146" s="1">
        <f t="shared" si="1291"/>
        <v>4</v>
      </c>
      <c r="GY146" s="1">
        <f t="shared" si="1291"/>
        <v>4</v>
      </c>
      <c r="GZ146" s="1">
        <f t="shared" si="1291"/>
        <v>4</v>
      </c>
      <c r="HA146" s="1">
        <f t="shared" si="1291"/>
        <v>4</v>
      </c>
      <c r="HB146" s="1">
        <f t="shared" si="1291"/>
        <v>2</v>
      </c>
      <c r="HC146" s="1">
        <f t="shared" si="1291"/>
        <v>4</v>
      </c>
      <c r="HD146" s="1">
        <f t="shared" si="1291"/>
        <v>4</v>
      </c>
      <c r="HE146" s="1">
        <f t="shared" si="1291"/>
        <v>3</v>
      </c>
      <c r="HF146" s="1">
        <f t="shared" si="1291"/>
        <v>2</v>
      </c>
      <c r="HG146" s="1">
        <f t="shared" si="1291"/>
        <v>2</v>
      </c>
      <c r="HH146" s="1">
        <v>2.0</v>
      </c>
      <c r="HI146" s="1">
        <v>3.0</v>
      </c>
      <c r="HJ146" s="1">
        <v>4.0</v>
      </c>
      <c r="HK146" s="1">
        <v>2.0</v>
      </c>
      <c r="HL146" s="1">
        <v>2.0</v>
      </c>
      <c r="HM146" s="1">
        <v>3.0</v>
      </c>
      <c r="HN146" s="1">
        <v>4.0</v>
      </c>
      <c r="HO146" s="1">
        <v>3.0</v>
      </c>
      <c r="HP146" s="1">
        <v>4.0</v>
      </c>
      <c r="HQ146" s="1">
        <v>4.0</v>
      </c>
      <c r="HR146" s="1">
        <v>4.0</v>
      </c>
      <c r="HS146" s="1">
        <v>2.0</v>
      </c>
      <c r="HT146" s="1">
        <v>2.0</v>
      </c>
      <c r="HU146" s="1">
        <v>4.0</v>
      </c>
      <c r="HV146" s="1">
        <v>2.0</v>
      </c>
      <c r="HW146" s="1">
        <v>4.0</v>
      </c>
      <c r="HX146" s="1">
        <v>4.0</v>
      </c>
      <c r="HY146" s="1">
        <v>2.0</v>
      </c>
      <c r="HZ146" s="1">
        <v>4.0</v>
      </c>
      <c r="IA146" s="1">
        <v>2.0</v>
      </c>
      <c r="IB146" s="1">
        <v>4.0</v>
      </c>
      <c r="IC146" s="1">
        <v>2.0</v>
      </c>
      <c r="ID146" s="1">
        <v>2.0</v>
      </c>
      <c r="IE146" s="1">
        <v>3.0</v>
      </c>
      <c r="IF146" s="1">
        <v>2.0</v>
      </c>
      <c r="IG146" s="1">
        <v>4.0</v>
      </c>
      <c r="IH146" s="1">
        <v>4.0</v>
      </c>
      <c r="II146" s="1">
        <v>4.0</v>
      </c>
      <c r="IJ146" s="1">
        <v>4.0</v>
      </c>
      <c r="IK146" s="1">
        <v>2.0</v>
      </c>
      <c r="IL146" s="1">
        <v>2.0</v>
      </c>
      <c r="IM146" s="1">
        <v>4.0</v>
      </c>
      <c r="IN146" s="1">
        <v>2.0</v>
      </c>
      <c r="IO146" s="1">
        <v>4.0</v>
      </c>
      <c r="IP146" s="1">
        <v>4.0</v>
      </c>
      <c r="IQ146" s="1">
        <v>4.0</v>
      </c>
      <c r="IR146" s="1">
        <v>4.0</v>
      </c>
      <c r="IS146" s="1">
        <v>2.0</v>
      </c>
      <c r="IT146" s="1">
        <v>2.0</v>
      </c>
      <c r="IU146" s="1">
        <v>4.0</v>
      </c>
      <c r="IV146" s="1">
        <v>4.0</v>
      </c>
      <c r="IW146" s="1">
        <v>3.0</v>
      </c>
      <c r="IX146" s="1">
        <v>2.0</v>
      </c>
      <c r="IY146" s="1">
        <v>4.0</v>
      </c>
      <c r="IZ146" s="1">
        <f t="shared" ref="IZ146:KQ146" si="1292">IF(IZ$3="+",HH146,6-HH146)</f>
        <v>2</v>
      </c>
      <c r="JA146" s="1">
        <f t="shared" si="1292"/>
        <v>3</v>
      </c>
      <c r="JB146" s="1">
        <f t="shared" si="1292"/>
        <v>4</v>
      </c>
      <c r="JC146" s="1">
        <f t="shared" si="1292"/>
        <v>2</v>
      </c>
      <c r="JD146" s="1">
        <f t="shared" si="1292"/>
        <v>2</v>
      </c>
      <c r="JE146" s="1">
        <f t="shared" si="1292"/>
        <v>3</v>
      </c>
      <c r="JF146" s="1">
        <f t="shared" si="1292"/>
        <v>4</v>
      </c>
      <c r="JG146" s="1">
        <f t="shared" si="1292"/>
        <v>3</v>
      </c>
      <c r="JH146" s="1">
        <f t="shared" si="1292"/>
        <v>2</v>
      </c>
      <c r="JI146" s="1">
        <f t="shared" si="1292"/>
        <v>4</v>
      </c>
      <c r="JJ146" s="1">
        <f t="shared" si="1292"/>
        <v>4</v>
      </c>
      <c r="JK146" s="1">
        <f t="shared" si="1292"/>
        <v>4</v>
      </c>
      <c r="JL146" s="1">
        <f t="shared" si="1292"/>
        <v>4</v>
      </c>
      <c r="JM146" s="1">
        <f t="shared" si="1292"/>
        <v>4</v>
      </c>
      <c r="JN146" s="1">
        <f t="shared" si="1292"/>
        <v>2</v>
      </c>
      <c r="JO146" s="1">
        <f t="shared" si="1292"/>
        <v>2</v>
      </c>
      <c r="JP146" s="1">
        <f t="shared" si="1292"/>
        <v>4</v>
      </c>
      <c r="JQ146" s="1">
        <f t="shared" si="1292"/>
        <v>4</v>
      </c>
      <c r="JR146" s="1">
        <f t="shared" si="1292"/>
        <v>2</v>
      </c>
      <c r="JS146" s="1">
        <f t="shared" si="1292"/>
        <v>2</v>
      </c>
      <c r="JT146" s="1">
        <f t="shared" si="1292"/>
        <v>4</v>
      </c>
      <c r="JU146" s="1">
        <f t="shared" si="1292"/>
        <v>4</v>
      </c>
      <c r="JV146" s="1">
        <f t="shared" si="1292"/>
        <v>2</v>
      </c>
      <c r="JW146" s="1">
        <f t="shared" si="1292"/>
        <v>3</v>
      </c>
      <c r="JX146" s="1">
        <f t="shared" si="1292"/>
        <v>4</v>
      </c>
      <c r="JY146" s="1">
        <f t="shared" si="1292"/>
        <v>4</v>
      </c>
      <c r="JZ146" s="1">
        <f t="shared" si="1292"/>
        <v>2</v>
      </c>
      <c r="KA146" s="1">
        <f t="shared" si="1292"/>
        <v>4</v>
      </c>
      <c r="KB146" s="1">
        <f t="shared" si="1292"/>
        <v>4</v>
      </c>
      <c r="KC146" s="1">
        <f t="shared" si="1292"/>
        <v>2</v>
      </c>
      <c r="KD146" s="1">
        <f t="shared" si="1292"/>
        <v>2</v>
      </c>
      <c r="KE146" s="1">
        <f t="shared" si="1292"/>
        <v>4</v>
      </c>
      <c r="KF146" s="1">
        <f t="shared" si="1292"/>
        <v>4</v>
      </c>
      <c r="KG146" s="1">
        <f t="shared" si="1292"/>
        <v>4</v>
      </c>
      <c r="KH146" s="1">
        <f t="shared" si="1292"/>
        <v>2</v>
      </c>
      <c r="KI146" s="1">
        <f t="shared" si="1292"/>
        <v>4</v>
      </c>
      <c r="KJ146" s="1">
        <f t="shared" si="1292"/>
        <v>4</v>
      </c>
      <c r="KK146" s="1">
        <f t="shared" si="1292"/>
        <v>2</v>
      </c>
      <c r="KL146" s="1">
        <f t="shared" si="1292"/>
        <v>2</v>
      </c>
      <c r="KM146" s="1">
        <f t="shared" si="1292"/>
        <v>4</v>
      </c>
      <c r="KN146" s="1">
        <f t="shared" si="1292"/>
        <v>4</v>
      </c>
      <c r="KO146" s="1">
        <f t="shared" si="1292"/>
        <v>3</v>
      </c>
      <c r="KP146" s="1">
        <f t="shared" si="1292"/>
        <v>2</v>
      </c>
      <c r="KQ146" s="1">
        <f t="shared" si="1292"/>
        <v>2</v>
      </c>
      <c r="KR146" s="1">
        <f t="shared" si="24"/>
        <v>147</v>
      </c>
      <c r="KS146" s="1">
        <f t="shared" si="25"/>
        <v>25</v>
      </c>
      <c r="KT146" s="1">
        <f t="shared" si="26"/>
        <v>34</v>
      </c>
      <c r="KU146" s="1">
        <f t="shared" si="27"/>
        <v>34</v>
      </c>
      <c r="KV146" s="1">
        <f t="shared" si="28"/>
        <v>26</v>
      </c>
      <c r="KW146" s="1">
        <f t="shared" si="29"/>
        <v>28</v>
      </c>
      <c r="KX146" s="1">
        <v>3.0</v>
      </c>
      <c r="KY146" s="1">
        <v>2.0</v>
      </c>
      <c r="KZ146" s="1">
        <v>3.0</v>
      </c>
      <c r="LA146" s="1">
        <v>3.0</v>
      </c>
      <c r="LB146" s="1">
        <v>2.0</v>
      </c>
      <c r="LC146" s="1">
        <v>4.0</v>
      </c>
      <c r="LD146" s="1">
        <v>4.0</v>
      </c>
      <c r="LE146" s="1">
        <v>2.0</v>
      </c>
      <c r="LF146" s="1">
        <v>2.0</v>
      </c>
      <c r="LG146" s="1">
        <v>4.0</v>
      </c>
      <c r="LH146" s="1">
        <v>2.0</v>
      </c>
      <c r="LI146" s="1">
        <v>4.0</v>
      </c>
      <c r="LJ146" s="1">
        <v>3.0</v>
      </c>
      <c r="LK146" s="1">
        <v>3.0</v>
      </c>
      <c r="LL146" s="1">
        <v>4.0</v>
      </c>
      <c r="LM146" s="1">
        <v>4.0</v>
      </c>
      <c r="LN146" s="1">
        <v>4.0</v>
      </c>
      <c r="LO146" s="1">
        <v>2.0</v>
      </c>
      <c r="LP146" s="1">
        <v>2.0</v>
      </c>
      <c r="LQ146" s="1">
        <v>4.0</v>
      </c>
      <c r="LR146" s="1">
        <v>3.0</v>
      </c>
      <c r="LS146" s="1">
        <v>4.0</v>
      </c>
      <c r="LT146" s="1">
        <v>4.0</v>
      </c>
      <c r="LU146" s="1">
        <v>4.0</v>
      </c>
      <c r="LV146" s="1">
        <v>3.0</v>
      </c>
      <c r="LW146" s="1">
        <v>2.0</v>
      </c>
      <c r="LX146" s="1">
        <v>4.0</v>
      </c>
      <c r="LY146" s="1">
        <v>4.0</v>
      </c>
      <c r="LZ146" s="1">
        <v>3.0</v>
      </c>
      <c r="MA146" s="1">
        <f t="shared" si="557"/>
        <v>3</v>
      </c>
      <c r="MB146" s="1">
        <f t="shared" ref="MB146:NC146" si="1293">IF(MB$3="+",KY146,6-KY146)</f>
        <v>4</v>
      </c>
      <c r="MC146" s="1">
        <f t="shared" si="1293"/>
        <v>3</v>
      </c>
      <c r="MD146" s="1">
        <f t="shared" si="1293"/>
        <v>3</v>
      </c>
      <c r="ME146" s="1">
        <f t="shared" si="1293"/>
        <v>4</v>
      </c>
      <c r="MF146" s="1">
        <f t="shared" si="1293"/>
        <v>4</v>
      </c>
      <c r="MG146" s="1">
        <f t="shared" si="1293"/>
        <v>4</v>
      </c>
      <c r="MH146" s="1">
        <f t="shared" si="1293"/>
        <v>4</v>
      </c>
      <c r="MI146" s="1">
        <f t="shared" si="1293"/>
        <v>4</v>
      </c>
      <c r="MJ146" s="1">
        <f t="shared" si="1293"/>
        <v>4</v>
      </c>
      <c r="MK146" s="1">
        <f t="shared" si="1293"/>
        <v>2</v>
      </c>
      <c r="ML146" s="1">
        <f t="shared" si="1293"/>
        <v>4</v>
      </c>
      <c r="MM146" s="1">
        <f t="shared" si="1293"/>
        <v>3</v>
      </c>
      <c r="MN146" s="1">
        <f t="shared" si="1293"/>
        <v>3</v>
      </c>
      <c r="MO146" s="1">
        <f t="shared" si="1293"/>
        <v>4</v>
      </c>
      <c r="MP146" s="1">
        <f t="shared" si="1293"/>
        <v>4</v>
      </c>
      <c r="MQ146" s="1">
        <f t="shared" si="1293"/>
        <v>4</v>
      </c>
      <c r="MR146" s="1">
        <f t="shared" si="1293"/>
        <v>2</v>
      </c>
      <c r="MS146" s="1">
        <f t="shared" si="1293"/>
        <v>4</v>
      </c>
      <c r="MT146" s="1">
        <f t="shared" si="1293"/>
        <v>4</v>
      </c>
      <c r="MU146" s="1">
        <f t="shared" si="1293"/>
        <v>3</v>
      </c>
      <c r="MV146" s="1">
        <f t="shared" si="1293"/>
        <v>2</v>
      </c>
      <c r="MW146" s="1">
        <f t="shared" si="1293"/>
        <v>2</v>
      </c>
      <c r="MX146" s="1">
        <f t="shared" si="1293"/>
        <v>4</v>
      </c>
      <c r="MY146" s="1">
        <f t="shared" si="1293"/>
        <v>3</v>
      </c>
      <c r="MZ146" s="1">
        <f t="shared" si="1293"/>
        <v>4</v>
      </c>
      <c r="NA146" s="1">
        <f t="shared" si="1293"/>
        <v>4</v>
      </c>
      <c r="NB146" s="1">
        <f t="shared" si="1293"/>
        <v>4</v>
      </c>
      <c r="NC146" s="1">
        <f t="shared" si="1293"/>
        <v>3</v>
      </c>
      <c r="ND146" s="1">
        <f t="shared" si="31"/>
        <v>15</v>
      </c>
      <c r="NE146" s="1">
        <f t="shared" si="32"/>
        <v>17</v>
      </c>
      <c r="NF146" s="1">
        <f t="shared" si="33"/>
        <v>17</v>
      </c>
      <c r="NG146" s="1">
        <f t="shared" si="34"/>
        <v>18</v>
      </c>
      <c r="NH146" s="1">
        <f t="shared" si="35"/>
        <v>15</v>
      </c>
      <c r="NI146" s="1">
        <f t="shared" si="36"/>
        <v>18</v>
      </c>
      <c r="NJ146" s="1">
        <f t="shared" si="70"/>
        <v>100</v>
      </c>
      <c r="NK146" s="1">
        <v>2.0</v>
      </c>
      <c r="NL146" s="1">
        <v>2.0</v>
      </c>
      <c r="NM146" s="1">
        <v>2.0</v>
      </c>
      <c r="NN146" s="1">
        <v>2.0</v>
      </c>
      <c r="NO146" s="1">
        <v>2.0</v>
      </c>
      <c r="NP146" s="1">
        <v>2.0</v>
      </c>
      <c r="NQ146" s="1">
        <v>2.0</v>
      </c>
      <c r="NR146" s="1">
        <v>3.0</v>
      </c>
      <c r="NS146" s="1">
        <v>2.0</v>
      </c>
      <c r="NT146" s="1">
        <v>2.0</v>
      </c>
      <c r="NU146" s="1">
        <v>2.0</v>
      </c>
      <c r="NV146" s="1">
        <v>2.0</v>
      </c>
      <c r="NW146" s="1">
        <v>2.0</v>
      </c>
      <c r="NX146" s="1">
        <v>3.0</v>
      </c>
      <c r="NY146" s="1">
        <v>2.0</v>
      </c>
      <c r="NZ146" s="1">
        <v>2.0</v>
      </c>
      <c r="OA146" s="1">
        <v>2.0</v>
      </c>
      <c r="OB146" s="1">
        <v>2.0</v>
      </c>
      <c r="OC146" s="1">
        <v>2.0</v>
      </c>
      <c r="OD146" s="1">
        <v>2.0</v>
      </c>
      <c r="OE146" s="1">
        <v>2.0</v>
      </c>
      <c r="OF146" s="1">
        <f t="shared" si="37"/>
        <v>12</v>
      </c>
      <c r="OG146" s="1">
        <f t="shared" si="38"/>
        <v>25</v>
      </c>
      <c r="OH146" s="1">
        <f t="shared" si="39"/>
        <v>37</v>
      </c>
      <c r="OI146" s="1">
        <v>4.0</v>
      </c>
      <c r="OJ146" s="1">
        <v>4.0</v>
      </c>
      <c r="OK146" s="1">
        <v>3.0</v>
      </c>
      <c r="OL146" s="1">
        <v>2.0</v>
      </c>
      <c r="OM146" s="1">
        <v>4.0</v>
      </c>
      <c r="ON146" s="1">
        <v>4.0</v>
      </c>
      <c r="OO146" s="1">
        <v>4.0</v>
      </c>
      <c r="OP146" s="1">
        <v>2.0</v>
      </c>
      <c r="OQ146" s="1">
        <v>4.0</v>
      </c>
      <c r="OR146" s="1">
        <v>3.0</v>
      </c>
      <c r="OS146" s="1">
        <v>3.0</v>
      </c>
      <c r="OT146" s="1">
        <v>4.0</v>
      </c>
      <c r="OU146" s="1">
        <v>2.0</v>
      </c>
      <c r="OV146" s="1">
        <v>2.0</v>
      </c>
      <c r="OW146" s="1">
        <v>4.0</v>
      </c>
      <c r="OX146" s="1">
        <v>4.0</v>
      </c>
      <c r="OY146" s="1">
        <v>2.0</v>
      </c>
      <c r="OZ146" s="1">
        <v>4.0</v>
      </c>
      <c r="PA146" s="1">
        <v>4.0</v>
      </c>
      <c r="PB146" s="1">
        <v>2.0</v>
      </c>
      <c r="PC146" s="1">
        <v>2.0</v>
      </c>
      <c r="PD146" s="1">
        <v>2.0</v>
      </c>
      <c r="PE146" s="1">
        <v>4.0</v>
      </c>
      <c r="PF146" s="1">
        <v>4.0</v>
      </c>
      <c r="PG146" s="1">
        <v>2.0</v>
      </c>
      <c r="PH146" s="1">
        <v>4.0</v>
      </c>
      <c r="PI146" s="1">
        <v>4.0</v>
      </c>
      <c r="PJ146" s="1">
        <v>4.0</v>
      </c>
      <c r="PK146" s="1">
        <v>3.0</v>
      </c>
      <c r="PL146" s="1">
        <f t="shared" ref="PL146:QN146" si="1294">IF(PL$3="+",OI146,6-OI146)</f>
        <v>2</v>
      </c>
      <c r="PM146" s="1">
        <f t="shared" si="1294"/>
        <v>4</v>
      </c>
      <c r="PN146" s="1">
        <f t="shared" si="1294"/>
        <v>3</v>
      </c>
      <c r="PO146" s="1">
        <f t="shared" si="1294"/>
        <v>2</v>
      </c>
      <c r="PP146" s="1">
        <f t="shared" si="1294"/>
        <v>4</v>
      </c>
      <c r="PQ146" s="1">
        <f t="shared" si="1294"/>
        <v>2</v>
      </c>
      <c r="PR146" s="1">
        <f t="shared" si="1294"/>
        <v>4</v>
      </c>
      <c r="PS146" s="1">
        <f t="shared" si="1294"/>
        <v>2</v>
      </c>
      <c r="PT146" s="1">
        <f t="shared" si="1294"/>
        <v>2</v>
      </c>
      <c r="PU146" s="1">
        <f t="shared" si="1294"/>
        <v>3</v>
      </c>
      <c r="PV146" s="1">
        <f t="shared" si="1294"/>
        <v>3</v>
      </c>
      <c r="PW146" s="1">
        <f t="shared" si="1294"/>
        <v>2</v>
      </c>
      <c r="PX146" s="1">
        <f t="shared" si="1294"/>
        <v>4</v>
      </c>
      <c r="PY146" s="1">
        <f t="shared" si="1294"/>
        <v>4</v>
      </c>
      <c r="PZ146" s="1">
        <f t="shared" si="1294"/>
        <v>4</v>
      </c>
      <c r="QA146" s="1">
        <f t="shared" si="1294"/>
        <v>4</v>
      </c>
      <c r="QB146" s="1">
        <f t="shared" si="1294"/>
        <v>2</v>
      </c>
      <c r="QC146" s="1">
        <f t="shared" si="1294"/>
        <v>2</v>
      </c>
      <c r="QD146" s="1">
        <f t="shared" si="1294"/>
        <v>4</v>
      </c>
      <c r="QE146" s="1">
        <f t="shared" si="1294"/>
        <v>4</v>
      </c>
      <c r="QF146" s="1">
        <f t="shared" si="1294"/>
        <v>2</v>
      </c>
      <c r="QG146" s="1">
        <f t="shared" si="1294"/>
        <v>4</v>
      </c>
      <c r="QH146" s="1">
        <f t="shared" si="1294"/>
        <v>4</v>
      </c>
      <c r="QI146" s="1">
        <f t="shared" si="1294"/>
        <v>4</v>
      </c>
      <c r="QJ146" s="1">
        <f t="shared" si="1294"/>
        <v>2</v>
      </c>
      <c r="QK146" s="1">
        <f t="shared" si="1294"/>
        <v>2</v>
      </c>
      <c r="QL146" s="1">
        <f t="shared" si="1294"/>
        <v>4</v>
      </c>
      <c r="QM146" s="1">
        <f t="shared" si="1294"/>
        <v>4</v>
      </c>
      <c r="QN146" s="1">
        <f t="shared" si="1294"/>
        <v>3</v>
      </c>
      <c r="QO146" s="1">
        <f t="shared" si="41"/>
        <v>90</v>
      </c>
      <c r="QP146" s="1">
        <f t="shared" si="42"/>
        <v>45</v>
      </c>
      <c r="QQ146" s="1">
        <f t="shared" si="43"/>
        <v>45</v>
      </c>
      <c r="QR146" s="1">
        <v>3.0</v>
      </c>
      <c r="QS146" s="1">
        <v>3.0</v>
      </c>
      <c r="QT146" s="1"/>
      <c r="QU146" s="1">
        <v>3.0</v>
      </c>
      <c r="QV146" s="1">
        <v>3.0</v>
      </c>
      <c r="QW146" s="1">
        <v>2.0</v>
      </c>
      <c r="QX146" s="1"/>
      <c r="QY146" s="1">
        <v>2.0</v>
      </c>
      <c r="QZ146" s="1">
        <v>3.0</v>
      </c>
      <c r="RA146" s="1">
        <v>2.0</v>
      </c>
      <c r="RB146" s="1"/>
      <c r="RC146" s="1"/>
      <c r="RD146" s="1">
        <v>3.0</v>
      </c>
      <c r="RE146" s="1">
        <v>3.0</v>
      </c>
      <c r="RF146" s="1"/>
      <c r="RG146" s="1"/>
      <c r="RH146" s="1">
        <v>3.0</v>
      </c>
      <c r="RI146" s="1">
        <v>2.0</v>
      </c>
      <c r="RJ146" s="1"/>
      <c r="RK146" s="1">
        <v>2.0</v>
      </c>
      <c r="RL146" s="1">
        <v>2.0</v>
      </c>
      <c r="RM146" s="1">
        <v>3.0</v>
      </c>
      <c r="RN146" s="1"/>
      <c r="RO146" s="1">
        <v>3.0</v>
      </c>
      <c r="RP146" s="1">
        <v>3.0</v>
      </c>
      <c r="RQ146" s="1">
        <v>2.0</v>
      </c>
      <c r="RR146" s="1"/>
      <c r="RS146" s="1">
        <v>3.0</v>
      </c>
      <c r="RT146" s="1">
        <v>1.0</v>
      </c>
      <c r="RU146" s="1">
        <v>2.0</v>
      </c>
      <c r="RV146" s="1"/>
      <c r="RW146" s="1">
        <v>3.0</v>
      </c>
      <c r="RX146" s="1">
        <v>2.0</v>
      </c>
      <c r="RY146" s="1">
        <v>3.0</v>
      </c>
      <c r="RZ146" s="1"/>
      <c r="SA146" s="1">
        <v>2.0</v>
      </c>
      <c r="SB146" s="1">
        <v>3.0</v>
      </c>
      <c r="SC146" s="1"/>
      <c r="SD146" s="1">
        <v>3.0</v>
      </c>
      <c r="SE146" s="1">
        <v>3.0</v>
      </c>
      <c r="SF146" s="1">
        <v>2.0</v>
      </c>
      <c r="SG146" s="1">
        <f t="shared" ref="SG146:SH146" si="1295">IF(SG$3="+",QR146,5-QR146)</f>
        <v>3</v>
      </c>
      <c r="SH146" s="1">
        <f t="shared" si="1295"/>
        <v>3</v>
      </c>
      <c r="SI146" s="1"/>
      <c r="SJ146" s="1">
        <f t="shared" ref="SJ146:SL146" si="1296">IF(SJ$3="+",QU146,5-QU146)</f>
        <v>3</v>
      </c>
      <c r="SK146" s="1">
        <f t="shared" si="1296"/>
        <v>3</v>
      </c>
      <c r="SL146" s="1">
        <f t="shared" si="1296"/>
        <v>3</v>
      </c>
      <c r="SM146" s="1"/>
      <c r="SN146" s="1">
        <f t="shared" ref="SN146:SP146" si="1297">IF(SN$3="+",QY146,5-QY146)</f>
        <v>3</v>
      </c>
      <c r="SO146" s="1">
        <f t="shared" si="1297"/>
        <v>2</v>
      </c>
      <c r="SP146" s="1">
        <f t="shared" si="1297"/>
        <v>3</v>
      </c>
      <c r="SQ146" s="1"/>
      <c r="SR146" s="1"/>
      <c r="SS146" s="1">
        <f t="shared" ref="SS146:ST146" si="1298">IF(SS$3="+",RD146,5-RD146)</f>
        <v>3</v>
      </c>
      <c r="ST146" s="1">
        <f t="shared" si="1298"/>
        <v>3</v>
      </c>
      <c r="SU146" s="1"/>
      <c r="SV146" s="1"/>
      <c r="SW146" s="1">
        <f t="shared" ref="SW146:SX146" si="1299">IF(SW$3="+",RH146,5-RH146)</f>
        <v>2</v>
      </c>
      <c r="SX146" s="1">
        <f t="shared" si="1299"/>
        <v>3</v>
      </c>
      <c r="SY146" s="1"/>
      <c r="SZ146" s="1">
        <f t="shared" ref="SZ146:TB146" si="1300">IF(SZ$3="+",RK146,5-RK146)</f>
        <v>3</v>
      </c>
      <c r="TA146" s="1">
        <f t="shared" si="1300"/>
        <v>3</v>
      </c>
      <c r="TB146" s="1">
        <f t="shared" si="1300"/>
        <v>3</v>
      </c>
      <c r="TC146" s="1"/>
      <c r="TD146" s="1">
        <f t="shared" ref="TD146:TF146" si="1301">IF(TD$3="+",RO146,5-RO146)</f>
        <v>3</v>
      </c>
      <c r="TE146" s="1">
        <f t="shared" si="1301"/>
        <v>3</v>
      </c>
      <c r="TF146" s="1">
        <f t="shared" si="1301"/>
        <v>3</v>
      </c>
      <c r="TG146" s="1"/>
      <c r="TH146" s="1">
        <f t="shared" ref="TH146:TJ146" si="1302">IF(TH$3="+",RS146,5-RS146)</f>
        <v>3</v>
      </c>
      <c r="TI146" s="1">
        <f t="shared" si="1302"/>
        <v>1</v>
      </c>
      <c r="TJ146" s="1">
        <f t="shared" si="1302"/>
        <v>3</v>
      </c>
      <c r="TK146" s="1"/>
      <c r="TL146" s="1">
        <f t="shared" ref="TL146:TN146" si="1303">IF(TL$3="+",RW146,5-RW146)</f>
        <v>3</v>
      </c>
      <c r="TM146" s="1">
        <f t="shared" si="1303"/>
        <v>3</v>
      </c>
      <c r="TN146" s="1">
        <f t="shared" si="1303"/>
        <v>3</v>
      </c>
      <c r="TO146" s="1"/>
      <c r="TP146" s="1">
        <f t="shared" ref="TP146:TQ146" si="1304">IF(TP$3="+",SA146,5-SA146)</f>
        <v>2</v>
      </c>
      <c r="TQ146" s="1">
        <f t="shared" si="1304"/>
        <v>2</v>
      </c>
      <c r="TR146" s="1"/>
      <c r="TS146" s="1">
        <f t="shared" ref="TS146:TU146" si="1305">IF(TS$3="+",SD146,5-SD146)</f>
        <v>3</v>
      </c>
      <c r="TT146" s="1">
        <f t="shared" si="1305"/>
        <v>3</v>
      </c>
      <c r="TU146" s="1">
        <f t="shared" si="1305"/>
        <v>3</v>
      </c>
      <c r="TV146" s="1">
        <f t="shared" si="45"/>
        <v>65</v>
      </c>
      <c r="TW146" s="1">
        <f t="shared" si="46"/>
        <v>20</v>
      </c>
      <c r="TX146" s="1">
        <f t="shared" si="47"/>
        <v>6</v>
      </c>
      <c r="TY146" s="1">
        <f t="shared" si="48"/>
        <v>8</v>
      </c>
      <c r="TZ146" s="1">
        <f t="shared" si="49"/>
        <v>6</v>
      </c>
      <c r="UA146" s="1">
        <f t="shared" si="50"/>
        <v>36</v>
      </c>
      <c r="UB146" s="1">
        <f t="shared" si="51"/>
        <v>9</v>
      </c>
      <c r="UC146" s="1">
        <f t="shared" si="52"/>
        <v>6</v>
      </c>
      <c r="UD146" s="1">
        <f t="shared" si="53"/>
        <v>6</v>
      </c>
      <c r="UE146" s="1">
        <f t="shared" si="54"/>
        <v>6</v>
      </c>
      <c r="UF146" s="1">
        <f t="shared" ref="UF146:UG146" si="1306">TS146</f>
        <v>3</v>
      </c>
      <c r="UG146" s="1">
        <f t="shared" si="1306"/>
        <v>3</v>
      </c>
      <c r="UH146" s="1">
        <f t="shared" si="56"/>
        <v>0</v>
      </c>
      <c r="UI146" s="1" t="str">
        <f t="shared" si="57"/>
        <v/>
      </c>
      <c r="UJ146" s="1">
        <f t="shared" si="58"/>
        <v>0</v>
      </c>
      <c r="UK146" s="1">
        <f t="shared" si="59"/>
        <v>0</v>
      </c>
      <c r="UL146" s="1">
        <f t="shared" si="60"/>
        <v>9</v>
      </c>
      <c r="UM146" s="1">
        <f t="shared" si="61"/>
        <v>6</v>
      </c>
      <c r="UN146" s="1">
        <f t="shared" si="62"/>
        <v>0</v>
      </c>
      <c r="UO146" s="1">
        <f t="shared" si="63"/>
        <v>3</v>
      </c>
      <c r="UP146" s="6">
        <v>1.0</v>
      </c>
      <c r="UQ146" s="6">
        <v>1.0</v>
      </c>
      <c r="UR146" s="6">
        <v>1.0</v>
      </c>
      <c r="US146" s="6">
        <v>1.0</v>
      </c>
      <c r="UT146" s="6">
        <v>1.0</v>
      </c>
      <c r="UU146" s="6">
        <v>1.0</v>
      </c>
      <c r="UV146" s="6">
        <v>1.0</v>
      </c>
      <c r="UW146" s="6">
        <v>1.0</v>
      </c>
      <c r="UX146" s="6">
        <v>1.0</v>
      </c>
      <c r="UY146" s="6">
        <v>1.0</v>
      </c>
      <c r="UZ146" s="6">
        <v>1.0</v>
      </c>
      <c r="VA146" s="6">
        <v>1.0</v>
      </c>
      <c r="VB146" s="6">
        <v>1.0</v>
      </c>
      <c r="VC146" s="6">
        <v>1.0</v>
      </c>
      <c r="VD146" s="6">
        <v>1.0</v>
      </c>
      <c r="VE146" s="6">
        <v>1.0</v>
      </c>
      <c r="VF146" s="6">
        <v>1.0</v>
      </c>
      <c r="VG146" s="6">
        <v>1.0</v>
      </c>
      <c r="VH146" s="6">
        <v>1.0</v>
      </c>
      <c r="VI146" s="6">
        <v>1.0</v>
      </c>
      <c r="VJ146" s="6">
        <v>1.0</v>
      </c>
      <c r="VK146" s="6">
        <v>1.0</v>
      </c>
      <c r="VL146" s="6">
        <v>1.0</v>
      </c>
      <c r="VM146" s="6">
        <v>1.0</v>
      </c>
      <c r="VN146" s="6">
        <v>1.0</v>
      </c>
      <c r="VO146" s="6">
        <v>1.0</v>
      </c>
      <c r="VP146" s="6">
        <v>1.0</v>
      </c>
      <c r="VQ146" s="6">
        <v>1.0</v>
      </c>
      <c r="VR146" s="6">
        <v>1.0</v>
      </c>
      <c r="VS146" s="6">
        <v>1.0</v>
      </c>
      <c r="VT146" s="6">
        <v>1.0</v>
      </c>
      <c r="VU146" s="6">
        <v>1.0</v>
      </c>
      <c r="VV146" s="6">
        <v>2.0</v>
      </c>
      <c r="VW146" s="6">
        <v>1.0</v>
      </c>
      <c r="VX146" s="6">
        <v>1.0</v>
      </c>
      <c r="VY146" s="6">
        <v>1.0</v>
      </c>
      <c r="VZ146" s="6" t="s">
        <v>1464</v>
      </c>
      <c r="WA146" s="9">
        <v>29.0</v>
      </c>
      <c r="WB146" s="1">
        <v>1.0</v>
      </c>
      <c r="WC146" s="1">
        <v>2.0</v>
      </c>
      <c r="WD146" s="1">
        <v>2.0</v>
      </c>
      <c r="WE146" s="1">
        <v>2.0</v>
      </c>
      <c r="WF146" s="1">
        <v>1.0</v>
      </c>
      <c r="WG146" s="1">
        <v>2.0</v>
      </c>
      <c r="WH146" s="1">
        <v>1.0</v>
      </c>
      <c r="WI146" s="1">
        <v>2.0</v>
      </c>
      <c r="WJ146" s="1">
        <v>2.0</v>
      </c>
      <c r="WK146" s="1">
        <v>1.0</v>
      </c>
      <c r="WL146" s="1">
        <v>1.0</v>
      </c>
      <c r="WM146" s="1">
        <v>2.0</v>
      </c>
      <c r="WN146" s="1">
        <v>1.0</v>
      </c>
      <c r="WO146" s="1">
        <v>2.0</v>
      </c>
      <c r="WP146" s="1">
        <v>2.0</v>
      </c>
      <c r="WQ146" s="1">
        <f t="shared" ref="WQ146:XE146" si="1307">IF(WQ$3="+",WB146,3-WB146)</f>
        <v>2</v>
      </c>
      <c r="WR146" s="1">
        <f t="shared" si="1307"/>
        <v>2</v>
      </c>
      <c r="WS146" s="1">
        <f t="shared" si="1307"/>
        <v>2</v>
      </c>
      <c r="WT146" s="1">
        <f t="shared" si="1307"/>
        <v>2</v>
      </c>
      <c r="WU146" s="1">
        <f t="shared" si="1307"/>
        <v>2</v>
      </c>
      <c r="WV146" s="1">
        <f t="shared" si="1307"/>
        <v>2</v>
      </c>
      <c r="WW146" s="1">
        <f t="shared" si="1307"/>
        <v>2</v>
      </c>
      <c r="WX146" s="1">
        <f t="shared" si="1307"/>
        <v>2</v>
      </c>
      <c r="WY146" s="1">
        <f t="shared" si="1307"/>
        <v>2</v>
      </c>
      <c r="WZ146" s="1">
        <f t="shared" si="1307"/>
        <v>1</v>
      </c>
      <c r="XA146" s="1">
        <f t="shared" si="1307"/>
        <v>2</v>
      </c>
      <c r="XB146" s="1">
        <f t="shared" si="1307"/>
        <v>2</v>
      </c>
      <c r="XC146" s="1">
        <f t="shared" si="1307"/>
        <v>2</v>
      </c>
      <c r="XD146" s="1">
        <f t="shared" si="1307"/>
        <v>2</v>
      </c>
      <c r="XE146" s="1">
        <f t="shared" si="1307"/>
        <v>2</v>
      </c>
      <c r="XF146" s="1">
        <f t="shared" si="65"/>
        <v>29</v>
      </c>
      <c r="XG146" s="1">
        <v>1.0</v>
      </c>
      <c r="XH146" s="9"/>
      <c r="XI146" s="9"/>
    </row>
    <row r="147" ht="15.0" customHeight="1">
      <c r="A147" s="1" t="s">
        <v>588</v>
      </c>
      <c r="B147" s="1" t="s">
        <v>757</v>
      </c>
      <c r="C147" s="1" t="s">
        <v>1465</v>
      </c>
      <c r="D147" s="1" t="s">
        <v>1466</v>
      </c>
      <c r="E147" s="1" t="s">
        <v>1467</v>
      </c>
      <c r="F147" s="1"/>
      <c r="G147" s="1"/>
      <c r="H147" s="1"/>
      <c r="I147" s="1">
        <v>1.0</v>
      </c>
      <c r="J147" s="1">
        <v>1.939101E7</v>
      </c>
      <c r="K147" s="1">
        <v>78.0</v>
      </c>
      <c r="L147" s="1"/>
      <c r="M147" s="1">
        <v>2.0</v>
      </c>
      <c r="N147" s="1">
        <v>2.0</v>
      </c>
      <c r="O147" s="1">
        <v>2.0</v>
      </c>
      <c r="P147" s="1"/>
      <c r="Q147" s="1">
        <v>2.0</v>
      </c>
      <c r="R147" s="1"/>
      <c r="S147" s="1">
        <v>2.0</v>
      </c>
      <c r="T147" s="1" t="s">
        <v>560</v>
      </c>
      <c r="U147" s="1"/>
      <c r="V147" s="1">
        <v>10.0</v>
      </c>
      <c r="W147" s="1"/>
      <c r="X147" s="1"/>
      <c r="Y147" s="1" t="s">
        <v>1468</v>
      </c>
      <c r="Z147" s="1"/>
      <c r="AA147" s="1"/>
      <c r="AB147" s="1">
        <v>2.0</v>
      </c>
      <c r="AC147" s="1">
        <v>7.0</v>
      </c>
      <c r="AD147" s="1">
        <v>2006.0</v>
      </c>
      <c r="AE147" s="1">
        <v>2.0</v>
      </c>
      <c r="AF147" s="1">
        <v>2.0</v>
      </c>
      <c r="AG147" s="1"/>
      <c r="AH147" s="1">
        <v>2.0</v>
      </c>
      <c r="AI147" s="1">
        <v>0.0</v>
      </c>
      <c r="AJ147" s="1">
        <v>6.0</v>
      </c>
      <c r="AK147" s="1">
        <v>2.0</v>
      </c>
      <c r="AL147" s="1">
        <v>1.0</v>
      </c>
      <c r="AM147" s="1">
        <v>4.0</v>
      </c>
      <c r="AN147" s="1">
        <v>2006.0</v>
      </c>
      <c r="AO147" s="1">
        <v>2.0</v>
      </c>
      <c r="AP147" s="1">
        <v>9.0</v>
      </c>
      <c r="AQ147" s="1">
        <v>4.0</v>
      </c>
      <c r="AR147" s="1">
        <v>2.0</v>
      </c>
      <c r="AS147" s="1">
        <v>4.0</v>
      </c>
      <c r="AT147" s="1">
        <v>1.0</v>
      </c>
      <c r="AU147" s="1">
        <v>9.0</v>
      </c>
      <c r="AV147" s="1">
        <v>5.0</v>
      </c>
      <c r="AW147" s="1">
        <v>3.0</v>
      </c>
      <c r="AX147" s="1">
        <v>1.0</v>
      </c>
      <c r="AY147" s="1">
        <v>5.0</v>
      </c>
      <c r="AZ147" s="1">
        <v>6.0</v>
      </c>
      <c r="BA147" s="1">
        <v>2.0</v>
      </c>
      <c r="BB147" s="1">
        <v>2.0</v>
      </c>
      <c r="BC147" s="1">
        <v>1.0</v>
      </c>
      <c r="BD147" s="1">
        <v>2.0</v>
      </c>
      <c r="BE147" s="1">
        <v>4.0</v>
      </c>
      <c r="BF147" s="1">
        <v>1.0</v>
      </c>
      <c r="BG147" s="1">
        <v>2.0</v>
      </c>
      <c r="BH147" s="1">
        <v>4.0</v>
      </c>
      <c r="BI147" s="1">
        <v>2.0</v>
      </c>
      <c r="BJ147" s="1">
        <v>2.0</v>
      </c>
      <c r="BK147" s="1">
        <v>2.0</v>
      </c>
      <c r="BL147" s="1">
        <v>4.0</v>
      </c>
      <c r="BM147" s="1">
        <v>2.0</v>
      </c>
      <c r="BN147" s="1">
        <v>2.0</v>
      </c>
      <c r="BO147" s="1">
        <v>1.0</v>
      </c>
      <c r="BP147" s="1">
        <v>1.0</v>
      </c>
      <c r="BQ147" s="1">
        <v>1.0</v>
      </c>
      <c r="BR147" s="1">
        <v>1.0</v>
      </c>
      <c r="BS147" s="1">
        <v>5.0</v>
      </c>
      <c r="BT147" s="1">
        <v>5.0</v>
      </c>
      <c r="BU147" s="1">
        <v>4.0</v>
      </c>
      <c r="BV147" s="1">
        <v>2.0</v>
      </c>
      <c r="BW147" s="1">
        <v>1.0</v>
      </c>
      <c r="BX147" s="1">
        <v>5.0</v>
      </c>
      <c r="BY147" s="1">
        <v>5.0</v>
      </c>
      <c r="BZ147" s="1">
        <v>3.0</v>
      </c>
      <c r="CA147" s="1">
        <v>2.0</v>
      </c>
      <c r="CB147" s="1">
        <v>5.0</v>
      </c>
      <c r="CC147" s="1">
        <v>1.0</v>
      </c>
      <c r="CD147" s="1">
        <v>5.0</v>
      </c>
      <c r="CE147" s="1">
        <v>1.0</v>
      </c>
      <c r="CF147" s="1">
        <v>5.0</v>
      </c>
      <c r="CG147" s="1">
        <v>1.0</v>
      </c>
      <c r="CH147" s="1">
        <v>1.0</v>
      </c>
      <c r="CI147" s="1">
        <v>4.0</v>
      </c>
      <c r="CJ147" s="1">
        <v>1.0</v>
      </c>
      <c r="CK147" s="1">
        <v>5.0</v>
      </c>
      <c r="CL147" s="1">
        <v>5.0</v>
      </c>
      <c r="CM147" s="1">
        <v>3.0</v>
      </c>
      <c r="CN147" s="1">
        <f t="shared" si="9"/>
        <v>5</v>
      </c>
      <c r="CO147" s="1">
        <f t="shared" si="10"/>
        <v>18</v>
      </c>
      <c r="CP147" s="1">
        <f t="shared" si="11"/>
        <v>20</v>
      </c>
      <c r="CQ147" s="1">
        <f t="shared" si="12"/>
        <v>7</v>
      </c>
      <c r="CR147" s="1">
        <f t="shared" si="13"/>
        <v>11</v>
      </c>
      <c r="CS147" s="1">
        <f t="shared" si="14"/>
        <v>14</v>
      </c>
      <c r="CT147" s="1">
        <f t="shared" si="15"/>
        <v>75</v>
      </c>
      <c r="CU147" s="1">
        <v>3.0</v>
      </c>
      <c r="CV147" s="1">
        <v>2.0</v>
      </c>
      <c r="CW147" s="1">
        <v>4.0</v>
      </c>
      <c r="CX147" s="1">
        <v>3.0</v>
      </c>
      <c r="CY147" s="1">
        <v>3.0</v>
      </c>
      <c r="CZ147" s="1">
        <v>3.0</v>
      </c>
      <c r="DA147" s="1">
        <v>3.0</v>
      </c>
      <c r="DB147" s="1">
        <v>2.0</v>
      </c>
      <c r="DC147" s="1">
        <v>2.0</v>
      </c>
      <c r="DD147" s="1">
        <v>3.0</v>
      </c>
      <c r="DE147" s="1">
        <v>3.0</v>
      </c>
      <c r="DF147" s="1">
        <v>2.0</v>
      </c>
      <c r="DG147" s="1">
        <v>4.0</v>
      </c>
      <c r="DH147" s="1">
        <v>3.0</v>
      </c>
      <c r="DI147" s="1">
        <v>2.0</v>
      </c>
      <c r="DJ147" s="1">
        <v>2.0</v>
      </c>
      <c r="DK147" s="1">
        <v>2.0</v>
      </c>
      <c r="DL147" s="1">
        <v>2.0</v>
      </c>
      <c r="DM147" s="1">
        <v>2.0</v>
      </c>
      <c r="DN147" s="1">
        <v>3.0</v>
      </c>
      <c r="DO147" s="1">
        <v>2.0</v>
      </c>
      <c r="DP147" s="1">
        <v>3.0</v>
      </c>
      <c r="DQ147" s="1">
        <f t="shared" si="16"/>
        <v>16</v>
      </c>
      <c r="DR147" s="1">
        <f t="shared" si="17"/>
        <v>9</v>
      </c>
      <c r="DS147" s="1">
        <f t="shared" ref="DS147:DT147" si="1308">SUM(CW147+DC147+DI147)</f>
        <v>8</v>
      </c>
      <c r="DT147" s="1">
        <f t="shared" si="1308"/>
        <v>8</v>
      </c>
      <c r="DU147" s="1">
        <f t="shared" si="19"/>
        <v>8</v>
      </c>
      <c r="DV147" s="1">
        <f t="shared" si="20"/>
        <v>9</v>
      </c>
      <c r="DW147" s="1">
        <f t="shared" si="21"/>
        <v>58</v>
      </c>
      <c r="DX147" s="1">
        <v>4.0</v>
      </c>
      <c r="DY147" s="1">
        <v>3.0</v>
      </c>
      <c r="DZ147" s="1">
        <v>5.0</v>
      </c>
      <c r="EA147" s="1">
        <v>2.0</v>
      </c>
      <c r="EB147" s="1">
        <v>4.0</v>
      </c>
      <c r="EC147" s="1">
        <v>3.0</v>
      </c>
      <c r="ED147" s="1">
        <v>5.0</v>
      </c>
      <c r="EE147" s="1">
        <v>1.0</v>
      </c>
      <c r="EF147" s="1">
        <v>4.0</v>
      </c>
      <c r="EG147" s="1">
        <v>4.0</v>
      </c>
      <c r="EH147" s="1">
        <v>4.0</v>
      </c>
      <c r="EI147" s="1">
        <v>2.0</v>
      </c>
      <c r="EJ147" s="1">
        <v>1.0</v>
      </c>
      <c r="EK147" s="1">
        <v>5.0</v>
      </c>
      <c r="EL147" s="1">
        <v>2.0</v>
      </c>
      <c r="EM147" s="1">
        <v>2.0</v>
      </c>
      <c r="EN147" s="1">
        <v>3.0</v>
      </c>
      <c r="EO147" s="1">
        <v>2.0</v>
      </c>
      <c r="EP147" s="1">
        <v>4.0</v>
      </c>
      <c r="EQ147" s="1">
        <v>4.0</v>
      </c>
      <c r="ER147" s="1">
        <v>5.0</v>
      </c>
      <c r="ES147" s="1">
        <v>2.0</v>
      </c>
      <c r="ET147" s="1">
        <v>3.0</v>
      </c>
      <c r="EU147" s="1">
        <v>2.0</v>
      </c>
      <c r="EV147" s="1">
        <v>1.0</v>
      </c>
      <c r="EW147" s="1">
        <v>3.0</v>
      </c>
      <c r="EX147" s="1">
        <v>4.0</v>
      </c>
      <c r="EY147" s="1">
        <v>5.0</v>
      </c>
      <c r="EZ147" s="1">
        <v>5.0</v>
      </c>
      <c r="FA147" s="1">
        <v>2.0</v>
      </c>
      <c r="FB147" s="1">
        <v>4.0</v>
      </c>
      <c r="FC147" s="1">
        <v>4.0</v>
      </c>
      <c r="FD147" s="1">
        <v>2.0</v>
      </c>
      <c r="FE147" s="1">
        <v>4.0</v>
      </c>
      <c r="FF147" s="1">
        <v>4.0</v>
      </c>
      <c r="FG147" s="1">
        <v>4.0</v>
      </c>
      <c r="FH147" s="1">
        <v>5.0</v>
      </c>
      <c r="FI147" s="1">
        <v>2.0</v>
      </c>
      <c r="FJ147" s="1">
        <v>1.0</v>
      </c>
      <c r="FK147" s="1">
        <v>5.0</v>
      </c>
      <c r="FL147" s="1">
        <v>5.0</v>
      </c>
      <c r="FM147" s="1">
        <v>2.0</v>
      </c>
      <c r="FN147" s="1">
        <v>4.0</v>
      </c>
      <c r="FO147" s="1">
        <v>3.0</v>
      </c>
      <c r="FP147" s="1">
        <f t="shared" ref="FP147:HG147" si="1309">IF(FP$3="+",DX147,6-DX147)</f>
        <v>4</v>
      </c>
      <c r="FQ147" s="1">
        <f t="shared" si="1309"/>
        <v>3</v>
      </c>
      <c r="FR147" s="1">
        <f t="shared" si="1309"/>
        <v>5</v>
      </c>
      <c r="FS147" s="1">
        <f t="shared" si="1309"/>
        <v>2</v>
      </c>
      <c r="FT147" s="1">
        <f t="shared" si="1309"/>
        <v>4</v>
      </c>
      <c r="FU147" s="1">
        <f t="shared" si="1309"/>
        <v>3</v>
      </c>
      <c r="FV147" s="1">
        <f t="shared" si="1309"/>
        <v>5</v>
      </c>
      <c r="FW147" s="1">
        <f t="shared" si="1309"/>
        <v>5</v>
      </c>
      <c r="FX147" s="1">
        <f t="shared" si="1309"/>
        <v>2</v>
      </c>
      <c r="FY147" s="1">
        <f t="shared" si="1309"/>
        <v>4</v>
      </c>
      <c r="FZ147" s="1">
        <f t="shared" si="1309"/>
        <v>4</v>
      </c>
      <c r="GA147" s="1">
        <f t="shared" si="1309"/>
        <v>4</v>
      </c>
      <c r="GB147" s="1">
        <f t="shared" si="1309"/>
        <v>5</v>
      </c>
      <c r="GC147" s="1">
        <f t="shared" si="1309"/>
        <v>5</v>
      </c>
      <c r="GD147" s="1">
        <f t="shared" si="1309"/>
        <v>4</v>
      </c>
      <c r="GE147" s="1">
        <f t="shared" si="1309"/>
        <v>4</v>
      </c>
      <c r="GF147" s="1">
        <f t="shared" si="1309"/>
        <v>3</v>
      </c>
      <c r="GG147" s="1">
        <f t="shared" si="1309"/>
        <v>4</v>
      </c>
      <c r="GH147" s="1">
        <f t="shared" si="1309"/>
        <v>2</v>
      </c>
      <c r="GI147" s="1">
        <f t="shared" si="1309"/>
        <v>4</v>
      </c>
      <c r="GJ147" s="1">
        <f t="shared" si="1309"/>
        <v>5</v>
      </c>
      <c r="GK147" s="1">
        <f t="shared" si="1309"/>
        <v>4</v>
      </c>
      <c r="GL147" s="1">
        <f t="shared" si="1309"/>
        <v>3</v>
      </c>
      <c r="GM147" s="1">
        <f t="shared" si="1309"/>
        <v>4</v>
      </c>
      <c r="GN147" s="1">
        <f t="shared" si="1309"/>
        <v>5</v>
      </c>
      <c r="GO147" s="1">
        <f t="shared" si="1309"/>
        <v>3</v>
      </c>
      <c r="GP147" s="1">
        <f t="shared" si="1309"/>
        <v>4</v>
      </c>
      <c r="GQ147" s="1">
        <f t="shared" si="1309"/>
        <v>5</v>
      </c>
      <c r="GR147" s="1">
        <f t="shared" si="1309"/>
        <v>5</v>
      </c>
      <c r="GS147" s="1">
        <f t="shared" si="1309"/>
        <v>4</v>
      </c>
      <c r="GT147" s="1">
        <f t="shared" si="1309"/>
        <v>4</v>
      </c>
      <c r="GU147" s="1">
        <f t="shared" si="1309"/>
        <v>4</v>
      </c>
      <c r="GV147" s="1">
        <f t="shared" si="1309"/>
        <v>4</v>
      </c>
      <c r="GW147" s="1">
        <f t="shared" si="1309"/>
        <v>4</v>
      </c>
      <c r="GX147" s="1">
        <f t="shared" si="1309"/>
        <v>4</v>
      </c>
      <c r="GY147" s="1">
        <f t="shared" si="1309"/>
        <v>4</v>
      </c>
      <c r="GZ147" s="1">
        <f t="shared" si="1309"/>
        <v>5</v>
      </c>
      <c r="HA147" s="1">
        <f t="shared" si="1309"/>
        <v>4</v>
      </c>
      <c r="HB147" s="1">
        <f t="shared" si="1309"/>
        <v>1</v>
      </c>
      <c r="HC147" s="1">
        <f t="shared" si="1309"/>
        <v>5</v>
      </c>
      <c r="HD147" s="1">
        <f t="shared" si="1309"/>
        <v>5</v>
      </c>
      <c r="HE147" s="1">
        <f t="shared" si="1309"/>
        <v>4</v>
      </c>
      <c r="HF147" s="1">
        <f t="shared" si="1309"/>
        <v>4</v>
      </c>
      <c r="HG147" s="1">
        <f t="shared" si="1309"/>
        <v>3</v>
      </c>
      <c r="HH147" s="1">
        <v>4.0</v>
      </c>
      <c r="HI147" s="1">
        <v>3.0</v>
      </c>
      <c r="HJ147" s="1">
        <v>5.0</v>
      </c>
      <c r="HK147" s="1">
        <v>2.0</v>
      </c>
      <c r="HL147" s="1">
        <v>4.0</v>
      </c>
      <c r="HM147" s="1">
        <v>3.0</v>
      </c>
      <c r="HN147" s="1">
        <v>5.0</v>
      </c>
      <c r="HO147" s="1">
        <v>1.0</v>
      </c>
      <c r="HP147" s="1">
        <v>4.0</v>
      </c>
      <c r="HQ147" s="1">
        <v>4.0</v>
      </c>
      <c r="HR147" s="1">
        <v>4.0</v>
      </c>
      <c r="HS147" s="1">
        <v>2.0</v>
      </c>
      <c r="HT147" s="1">
        <v>1.0</v>
      </c>
      <c r="HU147" s="1">
        <v>5.0</v>
      </c>
      <c r="HV147" s="1">
        <v>2.0</v>
      </c>
      <c r="HW147" s="1">
        <v>2.0</v>
      </c>
      <c r="HX147" s="1">
        <v>3.0</v>
      </c>
      <c r="HY147" s="1">
        <v>2.0</v>
      </c>
      <c r="HZ147" s="1">
        <v>4.0</v>
      </c>
      <c r="IA147" s="1">
        <v>4.0</v>
      </c>
      <c r="IB147" s="1">
        <v>5.0</v>
      </c>
      <c r="IC147" s="1">
        <v>2.0</v>
      </c>
      <c r="ID147" s="1">
        <v>3.0</v>
      </c>
      <c r="IE147" s="1">
        <v>2.0</v>
      </c>
      <c r="IF147" s="1">
        <v>1.0</v>
      </c>
      <c r="IG147" s="1">
        <v>3.0</v>
      </c>
      <c r="IH147" s="1">
        <v>4.0</v>
      </c>
      <c r="II147" s="1">
        <v>5.0</v>
      </c>
      <c r="IJ147" s="1">
        <v>5.0</v>
      </c>
      <c r="IK147" s="1">
        <v>2.0</v>
      </c>
      <c r="IL147" s="1">
        <v>4.0</v>
      </c>
      <c r="IM147" s="1">
        <v>4.0</v>
      </c>
      <c r="IN147" s="1">
        <v>2.0</v>
      </c>
      <c r="IO147" s="1">
        <v>4.0</v>
      </c>
      <c r="IP147" s="1">
        <v>4.0</v>
      </c>
      <c r="IQ147" s="1">
        <v>4.0</v>
      </c>
      <c r="IR147" s="1">
        <v>5.0</v>
      </c>
      <c r="IS147" s="1">
        <v>2.0</v>
      </c>
      <c r="IT147" s="1">
        <v>1.0</v>
      </c>
      <c r="IU147" s="1">
        <v>5.0</v>
      </c>
      <c r="IV147" s="1">
        <v>5.0</v>
      </c>
      <c r="IW147" s="1">
        <v>2.0</v>
      </c>
      <c r="IX147" s="1">
        <v>4.0</v>
      </c>
      <c r="IY147" s="1">
        <v>3.0</v>
      </c>
      <c r="IZ147" s="1">
        <f t="shared" ref="IZ147:KQ147" si="1310">IF(IZ$3="+",HH147,6-HH147)</f>
        <v>4</v>
      </c>
      <c r="JA147" s="1">
        <f t="shared" si="1310"/>
        <v>3</v>
      </c>
      <c r="JB147" s="1">
        <f t="shared" si="1310"/>
        <v>5</v>
      </c>
      <c r="JC147" s="1">
        <f t="shared" si="1310"/>
        <v>2</v>
      </c>
      <c r="JD147" s="1">
        <f t="shared" si="1310"/>
        <v>4</v>
      </c>
      <c r="JE147" s="1">
        <f t="shared" si="1310"/>
        <v>3</v>
      </c>
      <c r="JF147" s="1">
        <f t="shared" si="1310"/>
        <v>5</v>
      </c>
      <c r="JG147" s="1">
        <f t="shared" si="1310"/>
        <v>5</v>
      </c>
      <c r="JH147" s="1">
        <f t="shared" si="1310"/>
        <v>2</v>
      </c>
      <c r="JI147" s="1">
        <f t="shared" si="1310"/>
        <v>4</v>
      </c>
      <c r="JJ147" s="1">
        <f t="shared" si="1310"/>
        <v>4</v>
      </c>
      <c r="JK147" s="1">
        <f t="shared" si="1310"/>
        <v>4</v>
      </c>
      <c r="JL147" s="1">
        <f t="shared" si="1310"/>
        <v>5</v>
      </c>
      <c r="JM147" s="1">
        <f t="shared" si="1310"/>
        <v>5</v>
      </c>
      <c r="JN147" s="1">
        <f t="shared" si="1310"/>
        <v>2</v>
      </c>
      <c r="JO147" s="1">
        <f t="shared" si="1310"/>
        <v>4</v>
      </c>
      <c r="JP147" s="1">
        <f t="shared" si="1310"/>
        <v>3</v>
      </c>
      <c r="JQ147" s="1">
        <f t="shared" si="1310"/>
        <v>4</v>
      </c>
      <c r="JR147" s="1">
        <f t="shared" si="1310"/>
        <v>2</v>
      </c>
      <c r="JS147" s="1">
        <f t="shared" si="1310"/>
        <v>4</v>
      </c>
      <c r="JT147" s="1">
        <f t="shared" si="1310"/>
        <v>5</v>
      </c>
      <c r="JU147" s="1">
        <f t="shared" si="1310"/>
        <v>4</v>
      </c>
      <c r="JV147" s="1">
        <f t="shared" si="1310"/>
        <v>3</v>
      </c>
      <c r="JW147" s="1">
        <f t="shared" si="1310"/>
        <v>2</v>
      </c>
      <c r="JX147" s="1">
        <f t="shared" si="1310"/>
        <v>5</v>
      </c>
      <c r="JY147" s="1">
        <f t="shared" si="1310"/>
        <v>3</v>
      </c>
      <c r="JZ147" s="1">
        <f t="shared" si="1310"/>
        <v>2</v>
      </c>
      <c r="KA147" s="1">
        <f t="shared" si="1310"/>
        <v>5</v>
      </c>
      <c r="KB147" s="1">
        <f t="shared" si="1310"/>
        <v>5</v>
      </c>
      <c r="KC147" s="1">
        <f t="shared" si="1310"/>
        <v>2</v>
      </c>
      <c r="KD147" s="1">
        <f t="shared" si="1310"/>
        <v>4</v>
      </c>
      <c r="KE147" s="1">
        <f t="shared" si="1310"/>
        <v>4</v>
      </c>
      <c r="KF147" s="1">
        <f t="shared" si="1310"/>
        <v>4</v>
      </c>
      <c r="KG147" s="1">
        <f t="shared" si="1310"/>
        <v>4</v>
      </c>
      <c r="KH147" s="1">
        <f t="shared" si="1310"/>
        <v>2</v>
      </c>
      <c r="KI147" s="1">
        <f t="shared" si="1310"/>
        <v>4</v>
      </c>
      <c r="KJ147" s="1">
        <f t="shared" si="1310"/>
        <v>5</v>
      </c>
      <c r="KK147" s="1">
        <f t="shared" si="1310"/>
        <v>2</v>
      </c>
      <c r="KL147" s="1">
        <f t="shared" si="1310"/>
        <v>1</v>
      </c>
      <c r="KM147" s="1">
        <f t="shared" si="1310"/>
        <v>5</v>
      </c>
      <c r="KN147" s="1">
        <f t="shared" si="1310"/>
        <v>5</v>
      </c>
      <c r="KO147" s="1">
        <f t="shared" si="1310"/>
        <v>4</v>
      </c>
      <c r="KP147" s="1">
        <f t="shared" si="1310"/>
        <v>4</v>
      </c>
      <c r="KQ147" s="1">
        <f t="shared" si="1310"/>
        <v>3</v>
      </c>
      <c r="KR147" s="1">
        <f t="shared" si="24"/>
        <v>173</v>
      </c>
      <c r="KS147" s="1">
        <f t="shared" si="25"/>
        <v>32</v>
      </c>
      <c r="KT147" s="1">
        <f t="shared" si="26"/>
        <v>40</v>
      </c>
      <c r="KU147" s="1">
        <f t="shared" si="27"/>
        <v>42</v>
      </c>
      <c r="KV147" s="1">
        <f t="shared" si="28"/>
        <v>25</v>
      </c>
      <c r="KW147" s="1">
        <f t="shared" si="29"/>
        <v>34</v>
      </c>
      <c r="KX147" s="1">
        <v>4.0</v>
      </c>
      <c r="KY147" s="1">
        <v>2.0</v>
      </c>
      <c r="KZ147" s="1">
        <v>4.0</v>
      </c>
      <c r="LA147" s="1">
        <v>2.0</v>
      </c>
      <c r="LB147" s="1">
        <v>2.0</v>
      </c>
      <c r="LC147" s="1">
        <v>4.0</v>
      </c>
      <c r="LD147" s="1">
        <v>4.0</v>
      </c>
      <c r="LE147" s="1">
        <v>2.0</v>
      </c>
      <c r="LF147" s="1">
        <v>1.0</v>
      </c>
      <c r="LG147" s="1">
        <v>4.0</v>
      </c>
      <c r="LH147" s="1">
        <v>5.0</v>
      </c>
      <c r="LI147" s="1">
        <v>3.0</v>
      </c>
      <c r="LJ147" s="1">
        <v>2.0</v>
      </c>
      <c r="LK147" s="1">
        <v>4.0</v>
      </c>
      <c r="LL147" s="1">
        <v>4.0</v>
      </c>
      <c r="LM147" s="1">
        <v>4.0</v>
      </c>
      <c r="LN147" s="1">
        <v>5.0</v>
      </c>
      <c r="LO147" s="1">
        <v>4.0</v>
      </c>
      <c r="LP147" s="1">
        <v>2.0</v>
      </c>
      <c r="LQ147" s="1">
        <v>4.0</v>
      </c>
      <c r="LR147" s="1">
        <v>4.0</v>
      </c>
      <c r="LS147" s="1">
        <v>3.0</v>
      </c>
      <c r="LT147" s="1">
        <v>2.0</v>
      </c>
      <c r="LU147" s="1">
        <v>4.0</v>
      </c>
      <c r="LV147" s="1">
        <v>4.0</v>
      </c>
      <c r="LW147" s="1">
        <v>1.0</v>
      </c>
      <c r="LX147" s="1">
        <v>5.0</v>
      </c>
      <c r="LY147" s="1">
        <v>4.0</v>
      </c>
      <c r="LZ147" s="1">
        <v>4.0</v>
      </c>
      <c r="MA147" s="1">
        <f t="shared" si="557"/>
        <v>4</v>
      </c>
      <c r="MB147" s="1">
        <f t="shared" ref="MB147:NC147" si="1311">IF(MB$3="+",KY147,6-KY147)</f>
        <v>4</v>
      </c>
      <c r="MC147" s="1">
        <f t="shared" si="1311"/>
        <v>4</v>
      </c>
      <c r="MD147" s="1">
        <f t="shared" si="1311"/>
        <v>4</v>
      </c>
      <c r="ME147" s="1">
        <f t="shared" si="1311"/>
        <v>4</v>
      </c>
      <c r="MF147" s="1">
        <f t="shared" si="1311"/>
        <v>4</v>
      </c>
      <c r="MG147" s="1">
        <f t="shared" si="1311"/>
        <v>4</v>
      </c>
      <c r="MH147" s="1">
        <f t="shared" si="1311"/>
        <v>4</v>
      </c>
      <c r="MI147" s="1">
        <f t="shared" si="1311"/>
        <v>5</v>
      </c>
      <c r="MJ147" s="1">
        <f t="shared" si="1311"/>
        <v>4</v>
      </c>
      <c r="MK147" s="1">
        <f t="shared" si="1311"/>
        <v>5</v>
      </c>
      <c r="ML147" s="1">
        <f t="shared" si="1311"/>
        <v>3</v>
      </c>
      <c r="MM147" s="1">
        <f t="shared" si="1311"/>
        <v>4</v>
      </c>
      <c r="MN147" s="1">
        <f t="shared" si="1311"/>
        <v>4</v>
      </c>
      <c r="MO147" s="1">
        <f t="shared" si="1311"/>
        <v>4</v>
      </c>
      <c r="MP147" s="1">
        <f t="shared" si="1311"/>
        <v>4</v>
      </c>
      <c r="MQ147" s="1">
        <f t="shared" si="1311"/>
        <v>5</v>
      </c>
      <c r="MR147" s="1">
        <f t="shared" si="1311"/>
        <v>4</v>
      </c>
      <c r="MS147" s="1">
        <f t="shared" si="1311"/>
        <v>4</v>
      </c>
      <c r="MT147" s="1">
        <f t="shared" si="1311"/>
        <v>4</v>
      </c>
      <c r="MU147" s="1">
        <f t="shared" si="1311"/>
        <v>4</v>
      </c>
      <c r="MV147" s="1">
        <f t="shared" si="1311"/>
        <v>3</v>
      </c>
      <c r="MW147" s="1">
        <f t="shared" si="1311"/>
        <v>4</v>
      </c>
      <c r="MX147" s="1">
        <f t="shared" si="1311"/>
        <v>4</v>
      </c>
      <c r="MY147" s="1">
        <f t="shared" si="1311"/>
        <v>4</v>
      </c>
      <c r="MZ147" s="1">
        <f t="shared" si="1311"/>
        <v>5</v>
      </c>
      <c r="NA147" s="1">
        <f t="shared" si="1311"/>
        <v>5</v>
      </c>
      <c r="NB147" s="1">
        <f t="shared" si="1311"/>
        <v>4</v>
      </c>
      <c r="NC147" s="1">
        <f t="shared" si="1311"/>
        <v>4</v>
      </c>
      <c r="ND147" s="1">
        <f t="shared" si="31"/>
        <v>17</v>
      </c>
      <c r="NE147" s="1">
        <f t="shared" si="32"/>
        <v>18</v>
      </c>
      <c r="NF147" s="1">
        <f t="shared" si="33"/>
        <v>25</v>
      </c>
      <c r="NG147" s="1">
        <f t="shared" si="34"/>
        <v>20</v>
      </c>
      <c r="NH147" s="1">
        <f t="shared" si="35"/>
        <v>18</v>
      </c>
      <c r="NI147" s="1">
        <f t="shared" si="36"/>
        <v>21</v>
      </c>
      <c r="NJ147" s="1">
        <f t="shared" si="70"/>
        <v>119</v>
      </c>
      <c r="NK147" s="1">
        <v>2.0</v>
      </c>
      <c r="NL147" s="1">
        <v>2.0</v>
      </c>
      <c r="NM147" s="1">
        <v>2.0</v>
      </c>
      <c r="NN147" s="1">
        <v>2.0</v>
      </c>
      <c r="NO147" s="1">
        <v>2.0</v>
      </c>
      <c r="NP147" s="1">
        <v>1.0</v>
      </c>
      <c r="NQ147" s="1">
        <v>2.0</v>
      </c>
      <c r="NR147" s="1">
        <v>2.0</v>
      </c>
      <c r="NS147" s="1">
        <v>2.0</v>
      </c>
      <c r="NT147" s="1">
        <v>1.0</v>
      </c>
      <c r="NU147" s="1">
        <v>2.0</v>
      </c>
      <c r="NV147" s="1">
        <v>2.0</v>
      </c>
      <c r="NW147" s="1">
        <v>2.0</v>
      </c>
      <c r="NX147" s="1">
        <v>4.0</v>
      </c>
      <c r="NY147" s="1">
        <v>2.0</v>
      </c>
      <c r="NZ147" s="1">
        <v>2.0</v>
      </c>
      <c r="OA147" s="1">
        <v>1.0</v>
      </c>
      <c r="OB147" s="1">
        <v>2.0</v>
      </c>
      <c r="OC147" s="1">
        <v>2.0</v>
      </c>
      <c r="OD147" s="1">
        <v>2.0</v>
      </c>
      <c r="OE147" s="1">
        <v>1.0</v>
      </c>
      <c r="OF147" s="1">
        <f t="shared" si="37"/>
        <v>9</v>
      </c>
      <c r="OG147" s="1">
        <f t="shared" si="38"/>
        <v>23</v>
      </c>
      <c r="OH147" s="1">
        <f t="shared" si="39"/>
        <v>32</v>
      </c>
      <c r="OI147" s="1">
        <v>3.0</v>
      </c>
      <c r="OJ147" s="1">
        <v>4.0</v>
      </c>
      <c r="OK147" s="1">
        <v>4.0</v>
      </c>
      <c r="OL147" s="1">
        <v>4.0</v>
      </c>
      <c r="OM147" s="1">
        <v>4.0</v>
      </c>
      <c r="ON147" s="1">
        <v>2.0</v>
      </c>
      <c r="OO147" s="1">
        <v>5.0</v>
      </c>
      <c r="OP147" s="1">
        <v>4.0</v>
      </c>
      <c r="OQ147" s="1">
        <v>2.0</v>
      </c>
      <c r="OR147" s="1">
        <v>4.0</v>
      </c>
      <c r="OS147" s="1">
        <v>4.0</v>
      </c>
      <c r="OT147" s="1">
        <v>2.0</v>
      </c>
      <c r="OU147" s="1">
        <v>2.0</v>
      </c>
      <c r="OV147" s="1">
        <v>1.0</v>
      </c>
      <c r="OW147" s="1">
        <v>4.0</v>
      </c>
      <c r="OX147" s="1">
        <v>4.0</v>
      </c>
      <c r="OY147" s="1">
        <v>4.0</v>
      </c>
      <c r="OZ147" s="1">
        <v>4.0</v>
      </c>
      <c r="PA147" s="1">
        <v>4.0</v>
      </c>
      <c r="PB147" s="1">
        <v>4.0</v>
      </c>
      <c r="PC147" s="1">
        <v>4.0</v>
      </c>
      <c r="PD147" s="1">
        <v>3.0</v>
      </c>
      <c r="PE147" s="1">
        <v>4.0</v>
      </c>
      <c r="PF147" s="1">
        <v>4.0</v>
      </c>
      <c r="PG147" s="1">
        <v>4.0</v>
      </c>
      <c r="PH147" s="1">
        <v>1.0</v>
      </c>
      <c r="PI147" s="1">
        <v>5.0</v>
      </c>
      <c r="PJ147" s="1">
        <v>4.0</v>
      </c>
      <c r="PK147" s="1">
        <v>4.0</v>
      </c>
      <c r="PL147" s="1">
        <f t="shared" ref="PL147:QN147" si="1312">IF(PL$3="+",OI147,6-OI147)</f>
        <v>3</v>
      </c>
      <c r="PM147" s="1">
        <f t="shared" si="1312"/>
        <v>4</v>
      </c>
      <c r="PN147" s="1">
        <f t="shared" si="1312"/>
        <v>4</v>
      </c>
      <c r="PO147" s="1">
        <f t="shared" si="1312"/>
        <v>4</v>
      </c>
      <c r="PP147" s="1">
        <f t="shared" si="1312"/>
        <v>4</v>
      </c>
      <c r="PQ147" s="1">
        <f t="shared" si="1312"/>
        <v>4</v>
      </c>
      <c r="PR147" s="1">
        <f t="shared" si="1312"/>
        <v>5</v>
      </c>
      <c r="PS147" s="1">
        <f t="shared" si="1312"/>
        <v>4</v>
      </c>
      <c r="PT147" s="1">
        <f t="shared" si="1312"/>
        <v>4</v>
      </c>
      <c r="PU147" s="1">
        <f t="shared" si="1312"/>
        <v>2</v>
      </c>
      <c r="PV147" s="1">
        <f t="shared" si="1312"/>
        <v>2</v>
      </c>
      <c r="PW147" s="1">
        <f t="shared" si="1312"/>
        <v>4</v>
      </c>
      <c r="PX147" s="1">
        <f t="shared" si="1312"/>
        <v>4</v>
      </c>
      <c r="PY147" s="1">
        <f t="shared" si="1312"/>
        <v>5</v>
      </c>
      <c r="PZ147" s="1">
        <f t="shared" si="1312"/>
        <v>4</v>
      </c>
      <c r="QA147" s="1">
        <f t="shared" si="1312"/>
        <v>4</v>
      </c>
      <c r="QB147" s="1">
        <f t="shared" si="1312"/>
        <v>4</v>
      </c>
      <c r="QC147" s="1">
        <f t="shared" si="1312"/>
        <v>2</v>
      </c>
      <c r="QD147" s="1">
        <f t="shared" si="1312"/>
        <v>4</v>
      </c>
      <c r="QE147" s="1">
        <f t="shared" si="1312"/>
        <v>2</v>
      </c>
      <c r="QF147" s="1">
        <f t="shared" si="1312"/>
        <v>4</v>
      </c>
      <c r="QG147" s="1">
        <f t="shared" si="1312"/>
        <v>3</v>
      </c>
      <c r="QH147" s="1">
        <f t="shared" si="1312"/>
        <v>4</v>
      </c>
      <c r="QI147" s="1">
        <f t="shared" si="1312"/>
        <v>4</v>
      </c>
      <c r="QJ147" s="1">
        <f t="shared" si="1312"/>
        <v>4</v>
      </c>
      <c r="QK147" s="1">
        <f t="shared" si="1312"/>
        <v>5</v>
      </c>
      <c r="QL147" s="1">
        <f t="shared" si="1312"/>
        <v>5</v>
      </c>
      <c r="QM147" s="1">
        <f t="shared" si="1312"/>
        <v>4</v>
      </c>
      <c r="QN147" s="1">
        <f t="shared" si="1312"/>
        <v>2</v>
      </c>
      <c r="QO147" s="1">
        <f t="shared" si="41"/>
        <v>108</v>
      </c>
      <c r="QP147" s="1">
        <f t="shared" si="42"/>
        <v>50</v>
      </c>
      <c r="QQ147" s="1">
        <f t="shared" si="43"/>
        <v>58</v>
      </c>
      <c r="QR147" s="1">
        <v>3.0</v>
      </c>
      <c r="QS147" s="1">
        <v>3.0</v>
      </c>
      <c r="QT147" s="1">
        <v>2.0</v>
      </c>
      <c r="QU147" s="1">
        <v>4.0</v>
      </c>
      <c r="QV147" s="1">
        <v>3.0</v>
      </c>
      <c r="QW147" s="1">
        <v>3.0</v>
      </c>
      <c r="QX147" s="1">
        <v>3.0</v>
      </c>
      <c r="QY147" s="1">
        <v>2.0</v>
      </c>
      <c r="QZ147" s="1">
        <v>3.0</v>
      </c>
      <c r="RA147" s="1">
        <v>2.0</v>
      </c>
      <c r="RB147" s="1">
        <v>2.0</v>
      </c>
      <c r="RC147" s="1">
        <v>2.0</v>
      </c>
      <c r="RD147" s="1">
        <v>3.0</v>
      </c>
      <c r="RE147" s="1">
        <v>2.0</v>
      </c>
      <c r="RF147" s="1">
        <v>3.0</v>
      </c>
      <c r="RG147" s="1">
        <v>3.0</v>
      </c>
      <c r="RH147" s="1">
        <v>3.0</v>
      </c>
      <c r="RI147" s="1">
        <v>2.0</v>
      </c>
      <c r="RJ147" s="1">
        <v>3.0</v>
      </c>
      <c r="RK147" s="1">
        <v>3.0</v>
      </c>
      <c r="RL147" s="1">
        <v>3.0</v>
      </c>
      <c r="RM147" s="1">
        <v>3.0</v>
      </c>
      <c r="RN147" s="1">
        <v>3.0</v>
      </c>
      <c r="RO147" s="1">
        <v>3.0</v>
      </c>
      <c r="RP147" s="1">
        <v>3.0</v>
      </c>
      <c r="RQ147" s="1">
        <v>2.0</v>
      </c>
      <c r="RR147" s="1">
        <v>3.0</v>
      </c>
      <c r="RS147" s="1">
        <v>4.0</v>
      </c>
      <c r="RT147" s="1">
        <v>2.0</v>
      </c>
      <c r="RU147" s="1">
        <v>2.0</v>
      </c>
      <c r="RV147" s="1">
        <v>3.0</v>
      </c>
      <c r="RW147" s="1">
        <v>3.0</v>
      </c>
      <c r="RX147" s="1">
        <v>2.0</v>
      </c>
      <c r="RY147" s="1">
        <v>3.0</v>
      </c>
      <c r="RZ147" s="1">
        <v>3.0</v>
      </c>
      <c r="SA147" s="1">
        <v>2.0</v>
      </c>
      <c r="SB147" s="1">
        <v>4.0</v>
      </c>
      <c r="SC147" s="1">
        <v>3.0</v>
      </c>
      <c r="SD147" s="1">
        <v>3.0</v>
      </c>
      <c r="SE147" s="1">
        <v>3.0</v>
      </c>
      <c r="SF147" s="1">
        <v>2.0</v>
      </c>
      <c r="SG147" s="1">
        <f t="shared" ref="SG147:TU147" si="1313">IF(SG$3="+",QR147,5-QR147)</f>
        <v>3</v>
      </c>
      <c r="SH147" s="1">
        <f t="shared" si="1313"/>
        <v>3</v>
      </c>
      <c r="SI147" s="1">
        <f t="shared" si="1313"/>
        <v>3</v>
      </c>
      <c r="SJ147" s="1">
        <f t="shared" si="1313"/>
        <v>4</v>
      </c>
      <c r="SK147" s="1">
        <f t="shared" si="1313"/>
        <v>3</v>
      </c>
      <c r="SL147" s="1">
        <f t="shared" si="1313"/>
        <v>2</v>
      </c>
      <c r="SM147" s="1">
        <f t="shared" si="1313"/>
        <v>3</v>
      </c>
      <c r="SN147" s="1">
        <f t="shared" si="1313"/>
        <v>3</v>
      </c>
      <c r="SO147" s="1">
        <f t="shared" si="1313"/>
        <v>2</v>
      </c>
      <c r="SP147" s="1">
        <f t="shared" si="1313"/>
        <v>3</v>
      </c>
      <c r="SQ147" s="1">
        <f t="shared" si="1313"/>
        <v>2</v>
      </c>
      <c r="SR147" s="1">
        <f t="shared" si="1313"/>
        <v>3</v>
      </c>
      <c r="SS147" s="1">
        <f t="shared" si="1313"/>
        <v>3</v>
      </c>
      <c r="ST147" s="1">
        <f t="shared" si="1313"/>
        <v>2</v>
      </c>
      <c r="SU147" s="1">
        <f t="shared" si="1313"/>
        <v>2</v>
      </c>
      <c r="SV147" s="1">
        <f t="shared" si="1313"/>
        <v>3</v>
      </c>
      <c r="SW147" s="1">
        <f t="shared" si="1313"/>
        <v>2</v>
      </c>
      <c r="SX147" s="1">
        <f t="shared" si="1313"/>
        <v>3</v>
      </c>
      <c r="SY147" s="1">
        <f t="shared" si="1313"/>
        <v>2</v>
      </c>
      <c r="SZ147" s="1">
        <f t="shared" si="1313"/>
        <v>2</v>
      </c>
      <c r="TA147" s="1">
        <f t="shared" si="1313"/>
        <v>2</v>
      </c>
      <c r="TB147" s="1">
        <f t="shared" si="1313"/>
        <v>3</v>
      </c>
      <c r="TC147" s="1">
        <f t="shared" si="1313"/>
        <v>2</v>
      </c>
      <c r="TD147" s="1">
        <f t="shared" si="1313"/>
        <v>3</v>
      </c>
      <c r="TE147" s="1">
        <f t="shared" si="1313"/>
        <v>3</v>
      </c>
      <c r="TF147" s="1">
        <f t="shared" si="1313"/>
        <v>3</v>
      </c>
      <c r="TG147" s="1">
        <f t="shared" si="1313"/>
        <v>2</v>
      </c>
      <c r="TH147" s="1">
        <f t="shared" si="1313"/>
        <v>4</v>
      </c>
      <c r="TI147" s="1">
        <f t="shared" si="1313"/>
        <v>2</v>
      </c>
      <c r="TJ147" s="1">
        <f t="shared" si="1313"/>
        <v>3</v>
      </c>
      <c r="TK147" s="1">
        <f t="shared" si="1313"/>
        <v>2</v>
      </c>
      <c r="TL147" s="1">
        <f t="shared" si="1313"/>
        <v>3</v>
      </c>
      <c r="TM147" s="1">
        <f t="shared" si="1313"/>
        <v>3</v>
      </c>
      <c r="TN147" s="1">
        <f t="shared" si="1313"/>
        <v>3</v>
      </c>
      <c r="TO147" s="1">
        <f t="shared" si="1313"/>
        <v>2</v>
      </c>
      <c r="TP147" s="1">
        <f t="shared" si="1313"/>
        <v>2</v>
      </c>
      <c r="TQ147" s="1">
        <f t="shared" si="1313"/>
        <v>1</v>
      </c>
      <c r="TR147" s="1">
        <f t="shared" si="1313"/>
        <v>3</v>
      </c>
      <c r="TS147" s="1">
        <f t="shared" si="1313"/>
        <v>3</v>
      </c>
      <c r="TT147" s="1">
        <f t="shared" si="1313"/>
        <v>3</v>
      </c>
      <c r="TU147" s="1">
        <f t="shared" si="1313"/>
        <v>3</v>
      </c>
      <c r="TV147" s="1">
        <f t="shared" si="45"/>
        <v>85</v>
      </c>
      <c r="TW147" s="1">
        <f t="shared" si="46"/>
        <v>19</v>
      </c>
      <c r="TX147" s="1">
        <f t="shared" si="47"/>
        <v>6</v>
      </c>
      <c r="TY147" s="1">
        <f t="shared" si="48"/>
        <v>7</v>
      </c>
      <c r="TZ147" s="1">
        <f t="shared" si="49"/>
        <v>6</v>
      </c>
      <c r="UA147" s="1">
        <f t="shared" si="50"/>
        <v>35</v>
      </c>
      <c r="UB147" s="1">
        <f t="shared" si="51"/>
        <v>8</v>
      </c>
      <c r="UC147" s="1">
        <f t="shared" si="52"/>
        <v>5</v>
      </c>
      <c r="UD147" s="1">
        <f t="shared" si="53"/>
        <v>6</v>
      </c>
      <c r="UE147" s="1">
        <f t="shared" si="54"/>
        <v>6</v>
      </c>
      <c r="UF147" s="1">
        <f t="shared" ref="UF147:UG147" si="1314">TS147</f>
        <v>3</v>
      </c>
      <c r="UG147" s="1">
        <f t="shared" si="1314"/>
        <v>3</v>
      </c>
      <c r="UH147" s="1">
        <f t="shared" si="56"/>
        <v>15</v>
      </c>
      <c r="UI147" s="1">
        <f t="shared" si="57"/>
        <v>3</v>
      </c>
      <c r="UJ147" s="1">
        <f t="shared" si="58"/>
        <v>4</v>
      </c>
      <c r="UK147" s="1">
        <f t="shared" si="59"/>
        <v>8</v>
      </c>
      <c r="UL147" s="1">
        <f t="shared" si="60"/>
        <v>16</v>
      </c>
      <c r="UM147" s="1">
        <f t="shared" si="61"/>
        <v>7</v>
      </c>
      <c r="UN147" s="1">
        <f t="shared" si="62"/>
        <v>6</v>
      </c>
      <c r="UO147" s="1">
        <f t="shared" si="63"/>
        <v>3</v>
      </c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1"/>
      <c r="WB147" s="1">
        <v>1.0</v>
      </c>
      <c r="WC147" s="1">
        <v>2.0</v>
      </c>
      <c r="WD147" s="1">
        <v>2.0</v>
      </c>
      <c r="WE147" s="1">
        <v>2.0</v>
      </c>
      <c r="WF147" s="1">
        <v>1.0</v>
      </c>
      <c r="WG147" s="1">
        <v>2.0</v>
      </c>
      <c r="WH147" s="1">
        <v>1.0</v>
      </c>
      <c r="WI147" s="1">
        <v>2.0</v>
      </c>
      <c r="WJ147" s="1">
        <v>2.0</v>
      </c>
      <c r="WK147" s="1">
        <v>2.0</v>
      </c>
      <c r="WL147" s="1">
        <v>1.0</v>
      </c>
      <c r="WM147" s="1">
        <v>2.0</v>
      </c>
      <c r="WN147" s="1">
        <v>1.0</v>
      </c>
      <c r="WO147" s="1">
        <v>2.0</v>
      </c>
      <c r="WP147" s="1">
        <v>2.0</v>
      </c>
      <c r="WQ147" s="1">
        <f t="shared" ref="WQ147:XE147" si="1315">IF(WQ$3="+",WB147,3-WB147)</f>
        <v>2</v>
      </c>
      <c r="WR147" s="1">
        <f t="shared" si="1315"/>
        <v>2</v>
      </c>
      <c r="WS147" s="1">
        <f t="shared" si="1315"/>
        <v>2</v>
      </c>
      <c r="WT147" s="1">
        <f t="shared" si="1315"/>
        <v>2</v>
      </c>
      <c r="WU147" s="1">
        <f t="shared" si="1315"/>
        <v>2</v>
      </c>
      <c r="WV147" s="1">
        <f t="shared" si="1315"/>
        <v>2</v>
      </c>
      <c r="WW147" s="1">
        <f t="shared" si="1315"/>
        <v>2</v>
      </c>
      <c r="WX147" s="1">
        <f t="shared" si="1315"/>
        <v>2</v>
      </c>
      <c r="WY147" s="1">
        <f t="shared" si="1315"/>
        <v>2</v>
      </c>
      <c r="WZ147" s="1">
        <f t="shared" si="1315"/>
        <v>2</v>
      </c>
      <c r="XA147" s="1">
        <f t="shared" si="1315"/>
        <v>2</v>
      </c>
      <c r="XB147" s="1">
        <f t="shared" si="1315"/>
        <v>2</v>
      </c>
      <c r="XC147" s="1">
        <f t="shared" si="1315"/>
        <v>2</v>
      </c>
      <c r="XD147" s="1">
        <f t="shared" si="1315"/>
        <v>2</v>
      </c>
      <c r="XE147" s="1">
        <f t="shared" si="1315"/>
        <v>2</v>
      </c>
      <c r="XF147" s="1">
        <f t="shared" si="65"/>
        <v>30</v>
      </c>
      <c r="XG147" s="1">
        <v>0.0</v>
      </c>
      <c r="XH147" s="11"/>
      <c r="XI147" s="11"/>
    </row>
    <row r="148" ht="15.0" customHeight="1">
      <c r="A148" s="1" t="s">
        <v>588</v>
      </c>
      <c r="B148" s="1" t="s">
        <v>757</v>
      </c>
      <c r="C148" s="1" t="s">
        <v>1469</v>
      </c>
      <c r="D148" s="1" t="s">
        <v>1470</v>
      </c>
      <c r="E148" s="1" t="s">
        <v>1471</v>
      </c>
      <c r="F148" s="1" t="s">
        <v>1472</v>
      </c>
      <c r="G148" s="1" t="s">
        <v>1473</v>
      </c>
      <c r="H148" s="1"/>
      <c r="I148" s="1">
        <v>1.0</v>
      </c>
      <c r="J148" s="1">
        <v>1.935102E7</v>
      </c>
      <c r="K148" s="1">
        <v>82.0</v>
      </c>
      <c r="L148" s="1">
        <v>2.0161009E7</v>
      </c>
      <c r="M148" s="1">
        <v>1.0</v>
      </c>
      <c r="N148" s="1">
        <v>1.0</v>
      </c>
      <c r="O148" s="1">
        <v>1.0</v>
      </c>
      <c r="P148" s="1"/>
      <c r="Q148" s="1">
        <v>2.0</v>
      </c>
      <c r="R148" s="1"/>
      <c r="S148" s="1">
        <v>2.0</v>
      </c>
      <c r="T148" s="1" t="s">
        <v>560</v>
      </c>
      <c r="U148" s="1"/>
      <c r="V148" s="1">
        <v>10.0</v>
      </c>
      <c r="W148" s="1"/>
      <c r="X148" s="1"/>
      <c r="Y148" s="1" t="s">
        <v>571</v>
      </c>
      <c r="Z148" s="1"/>
      <c r="AA148" s="1"/>
      <c r="AB148" s="1">
        <v>2.0</v>
      </c>
      <c r="AC148" s="1">
        <v>7.0</v>
      </c>
      <c r="AD148" s="1">
        <v>2013.0</v>
      </c>
      <c r="AE148" s="1">
        <v>2.0</v>
      </c>
      <c r="AF148" s="1">
        <v>1.0</v>
      </c>
      <c r="AG148" s="1"/>
      <c r="AH148" s="1">
        <v>9.0</v>
      </c>
      <c r="AI148" s="1">
        <v>0.0</v>
      </c>
      <c r="AJ148" s="1">
        <v>16.0</v>
      </c>
      <c r="AK148" s="1">
        <v>2.0</v>
      </c>
      <c r="AL148" s="1"/>
      <c r="AM148" s="1">
        <v>5.0</v>
      </c>
      <c r="AN148" s="1">
        <v>1992.0</v>
      </c>
      <c r="AO148" s="1">
        <v>5.0</v>
      </c>
      <c r="AP148" s="1">
        <v>11.0</v>
      </c>
      <c r="AQ148" s="1">
        <v>6.0</v>
      </c>
      <c r="AR148" s="1">
        <v>7.0</v>
      </c>
      <c r="AS148" s="1">
        <v>6.0</v>
      </c>
      <c r="AT148" s="1">
        <v>5.0</v>
      </c>
      <c r="AU148" s="1">
        <v>2.0</v>
      </c>
      <c r="AV148" s="1">
        <v>5.0</v>
      </c>
      <c r="AW148" s="1">
        <v>2.0</v>
      </c>
      <c r="AX148" s="1">
        <v>1.0</v>
      </c>
      <c r="AY148" s="1">
        <v>7.0</v>
      </c>
      <c r="AZ148" s="1">
        <v>10.0</v>
      </c>
      <c r="BA148" s="1">
        <v>1.0</v>
      </c>
      <c r="BB148" s="1">
        <v>1.0</v>
      </c>
      <c r="BC148" s="1"/>
      <c r="BD148" s="1"/>
      <c r="BE148" s="1">
        <v>3.0</v>
      </c>
      <c r="BF148" s="1">
        <v>1.0</v>
      </c>
      <c r="BG148" s="1">
        <v>1.0</v>
      </c>
      <c r="BH148" s="1">
        <v>5.0</v>
      </c>
      <c r="BI148" s="1">
        <v>1.0</v>
      </c>
      <c r="BJ148" s="1">
        <v>1.0</v>
      </c>
      <c r="BK148" s="1">
        <v>4.0</v>
      </c>
      <c r="BL148" s="1">
        <v>1.0</v>
      </c>
      <c r="BM148" s="1">
        <v>1.0</v>
      </c>
      <c r="BN148" s="1">
        <v>4.0</v>
      </c>
      <c r="BO148" s="1">
        <v>2.0</v>
      </c>
      <c r="BP148" s="1">
        <v>1.0</v>
      </c>
      <c r="BQ148" s="1">
        <v>4.0</v>
      </c>
      <c r="BR148" s="1">
        <v>2.0</v>
      </c>
      <c r="BS148" s="1">
        <v>4.0</v>
      </c>
      <c r="BT148" s="1">
        <v>5.0</v>
      </c>
      <c r="BU148" s="1">
        <v>3.0</v>
      </c>
      <c r="BV148" s="1">
        <v>4.0</v>
      </c>
      <c r="BW148" s="1">
        <v>3.0</v>
      </c>
      <c r="BX148" s="1">
        <v>5.0</v>
      </c>
      <c r="BY148" s="1">
        <v>5.0</v>
      </c>
      <c r="BZ148" s="1">
        <v>4.0</v>
      </c>
      <c r="CA148" s="1">
        <v>4.0</v>
      </c>
      <c r="CB148" s="1">
        <v>2.0</v>
      </c>
      <c r="CC148" s="1">
        <v>2.0</v>
      </c>
      <c r="CD148" s="1">
        <v>5.0</v>
      </c>
      <c r="CE148" s="1">
        <v>1.0</v>
      </c>
      <c r="CF148" s="1">
        <v>5.0</v>
      </c>
      <c r="CG148" s="1">
        <v>2.0</v>
      </c>
      <c r="CH148" s="1">
        <v>4.0</v>
      </c>
      <c r="CI148" s="1">
        <v>1.0</v>
      </c>
      <c r="CJ148" s="1"/>
      <c r="CK148" s="1">
        <v>4.0</v>
      </c>
      <c r="CL148" s="1">
        <v>1.0</v>
      </c>
      <c r="CM148" s="1">
        <v>3.0</v>
      </c>
      <c r="CN148" s="1">
        <f t="shared" si="9"/>
        <v>10</v>
      </c>
      <c r="CO148" s="1">
        <f t="shared" si="10"/>
        <v>22</v>
      </c>
      <c r="CP148" s="1">
        <f t="shared" si="11"/>
        <v>20</v>
      </c>
      <c r="CQ148" s="1">
        <f t="shared" si="12"/>
        <v>8</v>
      </c>
      <c r="CR148" s="1">
        <f t="shared" si="13"/>
        <v>12</v>
      </c>
      <c r="CS148" s="1">
        <f t="shared" si="14"/>
        <v>8</v>
      </c>
      <c r="CT148" s="1">
        <f t="shared" si="15"/>
        <v>80</v>
      </c>
      <c r="CU148" s="1">
        <v>3.0</v>
      </c>
      <c r="CV148" s="1">
        <v>2.0</v>
      </c>
      <c r="CW148" s="1">
        <v>3.0</v>
      </c>
      <c r="CX148" s="1">
        <v>3.0</v>
      </c>
      <c r="CY148" s="1">
        <v>3.0</v>
      </c>
      <c r="CZ148" s="1">
        <v>4.0</v>
      </c>
      <c r="DA148" s="1">
        <v>4.0</v>
      </c>
      <c r="DB148" s="1">
        <v>3.0</v>
      </c>
      <c r="DC148" s="1">
        <v>3.0</v>
      </c>
      <c r="DD148" s="1">
        <v>4.0</v>
      </c>
      <c r="DE148" s="1">
        <v>1.0</v>
      </c>
      <c r="DF148" s="1">
        <v>1.0</v>
      </c>
      <c r="DG148" s="1">
        <v>4.0</v>
      </c>
      <c r="DH148" s="1">
        <v>1.0</v>
      </c>
      <c r="DI148" s="1">
        <v>3.0</v>
      </c>
      <c r="DJ148" s="1">
        <v>3.0</v>
      </c>
      <c r="DK148" s="1">
        <v>1.0</v>
      </c>
      <c r="DL148" s="1">
        <v>3.0</v>
      </c>
      <c r="DM148" s="1">
        <v>2.0</v>
      </c>
      <c r="DN148" s="1">
        <v>2.0</v>
      </c>
      <c r="DO148" s="1">
        <v>3.0</v>
      </c>
      <c r="DP148" s="1">
        <v>3.0</v>
      </c>
      <c r="DQ148" s="1">
        <f t="shared" si="16"/>
        <v>16</v>
      </c>
      <c r="DR148" s="1">
        <f t="shared" si="17"/>
        <v>8</v>
      </c>
      <c r="DS148" s="1">
        <f t="shared" ref="DS148:DT148" si="1316">SUM(CW148+DC148+DI148)</f>
        <v>9</v>
      </c>
      <c r="DT148" s="1">
        <f t="shared" si="1316"/>
        <v>10</v>
      </c>
      <c r="DU148" s="1">
        <f t="shared" si="19"/>
        <v>5</v>
      </c>
      <c r="DV148" s="1">
        <f t="shared" si="20"/>
        <v>11</v>
      </c>
      <c r="DW148" s="1">
        <f t="shared" si="21"/>
        <v>59</v>
      </c>
      <c r="DX148" s="1">
        <v>4.0</v>
      </c>
      <c r="DY148" s="1">
        <v>2.0</v>
      </c>
      <c r="DZ148" s="1">
        <v>2.0</v>
      </c>
      <c r="EA148" s="1">
        <v>4.0</v>
      </c>
      <c r="EB148" s="1">
        <v>4.0</v>
      </c>
      <c r="EC148" s="1">
        <v>4.0</v>
      </c>
      <c r="ED148" s="1">
        <v>4.0</v>
      </c>
      <c r="EE148" s="1">
        <v>4.0</v>
      </c>
      <c r="EF148" s="1">
        <v>3.0</v>
      </c>
      <c r="EG148" s="1">
        <v>2.0</v>
      </c>
      <c r="EH148" s="1">
        <v>2.0</v>
      </c>
      <c r="EI148" s="1">
        <v>1.0</v>
      </c>
      <c r="EJ148" s="1">
        <v>2.0</v>
      </c>
      <c r="EK148" s="1">
        <v>1.0</v>
      </c>
      <c r="EL148" s="1">
        <v>1.0</v>
      </c>
      <c r="EM148" s="1">
        <v>4.0</v>
      </c>
      <c r="EN148" s="1">
        <v>1.0</v>
      </c>
      <c r="EO148" s="1">
        <v>4.0</v>
      </c>
      <c r="EP148" s="1">
        <v>4.0</v>
      </c>
      <c r="EQ148" s="1">
        <v>3.0</v>
      </c>
      <c r="ER148" s="1">
        <v>4.0</v>
      </c>
      <c r="ES148" s="1">
        <v>1.0</v>
      </c>
      <c r="ET148" s="1">
        <v>2.0</v>
      </c>
      <c r="EU148" s="1">
        <v>3.0</v>
      </c>
      <c r="EV148" s="1">
        <v>1.0</v>
      </c>
      <c r="EW148" s="1">
        <v>1.0</v>
      </c>
      <c r="EX148" s="1">
        <v>1.0</v>
      </c>
      <c r="EY148" s="1">
        <v>3.0</v>
      </c>
      <c r="EZ148" s="1">
        <v>4.0</v>
      </c>
      <c r="FA148" s="1">
        <v>2.0</v>
      </c>
      <c r="FB148" s="1">
        <v>4.0</v>
      </c>
      <c r="FC148" s="1"/>
      <c r="FD148" s="1">
        <v>2.0</v>
      </c>
      <c r="FE148" s="1">
        <v>4.0</v>
      </c>
      <c r="FF148" s="1">
        <v>5.0</v>
      </c>
      <c r="FG148" s="1">
        <v>5.0</v>
      </c>
      <c r="FH148" s="1">
        <v>4.0</v>
      </c>
      <c r="FI148" s="1">
        <v>5.0</v>
      </c>
      <c r="FJ148" s="1">
        <v>3.0</v>
      </c>
      <c r="FK148" s="1">
        <v>2.0</v>
      </c>
      <c r="FL148" s="1">
        <v>4.0</v>
      </c>
      <c r="FM148" s="1">
        <v>1.0</v>
      </c>
      <c r="FN148" s="1">
        <v>4.0</v>
      </c>
      <c r="FO148" s="1">
        <v>1.0</v>
      </c>
      <c r="FP148" s="1">
        <f t="shared" ref="FP148:GT148" si="1317">IF(FP$3="+",DX148,6-DX148)</f>
        <v>4</v>
      </c>
      <c r="FQ148" s="1">
        <f t="shared" si="1317"/>
        <v>4</v>
      </c>
      <c r="FR148" s="1">
        <f t="shared" si="1317"/>
        <v>2</v>
      </c>
      <c r="FS148" s="1">
        <f t="shared" si="1317"/>
        <v>4</v>
      </c>
      <c r="FT148" s="1">
        <f t="shared" si="1317"/>
        <v>4</v>
      </c>
      <c r="FU148" s="1">
        <f t="shared" si="1317"/>
        <v>2</v>
      </c>
      <c r="FV148" s="1">
        <f t="shared" si="1317"/>
        <v>4</v>
      </c>
      <c r="FW148" s="1">
        <f t="shared" si="1317"/>
        <v>2</v>
      </c>
      <c r="FX148" s="1">
        <f t="shared" si="1317"/>
        <v>3</v>
      </c>
      <c r="FY148" s="1">
        <f t="shared" si="1317"/>
        <v>2</v>
      </c>
      <c r="FZ148" s="1">
        <f t="shared" si="1317"/>
        <v>2</v>
      </c>
      <c r="GA148" s="1">
        <f t="shared" si="1317"/>
        <v>5</v>
      </c>
      <c r="GB148" s="1">
        <f t="shared" si="1317"/>
        <v>4</v>
      </c>
      <c r="GC148" s="1">
        <f t="shared" si="1317"/>
        <v>1</v>
      </c>
      <c r="GD148" s="1">
        <f t="shared" si="1317"/>
        <v>5</v>
      </c>
      <c r="GE148" s="1">
        <f t="shared" si="1317"/>
        <v>2</v>
      </c>
      <c r="GF148" s="1">
        <f t="shared" si="1317"/>
        <v>1</v>
      </c>
      <c r="GG148" s="1">
        <f t="shared" si="1317"/>
        <v>2</v>
      </c>
      <c r="GH148" s="1">
        <f t="shared" si="1317"/>
        <v>2</v>
      </c>
      <c r="GI148" s="1">
        <f t="shared" si="1317"/>
        <v>3</v>
      </c>
      <c r="GJ148" s="1">
        <f t="shared" si="1317"/>
        <v>4</v>
      </c>
      <c r="GK148" s="1">
        <f t="shared" si="1317"/>
        <v>5</v>
      </c>
      <c r="GL148" s="1">
        <f t="shared" si="1317"/>
        <v>2</v>
      </c>
      <c r="GM148" s="1">
        <f t="shared" si="1317"/>
        <v>3</v>
      </c>
      <c r="GN148" s="1">
        <f t="shared" si="1317"/>
        <v>5</v>
      </c>
      <c r="GO148" s="1">
        <f t="shared" si="1317"/>
        <v>1</v>
      </c>
      <c r="GP148" s="1">
        <f t="shared" si="1317"/>
        <v>1</v>
      </c>
      <c r="GQ148" s="1">
        <f t="shared" si="1317"/>
        <v>3</v>
      </c>
      <c r="GR148" s="1">
        <f t="shared" si="1317"/>
        <v>4</v>
      </c>
      <c r="GS148" s="1">
        <f t="shared" si="1317"/>
        <v>4</v>
      </c>
      <c r="GT148" s="1">
        <f t="shared" si="1317"/>
        <v>4</v>
      </c>
      <c r="GU148" s="1"/>
      <c r="GV148" s="1">
        <f t="shared" ref="GV148:HG148" si="1318">IF(GV$3="+",FD148,6-FD148)</f>
        <v>4</v>
      </c>
      <c r="GW148" s="1">
        <f t="shared" si="1318"/>
        <v>4</v>
      </c>
      <c r="GX148" s="1">
        <f t="shared" si="1318"/>
        <v>5</v>
      </c>
      <c r="GY148" s="1">
        <f t="shared" si="1318"/>
        <v>5</v>
      </c>
      <c r="GZ148" s="1">
        <f t="shared" si="1318"/>
        <v>4</v>
      </c>
      <c r="HA148" s="1">
        <f t="shared" si="1318"/>
        <v>1</v>
      </c>
      <c r="HB148" s="1">
        <f t="shared" si="1318"/>
        <v>3</v>
      </c>
      <c r="HC148" s="1">
        <f t="shared" si="1318"/>
        <v>2</v>
      </c>
      <c r="HD148" s="1">
        <f t="shared" si="1318"/>
        <v>4</v>
      </c>
      <c r="HE148" s="1">
        <f t="shared" si="1318"/>
        <v>5</v>
      </c>
      <c r="HF148" s="1">
        <f t="shared" si="1318"/>
        <v>4</v>
      </c>
      <c r="HG148" s="1">
        <f t="shared" si="1318"/>
        <v>5</v>
      </c>
      <c r="HH148" s="1">
        <v>4.0</v>
      </c>
      <c r="HI148" s="1">
        <v>2.0</v>
      </c>
      <c r="HJ148" s="1">
        <v>2.0</v>
      </c>
      <c r="HK148" s="1">
        <v>4.0</v>
      </c>
      <c r="HL148" s="1">
        <v>4.0</v>
      </c>
      <c r="HM148" s="1">
        <v>4.0</v>
      </c>
      <c r="HN148" s="1">
        <v>4.0</v>
      </c>
      <c r="HO148" s="1">
        <v>4.0</v>
      </c>
      <c r="HP148" s="1">
        <v>3.0</v>
      </c>
      <c r="HQ148" s="1">
        <v>2.0</v>
      </c>
      <c r="HR148" s="1">
        <v>2.0</v>
      </c>
      <c r="HS148" s="1">
        <v>1.0</v>
      </c>
      <c r="HT148" s="1">
        <v>2.0</v>
      </c>
      <c r="HU148" s="1">
        <v>1.0</v>
      </c>
      <c r="HV148" s="1">
        <v>1.0</v>
      </c>
      <c r="HW148" s="1">
        <v>4.0</v>
      </c>
      <c r="HX148" s="1">
        <v>1.0</v>
      </c>
      <c r="HY148" s="1">
        <v>4.0</v>
      </c>
      <c r="HZ148" s="1">
        <v>4.0</v>
      </c>
      <c r="IA148" s="1">
        <v>3.0</v>
      </c>
      <c r="IB148" s="1">
        <v>4.0</v>
      </c>
      <c r="IC148" s="1">
        <v>1.0</v>
      </c>
      <c r="ID148" s="1">
        <v>2.0</v>
      </c>
      <c r="IE148" s="1">
        <v>3.0</v>
      </c>
      <c r="IF148" s="1">
        <v>1.0</v>
      </c>
      <c r="IG148" s="1">
        <v>1.0</v>
      </c>
      <c r="IH148" s="1">
        <v>1.0</v>
      </c>
      <c r="II148" s="1">
        <v>3.0</v>
      </c>
      <c r="IJ148" s="1">
        <v>4.0</v>
      </c>
      <c r="IK148" s="1">
        <v>2.0</v>
      </c>
      <c r="IL148" s="1">
        <v>4.0</v>
      </c>
      <c r="IM148" s="1"/>
      <c r="IN148" s="1">
        <v>2.0</v>
      </c>
      <c r="IO148" s="1">
        <v>4.0</v>
      </c>
      <c r="IP148" s="1">
        <v>5.0</v>
      </c>
      <c r="IQ148" s="1">
        <v>5.0</v>
      </c>
      <c r="IR148" s="1">
        <v>4.0</v>
      </c>
      <c r="IS148" s="1">
        <v>5.0</v>
      </c>
      <c r="IT148" s="1">
        <v>3.0</v>
      </c>
      <c r="IU148" s="1">
        <v>2.0</v>
      </c>
      <c r="IV148" s="1">
        <v>4.0</v>
      </c>
      <c r="IW148" s="1">
        <v>1.0</v>
      </c>
      <c r="IX148" s="1">
        <v>4.0</v>
      </c>
      <c r="IY148" s="1">
        <v>1.0</v>
      </c>
      <c r="IZ148" s="1">
        <f t="shared" ref="IZ148:KQ148" si="1319">IF(IZ$3="+",HH148,6-HH148)</f>
        <v>4</v>
      </c>
      <c r="JA148" s="1">
        <f t="shared" si="1319"/>
        <v>4</v>
      </c>
      <c r="JB148" s="1">
        <f t="shared" si="1319"/>
        <v>2</v>
      </c>
      <c r="JC148" s="1">
        <f t="shared" si="1319"/>
        <v>4</v>
      </c>
      <c r="JD148" s="1">
        <f t="shared" si="1319"/>
        <v>4</v>
      </c>
      <c r="JE148" s="1">
        <f t="shared" si="1319"/>
        <v>2</v>
      </c>
      <c r="JF148" s="1">
        <f t="shared" si="1319"/>
        <v>4</v>
      </c>
      <c r="JG148" s="1">
        <f t="shared" si="1319"/>
        <v>2</v>
      </c>
      <c r="JH148" s="1">
        <f t="shared" si="1319"/>
        <v>3</v>
      </c>
      <c r="JI148" s="1">
        <f t="shared" si="1319"/>
        <v>2</v>
      </c>
      <c r="JJ148" s="1">
        <f t="shared" si="1319"/>
        <v>2</v>
      </c>
      <c r="JK148" s="1">
        <f t="shared" si="1319"/>
        <v>5</v>
      </c>
      <c r="JL148" s="1">
        <f t="shared" si="1319"/>
        <v>4</v>
      </c>
      <c r="JM148" s="1">
        <f t="shared" si="1319"/>
        <v>1</v>
      </c>
      <c r="JN148" s="1">
        <f t="shared" si="1319"/>
        <v>1</v>
      </c>
      <c r="JO148" s="1">
        <f t="shared" si="1319"/>
        <v>2</v>
      </c>
      <c r="JP148" s="1">
        <f t="shared" si="1319"/>
        <v>1</v>
      </c>
      <c r="JQ148" s="1">
        <f t="shared" si="1319"/>
        <v>2</v>
      </c>
      <c r="JR148" s="1">
        <f t="shared" si="1319"/>
        <v>2</v>
      </c>
      <c r="JS148" s="1">
        <f t="shared" si="1319"/>
        <v>3</v>
      </c>
      <c r="JT148" s="1">
        <f t="shared" si="1319"/>
        <v>4</v>
      </c>
      <c r="JU148" s="1">
        <f t="shared" si="1319"/>
        <v>5</v>
      </c>
      <c r="JV148" s="1">
        <f t="shared" si="1319"/>
        <v>2</v>
      </c>
      <c r="JW148" s="1">
        <f t="shared" si="1319"/>
        <v>3</v>
      </c>
      <c r="JX148" s="1">
        <f t="shared" si="1319"/>
        <v>5</v>
      </c>
      <c r="JY148" s="1">
        <f t="shared" si="1319"/>
        <v>1</v>
      </c>
      <c r="JZ148" s="1">
        <f t="shared" si="1319"/>
        <v>5</v>
      </c>
      <c r="KA148" s="1">
        <f t="shared" si="1319"/>
        <v>3</v>
      </c>
      <c r="KB148" s="1">
        <f t="shared" si="1319"/>
        <v>4</v>
      </c>
      <c r="KC148" s="1">
        <f t="shared" si="1319"/>
        <v>2</v>
      </c>
      <c r="KD148" s="1">
        <f t="shared" si="1319"/>
        <v>4</v>
      </c>
      <c r="KE148" s="1" t="str">
        <f t="shared" si="1319"/>
        <v/>
      </c>
      <c r="KF148" s="1">
        <f t="shared" si="1319"/>
        <v>4</v>
      </c>
      <c r="KG148" s="1">
        <f t="shared" si="1319"/>
        <v>4</v>
      </c>
      <c r="KH148" s="1">
        <f t="shared" si="1319"/>
        <v>1</v>
      </c>
      <c r="KI148" s="1">
        <f t="shared" si="1319"/>
        <v>5</v>
      </c>
      <c r="KJ148" s="1">
        <f t="shared" si="1319"/>
        <v>4</v>
      </c>
      <c r="KK148" s="1">
        <f t="shared" si="1319"/>
        <v>5</v>
      </c>
      <c r="KL148" s="1">
        <f t="shared" si="1319"/>
        <v>3</v>
      </c>
      <c r="KM148" s="1">
        <f t="shared" si="1319"/>
        <v>2</v>
      </c>
      <c r="KN148" s="1">
        <f t="shared" si="1319"/>
        <v>4</v>
      </c>
      <c r="KO148" s="1">
        <f t="shared" si="1319"/>
        <v>5</v>
      </c>
      <c r="KP148" s="1">
        <f t="shared" si="1319"/>
        <v>4</v>
      </c>
      <c r="KQ148" s="1">
        <f t="shared" si="1319"/>
        <v>5</v>
      </c>
      <c r="KR148" s="1">
        <f t="shared" si="24"/>
        <v>140</v>
      </c>
      <c r="KS148" s="1">
        <f t="shared" si="25"/>
        <v>17</v>
      </c>
      <c r="KT148" s="1">
        <f t="shared" si="26"/>
        <v>35</v>
      </c>
      <c r="KU148" s="1">
        <f t="shared" si="27"/>
        <v>29</v>
      </c>
      <c r="KV148" s="1">
        <f t="shared" si="28"/>
        <v>25</v>
      </c>
      <c r="KW148" s="1">
        <f t="shared" si="29"/>
        <v>34</v>
      </c>
      <c r="KX148" s="1">
        <v>2.0</v>
      </c>
      <c r="KY148" s="1">
        <v>3.0</v>
      </c>
      <c r="KZ148" s="1">
        <v>4.0</v>
      </c>
      <c r="LA148" s="1">
        <v>2.0</v>
      </c>
      <c r="LB148" s="1">
        <v>4.0</v>
      </c>
      <c r="LC148" s="1">
        <v>1.0</v>
      </c>
      <c r="LD148" s="1">
        <v>4.0</v>
      </c>
      <c r="LE148" s="1">
        <v>5.0</v>
      </c>
      <c r="LF148" s="1">
        <v>2.0</v>
      </c>
      <c r="LG148" s="1">
        <v>5.0</v>
      </c>
      <c r="LH148" s="1">
        <v>2.0</v>
      </c>
      <c r="LI148" s="1">
        <v>3.0</v>
      </c>
      <c r="LJ148" s="1">
        <v>3.0</v>
      </c>
      <c r="LK148" s="1">
        <v>2.0</v>
      </c>
      <c r="LL148" s="1">
        <v>4.0</v>
      </c>
      <c r="LM148" s="1">
        <v>4.0</v>
      </c>
      <c r="LN148" s="1">
        <v>1.0</v>
      </c>
      <c r="LO148" s="1">
        <v>4.0</v>
      </c>
      <c r="LP148" s="1">
        <v>5.0</v>
      </c>
      <c r="LQ148" s="1">
        <v>5.0</v>
      </c>
      <c r="LR148" s="1">
        <v>5.0</v>
      </c>
      <c r="LS148" s="1">
        <v>4.0</v>
      </c>
      <c r="LT148" s="1">
        <v>4.0</v>
      </c>
      <c r="LU148" s="1">
        <v>5.0</v>
      </c>
      <c r="LV148" s="1">
        <v>5.0</v>
      </c>
      <c r="LW148" s="1">
        <v>4.0</v>
      </c>
      <c r="LX148" s="1">
        <v>3.0</v>
      </c>
      <c r="LY148" s="1">
        <v>2.0</v>
      </c>
      <c r="LZ148" s="1">
        <v>4.0</v>
      </c>
      <c r="MA148" s="1">
        <f t="shared" si="557"/>
        <v>2</v>
      </c>
      <c r="MB148" s="1">
        <f t="shared" ref="MB148:NC148" si="1320">IF(MB$3="+",KY148,6-KY148)</f>
        <v>3</v>
      </c>
      <c r="MC148" s="1">
        <f t="shared" si="1320"/>
        <v>4</v>
      </c>
      <c r="MD148" s="1">
        <f t="shared" si="1320"/>
        <v>4</v>
      </c>
      <c r="ME148" s="1">
        <f t="shared" si="1320"/>
        <v>2</v>
      </c>
      <c r="MF148" s="1">
        <f t="shared" si="1320"/>
        <v>1</v>
      </c>
      <c r="MG148" s="1">
        <f t="shared" si="1320"/>
        <v>4</v>
      </c>
      <c r="MH148" s="1">
        <f t="shared" si="1320"/>
        <v>1</v>
      </c>
      <c r="MI148" s="1">
        <f t="shared" si="1320"/>
        <v>4</v>
      </c>
      <c r="MJ148" s="1">
        <f t="shared" si="1320"/>
        <v>5</v>
      </c>
      <c r="MK148" s="1">
        <f t="shared" si="1320"/>
        <v>2</v>
      </c>
      <c r="ML148" s="1">
        <f t="shared" si="1320"/>
        <v>3</v>
      </c>
      <c r="MM148" s="1">
        <f t="shared" si="1320"/>
        <v>3</v>
      </c>
      <c r="MN148" s="1">
        <f t="shared" si="1320"/>
        <v>2</v>
      </c>
      <c r="MO148" s="1">
        <f t="shared" si="1320"/>
        <v>4</v>
      </c>
      <c r="MP148" s="1">
        <f t="shared" si="1320"/>
        <v>4</v>
      </c>
      <c r="MQ148" s="1">
        <f t="shared" si="1320"/>
        <v>1</v>
      </c>
      <c r="MR148" s="1">
        <f t="shared" si="1320"/>
        <v>4</v>
      </c>
      <c r="MS148" s="1">
        <f t="shared" si="1320"/>
        <v>1</v>
      </c>
      <c r="MT148" s="1">
        <f t="shared" si="1320"/>
        <v>5</v>
      </c>
      <c r="MU148" s="1">
        <f t="shared" si="1320"/>
        <v>5</v>
      </c>
      <c r="MV148" s="1">
        <f t="shared" si="1320"/>
        <v>2</v>
      </c>
      <c r="MW148" s="1">
        <f t="shared" si="1320"/>
        <v>2</v>
      </c>
      <c r="MX148" s="1">
        <f t="shared" si="1320"/>
        <v>5</v>
      </c>
      <c r="MY148" s="1">
        <f t="shared" si="1320"/>
        <v>5</v>
      </c>
      <c r="MZ148" s="1">
        <f t="shared" si="1320"/>
        <v>2</v>
      </c>
      <c r="NA148" s="1">
        <f t="shared" si="1320"/>
        <v>3</v>
      </c>
      <c r="NB148" s="1">
        <f t="shared" si="1320"/>
        <v>2</v>
      </c>
      <c r="NC148" s="1">
        <f t="shared" si="1320"/>
        <v>4</v>
      </c>
      <c r="ND148" s="1">
        <f t="shared" si="31"/>
        <v>12</v>
      </c>
      <c r="NE148" s="1">
        <f t="shared" si="32"/>
        <v>14</v>
      </c>
      <c r="NF148" s="1">
        <f t="shared" si="33"/>
        <v>21</v>
      </c>
      <c r="NG148" s="1">
        <f t="shared" si="34"/>
        <v>14</v>
      </c>
      <c r="NH148" s="1">
        <f t="shared" si="35"/>
        <v>12</v>
      </c>
      <c r="NI148" s="1">
        <f t="shared" si="36"/>
        <v>16</v>
      </c>
      <c r="NJ148" s="1">
        <f t="shared" si="70"/>
        <v>89</v>
      </c>
      <c r="NK148" s="1">
        <v>3.0</v>
      </c>
      <c r="NL148" s="1">
        <v>4.0</v>
      </c>
      <c r="NM148" s="1">
        <v>3.0</v>
      </c>
      <c r="NN148" s="1">
        <v>1.0</v>
      </c>
      <c r="NO148" s="1">
        <v>1.0</v>
      </c>
      <c r="NP148" s="1">
        <v>2.0</v>
      </c>
      <c r="NQ148" s="1">
        <v>1.0</v>
      </c>
      <c r="NR148" s="1">
        <v>1.0</v>
      </c>
      <c r="NS148" s="1">
        <v>2.0</v>
      </c>
      <c r="NT148" s="1">
        <v>3.0</v>
      </c>
      <c r="NU148" s="1">
        <v>3.0</v>
      </c>
      <c r="NV148" s="1">
        <v>3.0</v>
      </c>
      <c r="NW148" s="1">
        <v>3.0</v>
      </c>
      <c r="NX148" s="1">
        <v>4.0</v>
      </c>
      <c r="NY148" s="1">
        <v>2.0</v>
      </c>
      <c r="NZ148" s="1">
        <v>4.0</v>
      </c>
      <c r="OA148" s="1">
        <v>2.0</v>
      </c>
      <c r="OB148" s="1">
        <v>4.0</v>
      </c>
      <c r="OC148" s="1">
        <v>1.0</v>
      </c>
      <c r="OD148" s="1">
        <v>2.0</v>
      </c>
      <c r="OE148" s="1">
        <v>2.0</v>
      </c>
      <c r="OF148" s="1">
        <f t="shared" si="37"/>
        <v>17</v>
      </c>
      <c r="OG148" s="1">
        <f t="shared" si="38"/>
        <v>26</v>
      </c>
      <c r="OH148" s="1">
        <f t="shared" si="39"/>
        <v>43</v>
      </c>
      <c r="OI148" s="1">
        <v>3.0</v>
      </c>
      <c r="OJ148" s="1">
        <v>4.0</v>
      </c>
      <c r="OK148" s="1">
        <v>4.0</v>
      </c>
      <c r="OL148" s="1">
        <v>5.0</v>
      </c>
      <c r="OM148" s="1">
        <v>5.0</v>
      </c>
      <c r="ON148" s="1">
        <v>5.0</v>
      </c>
      <c r="OO148" s="1">
        <v>3.0</v>
      </c>
      <c r="OP148" s="1">
        <v>4.0</v>
      </c>
      <c r="OQ148" s="1">
        <v>4.0</v>
      </c>
      <c r="OR148" s="1">
        <v>3.0</v>
      </c>
      <c r="OS148" s="1">
        <v>4.0</v>
      </c>
      <c r="OT148" s="1">
        <v>4.0</v>
      </c>
      <c r="OU148" s="1">
        <v>3.0</v>
      </c>
      <c r="OV148" s="1">
        <v>3.0</v>
      </c>
      <c r="OW148" s="1">
        <v>5.0</v>
      </c>
      <c r="OX148" s="1">
        <v>5.0</v>
      </c>
      <c r="OY148" s="1">
        <v>5.0</v>
      </c>
      <c r="OZ148" s="1">
        <v>5.0</v>
      </c>
      <c r="PA148" s="1">
        <v>5.0</v>
      </c>
      <c r="PB148" s="1">
        <v>4.0</v>
      </c>
      <c r="PC148" s="1">
        <v>4.0</v>
      </c>
      <c r="PD148" s="1">
        <v>2.0</v>
      </c>
      <c r="PE148" s="1">
        <v>4.0</v>
      </c>
      <c r="PF148" s="1">
        <v>4.0</v>
      </c>
      <c r="PG148" s="1">
        <v>4.0</v>
      </c>
      <c r="PH148" s="1">
        <v>3.0</v>
      </c>
      <c r="PI148" s="1">
        <v>4.0</v>
      </c>
      <c r="PJ148" s="1">
        <v>3.0</v>
      </c>
      <c r="PK148" s="1">
        <v>4.0</v>
      </c>
      <c r="PL148" s="1">
        <f t="shared" ref="PL148:QN148" si="1321">IF(PL$3="+",OI148,6-OI148)</f>
        <v>3</v>
      </c>
      <c r="PM148" s="1">
        <f t="shared" si="1321"/>
        <v>4</v>
      </c>
      <c r="PN148" s="1">
        <f t="shared" si="1321"/>
        <v>4</v>
      </c>
      <c r="PO148" s="1">
        <f t="shared" si="1321"/>
        <v>5</v>
      </c>
      <c r="PP148" s="1">
        <f t="shared" si="1321"/>
        <v>5</v>
      </c>
      <c r="PQ148" s="1">
        <f t="shared" si="1321"/>
        <v>1</v>
      </c>
      <c r="PR148" s="1">
        <f t="shared" si="1321"/>
        <v>3</v>
      </c>
      <c r="PS148" s="1">
        <f t="shared" si="1321"/>
        <v>4</v>
      </c>
      <c r="PT148" s="1">
        <f t="shared" si="1321"/>
        <v>2</v>
      </c>
      <c r="PU148" s="1">
        <f t="shared" si="1321"/>
        <v>3</v>
      </c>
      <c r="PV148" s="1">
        <f t="shared" si="1321"/>
        <v>2</v>
      </c>
      <c r="PW148" s="1">
        <f t="shared" si="1321"/>
        <v>2</v>
      </c>
      <c r="PX148" s="1">
        <f t="shared" si="1321"/>
        <v>3</v>
      </c>
      <c r="PY148" s="1">
        <f t="shared" si="1321"/>
        <v>3</v>
      </c>
      <c r="PZ148" s="1">
        <f t="shared" si="1321"/>
        <v>5</v>
      </c>
      <c r="QA148" s="1">
        <f t="shared" si="1321"/>
        <v>5</v>
      </c>
      <c r="QB148" s="1">
        <f t="shared" si="1321"/>
        <v>5</v>
      </c>
      <c r="QC148" s="1">
        <f t="shared" si="1321"/>
        <v>1</v>
      </c>
      <c r="QD148" s="1">
        <f t="shared" si="1321"/>
        <v>5</v>
      </c>
      <c r="QE148" s="1">
        <f t="shared" si="1321"/>
        <v>2</v>
      </c>
      <c r="QF148" s="1">
        <f t="shared" si="1321"/>
        <v>4</v>
      </c>
      <c r="QG148" s="1">
        <f t="shared" si="1321"/>
        <v>4</v>
      </c>
      <c r="QH148" s="1">
        <f t="shared" si="1321"/>
        <v>4</v>
      </c>
      <c r="QI148" s="1">
        <f t="shared" si="1321"/>
        <v>4</v>
      </c>
      <c r="QJ148" s="1">
        <f t="shared" si="1321"/>
        <v>4</v>
      </c>
      <c r="QK148" s="1">
        <f t="shared" si="1321"/>
        <v>3</v>
      </c>
      <c r="QL148" s="1">
        <f t="shared" si="1321"/>
        <v>4</v>
      </c>
      <c r="QM148" s="1">
        <f t="shared" si="1321"/>
        <v>3</v>
      </c>
      <c r="QN148" s="1">
        <f t="shared" si="1321"/>
        <v>2</v>
      </c>
      <c r="QO148" s="1">
        <f t="shared" si="41"/>
        <v>99</v>
      </c>
      <c r="QP148" s="1">
        <f t="shared" si="42"/>
        <v>40</v>
      </c>
      <c r="QQ148" s="1">
        <f t="shared" si="43"/>
        <v>59</v>
      </c>
      <c r="QR148" s="1">
        <v>3.0</v>
      </c>
      <c r="QS148" s="1">
        <v>4.0</v>
      </c>
      <c r="QT148" s="1">
        <v>4.0</v>
      </c>
      <c r="QU148" s="1">
        <v>3.0</v>
      </c>
      <c r="QV148" s="1">
        <v>3.0</v>
      </c>
      <c r="QW148" s="1">
        <v>3.0</v>
      </c>
      <c r="QX148" s="1">
        <v>2.0</v>
      </c>
      <c r="QY148" s="1">
        <v>3.0</v>
      </c>
      <c r="QZ148" s="1">
        <v>3.0</v>
      </c>
      <c r="RA148" s="1">
        <v>3.0</v>
      </c>
      <c r="RB148" s="1">
        <v>2.0</v>
      </c>
      <c r="RC148" s="1">
        <v>2.0</v>
      </c>
      <c r="RD148" s="1">
        <v>4.0</v>
      </c>
      <c r="RE148" s="1">
        <v>3.0</v>
      </c>
      <c r="RF148" s="1">
        <v>3.0</v>
      </c>
      <c r="RG148" s="1">
        <v>4.0</v>
      </c>
      <c r="RH148" s="1">
        <v>1.0</v>
      </c>
      <c r="RI148" s="1">
        <v>3.0</v>
      </c>
      <c r="RJ148" s="1">
        <v>3.0</v>
      </c>
      <c r="RK148" s="1">
        <v>3.0</v>
      </c>
      <c r="RL148" s="1">
        <v>4.0</v>
      </c>
      <c r="RM148" s="1">
        <v>3.0</v>
      </c>
      <c r="RN148" s="1">
        <v>3.0</v>
      </c>
      <c r="RO148" s="1">
        <v>3.0</v>
      </c>
      <c r="RP148" s="1">
        <v>2.0</v>
      </c>
      <c r="RQ148" s="1">
        <v>2.0</v>
      </c>
      <c r="RR148" s="1">
        <v>3.0</v>
      </c>
      <c r="RS148" s="1">
        <v>3.0</v>
      </c>
      <c r="RT148" s="1">
        <v>4.0</v>
      </c>
      <c r="RU148" s="1">
        <v>2.0</v>
      </c>
      <c r="RV148" s="1">
        <v>2.0</v>
      </c>
      <c r="RW148" s="1">
        <v>3.0</v>
      </c>
      <c r="RX148" s="1">
        <v>2.0</v>
      </c>
      <c r="RY148" s="1">
        <v>3.0</v>
      </c>
      <c r="RZ148" s="1">
        <v>3.0</v>
      </c>
      <c r="SA148" s="1">
        <v>2.0</v>
      </c>
      <c r="SB148" s="1">
        <v>3.0</v>
      </c>
      <c r="SC148" s="1">
        <v>3.0</v>
      </c>
      <c r="SD148" s="1">
        <v>4.0</v>
      </c>
      <c r="SE148" s="1">
        <v>3.0</v>
      </c>
      <c r="SF148" s="1">
        <v>3.0</v>
      </c>
      <c r="SG148" s="1">
        <f t="shared" ref="SG148:TU148" si="1322">IF(SG$3="+",QR148,5-QR148)</f>
        <v>3</v>
      </c>
      <c r="SH148" s="1">
        <f t="shared" si="1322"/>
        <v>4</v>
      </c>
      <c r="SI148" s="1">
        <f t="shared" si="1322"/>
        <v>1</v>
      </c>
      <c r="SJ148" s="1">
        <f t="shared" si="1322"/>
        <v>3</v>
      </c>
      <c r="SK148" s="1">
        <f t="shared" si="1322"/>
        <v>3</v>
      </c>
      <c r="SL148" s="1">
        <f t="shared" si="1322"/>
        <v>2</v>
      </c>
      <c r="SM148" s="1">
        <f t="shared" si="1322"/>
        <v>2</v>
      </c>
      <c r="SN148" s="1">
        <f t="shared" si="1322"/>
        <v>2</v>
      </c>
      <c r="SO148" s="1">
        <f t="shared" si="1322"/>
        <v>2</v>
      </c>
      <c r="SP148" s="1">
        <f t="shared" si="1322"/>
        <v>2</v>
      </c>
      <c r="SQ148" s="1">
        <f t="shared" si="1322"/>
        <v>2</v>
      </c>
      <c r="SR148" s="1">
        <f t="shared" si="1322"/>
        <v>3</v>
      </c>
      <c r="SS148" s="1">
        <f t="shared" si="1322"/>
        <v>4</v>
      </c>
      <c r="ST148" s="1">
        <f t="shared" si="1322"/>
        <v>3</v>
      </c>
      <c r="SU148" s="1">
        <f t="shared" si="1322"/>
        <v>2</v>
      </c>
      <c r="SV148" s="1">
        <f t="shared" si="1322"/>
        <v>4</v>
      </c>
      <c r="SW148" s="1">
        <f t="shared" si="1322"/>
        <v>4</v>
      </c>
      <c r="SX148" s="1">
        <f t="shared" si="1322"/>
        <v>2</v>
      </c>
      <c r="SY148" s="1">
        <f t="shared" si="1322"/>
        <v>2</v>
      </c>
      <c r="SZ148" s="1">
        <f t="shared" si="1322"/>
        <v>2</v>
      </c>
      <c r="TA148" s="1">
        <f t="shared" si="1322"/>
        <v>1</v>
      </c>
      <c r="TB148" s="1">
        <f t="shared" si="1322"/>
        <v>3</v>
      </c>
      <c r="TC148" s="1">
        <f t="shared" si="1322"/>
        <v>2</v>
      </c>
      <c r="TD148" s="1">
        <f t="shared" si="1322"/>
        <v>3</v>
      </c>
      <c r="TE148" s="1">
        <f t="shared" si="1322"/>
        <v>2</v>
      </c>
      <c r="TF148" s="1">
        <f t="shared" si="1322"/>
        <v>3</v>
      </c>
      <c r="TG148" s="1">
        <f t="shared" si="1322"/>
        <v>2</v>
      </c>
      <c r="TH148" s="1">
        <f t="shared" si="1322"/>
        <v>3</v>
      </c>
      <c r="TI148" s="1">
        <f t="shared" si="1322"/>
        <v>4</v>
      </c>
      <c r="TJ148" s="1">
        <f t="shared" si="1322"/>
        <v>3</v>
      </c>
      <c r="TK148" s="1">
        <f t="shared" si="1322"/>
        <v>3</v>
      </c>
      <c r="TL148" s="1">
        <f t="shared" si="1322"/>
        <v>3</v>
      </c>
      <c r="TM148" s="1">
        <f t="shared" si="1322"/>
        <v>3</v>
      </c>
      <c r="TN148" s="1">
        <f t="shared" si="1322"/>
        <v>3</v>
      </c>
      <c r="TO148" s="1">
        <f t="shared" si="1322"/>
        <v>2</v>
      </c>
      <c r="TP148" s="1">
        <f t="shared" si="1322"/>
        <v>2</v>
      </c>
      <c r="TQ148" s="1">
        <f t="shared" si="1322"/>
        <v>2</v>
      </c>
      <c r="TR148" s="1">
        <f t="shared" si="1322"/>
        <v>3</v>
      </c>
      <c r="TS148" s="1">
        <f t="shared" si="1322"/>
        <v>4</v>
      </c>
      <c r="TT148" s="1">
        <f t="shared" si="1322"/>
        <v>3</v>
      </c>
      <c r="TU148" s="1">
        <f t="shared" si="1322"/>
        <v>2</v>
      </c>
      <c r="TV148" s="1">
        <f t="shared" si="45"/>
        <v>84</v>
      </c>
      <c r="TW148" s="1">
        <f t="shared" si="46"/>
        <v>20</v>
      </c>
      <c r="TX148" s="1">
        <f t="shared" si="47"/>
        <v>6</v>
      </c>
      <c r="TY148" s="1">
        <f t="shared" si="48"/>
        <v>9</v>
      </c>
      <c r="TZ148" s="1">
        <f t="shared" si="49"/>
        <v>5</v>
      </c>
      <c r="UA148" s="1">
        <f t="shared" si="50"/>
        <v>35</v>
      </c>
      <c r="UB148" s="1">
        <f t="shared" si="51"/>
        <v>8</v>
      </c>
      <c r="UC148" s="1">
        <f t="shared" si="52"/>
        <v>5</v>
      </c>
      <c r="UD148" s="1">
        <f t="shared" si="53"/>
        <v>6</v>
      </c>
      <c r="UE148" s="1">
        <f t="shared" si="54"/>
        <v>6</v>
      </c>
      <c r="UF148" s="1">
        <f t="shared" ref="UF148:UG148" si="1323">TS148</f>
        <v>4</v>
      </c>
      <c r="UG148" s="1">
        <f t="shared" si="1323"/>
        <v>3</v>
      </c>
      <c r="UH148" s="1">
        <f t="shared" si="56"/>
        <v>14</v>
      </c>
      <c r="UI148" s="1">
        <f t="shared" si="57"/>
        <v>1</v>
      </c>
      <c r="UJ148" s="1">
        <f t="shared" si="58"/>
        <v>4</v>
      </c>
      <c r="UK148" s="1">
        <f t="shared" si="59"/>
        <v>9</v>
      </c>
      <c r="UL148" s="1">
        <f t="shared" si="60"/>
        <v>15</v>
      </c>
      <c r="UM148" s="1">
        <f t="shared" si="61"/>
        <v>5</v>
      </c>
      <c r="UN148" s="1">
        <f t="shared" si="62"/>
        <v>7</v>
      </c>
      <c r="UO148" s="1">
        <f t="shared" si="63"/>
        <v>3</v>
      </c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1"/>
      <c r="WB148" s="1"/>
      <c r="WC148" s="1"/>
      <c r="WD148" s="1"/>
      <c r="WE148" s="1"/>
      <c r="WF148" s="1"/>
      <c r="WG148" s="1"/>
      <c r="WH148" s="1"/>
      <c r="WI148" s="1"/>
      <c r="WJ148" s="1"/>
      <c r="WK148" s="1">
        <v>1.0</v>
      </c>
      <c r="WL148" s="1">
        <v>1.0</v>
      </c>
      <c r="WM148" s="1">
        <v>2.0</v>
      </c>
      <c r="WN148" s="1">
        <v>2.0</v>
      </c>
      <c r="WO148" s="1">
        <v>1.0</v>
      </c>
      <c r="WP148" s="1">
        <v>1.0</v>
      </c>
      <c r="WQ148" s="1"/>
      <c r="WR148" s="1"/>
      <c r="WS148" s="1"/>
      <c r="WT148" s="1"/>
      <c r="WU148" s="1"/>
      <c r="WV148" s="1"/>
      <c r="WW148" s="1"/>
      <c r="WX148" s="1"/>
      <c r="WY148" s="1"/>
      <c r="WZ148" s="1">
        <f t="shared" ref="WZ148:XE148" si="1324">IF(WZ$3="+",WK148,3-WK148)</f>
        <v>1</v>
      </c>
      <c r="XA148" s="1">
        <f t="shared" si="1324"/>
        <v>2</v>
      </c>
      <c r="XB148" s="1">
        <f t="shared" si="1324"/>
        <v>2</v>
      </c>
      <c r="XC148" s="1">
        <f t="shared" si="1324"/>
        <v>1</v>
      </c>
      <c r="XD148" s="1">
        <f t="shared" si="1324"/>
        <v>1</v>
      </c>
      <c r="XE148" s="1">
        <f t="shared" si="1324"/>
        <v>1</v>
      </c>
      <c r="XF148" s="1">
        <f t="shared" si="65"/>
        <v>8</v>
      </c>
      <c r="XG148" s="1">
        <v>0.0</v>
      </c>
      <c r="XH148" s="11"/>
      <c r="XI148" s="11"/>
    </row>
    <row r="149" ht="15.0" customHeight="1">
      <c r="A149" s="1" t="s">
        <v>588</v>
      </c>
      <c r="B149" s="1" t="s">
        <v>757</v>
      </c>
      <c r="C149" s="1" t="s">
        <v>1474</v>
      </c>
      <c r="D149" s="1" t="s">
        <v>1475</v>
      </c>
      <c r="E149" s="1" t="s">
        <v>1183</v>
      </c>
      <c r="F149" s="1" t="s">
        <v>1476</v>
      </c>
      <c r="G149" s="1" t="s">
        <v>1477</v>
      </c>
      <c r="H149" s="1"/>
      <c r="I149" s="1">
        <v>1.0</v>
      </c>
      <c r="J149" s="1">
        <v>1.9310114E7</v>
      </c>
      <c r="K149" s="1">
        <v>86.0</v>
      </c>
      <c r="L149" s="1">
        <v>2.016102E7</v>
      </c>
      <c r="M149" s="1">
        <v>2.0</v>
      </c>
      <c r="N149" s="1">
        <v>2.0</v>
      </c>
      <c r="O149" s="1">
        <v>2.0</v>
      </c>
      <c r="P149" s="1"/>
      <c r="Q149" s="1">
        <v>2.0</v>
      </c>
      <c r="R149" s="1"/>
      <c r="S149" s="1">
        <v>2.0</v>
      </c>
      <c r="T149" s="1" t="s">
        <v>560</v>
      </c>
      <c r="U149" s="1"/>
      <c r="V149" s="1">
        <v>10.0</v>
      </c>
      <c r="W149" s="1"/>
      <c r="X149" s="1"/>
      <c r="Y149" s="1" t="s">
        <v>1478</v>
      </c>
      <c r="Z149" s="1"/>
      <c r="AA149" s="1"/>
      <c r="AB149" s="1">
        <v>2.0</v>
      </c>
      <c r="AC149" s="1">
        <v>7.0</v>
      </c>
      <c r="AD149" s="1">
        <v>2004.0</v>
      </c>
      <c r="AE149" s="1">
        <v>2.0</v>
      </c>
      <c r="AF149" s="1">
        <v>1.0</v>
      </c>
      <c r="AG149" s="1"/>
      <c r="AH149" s="1">
        <v>5.0</v>
      </c>
      <c r="AI149" s="1">
        <v>0.0</v>
      </c>
      <c r="AJ149" s="1">
        <v>12.0</v>
      </c>
      <c r="AK149" s="1">
        <v>2.0</v>
      </c>
      <c r="AL149" s="1"/>
      <c r="AM149" s="1">
        <v>5.0</v>
      </c>
      <c r="AN149" s="1">
        <v>2000.0</v>
      </c>
      <c r="AO149" s="1">
        <v>5.0</v>
      </c>
      <c r="AP149" s="1">
        <v>11.0</v>
      </c>
      <c r="AQ149" s="1">
        <v>6.0</v>
      </c>
      <c r="AR149" s="1">
        <v>7.0</v>
      </c>
      <c r="AS149" s="1">
        <v>6.0</v>
      </c>
      <c r="AT149" s="1">
        <v>3.0</v>
      </c>
      <c r="AU149" s="1">
        <v>3.0</v>
      </c>
      <c r="AV149" s="1">
        <v>5.0</v>
      </c>
      <c r="AW149" s="1">
        <v>3.0</v>
      </c>
      <c r="AX149" s="1">
        <v>1.0</v>
      </c>
      <c r="AY149" s="1">
        <v>1.0</v>
      </c>
      <c r="AZ149" s="1">
        <v>10.0</v>
      </c>
      <c r="BA149" s="1">
        <v>1.0</v>
      </c>
      <c r="BB149" s="1">
        <v>2.0</v>
      </c>
      <c r="BC149" s="1">
        <v>1.0</v>
      </c>
      <c r="BD149" s="1">
        <v>2.0</v>
      </c>
      <c r="BE149" s="1">
        <v>3.0</v>
      </c>
      <c r="BF149" s="1">
        <v>1.0</v>
      </c>
      <c r="BG149" s="1">
        <v>5.0</v>
      </c>
      <c r="BH149" s="1">
        <v>5.0</v>
      </c>
      <c r="BI149" s="1">
        <v>1.0</v>
      </c>
      <c r="BJ149" s="1">
        <v>1.0</v>
      </c>
      <c r="BK149" s="1">
        <v>5.0</v>
      </c>
      <c r="BL149" s="1">
        <v>1.0</v>
      </c>
      <c r="BM149" s="1">
        <v>1.0</v>
      </c>
      <c r="BN149" s="1">
        <v>5.0</v>
      </c>
      <c r="BO149" s="1">
        <v>1.0</v>
      </c>
      <c r="BP149" s="1">
        <v>2.0</v>
      </c>
      <c r="BQ149" s="1"/>
      <c r="BR149" s="1">
        <v>5.0</v>
      </c>
      <c r="BS149" s="1">
        <v>5.0</v>
      </c>
      <c r="BT149" s="1">
        <v>5.0</v>
      </c>
      <c r="BU149" s="1">
        <v>5.0</v>
      </c>
      <c r="BV149" s="1">
        <v>1.0</v>
      </c>
      <c r="BW149" s="1">
        <v>5.0</v>
      </c>
      <c r="BX149" s="1">
        <v>5.0</v>
      </c>
      <c r="BY149" s="1">
        <v>5.0</v>
      </c>
      <c r="BZ149" s="1">
        <v>5.0</v>
      </c>
      <c r="CA149" s="1">
        <v>2.0</v>
      </c>
      <c r="CB149" s="1">
        <v>5.0</v>
      </c>
      <c r="CC149" s="1">
        <v>5.0</v>
      </c>
      <c r="CD149" s="1">
        <v>4.0</v>
      </c>
      <c r="CE149" s="1">
        <v>2.0</v>
      </c>
      <c r="CF149" s="1">
        <v>5.0</v>
      </c>
      <c r="CG149" s="1">
        <v>5.0</v>
      </c>
      <c r="CH149" s="1">
        <v>4.0</v>
      </c>
      <c r="CI149" s="1">
        <v>1.0</v>
      </c>
      <c r="CJ149" s="1">
        <v>1.0</v>
      </c>
      <c r="CK149" s="1">
        <v>5.0</v>
      </c>
      <c r="CL149" s="1">
        <v>1.0</v>
      </c>
      <c r="CM149" s="1">
        <v>5.0</v>
      </c>
      <c r="CN149" s="1">
        <f t="shared" si="9"/>
        <v>13</v>
      </c>
      <c r="CO149" s="1">
        <f t="shared" si="10"/>
        <v>21</v>
      </c>
      <c r="CP149" s="1">
        <f t="shared" si="11"/>
        <v>22</v>
      </c>
      <c r="CQ149" s="1">
        <f t="shared" si="12"/>
        <v>11</v>
      </c>
      <c r="CR149" s="1">
        <f t="shared" si="13"/>
        <v>15</v>
      </c>
      <c r="CS149" s="1">
        <f t="shared" si="14"/>
        <v>12</v>
      </c>
      <c r="CT149" s="1">
        <f t="shared" si="15"/>
        <v>94</v>
      </c>
      <c r="CU149" s="1">
        <v>2.0</v>
      </c>
      <c r="CV149" s="1">
        <v>2.0</v>
      </c>
      <c r="CW149" s="1">
        <v>1.0</v>
      </c>
      <c r="CX149" s="1">
        <v>3.0</v>
      </c>
      <c r="CY149" s="1">
        <v>3.0</v>
      </c>
      <c r="CZ149" s="1">
        <v>3.0</v>
      </c>
      <c r="DA149" s="1">
        <v>3.0</v>
      </c>
      <c r="DB149" s="1">
        <v>3.0</v>
      </c>
      <c r="DC149" s="1">
        <v>1.0</v>
      </c>
      <c r="DD149" s="1">
        <v>3.0</v>
      </c>
      <c r="DE149" s="1">
        <v>2.0</v>
      </c>
      <c r="DF149" s="1">
        <v>1.0</v>
      </c>
      <c r="DG149" s="1">
        <v>4.0</v>
      </c>
      <c r="DH149" s="1">
        <v>1.0</v>
      </c>
      <c r="DI149" s="1">
        <v>4.0</v>
      </c>
      <c r="DJ149" s="1">
        <v>3.0</v>
      </c>
      <c r="DK149" s="1">
        <v>2.0</v>
      </c>
      <c r="DL149" s="1">
        <v>2.0</v>
      </c>
      <c r="DM149" s="1">
        <v>3.0</v>
      </c>
      <c r="DN149" s="1">
        <v>3.0</v>
      </c>
      <c r="DO149" s="1">
        <v>2.0</v>
      </c>
      <c r="DP149" s="1">
        <v>1.0</v>
      </c>
      <c r="DQ149" s="1">
        <f t="shared" si="16"/>
        <v>13</v>
      </c>
      <c r="DR149" s="1">
        <f t="shared" si="17"/>
        <v>9</v>
      </c>
      <c r="DS149" s="1">
        <f t="shared" ref="DS149:DT149" si="1325">SUM(CW149+DC149+DI149)</f>
        <v>6</v>
      </c>
      <c r="DT149" s="1">
        <f t="shared" si="1325"/>
        <v>9</v>
      </c>
      <c r="DU149" s="1">
        <f t="shared" si="19"/>
        <v>7</v>
      </c>
      <c r="DV149" s="1">
        <f t="shared" si="20"/>
        <v>8</v>
      </c>
      <c r="DW149" s="1">
        <f t="shared" si="21"/>
        <v>52</v>
      </c>
      <c r="DX149" s="1">
        <v>5.0</v>
      </c>
      <c r="DY149" s="1">
        <v>5.0</v>
      </c>
      <c r="DZ149" s="1">
        <v>5.0</v>
      </c>
      <c r="EA149" s="1">
        <v>2.0</v>
      </c>
      <c r="EB149" s="1">
        <v>5.0</v>
      </c>
      <c r="EC149" s="1">
        <v>5.0</v>
      </c>
      <c r="ED149" s="1">
        <v>5.0</v>
      </c>
      <c r="EE149" s="1">
        <v>2.0</v>
      </c>
      <c r="EF149" s="1">
        <v>4.0</v>
      </c>
      <c r="EG149" s="1">
        <v>5.0</v>
      </c>
      <c r="EH149" s="1">
        <v>5.0</v>
      </c>
      <c r="EI149" s="1">
        <v>2.0</v>
      </c>
      <c r="EJ149" s="1">
        <v>2.0</v>
      </c>
      <c r="EK149" s="1">
        <v>5.0</v>
      </c>
      <c r="EL149" s="1">
        <v>3.0</v>
      </c>
      <c r="EM149" s="1">
        <v>5.0</v>
      </c>
      <c r="EN149" s="1">
        <v>5.0</v>
      </c>
      <c r="EO149" s="1">
        <v>5.0</v>
      </c>
      <c r="EP149" s="1">
        <v>5.0</v>
      </c>
      <c r="EQ149" s="1">
        <v>5.0</v>
      </c>
      <c r="ER149" s="1">
        <v>5.0</v>
      </c>
      <c r="ES149" s="1">
        <v>2.0</v>
      </c>
      <c r="ET149" s="1">
        <v>5.0</v>
      </c>
      <c r="EU149" s="1">
        <v>5.0</v>
      </c>
      <c r="EV149" s="1">
        <v>1.0</v>
      </c>
      <c r="EW149" s="1">
        <v>5.0</v>
      </c>
      <c r="EX149" s="1">
        <v>4.0</v>
      </c>
      <c r="EY149" s="1">
        <v>5.0</v>
      </c>
      <c r="EZ149" s="1">
        <v>5.0</v>
      </c>
      <c r="FA149" s="1">
        <v>2.0</v>
      </c>
      <c r="FB149" s="1">
        <v>5.0</v>
      </c>
      <c r="FC149" s="1">
        <v>5.0</v>
      </c>
      <c r="FD149" s="1">
        <v>5.0</v>
      </c>
      <c r="FE149" s="1">
        <v>5.0</v>
      </c>
      <c r="FF149" s="1">
        <v>5.0</v>
      </c>
      <c r="FG149" s="1">
        <v>5.0</v>
      </c>
      <c r="FH149" s="1">
        <v>5.0</v>
      </c>
      <c r="FI149" s="1">
        <v>3.0</v>
      </c>
      <c r="FJ149" s="1">
        <v>5.0</v>
      </c>
      <c r="FK149" s="1">
        <v>5.0</v>
      </c>
      <c r="FL149" s="1">
        <v>5.0</v>
      </c>
      <c r="FM149" s="1">
        <v>2.0</v>
      </c>
      <c r="FN149" s="1">
        <v>5.0</v>
      </c>
      <c r="FO149" s="1">
        <v>3.0</v>
      </c>
      <c r="FP149" s="1">
        <f t="shared" ref="FP149:HG149" si="1326">IF(FP$3="+",DX149,6-DX149)</f>
        <v>5</v>
      </c>
      <c r="FQ149" s="1">
        <f t="shared" si="1326"/>
        <v>1</v>
      </c>
      <c r="FR149" s="1">
        <f t="shared" si="1326"/>
        <v>5</v>
      </c>
      <c r="FS149" s="1">
        <f t="shared" si="1326"/>
        <v>2</v>
      </c>
      <c r="FT149" s="1">
        <f t="shared" si="1326"/>
        <v>5</v>
      </c>
      <c r="FU149" s="1">
        <f t="shared" si="1326"/>
        <v>1</v>
      </c>
      <c r="FV149" s="1">
        <f t="shared" si="1326"/>
        <v>5</v>
      </c>
      <c r="FW149" s="1">
        <f t="shared" si="1326"/>
        <v>4</v>
      </c>
      <c r="FX149" s="1">
        <f t="shared" si="1326"/>
        <v>2</v>
      </c>
      <c r="FY149" s="1">
        <f t="shared" si="1326"/>
        <v>5</v>
      </c>
      <c r="FZ149" s="1">
        <f t="shared" si="1326"/>
        <v>5</v>
      </c>
      <c r="GA149" s="1">
        <f t="shared" si="1326"/>
        <v>4</v>
      </c>
      <c r="GB149" s="1">
        <f t="shared" si="1326"/>
        <v>4</v>
      </c>
      <c r="GC149" s="1">
        <f t="shared" si="1326"/>
        <v>5</v>
      </c>
      <c r="GD149" s="1">
        <f t="shared" si="1326"/>
        <v>3</v>
      </c>
      <c r="GE149" s="1">
        <f t="shared" si="1326"/>
        <v>1</v>
      </c>
      <c r="GF149" s="1">
        <f t="shared" si="1326"/>
        <v>5</v>
      </c>
      <c r="GG149" s="1">
        <f t="shared" si="1326"/>
        <v>1</v>
      </c>
      <c r="GH149" s="1">
        <f t="shared" si="1326"/>
        <v>1</v>
      </c>
      <c r="GI149" s="1">
        <f t="shared" si="1326"/>
        <v>5</v>
      </c>
      <c r="GJ149" s="1">
        <f t="shared" si="1326"/>
        <v>5</v>
      </c>
      <c r="GK149" s="1">
        <f t="shared" si="1326"/>
        <v>4</v>
      </c>
      <c r="GL149" s="1">
        <f t="shared" si="1326"/>
        <v>5</v>
      </c>
      <c r="GM149" s="1">
        <f t="shared" si="1326"/>
        <v>1</v>
      </c>
      <c r="GN149" s="1">
        <f t="shared" si="1326"/>
        <v>5</v>
      </c>
      <c r="GO149" s="1">
        <f t="shared" si="1326"/>
        <v>5</v>
      </c>
      <c r="GP149" s="1">
        <f t="shared" si="1326"/>
        <v>4</v>
      </c>
      <c r="GQ149" s="1">
        <f t="shared" si="1326"/>
        <v>5</v>
      </c>
      <c r="GR149" s="1">
        <f t="shared" si="1326"/>
        <v>5</v>
      </c>
      <c r="GS149" s="1">
        <f t="shared" si="1326"/>
        <v>4</v>
      </c>
      <c r="GT149" s="1">
        <f t="shared" si="1326"/>
        <v>5</v>
      </c>
      <c r="GU149" s="1">
        <f t="shared" si="1326"/>
        <v>5</v>
      </c>
      <c r="GV149" s="1">
        <f t="shared" si="1326"/>
        <v>1</v>
      </c>
      <c r="GW149" s="1">
        <f t="shared" si="1326"/>
        <v>5</v>
      </c>
      <c r="GX149" s="1">
        <f t="shared" si="1326"/>
        <v>5</v>
      </c>
      <c r="GY149" s="1">
        <f t="shared" si="1326"/>
        <v>5</v>
      </c>
      <c r="GZ149" s="1">
        <f t="shared" si="1326"/>
        <v>5</v>
      </c>
      <c r="HA149" s="1">
        <f t="shared" si="1326"/>
        <v>3</v>
      </c>
      <c r="HB149" s="1">
        <f t="shared" si="1326"/>
        <v>5</v>
      </c>
      <c r="HC149" s="1">
        <f t="shared" si="1326"/>
        <v>5</v>
      </c>
      <c r="HD149" s="1">
        <f t="shared" si="1326"/>
        <v>5</v>
      </c>
      <c r="HE149" s="1">
        <f t="shared" si="1326"/>
        <v>4</v>
      </c>
      <c r="HF149" s="1">
        <f t="shared" si="1326"/>
        <v>5</v>
      </c>
      <c r="HG149" s="1">
        <f t="shared" si="1326"/>
        <v>3</v>
      </c>
      <c r="HH149" s="1">
        <v>5.0</v>
      </c>
      <c r="HI149" s="1">
        <v>5.0</v>
      </c>
      <c r="HJ149" s="1">
        <v>5.0</v>
      </c>
      <c r="HK149" s="1">
        <v>2.0</v>
      </c>
      <c r="HL149" s="1">
        <v>5.0</v>
      </c>
      <c r="HM149" s="1">
        <v>5.0</v>
      </c>
      <c r="HN149" s="1">
        <v>5.0</v>
      </c>
      <c r="HO149" s="1">
        <v>2.0</v>
      </c>
      <c r="HP149" s="1">
        <v>4.0</v>
      </c>
      <c r="HQ149" s="1">
        <v>5.0</v>
      </c>
      <c r="HR149" s="1">
        <v>5.0</v>
      </c>
      <c r="HS149" s="1">
        <v>2.0</v>
      </c>
      <c r="HT149" s="1">
        <v>2.0</v>
      </c>
      <c r="HU149" s="1">
        <v>5.0</v>
      </c>
      <c r="HV149" s="1">
        <v>3.0</v>
      </c>
      <c r="HW149" s="1">
        <v>5.0</v>
      </c>
      <c r="HX149" s="1">
        <v>5.0</v>
      </c>
      <c r="HY149" s="1">
        <v>5.0</v>
      </c>
      <c r="HZ149" s="1">
        <v>5.0</v>
      </c>
      <c r="IA149" s="1">
        <v>5.0</v>
      </c>
      <c r="IB149" s="1">
        <v>5.0</v>
      </c>
      <c r="IC149" s="1">
        <v>2.0</v>
      </c>
      <c r="ID149" s="1">
        <v>5.0</v>
      </c>
      <c r="IE149" s="1">
        <v>5.0</v>
      </c>
      <c r="IF149" s="1">
        <v>1.0</v>
      </c>
      <c r="IG149" s="1">
        <v>5.0</v>
      </c>
      <c r="IH149" s="1">
        <v>4.0</v>
      </c>
      <c r="II149" s="1">
        <v>5.0</v>
      </c>
      <c r="IJ149" s="1">
        <v>5.0</v>
      </c>
      <c r="IK149" s="1">
        <v>2.0</v>
      </c>
      <c r="IL149" s="1">
        <v>5.0</v>
      </c>
      <c r="IM149" s="1">
        <v>5.0</v>
      </c>
      <c r="IN149" s="1">
        <v>5.0</v>
      </c>
      <c r="IO149" s="1">
        <v>5.0</v>
      </c>
      <c r="IP149" s="1">
        <v>5.0</v>
      </c>
      <c r="IQ149" s="1">
        <v>5.0</v>
      </c>
      <c r="IR149" s="1">
        <v>5.0</v>
      </c>
      <c r="IS149" s="1">
        <v>3.0</v>
      </c>
      <c r="IT149" s="1">
        <v>5.0</v>
      </c>
      <c r="IU149" s="1">
        <v>5.0</v>
      </c>
      <c r="IV149" s="1">
        <v>5.0</v>
      </c>
      <c r="IW149" s="1">
        <v>2.0</v>
      </c>
      <c r="IX149" s="1">
        <v>5.0</v>
      </c>
      <c r="IY149" s="1">
        <v>3.0</v>
      </c>
      <c r="IZ149" s="1">
        <f t="shared" ref="IZ149:KQ149" si="1327">IF(IZ$3="+",HH149,6-HH149)</f>
        <v>5</v>
      </c>
      <c r="JA149" s="1">
        <f t="shared" si="1327"/>
        <v>1</v>
      </c>
      <c r="JB149" s="1">
        <f t="shared" si="1327"/>
        <v>5</v>
      </c>
      <c r="JC149" s="1">
        <f t="shared" si="1327"/>
        <v>2</v>
      </c>
      <c r="JD149" s="1">
        <f t="shared" si="1327"/>
        <v>5</v>
      </c>
      <c r="JE149" s="1">
        <f t="shared" si="1327"/>
        <v>1</v>
      </c>
      <c r="JF149" s="1">
        <f t="shared" si="1327"/>
        <v>5</v>
      </c>
      <c r="JG149" s="1">
        <f t="shared" si="1327"/>
        <v>4</v>
      </c>
      <c r="JH149" s="1">
        <f t="shared" si="1327"/>
        <v>2</v>
      </c>
      <c r="JI149" s="1">
        <f t="shared" si="1327"/>
        <v>5</v>
      </c>
      <c r="JJ149" s="1">
        <f t="shared" si="1327"/>
        <v>5</v>
      </c>
      <c r="JK149" s="1">
        <f t="shared" si="1327"/>
        <v>4</v>
      </c>
      <c r="JL149" s="1">
        <f t="shared" si="1327"/>
        <v>4</v>
      </c>
      <c r="JM149" s="1">
        <f t="shared" si="1327"/>
        <v>5</v>
      </c>
      <c r="JN149" s="1">
        <f t="shared" si="1327"/>
        <v>3</v>
      </c>
      <c r="JO149" s="1">
        <f t="shared" si="1327"/>
        <v>1</v>
      </c>
      <c r="JP149" s="1">
        <f t="shared" si="1327"/>
        <v>5</v>
      </c>
      <c r="JQ149" s="1">
        <f t="shared" si="1327"/>
        <v>1</v>
      </c>
      <c r="JR149" s="1">
        <f t="shared" si="1327"/>
        <v>1</v>
      </c>
      <c r="JS149" s="1">
        <f t="shared" si="1327"/>
        <v>5</v>
      </c>
      <c r="JT149" s="1">
        <f t="shared" si="1327"/>
        <v>5</v>
      </c>
      <c r="JU149" s="1">
        <f t="shared" si="1327"/>
        <v>4</v>
      </c>
      <c r="JV149" s="1">
        <f t="shared" si="1327"/>
        <v>5</v>
      </c>
      <c r="JW149" s="1">
        <f t="shared" si="1327"/>
        <v>5</v>
      </c>
      <c r="JX149" s="1">
        <f t="shared" si="1327"/>
        <v>5</v>
      </c>
      <c r="JY149" s="1">
        <f t="shared" si="1327"/>
        <v>5</v>
      </c>
      <c r="JZ149" s="1">
        <f t="shared" si="1327"/>
        <v>2</v>
      </c>
      <c r="KA149" s="1">
        <f t="shared" si="1327"/>
        <v>5</v>
      </c>
      <c r="KB149" s="1">
        <f t="shared" si="1327"/>
        <v>5</v>
      </c>
      <c r="KC149" s="1">
        <f t="shared" si="1327"/>
        <v>2</v>
      </c>
      <c r="KD149" s="1">
        <f t="shared" si="1327"/>
        <v>5</v>
      </c>
      <c r="KE149" s="1">
        <f t="shared" si="1327"/>
        <v>5</v>
      </c>
      <c r="KF149" s="1">
        <f t="shared" si="1327"/>
        <v>1</v>
      </c>
      <c r="KG149" s="1">
        <f t="shared" si="1327"/>
        <v>5</v>
      </c>
      <c r="KH149" s="1">
        <f t="shared" si="1327"/>
        <v>1</v>
      </c>
      <c r="KI149" s="1">
        <f t="shared" si="1327"/>
        <v>5</v>
      </c>
      <c r="KJ149" s="1">
        <f t="shared" si="1327"/>
        <v>5</v>
      </c>
      <c r="KK149" s="1">
        <f t="shared" si="1327"/>
        <v>3</v>
      </c>
      <c r="KL149" s="1">
        <f t="shared" si="1327"/>
        <v>5</v>
      </c>
      <c r="KM149" s="1">
        <f t="shared" si="1327"/>
        <v>5</v>
      </c>
      <c r="KN149" s="1">
        <f t="shared" si="1327"/>
        <v>5</v>
      </c>
      <c r="KO149" s="1">
        <f t="shared" si="1327"/>
        <v>4</v>
      </c>
      <c r="KP149" s="1">
        <f t="shared" si="1327"/>
        <v>5</v>
      </c>
      <c r="KQ149" s="1">
        <f t="shared" si="1327"/>
        <v>3</v>
      </c>
      <c r="KR149" s="1">
        <f t="shared" si="24"/>
        <v>173</v>
      </c>
      <c r="KS149" s="1">
        <f t="shared" si="25"/>
        <v>31</v>
      </c>
      <c r="KT149" s="1">
        <f t="shared" si="26"/>
        <v>31</v>
      </c>
      <c r="KU149" s="1">
        <f t="shared" si="27"/>
        <v>39</v>
      </c>
      <c r="KV149" s="1">
        <f t="shared" si="28"/>
        <v>25</v>
      </c>
      <c r="KW149" s="1">
        <f t="shared" si="29"/>
        <v>47</v>
      </c>
      <c r="KX149" s="1">
        <v>4.0</v>
      </c>
      <c r="KY149" s="1">
        <v>2.0</v>
      </c>
      <c r="KZ149" s="1">
        <v>4.0</v>
      </c>
      <c r="LA149" s="1">
        <v>2.0</v>
      </c>
      <c r="LB149" s="1">
        <v>3.0</v>
      </c>
      <c r="LC149" s="1">
        <v>3.0</v>
      </c>
      <c r="LD149" s="1">
        <v>5.0</v>
      </c>
      <c r="LE149" s="1">
        <v>2.0</v>
      </c>
      <c r="LF149" s="1">
        <v>2.0</v>
      </c>
      <c r="LG149" s="1">
        <v>4.0</v>
      </c>
      <c r="LH149" s="1">
        <v>5.0</v>
      </c>
      <c r="LI149" s="1">
        <v>4.0</v>
      </c>
      <c r="LJ149" s="1">
        <v>2.0</v>
      </c>
      <c r="LK149" s="1">
        <v>4.0</v>
      </c>
      <c r="LL149" s="1">
        <v>4.0</v>
      </c>
      <c r="LM149" s="1">
        <v>4.0</v>
      </c>
      <c r="LN149" s="1">
        <v>4.0</v>
      </c>
      <c r="LO149" s="1">
        <v>4.0</v>
      </c>
      <c r="LP149" s="1">
        <v>3.0</v>
      </c>
      <c r="LQ149" s="1">
        <v>4.0</v>
      </c>
      <c r="LR149" s="1">
        <v>4.0</v>
      </c>
      <c r="LS149" s="1">
        <v>2.0</v>
      </c>
      <c r="LT149" s="1">
        <v>3.0</v>
      </c>
      <c r="LU149" s="1">
        <v>4.0</v>
      </c>
      <c r="LV149" s="1">
        <v>4.0</v>
      </c>
      <c r="LW149" s="1">
        <v>1.0</v>
      </c>
      <c r="LX149" s="1">
        <v>4.0</v>
      </c>
      <c r="LY149" s="1">
        <v>5.0</v>
      </c>
      <c r="LZ149" s="1">
        <v>5.0</v>
      </c>
      <c r="MA149" s="1">
        <f t="shared" si="557"/>
        <v>4</v>
      </c>
      <c r="MB149" s="1">
        <f t="shared" ref="MB149:NC149" si="1328">IF(MB$3="+",KY149,6-KY149)</f>
        <v>4</v>
      </c>
      <c r="MC149" s="1">
        <f t="shared" si="1328"/>
        <v>4</v>
      </c>
      <c r="MD149" s="1">
        <f t="shared" si="1328"/>
        <v>4</v>
      </c>
      <c r="ME149" s="1">
        <f t="shared" si="1328"/>
        <v>3</v>
      </c>
      <c r="MF149" s="1">
        <f t="shared" si="1328"/>
        <v>3</v>
      </c>
      <c r="MG149" s="1">
        <f t="shared" si="1328"/>
        <v>5</v>
      </c>
      <c r="MH149" s="1">
        <f t="shared" si="1328"/>
        <v>4</v>
      </c>
      <c r="MI149" s="1">
        <f t="shared" si="1328"/>
        <v>4</v>
      </c>
      <c r="MJ149" s="1">
        <f t="shared" si="1328"/>
        <v>4</v>
      </c>
      <c r="MK149" s="1">
        <f t="shared" si="1328"/>
        <v>5</v>
      </c>
      <c r="ML149" s="1">
        <f t="shared" si="1328"/>
        <v>4</v>
      </c>
      <c r="MM149" s="1">
        <f t="shared" si="1328"/>
        <v>4</v>
      </c>
      <c r="MN149" s="1">
        <f t="shared" si="1328"/>
        <v>4</v>
      </c>
      <c r="MO149" s="1">
        <f t="shared" si="1328"/>
        <v>4</v>
      </c>
      <c r="MP149" s="1">
        <f t="shared" si="1328"/>
        <v>4</v>
      </c>
      <c r="MQ149" s="1">
        <f t="shared" si="1328"/>
        <v>4</v>
      </c>
      <c r="MR149" s="1">
        <f t="shared" si="1328"/>
        <v>4</v>
      </c>
      <c r="MS149" s="1">
        <f t="shared" si="1328"/>
        <v>3</v>
      </c>
      <c r="MT149" s="1">
        <f t="shared" si="1328"/>
        <v>4</v>
      </c>
      <c r="MU149" s="1">
        <f t="shared" si="1328"/>
        <v>4</v>
      </c>
      <c r="MV149" s="1">
        <f t="shared" si="1328"/>
        <v>4</v>
      </c>
      <c r="MW149" s="1">
        <f t="shared" si="1328"/>
        <v>3</v>
      </c>
      <c r="MX149" s="1">
        <f t="shared" si="1328"/>
        <v>4</v>
      </c>
      <c r="MY149" s="1">
        <f t="shared" si="1328"/>
        <v>4</v>
      </c>
      <c r="MZ149" s="1">
        <f t="shared" si="1328"/>
        <v>5</v>
      </c>
      <c r="NA149" s="1">
        <f t="shared" si="1328"/>
        <v>4</v>
      </c>
      <c r="NB149" s="1">
        <f t="shared" si="1328"/>
        <v>5</v>
      </c>
      <c r="NC149" s="1">
        <f t="shared" si="1328"/>
        <v>5</v>
      </c>
      <c r="ND149" s="1">
        <f t="shared" si="31"/>
        <v>17</v>
      </c>
      <c r="NE149" s="1">
        <f t="shared" si="32"/>
        <v>20</v>
      </c>
      <c r="NF149" s="1">
        <f t="shared" si="33"/>
        <v>23</v>
      </c>
      <c r="NG149" s="1">
        <f t="shared" si="34"/>
        <v>19</v>
      </c>
      <c r="NH149" s="1">
        <f t="shared" si="35"/>
        <v>18</v>
      </c>
      <c r="NI149" s="1">
        <f t="shared" si="36"/>
        <v>20</v>
      </c>
      <c r="NJ149" s="1">
        <f t="shared" si="70"/>
        <v>117</v>
      </c>
      <c r="NK149" s="1">
        <v>3.0</v>
      </c>
      <c r="NL149" s="1">
        <v>2.0</v>
      </c>
      <c r="NM149" s="1">
        <v>2.0</v>
      </c>
      <c r="NN149" s="1">
        <v>2.0</v>
      </c>
      <c r="NO149" s="1">
        <v>2.0</v>
      </c>
      <c r="NP149" s="1">
        <v>2.0</v>
      </c>
      <c r="NQ149" s="1">
        <v>3.0</v>
      </c>
      <c r="NR149" s="1">
        <v>3.0</v>
      </c>
      <c r="NS149" s="1">
        <v>2.0</v>
      </c>
      <c r="NT149" s="1">
        <v>2.0</v>
      </c>
      <c r="NU149" s="1">
        <v>2.0</v>
      </c>
      <c r="NV149" s="1">
        <v>3.0</v>
      </c>
      <c r="NW149" s="1">
        <v>3.0</v>
      </c>
      <c r="NX149" s="1">
        <v>4.0</v>
      </c>
      <c r="NY149" s="1">
        <v>2.0</v>
      </c>
      <c r="NZ149" s="1">
        <v>2.0</v>
      </c>
      <c r="OA149" s="1">
        <v>2.0</v>
      </c>
      <c r="OB149" s="1">
        <v>2.0</v>
      </c>
      <c r="OC149" s="1">
        <v>4.0</v>
      </c>
      <c r="OD149" s="1">
        <v>2.0</v>
      </c>
      <c r="OE149" s="1">
        <v>2.0</v>
      </c>
      <c r="OF149" s="1">
        <f t="shared" si="37"/>
        <v>13</v>
      </c>
      <c r="OG149" s="1">
        <f t="shared" si="38"/>
        <v>30</v>
      </c>
      <c r="OH149" s="1">
        <f t="shared" si="39"/>
        <v>43</v>
      </c>
      <c r="OI149" s="1">
        <v>3.0</v>
      </c>
      <c r="OJ149" s="1">
        <v>5.0</v>
      </c>
      <c r="OK149" s="1">
        <v>5.0</v>
      </c>
      <c r="OL149" s="1">
        <v>5.0</v>
      </c>
      <c r="OM149" s="1">
        <v>5.0</v>
      </c>
      <c r="ON149" s="1">
        <v>2.0</v>
      </c>
      <c r="OO149" s="1">
        <v>5.0</v>
      </c>
      <c r="OP149" s="1">
        <v>5.0</v>
      </c>
      <c r="OQ149" s="1">
        <v>3.0</v>
      </c>
      <c r="OR149" s="1">
        <v>5.0</v>
      </c>
      <c r="OS149" s="1">
        <v>1.0</v>
      </c>
      <c r="OT149" s="1">
        <v>5.0</v>
      </c>
      <c r="OU149" s="1">
        <v>4.0</v>
      </c>
      <c r="OV149" s="1">
        <v>1.0</v>
      </c>
      <c r="OW149" s="1">
        <v>5.0</v>
      </c>
      <c r="OX149" s="1">
        <v>5.0</v>
      </c>
      <c r="OY149" s="1">
        <v>5.0</v>
      </c>
      <c r="OZ149" s="1">
        <v>5.0</v>
      </c>
      <c r="PA149" s="1">
        <v>5.0</v>
      </c>
      <c r="PB149" s="1">
        <v>1.0</v>
      </c>
      <c r="PC149" s="1">
        <v>5.0</v>
      </c>
      <c r="PD149" s="1">
        <v>1.0</v>
      </c>
      <c r="PE149" s="1">
        <v>5.0</v>
      </c>
      <c r="PF149" s="1">
        <v>5.0</v>
      </c>
      <c r="PG149" s="1">
        <v>5.0</v>
      </c>
      <c r="PH149" s="1"/>
      <c r="PI149" s="1">
        <v>5.0</v>
      </c>
      <c r="PJ149" s="1">
        <v>5.0</v>
      </c>
      <c r="PK149" s="1">
        <v>1.0</v>
      </c>
      <c r="PL149" s="1">
        <f t="shared" ref="PL149:QJ149" si="1329">IF(PL$3="+",OI149,6-OI149)</f>
        <v>3</v>
      </c>
      <c r="PM149" s="1">
        <f t="shared" si="1329"/>
        <v>5</v>
      </c>
      <c r="PN149" s="1">
        <f t="shared" si="1329"/>
        <v>5</v>
      </c>
      <c r="PO149" s="1">
        <f t="shared" si="1329"/>
        <v>5</v>
      </c>
      <c r="PP149" s="1">
        <f t="shared" si="1329"/>
        <v>5</v>
      </c>
      <c r="PQ149" s="1">
        <f t="shared" si="1329"/>
        <v>4</v>
      </c>
      <c r="PR149" s="1">
        <f t="shared" si="1329"/>
        <v>5</v>
      </c>
      <c r="PS149" s="1">
        <f t="shared" si="1329"/>
        <v>5</v>
      </c>
      <c r="PT149" s="1">
        <f t="shared" si="1329"/>
        <v>3</v>
      </c>
      <c r="PU149" s="1">
        <f t="shared" si="1329"/>
        <v>1</v>
      </c>
      <c r="PV149" s="1">
        <f t="shared" si="1329"/>
        <v>5</v>
      </c>
      <c r="PW149" s="1">
        <f t="shared" si="1329"/>
        <v>1</v>
      </c>
      <c r="PX149" s="1">
        <f t="shared" si="1329"/>
        <v>2</v>
      </c>
      <c r="PY149" s="1">
        <f t="shared" si="1329"/>
        <v>5</v>
      </c>
      <c r="PZ149" s="1">
        <f t="shared" si="1329"/>
        <v>5</v>
      </c>
      <c r="QA149" s="1">
        <f t="shared" si="1329"/>
        <v>5</v>
      </c>
      <c r="QB149" s="1">
        <f t="shared" si="1329"/>
        <v>5</v>
      </c>
      <c r="QC149" s="1">
        <f t="shared" si="1329"/>
        <v>1</v>
      </c>
      <c r="QD149" s="1">
        <f t="shared" si="1329"/>
        <v>5</v>
      </c>
      <c r="QE149" s="1">
        <f t="shared" si="1329"/>
        <v>5</v>
      </c>
      <c r="QF149" s="1">
        <f t="shared" si="1329"/>
        <v>5</v>
      </c>
      <c r="QG149" s="1">
        <f t="shared" si="1329"/>
        <v>5</v>
      </c>
      <c r="QH149" s="1">
        <f t="shared" si="1329"/>
        <v>5</v>
      </c>
      <c r="QI149" s="1">
        <f t="shared" si="1329"/>
        <v>5</v>
      </c>
      <c r="QJ149" s="1">
        <f t="shared" si="1329"/>
        <v>5</v>
      </c>
      <c r="QK149" s="1"/>
      <c r="QL149" s="1">
        <f t="shared" ref="QL149:QN149" si="1330">IF(QL$3="+",PI149,6-PI149)</f>
        <v>5</v>
      </c>
      <c r="QM149" s="1">
        <f t="shared" si="1330"/>
        <v>5</v>
      </c>
      <c r="QN149" s="1">
        <f t="shared" si="1330"/>
        <v>5</v>
      </c>
      <c r="QO149" s="1">
        <f t="shared" si="41"/>
        <v>120</v>
      </c>
      <c r="QP149" s="1">
        <f t="shared" si="42"/>
        <v>55</v>
      </c>
      <c r="QQ149" s="1">
        <f t="shared" si="43"/>
        <v>65</v>
      </c>
      <c r="QR149" s="1">
        <v>4.0</v>
      </c>
      <c r="QS149" s="1">
        <v>4.0</v>
      </c>
      <c r="QT149" s="1">
        <v>4.0</v>
      </c>
      <c r="QU149" s="1">
        <v>4.0</v>
      </c>
      <c r="QV149" s="1">
        <v>4.0</v>
      </c>
      <c r="QW149" s="1">
        <v>3.0</v>
      </c>
      <c r="QX149" s="1">
        <v>1.0</v>
      </c>
      <c r="QY149" s="1">
        <v>1.0</v>
      </c>
      <c r="QZ149" s="1">
        <v>1.0</v>
      </c>
      <c r="RA149" s="1">
        <v>1.0</v>
      </c>
      <c r="RB149" s="1">
        <v>4.0</v>
      </c>
      <c r="RC149" s="1">
        <v>3.0</v>
      </c>
      <c r="RD149" s="1">
        <v>4.0</v>
      </c>
      <c r="RE149" s="1">
        <v>4.0</v>
      </c>
      <c r="RF149" s="1">
        <v>3.0</v>
      </c>
      <c r="RG149" s="1">
        <v>4.0</v>
      </c>
      <c r="RH149" s="1">
        <v>1.0</v>
      </c>
      <c r="RI149" s="1">
        <v>1.0</v>
      </c>
      <c r="RJ149" s="1">
        <v>1.0</v>
      </c>
      <c r="RK149" s="1">
        <v>1.0</v>
      </c>
      <c r="RL149" s="1">
        <v>1.0</v>
      </c>
      <c r="RM149" s="1">
        <v>4.0</v>
      </c>
      <c r="RN149" s="1">
        <v>4.0</v>
      </c>
      <c r="RO149" s="1">
        <v>4.0</v>
      </c>
      <c r="RP149" s="1">
        <v>4.0</v>
      </c>
      <c r="RQ149" s="1">
        <v>1.0</v>
      </c>
      <c r="RR149" s="1">
        <v>3.0</v>
      </c>
      <c r="RS149" s="1">
        <v>4.0</v>
      </c>
      <c r="RT149" s="1">
        <v>4.0</v>
      </c>
      <c r="RU149" s="1">
        <v>1.0</v>
      </c>
      <c r="RV149" s="1">
        <v>3.0</v>
      </c>
      <c r="RW149" s="1">
        <v>4.0</v>
      </c>
      <c r="RX149" s="1">
        <v>1.0</v>
      </c>
      <c r="RY149" s="1">
        <v>4.0</v>
      </c>
      <c r="RZ149" s="1">
        <v>1.0</v>
      </c>
      <c r="SA149" s="1">
        <v>4.0</v>
      </c>
      <c r="SB149" s="1">
        <v>1.0</v>
      </c>
      <c r="SC149" s="1">
        <v>4.0</v>
      </c>
      <c r="SD149" s="1">
        <v>4.0</v>
      </c>
      <c r="SE149" s="1">
        <v>4.0</v>
      </c>
      <c r="SF149" s="1">
        <v>1.0</v>
      </c>
      <c r="SG149" s="1">
        <f t="shared" ref="SG149:TU149" si="1331">IF(SG$3="+",QR149,5-QR149)</f>
        <v>4</v>
      </c>
      <c r="SH149" s="1">
        <f t="shared" si="1331"/>
        <v>4</v>
      </c>
      <c r="SI149" s="1">
        <f t="shared" si="1331"/>
        <v>1</v>
      </c>
      <c r="SJ149" s="1">
        <f t="shared" si="1331"/>
        <v>4</v>
      </c>
      <c r="SK149" s="1">
        <f t="shared" si="1331"/>
        <v>4</v>
      </c>
      <c r="SL149" s="1">
        <f t="shared" si="1331"/>
        <v>2</v>
      </c>
      <c r="SM149" s="1">
        <f t="shared" si="1331"/>
        <v>1</v>
      </c>
      <c r="SN149" s="1">
        <f t="shared" si="1331"/>
        <v>4</v>
      </c>
      <c r="SO149" s="1">
        <f t="shared" si="1331"/>
        <v>4</v>
      </c>
      <c r="SP149" s="1">
        <f t="shared" si="1331"/>
        <v>4</v>
      </c>
      <c r="SQ149" s="1">
        <f t="shared" si="1331"/>
        <v>4</v>
      </c>
      <c r="SR149" s="1">
        <f t="shared" si="1331"/>
        <v>2</v>
      </c>
      <c r="SS149" s="1">
        <f t="shared" si="1331"/>
        <v>4</v>
      </c>
      <c r="ST149" s="1">
        <f t="shared" si="1331"/>
        <v>4</v>
      </c>
      <c r="SU149" s="1">
        <f t="shared" si="1331"/>
        <v>2</v>
      </c>
      <c r="SV149" s="1">
        <f t="shared" si="1331"/>
        <v>4</v>
      </c>
      <c r="SW149" s="1">
        <f t="shared" si="1331"/>
        <v>4</v>
      </c>
      <c r="SX149" s="1">
        <f t="shared" si="1331"/>
        <v>4</v>
      </c>
      <c r="SY149" s="1">
        <f t="shared" si="1331"/>
        <v>4</v>
      </c>
      <c r="SZ149" s="1">
        <f t="shared" si="1331"/>
        <v>4</v>
      </c>
      <c r="TA149" s="1">
        <f t="shared" si="1331"/>
        <v>4</v>
      </c>
      <c r="TB149" s="1">
        <f t="shared" si="1331"/>
        <v>4</v>
      </c>
      <c r="TC149" s="1">
        <f t="shared" si="1331"/>
        <v>1</v>
      </c>
      <c r="TD149" s="1">
        <f t="shared" si="1331"/>
        <v>4</v>
      </c>
      <c r="TE149" s="1">
        <f t="shared" si="1331"/>
        <v>4</v>
      </c>
      <c r="TF149" s="1">
        <f t="shared" si="1331"/>
        <v>4</v>
      </c>
      <c r="TG149" s="1">
        <f t="shared" si="1331"/>
        <v>2</v>
      </c>
      <c r="TH149" s="1">
        <f t="shared" si="1331"/>
        <v>4</v>
      </c>
      <c r="TI149" s="1">
        <f t="shared" si="1331"/>
        <v>4</v>
      </c>
      <c r="TJ149" s="1">
        <f t="shared" si="1331"/>
        <v>4</v>
      </c>
      <c r="TK149" s="1">
        <f t="shared" si="1331"/>
        <v>2</v>
      </c>
      <c r="TL149" s="1">
        <f t="shared" si="1331"/>
        <v>4</v>
      </c>
      <c r="TM149" s="1">
        <f t="shared" si="1331"/>
        <v>4</v>
      </c>
      <c r="TN149" s="1">
        <f t="shared" si="1331"/>
        <v>4</v>
      </c>
      <c r="TO149" s="1">
        <f t="shared" si="1331"/>
        <v>4</v>
      </c>
      <c r="TP149" s="1">
        <f t="shared" si="1331"/>
        <v>4</v>
      </c>
      <c r="TQ149" s="1">
        <f t="shared" si="1331"/>
        <v>4</v>
      </c>
      <c r="TR149" s="1">
        <f t="shared" si="1331"/>
        <v>4</v>
      </c>
      <c r="TS149" s="1">
        <f t="shared" si="1331"/>
        <v>4</v>
      </c>
      <c r="TT149" s="1">
        <f t="shared" si="1331"/>
        <v>4</v>
      </c>
      <c r="TU149" s="1">
        <f t="shared" si="1331"/>
        <v>4</v>
      </c>
      <c r="TV149" s="1">
        <f t="shared" si="45"/>
        <v>108</v>
      </c>
      <c r="TW149" s="1">
        <f t="shared" si="46"/>
        <v>28</v>
      </c>
      <c r="TX149" s="1">
        <f t="shared" si="47"/>
        <v>8</v>
      </c>
      <c r="TY149" s="1">
        <f t="shared" si="48"/>
        <v>12</v>
      </c>
      <c r="TZ149" s="1">
        <f t="shared" si="49"/>
        <v>8</v>
      </c>
      <c r="UA149" s="1">
        <f t="shared" si="50"/>
        <v>46</v>
      </c>
      <c r="UB149" s="1">
        <f t="shared" si="51"/>
        <v>10</v>
      </c>
      <c r="UC149" s="1">
        <f t="shared" si="52"/>
        <v>8</v>
      </c>
      <c r="UD149" s="1">
        <f t="shared" si="53"/>
        <v>8</v>
      </c>
      <c r="UE149" s="1">
        <f t="shared" si="54"/>
        <v>8</v>
      </c>
      <c r="UF149" s="1">
        <f t="shared" ref="UF149:UG149" si="1332">TS149</f>
        <v>4</v>
      </c>
      <c r="UG149" s="1">
        <f t="shared" si="1332"/>
        <v>4</v>
      </c>
      <c r="UH149" s="1">
        <f t="shared" si="56"/>
        <v>16</v>
      </c>
      <c r="UI149" s="1">
        <f t="shared" si="57"/>
        <v>1</v>
      </c>
      <c r="UJ149" s="1">
        <f t="shared" si="58"/>
        <v>6</v>
      </c>
      <c r="UK149" s="1">
        <f t="shared" si="59"/>
        <v>9</v>
      </c>
      <c r="UL149" s="1">
        <f t="shared" si="60"/>
        <v>18</v>
      </c>
      <c r="UM149" s="1">
        <f t="shared" si="61"/>
        <v>8</v>
      </c>
      <c r="UN149" s="1">
        <f t="shared" si="62"/>
        <v>6</v>
      </c>
      <c r="UO149" s="1">
        <f t="shared" si="63"/>
        <v>4</v>
      </c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1"/>
      <c r="WB149" s="1">
        <v>1.0</v>
      </c>
      <c r="WC149" s="1">
        <v>2.0</v>
      </c>
      <c r="WD149" s="1">
        <v>2.0</v>
      </c>
      <c r="WE149" s="1">
        <v>1.0</v>
      </c>
      <c r="WF149" s="1">
        <v>2.0</v>
      </c>
      <c r="WG149" s="1">
        <v>2.0</v>
      </c>
      <c r="WH149" s="1">
        <v>2.0</v>
      </c>
      <c r="WI149" s="1">
        <v>2.0</v>
      </c>
      <c r="WJ149" s="1">
        <v>1.0</v>
      </c>
      <c r="WK149" s="1">
        <v>2.0</v>
      </c>
      <c r="WL149" s="1">
        <v>1.0</v>
      </c>
      <c r="WM149" s="1">
        <v>2.0</v>
      </c>
      <c r="WN149" s="1">
        <v>1.0</v>
      </c>
      <c r="WO149" s="1">
        <v>2.0</v>
      </c>
      <c r="WP149" s="1">
        <v>2.0</v>
      </c>
      <c r="WQ149" s="1">
        <f t="shared" ref="WQ149:XE149" si="1333">IF(WQ$3="+",WB149,3-WB149)</f>
        <v>2</v>
      </c>
      <c r="WR149" s="1">
        <f t="shared" si="1333"/>
        <v>2</v>
      </c>
      <c r="WS149" s="1">
        <f t="shared" si="1333"/>
        <v>2</v>
      </c>
      <c r="WT149" s="1">
        <f t="shared" si="1333"/>
        <v>1</v>
      </c>
      <c r="WU149" s="1">
        <f t="shared" si="1333"/>
        <v>1</v>
      </c>
      <c r="WV149" s="1">
        <f t="shared" si="1333"/>
        <v>2</v>
      </c>
      <c r="WW149" s="1">
        <f t="shared" si="1333"/>
        <v>1</v>
      </c>
      <c r="WX149" s="1">
        <f t="shared" si="1333"/>
        <v>2</v>
      </c>
      <c r="WY149" s="1">
        <f t="shared" si="1333"/>
        <v>1</v>
      </c>
      <c r="WZ149" s="1">
        <f t="shared" si="1333"/>
        <v>2</v>
      </c>
      <c r="XA149" s="1">
        <f t="shared" si="1333"/>
        <v>2</v>
      </c>
      <c r="XB149" s="1">
        <f t="shared" si="1333"/>
        <v>2</v>
      </c>
      <c r="XC149" s="1">
        <f t="shared" si="1333"/>
        <v>2</v>
      </c>
      <c r="XD149" s="1">
        <f t="shared" si="1333"/>
        <v>2</v>
      </c>
      <c r="XE149" s="1">
        <f t="shared" si="1333"/>
        <v>2</v>
      </c>
      <c r="XF149" s="1">
        <f t="shared" si="65"/>
        <v>26</v>
      </c>
      <c r="XG149" s="1">
        <v>0.0</v>
      </c>
      <c r="XH149" s="11"/>
      <c r="XI149" s="11"/>
    </row>
    <row r="150" ht="15.0" customHeight="1">
      <c r="A150" s="1" t="s">
        <v>564</v>
      </c>
      <c r="B150" s="1" t="s">
        <v>553</v>
      </c>
      <c r="C150" s="1" t="s">
        <v>1479</v>
      </c>
      <c r="D150" s="1"/>
      <c r="E150" s="1" t="s">
        <v>1480</v>
      </c>
      <c r="F150" s="1" t="s">
        <v>1481</v>
      </c>
      <c r="G150" s="1" t="s">
        <v>669</v>
      </c>
      <c r="H150" s="1" t="s">
        <v>1482</v>
      </c>
      <c r="I150" s="1">
        <v>2.0</v>
      </c>
      <c r="J150" s="1">
        <v>1.9400116E7</v>
      </c>
      <c r="K150" s="1">
        <v>77.0</v>
      </c>
      <c r="L150" s="1">
        <v>2.0170228E7</v>
      </c>
      <c r="M150" s="1">
        <v>2.0</v>
      </c>
      <c r="N150" s="1">
        <v>2.0</v>
      </c>
      <c r="O150" s="1">
        <v>2.0</v>
      </c>
      <c r="P150" s="1"/>
      <c r="Q150" s="1">
        <v>2.0</v>
      </c>
      <c r="R150" s="1"/>
      <c r="S150" s="1">
        <v>2.0</v>
      </c>
      <c r="T150" s="1" t="s">
        <v>560</v>
      </c>
      <c r="U150" s="1"/>
      <c r="V150" s="1">
        <v>10.0</v>
      </c>
      <c r="W150" s="1" t="s">
        <v>1106</v>
      </c>
      <c r="X150" s="1">
        <v>8325.0</v>
      </c>
      <c r="Y150" s="1" t="s">
        <v>571</v>
      </c>
      <c r="Z150" s="1" t="s">
        <v>826</v>
      </c>
      <c r="AA150" s="1"/>
      <c r="AB150" s="1">
        <v>2.0</v>
      </c>
      <c r="AC150" s="1">
        <v>1.0</v>
      </c>
      <c r="AD150" s="1">
        <v>1962.0</v>
      </c>
      <c r="AE150" s="1">
        <v>2.0</v>
      </c>
      <c r="AF150" s="1">
        <v>2.0</v>
      </c>
      <c r="AG150" s="1">
        <v>1.0</v>
      </c>
      <c r="AH150" s="1">
        <v>6.0</v>
      </c>
      <c r="AI150" s="1">
        <v>3.0</v>
      </c>
      <c r="AJ150" s="1">
        <v>9.0</v>
      </c>
      <c r="AK150" s="1">
        <v>2.0</v>
      </c>
      <c r="AL150" s="1">
        <v>4.0</v>
      </c>
      <c r="AM150" s="1">
        <v>5.0</v>
      </c>
      <c r="AN150" s="1">
        <v>2005.0</v>
      </c>
      <c r="AO150" s="1">
        <v>5.0</v>
      </c>
      <c r="AP150" s="1">
        <v>11.0</v>
      </c>
      <c r="AQ150" s="1">
        <v>6.0</v>
      </c>
      <c r="AR150" s="1">
        <v>7.0</v>
      </c>
      <c r="AS150" s="1">
        <v>6.0</v>
      </c>
      <c r="AT150" s="1">
        <v>5.0</v>
      </c>
      <c r="AU150" s="1">
        <v>4.0</v>
      </c>
      <c r="AV150" s="1">
        <v>4.0</v>
      </c>
      <c r="AW150" s="1"/>
      <c r="AX150" s="1">
        <v>2.0</v>
      </c>
      <c r="AY150" s="1">
        <v>5.0</v>
      </c>
      <c r="AZ150" s="1">
        <v>7.0</v>
      </c>
      <c r="BA150" s="1">
        <v>1.0</v>
      </c>
      <c r="BB150" s="1">
        <v>2.0</v>
      </c>
      <c r="BC150" s="1">
        <v>1.0</v>
      </c>
      <c r="BD150" s="1">
        <v>2.0</v>
      </c>
      <c r="BE150" s="1">
        <v>3.0</v>
      </c>
      <c r="BF150" s="1">
        <v>1.0</v>
      </c>
      <c r="BG150" s="1">
        <v>1.0</v>
      </c>
      <c r="BH150" s="1">
        <v>4.0</v>
      </c>
      <c r="BI150" s="1">
        <v>4.0</v>
      </c>
      <c r="BJ150" s="1">
        <v>2.0</v>
      </c>
      <c r="BK150" s="1">
        <v>1.0</v>
      </c>
      <c r="BL150" s="1"/>
      <c r="BM150" s="1"/>
      <c r="BN150" s="1">
        <v>5.0</v>
      </c>
      <c r="BO150" s="1">
        <v>2.0</v>
      </c>
      <c r="BP150" s="1">
        <v>4.0</v>
      </c>
      <c r="BQ150" s="1">
        <v>1.0</v>
      </c>
      <c r="BR150" s="1">
        <v>1.0</v>
      </c>
      <c r="BS150" s="1">
        <v>5.0</v>
      </c>
      <c r="BT150" s="1">
        <v>5.0</v>
      </c>
      <c r="BU150" s="1">
        <v>1.0</v>
      </c>
      <c r="BV150" s="1">
        <v>1.0</v>
      </c>
      <c r="BW150" s="1">
        <v>5.0</v>
      </c>
      <c r="BX150" s="1">
        <v>4.0</v>
      </c>
      <c r="BY150" s="1">
        <v>5.0</v>
      </c>
      <c r="BZ150" s="1">
        <v>2.0</v>
      </c>
      <c r="CA150" s="1">
        <v>2.0</v>
      </c>
      <c r="CB150" s="1">
        <v>5.0</v>
      </c>
      <c r="CC150" s="1">
        <v>2.0</v>
      </c>
      <c r="CD150" s="1">
        <v>5.0</v>
      </c>
      <c r="CE150" s="1">
        <v>1.0</v>
      </c>
      <c r="CF150" s="1">
        <v>5.0</v>
      </c>
      <c r="CG150" s="1">
        <v>5.0</v>
      </c>
      <c r="CH150" s="1">
        <v>1.0</v>
      </c>
      <c r="CI150" s="1">
        <v>1.0</v>
      </c>
      <c r="CJ150" s="1">
        <v>5.0</v>
      </c>
      <c r="CK150" s="1">
        <v>2.0</v>
      </c>
      <c r="CL150" s="1">
        <v>5.0</v>
      </c>
      <c r="CM150" s="1">
        <v>4.0</v>
      </c>
      <c r="CN150" s="1">
        <f t="shared" si="9"/>
        <v>16</v>
      </c>
      <c r="CO150" s="1">
        <f t="shared" si="10"/>
        <v>14</v>
      </c>
      <c r="CP150" s="1">
        <f t="shared" si="11"/>
        <v>18</v>
      </c>
      <c r="CQ150" s="1">
        <f t="shared" si="12"/>
        <v>8</v>
      </c>
      <c r="CR150" s="1">
        <f t="shared" si="13"/>
        <v>12</v>
      </c>
      <c r="CS150" s="1">
        <f t="shared" si="14"/>
        <v>16</v>
      </c>
      <c r="CT150" s="1">
        <f t="shared" si="15"/>
        <v>84</v>
      </c>
      <c r="CU150" s="1">
        <v>3.0</v>
      </c>
      <c r="CV150" s="1">
        <v>3.0</v>
      </c>
      <c r="CW150" s="1">
        <v>2.0</v>
      </c>
      <c r="CX150" s="1">
        <v>2.0</v>
      </c>
      <c r="CY150" s="1">
        <v>2.0</v>
      </c>
      <c r="CZ150" s="1">
        <v>3.0</v>
      </c>
      <c r="DA150" s="1">
        <v>2.0</v>
      </c>
      <c r="DB150" s="1">
        <v>2.0</v>
      </c>
      <c r="DC150" s="1">
        <v>4.0</v>
      </c>
      <c r="DD150" s="1">
        <v>3.0</v>
      </c>
      <c r="DE150" s="1">
        <v>2.0</v>
      </c>
      <c r="DF150" s="1">
        <v>3.0</v>
      </c>
      <c r="DG150" s="1">
        <v>3.0</v>
      </c>
      <c r="DH150" s="1">
        <v>3.0</v>
      </c>
      <c r="DI150" s="1">
        <v>1.0</v>
      </c>
      <c r="DJ150" s="1">
        <v>3.0</v>
      </c>
      <c r="DK150" s="1">
        <v>3.0</v>
      </c>
      <c r="DL150" s="1">
        <v>2.0</v>
      </c>
      <c r="DM150" s="1">
        <v>2.0</v>
      </c>
      <c r="DN150" s="1">
        <v>2.0</v>
      </c>
      <c r="DO150" s="1">
        <v>3.0</v>
      </c>
      <c r="DP150" s="1">
        <v>2.0</v>
      </c>
      <c r="DQ150" s="1">
        <f t="shared" si="16"/>
        <v>12</v>
      </c>
      <c r="DR150" s="1">
        <f t="shared" si="17"/>
        <v>10</v>
      </c>
      <c r="DS150" s="1">
        <f t="shared" ref="DS150:DT150" si="1334">SUM(CW150+DC150+DI150)</f>
        <v>7</v>
      </c>
      <c r="DT150" s="1">
        <f t="shared" si="1334"/>
        <v>8</v>
      </c>
      <c r="DU150" s="1">
        <f t="shared" si="19"/>
        <v>7</v>
      </c>
      <c r="DV150" s="1">
        <f t="shared" si="20"/>
        <v>11</v>
      </c>
      <c r="DW150" s="1">
        <f t="shared" si="21"/>
        <v>55</v>
      </c>
      <c r="DX150" s="1">
        <v>4.0</v>
      </c>
      <c r="DY150" s="1">
        <v>2.0</v>
      </c>
      <c r="DZ150" s="1">
        <v>4.0</v>
      </c>
      <c r="EA150" s="1">
        <v>3.0</v>
      </c>
      <c r="EB150" s="1">
        <v>4.0</v>
      </c>
      <c r="EC150" s="1">
        <v>4.0</v>
      </c>
      <c r="ED150" s="1">
        <v>5.0</v>
      </c>
      <c r="EE150" s="1">
        <v>2.0</v>
      </c>
      <c r="EF150" s="1">
        <v>2.0</v>
      </c>
      <c r="EG150" s="1">
        <v>2.0</v>
      </c>
      <c r="EH150" s="1">
        <v>4.0</v>
      </c>
      <c r="EI150" s="1">
        <v>4.0</v>
      </c>
      <c r="EJ150" s="1">
        <v>1.0</v>
      </c>
      <c r="EK150" s="1">
        <v>4.0</v>
      </c>
      <c r="EL150" s="1">
        <v>4.0</v>
      </c>
      <c r="EM150" s="1">
        <v>4.0</v>
      </c>
      <c r="EN150" s="1">
        <v>4.0</v>
      </c>
      <c r="EO150" s="1">
        <v>2.0</v>
      </c>
      <c r="EP150" s="1">
        <v>3.0</v>
      </c>
      <c r="EQ150" s="1">
        <v>4.0</v>
      </c>
      <c r="ER150" s="1">
        <v>5.0</v>
      </c>
      <c r="ES150" s="1">
        <v>2.0</v>
      </c>
      <c r="ET150" s="1">
        <v>4.0</v>
      </c>
      <c r="EU150" s="1">
        <v>3.0</v>
      </c>
      <c r="EV150" s="1">
        <v>2.0</v>
      </c>
      <c r="EW150" s="1">
        <v>4.0</v>
      </c>
      <c r="EX150" s="1">
        <v>5.0</v>
      </c>
      <c r="EY150" s="1">
        <v>4.0</v>
      </c>
      <c r="EZ150" s="1">
        <v>4.0</v>
      </c>
      <c r="FA150" s="1">
        <v>3.0</v>
      </c>
      <c r="FB150" s="1">
        <v>4.0</v>
      </c>
      <c r="FC150" s="1">
        <v>4.0</v>
      </c>
      <c r="FD150" s="1">
        <v>2.0</v>
      </c>
      <c r="FE150" s="1">
        <v>4.0</v>
      </c>
      <c r="FF150" s="1">
        <v>4.0</v>
      </c>
      <c r="FG150" s="1">
        <v>4.0</v>
      </c>
      <c r="FH150" s="1">
        <v>4.0</v>
      </c>
      <c r="FI150" s="1">
        <v>5.0</v>
      </c>
      <c r="FJ150" s="1">
        <v>3.0</v>
      </c>
      <c r="FK150" s="1">
        <v>3.0</v>
      </c>
      <c r="FL150" s="1">
        <v>4.0</v>
      </c>
      <c r="FM150" s="1">
        <v>2.0</v>
      </c>
      <c r="FN150" s="1">
        <v>4.0</v>
      </c>
      <c r="FO150" s="1">
        <v>2.0</v>
      </c>
      <c r="FP150" s="1">
        <f t="shared" ref="FP150:HG150" si="1335">IF(FP$3="+",DX150,6-DX150)</f>
        <v>4</v>
      </c>
      <c r="FQ150" s="1">
        <f t="shared" si="1335"/>
        <v>4</v>
      </c>
      <c r="FR150" s="1">
        <f t="shared" si="1335"/>
        <v>4</v>
      </c>
      <c r="FS150" s="1">
        <f t="shared" si="1335"/>
        <v>3</v>
      </c>
      <c r="FT150" s="1">
        <f t="shared" si="1335"/>
        <v>4</v>
      </c>
      <c r="FU150" s="1">
        <f t="shared" si="1335"/>
        <v>2</v>
      </c>
      <c r="FV150" s="1">
        <f t="shared" si="1335"/>
        <v>5</v>
      </c>
      <c r="FW150" s="1">
        <f t="shared" si="1335"/>
        <v>4</v>
      </c>
      <c r="FX150" s="1">
        <f t="shared" si="1335"/>
        <v>4</v>
      </c>
      <c r="FY150" s="1">
        <f t="shared" si="1335"/>
        <v>2</v>
      </c>
      <c r="FZ150" s="1">
        <f t="shared" si="1335"/>
        <v>4</v>
      </c>
      <c r="GA150" s="1">
        <f t="shared" si="1335"/>
        <v>2</v>
      </c>
      <c r="GB150" s="1">
        <f t="shared" si="1335"/>
        <v>5</v>
      </c>
      <c r="GC150" s="1">
        <f t="shared" si="1335"/>
        <v>4</v>
      </c>
      <c r="GD150" s="1">
        <f t="shared" si="1335"/>
        <v>2</v>
      </c>
      <c r="GE150" s="1">
        <f t="shared" si="1335"/>
        <v>2</v>
      </c>
      <c r="GF150" s="1">
        <f t="shared" si="1335"/>
        <v>4</v>
      </c>
      <c r="GG150" s="1">
        <f t="shared" si="1335"/>
        <v>4</v>
      </c>
      <c r="GH150" s="1">
        <f t="shared" si="1335"/>
        <v>3</v>
      </c>
      <c r="GI150" s="1">
        <f t="shared" si="1335"/>
        <v>4</v>
      </c>
      <c r="GJ150" s="1">
        <f t="shared" si="1335"/>
        <v>5</v>
      </c>
      <c r="GK150" s="1">
        <f t="shared" si="1335"/>
        <v>4</v>
      </c>
      <c r="GL150" s="1">
        <f t="shared" si="1335"/>
        <v>4</v>
      </c>
      <c r="GM150" s="1">
        <f t="shared" si="1335"/>
        <v>3</v>
      </c>
      <c r="GN150" s="1">
        <f t="shared" si="1335"/>
        <v>4</v>
      </c>
      <c r="GO150" s="1">
        <f t="shared" si="1335"/>
        <v>4</v>
      </c>
      <c r="GP150" s="1">
        <f t="shared" si="1335"/>
        <v>5</v>
      </c>
      <c r="GQ150" s="1">
        <f t="shared" si="1335"/>
        <v>4</v>
      </c>
      <c r="GR150" s="1">
        <f t="shared" si="1335"/>
        <v>4</v>
      </c>
      <c r="GS150" s="1">
        <f t="shared" si="1335"/>
        <v>3</v>
      </c>
      <c r="GT150" s="1">
        <f t="shared" si="1335"/>
        <v>4</v>
      </c>
      <c r="GU150" s="1">
        <f t="shared" si="1335"/>
        <v>4</v>
      </c>
      <c r="GV150" s="1">
        <f t="shared" si="1335"/>
        <v>4</v>
      </c>
      <c r="GW150" s="1">
        <f t="shared" si="1335"/>
        <v>4</v>
      </c>
      <c r="GX150" s="1">
        <f t="shared" si="1335"/>
        <v>4</v>
      </c>
      <c r="GY150" s="1">
        <f t="shared" si="1335"/>
        <v>4</v>
      </c>
      <c r="GZ150" s="1">
        <f t="shared" si="1335"/>
        <v>4</v>
      </c>
      <c r="HA150" s="1">
        <f t="shared" si="1335"/>
        <v>1</v>
      </c>
      <c r="HB150" s="1">
        <f t="shared" si="1335"/>
        <v>3</v>
      </c>
      <c r="HC150" s="1">
        <f t="shared" si="1335"/>
        <v>3</v>
      </c>
      <c r="HD150" s="1">
        <f t="shared" si="1335"/>
        <v>4</v>
      </c>
      <c r="HE150" s="1">
        <f t="shared" si="1335"/>
        <v>4</v>
      </c>
      <c r="HF150" s="1">
        <f t="shared" si="1335"/>
        <v>4</v>
      </c>
      <c r="HG150" s="1">
        <f t="shared" si="1335"/>
        <v>4</v>
      </c>
      <c r="HH150" s="1">
        <v>4.0</v>
      </c>
      <c r="HI150" s="1">
        <v>2.0</v>
      </c>
      <c r="HJ150" s="1">
        <v>4.0</v>
      </c>
      <c r="HK150" s="1">
        <v>3.0</v>
      </c>
      <c r="HL150" s="1">
        <v>4.0</v>
      </c>
      <c r="HM150" s="1">
        <v>4.0</v>
      </c>
      <c r="HN150" s="1">
        <v>5.0</v>
      </c>
      <c r="HO150" s="1">
        <v>2.0</v>
      </c>
      <c r="HP150" s="1">
        <v>2.0</v>
      </c>
      <c r="HQ150" s="1">
        <v>2.0</v>
      </c>
      <c r="HR150" s="1">
        <v>4.0</v>
      </c>
      <c r="HS150" s="1">
        <v>4.0</v>
      </c>
      <c r="HT150" s="1">
        <v>1.0</v>
      </c>
      <c r="HU150" s="1">
        <v>4.0</v>
      </c>
      <c r="HV150" s="1">
        <v>4.0</v>
      </c>
      <c r="HW150" s="1">
        <v>4.0</v>
      </c>
      <c r="HX150" s="1">
        <v>4.0</v>
      </c>
      <c r="HY150" s="1">
        <v>2.0</v>
      </c>
      <c r="HZ150" s="1">
        <v>3.0</v>
      </c>
      <c r="IA150" s="1">
        <v>4.0</v>
      </c>
      <c r="IB150" s="1">
        <v>5.0</v>
      </c>
      <c r="IC150" s="1">
        <v>2.0</v>
      </c>
      <c r="ID150" s="1">
        <v>4.0</v>
      </c>
      <c r="IE150" s="1">
        <v>3.0</v>
      </c>
      <c r="IF150" s="1">
        <v>2.0</v>
      </c>
      <c r="IG150" s="1">
        <v>4.0</v>
      </c>
      <c r="IH150" s="1">
        <v>5.0</v>
      </c>
      <c r="II150" s="1">
        <v>4.0</v>
      </c>
      <c r="IJ150" s="1">
        <v>4.0</v>
      </c>
      <c r="IK150" s="1">
        <v>3.0</v>
      </c>
      <c r="IL150" s="1">
        <v>4.0</v>
      </c>
      <c r="IM150" s="1">
        <v>4.0</v>
      </c>
      <c r="IN150" s="1">
        <v>2.0</v>
      </c>
      <c r="IO150" s="1">
        <v>4.0</v>
      </c>
      <c r="IP150" s="1">
        <v>4.0</v>
      </c>
      <c r="IQ150" s="1">
        <v>4.0</v>
      </c>
      <c r="IR150" s="1">
        <v>4.0</v>
      </c>
      <c r="IS150" s="1">
        <v>5.0</v>
      </c>
      <c r="IT150" s="1">
        <v>3.0</v>
      </c>
      <c r="IU150" s="1">
        <v>3.0</v>
      </c>
      <c r="IV150" s="1">
        <v>4.0</v>
      </c>
      <c r="IW150" s="1">
        <v>2.0</v>
      </c>
      <c r="IX150" s="1">
        <v>4.0</v>
      </c>
      <c r="IY150" s="1">
        <v>2.0</v>
      </c>
      <c r="IZ150" s="1">
        <f t="shared" ref="IZ150:KQ150" si="1336">IF(IZ$3="+",HH150,6-HH150)</f>
        <v>4</v>
      </c>
      <c r="JA150" s="1">
        <f t="shared" si="1336"/>
        <v>4</v>
      </c>
      <c r="JB150" s="1">
        <f t="shared" si="1336"/>
        <v>4</v>
      </c>
      <c r="JC150" s="1">
        <f t="shared" si="1336"/>
        <v>3</v>
      </c>
      <c r="JD150" s="1">
        <f t="shared" si="1336"/>
        <v>4</v>
      </c>
      <c r="JE150" s="1">
        <f t="shared" si="1336"/>
        <v>2</v>
      </c>
      <c r="JF150" s="1">
        <f t="shared" si="1336"/>
        <v>5</v>
      </c>
      <c r="JG150" s="1">
        <f t="shared" si="1336"/>
        <v>4</v>
      </c>
      <c r="JH150" s="1">
        <f t="shared" si="1336"/>
        <v>4</v>
      </c>
      <c r="JI150" s="1">
        <f t="shared" si="1336"/>
        <v>2</v>
      </c>
      <c r="JJ150" s="1">
        <f t="shared" si="1336"/>
        <v>4</v>
      </c>
      <c r="JK150" s="1">
        <f t="shared" si="1336"/>
        <v>2</v>
      </c>
      <c r="JL150" s="1">
        <f t="shared" si="1336"/>
        <v>5</v>
      </c>
      <c r="JM150" s="1">
        <f t="shared" si="1336"/>
        <v>4</v>
      </c>
      <c r="JN150" s="1">
        <f t="shared" si="1336"/>
        <v>4</v>
      </c>
      <c r="JO150" s="1">
        <f t="shared" si="1336"/>
        <v>2</v>
      </c>
      <c r="JP150" s="1">
        <f t="shared" si="1336"/>
        <v>4</v>
      </c>
      <c r="JQ150" s="1">
        <f t="shared" si="1336"/>
        <v>4</v>
      </c>
      <c r="JR150" s="1">
        <f t="shared" si="1336"/>
        <v>3</v>
      </c>
      <c r="JS150" s="1">
        <f t="shared" si="1336"/>
        <v>4</v>
      </c>
      <c r="JT150" s="1">
        <f t="shared" si="1336"/>
        <v>5</v>
      </c>
      <c r="JU150" s="1">
        <f t="shared" si="1336"/>
        <v>4</v>
      </c>
      <c r="JV150" s="1">
        <f t="shared" si="1336"/>
        <v>4</v>
      </c>
      <c r="JW150" s="1">
        <f t="shared" si="1336"/>
        <v>3</v>
      </c>
      <c r="JX150" s="1">
        <f t="shared" si="1336"/>
        <v>4</v>
      </c>
      <c r="JY150" s="1">
        <f t="shared" si="1336"/>
        <v>4</v>
      </c>
      <c r="JZ150" s="1">
        <f t="shared" si="1336"/>
        <v>1</v>
      </c>
      <c r="KA150" s="1">
        <f t="shared" si="1336"/>
        <v>4</v>
      </c>
      <c r="KB150" s="1">
        <f t="shared" si="1336"/>
        <v>4</v>
      </c>
      <c r="KC150" s="1">
        <f t="shared" si="1336"/>
        <v>3</v>
      </c>
      <c r="KD150" s="1">
        <f t="shared" si="1336"/>
        <v>4</v>
      </c>
      <c r="KE150" s="1">
        <f t="shared" si="1336"/>
        <v>4</v>
      </c>
      <c r="KF150" s="1">
        <f t="shared" si="1336"/>
        <v>4</v>
      </c>
      <c r="KG150" s="1">
        <f t="shared" si="1336"/>
        <v>4</v>
      </c>
      <c r="KH150" s="1">
        <f t="shared" si="1336"/>
        <v>2</v>
      </c>
      <c r="KI150" s="1">
        <f t="shared" si="1336"/>
        <v>4</v>
      </c>
      <c r="KJ150" s="1">
        <f t="shared" si="1336"/>
        <v>4</v>
      </c>
      <c r="KK150" s="1">
        <f t="shared" si="1336"/>
        <v>5</v>
      </c>
      <c r="KL150" s="1">
        <f t="shared" si="1336"/>
        <v>3</v>
      </c>
      <c r="KM150" s="1">
        <f t="shared" si="1336"/>
        <v>3</v>
      </c>
      <c r="KN150" s="1">
        <f t="shared" si="1336"/>
        <v>4</v>
      </c>
      <c r="KO150" s="1">
        <f t="shared" si="1336"/>
        <v>4</v>
      </c>
      <c r="KP150" s="1">
        <f t="shared" si="1336"/>
        <v>4</v>
      </c>
      <c r="KQ150" s="1">
        <f t="shared" si="1336"/>
        <v>4</v>
      </c>
      <c r="KR150" s="1">
        <f t="shared" si="24"/>
        <v>161</v>
      </c>
      <c r="KS150" s="1">
        <f t="shared" si="25"/>
        <v>28</v>
      </c>
      <c r="KT150" s="1">
        <f t="shared" si="26"/>
        <v>37</v>
      </c>
      <c r="KU150" s="1">
        <f t="shared" si="27"/>
        <v>37</v>
      </c>
      <c r="KV150" s="1">
        <f t="shared" si="28"/>
        <v>24</v>
      </c>
      <c r="KW150" s="1">
        <f t="shared" si="29"/>
        <v>35</v>
      </c>
      <c r="KX150" s="1">
        <v>4.0</v>
      </c>
      <c r="KY150" s="1">
        <v>4.0</v>
      </c>
      <c r="KZ150" s="1">
        <v>3.0</v>
      </c>
      <c r="LA150" s="1">
        <v>2.0</v>
      </c>
      <c r="LB150" s="1">
        <v>3.0</v>
      </c>
      <c r="LC150" s="1">
        <v>2.0</v>
      </c>
      <c r="LD150" s="1">
        <v>4.0</v>
      </c>
      <c r="LE150" s="1">
        <v>4.0</v>
      </c>
      <c r="LF150" s="1">
        <v>2.0</v>
      </c>
      <c r="LG150" s="1">
        <v>4.0</v>
      </c>
      <c r="LH150" s="1">
        <v>3.0</v>
      </c>
      <c r="LI150" s="1">
        <v>2.0</v>
      </c>
      <c r="LJ150" s="1">
        <v>2.0</v>
      </c>
      <c r="LK150" s="1">
        <v>2.0</v>
      </c>
      <c r="LL150" s="1">
        <v>4.0</v>
      </c>
      <c r="LM150" s="1">
        <v>4.0</v>
      </c>
      <c r="LN150" s="1">
        <v>4.0</v>
      </c>
      <c r="LO150" s="1">
        <v>4.0</v>
      </c>
      <c r="LP150" s="1">
        <v>4.0</v>
      </c>
      <c r="LQ150" s="1">
        <v>4.0</v>
      </c>
      <c r="LR150" s="1">
        <v>4.0</v>
      </c>
      <c r="LS150" s="1">
        <v>4.0</v>
      </c>
      <c r="LT150" s="1">
        <v>4.0</v>
      </c>
      <c r="LU150" s="1">
        <v>3.0</v>
      </c>
      <c r="LV150" s="1">
        <v>3.0</v>
      </c>
      <c r="LW150" s="1">
        <v>2.0</v>
      </c>
      <c r="LX150" s="1">
        <v>4.0</v>
      </c>
      <c r="LY150" s="1">
        <v>4.0</v>
      </c>
      <c r="LZ150" s="1">
        <v>3.0</v>
      </c>
      <c r="MA150" s="1">
        <f t="shared" si="557"/>
        <v>4</v>
      </c>
      <c r="MB150" s="1">
        <f t="shared" ref="MB150:NC150" si="1337">IF(MB$3="+",KY150,6-KY150)</f>
        <v>2</v>
      </c>
      <c r="MC150" s="1">
        <f t="shared" si="1337"/>
        <v>3</v>
      </c>
      <c r="MD150" s="1">
        <f t="shared" si="1337"/>
        <v>4</v>
      </c>
      <c r="ME150" s="1">
        <f t="shared" si="1337"/>
        <v>3</v>
      </c>
      <c r="MF150" s="1">
        <f t="shared" si="1337"/>
        <v>2</v>
      </c>
      <c r="MG150" s="1">
        <f t="shared" si="1337"/>
        <v>4</v>
      </c>
      <c r="MH150" s="1">
        <f t="shared" si="1337"/>
        <v>2</v>
      </c>
      <c r="MI150" s="1">
        <f t="shared" si="1337"/>
        <v>4</v>
      </c>
      <c r="MJ150" s="1">
        <f t="shared" si="1337"/>
        <v>4</v>
      </c>
      <c r="MK150" s="1">
        <f t="shared" si="1337"/>
        <v>3</v>
      </c>
      <c r="ML150" s="1">
        <f t="shared" si="1337"/>
        <v>2</v>
      </c>
      <c r="MM150" s="1">
        <f t="shared" si="1337"/>
        <v>4</v>
      </c>
      <c r="MN150" s="1">
        <f t="shared" si="1337"/>
        <v>2</v>
      </c>
      <c r="MO150" s="1">
        <f t="shared" si="1337"/>
        <v>4</v>
      </c>
      <c r="MP150" s="1">
        <f t="shared" si="1337"/>
        <v>4</v>
      </c>
      <c r="MQ150" s="1">
        <f t="shared" si="1337"/>
        <v>4</v>
      </c>
      <c r="MR150" s="1">
        <f t="shared" si="1337"/>
        <v>4</v>
      </c>
      <c r="MS150" s="1">
        <f t="shared" si="1337"/>
        <v>2</v>
      </c>
      <c r="MT150" s="1">
        <f t="shared" si="1337"/>
        <v>4</v>
      </c>
      <c r="MU150" s="1">
        <f t="shared" si="1337"/>
        <v>4</v>
      </c>
      <c r="MV150" s="1">
        <f t="shared" si="1337"/>
        <v>2</v>
      </c>
      <c r="MW150" s="1">
        <f t="shared" si="1337"/>
        <v>2</v>
      </c>
      <c r="MX150" s="1">
        <f t="shared" si="1337"/>
        <v>3</v>
      </c>
      <c r="MY150" s="1">
        <f t="shared" si="1337"/>
        <v>3</v>
      </c>
      <c r="MZ150" s="1">
        <f t="shared" si="1337"/>
        <v>4</v>
      </c>
      <c r="NA150" s="1">
        <f t="shared" si="1337"/>
        <v>4</v>
      </c>
      <c r="NB150" s="1">
        <f t="shared" si="1337"/>
        <v>4</v>
      </c>
      <c r="NC150" s="1">
        <f t="shared" si="1337"/>
        <v>3</v>
      </c>
      <c r="ND150" s="1">
        <f t="shared" si="31"/>
        <v>15</v>
      </c>
      <c r="NE150" s="1">
        <f t="shared" si="32"/>
        <v>11</v>
      </c>
      <c r="NF150" s="1">
        <f t="shared" si="33"/>
        <v>21</v>
      </c>
      <c r="NG150" s="1">
        <f t="shared" si="34"/>
        <v>14</v>
      </c>
      <c r="NH150" s="1">
        <f t="shared" si="35"/>
        <v>16</v>
      </c>
      <c r="NI150" s="1">
        <f t="shared" si="36"/>
        <v>17</v>
      </c>
      <c r="NJ150" s="1">
        <f t="shared" si="70"/>
        <v>94</v>
      </c>
      <c r="NK150" s="1">
        <v>4.0</v>
      </c>
      <c r="NL150" s="1">
        <v>2.0</v>
      </c>
      <c r="NM150" s="1">
        <v>2.0</v>
      </c>
      <c r="NN150" s="1">
        <v>2.0</v>
      </c>
      <c r="NO150" s="1">
        <v>2.0</v>
      </c>
      <c r="NP150" s="1">
        <v>3.0</v>
      </c>
      <c r="NQ150" s="1">
        <v>2.0</v>
      </c>
      <c r="NR150" s="1">
        <v>3.0</v>
      </c>
      <c r="NS150" s="1">
        <v>2.0</v>
      </c>
      <c r="NT150" s="1">
        <v>2.0</v>
      </c>
      <c r="NU150" s="1">
        <v>3.0</v>
      </c>
      <c r="NV150" s="1">
        <v>3.0</v>
      </c>
      <c r="NW150" s="1">
        <v>3.0</v>
      </c>
      <c r="NX150" s="1">
        <v>3.0</v>
      </c>
      <c r="NY150" s="1">
        <v>2.0</v>
      </c>
      <c r="NZ150" s="1">
        <v>2.0</v>
      </c>
      <c r="OA150" s="1">
        <v>2.0</v>
      </c>
      <c r="OB150" s="1">
        <v>3.0</v>
      </c>
      <c r="OC150" s="1">
        <v>2.0</v>
      </c>
      <c r="OD150" s="1">
        <v>2.0</v>
      </c>
      <c r="OE150" s="1">
        <v>2.0</v>
      </c>
      <c r="OF150" s="1">
        <f t="shared" si="37"/>
        <v>13</v>
      </c>
      <c r="OG150" s="1">
        <f t="shared" si="38"/>
        <v>31</v>
      </c>
      <c r="OH150" s="1">
        <f t="shared" si="39"/>
        <v>44</v>
      </c>
      <c r="OI150" s="1">
        <v>3.0</v>
      </c>
      <c r="OJ150" s="1">
        <v>4.0</v>
      </c>
      <c r="OK150" s="1">
        <v>5.0</v>
      </c>
      <c r="OL150" s="1">
        <v>2.0</v>
      </c>
      <c r="OM150" s="1">
        <v>4.0</v>
      </c>
      <c r="ON150" s="1">
        <v>3.0</v>
      </c>
      <c r="OO150" s="1">
        <v>5.0</v>
      </c>
      <c r="OP150" s="1">
        <v>4.0</v>
      </c>
      <c r="OQ150" s="1"/>
      <c r="OR150" s="1">
        <v>4.0</v>
      </c>
      <c r="OS150" s="1">
        <v>4.0</v>
      </c>
      <c r="OT150" s="1">
        <v>4.0</v>
      </c>
      <c r="OU150" s="1">
        <v>4.0</v>
      </c>
      <c r="OV150" s="1">
        <v>1.0</v>
      </c>
      <c r="OW150" s="1">
        <v>4.0</v>
      </c>
      <c r="OX150" s="1">
        <v>5.0</v>
      </c>
      <c r="OY150" s="1">
        <v>4.0</v>
      </c>
      <c r="OZ150" s="1">
        <v>5.0</v>
      </c>
      <c r="PA150" s="1">
        <v>4.0</v>
      </c>
      <c r="PB150" s="1">
        <v>2.0</v>
      </c>
      <c r="PC150" s="1">
        <v>3.0</v>
      </c>
      <c r="PD150" s="1">
        <v>2.0</v>
      </c>
      <c r="PE150" s="1">
        <v>4.0</v>
      </c>
      <c r="PF150" s="1">
        <v>4.0</v>
      </c>
      <c r="PG150" s="1">
        <v>4.0</v>
      </c>
      <c r="PH150" s="1">
        <v>2.0</v>
      </c>
      <c r="PI150" s="1">
        <v>5.0</v>
      </c>
      <c r="PJ150" s="1">
        <v>4.0</v>
      </c>
      <c r="PK150" s="1">
        <v>4.0</v>
      </c>
      <c r="PL150" s="1">
        <f t="shared" ref="PL150:PS150" si="1338">IF(PL$3="+",OI150,6-OI150)</f>
        <v>3</v>
      </c>
      <c r="PM150" s="1">
        <f t="shared" si="1338"/>
        <v>4</v>
      </c>
      <c r="PN150" s="1">
        <f t="shared" si="1338"/>
        <v>5</v>
      </c>
      <c r="PO150" s="1">
        <f t="shared" si="1338"/>
        <v>2</v>
      </c>
      <c r="PP150" s="1">
        <f t="shared" si="1338"/>
        <v>4</v>
      </c>
      <c r="PQ150" s="1">
        <f t="shared" si="1338"/>
        <v>3</v>
      </c>
      <c r="PR150" s="1">
        <f t="shared" si="1338"/>
        <v>5</v>
      </c>
      <c r="PS150" s="1">
        <f t="shared" si="1338"/>
        <v>4</v>
      </c>
      <c r="PT150" s="1"/>
      <c r="PU150" s="1">
        <f t="shared" ref="PU150:QN150" si="1339">IF(PU$3="+",OR150,6-OR150)</f>
        <v>2</v>
      </c>
      <c r="PV150" s="1">
        <f t="shared" si="1339"/>
        <v>2</v>
      </c>
      <c r="PW150" s="1">
        <f t="shared" si="1339"/>
        <v>2</v>
      </c>
      <c r="PX150" s="1">
        <f t="shared" si="1339"/>
        <v>2</v>
      </c>
      <c r="PY150" s="1">
        <f t="shared" si="1339"/>
        <v>5</v>
      </c>
      <c r="PZ150" s="1">
        <f t="shared" si="1339"/>
        <v>4</v>
      </c>
      <c r="QA150" s="1">
        <f t="shared" si="1339"/>
        <v>5</v>
      </c>
      <c r="QB150" s="1">
        <f t="shared" si="1339"/>
        <v>4</v>
      </c>
      <c r="QC150" s="1">
        <f t="shared" si="1339"/>
        <v>1</v>
      </c>
      <c r="QD150" s="1">
        <f t="shared" si="1339"/>
        <v>4</v>
      </c>
      <c r="QE150" s="1">
        <f t="shared" si="1339"/>
        <v>4</v>
      </c>
      <c r="QF150" s="1">
        <f t="shared" si="1339"/>
        <v>3</v>
      </c>
      <c r="QG150" s="1">
        <f t="shared" si="1339"/>
        <v>4</v>
      </c>
      <c r="QH150" s="1">
        <f t="shared" si="1339"/>
        <v>4</v>
      </c>
      <c r="QI150" s="1">
        <f t="shared" si="1339"/>
        <v>4</v>
      </c>
      <c r="QJ150" s="1">
        <f t="shared" si="1339"/>
        <v>4</v>
      </c>
      <c r="QK150" s="1">
        <f t="shared" si="1339"/>
        <v>4</v>
      </c>
      <c r="QL150" s="1">
        <f t="shared" si="1339"/>
        <v>5</v>
      </c>
      <c r="QM150" s="1">
        <f t="shared" si="1339"/>
        <v>4</v>
      </c>
      <c r="QN150" s="1">
        <f t="shared" si="1339"/>
        <v>2</v>
      </c>
      <c r="QO150" s="1">
        <f t="shared" si="41"/>
        <v>99</v>
      </c>
      <c r="QP150" s="1">
        <f t="shared" si="42"/>
        <v>46</v>
      </c>
      <c r="QQ150" s="1">
        <f t="shared" si="43"/>
        <v>53</v>
      </c>
      <c r="QR150" s="1">
        <v>3.0</v>
      </c>
      <c r="QS150" s="1">
        <v>2.0</v>
      </c>
      <c r="QT150" s="1">
        <v>2.0</v>
      </c>
      <c r="QU150" s="1">
        <v>3.0</v>
      </c>
      <c r="QV150" s="1">
        <v>3.0</v>
      </c>
      <c r="QW150" s="1">
        <v>4.0</v>
      </c>
      <c r="QX150" s="1">
        <v>3.0</v>
      </c>
      <c r="QY150" s="1">
        <v>3.0</v>
      </c>
      <c r="QZ150" s="1">
        <v>3.0</v>
      </c>
      <c r="RA150" s="1">
        <v>3.0</v>
      </c>
      <c r="RB150" s="1">
        <v>3.0</v>
      </c>
      <c r="RC150" s="1">
        <v>3.0</v>
      </c>
      <c r="RD150" s="1">
        <v>4.0</v>
      </c>
      <c r="RE150" s="1">
        <v>2.0</v>
      </c>
      <c r="RF150" s="1">
        <v>2.0</v>
      </c>
      <c r="RG150" s="1">
        <v>2.0</v>
      </c>
      <c r="RH150" s="1">
        <v>1.0</v>
      </c>
      <c r="RI150" s="1">
        <v>4.0</v>
      </c>
      <c r="RJ150" s="1">
        <v>2.0</v>
      </c>
      <c r="RK150" s="1">
        <v>3.0</v>
      </c>
      <c r="RL150" s="1">
        <v>2.0</v>
      </c>
      <c r="RM150" s="1">
        <v>3.0</v>
      </c>
      <c r="RN150" s="1">
        <v>3.0</v>
      </c>
      <c r="RO150" s="1">
        <v>3.0</v>
      </c>
      <c r="RP150" s="1">
        <v>3.0</v>
      </c>
      <c r="RQ150" s="1">
        <v>4.0</v>
      </c>
      <c r="RR150" s="1">
        <v>3.0</v>
      </c>
      <c r="RS150" s="1">
        <v>3.0</v>
      </c>
      <c r="RT150" s="1">
        <v>2.0</v>
      </c>
      <c r="RU150" s="1">
        <v>3.0</v>
      </c>
      <c r="RV150" s="1">
        <v>3.0</v>
      </c>
      <c r="RW150" s="1">
        <v>3.0</v>
      </c>
      <c r="RX150" s="1">
        <v>2.0</v>
      </c>
      <c r="RY150" s="1">
        <v>2.0</v>
      </c>
      <c r="RZ150" s="1">
        <v>3.0</v>
      </c>
      <c r="SA150" s="1">
        <v>2.0</v>
      </c>
      <c r="SB150" s="1">
        <v>2.0</v>
      </c>
      <c r="SC150" s="1">
        <v>3.0</v>
      </c>
      <c r="SD150" s="1">
        <v>3.0</v>
      </c>
      <c r="SE150" s="1">
        <v>1.0</v>
      </c>
      <c r="SF150" s="1">
        <v>4.0</v>
      </c>
      <c r="SG150" s="1">
        <f t="shared" ref="SG150:TU150" si="1340">IF(SG$3="+",QR150,5-QR150)</f>
        <v>3</v>
      </c>
      <c r="SH150" s="1">
        <f t="shared" si="1340"/>
        <v>2</v>
      </c>
      <c r="SI150" s="1">
        <f t="shared" si="1340"/>
        <v>3</v>
      </c>
      <c r="SJ150" s="1">
        <f t="shared" si="1340"/>
        <v>3</v>
      </c>
      <c r="SK150" s="1">
        <f t="shared" si="1340"/>
        <v>3</v>
      </c>
      <c r="SL150" s="1">
        <f t="shared" si="1340"/>
        <v>1</v>
      </c>
      <c r="SM150" s="1">
        <f t="shared" si="1340"/>
        <v>3</v>
      </c>
      <c r="SN150" s="1">
        <f t="shared" si="1340"/>
        <v>2</v>
      </c>
      <c r="SO150" s="1">
        <f t="shared" si="1340"/>
        <v>2</v>
      </c>
      <c r="SP150" s="1">
        <f t="shared" si="1340"/>
        <v>2</v>
      </c>
      <c r="SQ150" s="1">
        <f t="shared" si="1340"/>
        <v>3</v>
      </c>
      <c r="SR150" s="1">
        <f t="shared" si="1340"/>
        <v>2</v>
      </c>
      <c r="SS150" s="1">
        <f t="shared" si="1340"/>
        <v>4</v>
      </c>
      <c r="ST150" s="1">
        <f t="shared" si="1340"/>
        <v>2</v>
      </c>
      <c r="SU150" s="1">
        <f t="shared" si="1340"/>
        <v>3</v>
      </c>
      <c r="SV150" s="1">
        <f t="shared" si="1340"/>
        <v>2</v>
      </c>
      <c r="SW150" s="1">
        <f t="shared" si="1340"/>
        <v>4</v>
      </c>
      <c r="SX150" s="1">
        <f t="shared" si="1340"/>
        <v>1</v>
      </c>
      <c r="SY150" s="1">
        <f t="shared" si="1340"/>
        <v>3</v>
      </c>
      <c r="SZ150" s="1">
        <f t="shared" si="1340"/>
        <v>2</v>
      </c>
      <c r="TA150" s="1">
        <f t="shared" si="1340"/>
        <v>3</v>
      </c>
      <c r="TB150" s="1">
        <f t="shared" si="1340"/>
        <v>3</v>
      </c>
      <c r="TC150" s="1">
        <f t="shared" si="1340"/>
        <v>2</v>
      </c>
      <c r="TD150" s="1">
        <f t="shared" si="1340"/>
        <v>3</v>
      </c>
      <c r="TE150" s="1">
        <f t="shared" si="1340"/>
        <v>3</v>
      </c>
      <c r="TF150" s="1">
        <f t="shared" si="1340"/>
        <v>1</v>
      </c>
      <c r="TG150" s="1">
        <f t="shared" si="1340"/>
        <v>2</v>
      </c>
      <c r="TH150" s="1">
        <f t="shared" si="1340"/>
        <v>3</v>
      </c>
      <c r="TI150" s="1">
        <f t="shared" si="1340"/>
        <v>2</v>
      </c>
      <c r="TJ150" s="1">
        <f t="shared" si="1340"/>
        <v>2</v>
      </c>
      <c r="TK150" s="1">
        <f t="shared" si="1340"/>
        <v>2</v>
      </c>
      <c r="TL150" s="1">
        <f t="shared" si="1340"/>
        <v>3</v>
      </c>
      <c r="TM150" s="1">
        <f t="shared" si="1340"/>
        <v>3</v>
      </c>
      <c r="TN150" s="1">
        <f t="shared" si="1340"/>
        <v>2</v>
      </c>
      <c r="TO150" s="1">
        <f t="shared" si="1340"/>
        <v>2</v>
      </c>
      <c r="TP150" s="1">
        <f t="shared" si="1340"/>
        <v>2</v>
      </c>
      <c r="TQ150" s="1">
        <f t="shared" si="1340"/>
        <v>3</v>
      </c>
      <c r="TR150" s="1">
        <f t="shared" si="1340"/>
        <v>3</v>
      </c>
      <c r="TS150" s="1">
        <f t="shared" si="1340"/>
        <v>3</v>
      </c>
      <c r="TT150" s="1">
        <f t="shared" si="1340"/>
        <v>1</v>
      </c>
      <c r="TU150" s="1">
        <f t="shared" si="1340"/>
        <v>1</v>
      </c>
      <c r="TV150" s="1">
        <f t="shared" si="45"/>
        <v>75</v>
      </c>
      <c r="TW150" s="1">
        <f t="shared" si="46"/>
        <v>23</v>
      </c>
      <c r="TX150" s="1">
        <f t="shared" si="47"/>
        <v>6</v>
      </c>
      <c r="TY150" s="1">
        <f t="shared" si="48"/>
        <v>11</v>
      </c>
      <c r="TZ150" s="1">
        <f t="shared" si="49"/>
        <v>6</v>
      </c>
      <c r="UA150" s="1">
        <f t="shared" si="50"/>
        <v>23</v>
      </c>
      <c r="UB150" s="1">
        <f t="shared" si="51"/>
        <v>5</v>
      </c>
      <c r="UC150" s="1">
        <f t="shared" si="52"/>
        <v>3</v>
      </c>
      <c r="UD150" s="1">
        <f t="shared" si="53"/>
        <v>4</v>
      </c>
      <c r="UE150" s="1">
        <f t="shared" si="54"/>
        <v>4</v>
      </c>
      <c r="UF150" s="1">
        <f t="shared" ref="UF150:UG150" si="1341">TS150</f>
        <v>3</v>
      </c>
      <c r="UG150" s="1">
        <f t="shared" si="1341"/>
        <v>1</v>
      </c>
      <c r="UH150" s="1">
        <f t="shared" si="56"/>
        <v>17</v>
      </c>
      <c r="UI150" s="1">
        <f t="shared" si="57"/>
        <v>3</v>
      </c>
      <c r="UJ150" s="1">
        <f t="shared" si="58"/>
        <v>6</v>
      </c>
      <c r="UK150" s="1">
        <f t="shared" si="59"/>
        <v>8</v>
      </c>
      <c r="UL150" s="1">
        <f t="shared" si="60"/>
        <v>12</v>
      </c>
      <c r="UM150" s="1">
        <f t="shared" si="61"/>
        <v>5</v>
      </c>
      <c r="UN150" s="1">
        <f t="shared" si="62"/>
        <v>4</v>
      </c>
      <c r="UO150" s="1">
        <f t="shared" si="63"/>
        <v>3</v>
      </c>
      <c r="UP150" s="6">
        <v>1.0</v>
      </c>
      <c r="UQ150" s="6">
        <v>1.0</v>
      </c>
      <c r="UR150" s="6">
        <v>1.0</v>
      </c>
      <c r="US150" s="6">
        <v>1.0</v>
      </c>
      <c r="UT150" s="6">
        <v>1.0</v>
      </c>
      <c r="UU150" s="6">
        <v>1.0</v>
      </c>
      <c r="UV150" s="6">
        <v>1.0</v>
      </c>
      <c r="UW150" s="6">
        <v>1.0</v>
      </c>
      <c r="UX150" s="6">
        <v>1.0</v>
      </c>
      <c r="UY150" s="6">
        <v>1.0</v>
      </c>
      <c r="UZ150" s="6">
        <v>1.0</v>
      </c>
      <c r="VA150" s="6">
        <v>1.0</v>
      </c>
      <c r="VB150" s="6">
        <v>1.0</v>
      </c>
      <c r="VC150" s="6">
        <v>1.0</v>
      </c>
      <c r="VD150" s="6">
        <v>1.0</v>
      </c>
      <c r="VE150" s="6">
        <v>1.0</v>
      </c>
      <c r="VF150" s="6">
        <v>1.0</v>
      </c>
      <c r="VG150" s="6">
        <v>1.0</v>
      </c>
      <c r="VH150" s="6">
        <v>1.0</v>
      </c>
      <c r="VI150" s="6">
        <v>1.0</v>
      </c>
      <c r="VJ150" s="6">
        <v>2.0</v>
      </c>
      <c r="VK150" s="6">
        <v>1.0</v>
      </c>
      <c r="VL150" s="6">
        <v>1.0</v>
      </c>
      <c r="VM150" s="6">
        <v>1.0</v>
      </c>
      <c r="VN150" s="6">
        <v>1.0</v>
      </c>
      <c r="VO150" s="6">
        <v>1.0</v>
      </c>
      <c r="VP150" s="6">
        <v>1.0</v>
      </c>
      <c r="VQ150" s="6">
        <v>1.0</v>
      </c>
      <c r="VR150" s="6">
        <v>1.0</v>
      </c>
      <c r="VS150" s="6">
        <v>1.0</v>
      </c>
      <c r="VT150" s="6">
        <v>1.0</v>
      </c>
      <c r="VU150" s="6">
        <v>1.0</v>
      </c>
      <c r="VV150" s="6">
        <v>2.0</v>
      </c>
      <c r="VW150" s="6">
        <v>1.0</v>
      </c>
      <c r="VX150" s="6">
        <v>2.0</v>
      </c>
      <c r="VY150" s="6">
        <v>0.0</v>
      </c>
      <c r="VZ150" s="6" t="s">
        <v>1483</v>
      </c>
      <c r="WA150" s="9">
        <v>28.0</v>
      </c>
      <c r="WB150" s="1">
        <v>1.0</v>
      </c>
      <c r="WC150" s="1">
        <v>1.0</v>
      </c>
      <c r="WD150" s="1">
        <v>2.0</v>
      </c>
      <c r="WE150" s="1">
        <v>2.0</v>
      </c>
      <c r="WF150" s="1">
        <v>1.0</v>
      </c>
      <c r="WG150" s="1">
        <v>2.0</v>
      </c>
      <c r="WH150" s="1">
        <v>1.0</v>
      </c>
      <c r="WI150" s="1">
        <v>2.0</v>
      </c>
      <c r="WJ150" s="1">
        <v>1.0</v>
      </c>
      <c r="WK150" s="1">
        <v>2.0</v>
      </c>
      <c r="WL150" s="1">
        <v>1.0</v>
      </c>
      <c r="WM150" s="1">
        <v>2.0</v>
      </c>
      <c r="WN150" s="1">
        <v>2.0</v>
      </c>
      <c r="WO150" s="1">
        <v>2.0</v>
      </c>
      <c r="WP150" s="1">
        <v>2.0</v>
      </c>
      <c r="WQ150" s="1">
        <f t="shared" ref="WQ150:XE150" si="1342">IF(WQ$3="+",WB150,3-WB150)</f>
        <v>2</v>
      </c>
      <c r="WR150" s="1">
        <f t="shared" si="1342"/>
        <v>1</v>
      </c>
      <c r="WS150" s="1">
        <f t="shared" si="1342"/>
        <v>2</v>
      </c>
      <c r="WT150" s="1">
        <f t="shared" si="1342"/>
        <v>2</v>
      </c>
      <c r="WU150" s="1">
        <f t="shared" si="1342"/>
        <v>2</v>
      </c>
      <c r="WV150" s="1">
        <f t="shared" si="1342"/>
        <v>2</v>
      </c>
      <c r="WW150" s="1">
        <f t="shared" si="1342"/>
        <v>2</v>
      </c>
      <c r="WX150" s="1">
        <f t="shared" si="1342"/>
        <v>2</v>
      </c>
      <c r="WY150" s="1">
        <f t="shared" si="1342"/>
        <v>1</v>
      </c>
      <c r="WZ150" s="1">
        <f t="shared" si="1342"/>
        <v>2</v>
      </c>
      <c r="XA150" s="1">
        <f t="shared" si="1342"/>
        <v>2</v>
      </c>
      <c r="XB150" s="1">
        <f t="shared" si="1342"/>
        <v>2</v>
      </c>
      <c r="XC150" s="1">
        <f t="shared" si="1342"/>
        <v>1</v>
      </c>
      <c r="XD150" s="1">
        <f t="shared" si="1342"/>
        <v>2</v>
      </c>
      <c r="XE150" s="1">
        <f t="shared" si="1342"/>
        <v>2</v>
      </c>
      <c r="XF150" s="1">
        <f t="shared" si="65"/>
        <v>27</v>
      </c>
      <c r="XG150" s="1">
        <v>0.0</v>
      </c>
      <c r="XH150" s="9"/>
      <c r="XI150" s="9"/>
    </row>
    <row r="151" ht="15.0" customHeight="1">
      <c r="A151" s="1" t="s">
        <v>646</v>
      </c>
      <c r="B151" s="1" t="s">
        <v>553</v>
      </c>
      <c r="C151" s="1" t="s">
        <v>1484</v>
      </c>
      <c r="D151" s="1"/>
      <c r="E151" s="1" t="s">
        <v>1485</v>
      </c>
      <c r="F151" s="1" t="s">
        <v>1486</v>
      </c>
      <c r="G151" s="1" t="s">
        <v>1487</v>
      </c>
      <c r="H151" s="1" t="s">
        <v>1488</v>
      </c>
      <c r="I151" s="1">
        <v>1.0</v>
      </c>
      <c r="J151" s="1">
        <v>1.9450318E7</v>
      </c>
      <c r="K151" s="1">
        <v>71.0</v>
      </c>
      <c r="L151" s="1">
        <v>2.016102E7</v>
      </c>
      <c r="M151" s="1">
        <v>2.0</v>
      </c>
      <c r="N151" s="1">
        <v>2.0</v>
      </c>
      <c r="O151" s="1">
        <v>2.0</v>
      </c>
      <c r="P151" s="1"/>
      <c r="Q151" s="1">
        <v>2.0</v>
      </c>
      <c r="R151" s="1"/>
      <c r="S151" s="1">
        <v>2.0</v>
      </c>
      <c r="T151" s="1" t="s">
        <v>560</v>
      </c>
      <c r="U151" s="1"/>
      <c r="V151" s="1">
        <v>10.0</v>
      </c>
      <c r="W151" s="1" t="s">
        <v>1489</v>
      </c>
      <c r="X151" s="1">
        <v>1317.0</v>
      </c>
      <c r="Y151" s="1"/>
      <c r="Z151" s="1" t="s">
        <v>611</v>
      </c>
      <c r="AA151" s="1"/>
      <c r="AB151" s="1">
        <v>2.0</v>
      </c>
      <c r="AC151" s="1">
        <v>1.0</v>
      </c>
      <c r="AD151" s="1">
        <v>1990.0</v>
      </c>
      <c r="AE151" s="1">
        <v>1.0</v>
      </c>
      <c r="AF151" s="1">
        <v>2.0</v>
      </c>
      <c r="AG151" s="1">
        <v>1.0</v>
      </c>
      <c r="AH151" s="1">
        <v>4.0</v>
      </c>
      <c r="AI151" s="1">
        <v>4.0</v>
      </c>
      <c r="AJ151" s="1">
        <v>10.0</v>
      </c>
      <c r="AK151" s="1">
        <v>2.0</v>
      </c>
      <c r="AL151" s="1">
        <v>4.0</v>
      </c>
      <c r="AM151" s="1">
        <v>5.0</v>
      </c>
      <c r="AN151" s="1">
        <v>2008.0</v>
      </c>
      <c r="AO151" s="1">
        <v>5.0</v>
      </c>
      <c r="AP151" s="1">
        <v>11.0</v>
      </c>
      <c r="AQ151" s="1">
        <v>6.0</v>
      </c>
      <c r="AR151" s="1">
        <v>7.0</v>
      </c>
      <c r="AS151" s="1">
        <v>6.0</v>
      </c>
      <c r="AT151" s="1">
        <v>5.0</v>
      </c>
      <c r="AU151" s="1">
        <v>9.0</v>
      </c>
      <c r="AV151" s="1">
        <v>5.0</v>
      </c>
      <c r="AW151" s="1">
        <v>5.0</v>
      </c>
      <c r="AX151" s="1">
        <v>1.0</v>
      </c>
      <c r="AY151" s="1">
        <v>2.0</v>
      </c>
      <c r="AZ151" s="1">
        <v>7.0</v>
      </c>
      <c r="BA151" s="1">
        <v>1.0</v>
      </c>
      <c r="BB151" s="1">
        <v>2.0</v>
      </c>
      <c r="BC151" s="1">
        <v>1.0</v>
      </c>
      <c r="BD151" s="1">
        <v>2.0</v>
      </c>
      <c r="BE151" s="1">
        <v>3.0</v>
      </c>
      <c r="BF151" s="1">
        <v>1.0</v>
      </c>
      <c r="BG151" s="1">
        <v>1.0</v>
      </c>
      <c r="BH151" s="1">
        <v>4.0</v>
      </c>
      <c r="BI151" s="1">
        <v>1.0</v>
      </c>
      <c r="BJ151" s="1">
        <v>1.0</v>
      </c>
      <c r="BK151" s="1">
        <v>1.0</v>
      </c>
      <c r="BL151" s="1"/>
      <c r="BM151" s="1"/>
      <c r="BN151" s="1">
        <v>5.0</v>
      </c>
      <c r="BO151" s="1">
        <v>5.0</v>
      </c>
      <c r="BP151" s="1">
        <v>5.0</v>
      </c>
      <c r="BQ151" s="1">
        <v>2.0</v>
      </c>
      <c r="BR151" s="1">
        <v>5.0</v>
      </c>
      <c r="BS151" s="1">
        <v>5.0</v>
      </c>
      <c r="BT151" s="1">
        <v>5.0</v>
      </c>
      <c r="BU151" s="1">
        <v>4.0</v>
      </c>
      <c r="BV151" s="1">
        <v>4.0</v>
      </c>
      <c r="BW151" s="1">
        <v>2.0</v>
      </c>
      <c r="BX151" s="1">
        <v>4.0</v>
      </c>
      <c r="BY151" s="1">
        <v>5.0</v>
      </c>
      <c r="BZ151" s="1">
        <v>2.0</v>
      </c>
      <c r="CA151" s="1">
        <v>3.0</v>
      </c>
      <c r="CB151" s="1">
        <v>5.0</v>
      </c>
      <c r="CC151" s="1">
        <v>2.0</v>
      </c>
      <c r="CD151" s="1">
        <v>5.0</v>
      </c>
      <c r="CE151" s="1">
        <v>4.0</v>
      </c>
      <c r="CF151" s="1">
        <v>5.0</v>
      </c>
      <c r="CG151" s="1">
        <v>1.0</v>
      </c>
      <c r="CH151" s="1">
        <v>1.0</v>
      </c>
      <c r="CI151" s="1">
        <v>1.0</v>
      </c>
      <c r="CJ151" s="1">
        <v>5.0</v>
      </c>
      <c r="CK151" s="1">
        <v>5.0</v>
      </c>
      <c r="CL151" s="1">
        <v>1.0</v>
      </c>
      <c r="CM151" s="1">
        <v>4.0</v>
      </c>
      <c r="CN151" s="1">
        <f t="shared" si="9"/>
        <v>17</v>
      </c>
      <c r="CO151" s="1">
        <f t="shared" si="10"/>
        <v>25</v>
      </c>
      <c r="CP151" s="1">
        <f t="shared" si="11"/>
        <v>19</v>
      </c>
      <c r="CQ151" s="1">
        <f t="shared" si="12"/>
        <v>11</v>
      </c>
      <c r="CR151" s="1">
        <f t="shared" si="13"/>
        <v>8</v>
      </c>
      <c r="CS151" s="1">
        <f t="shared" si="14"/>
        <v>15</v>
      </c>
      <c r="CT151" s="1">
        <f t="shared" si="15"/>
        <v>95</v>
      </c>
      <c r="CU151" s="1">
        <v>4.0</v>
      </c>
      <c r="CV151" s="1">
        <v>3.0</v>
      </c>
      <c r="CW151" s="1">
        <v>3.0</v>
      </c>
      <c r="CX151" s="1">
        <v>3.0</v>
      </c>
      <c r="CY151" s="1">
        <v>3.0</v>
      </c>
      <c r="CZ151" s="1">
        <v>2.0</v>
      </c>
      <c r="DA151" s="1">
        <v>3.0</v>
      </c>
      <c r="DB151" s="1">
        <v>2.0</v>
      </c>
      <c r="DC151" s="1">
        <v>3.0</v>
      </c>
      <c r="DD151" s="1">
        <v>3.0</v>
      </c>
      <c r="DE151" s="1">
        <v>2.0</v>
      </c>
      <c r="DF151" s="1">
        <v>3.0</v>
      </c>
      <c r="DG151" s="1">
        <v>4.0</v>
      </c>
      <c r="DH151" s="1">
        <v>3.0</v>
      </c>
      <c r="DI151" s="1">
        <v>1.0</v>
      </c>
      <c r="DJ151" s="1">
        <v>3.0</v>
      </c>
      <c r="DK151" s="1">
        <v>3.0</v>
      </c>
      <c r="DL151" s="1">
        <v>3.0</v>
      </c>
      <c r="DM151" s="1">
        <v>2.0</v>
      </c>
      <c r="DN151" s="1">
        <v>3.0</v>
      </c>
      <c r="DO151" s="1">
        <v>3.0</v>
      </c>
      <c r="DP151" s="1">
        <v>3.0</v>
      </c>
      <c r="DQ151" s="1">
        <f t="shared" si="16"/>
        <v>17</v>
      </c>
      <c r="DR151" s="1">
        <f t="shared" si="17"/>
        <v>10</v>
      </c>
      <c r="DS151" s="1">
        <f t="shared" ref="DS151:DT151" si="1343">SUM(CW151+DC151+DI151)</f>
        <v>7</v>
      </c>
      <c r="DT151" s="1">
        <f t="shared" si="1343"/>
        <v>9</v>
      </c>
      <c r="DU151" s="1">
        <f t="shared" si="19"/>
        <v>8</v>
      </c>
      <c r="DV151" s="1">
        <f t="shared" si="20"/>
        <v>11</v>
      </c>
      <c r="DW151" s="1">
        <f t="shared" si="21"/>
        <v>62</v>
      </c>
      <c r="DX151" s="1">
        <v>4.0</v>
      </c>
      <c r="DY151" s="1">
        <v>2.0</v>
      </c>
      <c r="DZ151" s="1">
        <v>4.0</v>
      </c>
      <c r="EA151" s="1">
        <v>2.0</v>
      </c>
      <c r="EB151" s="1">
        <v>4.0</v>
      </c>
      <c r="EC151" s="1">
        <v>4.0</v>
      </c>
      <c r="ED151" s="1">
        <v>4.0</v>
      </c>
      <c r="EE151" s="1">
        <v>2.0</v>
      </c>
      <c r="EF151" s="1">
        <v>4.0</v>
      </c>
      <c r="EG151" s="1">
        <v>3.0</v>
      </c>
      <c r="EH151" s="1">
        <v>4.0</v>
      </c>
      <c r="EI151" s="1">
        <v>2.0</v>
      </c>
      <c r="EJ151" s="1">
        <v>2.0</v>
      </c>
      <c r="EK151" s="1">
        <v>4.0</v>
      </c>
      <c r="EL151" s="1">
        <v>2.0</v>
      </c>
      <c r="EM151" s="1">
        <v>2.0</v>
      </c>
      <c r="EN151" s="1">
        <v>4.0</v>
      </c>
      <c r="EO151" s="1">
        <v>2.0</v>
      </c>
      <c r="EP151" s="1">
        <v>4.0</v>
      </c>
      <c r="EQ151" s="1">
        <v>4.0</v>
      </c>
      <c r="ER151" s="1">
        <v>4.0</v>
      </c>
      <c r="ES151" s="1">
        <v>2.0</v>
      </c>
      <c r="ET151" s="1">
        <v>4.0</v>
      </c>
      <c r="EU151" s="1">
        <v>4.0</v>
      </c>
      <c r="EV151" s="1">
        <v>2.0</v>
      </c>
      <c r="EW151" s="1">
        <v>4.0</v>
      </c>
      <c r="EX151" s="1">
        <v>2.0</v>
      </c>
      <c r="EY151" s="1">
        <v>4.0</v>
      </c>
      <c r="EZ151" s="1">
        <v>4.0</v>
      </c>
      <c r="FA151" s="1">
        <v>2.0</v>
      </c>
      <c r="FB151" s="1">
        <v>4.0</v>
      </c>
      <c r="FC151" s="1">
        <v>4.0</v>
      </c>
      <c r="FD151" s="1">
        <v>2.0</v>
      </c>
      <c r="FE151" s="1">
        <v>4.0</v>
      </c>
      <c r="FF151" s="1">
        <v>4.0</v>
      </c>
      <c r="FG151" s="1">
        <v>3.0</v>
      </c>
      <c r="FH151" s="1">
        <v>4.0</v>
      </c>
      <c r="FI151" s="1">
        <v>2.0</v>
      </c>
      <c r="FJ151" s="1">
        <v>3.0</v>
      </c>
      <c r="FK151" s="1">
        <v>4.0</v>
      </c>
      <c r="FL151" s="1">
        <v>4.0</v>
      </c>
      <c r="FM151" s="1">
        <v>2.0</v>
      </c>
      <c r="FN151" s="1">
        <v>4.0</v>
      </c>
      <c r="FO151" s="1">
        <v>2.0</v>
      </c>
      <c r="FP151" s="1">
        <f t="shared" ref="FP151:HG151" si="1344">IF(FP$3="+",DX151,6-DX151)</f>
        <v>4</v>
      </c>
      <c r="FQ151" s="1">
        <f t="shared" si="1344"/>
        <v>4</v>
      </c>
      <c r="FR151" s="1">
        <f t="shared" si="1344"/>
        <v>4</v>
      </c>
      <c r="FS151" s="1">
        <f t="shared" si="1344"/>
        <v>2</v>
      </c>
      <c r="FT151" s="1">
        <f t="shared" si="1344"/>
        <v>4</v>
      </c>
      <c r="FU151" s="1">
        <f t="shared" si="1344"/>
        <v>2</v>
      </c>
      <c r="FV151" s="1">
        <f t="shared" si="1344"/>
        <v>4</v>
      </c>
      <c r="FW151" s="1">
        <f t="shared" si="1344"/>
        <v>4</v>
      </c>
      <c r="FX151" s="1">
        <f t="shared" si="1344"/>
        <v>2</v>
      </c>
      <c r="FY151" s="1">
        <f t="shared" si="1344"/>
        <v>3</v>
      </c>
      <c r="FZ151" s="1">
        <f t="shared" si="1344"/>
        <v>4</v>
      </c>
      <c r="GA151" s="1">
        <f t="shared" si="1344"/>
        <v>4</v>
      </c>
      <c r="GB151" s="1">
        <f t="shared" si="1344"/>
        <v>4</v>
      </c>
      <c r="GC151" s="1">
        <f t="shared" si="1344"/>
        <v>4</v>
      </c>
      <c r="GD151" s="1">
        <f t="shared" si="1344"/>
        <v>4</v>
      </c>
      <c r="GE151" s="1">
        <f t="shared" si="1344"/>
        <v>4</v>
      </c>
      <c r="GF151" s="1">
        <f t="shared" si="1344"/>
        <v>4</v>
      </c>
      <c r="GG151" s="1">
        <f t="shared" si="1344"/>
        <v>4</v>
      </c>
      <c r="GH151" s="1">
        <f t="shared" si="1344"/>
        <v>2</v>
      </c>
      <c r="GI151" s="1">
        <f t="shared" si="1344"/>
        <v>4</v>
      </c>
      <c r="GJ151" s="1">
        <f t="shared" si="1344"/>
        <v>4</v>
      </c>
      <c r="GK151" s="1">
        <f t="shared" si="1344"/>
        <v>4</v>
      </c>
      <c r="GL151" s="1">
        <f t="shared" si="1344"/>
        <v>4</v>
      </c>
      <c r="GM151" s="1">
        <f t="shared" si="1344"/>
        <v>2</v>
      </c>
      <c r="GN151" s="1">
        <f t="shared" si="1344"/>
        <v>4</v>
      </c>
      <c r="GO151" s="1">
        <f t="shared" si="1344"/>
        <v>4</v>
      </c>
      <c r="GP151" s="1">
        <f t="shared" si="1344"/>
        <v>2</v>
      </c>
      <c r="GQ151" s="1">
        <f t="shared" si="1344"/>
        <v>4</v>
      </c>
      <c r="GR151" s="1">
        <f t="shared" si="1344"/>
        <v>4</v>
      </c>
      <c r="GS151" s="1">
        <f t="shared" si="1344"/>
        <v>4</v>
      </c>
      <c r="GT151" s="1">
        <f t="shared" si="1344"/>
        <v>4</v>
      </c>
      <c r="GU151" s="1">
        <f t="shared" si="1344"/>
        <v>4</v>
      </c>
      <c r="GV151" s="1">
        <f t="shared" si="1344"/>
        <v>4</v>
      </c>
      <c r="GW151" s="1">
        <f t="shared" si="1344"/>
        <v>4</v>
      </c>
      <c r="GX151" s="1">
        <f t="shared" si="1344"/>
        <v>4</v>
      </c>
      <c r="GY151" s="1">
        <f t="shared" si="1344"/>
        <v>3</v>
      </c>
      <c r="GZ151" s="1">
        <f t="shared" si="1344"/>
        <v>4</v>
      </c>
      <c r="HA151" s="1">
        <f t="shared" si="1344"/>
        <v>4</v>
      </c>
      <c r="HB151" s="1">
        <f t="shared" si="1344"/>
        <v>3</v>
      </c>
      <c r="HC151" s="1">
        <f t="shared" si="1344"/>
        <v>4</v>
      </c>
      <c r="HD151" s="1">
        <f t="shared" si="1344"/>
        <v>4</v>
      </c>
      <c r="HE151" s="1">
        <f t="shared" si="1344"/>
        <v>4</v>
      </c>
      <c r="HF151" s="1">
        <f t="shared" si="1344"/>
        <v>4</v>
      </c>
      <c r="HG151" s="1">
        <f t="shared" si="1344"/>
        <v>4</v>
      </c>
      <c r="HH151" s="1">
        <v>4.0</v>
      </c>
      <c r="HI151" s="1">
        <v>2.0</v>
      </c>
      <c r="HJ151" s="1">
        <v>4.0</v>
      </c>
      <c r="HK151" s="1">
        <v>2.0</v>
      </c>
      <c r="HL151" s="1">
        <v>4.0</v>
      </c>
      <c r="HM151" s="1">
        <v>4.0</v>
      </c>
      <c r="HN151" s="1">
        <v>4.0</v>
      </c>
      <c r="HO151" s="1">
        <v>2.0</v>
      </c>
      <c r="HP151" s="1">
        <v>4.0</v>
      </c>
      <c r="HQ151" s="1">
        <v>3.0</v>
      </c>
      <c r="HR151" s="1">
        <v>4.0</v>
      </c>
      <c r="HS151" s="1">
        <v>2.0</v>
      </c>
      <c r="HT151" s="1">
        <v>2.0</v>
      </c>
      <c r="HU151" s="1">
        <v>4.0</v>
      </c>
      <c r="HV151" s="1">
        <v>2.0</v>
      </c>
      <c r="HW151" s="1">
        <v>2.0</v>
      </c>
      <c r="HX151" s="1">
        <v>4.0</v>
      </c>
      <c r="HY151" s="1">
        <v>2.0</v>
      </c>
      <c r="HZ151" s="1">
        <v>4.0</v>
      </c>
      <c r="IA151" s="1">
        <v>4.0</v>
      </c>
      <c r="IB151" s="1">
        <v>4.0</v>
      </c>
      <c r="IC151" s="1">
        <v>2.0</v>
      </c>
      <c r="ID151" s="1">
        <v>4.0</v>
      </c>
      <c r="IE151" s="1">
        <v>4.0</v>
      </c>
      <c r="IF151" s="1">
        <v>2.0</v>
      </c>
      <c r="IG151" s="1">
        <v>4.0</v>
      </c>
      <c r="IH151" s="1">
        <v>2.0</v>
      </c>
      <c r="II151" s="1">
        <v>4.0</v>
      </c>
      <c r="IJ151" s="1">
        <v>4.0</v>
      </c>
      <c r="IK151" s="1">
        <v>2.0</v>
      </c>
      <c r="IL151" s="1">
        <v>4.0</v>
      </c>
      <c r="IM151" s="1">
        <v>4.0</v>
      </c>
      <c r="IN151" s="1">
        <v>2.0</v>
      </c>
      <c r="IO151" s="1">
        <v>4.0</v>
      </c>
      <c r="IP151" s="1">
        <v>4.0</v>
      </c>
      <c r="IQ151" s="1">
        <v>3.0</v>
      </c>
      <c r="IR151" s="1">
        <v>4.0</v>
      </c>
      <c r="IS151" s="1">
        <v>2.0</v>
      </c>
      <c r="IT151" s="1">
        <v>3.0</v>
      </c>
      <c r="IU151" s="1">
        <v>4.0</v>
      </c>
      <c r="IV151" s="1">
        <v>4.0</v>
      </c>
      <c r="IW151" s="1">
        <v>2.0</v>
      </c>
      <c r="IX151" s="1">
        <v>4.0</v>
      </c>
      <c r="IY151" s="1">
        <v>2.0</v>
      </c>
      <c r="IZ151" s="1">
        <f t="shared" ref="IZ151:KQ151" si="1345">IF(IZ$3="+",HH151,6-HH151)</f>
        <v>4</v>
      </c>
      <c r="JA151" s="1">
        <f t="shared" si="1345"/>
        <v>4</v>
      </c>
      <c r="JB151" s="1">
        <f t="shared" si="1345"/>
        <v>4</v>
      </c>
      <c r="JC151" s="1">
        <f t="shared" si="1345"/>
        <v>2</v>
      </c>
      <c r="JD151" s="1">
        <f t="shared" si="1345"/>
        <v>4</v>
      </c>
      <c r="JE151" s="1">
        <f t="shared" si="1345"/>
        <v>2</v>
      </c>
      <c r="JF151" s="1">
        <f t="shared" si="1345"/>
        <v>4</v>
      </c>
      <c r="JG151" s="1">
        <f t="shared" si="1345"/>
        <v>4</v>
      </c>
      <c r="JH151" s="1">
        <f t="shared" si="1345"/>
        <v>2</v>
      </c>
      <c r="JI151" s="1">
        <f t="shared" si="1345"/>
        <v>3</v>
      </c>
      <c r="JJ151" s="1">
        <f t="shared" si="1345"/>
        <v>4</v>
      </c>
      <c r="JK151" s="1">
        <f t="shared" si="1345"/>
        <v>4</v>
      </c>
      <c r="JL151" s="1">
        <f t="shared" si="1345"/>
        <v>4</v>
      </c>
      <c r="JM151" s="1">
        <f t="shared" si="1345"/>
        <v>4</v>
      </c>
      <c r="JN151" s="1">
        <f t="shared" si="1345"/>
        <v>2</v>
      </c>
      <c r="JO151" s="1">
        <f t="shared" si="1345"/>
        <v>4</v>
      </c>
      <c r="JP151" s="1">
        <f t="shared" si="1345"/>
        <v>4</v>
      </c>
      <c r="JQ151" s="1">
        <f t="shared" si="1345"/>
        <v>4</v>
      </c>
      <c r="JR151" s="1">
        <f t="shared" si="1345"/>
        <v>2</v>
      </c>
      <c r="JS151" s="1">
        <f t="shared" si="1345"/>
        <v>4</v>
      </c>
      <c r="JT151" s="1">
        <f t="shared" si="1345"/>
        <v>4</v>
      </c>
      <c r="JU151" s="1">
        <f t="shared" si="1345"/>
        <v>4</v>
      </c>
      <c r="JV151" s="1">
        <f t="shared" si="1345"/>
        <v>4</v>
      </c>
      <c r="JW151" s="1">
        <f t="shared" si="1345"/>
        <v>4</v>
      </c>
      <c r="JX151" s="1">
        <f t="shared" si="1345"/>
        <v>4</v>
      </c>
      <c r="JY151" s="1">
        <f t="shared" si="1345"/>
        <v>4</v>
      </c>
      <c r="JZ151" s="1">
        <f t="shared" si="1345"/>
        <v>4</v>
      </c>
      <c r="KA151" s="1">
        <f t="shared" si="1345"/>
        <v>4</v>
      </c>
      <c r="KB151" s="1">
        <f t="shared" si="1345"/>
        <v>4</v>
      </c>
      <c r="KC151" s="1">
        <f t="shared" si="1345"/>
        <v>2</v>
      </c>
      <c r="KD151" s="1">
        <f t="shared" si="1345"/>
        <v>4</v>
      </c>
      <c r="KE151" s="1">
        <f t="shared" si="1345"/>
        <v>4</v>
      </c>
      <c r="KF151" s="1">
        <f t="shared" si="1345"/>
        <v>4</v>
      </c>
      <c r="KG151" s="1">
        <f t="shared" si="1345"/>
        <v>4</v>
      </c>
      <c r="KH151" s="1">
        <f t="shared" si="1345"/>
        <v>2</v>
      </c>
      <c r="KI151" s="1">
        <f t="shared" si="1345"/>
        <v>3</v>
      </c>
      <c r="KJ151" s="1">
        <f t="shared" si="1345"/>
        <v>4</v>
      </c>
      <c r="KK151" s="1">
        <f t="shared" si="1345"/>
        <v>2</v>
      </c>
      <c r="KL151" s="1">
        <f t="shared" si="1345"/>
        <v>3</v>
      </c>
      <c r="KM151" s="1">
        <f t="shared" si="1345"/>
        <v>4</v>
      </c>
      <c r="KN151" s="1">
        <f t="shared" si="1345"/>
        <v>4</v>
      </c>
      <c r="KO151" s="1">
        <f t="shared" si="1345"/>
        <v>4</v>
      </c>
      <c r="KP151" s="1">
        <f t="shared" si="1345"/>
        <v>4</v>
      </c>
      <c r="KQ151" s="1">
        <f t="shared" si="1345"/>
        <v>4</v>
      </c>
      <c r="KR151" s="1">
        <f t="shared" si="24"/>
        <v>161</v>
      </c>
      <c r="KS151" s="1">
        <f t="shared" si="25"/>
        <v>28</v>
      </c>
      <c r="KT151" s="1">
        <f t="shared" si="26"/>
        <v>34</v>
      </c>
      <c r="KU151" s="1">
        <f t="shared" si="27"/>
        <v>36</v>
      </c>
      <c r="KV151" s="1">
        <f t="shared" si="28"/>
        <v>26</v>
      </c>
      <c r="KW151" s="1">
        <f t="shared" si="29"/>
        <v>37</v>
      </c>
      <c r="KX151" s="1">
        <v>4.0</v>
      </c>
      <c r="KY151" s="1">
        <v>4.0</v>
      </c>
      <c r="KZ151" s="1">
        <v>4.0</v>
      </c>
      <c r="LA151" s="1">
        <v>4.0</v>
      </c>
      <c r="LB151" s="1">
        <v>2.0</v>
      </c>
      <c r="LC151" s="1">
        <v>4.0</v>
      </c>
      <c r="LD151" s="1">
        <v>4.0</v>
      </c>
      <c r="LE151" s="1">
        <v>4.0</v>
      </c>
      <c r="LF151" s="1">
        <v>2.0</v>
      </c>
      <c r="LG151" s="1">
        <v>4.0</v>
      </c>
      <c r="LH151" s="1">
        <v>4.0</v>
      </c>
      <c r="LI151" s="1">
        <v>4.0</v>
      </c>
      <c r="LJ151" s="1">
        <v>2.0</v>
      </c>
      <c r="LK151" s="1">
        <v>4.0</v>
      </c>
      <c r="LL151" s="1">
        <v>4.0</v>
      </c>
      <c r="LM151" s="1">
        <v>4.0</v>
      </c>
      <c r="LN151" s="1">
        <v>4.0</v>
      </c>
      <c r="LO151" s="1">
        <v>3.0</v>
      </c>
      <c r="LP151" s="1">
        <v>2.0</v>
      </c>
      <c r="LQ151" s="1">
        <v>4.0</v>
      </c>
      <c r="LR151" s="1">
        <v>4.0</v>
      </c>
      <c r="LS151" s="1">
        <v>4.0</v>
      </c>
      <c r="LT151" s="1">
        <v>2.0</v>
      </c>
      <c r="LU151" s="1">
        <v>4.0</v>
      </c>
      <c r="LV151" s="1">
        <v>4.0</v>
      </c>
      <c r="LW151" s="1">
        <v>4.0</v>
      </c>
      <c r="LX151" s="1">
        <v>4.0</v>
      </c>
      <c r="LY151" s="1">
        <v>4.0</v>
      </c>
      <c r="LZ151" s="1">
        <v>4.0</v>
      </c>
      <c r="MA151" s="1">
        <f t="shared" si="557"/>
        <v>4</v>
      </c>
      <c r="MB151" s="1">
        <f t="shared" ref="MB151:NC151" si="1346">IF(MB$3="+",KY151,6-KY151)</f>
        <v>2</v>
      </c>
      <c r="MC151" s="1">
        <f t="shared" si="1346"/>
        <v>4</v>
      </c>
      <c r="MD151" s="1">
        <f t="shared" si="1346"/>
        <v>2</v>
      </c>
      <c r="ME151" s="1">
        <f t="shared" si="1346"/>
        <v>4</v>
      </c>
      <c r="MF151" s="1">
        <f t="shared" si="1346"/>
        <v>4</v>
      </c>
      <c r="MG151" s="1">
        <f t="shared" si="1346"/>
        <v>4</v>
      </c>
      <c r="MH151" s="1">
        <f t="shared" si="1346"/>
        <v>2</v>
      </c>
      <c r="MI151" s="1">
        <f t="shared" si="1346"/>
        <v>4</v>
      </c>
      <c r="MJ151" s="1">
        <f t="shared" si="1346"/>
        <v>4</v>
      </c>
      <c r="MK151" s="1">
        <f t="shared" si="1346"/>
        <v>4</v>
      </c>
      <c r="ML151" s="1">
        <f t="shared" si="1346"/>
        <v>4</v>
      </c>
      <c r="MM151" s="1">
        <f t="shared" si="1346"/>
        <v>4</v>
      </c>
      <c r="MN151" s="1">
        <f t="shared" si="1346"/>
        <v>4</v>
      </c>
      <c r="MO151" s="1">
        <f t="shared" si="1346"/>
        <v>4</v>
      </c>
      <c r="MP151" s="1">
        <f t="shared" si="1346"/>
        <v>4</v>
      </c>
      <c r="MQ151" s="1">
        <f t="shared" si="1346"/>
        <v>4</v>
      </c>
      <c r="MR151" s="1">
        <f t="shared" si="1346"/>
        <v>3</v>
      </c>
      <c r="MS151" s="1">
        <f t="shared" si="1346"/>
        <v>4</v>
      </c>
      <c r="MT151" s="1">
        <f t="shared" si="1346"/>
        <v>4</v>
      </c>
      <c r="MU151" s="1">
        <f t="shared" si="1346"/>
        <v>4</v>
      </c>
      <c r="MV151" s="1">
        <f t="shared" si="1346"/>
        <v>2</v>
      </c>
      <c r="MW151" s="1">
        <f t="shared" si="1346"/>
        <v>4</v>
      </c>
      <c r="MX151" s="1">
        <f t="shared" si="1346"/>
        <v>4</v>
      </c>
      <c r="MY151" s="1">
        <f t="shared" si="1346"/>
        <v>4</v>
      </c>
      <c r="MZ151" s="1">
        <f t="shared" si="1346"/>
        <v>2</v>
      </c>
      <c r="NA151" s="1">
        <f t="shared" si="1346"/>
        <v>4</v>
      </c>
      <c r="NB151" s="1">
        <f t="shared" si="1346"/>
        <v>4</v>
      </c>
      <c r="NC151" s="1">
        <f t="shared" si="1346"/>
        <v>4</v>
      </c>
      <c r="ND151" s="1">
        <f t="shared" si="31"/>
        <v>16</v>
      </c>
      <c r="NE151" s="1">
        <f t="shared" si="32"/>
        <v>14</v>
      </c>
      <c r="NF151" s="1">
        <f t="shared" si="33"/>
        <v>21</v>
      </c>
      <c r="NG151" s="1">
        <f t="shared" si="34"/>
        <v>20</v>
      </c>
      <c r="NH151" s="1">
        <f t="shared" si="35"/>
        <v>14</v>
      </c>
      <c r="NI151" s="1">
        <f t="shared" si="36"/>
        <v>20</v>
      </c>
      <c r="NJ151" s="1">
        <f t="shared" si="70"/>
        <v>105</v>
      </c>
      <c r="NK151" s="1">
        <v>2.0</v>
      </c>
      <c r="NL151" s="1">
        <v>3.0</v>
      </c>
      <c r="NM151" s="1">
        <v>2.0</v>
      </c>
      <c r="NN151" s="1">
        <v>2.0</v>
      </c>
      <c r="NO151" s="1">
        <v>2.0</v>
      </c>
      <c r="NP151" s="1">
        <v>2.0</v>
      </c>
      <c r="NQ151" s="1">
        <v>2.0</v>
      </c>
      <c r="NR151" s="1">
        <v>2.0</v>
      </c>
      <c r="NS151" s="1">
        <v>2.0</v>
      </c>
      <c r="NT151" s="1">
        <v>2.0</v>
      </c>
      <c r="NU151" s="1">
        <v>2.0</v>
      </c>
      <c r="NV151" s="1">
        <v>2.0</v>
      </c>
      <c r="NW151" s="1">
        <v>2.0</v>
      </c>
      <c r="NX151" s="1">
        <v>3.0</v>
      </c>
      <c r="NY151" s="1">
        <v>2.0</v>
      </c>
      <c r="NZ151" s="1">
        <v>2.0</v>
      </c>
      <c r="OA151" s="1">
        <v>2.0</v>
      </c>
      <c r="OB151" s="1">
        <v>2.0</v>
      </c>
      <c r="OC151" s="1">
        <v>2.0</v>
      </c>
      <c r="OD151" s="1">
        <v>2.0</v>
      </c>
      <c r="OE151" s="1">
        <v>2.0</v>
      </c>
      <c r="OF151" s="1">
        <f t="shared" si="37"/>
        <v>12</v>
      </c>
      <c r="OG151" s="1">
        <f t="shared" si="38"/>
        <v>25</v>
      </c>
      <c r="OH151" s="1">
        <f t="shared" si="39"/>
        <v>37</v>
      </c>
      <c r="OI151" s="1">
        <v>2.0</v>
      </c>
      <c r="OJ151" s="1">
        <v>4.0</v>
      </c>
      <c r="OK151" s="1">
        <v>4.0</v>
      </c>
      <c r="OL151" s="1">
        <v>4.0</v>
      </c>
      <c r="OM151" s="1">
        <v>2.0</v>
      </c>
      <c r="ON151" s="1">
        <v>2.0</v>
      </c>
      <c r="OO151" s="1">
        <v>4.0</v>
      </c>
      <c r="OP151" s="1">
        <v>4.0</v>
      </c>
      <c r="OQ151" s="1">
        <v>4.0</v>
      </c>
      <c r="OR151" s="1">
        <v>4.0</v>
      </c>
      <c r="OS151" s="1">
        <v>4.0</v>
      </c>
      <c r="OT151" s="1">
        <v>4.0</v>
      </c>
      <c r="OU151" s="1">
        <v>2.0</v>
      </c>
      <c r="OV151" s="1">
        <v>4.0</v>
      </c>
      <c r="OW151" s="1">
        <v>4.0</v>
      </c>
      <c r="OX151" s="1">
        <v>4.0</v>
      </c>
      <c r="OY151" s="1">
        <v>4.0</v>
      </c>
      <c r="OZ151" s="1">
        <v>4.0</v>
      </c>
      <c r="PA151" s="1">
        <v>4.0</v>
      </c>
      <c r="PB151" s="1">
        <v>4.0</v>
      </c>
      <c r="PC151" s="1">
        <v>4.0</v>
      </c>
      <c r="PD151" s="1">
        <v>4.0</v>
      </c>
      <c r="PE151" s="1">
        <v>4.0</v>
      </c>
      <c r="PF151" s="1">
        <v>4.0</v>
      </c>
      <c r="PG151" s="1">
        <v>4.0</v>
      </c>
      <c r="PH151" s="1">
        <v>4.0</v>
      </c>
      <c r="PI151" s="1">
        <v>4.0</v>
      </c>
      <c r="PJ151" s="1">
        <v>4.0</v>
      </c>
      <c r="PK151" s="1">
        <v>4.0</v>
      </c>
      <c r="PL151" s="1">
        <f t="shared" ref="PL151:QN151" si="1347">IF(PL$3="+",OI151,6-OI151)</f>
        <v>4</v>
      </c>
      <c r="PM151" s="1">
        <f t="shared" si="1347"/>
        <v>4</v>
      </c>
      <c r="PN151" s="1">
        <f t="shared" si="1347"/>
        <v>4</v>
      </c>
      <c r="PO151" s="1">
        <f t="shared" si="1347"/>
        <v>4</v>
      </c>
      <c r="PP151" s="1">
        <f t="shared" si="1347"/>
        <v>2</v>
      </c>
      <c r="PQ151" s="1">
        <f t="shared" si="1347"/>
        <v>4</v>
      </c>
      <c r="PR151" s="1">
        <f t="shared" si="1347"/>
        <v>4</v>
      </c>
      <c r="PS151" s="1">
        <f t="shared" si="1347"/>
        <v>4</v>
      </c>
      <c r="PT151" s="1">
        <f t="shared" si="1347"/>
        <v>2</v>
      </c>
      <c r="PU151" s="1">
        <f t="shared" si="1347"/>
        <v>2</v>
      </c>
      <c r="PV151" s="1">
        <f t="shared" si="1347"/>
        <v>2</v>
      </c>
      <c r="PW151" s="1">
        <f t="shared" si="1347"/>
        <v>2</v>
      </c>
      <c r="PX151" s="1">
        <f t="shared" si="1347"/>
        <v>4</v>
      </c>
      <c r="PY151" s="1">
        <f t="shared" si="1347"/>
        <v>2</v>
      </c>
      <c r="PZ151" s="1">
        <f t="shared" si="1347"/>
        <v>4</v>
      </c>
      <c r="QA151" s="1">
        <f t="shared" si="1347"/>
        <v>4</v>
      </c>
      <c r="QB151" s="1">
        <f t="shared" si="1347"/>
        <v>4</v>
      </c>
      <c r="QC151" s="1">
        <f t="shared" si="1347"/>
        <v>2</v>
      </c>
      <c r="QD151" s="1">
        <f t="shared" si="1347"/>
        <v>4</v>
      </c>
      <c r="QE151" s="1">
        <f t="shared" si="1347"/>
        <v>2</v>
      </c>
      <c r="QF151" s="1">
        <f t="shared" si="1347"/>
        <v>4</v>
      </c>
      <c r="QG151" s="1">
        <f t="shared" si="1347"/>
        <v>2</v>
      </c>
      <c r="QH151" s="1">
        <f t="shared" si="1347"/>
        <v>4</v>
      </c>
      <c r="QI151" s="1">
        <f t="shared" si="1347"/>
        <v>4</v>
      </c>
      <c r="QJ151" s="1">
        <f t="shared" si="1347"/>
        <v>4</v>
      </c>
      <c r="QK151" s="1">
        <f t="shared" si="1347"/>
        <v>2</v>
      </c>
      <c r="QL151" s="1">
        <f t="shared" si="1347"/>
        <v>4</v>
      </c>
      <c r="QM151" s="1">
        <f t="shared" si="1347"/>
        <v>4</v>
      </c>
      <c r="QN151" s="1">
        <f t="shared" si="1347"/>
        <v>2</v>
      </c>
      <c r="QO151" s="1">
        <f t="shared" si="41"/>
        <v>94</v>
      </c>
      <c r="QP151" s="1">
        <f t="shared" si="42"/>
        <v>38</v>
      </c>
      <c r="QQ151" s="1">
        <f t="shared" si="43"/>
        <v>56</v>
      </c>
      <c r="QR151" s="1">
        <v>3.0</v>
      </c>
      <c r="QS151" s="1">
        <v>3.0</v>
      </c>
      <c r="QT151" s="1">
        <v>3.0</v>
      </c>
      <c r="QU151" s="1">
        <v>3.0</v>
      </c>
      <c r="QV151" s="1">
        <v>3.0</v>
      </c>
      <c r="QW151" s="1">
        <v>2.0</v>
      </c>
      <c r="QX151" s="1">
        <v>3.0</v>
      </c>
      <c r="QY151" s="1">
        <v>3.0</v>
      </c>
      <c r="QZ151" s="1">
        <v>3.0</v>
      </c>
      <c r="RA151" s="1">
        <v>2.0</v>
      </c>
      <c r="RB151" s="1">
        <v>3.0</v>
      </c>
      <c r="RC151" s="1">
        <v>3.0</v>
      </c>
      <c r="RD151" s="1">
        <v>3.0</v>
      </c>
      <c r="RE151" s="1">
        <v>3.0</v>
      </c>
      <c r="RF151" s="1">
        <v>3.0</v>
      </c>
      <c r="RG151" s="1">
        <v>3.0</v>
      </c>
      <c r="RH151" s="1">
        <v>2.0</v>
      </c>
      <c r="RI151" s="1">
        <v>3.0</v>
      </c>
      <c r="RJ151" s="1">
        <v>3.0</v>
      </c>
      <c r="RK151" s="1">
        <v>3.0</v>
      </c>
      <c r="RL151" s="1">
        <v>2.0</v>
      </c>
      <c r="RM151" s="1">
        <v>2.0</v>
      </c>
      <c r="RN151" s="1">
        <v>3.0</v>
      </c>
      <c r="RO151" s="1">
        <v>2.0</v>
      </c>
      <c r="RP151" s="1">
        <v>3.0</v>
      </c>
      <c r="RQ151" s="1">
        <v>3.0</v>
      </c>
      <c r="RR151" s="1">
        <v>3.0</v>
      </c>
      <c r="RS151" s="1">
        <v>3.0</v>
      </c>
      <c r="RT151" s="1">
        <v>2.0</v>
      </c>
      <c r="RU151" s="1">
        <v>3.0</v>
      </c>
      <c r="RV151" s="1">
        <v>3.0</v>
      </c>
      <c r="RW151" s="1">
        <v>3.0</v>
      </c>
      <c r="RX151" s="1">
        <v>3.0</v>
      </c>
      <c r="RY151" s="1">
        <v>2.0</v>
      </c>
      <c r="RZ151" s="1">
        <v>3.0</v>
      </c>
      <c r="SA151" s="1">
        <v>2.0</v>
      </c>
      <c r="SB151" s="1">
        <v>3.0</v>
      </c>
      <c r="SC151" s="1">
        <v>3.0</v>
      </c>
      <c r="SD151" s="1">
        <v>3.0</v>
      </c>
      <c r="SE151" s="1">
        <v>3.0</v>
      </c>
      <c r="SF151" s="1">
        <v>3.0</v>
      </c>
      <c r="SG151" s="1">
        <f t="shared" ref="SG151:TU151" si="1348">IF(SG$3="+",QR151,5-QR151)</f>
        <v>3</v>
      </c>
      <c r="SH151" s="1">
        <f t="shared" si="1348"/>
        <v>3</v>
      </c>
      <c r="SI151" s="1">
        <f t="shared" si="1348"/>
        <v>2</v>
      </c>
      <c r="SJ151" s="1">
        <f t="shared" si="1348"/>
        <v>3</v>
      </c>
      <c r="SK151" s="1">
        <f t="shared" si="1348"/>
        <v>3</v>
      </c>
      <c r="SL151" s="1">
        <f t="shared" si="1348"/>
        <v>3</v>
      </c>
      <c r="SM151" s="1">
        <f t="shared" si="1348"/>
        <v>3</v>
      </c>
      <c r="SN151" s="1">
        <f t="shared" si="1348"/>
        <v>2</v>
      </c>
      <c r="SO151" s="1">
        <f t="shared" si="1348"/>
        <v>2</v>
      </c>
      <c r="SP151" s="1">
        <f t="shared" si="1348"/>
        <v>3</v>
      </c>
      <c r="SQ151" s="1">
        <f t="shared" si="1348"/>
        <v>3</v>
      </c>
      <c r="SR151" s="1">
        <f t="shared" si="1348"/>
        <v>2</v>
      </c>
      <c r="SS151" s="1">
        <f t="shared" si="1348"/>
        <v>3</v>
      </c>
      <c r="ST151" s="1">
        <f t="shared" si="1348"/>
        <v>3</v>
      </c>
      <c r="SU151" s="1">
        <f t="shared" si="1348"/>
        <v>2</v>
      </c>
      <c r="SV151" s="1">
        <f t="shared" si="1348"/>
        <v>3</v>
      </c>
      <c r="SW151" s="1">
        <f t="shared" si="1348"/>
        <v>3</v>
      </c>
      <c r="SX151" s="1">
        <f t="shared" si="1348"/>
        <v>2</v>
      </c>
      <c r="SY151" s="1">
        <f t="shared" si="1348"/>
        <v>2</v>
      </c>
      <c r="SZ151" s="1">
        <f t="shared" si="1348"/>
        <v>2</v>
      </c>
      <c r="TA151" s="1">
        <f t="shared" si="1348"/>
        <v>3</v>
      </c>
      <c r="TB151" s="1">
        <f t="shared" si="1348"/>
        <v>2</v>
      </c>
      <c r="TC151" s="1">
        <f t="shared" si="1348"/>
        <v>2</v>
      </c>
      <c r="TD151" s="1">
        <f t="shared" si="1348"/>
        <v>2</v>
      </c>
      <c r="TE151" s="1">
        <f t="shared" si="1348"/>
        <v>3</v>
      </c>
      <c r="TF151" s="1">
        <f t="shared" si="1348"/>
        <v>2</v>
      </c>
      <c r="TG151" s="1">
        <f t="shared" si="1348"/>
        <v>2</v>
      </c>
      <c r="TH151" s="1">
        <f t="shared" si="1348"/>
        <v>3</v>
      </c>
      <c r="TI151" s="1">
        <f t="shared" si="1348"/>
        <v>2</v>
      </c>
      <c r="TJ151" s="1">
        <f t="shared" si="1348"/>
        <v>2</v>
      </c>
      <c r="TK151" s="1">
        <f t="shared" si="1348"/>
        <v>2</v>
      </c>
      <c r="TL151" s="1">
        <f t="shared" si="1348"/>
        <v>3</v>
      </c>
      <c r="TM151" s="1">
        <f t="shared" si="1348"/>
        <v>2</v>
      </c>
      <c r="TN151" s="1">
        <f t="shared" si="1348"/>
        <v>2</v>
      </c>
      <c r="TO151" s="1">
        <f t="shared" si="1348"/>
        <v>2</v>
      </c>
      <c r="TP151" s="1">
        <f t="shared" si="1348"/>
        <v>2</v>
      </c>
      <c r="TQ151" s="1">
        <f t="shared" si="1348"/>
        <v>2</v>
      </c>
      <c r="TR151" s="1">
        <f t="shared" si="1348"/>
        <v>3</v>
      </c>
      <c r="TS151" s="1">
        <f t="shared" si="1348"/>
        <v>3</v>
      </c>
      <c r="TT151" s="1">
        <f t="shared" si="1348"/>
        <v>3</v>
      </c>
      <c r="TU151" s="1">
        <f t="shared" si="1348"/>
        <v>2</v>
      </c>
      <c r="TV151" s="1">
        <f t="shared" si="45"/>
        <v>77</v>
      </c>
      <c r="TW151" s="1">
        <f t="shared" si="46"/>
        <v>20</v>
      </c>
      <c r="TX151" s="1">
        <f t="shared" si="47"/>
        <v>6</v>
      </c>
      <c r="TY151" s="1">
        <f t="shared" si="48"/>
        <v>9</v>
      </c>
      <c r="TZ151" s="1">
        <f t="shared" si="49"/>
        <v>5</v>
      </c>
      <c r="UA151" s="1">
        <f t="shared" si="50"/>
        <v>31</v>
      </c>
      <c r="UB151" s="1">
        <f t="shared" si="51"/>
        <v>9</v>
      </c>
      <c r="UC151" s="1">
        <f t="shared" si="52"/>
        <v>5</v>
      </c>
      <c r="UD151" s="1">
        <f t="shared" si="53"/>
        <v>4</v>
      </c>
      <c r="UE151" s="1">
        <f t="shared" si="54"/>
        <v>4</v>
      </c>
      <c r="UF151" s="1">
        <f t="shared" ref="UF151:UG151" si="1349">TS151</f>
        <v>3</v>
      </c>
      <c r="UG151" s="1">
        <f t="shared" si="1349"/>
        <v>3</v>
      </c>
      <c r="UH151" s="1">
        <f t="shared" si="56"/>
        <v>14</v>
      </c>
      <c r="UI151" s="1">
        <f t="shared" si="57"/>
        <v>2</v>
      </c>
      <c r="UJ151" s="1">
        <f t="shared" si="58"/>
        <v>4</v>
      </c>
      <c r="UK151" s="1">
        <f t="shared" si="59"/>
        <v>8</v>
      </c>
      <c r="UL151" s="1">
        <f t="shared" si="60"/>
        <v>12</v>
      </c>
      <c r="UM151" s="1">
        <f t="shared" si="61"/>
        <v>5</v>
      </c>
      <c r="UN151" s="1">
        <f t="shared" si="62"/>
        <v>5</v>
      </c>
      <c r="UO151" s="1">
        <f t="shared" si="63"/>
        <v>2</v>
      </c>
      <c r="UP151" s="6">
        <v>1.0</v>
      </c>
      <c r="UQ151" s="6">
        <v>1.0</v>
      </c>
      <c r="UR151" s="6">
        <v>1.0</v>
      </c>
      <c r="US151" s="6">
        <v>1.0</v>
      </c>
      <c r="UT151" s="6">
        <v>1.0</v>
      </c>
      <c r="UU151" s="6">
        <v>1.0</v>
      </c>
      <c r="UV151" s="6">
        <v>1.0</v>
      </c>
      <c r="UW151" s="6">
        <v>1.0</v>
      </c>
      <c r="UX151" s="6">
        <v>1.0</v>
      </c>
      <c r="UY151" s="6">
        <v>1.0</v>
      </c>
      <c r="UZ151" s="6">
        <v>1.0</v>
      </c>
      <c r="VA151" s="6">
        <v>1.0</v>
      </c>
      <c r="VB151" s="6">
        <v>1.0</v>
      </c>
      <c r="VC151" s="6">
        <v>1.0</v>
      </c>
      <c r="VD151" s="6">
        <v>1.0</v>
      </c>
      <c r="VE151" s="6">
        <v>1.0</v>
      </c>
      <c r="VF151" s="6">
        <v>1.0</v>
      </c>
      <c r="VG151" s="6">
        <v>2.0</v>
      </c>
      <c r="VH151" s="6"/>
      <c r="VI151" s="6"/>
      <c r="VJ151" s="6"/>
      <c r="VK151" s="6"/>
      <c r="VL151" s="6"/>
      <c r="VM151" s="6">
        <v>1.0</v>
      </c>
      <c r="VN151" s="6">
        <v>1.0</v>
      </c>
      <c r="VO151" s="6">
        <v>1.0</v>
      </c>
      <c r="VP151" s="6">
        <v>1.0</v>
      </c>
      <c r="VQ151" s="6">
        <v>1.0</v>
      </c>
      <c r="VR151" s="6">
        <v>1.0</v>
      </c>
      <c r="VS151" s="6">
        <v>1.0</v>
      </c>
      <c r="VT151" s="6">
        <v>1.0</v>
      </c>
      <c r="VU151" s="6">
        <v>2.0</v>
      </c>
      <c r="VV151" s="6">
        <v>2.0</v>
      </c>
      <c r="VW151" s="6">
        <v>1.0</v>
      </c>
      <c r="VX151" s="6">
        <v>1.0</v>
      </c>
      <c r="VY151" s="6">
        <v>0.0</v>
      </c>
      <c r="VZ151" s="6"/>
      <c r="WA151" s="9">
        <v>23.0</v>
      </c>
      <c r="WB151" s="1">
        <v>1.0</v>
      </c>
      <c r="WC151" s="1">
        <v>2.0</v>
      </c>
      <c r="WD151" s="1">
        <v>2.0</v>
      </c>
      <c r="WE151" s="1">
        <v>2.0</v>
      </c>
      <c r="WF151" s="1">
        <v>1.0</v>
      </c>
      <c r="WG151" s="1">
        <v>2.0</v>
      </c>
      <c r="WH151" s="1">
        <v>1.0</v>
      </c>
      <c r="WI151" s="1">
        <v>2.0</v>
      </c>
      <c r="WJ151" s="1">
        <v>2.0</v>
      </c>
      <c r="WK151" s="1">
        <v>2.0</v>
      </c>
      <c r="WL151" s="1">
        <v>1.0</v>
      </c>
      <c r="WM151" s="1">
        <v>2.0</v>
      </c>
      <c r="WN151" s="1">
        <v>1.0</v>
      </c>
      <c r="WO151" s="1">
        <v>2.0</v>
      </c>
      <c r="WP151" s="1">
        <v>2.0</v>
      </c>
      <c r="WQ151" s="1">
        <f t="shared" ref="WQ151:XE151" si="1350">IF(WQ$3="+",WB151,3-WB151)</f>
        <v>2</v>
      </c>
      <c r="WR151" s="1">
        <f t="shared" si="1350"/>
        <v>2</v>
      </c>
      <c r="WS151" s="1">
        <f t="shared" si="1350"/>
        <v>2</v>
      </c>
      <c r="WT151" s="1">
        <f t="shared" si="1350"/>
        <v>2</v>
      </c>
      <c r="WU151" s="1">
        <f t="shared" si="1350"/>
        <v>2</v>
      </c>
      <c r="WV151" s="1">
        <f t="shared" si="1350"/>
        <v>2</v>
      </c>
      <c r="WW151" s="1">
        <f t="shared" si="1350"/>
        <v>2</v>
      </c>
      <c r="WX151" s="1">
        <f t="shared" si="1350"/>
        <v>2</v>
      </c>
      <c r="WY151" s="1">
        <f t="shared" si="1350"/>
        <v>2</v>
      </c>
      <c r="WZ151" s="1">
        <f t="shared" si="1350"/>
        <v>2</v>
      </c>
      <c r="XA151" s="1">
        <f t="shared" si="1350"/>
        <v>2</v>
      </c>
      <c r="XB151" s="1">
        <f t="shared" si="1350"/>
        <v>2</v>
      </c>
      <c r="XC151" s="1">
        <f t="shared" si="1350"/>
        <v>2</v>
      </c>
      <c r="XD151" s="1">
        <f t="shared" si="1350"/>
        <v>2</v>
      </c>
      <c r="XE151" s="1">
        <f t="shared" si="1350"/>
        <v>2</v>
      </c>
      <c r="XF151" s="1">
        <f t="shared" si="65"/>
        <v>30</v>
      </c>
      <c r="XG151" s="1">
        <v>0.0</v>
      </c>
      <c r="XH151" s="9"/>
      <c r="XI151" s="9"/>
    </row>
    <row r="152" ht="15.0" customHeight="1">
      <c r="A152" s="1" t="s">
        <v>588</v>
      </c>
      <c r="B152" s="1" t="s">
        <v>553</v>
      </c>
      <c r="C152" s="1" t="s">
        <v>1490</v>
      </c>
      <c r="D152" s="1"/>
      <c r="E152" s="1" t="s">
        <v>1491</v>
      </c>
      <c r="F152" s="1" t="s">
        <v>1492</v>
      </c>
      <c r="G152" s="1" t="s">
        <v>1493</v>
      </c>
      <c r="H152" s="1"/>
      <c r="I152" s="1">
        <v>1.0</v>
      </c>
      <c r="J152" s="1">
        <v>1.9350715E7</v>
      </c>
      <c r="K152" s="1">
        <v>81.0</v>
      </c>
      <c r="L152" s="1">
        <v>2.0170112E7</v>
      </c>
      <c r="M152" s="1">
        <v>1.0</v>
      </c>
      <c r="N152" s="1">
        <v>1.0</v>
      </c>
      <c r="O152" s="1">
        <v>1.0</v>
      </c>
      <c r="P152" s="1"/>
      <c r="Q152" s="1">
        <v>1.0</v>
      </c>
      <c r="R152" s="1"/>
      <c r="S152" s="1">
        <v>2.0</v>
      </c>
      <c r="T152" s="1" t="s">
        <v>560</v>
      </c>
      <c r="U152" s="1"/>
      <c r="V152" s="1">
        <v>10.0</v>
      </c>
      <c r="W152" s="1" t="s">
        <v>1494</v>
      </c>
      <c r="X152" s="1">
        <v>2652.0</v>
      </c>
      <c r="Y152" s="1" t="s">
        <v>562</v>
      </c>
      <c r="Z152" s="1"/>
      <c r="AA152" s="1"/>
      <c r="AB152" s="1">
        <v>2.0</v>
      </c>
      <c r="AC152" s="1">
        <v>7.0</v>
      </c>
      <c r="AD152" s="1">
        <v>2003.0</v>
      </c>
      <c r="AE152" s="1">
        <v>2.0</v>
      </c>
      <c r="AF152" s="1">
        <v>2.0</v>
      </c>
      <c r="AG152" s="1">
        <v>2.0</v>
      </c>
      <c r="AH152" s="1">
        <v>2.0</v>
      </c>
      <c r="AI152" s="1">
        <v>1.0</v>
      </c>
      <c r="AJ152" s="1">
        <v>1.0</v>
      </c>
      <c r="AK152" s="1">
        <v>3.0</v>
      </c>
      <c r="AL152" s="1">
        <v>1.0</v>
      </c>
      <c r="AM152" s="1">
        <v>5.0</v>
      </c>
      <c r="AN152" s="1">
        <v>2003.0</v>
      </c>
      <c r="AO152" s="1">
        <v>5.0</v>
      </c>
      <c r="AP152" s="1">
        <v>11.0</v>
      </c>
      <c r="AQ152" s="1">
        <v>6.0</v>
      </c>
      <c r="AR152" s="1">
        <v>7.0</v>
      </c>
      <c r="AS152" s="1">
        <v>6.0</v>
      </c>
      <c r="AT152" s="1">
        <v>5.0</v>
      </c>
      <c r="AU152" s="1">
        <v>9.0</v>
      </c>
      <c r="AV152" s="1">
        <v>3.0</v>
      </c>
      <c r="AW152" s="1">
        <v>4.0</v>
      </c>
      <c r="AX152" s="1">
        <v>1.0</v>
      </c>
      <c r="AY152" s="1">
        <v>5.0</v>
      </c>
      <c r="AZ152" s="1">
        <v>5.0</v>
      </c>
      <c r="BA152" s="1">
        <v>1.0</v>
      </c>
      <c r="BB152" s="1">
        <v>2.0</v>
      </c>
      <c r="BC152" s="1">
        <v>1.0</v>
      </c>
      <c r="BD152" s="1">
        <v>2.0</v>
      </c>
      <c r="BE152" s="1">
        <v>4.0</v>
      </c>
      <c r="BF152" s="1">
        <v>2.0</v>
      </c>
      <c r="BG152" s="1">
        <v>2.0</v>
      </c>
      <c r="BH152" s="1">
        <v>5.0</v>
      </c>
      <c r="BI152" s="1">
        <v>6.0</v>
      </c>
      <c r="BJ152" s="1">
        <v>2.0</v>
      </c>
      <c r="BK152" s="1">
        <v>2.0</v>
      </c>
      <c r="BL152" s="1">
        <v>4.0</v>
      </c>
      <c r="BM152" s="1">
        <v>2.0</v>
      </c>
      <c r="BN152" s="1">
        <v>2.0</v>
      </c>
      <c r="BO152" s="1">
        <v>1.0</v>
      </c>
      <c r="BP152" s="1">
        <v>5.0</v>
      </c>
      <c r="BQ152" s="1">
        <v>1.0</v>
      </c>
      <c r="BR152" s="1">
        <v>1.0</v>
      </c>
      <c r="BS152" s="1">
        <v>5.0</v>
      </c>
      <c r="BT152" s="1">
        <v>5.0</v>
      </c>
      <c r="BU152" s="1">
        <v>5.0</v>
      </c>
      <c r="BV152" s="1">
        <v>2.0</v>
      </c>
      <c r="BW152" s="1">
        <v>1.0</v>
      </c>
      <c r="BX152" s="1">
        <v>1.0</v>
      </c>
      <c r="BY152" s="1">
        <v>5.0</v>
      </c>
      <c r="BZ152" s="1">
        <v>1.0</v>
      </c>
      <c r="CA152" s="1">
        <v>2.0</v>
      </c>
      <c r="CB152" s="1">
        <v>2.0</v>
      </c>
      <c r="CC152" s="1">
        <v>2.0</v>
      </c>
      <c r="CD152" s="1">
        <v>5.0</v>
      </c>
      <c r="CE152" s="1">
        <v>5.0</v>
      </c>
      <c r="CF152" s="1">
        <v>5.0</v>
      </c>
      <c r="CG152" s="1">
        <v>5.0</v>
      </c>
      <c r="CH152" s="1">
        <v>1.0</v>
      </c>
      <c r="CI152" s="1">
        <v>1.0</v>
      </c>
      <c r="CJ152" s="1">
        <v>1.0</v>
      </c>
      <c r="CK152" s="1">
        <v>5.0</v>
      </c>
      <c r="CL152" s="1">
        <v>5.0</v>
      </c>
      <c r="CM152" s="1">
        <v>3.0</v>
      </c>
      <c r="CN152" s="1">
        <f t="shared" si="9"/>
        <v>9</v>
      </c>
      <c r="CO152" s="1">
        <f t="shared" si="10"/>
        <v>19</v>
      </c>
      <c r="CP152" s="1">
        <f t="shared" si="11"/>
        <v>11</v>
      </c>
      <c r="CQ152" s="1">
        <f t="shared" si="12"/>
        <v>12</v>
      </c>
      <c r="CR152" s="1">
        <f t="shared" si="13"/>
        <v>12</v>
      </c>
      <c r="CS152" s="1">
        <f t="shared" si="14"/>
        <v>14</v>
      </c>
      <c r="CT152" s="1">
        <f t="shared" si="15"/>
        <v>77</v>
      </c>
      <c r="CU152" s="1">
        <v>4.0</v>
      </c>
      <c r="CV152" s="1">
        <v>3.0</v>
      </c>
      <c r="CW152" s="1">
        <v>4.0</v>
      </c>
      <c r="CX152" s="1">
        <v>2.0</v>
      </c>
      <c r="CY152" s="1">
        <v>3.0</v>
      </c>
      <c r="CZ152" s="1">
        <v>3.0</v>
      </c>
      <c r="DA152" s="1">
        <v>3.0</v>
      </c>
      <c r="DB152" s="1">
        <v>3.0</v>
      </c>
      <c r="DC152" s="1">
        <v>3.0</v>
      </c>
      <c r="DD152" s="1">
        <v>2.0</v>
      </c>
      <c r="DE152" s="1">
        <v>2.0</v>
      </c>
      <c r="DF152" s="1">
        <v>3.0</v>
      </c>
      <c r="DG152" s="1">
        <v>3.0</v>
      </c>
      <c r="DH152" s="1">
        <v>3.0</v>
      </c>
      <c r="DI152" s="1">
        <v>3.0</v>
      </c>
      <c r="DJ152" s="1">
        <v>2.0</v>
      </c>
      <c r="DK152" s="1">
        <v>2.0</v>
      </c>
      <c r="DL152" s="1">
        <v>3.0</v>
      </c>
      <c r="DM152" s="1">
        <v>3.0</v>
      </c>
      <c r="DN152" s="1">
        <v>3.0</v>
      </c>
      <c r="DO152" s="1">
        <v>3.0</v>
      </c>
      <c r="DP152" s="1">
        <v>3.0</v>
      </c>
      <c r="DQ152" s="1">
        <f t="shared" si="16"/>
        <v>16</v>
      </c>
      <c r="DR152" s="1">
        <f t="shared" si="17"/>
        <v>12</v>
      </c>
      <c r="DS152" s="1">
        <f t="shared" ref="DS152:DT152" si="1351">SUM(CW152+DC152+DI152)</f>
        <v>10</v>
      </c>
      <c r="DT152" s="1">
        <f t="shared" si="1351"/>
        <v>6</v>
      </c>
      <c r="DU152" s="1">
        <f t="shared" si="19"/>
        <v>7</v>
      </c>
      <c r="DV152" s="1">
        <f t="shared" si="20"/>
        <v>12</v>
      </c>
      <c r="DW152" s="1">
        <f t="shared" si="21"/>
        <v>63</v>
      </c>
      <c r="DX152" s="1">
        <v>4.0</v>
      </c>
      <c r="DY152" s="1">
        <v>2.0</v>
      </c>
      <c r="DZ152" s="1">
        <v>4.0</v>
      </c>
      <c r="EA152" s="1">
        <v>4.0</v>
      </c>
      <c r="EB152" s="1">
        <v>4.0</v>
      </c>
      <c r="EC152" s="1">
        <v>4.0</v>
      </c>
      <c r="ED152" s="1">
        <v>4.0</v>
      </c>
      <c r="EE152" s="1">
        <v>2.0</v>
      </c>
      <c r="EF152" s="1">
        <v>4.0</v>
      </c>
      <c r="EG152" s="1">
        <v>2.0</v>
      </c>
      <c r="EH152" s="1">
        <v>4.0</v>
      </c>
      <c r="EI152" s="1">
        <v>2.0</v>
      </c>
      <c r="EJ152" s="1">
        <v>2.0</v>
      </c>
      <c r="EK152" s="1">
        <v>4.0</v>
      </c>
      <c r="EL152" s="1">
        <v>2.0</v>
      </c>
      <c r="EM152" s="1">
        <v>4.0</v>
      </c>
      <c r="EN152" s="1">
        <v>3.0</v>
      </c>
      <c r="EO152" s="1">
        <v>2.0</v>
      </c>
      <c r="EP152" s="1">
        <v>4.0</v>
      </c>
      <c r="EQ152" s="1">
        <v>4.0</v>
      </c>
      <c r="ER152" s="1">
        <v>4.0</v>
      </c>
      <c r="ES152" s="1">
        <v>2.0</v>
      </c>
      <c r="ET152" s="1">
        <v>4.0</v>
      </c>
      <c r="EU152" s="1">
        <v>2.0</v>
      </c>
      <c r="EV152" s="1">
        <v>4.0</v>
      </c>
      <c r="EW152" s="1">
        <v>2.0</v>
      </c>
      <c r="EX152" s="1">
        <v>2.0</v>
      </c>
      <c r="EY152" s="1">
        <v>4.0</v>
      </c>
      <c r="EZ152" s="1">
        <v>4.0</v>
      </c>
      <c r="FA152" s="1">
        <v>2.0</v>
      </c>
      <c r="FB152" s="1">
        <v>4.0</v>
      </c>
      <c r="FC152" s="1">
        <v>3.0</v>
      </c>
      <c r="FD152" s="1">
        <v>2.0</v>
      </c>
      <c r="FE152" s="1">
        <v>4.0</v>
      </c>
      <c r="FF152" s="1">
        <v>4.0</v>
      </c>
      <c r="FG152" s="1">
        <v>4.0</v>
      </c>
      <c r="FH152" s="1">
        <v>4.0</v>
      </c>
      <c r="FI152" s="1">
        <v>4.0</v>
      </c>
      <c r="FJ152" s="1">
        <v>2.0</v>
      </c>
      <c r="FK152" s="1">
        <v>5.0</v>
      </c>
      <c r="FL152" s="1">
        <v>4.0</v>
      </c>
      <c r="FM152" s="1">
        <v>4.0</v>
      </c>
      <c r="FN152" s="1">
        <v>4.0</v>
      </c>
      <c r="FO152" s="1">
        <v>4.0</v>
      </c>
      <c r="FP152" s="1">
        <f t="shared" ref="FP152:HG152" si="1352">IF(FP$3="+",DX152,6-DX152)</f>
        <v>4</v>
      </c>
      <c r="FQ152" s="1">
        <f t="shared" si="1352"/>
        <v>4</v>
      </c>
      <c r="FR152" s="1">
        <f t="shared" si="1352"/>
        <v>4</v>
      </c>
      <c r="FS152" s="1">
        <f t="shared" si="1352"/>
        <v>4</v>
      </c>
      <c r="FT152" s="1">
        <f t="shared" si="1352"/>
        <v>4</v>
      </c>
      <c r="FU152" s="1">
        <f t="shared" si="1352"/>
        <v>2</v>
      </c>
      <c r="FV152" s="1">
        <f t="shared" si="1352"/>
        <v>4</v>
      </c>
      <c r="FW152" s="1">
        <f t="shared" si="1352"/>
        <v>4</v>
      </c>
      <c r="FX152" s="1">
        <f t="shared" si="1352"/>
        <v>2</v>
      </c>
      <c r="FY152" s="1">
        <f t="shared" si="1352"/>
        <v>2</v>
      </c>
      <c r="FZ152" s="1">
        <f t="shared" si="1352"/>
        <v>4</v>
      </c>
      <c r="GA152" s="1">
        <f t="shared" si="1352"/>
        <v>4</v>
      </c>
      <c r="GB152" s="1">
        <f t="shared" si="1352"/>
        <v>4</v>
      </c>
      <c r="GC152" s="1">
        <f t="shared" si="1352"/>
        <v>4</v>
      </c>
      <c r="GD152" s="1">
        <f t="shared" si="1352"/>
        <v>4</v>
      </c>
      <c r="GE152" s="1">
        <f t="shared" si="1352"/>
        <v>2</v>
      </c>
      <c r="GF152" s="1">
        <f t="shared" si="1352"/>
        <v>3</v>
      </c>
      <c r="GG152" s="1">
        <f t="shared" si="1352"/>
        <v>4</v>
      </c>
      <c r="GH152" s="1">
        <f t="shared" si="1352"/>
        <v>2</v>
      </c>
      <c r="GI152" s="1">
        <f t="shared" si="1352"/>
        <v>4</v>
      </c>
      <c r="GJ152" s="1">
        <f t="shared" si="1352"/>
        <v>4</v>
      </c>
      <c r="GK152" s="1">
        <f t="shared" si="1352"/>
        <v>4</v>
      </c>
      <c r="GL152" s="1">
        <f t="shared" si="1352"/>
        <v>4</v>
      </c>
      <c r="GM152" s="1">
        <f t="shared" si="1352"/>
        <v>4</v>
      </c>
      <c r="GN152" s="1">
        <f t="shared" si="1352"/>
        <v>2</v>
      </c>
      <c r="GO152" s="1">
        <f t="shared" si="1352"/>
        <v>2</v>
      </c>
      <c r="GP152" s="1">
        <f t="shared" si="1352"/>
        <v>2</v>
      </c>
      <c r="GQ152" s="1">
        <f t="shared" si="1352"/>
        <v>4</v>
      </c>
      <c r="GR152" s="1">
        <f t="shared" si="1352"/>
        <v>4</v>
      </c>
      <c r="GS152" s="1">
        <f t="shared" si="1352"/>
        <v>4</v>
      </c>
      <c r="GT152" s="1">
        <f t="shared" si="1352"/>
        <v>4</v>
      </c>
      <c r="GU152" s="1">
        <f t="shared" si="1352"/>
        <v>3</v>
      </c>
      <c r="GV152" s="1">
        <f t="shared" si="1352"/>
        <v>4</v>
      </c>
      <c r="GW152" s="1">
        <f t="shared" si="1352"/>
        <v>4</v>
      </c>
      <c r="GX152" s="1">
        <f t="shared" si="1352"/>
        <v>4</v>
      </c>
      <c r="GY152" s="1">
        <f t="shared" si="1352"/>
        <v>4</v>
      </c>
      <c r="GZ152" s="1">
        <f t="shared" si="1352"/>
        <v>4</v>
      </c>
      <c r="HA152" s="1">
        <f t="shared" si="1352"/>
        <v>2</v>
      </c>
      <c r="HB152" s="1">
        <f t="shared" si="1352"/>
        <v>2</v>
      </c>
      <c r="HC152" s="1">
        <f t="shared" si="1352"/>
        <v>5</v>
      </c>
      <c r="HD152" s="1">
        <f t="shared" si="1352"/>
        <v>4</v>
      </c>
      <c r="HE152" s="1">
        <f t="shared" si="1352"/>
        <v>2</v>
      </c>
      <c r="HF152" s="1">
        <f t="shared" si="1352"/>
        <v>4</v>
      </c>
      <c r="HG152" s="1">
        <f t="shared" si="1352"/>
        <v>2</v>
      </c>
      <c r="HH152" s="1">
        <v>4.0</v>
      </c>
      <c r="HI152" s="1">
        <v>2.0</v>
      </c>
      <c r="HJ152" s="1">
        <v>4.0</v>
      </c>
      <c r="HK152" s="1">
        <v>4.0</v>
      </c>
      <c r="HL152" s="1">
        <v>4.0</v>
      </c>
      <c r="HM152" s="1">
        <v>4.0</v>
      </c>
      <c r="HN152" s="1">
        <v>4.0</v>
      </c>
      <c r="HO152" s="1">
        <v>2.0</v>
      </c>
      <c r="HP152" s="1">
        <v>4.0</v>
      </c>
      <c r="HQ152" s="1">
        <v>2.0</v>
      </c>
      <c r="HR152" s="1">
        <v>4.0</v>
      </c>
      <c r="HS152" s="1">
        <v>2.0</v>
      </c>
      <c r="HT152" s="1">
        <v>2.0</v>
      </c>
      <c r="HU152" s="1">
        <v>4.0</v>
      </c>
      <c r="HV152" s="1">
        <v>2.0</v>
      </c>
      <c r="HW152" s="1">
        <v>4.0</v>
      </c>
      <c r="HX152" s="1">
        <v>3.0</v>
      </c>
      <c r="HY152" s="1">
        <v>2.0</v>
      </c>
      <c r="HZ152" s="1">
        <v>4.0</v>
      </c>
      <c r="IA152" s="1">
        <v>4.0</v>
      </c>
      <c r="IB152" s="1">
        <v>4.0</v>
      </c>
      <c r="IC152" s="1">
        <v>2.0</v>
      </c>
      <c r="ID152" s="1">
        <v>4.0</v>
      </c>
      <c r="IE152" s="1">
        <v>2.0</v>
      </c>
      <c r="IF152" s="1">
        <v>4.0</v>
      </c>
      <c r="IG152" s="1">
        <v>2.0</v>
      </c>
      <c r="IH152" s="1">
        <v>2.0</v>
      </c>
      <c r="II152" s="1">
        <v>4.0</v>
      </c>
      <c r="IJ152" s="1">
        <v>4.0</v>
      </c>
      <c r="IK152" s="1">
        <v>2.0</v>
      </c>
      <c r="IL152" s="1">
        <v>4.0</v>
      </c>
      <c r="IM152" s="1">
        <v>3.0</v>
      </c>
      <c r="IN152" s="1">
        <v>2.0</v>
      </c>
      <c r="IO152" s="1">
        <v>4.0</v>
      </c>
      <c r="IP152" s="1">
        <v>4.0</v>
      </c>
      <c r="IQ152" s="1">
        <v>4.0</v>
      </c>
      <c r="IR152" s="1">
        <v>4.0</v>
      </c>
      <c r="IS152" s="1">
        <v>4.0</v>
      </c>
      <c r="IT152" s="1">
        <v>2.0</v>
      </c>
      <c r="IU152" s="1">
        <v>5.0</v>
      </c>
      <c r="IV152" s="1">
        <v>4.0</v>
      </c>
      <c r="IW152" s="1">
        <v>4.0</v>
      </c>
      <c r="IX152" s="1">
        <v>4.0</v>
      </c>
      <c r="IY152" s="1">
        <v>4.0</v>
      </c>
      <c r="IZ152" s="1">
        <f t="shared" ref="IZ152:KQ152" si="1353">IF(IZ$3="+",HH152,6-HH152)</f>
        <v>4</v>
      </c>
      <c r="JA152" s="1">
        <f t="shared" si="1353"/>
        <v>4</v>
      </c>
      <c r="JB152" s="1">
        <f t="shared" si="1353"/>
        <v>4</v>
      </c>
      <c r="JC152" s="1">
        <f t="shared" si="1353"/>
        <v>4</v>
      </c>
      <c r="JD152" s="1">
        <f t="shared" si="1353"/>
        <v>4</v>
      </c>
      <c r="JE152" s="1">
        <f t="shared" si="1353"/>
        <v>2</v>
      </c>
      <c r="JF152" s="1">
        <f t="shared" si="1353"/>
        <v>4</v>
      </c>
      <c r="JG152" s="1">
        <f t="shared" si="1353"/>
        <v>4</v>
      </c>
      <c r="JH152" s="1">
        <f t="shared" si="1353"/>
        <v>2</v>
      </c>
      <c r="JI152" s="1">
        <f t="shared" si="1353"/>
        <v>2</v>
      </c>
      <c r="JJ152" s="1">
        <f t="shared" si="1353"/>
        <v>4</v>
      </c>
      <c r="JK152" s="1">
        <f t="shared" si="1353"/>
        <v>4</v>
      </c>
      <c r="JL152" s="1">
        <f t="shared" si="1353"/>
        <v>4</v>
      </c>
      <c r="JM152" s="1">
        <f t="shared" si="1353"/>
        <v>4</v>
      </c>
      <c r="JN152" s="1">
        <f t="shared" si="1353"/>
        <v>2</v>
      </c>
      <c r="JO152" s="1">
        <f t="shared" si="1353"/>
        <v>2</v>
      </c>
      <c r="JP152" s="1">
        <f t="shared" si="1353"/>
        <v>3</v>
      </c>
      <c r="JQ152" s="1">
        <f t="shared" si="1353"/>
        <v>4</v>
      </c>
      <c r="JR152" s="1">
        <f t="shared" si="1353"/>
        <v>2</v>
      </c>
      <c r="JS152" s="1">
        <f t="shared" si="1353"/>
        <v>4</v>
      </c>
      <c r="JT152" s="1">
        <f t="shared" si="1353"/>
        <v>4</v>
      </c>
      <c r="JU152" s="1">
        <f t="shared" si="1353"/>
        <v>4</v>
      </c>
      <c r="JV152" s="1">
        <f t="shared" si="1353"/>
        <v>4</v>
      </c>
      <c r="JW152" s="1">
        <f t="shared" si="1353"/>
        <v>2</v>
      </c>
      <c r="JX152" s="1">
        <f t="shared" si="1353"/>
        <v>2</v>
      </c>
      <c r="JY152" s="1">
        <f t="shared" si="1353"/>
        <v>2</v>
      </c>
      <c r="JZ152" s="1">
        <f t="shared" si="1353"/>
        <v>4</v>
      </c>
      <c r="KA152" s="1">
        <f t="shared" si="1353"/>
        <v>4</v>
      </c>
      <c r="KB152" s="1">
        <f t="shared" si="1353"/>
        <v>4</v>
      </c>
      <c r="KC152" s="1">
        <f t="shared" si="1353"/>
        <v>2</v>
      </c>
      <c r="KD152" s="1">
        <f t="shared" si="1353"/>
        <v>4</v>
      </c>
      <c r="KE152" s="1">
        <f t="shared" si="1353"/>
        <v>3</v>
      </c>
      <c r="KF152" s="1">
        <f t="shared" si="1353"/>
        <v>4</v>
      </c>
      <c r="KG152" s="1">
        <f t="shared" si="1353"/>
        <v>4</v>
      </c>
      <c r="KH152" s="1">
        <f t="shared" si="1353"/>
        <v>2</v>
      </c>
      <c r="KI152" s="1">
        <f t="shared" si="1353"/>
        <v>4</v>
      </c>
      <c r="KJ152" s="1">
        <f t="shared" si="1353"/>
        <v>4</v>
      </c>
      <c r="KK152" s="1">
        <f t="shared" si="1353"/>
        <v>4</v>
      </c>
      <c r="KL152" s="1">
        <f t="shared" si="1353"/>
        <v>2</v>
      </c>
      <c r="KM152" s="1">
        <f t="shared" si="1353"/>
        <v>5</v>
      </c>
      <c r="KN152" s="1">
        <f t="shared" si="1353"/>
        <v>4</v>
      </c>
      <c r="KO152" s="1">
        <f t="shared" si="1353"/>
        <v>2</v>
      </c>
      <c r="KP152" s="1">
        <f t="shared" si="1353"/>
        <v>4</v>
      </c>
      <c r="KQ152" s="1">
        <f t="shared" si="1353"/>
        <v>2</v>
      </c>
      <c r="KR152" s="1">
        <f t="shared" si="24"/>
        <v>151</v>
      </c>
      <c r="KS152" s="1">
        <f t="shared" si="25"/>
        <v>26</v>
      </c>
      <c r="KT152" s="1">
        <f t="shared" si="26"/>
        <v>36</v>
      </c>
      <c r="KU152" s="1">
        <f t="shared" si="27"/>
        <v>32</v>
      </c>
      <c r="KV152" s="1">
        <f t="shared" si="28"/>
        <v>24</v>
      </c>
      <c r="KW152" s="1">
        <f t="shared" si="29"/>
        <v>33</v>
      </c>
      <c r="KX152" s="1">
        <v>3.0</v>
      </c>
      <c r="KY152" s="1">
        <v>4.0</v>
      </c>
      <c r="KZ152" s="1">
        <v>2.0</v>
      </c>
      <c r="LA152" s="1">
        <v>2.0</v>
      </c>
      <c r="LB152" s="1">
        <v>3.0</v>
      </c>
      <c r="LC152" s="1">
        <v>3.0</v>
      </c>
      <c r="LD152" s="1">
        <v>3.0</v>
      </c>
      <c r="LE152" s="1">
        <v>5.0</v>
      </c>
      <c r="LF152" s="1">
        <v>2.0</v>
      </c>
      <c r="LG152" s="1">
        <v>4.0</v>
      </c>
      <c r="LH152" s="1">
        <v>3.0</v>
      </c>
      <c r="LI152" s="1">
        <v>2.0</v>
      </c>
      <c r="LJ152" s="1">
        <v>3.0</v>
      </c>
      <c r="LK152" s="1">
        <v>4.0</v>
      </c>
      <c r="LL152" s="1">
        <v>3.0</v>
      </c>
      <c r="LM152" s="1">
        <v>4.0</v>
      </c>
      <c r="LN152" s="1">
        <v>4.0</v>
      </c>
      <c r="LO152" s="1">
        <v>3.0</v>
      </c>
      <c r="LP152" s="1">
        <v>4.0</v>
      </c>
      <c r="LQ152" s="1">
        <v>4.0</v>
      </c>
      <c r="LR152" s="1">
        <v>3.0</v>
      </c>
      <c r="LS152" s="1">
        <v>4.0</v>
      </c>
      <c r="LT152" s="1">
        <v>4.0</v>
      </c>
      <c r="LU152" s="1">
        <v>3.0</v>
      </c>
      <c r="LV152" s="1">
        <v>3.0</v>
      </c>
      <c r="LW152" s="1">
        <v>2.0</v>
      </c>
      <c r="LX152" s="1">
        <v>4.0</v>
      </c>
      <c r="LY152" s="1">
        <v>4.0</v>
      </c>
      <c r="LZ152" s="1">
        <v>4.0</v>
      </c>
      <c r="MA152" s="1">
        <f t="shared" si="557"/>
        <v>3</v>
      </c>
      <c r="MB152" s="1">
        <f t="shared" ref="MB152:NC152" si="1354">IF(MB$3="+",KY152,6-KY152)</f>
        <v>2</v>
      </c>
      <c r="MC152" s="1">
        <f t="shared" si="1354"/>
        <v>2</v>
      </c>
      <c r="MD152" s="1">
        <f t="shared" si="1354"/>
        <v>4</v>
      </c>
      <c r="ME152" s="1">
        <f t="shared" si="1354"/>
        <v>3</v>
      </c>
      <c r="MF152" s="1">
        <f t="shared" si="1354"/>
        <v>3</v>
      </c>
      <c r="MG152" s="1">
        <f t="shared" si="1354"/>
        <v>3</v>
      </c>
      <c r="MH152" s="1">
        <f t="shared" si="1354"/>
        <v>1</v>
      </c>
      <c r="MI152" s="1">
        <f t="shared" si="1354"/>
        <v>4</v>
      </c>
      <c r="MJ152" s="1">
        <f t="shared" si="1354"/>
        <v>4</v>
      </c>
      <c r="MK152" s="1">
        <f t="shared" si="1354"/>
        <v>3</v>
      </c>
      <c r="ML152" s="1">
        <f t="shared" si="1354"/>
        <v>2</v>
      </c>
      <c r="MM152" s="1">
        <f t="shared" si="1354"/>
        <v>3</v>
      </c>
      <c r="MN152" s="1">
        <f t="shared" si="1354"/>
        <v>4</v>
      </c>
      <c r="MO152" s="1">
        <f t="shared" si="1354"/>
        <v>3</v>
      </c>
      <c r="MP152" s="1">
        <f t="shared" si="1354"/>
        <v>4</v>
      </c>
      <c r="MQ152" s="1">
        <f t="shared" si="1354"/>
        <v>4</v>
      </c>
      <c r="MR152" s="1">
        <f t="shared" si="1354"/>
        <v>3</v>
      </c>
      <c r="MS152" s="1">
        <f t="shared" si="1354"/>
        <v>2</v>
      </c>
      <c r="MT152" s="1">
        <f t="shared" si="1354"/>
        <v>4</v>
      </c>
      <c r="MU152" s="1">
        <f t="shared" si="1354"/>
        <v>3</v>
      </c>
      <c r="MV152" s="1">
        <f t="shared" si="1354"/>
        <v>2</v>
      </c>
      <c r="MW152" s="1">
        <f t="shared" si="1354"/>
        <v>2</v>
      </c>
      <c r="MX152" s="1">
        <f t="shared" si="1354"/>
        <v>3</v>
      </c>
      <c r="MY152" s="1">
        <f t="shared" si="1354"/>
        <v>3</v>
      </c>
      <c r="MZ152" s="1">
        <f t="shared" si="1354"/>
        <v>4</v>
      </c>
      <c r="NA152" s="1">
        <f t="shared" si="1354"/>
        <v>4</v>
      </c>
      <c r="NB152" s="1">
        <f t="shared" si="1354"/>
        <v>4</v>
      </c>
      <c r="NC152" s="1">
        <f t="shared" si="1354"/>
        <v>4</v>
      </c>
      <c r="ND152" s="1">
        <f t="shared" si="31"/>
        <v>13</v>
      </c>
      <c r="NE152" s="1">
        <f t="shared" si="32"/>
        <v>10</v>
      </c>
      <c r="NF152" s="1">
        <f t="shared" si="33"/>
        <v>18</v>
      </c>
      <c r="NG152" s="1">
        <f t="shared" si="34"/>
        <v>17</v>
      </c>
      <c r="NH152" s="1">
        <f t="shared" si="35"/>
        <v>15</v>
      </c>
      <c r="NI152" s="1">
        <f t="shared" si="36"/>
        <v>17</v>
      </c>
      <c r="NJ152" s="1">
        <f t="shared" si="70"/>
        <v>90</v>
      </c>
      <c r="NK152" s="1">
        <v>2.0</v>
      </c>
      <c r="NL152" s="1">
        <v>3.0</v>
      </c>
      <c r="NM152" s="1">
        <v>2.0</v>
      </c>
      <c r="NN152" s="1">
        <v>2.0</v>
      </c>
      <c r="NO152" s="1">
        <v>2.0</v>
      </c>
      <c r="NP152" s="1">
        <v>2.0</v>
      </c>
      <c r="NQ152" s="1">
        <v>2.0</v>
      </c>
      <c r="NR152" s="1">
        <v>3.0</v>
      </c>
      <c r="NS152" s="1">
        <v>2.0</v>
      </c>
      <c r="NT152" s="1">
        <v>2.0</v>
      </c>
      <c r="NU152" s="1">
        <v>3.0</v>
      </c>
      <c r="NV152" s="1">
        <v>2.0</v>
      </c>
      <c r="NW152" s="1">
        <v>3.0</v>
      </c>
      <c r="NX152" s="1">
        <v>2.0</v>
      </c>
      <c r="NY152" s="1">
        <v>2.0</v>
      </c>
      <c r="NZ152" s="1">
        <v>2.0</v>
      </c>
      <c r="OA152" s="1">
        <v>2.0</v>
      </c>
      <c r="OB152" s="1">
        <v>2.0</v>
      </c>
      <c r="OC152" s="1">
        <v>2.0</v>
      </c>
      <c r="OD152" s="1">
        <v>3.0</v>
      </c>
      <c r="OE152" s="1">
        <v>2.0</v>
      </c>
      <c r="OF152" s="1">
        <f t="shared" si="37"/>
        <v>13</v>
      </c>
      <c r="OG152" s="1">
        <f t="shared" si="38"/>
        <v>28</v>
      </c>
      <c r="OH152" s="1">
        <f t="shared" si="39"/>
        <v>41</v>
      </c>
      <c r="OI152" s="1">
        <v>2.0</v>
      </c>
      <c r="OJ152" s="1">
        <v>4.0</v>
      </c>
      <c r="OK152" s="1">
        <v>4.0</v>
      </c>
      <c r="OL152" s="1">
        <v>4.0</v>
      </c>
      <c r="OM152" s="1">
        <v>5.0</v>
      </c>
      <c r="ON152" s="1">
        <v>4.0</v>
      </c>
      <c r="OO152" s="1">
        <v>4.0</v>
      </c>
      <c r="OP152" s="1">
        <v>4.0</v>
      </c>
      <c r="OQ152" s="1">
        <v>2.0</v>
      </c>
      <c r="OR152" s="1">
        <v>4.0</v>
      </c>
      <c r="OS152" s="1">
        <v>4.0</v>
      </c>
      <c r="OT152" s="1">
        <v>4.0</v>
      </c>
      <c r="OU152" s="1">
        <v>2.0</v>
      </c>
      <c r="OV152" s="1">
        <v>3.0</v>
      </c>
      <c r="OW152" s="1">
        <v>3.0</v>
      </c>
      <c r="OX152" s="1">
        <v>5.0</v>
      </c>
      <c r="OY152" s="1">
        <v>5.0</v>
      </c>
      <c r="OZ152" s="1">
        <v>4.0</v>
      </c>
      <c r="PA152" s="1">
        <v>4.0</v>
      </c>
      <c r="PB152" s="1">
        <v>3.0</v>
      </c>
      <c r="PC152" s="1">
        <v>2.0</v>
      </c>
      <c r="PD152" s="1">
        <v>2.0</v>
      </c>
      <c r="PE152" s="1">
        <v>4.0</v>
      </c>
      <c r="PF152" s="1">
        <v>4.0</v>
      </c>
      <c r="PG152" s="1">
        <v>4.0</v>
      </c>
      <c r="PH152" s="1">
        <v>3.0</v>
      </c>
      <c r="PI152" s="1">
        <v>4.0</v>
      </c>
      <c r="PJ152" s="1">
        <v>4.0</v>
      </c>
      <c r="PK152" s="1">
        <v>3.0</v>
      </c>
      <c r="PL152" s="1">
        <f t="shared" ref="PL152:QN152" si="1355">IF(PL$3="+",OI152,6-OI152)</f>
        <v>4</v>
      </c>
      <c r="PM152" s="1">
        <f t="shared" si="1355"/>
        <v>4</v>
      </c>
      <c r="PN152" s="1">
        <f t="shared" si="1355"/>
        <v>4</v>
      </c>
      <c r="PO152" s="1">
        <f t="shared" si="1355"/>
        <v>4</v>
      </c>
      <c r="PP152" s="1">
        <f t="shared" si="1355"/>
        <v>5</v>
      </c>
      <c r="PQ152" s="1">
        <f t="shared" si="1355"/>
        <v>2</v>
      </c>
      <c r="PR152" s="1">
        <f t="shared" si="1355"/>
        <v>4</v>
      </c>
      <c r="PS152" s="1">
        <f t="shared" si="1355"/>
        <v>4</v>
      </c>
      <c r="PT152" s="1">
        <f t="shared" si="1355"/>
        <v>4</v>
      </c>
      <c r="PU152" s="1">
        <f t="shared" si="1355"/>
        <v>2</v>
      </c>
      <c r="PV152" s="1">
        <f t="shared" si="1355"/>
        <v>2</v>
      </c>
      <c r="PW152" s="1">
        <f t="shared" si="1355"/>
        <v>2</v>
      </c>
      <c r="PX152" s="1">
        <f t="shared" si="1355"/>
        <v>4</v>
      </c>
      <c r="PY152" s="1">
        <f t="shared" si="1355"/>
        <v>3</v>
      </c>
      <c r="PZ152" s="1">
        <f t="shared" si="1355"/>
        <v>3</v>
      </c>
      <c r="QA152" s="1">
        <f t="shared" si="1355"/>
        <v>5</v>
      </c>
      <c r="QB152" s="1">
        <f t="shared" si="1355"/>
        <v>5</v>
      </c>
      <c r="QC152" s="1">
        <f t="shared" si="1355"/>
        <v>2</v>
      </c>
      <c r="QD152" s="1">
        <f t="shared" si="1355"/>
        <v>4</v>
      </c>
      <c r="QE152" s="1">
        <f t="shared" si="1355"/>
        <v>3</v>
      </c>
      <c r="QF152" s="1">
        <f t="shared" si="1355"/>
        <v>2</v>
      </c>
      <c r="QG152" s="1">
        <f t="shared" si="1355"/>
        <v>4</v>
      </c>
      <c r="QH152" s="1">
        <f t="shared" si="1355"/>
        <v>4</v>
      </c>
      <c r="QI152" s="1">
        <f t="shared" si="1355"/>
        <v>4</v>
      </c>
      <c r="QJ152" s="1">
        <f t="shared" si="1355"/>
        <v>4</v>
      </c>
      <c r="QK152" s="1">
        <f t="shared" si="1355"/>
        <v>3</v>
      </c>
      <c r="QL152" s="1">
        <f t="shared" si="1355"/>
        <v>4</v>
      </c>
      <c r="QM152" s="1">
        <f t="shared" si="1355"/>
        <v>4</v>
      </c>
      <c r="QN152" s="1">
        <f t="shared" si="1355"/>
        <v>3</v>
      </c>
      <c r="QO152" s="1">
        <f t="shared" si="41"/>
        <v>102</v>
      </c>
      <c r="QP152" s="1">
        <f t="shared" si="42"/>
        <v>45</v>
      </c>
      <c r="QQ152" s="1">
        <f t="shared" si="43"/>
        <v>57</v>
      </c>
      <c r="QR152" s="1">
        <v>3.0</v>
      </c>
      <c r="QS152" s="1">
        <v>3.0</v>
      </c>
      <c r="QT152" s="1">
        <v>2.0</v>
      </c>
      <c r="QU152" s="1">
        <v>2.0</v>
      </c>
      <c r="QV152" s="1">
        <v>3.0</v>
      </c>
      <c r="QW152" s="1">
        <v>3.0</v>
      </c>
      <c r="QX152" s="1">
        <v>3.0</v>
      </c>
      <c r="QY152" s="1">
        <v>3.0</v>
      </c>
      <c r="QZ152" s="1">
        <v>3.0</v>
      </c>
      <c r="RA152" s="1">
        <v>2.0</v>
      </c>
      <c r="RB152" s="1">
        <v>2.0</v>
      </c>
      <c r="RC152" s="1">
        <v>4.0</v>
      </c>
      <c r="RD152" s="1">
        <v>3.0</v>
      </c>
      <c r="RE152" s="1">
        <v>2.0</v>
      </c>
      <c r="RF152" s="1">
        <v>2.0</v>
      </c>
      <c r="RG152" s="1">
        <v>2.0</v>
      </c>
      <c r="RH152" s="1">
        <v>3.0</v>
      </c>
      <c r="RI152" s="1">
        <v>1.0</v>
      </c>
      <c r="RJ152" s="1">
        <v>2.0</v>
      </c>
      <c r="RK152" s="1">
        <v>4.0</v>
      </c>
      <c r="RL152" s="1">
        <v>2.0</v>
      </c>
      <c r="RM152" s="1">
        <v>3.0</v>
      </c>
      <c r="RN152" s="1">
        <v>2.0</v>
      </c>
      <c r="RO152" s="1">
        <v>2.0</v>
      </c>
      <c r="RP152" s="1">
        <v>2.0</v>
      </c>
      <c r="RQ152" s="1">
        <v>2.0</v>
      </c>
      <c r="RR152" s="1">
        <v>2.0</v>
      </c>
      <c r="RS152" s="1">
        <v>3.0</v>
      </c>
      <c r="RT152" s="1">
        <v>2.0</v>
      </c>
      <c r="RU152" s="1">
        <v>2.0</v>
      </c>
      <c r="RV152" s="1">
        <v>3.0</v>
      </c>
      <c r="RW152" s="1">
        <v>3.0</v>
      </c>
      <c r="RX152" s="1">
        <v>2.0</v>
      </c>
      <c r="RY152" s="1">
        <v>3.0</v>
      </c>
      <c r="RZ152" s="1">
        <v>2.0</v>
      </c>
      <c r="SA152" s="1">
        <v>1.0</v>
      </c>
      <c r="SB152" s="1">
        <v>3.0</v>
      </c>
      <c r="SC152" s="1">
        <v>3.0</v>
      </c>
      <c r="SD152" s="1">
        <v>3.0</v>
      </c>
      <c r="SE152" s="1">
        <v>2.0</v>
      </c>
      <c r="SF152" s="1">
        <v>3.0</v>
      </c>
      <c r="SG152" s="1">
        <f t="shared" ref="SG152:TU152" si="1356">IF(SG$3="+",QR152,5-QR152)</f>
        <v>3</v>
      </c>
      <c r="SH152" s="1">
        <f t="shared" si="1356"/>
        <v>3</v>
      </c>
      <c r="SI152" s="1">
        <f t="shared" si="1356"/>
        <v>3</v>
      </c>
      <c r="SJ152" s="1">
        <f t="shared" si="1356"/>
        <v>2</v>
      </c>
      <c r="SK152" s="1">
        <f t="shared" si="1356"/>
        <v>3</v>
      </c>
      <c r="SL152" s="1">
        <f t="shared" si="1356"/>
        <v>2</v>
      </c>
      <c r="SM152" s="1">
        <f t="shared" si="1356"/>
        <v>3</v>
      </c>
      <c r="SN152" s="1">
        <f t="shared" si="1356"/>
        <v>2</v>
      </c>
      <c r="SO152" s="1">
        <f t="shared" si="1356"/>
        <v>2</v>
      </c>
      <c r="SP152" s="1">
        <f t="shared" si="1356"/>
        <v>3</v>
      </c>
      <c r="SQ152" s="1">
        <f t="shared" si="1356"/>
        <v>2</v>
      </c>
      <c r="SR152" s="1">
        <f t="shared" si="1356"/>
        <v>1</v>
      </c>
      <c r="SS152" s="1">
        <f t="shared" si="1356"/>
        <v>3</v>
      </c>
      <c r="ST152" s="1">
        <f t="shared" si="1356"/>
        <v>2</v>
      </c>
      <c r="SU152" s="1">
        <f t="shared" si="1356"/>
        <v>3</v>
      </c>
      <c r="SV152" s="1">
        <f t="shared" si="1356"/>
        <v>2</v>
      </c>
      <c r="SW152" s="1">
        <f t="shared" si="1356"/>
        <v>2</v>
      </c>
      <c r="SX152" s="1">
        <f t="shared" si="1356"/>
        <v>4</v>
      </c>
      <c r="SY152" s="1">
        <f t="shared" si="1356"/>
        <v>3</v>
      </c>
      <c r="SZ152" s="1">
        <f t="shared" si="1356"/>
        <v>1</v>
      </c>
      <c r="TA152" s="1">
        <f t="shared" si="1356"/>
        <v>3</v>
      </c>
      <c r="TB152" s="1">
        <f t="shared" si="1356"/>
        <v>3</v>
      </c>
      <c r="TC152" s="1">
        <f t="shared" si="1356"/>
        <v>3</v>
      </c>
      <c r="TD152" s="1">
        <f t="shared" si="1356"/>
        <v>2</v>
      </c>
      <c r="TE152" s="1">
        <f t="shared" si="1356"/>
        <v>2</v>
      </c>
      <c r="TF152" s="1">
        <f t="shared" si="1356"/>
        <v>3</v>
      </c>
      <c r="TG152" s="1">
        <f t="shared" si="1356"/>
        <v>3</v>
      </c>
      <c r="TH152" s="1">
        <f t="shared" si="1356"/>
        <v>3</v>
      </c>
      <c r="TI152" s="1">
        <f t="shared" si="1356"/>
        <v>2</v>
      </c>
      <c r="TJ152" s="1">
        <f t="shared" si="1356"/>
        <v>3</v>
      </c>
      <c r="TK152" s="1">
        <f t="shared" si="1356"/>
        <v>2</v>
      </c>
      <c r="TL152" s="1">
        <f t="shared" si="1356"/>
        <v>3</v>
      </c>
      <c r="TM152" s="1">
        <f t="shared" si="1356"/>
        <v>3</v>
      </c>
      <c r="TN152" s="1">
        <f t="shared" si="1356"/>
        <v>3</v>
      </c>
      <c r="TO152" s="1">
        <f t="shared" si="1356"/>
        <v>3</v>
      </c>
      <c r="TP152" s="1">
        <f t="shared" si="1356"/>
        <v>1</v>
      </c>
      <c r="TQ152" s="1">
        <f t="shared" si="1356"/>
        <v>2</v>
      </c>
      <c r="TR152" s="1">
        <f t="shared" si="1356"/>
        <v>3</v>
      </c>
      <c r="TS152" s="1">
        <f t="shared" si="1356"/>
        <v>3</v>
      </c>
      <c r="TT152" s="1">
        <f t="shared" si="1356"/>
        <v>2</v>
      </c>
      <c r="TU152" s="1">
        <f t="shared" si="1356"/>
        <v>2</v>
      </c>
      <c r="TV152" s="1">
        <f t="shared" si="45"/>
        <v>82</v>
      </c>
      <c r="TW152" s="1">
        <f t="shared" si="46"/>
        <v>19</v>
      </c>
      <c r="TX152" s="1">
        <f t="shared" si="47"/>
        <v>6</v>
      </c>
      <c r="TY152" s="1">
        <f t="shared" si="48"/>
        <v>8</v>
      </c>
      <c r="TZ152" s="1">
        <f t="shared" si="49"/>
        <v>5</v>
      </c>
      <c r="UA152" s="1">
        <f t="shared" si="50"/>
        <v>34</v>
      </c>
      <c r="UB152" s="1">
        <f t="shared" si="51"/>
        <v>8</v>
      </c>
      <c r="UC152" s="1">
        <f t="shared" si="52"/>
        <v>6</v>
      </c>
      <c r="UD152" s="1">
        <f t="shared" si="53"/>
        <v>6</v>
      </c>
      <c r="UE152" s="1">
        <f t="shared" si="54"/>
        <v>6</v>
      </c>
      <c r="UF152" s="1">
        <f t="shared" ref="UF152:UG152" si="1357">TS152</f>
        <v>3</v>
      </c>
      <c r="UG152" s="1">
        <f t="shared" si="1357"/>
        <v>2</v>
      </c>
      <c r="UH152" s="1">
        <f t="shared" si="56"/>
        <v>20</v>
      </c>
      <c r="UI152" s="1">
        <f t="shared" si="57"/>
        <v>3</v>
      </c>
      <c r="UJ152" s="1">
        <f t="shared" si="58"/>
        <v>6</v>
      </c>
      <c r="UK152" s="1">
        <f t="shared" si="59"/>
        <v>11</v>
      </c>
      <c r="UL152" s="1">
        <f t="shared" si="60"/>
        <v>9</v>
      </c>
      <c r="UM152" s="1">
        <f t="shared" si="61"/>
        <v>4</v>
      </c>
      <c r="UN152" s="1">
        <f t="shared" si="62"/>
        <v>3</v>
      </c>
      <c r="UO152" s="1">
        <f t="shared" si="63"/>
        <v>2</v>
      </c>
      <c r="UP152" s="6">
        <v>1.0</v>
      </c>
      <c r="UQ152" s="6">
        <v>1.0</v>
      </c>
      <c r="UR152" s="6">
        <v>1.0</v>
      </c>
      <c r="US152" s="6">
        <v>1.0</v>
      </c>
      <c r="UT152" s="6">
        <v>1.0</v>
      </c>
      <c r="UU152" s="6">
        <v>1.0</v>
      </c>
      <c r="UV152" s="6">
        <v>1.0</v>
      </c>
      <c r="UW152" s="6">
        <v>1.0</v>
      </c>
      <c r="UX152" s="6">
        <v>1.0</v>
      </c>
      <c r="UY152" s="6">
        <v>1.0</v>
      </c>
      <c r="UZ152" s="6">
        <v>1.0</v>
      </c>
      <c r="VA152" s="6">
        <v>1.0</v>
      </c>
      <c r="VB152" s="6">
        <v>1.0</v>
      </c>
      <c r="VC152" s="6">
        <v>2.0</v>
      </c>
      <c r="VD152" s="6">
        <v>2.0</v>
      </c>
      <c r="VE152" s="6">
        <v>2.0</v>
      </c>
      <c r="VF152" s="6">
        <v>2.0</v>
      </c>
      <c r="VG152" s="6">
        <v>2.0</v>
      </c>
      <c r="VH152" s="6">
        <v>1.0</v>
      </c>
      <c r="VI152" s="6">
        <v>1.0</v>
      </c>
      <c r="VJ152" s="6">
        <v>2.0</v>
      </c>
      <c r="VK152" s="6">
        <v>2.0</v>
      </c>
      <c r="VL152" s="6">
        <v>2.0</v>
      </c>
      <c r="VM152" s="6">
        <v>1.0</v>
      </c>
      <c r="VN152" s="6">
        <v>1.0</v>
      </c>
      <c r="VO152" s="6">
        <v>1.0</v>
      </c>
      <c r="VP152" s="6">
        <v>1.0</v>
      </c>
      <c r="VQ152" s="6">
        <v>1.0</v>
      </c>
      <c r="VR152" s="6">
        <v>1.0</v>
      </c>
      <c r="VS152" s="6">
        <v>1.0</v>
      </c>
      <c r="VT152" s="6">
        <v>2.0</v>
      </c>
      <c r="VU152" s="6">
        <v>1.0</v>
      </c>
      <c r="VV152" s="6">
        <v>1.0</v>
      </c>
      <c r="VW152" s="6">
        <v>1.0</v>
      </c>
      <c r="VX152" s="6">
        <v>2.0</v>
      </c>
      <c r="VY152" s="6">
        <v>1.0</v>
      </c>
      <c r="VZ152" s="6" t="s">
        <v>1495</v>
      </c>
      <c r="WA152" s="9">
        <v>25.0</v>
      </c>
      <c r="WB152" s="1">
        <v>1.0</v>
      </c>
      <c r="WC152" s="1">
        <v>1.0</v>
      </c>
      <c r="WD152" s="1">
        <v>2.0</v>
      </c>
      <c r="WE152" s="1">
        <v>2.0</v>
      </c>
      <c r="WF152" s="1">
        <v>1.0</v>
      </c>
      <c r="WG152" s="1">
        <v>2.0</v>
      </c>
      <c r="WH152" s="1">
        <v>1.0</v>
      </c>
      <c r="WI152" s="1">
        <v>2.0</v>
      </c>
      <c r="WJ152" s="1">
        <v>1.0</v>
      </c>
      <c r="WK152" s="1">
        <v>2.0</v>
      </c>
      <c r="WL152" s="1">
        <v>1.0</v>
      </c>
      <c r="WM152" s="1">
        <v>2.0</v>
      </c>
      <c r="WN152" s="1">
        <v>2.0</v>
      </c>
      <c r="WO152" s="1">
        <v>2.0</v>
      </c>
      <c r="WP152" s="1">
        <v>2.0</v>
      </c>
      <c r="WQ152" s="1">
        <f t="shared" ref="WQ152:XE152" si="1358">IF(WQ$3="+",WB152,3-WB152)</f>
        <v>2</v>
      </c>
      <c r="WR152" s="1">
        <f t="shared" si="1358"/>
        <v>1</v>
      </c>
      <c r="WS152" s="1">
        <f t="shared" si="1358"/>
        <v>2</v>
      </c>
      <c r="WT152" s="1">
        <f t="shared" si="1358"/>
        <v>2</v>
      </c>
      <c r="WU152" s="1">
        <f t="shared" si="1358"/>
        <v>2</v>
      </c>
      <c r="WV152" s="1">
        <f t="shared" si="1358"/>
        <v>2</v>
      </c>
      <c r="WW152" s="1">
        <f t="shared" si="1358"/>
        <v>2</v>
      </c>
      <c r="WX152" s="1">
        <f t="shared" si="1358"/>
        <v>2</v>
      </c>
      <c r="WY152" s="1">
        <f t="shared" si="1358"/>
        <v>1</v>
      </c>
      <c r="WZ152" s="1">
        <f t="shared" si="1358"/>
        <v>2</v>
      </c>
      <c r="XA152" s="1">
        <f t="shared" si="1358"/>
        <v>2</v>
      </c>
      <c r="XB152" s="1">
        <f t="shared" si="1358"/>
        <v>2</v>
      </c>
      <c r="XC152" s="1">
        <f t="shared" si="1358"/>
        <v>1</v>
      </c>
      <c r="XD152" s="1">
        <f t="shared" si="1358"/>
        <v>2</v>
      </c>
      <c r="XE152" s="1">
        <f t="shared" si="1358"/>
        <v>2</v>
      </c>
      <c r="XF152" s="1">
        <f t="shared" si="65"/>
        <v>27</v>
      </c>
      <c r="XG152" s="1">
        <v>0.0</v>
      </c>
      <c r="XH152" s="9"/>
      <c r="XI152" s="9"/>
    </row>
    <row r="153" ht="15.0" customHeight="1">
      <c r="A153" s="5" t="s">
        <v>588</v>
      </c>
      <c r="B153" s="1" t="s">
        <v>757</v>
      </c>
      <c r="C153" s="1" t="s">
        <v>1496</v>
      </c>
      <c r="D153" s="1" t="s">
        <v>1497</v>
      </c>
      <c r="E153" s="1" t="s">
        <v>1498</v>
      </c>
      <c r="F153" s="1"/>
      <c r="G153" s="1"/>
      <c r="H153" s="1"/>
      <c r="I153" s="1">
        <v>1.0</v>
      </c>
      <c r="J153" s="1">
        <v>1.9390329E7</v>
      </c>
      <c r="K153" s="1">
        <v>78.0</v>
      </c>
      <c r="L153" s="1">
        <v>2.0161108E7</v>
      </c>
      <c r="M153" s="1">
        <v>2.0</v>
      </c>
      <c r="N153" s="1">
        <v>2.0</v>
      </c>
      <c r="O153" s="1">
        <v>2.0</v>
      </c>
      <c r="P153" s="1"/>
      <c r="Q153" s="1">
        <v>2.0</v>
      </c>
      <c r="R153" s="1"/>
      <c r="S153" s="1">
        <v>2.0</v>
      </c>
      <c r="T153" s="1" t="s">
        <v>560</v>
      </c>
      <c r="U153" s="1"/>
      <c r="V153" s="1">
        <v>10.0</v>
      </c>
      <c r="W153" s="1"/>
      <c r="X153" s="1"/>
      <c r="Y153" s="1" t="s">
        <v>873</v>
      </c>
      <c r="Z153" s="1"/>
      <c r="AA153" s="1"/>
      <c r="AB153" s="1">
        <v>2.0</v>
      </c>
      <c r="AC153" s="1">
        <v>7.0</v>
      </c>
      <c r="AD153" s="1">
        <v>2009.0</v>
      </c>
      <c r="AE153" s="1">
        <v>2.0</v>
      </c>
      <c r="AF153" s="1">
        <v>2.0</v>
      </c>
      <c r="AG153" s="1"/>
      <c r="AH153" s="1">
        <v>9.0</v>
      </c>
      <c r="AI153" s="1">
        <v>0.0</v>
      </c>
      <c r="AJ153" s="1">
        <v>16.0</v>
      </c>
      <c r="AK153" s="1">
        <v>2.0</v>
      </c>
      <c r="AL153" s="1"/>
      <c r="AM153" s="1">
        <v>5.0</v>
      </c>
      <c r="AN153" s="1">
        <v>2006.0</v>
      </c>
      <c r="AO153" s="1">
        <v>5.0</v>
      </c>
      <c r="AP153" s="1">
        <v>11.0</v>
      </c>
      <c r="AQ153" s="1">
        <v>6.0</v>
      </c>
      <c r="AR153" s="1">
        <v>7.0</v>
      </c>
      <c r="AS153" s="1">
        <v>6.0</v>
      </c>
      <c r="AT153" s="1">
        <v>7.0</v>
      </c>
      <c r="AU153" s="1">
        <v>2.0</v>
      </c>
      <c r="AV153" s="1">
        <v>5.0</v>
      </c>
      <c r="AW153" s="1">
        <v>2.0</v>
      </c>
      <c r="AX153" s="1">
        <v>1.0</v>
      </c>
      <c r="AY153" s="1">
        <v>7.0</v>
      </c>
      <c r="AZ153" s="1">
        <v>10.0</v>
      </c>
      <c r="BA153" s="1">
        <v>1.0</v>
      </c>
      <c r="BB153" s="1">
        <v>1.0</v>
      </c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>
        <v>1.0</v>
      </c>
      <c r="BN153" s="1">
        <v>4.0</v>
      </c>
      <c r="BO153" s="1">
        <v>4.0</v>
      </c>
      <c r="BP153" s="1">
        <v>4.0</v>
      </c>
      <c r="BQ153" s="1">
        <v>3.0</v>
      </c>
      <c r="BR153" s="1">
        <v>5.0</v>
      </c>
      <c r="BS153" s="1">
        <v>5.0</v>
      </c>
      <c r="BT153" s="1">
        <v>5.0</v>
      </c>
      <c r="BU153" s="1">
        <v>5.0</v>
      </c>
      <c r="BV153" s="1">
        <v>1.0</v>
      </c>
      <c r="BW153" s="1">
        <v>2.0</v>
      </c>
      <c r="BX153" s="1">
        <v>5.0</v>
      </c>
      <c r="BY153" s="1">
        <v>5.0</v>
      </c>
      <c r="BZ153" s="1">
        <v>4.0</v>
      </c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f t="shared" si="9"/>
        <v>14</v>
      </c>
      <c r="CO153" s="1">
        <f t="shared" si="10"/>
        <v>24</v>
      </c>
      <c r="CP153" s="1">
        <f t="shared" si="11"/>
        <v>14</v>
      </c>
      <c r="CQ153" s="1">
        <f t="shared" si="12"/>
        <v>0</v>
      </c>
      <c r="CR153" s="1">
        <f t="shared" si="13"/>
        <v>0</v>
      </c>
      <c r="CS153" s="1">
        <f t="shared" si="14"/>
        <v>0</v>
      </c>
      <c r="CT153" s="1">
        <f t="shared" si="15"/>
        <v>52</v>
      </c>
      <c r="CU153" s="1">
        <v>3.0</v>
      </c>
      <c r="CV153" s="1">
        <v>1.0</v>
      </c>
      <c r="CW153" s="1">
        <v>4.0</v>
      </c>
      <c r="CX153" s="1">
        <v>3.0</v>
      </c>
      <c r="CY153" s="1">
        <v>2.0</v>
      </c>
      <c r="CZ153" s="1">
        <v>3.0</v>
      </c>
      <c r="DA153" s="1">
        <v>2.0</v>
      </c>
      <c r="DB153" s="1">
        <v>1.0</v>
      </c>
      <c r="DC153" s="1">
        <v>3.0</v>
      </c>
      <c r="DD153" s="1">
        <v>4.0</v>
      </c>
      <c r="DE153" s="1">
        <v>1.0</v>
      </c>
      <c r="DF153" s="1">
        <v>3.0</v>
      </c>
      <c r="DG153" s="1">
        <v>4.0</v>
      </c>
      <c r="DH153" s="1">
        <v>1.0</v>
      </c>
      <c r="DI153" s="1">
        <v>4.0</v>
      </c>
      <c r="DJ153" s="1">
        <v>1.0</v>
      </c>
      <c r="DK153" s="1">
        <v>1.0</v>
      </c>
      <c r="DL153" s="1">
        <v>3.0</v>
      </c>
      <c r="DM153" s="1">
        <v>2.0</v>
      </c>
      <c r="DN153" s="1">
        <v>3.0</v>
      </c>
      <c r="DO153" s="1">
        <v>3.0</v>
      </c>
      <c r="DP153" s="1">
        <v>3.0</v>
      </c>
      <c r="DQ153" s="1">
        <f t="shared" si="16"/>
        <v>15</v>
      </c>
      <c r="DR153" s="1">
        <f t="shared" si="17"/>
        <v>5</v>
      </c>
      <c r="DS153" s="1">
        <f t="shared" ref="DS153:DT153" si="1359">SUM(CW153+DC153+DI153)</f>
        <v>11</v>
      </c>
      <c r="DT153" s="1">
        <f t="shared" si="1359"/>
        <v>8</v>
      </c>
      <c r="DU153" s="1">
        <f t="shared" si="19"/>
        <v>4</v>
      </c>
      <c r="DV153" s="1">
        <f t="shared" si="20"/>
        <v>12</v>
      </c>
      <c r="DW153" s="1">
        <f t="shared" si="21"/>
        <v>55</v>
      </c>
      <c r="DX153" s="1">
        <v>4.0</v>
      </c>
      <c r="DY153" s="1">
        <v>4.0</v>
      </c>
      <c r="DZ153" s="1">
        <v>4.0</v>
      </c>
      <c r="EA153" s="1">
        <v>3.0</v>
      </c>
      <c r="EB153" s="1">
        <v>4.0</v>
      </c>
      <c r="EC153" s="1">
        <v>3.0</v>
      </c>
      <c r="ED153" s="1">
        <v>4.0</v>
      </c>
      <c r="EE153" s="1">
        <v>4.0</v>
      </c>
      <c r="EF153" s="1">
        <v>4.0</v>
      </c>
      <c r="EG153" s="1">
        <v>3.0</v>
      </c>
      <c r="EH153" s="1">
        <v>5.0</v>
      </c>
      <c r="EI153" s="1">
        <v>2.0</v>
      </c>
      <c r="EJ153" s="1">
        <v>1.0</v>
      </c>
      <c r="EK153" s="1">
        <v>5.0</v>
      </c>
      <c r="EL153" s="1">
        <v>2.0</v>
      </c>
      <c r="EM153" s="1">
        <v>2.0</v>
      </c>
      <c r="EN153" s="1">
        <v>3.0</v>
      </c>
      <c r="EO153" s="1">
        <v>1.0</v>
      </c>
      <c r="EP153" s="1">
        <v>2.0</v>
      </c>
      <c r="EQ153" s="1">
        <v>3.0</v>
      </c>
      <c r="ER153" s="1">
        <v>4.0</v>
      </c>
      <c r="ES153" s="1">
        <v>1.0</v>
      </c>
      <c r="ET153" s="1">
        <v>4.0</v>
      </c>
      <c r="EU153" s="1">
        <v>4.0</v>
      </c>
      <c r="EV153" s="1">
        <v>1.0</v>
      </c>
      <c r="EW153" s="1">
        <v>3.0</v>
      </c>
      <c r="EX153" s="1">
        <v>2.0</v>
      </c>
      <c r="EY153" s="1">
        <v>4.0</v>
      </c>
      <c r="EZ153" s="1">
        <v>5.0</v>
      </c>
      <c r="FA153" s="1">
        <v>2.0</v>
      </c>
      <c r="FB153" s="1">
        <v>4.0</v>
      </c>
      <c r="FC153" s="1">
        <v>4.0</v>
      </c>
      <c r="FD153" s="1">
        <v>3.0</v>
      </c>
      <c r="FE153" s="1">
        <v>4.0</v>
      </c>
      <c r="FF153" s="1">
        <v>5.0</v>
      </c>
      <c r="FG153" s="1">
        <v>2.0</v>
      </c>
      <c r="FH153" s="1">
        <v>5.0</v>
      </c>
      <c r="FI153" s="1">
        <v>1.0</v>
      </c>
      <c r="FJ153" s="1">
        <v>3.0</v>
      </c>
      <c r="FK153" s="1">
        <v>4.0</v>
      </c>
      <c r="FL153" s="1">
        <v>4.0</v>
      </c>
      <c r="FM153" s="1">
        <v>2.0</v>
      </c>
      <c r="FN153" s="1">
        <v>3.0</v>
      </c>
      <c r="FO153" s="1">
        <v>4.0</v>
      </c>
      <c r="FP153" s="1">
        <f t="shared" ref="FP153:HG153" si="1360">IF(FP$3="+",DX153,6-DX153)</f>
        <v>4</v>
      </c>
      <c r="FQ153" s="1">
        <f t="shared" si="1360"/>
        <v>2</v>
      </c>
      <c r="FR153" s="1">
        <f t="shared" si="1360"/>
        <v>4</v>
      </c>
      <c r="FS153" s="1">
        <f t="shared" si="1360"/>
        <v>3</v>
      </c>
      <c r="FT153" s="1">
        <f t="shared" si="1360"/>
        <v>4</v>
      </c>
      <c r="FU153" s="1">
        <f t="shared" si="1360"/>
        <v>3</v>
      </c>
      <c r="FV153" s="1">
        <f t="shared" si="1360"/>
        <v>4</v>
      </c>
      <c r="FW153" s="1">
        <f t="shared" si="1360"/>
        <v>2</v>
      </c>
      <c r="FX153" s="1">
        <f t="shared" si="1360"/>
        <v>2</v>
      </c>
      <c r="FY153" s="1">
        <f t="shared" si="1360"/>
        <v>3</v>
      </c>
      <c r="FZ153" s="1">
        <f t="shared" si="1360"/>
        <v>5</v>
      </c>
      <c r="GA153" s="1">
        <f t="shared" si="1360"/>
        <v>4</v>
      </c>
      <c r="GB153" s="1">
        <f t="shared" si="1360"/>
        <v>5</v>
      </c>
      <c r="GC153" s="1">
        <f t="shared" si="1360"/>
        <v>5</v>
      </c>
      <c r="GD153" s="1">
        <f t="shared" si="1360"/>
        <v>4</v>
      </c>
      <c r="GE153" s="1">
        <f t="shared" si="1360"/>
        <v>4</v>
      </c>
      <c r="GF153" s="1">
        <f t="shared" si="1360"/>
        <v>3</v>
      </c>
      <c r="GG153" s="1">
        <f t="shared" si="1360"/>
        <v>5</v>
      </c>
      <c r="GH153" s="1">
        <f t="shared" si="1360"/>
        <v>4</v>
      </c>
      <c r="GI153" s="1">
        <f t="shared" si="1360"/>
        <v>3</v>
      </c>
      <c r="GJ153" s="1">
        <f t="shared" si="1360"/>
        <v>4</v>
      </c>
      <c r="GK153" s="1">
        <f t="shared" si="1360"/>
        <v>5</v>
      </c>
      <c r="GL153" s="1">
        <f t="shared" si="1360"/>
        <v>4</v>
      </c>
      <c r="GM153" s="1">
        <f t="shared" si="1360"/>
        <v>2</v>
      </c>
      <c r="GN153" s="1">
        <f t="shared" si="1360"/>
        <v>5</v>
      </c>
      <c r="GO153" s="1">
        <f t="shared" si="1360"/>
        <v>3</v>
      </c>
      <c r="GP153" s="1">
        <f t="shared" si="1360"/>
        <v>2</v>
      </c>
      <c r="GQ153" s="1">
        <f t="shared" si="1360"/>
        <v>4</v>
      </c>
      <c r="GR153" s="1">
        <f t="shared" si="1360"/>
        <v>5</v>
      </c>
      <c r="GS153" s="1">
        <f t="shared" si="1360"/>
        <v>4</v>
      </c>
      <c r="GT153" s="1">
        <f t="shared" si="1360"/>
        <v>4</v>
      </c>
      <c r="GU153" s="1">
        <f t="shared" si="1360"/>
        <v>4</v>
      </c>
      <c r="GV153" s="1">
        <f t="shared" si="1360"/>
        <v>3</v>
      </c>
      <c r="GW153" s="1">
        <f t="shared" si="1360"/>
        <v>4</v>
      </c>
      <c r="GX153" s="1">
        <f t="shared" si="1360"/>
        <v>5</v>
      </c>
      <c r="GY153" s="1">
        <f t="shared" si="1360"/>
        <v>2</v>
      </c>
      <c r="GZ153" s="1">
        <f t="shared" si="1360"/>
        <v>5</v>
      </c>
      <c r="HA153" s="1">
        <f t="shared" si="1360"/>
        <v>5</v>
      </c>
      <c r="HB153" s="1">
        <f t="shared" si="1360"/>
        <v>3</v>
      </c>
      <c r="HC153" s="1">
        <f t="shared" si="1360"/>
        <v>4</v>
      </c>
      <c r="HD153" s="1">
        <f t="shared" si="1360"/>
        <v>4</v>
      </c>
      <c r="HE153" s="1">
        <f t="shared" si="1360"/>
        <v>4</v>
      </c>
      <c r="HF153" s="1">
        <f t="shared" si="1360"/>
        <v>3</v>
      </c>
      <c r="HG153" s="1">
        <f t="shared" si="1360"/>
        <v>2</v>
      </c>
      <c r="HH153" s="1">
        <v>4.0</v>
      </c>
      <c r="HI153" s="1">
        <v>4.0</v>
      </c>
      <c r="HJ153" s="1">
        <v>4.0</v>
      </c>
      <c r="HK153" s="1">
        <v>3.0</v>
      </c>
      <c r="HL153" s="1">
        <v>4.0</v>
      </c>
      <c r="HM153" s="1">
        <v>3.0</v>
      </c>
      <c r="HN153" s="1">
        <v>4.0</v>
      </c>
      <c r="HO153" s="1">
        <v>4.0</v>
      </c>
      <c r="HP153" s="1">
        <v>4.0</v>
      </c>
      <c r="HQ153" s="1">
        <v>3.0</v>
      </c>
      <c r="HR153" s="1">
        <v>5.0</v>
      </c>
      <c r="HS153" s="1">
        <v>2.0</v>
      </c>
      <c r="HT153" s="1">
        <v>1.0</v>
      </c>
      <c r="HU153" s="1">
        <v>5.0</v>
      </c>
      <c r="HV153" s="1">
        <v>2.0</v>
      </c>
      <c r="HW153" s="1">
        <v>2.0</v>
      </c>
      <c r="HX153" s="1">
        <v>3.0</v>
      </c>
      <c r="HY153" s="1">
        <v>1.0</v>
      </c>
      <c r="HZ153" s="1">
        <v>2.0</v>
      </c>
      <c r="IA153" s="1">
        <v>3.0</v>
      </c>
      <c r="IB153" s="1">
        <v>4.0</v>
      </c>
      <c r="IC153" s="1">
        <v>1.0</v>
      </c>
      <c r="ID153" s="1">
        <v>4.0</v>
      </c>
      <c r="IE153" s="1">
        <v>4.0</v>
      </c>
      <c r="IF153" s="1">
        <v>1.0</v>
      </c>
      <c r="IG153" s="1">
        <v>3.0</v>
      </c>
      <c r="IH153" s="1">
        <v>2.0</v>
      </c>
      <c r="II153" s="1">
        <v>4.0</v>
      </c>
      <c r="IJ153" s="1">
        <v>5.0</v>
      </c>
      <c r="IK153" s="1">
        <v>2.0</v>
      </c>
      <c r="IL153" s="1">
        <v>4.0</v>
      </c>
      <c r="IM153" s="1">
        <v>4.0</v>
      </c>
      <c r="IN153" s="1">
        <v>3.0</v>
      </c>
      <c r="IO153" s="1">
        <v>4.0</v>
      </c>
      <c r="IP153" s="1">
        <v>5.0</v>
      </c>
      <c r="IQ153" s="1">
        <v>2.0</v>
      </c>
      <c r="IR153" s="1">
        <v>5.0</v>
      </c>
      <c r="IS153" s="1">
        <v>1.0</v>
      </c>
      <c r="IT153" s="1">
        <v>3.0</v>
      </c>
      <c r="IU153" s="1">
        <v>4.0</v>
      </c>
      <c r="IV153" s="1">
        <v>4.0</v>
      </c>
      <c r="IW153" s="1">
        <v>2.0</v>
      </c>
      <c r="IX153" s="1">
        <v>3.0</v>
      </c>
      <c r="IY153" s="1">
        <v>4.0</v>
      </c>
      <c r="IZ153" s="1">
        <f t="shared" ref="IZ153:KQ153" si="1361">IF(IZ$3="+",HH153,6-HH153)</f>
        <v>4</v>
      </c>
      <c r="JA153" s="1">
        <f t="shared" si="1361"/>
        <v>2</v>
      </c>
      <c r="JB153" s="1">
        <f t="shared" si="1361"/>
        <v>4</v>
      </c>
      <c r="JC153" s="1">
        <f t="shared" si="1361"/>
        <v>3</v>
      </c>
      <c r="JD153" s="1">
        <f t="shared" si="1361"/>
        <v>4</v>
      </c>
      <c r="JE153" s="1">
        <f t="shared" si="1361"/>
        <v>3</v>
      </c>
      <c r="JF153" s="1">
        <f t="shared" si="1361"/>
        <v>4</v>
      </c>
      <c r="JG153" s="1">
        <f t="shared" si="1361"/>
        <v>2</v>
      </c>
      <c r="JH153" s="1">
        <f t="shared" si="1361"/>
        <v>2</v>
      </c>
      <c r="JI153" s="1">
        <f t="shared" si="1361"/>
        <v>3</v>
      </c>
      <c r="JJ153" s="1">
        <f t="shared" si="1361"/>
        <v>5</v>
      </c>
      <c r="JK153" s="1">
        <f t="shared" si="1361"/>
        <v>4</v>
      </c>
      <c r="JL153" s="1">
        <f t="shared" si="1361"/>
        <v>5</v>
      </c>
      <c r="JM153" s="1">
        <f t="shared" si="1361"/>
        <v>5</v>
      </c>
      <c r="JN153" s="1">
        <f t="shared" si="1361"/>
        <v>2</v>
      </c>
      <c r="JO153" s="1">
        <f t="shared" si="1361"/>
        <v>4</v>
      </c>
      <c r="JP153" s="1">
        <f t="shared" si="1361"/>
        <v>3</v>
      </c>
      <c r="JQ153" s="1">
        <f t="shared" si="1361"/>
        <v>5</v>
      </c>
      <c r="JR153" s="1">
        <f t="shared" si="1361"/>
        <v>4</v>
      </c>
      <c r="JS153" s="1">
        <f t="shared" si="1361"/>
        <v>3</v>
      </c>
      <c r="JT153" s="1">
        <f t="shared" si="1361"/>
        <v>4</v>
      </c>
      <c r="JU153" s="1">
        <f t="shared" si="1361"/>
        <v>5</v>
      </c>
      <c r="JV153" s="1">
        <f t="shared" si="1361"/>
        <v>4</v>
      </c>
      <c r="JW153" s="1">
        <f t="shared" si="1361"/>
        <v>4</v>
      </c>
      <c r="JX153" s="1">
        <f t="shared" si="1361"/>
        <v>5</v>
      </c>
      <c r="JY153" s="1">
        <f t="shared" si="1361"/>
        <v>3</v>
      </c>
      <c r="JZ153" s="1">
        <f t="shared" si="1361"/>
        <v>4</v>
      </c>
      <c r="KA153" s="1">
        <f t="shared" si="1361"/>
        <v>4</v>
      </c>
      <c r="KB153" s="1">
        <f t="shared" si="1361"/>
        <v>5</v>
      </c>
      <c r="KC153" s="1">
        <f t="shared" si="1361"/>
        <v>2</v>
      </c>
      <c r="KD153" s="1">
        <f t="shared" si="1361"/>
        <v>4</v>
      </c>
      <c r="KE153" s="1">
        <f t="shared" si="1361"/>
        <v>4</v>
      </c>
      <c r="KF153" s="1">
        <f t="shared" si="1361"/>
        <v>3</v>
      </c>
      <c r="KG153" s="1">
        <f t="shared" si="1361"/>
        <v>4</v>
      </c>
      <c r="KH153" s="1">
        <f t="shared" si="1361"/>
        <v>1</v>
      </c>
      <c r="KI153" s="1">
        <f t="shared" si="1361"/>
        <v>2</v>
      </c>
      <c r="KJ153" s="1">
        <f t="shared" si="1361"/>
        <v>5</v>
      </c>
      <c r="KK153" s="1">
        <f t="shared" si="1361"/>
        <v>1</v>
      </c>
      <c r="KL153" s="1">
        <f t="shared" si="1361"/>
        <v>3</v>
      </c>
      <c r="KM153" s="1">
        <f t="shared" si="1361"/>
        <v>4</v>
      </c>
      <c r="KN153" s="1">
        <f t="shared" si="1361"/>
        <v>4</v>
      </c>
      <c r="KO153" s="1">
        <f t="shared" si="1361"/>
        <v>4</v>
      </c>
      <c r="KP153" s="1">
        <f t="shared" si="1361"/>
        <v>3</v>
      </c>
      <c r="KQ153" s="1">
        <f t="shared" si="1361"/>
        <v>2</v>
      </c>
      <c r="KR153" s="1">
        <f t="shared" si="24"/>
        <v>163</v>
      </c>
      <c r="KS153" s="1">
        <f t="shared" si="25"/>
        <v>29</v>
      </c>
      <c r="KT153" s="1">
        <f t="shared" si="26"/>
        <v>34</v>
      </c>
      <c r="KU153" s="1">
        <f t="shared" si="27"/>
        <v>38</v>
      </c>
      <c r="KV153" s="1">
        <f t="shared" si="28"/>
        <v>30</v>
      </c>
      <c r="KW153" s="1">
        <f t="shared" si="29"/>
        <v>32</v>
      </c>
      <c r="KX153" s="1">
        <v>5.0</v>
      </c>
      <c r="KY153" s="1">
        <v>1.0</v>
      </c>
      <c r="KZ153" s="1">
        <v>4.0</v>
      </c>
      <c r="LA153" s="1">
        <v>2.0</v>
      </c>
      <c r="LB153" s="1">
        <v>1.0</v>
      </c>
      <c r="LC153" s="1">
        <v>4.0</v>
      </c>
      <c r="LD153" s="1">
        <v>5.0</v>
      </c>
      <c r="LE153" s="1">
        <v>2.0</v>
      </c>
      <c r="LF153" s="1">
        <v>2.0</v>
      </c>
      <c r="LG153" s="1">
        <v>5.0</v>
      </c>
      <c r="LH153" s="1">
        <v>5.0</v>
      </c>
      <c r="LI153" s="1">
        <v>5.0</v>
      </c>
      <c r="LJ153" s="1">
        <v>4.0</v>
      </c>
      <c r="LK153" s="1">
        <v>4.0</v>
      </c>
      <c r="LL153" s="1">
        <v>5.0</v>
      </c>
      <c r="LM153" s="1">
        <v>5.0</v>
      </c>
      <c r="LN153" s="1">
        <v>5.0</v>
      </c>
      <c r="LO153" s="1">
        <v>4.0</v>
      </c>
      <c r="LP153" s="1">
        <v>1.0</v>
      </c>
      <c r="LQ153" s="1">
        <v>5.0</v>
      </c>
      <c r="LR153" s="1">
        <v>5.0</v>
      </c>
      <c r="LS153" s="1">
        <v>4.0</v>
      </c>
      <c r="LT153" s="1">
        <v>2.0</v>
      </c>
      <c r="LU153" s="1">
        <v>5.0</v>
      </c>
      <c r="LV153" s="1">
        <v>4.0</v>
      </c>
      <c r="LW153" s="1">
        <v>2.0</v>
      </c>
      <c r="LX153" s="1">
        <v>4.0</v>
      </c>
      <c r="LY153" s="1">
        <v>4.0</v>
      </c>
      <c r="LZ153" s="1">
        <v>4.0</v>
      </c>
      <c r="MA153" s="1">
        <f t="shared" si="557"/>
        <v>5</v>
      </c>
      <c r="MB153" s="1">
        <f t="shared" ref="MB153:NC153" si="1362">IF(MB$3="+",KY153,6-KY153)</f>
        <v>5</v>
      </c>
      <c r="MC153" s="1">
        <f t="shared" si="1362"/>
        <v>4</v>
      </c>
      <c r="MD153" s="1">
        <f t="shared" si="1362"/>
        <v>4</v>
      </c>
      <c r="ME153" s="1">
        <f t="shared" si="1362"/>
        <v>5</v>
      </c>
      <c r="MF153" s="1">
        <f t="shared" si="1362"/>
        <v>4</v>
      </c>
      <c r="MG153" s="1">
        <f t="shared" si="1362"/>
        <v>5</v>
      </c>
      <c r="MH153" s="1">
        <f t="shared" si="1362"/>
        <v>4</v>
      </c>
      <c r="MI153" s="1">
        <f t="shared" si="1362"/>
        <v>4</v>
      </c>
      <c r="MJ153" s="1">
        <f t="shared" si="1362"/>
        <v>5</v>
      </c>
      <c r="MK153" s="1">
        <f t="shared" si="1362"/>
        <v>5</v>
      </c>
      <c r="ML153" s="1">
        <f t="shared" si="1362"/>
        <v>5</v>
      </c>
      <c r="MM153" s="1">
        <f t="shared" si="1362"/>
        <v>2</v>
      </c>
      <c r="MN153" s="1">
        <f t="shared" si="1362"/>
        <v>4</v>
      </c>
      <c r="MO153" s="1">
        <f t="shared" si="1362"/>
        <v>5</v>
      </c>
      <c r="MP153" s="1">
        <f t="shared" si="1362"/>
        <v>5</v>
      </c>
      <c r="MQ153" s="1">
        <f t="shared" si="1362"/>
        <v>5</v>
      </c>
      <c r="MR153" s="1">
        <f t="shared" si="1362"/>
        <v>4</v>
      </c>
      <c r="MS153" s="1">
        <f t="shared" si="1362"/>
        <v>5</v>
      </c>
      <c r="MT153" s="1">
        <f t="shared" si="1362"/>
        <v>5</v>
      </c>
      <c r="MU153" s="1">
        <f t="shared" si="1362"/>
        <v>5</v>
      </c>
      <c r="MV153" s="1">
        <f t="shared" si="1362"/>
        <v>2</v>
      </c>
      <c r="MW153" s="1">
        <f t="shared" si="1362"/>
        <v>4</v>
      </c>
      <c r="MX153" s="1">
        <f t="shared" si="1362"/>
        <v>5</v>
      </c>
      <c r="MY153" s="1">
        <f t="shared" si="1362"/>
        <v>4</v>
      </c>
      <c r="MZ153" s="1">
        <f t="shared" si="1362"/>
        <v>4</v>
      </c>
      <c r="NA153" s="1">
        <f t="shared" si="1362"/>
        <v>4</v>
      </c>
      <c r="NB153" s="1">
        <f t="shared" si="1362"/>
        <v>4</v>
      </c>
      <c r="NC153" s="1">
        <f t="shared" si="1362"/>
        <v>4</v>
      </c>
      <c r="ND153" s="1">
        <f t="shared" si="31"/>
        <v>20</v>
      </c>
      <c r="NE153" s="1">
        <f t="shared" si="32"/>
        <v>20</v>
      </c>
      <c r="NF153" s="1">
        <f t="shared" si="33"/>
        <v>22</v>
      </c>
      <c r="NG153" s="1">
        <f t="shared" si="34"/>
        <v>23</v>
      </c>
      <c r="NH153" s="1">
        <f t="shared" si="35"/>
        <v>17</v>
      </c>
      <c r="NI153" s="1">
        <f t="shared" si="36"/>
        <v>24</v>
      </c>
      <c r="NJ153" s="1">
        <f t="shared" si="70"/>
        <v>126</v>
      </c>
      <c r="NK153" s="1">
        <v>2.0</v>
      </c>
      <c r="NL153" s="1">
        <v>2.0</v>
      </c>
      <c r="NM153" s="1">
        <v>1.0</v>
      </c>
      <c r="NN153" s="1">
        <v>1.0</v>
      </c>
      <c r="NO153" s="1">
        <v>2.0</v>
      </c>
      <c r="NP153" s="1">
        <v>2.0</v>
      </c>
      <c r="NQ153" s="1">
        <v>1.0</v>
      </c>
      <c r="NR153" s="1">
        <v>2.0</v>
      </c>
      <c r="NS153" s="1">
        <v>1.0</v>
      </c>
      <c r="NT153" s="1">
        <v>1.0</v>
      </c>
      <c r="NU153" s="1">
        <v>2.0</v>
      </c>
      <c r="NV153" s="1">
        <v>2.0</v>
      </c>
      <c r="NW153" s="1">
        <v>1.0</v>
      </c>
      <c r="NX153" s="1">
        <v>4.0</v>
      </c>
      <c r="NY153" s="1">
        <v>1.0</v>
      </c>
      <c r="NZ153" s="1">
        <v>1.0</v>
      </c>
      <c r="OA153" s="1">
        <v>1.0</v>
      </c>
      <c r="OB153" s="1">
        <v>2.0</v>
      </c>
      <c r="OC153" s="1">
        <v>1.0</v>
      </c>
      <c r="OD153" s="1">
        <v>1.0</v>
      </c>
      <c r="OE153" s="1">
        <v>1.0</v>
      </c>
      <c r="OF153" s="1">
        <f t="shared" si="37"/>
        <v>6</v>
      </c>
      <c r="OG153" s="1">
        <f t="shared" si="38"/>
        <v>20</v>
      </c>
      <c r="OH153" s="1">
        <f t="shared" si="39"/>
        <v>26</v>
      </c>
      <c r="OI153" s="1">
        <v>2.0</v>
      </c>
      <c r="OJ153" s="1">
        <v>5.0</v>
      </c>
      <c r="OK153" s="1">
        <v>5.0</v>
      </c>
      <c r="OL153" s="1">
        <v>4.0</v>
      </c>
      <c r="OM153" s="1">
        <v>4.0</v>
      </c>
      <c r="ON153" s="1">
        <v>2.0</v>
      </c>
      <c r="OO153" s="1">
        <v>4.0</v>
      </c>
      <c r="OP153" s="1">
        <v>4.0</v>
      </c>
      <c r="OQ153" s="1">
        <v>2.0</v>
      </c>
      <c r="OR153" s="1">
        <v>2.0</v>
      </c>
      <c r="OS153" s="1">
        <v>2.0</v>
      </c>
      <c r="OT153" s="1">
        <v>2.0</v>
      </c>
      <c r="OU153" s="1">
        <v>2.0</v>
      </c>
      <c r="OV153" s="1">
        <v>2.0</v>
      </c>
      <c r="OW153" s="1">
        <v>4.0</v>
      </c>
      <c r="OX153" s="1">
        <v>4.0</v>
      </c>
      <c r="OY153" s="1">
        <v>4.0</v>
      </c>
      <c r="OZ153" s="1">
        <v>4.0</v>
      </c>
      <c r="PA153" s="1">
        <v>4.0</v>
      </c>
      <c r="PB153" s="1">
        <v>2.0</v>
      </c>
      <c r="PC153" s="1">
        <v>4.0</v>
      </c>
      <c r="PD153" s="1">
        <v>2.0</v>
      </c>
      <c r="PE153" s="1">
        <v>4.0</v>
      </c>
      <c r="PF153" s="1">
        <v>4.0</v>
      </c>
      <c r="PG153" s="1">
        <v>4.0</v>
      </c>
      <c r="PH153" s="1">
        <v>2.0</v>
      </c>
      <c r="PI153" s="1">
        <v>4.0</v>
      </c>
      <c r="PJ153" s="1">
        <v>4.0</v>
      </c>
      <c r="PK153" s="1">
        <v>3.0</v>
      </c>
      <c r="PL153" s="1">
        <f t="shared" ref="PL153:QN153" si="1363">IF(PL$3="+",OI153,6-OI153)</f>
        <v>4</v>
      </c>
      <c r="PM153" s="1">
        <f t="shared" si="1363"/>
        <v>5</v>
      </c>
      <c r="PN153" s="1">
        <f t="shared" si="1363"/>
        <v>5</v>
      </c>
      <c r="PO153" s="1">
        <f t="shared" si="1363"/>
        <v>4</v>
      </c>
      <c r="PP153" s="1">
        <f t="shared" si="1363"/>
        <v>4</v>
      </c>
      <c r="PQ153" s="1">
        <f t="shared" si="1363"/>
        <v>4</v>
      </c>
      <c r="PR153" s="1">
        <f t="shared" si="1363"/>
        <v>4</v>
      </c>
      <c r="PS153" s="1">
        <f t="shared" si="1363"/>
        <v>4</v>
      </c>
      <c r="PT153" s="1">
        <f t="shared" si="1363"/>
        <v>4</v>
      </c>
      <c r="PU153" s="1">
        <f t="shared" si="1363"/>
        <v>4</v>
      </c>
      <c r="PV153" s="1">
        <f t="shared" si="1363"/>
        <v>4</v>
      </c>
      <c r="PW153" s="1">
        <f t="shared" si="1363"/>
        <v>4</v>
      </c>
      <c r="PX153" s="1">
        <f t="shared" si="1363"/>
        <v>4</v>
      </c>
      <c r="PY153" s="1">
        <f t="shared" si="1363"/>
        <v>4</v>
      </c>
      <c r="PZ153" s="1">
        <f t="shared" si="1363"/>
        <v>4</v>
      </c>
      <c r="QA153" s="1">
        <f t="shared" si="1363"/>
        <v>4</v>
      </c>
      <c r="QB153" s="1">
        <f t="shared" si="1363"/>
        <v>4</v>
      </c>
      <c r="QC153" s="1">
        <f t="shared" si="1363"/>
        <v>2</v>
      </c>
      <c r="QD153" s="1">
        <f t="shared" si="1363"/>
        <v>4</v>
      </c>
      <c r="QE153" s="1">
        <f t="shared" si="1363"/>
        <v>4</v>
      </c>
      <c r="QF153" s="1">
        <f t="shared" si="1363"/>
        <v>4</v>
      </c>
      <c r="QG153" s="1">
        <f t="shared" si="1363"/>
        <v>4</v>
      </c>
      <c r="QH153" s="1">
        <f t="shared" si="1363"/>
        <v>4</v>
      </c>
      <c r="QI153" s="1">
        <f t="shared" si="1363"/>
        <v>4</v>
      </c>
      <c r="QJ153" s="1">
        <f t="shared" si="1363"/>
        <v>4</v>
      </c>
      <c r="QK153" s="1">
        <f t="shared" si="1363"/>
        <v>4</v>
      </c>
      <c r="QL153" s="1">
        <f t="shared" si="1363"/>
        <v>4</v>
      </c>
      <c r="QM153" s="1">
        <f t="shared" si="1363"/>
        <v>4</v>
      </c>
      <c r="QN153" s="1">
        <f t="shared" si="1363"/>
        <v>3</v>
      </c>
      <c r="QO153" s="1">
        <f t="shared" si="41"/>
        <v>115</v>
      </c>
      <c r="QP153" s="1">
        <f t="shared" si="42"/>
        <v>56</v>
      </c>
      <c r="QQ153" s="1">
        <f t="shared" si="43"/>
        <v>59</v>
      </c>
      <c r="QR153" s="1"/>
      <c r="QS153" s="1">
        <v>4.0</v>
      </c>
      <c r="QT153" s="1">
        <v>4.0</v>
      </c>
      <c r="QU153" s="1">
        <v>4.0</v>
      </c>
      <c r="QV153" s="1">
        <v>4.0</v>
      </c>
      <c r="QW153" s="1">
        <v>1.0</v>
      </c>
      <c r="QX153" s="1">
        <v>1.0</v>
      </c>
      <c r="QY153" s="1">
        <v>2.0</v>
      </c>
      <c r="QZ153" s="1">
        <v>1.0</v>
      </c>
      <c r="RA153" s="1">
        <v>1.0</v>
      </c>
      <c r="RB153" s="1">
        <v>2.0</v>
      </c>
      <c r="RC153" s="1">
        <v>2.0</v>
      </c>
      <c r="RD153" s="1">
        <v>4.0</v>
      </c>
      <c r="RE153" s="1">
        <v>4.0</v>
      </c>
      <c r="RF153" s="1">
        <v>1.0</v>
      </c>
      <c r="RG153" s="1">
        <v>1.0</v>
      </c>
      <c r="RH153" s="1">
        <v>1.0</v>
      </c>
      <c r="RI153" s="1">
        <v>2.0</v>
      </c>
      <c r="RJ153" s="1">
        <v>3.0</v>
      </c>
      <c r="RK153" s="1">
        <v>3.0</v>
      </c>
      <c r="RL153" s="1">
        <v>2.0</v>
      </c>
      <c r="RM153" s="1">
        <v>4.0</v>
      </c>
      <c r="RN153" s="1">
        <v>1.0</v>
      </c>
      <c r="RO153" s="1">
        <v>4.0</v>
      </c>
      <c r="RP153" s="1">
        <v>2.0</v>
      </c>
      <c r="RQ153" s="1">
        <v>2.0</v>
      </c>
      <c r="RR153" s="1">
        <v>3.0</v>
      </c>
      <c r="RS153" s="1">
        <v>4.0</v>
      </c>
      <c r="RT153" s="1">
        <v>2.0</v>
      </c>
      <c r="RU153" s="1">
        <v>1.0</v>
      </c>
      <c r="RV153" s="1">
        <v>3.0</v>
      </c>
      <c r="RW153" s="1">
        <v>4.0</v>
      </c>
      <c r="RX153" s="1">
        <v>1.0</v>
      </c>
      <c r="RY153" s="1">
        <v>4.0</v>
      </c>
      <c r="RZ153" s="1">
        <v>4.0</v>
      </c>
      <c r="SA153" s="1">
        <v>4.0</v>
      </c>
      <c r="SB153" s="1">
        <v>4.0</v>
      </c>
      <c r="SC153" s="1">
        <v>1.0</v>
      </c>
      <c r="SD153" s="1">
        <v>4.0</v>
      </c>
      <c r="SE153" s="1">
        <v>3.0</v>
      </c>
      <c r="SF153" s="1">
        <v>2.0</v>
      </c>
      <c r="SG153" s="1"/>
      <c r="SH153" s="1">
        <f t="shared" ref="SH153:TU153" si="1364">IF(SH$3="+",QS153,5-QS153)</f>
        <v>4</v>
      </c>
      <c r="SI153" s="1">
        <f t="shared" si="1364"/>
        <v>1</v>
      </c>
      <c r="SJ153" s="1">
        <f t="shared" si="1364"/>
        <v>4</v>
      </c>
      <c r="SK153" s="1">
        <f t="shared" si="1364"/>
        <v>4</v>
      </c>
      <c r="SL153" s="1">
        <f t="shared" si="1364"/>
        <v>4</v>
      </c>
      <c r="SM153" s="1">
        <f t="shared" si="1364"/>
        <v>1</v>
      </c>
      <c r="SN153" s="1">
        <f t="shared" si="1364"/>
        <v>3</v>
      </c>
      <c r="SO153" s="1">
        <f t="shared" si="1364"/>
        <v>4</v>
      </c>
      <c r="SP153" s="1">
        <f t="shared" si="1364"/>
        <v>4</v>
      </c>
      <c r="SQ153" s="1">
        <f t="shared" si="1364"/>
        <v>2</v>
      </c>
      <c r="SR153" s="1">
        <f t="shared" si="1364"/>
        <v>3</v>
      </c>
      <c r="SS153" s="1">
        <f t="shared" si="1364"/>
        <v>4</v>
      </c>
      <c r="ST153" s="1">
        <f t="shared" si="1364"/>
        <v>4</v>
      </c>
      <c r="SU153" s="1">
        <f t="shared" si="1364"/>
        <v>4</v>
      </c>
      <c r="SV153" s="1">
        <f t="shared" si="1364"/>
        <v>1</v>
      </c>
      <c r="SW153" s="1">
        <f t="shared" si="1364"/>
        <v>4</v>
      </c>
      <c r="SX153" s="1">
        <f t="shared" si="1364"/>
        <v>3</v>
      </c>
      <c r="SY153" s="1">
        <f t="shared" si="1364"/>
        <v>2</v>
      </c>
      <c r="SZ153" s="1">
        <f t="shared" si="1364"/>
        <v>2</v>
      </c>
      <c r="TA153" s="1">
        <f t="shared" si="1364"/>
        <v>3</v>
      </c>
      <c r="TB153" s="1">
        <f t="shared" si="1364"/>
        <v>4</v>
      </c>
      <c r="TC153" s="1">
        <f t="shared" si="1364"/>
        <v>4</v>
      </c>
      <c r="TD153" s="1">
        <f t="shared" si="1364"/>
        <v>4</v>
      </c>
      <c r="TE153" s="1">
        <f t="shared" si="1364"/>
        <v>2</v>
      </c>
      <c r="TF153" s="1">
        <f t="shared" si="1364"/>
        <v>3</v>
      </c>
      <c r="TG153" s="1">
        <f t="shared" si="1364"/>
        <v>2</v>
      </c>
      <c r="TH153" s="1">
        <f t="shared" si="1364"/>
        <v>4</v>
      </c>
      <c r="TI153" s="1">
        <f t="shared" si="1364"/>
        <v>2</v>
      </c>
      <c r="TJ153" s="1">
        <f t="shared" si="1364"/>
        <v>4</v>
      </c>
      <c r="TK153" s="1">
        <f t="shared" si="1364"/>
        <v>2</v>
      </c>
      <c r="TL153" s="1">
        <f t="shared" si="1364"/>
        <v>4</v>
      </c>
      <c r="TM153" s="1">
        <f t="shared" si="1364"/>
        <v>4</v>
      </c>
      <c r="TN153" s="1">
        <f t="shared" si="1364"/>
        <v>4</v>
      </c>
      <c r="TO153" s="1">
        <f t="shared" si="1364"/>
        <v>1</v>
      </c>
      <c r="TP153" s="1">
        <f t="shared" si="1364"/>
        <v>4</v>
      </c>
      <c r="TQ153" s="1">
        <f t="shared" si="1364"/>
        <v>1</v>
      </c>
      <c r="TR153" s="1">
        <f t="shared" si="1364"/>
        <v>1</v>
      </c>
      <c r="TS153" s="1">
        <f t="shared" si="1364"/>
        <v>4</v>
      </c>
      <c r="TT153" s="1">
        <f t="shared" si="1364"/>
        <v>3</v>
      </c>
      <c r="TU153" s="1">
        <f t="shared" si="1364"/>
        <v>3</v>
      </c>
      <c r="TV153" s="1">
        <f t="shared" si="45"/>
        <v>97</v>
      </c>
      <c r="TW153" s="1">
        <f t="shared" si="46"/>
        <v>21</v>
      </c>
      <c r="TX153" s="1">
        <f t="shared" si="47"/>
        <v>4</v>
      </c>
      <c r="TY153" s="1">
        <f t="shared" si="48"/>
        <v>11</v>
      </c>
      <c r="TZ153" s="1">
        <f t="shared" si="49"/>
        <v>6</v>
      </c>
      <c r="UA153" s="1">
        <f t="shared" si="50"/>
        <v>45</v>
      </c>
      <c r="UB153" s="1">
        <f t="shared" si="51"/>
        <v>12</v>
      </c>
      <c r="UC153" s="1">
        <f t="shared" si="52"/>
        <v>7</v>
      </c>
      <c r="UD153" s="1">
        <f t="shared" si="53"/>
        <v>7</v>
      </c>
      <c r="UE153" s="1">
        <f t="shared" si="54"/>
        <v>8</v>
      </c>
      <c r="UF153" s="1">
        <f t="shared" ref="UF153:UG153" si="1365">TS153</f>
        <v>4</v>
      </c>
      <c r="UG153" s="1">
        <f t="shared" si="1365"/>
        <v>3</v>
      </c>
      <c r="UH153" s="1">
        <f t="shared" si="56"/>
        <v>16</v>
      </c>
      <c r="UI153" s="1">
        <f t="shared" si="57"/>
        <v>1</v>
      </c>
      <c r="UJ153" s="1">
        <f t="shared" si="58"/>
        <v>6</v>
      </c>
      <c r="UK153" s="1">
        <f t="shared" si="59"/>
        <v>9</v>
      </c>
      <c r="UL153" s="1">
        <f t="shared" si="60"/>
        <v>15</v>
      </c>
      <c r="UM153" s="1">
        <f t="shared" si="61"/>
        <v>7</v>
      </c>
      <c r="UN153" s="1">
        <f t="shared" si="62"/>
        <v>4</v>
      </c>
      <c r="UO153" s="1">
        <f t="shared" si="63"/>
        <v>4</v>
      </c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1"/>
      <c r="WB153" s="1">
        <v>1.0</v>
      </c>
      <c r="WC153" s="1">
        <v>2.0</v>
      </c>
      <c r="WD153" s="1">
        <v>2.0</v>
      </c>
      <c r="WE153" s="1">
        <v>2.0</v>
      </c>
      <c r="WF153" s="1">
        <v>1.0</v>
      </c>
      <c r="WG153" s="1">
        <v>2.0</v>
      </c>
      <c r="WH153" s="1">
        <v>1.0</v>
      </c>
      <c r="WI153" s="1">
        <v>2.0</v>
      </c>
      <c r="WJ153" s="1">
        <v>2.0</v>
      </c>
      <c r="WK153" s="1">
        <v>2.0</v>
      </c>
      <c r="WL153" s="1">
        <v>1.0</v>
      </c>
      <c r="WM153" s="1">
        <v>2.0</v>
      </c>
      <c r="WN153" s="1">
        <v>1.0</v>
      </c>
      <c r="WO153" s="1">
        <v>2.0</v>
      </c>
      <c r="WP153" s="1">
        <v>2.0</v>
      </c>
      <c r="WQ153" s="1">
        <f t="shared" ref="WQ153:XE153" si="1366">IF(WQ$3="+",WB153,3-WB153)</f>
        <v>2</v>
      </c>
      <c r="WR153" s="1">
        <f t="shared" si="1366"/>
        <v>2</v>
      </c>
      <c r="WS153" s="1">
        <f t="shared" si="1366"/>
        <v>2</v>
      </c>
      <c r="WT153" s="1">
        <f t="shared" si="1366"/>
        <v>2</v>
      </c>
      <c r="WU153" s="1">
        <f t="shared" si="1366"/>
        <v>2</v>
      </c>
      <c r="WV153" s="1">
        <f t="shared" si="1366"/>
        <v>2</v>
      </c>
      <c r="WW153" s="1">
        <f t="shared" si="1366"/>
        <v>2</v>
      </c>
      <c r="WX153" s="1">
        <f t="shared" si="1366"/>
        <v>2</v>
      </c>
      <c r="WY153" s="1">
        <f t="shared" si="1366"/>
        <v>2</v>
      </c>
      <c r="WZ153" s="1">
        <f t="shared" si="1366"/>
        <v>2</v>
      </c>
      <c r="XA153" s="1">
        <f t="shared" si="1366"/>
        <v>2</v>
      </c>
      <c r="XB153" s="1">
        <f t="shared" si="1366"/>
        <v>2</v>
      </c>
      <c r="XC153" s="1">
        <f t="shared" si="1366"/>
        <v>2</v>
      </c>
      <c r="XD153" s="1">
        <f t="shared" si="1366"/>
        <v>2</v>
      </c>
      <c r="XE153" s="1">
        <f t="shared" si="1366"/>
        <v>2</v>
      </c>
      <c r="XF153" s="1">
        <f t="shared" si="65"/>
        <v>30</v>
      </c>
      <c r="XG153" s="1">
        <v>0.0</v>
      </c>
      <c r="XH153" s="11"/>
      <c r="XI153" s="11"/>
    </row>
    <row r="154" ht="15.0" customHeight="1">
      <c r="A154" s="1" t="s">
        <v>588</v>
      </c>
      <c r="B154" s="1" t="s">
        <v>553</v>
      </c>
      <c r="C154" s="1" t="s">
        <v>1499</v>
      </c>
      <c r="D154" s="1"/>
      <c r="E154" s="1" t="s">
        <v>1500</v>
      </c>
      <c r="F154" s="1" t="s">
        <v>1501</v>
      </c>
      <c r="G154" s="1" t="s">
        <v>1138</v>
      </c>
      <c r="H154" s="1" t="s">
        <v>1502</v>
      </c>
      <c r="I154" s="1">
        <v>1.0</v>
      </c>
      <c r="J154" s="1">
        <v>1.9490204E7</v>
      </c>
      <c r="K154" s="1">
        <v>67.0</v>
      </c>
      <c r="L154" s="1">
        <v>2.0161213E7</v>
      </c>
      <c r="M154" s="1">
        <v>1.0</v>
      </c>
      <c r="N154" s="1">
        <v>1.0</v>
      </c>
      <c r="O154" s="1">
        <v>1.0</v>
      </c>
      <c r="P154" s="1"/>
      <c r="Q154" s="1">
        <v>2.0</v>
      </c>
      <c r="R154" s="1"/>
      <c r="S154" s="1">
        <v>1.0</v>
      </c>
      <c r="T154" s="1" t="s">
        <v>560</v>
      </c>
      <c r="U154" s="1"/>
      <c r="V154" s="1">
        <v>10.0</v>
      </c>
      <c r="W154" s="1" t="s">
        <v>1503</v>
      </c>
      <c r="X154" s="1">
        <v>3816.0</v>
      </c>
      <c r="Y154" s="1" t="s">
        <v>562</v>
      </c>
      <c r="Z154" s="1"/>
      <c r="AA154" s="1"/>
      <c r="AB154" s="1">
        <v>2.0</v>
      </c>
      <c r="AC154" s="1">
        <v>5.0</v>
      </c>
      <c r="AD154" s="1">
        <v>2000.0</v>
      </c>
      <c r="AE154" s="1">
        <v>2.0</v>
      </c>
      <c r="AF154" s="1">
        <v>2.0</v>
      </c>
      <c r="AG154" s="1">
        <v>1.0</v>
      </c>
      <c r="AH154" s="1">
        <v>2.0</v>
      </c>
      <c r="AI154" s="1">
        <v>6.0</v>
      </c>
      <c r="AJ154" s="1">
        <v>6.0</v>
      </c>
      <c r="AK154" s="1">
        <v>2.0</v>
      </c>
      <c r="AL154" s="1"/>
      <c r="AM154" s="1">
        <v>5.0</v>
      </c>
      <c r="AN154" s="1">
        <v>2010.0</v>
      </c>
      <c r="AO154" s="1">
        <v>5.0</v>
      </c>
      <c r="AP154" s="1">
        <v>11.0</v>
      </c>
      <c r="AQ154" s="1">
        <v>6.0</v>
      </c>
      <c r="AR154" s="1">
        <v>7.0</v>
      </c>
      <c r="AS154" s="1">
        <v>6.0</v>
      </c>
      <c r="AT154" s="1">
        <v>6.0</v>
      </c>
      <c r="AU154" s="1">
        <v>8.0</v>
      </c>
      <c r="AV154" s="1">
        <v>5.0</v>
      </c>
      <c r="AW154" s="1">
        <v>5.0</v>
      </c>
      <c r="AX154" s="1">
        <v>1.0</v>
      </c>
      <c r="AY154" s="1">
        <v>2.0</v>
      </c>
      <c r="AZ154" s="1">
        <v>6.0</v>
      </c>
      <c r="BA154" s="1">
        <v>2.0</v>
      </c>
      <c r="BB154" s="1">
        <v>3.0</v>
      </c>
      <c r="BC154" s="1">
        <v>1.0</v>
      </c>
      <c r="BD154" s="1">
        <v>4.0</v>
      </c>
      <c r="BE154" s="1">
        <v>1.0</v>
      </c>
      <c r="BF154" s="1"/>
      <c r="BG154" s="1"/>
      <c r="BH154" s="1">
        <v>1.0</v>
      </c>
      <c r="BI154" s="1"/>
      <c r="BJ154" s="1"/>
      <c r="BK154" s="1">
        <v>5.0</v>
      </c>
      <c r="BL154" s="1">
        <v>5.0</v>
      </c>
      <c r="BM154" s="1">
        <v>2.0</v>
      </c>
      <c r="BN154" s="1">
        <v>2.0</v>
      </c>
      <c r="BO154" s="1">
        <v>1.0</v>
      </c>
      <c r="BP154" s="1">
        <v>5.0</v>
      </c>
      <c r="BQ154" s="1">
        <v>3.0</v>
      </c>
      <c r="BR154" s="1">
        <v>1.0</v>
      </c>
      <c r="BS154" s="1">
        <v>5.0</v>
      </c>
      <c r="BT154" s="1">
        <v>5.0</v>
      </c>
      <c r="BU154" s="1">
        <v>1.0</v>
      </c>
      <c r="BV154" s="1">
        <v>1.0</v>
      </c>
      <c r="BW154" s="1">
        <v>1.0</v>
      </c>
      <c r="BX154" s="1">
        <v>5.0</v>
      </c>
      <c r="BY154" s="1">
        <v>4.0</v>
      </c>
      <c r="BZ154" s="1">
        <v>3.0</v>
      </c>
      <c r="CA154" s="1">
        <v>2.0</v>
      </c>
      <c r="CB154" s="1">
        <v>1.0</v>
      </c>
      <c r="CC154" s="1">
        <v>1.0</v>
      </c>
      <c r="CD154" s="1">
        <v>5.0</v>
      </c>
      <c r="CE154" s="1">
        <v>1.0</v>
      </c>
      <c r="CF154" s="1">
        <v>5.0</v>
      </c>
      <c r="CG154" s="1">
        <v>5.0</v>
      </c>
      <c r="CH154" s="1">
        <v>1.0</v>
      </c>
      <c r="CI154" s="1">
        <v>1.0</v>
      </c>
      <c r="CJ154" s="1">
        <v>1.0</v>
      </c>
      <c r="CK154" s="1">
        <v>5.0</v>
      </c>
      <c r="CL154" s="1">
        <v>5.0</v>
      </c>
      <c r="CM154" s="1">
        <v>5.0</v>
      </c>
      <c r="CN154" s="1">
        <f t="shared" si="9"/>
        <v>9</v>
      </c>
      <c r="CO154" s="1">
        <f t="shared" si="10"/>
        <v>16</v>
      </c>
      <c r="CP154" s="1">
        <f t="shared" si="11"/>
        <v>15</v>
      </c>
      <c r="CQ154" s="1">
        <f t="shared" si="12"/>
        <v>7</v>
      </c>
      <c r="CR154" s="1">
        <f t="shared" si="13"/>
        <v>12</v>
      </c>
      <c r="CS154" s="1">
        <f t="shared" si="14"/>
        <v>16</v>
      </c>
      <c r="CT154" s="1">
        <f t="shared" si="15"/>
        <v>75</v>
      </c>
      <c r="CU154" s="1">
        <v>3.0</v>
      </c>
      <c r="CV154" s="1">
        <v>2.0</v>
      </c>
      <c r="CW154" s="1">
        <v>3.0</v>
      </c>
      <c r="CX154" s="1">
        <v>3.0</v>
      </c>
      <c r="CY154" s="1">
        <v>3.0</v>
      </c>
      <c r="CZ154" s="1">
        <v>3.0</v>
      </c>
      <c r="DA154" s="1">
        <v>3.0</v>
      </c>
      <c r="DB154" s="1">
        <v>3.0</v>
      </c>
      <c r="DC154" s="1">
        <v>3.0</v>
      </c>
      <c r="DD154" s="1">
        <v>3.0</v>
      </c>
      <c r="DE154" s="1">
        <v>2.0</v>
      </c>
      <c r="DF154" s="1">
        <v>3.0</v>
      </c>
      <c r="DG154" s="1">
        <v>3.0</v>
      </c>
      <c r="DH154" s="1">
        <v>2.0</v>
      </c>
      <c r="DI154" s="1">
        <v>2.0</v>
      </c>
      <c r="DJ154" s="1">
        <v>3.0</v>
      </c>
      <c r="DK154" s="1">
        <v>3.0</v>
      </c>
      <c r="DL154" s="1">
        <v>3.0</v>
      </c>
      <c r="DM154" s="1">
        <v>2.0</v>
      </c>
      <c r="DN154" s="1">
        <v>3.0</v>
      </c>
      <c r="DO154" s="1">
        <v>3.0</v>
      </c>
      <c r="DP154" s="1">
        <v>3.0</v>
      </c>
      <c r="DQ154" s="1">
        <f t="shared" si="16"/>
        <v>15</v>
      </c>
      <c r="DR154" s="1">
        <f t="shared" si="17"/>
        <v>9</v>
      </c>
      <c r="DS154" s="1">
        <f t="shared" ref="DS154:DT154" si="1367">SUM(CW154+DC154+DI154)</f>
        <v>8</v>
      </c>
      <c r="DT154" s="1">
        <f t="shared" si="1367"/>
        <v>9</v>
      </c>
      <c r="DU154" s="1">
        <f t="shared" si="19"/>
        <v>8</v>
      </c>
      <c r="DV154" s="1">
        <f t="shared" si="20"/>
        <v>12</v>
      </c>
      <c r="DW154" s="1">
        <f t="shared" si="21"/>
        <v>61</v>
      </c>
      <c r="DX154" s="1">
        <v>4.0</v>
      </c>
      <c r="DY154" s="1">
        <v>3.0</v>
      </c>
      <c r="DZ154" s="1">
        <v>4.0</v>
      </c>
      <c r="EA154" s="1">
        <v>4.0</v>
      </c>
      <c r="EB154" s="1">
        <v>4.0</v>
      </c>
      <c r="EC154" s="1"/>
      <c r="ED154" s="1">
        <v>4.0</v>
      </c>
      <c r="EE154" s="1">
        <v>4.0</v>
      </c>
      <c r="EF154" s="1">
        <v>4.0</v>
      </c>
      <c r="EG154" s="1">
        <v>4.0</v>
      </c>
      <c r="EH154" s="1">
        <v>2.0</v>
      </c>
      <c r="EI154" s="1">
        <v>4.0</v>
      </c>
      <c r="EJ154" s="1">
        <v>2.0</v>
      </c>
      <c r="EK154" s="1">
        <v>4.0</v>
      </c>
      <c r="EL154" s="1">
        <v>4.0</v>
      </c>
      <c r="EM154" s="1">
        <v>4.0</v>
      </c>
      <c r="EN154" s="1">
        <v>4.0</v>
      </c>
      <c r="EO154" s="1">
        <v>2.0</v>
      </c>
      <c r="EP154" s="1">
        <v>4.0</v>
      </c>
      <c r="EQ154" s="1">
        <v>5.0</v>
      </c>
      <c r="ER154" s="1">
        <v>4.0</v>
      </c>
      <c r="ES154" s="1">
        <v>3.0</v>
      </c>
      <c r="ET154" s="1">
        <v>4.0</v>
      </c>
      <c r="EU154" s="1">
        <v>4.0</v>
      </c>
      <c r="EV154" s="1">
        <v>3.0</v>
      </c>
      <c r="EW154" s="1">
        <v>4.0</v>
      </c>
      <c r="EX154" s="1">
        <v>4.0</v>
      </c>
      <c r="EY154" s="1">
        <v>4.0</v>
      </c>
      <c r="EZ154" s="1">
        <v>4.0</v>
      </c>
      <c r="FA154" s="1">
        <v>4.0</v>
      </c>
      <c r="FB154" s="1">
        <v>4.0</v>
      </c>
      <c r="FC154" s="1">
        <v>3.0</v>
      </c>
      <c r="FD154" s="1">
        <v>4.0</v>
      </c>
      <c r="FE154" s="1">
        <v>4.0</v>
      </c>
      <c r="FF154" s="1">
        <v>4.0</v>
      </c>
      <c r="FG154" s="1">
        <v>4.0</v>
      </c>
      <c r="FH154" s="1">
        <v>3.0</v>
      </c>
      <c r="FI154" s="1">
        <v>2.0</v>
      </c>
      <c r="FJ154" s="1">
        <v>3.0</v>
      </c>
      <c r="FK154" s="1">
        <v>2.0</v>
      </c>
      <c r="FL154" s="1">
        <v>4.0</v>
      </c>
      <c r="FM154" s="1">
        <v>4.0</v>
      </c>
      <c r="FN154" s="1">
        <v>4.0</v>
      </c>
      <c r="FO154" s="1">
        <v>4.0</v>
      </c>
      <c r="FP154" s="1">
        <f t="shared" ref="FP154:FT154" si="1368">IF(FP$3="+",DX154,6-DX154)</f>
        <v>4</v>
      </c>
      <c r="FQ154" s="1">
        <f t="shared" si="1368"/>
        <v>3</v>
      </c>
      <c r="FR154" s="1">
        <f t="shared" si="1368"/>
        <v>4</v>
      </c>
      <c r="FS154" s="1">
        <f t="shared" si="1368"/>
        <v>4</v>
      </c>
      <c r="FT154" s="1">
        <f t="shared" si="1368"/>
        <v>4</v>
      </c>
      <c r="FU154" s="1"/>
      <c r="FV154" s="1">
        <f t="shared" ref="FV154:HG154" si="1369">IF(FV$3="+",ED154,6-ED154)</f>
        <v>4</v>
      </c>
      <c r="FW154" s="1">
        <f t="shared" si="1369"/>
        <v>2</v>
      </c>
      <c r="FX154" s="1">
        <f t="shared" si="1369"/>
        <v>2</v>
      </c>
      <c r="FY154" s="1">
        <f t="shared" si="1369"/>
        <v>4</v>
      </c>
      <c r="FZ154" s="1">
        <f t="shared" si="1369"/>
        <v>2</v>
      </c>
      <c r="GA154" s="1">
        <f t="shared" si="1369"/>
        <v>2</v>
      </c>
      <c r="GB154" s="1">
        <f t="shared" si="1369"/>
        <v>4</v>
      </c>
      <c r="GC154" s="1">
        <f t="shared" si="1369"/>
        <v>4</v>
      </c>
      <c r="GD154" s="1">
        <f t="shared" si="1369"/>
        <v>2</v>
      </c>
      <c r="GE154" s="1">
        <f t="shared" si="1369"/>
        <v>2</v>
      </c>
      <c r="GF154" s="1">
        <f t="shared" si="1369"/>
        <v>4</v>
      </c>
      <c r="GG154" s="1">
        <f t="shared" si="1369"/>
        <v>4</v>
      </c>
      <c r="GH154" s="1">
        <f t="shared" si="1369"/>
        <v>2</v>
      </c>
      <c r="GI154" s="1">
        <f t="shared" si="1369"/>
        <v>5</v>
      </c>
      <c r="GJ154" s="1">
        <f t="shared" si="1369"/>
        <v>4</v>
      </c>
      <c r="GK154" s="1">
        <f t="shared" si="1369"/>
        <v>3</v>
      </c>
      <c r="GL154" s="1">
        <f t="shared" si="1369"/>
        <v>4</v>
      </c>
      <c r="GM154" s="1">
        <f t="shared" si="1369"/>
        <v>2</v>
      </c>
      <c r="GN154" s="1">
        <f t="shared" si="1369"/>
        <v>3</v>
      </c>
      <c r="GO154" s="1">
        <f t="shared" si="1369"/>
        <v>4</v>
      </c>
      <c r="GP154" s="1">
        <f t="shared" si="1369"/>
        <v>4</v>
      </c>
      <c r="GQ154" s="1">
        <f t="shared" si="1369"/>
        <v>4</v>
      </c>
      <c r="GR154" s="1">
        <f t="shared" si="1369"/>
        <v>4</v>
      </c>
      <c r="GS154" s="1">
        <f t="shared" si="1369"/>
        <v>2</v>
      </c>
      <c r="GT154" s="1">
        <f t="shared" si="1369"/>
        <v>4</v>
      </c>
      <c r="GU154" s="1">
        <f t="shared" si="1369"/>
        <v>3</v>
      </c>
      <c r="GV154" s="1">
        <f t="shared" si="1369"/>
        <v>2</v>
      </c>
      <c r="GW154" s="1">
        <f t="shared" si="1369"/>
        <v>4</v>
      </c>
      <c r="GX154" s="1">
        <f t="shared" si="1369"/>
        <v>4</v>
      </c>
      <c r="GY154" s="1">
        <f t="shared" si="1369"/>
        <v>4</v>
      </c>
      <c r="GZ154" s="1">
        <f t="shared" si="1369"/>
        <v>3</v>
      </c>
      <c r="HA154" s="1">
        <f t="shared" si="1369"/>
        <v>4</v>
      </c>
      <c r="HB154" s="1">
        <f t="shared" si="1369"/>
        <v>3</v>
      </c>
      <c r="HC154" s="1">
        <f t="shared" si="1369"/>
        <v>2</v>
      </c>
      <c r="HD154" s="1">
        <f t="shared" si="1369"/>
        <v>4</v>
      </c>
      <c r="HE154" s="1">
        <f t="shared" si="1369"/>
        <v>2</v>
      </c>
      <c r="HF154" s="1">
        <f t="shared" si="1369"/>
        <v>4</v>
      </c>
      <c r="HG154" s="1">
        <f t="shared" si="1369"/>
        <v>2</v>
      </c>
      <c r="HH154" s="1">
        <v>4.0</v>
      </c>
      <c r="HI154" s="1">
        <v>3.0</v>
      </c>
      <c r="HJ154" s="1">
        <v>4.0</v>
      </c>
      <c r="HK154" s="1">
        <v>4.0</v>
      </c>
      <c r="HL154" s="1">
        <v>4.0</v>
      </c>
      <c r="HM154" s="1"/>
      <c r="HN154" s="1">
        <v>4.0</v>
      </c>
      <c r="HO154" s="1">
        <v>4.0</v>
      </c>
      <c r="HP154" s="1">
        <v>4.0</v>
      </c>
      <c r="HQ154" s="1">
        <v>4.0</v>
      </c>
      <c r="HR154" s="1">
        <v>2.0</v>
      </c>
      <c r="HS154" s="1">
        <v>4.0</v>
      </c>
      <c r="HT154" s="1">
        <v>2.0</v>
      </c>
      <c r="HU154" s="1">
        <v>4.0</v>
      </c>
      <c r="HV154" s="1">
        <v>4.0</v>
      </c>
      <c r="HW154" s="1">
        <v>4.0</v>
      </c>
      <c r="HX154" s="1">
        <v>4.0</v>
      </c>
      <c r="HY154" s="1">
        <v>2.0</v>
      </c>
      <c r="HZ154" s="1">
        <v>4.0</v>
      </c>
      <c r="IA154" s="1">
        <v>5.0</v>
      </c>
      <c r="IB154" s="1">
        <v>4.0</v>
      </c>
      <c r="IC154" s="1">
        <v>3.0</v>
      </c>
      <c r="ID154" s="1">
        <v>4.0</v>
      </c>
      <c r="IE154" s="1">
        <v>4.0</v>
      </c>
      <c r="IF154" s="1">
        <v>3.0</v>
      </c>
      <c r="IG154" s="1">
        <v>4.0</v>
      </c>
      <c r="IH154" s="1">
        <v>4.0</v>
      </c>
      <c r="II154" s="1">
        <v>4.0</v>
      </c>
      <c r="IJ154" s="1">
        <v>4.0</v>
      </c>
      <c r="IK154" s="1">
        <v>4.0</v>
      </c>
      <c r="IL154" s="1">
        <v>4.0</v>
      </c>
      <c r="IM154" s="1">
        <v>3.0</v>
      </c>
      <c r="IN154" s="1">
        <v>4.0</v>
      </c>
      <c r="IO154" s="1">
        <v>4.0</v>
      </c>
      <c r="IP154" s="1">
        <v>4.0</v>
      </c>
      <c r="IQ154" s="1">
        <v>4.0</v>
      </c>
      <c r="IR154" s="1">
        <v>3.0</v>
      </c>
      <c r="IS154" s="1">
        <v>2.0</v>
      </c>
      <c r="IT154" s="1">
        <v>3.0</v>
      </c>
      <c r="IU154" s="1">
        <v>2.0</v>
      </c>
      <c r="IV154" s="1">
        <v>4.0</v>
      </c>
      <c r="IW154" s="1">
        <v>4.0</v>
      </c>
      <c r="IX154" s="1">
        <v>4.0</v>
      </c>
      <c r="IY154" s="1">
        <v>4.0</v>
      </c>
      <c r="IZ154" s="1">
        <f t="shared" ref="IZ154:KQ154" si="1370">IF(IZ$3="+",HH154,6-HH154)</f>
        <v>4</v>
      </c>
      <c r="JA154" s="1">
        <f t="shared" si="1370"/>
        <v>3</v>
      </c>
      <c r="JB154" s="1">
        <f t="shared" si="1370"/>
        <v>4</v>
      </c>
      <c r="JC154" s="1">
        <f t="shared" si="1370"/>
        <v>4</v>
      </c>
      <c r="JD154" s="1">
        <f t="shared" si="1370"/>
        <v>4</v>
      </c>
      <c r="JE154" s="1">
        <f t="shared" si="1370"/>
        <v>6</v>
      </c>
      <c r="JF154" s="1">
        <f t="shared" si="1370"/>
        <v>4</v>
      </c>
      <c r="JG154" s="1">
        <f t="shared" si="1370"/>
        <v>2</v>
      </c>
      <c r="JH154" s="1">
        <f t="shared" si="1370"/>
        <v>2</v>
      </c>
      <c r="JI154" s="1">
        <f t="shared" si="1370"/>
        <v>4</v>
      </c>
      <c r="JJ154" s="1">
        <f t="shared" si="1370"/>
        <v>2</v>
      </c>
      <c r="JK154" s="1">
        <f t="shared" si="1370"/>
        <v>2</v>
      </c>
      <c r="JL154" s="1">
        <f t="shared" si="1370"/>
        <v>4</v>
      </c>
      <c r="JM154" s="1">
        <f t="shared" si="1370"/>
        <v>4</v>
      </c>
      <c r="JN154" s="1">
        <f t="shared" si="1370"/>
        <v>4</v>
      </c>
      <c r="JO154" s="1">
        <f t="shared" si="1370"/>
        <v>2</v>
      </c>
      <c r="JP154" s="1">
        <f t="shared" si="1370"/>
        <v>4</v>
      </c>
      <c r="JQ154" s="1">
        <f t="shared" si="1370"/>
        <v>4</v>
      </c>
      <c r="JR154" s="1">
        <f t="shared" si="1370"/>
        <v>2</v>
      </c>
      <c r="JS154" s="1">
        <f t="shared" si="1370"/>
        <v>5</v>
      </c>
      <c r="JT154" s="1">
        <f t="shared" si="1370"/>
        <v>4</v>
      </c>
      <c r="JU154" s="1">
        <f t="shared" si="1370"/>
        <v>3</v>
      </c>
      <c r="JV154" s="1">
        <f t="shared" si="1370"/>
        <v>4</v>
      </c>
      <c r="JW154" s="1">
        <f t="shared" si="1370"/>
        <v>4</v>
      </c>
      <c r="JX154" s="1">
        <f t="shared" si="1370"/>
        <v>3</v>
      </c>
      <c r="JY154" s="1">
        <f t="shared" si="1370"/>
        <v>4</v>
      </c>
      <c r="JZ154" s="1">
        <f t="shared" si="1370"/>
        <v>2</v>
      </c>
      <c r="KA154" s="1">
        <f t="shared" si="1370"/>
        <v>4</v>
      </c>
      <c r="KB154" s="1">
        <f t="shared" si="1370"/>
        <v>4</v>
      </c>
      <c r="KC154" s="1">
        <f t="shared" si="1370"/>
        <v>4</v>
      </c>
      <c r="KD154" s="1">
        <f t="shared" si="1370"/>
        <v>4</v>
      </c>
      <c r="KE154" s="1">
        <f t="shared" si="1370"/>
        <v>3</v>
      </c>
      <c r="KF154" s="1">
        <f t="shared" si="1370"/>
        <v>2</v>
      </c>
      <c r="KG154" s="1">
        <f t="shared" si="1370"/>
        <v>4</v>
      </c>
      <c r="KH154" s="1">
        <f t="shared" si="1370"/>
        <v>2</v>
      </c>
      <c r="KI154" s="1">
        <f t="shared" si="1370"/>
        <v>4</v>
      </c>
      <c r="KJ154" s="1">
        <f t="shared" si="1370"/>
        <v>3</v>
      </c>
      <c r="KK154" s="1">
        <f t="shared" si="1370"/>
        <v>2</v>
      </c>
      <c r="KL154" s="1">
        <f t="shared" si="1370"/>
        <v>3</v>
      </c>
      <c r="KM154" s="1">
        <f t="shared" si="1370"/>
        <v>2</v>
      </c>
      <c r="KN154" s="1">
        <f t="shared" si="1370"/>
        <v>4</v>
      </c>
      <c r="KO154" s="1">
        <f t="shared" si="1370"/>
        <v>2</v>
      </c>
      <c r="KP154" s="1">
        <f t="shared" si="1370"/>
        <v>4</v>
      </c>
      <c r="KQ154" s="1">
        <f t="shared" si="1370"/>
        <v>2</v>
      </c>
      <c r="KR154" s="1">
        <f t="shared" si="24"/>
        <v>141</v>
      </c>
      <c r="KS154" s="1">
        <f t="shared" si="25"/>
        <v>21</v>
      </c>
      <c r="KT154" s="1">
        <f t="shared" si="26"/>
        <v>29</v>
      </c>
      <c r="KU154" s="1">
        <f t="shared" si="27"/>
        <v>31</v>
      </c>
      <c r="KV154" s="1">
        <f t="shared" si="28"/>
        <v>24</v>
      </c>
      <c r="KW154" s="1">
        <f t="shared" si="29"/>
        <v>36</v>
      </c>
      <c r="KX154" s="1">
        <v>4.0</v>
      </c>
      <c r="KY154" s="1">
        <v>2.0</v>
      </c>
      <c r="KZ154" s="1">
        <v>4.0</v>
      </c>
      <c r="LA154" s="1">
        <v>2.0</v>
      </c>
      <c r="LB154" s="1">
        <v>2.0</v>
      </c>
      <c r="LC154" s="1">
        <v>4.0</v>
      </c>
      <c r="LD154" s="1">
        <v>4.0</v>
      </c>
      <c r="LE154" s="1">
        <v>2.0</v>
      </c>
      <c r="LF154" s="1">
        <v>2.0</v>
      </c>
      <c r="LG154" s="1">
        <v>4.0</v>
      </c>
      <c r="LH154" s="1">
        <v>4.0</v>
      </c>
      <c r="LI154" s="1">
        <v>4.0</v>
      </c>
      <c r="LJ154" s="1">
        <v>2.0</v>
      </c>
      <c r="LK154" s="1">
        <v>4.0</v>
      </c>
      <c r="LL154" s="1">
        <v>4.0</v>
      </c>
      <c r="LM154" s="1">
        <v>4.0</v>
      </c>
      <c r="LN154" s="1">
        <v>4.0</v>
      </c>
      <c r="LO154" s="1">
        <v>4.0</v>
      </c>
      <c r="LP154" s="1">
        <v>4.0</v>
      </c>
      <c r="LQ154" s="1">
        <v>4.0</v>
      </c>
      <c r="LR154" s="1">
        <v>4.0</v>
      </c>
      <c r="LS154" s="1">
        <v>4.0</v>
      </c>
      <c r="LT154" s="1">
        <v>2.0</v>
      </c>
      <c r="LU154" s="1">
        <v>4.0</v>
      </c>
      <c r="LV154" s="1">
        <v>4.0</v>
      </c>
      <c r="LW154" s="1">
        <v>4.0</v>
      </c>
      <c r="LX154" s="1">
        <v>4.0</v>
      </c>
      <c r="LY154" s="1">
        <v>4.0</v>
      </c>
      <c r="LZ154" s="1">
        <v>4.0</v>
      </c>
      <c r="MA154" s="1">
        <f t="shared" si="557"/>
        <v>4</v>
      </c>
      <c r="MB154" s="1">
        <f t="shared" ref="MB154:NC154" si="1371">IF(MB$3="+",KY154,6-KY154)</f>
        <v>4</v>
      </c>
      <c r="MC154" s="1">
        <f t="shared" si="1371"/>
        <v>4</v>
      </c>
      <c r="MD154" s="1">
        <f t="shared" si="1371"/>
        <v>4</v>
      </c>
      <c r="ME154" s="1">
        <f t="shared" si="1371"/>
        <v>4</v>
      </c>
      <c r="MF154" s="1">
        <f t="shared" si="1371"/>
        <v>4</v>
      </c>
      <c r="MG154" s="1">
        <f t="shared" si="1371"/>
        <v>4</v>
      </c>
      <c r="MH154" s="1">
        <f t="shared" si="1371"/>
        <v>4</v>
      </c>
      <c r="MI154" s="1">
        <f t="shared" si="1371"/>
        <v>4</v>
      </c>
      <c r="MJ154" s="1">
        <f t="shared" si="1371"/>
        <v>4</v>
      </c>
      <c r="MK154" s="1">
        <f t="shared" si="1371"/>
        <v>4</v>
      </c>
      <c r="ML154" s="1">
        <f t="shared" si="1371"/>
        <v>4</v>
      </c>
      <c r="MM154" s="1">
        <f t="shared" si="1371"/>
        <v>4</v>
      </c>
      <c r="MN154" s="1">
        <f t="shared" si="1371"/>
        <v>4</v>
      </c>
      <c r="MO154" s="1">
        <f t="shared" si="1371"/>
        <v>4</v>
      </c>
      <c r="MP154" s="1">
        <f t="shared" si="1371"/>
        <v>4</v>
      </c>
      <c r="MQ154" s="1">
        <f t="shared" si="1371"/>
        <v>4</v>
      </c>
      <c r="MR154" s="1">
        <f t="shared" si="1371"/>
        <v>4</v>
      </c>
      <c r="MS154" s="1">
        <f t="shared" si="1371"/>
        <v>2</v>
      </c>
      <c r="MT154" s="1">
        <f t="shared" si="1371"/>
        <v>4</v>
      </c>
      <c r="MU154" s="1">
        <f t="shared" si="1371"/>
        <v>4</v>
      </c>
      <c r="MV154" s="1">
        <f t="shared" si="1371"/>
        <v>2</v>
      </c>
      <c r="MW154" s="1">
        <f t="shared" si="1371"/>
        <v>4</v>
      </c>
      <c r="MX154" s="1">
        <f t="shared" si="1371"/>
        <v>4</v>
      </c>
      <c r="MY154" s="1">
        <f t="shared" si="1371"/>
        <v>4</v>
      </c>
      <c r="MZ154" s="1">
        <f t="shared" si="1371"/>
        <v>2</v>
      </c>
      <c r="NA154" s="1">
        <f t="shared" si="1371"/>
        <v>4</v>
      </c>
      <c r="NB154" s="1">
        <f t="shared" si="1371"/>
        <v>4</v>
      </c>
      <c r="NC154" s="1">
        <f t="shared" si="1371"/>
        <v>4</v>
      </c>
      <c r="ND154" s="1">
        <f t="shared" si="31"/>
        <v>16</v>
      </c>
      <c r="NE154" s="1">
        <f t="shared" si="32"/>
        <v>18</v>
      </c>
      <c r="NF154" s="1">
        <f t="shared" si="33"/>
        <v>24</v>
      </c>
      <c r="NG154" s="1">
        <f t="shared" si="34"/>
        <v>18</v>
      </c>
      <c r="NH154" s="1">
        <f t="shared" si="35"/>
        <v>14</v>
      </c>
      <c r="NI154" s="1">
        <f t="shared" si="36"/>
        <v>20</v>
      </c>
      <c r="NJ154" s="1">
        <f t="shared" si="70"/>
        <v>110</v>
      </c>
      <c r="NK154" s="1">
        <v>3.0</v>
      </c>
      <c r="NL154" s="1">
        <v>3.0</v>
      </c>
      <c r="NM154" s="1">
        <v>2.0</v>
      </c>
      <c r="NN154" s="1">
        <v>3.0</v>
      </c>
      <c r="NO154" s="1">
        <v>3.0</v>
      </c>
      <c r="NP154" s="1">
        <v>3.0</v>
      </c>
      <c r="NQ154" s="1">
        <v>3.0</v>
      </c>
      <c r="NR154" s="1">
        <v>3.0</v>
      </c>
      <c r="NS154" s="1">
        <v>3.0</v>
      </c>
      <c r="NT154" s="1">
        <v>3.0</v>
      </c>
      <c r="NU154" s="1">
        <v>3.0</v>
      </c>
      <c r="NV154" s="1">
        <v>3.0</v>
      </c>
      <c r="NW154" s="1">
        <v>3.0</v>
      </c>
      <c r="NX154" s="1">
        <v>3.0</v>
      </c>
      <c r="NY154" s="1">
        <v>2.0</v>
      </c>
      <c r="NZ154" s="1">
        <v>2.0</v>
      </c>
      <c r="OA154" s="1">
        <v>3.0</v>
      </c>
      <c r="OB154" s="1">
        <v>3.0</v>
      </c>
      <c r="OC154" s="1">
        <v>3.0</v>
      </c>
      <c r="OD154" s="1">
        <v>2.0</v>
      </c>
      <c r="OE154" s="1">
        <v>3.0</v>
      </c>
      <c r="OF154" s="1">
        <f t="shared" si="37"/>
        <v>16</v>
      </c>
      <c r="OG154" s="1">
        <f t="shared" si="38"/>
        <v>35</v>
      </c>
      <c r="OH154" s="1">
        <f t="shared" si="39"/>
        <v>51</v>
      </c>
      <c r="OI154" s="1">
        <v>4.0</v>
      </c>
      <c r="OJ154" s="1">
        <v>4.0</v>
      </c>
      <c r="OK154" s="1">
        <v>4.0</v>
      </c>
      <c r="OL154" s="1">
        <v>4.0</v>
      </c>
      <c r="OM154" s="1">
        <v>4.0</v>
      </c>
      <c r="ON154" s="1">
        <v>4.0</v>
      </c>
      <c r="OO154" s="1">
        <v>4.0</v>
      </c>
      <c r="OP154" s="1">
        <v>4.0</v>
      </c>
      <c r="OQ154" s="1">
        <v>4.0</v>
      </c>
      <c r="OR154" s="1">
        <v>4.0</v>
      </c>
      <c r="OS154" s="1">
        <v>4.0</v>
      </c>
      <c r="OT154" s="1">
        <v>4.0</v>
      </c>
      <c r="OU154" s="1">
        <v>4.0</v>
      </c>
      <c r="OV154" s="1">
        <v>4.0</v>
      </c>
      <c r="OW154" s="1">
        <v>4.0</v>
      </c>
      <c r="OX154" s="1">
        <v>4.0</v>
      </c>
      <c r="OY154" s="1">
        <v>4.0</v>
      </c>
      <c r="OZ154" s="1">
        <v>4.0</v>
      </c>
      <c r="PA154" s="1">
        <v>4.0</v>
      </c>
      <c r="PB154" s="1">
        <v>4.0</v>
      </c>
      <c r="PC154" s="1">
        <v>4.0</v>
      </c>
      <c r="PD154" s="1">
        <v>4.0</v>
      </c>
      <c r="PE154" s="1">
        <v>4.0</v>
      </c>
      <c r="PF154" s="1">
        <v>4.0</v>
      </c>
      <c r="PG154" s="1">
        <v>4.0</v>
      </c>
      <c r="PH154" s="1">
        <v>4.0</v>
      </c>
      <c r="PI154" s="1">
        <v>4.0</v>
      </c>
      <c r="PJ154" s="1">
        <v>4.0</v>
      </c>
      <c r="PK154" s="1">
        <v>4.0</v>
      </c>
      <c r="PL154" s="1">
        <f t="shared" ref="PL154:QN154" si="1372">IF(PL$3="+",OI154,6-OI154)</f>
        <v>2</v>
      </c>
      <c r="PM154" s="1">
        <f t="shared" si="1372"/>
        <v>4</v>
      </c>
      <c r="PN154" s="1">
        <f t="shared" si="1372"/>
        <v>4</v>
      </c>
      <c r="PO154" s="1">
        <f t="shared" si="1372"/>
        <v>4</v>
      </c>
      <c r="PP154" s="1">
        <f t="shared" si="1372"/>
        <v>4</v>
      </c>
      <c r="PQ154" s="1">
        <f t="shared" si="1372"/>
        <v>2</v>
      </c>
      <c r="PR154" s="1">
        <f t="shared" si="1372"/>
        <v>4</v>
      </c>
      <c r="PS154" s="1">
        <f t="shared" si="1372"/>
        <v>4</v>
      </c>
      <c r="PT154" s="1">
        <f t="shared" si="1372"/>
        <v>2</v>
      </c>
      <c r="PU154" s="1">
        <f t="shared" si="1372"/>
        <v>2</v>
      </c>
      <c r="PV154" s="1">
        <f t="shared" si="1372"/>
        <v>2</v>
      </c>
      <c r="PW154" s="1">
        <f t="shared" si="1372"/>
        <v>2</v>
      </c>
      <c r="PX154" s="1">
        <f t="shared" si="1372"/>
        <v>2</v>
      </c>
      <c r="PY154" s="1">
        <f t="shared" si="1372"/>
        <v>2</v>
      </c>
      <c r="PZ154" s="1">
        <f t="shared" si="1372"/>
        <v>4</v>
      </c>
      <c r="QA154" s="1">
        <f t="shared" si="1372"/>
        <v>4</v>
      </c>
      <c r="QB154" s="1">
        <f t="shared" si="1372"/>
        <v>4</v>
      </c>
      <c r="QC154" s="1">
        <f t="shared" si="1372"/>
        <v>2</v>
      </c>
      <c r="QD154" s="1">
        <f t="shared" si="1372"/>
        <v>4</v>
      </c>
      <c r="QE154" s="1">
        <f t="shared" si="1372"/>
        <v>2</v>
      </c>
      <c r="QF154" s="1">
        <f t="shared" si="1372"/>
        <v>4</v>
      </c>
      <c r="QG154" s="1">
        <f t="shared" si="1372"/>
        <v>2</v>
      </c>
      <c r="QH154" s="1">
        <f t="shared" si="1372"/>
        <v>4</v>
      </c>
      <c r="QI154" s="1">
        <f t="shared" si="1372"/>
        <v>4</v>
      </c>
      <c r="QJ154" s="1">
        <f t="shared" si="1372"/>
        <v>4</v>
      </c>
      <c r="QK154" s="1">
        <f t="shared" si="1372"/>
        <v>2</v>
      </c>
      <c r="QL154" s="1">
        <f t="shared" si="1372"/>
        <v>4</v>
      </c>
      <c r="QM154" s="1">
        <f t="shared" si="1372"/>
        <v>4</v>
      </c>
      <c r="QN154" s="1">
        <f t="shared" si="1372"/>
        <v>2</v>
      </c>
      <c r="QO154" s="1">
        <f t="shared" si="41"/>
        <v>90</v>
      </c>
      <c r="QP154" s="1">
        <f t="shared" si="42"/>
        <v>38</v>
      </c>
      <c r="QQ154" s="1">
        <f t="shared" si="43"/>
        <v>52</v>
      </c>
      <c r="QR154" s="1">
        <v>3.0</v>
      </c>
      <c r="QS154" s="1">
        <v>3.0</v>
      </c>
      <c r="QT154" s="1">
        <v>3.0</v>
      </c>
      <c r="QU154" s="1">
        <v>3.0</v>
      </c>
      <c r="QV154" s="1">
        <v>3.0</v>
      </c>
      <c r="QW154" s="1">
        <v>3.0</v>
      </c>
      <c r="QX154" s="1">
        <v>3.0</v>
      </c>
      <c r="QY154" s="1">
        <v>3.0</v>
      </c>
      <c r="QZ154" s="1">
        <v>3.0</v>
      </c>
      <c r="RA154" s="1">
        <v>2.0</v>
      </c>
      <c r="RB154" s="1">
        <v>3.0</v>
      </c>
      <c r="RC154" s="1">
        <v>3.0</v>
      </c>
      <c r="RD154" s="1">
        <v>3.0</v>
      </c>
      <c r="RE154" s="1">
        <v>3.0</v>
      </c>
      <c r="RF154" s="1">
        <v>3.0</v>
      </c>
      <c r="RG154" s="1">
        <v>3.0</v>
      </c>
      <c r="RH154" s="1">
        <v>2.0</v>
      </c>
      <c r="RI154" s="1">
        <v>3.0</v>
      </c>
      <c r="RJ154" s="1">
        <v>3.0</v>
      </c>
      <c r="RK154" s="1">
        <v>3.0</v>
      </c>
      <c r="RL154" s="1">
        <v>3.0</v>
      </c>
      <c r="RM154" s="1">
        <v>3.0</v>
      </c>
      <c r="RN154" s="1">
        <v>3.0</v>
      </c>
      <c r="RO154" s="1">
        <v>3.0</v>
      </c>
      <c r="RP154" s="1">
        <v>2.0</v>
      </c>
      <c r="RQ154" s="1">
        <v>3.0</v>
      </c>
      <c r="RR154" s="1">
        <v>3.0</v>
      </c>
      <c r="RS154" s="1">
        <v>3.0</v>
      </c>
      <c r="RT154" s="1">
        <v>3.0</v>
      </c>
      <c r="RU154" s="1">
        <v>2.0</v>
      </c>
      <c r="RV154" s="1">
        <v>3.0</v>
      </c>
      <c r="RW154" s="1">
        <v>3.0</v>
      </c>
      <c r="RX154" s="1">
        <v>3.0</v>
      </c>
      <c r="RY154" s="1">
        <v>3.0</v>
      </c>
      <c r="RZ154" s="1">
        <v>3.0</v>
      </c>
      <c r="SA154" s="1">
        <v>2.0</v>
      </c>
      <c r="SB154" s="1">
        <v>3.0</v>
      </c>
      <c r="SC154" s="1">
        <v>3.0</v>
      </c>
      <c r="SD154" s="1">
        <v>3.0</v>
      </c>
      <c r="SE154" s="1">
        <v>3.0</v>
      </c>
      <c r="SF154" s="1">
        <v>3.0</v>
      </c>
      <c r="SG154" s="1">
        <f t="shared" ref="SG154:TU154" si="1373">IF(SG$3="+",QR154,5-QR154)</f>
        <v>3</v>
      </c>
      <c r="SH154" s="1">
        <f t="shared" si="1373"/>
        <v>3</v>
      </c>
      <c r="SI154" s="1">
        <f t="shared" si="1373"/>
        <v>2</v>
      </c>
      <c r="SJ154" s="1">
        <f t="shared" si="1373"/>
        <v>3</v>
      </c>
      <c r="SK154" s="1">
        <f t="shared" si="1373"/>
        <v>3</v>
      </c>
      <c r="SL154" s="1">
        <f t="shared" si="1373"/>
        <v>2</v>
      </c>
      <c r="SM154" s="1">
        <f t="shared" si="1373"/>
        <v>3</v>
      </c>
      <c r="SN154" s="1">
        <f t="shared" si="1373"/>
        <v>2</v>
      </c>
      <c r="SO154" s="1">
        <f t="shared" si="1373"/>
        <v>2</v>
      </c>
      <c r="SP154" s="1">
        <f t="shared" si="1373"/>
        <v>3</v>
      </c>
      <c r="SQ154" s="1">
        <f t="shared" si="1373"/>
        <v>3</v>
      </c>
      <c r="SR154" s="1">
        <f t="shared" si="1373"/>
        <v>2</v>
      </c>
      <c r="SS154" s="1">
        <f t="shared" si="1373"/>
        <v>3</v>
      </c>
      <c r="ST154" s="1">
        <f t="shared" si="1373"/>
        <v>3</v>
      </c>
      <c r="SU154" s="1">
        <f t="shared" si="1373"/>
        <v>2</v>
      </c>
      <c r="SV154" s="1">
        <f t="shared" si="1373"/>
        <v>3</v>
      </c>
      <c r="SW154" s="1">
        <f t="shared" si="1373"/>
        <v>3</v>
      </c>
      <c r="SX154" s="1">
        <f t="shared" si="1373"/>
        <v>2</v>
      </c>
      <c r="SY154" s="1">
        <f t="shared" si="1373"/>
        <v>2</v>
      </c>
      <c r="SZ154" s="1">
        <f t="shared" si="1373"/>
        <v>2</v>
      </c>
      <c r="TA154" s="1">
        <f t="shared" si="1373"/>
        <v>2</v>
      </c>
      <c r="TB154" s="1">
        <f t="shared" si="1373"/>
        <v>3</v>
      </c>
      <c r="TC154" s="1">
        <f t="shared" si="1373"/>
        <v>2</v>
      </c>
      <c r="TD154" s="1">
        <f t="shared" si="1373"/>
        <v>3</v>
      </c>
      <c r="TE154" s="1">
        <f t="shared" si="1373"/>
        <v>2</v>
      </c>
      <c r="TF154" s="1">
        <f t="shared" si="1373"/>
        <v>2</v>
      </c>
      <c r="TG154" s="1">
        <f t="shared" si="1373"/>
        <v>2</v>
      </c>
      <c r="TH154" s="1">
        <f t="shared" si="1373"/>
        <v>3</v>
      </c>
      <c r="TI154" s="1">
        <f t="shared" si="1373"/>
        <v>3</v>
      </c>
      <c r="TJ154" s="1">
        <f t="shared" si="1373"/>
        <v>3</v>
      </c>
      <c r="TK154" s="1">
        <f t="shared" si="1373"/>
        <v>2</v>
      </c>
      <c r="TL154" s="1">
        <f t="shared" si="1373"/>
        <v>3</v>
      </c>
      <c r="TM154" s="1">
        <f t="shared" si="1373"/>
        <v>2</v>
      </c>
      <c r="TN154" s="1">
        <f t="shared" si="1373"/>
        <v>3</v>
      </c>
      <c r="TO154" s="1">
        <f t="shared" si="1373"/>
        <v>2</v>
      </c>
      <c r="TP154" s="1">
        <f t="shared" si="1373"/>
        <v>2</v>
      </c>
      <c r="TQ154" s="1">
        <f t="shared" si="1373"/>
        <v>2</v>
      </c>
      <c r="TR154" s="1">
        <f t="shared" si="1373"/>
        <v>3</v>
      </c>
      <c r="TS154" s="1">
        <f t="shared" si="1373"/>
        <v>3</v>
      </c>
      <c r="TT154" s="1">
        <f t="shared" si="1373"/>
        <v>3</v>
      </c>
      <c r="TU154" s="1">
        <f t="shared" si="1373"/>
        <v>2</v>
      </c>
      <c r="TV154" s="1">
        <f t="shared" si="45"/>
        <v>78</v>
      </c>
      <c r="TW154" s="1">
        <f t="shared" si="46"/>
        <v>18</v>
      </c>
      <c r="TX154" s="1">
        <f t="shared" si="47"/>
        <v>6</v>
      </c>
      <c r="TY154" s="1">
        <f t="shared" si="48"/>
        <v>8</v>
      </c>
      <c r="TZ154" s="1">
        <f t="shared" si="49"/>
        <v>4</v>
      </c>
      <c r="UA154" s="1">
        <f t="shared" si="50"/>
        <v>33</v>
      </c>
      <c r="UB154" s="1">
        <f t="shared" si="51"/>
        <v>8</v>
      </c>
      <c r="UC154" s="1">
        <f t="shared" si="52"/>
        <v>5</v>
      </c>
      <c r="UD154" s="1">
        <f t="shared" si="53"/>
        <v>5</v>
      </c>
      <c r="UE154" s="1">
        <f t="shared" si="54"/>
        <v>6</v>
      </c>
      <c r="UF154" s="1">
        <f t="shared" ref="UF154:UG154" si="1374">TS154</f>
        <v>3</v>
      </c>
      <c r="UG154" s="1">
        <f t="shared" si="1374"/>
        <v>3</v>
      </c>
      <c r="UH154" s="1">
        <f t="shared" si="56"/>
        <v>14</v>
      </c>
      <c r="UI154" s="1">
        <f t="shared" si="57"/>
        <v>2</v>
      </c>
      <c r="UJ154" s="1">
        <f t="shared" si="58"/>
        <v>4</v>
      </c>
      <c r="UK154" s="1">
        <f t="shared" si="59"/>
        <v>8</v>
      </c>
      <c r="UL154" s="1">
        <f t="shared" si="60"/>
        <v>13</v>
      </c>
      <c r="UM154" s="1">
        <f t="shared" si="61"/>
        <v>5</v>
      </c>
      <c r="UN154" s="1">
        <f t="shared" si="62"/>
        <v>5</v>
      </c>
      <c r="UO154" s="1">
        <f t="shared" si="63"/>
        <v>3</v>
      </c>
      <c r="UP154" s="6">
        <v>1.0</v>
      </c>
      <c r="UQ154" s="6">
        <v>1.0</v>
      </c>
      <c r="UR154" s="6">
        <v>1.0</v>
      </c>
      <c r="US154" s="6">
        <v>1.0</v>
      </c>
      <c r="UT154" s="6">
        <v>1.0</v>
      </c>
      <c r="UU154" s="6">
        <v>1.0</v>
      </c>
      <c r="UV154" s="6">
        <v>1.0</v>
      </c>
      <c r="UW154" s="6">
        <v>1.0</v>
      </c>
      <c r="UX154" s="6">
        <v>1.0</v>
      </c>
      <c r="UY154" s="6">
        <v>1.0</v>
      </c>
      <c r="UZ154" s="6">
        <v>1.0</v>
      </c>
      <c r="VA154" s="6">
        <v>1.0</v>
      </c>
      <c r="VB154" s="6">
        <v>1.0</v>
      </c>
      <c r="VC154" s="6">
        <v>1.0</v>
      </c>
      <c r="VD154" s="6">
        <v>2.0</v>
      </c>
      <c r="VE154" s="6">
        <v>1.0</v>
      </c>
      <c r="VF154" s="6">
        <v>2.0</v>
      </c>
      <c r="VG154" s="6">
        <v>2.0</v>
      </c>
      <c r="VH154" s="6">
        <v>1.0</v>
      </c>
      <c r="VI154" s="6">
        <v>1.0</v>
      </c>
      <c r="VJ154" s="6">
        <v>1.0</v>
      </c>
      <c r="VK154" s="6">
        <v>1.0</v>
      </c>
      <c r="VL154" s="6">
        <v>1.0</v>
      </c>
      <c r="VM154" s="6">
        <v>1.0</v>
      </c>
      <c r="VN154" s="6">
        <v>1.0</v>
      </c>
      <c r="VO154" s="6">
        <v>2.0</v>
      </c>
      <c r="VP154" s="6">
        <v>1.0</v>
      </c>
      <c r="VQ154" s="6">
        <v>1.0</v>
      </c>
      <c r="VR154" s="6">
        <v>1.0</v>
      </c>
      <c r="VS154" s="6">
        <v>1.0</v>
      </c>
      <c r="VT154" s="6">
        <v>1.0</v>
      </c>
      <c r="VU154" s="6">
        <v>1.0</v>
      </c>
      <c r="VV154" s="6">
        <v>2.0</v>
      </c>
      <c r="VW154" s="6">
        <v>1.0</v>
      </c>
      <c r="VX154" s="6">
        <v>2.0</v>
      </c>
      <c r="VY154" s="6">
        <v>0.0</v>
      </c>
      <c r="VZ154" s="6" t="s">
        <v>1504</v>
      </c>
      <c r="WA154" s="9">
        <v>27.0</v>
      </c>
      <c r="WB154" s="1">
        <v>1.0</v>
      </c>
      <c r="WC154" s="1">
        <v>1.0</v>
      </c>
      <c r="WD154" s="1">
        <v>1.0</v>
      </c>
      <c r="WE154" s="1">
        <v>1.0</v>
      </c>
      <c r="WF154" s="1">
        <v>2.0</v>
      </c>
      <c r="WG154" s="1">
        <v>1.0</v>
      </c>
      <c r="WH154" s="1">
        <v>2.0</v>
      </c>
      <c r="WI154" s="1">
        <v>1.0</v>
      </c>
      <c r="WJ154" s="1">
        <v>1.0</v>
      </c>
      <c r="WK154" s="1">
        <v>1.0</v>
      </c>
      <c r="WL154" s="1">
        <v>1.0</v>
      </c>
      <c r="WM154" s="1">
        <v>1.0</v>
      </c>
      <c r="WN154" s="1">
        <v>2.0</v>
      </c>
      <c r="WO154" s="1">
        <v>1.0</v>
      </c>
      <c r="WP154" s="1">
        <v>2.0</v>
      </c>
      <c r="WQ154" s="1">
        <f t="shared" ref="WQ154:XE154" si="1375">IF(WQ$3="+",WB154,3-WB154)</f>
        <v>2</v>
      </c>
      <c r="WR154" s="1">
        <f t="shared" si="1375"/>
        <v>1</v>
      </c>
      <c r="WS154" s="1">
        <f t="shared" si="1375"/>
        <v>1</v>
      </c>
      <c r="WT154" s="1">
        <f t="shared" si="1375"/>
        <v>1</v>
      </c>
      <c r="WU154" s="1">
        <f t="shared" si="1375"/>
        <v>1</v>
      </c>
      <c r="WV154" s="1">
        <f t="shared" si="1375"/>
        <v>1</v>
      </c>
      <c r="WW154" s="1">
        <f t="shared" si="1375"/>
        <v>1</v>
      </c>
      <c r="WX154" s="1">
        <f t="shared" si="1375"/>
        <v>1</v>
      </c>
      <c r="WY154" s="1">
        <f t="shared" si="1375"/>
        <v>1</v>
      </c>
      <c r="WZ154" s="1">
        <f t="shared" si="1375"/>
        <v>1</v>
      </c>
      <c r="XA154" s="1">
        <f t="shared" si="1375"/>
        <v>2</v>
      </c>
      <c r="XB154" s="1">
        <f t="shared" si="1375"/>
        <v>1</v>
      </c>
      <c r="XC154" s="1">
        <f t="shared" si="1375"/>
        <v>1</v>
      </c>
      <c r="XD154" s="1">
        <f t="shared" si="1375"/>
        <v>1</v>
      </c>
      <c r="XE154" s="1">
        <f t="shared" si="1375"/>
        <v>2</v>
      </c>
      <c r="XF154" s="1">
        <f t="shared" si="65"/>
        <v>18</v>
      </c>
      <c r="XG154" s="1">
        <v>0.0</v>
      </c>
      <c r="XH154" s="9"/>
      <c r="XI154" s="9"/>
    </row>
    <row r="155" ht="15.0" customHeight="1">
      <c r="A155" s="1" t="s">
        <v>646</v>
      </c>
      <c r="B155" s="1" t="s">
        <v>553</v>
      </c>
      <c r="C155" s="1" t="s">
        <v>1505</v>
      </c>
      <c r="D155" s="1"/>
      <c r="E155" s="1" t="s">
        <v>1506</v>
      </c>
      <c r="F155" s="1" t="s">
        <v>883</v>
      </c>
      <c r="G155" s="1" t="s">
        <v>1507</v>
      </c>
      <c r="H155" s="1" t="s">
        <v>1508</v>
      </c>
      <c r="I155" s="1">
        <v>1.0</v>
      </c>
      <c r="J155" s="1">
        <v>1.9450109E7</v>
      </c>
      <c r="K155" s="1">
        <v>71.0</v>
      </c>
      <c r="L155" s="1">
        <v>2.0171024E7</v>
      </c>
      <c r="M155" s="1">
        <v>2.0</v>
      </c>
      <c r="N155" s="1">
        <v>2.0</v>
      </c>
      <c r="O155" s="1">
        <v>2.0</v>
      </c>
      <c r="P155" s="1"/>
      <c r="Q155" s="1">
        <v>2.0</v>
      </c>
      <c r="R155" s="1"/>
      <c r="S155" s="1">
        <v>2.0</v>
      </c>
      <c r="T155" s="1" t="s">
        <v>560</v>
      </c>
      <c r="U155" s="1"/>
      <c r="V155" s="1">
        <v>10.0</v>
      </c>
      <c r="W155" s="1" t="s">
        <v>1509</v>
      </c>
      <c r="X155" s="1">
        <v>2260.0</v>
      </c>
      <c r="Y155" s="1" t="s">
        <v>611</v>
      </c>
      <c r="Z155" s="1">
        <v>202.0</v>
      </c>
      <c r="AA155" s="1"/>
      <c r="AB155" s="1">
        <v>2.0</v>
      </c>
      <c r="AC155" s="1">
        <v>7.0</v>
      </c>
      <c r="AD155" s="1">
        <v>2010.0</v>
      </c>
      <c r="AE155" s="1">
        <v>2.0</v>
      </c>
      <c r="AF155" s="1">
        <v>2.0</v>
      </c>
      <c r="AG155" s="1">
        <v>1.0</v>
      </c>
      <c r="AH155" s="1">
        <v>8.0</v>
      </c>
      <c r="AI155" s="1">
        <v>3.0</v>
      </c>
      <c r="AJ155" s="1">
        <v>15.0</v>
      </c>
      <c r="AK155" s="1">
        <v>1.0</v>
      </c>
      <c r="AL155" s="1">
        <v>5.0</v>
      </c>
      <c r="AM155" s="1">
        <v>4.0</v>
      </c>
      <c r="AN155" s="1">
        <v>2004.0</v>
      </c>
      <c r="AO155" s="1">
        <v>3.0</v>
      </c>
      <c r="AP155" s="1">
        <v>3.0</v>
      </c>
      <c r="AQ155" s="1">
        <v>4.0</v>
      </c>
      <c r="AR155" s="1">
        <v>3.0</v>
      </c>
      <c r="AS155" s="1">
        <v>2.0</v>
      </c>
      <c r="AT155" s="1">
        <v>8.0</v>
      </c>
      <c r="AU155" s="1">
        <v>3.0</v>
      </c>
      <c r="AV155" s="1">
        <v>3.0</v>
      </c>
      <c r="AW155" s="1">
        <v>1.0</v>
      </c>
      <c r="AX155" s="1">
        <v>2.0</v>
      </c>
      <c r="AY155" s="1">
        <v>5.0</v>
      </c>
      <c r="AZ155" s="1">
        <v>11.0</v>
      </c>
      <c r="BA155" s="1">
        <v>2.0</v>
      </c>
      <c r="BB155" s="1">
        <v>3.0</v>
      </c>
      <c r="BC155" s="1">
        <v>2.0</v>
      </c>
      <c r="BD155" s="1">
        <v>2.0</v>
      </c>
      <c r="BE155" s="1">
        <v>3.0</v>
      </c>
      <c r="BF155" s="1">
        <v>1.0</v>
      </c>
      <c r="BG155" s="1">
        <v>2.0</v>
      </c>
      <c r="BH155" s="1">
        <v>4.0</v>
      </c>
      <c r="BI155" s="1">
        <v>3.0</v>
      </c>
      <c r="BJ155" s="1">
        <v>2.0</v>
      </c>
      <c r="BK155" s="1">
        <v>3.0</v>
      </c>
      <c r="BL155" s="1">
        <v>4.0</v>
      </c>
      <c r="BM155" s="1">
        <v>1.0</v>
      </c>
      <c r="BN155" s="1">
        <v>4.0</v>
      </c>
      <c r="BO155" s="1">
        <v>3.0</v>
      </c>
      <c r="BP155" s="1">
        <v>1.0</v>
      </c>
      <c r="BQ155" s="1">
        <v>1.0</v>
      </c>
      <c r="BR155" s="1">
        <v>5.0</v>
      </c>
      <c r="BS155" s="1">
        <v>3.0</v>
      </c>
      <c r="BT155" s="1">
        <v>5.0</v>
      </c>
      <c r="BU155" s="1">
        <v>1.0</v>
      </c>
      <c r="BV155" s="1">
        <v>4.0</v>
      </c>
      <c r="BW155" s="1">
        <v>3.0</v>
      </c>
      <c r="BX155" s="1">
        <v>4.0</v>
      </c>
      <c r="BY155" s="1">
        <v>5.0</v>
      </c>
      <c r="BZ155" s="1">
        <v>4.0</v>
      </c>
      <c r="CA155" s="1">
        <v>2.0</v>
      </c>
      <c r="CB155" s="1">
        <v>5.0</v>
      </c>
      <c r="CC155" s="1">
        <v>5.0</v>
      </c>
      <c r="CD155" s="1">
        <v>5.0</v>
      </c>
      <c r="CE155" s="1">
        <v>1.0</v>
      </c>
      <c r="CF155" s="1">
        <v>5.0</v>
      </c>
      <c r="CG155" s="1">
        <v>5.0</v>
      </c>
      <c r="CH155" s="1">
        <v>1.0</v>
      </c>
      <c r="CI155" s="1">
        <v>4.0</v>
      </c>
      <c r="CJ155" s="1">
        <v>1.0</v>
      </c>
      <c r="CK155" s="1">
        <v>5.0</v>
      </c>
      <c r="CL155" s="1">
        <v>1.0</v>
      </c>
      <c r="CM155" s="1">
        <v>2.0</v>
      </c>
      <c r="CN155" s="1">
        <f t="shared" si="9"/>
        <v>11</v>
      </c>
      <c r="CO155" s="1">
        <f t="shared" si="10"/>
        <v>19</v>
      </c>
      <c r="CP155" s="1">
        <f t="shared" si="11"/>
        <v>20</v>
      </c>
      <c r="CQ155" s="1">
        <f t="shared" si="12"/>
        <v>11</v>
      </c>
      <c r="CR155" s="1">
        <f t="shared" si="13"/>
        <v>15</v>
      </c>
      <c r="CS155" s="1">
        <f t="shared" si="14"/>
        <v>9</v>
      </c>
      <c r="CT155" s="1">
        <f t="shared" si="15"/>
        <v>85</v>
      </c>
      <c r="CU155" s="1">
        <v>3.0</v>
      </c>
      <c r="CV155" s="1">
        <v>2.0</v>
      </c>
      <c r="CW155" s="1">
        <v>2.0</v>
      </c>
      <c r="CX155" s="1">
        <v>1.0</v>
      </c>
      <c r="CY155" s="1">
        <v>2.0</v>
      </c>
      <c r="CZ155" s="1">
        <v>2.0</v>
      </c>
      <c r="DA155" s="1">
        <v>3.0</v>
      </c>
      <c r="DB155" s="1">
        <v>2.0</v>
      </c>
      <c r="DC155" s="1">
        <v>2.0</v>
      </c>
      <c r="DD155" s="1">
        <v>2.0</v>
      </c>
      <c r="DE155" s="1">
        <v>2.0</v>
      </c>
      <c r="DF155" s="1">
        <v>3.0</v>
      </c>
      <c r="DG155" s="1">
        <v>1.0</v>
      </c>
      <c r="DH155" s="1">
        <v>2.0</v>
      </c>
      <c r="DI155" s="1">
        <v>1.0</v>
      </c>
      <c r="DJ155" s="1">
        <v>1.0</v>
      </c>
      <c r="DK155" s="1">
        <v>1.0</v>
      </c>
      <c r="DL155" s="1">
        <v>1.0</v>
      </c>
      <c r="DM155" s="1">
        <v>1.0</v>
      </c>
      <c r="DN155" s="1">
        <v>4.0</v>
      </c>
      <c r="DO155" s="1">
        <v>1.0</v>
      </c>
      <c r="DP155" s="1">
        <v>3.0</v>
      </c>
      <c r="DQ155" s="1">
        <f t="shared" si="16"/>
        <v>14</v>
      </c>
      <c r="DR155" s="1">
        <f t="shared" si="17"/>
        <v>7</v>
      </c>
      <c r="DS155" s="1">
        <f t="shared" ref="DS155:DT155" si="1376">SUM(CW155+DC155+DI155)</f>
        <v>5</v>
      </c>
      <c r="DT155" s="1">
        <f t="shared" si="1376"/>
        <v>4</v>
      </c>
      <c r="DU155" s="1">
        <f t="shared" si="19"/>
        <v>5</v>
      </c>
      <c r="DV155" s="1">
        <f t="shared" si="20"/>
        <v>7</v>
      </c>
      <c r="DW155" s="1">
        <f t="shared" si="21"/>
        <v>42</v>
      </c>
      <c r="DX155" s="1">
        <v>5.0</v>
      </c>
      <c r="DY155" s="1">
        <v>3.0</v>
      </c>
      <c r="DZ155" s="1">
        <v>5.0</v>
      </c>
      <c r="EA155" s="1">
        <v>2.0</v>
      </c>
      <c r="EB155" s="1">
        <v>3.0</v>
      </c>
      <c r="EC155" s="1">
        <v>3.0</v>
      </c>
      <c r="ED155" s="1">
        <v>5.0</v>
      </c>
      <c r="EE155" s="1">
        <v>2.0</v>
      </c>
      <c r="EF155" s="1">
        <v>2.0</v>
      </c>
      <c r="EG155" s="1">
        <v>5.0</v>
      </c>
      <c r="EH155" s="1">
        <v>5.0</v>
      </c>
      <c r="EI155" s="1">
        <v>3.0</v>
      </c>
      <c r="EJ155" s="1">
        <v>4.0</v>
      </c>
      <c r="EK155" s="1">
        <v>5.0</v>
      </c>
      <c r="EL155" s="1">
        <v>3.0</v>
      </c>
      <c r="EM155" s="1">
        <v>1.0</v>
      </c>
      <c r="EN155" s="1">
        <v>5.0</v>
      </c>
      <c r="EO155" s="1">
        <v>1.0</v>
      </c>
      <c r="EP155" s="1">
        <v>5.0</v>
      </c>
      <c r="EQ155" s="1">
        <v>5.0</v>
      </c>
      <c r="ER155" s="1">
        <v>5.0</v>
      </c>
      <c r="ES155" s="1">
        <v>2.0</v>
      </c>
      <c r="ET155" s="1"/>
      <c r="EU155" s="1">
        <v>2.0</v>
      </c>
      <c r="EV155" s="1">
        <v>1.0</v>
      </c>
      <c r="EW155" s="1">
        <v>4.0</v>
      </c>
      <c r="EX155" s="1">
        <v>2.0</v>
      </c>
      <c r="EY155" s="1">
        <v>3.0</v>
      </c>
      <c r="EZ155" s="1">
        <v>4.0</v>
      </c>
      <c r="FA155" s="1">
        <v>1.0</v>
      </c>
      <c r="FB155" s="1">
        <v>5.0</v>
      </c>
      <c r="FC155" s="1">
        <v>5.0</v>
      </c>
      <c r="FD155" s="1">
        <v>1.0</v>
      </c>
      <c r="FE155" s="1">
        <v>5.0</v>
      </c>
      <c r="FF155" s="1">
        <v>5.0</v>
      </c>
      <c r="FG155" s="1">
        <v>5.0</v>
      </c>
      <c r="FH155" s="1">
        <v>4.0</v>
      </c>
      <c r="FI155" s="1">
        <v>2.0</v>
      </c>
      <c r="FJ155" s="1">
        <v>5.0</v>
      </c>
      <c r="FK155" s="1">
        <v>3.0</v>
      </c>
      <c r="FL155" s="1">
        <v>5.0</v>
      </c>
      <c r="FM155" s="1">
        <v>1.0</v>
      </c>
      <c r="FN155" s="1">
        <v>5.0</v>
      </c>
      <c r="FO155" s="1">
        <v>1.0</v>
      </c>
      <c r="FP155" s="1">
        <f t="shared" ref="FP155:GK155" si="1377">IF(FP$3="+",DX155,6-DX155)</f>
        <v>5</v>
      </c>
      <c r="FQ155" s="1">
        <f t="shared" si="1377"/>
        <v>3</v>
      </c>
      <c r="FR155" s="1">
        <f t="shared" si="1377"/>
        <v>5</v>
      </c>
      <c r="FS155" s="1">
        <f t="shared" si="1377"/>
        <v>2</v>
      </c>
      <c r="FT155" s="1">
        <f t="shared" si="1377"/>
        <v>3</v>
      </c>
      <c r="FU155" s="1">
        <f t="shared" si="1377"/>
        <v>3</v>
      </c>
      <c r="FV155" s="1">
        <f t="shared" si="1377"/>
        <v>5</v>
      </c>
      <c r="FW155" s="1">
        <f t="shared" si="1377"/>
        <v>4</v>
      </c>
      <c r="FX155" s="1">
        <f t="shared" si="1377"/>
        <v>4</v>
      </c>
      <c r="FY155" s="1">
        <f t="shared" si="1377"/>
        <v>5</v>
      </c>
      <c r="FZ155" s="1">
        <f t="shared" si="1377"/>
        <v>5</v>
      </c>
      <c r="GA155" s="1">
        <f t="shared" si="1377"/>
        <v>3</v>
      </c>
      <c r="GB155" s="1">
        <f t="shared" si="1377"/>
        <v>2</v>
      </c>
      <c r="GC155" s="1">
        <f t="shared" si="1377"/>
        <v>5</v>
      </c>
      <c r="GD155" s="1">
        <f t="shared" si="1377"/>
        <v>3</v>
      </c>
      <c r="GE155" s="1">
        <f t="shared" si="1377"/>
        <v>5</v>
      </c>
      <c r="GF155" s="1">
        <f t="shared" si="1377"/>
        <v>5</v>
      </c>
      <c r="GG155" s="1">
        <f t="shared" si="1377"/>
        <v>5</v>
      </c>
      <c r="GH155" s="1">
        <f t="shared" si="1377"/>
        <v>1</v>
      </c>
      <c r="GI155" s="1">
        <f t="shared" si="1377"/>
        <v>5</v>
      </c>
      <c r="GJ155" s="1">
        <f t="shared" si="1377"/>
        <v>5</v>
      </c>
      <c r="GK155" s="1">
        <f t="shared" si="1377"/>
        <v>4</v>
      </c>
      <c r="GL155" s="1"/>
      <c r="GM155" s="1">
        <f t="shared" ref="GM155:HG155" si="1378">IF(GM$3="+",EU155,6-EU155)</f>
        <v>4</v>
      </c>
      <c r="GN155" s="1">
        <f t="shared" si="1378"/>
        <v>5</v>
      </c>
      <c r="GO155" s="1">
        <f t="shared" si="1378"/>
        <v>4</v>
      </c>
      <c r="GP155" s="1">
        <f t="shared" si="1378"/>
        <v>2</v>
      </c>
      <c r="GQ155" s="1">
        <f t="shared" si="1378"/>
        <v>3</v>
      </c>
      <c r="GR155" s="1">
        <f t="shared" si="1378"/>
        <v>4</v>
      </c>
      <c r="GS155" s="1">
        <f t="shared" si="1378"/>
        <v>5</v>
      </c>
      <c r="GT155" s="1">
        <f t="shared" si="1378"/>
        <v>5</v>
      </c>
      <c r="GU155" s="1">
        <f t="shared" si="1378"/>
        <v>5</v>
      </c>
      <c r="GV155" s="1">
        <f t="shared" si="1378"/>
        <v>5</v>
      </c>
      <c r="GW155" s="1">
        <f t="shared" si="1378"/>
        <v>5</v>
      </c>
      <c r="GX155" s="1">
        <f t="shared" si="1378"/>
        <v>5</v>
      </c>
      <c r="GY155" s="1">
        <f t="shared" si="1378"/>
        <v>5</v>
      </c>
      <c r="GZ155" s="1">
        <f t="shared" si="1378"/>
        <v>4</v>
      </c>
      <c r="HA155" s="1">
        <f t="shared" si="1378"/>
        <v>4</v>
      </c>
      <c r="HB155" s="1">
        <f t="shared" si="1378"/>
        <v>5</v>
      </c>
      <c r="HC155" s="1">
        <f t="shared" si="1378"/>
        <v>3</v>
      </c>
      <c r="HD155" s="1">
        <f t="shared" si="1378"/>
        <v>5</v>
      </c>
      <c r="HE155" s="1">
        <f t="shared" si="1378"/>
        <v>5</v>
      </c>
      <c r="HF155" s="1">
        <f t="shared" si="1378"/>
        <v>5</v>
      </c>
      <c r="HG155" s="1">
        <f t="shared" si="1378"/>
        <v>5</v>
      </c>
      <c r="HH155" s="1">
        <v>5.0</v>
      </c>
      <c r="HI155" s="1">
        <v>3.0</v>
      </c>
      <c r="HJ155" s="1">
        <v>5.0</v>
      </c>
      <c r="HK155" s="1">
        <v>2.0</v>
      </c>
      <c r="HL155" s="1">
        <v>3.0</v>
      </c>
      <c r="HM155" s="1">
        <v>3.0</v>
      </c>
      <c r="HN155" s="1">
        <v>5.0</v>
      </c>
      <c r="HO155" s="1">
        <v>2.0</v>
      </c>
      <c r="HP155" s="1">
        <v>2.0</v>
      </c>
      <c r="HQ155" s="1">
        <v>5.0</v>
      </c>
      <c r="HR155" s="1">
        <v>5.0</v>
      </c>
      <c r="HS155" s="1">
        <v>3.0</v>
      </c>
      <c r="HT155" s="1">
        <v>4.0</v>
      </c>
      <c r="HU155" s="1">
        <v>5.0</v>
      </c>
      <c r="HV155" s="1">
        <v>3.0</v>
      </c>
      <c r="HW155" s="1">
        <v>1.0</v>
      </c>
      <c r="HX155" s="1">
        <v>5.0</v>
      </c>
      <c r="HY155" s="1">
        <v>1.0</v>
      </c>
      <c r="HZ155" s="1">
        <v>5.0</v>
      </c>
      <c r="IA155" s="1">
        <v>5.0</v>
      </c>
      <c r="IB155" s="1">
        <v>5.0</v>
      </c>
      <c r="IC155" s="1">
        <v>2.0</v>
      </c>
      <c r="ID155" s="1"/>
      <c r="IE155" s="1">
        <v>2.0</v>
      </c>
      <c r="IF155" s="1">
        <v>1.0</v>
      </c>
      <c r="IG155" s="1">
        <v>4.0</v>
      </c>
      <c r="IH155" s="1">
        <v>2.0</v>
      </c>
      <c r="II155" s="1">
        <v>3.0</v>
      </c>
      <c r="IJ155" s="1">
        <v>4.0</v>
      </c>
      <c r="IK155" s="1">
        <v>1.0</v>
      </c>
      <c r="IL155" s="1">
        <v>5.0</v>
      </c>
      <c r="IM155" s="1">
        <v>5.0</v>
      </c>
      <c r="IN155" s="1">
        <v>1.0</v>
      </c>
      <c r="IO155" s="1">
        <v>5.0</v>
      </c>
      <c r="IP155" s="1">
        <v>5.0</v>
      </c>
      <c r="IQ155" s="1">
        <v>5.0</v>
      </c>
      <c r="IR155" s="1">
        <v>4.0</v>
      </c>
      <c r="IS155" s="1">
        <v>2.0</v>
      </c>
      <c r="IT155" s="1">
        <v>5.0</v>
      </c>
      <c r="IU155" s="1">
        <v>3.0</v>
      </c>
      <c r="IV155" s="1">
        <v>5.0</v>
      </c>
      <c r="IW155" s="1">
        <v>1.0</v>
      </c>
      <c r="IX155" s="1">
        <v>5.0</v>
      </c>
      <c r="IY155" s="1">
        <v>1.0</v>
      </c>
      <c r="IZ155" s="1">
        <f t="shared" ref="IZ155:KQ155" si="1379">IF(IZ$3="+",HH155,6-HH155)</f>
        <v>5</v>
      </c>
      <c r="JA155" s="1">
        <f t="shared" si="1379"/>
        <v>3</v>
      </c>
      <c r="JB155" s="1">
        <f t="shared" si="1379"/>
        <v>5</v>
      </c>
      <c r="JC155" s="1">
        <f t="shared" si="1379"/>
        <v>2</v>
      </c>
      <c r="JD155" s="1">
        <f t="shared" si="1379"/>
        <v>3</v>
      </c>
      <c r="JE155" s="1">
        <f t="shared" si="1379"/>
        <v>3</v>
      </c>
      <c r="JF155" s="1">
        <f t="shared" si="1379"/>
        <v>5</v>
      </c>
      <c r="JG155" s="1">
        <f t="shared" si="1379"/>
        <v>4</v>
      </c>
      <c r="JH155" s="1">
        <f t="shared" si="1379"/>
        <v>4</v>
      </c>
      <c r="JI155" s="1">
        <f t="shared" si="1379"/>
        <v>5</v>
      </c>
      <c r="JJ155" s="1">
        <f t="shared" si="1379"/>
        <v>5</v>
      </c>
      <c r="JK155" s="1">
        <f t="shared" si="1379"/>
        <v>3</v>
      </c>
      <c r="JL155" s="1">
        <f t="shared" si="1379"/>
        <v>2</v>
      </c>
      <c r="JM155" s="1">
        <f t="shared" si="1379"/>
        <v>5</v>
      </c>
      <c r="JN155" s="1">
        <f t="shared" si="1379"/>
        <v>3</v>
      </c>
      <c r="JO155" s="1">
        <f t="shared" si="1379"/>
        <v>5</v>
      </c>
      <c r="JP155" s="1">
        <f t="shared" si="1379"/>
        <v>5</v>
      </c>
      <c r="JQ155" s="1">
        <f t="shared" si="1379"/>
        <v>5</v>
      </c>
      <c r="JR155" s="1">
        <f t="shared" si="1379"/>
        <v>1</v>
      </c>
      <c r="JS155" s="1">
        <f t="shared" si="1379"/>
        <v>5</v>
      </c>
      <c r="JT155" s="1">
        <f t="shared" si="1379"/>
        <v>5</v>
      </c>
      <c r="JU155" s="1">
        <f t="shared" si="1379"/>
        <v>4</v>
      </c>
      <c r="JV155" s="1" t="str">
        <f t="shared" si="1379"/>
        <v/>
      </c>
      <c r="JW155" s="1">
        <f t="shared" si="1379"/>
        <v>2</v>
      </c>
      <c r="JX155" s="1">
        <f t="shared" si="1379"/>
        <v>5</v>
      </c>
      <c r="JY155" s="1">
        <f t="shared" si="1379"/>
        <v>4</v>
      </c>
      <c r="JZ155" s="1">
        <f t="shared" si="1379"/>
        <v>4</v>
      </c>
      <c r="KA155" s="1">
        <f t="shared" si="1379"/>
        <v>3</v>
      </c>
      <c r="KB155" s="1">
        <f t="shared" si="1379"/>
        <v>4</v>
      </c>
      <c r="KC155" s="1">
        <f t="shared" si="1379"/>
        <v>1</v>
      </c>
      <c r="KD155" s="1">
        <f t="shared" si="1379"/>
        <v>5</v>
      </c>
      <c r="KE155" s="1">
        <f t="shared" si="1379"/>
        <v>5</v>
      </c>
      <c r="KF155" s="1">
        <f t="shared" si="1379"/>
        <v>5</v>
      </c>
      <c r="KG155" s="1">
        <f t="shared" si="1379"/>
        <v>5</v>
      </c>
      <c r="KH155" s="1">
        <f t="shared" si="1379"/>
        <v>1</v>
      </c>
      <c r="KI155" s="1">
        <f t="shared" si="1379"/>
        <v>5</v>
      </c>
      <c r="KJ155" s="1">
        <f t="shared" si="1379"/>
        <v>4</v>
      </c>
      <c r="KK155" s="1">
        <f t="shared" si="1379"/>
        <v>2</v>
      </c>
      <c r="KL155" s="1">
        <f t="shared" si="1379"/>
        <v>5</v>
      </c>
      <c r="KM155" s="1">
        <f t="shared" si="1379"/>
        <v>3</v>
      </c>
      <c r="KN155" s="1">
        <f t="shared" si="1379"/>
        <v>5</v>
      </c>
      <c r="KO155" s="1">
        <f t="shared" si="1379"/>
        <v>5</v>
      </c>
      <c r="KP155" s="1">
        <f t="shared" si="1379"/>
        <v>5</v>
      </c>
      <c r="KQ155" s="1">
        <f t="shared" si="1379"/>
        <v>5</v>
      </c>
      <c r="KR155" s="1">
        <f t="shared" si="24"/>
        <v>180</v>
      </c>
      <c r="KS155" s="1">
        <f t="shared" si="25"/>
        <v>33</v>
      </c>
      <c r="KT155" s="1">
        <f t="shared" si="26"/>
        <v>35</v>
      </c>
      <c r="KU155" s="1">
        <f t="shared" si="27"/>
        <v>43</v>
      </c>
      <c r="KV155" s="1">
        <f t="shared" si="28"/>
        <v>28</v>
      </c>
      <c r="KW155" s="1">
        <f t="shared" si="29"/>
        <v>41</v>
      </c>
      <c r="KX155" s="1">
        <v>4.0</v>
      </c>
      <c r="KY155" s="1">
        <v>2.0</v>
      </c>
      <c r="KZ155" s="1">
        <v>4.0</v>
      </c>
      <c r="LA155" s="1">
        <v>2.0</v>
      </c>
      <c r="LB155" s="1">
        <v>2.0</v>
      </c>
      <c r="LC155" s="1">
        <v>5.0</v>
      </c>
      <c r="LD155" s="1">
        <v>5.0</v>
      </c>
      <c r="LE155" s="1">
        <v>2.0</v>
      </c>
      <c r="LF155" s="1">
        <v>2.0</v>
      </c>
      <c r="LG155" s="1">
        <v>4.0</v>
      </c>
      <c r="LH155" s="1">
        <v>5.0</v>
      </c>
      <c r="LI155" s="1">
        <v>4.0</v>
      </c>
      <c r="LJ155" s="1">
        <v>2.0</v>
      </c>
      <c r="LK155" s="1">
        <v>4.0</v>
      </c>
      <c r="LL155" s="1">
        <v>4.0</v>
      </c>
      <c r="LM155" s="1">
        <v>4.0</v>
      </c>
      <c r="LN155" s="1">
        <v>4.0</v>
      </c>
      <c r="LO155" s="1">
        <v>4.0</v>
      </c>
      <c r="LP155" s="1">
        <v>2.0</v>
      </c>
      <c r="LQ155" s="1">
        <v>4.0</v>
      </c>
      <c r="LR155" s="1">
        <v>4.0</v>
      </c>
      <c r="LS155" s="1">
        <v>4.0</v>
      </c>
      <c r="LT155" s="1">
        <v>2.0</v>
      </c>
      <c r="LU155" s="1">
        <v>4.0</v>
      </c>
      <c r="LV155" s="1">
        <v>4.0</v>
      </c>
      <c r="LW155" s="1">
        <v>2.0</v>
      </c>
      <c r="LX155" s="1">
        <v>4.0</v>
      </c>
      <c r="LY155" s="1">
        <v>4.0</v>
      </c>
      <c r="LZ155" s="1">
        <v>5.0</v>
      </c>
      <c r="MA155" s="1">
        <f t="shared" si="557"/>
        <v>4</v>
      </c>
      <c r="MB155" s="1">
        <f t="shared" ref="MB155:NC155" si="1380">IF(MB$3="+",KY155,6-KY155)</f>
        <v>4</v>
      </c>
      <c r="MC155" s="1">
        <f t="shared" si="1380"/>
        <v>4</v>
      </c>
      <c r="MD155" s="1">
        <f t="shared" si="1380"/>
        <v>4</v>
      </c>
      <c r="ME155" s="1">
        <f t="shared" si="1380"/>
        <v>4</v>
      </c>
      <c r="MF155" s="1">
        <f t="shared" si="1380"/>
        <v>5</v>
      </c>
      <c r="MG155" s="1">
        <f t="shared" si="1380"/>
        <v>5</v>
      </c>
      <c r="MH155" s="1">
        <f t="shared" si="1380"/>
        <v>4</v>
      </c>
      <c r="MI155" s="1">
        <f t="shared" si="1380"/>
        <v>4</v>
      </c>
      <c r="MJ155" s="1">
        <f t="shared" si="1380"/>
        <v>4</v>
      </c>
      <c r="MK155" s="1">
        <f t="shared" si="1380"/>
        <v>5</v>
      </c>
      <c r="ML155" s="1">
        <f t="shared" si="1380"/>
        <v>4</v>
      </c>
      <c r="MM155" s="1">
        <f t="shared" si="1380"/>
        <v>4</v>
      </c>
      <c r="MN155" s="1">
        <f t="shared" si="1380"/>
        <v>4</v>
      </c>
      <c r="MO155" s="1">
        <f t="shared" si="1380"/>
        <v>4</v>
      </c>
      <c r="MP155" s="1">
        <f t="shared" si="1380"/>
        <v>4</v>
      </c>
      <c r="MQ155" s="1">
        <f t="shared" si="1380"/>
        <v>4</v>
      </c>
      <c r="MR155" s="1">
        <f t="shared" si="1380"/>
        <v>4</v>
      </c>
      <c r="MS155" s="1">
        <f t="shared" si="1380"/>
        <v>4</v>
      </c>
      <c r="MT155" s="1">
        <f t="shared" si="1380"/>
        <v>4</v>
      </c>
      <c r="MU155" s="1">
        <f t="shared" si="1380"/>
        <v>4</v>
      </c>
      <c r="MV155" s="1">
        <f t="shared" si="1380"/>
        <v>2</v>
      </c>
      <c r="MW155" s="1">
        <f t="shared" si="1380"/>
        <v>4</v>
      </c>
      <c r="MX155" s="1">
        <f t="shared" si="1380"/>
        <v>4</v>
      </c>
      <c r="MY155" s="1">
        <f t="shared" si="1380"/>
        <v>4</v>
      </c>
      <c r="MZ155" s="1">
        <f t="shared" si="1380"/>
        <v>4</v>
      </c>
      <c r="NA155" s="1">
        <f t="shared" si="1380"/>
        <v>4</v>
      </c>
      <c r="NB155" s="1">
        <f t="shared" si="1380"/>
        <v>4</v>
      </c>
      <c r="NC155" s="1">
        <f t="shared" si="1380"/>
        <v>5</v>
      </c>
      <c r="ND155" s="1">
        <f t="shared" si="31"/>
        <v>17</v>
      </c>
      <c r="NE155" s="1">
        <f t="shared" si="32"/>
        <v>18</v>
      </c>
      <c r="NF155" s="1">
        <f t="shared" si="33"/>
        <v>24</v>
      </c>
      <c r="NG155" s="1">
        <f t="shared" si="34"/>
        <v>21</v>
      </c>
      <c r="NH155" s="1">
        <f t="shared" si="35"/>
        <v>16</v>
      </c>
      <c r="NI155" s="1">
        <f t="shared" si="36"/>
        <v>22</v>
      </c>
      <c r="NJ155" s="1">
        <f t="shared" si="70"/>
        <v>118</v>
      </c>
      <c r="NK155" s="1">
        <v>2.0</v>
      </c>
      <c r="NL155" s="1">
        <v>4.0</v>
      </c>
      <c r="NM155" s="1">
        <v>2.0</v>
      </c>
      <c r="NN155" s="1">
        <v>4.0</v>
      </c>
      <c r="NO155" s="1">
        <v>2.0</v>
      </c>
      <c r="NP155" s="1">
        <v>2.0</v>
      </c>
      <c r="NQ155" s="1">
        <v>2.0</v>
      </c>
      <c r="NR155" s="1">
        <v>4.0</v>
      </c>
      <c r="NS155" s="1">
        <v>2.0</v>
      </c>
      <c r="NT155" s="1">
        <v>1.0</v>
      </c>
      <c r="NU155" s="1">
        <v>2.0</v>
      </c>
      <c r="NV155" s="1">
        <v>2.0</v>
      </c>
      <c r="NW155" s="1">
        <v>2.0</v>
      </c>
      <c r="NX155" s="1">
        <v>3.0</v>
      </c>
      <c r="NY155" s="1">
        <v>1.0</v>
      </c>
      <c r="NZ155" s="1">
        <v>1.0</v>
      </c>
      <c r="OA155" s="1">
        <v>1.0</v>
      </c>
      <c r="OB155" s="1">
        <v>2.0</v>
      </c>
      <c r="OC155" s="1">
        <v>2.0</v>
      </c>
      <c r="OD155" s="1">
        <v>2.0</v>
      </c>
      <c r="OE155" s="1">
        <v>2.0</v>
      </c>
      <c r="OF155" s="1">
        <f t="shared" si="37"/>
        <v>9</v>
      </c>
      <c r="OG155" s="1">
        <f t="shared" si="38"/>
        <v>30</v>
      </c>
      <c r="OH155" s="1">
        <f t="shared" si="39"/>
        <v>39</v>
      </c>
      <c r="OI155" s="1">
        <v>4.0</v>
      </c>
      <c r="OJ155" s="1">
        <v>4.0</v>
      </c>
      <c r="OK155" s="1">
        <v>4.0</v>
      </c>
      <c r="OL155" s="1">
        <v>4.0</v>
      </c>
      <c r="OM155" s="1">
        <v>4.0</v>
      </c>
      <c r="ON155" s="1">
        <v>4.0</v>
      </c>
      <c r="OO155" s="1">
        <v>4.0</v>
      </c>
      <c r="OP155" s="1">
        <v>4.0</v>
      </c>
      <c r="OQ155" s="1">
        <v>3.0</v>
      </c>
      <c r="OR155" s="1">
        <v>2.0</v>
      </c>
      <c r="OS155" s="1">
        <v>4.0</v>
      </c>
      <c r="OT155" s="1">
        <v>4.0</v>
      </c>
      <c r="OU155" s="1">
        <v>3.0</v>
      </c>
      <c r="OV155" s="1">
        <v>2.0</v>
      </c>
      <c r="OW155" s="1">
        <v>4.0</v>
      </c>
      <c r="OX155" s="1">
        <v>3.0</v>
      </c>
      <c r="OY155" s="1">
        <v>4.0</v>
      </c>
      <c r="OZ155" s="1">
        <v>4.0</v>
      </c>
      <c r="PA155" s="1">
        <v>4.0</v>
      </c>
      <c r="PB155" s="1">
        <v>3.0</v>
      </c>
      <c r="PC155" s="1">
        <v>4.0</v>
      </c>
      <c r="PD155" s="1">
        <v>1.0</v>
      </c>
      <c r="PE155" s="1">
        <v>4.0</v>
      </c>
      <c r="PF155" s="1">
        <v>3.0</v>
      </c>
      <c r="PG155" s="1">
        <v>4.0</v>
      </c>
      <c r="PH155" s="1">
        <v>2.0</v>
      </c>
      <c r="PI155" s="1">
        <v>4.0</v>
      </c>
      <c r="PJ155" s="1">
        <v>4.0</v>
      </c>
      <c r="PK155" s="1">
        <v>2.0</v>
      </c>
      <c r="PL155" s="1">
        <f t="shared" ref="PL155:QN155" si="1381">IF(PL$3="+",OI155,6-OI155)</f>
        <v>2</v>
      </c>
      <c r="PM155" s="1">
        <f t="shared" si="1381"/>
        <v>4</v>
      </c>
      <c r="PN155" s="1">
        <f t="shared" si="1381"/>
        <v>4</v>
      </c>
      <c r="PO155" s="1">
        <f t="shared" si="1381"/>
        <v>4</v>
      </c>
      <c r="PP155" s="1">
        <f t="shared" si="1381"/>
        <v>4</v>
      </c>
      <c r="PQ155" s="1">
        <f t="shared" si="1381"/>
        <v>2</v>
      </c>
      <c r="PR155" s="1">
        <f t="shared" si="1381"/>
        <v>4</v>
      </c>
      <c r="PS155" s="1">
        <f t="shared" si="1381"/>
        <v>4</v>
      </c>
      <c r="PT155" s="1">
        <f t="shared" si="1381"/>
        <v>3</v>
      </c>
      <c r="PU155" s="1">
        <f t="shared" si="1381"/>
        <v>4</v>
      </c>
      <c r="PV155" s="1">
        <f t="shared" si="1381"/>
        <v>2</v>
      </c>
      <c r="PW155" s="1">
        <f t="shared" si="1381"/>
        <v>2</v>
      </c>
      <c r="PX155" s="1">
        <f t="shared" si="1381"/>
        <v>3</v>
      </c>
      <c r="PY155" s="1">
        <f t="shared" si="1381"/>
        <v>4</v>
      </c>
      <c r="PZ155" s="1">
        <f t="shared" si="1381"/>
        <v>4</v>
      </c>
      <c r="QA155" s="1">
        <f t="shared" si="1381"/>
        <v>3</v>
      </c>
      <c r="QB155" s="1">
        <f t="shared" si="1381"/>
        <v>4</v>
      </c>
      <c r="QC155" s="1">
        <f t="shared" si="1381"/>
        <v>2</v>
      </c>
      <c r="QD155" s="1">
        <f t="shared" si="1381"/>
        <v>4</v>
      </c>
      <c r="QE155" s="1">
        <f t="shared" si="1381"/>
        <v>3</v>
      </c>
      <c r="QF155" s="1">
        <f t="shared" si="1381"/>
        <v>4</v>
      </c>
      <c r="QG155" s="1">
        <f t="shared" si="1381"/>
        <v>5</v>
      </c>
      <c r="QH155" s="1">
        <f t="shared" si="1381"/>
        <v>4</v>
      </c>
      <c r="QI155" s="1">
        <f t="shared" si="1381"/>
        <v>3</v>
      </c>
      <c r="QJ155" s="1">
        <f t="shared" si="1381"/>
        <v>4</v>
      </c>
      <c r="QK155" s="1">
        <f t="shared" si="1381"/>
        <v>4</v>
      </c>
      <c r="QL155" s="1">
        <f t="shared" si="1381"/>
        <v>4</v>
      </c>
      <c r="QM155" s="1">
        <f t="shared" si="1381"/>
        <v>4</v>
      </c>
      <c r="QN155" s="1">
        <f t="shared" si="1381"/>
        <v>4</v>
      </c>
      <c r="QO155" s="1">
        <f t="shared" si="41"/>
        <v>102</v>
      </c>
      <c r="QP155" s="1">
        <f t="shared" si="42"/>
        <v>47</v>
      </c>
      <c r="QQ155" s="1">
        <f t="shared" si="43"/>
        <v>55</v>
      </c>
      <c r="QR155" s="1">
        <v>4.0</v>
      </c>
      <c r="QS155" s="1">
        <v>4.0</v>
      </c>
      <c r="QT155" s="1">
        <v>1.0</v>
      </c>
      <c r="QU155" s="1">
        <v>4.0</v>
      </c>
      <c r="QV155" s="1">
        <v>3.0</v>
      </c>
      <c r="QW155" s="1">
        <v>1.0</v>
      </c>
      <c r="QX155" s="1">
        <v>2.0</v>
      </c>
      <c r="QY155" s="1">
        <v>1.0</v>
      </c>
      <c r="QZ155" s="1">
        <v>2.0</v>
      </c>
      <c r="RA155" s="1">
        <v>3.0</v>
      </c>
      <c r="RB155" s="1"/>
      <c r="RC155" s="1">
        <v>2.0</v>
      </c>
      <c r="RD155" s="1">
        <v>4.0</v>
      </c>
      <c r="RE155" s="1">
        <v>2.0</v>
      </c>
      <c r="RF155" s="1">
        <v>3.0</v>
      </c>
      <c r="RG155" s="1">
        <v>1.0</v>
      </c>
      <c r="RH155" s="1">
        <v>1.0</v>
      </c>
      <c r="RI155" s="1">
        <v>2.0</v>
      </c>
      <c r="RJ155" s="1"/>
      <c r="RK155" s="1">
        <v>3.0</v>
      </c>
      <c r="RL155" s="1">
        <v>3.0</v>
      </c>
      <c r="RM155" s="1">
        <v>3.0</v>
      </c>
      <c r="RN155" s="1"/>
      <c r="RO155" s="1">
        <v>3.0</v>
      </c>
      <c r="RP155" s="1">
        <v>3.0</v>
      </c>
      <c r="RQ155" s="1">
        <v>2.0</v>
      </c>
      <c r="RR155" s="1"/>
      <c r="RS155" s="1">
        <v>4.0</v>
      </c>
      <c r="RT155" s="1">
        <v>2.0</v>
      </c>
      <c r="RU155" s="1">
        <v>1.0</v>
      </c>
      <c r="RV155" s="1"/>
      <c r="RW155" s="1">
        <v>4.0</v>
      </c>
      <c r="RX155" s="1">
        <v>1.0</v>
      </c>
      <c r="RY155" s="1">
        <v>4.0</v>
      </c>
      <c r="RZ155" s="1"/>
      <c r="SA155" s="1">
        <v>2.0</v>
      </c>
      <c r="SB155" s="1">
        <v>4.0</v>
      </c>
      <c r="SC155" s="1"/>
      <c r="SD155" s="1">
        <v>4.0</v>
      </c>
      <c r="SE155" s="1">
        <v>3.0</v>
      </c>
      <c r="SF155" s="1">
        <v>2.0</v>
      </c>
      <c r="SG155" s="1">
        <f t="shared" ref="SG155:SP155" si="1382">IF(SG$3="+",QR155,5-QR155)</f>
        <v>4</v>
      </c>
      <c r="SH155" s="1">
        <f t="shared" si="1382"/>
        <v>4</v>
      </c>
      <c r="SI155" s="1">
        <f t="shared" si="1382"/>
        <v>4</v>
      </c>
      <c r="SJ155" s="1">
        <f t="shared" si="1382"/>
        <v>4</v>
      </c>
      <c r="SK155" s="1">
        <f t="shared" si="1382"/>
        <v>3</v>
      </c>
      <c r="SL155" s="1">
        <f t="shared" si="1382"/>
        <v>4</v>
      </c>
      <c r="SM155" s="1">
        <f t="shared" si="1382"/>
        <v>2</v>
      </c>
      <c r="SN155" s="1">
        <f t="shared" si="1382"/>
        <v>4</v>
      </c>
      <c r="SO155" s="1">
        <f t="shared" si="1382"/>
        <v>3</v>
      </c>
      <c r="SP155" s="1">
        <f t="shared" si="1382"/>
        <v>2</v>
      </c>
      <c r="SQ155" s="1"/>
      <c r="SR155" s="1">
        <f t="shared" ref="SR155:SX155" si="1383">IF(SR$3="+",RC155,5-RC155)</f>
        <v>3</v>
      </c>
      <c r="SS155" s="1">
        <f t="shared" si="1383"/>
        <v>4</v>
      </c>
      <c r="ST155" s="1">
        <f t="shared" si="1383"/>
        <v>2</v>
      </c>
      <c r="SU155" s="1">
        <f t="shared" si="1383"/>
        <v>2</v>
      </c>
      <c r="SV155" s="1">
        <f t="shared" si="1383"/>
        <v>1</v>
      </c>
      <c r="SW155" s="1">
        <f t="shared" si="1383"/>
        <v>4</v>
      </c>
      <c r="SX155" s="1">
        <f t="shared" si="1383"/>
        <v>3</v>
      </c>
      <c r="SY155" s="1"/>
      <c r="SZ155" s="1">
        <f t="shared" ref="SZ155:TB155" si="1384">IF(SZ$3="+",RK155,5-RK155)</f>
        <v>2</v>
      </c>
      <c r="TA155" s="1">
        <f t="shared" si="1384"/>
        <v>2</v>
      </c>
      <c r="TB155" s="1">
        <f t="shared" si="1384"/>
        <v>3</v>
      </c>
      <c r="TC155" s="1"/>
      <c r="TD155" s="1">
        <f t="shared" ref="TD155:TF155" si="1385">IF(TD$3="+",RO155,5-RO155)</f>
        <v>3</v>
      </c>
      <c r="TE155" s="1">
        <f t="shared" si="1385"/>
        <v>3</v>
      </c>
      <c r="TF155" s="1">
        <f t="shared" si="1385"/>
        <v>3</v>
      </c>
      <c r="TG155" s="1"/>
      <c r="TH155" s="1">
        <f t="shared" ref="TH155:TJ155" si="1386">IF(TH$3="+",RS155,5-RS155)</f>
        <v>4</v>
      </c>
      <c r="TI155" s="1">
        <f t="shared" si="1386"/>
        <v>2</v>
      </c>
      <c r="TJ155" s="1">
        <f t="shared" si="1386"/>
        <v>4</v>
      </c>
      <c r="TK155" s="1"/>
      <c r="TL155" s="1">
        <f t="shared" ref="TL155:TN155" si="1387">IF(TL$3="+",RW155,5-RW155)</f>
        <v>4</v>
      </c>
      <c r="TM155" s="1">
        <f t="shared" si="1387"/>
        <v>4</v>
      </c>
      <c r="TN155" s="1">
        <f t="shared" si="1387"/>
        <v>4</v>
      </c>
      <c r="TO155" s="1"/>
      <c r="TP155" s="1">
        <f t="shared" ref="TP155:TQ155" si="1388">IF(TP$3="+",SA155,5-SA155)</f>
        <v>2</v>
      </c>
      <c r="TQ155" s="1">
        <f t="shared" si="1388"/>
        <v>1</v>
      </c>
      <c r="TR155" s="1"/>
      <c r="TS155" s="1">
        <f t="shared" ref="TS155:TU155" si="1389">IF(TS$3="+",SD155,5-SD155)</f>
        <v>4</v>
      </c>
      <c r="TT155" s="1">
        <f t="shared" si="1389"/>
        <v>3</v>
      </c>
      <c r="TU155" s="1">
        <f t="shared" si="1389"/>
        <v>3</v>
      </c>
      <c r="TV155" s="1">
        <f t="shared" si="45"/>
        <v>85</v>
      </c>
      <c r="TW155" s="1">
        <f t="shared" si="46"/>
        <v>24</v>
      </c>
      <c r="TX155" s="1">
        <f t="shared" si="47"/>
        <v>7</v>
      </c>
      <c r="TY155" s="1">
        <f t="shared" si="48"/>
        <v>10</v>
      </c>
      <c r="TZ155" s="1">
        <f t="shared" si="49"/>
        <v>7</v>
      </c>
      <c r="UA155" s="1">
        <f t="shared" si="50"/>
        <v>40</v>
      </c>
      <c r="UB155" s="1">
        <f t="shared" si="51"/>
        <v>10</v>
      </c>
      <c r="UC155" s="1">
        <f t="shared" si="52"/>
        <v>5</v>
      </c>
      <c r="UD155" s="1">
        <f t="shared" si="53"/>
        <v>6</v>
      </c>
      <c r="UE155" s="1">
        <f t="shared" si="54"/>
        <v>8</v>
      </c>
      <c r="UF155" s="1">
        <f t="shared" ref="UF155:UG155" si="1390">TS155</f>
        <v>4</v>
      </c>
      <c r="UG155" s="1">
        <f t="shared" si="1390"/>
        <v>3</v>
      </c>
      <c r="UH155" s="1">
        <f t="shared" si="56"/>
        <v>6</v>
      </c>
      <c r="UI155" s="1">
        <f t="shared" si="57"/>
        <v>4</v>
      </c>
      <c r="UJ155" s="1">
        <f t="shared" si="58"/>
        <v>2</v>
      </c>
      <c r="UK155" s="1">
        <f t="shared" si="59"/>
        <v>0</v>
      </c>
      <c r="UL155" s="1">
        <f t="shared" si="60"/>
        <v>15</v>
      </c>
      <c r="UM155" s="1">
        <f t="shared" si="61"/>
        <v>8</v>
      </c>
      <c r="UN155" s="1">
        <f t="shared" si="62"/>
        <v>4</v>
      </c>
      <c r="UO155" s="1">
        <f t="shared" si="63"/>
        <v>3</v>
      </c>
      <c r="UP155" s="6">
        <v>1.0</v>
      </c>
      <c r="UQ155" s="6">
        <v>1.0</v>
      </c>
      <c r="UR155" s="6">
        <v>1.0</v>
      </c>
      <c r="US155" s="6">
        <v>1.0</v>
      </c>
      <c r="UT155" s="6">
        <v>1.0</v>
      </c>
      <c r="UU155" s="6">
        <v>1.0</v>
      </c>
      <c r="UV155" s="6">
        <v>1.0</v>
      </c>
      <c r="UW155" s="6">
        <v>1.0</v>
      </c>
      <c r="UX155" s="6">
        <v>1.0</v>
      </c>
      <c r="UY155" s="6">
        <v>1.0</v>
      </c>
      <c r="UZ155" s="6">
        <v>1.0</v>
      </c>
      <c r="VA155" s="6">
        <v>1.0</v>
      </c>
      <c r="VB155" s="6">
        <v>1.0</v>
      </c>
      <c r="VC155" s="6">
        <v>1.0</v>
      </c>
      <c r="VD155" s="6">
        <v>2.0</v>
      </c>
      <c r="VE155" s="6">
        <v>1.0</v>
      </c>
      <c r="VF155" s="6">
        <v>1.0</v>
      </c>
      <c r="VG155" s="6">
        <v>1.0</v>
      </c>
      <c r="VH155" s="6">
        <v>1.0</v>
      </c>
      <c r="VI155" s="6">
        <v>1.0</v>
      </c>
      <c r="VJ155" s="6">
        <v>1.0</v>
      </c>
      <c r="VK155" s="6">
        <v>1.0</v>
      </c>
      <c r="VL155" s="6">
        <v>1.0</v>
      </c>
      <c r="VM155" s="6">
        <v>1.0</v>
      </c>
      <c r="VN155" s="6">
        <v>1.0</v>
      </c>
      <c r="VO155" s="6">
        <v>1.0</v>
      </c>
      <c r="VP155" s="6">
        <v>1.0</v>
      </c>
      <c r="VQ155" s="6">
        <v>1.0</v>
      </c>
      <c r="VR155" s="6">
        <v>1.0</v>
      </c>
      <c r="VS155" s="6">
        <v>1.0</v>
      </c>
      <c r="VT155" s="6">
        <v>1.0</v>
      </c>
      <c r="VU155" s="6">
        <v>1.0</v>
      </c>
      <c r="VV155" s="6">
        <v>2.0</v>
      </c>
      <c r="VW155" s="6">
        <v>1.0</v>
      </c>
      <c r="VX155" s="6">
        <v>1.0</v>
      </c>
      <c r="VY155" s="6">
        <v>1.0</v>
      </c>
      <c r="VZ155" s="6" t="s">
        <v>1510</v>
      </c>
      <c r="WA155" s="9">
        <v>29.0</v>
      </c>
      <c r="WB155" s="1">
        <v>1.0</v>
      </c>
      <c r="WC155" s="1">
        <v>2.0</v>
      </c>
      <c r="WD155" s="1">
        <v>2.0</v>
      </c>
      <c r="WE155" s="1">
        <v>2.0</v>
      </c>
      <c r="WF155" s="1">
        <v>1.0</v>
      </c>
      <c r="WG155" s="1">
        <v>2.0</v>
      </c>
      <c r="WH155" s="1">
        <v>1.0</v>
      </c>
      <c r="WI155" s="1">
        <v>2.0</v>
      </c>
      <c r="WJ155" s="1">
        <v>2.0</v>
      </c>
      <c r="WK155" s="1">
        <v>2.0</v>
      </c>
      <c r="WL155" s="1">
        <v>2.0</v>
      </c>
      <c r="WM155" s="1">
        <v>2.0</v>
      </c>
      <c r="WN155" s="1">
        <v>1.0</v>
      </c>
      <c r="WO155" s="1">
        <v>2.0</v>
      </c>
      <c r="WP155" s="1">
        <v>2.0</v>
      </c>
      <c r="WQ155" s="1">
        <f t="shared" ref="WQ155:XE155" si="1391">IF(WQ$3="+",WB155,3-WB155)</f>
        <v>2</v>
      </c>
      <c r="WR155" s="1">
        <f t="shared" si="1391"/>
        <v>2</v>
      </c>
      <c r="WS155" s="1">
        <f t="shared" si="1391"/>
        <v>2</v>
      </c>
      <c r="WT155" s="1">
        <f t="shared" si="1391"/>
        <v>2</v>
      </c>
      <c r="WU155" s="1">
        <f t="shared" si="1391"/>
        <v>2</v>
      </c>
      <c r="WV155" s="1">
        <f t="shared" si="1391"/>
        <v>2</v>
      </c>
      <c r="WW155" s="1">
        <f t="shared" si="1391"/>
        <v>2</v>
      </c>
      <c r="WX155" s="1">
        <f t="shared" si="1391"/>
        <v>2</v>
      </c>
      <c r="WY155" s="1">
        <f t="shared" si="1391"/>
        <v>2</v>
      </c>
      <c r="WZ155" s="1">
        <f t="shared" si="1391"/>
        <v>2</v>
      </c>
      <c r="XA155" s="1">
        <f t="shared" si="1391"/>
        <v>1</v>
      </c>
      <c r="XB155" s="1">
        <f t="shared" si="1391"/>
        <v>2</v>
      </c>
      <c r="XC155" s="1">
        <f t="shared" si="1391"/>
        <v>2</v>
      </c>
      <c r="XD155" s="1">
        <f t="shared" si="1391"/>
        <v>2</v>
      </c>
      <c r="XE155" s="1">
        <f t="shared" si="1391"/>
        <v>2</v>
      </c>
      <c r="XF155" s="1">
        <f t="shared" si="65"/>
        <v>29</v>
      </c>
      <c r="XG155" s="1">
        <v>0.0</v>
      </c>
      <c r="XH155" s="9"/>
      <c r="XI155" s="9"/>
    </row>
    <row r="156" ht="15.0" customHeight="1">
      <c r="A156" s="1" t="s">
        <v>588</v>
      </c>
      <c r="B156" s="1" t="s">
        <v>553</v>
      </c>
      <c r="C156" s="1" t="s">
        <v>1511</v>
      </c>
      <c r="D156" s="1"/>
      <c r="E156" s="1" t="s">
        <v>1512</v>
      </c>
      <c r="F156" s="1" t="s">
        <v>1513</v>
      </c>
      <c r="G156" s="1" t="s">
        <v>1514</v>
      </c>
      <c r="H156" s="1" t="s">
        <v>1515</v>
      </c>
      <c r="I156" s="1">
        <v>1.0</v>
      </c>
      <c r="J156" s="1">
        <v>1.9420623E7</v>
      </c>
      <c r="K156" s="1">
        <v>74.0</v>
      </c>
      <c r="L156" s="1">
        <v>2.0160103E7</v>
      </c>
      <c r="M156" s="1">
        <v>1.0</v>
      </c>
      <c r="N156" s="1">
        <v>1.0</v>
      </c>
      <c r="O156" s="1">
        <v>1.0</v>
      </c>
      <c r="P156" s="1"/>
      <c r="Q156" s="1">
        <v>2.0</v>
      </c>
      <c r="R156" s="1"/>
      <c r="S156" s="1">
        <v>2.0</v>
      </c>
      <c r="T156" s="1" t="s">
        <v>560</v>
      </c>
      <c r="U156" s="1"/>
      <c r="V156" s="1">
        <v>10.0</v>
      </c>
      <c r="W156" s="1" t="s">
        <v>1516</v>
      </c>
      <c r="X156" s="1">
        <v>3307.0</v>
      </c>
      <c r="Y156" s="1" t="s">
        <v>562</v>
      </c>
      <c r="Z156" s="1" t="s">
        <v>1517</v>
      </c>
      <c r="AA156" s="1"/>
      <c r="AB156" s="1">
        <v>2.0</v>
      </c>
      <c r="AC156" s="1">
        <v>8.0</v>
      </c>
      <c r="AD156" s="1">
        <v>0.0</v>
      </c>
      <c r="AE156" s="1">
        <v>2.0</v>
      </c>
      <c r="AF156" s="1">
        <v>2.0</v>
      </c>
      <c r="AG156" s="1">
        <v>1.0</v>
      </c>
      <c r="AH156" s="1">
        <v>8.0</v>
      </c>
      <c r="AI156" s="1">
        <v>2.0</v>
      </c>
      <c r="AJ156" s="1">
        <v>14.0</v>
      </c>
      <c r="AK156" s="1">
        <v>2.0</v>
      </c>
      <c r="AL156" s="1"/>
      <c r="AM156" s="1">
        <v>5.0</v>
      </c>
      <c r="AN156" s="1">
        <v>1995.0</v>
      </c>
      <c r="AO156" s="1">
        <v>5.0</v>
      </c>
      <c r="AP156" s="1">
        <v>11.0</v>
      </c>
      <c r="AQ156" s="1">
        <v>6.0</v>
      </c>
      <c r="AR156" s="1">
        <v>7.0</v>
      </c>
      <c r="AS156" s="1">
        <v>6.0</v>
      </c>
      <c r="AT156" s="1">
        <v>5.0</v>
      </c>
      <c r="AU156" s="1">
        <v>3.0</v>
      </c>
      <c r="AV156" s="1">
        <v>5.0</v>
      </c>
      <c r="AW156" s="1">
        <v>3.0</v>
      </c>
      <c r="AX156" s="1">
        <v>1.0</v>
      </c>
      <c r="AY156" s="1">
        <v>1.0</v>
      </c>
      <c r="AZ156" s="1">
        <v>2.0</v>
      </c>
      <c r="BA156" s="1">
        <v>1.0</v>
      </c>
      <c r="BB156" s="1">
        <v>1.0</v>
      </c>
      <c r="BC156" s="1"/>
      <c r="BD156" s="1"/>
      <c r="BE156" s="1">
        <v>2.0</v>
      </c>
      <c r="BF156" s="1">
        <v>3.0</v>
      </c>
      <c r="BG156" s="1">
        <v>4.0</v>
      </c>
      <c r="BH156" s="1">
        <v>3.0</v>
      </c>
      <c r="BI156" s="1">
        <v>3.0</v>
      </c>
      <c r="BJ156" s="1">
        <v>5.0</v>
      </c>
      <c r="BK156" s="1">
        <v>3.0</v>
      </c>
      <c r="BL156" s="1">
        <v>1.0</v>
      </c>
      <c r="BM156" s="1">
        <v>2.0</v>
      </c>
      <c r="BN156" s="1">
        <v>5.0</v>
      </c>
      <c r="BO156" s="1">
        <v>1.0</v>
      </c>
      <c r="BP156" s="1">
        <v>2.0</v>
      </c>
      <c r="BQ156" s="1">
        <v>1.0</v>
      </c>
      <c r="BR156" s="1">
        <v>1.0</v>
      </c>
      <c r="BS156" s="1">
        <v>3.0</v>
      </c>
      <c r="BT156" s="1">
        <v>5.0</v>
      </c>
      <c r="BU156" s="1">
        <v>1.0</v>
      </c>
      <c r="BV156" s="1">
        <v>1.0</v>
      </c>
      <c r="BW156" s="1">
        <v>1.0</v>
      </c>
      <c r="BX156" s="1">
        <v>5.0</v>
      </c>
      <c r="BY156" s="1">
        <v>5.0</v>
      </c>
      <c r="BZ156" s="1">
        <v>1.0</v>
      </c>
      <c r="CA156" s="1">
        <v>1.0</v>
      </c>
      <c r="CB156" s="1">
        <v>5.0</v>
      </c>
      <c r="CC156" s="1">
        <v>5.0</v>
      </c>
      <c r="CD156" s="1">
        <v>1.0</v>
      </c>
      <c r="CE156" s="1">
        <v>1.0</v>
      </c>
      <c r="CF156" s="1">
        <v>5.0</v>
      </c>
      <c r="CG156" s="1">
        <v>2.0</v>
      </c>
      <c r="CH156" s="1">
        <v>1.0</v>
      </c>
      <c r="CI156" s="1">
        <v>1.0</v>
      </c>
      <c r="CJ156" s="1">
        <v>1.0</v>
      </c>
      <c r="CK156" s="1">
        <v>2.0</v>
      </c>
      <c r="CL156" s="1">
        <v>5.0</v>
      </c>
      <c r="CM156" s="1">
        <v>2.0</v>
      </c>
      <c r="CN156" s="1">
        <f t="shared" si="9"/>
        <v>9</v>
      </c>
      <c r="CO156" s="1">
        <f t="shared" si="10"/>
        <v>12</v>
      </c>
      <c r="CP156" s="1">
        <f t="shared" si="11"/>
        <v>17</v>
      </c>
      <c r="CQ156" s="1">
        <f t="shared" si="12"/>
        <v>7</v>
      </c>
      <c r="CR156" s="1">
        <f t="shared" si="13"/>
        <v>9</v>
      </c>
      <c r="CS156" s="1">
        <f t="shared" si="14"/>
        <v>10</v>
      </c>
      <c r="CT156" s="1">
        <f t="shared" si="15"/>
        <v>64</v>
      </c>
      <c r="CU156" s="1">
        <v>3.0</v>
      </c>
      <c r="CV156" s="1">
        <v>3.0</v>
      </c>
      <c r="CW156" s="1">
        <v>3.0</v>
      </c>
      <c r="CX156" s="1">
        <v>2.0</v>
      </c>
      <c r="CY156" s="1">
        <v>3.0</v>
      </c>
      <c r="CZ156" s="1">
        <v>3.0</v>
      </c>
      <c r="DA156" s="1">
        <v>3.0</v>
      </c>
      <c r="DB156" s="1">
        <v>2.0</v>
      </c>
      <c r="DC156" s="1">
        <v>3.0</v>
      </c>
      <c r="DD156" s="1">
        <v>3.0</v>
      </c>
      <c r="DE156" s="1">
        <v>2.0</v>
      </c>
      <c r="DF156" s="1">
        <v>3.0</v>
      </c>
      <c r="DG156" s="1">
        <v>3.0</v>
      </c>
      <c r="DH156" s="1">
        <v>3.0</v>
      </c>
      <c r="DI156" s="1">
        <v>2.0</v>
      </c>
      <c r="DJ156" s="1">
        <v>2.0</v>
      </c>
      <c r="DK156" s="1">
        <v>3.0</v>
      </c>
      <c r="DL156" s="1">
        <v>3.0</v>
      </c>
      <c r="DM156" s="1">
        <v>3.0</v>
      </c>
      <c r="DN156" s="1">
        <v>3.0</v>
      </c>
      <c r="DO156" s="1">
        <v>3.0</v>
      </c>
      <c r="DP156" s="1">
        <v>3.0</v>
      </c>
      <c r="DQ156" s="1">
        <f t="shared" si="16"/>
        <v>15</v>
      </c>
      <c r="DR156" s="1">
        <f t="shared" si="17"/>
        <v>11</v>
      </c>
      <c r="DS156" s="1">
        <f t="shared" ref="DS156:DT156" si="1392">SUM(CW156+DC156+DI156)</f>
        <v>8</v>
      </c>
      <c r="DT156" s="1">
        <f t="shared" si="1392"/>
        <v>7</v>
      </c>
      <c r="DU156" s="1">
        <f t="shared" si="19"/>
        <v>8</v>
      </c>
      <c r="DV156" s="1">
        <f t="shared" si="20"/>
        <v>12</v>
      </c>
      <c r="DW156" s="1">
        <f t="shared" si="21"/>
        <v>61</v>
      </c>
      <c r="DX156" s="1">
        <v>2.0</v>
      </c>
      <c r="DY156" s="1">
        <v>2.0</v>
      </c>
      <c r="DZ156" s="1">
        <v>3.0</v>
      </c>
      <c r="EA156" s="1">
        <v>5.0</v>
      </c>
      <c r="EB156" s="1">
        <v>4.0</v>
      </c>
      <c r="EC156" s="1">
        <v>5.0</v>
      </c>
      <c r="ED156" s="1">
        <v>4.0</v>
      </c>
      <c r="EE156" s="1">
        <v>4.0</v>
      </c>
      <c r="EF156" s="1">
        <v>3.0</v>
      </c>
      <c r="EG156" s="1">
        <v>3.0</v>
      </c>
      <c r="EH156" s="1">
        <v>4.0</v>
      </c>
      <c r="EI156" s="1">
        <v>2.0</v>
      </c>
      <c r="EJ156" s="1">
        <v>2.0</v>
      </c>
      <c r="EK156" s="1">
        <v>4.0</v>
      </c>
      <c r="EL156" s="1">
        <v>4.0</v>
      </c>
      <c r="EM156" s="1">
        <v>4.0</v>
      </c>
      <c r="EN156" s="1">
        <v>4.0</v>
      </c>
      <c r="EO156" s="1">
        <v>4.0</v>
      </c>
      <c r="EP156" s="1">
        <v>3.0</v>
      </c>
      <c r="EQ156" s="1">
        <v>4.0</v>
      </c>
      <c r="ER156" s="1">
        <v>2.0</v>
      </c>
      <c r="ES156" s="1">
        <v>2.0</v>
      </c>
      <c r="ET156" s="1">
        <v>4.0</v>
      </c>
      <c r="EU156" s="1">
        <v>2.0</v>
      </c>
      <c r="EV156" s="1">
        <v>4.0</v>
      </c>
      <c r="EW156" s="1">
        <v>4.0</v>
      </c>
      <c r="EX156" s="1">
        <v>4.0</v>
      </c>
      <c r="EY156" s="1">
        <v>4.0</v>
      </c>
      <c r="EZ156" s="1">
        <v>4.0</v>
      </c>
      <c r="FA156" s="1">
        <v>4.0</v>
      </c>
      <c r="FB156" s="1">
        <v>4.0</v>
      </c>
      <c r="FC156" s="1">
        <v>4.0</v>
      </c>
      <c r="FD156" s="1">
        <v>4.0</v>
      </c>
      <c r="FE156" s="1">
        <v>2.0</v>
      </c>
      <c r="FF156" s="1">
        <v>2.0</v>
      </c>
      <c r="FG156" s="1">
        <v>4.0</v>
      </c>
      <c r="FH156" s="1">
        <v>2.0</v>
      </c>
      <c r="FI156" s="1">
        <v>4.0</v>
      </c>
      <c r="FJ156" s="1">
        <v>2.0</v>
      </c>
      <c r="FK156" s="1">
        <v>4.0</v>
      </c>
      <c r="FL156" s="1">
        <v>4.0</v>
      </c>
      <c r="FM156" s="1">
        <v>4.0</v>
      </c>
      <c r="FN156" s="1">
        <v>2.0</v>
      </c>
      <c r="FO156" s="1">
        <v>4.0</v>
      </c>
      <c r="FP156" s="1">
        <f t="shared" ref="FP156:HG156" si="1393">IF(FP$3="+",DX156,6-DX156)</f>
        <v>2</v>
      </c>
      <c r="FQ156" s="1">
        <f t="shared" si="1393"/>
        <v>4</v>
      </c>
      <c r="FR156" s="1">
        <f t="shared" si="1393"/>
        <v>3</v>
      </c>
      <c r="FS156" s="1">
        <f t="shared" si="1393"/>
        <v>5</v>
      </c>
      <c r="FT156" s="1">
        <f t="shared" si="1393"/>
        <v>4</v>
      </c>
      <c r="FU156" s="1">
        <f t="shared" si="1393"/>
        <v>1</v>
      </c>
      <c r="FV156" s="1">
        <f t="shared" si="1393"/>
        <v>4</v>
      </c>
      <c r="FW156" s="1">
        <f t="shared" si="1393"/>
        <v>2</v>
      </c>
      <c r="FX156" s="1">
        <f t="shared" si="1393"/>
        <v>3</v>
      </c>
      <c r="FY156" s="1">
        <f t="shared" si="1393"/>
        <v>3</v>
      </c>
      <c r="FZ156" s="1">
        <f t="shared" si="1393"/>
        <v>4</v>
      </c>
      <c r="GA156" s="1">
        <f t="shared" si="1393"/>
        <v>4</v>
      </c>
      <c r="GB156" s="1">
        <f t="shared" si="1393"/>
        <v>4</v>
      </c>
      <c r="GC156" s="1">
        <f t="shared" si="1393"/>
        <v>4</v>
      </c>
      <c r="GD156" s="1">
        <f t="shared" si="1393"/>
        <v>2</v>
      </c>
      <c r="GE156" s="1">
        <f t="shared" si="1393"/>
        <v>2</v>
      </c>
      <c r="GF156" s="1">
        <f t="shared" si="1393"/>
        <v>4</v>
      </c>
      <c r="GG156" s="1">
        <f t="shared" si="1393"/>
        <v>2</v>
      </c>
      <c r="GH156" s="1">
        <f t="shared" si="1393"/>
        <v>3</v>
      </c>
      <c r="GI156" s="1">
        <f t="shared" si="1393"/>
        <v>4</v>
      </c>
      <c r="GJ156" s="1">
        <f t="shared" si="1393"/>
        <v>2</v>
      </c>
      <c r="GK156" s="1">
        <f t="shared" si="1393"/>
        <v>4</v>
      </c>
      <c r="GL156" s="1">
        <f t="shared" si="1393"/>
        <v>4</v>
      </c>
      <c r="GM156" s="1">
        <f t="shared" si="1393"/>
        <v>4</v>
      </c>
      <c r="GN156" s="1">
        <f t="shared" si="1393"/>
        <v>2</v>
      </c>
      <c r="GO156" s="1">
        <f t="shared" si="1393"/>
        <v>4</v>
      </c>
      <c r="GP156" s="1">
        <f t="shared" si="1393"/>
        <v>4</v>
      </c>
      <c r="GQ156" s="1">
        <f t="shared" si="1393"/>
        <v>4</v>
      </c>
      <c r="GR156" s="1">
        <f t="shared" si="1393"/>
        <v>4</v>
      </c>
      <c r="GS156" s="1">
        <f t="shared" si="1393"/>
        <v>2</v>
      </c>
      <c r="GT156" s="1">
        <f t="shared" si="1393"/>
        <v>4</v>
      </c>
      <c r="GU156" s="1">
        <f t="shared" si="1393"/>
        <v>4</v>
      </c>
      <c r="GV156" s="1">
        <f t="shared" si="1393"/>
        <v>2</v>
      </c>
      <c r="GW156" s="1">
        <f t="shared" si="1393"/>
        <v>2</v>
      </c>
      <c r="GX156" s="1">
        <f t="shared" si="1393"/>
        <v>2</v>
      </c>
      <c r="GY156" s="1">
        <f t="shared" si="1393"/>
        <v>4</v>
      </c>
      <c r="GZ156" s="1">
        <f t="shared" si="1393"/>
        <v>2</v>
      </c>
      <c r="HA156" s="1">
        <f t="shared" si="1393"/>
        <v>2</v>
      </c>
      <c r="HB156" s="1">
        <f t="shared" si="1393"/>
        <v>2</v>
      </c>
      <c r="HC156" s="1">
        <f t="shared" si="1393"/>
        <v>4</v>
      </c>
      <c r="HD156" s="1">
        <f t="shared" si="1393"/>
        <v>4</v>
      </c>
      <c r="HE156" s="1">
        <f t="shared" si="1393"/>
        <v>2</v>
      </c>
      <c r="HF156" s="1">
        <f t="shared" si="1393"/>
        <v>2</v>
      </c>
      <c r="HG156" s="1">
        <f t="shared" si="1393"/>
        <v>2</v>
      </c>
      <c r="HH156" s="1">
        <v>2.0</v>
      </c>
      <c r="HI156" s="1">
        <v>2.0</v>
      </c>
      <c r="HJ156" s="1">
        <v>3.0</v>
      </c>
      <c r="HK156" s="1">
        <v>5.0</v>
      </c>
      <c r="HL156" s="1">
        <v>4.0</v>
      </c>
      <c r="HM156" s="1">
        <v>5.0</v>
      </c>
      <c r="HN156" s="1">
        <v>4.0</v>
      </c>
      <c r="HO156" s="1">
        <v>4.0</v>
      </c>
      <c r="HP156" s="1">
        <v>3.0</v>
      </c>
      <c r="HQ156" s="1">
        <v>3.0</v>
      </c>
      <c r="HR156" s="1">
        <v>4.0</v>
      </c>
      <c r="HS156" s="1">
        <v>2.0</v>
      </c>
      <c r="HT156" s="1">
        <v>2.0</v>
      </c>
      <c r="HU156" s="1">
        <v>4.0</v>
      </c>
      <c r="HV156" s="1">
        <v>4.0</v>
      </c>
      <c r="HW156" s="1">
        <v>4.0</v>
      </c>
      <c r="HX156" s="1">
        <v>4.0</v>
      </c>
      <c r="HY156" s="1">
        <v>4.0</v>
      </c>
      <c r="HZ156" s="1">
        <v>3.0</v>
      </c>
      <c r="IA156" s="1">
        <v>4.0</v>
      </c>
      <c r="IB156" s="1">
        <v>2.0</v>
      </c>
      <c r="IC156" s="1">
        <v>2.0</v>
      </c>
      <c r="ID156" s="1">
        <v>4.0</v>
      </c>
      <c r="IE156" s="1">
        <v>2.0</v>
      </c>
      <c r="IF156" s="1">
        <v>4.0</v>
      </c>
      <c r="IG156" s="1">
        <v>4.0</v>
      </c>
      <c r="IH156" s="1">
        <v>4.0</v>
      </c>
      <c r="II156" s="1">
        <v>4.0</v>
      </c>
      <c r="IJ156" s="1">
        <v>4.0</v>
      </c>
      <c r="IK156" s="1">
        <v>4.0</v>
      </c>
      <c r="IL156" s="1">
        <v>4.0</v>
      </c>
      <c r="IM156" s="1">
        <v>4.0</v>
      </c>
      <c r="IN156" s="1">
        <v>4.0</v>
      </c>
      <c r="IO156" s="1">
        <v>2.0</v>
      </c>
      <c r="IP156" s="1">
        <v>2.0</v>
      </c>
      <c r="IQ156" s="1">
        <v>4.0</v>
      </c>
      <c r="IR156" s="1">
        <v>2.0</v>
      </c>
      <c r="IS156" s="1">
        <v>4.0</v>
      </c>
      <c r="IT156" s="1">
        <v>2.0</v>
      </c>
      <c r="IU156" s="1">
        <v>4.0</v>
      </c>
      <c r="IV156" s="1">
        <v>4.0</v>
      </c>
      <c r="IW156" s="1">
        <v>4.0</v>
      </c>
      <c r="IX156" s="1">
        <v>2.0</v>
      </c>
      <c r="IY156" s="1">
        <v>4.0</v>
      </c>
      <c r="IZ156" s="1">
        <f t="shared" ref="IZ156:KQ156" si="1394">IF(IZ$3="+",HH156,6-HH156)</f>
        <v>2</v>
      </c>
      <c r="JA156" s="1">
        <f t="shared" si="1394"/>
        <v>4</v>
      </c>
      <c r="JB156" s="1">
        <f t="shared" si="1394"/>
        <v>3</v>
      </c>
      <c r="JC156" s="1">
        <f t="shared" si="1394"/>
        <v>5</v>
      </c>
      <c r="JD156" s="1">
        <f t="shared" si="1394"/>
        <v>4</v>
      </c>
      <c r="JE156" s="1">
        <f t="shared" si="1394"/>
        <v>1</v>
      </c>
      <c r="JF156" s="1">
        <f t="shared" si="1394"/>
        <v>4</v>
      </c>
      <c r="JG156" s="1">
        <f t="shared" si="1394"/>
        <v>2</v>
      </c>
      <c r="JH156" s="1">
        <f t="shared" si="1394"/>
        <v>3</v>
      </c>
      <c r="JI156" s="1">
        <f t="shared" si="1394"/>
        <v>3</v>
      </c>
      <c r="JJ156" s="1">
        <f t="shared" si="1394"/>
        <v>4</v>
      </c>
      <c r="JK156" s="1">
        <f t="shared" si="1394"/>
        <v>4</v>
      </c>
      <c r="JL156" s="1">
        <f t="shared" si="1394"/>
        <v>4</v>
      </c>
      <c r="JM156" s="1">
        <f t="shared" si="1394"/>
        <v>4</v>
      </c>
      <c r="JN156" s="1">
        <f t="shared" si="1394"/>
        <v>4</v>
      </c>
      <c r="JO156" s="1">
        <f t="shared" si="1394"/>
        <v>2</v>
      </c>
      <c r="JP156" s="1">
        <f t="shared" si="1394"/>
        <v>4</v>
      </c>
      <c r="JQ156" s="1">
        <f t="shared" si="1394"/>
        <v>2</v>
      </c>
      <c r="JR156" s="1">
        <f t="shared" si="1394"/>
        <v>3</v>
      </c>
      <c r="JS156" s="1">
        <f t="shared" si="1394"/>
        <v>4</v>
      </c>
      <c r="JT156" s="1">
        <f t="shared" si="1394"/>
        <v>2</v>
      </c>
      <c r="JU156" s="1">
        <f t="shared" si="1394"/>
        <v>4</v>
      </c>
      <c r="JV156" s="1">
        <f t="shared" si="1394"/>
        <v>4</v>
      </c>
      <c r="JW156" s="1">
        <f t="shared" si="1394"/>
        <v>2</v>
      </c>
      <c r="JX156" s="1">
        <f t="shared" si="1394"/>
        <v>2</v>
      </c>
      <c r="JY156" s="1">
        <f t="shared" si="1394"/>
        <v>4</v>
      </c>
      <c r="JZ156" s="1">
        <f t="shared" si="1394"/>
        <v>2</v>
      </c>
      <c r="KA156" s="1">
        <f t="shared" si="1394"/>
        <v>4</v>
      </c>
      <c r="KB156" s="1">
        <f t="shared" si="1394"/>
        <v>4</v>
      </c>
      <c r="KC156" s="1">
        <f t="shared" si="1394"/>
        <v>4</v>
      </c>
      <c r="KD156" s="1">
        <f t="shared" si="1394"/>
        <v>4</v>
      </c>
      <c r="KE156" s="1">
        <f t="shared" si="1394"/>
        <v>4</v>
      </c>
      <c r="KF156" s="1">
        <f t="shared" si="1394"/>
        <v>2</v>
      </c>
      <c r="KG156" s="1">
        <f t="shared" si="1394"/>
        <v>2</v>
      </c>
      <c r="KH156" s="1">
        <f t="shared" si="1394"/>
        <v>4</v>
      </c>
      <c r="KI156" s="1">
        <f t="shared" si="1394"/>
        <v>4</v>
      </c>
      <c r="KJ156" s="1">
        <f t="shared" si="1394"/>
        <v>2</v>
      </c>
      <c r="KK156" s="1">
        <f t="shared" si="1394"/>
        <v>4</v>
      </c>
      <c r="KL156" s="1">
        <f t="shared" si="1394"/>
        <v>2</v>
      </c>
      <c r="KM156" s="1">
        <f t="shared" si="1394"/>
        <v>4</v>
      </c>
      <c r="KN156" s="1">
        <f t="shared" si="1394"/>
        <v>4</v>
      </c>
      <c r="KO156" s="1">
        <f t="shared" si="1394"/>
        <v>2</v>
      </c>
      <c r="KP156" s="1">
        <f t="shared" si="1394"/>
        <v>2</v>
      </c>
      <c r="KQ156" s="1">
        <f t="shared" si="1394"/>
        <v>2</v>
      </c>
      <c r="KR156" s="1">
        <f t="shared" si="24"/>
        <v>136</v>
      </c>
      <c r="KS156" s="1">
        <f t="shared" si="25"/>
        <v>23</v>
      </c>
      <c r="KT156" s="1">
        <f t="shared" si="26"/>
        <v>32</v>
      </c>
      <c r="KU156" s="1">
        <f t="shared" si="27"/>
        <v>23</v>
      </c>
      <c r="KV156" s="1">
        <f t="shared" si="28"/>
        <v>23</v>
      </c>
      <c r="KW156" s="1">
        <f t="shared" si="29"/>
        <v>35</v>
      </c>
      <c r="KX156" s="1">
        <v>1.0</v>
      </c>
      <c r="KY156" s="1">
        <v>4.0</v>
      </c>
      <c r="KZ156" s="1">
        <v>5.0</v>
      </c>
      <c r="LA156" s="1">
        <v>2.0</v>
      </c>
      <c r="LB156" s="1">
        <v>2.0</v>
      </c>
      <c r="LC156" s="1">
        <v>2.0</v>
      </c>
      <c r="LD156" s="1">
        <v>2.0</v>
      </c>
      <c r="LE156" s="1">
        <v>2.0</v>
      </c>
      <c r="LF156" s="1">
        <v>2.0</v>
      </c>
      <c r="LG156" s="1">
        <v>4.0</v>
      </c>
      <c r="LH156" s="1">
        <v>4.0</v>
      </c>
      <c r="LI156" s="1">
        <v>4.0</v>
      </c>
      <c r="LJ156" s="1">
        <v>2.0</v>
      </c>
      <c r="LK156" s="1">
        <v>4.0</v>
      </c>
      <c r="LL156" s="1">
        <v>4.0</v>
      </c>
      <c r="LM156" s="1">
        <v>4.0</v>
      </c>
      <c r="LN156" s="1">
        <v>4.0</v>
      </c>
      <c r="LO156" s="1">
        <v>4.0</v>
      </c>
      <c r="LP156" s="1">
        <v>4.0</v>
      </c>
      <c r="LQ156" s="1">
        <v>4.0</v>
      </c>
      <c r="LR156" s="1">
        <v>4.0</v>
      </c>
      <c r="LS156" s="1">
        <v>4.0</v>
      </c>
      <c r="LT156" s="1">
        <v>4.0</v>
      </c>
      <c r="LU156" s="1">
        <v>4.0</v>
      </c>
      <c r="LV156" s="1">
        <v>4.0</v>
      </c>
      <c r="LW156" s="1">
        <v>4.0</v>
      </c>
      <c r="LX156" s="1">
        <v>2.0</v>
      </c>
      <c r="LY156" s="1">
        <v>2.0</v>
      </c>
      <c r="LZ156" s="1">
        <v>2.0</v>
      </c>
      <c r="MA156" s="1">
        <f t="shared" si="557"/>
        <v>1</v>
      </c>
      <c r="MB156" s="1">
        <f t="shared" ref="MB156:NC156" si="1395">IF(MB$3="+",KY156,6-KY156)</f>
        <v>2</v>
      </c>
      <c r="MC156" s="1">
        <f t="shared" si="1395"/>
        <v>5</v>
      </c>
      <c r="MD156" s="1">
        <f t="shared" si="1395"/>
        <v>4</v>
      </c>
      <c r="ME156" s="1">
        <f t="shared" si="1395"/>
        <v>4</v>
      </c>
      <c r="MF156" s="1">
        <f t="shared" si="1395"/>
        <v>2</v>
      </c>
      <c r="MG156" s="1">
        <f t="shared" si="1395"/>
        <v>2</v>
      </c>
      <c r="MH156" s="1">
        <f t="shared" si="1395"/>
        <v>4</v>
      </c>
      <c r="MI156" s="1">
        <f t="shared" si="1395"/>
        <v>4</v>
      </c>
      <c r="MJ156" s="1">
        <f t="shared" si="1395"/>
        <v>4</v>
      </c>
      <c r="MK156" s="1">
        <f t="shared" si="1395"/>
        <v>4</v>
      </c>
      <c r="ML156" s="1">
        <f t="shared" si="1395"/>
        <v>4</v>
      </c>
      <c r="MM156" s="1">
        <f t="shared" si="1395"/>
        <v>4</v>
      </c>
      <c r="MN156" s="1">
        <f t="shared" si="1395"/>
        <v>4</v>
      </c>
      <c r="MO156" s="1">
        <f t="shared" si="1395"/>
        <v>4</v>
      </c>
      <c r="MP156" s="1">
        <f t="shared" si="1395"/>
        <v>4</v>
      </c>
      <c r="MQ156" s="1">
        <f t="shared" si="1395"/>
        <v>4</v>
      </c>
      <c r="MR156" s="1">
        <f t="shared" si="1395"/>
        <v>4</v>
      </c>
      <c r="MS156" s="1">
        <f t="shared" si="1395"/>
        <v>2</v>
      </c>
      <c r="MT156" s="1">
        <f t="shared" si="1395"/>
        <v>4</v>
      </c>
      <c r="MU156" s="1">
        <f t="shared" si="1395"/>
        <v>4</v>
      </c>
      <c r="MV156" s="1">
        <f t="shared" si="1395"/>
        <v>2</v>
      </c>
      <c r="MW156" s="1">
        <f t="shared" si="1395"/>
        <v>2</v>
      </c>
      <c r="MX156" s="1">
        <f t="shared" si="1395"/>
        <v>4</v>
      </c>
      <c r="MY156" s="1">
        <f t="shared" si="1395"/>
        <v>4</v>
      </c>
      <c r="MZ156" s="1">
        <f t="shared" si="1395"/>
        <v>2</v>
      </c>
      <c r="NA156" s="1">
        <f t="shared" si="1395"/>
        <v>2</v>
      </c>
      <c r="NB156" s="1">
        <f t="shared" si="1395"/>
        <v>2</v>
      </c>
      <c r="NC156" s="1">
        <f t="shared" si="1395"/>
        <v>2</v>
      </c>
      <c r="ND156" s="1">
        <f t="shared" si="31"/>
        <v>11</v>
      </c>
      <c r="NE156" s="1">
        <f t="shared" si="32"/>
        <v>16</v>
      </c>
      <c r="NF156" s="1">
        <f t="shared" si="33"/>
        <v>23</v>
      </c>
      <c r="NG156" s="1">
        <f t="shared" si="34"/>
        <v>16</v>
      </c>
      <c r="NH156" s="1">
        <f t="shared" si="35"/>
        <v>10</v>
      </c>
      <c r="NI156" s="1">
        <f t="shared" si="36"/>
        <v>18</v>
      </c>
      <c r="NJ156" s="1">
        <f t="shared" si="70"/>
        <v>94</v>
      </c>
      <c r="NK156" s="1">
        <v>2.0</v>
      </c>
      <c r="NL156" s="1">
        <v>3.0</v>
      </c>
      <c r="NM156" s="1">
        <v>2.0</v>
      </c>
      <c r="NN156" s="1">
        <v>3.0</v>
      </c>
      <c r="NO156" s="1">
        <v>3.0</v>
      </c>
      <c r="NP156" s="1">
        <v>3.0</v>
      </c>
      <c r="NQ156" s="1">
        <v>2.0</v>
      </c>
      <c r="NR156" s="1">
        <v>2.0</v>
      </c>
      <c r="NS156" s="1">
        <v>2.0</v>
      </c>
      <c r="NT156" s="1">
        <v>3.0</v>
      </c>
      <c r="NU156" s="1">
        <v>3.0</v>
      </c>
      <c r="NV156" s="1">
        <v>3.0</v>
      </c>
      <c r="NW156" s="1">
        <v>3.0</v>
      </c>
      <c r="NX156" s="1">
        <v>2.0</v>
      </c>
      <c r="NY156" s="1">
        <v>3.0</v>
      </c>
      <c r="NZ156" s="1">
        <v>3.0</v>
      </c>
      <c r="OA156" s="1">
        <v>3.0</v>
      </c>
      <c r="OB156" s="1">
        <v>3.0</v>
      </c>
      <c r="OC156" s="1">
        <v>3.0</v>
      </c>
      <c r="OD156" s="1">
        <v>3.0</v>
      </c>
      <c r="OE156" s="1">
        <v>3.0</v>
      </c>
      <c r="OF156" s="1">
        <f t="shared" si="37"/>
        <v>17</v>
      </c>
      <c r="OG156" s="1">
        <f t="shared" si="38"/>
        <v>33</v>
      </c>
      <c r="OH156" s="1">
        <f t="shared" si="39"/>
        <v>50</v>
      </c>
      <c r="OI156" s="1">
        <v>4.0</v>
      </c>
      <c r="OJ156" s="1">
        <v>2.0</v>
      </c>
      <c r="OK156" s="1">
        <v>3.0</v>
      </c>
      <c r="OL156" s="1">
        <v>2.0</v>
      </c>
      <c r="OM156" s="1">
        <v>2.0</v>
      </c>
      <c r="ON156" s="1">
        <v>2.0</v>
      </c>
      <c r="OO156" s="1">
        <v>2.0</v>
      </c>
      <c r="OP156" s="1">
        <v>4.0</v>
      </c>
      <c r="OQ156" s="1">
        <v>4.0</v>
      </c>
      <c r="OR156" s="1">
        <v>4.0</v>
      </c>
      <c r="OS156" s="1">
        <v>4.0</v>
      </c>
      <c r="OT156" s="1">
        <v>4.0</v>
      </c>
      <c r="OU156" s="1">
        <v>2.0</v>
      </c>
      <c r="OV156" s="1">
        <v>4.0</v>
      </c>
      <c r="OW156" s="1">
        <v>4.0</v>
      </c>
      <c r="OX156" s="1">
        <v>4.0</v>
      </c>
      <c r="OY156" s="1">
        <v>2.0</v>
      </c>
      <c r="OZ156" s="1">
        <v>4.0</v>
      </c>
      <c r="PA156" s="1">
        <v>4.0</v>
      </c>
      <c r="PB156" s="1">
        <v>4.0</v>
      </c>
      <c r="PC156" s="1">
        <v>2.0</v>
      </c>
      <c r="PD156" s="1">
        <v>2.0</v>
      </c>
      <c r="PE156" s="1">
        <v>2.0</v>
      </c>
      <c r="PF156" s="1">
        <v>4.0</v>
      </c>
      <c r="PG156" s="1">
        <v>4.0</v>
      </c>
      <c r="PH156" s="1">
        <v>4.0</v>
      </c>
      <c r="PI156" s="1">
        <v>4.0</v>
      </c>
      <c r="PJ156" s="1">
        <v>2.0</v>
      </c>
      <c r="PK156" s="1">
        <v>2.0</v>
      </c>
      <c r="PL156" s="1">
        <f t="shared" ref="PL156:QN156" si="1396">IF(PL$3="+",OI156,6-OI156)</f>
        <v>2</v>
      </c>
      <c r="PM156" s="1">
        <f t="shared" si="1396"/>
        <v>2</v>
      </c>
      <c r="PN156" s="1">
        <f t="shared" si="1396"/>
        <v>3</v>
      </c>
      <c r="PO156" s="1">
        <f t="shared" si="1396"/>
        <v>2</v>
      </c>
      <c r="PP156" s="1">
        <f t="shared" si="1396"/>
        <v>2</v>
      </c>
      <c r="PQ156" s="1">
        <f t="shared" si="1396"/>
        <v>4</v>
      </c>
      <c r="PR156" s="1">
        <f t="shared" si="1396"/>
        <v>2</v>
      </c>
      <c r="PS156" s="1">
        <f t="shared" si="1396"/>
        <v>4</v>
      </c>
      <c r="PT156" s="1">
        <f t="shared" si="1396"/>
        <v>2</v>
      </c>
      <c r="PU156" s="1">
        <f t="shared" si="1396"/>
        <v>2</v>
      </c>
      <c r="PV156" s="1">
        <f t="shared" si="1396"/>
        <v>2</v>
      </c>
      <c r="PW156" s="1">
        <f t="shared" si="1396"/>
        <v>2</v>
      </c>
      <c r="PX156" s="1">
        <f t="shared" si="1396"/>
        <v>4</v>
      </c>
      <c r="PY156" s="1">
        <f t="shared" si="1396"/>
        <v>2</v>
      </c>
      <c r="PZ156" s="1">
        <f t="shared" si="1396"/>
        <v>4</v>
      </c>
      <c r="QA156" s="1">
        <f t="shared" si="1396"/>
        <v>4</v>
      </c>
      <c r="QB156" s="1">
        <f t="shared" si="1396"/>
        <v>2</v>
      </c>
      <c r="QC156" s="1">
        <f t="shared" si="1396"/>
        <v>2</v>
      </c>
      <c r="QD156" s="1">
        <f t="shared" si="1396"/>
        <v>4</v>
      </c>
      <c r="QE156" s="1">
        <f t="shared" si="1396"/>
        <v>2</v>
      </c>
      <c r="QF156" s="1">
        <f t="shared" si="1396"/>
        <v>2</v>
      </c>
      <c r="QG156" s="1">
        <f t="shared" si="1396"/>
        <v>4</v>
      </c>
      <c r="QH156" s="1">
        <f t="shared" si="1396"/>
        <v>2</v>
      </c>
      <c r="QI156" s="1">
        <f t="shared" si="1396"/>
        <v>4</v>
      </c>
      <c r="QJ156" s="1">
        <f t="shared" si="1396"/>
        <v>4</v>
      </c>
      <c r="QK156" s="1">
        <f t="shared" si="1396"/>
        <v>2</v>
      </c>
      <c r="QL156" s="1">
        <f t="shared" si="1396"/>
        <v>4</v>
      </c>
      <c r="QM156" s="1">
        <f t="shared" si="1396"/>
        <v>2</v>
      </c>
      <c r="QN156" s="1">
        <f t="shared" si="1396"/>
        <v>4</v>
      </c>
      <c r="QO156" s="1">
        <f t="shared" si="41"/>
        <v>81</v>
      </c>
      <c r="QP156" s="1">
        <f t="shared" si="42"/>
        <v>35</v>
      </c>
      <c r="QQ156" s="1">
        <f t="shared" si="43"/>
        <v>46</v>
      </c>
      <c r="QR156" s="1">
        <v>2.0</v>
      </c>
      <c r="QS156" s="1">
        <v>2.0</v>
      </c>
      <c r="QT156" s="1">
        <v>3.0</v>
      </c>
      <c r="QU156" s="1">
        <v>3.0</v>
      </c>
      <c r="QV156" s="1">
        <v>2.0</v>
      </c>
      <c r="QW156" s="1">
        <v>3.0</v>
      </c>
      <c r="QX156" s="1">
        <v>2.0</v>
      </c>
      <c r="QY156" s="1">
        <v>3.0</v>
      </c>
      <c r="QZ156" s="1">
        <v>2.0</v>
      </c>
      <c r="RA156" s="1">
        <v>3.0</v>
      </c>
      <c r="RB156" s="1">
        <v>2.0</v>
      </c>
      <c r="RC156" s="1">
        <v>2.0</v>
      </c>
      <c r="RD156" s="1">
        <v>2.0</v>
      </c>
      <c r="RE156" s="1">
        <v>2.0</v>
      </c>
      <c r="RF156" s="1">
        <v>2.0</v>
      </c>
      <c r="RG156" s="1">
        <v>2.0</v>
      </c>
      <c r="RH156" s="1">
        <v>3.0</v>
      </c>
      <c r="RI156" s="1">
        <v>3.0</v>
      </c>
      <c r="RJ156" s="1">
        <v>3.0</v>
      </c>
      <c r="RK156" s="1">
        <v>3.0</v>
      </c>
      <c r="RL156" s="1">
        <v>2.0</v>
      </c>
      <c r="RM156" s="1">
        <v>2.0</v>
      </c>
      <c r="RN156" s="1">
        <v>3.0</v>
      </c>
      <c r="RO156" s="1">
        <v>2.0</v>
      </c>
      <c r="RP156" s="1">
        <v>2.0</v>
      </c>
      <c r="RQ156" s="1">
        <v>3.0</v>
      </c>
      <c r="RR156" s="1">
        <v>3.0</v>
      </c>
      <c r="RS156" s="1">
        <v>2.0</v>
      </c>
      <c r="RT156" s="1">
        <v>2.0</v>
      </c>
      <c r="RU156" s="1">
        <v>3.0</v>
      </c>
      <c r="RV156" s="1">
        <v>3.0</v>
      </c>
      <c r="RW156" s="1">
        <v>2.0</v>
      </c>
      <c r="RX156" s="1">
        <v>3.0</v>
      </c>
      <c r="RY156" s="1">
        <v>2.0</v>
      </c>
      <c r="RZ156" s="1">
        <v>3.0</v>
      </c>
      <c r="SA156" s="1">
        <v>2.0</v>
      </c>
      <c r="SB156" s="1">
        <v>3.0</v>
      </c>
      <c r="SC156" s="1">
        <v>2.0</v>
      </c>
      <c r="SD156" s="1">
        <v>2.0</v>
      </c>
      <c r="SE156" s="1">
        <v>2.0</v>
      </c>
      <c r="SF156" s="1">
        <v>3.0</v>
      </c>
      <c r="SG156" s="1">
        <f t="shared" ref="SG156:TU156" si="1397">IF(SG$3="+",QR156,5-QR156)</f>
        <v>2</v>
      </c>
      <c r="SH156" s="1">
        <f t="shared" si="1397"/>
        <v>2</v>
      </c>
      <c r="SI156" s="1">
        <f t="shared" si="1397"/>
        <v>2</v>
      </c>
      <c r="SJ156" s="1">
        <f t="shared" si="1397"/>
        <v>3</v>
      </c>
      <c r="SK156" s="1">
        <f t="shared" si="1397"/>
        <v>2</v>
      </c>
      <c r="SL156" s="1">
        <f t="shared" si="1397"/>
        <v>2</v>
      </c>
      <c r="SM156" s="1">
        <f t="shared" si="1397"/>
        <v>2</v>
      </c>
      <c r="SN156" s="1">
        <f t="shared" si="1397"/>
        <v>2</v>
      </c>
      <c r="SO156" s="1">
        <f t="shared" si="1397"/>
        <v>3</v>
      </c>
      <c r="SP156" s="1">
        <f t="shared" si="1397"/>
        <v>2</v>
      </c>
      <c r="SQ156" s="1">
        <f t="shared" si="1397"/>
        <v>2</v>
      </c>
      <c r="SR156" s="1">
        <f t="shared" si="1397"/>
        <v>3</v>
      </c>
      <c r="SS156" s="1">
        <f t="shared" si="1397"/>
        <v>2</v>
      </c>
      <c r="ST156" s="1">
        <f t="shared" si="1397"/>
        <v>2</v>
      </c>
      <c r="SU156" s="1">
        <f t="shared" si="1397"/>
        <v>3</v>
      </c>
      <c r="SV156" s="1">
        <f t="shared" si="1397"/>
        <v>2</v>
      </c>
      <c r="SW156" s="1">
        <f t="shared" si="1397"/>
        <v>2</v>
      </c>
      <c r="SX156" s="1">
        <f t="shared" si="1397"/>
        <v>2</v>
      </c>
      <c r="SY156" s="1">
        <f t="shared" si="1397"/>
        <v>2</v>
      </c>
      <c r="SZ156" s="1">
        <f t="shared" si="1397"/>
        <v>2</v>
      </c>
      <c r="TA156" s="1">
        <f t="shared" si="1397"/>
        <v>3</v>
      </c>
      <c r="TB156" s="1">
        <f t="shared" si="1397"/>
        <v>2</v>
      </c>
      <c r="TC156" s="1">
        <f t="shared" si="1397"/>
        <v>2</v>
      </c>
      <c r="TD156" s="1">
        <f t="shared" si="1397"/>
        <v>2</v>
      </c>
      <c r="TE156" s="1">
        <f t="shared" si="1397"/>
        <v>2</v>
      </c>
      <c r="TF156" s="1">
        <f t="shared" si="1397"/>
        <v>2</v>
      </c>
      <c r="TG156" s="1">
        <f t="shared" si="1397"/>
        <v>2</v>
      </c>
      <c r="TH156" s="1">
        <f t="shared" si="1397"/>
        <v>2</v>
      </c>
      <c r="TI156" s="1">
        <f t="shared" si="1397"/>
        <v>2</v>
      </c>
      <c r="TJ156" s="1">
        <f t="shared" si="1397"/>
        <v>2</v>
      </c>
      <c r="TK156" s="1">
        <f t="shared" si="1397"/>
        <v>2</v>
      </c>
      <c r="TL156" s="1">
        <f t="shared" si="1397"/>
        <v>2</v>
      </c>
      <c r="TM156" s="1">
        <f t="shared" si="1397"/>
        <v>2</v>
      </c>
      <c r="TN156" s="1">
        <f t="shared" si="1397"/>
        <v>2</v>
      </c>
      <c r="TO156" s="1">
        <f t="shared" si="1397"/>
        <v>2</v>
      </c>
      <c r="TP156" s="1">
        <f t="shared" si="1397"/>
        <v>2</v>
      </c>
      <c r="TQ156" s="1">
        <f t="shared" si="1397"/>
        <v>2</v>
      </c>
      <c r="TR156" s="1">
        <f t="shared" si="1397"/>
        <v>2</v>
      </c>
      <c r="TS156" s="1">
        <f t="shared" si="1397"/>
        <v>2</v>
      </c>
      <c r="TT156" s="1">
        <f t="shared" si="1397"/>
        <v>2</v>
      </c>
      <c r="TU156" s="1">
        <f t="shared" si="1397"/>
        <v>2</v>
      </c>
      <c r="TV156" s="1">
        <f t="shared" si="45"/>
        <v>66</v>
      </c>
      <c r="TW156" s="1">
        <f t="shared" si="46"/>
        <v>15</v>
      </c>
      <c r="TX156" s="1">
        <f t="shared" si="47"/>
        <v>4</v>
      </c>
      <c r="TY156" s="1">
        <f t="shared" si="48"/>
        <v>7</v>
      </c>
      <c r="TZ156" s="1">
        <f t="shared" si="49"/>
        <v>4</v>
      </c>
      <c r="UA156" s="1">
        <f t="shared" si="50"/>
        <v>24</v>
      </c>
      <c r="UB156" s="1">
        <f t="shared" si="51"/>
        <v>6</v>
      </c>
      <c r="UC156" s="1">
        <f t="shared" si="52"/>
        <v>4</v>
      </c>
      <c r="UD156" s="1">
        <f t="shared" si="53"/>
        <v>4</v>
      </c>
      <c r="UE156" s="1">
        <f t="shared" si="54"/>
        <v>4</v>
      </c>
      <c r="UF156" s="1">
        <f t="shared" ref="UF156:UG156" si="1398">TS156</f>
        <v>2</v>
      </c>
      <c r="UG156" s="1">
        <f t="shared" si="1398"/>
        <v>2</v>
      </c>
      <c r="UH156" s="1">
        <f t="shared" si="56"/>
        <v>15</v>
      </c>
      <c r="UI156" s="1">
        <f t="shared" si="57"/>
        <v>2</v>
      </c>
      <c r="UJ156" s="1">
        <f t="shared" si="58"/>
        <v>5</v>
      </c>
      <c r="UK156" s="1">
        <f t="shared" si="59"/>
        <v>8</v>
      </c>
      <c r="UL156" s="1">
        <f t="shared" si="60"/>
        <v>12</v>
      </c>
      <c r="UM156" s="1">
        <f t="shared" si="61"/>
        <v>5</v>
      </c>
      <c r="UN156" s="1">
        <f t="shared" si="62"/>
        <v>5</v>
      </c>
      <c r="UO156" s="1">
        <f t="shared" si="63"/>
        <v>2</v>
      </c>
      <c r="UP156" s="6">
        <v>1.0</v>
      </c>
      <c r="UQ156" s="6">
        <v>1.0</v>
      </c>
      <c r="UR156" s="6">
        <v>1.0</v>
      </c>
      <c r="US156" s="6">
        <v>1.0</v>
      </c>
      <c r="UT156" s="6">
        <v>1.0</v>
      </c>
      <c r="UU156" s="6">
        <v>1.0</v>
      </c>
      <c r="UV156" s="6">
        <v>1.0</v>
      </c>
      <c r="UW156" s="6">
        <v>1.0</v>
      </c>
      <c r="UX156" s="6">
        <v>1.0</v>
      </c>
      <c r="UY156" s="6">
        <v>1.0</v>
      </c>
      <c r="UZ156" s="6">
        <v>1.0</v>
      </c>
      <c r="VA156" s="6">
        <v>1.0</v>
      </c>
      <c r="VB156" s="6">
        <v>1.0</v>
      </c>
      <c r="VC156" s="6">
        <v>1.0</v>
      </c>
      <c r="VD156" s="6">
        <v>1.0</v>
      </c>
      <c r="VE156" s="6">
        <v>1.0</v>
      </c>
      <c r="VF156" s="6">
        <v>1.0</v>
      </c>
      <c r="VG156" s="6">
        <v>1.0</v>
      </c>
      <c r="VH156" s="6">
        <v>1.0</v>
      </c>
      <c r="VI156" s="6">
        <v>1.0</v>
      </c>
      <c r="VJ156" s="6">
        <v>1.0</v>
      </c>
      <c r="VK156" s="6">
        <v>1.0</v>
      </c>
      <c r="VL156" s="6">
        <v>1.0</v>
      </c>
      <c r="VM156" s="6">
        <v>1.0</v>
      </c>
      <c r="VN156" s="6">
        <v>1.0</v>
      </c>
      <c r="VO156" s="6">
        <v>1.0</v>
      </c>
      <c r="VP156" s="6">
        <v>1.0</v>
      </c>
      <c r="VQ156" s="6">
        <v>1.0</v>
      </c>
      <c r="VR156" s="6">
        <v>1.0</v>
      </c>
      <c r="VS156" s="6">
        <v>2.0</v>
      </c>
      <c r="VT156" s="6">
        <v>1.0</v>
      </c>
      <c r="VU156" s="6">
        <v>1.0</v>
      </c>
      <c r="VV156" s="6">
        <v>2.0</v>
      </c>
      <c r="VW156" s="6">
        <v>1.0</v>
      </c>
      <c r="VX156" s="6">
        <v>2.0</v>
      </c>
      <c r="VY156" s="6">
        <v>1.0</v>
      </c>
      <c r="VZ156" s="6" t="s">
        <v>1518</v>
      </c>
      <c r="WA156" s="9">
        <v>27.0</v>
      </c>
      <c r="WB156" s="1">
        <v>2.0</v>
      </c>
      <c r="WC156" s="1">
        <v>1.0</v>
      </c>
      <c r="WD156" s="1">
        <v>1.0</v>
      </c>
      <c r="WE156" s="1">
        <v>1.0</v>
      </c>
      <c r="WF156" s="1">
        <v>2.0</v>
      </c>
      <c r="WG156" s="1">
        <v>2.0</v>
      </c>
      <c r="WH156" s="1">
        <v>2.0</v>
      </c>
      <c r="WI156" s="1">
        <v>1.0</v>
      </c>
      <c r="WJ156" s="1">
        <v>1.0</v>
      </c>
      <c r="WK156" s="1">
        <v>2.0</v>
      </c>
      <c r="WL156" s="1">
        <v>1.0</v>
      </c>
      <c r="WM156" s="1">
        <v>2.0</v>
      </c>
      <c r="WN156" s="1">
        <v>2.0</v>
      </c>
      <c r="WO156" s="1">
        <v>1.0</v>
      </c>
      <c r="WP156" s="1">
        <v>1.0</v>
      </c>
      <c r="WQ156" s="1">
        <f t="shared" ref="WQ156:XE156" si="1399">IF(WQ$3="+",WB156,3-WB156)</f>
        <v>1</v>
      </c>
      <c r="WR156" s="1">
        <f t="shared" si="1399"/>
        <v>1</v>
      </c>
      <c r="WS156" s="1">
        <f t="shared" si="1399"/>
        <v>1</v>
      </c>
      <c r="WT156" s="1">
        <f t="shared" si="1399"/>
        <v>1</v>
      </c>
      <c r="WU156" s="1">
        <f t="shared" si="1399"/>
        <v>1</v>
      </c>
      <c r="WV156" s="1">
        <f t="shared" si="1399"/>
        <v>2</v>
      </c>
      <c r="WW156" s="1">
        <f t="shared" si="1399"/>
        <v>1</v>
      </c>
      <c r="WX156" s="1">
        <f t="shared" si="1399"/>
        <v>1</v>
      </c>
      <c r="WY156" s="1">
        <f t="shared" si="1399"/>
        <v>1</v>
      </c>
      <c r="WZ156" s="1">
        <f t="shared" si="1399"/>
        <v>2</v>
      </c>
      <c r="XA156" s="1">
        <f t="shared" si="1399"/>
        <v>2</v>
      </c>
      <c r="XB156" s="1">
        <f t="shared" si="1399"/>
        <v>2</v>
      </c>
      <c r="XC156" s="1">
        <f t="shared" si="1399"/>
        <v>1</v>
      </c>
      <c r="XD156" s="1">
        <f t="shared" si="1399"/>
        <v>1</v>
      </c>
      <c r="XE156" s="1">
        <f t="shared" si="1399"/>
        <v>1</v>
      </c>
      <c r="XF156" s="1">
        <f t="shared" si="65"/>
        <v>19</v>
      </c>
      <c r="XG156" s="1">
        <v>0.0</v>
      </c>
      <c r="XH156" s="9"/>
      <c r="XI156" s="9"/>
    </row>
    <row r="157" ht="15.0" customHeight="1">
      <c r="A157" s="1" t="s">
        <v>564</v>
      </c>
      <c r="B157" s="1" t="s">
        <v>553</v>
      </c>
      <c r="C157" s="1" t="s">
        <v>1519</v>
      </c>
      <c r="D157" s="1"/>
      <c r="E157" s="1" t="s">
        <v>1520</v>
      </c>
      <c r="F157" s="1" t="s">
        <v>1521</v>
      </c>
      <c r="G157" s="1" t="s">
        <v>1522</v>
      </c>
      <c r="H157" s="1" t="s">
        <v>1523</v>
      </c>
      <c r="I157" s="1">
        <v>2.0</v>
      </c>
      <c r="J157" s="1">
        <v>1.9400627E7</v>
      </c>
      <c r="K157" s="1">
        <v>76.0</v>
      </c>
      <c r="L157" s="1">
        <v>2.0160127E7</v>
      </c>
      <c r="M157" s="1">
        <v>2.0</v>
      </c>
      <c r="N157" s="1">
        <v>2.0</v>
      </c>
      <c r="O157" s="1">
        <v>2.0</v>
      </c>
      <c r="P157" s="1"/>
      <c r="Q157" s="1">
        <v>2.0</v>
      </c>
      <c r="R157" s="1"/>
      <c r="S157" s="1">
        <v>3.0</v>
      </c>
      <c r="T157" s="1" t="s">
        <v>560</v>
      </c>
      <c r="U157" s="1"/>
      <c r="V157" s="1">
        <v>10.0</v>
      </c>
      <c r="W157" s="1" t="s">
        <v>1384</v>
      </c>
      <c r="X157" s="1">
        <v>2387.0</v>
      </c>
      <c r="Y157" s="1" t="s">
        <v>611</v>
      </c>
      <c r="Z157" s="1">
        <v>305.0</v>
      </c>
      <c r="AA157" s="1"/>
      <c r="AB157" s="1">
        <v>2.0</v>
      </c>
      <c r="AC157" s="1">
        <v>7.0</v>
      </c>
      <c r="AD157" s="1">
        <v>2001.0</v>
      </c>
      <c r="AE157" s="1">
        <v>2.0</v>
      </c>
      <c r="AF157" s="1">
        <v>2.0</v>
      </c>
      <c r="AG157" s="1">
        <v>1.0</v>
      </c>
      <c r="AH157" s="1">
        <v>7.0</v>
      </c>
      <c r="AI157" s="1">
        <v>4.0</v>
      </c>
      <c r="AJ157" s="1">
        <v>12.0</v>
      </c>
      <c r="AK157" s="1"/>
      <c r="AL157" s="1">
        <v>2.0</v>
      </c>
      <c r="AM157" s="1">
        <v>4.0</v>
      </c>
      <c r="AN157" s="1">
        <v>1993.0</v>
      </c>
      <c r="AO157" s="1">
        <v>1.0</v>
      </c>
      <c r="AP157" s="1">
        <v>7.0</v>
      </c>
      <c r="AQ157" s="1">
        <v>6.0</v>
      </c>
      <c r="AR157" s="1">
        <v>2.0</v>
      </c>
      <c r="AS157" s="1">
        <v>1.0</v>
      </c>
      <c r="AT157" s="1">
        <v>8.0</v>
      </c>
      <c r="AU157" s="1">
        <v>3.0</v>
      </c>
      <c r="AV157" s="1">
        <v>5.0</v>
      </c>
      <c r="AW157" s="1">
        <v>1.0</v>
      </c>
      <c r="AX157" s="1">
        <v>1.0</v>
      </c>
      <c r="AY157" s="1">
        <v>3.0</v>
      </c>
      <c r="AZ157" s="1">
        <v>7.0</v>
      </c>
      <c r="BA157" s="1">
        <v>1.0</v>
      </c>
      <c r="BB157" s="1">
        <v>2.0</v>
      </c>
      <c r="BC157" s="1">
        <v>1.0</v>
      </c>
      <c r="BD157" s="1">
        <v>2.0</v>
      </c>
      <c r="BE157" s="1">
        <v>2.0</v>
      </c>
      <c r="BF157" s="1">
        <v>2.0</v>
      </c>
      <c r="BG157" s="1">
        <v>2.0</v>
      </c>
      <c r="BH157" s="1">
        <v>3.0</v>
      </c>
      <c r="BI157" s="1">
        <v>2.0</v>
      </c>
      <c r="BJ157" s="1">
        <v>2.0</v>
      </c>
      <c r="BK157" s="1">
        <v>1.0</v>
      </c>
      <c r="BL157" s="1"/>
      <c r="BM157" s="1"/>
      <c r="BN157" s="1">
        <v>5.0</v>
      </c>
      <c r="BO157" s="1">
        <v>2.0</v>
      </c>
      <c r="BP157" s="1">
        <v>1.0</v>
      </c>
      <c r="BQ157" s="1">
        <v>2.0</v>
      </c>
      <c r="BR157" s="1">
        <v>5.0</v>
      </c>
      <c r="BS157" s="1">
        <v>4.0</v>
      </c>
      <c r="BT157" s="1">
        <v>5.0</v>
      </c>
      <c r="BU157" s="1">
        <v>5.0</v>
      </c>
      <c r="BV157" s="1">
        <v>2.0</v>
      </c>
      <c r="BW157" s="1">
        <v>5.0</v>
      </c>
      <c r="BX157" s="1">
        <v>4.0</v>
      </c>
      <c r="BY157" s="1">
        <v>5.0</v>
      </c>
      <c r="BZ157" s="1">
        <v>4.0</v>
      </c>
      <c r="CA157" s="1">
        <v>2.0</v>
      </c>
      <c r="CB157" s="1">
        <v>5.0</v>
      </c>
      <c r="CC157" s="1">
        <v>4.0</v>
      </c>
      <c r="CD157" s="1">
        <v>5.0</v>
      </c>
      <c r="CE157" s="1">
        <v>4.0</v>
      </c>
      <c r="CF157" s="1">
        <v>5.0</v>
      </c>
      <c r="CG157" s="1">
        <v>1.0</v>
      </c>
      <c r="CH157" s="1">
        <v>1.0</v>
      </c>
      <c r="CI157" s="1">
        <v>1.0</v>
      </c>
      <c r="CJ157" s="1">
        <v>4.0</v>
      </c>
      <c r="CK157" s="1">
        <v>4.0</v>
      </c>
      <c r="CL157" s="1">
        <v>1.0</v>
      </c>
      <c r="CM157" s="1">
        <v>2.0</v>
      </c>
      <c r="CN157" s="1">
        <f t="shared" si="9"/>
        <v>13</v>
      </c>
      <c r="CO157" s="1">
        <f t="shared" si="10"/>
        <v>23</v>
      </c>
      <c r="CP157" s="1">
        <f t="shared" si="11"/>
        <v>20</v>
      </c>
      <c r="CQ157" s="1">
        <f t="shared" si="12"/>
        <v>13</v>
      </c>
      <c r="CR157" s="1">
        <f t="shared" si="13"/>
        <v>8</v>
      </c>
      <c r="CS157" s="1">
        <f t="shared" si="14"/>
        <v>11</v>
      </c>
      <c r="CT157" s="1">
        <f t="shared" si="15"/>
        <v>88</v>
      </c>
      <c r="CU157" s="1">
        <v>3.0</v>
      </c>
      <c r="CV157" s="1">
        <v>2.0</v>
      </c>
      <c r="CW157" s="1">
        <v>3.0</v>
      </c>
      <c r="CX157" s="1">
        <v>3.0</v>
      </c>
      <c r="CY157" s="1">
        <v>2.0</v>
      </c>
      <c r="CZ157" s="1">
        <v>3.0</v>
      </c>
      <c r="DA157" s="1">
        <v>4.0</v>
      </c>
      <c r="DB157" s="1">
        <v>3.0</v>
      </c>
      <c r="DC157" s="1">
        <v>3.0</v>
      </c>
      <c r="DD157" s="1">
        <v>2.0</v>
      </c>
      <c r="DE157" s="1">
        <v>2.0</v>
      </c>
      <c r="DF157" s="1">
        <v>3.0</v>
      </c>
      <c r="DG157" s="1">
        <v>3.0</v>
      </c>
      <c r="DH157" s="1">
        <v>3.0</v>
      </c>
      <c r="DI157" s="1">
        <v>3.0</v>
      </c>
      <c r="DJ157" s="1">
        <v>2.0</v>
      </c>
      <c r="DK157" s="1">
        <v>2.0</v>
      </c>
      <c r="DL157" s="1">
        <v>2.0</v>
      </c>
      <c r="DM157" s="1">
        <v>3.0</v>
      </c>
      <c r="DN157" s="1">
        <v>4.0</v>
      </c>
      <c r="DO157" s="1">
        <v>2.0</v>
      </c>
      <c r="DP157" s="1">
        <v>3.0</v>
      </c>
      <c r="DQ157" s="1">
        <f t="shared" si="16"/>
        <v>17</v>
      </c>
      <c r="DR157" s="1">
        <f t="shared" si="17"/>
        <v>11</v>
      </c>
      <c r="DS157" s="1">
        <f t="shared" ref="DS157:DT157" si="1400">SUM(CW157+DC157+DI157)</f>
        <v>9</v>
      </c>
      <c r="DT157" s="1">
        <f t="shared" si="1400"/>
        <v>7</v>
      </c>
      <c r="DU157" s="1">
        <f t="shared" si="19"/>
        <v>6</v>
      </c>
      <c r="DV157" s="1">
        <f t="shared" si="20"/>
        <v>10</v>
      </c>
      <c r="DW157" s="1">
        <f t="shared" si="21"/>
        <v>60</v>
      </c>
      <c r="DX157" s="1">
        <v>2.0</v>
      </c>
      <c r="DY157" s="1">
        <v>2.0</v>
      </c>
      <c r="DZ157" s="1">
        <v>5.0</v>
      </c>
      <c r="EA157" s="1">
        <v>2.0</v>
      </c>
      <c r="EB157" s="1">
        <v>4.0</v>
      </c>
      <c r="EC157" s="1">
        <v>5.0</v>
      </c>
      <c r="ED157" s="1">
        <v>4.0</v>
      </c>
      <c r="EE157" s="1">
        <v>2.0</v>
      </c>
      <c r="EF157" s="1">
        <v>4.0</v>
      </c>
      <c r="EG157" s="1">
        <v>3.0</v>
      </c>
      <c r="EH157" s="1">
        <v>4.0</v>
      </c>
      <c r="EI157" s="1">
        <v>3.0</v>
      </c>
      <c r="EJ157" s="1">
        <v>2.0</v>
      </c>
      <c r="EK157" s="1">
        <v>4.0</v>
      </c>
      <c r="EL157" s="1">
        <v>2.0</v>
      </c>
      <c r="EM157" s="1">
        <v>4.0</v>
      </c>
      <c r="EN157" s="1">
        <v>4.0</v>
      </c>
      <c r="EO157" s="1">
        <v>2.0</v>
      </c>
      <c r="EP157" s="1">
        <v>4.0</v>
      </c>
      <c r="EQ157" s="1">
        <v>4.0</v>
      </c>
      <c r="ER157" s="1">
        <v>4.0</v>
      </c>
      <c r="ES157" s="1">
        <v>2.0</v>
      </c>
      <c r="ET157" s="1">
        <v>3.0</v>
      </c>
      <c r="EU157" s="1">
        <v>2.0</v>
      </c>
      <c r="EV157" s="1">
        <v>1.0</v>
      </c>
      <c r="EW157" s="1">
        <v>4.0</v>
      </c>
      <c r="EX157" s="1">
        <v>4.0</v>
      </c>
      <c r="EY157" s="1">
        <v>4.0</v>
      </c>
      <c r="EZ157" s="1">
        <v>4.0</v>
      </c>
      <c r="FA157" s="1">
        <v>3.0</v>
      </c>
      <c r="FB157" s="1">
        <v>4.0</v>
      </c>
      <c r="FC157" s="1">
        <v>2.0</v>
      </c>
      <c r="FD157" s="1">
        <v>3.0</v>
      </c>
      <c r="FE157" s="1">
        <v>5.0</v>
      </c>
      <c r="FF157" s="1">
        <v>4.0</v>
      </c>
      <c r="FG157" s="1">
        <v>4.0</v>
      </c>
      <c r="FH157" s="1">
        <v>4.0</v>
      </c>
      <c r="FI157" s="1">
        <v>3.0</v>
      </c>
      <c r="FJ157" s="1">
        <v>4.0</v>
      </c>
      <c r="FK157" s="1">
        <v>2.0</v>
      </c>
      <c r="FL157" s="1">
        <v>4.0</v>
      </c>
      <c r="FM157" s="1">
        <v>2.0</v>
      </c>
      <c r="FN157" s="1">
        <v>2.0</v>
      </c>
      <c r="FO157" s="1">
        <v>2.0</v>
      </c>
      <c r="FP157" s="1">
        <f t="shared" ref="FP157:HG157" si="1401">IF(FP$3="+",DX157,6-DX157)</f>
        <v>2</v>
      </c>
      <c r="FQ157" s="1">
        <f t="shared" si="1401"/>
        <v>4</v>
      </c>
      <c r="FR157" s="1">
        <f t="shared" si="1401"/>
        <v>5</v>
      </c>
      <c r="FS157" s="1">
        <f t="shared" si="1401"/>
        <v>2</v>
      </c>
      <c r="FT157" s="1">
        <f t="shared" si="1401"/>
        <v>4</v>
      </c>
      <c r="FU157" s="1">
        <f t="shared" si="1401"/>
        <v>1</v>
      </c>
      <c r="FV157" s="1">
        <f t="shared" si="1401"/>
        <v>4</v>
      </c>
      <c r="FW157" s="1">
        <f t="shared" si="1401"/>
        <v>4</v>
      </c>
      <c r="FX157" s="1">
        <f t="shared" si="1401"/>
        <v>2</v>
      </c>
      <c r="FY157" s="1">
        <f t="shared" si="1401"/>
        <v>3</v>
      </c>
      <c r="FZ157" s="1">
        <f t="shared" si="1401"/>
        <v>4</v>
      </c>
      <c r="GA157" s="1">
        <f t="shared" si="1401"/>
        <v>3</v>
      </c>
      <c r="GB157" s="1">
        <f t="shared" si="1401"/>
        <v>4</v>
      </c>
      <c r="GC157" s="1">
        <f t="shared" si="1401"/>
        <v>4</v>
      </c>
      <c r="GD157" s="1">
        <f t="shared" si="1401"/>
        <v>4</v>
      </c>
      <c r="GE157" s="1">
        <f t="shared" si="1401"/>
        <v>2</v>
      </c>
      <c r="GF157" s="1">
        <f t="shared" si="1401"/>
        <v>4</v>
      </c>
      <c r="GG157" s="1">
        <f t="shared" si="1401"/>
        <v>4</v>
      </c>
      <c r="GH157" s="1">
        <f t="shared" si="1401"/>
        <v>2</v>
      </c>
      <c r="GI157" s="1">
        <f t="shared" si="1401"/>
        <v>4</v>
      </c>
      <c r="GJ157" s="1">
        <f t="shared" si="1401"/>
        <v>4</v>
      </c>
      <c r="GK157" s="1">
        <f t="shared" si="1401"/>
        <v>4</v>
      </c>
      <c r="GL157" s="1">
        <f t="shared" si="1401"/>
        <v>3</v>
      </c>
      <c r="GM157" s="1">
        <f t="shared" si="1401"/>
        <v>4</v>
      </c>
      <c r="GN157" s="1">
        <f t="shared" si="1401"/>
        <v>5</v>
      </c>
      <c r="GO157" s="1">
        <f t="shared" si="1401"/>
        <v>4</v>
      </c>
      <c r="GP157" s="1">
        <f t="shared" si="1401"/>
        <v>4</v>
      </c>
      <c r="GQ157" s="1">
        <f t="shared" si="1401"/>
        <v>4</v>
      </c>
      <c r="GR157" s="1">
        <f t="shared" si="1401"/>
        <v>4</v>
      </c>
      <c r="GS157" s="1">
        <f t="shared" si="1401"/>
        <v>3</v>
      </c>
      <c r="GT157" s="1">
        <f t="shared" si="1401"/>
        <v>4</v>
      </c>
      <c r="GU157" s="1">
        <f t="shared" si="1401"/>
        <v>2</v>
      </c>
      <c r="GV157" s="1">
        <f t="shared" si="1401"/>
        <v>3</v>
      </c>
      <c r="GW157" s="1">
        <f t="shared" si="1401"/>
        <v>5</v>
      </c>
      <c r="GX157" s="1">
        <f t="shared" si="1401"/>
        <v>4</v>
      </c>
      <c r="GY157" s="1">
        <f t="shared" si="1401"/>
        <v>4</v>
      </c>
      <c r="GZ157" s="1">
        <f t="shared" si="1401"/>
        <v>4</v>
      </c>
      <c r="HA157" s="1">
        <f t="shared" si="1401"/>
        <v>3</v>
      </c>
      <c r="HB157" s="1">
        <f t="shared" si="1401"/>
        <v>4</v>
      </c>
      <c r="HC157" s="1">
        <f t="shared" si="1401"/>
        <v>2</v>
      </c>
      <c r="HD157" s="1">
        <f t="shared" si="1401"/>
        <v>4</v>
      </c>
      <c r="HE157" s="1">
        <f t="shared" si="1401"/>
        <v>4</v>
      </c>
      <c r="HF157" s="1">
        <f t="shared" si="1401"/>
        <v>2</v>
      </c>
      <c r="HG157" s="1">
        <f t="shared" si="1401"/>
        <v>4</v>
      </c>
      <c r="HH157" s="1">
        <v>2.0</v>
      </c>
      <c r="HI157" s="1">
        <v>2.0</v>
      </c>
      <c r="HJ157" s="1">
        <v>5.0</v>
      </c>
      <c r="HK157" s="1">
        <v>2.0</v>
      </c>
      <c r="HL157" s="1">
        <v>4.0</v>
      </c>
      <c r="HM157" s="1">
        <v>5.0</v>
      </c>
      <c r="HN157" s="1">
        <v>4.0</v>
      </c>
      <c r="HO157" s="1">
        <v>2.0</v>
      </c>
      <c r="HP157" s="1">
        <v>4.0</v>
      </c>
      <c r="HQ157" s="1">
        <v>3.0</v>
      </c>
      <c r="HR157" s="1">
        <v>4.0</v>
      </c>
      <c r="HS157" s="1">
        <v>3.0</v>
      </c>
      <c r="HT157" s="1">
        <v>2.0</v>
      </c>
      <c r="HU157" s="1">
        <v>4.0</v>
      </c>
      <c r="HV157" s="1">
        <v>2.0</v>
      </c>
      <c r="HW157" s="1">
        <v>4.0</v>
      </c>
      <c r="HX157" s="1">
        <v>4.0</v>
      </c>
      <c r="HY157" s="1">
        <v>2.0</v>
      </c>
      <c r="HZ157" s="1">
        <v>4.0</v>
      </c>
      <c r="IA157" s="1">
        <v>4.0</v>
      </c>
      <c r="IB157" s="1">
        <v>4.0</v>
      </c>
      <c r="IC157" s="1">
        <v>2.0</v>
      </c>
      <c r="ID157" s="1">
        <v>3.0</v>
      </c>
      <c r="IE157" s="1">
        <v>2.0</v>
      </c>
      <c r="IF157" s="1">
        <v>1.0</v>
      </c>
      <c r="IG157" s="1">
        <v>4.0</v>
      </c>
      <c r="IH157" s="1">
        <v>4.0</v>
      </c>
      <c r="II157" s="1">
        <v>4.0</v>
      </c>
      <c r="IJ157" s="1">
        <v>4.0</v>
      </c>
      <c r="IK157" s="1">
        <v>3.0</v>
      </c>
      <c r="IL157" s="1">
        <v>4.0</v>
      </c>
      <c r="IM157" s="1">
        <v>2.0</v>
      </c>
      <c r="IN157" s="1">
        <v>3.0</v>
      </c>
      <c r="IO157" s="1">
        <v>5.0</v>
      </c>
      <c r="IP157" s="1">
        <v>4.0</v>
      </c>
      <c r="IQ157" s="1">
        <v>4.0</v>
      </c>
      <c r="IR157" s="1">
        <v>4.0</v>
      </c>
      <c r="IS157" s="1">
        <v>3.0</v>
      </c>
      <c r="IT157" s="1">
        <v>4.0</v>
      </c>
      <c r="IU157" s="1">
        <v>2.0</v>
      </c>
      <c r="IV157" s="1">
        <v>4.0</v>
      </c>
      <c r="IW157" s="1">
        <v>2.0</v>
      </c>
      <c r="IX157" s="1">
        <v>2.0</v>
      </c>
      <c r="IY157" s="1">
        <v>2.0</v>
      </c>
      <c r="IZ157" s="1">
        <f t="shared" ref="IZ157:KQ157" si="1402">IF(IZ$3="+",HH157,6-HH157)</f>
        <v>2</v>
      </c>
      <c r="JA157" s="1">
        <f t="shared" si="1402"/>
        <v>4</v>
      </c>
      <c r="JB157" s="1">
        <f t="shared" si="1402"/>
        <v>5</v>
      </c>
      <c r="JC157" s="1">
        <f t="shared" si="1402"/>
        <v>2</v>
      </c>
      <c r="JD157" s="1">
        <f t="shared" si="1402"/>
        <v>4</v>
      </c>
      <c r="JE157" s="1">
        <f t="shared" si="1402"/>
        <v>1</v>
      </c>
      <c r="JF157" s="1">
        <f t="shared" si="1402"/>
        <v>4</v>
      </c>
      <c r="JG157" s="1">
        <f t="shared" si="1402"/>
        <v>4</v>
      </c>
      <c r="JH157" s="1">
        <f t="shared" si="1402"/>
        <v>2</v>
      </c>
      <c r="JI157" s="1">
        <f t="shared" si="1402"/>
        <v>3</v>
      </c>
      <c r="JJ157" s="1">
        <f t="shared" si="1402"/>
        <v>4</v>
      </c>
      <c r="JK157" s="1">
        <f t="shared" si="1402"/>
        <v>3</v>
      </c>
      <c r="JL157" s="1">
        <f t="shared" si="1402"/>
        <v>4</v>
      </c>
      <c r="JM157" s="1">
        <f t="shared" si="1402"/>
        <v>4</v>
      </c>
      <c r="JN157" s="1">
        <f t="shared" si="1402"/>
        <v>2</v>
      </c>
      <c r="JO157" s="1">
        <f t="shared" si="1402"/>
        <v>2</v>
      </c>
      <c r="JP157" s="1">
        <f t="shared" si="1402"/>
        <v>4</v>
      </c>
      <c r="JQ157" s="1">
        <f t="shared" si="1402"/>
        <v>4</v>
      </c>
      <c r="JR157" s="1">
        <f t="shared" si="1402"/>
        <v>2</v>
      </c>
      <c r="JS157" s="1">
        <f t="shared" si="1402"/>
        <v>4</v>
      </c>
      <c r="JT157" s="1">
        <f t="shared" si="1402"/>
        <v>4</v>
      </c>
      <c r="JU157" s="1">
        <f t="shared" si="1402"/>
        <v>4</v>
      </c>
      <c r="JV157" s="1">
        <f t="shared" si="1402"/>
        <v>3</v>
      </c>
      <c r="JW157" s="1">
        <f t="shared" si="1402"/>
        <v>2</v>
      </c>
      <c r="JX157" s="1">
        <f t="shared" si="1402"/>
        <v>5</v>
      </c>
      <c r="JY157" s="1">
        <f t="shared" si="1402"/>
        <v>4</v>
      </c>
      <c r="JZ157" s="1">
        <f t="shared" si="1402"/>
        <v>2</v>
      </c>
      <c r="KA157" s="1">
        <f t="shared" si="1402"/>
        <v>4</v>
      </c>
      <c r="KB157" s="1">
        <f t="shared" si="1402"/>
        <v>4</v>
      </c>
      <c r="KC157" s="1">
        <f t="shared" si="1402"/>
        <v>3</v>
      </c>
      <c r="KD157" s="1">
        <f t="shared" si="1402"/>
        <v>4</v>
      </c>
      <c r="KE157" s="1">
        <f t="shared" si="1402"/>
        <v>2</v>
      </c>
      <c r="KF157" s="1">
        <f t="shared" si="1402"/>
        <v>3</v>
      </c>
      <c r="KG157" s="1">
        <f t="shared" si="1402"/>
        <v>5</v>
      </c>
      <c r="KH157" s="1">
        <f t="shared" si="1402"/>
        <v>2</v>
      </c>
      <c r="KI157" s="1">
        <f t="shared" si="1402"/>
        <v>4</v>
      </c>
      <c r="KJ157" s="1">
        <f t="shared" si="1402"/>
        <v>4</v>
      </c>
      <c r="KK157" s="1">
        <f t="shared" si="1402"/>
        <v>3</v>
      </c>
      <c r="KL157" s="1">
        <f t="shared" si="1402"/>
        <v>4</v>
      </c>
      <c r="KM157" s="1">
        <f t="shared" si="1402"/>
        <v>2</v>
      </c>
      <c r="KN157" s="1">
        <f t="shared" si="1402"/>
        <v>4</v>
      </c>
      <c r="KO157" s="1">
        <f t="shared" si="1402"/>
        <v>4</v>
      </c>
      <c r="KP157" s="1">
        <f t="shared" si="1402"/>
        <v>2</v>
      </c>
      <c r="KQ157" s="1">
        <f t="shared" si="1402"/>
        <v>4</v>
      </c>
      <c r="KR157" s="1">
        <f t="shared" si="24"/>
        <v>154</v>
      </c>
      <c r="KS157" s="1">
        <f t="shared" si="25"/>
        <v>19</v>
      </c>
      <c r="KT157" s="1">
        <f t="shared" si="26"/>
        <v>35</v>
      </c>
      <c r="KU157" s="1">
        <f t="shared" si="27"/>
        <v>39</v>
      </c>
      <c r="KV157" s="1">
        <f t="shared" si="28"/>
        <v>24</v>
      </c>
      <c r="KW157" s="1">
        <f t="shared" si="29"/>
        <v>37</v>
      </c>
      <c r="KX157" s="1">
        <v>5.0</v>
      </c>
      <c r="KY157" s="1">
        <v>2.0</v>
      </c>
      <c r="KZ157" s="1">
        <v>4.0</v>
      </c>
      <c r="LA157" s="1">
        <v>2.0</v>
      </c>
      <c r="LB157" s="1">
        <v>2.0</v>
      </c>
      <c r="LC157" s="1">
        <v>4.0</v>
      </c>
      <c r="LD157" s="1">
        <v>4.0</v>
      </c>
      <c r="LE157" s="1">
        <v>2.0</v>
      </c>
      <c r="LF157" s="1">
        <v>2.0</v>
      </c>
      <c r="LG157" s="1">
        <v>4.0</v>
      </c>
      <c r="LH157" s="1">
        <v>5.0</v>
      </c>
      <c r="LI157" s="1">
        <v>4.0</v>
      </c>
      <c r="LJ157" s="1">
        <v>2.0</v>
      </c>
      <c r="LK157" s="1">
        <v>4.0</v>
      </c>
      <c r="LL157" s="1">
        <v>4.0</v>
      </c>
      <c r="LM157" s="1">
        <v>4.0</v>
      </c>
      <c r="LN157" s="1">
        <v>4.0</v>
      </c>
      <c r="LO157" s="1">
        <v>4.0</v>
      </c>
      <c r="LP157" s="1">
        <v>2.0</v>
      </c>
      <c r="LQ157" s="1">
        <v>4.0</v>
      </c>
      <c r="LR157" s="1">
        <v>4.0</v>
      </c>
      <c r="LS157" s="1">
        <v>2.0</v>
      </c>
      <c r="LT157" s="1">
        <v>2.0</v>
      </c>
      <c r="LU157" s="1">
        <v>4.0</v>
      </c>
      <c r="LV157" s="1">
        <v>4.0</v>
      </c>
      <c r="LW157" s="1">
        <v>2.0</v>
      </c>
      <c r="LX157" s="1">
        <v>4.0</v>
      </c>
      <c r="LY157" s="1">
        <v>4.0</v>
      </c>
      <c r="LZ157" s="1">
        <v>4.0</v>
      </c>
      <c r="MA157" s="1">
        <f t="shared" si="557"/>
        <v>5</v>
      </c>
      <c r="MB157" s="1">
        <f t="shared" ref="MB157:NC157" si="1403">IF(MB$3="+",KY157,6-KY157)</f>
        <v>4</v>
      </c>
      <c r="MC157" s="1">
        <f t="shared" si="1403"/>
        <v>4</v>
      </c>
      <c r="MD157" s="1">
        <f t="shared" si="1403"/>
        <v>4</v>
      </c>
      <c r="ME157" s="1">
        <f t="shared" si="1403"/>
        <v>4</v>
      </c>
      <c r="MF157" s="1">
        <f t="shared" si="1403"/>
        <v>4</v>
      </c>
      <c r="MG157" s="1">
        <f t="shared" si="1403"/>
        <v>4</v>
      </c>
      <c r="MH157" s="1">
        <f t="shared" si="1403"/>
        <v>4</v>
      </c>
      <c r="MI157" s="1">
        <f t="shared" si="1403"/>
        <v>4</v>
      </c>
      <c r="MJ157" s="1">
        <f t="shared" si="1403"/>
        <v>4</v>
      </c>
      <c r="MK157" s="1">
        <f t="shared" si="1403"/>
        <v>5</v>
      </c>
      <c r="ML157" s="1">
        <f t="shared" si="1403"/>
        <v>4</v>
      </c>
      <c r="MM157" s="1">
        <f t="shared" si="1403"/>
        <v>4</v>
      </c>
      <c r="MN157" s="1">
        <f t="shared" si="1403"/>
        <v>4</v>
      </c>
      <c r="MO157" s="1">
        <f t="shared" si="1403"/>
        <v>4</v>
      </c>
      <c r="MP157" s="1">
        <f t="shared" si="1403"/>
        <v>4</v>
      </c>
      <c r="MQ157" s="1">
        <f t="shared" si="1403"/>
        <v>4</v>
      </c>
      <c r="MR157" s="1">
        <f t="shared" si="1403"/>
        <v>4</v>
      </c>
      <c r="MS157" s="1">
        <f t="shared" si="1403"/>
        <v>4</v>
      </c>
      <c r="MT157" s="1">
        <f t="shared" si="1403"/>
        <v>4</v>
      </c>
      <c r="MU157" s="1">
        <f t="shared" si="1403"/>
        <v>4</v>
      </c>
      <c r="MV157" s="1">
        <f t="shared" si="1403"/>
        <v>4</v>
      </c>
      <c r="MW157" s="1">
        <f t="shared" si="1403"/>
        <v>4</v>
      </c>
      <c r="MX157" s="1">
        <f t="shared" si="1403"/>
        <v>4</v>
      </c>
      <c r="MY157" s="1">
        <f t="shared" si="1403"/>
        <v>4</v>
      </c>
      <c r="MZ157" s="1">
        <f t="shared" si="1403"/>
        <v>4</v>
      </c>
      <c r="NA157" s="1">
        <f t="shared" si="1403"/>
        <v>4</v>
      </c>
      <c r="NB157" s="1">
        <f t="shared" si="1403"/>
        <v>4</v>
      </c>
      <c r="NC157" s="1">
        <f t="shared" si="1403"/>
        <v>4</v>
      </c>
      <c r="ND157" s="1">
        <f t="shared" si="31"/>
        <v>17</v>
      </c>
      <c r="NE157" s="1">
        <f t="shared" si="32"/>
        <v>20</v>
      </c>
      <c r="NF157" s="1">
        <f t="shared" si="33"/>
        <v>24</v>
      </c>
      <c r="NG157" s="1">
        <f t="shared" si="34"/>
        <v>20</v>
      </c>
      <c r="NH157" s="1">
        <f t="shared" si="35"/>
        <v>16</v>
      </c>
      <c r="NI157" s="1">
        <f t="shared" si="36"/>
        <v>21</v>
      </c>
      <c r="NJ157" s="1">
        <f t="shared" si="70"/>
        <v>118</v>
      </c>
      <c r="NK157" s="1">
        <v>2.0</v>
      </c>
      <c r="NL157" s="1">
        <v>2.0</v>
      </c>
      <c r="NM157" s="1">
        <v>2.0</v>
      </c>
      <c r="NN157" s="1">
        <v>2.0</v>
      </c>
      <c r="NO157" s="1">
        <v>2.0</v>
      </c>
      <c r="NP157" s="1">
        <v>2.0</v>
      </c>
      <c r="NQ157" s="1">
        <v>2.0</v>
      </c>
      <c r="NR157" s="1">
        <v>2.0</v>
      </c>
      <c r="NS157" s="1">
        <v>2.0</v>
      </c>
      <c r="NT157" s="1">
        <v>2.0</v>
      </c>
      <c r="NU157" s="1">
        <v>2.0</v>
      </c>
      <c r="NV157" s="1">
        <v>2.0</v>
      </c>
      <c r="NW157" s="1">
        <v>2.0</v>
      </c>
      <c r="NX157" s="1">
        <v>3.0</v>
      </c>
      <c r="NY157" s="1">
        <v>2.0</v>
      </c>
      <c r="NZ157" s="1">
        <v>2.0</v>
      </c>
      <c r="OA157" s="1">
        <v>2.0</v>
      </c>
      <c r="OB157" s="1">
        <v>2.0</v>
      </c>
      <c r="OC157" s="1">
        <v>2.0</v>
      </c>
      <c r="OD157" s="1">
        <v>2.0</v>
      </c>
      <c r="OE157" s="1">
        <v>2.0</v>
      </c>
      <c r="OF157" s="1">
        <f t="shared" si="37"/>
        <v>12</v>
      </c>
      <c r="OG157" s="1">
        <f t="shared" si="38"/>
        <v>24</v>
      </c>
      <c r="OH157" s="1">
        <f t="shared" si="39"/>
        <v>36</v>
      </c>
      <c r="OI157" s="1">
        <v>4.0</v>
      </c>
      <c r="OJ157" s="1">
        <v>4.0</v>
      </c>
      <c r="OK157" s="1">
        <v>5.0</v>
      </c>
      <c r="OL157" s="1">
        <v>4.0</v>
      </c>
      <c r="OM157" s="1">
        <v>4.0</v>
      </c>
      <c r="ON157" s="1">
        <v>4.0</v>
      </c>
      <c r="OO157" s="1">
        <v>4.0</v>
      </c>
      <c r="OP157" s="1">
        <v>4.0</v>
      </c>
      <c r="OQ157" s="1">
        <v>4.0</v>
      </c>
      <c r="OR157" s="1">
        <v>2.0</v>
      </c>
      <c r="OS157" s="1">
        <v>4.0</v>
      </c>
      <c r="OT157" s="1">
        <v>3.0</v>
      </c>
      <c r="OU157" s="1">
        <v>3.0</v>
      </c>
      <c r="OV157" s="1">
        <v>2.0</v>
      </c>
      <c r="OW157" s="1">
        <v>2.0</v>
      </c>
      <c r="OX157" s="1">
        <v>3.0</v>
      </c>
      <c r="OY157" s="1">
        <v>4.0</v>
      </c>
      <c r="OZ157" s="1">
        <v>4.0</v>
      </c>
      <c r="PA157" s="1">
        <v>4.0</v>
      </c>
      <c r="PB157" s="1">
        <v>2.0</v>
      </c>
      <c r="PC157" s="1">
        <v>4.0</v>
      </c>
      <c r="PD157" s="1">
        <v>2.0</v>
      </c>
      <c r="PE157" s="1">
        <v>4.0</v>
      </c>
      <c r="PF157" s="1">
        <v>4.0</v>
      </c>
      <c r="PG157" s="1">
        <v>4.0</v>
      </c>
      <c r="PH157" s="1">
        <v>2.0</v>
      </c>
      <c r="PI157" s="1">
        <v>4.0</v>
      </c>
      <c r="PJ157" s="1">
        <v>5.0</v>
      </c>
      <c r="PK157" s="1">
        <v>4.0</v>
      </c>
      <c r="PL157" s="1">
        <f t="shared" ref="PL157:QN157" si="1404">IF(PL$3="+",OI157,6-OI157)</f>
        <v>2</v>
      </c>
      <c r="PM157" s="1">
        <f t="shared" si="1404"/>
        <v>4</v>
      </c>
      <c r="PN157" s="1">
        <f t="shared" si="1404"/>
        <v>5</v>
      </c>
      <c r="PO157" s="1">
        <f t="shared" si="1404"/>
        <v>4</v>
      </c>
      <c r="PP157" s="1">
        <f t="shared" si="1404"/>
        <v>4</v>
      </c>
      <c r="PQ157" s="1">
        <f t="shared" si="1404"/>
        <v>2</v>
      </c>
      <c r="PR157" s="1">
        <f t="shared" si="1404"/>
        <v>4</v>
      </c>
      <c r="PS157" s="1">
        <f t="shared" si="1404"/>
        <v>4</v>
      </c>
      <c r="PT157" s="1">
        <f t="shared" si="1404"/>
        <v>2</v>
      </c>
      <c r="PU157" s="1">
        <f t="shared" si="1404"/>
        <v>4</v>
      </c>
      <c r="PV157" s="1">
        <f t="shared" si="1404"/>
        <v>2</v>
      </c>
      <c r="PW157" s="1">
        <f t="shared" si="1404"/>
        <v>3</v>
      </c>
      <c r="PX157" s="1">
        <f t="shared" si="1404"/>
        <v>3</v>
      </c>
      <c r="PY157" s="1">
        <f t="shared" si="1404"/>
        <v>4</v>
      </c>
      <c r="PZ157" s="1">
        <f t="shared" si="1404"/>
        <v>2</v>
      </c>
      <c r="QA157" s="1">
        <f t="shared" si="1404"/>
        <v>3</v>
      </c>
      <c r="QB157" s="1">
        <f t="shared" si="1404"/>
        <v>4</v>
      </c>
      <c r="QC157" s="1">
        <f t="shared" si="1404"/>
        <v>2</v>
      </c>
      <c r="QD157" s="1">
        <f t="shared" si="1404"/>
        <v>4</v>
      </c>
      <c r="QE157" s="1">
        <f t="shared" si="1404"/>
        <v>4</v>
      </c>
      <c r="QF157" s="1">
        <f t="shared" si="1404"/>
        <v>4</v>
      </c>
      <c r="QG157" s="1">
        <f t="shared" si="1404"/>
        <v>4</v>
      </c>
      <c r="QH157" s="1">
        <f t="shared" si="1404"/>
        <v>4</v>
      </c>
      <c r="QI157" s="1">
        <f t="shared" si="1404"/>
        <v>4</v>
      </c>
      <c r="QJ157" s="1">
        <f t="shared" si="1404"/>
        <v>4</v>
      </c>
      <c r="QK157" s="1">
        <f t="shared" si="1404"/>
        <v>4</v>
      </c>
      <c r="QL157" s="1">
        <f t="shared" si="1404"/>
        <v>4</v>
      </c>
      <c r="QM157" s="1">
        <f t="shared" si="1404"/>
        <v>5</v>
      </c>
      <c r="QN157" s="1">
        <f t="shared" si="1404"/>
        <v>2</v>
      </c>
      <c r="QO157" s="1">
        <f t="shared" si="41"/>
        <v>101</v>
      </c>
      <c r="QP157" s="1">
        <f t="shared" si="42"/>
        <v>48</v>
      </c>
      <c r="QQ157" s="1">
        <f t="shared" si="43"/>
        <v>53</v>
      </c>
      <c r="QR157" s="1">
        <v>4.0</v>
      </c>
      <c r="QS157" s="1">
        <v>3.0</v>
      </c>
      <c r="QT157" s="1">
        <v>2.0</v>
      </c>
      <c r="QU157" s="1">
        <v>3.0</v>
      </c>
      <c r="QV157" s="1">
        <v>3.0</v>
      </c>
      <c r="QW157" s="1">
        <v>2.0</v>
      </c>
      <c r="QX157" s="1">
        <v>2.0</v>
      </c>
      <c r="QY157" s="1">
        <v>3.0</v>
      </c>
      <c r="QZ157" s="1">
        <v>2.0</v>
      </c>
      <c r="RA157" s="1">
        <v>2.0</v>
      </c>
      <c r="RB157" s="1">
        <v>3.0</v>
      </c>
      <c r="RC157" s="1">
        <v>3.0</v>
      </c>
      <c r="RD157" s="1">
        <v>4.0</v>
      </c>
      <c r="RE157" s="1">
        <v>3.0</v>
      </c>
      <c r="RF157" s="1">
        <v>2.0</v>
      </c>
      <c r="RG157" s="1">
        <v>2.0</v>
      </c>
      <c r="RH157" s="1">
        <v>2.0</v>
      </c>
      <c r="RI157" s="1">
        <v>3.0</v>
      </c>
      <c r="RJ157" s="1">
        <v>2.0</v>
      </c>
      <c r="RK157" s="1">
        <v>4.0</v>
      </c>
      <c r="RL157" s="1">
        <v>2.0</v>
      </c>
      <c r="RM157" s="1">
        <v>3.0</v>
      </c>
      <c r="RN157" s="1">
        <v>2.0</v>
      </c>
      <c r="RO157" s="1">
        <v>3.0</v>
      </c>
      <c r="RP157" s="1">
        <v>3.0</v>
      </c>
      <c r="RQ157" s="1">
        <v>2.0</v>
      </c>
      <c r="RR157" s="1">
        <v>2.0</v>
      </c>
      <c r="RS157" s="1">
        <v>4.0</v>
      </c>
      <c r="RT157" s="1">
        <v>1.0</v>
      </c>
      <c r="RU157" s="1">
        <v>2.0</v>
      </c>
      <c r="RV157" s="1">
        <v>3.0</v>
      </c>
      <c r="RW157" s="1">
        <v>3.0</v>
      </c>
      <c r="RX157" s="1">
        <v>3.0</v>
      </c>
      <c r="RY157" s="1">
        <v>3.0</v>
      </c>
      <c r="RZ157" s="1">
        <v>2.0</v>
      </c>
      <c r="SA157" s="1">
        <v>2.0</v>
      </c>
      <c r="SB157" s="1">
        <v>3.0</v>
      </c>
      <c r="SC157" s="1">
        <v>3.0</v>
      </c>
      <c r="SD157" s="1">
        <v>3.0</v>
      </c>
      <c r="SE157" s="1">
        <v>3.0</v>
      </c>
      <c r="SF157" s="1">
        <v>2.0</v>
      </c>
      <c r="SG157" s="1">
        <f t="shared" ref="SG157:TU157" si="1405">IF(SG$3="+",QR157,5-QR157)</f>
        <v>4</v>
      </c>
      <c r="SH157" s="1">
        <f t="shared" si="1405"/>
        <v>3</v>
      </c>
      <c r="SI157" s="1">
        <f t="shared" si="1405"/>
        <v>3</v>
      </c>
      <c r="SJ157" s="1">
        <f t="shared" si="1405"/>
        <v>3</v>
      </c>
      <c r="SK157" s="1">
        <f t="shared" si="1405"/>
        <v>3</v>
      </c>
      <c r="SL157" s="1">
        <f t="shared" si="1405"/>
        <v>3</v>
      </c>
      <c r="SM157" s="1">
        <f t="shared" si="1405"/>
        <v>2</v>
      </c>
      <c r="SN157" s="1">
        <f t="shared" si="1405"/>
        <v>2</v>
      </c>
      <c r="SO157" s="1">
        <f t="shared" si="1405"/>
        <v>3</v>
      </c>
      <c r="SP157" s="1">
        <f t="shared" si="1405"/>
        <v>3</v>
      </c>
      <c r="SQ157" s="1">
        <f t="shared" si="1405"/>
        <v>3</v>
      </c>
      <c r="SR157" s="1">
        <f t="shared" si="1405"/>
        <v>2</v>
      </c>
      <c r="SS157" s="1">
        <f t="shared" si="1405"/>
        <v>4</v>
      </c>
      <c r="ST157" s="1">
        <f t="shared" si="1405"/>
        <v>3</v>
      </c>
      <c r="SU157" s="1">
        <f t="shared" si="1405"/>
        <v>3</v>
      </c>
      <c r="SV157" s="1">
        <f t="shared" si="1405"/>
        <v>2</v>
      </c>
      <c r="SW157" s="1">
        <f t="shared" si="1405"/>
        <v>3</v>
      </c>
      <c r="SX157" s="1">
        <f t="shared" si="1405"/>
        <v>2</v>
      </c>
      <c r="SY157" s="1">
        <f t="shared" si="1405"/>
        <v>3</v>
      </c>
      <c r="SZ157" s="1">
        <f t="shared" si="1405"/>
        <v>1</v>
      </c>
      <c r="TA157" s="1">
        <f t="shared" si="1405"/>
        <v>3</v>
      </c>
      <c r="TB157" s="1">
        <f t="shared" si="1405"/>
        <v>3</v>
      </c>
      <c r="TC157" s="1">
        <f t="shared" si="1405"/>
        <v>3</v>
      </c>
      <c r="TD157" s="1">
        <f t="shared" si="1405"/>
        <v>3</v>
      </c>
      <c r="TE157" s="1">
        <f t="shared" si="1405"/>
        <v>3</v>
      </c>
      <c r="TF157" s="1">
        <f t="shared" si="1405"/>
        <v>3</v>
      </c>
      <c r="TG157" s="1">
        <f t="shared" si="1405"/>
        <v>3</v>
      </c>
      <c r="TH157" s="1">
        <f t="shared" si="1405"/>
        <v>4</v>
      </c>
      <c r="TI157" s="1">
        <f t="shared" si="1405"/>
        <v>1</v>
      </c>
      <c r="TJ157" s="1">
        <f t="shared" si="1405"/>
        <v>3</v>
      </c>
      <c r="TK157" s="1">
        <f t="shared" si="1405"/>
        <v>2</v>
      </c>
      <c r="TL157" s="1">
        <f t="shared" si="1405"/>
        <v>3</v>
      </c>
      <c r="TM157" s="1">
        <f t="shared" si="1405"/>
        <v>2</v>
      </c>
      <c r="TN157" s="1">
        <f t="shared" si="1405"/>
        <v>3</v>
      </c>
      <c r="TO157" s="1">
        <f t="shared" si="1405"/>
        <v>3</v>
      </c>
      <c r="TP157" s="1">
        <f t="shared" si="1405"/>
        <v>2</v>
      </c>
      <c r="TQ157" s="1">
        <f t="shared" si="1405"/>
        <v>2</v>
      </c>
      <c r="TR157" s="1">
        <f t="shared" si="1405"/>
        <v>3</v>
      </c>
      <c r="TS157" s="1">
        <f t="shared" si="1405"/>
        <v>3</v>
      </c>
      <c r="TT157" s="1">
        <f t="shared" si="1405"/>
        <v>3</v>
      </c>
      <c r="TU157" s="1">
        <f t="shared" si="1405"/>
        <v>3</v>
      </c>
      <c r="TV157" s="1">
        <f t="shared" si="45"/>
        <v>90</v>
      </c>
      <c r="TW157" s="1">
        <f t="shared" si="46"/>
        <v>22</v>
      </c>
      <c r="TX157" s="1">
        <f t="shared" si="47"/>
        <v>7</v>
      </c>
      <c r="TY157" s="1">
        <f t="shared" si="48"/>
        <v>10</v>
      </c>
      <c r="TZ157" s="1">
        <f t="shared" si="49"/>
        <v>5</v>
      </c>
      <c r="UA157" s="1">
        <f t="shared" si="50"/>
        <v>36</v>
      </c>
      <c r="UB157" s="1">
        <f t="shared" si="51"/>
        <v>9</v>
      </c>
      <c r="UC157" s="1">
        <f t="shared" si="52"/>
        <v>5</v>
      </c>
      <c r="UD157" s="1">
        <f t="shared" si="53"/>
        <v>6</v>
      </c>
      <c r="UE157" s="1">
        <f t="shared" si="54"/>
        <v>6</v>
      </c>
      <c r="UF157" s="1">
        <f t="shared" ref="UF157:UG157" si="1406">TS157</f>
        <v>3</v>
      </c>
      <c r="UG157" s="1">
        <f t="shared" si="1406"/>
        <v>3</v>
      </c>
      <c r="UH157" s="1">
        <f t="shared" si="56"/>
        <v>20</v>
      </c>
      <c r="UI157" s="1">
        <f t="shared" si="57"/>
        <v>3</v>
      </c>
      <c r="UJ157" s="1">
        <f t="shared" si="58"/>
        <v>6</v>
      </c>
      <c r="UK157" s="1">
        <f t="shared" si="59"/>
        <v>11</v>
      </c>
      <c r="UL157" s="1">
        <f t="shared" si="60"/>
        <v>12</v>
      </c>
      <c r="UM157" s="1">
        <f t="shared" si="61"/>
        <v>5</v>
      </c>
      <c r="UN157" s="1">
        <f t="shared" si="62"/>
        <v>4</v>
      </c>
      <c r="UO157" s="1">
        <f t="shared" si="63"/>
        <v>3</v>
      </c>
      <c r="UP157" s="6">
        <v>1.0</v>
      </c>
      <c r="UQ157" s="6">
        <v>1.0</v>
      </c>
      <c r="UR157" s="6">
        <v>1.0</v>
      </c>
      <c r="US157" s="6">
        <v>1.0</v>
      </c>
      <c r="UT157" s="6">
        <v>1.0</v>
      </c>
      <c r="UU157" s="6">
        <v>1.0</v>
      </c>
      <c r="UV157" s="6">
        <v>1.0</v>
      </c>
      <c r="UW157" s="6">
        <v>1.0</v>
      </c>
      <c r="UX157" s="6">
        <v>1.0</v>
      </c>
      <c r="UY157" s="6">
        <v>1.0</v>
      </c>
      <c r="UZ157" s="6">
        <v>1.0</v>
      </c>
      <c r="VA157" s="6">
        <v>1.0</v>
      </c>
      <c r="VB157" s="6">
        <v>1.0</v>
      </c>
      <c r="VC157" s="6">
        <v>1.0</v>
      </c>
      <c r="VD157" s="6">
        <v>1.0</v>
      </c>
      <c r="VE157" s="6">
        <v>1.0</v>
      </c>
      <c r="VF157" s="6">
        <v>2.0</v>
      </c>
      <c r="VG157" s="6">
        <v>1.0</v>
      </c>
      <c r="VH157" s="6">
        <v>1.0</v>
      </c>
      <c r="VI157" s="6">
        <v>1.0</v>
      </c>
      <c r="VJ157" s="6">
        <v>1.0</v>
      </c>
      <c r="VK157" s="6">
        <v>1.0</v>
      </c>
      <c r="VL157" s="6">
        <v>1.0</v>
      </c>
      <c r="VM157" s="6">
        <v>1.0</v>
      </c>
      <c r="VN157" s="6">
        <v>1.0</v>
      </c>
      <c r="VO157" s="6">
        <v>1.0</v>
      </c>
      <c r="VP157" s="6">
        <v>1.0</v>
      </c>
      <c r="VQ157" s="6">
        <v>1.0</v>
      </c>
      <c r="VR157" s="6">
        <v>1.0</v>
      </c>
      <c r="VS157" s="6">
        <v>1.0</v>
      </c>
      <c r="VT157" s="6">
        <v>2.0</v>
      </c>
      <c r="VU157" s="6">
        <v>1.0</v>
      </c>
      <c r="VV157" s="6">
        <v>2.0</v>
      </c>
      <c r="VW157" s="6">
        <v>1.0</v>
      </c>
      <c r="VX157" s="6">
        <v>2.0</v>
      </c>
      <c r="VY157" s="6">
        <v>0.0</v>
      </c>
      <c r="VZ157" s="6"/>
      <c r="WA157" s="9">
        <v>27.0</v>
      </c>
      <c r="WB157" s="1">
        <v>1.0</v>
      </c>
      <c r="WC157" s="1">
        <v>2.0</v>
      </c>
      <c r="WD157" s="1">
        <v>2.0</v>
      </c>
      <c r="WE157" s="1">
        <v>1.0</v>
      </c>
      <c r="WF157" s="1">
        <v>1.0</v>
      </c>
      <c r="WG157" s="1">
        <v>2.0</v>
      </c>
      <c r="WH157" s="1">
        <v>1.0</v>
      </c>
      <c r="WI157" s="1">
        <v>2.0</v>
      </c>
      <c r="WJ157" s="1">
        <v>2.0</v>
      </c>
      <c r="WK157" s="1">
        <v>2.0</v>
      </c>
      <c r="WL157" s="1">
        <v>1.0</v>
      </c>
      <c r="WM157" s="1">
        <v>2.0</v>
      </c>
      <c r="WN157" s="1">
        <v>2.0</v>
      </c>
      <c r="WO157" s="1">
        <v>2.0</v>
      </c>
      <c r="WP157" s="1">
        <v>2.0</v>
      </c>
      <c r="WQ157" s="1">
        <f t="shared" ref="WQ157:XE157" si="1407">IF(WQ$3="+",WB157,3-WB157)</f>
        <v>2</v>
      </c>
      <c r="WR157" s="1">
        <f t="shared" si="1407"/>
        <v>2</v>
      </c>
      <c r="WS157" s="1">
        <f t="shared" si="1407"/>
        <v>2</v>
      </c>
      <c r="WT157" s="1">
        <f t="shared" si="1407"/>
        <v>1</v>
      </c>
      <c r="WU157" s="1">
        <f t="shared" si="1407"/>
        <v>2</v>
      </c>
      <c r="WV157" s="1">
        <f t="shared" si="1407"/>
        <v>2</v>
      </c>
      <c r="WW157" s="1">
        <f t="shared" si="1407"/>
        <v>2</v>
      </c>
      <c r="WX157" s="1">
        <f t="shared" si="1407"/>
        <v>2</v>
      </c>
      <c r="WY157" s="1">
        <f t="shared" si="1407"/>
        <v>2</v>
      </c>
      <c r="WZ157" s="1">
        <f t="shared" si="1407"/>
        <v>2</v>
      </c>
      <c r="XA157" s="1">
        <f t="shared" si="1407"/>
        <v>2</v>
      </c>
      <c r="XB157" s="1">
        <f t="shared" si="1407"/>
        <v>2</v>
      </c>
      <c r="XC157" s="1">
        <f t="shared" si="1407"/>
        <v>1</v>
      </c>
      <c r="XD157" s="1">
        <f t="shared" si="1407"/>
        <v>2</v>
      </c>
      <c r="XE157" s="1">
        <f t="shared" si="1407"/>
        <v>2</v>
      </c>
      <c r="XF157" s="1">
        <f t="shared" si="65"/>
        <v>28</v>
      </c>
      <c r="XG157" s="1">
        <v>0.0</v>
      </c>
      <c r="XH157" s="9"/>
      <c r="XI157" s="9"/>
    </row>
    <row r="158" ht="15.0" customHeight="1">
      <c r="A158" s="1" t="s">
        <v>588</v>
      </c>
      <c r="B158" s="1" t="s">
        <v>553</v>
      </c>
      <c r="C158" s="1" t="s">
        <v>1524</v>
      </c>
      <c r="D158" s="1"/>
      <c r="E158" s="1" t="s">
        <v>1525</v>
      </c>
      <c r="F158" s="1" t="s">
        <v>1526</v>
      </c>
      <c r="G158" s="1" t="s">
        <v>981</v>
      </c>
      <c r="H158" s="1" t="s">
        <v>1527</v>
      </c>
      <c r="I158" s="1">
        <v>2.0</v>
      </c>
      <c r="J158" s="1">
        <v>1.9410907E7</v>
      </c>
      <c r="K158" s="1">
        <v>76.0</v>
      </c>
      <c r="L158" s="1">
        <v>2.0170113E7</v>
      </c>
      <c r="M158" s="1">
        <v>2.0</v>
      </c>
      <c r="N158" s="1">
        <v>2.0</v>
      </c>
      <c r="O158" s="1">
        <v>2.0</v>
      </c>
      <c r="P158" s="1"/>
      <c r="Q158" s="1">
        <v>2.0</v>
      </c>
      <c r="R158" s="1"/>
      <c r="S158" s="1">
        <v>3.0</v>
      </c>
      <c r="T158" s="1" t="s">
        <v>560</v>
      </c>
      <c r="U158" s="1"/>
      <c r="V158" s="1">
        <v>10.0</v>
      </c>
      <c r="W158" s="1" t="s">
        <v>594</v>
      </c>
      <c r="X158" s="1">
        <v>2369.0</v>
      </c>
      <c r="Y158" s="1" t="s">
        <v>562</v>
      </c>
      <c r="Z158" s="1"/>
      <c r="AA158" s="1"/>
      <c r="AB158" s="1">
        <v>2.0</v>
      </c>
      <c r="AC158" s="1">
        <v>1.0</v>
      </c>
      <c r="AD158" s="1">
        <v>1967.0</v>
      </c>
      <c r="AE158" s="1">
        <v>2.0</v>
      </c>
      <c r="AF158" s="1">
        <v>2.0</v>
      </c>
      <c r="AG158" s="1">
        <v>1.0</v>
      </c>
      <c r="AH158" s="1">
        <v>4.0</v>
      </c>
      <c r="AI158" s="1">
        <v>5.0</v>
      </c>
      <c r="AJ158" s="1">
        <v>11.0</v>
      </c>
      <c r="AK158" s="1">
        <v>2.0</v>
      </c>
      <c r="AL158" s="1">
        <v>1.0</v>
      </c>
      <c r="AM158" s="1">
        <v>4.0</v>
      </c>
      <c r="AN158" s="1">
        <v>1987.0</v>
      </c>
      <c r="AO158" s="1">
        <v>3.0</v>
      </c>
      <c r="AP158" s="1">
        <v>4.0</v>
      </c>
      <c r="AQ158" s="1">
        <v>6.0</v>
      </c>
      <c r="AR158" s="1">
        <v>4.0</v>
      </c>
      <c r="AS158" s="1">
        <v>4.0</v>
      </c>
      <c r="AT158" s="1">
        <v>8.0</v>
      </c>
      <c r="AU158" s="1">
        <v>4.0</v>
      </c>
      <c r="AV158" s="1">
        <v>5.0</v>
      </c>
      <c r="AW158" s="1">
        <v>4.0</v>
      </c>
      <c r="AX158" s="1">
        <v>1.0</v>
      </c>
      <c r="AY158" s="1">
        <v>5.0</v>
      </c>
      <c r="AZ158" s="1">
        <v>5.0</v>
      </c>
      <c r="BA158" s="1">
        <v>2.0</v>
      </c>
      <c r="BB158" s="1">
        <v>3.0</v>
      </c>
      <c r="BC158" s="1">
        <v>1.0</v>
      </c>
      <c r="BD158" s="1">
        <v>3.0</v>
      </c>
      <c r="BE158" s="1">
        <v>3.0</v>
      </c>
      <c r="BF158" s="1">
        <v>3.0</v>
      </c>
      <c r="BG158" s="1">
        <v>2.0</v>
      </c>
      <c r="BH158" s="1">
        <v>5.0</v>
      </c>
      <c r="BI158" s="1">
        <v>3.0</v>
      </c>
      <c r="BJ158" s="1">
        <v>1.0</v>
      </c>
      <c r="BK158" s="1">
        <v>2.0</v>
      </c>
      <c r="BL158" s="1">
        <v>3.0</v>
      </c>
      <c r="BM158" s="1">
        <v>1.0</v>
      </c>
      <c r="BN158" s="1">
        <v>5.0</v>
      </c>
      <c r="BO158" s="1">
        <v>5.0</v>
      </c>
      <c r="BP158" s="1">
        <v>1.0</v>
      </c>
      <c r="BQ158" s="1">
        <v>5.0</v>
      </c>
      <c r="BR158" s="1">
        <v>5.0</v>
      </c>
      <c r="BS158" s="1">
        <v>3.0</v>
      </c>
      <c r="BT158" s="1">
        <v>5.0</v>
      </c>
      <c r="BU158" s="1">
        <v>1.0</v>
      </c>
      <c r="BV158" s="1">
        <v>1.0</v>
      </c>
      <c r="BW158" s="1">
        <v>1.0</v>
      </c>
      <c r="BX158" s="1">
        <v>5.0</v>
      </c>
      <c r="BY158" s="1">
        <v>5.0</v>
      </c>
      <c r="BZ158" s="1">
        <v>4.0</v>
      </c>
      <c r="CA158" s="1">
        <v>2.0</v>
      </c>
      <c r="CB158" s="1">
        <v>1.0</v>
      </c>
      <c r="CC158" s="1">
        <v>2.0</v>
      </c>
      <c r="CD158" s="1">
        <v>5.0</v>
      </c>
      <c r="CE158" s="1">
        <v>1.0</v>
      </c>
      <c r="CF158" s="1">
        <v>5.0</v>
      </c>
      <c r="CG158" s="1">
        <v>4.0</v>
      </c>
      <c r="CH158" s="1">
        <v>1.0</v>
      </c>
      <c r="CI158" s="1">
        <v>5.0</v>
      </c>
      <c r="CJ158" s="1">
        <v>4.0</v>
      </c>
      <c r="CK158" s="1">
        <v>4.0</v>
      </c>
      <c r="CL158" s="1">
        <v>5.0</v>
      </c>
      <c r="CM158" s="1">
        <v>3.0</v>
      </c>
      <c r="CN158" s="1">
        <f t="shared" si="9"/>
        <v>12</v>
      </c>
      <c r="CO158" s="1">
        <f t="shared" si="10"/>
        <v>20</v>
      </c>
      <c r="CP158" s="1">
        <f t="shared" si="11"/>
        <v>17</v>
      </c>
      <c r="CQ158" s="1">
        <f t="shared" si="12"/>
        <v>8</v>
      </c>
      <c r="CR158" s="1">
        <f t="shared" si="13"/>
        <v>15</v>
      </c>
      <c r="CS158" s="1">
        <f t="shared" si="14"/>
        <v>16</v>
      </c>
      <c r="CT158" s="1">
        <f t="shared" si="15"/>
        <v>88</v>
      </c>
      <c r="CU158" s="1">
        <v>3.0</v>
      </c>
      <c r="CV158" s="1">
        <v>2.0</v>
      </c>
      <c r="CW158" s="1">
        <v>3.0</v>
      </c>
      <c r="CX158" s="1">
        <v>3.0</v>
      </c>
      <c r="CY158" s="1">
        <v>3.0</v>
      </c>
      <c r="CZ158" s="1">
        <v>2.0</v>
      </c>
      <c r="DA158" s="1">
        <v>3.0</v>
      </c>
      <c r="DB158" s="1">
        <v>4.0</v>
      </c>
      <c r="DC158" s="1">
        <v>3.0</v>
      </c>
      <c r="DD158" s="1">
        <v>2.0</v>
      </c>
      <c r="DE158" s="1">
        <v>2.0</v>
      </c>
      <c r="DF158" s="1">
        <v>3.0</v>
      </c>
      <c r="DG158" s="1">
        <v>3.0</v>
      </c>
      <c r="DH158" s="1">
        <v>3.0</v>
      </c>
      <c r="DI158" s="1">
        <v>2.0</v>
      </c>
      <c r="DJ158" s="1">
        <v>3.0</v>
      </c>
      <c r="DK158" s="1">
        <v>2.0</v>
      </c>
      <c r="DL158" s="1">
        <v>2.0</v>
      </c>
      <c r="DM158" s="1">
        <v>2.0</v>
      </c>
      <c r="DN158" s="1">
        <v>3.0</v>
      </c>
      <c r="DO158" s="1">
        <v>2.0</v>
      </c>
      <c r="DP158" s="1">
        <v>2.0</v>
      </c>
      <c r="DQ158" s="1">
        <f t="shared" si="16"/>
        <v>14</v>
      </c>
      <c r="DR158" s="1">
        <f t="shared" si="17"/>
        <v>11</v>
      </c>
      <c r="DS158" s="1">
        <f t="shared" ref="DS158:DT158" si="1408">SUM(CW158+DC158+DI158)</f>
        <v>8</v>
      </c>
      <c r="DT158" s="1">
        <f t="shared" si="1408"/>
        <v>8</v>
      </c>
      <c r="DU158" s="1">
        <f t="shared" si="19"/>
        <v>7</v>
      </c>
      <c r="DV158" s="1">
        <f t="shared" si="20"/>
        <v>9</v>
      </c>
      <c r="DW158" s="1">
        <f t="shared" si="21"/>
        <v>57</v>
      </c>
      <c r="DX158" s="1">
        <v>4.0</v>
      </c>
      <c r="DY158" s="1">
        <v>5.0</v>
      </c>
      <c r="DZ158" s="1">
        <v>4.0</v>
      </c>
      <c r="EA158" s="1">
        <v>2.0</v>
      </c>
      <c r="EB158" s="1">
        <v>4.0</v>
      </c>
      <c r="EC158" s="1">
        <v>2.0</v>
      </c>
      <c r="ED158" s="1">
        <v>4.0</v>
      </c>
      <c r="EE158" s="1">
        <v>4.0</v>
      </c>
      <c r="EF158" s="1">
        <v>2.0</v>
      </c>
      <c r="EG158" s="1">
        <v>4.0</v>
      </c>
      <c r="EH158" s="1">
        <v>4.0</v>
      </c>
      <c r="EI158" s="1">
        <v>2.0</v>
      </c>
      <c r="EJ158" s="1">
        <v>5.0</v>
      </c>
      <c r="EK158" s="1">
        <v>4.0</v>
      </c>
      <c r="EL158" s="1">
        <v>4.0</v>
      </c>
      <c r="EM158" s="1">
        <v>4.0</v>
      </c>
      <c r="EN158" s="1">
        <v>4.0</v>
      </c>
      <c r="EO158" s="1">
        <v>3.0</v>
      </c>
      <c r="EP158" s="1">
        <v>2.0</v>
      </c>
      <c r="EQ158" s="1">
        <v>5.0</v>
      </c>
      <c r="ER158" s="1">
        <v>4.0</v>
      </c>
      <c r="ES158" s="1">
        <v>5.0</v>
      </c>
      <c r="ET158" s="1">
        <v>5.0</v>
      </c>
      <c r="EU158" s="1">
        <v>2.0</v>
      </c>
      <c r="EV158" s="1">
        <v>4.0</v>
      </c>
      <c r="EW158" s="1">
        <v>4.0</v>
      </c>
      <c r="EX158" s="1">
        <v>2.0</v>
      </c>
      <c r="EY158" s="1">
        <v>2.0</v>
      </c>
      <c r="EZ158" s="1">
        <v>4.0</v>
      </c>
      <c r="FA158" s="1">
        <v>5.0</v>
      </c>
      <c r="FB158" s="1">
        <v>5.0</v>
      </c>
      <c r="FC158" s="1">
        <v>3.0</v>
      </c>
      <c r="FD158" s="1">
        <v>5.0</v>
      </c>
      <c r="FE158" s="1">
        <v>3.0</v>
      </c>
      <c r="FF158" s="1">
        <v>2.0</v>
      </c>
      <c r="FG158" s="1">
        <v>4.0</v>
      </c>
      <c r="FH158" s="1">
        <v>3.0</v>
      </c>
      <c r="FI158" s="1">
        <v>4.0</v>
      </c>
      <c r="FJ158" s="1">
        <v>4.0</v>
      </c>
      <c r="FK158" s="1">
        <v>5.0</v>
      </c>
      <c r="FL158" s="1">
        <v>4.0</v>
      </c>
      <c r="FM158" s="1">
        <v>4.0</v>
      </c>
      <c r="FN158" s="1">
        <v>2.0</v>
      </c>
      <c r="FO158" s="1">
        <v>3.0</v>
      </c>
      <c r="FP158" s="1">
        <f t="shared" ref="FP158:HG158" si="1409">IF(FP$3="+",DX158,6-DX158)</f>
        <v>4</v>
      </c>
      <c r="FQ158" s="1">
        <f t="shared" si="1409"/>
        <v>1</v>
      </c>
      <c r="FR158" s="1">
        <f t="shared" si="1409"/>
        <v>4</v>
      </c>
      <c r="FS158" s="1">
        <f t="shared" si="1409"/>
        <v>2</v>
      </c>
      <c r="FT158" s="1">
        <f t="shared" si="1409"/>
        <v>4</v>
      </c>
      <c r="FU158" s="1">
        <f t="shared" si="1409"/>
        <v>4</v>
      </c>
      <c r="FV158" s="1">
        <f t="shared" si="1409"/>
        <v>4</v>
      </c>
      <c r="FW158" s="1">
        <f t="shared" si="1409"/>
        <v>2</v>
      </c>
      <c r="FX158" s="1">
        <f t="shared" si="1409"/>
        <v>4</v>
      </c>
      <c r="FY158" s="1">
        <f t="shared" si="1409"/>
        <v>4</v>
      </c>
      <c r="FZ158" s="1">
        <f t="shared" si="1409"/>
        <v>4</v>
      </c>
      <c r="GA158" s="1">
        <f t="shared" si="1409"/>
        <v>4</v>
      </c>
      <c r="GB158" s="1">
        <f t="shared" si="1409"/>
        <v>1</v>
      </c>
      <c r="GC158" s="1">
        <f t="shared" si="1409"/>
        <v>4</v>
      </c>
      <c r="GD158" s="1">
        <f t="shared" si="1409"/>
        <v>2</v>
      </c>
      <c r="GE158" s="1">
        <f t="shared" si="1409"/>
        <v>2</v>
      </c>
      <c r="GF158" s="1">
        <f t="shared" si="1409"/>
        <v>4</v>
      </c>
      <c r="GG158" s="1">
        <f t="shared" si="1409"/>
        <v>3</v>
      </c>
      <c r="GH158" s="1">
        <f t="shared" si="1409"/>
        <v>4</v>
      </c>
      <c r="GI158" s="1">
        <f t="shared" si="1409"/>
        <v>5</v>
      </c>
      <c r="GJ158" s="1">
        <f t="shared" si="1409"/>
        <v>4</v>
      </c>
      <c r="GK158" s="1">
        <f t="shared" si="1409"/>
        <v>1</v>
      </c>
      <c r="GL158" s="1">
        <f t="shared" si="1409"/>
        <v>5</v>
      </c>
      <c r="GM158" s="1">
        <f t="shared" si="1409"/>
        <v>4</v>
      </c>
      <c r="GN158" s="1">
        <f t="shared" si="1409"/>
        <v>2</v>
      </c>
      <c r="GO158" s="1">
        <f t="shared" si="1409"/>
        <v>4</v>
      </c>
      <c r="GP158" s="1">
        <f t="shared" si="1409"/>
        <v>2</v>
      </c>
      <c r="GQ158" s="1">
        <f t="shared" si="1409"/>
        <v>2</v>
      </c>
      <c r="GR158" s="1">
        <f t="shared" si="1409"/>
        <v>4</v>
      </c>
      <c r="GS158" s="1">
        <f t="shared" si="1409"/>
        <v>1</v>
      </c>
      <c r="GT158" s="1">
        <f t="shared" si="1409"/>
        <v>5</v>
      </c>
      <c r="GU158" s="1">
        <f t="shared" si="1409"/>
        <v>3</v>
      </c>
      <c r="GV158" s="1">
        <f t="shared" si="1409"/>
        <v>1</v>
      </c>
      <c r="GW158" s="1">
        <f t="shared" si="1409"/>
        <v>3</v>
      </c>
      <c r="GX158" s="1">
        <f t="shared" si="1409"/>
        <v>2</v>
      </c>
      <c r="GY158" s="1">
        <f t="shared" si="1409"/>
        <v>4</v>
      </c>
      <c r="GZ158" s="1">
        <f t="shared" si="1409"/>
        <v>3</v>
      </c>
      <c r="HA158" s="1">
        <f t="shared" si="1409"/>
        <v>2</v>
      </c>
      <c r="HB158" s="1">
        <f t="shared" si="1409"/>
        <v>4</v>
      </c>
      <c r="HC158" s="1">
        <f t="shared" si="1409"/>
        <v>5</v>
      </c>
      <c r="HD158" s="1">
        <f t="shared" si="1409"/>
        <v>4</v>
      </c>
      <c r="HE158" s="1">
        <f t="shared" si="1409"/>
        <v>2</v>
      </c>
      <c r="HF158" s="1">
        <f t="shared" si="1409"/>
        <v>2</v>
      </c>
      <c r="HG158" s="1">
        <f t="shared" si="1409"/>
        <v>3</v>
      </c>
      <c r="HH158" s="1">
        <v>4.0</v>
      </c>
      <c r="HI158" s="1">
        <v>5.0</v>
      </c>
      <c r="HJ158" s="1">
        <v>4.0</v>
      </c>
      <c r="HK158" s="1">
        <v>2.0</v>
      </c>
      <c r="HL158" s="1">
        <v>4.0</v>
      </c>
      <c r="HM158" s="1">
        <v>2.0</v>
      </c>
      <c r="HN158" s="1">
        <v>4.0</v>
      </c>
      <c r="HO158" s="1">
        <v>4.0</v>
      </c>
      <c r="HP158" s="1">
        <v>2.0</v>
      </c>
      <c r="HQ158" s="1">
        <v>4.0</v>
      </c>
      <c r="HR158" s="1">
        <v>4.0</v>
      </c>
      <c r="HS158" s="1">
        <v>2.0</v>
      </c>
      <c r="HT158" s="1">
        <v>5.0</v>
      </c>
      <c r="HU158" s="1">
        <v>4.0</v>
      </c>
      <c r="HV158" s="1">
        <v>4.0</v>
      </c>
      <c r="HW158" s="1">
        <v>4.0</v>
      </c>
      <c r="HX158" s="1">
        <v>4.0</v>
      </c>
      <c r="HY158" s="1">
        <v>3.0</v>
      </c>
      <c r="HZ158" s="1">
        <v>2.0</v>
      </c>
      <c r="IA158" s="1">
        <v>5.0</v>
      </c>
      <c r="IB158" s="1">
        <v>4.0</v>
      </c>
      <c r="IC158" s="1">
        <v>5.0</v>
      </c>
      <c r="ID158" s="1">
        <v>5.0</v>
      </c>
      <c r="IE158" s="1">
        <v>2.0</v>
      </c>
      <c r="IF158" s="1">
        <v>4.0</v>
      </c>
      <c r="IG158" s="1">
        <v>4.0</v>
      </c>
      <c r="IH158" s="1">
        <v>2.0</v>
      </c>
      <c r="II158" s="1">
        <v>2.0</v>
      </c>
      <c r="IJ158" s="1">
        <v>4.0</v>
      </c>
      <c r="IK158" s="1">
        <v>5.0</v>
      </c>
      <c r="IL158" s="1">
        <v>5.0</v>
      </c>
      <c r="IM158" s="1">
        <v>3.0</v>
      </c>
      <c r="IN158" s="1">
        <v>5.0</v>
      </c>
      <c r="IO158" s="1">
        <v>3.0</v>
      </c>
      <c r="IP158" s="1">
        <v>2.0</v>
      </c>
      <c r="IQ158" s="1">
        <v>4.0</v>
      </c>
      <c r="IR158" s="1">
        <v>3.0</v>
      </c>
      <c r="IS158" s="1">
        <v>4.0</v>
      </c>
      <c r="IT158" s="1">
        <v>4.0</v>
      </c>
      <c r="IU158" s="1">
        <v>5.0</v>
      </c>
      <c r="IV158" s="1">
        <v>4.0</v>
      </c>
      <c r="IW158" s="1">
        <v>4.0</v>
      </c>
      <c r="IX158" s="1">
        <v>2.0</v>
      </c>
      <c r="IY158" s="1">
        <v>3.0</v>
      </c>
      <c r="IZ158" s="1">
        <f t="shared" ref="IZ158:KQ158" si="1410">IF(IZ$3="+",HH158,6-HH158)</f>
        <v>4</v>
      </c>
      <c r="JA158" s="1">
        <f t="shared" si="1410"/>
        <v>1</v>
      </c>
      <c r="JB158" s="1">
        <f t="shared" si="1410"/>
        <v>4</v>
      </c>
      <c r="JC158" s="1">
        <f t="shared" si="1410"/>
        <v>2</v>
      </c>
      <c r="JD158" s="1">
        <f t="shared" si="1410"/>
        <v>4</v>
      </c>
      <c r="JE158" s="1">
        <f t="shared" si="1410"/>
        <v>4</v>
      </c>
      <c r="JF158" s="1">
        <f t="shared" si="1410"/>
        <v>4</v>
      </c>
      <c r="JG158" s="1">
        <f t="shared" si="1410"/>
        <v>2</v>
      </c>
      <c r="JH158" s="1">
        <f t="shared" si="1410"/>
        <v>4</v>
      </c>
      <c r="JI158" s="1">
        <f t="shared" si="1410"/>
        <v>4</v>
      </c>
      <c r="JJ158" s="1">
        <f t="shared" si="1410"/>
        <v>4</v>
      </c>
      <c r="JK158" s="1">
        <f t="shared" si="1410"/>
        <v>4</v>
      </c>
      <c r="JL158" s="1">
        <f t="shared" si="1410"/>
        <v>1</v>
      </c>
      <c r="JM158" s="1">
        <f t="shared" si="1410"/>
        <v>4</v>
      </c>
      <c r="JN158" s="1">
        <f t="shared" si="1410"/>
        <v>4</v>
      </c>
      <c r="JO158" s="1">
        <f t="shared" si="1410"/>
        <v>2</v>
      </c>
      <c r="JP158" s="1">
        <f t="shared" si="1410"/>
        <v>4</v>
      </c>
      <c r="JQ158" s="1">
        <f t="shared" si="1410"/>
        <v>3</v>
      </c>
      <c r="JR158" s="1">
        <f t="shared" si="1410"/>
        <v>4</v>
      </c>
      <c r="JS158" s="1">
        <f t="shared" si="1410"/>
        <v>5</v>
      </c>
      <c r="JT158" s="1">
        <f t="shared" si="1410"/>
        <v>4</v>
      </c>
      <c r="JU158" s="1">
        <f t="shared" si="1410"/>
        <v>1</v>
      </c>
      <c r="JV158" s="1">
        <f t="shared" si="1410"/>
        <v>5</v>
      </c>
      <c r="JW158" s="1">
        <f t="shared" si="1410"/>
        <v>2</v>
      </c>
      <c r="JX158" s="1">
        <f t="shared" si="1410"/>
        <v>2</v>
      </c>
      <c r="JY158" s="1">
        <f t="shared" si="1410"/>
        <v>4</v>
      </c>
      <c r="JZ158" s="1">
        <f t="shared" si="1410"/>
        <v>4</v>
      </c>
      <c r="KA158" s="1">
        <f t="shared" si="1410"/>
        <v>2</v>
      </c>
      <c r="KB158" s="1">
        <f t="shared" si="1410"/>
        <v>4</v>
      </c>
      <c r="KC158" s="1">
        <f t="shared" si="1410"/>
        <v>5</v>
      </c>
      <c r="KD158" s="1">
        <f t="shared" si="1410"/>
        <v>5</v>
      </c>
      <c r="KE158" s="1">
        <f t="shared" si="1410"/>
        <v>3</v>
      </c>
      <c r="KF158" s="1">
        <f t="shared" si="1410"/>
        <v>1</v>
      </c>
      <c r="KG158" s="1">
        <f t="shared" si="1410"/>
        <v>3</v>
      </c>
      <c r="KH158" s="1">
        <f t="shared" si="1410"/>
        <v>4</v>
      </c>
      <c r="KI158" s="1">
        <f t="shared" si="1410"/>
        <v>4</v>
      </c>
      <c r="KJ158" s="1">
        <f t="shared" si="1410"/>
        <v>3</v>
      </c>
      <c r="KK158" s="1">
        <f t="shared" si="1410"/>
        <v>4</v>
      </c>
      <c r="KL158" s="1">
        <f t="shared" si="1410"/>
        <v>4</v>
      </c>
      <c r="KM158" s="1">
        <f t="shared" si="1410"/>
        <v>5</v>
      </c>
      <c r="KN158" s="1">
        <f t="shared" si="1410"/>
        <v>4</v>
      </c>
      <c r="KO158" s="1">
        <f t="shared" si="1410"/>
        <v>2</v>
      </c>
      <c r="KP158" s="1">
        <f t="shared" si="1410"/>
        <v>2</v>
      </c>
      <c r="KQ158" s="1">
        <f t="shared" si="1410"/>
        <v>3</v>
      </c>
      <c r="KR158" s="1">
        <f t="shared" si="24"/>
        <v>138</v>
      </c>
      <c r="KS158" s="1">
        <f t="shared" si="25"/>
        <v>26</v>
      </c>
      <c r="KT158" s="1">
        <f t="shared" si="26"/>
        <v>21</v>
      </c>
      <c r="KU158" s="1">
        <f t="shared" si="27"/>
        <v>28</v>
      </c>
      <c r="KV158" s="1">
        <f t="shared" si="28"/>
        <v>21</v>
      </c>
      <c r="KW158" s="1">
        <f t="shared" si="29"/>
        <v>42</v>
      </c>
      <c r="KX158" s="1">
        <v>2.0</v>
      </c>
      <c r="KY158" s="1">
        <v>4.0</v>
      </c>
      <c r="KZ158" s="1">
        <v>5.0</v>
      </c>
      <c r="LA158" s="1">
        <v>2.0</v>
      </c>
      <c r="LB158" s="1">
        <v>4.0</v>
      </c>
      <c r="LC158" s="1">
        <v>3.0</v>
      </c>
      <c r="LD158" s="1">
        <v>4.0</v>
      </c>
      <c r="LE158" s="1">
        <v>4.0</v>
      </c>
      <c r="LF158" s="1">
        <v>2.0</v>
      </c>
      <c r="LG158" s="1">
        <v>2.0</v>
      </c>
      <c r="LH158" s="1">
        <v>3.0</v>
      </c>
      <c r="LI158" s="1">
        <v>4.0</v>
      </c>
      <c r="LJ158" s="1">
        <v>2.0</v>
      </c>
      <c r="LK158" s="1">
        <v>4.0</v>
      </c>
      <c r="LL158" s="1">
        <v>3.0</v>
      </c>
      <c r="LM158" s="1">
        <v>4.0</v>
      </c>
      <c r="LN158" s="1">
        <v>4.0</v>
      </c>
      <c r="LO158" s="1">
        <v>4.0</v>
      </c>
      <c r="LP158" s="1">
        <v>4.0</v>
      </c>
      <c r="LQ158" s="1">
        <v>4.0</v>
      </c>
      <c r="LR158" s="1">
        <v>4.0</v>
      </c>
      <c r="LS158" s="1">
        <v>3.0</v>
      </c>
      <c r="LT158" s="1">
        <v>1.0</v>
      </c>
      <c r="LU158" s="1">
        <v>3.0</v>
      </c>
      <c r="LV158" s="1">
        <v>4.0</v>
      </c>
      <c r="LW158" s="1">
        <v>2.0</v>
      </c>
      <c r="LX158" s="1">
        <v>4.0</v>
      </c>
      <c r="LY158" s="1">
        <v>4.0</v>
      </c>
      <c r="LZ158" s="1">
        <v>3.0</v>
      </c>
      <c r="MA158" s="1">
        <f t="shared" si="557"/>
        <v>2</v>
      </c>
      <c r="MB158" s="1">
        <f t="shared" ref="MB158:NC158" si="1411">IF(MB$3="+",KY158,6-KY158)</f>
        <v>2</v>
      </c>
      <c r="MC158" s="1">
        <f t="shared" si="1411"/>
        <v>5</v>
      </c>
      <c r="MD158" s="1">
        <f t="shared" si="1411"/>
        <v>4</v>
      </c>
      <c r="ME158" s="1">
        <f t="shared" si="1411"/>
        <v>2</v>
      </c>
      <c r="MF158" s="1">
        <f t="shared" si="1411"/>
        <v>3</v>
      </c>
      <c r="MG158" s="1">
        <f t="shared" si="1411"/>
        <v>4</v>
      </c>
      <c r="MH158" s="1">
        <f t="shared" si="1411"/>
        <v>2</v>
      </c>
      <c r="MI158" s="1">
        <f t="shared" si="1411"/>
        <v>4</v>
      </c>
      <c r="MJ158" s="1">
        <f t="shared" si="1411"/>
        <v>2</v>
      </c>
      <c r="MK158" s="1">
        <f t="shared" si="1411"/>
        <v>3</v>
      </c>
      <c r="ML158" s="1">
        <f t="shared" si="1411"/>
        <v>4</v>
      </c>
      <c r="MM158" s="1">
        <f t="shared" si="1411"/>
        <v>4</v>
      </c>
      <c r="MN158" s="1">
        <f t="shared" si="1411"/>
        <v>4</v>
      </c>
      <c r="MO158" s="1">
        <f t="shared" si="1411"/>
        <v>3</v>
      </c>
      <c r="MP158" s="1">
        <f t="shared" si="1411"/>
        <v>4</v>
      </c>
      <c r="MQ158" s="1">
        <f t="shared" si="1411"/>
        <v>4</v>
      </c>
      <c r="MR158" s="1">
        <f t="shared" si="1411"/>
        <v>4</v>
      </c>
      <c r="MS158" s="1">
        <f t="shared" si="1411"/>
        <v>2</v>
      </c>
      <c r="MT158" s="1">
        <f t="shared" si="1411"/>
        <v>4</v>
      </c>
      <c r="MU158" s="1">
        <f t="shared" si="1411"/>
        <v>4</v>
      </c>
      <c r="MV158" s="1">
        <f t="shared" si="1411"/>
        <v>3</v>
      </c>
      <c r="MW158" s="1">
        <f t="shared" si="1411"/>
        <v>5</v>
      </c>
      <c r="MX158" s="1">
        <f t="shared" si="1411"/>
        <v>3</v>
      </c>
      <c r="MY158" s="1">
        <f t="shared" si="1411"/>
        <v>4</v>
      </c>
      <c r="MZ158" s="1">
        <f t="shared" si="1411"/>
        <v>4</v>
      </c>
      <c r="NA158" s="1">
        <f t="shared" si="1411"/>
        <v>4</v>
      </c>
      <c r="NB158" s="1">
        <f t="shared" si="1411"/>
        <v>4</v>
      </c>
      <c r="NC158" s="1">
        <f t="shared" si="1411"/>
        <v>3</v>
      </c>
      <c r="ND158" s="1">
        <f t="shared" si="31"/>
        <v>13</v>
      </c>
      <c r="NE158" s="1">
        <f t="shared" si="32"/>
        <v>15</v>
      </c>
      <c r="NF158" s="1">
        <f t="shared" si="33"/>
        <v>26</v>
      </c>
      <c r="NG158" s="1">
        <f t="shared" si="34"/>
        <v>13</v>
      </c>
      <c r="NH158" s="1">
        <f t="shared" si="35"/>
        <v>16</v>
      </c>
      <c r="NI158" s="1">
        <f t="shared" si="36"/>
        <v>17</v>
      </c>
      <c r="NJ158" s="1">
        <f t="shared" si="70"/>
        <v>100</v>
      </c>
      <c r="NK158" s="1">
        <v>2.0</v>
      </c>
      <c r="NL158" s="1">
        <v>3.0</v>
      </c>
      <c r="NM158" s="1">
        <v>2.0</v>
      </c>
      <c r="NN158" s="1">
        <v>2.0</v>
      </c>
      <c r="NO158" s="1">
        <v>3.0</v>
      </c>
      <c r="NP158" s="1">
        <v>4.0</v>
      </c>
      <c r="NQ158" s="1">
        <v>2.0</v>
      </c>
      <c r="NR158" s="1">
        <v>3.0</v>
      </c>
      <c r="NS158" s="1">
        <v>2.0</v>
      </c>
      <c r="NT158" s="1">
        <v>3.0</v>
      </c>
      <c r="NU158" s="1">
        <v>2.0</v>
      </c>
      <c r="NV158" s="1">
        <v>2.0</v>
      </c>
      <c r="NW158" s="1">
        <v>3.0</v>
      </c>
      <c r="NX158" s="1">
        <v>3.0</v>
      </c>
      <c r="NY158" s="1">
        <v>2.0</v>
      </c>
      <c r="NZ158" s="1">
        <v>2.0</v>
      </c>
      <c r="OA158" s="1">
        <v>2.0</v>
      </c>
      <c r="OB158" s="1">
        <v>3.0</v>
      </c>
      <c r="OC158" s="1">
        <v>2.0</v>
      </c>
      <c r="OD158" s="1">
        <v>2.0</v>
      </c>
      <c r="OE158" s="1">
        <v>2.0</v>
      </c>
      <c r="OF158" s="1">
        <f t="shared" si="37"/>
        <v>14</v>
      </c>
      <c r="OG158" s="1">
        <f t="shared" si="38"/>
        <v>30</v>
      </c>
      <c r="OH158" s="1">
        <f t="shared" si="39"/>
        <v>44</v>
      </c>
      <c r="OI158" s="1">
        <v>2.0</v>
      </c>
      <c r="OJ158" s="1">
        <v>3.0</v>
      </c>
      <c r="OK158" s="1">
        <v>4.0</v>
      </c>
      <c r="OL158" s="1">
        <v>4.0</v>
      </c>
      <c r="OM158" s="1">
        <v>4.0</v>
      </c>
      <c r="ON158" s="1">
        <v>4.0</v>
      </c>
      <c r="OO158" s="1">
        <v>4.0</v>
      </c>
      <c r="OP158" s="1">
        <v>3.0</v>
      </c>
      <c r="OQ158" s="1">
        <v>4.0</v>
      </c>
      <c r="OR158" s="1">
        <v>4.0</v>
      </c>
      <c r="OS158" s="1">
        <v>4.0</v>
      </c>
      <c r="OT158" s="1">
        <v>4.0</v>
      </c>
      <c r="OU158" s="1">
        <v>2.0</v>
      </c>
      <c r="OV158" s="1">
        <v>4.0</v>
      </c>
      <c r="OW158" s="1">
        <v>2.0</v>
      </c>
      <c r="OX158" s="1">
        <v>4.0</v>
      </c>
      <c r="OY158" s="1">
        <v>4.0</v>
      </c>
      <c r="OZ158" s="1">
        <v>4.0</v>
      </c>
      <c r="PA158" s="1">
        <v>4.0</v>
      </c>
      <c r="PB158" s="1">
        <v>4.0</v>
      </c>
      <c r="PC158" s="1">
        <v>3.0</v>
      </c>
      <c r="PD158" s="1">
        <v>2.0</v>
      </c>
      <c r="PE158" s="1">
        <v>4.0</v>
      </c>
      <c r="PF158" s="1">
        <v>4.0</v>
      </c>
      <c r="PG158" s="1">
        <v>4.0</v>
      </c>
      <c r="PH158" s="1">
        <v>4.0</v>
      </c>
      <c r="PI158" s="1">
        <v>4.0</v>
      </c>
      <c r="PJ158" s="1">
        <v>4.0</v>
      </c>
      <c r="PK158" s="1">
        <v>4.0</v>
      </c>
      <c r="PL158" s="1">
        <f t="shared" ref="PL158:QN158" si="1412">IF(PL$3="+",OI158,6-OI158)</f>
        <v>4</v>
      </c>
      <c r="PM158" s="1">
        <f t="shared" si="1412"/>
        <v>3</v>
      </c>
      <c r="PN158" s="1">
        <f t="shared" si="1412"/>
        <v>4</v>
      </c>
      <c r="PO158" s="1">
        <f t="shared" si="1412"/>
        <v>4</v>
      </c>
      <c r="PP158" s="1">
        <f t="shared" si="1412"/>
        <v>4</v>
      </c>
      <c r="PQ158" s="1">
        <f t="shared" si="1412"/>
        <v>2</v>
      </c>
      <c r="PR158" s="1">
        <f t="shared" si="1412"/>
        <v>4</v>
      </c>
      <c r="PS158" s="1">
        <f t="shared" si="1412"/>
        <v>3</v>
      </c>
      <c r="PT158" s="1">
        <f t="shared" si="1412"/>
        <v>2</v>
      </c>
      <c r="PU158" s="1">
        <f t="shared" si="1412"/>
        <v>2</v>
      </c>
      <c r="PV158" s="1">
        <f t="shared" si="1412"/>
        <v>2</v>
      </c>
      <c r="PW158" s="1">
        <f t="shared" si="1412"/>
        <v>2</v>
      </c>
      <c r="PX158" s="1">
        <f t="shared" si="1412"/>
        <v>4</v>
      </c>
      <c r="PY158" s="1">
        <f t="shared" si="1412"/>
        <v>2</v>
      </c>
      <c r="PZ158" s="1">
        <f t="shared" si="1412"/>
        <v>2</v>
      </c>
      <c r="QA158" s="1">
        <f t="shared" si="1412"/>
        <v>4</v>
      </c>
      <c r="QB158" s="1">
        <f t="shared" si="1412"/>
        <v>4</v>
      </c>
      <c r="QC158" s="1">
        <f t="shared" si="1412"/>
        <v>2</v>
      </c>
      <c r="QD158" s="1">
        <f t="shared" si="1412"/>
        <v>4</v>
      </c>
      <c r="QE158" s="1">
        <f t="shared" si="1412"/>
        <v>2</v>
      </c>
      <c r="QF158" s="1">
        <f t="shared" si="1412"/>
        <v>3</v>
      </c>
      <c r="QG158" s="1">
        <f t="shared" si="1412"/>
        <v>4</v>
      </c>
      <c r="QH158" s="1">
        <f t="shared" si="1412"/>
        <v>4</v>
      </c>
      <c r="QI158" s="1">
        <f t="shared" si="1412"/>
        <v>4</v>
      </c>
      <c r="QJ158" s="1">
        <f t="shared" si="1412"/>
        <v>4</v>
      </c>
      <c r="QK158" s="1">
        <f t="shared" si="1412"/>
        <v>2</v>
      </c>
      <c r="QL158" s="1">
        <f t="shared" si="1412"/>
        <v>4</v>
      </c>
      <c r="QM158" s="1">
        <f t="shared" si="1412"/>
        <v>4</v>
      </c>
      <c r="QN158" s="1">
        <f t="shared" si="1412"/>
        <v>2</v>
      </c>
      <c r="QO158" s="1">
        <f t="shared" si="41"/>
        <v>91</v>
      </c>
      <c r="QP158" s="1">
        <f t="shared" si="42"/>
        <v>39</v>
      </c>
      <c r="QQ158" s="1">
        <f t="shared" si="43"/>
        <v>52</v>
      </c>
      <c r="QR158" s="1">
        <v>3.0</v>
      </c>
      <c r="QS158" s="1">
        <v>3.0</v>
      </c>
      <c r="QT158" s="1">
        <v>3.0</v>
      </c>
      <c r="QU158" s="1">
        <v>2.0</v>
      </c>
      <c r="QV158" s="1">
        <v>2.0</v>
      </c>
      <c r="QW158" s="1">
        <v>3.0</v>
      </c>
      <c r="QX158" s="1">
        <v>2.0</v>
      </c>
      <c r="QY158" s="1">
        <v>3.0</v>
      </c>
      <c r="QZ158" s="1">
        <v>3.0</v>
      </c>
      <c r="RA158" s="1">
        <v>2.0</v>
      </c>
      <c r="RB158" s="1">
        <v>2.0</v>
      </c>
      <c r="RC158" s="1">
        <v>3.0</v>
      </c>
      <c r="RD158" s="1">
        <v>3.0</v>
      </c>
      <c r="RE158" s="1">
        <v>2.0</v>
      </c>
      <c r="RF158" s="1">
        <v>2.0</v>
      </c>
      <c r="RG158" s="1">
        <v>2.0</v>
      </c>
      <c r="RH158" s="1">
        <v>2.0</v>
      </c>
      <c r="RI158" s="1">
        <v>3.0</v>
      </c>
      <c r="RJ158" s="1">
        <v>3.0</v>
      </c>
      <c r="RK158" s="1">
        <v>3.0</v>
      </c>
      <c r="RL158" s="1">
        <v>3.0</v>
      </c>
      <c r="RM158" s="1">
        <v>3.0</v>
      </c>
      <c r="RN158" s="1">
        <v>3.0</v>
      </c>
      <c r="RO158" s="1">
        <v>2.0</v>
      </c>
      <c r="RP158" s="1">
        <v>3.0</v>
      </c>
      <c r="RQ158" s="1">
        <v>2.0</v>
      </c>
      <c r="RR158" s="1">
        <v>3.0</v>
      </c>
      <c r="RS158" s="1">
        <v>3.0</v>
      </c>
      <c r="RT158" s="1">
        <v>2.0</v>
      </c>
      <c r="RU158" s="1">
        <v>2.0</v>
      </c>
      <c r="RV158" s="1">
        <v>3.0</v>
      </c>
      <c r="RW158" s="1">
        <v>3.0</v>
      </c>
      <c r="RX158" s="1">
        <v>3.0</v>
      </c>
      <c r="RY158" s="1">
        <v>2.0</v>
      </c>
      <c r="RZ158" s="1">
        <v>2.0</v>
      </c>
      <c r="SA158" s="1">
        <v>2.0</v>
      </c>
      <c r="SB158" s="1">
        <v>3.0</v>
      </c>
      <c r="SC158" s="1">
        <v>3.0</v>
      </c>
      <c r="SD158" s="1">
        <v>3.0</v>
      </c>
      <c r="SE158" s="1">
        <v>2.0</v>
      </c>
      <c r="SF158" s="1">
        <v>3.0</v>
      </c>
      <c r="SG158" s="1">
        <f t="shared" ref="SG158:TU158" si="1413">IF(SG$3="+",QR158,5-QR158)</f>
        <v>3</v>
      </c>
      <c r="SH158" s="1">
        <f t="shared" si="1413"/>
        <v>3</v>
      </c>
      <c r="SI158" s="1">
        <f t="shared" si="1413"/>
        <v>2</v>
      </c>
      <c r="SJ158" s="1">
        <f t="shared" si="1413"/>
        <v>2</v>
      </c>
      <c r="SK158" s="1">
        <f t="shared" si="1413"/>
        <v>2</v>
      </c>
      <c r="SL158" s="1">
        <f t="shared" si="1413"/>
        <v>2</v>
      </c>
      <c r="SM158" s="1">
        <f t="shared" si="1413"/>
        <v>2</v>
      </c>
      <c r="SN158" s="1">
        <f t="shared" si="1413"/>
        <v>2</v>
      </c>
      <c r="SO158" s="1">
        <f t="shared" si="1413"/>
        <v>2</v>
      </c>
      <c r="SP158" s="1">
        <f t="shared" si="1413"/>
        <v>3</v>
      </c>
      <c r="SQ158" s="1">
        <f t="shared" si="1413"/>
        <v>2</v>
      </c>
      <c r="SR158" s="1">
        <f t="shared" si="1413"/>
        <v>2</v>
      </c>
      <c r="SS158" s="1">
        <f t="shared" si="1413"/>
        <v>3</v>
      </c>
      <c r="ST158" s="1">
        <f t="shared" si="1413"/>
        <v>2</v>
      </c>
      <c r="SU158" s="1">
        <f t="shared" si="1413"/>
        <v>3</v>
      </c>
      <c r="SV158" s="1">
        <f t="shared" si="1413"/>
        <v>2</v>
      </c>
      <c r="SW158" s="1">
        <f t="shared" si="1413"/>
        <v>3</v>
      </c>
      <c r="SX158" s="1">
        <f t="shared" si="1413"/>
        <v>2</v>
      </c>
      <c r="SY158" s="1">
        <f t="shared" si="1413"/>
        <v>2</v>
      </c>
      <c r="SZ158" s="1">
        <f t="shared" si="1413"/>
        <v>2</v>
      </c>
      <c r="TA158" s="1">
        <f t="shared" si="1413"/>
        <v>2</v>
      </c>
      <c r="TB158" s="1">
        <f t="shared" si="1413"/>
        <v>3</v>
      </c>
      <c r="TC158" s="1">
        <f t="shared" si="1413"/>
        <v>2</v>
      </c>
      <c r="TD158" s="1">
        <f t="shared" si="1413"/>
        <v>2</v>
      </c>
      <c r="TE158" s="1">
        <f t="shared" si="1413"/>
        <v>3</v>
      </c>
      <c r="TF158" s="1">
        <f t="shared" si="1413"/>
        <v>3</v>
      </c>
      <c r="TG158" s="1">
        <f t="shared" si="1413"/>
        <v>2</v>
      </c>
      <c r="TH158" s="1">
        <f t="shared" si="1413"/>
        <v>3</v>
      </c>
      <c r="TI158" s="1">
        <f t="shared" si="1413"/>
        <v>2</v>
      </c>
      <c r="TJ158" s="1">
        <f t="shared" si="1413"/>
        <v>3</v>
      </c>
      <c r="TK158" s="1">
        <f t="shared" si="1413"/>
        <v>2</v>
      </c>
      <c r="TL158" s="1">
        <f t="shared" si="1413"/>
        <v>3</v>
      </c>
      <c r="TM158" s="1">
        <f t="shared" si="1413"/>
        <v>2</v>
      </c>
      <c r="TN158" s="1">
        <f t="shared" si="1413"/>
        <v>2</v>
      </c>
      <c r="TO158" s="1">
        <f t="shared" si="1413"/>
        <v>3</v>
      </c>
      <c r="TP158" s="1">
        <f t="shared" si="1413"/>
        <v>2</v>
      </c>
      <c r="TQ158" s="1">
        <f t="shared" si="1413"/>
        <v>2</v>
      </c>
      <c r="TR158" s="1">
        <f t="shared" si="1413"/>
        <v>3</v>
      </c>
      <c r="TS158" s="1">
        <f t="shared" si="1413"/>
        <v>3</v>
      </c>
      <c r="TT158" s="1">
        <f t="shared" si="1413"/>
        <v>2</v>
      </c>
      <c r="TU158" s="1">
        <f t="shared" si="1413"/>
        <v>2</v>
      </c>
      <c r="TV158" s="1">
        <f t="shared" si="45"/>
        <v>75</v>
      </c>
      <c r="TW158" s="1">
        <f t="shared" si="46"/>
        <v>18</v>
      </c>
      <c r="TX158" s="1">
        <f t="shared" si="47"/>
        <v>5</v>
      </c>
      <c r="TY158" s="1">
        <f t="shared" si="48"/>
        <v>8</v>
      </c>
      <c r="TZ158" s="1">
        <f t="shared" si="49"/>
        <v>5</v>
      </c>
      <c r="UA158" s="1">
        <f t="shared" si="50"/>
        <v>31</v>
      </c>
      <c r="UB158" s="1">
        <f t="shared" si="51"/>
        <v>8</v>
      </c>
      <c r="UC158" s="1">
        <f t="shared" si="52"/>
        <v>4</v>
      </c>
      <c r="UD158" s="1">
        <f t="shared" si="53"/>
        <v>6</v>
      </c>
      <c r="UE158" s="1">
        <f t="shared" si="54"/>
        <v>5</v>
      </c>
      <c r="UF158" s="1">
        <f t="shared" ref="UF158:UG158" si="1414">TS158</f>
        <v>3</v>
      </c>
      <c r="UG158" s="1">
        <f t="shared" si="1414"/>
        <v>2</v>
      </c>
      <c r="UH158" s="1">
        <f t="shared" si="56"/>
        <v>16</v>
      </c>
      <c r="UI158" s="1">
        <f t="shared" si="57"/>
        <v>2</v>
      </c>
      <c r="UJ158" s="1">
        <f t="shared" si="58"/>
        <v>5</v>
      </c>
      <c r="UK158" s="1">
        <f t="shared" si="59"/>
        <v>9</v>
      </c>
      <c r="UL158" s="1">
        <f t="shared" si="60"/>
        <v>10</v>
      </c>
      <c r="UM158" s="1">
        <f t="shared" si="61"/>
        <v>4</v>
      </c>
      <c r="UN158" s="1">
        <f t="shared" si="62"/>
        <v>4</v>
      </c>
      <c r="UO158" s="1">
        <f t="shared" si="63"/>
        <v>2</v>
      </c>
      <c r="UP158" s="6">
        <v>1.0</v>
      </c>
      <c r="UQ158" s="6">
        <v>1.0</v>
      </c>
      <c r="UR158" s="6">
        <v>1.0</v>
      </c>
      <c r="US158" s="6">
        <v>2.0</v>
      </c>
      <c r="UT158" s="6">
        <v>1.0</v>
      </c>
      <c r="UU158" s="6">
        <v>1.0</v>
      </c>
      <c r="UV158" s="6">
        <v>1.0</v>
      </c>
      <c r="UW158" s="6">
        <v>1.0</v>
      </c>
      <c r="UX158" s="6">
        <v>1.0</v>
      </c>
      <c r="UY158" s="6">
        <v>1.0</v>
      </c>
      <c r="UZ158" s="6">
        <v>1.0</v>
      </c>
      <c r="VA158" s="6">
        <v>1.0</v>
      </c>
      <c r="VB158" s="6">
        <v>1.0</v>
      </c>
      <c r="VC158" s="6">
        <v>1.0</v>
      </c>
      <c r="VD158" s="6">
        <v>1.0</v>
      </c>
      <c r="VE158" s="6">
        <v>1.0</v>
      </c>
      <c r="VF158" s="6">
        <v>1.0</v>
      </c>
      <c r="VG158" s="6">
        <v>1.0</v>
      </c>
      <c r="VH158" s="6">
        <v>1.0</v>
      </c>
      <c r="VI158" s="6">
        <v>1.0</v>
      </c>
      <c r="VJ158" s="6">
        <v>1.0</v>
      </c>
      <c r="VK158" s="6">
        <v>1.0</v>
      </c>
      <c r="VL158" s="6">
        <v>1.0</v>
      </c>
      <c r="VM158" s="6">
        <v>1.0</v>
      </c>
      <c r="VN158" s="6">
        <v>1.0</v>
      </c>
      <c r="VO158" s="6">
        <v>1.0</v>
      </c>
      <c r="VP158" s="6">
        <v>1.0</v>
      </c>
      <c r="VQ158" s="6">
        <v>1.0</v>
      </c>
      <c r="VR158" s="6">
        <v>2.0</v>
      </c>
      <c r="VS158" s="6">
        <v>2.0</v>
      </c>
      <c r="VT158" s="6">
        <v>1.0</v>
      </c>
      <c r="VU158" s="6">
        <v>1.0</v>
      </c>
      <c r="VV158" s="6">
        <v>2.0</v>
      </c>
      <c r="VW158" s="6">
        <v>2.0</v>
      </c>
      <c r="VX158" s="6">
        <v>1.0</v>
      </c>
      <c r="VY158" s="6">
        <v>1.0</v>
      </c>
      <c r="VZ158" s="6" t="s">
        <v>1528</v>
      </c>
      <c r="WA158" s="9">
        <v>25.0</v>
      </c>
      <c r="WB158" s="1">
        <v>1.0</v>
      </c>
      <c r="WC158" s="1">
        <v>1.0</v>
      </c>
      <c r="WD158" s="1">
        <v>2.0</v>
      </c>
      <c r="WE158" s="1">
        <v>1.0</v>
      </c>
      <c r="WF158" s="1">
        <v>1.0</v>
      </c>
      <c r="WG158" s="1">
        <v>2.0</v>
      </c>
      <c r="WH158" s="1">
        <v>2.0</v>
      </c>
      <c r="WI158" s="1">
        <v>2.0</v>
      </c>
      <c r="WJ158" s="1">
        <v>1.0</v>
      </c>
      <c r="WK158" s="1">
        <v>2.0</v>
      </c>
      <c r="WL158" s="1">
        <v>1.0</v>
      </c>
      <c r="WM158" s="1">
        <v>2.0</v>
      </c>
      <c r="WN158" s="1">
        <v>2.0</v>
      </c>
      <c r="WO158" s="1">
        <v>2.0</v>
      </c>
      <c r="WP158" s="1">
        <v>2.0</v>
      </c>
      <c r="WQ158" s="1">
        <f t="shared" ref="WQ158:XE158" si="1415">IF(WQ$3="+",WB158,3-WB158)</f>
        <v>2</v>
      </c>
      <c r="WR158" s="1">
        <f t="shared" si="1415"/>
        <v>1</v>
      </c>
      <c r="WS158" s="1">
        <f t="shared" si="1415"/>
        <v>2</v>
      </c>
      <c r="WT158" s="1">
        <f t="shared" si="1415"/>
        <v>1</v>
      </c>
      <c r="WU158" s="1">
        <f t="shared" si="1415"/>
        <v>2</v>
      </c>
      <c r="WV158" s="1">
        <f t="shared" si="1415"/>
        <v>2</v>
      </c>
      <c r="WW158" s="1">
        <f t="shared" si="1415"/>
        <v>1</v>
      </c>
      <c r="WX158" s="1">
        <f t="shared" si="1415"/>
        <v>2</v>
      </c>
      <c r="WY158" s="1">
        <f t="shared" si="1415"/>
        <v>1</v>
      </c>
      <c r="WZ158" s="1">
        <f t="shared" si="1415"/>
        <v>2</v>
      </c>
      <c r="XA158" s="1">
        <f t="shared" si="1415"/>
        <v>2</v>
      </c>
      <c r="XB158" s="1">
        <f t="shared" si="1415"/>
        <v>2</v>
      </c>
      <c r="XC158" s="1">
        <f t="shared" si="1415"/>
        <v>1</v>
      </c>
      <c r="XD158" s="1">
        <f t="shared" si="1415"/>
        <v>2</v>
      </c>
      <c r="XE158" s="1">
        <f t="shared" si="1415"/>
        <v>2</v>
      </c>
      <c r="XF158" s="1">
        <f t="shared" si="65"/>
        <v>25</v>
      </c>
      <c r="XG158" s="1">
        <v>0.0</v>
      </c>
      <c r="XH158" s="9"/>
      <c r="XI158" s="9"/>
    </row>
    <row r="159" ht="15.0" customHeight="1">
      <c r="A159" s="1" t="s">
        <v>588</v>
      </c>
      <c r="B159" s="1" t="s">
        <v>757</v>
      </c>
      <c r="C159" s="1" t="s">
        <v>1529</v>
      </c>
      <c r="D159" s="1"/>
      <c r="E159" s="1" t="s">
        <v>1530</v>
      </c>
      <c r="F159" s="1"/>
      <c r="G159" s="1"/>
      <c r="H159" s="1"/>
      <c r="I159" s="1">
        <v>1.0</v>
      </c>
      <c r="J159" s="1">
        <v>1.9490119E7</v>
      </c>
      <c r="K159" s="1">
        <v>68.0</v>
      </c>
      <c r="L159" s="1">
        <v>2.0161117E7</v>
      </c>
      <c r="M159" s="1">
        <v>2.0</v>
      </c>
      <c r="N159" s="1">
        <v>2.0</v>
      </c>
      <c r="O159" s="1">
        <v>2.0</v>
      </c>
      <c r="P159" s="1">
        <v>1.0</v>
      </c>
      <c r="Q159" s="1">
        <v>2.0</v>
      </c>
      <c r="R159" s="1">
        <v>1.0</v>
      </c>
      <c r="S159" s="1">
        <v>2.0</v>
      </c>
      <c r="T159" s="1" t="s">
        <v>560</v>
      </c>
      <c r="U159" s="1"/>
      <c r="V159" s="1">
        <v>10.0</v>
      </c>
      <c r="W159" s="1"/>
      <c r="X159" s="1"/>
      <c r="Y159" s="1" t="s">
        <v>727</v>
      </c>
      <c r="Z159" s="1"/>
      <c r="AA159" s="1"/>
      <c r="AB159" s="1">
        <v>2.0</v>
      </c>
      <c r="AC159" s="1">
        <v>1.0</v>
      </c>
      <c r="AD159" s="1">
        <v>1979.0</v>
      </c>
      <c r="AE159" s="1">
        <v>2.0</v>
      </c>
      <c r="AF159" s="1">
        <v>2.0</v>
      </c>
      <c r="AG159" s="1"/>
      <c r="AH159" s="1">
        <v>9.0</v>
      </c>
      <c r="AI159" s="1">
        <v>0.0</v>
      </c>
      <c r="AJ159" s="1">
        <v>16.0</v>
      </c>
      <c r="AK159" s="1">
        <v>2.0</v>
      </c>
      <c r="AL159" s="1"/>
      <c r="AM159" s="1">
        <v>4.0</v>
      </c>
      <c r="AN159" s="1">
        <v>2010.0</v>
      </c>
      <c r="AO159" s="1">
        <v>3.0</v>
      </c>
      <c r="AP159" s="1">
        <v>1.0</v>
      </c>
      <c r="AQ159" s="1">
        <v>6.0</v>
      </c>
      <c r="AR159" s="1">
        <v>5.0</v>
      </c>
      <c r="AS159" s="1">
        <v>3.0</v>
      </c>
      <c r="AT159" s="1"/>
      <c r="AU159" s="1">
        <v>2.0</v>
      </c>
      <c r="AV159" s="1">
        <v>5.0</v>
      </c>
      <c r="AW159" s="1">
        <v>1.0</v>
      </c>
      <c r="AX159" s="1">
        <v>1.0</v>
      </c>
      <c r="AY159" s="1">
        <v>7.0</v>
      </c>
      <c r="AZ159" s="1">
        <v>11.0</v>
      </c>
      <c r="BA159" s="1">
        <v>2.0</v>
      </c>
      <c r="BB159" s="1">
        <v>3.0</v>
      </c>
      <c r="BC159" s="1">
        <v>1.0</v>
      </c>
      <c r="BD159" s="1">
        <v>3.0</v>
      </c>
      <c r="BE159" s="1">
        <v>3.0</v>
      </c>
      <c r="BF159" s="1">
        <v>1.0</v>
      </c>
      <c r="BG159" s="1">
        <v>2.0</v>
      </c>
      <c r="BH159" s="1">
        <v>1.0</v>
      </c>
      <c r="BI159" s="1"/>
      <c r="BJ159" s="1"/>
      <c r="BK159" s="1">
        <v>4.0</v>
      </c>
      <c r="BL159" s="1">
        <v>1.0</v>
      </c>
      <c r="BM159" s="1">
        <v>1.0</v>
      </c>
      <c r="BN159" s="1">
        <v>5.0</v>
      </c>
      <c r="BO159" s="1">
        <v>1.0</v>
      </c>
      <c r="BP159" s="1">
        <v>1.0</v>
      </c>
      <c r="BQ159" s="1">
        <v>5.0</v>
      </c>
      <c r="BR159" s="1">
        <v>5.0</v>
      </c>
      <c r="BS159" s="1">
        <v>5.0</v>
      </c>
      <c r="BT159" s="1">
        <v>5.0</v>
      </c>
      <c r="BU159" s="1">
        <v>1.0</v>
      </c>
      <c r="BV159" s="1">
        <v>4.0</v>
      </c>
      <c r="BW159" s="1">
        <v>1.0</v>
      </c>
      <c r="BX159" s="1">
        <v>5.0</v>
      </c>
      <c r="BY159" s="1">
        <v>5.0</v>
      </c>
      <c r="BZ159" s="1">
        <v>5.0</v>
      </c>
      <c r="CA159" s="1">
        <v>3.0</v>
      </c>
      <c r="CB159" s="1">
        <v>2.0</v>
      </c>
      <c r="CC159" s="1">
        <v>2.0</v>
      </c>
      <c r="CD159" s="1">
        <v>5.0</v>
      </c>
      <c r="CE159" s="1">
        <v>2.0</v>
      </c>
      <c r="CF159" s="1">
        <v>5.0</v>
      </c>
      <c r="CG159" s="1">
        <v>1.0</v>
      </c>
      <c r="CH159" s="1">
        <v>1.0</v>
      </c>
      <c r="CI159" s="1">
        <v>5.0</v>
      </c>
      <c r="CJ159" s="1">
        <v>5.0</v>
      </c>
      <c r="CK159" s="1">
        <v>5.0</v>
      </c>
      <c r="CL159" s="1">
        <v>1.0</v>
      </c>
      <c r="CM159" s="1">
        <v>4.0</v>
      </c>
      <c r="CN159" s="1">
        <f t="shared" si="9"/>
        <v>8</v>
      </c>
      <c r="CO159" s="1">
        <f t="shared" si="10"/>
        <v>25</v>
      </c>
      <c r="CP159" s="1">
        <f t="shared" si="11"/>
        <v>20</v>
      </c>
      <c r="CQ159" s="1">
        <f t="shared" si="12"/>
        <v>9</v>
      </c>
      <c r="CR159" s="1">
        <f t="shared" si="13"/>
        <v>12</v>
      </c>
      <c r="CS159" s="1">
        <f t="shared" si="14"/>
        <v>15</v>
      </c>
      <c r="CT159" s="1">
        <f t="shared" si="15"/>
        <v>89</v>
      </c>
      <c r="CU159" s="1">
        <v>2.0</v>
      </c>
      <c r="CV159" s="1">
        <v>2.0</v>
      </c>
      <c r="CW159" s="1">
        <v>2.0</v>
      </c>
      <c r="CX159" s="1">
        <v>1.0</v>
      </c>
      <c r="CY159" s="1">
        <v>3.0</v>
      </c>
      <c r="CZ159" s="1">
        <v>1.0</v>
      </c>
      <c r="DA159" s="1">
        <v>2.0</v>
      </c>
      <c r="DB159" s="1">
        <v>2.0</v>
      </c>
      <c r="DC159" s="1">
        <v>2.0</v>
      </c>
      <c r="DD159" s="1">
        <v>2.0</v>
      </c>
      <c r="DE159" s="1">
        <v>2.0</v>
      </c>
      <c r="DF159" s="1">
        <v>3.0</v>
      </c>
      <c r="DG159" s="1">
        <v>3.0</v>
      </c>
      <c r="DH159" s="1">
        <v>2.0</v>
      </c>
      <c r="DI159" s="1">
        <v>1.0</v>
      </c>
      <c r="DJ159" s="1">
        <v>2.0</v>
      </c>
      <c r="DK159" s="1">
        <v>3.0</v>
      </c>
      <c r="DL159" s="1">
        <v>1.0</v>
      </c>
      <c r="DM159" s="1">
        <v>1.0</v>
      </c>
      <c r="DN159" s="1">
        <v>2.0</v>
      </c>
      <c r="DO159" s="1">
        <v>2.0</v>
      </c>
      <c r="DP159" s="1">
        <v>3.0</v>
      </c>
      <c r="DQ159" s="1">
        <f t="shared" si="16"/>
        <v>12</v>
      </c>
      <c r="DR159" s="1">
        <f t="shared" si="17"/>
        <v>7</v>
      </c>
      <c r="DS159" s="1">
        <f t="shared" ref="DS159:DT159" si="1416">SUM(CW159+DC159+DI159)</f>
        <v>5</v>
      </c>
      <c r="DT159" s="1">
        <f t="shared" si="1416"/>
        <v>5</v>
      </c>
      <c r="DU159" s="1">
        <f t="shared" si="19"/>
        <v>8</v>
      </c>
      <c r="DV159" s="1">
        <f t="shared" si="20"/>
        <v>7</v>
      </c>
      <c r="DW159" s="1">
        <f t="shared" si="21"/>
        <v>44</v>
      </c>
      <c r="DX159" s="1">
        <v>4.0</v>
      </c>
      <c r="DY159" s="1">
        <v>2.0</v>
      </c>
      <c r="DZ159" s="1">
        <v>4.0</v>
      </c>
      <c r="EA159" s="1">
        <v>1.0</v>
      </c>
      <c r="EB159" s="1">
        <v>4.0</v>
      </c>
      <c r="EC159" s="1">
        <v>3.0</v>
      </c>
      <c r="ED159" s="1">
        <v>4.0</v>
      </c>
      <c r="EE159" s="1">
        <v>2.0</v>
      </c>
      <c r="EF159" s="1">
        <v>4.0</v>
      </c>
      <c r="EG159" s="1">
        <v>5.0</v>
      </c>
      <c r="EH159" s="1">
        <v>5.0</v>
      </c>
      <c r="EI159" s="1">
        <v>1.0</v>
      </c>
      <c r="EJ159" s="1">
        <v>1.0</v>
      </c>
      <c r="EK159" s="1">
        <v>4.0</v>
      </c>
      <c r="EL159" s="1">
        <v>2.0</v>
      </c>
      <c r="EM159" s="1">
        <v>1.0</v>
      </c>
      <c r="EN159" s="1">
        <v>5.0</v>
      </c>
      <c r="EO159" s="1">
        <v>2.0</v>
      </c>
      <c r="EP159" s="1">
        <v>3.0</v>
      </c>
      <c r="EQ159" s="1">
        <v>4.0</v>
      </c>
      <c r="ER159" s="1">
        <v>5.0</v>
      </c>
      <c r="ES159" s="1">
        <v>2.0</v>
      </c>
      <c r="ET159" s="1">
        <v>4.0</v>
      </c>
      <c r="EU159" s="1">
        <v>3.0</v>
      </c>
      <c r="EV159" s="1">
        <v>1.0</v>
      </c>
      <c r="EW159" s="1">
        <v>3.0</v>
      </c>
      <c r="EX159" s="1">
        <v>2.0</v>
      </c>
      <c r="EY159" s="1">
        <v>4.0</v>
      </c>
      <c r="EZ159" s="1">
        <v>4.0</v>
      </c>
      <c r="FA159" s="1">
        <v>1.0</v>
      </c>
      <c r="FB159" s="1">
        <v>4.0</v>
      </c>
      <c r="FC159" s="1">
        <v>3.0</v>
      </c>
      <c r="FD159" s="1">
        <v>2.0</v>
      </c>
      <c r="FE159" s="1">
        <v>4.0</v>
      </c>
      <c r="FF159" s="1">
        <v>5.0</v>
      </c>
      <c r="FG159" s="1">
        <v>5.0</v>
      </c>
      <c r="FH159" s="1">
        <v>5.0</v>
      </c>
      <c r="FI159" s="1">
        <v>2.0</v>
      </c>
      <c r="FJ159" s="1">
        <v>3.0</v>
      </c>
      <c r="FK159" s="1">
        <v>4.0</v>
      </c>
      <c r="FL159" s="1">
        <v>4.0</v>
      </c>
      <c r="FM159" s="1">
        <v>2.0</v>
      </c>
      <c r="FN159" s="1">
        <v>3.0</v>
      </c>
      <c r="FO159" s="1">
        <v>2.0</v>
      </c>
      <c r="FP159" s="1">
        <f t="shared" ref="FP159:HG159" si="1417">IF(FP$3="+",DX159,6-DX159)</f>
        <v>4</v>
      </c>
      <c r="FQ159" s="1">
        <f t="shared" si="1417"/>
        <v>4</v>
      </c>
      <c r="FR159" s="1">
        <f t="shared" si="1417"/>
        <v>4</v>
      </c>
      <c r="FS159" s="1">
        <f t="shared" si="1417"/>
        <v>1</v>
      </c>
      <c r="FT159" s="1">
        <f t="shared" si="1417"/>
        <v>4</v>
      </c>
      <c r="FU159" s="1">
        <f t="shared" si="1417"/>
        <v>3</v>
      </c>
      <c r="FV159" s="1">
        <f t="shared" si="1417"/>
        <v>4</v>
      </c>
      <c r="FW159" s="1">
        <f t="shared" si="1417"/>
        <v>4</v>
      </c>
      <c r="FX159" s="1">
        <f t="shared" si="1417"/>
        <v>2</v>
      </c>
      <c r="FY159" s="1">
        <f t="shared" si="1417"/>
        <v>5</v>
      </c>
      <c r="FZ159" s="1">
        <f t="shared" si="1417"/>
        <v>5</v>
      </c>
      <c r="GA159" s="1">
        <f t="shared" si="1417"/>
        <v>5</v>
      </c>
      <c r="GB159" s="1">
        <f t="shared" si="1417"/>
        <v>5</v>
      </c>
      <c r="GC159" s="1">
        <f t="shared" si="1417"/>
        <v>4</v>
      </c>
      <c r="GD159" s="1">
        <f t="shared" si="1417"/>
        <v>4</v>
      </c>
      <c r="GE159" s="1">
        <f t="shared" si="1417"/>
        <v>5</v>
      </c>
      <c r="GF159" s="1">
        <f t="shared" si="1417"/>
        <v>5</v>
      </c>
      <c r="GG159" s="1">
        <f t="shared" si="1417"/>
        <v>4</v>
      </c>
      <c r="GH159" s="1">
        <f t="shared" si="1417"/>
        <v>3</v>
      </c>
      <c r="GI159" s="1">
        <f t="shared" si="1417"/>
        <v>4</v>
      </c>
      <c r="GJ159" s="1">
        <f t="shared" si="1417"/>
        <v>5</v>
      </c>
      <c r="GK159" s="1">
        <f t="shared" si="1417"/>
        <v>4</v>
      </c>
      <c r="GL159" s="1">
        <f t="shared" si="1417"/>
        <v>4</v>
      </c>
      <c r="GM159" s="1">
        <f t="shared" si="1417"/>
        <v>3</v>
      </c>
      <c r="GN159" s="1">
        <f t="shared" si="1417"/>
        <v>5</v>
      </c>
      <c r="GO159" s="1">
        <f t="shared" si="1417"/>
        <v>3</v>
      </c>
      <c r="GP159" s="1">
        <f t="shared" si="1417"/>
        <v>2</v>
      </c>
      <c r="GQ159" s="1">
        <f t="shared" si="1417"/>
        <v>4</v>
      </c>
      <c r="GR159" s="1">
        <f t="shared" si="1417"/>
        <v>4</v>
      </c>
      <c r="GS159" s="1">
        <f t="shared" si="1417"/>
        <v>5</v>
      </c>
      <c r="GT159" s="1">
        <f t="shared" si="1417"/>
        <v>4</v>
      </c>
      <c r="GU159" s="1">
        <f t="shared" si="1417"/>
        <v>3</v>
      </c>
      <c r="GV159" s="1">
        <f t="shared" si="1417"/>
        <v>4</v>
      </c>
      <c r="GW159" s="1">
        <f t="shared" si="1417"/>
        <v>4</v>
      </c>
      <c r="GX159" s="1">
        <f t="shared" si="1417"/>
        <v>5</v>
      </c>
      <c r="GY159" s="1">
        <f t="shared" si="1417"/>
        <v>5</v>
      </c>
      <c r="GZ159" s="1">
        <f t="shared" si="1417"/>
        <v>5</v>
      </c>
      <c r="HA159" s="1">
        <f t="shared" si="1417"/>
        <v>4</v>
      </c>
      <c r="HB159" s="1">
        <f t="shared" si="1417"/>
        <v>3</v>
      </c>
      <c r="HC159" s="1">
        <f t="shared" si="1417"/>
        <v>4</v>
      </c>
      <c r="HD159" s="1">
        <f t="shared" si="1417"/>
        <v>4</v>
      </c>
      <c r="HE159" s="1">
        <f t="shared" si="1417"/>
        <v>4</v>
      </c>
      <c r="HF159" s="1">
        <f t="shared" si="1417"/>
        <v>3</v>
      </c>
      <c r="HG159" s="1">
        <f t="shared" si="1417"/>
        <v>4</v>
      </c>
      <c r="HH159" s="1">
        <v>4.0</v>
      </c>
      <c r="HI159" s="1">
        <v>2.0</v>
      </c>
      <c r="HJ159" s="1">
        <v>4.0</v>
      </c>
      <c r="HK159" s="1">
        <v>1.0</v>
      </c>
      <c r="HL159" s="1">
        <v>4.0</v>
      </c>
      <c r="HM159" s="1">
        <v>3.0</v>
      </c>
      <c r="HN159" s="1">
        <v>4.0</v>
      </c>
      <c r="HO159" s="1">
        <v>2.0</v>
      </c>
      <c r="HP159" s="1">
        <v>4.0</v>
      </c>
      <c r="HQ159" s="1">
        <v>5.0</v>
      </c>
      <c r="HR159" s="1">
        <v>5.0</v>
      </c>
      <c r="HS159" s="1">
        <v>1.0</v>
      </c>
      <c r="HT159" s="1">
        <v>1.0</v>
      </c>
      <c r="HU159" s="1">
        <v>4.0</v>
      </c>
      <c r="HV159" s="1">
        <v>2.0</v>
      </c>
      <c r="HW159" s="1">
        <v>1.0</v>
      </c>
      <c r="HX159" s="1">
        <v>5.0</v>
      </c>
      <c r="HY159" s="1">
        <v>2.0</v>
      </c>
      <c r="HZ159" s="1">
        <v>3.0</v>
      </c>
      <c r="IA159" s="1">
        <v>4.0</v>
      </c>
      <c r="IB159" s="1">
        <v>5.0</v>
      </c>
      <c r="IC159" s="1">
        <v>2.0</v>
      </c>
      <c r="ID159" s="1">
        <v>4.0</v>
      </c>
      <c r="IE159" s="1">
        <v>3.0</v>
      </c>
      <c r="IF159" s="1">
        <v>1.0</v>
      </c>
      <c r="IG159" s="1">
        <v>3.0</v>
      </c>
      <c r="IH159" s="1">
        <v>2.0</v>
      </c>
      <c r="II159" s="1">
        <v>4.0</v>
      </c>
      <c r="IJ159" s="1">
        <v>4.0</v>
      </c>
      <c r="IK159" s="1">
        <v>1.0</v>
      </c>
      <c r="IL159" s="1">
        <v>4.0</v>
      </c>
      <c r="IM159" s="1">
        <v>3.0</v>
      </c>
      <c r="IN159" s="1">
        <v>2.0</v>
      </c>
      <c r="IO159" s="1">
        <v>4.0</v>
      </c>
      <c r="IP159" s="1">
        <v>5.0</v>
      </c>
      <c r="IQ159" s="1">
        <v>5.0</v>
      </c>
      <c r="IR159" s="1">
        <v>5.0</v>
      </c>
      <c r="IS159" s="1">
        <v>2.0</v>
      </c>
      <c r="IT159" s="1">
        <v>3.0</v>
      </c>
      <c r="IU159" s="1">
        <v>4.0</v>
      </c>
      <c r="IV159" s="1">
        <v>4.0</v>
      </c>
      <c r="IW159" s="1">
        <v>2.0</v>
      </c>
      <c r="IX159" s="1">
        <v>3.0</v>
      </c>
      <c r="IY159" s="1">
        <v>2.0</v>
      </c>
      <c r="IZ159" s="1">
        <f t="shared" ref="IZ159:KQ159" si="1418">IF(IZ$3="+",HH159,6-HH159)</f>
        <v>4</v>
      </c>
      <c r="JA159" s="1">
        <f t="shared" si="1418"/>
        <v>4</v>
      </c>
      <c r="JB159" s="1">
        <f t="shared" si="1418"/>
        <v>4</v>
      </c>
      <c r="JC159" s="1">
        <f t="shared" si="1418"/>
        <v>1</v>
      </c>
      <c r="JD159" s="1">
        <f t="shared" si="1418"/>
        <v>4</v>
      </c>
      <c r="JE159" s="1">
        <f t="shared" si="1418"/>
        <v>3</v>
      </c>
      <c r="JF159" s="1">
        <f t="shared" si="1418"/>
        <v>4</v>
      </c>
      <c r="JG159" s="1">
        <f t="shared" si="1418"/>
        <v>4</v>
      </c>
      <c r="JH159" s="1">
        <f t="shared" si="1418"/>
        <v>2</v>
      </c>
      <c r="JI159" s="1">
        <f t="shared" si="1418"/>
        <v>5</v>
      </c>
      <c r="JJ159" s="1">
        <f t="shared" si="1418"/>
        <v>5</v>
      </c>
      <c r="JK159" s="1">
        <f t="shared" si="1418"/>
        <v>5</v>
      </c>
      <c r="JL159" s="1">
        <f t="shared" si="1418"/>
        <v>5</v>
      </c>
      <c r="JM159" s="1">
        <f t="shared" si="1418"/>
        <v>4</v>
      </c>
      <c r="JN159" s="1">
        <f t="shared" si="1418"/>
        <v>2</v>
      </c>
      <c r="JO159" s="1">
        <f t="shared" si="1418"/>
        <v>5</v>
      </c>
      <c r="JP159" s="1">
        <f t="shared" si="1418"/>
        <v>5</v>
      </c>
      <c r="JQ159" s="1">
        <f t="shared" si="1418"/>
        <v>4</v>
      </c>
      <c r="JR159" s="1">
        <f t="shared" si="1418"/>
        <v>3</v>
      </c>
      <c r="JS159" s="1">
        <f t="shared" si="1418"/>
        <v>4</v>
      </c>
      <c r="JT159" s="1">
        <f t="shared" si="1418"/>
        <v>5</v>
      </c>
      <c r="JU159" s="1">
        <f t="shared" si="1418"/>
        <v>4</v>
      </c>
      <c r="JV159" s="1">
        <f t="shared" si="1418"/>
        <v>4</v>
      </c>
      <c r="JW159" s="1">
        <f t="shared" si="1418"/>
        <v>3</v>
      </c>
      <c r="JX159" s="1">
        <f t="shared" si="1418"/>
        <v>5</v>
      </c>
      <c r="JY159" s="1">
        <f t="shared" si="1418"/>
        <v>3</v>
      </c>
      <c r="JZ159" s="1">
        <f t="shared" si="1418"/>
        <v>4</v>
      </c>
      <c r="KA159" s="1">
        <f t="shared" si="1418"/>
        <v>4</v>
      </c>
      <c r="KB159" s="1">
        <f t="shared" si="1418"/>
        <v>4</v>
      </c>
      <c r="KC159" s="1">
        <f t="shared" si="1418"/>
        <v>1</v>
      </c>
      <c r="KD159" s="1">
        <f t="shared" si="1418"/>
        <v>4</v>
      </c>
      <c r="KE159" s="1">
        <f t="shared" si="1418"/>
        <v>3</v>
      </c>
      <c r="KF159" s="1">
        <f t="shared" si="1418"/>
        <v>4</v>
      </c>
      <c r="KG159" s="1">
        <f t="shared" si="1418"/>
        <v>4</v>
      </c>
      <c r="KH159" s="1">
        <f t="shared" si="1418"/>
        <v>1</v>
      </c>
      <c r="KI159" s="1">
        <f t="shared" si="1418"/>
        <v>5</v>
      </c>
      <c r="KJ159" s="1">
        <f t="shared" si="1418"/>
        <v>5</v>
      </c>
      <c r="KK159" s="1">
        <f t="shared" si="1418"/>
        <v>2</v>
      </c>
      <c r="KL159" s="1">
        <f t="shared" si="1418"/>
        <v>3</v>
      </c>
      <c r="KM159" s="1">
        <f t="shared" si="1418"/>
        <v>4</v>
      </c>
      <c r="KN159" s="1">
        <f t="shared" si="1418"/>
        <v>4</v>
      </c>
      <c r="KO159" s="1">
        <f t="shared" si="1418"/>
        <v>4</v>
      </c>
      <c r="KP159" s="1">
        <f t="shared" si="1418"/>
        <v>3</v>
      </c>
      <c r="KQ159" s="1">
        <f t="shared" si="1418"/>
        <v>4</v>
      </c>
      <c r="KR159" s="1">
        <f t="shared" si="24"/>
        <v>174</v>
      </c>
      <c r="KS159" s="1">
        <f t="shared" si="25"/>
        <v>29</v>
      </c>
      <c r="KT159" s="1">
        <f t="shared" si="26"/>
        <v>37</v>
      </c>
      <c r="KU159" s="1">
        <f t="shared" si="27"/>
        <v>38</v>
      </c>
      <c r="KV159" s="1">
        <f t="shared" si="28"/>
        <v>27</v>
      </c>
      <c r="KW159" s="1">
        <f t="shared" si="29"/>
        <v>43</v>
      </c>
      <c r="KX159" s="1">
        <v>4.0</v>
      </c>
      <c r="KY159" s="1">
        <v>1.0</v>
      </c>
      <c r="KZ159" s="1">
        <v>4.0</v>
      </c>
      <c r="LA159" s="1">
        <v>2.0</v>
      </c>
      <c r="LB159" s="1">
        <v>2.0</v>
      </c>
      <c r="LC159" s="1">
        <v>4.0</v>
      </c>
      <c r="LD159" s="1">
        <v>4.0</v>
      </c>
      <c r="LE159" s="1">
        <v>2.0</v>
      </c>
      <c r="LF159" s="1">
        <v>2.0</v>
      </c>
      <c r="LG159" s="1">
        <v>4.0</v>
      </c>
      <c r="LH159" s="1">
        <v>4.0</v>
      </c>
      <c r="LI159" s="1">
        <v>5.0</v>
      </c>
      <c r="LJ159" s="1">
        <v>2.0</v>
      </c>
      <c r="LK159" s="1">
        <v>4.0</v>
      </c>
      <c r="LL159" s="1">
        <v>4.0</v>
      </c>
      <c r="LM159" s="1">
        <v>4.0</v>
      </c>
      <c r="LN159" s="1">
        <v>5.0</v>
      </c>
      <c r="LO159" s="1">
        <v>4.0</v>
      </c>
      <c r="LP159" s="1">
        <v>2.0</v>
      </c>
      <c r="LQ159" s="1">
        <v>4.0</v>
      </c>
      <c r="LR159" s="1">
        <v>4.0</v>
      </c>
      <c r="LS159" s="1">
        <v>2.0</v>
      </c>
      <c r="LT159" s="1">
        <v>2.0</v>
      </c>
      <c r="LU159" s="1">
        <v>4.0</v>
      </c>
      <c r="LV159" s="1">
        <v>4.0</v>
      </c>
      <c r="LW159" s="1">
        <v>2.0</v>
      </c>
      <c r="LX159" s="1">
        <v>4.0</v>
      </c>
      <c r="LY159" s="1">
        <v>4.0</v>
      </c>
      <c r="LZ159" s="1">
        <v>4.0</v>
      </c>
      <c r="MA159" s="1">
        <f t="shared" si="557"/>
        <v>4</v>
      </c>
      <c r="MB159" s="1">
        <f t="shared" ref="MB159:NC159" si="1419">IF(MB$3="+",KY159,6-KY159)</f>
        <v>5</v>
      </c>
      <c r="MC159" s="1">
        <f t="shared" si="1419"/>
        <v>4</v>
      </c>
      <c r="MD159" s="1">
        <f t="shared" si="1419"/>
        <v>4</v>
      </c>
      <c r="ME159" s="1">
        <f t="shared" si="1419"/>
        <v>4</v>
      </c>
      <c r="MF159" s="1">
        <f t="shared" si="1419"/>
        <v>4</v>
      </c>
      <c r="MG159" s="1">
        <f t="shared" si="1419"/>
        <v>4</v>
      </c>
      <c r="MH159" s="1">
        <f t="shared" si="1419"/>
        <v>4</v>
      </c>
      <c r="MI159" s="1">
        <f t="shared" si="1419"/>
        <v>4</v>
      </c>
      <c r="MJ159" s="1">
        <f t="shared" si="1419"/>
        <v>4</v>
      </c>
      <c r="MK159" s="1">
        <f t="shared" si="1419"/>
        <v>4</v>
      </c>
      <c r="ML159" s="1">
        <f t="shared" si="1419"/>
        <v>5</v>
      </c>
      <c r="MM159" s="1">
        <f t="shared" si="1419"/>
        <v>4</v>
      </c>
      <c r="MN159" s="1">
        <f t="shared" si="1419"/>
        <v>4</v>
      </c>
      <c r="MO159" s="1">
        <f t="shared" si="1419"/>
        <v>4</v>
      </c>
      <c r="MP159" s="1">
        <f t="shared" si="1419"/>
        <v>4</v>
      </c>
      <c r="MQ159" s="1">
        <f t="shared" si="1419"/>
        <v>5</v>
      </c>
      <c r="MR159" s="1">
        <f t="shared" si="1419"/>
        <v>4</v>
      </c>
      <c r="MS159" s="1">
        <f t="shared" si="1419"/>
        <v>4</v>
      </c>
      <c r="MT159" s="1">
        <f t="shared" si="1419"/>
        <v>4</v>
      </c>
      <c r="MU159" s="1">
        <f t="shared" si="1419"/>
        <v>4</v>
      </c>
      <c r="MV159" s="1">
        <f t="shared" si="1419"/>
        <v>4</v>
      </c>
      <c r="MW159" s="1">
        <f t="shared" si="1419"/>
        <v>4</v>
      </c>
      <c r="MX159" s="1">
        <f t="shared" si="1419"/>
        <v>4</v>
      </c>
      <c r="MY159" s="1">
        <f t="shared" si="1419"/>
        <v>4</v>
      </c>
      <c r="MZ159" s="1">
        <f t="shared" si="1419"/>
        <v>4</v>
      </c>
      <c r="NA159" s="1">
        <f t="shared" si="1419"/>
        <v>4</v>
      </c>
      <c r="NB159" s="1">
        <f t="shared" si="1419"/>
        <v>4</v>
      </c>
      <c r="NC159" s="1">
        <f t="shared" si="1419"/>
        <v>4</v>
      </c>
      <c r="ND159" s="1">
        <f t="shared" si="31"/>
        <v>17</v>
      </c>
      <c r="NE159" s="1">
        <f t="shared" si="32"/>
        <v>22</v>
      </c>
      <c r="NF159" s="1">
        <f t="shared" si="33"/>
        <v>24</v>
      </c>
      <c r="NG159" s="1">
        <f t="shared" si="34"/>
        <v>20</v>
      </c>
      <c r="NH159" s="1">
        <f t="shared" si="35"/>
        <v>16</v>
      </c>
      <c r="NI159" s="1">
        <f t="shared" si="36"/>
        <v>20</v>
      </c>
      <c r="NJ159" s="1">
        <f t="shared" si="70"/>
        <v>119</v>
      </c>
      <c r="NK159" s="1">
        <v>1.0</v>
      </c>
      <c r="NL159" s="1">
        <v>1.0</v>
      </c>
      <c r="NM159" s="1">
        <v>1.0</v>
      </c>
      <c r="NN159" s="1">
        <v>1.0</v>
      </c>
      <c r="NO159" s="1">
        <v>1.0</v>
      </c>
      <c r="NP159" s="1">
        <v>1.0</v>
      </c>
      <c r="NQ159" s="1">
        <v>1.0</v>
      </c>
      <c r="NR159" s="1">
        <v>1.0</v>
      </c>
      <c r="NS159" s="1">
        <v>1.0</v>
      </c>
      <c r="NT159" s="1">
        <v>1.0</v>
      </c>
      <c r="NU159" s="1">
        <v>1.0</v>
      </c>
      <c r="NV159" s="1">
        <v>1.0</v>
      </c>
      <c r="NW159" s="1">
        <v>1.0</v>
      </c>
      <c r="NX159" s="1">
        <v>3.0</v>
      </c>
      <c r="NY159" s="1">
        <v>1.0</v>
      </c>
      <c r="NZ159" s="1">
        <v>1.0</v>
      </c>
      <c r="OA159" s="1">
        <v>1.0</v>
      </c>
      <c r="OB159" s="1">
        <v>1.0</v>
      </c>
      <c r="OC159" s="1">
        <v>1.0</v>
      </c>
      <c r="OD159" s="1">
        <v>1.0</v>
      </c>
      <c r="OE159" s="1">
        <v>1.0</v>
      </c>
      <c r="OF159" s="1">
        <f t="shared" si="37"/>
        <v>6</v>
      </c>
      <c r="OG159" s="1">
        <f t="shared" si="38"/>
        <v>12</v>
      </c>
      <c r="OH159" s="1">
        <f t="shared" si="39"/>
        <v>18</v>
      </c>
      <c r="OI159" s="1">
        <v>2.0</v>
      </c>
      <c r="OJ159" s="1">
        <v>4.0</v>
      </c>
      <c r="OK159" s="1">
        <v>4.0</v>
      </c>
      <c r="OL159" s="1">
        <v>4.0</v>
      </c>
      <c r="OM159" s="1">
        <v>4.0</v>
      </c>
      <c r="ON159" s="1">
        <v>3.0</v>
      </c>
      <c r="OO159" s="1">
        <v>4.0</v>
      </c>
      <c r="OP159" s="1">
        <v>4.0</v>
      </c>
      <c r="OQ159" s="1">
        <v>2.0</v>
      </c>
      <c r="OR159" s="1">
        <v>2.0</v>
      </c>
      <c r="OS159" s="1">
        <v>2.0</v>
      </c>
      <c r="OT159" s="1">
        <v>2.0</v>
      </c>
      <c r="OU159" s="1">
        <v>2.0</v>
      </c>
      <c r="OV159" s="1">
        <v>2.0</v>
      </c>
      <c r="OW159" s="1">
        <v>4.0</v>
      </c>
      <c r="OX159" s="1">
        <v>4.0</v>
      </c>
      <c r="OY159" s="1">
        <v>4.0</v>
      </c>
      <c r="OZ159" s="1">
        <v>4.0</v>
      </c>
      <c r="PA159" s="1">
        <v>4.0</v>
      </c>
      <c r="PB159" s="1">
        <v>2.0</v>
      </c>
      <c r="PC159" s="1">
        <v>4.0</v>
      </c>
      <c r="PD159" s="1">
        <v>2.0</v>
      </c>
      <c r="PE159" s="1">
        <v>4.0</v>
      </c>
      <c r="PF159" s="1">
        <v>4.0</v>
      </c>
      <c r="PG159" s="1">
        <v>4.0</v>
      </c>
      <c r="PH159" s="1">
        <v>2.0</v>
      </c>
      <c r="PI159" s="1">
        <v>3.0</v>
      </c>
      <c r="PJ159" s="1">
        <v>3.0</v>
      </c>
      <c r="PK159" s="1">
        <v>2.0</v>
      </c>
      <c r="PL159" s="1">
        <f t="shared" ref="PL159:QN159" si="1420">IF(PL$3="+",OI159,6-OI159)</f>
        <v>4</v>
      </c>
      <c r="PM159" s="1">
        <f t="shared" si="1420"/>
        <v>4</v>
      </c>
      <c r="PN159" s="1">
        <f t="shared" si="1420"/>
        <v>4</v>
      </c>
      <c r="PO159" s="1">
        <f t="shared" si="1420"/>
        <v>4</v>
      </c>
      <c r="PP159" s="1">
        <f t="shared" si="1420"/>
        <v>4</v>
      </c>
      <c r="PQ159" s="1">
        <f t="shared" si="1420"/>
        <v>3</v>
      </c>
      <c r="PR159" s="1">
        <f t="shared" si="1420"/>
        <v>4</v>
      </c>
      <c r="PS159" s="1">
        <f t="shared" si="1420"/>
        <v>4</v>
      </c>
      <c r="PT159" s="1">
        <f t="shared" si="1420"/>
        <v>4</v>
      </c>
      <c r="PU159" s="1">
        <f t="shared" si="1420"/>
        <v>4</v>
      </c>
      <c r="PV159" s="1">
        <f t="shared" si="1420"/>
        <v>4</v>
      </c>
      <c r="PW159" s="1">
        <f t="shared" si="1420"/>
        <v>4</v>
      </c>
      <c r="PX159" s="1">
        <f t="shared" si="1420"/>
        <v>4</v>
      </c>
      <c r="PY159" s="1">
        <f t="shared" si="1420"/>
        <v>4</v>
      </c>
      <c r="PZ159" s="1">
        <f t="shared" si="1420"/>
        <v>4</v>
      </c>
      <c r="QA159" s="1">
        <f t="shared" si="1420"/>
        <v>4</v>
      </c>
      <c r="QB159" s="1">
        <f t="shared" si="1420"/>
        <v>4</v>
      </c>
      <c r="QC159" s="1">
        <f t="shared" si="1420"/>
        <v>2</v>
      </c>
      <c r="QD159" s="1">
        <f t="shared" si="1420"/>
        <v>4</v>
      </c>
      <c r="QE159" s="1">
        <f t="shared" si="1420"/>
        <v>4</v>
      </c>
      <c r="QF159" s="1">
        <f t="shared" si="1420"/>
        <v>4</v>
      </c>
      <c r="QG159" s="1">
        <f t="shared" si="1420"/>
        <v>4</v>
      </c>
      <c r="QH159" s="1">
        <f t="shared" si="1420"/>
        <v>4</v>
      </c>
      <c r="QI159" s="1">
        <f t="shared" si="1420"/>
        <v>4</v>
      </c>
      <c r="QJ159" s="1">
        <f t="shared" si="1420"/>
        <v>4</v>
      </c>
      <c r="QK159" s="1">
        <f t="shared" si="1420"/>
        <v>4</v>
      </c>
      <c r="QL159" s="1">
        <f t="shared" si="1420"/>
        <v>3</v>
      </c>
      <c r="QM159" s="1">
        <f t="shared" si="1420"/>
        <v>3</v>
      </c>
      <c r="QN159" s="1">
        <f t="shared" si="1420"/>
        <v>4</v>
      </c>
      <c r="QO159" s="1">
        <f t="shared" si="41"/>
        <v>111</v>
      </c>
      <c r="QP159" s="1">
        <f t="shared" si="42"/>
        <v>52</v>
      </c>
      <c r="QQ159" s="1">
        <f t="shared" si="43"/>
        <v>59</v>
      </c>
      <c r="QR159" s="1">
        <v>2.0</v>
      </c>
      <c r="QS159" s="1">
        <v>3.0</v>
      </c>
      <c r="QT159" s="1">
        <v>3.0</v>
      </c>
      <c r="QU159" s="1">
        <v>3.0</v>
      </c>
      <c r="QV159" s="1">
        <v>3.0</v>
      </c>
      <c r="QW159" s="1">
        <v>2.0</v>
      </c>
      <c r="QX159" s="1">
        <v>2.0</v>
      </c>
      <c r="QY159" s="1">
        <v>3.0</v>
      </c>
      <c r="QZ159" s="1"/>
      <c r="RA159" s="1">
        <v>2.0</v>
      </c>
      <c r="RB159" s="1">
        <v>2.0</v>
      </c>
      <c r="RC159" s="1">
        <v>2.0</v>
      </c>
      <c r="RD159" s="1">
        <v>3.0</v>
      </c>
      <c r="RE159" s="1">
        <v>3.0</v>
      </c>
      <c r="RF159" s="1">
        <v>3.0</v>
      </c>
      <c r="RG159" s="1">
        <v>2.0</v>
      </c>
      <c r="RH159" s="1">
        <v>2.0</v>
      </c>
      <c r="RI159" s="1">
        <v>2.0</v>
      </c>
      <c r="RJ159" s="1">
        <v>2.0</v>
      </c>
      <c r="RK159" s="1">
        <v>2.0</v>
      </c>
      <c r="RL159" s="1">
        <v>3.0</v>
      </c>
      <c r="RM159" s="1">
        <v>3.0</v>
      </c>
      <c r="RN159" s="1">
        <v>3.0</v>
      </c>
      <c r="RO159" s="1">
        <v>3.0</v>
      </c>
      <c r="RP159" s="1">
        <v>2.0</v>
      </c>
      <c r="RQ159" s="1">
        <v>2.0</v>
      </c>
      <c r="RR159" s="1">
        <v>3.0</v>
      </c>
      <c r="RS159" s="1">
        <v>3.0</v>
      </c>
      <c r="RT159" s="1">
        <v>1.0</v>
      </c>
      <c r="RU159" s="1">
        <v>1.0</v>
      </c>
      <c r="RV159" s="1">
        <v>2.0</v>
      </c>
      <c r="RW159" s="1">
        <v>3.0</v>
      </c>
      <c r="RX159" s="1">
        <v>3.0</v>
      </c>
      <c r="RY159" s="1">
        <v>3.0</v>
      </c>
      <c r="RZ159" s="1">
        <v>3.0</v>
      </c>
      <c r="SA159" s="1">
        <v>2.0</v>
      </c>
      <c r="SB159" s="1">
        <v>2.0</v>
      </c>
      <c r="SC159" s="1">
        <v>2.0</v>
      </c>
      <c r="SD159" s="1">
        <v>3.0</v>
      </c>
      <c r="SE159" s="1">
        <v>1.0</v>
      </c>
      <c r="SF159" s="1">
        <v>2.0</v>
      </c>
      <c r="SG159" s="1">
        <f t="shared" ref="SG159:SN159" si="1421">IF(SG$3="+",QR159,5-QR159)</f>
        <v>2</v>
      </c>
      <c r="SH159" s="1">
        <f t="shared" si="1421"/>
        <v>3</v>
      </c>
      <c r="SI159" s="1">
        <f t="shared" si="1421"/>
        <v>2</v>
      </c>
      <c r="SJ159" s="1">
        <f t="shared" si="1421"/>
        <v>3</v>
      </c>
      <c r="SK159" s="1">
        <f t="shared" si="1421"/>
        <v>3</v>
      </c>
      <c r="SL159" s="1">
        <f t="shared" si="1421"/>
        <v>3</v>
      </c>
      <c r="SM159" s="1">
        <f t="shared" si="1421"/>
        <v>2</v>
      </c>
      <c r="SN159" s="1">
        <f t="shared" si="1421"/>
        <v>2</v>
      </c>
      <c r="SO159" s="1"/>
      <c r="SP159" s="1">
        <f t="shared" ref="SP159:TU159" si="1422">IF(SP$3="+",RA159,5-RA159)</f>
        <v>3</v>
      </c>
      <c r="SQ159" s="1">
        <f t="shared" si="1422"/>
        <v>2</v>
      </c>
      <c r="SR159" s="1">
        <f t="shared" si="1422"/>
        <v>3</v>
      </c>
      <c r="SS159" s="1">
        <f t="shared" si="1422"/>
        <v>3</v>
      </c>
      <c r="ST159" s="1">
        <f t="shared" si="1422"/>
        <v>3</v>
      </c>
      <c r="SU159" s="1">
        <f t="shared" si="1422"/>
        <v>2</v>
      </c>
      <c r="SV159" s="1">
        <f t="shared" si="1422"/>
        <v>2</v>
      </c>
      <c r="SW159" s="1">
        <f t="shared" si="1422"/>
        <v>3</v>
      </c>
      <c r="SX159" s="1">
        <f t="shared" si="1422"/>
        <v>3</v>
      </c>
      <c r="SY159" s="1">
        <f t="shared" si="1422"/>
        <v>3</v>
      </c>
      <c r="SZ159" s="1">
        <f t="shared" si="1422"/>
        <v>3</v>
      </c>
      <c r="TA159" s="1">
        <f t="shared" si="1422"/>
        <v>2</v>
      </c>
      <c r="TB159" s="1">
        <f t="shared" si="1422"/>
        <v>3</v>
      </c>
      <c r="TC159" s="1">
        <f t="shared" si="1422"/>
        <v>2</v>
      </c>
      <c r="TD159" s="1">
        <f t="shared" si="1422"/>
        <v>3</v>
      </c>
      <c r="TE159" s="1">
        <f t="shared" si="1422"/>
        <v>2</v>
      </c>
      <c r="TF159" s="1">
        <f t="shared" si="1422"/>
        <v>3</v>
      </c>
      <c r="TG159" s="1">
        <f t="shared" si="1422"/>
        <v>2</v>
      </c>
      <c r="TH159" s="1">
        <f t="shared" si="1422"/>
        <v>3</v>
      </c>
      <c r="TI159" s="1">
        <f t="shared" si="1422"/>
        <v>1</v>
      </c>
      <c r="TJ159" s="1">
        <f t="shared" si="1422"/>
        <v>4</v>
      </c>
      <c r="TK159" s="1">
        <f t="shared" si="1422"/>
        <v>3</v>
      </c>
      <c r="TL159" s="1">
        <f t="shared" si="1422"/>
        <v>3</v>
      </c>
      <c r="TM159" s="1">
        <f t="shared" si="1422"/>
        <v>2</v>
      </c>
      <c r="TN159" s="1">
        <f t="shared" si="1422"/>
        <v>3</v>
      </c>
      <c r="TO159" s="1">
        <f t="shared" si="1422"/>
        <v>2</v>
      </c>
      <c r="TP159" s="1">
        <f t="shared" si="1422"/>
        <v>2</v>
      </c>
      <c r="TQ159" s="1">
        <f t="shared" si="1422"/>
        <v>3</v>
      </c>
      <c r="TR159" s="1">
        <f t="shared" si="1422"/>
        <v>2</v>
      </c>
      <c r="TS159" s="1">
        <f t="shared" si="1422"/>
        <v>3</v>
      </c>
      <c r="TT159" s="1">
        <f t="shared" si="1422"/>
        <v>1</v>
      </c>
      <c r="TU159" s="1">
        <f t="shared" si="1422"/>
        <v>3</v>
      </c>
      <c r="TV159" s="1">
        <f t="shared" si="45"/>
        <v>81</v>
      </c>
      <c r="TW159" s="1">
        <f t="shared" si="46"/>
        <v>17</v>
      </c>
      <c r="TX159" s="1">
        <f t="shared" si="47"/>
        <v>5</v>
      </c>
      <c r="TY159" s="1">
        <f t="shared" si="48"/>
        <v>8</v>
      </c>
      <c r="TZ159" s="1">
        <f t="shared" si="49"/>
        <v>4</v>
      </c>
      <c r="UA159" s="1">
        <f t="shared" si="50"/>
        <v>35</v>
      </c>
      <c r="UB159" s="1">
        <f t="shared" si="51"/>
        <v>9</v>
      </c>
      <c r="UC159" s="1">
        <f t="shared" si="52"/>
        <v>6</v>
      </c>
      <c r="UD159" s="1">
        <f t="shared" si="53"/>
        <v>6</v>
      </c>
      <c r="UE159" s="1">
        <f t="shared" si="54"/>
        <v>7</v>
      </c>
      <c r="UF159" s="1">
        <f t="shared" ref="UF159:UG159" si="1423">TS159</f>
        <v>3</v>
      </c>
      <c r="UG159" s="1">
        <f t="shared" si="1423"/>
        <v>1</v>
      </c>
      <c r="UH159" s="1">
        <f t="shared" si="56"/>
        <v>16</v>
      </c>
      <c r="UI159" s="1">
        <f t="shared" si="57"/>
        <v>2</v>
      </c>
      <c r="UJ159" s="1">
        <f t="shared" si="58"/>
        <v>5</v>
      </c>
      <c r="UK159" s="1">
        <f t="shared" si="59"/>
        <v>9</v>
      </c>
      <c r="UL159" s="1">
        <f t="shared" si="60"/>
        <v>13</v>
      </c>
      <c r="UM159" s="1">
        <f t="shared" si="61"/>
        <v>5</v>
      </c>
      <c r="UN159" s="1">
        <f t="shared" si="62"/>
        <v>5</v>
      </c>
      <c r="UO159" s="1">
        <f t="shared" si="63"/>
        <v>3</v>
      </c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1"/>
      <c r="WB159" s="1">
        <v>1.0</v>
      </c>
      <c r="WC159" s="1">
        <v>2.0</v>
      </c>
      <c r="WD159" s="1">
        <v>2.0</v>
      </c>
      <c r="WE159" s="1">
        <v>2.0</v>
      </c>
      <c r="WF159" s="1">
        <v>1.0</v>
      </c>
      <c r="WG159" s="1">
        <v>2.0</v>
      </c>
      <c r="WH159" s="1">
        <v>1.0</v>
      </c>
      <c r="WI159" s="1">
        <v>2.0</v>
      </c>
      <c r="WJ159" s="1">
        <v>2.0</v>
      </c>
      <c r="WK159" s="1">
        <v>2.0</v>
      </c>
      <c r="WL159" s="1">
        <v>1.0</v>
      </c>
      <c r="WM159" s="1">
        <v>2.0</v>
      </c>
      <c r="WN159" s="1">
        <v>1.0</v>
      </c>
      <c r="WO159" s="1">
        <v>2.0</v>
      </c>
      <c r="WP159" s="1">
        <v>2.0</v>
      </c>
      <c r="WQ159" s="1">
        <f t="shared" ref="WQ159:XE159" si="1424">IF(WQ$3="+",WB159,3-WB159)</f>
        <v>2</v>
      </c>
      <c r="WR159" s="1">
        <f t="shared" si="1424"/>
        <v>2</v>
      </c>
      <c r="WS159" s="1">
        <f t="shared" si="1424"/>
        <v>2</v>
      </c>
      <c r="WT159" s="1">
        <f t="shared" si="1424"/>
        <v>2</v>
      </c>
      <c r="WU159" s="1">
        <f t="shared" si="1424"/>
        <v>2</v>
      </c>
      <c r="WV159" s="1">
        <f t="shared" si="1424"/>
        <v>2</v>
      </c>
      <c r="WW159" s="1">
        <f t="shared" si="1424"/>
        <v>2</v>
      </c>
      <c r="WX159" s="1">
        <f t="shared" si="1424"/>
        <v>2</v>
      </c>
      <c r="WY159" s="1">
        <f t="shared" si="1424"/>
        <v>2</v>
      </c>
      <c r="WZ159" s="1">
        <f t="shared" si="1424"/>
        <v>2</v>
      </c>
      <c r="XA159" s="1">
        <f t="shared" si="1424"/>
        <v>2</v>
      </c>
      <c r="XB159" s="1">
        <f t="shared" si="1424"/>
        <v>2</v>
      </c>
      <c r="XC159" s="1">
        <f t="shared" si="1424"/>
        <v>2</v>
      </c>
      <c r="XD159" s="1">
        <f t="shared" si="1424"/>
        <v>2</v>
      </c>
      <c r="XE159" s="1">
        <f t="shared" si="1424"/>
        <v>2</v>
      </c>
      <c r="XF159" s="1">
        <f t="shared" si="65"/>
        <v>30</v>
      </c>
      <c r="XG159" s="1">
        <v>0.0</v>
      </c>
      <c r="XH159" s="11"/>
      <c r="XI159" s="11"/>
    </row>
    <row r="160" ht="15.0" customHeight="1">
      <c r="A160" s="1" t="s">
        <v>588</v>
      </c>
      <c r="B160" s="1" t="s">
        <v>757</v>
      </c>
      <c r="C160" s="1" t="s">
        <v>1531</v>
      </c>
      <c r="D160" s="1"/>
      <c r="E160" s="1" t="s">
        <v>1209</v>
      </c>
      <c r="F160" s="1"/>
      <c r="G160" s="1"/>
      <c r="H160" s="1"/>
      <c r="I160" s="1">
        <v>2.0</v>
      </c>
      <c r="J160" s="1">
        <v>1.9450823E7</v>
      </c>
      <c r="K160" s="1">
        <v>72.0</v>
      </c>
      <c r="L160" s="1">
        <v>2.0161119E7</v>
      </c>
      <c r="M160" s="1">
        <v>2.0</v>
      </c>
      <c r="N160" s="1">
        <v>2.0</v>
      </c>
      <c r="O160" s="1">
        <v>2.0</v>
      </c>
      <c r="P160" s="1">
        <v>1.0</v>
      </c>
      <c r="Q160" s="1">
        <v>2.0</v>
      </c>
      <c r="R160" s="1">
        <v>1.0</v>
      </c>
      <c r="S160" s="1">
        <v>2.0</v>
      </c>
      <c r="T160" s="1" t="s">
        <v>560</v>
      </c>
      <c r="U160" s="1"/>
      <c r="V160" s="1">
        <v>10.0</v>
      </c>
      <c r="W160" s="1"/>
      <c r="X160" s="1"/>
      <c r="Y160" s="1" t="s">
        <v>727</v>
      </c>
      <c r="Z160" s="1"/>
      <c r="AA160" s="1"/>
      <c r="AB160" s="1">
        <v>2.0</v>
      </c>
      <c r="AC160" s="1">
        <v>1.0</v>
      </c>
      <c r="AD160" s="1">
        <v>1979.0</v>
      </c>
      <c r="AE160" s="1">
        <v>2.0</v>
      </c>
      <c r="AF160" s="1">
        <v>2.0</v>
      </c>
      <c r="AG160" s="1"/>
      <c r="AH160" s="1">
        <v>9.0</v>
      </c>
      <c r="AI160" s="1">
        <v>0.0</v>
      </c>
      <c r="AJ160" s="1">
        <v>16.0</v>
      </c>
      <c r="AK160" s="1">
        <v>2.0</v>
      </c>
      <c r="AL160" s="1"/>
      <c r="AM160" s="1">
        <v>4.0</v>
      </c>
      <c r="AN160" s="1">
        <v>2006.0</v>
      </c>
      <c r="AO160" s="1">
        <v>3.0</v>
      </c>
      <c r="AP160" s="1">
        <v>1.0</v>
      </c>
      <c r="AQ160" s="1">
        <v>6.0</v>
      </c>
      <c r="AR160" s="1">
        <v>5.0</v>
      </c>
      <c r="AS160" s="1">
        <v>3.0</v>
      </c>
      <c r="AT160" s="1">
        <v>7.0</v>
      </c>
      <c r="AU160" s="1">
        <v>3.0</v>
      </c>
      <c r="AV160" s="1">
        <v>5.0</v>
      </c>
      <c r="AW160" s="1">
        <v>1.0</v>
      </c>
      <c r="AX160" s="1">
        <v>1.0</v>
      </c>
      <c r="AY160" s="1">
        <v>7.0</v>
      </c>
      <c r="AZ160" s="1">
        <v>11.0</v>
      </c>
      <c r="BA160" s="1">
        <v>1.0</v>
      </c>
      <c r="BB160" s="1">
        <v>3.0</v>
      </c>
      <c r="BC160" s="1">
        <v>1.0</v>
      </c>
      <c r="BD160" s="1">
        <v>3.0</v>
      </c>
      <c r="BE160" s="1">
        <v>3.0</v>
      </c>
      <c r="BF160" s="1">
        <v>1.0</v>
      </c>
      <c r="BG160" s="1">
        <v>1.0</v>
      </c>
      <c r="BH160" s="1">
        <v>1.0</v>
      </c>
      <c r="BI160" s="1"/>
      <c r="BJ160" s="1"/>
      <c r="BK160" s="1">
        <v>5.0</v>
      </c>
      <c r="BL160" s="1">
        <v>1.0</v>
      </c>
      <c r="BM160" s="1">
        <v>1.0</v>
      </c>
      <c r="BN160" s="1">
        <v>5.0</v>
      </c>
      <c r="BO160" s="1">
        <v>2.0</v>
      </c>
      <c r="BP160" s="1">
        <v>1.0</v>
      </c>
      <c r="BQ160" s="1">
        <v>5.0</v>
      </c>
      <c r="BR160" s="1">
        <v>5.0</v>
      </c>
      <c r="BS160" s="1">
        <v>5.0</v>
      </c>
      <c r="BT160" s="1">
        <v>5.0</v>
      </c>
      <c r="BU160" s="1">
        <v>1.0</v>
      </c>
      <c r="BV160" s="1">
        <v>4.0</v>
      </c>
      <c r="BW160" s="1">
        <v>1.0</v>
      </c>
      <c r="BX160" s="1">
        <v>5.0</v>
      </c>
      <c r="BY160" s="1">
        <v>4.0</v>
      </c>
      <c r="BZ160" s="1">
        <v>5.0</v>
      </c>
      <c r="CA160" s="1">
        <v>3.0</v>
      </c>
      <c r="CB160" s="1">
        <v>3.0</v>
      </c>
      <c r="CC160" s="1">
        <v>1.0</v>
      </c>
      <c r="CD160" s="1">
        <v>5.0</v>
      </c>
      <c r="CE160" s="1">
        <v>5.0</v>
      </c>
      <c r="CF160" s="1">
        <v>4.0</v>
      </c>
      <c r="CG160" s="1">
        <v>1.0</v>
      </c>
      <c r="CH160" s="1">
        <v>1.0</v>
      </c>
      <c r="CI160" s="1">
        <v>5.0</v>
      </c>
      <c r="CJ160" s="1">
        <v>5.0</v>
      </c>
      <c r="CK160" s="1">
        <v>5.0</v>
      </c>
      <c r="CL160" s="1">
        <v>1.0</v>
      </c>
      <c r="CM160" s="1">
        <v>5.0</v>
      </c>
      <c r="CN160" s="1">
        <f t="shared" si="9"/>
        <v>9</v>
      </c>
      <c r="CO160" s="1">
        <f t="shared" si="10"/>
        <v>25</v>
      </c>
      <c r="CP160" s="1">
        <f t="shared" si="11"/>
        <v>20</v>
      </c>
      <c r="CQ160" s="1">
        <f t="shared" si="12"/>
        <v>11</v>
      </c>
      <c r="CR160" s="1">
        <f t="shared" si="13"/>
        <v>11</v>
      </c>
      <c r="CS160" s="1">
        <f t="shared" si="14"/>
        <v>16</v>
      </c>
      <c r="CT160" s="1">
        <f t="shared" si="15"/>
        <v>92</v>
      </c>
      <c r="CU160" s="1">
        <v>2.0</v>
      </c>
      <c r="CV160" s="1">
        <v>2.0</v>
      </c>
      <c r="CW160" s="1">
        <v>1.0</v>
      </c>
      <c r="CX160" s="1">
        <v>1.0</v>
      </c>
      <c r="CY160" s="1">
        <v>3.0</v>
      </c>
      <c r="CZ160" s="1">
        <v>1.0</v>
      </c>
      <c r="DA160" s="1">
        <v>3.0</v>
      </c>
      <c r="DB160" s="1">
        <v>2.0</v>
      </c>
      <c r="DC160" s="1">
        <v>2.0</v>
      </c>
      <c r="DD160" s="1">
        <v>2.0</v>
      </c>
      <c r="DE160" s="1">
        <v>2.0</v>
      </c>
      <c r="DF160" s="1">
        <v>3.0</v>
      </c>
      <c r="DG160" s="1">
        <v>2.0</v>
      </c>
      <c r="DH160" s="1">
        <v>2.0</v>
      </c>
      <c r="DI160" s="1">
        <v>1.0</v>
      </c>
      <c r="DJ160" s="1">
        <v>2.0</v>
      </c>
      <c r="DK160" s="1">
        <v>3.0</v>
      </c>
      <c r="DL160" s="1">
        <v>2.0</v>
      </c>
      <c r="DM160" s="1">
        <v>1.0</v>
      </c>
      <c r="DN160" s="1">
        <v>2.0</v>
      </c>
      <c r="DO160" s="1">
        <v>1.0</v>
      </c>
      <c r="DP160" s="1">
        <v>4.0</v>
      </c>
      <c r="DQ160" s="1">
        <f t="shared" si="16"/>
        <v>13</v>
      </c>
      <c r="DR160" s="1">
        <f t="shared" si="17"/>
        <v>7</v>
      </c>
      <c r="DS160" s="1">
        <f t="shared" ref="DS160:DT160" si="1425">SUM(CW160+DC160+DI160)</f>
        <v>4</v>
      </c>
      <c r="DT160" s="1">
        <f t="shared" si="1425"/>
        <v>5</v>
      </c>
      <c r="DU160" s="1">
        <f t="shared" si="19"/>
        <v>8</v>
      </c>
      <c r="DV160" s="1">
        <f t="shared" si="20"/>
        <v>7</v>
      </c>
      <c r="DW160" s="1">
        <f t="shared" si="21"/>
        <v>44</v>
      </c>
      <c r="DX160" s="1">
        <v>4.0</v>
      </c>
      <c r="DY160" s="1">
        <v>3.0</v>
      </c>
      <c r="DZ160" s="1">
        <v>4.0</v>
      </c>
      <c r="EA160" s="1">
        <v>1.0</v>
      </c>
      <c r="EB160" s="1">
        <v>4.0</v>
      </c>
      <c r="EC160" s="1">
        <v>4.0</v>
      </c>
      <c r="ED160" s="1">
        <v>4.0</v>
      </c>
      <c r="EE160" s="1">
        <v>4.0</v>
      </c>
      <c r="EF160" s="1">
        <v>1.0</v>
      </c>
      <c r="EG160" s="1">
        <v>5.0</v>
      </c>
      <c r="EH160" s="1">
        <v>5.0</v>
      </c>
      <c r="EI160" s="1">
        <v>1.0</v>
      </c>
      <c r="EJ160" s="1">
        <v>1.0</v>
      </c>
      <c r="EK160" s="1">
        <v>4.0</v>
      </c>
      <c r="EL160" s="1">
        <v>3.0</v>
      </c>
      <c r="EM160" s="1">
        <v>1.0</v>
      </c>
      <c r="EN160" s="1">
        <v>5.0</v>
      </c>
      <c r="EO160" s="1">
        <v>2.0</v>
      </c>
      <c r="EP160" s="1">
        <v>3.0</v>
      </c>
      <c r="EQ160" s="1">
        <v>2.0</v>
      </c>
      <c r="ER160" s="1">
        <v>5.0</v>
      </c>
      <c r="ES160" s="1">
        <v>3.0</v>
      </c>
      <c r="ET160" s="1">
        <v>4.0</v>
      </c>
      <c r="EU160" s="1">
        <v>4.0</v>
      </c>
      <c r="EV160" s="1">
        <v>1.0</v>
      </c>
      <c r="EW160" s="1">
        <v>4.0</v>
      </c>
      <c r="EX160" s="1">
        <v>2.0</v>
      </c>
      <c r="EY160" s="1">
        <v>3.0</v>
      </c>
      <c r="EZ160" s="1">
        <v>4.0</v>
      </c>
      <c r="FA160" s="1">
        <v>1.0</v>
      </c>
      <c r="FB160" s="1">
        <v>4.0</v>
      </c>
      <c r="FC160" s="1">
        <v>4.0</v>
      </c>
      <c r="FD160" s="1">
        <v>3.0</v>
      </c>
      <c r="FE160" s="1">
        <v>4.0</v>
      </c>
      <c r="FF160" s="1">
        <v>5.0</v>
      </c>
      <c r="FG160" s="1">
        <v>5.0</v>
      </c>
      <c r="FH160" s="1">
        <v>5.0</v>
      </c>
      <c r="FI160" s="1">
        <v>4.0</v>
      </c>
      <c r="FJ160" s="1">
        <v>3.0</v>
      </c>
      <c r="FK160" s="1">
        <v>4.0</v>
      </c>
      <c r="FL160" s="1">
        <v>4.0</v>
      </c>
      <c r="FM160" s="1">
        <v>2.0</v>
      </c>
      <c r="FN160" s="1">
        <v>3.0</v>
      </c>
      <c r="FO160" s="1">
        <v>2.0</v>
      </c>
      <c r="FP160" s="1">
        <f t="shared" ref="FP160:HG160" si="1426">IF(FP$3="+",DX160,6-DX160)</f>
        <v>4</v>
      </c>
      <c r="FQ160" s="1">
        <f t="shared" si="1426"/>
        <v>3</v>
      </c>
      <c r="FR160" s="1">
        <f t="shared" si="1426"/>
        <v>4</v>
      </c>
      <c r="FS160" s="1">
        <f t="shared" si="1426"/>
        <v>1</v>
      </c>
      <c r="FT160" s="1">
        <f t="shared" si="1426"/>
        <v>4</v>
      </c>
      <c r="FU160" s="1">
        <f t="shared" si="1426"/>
        <v>2</v>
      </c>
      <c r="FV160" s="1">
        <f t="shared" si="1426"/>
        <v>4</v>
      </c>
      <c r="FW160" s="1">
        <f t="shared" si="1426"/>
        <v>2</v>
      </c>
      <c r="FX160" s="1">
        <f t="shared" si="1426"/>
        <v>5</v>
      </c>
      <c r="FY160" s="1">
        <f t="shared" si="1426"/>
        <v>5</v>
      </c>
      <c r="FZ160" s="1">
        <f t="shared" si="1426"/>
        <v>5</v>
      </c>
      <c r="GA160" s="1">
        <f t="shared" si="1426"/>
        <v>5</v>
      </c>
      <c r="GB160" s="1">
        <f t="shared" si="1426"/>
        <v>5</v>
      </c>
      <c r="GC160" s="1">
        <f t="shared" si="1426"/>
        <v>4</v>
      </c>
      <c r="GD160" s="1">
        <f t="shared" si="1426"/>
        <v>3</v>
      </c>
      <c r="GE160" s="1">
        <f t="shared" si="1426"/>
        <v>5</v>
      </c>
      <c r="GF160" s="1">
        <f t="shared" si="1426"/>
        <v>5</v>
      </c>
      <c r="GG160" s="1">
        <f t="shared" si="1426"/>
        <v>4</v>
      </c>
      <c r="GH160" s="1">
        <f t="shared" si="1426"/>
        <v>3</v>
      </c>
      <c r="GI160" s="1">
        <f t="shared" si="1426"/>
        <v>2</v>
      </c>
      <c r="GJ160" s="1">
        <f t="shared" si="1426"/>
        <v>5</v>
      </c>
      <c r="GK160" s="1">
        <f t="shared" si="1426"/>
        <v>3</v>
      </c>
      <c r="GL160" s="1">
        <f t="shared" si="1426"/>
        <v>4</v>
      </c>
      <c r="GM160" s="1">
        <f t="shared" si="1426"/>
        <v>2</v>
      </c>
      <c r="GN160" s="1">
        <f t="shared" si="1426"/>
        <v>5</v>
      </c>
      <c r="GO160" s="1">
        <f t="shared" si="1426"/>
        <v>4</v>
      </c>
      <c r="GP160" s="1">
        <f t="shared" si="1426"/>
        <v>2</v>
      </c>
      <c r="GQ160" s="1">
        <f t="shared" si="1426"/>
        <v>3</v>
      </c>
      <c r="GR160" s="1">
        <f t="shared" si="1426"/>
        <v>4</v>
      </c>
      <c r="GS160" s="1">
        <f t="shared" si="1426"/>
        <v>5</v>
      </c>
      <c r="GT160" s="1">
        <f t="shared" si="1426"/>
        <v>4</v>
      </c>
      <c r="GU160" s="1">
        <f t="shared" si="1426"/>
        <v>4</v>
      </c>
      <c r="GV160" s="1">
        <f t="shared" si="1426"/>
        <v>3</v>
      </c>
      <c r="GW160" s="1">
        <f t="shared" si="1426"/>
        <v>4</v>
      </c>
      <c r="GX160" s="1">
        <f t="shared" si="1426"/>
        <v>5</v>
      </c>
      <c r="GY160" s="1">
        <f t="shared" si="1426"/>
        <v>5</v>
      </c>
      <c r="GZ160" s="1">
        <f t="shared" si="1426"/>
        <v>5</v>
      </c>
      <c r="HA160" s="1">
        <f t="shared" si="1426"/>
        <v>2</v>
      </c>
      <c r="HB160" s="1">
        <f t="shared" si="1426"/>
        <v>3</v>
      </c>
      <c r="HC160" s="1">
        <f t="shared" si="1426"/>
        <v>4</v>
      </c>
      <c r="HD160" s="1">
        <f t="shared" si="1426"/>
        <v>4</v>
      </c>
      <c r="HE160" s="1">
        <f t="shared" si="1426"/>
        <v>4</v>
      </c>
      <c r="HF160" s="1">
        <f t="shared" si="1426"/>
        <v>3</v>
      </c>
      <c r="HG160" s="1">
        <f t="shared" si="1426"/>
        <v>4</v>
      </c>
      <c r="HH160" s="1">
        <v>4.0</v>
      </c>
      <c r="HI160" s="1">
        <v>3.0</v>
      </c>
      <c r="HJ160" s="1">
        <v>4.0</v>
      </c>
      <c r="HK160" s="1">
        <v>1.0</v>
      </c>
      <c r="HL160" s="1">
        <v>4.0</v>
      </c>
      <c r="HM160" s="1">
        <v>4.0</v>
      </c>
      <c r="HN160" s="1">
        <v>4.0</v>
      </c>
      <c r="HO160" s="1">
        <v>4.0</v>
      </c>
      <c r="HP160" s="1">
        <v>1.0</v>
      </c>
      <c r="HQ160" s="1">
        <v>5.0</v>
      </c>
      <c r="HR160" s="1">
        <v>5.0</v>
      </c>
      <c r="HS160" s="1">
        <v>1.0</v>
      </c>
      <c r="HT160" s="1">
        <v>1.0</v>
      </c>
      <c r="HU160" s="1">
        <v>4.0</v>
      </c>
      <c r="HV160" s="1">
        <v>3.0</v>
      </c>
      <c r="HW160" s="1">
        <v>1.0</v>
      </c>
      <c r="HX160" s="1">
        <v>5.0</v>
      </c>
      <c r="HY160" s="1">
        <v>2.0</v>
      </c>
      <c r="HZ160" s="1">
        <v>3.0</v>
      </c>
      <c r="IA160" s="1">
        <v>2.0</v>
      </c>
      <c r="IB160" s="1">
        <v>5.0</v>
      </c>
      <c r="IC160" s="1">
        <v>3.0</v>
      </c>
      <c r="ID160" s="1">
        <v>4.0</v>
      </c>
      <c r="IE160" s="1">
        <v>4.0</v>
      </c>
      <c r="IF160" s="1">
        <v>1.0</v>
      </c>
      <c r="IG160" s="1">
        <v>4.0</v>
      </c>
      <c r="IH160" s="1">
        <v>2.0</v>
      </c>
      <c r="II160" s="1">
        <v>3.0</v>
      </c>
      <c r="IJ160" s="1">
        <v>4.0</v>
      </c>
      <c r="IK160" s="1">
        <v>1.0</v>
      </c>
      <c r="IL160" s="1">
        <v>4.0</v>
      </c>
      <c r="IM160" s="1">
        <v>4.0</v>
      </c>
      <c r="IN160" s="1">
        <v>3.0</v>
      </c>
      <c r="IO160" s="1">
        <v>4.0</v>
      </c>
      <c r="IP160" s="1">
        <v>5.0</v>
      </c>
      <c r="IQ160" s="1">
        <v>5.0</v>
      </c>
      <c r="IR160" s="1">
        <v>5.0</v>
      </c>
      <c r="IS160" s="1">
        <v>4.0</v>
      </c>
      <c r="IT160" s="1">
        <v>3.0</v>
      </c>
      <c r="IU160" s="1">
        <v>4.0</v>
      </c>
      <c r="IV160" s="1">
        <v>4.0</v>
      </c>
      <c r="IW160" s="1">
        <v>2.0</v>
      </c>
      <c r="IX160" s="1">
        <v>3.0</v>
      </c>
      <c r="IY160" s="1">
        <v>2.0</v>
      </c>
      <c r="IZ160" s="1">
        <f t="shared" ref="IZ160:KQ160" si="1427">IF(IZ$3="+",HH160,6-HH160)</f>
        <v>4</v>
      </c>
      <c r="JA160" s="1">
        <f t="shared" si="1427"/>
        <v>3</v>
      </c>
      <c r="JB160" s="1">
        <f t="shared" si="1427"/>
        <v>4</v>
      </c>
      <c r="JC160" s="1">
        <f t="shared" si="1427"/>
        <v>1</v>
      </c>
      <c r="JD160" s="1">
        <f t="shared" si="1427"/>
        <v>4</v>
      </c>
      <c r="JE160" s="1">
        <f t="shared" si="1427"/>
        <v>2</v>
      </c>
      <c r="JF160" s="1">
        <f t="shared" si="1427"/>
        <v>4</v>
      </c>
      <c r="JG160" s="1">
        <f t="shared" si="1427"/>
        <v>2</v>
      </c>
      <c r="JH160" s="1">
        <f t="shared" si="1427"/>
        <v>5</v>
      </c>
      <c r="JI160" s="1">
        <f t="shared" si="1427"/>
        <v>5</v>
      </c>
      <c r="JJ160" s="1">
        <f t="shared" si="1427"/>
        <v>5</v>
      </c>
      <c r="JK160" s="1">
        <f t="shared" si="1427"/>
        <v>5</v>
      </c>
      <c r="JL160" s="1">
        <f t="shared" si="1427"/>
        <v>5</v>
      </c>
      <c r="JM160" s="1">
        <f t="shared" si="1427"/>
        <v>4</v>
      </c>
      <c r="JN160" s="1">
        <f t="shared" si="1427"/>
        <v>3</v>
      </c>
      <c r="JO160" s="1">
        <f t="shared" si="1427"/>
        <v>5</v>
      </c>
      <c r="JP160" s="1">
        <f t="shared" si="1427"/>
        <v>5</v>
      </c>
      <c r="JQ160" s="1">
        <f t="shared" si="1427"/>
        <v>4</v>
      </c>
      <c r="JR160" s="1">
        <f t="shared" si="1427"/>
        <v>3</v>
      </c>
      <c r="JS160" s="1">
        <f t="shared" si="1427"/>
        <v>2</v>
      </c>
      <c r="JT160" s="1">
        <f t="shared" si="1427"/>
        <v>5</v>
      </c>
      <c r="JU160" s="1">
        <f t="shared" si="1427"/>
        <v>3</v>
      </c>
      <c r="JV160" s="1">
        <f t="shared" si="1427"/>
        <v>4</v>
      </c>
      <c r="JW160" s="1">
        <f t="shared" si="1427"/>
        <v>4</v>
      </c>
      <c r="JX160" s="1">
        <f t="shared" si="1427"/>
        <v>5</v>
      </c>
      <c r="JY160" s="1">
        <f t="shared" si="1427"/>
        <v>4</v>
      </c>
      <c r="JZ160" s="1">
        <f t="shared" si="1427"/>
        <v>4</v>
      </c>
      <c r="KA160" s="1">
        <f t="shared" si="1427"/>
        <v>3</v>
      </c>
      <c r="KB160" s="1">
        <f t="shared" si="1427"/>
        <v>4</v>
      </c>
      <c r="KC160" s="1">
        <f t="shared" si="1427"/>
        <v>1</v>
      </c>
      <c r="KD160" s="1">
        <f t="shared" si="1427"/>
        <v>4</v>
      </c>
      <c r="KE160" s="1">
        <f t="shared" si="1427"/>
        <v>4</v>
      </c>
      <c r="KF160" s="1">
        <f t="shared" si="1427"/>
        <v>3</v>
      </c>
      <c r="KG160" s="1">
        <f t="shared" si="1427"/>
        <v>4</v>
      </c>
      <c r="KH160" s="1">
        <f t="shared" si="1427"/>
        <v>1</v>
      </c>
      <c r="KI160" s="1">
        <f t="shared" si="1427"/>
        <v>5</v>
      </c>
      <c r="KJ160" s="1">
        <f t="shared" si="1427"/>
        <v>5</v>
      </c>
      <c r="KK160" s="1">
        <f t="shared" si="1427"/>
        <v>4</v>
      </c>
      <c r="KL160" s="1">
        <f t="shared" si="1427"/>
        <v>3</v>
      </c>
      <c r="KM160" s="1">
        <f t="shared" si="1427"/>
        <v>4</v>
      </c>
      <c r="KN160" s="1">
        <f t="shared" si="1427"/>
        <v>4</v>
      </c>
      <c r="KO160" s="1">
        <f t="shared" si="1427"/>
        <v>4</v>
      </c>
      <c r="KP160" s="1">
        <f t="shared" si="1427"/>
        <v>3</v>
      </c>
      <c r="KQ160" s="1">
        <f t="shared" si="1427"/>
        <v>4</v>
      </c>
      <c r="KR160" s="1">
        <f t="shared" si="24"/>
        <v>166</v>
      </c>
      <c r="KS160" s="1">
        <f t="shared" si="25"/>
        <v>29</v>
      </c>
      <c r="KT160" s="1">
        <f t="shared" si="26"/>
        <v>32</v>
      </c>
      <c r="KU160" s="1">
        <f t="shared" si="27"/>
        <v>36</v>
      </c>
      <c r="KV160" s="1">
        <f t="shared" si="28"/>
        <v>28</v>
      </c>
      <c r="KW160" s="1">
        <f t="shared" si="29"/>
        <v>41</v>
      </c>
      <c r="KX160" s="1">
        <v>4.0</v>
      </c>
      <c r="KY160" s="1">
        <v>1.0</v>
      </c>
      <c r="KZ160" s="1">
        <v>4.0</v>
      </c>
      <c r="LA160" s="1">
        <v>2.0</v>
      </c>
      <c r="LB160" s="1">
        <v>2.0</v>
      </c>
      <c r="LC160" s="1">
        <v>4.0</v>
      </c>
      <c r="LD160" s="1">
        <v>4.0</v>
      </c>
      <c r="LE160" s="1">
        <v>2.0</v>
      </c>
      <c r="LF160" s="1">
        <v>2.0</v>
      </c>
      <c r="LG160" s="1">
        <v>4.0</v>
      </c>
      <c r="LH160" s="1">
        <v>4.0</v>
      </c>
      <c r="LI160" s="1">
        <v>4.0</v>
      </c>
      <c r="LJ160" s="1">
        <v>2.0</v>
      </c>
      <c r="LK160" s="1">
        <v>4.0</v>
      </c>
      <c r="LL160" s="1">
        <v>4.0</v>
      </c>
      <c r="LM160" s="1">
        <v>5.0</v>
      </c>
      <c r="LN160" s="1">
        <v>5.0</v>
      </c>
      <c r="LO160" s="1">
        <v>4.0</v>
      </c>
      <c r="LP160" s="1">
        <v>1.0</v>
      </c>
      <c r="LQ160" s="1">
        <v>5.0</v>
      </c>
      <c r="LR160" s="1">
        <v>5.0</v>
      </c>
      <c r="LS160" s="1">
        <v>2.0</v>
      </c>
      <c r="LT160" s="1">
        <v>2.0</v>
      </c>
      <c r="LU160" s="1">
        <v>5.0</v>
      </c>
      <c r="LV160" s="1">
        <v>4.0</v>
      </c>
      <c r="LW160" s="1">
        <v>1.0</v>
      </c>
      <c r="LX160" s="1">
        <v>4.0</v>
      </c>
      <c r="LY160" s="1">
        <v>4.0</v>
      </c>
      <c r="LZ160" s="1">
        <v>4.0</v>
      </c>
      <c r="MA160" s="1">
        <f t="shared" si="557"/>
        <v>4</v>
      </c>
      <c r="MB160" s="1">
        <f t="shared" ref="MB160:NC160" si="1428">IF(MB$3="+",KY160,6-KY160)</f>
        <v>5</v>
      </c>
      <c r="MC160" s="1">
        <f t="shared" si="1428"/>
        <v>4</v>
      </c>
      <c r="MD160" s="1">
        <f t="shared" si="1428"/>
        <v>4</v>
      </c>
      <c r="ME160" s="1">
        <f t="shared" si="1428"/>
        <v>4</v>
      </c>
      <c r="MF160" s="1">
        <f t="shared" si="1428"/>
        <v>4</v>
      </c>
      <c r="MG160" s="1">
        <f t="shared" si="1428"/>
        <v>4</v>
      </c>
      <c r="MH160" s="1">
        <f t="shared" si="1428"/>
        <v>4</v>
      </c>
      <c r="MI160" s="1">
        <f t="shared" si="1428"/>
        <v>4</v>
      </c>
      <c r="MJ160" s="1">
        <f t="shared" si="1428"/>
        <v>4</v>
      </c>
      <c r="MK160" s="1">
        <f t="shared" si="1428"/>
        <v>4</v>
      </c>
      <c r="ML160" s="1">
        <f t="shared" si="1428"/>
        <v>4</v>
      </c>
      <c r="MM160" s="1">
        <f t="shared" si="1428"/>
        <v>4</v>
      </c>
      <c r="MN160" s="1">
        <f t="shared" si="1428"/>
        <v>4</v>
      </c>
      <c r="MO160" s="1">
        <f t="shared" si="1428"/>
        <v>4</v>
      </c>
      <c r="MP160" s="1">
        <f t="shared" si="1428"/>
        <v>5</v>
      </c>
      <c r="MQ160" s="1">
        <f t="shared" si="1428"/>
        <v>5</v>
      </c>
      <c r="MR160" s="1">
        <f t="shared" si="1428"/>
        <v>4</v>
      </c>
      <c r="MS160" s="1">
        <f t="shared" si="1428"/>
        <v>5</v>
      </c>
      <c r="MT160" s="1">
        <f t="shared" si="1428"/>
        <v>5</v>
      </c>
      <c r="MU160" s="1">
        <f t="shared" si="1428"/>
        <v>5</v>
      </c>
      <c r="MV160" s="1">
        <f t="shared" si="1428"/>
        <v>4</v>
      </c>
      <c r="MW160" s="1">
        <f t="shared" si="1428"/>
        <v>4</v>
      </c>
      <c r="MX160" s="1">
        <f t="shared" si="1428"/>
        <v>5</v>
      </c>
      <c r="MY160" s="1">
        <f t="shared" si="1428"/>
        <v>4</v>
      </c>
      <c r="MZ160" s="1">
        <f t="shared" si="1428"/>
        <v>5</v>
      </c>
      <c r="NA160" s="1">
        <f t="shared" si="1428"/>
        <v>4</v>
      </c>
      <c r="NB160" s="1">
        <f t="shared" si="1428"/>
        <v>4</v>
      </c>
      <c r="NC160" s="1">
        <f t="shared" si="1428"/>
        <v>4</v>
      </c>
      <c r="ND160" s="1">
        <f t="shared" si="31"/>
        <v>18</v>
      </c>
      <c r="NE160" s="1">
        <f t="shared" si="32"/>
        <v>21</v>
      </c>
      <c r="NF160" s="1">
        <f t="shared" si="33"/>
        <v>24</v>
      </c>
      <c r="NG160" s="1">
        <f t="shared" si="34"/>
        <v>21</v>
      </c>
      <c r="NH160" s="1">
        <f t="shared" si="35"/>
        <v>18</v>
      </c>
      <c r="NI160" s="1">
        <f t="shared" si="36"/>
        <v>22</v>
      </c>
      <c r="NJ160" s="1">
        <f t="shared" si="70"/>
        <v>124</v>
      </c>
      <c r="NK160" s="1">
        <v>2.0</v>
      </c>
      <c r="NL160" s="1">
        <v>1.0</v>
      </c>
      <c r="NM160" s="1">
        <v>1.0</v>
      </c>
      <c r="NN160" s="1">
        <v>1.0</v>
      </c>
      <c r="NO160" s="1">
        <v>2.0</v>
      </c>
      <c r="NP160" s="1">
        <v>2.0</v>
      </c>
      <c r="NQ160" s="1">
        <v>1.0</v>
      </c>
      <c r="NR160" s="1">
        <v>1.0</v>
      </c>
      <c r="NS160" s="1">
        <v>1.0</v>
      </c>
      <c r="NT160" s="1">
        <v>1.0</v>
      </c>
      <c r="NU160" s="1">
        <v>1.0</v>
      </c>
      <c r="NV160" s="1">
        <v>2.0</v>
      </c>
      <c r="NW160" s="1">
        <v>1.0</v>
      </c>
      <c r="NX160" s="1">
        <v>4.0</v>
      </c>
      <c r="NY160" s="1">
        <v>1.0</v>
      </c>
      <c r="NZ160" s="1">
        <v>1.0</v>
      </c>
      <c r="OA160" s="1">
        <v>1.0</v>
      </c>
      <c r="OB160" s="1">
        <v>1.0</v>
      </c>
      <c r="OC160" s="1">
        <v>2.0</v>
      </c>
      <c r="OD160" s="1">
        <v>1.0</v>
      </c>
      <c r="OE160" s="1">
        <v>1.0</v>
      </c>
      <c r="OF160" s="1">
        <f t="shared" si="37"/>
        <v>6</v>
      </c>
      <c r="OG160" s="1">
        <f t="shared" si="38"/>
        <v>17</v>
      </c>
      <c r="OH160" s="1">
        <f t="shared" si="39"/>
        <v>23</v>
      </c>
      <c r="OI160" s="1">
        <v>2.0</v>
      </c>
      <c r="OJ160" s="1">
        <v>5.0</v>
      </c>
      <c r="OK160" s="1">
        <v>5.0</v>
      </c>
      <c r="OL160" s="1">
        <v>5.0</v>
      </c>
      <c r="OM160" s="1">
        <v>5.0</v>
      </c>
      <c r="ON160" s="1">
        <v>2.0</v>
      </c>
      <c r="OO160" s="1">
        <v>5.0</v>
      </c>
      <c r="OP160" s="1">
        <v>5.0</v>
      </c>
      <c r="OQ160" s="1">
        <v>2.0</v>
      </c>
      <c r="OR160" s="1">
        <v>2.0</v>
      </c>
      <c r="OS160" s="1">
        <v>2.0</v>
      </c>
      <c r="OT160" s="1">
        <v>2.0</v>
      </c>
      <c r="OU160" s="1">
        <v>1.0</v>
      </c>
      <c r="OV160" s="1">
        <v>1.0</v>
      </c>
      <c r="OW160" s="1">
        <v>4.0</v>
      </c>
      <c r="OX160" s="1">
        <v>4.0</v>
      </c>
      <c r="OY160" s="1">
        <v>5.0</v>
      </c>
      <c r="OZ160" s="1">
        <v>4.0</v>
      </c>
      <c r="PA160" s="1">
        <v>4.0</v>
      </c>
      <c r="PB160" s="1">
        <v>1.0</v>
      </c>
      <c r="PC160" s="1">
        <v>5.0</v>
      </c>
      <c r="PD160" s="1">
        <v>2.0</v>
      </c>
      <c r="PE160" s="1">
        <v>4.0</v>
      </c>
      <c r="PF160" s="1">
        <v>5.0</v>
      </c>
      <c r="PG160" s="1">
        <v>4.0</v>
      </c>
      <c r="PH160" s="1">
        <v>2.0</v>
      </c>
      <c r="PI160" s="1">
        <v>4.0</v>
      </c>
      <c r="PJ160" s="1">
        <v>3.0</v>
      </c>
      <c r="PK160" s="1">
        <v>2.0</v>
      </c>
      <c r="PL160" s="1">
        <f t="shared" ref="PL160:QN160" si="1429">IF(PL$3="+",OI160,6-OI160)</f>
        <v>4</v>
      </c>
      <c r="PM160" s="1">
        <f t="shared" si="1429"/>
        <v>5</v>
      </c>
      <c r="PN160" s="1">
        <f t="shared" si="1429"/>
        <v>5</v>
      </c>
      <c r="PO160" s="1">
        <f t="shared" si="1429"/>
        <v>5</v>
      </c>
      <c r="PP160" s="1">
        <f t="shared" si="1429"/>
        <v>5</v>
      </c>
      <c r="PQ160" s="1">
        <f t="shared" si="1429"/>
        <v>4</v>
      </c>
      <c r="PR160" s="1">
        <f t="shared" si="1429"/>
        <v>5</v>
      </c>
      <c r="PS160" s="1">
        <f t="shared" si="1429"/>
        <v>5</v>
      </c>
      <c r="PT160" s="1">
        <f t="shared" si="1429"/>
        <v>4</v>
      </c>
      <c r="PU160" s="1">
        <f t="shared" si="1429"/>
        <v>4</v>
      </c>
      <c r="PV160" s="1">
        <f t="shared" si="1429"/>
        <v>4</v>
      </c>
      <c r="PW160" s="1">
        <f t="shared" si="1429"/>
        <v>4</v>
      </c>
      <c r="PX160" s="1">
        <f t="shared" si="1429"/>
        <v>5</v>
      </c>
      <c r="PY160" s="1">
        <f t="shared" si="1429"/>
        <v>5</v>
      </c>
      <c r="PZ160" s="1">
        <f t="shared" si="1429"/>
        <v>4</v>
      </c>
      <c r="QA160" s="1">
        <f t="shared" si="1429"/>
        <v>4</v>
      </c>
      <c r="QB160" s="1">
        <f t="shared" si="1429"/>
        <v>5</v>
      </c>
      <c r="QC160" s="1">
        <f t="shared" si="1429"/>
        <v>2</v>
      </c>
      <c r="QD160" s="1">
        <f t="shared" si="1429"/>
        <v>4</v>
      </c>
      <c r="QE160" s="1">
        <f t="shared" si="1429"/>
        <v>5</v>
      </c>
      <c r="QF160" s="1">
        <f t="shared" si="1429"/>
        <v>5</v>
      </c>
      <c r="QG160" s="1">
        <f t="shared" si="1429"/>
        <v>4</v>
      </c>
      <c r="QH160" s="1">
        <f t="shared" si="1429"/>
        <v>4</v>
      </c>
      <c r="QI160" s="1">
        <f t="shared" si="1429"/>
        <v>5</v>
      </c>
      <c r="QJ160" s="1">
        <f t="shared" si="1429"/>
        <v>4</v>
      </c>
      <c r="QK160" s="1">
        <f t="shared" si="1429"/>
        <v>4</v>
      </c>
      <c r="QL160" s="1">
        <f t="shared" si="1429"/>
        <v>4</v>
      </c>
      <c r="QM160" s="1">
        <f t="shared" si="1429"/>
        <v>3</v>
      </c>
      <c r="QN160" s="1">
        <f t="shared" si="1429"/>
        <v>4</v>
      </c>
      <c r="QO160" s="1">
        <f t="shared" si="41"/>
        <v>125</v>
      </c>
      <c r="QP160" s="1">
        <f t="shared" si="42"/>
        <v>60</v>
      </c>
      <c r="QQ160" s="1">
        <f t="shared" si="43"/>
        <v>65</v>
      </c>
      <c r="QR160" s="1">
        <v>2.0</v>
      </c>
      <c r="QS160" s="1">
        <v>3.0</v>
      </c>
      <c r="QT160" s="1">
        <v>3.0</v>
      </c>
      <c r="QU160" s="1">
        <v>4.0</v>
      </c>
      <c r="QV160" s="1">
        <v>3.0</v>
      </c>
      <c r="QW160" s="1">
        <v>2.0</v>
      </c>
      <c r="QX160" s="1">
        <v>2.0</v>
      </c>
      <c r="QY160" s="1">
        <v>3.0</v>
      </c>
      <c r="QZ160" s="1">
        <v>2.0</v>
      </c>
      <c r="RA160" s="1">
        <v>2.0</v>
      </c>
      <c r="RB160" s="1">
        <v>2.0</v>
      </c>
      <c r="RC160" s="1">
        <v>2.0</v>
      </c>
      <c r="RD160" s="1">
        <v>3.0</v>
      </c>
      <c r="RE160" s="1">
        <v>3.0</v>
      </c>
      <c r="RF160" s="1">
        <v>3.0</v>
      </c>
      <c r="RG160" s="1">
        <v>1.0</v>
      </c>
      <c r="RH160" s="1">
        <v>2.0</v>
      </c>
      <c r="RI160" s="1">
        <v>1.0</v>
      </c>
      <c r="RJ160" s="1">
        <v>2.0</v>
      </c>
      <c r="RK160" s="1">
        <v>1.0</v>
      </c>
      <c r="RL160" s="1">
        <v>3.0</v>
      </c>
      <c r="RM160" s="1">
        <v>3.0</v>
      </c>
      <c r="RN160" s="1">
        <v>3.0</v>
      </c>
      <c r="RO160" s="1">
        <v>3.0</v>
      </c>
      <c r="RP160" s="1">
        <v>3.0</v>
      </c>
      <c r="RQ160" s="1">
        <v>2.0</v>
      </c>
      <c r="RR160" s="1">
        <v>3.0</v>
      </c>
      <c r="RS160" s="1">
        <v>4.0</v>
      </c>
      <c r="RT160" s="1">
        <v>1.0</v>
      </c>
      <c r="RU160" s="1">
        <v>1.0</v>
      </c>
      <c r="RV160" s="1">
        <v>1.0</v>
      </c>
      <c r="RW160" s="1">
        <v>3.0</v>
      </c>
      <c r="RX160" s="1">
        <v>2.0</v>
      </c>
      <c r="RY160" s="1">
        <v>3.0</v>
      </c>
      <c r="RZ160" s="1">
        <v>3.0</v>
      </c>
      <c r="SA160" s="1">
        <v>1.0</v>
      </c>
      <c r="SB160" s="1">
        <v>3.0</v>
      </c>
      <c r="SC160" s="1">
        <v>2.0</v>
      </c>
      <c r="SD160" s="1">
        <v>3.0</v>
      </c>
      <c r="SE160" s="1">
        <v>2.0</v>
      </c>
      <c r="SF160" s="1">
        <v>1.0</v>
      </c>
      <c r="SG160" s="1">
        <f t="shared" ref="SG160:TU160" si="1430">IF(SG$3="+",QR160,5-QR160)</f>
        <v>2</v>
      </c>
      <c r="SH160" s="1">
        <f t="shared" si="1430"/>
        <v>3</v>
      </c>
      <c r="SI160" s="1">
        <f t="shared" si="1430"/>
        <v>2</v>
      </c>
      <c r="SJ160" s="1">
        <f t="shared" si="1430"/>
        <v>4</v>
      </c>
      <c r="SK160" s="1">
        <f t="shared" si="1430"/>
        <v>3</v>
      </c>
      <c r="SL160" s="1">
        <f t="shared" si="1430"/>
        <v>3</v>
      </c>
      <c r="SM160" s="1">
        <f t="shared" si="1430"/>
        <v>2</v>
      </c>
      <c r="SN160" s="1">
        <f t="shared" si="1430"/>
        <v>2</v>
      </c>
      <c r="SO160" s="1">
        <f t="shared" si="1430"/>
        <v>3</v>
      </c>
      <c r="SP160" s="1">
        <f t="shared" si="1430"/>
        <v>3</v>
      </c>
      <c r="SQ160" s="1">
        <f t="shared" si="1430"/>
        <v>2</v>
      </c>
      <c r="SR160" s="1">
        <f t="shared" si="1430"/>
        <v>3</v>
      </c>
      <c r="SS160" s="1">
        <f t="shared" si="1430"/>
        <v>3</v>
      </c>
      <c r="ST160" s="1">
        <f t="shared" si="1430"/>
        <v>3</v>
      </c>
      <c r="SU160" s="1">
        <f t="shared" si="1430"/>
        <v>2</v>
      </c>
      <c r="SV160" s="1">
        <f t="shared" si="1430"/>
        <v>1</v>
      </c>
      <c r="SW160" s="1">
        <f t="shared" si="1430"/>
        <v>3</v>
      </c>
      <c r="SX160" s="1">
        <f t="shared" si="1430"/>
        <v>4</v>
      </c>
      <c r="SY160" s="1">
        <f t="shared" si="1430"/>
        <v>3</v>
      </c>
      <c r="SZ160" s="1">
        <f t="shared" si="1430"/>
        <v>4</v>
      </c>
      <c r="TA160" s="1">
        <f t="shared" si="1430"/>
        <v>2</v>
      </c>
      <c r="TB160" s="1">
        <f t="shared" si="1430"/>
        <v>3</v>
      </c>
      <c r="TC160" s="1">
        <f t="shared" si="1430"/>
        <v>2</v>
      </c>
      <c r="TD160" s="1">
        <f t="shared" si="1430"/>
        <v>3</v>
      </c>
      <c r="TE160" s="1">
        <f t="shared" si="1430"/>
        <v>3</v>
      </c>
      <c r="TF160" s="1">
        <f t="shared" si="1430"/>
        <v>3</v>
      </c>
      <c r="TG160" s="1">
        <f t="shared" si="1430"/>
        <v>2</v>
      </c>
      <c r="TH160" s="1">
        <f t="shared" si="1430"/>
        <v>4</v>
      </c>
      <c r="TI160" s="1">
        <f t="shared" si="1430"/>
        <v>1</v>
      </c>
      <c r="TJ160" s="1">
        <f t="shared" si="1430"/>
        <v>4</v>
      </c>
      <c r="TK160" s="1">
        <f t="shared" si="1430"/>
        <v>4</v>
      </c>
      <c r="TL160" s="1">
        <f t="shared" si="1430"/>
        <v>3</v>
      </c>
      <c r="TM160" s="1">
        <f t="shared" si="1430"/>
        <v>3</v>
      </c>
      <c r="TN160" s="1">
        <f t="shared" si="1430"/>
        <v>3</v>
      </c>
      <c r="TO160" s="1">
        <f t="shared" si="1430"/>
        <v>2</v>
      </c>
      <c r="TP160" s="1">
        <f t="shared" si="1430"/>
        <v>1</v>
      </c>
      <c r="TQ160" s="1">
        <f t="shared" si="1430"/>
        <v>2</v>
      </c>
      <c r="TR160" s="1">
        <f t="shared" si="1430"/>
        <v>2</v>
      </c>
      <c r="TS160" s="1">
        <f t="shared" si="1430"/>
        <v>3</v>
      </c>
      <c r="TT160" s="1">
        <f t="shared" si="1430"/>
        <v>2</v>
      </c>
      <c r="TU160" s="1">
        <f t="shared" si="1430"/>
        <v>4</v>
      </c>
      <c r="TV160" s="1">
        <f t="shared" si="45"/>
        <v>87</v>
      </c>
      <c r="TW160" s="1">
        <f t="shared" si="46"/>
        <v>19</v>
      </c>
      <c r="TX160" s="1">
        <f t="shared" si="47"/>
        <v>5</v>
      </c>
      <c r="TY160" s="1">
        <f t="shared" si="48"/>
        <v>8</v>
      </c>
      <c r="TZ160" s="1">
        <f t="shared" si="49"/>
        <v>6</v>
      </c>
      <c r="UA160" s="1">
        <f t="shared" si="50"/>
        <v>38</v>
      </c>
      <c r="UB160" s="1">
        <f t="shared" si="51"/>
        <v>9</v>
      </c>
      <c r="UC160" s="1">
        <f t="shared" si="52"/>
        <v>7</v>
      </c>
      <c r="UD160" s="1">
        <f t="shared" si="53"/>
        <v>6</v>
      </c>
      <c r="UE160" s="1">
        <f t="shared" si="54"/>
        <v>7</v>
      </c>
      <c r="UF160" s="1">
        <f t="shared" ref="UF160:UG160" si="1431">TS160</f>
        <v>3</v>
      </c>
      <c r="UG160" s="1">
        <f t="shared" si="1431"/>
        <v>2</v>
      </c>
      <c r="UH160" s="1">
        <f t="shared" si="56"/>
        <v>17</v>
      </c>
      <c r="UI160" s="1">
        <f t="shared" si="57"/>
        <v>2</v>
      </c>
      <c r="UJ160" s="1">
        <f t="shared" si="58"/>
        <v>5</v>
      </c>
      <c r="UK160" s="1">
        <f t="shared" si="59"/>
        <v>10</v>
      </c>
      <c r="UL160" s="1">
        <f t="shared" si="60"/>
        <v>13</v>
      </c>
      <c r="UM160" s="1">
        <f t="shared" si="61"/>
        <v>6</v>
      </c>
      <c r="UN160" s="1">
        <f t="shared" si="62"/>
        <v>4</v>
      </c>
      <c r="UO160" s="1">
        <f t="shared" si="63"/>
        <v>3</v>
      </c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1"/>
      <c r="WB160" s="1">
        <v>1.0</v>
      </c>
      <c r="WC160" s="1">
        <v>2.0</v>
      </c>
      <c r="WD160" s="1">
        <v>2.0</v>
      </c>
      <c r="WE160" s="1">
        <v>2.0</v>
      </c>
      <c r="WF160" s="1">
        <v>1.0</v>
      </c>
      <c r="WG160" s="1">
        <v>1.0</v>
      </c>
      <c r="WH160" s="1">
        <v>1.0</v>
      </c>
      <c r="WI160" s="1">
        <v>2.0</v>
      </c>
      <c r="WJ160" s="1">
        <v>2.0</v>
      </c>
      <c r="WK160" s="1">
        <v>2.0</v>
      </c>
      <c r="WL160" s="1">
        <v>1.0</v>
      </c>
      <c r="WM160" s="1">
        <v>2.0</v>
      </c>
      <c r="WN160" s="1">
        <v>1.0</v>
      </c>
      <c r="WO160" s="1">
        <v>2.0</v>
      </c>
      <c r="WP160" s="1">
        <v>2.0</v>
      </c>
      <c r="WQ160" s="1">
        <f t="shared" ref="WQ160:XE160" si="1432">IF(WQ$3="+",WB160,3-WB160)</f>
        <v>2</v>
      </c>
      <c r="WR160" s="1">
        <f t="shared" si="1432"/>
        <v>2</v>
      </c>
      <c r="WS160" s="1">
        <f t="shared" si="1432"/>
        <v>2</v>
      </c>
      <c r="WT160" s="1">
        <f t="shared" si="1432"/>
        <v>2</v>
      </c>
      <c r="WU160" s="1">
        <f t="shared" si="1432"/>
        <v>2</v>
      </c>
      <c r="WV160" s="1">
        <f t="shared" si="1432"/>
        <v>1</v>
      </c>
      <c r="WW160" s="1">
        <f t="shared" si="1432"/>
        <v>2</v>
      </c>
      <c r="WX160" s="1">
        <f t="shared" si="1432"/>
        <v>2</v>
      </c>
      <c r="WY160" s="1">
        <f t="shared" si="1432"/>
        <v>2</v>
      </c>
      <c r="WZ160" s="1">
        <f t="shared" si="1432"/>
        <v>2</v>
      </c>
      <c r="XA160" s="1">
        <f t="shared" si="1432"/>
        <v>2</v>
      </c>
      <c r="XB160" s="1">
        <f t="shared" si="1432"/>
        <v>2</v>
      </c>
      <c r="XC160" s="1">
        <f t="shared" si="1432"/>
        <v>2</v>
      </c>
      <c r="XD160" s="1">
        <f t="shared" si="1432"/>
        <v>2</v>
      </c>
      <c r="XE160" s="1">
        <f t="shared" si="1432"/>
        <v>2</v>
      </c>
      <c r="XF160" s="1">
        <f t="shared" si="65"/>
        <v>29</v>
      </c>
      <c r="XG160" s="1">
        <v>0.0</v>
      </c>
      <c r="XH160" s="11"/>
      <c r="XI160" s="11"/>
    </row>
    <row r="161" ht="15.0" customHeight="1">
      <c r="A161" s="1" t="s">
        <v>588</v>
      </c>
      <c r="B161" s="1" t="s">
        <v>757</v>
      </c>
      <c r="C161" s="1" t="s">
        <v>1532</v>
      </c>
      <c r="D161" s="1"/>
      <c r="E161" s="1" t="s">
        <v>1533</v>
      </c>
      <c r="F161" s="1"/>
      <c r="G161" s="1"/>
      <c r="H161" s="1"/>
      <c r="I161" s="1">
        <v>1.0</v>
      </c>
      <c r="J161" s="1">
        <v>1.9431107E7</v>
      </c>
      <c r="K161" s="1">
        <v>74.0</v>
      </c>
      <c r="L161" s="1">
        <v>2.0161019E7</v>
      </c>
      <c r="M161" s="1">
        <v>2.0</v>
      </c>
      <c r="N161" s="1"/>
      <c r="O161" s="1"/>
      <c r="P161" s="1"/>
      <c r="Q161" s="1">
        <v>2.0</v>
      </c>
      <c r="R161" s="1"/>
      <c r="S161" s="1">
        <v>2.0</v>
      </c>
      <c r="T161" s="1" t="s">
        <v>560</v>
      </c>
      <c r="U161" s="1"/>
      <c r="V161" s="1">
        <v>1.0</v>
      </c>
      <c r="W161" s="1"/>
      <c r="X161" s="1"/>
      <c r="Y161" s="1" t="s">
        <v>1534</v>
      </c>
      <c r="Z161" s="1"/>
      <c r="AA161" s="1"/>
      <c r="AB161" s="1">
        <v>2.0</v>
      </c>
      <c r="AC161" s="1">
        <v>1.0</v>
      </c>
      <c r="AD161" s="1">
        <v>1968.0</v>
      </c>
      <c r="AE161" s="1">
        <v>2.0</v>
      </c>
      <c r="AF161" s="1">
        <v>2.0</v>
      </c>
      <c r="AG161" s="1"/>
      <c r="AH161" s="1">
        <v>6.0</v>
      </c>
      <c r="AI161" s="1">
        <v>0.0</v>
      </c>
      <c r="AJ161" s="1">
        <v>12.0</v>
      </c>
      <c r="AK161" s="1">
        <v>1.0</v>
      </c>
      <c r="AL161" s="1"/>
      <c r="AM161" s="1">
        <v>3.0</v>
      </c>
      <c r="AN161" s="1">
        <v>1990.0</v>
      </c>
      <c r="AO161" s="1">
        <v>3.0</v>
      </c>
      <c r="AP161" s="1">
        <v>2.0</v>
      </c>
      <c r="AQ161" s="1">
        <v>6.0</v>
      </c>
      <c r="AR161" s="1">
        <v>4.0</v>
      </c>
      <c r="AS161" s="1">
        <v>2.0</v>
      </c>
      <c r="AT161" s="1"/>
      <c r="AU161" s="1">
        <v>2.0</v>
      </c>
      <c r="AV161" s="1">
        <v>5.0</v>
      </c>
      <c r="AW161" s="1">
        <v>5.0</v>
      </c>
      <c r="AX161" s="1">
        <v>1.0</v>
      </c>
      <c r="AY161" s="1">
        <v>7.0</v>
      </c>
      <c r="AZ161" s="1">
        <v>11.0</v>
      </c>
      <c r="BA161" s="1">
        <v>2.0</v>
      </c>
      <c r="BB161" s="1">
        <v>2.0</v>
      </c>
      <c r="BC161" s="1">
        <v>1.0</v>
      </c>
      <c r="BD161" s="1">
        <v>2.0</v>
      </c>
      <c r="BE161" s="1">
        <v>3.0</v>
      </c>
      <c r="BF161" s="1">
        <v>1.0</v>
      </c>
      <c r="BG161" s="1">
        <v>1.0</v>
      </c>
      <c r="BH161" s="1">
        <v>3.0</v>
      </c>
      <c r="BI161" s="1">
        <v>1.0</v>
      </c>
      <c r="BJ161" s="1">
        <v>1.0</v>
      </c>
      <c r="BK161" s="1">
        <v>5.0</v>
      </c>
      <c r="BL161" s="1"/>
      <c r="BM161" s="1">
        <v>1.0</v>
      </c>
      <c r="BN161" s="1">
        <v>4.0</v>
      </c>
      <c r="BO161" s="1">
        <v>1.0</v>
      </c>
      <c r="BP161" s="1">
        <v>2.0</v>
      </c>
      <c r="BQ161" s="1">
        <v>1.0</v>
      </c>
      <c r="BR161" s="1">
        <v>5.0</v>
      </c>
      <c r="BS161" s="1">
        <v>5.0</v>
      </c>
      <c r="BT161" s="1">
        <v>5.0</v>
      </c>
      <c r="BU161" s="1">
        <v>4.0</v>
      </c>
      <c r="BV161" s="1">
        <v>2.0</v>
      </c>
      <c r="BW161" s="1">
        <v>1.0</v>
      </c>
      <c r="BX161" s="1">
        <v>5.0</v>
      </c>
      <c r="BY161" s="1">
        <v>5.0</v>
      </c>
      <c r="BZ161" s="1">
        <v>2.0</v>
      </c>
      <c r="CA161" s="1">
        <v>4.0</v>
      </c>
      <c r="CB161" s="1">
        <v>2.0</v>
      </c>
      <c r="CC161" s="1">
        <v>2.0</v>
      </c>
      <c r="CD161" s="1">
        <v>2.0</v>
      </c>
      <c r="CE161" s="1">
        <v>1.0</v>
      </c>
      <c r="CF161" s="1">
        <v>3.0</v>
      </c>
      <c r="CG161" s="1">
        <v>2.0</v>
      </c>
      <c r="CH161" s="1">
        <v>2.0</v>
      </c>
      <c r="CI161" s="1">
        <v>5.0</v>
      </c>
      <c r="CJ161" s="1">
        <v>5.0</v>
      </c>
      <c r="CK161" s="1">
        <v>5.0</v>
      </c>
      <c r="CL161" s="1">
        <v>4.0</v>
      </c>
      <c r="CM161" s="1">
        <v>3.0</v>
      </c>
      <c r="CN161" s="1">
        <f t="shared" si="9"/>
        <v>8</v>
      </c>
      <c r="CO161" s="1">
        <f t="shared" si="10"/>
        <v>22</v>
      </c>
      <c r="CP161" s="1">
        <f t="shared" si="11"/>
        <v>18</v>
      </c>
      <c r="CQ161" s="1">
        <f t="shared" si="12"/>
        <v>5</v>
      </c>
      <c r="CR161" s="1">
        <f t="shared" si="13"/>
        <v>12</v>
      </c>
      <c r="CS161" s="1">
        <f t="shared" si="14"/>
        <v>17</v>
      </c>
      <c r="CT161" s="1">
        <f t="shared" si="15"/>
        <v>82</v>
      </c>
      <c r="CU161" s="1">
        <v>3.0</v>
      </c>
      <c r="CV161" s="1">
        <v>1.0</v>
      </c>
      <c r="CW161" s="1">
        <v>4.0</v>
      </c>
      <c r="CX161" s="1">
        <v>3.0</v>
      </c>
      <c r="CY161" s="1">
        <v>1.0</v>
      </c>
      <c r="CZ161" s="1">
        <v>3.0</v>
      </c>
      <c r="DA161" s="1">
        <v>4.0</v>
      </c>
      <c r="DB161" s="1">
        <v>1.0</v>
      </c>
      <c r="DC161" s="1">
        <v>4.0</v>
      </c>
      <c r="DD161" s="1">
        <v>1.0</v>
      </c>
      <c r="DE161" s="1">
        <v>1.0</v>
      </c>
      <c r="DF161" s="1">
        <v>3.0</v>
      </c>
      <c r="DG161" s="1">
        <v>2.0</v>
      </c>
      <c r="DH161" s="1">
        <v>1.0</v>
      </c>
      <c r="DI161" s="1"/>
      <c r="DJ161" s="1"/>
      <c r="DK161" s="1">
        <v>1.0</v>
      </c>
      <c r="DL161" s="1">
        <v>3.0</v>
      </c>
      <c r="DM161" s="1"/>
      <c r="DN161" s="1">
        <v>4.0</v>
      </c>
      <c r="DO161" s="1">
        <v>3.0</v>
      </c>
      <c r="DP161" s="1">
        <v>2.0</v>
      </c>
      <c r="DQ161" s="1">
        <f t="shared" si="16"/>
        <v>15</v>
      </c>
      <c r="DR161" s="1">
        <f t="shared" si="17"/>
        <v>3</v>
      </c>
      <c r="DS161" s="1">
        <f t="shared" ref="DS161:DT161" si="1433">SUM(CW161+DC161+DI161)</f>
        <v>8</v>
      </c>
      <c r="DT161" s="1">
        <f t="shared" si="1433"/>
        <v>4</v>
      </c>
      <c r="DU161" s="1">
        <f t="shared" si="19"/>
        <v>3</v>
      </c>
      <c r="DV161" s="1">
        <f t="shared" si="20"/>
        <v>12</v>
      </c>
      <c r="DW161" s="1">
        <f t="shared" si="21"/>
        <v>45</v>
      </c>
      <c r="DX161" s="1">
        <v>5.0</v>
      </c>
      <c r="DY161" s="1">
        <v>3.0</v>
      </c>
      <c r="DZ161" s="1">
        <v>3.0</v>
      </c>
      <c r="EA161" s="1">
        <v>1.0</v>
      </c>
      <c r="EB161" s="1">
        <v>5.0</v>
      </c>
      <c r="EC161" s="1">
        <v>4.0</v>
      </c>
      <c r="ED161" s="1">
        <v>5.0</v>
      </c>
      <c r="EE161" s="1">
        <v>3.0</v>
      </c>
      <c r="EF161" s="1">
        <v>4.0</v>
      </c>
      <c r="EG161" s="1">
        <v>4.0</v>
      </c>
      <c r="EH161" s="1">
        <v>3.0</v>
      </c>
      <c r="EI161" s="1">
        <v>3.0</v>
      </c>
      <c r="EJ161" s="1">
        <v>1.0</v>
      </c>
      <c r="EK161" s="1">
        <v>1.0</v>
      </c>
      <c r="EL161" s="1">
        <v>3.0</v>
      </c>
      <c r="EM161" s="1">
        <v>1.0</v>
      </c>
      <c r="EN161" s="1">
        <v>5.0</v>
      </c>
      <c r="EO161" s="1">
        <v>3.0</v>
      </c>
      <c r="EP161" s="1">
        <v>4.0</v>
      </c>
      <c r="EQ161" s="1">
        <v>4.0</v>
      </c>
      <c r="ER161" s="1">
        <v>5.0</v>
      </c>
      <c r="ES161" s="1">
        <v>1.0</v>
      </c>
      <c r="ET161" s="1">
        <v>4.0</v>
      </c>
      <c r="EU161" s="1">
        <v>4.0</v>
      </c>
      <c r="EV161" s="1">
        <v>3.0</v>
      </c>
      <c r="EW161" s="1">
        <v>3.0</v>
      </c>
      <c r="EX161" s="1"/>
      <c r="EY161" s="1">
        <v>4.0</v>
      </c>
      <c r="EZ161" s="1">
        <v>4.0</v>
      </c>
      <c r="FA161" s="1">
        <v>2.0</v>
      </c>
      <c r="FB161" s="1">
        <v>4.0</v>
      </c>
      <c r="FC161" s="1">
        <v>5.0</v>
      </c>
      <c r="FD161" s="1">
        <v>1.0</v>
      </c>
      <c r="FE161" s="1">
        <v>4.0</v>
      </c>
      <c r="FF161" s="1">
        <v>5.0</v>
      </c>
      <c r="FG161" s="1">
        <v>3.0</v>
      </c>
      <c r="FH161" s="1">
        <v>5.0</v>
      </c>
      <c r="FI161" s="1">
        <v>3.0</v>
      </c>
      <c r="FJ161" s="1">
        <v>2.0</v>
      </c>
      <c r="FK161" s="1">
        <v>5.0</v>
      </c>
      <c r="FL161" s="1">
        <v>5.0</v>
      </c>
      <c r="FM161" s="1">
        <v>3.0</v>
      </c>
      <c r="FN161" s="1">
        <v>5.0</v>
      </c>
      <c r="FO161" s="1">
        <v>4.0</v>
      </c>
      <c r="FP161" s="1">
        <f t="shared" ref="FP161:GO161" si="1434">IF(FP$3="+",DX161,6-DX161)</f>
        <v>5</v>
      </c>
      <c r="FQ161" s="1">
        <f t="shared" si="1434"/>
        <v>3</v>
      </c>
      <c r="FR161" s="1">
        <f t="shared" si="1434"/>
        <v>3</v>
      </c>
      <c r="FS161" s="1">
        <f t="shared" si="1434"/>
        <v>1</v>
      </c>
      <c r="FT161" s="1">
        <f t="shared" si="1434"/>
        <v>5</v>
      </c>
      <c r="FU161" s="1">
        <f t="shared" si="1434"/>
        <v>2</v>
      </c>
      <c r="FV161" s="1">
        <f t="shared" si="1434"/>
        <v>5</v>
      </c>
      <c r="FW161" s="1">
        <f t="shared" si="1434"/>
        <v>3</v>
      </c>
      <c r="FX161" s="1">
        <f t="shared" si="1434"/>
        <v>2</v>
      </c>
      <c r="FY161" s="1">
        <f t="shared" si="1434"/>
        <v>4</v>
      </c>
      <c r="FZ161" s="1">
        <f t="shared" si="1434"/>
        <v>3</v>
      </c>
      <c r="GA161" s="1">
        <f t="shared" si="1434"/>
        <v>3</v>
      </c>
      <c r="GB161" s="1">
        <f t="shared" si="1434"/>
        <v>5</v>
      </c>
      <c r="GC161" s="1">
        <f t="shared" si="1434"/>
        <v>1</v>
      </c>
      <c r="GD161" s="1">
        <f t="shared" si="1434"/>
        <v>3</v>
      </c>
      <c r="GE161" s="1">
        <f t="shared" si="1434"/>
        <v>5</v>
      </c>
      <c r="GF161" s="1">
        <f t="shared" si="1434"/>
        <v>5</v>
      </c>
      <c r="GG161" s="1">
        <f t="shared" si="1434"/>
        <v>3</v>
      </c>
      <c r="GH161" s="1">
        <f t="shared" si="1434"/>
        <v>2</v>
      </c>
      <c r="GI161" s="1">
        <f t="shared" si="1434"/>
        <v>4</v>
      </c>
      <c r="GJ161" s="1">
        <f t="shared" si="1434"/>
        <v>5</v>
      </c>
      <c r="GK161" s="1">
        <f t="shared" si="1434"/>
        <v>5</v>
      </c>
      <c r="GL161" s="1">
        <f t="shared" si="1434"/>
        <v>4</v>
      </c>
      <c r="GM161" s="1">
        <f t="shared" si="1434"/>
        <v>2</v>
      </c>
      <c r="GN161" s="1">
        <f t="shared" si="1434"/>
        <v>3</v>
      </c>
      <c r="GO161" s="1">
        <f t="shared" si="1434"/>
        <v>3</v>
      </c>
      <c r="GP161" s="1"/>
      <c r="GQ161" s="1">
        <f t="shared" ref="GQ161:HG161" si="1435">IF(GQ$3="+",EY161,6-EY161)</f>
        <v>4</v>
      </c>
      <c r="GR161" s="1">
        <f t="shared" si="1435"/>
        <v>4</v>
      </c>
      <c r="GS161" s="1">
        <f t="shared" si="1435"/>
        <v>4</v>
      </c>
      <c r="GT161" s="1">
        <f t="shared" si="1435"/>
        <v>4</v>
      </c>
      <c r="GU161" s="1">
        <f t="shared" si="1435"/>
        <v>5</v>
      </c>
      <c r="GV161" s="1">
        <f t="shared" si="1435"/>
        <v>5</v>
      </c>
      <c r="GW161" s="1">
        <f t="shared" si="1435"/>
        <v>4</v>
      </c>
      <c r="GX161" s="1">
        <f t="shared" si="1435"/>
        <v>5</v>
      </c>
      <c r="GY161" s="1">
        <f t="shared" si="1435"/>
        <v>3</v>
      </c>
      <c r="GZ161" s="1">
        <f t="shared" si="1435"/>
        <v>5</v>
      </c>
      <c r="HA161" s="1">
        <f t="shared" si="1435"/>
        <v>3</v>
      </c>
      <c r="HB161" s="1">
        <f t="shared" si="1435"/>
        <v>2</v>
      </c>
      <c r="HC161" s="1">
        <f t="shared" si="1435"/>
        <v>5</v>
      </c>
      <c r="HD161" s="1">
        <f t="shared" si="1435"/>
        <v>5</v>
      </c>
      <c r="HE161" s="1">
        <f t="shared" si="1435"/>
        <v>3</v>
      </c>
      <c r="HF161" s="1">
        <f t="shared" si="1435"/>
        <v>5</v>
      </c>
      <c r="HG161" s="1">
        <f t="shared" si="1435"/>
        <v>2</v>
      </c>
      <c r="HH161" s="1">
        <v>5.0</v>
      </c>
      <c r="HI161" s="1">
        <v>3.0</v>
      </c>
      <c r="HJ161" s="1">
        <v>3.0</v>
      </c>
      <c r="HK161" s="1">
        <v>1.0</v>
      </c>
      <c r="HL161" s="1">
        <v>5.0</v>
      </c>
      <c r="HM161" s="1">
        <v>4.0</v>
      </c>
      <c r="HN161" s="1">
        <v>5.0</v>
      </c>
      <c r="HO161" s="1">
        <v>3.0</v>
      </c>
      <c r="HP161" s="1">
        <v>4.0</v>
      </c>
      <c r="HQ161" s="1">
        <v>4.0</v>
      </c>
      <c r="HR161" s="1">
        <v>3.0</v>
      </c>
      <c r="HS161" s="1">
        <v>3.0</v>
      </c>
      <c r="HT161" s="1">
        <v>1.0</v>
      </c>
      <c r="HU161" s="1">
        <v>1.0</v>
      </c>
      <c r="HV161" s="1">
        <v>3.0</v>
      </c>
      <c r="HW161" s="1">
        <v>1.0</v>
      </c>
      <c r="HX161" s="1">
        <v>5.0</v>
      </c>
      <c r="HY161" s="1">
        <v>3.0</v>
      </c>
      <c r="HZ161" s="1">
        <v>4.0</v>
      </c>
      <c r="IA161" s="1">
        <v>4.0</v>
      </c>
      <c r="IB161" s="1">
        <v>5.0</v>
      </c>
      <c r="IC161" s="1">
        <v>1.0</v>
      </c>
      <c r="ID161" s="1">
        <v>4.0</v>
      </c>
      <c r="IE161" s="1">
        <v>4.0</v>
      </c>
      <c r="IF161" s="1">
        <v>3.0</v>
      </c>
      <c r="IG161" s="1">
        <v>3.0</v>
      </c>
      <c r="IH161" s="1"/>
      <c r="II161" s="1">
        <v>4.0</v>
      </c>
      <c r="IJ161" s="1">
        <v>4.0</v>
      </c>
      <c r="IK161" s="1">
        <v>2.0</v>
      </c>
      <c r="IL161" s="1">
        <v>4.0</v>
      </c>
      <c r="IM161" s="1">
        <v>5.0</v>
      </c>
      <c r="IN161" s="1">
        <v>1.0</v>
      </c>
      <c r="IO161" s="1">
        <v>4.0</v>
      </c>
      <c r="IP161" s="1">
        <v>5.0</v>
      </c>
      <c r="IQ161" s="1">
        <v>3.0</v>
      </c>
      <c r="IR161" s="1">
        <v>5.0</v>
      </c>
      <c r="IS161" s="1">
        <v>3.0</v>
      </c>
      <c r="IT161" s="1">
        <v>2.0</v>
      </c>
      <c r="IU161" s="1">
        <v>5.0</v>
      </c>
      <c r="IV161" s="1">
        <v>5.0</v>
      </c>
      <c r="IW161" s="1">
        <v>3.0</v>
      </c>
      <c r="IX161" s="1">
        <v>5.0</v>
      </c>
      <c r="IY161" s="1">
        <v>4.0</v>
      </c>
      <c r="IZ161" s="1">
        <f t="shared" ref="IZ161:KQ161" si="1436">IF(IZ$3="+",HH161,6-HH161)</f>
        <v>5</v>
      </c>
      <c r="JA161" s="1">
        <f t="shared" si="1436"/>
        <v>3</v>
      </c>
      <c r="JB161" s="1">
        <f t="shared" si="1436"/>
        <v>3</v>
      </c>
      <c r="JC161" s="1">
        <f t="shared" si="1436"/>
        <v>1</v>
      </c>
      <c r="JD161" s="1">
        <f t="shared" si="1436"/>
        <v>5</v>
      </c>
      <c r="JE161" s="1">
        <f t="shared" si="1436"/>
        <v>2</v>
      </c>
      <c r="JF161" s="1">
        <f t="shared" si="1436"/>
        <v>5</v>
      </c>
      <c r="JG161" s="1">
        <f t="shared" si="1436"/>
        <v>3</v>
      </c>
      <c r="JH161" s="1">
        <f t="shared" si="1436"/>
        <v>2</v>
      </c>
      <c r="JI161" s="1">
        <f t="shared" si="1436"/>
        <v>4</v>
      </c>
      <c r="JJ161" s="1">
        <f t="shared" si="1436"/>
        <v>3</v>
      </c>
      <c r="JK161" s="1">
        <f t="shared" si="1436"/>
        <v>3</v>
      </c>
      <c r="JL161" s="1">
        <f t="shared" si="1436"/>
        <v>5</v>
      </c>
      <c r="JM161" s="1">
        <f t="shared" si="1436"/>
        <v>1</v>
      </c>
      <c r="JN161" s="1">
        <f t="shared" si="1436"/>
        <v>3</v>
      </c>
      <c r="JO161" s="1">
        <f t="shared" si="1436"/>
        <v>5</v>
      </c>
      <c r="JP161" s="1">
        <f t="shared" si="1436"/>
        <v>5</v>
      </c>
      <c r="JQ161" s="1">
        <f t="shared" si="1436"/>
        <v>3</v>
      </c>
      <c r="JR161" s="1">
        <f t="shared" si="1436"/>
        <v>2</v>
      </c>
      <c r="JS161" s="1">
        <f t="shared" si="1436"/>
        <v>4</v>
      </c>
      <c r="JT161" s="1">
        <f t="shared" si="1436"/>
        <v>5</v>
      </c>
      <c r="JU161" s="1">
        <f t="shared" si="1436"/>
        <v>5</v>
      </c>
      <c r="JV161" s="1">
        <f t="shared" si="1436"/>
        <v>4</v>
      </c>
      <c r="JW161" s="1">
        <f t="shared" si="1436"/>
        <v>4</v>
      </c>
      <c r="JX161" s="1">
        <f t="shared" si="1436"/>
        <v>3</v>
      </c>
      <c r="JY161" s="1">
        <f t="shared" si="1436"/>
        <v>3</v>
      </c>
      <c r="JZ161" s="1">
        <f t="shared" si="1436"/>
        <v>6</v>
      </c>
      <c r="KA161" s="1">
        <f t="shared" si="1436"/>
        <v>4</v>
      </c>
      <c r="KB161" s="1">
        <f t="shared" si="1436"/>
        <v>4</v>
      </c>
      <c r="KC161" s="1">
        <f t="shared" si="1436"/>
        <v>2</v>
      </c>
      <c r="KD161" s="1">
        <f t="shared" si="1436"/>
        <v>4</v>
      </c>
      <c r="KE161" s="1">
        <f t="shared" si="1436"/>
        <v>5</v>
      </c>
      <c r="KF161" s="1">
        <f t="shared" si="1436"/>
        <v>5</v>
      </c>
      <c r="KG161" s="1">
        <f t="shared" si="1436"/>
        <v>4</v>
      </c>
      <c r="KH161" s="1">
        <f t="shared" si="1436"/>
        <v>1</v>
      </c>
      <c r="KI161" s="1">
        <f t="shared" si="1436"/>
        <v>3</v>
      </c>
      <c r="KJ161" s="1">
        <f t="shared" si="1436"/>
        <v>5</v>
      </c>
      <c r="KK161" s="1">
        <f t="shared" si="1436"/>
        <v>3</v>
      </c>
      <c r="KL161" s="1">
        <f t="shared" si="1436"/>
        <v>2</v>
      </c>
      <c r="KM161" s="1">
        <f t="shared" si="1436"/>
        <v>5</v>
      </c>
      <c r="KN161" s="1">
        <f t="shared" si="1436"/>
        <v>5</v>
      </c>
      <c r="KO161" s="1">
        <f t="shared" si="1436"/>
        <v>3</v>
      </c>
      <c r="KP161" s="1">
        <f t="shared" si="1436"/>
        <v>5</v>
      </c>
      <c r="KQ161" s="1">
        <f t="shared" si="1436"/>
        <v>2</v>
      </c>
      <c r="KR161" s="1">
        <f t="shared" si="24"/>
        <v>157</v>
      </c>
      <c r="KS161" s="1">
        <f t="shared" si="25"/>
        <v>30</v>
      </c>
      <c r="KT161" s="1">
        <f t="shared" si="26"/>
        <v>39</v>
      </c>
      <c r="KU161" s="1">
        <f t="shared" si="27"/>
        <v>29</v>
      </c>
      <c r="KV161" s="1">
        <f t="shared" si="28"/>
        <v>23</v>
      </c>
      <c r="KW161" s="1">
        <f t="shared" si="29"/>
        <v>36</v>
      </c>
      <c r="KX161" s="1">
        <v>5.0</v>
      </c>
      <c r="KY161" s="1">
        <v>1.0</v>
      </c>
      <c r="KZ161" s="1">
        <v>5.0</v>
      </c>
      <c r="LA161" s="1">
        <v>4.0</v>
      </c>
      <c r="LB161" s="1">
        <v>3.0</v>
      </c>
      <c r="LC161" s="1">
        <v>4.0</v>
      </c>
      <c r="LD161" s="1">
        <v>4.0</v>
      </c>
      <c r="LE161" s="1"/>
      <c r="LF161" s="1">
        <v>1.0</v>
      </c>
      <c r="LG161" s="1">
        <v>5.0</v>
      </c>
      <c r="LH161" s="1">
        <v>4.0</v>
      </c>
      <c r="LI161" s="1">
        <v>4.0</v>
      </c>
      <c r="LJ161" s="1">
        <v>3.0</v>
      </c>
      <c r="LK161" s="1">
        <v>5.0</v>
      </c>
      <c r="LL161" s="1">
        <v>4.0</v>
      </c>
      <c r="LM161" s="1">
        <v>4.0</v>
      </c>
      <c r="LN161" s="1">
        <v>4.0</v>
      </c>
      <c r="LO161" s="1">
        <v>4.0</v>
      </c>
      <c r="LP161" s="1">
        <v>3.0</v>
      </c>
      <c r="LQ161" s="1">
        <v>4.0</v>
      </c>
      <c r="LR161" s="1">
        <v>4.0</v>
      </c>
      <c r="LS161" s="1"/>
      <c r="LT161" s="1">
        <v>2.0</v>
      </c>
      <c r="LU161" s="1">
        <v>4.0</v>
      </c>
      <c r="LV161" s="1">
        <v>4.0</v>
      </c>
      <c r="LW161" s="1">
        <v>2.0</v>
      </c>
      <c r="LX161" s="1">
        <v>4.0</v>
      </c>
      <c r="LY161" s="1">
        <v>4.0</v>
      </c>
      <c r="LZ161" s="1">
        <v>4.0</v>
      </c>
      <c r="MA161" s="1">
        <f t="shared" si="557"/>
        <v>5</v>
      </c>
      <c r="MB161" s="1">
        <f t="shared" ref="MB161:MG161" si="1437">IF(MB$3="+",KY161,6-KY161)</f>
        <v>5</v>
      </c>
      <c r="MC161" s="1">
        <f t="shared" si="1437"/>
        <v>5</v>
      </c>
      <c r="MD161" s="1">
        <f t="shared" si="1437"/>
        <v>2</v>
      </c>
      <c r="ME161" s="1">
        <f t="shared" si="1437"/>
        <v>3</v>
      </c>
      <c r="MF161" s="1">
        <f t="shared" si="1437"/>
        <v>4</v>
      </c>
      <c r="MG161" s="1">
        <f t="shared" si="1437"/>
        <v>4</v>
      </c>
      <c r="MH161" s="1"/>
      <c r="MI161" s="1">
        <f t="shared" ref="MI161:MU161" si="1438">IF(MI$3="+",LF161,6-LF161)</f>
        <v>5</v>
      </c>
      <c r="MJ161" s="1">
        <f t="shared" si="1438"/>
        <v>5</v>
      </c>
      <c r="MK161" s="1">
        <f t="shared" si="1438"/>
        <v>4</v>
      </c>
      <c r="ML161" s="1">
        <f t="shared" si="1438"/>
        <v>4</v>
      </c>
      <c r="MM161" s="1">
        <f t="shared" si="1438"/>
        <v>3</v>
      </c>
      <c r="MN161" s="1">
        <f t="shared" si="1438"/>
        <v>5</v>
      </c>
      <c r="MO161" s="1">
        <f t="shared" si="1438"/>
        <v>4</v>
      </c>
      <c r="MP161" s="1">
        <f t="shared" si="1438"/>
        <v>4</v>
      </c>
      <c r="MQ161" s="1">
        <f t="shared" si="1438"/>
        <v>4</v>
      </c>
      <c r="MR161" s="1">
        <f t="shared" si="1438"/>
        <v>4</v>
      </c>
      <c r="MS161" s="1">
        <f t="shared" si="1438"/>
        <v>3</v>
      </c>
      <c r="MT161" s="1">
        <f t="shared" si="1438"/>
        <v>4</v>
      </c>
      <c r="MU161" s="1">
        <f t="shared" si="1438"/>
        <v>4</v>
      </c>
      <c r="MV161" s="1"/>
      <c r="MW161" s="1">
        <f t="shared" ref="MW161:NC161" si="1439">IF(MW$3="+",LT161,6-LT161)</f>
        <v>4</v>
      </c>
      <c r="MX161" s="1">
        <f t="shared" si="1439"/>
        <v>4</v>
      </c>
      <c r="MY161" s="1">
        <f t="shared" si="1439"/>
        <v>4</v>
      </c>
      <c r="MZ161" s="1">
        <f t="shared" si="1439"/>
        <v>4</v>
      </c>
      <c r="NA161" s="1">
        <f t="shared" si="1439"/>
        <v>4</v>
      </c>
      <c r="NB161" s="1">
        <f t="shared" si="1439"/>
        <v>4</v>
      </c>
      <c r="NC161" s="1">
        <f t="shared" si="1439"/>
        <v>4</v>
      </c>
      <c r="ND161" s="1">
        <f t="shared" si="31"/>
        <v>17</v>
      </c>
      <c r="NE161" s="1">
        <f t="shared" si="32"/>
        <v>13</v>
      </c>
      <c r="NF161" s="1">
        <f t="shared" si="33"/>
        <v>23</v>
      </c>
      <c r="NG161" s="1">
        <f t="shared" si="34"/>
        <v>20</v>
      </c>
      <c r="NH161" s="1">
        <f t="shared" si="35"/>
        <v>16</v>
      </c>
      <c r="NI161" s="1">
        <f t="shared" si="36"/>
        <v>20</v>
      </c>
      <c r="NJ161" s="1">
        <f t="shared" si="70"/>
        <v>109</v>
      </c>
      <c r="NK161" s="1"/>
      <c r="NL161" s="1">
        <v>3.0</v>
      </c>
      <c r="NM161" s="1"/>
      <c r="NN161" s="1">
        <v>2.0</v>
      </c>
      <c r="NO161" s="1">
        <v>2.0</v>
      </c>
      <c r="NP161" s="1">
        <v>2.0</v>
      </c>
      <c r="NQ161" s="1">
        <v>2.0</v>
      </c>
      <c r="NR161" s="1">
        <v>2.0</v>
      </c>
      <c r="NS161" s="1">
        <v>2.0</v>
      </c>
      <c r="NT161" s="1">
        <v>2.0</v>
      </c>
      <c r="NU161" s="1">
        <v>3.0</v>
      </c>
      <c r="NV161" s="1">
        <v>2.0</v>
      </c>
      <c r="NW161" s="1">
        <v>2.0</v>
      </c>
      <c r="NX161" s="1">
        <v>3.0</v>
      </c>
      <c r="NY161" s="1">
        <v>1.0</v>
      </c>
      <c r="NZ161" s="1">
        <v>1.0</v>
      </c>
      <c r="OA161" s="1">
        <v>1.0</v>
      </c>
      <c r="OB161" s="1">
        <v>2.0</v>
      </c>
      <c r="OC161" s="1">
        <v>2.0</v>
      </c>
      <c r="OD161" s="1">
        <v>2.0</v>
      </c>
      <c r="OE161" s="1">
        <v>1.0</v>
      </c>
      <c r="OF161" s="1">
        <f t="shared" si="37"/>
        <v>7</v>
      </c>
      <c r="OG161" s="1">
        <f t="shared" si="38"/>
        <v>24</v>
      </c>
      <c r="OH161" s="1">
        <f t="shared" si="39"/>
        <v>31</v>
      </c>
      <c r="OI161" s="1">
        <v>3.0</v>
      </c>
      <c r="OJ161" s="1">
        <v>4.0</v>
      </c>
      <c r="OK161" s="1">
        <v>3.0</v>
      </c>
      <c r="OL161" s="1">
        <v>4.0</v>
      </c>
      <c r="OM161" s="1">
        <v>4.0</v>
      </c>
      <c r="ON161" s="1">
        <v>4.0</v>
      </c>
      <c r="OO161" s="1">
        <v>3.0</v>
      </c>
      <c r="OP161" s="1">
        <v>4.0</v>
      </c>
      <c r="OQ161" s="1">
        <v>3.0</v>
      </c>
      <c r="OR161" s="1">
        <v>3.0</v>
      </c>
      <c r="OS161" s="1">
        <v>3.0</v>
      </c>
      <c r="OT161" s="1">
        <v>5.0</v>
      </c>
      <c r="OU161" s="1">
        <v>2.0</v>
      </c>
      <c r="OV161" s="1">
        <v>4.0</v>
      </c>
      <c r="OW161" s="1">
        <v>3.0</v>
      </c>
      <c r="OX161" s="1">
        <v>4.0</v>
      </c>
      <c r="OY161" s="1">
        <v>4.0</v>
      </c>
      <c r="OZ161" s="1">
        <v>1.0</v>
      </c>
      <c r="PA161" s="1">
        <v>4.0</v>
      </c>
      <c r="PB161" s="1"/>
      <c r="PC161" s="1">
        <v>4.0</v>
      </c>
      <c r="PD161" s="1">
        <v>1.0</v>
      </c>
      <c r="PE161" s="1">
        <v>4.0</v>
      </c>
      <c r="PF161" s="1">
        <v>5.0</v>
      </c>
      <c r="PG161" s="1">
        <v>4.0</v>
      </c>
      <c r="PH161" s="1">
        <v>3.0</v>
      </c>
      <c r="PI161" s="1">
        <v>3.0</v>
      </c>
      <c r="PJ161" s="1"/>
      <c r="PK161" s="1">
        <v>2.0</v>
      </c>
      <c r="PL161" s="1">
        <f t="shared" ref="PL161:QD161" si="1440">IF(PL$3="+",OI161,6-OI161)</f>
        <v>3</v>
      </c>
      <c r="PM161" s="1">
        <f t="shared" si="1440"/>
        <v>4</v>
      </c>
      <c r="PN161" s="1">
        <f t="shared" si="1440"/>
        <v>3</v>
      </c>
      <c r="PO161" s="1">
        <f t="shared" si="1440"/>
        <v>4</v>
      </c>
      <c r="PP161" s="1">
        <f t="shared" si="1440"/>
        <v>4</v>
      </c>
      <c r="PQ161" s="1">
        <f t="shared" si="1440"/>
        <v>2</v>
      </c>
      <c r="PR161" s="1">
        <f t="shared" si="1440"/>
        <v>3</v>
      </c>
      <c r="PS161" s="1">
        <f t="shared" si="1440"/>
        <v>4</v>
      </c>
      <c r="PT161" s="1">
        <f t="shared" si="1440"/>
        <v>3</v>
      </c>
      <c r="PU161" s="1">
        <f t="shared" si="1440"/>
        <v>3</v>
      </c>
      <c r="PV161" s="1">
        <f t="shared" si="1440"/>
        <v>3</v>
      </c>
      <c r="PW161" s="1">
        <f t="shared" si="1440"/>
        <v>1</v>
      </c>
      <c r="PX161" s="1">
        <f t="shared" si="1440"/>
        <v>4</v>
      </c>
      <c r="PY161" s="1">
        <f t="shared" si="1440"/>
        <v>2</v>
      </c>
      <c r="PZ161" s="1">
        <f t="shared" si="1440"/>
        <v>3</v>
      </c>
      <c r="QA161" s="1">
        <f t="shared" si="1440"/>
        <v>4</v>
      </c>
      <c r="QB161" s="1">
        <f t="shared" si="1440"/>
        <v>4</v>
      </c>
      <c r="QC161" s="1">
        <f t="shared" si="1440"/>
        <v>5</v>
      </c>
      <c r="QD161" s="1">
        <f t="shared" si="1440"/>
        <v>4</v>
      </c>
      <c r="QE161" s="1"/>
      <c r="QF161" s="1">
        <f t="shared" ref="QF161:QL161" si="1441">IF(QF$3="+",PC161,6-PC161)</f>
        <v>4</v>
      </c>
      <c r="QG161" s="1">
        <f t="shared" si="1441"/>
        <v>5</v>
      </c>
      <c r="QH161" s="1">
        <f t="shared" si="1441"/>
        <v>4</v>
      </c>
      <c r="QI161" s="1">
        <f t="shared" si="1441"/>
        <v>5</v>
      </c>
      <c r="QJ161" s="1">
        <f t="shared" si="1441"/>
        <v>4</v>
      </c>
      <c r="QK161" s="1">
        <f t="shared" si="1441"/>
        <v>3</v>
      </c>
      <c r="QL161" s="1">
        <f t="shared" si="1441"/>
        <v>3</v>
      </c>
      <c r="QM161" s="1"/>
      <c r="QN161" s="1">
        <f>IF(QN$3="+",PK161,6-PK161)</f>
        <v>4</v>
      </c>
      <c r="QO161" s="1">
        <f t="shared" si="41"/>
        <v>95</v>
      </c>
      <c r="QP161" s="1">
        <f t="shared" si="42"/>
        <v>41</v>
      </c>
      <c r="QQ161" s="1">
        <f t="shared" si="43"/>
        <v>54</v>
      </c>
      <c r="QR161" s="1">
        <v>3.0</v>
      </c>
      <c r="QS161" s="1">
        <v>4.0</v>
      </c>
      <c r="QT161" s="1">
        <v>3.0</v>
      </c>
      <c r="QU161" s="1"/>
      <c r="QV161" s="1">
        <v>3.0</v>
      </c>
      <c r="QW161" s="1">
        <v>2.0</v>
      </c>
      <c r="QX161" s="1"/>
      <c r="QY161" s="1">
        <v>2.0</v>
      </c>
      <c r="QZ161" s="1">
        <v>2.0</v>
      </c>
      <c r="RA161" s="1">
        <v>2.0</v>
      </c>
      <c r="RB161" s="1">
        <v>2.0</v>
      </c>
      <c r="RC161" s="1">
        <v>2.0</v>
      </c>
      <c r="RD161" s="1">
        <v>4.0</v>
      </c>
      <c r="RE161" s="1">
        <v>4.0</v>
      </c>
      <c r="RF161" s="1">
        <v>3.0</v>
      </c>
      <c r="RG161" s="1">
        <v>3.0</v>
      </c>
      <c r="RH161" s="1">
        <v>1.0</v>
      </c>
      <c r="RI161" s="1">
        <v>2.0</v>
      </c>
      <c r="RJ161" s="1">
        <v>3.0</v>
      </c>
      <c r="RK161" s="1">
        <v>3.0</v>
      </c>
      <c r="RL161" s="1">
        <v>2.0</v>
      </c>
      <c r="RM161" s="1">
        <v>3.0</v>
      </c>
      <c r="RN161" s="1"/>
      <c r="RO161" s="1"/>
      <c r="RP161" s="1">
        <v>3.0</v>
      </c>
      <c r="RQ161" s="1">
        <v>1.0</v>
      </c>
      <c r="RR161" s="1">
        <v>3.0</v>
      </c>
      <c r="RS161" s="1">
        <v>4.0</v>
      </c>
      <c r="RT161" s="1">
        <v>3.0</v>
      </c>
      <c r="RU161" s="1">
        <v>1.0</v>
      </c>
      <c r="RV161" s="1">
        <v>3.0</v>
      </c>
      <c r="RW161" s="1">
        <v>3.0</v>
      </c>
      <c r="RX161" s="1">
        <v>2.0</v>
      </c>
      <c r="RY161" s="1">
        <v>4.0</v>
      </c>
      <c r="RZ161" s="1">
        <v>3.0</v>
      </c>
      <c r="SA161" s="1">
        <v>2.0</v>
      </c>
      <c r="SB161" s="1">
        <v>3.0</v>
      </c>
      <c r="SC161" s="1">
        <v>3.0</v>
      </c>
      <c r="SD161" s="1">
        <v>4.0</v>
      </c>
      <c r="SE161" s="1">
        <v>4.0</v>
      </c>
      <c r="SF161" s="1">
        <v>2.0</v>
      </c>
      <c r="SG161" s="1">
        <f t="shared" ref="SG161:SI161" si="1442">IF(SG$3="+",QR161,5-QR161)</f>
        <v>3</v>
      </c>
      <c r="SH161" s="1">
        <f t="shared" si="1442"/>
        <v>4</v>
      </c>
      <c r="SI161" s="1">
        <f t="shared" si="1442"/>
        <v>2</v>
      </c>
      <c r="SJ161" s="1"/>
      <c r="SK161" s="1">
        <f t="shared" ref="SK161:SL161" si="1443">IF(SK$3="+",QV161,5-QV161)</f>
        <v>3</v>
      </c>
      <c r="SL161" s="1">
        <f t="shared" si="1443"/>
        <v>3</v>
      </c>
      <c r="SM161" s="1"/>
      <c r="SN161" s="1">
        <f t="shared" ref="SN161:TB161" si="1444">IF(SN$3="+",QY161,5-QY161)</f>
        <v>3</v>
      </c>
      <c r="SO161" s="1">
        <f t="shared" si="1444"/>
        <v>3</v>
      </c>
      <c r="SP161" s="1">
        <f t="shared" si="1444"/>
        <v>3</v>
      </c>
      <c r="SQ161" s="1">
        <f t="shared" si="1444"/>
        <v>2</v>
      </c>
      <c r="SR161" s="1">
        <f t="shared" si="1444"/>
        <v>3</v>
      </c>
      <c r="SS161" s="1">
        <f t="shared" si="1444"/>
        <v>4</v>
      </c>
      <c r="ST161" s="1">
        <f t="shared" si="1444"/>
        <v>4</v>
      </c>
      <c r="SU161" s="1">
        <f t="shared" si="1444"/>
        <v>2</v>
      </c>
      <c r="SV161" s="1">
        <f t="shared" si="1444"/>
        <v>3</v>
      </c>
      <c r="SW161" s="1">
        <f t="shared" si="1444"/>
        <v>4</v>
      </c>
      <c r="SX161" s="1">
        <f t="shared" si="1444"/>
        <v>3</v>
      </c>
      <c r="SY161" s="1">
        <f t="shared" si="1444"/>
        <v>2</v>
      </c>
      <c r="SZ161" s="1">
        <f t="shared" si="1444"/>
        <v>2</v>
      </c>
      <c r="TA161" s="1">
        <f t="shared" si="1444"/>
        <v>3</v>
      </c>
      <c r="TB161" s="1">
        <f t="shared" si="1444"/>
        <v>3</v>
      </c>
      <c r="TC161" s="1"/>
      <c r="TD161" s="1"/>
      <c r="TE161" s="1">
        <f t="shared" ref="TE161:TU161" si="1445">IF(TE$3="+",RP161,5-RP161)</f>
        <v>3</v>
      </c>
      <c r="TF161" s="1">
        <f t="shared" si="1445"/>
        <v>4</v>
      </c>
      <c r="TG161" s="1">
        <f t="shared" si="1445"/>
        <v>2</v>
      </c>
      <c r="TH161" s="1">
        <f t="shared" si="1445"/>
        <v>4</v>
      </c>
      <c r="TI161" s="1">
        <f t="shared" si="1445"/>
        <v>3</v>
      </c>
      <c r="TJ161" s="1">
        <f t="shared" si="1445"/>
        <v>4</v>
      </c>
      <c r="TK161" s="1">
        <f t="shared" si="1445"/>
        <v>2</v>
      </c>
      <c r="TL161" s="1">
        <f t="shared" si="1445"/>
        <v>3</v>
      </c>
      <c r="TM161" s="1">
        <f t="shared" si="1445"/>
        <v>3</v>
      </c>
      <c r="TN161" s="1">
        <f t="shared" si="1445"/>
        <v>4</v>
      </c>
      <c r="TO161" s="1">
        <f t="shared" si="1445"/>
        <v>2</v>
      </c>
      <c r="TP161" s="1">
        <f t="shared" si="1445"/>
        <v>2</v>
      </c>
      <c r="TQ161" s="1">
        <f t="shared" si="1445"/>
        <v>2</v>
      </c>
      <c r="TR161" s="1">
        <f t="shared" si="1445"/>
        <v>3</v>
      </c>
      <c r="TS161" s="1">
        <f t="shared" si="1445"/>
        <v>4</v>
      </c>
      <c r="TT161" s="1">
        <f t="shared" si="1445"/>
        <v>4</v>
      </c>
      <c r="TU161" s="1">
        <f t="shared" si="1445"/>
        <v>3</v>
      </c>
      <c r="TV161" s="1">
        <f t="shared" si="45"/>
        <v>88</v>
      </c>
      <c r="TW161" s="1">
        <f t="shared" si="46"/>
        <v>23</v>
      </c>
      <c r="TX161" s="1">
        <f t="shared" si="47"/>
        <v>6</v>
      </c>
      <c r="TY161" s="1">
        <f t="shared" si="48"/>
        <v>11</v>
      </c>
      <c r="TZ161" s="1">
        <f t="shared" si="49"/>
        <v>6</v>
      </c>
      <c r="UA161" s="1">
        <f t="shared" si="50"/>
        <v>44</v>
      </c>
      <c r="UB161" s="1">
        <f t="shared" si="51"/>
        <v>10</v>
      </c>
      <c r="UC161" s="1">
        <f t="shared" si="52"/>
        <v>7</v>
      </c>
      <c r="UD161" s="1">
        <f t="shared" si="53"/>
        <v>7</v>
      </c>
      <c r="UE161" s="1">
        <f t="shared" si="54"/>
        <v>8</v>
      </c>
      <c r="UF161" s="1">
        <f t="shared" ref="UF161:UG161" si="1446">TS161</f>
        <v>4</v>
      </c>
      <c r="UG161" s="1">
        <f t="shared" si="1446"/>
        <v>4</v>
      </c>
      <c r="UH161" s="1">
        <f t="shared" si="56"/>
        <v>12</v>
      </c>
      <c r="UI161" s="1">
        <f t="shared" si="57"/>
        <v>2</v>
      </c>
      <c r="UJ161" s="1">
        <f t="shared" si="58"/>
        <v>4</v>
      </c>
      <c r="UK161" s="1">
        <f t="shared" si="59"/>
        <v>6</v>
      </c>
      <c r="UL161" s="1">
        <f t="shared" si="60"/>
        <v>9</v>
      </c>
      <c r="UM161" s="1">
        <f t="shared" si="61"/>
        <v>3</v>
      </c>
      <c r="UN161" s="1">
        <f t="shared" si="62"/>
        <v>6</v>
      </c>
      <c r="UO161" s="1" t="str">
        <f t="shared" si="63"/>
        <v/>
      </c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1"/>
      <c r="WB161" s="1">
        <v>1.0</v>
      </c>
      <c r="WC161" s="1">
        <v>2.0</v>
      </c>
      <c r="WD161" s="1">
        <v>2.0</v>
      </c>
      <c r="WE161" s="1">
        <v>2.0</v>
      </c>
      <c r="WF161" s="1">
        <v>1.0</v>
      </c>
      <c r="WG161" s="1">
        <v>2.0</v>
      </c>
      <c r="WH161" s="1">
        <v>1.0</v>
      </c>
      <c r="WI161" s="1">
        <v>2.0</v>
      </c>
      <c r="WJ161" s="1">
        <v>2.0</v>
      </c>
      <c r="WK161" s="1">
        <v>2.0</v>
      </c>
      <c r="WL161" s="1">
        <v>1.0</v>
      </c>
      <c r="WM161" s="1">
        <v>2.0</v>
      </c>
      <c r="WN161" s="1">
        <v>1.0</v>
      </c>
      <c r="WO161" s="1">
        <v>2.0</v>
      </c>
      <c r="WP161" s="1">
        <v>2.0</v>
      </c>
      <c r="WQ161" s="1">
        <f t="shared" ref="WQ161:XE161" si="1447">IF(WQ$3="+",WB161,3-WB161)</f>
        <v>2</v>
      </c>
      <c r="WR161" s="1">
        <f t="shared" si="1447"/>
        <v>2</v>
      </c>
      <c r="WS161" s="1">
        <f t="shared" si="1447"/>
        <v>2</v>
      </c>
      <c r="WT161" s="1">
        <f t="shared" si="1447"/>
        <v>2</v>
      </c>
      <c r="WU161" s="1">
        <f t="shared" si="1447"/>
        <v>2</v>
      </c>
      <c r="WV161" s="1">
        <f t="shared" si="1447"/>
        <v>2</v>
      </c>
      <c r="WW161" s="1">
        <f t="shared" si="1447"/>
        <v>2</v>
      </c>
      <c r="WX161" s="1">
        <f t="shared" si="1447"/>
        <v>2</v>
      </c>
      <c r="WY161" s="1">
        <f t="shared" si="1447"/>
        <v>2</v>
      </c>
      <c r="WZ161" s="1">
        <f t="shared" si="1447"/>
        <v>2</v>
      </c>
      <c r="XA161" s="1">
        <f t="shared" si="1447"/>
        <v>2</v>
      </c>
      <c r="XB161" s="1">
        <f t="shared" si="1447"/>
        <v>2</v>
      </c>
      <c r="XC161" s="1">
        <f t="shared" si="1447"/>
        <v>2</v>
      </c>
      <c r="XD161" s="1">
        <f t="shared" si="1447"/>
        <v>2</v>
      </c>
      <c r="XE161" s="1">
        <f t="shared" si="1447"/>
        <v>2</v>
      </c>
      <c r="XF161" s="1">
        <f t="shared" si="65"/>
        <v>30</v>
      </c>
      <c r="XG161" s="1">
        <v>0.0</v>
      </c>
      <c r="XH161" s="11"/>
      <c r="XI161" s="11"/>
    </row>
    <row r="162" ht="15.0" customHeight="1">
      <c r="A162" s="1" t="s">
        <v>588</v>
      </c>
      <c r="B162" s="1" t="s">
        <v>757</v>
      </c>
      <c r="C162" s="1" t="s">
        <v>1535</v>
      </c>
      <c r="D162" s="1"/>
      <c r="E162" s="1" t="s">
        <v>1536</v>
      </c>
      <c r="F162" s="1"/>
      <c r="G162" s="1"/>
      <c r="H162" s="1"/>
      <c r="I162" s="1">
        <v>1.0</v>
      </c>
      <c r="J162" s="1">
        <v>1.9471228E7</v>
      </c>
      <c r="K162" s="1">
        <v>70.0</v>
      </c>
      <c r="L162" s="1">
        <v>2.0161029E7</v>
      </c>
      <c r="M162" s="1">
        <v>2.0</v>
      </c>
      <c r="N162" s="1">
        <v>2.0</v>
      </c>
      <c r="O162" s="1">
        <v>2.0</v>
      </c>
      <c r="P162" s="1"/>
      <c r="Q162" s="1">
        <v>2.0</v>
      </c>
      <c r="R162" s="1"/>
      <c r="S162" s="1">
        <v>2.0</v>
      </c>
      <c r="T162" s="1" t="s">
        <v>560</v>
      </c>
      <c r="U162" s="1"/>
      <c r="V162" s="1">
        <v>10.0</v>
      </c>
      <c r="W162" s="1"/>
      <c r="X162" s="1"/>
      <c r="Y162" s="1" t="s">
        <v>1537</v>
      </c>
      <c r="Z162" s="1"/>
      <c r="AA162" s="1"/>
      <c r="AB162" s="1">
        <v>2.0</v>
      </c>
      <c r="AC162" s="1">
        <v>7.0</v>
      </c>
      <c r="AD162" s="1">
        <v>1999.0</v>
      </c>
      <c r="AE162" s="1">
        <v>2.0</v>
      </c>
      <c r="AF162" s="1">
        <v>2.0</v>
      </c>
      <c r="AG162" s="1"/>
      <c r="AH162" s="1">
        <v>9.0</v>
      </c>
      <c r="AI162" s="1">
        <v>0.0</v>
      </c>
      <c r="AJ162" s="1">
        <v>16.0</v>
      </c>
      <c r="AK162" s="1">
        <v>2.0</v>
      </c>
      <c r="AL162" s="1"/>
      <c r="AM162" s="1">
        <v>5.0</v>
      </c>
      <c r="AN162" s="1">
        <v>2007.0</v>
      </c>
      <c r="AO162" s="1">
        <v>5.0</v>
      </c>
      <c r="AP162" s="1">
        <v>11.0</v>
      </c>
      <c r="AQ162" s="1">
        <v>6.0</v>
      </c>
      <c r="AR162" s="1">
        <v>7.0</v>
      </c>
      <c r="AS162" s="1">
        <v>6.0</v>
      </c>
      <c r="AT162" s="1">
        <v>1.0</v>
      </c>
      <c r="AU162" s="1">
        <v>2.0</v>
      </c>
      <c r="AV162" s="1">
        <v>5.0</v>
      </c>
      <c r="AW162" s="1">
        <v>1.0</v>
      </c>
      <c r="AX162" s="1">
        <v>2.0</v>
      </c>
      <c r="AY162" s="1">
        <v>5.0</v>
      </c>
      <c r="AZ162" s="1">
        <v>11.0</v>
      </c>
      <c r="BA162" s="1">
        <v>1.0</v>
      </c>
      <c r="BB162" s="1">
        <v>3.0</v>
      </c>
      <c r="BC162" s="1">
        <v>1.0</v>
      </c>
      <c r="BD162" s="1">
        <v>3.0</v>
      </c>
      <c r="BE162" s="1">
        <v>2.0</v>
      </c>
      <c r="BF162" s="1">
        <v>1.0</v>
      </c>
      <c r="BG162" s="1">
        <v>1.0</v>
      </c>
      <c r="BH162" s="1">
        <v>2.0</v>
      </c>
      <c r="BI162" s="1">
        <v>1.0</v>
      </c>
      <c r="BJ162" s="1">
        <v>1.0</v>
      </c>
      <c r="BK162" s="1">
        <v>5.0</v>
      </c>
      <c r="BL162" s="1">
        <v>2.0</v>
      </c>
      <c r="BM162" s="1">
        <v>1.0</v>
      </c>
      <c r="BN162" s="1">
        <v>3.0</v>
      </c>
      <c r="BO162" s="1">
        <v>2.0</v>
      </c>
      <c r="BP162" s="1">
        <v>5.0</v>
      </c>
      <c r="BQ162" s="1">
        <v>2.0</v>
      </c>
      <c r="BR162" s="1">
        <v>5.0</v>
      </c>
      <c r="BS162" s="1">
        <v>5.0</v>
      </c>
      <c r="BT162" s="1">
        <v>5.0</v>
      </c>
      <c r="BU162" s="1">
        <v>5.0</v>
      </c>
      <c r="BV162" s="1">
        <v>2.0</v>
      </c>
      <c r="BW162" s="1">
        <v>2.0</v>
      </c>
      <c r="BX162" s="1">
        <v>5.0</v>
      </c>
      <c r="BY162" s="1">
        <v>5.0</v>
      </c>
      <c r="BZ162" s="1">
        <v>4.0</v>
      </c>
      <c r="CA162" s="1">
        <v>2.0</v>
      </c>
      <c r="CB162" s="1">
        <v>3.0</v>
      </c>
      <c r="CC162" s="1">
        <v>2.0</v>
      </c>
      <c r="CD162" s="1">
        <v>5.0</v>
      </c>
      <c r="CE162" s="1">
        <v>2.0</v>
      </c>
      <c r="CF162" s="1">
        <v>5.0</v>
      </c>
      <c r="CG162" s="1">
        <v>5.0</v>
      </c>
      <c r="CH162" s="1">
        <v>2.0</v>
      </c>
      <c r="CI162" s="1">
        <v>1.0</v>
      </c>
      <c r="CJ162" s="1">
        <v>1.0</v>
      </c>
      <c r="CK162" s="1">
        <v>5.0</v>
      </c>
      <c r="CL162" s="1">
        <v>2.0</v>
      </c>
      <c r="CM162" s="1">
        <v>4.0</v>
      </c>
      <c r="CN162" s="1">
        <f t="shared" si="9"/>
        <v>12</v>
      </c>
      <c r="CO162" s="1">
        <f t="shared" si="10"/>
        <v>24</v>
      </c>
      <c r="CP162" s="1">
        <f t="shared" si="11"/>
        <v>19</v>
      </c>
      <c r="CQ162" s="1">
        <f t="shared" si="12"/>
        <v>9</v>
      </c>
      <c r="CR162" s="1">
        <f t="shared" si="13"/>
        <v>13</v>
      </c>
      <c r="CS162" s="1">
        <f t="shared" si="14"/>
        <v>12</v>
      </c>
      <c r="CT162" s="1">
        <f t="shared" si="15"/>
        <v>89</v>
      </c>
      <c r="CU162" s="1">
        <v>3.0</v>
      </c>
      <c r="CV162" s="1">
        <v>1.0</v>
      </c>
      <c r="CW162" s="1">
        <v>4.0</v>
      </c>
      <c r="CX162" s="1">
        <v>1.0</v>
      </c>
      <c r="CY162" s="1">
        <v>1.0</v>
      </c>
      <c r="CZ162" s="1">
        <v>3.0</v>
      </c>
      <c r="DA162" s="1">
        <v>1.0</v>
      </c>
      <c r="DB162" s="1">
        <v>1.0</v>
      </c>
      <c r="DC162" s="1">
        <v>4.0</v>
      </c>
      <c r="DD162" s="1">
        <v>1.0</v>
      </c>
      <c r="DE162" s="1">
        <v>1.0</v>
      </c>
      <c r="DF162" s="1">
        <v>3.0</v>
      </c>
      <c r="DG162" s="1">
        <v>1.0</v>
      </c>
      <c r="DH162" s="1">
        <v>1.0</v>
      </c>
      <c r="DI162" s="1">
        <v>3.0</v>
      </c>
      <c r="DJ162" s="1">
        <v>2.0</v>
      </c>
      <c r="DK162" s="1">
        <v>2.0</v>
      </c>
      <c r="DL162" s="1">
        <v>3.0</v>
      </c>
      <c r="DM162" s="1">
        <v>2.0</v>
      </c>
      <c r="DN162" s="1">
        <v>2.0</v>
      </c>
      <c r="DO162" s="1">
        <v>3.0</v>
      </c>
      <c r="DP162" s="1">
        <v>2.0</v>
      </c>
      <c r="DQ162" s="1">
        <f t="shared" si="16"/>
        <v>9</v>
      </c>
      <c r="DR162" s="1">
        <f t="shared" si="17"/>
        <v>5</v>
      </c>
      <c r="DS162" s="1">
        <f t="shared" ref="DS162:DT162" si="1448">SUM(CW162+DC162+DI162)</f>
        <v>11</v>
      </c>
      <c r="DT162" s="1">
        <f t="shared" si="1448"/>
        <v>4</v>
      </c>
      <c r="DU162" s="1">
        <f t="shared" si="19"/>
        <v>4</v>
      </c>
      <c r="DV162" s="1">
        <f t="shared" si="20"/>
        <v>12</v>
      </c>
      <c r="DW162" s="1">
        <f t="shared" si="21"/>
        <v>45</v>
      </c>
      <c r="DX162" s="1">
        <v>4.0</v>
      </c>
      <c r="DY162" s="1">
        <v>2.0</v>
      </c>
      <c r="DZ162" s="1">
        <v>2.0</v>
      </c>
      <c r="EA162" s="1">
        <v>1.0</v>
      </c>
      <c r="EB162" s="1">
        <v>4.0</v>
      </c>
      <c r="EC162" s="1">
        <v>4.0</v>
      </c>
      <c r="ED162" s="1">
        <v>5.0</v>
      </c>
      <c r="EE162" s="1">
        <v>4.0</v>
      </c>
      <c r="EF162" s="1">
        <v>3.0</v>
      </c>
      <c r="EG162" s="1">
        <v>1.0</v>
      </c>
      <c r="EH162" s="1">
        <v>4.0</v>
      </c>
      <c r="EI162" s="1">
        <v>1.0</v>
      </c>
      <c r="EJ162" s="1">
        <v>1.0</v>
      </c>
      <c r="EK162" s="1">
        <v>5.0</v>
      </c>
      <c r="EL162" s="1">
        <v>4.0</v>
      </c>
      <c r="EM162" s="1">
        <v>3.0</v>
      </c>
      <c r="EN162" s="1">
        <v>4.0</v>
      </c>
      <c r="EO162" s="1">
        <v>2.0</v>
      </c>
      <c r="EP162" s="1">
        <v>4.0</v>
      </c>
      <c r="EQ162" s="1">
        <v>4.0</v>
      </c>
      <c r="ER162" s="1">
        <v>4.0</v>
      </c>
      <c r="ES162" s="1">
        <v>2.0</v>
      </c>
      <c r="ET162" s="1">
        <v>4.0</v>
      </c>
      <c r="EU162" s="1">
        <v>4.0</v>
      </c>
      <c r="EV162" s="1">
        <v>2.0</v>
      </c>
      <c r="EW162" s="1">
        <v>2.0</v>
      </c>
      <c r="EX162" s="1">
        <v>2.0</v>
      </c>
      <c r="EY162" s="1">
        <v>4.0</v>
      </c>
      <c r="EZ162" s="1">
        <v>4.0</v>
      </c>
      <c r="FA162" s="1">
        <v>2.0</v>
      </c>
      <c r="FB162" s="1">
        <v>4.0</v>
      </c>
      <c r="FC162" s="1">
        <v>4.0</v>
      </c>
      <c r="FD162" s="1">
        <v>2.0</v>
      </c>
      <c r="FE162" s="1">
        <v>4.0</v>
      </c>
      <c r="FF162" s="1">
        <v>4.0</v>
      </c>
      <c r="FG162" s="1">
        <v>2.0</v>
      </c>
      <c r="FH162" s="1">
        <v>5.0</v>
      </c>
      <c r="FI162" s="1">
        <v>2.0</v>
      </c>
      <c r="FJ162" s="1">
        <v>3.0</v>
      </c>
      <c r="FK162" s="1">
        <v>5.0</v>
      </c>
      <c r="FL162" s="1">
        <v>5.0</v>
      </c>
      <c r="FM162" s="1">
        <v>4.0</v>
      </c>
      <c r="FN162" s="1">
        <v>4.0</v>
      </c>
      <c r="FO162" s="1">
        <v>2.0</v>
      </c>
      <c r="FP162" s="1">
        <f t="shared" ref="FP162:HG162" si="1449">IF(FP$3="+",DX162,6-DX162)</f>
        <v>4</v>
      </c>
      <c r="FQ162" s="1">
        <f t="shared" si="1449"/>
        <v>4</v>
      </c>
      <c r="FR162" s="1">
        <f t="shared" si="1449"/>
        <v>2</v>
      </c>
      <c r="FS162" s="1">
        <f t="shared" si="1449"/>
        <v>1</v>
      </c>
      <c r="FT162" s="1">
        <f t="shared" si="1449"/>
        <v>4</v>
      </c>
      <c r="FU162" s="1">
        <f t="shared" si="1449"/>
        <v>2</v>
      </c>
      <c r="FV162" s="1">
        <f t="shared" si="1449"/>
        <v>5</v>
      </c>
      <c r="FW162" s="1">
        <f t="shared" si="1449"/>
        <v>2</v>
      </c>
      <c r="FX162" s="1">
        <f t="shared" si="1449"/>
        <v>3</v>
      </c>
      <c r="FY162" s="1">
        <f t="shared" si="1449"/>
        <v>1</v>
      </c>
      <c r="FZ162" s="1">
        <f t="shared" si="1449"/>
        <v>4</v>
      </c>
      <c r="GA162" s="1">
        <f t="shared" si="1449"/>
        <v>5</v>
      </c>
      <c r="GB162" s="1">
        <f t="shared" si="1449"/>
        <v>5</v>
      </c>
      <c r="GC162" s="1">
        <f t="shared" si="1449"/>
        <v>5</v>
      </c>
      <c r="GD162" s="1">
        <f t="shared" si="1449"/>
        <v>2</v>
      </c>
      <c r="GE162" s="1">
        <f t="shared" si="1449"/>
        <v>3</v>
      </c>
      <c r="GF162" s="1">
        <f t="shared" si="1449"/>
        <v>4</v>
      </c>
      <c r="GG162" s="1">
        <f t="shared" si="1449"/>
        <v>4</v>
      </c>
      <c r="GH162" s="1">
        <f t="shared" si="1449"/>
        <v>2</v>
      </c>
      <c r="GI162" s="1">
        <f t="shared" si="1449"/>
        <v>4</v>
      </c>
      <c r="GJ162" s="1">
        <f t="shared" si="1449"/>
        <v>4</v>
      </c>
      <c r="GK162" s="1">
        <f t="shared" si="1449"/>
        <v>4</v>
      </c>
      <c r="GL162" s="1">
        <f t="shared" si="1449"/>
        <v>4</v>
      </c>
      <c r="GM162" s="1">
        <f t="shared" si="1449"/>
        <v>2</v>
      </c>
      <c r="GN162" s="1">
        <f t="shared" si="1449"/>
        <v>4</v>
      </c>
      <c r="GO162" s="1">
        <f t="shared" si="1449"/>
        <v>2</v>
      </c>
      <c r="GP162" s="1">
        <f t="shared" si="1449"/>
        <v>2</v>
      </c>
      <c r="GQ162" s="1">
        <f t="shared" si="1449"/>
        <v>4</v>
      </c>
      <c r="GR162" s="1">
        <f t="shared" si="1449"/>
        <v>4</v>
      </c>
      <c r="GS162" s="1">
        <f t="shared" si="1449"/>
        <v>4</v>
      </c>
      <c r="GT162" s="1">
        <f t="shared" si="1449"/>
        <v>4</v>
      </c>
      <c r="GU162" s="1">
        <f t="shared" si="1449"/>
        <v>4</v>
      </c>
      <c r="GV162" s="1">
        <f t="shared" si="1449"/>
        <v>4</v>
      </c>
      <c r="GW162" s="1">
        <f t="shared" si="1449"/>
        <v>4</v>
      </c>
      <c r="GX162" s="1">
        <f t="shared" si="1449"/>
        <v>4</v>
      </c>
      <c r="GY162" s="1">
        <f t="shared" si="1449"/>
        <v>2</v>
      </c>
      <c r="GZ162" s="1">
        <f t="shared" si="1449"/>
        <v>5</v>
      </c>
      <c r="HA162" s="1">
        <f t="shared" si="1449"/>
        <v>4</v>
      </c>
      <c r="HB162" s="1">
        <f t="shared" si="1449"/>
        <v>3</v>
      </c>
      <c r="HC162" s="1">
        <f t="shared" si="1449"/>
        <v>5</v>
      </c>
      <c r="HD162" s="1">
        <f t="shared" si="1449"/>
        <v>5</v>
      </c>
      <c r="HE162" s="1">
        <f t="shared" si="1449"/>
        <v>2</v>
      </c>
      <c r="HF162" s="1">
        <f t="shared" si="1449"/>
        <v>4</v>
      </c>
      <c r="HG162" s="1">
        <f t="shared" si="1449"/>
        <v>4</v>
      </c>
      <c r="HH162" s="1">
        <v>4.0</v>
      </c>
      <c r="HI162" s="1">
        <v>2.0</v>
      </c>
      <c r="HJ162" s="1">
        <v>2.0</v>
      </c>
      <c r="HK162" s="1">
        <v>1.0</v>
      </c>
      <c r="HL162" s="1">
        <v>4.0</v>
      </c>
      <c r="HM162" s="1">
        <v>4.0</v>
      </c>
      <c r="HN162" s="1">
        <v>5.0</v>
      </c>
      <c r="HO162" s="1">
        <v>4.0</v>
      </c>
      <c r="HP162" s="1">
        <v>3.0</v>
      </c>
      <c r="HQ162" s="1">
        <v>1.0</v>
      </c>
      <c r="HR162" s="1">
        <v>4.0</v>
      </c>
      <c r="HS162" s="1">
        <v>1.0</v>
      </c>
      <c r="HT162" s="1">
        <v>1.0</v>
      </c>
      <c r="HU162" s="1">
        <v>5.0</v>
      </c>
      <c r="HV162" s="1">
        <v>4.0</v>
      </c>
      <c r="HW162" s="1">
        <v>3.0</v>
      </c>
      <c r="HX162" s="1">
        <v>4.0</v>
      </c>
      <c r="HY162" s="1">
        <v>2.0</v>
      </c>
      <c r="HZ162" s="1">
        <v>4.0</v>
      </c>
      <c r="IA162" s="1">
        <v>4.0</v>
      </c>
      <c r="IB162" s="1">
        <v>4.0</v>
      </c>
      <c r="IC162" s="1">
        <v>2.0</v>
      </c>
      <c r="ID162" s="1">
        <v>4.0</v>
      </c>
      <c r="IE162" s="1">
        <v>4.0</v>
      </c>
      <c r="IF162" s="1">
        <v>2.0</v>
      </c>
      <c r="IG162" s="1">
        <v>2.0</v>
      </c>
      <c r="IH162" s="1">
        <v>2.0</v>
      </c>
      <c r="II162" s="1">
        <v>4.0</v>
      </c>
      <c r="IJ162" s="1">
        <v>4.0</v>
      </c>
      <c r="IK162" s="1">
        <v>2.0</v>
      </c>
      <c r="IL162" s="1">
        <v>4.0</v>
      </c>
      <c r="IM162" s="1">
        <v>4.0</v>
      </c>
      <c r="IN162" s="1">
        <v>2.0</v>
      </c>
      <c r="IO162" s="1">
        <v>4.0</v>
      </c>
      <c r="IP162" s="1">
        <v>4.0</v>
      </c>
      <c r="IQ162" s="1">
        <v>2.0</v>
      </c>
      <c r="IR162" s="1">
        <v>5.0</v>
      </c>
      <c r="IS162" s="1">
        <v>2.0</v>
      </c>
      <c r="IT162" s="1">
        <v>3.0</v>
      </c>
      <c r="IU162" s="1">
        <v>5.0</v>
      </c>
      <c r="IV162" s="1">
        <v>5.0</v>
      </c>
      <c r="IW162" s="1">
        <v>4.0</v>
      </c>
      <c r="IX162" s="1">
        <v>4.0</v>
      </c>
      <c r="IY162" s="1">
        <v>2.0</v>
      </c>
      <c r="IZ162" s="1">
        <f t="shared" ref="IZ162:KQ162" si="1450">IF(IZ$3="+",HH162,6-HH162)</f>
        <v>4</v>
      </c>
      <c r="JA162" s="1">
        <f t="shared" si="1450"/>
        <v>4</v>
      </c>
      <c r="JB162" s="1">
        <f t="shared" si="1450"/>
        <v>2</v>
      </c>
      <c r="JC162" s="1">
        <f t="shared" si="1450"/>
        <v>1</v>
      </c>
      <c r="JD162" s="1">
        <f t="shared" si="1450"/>
        <v>4</v>
      </c>
      <c r="JE162" s="1">
        <f t="shared" si="1450"/>
        <v>2</v>
      </c>
      <c r="JF162" s="1">
        <f t="shared" si="1450"/>
        <v>5</v>
      </c>
      <c r="JG162" s="1">
        <f t="shared" si="1450"/>
        <v>2</v>
      </c>
      <c r="JH162" s="1">
        <f t="shared" si="1450"/>
        <v>3</v>
      </c>
      <c r="JI162" s="1">
        <f t="shared" si="1450"/>
        <v>1</v>
      </c>
      <c r="JJ162" s="1">
        <f t="shared" si="1450"/>
        <v>4</v>
      </c>
      <c r="JK162" s="1">
        <f t="shared" si="1450"/>
        <v>5</v>
      </c>
      <c r="JL162" s="1">
        <f t="shared" si="1450"/>
        <v>5</v>
      </c>
      <c r="JM162" s="1">
        <f t="shared" si="1450"/>
        <v>5</v>
      </c>
      <c r="JN162" s="1">
        <f t="shared" si="1450"/>
        <v>4</v>
      </c>
      <c r="JO162" s="1">
        <f t="shared" si="1450"/>
        <v>3</v>
      </c>
      <c r="JP162" s="1">
        <f t="shared" si="1450"/>
        <v>4</v>
      </c>
      <c r="JQ162" s="1">
        <f t="shared" si="1450"/>
        <v>4</v>
      </c>
      <c r="JR162" s="1">
        <f t="shared" si="1450"/>
        <v>2</v>
      </c>
      <c r="JS162" s="1">
        <f t="shared" si="1450"/>
        <v>4</v>
      </c>
      <c r="JT162" s="1">
        <f t="shared" si="1450"/>
        <v>4</v>
      </c>
      <c r="JU162" s="1">
        <f t="shared" si="1450"/>
        <v>4</v>
      </c>
      <c r="JV162" s="1">
        <f t="shared" si="1450"/>
        <v>4</v>
      </c>
      <c r="JW162" s="1">
        <f t="shared" si="1450"/>
        <v>4</v>
      </c>
      <c r="JX162" s="1">
        <f t="shared" si="1450"/>
        <v>4</v>
      </c>
      <c r="JY162" s="1">
        <f t="shared" si="1450"/>
        <v>2</v>
      </c>
      <c r="JZ162" s="1">
        <f t="shared" si="1450"/>
        <v>4</v>
      </c>
      <c r="KA162" s="1">
        <f t="shared" si="1450"/>
        <v>4</v>
      </c>
      <c r="KB162" s="1">
        <f t="shared" si="1450"/>
        <v>4</v>
      </c>
      <c r="KC162" s="1">
        <f t="shared" si="1450"/>
        <v>2</v>
      </c>
      <c r="KD162" s="1">
        <f t="shared" si="1450"/>
        <v>4</v>
      </c>
      <c r="KE162" s="1">
        <f t="shared" si="1450"/>
        <v>4</v>
      </c>
      <c r="KF162" s="1">
        <f t="shared" si="1450"/>
        <v>4</v>
      </c>
      <c r="KG162" s="1">
        <f t="shared" si="1450"/>
        <v>4</v>
      </c>
      <c r="KH162" s="1">
        <f t="shared" si="1450"/>
        <v>2</v>
      </c>
      <c r="KI162" s="1">
        <f t="shared" si="1450"/>
        <v>2</v>
      </c>
      <c r="KJ162" s="1">
        <f t="shared" si="1450"/>
        <v>5</v>
      </c>
      <c r="KK162" s="1">
        <f t="shared" si="1450"/>
        <v>2</v>
      </c>
      <c r="KL162" s="1">
        <f t="shared" si="1450"/>
        <v>3</v>
      </c>
      <c r="KM162" s="1">
        <f t="shared" si="1450"/>
        <v>5</v>
      </c>
      <c r="KN162" s="1">
        <f t="shared" si="1450"/>
        <v>5</v>
      </c>
      <c r="KO162" s="1">
        <f t="shared" si="1450"/>
        <v>2</v>
      </c>
      <c r="KP162" s="1">
        <f t="shared" si="1450"/>
        <v>4</v>
      </c>
      <c r="KQ162" s="1">
        <f t="shared" si="1450"/>
        <v>4</v>
      </c>
      <c r="KR162" s="1">
        <f t="shared" si="24"/>
        <v>154</v>
      </c>
      <c r="KS162" s="1">
        <f t="shared" si="25"/>
        <v>28</v>
      </c>
      <c r="KT162" s="1">
        <f t="shared" si="26"/>
        <v>38</v>
      </c>
      <c r="KU162" s="1">
        <f t="shared" si="27"/>
        <v>31</v>
      </c>
      <c r="KV162" s="1">
        <f t="shared" si="28"/>
        <v>22</v>
      </c>
      <c r="KW162" s="1">
        <f t="shared" si="29"/>
        <v>35</v>
      </c>
      <c r="KX162" s="1">
        <v>1.0</v>
      </c>
      <c r="KY162" s="1">
        <v>4.0</v>
      </c>
      <c r="KZ162" s="1">
        <v>4.0</v>
      </c>
      <c r="LA162" s="1">
        <v>2.0</v>
      </c>
      <c r="LB162" s="1">
        <v>2.0</v>
      </c>
      <c r="LC162" s="1">
        <v>4.0</v>
      </c>
      <c r="LD162" s="1">
        <v>4.0</v>
      </c>
      <c r="LE162" s="1">
        <v>2.0</v>
      </c>
      <c r="LF162" s="1">
        <v>2.0</v>
      </c>
      <c r="LG162" s="1">
        <v>4.0</v>
      </c>
      <c r="LH162" s="1">
        <v>4.0</v>
      </c>
      <c r="LI162" s="1">
        <v>4.0</v>
      </c>
      <c r="LJ162" s="1">
        <v>2.0</v>
      </c>
      <c r="LK162" s="1">
        <v>4.0</v>
      </c>
      <c r="LL162" s="1">
        <v>5.0</v>
      </c>
      <c r="LM162" s="1">
        <v>4.0</v>
      </c>
      <c r="LN162" s="1">
        <v>4.0</v>
      </c>
      <c r="LO162" s="1">
        <v>4.0</v>
      </c>
      <c r="LP162" s="1">
        <v>2.0</v>
      </c>
      <c r="LQ162" s="1">
        <v>4.0</v>
      </c>
      <c r="LR162" s="1">
        <v>4.0</v>
      </c>
      <c r="LS162" s="1">
        <v>2.0</v>
      </c>
      <c r="LT162" s="1">
        <v>2.0</v>
      </c>
      <c r="LU162" s="1">
        <v>4.0</v>
      </c>
      <c r="LV162" s="1">
        <v>4.0</v>
      </c>
      <c r="LW162" s="1">
        <v>2.0</v>
      </c>
      <c r="LX162" s="1">
        <v>4.0</v>
      </c>
      <c r="LY162" s="1">
        <v>4.0</v>
      </c>
      <c r="LZ162" s="1">
        <v>4.0</v>
      </c>
      <c r="MA162" s="1">
        <f t="shared" si="557"/>
        <v>1</v>
      </c>
      <c r="MB162" s="1">
        <f t="shared" ref="MB162:NC162" si="1451">IF(MB$3="+",KY162,6-KY162)</f>
        <v>2</v>
      </c>
      <c r="MC162" s="1">
        <f t="shared" si="1451"/>
        <v>4</v>
      </c>
      <c r="MD162" s="1">
        <f t="shared" si="1451"/>
        <v>4</v>
      </c>
      <c r="ME162" s="1">
        <f t="shared" si="1451"/>
        <v>4</v>
      </c>
      <c r="MF162" s="1">
        <f t="shared" si="1451"/>
        <v>4</v>
      </c>
      <c r="MG162" s="1">
        <f t="shared" si="1451"/>
        <v>4</v>
      </c>
      <c r="MH162" s="1">
        <f t="shared" si="1451"/>
        <v>4</v>
      </c>
      <c r="MI162" s="1">
        <f t="shared" si="1451"/>
        <v>4</v>
      </c>
      <c r="MJ162" s="1">
        <f t="shared" si="1451"/>
        <v>4</v>
      </c>
      <c r="MK162" s="1">
        <f t="shared" si="1451"/>
        <v>4</v>
      </c>
      <c r="ML162" s="1">
        <f t="shared" si="1451"/>
        <v>4</v>
      </c>
      <c r="MM162" s="1">
        <f t="shared" si="1451"/>
        <v>4</v>
      </c>
      <c r="MN162" s="1">
        <f t="shared" si="1451"/>
        <v>4</v>
      </c>
      <c r="MO162" s="1">
        <f t="shared" si="1451"/>
        <v>5</v>
      </c>
      <c r="MP162" s="1">
        <f t="shared" si="1451"/>
        <v>4</v>
      </c>
      <c r="MQ162" s="1">
        <f t="shared" si="1451"/>
        <v>4</v>
      </c>
      <c r="MR162" s="1">
        <f t="shared" si="1451"/>
        <v>4</v>
      </c>
      <c r="MS162" s="1">
        <f t="shared" si="1451"/>
        <v>4</v>
      </c>
      <c r="MT162" s="1">
        <f t="shared" si="1451"/>
        <v>4</v>
      </c>
      <c r="MU162" s="1">
        <f t="shared" si="1451"/>
        <v>4</v>
      </c>
      <c r="MV162" s="1">
        <f t="shared" si="1451"/>
        <v>4</v>
      </c>
      <c r="MW162" s="1">
        <f t="shared" si="1451"/>
        <v>4</v>
      </c>
      <c r="MX162" s="1">
        <f t="shared" si="1451"/>
        <v>4</v>
      </c>
      <c r="MY162" s="1">
        <f t="shared" si="1451"/>
        <v>4</v>
      </c>
      <c r="MZ162" s="1">
        <f t="shared" si="1451"/>
        <v>4</v>
      </c>
      <c r="NA162" s="1">
        <f t="shared" si="1451"/>
        <v>4</v>
      </c>
      <c r="NB162" s="1">
        <f t="shared" si="1451"/>
        <v>4</v>
      </c>
      <c r="NC162" s="1">
        <f t="shared" si="1451"/>
        <v>4</v>
      </c>
      <c r="ND162" s="1">
        <f t="shared" si="31"/>
        <v>13</v>
      </c>
      <c r="NE162" s="1">
        <f t="shared" si="32"/>
        <v>18</v>
      </c>
      <c r="NF162" s="1">
        <f t="shared" si="33"/>
        <v>24</v>
      </c>
      <c r="NG162" s="1">
        <f t="shared" si="34"/>
        <v>20</v>
      </c>
      <c r="NH162" s="1">
        <f t="shared" si="35"/>
        <v>16</v>
      </c>
      <c r="NI162" s="1">
        <f t="shared" si="36"/>
        <v>21</v>
      </c>
      <c r="NJ162" s="1">
        <f t="shared" si="70"/>
        <v>112</v>
      </c>
      <c r="NK162" s="1">
        <v>2.0</v>
      </c>
      <c r="NL162" s="1">
        <v>2.0</v>
      </c>
      <c r="NM162" s="1">
        <v>2.0</v>
      </c>
      <c r="NN162" s="1">
        <v>2.0</v>
      </c>
      <c r="NO162" s="1">
        <v>2.0</v>
      </c>
      <c r="NP162" s="1">
        <v>2.0</v>
      </c>
      <c r="NQ162" s="1">
        <v>2.0</v>
      </c>
      <c r="NR162" s="1">
        <v>2.0</v>
      </c>
      <c r="NS162" s="1">
        <v>2.0</v>
      </c>
      <c r="NT162" s="1">
        <v>2.0</v>
      </c>
      <c r="NU162" s="1">
        <v>1.0</v>
      </c>
      <c r="NV162" s="1">
        <v>1.0</v>
      </c>
      <c r="NW162" s="1">
        <v>1.0</v>
      </c>
      <c r="NX162" s="1">
        <v>2.0</v>
      </c>
      <c r="NY162" s="1">
        <v>1.0</v>
      </c>
      <c r="NZ162" s="1">
        <v>1.0</v>
      </c>
      <c r="OA162" s="1">
        <v>1.0</v>
      </c>
      <c r="OB162" s="1">
        <v>2.0</v>
      </c>
      <c r="OC162" s="1">
        <v>1.0</v>
      </c>
      <c r="OD162" s="1">
        <v>1.0</v>
      </c>
      <c r="OE162" s="1">
        <v>1.0</v>
      </c>
      <c r="OF162" s="1">
        <f t="shared" si="37"/>
        <v>8</v>
      </c>
      <c r="OG162" s="1">
        <f t="shared" si="38"/>
        <v>20</v>
      </c>
      <c r="OH162" s="1">
        <f t="shared" si="39"/>
        <v>28</v>
      </c>
      <c r="OI162" s="1">
        <v>2.0</v>
      </c>
      <c r="OJ162" s="1">
        <v>2.0</v>
      </c>
      <c r="OK162" s="1">
        <v>4.0</v>
      </c>
      <c r="OL162" s="1">
        <v>4.0</v>
      </c>
      <c r="OM162" s="1">
        <v>4.0</v>
      </c>
      <c r="ON162" s="1">
        <v>2.0</v>
      </c>
      <c r="OO162" s="1">
        <v>4.0</v>
      </c>
      <c r="OP162" s="1">
        <v>4.0</v>
      </c>
      <c r="OQ162" s="1">
        <v>2.0</v>
      </c>
      <c r="OR162" s="1">
        <v>2.0</v>
      </c>
      <c r="OS162" s="1">
        <v>4.0</v>
      </c>
      <c r="OT162" s="1">
        <v>4.0</v>
      </c>
      <c r="OU162" s="1">
        <v>2.0</v>
      </c>
      <c r="OV162" s="1">
        <v>3.0</v>
      </c>
      <c r="OW162" s="1">
        <v>4.0</v>
      </c>
      <c r="OX162" s="1">
        <v>4.0</v>
      </c>
      <c r="OY162" s="1">
        <v>4.0</v>
      </c>
      <c r="OZ162" s="1">
        <v>4.0</v>
      </c>
      <c r="PA162" s="1">
        <v>4.0</v>
      </c>
      <c r="PB162" s="1">
        <v>4.0</v>
      </c>
      <c r="PC162" s="1">
        <v>4.0</v>
      </c>
      <c r="PD162" s="1">
        <v>2.0</v>
      </c>
      <c r="PE162" s="1">
        <v>4.0</v>
      </c>
      <c r="PF162" s="1">
        <v>4.0</v>
      </c>
      <c r="PG162" s="1">
        <v>4.0</v>
      </c>
      <c r="PH162" s="1">
        <v>2.0</v>
      </c>
      <c r="PI162" s="1">
        <v>2.0</v>
      </c>
      <c r="PJ162" s="1">
        <v>4.0</v>
      </c>
      <c r="PK162" s="1">
        <v>2.0</v>
      </c>
      <c r="PL162" s="1">
        <f t="shared" ref="PL162:QN162" si="1452">IF(PL$3="+",OI162,6-OI162)</f>
        <v>4</v>
      </c>
      <c r="PM162" s="1">
        <f t="shared" si="1452"/>
        <v>2</v>
      </c>
      <c r="PN162" s="1">
        <f t="shared" si="1452"/>
        <v>4</v>
      </c>
      <c r="PO162" s="1">
        <f t="shared" si="1452"/>
        <v>4</v>
      </c>
      <c r="PP162" s="1">
        <f t="shared" si="1452"/>
        <v>4</v>
      </c>
      <c r="PQ162" s="1">
        <f t="shared" si="1452"/>
        <v>4</v>
      </c>
      <c r="PR162" s="1">
        <f t="shared" si="1452"/>
        <v>4</v>
      </c>
      <c r="PS162" s="1">
        <f t="shared" si="1452"/>
        <v>4</v>
      </c>
      <c r="PT162" s="1">
        <f t="shared" si="1452"/>
        <v>4</v>
      </c>
      <c r="PU162" s="1">
        <f t="shared" si="1452"/>
        <v>4</v>
      </c>
      <c r="PV162" s="1">
        <f t="shared" si="1452"/>
        <v>2</v>
      </c>
      <c r="PW162" s="1">
        <f t="shared" si="1452"/>
        <v>2</v>
      </c>
      <c r="PX162" s="1">
        <f t="shared" si="1452"/>
        <v>4</v>
      </c>
      <c r="PY162" s="1">
        <f t="shared" si="1452"/>
        <v>3</v>
      </c>
      <c r="PZ162" s="1">
        <f t="shared" si="1452"/>
        <v>4</v>
      </c>
      <c r="QA162" s="1">
        <f t="shared" si="1452"/>
        <v>4</v>
      </c>
      <c r="QB162" s="1">
        <f t="shared" si="1452"/>
        <v>4</v>
      </c>
      <c r="QC162" s="1">
        <f t="shared" si="1452"/>
        <v>2</v>
      </c>
      <c r="QD162" s="1">
        <f t="shared" si="1452"/>
        <v>4</v>
      </c>
      <c r="QE162" s="1">
        <f t="shared" si="1452"/>
        <v>2</v>
      </c>
      <c r="QF162" s="1">
        <f t="shared" si="1452"/>
        <v>4</v>
      </c>
      <c r="QG162" s="1">
        <f t="shared" si="1452"/>
        <v>4</v>
      </c>
      <c r="QH162" s="1">
        <f t="shared" si="1452"/>
        <v>4</v>
      </c>
      <c r="QI162" s="1">
        <f t="shared" si="1452"/>
        <v>4</v>
      </c>
      <c r="QJ162" s="1">
        <f t="shared" si="1452"/>
        <v>4</v>
      </c>
      <c r="QK162" s="1">
        <f t="shared" si="1452"/>
        <v>4</v>
      </c>
      <c r="QL162" s="1">
        <f t="shared" si="1452"/>
        <v>2</v>
      </c>
      <c r="QM162" s="1">
        <f t="shared" si="1452"/>
        <v>4</v>
      </c>
      <c r="QN162" s="1">
        <f t="shared" si="1452"/>
        <v>4</v>
      </c>
      <c r="QO162" s="1">
        <f t="shared" si="41"/>
        <v>103</v>
      </c>
      <c r="QP162" s="1">
        <f t="shared" si="42"/>
        <v>43</v>
      </c>
      <c r="QQ162" s="1">
        <f t="shared" si="43"/>
        <v>60</v>
      </c>
      <c r="QR162" s="1">
        <v>2.0</v>
      </c>
      <c r="QS162" s="1">
        <v>3.0</v>
      </c>
      <c r="QT162" s="1">
        <v>3.0</v>
      </c>
      <c r="QU162" s="1">
        <v>3.0</v>
      </c>
      <c r="QV162" s="1">
        <v>3.0</v>
      </c>
      <c r="QW162" s="1">
        <v>2.0</v>
      </c>
      <c r="QX162" s="1">
        <v>4.0</v>
      </c>
      <c r="QY162" s="1">
        <v>2.0</v>
      </c>
      <c r="QZ162" s="1">
        <v>2.0</v>
      </c>
      <c r="RA162" s="1">
        <v>2.0</v>
      </c>
      <c r="RB162" s="1">
        <v>2.0</v>
      </c>
      <c r="RC162" s="1">
        <v>2.0</v>
      </c>
      <c r="RD162" s="1">
        <v>4.0</v>
      </c>
      <c r="RE162" s="1">
        <v>4.0</v>
      </c>
      <c r="RF162" s="1">
        <v>3.0</v>
      </c>
      <c r="RG162" s="1">
        <v>3.0</v>
      </c>
      <c r="RH162" s="1">
        <v>1.0</v>
      </c>
      <c r="RI162" s="1">
        <v>2.0</v>
      </c>
      <c r="RJ162" s="1">
        <v>3.0</v>
      </c>
      <c r="RK162" s="1">
        <v>2.0</v>
      </c>
      <c r="RL162" s="1">
        <v>1.0</v>
      </c>
      <c r="RM162" s="1">
        <v>3.0</v>
      </c>
      <c r="RN162" s="1">
        <v>3.0</v>
      </c>
      <c r="RO162" s="1">
        <v>3.0</v>
      </c>
      <c r="RP162" s="1">
        <v>3.0</v>
      </c>
      <c r="RQ162" s="1">
        <v>2.0</v>
      </c>
      <c r="RR162" s="1">
        <v>3.0</v>
      </c>
      <c r="RS162" s="1">
        <v>3.0</v>
      </c>
      <c r="RT162" s="1">
        <v>2.0</v>
      </c>
      <c r="RU162" s="1">
        <v>2.0</v>
      </c>
      <c r="RV162" s="1">
        <v>3.0</v>
      </c>
      <c r="RW162" s="1">
        <v>3.0</v>
      </c>
      <c r="RX162" s="1">
        <v>2.0</v>
      </c>
      <c r="RY162" s="1">
        <v>3.0</v>
      </c>
      <c r="RZ162" s="1">
        <v>3.0</v>
      </c>
      <c r="SA162" s="1">
        <v>2.0</v>
      </c>
      <c r="SB162" s="1">
        <v>3.0</v>
      </c>
      <c r="SC162" s="1">
        <v>3.0</v>
      </c>
      <c r="SD162" s="1">
        <v>3.0</v>
      </c>
      <c r="SE162" s="1">
        <v>3.0</v>
      </c>
      <c r="SF162" s="1">
        <v>2.0</v>
      </c>
      <c r="SG162" s="1">
        <f t="shared" ref="SG162:TU162" si="1453">IF(SG$3="+",QR162,5-QR162)</f>
        <v>2</v>
      </c>
      <c r="SH162" s="1">
        <f t="shared" si="1453"/>
        <v>3</v>
      </c>
      <c r="SI162" s="1">
        <f t="shared" si="1453"/>
        <v>2</v>
      </c>
      <c r="SJ162" s="1">
        <f t="shared" si="1453"/>
        <v>3</v>
      </c>
      <c r="SK162" s="1">
        <f t="shared" si="1453"/>
        <v>3</v>
      </c>
      <c r="SL162" s="1">
        <f t="shared" si="1453"/>
        <v>3</v>
      </c>
      <c r="SM162" s="1">
        <f t="shared" si="1453"/>
        <v>4</v>
      </c>
      <c r="SN162" s="1">
        <f t="shared" si="1453"/>
        <v>3</v>
      </c>
      <c r="SO162" s="1">
        <f t="shared" si="1453"/>
        <v>3</v>
      </c>
      <c r="SP162" s="1">
        <f t="shared" si="1453"/>
        <v>3</v>
      </c>
      <c r="SQ162" s="1">
        <f t="shared" si="1453"/>
        <v>2</v>
      </c>
      <c r="SR162" s="1">
        <f t="shared" si="1453"/>
        <v>3</v>
      </c>
      <c r="SS162" s="1">
        <f t="shared" si="1453"/>
        <v>4</v>
      </c>
      <c r="ST162" s="1">
        <f t="shared" si="1453"/>
        <v>4</v>
      </c>
      <c r="SU162" s="1">
        <f t="shared" si="1453"/>
        <v>2</v>
      </c>
      <c r="SV162" s="1">
        <f t="shared" si="1453"/>
        <v>3</v>
      </c>
      <c r="SW162" s="1">
        <f t="shared" si="1453"/>
        <v>4</v>
      </c>
      <c r="SX162" s="1">
        <f t="shared" si="1453"/>
        <v>3</v>
      </c>
      <c r="SY162" s="1">
        <f t="shared" si="1453"/>
        <v>2</v>
      </c>
      <c r="SZ162" s="1">
        <f t="shared" si="1453"/>
        <v>3</v>
      </c>
      <c r="TA162" s="1">
        <f t="shared" si="1453"/>
        <v>4</v>
      </c>
      <c r="TB162" s="1">
        <f t="shared" si="1453"/>
        <v>3</v>
      </c>
      <c r="TC162" s="1">
        <f t="shared" si="1453"/>
        <v>2</v>
      </c>
      <c r="TD162" s="1">
        <f t="shared" si="1453"/>
        <v>3</v>
      </c>
      <c r="TE162" s="1">
        <f t="shared" si="1453"/>
        <v>3</v>
      </c>
      <c r="TF162" s="1">
        <f t="shared" si="1453"/>
        <v>3</v>
      </c>
      <c r="TG162" s="1">
        <f t="shared" si="1453"/>
        <v>2</v>
      </c>
      <c r="TH162" s="1">
        <f t="shared" si="1453"/>
        <v>3</v>
      </c>
      <c r="TI162" s="1">
        <f t="shared" si="1453"/>
        <v>2</v>
      </c>
      <c r="TJ162" s="1">
        <f t="shared" si="1453"/>
        <v>3</v>
      </c>
      <c r="TK162" s="1">
        <f t="shared" si="1453"/>
        <v>2</v>
      </c>
      <c r="TL162" s="1">
        <f t="shared" si="1453"/>
        <v>3</v>
      </c>
      <c r="TM162" s="1">
        <f t="shared" si="1453"/>
        <v>3</v>
      </c>
      <c r="TN162" s="1">
        <f t="shared" si="1453"/>
        <v>3</v>
      </c>
      <c r="TO162" s="1">
        <f t="shared" si="1453"/>
        <v>2</v>
      </c>
      <c r="TP162" s="1">
        <f t="shared" si="1453"/>
        <v>2</v>
      </c>
      <c r="TQ162" s="1">
        <f t="shared" si="1453"/>
        <v>2</v>
      </c>
      <c r="TR162" s="1">
        <f t="shared" si="1453"/>
        <v>3</v>
      </c>
      <c r="TS162" s="1">
        <f t="shared" si="1453"/>
        <v>3</v>
      </c>
      <c r="TT162" s="1">
        <f t="shared" si="1453"/>
        <v>3</v>
      </c>
      <c r="TU162" s="1">
        <f t="shared" si="1453"/>
        <v>3</v>
      </c>
      <c r="TV162" s="1">
        <f t="shared" si="45"/>
        <v>89</v>
      </c>
      <c r="TW162" s="1">
        <f t="shared" si="46"/>
        <v>23</v>
      </c>
      <c r="TX162" s="1">
        <f t="shared" si="47"/>
        <v>5</v>
      </c>
      <c r="TY162" s="1">
        <f t="shared" si="48"/>
        <v>12</v>
      </c>
      <c r="TZ162" s="1">
        <f t="shared" si="49"/>
        <v>6</v>
      </c>
      <c r="UA162" s="1">
        <f t="shared" si="50"/>
        <v>37</v>
      </c>
      <c r="UB162" s="1">
        <f t="shared" si="51"/>
        <v>9</v>
      </c>
      <c r="UC162" s="1">
        <f t="shared" si="52"/>
        <v>7</v>
      </c>
      <c r="UD162" s="1">
        <f t="shared" si="53"/>
        <v>6</v>
      </c>
      <c r="UE162" s="1">
        <f t="shared" si="54"/>
        <v>6</v>
      </c>
      <c r="UF162" s="1">
        <f t="shared" ref="UF162:UG162" si="1454">TS162</f>
        <v>3</v>
      </c>
      <c r="UG162" s="1">
        <f t="shared" si="1454"/>
        <v>3</v>
      </c>
      <c r="UH162" s="1">
        <f t="shared" si="56"/>
        <v>14</v>
      </c>
      <c r="UI162" s="1">
        <f t="shared" si="57"/>
        <v>2</v>
      </c>
      <c r="UJ162" s="1">
        <f t="shared" si="58"/>
        <v>4</v>
      </c>
      <c r="UK162" s="1">
        <f t="shared" si="59"/>
        <v>8</v>
      </c>
      <c r="UL162" s="1">
        <f t="shared" si="60"/>
        <v>15</v>
      </c>
      <c r="UM162" s="1">
        <f t="shared" si="61"/>
        <v>6</v>
      </c>
      <c r="UN162" s="1">
        <f t="shared" si="62"/>
        <v>6</v>
      </c>
      <c r="UO162" s="1">
        <f t="shared" si="63"/>
        <v>3</v>
      </c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1"/>
      <c r="WB162" s="1">
        <v>1.0</v>
      </c>
      <c r="WC162" s="1">
        <v>2.0</v>
      </c>
      <c r="WD162" s="1">
        <v>2.0</v>
      </c>
      <c r="WE162" s="1">
        <v>2.0</v>
      </c>
      <c r="WF162" s="1">
        <v>1.0</v>
      </c>
      <c r="WG162" s="1">
        <v>2.0</v>
      </c>
      <c r="WH162" s="1">
        <v>1.0</v>
      </c>
      <c r="WI162" s="1">
        <v>2.0</v>
      </c>
      <c r="WJ162" s="1">
        <v>2.0</v>
      </c>
      <c r="WK162" s="1">
        <v>2.0</v>
      </c>
      <c r="WL162" s="1">
        <v>1.0</v>
      </c>
      <c r="WM162" s="1">
        <v>2.0</v>
      </c>
      <c r="WN162" s="1">
        <v>1.0</v>
      </c>
      <c r="WO162" s="1">
        <v>2.0</v>
      </c>
      <c r="WP162" s="1">
        <v>2.0</v>
      </c>
      <c r="WQ162" s="1">
        <f t="shared" ref="WQ162:XE162" si="1455">IF(WQ$3="+",WB162,3-WB162)</f>
        <v>2</v>
      </c>
      <c r="WR162" s="1">
        <f t="shared" si="1455"/>
        <v>2</v>
      </c>
      <c r="WS162" s="1">
        <f t="shared" si="1455"/>
        <v>2</v>
      </c>
      <c r="WT162" s="1">
        <f t="shared" si="1455"/>
        <v>2</v>
      </c>
      <c r="WU162" s="1">
        <f t="shared" si="1455"/>
        <v>2</v>
      </c>
      <c r="WV162" s="1">
        <f t="shared" si="1455"/>
        <v>2</v>
      </c>
      <c r="WW162" s="1">
        <f t="shared" si="1455"/>
        <v>2</v>
      </c>
      <c r="WX162" s="1">
        <f t="shared" si="1455"/>
        <v>2</v>
      </c>
      <c r="WY162" s="1">
        <f t="shared" si="1455"/>
        <v>2</v>
      </c>
      <c r="WZ162" s="1">
        <f t="shared" si="1455"/>
        <v>2</v>
      </c>
      <c r="XA162" s="1">
        <f t="shared" si="1455"/>
        <v>2</v>
      </c>
      <c r="XB162" s="1">
        <f t="shared" si="1455"/>
        <v>2</v>
      </c>
      <c r="XC162" s="1">
        <f t="shared" si="1455"/>
        <v>2</v>
      </c>
      <c r="XD162" s="1">
        <f t="shared" si="1455"/>
        <v>2</v>
      </c>
      <c r="XE162" s="1">
        <f t="shared" si="1455"/>
        <v>2</v>
      </c>
      <c r="XF162" s="1">
        <f t="shared" si="65"/>
        <v>30</v>
      </c>
      <c r="XG162" s="1">
        <v>0.0</v>
      </c>
      <c r="XH162" s="11"/>
      <c r="XI162" s="11"/>
    </row>
    <row r="163" ht="15.0" customHeight="1">
      <c r="A163" s="1" t="s">
        <v>588</v>
      </c>
      <c r="B163" s="1" t="s">
        <v>757</v>
      </c>
      <c r="C163" s="1" t="s">
        <v>1538</v>
      </c>
      <c r="D163" s="1"/>
      <c r="E163" s="1" t="s">
        <v>1539</v>
      </c>
      <c r="F163" s="1" t="s">
        <v>1540</v>
      </c>
      <c r="G163" s="1" t="s">
        <v>1541</v>
      </c>
      <c r="H163" s="1"/>
      <c r="I163" s="1">
        <v>1.0</v>
      </c>
      <c r="J163" s="1">
        <v>1.9440304E7</v>
      </c>
      <c r="K163" s="1">
        <v>73.0</v>
      </c>
      <c r="L163" s="1">
        <v>2.0161105E7</v>
      </c>
      <c r="M163" s="1">
        <v>1.0</v>
      </c>
      <c r="N163" s="1">
        <v>2.0</v>
      </c>
      <c r="O163" s="1">
        <v>2.0</v>
      </c>
      <c r="P163" s="1"/>
      <c r="Q163" s="1">
        <v>2.0</v>
      </c>
      <c r="R163" s="1"/>
      <c r="S163" s="1">
        <v>2.0</v>
      </c>
      <c r="T163" s="1" t="s">
        <v>560</v>
      </c>
      <c r="U163" s="1"/>
      <c r="V163" s="1">
        <v>10.0</v>
      </c>
      <c r="W163" s="1"/>
      <c r="X163" s="1"/>
      <c r="Y163" s="1" t="s">
        <v>1537</v>
      </c>
      <c r="Z163" s="1"/>
      <c r="AA163" s="1"/>
      <c r="AB163" s="1">
        <v>2.0</v>
      </c>
      <c r="AC163" s="1">
        <v>7.0</v>
      </c>
      <c r="AD163" s="1">
        <v>2007.0</v>
      </c>
      <c r="AE163" s="1">
        <v>2.0</v>
      </c>
      <c r="AF163" s="1">
        <v>1.0</v>
      </c>
      <c r="AG163" s="1"/>
      <c r="AH163" s="1">
        <v>4.0</v>
      </c>
      <c r="AI163" s="1">
        <v>6.0</v>
      </c>
      <c r="AJ163" s="1">
        <v>12.0</v>
      </c>
      <c r="AK163" s="1">
        <v>2.0</v>
      </c>
      <c r="AL163" s="1"/>
      <c r="AM163" s="1">
        <v>5.0</v>
      </c>
      <c r="AN163" s="1">
        <v>2007.0</v>
      </c>
      <c r="AO163" s="1">
        <v>5.0</v>
      </c>
      <c r="AP163" s="1">
        <v>11.0</v>
      </c>
      <c r="AQ163" s="1">
        <v>6.0</v>
      </c>
      <c r="AR163" s="1">
        <v>7.0</v>
      </c>
      <c r="AS163" s="1">
        <v>6.0</v>
      </c>
      <c r="AT163" s="1">
        <v>3.0</v>
      </c>
      <c r="AU163" s="1">
        <v>5.0</v>
      </c>
      <c r="AV163" s="1">
        <v>4.0</v>
      </c>
      <c r="AW163" s="1">
        <v>1.0</v>
      </c>
      <c r="AX163" s="1">
        <v>1.0</v>
      </c>
      <c r="AY163" s="1">
        <v>7.0</v>
      </c>
      <c r="AZ163" s="1">
        <v>7.0</v>
      </c>
      <c r="BA163" s="1">
        <v>1.0</v>
      </c>
      <c r="BB163" s="1">
        <v>1.0</v>
      </c>
      <c r="BC163" s="1"/>
      <c r="BD163" s="1"/>
      <c r="BE163" s="1">
        <v>1.0</v>
      </c>
      <c r="BF163" s="1"/>
      <c r="BG163" s="1"/>
      <c r="BH163" s="1">
        <v>1.0</v>
      </c>
      <c r="BI163" s="1"/>
      <c r="BJ163" s="1"/>
      <c r="BK163" s="1">
        <v>4.0</v>
      </c>
      <c r="BL163" s="1">
        <v>2.0</v>
      </c>
      <c r="BM163" s="1">
        <v>1.0</v>
      </c>
      <c r="BN163" s="1">
        <v>5.0</v>
      </c>
      <c r="BO163" s="1">
        <v>2.0</v>
      </c>
      <c r="BP163" s="1">
        <v>2.0</v>
      </c>
      <c r="BQ163" s="1">
        <v>2.0</v>
      </c>
      <c r="BR163" s="1">
        <v>5.0</v>
      </c>
      <c r="BS163" s="1">
        <v>5.0</v>
      </c>
      <c r="BT163" s="1">
        <v>5.0</v>
      </c>
      <c r="BU163" s="1">
        <v>5.0</v>
      </c>
      <c r="BV163" s="1">
        <v>2.0</v>
      </c>
      <c r="BW163" s="1">
        <v>4.0</v>
      </c>
      <c r="BX163" s="1">
        <v>5.0</v>
      </c>
      <c r="BY163" s="1">
        <v>5.0</v>
      </c>
      <c r="BZ163" s="1">
        <v>4.0</v>
      </c>
      <c r="CA163" s="1">
        <v>2.0</v>
      </c>
      <c r="CB163" s="1">
        <v>3.0</v>
      </c>
      <c r="CC163" s="1">
        <v>4.0</v>
      </c>
      <c r="CD163" s="1">
        <v>5.0</v>
      </c>
      <c r="CE163" s="1">
        <v>1.0</v>
      </c>
      <c r="CF163" s="1">
        <v>5.0</v>
      </c>
      <c r="CG163" s="1">
        <v>5.0</v>
      </c>
      <c r="CH163" s="1">
        <v>3.0</v>
      </c>
      <c r="CI163" s="1">
        <v>1.0</v>
      </c>
      <c r="CJ163" s="1">
        <v>1.0</v>
      </c>
      <c r="CK163" s="1">
        <v>4.0</v>
      </c>
      <c r="CL163" s="1">
        <v>1.0</v>
      </c>
      <c r="CM163" s="1">
        <v>4.0</v>
      </c>
      <c r="CN163" s="1">
        <f t="shared" si="9"/>
        <v>13</v>
      </c>
      <c r="CO163" s="1">
        <f t="shared" si="10"/>
        <v>24</v>
      </c>
      <c r="CP163" s="1">
        <f t="shared" si="11"/>
        <v>19</v>
      </c>
      <c r="CQ163" s="1">
        <f t="shared" si="12"/>
        <v>10</v>
      </c>
      <c r="CR163" s="1">
        <f t="shared" si="13"/>
        <v>14</v>
      </c>
      <c r="CS163" s="1">
        <f t="shared" si="14"/>
        <v>10</v>
      </c>
      <c r="CT163" s="1">
        <f t="shared" si="15"/>
        <v>90</v>
      </c>
      <c r="CU163" s="1">
        <v>3.0</v>
      </c>
      <c r="CV163" s="1">
        <v>2.0</v>
      </c>
      <c r="CW163" s="1">
        <v>4.0</v>
      </c>
      <c r="CX163" s="1">
        <v>4.0</v>
      </c>
      <c r="CY163" s="1">
        <v>3.0</v>
      </c>
      <c r="CZ163" s="1">
        <v>3.0</v>
      </c>
      <c r="DA163" s="1">
        <v>3.0</v>
      </c>
      <c r="DB163" s="1">
        <v>2.0</v>
      </c>
      <c r="DC163" s="1">
        <v>4.0</v>
      </c>
      <c r="DD163" s="1">
        <v>2.0</v>
      </c>
      <c r="DE163" s="1">
        <v>2.0</v>
      </c>
      <c r="DF163" s="1">
        <v>3.0</v>
      </c>
      <c r="DG163" s="1">
        <v>4.0</v>
      </c>
      <c r="DH163" s="1">
        <v>3.0</v>
      </c>
      <c r="DI163" s="1">
        <v>4.0</v>
      </c>
      <c r="DJ163" s="1">
        <v>3.0</v>
      </c>
      <c r="DK163" s="1">
        <v>2.0</v>
      </c>
      <c r="DL163" s="1">
        <v>2.0</v>
      </c>
      <c r="DM163" s="1">
        <v>2.0</v>
      </c>
      <c r="DN163" s="1">
        <v>3.0</v>
      </c>
      <c r="DO163" s="1">
        <v>3.0</v>
      </c>
      <c r="DP163" s="1">
        <v>3.0</v>
      </c>
      <c r="DQ163" s="1">
        <f t="shared" si="16"/>
        <v>16</v>
      </c>
      <c r="DR163" s="1">
        <f t="shared" si="17"/>
        <v>9</v>
      </c>
      <c r="DS163" s="1">
        <f t="shared" ref="DS163:DT163" si="1456">SUM(CW163+DC163+DI163)</f>
        <v>12</v>
      </c>
      <c r="DT163" s="1">
        <f t="shared" si="1456"/>
        <v>9</v>
      </c>
      <c r="DU163" s="1">
        <f t="shared" si="19"/>
        <v>7</v>
      </c>
      <c r="DV163" s="1">
        <f t="shared" si="20"/>
        <v>11</v>
      </c>
      <c r="DW163" s="1">
        <f t="shared" si="21"/>
        <v>64</v>
      </c>
      <c r="DX163" s="1">
        <v>4.0</v>
      </c>
      <c r="DY163" s="1">
        <v>4.0</v>
      </c>
      <c r="DZ163" s="1">
        <v>3.0</v>
      </c>
      <c r="EA163" s="1">
        <v>3.0</v>
      </c>
      <c r="EB163" s="1">
        <v>5.0</v>
      </c>
      <c r="EC163" s="1">
        <v>4.0</v>
      </c>
      <c r="ED163" s="1">
        <v>3.0</v>
      </c>
      <c r="EE163" s="1">
        <v>3.0</v>
      </c>
      <c r="EF163" s="1">
        <v>3.0</v>
      </c>
      <c r="EG163" s="1">
        <v>5.0</v>
      </c>
      <c r="EH163" s="1">
        <v>3.0</v>
      </c>
      <c r="EI163" s="1">
        <v>2.0</v>
      </c>
      <c r="EJ163" s="1">
        <v>3.0</v>
      </c>
      <c r="EK163" s="1">
        <v>5.0</v>
      </c>
      <c r="EL163" s="1">
        <v>4.0</v>
      </c>
      <c r="EM163" s="1">
        <v>3.0</v>
      </c>
      <c r="EN163" s="1">
        <v>5.0</v>
      </c>
      <c r="EO163" s="1">
        <v>3.0</v>
      </c>
      <c r="EP163" s="1">
        <v>3.0</v>
      </c>
      <c r="EQ163" s="1">
        <v>5.0</v>
      </c>
      <c r="ER163" s="1">
        <v>4.0</v>
      </c>
      <c r="ES163" s="1">
        <v>3.0</v>
      </c>
      <c r="ET163" s="1">
        <v>5.0</v>
      </c>
      <c r="EU163" s="1">
        <v>3.0</v>
      </c>
      <c r="EV163" s="1">
        <v>3.0</v>
      </c>
      <c r="EW163" s="1">
        <v>5.0</v>
      </c>
      <c r="EX163" s="1">
        <v>3.0</v>
      </c>
      <c r="EY163" s="1">
        <v>3.0</v>
      </c>
      <c r="EZ163" s="1">
        <v>4.0</v>
      </c>
      <c r="FA163" s="1">
        <v>4.0</v>
      </c>
      <c r="FB163" s="1">
        <v>5.0</v>
      </c>
      <c r="FC163" s="1">
        <v>5.0</v>
      </c>
      <c r="FD163" s="1">
        <v>2.0</v>
      </c>
      <c r="FE163" s="1">
        <v>3.0</v>
      </c>
      <c r="FF163" s="1">
        <v>4.0</v>
      </c>
      <c r="FG163" s="1">
        <v>4.0</v>
      </c>
      <c r="FH163" s="1">
        <v>4.0</v>
      </c>
      <c r="FI163" s="1">
        <v>5.0</v>
      </c>
      <c r="FJ163" s="1">
        <v>3.0</v>
      </c>
      <c r="FK163" s="1">
        <v>4.0</v>
      </c>
      <c r="FL163" s="1"/>
      <c r="FM163" s="1">
        <v>3.0</v>
      </c>
      <c r="FN163" s="1">
        <v>3.0</v>
      </c>
      <c r="FO163" s="1">
        <v>2.0</v>
      </c>
      <c r="FP163" s="1">
        <f t="shared" ref="FP163:HC163" si="1457">IF(FP$3="+",DX163,6-DX163)</f>
        <v>4</v>
      </c>
      <c r="FQ163" s="1">
        <f t="shared" si="1457"/>
        <v>2</v>
      </c>
      <c r="FR163" s="1">
        <f t="shared" si="1457"/>
        <v>3</v>
      </c>
      <c r="FS163" s="1">
        <f t="shared" si="1457"/>
        <v>3</v>
      </c>
      <c r="FT163" s="1">
        <f t="shared" si="1457"/>
        <v>5</v>
      </c>
      <c r="FU163" s="1">
        <f t="shared" si="1457"/>
        <v>2</v>
      </c>
      <c r="FV163" s="1">
        <f t="shared" si="1457"/>
        <v>3</v>
      </c>
      <c r="FW163" s="1">
        <f t="shared" si="1457"/>
        <v>3</v>
      </c>
      <c r="FX163" s="1">
        <f t="shared" si="1457"/>
        <v>3</v>
      </c>
      <c r="FY163" s="1">
        <f t="shared" si="1457"/>
        <v>5</v>
      </c>
      <c r="FZ163" s="1">
        <f t="shared" si="1457"/>
        <v>3</v>
      </c>
      <c r="GA163" s="1">
        <f t="shared" si="1457"/>
        <v>4</v>
      </c>
      <c r="GB163" s="1">
        <f t="shared" si="1457"/>
        <v>3</v>
      </c>
      <c r="GC163" s="1">
        <f t="shared" si="1457"/>
        <v>5</v>
      </c>
      <c r="GD163" s="1">
        <f t="shared" si="1457"/>
        <v>2</v>
      </c>
      <c r="GE163" s="1">
        <f t="shared" si="1457"/>
        <v>3</v>
      </c>
      <c r="GF163" s="1">
        <f t="shared" si="1457"/>
        <v>5</v>
      </c>
      <c r="GG163" s="1">
        <f t="shared" si="1457"/>
        <v>3</v>
      </c>
      <c r="GH163" s="1">
        <f t="shared" si="1457"/>
        <v>3</v>
      </c>
      <c r="GI163" s="1">
        <f t="shared" si="1457"/>
        <v>5</v>
      </c>
      <c r="GJ163" s="1">
        <f t="shared" si="1457"/>
        <v>4</v>
      </c>
      <c r="GK163" s="1">
        <f t="shared" si="1457"/>
        <v>3</v>
      </c>
      <c r="GL163" s="1">
        <f t="shared" si="1457"/>
        <v>5</v>
      </c>
      <c r="GM163" s="1">
        <f t="shared" si="1457"/>
        <v>3</v>
      </c>
      <c r="GN163" s="1">
        <f t="shared" si="1457"/>
        <v>3</v>
      </c>
      <c r="GO163" s="1">
        <f t="shared" si="1457"/>
        <v>5</v>
      </c>
      <c r="GP163" s="1">
        <f t="shared" si="1457"/>
        <v>3</v>
      </c>
      <c r="GQ163" s="1">
        <f t="shared" si="1457"/>
        <v>3</v>
      </c>
      <c r="GR163" s="1">
        <f t="shared" si="1457"/>
        <v>4</v>
      </c>
      <c r="GS163" s="1">
        <f t="shared" si="1457"/>
        <v>2</v>
      </c>
      <c r="GT163" s="1">
        <f t="shared" si="1457"/>
        <v>5</v>
      </c>
      <c r="GU163" s="1">
        <f t="shared" si="1457"/>
        <v>5</v>
      </c>
      <c r="GV163" s="1">
        <f t="shared" si="1457"/>
        <v>4</v>
      </c>
      <c r="GW163" s="1">
        <f t="shared" si="1457"/>
        <v>3</v>
      </c>
      <c r="GX163" s="1">
        <f t="shared" si="1457"/>
        <v>4</v>
      </c>
      <c r="GY163" s="1">
        <f t="shared" si="1457"/>
        <v>4</v>
      </c>
      <c r="GZ163" s="1">
        <f t="shared" si="1457"/>
        <v>4</v>
      </c>
      <c r="HA163" s="1">
        <f t="shared" si="1457"/>
        <v>1</v>
      </c>
      <c r="HB163" s="1">
        <f t="shared" si="1457"/>
        <v>3</v>
      </c>
      <c r="HC163" s="1">
        <f t="shared" si="1457"/>
        <v>4</v>
      </c>
      <c r="HD163" s="1"/>
      <c r="HE163" s="1">
        <f t="shared" ref="HE163:HG163" si="1458">IF(HE$3="+",FM163,6-FM163)</f>
        <v>3</v>
      </c>
      <c r="HF163" s="1">
        <f t="shared" si="1458"/>
        <v>3</v>
      </c>
      <c r="HG163" s="1">
        <f t="shared" si="1458"/>
        <v>4</v>
      </c>
      <c r="HH163" s="1">
        <v>4.0</v>
      </c>
      <c r="HI163" s="1">
        <v>4.0</v>
      </c>
      <c r="HJ163" s="1">
        <v>3.0</v>
      </c>
      <c r="HK163" s="1">
        <v>3.0</v>
      </c>
      <c r="HL163" s="1">
        <v>5.0</v>
      </c>
      <c r="HM163" s="1">
        <v>4.0</v>
      </c>
      <c r="HN163" s="1">
        <v>3.0</v>
      </c>
      <c r="HO163" s="1">
        <v>3.0</v>
      </c>
      <c r="HP163" s="1">
        <v>3.0</v>
      </c>
      <c r="HQ163" s="1">
        <v>5.0</v>
      </c>
      <c r="HR163" s="1">
        <v>3.0</v>
      </c>
      <c r="HS163" s="1">
        <v>2.0</v>
      </c>
      <c r="HT163" s="1">
        <v>3.0</v>
      </c>
      <c r="HU163" s="1">
        <v>5.0</v>
      </c>
      <c r="HV163" s="1">
        <v>4.0</v>
      </c>
      <c r="HW163" s="1">
        <v>3.0</v>
      </c>
      <c r="HX163" s="1">
        <v>5.0</v>
      </c>
      <c r="HY163" s="1">
        <v>3.0</v>
      </c>
      <c r="HZ163" s="1">
        <v>3.0</v>
      </c>
      <c r="IA163" s="1">
        <v>5.0</v>
      </c>
      <c r="IB163" s="1">
        <v>4.0</v>
      </c>
      <c r="IC163" s="1">
        <v>3.0</v>
      </c>
      <c r="ID163" s="1">
        <v>5.0</v>
      </c>
      <c r="IE163" s="1">
        <v>3.0</v>
      </c>
      <c r="IF163" s="1">
        <v>3.0</v>
      </c>
      <c r="IG163" s="1">
        <v>5.0</v>
      </c>
      <c r="IH163" s="1">
        <v>3.0</v>
      </c>
      <c r="II163" s="1">
        <v>3.0</v>
      </c>
      <c r="IJ163" s="1">
        <v>4.0</v>
      </c>
      <c r="IK163" s="1">
        <v>4.0</v>
      </c>
      <c r="IL163" s="1">
        <v>5.0</v>
      </c>
      <c r="IM163" s="1">
        <v>5.0</v>
      </c>
      <c r="IN163" s="1">
        <v>2.0</v>
      </c>
      <c r="IO163" s="1">
        <v>3.0</v>
      </c>
      <c r="IP163" s="1">
        <v>4.0</v>
      </c>
      <c r="IQ163" s="1">
        <v>4.0</v>
      </c>
      <c r="IR163" s="1">
        <v>4.0</v>
      </c>
      <c r="IS163" s="1">
        <v>5.0</v>
      </c>
      <c r="IT163" s="1">
        <v>3.0</v>
      </c>
      <c r="IU163" s="1">
        <v>4.0</v>
      </c>
      <c r="IV163" s="1"/>
      <c r="IW163" s="1">
        <v>3.0</v>
      </c>
      <c r="IX163" s="1">
        <v>3.0</v>
      </c>
      <c r="IY163" s="1">
        <v>2.0</v>
      </c>
      <c r="IZ163" s="1">
        <f t="shared" ref="IZ163:KQ163" si="1459">IF(IZ$3="+",HH163,6-HH163)</f>
        <v>4</v>
      </c>
      <c r="JA163" s="1">
        <f t="shared" si="1459"/>
        <v>2</v>
      </c>
      <c r="JB163" s="1">
        <f t="shared" si="1459"/>
        <v>3</v>
      </c>
      <c r="JC163" s="1">
        <f t="shared" si="1459"/>
        <v>3</v>
      </c>
      <c r="JD163" s="1">
        <f t="shared" si="1459"/>
        <v>5</v>
      </c>
      <c r="JE163" s="1">
        <f t="shared" si="1459"/>
        <v>2</v>
      </c>
      <c r="JF163" s="1">
        <f t="shared" si="1459"/>
        <v>3</v>
      </c>
      <c r="JG163" s="1">
        <f t="shared" si="1459"/>
        <v>3</v>
      </c>
      <c r="JH163" s="1">
        <f t="shared" si="1459"/>
        <v>3</v>
      </c>
      <c r="JI163" s="1">
        <f t="shared" si="1459"/>
        <v>5</v>
      </c>
      <c r="JJ163" s="1">
        <f t="shared" si="1459"/>
        <v>3</v>
      </c>
      <c r="JK163" s="1">
        <f t="shared" si="1459"/>
        <v>4</v>
      </c>
      <c r="JL163" s="1">
        <f t="shared" si="1459"/>
        <v>3</v>
      </c>
      <c r="JM163" s="1">
        <f t="shared" si="1459"/>
        <v>5</v>
      </c>
      <c r="JN163" s="1">
        <f t="shared" si="1459"/>
        <v>4</v>
      </c>
      <c r="JO163" s="1">
        <f t="shared" si="1459"/>
        <v>3</v>
      </c>
      <c r="JP163" s="1">
        <f t="shared" si="1459"/>
        <v>5</v>
      </c>
      <c r="JQ163" s="1">
        <f t="shared" si="1459"/>
        <v>3</v>
      </c>
      <c r="JR163" s="1">
        <f t="shared" si="1459"/>
        <v>3</v>
      </c>
      <c r="JS163" s="1">
        <f t="shared" si="1459"/>
        <v>5</v>
      </c>
      <c r="JT163" s="1">
        <f t="shared" si="1459"/>
        <v>4</v>
      </c>
      <c r="JU163" s="1">
        <f t="shared" si="1459"/>
        <v>3</v>
      </c>
      <c r="JV163" s="1">
        <f t="shared" si="1459"/>
        <v>5</v>
      </c>
      <c r="JW163" s="1">
        <f t="shared" si="1459"/>
        <v>3</v>
      </c>
      <c r="JX163" s="1">
        <f t="shared" si="1459"/>
        <v>3</v>
      </c>
      <c r="JY163" s="1">
        <f t="shared" si="1459"/>
        <v>5</v>
      </c>
      <c r="JZ163" s="1">
        <f t="shared" si="1459"/>
        <v>3</v>
      </c>
      <c r="KA163" s="1">
        <f t="shared" si="1459"/>
        <v>3</v>
      </c>
      <c r="KB163" s="1">
        <f t="shared" si="1459"/>
        <v>4</v>
      </c>
      <c r="KC163" s="1">
        <f t="shared" si="1459"/>
        <v>4</v>
      </c>
      <c r="KD163" s="1">
        <f t="shared" si="1459"/>
        <v>5</v>
      </c>
      <c r="KE163" s="1">
        <f t="shared" si="1459"/>
        <v>5</v>
      </c>
      <c r="KF163" s="1">
        <f t="shared" si="1459"/>
        <v>4</v>
      </c>
      <c r="KG163" s="1">
        <f t="shared" si="1459"/>
        <v>3</v>
      </c>
      <c r="KH163" s="1">
        <f t="shared" si="1459"/>
        <v>2</v>
      </c>
      <c r="KI163" s="1">
        <f t="shared" si="1459"/>
        <v>4</v>
      </c>
      <c r="KJ163" s="1">
        <f t="shared" si="1459"/>
        <v>4</v>
      </c>
      <c r="KK163" s="1">
        <f t="shared" si="1459"/>
        <v>5</v>
      </c>
      <c r="KL163" s="1">
        <f t="shared" si="1459"/>
        <v>3</v>
      </c>
      <c r="KM163" s="1">
        <f t="shared" si="1459"/>
        <v>4</v>
      </c>
      <c r="KN163" s="1" t="str">
        <f t="shared" si="1459"/>
        <v/>
      </c>
      <c r="KO163" s="1">
        <f t="shared" si="1459"/>
        <v>3</v>
      </c>
      <c r="KP163" s="1">
        <f t="shared" si="1459"/>
        <v>3</v>
      </c>
      <c r="KQ163" s="1">
        <f t="shared" si="1459"/>
        <v>4</v>
      </c>
      <c r="KR163" s="1">
        <f t="shared" si="24"/>
        <v>151</v>
      </c>
      <c r="KS163" s="1">
        <f t="shared" si="25"/>
        <v>27</v>
      </c>
      <c r="KT163" s="1">
        <f t="shared" si="26"/>
        <v>25</v>
      </c>
      <c r="KU163" s="1">
        <f t="shared" si="27"/>
        <v>31</v>
      </c>
      <c r="KV163" s="1">
        <f t="shared" si="28"/>
        <v>23</v>
      </c>
      <c r="KW163" s="1">
        <f t="shared" si="29"/>
        <v>45</v>
      </c>
      <c r="KX163" s="1">
        <v>4.0</v>
      </c>
      <c r="KY163" s="1">
        <v>3.0</v>
      </c>
      <c r="KZ163" s="1">
        <v>4.0</v>
      </c>
      <c r="LA163" s="1">
        <v>3.0</v>
      </c>
      <c r="LB163" s="1">
        <v>3.0</v>
      </c>
      <c r="LC163" s="1">
        <v>4.0</v>
      </c>
      <c r="LD163" s="1">
        <v>4.0</v>
      </c>
      <c r="LE163" s="1">
        <v>2.0</v>
      </c>
      <c r="LF163" s="1">
        <v>3.0</v>
      </c>
      <c r="LG163" s="1">
        <v>4.0</v>
      </c>
      <c r="LH163" s="1">
        <v>4.0</v>
      </c>
      <c r="LI163" s="1">
        <v>5.0</v>
      </c>
      <c r="LJ163" s="1">
        <v>3.0</v>
      </c>
      <c r="LK163" s="1">
        <v>5.0</v>
      </c>
      <c r="LL163" s="1">
        <v>3.0</v>
      </c>
      <c r="LM163" s="1">
        <v>5.0</v>
      </c>
      <c r="LN163" s="1">
        <v>3.0</v>
      </c>
      <c r="LO163" s="1">
        <v>4.0</v>
      </c>
      <c r="LP163" s="1">
        <v>3.0</v>
      </c>
      <c r="LQ163" s="1">
        <v>4.0</v>
      </c>
      <c r="LR163" s="1">
        <v>4.0</v>
      </c>
      <c r="LS163" s="1">
        <v>2.0</v>
      </c>
      <c r="LT163" s="1">
        <v>2.0</v>
      </c>
      <c r="LU163" s="1">
        <v>4.0</v>
      </c>
      <c r="LV163" s="1">
        <v>4.0</v>
      </c>
      <c r="LW163" s="1">
        <v>2.0</v>
      </c>
      <c r="LX163" s="1">
        <v>4.0</v>
      </c>
      <c r="LY163" s="1">
        <v>5.0</v>
      </c>
      <c r="LZ163" s="1">
        <v>4.0</v>
      </c>
      <c r="MA163" s="1">
        <f t="shared" si="557"/>
        <v>4</v>
      </c>
      <c r="MB163" s="1">
        <f t="shared" ref="MB163:NC163" si="1460">IF(MB$3="+",KY163,6-KY163)</f>
        <v>3</v>
      </c>
      <c r="MC163" s="1">
        <f t="shared" si="1460"/>
        <v>4</v>
      </c>
      <c r="MD163" s="1">
        <f t="shared" si="1460"/>
        <v>3</v>
      </c>
      <c r="ME163" s="1">
        <f t="shared" si="1460"/>
        <v>3</v>
      </c>
      <c r="MF163" s="1">
        <f t="shared" si="1460"/>
        <v>4</v>
      </c>
      <c r="MG163" s="1">
        <f t="shared" si="1460"/>
        <v>4</v>
      </c>
      <c r="MH163" s="1">
        <f t="shared" si="1460"/>
        <v>4</v>
      </c>
      <c r="MI163" s="1">
        <f t="shared" si="1460"/>
        <v>3</v>
      </c>
      <c r="MJ163" s="1">
        <f t="shared" si="1460"/>
        <v>4</v>
      </c>
      <c r="MK163" s="1">
        <f t="shared" si="1460"/>
        <v>4</v>
      </c>
      <c r="ML163" s="1">
        <f t="shared" si="1460"/>
        <v>5</v>
      </c>
      <c r="MM163" s="1">
        <f t="shared" si="1460"/>
        <v>3</v>
      </c>
      <c r="MN163" s="1">
        <f t="shared" si="1460"/>
        <v>5</v>
      </c>
      <c r="MO163" s="1">
        <f t="shared" si="1460"/>
        <v>3</v>
      </c>
      <c r="MP163" s="1">
        <f t="shared" si="1460"/>
        <v>5</v>
      </c>
      <c r="MQ163" s="1">
        <f t="shared" si="1460"/>
        <v>3</v>
      </c>
      <c r="MR163" s="1">
        <f t="shared" si="1460"/>
        <v>4</v>
      </c>
      <c r="MS163" s="1">
        <f t="shared" si="1460"/>
        <v>3</v>
      </c>
      <c r="MT163" s="1">
        <f t="shared" si="1460"/>
        <v>4</v>
      </c>
      <c r="MU163" s="1">
        <f t="shared" si="1460"/>
        <v>4</v>
      </c>
      <c r="MV163" s="1">
        <f t="shared" si="1460"/>
        <v>4</v>
      </c>
      <c r="MW163" s="1">
        <f t="shared" si="1460"/>
        <v>4</v>
      </c>
      <c r="MX163" s="1">
        <f t="shared" si="1460"/>
        <v>4</v>
      </c>
      <c r="MY163" s="1">
        <f t="shared" si="1460"/>
        <v>4</v>
      </c>
      <c r="MZ163" s="1">
        <f t="shared" si="1460"/>
        <v>4</v>
      </c>
      <c r="NA163" s="1">
        <f t="shared" si="1460"/>
        <v>4</v>
      </c>
      <c r="NB163" s="1">
        <f t="shared" si="1460"/>
        <v>5</v>
      </c>
      <c r="NC163" s="1">
        <f t="shared" si="1460"/>
        <v>4</v>
      </c>
      <c r="ND163" s="1">
        <f t="shared" si="31"/>
        <v>15</v>
      </c>
      <c r="NE163" s="1">
        <f t="shared" si="32"/>
        <v>20</v>
      </c>
      <c r="NF163" s="1">
        <f t="shared" si="33"/>
        <v>21</v>
      </c>
      <c r="NG163" s="1">
        <f t="shared" si="34"/>
        <v>19</v>
      </c>
      <c r="NH163" s="1">
        <f t="shared" si="35"/>
        <v>17</v>
      </c>
      <c r="NI163" s="1">
        <f t="shared" si="36"/>
        <v>20</v>
      </c>
      <c r="NJ163" s="1">
        <f t="shared" si="70"/>
        <v>112</v>
      </c>
      <c r="NK163" s="1">
        <v>3.0</v>
      </c>
      <c r="NL163" s="1">
        <v>2.0</v>
      </c>
      <c r="NM163" s="1">
        <v>2.0</v>
      </c>
      <c r="NN163" s="1">
        <v>2.0</v>
      </c>
      <c r="NO163" s="1">
        <v>2.0</v>
      </c>
      <c r="NP163" s="1">
        <v>2.0</v>
      </c>
      <c r="NQ163" s="1">
        <v>2.0</v>
      </c>
      <c r="NR163" s="1">
        <v>2.0</v>
      </c>
      <c r="NS163" s="1">
        <v>2.0</v>
      </c>
      <c r="NT163" s="1">
        <v>2.0</v>
      </c>
      <c r="NU163" s="1">
        <v>2.0</v>
      </c>
      <c r="NV163" s="1">
        <v>2.0</v>
      </c>
      <c r="NW163" s="1">
        <v>3.0</v>
      </c>
      <c r="NX163" s="1">
        <v>3.0</v>
      </c>
      <c r="NY163" s="1">
        <v>2.0</v>
      </c>
      <c r="NZ163" s="1">
        <v>2.0</v>
      </c>
      <c r="OA163" s="1">
        <v>2.0</v>
      </c>
      <c r="OB163" s="1">
        <v>2.0</v>
      </c>
      <c r="OC163" s="1">
        <v>2.0</v>
      </c>
      <c r="OD163" s="1">
        <v>2.0</v>
      </c>
      <c r="OE163" s="1">
        <v>2.0</v>
      </c>
      <c r="OF163" s="1">
        <f t="shared" si="37"/>
        <v>13</v>
      </c>
      <c r="OG163" s="1">
        <f t="shared" si="38"/>
        <v>25</v>
      </c>
      <c r="OH163" s="1">
        <f t="shared" si="39"/>
        <v>38</v>
      </c>
      <c r="OI163" s="1">
        <v>3.0</v>
      </c>
      <c r="OJ163" s="1">
        <v>4.0</v>
      </c>
      <c r="OK163" s="1">
        <v>4.0</v>
      </c>
      <c r="OL163" s="1">
        <v>4.0</v>
      </c>
      <c r="OM163" s="1">
        <v>4.0</v>
      </c>
      <c r="ON163" s="1">
        <v>4.0</v>
      </c>
      <c r="OO163" s="1">
        <v>4.0</v>
      </c>
      <c r="OP163" s="1">
        <v>4.0</v>
      </c>
      <c r="OQ163" s="1">
        <v>3.0</v>
      </c>
      <c r="OR163" s="1">
        <v>3.0</v>
      </c>
      <c r="OS163" s="1">
        <v>4.0</v>
      </c>
      <c r="OT163" s="1">
        <v>4.0</v>
      </c>
      <c r="OU163" s="1">
        <v>3.0</v>
      </c>
      <c r="OV163" s="1">
        <v>3.0</v>
      </c>
      <c r="OW163" s="1">
        <v>4.0</v>
      </c>
      <c r="OX163" s="1">
        <v>3.0</v>
      </c>
      <c r="OY163" s="1">
        <v>4.0</v>
      </c>
      <c r="OZ163" s="1">
        <v>4.0</v>
      </c>
      <c r="PA163" s="1">
        <v>3.0</v>
      </c>
      <c r="PB163" s="1">
        <v>3.0</v>
      </c>
      <c r="PC163" s="1">
        <v>4.0</v>
      </c>
      <c r="PD163" s="1">
        <v>2.0</v>
      </c>
      <c r="PE163" s="1">
        <v>4.0</v>
      </c>
      <c r="PF163" s="1">
        <v>4.0</v>
      </c>
      <c r="PG163" s="1">
        <v>4.0</v>
      </c>
      <c r="PH163" s="1">
        <v>4.0</v>
      </c>
      <c r="PI163" s="1">
        <v>4.0</v>
      </c>
      <c r="PJ163" s="1">
        <v>4.0</v>
      </c>
      <c r="PK163" s="1">
        <v>4.0</v>
      </c>
      <c r="PL163" s="1">
        <f t="shared" ref="PL163:QN163" si="1461">IF(PL$3="+",OI163,6-OI163)</f>
        <v>3</v>
      </c>
      <c r="PM163" s="1">
        <f t="shared" si="1461"/>
        <v>4</v>
      </c>
      <c r="PN163" s="1">
        <f t="shared" si="1461"/>
        <v>4</v>
      </c>
      <c r="PO163" s="1">
        <f t="shared" si="1461"/>
        <v>4</v>
      </c>
      <c r="PP163" s="1">
        <f t="shared" si="1461"/>
        <v>4</v>
      </c>
      <c r="PQ163" s="1">
        <f t="shared" si="1461"/>
        <v>2</v>
      </c>
      <c r="PR163" s="1">
        <f t="shared" si="1461"/>
        <v>4</v>
      </c>
      <c r="PS163" s="1">
        <f t="shared" si="1461"/>
        <v>4</v>
      </c>
      <c r="PT163" s="1">
        <f t="shared" si="1461"/>
        <v>3</v>
      </c>
      <c r="PU163" s="1">
        <f t="shared" si="1461"/>
        <v>3</v>
      </c>
      <c r="PV163" s="1">
        <f t="shared" si="1461"/>
        <v>2</v>
      </c>
      <c r="PW163" s="1">
        <f t="shared" si="1461"/>
        <v>2</v>
      </c>
      <c r="PX163" s="1">
        <f t="shared" si="1461"/>
        <v>3</v>
      </c>
      <c r="PY163" s="1">
        <f t="shared" si="1461"/>
        <v>3</v>
      </c>
      <c r="PZ163" s="1">
        <f t="shared" si="1461"/>
        <v>4</v>
      </c>
      <c r="QA163" s="1">
        <f t="shared" si="1461"/>
        <v>3</v>
      </c>
      <c r="QB163" s="1">
        <f t="shared" si="1461"/>
        <v>4</v>
      </c>
      <c r="QC163" s="1">
        <f t="shared" si="1461"/>
        <v>2</v>
      </c>
      <c r="QD163" s="1">
        <f t="shared" si="1461"/>
        <v>3</v>
      </c>
      <c r="QE163" s="1">
        <f t="shared" si="1461"/>
        <v>3</v>
      </c>
      <c r="QF163" s="1">
        <f t="shared" si="1461"/>
        <v>4</v>
      </c>
      <c r="QG163" s="1">
        <f t="shared" si="1461"/>
        <v>4</v>
      </c>
      <c r="QH163" s="1">
        <f t="shared" si="1461"/>
        <v>4</v>
      </c>
      <c r="QI163" s="1">
        <f t="shared" si="1461"/>
        <v>4</v>
      </c>
      <c r="QJ163" s="1">
        <f t="shared" si="1461"/>
        <v>4</v>
      </c>
      <c r="QK163" s="1">
        <f t="shared" si="1461"/>
        <v>2</v>
      </c>
      <c r="QL163" s="1">
        <f t="shared" si="1461"/>
        <v>4</v>
      </c>
      <c r="QM163" s="1">
        <f t="shared" si="1461"/>
        <v>4</v>
      </c>
      <c r="QN163" s="1">
        <f t="shared" si="1461"/>
        <v>2</v>
      </c>
      <c r="QO163" s="1">
        <f t="shared" si="41"/>
        <v>96</v>
      </c>
      <c r="QP163" s="1">
        <f t="shared" si="42"/>
        <v>44</v>
      </c>
      <c r="QQ163" s="1">
        <f t="shared" si="43"/>
        <v>52</v>
      </c>
      <c r="QR163" s="1">
        <v>2.0</v>
      </c>
      <c r="QS163" s="1">
        <v>3.0</v>
      </c>
      <c r="QT163" s="1">
        <v>2.0</v>
      </c>
      <c r="QU163" s="1">
        <v>3.0</v>
      </c>
      <c r="QV163" s="1">
        <v>3.0</v>
      </c>
      <c r="QW163" s="1">
        <v>2.0</v>
      </c>
      <c r="QX163" s="1">
        <v>3.0</v>
      </c>
      <c r="QY163" s="1">
        <v>2.0</v>
      </c>
      <c r="QZ163" s="1">
        <v>2.0</v>
      </c>
      <c r="RA163" s="1">
        <v>2.0</v>
      </c>
      <c r="RB163" s="1">
        <v>3.0</v>
      </c>
      <c r="RC163" s="1">
        <v>2.0</v>
      </c>
      <c r="RD163" s="1">
        <v>3.0</v>
      </c>
      <c r="RE163" s="1">
        <v>4.0</v>
      </c>
      <c r="RF163" s="1">
        <v>2.0</v>
      </c>
      <c r="RG163" s="1">
        <v>3.0</v>
      </c>
      <c r="RH163" s="1">
        <v>2.0</v>
      </c>
      <c r="RI163" s="1">
        <v>2.0</v>
      </c>
      <c r="RJ163" s="1">
        <v>2.0</v>
      </c>
      <c r="RK163" s="1">
        <v>3.0</v>
      </c>
      <c r="RL163" s="1">
        <v>2.0</v>
      </c>
      <c r="RM163" s="1">
        <v>3.0</v>
      </c>
      <c r="RN163" s="1">
        <v>2.0</v>
      </c>
      <c r="RO163" s="1">
        <v>3.0</v>
      </c>
      <c r="RP163" s="1">
        <v>2.0</v>
      </c>
      <c r="RQ163" s="1">
        <v>2.0</v>
      </c>
      <c r="RR163" s="1">
        <v>3.0</v>
      </c>
      <c r="RS163" s="1">
        <v>3.0</v>
      </c>
      <c r="RT163" s="1">
        <v>2.0</v>
      </c>
      <c r="RU163" s="1">
        <v>2.0</v>
      </c>
      <c r="RV163" s="1">
        <v>3.0</v>
      </c>
      <c r="RW163" s="1">
        <v>3.0</v>
      </c>
      <c r="RX163" s="1">
        <v>2.0</v>
      </c>
      <c r="RY163" s="1">
        <v>3.0</v>
      </c>
      <c r="RZ163" s="1">
        <v>3.0</v>
      </c>
      <c r="SA163" s="1">
        <v>2.0</v>
      </c>
      <c r="SB163" s="1">
        <v>3.0</v>
      </c>
      <c r="SC163" s="1">
        <v>3.0</v>
      </c>
      <c r="SD163" s="1">
        <v>3.0</v>
      </c>
      <c r="SE163" s="1">
        <v>3.0</v>
      </c>
      <c r="SF163" s="1">
        <v>3.0</v>
      </c>
      <c r="SG163" s="1">
        <f t="shared" ref="SG163:TU163" si="1462">IF(SG$3="+",QR163,5-QR163)</f>
        <v>2</v>
      </c>
      <c r="SH163" s="1">
        <f t="shared" si="1462"/>
        <v>3</v>
      </c>
      <c r="SI163" s="1">
        <f t="shared" si="1462"/>
        <v>3</v>
      </c>
      <c r="SJ163" s="1">
        <f t="shared" si="1462"/>
        <v>3</v>
      </c>
      <c r="SK163" s="1">
        <f t="shared" si="1462"/>
        <v>3</v>
      </c>
      <c r="SL163" s="1">
        <f t="shared" si="1462"/>
        <v>3</v>
      </c>
      <c r="SM163" s="1">
        <f t="shared" si="1462"/>
        <v>3</v>
      </c>
      <c r="SN163" s="1">
        <f t="shared" si="1462"/>
        <v>3</v>
      </c>
      <c r="SO163" s="1">
        <f t="shared" si="1462"/>
        <v>3</v>
      </c>
      <c r="SP163" s="1">
        <f t="shared" si="1462"/>
        <v>3</v>
      </c>
      <c r="SQ163" s="1">
        <f t="shared" si="1462"/>
        <v>3</v>
      </c>
      <c r="SR163" s="1">
        <f t="shared" si="1462"/>
        <v>3</v>
      </c>
      <c r="SS163" s="1">
        <f t="shared" si="1462"/>
        <v>3</v>
      </c>
      <c r="ST163" s="1">
        <f t="shared" si="1462"/>
        <v>4</v>
      </c>
      <c r="SU163" s="1">
        <f t="shared" si="1462"/>
        <v>3</v>
      </c>
      <c r="SV163" s="1">
        <f t="shared" si="1462"/>
        <v>3</v>
      </c>
      <c r="SW163" s="1">
        <f t="shared" si="1462"/>
        <v>3</v>
      </c>
      <c r="SX163" s="1">
        <f t="shared" si="1462"/>
        <v>3</v>
      </c>
      <c r="SY163" s="1">
        <f t="shared" si="1462"/>
        <v>3</v>
      </c>
      <c r="SZ163" s="1">
        <f t="shared" si="1462"/>
        <v>2</v>
      </c>
      <c r="TA163" s="1">
        <f t="shared" si="1462"/>
        <v>3</v>
      </c>
      <c r="TB163" s="1">
        <f t="shared" si="1462"/>
        <v>3</v>
      </c>
      <c r="TC163" s="1">
        <f t="shared" si="1462"/>
        <v>3</v>
      </c>
      <c r="TD163" s="1">
        <f t="shared" si="1462"/>
        <v>3</v>
      </c>
      <c r="TE163" s="1">
        <f t="shared" si="1462"/>
        <v>2</v>
      </c>
      <c r="TF163" s="1">
        <f t="shared" si="1462"/>
        <v>3</v>
      </c>
      <c r="TG163" s="1">
        <f t="shared" si="1462"/>
        <v>2</v>
      </c>
      <c r="TH163" s="1">
        <f t="shared" si="1462"/>
        <v>3</v>
      </c>
      <c r="TI163" s="1">
        <f t="shared" si="1462"/>
        <v>2</v>
      </c>
      <c r="TJ163" s="1">
        <f t="shared" si="1462"/>
        <v>3</v>
      </c>
      <c r="TK163" s="1">
        <f t="shared" si="1462"/>
        <v>2</v>
      </c>
      <c r="TL163" s="1">
        <f t="shared" si="1462"/>
        <v>3</v>
      </c>
      <c r="TM163" s="1">
        <f t="shared" si="1462"/>
        <v>3</v>
      </c>
      <c r="TN163" s="1">
        <f t="shared" si="1462"/>
        <v>3</v>
      </c>
      <c r="TO163" s="1">
        <f t="shared" si="1462"/>
        <v>2</v>
      </c>
      <c r="TP163" s="1">
        <f t="shared" si="1462"/>
        <v>2</v>
      </c>
      <c r="TQ163" s="1">
        <f t="shared" si="1462"/>
        <v>2</v>
      </c>
      <c r="TR163" s="1">
        <f t="shared" si="1462"/>
        <v>3</v>
      </c>
      <c r="TS163" s="1">
        <f t="shared" si="1462"/>
        <v>3</v>
      </c>
      <c r="TT163" s="1">
        <f t="shared" si="1462"/>
        <v>3</v>
      </c>
      <c r="TU163" s="1">
        <f t="shared" si="1462"/>
        <v>2</v>
      </c>
      <c r="TV163" s="1">
        <f t="shared" si="45"/>
        <v>89</v>
      </c>
      <c r="TW163" s="1">
        <f t="shared" si="46"/>
        <v>19</v>
      </c>
      <c r="TX163" s="1">
        <f t="shared" si="47"/>
        <v>5</v>
      </c>
      <c r="TY163" s="1">
        <f t="shared" si="48"/>
        <v>9</v>
      </c>
      <c r="TZ163" s="1">
        <f t="shared" si="49"/>
        <v>5</v>
      </c>
      <c r="UA163" s="1">
        <f t="shared" si="50"/>
        <v>37</v>
      </c>
      <c r="UB163" s="1">
        <f t="shared" si="51"/>
        <v>9</v>
      </c>
      <c r="UC163" s="1">
        <f t="shared" si="52"/>
        <v>7</v>
      </c>
      <c r="UD163" s="1">
        <f t="shared" si="53"/>
        <v>6</v>
      </c>
      <c r="UE163" s="1">
        <f t="shared" si="54"/>
        <v>6</v>
      </c>
      <c r="UF163" s="1">
        <f t="shared" ref="UF163:UG163" si="1463">TS163</f>
        <v>3</v>
      </c>
      <c r="UG163" s="1">
        <f t="shared" si="1463"/>
        <v>3</v>
      </c>
      <c r="UH163" s="1">
        <f t="shared" si="56"/>
        <v>18</v>
      </c>
      <c r="UI163" s="1">
        <f t="shared" si="57"/>
        <v>3</v>
      </c>
      <c r="UJ163" s="1">
        <f t="shared" si="58"/>
        <v>6</v>
      </c>
      <c r="UK163" s="1">
        <f t="shared" si="59"/>
        <v>9</v>
      </c>
      <c r="UL163" s="1">
        <f t="shared" si="60"/>
        <v>15</v>
      </c>
      <c r="UM163" s="1">
        <f t="shared" si="61"/>
        <v>6</v>
      </c>
      <c r="UN163" s="1">
        <f t="shared" si="62"/>
        <v>6</v>
      </c>
      <c r="UO163" s="1">
        <f t="shared" si="63"/>
        <v>3</v>
      </c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1"/>
      <c r="WB163" s="1">
        <v>1.0</v>
      </c>
      <c r="WC163" s="1">
        <v>2.0</v>
      </c>
      <c r="WD163" s="1">
        <v>2.0</v>
      </c>
      <c r="WE163" s="1">
        <v>2.0</v>
      </c>
      <c r="WF163" s="1">
        <v>1.0</v>
      </c>
      <c r="WG163" s="1">
        <v>2.0</v>
      </c>
      <c r="WH163" s="1">
        <v>1.0</v>
      </c>
      <c r="WI163" s="1">
        <v>2.0</v>
      </c>
      <c r="WJ163" s="1">
        <v>1.0</v>
      </c>
      <c r="WK163" s="1">
        <v>2.0</v>
      </c>
      <c r="WL163" s="1">
        <v>1.0</v>
      </c>
      <c r="WM163" s="1">
        <v>2.0</v>
      </c>
      <c r="WN163" s="1">
        <v>2.0</v>
      </c>
      <c r="WO163" s="1">
        <v>2.0</v>
      </c>
      <c r="WP163" s="1">
        <v>2.0</v>
      </c>
      <c r="WQ163" s="1">
        <f t="shared" ref="WQ163:XE163" si="1464">IF(WQ$3="+",WB163,3-WB163)</f>
        <v>2</v>
      </c>
      <c r="WR163" s="1">
        <f t="shared" si="1464"/>
        <v>2</v>
      </c>
      <c r="WS163" s="1">
        <f t="shared" si="1464"/>
        <v>2</v>
      </c>
      <c r="WT163" s="1">
        <f t="shared" si="1464"/>
        <v>2</v>
      </c>
      <c r="WU163" s="1">
        <f t="shared" si="1464"/>
        <v>2</v>
      </c>
      <c r="WV163" s="1">
        <f t="shared" si="1464"/>
        <v>2</v>
      </c>
      <c r="WW163" s="1">
        <f t="shared" si="1464"/>
        <v>2</v>
      </c>
      <c r="WX163" s="1">
        <f t="shared" si="1464"/>
        <v>2</v>
      </c>
      <c r="WY163" s="1">
        <f t="shared" si="1464"/>
        <v>1</v>
      </c>
      <c r="WZ163" s="1">
        <f t="shared" si="1464"/>
        <v>2</v>
      </c>
      <c r="XA163" s="1">
        <f t="shared" si="1464"/>
        <v>2</v>
      </c>
      <c r="XB163" s="1">
        <f t="shared" si="1464"/>
        <v>2</v>
      </c>
      <c r="XC163" s="1">
        <f t="shared" si="1464"/>
        <v>1</v>
      </c>
      <c r="XD163" s="1">
        <f t="shared" si="1464"/>
        <v>2</v>
      </c>
      <c r="XE163" s="1">
        <f t="shared" si="1464"/>
        <v>2</v>
      </c>
      <c r="XF163" s="1">
        <f t="shared" si="65"/>
        <v>28</v>
      </c>
      <c r="XG163" s="1">
        <v>1.0</v>
      </c>
      <c r="XH163" s="11"/>
      <c r="XI163" s="11"/>
    </row>
    <row r="164" ht="15.0" customHeight="1">
      <c r="A164" s="1" t="s">
        <v>588</v>
      </c>
      <c r="B164" s="1" t="s">
        <v>757</v>
      </c>
      <c r="C164" s="1" t="s">
        <v>1542</v>
      </c>
      <c r="D164" s="1"/>
      <c r="E164" s="1" t="s">
        <v>1498</v>
      </c>
      <c r="F164" s="1"/>
      <c r="G164" s="1"/>
      <c r="H164" s="1"/>
      <c r="I164" s="1">
        <v>1.0</v>
      </c>
      <c r="J164" s="1">
        <v>1.9420403E7</v>
      </c>
      <c r="K164" s="1">
        <v>75.0</v>
      </c>
      <c r="L164" s="1">
        <v>2.0161024E7</v>
      </c>
      <c r="M164" s="1">
        <v>1.0</v>
      </c>
      <c r="N164" s="1">
        <v>2.0</v>
      </c>
      <c r="O164" s="1">
        <v>1.0</v>
      </c>
      <c r="P164" s="1"/>
      <c r="Q164" s="1">
        <v>2.0</v>
      </c>
      <c r="R164" s="1"/>
      <c r="S164" s="1">
        <v>2.0</v>
      </c>
      <c r="T164" s="1" t="s">
        <v>560</v>
      </c>
      <c r="U164" s="1"/>
      <c r="V164" s="1">
        <v>10.0</v>
      </c>
      <c r="W164" s="1"/>
      <c r="X164" s="1"/>
      <c r="Y164" s="1" t="s">
        <v>1478</v>
      </c>
      <c r="Z164" s="1"/>
      <c r="AA164" s="1"/>
      <c r="AB164" s="1">
        <v>2.0</v>
      </c>
      <c r="AC164" s="1">
        <v>1.0</v>
      </c>
      <c r="AD164" s="1">
        <v>1964.0</v>
      </c>
      <c r="AE164" s="1">
        <v>2.0</v>
      </c>
      <c r="AF164" s="1">
        <v>2.0</v>
      </c>
      <c r="AG164" s="1"/>
      <c r="AH164" s="1">
        <v>2.0</v>
      </c>
      <c r="AI164" s="1">
        <v>6.0</v>
      </c>
      <c r="AJ164" s="1">
        <v>6.0</v>
      </c>
      <c r="AK164" s="1">
        <v>2.0</v>
      </c>
      <c r="AL164" s="1">
        <v>1.0</v>
      </c>
      <c r="AM164" s="1">
        <v>8.0</v>
      </c>
      <c r="AN164" s="1">
        <v>0.0</v>
      </c>
      <c r="AO164" s="1">
        <v>5.0</v>
      </c>
      <c r="AP164" s="1">
        <v>11.0</v>
      </c>
      <c r="AQ164" s="1">
        <v>6.0</v>
      </c>
      <c r="AR164" s="1">
        <v>7.0</v>
      </c>
      <c r="AS164" s="1">
        <v>6.0</v>
      </c>
      <c r="AT164" s="1">
        <v>1.0</v>
      </c>
      <c r="AU164" s="1">
        <v>5.0</v>
      </c>
      <c r="AV164" s="1">
        <v>3.0</v>
      </c>
      <c r="AW164" s="1">
        <v>3.0</v>
      </c>
      <c r="AX164" s="1">
        <v>1.0</v>
      </c>
      <c r="AY164" s="1">
        <v>8.0</v>
      </c>
      <c r="AZ164" s="1">
        <v>6.0</v>
      </c>
      <c r="BA164" s="1">
        <v>2.0</v>
      </c>
      <c r="BB164" s="1">
        <v>3.0</v>
      </c>
      <c r="BC164" s="1">
        <v>1.0</v>
      </c>
      <c r="BD164" s="1">
        <v>3.0</v>
      </c>
      <c r="BE164" s="1">
        <v>4.0</v>
      </c>
      <c r="BF164" s="1">
        <v>1.0</v>
      </c>
      <c r="BG164" s="1">
        <v>1.0</v>
      </c>
      <c r="BH164" s="1">
        <v>4.0</v>
      </c>
      <c r="BI164" s="1">
        <v>1.0</v>
      </c>
      <c r="BJ164" s="1">
        <v>1.0</v>
      </c>
      <c r="BK164" s="1">
        <v>4.0</v>
      </c>
      <c r="BL164" s="1">
        <v>1.0</v>
      </c>
      <c r="BM164" s="1">
        <v>1.0</v>
      </c>
      <c r="BN164" s="1">
        <v>5.0</v>
      </c>
      <c r="BO164" s="1">
        <v>5.0</v>
      </c>
      <c r="BP164" s="1">
        <v>1.0</v>
      </c>
      <c r="BQ164" s="1">
        <v>1.0</v>
      </c>
      <c r="BR164" s="1">
        <v>1.0</v>
      </c>
      <c r="BS164" s="1">
        <v>5.0</v>
      </c>
      <c r="BT164" s="1">
        <v>5.0</v>
      </c>
      <c r="BU164" s="1">
        <v>5.0</v>
      </c>
      <c r="BV164" s="1">
        <v>5.0</v>
      </c>
      <c r="BW164" s="1">
        <v>5.0</v>
      </c>
      <c r="BX164" s="1">
        <v>5.0</v>
      </c>
      <c r="BY164" s="1">
        <v>5.0</v>
      </c>
      <c r="BZ164" s="1">
        <v>5.0</v>
      </c>
      <c r="CA164" s="1">
        <v>1.0</v>
      </c>
      <c r="CB164" s="1">
        <v>5.0</v>
      </c>
      <c r="CC164" s="1">
        <v>5.0</v>
      </c>
      <c r="CD164" s="1">
        <v>5.0</v>
      </c>
      <c r="CE164" s="1">
        <v>5.0</v>
      </c>
      <c r="CF164" s="1">
        <v>5.0</v>
      </c>
      <c r="CG164" s="1">
        <v>1.0</v>
      </c>
      <c r="CH164" s="1">
        <v>1.0</v>
      </c>
      <c r="CI164" s="1">
        <v>1.0</v>
      </c>
      <c r="CJ164" s="1">
        <v>5.0</v>
      </c>
      <c r="CK164" s="1">
        <v>5.0</v>
      </c>
      <c r="CL164" s="1">
        <v>1.0</v>
      </c>
      <c r="CM164" s="1">
        <v>5.0</v>
      </c>
      <c r="CN164" s="1">
        <f t="shared" si="9"/>
        <v>16</v>
      </c>
      <c r="CO164" s="1">
        <f t="shared" si="10"/>
        <v>22</v>
      </c>
      <c r="CP164" s="1">
        <f t="shared" si="11"/>
        <v>21</v>
      </c>
      <c r="CQ164" s="1">
        <f t="shared" si="12"/>
        <v>15</v>
      </c>
      <c r="CR164" s="1">
        <f t="shared" si="13"/>
        <v>8</v>
      </c>
      <c r="CS164" s="1">
        <f t="shared" si="14"/>
        <v>16</v>
      </c>
      <c r="CT164" s="1">
        <f t="shared" si="15"/>
        <v>98</v>
      </c>
      <c r="CU164" s="1">
        <v>1.0</v>
      </c>
      <c r="CV164" s="1">
        <v>2.0</v>
      </c>
      <c r="CW164" s="1">
        <v>4.0</v>
      </c>
      <c r="CX164" s="1">
        <v>1.0</v>
      </c>
      <c r="CY164" s="1">
        <v>1.0</v>
      </c>
      <c r="CZ164" s="1">
        <v>2.0</v>
      </c>
      <c r="DA164" s="1">
        <v>3.0</v>
      </c>
      <c r="DB164" s="1">
        <v>1.0</v>
      </c>
      <c r="DC164" s="1">
        <v>4.0</v>
      </c>
      <c r="DD164" s="1">
        <v>1.0</v>
      </c>
      <c r="DE164" s="1">
        <v>3.0</v>
      </c>
      <c r="DF164" s="1">
        <v>3.0</v>
      </c>
      <c r="DG164" s="1">
        <v>1.0</v>
      </c>
      <c r="DH164" s="1">
        <v>3.0</v>
      </c>
      <c r="DI164" s="1">
        <v>1.0</v>
      </c>
      <c r="DJ164" s="1">
        <v>2.0</v>
      </c>
      <c r="DK164" s="1">
        <v>2.0</v>
      </c>
      <c r="DL164" s="1">
        <v>3.0</v>
      </c>
      <c r="DM164" s="1">
        <v>2.0</v>
      </c>
      <c r="DN164" s="1">
        <v>2.0</v>
      </c>
      <c r="DO164" s="1">
        <v>3.0</v>
      </c>
      <c r="DP164" s="1">
        <v>3.0</v>
      </c>
      <c r="DQ164" s="1">
        <f t="shared" si="16"/>
        <v>10</v>
      </c>
      <c r="DR164" s="1">
        <f t="shared" si="17"/>
        <v>8</v>
      </c>
      <c r="DS164" s="1">
        <f t="shared" ref="DS164:DT164" si="1465">SUM(CW164+DC164+DI164)</f>
        <v>9</v>
      </c>
      <c r="DT164" s="1">
        <f t="shared" si="1465"/>
        <v>4</v>
      </c>
      <c r="DU164" s="1">
        <f t="shared" si="19"/>
        <v>6</v>
      </c>
      <c r="DV164" s="1">
        <f t="shared" si="20"/>
        <v>11</v>
      </c>
      <c r="DW164" s="1">
        <f t="shared" si="21"/>
        <v>48</v>
      </c>
      <c r="DX164" s="1">
        <v>2.0</v>
      </c>
      <c r="DY164" s="1">
        <v>2.0</v>
      </c>
      <c r="DZ164" s="1">
        <v>5.0</v>
      </c>
      <c r="EA164" s="1">
        <v>3.0</v>
      </c>
      <c r="EB164" s="1">
        <v>5.0</v>
      </c>
      <c r="EC164" s="1">
        <v>2.0</v>
      </c>
      <c r="ED164" s="1">
        <v>5.0</v>
      </c>
      <c r="EE164" s="1">
        <v>3.0</v>
      </c>
      <c r="EF164" s="1">
        <v>4.0</v>
      </c>
      <c r="EG164" s="1">
        <v>3.0</v>
      </c>
      <c r="EH164" s="1">
        <v>5.0</v>
      </c>
      <c r="EI164" s="1">
        <v>2.0</v>
      </c>
      <c r="EJ164" s="1">
        <v>1.0</v>
      </c>
      <c r="EK164" s="1">
        <v>5.0</v>
      </c>
      <c r="EL164" s="1">
        <v>3.0</v>
      </c>
      <c r="EM164" s="1">
        <v>3.0</v>
      </c>
      <c r="EN164" s="1">
        <v>2.0</v>
      </c>
      <c r="EO164" s="1">
        <v>2.0</v>
      </c>
      <c r="EP164" s="1">
        <v>2.0</v>
      </c>
      <c r="EQ164" s="1">
        <v>5.0</v>
      </c>
      <c r="ER164" s="1">
        <v>5.0</v>
      </c>
      <c r="ES164" s="1">
        <v>1.0</v>
      </c>
      <c r="ET164" s="1">
        <v>5.0</v>
      </c>
      <c r="EU164" s="1">
        <v>3.0</v>
      </c>
      <c r="EV164" s="1">
        <v>1.0</v>
      </c>
      <c r="EW164" s="1">
        <v>4.0</v>
      </c>
      <c r="EX164" s="1">
        <v>3.0</v>
      </c>
      <c r="EY164" s="1">
        <v>5.0</v>
      </c>
      <c r="EZ164" s="1">
        <v>5.0</v>
      </c>
      <c r="FA164" s="1"/>
      <c r="FB164" s="1"/>
      <c r="FC164" s="1">
        <v>5.0</v>
      </c>
      <c r="FD164" s="1">
        <v>1.0</v>
      </c>
      <c r="FE164" s="1">
        <v>3.0</v>
      </c>
      <c r="FF164" s="1">
        <v>5.0</v>
      </c>
      <c r="FG164" s="1">
        <v>5.0</v>
      </c>
      <c r="FH164" s="1">
        <v>5.0</v>
      </c>
      <c r="FI164" s="1">
        <v>2.0</v>
      </c>
      <c r="FJ164" s="1">
        <v>2.0</v>
      </c>
      <c r="FK164" s="1">
        <v>2.0</v>
      </c>
      <c r="FL164" s="1">
        <v>5.0</v>
      </c>
      <c r="FM164" s="1">
        <v>3.0</v>
      </c>
      <c r="FN164" s="1">
        <v>5.0</v>
      </c>
      <c r="FO164" s="1">
        <v>2.0</v>
      </c>
      <c r="FP164" s="1">
        <f t="shared" ref="FP164:GR164" si="1466">IF(FP$3="+",DX164,6-DX164)</f>
        <v>2</v>
      </c>
      <c r="FQ164" s="1">
        <f t="shared" si="1466"/>
        <v>4</v>
      </c>
      <c r="FR164" s="1">
        <f t="shared" si="1466"/>
        <v>5</v>
      </c>
      <c r="FS164" s="1">
        <f t="shared" si="1466"/>
        <v>3</v>
      </c>
      <c r="FT164" s="1">
        <f t="shared" si="1466"/>
        <v>5</v>
      </c>
      <c r="FU164" s="1">
        <f t="shared" si="1466"/>
        <v>4</v>
      </c>
      <c r="FV164" s="1">
        <f t="shared" si="1466"/>
        <v>5</v>
      </c>
      <c r="FW164" s="1">
        <f t="shared" si="1466"/>
        <v>3</v>
      </c>
      <c r="FX164" s="1">
        <f t="shared" si="1466"/>
        <v>2</v>
      </c>
      <c r="FY164" s="1">
        <f t="shared" si="1466"/>
        <v>3</v>
      </c>
      <c r="FZ164" s="1">
        <f t="shared" si="1466"/>
        <v>5</v>
      </c>
      <c r="GA164" s="1">
        <f t="shared" si="1466"/>
        <v>4</v>
      </c>
      <c r="GB164" s="1">
        <f t="shared" si="1466"/>
        <v>5</v>
      </c>
      <c r="GC164" s="1">
        <f t="shared" si="1466"/>
        <v>5</v>
      </c>
      <c r="GD164" s="1">
        <f t="shared" si="1466"/>
        <v>3</v>
      </c>
      <c r="GE164" s="1">
        <f t="shared" si="1466"/>
        <v>3</v>
      </c>
      <c r="GF164" s="1">
        <f t="shared" si="1466"/>
        <v>2</v>
      </c>
      <c r="GG164" s="1">
        <f t="shared" si="1466"/>
        <v>4</v>
      </c>
      <c r="GH164" s="1">
        <f t="shared" si="1466"/>
        <v>4</v>
      </c>
      <c r="GI164" s="1">
        <f t="shared" si="1466"/>
        <v>5</v>
      </c>
      <c r="GJ164" s="1">
        <f t="shared" si="1466"/>
        <v>5</v>
      </c>
      <c r="GK164" s="1">
        <f t="shared" si="1466"/>
        <v>5</v>
      </c>
      <c r="GL164" s="1">
        <f t="shared" si="1466"/>
        <v>5</v>
      </c>
      <c r="GM164" s="1">
        <f t="shared" si="1466"/>
        <v>3</v>
      </c>
      <c r="GN164" s="1">
        <f t="shared" si="1466"/>
        <v>5</v>
      </c>
      <c r="GO164" s="1">
        <f t="shared" si="1466"/>
        <v>4</v>
      </c>
      <c r="GP164" s="1">
        <f t="shared" si="1466"/>
        <v>3</v>
      </c>
      <c r="GQ164" s="1">
        <f t="shared" si="1466"/>
        <v>5</v>
      </c>
      <c r="GR164" s="1">
        <f t="shared" si="1466"/>
        <v>5</v>
      </c>
      <c r="GS164" s="1"/>
      <c r="GT164" s="1"/>
      <c r="GU164" s="1">
        <f t="shared" ref="GU164:HG164" si="1467">IF(GU$3="+",FC164,6-FC164)</f>
        <v>5</v>
      </c>
      <c r="GV164" s="1">
        <f t="shared" si="1467"/>
        <v>5</v>
      </c>
      <c r="GW164" s="1">
        <f t="shared" si="1467"/>
        <v>3</v>
      </c>
      <c r="GX164" s="1">
        <f t="shared" si="1467"/>
        <v>5</v>
      </c>
      <c r="GY164" s="1">
        <f t="shared" si="1467"/>
        <v>5</v>
      </c>
      <c r="GZ164" s="1">
        <f t="shared" si="1467"/>
        <v>5</v>
      </c>
      <c r="HA164" s="1">
        <f t="shared" si="1467"/>
        <v>4</v>
      </c>
      <c r="HB164" s="1">
        <f t="shared" si="1467"/>
        <v>2</v>
      </c>
      <c r="HC164" s="1">
        <f t="shared" si="1467"/>
        <v>2</v>
      </c>
      <c r="HD164" s="1">
        <f t="shared" si="1467"/>
        <v>5</v>
      </c>
      <c r="HE164" s="1">
        <f t="shared" si="1467"/>
        <v>3</v>
      </c>
      <c r="HF164" s="1">
        <f t="shared" si="1467"/>
        <v>5</v>
      </c>
      <c r="HG164" s="1">
        <f t="shared" si="1467"/>
        <v>4</v>
      </c>
      <c r="HH164" s="1">
        <v>2.0</v>
      </c>
      <c r="HI164" s="1">
        <v>2.0</v>
      </c>
      <c r="HJ164" s="1">
        <v>5.0</v>
      </c>
      <c r="HK164" s="1">
        <v>3.0</v>
      </c>
      <c r="HL164" s="1">
        <v>5.0</v>
      </c>
      <c r="HM164" s="1">
        <v>2.0</v>
      </c>
      <c r="HN164" s="1">
        <v>5.0</v>
      </c>
      <c r="HO164" s="1">
        <v>3.0</v>
      </c>
      <c r="HP164" s="1">
        <v>4.0</v>
      </c>
      <c r="HQ164" s="1">
        <v>3.0</v>
      </c>
      <c r="HR164" s="1">
        <v>5.0</v>
      </c>
      <c r="HS164" s="1">
        <v>2.0</v>
      </c>
      <c r="HT164" s="1">
        <v>1.0</v>
      </c>
      <c r="HU164" s="1">
        <v>5.0</v>
      </c>
      <c r="HV164" s="1">
        <v>3.0</v>
      </c>
      <c r="HW164" s="1">
        <v>3.0</v>
      </c>
      <c r="HX164" s="1">
        <v>2.0</v>
      </c>
      <c r="HY164" s="1">
        <v>2.0</v>
      </c>
      <c r="HZ164" s="1">
        <v>2.0</v>
      </c>
      <c r="IA164" s="1">
        <v>5.0</v>
      </c>
      <c r="IB164" s="1">
        <v>5.0</v>
      </c>
      <c r="IC164" s="1">
        <v>1.0</v>
      </c>
      <c r="ID164" s="1">
        <v>5.0</v>
      </c>
      <c r="IE164" s="1">
        <v>3.0</v>
      </c>
      <c r="IF164" s="1">
        <v>1.0</v>
      </c>
      <c r="IG164" s="1">
        <v>4.0</v>
      </c>
      <c r="IH164" s="1">
        <v>3.0</v>
      </c>
      <c r="II164" s="1">
        <v>5.0</v>
      </c>
      <c r="IJ164" s="1">
        <v>5.0</v>
      </c>
      <c r="IK164" s="1"/>
      <c r="IL164" s="1"/>
      <c r="IM164" s="1">
        <v>5.0</v>
      </c>
      <c r="IN164" s="1">
        <v>1.0</v>
      </c>
      <c r="IO164" s="1">
        <v>3.0</v>
      </c>
      <c r="IP164" s="1">
        <v>5.0</v>
      </c>
      <c r="IQ164" s="1">
        <v>5.0</v>
      </c>
      <c r="IR164" s="1">
        <v>5.0</v>
      </c>
      <c r="IS164" s="1">
        <v>2.0</v>
      </c>
      <c r="IT164" s="1">
        <v>2.0</v>
      </c>
      <c r="IU164" s="1">
        <v>2.0</v>
      </c>
      <c r="IV164" s="1">
        <v>5.0</v>
      </c>
      <c r="IW164" s="1">
        <v>3.0</v>
      </c>
      <c r="IX164" s="1">
        <v>5.0</v>
      </c>
      <c r="IY164" s="1">
        <v>2.0</v>
      </c>
      <c r="IZ164" s="1">
        <f t="shared" ref="IZ164:KQ164" si="1468">IF(IZ$3="+",HH164,6-HH164)</f>
        <v>2</v>
      </c>
      <c r="JA164" s="1">
        <f t="shared" si="1468"/>
        <v>4</v>
      </c>
      <c r="JB164" s="1">
        <f t="shared" si="1468"/>
        <v>5</v>
      </c>
      <c r="JC164" s="1">
        <f t="shared" si="1468"/>
        <v>3</v>
      </c>
      <c r="JD164" s="1">
        <f t="shared" si="1468"/>
        <v>5</v>
      </c>
      <c r="JE164" s="1">
        <f t="shared" si="1468"/>
        <v>4</v>
      </c>
      <c r="JF164" s="1">
        <f t="shared" si="1468"/>
        <v>5</v>
      </c>
      <c r="JG164" s="1">
        <f t="shared" si="1468"/>
        <v>3</v>
      </c>
      <c r="JH164" s="1">
        <f t="shared" si="1468"/>
        <v>2</v>
      </c>
      <c r="JI164" s="1">
        <f t="shared" si="1468"/>
        <v>3</v>
      </c>
      <c r="JJ164" s="1">
        <f t="shared" si="1468"/>
        <v>5</v>
      </c>
      <c r="JK164" s="1">
        <f t="shared" si="1468"/>
        <v>4</v>
      </c>
      <c r="JL164" s="1">
        <f t="shared" si="1468"/>
        <v>5</v>
      </c>
      <c r="JM164" s="1">
        <f t="shared" si="1468"/>
        <v>5</v>
      </c>
      <c r="JN164" s="1">
        <f t="shared" si="1468"/>
        <v>3</v>
      </c>
      <c r="JO164" s="1">
        <f t="shared" si="1468"/>
        <v>3</v>
      </c>
      <c r="JP164" s="1">
        <f t="shared" si="1468"/>
        <v>2</v>
      </c>
      <c r="JQ164" s="1">
        <f t="shared" si="1468"/>
        <v>4</v>
      </c>
      <c r="JR164" s="1">
        <f t="shared" si="1468"/>
        <v>4</v>
      </c>
      <c r="JS164" s="1">
        <f t="shared" si="1468"/>
        <v>5</v>
      </c>
      <c r="JT164" s="1">
        <f t="shared" si="1468"/>
        <v>5</v>
      </c>
      <c r="JU164" s="1">
        <f t="shared" si="1468"/>
        <v>5</v>
      </c>
      <c r="JV164" s="1">
        <f t="shared" si="1468"/>
        <v>5</v>
      </c>
      <c r="JW164" s="1">
        <f t="shared" si="1468"/>
        <v>3</v>
      </c>
      <c r="JX164" s="1">
        <f t="shared" si="1468"/>
        <v>5</v>
      </c>
      <c r="JY164" s="1">
        <f t="shared" si="1468"/>
        <v>4</v>
      </c>
      <c r="JZ164" s="1">
        <f t="shared" si="1468"/>
        <v>3</v>
      </c>
      <c r="KA164" s="1">
        <f t="shared" si="1468"/>
        <v>5</v>
      </c>
      <c r="KB164" s="1">
        <f t="shared" si="1468"/>
        <v>5</v>
      </c>
      <c r="KC164" s="1" t="str">
        <f t="shared" si="1468"/>
        <v/>
      </c>
      <c r="KD164" s="1" t="str">
        <f t="shared" si="1468"/>
        <v/>
      </c>
      <c r="KE164" s="1">
        <f t="shared" si="1468"/>
        <v>5</v>
      </c>
      <c r="KF164" s="1">
        <f t="shared" si="1468"/>
        <v>5</v>
      </c>
      <c r="KG164" s="1">
        <f t="shared" si="1468"/>
        <v>3</v>
      </c>
      <c r="KH164" s="1">
        <f t="shared" si="1468"/>
        <v>1</v>
      </c>
      <c r="KI164" s="1">
        <f t="shared" si="1468"/>
        <v>5</v>
      </c>
      <c r="KJ164" s="1">
        <f t="shared" si="1468"/>
        <v>5</v>
      </c>
      <c r="KK164" s="1">
        <f t="shared" si="1468"/>
        <v>2</v>
      </c>
      <c r="KL164" s="1">
        <f t="shared" si="1468"/>
        <v>2</v>
      </c>
      <c r="KM164" s="1">
        <f t="shared" si="1468"/>
        <v>2</v>
      </c>
      <c r="KN164" s="1">
        <f t="shared" si="1468"/>
        <v>5</v>
      </c>
      <c r="KO164" s="1">
        <f t="shared" si="1468"/>
        <v>3</v>
      </c>
      <c r="KP164" s="1">
        <f t="shared" si="1468"/>
        <v>5</v>
      </c>
      <c r="KQ164" s="1">
        <f t="shared" si="1468"/>
        <v>4</v>
      </c>
      <c r="KR164" s="1">
        <f t="shared" si="24"/>
        <v>169</v>
      </c>
      <c r="KS164" s="1">
        <f t="shared" si="25"/>
        <v>29</v>
      </c>
      <c r="KT164" s="1">
        <f t="shared" si="26"/>
        <v>42</v>
      </c>
      <c r="KU164" s="1">
        <f t="shared" si="27"/>
        <v>38</v>
      </c>
      <c r="KV164" s="1">
        <f t="shared" si="28"/>
        <v>25</v>
      </c>
      <c r="KW164" s="1">
        <f t="shared" si="29"/>
        <v>35</v>
      </c>
      <c r="KX164" s="1">
        <v>5.0</v>
      </c>
      <c r="KY164" s="1">
        <v>5.0</v>
      </c>
      <c r="KZ164" s="1">
        <v>3.0</v>
      </c>
      <c r="LA164" s="1">
        <v>5.0</v>
      </c>
      <c r="LB164" s="1">
        <v>5.0</v>
      </c>
      <c r="LC164" s="1">
        <v>3.0</v>
      </c>
      <c r="LD164" s="1">
        <v>5.0</v>
      </c>
      <c r="LE164" s="1">
        <v>3.0</v>
      </c>
      <c r="LF164" s="1">
        <v>3.0</v>
      </c>
      <c r="LG164" s="1">
        <v>3.0</v>
      </c>
      <c r="LH164" s="1">
        <v>3.0</v>
      </c>
      <c r="LI164" s="1">
        <v>5.0</v>
      </c>
      <c r="LJ164" s="1">
        <v>3.0</v>
      </c>
      <c r="LK164" s="1">
        <v>3.0</v>
      </c>
      <c r="LL164" s="1">
        <v>5.0</v>
      </c>
      <c r="LM164" s="1">
        <v>5.0</v>
      </c>
      <c r="LN164" s="1">
        <v>5.0</v>
      </c>
      <c r="LO164" s="1">
        <v>5.0</v>
      </c>
      <c r="LP164" s="1"/>
      <c r="LQ164" s="1">
        <v>3.0</v>
      </c>
      <c r="LR164" s="1">
        <v>5.0</v>
      </c>
      <c r="LS164" s="1">
        <v>3.0</v>
      </c>
      <c r="LT164" s="1">
        <v>3.0</v>
      </c>
      <c r="LU164" s="1">
        <v>5.0</v>
      </c>
      <c r="LV164" s="1">
        <v>4.0</v>
      </c>
      <c r="LW164" s="1">
        <v>1.0</v>
      </c>
      <c r="LX164" s="1">
        <v>5.0</v>
      </c>
      <c r="LY164" s="1">
        <v>5.0</v>
      </c>
      <c r="LZ164" s="1">
        <v>5.0</v>
      </c>
      <c r="MA164" s="1">
        <f t="shared" si="557"/>
        <v>5</v>
      </c>
      <c r="MB164" s="1">
        <f t="shared" ref="MB164:MR164" si="1469">IF(MB$3="+",KY164,6-KY164)</f>
        <v>1</v>
      </c>
      <c r="MC164" s="1">
        <f t="shared" si="1469"/>
        <v>3</v>
      </c>
      <c r="MD164" s="1">
        <f t="shared" si="1469"/>
        <v>1</v>
      </c>
      <c r="ME164" s="1">
        <f t="shared" si="1469"/>
        <v>1</v>
      </c>
      <c r="MF164" s="1">
        <f t="shared" si="1469"/>
        <v>3</v>
      </c>
      <c r="MG164" s="1">
        <f t="shared" si="1469"/>
        <v>5</v>
      </c>
      <c r="MH164" s="1">
        <f t="shared" si="1469"/>
        <v>3</v>
      </c>
      <c r="MI164" s="1">
        <f t="shared" si="1469"/>
        <v>3</v>
      </c>
      <c r="MJ164" s="1">
        <f t="shared" si="1469"/>
        <v>3</v>
      </c>
      <c r="MK164" s="1">
        <f t="shared" si="1469"/>
        <v>3</v>
      </c>
      <c r="ML164" s="1">
        <f t="shared" si="1469"/>
        <v>5</v>
      </c>
      <c r="MM164" s="1">
        <f t="shared" si="1469"/>
        <v>3</v>
      </c>
      <c r="MN164" s="1">
        <f t="shared" si="1469"/>
        <v>3</v>
      </c>
      <c r="MO164" s="1">
        <f t="shared" si="1469"/>
        <v>5</v>
      </c>
      <c r="MP164" s="1">
        <f t="shared" si="1469"/>
        <v>5</v>
      </c>
      <c r="MQ164" s="1">
        <f t="shared" si="1469"/>
        <v>5</v>
      </c>
      <c r="MR164" s="1">
        <f t="shared" si="1469"/>
        <v>5</v>
      </c>
      <c r="MS164" s="1"/>
      <c r="MT164" s="1">
        <f t="shared" ref="MT164:NC164" si="1470">IF(MT$3="+",LQ164,6-LQ164)</f>
        <v>3</v>
      </c>
      <c r="MU164" s="1">
        <f t="shared" si="1470"/>
        <v>5</v>
      </c>
      <c r="MV164" s="1">
        <f t="shared" si="1470"/>
        <v>3</v>
      </c>
      <c r="MW164" s="1">
        <f t="shared" si="1470"/>
        <v>3</v>
      </c>
      <c r="MX164" s="1">
        <f t="shared" si="1470"/>
        <v>5</v>
      </c>
      <c r="MY164" s="1">
        <f t="shared" si="1470"/>
        <v>4</v>
      </c>
      <c r="MZ164" s="1">
        <f t="shared" si="1470"/>
        <v>5</v>
      </c>
      <c r="NA164" s="1">
        <f t="shared" si="1470"/>
        <v>5</v>
      </c>
      <c r="NB164" s="1">
        <f t="shared" si="1470"/>
        <v>5</v>
      </c>
      <c r="NC164" s="1">
        <f t="shared" si="1470"/>
        <v>5</v>
      </c>
      <c r="ND164" s="1">
        <f t="shared" si="31"/>
        <v>20</v>
      </c>
      <c r="NE164" s="1">
        <f t="shared" si="32"/>
        <v>16</v>
      </c>
      <c r="NF164" s="1">
        <f t="shared" si="33"/>
        <v>18</v>
      </c>
      <c r="NG164" s="1">
        <f t="shared" si="34"/>
        <v>12</v>
      </c>
      <c r="NH164" s="1">
        <f t="shared" si="35"/>
        <v>20</v>
      </c>
      <c r="NI164" s="1">
        <f t="shared" si="36"/>
        <v>19</v>
      </c>
      <c r="NJ164" s="1">
        <f t="shared" si="70"/>
        <v>105</v>
      </c>
      <c r="NK164" s="1">
        <v>3.0</v>
      </c>
      <c r="NL164" s="1">
        <v>4.0</v>
      </c>
      <c r="NM164" s="1">
        <v>3.0</v>
      </c>
      <c r="NN164" s="1">
        <v>4.0</v>
      </c>
      <c r="NO164" s="1">
        <v>2.0</v>
      </c>
      <c r="NP164" s="1">
        <v>3.0</v>
      </c>
      <c r="NQ164" s="1">
        <v>3.0</v>
      </c>
      <c r="NR164" s="1">
        <v>2.0</v>
      </c>
      <c r="NS164" s="1">
        <v>2.0</v>
      </c>
      <c r="NT164" s="1">
        <v>3.0</v>
      </c>
      <c r="NU164" s="1">
        <v>3.0</v>
      </c>
      <c r="NV164" s="1">
        <v>3.0</v>
      </c>
      <c r="NW164" s="1">
        <v>3.0</v>
      </c>
      <c r="NX164" s="1">
        <v>2.0</v>
      </c>
      <c r="NY164" s="1">
        <v>1.0</v>
      </c>
      <c r="NZ164" s="1">
        <v>2.0</v>
      </c>
      <c r="OA164" s="1">
        <v>3.0</v>
      </c>
      <c r="OB164" s="1">
        <v>3.0</v>
      </c>
      <c r="OC164" s="1">
        <v>3.0</v>
      </c>
      <c r="OD164" s="1">
        <v>3.0</v>
      </c>
      <c r="OE164" s="1">
        <v>2.0</v>
      </c>
      <c r="OF164" s="1">
        <f t="shared" si="37"/>
        <v>16</v>
      </c>
      <c r="OG164" s="1">
        <f t="shared" si="38"/>
        <v>36</v>
      </c>
      <c r="OH164" s="1">
        <f t="shared" si="39"/>
        <v>52</v>
      </c>
      <c r="OI164" s="1">
        <v>4.0</v>
      </c>
      <c r="OJ164" s="1">
        <v>4.0</v>
      </c>
      <c r="OK164" s="1">
        <v>4.0</v>
      </c>
      <c r="OL164" s="1">
        <v>5.0</v>
      </c>
      <c r="OM164" s="1">
        <v>5.0</v>
      </c>
      <c r="ON164" s="1">
        <v>4.0</v>
      </c>
      <c r="OO164" s="1">
        <v>4.0</v>
      </c>
      <c r="OP164" s="1">
        <v>4.0</v>
      </c>
      <c r="OQ164" s="1">
        <v>4.0</v>
      </c>
      <c r="OR164" s="1">
        <v>4.0</v>
      </c>
      <c r="OS164" s="1">
        <v>4.0</v>
      </c>
      <c r="OT164" s="1">
        <v>5.0</v>
      </c>
      <c r="OU164" s="1">
        <v>5.0</v>
      </c>
      <c r="OV164" s="1">
        <v>4.0</v>
      </c>
      <c r="OW164" s="1">
        <v>4.0</v>
      </c>
      <c r="OX164" s="1">
        <v>3.0</v>
      </c>
      <c r="OY164" s="1">
        <v>4.0</v>
      </c>
      <c r="OZ164" s="1">
        <v>3.0</v>
      </c>
      <c r="PA164" s="1">
        <v>3.0</v>
      </c>
      <c r="PB164" s="1">
        <v>3.0</v>
      </c>
      <c r="PC164" s="1">
        <v>2.0</v>
      </c>
      <c r="PD164" s="1">
        <v>3.0</v>
      </c>
      <c r="PE164" s="1">
        <v>2.0</v>
      </c>
      <c r="PF164" s="1">
        <v>3.0</v>
      </c>
      <c r="PG164" s="1">
        <v>5.0</v>
      </c>
      <c r="PH164" s="1">
        <v>2.0</v>
      </c>
      <c r="PI164" s="1">
        <v>2.0</v>
      </c>
      <c r="PJ164" s="1">
        <v>3.0</v>
      </c>
      <c r="PK164" s="1">
        <v>2.0</v>
      </c>
      <c r="PL164" s="1">
        <f t="shared" ref="PL164:QN164" si="1471">IF(PL$3="+",OI164,6-OI164)</f>
        <v>2</v>
      </c>
      <c r="PM164" s="1">
        <f t="shared" si="1471"/>
        <v>4</v>
      </c>
      <c r="PN164" s="1">
        <f t="shared" si="1471"/>
        <v>4</v>
      </c>
      <c r="PO164" s="1">
        <f t="shared" si="1471"/>
        <v>5</v>
      </c>
      <c r="PP164" s="1">
        <f t="shared" si="1471"/>
        <v>5</v>
      </c>
      <c r="PQ164" s="1">
        <f t="shared" si="1471"/>
        <v>2</v>
      </c>
      <c r="PR164" s="1">
        <f t="shared" si="1471"/>
        <v>4</v>
      </c>
      <c r="PS164" s="1">
        <f t="shared" si="1471"/>
        <v>4</v>
      </c>
      <c r="PT164" s="1">
        <f t="shared" si="1471"/>
        <v>2</v>
      </c>
      <c r="PU164" s="1">
        <f t="shared" si="1471"/>
        <v>2</v>
      </c>
      <c r="PV164" s="1">
        <f t="shared" si="1471"/>
        <v>2</v>
      </c>
      <c r="PW164" s="1">
        <f t="shared" si="1471"/>
        <v>1</v>
      </c>
      <c r="PX164" s="1">
        <f t="shared" si="1471"/>
        <v>1</v>
      </c>
      <c r="PY164" s="1">
        <f t="shared" si="1471"/>
        <v>2</v>
      </c>
      <c r="PZ164" s="1">
        <f t="shared" si="1471"/>
        <v>4</v>
      </c>
      <c r="QA164" s="1">
        <f t="shared" si="1471"/>
        <v>3</v>
      </c>
      <c r="QB164" s="1">
        <f t="shared" si="1471"/>
        <v>4</v>
      </c>
      <c r="QC164" s="1">
        <f t="shared" si="1471"/>
        <v>3</v>
      </c>
      <c r="QD164" s="1">
        <f t="shared" si="1471"/>
        <v>3</v>
      </c>
      <c r="QE164" s="1">
        <f t="shared" si="1471"/>
        <v>3</v>
      </c>
      <c r="QF164" s="1">
        <f t="shared" si="1471"/>
        <v>2</v>
      </c>
      <c r="QG164" s="1">
        <f t="shared" si="1471"/>
        <v>3</v>
      </c>
      <c r="QH164" s="1">
        <f t="shared" si="1471"/>
        <v>2</v>
      </c>
      <c r="QI164" s="1">
        <f t="shared" si="1471"/>
        <v>3</v>
      </c>
      <c r="QJ164" s="1">
        <f t="shared" si="1471"/>
        <v>5</v>
      </c>
      <c r="QK164" s="1">
        <f t="shared" si="1471"/>
        <v>4</v>
      </c>
      <c r="QL164" s="1">
        <f t="shared" si="1471"/>
        <v>2</v>
      </c>
      <c r="QM164" s="1">
        <f t="shared" si="1471"/>
        <v>3</v>
      </c>
      <c r="QN164" s="1">
        <f t="shared" si="1471"/>
        <v>4</v>
      </c>
      <c r="QO164" s="1">
        <f t="shared" si="41"/>
        <v>88</v>
      </c>
      <c r="QP164" s="1">
        <f t="shared" si="42"/>
        <v>39</v>
      </c>
      <c r="QQ164" s="1">
        <f t="shared" si="43"/>
        <v>49</v>
      </c>
      <c r="QR164" s="1">
        <v>4.0</v>
      </c>
      <c r="QS164" s="1">
        <v>3.0</v>
      </c>
      <c r="QT164" s="1">
        <v>3.0</v>
      </c>
      <c r="QU164" s="1">
        <v>4.0</v>
      </c>
      <c r="QV164" s="1">
        <v>4.0</v>
      </c>
      <c r="QW164" s="1">
        <v>3.0</v>
      </c>
      <c r="QX164" s="1">
        <v>3.0</v>
      </c>
      <c r="QY164" s="1">
        <v>3.0</v>
      </c>
      <c r="QZ164" s="1">
        <v>2.0</v>
      </c>
      <c r="RA164" s="1">
        <v>3.0</v>
      </c>
      <c r="RB164" s="1">
        <v>3.0</v>
      </c>
      <c r="RC164" s="1">
        <v>3.0</v>
      </c>
      <c r="RD164" s="1">
        <v>2.0</v>
      </c>
      <c r="RE164" s="1">
        <v>3.0</v>
      </c>
      <c r="RF164" s="1">
        <v>2.0</v>
      </c>
      <c r="RG164" s="1">
        <v>3.0</v>
      </c>
      <c r="RH164" s="1">
        <v>3.0</v>
      </c>
      <c r="RI164" s="1">
        <v>4.0</v>
      </c>
      <c r="RJ164" s="1">
        <v>3.0</v>
      </c>
      <c r="RK164" s="1">
        <v>3.0</v>
      </c>
      <c r="RL164" s="1">
        <v>3.0</v>
      </c>
      <c r="RM164" s="1">
        <v>4.0</v>
      </c>
      <c r="RN164" s="1">
        <v>3.0</v>
      </c>
      <c r="RO164" s="1">
        <v>3.0</v>
      </c>
      <c r="RP164" s="1">
        <v>2.0</v>
      </c>
      <c r="RQ164" s="1">
        <v>3.0</v>
      </c>
      <c r="RR164" s="1">
        <v>2.0</v>
      </c>
      <c r="RS164" s="1">
        <v>3.0</v>
      </c>
      <c r="RT164" s="1">
        <v>2.0</v>
      </c>
      <c r="RU164" s="1">
        <v>2.0</v>
      </c>
      <c r="RV164" s="1">
        <v>3.0</v>
      </c>
      <c r="RW164" s="1">
        <v>4.0</v>
      </c>
      <c r="RX164" s="1">
        <v>4.0</v>
      </c>
      <c r="RY164" s="1">
        <v>4.0</v>
      </c>
      <c r="RZ164" s="1">
        <v>2.0</v>
      </c>
      <c r="SA164" s="1">
        <v>3.0</v>
      </c>
      <c r="SB164" s="1">
        <v>3.0</v>
      </c>
      <c r="SC164" s="1">
        <v>3.0</v>
      </c>
      <c r="SD164" s="1">
        <v>4.0</v>
      </c>
      <c r="SE164" s="1">
        <v>4.0</v>
      </c>
      <c r="SF164" s="1">
        <v>2.0</v>
      </c>
      <c r="SG164" s="1">
        <f t="shared" ref="SG164:TU164" si="1472">IF(SG$3="+",QR164,5-QR164)</f>
        <v>4</v>
      </c>
      <c r="SH164" s="1">
        <f t="shared" si="1472"/>
        <v>3</v>
      </c>
      <c r="SI164" s="1">
        <f t="shared" si="1472"/>
        <v>2</v>
      </c>
      <c r="SJ164" s="1">
        <f t="shared" si="1472"/>
        <v>4</v>
      </c>
      <c r="SK164" s="1">
        <f t="shared" si="1472"/>
        <v>4</v>
      </c>
      <c r="SL164" s="1">
        <f t="shared" si="1472"/>
        <v>2</v>
      </c>
      <c r="SM164" s="1">
        <f t="shared" si="1472"/>
        <v>3</v>
      </c>
      <c r="SN164" s="1">
        <f t="shared" si="1472"/>
        <v>2</v>
      </c>
      <c r="SO164" s="1">
        <f t="shared" si="1472"/>
        <v>3</v>
      </c>
      <c r="SP164" s="1">
        <f t="shared" si="1472"/>
        <v>2</v>
      </c>
      <c r="SQ164" s="1">
        <f t="shared" si="1472"/>
        <v>3</v>
      </c>
      <c r="SR164" s="1">
        <f t="shared" si="1472"/>
        <v>2</v>
      </c>
      <c r="SS164" s="1">
        <f t="shared" si="1472"/>
        <v>2</v>
      </c>
      <c r="ST164" s="1">
        <f t="shared" si="1472"/>
        <v>3</v>
      </c>
      <c r="SU164" s="1">
        <f t="shared" si="1472"/>
        <v>3</v>
      </c>
      <c r="SV164" s="1">
        <f t="shared" si="1472"/>
        <v>3</v>
      </c>
      <c r="SW164" s="1">
        <f t="shared" si="1472"/>
        <v>2</v>
      </c>
      <c r="SX164" s="1">
        <f t="shared" si="1472"/>
        <v>1</v>
      </c>
      <c r="SY164" s="1">
        <f t="shared" si="1472"/>
        <v>2</v>
      </c>
      <c r="SZ164" s="1">
        <f t="shared" si="1472"/>
        <v>2</v>
      </c>
      <c r="TA164" s="1">
        <f t="shared" si="1472"/>
        <v>2</v>
      </c>
      <c r="TB164" s="1">
        <f t="shared" si="1472"/>
        <v>4</v>
      </c>
      <c r="TC164" s="1">
        <f t="shared" si="1472"/>
        <v>2</v>
      </c>
      <c r="TD164" s="1">
        <f t="shared" si="1472"/>
        <v>3</v>
      </c>
      <c r="TE164" s="1">
        <f t="shared" si="1472"/>
        <v>2</v>
      </c>
      <c r="TF164" s="1">
        <f t="shared" si="1472"/>
        <v>2</v>
      </c>
      <c r="TG164" s="1">
        <f t="shared" si="1472"/>
        <v>3</v>
      </c>
      <c r="TH164" s="1">
        <f t="shared" si="1472"/>
        <v>3</v>
      </c>
      <c r="TI164" s="1">
        <f t="shared" si="1472"/>
        <v>2</v>
      </c>
      <c r="TJ164" s="1">
        <f t="shared" si="1472"/>
        <v>3</v>
      </c>
      <c r="TK164" s="1">
        <f t="shared" si="1472"/>
        <v>2</v>
      </c>
      <c r="TL164" s="1">
        <f t="shared" si="1472"/>
        <v>4</v>
      </c>
      <c r="TM164" s="1">
        <f t="shared" si="1472"/>
        <v>1</v>
      </c>
      <c r="TN164" s="1">
        <f t="shared" si="1472"/>
        <v>4</v>
      </c>
      <c r="TO164" s="1">
        <f t="shared" si="1472"/>
        <v>3</v>
      </c>
      <c r="TP164" s="1">
        <f t="shared" si="1472"/>
        <v>3</v>
      </c>
      <c r="TQ164" s="1">
        <f t="shared" si="1472"/>
        <v>2</v>
      </c>
      <c r="TR164" s="1">
        <f t="shared" si="1472"/>
        <v>3</v>
      </c>
      <c r="TS164" s="1">
        <f t="shared" si="1472"/>
        <v>4</v>
      </c>
      <c r="TT164" s="1">
        <f t="shared" si="1472"/>
        <v>4</v>
      </c>
      <c r="TU164" s="1">
        <f t="shared" si="1472"/>
        <v>3</v>
      </c>
      <c r="TV164" s="1">
        <f t="shared" si="45"/>
        <v>83</v>
      </c>
      <c r="TW164" s="1">
        <f t="shared" si="46"/>
        <v>17</v>
      </c>
      <c r="TX164" s="1">
        <f t="shared" si="47"/>
        <v>8</v>
      </c>
      <c r="TY164" s="1">
        <f t="shared" si="48"/>
        <v>6</v>
      </c>
      <c r="TZ164" s="1">
        <f t="shared" si="49"/>
        <v>3</v>
      </c>
      <c r="UA164" s="1">
        <f t="shared" si="50"/>
        <v>35</v>
      </c>
      <c r="UB164" s="1">
        <f t="shared" si="51"/>
        <v>7</v>
      </c>
      <c r="UC164" s="1">
        <f t="shared" si="52"/>
        <v>4</v>
      </c>
      <c r="UD164" s="1">
        <f t="shared" si="53"/>
        <v>6</v>
      </c>
      <c r="UE164" s="1">
        <f t="shared" si="54"/>
        <v>7</v>
      </c>
      <c r="UF164" s="1">
        <f t="shared" ref="UF164:UG164" si="1473">TS164</f>
        <v>4</v>
      </c>
      <c r="UG164" s="1">
        <f t="shared" si="1473"/>
        <v>4</v>
      </c>
      <c r="UH164" s="1">
        <f t="shared" si="56"/>
        <v>17</v>
      </c>
      <c r="UI164" s="1">
        <f t="shared" si="57"/>
        <v>2</v>
      </c>
      <c r="UJ164" s="1">
        <f t="shared" si="58"/>
        <v>5</v>
      </c>
      <c r="UK164" s="1">
        <f t="shared" si="59"/>
        <v>10</v>
      </c>
      <c r="UL164" s="1">
        <f t="shared" si="60"/>
        <v>14</v>
      </c>
      <c r="UM164" s="1">
        <f t="shared" si="61"/>
        <v>6</v>
      </c>
      <c r="UN164" s="1">
        <f t="shared" si="62"/>
        <v>5</v>
      </c>
      <c r="UO164" s="1">
        <f t="shared" si="63"/>
        <v>3</v>
      </c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1"/>
      <c r="WB164" s="1">
        <v>1.0</v>
      </c>
      <c r="WC164" s="1">
        <v>1.0</v>
      </c>
      <c r="WD164" s="1">
        <v>2.0</v>
      </c>
      <c r="WE164" s="1">
        <v>2.0</v>
      </c>
      <c r="WF164" s="1">
        <v>2.0</v>
      </c>
      <c r="WG164" s="1">
        <v>2.0</v>
      </c>
      <c r="WH164" s="1">
        <v>2.0</v>
      </c>
      <c r="WI164" s="1">
        <v>1.0</v>
      </c>
      <c r="WJ164" s="1">
        <v>1.0</v>
      </c>
      <c r="WK164" s="1">
        <v>2.0</v>
      </c>
      <c r="WL164" s="1">
        <v>2.0</v>
      </c>
      <c r="WM164" s="1">
        <v>1.0</v>
      </c>
      <c r="WN164" s="1">
        <v>2.0</v>
      </c>
      <c r="WO164" s="1">
        <v>2.0</v>
      </c>
      <c r="WP164" s="1">
        <v>2.0</v>
      </c>
      <c r="WQ164" s="1">
        <f t="shared" ref="WQ164:XE164" si="1474">IF(WQ$3="+",WB164,3-WB164)</f>
        <v>2</v>
      </c>
      <c r="WR164" s="1">
        <f t="shared" si="1474"/>
        <v>1</v>
      </c>
      <c r="WS164" s="1">
        <f t="shared" si="1474"/>
        <v>2</v>
      </c>
      <c r="WT164" s="1">
        <f t="shared" si="1474"/>
        <v>2</v>
      </c>
      <c r="WU164" s="1">
        <f t="shared" si="1474"/>
        <v>1</v>
      </c>
      <c r="WV164" s="1">
        <f t="shared" si="1474"/>
        <v>2</v>
      </c>
      <c r="WW164" s="1">
        <f t="shared" si="1474"/>
        <v>1</v>
      </c>
      <c r="WX164" s="1">
        <f t="shared" si="1474"/>
        <v>1</v>
      </c>
      <c r="WY164" s="1">
        <f t="shared" si="1474"/>
        <v>1</v>
      </c>
      <c r="WZ164" s="1">
        <f t="shared" si="1474"/>
        <v>2</v>
      </c>
      <c r="XA164" s="1">
        <f t="shared" si="1474"/>
        <v>1</v>
      </c>
      <c r="XB164" s="1">
        <f t="shared" si="1474"/>
        <v>1</v>
      </c>
      <c r="XC164" s="1">
        <f t="shared" si="1474"/>
        <v>1</v>
      </c>
      <c r="XD164" s="1">
        <f t="shared" si="1474"/>
        <v>2</v>
      </c>
      <c r="XE164" s="1">
        <f t="shared" si="1474"/>
        <v>2</v>
      </c>
      <c r="XF164" s="1">
        <f t="shared" si="65"/>
        <v>22</v>
      </c>
      <c r="XG164" s="1">
        <v>6.0</v>
      </c>
      <c r="XH164" s="11"/>
      <c r="XI164" s="11"/>
    </row>
    <row r="165" ht="15.0" customHeight="1">
      <c r="A165" s="1" t="s">
        <v>564</v>
      </c>
      <c r="B165" s="1" t="s">
        <v>553</v>
      </c>
      <c r="C165" s="1" t="s">
        <v>1543</v>
      </c>
      <c r="D165" s="1"/>
      <c r="E165" s="1" t="s">
        <v>1544</v>
      </c>
      <c r="F165" s="1" t="s">
        <v>1545</v>
      </c>
      <c r="G165" s="1" t="s">
        <v>692</v>
      </c>
      <c r="H165" s="1" t="s">
        <v>1546</v>
      </c>
      <c r="I165" s="1">
        <v>2.0</v>
      </c>
      <c r="J165" s="1">
        <v>1.9440929E7</v>
      </c>
      <c r="K165" s="1">
        <v>72.0</v>
      </c>
      <c r="L165" s="1">
        <v>2.0170428E7</v>
      </c>
      <c r="M165" s="1">
        <v>1.0</v>
      </c>
      <c r="N165" s="1">
        <v>2.0</v>
      </c>
      <c r="O165" s="1">
        <v>2.0</v>
      </c>
      <c r="P165" s="1"/>
      <c r="Q165" s="1">
        <v>2.0</v>
      </c>
      <c r="R165" s="1"/>
      <c r="S165" s="1">
        <v>2.0</v>
      </c>
      <c r="T165" s="1" t="s">
        <v>560</v>
      </c>
      <c r="U165" s="1"/>
      <c r="V165" s="1">
        <v>10.0</v>
      </c>
      <c r="W165" s="1" t="s">
        <v>1547</v>
      </c>
      <c r="X165" s="1">
        <v>5012.0</v>
      </c>
      <c r="Y165" s="1" t="s">
        <v>1548</v>
      </c>
      <c r="Z165" s="1"/>
      <c r="AA165" s="1"/>
      <c r="AB165" s="1">
        <v>2.0</v>
      </c>
      <c r="AC165" s="1">
        <v>1.0</v>
      </c>
      <c r="AD165" s="1">
        <v>1973.0</v>
      </c>
      <c r="AE165" s="1">
        <v>2.0</v>
      </c>
      <c r="AF165" s="1">
        <v>2.0</v>
      </c>
      <c r="AG165" s="1">
        <v>1.0</v>
      </c>
      <c r="AH165" s="1">
        <v>4.0</v>
      </c>
      <c r="AI165" s="1">
        <v>2.0</v>
      </c>
      <c r="AJ165" s="1">
        <v>8.0</v>
      </c>
      <c r="AK165" s="1">
        <v>2.0</v>
      </c>
      <c r="AL165" s="1">
        <v>1.0</v>
      </c>
      <c r="AM165" s="1">
        <v>4.0</v>
      </c>
      <c r="AN165" s="1">
        <v>2000.0</v>
      </c>
      <c r="AO165" s="1">
        <v>5.0</v>
      </c>
      <c r="AP165" s="1">
        <v>11.0</v>
      </c>
      <c r="AQ165" s="1">
        <v>6.0</v>
      </c>
      <c r="AR165" s="1">
        <v>7.0</v>
      </c>
      <c r="AS165" s="1">
        <v>6.0</v>
      </c>
      <c r="AT165" s="1">
        <v>5.0</v>
      </c>
      <c r="AU165" s="1">
        <v>8.0</v>
      </c>
      <c r="AV165" s="1">
        <v>5.0</v>
      </c>
      <c r="AW165" s="1">
        <v>4.0</v>
      </c>
      <c r="AX165" s="1">
        <v>1.0</v>
      </c>
      <c r="AY165" s="1">
        <v>1.0</v>
      </c>
      <c r="AZ165" s="1">
        <v>5.0</v>
      </c>
      <c r="BA165" s="1">
        <v>1.0</v>
      </c>
      <c r="BB165" s="1">
        <v>3.0</v>
      </c>
      <c r="BC165" s="1">
        <v>1.0</v>
      </c>
      <c r="BD165" s="1">
        <v>3.0</v>
      </c>
      <c r="BE165" s="1">
        <v>3.0</v>
      </c>
      <c r="BF165" s="1">
        <v>1.0</v>
      </c>
      <c r="BG165" s="1">
        <v>1.0</v>
      </c>
      <c r="BH165" s="1">
        <v>4.0</v>
      </c>
      <c r="BI165" s="1">
        <v>1.0</v>
      </c>
      <c r="BJ165" s="1">
        <v>1.0</v>
      </c>
      <c r="BK165" s="1">
        <v>3.0</v>
      </c>
      <c r="BL165" s="1">
        <v>1.0</v>
      </c>
      <c r="BM165" s="1">
        <v>1.0</v>
      </c>
      <c r="BN165" s="1">
        <v>5.0</v>
      </c>
      <c r="BO165" s="1">
        <v>1.0</v>
      </c>
      <c r="BP165" s="1">
        <v>5.0</v>
      </c>
      <c r="BQ165" s="1">
        <v>2.0</v>
      </c>
      <c r="BR165" s="1">
        <v>1.0</v>
      </c>
      <c r="BS165" s="1">
        <v>5.0</v>
      </c>
      <c r="BT165" s="1">
        <v>5.0</v>
      </c>
      <c r="BU165" s="1">
        <v>1.0</v>
      </c>
      <c r="BV165" s="1">
        <v>1.0</v>
      </c>
      <c r="BW165" s="1">
        <v>1.0</v>
      </c>
      <c r="BX165" s="1">
        <v>5.0</v>
      </c>
      <c r="BY165" s="1">
        <v>5.0</v>
      </c>
      <c r="BZ165" s="1">
        <v>2.0</v>
      </c>
      <c r="CA165" s="1">
        <v>1.0</v>
      </c>
      <c r="CB165" s="1">
        <v>5.0</v>
      </c>
      <c r="CC165" s="1">
        <v>2.0</v>
      </c>
      <c r="CD165" s="1">
        <v>5.0</v>
      </c>
      <c r="CE165" s="1">
        <v>1.0</v>
      </c>
      <c r="CF165" s="1">
        <v>5.0</v>
      </c>
      <c r="CG165" s="1">
        <v>1.0</v>
      </c>
      <c r="CH165" s="1">
        <v>1.0</v>
      </c>
      <c r="CI165" s="1">
        <v>2.0</v>
      </c>
      <c r="CJ165" s="1">
        <v>5.0</v>
      </c>
      <c r="CK165" s="1">
        <v>5.0</v>
      </c>
      <c r="CL165" s="1">
        <v>5.0</v>
      </c>
      <c r="CM165" s="1">
        <v>5.0</v>
      </c>
      <c r="CN165" s="1">
        <f t="shared" si="9"/>
        <v>12</v>
      </c>
      <c r="CO165" s="1">
        <f t="shared" si="10"/>
        <v>15</v>
      </c>
      <c r="CP165" s="1">
        <f t="shared" si="11"/>
        <v>18</v>
      </c>
      <c r="CQ165" s="1">
        <f t="shared" si="12"/>
        <v>8</v>
      </c>
      <c r="CR165" s="1">
        <f t="shared" si="13"/>
        <v>9</v>
      </c>
      <c r="CS165" s="1">
        <f t="shared" si="14"/>
        <v>20</v>
      </c>
      <c r="CT165" s="1">
        <f t="shared" si="15"/>
        <v>82</v>
      </c>
      <c r="CU165" s="1">
        <v>3.0</v>
      </c>
      <c r="CV165" s="1">
        <v>2.0</v>
      </c>
      <c r="CW165" s="1">
        <v>3.0</v>
      </c>
      <c r="CX165" s="1">
        <v>3.0</v>
      </c>
      <c r="CY165" s="1">
        <v>3.0</v>
      </c>
      <c r="CZ165" s="1">
        <v>3.0</v>
      </c>
      <c r="DA165" s="1">
        <v>3.0</v>
      </c>
      <c r="DB165" s="1">
        <v>3.0</v>
      </c>
      <c r="DC165" s="1">
        <v>2.0</v>
      </c>
      <c r="DD165" s="1">
        <v>2.0</v>
      </c>
      <c r="DE165" s="1">
        <v>2.0</v>
      </c>
      <c r="DF165" s="1">
        <v>3.0</v>
      </c>
      <c r="DG165" s="1">
        <v>3.0</v>
      </c>
      <c r="DH165" s="1">
        <v>2.0</v>
      </c>
      <c r="DI165" s="1">
        <v>2.0</v>
      </c>
      <c r="DJ165" s="1">
        <v>2.0</v>
      </c>
      <c r="DK165" s="1">
        <v>2.0</v>
      </c>
      <c r="DL165" s="1">
        <v>2.0</v>
      </c>
      <c r="DM165" s="1">
        <v>3.0</v>
      </c>
      <c r="DN165" s="1">
        <v>2.0</v>
      </c>
      <c r="DO165" s="1">
        <v>3.0</v>
      </c>
      <c r="DP165" s="1">
        <v>3.0</v>
      </c>
      <c r="DQ165" s="1">
        <f t="shared" si="16"/>
        <v>14</v>
      </c>
      <c r="DR165" s="1">
        <f t="shared" si="17"/>
        <v>10</v>
      </c>
      <c r="DS165" s="1">
        <f t="shared" ref="DS165:DT165" si="1475">SUM(CW165+DC165+DI165)</f>
        <v>7</v>
      </c>
      <c r="DT165" s="1">
        <f t="shared" si="1475"/>
        <v>7</v>
      </c>
      <c r="DU165" s="1">
        <f t="shared" si="19"/>
        <v>7</v>
      </c>
      <c r="DV165" s="1">
        <f t="shared" si="20"/>
        <v>11</v>
      </c>
      <c r="DW165" s="1">
        <f t="shared" si="21"/>
        <v>56</v>
      </c>
      <c r="DX165" s="1">
        <v>2.0</v>
      </c>
      <c r="DY165" s="1">
        <v>2.0</v>
      </c>
      <c r="DZ165" s="1">
        <v>2.0</v>
      </c>
      <c r="EA165" s="1">
        <v>2.0</v>
      </c>
      <c r="EB165" s="1">
        <v>3.0</v>
      </c>
      <c r="EC165" s="1">
        <v>4.0</v>
      </c>
      <c r="ED165" s="1">
        <v>4.0</v>
      </c>
      <c r="EE165" s="1">
        <v>4.0</v>
      </c>
      <c r="EF165" s="1">
        <v>4.0</v>
      </c>
      <c r="EG165" s="1">
        <v>4.0</v>
      </c>
      <c r="EH165" s="1">
        <v>2.0</v>
      </c>
      <c r="EI165" s="1">
        <v>4.0</v>
      </c>
      <c r="EJ165" s="1">
        <v>2.0</v>
      </c>
      <c r="EK165" s="1">
        <v>4.0</v>
      </c>
      <c r="EL165" s="1">
        <v>4.0</v>
      </c>
      <c r="EM165" s="1">
        <v>4.0</v>
      </c>
      <c r="EN165" s="1">
        <v>4.0</v>
      </c>
      <c r="EO165" s="1">
        <v>2.0</v>
      </c>
      <c r="EP165" s="1">
        <v>4.0</v>
      </c>
      <c r="EQ165" s="1">
        <v>4.0</v>
      </c>
      <c r="ER165" s="1">
        <v>4.0</v>
      </c>
      <c r="ES165" s="1">
        <v>2.0</v>
      </c>
      <c r="ET165" s="1">
        <v>3.0</v>
      </c>
      <c r="EU165" s="1">
        <v>4.0</v>
      </c>
      <c r="EV165" s="1">
        <v>4.0</v>
      </c>
      <c r="EW165" s="1">
        <v>4.0</v>
      </c>
      <c r="EX165" s="1">
        <v>3.0</v>
      </c>
      <c r="EY165" s="1">
        <v>4.0</v>
      </c>
      <c r="EZ165" s="1">
        <v>4.0</v>
      </c>
      <c r="FA165" s="1">
        <v>3.0</v>
      </c>
      <c r="FB165" s="1">
        <v>4.0</v>
      </c>
      <c r="FC165" s="1">
        <v>2.0</v>
      </c>
      <c r="FD165" s="1">
        <v>4.0</v>
      </c>
      <c r="FE165" s="1">
        <v>4.0</v>
      </c>
      <c r="FF165" s="1">
        <v>4.0</v>
      </c>
      <c r="FG165" s="1">
        <v>4.0</v>
      </c>
      <c r="FH165" s="1">
        <v>4.0</v>
      </c>
      <c r="FI165" s="1">
        <v>4.0</v>
      </c>
      <c r="FJ165" s="1">
        <v>2.0</v>
      </c>
      <c r="FK165" s="1">
        <v>4.0</v>
      </c>
      <c r="FL165" s="1">
        <v>4.0</v>
      </c>
      <c r="FM165" s="1">
        <v>3.0</v>
      </c>
      <c r="FN165" s="1">
        <v>2.0</v>
      </c>
      <c r="FO165" s="1">
        <v>2.0</v>
      </c>
      <c r="FP165" s="1">
        <f t="shared" ref="FP165:HG165" si="1476">IF(FP$3="+",DX165,6-DX165)</f>
        <v>2</v>
      </c>
      <c r="FQ165" s="1">
        <f t="shared" si="1476"/>
        <v>4</v>
      </c>
      <c r="FR165" s="1">
        <f t="shared" si="1476"/>
        <v>2</v>
      </c>
      <c r="FS165" s="1">
        <f t="shared" si="1476"/>
        <v>2</v>
      </c>
      <c r="FT165" s="1">
        <f t="shared" si="1476"/>
        <v>3</v>
      </c>
      <c r="FU165" s="1">
        <f t="shared" si="1476"/>
        <v>2</v>
      </c>
      <c r="FV165" s="1">
        <f t="shared" si="1476"/>
        <v>4</v>
      </c>
      <c r="FW165" s="1">
        <f t="shared" si="1476"/>
        <v>2</v>
      </c>
      <c r="FX165" s="1">
        <f t="shared" si="1476"/>
        <v>2</v>
      </c>
      <c r="FY165" s="1">
        <f t="shared" si="1476"/>
        <v>4</v>
      </c>
      <c r="FZ165" s="1">
        <f t="shared" si="1476"/>
        <v>2</v>
      </c>
      <c r="GA165" s="1">
        <f t="shared" si="1476"/>
        <v>2</v>
      </c>
      <c r="GB165" s="1">
        <f t="shared" si="1476"/>
        <v>4</v>
      </c>
      <c r="GC165" s="1">
        <f t="shared" si="1476"/>
        <v>4</v>
      </c>
      <c r="GD165" s="1">
        <f t="shared" si="1476"/>
        <v>2</v>
      </c>
      <c r="GE165" s="1">
        <f t="shared" si="1476"/>
        <v>2</v>
      </c>
      <c r="GF165" s="1">
        <f t="shared" si="1476"/>
        <v>4</v>
      </c>
      <c r="GG165" s="1">
        <f t="shared" si="1476"/>
        <v>4</v>
      </c>
      <c r="GH165" s="1">
        <f t="shared" si="1476"/>
        <v>2</v>
      </c>
      <c r="GI165" s="1">
        <f t="shared" si="1476"/>
        <v>4</v>
      </c>
      <c r="GJ165" s="1">
        <f t="shared" si="1476"/>
        <v>4</v>
      </c>
      <c r="GK165" s="1">
        <f t="shared" si="1476"/>
        <v>4</v>
      </c>
      <c r="GL165" s="1">
        <f t="shared" si="1476"/>
        <v>3</v>
      </c>
      <c r="GM165" s="1">
        <f t="shared" si="1476"/>
        <v>2</v>
      </c>
      <c r="GN165" s="1">
        <f t="shared" si="1476"/>
        <v>2</v>
      </c>
      <c r="GO165" s="1">
        <f t="shared" si="1476"/>
        <v>4</v>
      </c>
      <c r="GP165" s="1">
        <f t="shared" si="1476"/>
        <v>3</v>
      </c>
      <c r="GQ165" s="1">
        <f t="shared" si="1476"/>
        <v>4</v>
      </c>
      <c r="GR165" s="1">
        <f t="shared" si="1476"/>
        <v>4</v>
      </c>
      <c r="GS165" s="1">
        <f t="shared" si="1476"/>
        <v>3</v>
      </c>
      <c r="GT165" s="1">
        <f t="shared" si="1476"/>
        <v>4</v>
      </c>
      <c r="GU165" s="1">
        <f t="shared" si="1476"/>
        <v>2</v>
      </c>
      <c r="GV165" s="1">
        <f t="shared" si="1476"/>
        <v>2</v>
      </c>
      <c r="GW165" s="1">
        <f t="shared" si="1476"/>
        <v>4</v>
      </c>
      <c r="GX165" s="1">
        <f t="shared" si="1476"/>
        <v>4</v>
      </c>
      <c r="GY165" s="1">
        <f t="shared" si="1476"/>
        <v>4</v>
      </c>
      <c r="GZ165" s="1">
        <f t="shared" si="1476"/>
        <v>4</v>
      </c>
      <c r="HA165" s="1">
        <f t="shared" si="1476"/>
        <v>2</v>
      </c>
      <c r="HB165" s="1">
        <f t="shared" si="1476"/>
        <v>2</v>
      </c>
      <c r="HC165" s="1">
        <f t="shared" si="1476"/>
        <v>4</v>
      </c>
      <c r="HD165" s="1">
        <f t="shared" si="1476"/>
        <v>4</v>
      </c>
      <c r="HE165" s="1">
        <f t="shared" si="1476"/>
        <v>3</v>
      </c>
      <c r="HF165" s="1">
        <f t="shared" si="1476"/>
        <v>2</v>
      </c>
      <c r="HG165" s="1">
        <f t="shared" si="1476"/>
        <v>4</v>
      </c>
      <c r="HH165" s="1">
        <v>2.0</v>
      </c>
      <c r="HI165" s="1">
        <v>2.0</v>
      </c>
      <c r="HJ165" s="1">
        <v>2.0</v>
      </c>
      <c r="HK165" s="1">
        <v>2.0</v>
      </c>
      <c r="HL165" s="1">
        <v>3.0</v>
      </c>
      <c r="HM165" s="1">
        <v>4.0</v>
      </c>
      <c r="HN165" s="1">
        <v>4.0</v>
      </c>
      <c r="HO165" s="1">
        <v>4.0</v>
      </c>
      <c r="HP165" s="1">
        <v>4.0</v>
      </c>
      <c r="HQ165" s="1">
        <v>4.0</v>
      </c>
      <c r="HR165" s="1">
        <v>2.0</v>
      </c>
      <c r="HS165" s="1">
        <v>4.0</v>
      </c>
      <c r="HT165" s="1">
        <v>2.0</v>
      </c>
      <c r="HU165" s="1">
        <v>4.0</v>
      </c>
      <c r="HV165" s="1">
        <v>4.0</v>
      </c>
      <c r="HW165" s="1">
        <v>4.0</v>
      </c>
      <c r="HX165" s="1">
        <v>4.0</v>
      </c>
      <c r="HY165" s="1">
        <v>2.0</v>
      </c>
      <c r="HZ165" s="1">
        <v>4.0</v>
      </c>
      <c r="IA165" s="1">
        <v>4.0</v>
      </c>
      <c r="IB165" s="1">
        <v>4.0</v>
      </c>
      <c r="IC165" s="1">
        <v>2.0</v>
      </c>
      <c r="ID165" s="1">
        <v>3.0</v>
      </c>
      <c r="IE165" s="1">
        <v>4.0</v>
      </c>
      <c r="IF165" s="1">
        <v>4.0</v>
      </c>
      <c r="IG165" s="1">
        <v>4.0</v>
      </c>
      <c r="IH165" s="1">
        <v>3.0</v>
      </c>
      <c r="II165" s="1">
        <v>4.0</v>
      </c>
      <c r="IJ165" s="1">
        <v>4.0</v>
      </c>
      <c r="IK165" s="1">
        <v>3.0</v>
      </c>
      <c r="IL165" s="1">
        <v>4.0</v>
      </c>
      <c r="IM165" s="1">
        <v>2.0</v>
      </c>
      <c r="IN165" s="1">
        <v>4.0</v>
      </c>
      <c r="IO165" s="1">
        <v>4.0</v>
      </c>
      <c r="IP165" s="1">
        <v>4.0</v>
      </c>
      <c r="IQ165" s="1">
        <v>4.0</v>
      </c>
      <c r="IR165" s="1">
        <v>4.0</v>
      </c>
      <c r="IS165" s="1">
        <v>4.0</v>
      </c>
      <c r="IT165" s="1">
        <v>2.0</v>
      </c>
      <c r="IU165" s="1">
        <v>4.0</v>
      </c>
      <c r="IV165" s="1">
        <v>4.0</v>
      </c>
      <c r="IW165" s="1">
        <v>3.0</v>
      </c>
      <c r="IX165" s="1">
        <v>2.0</v>
      </c>
      <c r="IY165" s="1">
        <v>2.0</v>
      </c>
      <c r="IZ165" s="1">
        <f t="shared" ref="IZ165:KQ165" si="1477">IF(IZ$3="+",HH165,6-HH165)</f>
        <v>2</v>
      </c>
      <c r="JA165" s="1">
        <f t="shared" si="1477"/>
        <v>4</v>
      </c>
      <c r="JB165" s="1">
        <f t="shared" si="1477"/>
        <v>2</v>
      </c>
      <c r="JC165" s="1">
        <f t="shared" si="1477"/>
        <v>2</v>
      </c>
      <c r="JD165" s="1">
        <f t="shared" si="1477"/>
        <v>3</v>
      </c>
      <c r="JE165" s="1">
        <f t="shared" si="1477"/>
        <v>2</v>
      </c>
      <c r="JF165" s="1">
        <f t="shared" si="1477"/>
        <v>4</v>
      </c>
      <c r="JG165" s="1">
        <f t="shared" si="1477"/>
        <v>2</v>
      </c>
      <c r="JH165" s="1">
        <f t="shared" si="1477"/>
        <v>2</v>
      </c>
      <c r="JI165" s="1">
        <f t="shared" si="1477"/>
        <v>4</v>
      </c>
      <c r="JJ165" s="1">
        <f t="shared" si="1477"/>
        <v>2</v>
      </c>
      <c r="JK165" s="1">
        <f t="shared" si="1477"/>
        <v>2</v>
      </c>
      <c r="JL165" s="1">
        <f t="shared" si="1477"/>
        <v>4</v>
      </c>
      <c r="JM165" s="1">
        <f t="shared" si="1477"/>
        <v>4</v>
      </c>
      <c r="JN165" s="1">
        <f t="shared" si="1477"/>
        <v>4</v>
      </c>
      <c r="JO165" s="1">
        <f t="shared" si="1477"/>
        <v>2</v>
      </c>
      <c r="JP165" s="1">
        <f t="shared" si="1477"/>
        <v>4</v>
      </c>
      <c r="JQ165" s="1">
        <f t="shared" si="1477"/>
        <v>4</v>
      </c>
      <c r="JR165" s="1">
        <f t="shared" si="1477"/>
        <v>2</v>
      </c>
      <c r="JS165" s="1">
        <f t="shared" si="1477"/>
        <v>4</v>
      </c>
      <c r="JT165" s="1">
        <f t="shared" si="1477"/>
        <v>4</v>
      </c>
      <c r="JU165" s="1">
        <f t="shared" si="1477"/>
        <v>4</v>
      </c>
      <c r="JV165" s="1">
        <f t="shared" si="1477"/>
        <v>3</v>
      </c>
      <c r="JW165" s="1">
        <f t="shared" si="1477"/>
        <v>4</v>
      </c>
      <c r="JX165" s="1">
        <f t="shared" si="1477"/>
        <v>2</v>
      </c>
      <c r="JY165" s="1">
        <f t="shared" si="1477"/>
        <v>4</v>
      </c>
      <c r="JZ165" s="1">
        <f t="shared" si="1477"/>
        <v>3</v>
      </c>
      <c r="KA165" s="1">
        <f t="shared" si="1477"/>
        <v>4</v>
      </c>
      <c r="KB165" s="1">
        <f t="shared" si="1477"/>
        <v>4</v>
      </c>
      <c r="KC165" s="1">
        <f t="shared" si="1477"/>
        <v>3</v>
      </c>
      <c r="KD165" s="1">
        <f t="shared" si="1477"/>
        <v>4</v>
      </c>
      <c r="KE165" s="1">
        <f t="shared" si="1477"/>
        <v>2</v>
      </c>
      <c r="KF165" s="1">
        <f t="shared" si="1477"/>
        <v>2</v>
      </c>
      <c r="KG165" s="1">
        <f t="shared" si="1477"/>
        <v>4</v>
      </c>
      <c r="KH165" s="1">
        <f t="shared" si="1477"/>
        <v>2</v>
      </c>
      <c r="KI165" s="1">
        <f t="shared" si="1477"/>
        <v>4</v>
      </c>
      <c r="KJ165" s="1">
        <f t="shared" si="1477"/>
        <v>4</v>
      </c>
      <c r="KK165" s="1">
        <f t="shared" si="1477"/>
        <v>4</v>
      </c>
      <c r="KL165" s="1">
        <f t="shared" si="1477"/>
        <v>2</v>
      </c>
      <c r="KM165" s="1">
        <f t="shared" si="1477"/>
        <v>4</v>
      </c>
      <c r="KN165" s="1">
        <f t="shared" si="1477"/>
        <v>4</v>
      </c>
      <c r="KO165" s="1">
        <f t="shared" si="1477"/>
        <v>3</v>
      </c>
      <c r="KP165" s="1">
        <f t="shared" si="1477"/>
        <v>2</v>
      </c>
      <c r="KQ165" s="1">
        <f t="shared" si="1477"/>
        <v>4</v>
      </c>
      <c r="KR165" s="1">
        <f t="shared" si="24"/>
        <v>135</v>
      </c>
      <c r="KS165" s="1">
        <f t="shared" si="25"/>
        <v>19</v>
      </c>
      <c r="KT165" s="1">
        <f t="shared" si="26"/>
        <v>32</v>
      </c>
      <c r="KU165" s="1">
        <f t="shared" si="27"/>
        <v>29</v>
      </c>
      <c r="KV165" s="1">
        <f t="shared" si="28"/>
        <v>21</v>
      </c>
      <c r="KW165" s="1">
        <f t="shared" si="29"/>
        <v>34</v>
      </c>
      <c r="KX165" s="1">
        <v>3.0</v>
      </c>
      <c r="KY165" s="1">
        <v>2.0</v>
      </c>
      <c r="KZ165" s="1">
        <v>2.0</v>
      </c>
      <c r="LA165" s="1">
        <v>4.0</v>
      </c>
      <c r="LB165" s="1">
        <v>2.0</v>
      </c>
      <c r="LC165" s="1">
        <v>2.0</v>
      </c>
      <c r="LD165" s="1">
        <v>4.0</v>
      </c>
      <c r="LE165" s="1">
        <v>2.0</v>
      </c>
      <c r="LF165" s="1">
        <v>2.0</v>
      </c>
      <c r="LG165" s="1">
        <v>3.0</v>
      </c>
      <c r="LH165" s="1">
        <v>4.0</v>
      </c>
      <c r="LI165" s="1">
        <v>4.0</v>
      </c>
      <c r="LJ165" s="1">
        <v>2.0</v>
      </c>
      <c r="LK165" s="1">
        <v>3.0</v>
      </c>
      <c r="LL165" s="1">
        <v>2.0</v>
      </c>
      <c r="LM165" s="1">
        <v>4.0</v>
      </c>
      <c r="LN165" s="1">
        <v>2.0</v>
      </c>
      <c r="LO165" s="1">
        <v>4.0</v>
      </c>
      <c r="LP165" s="1">
        <v>2.0</v>
      </c>
      <c r="LQ165" s="1">
        <v>2.0</v>
      </c>
      <c r="LR165" s="1">
        <v>4.0</v>
      </c>
      <c r="LS165" s="1">
        <v>4.0</v>
      </c>
      <c r="LT165" s="1">
        <v>4.0</v>
      </c>
      <c r="LU165" s="1">
        <v>2.0</v>
      </c>
      <c r="LV165" s="1">
        <v>4.0</v>
      </c>
      <c r="LW165" s="1">
        <v>2.0</v>
      </c>
      <c r="LX165" s="1">
        <v>4.0</v>
      </c>
      <c r="LY165" s="1">
        <v>4.0</v>
      </c>
      <c r="LZ165" s="1">
        <v>4.0</v>
      </c>
      <c r="MA165" s="1">
        <f t="shared" si="557"/>
        <v>3</v>
      </c>
      <c r="MB165" s="1">
        <f t="shared" ref="MB165:NC165" si="1478">IF(MB$3="+",KY165,6-KY165)</f>
        <v>4</v>
      </c>
      <c r="MC165" s="1">
        <f t="shared" si="1478"/>
        <v>2</v>
      </c>
      <c r="MD165" s="1">
        <f t="shared" si="1478"/>
        <v>2</v>
      </c>
      <c r="ME165" s="1">
        <f t="shared" si="1478"/>
        <v>4</v>
      </c>
      <c r="MF165" s="1">
        <f t="shared" si="1478"/>
        <v>2</v>
      </c>
      <c r="MG165" s="1">
        <f t="shared" si="1478"/>
        <v>4</v>
      </c>
      <c r="MH165" s="1">
        <f t="shared" si="1478"/>
        <v>4</v>
      </c>
      <c r="MI165" s="1">
        <f t="shared" si="1478"/>
        <v>4</v>
      </c>
      <c r="MJ165" s="1">
        <f t="shared" si="1478"/>
        <v>3</v>
      </c>
      <c r="MK165" s="1">
        <f t="shared" si="1478"/>
        <v>4</v>
      </c>
      <c r="ML165" s="1">
        <f t="shared" si="1478"/>
        <v>4</v>
      </c>
      <c r="MM165" s="1">
        <f t="shared" si="1478"/>
        <v>4</v>
      </c>
      <c r="MN165" s="1">
        <f t="shared" si="1478"/>
        <v>3</v>
      </c>
      <c r="MO165" s="1">
        <f t="shared" si="1478"/>
        <v>2</v>
      </c>
      <c r="MP165" s="1">
        <f t="shared" si="1478"/>
        <v>4</v>
      </c>
      <c r="MQ165" s="1">
        <f t="shared" si="1478"/>
        <v>2</v>
      </c>
      <c r="MR165" s="1">
        <f t="shared" si="1478"/>
        <v>4</v>
      </c>
      <c r="MS165" s="1">
        <f t="shared" si="1478"/>
        <v>4</v>
      </c>
      <c r="MT165" s="1">
        <f t="shared" si="1478"/>
        <v>2</v>
      </c>
      <c r="MU165" s="1">
        <f t="shared" si="1478"/>
        <v>4</v>
      </c>
      <c r="MV165" s="1">
        <f t="shared" si="1478"/>
        <v>2</v>
      </c>
      <c r="MW165" s="1">
        <f t="shared" si="1478"/>
        <v>2</v>
      </c>
      <c r="MX165" s="1">
        <f t="shared" si="1478"/>
        <v>2</v>
      </c>
      <c r="MY165" s="1">
        <f t="shared" si="1478"/>
        <v>4</v>
      </c>
      <c r="MZ165" s="1">
        <f t="shared" si="1478"/>
        <v>4</v>
      </c>
      <c r="NA165" s="1">
        <f t="shared" si="1478"/>
        <v>4</v>
      </c>
      <c r="NB165" s="1">
        <f t="shared" si="1478"/>
        <v>4</v>
      </c>
      <c r="NC165" s="1">
        <f t="shared" si="1478"/>
        <v>4</v>
      </c>
      <c r="ND165" s="1">
        <f t="shared" si="31"/>
        <v>11</v>
      </c>
      <c r="NE165" s="1">
        <f t="shared" si="32"/>
        <v>18</v>
      </c>
      <c r="NF165" s="1">
        <f t="shared" si="33"/>
        <v>18</v>
      </c>
      <c r="NG165" s="1">
        <f t="shared" si="34"/>
        <v>18</v>
      </c>
      <c r="NH165" s="1">
        <f t="shared" si="35"/>
        <v>16</v>
      </c>
      <c r="NI165" s="1">
        <f t="shared" si="36"/>
        <v>14</v>
      </c>
      <c r="NJ165" s="1">
        <f t="shared" si="70"/>
        <v>95</v>
      </c>
      <c r="NK165" s="1">
        <v>3.0</v>
      </c>
      <c r="NL165" s="1">
        <v>3.0</v>
      </c>
      <c r="NM165" s="1">
        <v>3.0</v>
      </c>
      <c r="NN165" s="1">
        <v>2.0</v>
      </c>
      <c r="NO165" s="1">
        <v>2.0</v>
      </c>
      <c r="NP165" s="1">
        <v>3.0</v>
      </c>
      <c r="NQ165" s="1">
        <v>2.0</v>
      </c>
      <c r="NR165" s="1">
        <v>2.0</v>
      </c>
      <c r="NS165" s="1">
        <v>3.0</v>
      </c>
      <c r="NT165" s="1">
        <v>2.0</v>
      </c>
      <c r="NU165" s="1">
        <v>3.0</v>
      </c>
      <c r="NV165" s="1">
        <v>2.0</v>
      </c>
      <c r="NW165" s="1">
        <v>3.0</v>
      </c>
      <c r="NX165" s="1">
        <v>3.0</v>
      </c>
      <c r="NY165" s="1">
        <v>2.0</v>
      </c>
      <c r="NZ165" s="1">
        <v>2.0</v>
      </c>
      <c r="OA165" s="1">
        <v>2.0</v>
      </c>
      <c r="OB165" s="1">
        <v>3.0</v>
      </c>
      <c r="OC165" s="1">
        <v>2.0</v>
      </c>
      <c r="OD165" s="1">
        <v>2.0</v>
      </c>
      <c r="OE165" s="1">
        <v>2.0</v>
      </c>
      <c r="OF165" s="1">
        <f t="shared" si="37"/>
        <v>14</v>
      </c>
      <c r="OG165" s="1">
        <f t="shared" si="38"/>
        <v>29</v>
      </c>
      <c r="OH165" s="1">
        <f t="shared" si="39"/>
        <v>43</v>
      </c>
      <c r="OI165" s="1">
        <v>4.0</v>
      </c>
      <c r="OJ165" s="1">
        <v>4.0</v>
      </c>
      <c r="OK165" s="1">
        <v>4.0</v>
      </c>
      <c r="OL165" s="1">
        <v>2.0</v>
      </c>
      <c r="OM165" s="1">
        <v>4.0</v>
      </c>
      <c r="ON165" s="1">
        <v>4.0</v>
      </c>
      <c r="OO165" s="1">
        <v>4.0</v>
      </c>
      <c r="OP165" s="1">
        <v>4.0</v>
      </c>
      <c r="OQ165" s="1">
        <v>4.0</v>
      </c>
      <c r="OR165" s="1">
        <v>4.0</v>
      </c>
      <c r="OS165" s="1">
        <v>4.0</v>
      </c>
      <c r="OT165" s="1">
        <v>4.0</v>
      </c>
      <c r="OU165" s="1">
        <v>4.0</v>
      </c>
      <c r="OV165" s="1">
        <v>2.0</v>
      </c>
      <c r="OW165" s="1">
        <v>4.0</v>
      </c>
      <c r="OX165" s="1">
        <v>4.0</v>
      </c>
      <c r="OY165" s="1">
        <v>4.0</v>
      </c>
      <c r="OZ165" s="1">
        <v>4.0</v>
      </c>
      <c r="PA165" s="1">
        <v>4.0</v>
      </c>
      <c r="PB165" s="1">
        <v>4.0</v>
      </c>
      <c r="PC165" s="1">
        <v>4.0</v>
      </c>
      <c r="PD165" s="1">
        <v>4.0</v>
      </c>
      <c r="PE165" s="1">
        <v>4.0</v>
      </c>
      <c r="PF165" s="1">
        <v>4.0</v>
      </c>
      <c r="PG165" s="1">
        <v>4.0</v>
      </c>
      <c r="PH165" s="1">
        <v>4.0</v>
      </c>
      <c r="PI165" s="1">
        <v>4.0</v>
      </c>
      <c r="PJ165" s="1">
        <v>4.0</v>
      </c>
      <c r="PK165" s="1">
        <v>4.0</v>
      </c>
      <c r="PL165" s="1">
        <f t="shared" ref="PL165:QN165" si="1479">IF(PL$3="+",OI165,6-OI165)</f>
        <v>2</v>
      </c>
      <c r="PM165" s="1">
        <f t="shared" si="1479"/>
        <v>4</v>
      </c>
      <c r="PN165" s="1">
        <f t="shared" si="1479"/>
        <v>4</v>
      </c>
      <c r="PO165" s="1">
        <f t="shared" si="1479"/>
        <v>2</v>
      </c>
      <c r="PP165" s="1">
        <f t="shared" si="1479"/>
        <v>4</v>
      </c>
      <c r="PQ165" s="1">
        <f t="shared" si="1479"/>
        <v>2</v>
      </c>
      <c r="PR165" s="1">
        <f t="shared" si="1479"/>
        <v>4</v>
      </c>
      <c r="PS165" s="1">
        <f t="shared" si="1479"/>
        <v>4</v>
      </c>
      <c r="PT165" s="1">
        <f t="shared" si="1479"/>
        <v>2</v>
      </c>
      <c r="PU165" s="1">
        <f t="shared" si="1479"/>
        <v>2</v>
      </c>
      <c r="PV165" s="1">
        <f t="shared" si="1479"/>
        <v>2</v>
      </c>
      <c r="PW165" s="1">
        <f t="shared" si="1479"/>
        <v>2</v>
      </c>
      <c r="PX165" s="1">
        <f t="shared" si="1479"/>
        <v>2</v>
      </c>
      <c r="PY165" s="1">
        <f t="shared" si="1479"/>
        <v>4</v>
      </c>
      <c r="PZ165" s="1">
        <f t="shared" si="1479"/>
        <v>4</v>
      </c>
      <c r="QA165" s="1">
        <f t="shared" si="1479"/>
        <v>4</v>
      </c>
      <c r="QB165" s="1">
        <f t="shared" si="1479"/>
        <v>4</v>
      </c>
      <c r="QC165" s="1">
        <f t="shared" si="1479"/>
        <v>2</v>
      </c>
      <c r="QD165" s="1">
        <f t="shared" si="1479"/>
        <v>4</v>
      </c>
      <c r="QE165" s="1">
        <f t="shared" si="1479"/>
        <v>2</v>
      </c>
      <c r="QF165" s="1">
        <f t="shared" si="1479"/>
        <v>4</v>
      </c>
      <c r="QG165" s="1">
        <f t="shared" si="1479"/>
        <v>2</v>
      </c>
      <c r="QH165" s="1">
        <f t="shared" si="1479"/>
        <v>4</v>
      </c>
      <c r="QI165" s="1">
        <f t="shared" si="1479"/>
        <v>4</v>
      </c>
      <c r="QJ165" s="1">
        <f t="shared" si="1479"/>
        <v>4</v>
      </c>
      <c r="QK165" s="1">
        <f t="shared" si="1479"/>
        <v>2</v>
      </c>
      <c r="QL165" s="1">
        <f t="shared" si="1479"/>
        <v>4</v>
      </c>
      <c r="QM165" s="1">
        <f t="shared" si="1479"/>
        <v>4</v>
      </c>
      <c r="QN165" s="1">
        <f t="shared" si="1479"/>
        <v>2</v>
      </c>
      <c r="QO165" s="1">
        <f t="shared" si="41"/>
        <v>90</v>
      </c>
      <c r="QP165" s="1">
        <f t="shared" si="42"/>
        <v>40</v>
      </c>
      <c r="QQ165" s="1">
        <f t="shared" si="43"/>
        <v>50</v>
      </c>
      <c r="QR165" s="1">
        <v>3.0</v>
      </c>
      <c r="QS165" s="1">
        <v>3.0</v>
      </c>
      <c r="QT165" s="1">
        <v>3.0</v>
      </c>
      <c r="QU165" s="1">
        <v>3.0</v>
      </c>
      <c r="QV165" s="1">
        <v>3.0</v>
      </c>
      <c r="QW165" s="1">
        <v>2.0</v>
      </c>
      <c r="QX165" s="1">
        <v>3.0</v>
      </c>
      <c r="QY165" s="1">
        <v>2.0</v>
      </c>
      <c r="QZ165" s="1">
        <v>3.0</v>
      </c>
      <c r="RA165" s="1">
        <v>2.0</v>
      </c>
      <c r="RB165" s="1">
        <v>3.0</v>
      </c>
      <c r="RC165" s="1">
        <v>3.0</v>
      </c>
      <c r="RD165" s="1">
        <v>2.0</v>
      </c>
      <c r="RE165" s="1">
        <v>2.0</v>
      </c>
      <c r="RF165" s="1">
        <v>3.0</v>
      </c>
      <c r="RG165" s="1">
        <v>3.0</v>
      </c>
      <c r="RH165" s="1">
        <v>3.0</v>
      </c>
      <c r="RI165" s="1">
        <v>3.0</v>
      </c>
      <c r="RJ165" s="1">
        <v>3.0</v>
      </c>
      <c r="RK165" s="1">
        <v>3.0</v>
      </c>
      <c r="RL165" s="1">
        <v>3.0</v>
      </c>
      <c r="RM165" s="1">
        <v>3.0</v>
      </c>
      <c r="RN165" s="1">
        <v>3.0</v>
      </c>
      <c r="RO165" s="1">
        <v>3.0</v>
      </c>
      <c r="RP165" s="1">
        <v>3.0</v>
      </c>
      <c r="RQ165" s="1">
        <v>3.0</v>
      </c>
      <c r="RR165" s="1">
        <v>3.0</v>
      </c>
      <c r="RS165" s="1">
        <v>3.0</v>
      </c>
      <c r="RT165" s="1">
        <v>3.0</v>
      </c>
      <c r="RU165" s="1">
        <v>2.0</v>
      </c>
      <c r="RV165" s="1">
        <v>3.0</v>
      </c>
      <c r="RW165" s="1">
        <v>3.0</v>
      </c>
      <c r="RX165" s="1">
        <v>2.0</v>
      </c>
      <c r="RY165" s="1">
        <v>2.0</v>
      </c>
      <c r="RZ165" s="1">
        <v>3.0</v>
      </c>
      <c r="SA165" s="1">
        <v>2.0</v>
      </c>
      <c r="SB165" s="1">
        <v>3.0</v>
      </c>
      <c r="SC165" s="1">
        <v>3.0</v>
      </c>
      <c r="SD165" s="1">
        <v>3.0</v>
      </c>
      <c r="SE165" s="1">
        <v>2.0</v>
      </c>
      <c r="SF165" s="1">
        <v>3.0</v>
      </c>
      <c r="SG165" s="1">
        <f t="shared" ref="SG165:TU165" si="1480">IF(SG$3="+",QR165,5-QR165)</f>
        <v>3</v>
      </c>
      <c r="SH165" s="1">
        <f t="shared" si="1480"/>
        <v>3</v>
      </c>
      <c r="SI165" s="1">
        <f t="shared" si="1480"/>
        <v>2</v>
      </c>
      <c r="SJ165" s="1">
        <f t="shared" si="1480"/>
        <v>3</v>
      </c>
      <c r="SK165" s="1">
        <f t="shared" si="1480"/>
        <v>3</v>
      </c>
      <c r="SL165" s="1">
        <f t="shared" si="1480"/>
        <v>3</v>
      </c>
      <c r="SM165" s="1">
        <f t="shared" si="1480"/>
        <v>3</v>
      </c>
      <c r="SN165" s="1">
        <f t="shared" si="1480"/>
        <v>3</v>
      </c>
      <c r="SO165" s="1">
        <f t="shared" si="1480"/>
        <v>2</v>
      </c>
      <c r="SP165" s="1">
        <f t="shared" si="1480"/>
        <v>3</v>
      </c>
      <c r="SQ165" s="1">
        <f t="shared" si="1480"/>
        <v>3</v>
      </c>
      <c r="SR165" s="1">
        <f t="shared" si="1480"/>
        <v>2</v>
      </c>
      <c r="SS165" s="1">
        <f t="shared" si="1480"/>
        <v>2</v>
      </c>
      <c r="ST165" s="1">
        <f t="shared" si="1480"/>
        <v>2</v>
      </c>
      <c r="SU165" s="1">
        <f t="shared" si="1480"/>
        <v>2</v>
      </c>
      <c r="SV165" s="1">
        <f t="shared" si="1480"/>
        <v>3</v>
      </c>
      <c r="SW165" s="1">
        <f t="shared" si="1480"/>
        <v>2</v>
      </c>
      <c r="SX165" s="1">
        <f t="shared" si="1480"/>
        <v>2</v>
      </c>
      <c r="SY165" s="1">
        <f t="shared" si="1480"/>
        <v>2</v>
      </c>
      <c r="SZ165" s="1">
        <f t="shared" si="1480"/>
        <v>2</v>
      </c>
      <c r="TA165" s="1">
        <f t="shared" si="1480"/>
        <v>2</v>
      </c>
      <c r="TB165" s="1">
        <f t="shared" si="1480"/>
        <v>3</v>
      </c>
      <c r="TC165" s="1">
        <f t="shared" si="1480"/>
        <v>2</v>
      </c>
      <c r="TD165" s="1">
        <f t="shared" si="1480"/>
        <v>3</v>
      </c>
      <c r="TE165" s="1">
        <f t="shared" si="1480"/>
        <v>3</v>
      </c>
      <c r="TF165" s="1">
        <f t="shared" si="1480"/>
        <v>2</v>
      </c>
      <c r="TG165" s="1">
        <f t="shared" si="1480"/>
        <v>2</v>
      </c>
      <c r="TH165" s="1">
        <f t="shared" si="1480"/>
        <v>3</v>
      </c>
      <c r="TI165" s="1">
        <f t="shared" si="1480"/>
        <v>3</v>
      </c>
      <c r="TJ165" s="1">
        <f t="shared" si="1480"/>
        <v>3</v>
      </c>
      <c r="TK165" s="1">
        <f t="shared" si="1480"/>
        <v>2</v>
      </c>
      <c r="TL165" s="1">
        <f t="shared" si="1480"/>
        <v>3</v>
      </c>
      <c r="TM165" s="1">
        <f t="shared" si="1480"/>
        <v>3</v>
      </c>
      <c r="TN165" s="1">
        <f t="shared" si="1480"/>
        <v>2</v>
      </c>
      <c r="TO165" s="1">
        <f t="shared" si="1480"/>
        <v>2</v>
      </c>
      <c r="TP165" s="1">
        <f t="shared" si="1480"/>
        <v>2</v>
      </c>
      <c r="TQ165" s="1">
        <f t="shared" si="1480"/>
        <v>2</v>
      </c>
      <c r="TR165" s="1">
        <f t="shared" si="1480"/>
        <v>3</v>
      </c>
      <c r="TS165" s="1">
        <f t="shared" si="1480"/>
        <v>3</v>
      </c>
      <c r="TT165" s="1">
        <f t="shared" si="1480"/>
        <v>2</v>
      </c>
      <c r="TU165" s="1">
        <f t="shared" si="1480"/>
        <v>2</v>
      </c>
      <c r="TV165" s="1">
        <f t="shared" si="45"/>
        <v>77</v>
      </c>
      <c r="TW165" s="1">
        <f t="shared" si="46"/>
        <v>18</v>
      </c>
      <c r="TX165" s="1">
        <f t="shared" si="47"/>
        <v>6</v>
      </c>
      <c r="TY165" s="1">
        <f t="shared" si="48"/>
        <v>6</v>
      </c>
      <c r="TZ165" s="1">
        <f t="shared" si="49"/>
        <v>6</v>
      </c>
      <c r="UA165" s="1">
        <f t="shared" si="50"/>
        <v>31</v>
      </c>
      <c r="UB165" s="1">
        <f t="shared" si="51"/>
        <v>9</v>
      </c>
      <c r="UC165" s="1">
        <f t="shared" si="52"/>
        <v>4</v>
      </c>
      <c r="UD165" s="1">
        <f t="shared" si="53"/>
        <v>5</v>
      </c>
      <c r="UE165" s="1">
        <f t="shared" si="54"/>
        <v>5</v>
      </c>
      <c r="UF165" s="1">
        <f t="shared" ref="UF165:UG165" si="1481">TS165</f>
        <v>3</v>
      </c>
      <c r="UG165" s="1">
        <f t="shared" si="1481"/>
        <v>2</v>
      </c>
      <c r="UH165" s="1">
        <f t="shared" si="56"/>
        <v>14</v>
      </c>
      <c r="UI165" s="1">
        <f t="shared" si="57"/>
        <v>2</v>
      </c>
      <c r="UJ165" s="1">
        <f t="shared" si="58"/>
        <v>4</v>
      </c>
      <c r="UK165" s="1">
        <f t="shared" si="59"/>
        <v>8</v>
      </c>
      <c r="UL165" s="1">
        <f t="shared" si="60"/>
        <v>14</v>
      </c>
      <c r="UM165" s="1">
        <f t="shared" si="61"/>
        <v>6</v>
      </c>
      <c r="UN165" s="1">
        <f t="shared" si="62"/>
        <v>5</v>
      </c>
      <c r="UO165" s="1">
        <f t="shared" si="63"/>
        <v>3</v>
      </c>
      <c r="UP165" s="6">
        <v>1.0</v>
      </c>
      <c r="UQ165" s="6">
        <v>1.0</v>
      </c>
      <c r="UR165" s="6">
        <v>1.0</v>
      </c>
      <c r="US165" s="6">
        <v>1.0</v>
      </c>
      <c r="UT165" s="6">
        <v>1.0</v>
      </c>
      <c r="UU165" s="6">
        <v>1.0</v>
      </c>
      <c r="UV165" s="6">
        <v>1.0</v>
      </c>
      <c r="UW165" s="6">
        <v>1.0</v>
      </c>
      <c r="UX165" s="6">
        <v>1.0</v>
      </c>
      <c r="UY165" s="6">
        <v>1.0</v>
      </c>
      <c r="UZ165" s="6">
        <v>1.0</v>
      </c>
      <c r="VA165" s="6">
        <v>1.0</v>
      </c>
      <c r="VB165" s="6">
        <v>1.0</v>
      </c>
      <c r="VC165" s="6">
        <v>1.0</v>
      </c>
      <c r="VD165" s="6">
        <v>2.0</v>
      </c>
      <c r="VE165" s="6">
        <v>1.0</v>
      </c>
      <c r="VF165" s="6">
        <v>2.0</v>
      </c>
      <c r="VG165" s="6">
        <v>1.0</v>
      </c>
      <c r="VH165" s="6">
        <v>1.0</v>
      </c>
      <c r="VI165" s="6">
        <v>1.0</v>
      </c>
      <c r="VJ165" s="6">
        <v>1.0</v>
      </c>
      <c r="VK165" s="6">
        <v>1.0</v>
      </c>
      <c r="VL165" s="6">
        <v>1.0</v>
      </c>
      <c r="VM165" s="6">
        <v>1.0</v>
      </c>
      <c r="VN165" s="6">
        <v>1.0</v>
      </c>
      <c r="VO165" s="6">
        <v>1.0</v>
      </c>
      <c r="VP165" s="6">
        <v>1.0</v>
      </c>
      <c r="VQ165" s="6">
        <v>1.0</v>
      </c>
      <c r="VR165" s="6">
        <v>1.0</v>
      </c>
      <c r="VS165" s="6">
        <v>1.0</v>
      </c>
      <c r="VT165" s="6">
        <v>1.0</v>
      </c>
      <c r="VU165" s="6">
        <v>1.0</v>
      </c>
      <c r="VV165" s="6">
        <v>2.0</v>
      </c>
      <c r="VW165" s="6">
        <v>1.0</v>
      </c>
      <c r="VX165" s="6">
        <v>1.0</v>
      </c>
      <c r="VY165" s="6">
        <v>1.0</v>
      </c>
      <c r="VZ165" s="6" t="s">
        <v>1549</v>
      </c>
      <c r="WA165" s="9">
        <v>29.0</v>
      </c>
      <c r="WB165" s="1">
        <v>2.0</v>
      </c>
      <c r="WC165" s="1">
        <v>2.0</v>
      </c>
      <c r="WD165" s="1">
        <v>2.0</v>
      </c>
      <c r="WE165" s="1">
        <v>1.0</v>
      </c>
      <c r="WF165" s="1">
        <v>1.0</v>
      </c>
      <c r="WG165" s="1">
        <v>2.0</v>
      </c>
      <c r="WH165" s="1">
        <v>1.0</v>
      </c>
      <c r="WI165" s="1">
        <v>2.0</v>
      </c>
      <c r="WJ165" s="1">
        <v>1.0</v>
      </c>
      <c r="WK165" s="1">
        <v>1.0</v>
      </c>
      <c r="WL165" s="1">
        <v>1.0</v>
      </c>
      <c r="WM165" s="1">
        <v>2.0</v>
      </c>
      <c r="WN165" s="1">
        <v>2.0</v>
      </c>
      <c r="WO165" s="1">
        <v>2.0</v>
      </c>
      <c r="WP165" s="1">
        <v>2.0</v>
      </c>
      <c r="WQ165" s="1">
        <f t="shared" ref="WQ165:XE165" si="1482">IF(WQ$3="+",WB165,3-WB165)</f>
        <v>1</v>
      </c>
      <c r="WR165" s="1">
        <f t="shared" si="1482"/>
        <v>2</v>
      </c>
      <c r="WS165" s="1">
        <f t="shared" si="1482"/>
        <v>2</v>
      </c>
      <c r="WT165" s="1">
        <f t="shared" si="1482"/>
        <v>1</v>
      </c>
      <c r="WU165" s="1">
        <f t="shared" si="1482"/>
        <v>2</v>
      </c>
      <c r="WV165" s="1">
        <f t="shared" si="1482"/>
        <v>2</v>
      </c>
      <c r="WW165" s="1">
        <f t="shared" si="1482"/>
        <v>2</v>
      </c>
      <c r="WX165" s="1">
        <f t="shared" si="1482"/>
        <v>2</v>
      </c>
      <c r="WY165" s="1">
        <f t="shared" si="1482"/>
        <v>1</v>
      </c>
      <c r="WZ165" s="1">
        <f t="shared" si="1482"/>
        <v>1</v>
      </c>
      <c r="XA165" s="1">
        <f t="shared" si="1482"/>
        <v>2</v>
      </c>
      <c r="XB165" s="1">
        <f t="shared" si="1482"/>
        <v>2</v>
      </c>
      <c r="XC165" s="1">
        <f t="shared" si="1482"/>
        <v>1</v>
      </c>
      <c r="XD165" s="1">
        <f t="shared" si="1482"/>
        <v>2</v>
      </c>
      <c r="XE165" s="1">
        <f t="shared" si="1482"/>
        <v>2</v>
      </c>
      <c r="XF165" s="1">
        <f t="shared" si="65"/>
        <v>25</v>
      </c>
      <c r="XG165" s="1">
        <v>0.0</v>
      </c>
      <c r="XH165" s="9"/>
      <c r="XI165" s="9"/>
    </row>
    <row r="166" ht="15.0" customHeight="1">
      <c r="A166" s="1" t="s">
        <v>588</v>
      </c>
      <c r="B166" s="1" t="s">
        <v>553</v>
      </c>
      <c r="C166" s="1" t="s">
        <v>1550</v>
      </c>
      <c r="D166" s="1"/>
      <c r="E166" s="1" t="s">
        <v>1551</v>
      </c>
      <c r="F166" s="1" t="s">
        <v>1054</v>
      </c>
      <c r="G166" s="1" t="s">
        <v>914</v>
      </c>
      <c r="H166" s="1" t="s">
        <v>1552</v>
      </c>
      <c r="I166" s="1">
        <v>1.0</v>
      </c>
      <c r="J166" s="1">
        <v>1.9410612E7</v>
      </c>
      <c r="K166" s="1">
        <v>75.0</v>
      </c>
      <c r="L166" s="1">
        <v>2.0161228E7</v>
      </c>
      <c r="M166" s="1">
        <v>2.0</v>
      </c>
      <c r="N166" s="1">
        <v>2.0</v>
      </c>
      <c r="O166" s="1">
        <v>2.0</v>
      </c>
      <c r="P166" s="1"/>
      <c r="Q166" s="1">
        <v>2.0</v>
      </c>
      <c r="R166" s="1"/>
      <c r="S166" s="1">
        <v>2.0</v>
      </c>
      <c r="T166" s="1" t="s">
        <v>560</v>
      </c>
      <c r="U166" s="1"/>
      <c r="V166" s="1">
        <v>10.0</v>
      </c>
      <c r="W166" s="1" t="s">
        <v>1553</v>
      </c>
      <c r="X166" s="1" t="s">
        <v>1554</v>
      </c>
      <c r="Y166" s="1" t="s">
        <v>571</v>
      </c>
      <c r="Z166" s="1"/>
      <c r="AA166" s="1"/>
      <c r="AB166" s="1">
        <v>2.0</v>
      </c>
      <c r="AC166" s="1">
        <v>1.0</v>
      </c>
      <c r="AD166" s="1">
        <v>1980.0</v>
      </c>
      <c r="AE166" s="1">
        <v>2.0</v>
      </c>
      <c r="AF166" s="1">
        <v>2.0</v>
      </c>
      <c r="AG166" s="1">
        <v>1.0</v>
      </c>
      <c r="AH166" s="1">
        <v>6.0</v>
      </c>
      <c r="AI166" s="1">
        <v>6.0</v>
      </c>
      <c r="AJ166" s="1">
        <v>12.0</v>
      </c>
      <c r="AK166" s="1">
        <v>2.0</v>
      </c>
      <c r="AL166" s="1"/>
      <c r="AM166" s="1">
        <v>5.0</v>
      </c>
      <c r="AN166" s="1">
        <v>1998.0</v>
      </c>
      <c r="AO166" s="1">
        <v>5.0</v>
      </c>
      <c r="AP166" s="1">
        <v>11.0</v>
      </c>
      <c r="AQ166" s="1">
        <v>6.0</v>
      </c>
      <c r="AR166" s="1">
        <v>7.0</v>
      </c>
      <c r="AS166" s="1">
        <v>6.0</v>
      </c>
      <c r="AT166" s="1">
        <v>5.0</v>
      </c>
      <c r="AU166" s="1">
        <v>3.0</v>
      </c>
      <c r="AV166" s="1">
        <v>3.0</v>
      </c>
      <c r="AW166" s="1">
        <v>3.0</v>
      </c>
      <c r="AX166" s="1">
        <v>1.0</v>
      </c>
      <c r="AY166" s="1">
        <v>5.0</v>
      </c>
      <c r="AZ166" s="1">
        <v>7.0</v>
      </c>
      <c r="BA166" s="1">
        <v>1.0</v>
      </c>
      <c r="BB166" s="1">
        <v>2.0</v>
      </c>
      <c r="BC166" s="1">
        <v>1.0</v>
      </c>
      <c r="BD166" s="1">
        <v>2.0</v>
      </c>
      <c r="BE166" s="1">
        <v>1.0</v>
      </c>
      <c r="BF166" s="1"/>
      <c r="BG166" s="1"/>
      <c r="BH166" s="1">
        <v>1.0</v>
      </c>
      <c r="BI166" s="1"/>
      <c r="BJ166" s="1"/>
      <c r="BK166" s="1">
        <v>3.0</v>
      </c>
      <c r="BL166" s="1">
        <v>2.0</v>
      </c>
      <c r="BM166" s="1">
        <v>2.0</v>
      </c>
      <c r="BN166" s="1">
        <v>5.0</v>
      </c>
      <c r="BO166" s="1">
        <v>4.0</v>
      </c>
      <c r="BP166" s="1">
        <v>1.0</v>
      </c>
      <c r="BQ166" s="1">
        <v>2.0</v>
      </c>
      <c r="BR166" s="1">
        <v>5.0</v>
      </c>
      <c r="BS166" s="1">
        <v>5.0</v>
      </c>
      <c r="BT166" s="1">
        <v>5.0</v>
      </c>
      <c r="BU166" s="1">
        <v>5.0</v>
      </c>
      <c r="BV166" s="1">
        <v>1.0</v>
      </c>
      <c r="BW166" s="1">
        <v>5.0</v>
      </c>
      <c r="BX166" s="1">
        <v>5.0</v>
      </c>
      <c r="BY166" s="1">
        <v>5.0</v>
      </c>
      <c r="BZ166" s="1">
        <v>4.0</v>
      </c>
      <c r="CA166" s="1">
        <v>2.0</v>
      </c>
      <c r="CB166" s="1">
        <v>1.0</v>
      </c>
      <c r="CC166" s="1">
        <v>2.0</v>
      </c>
      <c r="CD166" s="1">
        <v>5.0</v>
      </c>
      <c r="CE166" s="1">
        <v>5.0</v>
      </c>
      <c r="CF166" s="1">
        <v>5.0</v>
      </c>
      <c r="CG166" s="1">
        <v>1.0</v>
      </c>
      <c r="CH166" s="1">
        <v>1.0</v>
      </c>
      <c r="CI166" s="1">
        <v>1.0</v>
      </c>
      <c r="CJ166" s="1">
        <v>5.0</v>
      </c>
      <c r="CK166" s="1">
        <v>3.0</v>
      </c>
      <c r="CL166" s="1">
        <v>1.0</v>
      </c>
      <c r="CM166" s="1">
        <v>3.0</v>
      </c>
      <c r="CN166" s="1">
        <f t="shared" si="9"/>
        <v>15</v>
      </c>
      <c r="CO166" s="1">
        <f t="shared" si="10"/>
        <v>23</v>
      </c>
      <c r="CP166" s="1">
        <f t="shared" si="11"/>
        <v>17</v>
      </c>
      <c r="CQ166" s="1">
        <f t="shared" si="12"/>
        <v>12</v>
      </c>
      <c r="CR166" s="1">
        <f t="shared" si="13"/>
        <v>8</v>
      </c>
      <c r="CS166" s="1">
        <f t="shared" si="14"/>
        <v>12</v>
      </c>
      <c r="CT166" s="1">
        <f t="shared" si="15"/>
        <v>87</v>
      </c>
      <c r="CU166" s="1">
        <v>3.0</v>
      </c>
      <c r="CV166" s="1">
        <v>2.0</v>
      </c>
      <c r="CW166" s="1">
        <v>4.0</v>
      </c>
      <c r="CX166" s="1">
        <v>2.0</v>
      </c>
      <c r="CY166" s="1">
        <v>2.0</v>
      </c>
      <c r="CZ166" s="1">
        <v>3.0</v>
      </c>
      <c r="DA166" s="1">
        <v>3.0</v>
      </c>
      <c r="DB166" s="1">
        <v>3.0</v>
      </c>
      <c r="DC166" s="1">
        <v>3.0</v>
      </c>
      <c r="DD166" s="1">
        <v>2.0</v>
      </c>
      <c r="DE166" s="1">
        <v>2.0</v>
      </c>
      <c r="DF166" s="1">
        <v>3.0</v>
      </c>
      <c r="DG166" s="1">
        <v>3.0</v>
      </c>
      <c r="DH166" s="1">
        <v>2.0</v>
      </c>
      <c r="DI166" s="1">
        <v>2.0</v>
      </c>
      <c r="DJ166" s="1">
        <v>2.0</v>
      </c>
      <c r="DK166" s="1">
        <v>2.0</v>
      </c>
      <c r="DL166" s="1">
        <v>2.0</v>
      </c>
      <c r="DM166" s="1">
        <v>2.0</v>
      </c>
      <c r="DN166" s="1">
        <v>3.0</v>
      </c>
      <c r="DO166" s="1">
        <v>2.0</v>
      </c>
      <c r="DP166" s="1">
        <v>3.0</v>
      </c>
      <c r="DQ166" s="1">
        <f t="shared" si="16"/>
        <v>15</v>
      </c>
      <c r="DR166" s="1">
        <f t="shared" si="17"/>
        <v>9</v>
      </c>
      <c r="DS166" s="1">
        <f t="shared" ref="DS166:DT166" si="1483">SUM(CW166+DC166+DI166)</f>
        <v>9</v>
      </c>
      <c r="DT166" s="1">
        <f t="shared" si="1483"/>
        <v>6</v>
      </c>
      <c r="DU166" s="1">
        <f t="shared" si="19"/>
        <v>6</v>
      </c>
      <c r="DV166" s="1">
        <f t="shared" si="20"/>
        <v>10</v>
      </c>
      <c r="DW166" s="1">
        <f t="shared" si="21"/>
        <v>55</v>
      </c>
      <c r="DX166" s="1">
        <v>4.0</v>
      </c>
      <c r="DY166" s="1">
        <v>3.0</v>
      </c>
      <c r="DZ166" s="1">
        <v>4.0</v>
      </c>
      <c r="EA166" s="1">
        <v>2.0</v>
      </c>
      <c r="EB166" s="1">
        <v>4.0</v>
      </c>
      <c r="EC166" s="1">
        <v>4.0</v>
      </c>
      <c r="ED166" s="1">
        <v>4.0</v>
      </c>
      <c r="EE166" s="1">
        <v>3.0</v>
      </c>
      <c r="EF166" s="1">
        <v>4.0</v>
      </c>
      <c r="EG166" s="1">
        <v>4.0</v>
      </c>
      <c r="EH166" s="1">
        <v>4.0</v>
      </c>
      <c r="EI166" s="1">
        <v>2.0</v>
      </c>
      <c r="EJ166" s="1">
        <v>2.0</v>
      </c>
      <c r="EK166" s="1">
        <v>4.0</v>
      </c>
      <c r="EL166" s="1">
        <v>2.0</v>
      </c>
      <c r="EM166" s="1">
        <v>2.0</v>
      </c>
      <c r="EN166" s="1">
        <v>4.0</v>
      </c>
      <c r="EO166" s="1">
        <v>2.0</v>
      </c>
      <c r="EP166" s="1">
        <v>4.0</v>
      </c>
      <c r="EQ166" s="1">
        <v>4.0</v>
      </c>
      <c r="ER166" s="1">
        <v>4.0</v>
      </c>
      <c r="ES166" s="1">
        <v>2.0</v>
      </c>
      <c r="ET166" s="1">
        <v>4.0</v>
      </c>
      <c r="EU166" s="1">
        <v>4.0</v>
      </c>
      <c r="EV166" s="1">
        <v>2.0</v>
      </c>
      <c r="EW166" s="1">
        <v>4.0</v>
      </c>
      <c r="EX166" s="1">
        <v>2.0</v>
      </c>
      <c r="EY166" s="1">
        <v>4.0</v>
      </c>
      <c r="EZ166" s="1">
        <v>4.0</v>
      </c>
      <c r="FA166" s="1">
        <v>4.0</v>
      </c>
      <c r="FB166" s="1">
        <v>4.0</v>
      </c>
      <c r="FC166" s="1">
        <v>4.0</v>
      </c>
      <c r="FD166" s="1">
        <v>2.0</v>
      </c>
      <c r="FE166" s="1">
        <v>4.0</v>
      </c>
      <c r="FF166" s="1">
        <v>4.0</v>
      </c>
      <c r="FG166" s="1">
        <v>4.0</v>
      </c>
      <c r="FH166" s="1">
        <v>4.0</v>
      </c>
      <c r="FI166" s="1">
        <v>3.0</v>
      </c>
      <c r="FJ166" s="1">
        <v>3.0</v>
      </c>
      <c r="FK166" s="1">
        <v>4.0</v>
      </c>
      <c r="FL166" s="1">
        <v>4.0</v>
      </c>
      <c r="FM166" s="1">
        <v>2.0</v>
      </c>
      <c r="FN166" s="1">
        <v>4.0</v>
      </c>
      <c r="FO166" s="1">
        <v>3.0</v>
      </c>
      <c r="FP166" s="1">
        <f t="shared" ref="FP166:HG166" si="1484">IF(FP$3="+",DX166,6-DX166)</f>
        <v>4</v>
      </c>
      <c r="FQ166" s="1">
        <f t="shared" si="1484"/>
        <v>3</v>
      </c>
      <c r="FR166" s="1">
        <f t="shared" si="1484"/>
        <v>4</v>
      </c>
      <c r="FS166" s="1">
        <f t="shared" si="1484"/>
        <v>2</v>
      </c>
      <c r="FT166" s="1">
        <f t="shared" si="1484"/>
        <v>4</v>
      </c>
      <c r="FU166" s="1">
        <f t="shared" si="1484"/>
        <v>2</v>
      </c>
      <c r="FV166" s="1">
        <f t="shared" si="1484"/>
        <v>4</v>
      </c>
      <c r="FW166" s="1">
        <f t="shared" si="1484"/>
        <v>3</v>
      </c>
      <c r="FX166" s="1">
        <f t="shared" si="1484"/>
        <v>2</v>
      </c>
      <c r="FY166" s="1">
        <f t="shared" si="1484"/>
        <v>4</v>
      </c>
      <c r="FZ166" s="1">
        <f t="shared" si="1484"/>
        <v>4</v>
      </c>
      <c r="GA166" s="1">
        <f t="shared" si="1484"/>
        <v>4</v>
      </c>
      <c r="GB166" s="1">
        <f t="shared" si="1484"/>
        <v>4</v>
      </c>
      <c r="GC166" s="1">
        <f t="shared" si="1484"/>
        <v>4</v>
      </c>
      <c r="GD166" s="1">
        <f t="shared" si="1484"/>
        <v>4</v>
      </c>
      <c r="GE166" s="1">
        <f t="shared" si="1484"/>
        <v>4</v>
      </c>
      <c r="GF166" s="1">
        <f t="shared" si="1484"/>
        <v>4</v>
      </c>
      <c r="GG166" s="1">
        <f t="shared" si="1484"/>
        <v>4</v>
      </c>
      <c r="GH166" s="1">
        <f t="shared" si="1484"/>
        <v>2</v>
      </c>
      <c r="GI166" s="1">
        <f t="shared" si="1484"/>
        <v>4</v>
      </c>
      <c r="GJ166" s="1">
        <f t="shared" si="1484"/>
        <v>4</v>
      </c>
      <c r="GK166" s="1">
        <f t="shared" si="1484"/>
        <v>4</v>
      </c>
      <c r="GL166" s="1">
        <f t="shared" si="1484"/>
        <v>4</v>
      </c>
      <c r="GM166" s="1">
        <f t="shared" si="1484"/>
        <v>2</v>
      </c>
      <c r="GN166" s="1">
        <f t="shared" si="1484"/>
        <v>4</v>
      </c>
      <c r="GO166" s="1">
        <f t="shared" si="1484"/>
        <v>4</v>
      </c>
      <c r="GP166" s="1">
        <f t="shared" si="1484"/>
        <v>2</v>
      </c>
      <c r="GQ166" s="1">
        <f t="shared" si="1484"/>
        <v>4</v>
      </c>
      <c r="GR166" s="1">
        <f t="shared" si="1484"/>
        <v>4</v>
      </c>
      <c r="GS166" s="1">
        <f t="shared" si="1484"/>
        <v>2</v>
      </c>
      <c r="GT166" s="1">
        <f t="shared" si="1484"/>
        <v>4</v>
      </c>
      <c r="GU166" s="1">
        <f t="shared" si="1484"/>
        <v>4</v>
      </c>
      <c r="GV166" s="1">
        <f t="shared" si="1484"/>
        <v>4</v>
      </c>
      <c r="GW166" s="1">
        <f t="shared" si="1484"/>
        <v>4</v>
      </c>
      <c r="GX166" s="1">
        <f t="shared" si="1484"/>
        <v>4</v>
      </c>
      <c r="GY166" s="1">
        <f t="shared" si="1484"/>
        <v>4</v>
      </c>
      <c r="GZ166" s="1">
        <f t="shared" si="1484"/>
        <v>4</v>
      </c>
      <c r="HA166" s="1">
        <f t="shared" si="1484"/>
        <v>3</v>
      </c>
      <c r="HB166" s="1">
        <f t="shared" si="1484"/>
        <v>3</v>
      </c>
      <c r="HC166" s="1">
        <f t="shared" si="1484"/>
        <v>4</v>
      </c>
      <c r="HD166" s="1">
        <f t="shared" si="1484"/>
        <v>4</v>
      </c>
      <c r="HE166" s="1">
        <f t="shared" si="1484"/>
        <v>4</v>
      </c>
      <c r="HF166" s="1">
        <f t="shared" si="1484"/>
        <v>4</v>
      </c>
      <c r="HG166" s="1">
        <f t="shared" si="1484"/>
        <v>3</v>
      </c>
      <c r="HH166" s="1">
        <v>4.0</v>
      </c>
      <c r="HI166" s="1">
        <v>3.0</v>
      </c>
      <c r="HJ166" s="1">
        <v>4.0</v>
      </c>
      <c r="HK166" s="1">
        <v>2.0</v>
      </c>
      <c r="HL166" s="1">
        <v>4.0</v>
      </c>
      <c r="HM166" s="1">
        <v>4.0</v>
      </c>
      <c r="HN166" s="1">
        <v>4.0</v>
      </c>
      <c r="HO166" s="1">
        <v>3.0</v>
      </c>
      <c r="HP166" s="1">
        <v>4.0</v>
      </c>
      <c r="HQ166" s="1">
        <v>4.0</v>
      </c>
      <c r="HR166" s="1">
        <v>4.0</v>
      </c>
      <c r="HS166" s="1">
        <v>2.0</v>
      </c>
      <c r="HT166" s="1">
        <v>2.0</v>
      </c>
      <c r="HU166" s="1">
        <v>4.0</v>
      </c>
      <c r="HV166" s="1">
        <v>2.0</v>
      </c>
      <c r="HW166" s="1">
        <v>2.0</v>
      </c>
      <c r="HX166" s="1">
        <v>4.0</v>
      </c>
      <c r="HY166" s="1">
        <v>2.0</v>
      </c>
      <c r="HZ166" s="1">
        <v>4.0</v>
      </c>
      <c r="IA166" s="1">
        <v>4.0</v>
      </c>
      <c r="IB166" s="1">
        <v>4.0</v>
      </c>
      <c r="IC166" s="1">
        <v>2.0</v>
      </c>
      <c r="ID166" s="1">
        <v>4.0</v>
      </c>
      <c r="IE166" s="1">
        <v>4.0</v>
      </c>
      <c r="IF166" s="1">
        <v>2.0</v>
      </c>
      <c r="IG166" s="1">
        <v>4.0</v>
      </c>
      <c r="IH166" s="1">
        <v>2.0</v>
      </c>
      <c r="II166" s="1">
        <v>4.0</v>
      </c>
      <c r="IJ166" s="1">
        <v>4.0</v>
      </c>
      <c r="IK166" s="1">
        <v>4.0</v>
      </c>
      <c r="IL166" s="1">
        <v>4.0</v>
      </c>
      <c r="IM166" s="1">
        <v>4.0</v>
      </c>
      <c r="IN166" s="1">
        <v>2.0</v>
      </c>
      <c r="IO166" s="1">
        <v>4.0</v>
      </c>
      <c r="IP166" s="1">
        <v>4.0</v>
      </c>
      <c r="IQ166" s="1">
        <v>4.0</v>
      </c>
      <c r="IR166" s="1">
        <v>4.0</v>
      </c>
      <c r="IS166" s="1">
        <v>3.0</v>
      </c>
      <c r="IT166" s="1">
        <v>3.0</v>
      </c>
      <c r="IU166" s="1">
        <v>4.0</v>
      </c>
      <c r="IV166" s="1">
        <v>4.0</v>
      </c>
      <c r="IW166" s="1">
        <v>2.0</v>
      </c>
      <c r="IX166" s="1">
        <v>4.0</v>
      </c>
      <c r="IY166" s="1">
        <v>3.0</v>
      </c>
      <c r="IZ166" s="1">
        <f t="shared" ref="IZ166:KQ166" si="1485">IF(IZ$3="+",HH166,6-HH166)</f>
        <v>4</v>
      </c>
      <c r="JA166" s="1">
        <f t="shared" si="1485"/>
        <v>3</v>
      </c>
      <c r="JB166" s="1">
        <f t="shared" si="1485"/>
        <v>4</v>
      </c>
      <c r="JC166" s="1">
        <f t="shared" si="1485"/>
        <v>2</v>
      </c>
      <c r="JD166" s="1">
        <f t="shared" si="1485"/>
        <v>4</v>
      </c>
      <c r="JE166" s="1">
        <f t="shared" si="1485"/>
        <v>2</v>
      </c>
      <c r="JF166" s="1">
        <f t="shared" si="1485"/>
        <v>4</v>
      </c>
      <c r="JG166" s="1">
        <f t="shared" si="1485"/>
        <v>3</v>
      </c>
      <c r="JH166" s="1">
        <f t="shared" si="1485"/>
        <v>2</v>
      </c>
      <c r="JI166" s="1">
        <f t="shared" si="1485"/>
        <v>4</v>
      </c>
      <c r="JJ166" s="1">
        <f t="shared" si="1485"/>
        <v>4</v>
      </c>
      <c r="JK166" s="1">
        <f t="shared" si="1485"/>
        <v>4</v>
      </c>
      <c r="JL166" s="1">
        <f t="shared" si="1485"/>
        <v>4</v>
      </c>
      <c r="JM166" s="1">
        <f t="shared" si="1485"/>
        <v>4</v>
      </c>
      <c r="JN166" s="1">
        <f t="shared" si="1485"/>
        <v>2</v>
      </c>
      <c r="JO166" s="1">
        <f t="shared" si="1485"/>
        <v>4</v>
      </c>
      <c r="JP166" s="1">
        <f t="shared" si="1485"/>
        <v>4</v>
      </c>
      <c r="JQ166" s="1">
        <f t="shared" si="1485"/>
        <v>4</v>
      </c>
      <c r="JR166" s="1">
        <f t="shared" si="1485"/>
        <v>2</v>
      </c>
      <c r="JS166" s="1">
        <f t="shared" si="1485"/>
        <v>4</v>
      </c>
      <c r="JT166" s="1">
        <f t="shared" si="1485"/>
        <v>4</v>
      </c>
      <c r="JU166" s="1">
        <f t="shared" si="1485"/>
        <v>4</v>
      </c>
      <c r="JV166" s="1">
        <f t="shared" si="1485"/>
        <v>4</v>
      </c>
      <c r="JW166" s="1">
        <f t="shared" si="1485"/>
        <v>4</v>
      </c>
      <c r="JX166" s="1">
        <f t="shared" si="1485"/>
        <v>4</v>
      </c>
      <c r="JY166" s="1">
        <f t="shared" si="1485"/>
        <v>4</v>
      </c>
      <c r="JZ166" s="1">
        <f t="shared" si="1485"/>
        <v>4</v>
      </c>
      <c r="KA166" s="1">
        <f t="shared" si="1485"/>
        <v>4</v>
      </c>
      <c r="KB166" s="1">
        <f t="shared" si="1485"/>
        <v>4</v>
      </c>
      <c r="KC166" s="1">
        <f t="shared" si="1485"/>
        <v>4</v>
      </c>
      <c r="KD166" s="1">
        <f t="shared" si="1485"/>
        <v>4</v>
      </c>
      <c r="KE166" s="1">
        <f t="shared" si="1485"/>
        <v>4</v>
      </c>
      <c r="KF166" s="1">
        <f t="shared" si="1485"/>
        <v>4</v>
      </c>
      <c r="KG166" s="1">
        <f t="shared" si="1485"/>
        <v>4</v>
      </c>
      <c r="KH166" s="1">
        <f t="shared" si="1485"/>
        <v>2</v>
      </c>
      <c r="KI166" s="1">
        <f t="shared" si="1485"/>
        <v>4</v>
      </c>
      <c r="KJ166" s="1">
        <f t="shared" si="1485"/>
        <v>4</v>
      </c>
      <c r="KK166" s="1">
        <f t="shared" si="1485"/>
        <v>3</v>
      </c>
      <c r="KL166" s="1">
        <f t="shared" si="1485"/>
        <v>3</v>
      </c>
      <c r="KM166" s="1">
        <f t="shared" si="1485"/>
        <v>4</v>
      </c>
      <c r="KN166" s="1">
        <f t="shared" si="1485"/>
        <v>4</v>
      </c>
      <c r="KO166" s="1">
        <f t="shared" si="1485"/>
        <v>4</v>
      </c>
      <c r="KP166" s="1">
        <f t="shared" si="1485"/>
        <v>4</v>
      </c>
      <c r="KQ166" s="1">
        <f t="shared" si="1485"/>
        <v>3</v>
      </c>
      <c r="KR166" s="1">
        <f t="shared" si="24"/>
        <v>157</v>
      </c>
      <c r="KS166" s="1">
        <f t="shared" si="25"/>
        <v>28</v>
      </c>
      <c r="KT166" s="1">
        <f t="shared" si="26"/>
        <v>33</v>
      </c>
      <c r="KU166" s="1">
        <f t="shared" si="27"/>
        <v>35</v>
      </c>
      <c r="KV166" s="1">
        <f t="shared" si="28"/>
        <v>23</v>
      </c>
      <c r="KW166" s="1">
        <f t="shared" si="29"/>
        <v>38</v>
      </c>
      <c r="KX166" s="1">
        <v>4.0</v>
      </c>
      <c r="KY166" s="1">
        <v>2.0</v>
      </c>
      <c r="KZ166" s="1">
        <v>4.0</v>
      </c>
      <c r="LA166" s="1">
        <v>3.0</v>
      </c>
      <c r="LB166" s="1">
        <v>2.0</v>
      </c>
      <c r="LC166" s="1">
        <v>4.0</v>
      </c>
      <c r="LD166" s="1">
        <v>4.0</v>
      </c>
      <c r="LE166" s="1">
        <v>2.0</v>
      </c>
      <c r="LF166" s="1">
        <v>2.0</v>
      </c>
      <c r="LG166" s="1">
        <v>4.0</v>
      </c>
      <c r="LH166" s="1">
        <v>4.0</v>
      </c>
      <c r="LI166" s="1">
        <v>4.0</v>
      </c>
      <c r="LJ166" s="1">
        <v>2.0</v>
      </c>
      <c r="LK166" s="1">
        <v>4.0</v>
      </c>
      <c r="LL166" s="1">
        <v>4.0</v>
      </c>
      <c r="LM166" s="1">
        <v>4.0</v>
      </c>
      <c r="LN166" s="1">
        <v>4.0</v>
      </c>
      <c r="LO166" s="1">
        <v>4.0</v>
      </c>
      <c r="LP166" s="1">
        <v>2.0</v>
      </c>
      <c r="LQ166" s="1">
        <v>4.0</v>
      </c>
      <c r="LR166" s="1">
        <v>4.0</v>
      </c>
      <c r="LS166" s="1">
        <v>2.0</v>
      </c>
      <c r="LT166" s="1">
        <v>3.0</v>
      </c>
      <c r="LU166" s="1">
        <v>4.0</v>
      </c>
      <c r="LV166" s="1">
        <v>4.0</v>
      </c>
      <c r="LW166" s="1">
        <v>2.0</v>
      </c>
      <c r="LX166" s="1">
        <v>4.0</v>
      </c>
      <c r="LY166" s="1">
        <v>4.0</v>
      </c>
      <c r="LZ166" s="1">
        <v>4.0</v>
      </c>
      <c r="MA166" s="1">
        <f t="shared" si="557"/>
        <v>4</v>
      </c>
      <c r="MB166" s="1">
        <f t="shared" ref="MB166:NC166" si="1486">IF(MB$3="+",KY166,6-KY166)</f>
        <v>4</v>
      </c>
      <c r="MC166" s="1">
        <f t="shared" si="1486"/>
        <v>4</v>
      </c>
      <c r="MD166" s="1">
        <f t="shared" si="1486"/>
        <v>3</v>
      </c>
      <c r="ME166" s="1">
        <f t="shared" si="1486"/>
        <v>4</v>
      </c>
      <c r="MF166" s="1">
        <f t="shared" si="1486"/>
        <v>4</v>
      </c>
      <c r="MG166" s="1">
        <f t="shared" si="1486"/>
        <v>4</v>
      </c>
      <c r="MH166" s="1">
        <f t="shared" si="1486"/>
        <v>4</v>
      </c>
      <c r="MI166" s="1">
        <f t="shared" si="1486"/>
        <v>4</v>
      </c>
      <c r="MJ166" s="1">
        <f t="shared" si="1486"/>
        <v>4</v>
      </c>
      <c r="MK166" s="1">
        <f t="shared" si="1486"/>
        <v>4</v>
      </c>
      <c r="ML166" s="1">
        <f t="shared" si="1486"/>
        <v>4</v>
      </c>
      <c r="MM166" s="1">
        <f t="shared" si="1486"/>
        <v>4</v>
      </c>
      <c r="MN166" s="1">
        <f t="shared" si="1486"/>
        <v>4</v>
      </c>
      <c r="MO166" s="1">
        <f t="shared" si="1486"/>
        <v>4</v>
      </c>
      <c r="MP166" s="1">
        <f t="shared" si="1486"/>
        <v>4</v>
      </c>
      <c r="MQ166" s="1">
        <f t="shared" si="1486"/>
        <v>4</v>
      </c>
      <c r="MR166" s="1">
        <f t="shared" si="1486"/>
        <v>4</v>
      </c>
      <c r="MS166" s="1">
        <f t="shared" si="1486"/>
        <v>4</v>
      </c>
      <c r="MT166" s="1">
        <f t="shared" si="1486"/>
        <v>4</v>
      </c>
      <c r="MU166" s="1">
        <f t="shared" si="1486"/>
        <v>4</v>
      </c>
      <c r="MV166" s="1">
        <f t="shared" si="1486"/>
        <v>4</v>
      </c>
      <c r="MW166" s="1">
        <f t="shared" si="1486"/>
        <v>3</v>
      </c>
      <c r="MX166" s="1">
        <f t="shared" si="1486"/>
        <v>4</v>
      </c>
      <c r="MY166" s="1">
        <f t="shared" si="1486"/>
        <v>4</v>
      </c>
      <c r="MZ166" s="1">
        <f t="shared" si="1486"/>
        <v>4</v>
      </c>
      <c r="NA166" s="1">
        <f t="shared" si="1486"/>
        <v>4</v>
      </c>
      <c r="NB166" s="1">
        <f t="shared" si="1486"/>
        <v>4</v>
      </c>
      <c r="NC166" s="1">
        <f t="shared" si="1486"/>
        <v>4</v>
      </c>
      <c r="ND166" s="1">
        <f t="shared" si="31"/>
        <v>16</v>
      </c>
      <c r="NE166" s="1">
        <f t="shared" si="32"/>
        <v>20</v>
      </c>
      <c r="NF166" s="1">
        <f t="shared" si="33"/>
        <v>22</v>
      </c>
      <c r="NG166" s="1">
        <f t="shared" si="34"/>
        <v>20</v>
      </c>
      <c r="NH166" s="1">
        <f t="shared" si="35"/>
        <v>16</v>
      </c>
      <c r="NI166" s="1">
        <f t="shared" si="36"/>
        <v>20</v>
      </c>
      <c r="NJ166" s="1">
        <f t="shared" si="70"/>
        <v>114</v>
      </c>
      <c r="NK166" s="1">
        <v>2.0</v>
      </c>
      <c r="NL166" s="1">
        <v>2.0</v>
      </c>
      <c r="NM166" s="1">
        <v>2.0</v>
      </c>
      <c r="NN166" s="1">
        <v>2.0</v>
      </c>
      <c r="NO166" s="1">
        <v>2.0</v>
      </c>
      <c r="NP166" s="1">
        <v>2.0</v>
      </c>
      <c r="NQ166" s="1">
        <v>2.0</v>
      </c>
      <c r="NR166" s="1">
        <v>2.0</v>
      </c>
      <c r="NS166" s="1">
        <v>2.0</v>
      </c>
      <c r="NT166" s="1">
        <v>2.0</v>
      </c>
      <c r="NU166" s="1">
        <v>2.0</v>
      </c>
      <c r="NV166" s="1">
        <v>2.0</v>
      </c>
      <c r="NW166" s="1">
        <v>2.0</v>
      </c>
      <c r="NX166" s="1">
        <v>3.0</v>
      </c>
      <c r="NY166" s="1">
        <v>2.0</v>
      </c>
      <c r="NZ166" s="1">
        <v>2.0</v>
      </c>
      <c r="OA166" s="1">
        <v>2.0</v>
      </c>
      <c r="OB166" s="1">
        <v>2.0</v>
      </c>
      <c r="OC166" s="1">
        <v>2.0</v>
      </c>
      <c r="OD166" s="1">
        <v>2.0</v>
      </c>
      <c r="OE166" s="1">
        <v>2.0</v>
      </c>
      <c r="OF166" s="1">
        <f t="shared" si="37"/>
        <v>12</v>
      </c>
      <c r="OG166" s="1">
        <f t="shared" si="38"/>
        <v>24</v>
      </c>
      <c r="OH166" s="1">
        <f t="shared" si="39"/>
        <v>36</v>
      </c>
      <c r="OI166" s="1">
        <v>2.0</v>
      </c>
      <c r="OJ166" s="1">
        <v>4.0</v>
      </c>
      <c r="OK166" s="1">
        <v>4.0</v>
      </c>
      <c r="OL166" s="1">
        <v>4.0</v>
      </c>
      <c r="OM166" s="1">
        <v>4.0</v>
      </c>
      <c r="ON166" s="1">
        <v>3.0</v>
      </c>
      <c r="OO166" s="1">
        <v>2.0</v>
      </c>
      <c r="OP166" s="1">
        <v>4.0</v>
      </c>
      <c r="OQ166" s="1">
        <v>3.0</v>
      </c>
      <c r="OR166" s="1">
        <v>4.0</v>
      </c>
      <c r="OS166" s="1">
        <v>4.0</v>
      </c>
      <c r="OT166" s="1">
        <v>4.0</v>
      </c>
      <c r="OU166" s="1">
        <v>2.0</v>
      </c>
      <c r="OV166" s="1">
        <v>2.0</v>
      </c>
      <c r="OW166" s="1">
        <v>4.0</v>
      </c>
      <c r="OX166" s="1">
        <v>4.0</v>
      </c>
      <c r="OY166" s="1">
        <v>4.0</v>
      </c>
      <c r="OZ166" s="1">
        <v>4.0</v>
      </c>
      <c r="PA166" s="1">
        <v>4.0</v>
      </c>
      <c r="PB166" s="1">
        <v>4.0</v>
      </c>
      <c r="PC166" s="1">
        <v>4.0</v>
      </c>
      <c r="PD166" s="1">
        <v>2.0</v>
      </c>
      <c r="PE166" s="1">
        <v>4.0</v>
      </c>
      <c r="PF166" s="1">
        <v>4.0</v>
      </c>
      <c r="PG166" s="1">
        <v>4.0</v>
      </c>
      <c r="PH166" s="1">
        <v>2.0</v>
      </c>
      <c r="PI166" s="1">
        <v>4.0</v>
      </c>
      <c r="PJ166" s="1">
        <v>4.0</v>
      </c>
      <c r="PK166" s="1">
        <v>3.0</v>
      </c>
      <c r="PL166" s="1">
        <f t="shared" ref="PL166:QN166" si="1487">IF(PL$3="+",OI166,6-OI166)</f>
        <v>4</v>
      </c>
      <c r="PM166" s="1">
        <f t="shared" si="1487"/>
        <v>4</v>
      </c>
      <c r="PN166" s="1">
        <f t="shared" si="1487"/>
        <v>4</v>
      </c>
      <c r="PO166" s="1">
        <f t="shared" si="1487"/>
        <v>4</v>
      </c>
      <c r="PP166" s="1">
        <f t="shared" si="1487"/>
        <v>4</v>
      </c>
      <c r="PQ166" s="1">
        <f t="shared" si="1487"/>
        <v>3</v>
      </c>
      <c r="PR166" s="1">
        <f t="shared" si="1487"/>
        <v>2</v>
      </c>
      <c r="PS166" s="1">
        <f t="shared" si="1487"/>
        <v>4</v>
      </c>
      <c r="PT166" s="1">
        <f t="shared" si="1487"/>
        <v>3</v>
      </c>
      <c r="PU166" s="1">
        <f t="shared" si="1487"/>
        <v>2</v>
      </c>
      <c r="PV166" s="1">
        <f t="shared" si="1487"/>
        <v>2</v>
      </c>
      <c r="PW166" s="1">
        <f t="shared" si="1487"/>
        <v>2</v>
      </c>
      <c r="PX166" s="1">
        <f t="shared" si="1487"/>
        <v>4</v>
      </c>
      <c r="PY166" s="1">
        <f t="shared" si="1487"/>
        <v>4</v>
      </c>
      <c r="PZ166" s="1">
        <f t="shared" si="1487"/>
        <v>4</v>
      </c>
      <c r="QA166" s="1">
        <f t="shared" si="1487"/>
        <v>4</v>
      </c>
      <c r="QB166" s="1">
        <f t="shared" si="1487"/>
        <v>4</v>
      </c>
      <c r="QC166" s="1">
        <f t="shared" si="1487"/>
        <v>2</v>
      </c>
      <c r="QD166" s="1">
        <f t="shared" si="1487"/>
        <v>4</v>
      </c>
      <c r="QE166" s="1">
        <f t="shared" si="1487"/>
        <v>2</v>
      </c>
      <c r="QF166" s="1">
        <f t="shared" si="1487"/>
        <v>4</v>
      </c>
      <c r="QG166" s="1">
        <f t="shared" si="1487"/>
        <v>4</v>
      </c>
      <c r="QH166" s="1">
        <f t="shared" si="1487"/>
        <v>4</v>
      </c>
      <c r="QI166" s="1">
        <f t="shared" si="1487"/>
        <v>4</v>
      </c>
      <c r="QJ166" s="1">
        <f t="shared" si="1487"/>
        <v>4</v>
      </c>
      <c r="QK166" s="1">
        <f t="shared" si="1487"/>
        <v>4</v>
      </c>
      <c r="QL166" s="1">
        <f t="shared" si="1487"/>
        <v>4</v>
      </c>
      <c r="QM166" s="1">
        <f t="shared" si="1487"/>
        <v>4</v>
      </c>
      <c r="QN166" s="1">
        <f t="shared" si="1487"/>
        <v>3</v>
      </c>
      <c r="QO166" s="1">
        <f t="shared" si="41"/>
        <v>101</v>
      </c>
      <c r="QP166" s="1">
        <f t="shared" si="42"/>
        <v>42</v>
      </c>
      <c r="QQ166" s="1">
        <f t="shared" si="43"/>
        <v>59</v>
      </c>
      <c r="QR166" s="1">
        <v>3.0</v>
      </c>
      <c r="QS166" s="1">
        <v>3.0</v>
      </c>
      <c r="QT166" s="1">
        <v>3.0</v>
      </c>
      <c r="QU166" s="1">
        <v>3.0</v>
      </c>
      <c r="QV166" s="1">
        <v>3.0</v>
      </c>
      <c r="QW166" s="1">
        <v>2.0</v>
      </c>
      <c r="QX166" s="1">
        <v>2.0</v>
      </c>
      <c r="QY166" s="1">
        <v>2.0</v>
      </c>
      <c r="QZ166" s="1">
        <v>2.0</v>
      </c>
      <c r="RA166" s="1">
        <v>2.0</v>
      </c>
      <c r="RB166" s="1">
        <v>2.0</v>
      </c>
      <c r="RC166" s="1">
        <v>2.0</v>
      </c>
      <c r="RD166" s="1">
        <v>3.0</v>
      </c>
      <c r="RE166" s="1">
        <v>3.0</v>
      </c>
      <c r="RF166" s="1">
        <v>3.0</v>
      </c>
      <c r="RG166" s="1">
        <v>2.0</v>
      </c>
      <c r="RH166" s="1">
        <v>2.0</v>
      </c>
      <c r="RI166" s="1">
        <v>2.0</v>
      </c>
      <c r="RJ166" s="1">
        <v>2.0</v>
      </c>
      <c r="RK166" s="1">
        <v>3.0</v>
      </c>
      <c r="RL166" s="1">
        <v>2.0</v>
      </c>
      <c r="RM166" s="1">
        <v>3.0</v>
      </c>
      <c r="RN166" s="1">
        <v>3.0</v>
      </c>
      <c r="RO166" s="1">
        <v>3.0</v>
      </c>
      <c r="RP166" s="1">
        <v>3.0</v>
      </c>
      <c r="RQ166" s="1">
        <v>2.0</v>
      </c>
      <c r="RR166" s="1">
        <v>3.0</v>
      </c>
      <c r="RS166" s="1">
        <v>3.0</v>
      </c>
      <c r="RT166" s="1">
        <v>2.0</v>
      </c>
      <c r="RU166" s="1">
        <v>2.0</v>
      </c>
      <c r="RV166" s="1">
        <v>3.0</v>
      </c>
      <c r="RW166" s="1">
        <v>3.0</v>
      </c>
      <c r="RX166" s="1">
        <v>3.0</v>
      </c>
      <c r="RY166" s="1">
        <v>3.0</v>
      </c>
      <c r="RZ166" s="1">
        <v>3.0</v>
      </c>
      <c r="SA166" s="1">
        <v>2.0</v>
      </c>
      <c r="SB166" s="1">
        <v>3.0</v>
      </c>
      <c r="SC166" s="1">
        <v>3.0</v>
      </c>
      <c r="SD166" s="1">
        <v>3.0</v>
      </c>
      <c r="SE166" s="1">
        <v>3.0</v>
      </c>
      <c r="SF166" s="1">
        <v>2.0</v>
      </c>
      <c r="SG166" s="1">
        <f t="shared" ref="SG166:TU166" si="1488">IF(SG$3="+",QR166,5-QR166)</f>
        <v>3</v>
      </c>
      <c r="SH166" s="1">
        <f t="shared" si="1488"/>
        <v>3</v>
      </c>
      <c r="SI166" s="1">
        <f t="shared" si="1488"/>
        <v>2</v>
      </c>
      <c r="SJ166" s="1">
        <f t="shared" si="1488"/>
        <v>3</v>
      </c>
      <c r="SK166" s="1">
        <f t="shared" si="1488"/>
        <v>3</v>
      </c>
      <c r="SL166" s="1">
        <f t="shared" si="1488"/>
        <v>3</v>
      </c>
      <c r="SM166" s="1">
        <f t="shared" si="1488"/>
        <v>2</v>
      </c>
      <c r="SN166" s="1">
        <f t="shared" si="1488"/>
        <v>3</v>
      </c>
      <c r="SO166" s="1">
        <f t="shared" si="1488"/>
        <v>3</v>
      </c>
      <c r="SP166" s="1">
        <f t="shared" si="1488"/>
        <v>3</v>
      </c>
      <c r="SQ166" s="1">
        <f t="shared" si="1488"/>
        <v>2</v>
      </c>
      <c r="SR166" s="1">
        <f t="shared" si="1488"/>
        <v>3</v>
      </c>
      <c r="SS166" s="1">
        <f t="shared" si="1488"/>
        <v>3</v>
      </c>
      <c r="ST166" s="1">
        <f t="shared" si="1488"/>
        <v>3</v>
      </c>
      <c r="SU166" s="1">
        <f t="shared" si="1488"/>
        <v>2</v>
      </c>
      <c r="SV166" s="1">
        <f t="shared" si="1488"/>
        <v>2</v>
      </c>
      <c r="SW166" s="1">
        <f t="shared" si="1488"/>
        <v>3</v>
      </c>
      <c r="SX166" s="1">
        <f t="shared" si="1488"/>
        <v>3</v>
      </c>
      <c r="SY166" s="1">
        <f t="shared" si="1488"/>
        <v>3</v>
      </c>
      <c r="SZ166" s="1">
        <f t="shared" si="1488"/>
        <v>2</v>
      </c>
      <c r="TA166" s="1">
        <f t="shared" si="1488"/>
        <v>3</v>
      </c>
      <c r="TB166" s="1">
        <f t="shared" si="1488"/>
        <v>3</v>
      </c>
      <c r="TC166" s="1">
        <f t="shared" si="1488"/>
        <v>2</v>
      </c>
      <c r="TD166" s="1">
        <f t="shared" si="1488"/>
        <v>3</v>
      </c>
      <c r="TE166" s="1">
        <f t="shared" si="1488"/>
        <v>3</v>
      </c>
      <c r="TF166" s="1">
        <f t="shared" si="1488"/>
        <v>3</v>
      </c>
      <c r="TG166" s="1">
        <f t="shared" si="1488"/>
        <v>2</v>
      </c>
      <c r="TH166" s="1">
        <f t="shared" si="1488"/>
        <v>3</v>
      </c>
      <c r="TI166" s="1">
        <f t="shared" si="1488"/>
        <v>2</v>
      </c>
      <c r="TJ166" s="1">
        <f t="shared" si="1488"/>
        <v>3</v>
      </c>
      <c r="TK166" s="1">
        <f t="shared" si="1488"/>
        <v>2</v>
      </c>
      <c r="TL166" s="1">
        <f t="shared" si="1488"/>
        <v>3</v>
      </c>
      <c r="TM166" s="1">
        <f t="shared" si="1488"/>
        <v>2</v>
      </c>
      <c r="TN166" s="1">
        <f t="shared" si="1488"/>
        <v>3</v>
      </c>
      <c r="TO166" s="1">
        <f t="shared" si="1488"/>
        <v>2</v>
      </c>
      <c r="TP166" s="1">
        <f t="shared" si="1488"/>
        <v>2</v>
      </c>
      <c r="TQ166" s="1">
        <f t="shared" si="1488"/>
        <v>2</v>
      </c>
      <c r="TR166" s="1">
        <f t="shared" si="1488"/>
        <v>3</v>
      </c>
      <c r="TS166" s="1">
        <f t="shared" si="1488"/>
        <v>3</v>
      </c>
      <c r="TT166" s="1">
        <f t="shared" si="1488"/>
        <v>3</v>
      </c>
      <c r="TU166" s="1">
        <f t="shared" si="1488"/>
        <v>3</v>
      </c>
      <c r="TV166" s="1">
        <f t="shared" si="45"/>
        <v>85</v>
      </c>
      <c r="TW166" s="1">
        <f t="shared" si="46"/>
        <v>20</v>
      </c>
      <c r="TX166" s="1">
        <f t="shared" si="47"/>
        <v>6</v>
      </c>
      <c r="TY166" s="1">
        <f t="shared" si="48"/>
        <v>9</v>
      </c>
      <c r="TZ166" s="1">
        <f t="shared" si="49"/>
        <v>5</v>
      </c>
      <c r="UA166" s="1">
        <f t="shared" si="50"/>
        <v>36</v>
      </c>
      <c r="UB166" s="1">
        <f t="shared" si="51"/>
        <v>9</v>
      </c>
      <c r="UC166" s="1">
        <f t="shared" si="52"/>
        <v>6</v>
      </c>
      <c r="UD166" s="1">
        <f t="shared" si="53"/>
        <v>6</v>
      </c>
      <c r="UE166" s="1">
        <f t="shared" si="54"/>
        <v>6</v>
      </c>
      <c r="UF166" s="1">
        <f t="shared" ref="UF166:UG166" si="1489">TS166</f>
        <v>3</v>
      </c>
      <c r="UG166" s="1">
        <f t="shared" si="1489"/>
        <v>3</v>
      </c>
      <c r="UH166" s="1">
        <f t="shared" si="56"/>
        <v>15</v>
      </c>
      <c r="UI166" s="1">
        <f t="shared" si="57"/>
        <v>2</v>
      </c>
      <c r="UJ166" s="1">
        <f t="shared" si="58"/>
        <v>5</v>
      </c>
      <c r="UK166" s="1">
        <f t="shared" si="59"/>
        <v>8</v>
      </c>
      <c r="UL166" s="1">
        <f t="shared" si="60"/>
        <v>14</v>
      </c>
      <c r="UM166" s="1">
        <f t="shared" si="61"/>
        <v>6</v>
      </c>
      <c r="UN166" s="1">
        <f t="shared" si="62"/>
        <v>5</v>
      </c>
      <c r="UO166" s="1">
        <f t="shared" si="63"/>
        <v>3</v>
      </c>
      <c r="UP166" s="6">
        <v>1.0</v>
      </c>
      <c r="UQ166" s="6">
        <v>1.0</v>
      </c>
      <c r="UR166" s="6">
        <v>1.0</v>
      </c>
      <c r="US166" s="6">
        <v>1.0</v>
      </c>
      <c r="UT166" s="6">
        <v>1.0</v>
      </c>
      <c r="UU166" s="6">
        <v>1.0</v>
      </c>
      <c r="UV166" s="6">
        <v>1.0</v>
      </c>
      <c r="UW166" s="6">
        <v>1.0</v>
      </c>
      <c r="UX166" s="6">
        <v>1.0</v>
      </c>
      <c r="UY166" s="6">
        <v>1.0</v>
      </c>
      <c r="UZ166" s="6">
        <v>1.0</v>
      </c>
      <c r="VA166" s="6">
        <v>1.0</v>
      </c>
      <c r="VB166" s="6">
        <v>1.0</v>
      </c>
      <c r="VC166" s="6">
        <v>1.0</v>
      </c>
      <c r="VD166" s="6">
        <v>1.0</v>
      </c>
      <c r="VE166" s="6">
        <v>1.0</v>
      </c>
      <c r="VF166" s="6">
        <v>1.0</v>
      </c>
      <c r="VG166" s="6">
        <v>2.0</v>
      </c>
      <c r="VH166" s="6">
        <v>1.0</v>
      </c>
      <c r="VI166" s="6">
        <v>1.0</v>
      </c>
      <c r="VJ166" s="6">
        <v>1.0</v>
      </c>
      <c r="VK166" s="6">
        <v>1.0</v>
      </c>
      <c r="VL166" s="6">
        <v>1.0</v>
      </c>
      <c r="VM166" s="6">
        <v>1.0</v>
      </c>
      <c r="VN166" s="6">
        <v>1.0</v>
      </c>
      <c r="VO166" s="6">
        <v>1.0</v>
      </c>
      <c r="VP166" s="6">
        <v>1.0</v>
      </c>
      <c r="VQ166" s="6">
        <v>1.0</v>
      </c>
      <c r="VR166" s="6">
        <v>1.0</v>
      </c>
      <c r="VS166" s="6">
        <v>1.0</v>
      </c>
      <c r="VT166" s="6">
        <v>1.0</v>
      </c>
      <c r="VU166" s="6">
        <v>1.0</v>
      </c>
      <c r="VV166" s="6">
        <v>1.0</v>
      </c>
      <c r="VW166" s="6">
        <v>2.0</v>
      </c>
      <c r="VX166" s="6">
        <v>1.0</v>
      </c>
      <c r="VY166" s="6">
        <v>1.0</v>
      </c>
      <c r="VZ166" s="6" t="s">
        <v>1555</v>
      </c>
      <c r="WA166" s="9">
        <v>29.0</v>
      </c>
      <c r="WB166" s="1">
        <v>1.0</v>
      </c>
      <c r="WC166" s="1">
        <v>2.0</v>
      </c>
      <c r="WD166" s="1">
        <v>2.0</v>
      </c>
      <c r="WE166" s="1">
        <v>2.0</v>
      </c>
      <c r="WF166" s="1">
        <v>1.0</v>
      </c>
      <c r="WG166" s="1">
        <v>2.0</v>
      </c>
      <c r="WH166" s="1">
        <v>1.0</v>
      </c>
      <c r="WI166" s="1">
        <v>2.0</v>
      </c>
      <c r="WJ166" s="1">
        <v>2.0</v>
      </c>
      <c r="WK166" s="1">
        <v>2.0</v>
      </c>
      <c r="WL166" s="1">
        <v>1.0</v>
      </c>
      <c r="WM166" s="1">
        <v>2.0</v>
      </c>
      <c r="WN166" s="1">
        <v>1.0</v>
      </c>
      <c r="WO166" s="1">
        <v>2.0</v>
      </c>
      <c r="WP166" s="1">
        <v>2.0</v>
      </c>
      <c r="WQ166" s="1">
        <f t="shared" ref="WQ166:XE166" si="1490">IF(WQ$3="+",WB166,3-WB166)</f>
        <v>2</v>
      </c>
      <c r="WR166" s="1">
        <f t="shared" si="1490"/>
        <v>2</v>
      </c>
      <c r="WS166" s="1">
        <f t="shared" si="1490"/>
        <v>2</v>
      </c>
      <c r="WT166" s="1">
        <f t="shared" si="1490"/>
        <v>2</v>
      </c>
      <c r="WU166" s="1">
        <f t="shared" si="1490"/>
        <v>2</v>
      </c>
      <c r="WV166" s="1">
        <f t="shared" si="1490"/>
        <v>2</v>
      </c>
      <c r="WW166" s="1">
        <f t="shared" si="1490"/>
        <v>2</v>
      </c>
      <c r="WX166" s="1">
        <f t="shared" si="1490"/>
        <v>2</v>
      </c>
      <c r="WY166" s="1">
        <f t="shared" si="1490"/>
        <v>2</v>
      </c>
      <c r="WZ166" s="1">
        <f t="shared" si="1490"/>
        <v>2</v>
      </c>
      <c r="XA166" s="1">
        <f t="shared" si="1490"/>
        <v>2</v>
      </c>
      <c r="XB166" s="1">
        <f t="shared" si="1490"/>
        <v>2</v>
      </c>
      <c r="XC166" s="1">
        <f t="shared" si="1490"/>
        <v>2</v>
      </c>
      <c r="XD166" s="1">
        <f t="shared" si="1490"/>
        <v>2</v>
      </c>
      <c r="XE166" s="1">
        <f t="shared" si="1490"/>
        <v>2</v>
      </c>
      <c r="XF166" s="1">
        <f t="shared" si="65"/>
        <v>30</v>
      </c>
      <c r="XG166" s="1">
        <v>0.0</v>
      </c>
      <c r="XH166" s="9"/>
      <c r="XI166" s="9"/>
    </row>
    <row r="167" ht="15.0" customHeight="1">
      <c r="A167" s="5" t="s">
        <v>564</v>
      </c>
      <c r="B167" s="1" t="s">
        <v>553</v>
      </c>
      <c r="C167" s="1" t="s">
        <v>1556</v>
      </c>
      <c r="D167" s="1"/>
      <c r="E167" s="1" t="s">
        <v>1557</v>
      </c>
      <c r="F167" s="1" t="s">
        <v>1558</v>
      </c>
      <c r="G167" s="1" t="s">
        <v>1559</v>
      </c>
      <c r="H167" s="1" t="s">
        <v>1560</v>
      </c>
      <c r="I167" s="1">
        <v>1.0</v>
      </c>
      <c r="J167" s="1">
        <v>1.9320912E7</v>
      </c>
      <c r="K167" s="1">
        <v>84.0</v>
      </c>
      <c r="L167" s="1">
        <v>2.0161206E7</v>
      </c>
      <c r="M167" s="1">
        <v>1.0</v>
      </c>
      <c r="N167" s="1">
        <v>2.0</v>
      </c>
      <c r="O167" s="1">
        <v>2.0</v>
      </c>
      <c r="P167" s="1"/>
      <c r="Q167" s="1">
        <v>2.0</v>
      </c>
      <c r="R167" s="1"/>
      <c r="S167" s="1">
        <v>2.0</v>
      </c>
      <c r="T167" s="1" t="s">
        <v>560</v>
      </c>
      <c r="U167" s="1"/>
      <c r="V167" s="1">
        <v>10.0</v>
      </c>
      <c r="W167" s="1" t="s">
        <v>1014</v>
      </c>
      <c r="X167" s="1">
        <v>3075.0</v>
      </c>
      <c r="Y167" s="1" t="s">
        <v>562</v>
      </c>
      <c r="Z167" s="1"/>
      <c r="AA167" s="1" t="s">
        <v>1561</v>
      </c>
      <c r="AB167" s="1">
        <v>2.0</v>
      </c>
      <c r="AC167" s="1">
        <v>1.0</v>
      </c>
      <c r="AD167" s="1">
        <v>1970.0</v>
      </c>
      <c r="AE167" s="1">
        <v>2.0</v>
      </c>
      <c r="AF167" s="1">
        <v>2.0</v>
      </c>
      <c r="AG167" s="1">
        <v>1.0</v>
      </c>
      <c r="AH167" s="1">
        <v>4.0</v>
      </c>
      <c r="AI167" s="1">
        <v>2.0</v>
      </c>
      <c r="AJ167" s="1">
        <v>8.0</v>
      </c>
      <c r="AK167" s="1">
        <v>3.0</v>
      </c>
      <c r="AL167" s="1">
        <v>4.0</v>
      </c>
      <c r="AM167" s="1">
        <v>5.0</v>
      </c>
      <c r="AN167" s="1">
        <v>2000.0</v>
      </c>
      <c r="AO167" s="1">
        <v>5.0</v>
      </c>
      <c r="AP167" s="1">
        <v>11.0</v>
      </c>
      <c r="AQ167" s="1">
        <v>6.0</v>
      </c>
      <c r="AR167" s="1">
        <v>7.0</v>
      </c>
      <c r="AS167" s="1">
        <v>6.0</v>
      </c>
      <c r="AT167" s="1">
        <v>5.0</v>
      </c>
      <c r="AU167" s="1">
        <v>3.0</v>
      </c>
      <c r="AV167" s="1">
        <v>5.0</v>
      </c>
      <c r="AW167" s="1">
        <v>1.0</v>
      </c>
      <c r="AX167" s="1">
        <v>2.0</v>
      </c>
      <c r="AY167" s="1">
        <v>5.0</v>
      </c>
      <c r="AZ167" s="1">
        <v>7.0</v>
      </c>
      <c r="BA167" s="1">
        <v>1.0</v>
      </c>
      <c r="BB167" s="1">
        <v>3.0</v>
      </c>
      <c r="BC167" s="1">
        <v>1.0</v>
      </c>
      <c r="BD167" s="1">
        <v>4.0</v>
      </c>
      <c r="BE167" s="1">
        <v>3.0</v>
      </c>
      <c r="BF167" s="1">
        <v>1.0</v>
      </c>
      <c r="BG167" s="1">
        <v>3.0</v>
      </c>
      <c r="BH167" s="1">
        <v>1.0</v>
      </c>
      <c r="BI167" s="1"/>
      <c r="BJ167" s="1"/>
      <c r="BK167" s="1">
        <v>4.0</v>
      </c>
      <c r="BL167" s="1">
        <v>1.0</v>
      </c>
      <c r="BM167" s="1">
        <v>1.0</v>
      </c>
      <c r="BN167" s="1">
        <v>2.0</v>
      </c>
      <c r="BO167" s="1">
        <v>1.0</v>
      </c>
      <c r="BP167" s="1">
        <v>1.0</v>
      </c>
      <c r="BQ167" s="1">
        <v>1.0</v>
      </c>
      <c r="BR167" s="1">
        <v>2.0</v>
      </c>
      <c r="BS167" s="1">
        <v>5.0</v>
      </c>
      <c r="BT167" s="1">
        <v>5.0</v>
      </c>
      <c r="BU167" s="1">
        <v>5.0</v>
      </c>
      <c r="BV167" s="1">
        <v>5.0</v>
      </c>
      <c r="BW167" s="1">
        <v>1.0</v>
      </c>
      <c r="BX167" s="1">
        <v>5.0</v>
      </c>
      <c r="BY167" s="1">
        <v>1.0</v>
      </c>
      <c r="BZ167" s="1">
        <v>1.0</v>
      </c>
      <c r="CA167" s="1">
        <v>1.0</v>
      </c>
      <c r="CB167" s="1">
        <v>1.0</v>
      </c>
      <c r="CC167" s="1">
        <v>1.0</v>
      </c>
      <c r="CD167" s="1">
        <v>5.0</v>
      </c>
      <c r="CE167" s="1">
        <v>5.0</v>
      </c>
      <c r="CF167" s="1">
        <v>5.0</v>
      </c>
      <c r="CG167" s="1">
        <v>1.0</v>
      </c>
      <c r="CH167" s="1">
        <v>1.0</v>
      </c>
      <c r="CI167" s="1">
        <v>1.0</v>
      </c>
      <c r="CJ167" s="1">
        <v>5.0</v>
      </c>
      <c r="CK167" s="1">
        <v>5.0</v>
      </c>
      <c r="CL167" s="1">
        <v>5.0</v>
      </c>
      <c r="CM167" s="1">
        <v>5.0</v>
      </c>
      <c r="CN167" s="1">
        <f t="shared" si="9"/>
        <v>5</v>
      </c>
      <c r="CO167" s="1">
        <f t="shared" si="10"/>
        <v>23</v>
      </c>
      <c r="CP167" s="1">
        <f t="shared" si="11"/>
        <v>9</v>
      </c>
      <c r="CQ167" s="1">
        <f t="shared" si="12"/>
        <v>11</v>
      </c>
      <c r="CR167" s="1">
        <f t="shared" si="13"/>
        <v>8</v>
      </c>
      <c r="CS167" s="1">
        <f t="shared" si="14"/>
        <v>20</v>
      </c>
      <c r="CT167" s="1">
        <f t="shared" si="15"/>
        <v>76</v>
      </c>
      <c r="CU167" s="1">
        <v>4.0</v>
      </c>
      <c r="CV167" s="1">
        <v>4.0</v>
      </c>
      <c r="CW167" s="1">
        <v>4.0</v>
      </c>
      <c r="CX167" s="1">
        <v>2.0</v>
      </c>
      <c r="CY167" s="1">
        <v>3.0</v>
      </c>
      <c r="CZ167" s="1">
        <v>3.0</v>
      </c>
      <c r="DA167" s="1">
        <v>3.0</v>
      </c>
      <c r="DB167" s="1">
        <v>2.0</v>
      </c>
      <c r="DC167" s="1">
        <v>4.0</v>
      </c>
      <c r="DD167" s="1">
        <v>3.0</v>
      </c>
      <c r="DE167" s="1">
        <v>2.0</v>
      </c>
      <c r="DF167" s="1">
        <v>3.0</v>
      </c>
      <c r="DG167" s="1">
        <v>3.0</v>
      </c>
      <c r="DH167" s="1">
        <v>3.0</v>
      </c>
      <c r="DI167" s="1">
        <v>2.0</v>
      </c>
      <c r="DJ167" s="1">
        <v>4.0</v>
      </c>
      <c r="DK167" s="1">
        <v>2.0</v>
      </c>
      <c r="DL167" s="1">
        <v>3.0</v>
      </c>
      <c r="DM167" s="1">
        <v>3.0</v>
      </c>
      <c r="DN167" s="1">
        <v>3.0</v>
      </c>
      <c r="DO167" s="1">
        <v>2.0</v>
      </c>
      <c r="DP167" s="1">
        <v>4.0</v>
      </c>
      <c r="DQ167" s="1">
        <f t="shared" si="16"/>
        <v>17</v>
      </c>
      <c r="DR167" s="1">
        <f t="shared" si="17"/>
        <v>12</v>
      </c>
      <c r="DS167" s="1">
        <f t="shared" ref="DS167:DT167" si="1491">SUM(CW167+DC167+DI167)</f>
        <v>10</v>
      </c>
      <c r="DT167" s="1">
        <f t="shared" si="1491"/>
        <v>9</v>
      </c>
      <c r="DU167" s="1">
        <f t="shared" si="19"/>
        <v>7</v>
      </c>
      <c r="DV167" s="1">
        <f t="shared" si="20"/>
        <v>11</v>
      </c>
      <c r="DW167" s="1">
        <f t="shared" si="21"/>
        <v>66</v>
      </c>
      <c r="DX167" s="1">
        <v>2.0</v>
      </c>
      <c r="DY167" s="1">
        <v>2.0</v>
      </c>
      <c r="DZ167" s="1">
        <v>4.0</v>
      </c>
      <c r="EA167" s="1">
        <v>4.0</v>
      </c>
      <c r="EB167" s="1">
        <v>4.0</v>
      </c>
      <c r="EC167" s="1">
        <v>4.0</v>
      </c>
      <c r="ED167" s="1">
        <v>5.0</v>
      </c>
      <c r="EE167" s="1">
        <v>3.0</v>
      </c>
      <c r="EF167" s="1">
        <v>2.0</v>
      </c>
      <c r="EG167" s="1">
        <v>2.0</v>
      </c>
      <c r="EH167" s="1">
        <v>4.0</v>
      </c>
      <c r="EI167" s="1">
        <v>2.0</v>
      </c>
      <c r="EJ167" s="1">
        <v>2.0</v>
      </c>
      <c r="EK167" s="1">
        <v>4.0</v>
      </c>
      <c r="EL167" s="1">
        <v>4.0</v>
      </c>
      <c r="EM167" s="1">
        <v>4.0</v>
      </c>
      <c r="EN167" s="1">
        <v>4.0</v>
      </c>
      <c r="EO167" s="1">
        <v>3.0</v>
      </c>
      <c r="EP167" s="1">
        <v>2.0</v>
      </c>
      <c r="EQ167" s="1">
        <v>4.0</v>
      </c>
      <c r="ER167" s="1">
        <v>4.0</v>
      </c>
      <c r="ES167" s="1">
        <v>2.0</v>
      </c>
      <c r="ET167" s="1">
        <v>4.0</v>
      </c>
      <c r="EU167" s="1">
        <v>4.0</v>
      </c>
      <c r="EV167" s="1">
        <v>2.0</v>
      </c>
      <c r="EW167" s="1">
        <v>5.0</v>
      </c>
      <c r="EX167" s="1">
        <v>2.0</v>
      </c>
      <c r="EY167" s="1">
        <v>2.0</v>
      </c>
      <c r="EZ167" s="1">
        <v>4.0</v>
      </c>
      <c r="FA167" s="1">
        <v>4.0</v>
      </c>
      <c r="FB167" s="1">
        <v>4.0</v>
      </c>
      <c r="FC167" s="1">
        <v>4.0</v>
      </c>
      <c r="FD167" s="1">
        <v>2.0</v>
      </c>
      <c r="FE167" s="1">
        <v>2.0</v>
      </c>
      <c r="FF167" s="1">
        <v>4.0</v>
      </c>
      <c r="FG167" s="1">
        <v>4.0</v>
      </c>
      <c r="FH167" s="1">
        <v>2.0</v>
      </c>
      <c r="FI167" s="1">
        <v>4.0</v>
      </c>
      <c r="FJ167" s="1">
        <v>4.0</v>
      </c>
      <c r="FK167" s="1">
        <v>4.0</v>
      </c>
      <c r="FL167" s="1">
        <v>4.0</v>
      </c>
      <c r="FM167" s="1">
        <v>4.0</v>
      </c>
      <c r="FN167" s="1">
        <v>3.0</v>
      </c>
      <c r="FO167" s="1">
        <v>2.0</v>
      </c>
      <c r="FP167" s="1">
        <f t="shared" ref="FP167:HG167" si="1492">IF(FP$3="+",DX167,6-DX167)</f>
        <v>2</v>
      </c>
      <c r="FQ167" s="1">
        <f t="shared" si="1492"/>
        <v>4</v>
      </c>
      <c r="FR167" s="1">
        <f t="shared" si="1492"/>
        <v>4</v>
      </c>
      <c r="FS167" s="1">
        <f t="shared" si="1492"/>
        <v>4</v>
      </c>
      <c r="FT167" s="1">
        <f t="shared" si="1492"/>
        <v>4</v>
      </c>
      <c r="FU167" s="1">
        <f t="shared" si="1492"/>
        <v>2</v>
      </c>
      <c r="FV167" s="1">
        <f t="shared" si="1492"/>
        <v>5</v>
      </c>
      <c r="FW167" s="1">
        <f t="shared" si="1492"/>
        <v>3</v>
      </c>
      <c r="FX167" s="1">
        <f t="shared" si="1492"/>
        <v>4</v>
      </c>
      <c r="FY167" s="1">
        <f t="shared" si="1492"/>
        <v>2</v>
      </c>
      <c r="FZ167" s="1">
        <f t="shared" si="1492"/>
        <v>4</v>
      </c>
      <c r="GA167" s="1">
        <f t="shared" si="1492"/>
        <v>4</v>
      </c>
      <c r="GB167" s="1">
        <f t="shared" si="1492"/>
        <v>4</v>
      </c>
      <c r="GC167" s="1">
        <f t="shared" si="1492"/>
        <v>4</v>
      </c>
      <c r="GD167" s="1">
        <f t="shared" si="1492"/>
        <v>2</v>
      </c>
      <c r="GE167" s="1">
        <f t="shared" si="1492"/>
        <v>2</v>
      </c>
      <c r="GF167" s="1">
        <f t="shared" si="1492"/>
        <v>4</v>
      </c>
      <c r="GG167" s="1">
        <f t="shared" si="1492"/>
        <v>3</v>
      </c>
      <c r="GH167" s="1">
        <f t="shared" si="1492"/>
        <v>4</v>
      </c>
      <c r="GI167" s="1">
        <f t="shared" si="1492"/>
        <v>4</v>
      </c>
      <c r="GJ167" s="1">
        <f t="shared" si="1492"/>
        <v>4</v>
      </c>
      <c r="GK167" s="1">
        <f t="shared" si="1492"/>
        <v>4</v>
      </c>
      <c r="GL167" s="1">
        <f t="shared" si="1492"/>
        <v>4</v>
      </c>
      <c r="GM167" s="1">
        <f t="shared" si="1492"/>
        <v>2</v>
      </c>
      <c r="GN167" s="1">
        <f t="shared" si="1492"/>
        <v>4</v>
      </c>
      <c r="GO167" s="1">
        <f t="shared" si="1492"/>
        <v>5</v>
      </c>
      <c r="GP167" s="1">
        <f t="shared" si="1492"/>
        <v>2</v>
      </c>
      <c r="GQ167" s="1">
        <f t="shared" si="1492"/>
        <v>2</v>
      </c>
      <c r="GR167" s="1">
        <f t="shared" si="1492"/>
        <v>4</v>
      </c>
      <c r="GS167" s="1">
        <f t="shared" si="1492"/>
        <v>2</v>
      </c>
      <c r="GT167" s="1">
        <f t="shared" si="1492"/>
        <v>4</v>
      </c>
      <c r="GU167" s="1">
        <f t="shared" si="1492"/>
        <v>4</v>
      </c>
      <c r="GV167" s="1">
        <f t="shared" si="1492"/>
        <v>4</v>
      </c>
      <c r="GW167" s="1">
        <f t="shared" si="1492"/>
        <v>2</v>
      </c>
      <c r="GX167" s="1">
        <f t="shared" si="1492"/>
        <v>4</v>
      </c>
      <c r="GY167" s="1">
        <f t="shared" si="1492"/>
        <v>4</v>
      </c>
      <c r="GZ167" s="1">
        <f t="shared" si="1492"/>
        <v>2</v>
      </c>
      <c r="HA167" s="1">
        <f t="shared" si="1492"/>
        <v>2</v>
      </c>
      <c r="HB167" s="1">
        <f t="shared" si="1492"/>
        <v>4</v>
      </c>
      <c r="HC167" s="1">
        <f t="shared" si="1492"/>
        <v>4</v>
      </c>
      <c r="HD167" s="1">
        <f t="shared" si="1492"/>
        <v>4</v>
      </c>
      <c r="HE167" s="1">
        <f t="shared" si="1492"/>
        <v>2</v>
      </c>
      <c r="HF167" s="1">
        <f t="shared" si="1492"/>
        <v>3</v>
      </c>
      <c r="HG167" s="1">
        <f t="shared" si="1492"/>
        <v>4</v>
      </c>
      <c r="HH167" s="1">
        <v>2.0</v>
      </c>
      <c r="HI167" s="1">
        <v>2.0</v>
      </c>
      <c r="HJ167" s="1">
        <v>4.0</v>
      </c>
      <c r="HK167" s="1">
        <v>4.0</v>
      </c>
      <c r="HL167" s="1">
        <v>4.0</v>
      </c>
      <c r="HM167" s="1">
        <v>4.0</v>
      </c>
      <c r="HN167" s="1">
        <v>5.0</v>
      </c>
      <c r="HO167" s="1">
        <v>3.0</v>
      </c>
      <c r="HP167" s="1">
        <v>2.0</v>
      </c>
      <c r="HQ167" s="1">
        <v>2.0</v>
      </c>
      <c r="HR167" s="1">
        <v>4.0</v>
      </c>
      <c r="HS167" s="1">
        <v>2.0</v>
      </c>
      <c r="HT167" s="1">
        <v>2.0</v>
      </c>
      <c r="HU167" s="1">
        <v>4.0</v>
      </c>
      <c r="HV167" s="1">
        <v>4.0</v>
      </c>
      <c r="HW167" s="1">
        <v>4.0</v>
      </c>
      <c r="HX167" s="1">
        <v>4.0</v>
      </c>
      <c r="HY167" s="1">
        <v>3.0</v>
      </c>
      <c r="HZ167" s="1">
        <v>2.0</v>
      </c>
      <c r="IA167" s="1">
        <v>4.0</v>
      </c>
      <c r="IB167" s="1">
        <v>4.0</v>
      </c>
      <c r="IC167" s="1">
        <v>2.0</v>
      </c>
      <c r="ID167" s="1">
        <v>4.0</v>
      </c>
      <c r="IE167" s="1">
        <v>4.0</v>
      </c>
      <c r="IF167" s="1">
        <v>2.0</v>
      </c>
      <c r="IG167" s="1">
        <v>5.0</v>
      </c>
      <c r="IH167" s="1">
        <v>2.0</v>
      </c>
      <c r="II167" s="1">
        <v>2.0</v>
      </c>
      <c r="IJ167" s="1">
        <v>4.0</v>
      </c>
      <c r="IK167" s="1">
        <v>4.0</v>
      </c>
      <c r="IL167" s="1">
        <v>4.0</v>
      </c>
      <c r="IM167" s="1">
        <v>4.0</v>
      </c>
      <c r="IN167" s="1">
        <v>2.0</v>
      </c>
      <c r="IO167" s="1">
        <v>2.0</v>
      </c>
      <c r="IP167" s="1">
        <v>4.0</v>
      </c>
      <c r="IQ167" s="1">
        <v>4.0</v>
      </c>
      <c r="IR167" s="1">
        <v>2.0</v>
      </c>
      <c r="IS167" s="1">
        <v>4.0</v>
      </c>
      <c r="IT167" s="1">
        <v>4.0</v>
      </c>
      <c r="IU167" s="1">
        <v>4.0</v>
      </c>
      <c r="IV167" s="1">
        <v>4.0</v>
      </c>
      <c r="IW167" s="1">
        <v>4.0</v>
      </c>
      <c r="IX167" s="1">
        <v>3.0</v>
      </c>
      <c r="IY167" s="1">
        <v>2.0</v>
      </c>
      <c r="IZ167" s="1">
        <f t="shared" ref="IZ167:KQ167" si="1493">IF(IZ$3="+",HH167,6-HH167)</f>
        <v>2</v>
      </c>
      <c r="JA167" s="1">
        <f t="shared" si="1493"/>
        <v>4</v>
      </c>
      <c r="JB167" s="1">
        <f t="shared" si="1493"/>
        <v>4</v>
      </c>
      <c r="JC167" s="1">
        <f t="shared" si="1493"/>
        <v>4</v>
      </c>
      <c r="JD167" s="1">
        <f t="shared" si="1493"/>
        <v>4</v>
      </c>
      <c r="JE167" s="1">
        <f t="shared" si="1493"/>
        <v>2</v>
      </c>
      <c r="JF167" s="1">
        <f t="shared" si="1493"/>
        <v>5</v>
      </c>
      <c r="JG167" s="1">
        <f t="shared" si="1493"/>
        <v>3</v>
      </c>
      <c r="JH167" s="1">
        <f t="shared" si="1493"/>
        <v>4</v>
      </c>
      <c r="JI167" s="1">
        <f t="shared" si="1493"/>
        <v>2</v>
      </c>
      <c r="JJ167" s="1">
        <f t="shared" si="1493"/>
        <v>4</v>
      </c>
      <c r="JK167" s="1">
        <f t="shared" si="1493"/>
        <v>4</v>
      </c>
      <c r="JL167" s="1">
        <f t="shared" si="1493"/>
        <v>4</v>
      </c>
      <c r="JM167" s="1">
        <f t="shared" si="1493"/>
        <v>4</v>
      </c>
      <c r="JN167" s="1">
        <f t="shared" si="1493"/>
        <v>4</v>
      </c>
      <c r="JO167" s="1">
        <f t="shared" si="1493"/>
        <v>2</v>
      </c>
      <c r="JP167" s="1">
        <f t="shared" si="1493"/>
        <v>4</v>
      </c>
      <c r="JQ167" s="1">
        <f t="shared" si="1493"/>
        <v>3</v>
      </c>
      <c r="JR167" s="1">
        <f t="shared" si="1493"/>
        <v>4</v>
      </c>
      <c r="JS167" s="1">
        <f t="shared" si="1493"/>
        <v>4</v>
      </c>
      <c r="JT167" s="1">
        <f t="shared" si="1493"/>
        <v>4</v>
      </c>
      <c r="JU167" s="1">
        <f t="shared" si="1493"/>
        <v>4</v>
      </c>
      <c r="JV167" s="1">
        <f t="shared" si="1493"/>
        <v>4</v>
      </c>
      <c r="JW167" s="1">
        <f t="shared" si="1493"/>
        <v>4</v>
      </c>
      <c r="JX167" s="1">
        <f t="shared" si="1493"/>
        <v>4</v>
      </c>
      <c r="JY167" s="1">
        <f t="shared" si="1493"/>
        <v>5</v>
      </c>
      <c r="JZ167" s="1">
        <f t="shared" si="1493"/>
        <v>4</v>
      </c>
      <c r="KA167" s="1">
        <f t="shared" si="1493"/>
        <v>2</v>
      </c>
      <c r="KB167" s="1">
        <f t="shared" si="1493"/>
        <v>4</v>
      </c>
      <c r="KC167" s="1">
        <f t="shared" si="1493"/>
        <v>4</v>
      </c>
      <c r="KD167" s="1">
        <f t="shared" si="1493"/>
        <v>4</v>
      </c>
      <c r="KE167" s="1">
        <f t="shared" si="1493"/>
        <v>4</v>
      </c>
      <c r="KF167" s="1">
        <f t="shared" si="1493"/>
        <v>4</v>
      </c>
      <c r="KG167" s="1">
        <f t="shared" si="1493"/>
        <v>2</v>
      </c>
      <c r="KH167" s="1">
        <f t="shared" si="1493"/>
        <v>2</v>
      </c>
      <c r="KI167" s="1">
        <f t="shared" si="1493"/>
        <v>4</v>
      </c>
      <c r="KJ167" s="1">
        <f t="shared" si="1493"/>
        <v>2</v>
      </c>
      <c r="KK167" s="1">
        <f t="shared" si="1493"/>
        <v>4</v>
      </c>
      <c r="KL167" s="1">
        <f t="shared" si="1493"/>
        <v>4</v>
      </c>
      <c r="KM167" s="1">
        <f t="shared" si="1493"/>
        <v>4</v>
      </c>
      <c r="KN167" s="1">
        <f t="shared" si="1493"/>
        <v>4</v>
      </c>
      <c r="KO167" s="1">
        <f t="shared" si="1493"/>
        <v>2</v>
      </c>
      <c r="KP167" s="1">
        <f t="shared" si="1493"/>
        <v>3</v>
      </c>
      <c r="KQ167" s="1">
        <f t="shared" si="1493"/>
        <v>4</v>
      </c>
      <c r="KR167" s="1">
        <f t="shared" si="24"/>
        <v>149</v>
      </c>
      <c r="KS167" s="1">
        <f t="shared" si="25"/>
        <v>23</v>
      </c>
      <c r="KT167" s="1">
        <f t="shared" si="26"/>
        <v>31</v>
      </c>
      <c r="KU167" s="1">
        <f t="shared" si="27"/>
        <v>30</v>
      </c>
      <c r="KV167" s="1">
        <f t="shared" si="28"/>
        <v>27</v>
      </c>
      <c r="KW167" s="1">
        <f t="shared" si="29"/>
        <v>38</v>
      </c>
      <c r="KX167" s="1">
        <v>5.0</v>
      </c>
      <c r="KY167" s="1">
        <v>4.0</v>
      </c>
      <c r="KZ167" s="1">
        <v>4.0</v>
      </c>
      <c r="LA167" s="1">
        <v>2.0</v>
      </c>
      <c r="LB167" s="1">
        <v>2.0</v>
      </c>
      <c r="LC167" s="1">
        <v>4.0</v>
      </c>
      <c r="LD167" s="1">
        <v>4.0</v>
      </c>
      <c r="LE167" s="1">
        <v>4.0</v>
      </c>
      <c r="LF167" s="1">
        <v>2.0</v>
      </c>
      <c r="LG167" s="1">
        <v>4.0</v>
      </c>
      <c r="LH167" s="1">
        <v>4.0</v>
      </c>
      <c r="LI167" s="1">
        <v>4.0</v>
      </c>
      <c r="LJ167" s="1">
        <v>2.0</v>
      </c>
      <c r="LK167" s="1">
        <v>2.0</v>
      </c>
      <c r="LL167" s="1">
        <v>4.0</v>
      </c>
      <c r="LM167" s="1">
        <v>2.0</v>
      </c>
      <c r="LN167" s="1">
        <v>4.0</v>
      </c>
      <c r="LO167" s="1">
        <v>4.0</v>
      </c>
      <c r="LP167" s="1">
        <v>4.0</v>
      </c>
      <c r="LQ167" s="1">
        <v>3.0</v>
      </c>
      <c r="LR167" s="1">
        <v>4.0</v>
      </c>
      <c r="LS167" s="1">
        <v>4.0</v>
      </c>
      <c r="LT167" s="1">
        <v>4.0</v>
      </c>
      <c r="LU167" s="1">
        <v>4.0</v>
      </c>
      <c r="LV167" s="1">
        <v>4.0</v>
      </c>
      <c r="LW167" s="1">
        <v>2.0</v>
      </c>
      <c r="LX167" s="1">
        <v>2.0</v>
      </c>
      <c r="LY167" s="1">
        <v>4.0</v>
      </c>
      <c r="LZ167" s="1">
        <v>4.0</v>
      </c>
      <c r="MA167" s="1">
        <f t="shared" si="557"/>
        <v>5</v>
      </c>
      <c r="MB167" s="1">
        <f t="shared" ref="MB167:NC167" si="1494">IF(MB$3="+",KY167,6-KY167)</f>
        <v>2</v>
      </c>
      <c r="MC167" s="1">
        <f t="shared" si="1494"/>
        <v>4</v>
      </c>
      <c r="MD167" s="1">
        <f t="shared" si="1494"/>
        <v>4</v>
      </c>
      <c r="ME167" s="1">
        <f t="shared" si="1494"/>
        <v>4</v>
      </c>
      <c r="MF167" s="1">
        <f t="shared" si="1494"/>
        <v>4</v>
      </c>
      <c r="MG167" s="1">
        <f t="shared" si="1494"/>
        <v>4</v>
      </c>
      <c r="MH167" s="1">
        <f t="shared" si="1494"/>
        <v>2</v>
      </c>
      <c r="MI167" s="1">
        <f t="shared" si="1494"/>
        <v>4</v>
      </c>
      <c r="MJ167" s="1">
        <f t="shared" si="1494"/>
        <v>4</v>
      </c>
      <c r="MK167" s="1">
        <f t="shared" si="1494"/>
        <v>4</v>
      </c>
      <c r="ML167" s="1">
        <f t="shared" si="1494"/>
        <v>4</v>
      </c>
      <c r="MM167" s="1">
        <f t="shared" si="1494"/>
        <v>4</v>
      </c>
      <c r="MN167" s="1">
        <f t="shared" si="1494"/>
        <v>2</v>
      </c>
      <c r="MO167" s="1">
        <f t="shared" si="1494"/>
        <v>4</v>
      </c>
      <c r="MP167" s="1">
        <f t="shared" si="1494"/>
        <v>2</v>
      </c>
      <c r="MQ167" s="1">
        <f t="shared" si="1494"/>
        <v>4</v>
      </c>
      <c r="MR167" s="1">
        <f t="shared" si="1494"/>
        <v>4</v>
      </c>
      <c r="MS167" s="1">
        <f t="shared" si="1494"/>
        <v>2</v>
      </c>
      <c r="MT167" s="1">
        <f t="shared" si="1494"/>
        <v>3</v>
      </c>
      <c r="MU167" s="1">
        <f t="shared" si="1494"/>
        <v>4</v>
      </c>
      <c r="MV167" s="1">
        <f t="shared" si="1494"/>
        <v>2</v>
      </c>
      <c r="MW167" s="1">
        <f t="shared" si="1494"/>
        <v>2</v>
      </c>
      <c r="MX167" s="1">
        <f t="shared" si="1494"/>
        <v>4</v>
      </c>
      <c r="MY167" s="1">
        <f t="shared" si="1494"/>
        <v>4</v>
      </c>
      <c r="MZ167" s="1">
        <f t="shared" si="1494"/>
        <v>4</v>
      </c>
      <c r="NA167" s="1">
        <f t="shared" si="1494"/>
        <v>2</v>
      </c>
      <c r="NB167" s="1">
        <f t="shared" si="1494"/>
        <v>4</v>
      </c>
      <c r="NC167" s="1">
        <f t="shared" si="1494"/>
        <v>4</v>
      </c>
      <c r="ND167" s="1">
        <f t="shared" si="31"/>
        <v>17</v>
      </c>
      <c r="NE167" s="1">
        <f t="shared" si="32"/>
        <v>14</v>
      </c>
      <c r="NF167" s="1">
        <f t="shared" si="33"/>
        <v>22</v>
      </c>
      <c r="NG167" s="1">
        <f t="shared" si="34"/>
        <v>16</v>
      </c>
      <c r="NH167" s="1">
        <f t="shared" si="35"/>
        <v>14</v>
      </c>
      <c r="NI167" s="1">
        <f t="shared" si="36"/>
        <v>17</v>
      </c>
      <c r="NJ167" s="1">
        <f t="shared" si="70"/>
        <v>100</v>
      </c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>
        <f t="shared" si="37"/>
        <v>0</v>
      </c>
      <c r="OG167" s="1">
        <f t="shared" si="38"/>
        <v>0</v>
      </c>
      <c r="OH167" s="1">
        <f t="shared" si="39"/>
        <v>0</v>
      </c>
      <c r="OI167" s="1">
        <v>4.0</v>
      </c>
      <c r="OJ167" s="1">
        <v>4.0</v>
      </c>
      <c r="OK167" s="1">
        <v>4.0</v>
      </c>
      <c r="OL167" s="1">
        <v>2.0</v>
      </c>
      <c r="OM167" s="1">
        <v>4.0</v>
      </c>
      <c r="ON167" s="1">
        <v>2.0</v>
      </c>
      <c r="OO167" s="1">
        <v>4.0</v>
      </c>
      <c r="OP167" s="1">
        <v>4.0</v>
      </c>
      <c r="OQ167" s="1">
        <v>4.0</v>
      </c>
      <c r="OR167" s="1">
        <v>4.0</v>
      </c>
      <c r="OS167" s="1">
        <v>4.0</v>
      </c>
      <c r="OT167" s="1">
        <v>4.0</v>
      </c>
      <c r="OU167" s="1">
        <v>2.0</v>
      </c>
      <c r="OV167" s="1">
        <v>4.0</v>
      </c>
      <c r="OW167" s="1">
        <v>4.0</v>
      </c>
      <c r="OX167" s="1">
        <v>4.0</v>
      </c>
      <c r="OY167" s="1">
        <v>2.0</v>
      </c>
      <c r="OZ167" s="1">
        <v>4.0</v>
      </c>
      <c r="PA167" s="1">
        <v>2.0</v>
      </c>
      <c r="PB167" s="1">
        <v>4.0</v>
      </c>
      <c r="PC167" s="1">
        <v>4.0</v>
      </c>
      <c r="PD167" s="1">
        <v>4.0</v>
      </c>
      <c r="PE167" s="1">
        <v>4.0</v>
      </c>
      <c r="PF167" s="1">
        <v>4.0</v>
      </c>
      <c r="PG167" s="1">
        <v>4.0</v>
      </c>
      <c r="PH167" s="1">
        <v>5.0</v>
      </c>
      <c r="PI167" s="1">
        <v>4.0</v>
      </c>
      <c r="PJ167" s="1">
        <v>3.0</v>
      </c>
      <c r="PK167" s="1">
        <v>4.0</v>
      </c>
      <c r="PL167" s="1">
        <f t="shared" ref="PL167:QN167" si="1495">IF(PL$3="+",OI167,6-OI167)</f>
        <v>2</v>
      </c>
      <c r="PM167" s="1">
        <f t="shared" si="1495"/>
        <v>4</v>
      </c>
      <c r="PN167" s="1">
        <f t="shared" si="1495"/>
        <v>4</v>
      </c>
      <c r="PO167" s="1">
        <f t="shared" si="1495"/>
        <v>2</v>
      </c>
      <c r="PP167" s="1">
        <f t="shared" si="1495"/>
        <v>4</v>
      </c>
      <c r="PQ167" s="1">
        <f t="shared" si="1495"/>
        <v>4</v>
      </c>
      <c r="PR167" s="1">
        <f t="shared" si="1495"/>
        <v>4</v>
      </c>
      <c r="PS167" s="1">
        <f t="shared" si="1495"/>
        <v>4</v>
      </c>
      <c r="PT167" s="1">
        <f t="shared" si="1495"/>
        <v>2</v>
      </c>
      <c r="PU167" s="1">
        <f t="shared" si="1495"/>
        <v>2</v>
      </c>
      <c r="PV167" s="1">
        <f t="shared" si="1495"/>
        <v>2</v>
      </c>
      <c r="PW167" s="1">
        <f t="shared" si="1495"/>
        <v>2</v>
      </c>
      <c r="PX167" s="1">
        <f t="shared" si="1495"/>
        <v>4</v>
      </c>
      <c r="PY167" s="1">
        <f t="shared" si="1495"/>
        <v>2</v>
      </c>
      <c r="PZ167" s="1">
        <f t="shared" si="1495"/>
        <v>4</v>
      </c>
      <c r="QA167" s="1">
        <f t="shared" si="1495"/>
        <v>4</v>
      </c>
      <c r="QB167" s="1">
        <f t="shared" si="1495"/>
        <v>2</v>
      </c>
      <c r="QC167" s="1">
        <f t="shared" si="1495"/>
        <v>2</v>
      </c>
      <c r="QD167" s="1">
        <f t="shared" si="1495"/>
        <v>2</v>
      </c>
      <c r="QE167" s="1">
        <f t="shared" si="1495"/>
        <v>2</v>
      </c>
      <c r="QF167" s="1">
        <f t="shared" si="1495"/>
        <v>4</v>
      </c>
      <c r="QG167" s="1">
        <f t="shared" si="1495"/>
        <v>2</v>
      </c>
      <c r="QH167" s="1">
        <f t="shared" si="1495"/>
        <v>4</v>
      </c>
      <c r="QI167" s="1">
        <f t="shared" si="1495"/>
        <v>4</v>
      </c>
      <c r="QJ167" s="1">
        <f t="shared" si="1495"/>
        <v>4</v>
      </c>
      <c r="QK167" s="1">
        <f t="shared" si="1495"/>
        <v>1</v>
      </c>
      <c r="QL167" s="1">
        <f t="shared" si="1495"/>
        <v>4</v>
      </c>
      <c r="QM167" s="1">
        <f t="shared" si="1495"/>
        <v>3</v>
      </c>
      <c r="QN167" s="1">
        <f t="shared" si="1495"/>
        <v>2</v>
      </c>
      <c r="QO167" s="1">
        <f t="shared" si="41"/>
        <v>86</v>
      </c>
      <c r="QP167" s="1">
        <f t="shared" si="42"/>
        <v>40</v>
      </c>
      <c r="QQ167" s="1">
        <f t="shared" si="43"/>
        <v>46</v>
      </c>
      <c r="QR167" s="1">
        <v>1.0</v>
      </c>
      <c r="QS167" s="1">
        <v>3.0</v>
      </c>
      <c r="QT167" s="1">
        <v>3.0</v>
      </c>
      <c r="QU167" s="1">
        <v>3.0</v>
      </c>
      <c r="QV167" s="1">
        <v>3.0</v>
      </c>
      <c r="QW167" s="1">
        <v>3.0</v>
      </c>
      <c r="QX167" s="1">
        <v>2.0</v>
      </c>
      <c r="QY167" s="1">
        <v>4.0</v>
      </c>
      <c r="QZ167" s="1">
        <v>4.0</v>
      </c>
      <c r="RA167" s="1">
        <v>3.0</v>
      </c>
      <c r="RB167" s="1">
        <v>2.0</v>
      </c>
      <c r="RC167" s="1">
        <v>3.0</v>
      </c>
      <c r="RD167" s="1">
        <v>3.0</v>
      </c>
      <c r="RE167" s="1">
        <v>4.0</v>
      </c>
      <c r="RF167" s="1">
        <v>4.0</v>
      </c>
      <c r="RG167" s="1">
        <v>3.0</v>
      </c>
      <c r="RH167" s="1">
        <v>3.0</v>
      </c>
      <c r="RI167" s="1">
        <v>3.0</v>
      </c>
      <c r="RJ167" s="1">
        <v>2.0</v>
      </c>
      <c r="RK167" s="1">
        <v>3.0</v>
      </c>
      <c r="RL167" s="1">
        <v>3.0</v>
      </c>
      <c r="RM167" s="1">
        <v>4.0</v>
      </c>
      <c r="RN167" s="1">
        <v>3.0</v>
      </c>
      <c r="RO167" s="1">
        <v>2.0</v>
      </c>
      <c r="RP167" s="1">
        <v>2.0</v>
      </c>
      <c r="RQ167" s="1">
        <v>3.0</v>
      </c>
      <c r="RR167" s="1">
        <v>3.0</v>
      </c>
      <c r="RS167" s="1">
        <v>4.0</v>
      </c>
      <c r="RT167" s="1">
        <v>3.0</v>
      </c>
      <c r="RU167" s="1">
        <v>3.0</v>
      </c>
      <c r="RV167" s="1">
        <v>3.0</v>
      </c>
      <c r="RW167" s="1">
        <v>3.0</v>
      </c>
      <c r="RX167" s="1">
        <v>2.0</v>
      </c>
      <c r="RY167" s="1">
        <v>2.0</v>
      </c>
      <c r="RZ167" s="1">
        <v>3.0</v>
      </c>
      <c r="SA167" s="1">
        <v>2.0</v>
      </c>
      <c r="SB167" s="1">
        <v>2.0</v>
      </c>
      <c r="SC167" s="1">
        <v>3.0</v>
      </c>
      <c r="SD167" s="1">
        <v>3.0</v>
      </c>
      <c r="SE167" s="1">
        <v>3.0</v>
      </c>
      <c r="SF167" s="1">
        <v>3.0</v>
      </c>
      <c r="SG167" s="1">
        <f t="shared" ref="SG167:TU167" si="1496">IF(SG$3="+",QR167,5-QR167)</f>
        <v>1</v>
      </c>
      <c r="SH167" s="1">
        <f t="shared" si="1496"/>
        <v>3</v>
      </c>
      <c r="SI167" s="1">
        <f t="shared" si="1496"/>
        <v>2</v>
      </c>
      <c r="SJ167" s="1">
        <f t="shared" si="1496"/>
        <v>3</v>
      </c>
      <c r="SK167" s="1">
        <f t="shared" si="1496"/>
        <v>3</v>
      </c>
      <c r="SL167" s="1">
        <f t="shared" si="1496"/>
        <v>2</v>
      </c>
      <c r="SM167" s="1">
        <f t="shared" si="1496"/>
        <v>2</v>
      </c>
      <c r="SN167" s="1">
        <f t="shared" si="1496"/>
        <v>1</v>
      </c>
      <c r="SO167" s="1">
        <f t="shared" si="1496"/>
        <v>1</v>
      </c>
      <c r="SP167" s="1">
        <f t="shared" si="1496"/>
        <v>2</v>
      </c>
      <c r="SQ167" s="1">
        <f t="shared" si="1496"/>
        <v>2</v>
      </c>
      <c r="SR167" s="1">
        <f t="shared" si="1496"/>
        <v>2</v>
      </c>
      <c r="SS167" s="1">
        <f t="shared" si="1496"/>
        <v>3</v>
      </c>
      <c r="ST167" s="1">
        <f t="shared" si="1496"/>
        <v>4</v>
      </c>
      <c r="SU167" s="1">
        <f t="shared" si="1496"/>
        <v>1</v>
      </c>
      <c r="SV167" s="1">
        <f t="shared" si="1496"/>
        <v>3</v>
      </c>
      <c r="SW167" s="1">
        <f t="shared" si="1496"/>
        <v>2</v>
      </c>
      <c r="SX167" s="1">
        <f t="shared" si="1496"/>
        <v>2</v>
      </c>
      <c r="SY167" s="1">
        <f t="shared" si="1496"/>
        <v>3</v>
      </c>
      <c r="SZ167" s="1">
        <f t="shared" si="1496"/>
        <v>2</v>
      </c>
      <c r="TA167" s="1">
        <f t="shared" si="1496"/>
        <v>2</v>
      </c>
      <c r="TB167" s="1">
        <f t="shared" si="1496"/>
        <v>4</v>
      </c>
      <c r="TC167" s="1">
        <f t="shared" si="1496"/>
        <v>2</v>
      </c>
      <c r="TD167" s="1">
        <f t="shared" si="1496"/>
        <v>2</v>
      </c>
      <c r="TE167" s="1">
        <f t="shared" si="1496"/>
        <v>2</v>
      </c>
      <c r="TF167" s="1">
        <f t="shared" si="1496"/>
        <v>2</v>
      </c>
      <c r="TG167" s="1">
        <f t="shared" si="1496"/>
        <v>2</v>
      </c>
      <c r="TH167" s="1">
        <f t="shared" si="1496"/>
        <v>4</v>
      </c>
      <c r="TI167" s="1">
        <f t="shared" si="1496"/>
        <v>3</v>
      </c>
      <c r="TJ167" s="1">
        <f t="shared" si="1496"/>
        <v>2</v>
      </c>
      <c r="TK167" s="1">
        <f t="shared" si="1496"/>
        <v>2</v>
      </c>
      <c r="TL167" s="1">
        <f t="shared" si="1496"/>
        <v>3</v>
      </c>
      <c r="TM167" s="1">
        <f t="shared" si="1496"/>
        <v>3</v>
      </c>
      <c r="TN167" s="1">
        <f t="shared" si="1496"/>
        <v>2</v>
      </c>
      <c r="TO167" s="1">
        <f t="shared" si="1496"/>
        <v>2</v>
      </c>
      <c r="TP167" s="1">
        <f t="shared" si="1496"/>
        <v>2</v>
      </c>
      <c r="TQ167" s="1">
        <f t="shared" si="1496"/>
        <v>3</v>
      </c>
      <c r="TR167" s="1">
        <f t="shared" si="1496"/>
        <v>3</v>
      </c>
      <c r="TS167" s="1">
        <f t="shared" si="1496"/>
        <v>3</v>
      </c>
      <c r="TT167" s="1">
        <f t="shared" si="1496"/>
        <v>3</v>
      </c>
      <c r="TU167" s="1">
        <f t="shared" si="1496"/>
        <v>2</v>
      </c>
      <c r="TV167" s="1">
        <f t="shared" si="45"/>
        <v>74</v>
      </c>
      <c r="TW167" s="1">
        <f t="shared" si="46"/>
        <v>16</v>
      </c>
      <c r="TX167" s="1">
        <f t="shared" si="47"/>
        <v>4</v>
      </c>
      <c r="TY167" s="1">
        <f t="shared" si="48"/>
        <v>7</v>
      </c>
      <c r="TZ167" s="1">
        <f t="shared" si="49"/>
        <v>5</v>
      </c>
      <c r="UA167" s="1">
        <f t="shared" si="50"/>
        <v>33</v>
      </c>
      <c r="UB167" s="1">
        <f t="shared" si="51"/>
        <v>7</v>
      </c>
      <c r="UC167" s="1">
        <f t="shared" si="52"/>
        <v>6</v>
      </c>
      <c r="UD167" s="1">
        <f t="shared" si="53"/>
        <v>6</v>
      </c>
      <c r="UE167" s="1">
        <f t="shared" si="54"/>
        <v>4</v>
      </c>
      <c r="UF167" s="1">
        <f t="shared" ref="UF167:UG167" si="1497">TS167</f>
        <v>3</v>
      </c>
      <c r="UG167" s="1">
        <f t="shared" si="1497"/>
        <v>3</v>
      </c>
      <c r="UH167" s="1">
        <f t="shared" si="56"/>
        <v>14</v>
      </c>
      <c r="UI167" s="1">
        <f t="shared" si="57"/>
        <v>2</v>
      </c>
      <c r="UJ167" s="1">
        <f t="shared" si="58"/>
        <v>4</v>
      </c>
      <c r="UK167" s="1">
        <f t="shared" si="59"/>
        <v>8</v>
      </c>
      <c r="UL167" s="1">
        <f t="shared" si="60"/>
        <v>11</v>
      </c>
      <c r="UM167" s="1">
        <f t="shared" si="61"/>
        <v>4</v>
      </c>
      <c r="UN167" s="1">
        <f t="shared" si="62"/>
        <v>5</v>
      </c>
      <c r="UO167" s="1">
        <f t="shared" si="63"/>
        <v>2</v>
      </c>
      <c r="UP167" s="6">
        <v>1.0</v>
      </c>
      <c r="UQ167" s="6">
        <v>1.0</v>
      </c>
      <c r="UR167" s="6">
        <v>1.0</v>
      </c>
      <c r="US167" s="6">
        <v>1.0</v>
      </c>
      <c r="UT167" s="6">
        <v>1.0</v>
      </c>
      <c r="UU167" s="6">
        <v>1.0</v>
      </c>
      <c r="UV167" s="6">
        <v>1.0</v>
      </c>
      <c r="UW167" s="6">
        <v>1.0</v>
      </c>
      <c r="UX167" s="6">
        <v>1.0</v>
      </c>
      <c r="UY167" s="6">
        <v>1.0</v>
      </c>
      <c r="UZ167" s="6">
        <v>1.0</v>
      </c>
      <c r="VA167" s="6">
        <v>1.0</v>
      </c>
      <c r="VB167" s="6">
        <v>1.0</v>
      </c>
      <c r="VC167" s="6">
        <v>1.0</v>
      </c>
      <c r="VD167" s="6">
        <v>2.0</v>
      </c>
      <c r="VE167" s="6">
        <v>2.0</v>
      </c>
      <c r="VF167" s="6">
        <v>1.0</v>
      </c>
      <c r="VG167" s="6">
        <v>1.0</v>
      </c>
      <c r="VH167" s="6">
        <v>1.0</v>
      </c>
      <c r="VI167" s="6">
        <v>1.0</v>
      </c>
      <c r="VJ167" s="6">
        <v>1.0</v>
      </c>
      <c r="VK167" s="6">
        <v>2.0</v>
      </c>
      <c r="VL167" s="6">
        <v>2.0</v>
      </c>
      <c r="VM167" s="6">
        <v>1.0</v>
      </c>
      <c r="VN167" s="6">
        <v>1.0</v>
      </c>
      <c r="VO167" s="6">
        <v>1.0</v>
      </c>
      <c r="VP167" s="6">
        <v>1.0</v>
      </c>
      <c r="VQ167" s="6">
        <v>1.0</v>
      </c>
      <c r="VR167" s="6">
        <v>1.0</v>
      </c>
      <c r="VS167" s="6"/>
      <c r="VT167" s="6">
        <v>1.0</v>
      </c>
      <c r="VU167" s="6">
        <v>1.0</v>
      </c>
      <c r="VV167" s="6">
        <v>2.0</v>
      </c>
      <c r="VW167" s="6">
        <v>1.0</v>
      </c>
      <c r="VX167" s="6">
        <v>1.0</v>
      </c>
      <c r="VY167" s="6">
        <v>0.0</v>
      </c>
      <c r="VZ167" s="6" t="s">
        <v>1562</v>
      </c>
      <c r="WA167" s="9">
        <v>26.0</v>
      </c>
      <c r="WB167" s="1">
        <v>1.0</v>
      </c>
      <c r="WC167" s="1">
        <v>2.0</v>
      </c>
      <c r="WD167" s="1">
        <v>2.0</v>
      </c>
      <c r="WE167" s="1">
        <v>1.0</v>
      </c>
      <c r="WF167" s="1">
        <v>1.0</v>
      </c>
      <c r="WG167" s="1">
        <v>2.0</v>
      </c>
      <c r="WH167" s="1">
        <v>2.0</v>
      </c>
      <c r="WI167" s="1">
        <v>1.0</v>
      </c>
      <c r="WJ167" s="1">
        <v>2.0</v>
      </c>
      <c r="WK167" s="1">
        <v>1.0</v>
      </c>
      <c r="WL167" s="1">
        <v>1.0</v>
      </c>
      <c r="WM167" s="1">
        <v>2.0</v>
      </c>
      <c r="WN167" s="1">
        <v>2.0</v>
      </c>
      <c r="WO167" s="1">
        <v>2.0</v>
      </c>
      <c r="WP167" s="1">
        <v>1.0</v>
      </c>
      <c r="WQ167" s="1">
        <f t="shared" ref="WQ167:XE167" si="1498">IF(WQ$3="+",WB167,3-WB167)</f>
        <v>2</v>
      </c>
      <c r="WR167" s="1">
        <f t="shared" si="1498"/>
        <v>2</v>
      </c>
      <c r="WS167" s="1">
        <f t="shared" si="1498"/>
        <v>2</v>
      </c>
      <c r="WT167" s="1">
        <f t="shared" si="1498"/>
        <v>1</v>
      </c>
      <c r="WU167" s="1">
        <f t="shared" si="1498"/>
        <v>2</v>
      </c>
      <c r="WV167" s="1">
        <f t="shared" si="1498"/>
        <v>2</v>
      </c>
      <c r="WW167" s="1">
        <f t="shared" si="1498"/>
        <v>1</v>
      </c>
      <c r="WX167" s="1">
        <f t="shared" si="1498"/>
        <v>1</v>
      </c>
      <c r="WY167" s="1">
        <f t="shared" si="1498"/>
        <v>2</v>
      </c>
      <c r="WZ167" s="1">
        <f t="shared" si="1498"/>
        <v>1</v>
      </c>
      <c r="XA167" s="1">
        <f t="shared" si="1498"/>
        <v>2</v>
      </c>
      <c r="XB167" s="1">
        <f t="shared" si="1498"/>
        <v>2</v>
      </c>
      <c r="XC167" s="1">
        <f t="shared" si="1498"/>
        <v>1</v>
      </c>
      <c r="XD167" s="1">
        <f t="shared" si="1498"/>
        <v>2</v>
      </c>
      <c r="XE167" s="1">
        <f t="shared" si="1498"/>
        <v>1</v>
      </c>
      <c r="XF167" s="1">
        <f t="shared" si="65"/>
        <v>24</v>
      </c>
      <c r="XG167" s="1">
        <v>1.0</v>
      </c>
      <c r="XH167" s="9"/>
      <c r="XI167" s="9"/>
    </row>
    <row r="168" ht="15.0" customHeight="1">
      <c r="A168" s="1" t="s">
        <v>564</v>
      </c>
      <c r="B168" s="1" t="s">
        <v>553</v>
      </c>
      <c r="C168" s="1" t="s">
        <v>1563</v>
      </c>
      <c r="D168" s="1"/>
      <c r="E168" s="1" t="s">
        <v>1564</v>
      </c>
      <c r="F168" s="1" t="s">
        <v>1565</v>
      </c>
      <c r="G168" s="1" t="s">
        <v>1090</v>
      </c>
      <c r="H168" s="1" t="s">
        <v>1566</v>
      </c>
      <c r="I168" s="1">
        <v>1.0</v>
      </c>
      <c r="J168" s="1">
        <v>1.9480925E7</v>
      </c>
      <c r="K168" s="1">
        <v>67.0</v>
      </c>
      <c r="L168" s="1">
        <v>2.0170502E7</v>
      </c>
      <c r="M168" s="1">
        <v>2.0</v>
      </c>
      <c r="N168" s="1">
        <v>2.0</v>
      </c>
      <c r="O168" s="1"/>
      <c r="P168" s="1"/>
      <c r="Q168" s="1">
        <v>2.0</v>
      </c>
      <c r="R168" s="1"/>
      <c r="S168" s="1">
        <v>1.0</v>
      </c>
      <c r="T168" s="1" t="s">
        <v>560</v>
      </c>
      <c r="U168" s="1"/>
      <c r="V168" s="1">
        <v>10.0</v>
      </c>
      <c r="W168" s="1" t="s">
        <v>755</v>
      </c>
      <c r="X168" s="1">
        <v>3520.0</v>
      </c>
      <c r="Y168" s="1" t="s">
        <v>562</v>
      </c>
      <c r="Z168" s="1"/>
      <c r="AA168" s="1"/>
      <c r="AB168" s="1">
        <v>2.0</v>
      </c>
      <c r="AC168" s="1">
        <v>8.0</v>
      </c>
      <c r="AD168" s="1">
        <v>0.0</v>
      </c>
      <c r="AE168" s="1">
        <v>2.0</v>
      </c>
      <c r="AF168" s="1">
        <v>2.0</v>
      </c>
      <c r="AG168" s="1">
        <v>1.0</v>
      </c>
      <c r="AH168" s="1">
        <v>2.0</v>
      </c>
      <c r="AI168" s="1">
        <v>6.0</v>
      </c>
      <c r="AJ168" s="1">
        <v>6.0</v>
      </c>
      <c r="AK168" s="1">
        <v>1.0</v>
      </c>
      <c r="AL168" s="1">
        <v>1.0</v>
      </c>
      <c r="AM168" s="1">
        <v>5.0</v>
      </c>
      <c r="AN168" s="1">
        <v>2012.0</v>
      </c>
      <c r="AO168" s="1"/>
      <c r="AP168" s="1">
        <v>11.0</v>
      </c>
      <c r="AQ168" s="1">
        <v>6.0</v>
      </c>
      <c r="AR168" s="1">
        <v>7.0</v>
      </c>
      <c r="AS168" s="1">
        <v>6.0</v>
      </c>
      <c r="AT168" s="1">
        <v>6.0</v>
      </c>
      <c r="AU168" s="1">
        <v>9.0</v>
      </c>
      <c r="AV168" s="1">
        <v>5.0</v>
      </c>
      <c r="AW168" s="1">
        <v>4.0</v>
      </c>
      <c r="AX168" s="1">
        <v>1.0</v>
      </c>
      <c r="AY168" s="1">
        <v>1.0</v>
      </c>
      <c r="AZ168" s="1">
        <v>4.0</v>
      </c>
      <c r="BA168" s="1">
        <v>2.0</v>
      </c>
      <c r="BB168" s="1">
        <v>1.0</v>
      </c>
      <c r="BC168" s="1"/>
      <c r="BD168" s="1"/>
      <c r="BE168" s="1">
        <v>2.0</v>
      </c>
      <c r="BF168" s="1">
        <v>1.0</v>
      </c>
      <c r="BG168" s="1">
        <v>2.0</v>
      </c>
      <c r="BH168" s="1">
        <v>4.0</v>
      </c>
      <c r="BI168" s="1">
        <v>5.0</v>
      </c>
      <c r="BJ168" s="1">
        <v>2.0</v>
      </c>
      <c r="BK168" s="1">
        <v>2.0</v>
      </c>
      <c r="BL168" s="1">
        <v>1.0</v>
      </c>
      <c r="BM168" s="1">
        <v>2.0</v>
      </c>
      <c r="BN168" s="1">
        <v>1.0</v>
      </c>
      <c r="BO168" s="1">
        <v>1.0</v>
      </c>
      <c r="BP168" s="1">
        <v>1.0</v>
      </c>
      <c r="BQ168" s="1">
        <v>1.0</v>
      </c>
      <c r="BR168" s="1">
        <v>1.0</v>
      </c>
      <c r="BS168" s="1">
        <v>5.0</v>
      </c>
      <c r="BT168" s="1">
        <v>5.0</v>
      </c>
      <c r="BU168" s="1">
        <v>1.0</v>
      </c>
      <c r="BV168" s="1">
        <v>2.0</v>
      </c>
      <c r="BW168" s="1">
        <v>1.0</v>
      </c>
      <c r="BX168" s="1">
        <v>5.0</v>
      </c>
      <c r="BY168" s="1">
        <v>5.0</v>
      </c>
      <c r="BZ168" s="1">
        <v>1.0</v>
      </c>
      <c r="CA168" s="1">
        <v>1.0</v>
      </c>
      <c r="CB168" s="1">
        <v>5.0</v>
      </c>
      <c r="CC168" s="1">
        <v>1.0</v>
      </c>
      <c r="CD168" s="1">
        <v>1.0</v>
      </c>
      <c r="CE168" s="1">
        <v>1.0</v>
      </c>
      <c r="CF168" s="1">
        <v>5.0</v>
      </c>
      <c r="CG168" s="1">
        <v>1.0</v>
      </c>
      <c r="CH168" s="1">
        <v>1.0</v>
      </c>
      <c r="CI168" s="1">
        <v>1.0</v>
      </c>
      <c r="CJ168" s="1">
        <v>5.0</v>
      </c>
      <c r="CK168" s="1">
        <v>2.0</v>
      </c>
      <c r="CL168" s="1">
        <v>5.0</v>
      </c>
      <c r="CM168" s="1">
        <v>5.0</v>
      </c>
      <c r="CN168" s="1">
        <f t="shared" si="9"/>
        <v>4</v>
      </c>
      <c r="CO168" s="1">
        <f t="shared" si="10"/>
        <v>15</v>
      </c>
      <c r="CP168" s="1">
        <f t="shared" si="11"/>
        <v>17</v>
      </c>
      <c r="CQ168" s="1">
        <f t="shared" si="12"/>
        <v>3</v>
      </c>
      <c r="CR168" s="1">
        <f t="shared" si="13"/>
        <v>8</v>
      </c>
      <c r="CS168" s="1">
        <f t="shared" si="14"/>
        <v>17</v>
      </c>
      <c r="CT168" s="1">
        <f t="shared" si="15"/>
        <v>64</v>
      </c>
      <c r="CU168" s="1">
        <v>3.0</v>
      </c>
      <c r="CV168" s="1">
        <v>3.0</v>
      </c>
      <c r="CW168" s="1">
        <v>3.0</v>
      </c>
      <c r="CX168" s="1">
        <v>2.0</v>
      </c>
      <c r="CY168" s="1">
        <v>3.0</v>
      </c>
      <c r="CZ168" s="1">
        <v>3.0</v>
      </c>
      <c r="DA168" s="1">
        <v>3.0</v>
      </c>
      <c r="DB168" s="1">
        <v>3.0</v>
      </c>
      <c r="DC168" s="1">
        <v>3.0</v>
      </c>
      <c r="DD168" s="1">
        <v>3.0</v>
      </c>
      <c r="DE168" s="1">
        <v>3.0</v>
      </c>
      <c r="DF168" s="1">
        <v>2.0</v>
      </c>
      <c r="DG168" s="1">
        <v>3.0</v>
      </c>
      <c r="DH168" s="1">
        <v>2.0</v>
      </c>
      <c r="DI168" s="1">
        <v>2.0</v>
      </c>
      <c r="DJ168" s="1">
        <v>2.0</v>
      </c>
      <c r="DK168" s="1">
        <v>2.0</v>
      </c>
      <c r="DL168" s="1">
        <v>3.0</v>
      </c>
      <c r="DM168" s="1">
        <v>3.0</v>
      </c>
      <c r="DN168" s="1">
        <v>3.0</v>
      </c>
      <c r="DO168" s="1">
        <v>3.0</v>
      </c>
      <c r="DP168" s="1">
        <v>2.0</v>
      </c>
      <c r="DQ168" s="1">
        <f t="shared" si="16"/>
        <v>14</v>
      </c>
      <c r="DR168" s="1">
        <f t="shared" si="17"/>
        <v>11</v>
      </c>
      <c r="DS168" s="1">
        <f t="shared" ref="DS168:DT168" si="1499">SUM(CW168+DC168+DI168)</f>
        <v>8</v>
      </c>
      <c r="DT168" s="1">
        <f t="shared" si="1499"/>
        <v>7</v>
      </c>
      <c r="DU168" s="1">
        <f t="shared" si="19"/>
        <v>8</v>
      </c>
      <c r="DV168" s="1">
        <f t="shared" si="20"/>
        <v>11</v>
      </c>
      <c r="DW168" s="1">
        <f t="shared" si="21"/>
        <v>59</v>
      </c>
      <c r="DX168" s="1">
        <v>2.0</v>
      </c>
      <c r="DY168" s="1">
        <v>2.0</v>
      </c>
      <c r="DZ168" s="1">
        <v>4.0</v>
      </c>
      <c r="EA168" s="1">
        <v>4.0</v>
      </c>
      <c r="EB168" s="1">
        <v>4.0</v>
      </c>
      <c r="EC168" s="1">
        <v>4.0</v>
      </c>
      <c r="ED168" s="1">
        <v>4.0</v>
      </c>
      <c r="EE168" s="1">
        <v>2.0</v>
      </c>
      <c r="EF168" s="1">
        <v>4.0</v>
      </c>
      <c r="EG168" s="1">
        <v>4.0</v>
      </c>
      <c r="EH168" s="1">
        <v>4.0</v>
      </c>
      <c r="EI168" s="1">
        <v>4.0</v>
      </c>
      <c r="EJ168" s="1">
        <v>2.0</v>
      </c>
      <c r="EK168" s="1">
        <v>4.0</v>
      </c>
      <c r="EL168" s="1">
        <v>4.0</v>
      </c>
      <c r="EM168" s="1">
        <v>4.0</v>
      </c>
      <c r="EN168" s="1">
        <v>2.0</v>
      </c>
      <c r="EO168" s="1">
        <v>2.0</v>
      </c>
      <c r="EP168" s="1">
        <v>4.0</v>
      </c>
      <c r="EQ168" s="1">
        <v>2.0</v>
      </c>
      <c r="ER168" s="1">
        <v>4.0</v>
      </c>
      <c r="ES168" s="1">
        <v>2.0</v>
      </c>
      <c r="ET168" s="1">
        <v>3.0</v>
      </c>
      <c r="EU168" s="1">
        <v>4.0</v>
      </c>
      <c r="EV168" s="1">
        <v>2.0</v>
      </c>
      <c r="EW168" s="1">
        <v>4.0</v>
      </c>
      <c r="EX168" s="1">
        <v>4.0</v>
      </c>
      <c r="EY168" s="1">
        <v>3.0</v>
      </c>
      <c r="EZ168" s="1">
        <v>4.0</v>
      </c>
      <c r="FA168" s="1">
        <v>2.0</v>
      </c>
      <c r="FB168" s="1">
        <v>4.0</v>
      </c>
      <c r="FC168" s="1">
        <v>2.0</v>
      </c>
      <c r="FD168" s="1">
        <v>3.0</v>
      </c>
      <c r="FE168" s="1">
        <v>2.0</v>
      </c>
      <c r="FF168" s="1">
        <v>3.0</v>
      </c>
      <c r="FG168" s="1">
        <v>4.0</v>
      </c>
      <c r="FH168" s="1">
        <v>4.0</v>
      </c>
      <c r="FI168" s="1">
        <v>4.0</v>
      </c>
      <c r="FJ168" s="1">
        <v>2.0</v>
      </c>
      <c r="FK168" s="1">
        <v>2.0</v>
      </c>
      <c r="FL168" s="1">
        <v>4.0</v>
      </c>
      <c r="FM168" s="1">
        <v>2.0</v>
      </c>
      <c r="FN168" s="1">
        <v>4.0</v>
      </c>
      <c r="FO168" s="1">
        <v>4.0</v>
      </c>
      <c r="FP168" s="1">
        <f t="shared" ref="FP168:HG168" si="1500">IF(FP$3="+",DX168,6-DX168)</f>
        <v>2</v>
      </c>
      <c r="FQ168" s="1">
        <f t="shared" si="1500"/>
        <v>4</v>
      </c>
      <c r="FR168" s="1">
        <f t="shared" si="1500"/>
        <v>4</v>
      </c>
      <c r="FS168" s="1">
        <f t="shared" si="1500"/>
        <v>4</v>
      </c>
      <c r="FT168" s="1">
        <f t="shared" si="1500"/>
        <v>4</v>
      </c>
      <c r="FU168" s="1">
        <f t="shared" si="1500"/>
        <v>2</v>
      </c>
      <c r="FV168" s="1">
        <f t="shared" si="1500"/>
        <v>4</v>
      </c>
      <c r="FW168" s="1">
        <f t="shared" si="1500"/>
        <v>4</v>
      </c>
      <c r="FX168" s="1">
        <f t="shared" si="1500"/>
        <v>2</v>
      </c>
      <c r="FY168" s="1">
        <f t="shared" si="1500"/>
        <v>4</v>
      </c>
      <c r="FZ168" s="1">
        <f t="shared" si="1500"/>
        <v>4</v>
      </c>
      <c r="GA168" s="1">
        <f t="shared" si="1500"/>
        <v>2</v>
      </c>
      <c r="GB168" s="1">
        <f t="shared" si="1500"/>
        <v>4</v>
      </c>
      <c r="GC168" s="1">
        <f t="shared" si="1500"/>
        <v>4</v>
      </c>
      <c r="GD168" s="1">
        <f t="shared" si="1500"/>
        <v>2</v>
      </c>
      <c r="GE168" s="1">
        <f t="shared" si="1500"/>
        <v>2</v>
      </c>
      <c r="GF168" s="1">
        <f t="shared" si="1500"/>
        <v>2</v>
      </c>
      <c r="GG168" s="1">
        <f t="shared" si="1500"/>
        <v>4</v>
      </c>
      <c r="GH168" s="1">
        <f t="shared" si="1500"/>
        <v>2</v>
      </c>
      <c r="GI168" s="1">
        <f t="shared" si="1500"/>
        <v>2</v>
      </c>
      <c r="GJ168" s="1">
        <f t="shared" si="1500"/>
        <v>4</v>
      </c>
      <c r="GK168" s="1">
        <f t="shared" si="1500"/>
        <v>4</v>
      </c>
      <c r="GL168" s="1">
        <f t="shared" si="1500"/>
        <v>3</v>
      </c>
      <c r="GM168" s="1">
        <f t="shared" si="1500"/>
        <v>2</v>
      </c>
      <c r="GN168" s="1">
        <f t="shared" si="1500"/>
        <v>4</v>
      </c>
      <c r="GO168" s="1">
        <f t="shared" si="1500"/>
        <v>4</v>
      </c>
      <c r="GP168" s="1">
        <f t="shared" si="1500"/>
        <v>4</v>
      </c>
      <c r="GQ168" s="1">
        <f t="shared" si="1500"/>
        <v>3</v>
      </c>
      <c r="GR168" s="1">
        <f t="shared" si="1500"/>
        <v>4</v>
      </c>
      <c r="GS168" s="1">
        <f t="shared" si="1500"/>
        <v>4</v>
      </c>
      <c r="GT168" s="1">
        <f t="shared" si="1500"/>
        <v>4</v>
      </c>
      <c r="GU168" s="1">
        <f t="shared" si="1500"/>
        <v>2</v>
      </c>
      <c r="GV168" s="1">
        <f t="shared" si="1500"/>
        <v>3</v>
      </c>
      <c r="GW168" s="1">
        <f t="shared" si="1500"/>
        <v>2</v>
      </c>
      <c r="GX168" s="1">
        <f t="shared" si="1500"/>
        <v>3</v>
      </c>
      <c r="GY168" s="1">
        <f t="shared" si="1500"/>
        <v>4</v>
      </c>
      <c r="GZ168" s="1">
        <f t="shared" si="1500"/>
        <v>4</v>
      </c>
      <c r="HA168" s="1">
        <f t="shared" si="1500"/>
        <v>2</v>
      </c>
      <c r="HB168" s="1">
        <f t="shared" si="1500"/>
        <v>2</v>
      </c>
      <c r="HC168" s="1">
        <f t="shared" si="1500"/>
        <v>2</v>
      </c>
      <c r="HD168" s="1">
        <f t="shared" si="1500"/>
        <v>4</v>
      </c>
      <c r="HE168" s="1">
        <f t="shared" si="1500"/>
        <v>4</v>
      </c>
      <c r="HF168" s="1">
        <f t="shared" si="1500"/>
        <v>4</v>
      </c>
      <c r="HG168" s="1">
        <f t="shared" si="1500"/>
        <v>2</v>
      </c>
      <c r="HH168" s="1">
        <v>2.0</v>
      </c>
      <c r="HI168" s="1">
        <v>2.0</v>
      </c>
      <c r="HJ168" s="1">
        <v>4.0</v>
      </c>
      <c r="HK168" s="1">
        <v>4.0</v>
      </c>
      <c r="HL168" s="1">
        <v>4.0</v>
      </c>
      <c r="HM168" s="1">
        <v>4.0</v>
      </c>
      <c r="HN168" s="1">
        <v>4.0</v>
      </c>
      <c r="HO168" s="1">
        <v>2.0</v>
      </c>
      <c r="HP168" s="1">
        <v>4.0</v>
      </c>
      <c r="HQ168" s="1">
        <v>4.0</v>
      </c>
      <c r="HR168" s="1">
        <v>4.0</v>
      </c>
      <c r="HS168" s="1">
        <v>4.0</v>
      </c>
      <c r="HT168" s="1">
        <v>2.0</v>
      </c>
      <c r="HU168" s="1">
        <v>4.0</v>
      </c>
      <c r="HV168" s="1">
        <v>4.0</v>
      </c>
      <c r="HW168" s="1">
        <v>4.0</v>
      </c>
      <c r="HX168" s="1">
        <v>2.0</v>
      </c>
      <c r="HY168" s="1">
        <v>2.0</v>
      </c>
      <c r="HZ168" s="1">
        <v>4.0</v>
      </c>
      <c r="IA168" s="1">
        <v>2.0</v>
      </c>
      <c r="IB168" s="1">
        <v>4.0</v>
      </c>
      <c r="IC168" s="1">
        <v>2.0</v>
      </c>
      <c r="ID168" s="1">
        <v>3.0</v>
      </c>
      <c r="IE168" s="1">
        <v>4.0</v>
      </c>
      <c r="IF168" s="1">
        <v>2.0</v>
      </c>
      <c r="IG168" s="1">
        <v>4.0</v>
      </c>
      <c r="IH168" s="1">
        <v>4.0</v>
      </c>
      <c r="II168" s="1">
        <v>3.0</v>
      </c>
      <c r="IJ168" s="1">
        <v>4.0</v>
      </c>
      <c r="IK168" s="1">
        <v>2.0</v>
      </c>
      <c r="IL168" s="1">
        <v>4.0</v>
      </c>
      <c r="IM168" s="1">
        <v>2.0</v>
      </c>
      <c r="IN168" s="1">
        <v>3.0</v>
      </c>
      <c r="IO168" s="1">
        <v>2.0</v>
      </c>
      <c r="IP168" s="1">
        <v>3.0</v>
      </c>
      <c r="IQ168" s="1">
        <v>4.0</v>
      </c>
      <c r="IR168" s="1">
        <v>4.0</v>
      </c>
      <c r="IS168" s="1">
        <v>4.0</v>
      </c>
      <c r="IT168" s="1">
        <v>2.0</v>
      </c>
      <c r="IU168" s="1">
        <v>2.0</v>
      </c>
      <c r="IV168" s="1">
        <v>4.0</v>
      </c>
      <c r="IW168" s="1">
        <v>2.0</v>
      </c>
      <c r="IX168" s="1">
        <v>4.0</v>
      </c>
      <c r="IY168" s="1">
        <v>4.0</v>
      </c>
      <c r="IZ168" s="1">
        <f t="shared" ref="IZ168:KQ168" si="1501">IF(IZ$3="+",HH168,6-HH168)</f>
        <v>2</v>
      </c>
      <c r="JA168" s="1">
        <f t="shared" si="1501"/>
        <v>4</v>
      </c>
      <c r="JB168" s="1">
        <f t="shared" si="1501"/>
        <v>4</v>
      </c>
      <c r="JC168" s="1">
        <f t="shared" si="1501"/>
        <v>4</v>
      </c>
      <c r="JD168" s="1">
        <f t="shared" si="1501"/>
        <v>4</v>
      </c>
      <c r="JE168" s="1">
        <f t="shared" si="1501"/>
        <v>2</v>
      </c>
      <c r="JF168" s="1">
        <f t="shared" si="1501"/>
        <v>4</v>
      </c>
      <c r="JG168" s="1">
        <f t="shared" si="1501"/>
        <v>4</v>
      </c>
      <c r="JH168" s="1">
        <f t="shared" si="1501"/>
        <v>2</v>
      </c>
      <c r="JI168" s="1">
        <f t="shared" si="1501"/>
        <v>4</v>
      </c>
      <c r="JJ168" s="1">
        <f t="shared" si="1501"/>
        <v>4</v>
      </c>
      <c r="JK168" s="1">
        <f t="shared" si="1501"/>
        <v>2</v>
      </c>
      <c r="JL168" s="1">
        <f t="shared" si="1501"/>
        <v>4</v>
      </c>
      <c r="JM168" s="1">
        <f t="shared" si="1501"/>
        <v>4</v>
      </c>
      <c r="JN168" s="1">
        <f t="shared" si="1501"/>
        <v>4</v>
      </c>
      <c r="JO168" s="1">
        <f t="shared" si="1501"/>
        <v>2</v>
      </c>
      <c r="JP168" s="1">
        <f t="shared" si="1501"/>
        <v>2</v>
      </c>
      <c r="JQ168" s="1">
        <f t="shared" si="1501"/>
        <v>4</v>
      </c>
      <c r="JR168" s="1">
        <f t="shared" si="1501"/>
        <v>2</v>
      </c>
      <c r="JS168" s="1">
        <f t="shared" si="1501"/>
        <v>2</v>
      </c>
      <c r="JT168" s="1">
        <f t="shared" si="1501"/>
        <v>4</v>
      </c>
      <c r="JU168" s="1">
        <f t="shared" si="1501"/>
        <v>4</v>
      </c>
      <c r="JV168" s="1">
        <f t="shared" si="1501"/>
        <v>3</v>
      </c>
      <c r="JW168" s="1">
        <f t="shared" si="1501"/>
        <v>4</v>
      </c>
      <c r="JX168" s="1">
        <f t="shared" si="1501"/>
        <v>4</v>
      </c>
      <c r="JY168" s="1">
        <f t="shared" si="1501"/>
        <v>4</v>
      </c>
      <c r="JZ168" s="1">
        <f t="shared" si="1501"/>
        <v>2</v>
      </c>
      <c r="KA168" s="1">
        <f t="shared" si="1501"/>
        <v>3</v>
      </c>
      <c r="KB168" s="1">
        <f t="shared" si="1501"/>
        <v>4</v>
      </c>
      <c r="KC168" s="1">
        <f t="shared" si="1501"/>
        <v>2</v>
      </c>
      <c r="KD168" s="1">
        <f t="shared" si="1501"/>
        <v>4</v>
      </c>
      <c r="KE168" s="1">
        <f t="shared" si="1501"/>
        <v>2</v>
      </c>
      <c r="KF168" s="1">
        <f t="shared" si="1501"/>
        <v>3</v>
      </c>
      <c r="KG168" s="1">
        <f t="shared" si="1501"/>
        <v>2</v>
      </c>
      <c r="KH168" s="1">
        <f t="shared" si="1501"/>
        <v>3</v>
      </c>
      <c r="KI168" s="1">
        <f t="shared" si="1501"/>
        <v>4</v>
      </c>
      <c r="KJ168" s="1">
        <f t="shared" si="1501"/>
        <v>4</v>
      </c>
      <c r="KK168" s="1">
        <f t="shared" si="1501"/>
        <v>4</v>
      </c>
      <c r="KL168" s="1">
        <f t="shared" si="1501"/>
        <v>2</v>
      </c>
      <c r="KM168" s="1">
        <f t="shared" si="1501"/>
        <v>2</v>
      </c>
      <c r="KN168" s="1">
        <f t="shared" si="1501"/>
        <v>4</v>
      </c>
      <c r="KO168" s="1">
        <f t="shared" si="1501"/>
        <v>4</v>
      </c>
      <c r="KP168" s="1">
        <f t="shared" si="1501"/>
        <v>4</v>
      </c>
      <c r="KQ168" s="1">
        <f t="shared" si="1501"/>
        <v>2</v>
      </c>
      <c r="KR168" s="1">
        <f t="shared" si="24"/>
        <v>140</v>
      </c>
      <c r="KS168" s="1">
        <f t="shared" si="25"/>
        <v>22</v>
      </c>
      <c r="KT168" s="1">
        <f t="shared" si="26"/>
        <v>32</v>
      </c>
      <c r="KU168" s="1">
        <f t="shared" si="27"/>
        <v>34</v>
      </c>
      <c r="KV168" s="1">
        <f t="shared" si="28"/>
        <v>23</v>
      </c>
      <c r="KW168" s="1">
        <f t="shared" si="29"/>
        <v>29</v>
      </c>
      <c r="KX168" s="1">
        <v>4.0</v>
      </c>
      <c r="KY168" s="1">
        <v>4.0</v>
      </c>
      <c r="KZ168" s="1">
        <v>2.0</v>
      </c>
      <c r="LA168" s="1">
        <v>4.0</v>
      </c>
      <c r="LB168" s="1">
        <v>4.0</v>
      </c>
      <c r="LC168" s="1">
        <v>2.0</v>
      </c>
      <c r="LD168" s="1">
        <v>4.0</v>
      </c>
      <c r="LE168" s="1">
        <v>2.0</v>
      </c>
      <c r="LF168" s="1">
        <v>2.0</v>
      </c>
      <c r="LG168" s="1">
        <v>4.0</v>
      </c>
      <c r="LH168" s="1">
        <v>4.0</v>
      </c>
      <c r="LI168" s="1">
        <v>2.0</v>
      </c>
      <c r="LJ168" s="1">
        <v>4.0</v>
      </c>
      <c r="LK168" s="1">
        <v>4.0</v>
      </c>
      <c r="LL168" s="1">
        <v>4.0</v>
      </c>
      <c r="LM168" s="1">
        <v>4.0</v>
      </c>
      <c r="LN168" s="1">
        <v>4.0</v>
      </c>
      <c r="LO168" s="1">
        <v>4.0</v>
      </c>
      <c r="LP168" s="1">
        <v>4.0</v>
      </c>
      <c r="LQ168" s="1">
        <v>4.0</v>
      </c>
      <c r="LR168" s="1">
        <v>4.0</v>
      </c>
      <c r="LS168" s="1">
        <v>2.0</v>
      </c>
      <c r="LT168" s="1">
        <v>4.0</v>
      </c>
      <c r="LU168" s="1">
        <v>3.0</v>
      </c>
      <c r="LV168" s="1">
        <v>2.0</v>
      </c>
      <c r="LW168" s="1">
        <v>4.0</v>
      </c>
      <c r="LX168" s="1">
        <v>2.0</v>
      </c>
      <c r="LY168" s="1">
        <v>4.0</v>
      </c>
      <c r="LZ168" s="1">
        <v>4.0</v>
      </c>
      <c r="MA168" s="1">
        <f t="shared" si="557"/>
        <v>4</v>
      </c>
      <c r="MB168" s="1">
        <f t="shared" ref="MB168:NC168" si="1502">IF(MB$3="+",KY168,6-KY168)</f>
        <v>2</v>
      </c>
      <c r="MC168" s="1">
        <f t="shared" si="1502"/>
        <v>2</v>
      </c>
      <c r="MD168" s="1">
        <f t="shared" si="1502"/>
        <v>2</v>
      </c>
      <c r="ME168" s="1">
        <f t="shared" si="1502"/>
        <v>2</v>
      </c>
      <c r="MF168" s="1">
        <f t="shared" si="1502"/>
        <v>2</v>
      </c>
      <c r="MG168" s="1">
        <f t="shared" si="1502"/>
        <v>4</v>
      </c>
      <c r="MH168" s="1">
        <f t="shared" si="1502"/>
        <v>4</v>
      </c>
      <c r="MI168" s="1">
        <f t="shared" si="1502"/>
        <v>4</v>
      </c>
      <c r="MJ168" s="1">
        <f t="shared" si="1502"/>
        <v>4</v>
      </c>
      <c r="MK168" s="1">
        <f t="shared" si="1502"/>
        <v>4</v>
      </c>
      <c r="ML168" s="1">
        <f t="shared" si="1502"/>
        <v>2</v>
      </c>
      <c r="MM168" s="1">
        <f t="shared" si="1502"/>
        <v>2</v>
      </c>
      <c r="MN168" s="1">
        <f t="shared" si="1502"/>
        <v>4</v>
      </c>
      <c r="MO168" s="1">
        <f t="shared" si="1502"/>
        <v>4</v>
      </c>
      <c r="MP168" s="1">
        <f t="shared" si="1502"/>
        <v>4</v>
      </c>
      <c r="MQ168" s="1">
        <f t="shared" si="1502"/>
        <v>4</v>
      </c>
      <c r="MR168" s="1">
        <f t="shared" si="1502"/>
        <v>4</v>
      </c>
      <c r="MS168" s="1">
        <f t="shared" si="1502"/>
        <v>2</v>
      </c>
      <c r="MT168" s="1">
        <f t="shared" si="1502"/>
        <v>4</v>
      </c>
      <c r="MU168" s="1">
        <f t="shared" si="1502"/>
        <v>4</v>
      </c>
      <c r="MV168" s="1">
        <f t="shared" si="1502"/>
        <v>4</v>
      </c>
      <c r="MW168" s="1">
        <f t="shared" si="1502"/>
        <v>2</v>
      </c>
      <c r="MX168" s="1">
        <f t="shared" si="1502"/>
        <v>3</v>
      </c>
      <c r="MY168" s="1">
        <f t="shared" si="1502"/>
        <v>2</v>
      </c>
      <c r="MZ168" s="1">
        <f t="shared" si="1502"/>
        <v>2</v>
      </c>
      <c r="NA168" s="1">
        <f t="shared" si="1502"/>
        <v>2</v>
      </c>
      <c r="NB168" s="1">
        <f t="shared" si="1502"/>
        <v>4</v>
      </c>
      <c r="NC168" s="1">
        <f t="shared" si="1502"/>
        <v>4</v>
      </c>
      <c r="ND168" s="1">
        <f t="shared" si="31"/>
        <v>15</v>
      </c>
      <c r="NE168" s="1">
        <f t="shared" si="32"/>
        <v>14</v>
      </c>
      <c r="NF168" s="1">
        <f t="shared" si="33"/>
        <v>16</v>
      </c>
      <c r="NG168" s="1">
        <f t="shared" si="34"/>
        <v>16</v>
      </c>
      <c r="NH168" s="1">
        <f t="shared" si="35"/>
        <v>12</v>
      </c>
      <c r="NI168" s="1">
        <f t="shared" si="36"/>
        <v>18</v>
      </c>
      <c r="NJ168" s="1">
        <f t="shared" si="70"/>
        <v>91</v>
      </c>
      <c r="NK168" s="1">
        <v>2.0</v>
      </c>
      <c r="NL168" s="1">
        <v>3.0</v>
      </c>
      <c r="NM168" s="1">
        <v>3.0</v>
      </c>
      <c r="NN168" s="1">
        <v>3.0</v>
      </c>
      <c r="NO168" s="1">
        <v>2.0</v>
      </c>
      <c r="NP168" s="1">
        <v>2.0</v>
      </c>
      <c r="NQ168" s="1">
        <v>2.0</v>
      </c>
      <c r="NR168" s="1">
        <v>3.0</v>
      </c>
      <c r="NS168" s="1">
        <v>2.0</v>
      </c>
      <c r="NT168" s="1">
        <v>2.0</v>
      </c>
      <c r="NU168" s="1">
        <v>3.0</v>
      </c>
      <c r="NV168" s="1">
        <v>3.0</v>
      </c>
      <c r="NW168" s="1">
        <v>3.0</v>
      </c>
      <c r="NX168" s="1">
        <v>3.0</v>
      </c>
      <c r="NY168" s="1">
        <v>2.0</v>
      </c>
      <c r="NZ168" s="1">
        <v>3.0</v>
      </c>
      <c r="OA168" s="1">
        <v>3.0</v>
      </c>
      <c r="OB168" s="1">
        <v>3.0</v>
      </c>
      <c r="OC168" s="1">
        <v>3.0</v>
      </c>
      <c r="OD168" s="1">
        <v>2.0</v>
      </c>
      <c r="OE168" s="1">
        <v>3.0</v>
      </c>
      <c r="OF168" s="1">
        <f t="shared" si="37"/>
        <v>17</v>
      </c>
      <c r="OG168" s="1">
        <f t="shared" si="38"/>
        <v>31</v>
      </c>
      <c r="OH168" s="1">
        <f t="shared" si="39"/>
        <v>48</v>
      </c>
      <c r="OI168" s="1">
        <v>4.0</v>
      </c>
      <c r="OJ168" s="1">
        <v>4.0</v>
      </c>
      <c r="OK168" s="1">
        <v>4.0</v>
      </c>
      <c r="OL168" s="1">
        <v>2.0</v>
      </c>
      <c r="OM168" s="1">
        <v>4.0</v>
      </c>
      <c r="ON168" s="1">
        <v>4.0</v>
      </c>
      <c r="OO168" s="1">
        <v>4.0</v>
      </c>
      <c r="OP168" s="1">
        <v>2.0</v>
      </c>
      <c r="OQ168" s="1">
        <v>4.0</v>
      </c>
      <c r="OR168" s="1">
        <v>4.0</v>
      </c>
      <c r="OS168" s="1">
        <v>4.0</v>
      </c>
      <c r="OT168" s="1">
        <v>4.0</v>
      </c>
      <c r="OU168" s="1">
        <v>4.0</v>
      </c>
      <c r="OV168" s="1">
        <v>4.0</v>
      </c>
      <c r="OW168" s="1">
        <v>4.0</v>
      </c>
      <c r="OX168" s="1">
        <v>4.0</v>
      </c>
      <c r="OY168" s="1">
        <v>4.0</v>
      </c>
      <c r="OZ168" s="1">
        <v>4.0</v>
      </c>
      <c r="PA168" s="1">
        <v>4.0</v>
      </c>
      <c r="PB168" s="1">
        <v>4.0</v>
      </c>
      <c r="PC168" s="1">
        <v>4.0</v>
      </c>
      <c r="PD168" s="1">
        <v>4.0</v>
      </c>
      <c r="PE168" s="1">
        <v>4.0</v>
      </c>
      <c r="PF168" s="1">
        <v>4.0</v>
      </c>
      <c r="PG168" s="1">
        <v>4.0</v>
      </c>
      <c r="PH168" s="1">
        <v>4.0</v>
      </c>
      <c r="PI168" s="1">
        <v>4.0</v>
      </c>
      <c r="PJ168" s="1">
        <v>4.0</v>
      </c>
      <c r="PK168" s="1">
        <v>4.0</v>
      </c>
      <c r="PL168" s="1">
        <f t="shared" ref="PL168:QN168" si="1503">IF(PL$3="+",OI168,6-OI168)</f>
        <v>2</v>
      </c>
      <c r="PM168" s="1">
        <f t="shared" si="1503"/>
        <v>4</v>
      </c>
      <c r="PN168" s="1">
        <f t="shared" si="1503"/>
        <v>4</v>
      </c>
      <c r="PO168" s="1">
        <f t="shared" si="1503"/>
        <v>2</v>
      </c>
      <c r="PP168" s="1">
        <f t="shared" si="1503"/>
        <v>4</v>
      </c>
      <c r="PQ168" s="1">
        <f t="shared" si="1503"/>
        <v>2</v>
      </c>
      <c r="PR168" s="1">
        <f t="shared" si="1503"/>
        <v>4</v>
      </c>
      <c r="PS168" s="1">
        <f t="shared" si="1503"/>
        <v>2</v>
      </c>
      <c r="PT168" s="1">
        <f t="shared" si="1503"/>
        <v>2</v>
      </c>
      <c r="PU168" s="1">
        <f t="shared" si="1503"/>
        <v>2</v>
      </c>
      <c r="PV168" s="1">
        <f t="shared" si="1503"/>
        <v>2</v>
      </c>
      <c r="PW168" s="1">
        <f t="shared" si="1503"/>
        <v>2</v>
      </c>
      <c r="PX168" s="1">
        <f t="shared" si="1503"/>
        <v>2</v>
      </c>
      <c r="PY168" s="1">
        <f t="shared" si="1503"/>
        <v>2</v>
      </c>
      <c r="PZ168" s="1">
        <f t="shared" si="1503"/>
        <v>4</v>
      </c>
      <c r="QA168" s="1">
        <f t="shared" si="1503"/>
        <v>4</v>
      </c>
      <c r="QB168" s="1">
        <f t="shared" si="1503"/>
        <v>4</v>
      </c>
      <c r="QC168" s="1">
        <f t="shared" si="1503"/>
        <v>2</v>
      </c>
      <c r="QD168" s="1">
        <f t="shared" si="1503"/>
        <v>4</v>
      </c>
      <c r="QE168" s="1">
        <f t="shared" si="1503"/>
        <v>2</v>
      </c>
      <c r="QF168" s="1">
        <f t="shared" si="1503"/>
        <v>4</v>
      </c>
      <c r="QG168" s="1">
        <f t="shared" si="1503"/>
        <v>2</v>
      </c>
      <c r="QH168" s="1">
        <f t="shared" si="1503"/>
        <v>4</v>
      </c>
      <c r="QI168" s="1">
        <f t="shared" si="1503"/>
        <v>4</v>
      </c>
      <c r="QJ168" s="1">
        <f t="shared" si="1503"/>
        <v>4</v>
      </c>
      <c r="QK168" s="1">
        <f t="shared" si="1503"/>
        <v>2</v>
      </c>
      <c r="QL168" s="1">
        <f t="shared" si="1503"/>
        <v>4</v>
      </c>
      <c r="QM168" s="1">
        <f t="shared" si="1503"/>
        <v>4</v>
      </c>
      <c r="QN168" s="1">
        <f t="shared" si="1503"/>
        <v>2</v>
      </c>
      <c r="QO168" s="1">
        <f t="shared" si="41"/>
        <v>86</v>
      </c>
      <c r="QP168" s="1">
        <f t="shared" si="42"/>
        <v>38</v>
      </c>
      <c r="QQ168" s="1">
        <f t="shared" si="43"/>
        <v>48</v>
      </c>
      <c r="QR168" s="1">
        <v>3.0</v>
      </c>
      <c r="QS168" s="1">
        <v>2.0</v>
      </c>
      <c r="QT168" s="1">
        <v>3.0</v>
      </c>
      <c r="QU168" s="1">
        <v>2.0</v>
      </c>
      <c r="QV168" s="1">
        <v>3.0</v>
      </c>
      <c r="QW168" s="1">
        <v>2.0</v>
      </c>
      <c r="QX168" s="1">
        <v>2.0</v>
      </c>
      <c r="QY168" s="1">
        <v>3.0</v>
      </c>
      <c r="QZ168" s="1">
        <v>3.0</v>
      </c>
      <c r="RA168" s="1">
        <v>2.0</v>
      </c>
      <c r="RB168" s="1">
        <v>3.0</v>
      </c>
      <c r="RC168" s="1">
        <v>3.0</v>
      </c>
      <c r="RD168" s="1">
        <v>2.0</v>
      </c>
      <c r="RE168" s="1">
        <v>2.0</v>
      </c>
      <c r="RF168" s="1">
        <v>3.0</v>
      </c>
      <c r="RG168" s="1">
        <v>2.0</v>
      </c>
      <c r="RH168" s="1">
        <v>2.0</v>
      </c>
      <c r="RI168" s="1">
        <v>3.0</v>
      </c>
      <c r="RJ168" s="1">
        <v>3.0</v>
      </c>
      <c r="RK168" s="1">
        <v>3.0</v>
      </c>
      <c r="RL168" s="1">
        <v>3.0</v>
      </c>
      <c r="RM168" s="1">
        <v>3.0</v>
      </c>
      <c r="RN168" s="1">
        <v>2.0</v>
      </c>
      <c r="RO168" s="1">
        <v>3.0</v>
      </c>
      <c r="RP168" s="1">
        <v>2.0</v>
      </c>
      <c r="RQ168" s="1">
        <v>3.0</v>
      </c>
      <c r="RR168" s="1">
        <v>3.0</v>
      </c>
      <c r="RS168" s="1">
        <v>3.0</v>
      </c>
      <c r="RT168" s="1">
        <v>2.0</v>
      </c>
      <c r="RU168" s="1">
        <v>2.0</v>
      </c>
      <c r="RV168" s="1">
        <v>3.0</v>
      </c>
      <c r="RW168" s="1">
        <v>3.0</v>
      </c>
      <c r="RX168" s="1">
        <v>3.0</v>
      </c>
      <c r="RY168" s="1">
        <v>3.0</v>
      </c>
      <c r="RZ168" s="1">
        <v>3.0</v>
      </c>
      <c r="SA168" s="1">
        <v>2.0</v>
      </c>
      <c r="SB168" s="1">
        <v>3.0</v>
      </c>
      <c r="SC168" s="1">
        <v>2.0</v>
      </c>
      <c r="SD168" s="1">
        <v>3.0</v>
      </c>
      <c r="SE168" s="1">
        <v>2.0</v>
      </c>
      <c r="SF168" s="1">
        <v>3.0</v>
      </c>
      <c r="SG168" s="1">
        <f t="shared" ref="SG168:TU168" si="1504">IF(SG$3="+",QR168,5-QR168)</f>
        <v>3</v>
      </c>
      <c r="SH168" s="1">
        <f t="shared" si="1504"/>
        <v>2</v>
      </c>
      <c r="SI168" s="1">
        <f t="shared" si="1504"/>
        <v>2</v>
      </c>
      <c r="SJ168" s="1">
        <f t="shared" si="1504"/>
        <v>2</v>
      </c>
      <c r="SK168" s="1">
        <f t="shared" si="1504"/>
        <v>3</v>
      </c>
      <c r="SL168" s="1">
        <f t="shared" si="1504"/>
        <v>3</v>
      </c>
      <c r="SM168" s="1">
        <f t="shared" si="1504"/>
        <v>2</v>
      </c>
      <c r="SN168" s="1">
        <f t="shared" si="1504"/>
        <v>2</v>
      </c>
      <c r="SO168" s="1">
        <f t="shared" si="1504"/>
        <v>2</v>
      </c>
      <c r="SP168" s="1">
        <f t="shared" si="1504"/>
        <v>3</v>
      </c>
      <c r="SQ168" s="1">
        <f t="shared" si="1504"/>
        <v>3</v>
      </c>
      <c r="SR168" s="1">
        <f t="shared" si="1504"/>
        <v>2</v>
      </c>
      <c r="SS168" s="1">
        <f t="shared" si="1504"/>
        <v>2</v>
      </c>
      <c r="ST168" s="1">
        <f t="shared" si="1504"/>
        <v>2</v>
      </c>
      <c r="SU168" s="1">
        <f t="shared" si="1504"/>
        <v>2</v>
      </c>
      <c r="SV168" s="1">
        <f t="shared" si="1504"/>
        <v>2</v>
      </c>
      <c r="SW168" s="1">
        <f t="shared" si="1504"/>
        <v>3</v>
      </c>
      <c r="SX168" s="1">
        <f t="shared" si="1504"/>
        <v>2</v>
      </c>
      <c r="SY168" s="1">
        <f t="shared" si="1504"/>
        <v>2</v>
      </c>
      <c r="SZ168" s="1">
        <f t="shared" si="1504"/>
        <v>2</v>
      </c>
      <c r="TA168" s="1">
        <f t="shared" si="1504"/>
        <v>2</v>
      </c>
      <c r="TB168" s="1">
        <f t="shared" si="1504"/>
        <v>3</v>
      </c>
      <c r="TC168" s="1">
        <f t="shared" si="1504"/>
        <v>3</v>
      </c>
      <c r="TD168" s="1">
        <f t="shared" si="1504"/>
        <v>3</v>
      </c>
      <c r="TE168" s="1">
        <f t="shared" si="1504"/>
        <v>2</v>
      </c>
      <c r="TF168" s="1">
        <f t="shared" si="1504"/>
        <v>2</v>
      </c>
      <c r="TG168" s="1">
        <f t="shared" si="1504"/>
        <v>2</v>
      </c>
      <c r="TH168" s="1">
        <f t="shared" si="1504"/>
        <v>3</v>
      </c>
      <c r="TI168" s="1">
        <f t="shared" si="1504"/>
        <v>2</v>
      </c>
      <c r="TJ168" s="1">
        <f t="shared" si="1504"/>
        <v>3</v>
      </c>
      <c r="TK168" s="1">
        <f t="shared" si="1504"/>
        <v>2</v>
      </c>
      <c r="TL168" s="1">
        <f t="shared" si="1504"/>
        <v>3</v>
      </c>
      <c r="TM168" s="1">
        <f t="shared" si="1504"/>
        <v>2</v>
      </c>
      <c r="TN168" s="1">
        <f t="shared" si="1504"/>
        <v>3</v>
      </c>
      <c r="TO168" s="1">
        <f t="shared" si="1504"/>
        <v>2</v>
      </c>
      <c r="TP168" s="1">
        <f t="shared" si="1504"/>
        <v>2</v>
      </c>
      <c r="TQ168" s="1">
        <f t="shared" si="1504"/>
        <v>2</v>
      </c>
      <c r="TR168" s="1">
        <f t="shared" si="1504"/>
        <v>2</v>
      </c>
      <c r="TS168" s="1">
        <f t="shared" si="1504"/>
        <v>3</v>
      </c>
      <c r="TT168" s="1">
        <f t="shared" si="1504"/>
        <v>2</v>
      </c>
      <c r="TU168" s="1">
        <f t="shared" si="1504"/>
        <v>2</v>
      </c>
      <c r="TV168" s="1">
        <f t="shared" si="45"/>
        <v>74</v>
      </c>
      <c r="TW168" s="1">
        <f t="shared" si="46"/>
        <v>17</v>
      </c>
      <c r="TX168" s="1">
        <f t="shared" si="47"/>
        <v>6</v>
      </c>
      <c r="TY168" s="1">
        <f t="shared" si="48"/>
        <v>7</v>
      </c>
      <c r="TZ168" s="1">
        <f t="shared" si="49"/>
        <v>4</v>
      </c>
      <c r="UA168" s="1">
        <f t="shared" si="50"/>
        <v>31</v>
      </c>
      <c r="UB168" s="1">
        <f t="shared" si="51"/>
        <v>8</v>
      </c>
      <c r="UC168" s="1">
        <f t="shared" si="52"/>
        <v>4</v>
      </c>
      <c r="UD168" s="1">
        <f t="shared" si="53"/>
        <v>5</v>
      </c>
      <c r="UE168" s="1">
        <f t="shared" si="54"/>
        <v>6</v>
      </c>
      <c r="UF168" s="1">
        <f t="shared" ref="UF168:UG168" si="1505">TS168</f>
        <v>3</v>
      </c>
      <c r="UG168" s="1">
        <f t="shared" si="1505"/>
        <v>2</v>
      </c>
      <c r="UH168" s="1">
        <f t="shared" si="56"/>
        <v>15</v>
      </c>
      <c r="UI168" s="1">
        <f t="shared" si="57"/>
        <v>2</v>
      </c>
      <c r="UJ168" s="1">
        <f t="shared" si="58"/>
        <v>4</v>
      </c>
      <c r="UK168" s="1">
        <f t="shared" si="59"/>
        <v>9</v>
      </c>
      <c r="UL168" s="1">
        <f t="shared" si="60"/>
        <v>11</v>
      </c>
      <c r="UM168" s="1">
        <f t="shared" si="61"/>
        <v>4</v>
      </c>
      <c r="UN168" s="1">
        <f t="shared" si="62"/>
        <v>4</v>
      </c>
      <c r="UO168" s="1">
        <f t="shared" si="63"/>
        <v>3</v>
      </c>
      <c r="UP168" s="6">
        <v>1.0</v>
      </c>
      <c r="UQ168" s="6">
        <v>1.0</v>
      </c>
      <c r="UR168" s="6">
        <v>1.0</v>
      </c>
      <c r="US168" s="6">
        <v>1.0</v>
      </c>
      <c r="UT168" s="6">
        <v>1.0</v>
      </c>
      <c r="UU168" s="6">
        <v>1.0</v>
      </c>
      <c r="UV168" s="6">
        <v>1.0</v>
      </c>
      <c r="UW168" s="6">
        <v>1.0</v>
      </c>
      <c r="UX168" s="6">
        <v>1.0</v>
      </c>
      <c r="UY168" s="6">
        <v>1.0</v>
      </c>
      <c r="UZ168" s="6">
        <v>1.0</v>
      </c>
      <c r="VA168" s="6">
        <v>1.0</v>
      </c>
      <c r="VB168" s="6">
        <v>1.0</v>
      </c>
      <c r="VC168" s="6">
        <v>2.0</v>
      </c>
      <c r="VD168" s="6">
        <v>2.0</v>
      </c>
      <c r="VE168" s="6">
        <v>2.0</v>
      </c>
      <c r="VF168" s="6">
        <v>2.0</v>
      </c>
      <c r="VG168" s="6">
        <v>2.0</v>
      </c>
      <c r="VH168" s="6">
        <v>1.0</v>
      </c>
      <c r="VI168" s="6">
        <v>1.0</v>
      </c>
      <c r="VJ168" s="6">
        <v>2.0</v>
      </c>
      <c r="VK168" s="6">
        <v>1.0</v>
      </c>
      <c r="VL168" s="6">
        <v>1.0</v>
      </c>
      <c r="VM168" s="6">
        <v>1.0</v>
      </c>
      <c r="VN168" s="6">
        <v>1.0</v>
      </c>
      <c r="VO168" s="6">
        <v>1.0</v>
      </c>
      <c r="VP168" s="6">
        <v>1.0</v>
      </c>
      <c r="VQ168" s="6">
        <v>1.0</v>
      </c>
      <c r="VR168" s="6">
        <v>1.0</v>
      </c>
      <c r="VS168" s="6">
        <v>1.0</v>
      </c>
      <c r="VT168" s="6">
        <v>2.0</v>
      </c>
      <c r="VU168" s="6">
        <v>1.0</v>
      </c>
      <c r="VV168" s="6">
        <v>2.0</v>
      </c>
      <c r="VW168" s="6">
        <v>1.0</v>
      </c>
      <c r="VX168" s="6">
        <v>1.0</v>
      </c>
      <c r="VY168" s="6">
        <v>1.0</v>
      </c>
      <c r="VZ168" s="6"/>
      <c r="WA168" s="9">
        <v>27.0</v>
      </c>
      <c r="WB168" s="1">
        <v>1.0</v>
      </c>
      <c r="WC168" s="1">
        <v>2.0</v>
      </c>
      <c r="WD168" s="1">
        <v>2.0</v>
      </c>
      <c r="WE168" s="1">
        <v>2.0</v>
      </c>
      <c r="WF168" s="1">
        <v>2.0</v>
      </c>
      <c r="WG168" s="1">
        <v>2.0</v>
      </c>
      <c r="WH168" s="1">
        <v>1.0</v>
      </c>
      <c r="WI168" s="1">
        <v>1.0</v>
      </c>
      <c r="WJ168" s="1">
        <v>1.0</v>
      </c>
      <c r="WK168" s="1">
        <v>2.0</v>
      </c>
      <c r="WL168" s="1">
        <v>2.0</v>
      </c>
      <c r="WM168" s="1">
        <v>1.0</v>
      </c>
      <c r="WN168" s="1">
        <v>2.0</v>
      </c>
      <c r="WO168" s="1">
        <v>2.0</v>
      </c>
      <c r="WP168" s="1">
        <v>1.0</v>
      </c>
      <c r="WQ168" s="1">
        <f t="shared" ref="WQ168:XE168" si="1506">IF(WQ$3="+",WB168,3-WB168)</f>
        <v>2</v>
      </c>
      <c r="WR168" s="1">
        <f t="shared" si="1506"/>
        <v>2</v>
      </c>
      <c r="WS168" s="1">
        <f t="shared" si="1506"/>
        <v>2</v>
      </c>
      <c r="WT168" s="1">
        <f t="shared" si="1506"/>
        <v>2</v>
      </c>
      <c r="WU168" s="1">
        <f t="shared" si="1506"/>
        <v>1</v>
      </c>
      <c r="WV168" s="1">
        <f t="shared" si="1506"/>
        <v>2</v>
      </c>
      <c r="WW168" s="1">
        <f t="shared" si="1506"/>
        <v>2</v>
      </c>
      <c r="WX168" s="1">
        <f t="shared" si="1506"/>
        <v>1</v>
      </c>
      <c r="WY168" s="1">
        <f t="shared" si="1506"/>
        <v>1</v>
      </c>
      <c r="WZ168" s="1">
        <f t="shared" si="1506"/>
        <v>2</v>
      </c>
      <c r="XA168" s="1">
        <f t="shared" si="1506"/>
        <v>1</v>
      </c>
      <c r="XB168" s="1">
        <f t="shared" si="1506"/>
        <v>1</v>
      </c>
      <c r="XC168" s="1">
        <f t="shared" si="1506"/>
        <v>1</v>
      </c>
      <c r="XD168" s="1">
        <f t="shared" si="1506"/>
        <v>2</v>
      </c>
      <c r="XE168" s="1">
        <f t="shared" si="1506"/>
        <v>1</v>
      </c>
      <c r="XF168" s="1">
        <f t="shared" si="65"/>
        <v>23</v>
      </c>
      <c r="XG168" s="1">
        <v>0.0</v>
      </c>
      <c r="XH168" s="9"/>
      <c r="XI168" s="9"/>
    </row>
    <row r="169" ht="15.0" customHeight="1">
      <c r="A169" s="1" t="s">
        <v>564</v>
      </c>
      <c r="B169" s="1" t="s">
        <v>553</v>
      </c>
      <c r="C169" s="1" t="s">
        <v>1567</v>
      </c>
      <c r="D169" s="1"/>
      <c r="E169" s="1" t="s">
        <v>1568</v>
      </c>
      <c r="F169" s="1" t="s">
        <v>1569</v>
      </c>
      <c r="G169" s="1" t="s">
        <v>792</v>
      </c>
      <c r="H169" s="1" t="s">
        <v>1570</v>
      </c>
      <c r="I169" s="1">
        <v>2.0</v>
      </c>
      <c r="J169" s="1">
        <v>1.9420624E7</v>
      </c>
      <c r="K169" s="1">
        <v>74.0</v>
      </c>
      <c r="L169" s="1">
        <v>2.0170223E7</v>
      </c>
      <c r="M169" s="1">
        <v>1.0</v>
      </c>
      <c r="N169" s="1">
        <v>2.0</v>
      </c>
      <c r="O169" s="1">
        <v>2.0</v>
      </c>
      <c r="P169" s="1"/>
      <c r="Q169" s="1">
        <v>2.0</v>
      </c>
      <c r="R169" s="1"/>
      <c r="S169" s="1">
        <v>2.0</v>
      </c>
      <c r="T169" s="1" t="s">
        <v>560</v>
      </c>
      <c r="U169" s="1"/>
      <c r="V169" s="1">
        <v>10.0</v>
      </c>
      <c r="W169" s="1" t="s">
        <v>1571</v>
      </c>
      <c r="X169" s="1">
        <v>211.0</v>
      </c>
      <c r="Y169" s="1" t="s">
        <v>571</v>
      </c>
      <c r="Z169" s="1"/>
      <c r="AA169" s="1"/>
      <c r="AB169" s="1">
        <v>2.0</v>
      </c>
      <c r="AC169" s="1">
        <v>1.0</v>
      </c>
      <c r="AD169" s="1">
        <v>1968.0</v>
      </c>
      <c r="AE169" s="1">
        <v>2.0</v>
      </c>
      <c r="AF169" s="1">
        <v>2.0</v>
      </c>
      <c r="AG169" s="1">
        <v>1.0</v>
      </c>
      <c r="AH169" s="1">
        <v>8.0</v>
      </c>
      <c r="AI169" s="1">
        <v>2.0</v>
      </c>
      <c r="AJ169" s="1">
        <v>14.0</v>
      </c>
      <c r="AK169" s="1">
        <v>1.0</v>
      </c>
      <c r="AL169" s="1">
        <v>5.0</v>
      </c>
      <c r="AM169" s="1">
        <v>5.0</v>
      </c>
      <c r="AN169" s="1">
        <v>1997.0</v>
      </c>
      <c r="AO169" s="1">
        <v>5.0</v>
      </c>
      <c r="AP169" s="1">
        <v>11.0</v>
      </c>
      <c r="AQ169" s="1">
        <v>6.0</v>
      </c>
      <c r="AR169" s="1">
        <v>7.0</v>
      </c>
      <c r="AS169" s="1">
        <v>6.0</v>
      </c>
      <c r="AT169" s="1">
        <v>5.0</v>
      </c>
      <c r="AU169" s="1">
        <v>3.0</v>
      </c>
      <c r="AV169" s="1">
        <v>5.0</v>
      </c>
      <c r="AW169" s="1">
        <v>2.0</v>
      </c>
      <c r="AX169" s="1">
        <v>2.0</v>
      </c>
      <c r="AY169" s="1">
        <v>4.0</v>
      </c>
      <c r="AZ169" s="1">
        <v>12.0</v>
      </c>
      <c r="BA169" s="1">
        <v>1.0</v>
      </c>
      <c r="BB169" s="1">
        <v>2.0</v>
      </c>
      <c r="BC169" s="1">
        <v>1.0</v>
      </c>
      <c r="BD169" s="1">
        <v>2.0</v>
      </c>
      <c r="BE169" s="1">
        <v>4.0</v>
      </c>
      <c r="BF169" s="1">
        <v>2.0</v>
      </c>
      <c r="BG169" s="1">
        <v>2.0</v>
      </c>
      <c r="BH169" s="1">
        <v>4.0</v>
      </c>
      <c r="BI169" s="1">
        <v>2.0</v>
      </c>
      <c r="BJ169" s="1">
        <v>1.0</v>
      </c>
      <c r="BK169" s="1">
        <v>2.0</v>
      </c>
      <c r="BL169" s="1">
        <v>4.0</v>
      </c>
      <c r="BM169" s="1">
        <v>2.0</v>
      </c>
      <c r="BN169" s="1">
        <v>4.0</v>
      </c>
      <c r="BO169" s="1">
        <v>1.0</v>
      </c>
      <c r="BP169" s="1">
        <v>1.0</v>
      </c>
      <c r="BQ169" s="1">
        <v>1.0</v>
      </c>
      <c r="BR169" s="1">
        <v>1.0</v>
      </c>
      <c r="BS169" s="1">
        <v>4.0</v>
      </c>
      <c r="BT169" s="1">
        <v>5.0</v>
      </c>
      <c r="BU169" s="1">
        <v>4.0</v>
      </c>
      <c r="BV169" s="1">
        <v>4.0</v>
      </c>
      <c r="BW169" s="1">
        <v>1.0</v>
      </c>
      <c r="BX169" s="1">
        <v>5.0</v>
      </c>
      <c r="BY169" s="1">
        <v>5.0</v>
      </c>
      <c r="BZ169" s="1">
        <v>2.0</v>
      </c>
      <c r="CA169" s="1">
        <v>2.0</v>
      </c>
      <c r="CB169" s="1">
        <v>1.0</v>
      </c>
      <c r="CC169" s="1">
        <v>2.0</v>
      </c>
      <c r="CD169" s="1">
        <v>5.0</v>
      </c>
      <c r="CE169" s="1">
        <v>1.0</v>
      </c>
      <c r="CF169" s="1">
        <v>5.0</v>
      </c>
      <c r="CG169" s="1">
        <v>5.0</v>
      </c>
      <c r="CH169" s="1">
        <v>1.0</v>
      </c>
      <c r="CI169" s="1">
        <v>1.0</v>
      </c>
      <c r="CJ169" s="1">
        <v>5.0</v>
      </c>
      <c r="CK169" s="1">
        <v>4.0</v>
      </c>
      <c r="CL169" s="1">
        <v>5.0</v>
      </c>
      <c r="CM169" s="1">
        <v>3.0</v>
      </c>
      <c r="CN169" s="1">
        <f t="shared" si="9"/>
        <v>7</v>
      </c>
      <c r="CO169" s="1">
        <f t="shared" si="10"/>
        <v>19</v>
      </c>
      <c r="CP169" s="1">
        <f t="shared" si="11"/>
        <v>15</v>
      </c>
      <c r="CQ169" s="1">
        <f t="shared" si="12"/>
        <v>8</v>
      </c>
      <c r="CR169" s="1">
        <f t="shared" si="13"/>
        <v>12</v>
      </c>
      <c r="CS169" s="1">
        <f t="shared" si="14"/>
        <v>17</v>
      </c>
      <c r="CT169" s="1">
        <f t="shared" si="15"/>
        <v>78</v>
      </c>
      <c r="CU169" s="1">
        <v>3.0</v>
      </c>
      <c r="CV169" s="1">
        <v>3.0</v>
      </c>
      <c r="CW169" s="1">
        <v>3.0</v>
      </c>
      <c r="CX169" s="1">
        <v>2.0</v>
      </c>
      <c r="CY169" s="1">
        <v>2.0</v>
      </c>
      <c r="CZ169" s="1">
        <v>2.0</v>
      </c>
      <c r="DA169" s="1">
        <v>2.0</v>
      </c>
      <c r="DB169" s="1">
        <v>2.0</v>
      </c>
      <c r="DC169" s="1">
        <v>3.0</v>
      </c>
      <c r="DD169" s="1">
        <v>1.0</v>
      </c>
      <c r="DE169" s="1">
        <v>2.0</v>
      </c>
      <c r="DF169" s="1">
        <v>3.0</v>
      </c>
      <c r="DG169" s="1">
        <v>3.0</v>
      </c>
      <c r="DH169" s="1">
        <v>3.0</v>
      </c>
      <c r="DI169" s="1">
        <v>2.0</v>
      </c>
      <c r="DJ169" s="1">
        <v>2.0</v>
      </c>
      <c r="DK169" s="1">
        <v>2.0</v>
      </c>
      <c r="DL169" s="1">
        <v>2.0</v>
      </c>
      <c r="DM169" s="1">
        <v>1.0</v>
      </c>
      <c r="DN169" s="1">
        <v>3.0</v>
      </c>
      <c r="DO169" s="1">
        <v>2.0</v>
      </c>
      <c r="DP169" s="1">
        <v>3.0</v>
      </c>
      <c r="DQ169" s="1">
        <f t="shared" si="16"/>
        <v>14</v>
      </c>
      <c r="DR169" s="1">
        <f t="shared" si="17"/>
        <v>9</v>
      </c>
      <c r="DS169" s="1">
        <f t="shared" ref="DS169:DT169" si="1507">SUM(CW169+DC169+DI169)</f>
        <v>8</v>
      </c>
      <c r="DT169" s="1">
        <f t="shared" si="1507"/>
        <v>5</v>
      </c>
      <c r="DU169" s="1">
        <f t="shared" si="19"/>
        <v>6</v>
      </c>
      <c r="DV169" s="1">
        <f t="shared" si="20"/>
        <v>9</v>
      </c>
      <c r="DW169" s="1">
        <f t="shared" si="21"/>
        <v>51</v>
      </c>
      <c r="DX169" s="1">
        <v>2.0</v>
      </c>
      <c r="DY169" s="1">
        <v>3.0</v>
      </c>
      <c r="DZ169" s="1">
        <v>4.0</v>
      </c>
      <c r="EA169" s="1">
        <v>2.0</v>
      </c>
      <c r="EB169" s="1">
        <v>4.0</v>
      </c>
      <c r="EC169" s="1">
        <v>4.0</v>
      </c>
      <c r="ED169" s="1">
        <v>4.0</v>
      </c>
      <c r="EE169" s="1">
        <v>2.0</v>
      </c>
      <c r="EF169" s="1">
        <v>4.0</v>
      </c>
      <c r="EG169" s="1">
        <v>3.0</v>
      </c>
      <c r="EH169" s="1">
        <v>3.0</v>
      </c>
      <c r="EI169" s="1">
        <v>4.0</v>
      </c>
      <c r="EJ169" s="1">
        <v>2.0</v>
      </c>
      <c r="EK169" s="1">
        <v>4.0</v>
      </c>
      <c r="EL169" s="1">
        <v>3.0</v>
      </c>
      <c r="EM169" s="1">
        <v>4.0</v>
      </c>
      <c r="EN169" s="1">
        <v>4.0</v>
      </c>
      <c r="EO169" s="1">
        <v>2.0</v>
      </c>
      <c r="EP169" s="1">
        <v>4.0</v>
      </c>
      <c r="EQ169" s="1">
        <v>4.0</v>
      </c>
      <c r="ER169" s="1">
        <v>5.0</v>
      </c>
      <c r="ES169" s="1">
        <v>2.0</v>
      </c>
      <c r="ET169" s="1">
        <v>4.0</v>
      </c>
      <c r="EU169" s="1">
        <v>4.0</v>
      </c>
      <c r="EV169" s="1">
        <v>1.0</v>
      </c>
      <c r="EW169" s="1">
        <v>4.0</v>
      </c>
      <c r="EX169" s="1">
        <v>4.0</v>
      </c>
      <c r="EY169" s="1">
        <v>4.0</v>
      </c>
      <c r="EZ169" s="1">
        <v>4.0</v>
      </c>
      <c r="FA169" s="1">
        <v>4.0</v>
      </c>
      <c r="FB169" s="1">
        <v>5.0</v>
      </c>
      <c r="FC169" s="1">
        <v>3.0</v>
      </c>
      <c r="FD169" s="1">
        <v>2.0</v>
      </c>
      <c r="FE169" s="1">
        <v>4.0</v>
      </c>
      <c r="FF169" s="1">
        <v>4.0</v>
      </c>
      <c r="FG169" s="1">
        <v>4.0</v>
      </c>
      <c r="FH169" s="1">
        <v>4.0</v>
      </c>
      <c r="FI169" s="1">
        <v>4.0</v>
      </c>
      <c r="FJ169" s="1">
        <v>2.0</v>
      </c>
      <c r="FK169" s="1">
        <v>3.0</v>
      </c>
      <c r="FL169" s="1">
        <v>4.0</v>
      </c>
      <c r="FM169" s="1">
        <v>2.0</v>
      </c>
      <c r="FN169" s="1">
        <v>2.0</v>
      </c>
      <c r="FO169" s="1">
        <v>4.0</v>
      </c>
      <c r="FP169" s="1">
        <f t="shared" ref="FP169:HG169" si="1508">IF(FP$3="+",DX169,6-DX169)</f>
        <v>2</v>
      </c>
      <c r="FQ169" s="1">
        <f t="shared" si="1508"/>
        <v>3</v>
      </c>
      <c r="FR169" s="1">
        <f t="shared" si="1508"/>
        <v>4</v>
      </c>
      <c r="FS169" s="1">
        <f t="shared" si="1508"/>
        <v>2</v>
      </c>
      <c r="FT169" s="1">
        <f t="shared" si="1508"/>
        <v>4</v>
      </c>
      <c r="FU169" s="1">
        <f t="shared" si="1508"/>
        <v>2</v>
      </c>
      <c r="FV169" s="1">
        <f t="shared" si="1508"/>
        <v>4</v>
      </c>
      <c r="FW169" s="1">
        <f t="shared" si="1508"/>
        <v>4</v>
      </c>
      <c r="FX169" s="1">
        <f t="shared" si="1508"/>
        <v>2</v>
      </c>
      <c r="FY169" s="1">
        <f t="shared" si="1508"/>
        <v>3</v>
      </c>
      <c r="FZ169" s="1">
        <f t="shared" si="1508"/>
        <v>3</v>
      </c>
      <c r="GA169" s="1">
        <f t="shared" si="1508"/>
        <v>2</v>
      </c>
      <c r="GB169" s="1">
        <f t="shared" si="1508"/>
        <v>4</v>
      </c>
      <c r="GC169" s="1">
        <f t="shared" si="1508"/>
        <v>4</v>
      </c>
      <c r="GD169" s="1">
        <f t="shared" si="1508"/>
        <v>3</v>
      </c>
      <c r="GE169" s="1">
        <f t="shared" si="1508"/>
        <v>2</v>
      </c>
      <c r="GF169" s="1">
        <f t="shared" si="1508"/>
        <v>4</v>
      </c>
      <c r="GG169" s="1">
        <f t="shared" si="1508"/>
        <v>4</v>
      </c>
      <c r="GH169" s="1">
        <f t="shared" si="1508"/>
        <v>2</v>
      </c>
      <c r="GI169" s="1">
        <f t="shared" si="1508"/>
        <v>4</v>
      </c>
      <c r="GJ169" s="1">
        <f t="shared" si="1508"/>
        <v>5</v>
      </c>
      <c r="GK169" s="1">
        <f t="shared" si="1508"/>
        <v>4</v>
      </c>
      <c r="GL169" s="1">
        <f t="shared" si="1508"/>
        <v>4</v>
      </c>
      <c r="GM169" s="1">
        <f t="shared" si="1508"/>
        <v>2</v>
      </c>
      <c r="GN169" s="1">
        <f t="shared" si="1508"/>
        <v>5</v>
      </c>
      <c r="GO169" s="1">
        <f t="shared" si="1508"/>
        <v>4</v>
      </c>
      <c r="GP169" s="1">
        <f t="shared" si="1508"/>
        <v>4</v>
      </c>
      <c r="GQ169" s="1">
        <f t="shared" si="1508"/>
        <v>4</v>
      </c>
      <c r="GR169" s="1">
        <f t="shared" si="1508"/>
        <v>4</v>
      </c>
      <c r="GS169" s="1">
        <f t="shared" si="1508"/>
        <v>2</v>
      </c>
      <c r="GT169" s="1">
        <f t="shared" si="1508"/>
        <v>5</v>
      </c>
      <c r="GU169" s="1">
        <f t="shared" si="1508"/>
        <v>3</v>
      </c>
      <c r="GV169" s="1">
        <f t="shared" si="1508"/>
        <v>4</v>
      </c>
      <c r="GW169" s="1">
        <f t="shared" si="1508"/>
        <v>4</v>
      </c>
      <c r="GX169" s="1">
        <f t="shared" si="1508"/>
        <v>4</v>
      </c>
      <c r="GY169" s="1">
        <f t="shared" si="1508"/>
        <v>4</v>
      </c>
      <c r="GZ169" s="1">
        <f t="shared" si="1508"/>
        <v>4</v>
      </c>
      <c r="HA169" s="1">
        <f t="shared" si="1508"/>
        <v>2</v>
      </c>
      <c r="HB169" s="1">
        <f t="shared" si="1508"/>
        <v>2</v>
      </c>
      <c r="HC169" s="1">
        <f t="shared" si="1508"/>
        <v>3</v>
      </c>
      <c r="HD169" s="1">
        <f t="shared" si="1508"/>
        <v>4</v>
      </c>
      <c r="HE169" s="1">
        <f t="shared" si="1508"/>
        <v>4</v>
      </c>
      <c r="HF169" s="1">
        <f t="shared" si="1508"/>
        <v>2</v>
      </c>
      <c r="HG169" s="1">
        <f t="shared" si="1508"/>
        <v>2</v>
      </c>
      <c r="HH169" s="1">
        <v>2.0</v>
      </c>
      <c r="HI169" s="1">
        <v>3.0</v>
      </c>
      <c r="HJ169" s="1">
        <v>4.0</v>
      </c>
      <c r="HK169" s="1">
        <v>2.0</v>
      </c>
      <c r="HL169" s="1">
        <v>4.0</v>
      </c>
      <c r="HM169" s="1">
        <v>4.0</v>
      </c>
      <c r="HN169" s="1">
        <v>4.0</v>
      </c>
      <c r="HO169" s="1">
        <v>2.0</v>
      </c>
      <c r="HP169" s="1">
        <v>4.0</v>
      </c>
      <c r="HQ169" s="1">
        <v>3.0</v>
      </c>
      <c r="HR169" s="1">
        <v>3.0</v>
      </c>
      <c r="HS169" s="1">
        <v>4.0</v>
      </c>
      <c r="HT169" s="1">
        <v>2.0</v>
      </c>
      <c r="HU169" s="1">
        <v>4.0</v>
      </c>
      <c r="HV169" s="1">
        <v>3.0</v>
      </c>
      <c r="HW169" s="1">
        <v>4.0</v>
      </c>
      <c r="HX169" s="1">
        <v>4.0</v>
      </c>
      <c r="HY169" s="1">
        <v>2.0</v>
      </c>
      <c r="HZ169" s="1">
        <v>4.0</v>
      </c>
      <c r="IA169" s="1">
        <v>4.0</v>
      </c>
      <c r="IB169" s="1">
        <v>5.0</v>
      </c>
      <c r="IC169" s="1">
        <v>2.0</v>
      </c>
      <c r="ID169" s="1">
        <v>4.0</v>
      </c>
      <c r="IE169" s="1">
        <v>4.0</v>
      </c>
      <c r="IF169" s="1">
        <v>1.0</v>
      </c>
      <c r="IG169" s="1">
        <v>4.0</v>
      </c>
      <c r="IH169" s="1">
        <v>4.0</v>
      </c>
      <c r="II169" s="1">
        <v>4.0</v>
      </c>
      <c r="IJ169" s="1">
        <v>4.0</v>
      </c>
      <c r="IK169" s="1">
        <v>4.0</v>
      </c>
      <c r="IL169" s="1">
        <v>5.0</v>
      </c>
      <c r="IM169" s="1">
        <v>3.0</v>
      </c>
      <c r="IN169" s="1">
        <v>2.0</v>
      </c>
      <c r="IO169" s="1">
        <v>4.0</v>
      </c>
      <c r="IP169" s="1">
        <v>4.0</v>
      </c>
      <c r="IQ169" s="1">
        <v>4.0</v>
      </c>
      <c r="IR169" s="1">
        <v>4.0</v>
      </c>
      <c r="IS169" s="1">
        <v>4.0</v>
      </c>
      <c r="IT169" s="1">
        <v>2.0</v>
      </c>
      <c r="IU169" s="1">
        <v>3.0</v>
      </c>
      <c r="IV169" s="1">
        <v>4.0</v>
      </c>
      <c r="IW169" s="1">
        <v>2.0</v>
      </c>
      <c r="IX169" s="1">
        <v>2.0</v>
      </c>
      <c r="IY169" s="1">
        <v>4.0</v>
      </c>
      <c r="IZ169" s="1">
        <f t="shared" ref="IZ169:KQ169" si="1509">IF(IZ$3="+",HH169,6-HH169)</f>
        <v>2</v>
      </c>
      <c r="JA169" s="1">
        <f t="shared" si="1509"/>
        <v>3</v>
      </c>
      <c r="JB169" s="1">
        <f t="shared" si="1509"/>
        <v>4</v>
      </c>
      <c r="JC169" s="1">
        <f t="shared" si="1509"/>
        <v>2</v>
      </c>
      <c r="JD169" s="1">
        <f t="shared" si="1509"/>
        <v>4</v>
      </c>
      <c r="JE169" s="1">
        <f t="shared" si="1509"/>
        <v>2</v>
      </c>
      <c r="JF169" s="1">
        <f t="shared" si="1509"/>
        <v>4</v>
      </c>
      <c r="JG169" s="1">
        <f t="shared" si="1509"/>
        <v>4</v>
      </c>
      <c r="JH169" s="1">
        <f t="shared" si="1509"/>
        <v>2</v>
      </c>
      <c r="JI169" s="1">
        <f t="shared" si="1509"/>
        <v>3</v>
      </c>
      <c r="JJ169" s="1">
        <f t="shared" si="1509"/>
        <v>3</v>
      </c>
      <c r="JK169" s="1">
        <f t="shared" si="1509"/>
        <v>2</v>
      </c>
      <c r="JL169" s="1">
        <f t="shared" si="1509"/>
        <v>4</v>
      </c>
      <c r="JM169" s="1">
        <f t="shared" si="1509"/>
        <v>4</v>
      </c>
      <c r="JN169" s="1">
        <f t="shared" si="1509"/>
        <v>3</v>
      </c>
      <c r="JO169" s="1">
        <f t="shared" si="1509"/>
        <v>2</v>
      </c>
      <c r="JP169" s="1">
        <f t="shared" si="1509"/>
        <v>4</v>
      </c>
      <c r="JQ169" s="1">
        <f t="shared" si="1509"/>
        <v>4</v>
      </c>
      <c r="JR169" s="1">
        <f t="shared" si="1509"/>
        <v>2</v>
      </c>
      <c r="JS169" s="1">
        <f t="shared" si="1509"/>
        <v>4</v>
      </c>
      <c r="JT169" s="1">
        <f t="shared" si="1509"/>
        <v>5</v>
      </c>
      <c r="JU169" s="1">
        <f t="shared" si="1509"/>
        <v>4</v>
      </c>
      <c r="JV169" s="1">
        <f t="shared" si="1509"/>
        <v>4</v>
      </c>
      <c r="JW169" s="1">
        <f t="shared" si="1509"/>
        <v>4</v>
      </c>
      <c r="JX169" s="1">
        <f t="shared" si="1509"/>
        <v>5</v>
      </c>
      <c r="JY169" s="1">
        <f t="shared" si="1509"/>
        <v>4</v>
      </c>
      <c r="JZ169" s="1">
        <f t="shared" si="1509"/>
        <v>2</v>
      </c>
      <c r="KA169" s="1">
        <f t="shared" si="1509"/>
        <v>4</v>
      </c>
      <c r="KB169" s="1">
        <f t="shared" si="1509"/>
        <v>4</v>
      </c>
      <c r="KC169" s="1">
        <f t="shared" si="1509"/>
        <v>4</v>
      </c>
      <c r="KD169" s="1">
        <f t="shared" si="1509"/>
        <v>5</v>
      </c>
      <c r="KE169" s="1">
        <f t="shared" si="1509"/>
        <v>3</v>
      </c>
      <c r="KF169" s="1">
        <f t="shared" si="1509"/>
        <v>4</v>
      </c>
      <c r="KG169" s="1">
        <f t="shared" si="1509"/>
        <v>4</v>
      </c>
      <c r="KH169" s="1">
        <f t="shared" si="1509"/>
        <v>2</v>
      </c>
      <c r="KI169" s="1">
        <f t="shared" si="1509"/>
        <v>4</v>
      </c>
      <c r="KJ169" s="1">
        <f t="shared" si="1509"/>
        <v>4</v>
      </c>
      <c r="KK169" s="1">
        <f t="shared" si="1509"/>
        <v>4</v>
      </c>
      <c r="KL169" s="1">
        <f t="shared" si="1509"/>
        <v>2</v>
      </c>
      <c r="KM169" s="1">
        <f t="shared" si="1509"/>
        <v>3</v>
      </c>
      <c r="KN169" s="1">
        <f t="shared" si="1509"/>
        <v>4</v>
      </c>
      <c r="KO169" s="1">
        <f t="shared" si="1509"/>
        <v>4</v>
      </c>
      <c r="KP169" s="1">
        <f t="shared" si="1509"/>
        <v>2</v>
      </c>
      <c r="KQ169" s="1">
        <f t="shared" si="1509"/>
        <v>2</v>
      </c>
      <c r="KR169" s="1">
        <f t="shared" si="24"/>
        <v>147</v>
      </c>
      <c r="KS169" s="1">
        <f t="shared" si="25"/>
        <v>21</v>
      </c>
      <c r="KT169" s="1">
        <f t="shared" si="26"/>
        <v>33</v>
      </c>
      <c r="KU169" s="1">
        <f t="shared" si="27"/>
        <v>38</v>
      </c>
      <c r="KV169" s="1">
        <f t="shared" si="28"/>
        <v>21</v>
      </c>
      <c r="KW169" s="1">
        <f t="shared" si="29"/>
        <v>34</v>
      </c>
      <c r="KX169" s="1">
        <v>5.0</v>
      </c>
      <c r="KY169" s="1">
        <v>4.0</v>
      </c>
      <c r="KZ169" s="1">
        <v>3.0</v>
      </c>
      <c r="LA169" s="1">
        <v>2.0</v>
      </c>
      <c r="LB169" s="1">
        <v>2.0</v>
      </c>
      <c r="LC169" s="1">
        <v>4.0</v>
      </c>
      <c r="LD169" s="1">
        <v>4.0</v>
      </c>
      <c r="LE169" s="1">
        <v>4.0</v>
      </c>
      <c r="LF169" s="1">
        <v>2.0</v>
      </c>
      <c r="LG169" s="1">
        <v>4.0</v>
      </c>
      <c r="LH169" s="1">
        <v>4.0</v>
      </c>
      <c r="LI169" s="1">
        <v>3.0</v>
      </c>
      <c r="LJ169" s="1">
        <v>2.0</v>
      </c>
      <c r="LK169" s="1">
        <v>4.0</v>
      </c>
      <c r="LL169" s="1">
        <v>4.0</v>
      </c>
      <c r="LM169" s="1">
        <v>4.0</v>
      </c>
      <c r="LN169" s="1">
        <v>4.0</v>
      </c>
      <c r="LO169" s="1">
        <v>3.0</v>
      </c>
      <c r="LP169" s="1">
        <v>3.0</v>
      </c>
      <c r="LQ169" s="1">
        <v>4.0</v>
      </c>
      <c r="LR169" s="1">
        <v>4.0</v>
      </c>
      <c r="LS169" s="1">
        <v>4.0</v>
      </c>
      <c r="LT169" s="1">
        <v>4.0</v>
      </c>
      <c r="LU169" s="1">
        <v>4.0</v>
      </c>
      <c r="LV169" s="1">
        <v>4.0</v>
      </c>
      <c r="LW169" s="1">
        <v>2.0</v>
      </c>
      <c r="LX169" s="1">
        <v>5.0</v>
      </c>
      <c r="LY169" s="1">
        <v>4.0</v>
      </c>
      <c r="LZ169" s="1">
        <v>4.0</v>
      </c>
      <c r="MA169" s="1">
        <f t="shared" si="557"/>
        <v>5</v>
      </c>
      <c r="MB169" s="1">
        <f t="shared" ref="MB169:NC169" si="1510">IF(MB$3="+",KY169,6-KY169)</f>
        <v>2</v>
      </c>
      <c r="MC169" s="1">
        <f t="shared" si="1510"/>
        <v>3</v>
      </c>
      <c r="MD169" s="1">
        <f t="shared" si="1510"/>
        <v>4</v>
      </c>
      <c r="ME169" s="1">
        <f t="shared" si="1510"/>
        <v>4</v>
      </c>
      <c r="MF169" s="1">
        <f t="shared" si="1510"/>
        <v>4</v>
      </c>
      <c r="MG169" s="1">
        <f t="shared" si="1510"/>
        <v>4</v>
      </c>
      <c r="MH169" s="1">
        <f t="shared" si="1510"/>
        <v>2</v>
      </c>
      <c r="MI169" s="1">
        <f t="shared" si="1510"/>
        <v>4</v>
      </c>
      <c r="MJ169" s="1">
        <f t="shared" si="1510"/>
        <v>4</v>
      </c>
      <c r="MK169" s="1">
        <f t="shared" si="1510"/>
        <v>4</v>
      </c>
      <c r="ML169" s="1">
        <f t="shared" si="1510"/>
        <v>3</v>
      </c>
      <c r="MM169" s="1">
        <f t="shared" si="1510"/>
        <v>4</v>
      </c>
      <c r="MN169" s="1">
        <f t="shared" si="1510"/>
        <v>4</v>
      </c>
      <c r="MO169" s="1">
        <f t="shared" si="1510"/>
        <v>4</v>
      </c>
      <c r="MP169" s="1">
        <f t="shared" si="1510"/>
        <v>4</v>
      </c>
      <c r="MQ169" s="1">
        <f t="shared" si="1510"/>
        <v>4</v>
      </c>
      <c r="MR169" s="1">
        <f t="shared" si="1510"/>
        <v>3</v>
      </c>
      <c r="MS169" s="1">
        <f t="shared" si="1510"/>
        <v>3</v>
      </c>
      <c r="MT169" s="1">
        <f t="shared" si="1510"/>
        <v>4</v>
      </c>
      <c r="MU169" s="1">
        <f t="shared" si="1510"/>
        <v>4</v>
      </c>
      <c r="MV169" s="1">
        <f t="shared" si="1510"/>
        <v>2</v>
      </c>
      <c r="MW169" s="1">
        <f t="shared" si="1510"/>
        <v>2</v>
      </c>
      <c r="MX169" s="1">
        <f t="shared" si="1510"/>
        <v>4</v>
      </c>
      <c r="MY169" s="1">
        <f t="shared" si="1510"/>
        <v>4</v>
      </c>
      <c r="MZ169" s="1">
        <f t="shared" si="1510"/>
        <v>4</v>
      </c>
      <c r="NA169" s="1">
        <f t="shared" si="1510"/>
        <v>5</v>
      </c>
      <c r="NB169" s="1">
        <f t="shared" si="1510"/>
        <v>4</v>
      </c>
      <c r="NC169" s="1">
        <f t="shared" si="1510"/>
        <v>4</v>
      </c>
      <c r="ND169" s="1">
        <f t="shared" si="31"/>
        <v>17</v>
      </c>
      <c r="NE169" s="1">
        <f t="shared" si="32"/>
        <v>13</v>
      </c>
      <c r="NF169" s="1">
        <f t="shared" si="33"/>
        <v>20</v>
      </c>
      <c r="NG169" s="1">
        <f t="shared" si="34"/>
        <v>19</v>
      </c>
      <c r="NH169" s="1">
        <f t="shared" si="35"/>
        <v>17</v>
      </c>
      <c r="NI169" s="1">
        <f t="shared" si="36"/>
        <v>20</v>
      </c>
      <c r="NJ169" s="1">
        <f t="shared" si="70"/>
        <v>106</v>
      </c>
      <c r="NK169" s="1">
        <v>2.0</v>
      </c>
      <c r="NL169" s="1">
        <v>2.0</v>
      </c>
      <c r="NM169" s="1">
        <v>2.0</v>
      </c>
      <c r="NN169" s="1">
        <v>2.0</v>
      </c>
      <c r="NO169" s="1">
        <v>2.0</v>
      </c>
      <c r="NP169" s="1">
        <v>3.0</v>
      </c>
      <c r="NQ169" s="1">
        <v>2.0</v>
      </c>
      <c r="NR169" s="1">
        <v>3.0</v>
      </c>
      <c r="NS169" s="1">
        <v>2.0</v>
      </c>
      <c r="NT169" s="1">
        <v>2.0</v>
      </c>
      <c r="NU169" s="1">
        <v>2.0</v>
      </c>
      <c r="NV169" s="1">
        <v>2.0</v>
      </c>
      <c r="NW169" s="1">
        <v>2.0</v>
      </c>
      <c r="NX169" s="1">
        <v>3.0</v>
      </c>
      <c r="NY169" s="1">
        <v>2.0</v>
      </c>
      <c r="NZ169" s="1">
        <v>2.0</v>
      </c>
      <c r="OA169" s="1">
        <v>2.0</v>
      </c>
      <c r="OB169" s="1">
        <v>2.0</v>
      </c>
      <c r="OC169" s="1">
        <v>2.0</v>
      </c>
      <c r="OD169" s="1">
        <v>2.0</v>
      </c>
      <c r="OE169" s="1">
        <v>2.0</v>
      </c>
      <c r="OF169" s="1">
        <f t="shared" si="37"/>
        <v>12</v>
      </c>
      <c r="OG169" s="1">
        <f t="shared" si="38"/>
        <v>26</v>
      </c>
      <c r="OH169" s="1">
        <f t="shared" si="39"/>
        <v>38</v>
      </c>
      <c r="OI169" s="1">
        <v>4.0</v>
      </c>
      <c r="OJ169" s="1">
        <v>4.0</v>
      </c>
      <c r="OK169" s="1">
        <v>4.0</v>
      </c>
      <c r="OL169" s="1">
        <v>2.0</v>
      </c>
      <c r="OM169" s="1">
        <v>4.0</v>
      </c>
      <c r="ON169" s="1">
        <v>3.0</v>
      </c>
      <c r="OO169" s="1">
        <v>4.0</v>
      </c>
      <c r="OP169" s="1">
        <v>2.0</v>
      </c>
      <c r="OQ169" s="1">
        <v>4.0</v>
      </c>
      <c r="OR169" s="1">
        <v>2.0</v>
      </c>
      <c r="OS169" s="1">
        <v>2.0</v>
      </c>
      <c r="OT169" s="1">
        <v>4.0</v>
      </c>
      <c r="OU169" s="1">
        <v>3.0</v>
      </c>
      <c r="OV169" s="1">
        <v>2.0</v>
      </c>
      <c r="OW169" s="1">
        <v>3.0</v>
      </c>
      <c r="OX169" s="1">
        <v>4.0</v>
      </c>
      <c r="OY169" s="1">
        <v>4.0</v>
      </c>
      <c r="OZ169" s="1">
        <v>4.0</v>
      </c>
      <c r="PA169" s="1">
        <v>4.0</v>
      </c>
      <c r="PB169" s="1">
        <v>2.0</v>
      </c>
      <c r="PC169" s="1">
        <v>4.0</v>
      </c>
      <c r="PD169" s="1">
        <v>2.0</v>
      </c>
      <c r="PE169" s="1">
        <v>4.0</v>
      </c>
      <c r="PF169" s="1">
        <v>4.0</v>
      </c>
      <c r="PG169" s="1">
        <v>4.0</v>
      </c>
      <c r="PH169" s="1">
        <v>3.0</v>
      </c>
      <c r="PI169" s="1">
        <v>4.0</v>
      </c>
      <c r="PJ169" s="1">
        <v>4.0</v>
      </c>
      <c r="PK169" s="1">
        <v>3.0</v>
      </c>
      <c r="PL169" s="1">
        <f t="shared" ref="PL169:QN169" si="1511">IF(PL$3="+",OI169,6-OI169)</f>
        <v>2</v>
      </c>
      <c r="PM169" s="1">
        <f t="shared" si="1511"/>
        <v>4</v>
      </c>
      <c r="PN169" s="1">
        <f t="shared" si="1511"/>
        <v>4</v>
      </c>
      <c r="PO169" s="1">
        <f t="shared" si="1511"/>
        <v>2</v>
      </c>
      <c r="PP169" s="1">
        <f t="shared" si="1511"/>
        <v>4</v>
      </c>
      <c r="PQ169" s="1">
        <f t="shared" si="1511"/>
        <v>3</v>
      </c>
      <c r="PR169" s="1">
        <f t="shared" si="1511"/>
        <v>4</v>
      </c>
      <c r="PS169" s="1">
        <f t="shared" si="1511"/>
        <v>2</v>
      </c>
      <c r="PT169" s="1">
        <f t="shared" si="1511"/>
        <v>2</v>
      </c>
      <c r="PU169" s="1">
        <f t="shared" si="1511"/>
        <v>4</v>
      </c>
      <c r="PV169" s="1">
        <f t="shared" si="1511"/>
        <v>4</v>
      </c>
      <c r="PW169" s="1">
        <f t="shared" si="1511"/>
        <v>2</v>
      </c>
      <c r="PX169" s="1">
        <f t="shared" si="1511"/>
        <v>3</v>
      </c>
      <c r="PY169" s="1">
        <f t="shared" si="1511"/>
        <v>4</v>
      </c>
      <c r="PZ169" s="1">
        <f t="shared" si="1511"/>
        <v>3</v>
      </c>
      <c r="QA169" s="1">
        <f t="shared" si="1511"/>
        <v>4</v>
      </c>
      <c r="QB169" s="1">
        <f t="shared" si="1511"/>
        <v>4</v>
      </c>
      <c r="QC169" s="1">
        <f t="shared" si="1511"/>
        <v>2</v>
      </c>
      <c r="QD169" s="1">
        <f t="shared" si="1511"/>
        <v>4</v>
      </c>
      <c r="QE169" s="1">
        <f t="shared" si="1511"/>
        <v>4</v>
      </c>
      <c r="QF169" s="1">
        <f t="shared" si="1511"/>
        <v>4</v>
      </c>
      <c r="QG169" s="1">
        <f t="shared" si="1511"/>
        <v>4</v>
      </c>
      <c r="QH169" s="1">
        <f t="shared" si="1511"/>
        <v>4</v>
      </c>
      <c r="QI169" s="1">
        <f t="shared" si="1511"/>
        <v>4</v>
      </c>
      <c r="QJ169" s="1">
        <f t="shared" si="1511"/>
        <v>4</v>
      </c>
      <c r="QK169" s="1">
        <f t="shared" si="1511"/>
        <v>3</v>
      </c>
      <c r="QL169" s="1">
        <f t="shared" si="1511"/>
        <v>4</v>
      </c>
      <c r="QM169" s="1">
        <f t="shared" si="1511"/>
        <v>4</v>
      </c>
      <c r="QN169" s="1">
        <f t="shared" si="1511"/>
        <v>3</v>
      </c>
      <c r="QO169" s="1">
        <f t="shared" si="41"/>
        <v>99</v>
      </c>
      <c r="QP169" s="1">
        <f t="shared" si="42"/>
        <v>49</v>
      </c>
      <c r="QQ169" s="1">
        <f t="shared" si="43"/>
        <v>50</v>
      </c>
      <c r="QR169" s="1">
        <v>2.0</v>
      </c>
      <c r="QS169" s="1">
        <v>3.0</v>
      </c>
      <c r="QT169" s="1">
        <v>2.0</v>
      </c>
      <c r="QU169" s="1">
        <v>3.0</v>
      </c>
      <c r="QV169" s="1">
        <v>3.0</v>
      </c>
      <c r="QW169" s="1">
        <v>2.0</v>
      </c>
      <c r="QX169" s="1">
        <v>3.0</v>
      </c>
      <c r="QY169" s="1">
        <v>2.0</v>
      </c>
      <c r="QZ169" s="1">
        <v>3.0</v>
      </c>
      <c r="RA169" s="1">
        <v>2.0</v>
      </c>
      <c r="RB169" s="1">
        <v>2.0</v>
      </c>
      <c r="RC169" s="1">
        <v>2.0</v>
      </c>
      <c r="RD169" s="1">
        <v>3.0</v>
      </c>
      <c r="RE169" s="1">
        <v>3.0</v>
      </c>
      <c r="RF169" s="1">
        <v>3.0</v>
      </c>
      <c r="RG169" s="1">
        <v>2.0</v>
      </c>
      <c r="RH169" s="1">
        <v>2.0</v>
      </c>
      <c r="RI169" s="1">
        <v>3.0</v>
      </c>
      <c r="RJ169" s="1">
        <v>2.0</v>
      </c>
      <c r="RK169" s="1">
        <v>3.0</v>
      </c>
      <c r="RL169" s="1">
        <v>2.0</v>
      </c>
      <c r="RM169" s="1">
        <v>3.0</v>
      </c>
      <c r="RN169" s="1">
        <v>2.0</v>
      </c>
      <c r="RO169" s="1">
        <v>3.0</v>
      </c>
      <c r="RP169" s="1">
        <v>3.0</v>
      </c>
      <c r="RQ169" s="1">
        <v>3.0</v>
      </c>
      <c r="RR169" s="1">
        <v>3.0</v>
      </c>
      <c r="RS169" s="1">
        <v>3.0</v>
      </c>
      <c r="RT169" s="1">
        <v>2.0</v>
      </c>
      <c r="RU169" s="1">
        <v>2.0</v>
      </c>
      <c r="RV169" s="1">
        <v>3.0</v>
      </c>
      <c r="RW169" s="1">
        <v>3.0</v>
      </c>
      <c r="RX169" s="1">
        <v>3.0</v>
      </c>
      <c r="RY169" s="1">
        <v>2.0</v>
      </c>
      <c r="RZ169" s="1">
        <v>3.0</v>
      </c>
      <c r="SA169" s="1">
        <v>3.0</v>
      </c>
      <c r="SB169" s="1">
        <v>3.0</v>
      </c>
      <c r="SC169" s="1">
        <v>3.0</v>
      </c>
      <c r="SD169" s="1">
        <v>3.0</v>
      </c>
      <c r="SE169" s="1">
        <v>2.0</v>
      </c>
      <c r="SF169" s="1">
        <v>3.0</v>
      </c>
      <c r="SG169" s="1">
        <f t="shared" ref="SG169:TU169" si="1512">IF(SG$3="+",QR169,5-QR169)</f>
        <v>2</v>
      </c>
      <c r="SH169" s="1">
        <f t="shared" si="1512"/>
        <v>3</v>
      </c>
      <c r="SI169" s="1">
        <f t="shared" si="1512"/>
        <v>3</v>
      </c>
      <c r="SJ169" s="1">
        <f t="shared" si="1512"/>
        <v>3</v>
      </c>
      <c r="SK169" s="1">
        <f t="shared" si="1512"/>
        <v>3</v>
      </c>
      <c r="SL169" s="1">
        <f t="shared" si="1512"/>
        <v>3</v>
      </c>
      <c r="SM169" s="1">
        <f t="shared" si="1512"/>
        <v>3</v>
      </c>
      <c r="SN169" s="1">
        <f t="shared" si="1512"/>
        <v>3</v>
      </c>
      <c r="SO169" s="1">
        <f t="shared" si="1512"/>
        <v>2</v>
      </c>
      <c r="SP169" s="1">
        <f t="shared" si="1512"/>
        <v>3</v>
      </c>
      <c r="SQ169" s="1">
        <f t="shared" si="1512"/>
        <v>2</v>
      </c>
      <c r="SR169" s="1">
        <f t="shared" si="1512"/>
        <v>3</v>
      </c>
      <c r="SS169" s="1">
        <f t="shared" si="1512"/>
        <v>3</v>
      </c>
      <c r="ST169" s="1">
        <f t="shared" si="1512"/>
        <v>3</v>
      </c>
      <c r="SU169" s="1">
        <f t="shared" si="1512"/>
        <v>2</v>
      </c>
      <c r="SV169" s="1">
        <f t="shared" si="1512"/>
        <v>2</v>
      </c>
      <c r="SW169" s="1">
        <f t="shared" si="1512"/>
        <v>3</v>
      </c>
      <c r="SX169" s="1">
        <f t="shared" si="1512"/>
        <v>2</v>
      </c>
      <c r="SY169" s="1">
        <f t="shared" si="1512"/>
        <v>3</v>
      </c>
      <c r="SZ169" s="1">
        <f t="shared" si="1512"/>
        <v>2</v>
      </c>
      <c r="TA169" s="1">
        <f t="shared" si="1512"/>
        <v>3</v>
      </c>
      <c r="TB169" s="1">
        <f t="shared" si="1512"/>
        <v>3</v>
      </c>
      <c r="TC169" s="1">
        <f t="shared" si="1512"/>
        <v>3</v>
      </c>
      <c r="TD169" s="1">
        <f t="shared" si="1512"/>
        <v>3</v>
      </c>
      <c r="TE169" s="1">
        <f t="shared" si="1512"/>
        <v>3</v>
      </c>
      <c r="TF169" s="1">
        <f t="shared" si="1512"/>
        <v>2</v>
      </c>
      <c r="TG169" s="1">
        <f t="shared" si="1512"/>
        <v>2</v>
      </c>
      <c r="TH169" s="1">
        <f t="shared" si="1512"/>
        <v>3</v>
      </c>
      <c r="TI169" s="1">
        <f t="shared" si="1512"/>
        <v>2</v>
      </c>
      <c r="TJ169" s="1">
        <f t="shared" si="1512"/>
        <v>3</v>
      </c>
      <c r="TK169" s="1">
        <f t="shared" si="1512"/>
        <v>2</v>
      </c>
      <c r="TL169" s="1">
        <f t="shared" si="1512"/>
        <v>3</v>
      </c>
      <c r="TM169" s="1">
        <f t="shared" si="1512"/>
        <v>2</v>
      </c>
      <c r="TN169" s="1">
        <f t="shared" si="1512"/>
        <v>2</v>
      </c>
      <c r="TO169" s="1">
        <f t="shared" si="1512"/>
        <v>2</v>
      </c>
      <c r="TP169" s="1">
        <f t="shared" si="1512"/>
        <v>3</v>
      </c>
      <c r="TQ169" s="1">
        <f t="shared" si="1512"/>
        <v>2</v>
      </c>
      <c r="TR169" s="1">
        <f t="shared" si="1512"/>
        <v>3</v>
      </c>
      <c r="TS169" s="1">
        <f t="shared" si="1512"/>
        <v>3</v>
      </c>
      <c r="TT169" s="1">
        <f t="shared" si="1512"/>
        <v>2</v>
      </c>
      <c r="TU169" s="1">
        <f t="shared" si="1512"/>
        <v>2</v>
      </c>
      <c r="TV169" s="1">
        <f t="shared" si="45"/>
        <v>82</v>
      </c>
      <c r="TW169" s="1">
        <f t="shared" si="46"/>
        <v>19</v>
      </c>
      <c r="TX169" s="1">
        <f t="shared" si="47"/>
        <v>5</v>
      </c>
      <c r="TY169" s="1">
        <f t="shared" si="48"/>
        <v>9</v>
      </c>
      <c r="TZ169" s="1">
        <f t="shared" si="49"/>
        <v>5</v>
      </c>
      <c r="UA169" s="1">
        <f t="shared" si="50"/>
        <v>32</v>
      </c>
      <c r="UB169" s="1">
        <f t="shared" si="51"/>
        <v>9</v>
      </c>
      <c r="UC169" s="1">
        <f t="shared" si="52"/>
        <v>5</v>
      </c>
      <c r="UD169" s="1">
        <f t="shared" si="53"/>
        <v>5</v>
      </c>
      <c r="UE169" s="1">
        <f t="shared" si="54"/>
        <v>5</v>
      </c>
      <c r="UF169" s="1">
        <f t="shared" ref="UF169:UG169" si="1513">TS169</f>
        <v>3</v>
      </c>
      <c r="UG169" s="1">
        <f t="shared" si="1513"/>
        <v>2</v>
      </c>
      <c r="UH169" s="1">
        <f t="shared" si="56"/>
        <v>17</v>
      </c>
      <c r="UI169" s="1">
        <f t="shared" si="57"/>
        <v>3</v>
      </c>
      <c r="UJ169" s="1">
        <f t="shared" si="58"/>
        <v>5</v>
      </c>
      <c r="UK169" s="1">
        <f t="shared" si="59"/>
        <v>9</v>
      </c>
      <c r="UL169" s="1">
        <f t="shared" si="60"/>
        <v>14</v>
      </c>
      <c r="UM169" s="1">
        <f t="shared" si="61"/>
        <v>6</v>
      </c>
      <c r="UN169" s="1">
        <f t="shared" si="62"/>
        <v>5</v>
      </c>
      <c r="UO169" s="1">
        <f t="shared" si="63"/>
        <v>3</v>
      </c>
      <c r="UP169" s="6">
        <v>1.0</v>
      </c>
      <c r="UQ169" s="6">
        <v>1.0</v>
      </c>
      <c r="UR169" s="6">
        <v>1.0</v>
      </c>
      <c r="US169" s="6">
        <v>1.0</v>
      </c>
      <c r="UT169" s="6">
        <v>1.0</v>
      </c>
      <c r="UU169" s="6">
        <v>1.0</v>
      </c>
      <c r="UV169" s="6">
        <v>1.0</v>
      </c>
      <c r="UW169" s="6">
        <v>1.0</v>
      </c>
      <c r="UX169" s="6">
        <v>1.0</v>
      </c>
      <c r="UY169" s="6">
        <v>1.0</v>
      </c>
      <c r="UZ169" s="6">
        <v>1.0</v>
      </c>
      <c r="VA169" s="6">
        <v>1.0</v>
      </c>
      <c r="VB169" s="6">
        <v>1.0</v>
      </c>
      <c r="VC169" s="6">
        <v>1.0</v>
      </c>
      <c r="VD169" s="6">
        <v>2.0</v>
      </c>
      <c r="VE169" s="6">
        <v>1.0</v>
      </c>
      <c r="VF169" s="6">
        <v>2.0</v>
      </c>
      <c r="VG169" s="6">
        <v>2.0</v>
      </c>
      <c r="VH169" s="6">
        <v>1.0</v>
      </c>
      <c r="VI169" s="6">
        <v>1.0</v>
      </c>
      <c r="VJ169" s="6">
        <v>2.0</v>
      </c>
      <c r="VK169" s="6">
        <v>1.0</v>
      </c>
      <c r="VL169" s="6">
        <v>2.0</v>
      </c>
      <c r="VM169" s="6">
        <v>1.0</v>
      </c>
      <c r="VN169" s="6">
        <v>1.0</v>
      </c>
      <c r="VO169" s="6">
        <v>2.0</v>
      </c>
      <c r="VP169" s="6">
        <v>1.0</v>
      </c>
      <c r="VQ169" s="6">
        <v>1.0</v>
      </c>
      <c r="VR169" s="6">
        <v>2.0</v>
      </c>
      <c r="VS169" s="6">
        <v>1.0</v>
      </c>
      <c r="VT169" s="6">
        <v>2.0</v>
      </c>
      <c r="VU169" s="6">
        <v>1.0</v>
      </c>
      <c r="VV169" s="6">
        <v>2.0</v>
      </c>
      <c r="VW169" s="6">
        <v>1.0</v>
      </c>
      <c r="VX169" s="6">
        <v>1.0</v>
      </c>
      <c r="VY169" s="6">
        <v>0.0</v>
      </c>
      <c r="VZ169" s="6"/>
      <c r="WA169" s="9">
        <v>24.0</v>
      </c>
      <c r="WB169" s="1">
        <v>1.0</v>
      </c>
      <c r="WC169" s="1">
        <v>2.0</v>
      </c>
      <c r="WD169" s="1">
        <v>2.0</v>
      </c>
      <c r="WE169" s="1">
        <v>2.0</v>
      </c>
      <c r="WF169" s="1">
        <v>1.0</v>
      </c>
      <c r="WG169" s="1">
        <v>2.0</v>
      </c>
      <c r="WH169" s="1">
        <v>1.0</v>
      </c>
      <c r="WI169" s="1">
        <v>2.0</v>
      </c>
      <c r="WJ169" s="1">
        <v>1.0</v>
      </c>
      <c r="WK169" s="1">
        <v>2.0</v>
      </c>
      <c r="WL169" s="1">
        <v>1.0</v>
      </c>
      <c r="WM169" s="1">
        <v>2.0</v>
      </c>
      <c r="WN169" s="1">
        <v>2.0</v>
      </c>
      <c r="WO169" s="1">
        <v>2.0</v>
      </c>
      <c r="WP169" s="1">
        <v>2.0</v>
      </c>
      <c r="WQ169" s="1">
        <f t="shared" ref="WQ169:XE169" si="1514">IF(WQ$3="+",WB169,3-WB169)</f>
        <v>2</v>
      </c>
      <c r="WR169" s="1">
        <f t="shared" si="1514"/>
        <v>2</v>
      </c>
      <c r="WS169" s="1">
        <f t="shared" si="1514"/>
        <v>2</v>
      </c>
      <c r="WT169" s="1">
        <f t="shared" si="1514"/>
        <v>2</v>
      </c>
      <c r="WU169" s="1">
        <f t="shared" si="1514"/>
        <v>2</v>
      </c>
      <c r="WV169" s="1">
        <f t="shared" si="1514"/>
        <v>2</v>
      </c>
      <c r="WW169" s="1">
        <f t="shared" si="1514"/>
        <v>2</v>
      </c>
      <c r="WX169" s="1">
        <f t="shared" si="1514"/>
        <v>2</v>
      </c>
      <c r="WY169" s="1">
        <f t="shared" si="1514"/>
        <v>1</v>
      </c>
      <c r="WZ169" s="1">
        <f t="shared" si="1514"/>
        <v>2</v>
      </c>
      <c r="XA169" s="1">
        <f t="shared" si="1514"/>
        <v>2</v>
      </c>
      <c r="XB169" s="1">
        <f t="shared" si="1514"/>
        <v>2</v>
      </c>
      <c r="XC169" s="1">
        <f t="shared" si="1514"/>
        <v>1</v>
      </c>
      <c r="XD169" s="1">
        <f t="shared" si="1514"/>
        <v>2</v>
      </c>
      <c r="XE169" s="1">
        <f t="shared" si="1514"/>
        <v>2</v>
      </c>
      <c r="XF169" s="1">
        <f t="shared" si="65"/>
        <v>28</v>
      </c>
      <c r="XG169" s="1">
        <v>0.0</v>
      </c>
      <c r="XH169" s="9"/>
      <c r="XI169" s="9"/>
    </row>
    <row r="170" ht="15.0" customHeight="1">
      <c r="A170" s="1" t="s">
        <v>564</v>
      </c>
      <c r="B170" s="1" t="s">
        <v>553</v>
      </c>
      <c r="C170" s="1" t="s">
        <v>1572</v>
      </c>
      <c r="D170" s="1"/>
      <c r="E170" s="1" t="s">
        <v>1573</v>
      </c>
      <c r="F170" s="1" t="s">
        <v>1574</v>
      </c>
      <c r="G170" s="1" t="s">
        <v>1575</v>
      </c>
      <c r="H170" s="1" t="s">
        <v>1576</v>
      </c>
      <c r="I170" s="1">
        <v>2.0</v>
      </c>
      <c r="J170" s="1">
        <v>1.9460306E7</v>
      </c>
      <c r="K170" s="1">
        <v>70.0</v>
      </c>
      <c r="L170" s="1">
        <v>2.0170216E7</v>
      </c>
      <c r="M170" s="1">
        <v>2.0</v>
      </c>
      <c r="N170" s="1">
        <v>2.0</v>
      </c>
      <c r="O170" s="1">
        <v>2.0</v>
      </c>
      <c r="P170" s="1"/>
      <c r="Q170" s="1">
        <v>2.0</v>
      </c>
      <c r="R170" s="1"/>
      <c r="S170" s="1">
        <v>3.0</v>
      </c>
      <c r="T170" s="1" t="s">
        <v>560</v>
      </c>
      <c r="U170" s="1"/>
      <c r="V170" s="1">
        <v>10.0</v>
      </c>
      <c r="W170" s="1" t="s">
        <v>963</v>
      </c>
      <c r="X170" s="1">
        <v>503.0</v>
      </c>
      <c r="Y170" s="1" t="s">
        <v>571</v>
      </c>
      <c r="Z170" s="1"/>
      <c r="AA170" s="1"/>
      <c r="AB170" s="1">
        <v>2.0</v>
      </c>
      <c r="AC170" s="1">
        <v>7.0</v>
      </c>
      <c r="AD170" s="1">
        <v>1998.0</v>
      </c>
      <c r="AE170" s="1">
        <v>2.0</v>
      </c>
      <c r="AF170" s="1">
        <v>2.0</v>
      </c>
      <c r="AG170" s="1">
        <v>1.0</v>
      </c>
      <c r="AH170" s="1">
        <v>4.0</v>
      </c>
      <c r="AI170" s="1">
        <v>6.0</v>
      </c>
      <c r="AJ170" s="1">
        <v>12.0</v>
      </c>
      <c r="AK170" s="1">
        <v>1.0</v>
      </c>
      <c r="AL170" s="1">
        <v>4.0</v>
      </c>
      <c r="AM170" s="1">
        <v>5.0</v>
      </c>
      <c r="AN170" s="1">
        <v>2014.0</v>
      </c>
      <c r="AO170" s="1">
        <v>5.0</v>
      </c>
      <c r="AP170" s="1">
        <v>11.0</v>
      </c>
      <c r="AQ170" s="1">
        <v>6.0</v>
      </c>
      <c r="AR170" s="1">
        <v>7.0</v>
      </c>
      <c r="AS170" s="1">
        <v>6.0</v>
      </c>
      <c r="AT170" s="1">
        <v>5.0</v>
      </c>
      <c r="AU170" s="1">
        <v>3.0</v>
      </c>
      <c r="AV170" s="1">
        <v>4.0</v>
      </c>
      <c r="AW170" s="1">
        <v>3.0</v>
      </c>
      <c r="AX170" s="1">
        <v>1.0</v>
      </c>
      <c r="AY170" s="1">
        <v>3.0</v>
      </c>
      <c r="AZ170" s="1">
        <v>12.0</v>
      </c>
      <c r="BA170" s="1">
        <v>1.0</v>
      </c>
      <c r="BB170" s="1">
        <v>3.0</v>
      </c>
      <c r="BC170" s="1">
        <v>2.0</v>
      </c>
      <c r="BD170" s="1">
        <v>3.0</v>
      </c>
      <c r="BE170" s="1">
        <v>3.0</v>
      </c>
      <c r="BF170" s="1">
        <v>1.0</v>
      </c>
      <c r="BG170" s="1">
        <v>2.0</v>
      </c>
      <c r="BH170" s="1">
        <v>3.0</v>
      </c>
      <c r="BI170" s="1">
        <v>1.0</v>
      </c>
      <c r="BJ170" s="1">
        <v>2.0</v>
      </c>
      <c r="BK170" s="1">
        <v>3.0</v>
      </c>
      <c r="BL170" s="1">
        <v>4.0</v>
      </c>
      <c r="BM170" s="1">
        <v>2.0</v>
      </c>
      <c r="BN170" s="1">
        <v>5.0</v>
      </c>
      <c r="BO170" s="1">
        <v>5.0</v>
      </c>
      <c r="BP170" s="1">
        <v>1.0</v>
      </c>
      <c r="BQ170" s="1">
        <v>2.0</v>
      </c>
      <c r="BR170" s="1">
        <v>5.0</v>
      </c>
      <c r="BS170" s="1">
        <v>5.0</v>
      </c>
      <c r="BT170" s="1">
        <v>5.0</v>
      </c>
      <c r="BU170" s="1">
        <v>1.0</v>
      </c>
      <c r="BV170" s="1">
        <v>1.0</v>
      </c>
      <c r="BW170" s="1">
        <v>5.0</v>
      </c>
      <c r="BX170" s="1">
        <v>4.0</v>
      </c>
      <c r="BY170" s="1">
        <v>5.0</v>
      </c>
      <c r="BZ170" s="1">
        <v>4.0</v>
      </c>
      <c r="CA170" s="1">
        <v>2.0</v>
      </c>
      <c r="CB170" s="1">
        <v>4.0</v>
      </c>
      <c r="CC170" s="1">
        <v>2.0</v>
      </c>
      <c r="CD170" s="1">
        <v>5.0</v>
      </c>
      <c r="CE170" s="1">
        <v>1.0</v>
      </c>
      <c r="CF170" s="1">
        <v>5.0</v>
      </c>
      <c r="CG170" s="1">
        <v>5.0</v>
      </c>
      <c r="CH170" s="1">
        <v>1.0</v>
      </c>
      <c r="CI170" s="1">
        <v>1.0</v>
      </c>
      <c r="CJ170" s="1">
        <v>1.0</v>
      </c>
      <c r="CK170" s="1">
        <v>5.0</v>
      </c>
      <c r="CL170" s="1">
        <v>5.0</v>
      </c>
      <c r="CM170" s="1">
        <v>3.0</v>
      </c>
      <c r="CN170" s="1">
        <f t="shared" si="9"/>
        <v>16</v>
      </c>
      <c r="CO170" s="1">
        <f t="shared" si="10"/>
        <v>19</v>
      </c>
      <c r="CP170" s="1">
        <f t="shared" si="11"/>
        <v>19</v>
      </c>
      <c r="CQ170" s="1">
        <f t="shared" si="12"/>
        <v>8</v>
      </c>
      <c r="CR170" s="1">
        <f t="shared" si="13"/>
        <v>12</v>
      </c>
      <c r="CS170" s="1">
        <f t="shared" si="14"/>
        <v>14</v>
      </c>
      <c r="CT170" s="1">
        <f t="shared" si="15"/>
        <v>88</v>
      </c>
      <c r="CU170" s="1">
        <v>3.0</v>
      </c>
      <c r="CV170" s="1">
        <v>2.0</v>
      </c>
      <c r="CW170" s="1">
        <v>3.0</v>
      </c>
      <c r="CX170" s="1">
        <v>2.0</v>
      </c>
      <c r="CY170" s="1">
        <v>2.0</v>
      </c>
      <c r="CZ170" s="1">
        <v>2.0</v>
      </c>
      <c r="DA170" s="1">
        <v>3.0</v>
      </c>
      <c r="DB170" s="1">
        <v>3.0</v>
      </c>
      <c r="DC170" s="1">
        <v>3.0</v>
      </c>
      <c r="DD170" s="1">
        <v>2.0</v>
      </c>
      <c r="DE170" s="1">
        <v>2.0</v>
      </c>
      <c r="DF170" s="1">
        <v>2.0</v>
      </c>
      <c r="DG170" s="1">
        <v>3.0</v>
      </c>
      <c r="DH170" s="1">
        <v>2.0</v>
      </c>
      <c r="DI170" s="1">
        <v>3.0</v>
      </c>
      <c r="DJ170" s="1">
        <v>2.0</v>
      </c>
      <c r="DK170" s="1">
        <v>2.0</v>
      </c>
      <c r="DL170" s="1">
        <v>2.0</v>
      </c>
      <c r="DM170" s="1">
        <v>2.0</v>
      </c>
      <c r="DN170" s="1">
        <v>3.0</v>
      </c>
      <c r="DO170" s="1">
        <v>2.0</v>
      </c>
      <c r="DP170" s="1">
        <v>3.0</v>
      </c>
      <c r="DQ170" s="1">
        <f t="shared" si="16"/>
        <v>15</v>
      </c>
      <c r="DR170" s="1">
        <f t="shared" si="17"/>
        <v>9</v>
      </c>
      <c r="DS170" s="1">
        <f t="shared" ref="DS170:DT170" si="1515">SUM(CW170+DC170+DI170)</f>
        <v>9</v>
      </c>
      <c r="DT170" s="1">
        <f t="shared" si="1515"/>
        <v>6</v>
      </c>
      <c r="DU170" s="1">
        <f t="shared" si="19"/>
        <v>6</v>
      </c>
      <c r="DV170" s="1">
        <f t="shared" si="20"/>
        <v>8</v>
      </c>
      <c r="DW170" s="1">
        <f t="shared" si="21"/>
        <v>53</v>
      </c>
      <c r="DX170" s="1">
        <v>2.0</v>
      </c>
      <c r="DY170" s="1">
        <v>2.0</v>
      </c>
      <c r="DZ170" s="1">
        <v>4.0</v>
      </c>
      <c r="EA170" s="1">
        <v>2.0</v>
      </c>
      <c r="EB170" s="1">
        <v>4.0</v>
      </c>
      <c r="EC170" s="1">
        <v>4.0</v>
      </c>
      <c r="ED170" s="1">
        <v>4.0</v>
      </c>
      <c r="EE170" s="1">
        <v>4.0</v>
      </c>
      <c r="EF170" s="1">
        <v>4.0</v>
      </c>
      <c r="EG170" s="1">
        <v>2.0</v>
      </c>
      <c r="EH170" s="1">
        <v>3.0</v>
      </c>
      <c r="EI170" s="1">
        <v>2.0</v>
      </c>
      <c r="EJ170" s="1">
        <v>1.0</v>
      </c>
      <c r="EK170" s="1">
        <v>4.0</v>
      </c>
      <c r="EL170" s="1">
        <v>2.0</v>
      </c>
      <c r="EM170" s="1">
        <v>4.0</v>
      </c>
      <c r="EN170" s="1">
        <v>4.0</v>
      </c>
      <c r="EO170" s="1">
        <v>2.0</v>
      </c>
      <c r="EP170" s="1">
        <v>4.0</v>
      </c>
      <c r="EQ170" s="1">
        <v>3.0</v>
      </c>
      <c r="ER170" s="1">
        <v>4.0</v>
      </c>
      <c r="ES170" s="1">
        <v>2.0</v>
      </c>
      <c r="ET170" s="1">
        <v>4.0</v>
      </c>
      <c r="EU170" s="1">
        <v>4.0</v>
      </c>
      <c r="EV170" s="1">
        <v>2.0</v>
      </c>
      <c r="EW170" s="1">
        <v>4.0</v>
      </c>
      <c r="EX170" s="1">
        <v>4.0</v>
      </c>
      <c r="EY170" s="1">
        <v>3.0</v>
      </c>
      <c r="EZ170" s="1">
        <v>4.0</v>
      </c>
      <c r="FA170" s="1">
        <v>4.0</v>
      </c>
      <c r="FB170" s="1">
        <v>4.0</v>
      </c>
      <c r="FC170" s="1">
        <v>2.0</v>
      </c>
      <c r="FD170" s="1">
        <v>4.0</v>
      </c>
      <c r="FE170" s="1">
        <v>4.0</v>
      </c>
      <c r="FF170" s="1">
        <v>4.0</v>
      </c>
      <c r="FG170" s="1">
        <v>4.0</v>
      </c>
      <c r="FH170" s="1">
        <v>4.0</v>
      </c>
      <c r="FI170" s="1">
        <v>2.0</v>
      </c>
      <c r="FJ170" s="1">
        <v>4.0</v>
      </c>
      <c r="FK170" s="1">
        <v>2.0</v>
      </c>
      <c r="FL170" s="1">
        <v>4.0</v>
      </c>
      <c r="FM170" s="1">
        <v>2.0</v>
      </c>
      <c r="FN170" s="1">
        <v>2.0</v>
      </c>
      <c r="FO170" s="1">
        <v>3.0</v>
      </c>
      <c r="FP170" s="1">
        <f t="shared" ref="FP170:HG170" si="1516">IF(FP$3="+",DX170,6-DX170)</f>
        <v>2</v>
      </c>
      <c r="FQ170" s="1">
        <f t="shared" si="1516"/>
        <v>4</v>
      </c>
      <c r="FR170" s="1">
        <f t="shared" si="1516"/>
        <v>4</v>
      </c>
      <c r="FS170" s="1">
        <f t="shared" si="1516"/>
        <v>2</v>
      </c>
      <c r="FT170" s="1">
        <f t="shared" si="1516"/>
        <v>4</v>
      </c>
      <c r="FU170" s="1">
        <f t="shared" si="1516"/>
        <v>2</v>
      </c>
      <c r="FV170" s="1">
        <f t="shared" si="1516"/>
        <v>4</v>
      </c>
      <c r="FW170" s="1">
        <f t="shared" si="1516"/>
        <v>2</v>
      </c>
      <c r="FX170" s="1">
        <f t="shared" si="1516"/>
        <v>2</v>
      </c>
      <c r="FY170" s="1">
        <f t="shared" si="1516"/>
        <v>2</v>
      </c>
      <c r="FZ170" s="1">
        <f t="shared" si="1516"/>
        <v>3</v>
      </c>
      <c r="GA170" s="1">
        <f t="shared" si="1516"/>
        <v>4</v>
      </c>
      <c r="GB170" s="1">
        <f t="shared" si="1516"/>
        <v>5</v>
      </c>
      <c r="GC170" s="1">
        <f t="shared" si="1516"/>
        <v>4</v>
      </c>
      <c r="GD170" s="1">
        <f t="shared" si="1516"/>
        <v>4</v>
      </c>
      <c r="GE170" s="1">
        <f t="shared" si="1516"/>
        <v>2</v>
      </c>
      <c r="GF170" s="1">
        <f t="shared" si="1516"/>
        <v>4</v>
      </c>
      <c r="GG170" s="1">
        <f t="shared" si="1516"/>
        <v>4</v>
      </c>
      <c r="GH170" s="1">
        <f t="shared" si="1516"/>
        <v>2</v>
      </c>
      <c r="GI170" s="1">
        <f t="shared" si="1516"/>
        <v>3</v>
      </c>
      <c r="GJ170" s="1">
        <f t="shared" si="1516"/>
        <v>4</v>
      </c>
      <c r="GK170" s="1">
        <f t="shared" si="1516"/>
        <v>4</v>
      </c>
      <c r="GL170" s="1">
        <f t="shared" si="1516"/>
        <v>4</v>
      </c>
      <c r="GM170" s="1">
        <f t="shared" si="1516"/>
        <v>2</v>
      </c>
      <c r="GN170" s="1">
        <f t="shared" si="1516"/>
        <v>4</v>
      </c>
      <c r="GO170" s="1">
        <f t="shared" si="1516"/>
        <v>4</v>
      </c>
      <c r="GP170" s="1">
        <f t="shared" si="1516"/>
        <v>4</v>
      </c>
      <c r="GQ170" s="1">
        <f t="shared" si="1516"/>
        <v>3</v>
      </c>
      <c r="GR170" s="1">
        <f t="shared" si="1516"/>
        <v>4</v>
      </c>
      <c r="GS170" s="1">
        <f t="shared" si="1516"/>
        <v>2</v>
      </c>
      <c r="GT170" s="1">
        <f t="shared" si="1516"/>
        <v>4</v>
      </c>
      <c r="GU170" s="1">
        <f t="shared" si="1516"/>
        <v>2</v>
      </c>
      <c r="GV170" s="1">
        <f t="shared" si="1516"/>
        <v>2</v>
      </c>
      <c r="GW170" s="1">
        <f t="shared" si="1516"/>
        <v>4</v>
      </c>
      <c r="GX170" s="1">
        <f t="shared" si="1516"/>
        <v>4</v>
      </c>
      <c r="GY170" s="1">
        <f t="shared" si="1516"/>
        <v>4</v>
      </c>
      <c r="GZ170" s="1">
        <f t="shared" si="1516"/>
        <v>4</v>
      </c>
      <c r="HA170" s="1">
        <f t="shared" si="1516"/>
        <v>4</v>
      </c>
      <c r="HB170" s="1">
        <f t="shared" si="1516"/>
        <v>4</v>
      </c>
      <c r="HC170" s="1">
        <f t="shared" si="1516"/>
        <v>2</v>
      </c>
      <c r="HD170" s="1">
        <f t="shared" si="1516"/>
        <v>4</v>
      </c>
      <c r="HE170" s="1">
        <f t="shared" si="1516"/>
        <v>4</v>
      </c>
      <c r="HF170" s="1">
        <f t="shared" si="1516"/>
        <v>2</v>
      </c>
      <c r="HG170" s="1">
        <f t="shared" si="1516"/>
        <v>3</v>
      </c>
      <c r="HH170" s="1">
        <v>2.0</v>
      </c>
      <c r="HI170" s="1">
        <v>2.0</v>
      </c>
      <c r="HJ170" s="1">
        <v>4.0</v>
      </c>
      <c r="HK170" s="1">
        <v>2.0</v>
      </c>
      <c r="HL170" s="1">
        <v>4.0</v>
      </c>
      <c r="HM170" s="1">
        <v>4.0</v>
      </c>
      <c r="HN170" s="1">
        <v>4.0</v>
      </c>
      <c r="HO170" s="1">
        <v>4.0</v>
      </c>
      <c r="HP170" s="1">
        <v>4.0</v>
      </c>
      <c r="HQ170" s="1">
        <v>2.0</v>
      </c>
      <c r="HR170" s="1">
        <v>3.0</v>
      </c>
      <c r="HS170" s="1">
        <v>2.0</v>
      </c>
      <c r="HT170" s="1">
        <v>1.0</v>
      </c>
      <c r="HU170" s="1">
        <v>4.0</v>
      </c>
      <c r="HV170" s="1">
        <v>2.0</v>
      </c>
      <c r="HW170" s="1">
        <v>4.0</v>
      </c>
      <c r="HX170" s="1">
        <v>4.0</v>
      </c>
      <c r="HY170" s="1">
        <v>2.0</v>
      </c>
      <c r="HZ170" s="1">
        <v>4.0</v>
      </c>
      <c r="IA170" s="1">
        <v>3.0</v>
      </c>
      <c r="IB170" s="1">
        <v>4.0</v>
      </c>
      <c r="IC170" s="1">
        <v>2.0</v>
      </c>
      <c r="ID170" s="1">
        <v>4.0</v>
      </c>
      <c r="IE170" s="1">
        <v>4.0</v>
      </c>
      <c r="IF170" s="1">
        <v>2.0</v>
      </c>
      <c r="IG170" s="1">
        <v>4.0</v>
      </c>
      <c r="IH170" s="1">
        <v>4.0</v>
      </c>
      <c r="II170" s="1">
        <v>3.0</v>
      </c>
      <c r="IJ170" s="1">
        <v>4.0</v>
      </c>
      <c r="IK170" s="1">
        <v>4.0</v>
      </c>
      <c r="IL170" s="1">
        <v>4.0</v>
      </c>
      <c r="IM170" s="1">
        <v>2.0</v>
      </c>
      <c r="IN170" s="1">
        <v>4.0</v>
      </c>
      <c r="IO170" s="1">
        <v>4.0</v>
      </c>
      <c r="IP170" s="1">
        <v>4.0</v>
      </c>
      <c r="IQ170" s="1">
        <v>4.0</v>
      </c>
      <c r="IR170" s="1">
        <v>4.0</v>
      </c>
      <c r="IS170" s="1">
        <v>2.0</v>
      </c>
      <c r="IT170" s="1">
        <v>4.0</v>
      </c>
      <c r="IU170" s="1">
        <v>2.0</v>
      </c>
      <c r="IV170" s="1">
        <v>4.0</v>
      </c>
      <c r="IW170" s="1">
        <v>2.0</v>
      </c>
      <c r="IX170" s="1">
        <v>2.0</v>
      </c>
      <c r="IY170" s="1">
        <v>3.0</v>
      </c>
      <c r="IZ170" s="1">
        <f t="shared" ref="IZ170:KQ170" si="1517">IF(IZ$3="+",HH170,6-HH170)</f>
        <v>2</v>
      </c>
      <c r="JA170" s="1">
        <f t="shared" si="1517"/>
        <v>4</v>
      </c>
      <c r="JB170" s="1">
        <f t="shared" si="1517"/>
        <v>4</v>
      </c>
      <c r="JC170" s="1">
        <f t="shared" si="1517"/>
        <v>2</v>
      </c>
      <c r="JD170" s="1">
        <f t="shared" si="1517"/>
        <v>4</v>
      </c>
      <c r="JE170" s="1">
        <f t="shared" si="1517"/>
        <v>2</v>
      </c>
      <c r="JF170" s="1">
        <f t="shared" si="1517"/>
        <v>4</v>
      </c>
      <c r="JG170" s="1">
        <f t="shared" si="1517"/>
        <v>2</v>
      </c>
      <c r="JH170" s="1">
        <f t="shared" si="1517"/>
        <v>2</v>
      </c>
      <c r="JI170" s="1">
        <f t="shared" si="1517"/>
        <v>2</v>
      </c>
      <c r="JJ170" s="1">
        <f t="shared" si="1517"/>
        <v>3</v>
      </c>
      <c r="JK170" s="1">
        <f t="shared" si="1517"/>
        <v>4</v>
      </c>
      <c r="JL170" s="1">
        <f t="shared" si="1517"/>
        <v>5</v>
      </c>
      <c r="JM170" s="1">
        <f t="shared" si="1517"/>
        <v>4</v>
      </c>
      <c r="JN170" s="1">
        <f t="shared" si="1517"/>
        <v>2</v>
      </c>
      <c r="JO170" s="1">
        <f t="shared" si="1517"/>
        <v>2</v>
      </c>
      <c r="JP170" s="1">
        <f t="shared" si="1517"/>
        <v>4</v>
      </c>
      <c r="JQ170" s="1">
        <f t="shared" si="1517"/>
        <v>4</v>
      </c>
      <c r="JR170" s="1">
        <f t="shared" si="1517"/>
        <v>2</v>
      </c>
      <c r="JS170" s="1">
        <f t="shared" si="1517"/>
        <v>3</v>
      </c>
      <c r="JT170" s="1">
        <f t="shared" si="1517"/>
        <v>4</v>
      </c>
      <c r="JU170" s="1">
        <f t="shared" si="1517"/>
        <v>4</v>
      </c>
      <c r="JV170" s="1">
        <f t="shared" si="1517"/>
        <v>4</v>
      </c>
      <c r="JW170" s="1">
        <f t="shared" si="1517"/>
        <v>4</v>
      </c>
      <c r="JX170" s="1">
        <f t="shared" si="1517"/>
        <v>4</v>
      </c>
      <c r="JY170" s="1">
        <f t="shared" si="1517"/>
        <v>4</v>
      </c>
      <c r="JZ170" s="1">
        <f t="shared" si="1517"/>
        <v>2</v>
      </c>
      <c r="KA170" s="1">
        <f t="shared" si="1517"/>
        <v>3</v>
      </c>
      <c r="KB170" s="1">
        <f t="shared" si="1517"/>
        <v>4</v>
      </c>
      <c r="KC170" s="1">
        <f t="shared" si="1517"/>
        <v>4</v>
      </c>
      <c r="KD170" s="1">
        <f t="shared" si="1517"/>
        <v>4</v>
      </c>
      <c r="KE170" s="1">
        <f t="shared" si="1517"/>
        <v>2</v>
      </c>
      <c r="KF170" s="1">
        <f t="shared" si="1517"/>
        <v>2</v>
      </c>
      <c r="KG170" s="1">
        <f t="shared" si="1517"/>
        <v>4</v>
      </c>
      <c r="KH170" s="1">
        <f t="shared" si="1517"/>
        <v>2</v>
      </c>
      <c r="KI170" s="1">
        <f t="shared" si="1517"/>
        <v>4</v>
      </c>
      <c r="KJ170" s="1">
        <f t="shared" si="1517"/>
        <v>4</v>
      </c>
      <c r="KK170" s="1">
        <f t="shared" si="1517"/>
        <v>2</v>
      </c>
      <c r="KL170" s="1">
        <f t="shared" si="1517"/>
        <v>4</v>
      </c>
      <c r="KM170" s="1">
        <f t="shared" si="1517"/>
        <v>2</v>
      </c>
      <c r="KN170" s="1">
        <f t="shared" si="1517"/>
        <v>4</v>
      </c>
      <c r="KO170" s="1">
        <f t="shared" si="1517"/>
        <v>4</v>
      </c>
      <c r="KP170" s="1">
        <f t="shared" si="1517"/>
        <v>2</v>
      </c>
      <c r="KQ170" s="1">
        <f t="shared" si="1517"/>
        <v>3</v>
      </c>
      <c r="KR170" s="1">
        <f t="shared" si="24"/>
        <v>145</v>
      </c>
      <c r="KS170" s="1">
        <f t="shared" si="25"/>
        <v>19</v>
      </c>
      <c r="KT170" s="1">
        <f t="shared" si="26"/>
        <v>32</v>
      </c>
      <c r="KU170" s="1">
        <f t="shared" si="27"/>
        <v>34</v>
      </c>
      <c r="KV170" s="1">
        <f t="shared" si="28"/>
        <v>24</v>
      </c>
      <c r="KW170" s="1">
        <f t="shared" si="29"/>
        <v>36</v>
      </c>
      <c r="KX170" s="1">
        <v>4.0</v>
      </c>
      <c r="KY170" s="1">
        <v>2.0</v>
      </c>
      <c r="KZ170" s="1">
        <v>3.0</v>
      </c>
      <c r="LA170" s="1">
        <v>2.0</v>
      </c>
      <c r="LB170" s="1">
        <v>2.0</v>
      </c>
      <c r="LC170" s="1">
        <v>2.0</v>
      </c>
      <c r="LD170" s="1">
        <v>4.0</v>
      </c>
      <c r="LE170" s="1">
        <v>2.0</v>
      </c>
      <c r="LF170" s="1">
        <v>2.0</v>
      </c>
      <c r="LG170" s="1">
        <v>4.0</v>
      </c>
      <c r="LH170" s="1">
        <v>4.0</v>
      </c>
      <c r="LI170" s="1">
        <v>4.0</v>
      </c>
      <c r="LJ170" s="1">
        <v>3.0</v>
      </c>
      <c r="LK170" s="1">
        <v>3.0</v>
      </c>
      <c r="LL170" s="1">
        <v>4.0</v>
      </c>
      <c r="LM170" s="1">
        <v>3.0</v>
      </c>
      <c r="LN170" s="1">
        <v>4.0</v>
      </c>
      <c r="LO170" s="1">
        <v>4.0</v>
      </c>
      <c r="LP170" s="1">
        <v>2.0</v>
      </c>
      <c r="LQ170" s="1">
        <v>4.0</v>
      </c>
      <c r="LR170" s="1">
        <v>4.0</v>
      </c>
      <c r="LS170" s="1">
        <v>4.0</v>
      </c>
      <c r="LT170" s="1">
        <v>4.0</v>
      </c>
      <c r="LU170" s="1">
        <v>4.0</v>
      </c>
      <c r="LV170" s="1">
        <v>4.0</v>
      </c>
      <c r="LW170" s="1">
        <v>2.0</v>
      </c>
      <c r="LX170" s="1">
        <v>4.0</v>
      </c>
      <c r="LY170" s="1">
        <v>4.0</v>
      </c>
      <c r="LZ170" s="1">
        <v>4.0</v>
      </c>
      <c r="MA170" s="1">
        <f t="shared" si="557"/>
        <v>4</v>
      </c>
      <c r="MB170" s="1">
        <f t="shared" ref="MB170:NC170" si="1518">IF(MB$3="+",KY170,6-KY170)</f>
        <v>4</v>
      </c>
      <c r="MC170" s="1">
        <f t="shared" si="1518"/>
        <v>3</v>
      </c>
      <c r="MD170" s="1">
        <f t="shared" si="1518"/>
        <v>4</v>
      </c>
      <c r="ME170" s="1">
        <f t="shared" si="1518"/>
        <v>4</v>
      </c>
      <c r="MF170" s="1">
        <f t="shared" si="1518"/>
        <v>2</v>
      </c>
      <c r="MG170" s="1">
        <f t="shared" si="1518"/>
        <v>4</v>
      </c>
      <c r="MH170" s="1">
        <f t="shared" si="1518"/>
        <v>4</v>
      </c>
      <c r="MI170" s="1">
        <f t="shared" si="1518"/>
        <v>4</v>
      </c>
      <c r="MJ170" s="1">
        <f t="shared" si="1518"/>
        <v>4</v>
      </c>
      <c r="MK170" s="1">
        <f t="shared" si="1518"/>
        <v>4</v>
      </c>
      <c r="ML170" s="1">
        <f t="shared" si="1518"/>
        <v>4</v>
      </c>
      <c r="MM170" s="1">
        <f t="shared" si="1518"/>
        <v>3</v>
      </c>
      <c r="MN170" s="1">
        <f t="shared" si="1518"/>
        <v>3</v>
      </c>
      <c r="MO170" s="1">
        <f t="shared" si="1518"/>
        <v>4</v>
      </c>
      <c r="MP170" s="1">
        <f t="shared" si="1518"/>
        <v>3</v>
      </c>
      <c r="MQ170" s="1">
        <f t="shared" si="1518"/>
        <v>4</v>
      </c>
      <c r="MR170" s="1">
        <f t="shared" si="1518"/>
        <v>4</v>
      </c>
      <c r="MS170" s="1">
        <f t="shared" si="1518"/>
        <v>4</v>
      </c>
      <c r="MT170" s="1">
        <f t="shared" si="1518"/>
        <v>4</v>
      </c>
      <c r="MU170" s="1">
        <f t="shared" si="1518"/>
        <v>4</v>
      </c>
      <c r="MV170" s="1">
        <f t="shared" si="1518"/>
        <v>2</v>
      </c>
      <c r="MW170" s="1">
        <f t="shared" si="1518"/>
        <v>2</v>
      </c>
      <c r="MX170" s="1">
        <f t="shared" si="1518"/>
        <v>4</v>
      </c>
      <c r="MY170" s="1">
        <f t="shared" si="1518"/>
        <v>4</v>
      </c>
      <c r="MZ170" s="1">
        <f t="shared" si="1518"/>
        <v>4</v>
      </c>
      <c r="NA170" s="1">
        <f t="shared" si="1518"/>
        <v>4</v>
      </c>
      <c r="NB170" s="1">
        <f t="shared" si="1518"/>
        <v>4</v>
      </c>
      <c r="NC170" s="1">
        <f t="shared" si="1518"/>
        <v>4</v>
      </c>
      <c r="ND170" s="1">
        <f t="shared" si="31"/>
        <v>16</v>
      </c>
      <c r="NE170" s="1">
        <f t="shared" si="32"/>
        <v>18</v>
      </c>
      <c r="NF170" s="1">
        <f t="shared" si="33"/>
        <v>20</v>
      </c>
      <c r="NG170" s="1">
        <f t="shared" si="34"/>
        <v>19</v>
      </c>
      <c r="NH170" s="1">
        <f t="shared" si="35"/>
        <v>16</v>
      </c>
      <c r="NI170" s="1">
        <f t="shared" si="36"/>
        <v>17</v>
      </c>
      <c r="NJ170" s="1">
        <f t="shared" si="70"/>
        <v>106</v>
      </c>
      <c r="NK170" s="1">
        <v>2.0</v>
      </c>
      <c r="NL170" s="1">
        <v>2.0</v>
      </c>
      <c r="NM170" s="1">
        <v>2.0</v>
      </c>
      <c r="NN170" s="1">
        <v>2.0</v>
      </c>
      <c r="NO170" s="1">
        <v>2.0</v>
      </c>
      <c r="NP170" s="1">
        <v>2.0</v>
      </c>
      <c r="NQ170" s="1">
        <v>2.0</v>
      </c>
      <c r="NR170" s="1">
        <v>2.0</v>
      </c>
      <c r="NS170" s="1">
        <v>2.0</v>
      </c>
      <c r="NT170" s="1">
        <v>2.0</v>
      </c>
      <c r="NU170" s="1">
        <v>2.0</v>
      </c>
      <c r="NV170" s="1">
        <v>2.0</v>
      </c>
      <c r="NW170" s="1">
        <v>2.0</v>
      </c>
      <c r="NX170" s="1">
        <v>3.0</v>
      </c>
      <c r="NY170" s="1">
        <v>2.0</v>
      </c>
      <c r="NZ170" s="1">
        <v>2.0</v>
      </c>
      <c r="OA170" s="1">
        <v>2.0</v>
      </c>
      <c r="OB170" s="1">
        <v>2.0</v>
      </c>
      <c r="OC170" s="1">
        <v>2.0</v>
      </c>
      <c r="OD170" s="1">
        <v>2.0</v>
      </c>
      <c r="OE170" s="1">
        <v>2.0</v>
      </c>
      <c r="OF170" s="1">
        <f t="shared" si="37"/>
        <v>12</v>
      </c>
      <c r="OG170" s="1">
        <f t="shared" si="38"/>
        <v>24</v>
      </c>
      <c r="OH170" s="1">
        <f t="shared" si="39"/>
        <v>36</v>
      </c>
      <c r="OI170" s="1">
        <v>3.0</v>
      </c>
      <c r="OJ170" s="1">
        <v>4.0</v>
      </c>
      <c r="OK170" s="1">
        <v>3.0</v>
      </c>
      <c r="OL170" s="1">
        <v>4.0</v>
      </c>
      <c r="OM170" s="1">
        <v>4.0</v>
      </c>
      <c r="ON170" s="1">
        <v>2.0</v>
      </c>
      <c r="OO170" s="1">
        <v>3.0</v>
      </c>
      <c r="OP170" s="1">
        <v>4.0</v>
      </c>
      <c r="OQ170" s="1">
        <v>4.0</v>
      </c>
      <c r="OR170" s="1">
        <v>4.0</v>
      </c>
      <c r="OS170" s="1">
        <v>4.0</v>
      </c>
      <c r="OT170" s="1">
        <v>2.0</v>
      </c>
      <c r="OU170" s="1">
        <v>2.0</v>
      </c>
      <c r="OV170" s="1">
        <v>2.0</v>
      </c>
      <c r="OW170" s="1">
        <v>4.0</v>
      </c>
      <c r="OX170" s="1">
        <v>3.0</v>
      </c>
      <c r="OY170" s="1">
        <v>4.0</v>
      </c>
      <c r="OZ170" s="1">
        <v>4.0</v>
      </c>
      <c r="PA170" s="1">
        <v>4.0</v>
      </c>
      <c r="PB170" s="1">
        <v>3.0</v>
      </c>
      <c r="PC170" s="1">
        <v>4.0</v>
      </c>
      <c r="PD170" s="1">
        <v>2.0</v>
      </c>
      <c r="PE170" s="1">
        <v>3.0</v>
      </c>
      <c r="PF170" s="1">
        <v>4.0</v>
      </c>
      <c r="PG170" s="1">
        <v>4.0</v>
      </c>
      <c r="PH170" s="1">
        <v>4.0</v>
      </c>
      <c r="PI170" s="1">
        <v>4.0</v>
      </c>
      <c r="PJ170" s="1">
        <v>4.0</v>
      </c>
      <c r="PK170" s="1">
        <v>3.0</v>
      </c>
      <c r="PL170" s="1">
        <f t="shared" ref="PL170:QN170" si="1519">IF(PL$3="+",OI170,6-OI170)</f>
        <v>3</v>
      </c>
      <c r="PM170" s="1">
        <f t="shared" si="1519"/>
        <v>4</v>
      </c>
      <c r="PN170" s="1">
        <f t="shared" si="1519"/>
        <v>3</v>
      </c>
      <c r="PO170" s="1">
        <f t="shared" si="1519"/>
        <v>4</v>
      </c>
      <c r="PP170" s="1">
        <f t="shared" si="1519"/>
        <v>4</v>
      </c>
      <c r="PQ170" s="1">
        <f t="shared" si="1519"/>
        <v>4</v>
      </c>
      <c r="PR170" s="1">
        <f t="shared" si="1519"/>
        <v>3</v>
      </c>
      <c r="PS170" s="1">
        <f t="shared" si="1519"/>
        <v>4</v>
      </c>
      <c r="PT170" s="1">
        <f t="shared" si="1519"/>
        <v>2</v>
      </c>
      <c r="PU170" s="1">
        <f t="shared" si="1519"/>
        <v>2</v>
      </c>
      <c r="PV170" s="1">
        <f t="shared" si="1519"/>
        <v>2</v>
      </c>
      <c r="PW170" s="1">
        <f t="shared" si="1519"/>
        <v>4</v>
      </c>
      <c r="PX170" s="1">
        <f t="shared" si="1519"/>
        <v>4</v>
      </c>
      <c r="PY170" s="1">
        <f t="shared" si="1519"/>
        <v>4</v>
      </c>
      <c r="PZ170" s="1">
        <f t="shared" si="1519"/>
        <v>4</v>
      </c>
      <c r="QA170" s="1">
        <f t="shared" si="1519"/>
        <v>3</v>
      </c>
      <c r="QB170" s="1">
        <f t="shared" si="1519"/>
        <v>4</v>
      </c>
      <c r="QC170" s="1">
        <f t="shared" si="1519"/>
        <v>2</v>
      </c>
      <c r="QD170" s="1">
        <f t="shared" si="1519"/>
        <v>4</v>
      </c>
      <c r="QE170" s="1">
        <f t="shared" si="1519"/>
        <v>3</v>
      </c>
      <c r="QF170" s="1">
        <f t="shared" si="1519"/>
        <v>4</v>
      </c>
      <c r="QG170" s="1">
        <f t="shared" si="1519"/>
        <v>4</v>
      </c>
      <c r="QH170" s="1">
        <f t="shared" si="1519"/>
        <v>3</v>
      </c>
      <c r="QI170" s="1">
        <f t="shared" si="1519"/>
        <v>4</v>
      </c>
      <c r="QJ170" s="1">
        <f t="shared" si="1519"/>
        <v>4</v>
      </c>
      <c r="QK170" s="1">
        <f t="shared" si="1519"/>
        <v>2</v>
      </c>
      <c r="QL170" s="1">
        <f t="shared" si="1519"/>
        <v>4</v>
      </c>
      <c r="QM170" s="1">
        <f t="shared" si="1519"/>
        <v>4</v>
      </c>
      <c r="QN170" s="1">
        <f t="shared" si="1519"/>
        <v>3</v>
      </c>
      <c r="QO170" s="1">
        <f t="shared" si="41"/>
        <v>99</v>
      </c>
      <c r="QP170" s="1">
        <f t="shared" si="42"/>
        <v>45</v>
      </c>
      <c r="QQ170" s="1">
        <f t="shared" si="43"/>
        <v>54</v>
      </c>
      <c r="QR170" s="1">
        <v>3.0</v>
      </c>
      <c r="QS170" s="1">
        <v>3.0</v>
      </c>
      <c r="QT170" s="1">
        <v>3.0</v>
      </c>
      <c r="QU170" s="1">
        <v>2.0</v>
      </c>
      <c r="QV170" s="1">
        <v>3.0</v>
      </c>
      <c r="QW170" s="1">
        <v>2.0</v>
      </c>
      <c r="QX170" s="1">
        <v>2.0</v>
      </c>
      <c r="QY170" s="1">
        <v>3.0</v>
      </c>
      <c r="QZ170" s="1">
        <v>2.0</v>
      </c>
      <c r="RA170" s="1">
        <v>2.0</v>
      </c>
      <c r="RB170" s="1">
        <v>2.0</v>
      </c>
      <c r="RC170" s="1">
        <v>3.0</v>
      </c>
      <c r="RD170" s="1">
        <v>3.0</v>
      </c>
      <c r="RE170" s="1">
        <v>2.0</v>
      </c>
      <c r="RF170" s="1">
        <v>2.0</v>
      </c>
      <c r="RG170" s="1">
        <v>2.0</v>
      </c>
      <c r="RH170" s="1">
        <v>2.0</v>
      </c>
      <c r="RI170" s="1">
        <v>3.0</v>
      </c>
      <c r="RJ170" s="1">
        <v>2.0</v>
      </c>
      <c r="RK170" s="1">
        <v>3.0</v>
      </c>
      <c r="RL170" s="1">
        <v>2.0</v>
      </c>
      <c r="RM170" s="1">
        <v>3.0</v>
      </c>
      <c r="RN170" s="1">
        <v>3.0</v>
      </c>
      <c r="RO170" s="1">
        <v>3.0</v>
      </c>
      <c r="RP170" s="1">
        <v>3.0</v>
      </c>
      <c r="RQ170" s="1">
        <v>3.0</v>
      </c>
      <c r="RR170" s="1">
        <v>2.0</v>
      </c>
      <c r="RS170" s="1">
        <v>3.0</v>
      </c>
      <c r="RT170" s="1">
        <v>2.0</v>
      </c>
      <c r="RU170" s="1">
        <v>2.0</v>
      </c>
      <c r="RV170" s="1">
        <v>3.0</v>
      </c>
      <c r="RW170" s="1">
        <v>3.0</v>
      </c>
      <c r="RX170" s="1">
        <v>3.0</v>
      </c>
      <c r="RY170" s="1">
        <v>3.0</v>
      </c>
      <c r="RZ170" s="1">
        <v>3.0</v>
      </c>
      <c r="SA170" s="1">
        <v>2.0</v>
      </c>
      <c r="SB170" s="1">
        <v>3.0</v>
      </c>
      <c r="SC170" s="1">
        <v>2.0</v>
      </c>
      <c r="SD170" s="1">
        <v>3.0</v>
      </c>
      <c r="SE170" s="1">
        <v>2.0</v>
      </c>
      <c r="SF170" s="1">
        <v>3.0</v>
      </c>
      <c r="SG170" s="1">
        <f t="shared" ref="SG170:TU170" si="1520">IF(SG$3="+",QR170,5-QR170)</f>
        <v>3</v>
      </c>
      <c r="SH170" s="1">
        <f t="shared" si="1520"/>
        <v>3</v>
      </c>
      <c r="SI170" s="1">
        <f t="shared" si="1520"/>
        <v>2</v>
      </c>
      <c r="SJ170" s="1">
        <f t="shared" si="1520"/>
        <v>2</v>
      </c>
      <c r="SK170" s="1">
        <f t="shared" si="1520"/>
        <v>3</v>
      </c>
      <c r="SL170" s="1">
        <f t="shared" si="1520"/>
        <v>3</v>
      </c>
      <c r="SM170" s="1">
        <f t="shared" si="1520"/>
        <v>2</v>
      </c>
      <c r="SN170" s="1">
        <f t="shared" si="1520"/>
        <v>2</v>
      </c>
      <c r="SO170" s="1">
        <f t="shared" si="1520"/>
        <v>3</v>
      </c>
      <c r="SP170" s="1">
        <f t="shared" si="1520"/>
        <v>3</v>
      </c>
      <c r="SQ170" s="1">
        <f t="shared" si="1520"/>
        <v>2</v>
      </c>
      <c r="SR170" s="1">
        <f t="shared" si="1520"/>
        <v>2</v>
      </c>
      <c r="SS170" s="1">
        <f t="shared" si="1520"/>
        <v>3</v>
      </c>
      <c r="ST170" s="1">
        <f t="shared" si="1520"/>
        <v>2</v>
      </c>
      <c r="SU170" s="1">
        <f t="shared" si="1520"/>
        <v>3</v>
      </c>
      <c r="SV170" s="1">
        <f t="shared" si="1520"/>
        <v>2</v>
      </c>
      <c r="SW170" s="1">
        <f t="shared" si="1520"/>
        <v>3</v>
      </c>
      <c r="SX170" s="1">
        <f t="shared" si="1520"/>
        <v>2</v>
      </c>
      <c r="SY170" s="1">
        <f t="shared" si="1520"/>
        <v>3</v>
      </c>
      <c r="SZ170" s="1">
        <f t="shared" si="1520"/>
        <v>2</v>
      </c>
      <c r="TA170" s="1">
        <f t="shared" si="1520"/>
        <v>3</v>
      </c>
      <c r="TB170" s="1">
        <f t="shared" si="1520"/>
        <v>3</v>
      </c>
      <c r="TC170" s="1">
        <f t="shared" si="1520"/>
        <v>2</v>
      </c>
      <c r="TD170" s="1">
        <f t="shared" si="1520"/>
        <v>3</v>
      </c>
      <c r="TE170" s="1">
        <f t="shared" si="1520"/>
        <v>3</v>
      </c>
      <c r="TF170" s="1">
        <f t="shared" si="1520"/>
        <v>2</v>
      </c>
      <c r="TG170" s="1">
        <f t="shared" si="1520"/>
        <v>3</v>
      </c>
      <c r="TH170" s="1">
        <f t="shared" si="1520"/>
        <v>3</v>
      </c>
      <c r="TI170" s="1">
        <f t="shared" si="1520"/>
        <v>2</v>
      </c>
      <c r="TJ170" s="1">
        <f t="shared" si="1520"/>
        <v>3</v>
      </c>
      <c r="TK170" s="1">
        <f t="shared" si="1520"/>
        <v>2</v>
      </c>
      <c r="TL170" s="1">
        <f t="shared" si="1520"/>
        <v>3</v>
      </c>
      <c r="TM170" s="1">
        <f t="shared" si="1520"/>
        <v>2</v>
      </c>
      <c r="TN170" s="1">
        <f t="shared" si="1520"/>
        <v>3</v>
      </c>
      <c r="TO170" s="1">
        <f t="shared" si="1520"/>
        <v>2</v>
      </c>
      <c r="TP170" s="1">
        <f t="shared" si="1520"/>
        <v>2</v>
      </c>
      <c r="TQ170" s="1">
        <f t="shared" si="1520"/>
        <v>2</v>
      </c>
      <c r="TR170" s="1">
        <f t="shared" si="1520"/>
        <v>2</v>
      </c>
      <c r="TS170" s="1">
        <f t="shared" si="1520"/>
        <v>3</v>
      </c>
      <c r="TT170" s="1">
        <f t="shared" si="1520"/>
        <v>2</v>
      </c>
      <c r="TU170" s="1">
        <f t="shared" si="1520"/>
        <v>2</v>
      </c>
      <c r="TV170" s="1">
        <f t="shared" si="45"/>
        <v>80</v>
      </c>
      <c r="TW170" s="1">
        <f t="shared" si="46"/>
        <v>20</v>
      </c>
      <c r="TX170" s="1">
        <f t="shared" si="47"/>
        <v>6</v>
      </c>
      <c r="TY170" s="1">
        <f t="shared" si="48"/>
        <v>9</v>
      </c>
      <c r="TZ170" s="1">
        <f t="shared" si="49"/>
        <v>5</v>
      </c>
      <c r="UA170" s="1">
        <f t="shared" si="50"/>
        <v>32</v>
      </c>
      <c r="UB170" s="1">
        <f t="shared" si="51"/>
        <v>9</v>
      </c>
      <c r="UC170" s="1">
        <f t="shared" si="52"/>
        <v>4</v>
      </c>
      <c r="UD170" s="1">
        <f t="shared" si="53"/>
        <v>5</v>
      </c>
      <c r="UE170" s="1">
        <f t="shared" si="54"/>
        <v>6</v>
      </c>
      <c r="UF170" s="1">
        <f t="shared" ref="UF170:UG170" si="1521">TS170</f>
        <v>3</v>
      </c>
      <c r="UG170" s="1">
        <f t="shared" si="1521"/>
        <v>2</v>
      </c>
      <c r="UH170" s="1">
        <f t="shared" si="56"/>
        <v>17</v>
      </c>
      <c r="UI170" s="1">
        <f t="shared" si="57"/>
        <v>2</v>
      </c>
      <c r="UJ170" s="1">
        <f t="shared" si="58"/>
        <v>6</v>
      </c>
      <c r="UK170" s="1">
        <f t="shared" si="59"/>
        <v>9</v>
      </c>
      <c r="UL170" s="1">
        <f t="shared" si="60"/>
        <v>11</v>
      </c>
      <c r="UM170" s="1">
        <f t="shared" si="61"/>
        <v>4</v>
      </c>
      <c r="UN170" s="1">
        <f t="shared" si="62"/>
        <v>4</v>
      </c>
      <c r="UO170" s="1">
        <f t="shared" si="63"/>
        <v>3</v>
      </c>
      <c r="UP170" s="6">
        <v>1.0</v>
      </c>
      <c r="UQ170" s="6">
        <v>1.0</v>
      </c>
      <c r="UR170" s="6">
        <v>1.0</v>
      </c>
      <c r="US170" s="6">
        <v>1.0</v>
      </c>
      <c r="UT170" s="6">
        <v>1.0</v>
      </c>
      <c r="UU170" s="6">
        <v>1.0</v>
      </c>
      <c r="UV170" s="6">
        <v>1.0</v>
      </c>
      <c r="UW170" s="6">
        <v>1.0</v>
      </c>
      <c r="UX170" s="6">
        <v>1.0</v>
      </c>
      <c r="UY170" s="6">
        <v>1.0</v>
      </c>
      <c r="UZ170" s="6">
        <v>1.0</v>
      </c>
      <c r="VA170" s="6">
        <v>1.0</v>
      </c>
      <c r="VB170" s="6">
        <v>1.0</v>
      </c>
      <c r="VC170" s="6">
        <v>1.0</v>
      </c>
      <c r="VD170" s="6">
        <v>1.0</v>
      </c>
      <c r="VE170" s="6">
        <v>2.0</v>
      </c>
      <c r="VF170" s="6">
        <v>2.0</v>
      </c>
      <c r="VG170" s="6">
        <v>1.0</v>
      </c>
      <c r="VH170" s="6">
        <v>1.0</v>
      </c>
      <c r="VI170" s="6">
        <v>1.0</v>
      </c>
      <c r="VJ170" s="6">
        <v>1.0</v>
      </c>
      <c r="VK170" s="6">
        <v>1.0</v>
      </c>
      <c r="VL170" s="6">
        <v>1.0</v>
      </c>
      <c r="VM170" s="6">
        <v>1.0</v>
      </c>
      <c r="VN170" s="6">
        <v>1.0</v>
      </c>
      <c r="VO170" s="6">
        <v>1.0</v>
      </c>
      <c r="VP170" s="6">
        <v>1.0</v>
      </c>
      <c r="VQ170" s="6">
        <v>1.0</v>
      </c>
      <c r="VR170" s="6">
        <v>1.0</v>
      </c>
      <c r="VS170" s="6">
        <v>1.0</v>
      </c>
      <c r="VT170" s="6">
        <v>1.0</v>
      </c>
      <c r="VU170" s="6">
        <v>1.0</v>
      </c>
      <c r="VV170" s="6">
        <v>1.0</v>
      </c>
      <c r="VW170" s="6">
        <v>1.0</v>
      </c>
      <c r="VX170" s="6">
        <v>1.0</v>
      </c>
      <c r="VY170" s="6">
        <v>0.0</v>
      </c>
      <c r="VZ170" s="6" t="s">
        <v>1577</v>
      </c>
      <c r="WA170" s="9">
        <v>30.0</v>
      </c>
      <c r="WB170" s="1">
        <v>1.0</v>
      </c>
      <c r="WC170" s="1">
        <v>2.0</v>
      </c>
      <c r="WD170" s="1">
        <v>2.0</v>
      </c>
      <c r="WE170" s="1">
        <v>2.0</v>
      </c>
      <c r="WF170" s="1">
        <v>1.0</v>
      </c>
      <c r="WG170" s="1">
        <v>2.0</v>
      </c>
      <c r="WH170" s="1">
        <v>1.0</v>
      </c>
      <c r="WI170" s="1">
        <v>2.0</v>
      </c>
      <c r="WJ170" s="1">
        <v>1.0</v>
      </c>
      <c r="WK170" s="1">
        <v>2.0</v>
      </c>
      <c r="WL170" s="1">
        <v>1.0</v>
      </c>
      <c r="WM170" s="1">
        <v>2.0</v>
      </c>
      <c r="WN170" s="1">
        <v>1.0</v>
      </c>
      <c r="WO170" s="1">
        <v>2.0</v>
      </c>
      <c r="WP170" s="1">
        <v>2.0</v>
      </c>
      <c r="WQ170" s="1">
        <f t="shared" ref="WQ170:XE170" si="1522">IF(WQ$3="+",WB170,3-WB170)</f>
        <v>2</v>
      </c>
      <c r="WR170" s="1">
        <f t="shared" si="1522"/>
        <v>2</v>
      </c>
      <c r="WS170" s="1">
        <f t="shared" si="1522"/>
        <v>2</v>
      </c>
      <c r="WT170" s="1">
        <f t="shared" si="1522"/>
        <v>2</v>
      </c>
      <c r="WU170" s="1">
        <f t="shared" si="1522"/>
        <v>2</v>
      </c>
      <c r="WV170" s="1">
        <f t="shared" si="1522"/>
        <v>2</v>
      </c>
      <c r="WW170" s="1">
        <f t="shared" si="1522"/>
        <v>2</v>
      </c>
      <c r="WX170" s="1">
        <f t="shared" si="1522"/>
        <v>2</v>
      </c>
      <c r="WY170" s="1">
        <f t="shared" si="1522"/>
        <v>1</v>
      </c>
      <c r="WZ170" s="1">
        <f t="shared" si="1522"/>
        <v>2</v>
      </c>
      <c r="XA170" s="1">
        <f t="shared" si="1522"/>
        <v>2</v>
      </c>
      <c r="XB170" s="1">
        <f t="shared" si="1522"/>
        <v>2</v>
      </c>
      <c r="XC170" s="1">
        <f t="shared" si="1522"/>
        <v>2</v>
      </c>
      <c r="XD170" s="1">
        <f t="shared" si="1522"/>
        <v>2</v>
      </c>
      <c r="XE170" s="1">
        <f t="shared" si="1522"/>
        <v>2</v>
      </c>
      <c r="XF170" s="1">
        <f t="shared" si="65"/>
        <v>29</v>
      </c>
      <c r="XG170" s="1">
        <v>0.0</v>
      </c>
      <c r="XH170" s="9"/>
      <c r="XI170" s="9"/>
    </row>
    <row r="171" ht="15.0" customHeight="1">
      <c r="A171" s="1" t="s">
        <v>552</v>
      </c>
      <c r="B171" s="1" t="s">
        <v>553</v>
      </c>
      <c r="C171" s="1" t="s">
        <v>1578</v>
      </c>
      <c r="D171" s="1"/>
      <c r="E171" s="1" t="s">
        <v>1579</v>
      </c>
      <c r="F171" s="1" t="s">
        <v>1274</v>
      </c>
      <c r="G171" s="1" t="s">
        <v>812</v>
      </c>
      <c r="H171" s="1" t="s">
        <v>1580</v>
      </c>
      <c r="I171" s="1">
        <v>2.0</v>
      </c>
      <c r="J171" s="1">
        <v>1.9490706E7</v>
      </c>
      <c r="K171" s="1">
        <v>67.0</v>
      </c>
      <c r="L171" s="1">
        <v>2.0170222E7</v>
      </c>
      <c r="M171" s="1">
        <v>2.0</v>
      </c>
      <c r="N171" s="1">
        <v>2.0</v>
      </c>
      <c r="O171" s="1">
        <v>2.0</v>
      </c>
      <c r="P171" s="1"/>
      <c r="Q171" s="1">
        <v>2.0</v>
      </c>
      <c r="R171" s="1"/>
      <c r="S171" s="1">
        <v>2.0</v>
      </c>
      <c r="T171" s="1" t="s">
        <v>560</v>
      </c>
      <c r="U171" s="1"/>
      <c r="V171" s="1">
        <v>10.0</v>
      </c>
      <c r="W171" s="1" t="s">
        <v>695</v>
      </c>
      <c r="X171" s="1">
        <v>5917.0</v>
      </c>
      <c r="Y171" s="1" t="s">
        <v>571</v>
      </c>
      <c r="Z171" s="1" t="s">
        <v>1581</v>
      </c>
      <c r="AA171" s="1"/>
      <c r="AB171" s="1">
        <v>2.0</v>
      </c>
      <c r="AC171" s="1">
        <v>1.0</v>
      </c>
      <c r="AD171" s="1">
        <v>1975.0</v>
      </c>
      <c r="AE171" s="1">
        <v>2.0</v>
      </c>
      <c r="AF171" s="1">
        <v>2.0</v>
      </c>
      <c r="AG171" s="1">
        <v>1.0</v>
      </c>
      <c r="AH171" s="1">
        <v>10.0</v>
      </c>
      <c r="AI171" s="1">
        <v>2.0</v>
      </c>
      <c r="AJ171" s="1">
        <v>18.0</v>
      </c>
      <c r="AK171" s="1">
        <v>1.0</v>
      </c>
      <c r="AL171" s="1">
        <v>5.0</v>
      </c>
      <c r="AM171" s="1">
        <v>5.0</v>
      </c>
      <c r="AN171" s="1">
        <v>1999.0</v>
      </c>
      <c r="AO171" s="1">
        <v>5.0</v>
      </c>
      <c r="AP171" s="1">
        <v>11.0</v>
      </c>
      <c r="AQ171" s="1">
        <v>6.0</v>
      </c>
      <c r="AR171" s="1">
        <v>7.0</v>
      </c>
      <c r="AS171" s="1">
        <v>6.0</v>
      </c>
      <c r="AT171" s="1">
        <v>5.0</v>
      </c>
      <c r="AU171" s="1">
        <v>10.0</v>
      </c>
      <c r="AV171" s="1">
        <v>5.0</v>
      </c>
      <c r="AW171" s="1">
        <v>3.0</v>
      </c>
      <c r="AX171" s="1">
        <v>1.0</v>
      </c>
      <c r="AY171" s="1">
        <v>8.0</v>
      </c>
      <c r="AZ171" s="1">
        <v>12.0</v>
      </c>
      <c r="BA171" s="1">
        <v>2.0</v>
      </c>
      <c r="BB171" s="1">
        <v>3.0</v>
      </c>
      <c r="BC171" s="1">
        <v>1.0</v>
      </c>
      <c r="BD171" s="1">
        <v>3.0</v>
      </c>
      <c r="BE171" s="1">
        <v>3.0</v>
      </c>
      <c r="BF171" s="1">
        <v>1.0</v>
      </c>
      <c r="BG171" s="1">
        <v>2.0</v>
      </c>
      <c r="BH171" s="1">
        <v>3.0</v>
      </c>
      <c r="BI171" s="1">
        <v>1.0</v>
      </c>
      <c r="BJ171" s="1">
        <v>2.0</v>
      </c>
      <c r="BK171" s="1">
        <v>4.0</v>
      </c>
      <c r="BL171" s="1">
        <v>1.0</v>
      </c>
      <c r="BM171" s="1">
        <v>2.0</v>
      </c>
      <c r="BN171" s="1">
        <v>5.0</v>
      </c>
      <c r="BO171" s="1">
        <v>5.0</v>
      </c>
      <c r="BP171" s="1">
        <v>4.0</v>
      </c>
      <c r="BQ171" s="1">
        <v>2.0</v>
      </c>
      <c r="BR171" s="1">
        <v>5.0</v>
      </c>
      <c r="BS171" s="1">
        <v>5.0</v>
      </c>
      <c r="BT171" s="1">
        <v>5.0</v>
      </c>
      <c r="BU171" s="1">
        <v>5.0</v>
      </c>
      <c r="BV171" s="1">
        <v>5.0</v>
      </c>
      <c r="BW171" s="1">
        <v>4.0</v>
      </c>
      <c r="BX171" s="1">
        <v>3.0</v>
      </c>
      <c r="BY171" s="1">
        <v>5.0</v>
      </c>
      <c r="BZ171" s="1">
        <v>4.0</v>
      </c>
      <c r="CA171" s="1">
        <v>2.0</v>
      </c>
      <c r="CB171" s="1">
        <v>5.0</v>
      </c>
      <c r="CC171" s="1">
        <v>2.0</v>
      </c>
      <c r="CD171" s="1">
        <v>5.0</v>
      </c>
      <c r="CE171" s="1">
        <v>5.0</v>
      </c>
      <c r="CF171" s="1">
        <v>5.0</v>
      </c>
      <c r="CG171" s="1">
        <v>1.0</v>
      </c>
      <c r="CH171" s="1">
        <v>1.0</v>
      </c>
      <c r="CI171" s="1">
        <v>1.0</v>
      </c>
      <c r="CJ171" s="1">
        <v>4.0</v>
      </c>
      <c r="CK171" s="1">
        <v>4.0</v>
      </c>
      <c r="CL171" s="1">
        <v>5.0</v>
      </c>
      <c r="CM171" s="1">
        <v>5.0</v>
      </c>
      <c r="CN171" s="1">
        <f t="shared" si="9"/>
        <v>18</v>
      </c>
      <c r="CO171" s="1">
        <f t="shared" si="10"/>
        <v>27</v>
      </c>
      <c r="CP171" s="1">
        <f t="shared" si="11"/>
        <v>19</v>
      </c>
      <c r="CQ171" s="1">
        <f t="shared" si="12"/>
        <v>12</v>
      </c>
      <c r="CR171" s="1">
        <f t="shared" si="13"/>
        <v>8</v>
      </c>
      <c r="CS171" s="1">
        <f t="shared" si="14"/>
        <v>18</v>
      </c>
      <c r="CT171" s="1">
        <f t="shared" si="15"/>
        <v>102</v>
      </c>
      <c r="CU171" s="1">
        <v>3.0</v>
      </c>
      <c r="CV171" s="1">
        <v>2.0</v>
      </c>
      <c r="CW171" s="1">
        <v>3.0</v>
      </c>
      <c r="CX171" s="1">
        <v>4.0</v>
      </c>
      <c r="CY171" s="1">
        <v>2.0</v>
      </c>
      <c r="CZ171" s="1">
        <v>2.0</v>
      </c>
      <c r="DA171" s="1">
        <v>3.0</v>
      </c>
      <c r="DB171" s="1">
        <v>3.0</v>
      </c>
      <c r="DC171" s="1">
        <v>3.0</v>
      </c>
      <c r="DD171" s="1">
        <v>2.0</v>
      </c>
      <c r="DE171" s="1">
        <v>2.0</v>
      </c>
      <c r="DF171" s="1">
        <v>2.0</v>
      </c>
      <c r="DG171" s="1">
        <v>2.0</v>
      </c>
      <c r="DH171" s="1">
        <v>2.0</v>
      </c>
      <c r="DI171" s="1">
        <v>2.0</v>
      </c>
      <c r="DJ171" s="1">
        <v>3.0</v>
      </c>
      <c r="DK171" s="1">
        <v>1.0</v>
      </c>
      <c r="DL171" s="1">
        <v>2.0</v>
      </c>
      <c r="DM171" s="1">
        <v>2.0</v>
      </c>
      <c r="DN171" s="1">
        <v>3.0</v>
      </c>
      <c r="DO171" s="1">
        <v>2.0</v>
      </c>
      <c r="DP171" s="1">
        <v>3.0</v>
      </c>
      <c r="DQ171" s="1">
        <f t="shared" si="16"/>
        <v>14</v>
      </c>
      <c r="DR171" s="1">
        <f t="shared" si="17"/>
        <v>9</v>
      </c>
      <c r="DS171" s="1">
        <f t="shared" ref="DS171:DT171" si="1523">SUM(CW171+DC171+DI171)</f>
        <v>8</v>
      </c>
      <c r="DT171" s="1">
        <f t="shared" si="1523"/>
        <v>9</v>
      </c>
      <c r="DU171" s="1">
        <f t="shared" si="19"/>
        <v>5</v>
      </c>
      <c r="DV171" s="1">
        <f t="shared" si="20"/>
        <v>8</v>
      </c>
      <c r="DW171" s="1">
        <f t="shared" si="21"/>
        <v>53</v>
      </c>
      <c r="DX171" s="1">
        <v>5.0</v>
      </c>
      <c r="DY171" s="1">
        <v>4.0</v>
      </c>
      <c r="DZ171" s="1">
        <v>5.0</v>
      </c>
      <c r="EA171" s="1">
        <v>2.0</v>
      </c>
      <c r="EB171" s="1">
        <v>4.0</v>
      </c>
      <c r="EC171" s="1">
        <v>4.0</v>
      </c>
      <c r="ED171" s="1">
        <v>4.0</v>
      </c>
      <c r="EE171" s="1">
        <v>2.0</v>
      </c>
      <c r="EF171" s="1">
        <v>3.0</v>
      </c>
      <c r="EG171" s="1">
        <v>4.0</v>
      </c>
      <c r="EH171" s="1">
        <v>4.0</v>
      </c>
      <c r="EI171" s="1">
        <v>2.0</v>
      </c>
      <c r="EJ171" s="1">
        <v>2.0</v>
      </c>
      <c r="EK171" s="1">
        <v>4.0</v>
      </c>
      <c r="EL171" s="1">
        <v>3.0</v>
      </c>
      <c r="EM171" s="1">
        <v>3.0</v>
      </c>
      <c r="EN171" s="1">
        <v>5.0</v>
      </c>
      <c r="EO171" s="1">
        <v>2.0</v>
      </c>
      <c r="EP171" s="1">
        <v>4.0</v>
      </c>
      <c r="EQ171" s="1">
        <v>3.0</v>
      </c>
      <c r="ER171" s="1">
        <v>4.0</v>
      </c>
      <c r="ES171" s="1">
        <v>2.0</v>
      </c>
      <c r="ET171" s="1">
        <v>4.0</v>
      </c>
      <c r="EU171" s="1">
        <v>3.0</v>
      </c>
      <c r="EV171" s="1">
        <v>2.0</v>
      </c>
      <c r="EW171" s="1">
        <v>4.0</v>
      </c>
      <c r="EX171" s="1">
        <v>2.0</v>
      </c>
      <c r="EY171" s="1">
        <v>3.0</v>
      </c>
      <c r="EZ171" s="1">
        <v>4.0</v>
      </c>
      <c r="FA171" s="1">
        <v>3.0</v>
      </c>
      <c r="FB171" s="1">
        <v>4.0</v>
      </c>
      <c r="FC171" s="1">
        <v>4.0</v>
      </c>
      <c r="FD171" s="1">
        <v>2.0</v>
      </c>
      <c r="FE171" s="1">
        <v>4.0</v>
      </c>
      <c r="FF171" s="1">
        <v>4.0</v>
      </c>
      <c r="FG171" s="1">
        <v>4.0</v>
      </c>
      <c r="FH171" s="1">
        <v>4.0</v>
      </c>
      <c r="FI171" s="1">
        <v>2.0</v>
      </c>
      <c r="FJ171" s="1">
        <v>4.0</v>
      </c>
      <c r="FK171" s="1">
        <v>4.0</v>
      </c>
      <c r="FL171" s="1">
        <v>4.0</v>
      </c>
      <c r="FM171" s="1">
        <v>2.0</v>
      </c>
      <c r="FN171" s="1">
        <v>3.0</v>
      </c>
      <c r="FO171" s="1">
        <v>2.0</v>
      </c>
      <c r="FP171" s="1">
        <f t="shared" ref="FP171:HG171" si="1524">IF(FP$3="+",DX171,6-DX171)</f>
        <v>5</v>
      </c>
      <c r="FQ171" s="1">
        <f t="shared" si="1524"/>
        <v>2</v>
      </c>
      <c r="FR171" s="1">
        <f t="shared" si="1524"/>
        <v>5</v>
      </c>
      <c r="FS171" s="1">
        <f t="shared" si="1524"/>
        <v>2</v>
      </c>
      <c r="FT171" s="1">
        <f t="shared" si="1524"/>
        <v>4</v>
      </c>
      <c r="FU171" s="1">
        <f t="shared" si="1524"/>
        <v>2</v>
      </c>
      <c r="FV171" s="1">
        <f t="shared" si="1524"/>
        <v>4</v>
      </c>
      <c r="FW171" s="1">
        <f t="shared" si="1524"/>
        <v>4</v>
      </c>
      <c r="FX171" s="1">
        <f t="shared" si="1524"/>
        <v>3</v>
      </c>
      <c r="FY171" s="1">
        <f t="shared" si="1524"/>
        <v>4</v>
      </c>
      <c r="FZ171" s="1">
        <f t="shared" si="1524"/>
        <v>4</v>
      </c>
      <c r="GA171" s="1">
        <f t="shared" si="1524"/>
        <v>4</v>
      </c>
      <c r="GB171" s="1">
        <f t="shared" si="1524"/>
        <v>4</v>
      </c>
      <c r="GC171" s="1">
        <f t="shared" si="1524"/>
        <v>4</v>
      </c>
      <c r="GD171" s="1">
        <f t="shared" si="1524"/>
        <v>3</v>
      </c>
      <c r="GE171" s="1">
        <f t="shared" si="1524"/>
        <v>3</v>
      </c>
      <c r="GF171" s="1">
        <f t="shared" si="1524"/>
        <v>5</v>
      </c>
      <c r="GG171" s="1">
        <f t="shared" si="1524"/>
        <v>4</v>
      </c>
      <c r="GH171" s="1">
        <f t="shared" si="1524"/>
        <v>2</v>
      </c>
      <c r="GI171" s="1">
        <f t="shared" si="1524"/>
        <v>3</v>
      </c>
      <c r="GJ171" s="1">
        <f t="shared" si="1524"/>
        <v>4</v>
      </c>
      <c r="GK171" s="1">
        <f t="shared" si="1524"/>
        <v>4</v>
      </c>
      <c r="GL171" s="1">
        <f t="shared" si="1524"/>
        <v>4</v>
      </c>
      <c r="GM171" s="1">
        <f t="shared" si="1524"/>
        <v>3</v>
      </c>
      <c r="GN171" s="1">
        <f t="shared" si="1524"/>
        <v>4</v>
      </c>
      <c r="GO171" s="1">
        <f t="shared" si="1524"/>
        <v>4</v>
      </c>
      <c r="GP171" s="1">
        <f t="shared" si="1524"/>
        <v>2</v>
      </c>
      <c r="GQ171" s="1">
        <f t="shared" si="1524"/>
        <v>3</v>
      </c>
      <c r="GR171" s="1">
        <f t="shared" si="1524"/>
        <v>4</v>
      </c>
      <c r="GS171" s="1">
        <f t="shared" si="1524"/>
        <v>3</v>
      </c>
      <c r="GT171" s="1">
        <f t="shared" si="1524"/>
        <v>4</v>
      </c>
      <c r="GU171" s="1">
        <f t="shared" si="1524"/>
        <v>4</v>
      </c>
      <c r="GV171" s="1">
        <f t="shared" si="1524"/>
        <v>4</v>
      </c>
      <c r="GW171" s="1">
        <f t="shared" si="1524"/>
        <v>4</v>
      </c>
      <c r="GX171" s="1">
        <f t="shared" si="1524"/>
        <v>4</v>
      </c>
      <c r="GY171" s="1">
        <f t="shared" si="1524"/>
        <v>4</v>
      </c>
      <c r="GZ171" s="1">
        <f t="shared" si="1524"/>
        <v>4</v>
      </c>
      <c r="HA171" s="1">
        <f t="shared" si="1524"/>
        <v>4</v>
      </c>
      <c r="HB171" s="1">
        <f t="shared" si="1524"/>
        <v>4</v>
      </c>
      <c r="HC171" s="1">
        <f t="shared" si="1524"/>
        <v>4</v>
      </c>
      <c r="HD171" s="1">
        <f t="shared" si="1524"/>
        <v>4</v>
      </c>
      <c r="HE171" s="1">
        <f t="shared" si="1524"/>
        <v>4</v>
      </c>
      <c r="HF171" s="1">
        <f t="shared" si="1524"/>
        <v>3</v>
      </c>
      <c r="HG171" s="1">
        <f t="shared" si="1524"/>
        <v>4</v>
      </c>
      <c r="HH171" s="1">
        <v>5.0</v>
      </c>
      <c r="HI171" s="1">
        <v>4.0</v>
      </c>
      <c r="HJ171" s="1">
        <v>5.0</v>
      </c>
      <c r="HK171" s="1">
        <v>2.0</v>
      </c>
      <c r="HL171" s="1">
        <v>4.0</v>
      </c>
      <c r="HM171" s="1">
        <v>4.0</v>
      </c>
      <c r="HN171" s="1">
        <v>4.0</v>
      </c>
      <c r="HO171" s="1">
        <v>2.0</v>
      </c>
      <c r="HP171" s="1">
        <v>3.0</v>
      </c>
      <c r="HQ171" s="1">
        <v>4.0</v>
      </c>
      <c r="HR171" s="1">
        <v>4.0</v>
      </c>
      <c r="HS171" s="1">
        <v>2.0</v>
      </c>
      <c r="HT171" s="1">
        <v>2.0</v>
      </c>
      <c r="HU171" s="1">
        <v>4.0</v>
      </c>
      <c r="HV171" s="1">
        <v>3.0</v>
      </c>
      <c r="HW171" s="1">
        <v>3.0</v>
      </c>
      <c r="HX171" s="1">
        <v>5.0</v>
      </c>
      <c r="HY171" s="1">
        <v>2.0</v>
      </c>
      <c r="HZ171" s="1">
        <v>4.0</v>
      </c>
      <c r="IA171" s="1">
        <v>3.0</v>
      </c>
      <c r="IB171" s="1">
        <v>4.0</v>
      </c>
      <c r="IC171" s="1">
        <v>2.0</v>
      </c>
      <c r="ID171" s="1">
        <v>4.0</v>
      </c>
      <c r="IE171" s="1">
        <v>3.0</v>
      </c>
      <c r="IF171" s="1">
        <v>2.0</v>
      </c>
      <c r="IG171" s="1">
        <v>4.0</v>
      </c>
      <c r="IH171" s="1">
        <v>2.0</v>
      </c>
      <c r="II171" s="1">
        <v>3.0</v>
      </c>
      <c r="IJ171" s="1">
        <v>4.0</v>
      </c>
      <c r="IK171" s="1">
        <v>3.0</v>
      </c>
      <c r="IL171" s="1">
        <v>4.0</v>
      </c>
      <c r="IM171" s="1">
        <v>4.0</v>
      </c>
      <c r="IN171" s="1">
        <v>2.0</v>
      </c>
      <c r="IO171" s="1">
        <v>4.0</v>
      </c>
      <c r="IP171" s="1">
        <v>4.0</v>
      </c>
      <c r="IQ171" s="1">
        <v>4.0</v>
      </c>
      <c r="IR171" s="1">
        <v>4.0</v>
      </c>
      <c r="IS171" s="1">
        <v>2.0</v>
      </c>
      <c r="IT171" s="1">
        <v>4.0</v>
      </c>
      <c r="IU171" s="1">
        <v>4.0</v>
      </c>
      <c r="IV171" s="1">
        <v>4.0</v>
      </c>
      <c r="IW171" s="1">
        <v>2.0</v>
      </c>
      <c r="IX171" s="1">
        <v>3.0</v>
      </c>
      <c r="IY171" s="1">
        <v>2.0</v>
      </c>
      <c r="IZ171" s="1">
        <f t="shared" ref="IZ171:KQ171" si="1525">IF(IZ$3="+",HH171,6-HH171)</f>
        <v>5</v>
      </c>
      <c r="JA171" s="1">
        <f t="shared" si="1525"/>
        <v>2</v>
      </c>
      <c r="JB171" s="1">
        <f t="shared" si="1525"/>
        <v>5</v>
      </c>
      <c r="JC171" s="1">
        <f t="shared" si="1525"/>
        <v>2</v>
      </c>
      <c r="JD171" s="1">
        <f t="shared" si="1525"/>
        <v>4</v>
      </c>
      <c r="JE171" s="1">
        <f t="shared" si="1525"/>
        <v>2</v>
      </c>
      <c r="JF171" s="1">
        <f t="shared" si="1525"/>
        <v>4</v>
      </c>
      <c r="JG171" s="1">
        <f t="shared" si="1525"/>
        <v>4</v>
      </c>
      <c r="JH171" s="1">
        <f t="shared" si="1525"/>
        <v>3</v>
      </c>
      <c r="JI171" s="1">
        <f t="shared" si="1525"/>
        <v>4</v>
      </c>
      <c r="JJ171" s="1">
        <f t="shared" si="1525"/>
        <v>4</v>
      </c>
      <c r="JK171" s="1">
        <f t="shared" si="1525"/>
        <v>4</v>
      </c>
      <c r="JL171" s="1">
        <f t="shared" si="1525"/>
        <v>4</v>
      </c>
      <c r="JM171" s="1">
        <f t="shared" si="1525"/>
        <v>4</v>
      </c>
      <c r="JN171" s="1">
        <f t="shared" si="1525"/>
        <v>3</v>
      </c>
      <c r="JO171" s="1">
        <f t="shared" si="1525"/>
        <v>3</v>
      </c>
      <c r="JP171" s="1">
        <f t="shared" si="1525"/>
        <v>5</v>
      </c>
      <c r="JQ171" s="1">
        <f t="shared" si="1525"/>
        <v>4</v>
      </c>
      <c r="JR171" s="1">
        <f t="shared" si="1525"/>
        <v>2</v>
      </c>
      <c r="JS171" s="1">
        <f t="shared" si="1525"/>
        <v>3</v>
      </c>
      <c r="JT171" s="1">
        <f t="shared" si="1525"/>
        <v>4</v>
      </c>
      <c r="JU171" s="1">
        <f t="shared" si="1525"/>
        <v>4</v>
      </c>
      <c r="JV171" s="1">
        <f t="shared" si="1525"/>
        <v>4</v>
      </c>
      <c r="JW171" s="1">
        <f t="shared" si="1525"/>
        <v>3</v>
      </c>
      <c r="JX171" s="1">
        <f t="shared" si="1525"/>
        <v>4</v>
      </c>
      <c r="JY171" s="1">
        <f t="shared" si="1525"/>
        <v>4</v>
      </c>
      <c r="JZ171" s="1">
        <f t="shared" si="1525"/>
        <v>4</v>
      </c>
      <c r="KA171" s="1">
        <f t="shared" si="1525"/>
        <v>3</v>
      </c>
      <c r="KB171" s="1">
        <f t="shared" si="1525"/>
        <v>4</v>
      </c>
      <c r="KC171" s="1">
        <f t="shared" si="1525"/>
        <v>3</v>
      </c>
      <c r="KD171" s="1">
        <f t="shared" si="1525"/>
        <v>4</v>
      </c>
      <c r="KE171" s="1">
        <f t="shared" si="1525"/>
        <v>4</v>
      </c>
      <c r="KF171" s="1">
        <f t="shared" si="1525"/>
        <v>4</v>
      </c>
      <c r="KG171" s="1">
        <f t="shared" si="1525"/>
        <v>4</v>
      </c>
      <c r="KH171" s="1">
        <f t="shared" si="1525"/>
        <v>2</v>
      </c>
      <c r="KI171" s="1">
        <f t="shared" si="1525"/>
        <v>4</v>
      </c>
      <c r="KJ171" s="1">
        <f t="shared" si="1525"/>
        <v>4</v>
      </c>
      <c r="KK171" s="1">
        <f t="shared" si="1525"/>
        <v>2</v>
      </c>
      <c r="KL171" s="1">
        <f t="shared" si="1525"/>
        <v>4</v>
      </c>
      <c r="KM171" s="1">
        <f t="shared" si="1525"/>
        <v>4</v>
      </c>
      <c r="KN171" s="1">
        <f t="shared" si="1525"/>
        <v>4</v>
      </c>
      <c r="KO171" s="1">
        <f t="shared" si="1525"/>
        <v>4</v>
      </c>
      <c r="KP171" s="1">
        <f t="shared" si="1525"/>
        <v>3</v>
      </c>
      <c r="KQ171" s="1">
        <f t="shared" si="1525"/>
        <v>4</v>
      </c>
      <c r="KR171" s="1">
        <f t="shared" si="24"/>
        <v>161</v>
      </c>
      <c r="KS171" s="1">
        <f t="shared" si="25"/>
        <v>27</v>
      </c>
      <c r="KT171" s="1">
        <f t="shared" si="26"/>
        <v>32</v>
      </c>
      <c r="KU171" s="1">
        <f t="shared" si="27"/>
        <v>37</v>
      </c>
      <c r="KV171" s="1">
        <f t="shared" si="28"/>
        <v>25</v>
      </c>
      <c r="KW171" s="1">
        <f t="shared" si="29"/>
        <v>40</v>
      </c>
      <c r="KX171" s="1">
        <v>4.0</v>
      </c>
      <c r="KY171" s="1">
        <v>2.0</v>
      </c>
      <c r="KZ171" s="1">
        <v>4.0</v>
      </c>
      <c r="LA171" s="1">
        <v>2.0</v>
      </c>
      <c r="LB171" s="1">
        <v>2.0</v>
      </c>
      <c r="LC171" s="1">
        <v>4.0</v>
      </c>
      <c r="LD171" s="1">
        <v>4.0</v>
      </c>
      <c r="LE171" s="1">
        <v>2.0</v>
      </c>
      <c r="LF171" s="1">
        <v>2.0</v>
      </c>
      <c r="LG171" s="1">
        <v>4.0</v>
      </c>
      <c r="LH171" s="1">
        <v>4.0</v>
      </c>
      <c r="LI171" s="1">
        <v>4.0</v>
      </c>
      <c r="LJ171" s="1">
        <v>2.0</v>
      </c>
      <c r="LK171" s="1">
        <v>4.0</v>
      </c>
      <c r="LL171" s="1">
        <v>4.0</v>
      </c>
      <c r="LM171" s="1">
        <v>4.0</v>
      </c>
      <c r="LN171" s="1">
        <v>4.0</v>
      </c>
      <c r="LO171" s="1">
        <v>4.0</v>
      </c>
      <c r="LP171" s="1">
        <v>2.0</v>
      </c>
      <c r="LQ171" s="1">
        <v>4.0</v>
      </c>
      <c r="LR171" s="1">
        <v>4.0</v>
      </c>
      <c r="LS171" s="1">
        <v>2.0</v>
      </c>
      <c r="LT171" s="1">
        <v>2.0</v>
      </c>
      <c r="LU171" s="1">
        <v>4.0</v>
      </c>
      <c r="LV171" s="1">
        <v>4.0</v>
      </c>
      <c r="LW171" s="1">
        <v>2.0</v>
      </c>
      <c r="LX171" s="1">
        <v>4.0</v>
      </c>
      <c r="LY171" s="1">
        <v>4.0</v>
      </c>
      <c r="LZ171" s="1">
        <v>4.0</v>
      </c>
      <c r="MA171" s="1">
        <f t="shared" si="557"/>
        <v>4</v>
      </c>
      <c r="MB171" s="1">
        <f t="shared" ref="MB171:NC171" si="1526">IF(MB$3="+",KY171,6-KY171)</f>
        <v>4</v>
      </c>
      <c r="MC171" s="1">
        <f t="shared" si="1526"/>
        <v>4</v>
      </c>
      <c r="MD171" s="1">
        <f t="shared" si="1526"/>
        <v>4</v>
      </c>
      <c r="ME171" s="1">
        <f t="shared" si="1526"/>
        <v>4</v>
      </c>
      <c r="MF171" s="1">
        <f t="shared" si="1526"/>
        <v>4</v>
      </c>
      <c r="MG171" s="1">
        <f t="shared" si="1526"/>
        <v>4</v>
      </c>
      <c r="MH171" s="1">
        <f t="shared" si="1526"/>
        <v>4</v>
      </c>
      <c r="MI171" s="1">
        <f t="shared" si="1526"/>
        <v>4</v>
      </c>
      <c r="MJ171" s="1">
        <f t="shared" si="1526"/>
        <v>4</v>
      </c>
      <c r="MK171" s="1">
        <f t="shared" si="1526"/>
        <v>4</v>
      </c>
      <c r="ML171" s="1">
        <f t="shared" si="1526"/>
        <v>4</v>
      </c>
      <c r="MM171" s="1">
        <f t="shared" si="1526"/>
        <v>4</v>
      </c>
      <c r="MN171" s="1">
        <f t="shared" si="1526"/>
        <v>4</v>
      </c>
      <c r="MO171" s="1">
        <f t="shared" si="1526"/>
        <v>4</v>
      </c>
      <c r="MP171" s="1">
        <f t="shared" si="1526"/>
        <v>4</v>
      </c>
      <c r="MQ171" s="1">
        <f t="shared" si="1526"/>
        <v>4</v>
      </c>
      <c r="MR171" s="1">
        <f t="shared" si="1526"/>
        <v>4</v>
      </c>
      <c r="MS171" s="1">
        <f t="shared" si="1526"/>
        <v>4</v>
      </c>
      <c r="MT171" s="1">
        <f t="shared" si="1526"/>
        <v>4</v>
      </c>
      <c r="MU171" s="1">
        <f t="shared" si="1526"/>
        <v>4</v>
      </c>
      <c r="MV171" s="1">
        <f t="shared" si="1526"/>
        <v>4</v>
      </c>
      <c r="MW171" s="1">
        <f t="shared" si="1526"/>
        <v>4</v>
      </c>
      <c r="MX171" s="1">
        <f t="shared" si="1526"/>
        <v>4</v>
      </c>
      <c r="MY171" s="1">
        <f t="shared" si="1526"/>
        <v>4</v>
      </c>
      <c r="MZ171" s="1">
        <f t="shared" si="1526"/>
        <v>4</v>
      </c>
      <c r="NA171" s="1">
        <f t="shared" si="1526"/>
        <v>4</v>
      </c>
      <c r="NB171" s="1">
        <f t="shared" si="1526"/>
        <v>4</v>
      </c>
      <c r="NC171" s="1">
        <f t="shared" si="1526"/>
        <v>4</v>
      </c>
      <c r="ND171" s="1">
        <f t="shared" si="31"/>
        <v>16</v>
      </c>
      <c r="NE171" s="1">
        <f t="shared" si="32"/>
        <v>20</v>
      </c>
      <c r="NF171" s="1">
        <f t="shared" si="33"/>
        <v>24</v>
      </c>
      <c r="NG171" s="1">
        <f t="shared" si="34"/>
        <v>20</v>
      </c>
      <c r="NH171" s="1">
        <f t="shared" si="35"/>
        <v>16</v>
      </c>
      <c r="NI171" s="1">
        <f t="shared" si="36"/>
        <v>20</v>
      </c>
      <c r="NJ171" s="1">
        <f t="shared" si="70"/>
        <v>116</v>
      </c>
      <c r="NK171" s="1">
        <v>2.0</v>
      </c>
      <c r="NL171" s="1">
        <v>2.0</v>
      </c>
      <c r="NM171" s="1">
        <v>2.0</v>
      </c>
      <c r="NN171" s="1">
        <v>2.0</v>
      </c>
      <c r="NO171" s="1">
        <v>2.0</v>
      </c>
      <c r="NP171" s="1">
        <v>3.0</v>
      </c>
      <c r="NQ171" s="1">
        <v>3.0</v>
      </c>
      <c r="NR171" s="1">
        <v>2.0</v>
      </c>
      <c r="NS171" s="1">
        <v>2.0</v>
      </c>
      <c r="NT171" s="1">
        <v>2.0</v>
      </c>
      <c r="NU171" s="1">
        <v>2.0</v>
      </c>
      <c r="NV171" s="1">
        <v>2.0</v>
      </c>
      <c r="NW171" s="1">
        <v>2.0</v>
      </c>
      <c r="NX171" s="1">
        <v>3.0</v>
      </c>
      <c r="NY171" s="1">
        <v>2.0</v>
      </c>
      <c r="NZ171" s="1">
        <v>2.0</v>
      </c>
      <c r="OA171" s="1">
        <v>2.0</v>
      </c>
      <c r="OB171" s="1">
        <v>2.0</v>
      </c>
      <c r="OC171" s="1">
        <v>2.0</v>
      </c>
      <c r="OD171" s="1">
        <v>2.0</v>
      </c>
      <c r="OE171" s="1">
        <v>2.0</v>
      </c>
      <c r="OF171" s="1">
        <f t="shared" si="37"/>
        <v>12</v>
      </c>
      <c r="OG171" s="1">
        <f t="shared" si="38"/>
        <v>26</v>
      </c>
      <c r="OH171" s="1">
        <f t="shared" si="39"/>
        <v>38</v>
      </c>
      <c r="OI171" s="1">
        <v>2.0</v>
      </c>
      <c r="OJ171" s="1">
        <v>4.0</v>
      </c>
      <c r="OK171" s="1">
        <v>5.0</v>
      </c>
      <c r="OL171" s="1">
        <v>2.0</v>
      </c>
      <c r="OM171" s="1">
        <v>4.0</v>
      </c>
      <c r="ON171" s="1">
        <v>2.0</v>
      </c>
      <c r="OO171" s="1">
        <v>4.0</v>
      </c>
      <c r="OP171" s="1">
        <v>2.0</v>
      </c>
      <c r="OQ171" s="1">
        <v>2.0</v>
      </c>
      <c r="OR171" s="1">
        <v>2.0</v>
      </c>
      <c r="OS171" s="1">
        <v>4.0</v>
      </c>
      <c r="OT171" s="1">
        <v>4.0</v>
      </c>
      <c r="OU171" s="1">
        <v>4.0</v>
      </c>
      <c r="OV171" s="1">
        <v>2.0</v>
      </c>
      <c r="OW171" s="1">
        <v>4.0</v>
      </c>
      <c r="OX171" s="1">
        <v>4.0</v>
      </c>
      <c r="OY171" s="1">
        <v>4.0</v>
      </c>
      <c r="OZ171" s="1">
        <v>4.0</v>
      </c>
      <c r="PA171" s="1">
        <v>4.0</v>
      </c>
      <c r="PB171" s="1">
        <v>4.0</v>
      </c>
      <c r="PC171" s="1">
        <v>4.0</v>
      </c>
      <c r="PD171" s="1">
        <v>2.0</v>
      </c>
      <c r="PE171" s="1">
        <v>4.0</v>
      </c>
      <c r="PF171" s="1">
        <v>4.0</v>
      </c>
      <c r="PG171" s="1">
        <v>4.0</v>
      </c>
      <c r="PH171" s="1">
        <v>4.0</v>
      </c>
      <c r="PI171" s="1">
        <v>4.0</v>
      </c>
      <c r="PJ171" s="1">
        <v>4.0</v>
      </c>
      <c r="PK171" s="1">
        <v>4.0</v>
      </c>
      <c r="PL171" s="1">
        <f t="shared" ref="PL171:QN171" si="1527">IF(PL$3="+",OI171,6-OI171)</f>
        <v>4</v>
      </c>
      <c r="PM171" s="1">
        <f t="shared" si="1527"/>
        <v>4</v>
      </c>
      <c r="PN171" s="1">
        <f t="shared" si="1527"/>
        <v>5</v>
      </c>
      <c r="PO171" s="1">
        <f t="shared" si="1527"/>
        <v>2</v>
      </c>
      <c r="PP171" s="1">
        <f t="shared" si="1527"/>
        <v>4</v>
      </c>
      <c r="PQ171" s="1">
        <f t="shared" si="1527"/>
        <v>4</v>
      </c>
      <c r="PR171" s="1">
        <f t="shared" si="1527"/>
        <v>4</v>
      </c>
      <c r="PS171" s="1">
        <f t="shared" si="1527"/>
        <v>2</v>
      </c>
      <c r="PT171" s="1">
        <f t="shared" si="1527"/>
        <v>4</v>
      </c>
      <c r="PU171" s="1">
        <f t="shared" si="1527"/>
        <v>4</v>
      </c>
      <c r="PV171" s="1">
        <f t="shared" si="1527"/>
        <v>2</v>
      </c>
      <c r="PW171" s="1">
        <f t="shared" si="1527"/>
        <v>2</v>
      </c>
      <c r="PX171" s="1">
        <f t="shared" si="1527"/>
        <v>2</v>
      </c>
      <c r="PY171" s="1">
        <f t="shared" si="1527"/>
        <v>4</v>
      </c>
      <c r="PZ171" s="1">
        <f t="shared" si="1527"/>
        <v>4</v>
      </c>
      <c r="QA171" s="1">
        <f t="shared" si="1527"/>
        <v>4</v>
      </c>
      <c r="QB171" s="1">
        <f t="shared" si="1527"/>
        <v>4</v>
      </c>
      <c r="QC171" s="1">
        <f t="shared" si="1527"/>
        <v>2</v>
      </c>
      <c r="QD171" s="1">
        <f t="shared" si="1527"/>
        <v>4</v>
      </c>
      <c r="QE171" s="1">
        <f t="shared" si="1527"/>
        <v>2</v>
      </c>
      <c r="QF171" s="1">
        <f t="shared" si="1527"/>
        <v>4</v>
      </c>
      <c r="QG171" s="1">
        <f t="shared" si="1527"/>
        <v>4</v>
      </c>
      <c r="QH171" s="1">
        <f t="shared" si="1527"/>
        <v>4</v>
      </c>
      <c r="QI171" s="1">
        <f t="shared" si="1527"/>
        <v>4</v>
      </c>
      <c r="QJ171" s="1">
        <f t="shared" si="1527"/>
        <v>4</v>
      </c>
      <c r="QK171" s="1">
        <f t="shared" si="1527"/>
        <v>2</v>
      </c>
      <c r="QL171" s="1">
        <f t="shared" si="1527"/>
        <v>4</v>
      </c>
      <c r="QM171" s="1">
        <f t="shared" si="1527"/>
        <v>4</v>
      </c>
      <c r="QN171" s="1">
        <f t="shared" si="1527"/>
        <v>2</v>
      </c>
      <c r="QO171" s="1">
        <f t="shared" si="41"/>
        <v>99</v>
      </c>
      <c r="QP171" s="1">
        <f t="shared" si="42"/>
        <v>49</v>
      </c>
      <c r="QQ171" s="1">
        <f t="shared" si="43"/>
        <v>50</v>
      </c>
      <c r="QR171" s="1">
        <v>3.0</v>
      </c>
      <c r="QS171" s="1">
        <v>3.0</v>
      </c>
      <c r="QT171" s="1">
        <v>3.0</v>
      </c>
      <c r="QU171" s="1">
        <v>2.0</v>
      </c>
      <c r="QV171" s="1">
        <v>3.0</v>
      </c>
      <c r="QW171" s="1">
        <v>1.0</v>
      </c>
      <c r="QX171" s="1">
        <v>2.0</v>
      </c>
      <c r="QY171" s="1">
        <v>3.0</v>
      </c>
      <c r="QZ171" s="1">
        <v>3.0</v>
      </c>
      <c r="RA171" s="1">
        <v>2.0</v>
      </c>
      <c r="RB171" s="1">
        <v>3.0</v>
      </c>
      <c r="RC171" s="1">
        <v>4.0</v>
      </c>
      <c r="RD171" s="1">
        <v>3.0</v>
      </c>
      <c r="RE171" s="1">
        <v>3.0</v>
      </c>
      <c r="RF171" s="1">
        <v>3.0</v>
      </c>
      <c r="RG171" s="1">
        <v>2.0</v>
      </c>
      <c r="RH171" s="1">
        <v>2.0</v>
      </c>
      <c r="RI171" s="1">
        <v>3.0</v>
      </c>
      <c r="RJ171" s="1">
        <v>3.0</v>
      </c>
      <c r="RK171" s="1">
        <v>3.0</v>
      </c>
      <c r="RL171" s="1">
        <v>2.0</v>
      </c>
      <c r="RM171" s="1">
        <v>3.0</v>
      </c>
      <c r="RN171" s="1">
        <v>3.0</v>
      </c>
      <c r="RO171" s="1">
        <v>2.0</v>
      </c>
      <c r="RP171" s="1">
        <v>3.0</v>
      </c>
      <c r="RQ171" s="1">
        <v>3.0</v>
      </c>
      <c r="RR171" s="1">
        <v>2.0</v>
      </c>
      <c r="RS171" s="1">
        <v>3.0</v>
      </c>
      <c r="RT171" s="1">
        <v>1.0</v>
      </c>
      <c r="RU171" s="1">
        <v>2.0</v>
      </c>
      <c r="RV171" s="1">
        <v>3.0</v>
      </c>
      <c r="RW171" s="1">
        <v>3.0</v>
      </c>
      <c r="RX171" s="1">
        <v>3.0</v>
      </c>
      <c r="RY171" s="1">
        <v>3.0</v>
      </c>
      <c r="RZ171" s="1">
        <v>3.0</v>
      </c>
      <c r="SA171" s="1">
        <v>2.0</v>
      </c>
      <c r="SB171" s="1">
        <v>3.0</v>
      </c>
      <c r="SC171" s="1">
        <v>3.0</v>
      </c>
      <c r="SD171" s="1">
        <v>4.0</v>
      </c>
      <c r="SE171" s="1">
        <v>3.0</v>
      </c>
      <c r="SF171" s="1">
        <v>2.0</v>
      </c>
      <c r="SG171" s="1">
        <f t="shared" ref="SG171:TU171" si="1528">IF(SG$3="+",QR171,5-QR171)</f>
        <v>3</v>
      </c>
      <c r="SH171" s="1">
        <f t="shared" si="1528"/>
        <v>3</v>
      </c>
      <c r="SI171" s="1">
        <f t="shared" si="1528"/>
        <v>2</v>
      </c>
      <c r="SJ171" s="1">
        <f t="shared" si="1528"/>
        <v>2</v>
      </c>
      <c r="SK171" s="1">
        <f t="shared" si="1528"/>
        <v>3</v>
      </c>
      <c r="SL171" s="1">
        <f t="shared" si="1528"/>
        <v>4</v>
      </c>
      <c r="SM171" s="1">
        <f t="shared" si="1528"/>
        <v>2</v>
      </c>
      <c r="SN171" s="1">
        <f t="shared" si="1528"/>
        <v>2</v>
      </c>
      <c r="SO171" s="1">
        <f t="shared" si="1528"/>
        <v>2</v>
      </c>
      <c r="SP171" s="1">
        <f t="shared" si="1528"/>
        <v>3</v>
      </c>
      <c r="SQ171" s="1">
        <f t="shared" si="1528"/>
        <v>3</v>
      </c>
      <c r="SR171" s="1">
        <f t="shared" si="1528"/>
        <v>1</v>
      </c>
      <c r="SS171" s="1">
        <f t="shared" si="1528"/>
        <v>3</v>
      </c>
      <c r="ST171" s="1">
        <f t="shared" si="1528"/>
        <v>3</v>
      </c>
      <c r="SU171" s="1">
        <f t="shared" si="1528"/>
        <v>2</v>
      </c>
      <c r="SV171" s="1">
        <f t="shared" si="1528"/>
        <v>2</v>
      </c>
      <c r="SW171" s="1">
        <f t="shared" si="1528"/>
        <v>3</v>
      </c>
      <c r="SX171" s="1">
        <f t="shared" si="1528"/>
        <v>2</v>
      </c>
      <c r="SY171" s="1">
        <f t="shared" si="1528"/>
        <v>2</v>
      </c>
      <c r="SZ171" s="1">
        <f t="shared" si="1528"/>
        <v>2</v>
      </c>
      <c r="TA171" s="1">
        <f t="shared" si="1528"/>
        <v>3</v>
      </c>
      <c r="TB171" s="1">
        <f t="shared" si="1528"/>
        <v>3</v>
      </c>
      <c r="TC171" s="1">
        <f t="shared" si="1528"/>
        <v>2</v>
      </c>
      <c r="TD171" s="1">
        <f t="shared" si="1528"/>
        <v>2</v>
      </c>
      <c r="TE171" s="1">
        <f t="shared" si="1528"/>
        <v>3</v>
      </c>
      <c r="TF171" s="1">
        <f t="shared" si="1528"/>
        <v>2</v>
      </c>
      <c r="TG171" s="1">
        <f t="shared" si="1528"/>
        <v>3</v>
      </c>
      <c r="TH171" s="1">
        <f t="shared" si="1528"/>
        <v>3</v>
      </c>
      <c r="TI171" s="1">
        <f t="shared" si="1528"/>
        <v>1</v>
      </c>
      <c r="TJ171" s="1">
        <f t="shared" si="1528"/>
        <v>3</v>
      </c>
      <c r="TK171" s="1">
        <f t="shared" si="1528"/>
        <v>2</v>
      </c>
      <c r="TL171" s="1">
        <f t="shared" si="1528"/>
        <v>3</v>
      </c>
      <c r="TM171" s="1">
        <f t="shared" si="1528"/>
        <v>2</v>
      </c>
      <c r="TN171" s="1">
        <f t="shared" si="1528"/>
        <v>3</v>
      </c>
      <c r="TO171" s="1">
        <f t="shared" si="1528"/>
        <v>2</v>
      </c>
      <c r="TP171" s="1">
        <f t="shared" si="1528"/>
        <v>2</v>
      </c>
      <c r="TQ171" s="1">
        <f t="shared" si="1528"/>
        <v>2</v>
      </c>
      <c r="TR171" s="1">
        <f t="shared" si="1528"/>
        <v>3</v>
      </c>
      <c r="TS171" s="1">
        <f t="shared" si="1528"/>
        <v>4</v>
      </c>
      <c r="TT171" s="1">
        <f t="shared" si="1528"/>
        <v>3</v>
      </c>
      <c r="TU171" s="1">
        <f t="shared" si="1528"/>
        <v>3</v>
      </c>
      <c r="TV171" s="1">
        <f t="shared" si="45"/>
        <v>80</v>
      </c>
      <c r="TW171" s="1">
        <f t="shared" si="46"/>
        <v>20</v>
      </c>
      <c r="TX171" s="1">
        <f t="shared" si="47"/>
        <v>6</v>
      </c>
      <c r="TY171" s="1">
        <f t="shared" si="48"/>
        <v>9</v>
      </c>
      <c r="TZ171" s="1">
        <f t="shared" si="49"/>
        <v>5</v>
      </c>
      <c r="UA171" s="1">
        <f t="shared" si="50"/>
        <v>36</v>
      </c>
      <c r="UB171" s="1">
        <f t="shared" si="51"/>
        <v>10</v>
      </c>
      <c r="UC171" s="1">
        <f t="shared" si="52"/>
        <v>5</v>
      </c>
      <c r="UD171" s="1">
        <f t="shared" si="53"/>
        <v>5</v>
      </c>
      <c r="UE171" s="1">
        <f t="shared" si="54"/>
        <v>6</v>
      </c>
      <c r="UF171" s="1">
        <f t="shared" ref="UF171:UG171" si="1529">TS171</f>
        <v>4</v>
      </c>
      <c r="UG171" s="1">
        <f t="shared" si="1529"/>
        <v>3</v>
      </c>
      <c r="UH171" s="1">
        <f t="shared" si="56"/>
        <v>15</v>
      </c>
      <c r="UI171" s="1">
        <f t="shared" si="57"/>
        <v>2</v>
      </c>
      <c r="UJ171" s="1">
        <f t="shared" si="58"/>
        <v>4</v>
      </c>
      <c r="UK171" s="1">
        <f t="shared" si="59"/>
        <v>9</v>
      </c>
      <c r="UL171" s="1">
        <f t="shared" si="60"/>
        <v>9</v>
      </c>
      <c r="UM171" s="1">
        <f t="shared" si="61"/>
        <v>4</v>
      </c>
      <c r="UN171" s="1">
        <f t="shared" si="62"/>
        <v>3</v>
      </c>
      <c r="UO171" s="1">
        <f t="shared" si="63"/>
        <v>2</v>
      </c>
      <c r="UP171" s="6">
        <v>1.0</v>
      </c>
      <c r="UQ171" s="6">
        <v>1.0</v>
      </c>
      <c r="UR171" s="6">
        <v>1.0</v>
      </c>
      <c r="US171" s="6">
        <v>1.0</v>
      </c>
      <c r="UT171" s="6">
        <v>1.0</v>
      </c>
      <c r="UU171" s="6">
        <v>1.0</v>
      </c>
      <c r="UV171" s="6">
        <v>1.0</v>
      </c>
      <c r="UW171" s="6">
        <v>1.0</v>
      </c>
      <c r="UX171" s="6">
        <v>1.0</v>
      </c>
      <c r="UY171" s="6">
        <v>1.0</v>
      </c>
      <c r="UZ171" s="6">
        <v>1.0</v>
      </c>
      <c r="VA171" s="6">
        <v>1.0</v>
      </c>
      <c r="VB171" s="6">
        <v>1.0</v>
      </c>
      <c r="VC171" s="6">
        <v>1.0</v>
      </c>
      <c r="VD171" s="6">
        <v>1.0</v>
      </c>
      <c r="VE171" s="6">
        <v>1.0</v>
      </c>
      <c r="VF171" s="6">
        <v>1.0</v>
      </c>
      <c r="VG171" s="6">
        <v>1.0</v>
      </c>
      <c r="VH171" s="6">
        <v>1.0</v>
      </c>
      <c r="VI171" s="6">
        <v>1.0</v>
      </c>
      <c r="VJ171" s="6">
        <v>1.0</v>
      </c>
      <c r="VK171" s="6">
        <v>1.0</v>
      </c>
      <c r="VL171" s="6">
        <v>1.0</v>
      </c>
      <c r="VM171" s="6">
        <v>1.0</v>
      </c>
      <c r="VN171" s="6">
        <v>1.0</v>
      </c>
      <c r="VO171" s="6">
        <v>1.0</v>
      </c>
      <c r="VP171" s="6">
        <v>1.0</v>
      </c>
      <c r="VQ171" s="6">
        <v>1.0</v>
      </c>
      <c r="VR171" s="6">
        <v>1.0</v>
      </c>
      <c r="VS171" s="6">
        <v>1.0</v>
      </c>
      <c r="VT171" s="6">
        <v>1.0</v>
      </c>
      <c r="VU171" s="6">
        <v>1.0</v>
      </c>
      <c r="VV171" s="6">
        <v>1.0</v>
      </c>
      <c r="VW171" s="6">
        <v>1.0</v>
      </c>
      <c r="VX171" s="6">
        <v>1.0</v>
      </c>
      <c r="VY171" s="6">
        <v>1.0</v>
      </c>
      <c r="VZ171" s="6"/>
      <c r="WA171" s="9">
        <v>30.0</v>
      </c>
      <c r="WB171" s="1">
        <v>1.0</v>
      </c>
      <c r="WC171" s="1">
        <v>2.0</v>
      </c>
      <c r="WD171" s="1">
        <v>2.0</v>
      </c>
      <c r="WE171" s="1">
        <v>2.0</v>
      </c>
      <c r="WF171" s="1">
        <v>1.0</v>
      </c>
      <c r="WG171" s="1">
        <v>2.0</v>
      </c>
      <c r="WH171" s="1">
        <v>1.0</v>
      </c>
      <c r="WI171" s="1">
        <v>2.0</v>
      </c>
      <c r="WJ171" s="1">
        <v>2.0</v>
      </c>
      <c r="WK171" s="1">
        <v>2.0</v>
      </c>
      <c r="WL171" s="1">
        <v>1.0</v>
      </c>
      <c r="WM171" s="1">
        <v>2.0</v>
      </c>
      <c r="WN171" s="1">
        <v>1.0</v>
      </c>
      <c r="WO171" s="1">
        <v>2.0</v>
      </c>
      <c r="WP171" s="1">
        <v>2.0</v>
      </c>
      <c r="WQ171" s="1">
        <f t="shared" ref="WQ171:XE171" si="1530">IF(WQ$3="+",WB171,3-WB171)</f>
        <v>2</v>
      </c>
      <c r="WR171" s="1">
        <f t="shared" si="1530"/>
        <v>2</v>
      </c>
      <c r="WS171" s="1">
        <f t="shared" si="1530"/>
        <v>2</v>
      </c>
      <c r="WT171" s="1">
        <f t="shared" si="1530"/>
        <v>2</v>
      </c>
      <c r="WU171" s="1">
        <f t="shared" si="1530"/>
        <v>2</v>
      </c>
      <c r="WV171" s="1">
        <f t="shared" si="1530"/>
        <v>2</v>
      </c>
      <c r="WW171" s="1">
        <f t="shared" si="1530"/>
        <v>2</v>
      </c>
      <c r="WX171" s="1">
        <f t="shared" si="1530"/>
        <v>2</v>
      </c>
      <c r="WY171" s="1">
        <f t="shared" si="1530"/>
        <v>2</v>
      </c>
      <c r="WZ171" s="1">
        <f t="shared" si="1530"/>
        <v>2</v>
      </c>
      <c r="XA171" s="1">
        <f t="shared" si="1530"/>
        <v>2</v>
      </c>
      <c r="XB171" s="1">
        <f t="shared" si="1530"/>
        <v>2</v>
      </c>
      <c r="XC171" s="1">
        <f t="shared" si="1530"/>
        <v>2</v>
      </c>
      <c r="XD171" s="1">
        <f t="shared" si="1530"/>
        <v>2</v>
      </c>
      <c r="XE171" s="1">
        <f t="shared" si="1530"/>
        <v>2</v>
      </c>
      <c r="XF171" s="1">
        <f t="shared" si="65"/>
        <v>30</v>
      </c>
      <c r="XG171" s="1">
        <v>0.0</v>
      </c>
      <c r="XH171" s="9"/>
      <c r="XI171" s="9"/>
    </row>
    <row r="172" ht="15.0" customHeight="1">
      <c r="A172" s="1" t="s">
        <v>564</v>
      </c>
      <c r="B172" s="1" t="s">
        <v>553</v>
      </c>
      <c r="C172" s="1" t="s">
        <v>1582</v>
      </c>
      <c r="D172" s="1"/>
      <c r="E172" s="1" t="s">
        <v>1583</v>
      </c>
      <c r="F172" s="1" t="s">
        <v>1584</v>
      </c>
      <c r="G172" s="1" t="s">
        <v>1584</v>
      </c>
      <c r="H172" s="1" t="s">
        <v>1585</v>
      </c>
      <c r="I172" s="1">
        <v>1.0</v>
      </c>
      <c r="J172" s="1">
        <v>1.9400415E7</v>
      </c>
      <c r="K172" s="1">
        <v>76.0</v>
      </c>
      <c r="L172" s="1">
        <v>2.0161222E7</v>
      </c>
      <c r="M172" s="1">
        <v>1.0</v>
      </c>
      <c r="N172" s="1">
        <v>1.0</v>
      </c>
      <c r="O172" s="1">
        <v>2.0</v>
      </c>
      <c r="P172" s="1"/>
      <c r="Q172" s="1">
        <v>2.0</v>
      </c>
      <c r="R172" s="1"/>
      <c r="S172" s="1">
        <v>2.0</v>
      </c>
      <c r="T172" s="1" t="s">
        <v>560</v>
      </c>
      <c r="U172" s="1"/>
      <c r="V172" s="1">
        <v>10.0</v>
      </c>
      <c r="W172" s="1" t="s">
        <v>1232</v>
      </c>
      <c r="X172" s="1">
        <v>2841.0</v>
      </c>
      <c r="Y172" s="1" t="s">
        <v>562</v>
      </c>
      <c r="Z172" s="1"/>
      <c r="AA172" s="1"/>
      <c r="AB172" s="1">
        <v>2.0</v>
      </c>
      <c r="AC172" s="1">
        <v>1.0</v>
      </c>
      <c r="AD172" s="1">
        <v>1964.0</v>
      </c>
      <c r="AE172" s="1">
        <v>2.0</v>
      </c>
      <c r="AF172" s="1">
        <v>2.0</v>
      </c>
      <c r="AG172" s="1">
        <v>1.0</v>
      </c>
      <c r="AH172" s="1">
        <v>4.0</v>
      </c>
      <c r="AI172" s="1">
        <v>2.0</v>
      </c>
      <c r="AJ172" s="1">
        <v>8.0</v>
      </c>
      <c r="AK172" s="1">
        <v>1.0</v>
      </c>
      <c r="AL172" s="1">
        <v>4.0</v>
      </c>
      <c r="AM172" s="1">
        <v>5.0</v>
      </c>
      <c r="AN172" s="1">
        <v>2000.0</v>
      </c>
      <c r="AO172" s="1">
        <v>5.0</v>
      </c>
      <c r="AP172" s="1">
        <v>11.0</v>
      </c>
      <c r="AQ172" s="1">
        <v>6.0</v>
      </c>
      <c r="AR172" s="1">
        <v>7.0</v>
      </c>
      <c r="AS172" s="1">
        <v>6.0</v>
      </c>
      <c r="AT172" s="1">
        <v>1.0</v>
      </c>
      <c r="AU172" s="1">
        <v>8.0</v>
      </c>
      <c r="AV172" s="1">
        <v>4.0</v>
      </c>
      <c r="AW172" s="1">
        <v>4.0</v>
      </c>
      <c r="AX172" s="1">
        <v>2.0</v>
      </c>
      <c r="AY172" s="1">
        <v>1.0</v>
      </c>
      <c r="AZ172" s="1">
        <v>6.0</v>
      </c>
      <c r="BA172" s="1">
        <v>1.0</v>
      </c>
      <c r="BB172" s="1">
        <v>4.0</v>
      </c>
      <c r="BC172" s="1">
        <v>3.0</v>
      </c>
      <c r="BD172" s="1">
        <v>5.0</v>
      </c>
      <c r="BE172" s="1">
        <v>4.0</v>
      </c>
      <c r="BF172" s="1">
        <v>1.0</v>
      </c>
      <c r="BG172" s="1">
        <v>2.0</v>
      </c>
      <c r="BH172" s="1">
        <v>4.0</v>
      </c>
      <c r="BI172" s="1">
        <v>1.0</v>
      </c>
      <c r="BJ172" s="1">
        <v>1.0</v>
      </c>
      <c r="BK172" s="1">
        <v>3.0</v>
      </c>
      <c r="BL172" s="1">
        <v>1.0</v>
      </c>
      <c r="BM172" s="1">
        <v>1.0</v>
      </c>
      <c r="BN172" s="1">
        <v>4.0</v>
      </c>
      <c r="BO172" s="1">
        <v>1.0</v>
      </c>
      <c r="BP172" s="1">
        <v>1.0</v>
      </c>
      <c r="BQ172" s="1">
        <v>4.0</v>
      </c>
      <c r="BR172" s="1">
        <v>2.0</v>
      </c>
      <c r="BS172" s="1">
        <v>5.0</v>
      </c>
      <c r="BT172" s="1">
        <v>5.0</v>
      </c>
      <c r="BU172" s="1">
        <v>4.0</v>
      </c>
      <c r="BV172" s="1">
        <v>2.0</v>
      </c>
      <c r="BW172" s="1">
        <v>3.0</v>
      </c>
      <c r="BX172" s="1">
        <v>5.0</v>
      </c>
      <c r="BY172" s="1">
        <v>3.0</v>
      </c>
      <c r="BZ172" s="1">
        <v>4.0</v>
      </c>
      <c r="CA172" s="1">
        <v>2.0</v>
      </c>
      <c r="CB172" s="1">
        <v>4.0</v>
      </c>
      <c r="CC172" s="1">
        <v>4.0</v>
      </c>
      <c r="CD172" s="1">
        <v>5.0</v>
      </c>
      <c r="CE172" s="1">
        <v>4.0</v>
      </c>
      <c r="CF172" s="1">
        <v>4.0</v>
      </c>
      <c r="CG172" s="1">
        <v>4.0</v>
      </c>
      <c r="CH172" s="1">
        <v>1.0</v>
      </c>
      <c r="CI172" s="1">
        <v>2.0</v>
      </c>
      <c r="CJ172" s="1">
        <v>5.0</v>
      </c>
      <c r="CK172" s="1">
        <v>5.0</v>
      </c>
      <c r="CL172" s="1">
        <v>1.0</v>
      </c>
      <c r="CM172" s="1">
        <v>4.0</v>
      </c>
      <c r="CN172" s="1">
        <f t="shared" si="9"/>
        <v>9</v>
      </c>
      <c r="CO172" s="1">
        <f t="shared" si="10"/>
        <v>22</v>
      </c>
      <c r="CP172" s="1">
        <f t="shared" si="11"/>
        <v>18</v>
      </c>
      <c r="CQ172" s="1">
        <f t="shared" si="12"/>
        <v>13</v>
      </c>
      <c r="CR172" s="1">
        <f t="shared" si="13"/>
        <v>11</v>
      </c>
      <c r="CS172" s="1">
        <f t="shared" si="14"/>
        <v>15</v>
      </c>
      <c r="CT172" s="1">
        <f t="shared" si="15"/>
        <v>88</v>
      </c>
      <c r="CU172" s="1">
        <v>4.0</v>
      </c>
      <c r="CV172" s="1">
        <v>3.0</v>
      </c>
      <c r="CW172" s="1">
        <v>3.0</v>
      </c>
      <c r="CX172" s="1">
        <v>4.0</v>
      </c>
      <c r="CY172" s="1">
        <v>4.0</v>
      </c>
      <c r="CZ172" s="1">
        <v>3.0</v>
      </c>
      <c r="DA172" s="1">
        <v>3.0</v>
      </c>
      <c r="DB172" s="1">
        <v>3.0</v>
      </c>
      <c r="DC172" s="1">
        <v>3.0</v>
      </c>
      <c r="DD172" s="1">
        <v>2.0</v>
      </c>
      <c r="DE172" s="1">
        <v>2.0</v>
      </c>
      <c r="DF172" s="1">
        <v>2.0</v>
      </c>
      <c r="DG172" s="1"/>
      <c r="DH172" s="1">
        <v>3.0</v>
      </c>
      <c r="DI172" s="1"/>
      <c r="DJ172" s="1">
        <v>2.0</v>
      </c>
      <c r="DK172" s="1">
        <v>2.0</v>
      </c>
      <c r="DL172" s="1">
        <v>2.0</v>
      </c>
      <c r="DM172" s="1">
        <v>3.0</v>
      </c>
      <c r="DN172" s="1">
        <v>3.0</v>
      </c>
      <c r="DO172" s="1">
        <v>2.0</v>
      </c>
      <c r="DP172" s="1">
        <v>3.0</v>
      </c>
      <c r="DQ172" s="1">
        <f t="shared" si="16"/>
        <v>13</v>
      </c>
      <c r="DR172" s="1">
        <f t="shared" si="17"/>
        <v>12</v>
      </c>
      <c r="DS172" s="1">
        <f t="shared" ref="DS172:DT172" si="1531">SUM(CW172+DC172+DI172)</f>
        <v>6</v>
      </c>
      <c r="DT172" s="1">
        <f t="shared" si="1531"/>
        <v>8</v>
      </c>
      <c r="DU172" s="1">
        <f t="shared" si="19"/>
        <v>8</v>
      </c>
      <c r="DV172" s="1">
        <f t="shared" si="20"/>
        <v>9</v>
      </c>
      <c r="DW172" s="1">
        <f t="shared" si="21"/>
        <v>56</v>
      </c>
      <c r="DX172" s="1">
        <v>4.0</v>
      </c>
      <c r="DY172" s="1">
        <v>4.0</v>
      </c>
      <c r="DZ172" s="1">
        <v>4.0</v>
      </c>
      <c r="EA172" s="1">
        <v>3.0</v>
      </c>
      <c r="EB172" s="1">
        <v>4.0</v>
      </c>
      <c r="EC172" s="1">
        <v>4.0</v>
      </c>
      <c r="ED172" s="1">
        <v>4.0</v>
      </c>
      <c r="EE172" s="1">
        <v>2.0</v>
      </c>
      <c r="EF172" s="1">
        <v>4.0</v>
      </c>
      <c r="EG172" s="1">
        <v>2.0</v>
      </c>
      <c r="EH172" s="1">
        <v>4.0</v>
      </c>
      <c r="EI172" s="1">
        <v>2.0</v>
      </c>
      <c r="EJ172" s="1">
        <v>2.0</v>
      </c>
      <c r="EK172" s="1">
        <v>4.0</v>
      </c>
      <c r="EL172" s="1">
        <v>2.0</v>
      </c>
      <c r="EM172" s="1">
        <v>2.0</v>
      </c>
      <c r="EN172" s="1">
        <v>4.0</v>
      </c>
      <c r="EO172" s="1">
        <v>2.0</v>
      </c>
      <c r="EP172" s="1">
        <v>4.0</v>
      </c>
      <c r="EQ172" s="1">
        <v>4.0</v>
      </c>
      <c r="ER172" s="1">
        <v>4.0</v>
      </c>
      <c r="ES172" s="1">
        <v>2.0</v>
      </c>
      <c r="ET172" s="1">
        <v>4.0</v>
      </c>
      <c r="EU172" s="1">
        <v>4.0</v>
      </c>
      <c r="EV172" s="1">
        <v>2.0</v>
      </c>
      <c r="EW172" s="1">
        <v>4.0</v>
      </c>
      <c r="EX172" s="1">
        <v>2.0</v>
      </c>
      <c r="EY172" s="1">
        <v>4.0</v>
      </c>
      <c r="EZ172" s="1">
        <v>4.0</v>
      </c>
      <c r="FA172" s="1">
        <v>5.0</v>
      </c>
      <c r="FB172" s="1">
        <v>4.0</v>
      </c>
      <c r="FC172" s="1">
        <v>4.0</v>
      </c>
      <c r="FD172" s="1">
        <v>2.0</v>
      </c>
      <c r="FE172" s="1">
        <v>4.0</v>
      </c>
      <c r="FF172" s="1">
        <v>4.0</v>
      </c>
      <c r="FG172" s="1">
        <v>4.0</v>
      </c>
      <c r="FH172" s="1">
        <v>4.0</v>
      </c>
      <c r="FI172" s="1">
        <v>4.0</v>
      </c>
      <c r="FJ172" s="1">
        <v>2.0</v>
      </c>
      <c r="FK172" s="1">
        <v>4.0</v>
      </c>
      <c r="FL172" s="1">
        <v>4.0</v>
      </c>
      <c r="FM172" s="1">
        <v>2.0</v>
      </c>
      <c r="FN172" s="1">
        <v>4.0</v>
      </c>
      <c r="FO172" s="1">
        <v>2.0</v>
      </c>
      <c r="FP172" s="1">
        <f t="shared" ref="FP172:HG172" si="1532">IF(FP$3="+",DX172,6-DX172)</f>
        <v>4</v>
      </c>
      <c r="FQ172" s="1">
        <f t="shared" si="1532"/>
        <v>2</v>
      </c>
      <c r="FR172" s="1">
        <f t="shared" si="1532"/>
        <v>4</v>
      </c>
      <c r="FS172" s="1">
        <f t="shared" si="1532"/>
        <v>3</v>
      </c>
      <c r="FT172" s="1">
        <f t="shared" si="1532"/>
        <v>4</v>
      </c>
      <c r="FU172" s="1">
        <f t="shared" si="1532"/>
        <v>2</v>
      </c>
      <c r="FV172" s="1">
        <f t="shared" si="1532"/>
        <v>4</v>
      </c>
      <c r="FW172" s="1">
        <f t="shared" si="1532"/>
        <v>4</v>
      </c>
      <c r="FX172" s="1">
        <f t="shared" si="1532"/>
        <v>2</v>
      </c>
      <c r="FY172" s="1">
        <f t="shared" si="1532"/>
        <v>2</v>
      </c>
      <c r="FZ172" s="1">
        <f t="shared" si="1532"/>
        <v>4</v>
      </c>
      <c r="GA172" s="1">
        <f t="shared" si="1532"/>
        <v>4</v>
      </c>
      <c r="GB172" s="1">
        <f t="shared" si="1532"/>
        <v>4</v>
      </c>
      <c r="GC172" s="1">
        <f t="shared" si="1532"/>
        <v>4</v>
      </c>
      <c r="GD172" s="1">
        <f t="shared" si="1532"/>
        <v>4</v>
      </c>
      <c r="GE172" s="1">
        <f t="shared" si="1532"/>
        <v>4</v>
      </c>
      <c r="GF172" s="1">
        <f t="shared" si="1532"/>
        <v>4</v>
      </c>
      <c r="GG172" s="1">
        <f t="shared" si="1532"/>
        <v>4</v>
      </c>
      <c r="GH172" s="1">
        <f t="shared" si="1532"/>
        <v>2</v>
      </c>
      <c r="GI172" s="1">
        <f t="shared" si="1532"/>
        <v>4</v>
      </c>
      <c r="GJ172" s="1">
        <f t="shared" si="1532"/>
        <v>4</v>
      </c>
      <c r="GK172" s="1">
        <f t="shared" si="1532"/>
        <v>4</v>
      </c>
      <c r="GL172" s="1">
        <f t="shared" si="1532"/>
        <v>4</v>
      </c>
      <c r="GM172" s="1">
        <f t="shared" si="1532"/>
        <v>2</v>
      </c>
      <c r="GN172" s="1">
        <f t="shared" si="1532"/>
        <v>4</v>
      </c>
      <c r="GO172" s="1">
        <f t="shared" si="1532"/>
        <v>4</v>
      </c>
      <c r="GP172" s="1">
        <f t="shared" si="1532"/>
        <v>2</v>
      </c>
      <c r="GQ172" s="1">
        <f t="shared" si="1532"/>
        <v>4</v>
      </c>
      <c r="GR172" s="1">
        <f t="shared" si="1532"/>
        <v>4</v>
      </c>
      <c r="GS172" s="1">
        <f t="shared" si="1532"/>
        <v>1</v>
      </c>
      <c r="GT172" s="1">
        <f t="shared" si="1532"/>
        <v>4</v>
      </c>
      <c r="GU172" s="1">
        <f t="shared" si="1532"/>
        <v>4</v>
      </c>
      <c r="GV172" s="1">
        <f t="shared" si="1532"/>
        <v>4</v>
      </c>
      <c r="GW172" s="1">
        <f t="shared" si="1532"/>
        <v>4</v>
      </c>
      <c r="GX172" s="1">
        <f t="shared" si="1532"/>
        <v>4</v>
      </c>
      <c r="GY172" s="1">
        <f t="shared" si="1532"/>
        <v>4</v>
      </c>
      <c r="GZ172" s="1">
        <f t="shared" si="1532"/>
        <v>4</v>
      </c>
      <c r="HA172" s="1">
        <f t="shared" si="1532"/>
        <v>2</v>
      </c>
      <c r="HB172" s="1">
        <f t="shared" si="1532"/>
        <v>2</v>
      </c>
      <c r="HC172" s="1">
        <f t="shared" si="1532"/>
        <v>4</v>
      </c>
      <c r="HD172" s="1">
        <f t="shared" si="1532"/>
        <v>4</v>
      </c>
      <c r="HE172" s="1">
        <f t="shared" si="1532"/>
        <v>4</v>
      </c>
      <c r="HF172" s="1">
        <f t="shared" si="1532"/>
        <v>4</v>
      </c>
      <c r="HG172" s="1">
        <f t="shared" si="1532"/>
        <v>4</v>
      </c>
      <c r="HH172" s="1">
        <v>4.0</v>
      </c>
      <c r="HI172" s="1">
        <v>4.0</v>
      </c>
      <c r="HJ172" s="1">
        <v>4.0</v>
      </c>
      <c r="HK172" s="1">
        <v>3.0</v>
      </c>
      <c r="HL172" s="1">
        <v>4.0</v>
      </c>
      <c r="HM172" s="1">
        <v>4.0</v>
      </c>
      <c r="HN172" s="1">
        <v>4.0</v>
      </c>
      <c r="HO172" s="1">
        <v>2.0</v>
      </c>
      <c r="HP172" s="1">
        <v>4.0</v>
      </c>
      <c r="HQ172" s="1">
        <v>2.0</v>
      </c>
      <c r="HR172" s="1">
        <v>4.0</v>
      </c>
      <c r="HS172" s="1">
        <v>2.0</v>
      </c>
      <c r="HT172" s="1">
        <v>2.0</v>
      </c>
      <c r="HU172" s="1">
        <v>4.0</v>
      </c>
      <c r="HV172" s="1">
        <v>2.0</v>
      </c>
      <c r="HW172" s="1">
        <v>2.0</v>
      </c>
      <c r="HX172" s="1">
        <v>4.0</v>
      </c>
      <c r="HY172" s="1">
        <v>2.0</v>
      </c>
      <c r="HZ172" s="1">
        <v>4.0</v>
      </c>
      <c r="IA172" s="1">
        <v>4.0</v>
      </c>
      <c r="IB172" s="1">
        <v>4.0</v>
      </c>
      <c r="IC172" s="1">
        <v>2.0</v>
      </c>
      <c r="ID172" s="1">
        <v>4.0</v>
      </c>
      <c r="IE172" s="1">
        <v>4.0</v>
      </c>
      <c r="IF172" s="1">
        <v>2.0</v>
      </c>
      <c r="IG172" s="1">
        <v>4.0</v>
      </c>
      <c r="IH172" s="1">
        <v>2.0</v>
      </c>
      <c r="II172" s="1">
        <v>4.0</v>
      </c>
      <c r="IJ172" s="1">
        <v>4.0</v>
      </c>
      <c r="IK172" s="1">
        <v>5.0</v>
      </c>
      <c r="IL172" s="1">
        <v>4.0</v>
      </c>
      <c r="IM172" s="1">
        <v>4.0</v>
      </c>
      <c r="IN172" s="1">
        <v>2.0</v>
      </c>
      <c r="IO172" s="1">
        <v>4.0</v>
      </c>
      <c r="IP172" s="1">
        <v>4.0</v>
      </c>
      <c r="IQ172" s="1">
        <v>4.0</v>
      </c>
      <c r="IR172" s="1">
        <v>4.0</v>
      </c>
      <c r="IS172" s="1">
        <v>4.0</v>
      </c>
      <c r="IT172" s="1">
        <v>2.0</v>
      </c>
      <c r="IU172" s="1">
        <v>4.0</v>
      </c>
      <c r="IV172" s="1">
        <v>4.0</v>
      </c>
      <c r="IW172" s="1">
        <v>2.0</v>
      </c>
      <c r="IX172" s="1">
        <v>4.0</v>
      </c>
      <c r="IY172" s="1">
        <v>2.0</v>
      </c>
      <c r="IZ172" s="1">
        <f t="shared" ref="IZ172:KQ172" si="1533">IF(IZ$3="+",HH172,6-HH172)</f>
        <v>4</v>
      </c>
      <c r="JA172" s="1">
        <f t="shared" si="1533"/>
        <v>2</v>
      </c>
      <c r="JB172" s="1">
        <f t="shared" si="1533"/>
        <v>4</v>
      </c>
      <c r="JC172" s="1">
        <f t="shared" si="1533"/>
        <v>3</v>
      </c>
      <c r="JD172" s="1">
        <f t="shared" si="1533"/>
        <v>4</v>
      </c>
      <c r="JE172" s="1">
        <f t="shared" si="1533"/>
        <v>2</v>
      </c>
      <c r="JF172" s="1">
        <f t="shared" si="1533"/>
        <v>4</v>
      </c>
      <c r="JG172" s="1">
        <f t="shared" si="1533"/>
        <v>4</v>
      </c>
      <c r="JH172" s="1">
        <f t="shared" si="1533"/>
        <v>2</v>
      </c>
      <c r="JI172" s="1">
        <f t="shared" si="1533"/>
        <v>2</v>
      </c>
      <c r="JJ172" s="1">
        <f t="shared" si="1533"/>
        <v>4</v>
      </c>
      <c r="JK172" s="1">
        <f t="shared" si="1533"/>
        <v>4</v>
      </c>
      <c r="JL172" s="1">
        <f t="shared" si="1533"/>
        <v>4</v>
      </c>
      <c r="JM172" s="1">
        <f t="shared" si="1533"/>
        <v>4</v>
      </c>
      <c r="JN172" s="1">
        <f t="shared" si="1533"/>
        <v>2</v>
      </c>
      <c r="JO172" s="1">
        <f t="shared" si="1533"/>
        <v>4</v>
      </c>
      <c r="JP172" s="1">
        <f t="shared" si="1533"/>
        <v>4</v>
      </c>
      <c r="JQ172" s="1">
        <f t="shared" si="1533"/>
        <v>4</v>
      </c>
      <c r="JR172" s="1">
        <f t="shared" si="1533"/>
        <v>2</v>
      </c>
      <c r="JS172" s="1">
        <f t="shared" si="1533"/>
        <v>4</v>
      </c>
      <c r="JT172" s="1">
        <f t="shared" si="1533"/>
        <v>4</v>
      </c>
      <c r="JU172" s="1">
        <f t="shared" si="1533"/>
        <v>4</v>
      </c>
      <c r="JV172" s="1">
        <f t="shared" si="1533"/>
        <v>4</v>
      </c>
      <c r="JW172" s="1">
        <f t="shared" si="1533"/>
        <v>4</v>
      </c>
      <c r="JX172" s="1">
        <f t="shared" si="1533"/>
        <v>4</v>
      </c>
      <c r="JY172" s="1">
        <f t="shared" si="1533"/>
        <v>4</v>
      </c>
      <c r="JZ172" s="1">
        <f t="shared" si="1533"/>
        <v>4</v>
      </c>
      <c r="KA172" s="1">
        <f t="shared" si="1533"/>
        <v>4</v>
      </c>
      <c r="KB172" s="1">
        <f t="shared" si="1533"/>
        <v>4</v>
      </c>
      <c r="KC172" s="1">
        <f t="shared" si="1533"/>
        <v>5</v>
      </c>
      <c r="KD172" s="1">
        <f t="shared" si="1533"/>
        <v>4</v>
      </c>
      <c r="KE172" s="1">
        <f t="shared" si="1533"/>
        <v>4</v>
      </c>
      <c r="KF172" s="1">
        <f t="shared" si="1533"/>
        <v>4</v>
      </c>
      <c r="KG172" s="1">
        <f t="shared" si="1533"/>
        <v>4</v>
      </c>
      <c r="KH172" s="1">
        <f t="shared" si="1533"/>
        <v>2</v>
      </c>
      <c r="KI172" s="1">
        <f t="shared" si="1533"/>
        <v>4</v>
      </c>
      <c r="KJ172" s="1">
        <f t="shared" si="1533"/>
        <v>4</v>
      </c>
      <c r="KK172" s="1">
        <f t="shared" si="1533"/>
        <v>4</v>
      </c>
      <c r="KL172" s="1">
        <f t="shared" si="1533"/>
        <v>2</v>
      </c>
      <c r="KM172" s="1">
        <f t="shared" si="1533"/>
        <v>4</v>
      </c>
      <c r="KN172" s="1">
        <f t="shared" si="1533"/>
        <v>4</v>
      </c>
      <c r="KO172" s="1">
        <f t="shared" si="1533"/>
        <v>4</v>
      </c>
      <c r="KP172" s="1">
        <f t="shared" si="1533"/>
        <v>4</v>
      </c>
      <c r="KQ172" s="1">
        <f t="shared" si="1533"/>
        <v>4</v>
      </c>
      <c r="KR172" s="1">
        <f t="shared" si="24"/>
        <v>154</v>
      </c>
      <c r="KS172" s="1">
        <f t="shared" si="25"/>
        <v>28</v>
      </c>
      <c r="KT172" s="1">
        <f t="shared" si="26"/>
        <v>32</v>
      </c>
      <c r="KU172" s="1">
        <f t="shared" si="27"/>
        <v>36</v>
      </c>
      <c r="KV172" s="1">
        <f t="shared" si="28"/>
        <v>22</v>
      </c>
      <c r="KW172" s="1">
        <f t="shared" si="29"/>
        <v>36</v>
      </c>
      <c r="KX172" s="1">
        <v>5.0</v>
      </c>
      <c r="KY172" s="1">
        <v>2.0</v>
      </c>
      <c r="KZ172" s="1">
        <v>2.0</v>
      </c>
      <c r="LA172" s="1">
        <v>2.0</v>
      </c>
      <c r="LB172" s="1">
        <v>2.0</v>
      </c>
      <c r="LC172" s="1">
        <v>4.0</v>
      </c>
      <c r="LD172" s="1">
        <v>4.0</v>
      </c>
      <c r="LE172" s="1">
        <v>4.0</v>
      </c>
      <c r="LF172" s="1">
        <v>2.0</v>
      </c>
      <c r="LG172" s="1">
        <v>4.0</v>
      </c>
      <c r="LH172" s="1">
        <v>4.0</v>
      </c>
      <c r="LI172" s="1">
        <v>5.0</v>
      </c>
      <c r="LJ172" s="1">
        <v>2.0</v>
      </c>
      <c r="LK172" s="1">
        <v>4.0</v>
      </c>
      <c r="LL172" s="1">
        <v>4.0</v>
      </c>
      <c r="LM172" s="1">
        <v>5.0</v>
      </c>
      <c r="LN172" s="1">
        <v>4.0</v>
      </c>
      <c r="LO172" s="1">
        <v>4.0</v>
      </c>
      <c r="LP172" s="1">
        <v>2.0</v>
      </c>
      <c r="LQ172" s="1">
        <v>4.0</v>
      </c>
      <c r="LR172" s="1">
        <v>4.0</v>
      </c>
      <c r="LS172" s="1">
        <v>2.0</v>
      </c>
      <c r="LT172" s="1">
        <v>2.0</v>
      </c>
      <c r="LU172" s="1">
        <v>4.0</v>
      </c>
      <c r="LV172" s="1">
        <v>4.0</v>
      </c>
      <c r="LW172" s="1">
        <v>2.0</v>
      </c>
      <c r="LX172" s="1">
        <v>4.0</v>
      </c>
      <c r="LY172" s="1">
        <v>4.0</v>
      </c>
      <c r="LZ172" s="1">
        <v>5.0</v>
      </c>
      <c r="MA172" s="1">
        <f t="shared" si="557"/>
        <v>5</v>
      </c>
      <c r="MB172" s="1">
        <f t="shared" ref="MB172:NC172" si="1534">IF(MB$3="+",KY172,6-KY172)</f>
        <v>4</v>
      </c>
      <c r="MC172" s="1">
        <f t="shared" si="1534"/>
        <v>2</v>
      </c>
      <c r="MD172" s="1">
        <f t="shared" si="1534"/>
        <v>4</v>
      </c>
      <c r="ME172" s="1">
        <f t="shared" si="1534"/>
        <v>4</v>
      </c>
      <c r="MF172" s="1">
        <f t="shared" si="1534"/>
        <v>4</v>
      </c>
      <c r="MG172" s="1">
        <f t="shared" si="1534"/>
        <v>4</v>
      </c>
      <c r="MH172" s="1">
        <f t="shared" si="1534"/>
        <v>2</v>
      </c>
      <c r="MI172" s="1">
        <f t="shared" si="1534"/>
        <v>4</v>
      </c>
      <c r="MJ172" s="1">
        <f t="shared" si="1534"/>
        <v>4</v>
      </c>
      <c r="MK172" s="1">
        <f t="shared" si="1534"/>
        <v>4</v>
      </c>
      <c r="ML172" s="1">
        <f t="shared" si="1534"/>
        <v>5</v>
      </c>
      <c r="MM172" s="1">
        <f t="shared" si="1534"/>
        <v>4</v>
      </c>
      <c r="MN172" s="1">
        <f t="shared" si="1534"/>
        <v>4</v>
      </c>
      <c r="MO172" s="1">
        <f t="shared" si="1534"/>
        <v>4</v>
      </c>
      <c r="MP172" s="1">
        <f t="shared" si="1534"/>
        <v>5</v>
      </c>
      <c r="MQ172" s="1">
        <f t="shared" si="1534"/>
        <v>4</v>
      </c>
      <c r="MR172" s="1">
        <f t="shared" si="1534"/>
        <v>4</v>
      </c>
      <c r="MS172" s="1">
        <f t="shared" si="1534"/>
        <v>4</v>
      </c>
      <c r="MT172" s="1">
        <f t="shared" si="1534"/>
        <v>4</v>
      </c>
      <c r="MU172" s="1">
        <f t="shared" si="1534"/>
        <v>4</v>
      </c>
      <c r="MV172" s="1">
        <f t="shared" si="1534"/>
        <v>4</v>
      </c>
      <c r="MW172" s="1">
        <f t="shared" si="1534"/>
        <v>4</v>
      </c>
      <c r="MX172" s="1">
        <f t="shared" si="1534"/>
        <v>4</v>
      </c>
      <c r="MY172" s="1">
        <f t="shared" si="1534"/>
        <v>4</v>
      </c>
      <c r="MZ172" s="1">
        <f t="shared" si="1534"/>
        <v>4</v>
      </c>
      <c r="NA172" s="1">
        <f t="shared" si="1534"/>
        <v>4</v>
      </c>
      <c r="NB172" s="1">
        <f t="shared" si="1534"/>
        <v>4</v>
      </c>
      <c r="NC172" s="1">
        <f t="shared" si="1534"/>
        <v>5</v>
      </c>
      <c r="ND172" s="1">
        <f t="shared" si="31"/>
        <v>17</v>
      </c>
      <c r="NE172" s="1">
        <f t="shared" si="32"/>
        <v>19</v>
      </c>
      <c r="NF172" s="1">
        <f t="shared" si="33"/>
        <v>22</v>
      </c>
      <c r="NG172" s="1">
        <f t="shared" si="34"/>
        <v>21</v>
      </c>
      <c r="NH172" s="1">
        <f t="shared" si="35"/>
        <v>16</v>
      </c>
      <c r="NI172" s="1">
        <f t="shared" si="36"/>
        <v>21</v>
      </c>
      <c r="NJ172" s="1">
        <f t="shared" si="70"/>
        <v>116</v>
      </c>
      <c r="NK172" s="1">
        <v>3.0</v>
      </c>
      <c r="NL172" s="1">
        <v>3.0</v>
      </c>
      <c r="NM172" s="1">
        <v>2.0</v>
      </c>
      <c r="NN172" s="1">
        <v>2.0</v>
      </c>
      <c r="NO172" s="1">
        <v>2.0</v>
      </c>
      <c r="NP172" s="1">
        <v>2.0</v>
      </c>
      <c r="NQ172" s="1">
        <v>2.0</v>
      </c>
      <c r="NR172" s="1">
        <v>3.0</v>
      </c>
      <c r="NS172" s="1">
        <v>2.0</v>
      </c>
      <c r="NT172" s="1">
        <v>2.0</v>
      </c>
      <c r="NU172" s="1">
        <v>3.0</v>
      </c>
      <c r="NV172" s="1">
        <v>3.0</v>
      </c>
      <c r="NW172" s="1">
        <v>3.0</v>
      </c>
      <c r="NX172" s="1">
        <v>2.0</v>
      </c>
      <c r="NY172" s="1">
        <v>2.0</v>
      </c>
      <c r="NZ172" s="1">
        <v>2.0</v>
      </c>
      <c r="OA172" s="1">
        <v>2.0</v>
      </c>
      <c r="OB172" s="1">
        <v>3.0</v>
      </c>
      <c r="OC172" s="1">
        <v>2.0</v>
      </c>
      <c r="OD172" s="1">
        <v>2.0</v>
      </c>
      <c r="OE172" s="1">
        <v>2.0</v>
      </c>
      <c r="OF172" s="1">
        <f t="shared" si="37"/>
        <v>13</v>
      </c>
      <c r="OG172" s="1">
        <f t="shared" si="38"/>
        <v>30</v>
      </c>
      <c r="OH172" s="1">
        <f t="shared" si="39"/>
        <v>43</v>
      </c>
      <c r="OI172" s="1">
        <v>4.0</v>
      </c>
      <c r="OJ172" s="1">
        <v>4.0</v>
      </c>
      <c r="OK172" s="1">
        <v>4.0</v>
      </c>
      <c r="OL172" s="1">
        <v>4.0</v>
      </c>
      <c r="OM172" s="1">
        <v>4.0</v>
      </c>
      <c r="ON172" s="1">
        <v>4.0</v>
      </c>
      <c r="OO172" s="1">
        <v>4.0</v>
      </c>
      <c r="OP172" s="1">
        <v>4.0</v>
      </c>
      <c r="OQ172" s="1">
        <v>4.0</v>
      </c>
      <c r="OR172" s="1">
        <v>4.0</v>
      </c>
      <c r="OS172" s="1">
        <v>4.0</v>
      </c>
      <c r="OT172" s="1">
        <v>4.0</v>
      </c>
      <c r="OU172" s="1">
        <v>4.0</v>
      </c>
      <c r="OV172" s="1">
        <v>4.0</v>
      </c>
      <c r="OW172" s="1">
        <v>2.0</v>
      </c>
      <c r="OX172" s="1">
        <v>4.0</v>
      </c>
      <c r="OY172" s="1">
        <v>4.0</v>
      </c>
      <c r="OZ172" s="1">
        <v>4.0</v>
      </c>
      <c r="PA172" s="1">
        <v>4.0</v>
      </c>
      <c r="PB172" s="1">
        <v>4.0</v>
      </c>
      <c r="PC172" s="1">
        <v>4.0</v>
      </c>
      <c r="PD172" s="1">
        <v>4.0</v>
      </c>
      <c r="PE172" s="1">
        <v>4.0</v>
      </c>
      <c r="PF172" s="1">
        <v>4.0</v>
      </c>
      <c r="PG172" s="1">
        <v>4.0</v>
      </c>
      <c r="PH172" s="1">
        <v>4.0</v>
      </c>
      <c r="PI172" s="1">
        <v>4.0</v>
      </c>
      <c r="PJ172" s="1">
        <v>4.0</v>
      </c>
      <c r="PK172" s="1">
        <v>4.0</v>
      </c>
      <c r="PL172" s="1">
        <f t="shared" ref="PL172:QN172" si="1535">IF(PL$3="+",OI172,6-OI172)</f>
        <v>2</v>
      </c>
      <c r="PM172" s="1">
        <f t="shared" si="1535"/>
        <v>4</v>
      </c>
      <c r="PN172" s="1">
        <f t="shared" si="1535"/>
        <v>4</v>
      </c>
      <c r="PO172" s="1">
        <f t="shared" si="1535"/>
        <v>4</v>
      </c>
      <c r="PP172" s="1">
        <f t="shared" si="1535"/>
        <v>4</v>
      </c>
      <c r="PQ172" s="1">
        <f t="shared" si="1535"/>
        <v>2</v>
      </c>
      <c r="PR172" s="1">
        <f t="shared" si="1535"/>
        <v>4</v>
      </c>
      <c r="PS172" s="1">
        <f t="shared" si="1535"/>
        <v>4</v>
      </c>
      <c r="PT172" s="1">
        <f t="shared" si="1535"/>
        <v>2</v>
      </c>
      <c r="PU172" s="1">
        <f t="shared" si="1535"/>
        <v>2</v>
      </c>
      <c r="PV172" s="1">
        <f t="shared" si="1535"/>
        <v>2</v>
      </c>
      <c r="PW172" s="1">
        <f t="shared" si="1535"/>
        <v>2</v>
      </c>
      <c r="PX172" s="1">
        <f t="shared" si="1535"/>
        <v>2</v>
      </c>
      <c r="PY172" s="1">
        <f t="shared" si="1535"/>
        <v>2</v>
      </c>
      <c r="PZ172" s="1">
        <f t="shared" si="1535"/>
        <v>2</v>
      </c>
      <c r="QA172" s="1">
        <f t="shared" si="1535"/>
        <v>4</v>
      </c>
      <c r="QB172" s="1">
        <f t="shared" si="1535"/>
        <v>4</v>
      </c>
      <c r="QC172" s="1">
        <f t="shared" si="1535"/>
        <v>2</v>
      </c>
      <c r="QD172" s="1">
        <f t="shared" si="1535"/>
        <v>4</v>
      </c>
      <c r="QE172" s="1">
        <f t="shared" si="1535"/>
        <v>2</v>
      </c>
      <c r="QF172" s="1">
        <f t="shared" si="1535"/>
        <v>4</v>
      </c>
      <c r="QG172" s="1">
        <f t="shared" si="1535"/>
        <v>2</v>
      </c>
      <c r="QH172" s="1">
        <f t="shared" si="1535"/>
        <v>4</v>
      </c>
      <c r="QI172" s="1">
        <f t="shared" si="1535"/>
        <v>4</v>
      </c>
      <c r="QJ172" s="1">
        <f t="shared" si="1535"/>
        <v>4</v>
      </c>
      <c r="QK172" s="1">
        <f t="shared" si="1535"/>
        <v>2</v>
      </c>
      <c r="QL172" s="1">
        <f t="shared" si="1535"/>
        <v>4</v>
      </c>
      <c r="QM172" s="1">
        <f t="shared" si="1535"/>
        <v>4</v>
      </c>
      <c r="QN172" s="1">
        <f t="shared" si="1535"/>
        <v>2</v>
      </c>
      <c r="QO172" s="1">
        <f t="shared" si="41"/>
        <v>88</v>
      </c>
      <c r="QP172" s="1">
        <f t="shared" si="42"/>
        <v>38</v>
      </c>
      <c r="QQ172" s="1">
        <f t="shared" si="43"/>
        <v>50</v>
      </c>
      <c r="QR172" s="1">
        <v>3.0</v>
      </c>
      <c r="QS172" s="1">
        <v>3.0</v>
      </c>
      <c r="QT172" s="1">
        <v>3.0</v>
      </c>
      <c r="QU172" s="1">
        <v>3.0</v>
      </c>
      <c r="QV172" s="1">
        <v>2.0</v>
      </c>
      <c r="QW172" s="1">
        <v>3.0</v>
      </c>
      <c r="QX172" s="1">
        <v>3.0</v>
      </c>
      <c r="QY172" s="1">
        <v>3.0</v>
      </c>
      <c r="QZ172" s="1">
        <v>3.0</v>
      </c>
      <c r="RA172" s="1">
        <v>3.0</v>
      </c>
      <c r="RB172" s="1">
        <v>3.0</v>
      </c>
      <c r="RC172" s="1">
        <v>3.0</v>
      </c>
      <c r="RD172" s="1">
        <v>3.0</v>
      </c>
      <c r="RE172" s="1">
        <v>3.0</v>
      </c>
      <c r="RF172" s="1">
        <v>2.0</v>
      </c>
      <c r="RG172" s="1">
        <v>3.0</v>
      </c>
      <c r="RH172" s="1">
        <v>2.0</v>
      </c>
      <c r="RI172" s="1">
        <v>2.0</v>
      </c>
      <c r="RJ172" s="1">
        <v>2.0</v>
      </c>
      <c r="RK172" s="1">
        <v>3.0</v>
      </c>
      <c r="RL172" s="1">
        <v>3.0</v>
      </c>
      <c r="RM172" s="1">
        <v>3.0</v>
      </c>
      <c r="RN172" s="1">
        <v>2.0</v>
      </c>
      <c r="RO172" s="1">
        <v>3.0</v>
      </c>
      <c r="RP172" s="1">
        <v>3.0</v>
      </c>
      <c r="RQ172" s="1">
        <v>2.0</v>
      </c>
      <c r="RR172" s="1">
        <v>3.0</v>
      </c>
      <c r="RS172" s="1">
        <v>3.0</v>
      </c>
      <c r="RT172" s="1">
        <v>2.0</v>
      </c>
      <c r="RU172" s="1">
        <v>2.0</v>
      </c>
      <c r="RV172" s="1">
        <v>2.0</v>
      </c>
      <c r="RW172" s="1">
        <v>3.0</v>
      </c>
      <c r="RX172" s="1">
        <v>2.0</v>
      </c>
      <c r="RY172" s="1">
        <v>3.0</v>
      </c>
      <c r="RZ172" s="1">
        <v>2.0</v>
      </c>
      <c r="SA172" s="1">
        <v>3.0</v>
      </c>
      <c r="SB172" s="1">
        <v>3.0</v>
      </c>
      <c r="SC172" s="1">
        <v>3.0</v>
      </c>
      <c r="SD172" s="1">
        <v>3.0</v>
      </c>
      <c r="SE172" s="1">
        <v>3.0</v>
      </c>
      <c r="SF172" s="1">
        <v>2.0</v>
      </c>
      <c r="SG172" s="1">
        <f t="shared" ref="SG172:TU172" si="1536">IF(SG$3="+",QR172,5-QR172)</f>
        <v>3</v>
      </c>
      <c r="SH172" s="1">
        <f t="shared" si="1536"/>
        <v>3</v>
      </c>
      <c r="SI172" s="1">
        <f t="shared" si="1536"/>
        <v>2</v>
      </c>
      <c r="SJ172" s="1">
        <f t="shared" si="1536"/>
        <v>3</v>
      </c>
      <c r="SK172" s="1">
        <f t="shared" si="1536"/>
        <v>2</v>
      </c>
      <c r="SL172" s="1">
        <f t="shared" si="1536"/>
        <v>2</v>
      </c>
      <c r="SM172" s="1">
        <f t="shared" si="1536"/>
        <v>3</v>
      </c>
      <c r="SN172" s="1">
        <f t="shared" si="1536"/>
        <v>2</v>
      </c>
      <c r="SO172" s="1">
        <f t="shared" si="1536"/>
        <v>2</v>
      </c>
      <c r="SP172" s="1">
        <f t="shared" si="1536"/>
        <v>2</v>
      </c>
      <c r="SQ172" s="1">
        <f t="shared" si="1536"/>
        <v>3</v>
      </c>
      <c r="SR172" s="1">
        <f t="shared" si="1536"/>
        <v>2</v>
      </c>
      <c r="SS172" s="1">
        <f t="shared" si="1536"/>
        <v>3</v>
      </c>
      <c r="ST172" s="1">
        <f t="shared" si="1536"/>
        <v>3</v>
      </c>
      <c r="SU172" s="1">
        <f t="shared" si="1536"/>
        <v>3</v>
      </c>
      <c r="SV172" s="1">
        <f t="shared" si="1536"/>
        <v>3</v>
      </c>
      <c r="SW172" s="1">
        <f t="shared" si="1536"/>
        <v>3</v>
      </c>
      <c r="SX172" s="1">
        <f t="shared" si="1536"/>
        <v>3</v>
      </c>
      <c r="SY172" s="1">
        <f t="shared" si="1536"/>
        <v>3</v>
      </c>
      <c r="SZ172" s="1">
        <f t="shared" si="1536"/>
        <v>2</v>
      </c>
      <c r="TA172" s="1">
        <f t="shared" si="1536"/>
        <v>2</v>
      </c>
      <c r="TB172" s="1">
        <f t="shared" si="1536"/>
        <v>3</v>
      </c>
      <c r="TC172" s="1">
        <f t="shared" si="1536"/>
        <v>3</v>
      </c>
      <c r="TD172" s="1">
        <f t="shared" si="1536"/>
        <v>3</v>
      </c>
      <c r="TE172" s="1">
        <f t="shared" si="1536"/>
        <v>3</v>
      </c>
      <c r="TF172" s="1">
        <f t="shared" si="1536"/>
        <v>3</v>
      </c>
      <c r="TG172" s="1">
        <f t="shared" si="1536"/>
        <v>2</v>
      </c>
      <c r="TH172" s="1">
        <f t="shared" si="1536"/>
        <v>3</v>
      </c>
      <c r="TI172" s="1">
        <f t="shared" si="1536"/>
        <v>2</v>
      </c>
      <c r="TJ172" s="1">
        <f t="shared" si="1536"/>
        <v>3</v>
      </c>
      <c r="TK172" s="1">
        <f t="shared" si="1536"/>
        <v>3</v>
      </c>
      <c r="TL172" s="1">
        <f t="shared" si="1536"/>
        <v>3</v>
      </c>
      <c r="TM172" s="1">
        <f t="shared" si="1536"/>
        <v>3</v>
      </c>
      <c r="TN172" s="1">
        <f t="shared" si="1536"/>
        <v>3</v>
      </c>
      <c r="TO172" s="1">
        <f t="shared" si="1536"/>
        <v>3</v>
      </c>
      <c r="TP172" s="1">
        <f t="shared" si="1536"/>
        <v>3</v>
      </c>
      <c r="TQ172" s="1">
        <f t="shared" si="1536"/>
        <v>2</v>
      </c>
      <c r="TR172" s="1">
        <f t="shared" si="1536"/>
        <v>3</v>
      </c>
      <c r="TS172" s="1">
        <f t="shared" si="1536"/>
        <v>3</v>
      </c>
      <c r="TT172" s="1">
        <f t="shared" si="1536"/>
        <v>3</v>
      </c>
      <c r="TU172" s="1">
        <f t="shared" si="1536"/>
        <v>3</v>
      </c>
      <c r="TV172" s="1">
        <f t="shared" si="45"/>
        <v>85</v>
      </c>
      <c r="TW172" s="1">
        <f t="shared" si="46"/>
        <v>19</v>
      </c>
      <c r="TX172" s="1">
        <f t="shared" si="47"/>
        <v>5</v>
      </c>
      <c r="TY172" s="1">
        <f t="shared" si="48"/>
        <v>8</v>
      </c>
      <c r="TZ172" s="1">
        <f t="shared" si="49"/>
        <v>6</v>
      </c>
      <c r="UA172" s="1">
        <f t="shared" si="50"/>
        <v>34</v>
      </c>
      <c r="UB172" s="1">
        <f t="shared" si="51"/>
        <v>7</v>
      </c>
      <c r="UC172" s="1">
        <f t="shared" si="52"/>
        <v>6</v>
      </c>
      <c r="UD172" s="1">
        <f t="shared" si="53"/>
        <v>6</v>
      </c>
      <c r="UE172" s="1">
        <f t="shared" si="54"/>
        <v>6</v>
      </c>
      <c r="UF172" s="1">
        <f t="shared" ref="UF172:UG172" si="1537">TS172</f>
        <v>3</v>
      </c>
      <c r="UG172" s="1">
        <f t="shared" si="1537"/>
        <v>3</v>
      </c>
      <c r="UH172" s="1">
        <f t="shared" si="56"/>
        <v>19</v>
      </c>
      <c r="UI172" s="1">
        <f t="shared" si="57"/>
        <v>2</v>
      </c>
      <c r="UJ172" s="1">
        <f t="shared" si="58"/>
        <v>6</v>
      </c>
      <c r="UK172" s="1">
        <f t="shared" si="59"/>
        <v>11</v>
      </c>
      <c r="UL172" s="1">
        <f t="shared" si="60"/>
        <v>13</v>
      </c>
      <c r="UM172" s="1">
        <f t="shared" si="61"/>
        <v>5</v>
      </c>
      <c r="UN172" s="1">
        <f t="shared" si="62"/>
        <v>5</v>
      </c>
      <c r="UO172" s="1">
        <f t="shared" si="63"/>
        <v>3</v>
      </c>
      <c r="UP172" s="6">
        <v>1.0</v>
      </c>
      <c r="UQ172" s="6">
        <v>1.0</v>
      </c>
      <c r="UR172" s="6">
        <v>1.0</v>
      </c>
      <c r="US172" s="6">
        <v>1.0</v>
      </c>
      <c r="UT172" s="6">
        <v>1.0</v>
      </c>
      <c r="UU172" s="6">
        <v>1.0</v>
      </c>
      <c r="UV172" s="6">
        <v>1.0</v>
      </c>
      <c r="UW172" s="6">
        <v>1.0</v>
      </c>
      <c r="UX172" s="6">
        <v>1.0</v>
      </c>
      <c r="UY172" s="6">
        <v>1.0</v>
      </c>
      <c r="UZ172" s="6">
        <v>1.0</v>
      </c>
      <c r="VA172" s="6">
        <v>1.0</v>
      </c>
      <c r="VB172" s="6">
        <v>1.0</v>
      </c>
      <c r="VC172" s="6">
        <v>1.0</v>
      </c>
      <c r="VD172" s="6">
        <v>2.0</v>
      </c>
      <c r="VE172" s="6">
        <v>2.0</v>
      </c>
      <c r="VF172" s="6">
        <v>2.0</v>
      </c>
      <c r="VG172" s="6">
        <v>2.0</v>
      </c>
      <c r="VH172" s="6">
        <v>1.0</v>
      </c>
      <c r="VI172" s="6">
        <v>1.0</v>
      </c>
      <c r="VJ172" s="6">
        <v>1.0</v>
      </c>
      <c r="VK172" s="6">
        <v>1.0</v>
      </c>
      <c r="VL172" s="6">
        <v>1.0</v>
      </c>
      <c r="VM172" s="6">
        <v>1.0</v>
      </c>
      <c r="VN172" s="6">
        <v>1.0</v>
      </c>
      <c r="VO172" s="6">
        <v>1.0</v>
      </c>
      <c r="VP172" s="6">
        <v>2.0</v>
      </c>
      <c r="VQ172" s="6">
        <v>1.0</v>
      </c>
      <c r="VR172" s="6">
        <v>1.0</v>
      </c>
      <c r="VS172" s="6">
        <v>1.0</v>
      </c>
      <c r="VT172" s="6">
        <v>1.0</v>
      </c>
      <c r="VU172" s="6">
        <v>1.0</v>
      </c>
      <c r="VV172" s="6">
        <v>1.0</v>
      </c>
      <c r="VW172" s="6">
        <v>1.0</v>
      </c>
      <c r="VX172" s="6">
        <v>1.0</v>
      </c>
      <c r="VY172" s="6">
        <v>1.0</v>
      </c>
      <c r="VZ172" s="6" t="s">
        <v>1290</v>
      </c>
      <c r="WA172" s="9">
        <v>29.0</v>
      </c>
      <c r="WB172" s="1">
        <v>1.0</v>
      </c>
      <c r="WC172" s="1">
        <v>2.0</v>
      </c>
      <c r="WD172" s="1">
        <v>2.0</v>
      </c>
      <c r="WE172" s="1">
        <v>2.0</v>
      </c>
      <c r="WF172" s="1">
        <v>1.0</v>
      </c>
      <c r="WG172" s="1">
        <v>2.0</v>
      </c>
      <c r="WH172" s="1">
        <v>1.0</v>
      </c>
      <c r="WI172" s="1">
        <v>2.0</v>
      </c>
      <c r="WJ172" s="1">
        <v>1.0</v>
      </c>
      <c r="WK172" s="1">
        <v>2.0</v>
      </c>
      <c r="WL172" s="1">
        <v>1.0</v>
      </c>
      <c r="WM172" s="1">
        <v>2.0</v>
      </c>
      <c r="WN172" s="1">
        <v>1.0</v>
      </c>
      <c r="WO172" s="1">
        <v>2.0</v>
      </c>
      <c r="WP172" s="1">
        <v>2.0</v>
      </c>
      <c r="WQ172" s="1">
        <f t="shared" ref="WQ172:XE172" si="1538">IF(WQ$3="+",WB172,3-WB172)</f>
        <v>2</v>
      </c>
      <c r="WR172" s="1">
        <f t="shared" si="1538"/>
        <v>2</v>
      </c>
      <c r="WS172" s="1">
        <f t="shared" si="1538"/>
        <v>2</v>
      </c>
      <c r="WT172" s="1">
        <f t="shared" si="1538"/>
        <v>2</v>
      </c>
      <c r="WU172" s="1">
        <f t="shared" si="1538"/>
        <v>2</v>
      </c>
      <c r="WV172" s="1">
        <f t="shared" si="1538"/>
        <v>2</v>
      </c>
      <c r="WW172" s="1">
        <f t="shared" si="1538"/>
        <v>2</v>
      </c>
      <c r="WX172" s="1">
        <f t="shared" si="1538"/>
        <v>2</v>
      </c>
      <c r="WY172" s="1">
        <f t="shared" si="1538"/>
        <v>1</v>
      </c>
      <c r="WZ172" s="1">
        <f t="shared" si="1538"/>
        <v>2</v>
      </c>
      <c r="XA172" s="1">
        <f t="shared" si="1538"/>
        <v>2</v>
      </c>
      <c r="XB172" s="1">
        <f t="shared" si="1538"/>
        <v>2</v>
      </c>
      <c r="XC172" s="1">
        <f t="shared" si="1538"/>
        <v>2</v>
      </c>
      <c r="XD172" s="1">
        <f t="shared" si="1538"/>
        <v>2</v>
      </c>
      <c r="XE172" s="1">
        <f t="shared" si="1538"/>
        <v>2</v>
      </c>
      <c r="XF172" s="1">
        <f t="shared" si="65"/>
        <v>29</v>
      </c>
      <c r="XG172" s="1">
        <v>0.0</v>
      </c>
      <c r="XH172" s="9"/>
      <c r="XI172" s="9"/>
    </row>
    <row r="173" ht="15.0" customHeight="1">
      <c r="A173" s="1" t="s">
        <v>564</v>
      </c>
      <c r="B173" s="1" t="s">
        <v>553</v>
      </c>
      <c r="C173" s="1" t="s">
        <v>1586</v>
      </c>
      <c r="D173" s="1"/>
      <c r="E173" s="1" t="s">
        <v>1587</v>
      </c>
      <c r="F173" s="1" t="s">
        <v>753</v>
      </c>
      <c r="G173" s="1" t="s">
        <v>1588</v>
      </c>
      <c r="H173" s="1" t="s">
        <v>1589</v>
      </c>
      <c r="I173" s="1">
        <v>2.0</v>
      </c>
      <c r="J173" s="1">
        <v>1.9470402E7</v>
      </c>
      <c r="K173" s="1">
        <v>69.0</v>
      </c>
      <c r="L173" s="1">
        <v>2.017022E7</v>
      </c>
      <c r="M173" s="1">
        <v>2.0</v>
      </c>
      <c r="N173" s="1">
        <v>2.0</v>
      </c>
      <c r="O173" s="1">
        <v>2.0</v>
      </c>
      <c r="P173" s="1"/>
      <c r="Q173" s="1">
        <v>2.0</v>
      </c>
      <c r="R173" s="1"/>
      <c r="S173" s="1">
        <v>1.0</v>
      </c>
      <c r="T173" s="1" t="s">
        <v>560</v>
      </c>
      <c r="U173" s="1"/>
      <c r="V173" s="1">
        <v>10.0</v>
      </c>
      <c r="W173" s="1" t="s">
        <v>1590</v>
      </c>
      <c r="X173" s="1">
        <v>6164.0</v>
      </c>
      <c r="Y173" s="1" t="s">
        <v>571</v>
      </c>
      <c r="Z173" s="1" t="s">
        <v>826</v>
      </c>
      <c r="AA173" s="1"/>
      <c r="AB173" s="1">
        <v>2.0</v>
      </c>
      <c r="AC173" s="1">
        <v>8.0</v>
      </c>
      <c r="AD173" s="1">
        <v>0.0</v>
      </c>
      <c r="AE173" s="1">
        <v>1.0</v>
      </c>
      <c r="AF173" s="1">
        <v>2.0</v>
      </c>
      <c r="AG173" s="1">
        <v>1.0</v>
      </c>
      <c r="AH173" s="1">
        <v>9.0</v>
      </c>
      <c r="AI173" s="1">
        <v>5.0</v>
      </c>
      <c r="AJ173" s="1">
        <v>16.0</v>
      </c>
      <c r="AK173" s="1">
        <v>1.0</v>
      </c>
      <c r="AL173" s="1">
        <v>5.0</v>
      </c>
      <c r="AM173" s="1">
        <v>5.0</v>
      </c>
      <c r="AN173" s="1">
        <v>2004.0</v>
      </c>
      <c r="AO173" s="1">
        <v>5.0</v>
      </c>
      <c r="AP173" s="1">
        <v>11.0</v>
      </c>
      <c r="AQ173" s="1">
        <v>6.0</v>
      </c>
      <c r="AR173" s="1">
        <v>7.0</v>
      </c>
      <c r="AS173" s="1">
        <v>6.0</v>
      </c>
      <c r="AT173" s="1">
        <v>5.0</v>
      </c>
      <c r="AU173" s="1">
        <v>3.0</v>
      </c>
      <c r="AV173" s="1">
        <v>5.0</v>
      </c>
      <c r="AW173" s="1">
        <v>4.0</v>
      </c>
      <c r="AX173" s="1">
        <v>3.0</v>
      </c>
      <c r="AY173" s="1">
        <v>1.0</v>
      </c>
      <c r="AZ173" s="1">
        <v>8.0</v>
      </c>
      <c r="BA173" s="1">
        <v>1.0</v>
      </c>
      <c r="BB173" s="1">
        <v>1.0</v>
      </c>
      <c r="BC173" s="1"/>
      <c r="BD173" s="1"/>
      <c r="BE173" s="1">
        <v>1.0</v>
      </c>
      <c r="BF173" s="1"/>
      <c r="BG173" s="1"/>
      <c r="BH173" s="1">
        <v>1.0</v>
      </c>
      <c r="BI173" s="1"/>
      <c r="BJ173" s="1"/>
      <c r="BK173" s="1">
        <v>4.0</v>
      </c>
      <c r="BL173" s="1">
        <v>1.0</v>
      </c>
      <c r="BM173" s="1">
        <v>2.0</v>
      </c>
      <c r="BN173" s="1">
        <v>5.0</v>
      </c>
      <c r="BO173" s="1">
        <v>5.0</v>
      </c>
      <c r="BP173" s="1">
        <v>1.0</v>
      </c>
      <c r="BQ173" s="1">
        <v>2.0</v>
      </c>
      <c r="BR173" s="1">
        <v>5.0</v>
      </c>
      <c r="BS173" s="1">
        <v>5.0</v>
      </c>
      <c r="BT173" s="1">
        <v>5.0</v>
      </c>
      <c r="BU173" s="1">
        <v>4.0</v>
      </c>
      <c r="BV173" s="1"/>
      <c r="BW173" s="1">
        <v>5.0</v>
      </c>
      <c r="BX173" s="1">
        <v>3.0</v>
      </c>
      <c r="BY173" s="1">
        <v>5.0</v>
      </c>
      <c r="BZ173" s="1">
        <v>5.0</v>
      </c>
      <c r="CA173" s="1">
        <v>2.0</v>
      </c>
      <c r="CB173" s="1">
        <v>2.0</v>
      </c>
      <c r="CC173" s="1">
        <v>2.0</v>
      </c>
      <c r="CD173" s="1">
        <v>5.0</v>
      </c>
      <c r="CE173" s="1">
        <v>5.0</v>
      </c>
      <c r="CF173" s="1">
        <v>5.0</v>
      </c>
      <c r="CG173" s="1">
        <v>5.0</v>
      </c>
      <c r="CH173" s="1">
        <v>1.0</v>
      </c>
      <c r="CI173" s="1">
        <v>1.0</v>
      </c>
      <c r="CJ173" s="1">
        <v>1.0</v>
      </c>
      <c r="CK173" s="1">
        <v>5.0</v>
      </c>
      <c r="CL173" s="1">
        <v>1.0</v>
      </c>
      <c r="CM173" s="1">
        <v>5.0</v>
      </c>
      <c r="CN173" s="1">
        <f t="shared" si="9"/>
        <v>16</v>
      </c>
      <c r="CO173" s="1">
        <f t="shared" si="10"/>
        <v>21</v>
      </c>
      <c r="CP173" s="1">
        <f t="shared" si="11"/>
        <v>17</v>
      </c>
      <c r="CQ173" s="1">
        <f t="shared" si="12"/>
        <v>12</v>
      </c>
      <c r="CR173" s="1">
        <f t="shared" si="13"/>
        <v>12</v>
      </c>
      <c r="CS173" s="1">
        <f t="shared" si="14"/>
        <v>12</v>
      </c>
      <c r="CT173" s="1">
        <f t="shared" si="15"/>
        <v>90</v>
      </c>
      <c r="CU173" s="1">
        <v>2.0</v>
      </c>
      <c r="CV173" s="1">
        <v>3.0</v>
      </c>
      <c r="CW173" s="1">
        <v>3.0</v>
      </c>
      <c r="CX173" s="1">
        <v>2.0</v>
      </c>
      <c r="CY173" s="1">
        <v>3.0</v>
      </c>
      <c r="CZ173" s="1">
        <v>2.0</v>
      </c>
      <c r="DA173" s="1">
        <v>3.0</v>
      </c>
      <c r="DB173" s="1">
        <v>3.0</v>
      </c>
      <c r="DC173" s="1">
        <v>4.0</v>
      </c>
      <c r="DD173" s="1">
        <v>2.0</v>
      </c>
      <c r="DE173" s="1">
        <v>2.0</v>
      </c>
      <c r="DF173" s="1">
        <v>3.0</v>
      </c>
      <c r="DG173" s="1">
        <v>3.0</v>
      </c>
      <c r="DH173" s="1">
        <v>2.0</v>
      </c>
      <c r="DI173" s="1">
        <v>2.0</v>
      </c>
      <c r="DJ173" s="1">
        <v>2.0</v>
      </c>
      <c r="DK173" s="1">
        <v>2.0</v>
      </c>
      <c r="DL173" s="1">
        <v>2.0</v>
      </c>
      <c r="DM173" s="1">
        <v>2.0</v>
      </c>
      <c r="DN173" s="1">
        <v>3.0</v>
      </c>
      <c r="DO173" s="1">
        <v>2.0</v>
      </c>
      <c r="DP173" s="1">
        <v>3.0</v>
      </c>
      <c r="DQ173" s="1">
        <f t="shared" si="16"/>
        <v>14</v>
      </c>
      <c r="DR173" s="1">
        <f t="shared" si="17"/>
        <v>10</v>
      </c>
      <c r="DS173" s="1">
        <f t="shared" ref="DS173:DT173" si="1539">SUM(CW173+DC173+DI173)</f>
        <v>9</v>
      </c>
      <c r="DT173" s="1">
        <f t="shared" si="1539"/>
        <v>6</v>
      </c>
      <c r="DU173" s="1">
        <f t="shared" si="19"/>
        <v>7</v>
      </c>
      <c r="DV173" s="1">
        <f t="shared" si="20"/>
        <v>9</v>
      </c>
      <c r="DW173" s="1">
        <f t="shared" si="21"/>
        <v>55</v>
      </c>
      <c r="DX173" s="1">
        <v>3.0</v>
      </c>
      <c r="DY173" s="1">
        <v>2.0</v>
      </c>
      <c r="DZ173" s="1">
        <v>5.0</v>
      </c>
      <c r="EA173" s="1">
        <v>2.0</v>
      </c>
      <c r="EB173" s="1">
        <v>4.0</v>
      </c>
      <c r="EC173" s="1">
        <v>4.0</v>
      </c>
      <c r="ED173" s="1">
        <v>4.0</v>
      </c>
      <c r="EE173" s="1">
        <v>2.0</v>
      </c>
      <c r="EF173" s="1">
        <v>4.0</v>
      </c>
      <c r="EG173" s="1">
        <v>4.0</v>
      </c>
      <c r="EH173" s="1">
        <v>4.0</v>
      </c>
      <c r="EI173" s="1">
        <v>2.0</v>
      </c>
      <c r="EJ173" s="1">
        <v>3.0</v>
      </c>
      <c r="EK173" s="1">
        <v>4.0</v>
      </c>
      <c r="EL173" s="1">
        <v>3.0</v>
      </c>
      <c r="EM173" s="1">
        <v>3.0</v>
      </c>
      <c r="EN173" s="1">
        <v>5.0</v>
      </c>
      <c r="EO173" s="1">
        <v>2.0</v>
      </c>
      <c r="EP173" s="1">
        <v>3.0</v>
      </c>
      <c r="EQ173" s="1">
        <v>4.0</v>
      </c>
      <c r="ER173" s="1">
        <v>5.0</v>
      </c>
      <c r="ES173" s="1">
        <v>2.0</v>
      </c>
      <c r="ET173" s="1">
        <v>4.0</v>
      </c>
      <c r="EU173" s="1">
        <v>2.0</v>
      </c>
      <c r="EV173" s="1">
        <v>2.0</v>
      </c>
      <c r="EW173" s="1">
        <v>4.0</v>
      </c>
      <c r="EX173" s="1">
        <v>2.0</v>
      </c>
      <c r="EY173" s="1">
        <v>4.0</v>
      </c>
      <c r="EZ173" s="1">
        <v>4.0</v>
      </c>
      <c r="FA173" s="1">
        <v>3.0</v>
      </c>
      <c r="FB173" s="1">
        <v>4.0</v>
      </c>
      <c r="FC173" s="1">
        <v>3.0</v>
      </c>
      <c r="FD173" s="1">
        <v>2.0</v>
      </c>
      <c r="FE173" s="1">
        <v>4.0</v>
      </c>
      <c r="FF173" s="1">
        <v>3.0</v>
      </c>
      <c r="FG173" s="1">
        <v>4.0</v>
      </c>
      <c r="FH173" s="1">
        <v>4.0</v>
      </c>
      <c r="FI173" s="1">
        <v>4.0</v>
      </c>
      <c r="FJ173" s="1">
        <v>4.0</v>
      </c>
      <c r="FK173" s="1">
        <v>4.0</v>
      </c>
      <c r="FL173" s="1">
        <v>4.0</v>
      </c>
      <c r="FM173" s="1">
        <v>2.0</v>
      </c>
      <c r="FN173" s="1">
        <v>3.0</v>
      </c>
      <c r="FO173" s="1">
        <v>2.0</v>
      </c>
      <c r="FP173" s="1">
        <f t="shared" ref="FP173:HG173" si="1540">IF(FP$3="+",DX173,6-DX173)</f>
        <v>3</v>
      </c>
      <c r="FQ173" s="1">
        <f t="shared" si="1540"/>
        <v>4</v>
      </c>
      <c r="FR173" s="1">
        <f t="shared" si="1540"/>
        <v>5</v>
      </c>
      <c r="FS173" s="1">
        <f t="shared" si="1540"/>
        <v>2</v>
      </c>
      <c r="FT173" s="1">
        <f t="shared" si="1540"/>
        <v>4</v>
      </c>
      <c r="FU173" s="1">
        <f t="shared" si="1540"/>
        <v>2</v>
      </c>
      <c r="FV173" s="1">
        <f t="shared" si="1540"/>
        <v>4</v>
      </c>
      <c r="FW173" s="1">
        <f t="shared" si="1540"/>
        <v>4</v>
      </c>
      <c r="FX173" s="1">
        <f t="shared" si="1540"/>
        <v>2</v>
      </c>
      <c r="FY173" s="1">
        <f t="shared" si="1540"/>
        <v>4</v>
      </c>
      <c r="FZ173" s="1">
        <f t="shared" si="1540"/>
        <v>4</v>
      </c>
      <c r="GA173" s="1">
        <f t="shared" si="1540"/>
        <v>4</v>
      </c>
      <c r="GB173" s="1">
        <f t="shared" si="1540"/>
        <v>3</v>
      </c>
      <c r="GC173" s="1">
        <f t="shared" si="1540"/>
        <v>4</v>
      </c>
      <c r="GD173" s="1">
        <f t="shared" si="1540"/>
        <v>3</v>
      </c>
      <c r="GE173" s="1">
        <f t="shared" si="1540"/>
        <v>3</v>
      </c>
      <c r="GF173" s="1">
        <f t="shared" si="1540"/>
        <v>5</v>
      </c>
      <c r="GG173" s="1">
        <f t="shared" si="1540"/>
        <v>4</v>
      </c>
      <c r="GH173" s="1">
        <f t="shared" si="1540"/>
        <v>3</v>
      </c>
      <c r="GI173" s="1">
        <f t="shared" si="1540"/>
        <v>4</v>
      </c>
      <c r="GJ173" s="1">
        <f t="shared" si="1540"/>
        <v>5</v>
      </c>
      <c r="GK173" s="1">
        <f t="shared" si="1540"/>
        <v>4</v>
      </c>
      <c r="GL173" s="1">
        <f t="shared" si="1540"/>
        <v>4</v>
      </c>
      <c r="GM173" s="1">
        <f t="shared" si="1540"/>
        <v>4</v>
      </c>
      <c r="GN173" s="1">
        <f t="shared" si="1540"/>
        <v>4</v>
      </c>
      <c r="GO173" s="1">
        <f t="shared" si="1540"/>
        <v>4</v>
      </c>
      <c r="GP173" s="1">
        <f t="shared" si="1540"/>
        <v>2</v>
      </c>
      <c r="GQ173" s="1">
        <f t="shared" si="1540"/>
        <v>4</v>
      </c>
      <c r="GR173" s="1">
        <f t="shared" si="1540"/>
        <v>4</v>
      </c>
      <c r="GS173" s="1">
        <f t="shared" si="1540"/>
        <v>3</v>
      </c>
      <c r="GT173" s="1">
        <f t="shared" si="1540"/>
        <v>4</v>
      </c>
      <c r="GU173" s="1">
        <f t="shared" si="1540"/>
        <v>3</v>
      </c>
      <c r="GV173" s="1">
        <f t="shared" si="1540"/>
        <v>4</v>
      </c>
      <c r="GW173" s="1">
        <f t="shared" si="1540"/>
        <v>4</v>
      </c>
      <c r="GX173" s="1">
        <f t="shared" si="1540"/>
        <v>3</v>
      </c>
      <c r="GY173" s="1">
        <f t="shared" si="1540"/>
        <v>4</v>
      </c>
      <c r="GZ173" s="1">
        <f t="shared" si="1540"/>
        <v>4</v>
      </c>
      <c r="HA173" s="1">
        <f t="shared" si="1540"/>
        <v>2</v>
      </c>
      <c r="HB173" s="1">
        <f t="shared" si="1540"/>
        <v>4</v>
      </c>
      <c r="HC173" s="1">
        <f t="shared" si="1540"/>
        <v>4</v>
      </c>
      <c r="HD173" s="1">
        <f t="shared" si="1540"/>
        <v>4</v>
      </c>
      <c r="HE173" s="1">
        <f t="shared" si="1540"/>
        <v>4</v>
      </c>
      <c r="HF173" s="1">
        <f t="shared" si="1540"/>
        <v>3</v>
      </c>
      <c r="HG173" s="1">
        <f t="shared" si="1540"/>
        <v>4</v>
      </c>
      <c r="HH173" s="1">
        <v>3.0</v>
      </c>
      <c r="HI173" s="1">
        <v>2.0</v>
      </c>
      <c r="HJ173" s="1">
        <v>5.0</v>
      </c>
      <c r="HK173" s="1">
        <v>2.0</v>
      </c>
      <c r="HL173" s="1">
        <v>4.0</v>
      </c>
      <c r="HM173" s="1">
        <v>4.0</v>
      </c>
      <c r="HN173" s="1">
        <v>4.0</v>
      </c>
      <c r="HO173" s="1">
        <v>2.0</v>
      </c>
      <c r="HP173" s="1">
        <v>4.0</v>
      </c>
      <c r="HQ173" s="1">
        <v>4.0</v>
      </c>
      <c r="HR173" s="1">
        <v>4.0</v>
      </c>
      <c r="HS173" s="1">
        <v>2.0</v>
      </c>
      <c r="HT173" s="1">
        <v>3.0</v>
      </c>
      <c r="HU173" s="1">
        <v>4.0</v>
      </c>
      <c r="HV173" s="1">
        <v>3.0</v>
      </c>
      <c r="HW173" s="1">
        <v>3.0</v>
      </c>
      <c r="HX173" s="1">
        <v>5.0</v>
      </c>
      <c r="HY173" s="1">
        <v>2.0</v>
      </c>
      <c r="HZ173" s="1">
        <v>3.0</v>
      </c>
      <c r="IA173" s="1">
        <v>4.0</v>
      </c>
      <c r="IB173" s="1">
        <v>5.0</v>
      </c>
      <c r="IC173" s="1">
        <v>2.0</v>
      </c>
      <c r="ID173" s="1">
        <v>4.0</v>
      </c>
      <c r="IE173" s="1">
        <v>2.0</v>
      </c>
      <c r="IF173" s="1">
        <v>2.0</v>
      </c>
      <c r="IG173" s="1">
        <v>4.0</v>
      </c>
      <c r="IH173" s="1">
        <v>2.0</v>
      </c>
      <c r="II173" s="1">
        <v>4.0</v>
      </c>
      <c r="IJ173" s="1">
        <v>4.0</v>
      </c>
      <c r="IK173" s="1">
        <v>3.0</v>
      </c>
      <c r="IL173" s="1">
        <v>4.0</v>
      </c>
      <c r="IM173" s="1">
        <v>3.0</v>
      </c>
      <c r="IN173" s="1">
        <v>2.0</v>
      </c>
      <c r="IO173" s="1">
        <v>4.0</v>
      </c>
      <c r="IP173" s="1">
        <v>3.0</v>
      </c>
      <c r="IQ173" s="1">
        <v>4.0</v>
      </c>
      <c r="IR173" s="1">
        <v>4.0</v>
      </c>
      <c r="IS173" s="1">
        <v>4.0</v>
      </c>
      <c r="IT173" s="1">
        <v>4.0</v>
      </c>
      <c r="IU173" s="1">
        <v>4.0</v>
      </c>
      <c r="IV173" s="1">
        <v>4.0</v>
      </c>
      <c r="IW173" s="1">
        <v>2.0</v>
      </c>
      <c r="IX173" s="1">
        <v>3.0</v>
      </c>
      <c r="IY173" s="1">
        <v>2.0</v>
      </c>
      <c r="IZ173" s="1">
        <f t="shared" ref="IZ173:KQ173" si="1541">IF(IZ$3="+",HH173,6-HH173)</f>
        <v>3</v>
      </c>
      <c r="JA173" s="1">
        <f t="shared" si="1541"/>
        <v>4</v>
      </c>
      <c r="JB173" s="1">
        <f t="shared" si="1541"/>
        <v>5</v>
      </c>
      <c r="JC173" s="1">
        <f t="shared" si="1541"/>
        <v>2</v>
      </c>
      <c r="JD173" s="1">
        <f t="shared" si="1541"/>
        <v>4</v>
      </c>
      <c r="JE173" s="1">
        <f t="shared" si="1541"/>
        <v>2</v>
      </c>
      <c r="JF173" s="1">
        <f t="shared" si="1541"/>
        <v>4</v>
      </c>
      <c r="JG173" s="1">
        <f t="shared" si="1541"/>
        <v>4</v>
      </c>
      <c r="JH173" s="1">
        <f t="shared" si="1541"/>
        <v>2</v>
      </c>
      <c r="JI173" s="1">
        <f t="shared" si="1541"/>
        <v>4</v>
      </c>
      <c r="JJ173" s="1">
        <f t="shared" si="1541"/>
        <v>4</v>
      </c>
      <c r="JK173" s="1">
        <f t="shared" si="1541"/>
        <v>4</v>
      </c>
      <c r="JL173" s="1">
        <f t="shared" si="1541"/>
        <v>3</v>
      </c>
      <c r="JM173" s="1">
        <f t="shared" si="1541"/>
        <v>4</v>
      </c>
      <c r="JN173" s="1">
        <f t="shared" si="1541"/>
        <v>3</v>
      </c>
      <c r="JO173" s="1">
        <f t="shared" si="1541"/>
        <v>3</v>
      </c>
      <c r="JP173" s="1">
        <f t="shared" si="1541"/>
        <v>5</v>
      </c>
      <c r="JQ173" s="1">
        <f t="shared" si="1541"/>
        <v>4</v>
      </c>
      <c r="JR173" s="1">
        <f t="shared" si="1541"/>
        <v>3</v>
      </c>
      <c r="JS173" s="1">
        <f t="shared" si="1541"/>
        <v>4</v>
      </c>
      <c r="JT173" s="1">
        <f t="shared" si="1541"/>
        <v>5</v>
      </c>
      <c r="JU173" s="1">
        <f t="shared" si="1541"/>
        <v>4</v>
      </c>
      <c r="JV173" s="1">
        <f t="shared" si="1541"/>
        <v>4</v>
      </c>
      <c r="JW173" s="1">
        <f t="shared" si="1541"/>
        <v>2</v>
      </c>
      <c r="JX173" s="1">
        <f t="shared" si="1541"/>
        <v>4</v>
      </c>
      <c r="JY173" s="1">
        <f t="shared" si="1541"/>
        <v>4</v>
      </c>
      <c r="JZ173" s="1">
        <f t="shared" si="1541"/>
        <v>4</v>
      </c>
      <c r="KA173" s="1">
        <f t="shared" si="1541"/>
        <v>4</v>
      </c>
      <c r="KB173" s="1">
        <f t="shared" si="1541"/>
        <v>4</v>
      </c>
      <c r="KC173" s="1">
        <f t="shared" si="1541"/>
        <v>3</v>
      </c>
      <c r="KD173" s="1">
        <f t="shared" si="1541"/>
        <v>4</v>
      </c>
      <c r="KE173" s="1">
        <f t="shared" si="1541"/>
        <v>3</v>
      </c>
      <c r="KF173" s="1">
        <f t="shared" si="1541"/>
        <v>4</v>
      </c>
      <c r="KG173" s="1">
        <f t="shared" si="1541"/>
        <v>4</v>
      </c>
      <c r="KH173" s="1">
        <f t="shared" si="1541"/>
        <v>3</v>
      </c>
      <c r="KI173" s="1">
        <f t="shared" si="1541"/>
        <v>4</v>
      </c>
      <c r="KJ173" s="1">
        <f t="shared" si="1541"/>
        <v>4</v>
      </c>
      <c r="KK173" s="1">
        <f t="shared" si="1541"/>
        <v>4</v>
      </c>
      <c r="KL173" s="1">
        <f t="shared" si="1541"/>
        <v>4</v>
      </c>
      <c r="KM173" s="1">
        <f t="shared" si="1541"/>
        <v>4</v>
      </c>
      <c r="KN173" s="1">
        <f t="shared" si="1541"/>
        <v>4</v>
      </c>
      <c r="KO173" s="1">
        <f t="shared" si="1541"/>
        <v>4</v>
      </c>
      <c r="KP173" s="1">
        <f t="shared" si="1541"/>
        <v>3</v>
      </c>
      <c r="KQ173" s="1">
        <f t="shared" si="1541"/>
        <v>4</v>
      </c>
      <c r="KR173" s="1">
        <f t="shared" si="24"/>
        <v>160</v>
      </c>
      <c r="KS173" s="1">
        <f t="shared" si="25"/>
        <v>24</v>
      </c>
      <c r="KT173" s="1">
        <f t="shared" si="26"/>
        <v>35</v>
      </c>
      <c r="KU173" s="1">
        <f t="shared" si="27"/>
        <v>38</v>
      </c>
      <c r="KV173" s="1">
        <f t="shared" si="28"/>
        <v>22</v>
      </c>
      <c r="KW173" s="1">
        <f t="shared" si="29"/>
        <v>41</v>
      </c>
      <c r="KX173" s="1">
        <v>2.0</v>
      </c>
      <c r="KY173" s="1">
        <v>4.0</v>
      </c>
      <c r="KZ173" s="1">
        <v>3.0</v>
      </c>
      <c r="LA173" s="1">
        <v>2.0</v>
      </c>
      <c r="LB173" s="1">
        <v>3.0</v>
      </c>
      <c r="LC173" s="1">
        <v>4.0</v>
      </c>
      <c r="LD173" s="1">
        <v>3.0</v>
      </c>
      <c r="LE173" s="1">
        <v>4.0</v>
      </c>
      <c r="LF173" s="1">
        <v>2.0</v>
      </c>
      <c r="LG173" s="1">
        <v>3.0</v>
      </c>
      <c r="LH173" s="1">
        <v>2.0</v>
      </c>
      <c r="LI173" s="1">
        <v>3.0</v>
      </c>
      <c r="LJ173" s="1">
        <v>2.0</v>
      </c>
      <c r="LK173" s="1">
        <v>4.0</v>
      </c>
      <c r="LL173" s="1">
        <v>4.0</v>
      </c>
      <c r="LM173" s="1">
        <v>4.0</v>
      </c>
      <c r="LN173" s="1">
        <v>4.0</v>
      </c>
      <c r="LO173" s="1">
        <v>4.0</v>
      </c>
      <c r="LP173" s="1">
        <v>4.0</v>
      </c>
      <c r="LQ173" s="1">
        <v>4.0</v>
      </c>
      <c r="LR173" s="1">
        <v>4.0</v>
      </c>
      <c r="LS173" s="1">
        <v>2.0</v>
      </c>
      <c r="LT173" s="1">
        <v>3.0</v>
      </c>
      <c r="LU173" s="1">
        <v>3.0</v>
      </c>
      <c r="LV173" s="1">
        <v>4.0</v>
      </c>
      <c r="LW173" s="1">
        <v>2.0</v>
      </c>
      <c r="LX173" s="1">
        <v>4.0</v>
      </c>
      <c r="LY173" s="1">
        <v>4.0</v>
      </c>
      <c r="LZ173" s="1">
        <v>4.0</v>
      </c>
      <c r="MA173" s="1">
        <f t="shared" si="557"/>
        <v>2</v>
      </c>
      <c r="MB173" s="1">
        <f t="shared" ref="MB173:NC173" si="1542">IF(MB$3="+",KY173,6-KY173)</f>
        <v>2</v>
      </c>
      <c r="MC173" s="1">
        <f t="shared" si="1542"/>
        <v>3</v>
      </c>
      <c r="MD173" s="1">
        <f t="shared" si="1542"/>
        <v>4</v>
      </c>
      <c r="ME173" s="1">
        <f t="shared" si="1542"/>
        <v>3</v>
      </c>
      <c r="MF173" s="1">
        <f t="shared" si="1542"/>
        <v>4</v>
      </c>
      <c r="MG173" s="1">
        <f t="shared" si="1542"/>
        <v>3</v>
      </c>
      <c r="MH173" s="1">
        <f t="shared" si="1542"/>
        <v>2</v>
      </c>
      <c r="MI173" s="1">
        <f t="shared" si="1542"/>
        <v>4</v>
      </c>
      <c r="MJ173" s="1">
        <f t="shared" si="1542"/>
        <v>3</v>
      </c>
      <c r="MK173" s="1">
        <f t="shared" si="1542"/>
        <v>2</v>
      </c>
      <c r="ML173" s="1">
        <f t="shared" si="1542"/>
        <v>3</v>
      </c>
      <c r="MM173" s="1">
        <f t="shared" si="1542"/>
        <v>4</v>
      </c>
      <c r="MN173" s="1">
        <f t="shared" si="1542"/>
        <v>4</v>
      </c>
      <c r="MO173" s="1">
        <f t="shared" si="1542"/>
        <v>4</v>
      </c>
      <c r="MP173" s="1">
        <f t="shared" si="1542"/>
        <v>4</v>
      </c>
      <c r="MQ173" s="1">
        <f t="shared" si="1542"/>
        <v>4</v>
      </c>
      <c r="MR173" s="1">
        <f t="shared" si="1542"/>
        <v>4</v>
      </c>
      <c r="MS173" s="1">
        <f t="shared" si="1542"/>
        <v>2</v>
      </c>
      <c r="MT173" s="1">
        <f t="shared" si="1542"/>
        <v>4</v>
      </c>
      <c r="MU173" s="1">
        <f t="shared" si="1542"/>
        <v>4</v>
      </c>
      <c r="MV173" s="1">
        <f t="shared" si="1542"/>
        <v>4</v>
      </c>
      <c r="MW173" s="1">
        <f t="shared" si="1542"/>
        <v>3</v>
      </c>
      <c r="MX173" s="1">
        <f t="shared" si="1542"/>
        <v>3</v>
      </c>
      <c r="MY173" s="1">
        <f t="shared" si="1542"/>
        <v>4</v>
      </c>
      <c r="MZ173" s="1">
        <f t="shared" si="1542"/>
        <v>4</v>
      </c>
      <c r="NA173" s="1">
        <f t="shared" si="1542"/>
        <v>4</v>
      </c>
      <c r="NB173" s="1">
        <f t="shared" si="1542"/>
        <v>4</v>
      </c>
      <c r="NC173" s="1">
        <f t="shared" si="1542"/>
        <v>4</v>
      </c>
      <c r="ND173" s="1">
        <f t="shared" si="31"/>
        <v>12</v>
      </c>
      <c r="NE173" s="1">
        <f t="shared" si="32"/>
        <v>15</v>
      </c>
      <c r="NF173" s="1">
        <f t="shared" si="33"/>
        <v>22</v>
      </c>
      <c r="NG173" s="1">
        <f t="shared" si="34"/>
        <v>16</v>
      </c>
      <c r="NH173" s="1">
        <f t="shared" si="35"/>
        <v>16</v>
      </c>
      <c r="NI173" s="1">
        <f t="shared" si="36"/>
        <v>18</v>
      </c>
      <c r="NJ173" s="1">
        <f t="shared" si="70"/>
        <v>99</v>
      </c>
      <c r="NK173" s="1">
        <v>3.0</v>
      </c>
      <c r="NL173" s="1">
        <v>2.0</v>
      </c>
      <c r="NM173" s="1">
        <v>2.0</v>
      </c>
      <c r="NN173" s="1">
        <v>2.0</v>
      </c>
      <c r="NO173" s="1">
        <v>2.0</v>
      </c>
      <c r="NP173" s="1">
        <v>2.0</v>
      </c>
      <c r="NQ173" s="1">
        <v>3.0</v>
      </c>
      <c r="NR173" s="1">
        <v>2.0</v>
      </c>
      <c r="NS173" s="1">
        <v>2.0</v>
      </c>
      <c r="NT173" s="1">
        <v>2.0</v>
      </c>
      <c r="NU173" s="1">
        <v>2.0</v>
      </c>
      <c r="NV173" s="1">
        <v>3.0</v>
      </c>
      <c r="NW173" s="1">
        <v>2.0</v>
      </c>
      <c r="NX173" s="1">
        <v>2.0</v>
      </c>
      <c r="NY173" s="1">
        <v>2.0</v>
      </c>
      <c r="NZ173" s="1">
        <v>3.0</v>
      </c>
      <c r="OA173" s="1">
        <v>2.0</v>
      </c>
      <c r="OB173" s="1">
        <v>3.0</v>
      </c>
      <c r="OC173" s="1">
        <v>3.0</v>
      </c>
      <c r="OD173" s="1">
        <v>2.0</v>
      </c>
      <c r="OE173" s="1">
        <v>2.0</v>
      </c>
      <c r="OF173" s="1">
        <f t="shared" si="37"/>
        <v>13</v>
      </c>
      <c r="OG173" s="1">
        <f t="shared" si="38"/>
        <v>29</v>
      </c>
      <c r="OH173" s="1">
        <f t="shared" si="39"/>
        <v>42</v>
      </c>
      <c r="OI173" s="1">
        <v>2.0</v>
      </c>
      <c r="OJ173" s="1">
        <v>4.0</v>
      </c>
      <c r="OK173" s="1">
        <v>5.0</v>
      </c>
      <c r="OL173" s="1">
        <v>3.0</v>
      </c>
      <c r="OM173" s="1">
        <v>4.0</v>
      </c>
      <c r="ON173" s="1">
        <v>2.0</v>
      </c>
      <c r="OO173" s="1">
        <v>4.0</v>
      </c>
      <c r="OP173" s="1">
        <v>4.0</v>
      </c>
      <c r="OQ173" s="1">
        <v>2.0</v>
      </c>
      <c r="OR173" s="1">
        <v>3.0</v>
      </c>
      <c r="OS173" s="1">
        <v>4.0</v>
      </c>
      <c r="OT173" s="1">
        <v>4.0</v>
      </c>
      <c r="OU173" s="1">
        <v>2.0</v>
      </c>
      <c r="OV173" s="1">
        <v>1.0</v>
      </c>
      <c r="OW173" s="1">
        <v>2.0</v>
      </c>
      <c r="OX173" s="1">
        <v>4.0</v>
      </c>
      <c r="OY173" s="1">
        <v>4.0</v>
      </c>
      <c r="OZ173" s="1">
        <v>4.0</v>
      </c>
      <c r="PA173" s="1">
        <v>5.0</v>
      </c>
      <c r="PB173" s="1">
        <v>2.0</v>
      </c>
      <c r="PC173" s="1">
        <v>3.0</v>
      </c>
      <c r="PD173" s="1">
        <v>1.0</v>
      </c>
      <c r="PE173" s="1">
        <v>4.0</v>
      </c>
      <c r="PF173" s="1">
        <v>4.0</v>
      </c>
      <c r="PG173" s="1">
        <v>4.0</v>
      </c>
      <c r="PH173" s="1">
        <v>2.0</v>
      </c>
      <c r="PI173" s="1">
        <v>5.0</v>
      </c>
      <c r="PJ173" s="1">
        <v>4.0</v>
      </c>
      <c r="PK173" s="1">
        <v>2.0</v>
      </c>
      <c r="PL173" s="1">
        <f t="shared" ref="PL173:QN173" si="1543">IF(PL$3="+",OI173,6-OI173)</f>
        <v>4</v>
      </c>
      <c r="PM173" s="1">
        <f t="shared" si="1543"/>
        <v>4</v>
      </c>
      <c r="PN173" s="1">
        <f t="shared" si="1543"/>
        <v>5</v>
      </c>
      <c r="PO173" s="1">
        <f t="shared" si="1543"/>
        <v>3</v>
      </c>
      <c r="PP173" s="1">
        <f t="shared" si="1543"/>
        <v>4</v>
      </c>
      <c r="PQ173" s="1">
        <f t="shared" si="1543"/>
        <v>4</v>
      </c>
      <c r="PR173" s="1">
        <f t="shared" si="1543"/>
        <v>4</v>
      </c>
      <c r="PS173" s="1">
        <f t="shared" si="1543"/>
        <v>4</v>
      </c>
      <c r="PT173" s="1">
        <f t="shared" si="1543"/>
        <v>4</v>
      </c>
      <c r="PU173" s="1">
        <f t="shared" si="1543"/>
        <v>3</v>
      </c>
      <c r="PV173" s="1">
        <f t="shared" si="1543"/>
        <v>2</v>
      </c>
      <c r="PW173" s="1">
        <f t="shared" si="1543"/>
        <v>2</v>
      </c>
      <c r="PX173" s="1">
        <f t="shared" si="1543"/>
        <v>4</v>
      </c>
      <c r="PY173" s="1">
        <f t="shared" si="1543"/>
        <v>5</v>
      </c>
      <c r="PZ173" s="1">
        <f t="shared" si="1543"/>
        <v>2</v>
      </c>
      <c r="QA173" s="1">
        <f t="shared" si="1543"/>
        <v>4</v>
      </c>
      <c r="QB173" s="1">
        <f t="shared" si="1543"/>
        <v>4</v>
      </c>
      <c r="QC173" s="1">
        <f t="shared" si="1543"/>
        <v>2</v>
      </c>
      <c r="QD173" s="1">
        <f t="shared" si="1543"/>
        <v>5</v>
      </c>
      <c r="QE173" s="1">
        <f t="shared" si="1543"/>
        <v>4</v>
      </c>
      <c r="QF173" s="1">
        <f t="shared" si="1543"/>
        <v>3</v>
      </c>
      <c r="QG173" s="1">
        <f t="shared" si="1543"/>
        <v>5</v>
      </c>
      <c r="QH173" s="1">
        <f t="shared" si="1543"/>
        <v>4</v>
      </c>
      <c r="QI173" s="1">
        <f t="shared" si="1543"/>
        <v>4</v>
      </c>
      <c r="QJ173" s="1">
        <f t="shared" si="1543"/>
        <v>4</v>
      </c>
      <c r="QK173" s="1">
        <f t="shared" si="1543"/>
        <v>4</v>
      </c>
      <c r="QL173" s="1">
        <f t="shared" si="1543"/>
        <v>5</v>
      </c>
      <c r="QM173" s="1">
        <f t="shared" si="1543"/>
        <v>4</v>
      </c>
      <c r="QN173" s="1">
        <f t="shared" si="1543"/>
        <v>4</v>
      </c>
      <c r="QO173" s="1">
        <f t="shared" si="41"/>
        <v>110</v>
      </c>
      <c r="QP173" s="1">
        <f t="shared" si="42"/>
        <v>53</v>
      </c>
      <c r="QQ173" s="1">
        <f t="shared" si="43"/>
        <v>57</v>
      </c>
      <c r="QR173" s="1">
        <v>3.0</v>
      </c>
      <c r="QS173" s="1">
        <v>3.0</v>
      </c>
      <c r="QT173" s="1">
        <v>3.0</v>
      </c>
      <c r="QU173" s="1">
        <v>2.0</v>
      </c>
      <c r="QV173" s="1">
        <v>3.0</v>
      </c>
      <c r="QW173" s="1">
        <v>2.0</v>
      </c>
      <c r="QX173" s="1">
        <v>2.0</v>
      </c>
      <c r="QY173" s="1">
        <v>3.0</v>
      </c>
      <c r="QZ173" s="1">
        <v>2.0</v>
      </c>
      <c r="RA173" s="1">
        <v>2.0</v>
      </c>
      <c r="RB173" s="1">
        <v>2.0</v>
      </c>
      <c r="RC173" s="1">
        <v>3.0</v>
      </c>
      <c r="RD173" s="1">
        <v>4.0</v>
      </c>
      <c r="RE173" s="1">
        <v>3.0</v>
      </c>
      <c r="RF173" s="1">
        <v>2.0</v>
      </c>
      <c r="RG173" s="1">
        <v>2.0</v>
      </c>
      <c r="RH173" s="1">
        <v>2.0</v>
      </c>
      <c r="RI173" s="1">
        <v>3.0</v>
      </c>
      <c r="RJ173" s="1">
        <v>3.0</v>
      </c>
      <c r="RK173" s="1">
        <v>3.0</v>
      </c>
      <c r="RL173" s="1">
        <v>1.0</v>
      </c>
      <c r="RM173" s="1">
        <v>3.0</v>
      </c>
      <c r="RN173" s="1">
        <v>3.0</v>
      </c>
      <c r="RO173" s="1">
        <v>3.0</v>
      </c>
      <c r="RP173" s="1">
        <v>3.0</v>
      </c>
      <c r="RQ173" s="1">
        <v>2.0</v>
      </c>
      <c r="RR173" s="1">
        <v>3.0</v>
      </c>
      <c r="RS173" s="1">
        <v>3.0</v>
      </c>
      <c r="RT173" s="1">
        <v>1.0</v>
      </c>
      <c r="RU173" s="1">
        <v>3.0</v>
      </c>
      <c r="RV173" s="1">
        <v>3.0</v>
      </c>
      <c r="RW173" s="1">
        <v>3.0</v>
      </c>
      <c r="RX173" s="1">
        <v>3.0</v>
      </c>
      <c r="RY173" s="1">
        <v>3.0</v>
      </c>
      <c r="RZ173" s="1">
        <v>3.0</v>
      </c>
      <c r="SA173" s="1">
        <v>2.0</v>
      </c>
      <c r="SB173" s="1">
        <v>3.0</v>
      </c>
      <c r="SC173" s="1">
        <v>3.0</v>
      </c>
      <c r="SD173" s="1">
        <v>4.0</v>
      </c>
      <c r="SE173" s="1">
        <v>2.0</v>
      </c>
      <c r="SF173" s="1">
        <v>2.0</v>
      </c>
      <c r="SG173" s="1">
        <f t="shared" ref="SG173:TU173" si="1544">IF(SG$3="+",QR173,5-QR173)</f>
        <v>3</v>
      </c>
      <c r="SH173" s="1">
        <f t="shared" si="1544"/>
        <v>3</v>
      </c>
      <c r="SI173" s="1">
        <f t="shared" si="1544"/>
        <v>2</v>
      </c>
      <c r="SJ173" s="1">
        <f t="shared" si="1544"/>
        <v>2</v>
      </c>
      <c r="SK173" s="1">
        <f t="shared" si="1544"/>
        <v>3</v>
      </c>
      <c r="SL173" s="1">
        <f t="shared" si="1544"/>
        <v>3</v>
      </c>
      <c r="SM173" s="1">
        <f t="shared" si="1544"/>
        <v>2</v>
      </c>
      <c r="SN173" s="1">
        <f t="shared" si="1544"/>
        <v>2</v>
      </c>
      <c r="SO173" s="1">
        <f t="shared" si="1544"/>
        <v>3</v>
      </c>
      <c r="SP173" s="1">
        <f t="shared" si="1544"/>
        <v>3</v>
      </c>
      <c r="SQ173" s="1">
        <f t="shared" si="1544"/>
        <v>2</v>
      </c>
      <c r="SR173" s="1">
        <f t="shared" si="1544"/>
        <v>2</v>
      </c>
      <c r="SS173" s="1">
        <f t="shared" si="1544"/>
        <v>4</v>
      </c>
      <c r="ST173" s="1">
        <f t="shared" si="1544"/>
        <v>3</v>
      </c>
      <c r="SU173" s="1">
        <f t="shared" si="1544"/>
        <v>3</v>
      </c>
      <c r="SV173" s="1">
        <f t="shared" si="1544"/>
        <v>2</v>
      </c>
      <c r="SW173" s="1">
        <f t="shared" si="1544"/>
        <v>3</v>
      </c>
      <c r="SX173" s="1">
        <f t="shared" si="1544"/>
        <v>2</v>
      </c>
      <c r="SY173" s="1">
        <f t="shared" si="1544"/>
        <v>2</v>
      </c>
      <c r="SZ173" s="1">
        <f t="shared" si="1544"/>
        <v>2</v>
      </c>
      <c r="TA173" s="1">
        <f t="shared" si="1544"/>
        <v>4</v>
      </c>
      <c r="TB173" s="1">
        <f t="shared" si="1544"/>
        <v>3</v>
      </c>
      <c r="TC173" s="1">
        <f t="shared" si="1544"/>
        <v>2</v>
      </c>
      <c r="TD173" s="1">
        <f t="shared" si="1544"/>
        <v>3</v>
      </c>
      <c r="TE173" s="1">
        <f t="shared" si="1544"/>
        <v>3</v>
      </c>
      <c r="TF173" s="1">
        <f t="shared" si="1544"/>
        <v>3</v>
      </c>
      <c r="TG173" s="1">
        <f t="shared" si="1544"/>
        <v>2</v>
      </c>
      <c r="TH173" s="1">
        <f t="shared" si="1544"/>
        <v>3</v>
      </c>
      <c r="TI173" s="1">
        <f t="shared" si="1544"/>
        <v>1</v>
      </c>
      <c r="TJ173" s="1">
        <f t="shared" si="1544"/>
        <v>2</v>
      </c>
      <c r="TK173" s="1">
        <f t="shared" si="1544"/>
        <v>2</v>
      </c>
      <c r="TL173" s="1">
        <f t="shared" si="1544"/>
        <v>3</v>
      </c>
      <c r="TM173" s="1">
        <f t="shared" si="1544"/>
        <v>2</v>
      </c>
      <c r="TN173" s="1">
        <f t="shared" si="1544"/>
        <v>3</v>
      </c>
      <c r="TO173" s="1">
        <f t="shared" si="1544"/>
        <v>2</v>
      </c>
      <c r="TP173" s="1">
        <f t="shared" si="1544"/>
        <v>2</v>
      </c>
      <c r="TQ173" s="1">
        <f t="shared" si="1544"/>
        <v>2</v>
      </c>
      <c r="TR173" s="1">
        <f t="shared" si="1544"/>
        <v>3</v>
      </c>
      <c r="TS173" s="1">
        <f t="shared" si="1544"/>
        <v>4</v>
      </c>
      <c r="TT173" s="1">
        <f t="shared" si="1544"/>
        <v>2</v>
      </c>
      <c r="TU173" s="1">
        <f t="shared" si="1544"/>
        <v>3</v>
      </c>
      <c r="TV173" s="1">
        <f t="shared" si="45"/>
        <v>82</v>
      </c>
      <c r="TW173" s="1">
        <f t="shared" si="46"/>
        <v>22</v>
      </c>
      <c r="TX173" s="1">
        <f t="shared" si="47"/>
        <v>6</v>
      </c>
      <c r="TY173" s="1">
        <f t="shared" si="48"/>
        <v>11</v>
      </c>
      <c r="TZ173" s="1">
        <f t="shared" si="49"/>
        <v>5</v>
      </c>
      <c r="UA173" s="1">
        <f t="shared" si="50"/>
        <v>34</v>
      </c>
      <c r="UB173" s="1">
        <f t="shared" si="51"/>
        <v>9</v>
      </c>
      <c r="UC173" s="1">
        <f t="shared" si="52"/>
        <v>5</v>
      </c>
      <c r="UD173" s="1">
        <f t="shared" si="53"/>
        <v>6</v>
      </c>
      <c r="UE173" s="1">
        <f t="shared" si="54"/>
        <v>5</v>
      </c>
      <c r="UF173" s="1">
        <f t="shared" ref="UF173:UG173" si="1545">TS173</f>
        <v>4</v>
      </c>
      <c r="UG173" s="1">
        <f t="shared" si="1545"/>
        <v>2</v>
      </c>
      <c r="UH173" s="1">
        <f t="shared" si="56"/>
        <v>15</v>
      </c>
      <c r="UI173" s="1">
        <f t="shared" si="57"/>
        <v>2</v>
      </c>
      <c r="UJ173" s="1">
        <f t="shared" si="58"/>
        <v>5</v>
      </c>
      <c r="UK173" s="1">
        <f t="shared" si="59"/>
        <v>8</v>
      </c>
      <c r="UL173" s="1">
        <f t="shared" si="60"/>
        <v>11</v>
      </c>
      <c r="UM173" s="1">
        <f t="shared" si="61"/>
        <v>4</v>
      </c>
      <c r="UN173" s="1">
        <f t="shared" si="62"/>
        <v>4</v>
      </c>
      <c r="UO173" s="1">
        <f t="shared" si="63"/>
        <v>3</v>
      </c>
      <c r="UP173" s="6">
        <v>1.0</v>
      </c>
      <c r="UQ173" s="6">
        <v>1.0</v>
      </c>
      <c r="UR173" s="6">
        <v>1.0</v>
      </c>
      <c r="US173" s="6">
        <v>1.0</v>
      </c>
      <c r="UT173" s="6">
        <v>1.0</v>
      </c>
      <c r="UU173" s="6">
        <v>1.0</v>
      </c>
      <c r="UV173" s="6">
        <v>1.0</v>
      </c>
      <c r="UW173" s="6">
        <v>1.0</v>
      </c>
      <c r="UX173" s="6">
        <v>1.0</v>
      </c>
      <c r="UY173" s="6">
        <v>1.0</v>
      </c>
      <c r="UZ173" s="6">
        <v>1.0</v>
      </c>
      <c r="VA173" s="6">
        <v>1.0</v>
      </c>
      <c r="VB173" s="6">
        <v>1.0</v>
      </c>
      <c r="VC173" s="6">
        <v>1.0</v>
      </c>
      <c r="VD173" s="6">
        <v>1.0</v>
      </c>
      <c r="VE173" s="6">
        <v>1.0</v>
      </c>
      <c r="VF173" s="6">
        <v>1.0</v>
      </c>
      <c r="VG173" s="6">
        <v>1.0</v>
      </c>
      <c r="VH173" s="6">
        <v>1.0</v>
      </c>
      <c r="VI173" s="6">
        <v>1.0</v>
      </c>
      <c r="VJ173" s="6">
        <v>1.0</v>
      </c>
      <c r="VK173" s="6">
        <v>1.0</v>
      </c>
      <c r="VL173" s="6">
        <v>1.0</v>
      </c>
      <c r="VM173" s="6">
        <v>1.0</v>
      </c>
      <c r="VN173" s="6">
        <v>1.0</v>
      </c>
      <c r="VO173" s="6">
        <v>1.0</v>
      </c>
      <c r="VP173" s="6">
        <v>1.0</v>
      </c>
      <c r="VQ173" s="6">
        <v>1.0</v>
      </c>
      <c r="VR173" s="6">
        <v>1.0</v>
      </c>
      <c r="VS173" s="6">
        <v>1.0</v>
      </c>
      <c r="VT173" s="6">
        <v>1.0</v>
      </c>
      <c r="VU173" s="6">
        <v>1.0</v>
      </c>
      <c r="VV173" s="6">
        <v>1.0</v>
      </c>
      <c r="VW173" s="6">
        <v>2.0</v>
      </c>
      <c r="VX173" s="6">
        <v>1.0</v>
      </c>
      <c r="VY173" s="6">
        <v>1.0</v>
      </c>
      <c r="VZ173" s="6" t="s">
        <v>1591</v>
      </c>
      <c r="WA173" s="9">
        <v>29.0</v>
      </c>
      <c r="WB173" s="1">
        <v>1.0</v>
      </c>
      <c r="WC173" s="1">
        <v>2.0</v>
      </c>
      <c r="WD173" s="1">
        <v>2.0</v>
      </c>
      <c r="WE173" s="1">
        <v>2.0</v>
      </c>
      <c r="WF173" s="1">
        <v>1.0</v>
      </c>
      <c r="WG173" s="1">
        <v>2.0</v>
      </c>
      <c r="WH173" s="1">
        <v>1.0</v>
      </c>
      <c r="WI173" s="1">
        <v>2.0</v>
      </c>
      <c r="WJ173" s="1">
        <v>2.0</v>
      </c>
      <c r="WK173" s="1">
        <v>2.0</v>
      </c>
      <c r="WL173" s="1">
        <v>1.0</v>
      </c>
      <c r="WM173" s="1">
        <v>2.0</v>
      </c>
      <c r="WN173" s="1">
        <v>1.0</v>
      </c>
      <c r="WO173" s="1">
        <v>2.0</v>
      </c>
      <c r="WP173" s="1">
        <v>2.0</v>
      </c>
      <c r="WQ173" s="1">
        <f t="shared" ref="WQ173:XE173" si="1546">IF(WQ$3="+",WB173,3-WB173)</f>
        <v>2</v>
      </c>
      <c r="WR173" s="1">
        <f t="shared" si="1546"/>
        <v>2</v>
      </c>
      <c r="WS173" s="1">
        <f t="shared" si="1546"/>
        <v>2</v>
      </c>
      <c r="WT173" s="1">
        <f t="shared" si="1546"/>
        <v>2</v>
      </c>
      <c r="WU173" s="1">
        <f t="shared" si="1546"/>
        <v>2</v>
      </c>
      <c r="WV173" s="1">
        <f t="shared" si="1546"/>
        <v>2</v>
      </c>
      <c r="WW173" s="1">
        <f t="shared" si="1546"/>
        <v>2</v>
      </c>
      <c r="WX173" s="1">
        <f t="shared" si="1546"/>
        <v>2</v>
      </c>
      <c r="WY173" s="1">
        <f t="shared" si="1546"/>
        <v>2</v>
      </c>
      <c r="WZ173" s="1">
        <f t="shared" si="1546"/>
        <v>2</v>
      </c>
      <c r="XA173" s="1">
        <f t="shared" si="1546"/>
        <v>2</v>
      </c>
      <c r="XB173" s="1">
        <f t="shared" si="1546"/>
        <v>2</v>
      </c>
      <c r="XC173" s="1">
        <f t="shared" si="1546"/>
        <v>2</v>
      </c>
      <c r="XD173" s="1">
        <f t="shared" si="1546"/>
        <v>2</v>
      </c>
      <c r="XE173" s="1">
        <f t="shared" si="1546"/>
        <v>2</v>
      </c>
      <c r="XF173" s="1">
        <f t="shared" si="65"/>
        <v>30</v>
      </c>
      <c r="XG173" s="1">
        <v>0.0</v>
      </c>
      <c r="XH173" s="9"/>
      <c r="XI173" s="9"/>
    </row>
    <row r="174" ht="15.0" customHeight="1">
      <c r="A174" s="1" t="s">
        <v>573</v>
      </c>
      <c r="B174" s="1" t="s">
        <v>553</v>
      </c>
      <c r="C174" s="1" t="s">
        <v>1592</v>
      </c>
      <c r="D174" s="1"/>
      <c r="E174" s="1" t="s">
        <v>1593</v>
      </c>
      <c r="F174" s="1" t="s">
        <v>1594</v>
      </c>
      <c r="G174" s="1" t="s">
        <v>1595</v>
      </c>
      <c r="H174" s="1" t="s">
        <v>1596</v>
      </c>
      <c r="I174" s="1">
        <v>2.0</v>
      </c>
      <c r="J174" s="1">
        <v>1.9211111E7</v>
      </c>
      <c r="K174" s="1">
        <v>96.0</v>
      </c>
      <c r="L174" s="1">
        <v>2.0170317E7</v>
      </c>
      <c r="M174" s="1">
        <v>2.0</v>
      </c>
      <c r="N174" s="1">
        <v>2.0</v>
      </c>
      <c r="O174" s="1">
        <v>2.0</v>
      </c>
      <c r="P174" s="1"/>
      <c r="Q174" s="1">
        <v>2.0</v>
      </c>
      <c r="R174" s="1"/>
      <c r="S174" s="1">
        <v>2.0</v>
      </c>
      <c r="T174" s="1" t="s">
        <v>560</v>
      </c>
      <c r="U174" s="1"/>
      <c r="V174" s="1">
        <v>10.0</v>
      </c>
      <c r="W174" s="1" t="s">
        <v>1597</v>
      </c>
      <c r="X174" s="1">
        <v>3889.0</v>
      </c>
      <c r="Y174" s="1" t="s">
        <v>611</v>
      </c>
      <c r="Z174" s="1"/>
      <c r="AA174" s="1"/>
      <c r="AB174" s="1">
        <v>2.0</v>
      </c>
      <c r="AC174" s="1">
        <v>1.0</v>
      </c>
      <c r="AD174" s="1">
        <v>1950.0</v>
      </c>
      <c r="AE174" s="1">
        <v>2.0</v>
      </c>
      <c r="AF174" s="1">
        <v>2.0</v>
      </c>
      <c r="AG174" s="1">
        <v>1.0</v>
      </c>
      <c r="AH174" s="1">
        <v>10.0</v>
      </c>
      <c r="AI174" s="1">
        <v>2.0</v>
      </c>
      <c r="AJ174" s="1">
        <v>18.0</v>
      </c>
      <c r="AK174" s="1">
        <v>2.0</v>
      </c>
      <c r="AL174" s="1">
        <v>5.0</v>
      </c>
      <c r="AM174" s="1">
        <v>4.0</v>
      </c>
      <c r="AN174" s="1">
        <v>2002.0</v>
      </c>
      <c r="AO174" s="1">
        <v>1.0</v>
      </c>
      <c r="AP174" s="1">
        <v>2.0</v>
      </c>
      <c r="AQ174" s="1">
        <v>4.0</v>
      </c>
      <c r="AR174" s="1">
        <v>2.0</v>
      </c>
      <c r="AS174" s="1">
        <v>2.0</v>
      </c>
      <c r="AT174" s="1">
        <v>8.0</v>
      </c>
      <c r="AU174" s="1">
        <v>2.0</v>
      </c>
      <c r="AV174" s="1">
        <v>5.0</v>
      </c>
      <c r="AW174" s="1">
        <v>1.0</v>
      </c>
      <c r="AX174" s="1">
        <v>1.0</v>
      </c>
      <c r="AY174" s="1">
        <v>6.0</v>
      </c>
      <c r="AZ174" s="1">
        <v>11.0</v>
      </c>
      <c r="BA174" s="1">
        <v>1.0</v>
      </c>
      <c r="BB174" s="1">
        <v>3.0</v>
      </c>
      <c r="BC174" s="1">
        <v>1.0</v>
      </c>
      <c r="BD174" s="1">
        <v>3.0</v>
      </c>
      <c r="BE174" s="1">
        <v>3.0</v>
      </c>
      <c r="BF174" s="1">
        <v>1.0</v>
      </c>
      <c r="BG174" s="1">
        <v>1.0</v>
      </c>
      <c r="BH174" s="1">
        <v>4.0</v>
      </c>
      <c r="BI174" s="1">
        <v>2.0</v>
      </c>
      <c r="BJ174" s="1">
        <v>1.0</v>
      </c>
      <c r="BK174" s="1">
        <v>2.0</v>
      </c>
      <c r="BL174" s="1">
        <v>1.0</v>
      </c>
      <c r="BM174" s="1">
        <v>1.0</v>
      </c>
      <c r="BN174" s="1">
        <v>5.0</v>
      </c>
      <c r="BO174" s="1">
        <v>1.0</v>
      </c>
      <c r="BP174" s="1">
        <v>1.0</v>
      </c>
      <c r="BQ174" s="1">
        <v>3.0</v>
      </c>
      <c r="BR174" s="1">
        <v>4.0</v>
      </c>
      <c r="BS174" s="1">
        <v>5.0</v>
      </c>
      <c r="BT174" s="1">
        <v>5.0</v>
      </c>
      <c r="BU174" s="1">
        <v>3.0</v>
      </c>
      <c r="BV174" s="1">
        <v>4.0</v>
      </c>
      <c r="BW174" s="1">
        <v>1.0</v>
      </c>
      <c r="BX174" s="1">
        <v>5.0</v>
      </c>
      <c r="BY174" s="1">
        <v>5.0</v>
      </c>
      <c r="BZ174" s="1">
        <v>2.0</v>
      </c>
      <c r="CA174" s="1">
        <v>1.0</v>
      </c>
      <c r="CB174" s="1">
        <v>5.0</v>
      </c>
      <c r="CC174" s="1">
        <v>1.0</v>
      </c>
      <c r="CD174" s="1">
        <v>5.0</v>
      </c>
      <c r="CE174" s="1">
        <v>5.0</v>
      </c>
      <c r="CF174" s="1">
        <v>5.0</v>
      </c>
      <c r="CG174" s="1">
        <v>1.0</v>
      </c>
      <c r="CH174" s="1">
        <v>1.0</v>
      </c>
      <c r="CI174" s="1">
        <v>1.0</v>
      </c>
      <c r="CJ174" s="1">
        <v>5.0</v>
      </c>
      <c r="CK174" s="1">
        <v>5.0</v>
      </c>
      <c r="CL174" s="1">
        <v>1.0</v>
      </c>
      <c r="CM174" s="1">
        <v>5.0</v>
      </c>
      <c r="CN174" s="1">
        <f t="shared" si="9"/>
        <v>8</v>
      </c>
      <c r="CO174" s="1">
        <f t="shared" si="10"/>
        <v>24</v>
      </c>
      <c r="CP174" s="1">
        <f t="shared" si="11"/>
        <v>18</v>
      </c>
      <c r="CQ174" s="1">
        <f t="shared" si="12"/>
        <v>11</v>
      </c>
      <c r="CR174" s="1">
        <f t="shared" si="13"/>
        <v>8</v>
      </c>
      <c r="CS174" s="1">
        <f t="shared" si="14"/>
        <v>16</v>
      </c>
      <c r="CT174" s="1">
        <f t="shared" si="15"/>
        <v>85</v>
      </c>
      <c r="CU174" s="1">
        <v>3.0</v>
      </c>
      <c r="CV174" s="1">
        <v>2.0</v>
      </c>
      <c r="CW174" s="1">
        <v>2.0</v>
      </c>
      <c r="CX174" s="1">
        <v>2.0</v>
      </c>
      <c r="CY174" s="1">
        <v>2.0</v>
      </c>
      <c r="CZ174" s="1">
        <v>2.0</v>
      </c>
      <c r="DA174" s="1">
        <v>3.0</v>
      </c>
      <c r="DB174" s="1">
        <v>3.0</v>
      </c>
      <c r="DC174" s="1">
        <v>2.0</v>
      </c>
      <c r="DD174" s="1">
        <v>2.0</v>
      </c>
      <c r="DE174" s="1">
        <v>3.0</v>
      </c>
      <c r="DF174" s="1">
        <v>2.0</v>
      </c>
      <c r="DG174" s="1">
        <v>2.0</v>
      </c>
      <c r="DH174" s="1">
        <v>2.0</v>
      </c>
      <c r="DI174" s="1">
        <v>2.0</v>
      </c>
      <c r="DJ174" s="1">
        <v>2.0</v>
      </c>
      <c r="DK174" s="1">
        <v>2.0</v>
      </c>
      <c r="DL174" s="1">
        <v>2.0</v>
      </c>
      <c r="DM174" s="1">
        <v>2.0</v>
      </c>
      <c r="DN174" s="1">
        <v>2.0</v>
      </c>
      <c r="DO174" s="1">
        <v>2.0</v>
      </c>
      <c r="DP174" s="1">
        <v>2.0</v>
      </c>
      <c r="DQ174" s="1">
        <f t="shared" si="16"/>
        <v>12</v>
      </c>
      <c r="DR174" s="1">
        <f t="shared" si="17"/>
        <v>9</v>
      </c>
      <c r="DS174" s="1">
        <f t="shared" ref="DS174:DT174" si="1547">SUM(CW174+DC174+DI174)</f>
        <v>6</v>
      </c>
      <c r="DT174" s="1">
        <f t="shared" si="1547"/>
        <v>6</v>
      </c>
      <c r="DU174" s="1">
        <f t="shared" si="19"/>
        <v>7</v>
      </c>
      <c r="DV174" s="1">
        <f t="shared" si="20"/>
        <v>8</v>
      </c>
      <c r="DW174" s="1">
        <f t="shared" si="21"/>
        <v>48</v>
      </c>
      <c r="DX174" s="1">
        <v>2.0</v>
      </c>
      <c r="DY174" s="1">
        <v>2.0</v>
      </c>
      <c r="DZ174" s="1">
        <v>2.0</v>
      </c>
      <c r="EA174" s="1">
        <v>2.0</v>
      </c>
      <c r="EB174" s="1">
        <v>4.0</v>
      </c>
      <c r="EC174" s="1">
        <v>4.0</v>
      </c>
      <c r="ED174" s="1">
        <v>4.0</v>
      </c>
      <c r="EE174" s="1">
        <v>2.0</v>
      </c>
      <c r="EF174" s="1">
        <v>4.0</v>
      </c>
      <c r="EG174" s="1">
        <v>2.0</v>
      </c>
      <c r="EH174" s="1">
        <v>3.0</v>
      </c>
      <c r="EI174" s="1">
        <v>2.0</v>
      </c>
      <c r="EJ174" s="1">
        <v>2.0</v>
      </c>
      <c r="EK174" s="1">
        <v>4.0</v>
      </c>
      <c r="EL174" s="1">
        <v>2.0</v>
      </c>
      <c r="EM174" s="1">
        <v>4.0</v>
      </c>
      <c r="EN174" s="1">
        <v>2.0</v>
      </c>
      <c r="EO174" s="1">
        <v>2.0</v>
      </c>
      <c r="EP174" s="1">
        <v>4.0</v>
      </c>
      <c r="EQ174" s="1">
        <v>2.0</v>
      </c>
      <c r="ER174" s="1">
        <v>4.0</v>
      </c>
      <c r="ES174" s="1">
        <v>2.0</v>
      </c>
      <c r="ET174" s="1">
        <v>4.0</v>
      </c>
      <c r="EU174" s="1">
        <v>4.0</v>
      </c>
      <c r="EV174" s="1">
        <v>2.0</v>
      </c>
      <c r="EW174" s="1">
        <v>2.0</v>
      </c>
      <c r="EX174" s="1">
        <v>2.0</v>
      </c>
      <c r="EY174" s="1">
        <v>4.0</v>
      </c>
      <c r="EZ174" s="1">
        <v>4.0</v>
      </c>
      <c r="FA174" s="1">
        <v>2.0</v>
      </c>
      <c r="FB174" s="1">
        <v>4.0</v>
      </c>
      <c r="FC174" s="1">
        <v>2.0</v>
      </c>
      <c r="FD174" s="1">
        <v>2.0</v>
      </c>
      <c r="FE174" s="1">
        <v>4.0</v>
      </c>
      <c r="FF174" s="1">
        <v>4.0</v>
      </c>
      <c r="FG174" s="1">
        <v>4.0</v>
      </c>
      <c r="FH174" s="1">
        <v>4.0</v>
      </c>
      <c r="FI174" s="1">
        <v>2.0</v>
      </c>
      <c r="FJ174" s="1">
        <v>2.0</v>
      </c>
      <c r="FK174" s="1">
        <v>4.0</v>
      </c>
      <c r="FL174" s="1">
        <v>4.0</v>
      </c>
      <c r="FM174" s="1">
        <v>2.0</v>
      </c>
      <c r="FN174" s="1">
        <v>4.0</v>
      </c>
      <c r="FO174" s="1">
        <v>4.0</v>
      </c>
      <c r="FP174" s="1">
        <f t="shared" ref="FP174:HG174" si="1548">IF(FP$3="+",DX174,6-DX174)</f>
        <v>2</v>
      </c>
      <c r="FQ174" s="1">
        <f t="shared" si="1548"/>
        <v>4</v>
      </c>
      <c r="FR174" s="1">
        <f t="shared" si="1548"/>
        <v>2</v>
      </c>
      <c r="FS174" s="1">
        <f t="shared" si="1548"/>
        <v>2</v>
      </c>
      <c r="FT174" s="1">
        <f t="shared" si="1548"/>
        <v>4</v>
      </c>
      <c r="FU174" s="1">
        <f t="shared" si="1548"/>
        <v>2</v>
      </c>
      <c r="FV174" s="1">
        <f t="shared" si="1548"/>
        <v>4</v>
      </c>
      <c r="FW174" s="1">
        <f t="shared" si="1548"/>
        <v>4</v>
      </c>
      <c r="FX174" s="1">
        <f t="shared" si="1548"/>
        <v>2</v>
      </c>
      <c r="FY174" s="1">
        <f t="shared" si="1548"/>
        <v>2</v>
      </c>
      <c r="FZ174" s="1">
        <f t="shared" si="1548"/>
        <v>3</v>
      </c>
      <c r="GA174" s="1">
        <f t="shared" si="1548"/>
        <v>4</v>
      </c>
      <c r="GB174" s="1">
        <f t="shared" si="1548"/>
        <v>4</v>
      </c>
      <c r="GC174" s="1">
        <f t="shared" si="1548"/>
        <v>4</v>
      </c>
      <c r="GD174" s="1">
        <f t="shared" si="1548"/>
        <v>4</v>
      </c>
      <c r="GE174" s="1">
        <f t="shared" si="1548"/>
        <v>2</v>
      </c>
      <c r="GF174" s="1">
        <f t="shared" si="1548"/>
        <v>2</v>
      </c>
      <c r="GG174" s="1">
        <f t="shared" si="1548"/>
        <v>4</v>
      </c>
      <c r="GH174" s="1">
        <f t="shared" si="1548"/>
        <v>2</v>
      </c>
      <c r="GI174" s="1">
        <f t="shared" si="1548"/>
        <v>2</v>
      </c>
      <c r="GJ174" s="1">
        <f t="shared" si="1548"/>
        <v>4</v>
      </c>
      <c r="GK174" s="1">
        <f t="shared" si="1548"/>
        <v>4</v>
      </c>
      <c r="GL174" s="1">
        <f t="shared" si="1548"/>
        <v>4</v>
      </c>
      <c r="GM174" s="1">
        <f t="shared" si="1548"/>
        <v>2</v>
      </c>
      <c r="GN174" s="1">
        <f t="shared" si="1548"/>
        <v>4</v>
      </c>
      <c r="GO174" s="1">
        <f t="shared" si="1548"/>
        <v>2</v>
      </c>
      <c r="GP174" s="1">
        <f t="shared" si="1548"/>
        <v>2</v>
      </c>
      <c r="GQ174" s="1">
        <f t="shared" si="1548"/>
        <v>4</v>
      </c>
      <c r="GR174" s="1">
        <f t="shared" si="1548"/>
        <v>4</v>
      </c>
      <c r="GS174" s="1">
        <f t="shared" si="1548"/>
        <v>4</v>
      </c>
      <c r="GT174" s="1">
        <f t="shared" si="1548"/>
        <v>4</v>
      </c>
      <c r="GU174" s="1">
        <f t="shared" si="1548"/>
        <v>2</v>
      </c>
      <c r="GV174" s="1">
        <f t="shared" si="1548"/>
        <v>4</v>
      </c>
      <c r="GW174" s="1">
        <f t="shared" si="1548"/>
        <v>4</v>
      </c>
      <c r="GX174" s="1">
        <f t="shared" si="1548"/>
        <v>4</v>
      </c>
      <c r="GY174" s="1">
        <f t="shared" si="1548"/>
        <v>4</v>
      </c>
      <c r="GZ174" s="1">
        <f t="shared" si="1548"/>
        <v>4</v>
      </c>
      <c r="HA174" s="1">
        <f t="shared" si="1548"/>
        <v>4</v>
      </c>
      <c r="HB174" s="1">
        <f t="shared" si="1548"/>
        <v>2</v>
      </c>
      <c r="HC174" s="1">
        <f t="shared" si="1548"/>
        <v>4</v>
      </c>
      <c r="HD174" s="1">
        <f t="shared" si="1548"/>
        <v>4</v>
      </c>
      <c r="HE174" s="1">
        <f t="shared" si="1548"/>
        <v>4</v>
      </c>
      <c r="HF174" s="1">
        <f t="shared" si="1548"/>
        <v>4</v>
      </c>
      <c r="HG174" s="1">
        <f t="shared" si="1548"/>
        <v>2</v>
      </c>
      <c r="HH174" s="1">
        <v>2.0</v>
      </c>
      <c r="HI174" s="1">
        <v>2.0</v>
      </c>
      <c r="HJ174" s="1">
        <v>2.0</v>
      </c>
      <c r="HK174" s="1">
        <v>2.0</v>
      </c>
      <c r="HL174" s="1">
        <v>4.0</v>
      </c>
      <c r="HM174" s="1">
        <v>4.0</v>
      </c>
      <c r="HN174" s="1">
        <v>4.0</v>
      </c>
      <c r="HO174" s="1">
        <v>2.0</v>
      </c>
      <c r="HP174" s="1">
        <v>4.0</v>
      </c>
      <c r="HQ174" s="1">
        <v>2.0</v>
      </c>
      <c r="HR174" s="1">
        <v>3.0</v>
      </c>
      <c r="HS174" s="1">
        <v>2.0</v>
      </c>
      <c r="HT174" s="1">
        <v>2.0</v>
      </c>
      <c r="HU174" s="1">
        <v>4.0</v>
      </c>
      <c r="HV174" s="1">
        <v>2.0</v>
      </c>
      <c r="HW174" s="1">
        <v>4.0</v>
      </c>
      <c r="HX174" s="1">
        <v>2.0</v>
      </c>
      <c r="HY174" s="1">
        <v>2.0</v>
      </c>
      <c r="HZ174" s="1">
        <v>4.0</v>
      </c>
      <c r="IA174" s="1">
        <v>2.0</v>
      </c>
      <c r="IB174" s="1">
        <v>4.0</v>
      </c>
      <c r="IC174" s="1">
        <v>2.0</v>
      </c>
      <c r="ID174" s="1">
        <v>4.0</v>
      </c>
      <c r="IE174" s="1">
        <v>4.0</v>
      </c>
      <c r="IF174" s="1">
        <v>2.0</v>
      </c>
      <c r="IG174" s="1">
        <v>2.0</v>
      </c>
      <c r="IH174" s="1">
        <v>2.0</v>
      </c>
      <c r="II174" s="1">
        <v>4.0</v>
      </c>
      <c r="IJ174" s="1">
        <v>4.0</v>
      </c>
      <c r="IK174" s="1">
        <v>2.0</v>
      </c>
      <c r="IL174" s="1">
        <v>4.0</v>
      </c>
      <c r="IM174" s="1">
        <v>2.0</v>
      </c>
      <c r="IN174" s="1">
        <v>2.0</v>
      </c>
      <c r="IO174" s="1">
        <v>4.0</v>
      </c>
      <c r="IP174" s="1">
        <v>4.0</v>
      </c>
      <c r="IQ174" s="1">
        <v>4.0</v>
      </c>
      <c r="IR174" s="1">
        <v>4.0</v>
      </c>
      <c r="IS174" s="1">
        <v>2.0</v>
      </c>
      <c r="IT174" s="1">
        <v>2.0</v>
      </c>
      <c r="IU174" s="1">
        <v>4.0</v>
      </c>
      <c r="IV174" s="1">
        <v>4.0</v>
      </c>
      <c r="IW174" s="1">
        <v>2.0</v>
      </c>
      <c r="IX174" s="1">
        <v>4.0</v>
      </c>
      <c r="IY174" s="1">
        <v>4.0</v>
      </c>
      <c r="IZ174" s="1">
        <f t="shared" ref="IZ174:KQ174" si="1549">IF(IZ$3="+",HH174,6-HH174)</f>
        <v>2</v>
      </c>
      <c r="JA174" s="1">
        <f t="shared" si="1549"/>
        <v>4</v>
      </c>
      <c r="JB174" s="1">
        <f t="shared" si="1549"/>
        <v>2</v>
      </c>
      <c r="JC174" s="1">
        <f t="shared" si="1549"/>
        <v>2</v>
      </c>
      <c r="JD174" s="1">
        <f t="shared" si="1549"/>
        <v>4</v>
      </c>
      <c r="JE174" s="1">
        <f t="shared" si="1549"/>
        <v>2</v>
      </c>
      <c r="JF174" s="1">
        <f t="shared" si="1549"/>
        <v>4</v>
      </c>
      <c r="JG174" s="1">
        <f t="shared" si="1549"/>
        <v>4</v>
      </c>
      <c r="JH174" s="1">
        <f t="shared" si="1549"/>
        <v>2</v>
      </c>
      <c r="JI174" s="1">
        <f t="shared" si="1549"/>
        <v>2</v>
      </c>
      <c r="JJ174" s="1">
        <f t="shared" si="1549"/>
        <v>3</v>
      </c>
      <c r="JK174" s="1">
        <f t="shared" si="1549"/>
        <v>4</v>
      </c>
      <c r="JL174" s="1">
        <f t="shared" si="1549"/>
        <v>4</v>
      </c>
      <c r="JM174" s="1">
        <f t="shared" si="1549"/>
        <v>4</v>
      </c>
      <c r="JN174" s="1">
        <f t="shared" si="1549"/>
        <v>2</v>
      </c>
      <c r="JO174" s="1">
        <f t="shared" si="1549"/>
        <v>2</v>
      </c>
      <c r="JP174" s="1">
        <f t="shared" si="1549"/>
        <v>2</v>
      </c>
      <c r="JQ174" s="1">
        <f t="shared" si="1549"/>
        <v>4</v>
      </c>
      <c r="JR174" s="1">
        <f t="shared" si="1549"/>
        <v>2</v>
      </c>
      <c r="JS174" s="1">
        <f t="shared" si="1549"/>
        <v>2</v>
      </c>
      <c r="JT174" s="1">
        <f t="shared" si="1549"/>
        <v>4</v>
      </c>
      <c r="JU174" s="1">
        <f t="shared" si="1549"/>
        <v>4</v>
      </c>
      <c r="JV174" s="1">
        <f t="shared" si="1549"/>
        <v>4</v>
      </c>
      <c r="JW174" s="1">
        <f t="shared" si="1549"/>
        <v>4</v>
      </c>
      <c r="JX174" s="1">
        <f t="shared" si="1549"/>
        <v>4</v>
      </c>
      <c r="JY174" s="1">
        <f t="shared" si="1549"/>
        <v>2</v>
      </c>
      <c r="JZ174" s="1">
        <f t="shared" si="1549"/>
        <v>4</v>
      </c>
      <c r="KA174" s="1">
        <f t="shared" si="1549"/>
        <v>4</v>
      </c>
      <c r="KB174" s="1">
        <f t="shared" si="1549"/>
        <v>4</v>
      </c>
      <c r="KC174" s="1">
        <f t="shared" si="1549"/>
        <v>2</v>
      </c>
      <c r="KD174" s="1">
        <f t="shared" si="1549"/>
        <v>4</v>
      </c>
      <c r="KE174" s="1">
        <f t="shared" si="1549"/>
        <v>2</v>
      </c>
      <c r="KF174" s="1">
        <f t="shared" si="1549"/>
        <v>4</v>
      </c>
      <c r="KG174" s="1">
        <f t="shared" si="1549"/>
        <v>4</v>
      </c>
      <c r="KH174" s="1">
        <f t="shared" si="1549"/>
        <v>2</v>
      </c>
      <c r="KI174" s="1">
        <f t="shared" si="1549"/>
        <v>4</v>
      </c>
      <c r="KJ174" s="1">
        <f t="shared" si="1549"/>
        <v>4</v>
      </c>
      <c r="KK174" s="1">
        <f t="shared" si="1549"/>
        <v>2</v>
      </c>
      <c r="KL174" s="1">
        <f t="shared" si="1549"/>
        <v>2</v>
      </c>
      <c r="KM174" s="1">
        <f t="shared" si="1549"/>
        <v>4</v>
      </c>
      <c r="KN174" s="1">
        <f t="shared" si="1549"/>
        <v>4</v>
      </c>
      <c r="KO174" s="1">
        <f t="shared" si="1549"/>
        <v>4</v>
      </c>
      <c r="KP174" s="1">
        <f t="shared" si="1549"/>
        <v>4</v>
      </c>
      <c r="KQ174" s="1">
        <f t="shared" si="1549"/>
        <v>2</v>
      </c>
      <c r="KR174" s="1">
        <f t="shared" si="24"/>
        <v>143</v>
      </c>
      <c r="KS174" s="1">
        <f t="shared" si="25"/>
        <v>21</v>
      </c>
      <c r="KT174" s="1">
        <f t="shared" si="26"/>
        <v>34</v>
      </c>
      <c r="KU174" s="1">
        <f t="shared" si="27"/>
        <v>34</v>
      </c>
      <c r="KV174" s="1">
        <f t="shared" si="28"/>
        <v>24</v>
      </c>
      <c r="KW174" s="1">
        <f t="shared" si="29"/>
        <v>30</v>
      </c>
      <c r="KX174" s="1">
        <v>4.0</v>
      </c>
      <c r="KY174" s="1">
        <v>2.0</v>
      </c>
      <c r="KZ174" s="1">
        <v>4.0</v>
      </c>
      <c r="LA174" s="1">
        <v>2.0</v>
      </c>
      <c r="LB174" s="1">
        <v>2.0</v>
      </c>
      <c r="LC174" s="1">
        <v>2.0</v>
      </c>
      <c r="LD174" s="1">
        <v>4.0</v>
      </c>
      <c r="LE174" s="1">
        <v>2.0</v>
      </c>
      <c r="LF174" s="1">
        <v>2.0</v>
      </c>
      <c r="LG174" s="1">
        <v>4.0</v>
      </c>
      <c r="LH174" s="1">
        <v>4.0</v>
      </c>
      <c r="LI174" s="1">
        <v>4.0</v>
      </c>
      <c r="LJ174" s="1">
        <v>2.0</v>
      </c>
      <c r="LK174" s="1">
        <v>4.0</v>
      </c>
      <c r="LL174" s="1">
        <v>4.0</v>
      </c>
      <c r="LM174" s="1">
        <v>4.0</v>
      </c>
      <c r="LN174" s="1">
        <v>4.0</v>
      </c>
      <c r="LO174" s="1">
        <v>4.0</v>
      </c>
      <c r="LP174" s="1">
        <v>2.0</v>
      </c>
      <c r="LQ174" s="1">
        <v>4.0</v>
      </c>
      <c r="LR174" s="1">
        <v>4.0</v>
      </c>
      <c r="LS174" s="1">
        <v>2.0</v>
      </c>
      <c r="LT174" s="1">
        <v>2.0</v>
      </c>
      <c r="LU174" s="1">
        <v>4.0</v>
      </c>
      <c r="LV174" s="1">
        <v>4.0</v>
      </c>
      <c r="LW174" s="1">
        <v>2.0</v>
      </c>
      <c r="LX174" s="1">
        <v>4.0</v>
      </c>
      <c r="LY174" s="1">
        <v>4.0</v>
      </c>
      <c r="LZ174" s="1">
        <v>4.0</v>
      </c>
      <c r="MA174" s="1">
        <f t="shared" si="557"/>
        <v>4</v>
      </c>
      <c r="MB174" s="1">
        <f t="shared" ref="MB174:NC174" si="1550">IF(MB$3="+",KY174,6-KY174)</f>
        <v>4</v>
      </c>
      <c r="MC174" s="1">
        <f t="shared" si="1550"/>
        <v>4</v>
      </c>
      <c r="MD174" s="1">
        <f t="shared" si="1550"/>
        <v>4</v>
      </c>
      <c r="ME174" s="1">
        <f t="shared" si="1550"/>
        <v>4</v>
      </c>
      <c r="MF174" s="1">
        <f t="shared" si="1550"/>
        <v>2</v>
      </c>
      <c r="MG174" s="1">
        <f t="shared" si="1550"/>
        <v>4</v>
      </c>
      <c r="MH174" s="1">
        <f t="shared" si="1550"/>
        <v>4</v>
      </c>
      <c r="MI174" s="1">
        <f t="shared" si="1550"/>
        <v>4</v>
      </c>
      <c r="MJ174" s="1">
        <f t="shared" si="1550"/>
        <v>4</v>
      </c>
      <c r="MK174" s="1">
        <f t="shared" si="1550"/>
        <v>4</v>
      </c>
      <c r="ML174" s="1">
        <f t="shared" si="1550"/>
        <v>4</v>
      </c>
      <c r="MM174" s="1">
        <f t="shared" si="1550"/>
        <v>4</v>
      </c>
      <c r="MN174" s="1">
        <f t="shared" si="1550"/>
        <v>4</v>
      </c>
      <c r="MO174" s="1">
        <f t="shared" si="1550"/>
        <v>4</v>
      </c>
      <c r="MP174" s="1">
        <f t="shared" si="1550"/>
        <v>4</v>
      </c>
      <c r="MQ174" s="1">
        <f t="shared" si="1550"/>
        <v>4</v>
      </c>
      <c r="MR174" s="1">
        <f t="shared" si="1550"/>
        <v>4</v>
      </c>
      <c r="MS174" s="1">
        <f t="shared" si="1550"/>
        <v>4</v>
      </c>
      <c r="MT174" s="1">
        <f t="shared" si="1550"/>
        <v>4</v>
      </c>
      <c r="MU174" s="1">
        <f t="shared" si="1550"/>
        <v>4</v>
      </c>
      <c r="MV174" s="1">
        <f t="shared" si="1550"/>
        <v>4</v>
      </c>
      <c r="MW174" s="1">
        <f t="shared" si="1550"/>
        <v>4</v>
      </c>
      <c r="MX174" s="1">
        <f t="shared" si="1550"/>
        <v>4</v>
      </c>
      <c r="MY174" s="1">
        <f t="shared" si="1550"/>
        <v>4</v>
      </c>
      <c r="MZ174" s="1">
        <f t="shared" si="1550"/>
        <v>4</v>
      </c>
      <c r="NA174" s="1">
        <f t="shared" si="1550"/>
        <v>4</v>
      </c>
      <c r="NB174" s="1">
        <f t="shared" si="1550"/>
        <v>4</v>
      </c>
      <c r="NC174" s="1">
        <f t="shared" si="1550"/>
        <v>4</v>
      </c>
      <c r="ND174" s="1">
        <f t="shared" si="31"/>
        <v>16</v>
      </c>
      <c r="NE174" s="1">
        <f t="shared" si="32"/>
        <v>20</v>
      </c>
      <c r="NF174" s="1">
        <f t="shared" si="33"/>
        <v>24</v>
      </c>
      <c r="NG174" s="1">
        <f t="shared" si="34"/>
        <v>20</v>
      </c>
      <c r="NH174" s="1">
        <f t="shared" si="35"/>
        <v>16</v>
      </c>
      <c r="NI174" s="1">
        <f t="shared" si="36"/>
        <v>18</v>
      </c>
      <c r="NJ174" s="1">
        <f t="shared" si="70"/>
        <v>114</v>
      </c>
      <c r="NK174" s="1">
        <v>2.0</v>
      </c>
      <c r="NL174" s="1">
        <v>2.0</v>
      </c>
      <c r="NM174" s="1">
        <v>2.0</v>
      </c>
      <c r="NN174" s="1">
        <v>2.0</v>
      </c>
      <c r="NO174" s="1">
        <v>2.0</v>
      </c>
      <c r="NP174" s="1">
        <v>2.0</v>
      </c>
      <c r="NQ174" s="1">
        <v>2.0</v>
      </c>
      <c r="NR174" s="1">
        <v>2.0</v>
      </c>
      <c r="NS174" s="1">
        <v>2.0</v>
      </c>
      <c r="NT174" s="1">
        <v>2.0</v>
      </c>
      <c r="NU174" s="1">
        <v>2.0</v>
      </c>
      <c r="NV174" s="1">
        <v>2.0</v>
      </c>
      <c r="NW174" s="1">
        <v>2.0</v>
      </c>
      <c r="NX174" s="1">
        <v>2.0</v>
      </c>
      <c r="NY174" s="1">
        <v>2.0</v>
      </c>
      <c r="NZ174" s="1">
        <v>3.0</v>
      </c>
      <c r="OA174" s="1">
        <v>2.0</v>
      </c>
      <c r="OB174" s="1">
        <v>2.0</v>
      </c>
      <c r="OC174" s="1">
        <v>2.0</v>
      </c>
      <c r="OD174" s="1">
        <v>2.0</v>
      </c>
      <c r="OE174" s="1">
        <v>2.0</v>
      </c>
      <c r="OF174" s="1">
        <f t="shared" si="37"/>
        <v>13</v>
      </c>
      <c r="OG174" s="1">
        <f t="shared" si="38"/>
        <v>24</v>
      </c>
      <c r="OH174" s="1">
        <f t="shared" si="39"/>
        <v>37</v>
      </c>
      <c r="OI174" s="1">
        <v>2.0</v>
      </c>
      <c r="OJ174" s="1">
        <v>4.0</v>
      </c>
      <c r="OK174" s="1">
        <v>3.0</v>
      </c>
      <c r="OL174" s="1">
        <v>4.0</v>
      </c>
      <c r="OM174" s="1">
        <v>2.0</v>
      </c>
      <c r="ON174" s="1">
        <v>2.0</v>
      </c>
      <c r="OO174" s="1">
        <v>4.0</v>
      </c>
      <c r="OP174" s="1">
        <v>2.0</v>
      </c>
      <c r="OQ174" s="1">
        <v>2.0</v>
      </c>
      <c r="OR174" s="1">
        <v>2.0</v>
      </c>
      <c r="OS174" s="1">
        <v>4.0</v>
      </c>
      <c r="OT174" s="1">
        <v>2.0</v>
      </c>
      <c r="OU174" s="1">
        <v>2.0</v>
      </c>
      <c r="OV174" s="1">
        <v>2.0</v>
      </c>
      <c r="OW174" s="1">
        <v>4.0</v>
      </c>
      <c r="OX174" s="1">
        <v>2.0</v>
      </c>
      <c r="OY174" s="1">
        <v>4.0</v>
      </c>
      <c r="OZ174" s="1">
        <v>4.0</v>
      </c>
      <c r="PA174" s="1">
        <v>4.0</v>
      </c>
      <c r="PB174" s="1">
        <v>4.0</v>
      </c>
      <c r="PC174" s="1">
        <v>4.0</v>
      </c>
      <c r="PD174" s="1">
        <v>2.0</v>
      </c>
      <c r="PE174" s="1">
        <v>4.0</v>
      </c>
      <c r="PF174" s="1">
        <v>4.0</v>
      </c>
      <c r="PG174" s="1">
        <v>4.0</v>
      </c>
      <c r="PH174" s="1"/>
      <c r="PI174" s="1">
        <v>4.0</v>
      </c>
      <c r="PJ174" s="1">
        <v>4.0</v>
      </c>
      <c r="PK174" s="1">
        <v>3.0</v>
      </c>
      <c r="PL174" s="1">
        <f t="shared" ref="PL174:QJ174" si="1551">IF(PL$3="+",OI174,6-OI174)</f>
        <v>4</v>
      </c>
      <c r="PM174" s="1">
        <f t="shared" si="1551"/>
        <v>4</v>
      </c>
      <c r="PN174" s="1">
        <f t="shared" si="1551"/>
        <v>3</v>
      </c>
      <c r="PO174" s="1">
        <f t="shared" si="1551"/>
        <v>4</v>
      </c>
      <c r="PP174" s="1">
        <f t="shared" si="1551"/>
        <v>2</v>
      </c>
      <c r="PQ174" s="1">
        <f t="shared" si="1551"/>
        <v>4</v>
      </c>
      <c r="PR174" s="1">
        <f t="shared" si="1551"/>
        <v>4</v>
      </c>
      <c r="PS174" s="1">
        <f t="shared" si="1551"/>
        <v>2</v>
      </c>
      <c r="PT174" s="1">
        <f t="shared" si="1551"/>
        <v>4</v>
      </c>
      <c r="PU174" s="1">
        <f t="shared" si="1551"/>
        <v>4</v>
      </c>
      <c r="PV174" s="1">
        <f t="shared" si="1551"/>
        <v>2</v>
      </c>
      <c r="PW174" s="1">
        <f t="shared" si="1551"/>
        <v>4</v>
      </c>
      <c r="PX174" s="1">
        <f t="shared" si="1551"/>
        <v>4</v>
      </c>
      <c r="PY174" s="1">
        <f t="shared" si="1551"/>
        <v>4</v>
      </c>
      <c r="PZ174" s="1">
        <f t="shared" si="1551"/>
        <v>4</v>
      </c>
      <c r="QA174" s="1">
        <f t="shared" si="1551"/>
        <v>2</v>
      </c>
      <c r="QB174" s="1">
        <f t="shared" si="1551"/>
        <v>4</v>
      </c>
      <c r="QC174" s="1">
        <f t="shared" si="1551"/>
        <v>2</v>
      </c>
      <c r="QD174" s="1">
        <f t="shared" si="1551"/>
        <v>4</v>
      </c>
      <c r="QE174" s="1">
        <f t="shared" si="1551"/>
        <v>2</v>
      </c>
      <c r="QF174" s="1">
        <f t="shared" si="1551"/>
        <v>4</v>
      </c>
      <c r="QG174" s="1">
        <f t="shared" si="1551"/>
        <v>4</v>
      </c>
      <c r="QH174" s="1">
        <f t="shared" si="1551"/>
        <v>4</v>
      </c>
      <c r="QI174" s="1">
        <f t="shared" si="1551"/>
        <v>4</v>
      </c>
      <c r="QJ174" s="1">
        <f t="shared" si="1551"/>
        <v>4</v>
      </c>
      <c r="QK174" s="1"/>
      <c r="QL174" s="1">
        <f t="shared" ref="QL174:QN174" si="1552">IF(QL$3="+",PI174,6-PI174)</f>
        <v>4</v>
      </c>
      <c r="QM174" s="1">
        <f t="shared" si="1552"/>
        <v>4</v>
      </c>
      <c r="QN174" s="1">
        <f t="shared" si="1552"/>
        <v>3</v>
      </c>
      <c r="QO174" s="1">
        <f t="shared" si="41"/>
        <v>98</v>
      </c>
      <c r="QP174" s="1">
        <f t="shared" si="42"/>
        <v>47</v>
      </c>
      <c r="QQ174" s="1">
        <f t="shared" si="43"/>
        <v>51</v>
      </c>
      <c r="QR174" s="1">
        <v>3.0</v>
      </c>
      <c r="QS174" s="1">
        <v>3.0</v>
      </c>
      <c r="QT174" s="1">
        <v>2.0</v>
      </c>
      <c r="QU174" s="1">
        <v>3.0</v>
      </c>
      <c r="QV174" s="1">
        <v>3.0</v>
      </c>
      <c r="QW174" s="1">
        <v>2.0</v>
      </c>
      <c r="QX174" s="1">
        <v>3.0</v>
      </c>
      <c r="QY174" s="1">
        <v>2.0</v>
      </c>
      <c r="QZ174" s="1">
        <v>3.0</v>
      </c>
      <c r="RA174" s="1">
        <v>2.0</v>
      </c>
      <c r="RB174" s="1">
        <v>3.0</v>
      </c>
      <c r="RC174" s="1">
        <v>2.0</v>
      </c>
      <c r="RD174" s="1">
        <v>3.0</v>
      </c>
      <c r="RE174" s="1">
        <v>3.0</v>
      </c>
      <c r="RF174" s="1"/>
      <c r="RG174" s="1">
        <v>3.0</v>
      </c>
      <c r="RH174" s="1">
        <v>2.0</v>
      </c>
      <c r="RI174" s="1">
        <v>2.0</v>
      </c>
      <c r="RJ174" s="1">
        <v>2.0</v>
      </c>
      <c r="RK174" s="1">
        <v>3.0</v>
      </c>
      <c r="RL174" s="1">
        <v>2.0</v>
      </c>
      <c r="RM174" s="1">
        <v>3.0</v>
      </c>
      <c r="RN174" s="1">
        <v>3.0</v>
      </c>
      <c r="RO174" s="1">
        <v>3.0</v>
      </c>
      <c r="RP174" s="1">
        <v>3.0</v>
      </c>
      <c r="RQ174" s="1">
        <v>2.0</v>
      </c>
      <c r="RR174" s="1"/>
      <c r="RS174" s="1">
        <v>3.0</v>
      </c>
      <c r="RT174" s="1">
        <v>3.0</v>
      </c>
      <c r="RU174" s="1">
        <v>2.0</v>
      </c>
      <c r="RV174" s="1">
        <v>3.0</v>
      </c>
      <c r="RW174" s="1">
        <v>3.0</v>
      </c>
      <c r="RX174" s="1">
        <v>2.0</v>
      </c>
      <c r="RY174" s="1">
        <v>3.0</v>
      </c>
      <c r="RZ174" s="1">
        <v>2.0</v>
      </c>
      <c r="SA174" s="1"/>
      <c r="SB174" s="1">
        <v>2.0</v>
      </c>
      <c r="SC174" s="1">
        <v>3.0</v>
      </c>
      <c r="SD174" s="1">
        <v>3.0</v>
      </c>
      <c r="SE174" s="1">
        <v>3.0</v>
      </c>
      <c r="SF174" s="1">
        <v>3.0</v>
      </c>
      <c r="SG174" s="1">
        <f t="shared" ref="SG174:ST174" si="1553">IF(SG$3="+",QR174,5-QR174)</f>
        <v>3</v>
      </c>
      <c r="SH174" s="1">
        <f t="shared" si="1553"/>
        <v>3</v>
      </c>
      <c r="SI174" s="1">
        <f t="shared" si="1553"/>
        <v>3</v>
      </c>
      <c r="SJ174" s="1">
        <f t="shared" si="1553"/>
        <v>3</v>
      </c>
      <c r="SK174" s="1">
        <f t="shared" si="1553"/>
        <v>3</v>
      </c>
      <c r="SL174" s="1">
        <f t="shared" si="1553"/>
        <v>3</v>
      </c>
      <c r="SM174" s="1">
        <f t="shared" si="1553"/>
        <v>3</v>
      </c>
      <c r="SN174" s="1">
        <f t="shared" si="1553"/>
        <v>3</v>
      </c>
      <c r="SO174" s="1">
        <f t="shared" si="1553"/>
        <v>2</v>
      </c>
      <c r="SP174" s="1">
        <f t="shared" si="1553"/>
        <v>3</v>
      </c>
      <c r="SQ174" s="1">
        <f t="shared" si="1553"/>
        <v>3</v>
      </c>
      <c r="SR174" s="1">
        <f t="shared" si="1553"/>
        <v>3</v>
      </c>
      <c r="SS174" s="1">
        <f t="shared" si="1553"/>
        <v>3</v>
      </c>
      <c r="ST174" s="1">
        <f t="shared" si="1553"/>
        <v>3</v>
      </c>
      <c r="SU174" s="1"/>
      <c r="SV174" s="1">
        <f t="shared" ref="SV174:TF174" si="1554">IF(SV$3="+",RG174,5-RG174)</f>
        <v>3</v>
      </c>
      <c r="SW174" s="1">
        <f t="shared" si="1554"/>
        <v>3</v>
      </c>
      <c r="SX174" s="1">
        <f t="shared" si="1554"/>
        <v>3</v>
      </c>
      <c r="SY174" s="1">
        <f t="shared" si="1554"/>
        <v>3</v>
      </c>
      <c r="SZ174" s="1">
        <f t="shared" si="1554"/>
        <v>2</v>
      </c>
      <c r="TA174" s="1">
        <f t="shared" si="1554"/>
        <v>3</v>
      </c>
      <c r="TB174" s="1">
        <f t="shared" si="1554"/>
        <v>3</v>
      </c>
      <c r="TC174" s="1">
        <f t="shared" si="1554"/>
        <v>2</v>
      </c>
      <c r="TD174" s="1">
        <f t="shared" si="1554"/>
        <v>3</v>
      </c>
      <c r="TE174" s="1">
        <f t="shared" si="1554"/>
        <v>3</v>
      </c>
      <c r="TF174" s="1">
        <f t="shared" si="1554"/>
        <v>3</v>
      </c>
      <c r="TG174" s="1"/>
      <c r="TH174" s="1">
        <f t="shared" ref="TH174:TO174" si="1555">IF(TH$3="+",RS174,5-RS174)</f>
        <v>3</v>
      </c>
      <c r="TI174" s="1">
        <f t="shared" si="1555"/>
        <v>3</v>
      </c>
      <c r="TJ174" s="1">
        <f t="shared" si="1555"/>
        <v>3</v>
      </c>
      <c r="TK174" s="1">
        <f t="shared" si="1555"/>
        <v>2</v>
      </c>
      <c r="TL174" s="1">
        <f t="shared" si="1555"/>
        <v>3</v>
      </c>
      <c r="TM174" s="1">
        <f t="shared" si="1555"/>
        <v>3</v>
      </c>
      <c r="TN174" s="1">
        <f t="shared" si="1555"/>
        <v>3</v>
      </c>
      <c r="TO174" s="1">
        <f t="shared" si="1555"/>
        <v>3</v>
      </c>
      <c r="TP174" s="1"/>
      <c r="TQ174" s="1">
        <f t="shared" ref="TQ174:TU174" si="1556">IF(TQ$3="+",SB174,5-SB174)</f>
        <v>3</v>
      </c>
      <c r="TR174" s="1">
        <f t="shared" si="1556"/>
        <v>3</v>
      </c>
      <c r="TS174" s="1">
        <f t="shared" si="1556"/>
        <v>3</v>
      </c>
      <c r="TT174" s="1">
        <f t="shared" si="1556"/>
        <v>3</v>
      </c>
      <c r="TU174" s="1">
        <f t="shared" si="1556"/>
        <v>2</v>
      </c>
      <c r="TV174" s="1">
        <f t="shared" si="45"/>
        <v>85</v>
      </c>
      <c r="TW174" s="1">
        <f t="shared" si="46"/>
        <v>21</v>
      </c>
      <c r="TX174" s="1">
        <f t="shared" si="47"/>
        <v>6</v>
      </c>
      <c r="TY174" s="1">
        <f t="shared" si="48"/>
        <v>9</v>
      </c>
      <c r="TZ174" s="1">
        <f t="shared" si="49"/>
        <v>6</v>
      </c>
      <c r="UA174" s="1">
        <f t="shared" si="50"/>
        <v>36</v>
      </c>
      <c r="UB174" s="1">
        <f t="shared" si="51"/>
        <v>9</v>
      </c>
      <c r="UC174" s="1">
        <f t="shared" si="52"/>
        <v>6</v>
      </c>
      <c r="UD174" s="1">
        <f t="shared" si="53"/>
        <v>6</v>
      </c>
      <c r="UE174" s="1">
        <f t="shared" si="54"/>
        <v>6</v>
      </c>
      <c r="UF174" s="1">
        <f t="shared" ref="UF174:UG174" si="1557">TS174</f>
        <v>3</v>
      </c>
      <c r="UG174" s="1">
        <f t="shared" si="1557"/>
        <v>3</v>
      </c>
      <c r="UH174" s="1">
        <f t="shared" si="56"/>
        <v>13</v>
      </c>
      <c r="UI174" s="1">
        <f t="shared" si="57"/>
        <v>3</v>
      </c>
      <c r="UJ174" s="1">
        <f t="shared" si="58"/>
        <v>3</v>
      </c>
      <c r="UK174" s="1">
        <f t="shared" si="59"/>
        <v>7</v>
      </c>
      <c r="UL174" s="1">
        <f t="shared" si="60"/>
        <v>15</v>
      </c>
      <c r="UM174" s="1">
        <f t="shared" si="61"/>
        <v>6</v>
      </c>
      <c r="UN174" s="1">
        <f t="shared" si="62"/>
        <v>6</v>
      </c>
      <c r="UO174" s="1">
        <f t="shared" si="63"/>
        <v>3</v>
      </c>
      <c r="UP174" s="6">
        <v>1.0</v>
      </c>
      <c r="UQ174" s="6">
        <v>1.0</v>
      </c>
      <c r="UR174" s="6">
        <v>1.0</v>
      </c>
      <c r="US174" s="6">
        <v>1.0</v>
      </c>
      <c r="UT174" s="6">
        <v>1.0</v>
      </c>
      <c r="UU174" s="6">
        <v>1.0</v>
      </c>
      <c r="UV174" s="6">
        <v>1.0</v>
      </c>
      <c r="UW174" s="6">
        <v>1.0</v>
      </c>
      <c r="UX174" s="6">
        <v>1.0</v>
      </c>
      <c r="UY174" s="6">
        <v>1.0</v>
      </c>
      <c r="UZ174" s="6">
        <v>1.0</v>
      </c>
      <c r="VA174" s="6">
        <v>1.0</v>
      </c>
      <c r="VB174" s="6">
        <v>1.0</v>
      </c>
      <c r="VC174" s="6">
        <v>1.0</v>
      </c>
      <c r="VD174" s="6">
        <v>1.0</v>
      </c>
      <c r="VE174" s="6">
        <v>2.0</v>
      </c>
      <c r="VF174" s="6">
        <v>2.0</v>
      </c>
      <c r="VG174" s="6">
        <v>1.0</v>
      </c>
      <c r="VH174" s="6">
        <v>1.0</v>
      </c>
      <c r="VI174" s="6">
        <v>1.0</v>
      </c>
      <c r="VJ174" s="6">
        <v>1.0</v>
      </c>
      <c r="VK174" s="6">
        <v>1.0</v>
      </c>
      <c r="VL174" s="6">
        <v>1.0</v>
      </c>
      <c r="VM174" s="6">
        <v>1.0</v>
      </c>
      <c r="VN174" s="6">
        <v>1.0</v>
      </c>
      <c r="VO174" s="6">
        <v>2.0</v>
      </c>
      <c r="VP174" s="6">
        <v>2.0</v>
      </c>
      <c r="VQ174" s="6">
        <v>1.0</v>
      </c>
      <c r="VR174" s="6">
        <v>1.0</v>
      </c>
      <c r="VS174" s="6">
        <v>1.0</v>
      </c>
      <c r="VT174" s="6">
        <v>1.0</v>
      </c>
      <c r="VU174" s="6">
        <v>2.0</v>
      </c>
      <c r="VV174" s="6">
        <v>2.0</v>
      </c>
      <c r="VW174" s="6">
        <v>2.0</v>
      </c>
      <c r="VX174" s="6">
        <v>1.0</v>
      </c>
      <c r="VY174" s="6">
        <v>0.0</v>
      </c>
      <c r="VZ174" s="6" t="s">
        <v>1598</v>
      </c>
      <c r="WA174" s="9">
        <v>25.0</v>
      </c>
      <c r="WB174" s="1">
        <v>1.0</v>
      </c>
      <c r="WC174" s="1">
        <v>2.0</v>
      </c>
      <c r="WD174" s="1">
        <v>2.0</v>
      </c>
      <c r="WE174" s="1">
        <v>2.0</v>
      </c>
      <c r="WF174" s="1">
        <v>1.0</v>
      </c>
      <c r="WG174" s="1">
        <v>2.0</v>
      </c>
      <c r="WH174" s="1">
        <v>1.0</v>
      </c>
      <c r="WI174" s="1">
        <v>1.0</v>
      </c>
      <c r="WJ174" s="1">
        <v>2.0</v>
      </c>
      <c r="WK174" s="1">
        <v>2.0</v>
      </c>
      <c r="WL174" s="1">
        <v>1.0</v>
      </c>
      <c r="WM174" s="1">
        <v>2.0</v>
      </c>
      <c r="WN174" s="1">
        <v>2.0</v>
      </c>
      <c r="WO174" s="1">
        <v>2.0</v>
      </c>
      <c r="WP174" s="1">
        <v>2.0</v>
      </c>
      <c r="WQ174" s="1">
        <f t="shared" ref="WQ174:XE174" si="1558">IF(WQ$3="+",WB174,3-WB174)</f>
        <v>2</v>
      </c>
      <c r="WR174" s="1">
        <f t="shared" si="1558"/>
        <v>2</v>
      </c>
      <c r="WS174" s="1">
        <f t="shared" si="1558"/>
        <v>2</v>
      </c>
      <c r="WT174" s="1">
        <f t="shared" si="1558"/>
        <v>2</v>
      </c>
      <c r="WU174" s="1">
        <f t="shared" si="1558"/>
        <v>2</v>
      </c>
      <c r="WV174" s="1">
        <f t="shared" si="1558"/>
        <v>2</v>
      </c>
      <c r="WW174" s="1">
        <f t="shared" si="1558"/>
        <v>2</v>
      </c>
      <c r="WX174" s="1">
        <f t="shared" si="1558"/>
        <v>1</v>
      </c>
      <c r="WY174" s="1">
        <f t="shared" si="1558"/>
        <v>2</v>
      </c>
      <c r="WZ174" s="1">
        <f t="shared" si="1558"/>
        <v>2</v>
      </c>
      <c r="XA174" s="1">
        <f t="shared" si="1558"/>
        <v>2</v>
      </c>
      <c r="XB174" s="1">
        <f t="shared" si="1558"/>
        <v>2</v>
      </c>
      <c r="XC174" s="1">
        <f t="shared" si="1558"/>
        <v>1</v>
      </c>
      <c r="XD174" s="1">
        <f t="shared" si="1558"/>
        <v>2</v>
      </c>
      <c r="XE174" s="1">
        <f t="shared" si="1558"/>
        <v>2</v>
      </c>
      <c r="XF174" s="1">
        <f t="shared" si="65"/>
        <v>28</v>
      </c>
      <c r="XG174" s="1">
        <v>1.0</v>
      </c>
      <c r="XH174" s="9"/>
      <c r="XI174" s="9"/>
    </row>
    <row r="175" ht="15.0" customHeight="1">
      <c r="A175" s="1" t="s">
        <v>646</v>
      </c>
      <c r="B175" s="1" t="s">
        <v>553</v>
      </c>
      <c r="C175" s="1" t="s">
        <v>1599</v>
      </c>
      <c r="D175" s="1"/>
      <c r="E175" s="1" t="s">
        <v>1520</v>
      </c>
      <c r="F175" s="1" t="s">
        <v>663</v>
      </c>
      <c r="G175" s="1" t="s">
        <v>1600</v>
      </c>
      <c r="H175" s="1" t="s">
        <v>1601</v>
      </c>
      <c r="I175" s="1">
        <v>2.0</v>
      </c>
      <c r="J175" s="1">
        <v>1.9350624E7</v>
      </c>
      <c r="K175" s="1">
        <v>82.0</v>
      </c>
      <c r="L175" s="1">
        <v>2.017032E7</v>
      </c>
      <c r="M175" s="1">
        <v>2.0</v>
      </c>
      <c r="N175" s="1">
        <v>2.0</v>
      </c>
      <c r="O175" s="1">
        <v>2.0</v>
      </c>
      <c r="P175" s="1"/>
      <c r="Q175" s="1">
        <v>2.0</v>
      </c>
      <c r="R175" s="1"/>
      <c r="S175" s="1">
        <v>2.0</v>
      </c>
      <c r="T175" s="1" t="s">
        <v>560</v>
      </c>
      <c r="U175" s="1"/>
      <c r="V175" s="1">
        <v>10.0</v>
      </c>
      <c r="W175" s="1" t="s">
        <v>1602</v>
      </c>
      <c r="X175" s="1">
        <v>5828.0</v>
      </c>
      <c r="Y175" s="1" t="s">
        <v>571</v>
      </c>
      <c r="Z175" s="1"/>
      <c r="AA175" s="1"/>
      <c r="AB175" s="1">
        <v>2.0</v>
      </c>
      <c r="AC175" s="1">
        <v>5.0</v>
      </c>
      <c r="AD175" s="1">
        <v>2000.0</v>
      </c>
      <c r="AE175" s="1">
        <v>1.0</v>
      </c>
      <c r="AF175" s="1">
        <v>2.0</v>
      </c>
      <c r="AG175" s="1">
        <v>1.0</v>
      </c>
      <c r="AH175" s="1">
        <v>9.0</v>
      </c>
      <c r="AI175" s="1">
        <v>3.0</v>
      </c>
      <c r="AJ175" s="1">
        <v>15.0</v>
      </c>
      <c r="AK175" s="1">
        <v>2.0</v>
      </c>
      <c r="AL175" s="1">
        <v>4.0</v>
      </c>
      <c r="AM175" s="1">
        <v>5.0</v>
      </c>
      <c r="AN175" s="1">
        <v>1997.0</v>
      </c>
      <c r="AO175" s="1">
        <v>5.0</v>
      </c>
      <c r="AP175" s="1">
        <v>11.0</v>
      </c>
      <c r="AQ175" s="1">
        <v>6.0</v>
      </c>
      <c r="AR175" s="1">
        <v>7.0</v>
      </c>
      <c r="AS175" s="1">
        <v>6.0</v>
      </c>
      <c r="AT175" s="1">
        <v>8.0</v>
      </c>
      <c r="AU175" s="1">
        <v>2.0</v>
      </c>
      <c r="AV175" s="1">
        <v>5.0</v>
      </c>
      <c r="AW175" s="1">
        <v>2.0</v>
      </c>
      <c r="AX175" s="1">
        <v>2.0</v>
      </c>
      <c r="AY175" s="1">
        <v>4.0</v>
      </c>
      <c r="AZ175" s="1">
        <v>11.0</v>
      </c>
      <c r="BA175" s="1">
        <v>1.0</v>
      </c>
      <c r="BB175" s="1">
        <v>2.0</v>
      </c>
      <c r="BC175" s="1">
        <v>1.0</v>
      </c>
      <c r="BD175" s="1">
        <v>2.0</v>
      </c>
      <c r="BE175" s="1">
        <v>3.0</v>
      </c>
      <c r="BF175" s="1">
        <v>1.0</v>
      </c>
      <c r="BG175" s="1">
        <v>1.0</v>
      </c>
      <c r="BH175" s="1">
        <v>3.0</v>
      </c>
      <c r="BI175" s="1">
        <v>6.0</v>
      </c>
      <c r="BJ175" s="1">
        <v>2.0</v>
      </c>
      <c r="BK175" s="1">
        <v>4.0</v>
      </c>
      <c r="BL175" s="1">
        <v>2.0</v>
      </c>
      <c r="BM175" s="1">
        <v>2.0</v>
      </c>
      <c r="BN175" s="1">
        <v>5.0</v>
      </c>
      <c r="BO175" s="1">
        <v>3.0</v>
      </c>
      <c r="BP175" s="1">
        <v>1.0</v>
      </c>
      <c r="BQ175" s="1">
        <v>1.0</v>
      </c>
      <c r="BR175" s="1">
        <v>5.0</v>
      </c>
      <c r="BS175" s="1">
        <v>5.0</v>
      </c>
      <c r="BT175" s="1">
        <v>5.0</v>
      </c>
      <c r="BU175" s="1">
        <v>3.0</v>
      </c>
      <c r="BV175" s="1">
        <v>3.0</v>
      </c>
      <c r="BW175" s="1">
        <v>5.0</v>
      </c>
      <c r="BX175" s="1">
        <v>5.0</v>
      </c>
      <c r="BY175" s="1">
        <v>5.0</v>
      </c>
      <c r="BZ175" s="1">
        <v>1.0</v>
      </c>
      <c r="CA175" s="1">
        <v>2.0</v>
      </c>
      <c r="CB175" s="1">
        <v>5.0</v>
      </c>
      <c r="CC175" s="1">
        <v>2.0</v>
      </c>
      <c r="CD175" s="1">
        <v>5.0</v>
      </c>
      <c r="CE175" s="1">
        <v>1.0</v>
      </c>
      <c r="CF175" s="1">
        <v>5.0</v>
      </c>
      <c r="CG175" s="1">
        <v>5.0</v>
      </c>
      <c r="CH175" s="1">
        <v>1.0</v>
      </c>
      <c r="CI175" s="1">
        <v>1.0</v>
      </c>
      <c r="CJ175" s="1">
        <v>1.0</v>
      </c>
      <c r="CK175" s="1">
        <v>4.0</v>
      </c>
      <c r="CL175" s="1">
        <v>5.0</v>
      </c>
      <c r="CM175" s="1">
        <v>3.0</v>
      </c>
      <c r="CN175" s="1">
        <f t="shared" si="9"/>
        <v>14</v>
      </c>
      <c r="CO175" s="1">
        <f t="shared" si="10"/>
        <v>22</v>
      </c>
      <c r="CP175" s="1">
        <f t="shared" si="11"/>
        <v>18</v>
      </c>
      <c r="CQ175" s="1">
        <f t="shared" si="12"/>
        <v>8</v>
      </c>
      <c r="CR175" s="1">
        <f t="shared" si="13"/>
        <v>12</v>
      </c>
      <c r="CS175" s="1">
        <f t="shared" si="14"/>
        <v>13</v>
      </c>
      <c r="CT175" s="1">
        <f t="shared" si="15"/>
        <v>87</v>
      </c>
      <c r="CU175" s="1">
        <v>3.0</v>
      </c>
      <c r="CV175" s="1">
        <v>2.0</v>
      </c>
      <c r="CW175" s="1">
        <v>3.0</v>
      </c>
      <c r="CX175" s="1">
        <v>2.0</v>
      </c>
      <c r="CY175" s="1">
        <v>2.0</v>
      </c>
      <c r="CZ175" s="1">
        <v>2.0</v>
      </c>
      <c r="DA175" s="1">
        <v>2.0</v>
      </c>
      <c r="DB175" s="1">
        <v>3.0</v>
      </c>
      <c r="DC175" s="1">
        <v>3.0</v>
      </c>
      <c r="DD175" s="1">
        <v>2.0</v>
      </c>
      <c r="DE175" s="1">
        <v>1.0</v>
      </c>
      <c r="DF175" s="1">
        <v>2.0</v>
      </c>
      <c r="DG175" s="1">
        <v>3.0</v>
      </c>
      <c r="DH175" s="1">
        <v>2.0</v>
      </c>
      <c r="DI175" s="1">
        <v>1.0</v>
      </c>
      <c r="DJ175" s="1">
        <v>2.0</v>
      </c>
      <c r="DK175" s="1">
        <v>2.0</v>
      </c>
      <c r="DL175" s="1">
        <v>2.0</v>
      </c>
      <c r="DM175" s="1">
        <v>1.0</v>
      </c>
      <c r="DN175" s="1">
        <v>2.0</v>
      </c>
      <c r="DO175" s="1">
        <v>2.0</v>
      </c>
      <c r="DP175" s="1">
        <v>2.0</v>
      </c>
      <c r="DQ175" s="1">
        <f t="shared" si="16"/>
        <v>12</v>
      </c>
      <c r="DR175" s="1">
        <f t="shared" si="17"/>
        <v>8</v>
      </c>
      <c r="DS175" s="1">
        <f t="shared" ref="DS175:DT175" si="1559">SUM(CW175+DC175+DI175)</f>
        <v>7</v>
      </c>
      <c r="DT175" s="1">
        <f t="shared" si="1559"/>
        <v>6</v>
      </c>
      <c r="DU175" s="1">
        <f t="shared" si="19"/>
        <v>5</v>
      </c>
      <c r="DV175" s="1">
        <f t="shared" si="20"/>
        <v>8</v>
      </c>
      <c r="DW175" s="1">
        <f t="shared" si="21"/>
        <v>46</v>
      </c>
      <c r="DX175" s="1">
        <v>5.0</v>
      </c>
      <c r="DY175" s="1">
        <v>2.0</v>
      </c>
      <c r="DZ175" s="1">
        <v>4.0</v>
      </c>
      <c r="EA175" s="1">
        <v>2.0</v>
      </c>
      <c r="EB175" s="1">
        <v>2.0</v>
      </c>
      <c r="EC175" s="1">
        <v>2.0</v>
      </c>
      <c r="ED175" s="1">
        <v>4.0</v>
      </c>
      <c r="EE175" s="1">
        <v>2.0</v>
      </c>
      <c r="EF175" s="1">
        <v>4.0</v>
      </c>
      <c r="EG175" s="1">
        <v>4.0</v>
      </c>
      <c r="EH175" s="1">
        <v>4.0</v>
      </c>
      <c r="EI175" s="1">
        <v>2.0</v>
      </c>
      <c r="EJ175" s="1">
        <v>1.0</v>
      </c>
      <c r="EK175" s="1">
        <v>4.0</v>
      </c>
      <c r="EL175" s="1">
        <v>2.0</v>
      </c>
      <c r="EM175" s="1">
        <v>1.0</v>
      </c>
      <c r="EN175" s="1">
        <v>4.0</v>
      </c>
      <c r="EO175" s="1">
        <v>2.0</v>
      </c>
      <c r="EP175" s="1">
        <v>4.0</v>
      </c>
      <c r="EQ175" s="1">
        <v>5.0</v>
      </c>
      <c r="ER175" s="1">
        <v>4.0</v>
      </c>
      <c r="ES175" s="1">
        <v>1.0</v>
      </c>
      <c r="ET175" s="1">
        <v>4.0</v>
      </c>
      <c r="EU175" s="1">
        <v>4.0</v>
      </c>
      <c r="EV175" s="1">
        <v>2.0</v>
      </c>
      <c r="EW175" s="1">
        <v>3.0</v>
      </c>
      <c r="EX175" s="1">
        <v>2.0</v>
      </c>
      <c r="EY175" s="1">
        <v>4.0</v>
      </c>
      <c r="EZ175" s="1">
        <v>4.0</v>
      </c>
      <c r="FA175" s="1">
        <v>2.0</v>
      </c>
      <c r="FB175" s="1">
        <v>5.0</v>
      </c>
      <c r="FC175" s="1">
        <v>4.0</v>
      </c>
      <c r="FD175" s="1">
        <v>2.0</v>
      </c>
      <c r="FE175" s="1">
        <v>4.0</v>
      </c>
      <c r="FF175" s="1">
        <v>4.0</v>
      </c>
      <c r="FG175" s="1">
        <v>4.0</v>
      </c>
      <c r="FH175" s="1">
        <v>4.0</v>
      </c>
      <c r="FI175" s="1">
        <v>2.0</v>
      </c>
      <c r="FJ175" s="1">
        <v>4.0</v>
      </c>
      <c r="FK175" s="1">
        <v>4.0</v>
      </c>
      <c r="FL175" s="1">
        <v>4.0</v>
      </c>
      <c r="FM175" s="1">
        <v>2.0</v>
      </c>
      <c r="FN175" s="1">
        <v>4.0</v>
      </c>
      <c r="FO175" s="1">
        <v>2.0</v>
      </c>
      <c r="FP175" s="1">
        <f t="shared" ref="FP175:HG175" si="1560">IF(FP$3="+",DX175,6-DX175)</f>
        <v>5</v>
      </c>
      <c r="FQ175" s="1">
        <f t="shared" si="1560"/>
        <v>4</v>
      </c>
      <c r="FR175" s="1">
        <f t="shared" si="1560"/>
        <v>4</v>
      </c>
      <c r="FS175" s="1">
        <f t="shared" si="1560"/>
        <v>2</v>
      </c>
      <c r="FT175" s="1">
        <f t="shared" si="1560"/>
        <v>2</v>
      </c>
      <c r="FU175" s="1">
        <f t="shared" si="1560"/>
        <v>4</v>
      </c>
      <c r="FV175" s="1">
        <f t="shared" si="1560"/>
        <v>4</v>
      </c>
      <c r="FW175" s="1">
        <f t="shared" si="1560"/>
        <v>4</v>
      </c>
      <c r="FX175" s="1">
        <f t="shared" si="1560"/>
        <v>2</v>
      </c>
      <c r="FY175" s="1">
        <f t="shared" si="1560"/>
        <v>4</v>
      </c>
      <c r="FZ175" s="1">
        <f t="shared" si="1560"/>
        <v>4</v>
      </c>
      <c r="GA175" s="1">
        <f t="shared" si="1560"/>
        <v>4</v>
      </c>
      <c r="GB175" s="1">
        <f t="shared" si="1560"/>
        <v>5</v>
      </c>
      <c r="GC175" s="1">
        <f t="shared" si="1560"/>
        <v>4</v>
      </c>
      <c r="GD175" s="1">
        <f t="shared" si="1560"/>
        <v>4</v>
      </c>
      <c r="GE175" s="1">
        <f t="shared" si="1560"/>
        <v>5</v>
      </c>
      <c r="GF175" s="1">
        <f t="shared" si="1560"/>
        <v>4</v>
      </c>
      <c r="GG175" s="1">
        <f t="shared" si="1560"/>
        <v>4</v>
      </c>
      <c r="GH175" s="1">
        <f t="shared" si="1560"/>
        <v>2</v>
      </c>
      <c r="GI175" s="1">
        <f t="shared" si="1560"/>
        <v>5</v>
      </c>
      <c r="GJ175" s="1">
        <f t="shared" si="1560"/>
        <v>4</v>
      </c>
      <c r="GK175" s="1">
        <f t="shared" si="1560"/>
        <v>5</v>
      </c>
      <c r="GL175" s="1">
        <f t="shared" si="1560"/>
        <v>4</v>
      </c>
      <c r="GM175" s="1">
        <f t="shared" si="1560"/>
        <v>2</v>
      </c>
      <c r="GN175" s="1">
        <f t="shared" si="1560"/>
        <v>4</v>
      </c>
      <c r="GO175" s="1">
        <f t="shared" si="1560"/>
        <v>3</v>
      </c>
      <c r="GP175" s="1">
        <f t="shared" si="1560"/>
        <v>2</v>
      </c>
      <c r="GQ175" s="1">
        <f t="shared" si="1560"/>
        <v>4</v>
      </c>
      <c r="GR175" s="1">
        <f t="shared" si="1560"/>
        <v>4</v>
      </c>
      <c r="GS175" s="1">
        <f t="shared" si="1560"/>
        <v>4</v>
      </c>
      <c r="GT175" s="1">
        <f t="shared" si="1560"/>
        <v>5</v>
      </c>
      <c r="GU175" s="1">
        <f t="shared" si="1560"/>
        <v>4</v>
      </c>
      <c r="GV175" s="1">
        <f t="shared" si="1560"/>
        <v>4</v>
      </c>
      <c r="GW175" s="1">
        <f t="shared" si="1560"/>
        <v>4</v>
      </c>
      <c r="GX175" s="1">
        <f t="shared" si="1560"/>
        <v>4</v>
      </c>
      <c r="GY175" s="1">
        <f t="shared" si="1560"/>
        <v>4</v>
      </c>
      <c r="GZ175" s="1">
        <f t="shared" si="1560"/>
        <v>4</v>
      </c>
      <c r="HA175" s="1">
        <f t="shared" si="1560"/>
        <v>4</v>
      </c>
      <c r="HB175" s="1">
        <f t="shared" si="1560"/>
        <v>4</v>
      </c>
      <c r="HC175" s="1">
        <f t="shared" si="1560"/>
        <v>4</v>
      </c>
      <c r="HD175" s="1">
        <f t="shared" si="1560"/>
        <v>4</v>
      </c>
      <c r="HE175" s="1">
        <f t="shared" si="1560"/>
        <v>4</v>
      </c>
      <c r="HF175" s="1">
        <f t="shared" si="1560"/>
        <v>4</v>
      </c>
      <c r="HG175" s="1">
        <f t="shared" si="1560"/>
        <v>4</v>
      </c>
      <c r="HH175" s="1">
        <v>5.0</v>
      </c>
      <c r="HI175" s="1">
        <v>2.0</v>
      </c>
      <c r="HJ175" s="1">
        <v>4.0</v>
      </c>
      <c r="HK175" s="1">
        <v>2.0</v>
      </c>
      <c r="HL175" s="1">
        <v>2.0</v>
      </c>
      <c r="HM175" s="1">
        <v>2.0</v>
      </c>
      <c r="HN175" s="1">
        <v>4.0</v>
      </c>
      <c r="HO175" s="1">
        <v>2.0</v>
      </c>
      <c r="HP175" s="1">
        <v>4.0</v>
      </c>
      <c r="HQ175" s="1">
        <v>4.0</v>
      </c>
      <c r="HR175" s="1">
        <v>4.0</v>
      </c>
      <c r="HS175" s="1">
        <v>2.0</v>
      </c>
      <c r="HT175" s="1">
        <v>1.0</v>
      </c>
      <c r="HU175" s="1">
        <v>4.0</v>
      </c>
      <c r="HV175" s="1">
        <v>2.0</v>
      </c>
      <c r="HW175" s="1">
        <v>1.0</v>
      </c>
      <c r="HX175" s="1">
        <v>4.0</v>
      </c>
      <c r="HY175" s="1">
        <v>2.0</v>
      </c>
      <c r="HZ175" s="1">
        <v>4.0</v>
      </c>
      <c r="IA175" s="1">
        <v>5.0</v>
      </c>
      <c r="IB175" s="1">
        <v>4.0</v>
      </c>
      <c r="IC175" s="1">
        <v>1.0</v>
      </c>
      <c r="ID175" s="1">
        <v>4.0</v>
      </c>
      <c r="IE175" s="1">
        <v>4.0</v>
      </c>
      <c r="IF175" s="1">
        <v>2.0</v>
      </c>
      <c r="IG175" s="1">
        <v>3.0</v>
      </c>
      <c r="IH175" s="1">
        <v>2.0</v>
      </c>
      <c r="II175" s="1">
        <v>4.0</v>
      </c>
      <c r="IJ175" s="1">
        <v>4.0</v>
      </c>
      <c r="IK175" s="1">
        <v>2.0</v>
      </c>
      <c r="IL175" s="1">
        <v>5.0</v>
      </c>
      <c r="IM175" s="1">
        <v>4.0</v>
      </c>
      <c r="IN175" s="1">
        <v>2.0</v>
      </c>
      <c r="IO175" s="1">
        <v>4.0</v>
      </c>
      <c r="IP175" s="1">
        <v>4.0</v>
      </c>
      <c r="IQ175" s="1">
        <v>4.0</v>
      </c>
      <c r="IR175" s="1">
        <v>4.0</v>
      </c>
      <c r="IS175" s="1">
        <v>2.0</v>
      </c>
      <c r="IT175" s="1">
        <v>4.0</v>
      </c>
      <c r="IU175" s="1">
        <v>4.0</v>
      </c>
      <c r="IV175" s="1">
        <v>4.0</v>
      </c>
      <c r="IW175" s="1">
        <v>2.0</v>
      </c>
      <c r="IX175" s="1">
        <v>4.0</v>
      </c>
      <c r="IY175" s="1">
        <v>2.0</v>
      </c>
      <c r="IZ175" s="1">
        <f t="shared" ref="IZ175:KQ175" si="1561">IF(IZ$3="+",HH175,6-HH175)</f>
        <v>5</v>
      </c>
      <c r="JA175" s="1">
        <f t="shared" si="1561"/>
        <v>4</v>
      </c>
      <c r="JB175" s="1">
        <f t="shared" si="1561"/>
        <v>4</v>
      </c>
      <c r="JC175" s="1">
        <f t="shared" si="1561"/>
        <v>2</v>
      </c>
      <c r="JD175" s="1">
        <f t="shared" si="1561"/>
        <v>2</v>
      </c>
      <c r="JE175" s="1">
        <f t="shared" si="1561"/>
        <v>4</v>
      </c>
      <c r="JF175" s="1">
        <f t="shared" si="1561"/>
        <v>4</v>
      </c>
      <c r="JG175" s="1">
        <f t="shared" si="1561"/>
        <v>4</v>
      </c>
      <c r="JH175" s="1">
        <f t="shared" si="1561"/>
        <v>2</v>
      </c>
      <c r="JI175" s="1">
        <f t="shared" si="1561"/>
        <v>4</v>
      </c>
      <c r="JJ175" s="1">
        <f t="shared" si="1561"/>
        <v>4</v>
      </c>
      <c r="JK175" s="1">
        <f t="shared" si="1561"/>
        <v>4</v>
      </c>
      <c r="JL175" s="1">
        <f t="shared" si="1561"/>
        <v>5</v>
      </c>
      <c r="JM175" s="1">
        <f t="shared" si="1561"/>
        <v>4</v>
      </c>
      <c r="JN175" s="1">
        <f t="shared" si="1561"/>
        <v>2</v>
      </c>
      <c r="JO175" s="1">
        <f t="shared" si="1561"/>
        <v>5</v>
      </c>
      <c r="JP175" s="1">
        <f t="shared" si="1561"/>
        <v>4</v>
      </c>
      <c r="JQ175" s="1">
        <f t="shared" si="1561"/>
        <v>4</v>
      </c>
      <c r="JR175" s="1">
        <f t="shared" si="1561"/>
        <v>2</v>
      </c>
      <c r="JS175" s="1">
        <f t="shared" si="1561"/>
        <v>5</v>
      </c>
      <c r="JT175" s="1">
        <f t="shared" si="1561"/>
        <v>4</v>
      </c>
      <c r="JU175" s="1">
        <f t="shared" si="1561"/>
        <v>5</v>
      </c>
      <c r="JV175" s="1">
        <f t="shared" si="1561"/>
        <v>4</v>
      </c>
      <c r="JW175" s="1">
        <f t="shared" si="1561"/>
        <v>4</v>
      </c>
      <c r="JX175" s="1">
        <f t="shared" si="1561"/>
        <v>4</v>
      </c>
      <c r="JY175" s="1">
        <f t="shared" si="1561"/>
        <v>3</v>
      </c>
      <c r="JZ175" s="1">
        <f t="shared" si="1561"/>
        <v>4</v>
      </c>
      <c r="KA175" s="1">
        <f t="shared" si="1561"/>
        <v>4</v>
      </c>
      <c r="KB175" s="1">
        <f t="shared" si="1561"/>
        <v>4</v>
      </c>
      <c r="KC175" s="1">
        <f t="shared" si="1561"/>
        <v>2</v>
      </c>
      <c r="KD175" s="1">
        <f t="shared" si="1561"/>
        <v>5</v>
      </c>
      <c r="KE175" s="1">
        <f t="shared" si="1561"/>
        <v>4</v>
      </c>
      <c r="KF175" s="1">
        <f t="shared" si="1561"/>
        <v>4</v>
      </c>
      <c r="KG175" s="1">
        <f t="shared" si="1561"/>
        <v>4</v>
      </c>
      <c r="KH175" s="1">
        <f t="shared" si="1561"/>
        <v>2</v>
      </c>
      <c r="KI175" s="1">
        <f t="shared" si="1561"/>
        <v>4</v>
      </c>
      <c r="KJ175" s="1">
        <f t="shared" si="1561"/>
        <v>4</v>
      </c>
      <c r="KK175" s="1">
        <f t="shared" si="1561"/>
        <v>2</v>
      </c>
      <c r="KL175" s="1">
        <f t="shared" si="1561"/>
        <v>4</v>
      </c>
      <c r="KM175" s="1">
        <f t="shared" si="1561"/>
        <v>4</v>
      </c>
      <c r="KN175" s="1">
        <f t="shared" si="1561"/>
        <v>4</v>
      </c>
      <c r="KO175" s="1">
        <f t="shared" si="1561"/>
        <v>4</v>
      </c>
      <c r="KP175" s="1">
        <f t="shared" si="1561"/>
        <v>4</v>
      </c>
      <c r="KQ175" s="1">
        <f t="shared" si="1561"/>
        <v>4</v>
      </c>
      <c r="KR175" s="1">
        <f t="shared" si="24"/>
        <v>169</v>
      </c>
      <c r="KS175" s="1">
        <f t="shared" si="25"/>
        <v>32</v>
      </c>
      <c r="KT175" s="1">
        <f t="shared" si="26"/>
        <v>36</v>
      </c>
      <c r="KU175" s="1">
        <f t="shared" si="27"/>
        <v>36</v>
      </c>
      <c r="KV175" s="1">
        <f t="shared" si="28"/>
        <v>25</v>
      </c>
      <c r="KW175" s="1">
        <f t="shared" si="29"/>
        <v>40</v>
      </c>
      <c r="KX175" s="1">
        <v>4.0</v>
      </c>
      <c r="KY175" s="1">
        <v>2.0</v>
      </c>
      <c r="KZ175" s="1">
        <v>3.0</v>
      </c>
      <c r="LA175" s="1">
        <v>2.0</v>
      </c>
      <c r="LB175" s="1">
        <v>2.0</v>
      </c>
      <c r="LC175" s="1">
        <v>4.0</v>
      </c>
      <c r="LD175" s="1">
        <v>4.0</v>
      </c>
      <c r="LE175" s="1">
        <v>2.0</v>
      </c>
      <c r="LF175" s="1">
        <v>2.0</v>
      </c>
      <c r="LG175" s="1">
        <v>3.0</v>
      </c>
      <c r="LH175" s="1">
        <v>4.0</v>
      </c>
      <c r="LI175" s="1">
        <v>4.0</v>
      </c>
      <c r="LJ175" s="1">
        <v>1.0</v>
      </c>
      <c r="LK175" s="1">
        <v>5.0</v>
      </c>
      <c r="LL175" s="1">
        <v>4.0</v>
      </c>
      <c r="LM175" s="1">
        <v>4.0</v>
      </c>
      <c r="LN175" s="1">
        <v>4.0</v>
      </c>
      <c r="LO175" s="1">
        <v>5.0</v>
      </c>
      <c r="LP175" s="1">
        <v>2.0</v>
      </c>
      <c r="LQ175" s="1">
        <v>5.0</v>
      </c>
      <c r="LR175" s="1">
        <v>5.0</v>
      </c>
      <c r="LS175" s="1">
        <v>3.0</v>
      </c>
      <c r="LT175" s="1">
        <v>3.0</v>
      </c>
      <c r="LU175" s="1">
        <v>4.0</v>
      </c>
      <c r="LV175" s="1">
        <v>4.0</v>
      </c>
      <c r="LW175" s="1">
        <v>1.0</v>
      </c>
      <c r="LX175" s="1">
        <v>3.0</v>
      </c>
      <c r="LY175" s="1">
        <v>4.0</v>
      </c>
      <c r="LZ175" s="1">
        <v>4.0</v>
      </c>
      <c r="MA175" s="1">
        <f t="shared" si="557"/>
        <v>4</v>
      </c>
      <c r="MB175" s="1">
        <f t="shared" ref="MB175:NC175" si="1562">IF(MB$3="+",KY175,6-KY175)</f>
        <v>4</v>
      </c>
      <c r="MC175" s="1">
        <f t="shared" si="1562"/>
        <v>3</v>
      </c>
      <c r="MD175" s="1">
        <f t="shared" si="1562"/>
        <v>4</v>
      </c>
      <c r="ME175" s="1">
        <f t="shared" si="1562"/>
        <v>4</v>
      </c>
      <c r="MF175" s="1">
        <f t="shared" si="1562"/>
        <v>4</v>
      </c>
      <c r="MG175" s="1">
        <f t="shared" si="1562"/>
        <v>4</v>
      </c>
      <c r="MH175" s="1">
        <f t="shared" si="1562"/>
        <v>4</v>
      </c>
      <c r="MI175" s="1">
        <f t="shared" si="1562"/>
        <v>4</v>
      </c>
      <c r="MJ175" s="1">
        <f t="shared" si="1562"/>
        <v>3</v>
      </c>
      <c r="MK175" s="1">
        <f t="shared" si="1562"/>
        <v>4</v>
      </c>
      <c r="ML175" s="1">
        <f t="shared" si="1562"/>
        <v>4</v>
      </c>
      <c r="MM175" s="1">
        <f t="shared" si="1562"/>
        <v>5</v>
      </c>
      <c r="MN175" s="1">
        <f t="shared" si="1562"/>
        <v>5</v>
      </c>
      <c r="MO175" s="1">
        <f t="shared" si="1562"/>
        <v>4</v>
      </c>
      <c r="MP175" s="1">
        <f t="shared" si="1562"/>
        <v>4</v>
      </c>
      <c r="MQ175" s="1">
        <f t="shared" si="1562"/>
        <v>4</v>
      </c>
      <c r="MR175" s="1">
        <f t="shared" si="1562"/>
        <v>5</v>
      </c>
      <c r="MS175" s="1">
        <f t="shared" si="1562"/>
        <v>4</v>
      </c>
      <c r="MT175" s="1">
        <f t="shared" si="1562"/>
        <v>5</v>
      </c>
      <c r="MU175" s="1">
        <f t="shared" si="1562"/>
        <v>5</v>
      </c>
      <c r="MV175" s="1">
        <f t="shared" si="1562"/>
        <v>3</v>
      </c>
      <c r="MW175" s="1">
        <f t="shared" si="1562"/>
        <v>3</v>
      </c>
      <c r="MX175" s="1">
        <f t="shared" si="1562"/>
        <v>4</v>
      </c>
      <c r="MY175" s="1">
        <f t="shared" si="1562"/>
        <v>4</v>
      </c>
      <c r="MZ175" s="1">
        <f t="shared" si="1562"/>
        <v>5</v>
      </c>
      <c r="NA175" s="1">
        <f t="shared" si="1562"/>
        <v>3</v>
      </c>
      <c r="NB175" s="1">
        <f t="shared" si="1562"/>
        <v>4</v>
      </c>
      <c r="NC175" s="1">
        <f t="shared" si="1562"/>
        <v>4</v>
      </c>
      <c r="ND175" s="1">
        <f t="shared" si="31"/>
        <v>16</v>
      </c>
      <c r="NE175" s="1">
        <f t="shared" si="32"/>
        <v>19</v>
      </c>
      <c r="NF175" s="1">
        <f t="shared" si="33"/>
        <v>24</v>
      </c>
      <c r="NG175" s="1">
        <f t="shared" si="34"/>
        <v>20</v>
      </c>
      <c r="NH175" s="1">
        <f t="shared" si="35"/>
        <v>17</v>
      </c>
      <c r="NI175" s="1">
        <f t="shared" si="36"/>
        <v>21</v>
      </c>
      <c r="NJ175" s="1">
        <f t="shared" si="70"/>
        <v>117</v>
      </c>
      <c r="NK175" s="1">
        <v>1.0</v>
      </c>
      <c r="NL175" s="1">
        <v>1.0</v>
      </c>
      <c r="NM175" s="1">
        <v>1.0</v>
      </c>
      <c r="NN175" s="1">
        <v>1.0</v>
      </c>
      <c r="NO175" s="1">
        <v>1.0</v>
      </c>
      <c r="NP175" s="1">
        <v>1.0</v>
      </c>
      <c r="NQ175" s="1">
        <v>1.0</v>
      </c>
      <c r="NR175" s="1">
        <v>1.0</v>
      </c>
      <c r="NS175" s="1">
        <v>1.0</v>
      </c>
      <c r="NT175" s="1">
        <v>1.0</v>
      </c>
      <c r="NU175" s="1">
        <v>1.0</v>
      </c>
      <c r="NV175" s="1">
        <v>1.0</v>
      </c>
      <c r="NW175" s="1">
        <v>1.0</v>
      </c>
      <c r="NX175" s="1">
        <v>4.0</v>
      </c>
      <c r="NY175" s="1">
        <v>1.0</v>
      </c>
      <c r="NZ175" s="1">
        <v>1.0</v>
      </c>
      <c r="OA175" s="1">
        <v>1.0</v>
      </c>
      <c r="OB175" s="1">
        <v>1.0</v>
      </c>
      <c r="OC175" s="1">
        <v>1.0</v>
      </c>
      <c r="OD175" s="1">
        <v>1.0</v>
      </c>
      <c r="OE175" s="1">
        <v>1.0</v>
      </c>
      <c r="OF175" s="1">
        <f t="shared" si="37"/>
        <v>6</v>
      </c>
      <c r="OG175" s="1">
        <f t="shared" si="38"/>
        <v>12</v>
      </c>
      <c r="OH175" s="1">
        <f t="shared" si="39"/>
        <v>18</v>
      </c>
      <c r="OI175" s="1">
        <v>1.0</v>
      </c>
      <c r="OJ175" s="1">
        <v>3.0</v>
      </c>
      <c r="OK175" s="1">
        <v>4.0</v>
      </c>
      <c r="OL175" s="1">
        <v>4.0</v>
      </c>
      <c r="OM175" s="1">
        <v>3.0</v>
      </c>
      <c r="ON175" s="1">
        <v>4.0</v>
      </c>
      <c r="OO175" s="1">
        <v>2.0</v>
      </c>
      <c r="OP175" s="1">
        <v>4.0</v>
      </c>
      <c r="OQ175" s="1">
        <v>3.0</v>
      </c>
      <c r="OR175" s="1">
        <v>4.0</v>
      </c>
      <c r="OS175" s="1">
        <v>5.0</v>
      </c>
      <c r="OT175" s="1">
        <v>5.0</v>
      </c>
      <c r="OU175" s="1">
        <v>1.0</v>
      </c>
      <c r="OV175" s="1">
        <v>2.0</v>
      </c>
      <c r="OW175" s="1">
        <v>5.0</v>
      </c>
      <c r="OX175" s="1">
        <v>4.0</v>
      </c>
      <c r="OY175" s="1">
        <v>4.0</v>
      </c>
      <c r="OZ175" s="1">
        <v>4.0</v>
      </c>
      <c r="PA175" s="1">
        <v>4.0</v>
      </c>
      <c r="PB175" s="1">
        <v>4.0</v>
      </c>
      <c r="PC175" s="1">
        <v>4.0</v>
      </c>
      <c r="PD175" s="1">
        <v>1.0</v>
      </c>
      <c r="PE175" s="1">
        <v>4.0</v>
      </c>
      <c r="PF175" s="1">
        <v>5.0</v>
      </c>
      <c r="PG175" s="1">
        <v>5.0</v>
      </c>
      <c r="PH175" s="1">
        <v>1.0</v>
      </c>
      <c r="PI175" s="1">
        <v>4.0</v>
      </c>
      <c r="PJ175" s="1">
        <v>5.0</v>
      </c>
      <c r="PK175" s="1">
        <v>1.0</v>
      </c>
      <c r="PL175" s="1">
        <f t="shared" ref="PL175:QN175" si="1563">IF(PL$3="+",OI175,6-OI175)</f>
        <v>5</v>
      </c>
      <c r="PM175" s="1">
        <f t="shared" si="1563"/>
        <v>3</v>
      </c>
      <c r="PN175" s="1">
        <f t="shared" si="1563"/>
        <v>4</v>
      </c>
      <c r="PO175" s="1">
        <f t="shared" si="1563"/>
        <v>4</v>
      </c>
      <c r="PP175" s="1">
        <f t="shared" si="1563"/>
        <v>3</v>
      </c>
      <c r="PQ175" s="1">
        <f t="shared" si="1563"/>
        <v>2</v>
      </c>
      <c r="PR175" s="1">
        <f t="shared" si="1563"/>
        <v>2</v>
      </c>
      <c r="PS175" s="1">
        <f t="shared" si="1563"/>
        <v>4</v>
      </c>
      <c r="PT175" s="1">
        <f t="shared" si="1563"/>
        <v>3</v>
      </c>
      <c r="PU175" s="1">
        <f t="shared" si="1563"/>
        <v>2</v>
      </c>
      <c r="PV175" s="1">
        <f t="shared" si="1563"/>
        <v>1</v>
      </c>
      <c r="PW175" s="1">
        <f t="shared" si="1563"/>
        <v>1</v>
      </c>
      <c r="PX175" s="1">
        <f t="shared" si="1563"/>
        <v>5</v>
      </c>
      <c r="PY175" s="1">
        <f t="shared" si="1563"/>
        <v>4</v>
      </c>
      <c r="PZ175" s="1">
        <f t="shared" si="1563"/>
        <v>5</v>
      </c>
      <c r="QA175" s="1">
        <f t="shared" si="1563"/>
        <v>4</v>
      </c>
      <c r="QB175" s="1">
        <f t="shared" si="1563"/>
        <v>4</v>
      </c>
      <c r="QC175" s="1">
        <f t="shared" si="1563"/>
        <v>2</v>
      </c>
      <c r="QD175" s="1">
        <f t="shared" si="1563"/>
        <v>4</v>
      </c>
      <c r="QE175" s="1">
        <f t="shared" si="1563"/>
        <v>2</v>
      </c>
      <c r="QF175" s="1">
        <f t="shared" si="1563"/>
        <v>4</v>
      </c>
      <c r="QG175" s="1">
        <f t="shared" si="1563"/>
        <v>5</v>
      </c>
      <c r="QH175" s="1">
        <f t="shared" si="1563"/>
        <v>4</v>
      </c>
      <c r="QI175" s="1">
        <f t="shared" si="1563"/>
        <v>5</v>
      </c>
      <c r="QJ175" s="1">
        <f t="shared" si="1563"/>
        <v>5</v>
      </c>
      <c r="QK175" s="1">
        <f t="shared" si="1563"/>
        <v>5</v>
      </c>
      <c r="QL175" s="1">
        <f t="shared" si="1563"/>
        <v>4</v>
      </c>
      <c r="QM175" s="1">
        <f t="shared" si="1563"/>
        <v>5</v>
      </c>
      <c r="QN175" s="1">
        <f t="shared" si="1563"/>
        <v>5</v>
      </c>
      <c r="QO175" s="1">
        <f t="shared" si="41"/>
        <v>106</v>
      </c>
      <c r="QP175" s="1">
        <f t="shared" si="42"/>
        <v>38</v>
      </c>
      <c r="QQ175" s="1">
        <f t="shared" si="43"/>
        <v>68</v>
      </c>
      <c r="QR175" s="1">
        <v>3.0</v>
      </c>
      <c r="QS175" s="1">
        <v>4.0</v>
      </c>
      <c r="QT175" s="1">
        <v>3.0</v>
      </c>
      <c r="QU175" s="1">
        <v>2.0</v>
      </c>
      <c r="QV175" s="1">
        <v>3.0</v>
      </c>
      <c r="QW175" s="1">
        <v>2.0</v>
      </c>
      <c r="QX175" s="1">
        <v>1.0</v>
      </c>
      <c r="QY175" s="1">
        <v>2.0</v>
      </c>
      <c r="QZ175" s="1">
        <v>3.0</v>
      </c>
      <c r="RA175" s="1">
        <v>1.0</v>
      </c>
      <c r="RB175" s="1">
        <v>2.0</v>
      </c>
      <c r="RC175" s="1">
        <v>3.0</v>
      </c>
      <c r="RD175" s="1">
        <v>4.0</v>
      </c>
      <c r="RE175" s="1">
        <v>3.0</v>
      </c>
      <c r="RF175" s="1">
        <v>2.0</v>
      </c>
      <c r="RG175" s="1">
        <v>1.0</v>
      </c>
      <c r="RH175" s="1">
        <v>2.0</v>
      </c>
      <c r="RI175" s="1">
        <v>3.0</v>
      </c>
      <c r="RJ175" s="1">
        <v>3.0</v>
      </c>
      <c r="RK175" s="1">
        <v>2.0</v>
      </c>
      <c r="RL175" s="1">
        <v>1.0</v>
      </c>
      <c r="RM175" s="1">
        <v>3.0</v>
      </c>
      <c r="RN175" s="1">
        <v>3.0</v>
      </c>
      <c r="RO175" s="1">
        <v>3.0</v>
      </c>
      <c r="RP175" s="1">
        <v>4.0</v>
      </c>
      <c r="RQ175" s="1">
        <v>2.0</v>
      </c>
      <c r="RR175" s="1">
        <v>4.0</v>
      </c>
      <c r="RS175" s="1">
        <v>3.0</v>
      </c>
      <c r="RT175" s="1">
        <v>2.0</v>
      </c>
      <c r="RU175" s="1">
        <v>2.0</v>
      </c>
      <c r="RV175" s="1">
        <v>3.0</v>
      </c>
      <c r="RW175" s="1">
        <v>3.0</v>
      </c>
      <c r="RX175" s="1">
        <v>1.0</v>
      </c>
      <c r="RY175" s="1">
        <v>3.0</v>
      </c>
      <c r="RZ175" s="1">
        <v>3.0</v>
      </c>
      <c r="SA175" s="1">
        <v>2.0</v>
      </c>
      <c r="SB175" s="1">
        <v>3.0</v>
      </c>
      <c r="SC175" s="1">
        <v>3.0</v>
      </c>
      <c r="SD175" s="1">
        <v>3.0</v>
      </c>
      <c r="SE175" s="1">
        <v>1.0</v>
      </c>
      <c r="SF175" s="1">
        <v>3.0</v>
      </c>
      <c r="SG175" s="1">
        <f t="shared" ref="SG175:TU175" si="1564">IF(SG$3="+",QR175,5-QR175)</f>
        <v>3</v>
      </c>
      <c r="SH175" s="1">
        <f t="shared" si="1564"/>
        <v>4</v>
      </c>
      <c r="SI175" s="1">
        <f t="shared" si="1564"/>
        <v>2</v>
      </c>
      <c r="SJ175" s="1">
        <f t="shared" si="1564"/>
        <v>2</v>
      </c>
      <c r="SK175" s="1">
        <f t="shared" si="1564"/>
        <v>3</v>
      </c>
      <c r="SL175" s="1">
        <f t="shared" si="1564"/>
        <v>3</v>
      </c>
      <c r="SM175" s="1">
        <f t="shared" si="1564"/>
        <v>1</v>
      </c>
      <c r="SN175" s="1">
        <f t="shared" si="1564"/>
        <v>3</v>
      </c>
      <c r="SO175" s="1">
        <f t="shared" si="1564"/>
        <v>2</v>
      </c>
      <c r="SP175" s="1">
        <f t="shared" si="1564"/>
        <v>4</v>
      </c>
      <c r="SQ175" s="1">
        <f t="shared" si="1564"/>
        <v>2</v>
      </c>
      <c r="SR175" s="1">
        <f t="shared" si="1564"/>
        <v>2</v>
      </c>
      <c r="SS175" s="1">
        <f t="shared" si="1564"/>
        <v>4</v>
      </c>
      <c r="ST175" s="1">
        <f t="shared" si="1564"/>
        <v>3</v>
      </c>
      <c r="SU175" s="1">
        <f t="shared" si="1564"/>
        <v>3</v>
      </c>
      <c r="SV175" s="1">
        <f t="shared" si="1564"/>
        <v>1</v>
      </c>
      <c r="SW175" s="1">
        <f t="shared" si="1564"/>
        <v>3</v>
      </c>
      <c r="SX175" s="1">
        <f t="shared" si="1564"/>
        <v>2</v>
      </c>
      <c r="SY175" s="1">
        <f t="shared" si="1564"/>
        <v>2</v>
      </c>
      <c r="SZ175" s="1">
        <f t="shared" si="1564"/>
        <v>3</v>
      </c>
      <c r="TA175" s="1">
        <f t="shared" si="1564"/>
        <v>4</v>
      </c>
      <c r="TB175" s="1">
        <f t="shared" si="1564"/>
        <v>3</v>
      </c>
      <c r="TC175" s="1">
        <f t="shared" si="1564"/>
        <v>2</v>
      </c>
      <c r="TD175" s="1">
        <f t="shared" si="1564"/>
        <v>3</v>
      </c>
      <c r="TE175" s="1">
        <f t="shared" si="1564"/>
        <v>4</v>
      </c>
      <c r="TF175" s="1">
        <f t="shared" si="1564"/>
        <v>3</v>
      </c>
      <c r="TG175" s="1">
        <f t="shared" si="1564"/>
        <v>1</v>
      </c>
      <c r="TH175" s="1">
        <f t="shared" si="1564"/>
        <v>3</v>
      </c>
      <c r="TI175" s="1">
        <f t="shared" si="1564"/>
        <v>2</v>
      </c>
      <c r="TJ175" s="1">
        <f t="shared" si="1564"/>
        <v>3</v>
      </c>
      <c r="TK175" s="1">
        <f t="shared" si="1564"/>
        <v>2</v>
      </c>
      <c r="TL175" s="1">
        <f t="shared" si="1564"/>
        <v>3</v>
      </c>
      <c r="TM175" s="1">
        <f t="shared" si="1564"/>
        <v>4</v>
      </c>
      <c r="TN175" s="1">
        <f t="shared" si="1564"/>
        <v>3</v>
      </c>
      <c r="TO175" s="1">
        <f t="shared" si="1564"/>
        <v>2</v>
      </c>
      <c r="TP175" s="1">
        <f t="shared" si="1564"/>
        <v>2</v>
      </c>
      <c r="TQ175" s="1">
        <f t="shared" si="1564"/>
        <v>2</v>
      </c>
      <c r="TR175" s="1">
        <f t="shared" si="1564"/>
        <v>3</v>
      </c>
      <c r="TS175" s="1">
        <f t="shared" si="1564"/>
        <v>3</v>
      </c>
      <c r="TT175" s="1">
        <f t="shared" si="1564"/>
        <v>1</v>
      </c>
      <c r="TU175" s="1">
        <f t="shared" si="1564"/>
        <v>2</v>
      </c>
      <c r="TV175" s="1">
        <f t="shared" si="45"/>
        <v>85</v>
      </c>
      <c r="TW175" s="1">
        <f t="shared" si="46"/>
        <v>25</v>
      </c>
      <c r="TX175" s="1">
        <f t="shared" si="47"/>
        <v>6</v>
      </c>
      <c r="TY175" s="1">
        <f t="shared" si="48"/>
        <v>11</v>
      </c>
      <c r="TZ175" s="1">
        <f t="shared" si="49"/>
        <v>8</v>
      </c>
      <c r="UA175" s="1">
        <f t="shared" si="50"/>
        <v>35</v>
      </c>
      <c r="UB175" s="1">
        <f t="shared" si="51"/>
        <v>11</v>
      </c>
      <c r="UC175" s="1">
        <f t="shared" si="52"/>
        <v>5</v>
      </c>
      <c r="UD175" s="1">
        <f t="shared" si="53"/>
        <v>6</v>
      </c>
      <c r="UE175" s="1">
        <f t="shared" si="54"/>
        <v>6</v>
      </c>
      <c r="UF175" s="1">
        <f t="shared" ref="UF175:UG175" si="1565">TS175</f>
        <v>3</v>
      </c>
      <c r="UG175" s="1">
        <f t="shared" si="1565"/>
        <v>1</v>
      </c>
      <c r="UH175" s="1">
        <f t="shared" si="56"/>
        <v>14</v>
      </c>
      <c r="UI175" s="1">
        <f t="shared" si="57"/>
        <v>2</v>
      </c>
      <c r="UJ175" s="1">
        <f t="shared" si="58"/>
        <v>5</v>
      </c>
      <c r="UK175" s="1">
        <f t="shared" si="59"/>
        <v>7</v>
      </c>
      <c r="UL175" s="1">
        <f t="shared" si="60"/>
        <v>11</v>
      </c>
      <c r="UM175" s="1">
        <f t="shared" si="61"/>
        <v>5</v>
      </c>
      <c r="UN175" s="1">
        <f t="shared" si="62"/>
        <v>3</v>
      </c>
      <c r="UO175" s="1">
        <f t="shared" si="63"/>
        <v>3</v>
      </c>
      <c r="UP175" s="6">
        <v>2.0</v>
      </c>
      <c r="UQ175" s="6">
        <v>2.0</v>
      </c>
      <c r="UR175" s="6">
        <v>2.0</v>
      </c>
      <c r="US175" s="6">
        <v>2.0</v>
      </c>
      <c r="UT175" s="6">
        <v>2.0</v>
      </c>
      <c r="UU175" s="6">
        <v>2.0</v>
      </c>
      <c r="UV175" s="6">
        <v>2.0</v>
      </c>
      <c r="UW175" s="6">
        <v>2.0</v>
      </c>
      <c r="UX175" s="6">
        <v>2.0</v>
      </c>
      <c r="UY175" s="6">
        <v>2.0</v>
      </c>
      <c r="UZ175" s="6">
        <v>1.0</v>
      </c>
      <c r="VA175" s="6">
        <v>1.0</v>
      </c>
      <c r="VB175" s="6">
        <v>1.0</v>
      </c>
      <c r="VC175" s="6">
        <v>1.0</v>
      </c>
      <c r="VD175" s="6">
        <v>1.0</v>
      </c>
      <c r="VE175" s="6">
        <v>1.0</v>
      </c>
      <c r="VF175" s="6">
        <v>1.0</v>
      </c>
      <c r="VG175" s="6">
        <v>1.0</v>
      </c>
      <c r="VH175" s="6">
        <v>1.0</v>
      </c>
      <c r="VI175" s="6">
        <v>1.0</v>
      </c>
      <c r="VJ175" s="6">
        <v>1.0</v>
      </c>
      <c r="VK175" s="6">
        <v>1.0</v>
      </c>
      <c r="VL175" s="6">
        <v>1.0</v>
      </c>
      <c r="VM175" s="6">
        <v>1.0</v>
      </c>
      <c r="VN175" s="6">
        <v>1.0</v>
      </c>
      <c r="VO175" s="6">
        <v>1.0</v>
      </c>
      <c r="VP175" s="6">
        <v>1.0</v>
      </c>
      <c r="VQ175" s="6">
        <v>1.0</v>
      </c>
      <c r="VR175" s="6">
        <v>1.0</v>
      </c>
      <c r="VS175" s="6">
        <v>1.0</v>
      </c>
      <c r="VT175" s="6">
        <v>1.0</v>
      </c>
      <c r="VU175" s="6">
        <v>1.0</v>
      </c>
      <c r="VV175" s="6">
        <v>1.0</v>
      </c>
      <c r="VW175" s="6">
        <v>1.0</v>
      </c>
      <c r="VX175" s="6">
        <v>1.0</v>
      </c>
      <c r="VY175" s="6">
        <v>1.0</v>
      </c>
      <c r="VZ175" s="6" t="s">
        <v>1603</v>
      </c>
      <c r="WA175" s="9">
        <v>20.0</v>
      </c>
      <c r="WB175" s="1">
        <v>1.0</v>
      </c>
      <c r="WC175" s="1">
        <v>2.0</v>
      </c>
      <c r="WD175" s="1">
        <v>2.0</v>
      </c>
      <c r="WE175" s="1">
        <v>2.0</v>
      </c>
      <c r="WF175" s="1">
        <v>1.0</v>
      </c>
      <c r="WG175" s="1">
        <v>2.0</v>
      </c>
      <c r="WH175" s="1">
        <v>1.0</v>
      </c>
      <c r="WI175" s="1">
        <v>2.0</v>
      </c>
      <c r="WJ175" s="1">
        <v>1.0</v>
      </c>
      <c r="WK175" s="1">
        <v>2.0</v>
      </c>
      <c r="WL175" s="1">
        <v>1.0</v>
      </c>
      <c r="WM175" s="1">
        <v>2.0</v>
      </c>
      <c r="WN175" s="1">
        <v>1.0</v>
      </c>
      <c r="WO175" s="1">
        <v>2.0</v>
      </c>
      <c r="WP175" s="1">
        <v>2.0</v>
      </c>
      <c r="WQ175" s="1">
        <f t="shared" ref="WQ175:XE175" si="1566">IF(WQ$3="+",WB175,3-WB175)</f>
        <v>2</v>
      </c>
      <c r="WR175" s="1">
        <f t="shared" si="1566"/>
        <v>2</v>
      </c>
      <c r="WS175" s="1">
        <f t="shared" si="1566"/>
        <v>2</v>
      </c>
      <c r="WT175" s="1">
        <f t="shared" si="1566"/>
        <v>2</v>
      </c>
      <c r="WU175" s="1">
        <f t="shared" si="1566"/>
        <v>2</v>
      </c>
      <c r="WV175" s="1">
        <f t="shared" si="1566"/>
        <v>2</v>
      </c>
      <c r="WW175" s="1">
        <f t="shared" si="1566"/>
        <v>2</v>
      </c>
      <c r="WX175" s="1">
        <f t="shared" si="1566"/>
        <v>2</v>
      </c>
      <c r="WY175" s="1">
        <f t="shared" si="1566"/>
        <v>1</v>
      </c>
      <c r="WZ175" s="1">
        <f t="shared" si="1566"/>
        <v>2</v>
      </c>
      <c r="XA175" s="1">
        <f t="shared" si="1566"/>
        <v>2</v>
      </c>
      <c r="XB175" s="1">
        <f t="shared" si="1566"/>
        <v>2</v>
      </c>
      <c r="XC175" s="1">
        <f t="shared" si="1566"/>
        <v>2</v>
      </c>
      <c r="XD175" s="1">
        <f t="shared" si="1566"/>
        <v>2</v>
      </c>
      <c r="XE175" s="1">
        <f t="shared" si="1566"/>
        <v>2</v>
      </c>
      <c r="XF175" s="1">
        <f t="shared" si="65"/>
        <v>29</v>
      </c>
      <c r="XG175" s="1">
        <v>0.0</v>
      </c>
      <c r="XH175" s="9"/>
      <c r="XI175" s="9"/>
    </row>
    <row r="176" ht="15.0" customHeight="1">
      <c r="A176" s="1" t="s">
        <v>564</v>
      </c>
      <c r="B176" s="1" t="s">
        <v>553</v>
      </c>
      <c r="C176" s="1" t="s">
        <v>1604</v>
      </c>
      <c r="D176" s="1"/>
      <c r="E176" s="1" t="s">
        <v>1605</v>
      </c>
      <c r="F176" s="1" t="s">
        <v>1034</v>
      </c>
      <c r="G176" s="1" t="s">
        <v>961</v>
      </c>
      <c r="H176" s="1" t="s">
        <v>1606</v>
      </c>
      <c r="I176" s="1">
        <v>1.0</v>
      </c>
      <c r="J176" s="1">
        <v>1.9490411E7</v>
      </c>
      <c r="K176" s="1">
        <v>67.0</v>
      </c>
      <c r="L176" s="1">
        <v>2.0170216E7</v>
      </c>
      <c r="M176" s="1">
        <v>1.0</v>
      </c>
      <c r="N176" s="1">
        <v>2.0</v>
      </c>
      <c r="O176" s="1">
        <v>2.0</v>
      </c>
      <c r="P176" s="1"/>
      <c r="Q176" s="1">
        <v>2.0</v>
      </c>
      <c r="R176" s="1"/>
      <c r="S176" s="1">
        <v>2.0</v>
      </c>
      <c r="T176" s="1" t="s">
        <v>560</v>
      </c>
      <c r="U176" s="1"/>
      <c r="V176" s="1">
        <v>10.0</v>
      </c>
      <c r="W176" s="1" t="s">
        <v>645</v>
      </c>
      <c r="X176" s="1">
        <v>3450.0</v>
      </c>
      <c r="Y176" s="1" t="s">
        <v>562</v>
      </c>
      <c r="Z176" s="1" t="s">
        <v>1607</v>
      </c>
      <c r="AA176" s="1"/>
      <c r="AB176" s="1">
        <v>2.0</v>
      </c>
      <c r="AC176" s="1">
        <v>7.0</v>
      </c>
      <c r="AD176" s="1">
        <v>2015.0</v>
      </c>
      <c r="AE176" s="1">
        <v>2.0</v>
      </c>
      <c r="AF176" s="1">
        <v>2.0</v>
      </c>
      <c r="AG176" s="1">
        <v>1.0</v>
      </c>
      <c r="AH176" s="1">
        <v>2.0</v>
      </c>
      <c r="AI176" s="1">
        <v>6.0</v>
      </c>
      <c r="AJ176" s="1">
        <v>6.0</v>
      </c>
      <c r="AK176" s="1">
        <v>1.0</v>
      </c>
      <c r="AL176" s="1">
        <v>1.0</v>
      </c>
      <c r="AM176" s="1">
        <v>8.0</v>
      </c>
      <c r="AN176" s="1">
        <v>2015.0</v>
      </c>
      <c r="AO176" s="1">
        <v>5.0</v>
      </c>
      <c r="AP176" s="1">
        <v>11.0</v>
      </c>
      <c r="AQ176" s="1">
        <v>6.0</v>
      </c>
      <c r="AR176" s="1">
        <v>7.0</v>
      </c>
      <c r="AS176" s="1">
        <v>6.0</v>
      </c>
      <c r="AT176" s="1">
        <v>1.0</v>
      </c>
      <c r="AU176" s="1">
        <v>7.0</v>
      </c>
      <c r="AV176" s="1">
        <v>1.0</v>
      </c>
      <c r="AW176" s="1"/>
      <c r="AX176" s="1">
        <v>2.0</v>
      </c>
      <c r="AY176" s="1">
        <v>2.0</v>
      </c>
      <c r="AZ176" s="1">
        <v>4.0</v>
      </c>
      <c r="BA176" s="1">
        <v>1.0</v>
      </c>
      <c r="BB176" s="1">
        <v>1.0</v>
      </c>
      <c r="BC176" s="1"/>
      <c r="BD176" s="1"/>
      <c r="BE176" s="1">
        <v>3.0</v>
      </c>
      <c r="BF176" s="1">
        <v>1.0</v>
      </c>
      <c r="BG176" s="1">
        <v>1.0</v>
      </c>
      <c r="BH176" s="1">
        <v>4.0</v>
      </c>
      <c r="BI176" s="1">
        <v>1.0</v>
      </c>
      <c r="BJ176" s="1">
        <v>1.0</v>
      </c>
      <c r="BK176" s="1">
        <v>1.0</v>
      </c>
      <c r="BL176" s="1"/>
      <c r="BM176" s="1"/>
      <c r="BN176" s="1">
        <v>4.0</v>
      </c>
      <c r="BO176" s="1">
        <v>1.0</v>
      </c>
      <c r="BP176" s="1">
        <v>5.0</v>
      </c>
      <c r="BQ176" s="1">
        <v>3.0</v>
      </c>
      <c r="BR176" s="1">
        <v>1.0</v>
      </c>
      <c r="BS176" s="1">
        <v>5.0</v>
      </c>
      <c r="BT176" s="1">
        <v>5.0</v>
      </c>
      <c r="BU176" s="1">
        <v>1.0</v>
      </c>
      <c r="BV176" s="1">
        <v>3.0</v>
      </c>
      <c r="BW176" s="1">
        <v>1.0</v>
      </c>
      <c r="BX176" s="1">
        <v>5.0</v>
      </c>
      <c r="BY176" s="1">
        <v>5.0</v>
      </c>
      <c r="BZ176" s="1">
        <v>4.0</v>
      </c>
      <c r="CA176" s="1">
        <v>3.0</v>
      </c>
      <c r="CB176" s="1">
        <v>5.0</v>
      </c>
      <c r="CC176" s="1">
        <v>5.0</v>
      </c>
      <c r="CD176" s="1">
        <v>5.0</v>
      </c>
      <c r="CE176" s="1">
        <v>1.0</v>
      </c>
      <c r="CF176" s="1">
        <v>5.0</v>
      </c>
      <c r="CG176" s="1">
        <v>5.0</v>
      </c>
      <c r="CH176" s="1">
        <v>1.0</v>
      </c>
      <c r="CI176" s="1">
        <v>5.0</v>
      </c>
      <c r="CJ176" s="1">
        <v>1.0</v>
      </c>
      <c r="CK176" s="1">
        <v>4.0</v>
      </c>
      <c r="CL176" s="1">
        <v>1.0</v>
      </c>
      <c r="CM176" s="1">
        <v>2.0</v>
      </c>
      <c r="CN176" s="1">
        <f t="shared" si="9"/>
        <v>11</v>
      </c>
      <c r="CO176" s="1">
        <f t="shared" si="10"/>
        <v>18</v>
      </c>
      <c r="CP176" s="1">
        <f t="shared" si="11"/>
        <v>22</v>
      </c>
      <c r="CQ176" s="1">
        <f t="shared" si="12"/>
        <v>11</v>
      </c>
      <c r="CR176" s="1">
        <f t="shared" si="13"/>
        <v>16</v>
      </c>
      <c r="CS176" s="1">
        <f t="shared" si="14"/>
        <v>8</v>
      </c>
      <c r="CT176" s="1">
        <f t="shared" si="15"/>
        <v>86</v>
      </c>
      <c r="CU176" s="1">
        <v>2.0</v>
      </c>
      <c r="CV176" s="1">
        <v>2.0</v>
      </c>
      <c r="CW176" s="1">
        <v>3.0</v>
      </c>
      <c r="CX176" s="1">
        <v>2.0</v>
      </c>
      <c r="CY176" s="1">
        <v>2.0</v>
      </c>
      <c r="CZ176" s="1">
        <v>2.0</v>
      </c>
      <c r="DA176" s="1">
        <v>3.0</v>
      </c>
      <c r="DB176" s="1">
        <v>3.0</v>
      </c>
      <c r="DC176" s="1">
        <v>3.0</v>
      </c>
      <c r="DD176" s="1">
        <v>2.0</v>
      </c>
      <c r="DE176" s="1">
        <v>2.0</v>
      </c>
      <c r="DF176" s="1">
        <v>3.0</v>
      </c>
      <c r="DG176" s="1">
        <v>3.0</v>
      </c>
      <c r="DH176" s="1">
        <v>2.0</v>
      </c>
      <c r="DI176" s="1">
        <v>3.0</v>
      </c>
      <c r="DJ176" s="1">
        <v>2.0</v>
      </c>
      <c r="DK176" s="1">
        <v>2.0</v>
      </c>
      <c r="DL176" s="1">
        <v>2.0</v>
      </c>
      <c r="DM176" s="1">
        <v>2.0</v>
      </c>
      <c r="DN176" s="1">
        <v>2.0</v>
      </c>
      <c r="DO176" s="1">
        <v>3.0</v>
      </c>
      <c r="DP176" s="1">
        <v>3.0</v>
      </c>
      <c r="DQ176" s="1">
        <f t="shared" si="16"/>
        <v>13</v>
      </c>
      <c r="DR176" s="1">
        <f t="shared" si="17"/>
        <v>9</v>
      </c>
      <c r="DS176" s="1">
        <f t="shared" ref="DS176:DT176" si="1567">SUM(CW176+DC176+DI176)</f>
        <v>9</v>
      </c>
      <c r="DT176" s="1">
        <f t="shared" si="1567"/>
        <v>6</v>
      </c>
      <c r="DU176" s="1">
        <f t="shared" si="19"/>
        <v>6</v>
      </c>
      <c r="DV176" s="1">
        <f t="shared" si="20"/>
        <v>10</v>
      </c>
      <c r="DW176" s="1">
        <f t="shared" si="21"/>
        <v>53</v>
      </c>
      <c r="DX176" s="1">
        <v>2.0</v>
      </c>
      <c r="DY176" s="1">
        <v>2.0</v>
      </c>
      <c r="DZ176" s="1">
        <v>4.0</v>
      </c>
      <c r="EA176" s="1">
        <v>2.0</v>
      </c>
      <c r="EB176" s="1">
        <v>4.0</v>
      </c>
      <c r="EC176" s="1">
        <v>4.0</v>
      </c>
      <c r="ED176" s="1">
        <v>4.0</v>
      </c>
      <c r="EE176" s="1">
        <v>2.0</v>
      </c>
      <c r="EF176" s="1">
        <v>4.0</v>
      </c>
      <c r="EG176" s="1">
        <v>4.0</v>
      </c>
      <c r="EH176" s="1">
        <v>3.0</v>
      </c>
      <c r="EI176" s="1">
        <v>2.0</v>
      </c>
      <c r="EJ176" s="1">
        <v>2.0</v>
      </c>
      <c r="EK176" s="1">
        <v>4.0</v>
      </c>
      <c r="EL176" s="1">
        <v>4.0</v>
      </c>
      <c r="EM176" s="1">
        <v>4.0</v>
      </c>
      <c r="EN176" s="1">
        <v>4.0</v>
      </c>
      <c r="EO176" s="1">
        <v>2.0</v>
      </c>
      <c r="EP176" s="1">
        <v>2.0</v>
      </c>
      <c r="EQ176" s="1">
        <v>2.0</v>
      </c>
      <c r="ER176" s="1">
        <v>4.0</v>
      </c>
      <c r="ES176" s="1">
        <v>2.0</v>
      </c>
      <c r="ET176" s="1">
        <v>2.0</v>
      </c>
      <c r="EU176" s="1">
        <v>2.0</v>
      </c>
      <c r="EV176" s="1">
        <v>2.0</v>
      </c>
      <c r="EW176" s="1">
        <v>4.0</v>
      </c>
      <c r="EX176" s="1">
        <v>4.0</v>
      </c>
      <c r="EY176" s="1">
        <v>2.0</v>
      </c>
      <c r="EZ176" s="1">
        <v>4.0</v>
      </c>
      <c r="FA176" s="1">
        <v>2.0</v>
      </c>
      <c r="FB176" s="1">
        <v>2.0</v>
      </c>
      <c r="FC176" s="1">
        <v>2.0</v>
      </c>
      <c r="FD176" s="1">
        <v>2.0</v>
      </c>
      <c r="FE176" s="1">
        <v>4.0</v>
      </c>
      <c r="FF176" s="1">
        <v>2.0</v>
      </c>
      <c r="FG176" s="1">
        <v>4.0</v>
      </c>
      <c r="FH176" s="1">
        <v>4.0</v>
      </c>
      <c r="FI176" s="1">
        <v>4.0</v>
      </c>
      <c r="FJ176" s="1">
        <v>2.0</v>
      </c>
      <c r="FK176" s="1">
        <v>4.0</v>
      </c>
      <c r="FL176" s="1">
        <v>4.0</v>
      </c>
      <c r="FM176" s="1">
        <v>4.0</v>
      </c>
      <c r="FN176" s="1">
        <v>2.0</v>
      </c>
      <c r="FO176" s="1">
        <v>2.0</v>
      </c>
      <c r="FP176" s="1">
        <f t="shared" ref="FP176:HG176" si="1568">IF(FP$3="+",DX176,6-DX176)</f>
        <v>2</v>
      </c>
      <c r="FQ176" s="1">
        <f t="shared" si="1568"/>
        <v>4</v>
      </c>
      <c r="FR176" s="1">
        <f t="shared" si="1568"/>
        <v>4</v>
      </c>
      <c r="FS176" s="1">
        <f t="shared" si="1568"/>
        <v>2</v>
      </c>
      <c r="FT176" s="1">
        <f t="shared" si="1568"/>
        <v>4</v>
      </c>
      <c r="FU176" s="1">
        <f t="shared" si="1568"/>
        <v>2</v>
      </c>
      <c r="FV176" s="1">
        <f t="shared" si="1568"/>
        <v>4</v>
      </c>
      <c r="FW176" s="1">
        <f t="shared" si="1568"/>
        <v>4</v>
      </c>
      <c r="FX176" s="1">
        <f t="shared" si="1568"/>
        <v>2</v>
      </c>
      <c r="FY176" s="1">
        <f t="shared" si="1568"/>
        <v>4</v>
      </c>
      <c r="FZ176" s="1">
        <f t="shared" si="1568"/>
        <v>3</v>
      </c>
      <c r="GA176" s="1">
        <f t="shared" si="1568"/>
        <v>4</v>
      </c>
      <c r="GB176" s="1">
        <f t="shared" si="1568"/>
        <v>4</v>
      </c>
      <c r="GC176" s="1">
        <f t="shared" si="1568"/>
        <v>4</v>
      </c>
      <c r="GD176" s="1">
        <f t="shared" si="1568"/>
        <v>2</v>
      </c>
      <c r="GE176" s="1">
        <f t="shared" si="1568"/>
        <v>2</v>
      </c>
      <c r="GF176" s="1">
        <f t="shared" si="1568"/>
        <v>4</v>
      </c>
      <c r="GG176" s="1">
        <f t="shared" si="1568"/>
        <v>4</v>
      </c>
      <c r="GH176" s="1">
        <f t="shared" si="1568"/>
        <v>4</v>
      </c>
      <c r="GI176" s="1">
        <f t="shared" si="1568"/>
        <v>2</v>
      </c>
      <c r="GJ176" s="1">
        <f t="shared" si="1568"/>
        <v>4</v>
      </c>
      <c r="GK176" s="1">
        <f t="shared" si="1568"/>
        <v>4</v>
      </c>
      <c r="GL176" s="1">
        <f t="shared" si="1568"/>
        <v>2</v>
      </c>
      <c r="GM176" s="1">
        <f t="shared" si="1568"/>
        <v>4</v>
      </c>
      <c r="GN176" s="1">
        <f t="shared" si="1568"/>
        <v>4</v>
      </c>
      <c r="GO176" s="1">
        <f t="shared" si="1568"/>
        <v>4</v>
      </c>
      <c r="GP176" s="1">
        <f t="shared" si="1568"/>
        <v>4</v>
      </c>
      <c r="GQ176" s="1">
        <f t="shared" si="1568"/>
        <v>2</v>
      </c>
      <c r="GR176" s="1">
        <f t="shared" si="1568"/>
        <v>4</v>
      </c>
      <c r="GS176" s="1">
        <f t="shared" si="1568"/>
        <v>4</v>
      </c>
      <c r="GT176" s="1">
        <f t="shared" si="1568"/>
        <v>2</v>
      </c>
      <c r="GU176" s="1">
        <f t="shared" si="1568"/>
        <v>2</v>
      </c>
      <c r="GV176" s="1">
        <f t="shared" si="1568"/>
        <v>4</v>
      </c>
      <c r="GW176" s="1">
        <f t="shared" si="1568"/>
        <v>4</v>
      </c>
      <c r="GX176" s="1">
        <f t="shared" si="1568"/>
        <v>2</v>
      </c>
      <c r="GY176" s="1">
        <f t="shared" si="1568"/>
        <v>4</v>
      </c>
      <c r="GZ176" s="1">
        <f t="shared" si="1568"/>
        <v>4</v>
      </c>
      <c r="HA176" s="1">
        <f t="shared" si="1568"/>
        <v>2</v>
      </c>
      <c r="HB176" s="1">
        <f t="shared" si="1568"/>
        <v>2</v>
      </c>
      <c r="HC176" s="1">
        <f t="shared" si="1568"/>
        <v>4</v>
      </c>
      <c r="HD176" s="1">
        <f t="shared" si="1568"/>
        <v>4</v>
      </c>
      <c r="HE176" s="1">
        <f t="shared" si="1568"/>
        <v>2</v>
      </c>
      <c r="HF176" s="1">
        <f t="shared" si="1568"/>
        <v>2</v>
      </c>
      <c r="HG176" s="1">
        <f t="shared" si="1568"/>
        <v>4</v>
      </c>
      <c r="HH176" s="1">
        <v>2.0</v>
      </c>
      <c r="HI176" s="1">
        <v>2.0</v>
      </c>
      <c r="HJ176" s="1">
        <v>4.0</v>
      </c>
      <c r="HK176" s="1">
        <v>2.0</v>
      </c>
      <c r="HL176" s="1">
        <v>4.0</v>
      </c>
      <c r="HM176" s="1">
        <v>4.0</v>
      </c>
      <c r="HN176" s="1">
        <v>4.0</v>
      </c>
      <c r="HO176" s="1">
        <v>2.0</v>
      </c>
      <c r="HP176" s="1">
        <v>4.0</v>
      </c>
      <c r="HQ176" s="1">
        <v>4.0</v>
      </c>
      <c r="HR176" s="1">
        <v>3.0</v>
      </c>
      <c r="HS176" s="1">
        <v>2.0</v>
      </c>
      <c r="HT176" s="1">
        <v>2.0</v>
      </c>
      <c r="HU176" s="1">
        <v>4.0</v>
      </c>
      <c r="HV176" s="1">
        <v>4.0</v>
      </c>
      <c r="HW176" s="1">
        <v>4.0</v>
      </c>
      <c r="HX176" s="1">
        <v>4.0</v>
      </c>
      <c r="HY176" s="1">
        <v>2.0</v>
      </c>
      <c r="HZ176" s="1">
        <v>2.0</v>
      </c>
      <c r="IA176" s="1">
        <v>2.0</v>
      </c>
      <c r="IB176" s="1">
        <v>4.0</v>
      </c>
      <c r="IC176" s="1">
        <v>2.0</v>
      </c>
      <c r="ID176" s="1">
        <v>2.0</v>
      </c>
      <c r="IE176" s="1">
        <v>2.0</v>
      </c>
      <c r="IF176" s="1">
        <v>2.0</v>
      </c>
      <c r="IG176" s="1">
        <v>4.0</v>
      </c>
      <c r="IH176" s="1">
        <v>4.0</v>
      </c>
      <c r="II176" s="1">
        <v>2.0</v>
      </c>
      <c r="IJ176" s="1">
        <v>4.0</v>
      </c>
      <c r="IK176" s="1">
        <v>2.0</v>
      </c>
      <c r="IL176" s="1">
        <v>2.0</v>
      </c>
      <c r="IM176" s="1">
        <v>2.0</v>
      </c>
      <c r="IN176" s="1">
        <v>2.0</v>
      </c>
      <c r="IO176" s="1">
        <v>4.0</v>
      </c>
      <c r="IP176" s="1">
        <v>2.0</v>
      </c>
      <c r="IQ176" s="1">
        <v>4.0</v>
      </c>
      <c r="IR176" s="1">
        <v>4.0</v>
      </c>
      <c r="IS176" s="1">
        <v>4.0</v>
      </c>
      <c r="IT176" s="1">
        <v>2.0</v>
      </c>
      <c r="IU176" s="1">
        <v>4.0</v>
      </c>
      <c r="IV176" s="1">
        <v>4.0</v>
      </c>
      <c r="IW176" s="1">
        <v>4.0</v>
      </c>
      <c r="IX176" s="1">
        <v>2.0</v>
      </c>
      <c r="IY176" s="1">
        <v>2.0</v>
      </c>
      <c r="IZ176" s="1">
        <f t="shared" ref="IZ176:KQ176" si="1569">IF(IZ$3="+",HH176,6-HH176)</f>
        <v>2</v>
      </c>
      <c r="JA176" s="1">
        <f t="shared" si="1569"/>
        <v>4</v>
      </c>
      <c r="JB176" s="1">
        <f t="shared" si="1569"/>
        <v>4</v>
      </c>
      <c r="JC176" s="1">
        <f t="shared" si="1569"/>
        <v>2</v>
      </c>
      <c r="JD176" s="1">
        <f t="shared" si="1569"/>
        <v>4</v>
      </c>
      <c r="JE176" s="1">
        <f t="shared" si="1569"/>
        <v>2</v>
      </c>
      <c r="JF176" s="1">
        <f t="shared" si="1569"/>
        <v>4</v>
      </c>
      <c r="JG176" s="1">
        <f t="shared" si="1569"/>
        <v>4</v>
      </c>
      <c r="JH176" s="1">
        <f t="shared" si="1569"/>
        <v>2</v>
      </c>
      <c r="JI176" s="1">
        <f t="shared" si="1569"/>
        <v>4</v>
      </c>
      <c r="JJ176" s="1">
        <f t="shared" si="1569"/>
        <v>3</v>
      </c>
      <c r="JK176" s="1">
        <f t="shared" si="1569"/>
        <v>4</v>
      </c>
      <c r="JL176" s="1">
        <f t="shared" si="1569"/>
        <v>4</v>
      </c>
      <c r="JM176" s="1">
        <f t="shared" si="1569"/>
        <v>4</v>
      </c>
      <c r="JN176" s="1">
        <f t="shared" si="1569"/>
        <v>4</v>
      </c>
      <c r="JO176" s="1">
        <f t="shared" si="1569"/>
        <v>2</v>
      </c>
      <c r="JP176" s="1">
        <f t="shared" si="1569"/>
        <v>4</v>
      </c>
      <c r="JQ176" s="1">
        <f t="shared" si="1569"/>
        <v>4</v>
      </c>
      <c r="JR176" s="1">
        <f t="shared" si="1569"/>
        <v>4</v>
      </c>
      <c r="JS176" s="1">
        <f t="shared" si="1569"/>
        <v>2</v>
      </c>
      <c r="JT176" s="1">
        <f t="shared" si="1569"/>
        <v>4</v>
      </c>
      <c r="JU176" s="1">
        <f t="shared" si="1569"/>
        <v>4</v>
      </c>
      <c r="JV176" s="1">
        <f t="shared" si="1569"/>
        <v>2</v>
      </c>
      <c r="JW176" s="1">
        <f t="shared" si="1569"/>
        <v>2</v>
      </c>
      <c r="JX176" s="1">
        <f t="shared" si="1569"/>
        <v>4</v>
      </c>
      <c r="JY176" s="1">
        <f t="shared" si="1569"/>
        <v>4</v>
      </c>
      <c r="JZ176" s="1">
        <f t="shared" si="1569"/>
        <v>2</v>
      </c>
      <c r="KA176" s="1">
        <f t="shared" si="1569"/>
        <v>2</v>
      </c>
      <c r="KB176" s="1">
        <f t="shared" si="1569"/>
        <v>4</v>
      </c>
      <c r="KC176" s="1">
        <f t="shared" si="1569"/>
        <v>2</v>
      </c>
      <c r="KD176" s="1">
        <f t="shared" si="1569"/>
        <v>2</v>
      </c>
      <c r="KE176" s="1">
        <f t="shared" si="1569"/>
        <v>2</v>
      </c>
      <c r="KF176" s="1">
        <f t="shared" si="1569"/>
        <v>4</v>
      </c>
      <c r="KG176" s="1">
        <f t="shared" si="1569"/>
        <v>4</v>
      </c>
      <c r="KH176" s="1">
        <f t="shared" si="1569"/>
        <v>4</v>
      </c>
      <c r="KI176" s="1">
        <f t="shared" si="1569"/>
        <v>4</v>
      </c>
      <c r="KJ176" s="1">
        <f t="shared" si="1569"/>
        <v>4</v>
      </c>
      <c r="KK176" s="1">
        <f t="shared" si="1569"/>
        <v>4</v>
      </c>
      <c r="KL176" s="1">
        <f t="shared" si="1569"/>
        <v>2</v>
      </c>
      <c r="KM176" s="1">
        <f t="shared" si="1569"/>
        <v>4</v>
      </c>
      <c r="KN176" s="1">
        <f t="shared" si="1569"/>
        <v>4</v>
      </c>
      <c r="KO176" s="1">
        <f t="shared" si="1569"/>
        <v>2</v>
      </c>
      <c r="KP176" s="1">
        <f t="shared" si="1569"/>
        <v>2</v>
      </c>
      <c r="KQ176" s="1">
        <f t="shared" si="1569"/>
        <v>4</v>
      </c>
      <c r="KR176" s="1">
        <f t="shared" si="24"/>
        <v>143</v>
      </c>
      <c r="KS176" s="1">
        <f t="shared" si="25"/>
        <v>21</v>
      </c>
      <c r="KT176" s="1">
        <f t="shared" si="26"/>
        <v>34</v>
      </c>
      <c r="KU176" s="1">
        <f t="shared" si="27"/>
        <v>34</v>
      </c>
      <c r="KV176" s="1">
        <f t="shared" si="28"/>
        <v>22</v>
      </c>
      <c r="KW176" s="1">
        <f t="shared" si="29"/>
        <v>32</v>
      </c>
      <c r="KX176" s="1">
        <v>4.0</v>
      </c>
      <c r="KY176" s="1">
        <v>2.0</v>
      </c>
      <c r="KZ176" s="1">
        <v>2.0</v>
      </c>
      <c r="LA176" s="1">
        <v>2.0</v>
      </c>
      <c r="LB176" s="1">
        <v>2.0</v>
      </c>
      <c r="LC176" s="1">
        <v>4.0</v>
      </c>
      <c r="LD176" s="1">
        <v>4.0</v>
      </c>
      <c r="LE176" s="1">
        <v>2.0</v>
      </c>
      <c r="LF176" s="1">
        <v>2.0</v>
      </c>
      <c r="LG176" s="1">
        <v>4.0</v>
      </c>
      <c r="LH176" s="1">
        <v>4.0</v>
      </c>
      <c r="LI176" s="1">
        <v>2.0</v>
      </c>
      <c r="LJ176" s="1">
        <v>2.0</v>
      </c>
      <c r="LK176" s="1">
        <v>4.0</v>
      </c>
      <c r="LL176" s="1">
        <v>4.0</v>
      </c>
      <c r="LM176" s="1">
        <v>4.0</v>
      </c>
      <c r="LN176" s="1">
        <v>4.0</v>
      </c>
      <c r="LO176" s="1">
        <v>4.0</v>
      </c>
      <c r="LP176" s="1">
        <v>2.0</v>
      </c>
      <c r="LQ176" s="1">
        <v>4.0</v>
      </c>
      <c r="LR176" s="1">
        <v>4.0</v>
      </c>
      <c r="LS176" s="1">
        <v>2.0</v>
      </c>
      <c r="LT176" s="1">
        <v>4.0</v>
      </c>
      <c r="LU176" s="1">
        <v>4.0</v>
      </c>
      <c r="LV176" s="1">
        <v>4.0</v>
      </c>
      <c r="LW176" s="1">
        <v>2.0</v>
      </c>
      <c r="LX176" s="1">
        <v>4.0</v>
      </c>
      <c r="LY176" s="1">
        <v>4.0</v>
      </c>
      <c r="LZ176" s="1">
        <v>4.0</v>
      </c>
      <c r="MA176" s="1">
        <f t="shared" si="557"/>
        <v>4</v>
      </c>
      <c r="MB176" s="1">
        <f t="shared" ref="MB176:NC176" si="1570">IF(MB$3="+",KY176,6-KY176)</f>
        <v>4</v>
      </c>
      <c r="MC176" s="1">
        <f t="shared" si="1570"/>
        <v>2</v>
      </c>
      <c r="MD176" s="1">
        <f t="shared" si="1570"/>
        <v>4</v>
      </c>
      <c r="ME176" s="1">
        <f t="shared" si="1570"/>
        <v>4</v>
      </c>
      <c r="MF176" s="1">
        <f t="shared" si="1570"/>
        <v>4</v>
      </c>
      <c r="MG176" s="1">
        <f t="shared" si="1570"/>
        <v>4</v>
      </c>
      <c r="MH176" s="1">
        <f t="shared" si="1570"/>
        <v>4</v>
      </c>
      <c r="MI176" s="1">
        <f t="shared" si="1570"/>
        <v>4</v>
      </c>
      <c r="MJ176" s="1">
        <f t="shared" si="1570"/>
        <v>4</v>
      </c>
      <c r="MK176" s="1">
        <f t="shared" si="1570"/>
        <v>4</v>
      </c>
      <c r="ML176" s="1">
        <f t="shared" si="1570"/>
        <v>2</v>
      </c>
      <c r="MM176" s="1">
        <f t="shared" si="1570"/>
        <v>4</v>
      </c>
      <c r="MN176" s="1">
        <f t="shared" si="1570"/>
        <v>4</v>
      </c>
      <c r="MO176" s="1">
        <f t="shared" si="1570"/>
        <v>4</v>
      </c>
      <c r="MP176" s="1">
        <f t="shared" si="1570"/>
        <v>4</v>
      </c>
      <c r="MQ176" s="1">
        <f t="shared" si="1570"/>
        <v>4</v>
      </c>
      <c r="MR176" s="1">
        <f t="shared" si="1570"/>
        <v>4</v>
      </c>
      <c r="MS176" s="1">
        <f t="shared" si="1570"/>
        <v>4</v>
      </c>
      <c r="MT176" s="1">
        <f t="shared" si="1570"/>
        <v>4</v>
      </c>
      <c r="MU176" s="1">
        <f t="shared" si="1570"/>
        <v>4</v>
      </c>
      <c r="MV176" s="1">
        <f t="shared" si="1570"/>
        <v>4</v>
      </c>
      <c r="MW176" s="1">
        <f t="shared" si="1570"/>
        <v>2</v>
      </c>
      <c r="MX176" s="1">
        <f t="shared" si="1570"/>
        <v>4</v>
      </c>
      <c r="MY176" s="1">
        <f t="shared" si="1570"/>
        <v>4</v>
      </c>
      <c r="MZ176" s="1">
        <f t="shared" si="1570"/>
        <v>4</v>
      </c>
      <c r="NA176" s="1">
        <f t="shared" si="1570"/>
        <v>4</v>
      </c>
      <c r="NB176" s="1">
        <f t="shared" si="1570"/>
        <v>4</v>
      </c>
      <c r="NC176" s="1">
        <f t="shared" si="1570"/>
        <v>4</v>
      </c>
      <c r="ND176" s="1">
        <f t="shared" si="31"/>
        <v>16</v>
      </c>
      <c r="NE176" s="1">
        <f t="shared" si="32"/>
        <v>18</v>
      </c>
      <c r="NF176" s="1">
        <f t="shared" si="33"/>
        <v>20</v>
      </c>
      <c r="NG176" s="1">
        <f t="shared" si="34"/>
        <v>20</v>
      </c>
      <c r="NH176" s="1">
        <f t="shared" si="35"/>
        <v>16</v>
      </c>
      <c r="NI176" s="1">
        <f t="shared" si="36"/>
        <v>20</v>
      </c>
      <c r="NJ176" s="1">
        <f t="shared" si="70"/>
        <v>110</v>
      </c>
      <c r="NK176" s="1">
        <v>2.0</v>
      </c>
      <c r="NL176" s="1">
        <v>3.0</v>
      </c>
      <c r="NM176" s="1">
        <v>2.0</v>
      </c>
      <c r="NN176" s="1">
        <v>3.0</v>
      </c>
      <c r="NO176" s="1">
        <v>2.0</v>
      </c>
      <c r="NP176" s="1">
        <v>2.0</v>
      </c>
      <c r="NQ176" s="1">
        <v>2.0</v>
      </c>
      <c r="NR176" s="1">
        <v>3.0</v>
      </c>
      <c r="NS176" s="1">
        <v>2.0</v>
      </c>
      <c r="NT176" s="1">
        <v>2.0</v>
      </c>
      <c r="NU176" s="1">
        <v>2.0</v>
      </c>
      <c r="NV176" s="1">
        <v>2.0</v>
      </c>
      <c r="NW176" s="1">
        <v>2.0</v>
      </c>
      <c r="NX176" s="1">
        <v>3.0</v>
      </c>
      <c r="NY176" s="1">
        <v>2.0</v>
      </c>
      <c r="NZ176" s="1">
        <v>2.0</v>
      </c>
      <c r="OA176" s="1">
        <v>2.0</v>
      </c>
      <c r="OB176" s="1">
        <v>2.0</v>
      </c>
      <c r="OC176" s="1">
        <v>3.0</v>
      </c>
      <c r="OD176" s="1">
        <v>3.0</v>
      </c>
      <c r="OE176" s="1">
        <v>2.0</v>
      </c>
      <c r="OF176" s="1">
        <f t="shared" si="37"/>
        <v>12</v>
      </c>
      <c r="OG176" s="1">
        <f t="shared" si="38"/>
        <v>29</v>
      </c>
      <c r="OH176" s="1">
        <f t="shared" si="39"/>
        <v>41</v>
      </c>
      <c r="OI176" s="1">
        <v>4.0</v>
      </c>
      <c r="OJ176" s="1">
        <v>4.0</v>
      </c>
      <c r="OK176" s="1">
        <v>4.0</v>
      </c>
      <c r="OL176" s="1">
        <v>4.0</v>
      </c>
      <c r="OM176" s="1">
        <v>4.0</v>
      </c>
      <c r="ON176" s="1">
        <v>4.0</v>
      </c>
      <c r="OO176" s="1">
        <v>4.0</v>
      </c>
      <c r="OP176" s="1">
        <v>2.0</v>
      </c>
      <c r="OQ176" s="1">
        <v>2.0</v>
      </c>
      <c r="OR176" s="1">
        <v>4.0</v>
      </c>
      <c r="OS176" s="1">
        <v>4.0</v>
      </c>
      <c r="OT176" s="1">
        <v>4.0</v>
      </c>
      <c r="OU176" s="1">
        <v>2.0</v>
      </c>
      <c r="OV176" s="1">
        <v>2.0</v>
      </c>
      <c r="OW176" s="1">
        <v>2.0</v>
      </c>
      <c r="OX176" s="1">
        <v>4.0</v>
      </c>
      <c r="OY176" s="1">
        <v>4.0</v>
      </c>
      <c r="OZ176" s="1">
        <v>4.0</v>
      </c>
      <c r="PA176" s="1">
        <v>4.0</v>
      </c>
      <c r="PB176" s="1">
        <v>4.0</v>
      </c>
      <c r="PC176" s="1">
        <v>4.0</v>
      </c>
      <c r="PD176" s="1">
        <v>2.0</v>
      </c>
      <c r="PE176" s="1">
        <v>4.0</v>
      </c>
      <c r="PF176" s="1">
        <v>4.0</v>
      </c>
      <c r="PG176" s="1">
        <v>4.0</v>
      </c>
      <c r="PH176" s="1">
        <v>2.0</v>
      </c>
      <c r="PI176" s="1">
        <v>4.0</v>
      </c>
      <c r="PJ176" s="1">
        <v>4.0</v>
      </c>
      <c r="PK176" s="1">
        <v>2.0</v>
      </c>
      <c r="PL176" s="1">
        <f t="shared" ref="PL176:QN176" si="1571">IF(PL$3="+",OI176,6-OI176)</f>
        <v>2</v>
      </c>
      <c r="PM176" s="1">
        <f t="shared" si="1571"/>
        <v>4</v>
      </c>
      <c r="PN176" s="1">
        <f t="shared" si="1571"/>
        <v>4</v>
      </c>
      <c r="PO176" s="1">
        <f t="shared" si="1571"/>
        <v>4</v>
      </c>
      <c r="PP176" s="1">
        <f t="shared" si="1571"/>
        <v>4</v>
      </c>
      <c r="PQ176" s="1">
        <f t="shared" si="1571"/>
        <v>2</v>
      </c>
      <c r="PR176" s="1">
        <f t="shared" si="1571"/>
        <v>4</v>
      </c>
      <c r="PS176" s="1">
        <f t="shared" si="1571"/>
        <v>2</v>
      </c>
      <c r="PT176" s="1">
        <f t="shared" si="1571"/>
        <v>4</v>
      </c>
      <c r="PU176" s="1">
        <f t="shared" si="1571"/>
        <v>2</v>
      </c>
      <c r="PV176" s="1">
        <f t="shared" si="1571"/>
        <v>2</v>
      </c>
      <c r="PW176" s="1">
        <f t="shared" si="1571"/>
        <v>2</v>
      </c>
      <c r="PX176" s="1">
        <f t="shared" si="1571"/>
        <v>4</v>
      </c>
      <c r="PY176" s="1">
        <f t="shared" si="1571"/>
        <v>4</v>
      </c>
      <c r="PZ176" s="1">
        <f t="shared" si="1571"/>
        <v>2</v>
      </c>
      <c r="QA176" s="1">
        <f t="shared" si="1571"/>
        <v>4</v>
      </c>
      <c r="QB176" s="1">
        <f t="shared" si="1571"/>
        <v>4</v>
      </c>
      <c r="QC176" s="1">
        <f t="shared" si="1571"/>
        <v>2</v>
      </c>
      <c r="QD176" s="1">
        <f t="shared" si="1571"/>
        <v>4</v>
      </c>
      <c r="QE176" s="1">
        <f t="shared" si="1571"/>
        <v>2</v>
      </c>
      <c r="QF176" s="1">
        <f t="shared" si="1571"/>
        <v>4</v>
      </c>
      <c r="QG176" s="1">
        <f t="shared" si="1571"/>
        <v>4</v>
      </c>
      <c r="QH176" s="1">
        <f t="shared" si="1571"/>
        <v>4</v>
      </c>
      <c r="QI176" s="1">
        <f t="shared" si="1571"/>
        <v>4</v>
      </c>
      <c r="QJ176" s="1">
        <f t="shared" si="1571"/>
        <v>4</v>
      </c>
      <c r="QK176" s="1">
        <f t="shared" si="1571"/>
        <v>4</v>
      </c>
      <c r="QL176" s="1">
        <f t="shared" si="1571"/>
        <v>4</v>
      </c>
      <c r="QM176" s="1">
        <f t="shared" si="1571"/>
        <v>4</v>
      </c>
      <c r="QN176" s="1">
        <f t="shared" si="1571"/>
        <v>4</v>
      </c>
      <c r="QO176" s="1">
        <f t="shared" si="41"/>
        <v>98</v>
      </c>
      <c r="QP176" s="1">
        <f t="shared" si="42"/>
        <v>44</v>
      </c>
      <c r="QQ176" s="1">
        <f t="shared" si="43"/>
        <v>54</v>
      </c>
      <c r="QR176" s="1">
        <v>3.0</v>
      </c>
      <c r="QS176" s="1">
        <v>3.0</v>
      </c>
      <c r="QT176" s="1">
        <v>2.0</v>
      </c>
      <c r="QU176" s="1">
        <v>3.0</v>
      </c>
      <c r="QV176" s="1">
        <v>3.0</v>
      </c>
      <c r="QW176" s="1">
        <v>2.0</v>
      </c>
      <c r="QX176" s="1">
        <v>2.0</v>
      </c>
      <c r="QY176" s="1">
        <v>2.0</v>
      </c>
      <c r="QZ176" s="1">
        <v>3.0</v>
      </c>
      <c r="RA176" s="1">
        <v>2.0</v>
      </c>
      <c r="RB176" s="1">
        <v>3.0</v>
      </c>
      <c r="RC176" s="1">
        <v>2.0</v>
      </c>
      <c r="RD176" s="1">
        <v>3.0</v>
      </c>
      <c r="RE176" s="1">
        <v>3.0</v>
      </c>
      <c r="RF176" s="1">
        <v>2.0</v>
      </c>
      <c r="RG176" s="1">
        <v>3.0</v>
      </c>
      <c r="RH176" s="1">
        <v>2.0</v>
      </c>
      <c r="RI176" s="1">
        <v>2.0</v>
      </c>
      <c r="RJ176" s="1">
        <v>3.0</v>
      </c>
      <c r="RK176" s="1">
        <v>2.0</v>
      </c>
      <c r="RL176" s="1">
        <v>3.0</v>
      </c>
      <c r="RM176" s="1">
        <v>3.0</v>
      </c>
      <c r="RN176" s="1">
        <v>2.0</v>
      </c>
      <c r="RO176" s="1">
        <v>3.0</v>
      </c>
      <c r="RP176" s="1">
        <v>3.0</v>
      </c>
      <c r="RQ176" s="1">
        <v>2.0</v>
      </c>
      <c r="RR176" s="1">
        <v>3.0</v>
      </c>
      <c r="RS176" s="1">
        <v>3.0</v>
      </c>
      <c r="RT176" s="1">
        <v>2.0</v>
      </c>
      <c r="RU176" s="1">
        <v>2.0</v>
      </c>
      <c r="RV176" s="1">
        <v>3.0</v>
      </c>
      <c r="RW176" s="1">
        <v>3.0</v>
      </c>
      <c r="RX176" s="1">
        <v>3.0</v>
      </c>
      <c r="RY176" s="1">
        <v>3.0</v>
      </c>
      <c r="RZ176" s="1">
        <v>2.0</v>
      </c>
      <c r="SA176" s="1">
        <v>3.0</v>
      </c>
      <c r="SB176" s="1">
        <v>2.0</v>
      </c>
      <c r="SC176" s="1">
        <v>3.0</v>
      </c>
      <c r="SD176" s="1">
        <v>3.0</v>
      </c>
      <c r="SE176" s="1">
        <v>3.0</v>
      </c>
      <c r="SF176" s="1">
        <v>2.0</v>
      </c>
      <c r="SG176" s="1">
        <f t="shared" ref="SG176:TU176" si="1572">IF(SG$3="+",QR176,5-QR176)</f>
        <v>3</v>
      </c>
      <c r="SH176" s="1">
        <f t="shared" si="1572"/>
        <v>3</v>
      </c>
      <c r="SI176" s="1">
        <f t="shared" si="1572"/>
        <v>3</v>
      </c>
      <c r="SJ176" s="1">
        <f t="shared" si="1572"/>
        <v>3</v>
      </c>
      <c r="SK176" s="1">
        <f t="shared" si="1572"/>
        <v>3</v>
      </c>
      <c r="SL176" s="1">
        <f t="shared" si="1572"/>
        <v>3</v>
      </c>
      <c r="SM176" s="1">
        <f t="shared" si="1572"/>
        <v>2</v>
      </c>
      <c r="SN176" s="1">
        <f t="shared" si="1572"/>
        <v>3</v>
      </c>
      <c r="SO176" s="1">
        <f t="shared" si="1572"/>
        <v>2</v>
      </c>
      <c r="SP176" s="1">
        <f t="shared" si="1572"/>
        <v>3</v>
      </c>
      <c r="SQ176" s="1">
        <f t="shared" si="1572"/>
        <v>3</v>
      </c>
      <c r="SR176" s="1">
        <f t="shared" si="1572"/>
        <v>3</v>
      </c>
      <c r="SS176" s="1">
        <f t="shared" si="1572"/>
        <v>3</v>
      </c>
      <c r="ST176" s="1">
        <f t="shared" si="1572"/>
        <v>3</v>
      </c>
      <c r="SU176" s="1">
        <f t="shared" si="1572"/>
        <v>3</v>
      </c>
      <c r="SV176" s="1">
        <f t="shared" si="1572"/>
        <v>3</v>
      </c>
      <c r="SW176" s="1">
        <f t="shared" si="1572"/>
        <v>3</v>
      </c>
      <c r="SX176" s="1">
        <f t="shared" si="1572"/>
        <v>3</v>
      </c>
      <c r="SY176" s="1">
        <f t="shared" si="1572"/>
        <v>2</v>
      </c>
      <c r="SZ176" s="1">
        <f t="shared" si="1572"/>
        <v>3</v>
      </c>
      <c r="TA176" s="1">
        <f t="shared" si="1572"/>
        <v>2</v>
      </c>
      <c r="TB176" s="1">
        <f t="shared" si="1572"/>
        <v>3</v>
      </c>
      <c r="TC176" s="1">
        <f t="shared" si="1572"/>
        <v>3</v>
      </c>
      <c r="TD176" s="1">
        <f t="shared" si="1572"/>
        <v>3</v>
      </c>
      <c r="TE176" s="1">
        <f t="shared" si="1572"/>
        <v>3</v>
      </c>
      <c r="TF176" s="1">
        <f t="shared" si="1572"/>
        <v>3</v>
      </c>
      <c r="TG176" s="1">
        <f t="shared" si="1572"/>
        <v>2</v>
      </c>
      <c r="TH176" s="1">
        <f t="shared" si="1572"/>
        <v>3</v>
      </c>
      <c r="TI176" s="1">
        <f t="shared" si="1572"/>
        <v>2</v>
      </c>
      <c r="TJ176" s="1">
        <f t="shared" si="1572"/>
        <v>3</v>
      </c>
      <c r="TK176" s="1">
        <f t="shared" si="1572"/>
        <v>2</v>
      </c>
      <c r="TL176" s="1">
        <f t="shared" si="1572"/>
        <v>3</v>
      </c>
      <c r="TM176" s="1">
        <f t="shared" si="1572"/>
        <v>2</v>
      </c>
      <c r="TN176" s="1">
        <f t="shared" si="1572"/>
        <v>3</v>
      </c>
      <c r="TO176" s="1">
        <f t="shared" si="1572"/>
        <v>3</v>
      </c>
      <c r="TP176" s="1">
        <f t="shared" si="1572"/>
        <v>3</v>
      </c>
      <c r="TQ176" s="1">
        <f t="shared" si="1572"/>
        <v>3</v>
      </c>
      <c r="TR176" s="1">
        <f t="shared" si="1572"/>
        <v>3</v>
      </c>
      <c r="TS176" s="1">
        <f t="shared" si="1572"/>
        <v>3</v>
      </c>
      <c r="TT176" s="1">
        <f t="shared" si="1572"/>
        <v>3</v>
      </c>
      <c r="TU176" s="1">
        <f t="shared" si="1572"/>
        <v>3</v>
      </c>
      <c r="TV176" s="1">
        <f t="shared" si="45"/>
        <v>88</v>
      </c>
      <c r="TW176" s="1">
        <f t="shared" si="46"/>
        <v>19</v>
      </c>
      <c r="TX176" s="1">
        <f t="shared" si="47"/>
        <v>6</v>
      </c>
      <c r="TY176" s="1">
        <f t="shared" si="48"/>
        <v>8</v>
      </c>
      <c r="TZ176" s="1">
        <f t="shared" si="49"/>
        <v>5</v>
      </c>
      <c r="UA176" s="1">
        <f t="shared" si="50"/>
        <v>36</v>
      </c>
      <c r="UB176" s="1">
        <f t="shared" si="51"/>
        <v>9</v>
      </c>
      <c r="UC176" s="1">
        <f t="shared" si="52"/>
        <v>6</v>
      </c>
      <c r="UD176" s="1">
        <f t="shared" si="53"/>
        <v>6</v>
      </c>
      <c r="UE176" s="1">
        <f t="shared" si="54"/>
        <v>6</v>
      </c>
      <c r="UF176" s="1">
        <f t="shared" ref="UF176:UG176" si="1573">TS176</f>
        <v>3</v>
      </c>
      <c r="UG176" s="1">
        <f t="shared" si="1573"/>
        <v>3</v>
      </c>
      <c r="UH176" s="1">
        <f t="shared" si="56"/>
        <v>18</v>
      </c>
      <c r="UI176" s="1">
        <f t="shared" si="57"/>
        <v>3</v>
      </c>
      <c r="UJ176" s="1">
        <f t="shared" si="58"/>
        <v>5</v>
      </c>
      <c r="UK176" s="1">
        <f t="shared" si="59"/>
        <v>10</v>
      </c>
      <c r="UL176" s="1">
        <f t="shared" si="60"/>
        <v>15</v>
      </c>
      <c r="UM176" s="1">
        <f t="shared" si="61"/>
        <v>6</v>
      </c>
      <c r="UN176" s="1">
        <f t="shared" si="62"/>
        <v>6</v>
      </c>
      <c r="UO176" s="1">
        <f t="shared" si="63"/>
        <v>3</v>
      </c>
      <c r="UP176" s="6">
        <v>1.0</v>
      </c>
      <c r="UQ176" s="6">
        <v>1.0</v>
      </c>
      <c r="UR176" s="6">
        <v>1.0</v>
      </c>
      <c r="US176" s="6">
        <v>1.0</v>
      </c>
      <c r="UT176" s="6">
        <v>1.0</v>
      </c>
      <c r="UU176" s="6">
        <v>1.0</v>
      </c>
      <c r="UV176" s="6">
        <v>1.0</v>
      </c>
      <c r="UW176" s="6">
        <v>1.0</v>
      </c>
      <c r="UX176" s="6">
        <v>1.0</v>
      </c>
      <c r="UY176" s="6">
        <v>1.0</v>
      </c>
      <c r="UZ176" s="6">
        <v>1.0</v>
      </c>
      <c r="VA176" s="6">
        <v>1.0</v>
      </c>
      <c r="VB176" s="6">
        <v>1.0</v>
      </c>
      <c r="VC176" s="6">
        <v>1.0</v>
      </c>
      <c r="VD176" s="6">
        <v>1.0</v>
      </c>
      <c r="VE176" s="6">
        <v>1.0</v>
      </c>
      <c r="VF176" s="6">
        <v>1.0</v>
      </c>
      <c r="VG176" s="6">
        <v>1.0</v>
      </c>
      <c r="VH176" s="6">
        <v>1.0</v>
      </c>
      <c r="VI176" s="6">
        <v>1.0</v>
      </c>
      <c r="VJ176" s="6">
        <v>1.0</v>
      </c>
      <c r="VK176" s="6">
        <v>1.0</v>
      </c>
      <c r="VL176" s="6">
        <v>1.0</v>
      </c>
      <c r="VM176" s="6">
        <v>1.0</v>
      </c>
      <c r="VN176" s="6">
        <v>1.0</v>
      </c>
      <c r="VO176" s="6">
        <v>1.0</v>
      </c>
      <c r="VP176" s="6">
        <v>2.0</v>
      </c>
      <c r="VQ176" s="6">
        <v>1.0</v>
      </c>
      <c r="VR176" s="6">
        <v>1.0</v>
      </c>
      <c r="VS176" s="6">
        <v>1.0</v>
      </c>
      <c r="VT176" s="6">
        <v>1.0</v>
      </c>
      <c r="VU176" s="6">
        <v>1.0</v>
      </c>
      <c r="VV176" s="6">
        <v>1.0</v>
      </c>
      <c r="VW176" s="6">
        <v>1.0</v>
      </c>
      <c r="VX176" s="6">
        <v>1.0</v>
      </c>
      <c r="VY176" s="6">
        <v>1.0</v>
      </c>
      <c r="VZ176" s="6" t="s">
        <v>1608</v>
      </c>
      <c r="WA176" s="9">
        <v>29.0</v>
      </c>
      <c r="WB176" s="1">
        <v>1.0</v>
      </c>
      <c r="WC176" s="1">
        <v>2.0</v>
      </c>
      <c r="WD176" s="1">
        <v>2.0</v>
      </c>
      <c r="WE176" s="1">
        <v>2.0</v>
      </c>
      <c r="WF176" s="1">
        <v>1.0</v>
      </c>
      <c r="WG176" s="1">
        <v>2.0</v>
      </c>
      <c r="WH176" s="1">
        <v>1.0</v>
      </c>
      <c r="WI176" s="1">
        <v>2.0</v>
      </c>
      <c r="WJ176" s="1">
        <v>2.0</v>
      </c>
      <c r="WK176" s="1">
        <v>2.0</v>
      </c>
      <c r="WL176" s="1">
        <v>1.0</v>
      </c>
      <c r="WM176" s="1">
        <v>2.0</v>
      </c>
      <c r="WN176" s="1">
        <v>1.0</v>
      </c>
      <c r="WO176" s="1">
        <v>2.0</v>
      </c>
      <c r="WP176" s="1">
        <v>2.0</v>
      </c>
      <c r="WQ176" s="1">
        <f t="shared" ref="WQ176:XE176" si="1574">IF(WQ$3="+",WB176,3-WB176)</f>
        <v>2</v>
      </c>
      <c r="WR176" s="1">
        <f t="shared" si="1574"/>
        <v>2</v>
      </c>
      <c r="WS176" s="1">
        <f t="shared" si="1574"/>
        <v>2</v>
      </c>
      <c r="WT176" s="1">
        <f t="shared" si="1574"/>
        <v>2</v>
      </c>
      <c r="WU176" s="1">
        <f t="shared" si="1574"/>
        <v>2</v>
      </c>
      <c r="WV176" s="1">
        <f t="shared" si="1574"/>
        <v>2</v>
      </c>
      <c r="WW176" s="1">
        <f t="shared" si="1574"/>
        <v>2</v>
      </c>
      <c r="WX176" s="1">
        <f t="shared" si="1574"/>
        <v>2</v>
      </c>
      <c r="WY176" s="1">
        <f t="shared" si="1574"/>
        <v>2</v>
      </c>
      <c r="WZ176" s="1">
        <f t="shared" si="1574"/>
        <v>2</v>
      </c>
      <c r="XA176" s="1">
        <f t="shared" si="1574"/>
        <v>2</v>
      </c>
      <c r="XB176" s="1">
        <f t="shared" si="1574"/>
        <v>2</v>
      </c>
      <c r="XC176" s="1">
        <f t="shared" si="1574"/>
        <v>2</v>
      </c>
      <c r="XD176" s="1">
        <f t="shared" si="1574"/>
        <v>2</v>
      </c>
      <c r="XE176" s="1">
        <f t="shared" si="1574"/>
        <v>2</v>
      </c>
      <c r="XF176" s="1">
        <f t="shared" si="65"/>
        <v>30</v>
      </c>
      <c r="XG176" s="1">
        <v>0.0</v>
      </c>
      <c r="XH176" s="9"/>
      <c r="XI176" s="9"/>
    </row>
    <row r="177" ht="15.0" customHeight="1">
      <c r="A177" s="1" t="s">
        <v>646</v>
      </c>
      <c r="B177" s="1" t="s">
        <v>553</v>
      </c>
      <c r="C177" s="1" t="s">
        <v>1609</v>
      </c>
      <c r="D177" s="1"/>
      <c r="E177" s="1" t="s">
        <v>1610</v>
      </c>
      <c r="F177" s="1" t="s">
        <v>1611</v>
      </c>
      <c r="G177" s="1" t="s">
        <v>1612</v>
      </c>
      <c r="H177" s="1" t="s">
        <v>1613</v>
      </c>
      <c r="I177" s="1">
        <v>2.0</v>
      </c>
      <c r="J177" s="1">
        <v>1.9400915E7</v>
      </c>
      <c r="K177" s="1">
        <v>76.0</v>
      </c>
      <c r="L177" s="1">
        <v>2.0170327E7</v>
      </c>
      <c r="M177" s="1">
        <v>2.0</v>
      </c>
      <c r="N177" s="1">
        <v>2.0</v>
      </c>
      <c r="O177" s="1">
        <v>2.0</v>
      </c>
      <c r="P177" s="1"/>
      <c r="Q177" s="1">
        <v>2.0</v>
      </c>
      <c r="R177" s="1"/>
      <c r="S177" s="1">
        <v>2.0</v>
      </c>
      <c r="T177" s="1" t="s">
        <v>560</v>
      </c>
      <c r="U177" s="1"/>
      <c r="V177" s="1">
        <v>10.0</v>
      </c>
      <c r="W177" s="1" t="s">
        <v>1614</v>
      </c>
      <c r="X177" s="1">
        <v>1581.0</v>
      </c>
      <c r="Y177" s="1" t="s">
        <v>611</v>
      </c>
      <c r="Z177" s="1">
        <v>603.0</v>
      </c>
      <c r="AA177" s="1"/>
      <c r="AB177" s="1">
        <v>2.0</v>
      </c>
      <c r="AC177" s="1">
        <v>1.0</v>
      </c>
      <c r="AD177" s="1">
        <v>1976.0</v>
      </c>
      <c r="AE177" s="1">
        <v>1.0</v>
      </c>
      <c r="AF177" s="1">
        <v>2.0</v>
      </c>
      <c r="AG177" s="1">
        <v>1.0</v>
      </c>
      <c r="AH177" s="1">
        <v>4.0</v>
      </c>
      <c r="AI177" s="1">
        <v>5.0</v>
      </c>
      <c r="AJ177" s="1">
        <v>11.0</v>
      </c>
      <c r="AK177" s="1">
        <v>1.0</v>
      </c>
      <c r="AL177" s="1">
        <v>4.0</v>
      </c>
      <c r="AM177" s="1">
        <v>4.0</v>
      </c>
      <c r="AN177" s="1">
        <v>2005.0</v>
      </c>
      <c r="AO177" s="1">
        <v>3.0</v>
      </c>
      <c r="AP177" s="1">
        <v>5.0</v>
      </c>
      <c r="AQ177" s="1">
        <v>3.0</v>
      </c>
      <c r="AR177" s="1">
        <v>6.0</v>
      </c>
      <c r="AS177" s="1">
        <v>1.0</v>
      </c>
      <c r="AT177" s="1">
        <v>8.0</v>
      </c>
      <c r="AU177" s="1">
        <v>4.0</v>
      </c>
      <c r="AV177" s="1">
        <v>5.0</v>
      </c>
      <c r="AW177" s="1">
        <v>2.0</v>
      </c>
      <c r="AX177" s="1">
        <v>1.0</v>
      </c>
      <c r="AY177" s="1">
        <v>5.0</v>
      </c>
      <c r="AZ177" s="1">
        <v>8.0</v>
      </c>
      <c r="BA177" s="1">
        <v>1.0</v>
      </c>
      <c r="BB177" s="1">
        <v>2.0</v>
      </c>
      <c r="BC177" s="1">
        <v>1.0</v>
      </c>
      <c r="BD177" s="1">
        <v>2.0</v>
      </c>
      <c r="BE177" s="1">
        <v>4.0</v>
      </c>
      <c r="BF177" s="1">
        <v>1.0</v>
      </c>
      <c r="BG177" s="1">
        <v>1.0</v>
      </c>
      <c r="BH177" s="1">
        <v>5.0</v>
      </c>
      <c r="BI177" s="1">
        <v>1.0</v>
      </c>
      <c r="BJ177" s="1">
        <v>1.0</v>
      </c>
      <c r="BK177" s="1">
        <v>3.0</v>
      </c>
      <c r="BL177" s="1">
        <v>2.0</v>
      </c>
      <c r="BM177" s="1">
        <v>2.0</v>
      </c>
      <c r="BN177" s="1">
        <v>2.0</v>
      </c>
      <c r="BO177" s="1">
        <v>1.0</v>
      </c>
      <c r="BP177" s="1">
        <v>1.0</v>
      </c>
      <c r="BQ177" s="1">
        <v>3.0</v>
      </c>
      <c r="BR177" s="1">
        <v>5.0</v>
      </c>
      <c r="BS177" s="1">
        <v>5.0</v>
      </c>
      <c r="BT177" s="1">
        <v>5.0</v>
      </c>
      <c r="BU177" s="1">
        <v>1.0</v>
      </c>
      <c r="BV177" s="1">
        <v>1.0</v>
      </c>
      <c r="BW177" s="1">
        <v>1.0</v>
      </c>
      <c r="BX177" s="1">
        <v>5.0</v>
      </c>
      <c r="BY177" s="1">
        <v>4.0</v>
      </c>
      <c r="BZ177" s="1">
        <v>2.0</v>
      </c>
      <c r="CA177" s="1">
        <v>2.0</v>
      </c>
      <c r="CB177" s="1">
        <v>5.0</v>
      </c>
      <c r="CC177" s="1">
        <v>2.0</v>
      </c>
      <c r="CD177" s="1">
        <v>5.0</v>
      </c>
      <c r="CE177" s="1">
        <v>1.0</v>
      </c>
      <c r="CF177" s="1">
        <v>5.0</v>
      </c>
      <c r="CG177" s="1">
        <v>5.0</v>
      </c>
      <c r="CH177" s="1">
        <v>1.0</v>
      </c>
      <c r="CI177" s="1">
        <v>5.0</v>
      </c>
      <c r="CJ177" s="1">
        <v>5.0</v>
      </c>
      <c r="CK177" s="1">
        <v>4.0</v>
      </c>
      <c r="CL177" s="1">
        <v>1.0</v>
      </c>
      <c r="CM177" s="1">
        <v>2.0</v>
      </c>
      <c r="CN177" s="1">
        <f t="shared" si="9"/>
        <v>5</v>
      </c>
      <c r="CO177" s="1">
        <f t="shared" si="10"/>
        <v>20</v>
      </c>
      <c r="CP177" s="1">
        <f t="shared" si="11"/>
        <v>18</v>
      </c>
      <c r="CQ177" s="1">
        <f t="shared" si="12"/>
        <v>8</v>
      </c>
      <c r="CR177" s="1">
        <f t="shared" si="13"/>
        <v>16</v>
      </c>
      <c r="CS177" s="1">
        <f t="shared" si="14"/>
        <v>12</v>
      </c>
      <c r="CT177" s="1">
        <f t="shared" si="15"/>
        <v>79</v>
      </c>
      <c r="CU177" s="1">
        <v>3.0</v>
      </c>
      <c r="CV177" s="1">
        <v>3.0</v>
      </c>
      <c r="CW177" s="1">
        <v>4.0</v>
      </c>
      <c r="CX177" s="1">
        <v>3.0</v>
      </c>
      <c r="CY177" s="1">
        <v>4.0</v>
      </c>
      <c r="CZ177" s="1">
        <v>3.0</v>
      </c>
      <c r="DA177" s="1">
        <v>3.0</v>
      </c>
      <c r="DB177" s="1">
        <v>3.0</v>
      </c>
      <c r="DC177" s="1">
        <v>4.0</v>
      </c>
      <c r="DD177" s="1">
        <v>2.0</v>
      </c>
      <c r="DE177" s="1">
        <v>2.0</v>
      </c>
      <c r="DF177" s="1">
        <v>3.0</v>
      </c>
      <c r="DG177" s="1">
        <v>3.0</v>
      </c>
      <c r="DH177" s="1">
        <v>2.0</v>
      </c>
      <c r="DI177" s="1">
        <v>2.0</v>
      </c>
      <c r="DJ177" s="1">
        <v>2.0</v>
      </c>
      <c r="DK177" s="1">
        <v>3.0</v>
      </c>
      <c r="DL177" s="1">
        <v>3.0</v>
      </c>
      <c r="DM177" s="1">
        <v>2.0</v>
      </c>
      <c r="DN177" s="1">
        <v>2.0</v>
      </c>
      <c r="DO177" s="1">
        <v>2.0</v>
      </c>
      <c r="DP177" s="1">
        <v>3.0</v>
      </c>
      <c r="DQ177" s="1">
        <f t="shared" si="16"/>
        <v>14</v>
      </c>
      <c r="DR177" s="1">
        <f t="shared" si="17"/>
        <v>10</v>
      </c>
      <c r="DS177" s="1">
        <f t="shared" ref="DS177:DT177" si="1575">SUM(CW177+DC177+DI177)</f>
        <v>10</v>
      </c>
      <c r="DT177" s="1">
        <f t="shared" si="1575"/>
        <v>7</v>
      </c>
      <c r="DU177" s="1">
        <f t="shared" si="19"/>
        <v>9</v>
      </c>
      <c r="DV177" s="1">
        <f t="shared" si="20"/>
        <v>11</v>
      </c>
      <c r="DW177" s="1">
        <f t="shared" si="21"/>
        <v>61</v>
      </c>
      <c r="DX177" s="1">
        <v>3.0</v>
      </c>
      <c r="DY177" s="1">
        <v>2.0</v>
      </c>
      <c r="DZ177" s="1">
        <v>4.0</v>
      </c>
      <c r="EA177" s="1">
        <v>3.0</v>
      </c>
      <c r="EB177" s="1">
        <v>4.0</v>
      </c>
      <c r="EC177" s="1">
        <v>3.0</v>
      </c>
      <c r="ED177" s="1">
        <v>4.0</v>
      </c>
      <c r="EE177" s="1">
        <v>4.0</v>
      </c>
      <c r="EF177" s="1">
        <v>4.0</v>
      </c>
      <c r="EG177" s="1">
        <v>2.0</v>
      </c>
      <c r="EH177" s="1">
        <v>4.0</v>
      </c>
      <c r="EI177" s="1">
        <v>2.0</v>
      </c>
      <c r="EJ177" s="1">
        <v>2.0</v>
      </c>
      <c r="EK177" s="1">
        <v>4.0</v>
      </c>
      <c r="EL177" s="1">
        <v>2.0</v>
      </c>
      <c r="EM177" s="1">
        <v>2.0</v>
      </c>
      <c r="EN177" s="1">
        <v>5.0</v>
      </c>
      <c r="EO177" s="1">
        <v>2.0</v>
      </c>
      <c r="EP177" s="1">
        <v>4.0</v>
      </c>
      <c r="EQ177" s="1">
        <v>4.0</v>
      </c>
      <c r="ER177" s="1">
        <v>4.0</v>
      </c>
      <c r="ES177" s="1">
        <v>2.0</v>
      </c>
      <c r="ET177" s="1">
        <v>4.0</v>
      </c>
      <c r="EU177" s="1">
        <v>2.0</v>
      </c>
      <c r="EV177" s="1">
        <v>2.0</v>
      </c>
      <c r="EW177" s="1">
        <v>4.0</v>
      </c>
      <c r="EX177" s="1">
        <v>2.0</v>
      </c>
      <c r="EY177" s="1">
        <v>3.0</v>
      </c>
      <c r="EZ177" s="1">
        <v>4.0</v>
      </c>
      <c r="FA177" s="1">
        <v>2.0</v>
      </c>
      <c r="FB177" s="1">
        <v>3.0</v>
      </c>
      <c r="FC177" s="1">
        <v>2.0</v>
      </c>
      <c r="FD177" s="1">
        <v>2.0</v>
      </c>
      <c r="FE177" s="1">
        <v>4.0</v>
      </c>
      <c r="FF177" s="1">
        <v>4.0</v>
      </c>
      <c r="FG177" s="1">
        <v>4.0</v>
      </c>
      <c r="FH177" s="1">
        <v>4.0</v>
      </c>
      <c r="FI177" s="1">
        <v>2.0</v>
      </c>
      <c r="FJ177" s="1">
        <v>3.0</v>
      </c>
      <c r="FK177" s="1">
        <v>4.0</v>
      </c>
      <c r="FL177" s="1">
        <v>4.0</v>
      </c>
      <c r="FM177" s="1">
        <v>2.0</v>
      </c>
      <c r="FN177" s="1">
        <v>3.0</v>
      </c>
      <c r="FO177" s="1">
        <v>2.0</v>
      </c>
      <c r="FP177" s="1">
        <f t="shared" ref="FP177:HG177" si="1576">IF(FP$3="+",DX177,6-DX177)</f>
        <v>3</v>
      </c>
      <c r="FQ177" s="1">
        <f t="shared" si="1576"/>
        <v>4</v>
      </c>
      <c r="FR177" s="1">
        <f t="shared" si="1576"/>
        <v>4</v>
      </c>
      <c r="FS177" s="1">
        <f t="shared" si="1576"/>
        <v>3</v>
      </c>
      <c r="FT177" s="1">
        <f t="shared" si="1576"/>
        <v>4</v>
      </c>
      <c r="FU177" s="1">
        <f t="shared" si="1576"/>
        <v>3</v>
      </c>
      <c r="FV177" s="1">
        <f t="shared" si="1576"/>
        <v>4</v>
      </c>
      <c r="FW177" s="1">
        <f t="shared" si="1576"/>
        <v>2</v>
      </c>
      <c r="FX177" s="1">
        <f t="shared" si="1576"/>
        <v>2</v>
      </c>
      <c r="FY177" s="1">
        <f t="shared" si="1576"/>
        <v>2</v>
      </c>
      <c r="FZ177" s="1">
        <f t="shared" si="1576"/>
        <v>4</v>
      </c>
      <c r="GA177" s="1">
        <f t="shared" si="1576"/>
        <v>4</v>
      </c>
      <c r="GB177" s="1">
        <f t="shared" si="1576"/>
        <v>4</v>
      </c>
      <c r="GC177" s="1">
        <f t="shared" si="1576"/>
        <v>4</v>
      </c>
      <c r="GD177" s="1">
        <f t="shared" si="1576"/>
        <v>4</v>
      </c>
      <c r="GE177" s="1">
        <f t="shared" si="1576"/>
        <v>4</v>
      </c>
      <c r="GF177" s="1">
        <f t="shared" si="1576"/>
        <v>5</v>
      </c>
      <c r="GG177" s="1">
        <f t="shared" si="1576"/>
        <v>4</v>
      </c>
      <c r="GH177" s="1">
        <f t="shared" si="1576"/>
        <v>2</v>
      </c>
      <c r="GI177" s="1">
        <f t="shared" si="1576"/>
        <v>4</v>
      </c>
      <c r="GJ177" s="1">
        <f t="shared" si="1576"/>
        <v>4</v>
      </c>
      <c r="GK177" s="1">
        <f t="shared" si="1576"/>
        <v>4</v>
      </c>
      <c r="GL177" s="1">
        <f t="shared" si="1576"/>
        <v>4</v>
      </c>
      <c r="GM177" s="1">
        <f t="shared" si="1576"/>
        <v>4</v>
      </c>
      <c r="GN177" s="1">
        <f t="shared" si="1576"/>
        <v>4</v>
      </c>
      <c r="GO177" s="1">
        <f t="shared" si="1576"/>
        <v>4</v>
      </c>
      <c r="GP177" s="1">
        <f t="shared" si="1576"/>
        <v>2</v>
      </c>
      <c r="GQ177" s="1">
        <f t="shared" si="1576"/>
        <v>3</v>
      </c>
      <c r="GR177" s="1">
        <f t="shared" si="1576"/>
        <v>4</v>
      </c>
      <c r="GS177" s="1">
        <f t="shared" si="1576"/>
        <v>4</v>
      </c>
      <c r="GT177" s="1">
        <f t="shared" si="1576"/>
        <v>3</v>
      </c>
      <c r="GU177" s="1">
        <f t="shared" si="1576"/>
        <v>2</v>
      </c>
      <c r="GV177" s="1">
        <f t="shared" si="1576"/>
        <v>4</v>
      </c>
      <c r="GW177" s="1">
        <f t="shared" si="1576"/>
        <v>4</v>
      </c>
      <c r="GX177" s="1">
        <f t="shared" si="1576"/>
        <v>4</v>
      </c>
      <c r="GY177" s="1">
        <f t="shared" si="1576"/>
        <v>4</v>
      </c>
      <c r="GZ177" s="1">
        <f t="shared" si="1576"/>
        <v>4</v>
      </c>
      <c r="HA177" s="1">
        <f t="shared" si="1576"/>
        <v>4</v>
      </c>
      <c r="HB177" s="1">
        <f t="shared" si="1576"/>
        <v>3</v>
      </c>
      <c r="HC177" s="1">
        <f t="shared" si="1576"/>
        <v>4</v>
      </c>
      <c r="HD177" s="1">
        <f t="shared" si="1576"/>
        <v>4</v>
      </c>
      <c r="HE177" s="1">
        <f t="shared" si="1576"/>
        <v>4</v>
      </c>
      <c r="HF177" s="1">
        <f t="shared" si="1576"/>
        <v>3</v>
      </c>
      <c r="HG177" s="1">
        <f t="shared" si="1576"/>
        <v>4</v>
      </c>
      <c r="HH177" s="1">
        <v>3.0</v>
      </c>
      <c r="HI177" s="1">
        <v>2.0</v>
      </c>
      <c r="HJ177" s="1">
        <v>4.0</v>
      </c>
      <c r="HK177" s="1">
        <v>3.0</v>
      </c>
      <c r="HL177" s="1">
        <v>4.0</v>
      </c>
      <c r="HM177" s="1">
        <v>3.0</v>
      </c>
      <c r="HN177" s="1">
        <v>4.0</v>
      </c>
      <c r="HO177" s="1">
        <v>4.0</v>
      </c>
      <c r="HP177" s="1">
        <v>4.0</v>
      </c>
      <c r="HQ177" s="1">
        <v>2.0</v>
      </c>
      <c r="HR177" s="1">
        <v>4.0</v>
      </c>
      <c r="HS177" s="1">
        <v>2.0</v>
      </c>
      <c r="HT177" s="1">
        <v>2.0</v>
      </c>
      <c r="HU177" s="1">
        <v>4.0</v>
      </c>
      <c r="HV177" s="1">
        <v>2.0</v>
      </c>
      <c r="HW177" s="1">
        <v>2.0</v>
      </c>
      <c r="HX177" s="1">
        <v>5.0</v>
      </c>
      <c r="HY177" s="1">
        <v>2.0</v>
      </c>
      <c r="HZ177" s="1">
        <v>4.0</v>
      </c>
      <c r="IA177" s="1">
        <v>4.0</v>
      </c>
      <c r="IB177" s="1">
        <v>4.0</v>
      </c>
      <c r="IC177" s="1">
        <v>2.0</v>
      </c>
      <c r="ID177" s="1">
        <v>4.0</v>
      </c>
      <c r="IE177" s="1">
        <v>2.0</v>
      </c>
      <c r="IF177" s="1">
        <v>2.0</v>
      </c>
      <c r="IG177" s="1">
        <v>4.0</v>
      </c>
      <c r="IH177" s="1">
        <v>2.0</v>
      </c>
      <c r="II177" s="1">
        <v>3.0</v>
      </c>
      <c r="IJ177" s="1">
        <v>4.0</v>
      </c>
      <c r="IK177" s="1">
        <v>2.0</v>
      </c>
      <c r="IL177" s="1">
        <v>3.0</v>
      </c>
      <c r="IM177" s="1">
        <v>2.0</v>
      </c>
      <c r="IN177" s="1">
        <v>2.0</v>
      </c>
      <c r="IO177" s="1">
        <v>4.0</v>
      </c>
      <c r="IP177" s="1">
        <v>4.0</v>
      </c>
      <c r="IQ177" s="1">
        <v>4.0</v>
      </c>
      <c r="IR177" s="1">
        <v>4.0</v>
      </c>
      <c r="IS177" s="1">
        <v>2.0</v>
      </c>
      <c r="IT177" s="1">
        <v>3.0</v>
      </c>
      <c r="IU177" s="1">
        <v>4.0</v>
      </c>
      <c r="IV177" s="1">
        <v>4.0</v>
      </c>
      <c r="IW177" s="1">
        <v>2.0</v>
      </c>
      <c r="IX177" s="1">
        <v>3.0</v>
      </c>
      <c r="IY177" s="1">
        <v>2.0</v>
      </c>
      <c r="IZ177" s="1">
        <f t="shared" ref="IZ177:KQ177" si="1577">IF(IZ$3="+",HH177,6-HH177)</f>
        <v>3</v>
      </c>
      <c r="JA177" s="1">
        <f t="shared" si="1577"/>
        <v>4</v>
      </c>
      <c r="JB177" s="1">
        <f t="shared" si="1577"/>
        <v>4</v>
      </c>
      <c r="JC177" s="1">
        <f t="shared" si="1577"/>
        <v>3</v>
      </c>
      <c r="JD177" s="1">
        <f t="shared" si="1577"/>
        <v>4</v>
      </c>
      <c r="JE177" s="1">
        <f t="shared" si="1577"/>
        <v>3</v>
      </c>
      <c r="JF177" s="1">
        <f t="shared" si="1577"/>
        <v>4</v>
      </c>
      <c r="JG177" s="1">
        <f t="shared" si="1577"/>
        <v>2</v>
      </c>
      <c r="JH177" s="1">
        <f t="shared" si="1577"/>
        <v>2</v>
      </c>
      <c r="JI177" s="1">
        <f t="shared" si="1577"/>
        <v>2</v>
      </c>
      <c r="JJ177" s="1">
        <f t="shared" si="1577"/>
        <v>4</v>
      </c>
      <c r="JK177" s="1">
        <f t="shared" si="1577"/>
        <v>4</v>
      </c>
      <c r="JL177" s="1">
        <f t="shared" si="1577"/>
        <v>4</v>
      </c>
      <c r="JM177" s="1">
        <f t="shared" si="1577"/>
        <v>4</v>
      </c>
      <c r="JN177" s="1">
        <f t="shared" si="1577"/>
        <v>2</v>
      </c>
      <c r="JO177" s="1">
        <f t="shared" si="1577"/>
        <v>4</v>
      </c>
      <c r="JP177" s="1">
        <f t="shared" si="1577"/>
        <v>5</v>
      </c>
      <c r="JQ177" s="1">
        <f t="shared" si="1577"/>
        <v>4</v>
      </c>
      <c r="JR177" s="1">
        <f t="shared" si="1577"/>
        <v>2</v>
      </c>
      <c r="JS177" s="1">
        <f t="shared" si="1577"/>
        <v>4</v>
      </c>
      <c r="JT177" s="1">
        <f t="shared" si="1577"/>
        <v>4</v>
      </c>
      <c r="JU177" s="1">
        <f t="shared" si="1577"/>
        <v>4</v>
      </c>
      <c r="JV177" s="1">
        <f t="shared" si="1577"/>
        <v>4</v>
      </c>
      <c r="JW177" s="1">
        <f t="shared" si="1577"/>
        <v>2</v>
      </c>
      <c r="JX177" s="1">
        <f t="shared" si="1577"/>
        <v>4</v>
      </c>
      <c r="JY177" s="1">
        <f t="shared" si="1577"/>
        <v>4</v>
      </c>
      <c r="JZ177" s="1">
        <f t="shared" si="1577"/>
        <v>4</v>
      </c>
      <c r="KA177" s="1">
        <f t="shared" si="1577"/>
        <v>3</v>
      </c>
      <c r="KB177" s="1">
        <f t="shared" si="1577"/>
        <v>4</v>
      </c>
      <c r="KC177" s="1">
        <f t="shared" si="1577"/>
        <v>2</v>
      </c>
      <c r="KD177" s="1">
        <f t="shared" si="1577"/>
        <v>3</v>
      </c>
      <c r="KE177" s="1">
        <f t="shared" si="1577"/>
        <v>2</v>
      </c>
      <c r="KF177" s="1">
        <f t="shared" si="1577"/>
        <v>4</v>
      </c>
      <c r="KG177" s="1">
        <f t="shared" si="1577"/>
        <v>4</v>
      </c>
      <c r="KH177" s="1">
        <f t="shared" si="1577"/>
        <v>2</v>
      </c>
      <c r="KI177" s="1">
        <f t="shared" si="1577"/>
        <v>4</v>
      </c>
      <c r="KJ177" s="1">
        <f t="shared" si="1577"/>
        <v>4</v>
      </c>
      <c r="KK177" s="1">
        <f t="shared" si="1577"/>
        <v>2</v>
      </c>
      <c r="KL177" s="1">
        <f t="shared" si="1577"/>
        <v>3</v>
      </c>
      <c r="KM177" s="1">
        <f t="shared" si="1577"/>
        <v>4</v>
      </c>
      <c r="KN177" s="1">
        <f t="shared" si="1577"/>
        <v>4</v>
      </c>
      <c r="KO177" s="1">
        <f t="shared" si="1577"/>
        <v>4</v>
      </c>
      <c r="KP177" s="1">
        <f t="shared" si="1577"/>
        <v>3</v>
      </c>
      <c r="KQ177" s="1">
        <f t="shared" si="1577"/>
        <v>4</v>
      </c>
      <c r="KR177" s="1">
        <f t="shared" si="24"/>
        <v>158</v>
      </c>
      <c r="KS177" s="1">
        <f t="shared" si="25"/>
        <v>25</v>
      </c>
      <c r="KT177" s="1">
        <f t="shared" si="26"/>
        <v>35</v>
      </c>
      <c r="KU177" s="1">
        <f t="shared" si="27"/>
        <v>34</v>
      </c>
      <c r="KV177" s="1">
        <f t="shared" si="28"/>
        <v>27</v>
      </c>
      <c r="KW177" s="1">
        <f t="shared" si="29"/>
        <v>37</v>
      </c>
      <c r="KX177" s="1">
        <v>4.0</v>
      </c>
      <c r="KY177" s="1">
        <v>2.0</v>
      </c>
      <c r="KZ177" s="1">
        <v>4.0</v>
      </c>
      <c r="LA177" s="1">
        <v>2.0</v>
      </c>
      <c r="LB177" s="1">
        <v>2.0</v>
      </c>
      <c r="LC177" s="1">
        <v>3.0</v>
      </c>
      <c r="LD177" s="1">
        <v>4.0</v>
      </c>
      <c r="LE177" s="1">
        <v>4.0</v>
      </c>
      <c r="LF177" s="1">
        <v>2.0</v>
      </c>
      <c r="LG177" s="1">
        <v>4.0</v>
      </c>
      <c r="LH177" s="1">
        <v>5.0</v>
      </c>
      <c r="LI177" s="1">
        <v>4.0</v>
      </c>
      <c r="LJ177" s="1">
        <v>2.0</v>
      </c>
      <c r="LK177" s="1">
        <v>4.0</v>
      </c>
      <c r="LL177" s="1">
        <v>4.0</v>
      </c>
      <c r="LM177" s="1">
        <v>4.0</v>
      </c>
      <c r="LN177" s="1">
        <v>4.0</v>
      </c>
      <c r="LO177" s="1">
        <v>4.0</v>
      </c>
      <c r="LP177" s="1">
        <v>4.0</v>
      </c>
      <c r="LQ177" s="1">
        <v>4.0</v>
      </c>
      <c r="LR177" s="1">
        <v>3.0</v>
      </c>
      <c r="LS177" s="1">
        <v>3.0</v>
      </c>
      <c r="LT177" s="1">
        <v>3.0</v>
      </c>
      <c r="LU177" s="1">
        <v>4.0</v>
      </c>
      <c r="LV177" s="1">
        <v>4.0</v>
      </c>
      <c r="LW177" s="1">
        <v>1.0</v>
      </c>
      <c r="LX177" s="1">
        <v>4.0</v>
      </c>
      <c r="LY177" s="1">
        <v>4.0</v>
      </c>
      <c r="LZ177" s="1">
        <v>4.0</v>
      </c>
      <c r="MA177" s="1">
        <f t="shared" si="557"/>
        <v>4</v>
      </c>
      <c r="MB177" s="1">
        <f t="shared" ref="MB177:NC177" si="1578">IF(MB$3="+",KY177,6-KY177)</f>
        <v>4</v>
      </c>
      <c r="MC177" s="1">
        <f t="shared" si="1578"/>
        <v>4</v>
      </c>
      <c r="MD177" s="1">
        <f t="shared" si="1578"/>
        <v>4</v>
      </c>
      <c r="ME177" s="1">
        <f t="shared" si="1578"/>
        <v>4</v>
      </c>
      <c r="MF177" s="1">
        <f t="shared" si="1578"/>
        <v>3</v>
      </c>
      <c r="MG177" s="1">
        <f t="shared" si="1578"/>
        <v>4</v>
      </c>
      <c r="MH177" s="1">
        <f t="shared" si="1578"/>
        <v>2</v>
      </c>
      <c r="MI177" s="1">
        <f t="shared" si="1578"/>
        <v>4</v>
      </c>
      <c r="MJ177" s="1">
        <f t="shared" si="1578"/>
        <v>4</v>
      </c>
      <c r="MK177" s="1">
        <f t="shared" si="1578"/>
        <v>5</v>
      </c>
      <c r="ML177" s="1">
        <f t="shared" si="1578"/>
        <v>4</v>
      </c>
      <c r="MM177" s="1">
        <f t="shared" si="1578"/>
        <v>4</v>
      </c>
      <c r="MN177" s="1">
        <f t="shared" si="1578"/>
        <v>4</v>
      </c>
      <c r="MO177" s="1">
        <f t="shared" si="1578"/>
        <v>4</v>
      </c>
      <c r="MP177" s="1">
        <f t="shared" si="1578"/>
        <v>4</v>
      </c>
      <c r="MQ177" s="1">
        <f t="shared" si="1578"/>
        <v>4</v>
      </c>
      <c r="MR177" s="1">
        <f t="shared" si="1578"/>
        <v>4</v>
      </c>
      <c r="MS177" s="1">
        <f t="shared" si="1578"/>
        <v>2</v>
      </c>
      <c r="MT177" s="1">
        <f t="shared" si="1578"/>
        <v>4</v>
      </c>
      <c r="MU177" s="1">
        <f t="shared" si="1578"/>
        <v>3</v>
      </c>
      <c r="MV177" s="1">
        <f t="shared" si="1578"/>
        <v>3</v>
      </c>
      <c r="MW177" s="1">
        <f t="shared" si="1578"/>
        <v>3</v>
      </c>
      <c r="MX177" s="1">
        <f t="shared" si="1578"/>
        <v>4</v>
      </c>
      <c r="MY177" s="1">
        <f t="shared" si="1578"/>
        <v>4</v>
      </c>
      <c r="MZ177" s="1">
        <f t="shared" si="1578"/>
        <v>5</v>
      </c>
      <c r="NA177" s="1">
        <f t="shared" si="1578"/>
        <v>4</v>
      </c>
      <c r="NB177" s="1">
        <f t="shared" si="1578"/>
        <v>4</v>
      </c>
      <c r="NC177" s="1">
        <f t="shared" si="1578"/>
        <v>4</v>
      </c>
      <c r="ND177" s="1">
        <f t="shared" si="31"/>
        <v>16</v>
      </c>
      <c r="NE177" s="1">
        <f t="shared" si="32"/>
        <v>17</v>
      </c>
      <c r="NF177" s="1">
        <f t="shared" si="33"/>
        <v>23</v>
      </c>
      <c r="NG177" s="1">
        <f t="shared" si="34"/>
        <v>18</v>
      </c>
      <c r="NH177" s="1">
        <f t="shared" si="35"/>
        <v>16</v>
      </c>
      <c r="NI177" s="1">
        <f t="shared" si="36"/>
        <v>20</v>
      </c>
      <c r="NJ177" s="1">
        <f t="shared" si="70"/>
        <v>110</v>
      </c>
      <c r="NK177" s="1">
        <v>3.0</v>
      </c>
      <c r="NL177" s="1">
        <v>2.0</v>
      </c>
      <c r="NM177" s="1">
        <v>2.0</v>
      </c>
      <c r="NN177" s="1">
        <v>3.0</v>
      </c>
      <c r="NO177" s="1">
        <v>3.0</v>
      </c>
      <c r="NP177" s="1">
        <v>3.0</v>
      </c>
      <c r="NQ177" s="1">
        <v>2.0</v>
      </c>
      <c r="NR177" s="1">
        <v>3.0</v>
      </c>
      <c r="NS177" s="1">
        <v>2.0</v>
      </c>
      <c r="NT177" s="1">
        <v>2.0</v>
      </c>
      <c r="NU177" s="1">
        <v>3.0</v>
      </c>
      <c r="NV177" s="1">
        <v>2.0</v>
      </c>
      <c r="NW177" s="1">
        <v>2.0</v>
      </c>
      <c r="NX177" s="1">
        <v>3.0</v>
      </c>
      <c r="NY177" s="1">
        <v>1.0</v>
      </c>
      <c r="NZ177" s="1">
        <v>2.0</v>
      </c>
      <c r="OA177" s="1">
        <v>1.0</v>
      </c>
      <c r="OB177" s="1">
        <v>3.0</v>
      </c>
      <c r="OC177" s="1">
        <v>3.0</v>
      </c>
      <c r="OD177" s="1">
        <v>2.0</v>
      </c>
      <c r="OE177" s="1">
        <v>2.0</v>
      </c>
      <c r="OF177" s="1">
        <f t="shared" si="37"/>
        <v>11</v>
      </c>
      <c r="OG177" s="1">
        <f t="shared" si="38"/>
        <v>32</v>
      </c>
      <c r="OH177" s="1">
        <f t="shared" si="39"/>
        <v>43</v>
      </c>
      <c r="OI177" s="1">
        <v>2.0</v>
      </c>
      <c r="OJ177" s="1">
        <v>2.0</v>
      </c>
      <c r="OK177" s="1">
        <v>4.0</v>
      </c>
      <c r="OL177" s="1">
        <v>2.0</v>
      </c>
      <c r="OM177" s="1">
        <v>4.0</v>
      </c>
      <c r="ON177" s="1">
        <v>4.0</v>
      </c>
      <c r="OO177" s="1">
        <v>4.0</v>
      </c>
      <c r="OP177" s="1">
        <v>2.0</v>
      </c>
      <c r="OQ177" s="1">
        <v>3.0</v>
      </c>
      <c r="OR177" s="1">
        <v>4.0</v>
      </c>
      <c r="OS177" s="1">
        <v>5.0</v>
      </c>
      <c r="OT177" s="1">
        <v>4.0</v>
      </c>
      <c r="OU177" s="1">
        <v>4.0</v>
      </c>
      <c r="OV177" s="1">
        <v>2.0</v>
      </c>
      <c r="OW177" s="1">
        <v>4.0</v>
      </c>
      <c r="OX177" s="1">
        <v>4.0</v>
      </c>
      <c r="OY177" s="1">
        <v>4.0</v>
      </c>
      <c r="OZ177" s="1">
        <v>5.0</v>
      </c>
      <c r="PA177" s="1">
        <v>4.0</v>
      </c>
      <c r="PB177" s="1">
        <v>4.0</v>
      </c>
      <c r="PC177" s="1">
        <v>3.0</v>
      </c>
      <c r="PD177" s="1">
        <v>2.0</v>
      </c>
      <c r="PE177" s="1">
        <v>4.0</v>
      </c>
      <c r="PF177" s="1">
        <v>4.0</v>
      </c>
      <c r="PG177" s="1">
        <v>3.0</v>
      </c>
      <c r="PH177" s="1">
        <v>2.0</v>
      </c>
      <c r="PI177" s="1">
        <v>4.0</v>
      </c>
      <c r="PJ177" s="1">
        <v>4.0</v>
      </c>
      <c r="PK177" s="1">
        <v>4.0</v>
      </c>
      <c r="PL177" s="1">
        <f t="shared" ref="PL177:QN177" si="1579">IF(PL$3="+",OI177,6-OI177)</f>
        <v>4</v>
      </c>
      <c r="PM177" s="1">
        <f t="shared" si="1579"/>
        <v>2</v>
      </c>
      <c r="PN177" s="1">
        <f t="shared" si="1579"/>
        <v>4</v>
      </c>
      <c r="PO177" s="1">
        <f t="shared" si="1579"/>
        <v>2</v>
      </c>
      <c r="PP177" s="1">
        <f t="shared" si="1579"/>
        <v>4</v>
      </c>
      <c r="PQ177" s="1">
        <f t="shared" si="1579"/>
        <v>2</v>
      </c>
      <c r="PR177" s="1">
        <f t="shared" si="1579"/>
        <v>4</v>
      </c>
      <c r="PS177" s="1">
        <f t="shared" si="1579"/>
        <v>2</v>
      </c>
      <c r="PT177" s="1">
        <f t="shared" si="1579"/>
        <v>3</v>
      </c>
      <c r="PU177" s="1">
        <f t="shared" si="1579"/>
        <v>2</v>
      </c>
      <c r="PV177" s="1">
        <f t="shared" si="1579"/>
        <v>1</v>
      </c>
      <c r="PW177" s="1">
        <f t="shared" si="1579"/>
        <v>2</v>
      </c>
      <c r="PX177" s="1">
        <f t="shared" si="1579"/>
        <v>2</v>
      </c>
      <c r="PY177" s="1">
        <f t="shared" si="1579"/>
        <v>4</v>
      </c>
      <c r="PZ177" s="1">
        <f t="shared" si="1579"/>
        <v>4</v>
      </c>
      <c r="QA177" s="1">
        <f t="shared" si="1579"/>
        <v>4</v>
      </c>
      <c r="QB177" s="1">
        <f t="shared" si="1579"/>
        <v>4</v>
      </c>
      <c r="QC177" s="1">
        <f t="shared" si="1579"/>
        <v>1</v>
      </c>
      <c r="QD177" s="1">
        <f t="shared" si="1579"/>
        <v>4</v>
      </c>
      <c r="QE177" s="1">
        <f t="shared" si="1579"/>
        <v>2</v>
      </c>
      <c r="QF177" s="1">
        <f t="shared" si="1579"/>
        <v>3</v>
      </c>
      <c r="QG177" s="1">
        <f t="shared" si="1579"/>
        <v>4</v>
      </c>
      <c r="QH177" s="1">
        <f t="shared" si="1579"/>
        <v>4</v>
      </c>
      <c r="QI177" s="1">
        <f t="shared" si="1579"/>
        <v>4</v>
      </c>
      <c r="QJ177" s="1">
        <f t="shared" si="1579"/>
        <v>3</v>
      </c>
      <c r="QK177" s="1">
        <f t="shared" si="1579"/>
        <v>4</v>
      </c>
      <c r="QL177" s="1">
        <f t="shared" si="1579"/>
        <v>4</v>
      </c>
      <c r="QM177" s="1">
        <f t="shared" si="1579"/>
        <v>4</v>
      </c>
      <c r="QN177" s="1">
        <f t="shared" si="1579"/>
        <v>2</v>
      </c>
      <c r="QO177" s="1">
        <f t="shared" si="41"/>
        <v>89</v>
      </c>
      <c r="QP177" s="1">
        <f t="shared" si="42"/>
        <v>39</v>
      </c>
      <c r="QQ177" s="1">
        <f t="shared" si="43"/>
        <v>50</v>
      </c>
      <c r="QR177" s="1">
        <v>3.0</v>
      </c>
      <c r="QS177" s="1">
        <v>4.0</v>
      </c>
      <c r="QT177" s="1">
        <v>3.0</v>
      </c>
      <c r="QU177" s="1">
        <v>3.0</v>
      </c>
      <c r="QV177" s="1">
        <v>3.0</v>
      </c>
      <c r="QW177" s="1">
        <v>1.0</v>
      </c>
      <c r="QX177" s="1">
        <v>3.0</v>
      </c>
      <c r="QY177" s="1">
        <v>2.0</v>
      </c>
      <c r="QZ177" s="1">
        <v>4.0</v>
      </c>
      <c r="RA177" s="1">
        <v>2.0</v>
      </c>
      <c r="RB177" s="1">
        <v>3.0</v>
      </c>
      <c r="RC177" s="1">
        <v>4.0</v>
      </c>
      <c r="RD177" s="1">
        <v>3.0</v>
      </c>
      <c r="RE177" s="1">
        <v>3.0</v>
      </c>
      <c r="RF177" s="1">
        <v>2.0</v>
      </c>
      <c r="RG177" s="1">
        <v>2.0</v>
      </c>
      <c r="RH177" s="1">
        <v>2.0</v>
      </c>
      <c r="RI177" s="1">
        <v>3.0</v>
      </c>
      <c r="RJ177" s="1">
        <v>2.0</v>
      </c>
      <c r="RK177" s="1">
        <v>3.0</v>
      </c>
      <c r="RL177" s="1">
        <v>3.0</v>
      </c>
      <c r="RM177" s="1">
        <v>3.0</v>
      </c>
      <c r="RN177" s="1">
        <v>2.0</v>
      </c>
      <c r="RO177" s="1">
        <v>2.0</v>
      </c>
      <c r="RP177" s="1">
        <v>3.0</v>
      </c>
      <c r="RQ177" s="1">
        <v>2.0</v>
      </c>
      <c r="RR177" s="1">
        <v>2.0</v>
      </c>
      <c r="RS177" s="1">
        <v>4.0</v>
      </c>
      <c r="RT177" s="1">
        <v>2.0</v>
      </c>
      <c r="RU177" s="1">
        <v>1.0</v>
      </c>
      <c r="RV177" s="1">
        <v>2.0</v>
      </c>
      <c r="RW177" s="1">
        <v>3.0</v>
      </c>
      <c r="RX177" s="1">
        <v>2.0</v>
      </c>
      <c r="RY177" s="1">
        <v>3.0</v>
      </c>
      <c r="RZ177" s="1">
        <v>3.0</v>
      </c>
      <c r="SA177" s="1">
        <v>2.0</v>
      </c>
      <c r="SB177" s="1">
        <v>3.0</v>
      </c>
      <c r="SC177" s="1">
        <v>3.0</v>
      </c>
      <c r="SD177" s="1">
        <v>4.0</v>
      </c>
      <c r="SE177" s="1">
        <v>2.0</v>
      </c>
      <c r="SF177" s="1">
        <v>3.0</v>
      </c>
      <c r="SG177" s="1">
        <f t="shared" ref="SG177:TU177" si="1580">IF(SG$3="+",QR177,5-QR177)</f>
        <v>3</v>
      </c>
      <c r="SH177" s="1">
        <f t="shared" si="1580"/>
        <v>4</v>
      </c>
      <c r="SI177" s="1">
        <f t="shared" si="1580"/>
        <v>2</v>
      </c>
      <c r="SJ177" s="1">
        <f t="shared" si="1580"/>
        <v>3</v>
      </c>
      <c r="SK177" s="1">
        <f t="shared" si="1580"/>
        <v>3</v>
      </c>
      <c r="SL177" s="1">
        <f t="shared" si="1580"/>
        <v>4</v>
      </c>
      <c r="SM177" s="1">
        <f t="shared" si="1580"/>
        <v>3</v>
      </c>
      <c r="SN177" s="1">
        <f t="shared" si="1580"/>
        <v>3</v>
      </c>
      <c r="SO177" s="1">
        <f t="shared" si="1580"/>
        <v>1</v>
      </c>
      <c r="SP177" s="1">
        <f t="shared" si="1580"/>
        <v>3</v>
      </c>
      <c r="SQ177" s="1">
        <f t="shared" si="1580"/>
        <v>3</v>
      </c>
      <c r="SR177" s="1">
        <f t="shared" si="1580"/>
        <v>1</v>
      </c>
      <c r="SS177" s="1">
        <f t="shared" si="1580"/>
        <v>3</v>
      </c>
      <c r="ST177" s="1">
        <f t="shared" si="1580"/>
        <v>3</v>
      </c>
      <c r="SU177" s="1">
        <f t="shared" si="1580"/>
        <v>3</v>
      </c>
      <c r="SV177" s="1">
        <f t="shared" si="1580"/>
        <v>2</v>
      </c>
      <c r="SW177" s="1">
        <f t="shared" si="1580"/>
        <v>3</v>
      </c>
      <c r="SX177" s="1">
        <f t="shared" si="1580"/>
        <v>2</v>
      </c>
      <c r="SY177" s="1">
        <f t="shared" si="1580"/>
        <v>3</v>
      </c>
      <c r="SZ177" s="1">
        <f t="shared" si="1580"/>
        <v>2</v>
      </c>
      <c r="TA177" s="1">
        <f t="shared" si="1580"/>
        <v>2</v>
      </c>
      <c r="TB177" s="1">
        <f t="shared" si="1580"/>
        <v>3</v>
      </c>
      <c r="TC177" s="1">
        <f t="shared" si="1580"/>
        <v>3</v>
      </c>
      <c r="TD177" s="1">
        <f t="shared" si="1580"/>
        <v>2</v>
      </c>
      <c r="TE177" s="1">
        <f t="shared" si="1580"/>
        <v>3</v>
      </c>
      <c r="TF177" s="1">
        <f t="shared" si="1580"/>
        <v>3</v>
      </c>
      <c r="TG177" s="1">
        <f t="shared" si="1580"/>
        <v>3</v>
      </c>
      <c r="TH177" s="1">
        <f t="shared" si="1580"/>
        <v>4</v>
      </c>
      <c r="TI177" s="1">
        <f t="shared" si="1580"/>
        <v>2</v>
      </c>
      <c r="TJ177" s="1">
        <f t="shared" si="1580"/>
        <v>4</v>
      </c>
      <c r="TK177" s="1">
        <f t="shared" si="1580"/>
        <v>3</v>
      </c>
      <c r="TL177" s="1">
        <f t="shared" si="1580"/>
        <v>3</v>
      </c>
      <c r="TM177" s="1">
        <f t="shared" si="1580"/>
        <v>3</v>
      </c>
      <c r="TN177" s="1">
        <f t="shared" si="1580"/>
        <v>3</v>
      </c>
      <c r="TO177" s="1">
        <f t="shared" si="1580"/>
        <v>2</v>
      </c>
      <c r="TP177" s="1">
        <f t="shared" si="1580"/>
        <v>2</v>
      </c>
      <c r="TQ177" s="1">
        <f t="shared" si="1580"/>
        <v>2</v>
      </c>
      <c r="TR177" s="1">
        <f t="shared" si="1580"/>
        <v>3</v>
      </c>
      <c r="TS177" s="1">
        <f t="shared" si="1580"/>
        <v>4</v>
      </c>
      <c r="TT177" s="1">
        <f t="shared" si="1580"/>
        <v>2</v>
      </c>
      <c r="TU177" s="1">
        <f t="shared" si="1580"/>
        <v>2</v>
      </c>
      <c r="TV177" s="1">
        <f t="shared" si="45"/>
        <v>89</v>
      </c>
      <c r="TW177" s="1">
        <f t="shared" si="46"/>
        <v>20</v>
      </c>
      <c r="TX177" s="1">
        <f t="shared" si="47"/>
        <v>6</v>
      </c>
      <c r="TY177" s="1">
        <f t="shared" si="48"/>
        <v>8</v>
      </c>
      <c r="TZ177" s="1">
        <f t="shared" si="49"/>
        <v>6</v>
      </c>
      <c r="UA177" s="1">
        <f t="shared" si="50"/>
        <v>39</v>
      </c>
      <c r="UB177" s="1">
        <f t="shared" si="51"/>
        <v>11</v>
      </c>
      <c r="UC177" s="1">
        <f t="shared" si="52"/>
        <v>5</v>
      </c>
      <c r="UD177" s="1">
        <f t="shared" si="53"/>
        <v>6</v>
      </c>
      <c r="UE177" s="1">
        <f t="shared" si="54"/>
        <v>7</v>
      </c>
      <c r="UF177" s="1">
        <f t="shared" ref="UF177:UG177" si="1581">TS177</f>
        <v>4</v>
      </c>
      <c r="UG177" s="1">
        <f t="shared" si="1581"/>
        <v>2</v>
      </c>
      <c r="UH177" s="1">
        <f t="shared" si="56"/>
        <v>19</v>
      </c>
      <c r="UI177" s="1">
        <f t="shared" si="57"/>
        <v>2</v>
      </c>
      <c r="UJ177" s="1">
        <f t="shared" si="58"/>
        <v>6</v>
      </c>
      <c r="UK177" s="1">
        <f t="shared" si="59"/>
        <v>11</v>
      </c>
      <c r="UL177" s="1">
        <f t="shared" si="60"/>
        <v>11</v>
      </c>
      <c r="UM177" s="1">
        <f t="shared" si="61"/>
        <v>6</v>
      </c>
      <c r="UN177" s="1">
        <f t="shared" si="62"/>
        <v>3</v>
      </c>
      <c r="UO177" s="1">
        <f t="shared" si="63"/>
        <v>2</v>
      </c>
      <c r="UP177" s="6">
        <v>1.0</v>
      </c>
      <c r="UQ177" s="6">
        <v>2.0</v>
      </c>
      <c r="UR177" s="6">
        <v>1.0</v>
      </c>
      <c r="US177" s="6">
        <v>1.0</v>
      </c>
      <c r="UT177" s="6">
        <v>1.0</v>
      </c>
      <c r="UU177" s="6">
        <v>1.0</v>
      </c>
      <c r="UV177" s="6">
        <v>1.0</v>
      </c>
      <c r="UW177" s="6">
        <v>1.0</v>
      </c>
      <c r="UX177" s="6">
        <v>1.0</v>
      </c>
      <c r="UY177" s="6">
        <v>1.0</v>
      </c>
      <c r="UZ177" s="6">
        <v>1.0</v>
      </c>
      <c r="VA177" s="6">
        <v>1.0</v>
      </c>
      <c r="VB177" s="6">
        <v>1.0</v>
      </c>
      <c r="VC177" s="6">
        <v>1.0</v>
      </c>
      <c r="VD177" s="6">
        <v>1.0</v>
      </c>
      <c r="VE177" s="6">
        <v>2.0</v>
      </c>
      <c r="VF177" s="6">
        <v>1.0</v>
      </c>
      <c r="VG177" s="6">
        <v>1.0</v>
      </c>
      <c r="VH177" s="6">
        <v>1.0</v>
      </c>
      <c r="VI177" s="6">
        <v>1.0</v>
      </c>
      <c r="VJ177" s="6">
        <v>1.0</v>
      </c>
      <c r="VK177" s="6">
        <v>1.0</v>
      </c>
      <c r="VL177" s="6">
        <v>1.0</v>
      </c>
      <c r="VM177" s="6">
        <v>1.0</v>
      </c>
      <c r="VN177" s="6">
        <v>1.0</v>
      </c>
      <c r="VO177" s="6">
        <v>1.0</v>
      </c>
      <c r="VP177" s="6">
        <v>1.0</v>
      </c>
      <c r="VQ177" s="6">
        <v>1.0</v>
      </c>
      <c r="VR177" s="6">
        <v>1.0</v>
      </c>
      <c r="VS177" s="6">
        <v>1.0</v>
      </c>
      <c r="VT177" s="6">
        <v>1.0</v>
      </c>
      <c r="VU177" s="6">
        <v>2.0</v>
      </c>
      <c r="VV177" s="6">
        <v>2.0</v>
      </c>
      <c r="VW177" s="6">
        <v>1.0</v>
      </c>
      <c r="VX177" s="6">
        <v>1.0</v>
      </c>
      <c r="VY177" s="6">
        <v>0.0</v>
      </c>
      <c r="VZ177" s="6" t="s">
        <v>1615</v>
      </c>
      <c r="WA177" s="9">
        <v>27.0</v>
      </c>
      <c r="WB177" s="1">
        <v>1.0</v>
      </c>
      <c r="WC177" s="1">
        <v>1.0</v>
      </c>
      <c r="WD177" s="1">
        <v>2.0</v>
      </c>
      <c r="WE177" s="1">
        <v>2.0</v>
      </c>
      <c r="WF177" s="1">
        <v>2.0</v>
      </c>
      <c r="WG177" s="1">
        <v>2.0</v>
      </c>
      <c r="WH177" s="1">
        <v>1.0</v>
      </c>
      <c r="WI177" s="1">
        <v>2.0</v>
      </c>
      <c r="WJ177" s="1">
        <v>2.0</v>
      </c>
      <c r="WK177" s="1">
        <v>2.0</v>
      </c>
      <c r="WL177" s="1">
        <v>1.0</v>
      </c>
      <c r="WM177" s="1">
        <v>2.0</v>
      </c>
      <c r="WN177" s="1">
        <v>1.0</v>
      </c>
      <c r="WO177" s="1">
        <v>2.0</v>
      </c>
      <c r="WP177" s="1">
        <v>2.0</v>
      </c>
      <c r="WQ177" s="1">
        <f t="shared" ref="WQ177:XE177" si="1582">IF(WQ$3="+",WB177,3-WB177)</f>
        <v>2</v>
      </c>
      <c r="WR177" s="1">
        <f t="shared" si="1582"/>
        <v>1</v>
      </c>
      <c r="WS177" s="1">
        <f t="shared" si="1582"/>
        <v>2</v>
      </c>
      <c r="WT177" s="1">
        <f t="shared" si="1582"/>
        <v>2</v>
      </c>
      <c r="WU177" s="1">
        <f t="shared" si="1582"/>
        <v>1</v>
      </c>
      <c r="WV177" s="1">
        <f t="shared" si="1582"/>
        <v>2</v>
      </c>
      <c r="WW177" s="1">
        <f t="shared" si="1582"/>
        <v>2</v>
      </c>
      <c r="WX177" s="1">
        <f t="shared" si="1582"/>
        <v>2</v>
      </c>
      <c r="WY177" s="1">
        <f t="shared" si="1582"/>
        <v>2</v>
      </c>
      <c r="WZ177" s="1">
        <f t="shared" si="1582"/>
        <v>2</v>
      </c>
      <c r="XA177" s="1">
        <f t="shared" si="1582"/>
        <v>2</v>
      </c>
      <c r="XB177" s="1">
        <f t="shared" si="1582"/>
        <v>2</v>
      </c>
      <c r="XC177" s="1">
        <f t="shared" si="1582"/>
        <v>2</v>
      </c>
      <c r="XD177" s="1">
        <f t="shared" si="1582"/>
        <v>2</v>
      </c>
      <c r="XE177" s="1">
        <f t="shared" si="1582"/>
        <v>2</v>
      </c>
      <c r="XF177" s="1">
        <f t="shared" si="65"/>
        <v>28</v>
      </c>
      <c r="XG177" s="1">
        <v>0.0</v>
      </c>
      <c r="XH177" s="9"/>
      <c r="XI177" s="9"/>
    </row>
    <row r="178" ht="15.0" customHeight="1">
      <c r="A178" s="1" t="s">
        <v>564</v>
      </c>
      <c r="B178" s="1" t="s">
        <v>553</v>
      </c>
      <c r="C178" s="1" t="s">
        <v>1616</v>
      </c>
      <c r="D178" s="1"/>
      <c r="E178" s="1" t="s">
        <v>1617</v>
      </c>
      <c r="F178" s="1" t="s">
        <v>1618</v>
      </c>
      <c r="G178" s="1" t="s">
        <v>1619</v>
      </c>
      <c r="H178" s="1" t="s">
        <v>1620</v>
      </c>
      <c r="I178" s="1">
        <v>2.0</v>
      </c>
      <c r="J178" s="1">
        <v>1.9331005E7</v>
      </c>
      <c r="K178" s="1">
        <v>83.0</v>
      </c>
      <c r="L178" s="1">
        <v>2.0170207E7</v>
      </c>
      <c r="M178" s="1">
        <v>2.0</v>
      </c>
      <c r="N178" s="1">
        <v>2.0</v>
      </c>
      <c r="O178" s="1">
        <v>2.0</v>
      </c>
      <c r="P178" s="1"/>
      <c r="Q178" s="1">
        <v>2.0</v>
      </c>
      <c r="R178" s="1"/>
      <c r="S178" s="1">
        <v>2.0</v>
      </c>
      <c r="T178" s="1" t="s">
        <v>560</v>
      </c>
      <c r="U178" s="1"/>
      <c r="V178" s="1"/>
      <c r="W178" s="1" t="s">
        <v>1621</v>
      </c>
      <c r="X178" s="1">
        <v>947.0</v>
      </c>
      <c r="Y178" s="1" t="s">
        <v>611</v>
      </c>
      <c r="Z178" s="1">
        <v>403.0</v>
      </c>
      <c r="AA178" s="1"/>
      <c r="AB178" s="1">
        <v>2.0</v>
      </c>
      <c r="AC178" s="1">
        <v>7.0</v>
      </c>
      <c r="AD178" s="1">
        <v>1990.0</v>
      </c>
      <c r="AE178" s="1">
        <v>2.0</v>
      </c>
      <c r="AF178" s="1">
        <v>2.0</v>
      </c>
      <c r="AG178" s="1">
        <v>1.0</v>
      </c>
      <c r="AH178" s="1">
        <v>4.0</v>
      </c>
      <c r="AI178" s="1">
        <v>6.0</v>
      </c>
      <c r="AJ178" s="1">
        <v>12.0</v>
      </c>
      <c r="AK178" s="1">
        <v>2.0</v>
      </c>
      <c r="AL178" s="1">
        <v>5.0</v>
      </c>
      <c r="AM178" s="1">
        <v>5.0</v>
      </c>
      <c r="AN178" s="1">
        <v>2007.0</v>
      </c>
      <c r="AO178" s="1">
        <v>5.0</v>
      </c>
      <c r="AP178" s="1">
        <v>11.0</v>
      </c>
      <c r="AQ178" s="1">
        <v>6.0</v>
      </c>
      <c r="AR178" s="1">
        <v>7.0</v>
      </c>
      <c r="AS178" s="1">
        <v>6.0</v>
      </c>
      <c r="AT178" s="1">
        <v>5.0</v>
      </c>
      <c r="AU178" s="1">
        <v>1.0</v>
      </c>
      <c r="AV178" s="1">
        <v>5.0</v>
      </c>
      <c r="AW178" s="1">
        <v>2.0</v>
      </c>
      <c r="AX178" s="1">
        <v>1.0</v>
      </c>
      <c r="AY178" s="1">
        <v>2.0</v>
      </c>
      <c r="AZ178" s="1">
        <v>4.0</v>
      </c>
      <c r="BA178" s="1">
        <v>1.0</v>
      </c>
      <c r="BB178" s="1">
        <v>1.0</v>
      </c>
      <c r="BC178" s="1"/>
      <c r="BD178" s="1"/>
      <c r="BE178" s="1">
        <v>3.0</v>
      </c>
      <c r="BF178" s="1">
        <v>2.0</v>
      </c>
      <c r="BG178" s="1">
        <v>2.0</v>
      </c>
      <c r="BH178" s="1">
        <v>3.0</v>
      </c>
      <c r="BI178" s="1">
        <v>4.0</v>
      </c>
      <c r="BJ178" s="1">
        <v>3.0</v>
      </c>
      <c r="BK178" s="1">
        <v>1.0</v>
      </c>
      <c r="BL178" s="1"/>
      <c r="BM178" s="1"/>
      <c r="BN178" s="1">
        <v>5.0</v>
      </c>
      <c r="BO178" s="1">
        <v>2.0</v>
      </c>
      <c r="BP178" s="1">
        <v>2.0</v>
      </c>
      <c r="BQ178" s="1">
        <v>5.0</v>
      </c>
      <c r="BR178" s="1">
        <v>5.0</v>
      </c>
      <c r="BS178" s="1">
        <v>5.0</v>
      </c>
      <c r="BT178" s="1">
        <v>5.0</v>
      </c>
      <c r="BU178" s="1">
        <v>1.0</v>
      </c>
      <c r="BV178" s="1">
        <v>1.0</v>
      </c>
      <c r="BW178" s="1">
        <v>1.0</v>
      </c>
      <c r="BX178" s="1">
        <v>4.0</v>
      </c>
      <c r="BY178" s="1">
        <v>3.0</v>
      </c>
      <c r="BZ178" s="1">
        <v>4.0</v>
      </c>
      <c r="CA178" s="1">
        <v>2.0</v>
      </c>
      <c r="CB178" s="1">
        <v>1.0</v>
      </c>
      <c r="CC178" s="1">
        <v>1.0</v>
      </c>
      <c r="CD178" s="1">
        <v>5.0</v>
      </c>
      <c r="CE178" s="1">
        <v>1.0</v>
      </c>
      <c r="CF178" s="1">
        <v>5.0</v>
      </c>
      <c r="CG178" s="1">
        <v>1.0</v>
      </c>
      <c r="CH178" s="1">
        <v>1.0</v>
      </c>
      <c r="CI178" s="1">
        <v>1.0</v>
      </c>
      <c r="CJ178" s="1">
        <v>5.0</v>
      </c>
      <c r="CK178" s="1">
        <v>4.0</v>
      </c>
      <c r="CL178" s="1">
        <v>1.0</v>
      </c>
      <c r="CM178" s="1">
        <v>4.0</v>
      </c>
      <c r="CN178" s="1">
        <f t="shared" si="9"/>
        <v>10</v>
      </c>
      <c r="CO178" s="1">
        <f t="shared" si="10"/>
        <v>22</v>
      </c>
      <c r="CP178" s="1">
        <f t="shared" si="11"/>
        <v>14</v>
      </c>
      <c r="CQ178" s="1">
        <f t="shared" si="12"/>
        <v>7</v>
      </c>
      <c r="CR178" s="1">
        <f t="shared" si="13"/>
        <v>8</v>
      </c>
      <c r="CS178" s="1">
        <f t="shared" si="14"/>
        <v>14</v>
      </c>
      <c r="CT178" s="1">
        <f t="shared" si="15"/>
        <v>75</v>
      </c>
      <c r="CU178" s="1">
        <v>4.0</v>
      </c>
      <c r="CV178" s="1">
        <v>4.0</v>
      </c>
      <c r="CW178" s="1">
        <v>3.0</v>
      </c>
      <c r="CX178" s="1">
        <v>2.0</v>
      </c>
      <c r="CY178" s="1">
        <v>4.0</v>
      </c>
      <c r="CZ178" s="1">
        <v>2.0</v>
      </c>
      <c r="DA178" s="1">
        <v>2.0</v>
      </c>
      <c r="DB178" s="1">
        <v>3.0</v>
      </c>
      <c r="DC178" s="1">
        <v>3.0</v>
      </c>
      <c r="DD178" s="1">
        <v>2.0</v>
      </c>
      <c r="DE178" s="1">
        <v>2.0</v>
      </c>
      <c r="DF178" s="1">
        <v>2.0</v>
      </c>
      <c r="DG178" s="1">
        <v>3.0</v>
      </c>
      <c r="DH178" s="1">
        <v>4.0</v>
      </c>
      <c r="DI178" s="1">
        <v>3.0</v>
      </c>
      <c r="DJ178" s="1">
        <v>2.0</v>
      </c>
      <c r="DK178" s="1">
        <v>4.0</v>
      </c>
      <c r="DL178" s="1">
        <v>2.0</v>
      </c>
      <c r="DM178" s="1">
        <v>3.0</v>
      </c>
      <c r="DN178" s="1">
        <v>3.0</v>
      </c>
      <c r="DO178" s="1">
        <v>2.0</v>
      </c>
      <c r="DP178" s="1">
        <v>2.0</v>
      </c>
      <c r="DQ178" s="1">
        <f t="shared" si="16"/>
        <v>14</v>
      </c>
      <c r="DR178" s="1">
        <f t="shared" si="17"/>
        <v>14</v>
      </c>
      <c r="DS178" s="1">
        <f t="shared" ref="DS178:DT178" si="1583">SUM(CW178+DC178+DI178)</f>
        <v>9</v>
      </c>
      <c r="DT178" s="1">
        <f t="shared" si="1583"/>
        <v>6</v>
      </c>
      <c r="DU178" s="1">
        <f t="shared" si="19"/>
        <v>10</v>
      </c>
      <c r="DV178" s="1">
        <f t="shared" si="20"/>
        <v>8</v>
      </c>
      <c r="DW178" s="1">
        <f t="shared" si="21"/>
        <v>61</v>
      </c>
      <c r="DX178" s="1">
        <v>3.0</v>
      </c>
      <c r="DY178" s="1">
        <v>4.0</v>
      </c>
      <c r="DZ178" s="1">
        <v>4.0</v>
      </c>
      <c r="EA178" s="1">
        <v>4.0</v>
      </c>
      <c r="EB178" s="1">
        <v>2.0</v>
      </c>
      <c r="EC178" s="1">
        <v>4.0</v>
      </c>
      <c r="ED178" s="1">
        <v>4.0</v>
      </c>
      <c r="EE178" s="1">
        <v>2.0</v>
      </c>
      <c r="EF178" s="1">
        <v>1.0</v>
      </c>
      <c r="EG178" s="1">
        <v>2.0</v>
      </c>
      <c r="EH178" s="1">
        <v>2.0</v>
      </c>
      <c r="EI178" s="1">
        <v>2.0</v>
      </c>
      <c r="EJ178" s="1">
        <v>5.0</v>
      </c>
      <c r="EK178" s="1">
        <v>4.0</v>
      </c>
      <c r="EL178" s="1">
        <v>3.0</v>
      </c>
      <c r="EM178" s="1">
        <v>2.0</v>
      </c>
      <c r="EN178" s="1">
        <v>4.0</v>
      </c>
      <c r="EO178" s="1">
        <v>2.0</v>
      </c>
      <c r="EP178" s="1">
        <v>2.0</v>
      </c>
      <c r="EQ178" s="1">
        <v>2.0</v>
      </c>
      <c r="ER178" s="1">
        <v>4.0</v>
      </c>
      <c r="ES178" s="1">
        <v>4.0</v>
      </c>
      <c r="ET178" s="1">
        <v>2.0</v>
      </c>
      <c r="EU178" s="1">
        <v>4.0</v>
      </c>
      <c r="EV178" s="1">
        <v>4.0</v>
      </c>
      <c r="EW178" s="1">
        <v>4.0</v>
      </c>
      <c r="EX178" s="1">
        <v>4.0</v>
      </c>
      <c r="EY178" s="1">
        <v>2.0</v>
      </c>
      <c r="EZ178" s="1">
        <v>4.0</v>
      </c>
      <c r="FA178" s="1">
        <v>4.0</v>
      </c>
      <c r="FB178" s="1">
        <v>2.0</v>
      </c>
      <c r="FC178" s="1">
        <v>2.0</v>
      </c>
      <c r="FD178" s="1">
        <v>5.0</v>
      </c>
      <c r="FE178" s="1">
        <v>4.0</v>
      </c>
      <c r="FF178" s="1">
        <v>2.0</v>
      </c>
      <c r="FG178" s="1">
        <v>4.0</v>
      </c>
      <c r="FH178" s="1">
        <v>3.0</v>
      </c>
      <c r="FI178" s="1">
        <v>4.0</v>
      </c>
      <c r="FJ178" s="1">
        <v>4.0</v>
      </c>
      <c r="FK178" s="1">
        <v>4.0</v>
      </c>
      <c r="FL178" s="1">
        <v>4.0</v>
      </c>
      <c r="FM178" s="1">
        <v>4.0</v>
      </c>
      <c r="FN178" s="1">
        <v>3.0</v>
      </c>
      <c r="FO178" s="1">
        <v>2.0</v>
      </c>
      <c r="FP178" s="1">
        <f t="shared" ref="FP178:HG178" si="1584">IF(FP$3="+",DX178,6-DX178)</f>
        <v>3</v>
      </c>
      <c r="FQ178" s="1">
        <f t="shared" si="1584"/>
        <v>2</v>
      </c>
      <c r="FR178" s="1">
        <f t="shared" si="1584"/>
        <v>4</v>
      </c>
      <c r="FS178" s="1">
        <f t="shared" si="1584"/>
        <v>4</v>
      </c>
      <c r="FT178" s="1">
        <f t="shared" si="1584"/>
        <v>2</v>
      </c>
      <c r="FU178" s="1">
        <f t="shared" si="1584"/>
        <v>2</v>
      </c>
      <c r="FV178" s="1">
        <f t="shared" si="1584"/>
        <v>4</v>
      </c>
      <c r="FW178" s="1">
        <f t="shared" si="1584"/>
        <v>4</v>
      </c>
      <c r="FX178" s="1">
        <f t="shared" si="1584"/>
        <v>5</v>
      </c>
      <c r="FY178" s="1">
        <f t="shared" si="1584"/>
        <v>2</v>
      </c>
      <c r="FZ178" s="1">
        <f t="shared" si="1584"/>
        <v>2</v>
      </c>
      <c r="GA178" s="1">
        <f t="shared" si="1584"/>
        <v>4</v>
      </c>
      <c r="GB178" s="1">
        <f t="shared" si="1584"/>
        <v>1</v>
      </c>
      <c r="GC178" s="1">
        <f t="shared" si="1584"/>
        <v>4</v>
      </c>
      <c r="GD178" s="1">
        <f t="shared" si="1584"/>
        <v>3</v>
      </c>
      <c r="GE178" s="1">
        <f t="shared" si="1584"/>
        <v>4</v>
      </c>
      <c r="GF178" s="1">
        <f t="shared" si="1584"/>
        <v>4</v>
      </c>
      <c r="GG178" s="1">
        <f t="shared" si="1584"/>
        <v>4</v>
      </c>
      <c r="GH178" s="1">
        <f t="shared" si="1584"/>
        <v>4</v>
      </c>
      <c r="GI178" s="1">
        <f t="shared" si="1584"/>
        <v>2</v>
      </c>
      <c r="GJ178" s="1">
        <f t="shared" si="1584"/>
        <v>4</v>
      </c>
      <c r="GK178" s="1">
        <f t="shared" si="1584"/>
        <v>2</v>
      </c>
      <c r="GL178" s="1">
        <f t="shared" si="1584"/>
        <v>2</v>
      </c>
      <c r="GM178" s="1">
        <f t="shared" si="1584"/>
        <v>2</v>
      </c>
      <c r="GN178" s="1">
        <f t="shared" si="1584"/>
        <v>2</v>
      </c>
      <c r="GO178" s="1">
        <f t="shared" si="1584"/>
        <v>4</v>
      </c>
      <c r="GP178" s="1">
        <f t="shared" si="1584"/>
        <v>4</v>
      </c>
      <c r="GQ178" s="1">
        <f t="shared" si="1584"/>
        <v>2</v>
      </c>
      <c r="GR178" s="1">
        <f t="shared" si="1584"/>
        <v>4</v>
      </c>
      <c r="GS178" s="1">
        <f t="shared" si="1584"/>
        <v>2</v>
      </c>
      <c r="GT178" s="1">
        <f t="shared" si="1584"/>
        <v>2</v>
      </c>
      <c r="GU178" s="1">
        <f t="shared" si="1584"/>
        <v>2</v>
      </c>
      <c r="GV178" s="1">
        <f t="shared" si="1584"/>
        <v>1</v>
      </c>
      <c r="GW178" s="1">
        <f t="shared" si="1584"/>
        <v>4</v>
      </c>
      <c r="GX178" s="1">
        <f t="shared" si="1584"/>
        <v>2</v>
      </c>
      <c r="GY178" s="1">
        <f t="shared" si="1584"/>
        <v>4</v>
      </c>
      <c r="GZ178" s="1">
        <f t="shared" si="1584"/>
        <v>3</v>
      </c>
      <c r="HA178" s="1">
        <f t="shared" si="1584"/>
        <v>2</v>
      </c>
      <c r="HB178" s="1">
        <f t="shared" si="1584"/>
        <v>4</v>
      </c>
      <c r="HC178" s="1">
        <f t="shared" si="1584"/>
        <v>4</v>
      </c>
      <c r="HD178" s="1">
        <f t="shared" si="1584"/>
        <v>4</v>
      </c>
      <c r="HE178" s="1">
        <f t="shared" si="1584"/>
        <v>2</v>
      </c>
      <c r="HF178" s="1">
        <f t="shared" si="1584"/>
        <v>3</v>
      </c>
      <c r="HG178" s="1">
        <f t="shared" si="1584"/>
        <v>4</v>
      </c>
      <c r="HH178" s="1">
        <v>3.0</v>
      </c>
      <c r="HI178" s="1">
        <v>4.0</v>
      </c>
      <c r="HJ178" s="1">
        <v>4.0</v>
      </c>
      <c r="HK178" s="1">
        <v>4.0</v>
      </c>
      <c r="HL178" s="1">
        <v>2.0</v>
      </c>
      <c r="HM178" s="1">
        <v>4.0</v>
      </c>
      <c r="HN178" s="1">
        <v>4.0</v>
      </c>
      <c r="HO178" s="1">
        <v>2.0</v>
      </c>
      <c r="HP178" s="1">
        <v>1.0</v>
      </c>
      <c r="HQ178" s="1">
        <v>2.0</v>
      </c>
      <c r="HR178" s="1">
        <v>2.0</v>
      </c>
      <c r="HS178" s="1">
        <v>2.0</v>
      </c>
      <c r="HT178" s="1">
        <v>5.0</v>
      </c>
      <c r="HU178" s="1">
        <v>4.0</v>
      </c>
      <c r="HV178" s="1">
        <v>3.0</v>
      </c>
      <c r="HW178" s="1">
        <v>2.0</v>
      </c>
      <c r="HX178" s="1">
        <v>4.0</v>
      </c>
      <c r="HY178" s="1">
        <v>2.0</v>
      </c>
      <c r="HZ178" s="1">
        <v>2.0</v>
      </c>
      <c r="IA178" s="1">
        <v>2.0</v>
      </c>
      <c r="IB178" s="1">
        <v>4.0</v>
      </c>
      <c r="IC178" s="1">
        <v>4.0</v>
      </c>
      <c r="ID178" s="1">
        <v>2.0</v>
      </c>
      <c r="IE178" s="1">
        <v>4.0</v>
      </c>
      <c r="IF178" s="1">
        <v>4.0</v>
      </c>
      <c r="IG178" s="1">
        <v>4.0</v>
      </c>
      <c r="IH178" s="1">
        <v>4.0</v>
      </c>
      <c r="II178" s="1">
        <v>2.0</v>
      </c>
      <c r="IJ178" s="1">
        <v>4.0</v>
      </c>
      <c r="IK178" s="1">
        <v>4.0</v>
      </c>
      <c r="IL178" s="1">
        <v>2.0</v>
      </c>
      <c r="IM178" s="1">
        <v>2.0</v>
      </c>
      <c r="IN178" s="1">
        <v>5.0</v>
      </c>
      <c r="IO178" s="1">
        <v>4.0</v>
      </c>
      <c r="IP178" s="1">
        <v>2.0</v>
      </c>
      <c r="IQ178" s="1">
        <v>4.0</v>
      </c>
      <c r="IR178" s="1">
        <v>3.0</v>
      </c>
      <c r="IS178" s="1">
        <v>4.0</v>
      </c>
      <c r="IT178" s="1">
        <v>4.0</v>
      </c>
      <c r="IU178" s="1">
        <v>4.0</v>
      </c>
      <c r="IV178" s="1">
        <v>4.0</v>
      </c>
      <c r="IW178" s="1">
        <v>4.0</v>
      </c>
      <c r="IX178" s="1">
        <v>3.0</v>
      </c>
      <c r="IY178" s="1">
        <v>2.0</v>
      </c>
      <c r="IZ178" s="1">
        <f t="shared" ref="IZ178:KQ178" si="1585">IF(IZ$3="+",HH178,6-HH178)</f>
        <v>3</v>
      </c>
      <c r="JA178" s="1">
        <f t="shared" si="1585"/>
        <v>2</v>
      </c>
      <c r="JB178" s="1">
        <f t="shared" si="1585"/>
        <v>4</v>
      </c>
      <c r="JC178" s="1">
        <f t="shared" si="1585"/>
        <v>4</v>
      </c>
      <c r="JD178" s="1">
        <f t="shared" si="1585"/>
        <v>2</v>
      </c>
      <c r="JE178" s="1">
        <f t="shared" si="1585"/>
        <v>2</v>
      </c>
      <c r="JF178" s="1">
        <f t="shared" si="1585"/>
        <v>4</v>
      </c>
      <c r="JG178" s="1">
        <f t="shared" si="1585"/>
        <v>4</v>
      </c>
      <c r="JH178" s="1">
        <f t="shared" si="1585"/>
        <v>5</v>
      </c>
      <c r="JI178" s="1">
        <f t="shared" si="1585"/>
        <v>2</v>
      </c>
      <c r="JJ178" s="1">
        <f t="shared" si="1585"/>
        <v>2</v>
      </c>
      <c r="JK178" s="1">
        <f t="shared" si="1585"/>
        <v>4</v>
      </c>
      <c r="JL178" s="1">
        <f t="shared" si="1585"/>
        <v>1</v>
      </c>
      <c r="JM178" s="1">
        <f t="shared" si="1585"/>
        <v>4</v>
      </c>
      <c r="JN178" s="1">
        <f t="shared" si="1585"/>
        <v>3</v>
      </c>
      <c r="JO178" s="1">
        <f t="shared" si="1585"/>
        <v>4</v>
      </c>
      <c r="JP178" s="1">
        <f t="shared" si="1585"/>
        <v>4</v>
      </c>
      <c r="JQ178" s="1">
        <f t="shared" si="1585"/>
        <v>4</v>
      </c>
      <c r="JR178" s="1">
        <f t="shared" si="1585"/>
        <v>4</v>
      </c>
      <c r="JS178" s="1">
        <f t="shared" si="1585"/>
        <v>2</v>
      </c>
      <c r="JT178" s="1">
        <f t="shared" si="1585"/>
        <v>4</v>
      </c>
      <c r="JU178" s="1">
        <f t="shared" si="1585"/>
        <v>2</v>
      </c>
      <c r="JV178" s="1">
        <f t="shared" si="1585"/>
        <v>2</v>
      </c>
      <c r="JW178" s="1">
        <f t="shared" si="1585"/>
        <v>4</v>
      </c>
      <c r="JX178" s="1">
        <f t="shared" si="1585"/>
        <v>2</v>
      </c>
      <c r="JY178" s="1">
        <f t="shared" si="1585"/>
        <v>4</v>
      </c>
      <c r="JZ178" s="1">
        <f t="shared" si="1585"/>
        <v>2</v>
      </c>
      <c r="KA178" s="1">
        <f t="shared" si="1585"/>
        <v>2</v>
      </c>
      <c r="KB178" s="1">
        <f t="shared" si="1585"/>
        <v>4</v>
      </c>
      <c r="KC178" s="1">
        <f t="shared" si="1585"/>
        <v>4</v>
      </c>
      <c r="KD178" s="1">
        <f t="shared" si="1585"/>
        <v>2</v>
      </c>
      <c r="KE178" s="1">
        <f t="shared" si="1585"/>
        <v>2</v>
      </c>
      <c r="KF178" s="1">
        <f t="shared" si="1585"/>
        <v>1</v>
      </c>
      <c r="KG178" s="1">
        <f t="shared" si="1585"/>
        <v>4</v>
      </c>
      <c r="KH178" s="1">
        <f t="shared" si="1585"/>
        <v>4</v>
      </c>
      <c r="KI178" s="1">
        <f t="shared" si="1585"/>
        <v>4</v>
      </c>
      <c r="KJ178" s="1">
        <f t="shared" si="1585"/>
        <v>3</v>
      </c>
      <c r="KK178" s="1">
        <f t="shared" si="1585"/>
        <v>4</v>
      </c>
      <c r="KL178" s="1">
        <f t="shared" si="1585"/>
        <v>4</v>
      </c>
      <c r="KM178" s="1">
        <f t="shared" si="1585"/>
        <v>4</v>
      </c>
      <c r="KN178" s="1">
        <f t="shared" si="1585"/>
        <v>4</v>
      </c>
      <c r="KO178" s="1">
        <f t="shared" si="1585"/>
        <v>2</v>
      </c>
      <c r="KP178" s="1">
        <f t="shared" si="1585"/>
        <v>3</v>
      </c>
      <c r="KQ178" s="1">
        <f t="shared" si="1585"/>
        <v>4</v>
      </c>
      <c r="KR178" s="1">
        <f t="shared" si="24"/>
        <v>133</v>
      </c>
      <c r="KS178" s="1">
        <f t="shared" si="25"/>
        <v>24</v>
      </c>
      <c r="KT178" s="1">
        <f t="shared" si="26"/>
        <v>21</v>
      </c>
      <c r="KU178" s="1">
        <f t="shared" si="27"/>
        <v>32</v>
      </c>
      <c r="KV178" s="1">
        <f t="shared" si="28"/>
        <v>26</v>
      </c>
      <c r="KW178" s="1">
        <f t="shared" si="29"/>
        <v>30</v>
      </c>
      <c r="KX178" s="1">
        <v>2.0</v>
      </c>
      <c r="KY178" s="1">
        <v>4.0</v>
      </c>
      <c r="KZ178" s="1">
        <v>5.0</v>
      </c>
      <c r="LA178" s="1">
        <v>2.0</v>
      </c>
      <c r="LB178" s="1">
        <v>4.0</v>
      </c>
      <c r="LC178" s="1">
        <v>3.0</v>
      </c>
      <c r="LD178" s="1">
        <v>2.0</v>
      </c>
      <c r="LE178" s="1">
        <v>4.0</v>
      </c>
      <c r="LF178" s="1">
        <v>2.0</v>
      </c>
      <c r="LG178" s="1">
        <v>2.0</v>
      </c>
      <c r="LH178" s="1">
        <v>2.0</v>
      </c>
      <c r="LI178" s="1">
        <v>4.0</v>
      </c>
      <c r="LJ178" s="1">
        <v>1.0</v>
      </c>
      <c r="LK178" s="1">
        <v>2.0</v>
      </c>
      <c r="LL178" s="1">
        <v>2.0</v>
      </c>
      <c r="LM178" s="1">
        <v>2.0</v>
      </c>
      <c r="LN178" s="1">
        <v>2.0</v>
      </c>
      <c r="LO178" s="1">
        <v>3.0</v>
      </c>
      <c r="LP178" s="1">
        <v>4.0</v>
      </c>
      <c r="LQ178" s="1">
        <v>4.0</v>
      </c>
      <c r="LR178" s="1">
        <v>4.0</v>
      </c>
      <c r="LS178" s="1">
        <v>4.0</v>
      </c>
      <c r="LT178" s="1">
        <v>2.0</v>
      </c>
      <c r="LU178" s="1">
        <v>2.0</v>
      </c>
      <c r="LV178" s="1">
        <v>2.0</v>
      </c>
      <c r="LW178" s="1">
        <v>2.0</v>
      </c>
      <c r="LX178" s="1">
        <v>4.0</v>
      </c>
      <c r="LY178" s="1">
        <v>4.0</v>
      </c>
      <c r="LZ178" s="1">
        <v>3.0</v>
      </c>
      <c r="MA178" s="1">
        <f t="shared" si="557"/>
        <v>2</v>
      </c>
      <c r="MB178" s="1">
        <f t="shared" ref="MB178:NC178" si="1586">IF(MB$3="+",KY178,6-KY178)</f>
        <v>2</v>
      </c>
      <c r="MC178" s="1">
        <f t="shared" si="1586"/>
        <v>5</v>
      </c>
      <c r="MD178" s="1">
        <f t="shared" si="1586"/>
        <v>4</v>
      </c>
      <c r="ME178" s="1">
        <f t="shared" si="1586"/>
        <v>2</v>
      </c>
      <c r="MF178" s="1">
        <f t="shared" si="1586"/>
        <v>3</v>
      </c>
      <c r="MG178" s="1">
        <f t="shared" si="1586"/>
        <v>2</v>
      </c>
      <c r="MH178" s="1">
        <f t="shared" si="1586"/>
        <v>2</v>
      </c>
      <c r="MI178" s="1">
        <f t="shared" si="1586"/>
        <v>4</v>
      </c>
      <c r="MJ178" s="1">
        <f t="shared" si="1586"/>
        <v>2</v>
      </c>
      <c r="MK178" s="1">
        <f t="shared" si="1586"/>
        <v>2</v>
      </c>
      <c r="ML178" s="1">
        <f t="shared" si="1586"/>
        <v>4</v>
      </c>
      <c r="MM178" s="1">
        <f t="shared" si="1586"/>
        <v>5</v>
      </c>
      <c r="MN178" s="1">
        <f t="shared" si="1586"/>
        <v>2</v>
      </c>
      <c r="MO178" s="1">
        <f t="shared" si="1586"/>
        <v>2</v>
      </c>
      <c r="MP178" s="1">
        <f t="shared" si="1586"/>
        <v>2</v>
      </c>
      <c r="MQ178" s="1">
        <f t="shared" si="1586"/>
        <v>2</v>
      </c>
      <c r="MR178" s="1">
        <f t="shared" si="1586"/>
        <v>3</v>
      </c>
      <c r="MS178" s="1">
        <f t="shared" si="1586"/>
        <v>2</v>
      </c>
      <c r="MT178" s="1">
        <f t="shared" si="1586"/>
        <v>4</v>
      </c>
      <c r="MU178" s="1">
        <f t="shared" si="1586"/>
        <v>4</v>
      </c>
      <c r="MV178" s="1">
        <f t="shared" si="1586"/>
        <v>2</v>
      </c>
      <c r="MW178" s="1">
        <f t="shared" si="1586"/>
        <v>4</v>
      </c>
      <c r="MX178" s="1">
        <f t="shared" si="1586"/>
        <v>2</v>
      </c>
      <c r="MY178" s="1">
        <f t="shared" si="1586"/>
        <v>2</v>
      </c>
      <c r="MZ178" s="1">
        <f t="shared" si="1586"/>
        <v>4</v>
      </c>
      <c r="NA178" s="1">
        <f t="shared" si="1586"/>
        <v>4</v>
      </c>
      <c r="NB178" s="1">
        <f t="shared" si="1586"/>
        <v>4</v>
      </c>
      <c r="NC178" s="1">
        <f t="shared" si="1586"/>
        <v>3</v>
      </c>
      <c r="ND178" s="1">
        <f t="shared" si="31"/>
        <v>8</v>
      </c>
      <c r="NE178" s="1">
        <f t="shared" si="32"/>
        <v>12</v>
      </c>
      <c r="NF178" s="1">
        <f t="shared" si="33"/>
        <v>25</v>
      </c>
      <c r="NG178" s="1">
        <f t="shared" si="34"/>
        <v>11</v>
      </c>
      <c r="NH178" s="1">
        <f t="shared" si="35"/>
        <v>16</v>
      </c>
      <c r="NI178" s="1">
        <f t="shared" si="36"/>
        <v>13</v>
      </c>
      <c r="NJ178" s="1">
        <f t="shared" si="70"/>
        <v>85</v>
      </c>
      <c r="NK178" s="1">
        <v>3.0</v>
      </c>
      <c r="NL178" s="1">
        <v>3.0</v>
      </c>
      <c r="NM178" s="1">
        <v>3.0</v>
      </c>
      <c r="NN178" s="1">
        <v>2.0</v>
      </c>
      <c r="NO178" s="1">
        <v>2.0</v>
      </c>
      <c r="NP178" s="1">
        <v>3.0</v>
      </c>
      <c r="NQ178" s="1">
        <v>2.0</v>
      </c>
      <c r="NR178" s="1">
        <v>3.0</v>
      </c>
      <c r="NS178" s="1">
        <v>2.0</v>
      </c>
      <c r="NT178" s="1">
        <v>3.0</v>
      </c>
      <c r="NU178" s="1">
        <v>2.0</v>
      </c>
      <c r="NV178" s="1">
        <v>3.0</v>
      </c>
      <c r="NW178" s="1">
        <v>3.0</v>
      </c>
      <c r="NX178" s="1">
        <v>2.0</v>
      </c>
      <c r="NY178" s="1">
        <v>2.0</v>
      </c>
      <c r="NZ178" s="1">
        <v>3.0</v>
      </c>
      <c r="OA178" s="1">
        <v>2.0</v>
      </c>
      <c r="OB178" s="1">
        <v>4.0</v>
      </c>
      <c r="OC178" s="1">
        <v>2.0</v>
      </c>
      <c r="OD178" s="1">
        <v>2.0</v>
      </c>
      <c r="OE178" s="1">
        <v>2.0</v>
      </c>
      <c r="OF178" s="1">
        <f t="shared" si="37"/>
        <v>16</v>
      </c>
      <c r="OG178" s="1">
        <f t="shared" si="38"/>
        <v>31</v>
      </c>
      <c r="OH178" s="1">
        <f t="shared" si="39"/>
        <v>47</v>
      </c>
      <c r="OI178" s="1">
        <v>4.0</v>
      </c>
      <c r="OJ178" s="1">
        <v>2.0</v>
      </c>
      <c r="OK178" s="1">
        <v>2.0</v>
      </c>
      <c r="OL178" s="1">
        <v>2.0</v>
      </c>
      <c r="OM178" s="1">
        <v>2.0</v>
      </c>
      <c r="ON178" s="1">
        <v>4.0</v>
      </c>
      <c r="OO178" s="1">
        <v>3.0</v>
      </c>
      <c r="OP178" s="1">
        <v>2.0</v>
      </c>
      <c r="OQ178" s="1">
        <v>4.0</v>
      </c>
      <c r="OR178" s="1">
        <v>2.0</v>
      </c>
      <c r="OS178" s="1">
        <v>4.0</v>
      </c>
      <c r="OT178" s="1">
        <v>5.0</v>
      </c>
      <c r="OU178" s="1">
        <v>2.0</v>
      </c>
      <c r="OV178" s="1">
        <v>2.0</v>
      </c>
      <c r="OW178" s="1">
        <v>4.0</v>
      </c>
      <c r="OX178" s="1">
        <v>2.0</v>
      </c>
      <c r="OY178" s="1">
        <v>3.0</v>
      </c>
      <c r="OZ178" s="1">
        <v>5.0</v>
      </c>
      <c r="PA178" s="1">
        <v>4.0</v>
      </c>
      <c r="PB178" s="1">
        <v>4.0</v>
      </c>
      <c r="PC178" s="1">
        <v>2.0</v>
      </c>
      <c r="PD178" s="1">
        <v>2.0</v>
      </c>
      <c r="PE178" s="1">
        <v>4.0</v>
      </c>
      <c r="PF178" s="1">
        <v>4.0</v>
      </c>
      <c r="PG178" s="1">
        <v>3.0</v>
      </c>
      <c r="PH178" s="1">
        <v>2.0</v>
      </c>
      <c r="PI178" s="1">
        <v>3.0</v>
      </c>
      <c r="PJ178" s="1">
        <v>4.0</v>
      </c>
      <c r="PK178" s="1">
        <v>3.0</v>
      </c>
      <c r="PL178" s="1">
        <f t="shared" ref="PL178:QN178" si="1587">IF(PL$3="+",OI178,6-OI178)</f>
        <v>2</v>
      </c>
      <c r="PM178" s="1">
        <f t="shared" si="1587"/>
        <v>2</v>
      </c>
      <c r="PN178" s="1">
        <f t="shared" si="1587"/>
        <v>2</v>
      </c>
      <c r="PO178" s="1">
        <f t="shared" si="1587"/>
        <v>2</v>
      </c>
      <c r="PP178" s="1">
        <f t="shared" si="1587"/>
        <v>2</v>
      </c>
      <c r="PQ178" s="1">
        <f t="shared" si="1587"/>
        <v>2</v>
      </c>
      <c r="PR178" s="1">
        <f t="shared" si="1587"/>
        <v>3</v>
      </c>
      <c r="PS178" s="1">
        <f t="shared" si="1587"/>
        <v>2</v>
      </c>
      <c r="PT178" s="1">
        <f t="shared" si="1587"/>
        <v>2</v>
      </c>
      <c r="PU178" s="1">
        <f t="shared" si="1587"/>
        <v>4</v>
      </c>
      <c r="PV178" s="1">
        <f t="shared" si="1587"/>
        <v>2</v>
      </c>
      <c r="PW178" s="1">
        <f t="shared" si="1587"/>
        <v>1</v>
      </c>
      <c r="PX178" s="1">
        <f t="shared" si="1587"/>
        <v>4</v>
      </c>
      <c r="PY178" s="1">
        <f t="shared" si="1587"/>
        <v>4</v>
      </c>
      <c r="PZ178" s="1">
        <f t="shared" si="1587"/>
        <v>4</v>
      </c>
      <c r="QA178" s="1">
        <f t="shared" si="1587"/>
        <v>2</v>
      </c>
      <c r="QB178" s="1">
        <f t="shared" si="1587"/>
        <v>3</v>
      </c>
      <c r="QC178" s="1">
        <f t="shared" si="1587"/>
        <v>1</v>
      </c>
      <c r="QD178" s="1">
        <f t="shared" si="1587"/>
        <v>4</v>
      </c>
      <c r="QE178" s="1">
        <f t="shared" si="1587"/>
        <v>2</v>
      </c>
      <c r="QF178" s="1">
        <f t="shared" si="1587"/>
        <v>2</v>
      </c>
      <c r="QG178" s="1">
        <f t="shared" si="1587"/>
        <v>4</v>
      </c>
      <c r="QH178" s="1">
        <f t="shared" si="1587"/>
        <v>4</v>
      </c>
      <c r="QI178" s="1">
        <f t="shared" si="1587"/>
        <v>4</v>
      </c>
      <c r="QJ178" s="1">
        <f t="shared" si="1587"/>
        <v>3</v>
      </c>
      <c r="QK178" s="1">
        <f t="shared" si="1587"/>
        <v>4</v>
      </c>
      <c r="QL178" s="1">
        <f t="shared" si="1587"/>
        <v>3</v>
      </c>
      <c r="QM178" s="1">
        <f t="shared" si="1587"/>
        <v>4</v>
      </c>
      <c r="QN178" s="1">
        <f t="shared" si="1587"/>
        <v>3</v>
      </c>
      <c r="QO178" s="1">
        <f t="shared" si="41"/>
        <v>81</v>
      </c>
      <c r="QP178" s="1">
        <f t="shared" si="42"/>
        <v>34</v>
      </c>
      <c r="QQ178" s="1">
        <f t="shared" si="43"/>
        <v>47</v>
      </c>
      <c r="QR178" s="1">
        <v>2.0</v>
      </c>
      <c r="QS178" s="1">
        <v>2.0</v>
      </c>
      <c r="QT178" s="1">
        <v>2.0</v>
      </c>
      <c r="QU178" s="1">
        <v>3.0</v>
      </c>
      <c r="QV178" s="1">
        <v>3.0</v>
      </c>
      <c r="QW178" s="1">
        <v>4.0</v>
      </c>
      <c r="QX178" s="1">
        <v>3.0</v>
      </c>
      <c r="QY178" s="1">
        <v>3.0</v>
      </c>
      <c r="QZ178" s="1">
        <v>4.0</v>
      </c>
      <c r="RA178" s="1">
        <v>4.0</v>
      </c>
      <c r="RB178" s="1">
        <v>3.0</v>
      </c>
      <c r="RC178" s="1">
        <v>2.0</v>
      </c>
      <c r="RD178" s="1">
        <v>3.0</v>
      </c>
      <c r="RE178" s="1">
        <v>2.0</v>
      </c>
      <c r="RF178" s="1">
        <v>2.0</v>
      </c>
      <c r="RG178" s="1">
        <v>3.0</v>
      </c>
      <c r="RH178" s="1">
        <v>3.0</v>
      </c>
      <c r="RI178" s="1">
        <v>3.0</v>
      </c>
      <c r="RJ178" s="1">
        <v>2.0</v>
      </c>
      <c r="RK178" s="1">
        <v>3.0</v>
      </c>
      <c r="RL178" s="1">
        <v>2.0</v>
      </c>
      <c r="RM178" s="1">
        <v>2.0</v>
      </c>
      <c r="RN178" s="1">
        <v>2.0</v>
      </c>
      <c r="RO178" s="1">
        <v>2.0</v>
      </c>
      <c r="RP178" s="1">
        <v>3.0</v>
      </c>
      <c r="RQ178" s="1">
        <v>3.0</v>
      </c>
      <c r="RR178" s="1">
        <v>2.0</v>
      </c>
      <c r="RS178" s="1">
        <v>3.0</v>
      </c>
      <c r="RT178" s="1"/>
      <c r="RU178" s="1">
        <v>4.0</v>
      </c>
      <c r="RV178" s="1">
        <v>3.0</v>
      </c>
      <c r="RW178" s="1">
        <v>3.0</v>
      </c>
      <c r="RX178" s="1">
        <v>3.0</v>
      </c>
      <c r="RY178" s="1">
        <v>2.0</v>
      </c>
      <c r="RZ178" s="1">
        <v>3.0</v>
      </c>
      <c r="SA178" s="1">
        <v>2.0</v>
      </c>
      <c r="SB178" s="1">
        <v>3.0</v>
      </c>
      <c r="SC178" s="1">
        <v>3.0</v>
      </c>
      <c r="SD178" s="1">
        <v>3.0</v>
      </c>
      <c r="SE178" s="1">
        <v>2.0</v>
      </c>
      <c r="SF178" s="1">
        <v>2.0</v>
      </c>
      <c r="SG178" s="1">
        <f t="shared" ref="SG178:TH178" si="1588">IF(SG$3="+",QR178,5-QR178)</f>
        <v>2</v>
      </c>
      <c r="SH178" s="1">
        <f t="shared" si="1588"/>
        <v>2</v>
      </c>
      <c r="SI178" s="1">
        <f t="shared" si="1588"/>
        <v>3</v>
      </c>
      <c r="SJ178" s="1">
        <f t="shared" si="1588"/>
        <v>3</v>
      </c>
      <c r="SK178" s="1">
        <f t="shared" si="1588"/>
        <v>3</v>
      </c>
      <c r="SL178" s="1">
        <f t="shared" si="1588"/>
        <v>1</v>
      </c>
      <c r="SM178" s="1">
        <f t="shared" si="1588"/>
        <v>3</v>
      </c>
      <c r="SN178" s="1">
        <f t="shared" si="1588"/>
        <v>2</v>
      </c>
      <c r="SO178" s="1">
        <f t="shared" si="1588"/>
        <v>1</v>
      </c>
      <c r="SP178" s="1">
        <f t="shared" si="1588"/>
        <v>1</v>
      </c>
      <c r="SQ178" s="1">
        <f t="shared" si="1588"/>
        <v>3</v>
      </c>
      <c r="SR178" s="1">
        <f t="shared" si="1588"/>
        <v>3</v>
      </c>
      <c r="SS178" s="1">
        <f t="shared" si="1588"/>
        <v>3</v>
      </c>
      <c r="ST178" s="1">
        <f t="shared" si="1588"/>
        <v>2</v>
      </c>
      <c r="SU178" s="1">
        <f t="shared" si="1588"/>
        <v>3</v>
      </c>
      <c r="SV178" s="1">
        <f t="shared" si="1588"/>
        <v>3</v>
      </c>
      <c r="SW178" s="1">
        <f t="shared" si="1588"/>
        <v>2</v>
      </c>
      <c r="SX178" s="1">
        <f t="shared" si="1588"/>
        <v>2</v>
      </c>
      <c r="SY178" s="1">
        <f t="shared" si="1588"/>
        <v>3</v>
      </c>
      <c r="SZ178" s="1">
        <f t="shared" si="1588"/>
        <v>2</v>
      </c>
      <c r="TA178" s="1">
        <f t="shared" si="1588"/>
        <v>3</v>
      </c>
      <c r="TB178" s="1">
        <f t="shared" si="1588"/>
        <v>2</v>
      </c>
      <c r="TC178" s="1">
        <f t="shared" si="1588"/>
        <v>3</v>
      </c>
      <c r="TD178" s="1">
        <f t="shared" si="1588"/>
        <v>2</v>
      </c>
      <c r="TE178" s="1">
        <f t="shared" si="1588"/>
        <v>3</v>
      </c>
      <c r="TF178" s="1">
        <f t="shared" si="1588"/>
        <v>2</v>
      </c>
      <c r="TG178" s="1">
        <f t="shared" si="1588"/>
        <v>3</v>
      </c>
      <c r="TH178" s="1">
        <f t="shared" si="1588"/>
        <v>3</v>
      </c>
      <c r="TI178" s="1"/>
      <c r="TJ178" s="1">
        <f t="shared" ref="TJ178:TU178" si="1589">IF(TJ$3="+",RU178,5-RU178)</f>
        <v>1</v>
      </c>
      <c r="TK178" s="1">
        <f t="shared" si="1589"/>
        <v>2</v>
      </c>
      <c r="TL178" s="1">
        <f t="shared" si="1589"/>
        <v>3</v>
      </c>
      <c r="TM178" s="1">
        <f t="shared" si="1589"/>
        <v>2</v>
      </c>
      <c r="TN178" s="1">
        <f t="shared" si="1589"/>
        <v>2</v>
      </c>
      <c r="TO178" s="1">
        <f t="shared" si="1589"/>
        <v>2</v>
      </c>
      <c r="TP178" s="1">
        <f t="shared" si="1589"/>
        <v>2</v>
      </c>
      <c r="TQ178" s="1">
        <f t="shared" si="1589"/>
        <v>2</v>
      </c>
      <c r="TR178" s="1">
        <f t="shared" si="1589"/>
        <v>3</v>
      </c>
      <c r="TS178" s="1">
        <f t="shared" si="1589"/>
        <v>3</v>
      </c>
      <c r="TT178" s="1">
        <f t="shared" si="1589"/>
        <v>2</v>
      </c>
      <c r="TU178" s="1">
        <f t="shared" si="1589"/>
        <v>3</v>
      </c>
      <c r="TV178" s="1">
        <f t="shared" si="45"/>
        <v>73</v>
      </c>
      <c r="TW178" s="1">
        <f t="shared" si="46"/>
        <v>18</v>
      </c>
      <c r="TX178" s="1">
        <f t="shared" si="47"/>
        <v>5</v>
      </c>
      <c r="TY178" s="1">
        <f t="shared" si="48"/>
        <v>8</v>
      </c>
      <c r="TZ178" s="1">
        <f t="shared" si="49"/>
        <v>5</v>
      </c>
      <c r="UA178" s="1">
        <f t="shared" si="50"/>
        <v>23</v>
      </c>
      <c r="UB178" s="1">
        <f t="shared" si="51"/>
        <v>4</v>
      </c>
      <c r="UC178" s="1">
        <f t="shared" si="52"/>
        <v>4</v>
      </c>
      <c r="UD178" s="1">
        <f t="shared" si="53"/>
        <v>4</v>
      </c>
      <c r="UE178" s="1">
        <f t="shared" si="54"/>
        <v>3</v>
      </c>
      <c r="UF178" s="1">
        <f t="shared" ref="UF178:UG178" si="1590">TS178</f>
        <v>3</v>
      </c>
      <c r="UG178" s="1">
        <f t="shared" si="1590"/>
        <v>2</v>
      </c>
      <c r="UH178" s="1">
        <f t="shared" si="56"/>
        <v>19</v>
      </c>
      <c r="UI178" s="1">
        <f t="shared" si="57"/>
        <v>3</v>
      </c>
      <c r="UJ178" s="1">
        <f t="shared" si="58"/>
        <v>6</v>
      </c>
      <c r="UK178" s="1">
        <f t="shared" si="59"/>
        <v>10</v>
      </c>
      <c r="UL178" s="1">
        <f t="shared" si="60"/>
        <v>13</v>
      </c>
      <c r="UM178" s="1">
        <f t="shared" si="61"/>
        <v>5</v>
      </c>
      <c r="UN178" s="1">
        <f t="shared" si="62"/>
        <v>6</v>
      </c>
      <c r="UO178" s="1">
        <f t="shared" si="63"/>
        <v>2</v>
      </c>
      <c r="UP178" s="6">
        <v>1.0</v>
      </c>
      <c r="UQ178" s="6">
        <v>1.0</v>
      </c>
      <c r="UR178" s="6">
        <v>1.0</v>
      </c>
      <c r="US178" s="6">
        <v>1.0</v>
      </c>
      <c r="UT178" s="6">
        <v>1.0</v>
      </c>
      <c r="UU178" s="6">
        <v>1.0</v>
      </c>
      <c r="UV178" s="6">
        <v>1.0</v>
      </c>
      <c r="UW178" s="6">
        <v>1.0</v>
      </c>
      <c r="UX178" s="6">
        <v>1.0</v>
      </c>
      <c r="UY178" s="6">
        <v>1.0</v>
      </c>
      <c r="UZ178" s="6">
        <v>1.0</v>
      </c>
      <c r="VA178" s="6">
        <v>1.0</v>
      </c>
      <c r="VB178" s="6">
        <v>1.0</v>
      </c>
      <c r="VC178" s="6">
        <v>1.0</v>
      </c>
      <c r="VD178" s="6">
        <v>1.0</v>
      </c>
      <c r="VE178" s="6">
        <v>1.0</v>
      </c>
      <c r="VF178" s="6">
        <v>1.0</v>
      </c>
      <c r="VG178" s="6">
        <v>1.0</v>
      </c>
      <c r="VH178" s="6">
        <v>1.0</v>
      </c>
      <c r="VI178" s="6">
        <v>1.0</v>
      </c>
      <c r="VJ178" s="6">
        <v>1.0</v>
      </c>
      <c r="VK178" s="6">
        <v>1.0</v>
      </c>
      <c r="VL178" s="6">
        <v>1.0</v>
      </c>
      <c r="VM178" s="6">
        <v>1.0</v>
      </c>
      <c r="VN178" s="6">
        <v>1.0</v>
      </c>
      <c r="VO178" s="6">
        <v>1.0</v>
      </c>
      <c r="VP178" s="6">
        <v>1.0</v>
      </c>
      <c r="VQ178" s="6">
        <v>1.0</v>
      </c>
      <c r="VR178" s="6">
        <v>1.0</v>
      </c>
      <c r="VS178" s="6">
        <v>1.0</v>
      </c>
      <c r="VT178" s="6">
        <v>1.0</v>
      </c>
      <c r="VU178" s="6">
        <v>1.0</v>
      </c>
      <c r="VV178" s="6">
        <v>1.0</v>
      </c>
      <c r="VW178" s="6">
        <v>1.0</v>
      </c>
      <c r="VX178" s="6">
        <v>1.0</v>
      </c>
      <c r="VY178" s="6">
        <v>0.0</v>
      </c>
      <c r="VZ178" s="6" t="s">
        <v>1622</v>
      </c>
      <c r="WA178" s="9">
        <v>30.0</v>
      </c>
      <c r="WB178" s="1">
        <v>2.0</v>
      </c>
      <c r="WC178" s="1">
        <v>1.0</v>
      </c>
      <c r="WD178" s="1">
        <v>1.0</v>
      </c>
      <c r="WE178" s="1">
        <v>1.0</v>
      </c>
      <c r="WF178" s="1">
        <v>2.0</v>
      </c>
      <c r="WG178" s="1">
        <v>2.0</v>
      </c>
      <c r="WH178" s="1">
        <v>2.0</v>
      </c>
      <c r="WI178" s="1">
        <v>2.0</v>
      </c>
      <c r="WJ178" s="1">
        <v>2.0</v>
      </c>
      <c r="WK178" s="1">
        <v>2.0</v>
      </c>
      <c r="WL178" s="1">
        <v>1.0</v>
      </c>
      <c r="WM178" s="1">
        <v>1.0</v>
      </c>
      <c r="WN178" s="1">
        <v>2.0</v>
      </c>
      <c r="WO178" s="1">
        <v>1.0</v>
      </c>
      <c r="WP178" s="1"/>
      <c r="WQ178" s="1">
        <f t="shared" ref="WQ178:XD178" si="1591">IF(WQ$3="+",WB178,3-WB178)</f>
        <v>1</v>
      </c>
      <c r="WR178" s="1">
        <f t="shared" si="1591"/>
        <v>1</v>
      </c>
      <c r="WS178" s="1">
        <f t="shared" si="1591"/>
        <v>1</v>
      </c>
      <c r="WT178" s="1">
        <f t="shared" si="1591"/>
        <v>1</v>
      </c>
      <c r="WU178" s="1">
        <f t="shared" si="1591"/>
        <v>1</v>
      </c>
      <c r="WV178" s="1">
        <f t="shared" si="1591"/>
        <v>2</v>
      </c>
      <c r="WW178" s="1">
        <f t="shared" si="1591"/>
        <v>1</v>
      </c>
      <c r="WX178" s="1">
        <f t="shared" si="1591"/>
        <v>2</v>
      </c>
      <c r="WY178" s="1">
        <f t="shared" si="1591"/>
        <v>2</v>
      </c>
      <c r="WZ178" s="1">
        <f t="shared" si="1591"/>
        <v>2</v>
      </c>
      <c r="XA178" s="1">
        <f t="shared" si="1591"/>
        <v>2</v>
      </c>
      <c r="XB178" s="1">
        <f t="shared" si="1591"/>
        <v>1</v>
      </c>
      <c r="XC178" s="1">
        <f t="shared" si="1591"/>
        <v>1</v>
      </c>
      <c r="XD178" s="1">
        <f t="shared" si="1591"/>
        <v>1</v>
      </c>
      <c r="XE178" s="1"/>
      <c r="XF178" s="1">
        <f t="shared" si="65"/>
        <v>19</v>
      </c>
      <c r="XG178" s="1">
        <v>1.0</v>
      </c>
      <c r="XH178" s="9"/>
      <c r="XI178" s="9"/>
    </row>
    <row r="179" ht="15.0" customHeight="1">
      <c r="A179" s="1" t="s">
        <v>564</v>
      </c>
      <c r="B179" s="1" t="s">
        <v>553</v>
      </c>
      <c r="C179" s="1" t="s">
        <v>1623</v>
      </c>
      <c r="D179" s="1"/>
      <c r="E179" s="1" t="s">
        <v>1624</v>
      </c>
      <c r="F179" s="1" t="s">
        <v>1625</v>
      </c>
      <c r="G179" s="1" t="s">
        <v>1626</v>
      </c>
      <c r="H179" s="1" t="s">
        <v>1627</v>
      </c>
      <c r="I179" s="1">
        <v>1.0</v>
      </c>
      <c r="J179" s="1">
        <v>1.9430427E7</v>
      </c>
      <c r="K179" s="1">
        <v>73.0</v>
      </c>
      <c r="L179" s="1">
        <v>2.0170119E7</v>
      </c>
      <c r="M179" s="1">
        <v>1.0</v>
      </c>
      <c r="N179" s="1">
        <v>1.0</v>
      </c>
      <c r="O179" s="1"/>
      <c r="P179" s="1"/>
      <c r="Q179" s="1">
        <v>2.0</v>
      </c>
      <c r="R179" s="1"/>
      <c r="S179" s="1">
        <v>2.0</v>
      </c>
      <c r="T179" s="1" t="s">
        <v>560</v>
      </c>
      <c r="U179" s="1"/>
      <c r="V179" s="1">
        <v>10.0</v>
      </c>
      <c r="W179" s="1" t="s">
        <v>1628</v>
      </c>
      <c r="X179" s="1">
        <v>2875.0</v>
      </c>
      <c r="Y179" s="1" t="s">
        <v>562</v>
      </c>
      <c r="Z179" s="1" t="s">
        <v>1629</v>
      </c>
      <c r="AA179" s="1"/>
      <c r="AB179" s="1">
        <v>2.0</v>
      </c>
      <c r="AC179" s="1">
        <v>6.0</v>
      </c>
      <c r="AD179" s="1">
        <v>1997.0</v>
      </c>
      <c r="AE179" s="1">
        <v>1.0</v>
      </c>
      <c r="AF179" s="1">
        <v>1.0</v>
      </c>
      <c r="AG179" s="1">
        <v>1.0</v>
      </c>
      <c r="AH179" s="1">
        <v>6.0</v>
      </c>
      <c r="AI179" s="1">
        <v>5.0</v>
      </c>
      <c r="AJ179" s="1">
        <v>11.0</v>
      </c>
      <c r="AK179" s="1">
        <v>1.0</v>
      </c>
      <c r="AL179" s="1">
        <v>4.0</v>
      </c>
      <c r="AM179" s="1">
        <v>5.0</v>
      </c>
      <c r="AN179" s="1">
        <v>2003.0</v>
      </c>
      <c r="AO179" s="1">
        <v>5.0</v>
      </c>
      <c r="AP179" s="1">
        <v>11.0</v>
      </c>
      <c r="AQ179" s="1">
        <v>6.0</v>
      </c>
      <c r="AR179" s="1">
        <v>7.0</v>
      </c>
      <c r="AS179" s="1">
        <v>6.0</v>
      </c>
      <c r="AT179" s="1">
        <v>1.0</v>
      </c>
      <c r="AU179" s="1">
        <v>3.0</v>
      </c>
      <c r="AV179" s="1">
        <v>5.0</v>
      </c>
      <c r="AW179" s="1">
        <v>1.0</v>
      </c>
      <c r="AX179" s="1">
        <v>2.0</v>
      </c>
      <c r="AY179" s="1">
        <v>1.0</v>
      </c>
      <c r="AZ179" s="1">
        <v>7.0</v>
      </c>
      <c r="BA179" s="1">
        <v>1.0</v>
      </c>
      <c r="BB179" s="1">
        <v>2.0</v>
      </c>
      <c r="BC179" s="1">
        <v>1.0</v>
      </c>
      <c r="BD179" s="1">
        <v>2.0</v>
      </c>
      <c r="BE179" s="1">
        <v>3.0</v>
      </c>
      <c r="BF179" s="1">
        <v>1.0</v>
      </c>
      <c r="BG179" s="1">
        <v>1.0</v>
      </c>
      <c r="BH179" s="1">
        <v>3.0</v>
      </c>
      <c r="BI179" s="1">
        <v>1.0</v>
      </c>
      <c r="BJ179" s="1">
        <v>1.0</v>
      </c>
      <c r="BK179" s="1">
        <v>5.0</v>
      </c>
      <c r="BL179" s="1">
        <v>1.0</v>
      </c>
      <c r="BM179" s="1">
        <v>1.0</v>
      </c>
      <c r="BN179" s="1">
        <v>5.0</v>
      </c>
      <c r="BO179" s="1">
        <v>1.0</v>
      </c>
      <c r="BP179" s="1">
        <v>5.0</v>
      </c>
      <c r="BQ179" s="1">
        <v>2.0</v>
      </c>
      <c r="BR179" s="1">
        <v>1.0</v>
      </c>
      <c r="BS179" s="1">
        <v>5.0</v>
      </c>
      <c r="BT179" s="1">
        <v>5.0</v>
      </c>
      <c r="BU179" s="1">
        <v>1.0</v>
      </c>
      <c r="BV179" s="1">
        <v>2.0</v>
      </c>
      <c r="BW179" s="1">
        <v>1.0</v>
      </c>
      <c r="BX179" s="1">
        <v>5.0</v>
      </c>
      <c r="BY179" s="1">
        <v>5.0</v>
      </c>
      <c r="BZ179" s="1">
        <v>2.0</v>
      </c>
      <c r="CA179" s="1">
        <v>1.0</v>
      </c>
      <c r="CB179" s="1">
        <v>5.0</v>
      </c>
      <c r="CC179" s="1">
        <v>2.0</v>
      </c>
      <c r="CD179" s="1">
        <v>4.0</v>
      </c>
      <c r="CE179" s="1">
        <v>1.0</v>
      </c>
      <c r="CF179" s="1">
        <v>5.0</v>
      </c>
      <c r="CG179" s="1">
        <v>5.0</v>
      </c>
      <c r="CH179" s="1">
        <v>1.0</v>
      </c>
      <c r="CI179" s="1">
        <v>1.0</v>
      </c>
      <c r="CJ179" s="1">
        <v>1.0</v>
      </c>
      <c r="CK179" s="1">
        <v>5.0</v>
      </c>
      <c r="CL179" s="1">
        <v>5.0</v>
      </c>
      <c r="CM179" s="1">
        <v>5.0</v>
      </c>
      <c r="CN179" s="1">
        <f t="shared" si="9"/>
        <v>12</v>
      </c>
      <c r="CO179" s="1">
        <f t="shared" si="10"/>
        <v>16</v>
      </c>
      <c r="CP179" s="1">
        <f t="shared" si="11"/>
        <v>18</v>
      </c>
      <c r="CQ179" s="1">
        <f t="shared" si="12"/>
        <v>7</v>
      </c>
      <c r="CR179" s="1">
        <f t="shared" si="13"/>
        <v>12</v>
      </c>
      <c r="CS179" s="1">
        <f t="shared" si="14"/>
        <v>16</v>
      </c>
      <c r="CT179" s="1">
        <f t="shared" si="15"/>
        <v>81</v>
      </c>
      <c r="CU179" s="1">
        <v>2.0</v>
      </c>
      <c r="CV179" s="1">
        <v>2.0</v>
      </c>
      <c r="CW179" s="1">
        <v>3.0</v>
      </c>
      <c r="CX179" s="1">
        <v>2.0</v>
      </c>
      <c r="CY179" s="1">
        <v>3.0</v>
      </c>
      <c r="CZ179" s="1">
        <v>3.0</v>
      </c>
      <c r="DA179" s="1">
        <v>2.0</v>
      </c>
      <c r="DB179" s="1">
        <v>2.0</v>
      </c>
      <c r="DC179" s="1">
        <v>3.0</v>
      </c>
      <c r="DD179" s="1">
        <v>2.0</v>
      </c>
      <c r="DE179" s="1">
        <v>2.0</v>
      </c>
      <c r="DF179" s="1">
        <v>3.0</v>
      </c>
      <c r="DG179" s="1">
        <v>3.0</v>
      </c>
      <c r="DH179" s="1">
        <v>2.0</v>
      </c>
      <c r="DI179" s="1">
        <v>2.0</v>
      </c>
      <c r="DJ179" s="1">
        <v>2.0</v>
      </c>
      <c r="DK179" s="1">
        <v>3.0</v>
      </c>
      <c r="DL179" s="1">
        <v>3.0</v>
      </c>
      <c r="DM179" s="1">
        <v>2.0</v>
      </c>
      <c r="DN179" s="1">
        <v>2.0</v>
      </c>
      <c r="DO179" s="1">
        <v>3.0</v>
      </c>
      <c r="DP179" s="1">
        <v>3.0</v>
      </c>
      <c r="DQ179" s="1">
        <f t="shared" si="16"/>
        <v>12</v>
      </c>
      <c r="DR179" s="1">
        <f t="shared" si="17"/>
        <v>8</v>
      </c>
      <c r="DS179" s="1">
        <f t="shared" ref="DS179:DT179" si="1592">SUM(CW179+DC179+DI179)</f>
        <v>8</v>
      </c>
      <c r="DT179" s="1">
        <f t="shared" si="1592"/>
        <v>6</v>
      </c>
      <c r="DU179" s="1">
        <f t="shared" si="19"/>
        <v>8</v>
      </c>
      <c r="DV179" s="1">
        <f t="shared" si="20"/>
        <v>12</v>
      </c>
      <c r="DW179" s="1">
        <f t="shared" si="21"/>
        <v>54</v>
      </c>
      <c r="DX179" s="1">
        <v>3.0</v>
      </c>
      <c r="DY179" s="1">
        <v>2.0</v>
      </c>
      <c r="DZ179" s="1">
        <v>4.0</v>
      </c>
      <c r="EA179" s="1">
        <v>2.0</v>
      </c>
      <c r="EB179" s="1">
        <v>2.0</v>
      </c>
      <c r="EC179" s="1">
        <v>4.0</v>
      </c>
      <c r="ED179" s="1">
        <v>5.0</v>
      </c>
      <c r="EE179" s="1">
        <v>2.0</v>
      </c>
      <c r="EF179" s="1">
        <v>4.0</v>
      </c>
      <c r="EG179" s="1">
        <v>2.0</v>
      </c>
      <c r="EH179" s="1">
        <v>4.0</v>
      </c>
      <c r="EI179" s="1">
        <v>2.0</v>
      </c>
      <c r="EJ179" s="1">
        <v>2.0</v>
      </c>
      <c r="EK179" s="1">
        <v>4.0</v>
      </c>
      <c r="EL179" s="1">
        <v>2.0</v>
      </c>
      <c r="EM179" s="1">
        <v>2.0</v>
      </c>
      <c r="EN179" s="1">
        <v>4.0</v>
      </c>
      <c r="EO179" s="1">
        <v>2.0</v>
      </c>
      <c r="EP179" s="1">
        <v>4.0</v>
      </c>
      <c r="EQ179" s="1">
        <v>2.0</v>
      </c>
      <c r="ER179" s="1">
        <v>4.0</v>
      </c>
      <c r="ES179" s="1">
        <v>2.0</v>
      </c>
      <c r="ET179" s="1">
        <v>2.0</v>
      </c>
      <c r="EU179" s="1">
        <v>4.0</v>
      </c>
      <c r="EV179" s="1">
        <v>2.0</v>
      </c>
      <c r="EW179" s="1">
        <v>4.0</v>
      </c>
      <c r="EX179" s="1">
        <v>2.0</v>
      </c>
      <c r="EY179" s="1">
        <v>4.0</v>
      </c>
      <c r="EZ179" s="1">
        <v>4.0</v>
      </c>
      <c r="FA179" s="1">
        <v>2.0</v>
      </c>
      <c r="FB179" s="1">
        <v>4.0</v>
      </c>
      <c r="FC179" s="1">
        <v>4.0</v>
      </c>
      <c r="FD179" s="1">
        <v>4.0</v>
      </c>
      <c r="FE179" s="1">
        <v>2.0</v>
      </c>
      <c r="FF179" s="1">
        <v>2.0</v>
      </c>
      <c r="FG179" s="1">
        <v>4.0</v>
      </c>
      <c r="FH179" s="1">
        <v>4.0</v>
      </c>
      <c r="FI179" s="1">
        <v>2.0</v>
      </c>
      <c r="FJ179" s="1">
        <v>4.0</v>
      </c>
      <c r="FK179" s="1">
        <v>4.0</v>
      </c>
      <c r="FL179" s="1">
        <v>4.0</v>
      </c>
      <c r="FM179" s="1">
        <v>4.0</v>
      </c>
      <c r="FN179" s="1">
        <v>2.0</v>
      </c>
      <c r="FO179" s="1">
        <v>4.0</v>
      </c>
      <c r="FP179" s="1">
        <f t="shared" ref="FP179:HG179" si="1593">IF(FP$3="+",DX179,6-DX179)</f>
        <v>3</v>
      </c>
      <c r="FQ179" s="1">
        <f t="shared" si="1593"/>
        <v>4</v>
      </c>
      <c r="FR179" s="1">
        <f t="shared" si="1593"/>
        <v>4</v>
      </c>
      <c r="FS179" s="1">
        <f t="shared" si="1593"/>
        <v>2</v>
      </c>
      <c r="FT179" s="1">
        <f t="shared" si="1593"/>
        <v>2</v>
      </c>
      <c r="FU179" s="1">
        <f t="shared" si="1593"/>
        <v>2</v>
      </c>
      <c r="FV179" s="1">
        <f t="shared" si="1593"/>
        <v>5</v>
      </c>
      <c r="FW179" s="1">
        <f t="shared" si="1593"/>
        <v>4</v>
      </c>
      <c r="FX179" s="1">
        <f t="shared" si="1593"/>
        <v>2</v>
      </c>
      <c r="FY179" s="1">
        <f t="shared" si="1593"/>
        <v>2</v>
      </c>
      <c r="FZ179" s="1">
        <f t="shared" si="1593"/>
        <v>4</v>
      </c>
      <c r="GA179" s="1">
        <f t="shared" si="1593"/>
        <v>4</v>
      </c>
      <c r="GB179" s="1">
        <f t="shared" si="1593"/>
        <v>4</v>
      </c>
      <c r="GC179" s="1">
        <f t="shared" si="1593"/>
        <v>4</v>
      </c>
      <c r="GD179" s="1">
        <f t="shared" si="1593"/>
        <v>4</v>
      </c>
      <c r="GE179" s="1">
        <f t="shared" si="1593"/>
        <v>4</v>
      </c>
      <c r="GF179" s="1">
        <f t="shared" si="1593"/>
        <v>4</v>
      </c>
      <c r="GG179" s="1">
        <f t="shared" si="1593"/>
        <v>4</v>
      </c>
      <c r="GH179" s="1">
        <f t="shared" si="1593"/>
        <v>2</v>
      </c>
      <c r="GI179" s="1">
        <f t="shared" si="1593"/>
        <v>2</v>
      </c>
      <c r="GJ179" s="1">
        <f t="shared" si="1593"/>
        <v>4</v>
      </c>
      <c r="GK179" s="1">
        <f t="shared" si="1593"/>
        <v>4</v>
      </c>
      <c r="GL179" s="1">
        <f t="shared" si="1593"/>
        <v>2</v>
      </c>
      <c r="GM179" s="1">
        <f t="shared" si="1593"/>
        <v>2</v>
      </c>
      <c r="GN179" s="1">
        <f t="shared" si="1593"/>
        <v>4</v>
      </c>
      <c r="GO179" s="1">
        <f t="shared" si="1593"/>
        <v>4</v>
      </c>
      <c r="GP179" s="1">
        <f t="shared" si="1593"/>
        <v>2</v>
      </c>
      <c r="GQ179" s="1">
        <f t="shared" si="1593"/>
        <v>4</v>
      </c>
      <c r="GR179" s="1">
        <f t="shared" si="1593"/>
        <v>4</v>
      </c>
      <c r="GS179" s="1">
        <f t="shared" si="1593"/>
        <v>4</v>
      </c>
      <c r="GT179" s="1">
        <f t="shared" si="1593"/>
        <v>4</v>
      </c>
      <c r="GU179" s="1">
        <f t="shared" si="1593"/>
        <v>4</v>
      </c>
      <c r="GV179" s="1">
        <f t="shared" si="1593"/>
        <v>2</v>
      </c>
      <c r="GW179" s="1">
        <f t="shared" si="1593"/>
        <v>2</v>
      </c>
      <c r="GX179" s="1">
        <f t="shared" si="1593"/>
        <v>2</v>
      </c>
      <c r="GY179" s="1">
        <f t="shared" si="1593"/>
        <v>4</v>
      </c>
      <c r="GZ179" s="1">
        <f t="shared" si="1593"/>
        <v>4</v>
      </c>
      <c r="HA179" s="1">
        <f t="shared" si="1593"/>
        <v>4</v>
      </c>
      <c r="HB179" s="1">
        <f t="shared" si="1593"/>
        <v>4</v>
      </c>
      <c r="HC179" s="1">
        <f t="shared" si="1593"/>
        <v>4</v>
      </c>
      <c r="HD179" s="1">
        <f t="shared" si="1593"/>
        <v>4</v>
      </c>
      <c r="HE179" s="1">
        <f t="shared" si="1593"/>
        <v>2</v>
      </c>
      <c r="HF179" s="1">
        <f t="shared" si="1593"/>
        <v>2</v>
      </c>
      <c r="HG179" s="1">
        <f t="shared" si="1593"/>
        <v>2</v>
      </c>
      <c r="HH179" s="1">
        <v>3.0</v>
      </c>
      <c r="HI179" s="1">
        <v>2.0</v>
      </c>
      <c r="HJ179" s="1">
        <v>4.0</v>
      </c>
      <c r="HK179" s="1">
        <v>2.0</v>
      </c>
      <c r="HL179" s="1">
        <v>2.0</v>
      </c>
      <c r="HM179" s="1">
        <v>4.0</v>
      </c>
      <c r="HN179" s="1">
        <v>5.0</v>
      </c>
      <c r="HO179" s="1">
        <v>2.0</v>
      </c>
      <c r="HP179" s="1">
        <v>4.0</v>
      </c>
      <c r="HQ179" s="1">
        <v>2.0</v>
      </c>
      <c r="HR179" s="1">
        <v>4.0</v>
      </c>
      <c r="HS179" s="1">
        <v>2.0</v>
      </c>
      <c r="HT179" s="1">
        <v>2.0</v>
      </c>
      <c r="HU179" s="1">
        <v>4.0</v>
      </c>
      <c r="HV179" s="1">
        <v>2.0</v>
      </c>
      <c r="HW179" s="1">
        <v>2.0</v>
      </c>
      <c r="HX179" s="1">
        <v>4.0</v>
      </c>
      <c r="HY179" s="1">
        <v>2.0</v>
      </c>
      <c r="HZ179" s="1">
        <v>4.0</v>
      </c>
      <c r="IA179" s="1">
        <v>2.0</v>
      </c>
      <c r="IB179" s="1">
        <v>4.0</v>
      </c>
      <c r="IC179" s="1">
        <v>2.0</v>
      </c>
      <c r="ID179" s="1">
        <v>2.0</v>
      </c>
      <c r="IE179" s="1">
        <v>4.0</v>
      </c>
      <c r="IF179" s="1">
        <v>2.0</v>
      </c>
      <c r="IG179" s="1">
        <v>4.0</v>
      </c>
      <c r="IH179" s="1">
        <v>2.0</v>
      </c>
      <c r="II179" s="1">
        <v>4.0</v>
      </c>
      <c r="IJ179" s="1">
        <v>4.0</v>
      </c>
      <c r="IK179" s="1">
        <v>2.0</v>
      </c>
      <c r="IL179" s="1">
        <v>4.0</v>
      </c>
      <c r="IM179" s="1">
        <v>4.0</v>
      </c>
      <c r="IN179" s="1">
        <v>4.0</v>
      </c>
      <c r="IO179" s="1">
        <v>2.0</v>
      </c>
      <c r="IP179" s="1">
        <v>2.0</v>
      </c>
      <c r="IQ179" s="1">
        <v>4.0</v>
      </c>
      <c r="IR179" s="1">
        <v>4.0</v>
      </c>
      <c r="IS179" s="1">
        <v>2.0</v>
      </c>
      <c r="IT179" s="1">
        <v>4.0</v>
      </c>
      <c r="IU179" s="1">
        <v>4.0</v>
      </c>
      <c r="IV179" s="1">
        <v>4.0</v>
      </c>
      <c r="IW179" s="1">
        <v>4.0</v>
      </c>
      <c r="IX179" s="1">
        <v>2.0</v>
      </c>
      <c r="IY179" s="1">
        <v>4.0</v>
      </c>
      <c r="IZ179" s="1">
        <f t="shared" ref="IZ179:KQ179" si="1594">IF(IZ$3="+",HH179,6-HH179)</f>
        <v>3</v>
      </c>
      <c r="JA179" s="1">
        <f t="shared" si="1594"/>
        <v>4</v>
      </c>
      <c r="JB179" s="1">
        <f t="shared" si="1594"/>
        <v>4</v>
      </c>
      <c r="JC179" s="1">
        <f t="shared" si="1594"/>
        <v>2</v>
      </c>
      <c r="JD179" s="1">
        <f t="shared" si="1594"/>
        <v>2</v>
      </c>
      <c r="JE179" s="1">
        <f t="shared" si="1594"/>
        <v>2</v>
      </c>
      <c r="JF179" s="1">
        <f t="shared" si="1594"/>
        <v>5</v>
      </c>
      <c r="JG179" s="1">
        <f t="shared" si="1594"/>
        <v>4</v>
      </c>
      <c r="JH179" s="1">
        <f t="shared" si="1594"/>
        <v>2</v>
      </c>
      <c r="JI179" s="1">
        <f t="shared" si="1594"/>
        <v>2</v>
      </c>
      <c r="JJ179" s="1">
        <f t="shared" si="1594"/>
        <v>4</v>
      </c>
      <c r="JK179" s="1">
        <f t="shared" si="1594"/>
        <v>4</v>
      </c>
      <c r="JL179" s="1">
        <f t="shared" si="1594"/>
        <v>4</v>
      </c>
      <c r="JM179" s="1">
        <f t="shared" si="1594"/>
        <v>4</v>
      </c>
      <c r="JN179" s="1">
        <f t="shared" si="1594"/>
        <v>2</v>
      </c>
      <c r="JO179" s="1">
        <f t="shared" si="1594"/>
        <v>4</v>
      </c>
      <c r="JP179" s="1">
        <f t="shared" si="1594"/>
        <v>4</v>
      </c>
      <c r="JQ179" s="1">
        <f t="shared" si="1594"/>
        <v>4</v>
      </c>
      <c r="JR179" s="1">
        <f t="shared" si="1594"/>
        <v>2</v>
      </c>
      <c r="JS179" s="1">
        <f t="shared" si="1594"/>
        <v>2</v>
      </c>
      <c r="JT179" s="1">
        <f t="shared" si="1594"/>
        <v>4</v>
      </c>
      <c r="JU179" s="1">
        <f t="shared" si="1594"/>
        <v>4</v>
      </c>
      <c r="JV179" s="1">
        <f t="shared" si="1594"/>
        <v>2</v>
      </c>
      <c r="JW179" s="1">
        <f t="shared" si="1594"/>
        <v>4</v>
      </c>
      <c r="JX179" s="1">
        <f t="shared" si="1594"/>
        <v>4</v>
      </c>
      <c r="JY179" s="1">
        <f t="shared" si="1594"/>
        <v>4</v>
      </c>
      <c r="JZ179" s="1">
        <f t="shared" si="1594"/>
        <v>4</v>
      </c>
      <c r="KA179" s="1">
        <f t="shared" si="1594"/>
        <v>4</v>
      </c>
      <c r="KB179" s="1">
        <f t="shared" si="1594"/>
        <v>4</v>
      </c>
      <c r="KC179" s="1">
        <f t="shared" si="1594"/>
        <v>2</v>
      </c>
      <c r="KD179" s="1">
        <f t="shared" si="1594"/>
        <v>4</v>
      </c>
      <c r="KE179" s="1">
        <f t="shared" si="1594"/>
        <v>4</v>
      </c>
      <c r="KF179" s="1">
        <f t="shared" si="1594"/>
        <v>2</v>
      </c>
      <c r="KG179" s="1">
        <f t="shared" si="1594"/>
        <v>2</v>
      </c>
      <c r="KH179" s="1">
        <f t="shared" si="1594"/>
        <v>4</v>
      </c>
      <c r="KI179" s="1">
        <f t="shared" si="1594"/>
        <v>4</v>
      </c>
      <c r="KJ179" s="1">
        <f t="shared" si="1594"/>
        <v>4</v>
      </c>
      <c r="KK179" s="1">
        <f t="shared" si="1594"/>
        <v>2</v>
      </c>
      <c r="KL179" s="1">
        <f t="shared" si="1594"/>
        <v>4</v>
      </c>
      <c r="KM179" s="1">
        <f t="shared" si="1594"/>
        <v>4</v>
      </c>
      <c r="KN179" s="1">
        <f t="shared" si="1594"/>
        <v>4</v>
      </c>
      <c r="KO179" s="1">
        <f t="shared" si="1594"/>
        <v>2</v>
      </c>
      <c r="KP179" s="1">
        <f t="shared" si="1594"/>
        <v>2</v>
      </c>
      <c r="KQ179" s="1">
        <f t="shared" si="1594"/>
        <v>2</v>
      </c>
      <c r="KR179" s="1">
        <f t="shared" si="24"/>
        <v>144</v>
      </c>
      <c r="KS179" s="1">
        <f t="shared" si="25"/>
        <v>25</v>
      </c>
      <c r="KT179" s="1">
        <f t="shared" si="26"/>
        <v>33</v>
      </c>
      <c r="KU179" s="1">
        <f t="shared" si="27"/>
        <v>32</v>
      </c>
      <c r="KV179" s="1">
        <f t="shared" si="28"/>
        <v>24</v>
      </c>
      <c r="KW179" s="1">
        <f t="shared" si="29"/>
        <v>30</v>
      </c>
      <c r="KX179" s="1">
        <v>4.0</v>
      </c>
      <c r="KY179" s="1">
        <v>2.0</v>
      </c>
      <c r="KZ179" s="1">
        <v>4.0</v>
      </c>
      <c r="LA179" s="1">
        <v>2.0</v>
      </c>
      <c r="LB179" s="1">
        <v>2.0</v>
      </c>
      <c r="LC179" s="1">
        <v>2.0</v>
      </c>
      <c r="LD179" s="1">
        <v>4.0</v>
      </c>
      <c r="LE179" s="1">
        <v>2.0</v>
      </c>
      <c r="LF179" s="1">
        <v>2.0</v>
      </c>
      <c r="LG179" s="1">
        <v>4.0</v>
      </c>
      <c r="LH179" s="1">
        <v>4.0</v>
      </c>
      <c r="LI179" s="1">
        <v>4.0</v>
      </c>
      <c r="LJ179" s="1">
        <v>2.0</v>
      </c>
      <c r="LK179" s="1">
        <v>4.0</v>
      </c>
      <c r="LL179" s="1">
        <v>4.0</v>
      </c>
      <c r="LM179" s="1">
        <v>4.0</v>
      </c>
      <c r="LN179" s="1">
        <v>4.0</v>
      </c>
      <c r="LO179" s="1">
        <v>4.0</v>
      </c>
      <c r="LP179" s="1">
        <v>4.0</v>
      </c>
      <c r="LQ179" s="1">
        <v>4.0</v>
      </c>
      <c r="LR179" s="1">
        <v>4.0</v>
      </c>
      <c r="LS179" s="1">
        <v>2.0</v>
      </c>
      <c r="LT179" s="1">
        <v>4.0</v>
      </c>
      <c r="LU179" s="1">
        <v>4.0</v>
      </c>
      <c r="LV179" s="1">
        <v>4.0</v>
      </c>
      <c r="LW179" s="1">
        <v>2.0</v>
      </c>
      <c r="LX179" s="1">
        <v>4.0</v>
      </c>
      <c r="LY179" s="1">
        <v>4.0</v>
      </c>
      <c r="LZ179" s="1">
        <v>4.0</v>
      </c>
      <c r="MA179" s="1">
        <f t="shared" si="557"/>
        <v>4</v>
      </c>
      <c r="MB179" s="1">
        <f t="shared" ref="MB179:NC179" si="1595">IF(MB$3="+",KY179,6-KY179)</f>
        <v>4</v>
      </c>
      <c r="MC179" s="1">
        <f t="shared" si="1595"/>
        <v>4</v>
      </c>
      <c r="MD179" s="1">
        <f t="shared" si="1595"/>
        <v>4</v>
      </c>
      <c r="ME179" s="1">
        <f t="shared" si="1595"/>
        <v>4</v>
      </c>
      <c r="MF179" s="1">
        <f t="shared" si="1595"/>
        <v>2</v>
      </c>
      <c r="MG179" s="1">
        <f t="shared" si="1595"/>
        <v>4</v>
      </c>
      <c r="MH179" s="1">
        <f t="shared" si="1595"/>
        <v>4</v>
      </c>
      <c r="MI179" s="1">
        <f t="shared" si="1595"/>
        <v>4</v>
      </c>
      <c r="MJ179" s="1">
        <f t="shared" si="1595"/>
        <v>4</v>
      </c>
      <c r="MK179" s="1">
        <f t="shared" si="1595"/>
        <v>4</v>
      </c>
      <c r="ML179" s="1">
        <f t="shared" si="1595"/>
        <v>4</v>
      </c>
      <c r="MM179" s="1">
        <f t="shared" si="1595"/>
        <v>4</v>
      </c>
      <c r="MN179" s="1">
        <f t="shared" si="1595"/>
        <v>4</v>
      </c>
      <c r="MO179" s="1">
        <f t="shared" si="1595"/>
        <v>4</v>
      </c>
      <c r="MP179" s="1">
        <f t="shared" si="1595"/>
        <v>4</v>
      </c>
      <c r="MQ179" s="1">
        <f t="shared" si="1595"/>
        <v>4</v>
      </c>
      <c r="MR179" s="1">
        <f t="shared" si="1595"/>
        <v>4</v>
      </c>
      <c r="MS179" s="1">
        <f t="shared" si="1595"/>
        <v>2</v>
      </c>
      <c r="MT179" s="1">
        <f t="shared" si="1595"/>
        <v>4</v>
      </c>
      <c r="MU179" s="1">
        <f t="shared" si="1595"/>
        <v>4</v>
      </c>
      <c r="MV179" s="1">
        <f t="shared" si="1595"/>
        <v>4</v>
      </c>
      <c r="MW179" s="1">
        <f t="shared" si="1595"/>
        <v>2</v>
      </c>
      <c r="MX179" s="1">
        <f t="shared" si="1595"/>
        <v>4</v>
      </c>
      <c r="MY179" s="1">
        <f t="shared" si="1595"/>
        <v>4</v>
      </c>
      <c r="MZ179" s="1">
        <f t="shared" si="1595"/>
        <v>4</v>
      </c>
      <c r="NA179" s="1">
        <f t="shared" si="1595"/>
        <v>4</v>
      </c>
      <c r="NB179" s="1">
        <f t="shared" si="1595"/>
        <v>4</v>
      </c>
      <c r="NC179" s="1">
        <f t="shared" si="1595"/>
        <v>4</v>
      </c>
      <c r="ND179" s="1">
        <f t="shared" si="31"/>
        <v>16</v>
      </c>
      <c r="NE179" s="1">
        <f t="shared" si="32"/>
        <v>20</v>
      </c>
      <c r="NF179" s="1">
        <f t="shared" si="33"/>
        <v>22</v>
      </c>
      <c r="NG179" s="1">
        <f t="shared" si="34"/>
        <v>18</v>
      </c>
      <c r="NH179" s="1">
        <f t="shared" si="35"/>
        <v>16</v>
      </c>
      <c r="NI179" s="1">
        <f t="shared" si="36"/>
        <v>18</v>
      </c>
      <c r="NJ179" s="1">
        <f t="shared" si="70"/>
        <v>110</v>
      </c>
      <c r="NK179" s="1">
        <v>2.0</v>
      </c>
      <c r="NL179" s="1">
        <v>2.0</v>
      </c>
      <c r="NM179" s="1">
        <v>2.0</v>
      </c>
      <c r="NN179" s="1">
        <v>3.0</v>
      </c>
      <c r="NO179" s="1">
        <v>2.0</v>
      </c>
      <c r="NP179" s="1">
        <v>3.0</v>
      </c>
      <c r="NQ179" s="1">
        <v>2.0</v>
      </c>
      <c r="NR179" s="1">
        <v>3.0</v>
      </c>
      <c r="NS179" s="1">
        <v>2.0</v>
      </c>
      <c r="NT179" s="1">
        <v>2.0</v>
      </c>
      <c r="NU179" s="1">
        <v>3.0</v>
      </c>
      <c r="NV179" s="1">
        <v>2.0</v>
      </c>
      <c r="NW179" s="1">
        <v>3.0</v>
      </c>
      <c r="NX179" s="1">
        <v>3.0</v>
      </c>
      <c r="NY179" s="1">
        <v>2.0</v>
      </c>
      <c r="NZ179" s="1">
        <v>2.0</v>
      </c>
      <c r="OA179" s="1">
        <v>2.0</v>
      </c>
      <c r="OB179" s="1">
        <v>2.0</v>
      </c>
      <c r="OC179" s="1">
        <v>3.0</v>
      </c>
      <c r="OD179" s="1">
        <v>2.0</v>
      </c>
      <c r="OE179" s="1">
        <v>2.0</v>
      </c>
      <c r="OF179" s="1">
        <f t="shared" si="37"/>
        <v>13</v>
      </c>
      <c r="OG179" s="1">
        <f t="shared" si="38"/>
        <v>29</v>
      </c>
      <c r="OH179" s="1">
        <f t="shared" si="39"/>
        <v>42</v>
      </c>
      <c r="OI179" s="1">
        <v>4.0</v>
      </c>
      <c r="OJ179" s="1">
        <v>4.0</v>
      </c>
      <c r="OK179" s="1">
        <v>4.0</v>
      </c>
      <c r="OL179" s="1">
        <v>4.0</v>
      </c>
      <c r="OM179" s="1">
        <v>4.0</v>
      </c>
      <c r="ON179" s="1">
        <v>2.0</v>
      </c>
      <c r="OO179" s="1">
        <v>4.0</v>
      </c>
      <c r="OP179" s="1">
        <v>2.0</v>
      </c>
      <c r="OQ179" s="1">
        <v>2.0</v>
      </c>
      <c r="OR179" s="1">
        <v>4.0</v>
      </c>
      <c r="OS179" s="1">
        <v>4.0</v>
      </c>
      <c r="OT179" s="1">
        <v>4.0</v>
      </c>
      <c r="OU179" s="1">
        <v>4.0</v>
      </c>
      <c r="OV179" s="1">
        <v>4.0</v>
      </c>
      <c r="OW179" s="1">
        <v>4.0</v>
      </c>
      <c r="OX179" s="1">
        <v>4.0</v>
      </c>
      <c r="OY179" s="1">
        <v>4.0</v>
      </c>
      <c r="OZ179" s="1">
        <v>4.0</v>
      </c>
      <c r="PA179" s="1">
        <v>4.0</v>
      </c>
      <c r="PB179" s="1">
        <v>4.0</v>
      </c>
      <c r="PC179" s="1">
        <v>4.0</v>
      </c>
      <c r="PD179" s="1">
        <v>2.0</v>
      </c>
      <c r="PE179" s="1">
        <v>4.0</v>
      </c>
      <c r="PF179" s="1">
        <v>4.0</v>
      </c>
      <c r="PG179" s="1">
        <v>4.0</v>
      </c>
      <c r="PH179" s="1">
        <v>4.0</v>
      </c>
      <c r="PI179" s="1">
        <v>4.0</v>
      </c>
      <c r="PJ179" s="1">
        <v>4.0</v>
      </c>
      <c r="PK179" s="1">
        <v>4.0</v>
      </c>
      <c r="PL179" s="1">
        <f t="shared" ref="PL179:QN179" si="1596">IF(PL$3="+",OI179,6-OI179)</f>
        <v>2</v>
      </c>
      <c r="PM179" s="1">
        <f t="shared" si="1596"/>
        <v>4</v>
      </c>
      <c r="PN179" s="1">
        <f t="shared" si="1596"/>
        <v>4</v>
      </c>
      <c r="PO179" s="1">
        <f t="shared" si="1596"/>
        <v>4</v>
      </c>
      <c r="PP179" s="1">
        <f t="shared" si="1596"/>
        <v>4</v>
      </c>
      <c r="PQ179" s="1">
        <f t="shared" si="1596"/>
        <v>4</v>
      </c>
      <c r="PR179" s="1">
        <f t="shared" si="1596"/>
        <v>4</v>
      </c>
      <c r="PS179" s="1">
        <f t="shared" si="1596"/>
        <v>2</v>
      </c>
      <c r="PT179" s="1">
        <f t="shared" si="1596"/>
        <v>4</v>
      </c>
      <c r="PU179" s="1">
        <f t="shared" si="1596"/>
        <v>2</v>
      </c>
      <c r="PV179" s="1">
        <f t="shared" si="1596"/>
        <v>2</v>
      </c>
      <c r="PW179" s="1">
        <f t="shared" si="1596"/>
        <v>2</v>
      </c>
      <c r="PX179" s="1">
        <f t="shared" si="1596"/>
        <v>2</v>
      </c>
      <c r="PY179" s="1">
        <f t="shared" si="1596"/>
        <v>2</v>
      </c>
      <c r="PZ179" s="1">
        <f t="shared" si="1596"/>
        <v>4</v>
      </c>
      <c r="QA179" s="1">
        <f t="shared" si="1596"/>
        <v>4</v>
      </c>
      <c r="QB179" s="1">
        <f t="shared" si="1596"/>
        <v>4</v>
      </c>
      <c r="QC179" s="1">
        <f t="shared" si="1596"/>
        <v>2</v>
      </c>
      <c r="QD179" s="1">
        <f t="shared" si="1596"/>
        <v>4</v>
      </c>
      <c r="QE179" s="1">
        <f t="shared" si="1596"/>
        <v>2</v>
      </c>
      <c r="QF179" s="1">
        <f t="shared" si="1596"/>
        <v>4</v>
      </c>
      <c r="QG179" s="1">
        <f t="shared" si="1596"/>
        <v>4</v>
      </c>
      <c r="QH179" s="1">
        <f t="shared" si="1596"/>
        <v>4</v>
      </c>
      <c r="QI179" s="1">
        <f t="shared" si="1596"/>
        <v>4</v>
      </c>
      <c r="QJ179" s="1">
        <f t="shared" si="1596"/>
        <v>4</v>
      </c>
      <c r="QK179" s="1">
        <f t="shared" si="1596"/>
        <v>2</v>
      </c>
      <c r="QL179" s="1">
        <f t="shared" si="1596"/>
        <v>4</v>
      </c>
      <c r="QM179" s="1">
        <f t="shared" si="1596"/>
        <v>4</v>
      </c>
      <c r="QN179" s="1">
        <f t="shared" si="1596"/>
        <v>2</v>
      </c>
      <c r="QO179" s="1">
        <f t="shared" si="41"/>
        <v>94</v>
      </c>
      <c r="QP179" s="1">
        <f t="shared" si="42"/>
        <v>44</v>
      </c>
      <c r="QQ179" s="1">
        <f t="shared" si="43"/>
        <v>50</v>
      </c>
      <c r="QR179" s="1">
        <v>3.0</v>
      </c>
      <c r="QS179" s="1">
        <v>3.0</v>
      </c>
      <c r="QT179" s="1">
        <v>3.0</v>
      </c>
      <c r="QU179" s="1">
        <v>3.0</v>
      </c>
      <c r="QV179" s="1">
        <v>3.0</v>
      </c>
      <c r="QW179" s="1">
        <v>2.0</v>
      </c>
      <c r="QX179" s="1">
        <v>2.0</v>
      </c>
      <c r="QY179" s="1">
        <v>3.0</v>
      </c>
      <c r="QZ179" s="1">
        <v>3.0</v>
      </c>
      <c r="RA179" s="1">
        <v>2.0</v>
      </c>
      <c r="RB179" s="1">
        <v>2.0</v>
      </c>
      <c r="RC179" s="1">
        <v>3.0</v>
      </c>
      <c r="RD179" s="1">
        <v>3.0</v>
      </c>
      <c r="RE179" s="1">
        <v>3.0</v>
      </c>
      <c r="RF179" s="1">
        <v>2.0</v>
      </c>
      <c r="RG179" s="1">
        <v>3.0</v>
      </c>
      <c r="RH179" s="1">
        <v>3.0</v>
      </c>
      <c r="RI179" s="1">
        <v>3.0</v>
      </c>
      <c r="RJ179" s="1">
        <v>3.0</v>
      </c>
      <c r="RK179" s="1">
        <v>3.0</v>
      </c>
      <c r="RL179" s="1">
        <v>3.0</v>
      </c>
      <c r="RM179" s="1">
        <v>3.0</v>
      </c>
      <c r="RN179" s="1">
        <v>3.0</v>
      </c>
      <c r="RO179" s="1">
        <v>3.0</v>
      </c>
      <c r="RP179" s="1">
        <v>3.0</v>
      </c>
      <c r="RQ179" s="1">
        <v>3.0</v>
      </c>
      <c r="RR179" s="1">
        <v>3.0</v>
      </c>
      <c r="RS179" s="1">
        <v>3.0</v>
      </c>
      <c r="RT179" s="1">
        <v>2.0</v>
      </c>
      <c r="RU179" s="1">
        <v>2.0</v>
      </c>
      <c r="RV179" s="1">
        <v>3.0</v>
      </c>
      <c r="RW179" s="1">
        <v>3.0</v>
      </c>
      <c r="RX179" s="1">
        <v>2.0</v>
      </c>
      <c r="RY179" s="1">
        <v>3.0</v>
      </c>
      <c r="RZ179" s="1">
        <v>3.0</v>
      </c>
      <c r="SA179" s="1">
        <v>3.0</v>
      </c>
      <c r="SB179" s="1">
        <v>3.0</v>
      </c>
      <c r="SC179" s="1">
        <v>3.0</v>
      </c>
      <c r="SD179" s="1">
        <v>3.0</v>
      </c>
      <c r="SE179" s="1">
        <v>2.0</v>
      </c>
      <c r="SF179" s="1">
        <v>3.0</v>
      </c>
      <c r="SG179" s="1">
        <f t="shared" ref="SG179:TU179" si="1597">IF(SG$3="+",QR179,5-QR179)</f>
        <v>3</v>
      </c>
      <c r="SH179" s="1">
        <f t="shared" si="1597"/>
        <v>3</v>
      </c>
      <c r="SI179" s="1">
        <f t="shared" si="1597"/>
        <v>2</v>
      </c>
      <c r="SJ179" s="1">
        <f t="shared" si="1597"/>
        <v>3</v>
      </c>
      <c r="SK179" s="1">
        <f t="shared" si="1597"/>
        <v>3</v>
      </c>
      <c r="SL179" s="1">
        <f t="shared" si="1597"/>
        <v>3</v>
      </c>
      <c r="SM179" s="1">
        <f t="shared" si="1597"/>
        <v>2</v>
      </c>
      <c r="SN179" s="1">
        <f t="shared" si="1597"/>
        <v>2</v>
      </c>
      <c r="SO179" s="1">
        <f t="shared" si="1597"/>
        <v>2</v>
      </c>
      <c r="SP179" s="1">
        <f t="shared" si="1597"/>
        <v>3</v>
      </c>
      <c r="SQ179" s="1">
        <f t="shared" si="1597"/>
        <v>2</v>
      </c>
      <c r="SR179" s="1">
        <f t="shared" si="1597"/>
        <v>2</v>
      </c>
      <c r="SS179" s="1">
        <f t="shared" si="1597"/>
        <v>3</v>
      </c>
      <c r="ST179" s="1">
        <f t="shared" si="1597"/>
        <v>3</v>
      </c>
      <c r="SU179" s="1">
        <f t="shared" si="1597"/>
        <v>3</v>
      </c>
      <c r="SV179" s="1">
        <f t="shared" si="1597"/>
        <v>3</v>
      </c>
      <c r="SW179" s="1">
        <f t="shared" si="1597"/>
        <v>2</v>
      </c>
      <c r="SX179" s="1">
        <f t="shared" si="1597"/>
        <v>2</v>
      </c>
      <c r="SY179" s="1">
        <f t="shared" si="1597"/>
        <v>2</v>
      </c>
      <c r="SZ179" s="1">
        <f t="shared" si="1597"/>
        <v>2</v>
      </c>
      <c r="TA179" s="1">
        <f t="shared" si="1597"/>
        <v>2</v>
      </c>
      <c r="TB179" s="1">
        <f t="shared" si="1597"/>
        <v>3</v>
      </c>
      <c r="TC179" s="1">
        <f t="shared" si="1597"/>
        <v>2</v>
      </c>
      <c r="TD179" s="1">
        <f t="shared" si="1597"/>
        <v>3</v>
      </c>
      <c r="TE179" s="1">
        <f t="shared" si="1597"/>
        <v>3</v>
      </c>
      <c r="TF179" s="1">
        <f t="shared" si="1597"/>
        <v>2</v>
      </c>
      <c r="TG179" s="1">
        <f t="shared" si="1597"/>
        <v>2</v>
      </c>
      <c r="TH179" s="1">
        <f t="shared" si="1597"/>
        <v>3</v>
      </c>
      <c r="TI179" s="1">
        <f t="shared" si="1597"/>
        <v>2</v>
      </c>
      <c r="TJ179" s="1">
        <f t="shared" si="1597"/>
        <v>3</v>
      </c>
      <c r="TK179" s="1">
        <f t="shared" si="1597"/>
        <v>2</v>
      </c>
      <c r="TL179" s="1">
        <f t="shared" si="1597"/>
        <v>3</v>
      </c>
      <c r="TM179" s="1">
        <f t="shared" si="1597"/>
        <v>3</v>
      </c>
      <c r="TN179" s="1">
        <f t="shared" si="1597"/>
        <v>3</v>
      </c>
      <c r="TO179" s="1">
        <f t="shared" si="1597"/>
        <v>2</v>
      </c>
      <c r="TP179" s="1">
        <f t="shared" si="1597"/>
        <v>3</v>
      </c>
      <c r="TQ179" s="1">
        <f t="shared" si="1597"/>
        <v>2</v>
      </c>
      <c r="TR179" s="1">
        <f t="shared" si="1597"/>
        <v>3</v>
      </c>
      <c r="TS179" s="1">
        <f t="shared" si="1597"/>
        <v>3</v>
      </c>
      <c r="TT179" s="1">
        <f t="shared" si="1597"/>
        <v>2</v>
      </c>
      <c r="TU179" s="1">
        <f t="shared" si="1597"/>
        <v>2</v>
      </c>
      <c r="TV179" s="1">
        <f t="shared" si="45"/>
        <v>80</v>
      </c>
      <c r="TW179" s="1">
        <f t="shared" si="46"/>
        <v>19</v>
      </c>
      <c r="TX179" s="1">
        <f t="shared" si="47"/>
        <v>6</v>
      </c>
      <c r="TY179" s="1">
        <f t="shared" si="48"/>
        <v>7</v>
      </c>
      <c r="TZ179" s="1">
        <f t="shared" si="49"/>
        <v>6</v>
      </c>
      <c r="UA179" s="1">
        <f t="shared" si="50"/>
        <v>33</v>
      </c>
      <c r="UB179" s="1">
        <f t="shared" si="51"/>
        <v>9</v>
      </c>
      <c r="UC179" s="1">
        <f t="shared" si="52"/>
        <v>5</v>
      </c>
      <c r="UD179" s="1">
        <f t="shared" si="53"/>
        <v>5</v>
      </c>
      <c r="UE179" s="1">
        <f t="shared" si="54"/>
        <v>6</v>
      </c>
      <c r="UF179" s="1">
        <f t="shared" ref="UF179:UG179" si="1598">TS179</f>
        <v>3</v>
      </c>
      <c r="UG179" s="1">
        <f t="shared" si="1598"/>
        <v>2</v>
      </c>
      <c r="UH179" s="1">
        <f t="shared" si="56"/>
        <v>15</v>
      </c>
      <c r="UI179" s="1">
        <f t="shared" si="57"/>
        <v>2</v>
      </c>
      <c r="UJ179" s="1">
        <f t="shared" si="58"/>
        <v>5</v>
      </c>
      <c r="UK179" s="1">
        <f t="shared" si="59"/>
        <v>8</v>
      </c>
      <c r="UL179" s="1">
        <f t="shared" si="60"/>
        <v>13</v>
      </c>
      <c r="UM179" s="1">
        <f t="shared" si="61"/>
        <v>5</v>
      </c>
      <c r="UN179" s="1">
        <f t="shared" si="62"/>
        <v>5</v>
      </c>
      <c r="UO179" s="1">
        <f t="shared" si="63"/>
        <v>3</v>
      </c>
      <c r="UP179" s="6">
        <v>1.0</v>
      </c>
      <c r="UQ179" s="6">
        <v>1.0</v>
      </c>
      <c r="UR179" s="6">
        <v>1.0</v>
      </c>
      <c r="US179" s="6">
        <v>1.0</v>
      </c>
      <c r="UT179" s="6">
        <v>1.0</v>
      </c>
      <c r="UU179" s="6">
        <v>1.0</v>
      </c>
      <c r="UV179" s="6">
        <v>1.0</v>
      </c>
      <c r="UW179" s="6">
        <v>1.0</v>
      </c>
      <c r="UX179" s="6">
        <v>1.0</v>
      </c>
      <c r="UY179" s="6">
        <v>1.0</v>
      </c>
      <c r="UZ179" s="6">
        <v>1.0</v>
      </c>
      <c r="VA179" s="6">
        <v>1.0</v>
      </c>
      <c r="VB179" s="6">
        <v>1.0</v>
      </c>
      <c r="VC179" s="6">
        <v>1.0</v>
      </c>
      <c r="VD179" s="6">
        <v>2.0</v>
      </c>
      <c r="VE179" s="6">
        <v>2.0</v>
      </c>
      <c r="VF179" s="6">
        <v>1.0</v>
      </c>
      <c r="VG179" s="6">
        <v>1.0</v>
      </c>
      <c r="VH179" s="6">
        <v>1.0</v>
      </c>
      <c r="VI179" s="6">
        <v>1.0</v>
      </c>
      <c r="VJ179" s="6">
        <v>1.0</v>
      </c>
      <c r="VK179" s="6">
        <v>1.0</v>
      </c>
      <c r="VL179" s="6">
        <v>1.0</v>
      </c>
      <c r="VM179" s="6">
        <v>1.0</v>
      </c>
      <c r="VN179" s="6">
        <v>1.0</v>
      </c>
      <c r="VO179" s="6">
        <v>1.0</v>
      </c>
      <c r="VP179" s="6">
        <v>1.0</v>
      </c>
      <c r="VQ179" s="6">
        <v>1.0</v>
      </c>
      <c r="VR179" s="6">
        <v>1.0</v>
      </c>
      <c r="VS179" s="6">
        <v>1.0</v>
      </c>
      <c r="VT179" s="6">
        <v>1.0</v>
      </c>
      <c r="VU179" s="6">
        <v>1.0</v>
      </c>
      <c r="VV179" s="6">
        <v>1.0</v>
      </c>
      <c r="VW179" s="6">
        <v>2.0</v>
      </c>
      <c r="VX179" s="6">
        <v>1.0</v>
      </c>
      <c r="VY179" s="6">
        <v>1.0</v>
      </c>
      <c r="VZ179" s="6" t="s">
        <v>1630</v>
      </c>
      <c r="WA179" s="9">
        <v>29.0</v>
      </c>
      <c r="WB179" s="1">
        <v>1.0</v>
      </c>
      <c r="WC179" s="1">
        <v>2.0</v>
      </c>
      <c r="WD179" s="1">
        <v>2.0</v>
      </c>
      <c r="WE179" s="1">
        <v>2.0</v>
      </c>
      <c r="WF179" s="1">
        <v>1.0</v>
      </c>
      <c r="WG179" s="1">
        <v>2.0</v>
      </c>
      <c r="WH179" s="1">
        <v>1.0</v>
      </c>
      <c r="WI179" s="1">
        <v>2.0</v>
      </c>
      <c r="WJ179" s="1">
        <v>1.0</v>
      </c>
      <c r="WK179" s="1">
        <v>2.0</v>
      </c>
      <c r="WL179" s="1">
        <v>1.0</v>
      </c>
      <c r="WM179" s="1">
        <v>2.0</v>
      </c>
      <c r="WN179" s="1">
        <v>1.0</v>
      </c>
      <c r="WO179" s="1">
        <v>2.0</v>
      </c>
      <c r="WP179" s="1">
        <v>2.0</v>
      </c>
      <c r="WQ179" s="1">
        <f t="shared" ref="WQ179:XE179" si="1599">IF(WQ$3="+",WB179,3-WB179)</f>
        <v>2</v>
      </c>
      <c r="WR179" s="1">
        <f t="shared" si="1599"/>
        <v>2</v>
      </c>
      <c r="WS179" s="1">
        <f t="shared" si="1599"/>
        <v>2</v>
      </c>
      <c r="WT179" s="1">
        <f t="shared" si="1599"/>
        <v>2</v>
      </c>
      <c r="WU179" s="1">
        <f t="shared" si="1599"/>
        <v>2</v>
      </c>
      <c r="WV179" s="1">
        <f t="shared" si="1599"/>
        <v>2</v>
      </c>
      <c r="WW179" s="1">
        <f t="shared" si="1599"/>
        <v>2</v>
      </c>
      <c r="WX179" s="1">
        <f t="shared" si="1599"/>
        <v>2</v>
      </c>
      <c r="WY179" s="1">
        <f t="shared" si="1599"/>
        <v>1</v>
      </c>
      <c r="WZ179" s="1">
        <f t="shared" si="1599"/>
        <v>2</v>
      </c>
      <c r="XA179" s="1">
        <f t="shared" si="1599"/>
        <v>2</v>
      </c>
      <c r="XB179" s="1">
        <f t="shared" si="1599"/>
        <v>2</v>
      </c>
      <c r="XC179" s="1">
        <f t="shared" si="1599"/>
        <v>2</v>
      </c>
      <c r="XD179" s="1">
        <f t="shared" si="1599"/>
        <v>2</v>
      </c>
      <c r="XE179" s="1">
        <f t="shared" si="1599"/>
        <v>2</v>
      </c>
      <c r="XF179" s="1">
        <f t="shared" si="65"/>
        <v>29</v>
      </c>
      <c r="XG179" s="1">
        <v>0.0</v>
      </c>
      <c r="XH179" s="9"/>
      <c r="XI179" s="9"/>
    </row>
    <row r="180" ht="15.0" customHeight="1">
      <c r="A180" s="1" t="s">
        <v>564</v>
      </c>
      <c r="B180" s="1" t="s">
        <v>553</v>
      </c>
      <c r="C180" s="1" t="s">
        <v>1631</v>
      </c>
      <c r="D180" s="1"/>
      <c r="E180" s="1" t="s">
        <v>1632</v>
      </c>
      <c r="F180" s="1" t="s">
        <v>1633</v>
      </c>
      <c r="G180" s="1" t="s">
        <v>1634</v>
      </c>
      <c r="H180" s="1" t="s">
        <v>1635</v>
      </c>
      <c r="I180" s="1">
        <v>1.0</v>
      </c>
      <c r="J180" s="1">
        <v>1.9510322E7</v>
      </c>
      <c r="K180" s="1">
        <v>65.0</v>
      </c>
      <c r="L180" s="1">
        <v>2.0161129E7</v>
      </c>
      <c r="M180" s="1">
        <v>1.0</v>
      </c>
      <c r="N180" s="1">
        <v>2.0</v>
      </c>
      <c r="O180" s="1">
        <v>2.0</v>
      </c>
      <c r="P180" s="1"/>
      <c r="Q180" s="1">
        <v>2.0</v>
      </c>
      <c r="R180" s="1"/>
      <c r="S180" s="1">
        <v>2.0</v>
      </c>
      <c r="T180" s="1" t="s">
        <v>560</v>
      </c>
      <c r="U180" s="1"/>
      <c r="V180" s="1">
        <v>10.0</v>
      </c>
      <c r="W180" s="1" t="s">
        <v>1636</v>
      </c>
      <c r="X180" s="1" t="s">
        <v>1637</v>
      </c>
      <c r="Y180" s="1" t="s">
        <v>562</v>
      </c>
      <c r="Z180" s="1"/>
      <c r="AA180" s="1"/>
      <c r="AB180" s="1">
        <v>1.0</v>
      </c>
      <c r="AC180" s="1">
        <v>1.0</v>
      </c>
      <c r="AD180" s="1">
        <v>1972.0</v>
      </c>
      <c r="AE180" s="1">
        <v>2.0</v>
      </c>
      <c r="AF180" s="1">
        <v>2.0</v>
      </c>
      <c r="AG180" s="1">
        <v>1.0</v>
      </c>
      <c r="AH180" s="1">
        <v>8.0</v>
      </c>
      <c r="AI180" s="1">
        <v>2.0</v>
      </c>
      <c r="AJ180" s="1">
        <v>14.0</v>
      </c>
      <c r="AK180" s="1">
        <v>1.0</v>
      </c>
      <c r="AL180" s="1">
        <v>3.0</v>
      </c>
      <c r="AM180" s="1">
        <v>5.0</v>
      </c>
      <c r="AN180" s="1">
        <v>2013.0</v>
      </c>
      <c r="AO180" s="1">
        <v>5.0</v>
      </c>
      <c r="AP180" s="1">
        <v>11.0</v>
      </c>
      <c r="AQ180" s="1">
        <v>6.0</v>
      </c>
      <c r="AR180" s="1">
        <v>7.0</v>
      </c>
      <c r="AS180" s="1">
        <v>6.0</v>
      </c>
      <c r="AT180" s="1">
        <v>5.0</v>
      </c>
      <c r="AU180" s="1">
        <v>3.0</v>
      </c>
      <c r="AV180" s="1">
        <v>5.0</v>
      </c>
      <c r="AW180" s="1">
        <v>4.0</v>
      </c>
      <c r="AX180" s="1">
        <v>2.0</v>
      </c>
      <c r="AY180" s="1">
        <v>2.0</v>
      </c>
      <c r="AZ180" s="1">
        <v>6.0</v>
      </c>
      <c r="BA180" s="1">
        <v>1.0</v>
      </c>
      <c r="BB180" s="1">
        <v>2.0</v>
      </c>
      <c r="BC180" s="1">
        <v>1.0</v>
      </c>
      <c r="BD180" s="1">
        <v>2.0</v>
      </c>
      <c r="BE180" s="1">
        <v>3.0</v>
      </c>
      <c r="BF180" s="1">
        <v>1.0</v>
      </c>
      <c r="BG180" s="1">
        <v>2.0</v>
      </c>
      <c r="BH180" s="1">
        <v>4.0</v>
      </c>
      <c r="BI180" s="1">
        <v>1.0</v>
      </c>
      <c r="BJ180" s="1">
        <v>2.0</v>
      </c>
      <c r="BK180" s="1">
        <v>3.0</v>
      </c>
      <c r="BL180" s="1">
        <v>1.0</v>
      </c>
      <c r="BM180" s="1">
        <v>2.0</v>
      </c>
      <c r="BN180" s="1">
        <v>2.0</v>
      </c>
      <c r="BO180" s="1">
        <v>1.0</v>
      </c>
      <c r="BP180" s="1">
        <v>4.0</v>
      </c>
      <c r="BQ180" s="1">
        <v>2.0</v>
      </c>
      <c r="BR180" s="1">
        <v>1.0</v>
      </c>
      <c r="BS180" s="1">
        <v>5.0</v>
      </c>
      <c r="BT180" s="1">
        <v>5.0</v>
      </c>
      <c r="BU180" s="1">
        <v>5.0</v>
      </c>
      <c r="BV180" s="1">
        <v>2.0</v>
      </c>
      <c r="BW180" s="1">
        <v>1.0</v>
      </c>
      <c r="BX180" s="1">
        <v>5.0</v>
      </c>
      <c r="BY180" s="1">
        <v>5.0</v>
      </c>
      <c r="BZ180" s="1">
        <v>3.0</v>
      </c>
      <c r="CA180" s="1">
        <v>2.0</v>
      </c>
      <c r="CB180" s="1">
        <v>5.0</v>
      </c>
      <c r="CC180" s="1">
        <v>2.0</v>
      </c>
      <c r="CD180" s="1">
        <v>2.0</v>
      </c>
      <c r="CE180" s="1">
        <v>1.0</v>
      </c>
      <c r="CF180" s="1">
        <v>5.0</v>
      </c>
      <c r="CG180" s="1">
        <v>5.0</v>
      </c>
      <c r="CH180" s="1">
        <v>1.0</v>
      </c>
      <c r="CI180" s="1">
        <v>1.0</v>
      </c>
      <c r="CJ180" s="1">
        <v>2.0</v>
      </c>
      <c r="CK180" s="1">
        <v>2.0</v>
      </c>
      <c r="CL180" s="1">
        <v>1.0</v>
      </c>
      <c r="CM180" s="1">
        <v>2.0</v>
      </c>
      <c r="CN180" s="1">
        <f t="shared" si="9"/>
        <v>8</v>
      </c>
      <c r="CO180" s="1">
        <f t="shared" si="10"/>
        <v>20</v>
      </c>
      <c r="CP180" s="1">
        <f t="shared" si="11"/>
        <v>20</v>
      </c>
      <c r="CQ180" s="1">
        <f t="shared" si="12"/>
        <v>5</v>
      </c>
      <c r="CR180" s="1">
        <f t="shared" si="13"/>
        <v>12</v>
      </c>
      <c r="CS180" s="1">
        <f t="shared" si="14"/>
        <v>7</v>
      </c>
      <c r="CT180" s="1">
        <f t="shared" si="15"/>
        <v>72</v>
      </c>
      <c r="CU180" s="1">
        <v>4.0</v>
      </c>
      <c r="CV180" s="1">
        <v>3.0</v>
      </c>
      <c r="CW180" s="1">
        <v>3.0</v>
      </c>
      <c r="CX180" s="1">
        <v>3.0</v>
      </c>
      <c r="CY180" s="1">
        <v>2.0</v>
      </c>
      <c r="CZ180" s="1">
        <v>3.0</v>
      </c>
      <c r="DA180" s="1">
        <v>3.0</v>
      </c>
      <c r="DB180" s="1">
        <v>3.0</v>
      </c>
      <c r="DC180" s="1">
        <v>3.0</v>
      </c>
      <c r="DD180" s="1">
        <v>3.0</v>
      </c>
      <c r="DE180" s="1">
        <v>2.0</v>
      </c>
      <c r="DF180" s="1">
        <v>3.0</v>
      </c>
      <c r="DG180" s="1">
        <v>3.0</v>
      </c>
      <c r="DH180" s="1">
        <v>3.0</v>
      </c>
      <c r="DI180" s="1">
        <v>2.0</v>
      </c>
      <c r="DJ180" s="1">
        <v>3.0</v>
      </c>
      <c r="DK180" s="1">
        <v>2.0</v>
      </c>
      <c r="DL180" s="1">
        <v>3.0</v>
      </c>
      <c r="DM180" s="1">
        <v>3.0</v>
      </c>
      <c r="DN180" s="1">
        <v>3.0</v>
      </c>
      <c r="DO180" s="1">
        <v>3.0</v>
      </c>
      <c r="DP180" s="1">
        <v>3.0</v>
      </c>
      <c r="DQ180" s="1">
        <f t="shared" si="16"/>
        <v>16</v>
      </c>
      <c r="DR180" s="1">
        <f t="shared" si="17"/>
        <v>12</v>
      </c>
      <c r="DS180" s="1">
        <f t="shared" ref="DS180:DT180" si="1600">SUM(CW180+DC180+DI180)</f>
        <v>8</v>
      </c>
      <c r="DT180" s="1">
        <f t="shared" si="1600"/>
        <v>9</v>
      </c>
      <c r="DU180" s="1">
        <f t="shared" si="19"/>
        <v>6</v>
      </c>
      <c r="DV180" s="1">
        <f t="shared" si="20"/>
        <v>12</v>
      </c>
      <c r="DW180" s="1">
        <f t="shared" si="21"/>
        <v>63</v>
      </c>
      <c r="DX180" s="1">
        <v>4.0</v>
      </c>
      <c r="DY180" s="1">
        <v>2.0</v>
      </c>
      <c r="DZ180" s="1">
        <v>2.0</v>
      </c>
      <c r="EA180" s="1">
        <v>4.0</v>
      </c>
      <c r="EB180" s="1">
        <v>2.0</v>
      </c>
      <c r="EC180" s="1">
        <v>3.0</v>
      </c>
      <c r="ED180" s="1">
        <v>4.0</v>
      </c>
      <c r="EE180" s="1">
        <v>3.0</v>
      </c>
      <c r="EF180" s="1">
        <v>3.0</v>
      </c>
      <c r="EG180" s="1">
        <v>4.0</v>
      </c>
      <c r="EH180" s="1">
        <v>3.0</v>
      </c>
      <c r="EI180" s="1">
        <v>2.0</v>
      </c>
      <c r="EJ180" s="1">
        <v>2.0</v>
      </c>
      <c r="EK180" s="1">
        <v>4.0</v>
      </c>
      <c r="EL180" s="1">
        <v>4.0</v>
      </c>
      <c r="EM180" s="1">
        <v>4.0</v>
      </c>
      <c r="EN180" s="1">
        <v>4.0</v>
      </c>
      <c r="EO180" s="1">
        <v>5.0</v>
      </c>
      <c r="EP180" s="1">
        <v>2.0</v>
      </c>
      <c r="EQ180" s="1">
        <v>2.0</v>
      </c>
      <c r="ER180" s="1">
        <v>4.0</v>
      </c>
      <c r="ES180" s="1">
        <v>2.0</v>
      </c>
      <c r="ET180" s="1">
        <v>3.0</v>
      </c>
      <c r="EU180" s="1">
        <v>4.0</v>
      </c>
      <c r="EV180" s="1">
        <v>4.0</v>
      </c>
      <c r="EW180" s="1">
        <v>5.0</v>
      </c>
      <c r="EX180" s="1">
        <v>3.0</v>
      </c>
      <c r="EY180" s="1">
        <v>2.0</v>
      </c>
      <c r="EZ180" s="1">
        <v>2.0</v>
      </c>
      <c r="FA180" s="1">
        <v>2.0</v>
      </c>
      <c r="FB180" s="1">
        <v>2.0</v>
      </c>
      <c r="FC180" s="1">
        <v>4.0</v>
      </c>
      <c r="FD180" s="1">
        <v>2.0</v>
      </c>
      <c r="FE180" s="1">
        <v>2.0</v>
      </c>
      <c r="FF180" s="1">
        <v>4.0</v>
      </c>
      <c r="FG180" s="1">
        <v>2.0</v>
      </c>
      <c r="FH180" s="1">
        <v>4.0</v>
      </c>
      <c r="FI180" s="1">
        <v>3.0</v>
      </c>
      <c r="FJ180" s="1">
        <v>2.0</v>
      </c>
      <c r="FK180" s="1">
        <v>2.0</v>
      </c>
      <c r="FL180" s="1">
        <v>4.0</v>
      </c>
      <c r="FM180" s="1">
        <v>4.0</v>
      </c>
      <c r="FN180" s="1">
        <v>4.0</v>
      </c>
      <c r="FO180" s="1">
        <v>4.0</v>
      </c>
      <c r="FP180" s="1">
        <f t="shared" ref="FP180:HG180" si="1601">IF(FP$3="+",DX180,6-DX180)</f>
        <v>4</v>
      </c>
      <c r="FQ180" s="1">
        <f t="shared" si="1601"/>
        <v>4</v>
      </c>
      <c r="FR180" s="1">
        <f t="shared" si="1601"/>
        <v>2</v>
      </c>
      <c r="FS180" s="1">
        <f t="shared" si="1601"/>
        <v>4</v>
      </c>
      <c r="FT180" s="1">
        <f t="shared" si="1601"/>
        <v>2</v>
      </c>
      <c r="FU180" s="1">
        <f t="shared" si="1601"/>
        <v>3</v>
      </c>
      <c r="FV180" s="1">
        <f t="shared" si="1601"/>
        <v>4</v>
      </c>
      <c r="FW180" s="1">
        <f t="shared" si="1601"/>
        <v>3</v>
      </c>
      <c r="FX180" s="1">
        <f t="shared" si="1601"/>
        <v>3</v>
      </c>
      <c r="FY180" s="1">
        <f t="shared" si="1601"/>
        <v>4</v>
      </c>
      <c r="FZ180" s="1">
        <f t="shared" si="1601"/>
        <v>3</v>
      </c>
      <c r="GA180" s="1">
        <f t="shared" si="1601"/>
        <v>4</v>
      </c>
      <c r="GB180" s="1">
        <f t="shared" si="1601"/>
        <v>4</v>
      </c>
      <c r="GC180" s="1">
        <f t="shared" si="1601"/>
        <v>4</v>
      </c>
      <c r="GD180" s="1">
        <f t="shared" si="1601"/>
        <v>2</v>
      </c>
      <c r="GE180" s="1">
        <f t="shared" si="1601"/>
        <v>2</v>
      </c>
      <c r="GF180" s="1">
        <f t="shared" si="1601"/>
        <v>4</v>
      </c>
      <c r="GG180" s="1">
        <f t="shared" si="1601"/>
        <v>1</v>
      </c>
      <c r="GH180" s="1">
        <f t="shared" si="1601"/>
        <v>4</v>
      </c>
      <c r="GI180" s="1">
        <f t="shared" si="1601"/>
        <v>2</v>
      </c>
      <c r="GJ180" s="1">
        <f t="shared" si="1601"/>
        <v>4</v>
      </c>
      <c r="GK180" s="1">
        <f t="shared" si="1601"/>
        <v>4</v>
      </c>
      <c r="GL180" s="1">
        <f t="shared" si="1601"/>
        <v>3</v>
      </c>
      <c r="GM180" s="1">
        <f t="shared" si="1601"/>
        <v>2</v>
      </c>
      <c r="GN180" s="1">
        <f t="shared" si="1601"/>
        <v>2</v>
      </c>
      <c r="GO180" s="1">
        <f t="shared" si="1601"/>
        <v>5</v>
      </c>
      <c r="GP180" s="1">
        <f t="shared" si="1601"/>
        <v>3</v>
      </c>
      <c r="GQ180" s="1">
        <f t="shared" si="1601"/>
        <v>2</v>
      </c>
      <c r="GR180" s="1">
        <f t="shared" si="1601"/>
        <v>2</v>
      </c>
      <c r="GS180" s="1">
        <f t="shared" si="1601"/>
        <v>4</v>
      </c>
      <c r="GT180" s="1">
        <f t="shared" si="1601"/>
        <v>2</v>
      </c>
      <c r="GU180" s="1">
        <f t="shared" si="1601"/>
        <v>4</v>
      </c>
      <c r="GV180" s="1">
        <f t="shared" si="1601"/>
        <v>4</v>
      </c>
      <c r="GW180" s="1">
        <f t="shared" si="1601"/>
        <v>2</v>
      </c>
      <c r="GX180" s="1">
        <f t="shared" si="1601"/>
        <v>4</v>
      </c>
      <c r="GY180" s="1">
        <f t="shared" si="1601"/>
        <v>2</v>
      </c>
      <c r="GZ180" s="1">
        <f t="shared" si="1601"/>
        <v>4</v>
      </c>
      <c r="HA180" s="1">
        <f t="shared" si="1601"/>
        <v>3</v>
      </c>
      <c r="HB180" s="1">
        <f t="shared" si="1601"/>
        <v>2</v>
      </c>
      <c r="HC180" s="1">
        <f t="shared" si="1601"/>
        <v>2</v>
      </c>
      <c r="HD180" s="1">
        <f t="shared" si="1601"/>
        <v>4</v>
      </c>
      <c r="HE180" s="1">
        <f t="shared" si="1601"/>
        <v>2</v>
      </c>
      <c r="HF180" s="1">
        <f t="shared" si="1601"/>
        <v>4</v>
      </c>
      <c r="HG180" s="1">
        <f t="shared" si="1601"/>
        <v>2</v>
      </c>
      <c r="HH180" s="1">
        <v>4.0</v>
      </c>
      <c r="HI180" s="1">
        <v>2.0</v>
      </c>
      <c r="HJ180" s="1">
        <v>2.0</v>
      </c>
      <c r="HK180" s="1">
        <v>4.0</v>
      </c>
      <c r="HL180" s="1">
        <v>2.0</v>
      </c>
      <c r="HM180" s="1">
        <v>3.0</v>
      </c>
      <c r="HN180" s="1">
        <v>4.0</v>
      </c>
      <c r="HO180" s="1">
        <v>3.0</v>
      </c>
      <c r="HP180" s="1">
        <v>3.0</v>
      </c>
      <c r="HQ180" s="1">
        <v>4.0</v>
      </c>
      <c r="HR180" s="1">
        <v>3.0</v>
      </c>
      <c r="HS180" s="1">
        <v>2.0</v>
      </c>
      <c r="HT180" s="1">
        <v>2.0</v>
      </c>
      <c r="HU180" s="1">
        <v>4.0</v>
      </c>
      <c r="HV180" s="1">
        <v>4.0</v>
      </c>
      <c r="HW180" s="1">
        <v>4.0</v>
      </c>
      <c r="HX180" s="1">
        <v>4.0</v>
      </c>
      <c r="HY180" s="1">
        <v>5.0</v>
      </c>
      <c r="HZ180" s="1">
        <v>2.0</v>
      </c>
      <c r="IA180" s="1">
        <v>2.0</v>
      </c>
      <c r="IB180" s="1">
        <v>4.0</v>
      </c>
      <c r="IC180" s="1">
        <v>2.0</v>
      </c>
      <c r="ID180" s="1">
        <v>3.0</v>
      </c>
      <c r="IE180" s="1">
        <v>4.0</v>
      </c>
      <c r="IF180" s="1">
        <v>4.0</v>
      </c>
      <c r="IG180" s="1">
        <v>5.0</v>
      </c>
      <c r="IH180" s="1">
        <v>3.0</v>
      </c>
      <c r="II180" s="1">
        <v>2.0</v>
      </c>
      <c r="IJ180" s="1">
        <v>2.0</v>
      </c>
      <c r="IK180" s="1">
        <v>2.0</v>
      </c>
      <c r="IL180" s="1">
        <v>2.0</v>
      </c>
      <c r="IM180" s="1">
        <v>4.0</v>
      </c>
      <c r="IN180" s="1">
        <v>2.0</v>
      </c>
      <c r="IO180" s="1">
        <v>2.0</v>
      </c>
      <c r="IP180" s="1">
        <v>4.0</v>
      </c>
      <c r="IQ180" s="1">
        <v>2.0</v>
      </c>
      <c r="IR180" s="1">
        <v>4.0</v>
      </c>
      <c r="IS180" s="1">
        <v>3.0</v>
      </c>
      <c r="IT180" s="1">
        <v>2.0</v>
      </c>
      <c r="IU180" s="1">
        <v>2.0</v>
      </c>
      <c r="IV180" s="1">
        <v>4.0</v>
      </c>
      <c r="IW180" s="1">
        <v>4.0</v>
      </c>
      <c r="IX180" s="1">
        <v>4.0</v>
      </c>
      <c r="IY180" s="1">
        <v>4.0</v>
      </c>
      <c r="IZ180" s="1">
        <f t="shared" ref="IZ180:KQ180" si="1602">IF(IZ$3="+",HH180,6-HH180)</f>
        <v>4</v>
      </c>
      <c r="JA180" s="1">
        <f t="shared" si="1602"/>
        <v>4</v>
      </c>
      <c r="JB180" s="1">
        <f t="shared" si="1602"/>
        <v>2</v>
      </c>
      <c r="JC180" s="1">
        <f t="shared" si="1602"/>
        <v>4</v>
      </c>
      <c r="JD180" s="1">
        <f t="shared" si="1602"/>
        <v>2</v>
      </c>
      <c r="JE180" s="1">
        <f t="shared" si="1602"/>
        <v>3</v>
      </c>
      <c r="JF180" s="1">
        <f t="shared" si="1602"/>
        <v>4</v>
      </c>
      <c r="JG180" s="1">
        <f t="shared" si="1602"/>
        <v>3</v>
      </c>
      <c r="JH180" s="1">
        <f t="shared" si="1602"/>
        <v>3</v>
      </c>
      <c r="JI180" s="1">
        <f t="shared" si="1602"/>
        <v>4</v>
      </c>
      <c r="JJ180" s="1">
        <f t="shared" si="1602"/>
        <v>3</v>
      </c>
      <c r="JK180" s="1">
        <f t="shared" si="1602"/>
        <v>4</v>
      </c>
      <c r="JL180" s="1">
        <f t="shared" si="1602"/>
        <v>4</v>
      </c>
      <c r="JM180" s="1">
        <f t="shared" si="1602"/>
        <v>4</v>
      </c>
      <c r="JN180" s="1">
        <f t="shared" si="1602"/>
        <v>4</v>
      </c>
      <c r="JO180" s="1">
        <f t="shared" si="1602"/>
        <v>2</v>
      </c>
      <c r="JP180" s="1">
        <f t="shared" si="1602"/>
        <v>4</v>
      </c>
      <c r="JQ180" s="1">
        <f t="shared" si="1602"/>
        <v>1</v>
      </c>
      <c r="JR180" s="1">
        <f t="shared" si="1602"/>
        <v>4</v>
      </c>
      <c r="JS180" s="1">
        <f t="shared" si="1602"/>
        <v>2</v>
      </c>
      <c r="JT180" s="1">
        <f t="shared" si="1602"/>
        <v>4</v>
      </c>
      <c r="JU180" s="1">
        <f t="shared" si="1602"/>
        <v>4</v>
      </c>
      <c r="JV180" s="1">
        <f t="shared" si="1602"/>
        <v>3</v>
      </c>
      <c r="JW180" s="1">
        <f t="shared" si="1602"/>
        <v>4</v>
      </c>
      <c r="JX180" s="1">
        <f t="shared" si="1602"/>
        <v>2</v>
      </c>
      <c r="JY180" s="1">
        <f t="shared" si="1602"/>
        <v>5</v>
      </c>
      <c r="JZ180" s="1">
        <f t="shared" si="1602"/>
        <v>3</v>
      </c>
      <c r="KA180" s="1">
        <f t="shared" si="1602"/>
        <v>2</v>
      </c>
      <c r="KB180" s="1">
        <f t="shared" si="1602"/>
        <v>2</v>
      </c>
      <c r="KC180" s="1">
        <f t="shared" si="1602"/>
        <v>2</v>
      </c>
      <c r="KD180" s="1">
        <f t="shared" si="1602"/>
        <v>2</v>
      </c>
      <c r="KE180" s="1">
        <f t="shared" si="1602"/>
        <v>4</v>
      </c>
      <c r="KF180" s="1">
        <f t="shared" si="1602"/>
        <v>4</v>
      </c>
      <c r="KG180" s="1">
        <f t="shared" si="1602"/>
        <v>2</v>
      </c>
      <c r="KH180" s="1">
        <f t="shared" si="1602"/>
        <v>2</v>
      </c>
      <c r="KI180" s="1">
        <f t="shared" si="1602"/>
        <v>2</v>
      </c>
      <c r="KJ180" s="1">
        <f t="shared" si="1602"/>
        <v>4</v>
      </c>
      <c r="KK180" s="1">
        <f t="shared" si="1602"/>
        <v>3</v>
      </c>
      <c r="KL180" s="1">
        <f t="shared" si="1602"/>
        <v>2</v>
      </c>
      <c r="KM180" s="1">
        <f t="shared" si="1602"/>
        <v>2</v>
      </c>
      <c r="KN180" s="1">
        <f t="shared" si="1602"/>
        <v>4</v>
      </c>
      <c r="KO180" s="1">
        <f t="shared" si="1602"/>
        <v>2</v>
      </c>
      <c r="KP180" s="1">
        <f t="shared" si="1602"/>
        <v>4</v>
      </c>
      <c r="KQ180" s="1">
        <f t="shared" si="1602"/>
        <v>2</v>
      </c>
      <c r="KR180" s="1">
        <f t="shared" si="24"/>
        <v>135</v>
      </c>
      <c r="KS180" s="1">
        <f t="shared" si="25"/>
        <v>25</v>
      </c>
      <c r="KT180" s="1">
        <f t="shared" si="26"/>
        <v>32</v>
      </c>
      <c r="KU180" s="1">
        <f t="shared" si="27"/>
        <v>22</v>
      </c>
      <c r="KV180" s="1">
        <f t="shared" si="28"/>
        <v>29</v>
      </c>
      <c r="KW180" s="1">
        <f t="shared" si="29"/>
        <v>27</v>
      </c>
      <c r="KX180" s="1">
        <v>5.0</v>
      </c>
      <c r="KY180" s="1">
        <v>5.0</v>
      </c>
      <c r="KZ180" s="1">
        <v>2.0</v>
      </c>
      <c r="LA180" s="1">
        <v>2.0</v>
      </c>
      <c r="LB180" s="1">
        <v>4.0</v>
      </c>
      <c r="LC180" s="1">
        <v>2.0</v>
      </c>
      <c r="LD180" s="1">
        <v>4.0</v>
      </c>
      <c r="LE180" s="1">
        <v>4.0</v>
      </c>
      <c r="LF180" s="1">
        <v>2.0</v>
      </c>
      <c r="LG180" s="1">
        <v>4.0</v>
      </c>
      <c r="LH180" s="1">
        <v>4.0</v>
      </c>
      <c r="LI180" s="1">
        <v>4.0</v>
      </c>
      <c r="LJ180" s="1">
        <v>4.0</v>
      </c>
      <c r="LK180" s="1">
        <v>4.0</v>
      </c>
      <c r="LL180" s="1">
        <v>4.0</v>
      </c>
      <c r="LM180" s="1">
        <v>5.0</v>
      </c>
      <c r="LN180" s="1">
        <v>4.0</v>
      </c>
      <c r="LO180" s="1">
        <v>4.0</v>
      </c>
      <c r="LP180" s="1">
        <v>4.0</v>
      </c>
      <c r="LQ180" s="1">
        <v>4.0</v>
      </c>
      <c r="LR180" s="1">
        <v>4.0</v>
      </c>
      <c r="LS180" s="1">
        <v>4.0</v>
      </c>
      <c r="LT180" s="1">
        <v>4.0</v>
      </c>
      <c r="LU180" s="1">
        <v>4.0</v>
      </c>
      <c r="LV180" s="1">
        <v>4.0</v>
      </c>
      <c r="LW180" s="1">
        <v>3.0</v>
      </c>
      <c r="LX180" s="1">
        <v>3.0</v>
      </c>
      <c r="LY180" s="1">
        <v>2.0</v>
      </c>
      <c r="LZ180" s="1">
        <v>4.0</v>
      </c>
      <c r="MA180" s="1">
        <f t="shared" si="557"/>
        <v>5</v>
      </c>
      <c r="MB180" s="1">
        <f t="shared" ref="MB180:NC180" si="1603">IF(MB$3="+",KY180,6-KY180)</f>
        <v>1</v>
      </c>
      <c r="MC180" s="1">
        <f t="shared" si="1603"/>
        <v>2</v>
      </c>
      <c r="MD180" s="1">
        <f t="shared" si="1603"/>
        <v>4</v>
      </c>
      <c r="ME180" s="1">
        <f t="shared" si="1603"/>
        <v>2</v>
      </c>
      <c r="MF180" s="1">
        <f t="shared" si="1603"/>
        <v>2</v>
      </c>
      <c r="MG180" s="1">
        <f t="shared" si="1603"/>
        <v>4</v>
      </c>
      <c r="MH180" s="1">
        <f t="shared" si="1603"/>
        <v>2</v>
      </c>
      <c r="MI180" s="1">
        <f t="shared" si="1603"/>
        <v>4</v>
      </c>
      <c r="MJ180" s="1">
        <f t="shared" si="1603"/>
        <v>4</v>
      </c>
      <c r="MK180" s="1">
        <f t="shared" si="1603"/>
        <v>4</v>
      </c>
      <c r="ML180" s="1">
        <f t="shared" si="1603"/>
        <v>4</v>
      </c>
      <c r="MM180" s="1">
        <f t="shared" si="1603"/>
        <v>2</v>
      </c>
      <c r="MN180" s="1">
        <f t="shared" si="1603"/>
        <v>4</v>
      </c>
      <c r="MO180" s="1">
        <f t="shared" si="1603"/>
        <v>4</v>
      </c>
      <c r="MP180" s="1">
        <f t="shared" si="1603"/>
        <v>5</v>
      </c>
      <c r="MQ180" s="1">
        <f t="shared" si="1603"/>
        <v>4</v>
      </c>
      <c r="MR180" s="1">
        <f t="shared" si="1603"/>
        <v>4</v>
      </c>
      <c r="MS180" s="1">
        <f t="shared" si="1603"/>
        <v>2</v>
      </c>
      <c r="MT180" s="1">
        <f t="shared" si="1603"/>
        <v>4</v>
      </c>
      <c r="MU180" s="1">
        <f t="shared" si="1603"/>
        <v>4</v>
      </c>
      <c r="MV180" s="1">
        <f t="shared" si="1603"/>
        <v>2</v>
      </c>
      <c r="MW180" s="1">
        <f t="shared" si="1603"/>
        <v>2</v>
      </c>
      <c r="MX180" s="1">
        <f t="shared" si="1603"/>
        <v>4</v>
      </c>
      <c r="MY180" s="1">
        <f t="shared" si="1603"/>
        <v>4</v>
      </c>
      <c r="MZ180" s="1">
        <f t="shared" si="1603"/>
        <v>3</v>
      </c>
      <c r="NA180" s="1">
        <f t="shared" si="1603"/>
        <v>3</v>
      </c>
      <c r="NB180" s="1">
        <f t="shared" si="1603"/>
        <v>2</v>
      </c>
      <c r="NC180" s="1">
        <f t="shared" si="1603"/>
        <v>4</v>
      </c>
      <c r="ND180" s="1">
        <f t="shared" si="31"/>
        <v>17</v>
      </c>
      <c r="NE180" s="1">
        <f t="shared" si="32"/>
        <v>13</v>
      </c>
      <c r="NF180" s="1">
        <f t="shared" si="33"/>
        <v>18</v>
      </c>
      <c r="NG180" s="1">
        <f t="shared" si="34"/>
        <v>16</v>
      </c>
      <c r="NH180" s="1">
        <f t="shared" si="35"/>
        <v>12</v>
      </c>
      <c r="NI180" s="1">
        <f t="shared" si="36"/>
        <v>19</v>
      </c>
      <c r="NJ180" s="1">
        <f t="shared" si="70"/>
        <v>95</v>
      </c>
      <c r="NK180" s="1">
        <v>3.0</v>
      </c>
      <c r="NL180" s="1">
        <v>3.0</v>
      </c>
      <c r="NM180" s="1">
        <v>2.0</v>
      </c>
      <c r="NN180" s="1">
        <v>2.0</v>
      </c>
      <c r="NO180" s="1">
        <v>3.0</v>
      </c>
      <c r="NP180" s="1">
        <v>2.0</v>
      </c>
      <c r="NQ180" s="1">
        <v>3.0</v>
      </c>
      <c r="NR180" s="1">
        <v>2.0</v>
      </c>
      <c r="NS180" s="1">
        <v>3.0</v>
      </c>
      <c r="NT180" s="1">
        <v>2.0</v>
      </c>
      <c r="NU180" s="1">
        <v>2.0</v>
      </c>
      <c r="NV180" s="1">
        <v>3.0</v>
      </c>
      <c r="NW180" s="1">
        <v>3.0</v>
      </c>
      <c r="NX180" s="1">
        <v>3.0</v>
      </c>
      <c r="NY180" s="1">
        <v>2.0</v>
      </c>
      <c r="NZ180" s="1">
        <v>3.0</v>
      </c>
      <c r="OA180" s="1">
        <v>2.0</v>
      </c>
      <c r="OB180" s="1">
        <v>3.0</v>
      </c>
      <c r="OC180" s="1">
        <v>2.0</v>
      </c>
      <c r="OD180" s="1">
        <v>2.0</v>
      </c>
      <c r="OE180" s="1">
        <v>2.0</v>
      </c>
      <c r="OF180" s="1">
        <f t="shared" si="37"/>
        <v>14</v>
      </c>
      <c r="OG180" s="1">
        <f t="shared" si="38"/>
        <v>30</v>
      </c>
      <c r="OH180" s="1">
        <f t="shared" si="39"/>
        <v>44</v>
      </c>
      <c r="OI180" s="1">
        <v>2.0</v>
      </c>
      <c r="OJ180" s="1">
        <v>4.0</v>
      </c>
      <c r="OK180" s="1">
        <v>5.0</v>
      </c>
      <c r="OL180" s="1">
        <v>4.0</v>
      </c>
      <c r="OM180" s="1">
        <v>4.0</v>
      </c>
      <c r="ON180" s="1">
        <v>4.0</v>
      </c>
      <c r="OO180" s="1">
        <v>4.0</v>
      </c>
      <c r="OP180" s="1">
        <v>4.0</v>
      </c>
      <c r="OQ180" s="1">
        <v>2.0</v>
      </c>
      <c r="OR180" s="1">
        <v>4.0</v>
      </c>
      <c r="OS180" s="1">
        <v>4.0</v>
      </c>
      <c r="OT180" s="1">
        <v>4.0</v>
      </c>
      <c r="OU180" s="1">
        <v>4.0</v>
      </c>
      <c r="OV180" s="1">
        <v>2.0</v>
      </c>
      <c r="OW180" s="1">
        <v>4.0</v>
      </c>
      <c r="OX180" s="1">
        <v>4.0</v>
      </c>
      <c r="OY180" s="1">
        <v>4.0</v>
      </c>
      <c r="OZ180" s="1">
        <v>2.0</v>
      </c>
      <c r="PA180" s="1">
        <v>4.0</v>
      </c>
      <c r="PB180" s="1">
        <v>4.0</v>
      </c>
      <c r="PC180" s="1">
        <v>4.0</v>
      </c>
      <c r="PD180" s="1">
        <v>2.0</v>
      </c>
      <c r="PE180" s="1">
        <v>5.0</v>
      </c>
      <c r="PF180" s="1">
        <v>4.0</v>
      </c>
      <c r="PG180" s="1">
        <v>4.0</v>
      </c>
      <c r="PH180" s="1">
        <v>2.0</v>
      </c>
      <c r="PI180" s="1">
        <v>4.0</v>
      </c>
      <c r="PJ180" s="1">
        <v>4.0</v>
      </c>
      <c r="PK180" s="1">
        <v>2.0</v>
      </c>
      <c r="PL180" s="1">
        <f t="shared" ref="PL180:QN180" si="1604">IF(PL$3="+",OI180,6-OI180)</f>
        <v>4</v>
      </c>
      <c r="PM180" s="1">
        <f t="shared" si="1604"/>
        <v>4</v>
      </c>
      <c r="PN180" s="1">
        <f t="shared" si="1604"/>
        <v>5</v>
      </c>
      <c r="PO180" s="1">
        <f t="shared" si="1604"/>
        <v>4</v>
      </c>
      <c r="PP180" s="1">
        <f t="shared" si="1604"/>
        <v>4</v>
      </c>
      <c r="PQ180" s="1">
        <f t="shared" si="1604"/>
        <v>2</v>
      </c>
      <c r="PR180" s="1">
        <f t="shared" si="1604"/>
        <v>4</v>
      </c>
      <c r="PS180" s="1">
        <f t="shared" si="1604"/>
        <v>4</v>
      </c>
      <c r="PT180" s="1">
        <f t="shared" si="1604"/>
        <v>4</v>
      </c>
      <c r="PU180" s="1">
        <f t="shared" si="1604"/>
        <v>2</v>
      </c>
      <c r="PV180" s="1">
        <f t="shared" si="1604"/>
        <v>2</v>
      </c>
      <c r="PW180" s="1">
        <f t="shared" si="1604"/>
        <v>2</v>
      </c>
      <c r="PX180" s="1">
        <f t="shared" si="1604"/>
        <v>2</v>
      </c>
      <c r="PY180" s="1">
        <f t="shared" si="1604"/>
        <v>4</v>
      </c>
      <c r="PZ180" s="1">
        <f t="shared" si="1604"/>
        <v>4</v>
      </c>
      <c r="QA180" s="1">
        <f t="shared" si="1604"/>
        <v>4</v>
      </c>
      <c r="QB180" s="1">
        <f t="shared" si="1604"/>
        <v>4</v>
      </c>
      <c r="QC180" s="1">
        <f t="shared" si="1604"/>
        <v>4</v>
      </c>
      <c r="QD180" s="1">
        <f t="shared" si="1604"/>
        <v>4</v>
      </c>
      <c r="QE180" s="1">
        <f t="shared" si="1604"/>
        <v>2</v>
      </c>
      <c r="QF180" s="1">
        <f t="shared" si="1604"/>
        <v>4</v>
      </c>
      <c r="QG180" s="1">
        <f t="shared" si="1604"/>
        <v>4</v>
      </c>
      <c r="QH180" s="1">
        <f t="shared" si="1604"/>
        <v>5</v>
      </c>
      <c r="QI180" s="1">
        <f t="shared" si="1604"/>
        <v>4</v>
      </c>
      <c r="QJ180" s="1">
        <f t="shared" si="1604"/>
        <v>4</v>
      </c>
      <c r="QK180" s="1">
        <f t="shared" si="1604"/>
        <v>4</v>
      </c>
      <c r="QL180" s="1">
        <f t="shared" si="1604"/>
        <v>4</v>
      </c>
      <c r="QM180" s="1">
        <f t="shared" si="1604"/>
        <v>4</v>
      </c>
      <c r="QN180" s="1">
        <f t="shared" si="1604"/>
        <v>4</v>
      </c>
      <c r="QO180" s="1">
        <f t="shared" si="41"/>
        <v>106</v>
      </c>
      <c r="QP180" s="1">
        <f t="shared" si="42"/>
        <v>47</v>
      </c>
      <c r="QQ180" s="1">
        <f t="shared" si="43"/>
        <v>59</v>
      </c>
      <c r="QR180" s="1">
        <v>3.0</v>
      </c>
      <c r="QS180" s="1">
        <v>3.0</v>
      </c>
      <c r="QT180" s="1">
        <v>3.0</v>
      </c>
      <c r="QU180" s="1">
        <v>4.0</v>
      </c>
      <c r="QV180" s="1">
        <v>3.0</v>
      </c>
      <c r="QW180" s="1">
        <v>2.0</v>
      </c>
      <c r="QX180" s="1">
        <v>3.0</v>
      </c>
      <c r="QY180" s="1">
        <v>2.0</v>
      </c>
      <c r="QZ180" s="1">
        <v>3.0</v>
      </c>
      <c r="RA180" s="1">
        <v>2.0</v>
      </c>
      <c r="RB180" s="1">
        <v>3.0</v>
      </c>
      <c r="RC180" s="1">
        <v>2.0</v>
      </c>
      <c r="RD180" s="1">
        <v>4.0</v>
      </c>
      <c r="RE180" s="1">
        <v>3.0</v>
      </c>
      <c r="RF180" s="1">
        <v>2.0</v>
      </c>
      <c r="RG180" s="1">
        <v>3.0</v>
      </c>
      <c r="RH180" s="1">
        <v>2.0</v>
      </c>
      <c r="RI180" s="1">
        <v>3.0</v>
      </c>
      <c r="RJ180" s="1">
        <v>3.0</v>
      </c>
      <c r="RK180" s="1">
        <v>2.0</v>
      </c>
      <c r="RL180" s="1">
        <v>2.0</v>
      </c>
      <c r="RM180" s="1">
        <v>3.0</v>
      </c>
      <c r="RN180" s="1">
        <v>2.0</v>
      </c>
      <c r="RO180" s="1">
        <v>3.0</v>
      </c>
      <c r="RP180" s="1">
        <v>3.0</v>
      </c>
      <c r="RQ180" s="1">
        <v>2.0</v>
      </c>
      <c r="RR180" s="1">
        <v>2.0</v>
      </c>
      <c r="RS180" s="1">
        <v>3.0</v>
      </c>
      <c r="RT180" s="1">
        <v>3.0</v>
      </c>
      <c r="RU180" s="1">
        <v>3.0</v>
      </c>
      <c r="RV180" s="1">
        <v>3.0</v>
      </c>
      <c r="RW180" s="1">
        <v>3.0</v>
      </c>
      <c r="RX180" s="1">
        <v>3.0</v>
      </c>
      <c r="RY180" s="1">
        <v>3.0</v>
      </c>
      <c r="RZ180" s="1">
        <v>3.0</v>
      </c>
      <c r="SA180" s="1">
        <v>2.0</v>
      </c>
      <c r="SB180" s="1">
        <v>3.0</v>
      </c>
      <c r="SC180" s="1">
        <v>3.0</v>
      </c>
      <c r="SD180" s="1">
        <v>3.0</v>
      </c>
      <c r="SE180" s="1">
        <v>3.0</v>
      </c>
      <c r="SF180" s="1">
        <v>2.0</v>
      </c>
      <c r="SG180" s="1">
        <f t="shared" ref="SG180:TU180" si="1605">IF(SG$3="+",QR180,5-QR180)</f>
        <v>3</v>
      </c>
      <c r="SH180" s="1">
        <f t="shared" si="1605"/>
        <v>3</v>
      </c>
      <c r="SI180" s="1">
        <f t="shared" si="1605"/>
        <v>2</v>
      </c>
      <c r="SJ180" s="1">
        <f t="shared" si="1605"/>
        <v>4</v>
      </c>
      <c r="SK180" s="1">
        <f t="shared" si="1605"/>
        <v>3</v>
      </c>
      <c r="SL180" s="1">
        <f t="shared" si="1605"/>
        <v>3</v>
      </c>
      <c r="SM180" s="1">
        <f t="shared" si="1605"/>
        <v>3</v>
      </c>
      <c r="SN180" s="1">
        <f t="shared" si="1605"/>
        <v>3</v>
      </c>
      <c r="SO180" s="1">
        <f t="shared" si="1605"/>
        <v>2</v>
      </c>
      <c r="SP180" s="1">
        <f t="shared" si="1605"/>
        <v>3</v>
      </c>
      <c r="SQ180" s="1">
        <f t="shared" si="1605"/>
        <v>3</v>
      </c>
      <c r="SR180" s="1">
        <f t="shared" si="1605"/>
        <v>3</v>
      </c>
      <c r="SS180" s="1">
        <f t="shared" si="1605"/>
        <v>4</v>
      </c>
      <c r="ST180" s="1">
        <f t="shared" si="1605"/>
        <v>3</v>
      </c>
      <c r="SU180" s="1">
        <f t="shared" si="1605"/>
        <v>3</v>
      </c>
      <c r="SV180" s="1">
        <f t="shared" si="1605"/>
        <v>3</v>
      </c>
      <c r="SW180" s="1">
        <f t="shared" si="1605"/>
        <v>3</v>
      </c>
      <c r="SX180" s="1">
        <f t="shared" si="1605"/>
        <v>2</v>
      </c>
      <c r="SY180" s="1">
        <f t="shared" si="1605"/>
        <v>2</v>
      </c>
      <c r="SZ180" s="1">
        <f t="shared" si="1605"/>
        <v>3</v>
      </c>
      <c r="TA180" s="1">
        <f t="shared" si="1605"/>
        <v>3</v>
      </c>
      <c r="TB180" s="1">
        <f t="shared" si="1605"/>
        <v>3</v>
      </c>
      <c r="TC180" s="1">
        <f t="shared" si="1605"/>
        <v>3</v>
      </c>
      <c r="TD180" s="1">
        <f t="shared" si="1605"/>
        <v>3</v>
      </c>
      <c r="TE180" s="1">
        <f t="shared" si="1605"/>
        <v>3</v>
      </c>
      <c r="TF180" s="1">
        <f t="shared" si="1605"/>
        <v>3</v>
      </c>
      <c r="TG180" s="1">
        <f t="shared" si="1605"/>
        <v>3</v>
      </c>
      <c r="TH180" s="1">
        <f t="shared" si="1605"/>
        <v>3</v>
      </c>
      <c r="TI180" s="1">
        <f t="shared" si="1605"/>
        <v>3</v>
      </c>
      <c r="TJ180" s="1">
        <f t="shared" si="1605"/>
        <v>2</v>
      </c>
      <c r="TK180" s="1">
        <f t="shared" si="1605"/>
        <v>2</v>
      </c>
      <c r="TL180" s="1">
        <f t="shared" si="1605"/>
        <v>3</v>
      </c>
      <c r="TM180" s="1">
        <f t="shared" si="1605"/>
        <v>2</v>
      </c>
      <c r="TN180" s="1">
        <f t="shared" si="1605"/>
        <v>3</v>
      </c>
      <c r="TO180" s="1">
        <f t="shared" si="1605"/>
        <v>2</v>
      </c>
      <c r="TP180" s="1">
        <f t="shared" si="1605"/>
        <v>2</v>
      </c>
      <c r="TQ180" s="1">
        <f t="shared" si="1605"/>
        <v>2</v>
      </c>
      <c r="TR180" s="1">
        <f t="shared" si="1605"/>
        <v>3</v>
      </c>
      <c r="TS180" s="1">
        <f t="shared" si="1605"/>
        <v>3</v>
      </c>
      <c r="TT180" s="1">
        <f t="shared" si="1605"/>
        <v>3</v>
      </c>
      <c r="TU180" s="1">
        <f t="shared" si="1605"/>
        <v>3</v>
      </c>
      <c r="TV180" s="1">
        <f t="shared" si="45"/>
        <v>88</v>
      </c>
      <c r="TW180" s="1">
        <f t="shared" si="46"/>
        <v>21</v>
      </c>
      <c r="TX180" s="1">
        <f t="shared" si="47"/>
        <v>6</v>
      </c>
      <c r="TY180" s="1">
        <f t="shared" si="48"/>
        <v>10</v>
      </c>
      <c r="TZ180" s="1">
        <f t="shared" si="49"/>
        <v>5</v>
      </c>
      <c r="UA180" s="1">
        <f t="shared" si="50"/>
        <v>34</v>
      </c>
      <c r="UB180" s="1">
        <f t="shared" si="51"/>
        <v>9</v>
      </c>
      <c r="UC180" s="1">
        <f t="shared" si="52"/>
        <v>5</v>
      </c>
      <c r="UD180" s="1">
        <f t="shared" si="53"/>
        <v>6</v>
      </c>
      <c r="UE180" s="1">
        <f t="shared" si="54"/>
        <v>5</v>
      </c>
      <c r="UF180" s="1">
        <f t="shared" ref="UF180:UG180" si="1606">TS180</f>
        <v>3</v>
      </c>
      <c r="UG180" s="1">
        <f t="shared" si="1606"/>
        <v>3</v>
      </c>
      <c r="UH180" s="1">
        <f t="shared" si="56"/>
        <v>17</v>
      </c>
      <c r="UI180" s="1">
        <f t="shared" si="57"/>
        <v>2</v>
      </c>
      <c r="UJ180" s="1">
        <f t="shared" si="58"/>
        <v>5</v>
      </c>
      <c r="UK180" s="1">
        <f t="shared" si="59"/>
        <v>10</v>
      </c>
      <c r="UL180" s="1">
        <f t="shared" si="60"/>
        <v>16</v>
      </c>
      <c r="UM180" s="1">
        <f t="shared" si="61"/>
        <v>7</v>
      </c>
      <c r="UN180" s="1">
        <f t="shared" si="62"/>
        <v>6</v>
      </c>
      <c r="UO180" s="1">
        <f t="shared" si="63"/>
        <v>3</v>
      </c>
      <c r="UP180" s="6">
        <v>1.0</v>
      </c>
      <c r="UQ180" s="6">
        <v>1.0</v>
      </c>
      <c r="UR180" s="6">
        <v>1.0</v>
      </c>
      <c r="US180" s="6">
        <v>1.0</v>
      </c>
      <c r="UT180" s="6">
        <v>1.0</v>
      </c>
      <c r="UU180" s="6">
        <v>1.0</v>
      </c>
      <c r="UV180" s="6">
        <v>1.0</v>
      </c>
      <c r="UW180" s="6">
        <v>1.0</v>
      </c>
      <c r="UX180" s="6">
        <v>1.0</v>
      </c>
      <c r="UY180" s="6">
        <v>1.0</v>
      </c>
      <c r="UZ180" s="6">
        <v>1.0</v>
      </c>
      <c r="VA180" s="6">
        <v>1.0</v>
      </c>
      <c r="VB180" s="6">
        <v>1.0</v>
      </c>
      <c r="VC180" s="6">
        <v>1.0</v>
      </c>
      <c r="VD180" s="6">
        <v>2.0</v>
      </c>
      <c r="VE180" s="6">
        <v>1.0</v>
      </c>
      <c r="VF180" s="6">
        <v>1.0</v>
      </c>
      <c r="VG180" s="6">
        <v>1.0</v>
      </c>
      <c r="VH180" s="6">
        <v>1.0</v>
      </c>
      <c r="VI180" s="6">
        <v>1.0</v>
      </c>
      <c r="VJ180" s="6">
        <v>2.0</v>
      </c>
      <c r="VK180" s="6">
        <v>2.0</v>
      </c>
      <c r="VL180" s="6">
        <v>2.0</v>
      </c>
      <c r="VM180" s="6">
        <v>1.0</v>
      </c>
      <c r="VN180" s="6">
        <v>1.0</v>
      </c>
      <c r="VO180" s="6">
        <v>1.0</v>
      </c>
      <c r="VP180" s="6">
        <v>1.0</v>
      </c>
      <c r="VQ180" s="6">
        <v>1.0</v>
      </c>
      <c r="VR180" s="6">
        <v>1.0</v>
      </c>
      <c r="VS180" s="6">
        <v>1.0</v>
      </c>
      <c r="VT180" s="6">
        <v>1.0</v>
      </c>
      <c r="VU180" s="6">
        <v>2.0</v>
      </c>
      <c r="VV180" s="6">
        <v>2.0</v>
      </c>
      <c r="VW180" s="6">
        <v>1.0</v>
      </c>
      <c r="VX180" s="6">
        <v>1.0</v>
      </c>
      <c r="VY180" s="6">
        <v>1.0</v>
      </c>
      <c r="VZ180" s="6" t="s">
        <v>1638</v>
      </c>
      <c r="WA180" s="9">
        <v>25.0</v>
      </c>
      <c r="WB180" s="1">
        <v>1.0</v>
      </c>
      <c r="WC180" s="1">
        <v>1.0</v>
      </c>
      <c r="WD180" s="1">
        <v>2.0</v>
      </c>
      <c r="WE180" s="1">
        <v>2.0</v>
      </c>
      <c r="WF180" s="1">
        <v>1.0</v>
      </c>
      <c r="WG180" s="1">
        <v>2.0</v>
      </c>
      <c r="WH180" s="1">
        <v>1.0</v>
      </c>
      <c r="WI180" s="1">
        <v>2.0</v>
      </c>
      <c r="WJ180" s="1">
        <v>2.0</v>
      </c>
      <c r="WK180" s="1">
        <v>1.0</v>
      </c>
      <c r="WL180" s="1">
        <v>1.0</v>
      </c>
      <c r="WM180" s="1">
        <v>2.0</v>
      </c>
      <c r="WN180" s="1">
        <v>1.0</v>
      </c>
      <c r="WO180" s="1">
        <v>1.0</v>
      </c>
      <c r="WP180" s="1">
        <v>2.0</v>
      </c>
      <c r="WQ180" s="1">
        <f t="shared" ref="WQ180:XE180" si="1607">IF(WQ$3="+",WB180,3-WB180)</f>
        <v>2</v>
      </c>
      <c r="WR180" s="1">
        <f t="shared" si="1607"/>
        <v>1</v>
      </c>
      <c r="WS180" s="1">
        <f t="shared" si="1607"/>
        <v>2</v>
      </c>
      <c r="WT180" s="1">
        <f t="shared" si="1607"/>
        <v>2</v>
      </c>
      <c r="WU180" s="1">
        <f t="shared" si="1607"/>
        <v>2</v>
      </c>
      <c r="WV180" s="1">
        <f t="shared" si="1607"/>
        <v>2</v>
      </c>
      <c r="WW180" s="1">
        <f t="shared" si="1607"/>
        <v>2</v>
      </c>
      <c r="WX180" s="1">
        <f t="shared" si="1607"/>
        <v>2</v>
      </c>
      <c r="WY180" s="1">
        <f t="shared" si="1607"/>
        <v>2</v>
      </c>
      <c r="WZ180" s="1">
        <f t="shared" si="1607"/>
        <v>1</v>
      </c>
      <c r="XA180" s="1">
        <f t="shared" si="1607"/>
        <v>2</v>
      </c>
      <c r="XB180" s="1">
        <f t="shared" si="1607"/>
        <v>2</v>
      </c>
      <c r="XC180" s="1">
        <f t="shared" si="1607"/>
        <v>2</v>
      </c>
      <c r="XD180" s="1">
        <f t="shared" si="1607"/>
        <v>1</v>
      </c>
      <c r="XE180" s="1">
        <f t="shared" si="1607"/>
        <v>2</v>
      </c>
      <c r="XF180" s="1">
        <f t="shared" si="65"/>
        <v>27</v>
      </c>
      <c r="XG180" s="1">
        <v>1.0</v>
      </c>
      <c r="XH180" s="9"/>
      <c r="XI180" s="9"/>
    </row>
    <row r="181" ht="15.0" customHeight="1">
      <c r="A181" s="1" t="s">
        <v>588</v>
      </c>
      <c r="B181" s="1" t="s">
        <v>757</v>
      </c>
      <c r="C181" s="1" t="s">
        <v>1639</v>
      </c>
      <c r="D181" s="1"/>
      <c r="E181" s="1" t="s">
        <v>1640</v>
      </c>
      <c r="F181" s="1" t="s">
        <v>1465</v>
      </c>
      <c r="G181" s="1" t="s">
        <v>1641</v>
      </c>
      <c r="H181" s="1"/>
      <c r="I181" s="1">
        <v>2.0</v>
      </c>
      <c r="J181" s="1">
        <v>1.9360612E7</v>
      </c>
      <c r="K181" s="1">
        <v>81.0</v>
      </c>
      <c r="L181" s="1">
        <v>2.0161218E7</v>
      </c>
      <c r="M181" s="1">
        <v>2.0</v>
      </c>
      <c r="N181" s="1">
        <v>2.0</v>
      </c>
      <c r="O181" s="1">
        <v>2.0</v>
      </c>
      <c r="P181" s="1"/>
      <c r="Q181" s="1">
        <v>2.0</v>
      </c>
      <c r="R181" s="1"/>
      <c r="S181" s="1">
        <v>2.0</v>
      </c>
      <c r="T181" s="1" t="s">
        <v>560</v>
      </c>
      <c r="U181" s="1"/>
      <c r="V181" s="1">
        <v>10.0</v>
      </c>
      <c r="W181" s="1"/>
      <c r="X181" s="1"/>
      <c r="Y181" s="1" t="s">
        <v>1534</v>
      </c>
      <c r="Z181" s="1"/>
      <c r="AA181" s="1"/>
      <c r="AB181" s="1">
        <v>2.0</v>
      </c>
      <c r="AC181" s="1">
        <v>2.0</v>
      </c>
      <c r="AD181" s="1">
        <v>2012.0</v>
      </c>
      <c r="AE181" s="1">
        <v>2.0</v>
      </c>
      <c r="AF181" s="1">
        <v>2.0</v>
      </c>
      <c r="AG181" s="1"/>
      <c r="AH181" s="1">
        <v>4.0</v>
      </c>
      <c r="AI181" s="1">
        <v>5.0</v>
      </c>
      <c r="AJ181" s="1">
        <v>11.0</v>
      </c>
      <c r="AK181" s="1">
        <v>1.0</v>
      </c>
      <c r="AL181" s="1">
        <v>4.0</v>
      </c>
      <c r="AM181" s="1">
        <v>2.0</v>
      </c>
      <c r="AN181" s="1">
        <v>1956.0</v>
      </c>
      <c r="AO181" s="1">
        <v>3.0</v>
      </c>
      <c r="AP181" s="1">
        <v>11.0</v>
      </c>
      <c r="AQ181" s="1">
        <v>6.0</v>
      </c>
      <c r="AR181" s="1">
        <v>6.0</v>
      </c>
      <c r="AS181" s="1">
        <v>3.0</v>
      </c>
      <c r="AT181" s="1"/>
      <c r="AU181" s="1">
        <v>6.0</v>
      </c>
      <c r="AV181" s="1">
        <v>5.0</v>
      </c>
      <c r="AW181" s="1">
        <v>3.0</v>
      </c>
      <c r="AX181" s="1">
        <v>1.0</v>
      </c>
      <c r="AY181" s="1">
        <v>5.0</v>
      </c>
      <c r="AZ181" s="1">
        <v>7.0</v>
      </c>
      <c r="BA181" s="1">
        <v>1.0</v>
      </c>
      <c r="BB181" s="1">
        <v>2.0</v>
      </c>
      <c r="BC181" s="1">
        <v>1.0</v>
      </c>
      <c r="BD181" s="1">
        <v>2.0</v>
      </c>
      <c r="BE181" s="1">
        <v>3.0</v>
      </c>
      <c r="BF181" s="1">
        <v>3.0</v>
      </c>
      <c r="BG181" s="1">
        <v>3.0</v>
      </c>
      <c r="BH181" s="1">
        <v>3.0</v>
      </c>
      <c r="BI181" s="1">
        <v>7.0</v>
      </c>
      <c r="BJ181" s="1">
        <v>4.0</v>
      </c>
      <c r="BK181" s="1">
        <v>1.0</v>
      </c>
      <c r="BL181" s="1"/>
      <c r="BM181" s="1"/>
      <c r="BN181" s="1">
        <v>4.0</v>
      </c>
      <c r="BO181" s="1">
        <v>1.0</v>
      </c>
      <c r="BP181" s="1">
        <v>1.0</v>
      </c>
      <c r="BQ181" s="1">
        <v>1.0</v>
      </c>
      <c r="BR181" s="1">
        <v>1.0</v>
      </c>
      <c r="BS181" s="1">
        <v>3.0</v>
      </c>
      <c r="BT181" s="1">
        <v>5.0</v>
      </c>
      <c r="BU181" s="1">
        <v>1.0</v>
      </c>
      <c r="BV181" s="1">
        <v>1.0</v>
      </c>
      <c r="BW181" s="1">
        <v>1.0</v>
      </c>
      <c r="BX181" s="1">
        <v>5.0</v>
      </c>
      <c r="BY181" s="1">
        <v>2.0</v>
      </c>
      <c r="BZ181" s="1">
        <v>2.0</v>
      </c>
      <c r="CA181" s="1">
        <v>2.0</v>
      </c>
      <c r="CB181" s="1">
        <v>2.0</v>
      </c>
      <c r="CC181" s="1">
        <v>1.0</v>
      </c>
      <c r="CD181" s="1">
        <v>5.0</v>
      </c>
      <c r="CE181" s="1">
        <v>2.0</v>
      </c>
      <c r="CF181" s="1">
        <v>1.0</v>
      </c>
      <c r="CG181" s="1">
        <v>1.0</v>
      </c>
      <c r="CH181" s="1">
        <v>1.0</v>
      </c>
      <c r="CI181" s="1">
        <v>5.0</v>
      </c>
      <c r="CJ181" s="1">
        <v>5.0</v>
      </c>
      <c r="CK181" s="1">
        <v>5.0</v>
      </c>
      <c r="CL181" s="1">
        <v>1.0</v>
      </c>
      <c r="CM181" s="1">
        <v>1.0</v>
      </c>
      <c r="CN181" s="1">
        <f t="shared" si="9"/>
        <v>7</v>
      </c>
      <c r="CO181" s="1">
        <f t="shared" si="10"/>
        <v>12</v>
      </c>
      <c r="CP181" s="1">
        <f t="shared" si="11"/>
        <v>13</v>
      </c>
      <c r="CQ181" s="1">
        <f t="shared" si="12"/>
        <v>8</v>
      </c>
      <c r="CR181" s="1">
        <f t="shared" si="13"/>
        <v>8</v>
      </c>
      <c r="CS181" s="1">
        <f t="shared" si="14"/>
        <v>12</v>
      </c>
      <c r="CT181" s="1">
        <f t="shared" si="15"/>
        <v>60</v>
      </c>
      <c r="CU181" s="1">
        <v>3.0</v>
      </c>
      <c r="CV181" s="1">
        <v>2.0</v>
      </c>
      <c r="CW181" s="1">
        <v>2.0</v>
      </c>
      <c r="CX181" s="1">
        <v>2.0</v>
      </c>
      <c r="CY181" s="1">
        <v>4.0</v>
      </c>
      <c r="CZ181" s="1">
        <v>3.0</v>
      </c>
      <c r="DA181" s="1">
        <v>3.0</v>
      </c>
      <c r="DB181" s="1">
        <v>3.0</v>
      </c>
      <c r="DC181" s="1">
        <v>3.0</v>
      </c>
      <c r="DD181" s="1">
        <v>3.0</v>
      </c>
      <c r="DE181" s="1">
        <v>2.0</v>
      </c>
      <c r="DF181" s="1">
        <v>3.0</v>
      </c>
      <c r="DG181" s="1">
        <v>3.0</v>
      </c>
      <c r="DH181" s="1">
        <v>3.0</v>
      </c>
      <c r="DI181" s="1">
        <v>2.0</v>
      </c>
      <c r="DJ181" s="1">
        <v>2.0</v>
      </c>
      <c r="DK181" s="1">
        <v>3.0</v>
      </c>
      <c r="DL181" s="1">
        <v>2.0</v>
      </c>
      <c r="DM181" s="1">
        <v>3.0</v>
      </c>
      <c r="DN181" s="1">
        <v>3.0</v>
      </c>
      <c r="DO181" s="1">
        <v>3.0</v>
      </c>
      <c r="DP181" s="1">
        <v>4.0</v>
      </c>
      <c r="DQ181" s="1">
        <f t="shared" si="16"/>
        <v>16</v>
      </c>
      <c r="DR181" s="1">
        <f t="shared" si="17"/>
        <v>11</v>
      </c>
      <c r="DS181" s="1">
        <f t="shared" ref="DS181:DT181" si="1608">SUM(CW181+DC181+DI181)</f>
        <v>7</v>
      </c>
      <c r="DT181" s="1">
        <f t="shared" si="1608"/>
        <v>7</v>
      </c>
      <c r="DU181" s="1">
        <f t="shared" si="19"/>
        <v>9</v>
      </c>
      <c r="DV181" s="1">
        <f t="shared" si="20"/>
        <v>11</v>
      </c>
      <c r="DW181" s="1">
        <f t="shared" si="21"/>
        <v>61</v>
      </c>
      <c r="DX181" s="1">
        <v>3.0</v>
      </c>
      <c r="DY181" s="1">
        <v>4.0</v>
      </c>
      <c r="DZ181" s="1">
        <v>4.0</v>
      </c>
      <c r="EA181" s="1">
        <v>2.0</v>
      </c>
      <c r="EB181" s="1">
        <v>4.0</v>
      </c>
      <c r="EC181" s="1">
        <v>4.0</v>
      </c>
      <c r="ED181" s="1">
        <v>4.0</v>
      </c>
      <c r="EE181" s="1">
        <v>2.0</v>
      </c>
      <c r="EF181" s="1">
        <v>4.0</v>
      </c>
      <c r="EG181" s="1">
        <v>4.0</v>
      </c>
      <c r="EH181" s="1">
        <v>4.0</v>
      </c>
      <c r="EI181" s="1">
        <v>2.0</v>
      </c>
      <c r="EJ181" s="1">
        <v>2.0</v>
      </c>
      <c r="EK181" s="1">
        <v>4.0</v>
      </c>
      <c r="EL181" s="1">
        <v>3.0</v>
      </c>
      <c r="EM181" s="1">
        <v>3.0</v>
      </c>
      <c r="EN181" s="1">
        <v>3.0</v>
      </c>
      <c r="EO181" s="1">
        <v>2.0</v>
      </c>
      <c r="EP181" s="1">
        <v>2.0</v>
      </c>
      <c r="EQ181" s="1">
        <v>4.0</v>
      </c>
      <c r="ER181" s="1">
        <v>4.0</v>
      </c>
      <c r="ES181" s="1">
        <v>2.0</v>
      </c>
      <c r="ET181" s="1">
        <v>4.0</v>
      </c>
      <c r="EU181" s="1">
        <v>3.0</v>
      </c>
      <c r="EV181" s="1">
        <v>1.0</v>
      </c>
      <c r="EW181" s="1">
        <v>2.0</v>
      </c>
      <c r="EX181" s="1">
        <v>2.0</v>
      </c>
      <c r="EY181" s="1">
        <v>4.0</v>
      </c>
      <c r="EZ181" s="1">
        <v>4.0</v>
      </c>
      <c r="FA181" s="1">
        <v>3.0</v>
      </c>
      <c r="FB181" s="1">
        <v>4.0</v>
      </c>
      <c r="FC181" s="1">
        <v>4.0</v>
      </c>
      <c r="FD181" s="1">
        <v>2.0</v>
      </c>
      <c r="FE181" s="1">
        <v>4.0</v>
      </c>
      <c r="FF181" s="1">
        <v>2.0</v>
      </c>
      <c r="FG181" s="1">
        <v>4.0</v>
      </c>
      <c r="FH181" s="1">
        <v>4.0</v>
      </c>
      <c r="FI181" s="1">
        <v>4.0</v>
      </c>
      <c r="FJ181" s="1">
        <v>2.0</v>
      </c>
      <c r="FK181" s="1">
        <v>4.0</v>
      </c>
      <c r="FL181" s="1">
        <v>4.0</v>
      </c>
      <c r="FM181" s="1">
        <v>3.0</v>
      </c>
      <c r="FN181" s="1">
        <v>4.0</v>
      </c>
      <c r="FO181" s="1">
        <v>3.0</v>
      </c>
      <c r="FP181" s="1">
        <f t="shared" ref="FP181:HG181" si="1609">IF(FP$3="+",DX181,6-DX181)</f>
        <v>3</v>
      </c>
      <c r="FQ181" s="1">
        <f t="shared" si="1609"/>
        <v>2</v>
      </c>
      <c r="FR181" s="1">
        <f t="shared" si="1609"/>
        <v>4</v>
      </c>
      <c r="FS181" s="1">
        <f t="shared" si="1609"/>
        <v>2</v>
      </c>
      <c r="FT181" s="1">
        <f t="shared" si="1609"/>
        <v>4</v>
      </c>
      <c r="FU181" s="1">
        <f t="shared" si="1609"/>
        <v>2</v>
      </c>
      <c r="FV181" s="1">
        <f t="shared" si="1609"/>
        <v>4</v>
      </c>
      <c r="FW181" s="1">
        <f t="shared" si="1609"/>
        <v>4</v>
      </c>
      <c r="FX181" s="1">
        <f t="shared" si="1609"/>
        <v>2</v>
      </c>
      <c r="FY181" s="1">
        <f t="shared" si="1609"/>
        <v>4</v>
      </c>
      <c r="FZ181" s="1">
        <f t="shared" si="1609"/>
        <v>4</v>
      </c>
      <c r="GA181" s="1">
        <f t="shared" si="1609"/>
        <v>4</v>
      </c>
      <c r="GB181" s="1">
        <f t="shared" si="1609"/>
        <v>4</v>
      </c>
      <c r="GC181" s="1">
        <f t="shared" si="1609"/>
        <v>4</v>
      </c>
      <c r="GD181" s="1">
        <f t="shared" si="1609"/>
        <v>3</v>
      </c>
      <c r="GE181" s="1">
        <f t="shared" si="1609"/>
        <v>3</v>
      </c>
      <c r="GF181" s="1">
        <f t="shared" si="1609"/>
        <v>3</v>
      </c>
      <c r="GG181" s="1">
        <f t="shared" si="1609"/>
        <v>4</v>
      </c>
      <c r="GH181" s="1">
        <f t="shared" si="1609"/>
        <v>4</v>
      </c>
      <c r="GI181" s="1">
        <f t="shared" si="1609"/>
        <v>4</v>
      </c>
      <c r="GJ181" s="1">
        <f t="shared" si="1609"/>
        <v>4</v>
      </c>
      <c r="GK181" s="1">
        <f t="shared" si="1609"/>
        <v>4</v>
      </c>
      <c r="GL181" s="1">
        <f t="shared" si="1609"/>
        <v>4</v>
      </c>
      <c r="GM181" s="1">
        <f t="shared" si="1609"/>
        <v>3</v>
      </c>
      <c r="GN181" s="1">
        <f t="shared" si="1609"/>
        <v>5</v>
      </c>
      <c r="GO181" s="1">
        <f t="shared" si="1609"/>
        <v>2</v>
      </c>
      <c r="GP181" s="1">
        <f t="shared" si="1609"/>
        <v>2</v>
      </c>
      <c r="GQ181" s="1">
        <f t="shared" si="1609"/>
        <v>4</v>
      </c>
      <c r="GR181" s="1">
        <f t="shared" si="1609"/>
        <v>4</v>
      </c>
      <c r="GS181" s="1">
        <f t="shared" si="1609"/>
        <v>3</v>
      </c>
      <c r="GT181" s="1">
        <f t="shared" si="1609"/>
        <v>4</v>
      </c>
      <c r="GU181" s="1">
        <f t="shared" si="1609"/>
        <v>4</v>
      </c>
      <c r="GV181" s="1">
        <f t="shared" si="1609"/>
        <v>4</v>
      </c>
      <c r="GW181" s="1">
        <f t="shared" si="1609"/>
        <v>4</v>
      </c>
      <c r="GX181" s="1">
        <f t="shared" si="1609"/>
        <v>2</v>
      </c>
      <c r="GY181" s="1">
        <f t="shared" si="1609"/>
        <v>4</v>
      </c>
      <c r="GZ181" s="1">
        <f t="shared" si="1609"/>
        <v>4</v>
      </c>
      <c r="HA181" s="1">
        <f t="shared" si="1609"/>
        <v>2</v>
      </c>
      <c r="HB181" s="1">
        <f t="shared" si="1609"/>
        <v>2</v>
      </c>
      <c r="HC181" s="1">
        <f t="shared" si="1609"/>
        <v>4</v>
      </c>
      <c r="HD181" s="1">
        <f t="shared" si="1609"/>
        <v>4</v>
      </c>
      <c r="HE181" s="1">
        <f t="shared" si="1609"/>
        <v>3</v>
      </c>
      <c r="HF181" s="1">
        <f t="shared" si="1609"/>
        <v>4</v>
      </c>
      <c r="HG181" s="1">
        <f t="shared" si="1609"/>
        <v>3</v>
      </c>
      <c r="HH181" s="1">
        <v>3.0</v>
      </c>
      <c r="HI181" s="1">
        <v>4.0</v>
      </c>
      <c r="HJ181" s="1">
        <v>4.0</v>
      </c>
      <c r="HK181" s="1">
        <v>2.0</v>
      </c>
      <c r="HL181" s="1">
        <v>4.0</v>
      </c>
      <c r="HM181" s="1">
        <v>4.0</v>
      </c>
      <c r="HN181" s="1">
        <v>4.0</v>
      </c>
      <c r="HO181" s="1">
        <v>2.0</v>
      </c>
      <c r="HP181" s="1">
        <v>4.0</v>
      </c>
      <c r="HQ181" s="1">
        <v>4.0</v>
      </c>
      <c r="HR181" s="1">
        <v>4.0</v>
      </c>
      <c r="HS181" s="1">
        <v>2.0</v>
      </c>
      <c r="HT181" s="1">
        <v>2.0</v>
      </c>
      <c r="HU181" s="1">
        <v>4.0</v>
      </c>
      <c r="HV181" s="1">
        <v>3.0</v>
      </c>
      <c r="HW181" s="1">
        <v>3.0</v>
      </c>
      <c r="HX181" s="1">
        <v>3.0</v>
      </c>
      <c r="HY181" s="1">
        <v>2.0</v>
      </c>
      <c r="HZ181" s="1">
        <v>2.0</v>
      </c>
      <c r="IA181" s="1">
        <v>4.0</v>
      </c>
      <c r="IB181" s="1">
        <v>4.0</v>
      </c>
      <c r="IC181" s="1">
        <v>2.0</v>
      </c>
      <c r="ID181" s="1">
        <v>4.0</v>
      </c>
      <c r="IE181" s="1">
        <v>3.0</v>
      </c>
      <c r="IF181" s="1">
        <v>1.0</v>
      </c>
      <c r="IG181" s="1">
        <v>2.0</v>
      </c>
      <c r="IH181" s="1">
        <v>2.0</v>
      </c>
      <c r="II181" s="1">
        <v>4.0</v>
      </c>
      <c r="IJ181" s="1">
        <v>4.0</v>
      </c>
      <c r="IK181" s="1">
        <v>3.0</v>
      </c>
      <c r="IL181" s="1">
        <v>4.0</v>
      </c>
      <c r="IM181" s="1">
        <v>4.0</v>
      </c>
      <c r="IN181" s="1">
        <v>2.0</v>
      </c>
      <c r="IO181" s="1">
        <v>4.0</v>
      </c>
      <c r="IP181" s="1">
        <v>2.0</v>
      </c>
      <c r="IQ181" s="1">
        <v>4.0</v>
      </c>
      <c r="IR181" s="1">
        <v>4.0</v>
      </c>
      <c r="IS181" s="1">
        <v>4.0</v>
      </c>
      <c r="IT181" s="1">
        <v>2.0</v>
      </c>
      <c r="IU181" s="1">
        <v>4.0</v>
      </c>
      <c r="IV181" s="1">
        <v>4.0</v>
      </c>
      <c r="IW181" s="1">
        <v>3.0</v>
      </c>
      <c r="IX181" s="1">
        <v>4.0</v>
      </c>
      <c r="IY181" s="1">
        <v>3.0</v>
      </c>
      <c r="IZ181" s="1">
        <f t="shared" ref="IZ181:KQ181" si="1610">IF(IZ$3="+",HH181,6-HH181)</f>
        <v>3</v>
      </c>
      <c r="JA181" s="1">
        <f t="shared" si="1610"/>
        <v>2</v>
      </c>
      <c r="JB181" s="1">
        <f t="shared" si="1610"/>
        <v>4</v>
      </c>
      <c r="JC181" s="1">
        <f t="shared" si="1610"/>
        <v>2</v>
      </c>
      <c r="JD181" s="1">
        <f t="shared" si="1610"/>
        <v>4</v>
      </c>
      <c r="JE181" s="1">
        <f t="shared" si="1610"/>
        <v>2</v>
      </c>
      <c r="JF181" s="1">
        <f t="shared" si="1610"/>
        <v>4</v>
      </c>
      <c r="JG181" s="1">
        <f t="shared" si="1610"/>
        <v>4</v>
      </c>
      <c r="JH181" s="1">
        <f t="shared" si="1610"/>
        <v>2</v>
      </c>
      <c r="JI181" s="1">
        <f t="shared" si="1610"/>
        <v>4</v>
      </c>
      <c r="JJ181" s="1">
        <f t="shared" si="1610"/>
        <v>4</v>
      </c>
      <c r="JK181" s="1">
        <f t="shared" si="1610"/>
        <v>4</v>
      </c>
      <c r="JL181" s="1">
        <f t="shared" si="1610"/>
        <v>4</v>
      </c>
      <c r="JM181" s="1">
        <f t="shared" si="1610"/>
        <v>4</v>
      </c>
      <c r="JN181" s="1">
        <f t="shared" si="1610"/>
        <v>3</v>
      </c>
      <c r="JO181" s="1">
        <f t="shared" si="1610"/>
        <v>3</v>
      </c>
      <c r="JP181" s="1">
        <f t="shared" si="1610"/>
        <v>3</v>
      </c>
      <c r="JQ181" s="1">
        <f t="shared" si="1610"/>
        <v>4</v>
      </c>
      <c r="JR181" s="1">
        <f t="shared" si="1610"/>
        <v>4</v>
      </c>
      <c r="JS181" s="1">
        <f t="shared" si="1610"/>
        <v>4</v>
      </c>
      <c r="JT181" s="1">
        <f t="shared" si="1610"/>
        <v>4</v>
      </c>
      <c r="JU181" s="1">
        <f t="shared" si="1610"/>
        <v>4</v>
      </c>
      <c r="JV181" s="1">
        <f t="shared" si="1610"/>
        <v>4</v>
      </c>
      <c r="JW181" s="1">
        <f t="shared" si="1610"/>
        <v>3</v>
      </c>
      <c r="JX181" s="1">
        <f t="shared" si="1610"/>
        <v>5</v>
      </c>
      <c r="JY181" s="1">
        <f t="shared" si="1610"/>
        <v>2</v>
      </c>
      <c r="JZ181" s="1">
        <f t="shared" si="1610"/>
        <v>4</v>
      </c>
      <c r="KA181" s="1">
        <f t="shared" si="1610"/>
        <v>4</v>
      </c>
      <c r="KB181" s="1">
        <f t="shared" si="1610"/>
        <v>4</v>
      </c>
      <c r="KC181" s="1">
        <f t="shared" si="1610"/>
        <v>3</v>
      </c>
      <c r="KD181" s="1">
        <f t="shared" si="1610"/>
        <v>4</v>
      </c>
      <c r="KE181" s="1">
        <f t="shared" si="1610"/>
        <v>4</v>
      </c>
      <c r="KF181" s="1">
        <f t="shared" si="1610"/>
        <v>4</v>
      </c>
      <c r="KG181" s="1">
        <f t="shared" si="1610"/>
        <v>4</v>
      </c>
      <c r="KH181" s="1">
        <f t="shared" si="1610"/>
        <v>4</v>
      </c>
      <c r="KI181" s="1">
        <f t="shared" si="1610"/>
        <v>4</v>
      </c>
      <c r="KJ181" s="1">
        <f t="shared" si="1610"/>
        <v>4</v>
      </c>
      <c r="KK181" s="1">
        <f t="shared" si="1610"/>
        <v>4</v>
      </c>
      <c r="KL181" s="1">
        <f t="shared" si="1610"/>
        <v>2</v>
      </c>
      <c r="KM181" s="1">
        <f t="shared" si="1610"/>
        <v>4</v>
      </c>
      <c r="KN181" s="1">
        <f t="shared" si="1610"/>
        <v>4</v>
      </c>
      <c r="KO181" s="1">
        <f t="shared" si="1610"/>
        <v>3</v>
      </c>
      <c r="KP181" s="1">
        <f t="shared" si="1610"/>
        <v>4</v>
      </c>
      <c r="KQ181" s="1">
        <f t="shared" si="1610"/>
        <v>3</v>
      </c>
      <c r="KR181" s="1">
        <f t="shared" si="24"/>
        <v>151</v>
      </c>
      <c r="KS181" s="1">
        <f t="shared" si="25"/>
        <v>26</v>
      </c>
      <c r="KT181" s="1">
        <f t="shared" si="26"/>
        <v>33</v>
      </c>
      <c r="KU181" s="1">
        <f t="shared" si="27"/>
        <v>36</v>
      </c>
      <c r="KV181" s="1">
        <f t="shared" si="28"/>
        <v>20</v>
      </c>
      <c r="KW181" s="1">
        <f t="shared" si="29"/>
        <v>36</v>
      </c>
      <c r="KX181" s="1">
        <v>3.0</v>
      </c>
      <c r="KY181" s="1">
        <v>4.0</v>
      </c>
      <c r="KZ181" s="1">
        <v>4.0</v>
      </c>
      <c r="LA181" s="1">
        <v>1.0</v>
      </c>
      <c r="LB181" s="1">
        <v>2.0</v>
      </c>
      <c r="LC181" s="1">
        <v>4.0</v>
      </c>
      <c r="LD181" s="1">
        <v>4.0</v>
      </c>
      <c r="LE181" s="1">
        <v>2.0</v>
      </c>
      <c r="LF181" s="1">
        <v>2.0</v>
      </c>
      <c r="LG181" s="1">
        <v>4.0</v>
      </c>
      <c r="LH181" s="1">
        <v>4.0</v>
      </c>
      <c r="LI181" s="1">
        <v>2.0</v>
      </c>
      <c r="LJ181" s="1">
        <v>1.0</v>
      </c>
      <c r="LK181" s="1">
        <v>4.0</v>
      </c>
      <c r="LL181" s="1">
        <v>4.0</v>
      </c>
      <c r="LM181" s="1">
        <v>4.0</v>
      </c>
      <c r="LN181" s="1">
        <v>5.0</v>
      </c>
      <c r="LO181" s="1">
        <v>4.0</v>
      </c>
      <c r="LP181" s="1">
        <v>2.0</v>
      </c>
      <c r="LQ181" s="1">
        <v>4.0</v>
      </c>
      <c r="LR181" s="1">
        <v>4.0</v>
      </c>
      <c r="LS181" s="1">
        <v>4.0</v>
      </c>
      <c r="LT181" s="1">
        <v>2.0</v>
      </c>
      <c r="LU181" s="1">
        <v>5.0</v>
      </c>
      <c r="LV181" s="1">
        <v>3.0</v>
      </c>
      <c r="LW181" s="1">
        <v>2.0</v>
      </c>
      <c r="LX181" s="1">
        <v>2.0</v>
      </c>
      <c r="LY181" s="1">
        <v>4.0</v>
      </c>
      <c r="LZ181" s="1">
        <v>4.0</v>
      </c>
      <c r="MA181" s="1">
        <f t="shared" si="557"/>
        <v>3</v>
      </c>
      <c r="MB181" s="1">
        <f t="shared" ref="MB181:NC181" si="1611">IF(MB$3="+",KY181,6-KY181)</f>
        <v>2</v>
      </c>
      <c r="MC181" s="1">
        <f t="shared" si="1611"/>
        <v>4</v>
      </c>
      <c r="MD181" s="1">
        <f t="shared" si="1611"/>
        <v>5</v>
      </c>
      <c r="ME181" s="1">
        <f t="shared" si="1611"/>
        <v>4</v>
      </c>
      <c r="MF181" s="1">
        <f t="shared" si="1611"/>
        <v>4</v>
      </c>
      <c r="MG181" s="1">
        <f t="shared" si="1611"/>
        <v>4</v>
      </c>
      <c r="MH181" s="1">
        <f t="shared" si="1611"/>
        <v>4</v>
      </c>
      <c r="MI181" s="1">
        <f t="shared" si="1611"/>
        <v>4</v>
      </c>
      <c r="MJ181" s="1">
        <f t="shared" si="1611"/>
        <v>4</v>
      </c>
      <c r="MK181" s="1">
        <f t="shared" si="1611"/>
        <v>4</v>
      </c>
      <c r="ML181" s="1">
        <f t="shared" si="1611"/>
        <v>2</v>
      </c>
      <c r="MM181" s="1">
        <f t="shared" si="1611"/>
        <v>5</v>
      </c>
      <c r="MN181" s="1">
        <f t="shared" si="1611"/>
        <v>4</v>
      </c>
      <c r="MO181" s="1">
        <f t="shared" si="1611"/>
        <v>4</v>
      </c>
      <c r="MP181" s="1">
        <f t="shared" si="1611"/>
        <v>4</v>
      </c>
      <c r="MQ181" s="1">
        <f t="shared" si="1611"/>
        <v>5</v>
      </c>
      <c r="MR181" s="1">
        <f t="shared" si="1611"/>
        <v>4</v>
      </c>
      <c r="MS181" s="1">
        <f t="shared" si="1611"/>
        <v>4</v>
      </c>
      <c r="MT181" s="1">
        <f t="shared" si="1611"/>
        <v>4</v>
      </c>
      <c r="MU181" s="1">
        <f t="shared" si="1611"/>
        <v>4</v>
      </c>
      <c r="MV181" s="1">
        <f t="shared" si="1611"/>
        <v>2</v>
      </c>
      <c r="MW181" s="1">
        <f t="shared" si="1611"/>
        <v>4</v>
      </c>
      <c r="MX181" s="1">
        <f t="shared" si="1611"/>
        <v>5</v>
      </c>
      <c r="MY181" s="1">
        <f t="shared" si="1611"/>
        <v>3</v>
      </c>
      <c r="MZ181" s="1">
        <f t="shared" si="1611"/>
        <v>4</v>
      </c>
      <c r="NA181" s="1">
        <f t="shared" si="1611"/>
        <v>2</v>
      </c>
      <c r="NB181" s="1">
        <f t="shared" si="1611"/>
        <v>4</v>
      </c>
      <c r="NC181" s="1">
        <f t="shared" si="1611"/>
        <v>4</v>
      </c>
      <c r="ND181" s="1">
        <f t="shared" si="31"/>
        <v>17</v>
      </c>
      <c r="NE181" s="1">
        <f t="shared" si="32"/>
        <v>13</v>
      </c>
      <c r="NF181" s="1">
        <f t="shared" si="33"/>
        <v>26</v>
      </c>
      <c r="NG181" s="1">
        <f t="shared" si="34"/>
        <v>20</v>
      </c>
      <c r="NH181" s="1">
        <f t="shared" si="35"/>
        <v>14</v>
      </c>
      <c r="NI181" s="1">
        <f t="shared" si="36"/>
        <v>20</v>
      </c>
      <c r="NJ181" s="1">
        <f t="shared" si="70"/>
        <v>110</v>
      </c>
      <c r="NK181" s="1">
        <v>2.0</v>
      </c>
      <c r="NL181" s="1">
        <v>2.0</v>
      </c>
      <c r="NM181" s="1">
        <v>2.0</v>
      </c>
      <c r="NN181" s="1">
        <v>2.0</v>
      </c>
      <c r="NO181" s="1">
        <v>2.0</v>
      </c>
      <c r="NP181" s="1">
        <v>2.0</v>
      </c>
      <c r="NQ181" s="1">
        <v>2.0</v>
      </c>
      <c r="NR181" s="1">
        <v>2.0</v>
      </c>
      <c r="NS181" s="1">
        <v>2.0</v>
      </c>
      <c r="NT181" s="1">
        <v>2.0</v>
      </c>
      <c r="NU181" s="1">
        <v>2.0</v>
      </c>
      <c r="NV181" s="1">
        <v>2.0</v>
      </c>
      <c r="NW181" s="1">
        <v>2.0</v>
      </c>
      <c r="NX181" s="1">
        <v>4.0</v>
      </c>
      <c r="NY181" s="1">
        <v>2.0</v>
      </c>
      <c r="NZ181" s="1">
        <v>2.0</v>
      </c>
      <c r="OA181" s="1">
        <v>2.0</v>
      </c>
      <c r="OB181" s="1">
        <v>2.0</v>
      </c>
      <c r="OC181" s="1">
        <v>2.0</v>
      </c>
      <c r="OD181" s="1">
        <v>2.0</v>
      </c>
      <c r="OE181" s="1">
        <v>2.0</v>
      </c>
      <c r="OF181" s="1">
        <f t="shared" si="37"/>
        <v>12</v>
      </c>
      <c r="OG181" s="1">
        <f t="shared" si="38"/>
        <v>24</v>
      </c>
      <c r="OH181" s="1">
        <f t="shared" si="39"/>
        <v>36</v>
      </c>
      <c r="OI181" s="1">
        <v>3.0</v>
      </c>
      <c r="OJ181" s="1">
        <v>4.0</v>
      </c>
      <c r="OK181" s="1">
        <v>5.0</v>
      </c>
      <c r="OL181" s="1">
        <v>4.0</v>
      </c>
      <c r="OM181" s="1">
        <v>4.0</v>
      </c>
      <c r="ON181" s="1">
        <v>2.0</v>
      </c>
      <c r="OO181" s="1">
        <v>4.0</v>
      </c>
      <c r="OP181" s="1">
        <v>4.0</v>
      </c>
      <c r="OQ181" s="1">
        <v>2.0</v>
      </c>
      <c r="OR181" s="1">
        <v>3.0</v>
      </c>
      <c r="OS181" s="1">
        <v>2.0</v>
      </c>
      <c r="OT181" s="1">
        <v>3.0</v>
      </c>
      <c r="OU181" s="1">
        <v>3.0</v>
      </c>
      <c r="OV181" s="1">
        <v>2.0</v>
      </c>
      <c r="OW181" s="1">
        <v>4.0</v>
      </c>
      <c r="OX181" s="1">
        <v>4.0</v>
      </c>
      <c r="OY181" s="1">
        <v>4.0</v>
      </c>
      <c r="OZ181" s="1">
        <v>4.0</v>
      </c>
      <c r="PA181" s="1">
        <v>4.0</v>
      </c>
      <c r="PB181" s="1">
        <v>4.0</v>
      </c>
      <c r="PC181" s="1">
        <v>4.0</v>
      </c>
      <c r="PD181" s="1">
        <v>2.0</v>
      </c>
      <c r="PE181" s="1">
        <v>4.0</v>
      </c>
      <c r="PF181" s="1">
        <v>4.0</v>
      </c>
      <c r="PG181" s="1">
        <v>4.0</v>
      </c>
      <c r="PH181" s="1">
        <v>2.0</v>
      </c>
      <c r="PI181" s="1">
        <v>4.0</v>
      </c>
      <c r="PJ181" s="1">
        <v>4.0</v>
      </c>
      <c r="PK181" s="1">
        <v>4.0</v>
      </c>
      <c r="PL181" s="1">
        <f t="shared" ref="PL181:QN181" si="1612">IF(PL$3="+",OI181,6-OI181)</f>
        <v>3</v>
      </c>
      <c r="PM181" s="1">
        <f t="shared" si="1612"/>
        <v>4</v>
      </c>
      <c r="PN181" s="1">
        <f t="shared" si="1612"/>
        <v>5</v>
      </c>
      <c r="PO181" s="1">
        <f t="shared" si="1612"/>
        <v>4</v>
      </c>
      <c r="PP181" s="1">
        <f t="shared" si="1612"/>
        <v>4</v>
      </c>
      <c r="PQ181" s="1">
        <f t="shared" si="1612"/>
        <v>4</v>
      </c>
      <c r="PR181" s="1">
        <f t="shared" si="1612"/>
        <v>4</v>
      </c>
      <c r="PS181" s="1">
        <f t="shared" si="1612"/>
        <v>4</v>
      </c>
      <c r="PT181" s="1">
        <f t="shared" si="1612"/>
        <v>4</v>
      </c>
      <c r="PU181" s="1">
        <f t="shared" si="1612"/>
        <v>3</v>
      </c>
      <c r="PV181" s="1">
        <f t="shared" si="1612"/>
        <v>4</v>
      </c>
      <c r="PW181" s="1">
        <f t="shared" si="1612"/>
        <v>3</v>
      </c>
      <c r="PX181" s="1">
        <f t="shared" si="1612"/>
        <v>3</v>
      </c>
      <c r="PY181" s="1">
        <f t="shared" si="1612"/>
        <v>4</v>
      </c>
      <c r="PZ181" s="1">
        <f t="shared" si="1612"/>
        <v>4</v>
      </c>
      <c r="QA181" s="1">
        <f t="shared" si="1612"/>
        <v>4</v>
      </c>
      <c r="QB181" s="1">
        <f t="shared" si="1612"/>
        <v>4</v>
      </c>
      <c r="QC181" s="1">
        <f t="shared" si="1612"/>
        <v>2</v>
      </c>
      <c r="QD181" s="1">
        <f t="shared" si="1612"/>
        <v>4</v>
      </c>
      <c r="QE181" s="1">
        <f t="shared" si="1612"/>
        <v>2</v>
      </c>
      <c r="QF181" s="1">
        <f t="shared" si="1612"/>
        <v>4</v>
      </c>
      <c r="QG181" s="1">
        <f t="shared" si="1612"/>
        <v>4</v>
      </c>
      <c r="QH181" s="1">
        <f t="shared" si="1612"/>
        <v>4</v>
      </c>
      <c r="QI181" s="1">
        <f t="shared" si="1612"/>
        <v>4</v>
      </c>
      <c r="QJ181" s="1">
        <f t="shared" si="1612"/>
        <v>4</v>
      </c>
      <c r="QK181" s="1">
        <f t="shared" si="1612"/>
        <v>4</v>
      </c>
      <c r="QL181" s="1">
        <f t="shared" si="1612"/>
        <v>4</v>
      </c>
      <c r="QM181" s="1">
        <f t="shared" si="1612"/>
        <v>4</v>
      </c>
      <c r="QN181" s="1">
        <f t="shared" si="1612"/>
        <v>2</v>
      </c>
      <c r="QO181" s="1">
        <f t="shared" si="41"/>
        <v>107</v>
      </c>
      <c r="QP181" s="1">
        <f t="shared" si="42"/>
        <v>51</v>
      </c>
      <c r="QQ181" s="1">
        <f t="shared" si="43"/>
        <v>56</v>
      </c>
      <c r="QR181" s="1">
        <v>3.0</v>
      </c>
      <c r="QS181" s="1">
        <v>2.0</v>
      </c>
      <c r="QT181" s="1">
        <v>3.0</v>
      </c>
      <c r="QU181" s="1">
        <v>3.0</v>
      </c>
      <c r="QV181" s="1">
        <v>3.0</v>
      </c>
      <c r="QW181" s="1">
        <v>3.0</v>
      </c>
      <c r="QX181" s="1">
        <v>2.0</v>
      </c>
      <c r="QY181" s="1">
        <v>4.0</v>
      </c>
      <c r="QZ181" s="1">
        <v>4.0</v>
      </c>
      <c r="RA181" s="1">
        <v>3.0</v>
      </c>
      <c r="RB181" s="1">
        <v>2.0</v>
      </c>
      <c r="RC181" s="1">
        <v>2.0</v>
      </c>
      <c r="RD181" s="1">
        <v>2.0</v>
      </c>
      <c r="RE181" s="1">
        <v>1.0</v>
      </c>
      <c r="RF181" s="1">
        <v>3.0</v>
      </c>
      <c r="RG181" s="1">
        <v>3.0</v>
      </c>
      <c r="RH181" s="1">
        <v>3.0</v>
      </c>
      <c r="RI181" s="1">
        <v>3.0</v>
      </c>
      <c r="RJ181" s="1">
        <v>3.0</v>
      </c>
      <c r="RK181" s="1">
        <v>4.0</v>
      </c>
      <c r="RL181" s="1">
        <v>4.0</v>
      </c>
      <c r="RM181" s="1">
        <v>3.0</v>
      </c>
      <c r="RN181" s="1">
        <v>2.0</v>
      </c>
      <c r="RO181" s="1">
        <v>3.0</v>
      </c>
      <c r="RP181" s="1">
        <v>3.0</v>
      </c>
      <c r="RQ181" s="1">
        <v>3.0</v>
      </c>
      <c r="RR181" s="1">
        <v>3.0</v>
      </c>
      <c r="RS181" s="1">
        <v>3.0</v>
      </c>
      <c r="RT181" s="1">
        <v>2.0</v>
      </c>
      <c r="RU181" s="1">
        <v>3.0</v>
      </c>
      <c r="RV181" s="1">
        <v>3.0</v>
      </c>
      <c r="RW181" s="1">
        <v>4.0</v>
      </c>
      <c r="RX181" s="1">
        <v>3.0</v>
      </c>
      <c r="RY181" s="1">
        <v>2.0</v>
      </c>
      <c r="RZ181" s="1">
        <v>3.0</v>
      </c>
      <c r="SA181" s="1">
        <v>2.0</v>
      </c>
      <c r="SB181" s="1">
        <v>4.0</v>
      </c>
      <c r="SC181" s="1">
        <v>3.0</v>
      </c>
      <c r="SD181" s="1">
        <v>3.0</v>
      </c>
      <c r="SE181" s="1">
        <v>1.0</v>
      </c>
      <c r="SF181" s="1">
        <v>3.0</v>
      </c>
      <c r="SG181" s="1">
        <f t="shared" ref="SG181:TU181" si="1613">IF(SG$3="+",QR181,5-QR181)</f>
        <v>3</v>
      </c>
      <c r="SH181" s="1">
        <f t="shared" si="1613"/>
        <v>2</v>
      </c>
      <c r="SI181" s="1">
        <f t="shared" si="1613"/>
        <v>2</v>
      </c>
      <c r="SJ181" s="1">
        <f t="shared" si="1613"/>
        <v>3</v>
      </c>
      <c r="SK181" s="1">
        <f t="shared" si="1613"/>
        <v>3</v>
      </c>
      <c r="SL181" s="1">
        <f t="shared" si="1613"/>
        <v>2</v>
      </c>
      <c r="SM181" s="1">
        <f t="shared" si="1613"/>
        <v>2</v>
      </c>
      <c r="SN181" s="1">
        <f t="shared" si="1613"/>
        <v>1</v>
      </c>
      <c r="SO181" s="1">
        <f t="shared" si="1613"/>
        <v>1</v>
      </c>
      <c r="SP181" s="1">
        <f t="shared" si="1613"/>
        <v>2</v>
      </c>
      <c r="SQ181" s="1">
        <f t="shared" si="1613"/>
        <v>2</v>
      </c>
      <c r="SR181" s="1">
        <f t="shared" si="1613"/>
        <v>3</v>
      </c>
      <c r="SS181" s="1">
        <f t="shared" si="1613"/>
        <v>2</v>
      </c>
      <c r="ST181" s="1">
        <f t="shared" si="1613"/>
        <v>1</v>
      </c>
      <c r="SU181" s="1">
        <f t="shared" si="1613"/>
        <v>2</v>
      </c>
      <c r="SV181" s="1">
        <f t="shared" si="1613"/>
        <v>3</v>
      </c>
      <c r="SW181" s="1">
        <f t="shared" si="1613"/>
        <v>2</v>
      </c>
      <c r="SX181" s="1">
        <f t="shared" si="1613"/>
        <v>2</v>
      </c>
      <c r="SY181" s="1">
        <f t="shared" si="1613"/>
        <v>2</v>
      </c>
      <c r="SZ181" s="1">
        <f t="shared" si="1613"/>
        <v>1</v>
      </c>
      <c r="TA181" s="1">
        <f t="shared" si="1613"/>
        <v>1</v>
      </c>
      <c r="TB181" s="1">
        <f t="shared" si="1613"/>
        <v>3</v>
      </c>
      <c r="TC181" s="1">
        <f t="shared" si="1613"/>
        <v>3</v>
      </c>
      <c r="TD181" s="1">
        <f t="shared" si="1613"/>
        <v>3</v>
      </c>
      <c r="TE181" s="1">
        <f t="shared" si="1613"/>
        <v>3</v>
      </c>
      <c r="TF181" s="1">
        <f t="shared" si="1613"/>
        <v>2</v>
      </c>
      <c r="TG181" s="1">
        <f t="shared" si="1613"/>
        <v>2</v>
      </c>
      <c r="TH181" s="1">
        <f t="shared" si="1613"/>
        <v>3</v>
      </c>
      <c r="TI181" s="1">
        <f t="shared" si="1613"/>
        <v>2</v>
      </c>
      <c r="TJ181" s="1">
        <f t="shared" si="1613"/>
        <v>2</v>
      </c>
      <c r="TK181" s="1">
        <f t="shared" si="1613"/>
        <v>2</v>
      </c>
      <c r="TL181" s="1">
        <f t="shared" si="1613"/>
        <v>4</v>
      </c>
      <c r="TM181" s="1">
        <f t="shared" si="1613"/>
        <v>2</v>
      </c>
      <c r="TN181" s="1">
        <f t="shared" si="1613"/>
        <v>2</v>
      </c>
      <c r="TO181" s="1">
        <f t="shared" si="1613"/>
        <v>2</v>
      </c>
      <c r="TP181" s="1">
        <f t="shared" si="1613"/>
        <v>2</v>
      </c>
      <c r="TQ181" s="1">
        <f t="shared" si="1613"/>
        <v>1</v>
      </c>
      <c r="TR181" s="1">
        <f t="shared" si="1613"/>
        <v>3</v>
      </c>
      <c r="TS181" s="1">
        <f t="shared" si="1613"/>
        <v>3</v>
      </c>
      <c r="TT181" s="1">
        <f t="shared" si="1613"/>
        <v>1</v>
      </c>
      <c r="TU181" s="1">
        <f t="shared" si="1613"/>
        <v>2</v>
      </c>
      <c r="TV181" s="1">
        <f t="shared" si="45"/>
        <v>69</v>
      </c>
      <c r="TW181" s="1">
        <f t="shared" si="46"/>
        <v>16</v>
      </c>
      <c r="TX181" s="1">
        <f t="shared" si="47"/>
        <v>6</v>
      </c>
      <c r="TY181" s="1">
        <f t="shared" si="48"/>
        <v>5</v>
      </c>
      <c r="TZ181" s="1">
        <f t="shared" si="49"/>
        <v>5</v>
      </c>
      <c r="UA181" s="1">
        <f t="shared" si="50"/>
        <v>25</v>
      </c>
      <c r="UB181" s="1">
        <f t="shared" si="51"/>
        <v>6</v>
      </c>
      <c r="UC181" s="1">
        <f t="shared" si="52"/>
        <v>3</v>
      </c>
      <c r="UD181" s="1">
        <f t="shared" si="53"/>
        <v>5</v>
      </c>
      <c r="UE181" s="1">
        <f t="shared" si="54"/>
        <v>4</v>
      </c>
      <c r="UF181" s="1">
        <f t="shared" ref="UF181:UG181" si="1614">TS181</f>
        <v>3</v>
      </c>
      <c r="UG181" s="1">
        <f t="shared" si="1614"/>
        <v>1</v>
      </c>
      <c r="UH181" s="1">
        <f t="shared" si="56"/>
        <v>15</v>
      </c>
      <c r="UI181" s="1">
        <f t="shared" si="57"/>
        <v>2</v>
      </c>
      <c r="UJ181" s="1">
        <f t="shared" si="58"/>
        <v>4</v>
      </c>
      <c r="UK181" s="1">
        <f t="shared" si="59"/>
        <v>9</v>
      </c>
      <c r="UL181" s="1">
        <f t="shared" si="60"/>
        <v>13</v>
      </c>
      <c r="UM181" s="1">
        <f t="shared" si="61"/>
        <v>4</v>
      </c>
      <c r="UN181" s="1">
        <f t="shared" si="62"/>
        <v>6</v>
      </c>
      <c r="UO181" s="1">
        <f t="shared" si="63"/>
        <v>3</v>
      </c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1"/>
      <c r="WB181" s="1">
        <v>1.0</v>
      </c>
      <c r="WC181" s="1">
        <v>2.0</v>
      </c>
      <c r="WD181" s="1">
        <v>2.0</v>
      </c>
      <c r="WE181" s="1">
        <v>2.0</v>
      </c>
      <c r="WF181" s="1">
        <v>2.0</v>
      </c>
      <c r="WG181" s="1">
        <v>2.0</v>
      </c>
      <c r="WH181" s="1">
        <v>1.0</v>
      </c>
      <c r="WI181" s="1">
        <v>2.0</v>
      </c>
      <c r="WJ181" s="1">
        <v>2.0</v>
      </c>
      <c r="WK181" s="1">
        <v>2.0</v>
      </c>
      <c r="WL181" s="1">
        <v>1.0</v>
      </c>
      <c r="WM181" s="1">
        <v>2.0</v>
      </c>
      <c r="WN181" s="1">
        <v>1.0</v>
      </c>
      <c r="WO181" s="1">
        <v>2.0</v>
      </c>
      <c r="WP181" s="1">
        <v>2.0</v>
      </c>
      <c r="WQ181" s="1">
        <f t="shared" ref="WQ181:XE181" si="1615">IF(WQ$3="+",WB181,3-WB181)</f>
        <v>2</v>
      </c>
      <c r="WR181" s="1">
        <f t="shared" si="1615"/>
        <v>2</v>
      </c>
      <c r="WS181" s="1">
        <f t="shared" si="1615"/>
        <v>2</v>
      </c>
      <c r="WT181" s="1">
        <f t="shared" si="1615"/>
        <v>2</v>
      </c>
      <c r="WU181" s="1">
        <f t="shared" si="1615"/>
        <v>1</v>
      </c>
      <c r="WV181" s="1">
        <f t="shared" si="1615"/>
        <v>2</v>
      </c>
      <c r="WW181" s="1">
        <f t="shared" si="1615"/>
        <v>2</v>
      </c>
      <c r="WX181" s="1">
        <f t="shared" si="1615"/>
        <v>2</v>
      </c>
      <c r="WY181" s="1">
        <f t="shared" si="1615"/>
        <v>2</v>
      </c>
      <c r="WZ181" s="1">
        <f t="shared" si="1615"/>
        <v>2</v>
      </c>
      <c r="XA181" s="1">
        <f t="shared" si="1615"/>
        <v>2</v>
      </c>
      <c r="XB181" s="1">
        <f t="shared" si="1615"/>
        <v>2</v>
      </c>
      <c r="XC181" s="1">
        <f t="shared" si="1615"/>
        <v>2</v>
      </c>
      <c r="XD181" s="1">
        <f t="shared" si="1615"/>
        <v>2</v>
      </c>
      <c r="XE181" s="1">
        <f t="shared" si="1615"/>
        <v>2</v>
      </c>
      <c r="XF181" s="1">
        <f t="shared" si="65"/>
        <v>29</v>
      </c>
      <c r="XG181" s="1">
        <v>0.0</v>
      </c>
      <c r="XH181" s="11"/>
      <c r="XI181" s="11"/>
    </row>
    <row r="182" ht="15.0" customHeight="1">
      <c r="A182" s="1" t="s">
        <v>588</v>
      </c>
      <c r="B182" s="1" t="s">
        <v>757</v>
      </c>
      <c r="C182" s="1" t="s">
        <v>1642</v>
      </c>
      <c r="D182" s="1"/>
      <c r="E182" s="1" t="s">
        <v>1643</v>
      </c>
      <c r="F182" s="1"/>
      <c r="G182" s="1"/>
      <c r="H182" s="1"/>
      <c r="I182" s="1">
        <v>2.0</v>
      </c>
      <c r="J182" s="1">
        <v>1.9450901E7</v>
      </c>
      <c r="K182" s="1">
        <v>72.0</v>
      </c>
      <c r="L182" s="1">
        <v>2.0161023E7</v>
      </c>
      <c r="M182" s="1">
        <v>2.0</v>
      </c>
      <c r="N182" s="1">
        <v>2.0</v>
      </c>
      <c r="O182" s="1">
        <v>2.0</v>
      </c>
      <c r="P182" s="1"/>
      <c r="Q182" s="1">
        <v>2.0</v>
      </c>
      <c r="R182" s="1"/>
      <c r="S182" s="1">
        <v>2.0</v>
      </c>
      <c r="T182" s="1" t="s">
        <v>560</v>
      </c>
      <c r="U182" s="1"/>
      <c r="V182" s="1">
        <v>10.0</v>
      </c>
      <c r="W182" s="1"/>
      <c r="X182" s="1"/>
      <c r="Y182" s="1" t="s">
        <v>873</v>
      </c>
      <c r="Z182" s="1"/>
      <c r="AA182" s="1"/>
      <c r="AB182" s="1">
        <v>2.0</v>
      </c>
      <c r="AC182" s="1">
        <v>1.0</v>
      </c>
      <c r="AD182" s="1">
        <v>1980.0</v>
      </c>
      <c r="AE182" s="1">
        <v>1.0</v>
      </c>
      <c r="AF182" s="1">
        <v>2.0</v>
      </c>
      <c r="AG182" s="1"/>
      <c r="AH182" s="1">
        <v>9.0</v>
      </c>
      <c r="AI182" s="1">
        <v>2.0</v>
      </c>
      <c r="AJ182" s="1">
        <v>14.0</v>
      </c>
      <c r="AK182" s="1">
        <v>2.0</v>
      </c>
      <c r="AL182" s="1">
        <v>4.0</v>
      </c>
      <c r="AM182" s="1">
        <v>4.0</v>
      </c>
      <c r="AN182" s="1">
        <v>2007.0</v>
      </c>
      <c r="AO182" s="1">
        <v>4.0</v>
      </c>
      <c r="AP182" s="1">
        <v>1.0</v>
      </c>
      <c r="AQ182" s="1">
        <v>4.0</v>
      </c>
      <c r="AR182" s="1">
        <v>6.0</v>
      </c>
      <c r="AS182" s="1">
        <v>3.0</v>
      </c>
      <c r="AT182" s="1"/>
      <c r="AU182" s="1">
        <v>2.0</v>
      </c>
      <c r="AV182" s="1">
        <v>5.0</v>
      </c>
      <c r="AW182" s="1">
        <v>1.0</v>
      </c>
      <c r="AX182" s="1">
        <v>1.0</v>
      </c>
      <c r="AY182" s="1">
        <v>2.0</v>
      </c>
      <c r="AZ182" s="1">
        <v>11.0</v>
      </c>
      <c r="BA182" s="1">
        <v>1.0</v>
      </c>
      <c r="BB182" s="1">
        <v>3.0</v>
      </c>
      <c r="BC182" s="1">
        <v>1.0</v>
      </c>
      <c r="BD182" s="1">
        <v>3.0</v>
      </c>
      <c r="BE182" s="1">
        <v>3.0</v>
      </c>
      <c r="BF182" s="1">
        <v>1.0</v>
      </c>
      <c r="BG182" s="1">
        <v>2.0</v>
      </c>
      <c r="BH182" s="1">
        <v>3.0</v>
      </c>
      <c r="BI182" s="1">
        <v>2.0</v>
      </c>
      <c r="BJ182" s="1">
        <v>2.0</v>
      </c>
      <c r="BK182" s="1">
        <v>5.0</v>
      </c>
      <c r="BL182" s="1">
        <v>2.0</v>
      </c>
      <c r="BM182" s="1">
        <v>2.0</v>
      </c>
      <c r="BN182" s="1">
        <v>4.0</v>
      </c>
      <c r="BO182" s="1">
        <v>1.0</v>
      </c>
      <c r="BP182" s="1">
        <v>1.0</v>
      </c>
      <c r="BQ182" s="1">
        <v>4.0</v>
      </c>
      <c r="BR182" s="1">
        <v>5.0</v>
      </c>
      <c r="BS182" s="1">
        <v>5.0</v>
      </c>
      <c r="BT182" s="1">
        <v>5.0</v>
      </c>
      <c r="BU182" s="1">
        <v>5.0</v>
      </c>
      <c r="BV182" s="1">
        <v>2.0</v>
      </c>
      <c r="BW182" s="1">
        <v>2.0</v>
      </c>
      <c r="BX182" s="1">
        <v>5.0</v>
      </c>
      <c r="BY182" s="1">
        <v>2.0</v>
      </c>
      <c r="BZ182" s="1">
        <v>2.0</v>
      </c>
      <c r="CA182" s="1">
        <v>2.0</v>
      </c>
      <c r="CB182" s="1">
        <v>5.0</v>
      </c>
      <c r="CC182" s="1">
        <v>2.0</v>
      </c>
      <c r="CD182" s="1">
        <v>5.0</v>
      </c>
      <c r="CE182" s="1">
        <v>5.0</v>
      </c>
      <c r="CF182" s="1">
        <v>3.0</v>
      </c>
      <c r="CG182" s="1">
        <v>1.0</v>
      </c>
      <c r="CH182" s="1">
        <v>1.0</v>
      </c>
      <c r="CI182" s="1">
        <v>5.0</v>
      </c>
      <c r="CJ182" s="1">
        <v>5.0</v>
      </c>
      <c r="CK182" s="1">
        <v>5.0</v>
      </c>
      <c r="CL182" s="1">
        <v>1.0</v>
      </c>
      <c r="CM182" s="1">
        <v>5.0</v>
      </c>
      <c r="CN182" s="1">
        <f t="shared" si="9"/>
        <v>8</v>
      </c>
      <c r="CO182" s="1">
        <f t="shared" si="10"/>
        <v>26</v>
      </c>
      <c r="CP182" s="1">
        <f t="shared" si="11"/>
        <v>16</v>
      </c>
      <c r="CQ182" s="1">
        <f t="shared" si="12"/>
        <v>12</v>
      </c>
      <c r="CR182" s="1">
        <f t="shared" si="13"/>
        <v>10</v>
      </c>
      <c r="CS182" s="1">
        <f t="shared" si="14"/>
        <v>16</v>
      </c>
      <c r="CT182" s="1">
        <f t="shared" si="15"/>
        <v>88</v>
      </c>
      <c r="CU182" s="1">
        <v>2.0</v>
      </c>
      <c r="CV182" s="1">
        <v>4.0</v>
      </c>
      <c r="CW182" s="1">
        <v>3.0</v>
      </c>
      <c r="CX182" s="1">
        <v>4.0</v>
      </c>
      <c r="CY182" s="1">
        <v>3.0</v>
      </c>
      <c r="CZ182" s="1">
        <v>2.0</v>
      </c>
      <c r="DA182" s="1">
        <v>2.0</v>
      </c>
      <c r="DB182" s="1">
        <v>4.0</v>
      </c>
      <c r="DC182" s="1">
        <v>4.0</v>
      </c>
      <c r="DD182" s="1">
        <v>2.0</v>
      </c>
      <c r="DE182" s="1">
        <v>1.0</v>
      </c>
      <c r="DF182" s="1">
        <v>2.0</v>
      </c>
      <c r="DG182" s="1">
        <v>2.0</v>
      </c>
      <c r="DH182" s="1">
        <v>1.0</v>
      </c>
      <c r="DI182" s="1"/>
      <c r="DJ182" s="1">
        <v>1.0</v>
      </c>
      <c r="DK182" s="1">
        <v>1.0</v>
      </c>
      <c r="DL182" s="1">
        <v>1.0</v>
      </c>
      <c r="DM182" s="1">
        <v>2.0</v>
      </c>
      <c r="DN182" s="1">
        <v>2.0</v>
      </c>
      <c r="DO182" s="1">
        <v>2.0</v>
      </c>
      <c r="DP182" s="1">
        <v>2.0</v>
      </c>
      <c r="DQ182" s="1">
        <f t="shared" si="16"/>
        <v>10</v>
      </c>
      <c r="DR182" s="1">
        <f t="shared" si="17"/>
        <v>11</v>
      </c>
      <c r="DS182" s="1">
        <f t="shared" ref="DS182:DT182" si="1616">SUM(CW182+DC182+DI182)</f>
        <v>7</v>
      </c>
      <c r="DT182" s="1">
        <f t="shared" si="1616"/>
        <v>7</v>
      </c>
      <c r="DU182" s="1">
        <f t="shared" si="19"/>
        <v>5</v>
      </c>
      <c r="DV182" s="1">
        <f t="shared" si="20"/>
        <v>7</v>
      </c>
      <c r="DW182" s="1">
        <f t="shared" si="21"/>
        <v>47</v>
      </c>
      <c r="DX182" s="1">
        <v>5.0</v>
      </c>
      <c r="DY182" s="1">
        <v>3.0</v>
      </c>
      <c r="DZ182" s="1">
        <v>5.0</v>
      </c>
      <c r="EA182" s="1">
        <v>1.0</v>
      </c>
      <c r="EB182" s="1">
        <v>4.0</v>
      </c>
      <c r="EC182" s="1">
        <v>4.0</v>
      </c>
      <c r="ED182" s="1">
        <v>3.0</v>
      </c>
      <c r="EE182" s="1">
        <v>3.0</v>
      </c>
      <c r="EF182" s="1">
        <v>4.0</v>
      </c>
      <c r="EG182" s="1">
        <v>4.0</v>
      </c>
      <c r="EH182" s="1">
        <v>5.0</v>
      </c>
      <c r="EI182" s="1">
        <v>1.0</v>
      </c>
      <c r="EJ182" s="1">
        <v>2.0</v>
      </c>
      <c r="EK182" s="1">
        <v>5.0</v>
      </c>
      <c r="EL182" s="1">
        <v>2.0</v>
      </c>
      <c r="EM182" s="1">
        <v>2.0</v>
      </c>
      <c r="EN182" s="1">
        <v>4.0</v>
      </c>
      <c r="EO182" s="1">
        <v>2.0</v>
      </c>
      <c r="EP182" s="1">
        <v>4.0</v>
      </c>
      <c r="EQ182" s="1">
        <v>4.0</v>
      </c>
      <c r="ER182" s="1">
        <v>4.0</v>
      </c>
      <c r="ES182" s="1">
        <v>3.0</v>
      </c>
      <c r="ET182" s="1">
        <v>4.0</v>
      </c>
      <c r="EU182" s="1">
        <v>4.0</v>
      </c>
      <c r="EV182" s="1">
        <v>1.0</v>
      </c>
      <c r="EW182" s="1">
        <v>3.0</v>
      </c>
      <c r="EX182" s="1">
        <v>2.0</v>
      </c>
      <c r="EY182" s="1">
        <v>2.0</v>
      </c>
      <c r="EZ182" s="1">
        <v>4.0</v>
      </c>
      <c r="FA182" s="1">
        <v>3.0</v>
      </c>
      <c r="FB182" s="1">
        <v>4.0</v>
      </c>
      <c r="FC182" s="1">
        <v>4.0</v>
      </c>
      <c r="FD182" s="1">
        <v>2.0</v>
      </c>
      <c r="FE182" s="1">
        <v>3.0</v>
      </c>
      <c r="FF182" s="1">
        <v>4.0</v>
      </c>
      <c r="FG182" s="1">
        <v>4.0</v>
      </c>
      <c r="FH182" s="1">
        <v>4.0</v>
      </c>
      <c r="FI182" s="1">
        <v>2.0</v>
      </c>
      <c r="FJ182" s="1">
        <v>4.0</v>
      </c>
      <c r="FK182" s="1">
        <v>4.0</v>
      </c>
      <c r="FL182" s="1">
        <v>4.0</v>
      </c>
      <c r="FM182" s="1">
        <v>2.0</v>
      </c>
      <c r="FN182" s="1">
        <v>4.0</v>
      </c>
      <c r="FO182" s="1">
        <v>4.0</v>
      </c>
      <c r="FP182" s="1">
        <f t="shared" ref="FP182:HG182" si="1617">IF(FP$3="+",DX182,6-DX182)</f>
        <v>5</v>
      </c>
      <c r="FQ182" s="1">
        <f t="shared" si="1617"/>
        <v>3</v>
      </c>
      <c r="FR182" s="1">
        <f t="shared" si="1617"/>
        <v>5</v>
      </c>
      <c r="FS182" s="1">
        <f t="shared" si="1617"/>
        <v>1</v>
      </c>
      <c r="FT182" s="1">
        <f t="shared" si="1617"/>
        <v>4</v>
      </c>
      <c r="FU182" s="1">
        <f t="shared" si="1617"/>
        <v>2</v>
      </c>
      <c r="FV182" s="1">
        <f t="shared" si="1617"/>
        <v>3</v>
      </c>
      <c r="FW182" s="1">
        <f t="shared" si="1617"/>
        <v>3</v>
      </c>
      <c r="FX182" s="1">
        <f t="shared" si="1617"/>
        <v>2</v>
      </c>
      <c r="FY182" s="1">
        <f t="shared" si="1617"/>
        <v>4</v>
      </c>
      <c r="FZ182" s="1">
        <f t="shared" si="1617"/>
        <v>5</v>
      </c>
      <c r="GA182" s="1">
        <f t="shared" si="1617"/>
        <v>5</v>
      </c>
      <c r="GB182" s="1">
        <f t="shared" si="1617"/>
        <v>4</v>
      </c>
      <c r="GC182" s="1">
        <f t="shared" si="1617"/>
        <v>5</v>
      </c>
      <c r="GD182" s="1">
        <f t="shared" si="1617"/>
        <v>4</v>
      </c>
      <c r="GE182" s="1">
        <f t="shared" si="1617"/>
        <v>4</v>
      </c>
      <c r="GF182" s="1">
        <f t="shared" si="1617"/>
        <v>4</v>
      </c>
      <c r="GG182" s="1">
        <f t="shared" si="1617"/>
        <v>4</v>
      </c>
      <c r="GH182" s="1">
        <f t="shared" si="1617"/>
        <v>2</v>
      </c>
      <c r="GI182" s="1">
        <f t="shared" si="1617"/>
        <v>4</v>
      </c>
      <c r="GJ182" s="1">
        <f t="shared" si="1617"/>
        <v>4</v>
      </c>
      <c r="GK182" s="1">
        <f t="shared" si="1617"/>
        <v>3</v>
      </c>
      <c r="GL182" s="1">
        <f t="shared" si="1617"/>
        <v>4</v>
      </c>
      <c r="GM182" s="1">
        <f t="shared" si="1617"/>
        <v>2</v>
      </c>
      <c r="GN182" s="1">
        <f t="shared" si="1617"/>
        <v>5</v>
      </c>
      <c r="GO182" s="1">
        <f t="shared" si="1617"/>
        <v>3</v>
      </c>
      <c r="GP182" s="1">
        <f t="shared" si="1617"/>
        <v>2</v>
      </c>
      <c r="GQ182" s="1">
        <f t="shared" si="1617"/>
        <v>2</v>
      </c>
      <c r="GR182" s="1">
        <f t="shared" si="1617"/>
        <v>4</v>
      </c>
      <c r="GS182" s="1">
        <f t="shared" si="1617"/>
        <v>3</v>
      </c>
      <c r="GT182" s="1">
        <f t="shared" si="1617"/>
        <v>4</v>
      </c>
      <c r="GU182" s="1">
        <f t="shared" si="1617"/>
        <v>4</v>
      </c>
      <c r="GV182" s="1">
        <f t="shared" si="1617"/>
        <v>4</v>
      </c>
      <c r="GW182" s="1">
        <f t="shared" si="1617"/>
        <v>3</v>
      </c>
      <c r="GX182" s="1">
        <f t="shared" si="1617"/>
        <v>4</v>
      </c>
      <c r="GY182" s="1">
        <f t="shared" si="1617"/>
        <v>4</v>
      </c>
      <c r="GZ182" s="1">
        <f t="shared" si="1617"/>
        <v>4</v>
      </c>
      <c r="HA182" s="1">
        <f t="shared" si="1617"/>
        <v>4</v>
      </c>
      <c r="HB182" s="1">
        <f t="shared" si="1617"/>
        <v>4</v>
      </c>
      <c r="HC182" s="1">
        <f t="shared" si="1617"/>
        <v>4</v>
      </c>
      <c r="HD182" s="1">
        <f t="shared" si="1617"/>
        <v>4</v>
      </c>
      <c r="HE182" s="1">
        <f t="shared" si="1617"/>
        <v>4</v>
      </c>
      <c r="HF182" s="1">
        <f t="shared" si="1617"/>
        <v>4</v>
      </c>
      <c r="HG182" s="1">
        <f t="shared" si="1617"/>
        <v>2</v>
      </c>
      <c r="HH182" s="1">
        <v>5.0</v>
      </c>
      <c r="HI182" s="1">
        <v>3.0</v>
      </c>
      <c r="HJ182" s="1">
        <v>5.0</v>
      </c>
      <c r="HK182" s="1">
        <v>1.0</v>
      </c>
      <c r="HL182" s="1">
        <v>4.0</v>
      </c>
      <c r="HM182" s="1">
        <v>4.0</v>
      </c>
      <c r="HN182" s="1">
        <v>3.0</v>
      </c>
      <c r="HO182" s="1">
        <v>3.0</v>
      </c>
      <c r="HP182" s="1">
        <v>4.0</v>
      </c>
      <c r="HQ182" s="1">
        <v>4.0</v>
      </c>
      <c r="HR182" s="1">
        <v>5.0</v>
      </c>
      <c r="HS182" s="1">
        <v>1.0</v>
      </c>
      <c r="HT182" s="1">
        <v>2.0</v>
      </c>
      <c r="HU182" s="1">
        <v>5.0</v>
      </c>
      <c r="HV182" s="1">
        <v>2.0</v>
      </c>
      <c r="HW182" s="1">
        <v>2.0</v>
      </c>
      <c r="HX182" s="1">
        <v>4.0</v>
      </c>
      <c r="HY182" s="1">
        <v>2.0</v>
      </c>
      <c r="HZ182" s="1">
        <v>4.0</v>
      </c>
      <c r="IA182" s="1">
        <v>4.0</v>
      </c>
      <c r="IB182" s="1">
        <v>4.0</v>
      </c>
      <c r="IC182" s="1">
        <v>3.0</v>
      </c>
      <c r="ID182" s="1">
        <v>4.0</v>
      </c>
      <c r="IE182" s="1">
        <v>4.0</v>
      </c>
      <c r="IF182" s="1">
        <v>1.0</v>
      </c>
      <c r="IG182" s="1">
        <v>3.0</v>
      </c>
      <c r="IH182" s="1">
        <v>2.0</v>
      </c>
      <c r="II182" s="1">
        <v>2.0</v>
      </c>
      <c r="IJ182" s="1">
        <v>4.0</v>
      </c>
      <c r="IK182" s="1">
        <v>3.0</v>
      </c>
      <c r="IL182" s="1">
        <v>4.0</v>
      </c>
      <c r="IM182" s="1">
        <v>4.0</v>
      </c>
      <c r="IN182" s="1">
        <v>2.0</v>
      </c>
      <c r="IO182" s="1">
        <v>3.0</v>
      </c>
      <c r="IP182" s="1">
        <v>4.0</v>
      </c>
      <c r="IQ182" s="1">
        <v>4.0</v>
      </c>
      <c r="IR182" s="1">
        <v>4.0</v>
      </c>
      <c r="IS182" s="1">
        <v>2.0</v>
      </c>
      <c r="IT182" s="1">
        <v>4.0</v>
      </c>
      <c r="IU182" s="1">
        <v>4.0</v>
      </c>
      <c r="IV182" s="1">
        <v>4.0</v>
      </c>
      <c r="IW182" s="1">
        <v>2.0</v>
      </c>
      <c r="IX182" s="1">
        <v>4.0</v>
      </c>
      <c r="IY182" s="1">
        <v>4.0</v>
      </c>
      <c r="IZ182" s="1">
        <f t="shared" ref="IZ182:KQ182" si="1618">IF(IZ$3="+",HH182,6-HH182)</f>
        <v>5</v>
      </c>
      <c r="JA182" s="1">
        <f t="shared" si="1618"/>
        <v>3</v>
      </c>
      <c r="JB182" s="1">
        <f t="shared" si="1618"/>
        <v>5</v>
      </c>
      <c r="JC182" s="1">
        <f t="shared" si="1618"/>
        <v>1</v>
      </c>
      <c r="JD182" s="1">
        <f t="shared" si="1618"/>
        <v>4</v>
      </c>
      <c r="JE182" s="1">
        <f t="shared" si="1618"/>
        <v>2</v>
      </c>
      <c r="JF182" s="1">
        <f t="shared" si="1618"/>
        <v>3</v>
      </c>
      <c r="JG182" s="1">
        <f t="shared" si="1618"/>
        <v>3</v>
      </c>
      <c r="JH182" s="1">
        <f t="shared" si="1618"/>
        <v>2</v>
      </c>
      <c r="JI182" s="1">
        <f t="shared" si="1618"/>
        <v>4</v>
      </c>
      <c r="JJ182" s="1">
        <f t="shared" si="1618"/>
        <v>5</v>
      </c>
      <c r="JK182" s="1">
        <f t="shared" si="1618"/>
        <v>5</v>
      </c>
      <c r="JL182" s="1">
        <f t="shared" si="1618"/>
        <v>4</v>
      </c>
      <c r="JM182" s="1">
        <f t="shared" si="1618"/>
        <v>5</v>
      </c>
      <c r="JN182" s="1">
        <f t="shared" si="1618"/>
        <v>2</v>
      </c>
      <c r="JO182" s="1">
        <f t="shared" si="1618"/>
        <v>4</v>
      </c>
      <c r="JP182" s="1">
        <f t="shared" si="1618"/>
        <v>4</v>
      </c>
      <c r="JQ182" s="1">
        <f t="shared" si="1618"/>
        <v>4</v>
      </c>
      <c r="JR182" s="1">
        <f t="shared" si="1618"/>
        <v>2</v>
      </c>
      <c r="JS182" s="1">
        <f t="shared" si="1618"/>
        <v>4</v>
      </c>
      <c r="JT182" s="1">
        <f t="shared" si="1618"/>
        <v>4</v>
      </c>
      <c r="JU182" s="1">
        <f t="shared" si="1618"/>
        <v>3</v>
      </c>
      <c r="JV182" s="1">
        <f t="shared" si="1618"/>
        <v>4</v>
      </c>
      <c r="JW182" s="1">
        <f t="shared" si="1618"/>
        <v>4</v>
      </c>
      <c r="JX182" s="1">
        <f t="shared" si="1618"/>
        <v>5</v>
      </c>
      <c r="JY182" s="1">
        <f t="shared" si="1618"/>
        <v>3</v>
      </c>
      <c r="JZ182" s="1">
        <f t="shared" si="1618"/>
        <v>4</v>
      </c>
      <c r="KA182" s="1">
        <f t="shared" si="1618"/>
        <v>2</v>
      </c>
      <c r="KB182" s="1">
        <f t="shared" si="1618"/>
        <v>4</v>
      </c>
      <c r="KC182" s="1">
        <f t="shared" si="1618"/>
        <v>3</v>
      </c>
      <c r="KD182" s="1">
        <f t="shared" si="1618"/>
        <v>4</v>
      </c>
      <c r="KE182" s="1">
        <f t="shared" si="1618"/>
        <v>4</v>
      </c>
      <c r="KF182" s="1">
        <f t="shared" si="1618"/>
        <v>4</v>
      </c>
      <c r="KG182" s="1">
        <f t="shared" si="1618"/>
        <v>3</v>
      </c>
      <c r="KH182" s="1">
        <f t="shared" si="1618"/>
        <v>2</v>
      </c>
      <c r="KI182" s="1">
        <f t="shared" si="1618"/>
        <v>4</v>
      </c>
      <c r="KJ182" s="1">
        <f t="shared" si="1618"/>
        <v>4</v>
      </c>
      <c r="KK182" s="1">
        <f t="shared" si="1618"/>
        <v>2</v>
      </c>
      <c r="KL182" s="1">
        <f t="shared" si="1618"/>
        <v>4</v>
      </c>
      <c r="KM182" s="1">
        <f t="shared" si="1618"/>
        <v>4</v>
      </c>
      <c r="KN182" s="1">
        <f t="shared" si="1618"/>
        <v>4</v>
      </c>
      <c r="KO182" s="1">
        <f t="shared" si="1618"/>
        <v>4</v>
      </c>
      <c r="KP182" s="1">
        <f t="shared" si="1618"/>
        <v>4</v>
      </c>
      <c r="KQ182" s="1">
        <f t="shared" si="1618"/>
        <v>2</v>
      </c>
      <c r="KR182" s="1">
        <f t="shared" si="24"/>
        <v>158</v>
      </c>
      <c r="KS182" s="1">
        <f t="shared" si="25"/>
        <v>30</v>
      </c>
      <c r="KT182" s="1">
        <f t="shared" si="26"/>
        <v>29</v>
      </c>
      <c r="KU182" s="1">
        <f t="shared" si="27"/>
        <v>37</v>
      </c>
      <c r="KV182" s="1">
        <f t="shared" si="28"/>
        <v>23</v>
      </c>
      <c r="KW182" s="1">
        <f t="shared" si="29"/>
        <v>39</v>
      </c>
      <c r="KX182" s="1">
        <v>4.0</v>
      </c>
      <c r="KY182" s="1">
        <v>1.0</v>
      </c>
      <c r="KZ182" s="1">
        <v>4.0</v>
      </c>
      <c r="LA182" s="1">
        <v>1.0</v>
      </c>
      <c r="LB182" s="1">
        <v>1.0</v>
      </c>
      <c r="LC182" s="1">
        <v>4.0</v>
      </c>
      <c r="LD182" s="1">
        <v>4.0</v>
      </c>
      <c r="LE182" s="1">
        <v>2.0</v>
      </c>
      <c r="LF182" s="1">
        <v>3.0</v>
      </c>
      <c r="LG182" s="1">
        <v>3.0</v>
      </c>
      <c r="LH182" s="1">
        <v>4.0</v>
      </c>
      <c r="LI182" s="1">
        <v>4.0</v>
      </c>
      <c r="LJ182" s="1">
        <v>2.0</v>
      </c>
      <c r="LK182" s="1">
        <v>4.0</v>
      </c>
      <c r="LL182" s="1">
        <v>4.0</v>
      </c>
      <c r="LM182" s="1">
        <v>4.0</v>
      </c>
      <c r="LN182" s="1">
        <v>4.0</v>
      </c>
      <c r="LO182" s="1">
        <v>4.0</v>
      </c>
      <c r="LP182" s="1">
        <v>2.0</v>
      </c>
      <c r="LQ182" s="1">
        <v>4.0</v>
      </c>
      <c r="LR182" s="1">
        <v>4.0</v>
      </c>
      <c r="LS182" s="1">
        <v>2.0</v>
      </c>
      <c r="LT182" s="1">
        <v>2.0</v>
      </c>
      <c r="LU182" s="1">
        <v>4.0</v>
      </c>
      <c r="LV182" s="1">
        <v>4.0</v>
      </c>
      <c r="LW182" s="1">
        <v>1.0</v>
      </c>
      <c r="LX182" s="1">
        <v>5.0</v>
      </c>
      <c r="LY182" s="1">
        <v>5.0</v>
      </c>
      <c r="LZ182" s="1">
        <v>5.0</v>
      </c>
      <c r="MA182" s="1">
        <f t="shared" si="557"/>
        <v>4</v>
      </c>
      <c r="MB182" s="1">
        <f t="shared" ref="MB182:NC182" si="1619">IF(MB$3="+",KY182,6-KY182)</f>
        <v>5</v>
      </c>
      <c r="MC182" s="1">
        <f t="shared" si="1619"/>
        <v>4</v>
      </c>
      <c r="MD182" s="1">
        <f t="shared" si="1619"/>
        <v>5</v>
      </c>
      <c r="ME182" s="1">
        <f t="shared" si="1619"/>
        <v>5</v>
      </c>
      <c r="MF182" s="1">
        <f t="shared" si="1619"/>
        <v>4</v>
      </c>
      <c r="MG182" s="1">
        <f t="shared" si="1619"/>
        <v>4</v>
      </c>
      <c r="MH182" s="1">
        <f t="shared" si="1619"/>
        <v>4</v>
      </c>
      <c r="MI182" s="1">
        <f t="shared" si="1619"/>
        <v>3</v>
      </c>
      <c r="MJ182" s="1">
        <f t="shared" si="1619"/>
        <v>3</v>
      </c>
      <c r="MK182" s="1">
        <f t="shared" si="1619"/>
        <v>4</v>
      </c>
      <c r="ML182" s="1">
        <f t="shared" si="1619"/>
        <v>4</v>
      </c>
      <c r="MM182" s="1">
        <f t="shared" si="1619"/>
        <v>4</v>
      </c>
      <c r="MN182" s="1">
        <f t="shared" si="1619"/>
        <v>4</v>
      </c>
      <c r="MO182" s="1">
        <f t="shared" si="1619"/>
        <v>4</v>
      </c>
      <c r="MP182" s="1">
        <f t="shared" si="1619"/>
        <v>4</v>
      </c>
      <c r="MQ182" s="1">
        <f t="shared" si="1619"/>
        <v>4</v>
      </c>
      <c r="MR182" s="1">
        <f t="shared" si="1619"/>
        <v>4</v>
      </c>
      <c r="MS182" s="1">
        <f t="shared" si="1619"/>
        <v>4</v>
      </c>
      <c r="MT182" s="1">
        <f t="shared" si="1619"/>
        <v>4</v>
      </c>
      <c r="MU182" s="1">
        <f t="shared" si="1619"/>
        <v>4</v>
      </c>
      <c r="MV182" s="1">
        <f t="shared" si="1619"/>
        <v>4</v>
      </c>
      <c r="MW182" s="1">
        <f t="shared" si="1619"/>
        <v>4</v>
      </c>
      <c r="MX182" s="1">
        <f t="shared" si="1619"/>
        <v>4</v>
      </c>
      <c r="MY182" s="1">
        <f t="shared" si="1619"/>
        <v>4</v>
      </c>
      <c r="MZ182" s="1">
        <f t="shared" si="1619"/>
        <v>5</v>
      </c>
      <c r="NA182" s="1">
        <f t="shared" si="1619"/>
        <v>5</v>
      </c>
      <c r="NB182" s="1">
        <f t="shared" si="1619"/>
        <v>5</v>
      </c>
      <c r="NC182" s="1">
        <f t="shared" si="1619"/>
        <v>5</v>
      </c>
      <c r="ND182" s="1">
        <f t="shared" si="31"/>
        <v>16</v>
      </c>
      <c r="NE182" s="1">
        <f t="shared" si="32"/>
        <v>21</v>
      </c>
      <c r="NF182" s="1">
        <f t="shared" si="33"/>
        <v>24</v>
      </c>
      <c r="NG182" s="1">
        <f t="shared" si="34"/>
        <v>21</v>
      </c>
      <c r="NH182" s="1">
        <f t="shared" si="35"/>
        <v>19</v>
      </c>
      <c r="NI182" s="1">
        <f t="shared" si="36"/>
        <v>20</v>
      </c>
      <c r="NJ182" s="1">
        <f t="shared" si="70"/>
        <v>121</v>
      </c>
      <c r="NK182" s="1">
        <v>2.0</v>
      </c>
      <c r="NL182" s="1">
        <v>2.0</v>
      </c>
      <c r="NM182" s="1">
        <v>2.0</v>
      </c>
      <c r="NN182" s="1">
        <v>1.0</v>
      </c>
      <c r="NO182" s="1">
        <v>1.0</v>
      </c>
      <c r="NP182" s="1">
        <v>2.0</v>
      </c>
      <c r="NQ182" s="1">
        <v>1.0</v>
      </c>
      <c r="NR182" s="1">
        <v>1.0</v>
      </c>
      <c r="NS182" s="1">
        <v>1.0</v>
      </c>
      <c r="NT182" s="1">
        <v>1.0</v>
      </c>
      <c r="NU182" s="1">
        <v>2.0</v>
      </c>
      <c r="NV182" s="1">
        <v>2.0</v>
      </c>
      <c r="NW182" s="1">
        <v>1.0</v>
      </c>
      <c r="NX182" s="1">
        <v>3.0</v>
      </c>
      <c r="NY182" s="1">
        <v>1.0</v>
      </c>
      <c r="NZ182" s="1">
        <v>1.0</v>
      </c>
      <c r="OA182" s="1">
        <v>1.0</v>
      </c>
      <c r="OB182" s="1">
        <v>3.0</v>
      </c>
      <c r="OC182" s="1">
        <v>3.0</v>
      </c>
      <c r="OD182" s="1">
        <v>1.0</v>
      </c>
      <c r="OE182" s="1">
        <v>1.0</v>
      </c>
      <c r="OF182" s="1">
        <f t="shared" si="37"/>
        <v>7</v>
      </c>
      <c r="OG182" s="1">
        <f t="shared" si="38"/>
        <v>21</v>
      </c>
      <c r="OH182" s="1">
        <f t="shared" si="39"/>
        <v>28</v>
      </c>
      <c r="OI182" s="1">
        <v>2.0</v>
      </c>
      <c r="OJ182" s="1">
        <v>4.0</v>
      </c>
      <c r="OK182" s="1">
        <v>4.0</v>
      </c>
      <c r="OL182" s="1">
        <v>4.0</v>
      </c>
      <c r="OM182" s="1">
        <v>4.0</v>
      </c>
      <c r="ON182" s="1">
        <v>2.0</v>
      </c>
      <c r="OO182" s="1">
        <v>4.0</v>
      </c>
      <c r="OP182" s="1">
        <v>5.0</v>
      </c>
      <c r="OQ182" s="1">
        <v>1.0</v>
      </c>
      <c r="OR182" s="1">
        <v>2.0</v>
      </c>
      <c r="OS182" s="1">
        <v>2.0</v>
      </c>
      <c r="OT182" s="1">
        <v>2.0</v>
      </c>
      <c r="OU182" s="1">
        <v>4.0</v>
      </c>
      <c r="OV182" s="1">
        <v>2.0</v>
      </c>
      <c r="OW182" s="1">
        <v>5.0</v>
      </c>
      <c r="OX182" s="1">
        <v>4.0</v>
      </c>
      <c r="OY182" s="1">
        <v>4.0</v>
      </c>
      <c r="OZ182" s="1">
        <v>4.0</v>
      </c>
      <c r="PA182" s="1">
        <v>4.0</v>
      </c>
      <c r="PB182" s="1">
        <v>2.0</v>
      </c>
      <c r="PC182" s="1">
        <v>4.0</v>
      </c>
      <c r="PD182" s="1">
        <v>2.0</v>
      </c>
      <c r="PE182" s="1">
        <v>4.0</v>
      </c>
      <c r="PF182" s="1">
        <v>4.0</v>
      </c>
      <c r="PG182" s="1">
        <v>4.0</v>
      </c>
      <c r="PH182" s="1">
        <v>4.0</v>
      </c>
      <c r="PI182" s="1">
        <v>4.0</v>
      </c>
      <c r="PJ182" s="1">
        <v>4.0</v>
      </c>
      <c r="PK182" s="1">
        <v>5.0</v>
      </c>
      <c r="PL182" s="1">
        <f t="shared" ref="PL182:QN182" si="1620">IF(PL$3="+",OI182,6-OI182)</f>
        <v>4</v>
      </c>
      <c r="PM182" s="1">
        <f t="shared" si="1620"/>
        <v>4</v>
      </c>
      <c r="PN182" s="1">
        <f t="shared" si="1620"/>
        <v>4</v>
      </c>
      <c r="PO182" s="1">
        <f t="shared" si="1620"/>
        <v>4</v>
      </c>
      <c r="PP182" s="1">
        <f t="shared" si="1620"/>
        <v>4</v>
      </c>
      <c r="PQ182" s="1">
        <f t="shared" si="1620"/>
        <v>4</v>
      </c>
      <c r="PR182" s="1">
        <f t="shared" si="1620"/>
        <v>4</v>
      </c>
      <c r="PS182" s="1">
        <f t="shared" si="1620"/>
        <v>5</v>
      </c>
      <c r="PT182" s="1">
        <f t="shared" si="1620"/>
        <v>5</v>
      </c>
      <c r="PU182" s="1">
        <f t="shared" si="1620"/>
        <v>4</v>
      </c>
      <c r="PV182" s="1">
        <f t="shared" si="1620"/>
        <v>4</v>
      </c>
      <c r="PW182" s="1">
        <f t="shared" si="1620"/>
        <v>4</v>
      </c>
      <c r="PX182" s="1">
        <f t="shared" si="1620"/>
        <v>2</v>
      </c>
      <c r="PY182" s="1">
        <f t="shared" si="1620"/>
        <v>4</v>
      </c>
      <c r="PZ182" s="1">
        <f t="shared" si="1620"/>
        <v>5</v>
      </c>
      <c r="QA182" s="1">
        <f t="shared" si="1620"/>
        <v>4</v>
      </c>
      <c r="QB182" s="1">
        <f t="shared" si="1620"/>
        <v>4</v>
      </c>
      <c r="QC182" s="1">
        <f t="shared" si="1620"/>
        <v>2</v>
      </c>
      <c r="QD182" s="1">
        <f t="shared" si="1620"/>
        <v>4</v>
      </c>
      <c r="QE182" s="1">
        <f t="shared" si="1620"/>
        <v>4</v>
      </c>
      <c r="QF182" s="1">
        <f t="shared" si="1620"/>
        <v>4</v>
      </c>
      <c r="QG182" s="1">
        <f t="shared" si="1620"/>
        <v>4</v>
      </c>
      <c r="QH182" s="1">
        <f t="shared" si="1620"/>
        <v>4</v>
      </c>
      <c r="QI182" s="1">
        <f t="shared" si="1620"/>
        <v>4</v>
      </c>
      <c r="QJ182" s="1">
        <f t="shared" si="1620"/>
        <v>4</v>
      </c>
      <c r="QK182" s="1">
        <f t="shared" si="1620"/>
        <v>2</v>
      </c>
      <c r="QL182" s="1">
        <f t="shared" si="1620"/>
        <v>4</v>
      </c>
      <c r="QM182" s="1">
        <f t="shared" si="1620"/>
        <v>4</v>
      </c>
      <c r="QN182" s="1">
        <f t="shared" si="1620"/>
        <v>1</v>
      </c>
      <c r="QO182" s="1">
        <f t="shared" si="41"/>
        <v>110</v>
      </c>
      <c r="QP182" s="1">
        <f t="shared" si="42"/>
        <v>55</v>
      </c>
      <c r="QQ182" s="1">
        <f t="shared" si="43"/>
        <v>55</v>
      </c>
      <c r="QR182" s="1">
        <v>2.0</v>
      </c>
      <c r="QS182" s="1">
        <v>4.0</v>
      </c>
      <c r="QT182" s="1">
        <v>4.0</v>
      </c>
      <c r="QU182" s="1">
        <v>1.0</v>
      </c>
      <c r="QV182" s="1">
        <v>3.0</v>
      </c>
      <c r="QW182" s="1">
        <v>2.0</v>
      </c>
      <c r="QX182" s="1">
        <v>2.0</v>
      </c>
      <c r="QY182" s="1">
        <v>1.0</v>
      </c>
      <c r="QZ182" s="1">
        <v>1.0</v>
      </c>
      <c r="RA182" s="1">
        <v>2.0</v>
      </c>
      <c r="RB182" s="1">
        <v>2.0</v>
      </c>
      <c r="RC182" s="1">
        <v>2.0</v>
      </c>
      <c r="RD182" s="1">
        <v>4.0</v>
      </c>
      <c r="RE182" s="1">
        <v>4.0</v>
      </c>
      <c r="RF182" s="1">
        <v>4.0</v>
      </c>
      <c r="RG182" s="1">
        <v>3.0</v>
      </c>
      <c r="RH182" s="1">
        <v>1.0</v>
      </c>
      <c r="RI182" s="1">
        <v>3.0</v>
      </c>
      <c r="RJ182" s="1">
        <v>1.0</v>
      </c>
      <c r="RK182" s="1">
        <v>1.0</v>
      </c>
      <c r="RL182" s="1">
        <v>3.0</v>
      </c>
      <c r="RM182" s="1">
        <v>3.0</v>
      </c>
      <c r="RN182" s="1">
        <v>4.0</v>
      </c>
      <c r="RO182" s="1">
        <v>3.0</v>
      </c>
      <c r="RP182" s="1">
        <v>3.0</v>
      </c>
      <c r="RQ182" s="1">
        <v>2.0</v>
      </c>
      <c r="RR182" s="1">
        <v>4.0</v>
      </c>
      <c r="RS182" s="1">
        <v>4.0</v>
      </c>
      <c r="RT182" s="1">
        <v>2.0</v>
      </c>
      <c r="RU182" s="1">
        <v>2.0</v>
      </c>
      <c r="RV182" s="1">
        <v>4.0</v>
      </c>
      <c r="RW182" s="1">
        <v>3.0</v>
      </c>
      <c r="RX182" s="1">
        <v>1.0</v>
      </c>
      <c r="RY182" s="1">
        <v>3.0</v>
      </c>
      <c r="RZ182" s="1">
        <v>4.0</v>
      </c>
      <c r="SA182" s="1">
        <v>1.0</v>
      </c>
      <c r="SB182" s="1">
        <v>3.0</v>
      </c>
      <c r="SC182" s="1">
        <v>3.0</v>
      </c>
      <c r="SD182" s="1">
        <v>4.0</v>
      </c>
      <c r="SE182" s="1">
        <v>4.0</v>
      </c>
      <c r="SF182" s="1">
        <v>1.0</v>
      </c>
      <c r="SG182" s="1">
        <f t="shared" ref="SG182:TU182" si="1621">IF(SG$3="+",QR182,5-QR182)</f>
        <v>2</v>
      </c>
      <c r="SH182" s="1">
        <f t="shared" si="1621"/>
        <v>4</v>
      </c>
      <c r="SI182" s="1">
        <f t="shared" si="1621"/>
        <v>1</v>
      </c>
      <c r="SJ182" s="1">
        <f t="shared" si="1621"/>
        <v>1</v>
      </c>
      <c r="SK182" s="1">
        <f t="shared" si="1621"/>
        <v>3</v>
      </c>
      <c r="SL182" s="1">
        <f t="shared" si="1621"/>
        <v>3</v>
      </c>
      <c r="SM182" s="1">
        <f t="shared" si="1621"/>
        <v>2</v>
      </c>
      <c r="SN182" s="1">
        <f t="shared" si="1621"/>
        <v>4</v>
      </c>
      <c r="SO182" s="1">
        <f t="shared" si="1621"/>
        <v>4</v>
      </c>
      <c r="SP182" s="1">
        <f t="shared" si="1621"/>
        <v>3</v>
      </c>
      <c r="SQ182" s="1">
        <f t="shared" si="1621"/>
        <v>2</v>
      </c>
      <c r="SR182" s="1">
        <f t="shared" si="1621"/>
        <v>3</v>
      </c>
      <c r="SS182" s="1">
        <f t="shared" si="1621"/>
        <v>4</v>
      </c>
      <c r="ST182" s="1">
        <f t="shared" si="1621"/>
        <v>4</v>
      </c>
      <c r="SU182" s="1">
        <f t="shared" si="1621"/>
        <v>1</v>
      </c>
      <c r="SV182" s="1">
        <f t="shared" si="1621"/>
        <v>3</v>
      </c>
      <c r="SW182" s="1">
        <f t="shared" si="1621"/>
        <v>4</v>
      </c>
      <c r="SX182" s="1">
        <f t="shared" si="1621"/>
        <v>2</v>
      </c>
      <c r="SY182" s="1">
        <f t="shared" si="1621"/>
        <v>4</v>
      </c>
      <c r="SZ182" s="1">
        <f t="shared" si="1621"/>
        <v>4</v>
      </c>
      <c r="TA182" s="1">
        <f t="shared" si="1621"/>
        <v>2</v>
      </c>
      <c r="TB182" s="1">
        <f t="shared" si="1621"/>
        <v>3</v>
      </c>
      <c r="TC182" s="1">
        <f t="shared" si="1621"/>
        <v>1</v>
      </c>
      <c r="TD182" s="1">
        <f t="shared" si="1621"/>
        <v>3</v>
      </c>
      <c r="TE182" s="1">
        <f t="shared" si="1621"/>
        <v>3</v>
      </c>
      <c r="TF182" s="1">
        <f t="shared" si="1621"/>
        <v>3</v>
      </c>
      <c r="TG182" s="1">
        <f t="shared" si="1621"/>
        <v>1</v>
      </c>
      <c r="TH182" s="1">
        <f t="shared" si="1621"/>
        <v>4</v>
      </c>
      <c r="TI182" s="1">
        <f t="shared" si="1621"/>
        <v>2</v>
      </c>
      <c r="TJ182" s="1">
        <f t="shared" si="1621"/>
        <v>3</v>
      </c>
      <c r="TK182" s="1">
        <f t="shared" si="1621"/>
        <v>1</v>
      </c>
      <c r="TL182" s="1">
        <f t="shared" si="1621"/>
        <v>3</v>
      </c>
      <c r="TM182" s="1">
        <f t="shared" si="1621"/>
        <v>4</v>
      </c>
      <c r="TN182" s="1">
        <f t="shared" si="1621"/>
        <v>3</v>
      </c>
      <c r="TO182" s="1">
        <f t="shared" si="1621"/>
        <v>1</v>
      </c>
      <c r="TP182" s="1">
        <f t="shared" si="1621"/>
        <v>1</v>
      </c>
      <c r="TQ182" s="1">
        <f t="shared" si="1621"/>
        <v>2</v>
      </c>
      <c r="TR182" s="1">
        <f t="shared" si="1621"/>
        <v>3</v>
      </c>
      <c r="TS182" s="1">
        <f t="shared" si="1621"/>
        <v>4</v>
      </c>
      <c r="TT182" s="1">
        <f t="shared" si="1621"/>
        <v>4</v>
      </c>
      <c r="TU182" s="1">
        <f t="shared" si="1621"/>
        <v>4</v>
      </c>
      <c r="TV182" s="1">
        <f t="shared" si="45"/>
        <v>86</v>
      </c>
      <c r="TW182" s="1">
        <f t="shared" si="46"/>
        <v>22</v>
      </c>
      <c r="TX182" s="1">
        <f t="shared" si="47"/>
        <v>5</v>
      </c>
      <c r="TY182" s="1">
        <f t="shared" si="48"/>
        <v>10</v>
      </c>
      <c r="TZ182" s="1">
        <f t="shared" si="49"/>
        <v>7</v>
      </c>
      <c r="UA182" s="1">
        <f t="shared" si="50"/>
        <v>40</v>
      </c>
      <c r="UB182" s="1">
        <f t="shared" si="51"/>
        <v>10</v>
      </c>
      <c r="UC182" s="1">
        <f t="shared" si="52"/>
        <v>6</v>
      </c>
      <c r="UD182" s="1">
        <f t="shared" si="53"/>
        <v>6</v>
      </c>
      <c r="UE182" s="1">
        <f t="shared" si="54"/>
        <v>6</v>
      </c>
      <c r="UF182" s="1">
        <f t="shared" ref="UF182:UG182" si="1622">TS182</f>
        <v>4</v>
      </c>
      <c r="UG182" s="1">
        <f t="shared" si="1622"/>
        <v>4</v>
      </c>
      <c r="UH182" s="1">
        <f t="shared" si="56"/>
        <v>10</v>
      </c>
      <c r="UI182" s="1">
        <f t="shared" si="57"/>
        <v>1</v>
      </c>
      <c r="UJ182" s="1">
        <f t="shared" si="58"/>
        <v>5</v>
      </c>
      <c r="UK182" s="1">
        <f t="shared" si="59"/>
        <v>4</v>
      </c>
      <c r="UL182" s="1">
        <f t="shared" si="60"/>
        <v>14</v>
      </c>
      <c r="UM182" s="1">
        <f t="shared" si="61"/>
        <v>5</v>
      </c>
      <c r="UN182" s="1">
        <f t="shared" si="62"/>
        <v>6</v>
      </c>
      <c r="UO182" s="1">
        <f t="shared" si="63"/>
        <v>3</v>
      </c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1"/>
      <c r="WB182" s="1">
        <v>1.0</v>
      </c>
      <c r="WC182" s="1">
        <v>2.0</v>
      </c>
      <c r="WD182" s="1">
        <v>2.0</v>
      </c>
      <c r="WE182" s="1">
        <v>2.0</v>
      </c>
      <c r="WF182" s="1">
        <v>1.0</v>
      </c>
      <c r="WG182" s="1">
        <v>2.0</v>
      </c>
      <c r="WH182" s="1">
        <v>1.0</v>
      </c>
      <c r="WI182" s="1">
        <v>2.0</v>
      </c>
      <c r="WJ182" s="1">
        <v>2.0</v>
      </c>
      <c r="WK182" s="1">
        <v>2.0</v>
      </c>
      <c r="WL182" s="1">
        <v>1.0</v>
      </c>
      <c r="WM182" s="1">
        <v>2.0</v>
      </c>
      <c r="WN182" s="1">
        <v>1.0</v>
      </c>
      <c r="WO182" s="1">
        <v>2.0</v>
      </c>
      <c r="WP182" s="1">
        <v>2.0</v>
      </c>
      <c r="WQ182" s="1">
        <f t="shared" ref="WQ182:XE182" si="1623">IF(WQ$3="+",WB182,3-WB182)</f>
        <v>2</v>
      </c>
      <c r="WR182" s="1">
        <f t="shared" si="1623"/>
        <v>2</v>
      </c>
      <c r="WS182" s="1">
        <f t="shared" si="1623"/>
        <v>2</v>
      </c>
      <c r="WT182" s="1">
        <f t="shared" si="1623"/>
        <v>2</v>
      </c>
      <c r="WU182" s="1">
        <f t="shared" si="1623"/>
        <v>2</v>
      </c>
      <c r="WV182" s="1">
        <f t="shared" si="1623"/>
        <v>2</v>
      </c>
      <c r="WW182" s="1">
        <f t="shared" si="1623"/>
        <v>2</v>
      </c>
      <c r="WX182" s="1">
        <f t="shared" si="1623"/>
        <v>2</v>
      </c>
      <c r="WY182" s="1">
        <f t="shared" si="1623"/>
        <v>2</v>
      </c>
      <c r="WZ182" s="1">
        <f t="shared" si="1623"/>
        <v>2</v>
      </c>
      <c r="XA182" s="1">
        <f t="shared" si="1623"/>
        <v>2</v>
      </c>
      <c r="XB182" s="1">
        <f t="shared" si="1623"/>
        <v>2</v>
      </c>
      <c r="XC182" s="1">
        <f t="shared" si="1623"/>
        <v>2</v>
      </c>
      <c r="XD182" s="1">
        <f t="shared" si="1623"/>
        <v>2</v>
      </c>
      <c r="XE182" s="1">
        <f t="shared" si="1623"/>
        <v>2</v>
      </c>
      <c r="XF182" s="1">
        <f t="shared" si="65"/>
        <v>30</v>
      </c>
      <c r="XG182" s="1">
        <v>0.0</v>
      </c>
      <c r="XH182" s="11"/>
      <c r="XI182" s="11"/>
    </row>
    <row r="183" ht="15.0" customHeight="1">
      <c r="A183" s="1" t="s">
        <v>588</v>
      </c>
      <c r="B183" s="1" t="s">
        <v>757</v>
      </c>
      <c r="C183" s="1" t="s">
        <v>1644</v>
      </c>
      <c r="D183" s="1"/>
      <c r="E183" s="1" t="s">
        <v>1117</v>
      </c>
      <c r="F183" s="1" t="s">
        <v>1645</v>
      </c>
      <c r="G183" s="1" t="s">
        <v>1646</v>
      </c>
      <c r="H183" s="1"/>
      <c r="I183" s="1">
        <v>2.0</v>
      </c>
      <c r="J183" s="1">
        <v>1.9410122E7</v>
      </c>
      <c r="K183" s="1">
        <v>76.0</v>
      </c>
      <c r="L183" s="1">
        <v>2.0161114E7</v>
      </c>
      <c r="M183" s="1">
        <v>2.0</v>
      </c>
      <c r="N183" s="1">
        <v>2.0</v>
      </c>
      <c r="O183" s="1">
        <v>2.0</v>
      </c>
      <c r="P183" s="1"/>
      <c r="Q183" s="1">
        <v>2.0</v>
      </c>
      <c r="R183" s="1"/>
      <c r="S183" s="1">
        <v>2.0</v>
      </c>
      <c r="T183" s="1" t="s">
        <v>560</v>
      </c>
      <c r="U183" s="1"/>
      <c r="V183" s="1">
        <v>10.0</v>
      </c>
      <c r="W183" s="1"/>
      <c r="X183" s="1"/>
      <c r="Y183" s="1" t="s">
        <v>727</v>
      </c>
      <c r="Z183" s="1"/>
      <c r="AA183" s="1"/>
      <c r="AB183" s="1">
        <v>2.0</v>
      </c>
      <c r="AC183" s="1">
        <v>2.0</v>
      </c>
      <c r="AD183" s="1">
        <v>2004.0</v>
      </c>
      <c r="AE183" s="1">
        <v>1.0</v>
      </c>
      <c r="AF183" s="1">
        <v>2.0</v>
      </c>
      <c r="AG183" s="1"/>
      <c r="AH183" s="1">
        <v>9.0</v>
      </c>
      <c r="AI183" s="1">
        <v>0.0</v>
      </c>
      <c r="AJ183" s="1">
        <v>16.0</v>
      </c>
      <c r="AK183" s="1">
        <v>2.0</v>
      </c>
      <c r="AL183" s="1"/>
      <c r="AM183" s="1">
        <v>4.0</v>
      </c>
      <c r="AN183" s="1">
        <v>2006.0</v>
      </c>
      <c r="AO183" s="1">
        <v>2.0</v>
      </c>
      <c r="AP183" s="1">
        <v>2.0</v>
      </c>
      <c r="AQ183" s="1">
        <v>2.0</v>
      </c>
      <c r="AR183" s="1">
        <v>2.0</v>
      </c>
      <c r="AS183" s="1">
        <v>1.0</v>
      </c>
      <c r="AT183" s="1"/>
      <c r="AU183" s="1">
        <v>2.0</v>
      </c>
      <c r="AV183" s="1">
        <v>5.0</v>
      </c>
      <c r="AW183" s="1">
        <v>2.0</v>
      </c>
      <c r="AX183" s="1">
        <v>1.0</v>
      </c>
      <c r="AY183" s="1">
        <v>1.0</v>
      </c>
      <c r="AZ183" s="1">
        <v>9.0</v>
      </c>
      <c r="BA183" s="1">
        <v>1.0</v>
      </c>
      <c r="BB183" s="1">
        <v>2.0</v>
      </c>
      <c r="BC183" s="1">
        <v>1.0</v>
      </c>
      <c r="BD183" s="1">
        <v>2.0</v>
      </c>
      <c r="BE183" s="1">
        <v>3.0</v>
      </c>
      <c r="BF183" s="1">
        <v>2.0</v>
      </c>
      <c r="BG183" s="1">
        <v>1.0</v>
      </c>
      <c r="BH183" s="1">
        <v>3.0</v>
      </c>
      <c r="BI183" s="1">
        <v>3.0</v>
      </c>
      <c r="BJ183" s="1">
        <v>1.0</v>
      </c>
      <c r="BK183" s="1">
        <v>3.0</v>
      </c>
      <c r="BL183" s="1">
        <v>4.0</v>
      </c>
      <c r="BM183" s="1">
        <v>1.0</v>
      </c>
      <c r="BN183" s="1">
        <v>5.0</v>
      </c>
      <c r="BO183" s="1">
        <v>1.0</v>
      </c>
      <c r="BP183" s="1">
        <v>1.0</v>
      </c>
      <c r="BQ183" s="1">
        <v>1.0</v>
      </c>
      <c r="BR183" s="1">
        <v>5.0</v>
      </c>
      <c r="BS183" s="1">
        <v>5.0</v>
      </c>
      <c r="BT183" s="1">
        <v>5.0</v>
      </c>
      <c r="BU183" s="1">
        <v>5.0</v>
      </c>
      <c r="BV183" s="1">
        <v>1.0</v>
      </c>
      <c r="BW183" s="1">
        <v>1.0</v>
      </c>
      <c r="BX183" s="1">
        <v>5.0</v>
      </c>
      <c r="BY183" s="1">
        <v>5.0</v>
      </c>
      <c r="BZ183" s="1">
        <v>5.0</v>
      </c>
      <c r="CA183" s="1">
        <v>3.0</v>
      </c>
      <c r="CB183" s="1">
        <v>4.0</v>
      </c>
      <c r="CC183" s="1">
        <v>1.0</v>
      </c>
      <c r="CD183" s="1">
        <v>5.0</v>
      </c>
      <c r="CE183" s="1">
        <v>5.0</v>
      </c>
      <c r="CF183" s="1">
        <v>2.0</v>
      </c>
      <c r="CG183" s="1">
        <v>3.0</v>
      </c>
      <c r="CH183" s="1">
        <v>2.0</v>
      </c>
      <c r="CI183" s="1">
        <v>4.0</v>
      </c>
      <c r="CJ183" s="1">
        <v>5.0</v>
      </c>
      <c r="CK183" s="1">
        <v>4.0</v>
      </c>
      <c r="CL183" s="1">
        <v>1.0</v>
      </c>
      <c r="CM183" s="1">
        <v>4.0</v>
      </c>
      <c r="CN183" s="1">
        <f t="shared" si="9"/>
        <v>8</v>
      </c>
      <c r="CO183" s="1">
        <f t="shared" si="10"/>
        <v>22</v>
      </c>
      <c r="CP183" s="1">
        <f t="shared" si="11"/>
        <v>22</v>
      </c>
      <c r="CQ183" s="1">
        <f t="shared" si="12"/>
        <v>11</v>
      </c>
      <c r="CR183" s="1">
        <f t="shared" si="13"/>
        <v>11</v>
      </c>
      <c r="CS183" s="1">
        <f t="shared" si="14"/>
        <v>14</v>
      </c>
      <c r="CT183" s="1">
        <f t="shared" si="15"/>
        <v>88</v>
      </c>
      <c r="CU183" s="1">
        <v>3.0</v>
      </c>
      <c r="CV183" s="1">
        <v>1.0</v>
      </c>
      <c r="CW183" s="1">
        <v>3.0</v>
      </c>
      <c r="CX183" s="1">
        <v>2.0</v>
      </c>
      <c r="CY183" s="1">
        <v>3.0</v>
      </c>
      <c r="CZ183" s="1">
        <v>2.0</v>
      </c>
      <c r="DA183" s="1">
        <v>2.0</v>
      </c>
      <c r="DB183" s="1">
        <v>3.0</v>
      </c>
      <c r="DC183" s="1">
        <v>2.0</v>
      </c>
      <c r="DD183" s="1">
        <v>2.0</v>
      </c>
      <c r="DE183" s="1">
        <v>2.0</v>
      </c>
      <c r="DF183" s="1">
        <v>2.0</v>
      </c>
      <c r="DG183" s="1">
        <v>3.0</v>
      </c>
      <c r="DH183" s="1">
        <v>2.0</v>
      </c>
      <c r="DI183" s="1">
        <v>1.0</v>
      </c>
      <c r="DJ183" s="1">
        <v>1.0</v>
      </c>
      <c r="DK183" s="1">
        <v>1.0</v>
      </c>
      <c r="DL183" s="1">
        <v>2.0</v>
      </c>
      <c r="DM183" s="1">
        <v>2.0</v>
      </c>
      <c r="DN183" s="1">
        <v>2.0</v>
      </c>
      <c r="DO183" s="1">
        <v>2.0</v>
      </c>
      <c r="DP183" s="1">
        <v>2.0</v>
      </c>
      <c r="DQ183" s="1">
        <f t="shared" si="16"/>
        <v>12</v>
      </c>
      <c r="DR183" s="1">
        <f t="shared" si="17"/>
        <v>8</v>
      </c>
      <c r="DS183" s="1">
        <f t="shared" ref="DS183:DT183" si="1624">SUM(CW183+DC183+DI183)</f>
        <v>6</v>
      </c>
      <c r="DT183" s="1">
        <f t="shared" si="1624"/>
        <v>5</v>
      </c>
      <c r="DU183" s="1">
        <f t="shared" si="19"/>
        <v>6</v>
      </c>
      <c r="DV183" s="1">
        <f t="shared" si="20"/>
        <v>8</v>
      </c>
      <c r="DW183" s="1">
        <f t="shared" si="21"/>
        <v>45</v>
      </c>
      <c r="DX183" s="1">
        <v>4.0</v>
      </c>
      <c r="DY183" s="1">
        <v>4.0</v>
      </c>
      <c r="DZ183" s="1">
        <v>4.0</v>
      </c>
      <c r="EA183" s="1">
        <v>1.0</v>
      </c>
      <c r="EB183" s="1">
        <v>4.0</v>
      </c>
      <c r="EC183" s="1">
        <v>3.0</v>
      </c>
      <c r="ED183" s="1">
        <v>4.0</v>
      </c>
      <c r="EE183" s="1">
        <v>4.0</v>
      </c>
      <c r="EF183" s="1">
        <v>4.0</v>
      </c>
      <c r="EG183" s="1">
        <v>4.0</v>
      </c>
      <c r="EH183" s="1">
        <v>4.0</v>
      </c>
      <c r="EI183" s="1">
        <v>2.0</v>
      </c>
      <c r="EJ183" s="1">
        <v>3.0</v>
      </c>
      <c r="EK183" s="1">
        <v>4.0</v>
      </c>
      <c r="EL183" s="1">
        <v>2.0</v>
      </c>
      <c r="EM183" s="1">
        <v>3.0</v>
      </c>
      <c r="EN183" s="1">
        <v>4.0</v>
      </c>
      <c r="EO183" s="1">
        <v>2.0</v>
      </c>
      <c r="EP183" s="1">
        <v>4.0</v>
      </c>
      <c r="EQ183" s="1">
        <v>4.0</v>
      </c>
      <c r="ER183" s="1">
        <v>4.0</v>
      </c>
      <c r="ES183" s="1">
        <v>4.0</v>
      </c>
      <c r="ET183" s="1">
        <v>4.0</v>
      </c>
      <c r="EU183" s="1">
        <v>4.0</v>
      </c>
      <c r="EV183" s="1">
        <v>4.0</v>
      </c>
      <c r="EW183" s="1">
        <v>4.0</v>
      </c>
      <c r="EX183" s="1">
        <v>4.0</v>
      </c>
      <c r="EY183" s="1">
        <v>4.0</v>
      </c>
      <c r="EZ183" s="1">
        <v>4.0</v>
      </c>
      <c r="FA183" s="1">
        <v>2.0</v>
      </c>
      <c r="FB183" s="1">
        <v>3.0</v>
      </c>
      <c r="FC183" s="1">
        <v>3.0</v>
      </c>
      <c r="FD183" s="1">
        <v>2.0</v>
      </c>
      <c r="FE183" s="1">
        <v>4.0</v>
      </c>
      <c r="FF183" s="1">
        <v>4.0</v>
      </c>
      <c r="FG183" s="1">
        <v>4.0</v>
      </c>
      <c r="FH183" s="1">
        <v>4.0</v>
      </c>
      <c r="FI183" s="1">
        <v>2.0</v>
      </c>
      <c r="FJ183" s="1">
        <v>3.0</v>
      </c>
      <c r="FK183" s="1">
        <v>4.0</v>
      </c>
      <c r="FL183" s="1">
        <v>4.0</v>
      </c>
      <c r="FM183" s="1">
        <v>2.0</v>
      </c>
      <c r="FN183" s="1">
        <v>3.0</v>
      </c>
      <c r="FO183" s="1">
        <v>3.0</v>
      </c>
      <c r="FP183" s="1">
        <f t="shared" ref="FP183:HG183" si="1625">IF(FP$3="+",DX183,6-DX183)</f>
        <v>4</v>
      </c>
      <c r="FQ183" s="1">
        <f t="shared" si="1625"/>
        <v>2</v>
      </c>
      <c r="FR183" s="1">
        <f t="shared" si="1625"/>
        <v>4</v>
      </c>
      <c r="FS183" s="1">
        <f t="shared" si="1625"/>
        <v>1</v>
      </c>
      <c r="FT183" s="1">
        <f t="shared" si="1625"/>
        <v>4</v>
      </c>
      <c r="FU183" s="1">
        <f t="shared" si="1625"/>
        <v>3</v>
      </c>
      <c r="FV183" s="1">
        <f t="shared" si="1625"/>
        <v>4</v>
      </c>
      <c r="FW183" s="1">
        <f t="shared" si="1625"/>
        <v>2</v>
      </c>
      <c r="FX183" s="1">
        <f t="shared" si="1625"/>
        <v>2</v>
      </c>
      <c r="FY183" s="1">
        <f t="shared" si="1625"/>
        <v>4</v>
      </c>
      <c r="FZ183" s="1">
        <f t="shared" si="1625"/>
        <v>4</v>
      </c>
      <c r="GA183" s="1">
        <f t="shared" si="1625"/>
        <v>4</v>
      </c>
      <c r="GB183" s="1">
        <f t="shared" si="1625"/>
        <v>3</v>
      </c>
      <c r="GC183" s="1">
        <f t="shared" si="1625"/>
        <v>4</v>
      </c>
      <c r="GD183" s="1">
        <f t="shared" si="1625"/>
        <v>4</v>
      </c>
      <c r="GE183" s="1">
        <f t="shared" si="1625"/>
        <v>3</v>
      </c>
      <c r="GF183" s="1">
        <f t="shared" si="1625"/>
        <v>4</v>
      </c>
      <c r="GG183" s="1">
        <f t="shared" si="1625"/>
        <v>4</v>
      </c>
      <c r="GH183" s="1">
        <f t="shared" si="1625"/>
        <v>2</v>
      </c>
      <c r="GI183" s="1">
        <f t="shared" si="1625"/>
        <v>4</v>
      </c>
      <c r="GJ183" s="1">
        <f t="shared" si="1625"/>
        <v>4</v>
      </c>
      <c r="GK183" s="1">
        <f t="shared" si="1625"/>
        <v>2</v>
      </c>
      <c r="GL183" s="1">
        <f t="shared" si="1625"/>
        <v>4</v>
      </c>
      <c r="GM183" s="1">
        <f t="shared" si="1625"/>
        <v>2</v>
      </c>
      <c r="GN183" s="1">
        <f t="shared" si="1625"/>
        <v>2</v>
      </c>
      <c r="GO183" s="1">
        <f t="shared" si="1625"/>
        <v>4</v>
      </c>
      <c r="GP183" s="1">
        <f t="shared" si="1625"/>
        <v>4</v>
      </c>
      <c r="GQ183" s="1">
        <f t="shared" si="1625"/>
        <v>4</v>
      </c>
      <c r="GR183" s="1">
        <f t="shared" si="1625"/>
        <v>4</v>
      </c>
      <c r="GS183" s="1">
        <f t="shared" si="1625"/>
        <v>4</v>
      </c>
      <c r="GT183" s="1">
        <f t="shared" si="1625"/>
        <v>3</v>
      </c>
      <c r="GU183" s="1">
        <f t="shared" si="1625"/>
        <v>3</v>
      </c>
      <c r="GV183" s="1">
        <f t="shared" si="1625"/>
        <v>4</v>
      </c>
      <c r="GW183" s="1">
        <f t="shared" si="1625"/>
        <v>4</v>
      </c>
      <c r="GX183" s="1">
        <f t="shared" si="1625"/>
        <v>4</v>
      </c>
      <c r="GY183" s="1">
        <f t="shared" si="1625"/>
        <v>4</v>
      </c>
      <c r="GZ183" s="1">
        <f t="shared" si="1625"/>
        <v>4</v>
      </c>
      <c r="HA183" s="1">
        <f t="shared" si="1625"/>
        <v>4</v>
      </c>
      <c r="HB183" s="1">
        <f t="shared" si="1625"/>
        <v>3</v>
      </c>
      <c r="HC183" s="1">
        <f t="shared" si="1625"/>
        <v>4</v>
      </c>
      <c r="HD183" s="1">
        <f t="shared" si="1625"/>
        <v>4</v>
      </c>
      <c r="HE183" s="1">
        <f t="shared" si="1625"/>
        <v>4</v>
      </c>
      <c r="HF183" s="1">
        <f t="shared" si="1625"/>
        <v>3</v>
      </c>
      <c r="HG183" s="1">
        <f t="shared" si="1625"/>
        <v>3</v>
      </c>
      <c r="HH183" s="1">
        <v>4.0</v>
      </c>
      <c r="HI183" s="1">
        <v>4.0</v>
      </c>
      <c r="HJ183" s="1">
        <v>4.0</v>
      </c>
      <c r="HK183" s="1">
        <v>1.0</v>
      </c>
      <c r="HL183" s="1">
        <v>4.0</v>
      </c>
      <c r="HM183" s="1">
        <v>3.0</v>
      </c>
      <c r="HN183" s="1">
        <v>4.0</v>
      </c>
      <c r="HO183" s="1">
        <v>4.0</v>
      </c>
      <c r="HP183" s="1">
        <v>4.0</v>
      </c>
      <c r="HQ183" s="1">
        <v>4.0</v>
      </c>
      <c r="HR183" s="1">
        <v>4.0</v>
      </c>
      <c r="HS183" s="1">
        <v>2.0</v>
      </c>
      <c r="HT183" s="1">
        <v>3.0</v>
      </c>
      <c r="HU183" s="1">
        <v>4.0</v>
      </c>
      <c r="HV183" s="1">
        <v>2.0</v>
      </c>
      <c r="HW183" s="1">
        <v>3.0</v>
      </c>
      <c r="HX183" s="1">
        <v>4.0</v>
      </c>
      <c r="HY183" s="1">
        <v>2.0</v>
      </c>
      <c r="HZ183" s="1">
        <v>4.0</v>
      </c>
      <c r="IA183" s="1">
        <v>4.0</v>
      </c>
      <c r="IB183" s="1">
        <v>4.0</v>
      </c>
      <c r="IC183" s="1">
        <v>4.0</v>
      </c>
      <c r="ID183" s="1">
        <v>4.0</v>
      </c>
      <c r="IE183" s="1">
        <v>4.0</v>
      </c>
      <c r="IF183" s="1">
        <v>4.0</v>
      </c>
      <c r="IG183" s="1">
        <v>4.0</v>
      </c>
      <c r="IH183" s="1">
        <v>4.0</v>
      </c>
      <c r="II183" s="1">
        <v>4.0</v>
      </c>
      <c r="IJ183" s="1">
        <v>4.0</v>
      </c>
      <c r="IK183" s="1">
        <v>2.0</v>
      </c>
      <c r="IL183" s="1">
        <v>3.0</v>
      </c>
      <c r="IM183" s="1">
        <v>3.0</v>
      </c>
      <c r="IN183" s="1">
        <v>2.0</v>
      </c>
      <c r="IO183" s="1">
        <v>4.0</v>
      </c>
      <c r="IP183" s="1">
        <v>4.0</v>
      </c>
      <c r="IQ183" s="1">
        <v>4.0</v>
      </c>
      <c r="IR183" s="1">
        <v>4.0</v>
      </c>
      <c r="IS183" s="1">
        <v>2.0</v>
      </c>
      <c r="IT183" s="1">
        <v>3.0</v>
      </c>
      <c r="IU183" s="1">
        <v>4.0</v>
      </c>
      <c r="IV183" s="1">
        <v>4.0</v>
      </c>
      <c r="IW183" s="1">
        <v>2.0</v>
      </c>
      <c r="IX183" s="1">
        <v>3.0</v>
      </c>
      <c r="IY183" s="1">
        <v>3.0</v>
      </c>
      <c r="IZ183" s="1">
        <f t="shared" ref="IZ183:KQ183" si="1626">IF(IZ$3="+",HH183,6-HH183)</f>
        <v>4</v>
      </c>
      <c r="JA183" s="1">
        <f t="shared" si="1626"/>
        <v>2</v>
      </c>
      <c r="JB183" s="1">
        <f t="shared" si="1626"/>
        <v>4</v>
      </c>
      <c r="JC183" s="1">
        <f t="shared" si="1626"/>
        <v>1</v>
      </c>
      <c r="JD183" s="1">
        <f t="shared" si="1626"/>
        <v>4</v>
      </c>
      <c r="JE183" s="1">
        <f t="shared" si="1626"/>
        <v>3</v>
      </c>
      <c r="JF183" s="1">
        <f t="shared" si="1626"/>
        <v>4</v>
      </c>
      <c r="JG183" s="1">
        <f t="shared" si="1626"/>
        <v>2</v>
      </c>
      <c r="JH183" s="1">
        <f t="shared" si="1626"/>
        <v>2</v>
      </c>
      <c r="JI183" s="1">
        <f t="shared" si="1626"/>
        <v>4</v>
      </c>
      <c r="JJ183" s="1">
        <f t="shared" si="1626"/>
        <v>4</v>
      </c>
      <c r="JK183" s="1">
        <f t="shared" si="1626"/>
        <v>4</v>
      </c>
      <c r="JL183" s="1">
        <f t="shared" si="1626"/>
        <v>3</v>
      </c>
      <c r="JM183" s="1">
        <f t="shared" si="1626"/>
        <v>4</v>
      </c>
      <c r="JN183" s="1">
        <f t="shared" si="1626"/>
        <v>2</v>
      </c>
      <c r="JO183" s="1">
        <f t="shared" si="1626"/>
        <v>3</v>
      </c>
      <c r="JP183" s="1">
        <f t="shared" si="1626"/>
        <v>4</v>
      </c>
      <c r="JQ183" s="1">
        <f t="shared" si="1626"/>
        <v>4</v>
      </c>
      <c r="JR183" s="1">
        <f t="shared" si="1626"/>
        <v>2</v>
      </c>
      <c r="JS183" s="1">
        <f t="shared" si="1626"/>
        <v>4</v>
      </c>
      <c r="JT183" s="1">
        <f t="shared" si="1626"/>
        <v>4</v>
      </c>
      <c r="JU183" s="1">
        <f t="shared" si="1626"/>
        <v>2</v>
      </c>
      <c r="JV183" s="1">
        <f t="shared" si="1626"/>
        <v>4</v>
      </c>
      <c r="JW183" s="1">
        <f t="shared" si="1626"/>
        <v>4</v>
      </c>
      <c r="JX183" s="1">
        <f t="shared" si="1626"/>
        <v>2</v>
      </c>
      <c r="JY183" s="1">
        <f t="shared" si="1626"/>
        <v>4</v>
      </c>
      <c r="JZ183" s="1">
        <f t="shared" si="1626"/>
        <v>2</v>
      </c>
      <c r="KA183" s="1">
        <f t="shared" si="1626"/>
        <v>4</v>
      </c>
      <c r="KB183" s="1">
        <f t="shared" si="1626"/>
        <v>4</v>
      </c>
      <c r="KC183" s="1">
        <f t="shared" si="1626"/>
        <v>2</v>
      </c>
      <c r="KD183" s="1">
        <f t="shared" si="1626"/>
        <v>3</v>
      </c>
      <c r="KE183" s="1">
        <f t="shared" si="1626"/>
        <v>3</v>
      </c>
      <c r="KF183" s="1">
        <f t="shared" si="1626"/>
        <v>4</v>
      </c>
      <c r="KG183" s="1">
        <f t="shared" si="1626"/>
        <v>4</v>
      </c>
      <c r="KH183" s="1">
        <f t="shared" si="1626"/>
        <v>2</v>
      </c>
      <c r="KI183" s="1">
        <f t="shared" si="1626"/>
        <v>4</v>
      </c>
      <c r="KJ183" s="1">
        <f t="shared" si="1626"/>
        <v>4</v>
      </c>
      <c r="KK183" s="1">
        <f t="shared" si="1626"/>
        <v>2</v>
      </c>
      <c r="KL183" s="1">
        <f t="shared" si="1626"/>
        <v>3</v>
      </c>
      <c r="KM183" s="1">
        <f t="shared" si="1626"/>
        <v>4</v>
      </c>
      <c r="KN183" s="1">
        <f t="shared" si="1626"/>
        <v>4</v>
      </c>
      <c r="KO183" s="1">
        <f t="shared" si="1626"/>
        <v>4</v>
      </c>
      <c r="KP183" s="1">
        <f t="shared" si="1626"/>
        <v>3</v>
      </c>
      <c r="KQ183" s="1">
        <f t="shared" si="1626"/>
        <v>3</v>
      </c>
      <c r="KR183" s="1">
        <f t="shared" si="24"/>
        <v>151</v>
      </c>
      <c r="KS183" s="1">
        <f t="shared" si="25"/>
        <v>28</v>
      </c>
      <c r="KT183" s="1">
        <f t="shared" si="26"/>
        <v>29</v>
      </c>
      <c r="KU183" s="1">
        <f t="shared" si="27"/>
        <v>32</v>
      </c>
      <c r="KV183" s="1">
        <f t="shared" si="28"/>
        <v>25</v>
      </c>
      <c r="KW183" s="1">
        <f t="shared" si="29"/>
        <v>37</v>
      </c>
      <c r="KX183" s="1">
        <v>5.0</v>
      </c>
      <c r="KY183" s="1">
        <v>2.0</v>
      </c>
      <c r="KZ183" s="1">
        <v>4.0</v>
      </c>
      <c r="LA183" s="1">
        <v>4.0</v>
      </c>
      <c r="LB183" s="1">
        <v>2.0</v>
      </c>
      <c r="LC183" s="1">
        <v>4.0</v>
      </c>
      <c r="LD183" s="1">
        <v>4.0</v>
      </c>
      <c r="LE183" s="1">
        <v>4.0</v>
      </c>
      <c r="LF183" s="1">
        <v>3.0</v>
      </c>
      <c r="LG183" s="1">
        <v>4.0</v>
      </c>
      <c r="LH183" s="1">
        <v>4.0</v>
      </c>
      <c r="LI183" s="1">
        <v>4.0</v>
      </c>
      <c r="LJ183" s="1">
        <v>4.0</v>
      </c>
      <c r="LK183" s="1">
        <v>4.0</v>
      </c>
      <c r="LL183" s="1">
        <v>4.0</v>
      </c>
      <c r="LM183" s="1">
        <v>4.0</v>
      </c>
      <c r="LN183" s="1">
        <v>4.0</v>
      </c>
      <c r="LO183" s="1">
        <v>4.0</v>
      </c>
      <c r="LP183" s="1">
        <v>2.0</v>
      </c>
      <c r="LQ183" s="1">
        <v>4.0</v>
      </c>
      <c r="LR183" s="1">
        <v>4.0</v>
      </c>
      <c r="LS183" s="1">
        <v>3.0</v>
      </c>
      <c r="LT183" s="1">
        <v>2.0</v>
      </c>
      <c r="LU183" s="1">
        <v>3.0</v>
      </c>
      <c r="LV183" s="1">
        <v>4.0</v>
      </c>
      <c r="LW183" s="1">
        <v>2.0</v>
      </c>
      <c r="LX183" s="1">
        <v>4.0</v>
      </c>
      <c r="LY183" s="1">
        <v>4.0</v>
      </c>
      <c r="LZ183" s="1">
        <v>4.0</v>
      </c>
      <c r="MA183" s="1">
        <f t="shared" si="557"/>
        <v>5</v>
      </c>
      <c r="MB183" s="1">
        <f t="shared" ref="MB183:NC183" si="1627">IF(MB$3="+",KY183,6-KY183)</f>
        <v>4</v>
      </c>
      <c r="MC183" s="1">
        <f t="shared" si="1627"/>
        <v>4</v>
      </c>
      <c r="MD183" s="1">
        <f t="shared" si="1627"/>
        <v>2</v>
      </c>
      <c r="ME183" s="1">
        <f t="shared" si="1627"/>
        <v>4</v>
      </c>
      <c r="MF183" s="1">
        <f t="shared" si="1627"/>
        <v>4</v>
      </c>
      <c r="MG183" s="1">
        <f t="shared" si="1627"/>
        <v>4</v>
      </c>
      <c r="MH183" s="1">
        <f t="shared" si="1627"/>
        <v>2</v>
      </c>
      <c r="MI183" s="1">
        <f t="shared" si="1627"/>
        <v>3</v>
      </c>
      <c r="MJ183" s="1">
        <f t="shared" si="1627"/>
        <v>4</v>
      </c>
      <c r="MK183" s="1">
        <f t="shared" si="1627"/>
        <v>4</v>
      </c>
      <c r="ML183" s="1">
        <f t="shared" si="1627"/>
        <v>4</v>
      </c>
      <c r="MM183" s="1">
        <f t="shared" si="1627"/>
        <v>2</v>
      </c>
      <c r="MN183" s="1">
        <f t="shared" si="1627"/>
        <v>4</v>
      </c>
      <c r="MO183" s="1">
        <f t="shared" si="1627"/>
        <v>4</v>
      </c>
      <c r="MP183" s="1">
        <f t="shared" si="1627"/>
        <v>4</v>
      </c>
      <c r="MQ183" s="1">
        <f t="shared" si="1627"/>
        <v>4</v>
      </c>
      <c r="MR183" s="1">
        <f t="shared" si="1627"/>
        <v>4</v>
      </c>
      <c r="MS183" s="1">
        <f t="shared" si="1627"/>
        <v>4</v>
      </c>
      <c r="MT183" s="1">
        <f t="shared" si="1627"/>
        <v>4</v>
      </c>
      <c r="MU183" s="1">
        <f t="shared" si="1627"/>
        <v>4</v>
      </c>
      <c r="MV183" s="1">
        <f t="shared" si="1627"/>
        <v>3</v>
      </c>
      <c r="MW183" s="1">
        <f t="shared" si="1627"/>
        <v>4</v>
      </c>
      <c r="MX183" s="1">
        <f t="shared" si="1627"/>
        <v>3</v>
      </c>
      <c r="MY183" s="1">
        <f t="shared" si="1627"/>
        <v>4</v>
      </c>
      <c r="MZ183" s="1">
        <f t="shared" si="1627"/>
        <v>4</v>
      </c>
      <c r="NA183" s="1">
        <f t="shared" si="1627"/>
        <v>4</v>
      </c>
      <c r="NB183" s="1">
        <f t="shared" si="1627"/>
        <v>4</v>
      </c>
      <c r="NC183" s="1">
        <f t="shared" si="1627"/>
        <v>4</v>
      </c>
      <c r="ND183" s="1">
        <f t="shared" si="31"/>
        <v>16</v>
      </c>
      <c r="NE183" s="1">
        <f t="shared" si="32"/>
        <v>17</v>
      </c>
      <c r="NF183" s="1">
        <f t="shared" si="33"/>
        <v>19</v>
      </c>
      <c r="NG183" s="1">
        <f t="shared" si="34"/>
        <v>20</v>
      </c>
      <c r="NH183" s="1">
        <f t="shared" si="35"/>
        <v>16</v>
      </c>
      <c r="NI183" s="1">
        <f t="shared" si="36"/>
        <v>20</v>
      </c>
      <c r="NJ183" s="1">
        <f t="shared" si="70"/>
        <v>108</v>
      </c>
      <c r="NK183" s="1">
        <v>2.0</v>
      </c>
      <c r="NL183" s="1">
        <v>3.0</v>
      </c>
      <c r="NM183" s="1">
        <v>2.0</v>
      </c>
      <c r="NN183" s="1">
        <v>3.0</v>
      </c>
      <c r="NO183" s="1">
        <v>2.0</v>
      </c>
      <c r="NP183" s="1">
        <v>3.0</v>
      </c>
      <c r="NQ183" s="1">
        <v>2.0</v>
      </c>
      <c r="NR183" s="1">
        <v>2.0</v>
      </c>
      <c r="NS183" s="1">
        <v>2.0</v>
      </c>
      <c r="NT183" s="1">
        <v>2.0</v>
      </c>
      <c r="NU183" s="1">
        <v>2.0</v>
      </c>
      <c r="NV183" s="1">
        <v>2.0</v>
      </c>
      <c r="NW183" s="1">
        <v>2.0</v>
      </c>
      <c r="NX183" s="1">
        <v>3.0</v>
      </c>
      <c r="NY183" s="1">
        <v>2.0</v>
      </c>
      <c r="NZ183" s="1">
        <v>2.0</v>
      </c>
      <c r="OA183" s="1">
        <v>2.0</v>
      </c>
      <c r="OB183" s="1">
        <v>2.0</v>
      </c>
      <c r="OC183" s="1">
        <v>2.0</v>
      </c>
      <c r="OD183" s="1">
        <v>2.0</v>
      </c>
      <c r="OE183" s="1">
        <v>2.0</v>
      </c>
      <c r="OF183" s="1">
        <f t="shared" si="37"/>
        <v>12</v>
      </c>
      <c r="OG183" s="1">
        <f t="shared" si="38"/>
        <v>27</v>
      </c>
      <c r="OH183" s="1">
        <f t="shared" si="39"/>
        <v>39</v>
      </c>
      <c r="OI183" s="1">
        <v>2.0</v>
      </c>
      <c r="OJ183" s="1">
        <v>4.0</v>
      </c>
      <c r="OK183" s="1">
        <v>4.0</v>
      </c>
      <c r="OL183" s="1">
        <v>4.0</v>
      </c>
      <c r="OM183" s="1">
        <v>4.0</v>
      </c>
      <c r="ON183" s="1">
        <v>4.0</v>
      </c>
      <c r="OO183" s="1">
        <v>4.0</v>
      </c>
      <c r="OP183" s="1">
        <v>4.0</v>
      </c>
      <c r="OQ183" s="1">
        <v>3.0</v>
      </c>
      <c r="OR183" s="1">
        <v>4.0</v>
      </c>
      <c r="OS183" s="1">
        <v>4.0</v>
      </c>
      <c r="OT183" s="1">
        <v>4.0</v>
      </c>
      <c r="OU183" s="1">
        <v>2.0</v>
      </c>
      <c r="OV183" s="1">
        <v>2.0</v>
      </c>
      <c r="OW183" s="1">
        <v>4.0</v>
      </c>
      <c r="OX183" s="1">
        <v>4.0</v>
      </c>
      <c r="OY183" s="1">
        <v>4.0</v>
      </c>
      <c r="OZ183" s="1">
        <v>4.0</v>
      </c>
      <c r="PA183" s="1">
        <v>4.0</v>
      </c>
      <c r="PB183" s="1">
        <v>4.0</v>
      </c>
      <c r="PC183" s="1">
        <v>4.0</v>
      </c>
      <c r="PD183" s="1">
        <v>2.0</v>
      </c>
      <c r="PE183" s="1">
        <v>4.0</v>
      </c>
      <c r="PF183" s="1">
        <v>4.0</v>
      </c>
      <c r="PG183" s="1">
        <v>4.0</v>
      </c>
      <c r="PH183" s="1">
        <v>2.0</v>
      </c>
      <c r="PI183" s="1">
        <v>4.0</v>
      </c>
      <c r="PJ183" s="1">
        <v>4.0</v>
      </c>
      <c r="PK183" s="1">
        <v>3.0</v>
      </c>
      <c r="PL183" s="1">
        <f t="shared" ref="PL183:QN183" si="1628">IF(PL$3="+",OI183,6-OI183)</f>
        <v>4</v>
      </c>
      <c r="PM183" s="1">
        <f t="shared" si="1628"/>
        <v>4</v>
      </c>
      <c r="PN183" s="1">
        <f t="shared" si="1628"/>
        <v>4</v>
      </c>
      <c r="PO183" s="1">
        <f t="shared" si="1628"/>
        <v>4</v>
      </c>
      <c r="PP183" s="1">
        <f t="shared" si="1628"/>
        <v>4</v>
      </c>
      <c r="PQ183" s="1">
        <f t="shared" si="1628"/>
        <v>2</v>
      </c>
      <c r="PR183" s="1">
        <f t="shared" si="1628"/>
        <v>4</v>
      </c>
      <c r="PS183" s="1">
        <f t="shared" si="1628"/>
        <v>4</v>
      </c>
      <c r="PT183" s="1">
        <f t="shared" si="1628"/>
        <v>3</v>
      </c>
      <c r="PU183" s="1">
        <f t="shared" si="1628"/>
        <v>2</v>
      </c>
      <c r="PV183" s="1">
        <f t="shared" si="1628"/>
        <v>2</v>
      </c>
      <c r="PW183" s="1">
        <f t="shared" si="1628"/>
        <v>2</v>
      </c>
      <c r="PX183" s="1">
        <f t="shared" si="1628"/>
        <v>4</v>
      </c>
      <c r="PY183" s="1">
        <f t="shared" si="1628"/>
        <v>4</v>
      </c>
      <c r="PZ183" s="1">
        <f t="shared" si="1628"/>
        <v>4</v>
      </c>
      <c r="QA183" s="1">
        <f t="shared" si="1628"/>
        <v>4</v>
      </c>
      <c r="QB183" s="1">
        <f t="shared" si="1628"/>
        <v>4</v>
      </c>
      <c r="QC183" s="1">
        <f t="shared" si="1628"/>
        <v>2</v>
      </c>
      <c r="QD183" s="1">
        <f t="shared" si="1628"/>
        <v>4</v>
      </c>
      <c r="QE183" s="1">
        <f t="shared" si="1628"/>
        <v>2</v>
      </c>
      <c r="QF183" s="1">
        <f t="shared" si="1628"/>
        <v>4</v>
      </c>
      <c r="QG183" s="1">
        <f t="shared" si="1628"/>
        <v>4</v>
      </c>
      <c r="QH183" s="1">
        <f t="shared" si="1628"/>
        <v>4</v>
      </c>
      <c r="QI183" s="1">
        <f t="shared" si="1628"/>
        <v>4</v>
      </c>
      <c r="QJ183" s="1">
        <f t="shared" si="1628"/>
        <v>4</v>
      </c>
      <c r="QK183" s="1">
        <f t="shared" si="1628"/>
        <v>4</v>
      </c>
      <c r="QL183" s="1">
        <f t="shared" si="1628"/>
        <v>4</v>
      </c>
      <c r="QM183" s="1">
        <f t="shared" si="1628"/>
        <v>4</v>
      </c>
      <c r="QN183" s="1">
        <f t="shared" si="1628"/>
        <v>3</v>
      </c>
      <c r="QO183" s="1">
        <f t="shared" si="41"/>
        <v>102</v>
      </c>
      <c r="QP183" s="1">
        <f t="shared" si="42"/>
        <v>43</v>
      </c>
      <c r="QQ183" s="1">
        <f t="shared" si="43"/>
        <v>59</v>
      </c>
      <c r="QR183" s="1">
        <v>3.0</v>
      </c>
      <c r="QS183" s="1">
        <v>3.0</v>
      </c>
      <c r="QT183" s="1">
        <v>3.0</v>
      </c>
      <c r="QU183" s="1">
        <v>3.0</v>
      </c>
      <c r="QV183" s="1">
        <v>3.0</v>
      </c>
      <c r="QW183" s="1">
        <v>2.0</v>
      </c>
      <c r="QX183" s="1">
        <v>3.0</v>
      </c>
      <c r="QY183" s="1">
        <v>2.0</v>
      </c>
      <c r="QZ183" s="1">
        <v>2.0</v>
      </c>
      <c r="RA183" s="1">
        <v>2.0</v>
      </c>
      <c r="RB183" s="1">
        <v>3.0</v>
      </c>
      <c r="RC183" s="1">
        <v>2.0</v>
      </c>
      <c r="RD183" s="1">
        <v>3.0</v>
      </c>
      <c r="RE183" s="1">
        <v>3.0</v>
      </c>
      <c r="RF183" s="1">
        <v>3.0</v>
      </c>
      <c r="RG183" s="1">
        <v>3.0</v>
      </c>
      <c r="RH183" s="1">
        <v>2.0</v>
      </c>
      <c r="RI183" s="1">
        <v>2.0</v>
      </c>
      <c r="RJ183" s="1">
        <v>3.0</v>
      </c>
      <c r="RK183" s="1">
        <v>3.0</v>
      </c>
      <c r="RL183" s="1">
        <v>2.0</v>
      </c>
      <c r="RM183" s="1">
        <v>3.0</v>
      </c>
      <c r="RN183" s="1">
        <v>3.0</v>
      </c>
      <c r="RO183" s="1">
        <v>3.0</v>
      </c>
      <c r="RP183" s="1">
        <v>3.0</v>
      </c>
      <c r="RQ183" s="1">
        <v>2.0</v>
      </c>
      <c r="RR183" s="1">
        <v>3.0</v>
      </c>
      <c r="RS183" s="1">
        <v>3.0</v>
      </c>
      <c r="RT183" s="1">
        <v>3.0</v>
      </c>
      <c r="RU183" s="1">
        <v>2.0</v>
      </c>
      <c r="RV183" s="1">
        <v>3.0</v>
      </c>
      <c r="RW183" s="1">
        <v>3.0</v>
      </c>
      <c r="RX183" s="1">
        <v>2.0</v>
      </c>
      <c r="RY183" s="1">
        <v>3.0</v>
      </c>
      <c r="RZ183" s="1">
        <v>3.0</v>
      </c>
      <c r="SA183" s="1">
        <v>2.0</v>
      </c>
      <c r="SB183" s="1">
        <v>3.0</v>
      </c>
      <c r="SC183" s="1">
        <v>3.0</v>
      </c>
      <c r="SD183" s="1">
        <v>3.0</v>
      </c>
      <c r="SE183" s="1">
        <v>3.0</v>
      </c>
      <c r="SF183" s="1">
        <v>3.0</v>
      </c>
      <c r="SG183" s="1">
        <f t="shared" ref="SG183:TU183" si="1629">IF(SG$3="+",QR183,5-QR183)</f>
        <v>3</v>
      </c>
      <c r="SH183" s="1">
        <f t="shared" si="1629"/>
        <v>3</v>
      </c>
      <c r="SI183" s="1">
        <f t="shared" si="1629"/>
        <v>2</v>
      </c>
      <c r="SJ183" s="1">
        <f t="shared" si="1629"/>
        <v>3</v>
      </c>
      <c r="SK183" s="1">
        <f t="shared" si="1629"/>
        <v>3</v>
      </c>
      <c r="SL183" s="1">
        <f t="shared" si="1629"/>
        <v>3</v>
      </c>
      <c r="SM183" s="1">
        <f t="shared" si="1629"/>
        <v>3</v>
      </c>
      <c r="SN183" s="1">
        <f t="shared" si="1629"/>
        <v>3</v>
      </c>
      <c r="SO183" s="1">
        <f t="shared" si="1629"/>
        <v>3</v>
      </c>
      <c r="SP183" s="1">
        <f t="shared" si="1629"/>
        <v>3</v>
      </c>
      <c r="SQ183" s="1">
        <f t="shared" si="1629"/>
        <v>3</v>
      </c>
      <c r="SR183" s="1">
        <f t="shared" si="1629"/>
        <v>3</v>
      </c>
      <c r="SS183" s="1">
        <f t="shared" si="1629"/>
        <v>3</v>
      </c>
      <c r="ST183" s="1">
        <f t="shared" si="1629"/>
        <v>3</v>
      </c>
      <c r="SU183" s="1">
        <f t="shared" si="1629"/>
        <v>2</v>
      </c>
      <c r="SV183" s="1">
        <f t="shared" si="1629"/>
        <v>3</v>
      </c>
      <c r="SW183" s="1">
        <f t="shared" si="1629"/>
        <v>3</v>
      </c>
      <c r="SX183" s="1">
        <f t="shared" si="1629"/>
        <v>3</v>
      </c>
      <c r="SY183" s="1">
        <f t="shared" si="1629"/>
        <v>2</v>
      </c>
      <c r="SZ183" s="1">
        <f t="shared" si="1629"/>
        <v>2</v>
      </c>
      <c r="TA183" s="1">
        <f t="shared" si="1629"/>
        <v>3</v>
      </c>
      <c r="TB183" s="1">
        <f t="shared" si="1629"/>
        <v>3</v>
      </c>
      <c r="TC183" s="1">
        <f t="shared" si="1629"/>
        <v>2</v>
      </c>
      <c r="TD183" s="1">
        <f t="shared" si="1629"/>
        <v>3</v>
      </c>
      <c r="TE183" s="1">
        <f t="shared" si="1629"/>
        <v>3</v>
      </c>
      <c r="TF183" s="1">
        <f t="shared" si="1629"/>
        <v>3</v>
      </c>
      <c r="TG183" s="1">
        <f t="shared" si="1629"/>
        <v>2</v>
      </c>
      <c r="TH183" s="1">
        <f t="shared" si="1629"/>
        <v>3</v>
      </c>
      <c r="TI183" s="1">
        <f t="shared" si="1629"/>
        <v>3</v>
      </c>
      <c r="TJ183" s="1">
        <f t="shared" si="1629"/>
        <v>3</v>
      </c>
      <c r="TK183" s="1">
        <f t="shared" si="1629"/>
        <v>2</v>
      </c>
      <c r="TL183" s="1">
        <f t="shared" si="1629"/>
        <v>3</v>
      </c>
      <c r="TM183" s="1">
        <f t="shared" si="1629"/>
        <v>3</v>
      </c>
      <c r="TN183" s="1">
        <f t="shared" si="1629"/>
        <v>3</v>
      </c>
      <c r="TO183" s="1">
        <f t="shared" si="1629"/>
        <v>2</v>
      </c>
      <c r="TP183" s="1">
        <f t="shared" si="1629"/>
        <v>2</v>
      </c>
      <c r="TQ183" s="1">
        <f t="shared" si="1629"/>
        <v>2</v>
      </c>
      <c r="TR183" s="1">
        <f t="shared" si="1629"/>
        <v>3</v>
      </c>
      <c r="TS183" s="1">
        <f t="shared" si="1629"/>
        <v>3</v>
      </c>
      <c r="TT183" s="1">
        <f t="shared" si="1629"/>
        <v>3</v>
      </c>
      <c r="TU183" s="1">
        <f t="shared" si="1629"/>
        <v>2</v>
      </c>
      <c r="TV183" s="1">
        <f t="shared" si="45"/>
        <v>86</v>
      </c>
      <c r="TW183" s="1">
        <f t="shared" si="46"/>
        <v>21</v>
      </c>
      <c r="TX183" s="1">
        <f t="shared" si="47"/>
        <v>6</v>
      </c>
      <c r="TY183" s="1">
        <f t="shared" si="48"/>
        <v>9</v>
      </c>
      <c r="TZ183" s="1">
        <f t="shared" si="49"/>
        <v>6</v>
      </c>
      <c r="UA183" s="1">
        <f t="shared" si="50"/>
        <v>36</v>
      </c>
      <c r="UB183" s="1">
        <f t="shared" si="51"/>
        <v>9</v>
      </c>
      <c r="UC183" s="1">
        <f t="shared" si="52"/>
        <v>6</v>
      </c>
      <c r="UD183" s="1">
        <f t="shared" si="53"/>
        <v>6</v>
      </c>
      <c r="UE183" s="1">
        <f t="shared" si="54"/>
        <v>6</v>
      </c>
      <c r="UF183" s="1">
        <f t="shared" ref="UF183:UG183" si="1630">TS183</f>
        <v>3</v>
      </c>
      <c r="UG183" s="1">
        <f t="shared" si="1630"/>
        <v>3</v>
      </c>
      <c r="UH183" s="1">
        <f t="shared" si="56"/>
        <v>14</v>
      </c>
      <c r="UI183" s="1">
        <f t="shared" si="57"/>
        <v>2</v>
      </c>
      <c r="UJ183" s="1">
        <f t="shared" si="58"/>
        <v>4</v>
      </c>
      <c r="UK183" s="1">
        <f t="shared" si="59"/>
        <v>8</v>
      </c>
      <c r="UL183" s="1">
        <f t="shared" si="60"/>
        <v>15</v>
      </c>
      <c r="UM183" s="1">
        <f t="shared" si="61"/>
        <v>6</v>
      </c>
      <c r="UN183" s="1">
        <f t="shared" si="62"/>
        <v>6</v>
      </c>
      <c r="UO183" s="1">
        <f t="shared" si="63"/>
        <v>3</v>
      </c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1"/>
      <c r="WB183" s="1">
        <v>1.0</v>
      </c>
      <c r="WC183" s="1">
        <v>2.0</v>
      </c>
      <c r="WD183" s="1">
        <v>2.0</v>
      </c>
      <c r="WE183" s="1">
        <v>2.0</v>
      </c>
      <c r="WF183" s="1">
        <v>1.0</v>
      </c>
      <c r="WG183" s="1">
        <v>2.0</v>
      </c>
      <c r="WH183" s="1">
        <v>1.0</v>
      </c>
      <c r="WI183" s="1">
        <v>2.0</v>
      </c>
      <c r="WJ183" s="1">
        <v>2.0</v>
      </c>
      <c r="WK183" s="1">
        <v>2.0</v>
      </c>
      <c r="WL183" s="1">
        <v>1.0</v>
      </c>
      <c r="WM183" s="1">
        <v>2.0</v>
      </c>
      <c r="WN183" s="1">
        <v>1.0</v>
      </c>
      <c r="WO183" s="1">
        <v>2.0</v>
      </c>
      <c r="WP183" s="1">
        <v>2.0</v>
      </c>
      <c r="WQ183" s="1">
        <f t="shared" ref="WQ183:XE183" si="1631">IF(WQ$3="+",WB183,3-WB183)</f>
        <v>2</v>
      </c>
      <c r="WR183" s="1">
        <f t="shared" si="1631"/>
        <v>2</v>
      </c>
      <c r="WS183" s="1">
        <f t="shared" si="1631"/>
        <v>2</v>
      </c>
      <c r="WT183" s="1">
        <f t="shared" si="1631"/>
        <v>2</v>
      </c>
      <c r="WU183" s="1">
        <f t="shared" si="1631"/>
        <v>2</v>
      </c>
      <c r="WV183" s="1">
        <f t="shared" si="1631"/>
        <v>2</v>
      </c>
      <c r="WW183" s="1">
        <f t="shared" si="1631"/>
        <v>2</v>
      </c>
      <c r="WX183" s="1">
        <f t="shared" si="1631"/>
        <v>2</v>
      </c>
      <c r="WY183" s="1">
        <f t="shared" si="1631"/>
        <v>2</v>
      </c>
      <c r="WZ183" s="1">
        <f t="shared" si="1631"/>
        <v>2</v>
      </c>
      <c r="XA183" s="1">
        <f t="shared" si="1631"/>
        <v>2</v>
      </c>
      <c r="XB183" s="1">
        <f t="shared" si="1631"/>
        <v>2</v>
      </c>
      <c r="XC183" s="1">
        <f t="shared" si="1631"/>
        <v>2</v>
      </c>
      <c r="XD183" s="1">
        <f t="shared" si="1631"/>
        <v>2</v>
      </c>
      <c r="XE183" s="1">
        <f t="shared" si="1631"/>
        <v>2</v>
      </c>
      <c r="XF183" s="1">
        <f t="shared" si="65"/>
        <v>30</v>
      </c>
      <c r="XG183" s="1">
        <v>0.0</v>
      </c>
      <c r="XH183" s="11"/>
      <c r="XI183" s="11"/>
    </row>
    <row r="184" ht="15.0" customHeight="1">
      <c r="A184" s="1" t="s">
        <v>588</v>
      </c>
      <c r="B184" s="1" t="s">
        <v>757</v>
      </c>
      <c r="C184" s="1" t="s">
        <v>1647</v>
      </c>
      <c r="D184" s="1"/>
      <c r="E184" s="1" t="s">
        <v>1648</v>
      </c>
      <c r="F184" s="1" t="s">
        <v>1649</v>
      </c>
      <c r="G184" s="1" t="s">
        <v>1650</v>
      </c>
      <c r="H184" s="1"/>
      <c r="I184" s="1">
        <v>2.0</v>
      </c>
      <c r="J184" s="1">
        <v>1.9380429E7</v>
      </c>
      <c r="K184" s="1">
        <v>79.0</v>
      </c>
      <c r="L184" s="1">
        <v>2.0161016E7</v>
      </c>
      <c r="M184" s="1">
        <v>1.0</v>
      </c>
      <c r="N184" s="1">
        <v>1.0</v>
      </c>
      <c r="O184" s="1">
        <v>1.0</v>
      </c>
      <c r="P184" s="1"/>
      <c r="Q184" s="1">
        <v>2.0</v>
      </c>
      <c r="R184" s="1"/>
      <c r="S184" s="1">
        <v>2.0</v>
      </c>
      <c r="T184" s="1" t="s">
        <v>560</v>
      </c>
      <c r="U184" s="1"/>
      <c r="V184" s="1">
        <v>10.0</v>
      </c>
      <c r="W184" s="1"/>
      <c r="X184" s="1"/>
      <c r="Y184" s="1" t="s">
        <v>727</v>
      </c>
      <c r="Z184" s="1"/>
      <c r="AA184" s="1"/>
      <c r="AB184" s="1">
        <v>2.0</v>
      </c>
      <c r="AC184" s="1">
        <v>1.0</v>
      </c>
      <c r="AD184" s="1">
        <v>1980.0</v>
      </c>
      <c r="AE184" s="1">
        <v>2.0</v>
      </c>
      <c r="AF184" s="1">
        <v>2.0</v>
      </c>
      <c r="AG184" s="1"/>
      <c r="AH184" s="1">
        <v>6.0</v>
      </c>
      <c r="AI184" s="1">
        <v>0.0</v>
      </c>
      <c r="AJ184" s="1">
        <v>12.0</v>
      </c>
      <c r="AK184" s="1">
        <v>2.0</v>
      </c>
      <c r="AL184" s="1"/>
      <c r="AM184" s="1">
        <v>2.0</v>
      </c>
      <c r="AN184" s="1">
        <v>1961.0</v>
      </c>
      <c r="AO184" s="1">
        <v>3.0</v>
      </c>
      <c r="AP184" s="1">
        <v>2.0</v>
      </c>
      <c r="AQ184" s="1">
        <v>4.0</v>
      </c>
      <c r="AR184" s="1">
        <v>6.0</v>
      </c>
      <c r="AS184" s="1">
        <v>4.0</v>
      </c>
      <c r="AT184" s="1"/>
      <c r="AU184" s="1">
        <v>2.0</v>
      </c>
      <c r="AV184" s="1">
        <v>5.0</v>
      </c>
      <c r="AW184" s="1">
        <v>2.0</v>
      </c>
      <c r="AX184" s="1">
        <v>1.0</v>
      </c>
      <c r="AY184" s="1">
        <v>1.0</v>
      </c>
      <c r="AZ184" s="1">
        <v>10.0</v>
      </c>
      <c r="BA184" s="1">
        <v>1.0</v>
      </c>
      <c r="BB184" s="1">
        <v>2.0</v>
      </c>
      <c r="BC184" s="1">
        <v>1.0</v>
      </c>
      <c r="BD184" s="1">
        <v>2.0</v>
      </c>
      <c r="BE184" s="1">
        <v>3.0</v>
      </c>
      <c r="BF184" s="1">
        <v>1.0</v>
      </c>
      <c r="BG184" s="1">
        <v>1.0</v>
      </c>
      <c r="BH184" s="1">
        <v>4.0</v>
      </c>
      <c r="BI184" s="1">
        <v>3.0</v>
      </c>
      <c r="BJ184" s="1">
        <v>1.0</v>
      </c>
      <c r="BK184" s="1">
        <v>3.0</v>
      </c>
      <c r="BL184" s="1">
        <v>2.0</v>
      </c>
      <c r="BM184" s="1">
        <v>1.0</v>
      </c>
      <c r="BN184" s="1">
        <v>5.0</v>
      </c>
      <c r="BO184" s="1">
        <v>1.0</v>
      </c>
      <c r="BP184" s="1">
        <v>2.0</v>
      </c>
      <c r="BQ184" s="1">
        <v>2.0</v>
      </c>
      <c r="BR184" s="1">
        <v>5.0</v>
      </c>
      <c r="BS184" s="1">
        <v>5.0</v>
      </c>
      <c r="BT184" s="1">
        <v>5.0</v>
      </c>
      <c r="BU184" s="1">
        <v>4.0</v>
      </c>
      <c r="BV184" s="1">
        <v>2.0</v>
      </c>
      <c r="BW184" s="1">
        <v>1.0</v>
      </c>
      <c r="BX184" s="1">
        <v>2.0</v>
      </c>
      <c r="BY184" s="1">
        <v>1.0</v>
      </c>
      <c r="BZ184" s="1">
        <v>2.0</v>
      </c>
      <c r="CA184" s="1">
        <v>2.0</v>
      </c>
      <c r="CB184" s="1">
        <v>1.0</v>
      </c>
      <c r="CC184" s="1">
        <v>2.0</v>
      </c>
      <c r="CD184" s="1">
        <v>4.0</v>
      </c>
      <c r="CE184" s="1">
        <v>1.0</v>
      </c>
      <c r="CF184" s="1">
        <v>1.0</v>
      </c>
      <c r="CG184" s="1">
        <v>2.0</v>
      </c>
      <c r="CH184" s="1">
        <v>1.0</v>
      </c>
      <c r="CI184" s="1"/>
      <c r="CJ184" s="1">
        <v>5.0</v>
      </c>
      <c r="CK184" s="1">
        <v>3.0</v>
      </c>
      <c r="CL184" s="1">
        <v>1.0</v>
      </c>
      <c r="CM184" s="1">
        <v>2.0</v>
      </c>
      <c r="CN184" s="1">
        <f t="shared" si="9"/>
        <v>9</v>
      </c>
      <c r="CO184" s="1">
        <f t="shared" si="10"/>
        <v>23</v>
      </c>
      <c r="CP184" s="1">
        <f t="shared" si="11"/>
        <v>8</v>
      </c>
      <c r="CQ184" s="1">
        <f t="shared" si="12"/>
        <v>7</v>
      </c>
      <c r="CR184" s="1">
        <f t="shared" si="13"/>
        <v>4</v>
      </c>
      <c r="CS184" s="1">
        <f t="shared" si="14"/>
        <v>11</v>
      </c>
      <c r="CT184" s="1">
        <f t="shared" si="15"/>
        <v>62</v>
      </c>
      <c r="CU184" s="1">
        <v>2.0</v>
      </c>
      <c r="CV184" s="1">
        <v>2.0</v>
      </c>
      <c r="CW184" s="1">
        <v>3.0</v>
      </c>
      <c r="CX184" s="1">
        <v>1.0</v>
      </c>
      <c r="CY184" s="1"/>
      <c r="CZ184" s="1">
        <v>3.0</v>
      </c>
      <c r="DA184" s="1">
        <v>3.0</v>
      </c>
      <c r="DB184" s="1">
        <v>3.0</v>
      </c>
      <c r="DC184" s="1">
        <v>3.0</v>
      </c>
      <c r="DD184" s="1">
        <v>2.0</v>
      </c>
      <c r="DE184" s="1">
        <v>1.0</v>
      </c>
      <c r="DF184" s="1">
        <v>3.0</v>
      </c>
      <c r="DG184" s="1">
        <v>3.0</v>
      </c>
      <c r="DH184" s="1">
        <v>3.0</v>
      </c>
      <c r="DI184" s="1"/>
      <c r="DJ184" s="1">
        <v>3.0</v>
      </c>
      <c r="DK184" s="1">
        <v>2.0</v>
      </c>
      <c r="DL184" s="1">
        <v>3.0</v>
      </c>
      <c r="DM184" s="1">
        <v>1.0</v>
      </c>
      <c r="DN184" s="1">
        <v>3.0</v>
      </c>
      <c r="DO184" s="1">
        <v>3.0</v>
      </c>
      <c r="DP184" s="1">
        <v>3.0</v>
      </c>
      <c r="DQ184" s="1">
        <f t="shared" si="16"/>
        <v>14</v>
      </c>
      <c r="DR184" s="1">
        <f t="shared" si="17"/>
        <v>9</v>
      </c>
      <c r="DS184" s="1">
        <f t="shared" ref="DS184:DT184" si="1632">SUM(CW184+DC184+DI184)</f>
        <v>6</v>
      </c>
      <c r="DT184" s="1">
        <f t="shared" si="1632"/>
        <v>6</v>
      </c>
      <c r="DU184" s="1">
        <f t="shared" si="19"/>
        <v>3</v>
      </c>
      <c r="DV184" s="1">
        <f t="shared" si="20"/>
        <v>12</v>
      </c>
      <c r="DW184" s="1">
        <f t="shared" si="21"/>
        <v>50</v>
      </c>
      <c r="DX184" s="1">
        <v>2.0</v>
      </c>
      <c r="DY184" s="1">
        <v>3.0</v>
      </c>
      <c r="DZ184" s="1">
        <v>4.0</v>
      </c>
      <c r="EA184" s="1">
        <v>2.0</v>
      </c>
      <c r="EB184" s="1">
        <v>4.0</v>
      </c>
      <c r="EC184" s="1">
        <v>4.0</v>
      </c>
      <c r="ED184" s="1">
        <v>4.0</v>
      </c>
      <c r="EE184" s="1">
        <v>4.0</v>
      </c>
      <c r="EF184" s="1">
        <v>4.0</v>
      </c>
      <c r="EG184" s="1">
        <v>2.0</v>
      </c>
      <c r="EH184" s="1">
        <v>4.0</v>
      </c>
      <c r="EI184" s="1">
        <v>4.0</v>
      </c>
      <c r="EJ184" s="1">
        <v>1.0</v>
      </c>
      <c r="EK184" s="1">
        <v>1.0</v>
      </c>
      <c r="EL184" s="1">
        <v>2.0</v>
      </c>
      <c r="EM184" s="1">
        <v>4.0</v>
      </c>
      <c r="EN184" s="1">
        <v>4.0</v>
      </c>
      <c r="EO184" s="1">
        <v>2.0</v>
      </c>
      <c r="EP184" s="1">
        <v>4.0</v>
      </c>
      <c r="EQ184" s="1">
        <v>4.0</v>
      </c>
      <c r="ER184" s="1">
        <v>4.0</v>
      </c>
      <c r="ES184" s="1">
        <v>2.0</v>
      </c>
      <c r="ET184" s="1">
        <v>4.0</v>
      </c>
      <c r="EU184" s="1">
        <v>4.0</v>
      </c>
      <c r="EV184" s="1">
        <v>1.0</v>
      </c>
      <c r="EW184" s="1">
        <v>4.0</v>
      </c>
      <c r="EX184" s="1">
        <v>4.0</v>
      </c>
      <c r="EY184" s="1">
        <v>4.0</v>
      </c>
      <c r="EZ184" s="1">
        <v>4.0</v>
      </c>
      <c r="FA184" s="1">
        <v>2.0</v>
      </c>
      <c r="FB184" s="1">
        <v>4.0</v>
      </c>
      <c r="FC184" s="1">
        <v>2.0</v>
      </c>
      <c r="FD184" s="1">
        <v>4.0</v>
      </c>
      <c r="FE184" s="1">
        <v>4.0</v>
      </c>
      <c r="FF184" s="1">
        <v>4.0</v>
      </c>
      <c r="FG184" s="1">
        <v>4.0</v>
      </c>
      <c r="FH184" s="1">
        <v>4.0</v>
      </c>
      <c r="FI184" s="1">
        <v>4.0</v>
      </c>
      <c r="FJ184" s="1">
        <v>2.0</v>
      </c>
      <c r="FK184" s="1">
        <v>4.0</v>
      </c>
      <c r="FL184" s="1">
        <v>4.0</v>
      </c>
      <c r="FM184" s="1">
        <v>4.0</v>
      </c>
      <c r="FN184" s="1">
        <v>2.0</v>
      </c>
      <c r="FO184" s="1">
        <v>2.0</v>
      </c>
      <c r="FP184" s="1">
        <f t="shared" ref="FP184:HG184" si="1633">IF(FP$3="+",DX184,6-DX184)</f>
        <v>2</v>
      </c>
      <c r="FQ184" s="1">
        <f t="shared" si="1633"/>
        <v>3</v>
      </c>
      <c r="FR184" s="1">
        <f t="shared" si="1633"/>
        <v>4</v>
      </c>
      <c r="FS184" s="1">
        <f t="shared" si="1633"/>
        <v>2</v>
      </c>
      <c r="FT184" s="1">
        <f t="shared" si="1633"/>
        <v>4</v>
      </c>
      <c r="FU184" s="1">
        <f t="shared" si="1633"/>
        <v>2</v>
      </c>
      <c r="FV184" s="1">
        <f t="shared" si="1633"/>
        <v>4</v>
      </c>
      <c r="FW184" s="1">
        <f t="shared" si="1633"/>
        <v>2</v>
      </c>
      <c r="FX184" s="1">
        <f t="shared" si="1633"/>
        <v>2</v>
      </c>
      <c r="FY184" s="1">
        <f t="shared" si="1633"/>
        <v>2</v>
      </c>
      <c r="FZ184" s="1">
        <f t="shared" si="1633"/>
        <v>4</v>
      </c>
      <c r="GA184" s="1">
        <f t="shared" si="1633"/>
        <v>2</v>
      </c>
      <c r="GB184" s="1">
        <f t="shared" si="1633"/>
        <v>5</v>
      </c>
      <c r="GC184" s="1">
        <f t="shared" si="1633"/>
        <v>1</v>
      </c>
      <c r="GD184" s="1">
        <f t="shared" si="1633"/>
        <v>4</v>
      </c>
      <c r="GE184" s="1">
        <f t="shared" si="1633"/>
        <v>2</v>
      </c>
      <c r="GF184" s="1">
        <f t="shared" si="1633"/>
        <v>4</v>
      </c>
      <c r="GG184" s="1">
        <f t="shared" si="1633"/>
        <v>4</v>
      </c>
      <c r="GH184" s="1">
        <f t="shared" si="1633"/>
        <v>2</v>
      </c>
      <c r="GI184" s="1">
        <f t="shared" si="1633"/>
        <v>4</v>
      </c>
      <c r="GJ184" s="1">
        <f t="shared" si="1633"/>
        <v>4</v>
      </c>
      <c r="GK184" s="1">
        <f t="shared" si="1633"/>
        <v>4</v>
      </c>
      <c r="GL184" s="1">
        <f t="shared" si="1633"/>
        <v>4</v>
      </c>
      <c r="GM184" s="1">
        <f t="shared" si="1633"/>
        <v>2</v>
      </c>
      <c r="GN184" s="1">
        <f t="shared" si="1633"/>
        <v>5</v>
      </c>
      <c r="GO184" s="1">
        <f t="shared" si="1633"/>
        <v>4</v>
      </c>
      <c r="GP184" s="1">
        <f t="shared" si="1633"/>
        <v>4</v>
      </c>
      <c r="GQ184" s="1">
        <f t="shared" si="1633"/>
        <v>4</v>
      </c>
      <c r="GR184" s="1">
        <f t="shared" si="1633"/>
        <v>4</v>
      </c>
      <c r="GS184" s="1">
        <f t="shared" si="1633"/>
        <v>4</v>
      </c>
      <c r="GT184" s="1">
        <f t="shared" si="1633"/>
        <v>4</v>
      </c>
      <c r="GU184" s="1">
        <f t="shared" si="1633"/>
        <v>2</v>
      </c>
      <c r="GV184" s="1">
        <f t="shared" si="1633"/>
        <v>2</v>
      </c>
      <c r="GW184" s="1">
        <f t="shared" si="1633"/>
        <v>4</v>
      </c>
      <c r="GX184" s="1">
        <f t="shared" si="1633"/>
        <v>4</v>
      </c>
      <c r="GY184" s="1">
        <f t="shared" si="1633"/>
        <v>4</v>
      </c>
      <c r="GZ184" s="1">
        <f t="shared" si="1633"/>
        <v>4</v>
      </c>
      <c r="HA184" s="1">
        <f t="shared" si="1633"/>
        <v>2</v>
      </c>
      <c r="HB184" s="1">
        <f t="shared" si="1633"/>
        <v>2</v>
      </c>
      <c r="HC184" s="1">
        <f t="shared" si="1633"/>
        <v>4</v>
      </c>
      <c r="HD184" s="1">
        <f t="shared" si="1633"/>
        <v>4</v>
      </c>
      <c r="HE184" s="1">
        <f t="shared" si="1633"/>
        <v>2</v>
      </c>
      <c r="HF184" s="1">
        <f t="shared" si="1633"/>
        <v>2</v>
      </c>
      <c r="HG184" s="1">
        <f t="shared" si="1633"/>
        <v>4</v>
      </c>
      <c r="HH184" s="1">
        <v>2.0</v>
      </c>
      <c r="HI184" s="1">
        <v>3.0</v>
      </c>
      <c r="HJ184" s="1">
        <v>4.0</v>
      </c>
      <c r="HK184" s="1">
        <v>2.0</v>
      </c>
      <c r="HL184" s="1">
        <v>4.0</v>
      </c>
      <c r="HM184" s="1">
        <v>4.0</v>
      </c>
      <c r="HN184" s="1">
        <v>4.0</v>
      </c>
      <c r="HO184" s="1">
        <v>4.0</v>
      </c>
      <c r="HP184" s="1">
        <v>4.0</v>
      </c>
      <c r="HQ184" s="1">
        <v>2.0</v>
      </c>
      <c r="HR184" s="1">
        <v>4.0</v>
      </c>
      <c r="HS184" s="1">
        <v>4.0</v>
      </c>
      <c r="HT184" s="1">
        <v>1.0</v>
      </c>
      <c r="HU184" s="1">
        <v>1.0</v>
      </c>
      <c r="HV184" s="1">
        <v>2.0</v>
      </c>
      <c r="HW184" s="1">
        <v>4.0</v>
      </c>
      <c r="HX184" s="1">
        <v>4.0</v>
      </c>
      <c r="HY184" s="1">
        <v>2.0</v>
      </c>
      <c r="HZ184" s="1">
        <v>4.0</v>
      </c>
      <c r="IA184" s="1">
        <v>4.0</v>
      </c>
      <c r="IB184" s="1">
        <v>4.0</v>
      </c>
      <c r="IC184" s="1">
        <v>2.0</v>
      </c>
      <c r="ID184" s="1">
        <v>4.0</v>
      </c>
      <c r="IE184" s="1">
        <v>4.0</v>
      </c>
      <c r="IF184" s="1">
        <v>1.0</v>
      </c>
      <c r="IG184" s="1">
        <v>4.0</v>
      </c>
      <c r="IH184" s="1">
        <v>4.0</v>
      </c>
      <c r="II184" s="1">
        <v>4.0</v>
      </c>
      <c r="IJ184" s="1">
        <v>4.0</v>
      </c>
      <c r="IK184" s="1">
        <v>2.0</v>
      </c>
      <c r="IL184" s="1">
        <v>4.0</v>
      </c>
      <c r="IM184" s="1">
        <v>2.0</v>
      </c>
      <c r="IN184" s="1">
        <v>4.0</v>
      </c>
      <c r="IO184" s="1">
        <v>4.0</v>
      </c>
      <c r="IP184" s="1">
        <v>4.0</v>
      </c>
      <c r="IQ184" s="1">
        <v>4.0</v>
      </c>
      <c r="IR184" s="1">
        <v>4.0</v>
      </c>
      <c r="IS184" s="1">
        <v>4.0</v>
      </c>
      <c r="IT184" s="1">
        <v>2.0</v>
      </c>
      <c r="IU184" s="1">
        <v>4.0</v>
      </c>
      <c r="IV184" s="1">
        <v>4.0</v>
      </c>
      <c r="IW184" s="1">
        <v>4.0</v>
      </c>
      <c r="IX184" s="1">
        <v>2.0</v>
      </c>
      <c r="IY184" s="1">
        <v>2.0</v>
      </c>
      <c r="IZ184" s="1">
        <f t="shared" ref="IZ184:KQ184" si="1634">IF(IZ$3="+",HH184,6-HH184)</f>
        <v>2</v>
      </c>
      <c r="JA184" s="1">
        <f t="shared" si="1634"/>
        <v>3</v>
      </c>
      <c r="JB184" s="1">
        <f t="shared" si="1634"/>
        <v>4</v>
      </c>
      <c r="JC184" s="1">
        <f t="shared" si="1634"/>
        <v>2</v>
      </c>
      <c r="JD184" s="1">
        <f t="shared" si="1634"/>
        <v>4</v>
      </c>
      <c r="JE184" s="1">
        <f t="shared" si="1634"/>
        <v>2</v>
      </c>
      <c r="JF184" s="1">
        <f t="shared" si="1634"/>
        <v>4</v>
      </c>
      <c r="JG184" s="1">
        <f t="shared" si="1634"/>
        <v>2</v>
      </c>
      <c r="JH184" s="1">
        <f t="shared" si="1634"/>
        <v>2</v>
      </c>
      <c r="JI184" s="1">
        <f t="shared" si="1634"/>
        <v>2</v>
      </c>
      <c r="JJ184" s="1">
        <f t="shared" si="1634"/>
        <v>4</v>
      </c>
      <c r="JK184" s="1">
        <f t="shared" si="1634"/>
        <v>2</v>
      </c>
      <c r="JL184" s="1">
        <f t="shared" si="1634"/>
        <v>5</v>
      </c>
      <c r="JM184" s="1">
        <f t="shared" si="1634"/>
        <v>1</v>
      </c>
      <c r="JN184" s="1">
        <f t="shared" si="1634"/>
        <v>2</v>
      </c>
      <c r="JO184" s="1">
        <f t="shared" si="1634"/>
        <v>2</v>
      </c>
      <c r="JP184" s="1">
        <f t="shared" si="1634"/>
        <v>4</v>
      </c>
      <c r="JQ184" s="1">
        <f t="shared" si="1634"/>
        <v>4</v>
      </c>
      <c r="JR184" s="1">
        <f t="shared" si="1634"/>
        <v>2</v>
      </c>
      <c r="JS184" s="1">
        <f t="shared" si="1634"/>
        <v>4</v>
      </c>
      <c r="JT184" s="1">
        <f t="shared" si="1634"/>
        <v>4</v>
      </c>
      <c r="JU184" s="1">
        <f t="shared" si="1634"/>
        <v>4</v>
      </c>
      <c r="JV184" s="1">
        <f t="shared" si="1634"/>
        <v>4</v>
      </c>
      <c r="JW184" s="1">
        <f t="shared" si="1634"/>
        <v>4</v>
      </c>
      <c r="JX184" s="1">
        <f t="shared" si="1634"/>
        <v>5</v>
      </c>
      <c r="JY184" s="1">
        <f t="shared" si="1634"/>
        <v>4</v>
      </c>
      <c r="JZ184" s="1">
        <f t="shared" si="1634"/>
        <v>2</v>
      </c>
      <c r="KA184" s="1">
        <f t="shared" si="1634"/>
        <v>4</v>
      </c>
      <c r="KB184" s="1">
        <f t="shared" si="1634"/>
        <v>4</v>
      </c>
      <c r="KC184" s="1">
        <f t="shared" si="1634"/>
        <v>2</v>
      </c>
      <c r="KD184" s="1">
        <f t="shared" si="1634"/>
        <v>4</v>
      </c>
      <c r="KE184" s="1">
        <f t="shared" si="1634"/>
        <v>2</v>
      </c>
      <c r="KF184" s="1">
        <f t="shared" si="1634"/>
        <v>2</v>
      </c>
      <c r="KG184" s="1">
        <f t="shared" si="1634"/>
        <v>4</v>
      </c>
      <c r="KH184" s="1">
        <f t="shared" si="1634"/>
        <v>2</v>
      </c>
      <c r="KI184" s="1">
        <f t="shared" si="1634"/>
        <v>4</v>
      </c>
      <c r="KJ184" s="1">
        <f t="shared" si="1634"/>
        <v>4</v>
      </c>
      <c r="KK184" s="1">
        <f t="shared" si="1634"/>
        <v>4</v>
      </c>
      <c r="KL184" s="1">
        <f t="shared" si="1634"/>
        <v>2</v>
      </c>
      <c r="KM184" s="1">
        <f t="shared" si="1634"/>
        <v>4</v>
      </c>
      <c r="KN184" s="1">
        <f t="shared" si="1634"/>
        <v>4</v>
      </c>
      <c r="KO184" s="1">
        <f t="shared" si="1634"/>
        <v>2</v>
      </c>
      <c r="KP184" s="1">
        <f t="shared" si="1634"/>
        <v>2</v>
      </c>
      <c r="KQ184" s="1">
        <f t="shared" si="1634"/>
        <v>4</v>
      </c>
      <c r="KR184" s="1">
        <f t="shared" si="24"/>
        <v>142</v>
      </c>
      <c r="KS184" s="1">
        <f t="shared" si="25"/>
        <v>22</v>
      </c>
      <c r="KT184" s="1">
        <f t="shared" si="26"/>
        <v>32</v>
      </c>
      <c r="KU184" s="1">
        <f t="shared" si="27"/>
        <v>30</v>
      </c>
      <c r="KV184" s="1">
        <f t="shared" si="28"/>
        <v>24</v>
      </c>
      <c r="KW184" s="1">
        <f t="shared" si="29"/>
        <v>34</v>
      </c>
      <c r="KX184" s="1">
        <v>5.0</v>
      </c>
      <c r="KY184" s="1">
        <v>4.0</v>
      </c>
      <c r="KZ184" s="1">
        <v>3.0</v>
      </c>
      <c r="LA184" s="1">
        <v>2.0</v>
      </c>
      <c r="LB184" s="1">
        <v>1.0</v>
      </c>
      <c r="LC184" s="1">
        <v>4.0</v>
      </c>
      <c r="LD184" s="1">
        <v>4.0</v>
      </c>
      <c r="LE184" s="1">
        <v>2.0</v>
      </c>
      <c r="LF184" s="1">
        <v>2.0</v>
      </c>
      <c r="LG184" s="1">
        <v>4.0</v>
      </c>
      <c r="LH184" s="1">
        <v>4.0</v>
      </c>
      <c r="LI184" s="1">
        <v>4.0</v>
      </c>
      <c r="LJ184" s="1">
        <v>4.0</v>
      </c>
      <c r="LK184" s="1">
        <v>5.0</v>
      </c>
      <c r="LL184" s="1">
        <v>4.0</v>
      </c>
      <c r="LM184" s="1">
        <v>4.0</v>
      </c>
      <c r="LN184" s="1">
        <v>4.0</v>
      </c>
      <c r="LO184" s="1">
        <v>4.0</v>
      </c>
      <c r="LP184" s="1">
        <v>2.0</v>
      </c>
      <c r="LQ184" s="1">
        <v>4.0</v>
      </c>
      <c r="LR184" s="1">
        <v>4.0</v>
      </c>
      <c r="LS184" s="1">
        <v>4.0</v>
      </c>
      <c r="LT184" s="1">
        <v>4.0</v>
      </c>
      <c r="LU184" s="1">
        <v>5.0</v>
      </c>
      <c r="LV184" s="1">
        <v>5.0</v>
      </c>
      <c r="LW184" s="1">
        <v>4.0</v>
      </c>
      <c r="LX184" s="1">
        <v>4.0</v>
      </c>
      <c r="LY184" s="1">
        <v>4.0</v>
      </c>
      <c r="LZ184" s="1">
        <v>4.0</v>
      </c>
      <c r="MA184" s="1">
        <f t="shared" si="557"/>
        <v>5</v>
      </c>
      <c r="MB184" s="1">
        <f t="shared" ref="MB184:NC184" si="1635">IF(MB$3="+",KY184,6-KY184)</f>
        <v>2</v>
      </c>
      <c r="MC184" s="1">
        <f t="shared" si="1635"/>
        <v>3</v>
      </c>
      <c r="MD184" s="1">
        <f t="shared" si="1635"/>
        <v>4</v>
      </c>
      <c r="ME184" s="1">
        <f t="shared" si="1635"/>
        <v>5</v>
      </c>
      <c r="MF184" s="1">
        <f t="shared" si="1635"/>
        <v>4</v>
      </c>
      <c r="MG184" s="1">
        <f t="shared" si="1635"/>
        <v>4</v>
      </c>
      <c r="MH184" s="1">
        <f t="shared" si="1635"/>
        <v>4</v>
      </c>
      <c r="MI184" s="1">
        <f t="shared" si="1635"/>
        <v>4</v>
      </c>
      <c r="MJ184" s="1">
        <f t="shared" si="1635"/>
        <v>4</v>
      </c>
      <c r="MK184" s="1">
        <f t="shared" si="1635"/>
        <v>4</v>
      </c>
      <c r="ML184" s="1">
        <f t="shared" si="1635"/>
        <v>4</v>
      </c>
      <c r="MM184" s="1">
        <f t="shared" si="1635"/>
        <v>2</v>
      </c>
      <c r="MN184" s="1">
        <f t="shared" si="1635"/>
        <v>5</v>
      </c>
      <c r="MO184" s="1">
        <f t="shared" si="1635"/>
        <v>4</v>
      </c>
      <c r="MP184" s="1">
        <f t="shared" si="1635"/>
        <v>4</v>
      </c>
      <c r="MQ184" s="1">
        <f t="shared" si="1635"/>
        <v>4</v>
      </c>
      <c r="MR184" s="1">
        <f t="shared" si="1635"/>
        <v>4</v>
      </c>
      <c r="MS184" s="1">
        <f t="shared" si="1635"/>
        <v>4</v>
      </c>
      <c r="MT184" s="1">
        <f t="shared" si="1635"/>
        <v>4</v>
      </c>
      <c r="MU184" s="1">
        <f t="shared" si="1635"/>
        <v>4</v>
      </c>
      <c r="MV184" s="1">
        <f t="shared" si="1635"/>
        <v>2</v>
      </c>
      <c r="MW184" s="1">
        <f t="shared" si="1635"/>
        <v>2</v>
      </c>
      <c r="MX184" s="1">
        <f t="shared" si="1635"/>
        <v>5</v>
      </c>
      <c r="MY184" s="1">
        <f t="shared" si="1635"/>
        <v>5</v>
      </c>
      <c r="MZ184" s="1">
        <f t="shared" si="1635"/>
        <v>2</v>
      </c>
      <c r="NA184" s="1">
        <f t="shared" si="1635"/>
        <v>4</v>
      </c>
      <c r="NB184" s="1">
        <f t="shared" si="1635"/>
        <v>4</v>
      </c>
      <c r="NC184" s="1">
        <f t="shared" si="1635"/>
        <v>4</v>
      </c>
      <c r="ND184" s="1">
        <f t="shared" si="31"/>
        <v>18</v>
      </c>
      <c r="NE184" s="1">
        <f t="shared" si="32"/>
        <v>17</v>
      </c>
      <c r="NF184" s="1">
        <f t="shared" si="33"/>
        <v>19</v>
      </c>
      <c r="NG184" s="1">
        <f t="shared" si="34"/>
        <v>22</v>
      </c>
      <c r="NH184" s="1">
        <f t="shared" si="35"/>
        <v>14</v>
      </c>
      <c r="NI184" s="1">
        <f t="shared" si="36"/>
        <v>20</v>
      </c>
      <c r="NJ184" s="1">
        <f t="shared" si="70"/>
        <v>110</v>
      </c>
      <c r="NK184" s="1">
        <v>3.0</v>
      </c>
      <c r="NL184" s="1">
        <v>2.0</v>
      </c>
      <c r="NM184" s="1">
        <v>3.0</v>
      </c>
      <c r="NN184" s="1">
        <v>2.0</v>
      </c>
      <c r="NO184" s="1">
        <v>2.0</v>
      </c>
      <c r="NP184" s="1">
        <v>2.0</v>
      </c>
      <c r="NQ184" s="1">
        <v>2.0</v>
      </c>
      <c r="NR184" s="1">
        <v>2.0</v>
      </c>
      <c r="NS184" s="1">
        <v>2.0</v>
      </c>
      <c r="NT184" s="1">
        <v>2.0</v>
      </c>
      <c r="NU184" s="1">
        <v>2.0</v>
      </c>
      <c r="NV184" s="1">
        <v>2.0</v>
      </c>
      <c r="NW184" s="1">
        <v>2.0</v>
      </c>
      <c r="NX184" s="1">
        <v>2.0</v>
      </c>
      <c r="NY184" s="1">
        <v>2.0</v>
      </c>
      <c r="NZ184" s="1">
        <v>2.0</v>
      </c>
      <c r="OA184" s="1">
        <v>2.0</v>
      </c>
      <c r="OB184" s="1">
        <v>2.0</v>
      </c>
      <c r="OC184" s="1">
        <v>1.0</v>
      </c>
      <c r="OD184" s="1">
        <v>1.0</v>
      </c>
      <c r="OE184" s="1">
        <v>2.0</v>
      </c>
      <c r="OF184" s="1">
        <f t="shared" si="37"/>
        <v>13</v>
      </c>
      <c r="OG184" s="1">
        <f t="shared" si="38"/>
        <v>23</v>
      </c>
      <c r="OH184" s="1">
        <f t="shared" si="39"/>
        <v>36</v>
      </c>
      <c r="OI184" s="1">
        <v>2.0</v>
      </c>
      <c r="OJ184" s="1">
        <v>2.0</v>
      </c>
      <c r="OK184" s="1">
        <v>4.0</v>
      </c>
      <c r="OL184" s="1">
        <v>4.0</v>
      </c>
      <c r="OM184" s="1">
        <v>4.0</v>
      </c>
      <c r="ON184" s="1">
        <v>4.0</v>
      </c>
      <c r="OO184" s="1">
        <v>4.0</v>
      </c>
      <c r="OP184" s="1">
        <v>4.0</v>
      </c>
      <c r="OQ184" s="1">
        <v>2.0</v>
      </c>
      <c r="OR184" s="1">
        <v>4.0</v>
      </c>
      <c r="OS184" s="1">
        <v>2.0</v>
      </c>
      <c r="OT184" s="1">
        <v>4.0</v>
      </c>
      <c r="OU184" s="1">
        <v>4.0</v>
      </c>
      <c r="OV184" s="1">
        <v>4.0</v>
      </c>
      <c r="OW184" s="1">
        <v>4.0</v>
      </c>
      <c r="OX184" s="1">
        <v>4.0</v>
      </c>
      <c r="OY184" s="1">
        <v>4.0</v>
      </c>
      <c r="OZ184" s="1">
        <v>4.0</v>
      </c>
      <c r="PA184" s="1">
        <v>4.0</v>
      </c>
      <c r="PB184" s="1">
        <v>4.0</v>
      </c>
      <c r="PC184" s="1">
        <v>4.0</v>
      </c>
      <c r="PD184" s="1">
        <v>2.0</v>
      </c>
      <c r="PE184" s="1">
        <v>4.0</v>
      </c>
      <c r="PF184" s="1">
        <v>4.0</v>
      </c>
      <c r="PG184" s="1">
        <v>4.0</v>
      </c>
      <c r="PH184" s="1">
        <v>4.0</v>
      </c>
      <c r="PI184" s="1">
        <v>4.0</v>
      </c>
      <c r="PJ184" s="1">
        <v>4.0</v>
      </c>
      <c r="PK184" s="1">
        <v>4.0</v>
      </c>
      <c r="PL184" s="1">
        <f t="shared" ref="PL184:QN184" si="1636">IF(PL$3="+",OI184,6-OI184)</f>
        <v>4</v>
      </c>
      <c r="PM184" s="1">
        <f t="shared" si="1636"/>
        <v>2</v>
      </c>
      <c r="PN184" s="1">
        <f t="shared" si="1636"/>
        <v>4</v>
      </c>
      <c r="PO184" s="1">
        <f t="shared" si="1636"/>
        <v>4</v>
      </c>
      <c r="PP184" s="1">
        <f t="shared" si="1636"/>
        <v>4</v>
      </c>
      <c r="PQ184" s="1">
        <f t="shared" si="1636"/>
        <v>2</v>
      </c>
      <c r="PR184" s="1">
        <f t="shared" si="1636"/>
        <v>4</v>
      </c>
      <c r="PS184" s="1">
        <f t="shared" si="1636"/>
        <v>4</v>
      </c>
      <c r="PT184" s="1">
        <f t="shared" si="1636"/>
        <v>4</v>
      </c>
      <c r="PU184" s="1">
        <f t="shared" si="1636"/>
        <v>2</v>
      </c>
      <c r="PV184" s="1">
        <f t="shared" si="1636"/>
        <v>4</v>
      </c>
      <c r="PW184" s="1">
        <f t="shared" si="1636"/>
        <v>2</v>
      </c>
      <c r="PX184" s="1">
        <f t="shared" si="1636"/>
        <v>2</v>
      </c>
      <c r="PY184" s="1">
        <f t="shared" si="1636"/>
        <v>2</v>
      </c>
      <c r="PZ184" s="1">
        <f t="shared" si="1636"/>
        <v>4</v>
      </c>
      <c r="QA184" s="1">
        <f t="shared" si="1636"/>
        <v>4</v>
      </c>
      <c r="QB184" s="1">
        <f t="shared" si="1636"/>
        <v>4</v>
      </c>
      <c r="QC184" s="1">
        <f t="shared" si="1636"/>
        <v>2</v>
      </c>
      <c r="QD184" s="1">
        <f t="shared" si="1636"/>
        <v>4</v>
      </c>
      <c r="QE184" s="1">
        <f t="shared" si="1636"/>
        <v>2</v>
      </c>
      <c r="QF184" s="1">
        <f t="shared" si="1636"/>
        <v>4</v>
      </c>
      <c r="QG184" s="1">
        <f t="shared" si="1636"/>
        <v>4</v>
      </c>
      <c r="QH184" s="1">
        <f t="shared" si="1636"/>
        <v>4</v>
      </c>
      <c r="QI184" s="1">
        <f t="shared" si="1636"/>
        <v>4</v>
      </c>
      <c r="QJ184" s="1">
        <f t="shared" si="1636"/>
        <v>4</v>
      </c>
      <c r="QK184" s="1">
        <f t="shared" si="1636"/>
        <v>2</v>
      </c>
      <c r="QL184" s="1">
        <f t="shared" si="1636"/>
        <v>4</v>
      </c>
      <c r="QM184" s="1">
        <f t="shared" si="1636"/>
        <v>4</v>
      </c>
      <c r="QN184" s="1">
        <f t="shared" si="1636"/>
        <v>2</v>
      </c>
      <c r="QO184" s="1">
        <f t="shared" si="41"/>
        <v>96</v>
      </c>
      <c r="QP184" s="1">
        <f t="shared" si="42"/>
        <v>42</v>
      </c>
      <c r="QQ184" s="1">
        <f t="shared" si="43"/>
        <v>54</v>
      </c>
      <c r="QR184" s="1">
        <v>3.0</v>
      </c>
      <c r="QS184" s="1">
        <v>3.0</v>
      </c>
      <c r="QT184" s="1">
        <v>3.0</v>
      </c>
      <c r="QU184" s="1">
        <v>3.0</v>
      </c>
      <c r="QV184" s="1">
        <v>3.0</v>
      </c>
      <c r="QW184" s="1">
        <v>2.0</v>
      </c>
      <c r="QX184" s="1">
        <v>3.0</v>
      </c>
      <c r="QY184" s="1">
        <v>2.0</v>
      </c>
      <c r="QZ184" s="1">
        <v>3.0</v>
      </c>
      <c r="RA184" s="1">
        <v>2.0</v>
      </c>
      <c r="RB184" s="1">
        <v>3.0</v>
      </c>
      <c r="RC184" s="1">
        <v>3.0</v>
      </c>
      <c r="RD184" s="1">
        <v>3.0</v>
      </c>
      <c r="RE184" s="1">
        <v>3.0</v>
      </c>
      <c r="RF184" s="1">
        <v>2.0</v>
      </c>
      <c r="RG184" s="1">
        <v>3.0</v>
      </c>
      <c r="RH184" s="1">
        <v>2.0</v>
      </c>
      <c r="RI184" s="1">
        <v>2.0</v>
      </c>
      <c r="RJ184" s="1">
        <v>2.0</v>
      </c>
      <c r="RK184" s="1">
        <v>3.0</v>
      </c>
      <c r="RL184" s="1">
        <v>2.0</v>
      </c>
      <c r="RM184" s="1">
        <v>3.0</v>
      </c>
      <c r="RN184" s="1">
        <v>2.0</v>
      </c>
      <c r="RO184" s="1">
        <v>3.0</v>
      </c>
      <c r="RP184" s="1">
        <v>3.0</v>
      </c>
      <c r="RQ184" s="1">
        <v>3.0</v>
      </c>
      <c r="RR184" s="1">
        <v>2.0</v>
      </c>
      <c r="RS184" s="1">
        <v>3.0</v>
      </c>
      <c r="RT184" s="1">
        <v>3.0</v>
      </c>
      <c r="RU184" s="1">
        <v>2.0</v>
      </c>
      <c r="RV184" s="1">
        <v>2.0</v>
      </c>
      <c r="RW184" s="1">
        <v>3.0</v>
      </c>
      <c r="RX184" s="1">
        <v>3.0</v>
      </c>
      <c r="RY184" s="1">
        <v>3.0</v>
      </c>
      <c r="RZ184" s="1">
        <v>2.0</v>
      </c>
      <c r="SA184" s="1">
        <v>2.0</v>
      </c>
      <c r="SB184" s="1">
        <v>3.0</v>
      </c>
      <c r="SC184" s="1">
        <v>3.0</v>
      </c>
      <c r="SD184" s="1">
        <v>3.0</v>
      </c>
      <c r="SE184" s="1">
        <v>3.0</v>
      </c>
      <c r="SF184" s="1">
        <v>3.0</v>
      </c>
      <c r="SG184" s="1">
        <f t="shared" ref="SG184:TU184" si="1637">IF(SG$3="+",QR184,5-QR184)</f>
        <v>3</v>
      </c>
      <c r="SH184" s="1">
        <f t="shared" si="1637"/>
        <v>3</v>
      </c>
      <c r="SI184" s="1">
        <f t="shared" si="1637"/>
        <v>2</v>
      </c>
      <c r="SJ184" s="1">
        <f t="shared" si="1637"/>
        <v>3</v>
      </c>
      <c r="SK184" s="1">
        <f t="shared" si="1637"/>
        <v>3</v>
      </c>
      <c r="SL184" s="1">
        <f t="shared" si="1637"/>
        <v>3</v>
      </c>
      <c r="SM184" s="1">
        <f t="shared" si="1637"/>
        <v>3</v>
      </c>
      <c r="SN184" s="1">
        <f t="shared" si="1637"/>
        <v>3</v>
      </c>
      <c r="SO184" s="1">
        <f t="shared" si="1637"/>
        <v>2</v>
      </c>
      <c r="SP184" s="1">
        <f t="shared" si="1637"/>
        <v>3</v>
      </c>
      <c r="SQ184" s="1">
        <f t="shared" si="1637"/>
        <v>3</v>
      </c>
      <c r="SR184" s="1">
        <f t="shared" si="1637"/>
        <v>2</v>
      </c>
      <c r="SS184" s="1">
        <f t="shared" si="1637"/>
        <v>3</v>
      </c>
      <c r="ST184" s="1">
        <f t="shared" si="1637"/>
        <v>3</v>
      </c>
      <c r="SU184" s="1">
        <f t="shared" si="1637"/>
        <v>3</v>
      </c>
      <c r="SV184" s="1">
        <f t="shared" si="1637"/>
        <v>3</v>
      </c>
      <c r="SW184" s="1">
        <f t="shared" si="1637"/>
        <v>3</v>
      </c>
      <c r="SX184" s="1">
        <f t="shared" si="1637"/>
        <v>3</v>
      </c>
      <c r="SY184" s="1">
        <f t="shared" si="1637"/>
        <v>3</v>
      </c>
      <c r="SZ184" s="1">
        <f t="shared" si="1637"/>
        <v>2</v>
      </c>
      <c r="TA184" s="1">
        <f t="shared" si="1637"/>
        <v>3</v>
      </c>
      <c r="TB184" s="1">
        <f t="shared" si="1637"/>
        <v>3</v>
      </c>
      <c r="TC184" s="1">
        <f t="shared" si="1637"/>
        <v>3</v>
      </c>
      <c r="TD184" s="1">
        <f t="shared" si="1637"/>
        <v>3</v>
      </c>
      <c r="TE184" s="1">
        <f t="shared" si="1637"/>
        <v>3</v>
      </c>
      <c r="TF184" s="1">
        <f t="shared" si="1637"/>
        <v>2</v>
      </c>
      <c r="TG184" s="1">
        <f t="shared" si="1637"/>
        <v>3</v>
      </c>
      <c r="TH184" s="1">
        <f t="shared" si="1637"/>
        <v>3</v>
      </c>
      <c r="TI184" s="1">
        <f t="shared" si="1637"/>
        <v>3</v>
      </c>
      <c r="TJ184" s="1">
        <f t="shared" si="1637"/>
        <v>3</v>
      </c>
      <c r="TK184" s="1">
        <f t="shared" si="1637"/>
        <v>3</v>
      </c>
      <c r="TL184" s="1">
        <f t="shared" si="1637"/>
        <v>3</v>
      </c>
      <c r="TM184" s="1">
        <f t="shared" si="1637"/>
        <v>2</v>
      </c>
      <c r="TN184" s="1">
        <f t="shared" si="1637"/>
        <v>3</v>
      </c>
      <c r="TO184" s="1">
        <f t="shared" si="1637"/>
        <v>3</v>
      </c>
      <c r="TP184" s="1">
        <f t="shared" si="1637"/>
        <v>2</v>
      </c>
      <c r="TQ184" s="1">
        <f t="shared" si="1637"/>
        <v>2</v>
      </c>
      <c r="TR184" s="1">
        <f t="shared" si="1637"/>
        <v>3</v>
      </c>
      <c r="TS184" s="1">
        <f t="shared" si="1637"/>
        <v>3</v>
      </c>
      <c r="TT184" s="1">
        <f t="shared" si="1637"/>
        <v>3</v>
      </c>
      <c r="TU184" s="1">
        <f t="shared" si="1637"/>
        <v>2</v>
      </c>
      <c r="TV184" s="1">
        <f t="shared" si="45"/>
        <v>89</v>
      </c>
      <c r="TW184" s="1">
        <f t="shared" si="46"/>
        <v>20</v>
      </c>
      <c r="TX184" s="1">
        <f t="shared" si="47"/>
        <v>6</v>
      </c>
      <c r="TY184" s="1">
        <f t="shared" si="48"/>
        <v>9</v>
      </c>
      <c r="TZ184" s="1">
        <f t="shared" si="49"/>
        <v>5</v>
      </c>
      <c r="UA184" s="1">
        <f t="shared" si="50"/>
        <v>35</v>
      </c>
      <c r="UB184" s="1">
        <f t="shared" si="51"/>
        <v>9</v>
      </c>
      <c r="UC184" s="1">
        <f t="shared" si="52"/>
        <v>6</v>
      </c>
      <c r="UD184" s="1">
        <f t="shared" si="53"/>
        <v>5</v>
      </c>
      <c r="UE184" s="1">
        <f t="shared" si="54"/>
        <v>6</v>
      </c>
      <c r="UF184" s="1">
        <f t="shared" ref="UF184:UG184" si="1638">TS184</f>
        <v>3</v>
      </c>
      <c r="UG184" s="1">
        <f t="shared" si="1638"/>
        <v>3</v>
      </c>
      <c r="UH184" s="1">
        <f t="shared" si="56"/>
        <v>20</v>
      </c>
      <c r="UI184" s="1">
        <f t="shared" si="57"/>
        <v>2</v>
      </c>
      <c r="UJ184" s="1">
        <f t="shared" si="58"/>
        <v>6</v>
      </c>
      <c r="UK184" s="1">
        <f t="shared" si="59"/>
        <v>12</v>
      </c>
      <c r="UL184" s="1">
        <f t="shared" si="60"/>
        <v>14</v>
      </c>
      <c r="UM184" s="1">
        <f t="shared" si="61"/>
        <v>6</v>
      </c>
      <c r="UN184" s="1">
        <f t="shared" si="62"/>
        <v>5</v>
      </c>
      <c r="UO184" s="1">
        <f t="shared" si="63"/>
        <v>3</v>
      </c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1"/>
      <c r="WB184" s="1">
        <v>1.0</v>
      </c>
      <c r="WC184" s="1">
        <v>2.0</v>
      </c>
      <c r="WD184" s="1">
        <v>2.0</v>
      </c>
      <c r="WE184" s="1">
        <v>2.0</v>
      </c>
      <c r="WF184" s="1">
        <v>1.0</v>
      </c>
      <c r="WG184" s="1">
        <v>2.0</v>
      </c>
      <c r="WH184" s="1">
        <v>1.0</v>
      </c>
      <c r="WI184" s="1">
        <v>2.0</v>
      </c>
      <c r="WJ184" s="1">
        <v>1.0</v>
      </c>
      <c r="WK184" s="1">
        <v>1.0</v>
      </c>
      <c r="WL184" s="1">
        <v>1.0</v>
      </c>
      <c r="WM184" s="1">
        <v>2.0</v>
      </c>
      <c r="WN184" s="1">
        <v>1.0</v>
      </c>
      <c r="WO184" s="1">
        <v>2.0</v>
      </c>
      <c r="WP184" s="1">
        <v>2.0</v>
      </c>
      <c r="WQ184" s="1">
        <f t="shared" ref="WQ184:XE184" si="1639">IF(WQ$3="+",WB184,3-WB184)</f>
        <v>2</v>
      </c>
      <c r="WR184" s="1">
        <f t="shared" si="1639"/>
        <v>2</v>
      </c>
      <c r="WS184" s="1">
        <f t="shared" si="1639"/>
        <v>2</v>
      </c>
      <c r="WT184" s="1">
        <f t="shared" si="1639"/>
        <v>2</v>
      </c>
      <c r="WU184" s="1">
        <f t="shared" si="1639"/>
        <v>2</v>
      </c>
      <c r="WV184" s="1">
        <f t="shared" si="1639"/>
        <v>2</v>
      </c>
      <c r="WW184" s="1">
        <f t="shared" si="1639"/>
        <v>2</v>
      </c>
      <c r="WX184" s="1">
        <f t="shared" si="1639"/>
        <v>2</v>
      </c>
      <c r="WY184" s="1">
        <f t="shared" si="1639"/>
        <v>1</v>
      </c>
      <c r="WZ184" s="1">
        <f t="shared" si="1639"/>
        <v>1</v>
      </c>
      <c r="XA184" s="1">
        <f t="shared" si="1639"/>
        <v>2</v>
      </c>
      <c r="XB184" s="1">
        <f t="shared" si="1639"/>
        <v>2</v>
      </c>
      <c r="XC184" s="1">
        <f t="shared" si="1639"/>
        <v>2</v>
      </c>
      <c r="XD184" s="1">
        <f t="shared" si="1639"/>
        <v>2</v>
      </c>
      <c r="XE184" s="1">
        <f t="shared" si="1639"/>
        <v>2</v>
      </c>
      <c r="XF184" s="1">
        <f t="shared" si="65"/>
        <v>28</v>
      </c>
      <c r="XG184" s="1">
        <v>0.0</v>
      </c>
      <c r="XH184" s="11"/>
      <c r="XI184" s="11"/>
    </row>
    <row r="185" ht="15.0" customHeight="1">
      <c r="A185" s="1" t="s">
        <v>588</v>
      </c>
      <c r="B185" s="1" t="s">
        <v>757</v>
      </c>
      <c r="C185" s="1" t="s">
        <v>1651</v>
      </c>
      <c r="D185" s="1"/>
      <c r="E185" s="1" t="s">
        <v>1498</v>
      </c>
      <c r="F185" s="1"/>
      <c r="G185" s="1"/>
      <c r="H185" s="1"/>
      <c r="I185" s="1">
        <v>2.0</v>
      </c>
      <c r="J185" s="1">
        <v>1.9471115E7</v>
      </c>
      <c r="K185" s="1">
        <v>70.0</v>
      </c>
      <c r="L185" s="1">
        <v>2.0161101E7</v>
      </c>
      <c r="M185" s="1">
        <v>1.0</v>
      </c>
      <c r="N185" s="1">
        <v>2.0</v>
      </c>
      <c r="O185" s="1">
        <v>2.0</v>
      </c>
      <c r="P185" s="1"/>
      <c r="Q185" s="1">
        <v>2.0</v>
      </c>
      <c r="R185" s="1"/>
      <c r="S185" s="1">
        <v>2.0</v>
      </c>
      <c r="T185" s="1" t="s">
        <v>560</v>
      </c>
      <c r="U185" s="1"/>
      <c r="V185" s="1">
        <v>10.0</v>
      </c>
      <c r="W185" s="1"/>
      <c r="X185" s="1"/>
      <c r="Y185" s="1" t="s">
        <v>611</v>
      </c>
      <c r="Z185" s="1"/>
      <c r="AA185" s="1"/>
      <c r="AB185" s="1">
        <v>2.0</v>
      </c>
      <c r="AC185" s="1">
        <v>1.0</v>
      </c>
      <c r="AD185" s="1">
        <v>1978.0</v>
      </c>
      <c r="AE185" s="1">
        <v>2.0</v>
      </c>
      <c r="AF185" s="1">
        <v>2.0</v>
      </c>
      <c r="AG185" s="1"/>
      <c r="AH185" s="1">
        <v>9.0</v>
      </c>
      <c r="AI185" s="1">
        <v>5.0</v>
      </c>
      <c r="AJ185" s="1">
        <v>16.0</v>
      </c>
      <c r="AK185" s="1">
        <v>2.0</v>
      </c>
      <c r="AL185" s="1"/>
      <c r="AM185" s="1">
        <v>4.0</v>
      </c>
      <c r="AN185" s="1">
        <v>2005.0</v>
      </c>
      <c r="AO185" s="1">
        <v>2.0</v>
      </c>
      <c r="AP185" s="1">
        <v>3.0</v>
      </c>
      <c r="AQ185" s="1">
        <v>2.0</v>
      </c>
      <c r="AR185" s="1">
        <v>6.0</v>
      </c>
      <c r="AS185" s="1">
        <v>2.0</v>
      </c>
      <c r="AT185" s="1"/>
      <c r="AU185" s="1">
        <v>2.0</v>
      </c>
      <c r="AV185" s="1">
        <v>5.0</v>
      </c>
      <c r="AW185" s="1">
        <v>1.0</v>
      </c>
      <c r="AX185" s="1">
        <v>1.0</v>
      </c>
      <c r="AY185" s="1">
        <v>7.0</v>
      </c>
      <c r="AZ185" s="1">
        <v>10.0</v>
      </c>
      <c r="BA185" s="1">
        <v>1.0</v>
      </c>
      <c r="BB185" s="1">
        <v>4.0</v>
      </c>
      <c r="BC185" s="1">
        <v>3.0</v>
      </c>
      <c r="BD185" s="1">
        <v>4.0</v>
      </c>
      <c r="BE185" s="1">
        <v>3.0</v>
      </c>
      <c r="BF185" s="1">
        <v>1.0</v>
      </c>
      <c r="BG185" s="1">
        <v>3.0</v>
      </c>
      <c r="BH185" s="1">
        <v>3.0</v>
      </c>
      <c r="BI185" s="1">
        <v>1.0</v>
      </c>
      <c r="BJ185" s="1">
        <v>2.0</v>
      </c>
      <c r="BK185" s="1">
        <v>3.0</v>
      </c>
      <c r="BL185" s="1">
        <v>4.0</v>
      </c>
      <c r="BM185" s="1">
        <v>3.0</v>
      </c>
      <c r="BN185" s="1">
        <v>5.0</v>
      </c>
      <c r="BO185" s="1">
        <v>2.0</v>
      </c>
      <c r="BP185" s="1">
        <v>2.0</v>
      </c>
      <c r="BQ185" s="1">
        <v>1.0</v>
      </c>
      <c r="BR185" s="1">
        <v>5.0</v>
      </c>
      <c r="BS185" s="1">
        <v>1.0</v>
      </c>
      <c r="BT185" s="1">
        <v>5.0</v>
      </c>
      <c r="BU185" s="1">
        <v>1.0</v>
      </c>
      <c r="BV185" s="1">
        <v>1.0</v>
      </c>
      <c r="BW185" s="1">
        <v>2.0</v>
      </c>
      <c r="BX185" s="1">
        <v>5.0</v>
      </c>
      <c r="BY185" s="1">
        <v>2.0</v>
      </c>
      <c r="BZ185" s="1">
        <v>5.0</v>
      </c>
      <c r="CA185" s="1">
        <v>2.0</v>
      </c>
      <c r="CB185" s="1">
        <v>1.0</v>
      </c>
      <c r="CC185" s="1">
        <v>1.0</v>
      </c>
      <c r="CD185" s="1">
        <v>2.0</v>
      </c>
      <c r="CE185" s="1">
        <v>1.0</v>
      </c>
      <c r="CF185" s="1">
        <v>4.0</v>
      </c>
      <c r="CG185" s="1">
        <v>5.0</v>
      </c>
      <c r="CH185" s="1">
        <v>1.0</v>
      </c>
      <c r="CI185" s="1">
        <v>5.0</v>
      </c>
      <c r="CJ185" s="1">
        <v>5.0</v>
      </c>
      <c r="CK185" s="1">
        <v>5.0</v>
      </c>
      <c r="CL185" s="1">
        <v>1.0</v>
      </c>
      <c r="CM185" s="1">
        <v>3.0</v>
      </c>
      <c r="CN185" s="1">
        <f t="shared" si="9"/>
        <v>11</v>
      </c>
      <c r="CO185" s="1">
        <f t="shared" si="10"/>
        <v>14</v>
      </c>
      <c r="CP185" s="1">
        <f t="shared" si="11"/>
        <v>15</v>
      </c>
      <c r="CQ185" s="1">
        <f t="shared" si="12"/>
        <v>4</v>
      </c>
      <c r="CR185" s="1">
        <f t="shared" si="13"/>
        <v>15</v>
      </c>
      <c r="CS185" s="1">
        <f t="shared" si="14"/>
        <v>14</v>
      </c>
      <c r="CT185" s="1">
        <f t="shared" si="15"/>
        <v>73</v>
      </c>
      <c r="CU185" s="1">
        <v>3.0</v>
      </c>
      <c r="CV185" s="1">
        <v>1.0</v>
      </c>
      <c r="CW185" s="1">
        <v>3.0</v>
      </c>
      <c r="CX185" s="1">
        <v>2.0</v>
      </c>
      <c r="CY185" s="1">
        <v>3.0</v>
      </c>
      <c r="CZ185" s="1">
        <v>2.0</v>
      </c>
      <c r="DA185" s="1">
        <v>3.0</v>
      </c>
      <c r="DB185" s="1">
        <v>2.0</v>
      </c>
      <c r="DC185" s="1">
        <v>4.0</v>
      </c>
      <c r="DD185" s="1">
        <v>3.0</v>
      </c>
      <c r="DE185" s="1">
        <v>2.0</v>
      </c>
      <c r="DF185" s="1">
        <v>3.0</v>
      </c>
      <c r="DG185" s="1">
        <v>2.0</v>
      </c>
      <c r="DH185" s="1">
        <v>3.0</v>
      </c>
      <c r="DI185" s="1">
        <v>1.0</v>
      </c>
      <c r="DJ185" s="1">
        <v>2.0</v>
      </c>
      <c r="DK185" s="1">
        <v>2.0</v>
      </c>
      <c r="DL185" s="1">
        <v>2.0</v>
      </c>
      <c r="DM185" s="1">
        <v>2.0</v>
      </c>
      <c r="DN185" s="1">
        <v>3.0</v>
      </c>
      <c r="DO185" s="1">
        <v>3.0</v>
      </c>
      <c r="DP185" s="1">
        <v>4.0</v>
      </c>
      <c r="DQ185" s="1">
        <f t="shared" si="16"/>
        <v>15</v>
      </c>
      <c r="DR185" s="1">
        <f t="shared" si="17"/>
        <v>8</v>
      </c>
      <c r="DS185" s="1">
        <f t="shared" ref="DS185:DT185" si="1640">SUM(CW185+DC185+DI185)</f>
        <v>8</v>
      </c>
      <c r="DT185" s="1">
        <f t="shared" si="1640"/>
        <v>7</v>
      </c>
      <c r="DU185" s="1">
        <f t="shared" si="19"/>
        <v>7</v>
      </c>
      <c r="DV185" s="1">
        <f t="shared" si="20"/>
        <v>10</v>
      </c>
      <c r="DW185" s="1">
        <f t="shared" si="21"/>
        <v>55</v>
      </c>
      <c r="DX185" s="1">
        <v>4.0</v>
      </c>
      <c r="DY185" s="1">
        <v>3.0</v>
      </c>
      <c r="DZ185" s="1">
        <v>4.0</v>
      </c>
      <c r="EA185" s="1">
        <v>3.0</v>
      </c>
      <c r="EB185" s="1">
        <v>4.0</v>
      </c>
      <c r="EC185" s="1">
        <v>4.0</v>
      </c>
      <c r="ED185" s="1">
        <v>4.0</v>
      </c>
      <c r="EE185" s="1">
        <v>4.0</v>
      </c>
      <c r="EF185" s="1">
        <v>4.0</v>
      </c>
      <c r="EG185" s="1">
        <v>3.0</v>
      </c>
      <c r="EH185" s="1">
        <v>3.0</v>
      </c>
      <c r="EI185" s="1">
        <v>4.0</v>
      </c>
      <c r="EJ185" s="1">
        <v>3.0</v>
      </c>
      <c r="EK185" s="1">
        <v>4.0</v>
      </c>
      <c r="EL185" s="1">
        <v>4.0</v>
      </c>
      <c r="EM185" s="1">
        <v>2.0</v>
      </c>
      <c r="EN185" s="1">
        <v>4.0</v>
      </c>
      <c r="EO185" s="1">
        <v>2.0</v>
      </c>
      <c r="EP185" s="1">
        <v>2.0</v>
      </c>
      <c r="EQ185" s="1">
        <v>4.0</v>
      </c>
      <c r="ER185" s="1">
        <v>4.0</v>
      </c>
      <c r="ES185" s="1">
        <v>2.0</v>
      </c>
      <c r="ET185" s="1">
        <v>4.0</v>
      </c>
      <c r="EU185" s="1">
        <v>4.0</v>
      </c>
      <c r="EV185" s="1">
        <v>1.0</v>
      </c>
      <c r="EW185" s="1">
        <v>4.0</v>
      </c>
      <c r="EX185" s="1">
        <v>2.0</v>
      </c>
      <c r="EY185" s="1">
        <v>4.0</v>
      </c>
      <c r="EZ185" s="1">
        <v>4.0</v>
      </c>
      <c r="FA185" s="1">
        <v>2.0</v>
      </c>
      <c r="FB185" s="1">
        <v>4.0</v>
      </c>
      <c r="FC185" s="1">
        <v>3.0</v>
      </c>
      <c r="FD185" s="1">
        <v>2.0</v>
      </c>
      <c r="FE185" s="1">
        <v>4.0</v>
      </c>
      <c r="FF185" s="1">
        <v>4.0</v>
      </c>
      <c r="FG185" s="1">
        <v>2.0</v>
      </c>
      <c r="FH185" s="1">
        <v>4.0</v>
      </c>
      <c r="FI185" s="1">
        <v>4.0</v>
      </c>
      <c r="FJ185" s="1">
        <v>4.0</v>
      </c>
      <c r="FK185" s="1">
        <v>4.0</v>
      </c>
      <c r="FL185" s="1">
        <v>4.0</v>
      </c>
      <c r="FM185" s="1">
        <v>2.0</v>
      </c>
      <c r="FN185" s="1">
        <v>3.0</v>
      </c>
      <c r="FO185" s="1">
        <v>4.0</v>
      </c>
      <c r="FP185" s="1">
        <f t="shared" ref="FP185:HG185" si="1641">IF(FP$3="+",DX185,6-DX185)</f>
        <v>4</v>
      </c>
      <c r="FQ185" s="1">
        <f t="shared" si="1641"/>
        <v>3</v>
      </c>
      <c r="FR185" s="1">
        <f t="shared" si="1641"/>
        <v>4</v>
      </c>
      <c r="FS185" s="1">
        <f t="shared" si="1641"/>
        <v>3</v>
      </c>
      <c r="FT185" s="1">
        <f t="shared" si="1641"/>
        <v>4</v>
      </c>
      <c r="FU185" s="1">
        <f t="shared" si="1641"/>
        <v>2</v>
      </c>
      <c r="FV185" s="1">
        <f t="shared" si="1641"/>
        <v>4</v>
      </c>
      <c r="FW185" s="1">
        <f t="shared" si="1641"/>
        <v>2</v>
      </c>
      <c r="FX185" s="1">
        <f t="shared" si="1641"/>
        <v>2</v>
      </c>
      <c r="FY185" s="1">
        <f t="shared" si="1641"/>
        <v>3</v>
      </c>
      <c r="FZ185" s="1">
        <f t="shared" si="1641"/>
        <v>3</v>
      </c>
      <c r="GA185" s="1">
        <f t="shared" si="1641"/>
        <v>2</v>
      </c>
      <c r="GB185" s="1">
        <f t="shared" si="1641"/>
        <v>3</v>
      </c>
      <c r="GC185" s="1">
        <f t="shared" si="1641"/>
        <v>4</v>
      </c>
      <c r="GD185" s="1">
        <f t="shared" si="1641"/>
        <v>2</v>
      </c>
      <c r="GE185" s="1">
        <f t="shared" si="1641"/>
        <v>4</v>
      </c>
      <c r="GF185" s="1">
        <f t="shared" si="1641"/>
        <v>4</v>
      </c>
      <c r="GG185" s="1">
        <f t="shared" si="1641"/>
        <v>4</v>
      </c>
      <c r="GH185" s="1">
        <f t="shared" si="1641"/>
        <v>4</v>
      </c>
      <c r="GI185" s="1">
        <f t="shared" si="1641"/>
        <v>4</v>
      </c>
      <c r="GJ185" s="1">
        <f t="shared" si="1641"/>
        <v>4</v>
      </c>
      <c r="GK185" s="1">
        <f t="shared" si="1641"/>
        <v>4</v>
      </c>
      <c r="GL185" s="1">
        <f t="shared" si="1641"/>
        <v>4</v>
      </c>
      <c r="GM185" s="1">
        <f t="shared" si="1641"/>
        <v>2</v>
      </c>
      <c r="GN185" s="1">
        <f t="shared" si="1641"/>
        <v>5</v>
      </c>
      <c r="GO185" s="1">
        <f t="shared" si="1641"/>
        <v>4</v>
      </c>
      <c r="GP185" s="1">
        <f t="shared" si="1641"/>
        <v>2</v>
      </c>
      <c r="GQ185" s="1">
        <f t="shared" si="1641"/>
        <v>4</v>
      </c>
      <c r="GR185" s="1">
        <f t="shared" si="1641"/>
        <v>4</v>
      </c>
      <c r="GS185" s="1">
        <f t="shared" si="1641"/>
        <v>4</v>
      </c>
      <c r="GT185" s="1">
        <f t="shared" si="1641"/>
        <v>4</v>
      </c>
      <c r="GU185" s="1">
        <f t="shared" si="1641"/>
        <v>3</v>
      </c>
      <c r="GV185" s="1">
        <f t="shared" si="1641"/>
        <v>4</v>
      </c>
      <c r="GW185" s="1">
        <f t="shared" si="1641"/>
        <v>4</v>
      </c>
      <c r="GX185" s="1">
        <f t="shared" si="1641"/>
        <v>4</v>
      </c>
      <c r="GY185" s="1">
        <f t="shared" si="1641"/>
        <v>2</v>
      </c>
      <c r="GZ185" s="1">
        <f t="shared" si="1641"/>
        <v>4</v>
      </c>
      <c r="HA185" s="1">
        <f t="shared" si="1641"/>
        <v>2</v>
      </c>
      <c r="HB185" s="1">
        <f t="shared" si="1641"/>
        <v>4</v>
      </c>
      <c r="HC185" s="1">
        <f t="shared" si="1641"/>
        <v>4</v>
      </c>
      <c r="HD185" s="1">
        <f t="shared" si="1641"/>
        <v>4</v>
      </c>
      <c r="HE185" s="1">
        <f t="shared" si="1641"/>
        <v>4</v>
      </c>
      <c r="HF185" s="1">
        <f t="shared" si="1641"/>
        <v>3</v>
      </c>
      <c r="HG185" s="1">
        <f t="shared" si="1641"/>
        <v>2</v>
      </c>
      <c r="HH185" s="1">
        <v>4.0</v>
      </c>
      <c r="HI185" s="1">
        <v>3.0</v>
      </c>
      <c r="HJ185" s="1">
        <v>4.0</v>
      </c>
      <c r="HK185" s="1">
        <v>3.0</v>
      </c>
      <c r="HL185" s="1">
        <v>4.0</v>
      </c>
      <c r="HM185" s="1">
        <v>4.0</v>
      </c>
      <c r="HN185" s="1">
        <v>4.0</v>
      </c>
      <c r="HO185" s="1">
        <v>4.0</v>
      </c>
      <c r="HP185" s="1">
        <v>4.0</v>
      </c>
      <c r="HQ185" s="1">
        <v>3.0</v>
      </c>
      <c r="HR185" s="1">
        <v>3.0</v>
      </c>
      <c r="HS185" s="1">
        <v>4.0</v>
      </c>
      <c r="HT185" s="1">
        <v>3.0</v>
      </c>
      <c r="HU185" s="1">
        <v>4.0</v>
      </c>
      <c r="HV185" s="1">
        <v>4.0</v>
      </c>
      <c r="HW185" s="1">
        <v>2.0</v>
      </c>
      <c r="HX185" s="1">
        <v>4.0</v>
      </c>
      <c r="HY185" s="1">
        <v>2.0</v>
      </c>
      <c r="HZ185" s="1">
        <v>2.0</v>
      </c>
      <c r="IA185" s="1">
        <v>4.0</v>
      </c>
      <c r="IB185" s="1">
        <v>4.0</v>
      </c>
      <c r="IC185" s="1">
        <v>2.0</v>
      </c>
      <c r="ID185" s="1">
        <v>4.0</v>
      </c>
      <c r="IE185" s="1">
        <v>4.0</v>
      </c>
      <c r="IF185" s="1">
        <v>1.0</v>
      </c>
      <c r="IG185" s="1">
        <v>4.0</v>
      </c>
      <c r="IH185" s="1">
        <v>2.0</v>
      </c>
      <c r="II185" s="1">
        <v>4.0</v>
      </c>
      <c r="IJ185" s="1">
        <v>4.0</v>
      </c>
      <c r="IK185" s="1">
        <v>2.0</v>
      </c>
      <c r="IL185" s="1">
        <v>4.0</v>
      </c>
      <c r="IM185" s="1">
        <v>3.0</v>
      </c>
      <c r="IN185" s="1">
        <v>2.0</v>
      </c>
      <c r="IO185" s="1">
        <v>4.0</v>
      </c>
      <c r="IP185" s="1">
        <v>4.0</v>
      </c>
      <c r="IQ185" s="1">
        <v>2.0</v>
      </c>
      <c r="IR185" s="1">
        <v>4.0</v>
      </c>
      <c r="IS185" s="1">
        <v>4.0</v>
      </c>
      <c r="IT185" s="1">
        <v>4.0</v>
      </c>
      <c r="IU185" s="1">
        <v>4.0</v>
      </c>
      <c r="IV185" s="1">
        <v>4.0</v>
      </c>
      <c r="IW185" s="1">
        <v>2.0</v>
      </c>
      <c r="IX185" s="1">
        <v>3.0</v>
      </c>
      <c r="IY185" s="1">
        <v>4.0</v>
      </c>
      <c r="IZ185" s="1">
        <f t="shared" ref="IZ185:KQ185" si="1642">IF(IZ$3="+",HH185,6-HH185)</f>
        <v>4</v>
      </c>
      <c r="JA185" s="1">
        <f t="shared" si="1642"/>
        <v>3</v>
      </c>
      <c r="JB185" s="1">
        <f t="shared" si="1642"/>
        <v>4</v>
      </c>
      <c r="JC185" s="1">
        <f t="shared" si="1642"/>
        <v>3</v>
      </c>
      <c r="JD185" s="1">
        <f t="shared" si="1642"/>
        <v>4</v>
      </c>
      <c r="JE185" s="1">
        <f t="shared" si="1642"/>
        <v>2</v>
      </c>
      <c r="JF185" s="1">
        <f t="shared" si="1642"/>
        <v>4</v>
      </c>
      <c r="JG185" s="1">
        <f t="shared" si="1642"/>
        <v>2</v>
      </c>
      <c r="JH185" s="1">
        <f t="shared" si="1642"/>
        <v>2</v>
      </c>
      <c r="JI185" s="1">
        <f t="shared" si="1642"/>
        <v>3</v>
      </c>
      <c r="JJ185" s="1">
        <f t="shared" si="1642"/>
        <v>3</v>
      </c>
      <c r="JK185" s="1">
        <f t="shared" si="1642"/>
        <v>2</v>
      </c>
      <c r="JL185" s="1">
        <f t="shared" si="1642"/>
        <v>3</v>
      </c>
      <c r="JM185" s="1">
        <f t="shared" si="1642"/>
        <v>4</v>
      </c>
      <c r="JN185" s="1">
        <f t="shared" si="1642"/>
        <v>4</v>
      </c>
      <c r="JO185" s="1">
        <f t="shared" si="1642"/>
        <v>4</v>
      </c>
      <c r="JP185" s="1">
        <f t="shared" si="1642"/>
        <v>4</v>
      </c>
      <c r="JQ185" s="1">
        <f t="shared" si="1642"/>
        <v>4</v>
      </c>
      <c r="JR185" s="1">
        <f t="shared" si="1642"/>
        <v>4</v>
      </c>
      <c r="JS185" s="1">
        <f t="shared" si="1642"/>
        <v>4</v>
      </c>
      <c r="JT185" s="1">
        <f t="shared" si="1642"/>
        <v>4</v>
      </c>
      <c r="JU185" s="1">
        <f t="shared" si="1642"/>
        <v>4</v>
      </c>
      <c r="JV185" s="1">
        <f t="shared" si="1642"/>
        <v>4</v>
      </c>
      <c r="JW185" s="1">
        <f t="shared" si="1642"/>
        <v>4</v>
      </c>
      <c r="JX185" s="1">
        <f t="shared" si="1642"/>
        <v>5</v>
      </c>
      <c r="JY185" s="1">
        <f t="shared" si="1642"/>
        <v>4</v>
      </c>
      <c r="JZ185" s="1">
        <f t="shared" si="1642"/>
        <v>4</v>
      </c>
      <c r="KA185" s="1">
        <f t="shared" si="1642"/>
        <v>4</v>
      </c>
      <c r="KB185" s="1">
        <f t="shared" si="1642"/>
        <v>4</v>
      </c>
      <c r="KC185" s="1">
        <f t="shared" si="1642"/>
        <v>2</v>
      </c>
      <c r="KD185" s="1">
        <f t="shared" si="1642"/>
        <v>4</v>
      </c>
      <c r="KE185" s="1">
        <f t="shared" si="1642"/>
        <v>3</v>
      </c>
      <c r="KF185" s="1">
        <f t="shared" si="1642"/>
        <v>4</v>
      </c>
      <c r="KG185" s="1">
        <f t="shared" si="1642"/>
        <v>4</v>
      </c>
      <c r="KH185" s="1">
        <f t="shared" si="1642"/>
        <v>2</v>
      </c>
      <c r="KI185" s="1">
        <f t="shared" si="1642"/>
        <v>2</v>
      </c>
      <c r="KJ185" s="1">
        <f t="shared" si="1642"/>
        <v>4</v>
      </c>
      <c r="KK185" s="1">
        <f t="shared" si="1642"/>
        <v>4</v>
      </c>
      <c r="KL185" s="1">
        <f t="shared" si="1642"/>
        <v>4</v>
      </c>
      <c r="KM185" s="1">
        <f t="shared" si="1642"/>
        <v>4</v>
      </c>
      <c r="KN185" s="1">
        <f t="shared" si="1642"/>
        <v>4</v>
      </c>
      <c r="KO185" s="1">
        <f t="shared" si="1642"/>
        <v>4</v>
      </c>
      <c r="KP185" s="1">
        <f t="shared" si="1642"/>
        <v>3</v>
      </c>
      <c r="KQ185" s="1">
        <f t="shared" si="1642"/>
        <v>2</v>
      </c>
      <c r="KR185" s="1">
        <f t="shared" si="24"/>
        <v>150</v>
      </c>
      <c r="KS185" s="1">
        <f t="shared" si="25"/>
        <v>25</v>
      </c>
      <c r="KT185" s="1">
        <f t="shared" si="26"/>
        <v>32</v>
      </c>
      <c r="KU185" s="1">
        <f t="shared" si="27"/>
        <v>35</v>
      </c>
      <c r="KV185" s="1">
        <f t="shared" si="28"/>
        <v>25</v>
      </c>
      <c r="KW185" s="1">
        <f t="shared" si="29"/>
        <v>33</v>
      </c>
      <c r="KX185" s="1">
        <v>4.0</v>
      </c>
      <c r="KY185" s="1">
        <v>2.0</v>
      </c>
      <c r="KZ185" s="1">
        <v>4.0</v>
      </c>
      <c r="LA185" s="1">
        <v>2.0</v>
      </c>
      <c r="LB185" s="1">
        <v>2.0</v>
      </c>
      <c r="LC185" s="1">
        <v>4.0</v>
      </c>
      <c r="LD185" s="1">
        <v>4.0</v>
      </c>
      <c r="LE185" s="1">
        <v>3.0</v>
      </c>
      <c r="LF185" s="1">
        <v>2.0</v>
      </c>
      <c r="LG185" s="1">
        <v>4.0</v>
      </c>
      <c r="LH185" s="1">
        <v>4.0</v>
      </c>
      <c r="LI185" s="1">
        <v>3.0</v>
      </c>
      <c r="LJ185" s="1">
        <v>2.0</v>
      </c>
      <c r="LK185" s="1">
        <v>4.0</v>
      </c>
      <c r="LL185" s="1">
        <v>4.0</v>
      </c>
      <c r="LM185" s="1">
        <v>4.0</v>
      </c>
      <c r="LN185" s="1">
        <v>4.0</v>
      </c>
      <c r="LO185" s="1">
        <v>4.0</v>
      </c>
      <c r="LP185" s="1">
        <v>2.0</v>
      </c>
      <c r="LQ185" s="1">
        <v>4.0</v>
      </c>
      <c r="LR185" s="1">
        <v>4.0</v>
      </c>
      <c r="LS185" s="1">
        <v>3.0</v>
      </c>
      <c r="LT185" s="1">
        <v>2.0</v>
      </c>
      <c r="LU185" s="1">
        <v>4.0</v>
      </c>
      <c r="LV185" s="1">
        <v>4.0</v>
      </c>
      <c r="LW185" s="1">
        <v>2.0</v>
      </c>
      <c r="LX185" s="1">
        <v>4.0</v>
      </c>
      <c r="LY185" s="1">
        <v>4.0</v>
      </c>
      <c r="LZ185" s="1">
        <v>4.0</v>
      </c>
      <c r="MA185" s="1">
        <f t="shared" si="557"/>
        <v>4</v>
      </c>
      <c r="MB185" s="1">
        <f t="shared" ref="MB185:NC185" si="1643">IF(MB$3="+",KY185,6-KY185)</f>
        <v>4</v>
      </c>
      <c r="MC185" s="1">
        <f t="shared" si="1643"/>
        <v>4</v>
      </c>
      <c r="MD185" s="1">
        <f t="shared" si="1643"/>
        <v>4</v>
      </c>
      <c r="ME185" s="1">
        <f t="shared" si="1643"/>
        <v>4</v>
      </c>
      <c r="MF185" s="1">
        <f t="shared" si="1643"/>
        <v>4</v>
      </c>
      <c r="MG185" s="1">
        <f t="shared" si="1643"/>
        <v>4</v>
      </c>
      <c r="MH185" s="1">
        <f t="shared" si="1643"/>
        <v>3</v>
      </c>
      <c r="MI185" s="1">
        <f t="shared" si="1643"/>
        <v>4</v>
      </c>
      <c r="MJ185" s="1">
        <f t="shared" si="1643"/>
        <v>4</v>
      </c>
      <c r="MK185" s="1">
        <f t="shared" si="1643"/>
        <v>4</v>
      </c>
      <c r="ML185" s="1">
        <f t="shared" si="1643"/>
        <v>3</v>
      </c>
      <c r="MM185" s="1">
        <f t="shared" si="1643"/>
        <v>4</v>
      </c>
      <c r="MN185" s="1">
        <f t="shared" si="1643"/>
        <v>4</v>
      </c>
      <c r="MO185" s="1">
        <f t="shared" si="1643"/>
        <v>4</v>
      </c>
      <c r="MP185" s="1">
        <f t="shared" si="1643"/>
        <v>4</v>
      </c>
      <c r="MQ185" s="1">
        <f t="shared" si="1643"/>
        <v>4</v>
      </c>
      <c r="MR185" s="1">
        <f t="shared" si="1643"/>
        <v>4</v>
      </c>
      <c r="MS185" s="1">
        <f t="shared" si="1643"/>
        <v>4</v>
      </c>
      <c r="MT185" s="1">
        <f t="shared" si="1643"/>
        <v>4</v>
      </c>
      <c r="MU185" s="1">
        <f t="shared" si="1643"/>
        <v>4</v>
      </c>
      <c r="MV185" s="1">
        <f t="shared" si="1643"/>
        <v>3</v>
      </c>
      <c r="MW185" s="1">
        <f t="shared" si="1643"/>
        <v>4</v>
      </c>
      <c r="MX185" s="1">
        <f t="shared" si="1643"/>
        <v>4</v>
      </c>
      <c r="MY185" s="1">
        <f t="shared" si="1643"/>
        <v>4</v>
      </c>
      <c r="MZ185" s="1">
        <f t="shared" si="1643"/>
        <v>4</v>
      </c>
      <c r="NA185" s="1">
        <f t="shared" si="1643"/>
        <v>4</v>
      </c>
      <c r="NB185" s="1">
        <f t="shared" si="1643"/>
        <v>4</v>
      </c>
      <c r="NC185" s="1">
        <f t="shared" si="1643"/>
        <v>4</v>
      </c>
      <c r="ND185" s="1">
        <f t="shared" si="31"/>
        <v>16</v>
      </c>
      <c r="NE185" s="1">
        <f t="shared" si="32"/>
        <v>17</v>
      </c>
      <c r="NF185" s="1">
        <f t="shared" si="33"/>
        <v>24</v>
      </c>
      <c r="NG185" s="1">
        <f t="shared" si="34"/>
        <v>20</v>
      </c>
      <c r="NH185" s="1">
        <f t="shared" si="35"/>
        <v>16</v>
      </c>
      <c r="NI185" s="1">
        <f t="shared" si="36"/>
        <v>20</v>
      </c>
      <c r="NJ185" s="1">
        <f t="shared" si="70"/>
        <v>113</v>
      </c>
      <c r="NK185" s="1">
        <v>2.0</v>
      </c>
      <c r="NL185" s="1">
        <v>3.0</v>
      </c>
      <c r="NM185" s="1">
        <v>2.0</v>
      </c>
      <c r="NN185" s="1">
        <v>2.0</v>
      </c>
      <c r="NO185" s="1">
        <v>2.0</v>
      </c>
      <c r="NP185" s="1">
        <v>2.0</v>
      </c>
      <c r="NQ185" s="1">
        <v>3.0</v>
      </c>
      <c r="NR185" s="1">
        <v>2.0</v>
      </c>
      <c r="NS185" s="1">
        <v>2.0</v>
      </c>
      <c r="NT185" s="1">
        <v>2.0</v>
      </c>
      <c r="NU185" s="1">
        <v>3.0</v>
      </c>
      <c r="NV185" s="1">
        <v>2.0</v>
      </c>
      <c r="NW185" s="1">
        <v>1.0</v>
      </c>
      <c r="NX185" s="1">
        <v>3.0</v>
      </c>
      <c r="NY185" s="1">
        <v>1.0</v>
      </c>
      <c r="NZ185" s="1">
        <v>1.0</v>
      </c>
      <c r="OA185" s="1">
        <v>1.0</v>
      </c>
      <c r="OB185" s="1">
        <v>2.0</v>
      </c>
      <c r="OC185" s="1">
        <v>2.0</v>
      </c>
      <c r="OD185" s="1">
        <v>2.0</v>
      </c>
      <c r="OE185" s="1">
        <v>1.0</v>
      </c>
      <c r="OF185" s="1">
        <f t="shared" si="37"/>
        <v>8</v>
      </c>
      <c r="OG185" s="1">
        <f t="shared" si="38"/>
        <v>27</v>
      </c>
      <c r="OH185" s="1">
        <f t="shared" si="39"/>
        <v>35</v>
      </c>
      <c r="OI185" s="1">
        <v>2.0</v>
      </c>
      <c r="OJ185" s="1">
        <v>4.0</v>
      </c>
      <c r="OK185" s="1">
        <v>4.0</v>
      </c>
      <c r="OL185" s="1">
        <v>4.0</v>
      </c>
      <c r="OM185" s="1">
        <v>4.0</v>
      </c>
      <c r="ON185" s="1">
        <v>2.0</v>
      </c>
      <c r="OO185" s="1">
        <v>4.0</v>
      </c>
      <c r="OP185" s="1">
        <v>4.0</v>
      </c>
      <c r="OQ185" s="1">
        <v>2.0</v>
      </c>
      <c r="OR185" s="1">
        <v>2.0</v>
      </c>
      <c r="OS185" s="1">
        <v>2.0</v>
      </c>
      <c r="OT185" s="1">
        <v>3.0</v>
      </c>
      <c r="OU185" s="1">
        <v>2.0</v>
      </c>
      <c r="OV185" s="1">
        <v>2.0</v>
      </c>
      <c r="OW185" s="1">
        <v>2.0</v>
      </c>
      <c r="OX185" s="1">
        <v>2.0</v>
      </c>
      <c r="OY185" s="1">
        <v>4.0</v>
      </c>
      <c r="OZ185" s="1">
        <v>4.0</v>
      </c>
      <c r="PA185" s="1">
        <v>4.0</v>
      </c>
      <c r="PB185" s="1">
        <v>4.0</v>
      </c>
      <c r="PC185" s="1">
        <v>4.0</v>
      </c>
      <c r="PD185" s="1">
        <v>2.0</v>
      </c>
      <c r="PE185" s="1">
        <v>4.0</v>
      </c>
      <c r="PF185" s="1">
        <v>4.0</v>
      </c>
      <c r="PG185" s="1">
        <v>4.0</v>
      </c>
      <c r="PH185" s="1">
        <v>2.0</v>
      </c>
      <c r="PI185" s="1">
        <v>4.0</v>
      </c>
      <c r="PJ185" s="1">
        <v>3.0</v>
      </c>
      <c r="PK185" s="1">
        <v>4.0</v>
      </c>
      <c r="PL185" s="1">
        <f t="shared" ref="PL185:QN185" si="1644">IF(PL$3="+",OI185,6-OI185)</f>
        <v>4</v>
      </c>
      <c r="PM185" s="1">
        <f t="shared" si="1644"/>
        <v>4</v>
      </c>
      <c r="PN185" s="1">
        <f t="shared" si="1644"/>
        <v>4</v>
      </c>
      <c r="PO185" s="1">
        <f t="shared" si="1644"/>
        <v>4</v>
      </c>
      <c r="PP185" s="1">
        <f t="shared" si="1644"/>
        <v>4</v>
      </c>
      <c r="PQ185" s="1">
        <f t="shared" si="1644"/>
        <v>4</v>
      </c>
      <c r="PR185" s="1">
        <f t="shared" si="1644"/>
        <v>4</v>
      </c>
      <c r="PS185" s="1">
        <f t="shared" si="1644"/>
        <v>4</v>
      </c>
      <c r="PT185" s="1">
        <f t="shared" si="1644"/>
        <v>4</v>
      </c>
      <c r="PU185" s="1">
        <f t="shared" si="1644"/>
        <v>4</v>
      </c>
      <c r="PV185" s="1">
        <f t="shared" si="1644"/>
        <v>4</v>
      </c>
      <c r="PW185" s="1">
        <f t="shared" si="1644"/>
        <v>3</v>
      </c>
      <c r="PX185" s="1">
        <f t="shared" si="1644"/>
        <v>4</v>
      </c>
      <c r="PY185" s="1">
        <f t="shared" si="1644"/>
        <v>4</v>
      </c>
      <c r="PZ185" s="1">
        <f t="shared" si="1644"/>
        <v>2</v>
      </c>
      <c r="QA185" s="1">
        <f t="shared" si="1644"/>
        <v>2</v>
      </c>
      <c r="QB185" s="1">
        <f t="shared" si="1644"/>
        <v>4</v>
      </c>
      <c r="QC185" s="1">
        <f t="shared" si="1644"/>
        <v>2</v>
      </c>
      <c r="QD185" s="1">
        <f t="shared" si="1644"/>
        <v>4</v>
      </c>
      <c r="QE185" s="1">
        <f t="shared" si="1644"/>
        <v>2</v>
      </c>
      <c r="QF185" s="1">
        <f t="shared" si="1644"/>
        <v>4</v>
      </c>
      <c r="QG185" s="1">
        <f t="shared" si="1644"/>
        <v>4</v>
      </c>
      <c r="QH185" s="1">
        <f t="shared" si="1644"/>
        <v>4</v>
      </c>
      <c r="QI185" s="1">
        <f t="shared" si="1644"/>
        <v>4</v>
      </c>
      <c r="QJ185" s="1">
        <f t="shared" si="1644"/>
        <v>4</v>
      </c>
      <c r="QK185" s="1">
        <f t="shared" si="1644"/>
        <v>4</v>
      </c>
      <c r="QL185" s="1">
        <f t="shared" si="1644"/>
        <v>4</v>
      </c>
      <c r="QM185" s="1">
        <f t="shared" si="1644"/>
        <v>3</v>
      </c>
      <c r="QN185" s="1">
        <f t="shared" si="1644"/>
        <v>2</v>
      </c>
      <c r="QO185" s="1">
        <f t="shared" si="41"/>
        <v>104</v>
      </c>
      <c r="QP185" s="1">
        <f t="shared" si="42"/>
        <v>51</v>
      </c>
      <c r="QQ185" s="1">
        <f t="shared" si="43"/>
        <v>53</v>
      </c>
      <c r="QR185" s="1">
        <v>3.0</v>
      </c>
      <c r="QS185" s="1">
        <v>3.0</v>
      </c>
      <c r="QT185" s="1">
        <v>2.0</v>
      </c>
      <c r="QU185" s="1">
        <v>3.0</v>
      </c>
      <c r="QV185" s="1">
        <v>3.0</v>
      </c>
      <c r="QW185" s="1">
        <v>2.0</v>
      </c>
      <c r="QX185" s="1">
        <v>3.0</v>
      </c>
      <c r="QY185" s="1">
        <v>2.0</v>
      </c>
      <c r="QZ185" s="1">
        <v>2.0</v>
      </c>
      <c r="RA185" s="1">
        <v>2.0</v>
      </c>
      <c r="RB185" s="1">
        <v>3.0</v>
      </c>
      <c r="RC185" s="1">
        <v>2.0</v>
      </c>
      <c r="RD185" s="1">
        <v>3.0</v>
      </c>
      <c r="RE185" s="1">
        <v>3.0</v>
      </c>
      <c r="RF185" s="1">
        <v>2.0</v>
      </c>
      <c r="RG185" s="1">
        <v>3.0</v>
      </c>
      <c r="RH185" s="1">
        <v>2.0</v>
      </c>
      <c r="RI185" s="1">
        <v>3.0</v>
      </c>
      <c r="RJ185" s="1">
        <v>2.0</v>
      </c>
      <c r="RK185" s="1">
        <v>3.0</v>
      </c>
      <c r="RL185" s="1">
        <v>2.0</v>
      </c>
      <c r="RM185" s="1">
        <v>3.0</v>
      </c>
      <c r="RN185" s="1">
        <v>2.0</v>
      </c>
      <c r="RO185" s="1">
        <v>2.0</v>
      </c>
      <c r="RP185" s="1">
        <v>2.0</v>
      </c>
      <c r="RQ185" s="1">
        <v>2.0</v>
      </c>
      <c r="RR185" s="1">
        <v>2.0</v>
      </c>
      <c r="RS185" s="1">
        <v>3.0</v>
      </c>
      <c r="RT185" s="1">
        <v>2.0</v>
      </c>
      <c r="RU185" s="1">
        <v>1.0</v>
      </c>
      <c r="RV185" s="1">
        <v>2.0</v>
      </c>
      <c r="RW185" s="1">
        <v>3.0</v>
      </c>
      <c r="RX185" s="1">
        <v>2.0</v>
      </c>
      <c r="RY185" s="1">
        <v>3.0</v>
      </c>
      <c r="RZ185" s="1">
        <v>2.0</v>
      </c>
      <c r="SA185" s="1">
        <v>2.0</v>
      </c>
      <c r="SB185" s="1">
        <v>4.0</v>
      </c>
      <c r="SC185" s="1">
        <v>3.0</v>
      </c>
      <c r="SD185" s="1">
        <v>3.0</v>
      </c>
      <c r="SE185" s="1">
        <v>2.0</v>
      </c>
      <c r="SF185" s="1">
        <v>3.0</v>
      </c>
      <c r="SG185" s="1">
        <f t="shared" ref="SG185:TU185" si="1645">IF(SG$3="+",QR185,5-QR185)</f>
        <v>3</v>
      </c>
      <c r="SH185" s="1">
        <f t="shared" si="1645"/>
        <v>3</v>
      </c>
      <c r="SI185" s="1">
        <f t="shared" si="1645"/>
        <v>3</v>
      </c>
      <c r="SJ185" s="1">
        <f t="shared" si="1645"/>
        <v>3</v>
      </c>
      <c r="SK185" s="1">
        <f t="shared" si="1645"/>
        <v>3</v>
      </c>
      <c r="SL185" s="1">
        <f t="shared" si="1645"/>
        <v>3</v>
      </c>
      <c r="SM185" s="1">
        <f t="shared" si="1645"/>
        <v>3</v>
      </c>
      <c r="SN185" s="1">
        <f t="shared" si="1645"/>
        <v>3</v>
      </c>
      <c r="SO185" s="1">
        <f t="shared" si="1645"/>
        <v>3</v>
      </c>
      <c r="SP185" s="1">
        <f t="shared" si="1645"/>
        <v>3</v>
      </c>
      <c r="SQ185" s="1">
        <f t="shared" si="1645"/>
        <v>3</v>
      </c>
      <c r="SR185" s="1">
        <f t="shared" si="1645"/>
        <v>3</v>
      </c>
      <c r="SS185" s="1">
        <f t="shared" si="1645"/>
        <v>3</v>
      </c>
      <c r="ST185" s="1">
        <f t="shared" si="1645"/>
        <v>3</v>
      </c>
      <c r="SU185" s="1">
        <f t="shared" si="1645"/>
        <v>3</v>
      </c>
      <c r="SV185" s="1">
        <f t="shared" si="1645"/>
        <v>3</v>
      </c>
      <c r="SW185" s="1">
        <f t="shared" si="1645"/>
        <v>3</v>
      </c>
      <c r="SX185" s="1">
        <f t="shared" si="1645"/>
        <v>2</v>
      </c>
      <c r="SY185" s="1">
        <f t="shared" si="1645"/>
        <v>3</v>
      </c>
      <c r="SZ185" s="1">
        <f t="shared" si="1645"/>
        <v>2</v>
      </c>
      <c r="TA185" s="1">
        <f t="shared" si="1645"/>
        <v>3</v>
      </c>
      <c r="TB185" s="1">
        <f t="shared" si="1645"/>
        <v>3</v>
      </c>
      <c r="TC185" s="1">
        <f t="shared" si="1645"/>
        <v>3</v>
      </c>
      <c r="TD185" s="1">
        <f t="shared" si="1645"/>
        <v>2</v>
      </c>
      <c r="TE185" s="1">
        <f t="shared" si="1645"/>
        <v>2</v>
      </c>
      <c r="TF185" s="1">
        <f t="shared" si="1645"/>
        <v>3</v>
      </c>
      <c r="TG185" s="1">
        <f t="shared" si="1645"/>
        <v>3</v>
      </c>
      <c r="TH185" s="1">
        <f t="shared" si="1645"/>
        <v>3</v>
      </c>
      <c r="TI185" s="1">
        <f t="shared" si="1645"/>
        <v>2</v>
      </c>
      <c r="TJ185" s="1">
        <f t="shared" si="1645"/>
        <v>4</v>
      </c>
      <c r="TK185" s="1">
        <f t="shared" si="1645"/>
        <v>3</v>
      </c>
      <c r="TL185" s="1">
        <f t="shared" si="1645"/>
        <v>3</v>
      </c>
      <c r="TM185" s="1">
        <f t="shared" si="1645"/>
        <v>3</v>
      </c>
      <c r="TN185" s="1">
        <f t="shared" si="1645"/>
        <v>3</v>
      </c>
      <c r="TO185" s="1">
        <f t="shared" si="1645"/>
        <v>3</v>
      </c>
      <c r="TP185" s="1">
        <f t="shared" si="1645"/>
        <v>2</v>
      </c>
      <c r="TQ185" s="1">
        <f t="shared" si="1645"/>
        <v>1</v>
      </c>
      <c r="TR185" s="1">
        <f t="shared" si="1645"/>
        <v>3</v>
      </c>
      <c r="TS185" s="1">
        <f t="shared" si="1645"/>
        <v>3</v>
      </c>
      <c r="TT185" s="1">
        <f t="shared" si="1645"/>
        <v>2</v>
      </c>
      <c r="TU185" s="1">
        <f t="shared" si="1645"/>
        <v>2</v>
      </c>
      <c r="TV185" s="1">
        <f t="shared" si="45"/>
        <v>90</v>
      </c>
      <c r="TW185" s="1">
        <f t="shared" si="46"/>
        <v>20</v>
      </c>
      <c r="TX185" s="1">
        <f t="shared" si="47"/>
        <v>6</v>
      </c>
      <c r="TY185" s="1">
        <f t="shared" si="48"/>
        <v>9</v>
      </c>
      <c r="TZ185" s="1">
        <f t="shared" si="49"/>
        <v>5</v>
      </c>
      <c r="UA185" s="1">
        <f t="shared" si="50"/>
        <v>35</v>
      </c>
      <c r="UB185" s="1">
        <f t="shared" si="51"/>
        <v>9</v>
      </c>
      <c r="UC185" s="1">
        <f t="shared" si="52"/>
        <v>5</v>
      </c>
      <c r="UD185" s="1">
        <f t="shared" si="53"/>
        <v>6</v>
      </c>
      <c r="UE185" s="1">
        <f t="shared" si="54"/>
        <v>7</v>
      </c>
      <c r="UF185" s="1">
        <f t="shared" ref="UF185:UG185" si="1646">TS185</f>
        <v>3</v>
      </c>
      <c r="UG185" s="1">
        <f t="shared" si="1646"/>
        <v>2</v>
      </c>
      <c r="UH185" s="1">
        <f t="shared" si="56"/>
        <v>21</v>
      </c>
      <c r="UI185" s="1">
        <f t="shared" si="57"/>
        <v>3</v>
      </c>
      <c r="UJ185" s="1">
        <f t="shared" si="58"/>
        <v>6</v>
      </c>
      <c r="UK185" s="1">
        <f t="shared" si="59"/>
        <v>12</v>
      </c>
      <c r="UL185" s="1">
        <f t="shared" si="60"/>
        <v>14</v>
      </c>
      <c r="UM185" s="1">
        <f t="shared" si="61"/>
        <v>6</v>
      </c>
      <c r="UN185" s="1">
        <f t="shared" si="62"/>
        <v>6</v>
      </c>
      <c r="UO185" s="1">
        <f t="shared" si="63"/>
        <v>2</v>
      </c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1"/>
      <c r="WB185" s="1">
        <v>1.0</v>
      </c>
      <c r="WC185" s="1">
        <v>2.0</v>
      </c>
      <c r="WD185" s="1">
        <v>2.0</v>
      </c>
      <c r="WE185" s="1">
        <v>2.0</v>
      </c>
      <c r="WF185" s="1">
        <v>1.0</v>
      </c>
      <c r="WG185" s="1">
        <v>2.0</v>
      </c>
      <c r="WH185" s="1">
        <v>1.0</v>
      </c>
      <c r="WI185" s="1">
        <v>2.0</v>
      </c>
      <c r="WJ185" s="1">
        <v>1.0</v>
      </c>
      <c r="WK185" s="1">
        <v>2.0</v>
      </c>
      <c r="WL185" s="1">
        <v>1.0</v>
      </c>
      <c r="WM185" s="1">
        <v>2.0</v>
      </c>
      <c r="WN185" s="1">
        <v>1.0</v>
      </c>
      <c r="WO185" s="1">
        <v>2.0</v>
      </c>
      <c r="WP185" s="1">
        <v>2.0</v>
      </c>
      <c r="WQ185" s="1">
        <f t="shared" ref="WQ185:XE185" si="1647">IF(WQ$3="+",WB185,3-WB185)</f>
        <v>2</v>
      </c>
      <c r="WR185" s="1">
        <f t="shared" si="1647"/>
        <v>2</v>
      </c>
      <c r="WS185" s="1">
        <f t="shared" si="1647"/>
        <v>2</v>
      </c>
      <c r="WT185" s="1">
        <f t="shared" si="1647"/>
        <v>2</v>
      </c>
      <c r="WU185" s="1">
        <f t="shared" si="1647"/>
        <v>2</v>
      </c>
      <c r="WV185" s="1">
        <f t="shared" si="1647"/>
        <v>2</v>
      </c>
      <c r="WW185" s="1">
        <f t="shared" si="1647"/>
        <v>2</v>
      </c>
      <c r="WX185" s="1">
        <f t="shared" si="1647"/>
        <v>2</v>
      </c>
      <c r="WY185" s="1">
        <f t="shared" si="1647"/>
        <v>1</v>
      </c>
      <c r="WZ185" s="1">
        <f t="shared" si="1647"/>
        <v>2</v>
      </c>
      <c r="XA185" s="1">
        <f t="shared" si="1647"/>
        <v>2</v>
      </c>
      <c r="XB185" s="1">
        <f t="shared" si="1647"/>
        <v>2</v>
      </c>
      <c r="XC185" s="1">
        <f t="shared" si="1647"/>
        <v>2</v>
      </c>
      <c r="XD185" s="1">
        <f t="shared" si="1647"/>
        <v>2</v>
      </c>
      <c r="XE185" s="1">
        <f t="shared" si="1647"/>
        <v>2</v>
      </c>
      <c r="XF185" s="1">
        <f t="shared" si="65"/>
        <v>29</v>
      </c>
      <c r="XG185" s="1">
        <v>2.0</v>
      </c>
      <c r="XH185" s="11"/>
      <c r="XI185" s="11"/>
    </row>
    <row r="186" ht="15.0" customHeight="1">
      <c r="A186" s="1" t="s">
        <v>588</v>
      </c>
      <c r="B186" s="1" t="s">
        <v>757</v>
      </c>
      <c r="C186" s="1" t="s">
        <v>1652</v>
      </c>
      <c r="D186" s="1"/>
      <c r="E186" s="1" t="s">
        <v>1498</v>
      </c>
      <c r="F186" s="1"/>
      <c r="G186" s="1"/>
      <c r="H186" s="1"/>
      <c r="I186" s="1">
        <v>2.0</v>
      </c>
      <c r="J186" s="1">
        <v>1.9401206E7</v>
      </c>
      <c r="K186" s="1">
        <v>77.0</v>
      </c>
      <c r="L186" s="1">
        <v>2.016101E7</v>
      </c>
      <c r="M186" s="1">
        <v>2.0</v>
      </c>
      <c r="N186" s="1">
        <v>2.0</v>
      </c>
      <c r="O186" s="1">
        <v>2.0</v>
      </c>
      <c r="P186" s="1"/>
      <c r="Q186" s="1">
        <v>2.0</v>
      </c>
      <c r="R186" s="1"/>
      <c r="S186" s="1">
        <v>2.0</v>
      </c>
      <c r="T186" s="1" t="s">
        <v>560</v>
      </c>
      <c r="U186" s="1"/>
      <c r="V186" s="1">
        <v>10.0</v>
      </c>
      <c r="W186" s="1"/>
      <c r="X186" s="1"/>
      <c r="Y186" s="1" t="s">
        <v>727</v>
      </c>
      <c r="Z186" s="1"/>
      <c r="AA186" s="1"/>
      <c r="AB186" s="1">
        <v>2.0</v>
      </c>
      <c r="AC186" s="1">
        <v>1.0</v>
      </c>
      <c r="AD186" s="1">
        <v>1964.0</v>
      </c>
      <c r="AE186" s="1">
        <v>2.0</v>
      </c>
      <c r="AF186" s="1">
        <v>2.0</v>
      </c>
      <c r="AG186" s="1"/>
      <c r="AH186" s="1">
        <v>8.0</v>
      </c>
      <c r="AI186" s="1">
        <v>0.0</v>
      </c>
      <c r="AJ186" s="1">
        <v>15.0</v>
      </c>
      <c r="AK186" s="1">
        <v>2.0</v>
      </c>
      <c r="AL186" s="1"/>
      <c r="AM186" s="1">
        <v>5.0</v>
      </c>
      <c r="AN186" s="1">
        <v>1990.0</v>
      </c>
      <c r="AO186" s="1">
        <v>5.0</v>
      </c>
      <c r="AP186" s="1">
        <v>10.0</v>
      </c>
      <c r="AQ186" s="1">
        <v>6.0</v>
      </c>
      <c r="AR186" s="1">
        <v>7.0</v>
      </c>
      <c r="AS186" s="1">
        <v>6.0</v>
      </c>
      <c r="AT186" s="1">
        <v>4.0</v>
      </c>
      <c r="AU186" s="1">
        <v>10.0</v>
      </c>
      <c r="AV186" s="1">
        <v>5.0</v>
      </c>
      <c r="AW186" s="1">
        <v>1.0</v>
      </c>
      <c r="AX186" s="1">
        <v>1.0</v>
      </c>
      <c r="AY186" s="1">
        <v>6.0</v>
      </c>
      <c r="AZ186" s="1">
        <v>8.0</v>
      </c>
      <c r="BA186" s="1">
        <v>1.0</v>
      </c>
      <c r="BB186" s="1">
        <v>2.0</v>
      </c>
      <c r="BC186" s="1">
        <v>1.0</v>
      </c>
      <c r="BD186" s="1">
        <v>2.0</v>
      </c>
      <c r="BE186" s="1">
        <v>3.0</v>
      </c>
      <c r="BF186" s="1">
        <v>3.0</v>
      </c>
      <c r="BG186" s="1">
        <v>2.0</v>
      </c>
      <c r="BH186" s="1">
        <v>5.0</v>
      </c>
      <c r="BI186" s="1">
        <v>1.0</v>
      </c>
      <c r="BJ186" s="1">
        <v>1.0</v>
      </c>
      <c r="BK186" s="1">
        <v>5.0</v>
      </c>
      <c r="BL186" s="1">
        <v>2.0</v>
      </c>
      <c r="BM186" s="1">
        <v>1.0</v>
      </c>
      <c r="BN186" s="1">
        <v>4.0</v>
      </c>
      <c r="BO186" s="1">
        <v>2.0</v>
      </c>
      <c r="BP186" s="1">
        <v>5.0</v>
      </c>
      <c r="BQ186" s="1">
        <v>2.0</v>
      </c>
      <c r="BR186" s="1">
        <v>5.0</v>
      </c>
      <c r="BS186" s="1">
        <v>5.0</v>
      </c>
      <c r="BT186" s="1">
        <v>5.0</v>
      </c>
      <c r="BU186" s="1">
        <v>5.0</v>
      </c>
      <c r="BV186" s="1">
        <v>2.0</v>
      </c>
      <c r="BW186" s="1">
        <v>2.0</v>
      </c>
      <c r="BX186" s="1">
        <v>5.0</v>
      </c>
      <c r="BY186" s="1">
        <v>5.0</v>
      </c>
      <c r="BZ186" s="1">
        <v>5.0</v>
      </c>
      <c r="CA186" s="1">
        <v>2.0</v>
      </c>
      <c r="CB186" s="1">
        <v>5.0</v>
      </c>
      <c r="CC186" s="1">
        <v>2.0</v>
      </c>
      <c r="CD186" s="1">
        <v>5.0</v>
      </c>
      <c r="CE186" s="1">
        <v>2.0</v>
      </c>
      <c r="CF186" s="1">
        <v>2.0</v>
      </c>
      <c r="CG186" s="1">
        <v>2.0</v>
      </c>
      <c r="CH186" s="1">
        <v>2.0</v>
      </c>
      <c r="CI186" s="1">
        <v>5.0</v>
      </c>
      <c r="CJ186" s="1">
        <v>5.0</v>
      </c>
      <c r="CK186" s="1">
        <v>5.0</v>
      </c>
      <c r="CL186" s="1">
        <v>2.0</v>
      </c>
      <c r="CM186" s="1">
        <v>5.0</v>
      </c>
      <c r="CN186" s="1">
        <f t="shared" si="9"/>
        <v>13</v>
      </c>
      <c r="CO186" s="1">
        <f t="shared" si="10"/>
        <v>24</v>
      </c>
      <c r="CP186" s="1">
        <f t="shared" si="11"/>
        <v>22</v>
      </c>
      <c r="CQ186" s="1">
        <f t="shared" si="12"/>
        <v>9</v>
      </c>
      <c r="CR186" s="1">
        <f t="shared" si="13"/>
        <v>11</v>
      </c>
      <c r="CS186" s="1">
        <f t="shared" si="14"/>
        <v>17</v>
      </c>
      <c r="CT186" s="1">
        <f t="shared" si="15"/>
        <v>96</v>
      </c>
      <c r="CU186" s="1">
        <v>3.0</v>
      </c>
      <c r="CV186" s="1">
        <v>2.0</v>
      </c>
      <c r="CW186" s="1">
        <v>3.0</v>
      </c>
      <c r="CX186" s="1">
        <v>3.0</v>
      </c>
      <c r="CY186" s="1">
        <v>3.0</v>
      </c>
      <c r="CZ186" s="1">
        <v>2.0</v>
      </c>
      <c r="DA186" s="1">
        <v>3.0</v>
      </c>
      <c r="DB186" s="1">
        <v>3.0</v>
      </c>
      <c r="DC186" s="1">
        <v>3.0</v>
      </c>
      <c r="DD186" s="1">
        <v>3.0</v>
      </c>
      <c r="DE186" s="1">
        <v>1.0</v>
      </c>
      <c r="DF186" s="1">
        <v>1.0</v>
      </c>
      <c r="DG186" s="1">
        <v>3.0</v>
      </c>
      <c r="DH186" s="1">
        <v>3.0</v>
      </c>
      <c r="DI186" s="1">
        <v>3.0</v>
      </c>
      <c r="DJ186" s="1">
        <v>3.0</v>
      </c>
      <c r="DK186" s="1">
        <v>3.0</v>
      </c>
      <c r="DL186" s="1">
        <v>2.0</v>
      </c>
      <c r="DM186" s="1">
        <v>2.0</v>
      </c>
      <c r="DN186" s="1">
        <v>3.0</v>
      </c>
      <c r="DO186" s="1">
        <v>2.0</v>
      </c>
      <c r="DP186" s="1">
        <v>2.0</v>
      </c>
      <c r="DQ186" s="1">
        <f t="shared" si="16"/>
        <v>14</v>
      </c>
      <c r="DR186" s="1">
        <f t="shared" si="17"/>
        <v>10</v>
      </c>
      <c r="DS186" s="1">
        <f t="shared" ref="DS186:DT186" si="1648">SUM(CW186+DC186+DI186)</f>
        <v>9</v>
      </c>
      <c r="DT186" s="1">
        <f t="shared" si="1648"/>
        <v>9</v>
      </c>
      <c r="DU186" s="1">
        <f t="shared" si="19"/>
        <v>7</v>
      </c>
      <c r="DV186" s="1">
        <f t="shared" si="20"/>
        <v>7</v>
      </c>
      <c r="DW186" s="1">
        <f t="shared" si="21"/>
        <v>56</v>
      </c>
      <c r="DX186" s="1">
        <v>5.0</v>
      </c>
      <c r="DY186" s="1">
        <v>4.0</v>
      </c>
      <c r="DZ186" s="1">
        <v>5.0</v>
      </c>
      <c r="EA186" s="1">
        <v>2.0</v>
      </c>
      <c r="EB186" s="1">
        <v>5.0</v>
      </c>
      <c r="EC186" s="1">
        <v>5.0</v>
      </c>
      <c r="ED186" s="1">
        <v>4.0</v>
      </c>
      <c r="EE186" s="1">
        <v>2.0</v>
      </c>
      <c r="EF186" s="1">
        <v>5.0</v>
      </c>
      <c r="EG186" s="1">
        <v>5.0</v>
      </c>
      <c r="EH186" s="1">
        <v>4.0</v>
      </c>
      <c r="EI186" s="1">
        <v>2.0</v>
      </c>
      <c r="EJ186" s="1">
        <v>1.0</v>
      </c>
      <c r="EK186" s="1">
        <v>5.0</v>
      </c>
      <c r="EL186" s="1">
        <v>4.0</v>
      </c>
      <c r="EM186" s="1">
        <v>3.0</v>
      </c>
      <c r="EN186" s="1">
        <v>5.0</v>
      </c>
      <c r="EO186" s="1">
        <v>1.0</v>
      </c>
      <c r="EP186" s="1">
        <v>4.0</v>
      </c>
      <c r="EQ186" s="1">
        <v>5.0</v>
      </c>
      <c r="ER186" s="1">
        <v>5.0</v>
      </c>
      <c r="ES186" s="1">
        <v>2.0</v>
      </c>
      <c r="ET186" s="1">
        <v>5.0</v>
      </c>
      <c r="EU186" s="1">
        <v>5.0</v>
      </c>
      <c r="EV186" s="1">
        <v>2.0</v>
      </c>
      <c r="EW186" s="1">
        <v>5.0</v>
      </c>
      <c r="EX186" s="1">
        <v>3.0</v>
      </c>
      <c r="EY186" s="1">
        <v>5.0</v>
      </c>
      <c r="EZ186" s="1">
        <v>5.0</v>
      </c>
      <c r="FA186" s="1">
        <v>3.0</v>
      </c>
      <c r="FB186" s="1">
        <v>5.0</v>
      </c>
      <c r="FC186" s="1">
        <v>5.0</v>
      </c>
      <c r="FD186" s="1">
        <v>2.0</v>
      </c>
      <c r="FE186" s="1">
        <v>5.0</v>
      </c>
      <c r="FF186" s="1">
        <v>5.0</v>
      </c>
      <c r="FG186" s="1">
        <v>5.0</v>
      </c>
      <c r="FH186" s="1">
        <v>5.0</v>
      </c>
      <c r="FI186" s="1">
        <v>4.0</v>
      </c>
      <c r="FJ186" s="1">
        <v>5.0</v>
      </c>
      <c r="FK186" s="1">
        <v>5.0</v>
      </c>
      <c r="FL186" s="1">
        <v>4.0</v>
      </c>
      <c r="FM186" s="1">
        <v>2.0</v>
      </c>
      <c r="FN186" s="1"/>
      <c r="FO186" s="1">
        <v>4.0</v>
      </c>
      <c r="FP186" s="1">
        <f t="shared" ref="FP186:HE186" si="1649">IF(FP$3="+",DX186,6-DX186)</f>
        <v>5</v>
      </c>
      <c r="FQ186" s="1">
        <f t="shared" si="1649"/>
        <v>2</v>
      </c>
      <c r="FR186" s="1">
        <f t="shared" si="1649"/>
        <v>5</v>
      </c>
      <c r="FS186" s="1">
        <f t="shared" si="1649"/>
        <v>2</v>
      </c>
      <c r="FT186" s="1">
        <f t="shared" si="1649"/>
        <v>5</v>
      </c>
      <c r="FU186" s="1">
        <f t="shared" si="1649"/>
        <v>1</v>
      </c>
      <c r="FV186" s="1">
        <f t="shared" si="1649"/>
        <v>4</v>
      </c>
      <c r="FW186" s="1">
        <f t="shared" si="1649"/>
        <v>4</v>
      </c>
      <c r="FX186" s="1">
        <f t="shared" si="1649"/>
        <v>1</v>
      </c>
      <c r="FY186" s="1">
        <f t="shared" si="1649"/>
        <v>5</v>
      </c>
      <c r="FZ186" s="1">
        <f t="shared" si="1649"/>
        <v>4</v>
      </c>
      <c r="GA186" s="1">
        <f t="shared" si="1649"/>
        <v>4</v>
      </c>
      <c r="GB186" s="1">
        <f t="shared" si="1649"/>
        <v>5</v>
      </c>
      <c r="GC186" s="1">
        <f t="shared" si="1649"/>
        <v>5</v>
      </c>
      <c r="GD186" s="1">
        <f t="shared" si="1649"/>
        <v>2</v>
      </c>
      <c r="GE186" s="1">
        <f t="shared" si="1649"/>
        <v>3</v>
      </c>
      <c r="GF186" s="1">
        <f t="shared" si="1649"/>
        <v>5</v>
      </c>
      <c r="GG186" s="1">
        <f t="shared" si="1649"/>
        <v>5</v>
      </c>
      <c r="GH186" s="1">
        <f t="shared" si="1649"/>
        <v>2</v>
      </c>
      <c r="GI186" s="1">
        <f t="shared" si="1649"/>
        <v>5</v>
      </c>
      <c r="GJ186" s="1">
        <f t="shared" si="1649"/>
        <v>5</v>
      </c>
      <c r="GK186" s="1">
        <f t="shared" si="1649"/>
        <v>4</v>
      </c>
      <c r="GL186" s="1">
        <f t="shared" si="1649"/>
        <v>5</v>
      </c>
      <c r="GM186" s="1">
        <f t="shared" si="1649"/>
        <v>1</v>
      </c>
      <c r="GN186" s="1">
        <f t="shared" si="1649"/>
        <v>4</v>
      </c>
      <c r="GO186" s="1">
        <f t="shared" si="1649"/>
        <v>5</v>
      </c>
      <c r="GP186" s="1">
        <f t="shared" si="1649"/>
        <v>3</v>
      </c>
      <c r="GQ186" s="1">
        <f t="shared" si="1649"/>
        <v>5</v>
      </c>
      <c r="GR186" s="1">
        <f t="shared" si="1649"/>
        <v>5</v>
      </c>
      <c r="GS186" s="1">
        <f t="shared" si="1649"/>
        <v>3</v>
      </c>
      <c r="GT186" s="1">
        <f t="shared" si="1649"/>
        <v>5</v>
      </c>
      <c r="GU186" s="1">
        <f t="shared" si="1649"/>
        <v>5</v>
      </c>
      <c r="GV186" s="1">
        <f t="shared" si="1649"/>
        <v>4</v>
      </c>
      <c r="GW186" s="1">
        <f t="shared" si="1649"/>
        <v>5</v>
      </c>
      <c r="GX186" s="1">
        <f t="shared" si="1649"/>
        <v>5</v>
      </c>
      <c r="GY186" s="1">
        <f t="shared" si="1649"/>
        <v>5</v>
      </c>
      <c r="GZ186" s="1">
        <f t="shared" si="1649"/>
        <v>5</v>
      </c>
      <c r="HA186" s="1">
        <f t="shared" si="1649"/>
        <v>2</v>
      </c>
      <c r="HB186" s="1">
        <f t="shared" si="1649"/>
        <v>5</v>
      </c>
      <c r="HC186" s="1">
        <f t="shared" si="1649"/>
        <v>5</v>
      </c>
      <c r="HD186" s="1">
        <f t="shared" si="1649"/>
        <v>4</v>
      </c>
      <c r="HE186" s="1">
        <f t="shared" si="1649"/>
        <v>4</v>
      </c>
      <c r="HF186" s="1"/>
      <c r="HG186" s="1">
        <f>IF(HG$3="+",FO186,6-FO186)</f>
        <v>2</v>
      </c>
      <c r="HH186" s="1">
        <v>5.0</v>
      </c>
      <c r="HI186" s="1">
        <v>4.0</v>
      </c>
      <c r="HJ186" s="1">
        <v>5.0</v>
      </c>
      <c r="HK186" s="1">
        <v>2.0</v>
      </c>
      <c r="HL186" s="1">
        <v>5.0</v>
      </c>
      <c r="HM186" s="1">
        <v>5.0</v>
      </c>
      <c r="HN186" s="1">
        <v>4.0</v>
      </c>
      <c r="HO186" s="1">
        <v>2.0</v>
      </c>
      <c r="HP186" s="1">
        <v>5.0</v>
      </c>
      <c r="HQ186" s="1">
        <v>5.0</v>
      </c>
      <c r="HR186" s="1">
        <v>4.0</v>
      </c>
      <c r="HS186" s="1">
        <v>2.0</v>
      </c>
      <c r="HT186" s="1">
        <v>1.0</v>
      </c>
      <c r="HU186" s="1">
        <v>5.0</v>
      </c>
      <c r="HV186" s="1">
        <v>4.0</v>
      </c>
      <c r="HW186" s="1">
        <v>3.0</v>
      </c>
      <c r="HX186" s="1">
        <v>5.0</v>
      </c>
      <c r="HY186" s="1">
        <v>1.0</v>
      </c>
      <c r="HZ186" s="1">
        <v>4.0</v>
      </c>
      <c r="IA186" s="1">
        <v>5.0</v>
      </c>
      <c r="IB186" s="1">
        <v>5.0</v>
      </c>
      <c r="IC186" s="1">
        <v>2.0</v>
      </c>
      <c r="ID186" s="1">
        <v>5.0</v>
      </c>
      <c r="IE186" s="1">
        <v>5.0</v>
      </c>
      <c r="IF186" s="1">
        <v>2.0</v>
      </c>
      <c r="IG186" s="1">
        <v>5.0</v>
      </c>
      <c r="IH186" s="1">
        <v>3.0</v>
      </c>
      <c r="II186" s="1">
        <v>5.0</v>
      </c>
      <c r="IJ186" s="1">
        <v>5.0</v>
      </c>
      <c r="IK186" s="1">
        <v>3.0</v>
      </c>
      <c r="IL186" s="1">
        <v>5.0</v>
      </c>
      <c r="IM186" s="1">
        <v>5.0</v>
      </c>
      <c r="IN186" s="1">
        <v>2.0</v>
      </c>
      <c r="IO186" s="1">
        <v>5.0</v>
      </c>
      <c r="IP186" s="1">
        <v>5.0</v>
      </c>
      <c r="IQ186" s="1">
        <v>5.0</v>
      </c>
      <c r="IR186" s="1">
        <v>5.0</v>
      </c>
      <c r="IS186" s="1">
        <v>4.0</v>
      </c>
      <c r="IT186" s="1">
        <v>5.0</v>
      </c>
      <c r="IU186" s="1">
        <v>5.0</v>
      </c>
      <c r="IV186" s="1">
        <v>4.0</v>
      </c>
      <c r="IW186" s="1">
        <v>2.0</v>
      </c>
      <c r="IX186" s="1"/>
      <c r="IY186" s="1">
        <v>4.0</v>
      </c>
      <c r="IZ186" s="1">
        <f t="shared" ref="IZ186:KQ186" si="1650">IF(IZ$3="+",HH186,6-HH186)</f>
        <v>5</v>
      </c>
      <c r="JA186" s="1">
        <f t="shared" si="1650"/>
        <v>2</v>
      </c>
      <c r="JB186" s="1">
        <f t="shared" si="1650"/>
        <v>5</v>
      </c>
      <c r="JC186" s="1">
        <f t="shared" si="1650"/>
        <v>2</v>
      </c>
      <c r="JD186" s="1">
        <f t="shared" si="1650"/>
        <v>5</v>
      </c>
      <c r="JE186" s="1">
        <f t="shared" si="1650"/>
        <v>1</v>
      </c>
      <c r="JF186" s="1">
        <f t="shared" si="1650"/>
        <v>4</v>
      </c>
      <c r="JG186" s="1">
        <f t="shared" si="1650"/>
        <v>4</v>
      </c>
      <c r="JH186" s="1">
        <f t="shared" si="1650"/>
        <v>1</v>
      </c>
      <c r="JI186" s="1">
        <f t="shared" si="1650"/>
        <v>5</v>
      </c>
      <c r="JJ186" s="1">
        <f t="shared" si="1650"/>
        <v>4</v>
      </c>
      <c r="JK186" s="1">
        <f t="shared" si="1650"/>
        <v>4</v>
      </c>
      <c r="JL186" s="1">
        <f t="shared" si="1650"/>
        <v>5</v>
      </c>
      <c r="JM186" s="1">
        <f t="shared" si="1650"/>
        <v>5</v>
      </c>
      <c r="JN186" s="1">
        <f t="shared" si="1650"/>
        <v>4</v>
      </c>
      <c r="JO186" s="1">
        <f t="shared" si="1650"/>
        <v>3</v>
      </c>
      <c r="JP186" s="1">
        <f t="shared" si="1650"/>
        <v>5</v>
      </c>
      <c r="JQ186" s="1">
        <f t="shared" si="1650"/>
        <v>5</v>
      </c>
      <c r="JR186" s="1">
        <f t="shared" si="1650"/>
        <v>2</v>
      </c>
      <c r="JS186" s="1">
        <f t="shared" si="1650"/>
        <v>5</v>
      </c>
      <c r="JT186" s="1">
        <f t="shared" si="1650"/>
        <v>5</v>
      </c>
      <c r="JU186" s="1">
        <f t="shared" si="1650"/>
        <v>4</v>
      </c>
      <c r="JV186" s="1">
        <f t="shared" si="1650"/>
        <v>5</v>
      </c>
      <c r="JW186" s="1">
        <f t="shared" si="1650"/>
        <v>5</v>
      </c>
      <c r="JX186" s="1">
        <f t="shared" si="1650"/>
        <v>4</v>
      </c>
      <c r="JY186" s="1">
        <f t="shared" si="1650"/>
        <v>5</v>
      </c>
      <c r="JZ186" s="1">
        <f t="shared" si="1650"/>
        <v>3</v>
      </c>
      <c r="KA186" s="1">
        <f t="shared" si="1650"/>
        <v>5</v>
      </c>
      <c r="KB186" s="1">
        <f t="shared" si="1650"/>
        <v>5</v>
      </c>
      <c r="KC186" s="1">
        <f t="shared" si="1650"/>
        <v>3</v>
      </c>
      <c r="KD186" s="1">
        <f t="shared" si="1650"/>
        <v>5</v>
      </c>
      <c r="KE186" s="1">
        <f t="shared" si="1650"/>
        <v>5</v>
      </c>
      <c r="KF186" s="1">
        <f t="shared" si="1650"/>
        <v>4</v>
      </c>
      <c r="KG186" s="1">
        <f t="shared" si="1650"/>
        <v>5</v>
      </c>
      <c r="KH186" s="1">
        <f t="shared" si="1650"/>
        <v>1</v>
      </c>
      <c r="KI186" s="1">
        <f t="shared" si="1650"/>
        <v>5</v>
      </c>
      <c r="KJ186" s="1">
        <f t="shared" si="1650"/>
        <v>5</v>
      </c>
      <c r="KK186" s="1">
        <f t="shared" si="1650"/>
        <v>4</v>
      </c>
      <c r="KL186" s="1">
        <f t="shared" si="1650"/>
        <v>5</v>
      </c>
      <c r="KM186" s="1">
        <f t="shared" si="1650"/>
        <v>5</v>
      </c>
      <c r="KN186" s="1">
        <f t="shared" si="1650"/>
        <v>4</v>
      </c>
      <c r="KO186" s="1">
        <f t="shared" si="1650"/>
        <v>4</v>
      </c>
      <c r="KP186" s="1" t="str">
        <f t="shared" si="1650"/>
        <v/>
      </c>
      <c r="KQ186" s="1">
        <f t="shared" si="1650"/>
        <v>2</v>
      </c>
      <c r="KR186" s="1">
        <f t="shared" si="24"/>
        <v>170</v>
      </c>
      <c r="KS186" s="1">
        <f t="shared" si="25"/>
        <v>26</v>
      </c>
      <c r="KT186" s="1">
        <f t="shared" si="26"/>
        <v>34</v>
      </c>
      <c r="KU186" s="1">
        <f t="shared" si="27"/>
        <v>42</v>
      </c>
      <c r="KV186" s="1">
        <f t="shared" si="28"/>
        <v>22</v>
      </c>
      <c r="KW186" s="1">
        <f t="shared" si="29"/>
        <v>46</v>
      </c>
      <c r="KX186" s="1">
        <v>5.0</v>
      </c>
      <c r="KY186" s="1">
        <v>3.0</v>
      </c>
      <c r="KZ186" s="1">
        <v>4.0</v>
      </c>
      <c r="LA186" s="1">
        <v>4.0</v>
      </c>
      <c r="LB186" s="1">
        <v>3.0</v>
      </c>
      <c r="LC186" s="1">
        <v>4.0</v>
      </c>
      <c r="LD186" s="1">
        <v>5.0</v>
      </c>
      <c r="LE186" s="1">
        <v>3.0</v>
      </c>
      <c r="LF186" s="1">
        <v>4.0</v>
      </c>
      <c r="LG186" s="1">
        <v>5.0</v>
      </c>
      <c r="LH186" s="1">
        <v>5.0</v>
      </c>
      <c r="LI186" s="1">
        <v>5.0</v>
      </c>
      <c r="LJ186" s="1">
        <v>1.0</v>
      </c>
      <c r="LK186" s="1">
        <v>5.0</v>
      </c>
      <c r="LL186" s="1">
        <v>5.0</v>
      </c>
      <c r="LM186" s="1">
        <v>5.0</v>
      </c>
      <c r="LN186" s="1">
        <v>5.0</v>
      </c>
      <c r="LO186" s="1">
        <v>5.0</v>
      </c>
      <c r="LP186" s="1">
        <v>2.0</v>
      </c>
      <c r="LQ186" s="1">
        <v>5.0</v>
      </c>
      <c r="LR186" s="1">
        <v>5.0</v>
      </c>
      <c r="LS186" s="1">
        <v>2.0</v>
      </c>
      <c r="LT186" s="1">
        <v>2.0</v>
      </c>
      <c r="LU186" s="1">
        <v>5.0</v>
      </c>
      <c r="LV186" s="1">
        <v>5.0</v>
      </c>
      <c r="LW186" s="1">
        <v>2.0</v>
      </c>
      <c r="LX186" s="1">
        <v>5.0</v>
      </c>
      <c r="LY186" s="1">
        <v>5.0</v>
      </c>
      <c r="LZ186" s="1">
        <v>4.0</v>
      </c>
      <c r="MA186" s="1">
        <f t="shared" si="557"/>
        <v>5</v>
      </c>
      <c r="MB186" s="1">
        <f t="shared" ref="MB186:NC186" si="1651">IF(MB$3="+",KY186,6-KY186)</f>
        <v>3</v>
      </c>
      <c r="MC186" s="1">
        <f t="shared" si="1651"/>
        <v>4</v>
      </c>
      <c r="MD186" s="1">
        <f t="shared" si="1651"/>
        <v>2</v>
      </c>
      <c r="ME186" s="1">
        <f t="shared" si="1651"/>
        <v>3</v>
      </c>
      <c r="MF186" s="1">
        <f t="shared" si="1651"/>
        <v>4</v>
      </c>
      <c r="MG186" s="1">
        <f t="shared" si="1651"/>
        <v>5</v>
      </c>
      <c r="MH186" s="1">
        <f t="shared" si="1651"/>
        <v>3</v>
      </c>
      <c r="MI186" s="1">
        <f t="shared" si="1651"/>
        <v>2</v>
      </c>
      <c r="MJ186" s="1">
        <f t="shared" si="1651"/>
        <v>5</v>
      </c>
      <c r="MK186" s="1">
        <f t="shared" si="1651"/>
        <v>5</v>
      </c>
      <c r="ML186" s="1">
        <f t="shared" si="1651"/>
        <v>5</v>
      </c>
      <c r="MM186" s="1">
        <f t="shared" si="1651"/>
        <v>5</v>
      </c>
      <c r="MN186" s="1">
        <f t="shared" si="1651"/>
        <v>5</v>
      </c>
      <c r="MO186" s="1">
        <f t="shared" si="1651"/>
        <v>5</v>
      </c>
      <c r="MP186" s="1">
        <f t="shared" si="1651"/>
        <v>5</v>
      </c>
      <c r="MQ186" s="1">
        <f t="shared" si="1651"/>
        <v>5</v>
      </c>
      <c r="MR186" s="1">
        <f t="shared" si="1651"/>
        <v>5</v>
      </c>
      <c r="MS186" s="1">
        <f t="shared" si="1651"/>
        <v>4</v>
      </c>
      <c r="MT186" s="1">
        <f t="shared" si="1651"/>
        <v>5</v>
      </c>
      <c r="MU186" s="1">
        <f t="shared" si="1651"/>
        <v>5</v>
      </c>
      <c r="MV186" s="1">
        <f t="shared" si="1651"/>
        <v>4</v>
      </c>
      <c r="MW186" s="1">
        <f t="shared" si="1651"/>
        <v>4</v>
      </c>
      <c r="MX186" s="1">
        <f t="shared" si="1651"/>
        <v>5</v>
      </c>
      <c r="MY186" s="1">
        <f t="shared" si="1651"/>
        <v>5</v>
      </c>
      <c r="MZ186" s="1">
        <f t="shared" si="1651"/>
        <v>4</v>
      </c>
      <c r="NA186" s="1">
        <f t="shared" si="1651"/>
        <v>5</v>
      </c>
      <c r="NB186" s="1">
        <f t="shared" si="1651"/>
        <v>5</v>
      </c>
      <c r="NC186" s="1">
        <f t="shared" si="1651"/>
        <v>4</v>
      </c>
      <c r="ND186" s="1">
        <f t="shared" si="31"/>
        <v>20</v>
      </c>
      <c r="NE186" s="1">
        <f t="shared" si="32"/>
        <v>20</v>
      </c>
      <c r="NF186" s="1">
        <f t="shared" si="33"/>
        <v>22</v>
      </c>
      <c r="NG186" s="1">
        <f t="shared" si="34"/>
        <v>21</v>
      </c>
      <c r="NH186" s="1">
        <f t="shared" si="35"/>
        <v>19</v>
      </c>
      <c r="NI186" s="1">
        <f t="shared" si="36"/>
        <v>24</v>
      </c>
      <c r="NJ186" s="1">
        <f t="shared" si="70"/>
        <v>126</v>
      </c>
      <c r="NK186" s="1">
        <v>2.0</v>
      </c>
      <c r="NL186" s="1">
        <v>2.0</v>
      </c>
      <c r="NM186" s="1">
        <v>2.0</v>
      </c>
      <c r="NN186" s="1">
        <v>2.0</v>
      </c>
      <c r="NO186" s="1">
        <v>2.0</v>
      </c>
      <c r="NP186" s="1">
        <v>2.0</v>
      </c>
      <c r="NQ186" s="1">
        <v>2.0</v>
      </c>
      <c r="NR186" s="1">
        <v>2.0</v>
      </c>
      <c r="NS186" s="1">
        <v>2.0</v>
      </c>
      <c r="NT186" s="1">
        <v>2.0</v>
      </c>
      <c r="NU186" s="1">
        <v>2.0</v>
      </c>
      <c r="NV186" s="1">
        <v>2.0</v>
      </c>
      <c r="NW186" s="1">
        <v>2.0</v>
      </c>
      <c r="NX186" s="1">
        <v>3.0</v>
      </c>
      <c r="NY186" s="1">
        <v>2.0</v>
      </c>
      <c r="NZ186" s="1">
        <v>2.0</v>
      </c>
      <c r="OA186" s="1">
        <v>2.0</v>
      </c>
      <c r="OB186" s="1">
        <v>2.0</v>
      </c>
      <c r="OC186" s="1">
        <v>2.0</v>
      </c>
      <c r="OD186" s="1">
        <v>2.0</v>
      </c>
      <c r="OE186" s="1">
        <v>2.0</v>
      </c>
      <c r="OF186" s="1">
        <f t="shared" si="37"/>
        <v>12</v>
      </c>
      <c r="OG186" s="1">
        <f t="shared" si="38"/>
        <v>24</v>
      </c>
      <c r="OH186" s="1">
        <f t="shared" si="39"/>
        <v>36</v>
      </c>
      <c r="OI186" s="1">
        <v>4.0</v>
      </c>
      <c r="OJ186" s="1">
        <v>5.0</v>
      </c>
      <c r="OK186" s="1">
        <v>5.0</v>
      </c>
      <c r="OL186" s="1">
        <v>5.0</v>
      </c>
      <c r="OM186" s="1">
        <v>5.0</v>
      </c>
      <c r="ON186" s="1">
        <v>2.0</v>
      </c>
      <c r="OO186" s="1">
        <v>5.0</v>
      </c>
      <c r="OP186" s="1">
        <v>3.0</v>
      </c>
      <c r="OQ186" s="1">
        <v>2.0</v>
      </c>
      <c r="OR186" s="1">
        <v>2.0</v>
      </c>
      <c r="OS186" s="1">
        <v>4.0</v>
      </c>
      <c r="OT186" s="1">
        <v>5.0</v>
      </c>
      <c r="OU186" s="1">
        <v>3.0</v>
      </c>
      <c r="OV186" s="1">
        <v>2.0</v>
      </c>
      <c r="OW186" s="1">
        <v>4.0</v>
      </c>
      <c r="OX186" s="1">
        <v>4.0</v>
      </c>
      <c r="OY186" s="1">
        <v>4.0</v>
      </c>
      <c r="OZ186" s="1">
        <v>4.0</v>
      </c>
      <c r="PA186" s="1">
        <v>5.0</v>
      </c>
      <c r="PB186" s="1">
        <v>4.0</v>
      </c>
      <c r="PC186" s="1">
        <v>4.0</v>
      </c>
      <c r="PD186" s="1">
        <v>1.0</v>
      </c>
      <c r="PE186" s="1">
        <v>5.0</v>
      </c>
      <c r="PF186" s="1">
        <v>5.0</v>
      </c>
      <c r="PG186" s="1">
        <v>5.0</v>
      </c>
      <c r="PH186" s="1">
        <v>2.0</v>
      </c>
      <c r="PI186" s="1">
        <v>4.0</v>
      </c>
      <c r="PJ186" s="1">
        <v>5.0</v>
      </c>
      <c r="PK186" s="1">
        <v>5.0</v>
      </c>
      <c r="PL186" s="1">
        <f t="shared" ref="PL186:QN186" si="1652">IF(PL$3="+",OI186,6-OI186)</f>
        <v>2</v>
      </c>
      <c r="PM186" s="1">
        <f t="shared" si="1652"/>
        <v>5</v>
      </c>
      <c r="PN186" s="1">
        <f t="shared" si="1652"/>
        <v>5</v>
      </c>
      <c r="PO186" s="1">
        <f t="shared" si="1652"/>
        <v>5</v>
      </c>
      <c r="PP186" s="1">
        <f t="shared" si="1652"/>
        <v>5</v>
      </c>
      <c r="PQ186" s="1">
        <f t="shared" si="1652"/>
        <v>4</v>
      </c>
      <c r="PR186" s="1">
        <f t="shared" si="1652"/>
        <v>5</v>
      </c>
      <c r="PS186" s="1">
        <f t="shared" si="1652"/>
        <v>3</v>
      </c>
      <c r="PT186" s="1">
        <f t="shared" si="1652"/>
        <v>4</v>
      </c>
      <c r="PU186" s="1">
        <f t="shared" si="1652"/>
        <v>4</v>
      </c>
      <c r="PV186" s="1">
        <f t="shared" si="1652"/>
        <v>2</v>
      </c>
      <c r="PW186" s="1">
        <f t="shared" si="1652"/>
        <v>1</v>
      </c>
      <c r="PX186" s="1">
        <f t="shared" si="1652"/>
        <v>3</v>
      </c>
      <c r="PY186" s="1">
        <f t="shared" si="1652"/>
        <v>4</v>
      </c>
      <c r="PZ186" s="1">
        <f t="shared" si="1652"/>
        <v>4</v>
      </c>
      <c r="QA186" s="1">
        <f t="shared" si="1652"/>
        <v>4</v>
      </c>
      <c r="QB186" s="1">
        <f t="shared" si="1652"/>
        <v>4</v>
      </c>
      <c r="QC186" s="1">
        <f t="shared" si="1652"/>
        <v>2</v>
      </c>
      <c r="QD186" s="1">
        <f t="shared" si="1652"/>
        <v>5</v>
      </c>
      <c r="QE186" s="1">
        <f t="shared" si="1652"/>
        <v>2</v>
      </c>
      <c r="QF186" s="1">
        <f t="shared" si="1652"/>
        <v>4</v>
      </c>
      <c r="QG186" s="1">
        <f t="shared" si="1652"/>
        <v>5</v>
      </c>
      <c r="QH186" s="1">
        <f t="shared" si="1652"/>
        <v>5</v>
      </c>
      <c r="QI186" s="1">
        <f t="shared" si="1652"/>
        <v>5</v>
      </c>
      <c r="QJ186" s="1">
        <f t="shared" si="1652"/>
        <v>5</v>
      </c>
      <c r="QK186" s="1">
        <f t="shared" si="1652"/>
        <v>4</v>
      </c>
      <c r="QL186" s="1">
        <f t="shared" si="1652"/>
        <v>4</v>
      </c>
      <c r="QM186" s="1">
        <f t="shared" si="1652"/>
        <v>5</v>
      </c>
      <c r="QN186" s="1">
        <f t="shared" si="1652"/>
        <v>1</v>
      </c>
      <c r="QO186" s="1">
        <f t="shared" si="41"/>
        <v>111</v>
      </c>
      <c r="QP186" s="1">
        <f t="shared" si="42"/>
        <v>52</v>
      </c>
      <c r="QQ186" s="1">
        <f t="shared" si="43"/>
        <v>59</v>
      </c>
      <c r="QR186" s="1">
        <v>4.0</v>
      </c>
      <c r="QS186" s="1">
        <v>4.0</v>
      </c>
      <c r="QT186" s="1">
        <v>3.0</v>
      </c>
      <c r="QU186" s="1">
        <v>4.0</v>
      </c>
      <c r="QV186" s="1">
        <v>4.0</v>
      </c>
      <c r="QW186" s="1">
        <v>3.0</v>
      </c>
      <c r="QX186" s="1">
        <v>3.0</v>
      </c>
      <c r="QY186" s="1">
        <v>3.0</v>
      </c>
      <c r="QZ186" s="1">
        <v>2.0</v>
      </c>
      <c r="RA186" s="1">
        <v>3.0</v>
      </c>
      <c r="RB186" s="1">
        <v>4.0</v>
      </c>
      <c r="RC186" s="1">
        <v>2.0</v>
      </c>
      <c r="RD186" s="1">
        <v>4.0</v>
      </c>
      <c r="RE186" s="1">
        <v>4.0</v>
      </c>
      <c r="RF186" s="1">
        <v>2.0</v>
      </c>
      <c r="RG186" s="1">
        <v>3.0</v>
      </c>
      <c r="RH186" s="1">
        <v>2.0</v>
      </c>
      <c r="RI186" s="1">
        <v>3.0</v>
      </c>
      <c r="RJ186" s="1">
        <v>2.0</v>
      </c>
      <c r="RK186" s="1">
        <v>3.0</v>
      </c>
      <c r="RL186" s="1">
        <v>3.0</v>
      </c>
      <c r="RM186" s="1">
        <v>3.0</v>
      </c>
      <c r="RN186" s="1">
        <v>2.0</v>
      </c>
      <c r="RO186" s="1">
        <v>4.0</v>
      </c>
      <c r="RP186" s="1">
        <v>1.0</v>
      </c>
      <c r="RQ186" s="1">
        <v>1.0</v>
      </c>
      <c r="RR186" s="1">
        <v>1.0</v>
      </c>
      <c r="RS186" s="1">
        <v>4.0</v>
      </c>
      <c r="RT186" s="1">
        <v>3.0</v>
      </c>
      <c r="RU186" s="1">
        <v>3.0</v>
      </c>
      <c r="RV186" s="1">
        <v>3.0</v>
      </c>
      <c r="RW186" s="1">
        <v>3.0</v>
      </c>
      <c r="RX186" s="1">
        <v>2.0</v>
      </c>
      <c r="RY186" s="1">
        <v>3.0</v>
      </c>
      <c r="RZ186" s="1">
        <v>2.0</v>
      </c>
      <c r="SA186" s="1">
        <v>3.0</v>
      </c>
      <c r="SB186" s="1">
        <v>3.0</v>
      </c>
      <c r="SC186" s="1">
        <v>4.0</v>
      </c>
      <c r="SD186" s="1">
        <v>3.0</v>
      </c>
      <c r="SE186" s="1">
        <v>3.0</v>
      </c>
      <c r="SF186" s="1">
        <v>2.0</v>
      </c>
      <c r="SG186" s="1">
        <f t="shared" ref="SG186:TU186" si="1653">IF(SG$3="+",QR186,5-QR186)</f>
        <v>4</v>
      </c>
      <c r="SH186" s="1">
        <f t="shared" si="1653"/>
        <v>4</v>
      </c>
      <c r="SI186" s="1">
        <f t="shared" si="1653"/>
        <v>2</v>
      </c>
      <c r="SJ186" s="1">
        <f t="shared" si="1653"/>
        <v>4</v>
      </c>
      <c r="SK186" s="1">
        <f t="shared" si="1653"/>
        <v>4</v>
      </c>
      <c r="SL186" s="1">
        <f t="shared" si="1653"/>
        <v>2</v>
      </c>
      <c r="SM186" s="1">
        <f t="shared" si="1653"/>
        <v>3</v>
      </c>
      <c r="SN186" s="1">
        <f t="shared" si="1653"/>
        <v>2</v>
      </c>
      <c r="SO186" s="1">
        <f t="shared" si="1653"/>
        <v>3</v>
      </c>
      <c r="SP186" s="1">
        <f t="shared" si="1653"/>
        <v>2</v>
      </c>
      <c r="SQ186" s="1">
        <f t="shared" si="1653"/>
        <v>4</v>
      </c>
      <c r="SR186" s="1">
        <f t="shared" si="1653"/>
        <v>3</v>
      </c>
      <c r="SS186" s="1">
        <f t="shared" si="1653"/>
        <v>4</v>
      </c>
      <c r="ST186" s="1">
        <f t="shared" si="1653"/>
        <v>4</v>
      </c>
      <c r="SU186" s="1">
        <f t="shared" si="1653"/>
        <v>3</v>
      </c>
      <c r="SV186" s="1">
        <f t="shared" si="1653"/>
        <v>3</v>
      </c>
      <c r="SW186" s="1">
        <f t="shared" si="1653"/>
        <v>3</v>
      </c>
      <c r="SX186" s="1">
        <f t="shared" si="1653"/>
        <v>2</v>
      </c>
      <c r="SY186" s="1">
        <f t="shared" si="1653"/>
        <v>3</v>
      </c>
      <c r="SZ186" s="1">
        <f t="shared" si="1653"/>
        <v>2</v>
      </c>
      <c r="TA186" s="1">
        <f t="shared" si="1653"/>
        <v>2</v>
      </c>
      <c r="TB186" s="1">
        <f t="shared" si="1653"/>
        <v>3</v>
      </c>
      <c r="TC186" s="1">
        <f t="shared" si="1653"/>
        <v>3</v>
      </c>
      <c r="TD186" s="1">
        <f t="shared" si="1653"/>
        <v>4</v>
      </c>
      <c r="TE186" s="1">
        <f t="shared" si="1653"/>
        <v>1</v>
      </c>
      <c r="TF186" s="1">
        <f t="shared" si="1653"/>
        <v>4</v>
      </c>
      <c r="TG186" s="1">
        <f t="shared" si="1653"/>
        <v>4</v>
      </c>
      <c r="TH186" s="1">
        <f t="shared" si="1653"/>
        <v>4</v>
      </c>
      <c r="TI186" s="1">
        <f t="shared" si="1653"/>
        <v>3</v>
      </c>
      <c r="TJ186" s="1">
        <f t="shared" si="1653"/>
        <v>2</v>
      </c>
      <c r="TK186" s="1">
        <f t="shared" si="1653"/>
        <v>2</v>
      </c>
      <c r="TL186" s="1">
        <f t="shared" si="1653"/>
        <v>3</v>
      </c>
      <c r="TM186" s="1">
        <f t="shared" si="1653"/>
        <v>3</v>
      </c>
      <c r="TN186" s="1">
        <f t="shared" si="1653"/>
        <v>3</v>
      </c>
      <c r="TO186" s="1">
        <f t="shared" si="1653"/>
        <v>3</v>
      </c>
      <c r="TP186" s="1">
        <f t="shared" si="1653"/>
        <v>3</v>
      </c>
      <c r="TQ186" s="1">
        <f t="shared" si="1653"/>
        <v>2</v>
      </c>
      <c r="TR186" s="1">
        <f t="shared" si="1653"/>
        <v>4</v>
      </c>
      <c r="TS186" s="1">
        <f t="shared" si="1653"/>
        <v>3</v>
      </c>
      <c r="TT186" s="1">
        <f t="shared" si="1653"/>
        <v>3</v>
      </c>
      <c r="TU186" s="1">
        <f t="shared" si="1653"/>
        <v>3</v>
      </c>
      <c r="TV186" s="1">
        <f t="shared" si="45"/>
        <v>93</v>
      </c>
      <c r="TW186" s="1">
        <f t="shared" si="46"/>
        <v>21</v>
      </c>
      <c r="TX186" s="1">
        <f t="shared" si="47"/>
        <v>8</v>
      </c>
      <c r="TY186" s="1">
        <f t="shared" si="48"/>
        <v>9</v>
      </c>
      <c r="TZ186" s="1">
        <f t="shared" si="49"/>
        <v>4</v>
      </c>
      <c r="UA186" s="1">
        <f t="shared" si="50"/>
        <v>36</v>
      </c>
      <c r="UB186" s="1">
        <f t="shared" si="51"/>
        <v>8</v>
      </c>
      <c r="UC186" s="1">
        <f t="shared" si="52"/>
        <v>6</v>
      </c>
      <c r="UD186" s="1">
        <f t="shared" si="53"/>
        <v>7</v>
      </c>
      <c r="UE186" s="1">
        <f t="shared" si="54"/>
        <v>5</v>
      </c>
      <c r="UF186" s="1">
        <f t="shared" ref="UF186:UG186" si="1654">TS186</f>
        <v>3</v>
      </c>
      <c r="UG186" s="1">
        <f t="shared" si="1654"/>
        <v>3</v>
      </c>
      <c r="UH186" s="1">
        <f t="shared" si="56"/>
        <v>20</v>
      </c>
      <c r="UI186" s="1">
        <f t="shared" si="57"/>
        <v>2</v>
      </c>
      <c r="UJ186" s="1">
        <f t="shared" si="58"/>
        <v>6</v>
      </c>
      <c r="UK186" s="1">
        <f t="shared" si="59"/>
        <v>12</v>
      </c>
      <c r="UL186" s="1">
        <f t="shared" si="60"/>
        <v>16</v>
      </c>
      <c r="UM186" s="1">
        <f t="shared" si="61"/>
        <v>6</v>
      </c>
      <c r="UN186" s="1">
        <f t="shared" si="62"/>
        <v>6</v>
      </c>
      <c r="UO186" s="1">
        <f t="shared" si="63"/>
        <v>4</v>
      </c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1"/>
      <c r="WB186" s="1">
        <v>1.0</v>
      </c>
      <c r="WC186" s="1">
        <v>2.0</v>
      </c>
      <c r="WD186" s="1">
        <v>2.0</v>
      </c>
      <c r="WE186" s="1">
        <v>2.0</v>
      </c>
      <c r="WF186" s="1">
        <v>1.0</v>
      </c>
      <c r="WG186" s="1">
        <v>2.0</v>
      </c>
      <c r="WH186" s="1">
        <v>1.0</v>
      </c>
      <c r="WI186" s="1">
        <v>2.0</v>
      </c>
      <c r="WJ186" s="1">
        <v>2.0</v>
      </c>
      <c r="WK186" s="1">
        <v>2.0</v>
      </c>
      <c r="WL186" s="1">
        <v>1.0</v>
      </c>
      <c r="WM186" s="1">
        <v>2.0</v>
      </c>
      <c r="WN186" s="1">
        <v>1.0</v>
      </c>
      <c r="WO186" s="1">
        <v>2.0</v>
      </c>
      <c r="WP186" s="1">
        <v>2.0</v>
      </c>
      <c r="WQ186" s="1">
        <f t="shared" ref="WQ186:XE186" si="1655">IF(WQ$3="+",WB186,3-WB186)</f>
        <v>2</v>
      </c>
      <c r="WR186" s="1">
        <f t="shared" si="1655"/>
        <v>2</v>
      </c>
      <c r="WS186" s="1">
        <f t="shared" si="1655"/>
        <v>2</v>
      </c>
      <c r="WT186" s="1">
        <f t="shared" si="1655"/>
        <v>2</v>
      </c>
      <c r="WU186" s="1">
        <f t="shared" si="1655"/>
        <v>2</v>
      </c>
      <c r="WV186" s="1">
        <f t="shared" si="1655"/>
        <v>2</v>
      </c>
      <c r="WW186" s="1">
        <f t="shared" si="1655"/>
        <v>2</v>
      </c>
      <c r="WX186" s="1">
        <f t="shared" si="1655"/>
        <v>2</v>
      </c>
      <c r="WY186" s="1">
        <f t="shared" si="1655"/>
        <v>2</v>
      </c>
      <c r="WZ186" s="1">
        <f t="shared" si="1655"/>
        <v>2</v>
      </c>
      <c r="XA186" s="1">
        <f t="shared" si="1655"/>
        <v>2</v>
      </c>
      <c r="XB186" s="1">
        <f t="shared" si="1655"/>
        <v>2</v>
      </c>
      <c r="XC186" s="1">
        <f t="shared" si="1655"/>
        <v>2</v>
      </c>
      <c r="XD186" s="1">
        <f t="shared" si="1655"/>
        <v>2</v>
      </c>
      <c r="XE186" s="1">
        <f t="shared" si="1655"/>
        <v>2</v>
      </c>
      <c r="XF186" s="1">
        <f t="shared" si="65"/>
        <v>30</v>
      </c>
      <c r="XG186" s="1">
        <v>0.0</v>
      </c>
      <c r="XH186" s="11"/>
      <c r="XI186" s="11"/>
    </row>
    <row r="187" ht="15.0" customHeight="1">
      <c r="A187" s="1" t="s">
        <v>588</v>
      </c>
      <c r="B187" s="1" t="s">
        <v>757</v>
      </c>
      <c r="C187" s="1" t="s">
        <v>1653</v>
      </c>
      <c r="D187" s="1"/>
      <c r="E187" s="1" t="s">
        <v>1498</v>
      </c>
      <c r="F187" s="1"/>
      <c r="G187" s="1"/>
      <c r="H187" s="1"/>
      <c r="I187" s="1">
        <v>2.0</v>
      </c>
      <c r="J187" s="1">
        <v>1.9500602E7</v>
      </c>
      <c r="K187" s="1">
        <v>67.0</v>
      </c>
      <c r="L187" s="1">
        <v>2.0161103E7</v>
      </c>
      <c r="M187" s="1">
        <v>2.0</v>
      </c>
      <c r="N187" s="1">
        <v>2.0</v>
      </c>
      <c r="O187" s="1">
        <v>2.0</v>
      </c>
      <c r="P187" s="1"/>
      <c r="Q187" s="1">
        <v>2.0</v>
      </c>
      <c r="R187" s="1"/>
      <c r="S187" s="1">
        <v>2.0</v>
      </c>
      <c r="T187" s="1" t="s">
        <v>560</v>
      </c>
      <c r="U187" s="1"/>
      <c r="V187" s="1">
        <v>10.0</v>
      </c>
      <c r="W187" s="1"/>
      <c r="X187" s="1"/>
      <c r="Y187" s="1" t="s">
        <v>611</v>
      </c>
      <c r="Z187" s="1"/>
      <c r="AA187" s="1"/>
      <c r="AB187" s="1">
        <v>2.0</v>
      </c>
      <c r="AC187" s="1">
        <v>6.0</v>
      </c>
      <c r="AD187" s="1">
        <v>2008.0</v>
      </c>
      <c r="AE187" s="1">
        <v>2.0</v>
      </c>
      <c r="AF187" s="1">
        <v>2.0</v>
      </c>
      <c r="AG187" s="1"/>
      <c r="AH187" s="1">
        <v>9.0</v>
      </c>
      <c r="AI187" s="1">
        <v>0.0</v>
      </c>
      <c r="AJ187" s="1">
        <v>16.0</v>
      </c>
      <c r="AK187" s="1">
        <v>2.0</v>
      </c>
      <c r="AL187" s="1"/>
      <c r="AM187" s="1">
        <v>2.0</v>
      </c>
      <c r="AN187" s="1">
        <v>1973.0</v>
      </c>
      <c r="AO187" s="1">
        <v>4.0</v>
      </c>
      <c r="AP187" s="1">
        <v>1.0</v>
      </c>
      <c r="AQ187" s="1">
        <v>4.0</v>
      </c>
      <c r="AR187" s="1">
        <v>6.0</v>
      </c>
      <c r="AS187" s="1">
        <v>5.0</v>
      </c>
      <c r="AT187" s="1"/>
      <c r="AU187" s="1">
        <v>2.0</v>
      </c>
      <c r="AV187" s="1">
        <v>5.0</v>
      </c>
      <c r="AW187" s="1">
        <v>1.0</v>
      </c>
      <c r="AX187" s="1">
        <v>1.0</v>
      </c>
      <c r="AY187" s="1">
        <v>4.0</v>
      </c>
      <c r="AZ187" s="1">
        <v>11.0</v>
      </c>
      <c r="BA187" s="1">
        <v>1.0</v>
      </c>
      <c r="BB187" s="1">
        <v>1.0</v>
      </c>
      <c r="BC187" s="1"/>
      <c r="BD187" s="1"/>
      <c r="BE187" s="1">
        <v>3.0</v>
      </c>
      <c r="BF187" s="1">
        <v>2.0</v>
      </c>
      <c r="BG187" s="1">
        <v>2.0</v>
      </c>
      <c r="BH187" s="1">
        <v>1.0</v>
      </c>
      <c r="BI187" s="1"/>
      <c r="BJ187" s="1"/>
      <c r="BK187" s="1">
        <v>3.0</v>
      </c>
      <c r="BL187" s="1">
        <v>3.0</v>
      </c>
      <c r="BM187" s="1">
        <v>2.0</v>
      </c>
      <c r="BN187" s="1">
        <v>5.0</v>
      </c>
      <c r="BO187" s="1">
        <v>1.0</v>
      </c>
      <c r="BP187" s="1">
        <v>2.0</v>
      </c>
      <c r="BQ187" s="1">
        <v>2.0</v>
      </c>
      <c r="BR187" s="1">
        <v>5.0</v>
      </c>
      <c r="BS187" s="1">
        <v>5.0</v>
      </c>
      <c r="BT187" s="1">
        <v>5.0</v>
      </c>
      <c r="BU187" s="1">
        <v>1.0</v>
      </c>
      <c r="BV187" s="1">
        <v>1.0</v>
      </c>
      <c r="BW187" s="1">
        <v>1.0</v>
      </c>
      <c r="BX187" s="1">
        <v>4.0</v>
      </c>
      <c r="BY187" s="1">
        <v>3.0</v>
      </c>
      <c r="BZ187" s="1">
        <v>4.0</v>
      </c>
      <c r="CA187" s="1">
        <v>3.0</v>
      </c>
      <c r="CB187" s="1">
        <v>3.0</v>
      </c>
      <c r="CC187" s="1">
        <v>1.0</v>
      </c>
      <c r="CD187" s="1">
        <v>4.0</v>
      </c>
      <c r="CE187" s="1">
        <v>2.0</v>
      </c>
      <c r="CF187" s="1">
        <v>5.0</v>
      </c>
      <c r="CG187" s="1">
        <v>1.0</v>
      </c>
      <c r="CH187" s="1">
        <v>1.0</v>
      </c>
      <c r="CI187" s="1">
        <v>5.0</v>
      </c>
      <c r="CJ187" s="1">
        <v>4.0</v>
      </c>
      <c r="CK187" s="1">
        <v>2.0</v>
      </c>
      <c r="CL187" s="1">
        <v>1.0</v>
      </c>
      <c r="CM187" s="1">
        <v>3.0</v>
      </c>
      <c r="CN187" s="1">
        <f t="shared" si="9"/>
        <v>9</v>
      </c>
      <c r="CO187" s="1">
        <f t="shared" si="10"/>
        <v>19</v>
      </c>
      <c r="CP187" s="1">
        <f t="shared" si="11"/>
        <v>17</v>
      </c>
      <c r="CQ187" s="1">
        <f t="shared" si="12"/>
        <v>7</v>
      </c>
      <c r="CR187" s="1">
        <f t="shared" si="13"/>
        <v>12</v>
      </c>
      <c r="CS187" s="1">
        <f t="shared" si="14"/>
        <v>10</v>
      </c>
      <c r="CT187" s="1">
        <f t="shared" si="15"/>
        <v>74</v>
      </c>
      <c r="CU187" s="1">
        <v>2.0</v>
      </c>
      <c r="CV187" s="1">
        <v>3.0</v>
      </c>
      <c r="CW187" s="1">
        <v>4.0</v>
      </c>
      <c r="CX187" s="1">
        <v>1.0</v>
      </c>
      <c r="CY187" s="1">
        <v>2.0</v>
      </c>
      <c r="CZ187" s="1">
        <v>1.0</v>
      </c>
      <c r="DA187" s="1">
        <v>2.0</v>
      </c>
      <c r="DB187" s="1">
        <v>3.0</v>
      </c>
      <c r="DC187" s="1">
        <v>3.0</v>
      </c>
      <c r="DD187" s="1">
        <v>2.0</v>
      </c>
      <c r="DE187" s="1">
        <v>1.0</v>
      </c>
      <c r="DF187" s="1">
        <v>1.0</v>
      </c>
      <c r="DG187" s="1">
        <v>3.0</v>
      </c>
      <c r="DH187" s="1">
        <v>3.0</v>
      </c>
      <c r="DI187" s="1">
        <v>1.0</v>
      </c>
      <c r="DJ187" s="1">
        <v>1.0</v>
      </c>
      <c r="DK187" s="1">
        <v>2.0</v>
      </c>
      <c r="DL187" s="1">
        <v>1.0</v>
      </c>
      <c r="DM187" s="1">
        <v>2.0</v>
      </c>
      <c r="DN187" s="1">
        <v>2.0</v>
      </c>
      <c r="DO187" s="1">
        <v>1.0</v>
      </c>
      <c r="DP187" s="1">
        <v>1.0</v>
      </c>
      <c r="DQ187" s="1">
        <f t="shared" si="16"/>
        <v>10</v>
      </c>
      <c r="DR187" s="1">
        <f t="shared" si="17"/>
        <v>11</v>
      </c>
      <c r="DS187" s="1">
        <f t="shared" ref="DS187:DT187" si="1656">SUM(CW187+DC187+DI187)</f>
        <v>8</v>
      </c>
      <c r="DT187" s="1">
        <f t="shared" si="1656"/>
        <v>4</v>
      </c>
      <c r="DU187" s="1">
        <f t="shared" si="19"/>
        <v>5</v>
      </c>
      <c r="DV187" s="1">
        <f t="shared" si="20"/>
        <v>4</v>
      </c>
      <c r="DW187" s="1">
        <f t="shared" si="21"/>
        <v>42</v>
      </c>
      <c r="DX187" s="1">
        <v>1.0</v>
      </c>
      <c r="DY187" s="1">
        <v>4.0</v>
      </c>
      <c r="DZ187" s="1">
        <v>5.0</v>
      </c>
      <c r="EA187" s="1">
        <v>3.0</v>
      </c>
      <c r="EB187" s="1">
        <v>4.0</v>
      </c>
      <c r="EC187" s="1">
        <v>5.0</v>
      </c>
      <c r="ED187" s="1">
        <v>4.0</v>
      </c>
      <c r="EE187" s="1">
        <v>2.0</v>
      </c>
      <c r="EF187" s="1">
        <v>3.0</v>
      </c>
      <c r="EG187" s="1">
        <v>4.0</v>
      </c>
      <c r="EH187" s="1">
        <v>3.0</v>
      </c>
      <c r="EI187" s="1">
        <v>2.0</v>
      </c>
      <c r="EJ187" s="1">
        <v>2.0</v>
      </c>
      <c r="EK187" s="1">
        <v>5.0</v>
      </c>
      <c r="EL187" s="1">
        <v>4.0</v>
      </c>
      <c r="EM187" s="1">
        <v>5.0</v>
      </c>
      <c r="EN187" s="1">
        <v>4.0</v>
      </c>
      <c r="EO187" s="1">
        <v>1.0</v>
      </c>
      <c r="EP187" s="1">
        <v>5.0</v>
      </c>
      <c r="EQ187" s="1">
        <v>5.0</v>
      </c>
      <c r="ER187" s="1">
        <v>5.0</v>
      </c>
      <c r="ES187" s="1">
        <v>3.0</v>
      </c>
      <c r="ET187" s="1">
        <v>4.0</v>
      </c>
      <c r="EU187" s="1">
        <v>2.0</v>
      </c>
      <c r="EV187" s="1">
        <v>1.0</v>
      </c>
      <c r="EW187" s="1">
        <v>4.0</v>
      </c>
      <c r="EX187" s="1">
        <v>3.0</v>
      </c>
      <c r="EY187" s="1">
        <v>3.0</v>
      </c>
      <c r="EZ187" s="1">
        <v>5.0</v>
      </c>
      <c r="FA187" s="1">
        <v>2.0</v>
      </c>
      <c r="FB187" s="1">
        <v>5.0</v>
      </c>
      <c r="FC187" s="1">
        <v>3.0</v>
      </c>
      <c r="FD187" s="1">
        <v>3.0</v>
      </c>
      <c r="FE187" s="1">
        <v>5.0</v>
      </c>
      <c r="FF187" s="1">
        <v>4.0</v>
      </c>
      <c r="FG187" s="1">
        <v>4.0</v>
      </c>
      <c r="FH187" s="1">
        <v>4.0</v>
      </c>
      <c r="FI187" s="1">
        <v>2.0</v>
      </c>
      <c r="FJ187" s="1">
        <v>3.0</v>
      </c>
      <c r="FK187" s="1">
        <v>4.0</v>
      </c>
      <c r="FL187" s="1">
        <v>4.0</v>
      </c>
      <c r="FM187" s="1">
        <v>2.0</v>
      </c>
      <c r="FN187" s="1">
        <v>1.0</v>
      </c>
      <c r="FO187" s="1">
        <v>3.0</v>
      </c>
      <c r="FP187" s="1">
        <f t="shared" ref="FP187:HG187" si="1657">IF(FP$3="+",DX187,6-DX187)</f>
        <v>1</v>
      </c>
      <c r="FQ187" s="1">
        <f t="shared" si="1657"/>
        <v>2</v>
      </c>
      <c r="FR187" s="1">
        <f t="shared" si="1657"/>
        <v>5</v>
      </c>
      <c r="FS187" s="1">
        <f t="shared" si="1657"/>
        <v>3</v>
      </c>
      <c r="FT187" s="1">
        <f t="shared" si="1657"/>
        <v>4</v>
      </c>
      <c r="FU187" s="1">
        <f t="shared" si="1657"/>
        <v>1</v>
      </c>
      <c r="FV187" s="1">
        <f t="shared" si="1657"/>
        <v>4</v>
      </c>
      <c r="FW187" s="1">
        <f t="shared" si="1657"/>
        <v>4</v>
      </c>
      <c r="FX187" s="1">
        <f t="shared" si="1657"/>
        <v>3</v>
      </c>
      <c r="FY187" s="1">
        <f t="shared" si="1657"/>
        <v>4</v>
      </c>
      <c r="FZ187" s="1">
        <f t="shared" si="1657"/>
        <v>3</v>
      </c>
      <c r="GA187" s="1">
        <f t="shared" si="1657"/>
        <v>4</v>
      </c>
      <c r="GB187" s="1">
        <f t="shared" si="1657"/>
        <v>4</v>
      </c>
      <c r="GC187" s="1">
        <f t="shared" si="1657"/>
        <v>5</v>
      </c>
      <c r="GD187" s="1">
        <f t="shared" si="1657"/>
        <v>2</v>
      </c>
      <c r="GE187" s="1">
        <f t="shared" si="1657"/>
        <v>1</v>
      </c>
      <c r="GF187" s="1">
        <f t="shared" si="1657"/>
        <v>4</v>
      </c>
      <c r="GG187" s="1">
        <f t="shared" si="1657"/>
        <v>5</v>
      </c>
      <c r="GH187" s="1">
        <f t="shared" si="1657"/>
        <v>1</v>
      </c>
      <c r="GI187" s="1">
        <f t="shared" si="1657"/>
        <v>5</v>
      </c>
      <c r="GJ187" s="1">
        <f t="shared" si="1657"/>
        <v>5</v>
      </c>
      <c r="GK187" s="1">
        <f t="shared" si="1657"/>
        <v>3</v>
      </c>
      <c r="GL187" s="1">
        <f t="shared" si="1657"/>
        <v>4</v>
      </c>
      <c r="GM187" s="1">
        <f t="shared" si="1657"/>
        <v>4</v>
      </c>
      <c r="GN187" s="1">
        <f t="shared" si="1657"/>
        <v>5</v>
      </c>
      <c r="GO187" s="1">
        <f t="shared" si="1657"/>
        <v>4</v>
      </c>
      <c r="GP187" s="1">
        <f t="shared" si="1657"/>
        <v>3</v>
      </c>
      <c r="GQ187" s="1">
        <f t="shared" si="1657"/>
        <v>3</v>
      </c>
      <c r="GR187" s="1">
        <f t="shared" si="1657"/>
        <v>5</v>
      </c>
      <c r="GS187" s="1">
        <f t="shared" si="1657"/>
        <v>4</v>
      </c>
      <c r="GT187" s="1">
        <f t="shared" si="1657"/>
        <v>5</v>
      </c>
      <c r="GU187" s="1">
        <f t="shared" si="1657"/>
        <v>3</v>
      </c>
      <c r="GV187" s="1">
        <f t="shared" si="1657"/>
        <v>3</v>
      </c>
      <c r="GW187" s="1">
        <f t="shared" si="1657"/>
        <v>5</v>
      </c>
      <c r="GX187" s="1">
        <f t="shared" si="1657"/>
        <v>4</v>
      </c>
      <c r="GY187" s="1">
        <f t="shared" si="1657"/>
        <v>4</v>
      </c>
      <c r="GZ187" s="1">
        <f t="shared" si="1657"/>
        <v>4</v>
      </c>
      <c r="HA187" s="1">
        <f t="shared" si="1657"/>
        <v>4</v>
      </c>
      <c r="HB187" s="1">
        <f t="shared" si="1657"/>
        <v>3</v>
      </c>
      <c r="HC187" s="1">
        <f t="shared" si="1657"/>
        <v>4</v>
      </c>
      <c r="HD187" s="1">
        <f t="shared" si="1657"/>
        <v>4</v>
      </c>
      <c r="HE187" s="1">
        <f t="shared" si="1657"/>
        <v>4</v>
      </c>
      <c r="HF187" s="1">
        <f t="shared" si="1657"/>
        <v>1</v>
      </c>
      <c r="HG187" s="1">
        <f t="shared" si="1657"/>
        <v>3</v>
      </c>
      <c r="HH187" s="1">
        <v>1.0</v>
      </c>
      <c r="HI187" s="1">
        <v>4.0</v>
      </c>
      <c r="HJ187" s="1">
        <v>5.0</v>
      </c>
      <c r="HK187" s="1">
        <v>3.0</v>
      </c>
      <c r="HL187" s="1">
        <v>4.0</v>
      </c>
      <c r="HM187" s="1">
        <v>5.0</v>
      </c>
      <c r="HN187" s="1">
        <v>4.0</v>
      </c>
      <c r="HO187" s="1">
        <v>2.0</v>
      </c>
      <c r="HP187" s="1">
        <v>3.0</v>
      </c>
      <c r="HQ187" s="1">
        <v>4.0</v>
      </c>
      <c r="HR187" s="1">
        <v>3.0</v>
      </c>
      <c r="HS187" s="1">
        <v>2.0</v>
      </c>
      <c r="HT187" s="1">
        <v>2.0</v>
      </c>
      <c r="HU187" s="1">
        <v>5.0</v>
      </c>
      <c r="HV187" s="1">
        <v>4.0</v>
      </c>
      <c r="HW187" s="1">
        <v>5.0</v>
      </c>
      <c r="HX187" s="1">
        <v>4.0</v>
      </c>
      <c r="HY187" s="1">
        <v>1.0</v>
      </c>
      <c r="HZ187" s="1">
        <v>5.0</v>
      </c>
      <c r="IA187" s="1">
        <v>5.0</v>
      </c>
      <c r="IB187" s="1">
        <v>5.0</v>
      </c>
      <c r="IC187" s="1">
        <v>3.0</v>
      </c>
      <c r="ID187" s="1">
        <v>4.0</v>
      </c>
      <c r="IE187" s="1">
        <v>2.0</v>
      </c>
      <c r="IF187" s="1">
        <v>1.0</v>
      </c>
      <c r="IG187" s="1">
        <v>4.0</v>
      </c>
      <c r="IH187" s="1">
        <v>3.0</v>
      </c>
      <c r="II187" s="1">
        <v>3.0</v>
      </c>
      <c r="IJ187" s="1">
        <v>5.0</v>
      </c>
      <c r="IK187" s="1">
        <v>2.0</v>
      </c>
      <c r="IL187" s="1">
        <v>5.0</v>
      </c>
      <c r="IM187" s="1">
        <v>3.0</v>
      </c>
      <c r="IN187" s="1">
        <v>3.0</v>
      </c>
      <c r="IO187" s="1">
        <v>5.0</v>
      </c>
      <c r="IP187" s="1">
        <v>4.0</v>
      </c>
      <c r="IQ187" s="1">
        <v>4.0</v>
      </c>
      <c r="IR187" s="1">
        <v>4.0</v>
      </c>
      <c r="IS187" s="1">
        <v>2.0</v>
      </c>
      <c r="IT187" s="1">
        <v>3.0</v>
      </c>
      <c r="IU187" s="1">
        <v>4.0</v>
      </c>
      <c r="IV187" s="1">
        <v>4.0</v>
      </c>
      <c r="IW187" s="1">
        <v>2.0</v>
      </c>
      <c r="IX187" s="1">
        <v>1.0</v>
      </c>
      <c r="IY187" s="1">
        <v>3.0</v>
      </c>
      <c r="IZ187" s="1">
        <f t="shared" ref="IZ187:KQ187" si="1658">IF(IZ$3="+",HH187,6-HH187)</f>
        <v>1</v>
      </c>
      <c r="JA187" s="1">
        <f t="shared" si="1658"/>
        <v>2</v>
      </c>
      <c r="JB187" s="1">
        <f t="shared" si="1658"/>
        <v>5</v>
      </c>
      <c r="JC187" s="1">
        <f t="shared" si="1658"/>
        <v>3</v>
      </c>
      <c r="JD187" s="1">
        <f t="shared" si="1658"/>
        <v>4</v>
      </c>
      <c r="JE187" s="1">
        <f t="shared" si="1658"/>
        <v>1</v>
      </c>
      <c r="JF187" s="1">
        <f t="shared" si="1658"/>
        <v>4</v>
      </c>
      <c r="JG187" s="1">
        <f t="shared" si="1658"/>
        <v>4</v>
      </c>
      <c r="JH187" s="1">
        <f t="shared" si="1658"/>
        <v>3</v>
      </c>
      <c r="JI187" s="1">
        <f t="shared" si="1658"/>
        <v>4</v>
      </c>
      <c r="JJ187" s="1">
        <f t="shared" si="1658"/>
        <v>3</v>
      </c>
      <c r="JK187" s="1">
        <f t="shared" si="1658"/>
        <v>4</v>
      </c>
      <c r="JL187" s="1">
        <f t="shared" si="1658"/>
        <v>4</v>
      </c>
      <c r="JM187" s="1">
        <f t="shared" si="1658"/>
        <v>5</v>
      </c>
      <c r="JN187" s="1">
        <f t="shared" si="1658"/>
        <v>4</v>
      </c>
      <c r="JO187" s="1">
        <f t="shared" si="1658"/>
        <v>1</v>
      </c>
      <c r="JP187" s="1">
        <f t="shared" si="1658"/>
        <v>4</v>
      </c>
      <c r="JQ187" s="1">
        <f t="shared" si="1658"/>
        <v>5</v>
      </c>
      <c r="JR187" s="1">
        <f t="shared" si="1658"/>
        <v>1</v>
      </c>
      <c r="JS187" s="1">
        <f t="shared" si="1658"/>
        <v>5</v>
      </c>
      <c r="JT187" s="1">
        <f t="shared" si="1658"/>
        <v>5</v>
      </c>
      <c r="JU187" s="1">
        <f t="shared" si="1658"/>
        <v>3</v>
      </c>
      <c r="JV187" s="1">
        <f t="shared" si="1658"/>
        <v>4</v>
      </c>
      <c r="JW187" s="1">
        <f t="shared" si="1658"/>
        <v>2</v>
      </c>
      <c r="JX187" s="1">
        <f t="shared" si="1658"/>
        <v>5</v>
      </c>
      <c r="JY187" s="1">
        <f t="shared" si="1658"/>
        <v>4</v>
      </c>
      <c r="JZ187" s="1">
        <f t="shared" si="1658"/>
        <v>3</v>
      </c>
      <c r="KA187" s="1">
        <f t="shared" si="1658"/>
        <v>3</v>
      </c>
      <c r="KB187" s="1">
        <f t="shared" si="1658"/>
        <v>5</v>
      </c>
      <c r="KC187" s="1">
        <f t="shared" si="1658"/>
        <v>2</v>
      </c>
      <c r="KD187" s="1">
        <f t="shared" si="1658"/>
        <v>5</v>
      </c>
      <c r="KE187" s="1">
        <f t="shared" si="1658"/>
        <v>3</v>
      </c>
      <c r="KF187" s="1">
        <f t="shared" si="1658"/>
        <v>3</v>
      </c>
      <c r="KG187" s="1">
        <f t="shared" si="1658"/>
        <v>5</v>
      </c>
      <c r="KH187" s="1">
        <f t="shared" si="1658"/>
        <v>2</v>
      </c>
      <c r="KI187" s="1">
        <f t="shared" si="1658"/>
        <v>4</v>
      </c>
      <c r="KJ187" s="1">
        <f t="shared" si="1658"/>
        <v>4</v>
      </c>
      <c r="KK187" s="1">
        <f t="shared" si="1658"/>
        <v>2</v>
      </c>
      <c r="KL187" s="1">
        <f t="shared" si="1658"/>
        <v>3</v>
      </c>
      <c r="KM187" s="1">
        <f t="shared" si="1658"/>
        <v>4</v>
      </c>
      <c r="KN187" s="1">
        <f t="shared" si="1658"/>
        <v>4</v>
      </c>
      <c r="KO187" s="1">
        <f t="shared" si="1658"/>
        <v>4</v>
      </c>
      <c r="KP187" s="1">
        <f t="shared" si="1658"/>
        <v>1</v>
      </c>
      <c r="KQ187" s="1">
        <f t="shared" si="1658"/>
        <v>3</v>
      </c>
      <c r="KR187" s="1">
        <f t="shared" si="24"/>
        <v>156</v>
      </c>
      <c r="KS187" s="1">
        <f t="shared" si="25"/>
        <v>17</v>
      </c>
      <c r="KT187" s="1">
        <f t="shared" si="26"/>
        <v>31</v>
      </c>
      <c r="KU187" s="1">
        <f t="shared" si="27"/>
        <v>43</v>
      </c>
      <c r="KV187" s="1">
        <f t="shared" si="28"/>
        <v>25</v>
      </c>
      <c r="KW187" s="1">
        <f t="shared" si="29"/>
        <v>40</v>
      </c>
      <c r="KX187" s="1">
        <v>4.0</v>
      </c>
      <c r="KY187" s="1">
        <v>4.0</v>
      </c>
      <c r="KZ187" s="1">
        <v>5.0</v>
      </c>
      <c r="LA187" s="1">
        <v>2.0</v>
      </c>
      <c r="LB187" s="1">
        <v>2.0</v>
      </c>
      <c r="LC187" s="1">
        <v>4.0</v>
      </c>
      <c r="LD187" s="1">
        <v>4.0</v>
      </c>
      <c r="LE187" s="1">
        <v>4.0</v>
      </c>
      <c r="LF187" s="1">
        <v>2.0</v>
      </c>
      <c r="LG187" s="1">
        <v>4.0</v>
      </c>
      <c r="LH187" s="1">
        <v>4.0</v>
      </c>
      <c r="LI187" s="1">
        <v>3.0</v>
      </c>
      <c r="LJ187" s="1">
        <v>2.0</v>
      </c>
      <c r="LK187" s="1">
        <v>5.0</v>
      </c>
      <c r="LL187" s="1">
        <v>4.0</v>
      </c>
      <c r="LM187" s="1">
        <v>5.0</v>
      </c>
      <c r="LN187" s="1">
        <v>4.0</v>
      </c>
      <c r="LO187" s="1">
        <v>4.0</v>
      </c>
      <c r="LP187" s="1">
        <v>2.0</v>
      </c>
      <c r="LQ187" s="1">
        <v>4.0</v>
      </c>
      <c r="LR187" s="1">
        <v>4.0</v>
      </c>
      <c r="LS187" s="1">
        <v>4.0</v>
      </c>
      <c r="LT187" s="1">
        <v>2.0</v>
      </c>
      <c r="LU187" s="1">
        <v>4.0</v>
      </c>
      <c r="LV187" s="1">
        <v>4.0</v>
      </c>
      <c r="LW187" s="1">
        <v>2.0</v>
      </c>
      <c r="LX187" s="1">
        <v>4.0</v>
      </c>
      <c r="LY187" s="1">
        <v>5.0</v>
      </c>
      <c r="LZ187" s="1">
        <v>4.0</v>
      </c>
      <c r="MA187" s="1">
        <f t="shared" si="557"/>
        <v>4</v>
      </c>
      <c r="MB187" s="1">
        <f t="shared" ref="MB187:NC187" si="1659">IF(MB$3="+",KY187,6-KY187)</f>
        <v>2</v>
      </c>
      <c r="MC187" s="1">
        <f t="shared" si="1659"/>
        <v>5</v>
      </c>
      <c r="MD187" s="1">
        <f t="shared" si="1659"/>
        <v>4</v>
      </c>
      <c r="ME187" s="1">
        <f t="shared" si="1659"/>
        <v>4</v>
      </c>
      <c r="MF187" s="1">
        <f t="shared" si="1659"/>
        <v>4</v>
      </c>
      <c r="MG187" s="1">
        <f t="shared" si="1659"/>
        <v>4</v>
      </c>
      <c r="MH187" s="1">
        <f t="shared" si="1659"/>
        <v>2</v>
      </c>
      <c r="MI187" s="1">
        <f t="shared" si="1659"/>
        <v>4</v>
      </c>
      <c r="MJ187" s="1">
        <f t="shared" si="1659"/>
        <v>4</v>
      </c>
      <c r="MK187" s="1">
        <f t="shared" si="1659"/>
        <v>4</v>
      </c>
      <c r="ML187" s="1">
        <f t="shared" si="1659"/>
        <v>3</v>
      </c>
      <c r="MM187" s="1">
        <f t="shared" si="1659"/>
        <v>4</v>
      </c>
      <c r="MN187" s="1">
        <f t="shared" si="1659"/>
        <v>5</v>
      </c>
      <c r="MO187" s="1">
        <f t="shared" si="1659"/>
        <v>4</v>
      </c>
      <c r="MP187" s="1">
        <f t="shared" si="1659"/>
        <v>5</v>
      </c>
      <c r="MQ187" s="1">
        <f t="shared" si="1659"/>
        <v>4</v>
      </c>
      <c r="MR187" s="1">
        <f t="shared" si="1659"/>
        <v>4</v>
      </c>
      <c r="MS187" s="1">
        <f t="shared" si="1659"/>
        <v>4</v>
      </c>
      <c r="MT187" s="1">
        <f t="shared" si="1659"/>
        <v>4</v>
      </c>
      <c r="MU187" s="1">
        <f t="shared" si="1659"/>
        <v>4</v>
      </c>
      <c r="MV187" s="1">
        <f t="shared" si="1659"/>
        <v>2</v>
      </c>
      <c r="MW187" s="1">
        <f t="shared" si="1659"/>
        <v>4</v>
      </c>
      <c r="MX187" s="1">
        <f t="shared" si="1659"/>
        <v>4</v>
      </c>
      <c r="MY187" s="1">
        <f t="shared" si="1659"/>
        <v>4</v>
      </c>
      <c r="MZ187" s="1">
        <f t="shared" si="1659"/>
        <v>4</v>
      </c>
      <c r="NA187" s="1">
        <f t="shared" si="1659"/>
        <v>4</v>
      </c>
      <c r="NB187" s="1">
        <f t="shared" si="1659"/>
        <v>5</v>
      </c>
      <c r="NC187" s="1">
        <f t="shared" si="1659"/>
        <v>4</v>
      </c>
      <c r="ND187" s="1">
        <f t="shared" si="31"/>
        <v>16</v>
      </c>
      <c r="NE187" s="1">
        <f t="shared" si="32"/>
        <v>13</v>
      </c>
      <c r="NF187" s="1">
        <f t="shared" si="33"/>
        <v>25</v>
      </c>
      <c r="NG187" s="1">
        <f t="shared" si="34"/>
        <v>21</v>
      </c>
      <c r="NH187" s="1">
        <f t="shared" si="35"/>
        <v>17</v>
      </c>
      <c r="NI187" s="1">
        <f t="shared" si="36"/>
        <v>21</v>
      </c>
      <c r="NJ187" s="1">
        <f t="shared" si="70"/>
        <v>113</v>
      </c>
      <c r="NK187" s="1">
        <v>3.0</v>
      </c>
      <c r="NL187" s="1">
        <v>2.0</v>
      </c>
      <c r="NM187" s="1">
        <v>2.0</v>
      </c>
      <c r="NN187" s="1">
        <v>2.0</v>
      </c>
      <c r="NO187" s="1">
        <v>2.0</v>
      </c>
      <c r="NP187" s="1">
        <v>2.0</v>
      </c>
      <c r="NQ187" s="1">
        <v>2.0</v>
      </c>
      <c r="NR187" s="1">
        <v>2.0</v>
      </c>
      <c r="NS187" s="1">
        <v>1.0</v>
      </c>
      <c r="NT187" s="1">
        <v>2.0</v>
      </c>
      <c r="NU187" s="1">
        <v>2.0</v>
      </c>
      <c r="NV187" s="1">
        <v>3.0</v>
      </c>
      <c r="NW187" s="1">
        <v>2.0</v>
      </c>
      <c r="NX187" s="1">
        <v>4.0</v>
      </c>
      <c r="NY187" s="1">
        <v>1.0</v>
      </c>
      <c r="NZ187" s="1">
        <v>2.0</v>
      </c>
      <c r="OA187" s="1">
        <v>2.0</v>
      </c>
      <c r="OB187" s="1">
        <v>2.0</v>
      </c>
      <c r="OC187" s="1">
        <v>1.0</v>
      </c>
      <c r="OD187" s="1">
        <v>1.0</v>
      </c>
      <c r="OE187" s="1">
        <v>1.0</v>
      </c>
      <c r="OF187" s="1">
        <f t="shared" si="37"/>
        <v>11</v>
      </c>
      <c r="OG187" s="1">
        <f t="shared" si="38"/>
        <v>24</v>
      </c>
      <c r="OH187" s="1">
        <f t="shared" si="39"/>
        <v>35</v>
      </c>
      <c r="OI187" s="1">
        <v>1.0</v>
      </c>
      <c r="OJ187" s="1">
        <v>4.0</v>
      </c>
      <c r="OK187" s="1">
        <v>5.0</v>
      </c>
      <c r="OL187" s="1">
        <v>4.0</v>
      </c>
      <c r="OM187" s="1">
        <v>4.0</v>
      </c>
      <c r="ON187" s="1">
        <v>1.0</v>
      </c>
      <c r="OO187" s="1">
        <v>5.0</v>
      </c>
      <c r="OP187" s="1">
        <v>4.0</v>
      </c>
      <c r="OQ187" s="1">
        <v>1.0</v>
      </c>
      <c r="OR187" s="1">
        <v>1.0</v>
      </c>
      <c r="OS187" s="1">
        <v>3.0</v>
      </c>
      <c r="OT187" s="1">
        <v>2.0</v>
      </c>
      <c r="OU187" s="1">
        <v>2.0</v>
      </c>
      <c r="OV187" s="1">
        <v>1.0</v>
      </c>
      <c r="OW187" s="1">
        <v>4.0</v>
      </c>
      <c r="OX187" s="1">
        <v>5.0</v>
      </c>
      <c r="OY187" s="1">
        <v>4.0</v>
      </c>
      <c r="OZ187" s="1">
        <v>4.0</v>
      </c>
      <c r="PA187" s="1">
        <v>4.0</v>
      </c>
      <c r="PB187" s="1">
        <v>2.0</v>
      </c>
      <c r="PC187" s="1">
        <v>4.0</v>
      </c>
      <c r="PD187" s="1">
        <v>1.0</v>
      </c>
      <c r="PE187" s="1">
        <v>4.0</v>
      </c>
      <c r="PF187" s="1">
        <v>4.0</v>
      </c>
      <c r="PG187" s="1">
        <v>4.0</v>
      </c>
      <c r="PH187" s="1">
        <v>1.0</v>
      </c>
      <c r="PI187" s="1">
        <v>5.0</v>
      </c>
      <c r="PJ187" s="1">
        <v>4.0</v>
      </c>
      <c r="PK187" s="1">
        <v>4.0</v>
      </c>
      <c r="PL187" s="1">
        <f t="shared" ref="PL187:QN187" si="1660">IF(PL$3="+",OI187,6-OI187)</f>
        <v>5</v>
      </c>
      <c r="PM187" s="1">
        <f t="shared" si="1660"/>
        <v>4</v>
      </c>
      <c r="PN187" s="1">
        <f t="shared" si="1660"/>
        <v>5</v>
      </c>
      <c r="PO187" s="1">
        <f t="shared" si="1660"/>
        <v>4</v>
      </c>
      <c r="PP187" s="1">
        <f t="shared" si="1660"/>
        <v>4</v>
      </c>
      <c r="PQ187" s="1">
        <f t="shared" si="1660"/>
        <v>5</v>
      </c>
      <c r="PR187" s="1">
        <f t="shared" si="1660"/>
        <v>5</v>
      </c>
      <c r="PS187" s="1">
        <f t="shared" si="1660"/>
        <v>4</v>
      </c>
      <c r="PT187" s="1">
        <f t="shared" si="1660"/>
        <v>5</v>
      </c>
      <c r="PU187" s="1">
        <f t="shared" si="1660"/>
        <v>5</v>
      </c>
      <c r="PV187" s="1">
        <f t="shared" si="1660"/>
        <v>3</v>
      </c>
      <c r="PW187" s="1">
        <f t="shared" si="1660"/>
        <v>4</v>
      </c>
      <c r="PX187" s="1">
        <f t="shared" si="1660"/>
        <v>4</v>
      </c>
      <c r="PY187" s="1">
        <f t="shared" si="1660"/>
        <v>5</v>
      </c>
      <c r="PZ187" s="1">
        <f t="shared" si="1660"/>
        <v>4</v>
      </c>
      <c r="QA187" s="1">
        <f t="shared" si="1660"/>
        <v>5</v>
      </c>
      <c r="QB187" s="1">
        <f t="shared" si="1660"/>
        <v>4</v>
      </c>
      <c r="QC187" s="1">
        <f t="shared" si="1660"/>
        <v>2</v>
      </c>
      <c r="QD187" s="1">
        <f t="shared" si="1660"/>
        <v>4</v>
      </c>
      <c r="QE187" s="1">
        <f t="shared" si="1660"/>
        <v>4</v>
      </c>
      <c r="QF187" s="1">
        <f t="shared" si="1660"/>
        <v>4</v>
      </c>
      <c r="QG187" s="1">
        <f t="shared" si="1660"/>
        <v>5</v>
      </c>
      <c r="QH187" s="1">
        <f t="shared" si="1660"/>
        <v>4</v>
      </c>
      <c r="QI187" s="1">
        <f t="shared" si="1660"/>
        <v>4</v>
      </c>
      <c r="QJ187" s="1">
        <f t="shared" si="1660"/>
        <v>4</v>
      </c>
      <c r="QK187" s="1">
        <f t="shared" si="1660"/>
        <v>5</v>
      </c>
      <c r="QL187" s="1">
        <f t="shared" si="1660"/>
        <v>5</v>
      </c>
      <c r="QM187" s="1">
        <f t="shared" si="1660"/>
        <v>4</v>
      </c>
      <c r="QN187" s="1">
        <f t="shared" si="1660"/>
        <v>2</v>
      </c>
      <c r="QO187" s="1">
        <f t="shared" si="41"/>
        <v>122</v>
      </c>
      <c r="QP187" s="1">
        <f t="shared" si="42"/>
        <v>61</v>
      </c>
      <c r="QQ187" s="1">
        <f t="shared" si="43"/>
        <v>61</v>
      </c>
      <c r="QR187" s="1">
        <v>2.0</v>
      </c>
      <c r="QS187" s="1">
        <v>3.0</v>
      </c>
      <c r="QT187" s="1">
        <v>3.0</v>
      </c>
      <c r="QU187" s="1">
        <v>3.0</v>
      </c>
      <c r="QV187" s="1">
        <v>3.0</v>
      </c>
      <c r="QW187" s="1">
        <v>3.0</v>
      </c>
      <c r="QX187" s="1">
        <v>2.0</v>
      </c>
      <c r="QY187" s="1">
        <v>3.0</v>
      </c>
      <c r="QZ187" s="1">
        <v>2.0</v>
      </c>
      <c r="RA187" s="1">
        <v>2.0</v>
      </c>
      <c r="RB187" s="1">
        <v>2.0</v>
      </c>
      <c r="RC187" s="1">
        <v>1.0</v>
      </c>
      <c r="RD187" s="1">
        <v>4.0</v>
      </c>
      <c r="RE187" s="1">
        <v>3.0</v>
      </c>
      <c r="RF187" s="1">
        <v>2.0</v>
      </c>
      <c r="RG187" s="1">
        <v>3.0</v>
      </c>
      <c r="RH187" s="1">
        <v>1.0</v>
      </c>
      <c r="RI187" s="1">
        <v>3.0</v>
      </c>
      <c r="RJ187" s="1">
        <v>3.0</v>
      </c>
      <c r="RK187" s="1">
        <v>2.0</v>
      </c>
      <c r="RL187" s="1">
        <v>4.0</v>
      </c>
      <c r="RM187" s="1">
        <v>3.0</v>
      </c>
      <c r="RN187" s="1">
        <v>3.0</v>
      </c>
      <c r="RO187" s="1">
        <v>3.0</v>
      </c>
      <c r="RP187" s="1">
        <v>4.0</v>
      </c>
      <c r="RQ187" s="1">
        <v>2.0</v>
      </c>
      <c r="RR187" s="1">
        <v>3.0</v>
      </c>
      <c r="RS187" s="1">
        <v>4.0</v>
      </c>
      <c r="RT187" s="1">
        <v>2.0</v>
      </c>
      <c r="RU187" s="1">
        <v>3.0</v>
      </c>
      <c r="RV187" s="1">
        <v>3.0</v>
      </c>
      <c r="RW187" s="1">
        <v>4.0</v>
      </c>
      <c r="RX187" s="1">
        <v>2.0</v>
      </c>
      <c r="RY187" s="1">
        <v>3.0</v>
      </c>
      <c r="RZ187" s="1">
        <v>3.0</v>
      </c>
      <c r="SA187" s="1">
        <v>2.0</v>
      </c>
      <c r="SB187" s="1">
        <v>3.0</v>
      </c>
      <c r="SC187" s="1">
        <v>3.0</v>
      </c>
      <c r="SD187" s="1">
        <v>3.0</v>
      </c>
      <c r="SE187" s="1">
        <v>1.0</v>
      </c>
      <c r="SF187" s="1">
        <v>3.0</v>
      </c>
      <c r="SG187" s="1">
        <f t="shared" ref="SG187:TU187" si="1661">IF(SG$3="+",QR187,5-QR187)</f>
        <v>2</v>
      </c>
      <c r="SH187" s="1">
        <f t="shared" si="1661"/>
        <v>3</v>
      </c>
      <c r="SI187" s="1">
        <f t="shared" si="1661"/>
        <v>2</v>
      </c>
      <c r="SJ187" s="1">
        <f t="shared" si="1661"/>
        <v>3</v>
      </c>
      <c r="SK187" s="1">
        <f t="shared" si="1661"/>
        <v>3</v>
      </c>
      <c r="SL187" s="1">
        <f t="shared" si="1661"/>
        <v>2</v>
      </c>
      <c r="SM187" s="1">
        <f t="shared" si="1661"/>
        <v>2</v>
      </c>
      <c r="SN187" s="1">
        <f t="shared" si="1661"/>
        <v>2</v>
      </c>
      <c r="SO187" s="1">
        <f t="shared" si="1661"/>
        <v>3</v>
      </c>
      <c r="SP187" s="1">
        <f t="shared" si="1661"/>
        <v>3</v>
      </c>
      <c r="SQ187" s="1">
        <f t="shared" si="1661"/>
        <v>2</v>
      </c>
      <c r="SR187" s="1">
        <f t="shared" si="1661"/>
        <v>4</v>
      </c>
      <c r="SS187" s="1">
        <f t="shared" si="1661"/>
        <v>4</v>
      </c>
      <c r="ST187" s="1">
        <f t="shared" si="1661"/>
        <v>3</v>
      </c>
      <c r="SU187" s="1">
        <f t="shared" si="1661"/>
        <v>3</v>
      </c>
      <c r="SV187" s="1">
        <f t="shared" si="1661"/>
        <v>3</v>
      </c>
      <c r="SW187" s="1">
        <f t="shared" si="1661"/>
        <v>4</v>
      </c>
      <c r="SX187" s="1">
        <f t="shared" si="1661"/>
        <v>2</v>
      </c>
      <c r="SY187" s="1">
        <f t="shared" si="1661"/>
        <v>2</v>
      </c>
      <c r="SZ187" s="1">
        <f t="shared" si="1661"/>
        <v>3</v>
      </c>
      <c r="TA187" s="1">
        <f t="shared" si="1661"/>
        <v>1</v>
      </c>
      <c r="TB187" s="1">
        <f t="shared" si="1661"/>
        <v>3</v>
      </c>
      <c r="TC187" s="1">
        <f t="shared" si="1661"/>
        <v>2</v>
      </c>
      <c r="TD187" s="1">
        <f t="shared" si="1661"/>
        <v>3</v>
      </c>
      <c r="TE187" s="1">
        <f t="shared" si="1661"/>
        <v>4</v>
      </c>
      <c r="TF187" s="1">
        <f t="shared" si="1661"/>
        <v>3</v>
      </c>
      <c r="TG187" s="1">
        <f t="shared" si="1661"/>
        <v>2</v>
      </c>
      <c r="TH187" s="1">
        <f t="shared" si="1661"/>
        <v>4</v>
      </c>
      <c r="TI187" s="1">
        <f t="shared" si="1661"/>
        <v>2</v>
      </c>
      <c r="TJ187" s="1">
        <f t="shared" si="1661"/>
        <v>2</v>
      </c>
      <c r="TK187" s="1">
        <f t="shared" si="1661"/>
        <v>2</v>
      </c>
      <c r="TL187" s="1">
        <f t="shared" si="1661"/>
        <v>4</v>
      </c>
      <c r="TM187" s="1">
        <f t="shared" si="1661"/>
        <v>3</v>
      </c>
      <c r="TN187" s="1">
        <f t="shared" si="1661"/>
        <v>3</v>
      </c>
      <c r="TO187" s="1">
        <f t="shared" si="1661"/>
        <v>2</v>
      </c>
      <c r="TP187" s="1">
        <f t="shared" si="1661"/>
        <v>2</v>
      </c>
      <c r="TQ187" s="1">
        <f t="shared" si="1661"/>
        <v>2</v>
      </c>
      <c r="TR187" s="1">
        <f t="shared" si="1661"/>
        <v>3</v>
      </c>
      <c r="TS187" s="1">
        <f t="shared" si="1661"/>
        <v>3</v>
      </c>
      <c r="TT187" s="1">
        <f t="shared" si="1661"/>
        <v>1</v>
      </c>
      <c r="TU187" s="1">
        <f t="shared" si="1661"/>
        <v>2</v>
      </c>
      <c r="TV187" s="1">
        <f t="shared" si="45"/>
        <v>83</v>
      </c>
      <c r="TW187" s="1">
        <f t="shared" si="46"/>
        <v>21</v>
      </c>
      <c r="TX187" s="1">
        <f t="shared" si="47"/>
        <v>5</v>
      </c>
      <c r="TY187" s="1">
        <f t="shared" si="48"/>
        <v>9</v>
      </c>
      <c r="TZ187" s="1">
        <f t="shared" si="49"/>
        <v>7</v>
      </c>
      <c r="UA187" s="1">
        <f t="shared" si="50"/>
        <v>32</v>
      </c>
      <c r="UB187" s="1">
        <f t="shared" si="51"/>
        <v>8</v>
      </c>
      <c r="UC187" s="1">
        <f t="shared" si="52"/>
        <v>5</v>
      </c>
      <c r="UD187" s="1">
        <f t="shared" si="53"/>
        <v>6</v>
      </c>
      <c r="UE187" s="1">
        <f t="shared" si="54"/>
        <v>5</v>
      </c>
      <c r="UF187" s="1">
        <f t="shared" ref="UF187:UG187" si="1662">TS187</f>
        <v>3</v>
      </c>
      <c r="UG187" s="1">
        <f t="shared" si="1662"/>
        <v>1</v>
      </c>
      <c r="UH187" s="1">
        <f t="shared" si="56"/>
        <v>15</v>
      </c>
      <c r="UI187" s="1">
        <f t="shared" si="57"/>
        <v>2</v>
      </c>
      <c r="UJ187" s="1">
        <f t="shared" si="58"/>
        <v>5</v>
      </c>
      <c r="UK187" s="1">
        <f t="shared" si="59"/>
        <v>8</v>
      </c>
      <c r="UL187" s="1">
        <f t="shared" si="60"/>
        <v>15</v>
      </c>
      <c r="UM187" s="1">
        <f t="shared" si="61"/>
        <v>5</v>
      </c>
      <c r="UN187" s="1">
        <f t="shared" si="62"/>
        <v>7</v>
      </c>
      <c r="UO187" s="1">
        <f t="shared" si="63"/>
        <v>3</v>
      </c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1"/>
      <c r="WB187" s="1">
        <v>1.0</v>
      </c>
      <c r="WC187" s="1">
        <v>2.0</v>
      </c>
      <c r="WD187" s="1">
        <v>2.0</v>
      </c>
      <c r="WE187" s="1">
        <v>2.0</v>
      </c>
      <c r="WF187" s="1">
        <v>1.0</v>
      </c>
      <c r="WG187" s="1">
        <v>2.0</v>
      </c>
      <c r="WH187" s="1">
        <v>2.0</v>
      </c>
      <c r="WI187" s="1">
        <v>2.0</v>
      </c>
      <c r="WJ187" s="1">
        <v>2.0</v>
      </c>
      <c r="WK187" s="1">
        <v>2.0</v>
      </c>
      <c r="WL187" s="1">
        <v>2.0</v>
      </c>
      <c r="WM187" s="1">
        <v>2.0</v>
      </c>
      <c r="WN187" s="1">
        <v>2.0</v>
      </c>
      <c r="WO187" s="1">
        <v>2.0</v>
      </c>
      <c r="WP187" s="1">
        <v>2.0</v>
      </c>
      <c r="WQ187" s="1">
        <f t="shared" ref="WQ187:XE187" si="1663">IF(WQ$3="+",WB187,3-WB187)</f>
        <v>2</v>
      </c>
      <c r="WR187" s="1">
        <f t="shared" si="1663"/>
        <v>2</v>
      </c>
      <c r="WS187" s="1">
        <f t="shared" si="1663"/>
        <v>2</v>
      </c>
      <c r="WT187" s="1">
        <f t="shared" si="1663"/>
        <v>2</v>
      </c>
      <c r="WU187" s="1">
        <f t="shared" si="1663"/>
        <v>2</v>
      </c>
      <c r="WV187" s="1">
        <f t="shared" si="1663"/>
        <v>2</v>
      </c>
      <c r="WW187" s="1">
        <f t="shared" si="1663"/>
        <v>1</v>
      </c>
      <c r="WX187" s="1">
        <f t="shared" si="1663"/>
        <v>2</v>
      </c>
      <c r="WY187" s="1">
        <f t="shared" si="1663"/>
        <v>2</v>
      </c>
      <c r="WZ187" s="1">
        <f t="shared" si="1663"/>
        <v>2</v>
      </c>
      <c r="XA187" s="1">
        <f t="shared" si="1663"/>
        <v>1</v>
      </c>
      <c r="XB187" s="1">
        <f t="shared" si="1663"/>
        <v>2</v>
      </c>
      <c r="XC187" s="1">
        <f t="shared" si="1663"/>
        <v>1</v>
      </c>
      <c r="XD187" s="1">
        <f t="shared" si="1663"/>
        <v>2</v>
      </c>
      <c r="XE187" s="1">
        <f t="shared" si="1663"/>
        <v>2</v>
      </c>
      <c r="XF187" s="1">
        <f t="shared" si="65"/>
        <v>27</v>
      </c>
      <c r="XG187" s="1">
        <v>0.0</v>
      </c>
      <c r="XH187" s="11"/>
      <c r="XI187" s="11"/>
    </row>
    <row r="188" ht="15.0" customHeight="1">
      <c r="A188" s="1" t="s">
        <v>588</v>
      </c>
      <c r="B188" s="1" t="s">
        <v>757</v>
      </c>
      <c r="C188" s="1" t="s">
        <v>1654</v>
      </c>
      <c r="D188" s="1"/>
      <c r="E188" s="1" t="s">
        <v>1655</v>
      </c>
      <c r="F188" s="1"/>
      <c r="G188" s="1"/>
      <c r="H188" s="1"/>
      <c r="I188" s="1">
        <v>2.0</v>
      </c>
      <c r="J188" s="1">
        <v>1.9410808E7</v>
      </c>
      <c r="K188" s="1">
        <v>76.0</v>
      </c>
      <c r="L188" s="1">
        <v>2.016101E7</v>
      </c>
      <c r="M188" s="1">
        <v>1.0</v>
      </c>
      <c r="N188" s="1">
        <v>2.0</v>
      </c>
      <c r="O188" s="1">
        <v>1.0</v>
      </c>
      <c r="P188" s="1"/>
      <c r="Q188" s="1">
        <v>2.0</v>
      </c>
      <c r="R188" s="1"/>
      <c r="S188" s="1">
        <v>1.0</v>
      </c>
      <c r="T188" s="1" t="s">
        <v>560</v>
      </c>
      <c r="U188" s="1"/>
      <c r="V188" s="1">
        <v>10.0</v>
      </c>
      <c r="W188" s="1"/>
      <c r="X188" s="1"/>
      <c r="Y188" s="1" t="s">
        <v>727</v>
      </c>
      <c r="Z188" s="1"/>
      <c r="AA188" s="1"/>
      <c r="AB188" s="1">
        <v>2.0</v>
      </c>
      <c r="AC188" s="1">
        <v>2.0</v>
      </c>
      <c r="AD188" s="1">
        <v>2011.0</v>
      </c>
      <c r="AE188" s="1">
        <v>1.0</v>
      </c>
      <c r="AF188" s="1">
        <v>2.0</v>
      </c>
      <c r="AG188" s="1"/>
      <c r="AH188" s="1">
        <v>4.0</v>
      </c>
      <c r="AI188" s="1">
        <v>6.0</v>
      </c>
      <c r="AJ188" s="1">
        <v>12.0</v>
      </c>
      <c r="AK188" s="1">
        <v>1.0</v>
      </c>
      <c r="AL188" s="1"/>
      <c r="AM188" s="1">
        <v>4.0</v>
      </c>
      <c r="AN188" s="1">
        <v>2009.0</v>
      </c>
      <c r="AO188" s="1">
        <v>2.0</v>
      </c>
      <c r="AP188" s="1">
        <v>5.0</v>
      </c>
      <c r="AQ188" s="1">
        <v>1.0</v>
      </c>
      <c r="AR188" s="1">
        <v>6.0</v>
      </c>
      <c r="AS188" s="1">
        <v>5.0</v>
      </c>
      <c r="AT188" s="1"/>
      <c r="AU188" s="1"/>
      <c r="AV188" s="1">
        <v>5.0</v>
      </c>
      <c r="AW188" s="1">
        <v>3.0</v>
      </c>
      <c r="AX188" s="1">
        <v>1.0</v>
      </c>
      <c r="AY188" s="1">
        <v>2.0</v>
      </c>
      <c r="AZ188" s="1">
        <v>7.0</v>
      </c>
      <c r="BA188" s="1">
        <v>1.0</v>
      </c>
      <c r="BB188" s="1">
        <v>2.0</v>
      </c>
      <c r="BC188" s="1">
        <v>1.0</v>
      </c>
      <c r="BD188" s="1">
        <v>2.0</v>
      </c>
      <c r="BE188" s="1">
        <v>2.0</v>
      </c>
      <c r="BF188" s="1">
        <v>1.0</v>
      </c>
      <c r="BG188" s="1">
        <v>2.0</v>
      </c>
      <c r="BH188" s="1">
        <v>2.0</v>
      </c>
      <c r="BI188" s="1">
        <v>4.0</v>
      </c>
      <c r="BJ188" s="1">
        <v>2.0</v>
      </c>
      <c r="BK188" s="1">
        <v>3.0</v>
      </c>
      <c r="BL188" s="1">
        <v>1.0</v>
      </c>
      <c r="BM188" s="1">
        <v>2.0</v>
      </c>
      <c r="BN188" s="1">
        <v>4.0</v>
      </c>
      <c r="BO188" s="1">
        <v>2.0</v>
      </c>
      <c r="BP188" s="1">
        <v>1.0</v>
      </c>
      <c r="BQ188" s="1">
        <v>4.0</v>
      </c>
      <c r="BR188" s="1">
        <v>5.0</v>
      </c>
      <c r="BS188" s="1">
        <v>3.0</v>
      </c>
      <c r="BT188" s="1">
        <v>5.0</v>
      </c>
      <c r="BU188" s="1">
        <v>5.0</v>
      </c>
      <c r="BV188" s="1">
        <v>2.0</v>
      </c>
      <c r="BW188" s="1">
        <v>1.0</v>
      </c>
      <c r="BX188" s="1">
        <v>5.0</v>
      </c>
      <c r="BY188" s="1">
        <v>4.0</v>
      </c>
      <c r="BZ188" s="1">
        <v>3.0</v>
      </c>
      <c r="CA188" s="1">
        <v>2.0</v>
      </c>
      <c r="CB188" s="1">
        <v>5.0</v>
      </c>
      <c r="CC188" s="1">
        <v>3.0</v>
      </c>
      <c r="CD188" s="1">
        <v>1.0</v>
      </c>
      <c r="CE188" s="1">
        <v>2.0</v>
      </c>
      <c r="CF188" s="1">
        <v>3.0</v>
      </c>
      <c r="CG188" s="1">
        <v>2.0</v>
      </c>
      <c r="CH188" s="1">
        <v>1.0</v>
      </c>
      <c r="CI188" s="1">
        <v>5.0</v>
      </c>
      <c r="CJ188" s="1"/>
      <c r="CK188" s="1">
        <v>5.0</v>
      </c>
      <c r="CL188" s="1">
        <v>5.0</v>
      </c>
      <c r="CM188" s="1">
        <v>3.0</v>
      </c>
      <c r="CN188" s="1">
        <f t="shared" si="9"/>
        <v>8</v>
      </c>
      <c r="CO188" s="1">
        <f t="shared" si="10"/>
        <v>24</v>
      </c>
      <c r="CP188" s="1">
        <f t="shared" si="11"/>
        <v>19</v>
      </c>
      <c r="CQ188" s="1">
        <f t="shared" si="12"/>
        <v>6</v>
      </c>
      <c r="CR188" s="1">
        <f t="shared" si="13"/>
        <v>11</v>
      </c>
      <c r="CS188" s="1">
        <f t="shared" si="14"/>
        <v>13</v>
      </c>
      <c r="CT188" s="1">
        <f t="shared" si="15"/>
        <v>81</v>
      </c>
      <c r="CU188" s="1">
        <v>3.0</v>
      </c>
      <c r="CV188" s="1">
        <v>3.0</v>
      </c>
      <c r="CW188" s="1">
        <v>2.0</v>
      </c>
      <c r="CX188" s="1">
        <v>1.0</v>
      </c>
      <c r="CY188" s="1">
        <v>3.0</v>
      </c>
      <c r="CZ188" s="1">
        <v>2.0</v>
      </c>
      <c r="DA188" s="1">
        <v>3.0</v>
      </c>
      <c r="DB188" s="1">
        <v>2.0</v>
      </c>
      <c r="DC188" s="1">
        <v>2.0</v>
      </c>
      <c r="DD188" s="1">
        <v>2.0</v>
      </c>
      <c r="DE188" s="1">
        <v>1.0</v>
      </c>
      <c r="DF188" s="1">
        <v>3.0</v>
      </c>
      <c r="DG188" s="1">
        <v>3.0</v>
      </c>
      <c r="DH188" s="1">
        <v>2.0</v>
      </c>
      <c r="DI188" s="1">
        <v>2.0</v>
      </c>
      <c r="DJ188" s="1">
        <v>2.0</v>
      </c>
      <c r="DK188" s="1">
        <v>3.0</v>
      </c>
      <c r="DL188" s="1">
        <v>2.0</v>
      </c>
      <c r="DM188" s="1">
        <v>2.0</v>
      </c>
      <c r="DN188" s="1">
        <v>3.0</v>
      </c>
      <c r="DO188" s="1">
        <v>2.0</v>
      </c>
      <c r="DP188" s="1">
        <v>3.0</v>
      </c>
      <c r="DQ188" s="1">
        <f t="shared" si="16"/>
        <v>15</v>
      </c>
      <c r="DR188" s="1">
        <f t="shared" si="17"/>
        <v>9</v>
      </c>
      <c r="DS188" s="1">
        <f t="shared" ref="DS188:DT188" si="1664">SUM(CW188+DC188+DI188)</f>
        <v>6</v>
      </c>
      <c r="DT188" s="1">
        <f t="shared" si="1664"/>
        <v>5</v>
      </c>
      <c r="DU188" s="1">
        <f t="shared" si="19"/>
        <v>7</v>
      </c>
      <c r="DV188" s="1">
        <f t="shared" si="20"/>
        <v>9</v>
      </c>
      <c r="DW188" s="1">
        <f t="shared" si="21"/>
        <v>51</v>
      </c>
      <c r="DX188" s="1">
        <v>4.0</v>
      </c>
      <c r="DY188" s="1">
        <v>4.0</v>
      </c>
      <c r="DZ188" s="1">
        <v>4.0</v>
      </c>
      <c r="EA188" s="1">
        <v>2.0</v>
      </c>
      <c r="EB188" s="1">
        <v>4.0</v>
      </c>
      <c r="EC188" s="1">
        <v>4.0</v>
      </c>
      <c r="ED188" s="1">
        <v>4.0</v>
      </c>
      <c r="EE188" s="1">
        <v>2.0</v>
      </c>
      <c r="EF188" s="1">
        <v>4.0</v>
      </c>
      <c r="EG188" s="1">
        <v>4.0</v>
      </c>
      <c r="EH188" s="1">
        <v>3.0</v>
      </c>
      <c r="EI188" s="1">
        <v>2.0</v>
      </c>
      <c r="EJ188" s="1">
        <v>3.0</v>
      </c>
      <c r="EK188" s="1">
        <v>4.0</v>
      </c>
      <c r="EL188" s="1">
        <v>4.0</v>
      </c>
      <c r="EM188" s="1">
        <v>2.0</v>
      </c>
      <c r="EN188" s="1">
        <v>3.0</v>
      </c>
      <c r="EO188" s="1">
        <v>2.0</v>
      </c>
      <c r="EP188" s="1">
        <v>2.0</v>
      </c>
      <c r="EQ188" s="1">
        <v>3.0</v>
      </c>
      <c r="ER188" s="1">
        <v>4.0</v>
      </c>
      <c r="ES188" s="1">
        <v>3.0</v>
      </c>
      <c r="ET188" s="1">
        <v>2.0</v>
      </c>
      <c r="EU188" s="1">
        <v>2.0</v>
      </c>
      <c r="EV188" s="1">
        <v>2.0</v>
      </c>
      <c r="EW188" s="1">
        <v>3.0</v>
      </c>
      <c r="EX188" s="1">
        <v>2.0</v>
      </c>
      <c r="EY188" s="1">
        <v>4.0</v>
      </c>
      <c r="EZ188" s="1">
        <v>4.0</v>
      </c>
      <c r="FA188" s="1">
        <v>2.0</v>
      </c>
      <c r="FB188" s="1">
        <v>4.0</v>
      </c>
      <c r="FC188" s="1">
        <v>3.0</v>
      </c>
      <c r="FD188" s="1">
        <v>4.0</v>
      </c>
      <c r="FE188" s="1">
        <v>3.0</v>
      </c>
      <c r="FF188" s="1">
        <v>4.0</v>
      </c>
      <c r="FG188" s="1">
        <v>3.0</v>
      </c>
      <c r="FH188" s="1">
        <v>4.0</v>
      </c>
      <c r="FI188" s="1">
        <v>3.0</v>
      </c>
      <c r="FJ188" s="1">
        <v>3.0</v>
      </c>
      <c r="FK188" s="1">
        <v>4.0</v>
      </c>
      <c r="FL188" s="1">
        <v>4.0</v>
      </c>
      <c r="FM188" s="1">
        <v>3.0</v>
      </c>
      <c r="FN188" s="1">
        <v>4.0</v>
      </c>
      <c r="FO188" s="1">
        <v>3.0</v>
      </c>
      <c r="FP188" s="1">
        <f t="shared" ref="FP188:HG188" si="1665">IF(FP$3="+",DX188,6-DX188)</f>
        <v>4</v>
      </c>
      <c r="FQ188" s="1">
        <f t="shared" si="1665"/>
        <v>2</v>
      </c>
      <c r="FR188" s="1">
        <f t="shared" si="1665"/>
        <v>4</v>
      </c>
      <c r="FS188" s="1">
        <f t="shared" si="1665"/>
        <v>2</v>
      </c>
      <c r="FT188" s="1">
        <f t="shared" si="1665"/>
        <v>4</v>
      </c>
      <c r="FU188" s="1">
        <f t="shared" si="1665"/>
        <v>2</v>
      </c>
      <c r="FV188" s="1">
        <f t="shared" si="1665"/>
        <v>4</v>
      </c>
      <c r="FW188" s="1">
        <f t="shared" si="1665"/>
        <v>4</v>
      </c>
      <c r="FX188" s="1">
        <f t="shared" si="1665"/>
        <v>2</v>
      </c>
      <c r="FY188" s="1">
        <f t="shared" si="1665"/>
        <v>4</v>
      </c>
      <c r="FZ188" s="1">
        <f t="shared" si="1665"/>
        <v>3</v>
      </c>
      <c r="GA188" s="1">
        <f t="shared" si="1665"/>
        <v>4</v>
      </c>
      <c r="GB188" s="1">
        <f t="shared" si="1665"/>
        <v>3</v>
      </c>
      <c r="GC188" s="1">
        <f t="shared" si="1665"/>
        <v>4</v>
      </c>
      <c r="GD188" s="1">
        <f t="shared" si="1665"/>
        <v>2</v>
      </c>
      <c r="GE188" s="1">
        <f t="shared" si="1665"/>
        <v>4</v>
      </c>
      <c r="GF188" s="1">
        <f t="shared" si="1665"/>
        <v>3</v>
      </c>
      <c r="GG188" s="1">
        <f t="shared" si="1665"/>
        <v>4</v>
      </c>
      <c r="GH188" s="1">
        <f t="shared" si="1665"/>
        <v>4</v>
      </c>
      <c r="GI188" s="1">
        <f t="shared" si="1665"/>
        <v>3</v>
      </c>
      <c r="GJ188" s="1">
        <f t="shared" si="1665"/>
        <v>4</v>
      </c>
      <c r="GK188" s="1">
        <f t="shared" si="1665"/>
        <v>3</v>
      </c>
      <c r="GL188" s="1">
        <f t="shared" si="1665"/>
        <v>2</v>
      </c>
      <c r="GM188" s="1">
        <f t="shared" si="1665"/>
        <v>4</v>
      </c>
      <c r="GN188" s="1">
        <f t="shared" si="1665"/>
        <v>4</v>
      </c>
      <c r="GO188" s="1">
        <f t="shared" si="1665"/>
        <v>3</v>
      </c>
      <c r="GP188" s="1">
        <f t="shared" si="1665"/>
        <v>2</v>
      </c>
      <c r="GQ188" s="1">
        <f t="shared" si="1665"/>
        <v>4</v>
      </c>
      <c r="GR188" s="1">
        <f t="shared" si="1665"/>
        <v>4</v>
      </c>
      <c r="GS188" s="1">
        <f t="shared" si="1665"/>
        <v>4</v>
      </c>
      <c r="GT188" s="1">
        <f t="shared" si="1665"/>
        <v>4</v>
      </c>
      <c r="GU188" s="1">
        <f t="shared" si="1665"/>
        <v>3</v>
      </c>
      <c r="GV188" s="1">
        <f t="shared" si="1665"/>
        <v>2</v>
      </c>
      <c r="GW188" s="1">
        <f t="shared" si="1665"/>
        <v>3</v>
      </c>
      <c r="GX188" s="1">
        <f t="shared" si="1665"/>
        <v>4</v>
      </c>
      <c r="GY188" s="1">
        <f t="shared" si="1665"/>
        <v>3</v>
      </c>
      <c r="GZ188" s="1">
        <f t="shared" si="1665"/>
        <v>4</v>
      </c>
      <c r="HA188" s="1">
        <f t="shared" si="1665"/>
        <v>3</v>
      </c>
      <c r="HB188" s="1">
        <f t="shared" si="1665"/>
        <v>3</v>
      </c>
      <c r="HC188" s="1">
        <f t="shared" si="1665"/>
        <v>4</v>
      </c>
      <c r="HD188" s="1">
        <f t="shared" si="1665"/>
        <v>4</v>
      </c>
      <c r="HE188" s="1">
        <f t="shared" si="1665"/>
        <v>3</v>
      </c>
      <c r="HF188" s="1">
        <f t="shared" si="1665"/>
        <v>4</v>
      </c>
      <c r="HG188" s="1">
        <f t="shared" si="1665"/>
        <v>3</v>
      </c>
      <c r="HH188" s="1">
        <v>4.0</v>
      </c>
      <c r="HI188" s="1">
        <v>4.0</v>
      </c>
      <c r="HJ188" s="1">
        <v>4.0</v>
      </c>
      <c r="HK188" s="1">
        <v>2.0</v>
      </c>
      <c r="HL188" s="1">
        <v>4.0</v>
      </c>
      <c r="HM188" s="1">
        <v>4.0</v>
      </c>
      <c r="HN188" s="1">
        <v>4.0</v>
      </c>
      <c r="HO188" s="1">
        <v>2.0</v>
      </c>
      <c r="HP188" s="1">
        <v>4.0</v>
      </c>
      <c r="HQ188" s="1">
        <v>4.0</v>
      </c>
      <c r="HR188" s="1">
        <v>3.0</v>
      </c>
      <c r="HS188" s="1">
        <v>2.0</v>
      </c>
      <c r="HT188" s="1">
        <v>3.0</v>
      </c>
      <c r="HU188" s="1">
        <v>4.0</v>
      </c>
      <c r="HV188" s="1">
        <v>4.0</v>
      </c>
      <c r="HW188" s="1">
        <v>2.0</v>
      </c>
      <c r="HX188" s="1">
        <v>3.0</v>
      </c>
      <c r="HY188" s="1">
        <v>2.0</v>
      </c>
      <c r="HZ188" s="1">
        <v>2.0</v>
      </c>
      <c r="IA188" s="1">
        <v>3.0</v>
      </c>
      <c r="IB188" s="1">
        <v>4.0</v>
      </c>
      <c r="IC188" s="1">
        <v>3.0</v>
      </c>
      <c r="ID188" s="1">
        <v>2.0</v>
      </c>
      <c r="IE188" s="1">
        <v>2.0</v>
      </c>
      <c r="IF188" s="1">
        <v>2.0</v>
      </c>
      <c r="IG188" s="1">
        <v>3.0</v>
      </c>
      <c r="IH188" s="1">
        <v>2.0</v>
      </c>
      <c r="II188" s="1">
        <v>4.0</v>
      </c>
      <c r="IJ188" s="1">
        <v>4.0</v>
      </c>
      <c r="IK188" s="1">
        <v>2.0</v>
      </c>
      <c r="IL188" s="1">
        <v>4.0</v>
      </c>
      <c r="IM188" s="1">
        <v>3.0</v>
      </c>
      <c r="IN188" s="1">
        <v>4.0</v>
      </c>
      <c r="IO188" s="1">
        <v>3.0</v>
      </c>
      <c r="IP188" s="1">
        <v>4.0</v>
      </c>
      <c r="IQ188" s="1">
        <v>3.0</v>
      </c>
      <c r="IR188" s="1">
        <v>4.0</v>
      </c>
      <c r="IS188" s="1">
        <v>3.0</v>
      </c>
      <c r="IT188" s="1">
        <v>3.0</v>
      </c>
      <c r="IU188" s="1">
        <v>4.0</v>
      </c>
      <c r="IV188" s="1">
        <v>4.0</v>
      </c>
      <c r="IW188" s="1">
        <v>3.0</v>
      </c>
      <c r="IX188" s="1">
        <v>4.0</v>
      </c>
      <c r="IY188" s="1">
        <v>3.0</v>
      </c>
      <c r="IZ188" s="1">
        <f t="shared" ref="IZ188:KQ188" si="1666">IF(IZ$3="+",HH188,6-HH188)</f>
        <v>4</v>
      </c>
      <c r="JA188" s="1">
        <f t="shared" si="1666"/>
        <v>2</v>
      </c>
      <c r="JB188" s="1">
        <f t="shared" si="1666"/>
        <v>4</v>
      </c>
      <c r="JC188" s="1">
        <f t="shared" si="1666"/>
        <v>2</v>
      </c>
      <c r="JD188" s="1">
        <f t="shared" si="1666"/>
        <v>4</v>
      </c>
      <c r="JE188" s="1">
        <f t="shared" si="1666"/>
        <v>2</v>
      </c>
      <c r="JF188" s="1">
        <f t="shared" si="1666"/>
        <v>4</v>
      </c>
      <c r="JG188" s="1">
        <f t="shared" si="1666"/>
        <v>4</v>
      </c>
      <c r="JH188" s="1">
        <f t="shared" si="1666"/>
        <v>2</v>
      </c>
      <c r="JI188" s="1">
        <f t="shared" si="1666"/>
        <v>4</v>
      </c>
      <c r="JJ188" s="1">
        <f t="shared" si="1666"/>
        <v>3</v>
      </c>
      <c r="JK188" s="1">
        <f t="shared" si="1666"/>
        <v>4</v>
      </c>
      <c r="JL188" s="1">
        <f t="shared" si="1666"/>
        <v>3</v>
      </c>
      <c r="JM188" s="1">
        <f t="shared" si="1666"/>
        <v>4</v>
      </c>
      <c r="JN188" s="1">
        <f t="shared" si="1666"/>
        <v>4</v>
      </c>
      <c r="JO188" s="1">
        <f t="shared" si="1666"/>
        <v>4</v>
      </c>
      <c r="JP188" s="1">
        <f t="shared" si="1666"/>
        <v>3</v>
      </c>
      <c r="JQ188" s="1">
        <f t="shared" si="1666"/>
        <v>4</v>
      </c>
      <c r="JR188" s="1">
        <f t="shared" si="1666"/>
        <v>4</v>
      </c>
      <c r="JS188" s="1">
        <f t="shared" si="1666"/>
        <v>3</v>
      </c>
      <c r="JT188" s="1">
        <f t="shared" si="1666"/>
        <v>4</v>
      </c>
      <c r="JU188" s="1">
        <f t="shared" si="1666"/>
        <v>3</v>
      </c>
      <c r="JV188" s="1">
        <f t="shared" si="1666"/>
        <v>2</v>
      </c>
      <c r="JW188" s="1">
        <f t="shared" si="1666"/>
        <v>2</v>
      </c>
      <c r="JX188" s="1">
        <f t="shared" si="1666"/>
        <v>4</v>
      </c>
      <c r="JY188" s="1">
        <f t="shared" si="1666"/>
        <v>3</v>
      </c>
      <c r="JZ188" s="1">
        <f t="shared" si="1666"/>
        <v>4</v>
      </c>
      <c r="KA188" s="1">
        <f t="shared" si="1666"/>
        <v>4</v>
      </c>
      <c r="KB188" s="1">
        <f t="shared" si="1666"/>
        <v>4</v>
      </c>
      <c r="KC188" s="1">
        <f t="shared" si="1666"/>
        <v>2</v>
      </c>
      <c r="KD188" s="1">
        <f t="shared" si="1666"/>
        <v>4</v>
      </c>
      <c r="KE188" s="1">
        <f t="shared" si="1666"/>
        <v>3</v>
      </c>
      <c r="KF188" s="1">
        <f t="shared" si="1666"/>
        <v>2</v>
      </c>
      <c r="KG188" s="1">
        <f t="shared" si="1666"/>
        <v>3</v>
      </c>
      <c r="KH188" s="1">
        <f t="shared" si="1666"/>
        <v>2</v>
      </c>
      <c r="KI188" s="1">
        <f t="shared" si="1666"/>
        <v>3</v>
      </c>
      <c r="KJ188" s="1">
        <f t="shared" si="1666"/>
        <v>4</v>
      </c>
      <c r="KK188" s="1">
        <f t="shared" si="1666"/>
        <v>3</v>
      </c>
      <c r="KL188" s="1">
        <f t="shared" si="1666"/>
        <v>3</v>
      </c>
      <c r="KM188" s="1">
        <f t="shared" si="1666"/>
        <v>4</v>
      </c>
      <c r="KN188" s="1">
        <f t="shared" si="1666"/>
        <v>4</v>
      </c>
      <c r="KO188" s="1">
        <f t="shared" si="1666"/>
        <v>3</v>
      </c>
      <c r="KP188" s="1">
        <f t="shared" si="1666"/>
        <v>4</v>
      </c>
      <c r="KQ188" s="1">
        <f t="shared" si="1666"/>
        <v>3</v>
      </c>
      <c r="KR188" s="1">
        <f t="shared" si="24"/>
        <v>147</v>
      </c>
      <c r="KS188" s="1">
        <f t="shared" si="25"/>
        <v>26</v>
      </c>
      <c r="KT188" s="1">
        <f t="shared" si="26"/>
        <v>30</v>
      </c>
      <c r="KU188" s="1">
        <f t="shared" si="27"/>
        <v>34</v>
      </c>
      <c r="KV188" s="1">
        <f t="shared" si="28"/>
        <v>24</v>
      </c>
      <c r="KW188" s="1">
        <f t="shared" si="29"/>
        <v>33</v>
      </c>
      <c r="KX188" s="1">
        <v>2.0</v>
      </c>
      <c r="KY188" s="1">
        <v>2.0</v>
      </c>
      <c r="KZ188" s="1">
        <v>4.0</v>
      </c>
      <c r="LA188" s="1">
        <v>2.0</v>
      </c>
      <c r="LB188" s="1">
        <v>2.0</v>
      </c>
      <c r="LC188" s="1">
        <v>4.0</v>
      </c>
      <c r="LD188" s="1">
        <v>4.0</v>
      </c>
      <c r="LE188" s="1">
        <v>2.0</v>
      </c>
      <c r="LF188" s="1">
        <v>2.0</v>
      </c>
      <c r="LG188" s="1">
        <v>3.0</v>
      </c>
      <c r="LH188" s="1">
        <v>4.0</v>
      </c>
      <c r="LI188" s="1">
        <v>3.0</v>
      </c>
      <c r="LJ188" s="1">
        <v>2.0</v>
      </c>
      <c r="LK188" s="1">
        <v>4.0</v>
      </c>
      <c r="LL188" s="1">
        <v>2.0</v>
      </c>
      <c r="LM188" s="1">
        <v>4.0</v>
      </c>
      <c r="LN188" s="1">
        <v>3.0</v>
      </c>
      <c r="LO188" s="1">
        <v>4.0</v>
      </c>
      <c r="LP188" s="1">
        <v>2.0</v>
      </c>
      <c r="LQ188" s="1">
        <v>3.0</v>
      </c>
      <c r="LR188" s="1">
        <v>4.0</v>
      </c>
      <c r="LS188" s="1">
        <v>4.0</v>
      </c>
      <c r="LT188" s="1">
        <v>2.0</v>
      </c>
      <c r="LU188" s="1">
        <v>3.0</v>
      </c>
      <c r="LV188" s="1">
        <v>3.0</v>
      </c>
      <c r="LW188" s="1">
        <v>2.0</v>
      </c>
      <c r="LX188" s="1">
        <v>4.0</v>
      </c>
      <c r="LY188" s="1">
        <v>3.0</v>
      </c>
      <c r="LZ188" s="1">
        <v>3.0</v>
      </c>
      <c r="MA188" s="1">
        <f t="shared" si="557"/>
        <v>2</v>
      </c>
      <c r="MB188" s="1">
        <f t="shared" ref="MB188:NC188" si="1667">IF(MB$3="+",KY188,6-KY188)</f>
        <v>4</v>
      </c>
      <c r="MC188" s="1">
        <f t="shared" si="1667"/>
        <v>4</v>
      </c>
      <c r="MD188" s="1">
        <f t="shared" si="1667"/>
        <v>4</v>
      </c>
      <c r="ME188" s="1">
        <f t="shared" si="1667"/>
        <v>4</v>
      </c>
      <c r="MF188" s="1">
        <f t="shared" si="1667"/>
        <v>4</v>
      </c>
      <c r="MG188" s="1">
        <f t="shared" si="1667"/>
        <v>4</v>
      </c>
      <c r="MH188" s="1">
        <f t="shared" si="1667"/>
        <v>4</v>
      </c>
      <c r="MI188" s="1">
        <f t="shared" si="1667"/>
        <v>4</v>
      </c>
      <c r="MJ188" s="1">
        <f t="shared" si="1667"/>
        <v>3</v>
      </c>
      <c r="MK188" s="1">
        <f t="shared" si="1667"/>
        <v>4</v>
      </c>
      <c r="ML188" s="1">
        <f t="shared" si="1667"/>
        <v>3</v>
      </c>
      <c r="MM188" s="1">
        <f t="shared" si="1667"/>
        <v>4</v>
      </c>
      <c r="MN188" s="1">
        <f t="shared" si="1667"/>
        <v>4</v>
      </c>
      <c r="MO188" s="1">
        <f t="shared" si="1667"/>
        <v>2</v>
      </c>
      <c r="MP188" s="1">
        <f t="shared" si="1667"/>
        <v>4</v>
      </c>
      <c r="MQ188" s="1">
        <f t="shared" si="1667"/>
        <v>3</v>
      </c>
      <c r="MR188" s="1">
        <f t="shared" si="1667"/>
        <v>4</v>
      </c>
      <c r="MS188" s="1">
        <f t="shared" si="1667"/>
        <v>4</v>
      </c>
      <c r="MT188" s="1">
        <f t="shared" si="1667"/>
        <v>3</v>
      </c>
      <c r="MU188" s="1">
        <f t="shared" si="1667"/>
        <v>4</v>
      </c>
      <c r="MV188" s="1">
        <f t="shared" si="1667"/>
        <v>2</v>
      </c>
      <c r="MW188" s="1">
        <f t="shared" si="1667"/>
        <v>4</v>
      </c>
      <c r="MX188" s="1">
        <f t="shared" si="1667"/>
        <v>3</v>
      </c>
      <c r="MY188" s="1">
        <f t="shared" si="1667"/>
        <v>3</v>
      </c>
      <c r="MZ188" s="1">
        <f t="shared" si="1667"/>
        <v>4</v>
      </c>
      <c r="NA188" s="1">
        <f t="shared" si="1667"/>
        <v>4</v>
      </c>
      <c r="NB188" s="1">
        <f t="shared" si="1667"/>
        <v>3</v>
      </c>
      <c r="NC188" s="1">
        <f t="shared" si="1667"/>
        <v>3</v>
      </c>
      <c r="ND188" s="1">
        <f t="shared" si="31"/>
        <v>12</v>
      </c>
      <c r="NE188" s="1">
        <f t="shared" si="32"/>
        <v>16</v>
      </c>
      <c r="NF188" s="1">
        <f t="shared" si="33"/>
        <v>24</v>
      </c>
      <c r="NG188" s="1">
        <f t="shared" si="34"/>
        <v>18</v>
      </c>
      <c r="NH188" s="1">
        <f t="shared" si="35"/>
        <v>15</v>
      </c>
      <c r="NI188" s="1">
        <f t="shared" si="36"/>
        <v>17</v>
      </c>
      <c r="NJ188" s="1">
        <f t="shared" si="70"/>
        <v>102</v>
      </c>
      <c r="NK188" s="1">
        <v>2.0</v>
      </c>
      <c r="NL188" s="1">
        <v>3.0</v>
      </c>
      <c r="NM188" s="1">
        <v>3.0</v>
      </c>
      <c r="NN188" s="1">
        <v>3.0</v>
      </c>
      <c r="NO188" s="1">
        <v>2.0</v>
      </c>
      <c r="NP188" s="1">
        <v>2.0</v>
      </c>
      <c r="NQ188" s="1">
        <v>2.0</v>
      </c>
      <c r="NR188" s="1">
        <v>2.0</v>
      </c>
      <c r="NS188" s="1">
        <v>2.0</v>
      </c>
      <c r="NT188" s="1">
        <v>2.0</v>
      </c>
      <c r="NU188" s="1">
        <v>2.0</v>
      </c>
      <c r="NV188" s="1">
        <v>2.0</v>
      </c>
      <c r="NW188" s="1">
        <v>2.0</v>
      </c>
      <c r="NX188" s="1">
        <v>3.0</v>
      </c>
      <c r="NY188" s="1">
        <v>2.0</v>
      </c>
      <c r="NZ188" s="1">
        <v>3.0</v>
      </c>
      <c r="OA188" s="1">
        <v>2.0</v>
      </c>
      <c r="OB188" s="1">
        <v>3.0</v>
      </c>
      <c r="OC188" s="1">
        <v>2.0</v>
      </c>
      <c r="OD188" s="1">
        <v>2.0</v>
      </c>
      <c r="OE188" s="1">
        <v>2.0</v>
      </c>
      <c r="OF188" s="1">
        <f t="shared" si="37"/>
        <v>14</v>
      </c>
      <c r="OG188" s="1">
        <f t="shared" si="38"/>
        <v>27</v>
      </c>
      <c r="OH188" s="1">
        <f t="shared" si="39"/>
        <v>41</v>
      </c>
      <c r="OI188" s="1">
        <v>4.0</v>
      </c>
      <c r="OJ188" s="1">
        <v>4.0</v>
      </c>
      <c r="OK188" s="1">
        <v>4.0</v>
      </c>
      <c r="OL188" s="1">
        <v>4.0</v>
      </c>
      <c r="OM188" s="1">
        <v>4.0</v>
      </c>
      <c r="ON188" s="1">
        <v>4.0</v>
      </c>
      <c r="OO188" s="1">
        <v>4.0</v>
      </c>
      <c r="OP188" s="1">
        <v>2.0</v>
      </c>
      <c r="OQ188" s="1">
        <v>3.0</v>
      </c>
      <c r="OR188" s="1">
        <v>4.0</v>
      </c>
      <c r="OS188" s="1">
        <v>4.0</v>
      </c>
      <c r="OT188" s="1">
        <v>4.0</v>
      </c>
      <c r="OU188" s="1">
        <v>2.0</v>
      </c>
      <c r="OV188" s="1">
        <v>2.0</v>
      </c>
      <c r="OW188" s="1">
        <v>4.0</v>
      </c>
      <c r="OX188" s="1">
        <v>4.0</v>
      </c>
      <c r="OY188" s="1">
        <v>4.0</v>
      </c>
      <c r="OZ188" s="1">
        <v>4.0</v>
      </c>
      <c r="PA188" s="1">
        <v>4.0</v>
      </c>
      <c r="PB188" s="1">
        <v>2.0</v>
      </c>
      <c r="PC188" s="1">
        <v>3.0</v>
      </c>
      <c r="PD188" s="1">
        <v>2.0</v>
      </c>
      <c r="PE188" s="1">
        <v>4.0</v>
      </c>
      <c r="PF188" s="1">
        <v>4.0</v>
      </c>
      <c r="PG188" s="1">
        <v>4.0</v>
      </c>
      <c r="PH188" s="1">
        <v>3.0</v>
      </c>
      <c r="PI188" s="1">
        <v>4.0</v>
      </c>
      <c r="PJ188" s="1">
        <v>4.0</v>
      </c>
      <c r="PK188" s="1">
        <v>4.0</v>
      </c>
      <c r="PL188" s="1">
        <f t="shared" ref="PL188:QN188" si="1668">IF(PL$3="+",OI188,6-OI188)</f>
        <v>2</v>
      </c>
      <c r="PM188" s="1">
        <f t="shared" si="1668"/>
        <v>4</v>
      </c>
      <c r="PN188" s="1">
        <f t="shared" si="1668"/>
        <v>4</v>
      </c>
      <c r="PO188" s="1">
        <f t="shared" si="1668"/>
        <v>4</v>
      </c>
      <c r="PP188" s="1">
        <f t="shared" si="1668"/>
        <v>4</v>
      </c>
      <c r="PQ188" s="1">
        <f t="shared" si="1668"/>
        <v>2</v>
      </c>
      <c r="PR188" s="1">
        <f t="shared" si="1668"/>
        <v>4</v>
      </c>
      <c r="PS188" s="1">
        <f t="shared" si="1668"/>
        <v>2</v>
      </c>
      <c r="PT188" s="1">
        <f t="shared" si="1668"/>
        <v>3</v>
      </c>
      <c r="PU188" s="1">
        <f t="shared" si="1668"/>
        <v>2</v>
      </c>
      <c r="PV188" s="1">
        <f t="shared" si="1668"/>
        <v>2</v>
      </c>
      <c r="PW188" s="1">
        <f t="shared" si="1668"/>
        <v>2</v>
      </c>
      <c r="PX188" s="1">
        <f t="shared" si="1668"/>
        <v>4</v>
      </c>
      <c r="PY188" s="1">
        <f t="shared" si="1668"/>
        <v>4</v>
      </c>
      <c r="PZ188" s="1">
        <f t="shared" si="1668"/>
        <v>4</v>
      </c>
      <c r="QA188" s="1">
        <f t="shared" si="1668"/>
        <v>4</v>
      </c>
      <c r="QB188" s="1">
        <f t="shared" si="1668"/>
        <v>4</v>
      </c>
      <c r="QC188" s="1">
        <f t="shared" si="1668"/>
        <v>2</v>
      </c>
      <c r="QD188" s="1">
        <f t="shared" si="1668"/>
        <v>4</v>
      </c>
      <c r="QE188" s="1">
        <f t="shared" si="1668"/>
        <v>4</v>
      </c>
      <c r="QF188" s="1">
        <f t="shared" si="1668"/>
        <v>3</v>
      </c>
      <c r="QG188" s="1">
        <f t="shared" si="1668"/>
        <v>4</v>
      </c>
      <c r="QH188" s="1">
        <f t="shared" si="1668"/>
        <v>4</v>
      </c>
      <c r="QI188" s="1">
        <f t="shared" si="1668"/>
        <v>4</v>
      </c>
      <c r="QJ188" s="1">
        <f t="shared" si="1668"/>
        <v>4</v>
      </c>
      <c r="QK188" s="1">
        <f t="shared" si="1668"/>
        <v>3</v>
      </c>
      <c r="QL188" s="1">
        <f t="shared" si="1668"/>
        <v>4</v>
      </c>
      <c r="QM188" s="1">
        <f t="shared" si="1668"/>
        <v>4</v>
      </c>
      <c r="QN188" s="1">
        <f t="shared" si="1668"/>
        <v>2</v>
      </c>
      <c r="QO188" s="1">
        <f t="shared" si="41"/>
        <v>97</v>
      </c>
      <c r="QP188" s="1">
        <f t="shared" si="42"/>
        <v>45</v>
      </c>
      <c r="QQ188" s="1">
        <f t="shared" si="43"/>
        <v>52</v>
      </c>
      <c r="QR188" s="1">
        <v>3.0</v>
      </c>
      <c r="QS188" s="1">
        <v>3.0</v>
      </c>
      <c r="QT188" s="1">
        <v>3.0</v>
      </c>
      <c r="QU188" s="1">
        <v>3.0</v>
      </c>
      <c r="QV188" s="1">
        <v>3.0</v>
      </c>
      <c r="QW188" s="1">
        <v>2.0</v>
      </c>
      <c r="QX188" s="1">
        <v>2.0</v>
      </c>
      <c r="QY188" s="1">
        <v>3.0</v>
      </c>
      <c r="QZ188" s="1">
        <v>2.0</v>
      </c>
      <c r="RA188" s="1">
        <v>2.0</v>
      </c>
      <c r="RB188" s="1">
        <v>3.0</v>
      </c>
      <c r="RC188" s="1">
        <v>3.0</v>
      </c>
      <c r="RD188" s="1">
        <v>3.0</v>
      </c>
      <c r="RE188" s="1">
        <v>3.0</v>
      </c>
      <c r="RF188" s="1">
        <v>2.0</v>
      </c>
      <c r="RG188" s="1">
        <v>2.0</v>
      </c>
      <c r="RH188" s="1">
        <v>2.0</v>
      </c>
      <c r="RI188" s="1">
        <v>3.0</v>
      </c>
      <c r="RJ188" s="1">
        <v>2.0</v>
      </c>
      <c r="RK188" s="1">
        <v>3.0</v>
      </c>
      <c r="RL188" s="1">
        <v>3.0</v>
      </c>
      <c r="RM188" s="1">
        <v>3.0</v>
      </c>
      <c r="RN188" s="1">
        <v>3.0</v>
      </c>
      <c r="RO188" s="1">
        <v>3.0</v>
      </c>
      <c r="RP188" s="1">
        <v>3.0</v>
      </c>
      <c r="RQ188" s="1">
        <v>3.0</v>
      </c>
      <c r="RR188" s="1">
        <v>3.0</v>
      </c>
      <c r="RS188" s="1">
        <v>3.0</v>
      </c>
      <c r="RT188" s="1">
        <v>2.0</v>
      </c>
      <c r="RU188" s="1">
        <v>3.0</v>
      </c>
      <c r="RV188" s="1">
        <v>3.0</v>
      </c>
      <c r="RW188" s="1">
        <v>3.0</v>
      </c>
      <c r="RX188" s="1">
        <v>2.0</v>
      </c>
      <c r="RY188" s="1">
        <v>3.0</v>
      </c>
      <c r="RZ188" s="1">
        <v>2.0</v>
      </c>
      <c r="SA188" s="1">
        <v>2.0</v>
      </c>
      <c r="SB188" s="1">
        <v>3.0</v>
      </c>
      <c r="SC188" s="1">
        <v>3.0</v>
      </c>
      <c r="SD188" s="1">
        <v>3.0</v>
      </c>
      <c r="SE188" s="1">
        <v>3.0</v>
      </c>
      <c r="SF188" s="1">
        <v>2.0</v>
      </c>
      <c r="SG188" s="1">
        <f t="shared" ref="SG188:TU188" si="1669">IF(SG$3="+",QR188,5-QR188)</f>
        <v>3</v>
      </c>
      <c r="SH188" s="1">
        <f t="shared" si="1669"/>
        <v>3</v>
      </c>
      <c r="SI188" s="1">
        <f t="shared" si="1669"/>
        <v>2</v>
      </c>
      <c r="SJ188" s="1">
        <f t="shared" si="1669"/>
        <v>3</v>
      </c>
      <c r="SK188" s="1">
        <f t="shared" si="1669"/>
        <v>3</v>
      </c>
      <c r="SL188" s="1">
        <f t="shared" si="1669"/>
        <v>3</v>
      </c>
      <c r="SM188" s="1">
        <f t="shared" si="1669"/>
        <v>2</v>
      </c>
      <c r="SN188" s="1">
        <f t="shared" si="1669"/>
        <v>2</v>
      </c>
      <c r="SO188" s="1">
        <f t="shared" si="1669"/>
        <v>3</v>
      </c>
      <c r="SP188" s="1">
        <f t="shared" si="1669"/>
        <v>3</v>
      </c>
      <c r="SQ188" s="1">
        <f t="shared" si="1669"/>
        <v>3</v>
      </c>
      <c r="SR188" s="1">
        <f t="shared" si="1669"/>
        <v>2</v>
      </c>
      <c r="SS188" s="1">
        <f t="shared" si="1669"/>
        <v>3</v>
      </c>
      <c r="ST188" s="1">
        <f t="shared" si="1669"/>
        <v>3</v>
      </c>
      <c r="SU188" s="1">
        <f t="shared" si="1669"/>
        <v>3</v>
      </c>
      <c r="SV188" s="1">
        <f t="shared" si="1669"/>
        <v>2</v>
      </c>
      <c r="SW188" s="1">
        <f t="shared" si="1669"/>
        <v>3</v>
      </c>
      <c r="SX188" s="1">
        <f t="shared" si="1669"/>
        <v>2</v>
      </c>
      <c r="SY188" s="1">
        <f t="shared" si="1669"/>
        <v>3</v>
      </c>
      <c r="SZ188" s="1">
        <f t="shared" si="1669"/>
        <v>2</v>
      </c>
      <c r="TA188" s="1">
        <f t="shared" si="1669"/>
        <v>2</v>
      </c>
      <c r="TB188" s="1">
        <f t="shared" si="1669"/>
        <v>3</v>
      </c>
      <c r="TC188" s="1">
        <f t="shared" si="1669"/>
        <v>2</v>
      </c>
      <c r="TD188" s="1">
        <f t="shared" si="1669"/>
        <v>3</v>
      </c>
      <c r="TE188" s="1">
        <f t="shared" si="1669"/>
        <v>3</v>
      </c>
      <c r="TF188" s="1">
        <f t="shared" si="1669"/>
        <v>2</v>
      </c>
      <c r="TG188" s="1">
        <f t="shared" si="1669"/>
        <v>2</v>
      </c>
      <c r="TH188" s="1">
        <f t="shared" si="1669"/>
        <v>3</v>
      </c>
      <c r="TI188" s="1">
        <f t="shared" si="1669"/>
        <v>2</v>
      </c>
      <c r="TJ188" s="1">
        <f t="shared" si="1669"/>
        <v>2</v>
      </c>
      <c r="TK188" s="1">
        <f t="shared" si="1669"/>
        <v>2</v>
      </c>
      <c r="TL188" s="1">
        <f t="shared" si="1669"/>
        <v>3</v>
      </c>
      <c r="TM188" s="1">
        <f t="shared" si="1669"/>
        <v>3</v>
      </c>
      <c r="TN188" s="1">
        <f t="shared" si="1669"/>
        <v>3</v>
      </c>
      <c r="TO188" s="1">
        <f t="shared" si="1669"/>
        <v>3</v>
      </c>
      <c r="TP188" s="1">
        <f t="shared" si="1669"/>
        <v>2</v>
      </c>
      <c r="TQ188" s="1">
        <f t="shared" si="1669"/>
        <v>2</v>
      </c>
      <c r="TR188" s="1">
        <f t="shared" si="1669"/>
        <v>3</v>
      </c>
      <c r="TS188" s="1">
        <f t="shared" si="1669"/>
        <v>3</v>
      </c>
      <c r="TT188" s="1">
        <f t="shared" si="1669"/>
        <v>3</v>
      </c>
      <c r="TU188" s="1">
        <f t="shared" si="1669"/>
        <v>3</v>
      </c>
      <c r="TV188" s="1">
        <f t="shared" si="45"/>
        <v>82</v>
      </c>
      <c r="TW188" s="1">
        <f t="shared" si="46"/>
        <v>20</v>
      </c>
      <c r="TX188" s="1">
        <f t="shared" si="47"/>
        <v>6</v>
      </c>
      <c r="TY188" s="1">
        <f t="shared" si="48"/>
        <v>8</v>
      </c>
      <c r="TZ188" s="1">
        <f t="shared" si="49"/>
        <v>6</v>
      </c>
      <c r="UA188" s="1">
        <f t="shared" si="50"/>
        <v>33</v>
      </c>
      <c r="UB188" s="1">
        <f t="shared" si="51"/>
        <v>9</v>
      </c>
      <c r="UC188" s="1">
        <f t="shared" si="52"/>
        <v>5</v>
      </c>
      <c r="UD188" s="1">
        <f t="shared" si="53"/>
        <v>5</v>
      </c>
      <c r="UE188" s="1">
        <f t="shared" si="54"/>
        <v>5</v>
      </c>
      <c r="UF188" s="1">
        <f t="shared" ref="UF188:UG188" si="1670">TS188</f>
        <v>3</v>
      </c>
      <c r="UG188" s="1">
        <f t="shared" si="1670"/>
        <v>3</v>
      </c>
      <c r="UH188" s="1">
        <f t="shared" si="56"/>
        <v>17</v>
      </c>
      <c r="UI188" s="1">
        <f t="shared" si="57"/>
        <v>2</v>
      </c>
      <c r="UJ188" s="1">
        <f t="shared" si="58"/>
        <v>6</v>
      </c>
      <c r="UK188" s="1">
        <f t="shared" si="59"/>
        <v>9</v>
      </c>
      <c r="UL188" s="1">
        <f t="shared" si="60"/>
        <v>12</v>
      </c>
      <c r="UM188" s="1">
        <f t="shared" si="61"/>
        <v>5</v>
      </c>
      <c r="UN188" s="1">
        <f t="shared" si="62"/>
        <v>4</v>
      </c>
      <c r="UO188" s="1">
        <f t="shared" si="63"/>
        <v>3</v>
      </c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1"/>
      <c r="WB188" s="1">
        <v>1.0</v>
      </c>
      <c r="WC188" s="1">
        <v>2.0</v>
      </c>
      <c r="WD188" s="1">
        <v>2.0</v>
      </c>
      <c r="WE188" s="1">
        <v>2.0</v>
      </c>
      <c r="WF188" s="1">
        <v>1.0</v>
      </c>
      <c r="WG188" s="1">
        <v>2.0</v>
      </c>
      <c r="WH188" s="1">
        <v>1.0</v>
      </c>
      <c r="WI188" s="1">
        <v>2.0</v>
      </c>
      <c r="WJ188" s="1">
        <v>2.0</v>
      </c>
      <c r="WK188" s="1">
        <v>1.0</v>
      </c>
      <c r="WL188" s="1">
        <v>1.0</v>
      </c>
      <c r="WM188" s="1">
        <v>2.0</v>
      </c>
      <c r="WN188" s="1">
        <v>1.0</v>
      </c>
      <c r="WO188" s="1">
        <v>2.0</v>
      </c>
      <c r="WP188" s="1">
        <v>2.0</v>
      </c>
      <c r="WQ188" s="1">
        <f t="shared" ref="WQ188:XE188" si="1671">IF(WQ$3="+",WB188,3-WB188)</f>
        <v>2</v>
      </c>
      <c r="WR188" s="1">
        <f t="shared" si="1671"/>
        <v>2</v>
      </c>
      <c r="WS188" s="1">
        <f t="shared" si="1671"/>
        <v>2</v>
      </c>
      <c r="WT188" s="1">
        <f t="shared" si="1671"/>
        <v>2</v>
      </c>
      <c r="WU188" s="1">
        <f t="shared" si="1671"/>
        <v>2</v>
      </c>
      <c r="WV188" s="1">
        <f t="shared" si="1671"/>
        <v>2</v>
      </c>
      <c r="WW188" s="1">
        <f t="shared" si="1671"/>
        <v>2</v>
      </c>
      <c r="WX188" s="1">
        <f t="shared" si="1671"/>
        <v>2</v>
      </c>
      <c r="WY188" s="1">
        <f t="shared" si="1671"/>
        <v>2</v>
      </c>
      <c r="WZ188" s="1">
        <f t="shared" si="1671"/>
        <v>1</v>
      </c>
      <c r="XA188" s="1">
        <f t="shared" si="1671"/>
        <v>2</v>
      </c>
      <c r="XB188" s="1">
        <f t="shared" si="1671"/>
        <v>2</v>
      </c>
      <c r="XC188" s="1">
        <f t="shared" si="1671"/>
        <v>2</v>
      </c>
      <c r="XD188" s="1">
        <f t="shared" si="1671"/>
        <v>2</v>
      </c>
      <c r="XE188" s="1">
        <f t="shared" si="1671"/>
        <v>2</v>
      </c>
      <c r="XF188" s="1">
        <f t="shared" si="65"/>
        <v>29</v>
      </c>
      <c r="XG188" s="1">
        <v>1.0</v>
      </c>
      <c r="XH188" s="11"/>
      <c r="XI188" s="11"/>
    </row>
    <row r="189" ht="15.0" customHeight="1">
      <c r="A189" s="1" t="s">
        <v>588</v>
      </c>
      <c r="B189" s="1" t="s">
        <v>757</v>
      </c>
      <c r="C189" s="1" t="s">
        <v>1656</v>
      </c>
      <c r="D189" s="1"/>
      <c r="E189" s="1" t="s">
        <v>1498</v>
      </c>
      <c r="F189" s="1"/>
      <c r="G189" s="1"/>
      <c r="H189" s="1"/>
      <c r="I189" s="1">
        <v>2.0</v>
      </c>
      <c r="J189" s="1">
        <v>1.9421113E7</v>
      </c>
      <c r="K189" s="1">
        <v>75.0</v>
      </c>
      <c r="L189" s="1">
        <v>2.0161004E7</v>
      </c>
      <c r="M189" s="1">
        <v>2.0</v>
      </c>
      <c r="N189" s="1">
        <v>2.0</v>
      </c>
      <c r="O189" s="1">
        <v>2.0</v>
      </c>
      <c r="P189" s="1"/>
      <c r="Q189" s="1">
        <v>2.0</v>
      </c>
      <c r="R189" s="1"/>
      <c r="S189" s="1">
        <v>2.0</v>
      </c>
      <c r="T189" s="1" t="s">
        <v>560</v>
      </c>
      <c r="U189" s="1"/>
      <c r="V189" s="1">
        <v>10.0</v>
      </c>
      <c r="W189" s="1"/>
      <c r="X189" s="1"/>
      <c r="Y189" s="1" t="s">
        <v>1657</v>
      </c>
      <c r="Z189" s="1"/>
      <c r="AA189" s="1"/>
      <c r="AB189" s="1">
        <v>2.0</v>
      </c>
      <c r="AC189" s="1">
        <v>2.0</v>
      </c>
      <c r="AD189" s="1">
        <v>2008.0</v>
      </c>
      <c r="AE189" s="1">
        <v>1.0</v>
      </c>
      <c r="AF189" s="1">
        <v>2.0</v>
      </c>
      <c r="AG189" s="1"/>
      <c r="AH189" s="1">
        <v>9.0</v>
      </c>
      <c r="AI189" s="1">
        <v>0.0</v>
      </c>
      <c r="AJ189" s="1">
        <v>16.0</v>
      </c>
      <c r="AK189" s="1">
        <v>1.0</v>
      </c>
      <c r="AL189" s="1"/>
      <c r="AM189" s="1">
        <v>4.0</v>
      </c>
      <c r="AN189" s="1">
        <v>2010.0</v>
      </c>
      <c r="AO189" s="1">
        <v>3.0</v>
      </c>
      <c r="AP189" s="1">
        <v>2.0</v>
      </c>
      <c r="AQ189" s="1">
        <v>3.0</v>
      </c>
      <c r="AR189" s="1">
        <v>1.0</v>
      </c>
      <c r="AS189" s="1">
        <v>1.0</v>
      </c>
      <c r="AT189" s="1"/>
      <c r="AU189" s="1">
        <v>2.0</v>
      </c>
      <c r="AV189" s="1">
        <v>5.0</v>
      </c>
      <c r="AW189" s="1">
        <v>1.0</v>
      </c>
      <c r="AX189" s="1">
        <v>1.0</v>
      </c>
      <c r="AY189" s="1">
        <v>7.0</v>
      </c>
      <c r="AZ189" s="1">
        <v>11.0</v>
      </c>
      <c r="BA189" s="1">
        <v>1.0</v>
      </c>
      <c r="BB189" s="1">
        <v>2.0</v>
      </c>
      <c r="BC189" s="1">
        <v>1.0</v>
      </c>
      <c r="BD189" s="1">
        <v>2.0</v>
      </c>
      <c r="BE189" s="1">
        <v>2.0</v>
      </c>
      <c r="BF189" s="1">
        <v>2.0</v>
      </c>
      <c r="BG189" s="1">
        <v>1.0</v>
      </c>
      <c r="BH189" s="1">
        <v>3.0</v>
      </c>
      <c r="BI189" s="1">
        <v>4.0</v>
      </c>
      <c r="BJ189" s="1">
        <v>2.0</v>
      </c>
      <c r="BK189" s="1">
        <v>3.0</v>
      </c>
      <c r="BL189" s="1">
        <v>1.0</v>
      </c>
      <c r="BM189" s="1">
        <v>1.0</v>
      </c>
      <c r="BN189" s="1">
        <v>5.0</v>
      </c>
      <c r="BO189" s="1"/>
      <c r="BP189" s="1">
        <v>5.0</v>
      </c>
      <c r="BQ189" s="1"/>
      <c r="BR189" s="1">
        <v>5.0</v>
      </c>
      <c r="BS189" s="1">
        <v>5.0</v>
      </c>
      <c r="BT189" s="1">
        <v>5.0</v>
      </c>
      <c r="BU189" s="1">
        <v>5.0</v>
      </c>
      <c r="BV189" s="1">
        <v>5.0</v>
      </c>
      <c r="BW189" s="1"/>
      <c r="BX189" s="1">
        <v>5.0</v>
      </c>
      <c r="BY189" s="1">
        <v>5.0</v>
      </c>
      <c r="BZ189" s="1">
        <v>5.0</v>
      </c>
      <c r="CA189" s="1">
        <v>1.0</v>
      </c>
      <c r="CB189" s="1">
        <v>5.0</v>
      </c>
      <c r="CC189" s="1"/>
      <c r="CD189" s="1">
        <v>5.0</v>
      </c>
      <c r="CE189" s="1"/>
      <c r="CF189" s="1">
        <v>5.0</v>
      </c>
      <c r="CG189" s="1"/>
      <c r="CH189" s="1"/>
      <c r="CI189" s="1"/>
      <c r="CJ189" s="1">
        <v>5.0</v>
      </c>
      <c r="CK189" s="1">
        <v>5.0</v>
      </c>
      <c r="CL189" s="1">
        <v>5.0</v>
      </c>
      <c r="CM189" s="1">
        <v>5.0</v>
      </c>
      <c r="CN189" s="1">
        <f t="shared" si="9"/>
        <v>10</v>
      </c>
      <c r="CO189" s="1">
        <f t="shared" si="10"/>
        <v>25</v>
      </c>
      <c r="CP189" s="1">
        <f t="shared" si="11"/>
        <v>21</v>
      </c>
      <c r="CQ189" s="1">
        <f t="shared" si="12"/>
        <v>5</v>
      </c>
      <c r="CR189" s="1">
        <f t="shared" si="13"/>
        <v>5</v>
      </c>
      <c r="CS189" s="1">
        <f t="shared" si="14"/>
        <v>20</v>
      </c>
      <c r="CT189" s="1">
        <f t="shared" si="15"/>
        <v>86</v>
      </c>
      <c r="CU189" s="1">
        <v>4.0</v>
      </c>
      <c r="CV189" s="1">
        <v>1.0</v>
      </c>
      <c r="CW189" s="1">
        <v>1.0</v>
      </c>
      <c r="CX189" s="1">
        <v>1.0</v>
      </c>
      <c r="CY189" s="1">
        <v>1.0</v>
      </c>
      <c r="CZ189" s="1">
        <v>1.0</v>
      </c>
      <c r="DA189" s="1">
        <v>3.0</v>
      </c>
      <c r="DB189" s="1">
        <v>1.0</v>
      </c>
      <c r="DC189" s="1">
        <v>1.0</v>
      </c>
      <c r="DD189" s="1">
        <v>1.0</v>
      </c>
      <c r="DE189" s="1">
        <v>1.0</v>
      </c>
      <c r="DF189" s="1">
        <v>1.0</v>
      </c>
      <c r="DG189" s="1">
        <v>4.0</v>
      </c>
      <c r="DH189" s="1">
        <v>1.0</v>
      </c>
      <c r="DI189" s="1">
        <v>1.0</v>
      </c>
      <c r="DJ189" s="1">
        <v>1.0</v>
      </c>
      <c r="DK189" s="1">
        <v>1.0</v>
      </c>
      <c r="DL189" s="1">
        <v>1.0</v>
      </c>
      <c r="DM189" s="1">
        <v>1.0</v>
      </c>
      <c r="DN189" s="1">
        <v>1.0</v>
      </c>
      <c r="DO189" s="1">
        <v>1.0</v>
      </c>
      <c r="DP189" s="1">
        <v>3.0</v>
      </c>
      <c r="DQ189" s="1">
        <f t="shared" si="16"/>
        <v>15</v>
      </c>
      <c r="DR189" s="1">
        <f t="shared" si="17"/>
        <v>4</v>
      </c>
      <c r="DS189" s="1">
        <f t="shared" ref="DS189:DT189" si="1672">SUM(CW189+DC189+DI189)</f>
        <v>3</v>
      </c>
      <c r="DT189" s="1">
        <f t="shared" si="1672"/>
        <v>3</v>
      </c>
      <c r="DU189" s="1">
        <f t="shared" si="19"/>
        <v>3</v>
      </c>
      <c r="DV189" s="1">
        <f t="shared" si="20"/>
        <v>4</v>
      </c>
      <c r="DW189" s="1">
        <f t="shared" si="21"/>
        <v>32</v>
      </c>
      <c r="DX189" s="1">
        <v>4.0</v>
      </c>
      <c r="DY189" s="1">
        <v>4.0</v>
      </c>
      <c r="DZ189" s="1">
        <v>5.0</v>
      </c>
      <c r="EA189" s="1">
        <v>1.0</v>
      </c>
      <c r="EB189" s="1">
        <v>4.0</v>
      </c>
      <c r="EC189" s="1">
        <v>4.0</v>
      </c>
      <c r="ED189" s="1">
        <v>4.0</v>
      </c>
      <c r="EE189" s="1">
        <v>2.0</v>
      </c>
      <c r="EF189" s="1">
        <v>4.0</v>
      </c>
      <c r="EG189" s="1">
        <v>2.0</v>
      </c>
      <c r="EH189" s="1">
        <v>3.0</v>
      </c>
      <c r="EI189" s="1">
        <v>2.0</v>
      </c>
      <c r="EJ189" s="1">
        <v>1.0</v>
      </c>
      <c r="EK189" s="1">
        <v>5.0</v>
      </c>
      <c r="EL189" s="1">
        <v>2.0</v>
      </c>
      <c r="EM189" s="1">
        <v>4.0</v>
      </c>
      <c r="EN189" s="1">
        <v>2.0</v>
      </c>
      <c r="EO189" s="1">
        <v>1.0</v>
      </c>
      <c r="EP189" s="1">
        <v>3.0</v>
      </c>
      <c r="EQ189" s="1">
        <v>4.0</v>
      </c>
      <c r="ER189" s="1">
        <v>4.0</v>
      </c>
      <c r="ES189" s="1">
        <v>1.0</v>
      </c>
      <c r="ET189" s="1">
        <v>4.0</v>
      </c>
      <c r="EU189" s="1">
        <v>4.0</v>
      </c>
      <c r="EV189" s="1">
        <v>1.0</v>
      </c>
      <c r="EW189" s="1">
        <v>4.0</v>
      </c>
      <c r="EX189" s="1">
        <v>1.0</v>
      </c>
      <c r="EY189" s="1">
        <v>4.0</v>
      </c>
      <c r="EZ189" s="1">
        <v>4.0</v>
      </c>
      <c r="FA189" s="1">
        <v>3.0</v>
      </c>
      <c r="FB189" s="1">
        <v>4.0</v>
      </c>
      <c r="FC189" s="1">
        <v>3.0</v>
      </c>
      <c r="FD189" s="1">
        <v>4.0</v>
      </c>
      <c r="FE189" s="1">
        <v>4.0</v>
      </c>
      <c r="FF189" s="1">
        <v>4.0</v>
      </c>
      <c r="FG189" s="1">
        <v>5.0</v>
      </c>
      <c r="FH189" s="1">
        <v>4.0</v>
      </c>
      <c r="FI189" s="1">
        <v>2.0</v>
      </c>
      <c r="FJ189" s="1">
        <v>3.0</v>
      </c>
      <c r="FK189" s="1">
        <v>4.0</v>
      </c>
      <c r="FL189" s="1">
        <v>4.0</v>
      </c>
      <c r="FM189" s="1">
        <v>2.0</v>
      </c>
      <c r="FN189" s="1">
        <v>3.0</v>
      </c>
      <c r="FO189" s="1">
        <v>4.0</v>
      </c>
      <c r="FP189" s="1">
        <f t="shared" ref="FP189:HG189" si="1673">IF(FP$3="+",DX189,6-DX189)</f>
        <v>4</v>
      </c>
      <c r="FQ189" s="1">
        <f t="shared" si="1673"/>
        <v>2</v>
      </c>
      <c r="FR189" s="1">
        <f t="shared" si="1673"/>
        <v>5</v>
      </c>
      <c r="FS189" s="1">
        <f t="shared" si="1673"/>
        <v>1</v>
      </c>
      <c r="FT189" s="1">
        <f t="shared" si="1673"/>
        <v>4</v>
      </c>
      <c r="FU189" s="1">
        <f t="shared" si="1673"/>
        <v>2</v>
      </c>
      <c r="FV189" s="1">
        <f t="shared" si="1673"/>
        <v>4</v>
      </c>
      <c r="FW189" s="1">
        <f t="shared" si="1673"/>
        <v>4</v>
      </c>
      <c r="FX189" s="1">
        <f t="shared" si="1673"/>
        <v>2</v>
      </c>
      <c r="FY189" s="1">
        <f t="shared" si="1673"/>
        <v>2</v>
      </c>
      <c r="FZ189" s="1">
        <f t="shared" si="1673"/>
        <v>3</v>
      </c>
      <c r="GA189" s="1">
        <f t="shared" si="1673"/>
        <v>4</v>
      </c>
      <c r="GB189" s="1">
        <f t="shared" si="1673"/>
        <v>5</v>
      </c>
      <c r="GC189" s="1">
        <f t="shared" si="1673"/>
        <v>5</v>
      </c>
      <c r="GD189" s="1">
        <f t="shared" si="1673"/>
        <v>4</v>
      </c>
      <c r="GE189" s="1">
        <f t="shared" si="1673"/>
        <v>2</v>
      </c>
      <c r="GF189" s="1">
        <f t="shared" si="1673"/>
        <v>2</v>
      </c>
      <c r="GG189" s="1">
        <f t="shared" si="1673"/>
        <v>5</v>
      </c>
      <c r="GH189" s="1">
        <f t="shared" si="1673"/>
        <v>3</v>
      </c>
      <c r="GI189" s="1">
        <f t="shared" si="1673"/>
        <v>4</v>
      </c>
      <c r="GJ189" s="1">
        <f t="shared" si="1673"/>
        <v>4</v>
      </c>
      <c r="GK189" s="1">
        <f t="shared" si="1673"/>
        <v>5</v>
      </c>
      <c r="GL189" s="1">
        <f t="shared" si="1673"/>
        <v>4</v>
      </c>
      <c r="GM189" s="1">
        <f t="shared" si="1673"/>
        <v>2</v>
      </c>
      <c r="GN189" s="1">
        <f t="shared" si="1673"/>
        <v>5</v>
      </c>
      <c r="GO189" s="1">
        <f t="shared" si="1673"/>
        <v>4</v>
      </c>
      <c r="GP189" s="1">
        <f t="shared" si="1673"/>
        <v>1</v>
      </c>
      <c r="GQ189" s="1">
        <f t="shared" si="1673"/>
        <v>4</v>
      </c>
      <c r="GR189" s="1">
        <f t="shared" si="1673"/>
        <v>4</v>
      </c>
      <c r="GS189" s="1">
        <f t="shared" si="1673"/>
        <v>3</v>
      </c>
      <c r="GT189" s="1">
        <f t="shared" si="1673"/>
        <v>4</v>
      </c>
      <c r="GU189" s="1">
        <f t="shared" si="1673"/>
        <v>3</v>
      </c>
      <c r="GV189" s="1">
        <f t="shared" si="1673"/>
        <v>2</v>
      </c>
      <c r="GW189" s="1">
        <f t="shared" si="1673"/>
        <v>4</v>
      </c>
      <c r="GX189" s="1">
        <f t="shared" si="1673"/>
        <v>4</v>
      </c>
      <c r="GY189" s="1">
        <f t="shared" si="1673"/>
        <v>5</v>
      </c>
      <c r="GZ189" s="1">
        <f t="shared" si="1673"/>
        <v>4</v>
      </c>
      <c r="HA189" s="1">
        <f t="shared" si="1673"/>
        <v>4</v>
      </c>
      <c r="HB189" s="1">
        <f t="shared" si="1673"/>
        <v>3</v>
      </c>
      <c r="HC189" s="1">
        <f t="shared" si="1673"/>
        <v>4</v>
      </c>
      <c r="HD189" s="1">
        <f t="shared" si="1673"/>
        <v>4</v>
      </c>
      <c r="HE189" s="1">
        <f t="shared" si="1673"/>
        <v>4</v>
      </c>
      <c r="HF189" s="1">
        <f t="shared" si="1673"/>
        <v>3</v>
      </c>
      <c r="HG189" s="1">
        <f t="shared" si="1673"/>
        <v>2</v>
      </c>
      <c r="HH189" s="1">
        <v>4.0</v>
      </c>
      <c r="HI189" s="1">
        <v>4.0</v>
      </c>
      <c r="HJ189" s="1">
        <v>5.0</v>
      </c>
      <c r="HK189" s="1">
        <v>1.0</v>
      </c>
      <c r="HL189" s="1">
        <v>4.0</v>
      </c>
      <c r="HM189" s="1">
        <v>4.0</v>
      </c>
      <c r="HN189" s="1">
        <v>4.0</v>
      </c>
      <c r="HO189" s="1">
        <v>2.0</v>
      </c>
      <c r="HP189" s="1">
        <v>4.0</v>
      </c>
      <c r="HQ189" s="1">
        <v>2.0</v>
      </c>
      <c r="HR189" s="1">
        <v>3.0</v>
      </c>
      <c r="HS189" s="1">
        <v>2.0</v>
      </c>
      <c r="HT189" s="1">
        <v>1.0</v>
      </c>
      <c r="HU189" s="1">
        <v>5.0</v>
      </c>
      <c r="HV189" s="1">
        <v>2.0</v>
      </c>
      <c r="HW189" s="1">
        <v>4.0</v>
      </c>
      <c r="HX189" s="1">
        <v>2.0</v>
      </c>
      <c r="HY189" s="1">
        <v>1.0</v>
      </c>
      <c r="HZ189" s="1">
        <v>3.0</v>
      </c>
      <c r="IA189" s="1">
        <v>4.0</v>
      </c>
      <c r="IB189" s="1">
        <v>4.0</v>
      </c>
      <c r="IC189" s="1">
        <v>1.0</v>
      </c>
      <c r="ID189" s="1">
        <v>4.0</v>
      </c>
      <c r="IE189" s="1">
        <v>4.0</v>
      </c>
      <c r="IF189" s="1">
        <v>1.0</v>
      </c>
      <c r="IG189" s="1">
        <v>4.0</v>
      </c>
      <c r="IH189" s="1">
        <v>1.0</v>
      </c>
      <c r="II189" s="1">
        <v>4.0</v>
      </c>
      <c r="IJ189" s="1">
        <v>4.0</v>
      </c>
      <c r="IK189" s="1">
        <v>3.0</v>
      </c>
      <c r="IL189" s="1">
        <v>4.0</v>
      </c>
      <c r="IM189" s="1">
        <v>3.0</v>
      </c>
      <c r="IN189" s="1">
        <v>4.0</v>
      </c>
      <c r="IO189" s="1">
        <v>4.0</v>
      </c>
      <c r="IP189" s="1">
        <v>4.0</v>
      </c>
      <c r="IQ189" s="1">
        <v>5.0</v>
      </c>
      <c r="IR189" s="1">
        <v>4.0</v>
      </c>
      <c r="IS189" s="1">
        <v>2.0</v>
      </c>
      <c r="IT189" s="1">
        <v>3.0</v>
      </c>
      <c r="IU189" s="1">
        <v>4.0</v>
      </c>
      <c r="IV189" s="1">
        <v>4.0</v>
      </c>
      <c r="IW189" s="1">
        <v>2.0</v>
      </c>
      <c r="IX189" s="1">
        <v>3.0</v>
      </c>
      <c r="IY189" s="1">
        <v>4.0</v>
      </c>
      <c r="IZ189" s="1">
        <f t="shared" ref="IZ189:KQ189" si="1674">IF(IZ$3="+",HH189,6-HH189)</f>
        <v>4</v>
      </c>
      <c r="JA189" s="1">
        <f t="shared" si="1674"/>
        <v>2</v>
      </c>
      <c r="JB189" s="1">
        <f t="shared" si="1674"/>
        <v>5</v>
      </c>
      <c r="JC189" s="1">
        <f t="shared" si="1674"/>
        <v>1</v>
      </c>
      <c r="JD189" s="1">
        <f t="shared" si="1674"/>
        <v>4</v>
      </c>
      <c r="JE189" s="1">
        <f t="shared" si="1674"/>
        <v>2</v>
      </c>
      <c r="JF189" s="1">
        <f t="shared" si="1674"/>
        <v>4</v>
      </c>
      <c r="JG189" s="1">
        <f t="shared" si="1674"/>
        <v>4</v>
      </c>
      <c r="JH189" s="1">
        <f t="shared" si="1674"/>
        <v>2</v>
      </c>
      <c r="JI189" s="1">
        <f t="shared" si="1674"/>
        <v>2</v>
      </c>
      <c r="JJ189" s="1">
        <f t="shared" si="1674"/>
        <v>3</v>
      </c>
      <c r="JK189" s="1">
        <f t="shared" si="1674"/>
        <v>4</v>
      </c>
      <c r="JL189" s="1">
        <f t="shared" si="1674"/>
        <v>5</v>
      </c>
      <c r="JM189" s="1">
        <f t="shared" si="1674"/>
        <v>5</v>
      </c>
      <c r="JN189" s="1">
        <f t="shared" si="1674"/>
        <v>2</v>
      </c>
      <c r="JO189" s="1">
        <f t="shared" si="1674"/>
        <v>2</v>
      </c>
      <c r="JP189" s="1">
        <f t="shared" si="1674"/>
        <v>2</v>
      </c>
      <c r="JQ189" s="1">
        <f t="shared" si="1674"/>
        <v>5</v>
      </c>
      <c r="JR189" s="1">
        <f t="shared" si="1674"/>
        <v>3</v>
      </c>
      <c r="JS189" s="1">
        <f t="shared" si="1674"/>
        <v>4</v>
      </c>
      <c r="JT189" s="1">
        <f t="shared" si="1674"/>
        <v>4</v>
      </c>
      <c r="JU189" s="1">
        <f t="shared" si="1674"/>
        <v>5</v>
      </c>
      <c r="JV189" s="1">
        <f t="shared" si="1674"/>
        <v>4</v>
      </c>
      <c r="JW189" s="1">
        <f t="shared" si="1674"/>
        <v>4</v>
      </c>
      <c r="JX189" s="1">
        <f t="shared" si="1674"/>
        <v>5</v>
      </c>
      <c r="JY189" s="1">
        <f t="shared" si="1674"/>
        <v>4</v>
      </c>
      <c r="JZ189" s="1">
        <f t="shared" si="1674"/>
        <v>5</v>
      </c>
      <c r="KA189" s="1">
        <f t="shared" si="1674"/>
        <v>4</v>
      </c>
      <c r="KB189" s="1">
        <f t="shared" si="1674"/>
        <v>4</v>
      </c>
      <c r="KC189" s="1">
        <f t="shared" si="1674"/>
        <v>3</v>
      </c>
      <c r="KD189" s="1">
        <f t="shared" si="1674"/>
        <v>4</v>
      </c>
      <c r="KE189" s="1">
        <f t="shared" si="1674"/>
        <v>3</v>
      </c>
      <c r="KF189" s="1">
        <f t="shared" si="1674"/>
        <v>2</v>
      </c>
      <c r="KG189" s="1">
        <f t="shared" si="1674"/>
        <v>4</v>
      </c>
      <c r="KH189" s="1">
        <f t="shared" si="1674"/>
        <v>2</v>
      </c>
      <c r="KI189" s="1">
        <f t="shared" si="1674"/>
        <v>5</v>
      </c>
      <c r="KJ189" s="1">
        <f t="shared" si="1674"/>
        <v>4</v>
      </c>
      <c r="KK189" s="1">
        <f t="shared" si="1674"/>
        <v>2</v>
      </c>
      <c r="KL189" s="1">
        <f t="shared" si="1674"/>
        <v>3</v>
      </c>
      <c r="KM189" s="1">
        <f t="shared" si="1674"/>
        <v>4</v>
      </c>
      <c r="KN189" s="1">
        <f t="shared" si="1674"/>
        <v>4</v>
      </c>
      <c r="KO189" s="1">
        <f t="shared" si="1674"/>
        <v>4</v>
      </c>
      <c r="KP189" s="1">
        <f t="shared" si="1674"/>
        <v>3</v>
      </c>
      <c r="KQ189" s="1">
        <f t="shared" si="1674"/>
        <v>2</v>
      </c>
      <c r="KR189" s="1">
        <f t="shared" si="24"/>
        <v>153</v>
      </c>
      <c r="KS189" s="1">
        <f t="shared" si="25"/>
        <v>22</v>
      </c>
      <c r="KT189" s="1">
        <f t="shared" si="26"/>
        <v>32</v>
      </c>
      <c r="KU189" s="1">
        <f t="shared" si="27"/>
        <v>40</v>
      </c>
      <c r="KV189" s="1">
        <f t="shared" si="28"/>
        <v>25</v>
      </c>
      <c r="KW189" s="1">
        <f t="shared" si="29"/>
        <v>34</v>
      </c>
      <c r="KX189" s="1">
        <v>5.0</v>
      </c>
      <c r="KY189" s="1">
        <v>1.0</v>
      </c>
      <c r="KZ189" s="1">
        <v>3.0</v>
      </c>
      <c r="LA189" s="1">
        <v>1.0</v>
      </c>
      <c r="LB189" s="1">
        <v>1.0</v>
      </c>
      <c r="LC189" s="1">
        <v>4.0</v>
      </c>
      <c r="LD189" s="1">
        <v>4.0</v>
      </c>
      <c r="LE189" s="1">
        <v>2.0</v>
      </c>
      <c r="LF189" s="1">
        <v>2.0</v>
      </c>
      <c r="LG189" s="1">
        <v>5.0</v>
      </c>
      <c r="LH189" s="1">
        <v>5.0</v>
      </c>
      <c r="LI189" s="1">
        <v>5.0</v>
      </c>
      <c r="LJ189" s="1">
        <v>5.0</v>
      </c>
      <c r="LK189" s="1">
        <v>5.0</v>
      </c>
      <c r="LL189" s="1">
        <v>5.0</v>
      </c>
      <c r="LM189" s="1">
        <v>5.0</v>
      </c>
      <c r="LN189" s="1">
        <v>5.0</v>
      </c>
      <c r="LO189" s="1">
        <v>5.0</v>
      </c>
      <c r="LP189" s="1">
        <v>2.0</v>
      </c>
      <c r="LQ189" s="1">
        <v>5.0</v>
      </c>
      <c r="LR189" s="1">
        <v>4.0</v>
      </c>
      <c r="LS189" s="1">
        <v>1.0</v>
      </c>
      <c r="LT189" s="1">
        <v>2.0</v>
      </c>
      <c r="LU189" s="1">
        <v>5.0</v>
      </c>
      <c r="LV189" s="1">
        <v>5.0</v>
      </c>
      <c r="LW189" s="1">
        <v>1.0</v>
      </c>
      <c r="LX189" s="1">
        <v>4.0</v>
      </c>
      <c r="LY189" s="1">
        <v>4.0</v>
      </c>
      <c r="LZ189" s="1">
        <v>4.0</v>
      </c>
      <c r="MA189" s="1">
        <f t="shared" si="557"/>
        <v>5</v>
      </c>
      <c r="MB189" s="1">
        <f t="shared" ref="MB189:NC189" si="1675">IF(MB$3="+",KY189,6-KY189)</f>
        <v>5</v>
      </c>
      <c r="MC189" s="1">
        <f t="shared" si="1675"/>
        <v>3</v>
      </c>
      <c r="MD189" s="1">
        <f t="shared" si="1675"/>
        <v>5</v>
      </c>
      <c r="ME189" s="1">
        <f t="shared" si="1675"/>
        <v>5</v>
      </c>
      <c r="MF189" s="1">
        <f t="shared" si="1675"/>
        <v>4</v>
      </c>
      <c r="MG189" s="1">
        <f t="shared" si="1675"/>
        <v>4</v>
      </c>
      <c r="MH189" s="1">
        <f t="shared" si="1675"/>
        <v>4</v>
      </c>
      <c r="MI189" s="1">
        <f t="shared" si="1675"/>
        <v>4</v>
      </c>
      <c r="MJ189" s="1">
        <f t="shared" si="1675"/>
        <v>5</v>
      </c>
      <c r="MK189" s="1">
        <f t="shared" si="1675"/>
        <v>5</v>
      </c>
      <c r="ML189" s="1">
        <f t="shared" si="1675"/>
        <v>5</v>
      </c>
      <c r="MM189" s="1">
        <f t="shared" si="1675"/>
        <v>1</v>
      </c>
      <c r="MN189" s="1">
        <f t="shared" si="1675"/>
        <v>5</v>
      </c>
      <c r="MO189" s="1">
        <f t="shared" si="1675"/>
        <v>5</v>
      </c>
      <c r="MP189" s="1">
        <f t="shared" si="1675"/>
        <v>5</v>
      </c>
      <c r="MQ189" s="1">
        <f t="shared" si="1675"/>
        <v>5</v>
      </c>
      <c r="MR189" s="1">
        <f t="shared" si="1675"/>
        <v>5</v>
      </c>
      <c r="MS189" s="1">
        <f t="shared" si="1675"/>
        <v>4</v>
      </c>
      <c r="MT189" s="1">
        <f t="shared" si="1675"/>
        <v>5</v>
      </c>
      <c r="MU189" s="1">
        <f t="shared" si="1675"/>
        <v>4</v>
      </c>
      <c r="MV189" s="1">
        <f t="shared" si="1675"/>
        <v>5</v>
      </c>
      <c r="MW189" s="1">
        <f t="shared" si="1675"/>
        <v>4</v>
      </c>
      <c r="MX189" s="1">
        <f t="shared" si="1675"/>
        <v>5</v>
      </c>
      <c r="MY189" s="1">
        <f t="shared" si="1675"/>
        <v>5</v>
      </c>
      <c r="MZ189" s="1">
        <f t="shared" si="1675"/>
        <v>5</v>
      </c>
      <c r="NA189" s="1">
        <f t="shared" si="1675"/>
        <v>4</v>
      </c>
      <c r="NB189" s="1">
        <f t="shared" si="1675"/>
        <v>4</v>
      </c>
      <c r="NC189" s="1">
        <f t="shared" si="1675"/>
        <v>4</v>
      </c>
      <c r="ND189" s="1">
        <f t="shared" si="31"/>
        <v>19</v>
      </c>
      <c r="NE189" s="1">
        <f t="shared" si="32"/>
        <v>24</v>
      </c>
      <c r="NF189" s="1">
        <f t="shared" si="33"/>
        <v>22</v>
      </c>
      <c r="NG189" s="1">
        <f t="shared" si="34"/>
        <v>23</v>
      </c>
      <c r="NH189" s="1">
        <f t="shared" si="35"/>
        <v>17</v>
      </c>
      <c r="NI189" s="1">
        <f t="shared" si="36"/>
        <v>24</v>
      </c>
      <c r="NJ189" s="1">
        <f t="shared" si="70"/>
        <v>129</v>
      </c>
      <c r="NK189" s="1">
        <v>1.0</v>
      </c>
      <c r="NL189" s="1">
        <v>1.0</v>
      </c>
      <c r="NM189" s="1">
        <v>1.0</v>
      </c>
      <c r="NN189" s="1">
        <v>1.0</v>
      </c>
      <c r="NO189" s="1">
        <v>1.0</v>
      </c>
      <c r="NP189" s="1">
        <v>2.0</v>
      </c>
      <c r="NQ189" s="1">
        <v>1.0</v>
      </c>
      <c r="NR189" s="1">
        <v>1.0</v>
      </c>
      <c r="NS189" s="1">
        <v>1.0</v>
      </c>
      <c r="NT189" s="1">
        <v>1.0</v>
      </c>
      <c r="NU189" s="1">
        <v>1.0</v>
      </c>
      <c r="NV189" s="1">
        <v>1.0</v>
      </c>
      <c r="NW189" s="1">
        <v>1.0</v>
      </c>
      <c r="NX189" s="1">
        <v>3.0</v>
      </c>
      <c r="NY189" s="1">
        <v>1.0</v>
      </c>
      <c r="NZ189" s="1">
        <v>1.0</v>
      </c>
      <c r="OA189" s="1">
        <v>1.0</v>
      </c>
      <c r="OB189" s="1">
        <v>1.0</v>
      </c>
      <c r="OC189" s="1">
        <v>1.0</v>
      </c>
      <c r="OD189" s="1">
        <v>1.0</v>
      </c>
      <c r="OE189" s="1">
        <v>1.0</v>
      </c>
      <c r="OF189" s="1">
        <f t="shared" si="37"/>
        <v>6</v>
      </c>
      <c r="OG189" s="1">
        <f t="shared" si="38"/>
        <v>13</v>
      </c>
      <c r="OH189" s="1">
        <f t="shared" si="39"/>
        <v>19</v>
      </c>
      <c r="OI189" s="1">
        <v>1.0</v>
      </c>
      <c r="OJ189" s="1">
        <v>4.0</v>
      </c>
      <c r="OK189" s="1">
        <v>4.0</v>
      </c>
      <c r="OL189" s="1">
        <v>4.0</v>
      </c>
      <c r="OM189" s="1">
        <v>4.0</v>
      </c>
      <c r="ON189" s="1">
        <v>2.0</v>
      </c>
      <c r="OO189" s="1">
        <v>4.0</v>
      </c>
      <c r="OP189" s="1">
        <v>4.0</v>
      </c>
      <c r="OQ189" s="1">
        <v>1.0</v>
      </c>
      <c r="OR189" s="1">
        <v>2.0</v>
      </c>
      <c r="OS189" s="1">
        <v>4.0</v>
      </c>
      <c r="OT189" s="1">
        <v>2.0</v>
      </c>
      <c r="OU189" s="1">
        <v>2.0</v>
      </c>
      <c r="OV189" s="1">
        <v>2.0</v>
      </c>
      <c r="OW189" s="1">
        <v>4.0</v>
      </c>
      <c r="OX189" s="1">
        <v>4.0</v>
      </c>
      <c r="OY189" s="1">
        <v>4.0</v>
      </c>
      <c r="OZ189" s="1">
        <v>4.0</v>
      </c>
      <c r="PA189" s="1">
        <v>4.0</v>
      </c>
      <c r="PB189" s="1">
        <v>2.0</v>
      </c>
      <c r="PC189" s="1">
        <v>3.0</v>
      </c>
      <c r="PD189" s="1">
        <v>2.0</v>
      </c>
      <c r="PE189" s="1">
        <v>4.0</v>
      </c>
      <c r="PF189" s="1">
        <v>4.0</v>
      </c>
      <c r="PG189" s="1">
        <v>4.0</v>
      </c>
      <c r="PH189" s="1">
        <v>2.0</v>
      </c>
      <c r="PI189" s="1">
        <v>4.0</v>
      </c>
      <c r="PJ189" s="1">
        <v>4.0</v>
      </c>
      <c r="PK189" s="1">
        <v>2.0</v>
      </c>
      <c r="PL189" s="1">
        <f t="shared" ref="PL189:QN189" si="1676">IF(PL$3="+",OI189,6-OI189)</f>
        <v>5</v>
      </c>
      <c r="PM189" s="1">
        <f t="shared" si="1676"/>
        <v>4</v>
      </c>
      <c r="PN189" s="1">
        <f t="shared" si="1676"/>
        <v>4</v>
      </c>
      <c r="PO189" s="1">
        <f t="shared" si="1676"/>
        <v>4</v>
      </c>
      <c r="PP189" s="1">
        <f t="shared" si="1676"/>
        <v>4</v>
      </c>
      <c r="PQ189" s="1">
        <f t="shared" si="1676"/>
        <v>4</v>
      </c>
      <c r="PR189" s="1">
        <f t="shared" si="1676"/>
        <v>4</v>
      </c>
      <c r="PS189" s="1">
        <f t="shared" si="1676"/>
        <v>4</v>
      </c>
      <c r="PT189" s="1">
        <f t="shared" si="1676"/>
        <v>5</v>
      </c>
      <c r="PU189" s="1">
        <f t="shared" si="1676"/>
        <v>4</v>
      </c>
      <c r="PV189" s="1">
        <f t="shared" si="1676"/>
        <v>2</v>
      </c>
      <c r="PW189" s="1">
        <f t="shared" si="1676"/>
        <v>4</v>
      </c>
      <c r="PX189" s="1">
        <f t="shared" si="1676"/>
        <v>4</v>
      </c>
      <c r="PY189" s="1">
        <f t="shared" si="1676"/>
        <v>4</v>
      </c>
      <c r="PZ189" s="1">
        <f t="shared" si="1676"/>
        <v>4</v>
      </c>
      <c r="QA189" s="1">
        <f t="shared" si="1676"/>
        <v>4</v>
      </c>
      <c r="QB189" s="1">
        <f t="shared" si="1676"/>
        <v>4</v>
      </c>
      <c r="QC189" s="1">
        <f t="shared" si="1676"/>
        <v>2</v>
      </c>
      <c r="QD189" s="1">
        <f t="shared" si="1676"/>
        <v>4</v>
      </c>
      <c r="QE189" s="1">
        <f t="shared" si="1676"/>
        <v>4</v>
      </c>
      <c r="QF189" s="1">
        <f t="shared" si="1676"/>
        <v>3</v>
      </c>
      <c r="QG189" s="1">
        <f t="shared" si="1676"/>
        <v>4</v>
      </c>
      <c r="QH189" s="1">
        <f t="shared" si="1676"/>
        <v>4</v>
      </c>
      <c r="QI189" s="1">
        <f t="shared" si="1676"/>
        <v>4</v>
      </c>
      <c r="QJ189" s="1">
        <f t="shared" si="1676"/>
        <v>4</v>
      </c>
      <c r="QK189" s="1">
        <f t="shared" si="1676"/>
        <v>4</v>
      </c>
      <c r="QL189" s="1">
        <f t="shared" si="1676"/>
        <v>4</v>
      </c>
      <c r="QM189" s="1">
        <f t="shared" si="1676"/>
        <v>4</v>
      </c>
      <c r="QN189" s="1">
        <f t="shared" si="1676"/>
        <v>4</v>
      </c>
      <c r="QO189" s="1">
        <f t="shared" si="41"/>
        <v>113</v>
      </c>
      <c r="QP189" s="1">
        <f t="shared" si="42"/>
        <v>53</v>
      </c>
      <c r="QQ189" s="1">
        <f t="shared" si="43"/>
        <v>60</v>
      </c>
      <c r="QR189" s="1">
        <v>2.0</v>
      </c>
      <c r="QS189" s="1">
        <v>4.0</v>
      </c>
      <c r="QT189" s="1">
        <v>3.0</v>
      </c>
      <c r="QU189" s="1">
        <v>4.0</v>
      </c>
      <c r="QV189" s="1">
        <v>3.0</v>
      </c>
      <c r="QW189" s="1">
        <v>2.0</v>
      </c>
      <c r="QX189" s="1">
        <v>3.0</v>
      </c>
      <c r="QY189" s="1">
        <v>2.0</v>
      </c>
      <c r="QZ189" s="1">
        <v>2.0</v>
      </c>
      <c r="RA189" s="1">
        <v>2.0</v>
      </c>
      <c r="RB189" s="1">
        <v>3.0</v>
      </c>
      <c r="RC189" s="1">
        <v>2.0</v>
      </c>
      <c r="RD189" s="1">
        <v>4.0</v>
      </c>
      <c r="RE189" s="1">
        <v>4.0</v>
      </c>
      <c r="RF189" s="1">
        <v>2.0</v>
      </c>
      <c r="RG189" s="1">
        <v>3.0</v>
      </c>
      <c r="RH189" s="1">
        <v>2.0</v>
      </c>
      <c r="RI189" s="1">
        <v>2.0</v>
      </c>
      <c r="RJ189" s="1">
        <v>2.0</v>
      </c>
      <c r="RK189" s="1">
        <v>3.0</v>
      </c>
      <c r="RL189" s="1">
        <v>2.0</v>
      </c>
      <c r="RM189" s="1">
        <v>3.0</v>
      </c>
      <c r="RN189" s="1">
        <v>2.0</v>
      </c>
      <c r="RO189" s="1">
        <v>2.0</v>
      </c>
      <c r="RP189" s="1">
        <v>3.0</v>
      </c>
      <c r="RQ189" s="1">
        <v>2.0</v>
      </c>
      <c r="RR189" s="1">
        <v>3.0</v>
      </c>
      <c r="RS189" s="1">
        <v>3.0</v>
      </c>
      <c r="RT189" s="1">
        <v>2.0</v>
      </c>
      <c r="RU189" s="1">
        <v>1.0</v>
      </c>
      <c r="RV189" s="1">
        <v>2.0</v>
      </c>
      <c r="RW189" s="1">
        <v>3.0</v>
      </c>
      <c r="RX189" s="1">
        <v>1.0</v>
      </c>
      <c r="RY189" s="1">
        <v>3.0</v>
      </c>
      <c r="RZ189" s="1">
        <v>3.0</v>
      </c>
      <c r="SA189" s="1">
        <v>3.0</v>
      </c>
      <c r="SB189" s="1">
        <v>4.0</v>
      </c>
      <c r="SC189" s="1">
        <v>3.0</v>
      </c>
      <c r="SD189" s="1">
        <v>4.0</v>
      </c>
      <c r="SE189" s="1">
        <v>1.0</v>
      </c>
      <c r="SF189" s="1">
        <v>3.0</v>
      </c>
      <c r="SG189" s="1">
        <f t="shared" ref="SG189:TU189" si="1677">IF(SG$3="+",QR189,5-QR189)</f>
        <v>2</v>
      </c>
      <c r="SH189" s="1">
        <f t="shared" si="1677"/>
        <v>4</v>
      </c>
      <c r="SI189" s="1">
        <f t="shared" si="1677"/>
        <v>2</v>
      </c>
      <c r="SJ189" s="1">
        <f t="shared" si="1677"/>
        <v>4</v>
      </c>
      <c r="SK189" s="1">
        <f t="shared" si="1677"/>
        <v>3</v>
      </c>
      <c r="SL189" s="1">
        <f t="shared" si="1677"/>
        <v>3</v>
      </c>
      <c r="SM189" s="1">
        <f t="shared" si="1677"/>
        <v>3</v>
      </c>
      <c r="SN189" s="1">
        <f t="shared" si="1677"/>
        <v>3</v>
      </c>
      <c r="SO189" s="1">
        <f t="shared" si="1677"/>
        <v>3</v>
      </c>
      <c r="SP189" s="1">
        <f t="shared" si="1677"/>
        <v>3</v>
      </c>
      <c r="SQ189" s="1">
        <f t="shared" si="1677"/>
        <v>3</v>
      </c>
      <c r="SR189" s="1">
        <f t="shared" si="1677"/>
        <v>3</v>
      </c>
      <c r="SS189" s="1">
        <f t="shared" si="1677"/>
        <v>4</v>
      </c>
      <c r="ST189" s="1">
        <f t="shared" si="1677"/>
        <v>4</v>
      </c>
      <c r="SU189" s="1">
        <f t="shared" si="1677"/>
        <v>3</v>
      </c>
      <c r="SV189" s="1">
        <f t="shared" si="1677"/>
        <v>3</v>
      </c>
      <c r="SW189" s="1">
        <f t="shared" si="1677"/>
        <v>3</v>
      </c>
      <c r="SX189" s="1">
        <f t="shared" si="1677"/>
        <v>3</v>
      </c>
      <c r="SY189" s="1">
        <f t="shared" si="1677"/>
        <v>3</v>
      </c>
      <c r="SZ189" s="1">
        <f t="shared" si="1677"/>
        <v>2</v>
      </c>
      <c r="TA189" s="1">
        <f t="shared" si="1677"/>
        <v>3</v>
      </c>
      <c r="TB189" s="1">
        <f t="shared" si="1677"/>
        <v>3</v>
      </c>
      <c r="TC189" s="1">
        <f t="shared" si="1677"/>
        <v>3</v>
      </c>
      <c r="TD189" s="1">
        <f t="shared" si="1677"/>
        <v>2</v>
      </c>
      <c r="TE189" s="1">
        <f t="shared" si="1677"/>
        <v>3</v>
      </c>
      <c r="TF189" s="1">
        <f t="shared" si="1677"/>
        <v>3</v>
      </c>
      <c r="TG189" s="1">
        <f t="shared" si="1677"/>
        <v>2</v>
      </c>
      <c r="TH189" s="1">
        <f t="shared" si="1677"/>
        <v>3</v>
      </c>
      <c r="TI189" s="1">
        <f t="shared" si="1677"/>
        <v>2</v>
      </c>
      <c r="TJ189" s="1">
        <f t="shared" si="1677"/>
        <v>4</v>
      </c>
      <c r="TK189" s="1">
        <f t="shared" si="1677"/>
        <v>3</v>
      </c>
      <c r="TL189" s="1">
        <f t="shared" si="1677"/>
        <v>3</v>
      </c>
      <c r="TM189" s="1">
        <f t="shared" si="1677"/>
        <v>4</v>
      </c>
      <c r="TN189" s="1">
        <f t="shared" si="1677"/>
        <v>3</v>
      </c>
      <c r="TO189" s="1">
        <f t="shared" si="1677"/>
        <v>2</v>
      </c>
      <c r="TP189" s="1">
        <f t="shared" si="1677"/>
        <v>3</v>
      </c>
      <c r="TQ189" s="1">
        <f t="shared" si="1677"/>
        <v>1</v>
      </c>
      <c r="TR189" s="1">
        <f t="shared" si="1677"/>
        <v>3</v>
      </c>
      <c r="TS189" s="1">
        <f t="shared" si="1677"/>
        <v>4</v>
      </c>
      <c r="TT189" s="1">
        <f t="shared" si="1677"/>
        <v>1</v>
      </c>
      <c r="TU189" s="1">
        <f t="shared" si="1677"/>
        <v>2</v>
      </c>
      <c r="TV189" s="1">
        <f t="shared" si="45"/>
        <v>93</v>
      </c>
      <c r="TW189" s="1">
        <f t="shared" si="46"/>
        <v>22</v>
      </c>
      <c r="TX189" s="1">
        <f t="shared" si="47"/>
        <v>5</v>
      </c>
      <c r="TY189" s="1">
        <f t="shared" si="48"/>
        <v>10</v>
      </c>
      <c r="TZ189" s="1">
        <f t="shared" si="49"/>
        <v>7</v>
      </c>
      <c r="UA189" s="1">
        <f t="shared" si="50"/>
        <v>38</v>
      </c>
      <c r="UB189" s="1">
        <f t="shared" si="51"/>
        <v>10</v>
      </c>
      <c r="UC189" s="1">
        <f t="shared" si="52"/>
        <v>7</v>
      </c>
      <c r="UD189" s="1">
        <f t="shared" si="53"/>
        <v>6</v>
      </c>
      <c r="UE189" s="1">
        <f t="shared" si="54"/>
        <v>7</v>
      </c>
      <c r="UF189" s="1">
        <f t="shared" ref="UF189:UG189" si="1678">TS189</f>
        <v>4</v>
      </c>
      <c r="UG189" s="1">
        <f t="shared" si="1678"/>
        <v>1</v>
      </c>
      <c r="UH189" s="1">
        <f t="shared" si="56"/>
        <v>18</v>
      </c>
      <c r="UI189" s="1">
        <f t="shared" si="57"/>
        <v>2</v>
      </c>
      <c r="UJ189" s="1">
        <f t="shared" si="58"/>
        <v>6</v>
      </c>
      <c r="UK189" s="1">
        <f t="shared" si="59"/>
        <v>10</v>
      </c>
      <c r="UL189" s="1">
        <f t="shared" si="60"/>
        <v>15</v>
      </c>
      <c r="UM189" s="1">
        <f t="shared" si="61"/>
        <v>7</v>
      </c>
      <c r="UN189" s="1">
        <f t="shared" si="62"/>
        <v>6</v>
      </c>
      <c r="UO189" s="1">
        <f t="shared" si="63"/>
        <v>2</v>
      </c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1"/>
      <c r="WB189" s="1">
        <v>1.0</v>
      </c>
      <c r="WC189" s="1">
        <v>2.0</v>
      </c>
      <c r="WD189" s="1">
        <v>2.0</v>
      </c>
      <c r="WE189" s="1">
        <v>2.0</v>
      </c>
      <c r="WF189" s="1">
        <v>1.0</v>
      </c>
      <c r="WG189" s="1">
        <v>2.0</v>
      </c>
      <c r="WH189" s="1">
        <v>1.0</v>
      </c>
      <c r="WI189" s="1">
        <v>2.0</v>
      </c>
      <c r="WJ189" s="1">
        <v>2.0</v>
      </c>
      <c r="WK189" s="1">
        <v>2.0</v>
      </c>
      <c r="WL189" s="1">
        <v>1.0</v>
      </c>
      <c r="WM189" s="1">
        <v>2.0</v>
      </c>
      <c r="WN189" s="1">
        <v>1.0</v>
      </c>
      <c r="WO189" s="1">
        <v>2.0</v>
      </c>
      <c r="WP189" s="1">
        <v>2.0</v>
      </c>
      <c r="WQ189" s="1">
        <f t="shared" ref="WQ189:XE189" si="1679">IF(WQ$3="+",WB189,3-WB189)</f>
        <v>2</v>
      </c>
      <c r="WR189" s="1">
        <f t="shared" si="1679"/>
        <v>2</v>
      </c>
      <c r="WS189" s="1">
        <f t="shared" si="1679"/>
        <v>2</v>
      </c>
      <c r="WT189" s="1">
        <f t="shared" si="1679"/>
        <v>2</v>
      </c>
      <c r="WU189" s="1">
        <f t="shared" si="1679"/>
        <v>2</v>
      </c>
      <c r="WV189" s="1">
        <f t="shared" si="1679"/>
        <v>2</v>
      </c>
      <c r="WW189" s="1">
        <f t="shared" si="1679"/>
        <v>2</v>
      </c>
      <c r="WX189" s="1">
        <f t="shared" si="1679"/>
        <v>2</v>
      </c>
      <c r="WY189" s="1">
        <f t="shared" si="1679"/>
        <v>2</v>
      </c>
      <c r="WZ189" s="1">
        <f t="shared" si="1679"/>
        <v>2</v>
      </c>
      <c r="XA189" s="1">
        <f t="shared" si="1679"/>
        <v>2</v>
      </c>
      <c r="XB189" s="1">
        <f t="shared" si="1679"/>
        <v>2</v>
      </c>
      <c r="XC189" s="1">
        <f t="shared" si="1679"/>
        <v>2</v>
      </c>
      <c r="XD189" s="1">
        <f t="shared" si="1679"/>
        <v>2</v>
      </c>
      <c r="XE189" s="1">
        <f t="shared" si="1679"/>
        <v>2</v>
      </c>
      <c r="XF189" s="1">
        <f t="shared" si="65"/>
        <v>30</v>
      </c>
      <c r="XG189" s="1">
        <v>0.0</v>
      </c>
      <c r="XH189" s="11"/>
      <c r="XI189" s="11"/>
    </row>
    <row r="190" ht="15.0" customHeight="1">
      <c r="A190" s="1" t="s">
        <v>588</v>
      </c>
      <c r="B190" s="1" t="s">
        <v>757</v>
      </c>
      <c r="C190" s="1" t="s">
        <v>1658</v>
      </c>
      <c r="D190" s="1"/>
      <c r="E190" s="1" t="s">
        <v>1659</v>
      </c>
      <c r="F190" s="1"/>
      <c r="G190" s="1"/>
      <c r="H190" s="1"/>
      <c r="I190" s="1">
        <v>2.0</v>
      </c>
      <c r="J190" s="1">
        <v>1.9450812E7</v>
      </c>
      <c r="K190" s="1">
        <v>72.0</v>
      </c>
      <c r="L190" s="1"/>
      <c r="M190" s="1">
        <v>1.0</v>
      </c>
      <c r="N190" s="1">
        <v>2.0</v>
      </c>
      <c r="O190" s="1">
        <v>2.0</v>
      </c>
      <c r="P190" s="1"/>
      <c r="Q190" s="1">
        <v>2.0</v>
      </c>
      <c r="R190" s="1"/>
      <c r="S190" s="1">
        <v>2.0</v>
      </c>
      <c r="T190" s="1" t="s">
        <v>560</v>
      </c>
      <c r="U190" s="1"/>
      <c r="V190" s="1">
        <v>10.0</v>
      </c>
      <c r="W190" s="1"/>
      <c r="X190" s="1"/>
      <c r="Y190" s="1" t="s">
        <v>873</v>
      </c>
      <c r="Z190" s="1"/>
      <c r="AA190" s="1"/>
      <c r="AB190" s="1">
        <v>2.0</v>
      </c>
      <c r="AC190" s="1">
        <v>1.0</v>
      </c>
      <c r="AD190" s="1">
        <v>1970.0</v>
      </c>
      <c r="AE190" s="1">
        <v>2.0</v>
      </c>
      <c r="AF190" s="1">
        <v>2.0</v>
      </c>
      <c r="AG190" s="1"/>
      <c r="AH190" s="1">
        <v>9.0</v>
      </c>
      <c r="AI190" s="1">
        <v>0.0</v>
      </c>
      <c r="AJ190" s="1">
        <v>16.0</v>
      </c>
      <c r="AK190" s="1">
        <v>1.0</v>
      </c>
      <c r="AL190" s="1"/>
      <c r="AM190" s="1">
        <v>5.0</v>
      </c>
      <c r="AN190" s="1">
        <v>2010.0</v>
      </c>
      <c r="AO190" s="1">
        <v>5.0</v>
      </c>
      <c r="AP190" s="1">
        <v>11.0</v>
      </c>
      <c r="AQ190" s="1">
        <v>6.0</v>
      </c>
      <c r="AR190" s="1">
        <v>7.0</v>
      </c>
      <c r="AS190" s="1">
        <v>6.0</v>
      </c>
      <c r="AT190" s="1">
        <v>5.0</v>
      </c>
      <c r="AU190" s="1">
        <v>2.0</v>
      </c>
      <c r="AV190" s="1">
        <v>5.0</v>
      </c>
      <c r="AW190" s="1">
        <v>1.0</v>
      </c>
      <c r="AX190" s="1">
        <v>1.0</v>
      </c>
      <c r="AY190" s="1">
        <v>7.0</v>
      </c>
      <c r="AZ190" s="1">
        <v>10.0</v>
      </c>
      <c r="BA190" s="1">
        <v>1.0</v>
      </c>
      <c r="BB190" s="1">
        <v>3.0</v>
      </c>
      <c r="BC190" s="1">
        <v>2.0</v>
      </c>
      <c r="BD190" s="1">
        <v>2.0</v>
      </c>
      <c r="BE190" s="1">
        <v>3.0</v>
      </c>
      <c r="BF190" s="1">
        <v>1.0</v>
      </c>
      <c r="BG190" s="1">
        <v>1.0</v>
      </c>
      <c r="BH190" s="1">
        <v>4.0</v>
      </c>
      <c r="BI190" s="1">
        <v>1.0</v>
      </c>
      <c r="BJ190" s="1">
        <v>1.0</v>
      </c>
      <c r="BK190" s="1">
        <v>2.0</v>
      </c>
      <c r="BL190" s="1">
        <v>4.0</v>
      </c>
      <c r="BM190" s="1">
        <v>2.0</v>
      </c>
      <c r="BN190" s="1">
        <v>5.0</v>
      </c>
      <c r="BO190" s="1"/>
      <c r="BP190" s="1"/>
      <c r="BQ190" s="1"/>
      <c r="BR190" s="1">
        <v>5.0</v>
      </c>
      <c r="BS190" s="1">
        <v>4.0</v>
      </c>
      <c r="BT190" s="1">
        <v>5.0</v>
      </c>
      <c r="BU190" s="1">
        <v>4.0</v>
      </c>
      <c r="BV190" s="1"/>
      <c r="BW190" s="1"/>
      <c r="BX190" s="1">
        <v>5.0</v>
      </c>
      <c r="BY190" s="1">
        <v>5.0</v>
      </c>
      <c r="BZ190" s="1">
        <v>4.0</v>
      </c>
      <c r="CA190" s="1">
        <v>3.0</v>
      </c>
      <c r="CB190" s="1">
        <v>4.0</v>
      </c>
      <c r="CC190" s="1">
        <v>2.0</v>
      </c>
      <c r="CD190" s="1">
        <v>4.0</v>
      </c>
      <c r="CE190" s="1">
        <v>5.0</v>
      </c>
      <c r="CF190" s="1">
        <v>5.0</v>
      </c>
      <c r="CG190" s="1">
        <v>2.0</v>
      </c>
      <c r="CH190" s="1">
        <v>2.0</v>
      </c>
      <c r="CI190" s="1">
        <v>1.0</v>
      </c>
      <c r="CJ190" s="1">
        <v>5.0</v>
      </c>
      <c r="CK190" s="1">
        <v>5.0</v>
      </c>
      <c r="CL190" s="1">
        <v>5.0</v>
      </c>
      <c r="CM190" s="1">
        <v>3.0</v>
      </c>
      <c r="CN190" s="1">
        <f t="shared" si="9"/>
        <v>5</v>
      </c>
      <c r="CO190" s="1">
        <f t="shared" si="10"/>
        <v>18</v>
      </c>
      <c r="CP190" s="1">
        <f t="shared" si="11"/>
        <v>21</v>
      </c>
      <c r="CQ190" s="1">
        <f t="shared" si="12"/>
        <v>11</v>
      </c>
      <c r="CR190" s="1">
        <f t="shared" si="13"/>
        <v>10</v>
      </c>
      <c r="CS190" s="1">
        <f t="shared" si="14"/>
        <v>18</v>
      </c>
      <c r="CT190" s="1">
        <f t="shared" si="15"/>
        <v>83</v>
      </c>
      <c r="CU190" s="1">
        <v>1.0</v>
      </c>
      <c r="CV190" s="1">
        <v>1.0</v>
      </c>
      <c r="CW190" s="1">
        <v>3.0</v>
      </c>
      <c r="CX190" s="1">
        <v>1.0</v>
      </c>
      <c r="CY190" s="1">
        <v>3.0</v>
      </c>
      <c r="CZ190" s="1">
        <v>1.0</v>
      </c>
      <c r="DA190" s="1">
        <v>1.0</v>
      </c>
      <c r="DB190" s="1">
        <v>1.0</v>
      </c>
      <c r="DC190" s="1">
        <v>1.0</v>
      </c>
      <c r="DD190" s="1">
        <v>1.0</v>
      </c>
      <c r="DE190" s="1">
        <v>1.0</v>
      </c>
      <c r="DF190" s="1">
        <v>1.0</v>
      </c>
      <c r="DG190" s="1">
        <v>3.0</v>
      </c>
      <c r="DH190" s="1">
        <v>1.0</v>
      </c>
      <c r="DI190" s="1"/>
      <c r="DJ190" s="1">
        <v>1.0</v>
      </c>
      <c r="DK190" s="1">
        <v>1.0</v>
      </c>
      <c r="DL190" s="1">
        <v>1.0</v>
      </c>
      <c r="DM190" s="1">
        <v>1.0</v>
      </c>
      <c r="DN190" s="1">
        <v>1.0</v>
      </c>
      <c r="DO190" s="1">
        <v>1.0</v>
      </c>
      <c r="DP190" s="1">
        <v>1.0</v>
      </c>
      <c r="DQ190" s="1">
        <f t="shared" si="16"/>
        <v>7</v>
      </c>
      <c r="DR190" s="1">
        <f t="shared" si="17"/>
        <v>4</v>
      </c>
      <c r="DS190" s="1">
        <f t="shared" ref="DS190:DT190" si="1680">SUM(CW190+DC190+DI190)</f>
        <v>4</v>
      </c>
      <c r="DT190" s="1">
        <f t="shared" si="1680"/>
        <v>3</v>
      </c>
      <c r="DU190" s="1">
        <f t="shared" si="19"/>
        <v>5</v>
      </c>
      <c r="DV190" s="1">
        <f t="shared" si="20"/>
        <v>4</v>
      </c>
      <c r="DW190" s="1">
        <f t="shared" si="21"/>
        <v>27</v>
      </c>
      <c r="DX190" s="1">
        <v>2.0</v>
      </c>
      <c r="DY190" s="1">
        <v>4.0</v>
      </c>
      <c r="DZ190" s="1"/>
      <c r="EA190" s="1">
        <v>4.0</v>
      </c>
      <c r="EB190" s="1">
        <v>3.0</v>
      </c>
      <c r="EC190" s="1">
        <v>4.0</v>
      </c>
      <c r="ED190" s="1">
        <v>5.0</v>
      </c>
      <c r="EE190" s="1">
        <v>2.0</v>
      </c>
      <c r="EF190" s="1">
        <v>3.0</v>
      </c>
      <c r="EG190" s="1">
        <v>4.0</v>
      </c>
      <c r="EH190" s="1">
        <v>4.0</v>
      </c>
      <c r="EI190" s="1">
        <v>4.0</v>
      </c>
      <c r="EJ190" s="1">
        <v>4.0</v>
      </c>
      <c r="EK190" s="1">
        <v>5.0</v>
      </c>
      <c r="EL190" s="1">
        <v>4.0</v>
      </c>
      <c r="EM190" s="1">
        <v>4.0</v>
      </c>
      <c r="EN190" s="1">
        <v>4.0</v>
      </c>
      <c r="EO190" s="1">
        <v>2.0</v>
      </c>
      <c r="EP190" s="1">
        <v>2.0</v>
      </c>
      <c r="EQ190" s="1">
        <v>3.0</v>
      </c>
      <c r="ER190" s="1">
        <v>4.0</v>
      </c>
      <c r="ES190" s="1">
        <v>1.0</v>
      </c>
      <c r="ET190" s="1">
        <v>4.0</v>
      </c>
      <c r="EU190" s="1">
        <v>4.0</v>
      </c>
      <c r="EV190" s="1">
        <v>1.0</v>
      </c>
      <c r="EW190" s="1">
        <v>5.0</v>
      </c>
      <c r="EX190" s="1">
        <v>4.0</v>
      </c>
      <c r="EY190" s="1">
        <v>5.0</v>
      </c>
      <c r="EZ190" s="1">
        <v>5.0</v>
      </c>
      <c r="FA190" s="1">
        <v>4.0</v>
      </c>
      <c r="FB190" s="1">
        <v>3.0</v>
      </c>
      <c r="FC190" s="1">
        <v>4.0</v>
      </c>
      <c r="FD190" s="1">
        <v>4.0</v>
      </c>
      <c r="FE190" s="1">
        <v>4.0</v>
      </c>
      <c r="FF190" s="1">
        <v>3.0</v>
      </c>
      <c r="FG190" s="1">
        <v>4.0</v>
      </c>
      <c r="FH190" s="1">
        <v>4.0</v>
      </c>
      <c r="FI190" s="1">
        <v>4.0</v>
      </c>
      <c r="FJ190" s="1">
        <v>4.0</v>
      </c>
      <c r="FK190" s="1">
        <v>4.0</v>
      </c>
      <c r="FL190" s="1">
        <v>5.0</v>
      </c>
      <c r="FM190" s="1">
        <v>2.0</v>
      </c>
      <c r="FN190" s="1">
        <v>4.0</v>
      </c>
      <c r="FO190" s="1">
        <v>3.0</v>
      </c>
      <c r="FP190" s="1">
        <f t="shared" ref="FP190:FQ190" si="1681">IF(FP$3="+",DX190,6-DX190)</f>
        <v>2</v>
      </c>
      <c r="FQ190" s="1">
        <f t="shared" si="1681"/>
        <v>2</v>
      </c>
      <c r="FR190" s="1"/>
      <c r="FS190" s="1">
        <f t="shared" ref="FS190:HG190" si="1682">IF(FS$3="+",EA190,6-EA190)</f>
        <v>4</v>
      </c>
      <c r="FT190" s="1">
        <f t="shared" si="1682"/>
        <v>3</v>
      </c>
      <c r="FU190" s="1">
        <f t="shared" si="1682"/>
        <v>2</v>
      </c>
      <c r="FV190" s="1">
        <f t="shared" si="1682"/>
        <v>5</v>
      </c>
      <c r="FW190" s="1">
        <f t="shared" si="1682"/>
        <v>4</v>
      </c>
      <c r="FX190" s="1">
        <f t="shared" si="1682"/>
        <v>3</v>
      </c>
      <c r="FY190" s="1">
        <f t="shared" si="1682"/>
        <v>4</v>
      </c>
      <c r="FZ190" s="1">
        <f t="shared" si="1682"/>
        <v>4</v>
      </c>
      <c r="GA190" s="1">
        <f t="shared" si="1682"/>
        <v>2</v>
      </c>
      <c r="GB190" s="1">
        <f t="shared" si="1682"/>
        <v>2</v>
      </c>
      <c r="GC190" s="1">
        <f t="shared" si="1682"/>
        <v>5</v>
      </c>
      <c r="GD190" s="1">
        <f t="shared" si="1682"/>
        <v>2</v>
      </c>
      <c r="GE190" s="1">
        <f t="shared" si="1682"/>
        <v>2</v>
      </c>
      <c r="GF190" s="1">
        <f t="shared" si="1682"/>
        <v>4</v>
      </c>
      <c r="GG190" s="1">
        <f t="shared" si="1682"/>
        <v>4</v>
      </c>
      <c r="GH190" s="1">
        <f t="shared" si="1682"/>
        <v>4</v>
      </c>
      <c r="GI190" s="1">
        <f t="shared" si="1682"/>
        <v>3</v>
      </c>
      <c r="GJ190" s="1">
        <f t="shared" si="1682"/>
        <v>4</v>
      </c>
      <c r="GK190" s="1">
        <f t="shared" si="1682"/>
        <v>5</v>
      </c>
      <c r="GL190" s="1">
        <f t="shared" si="1682"/>
        <v>4</v>
      </c>
      <c r="GM190" s="1">
        <f t="shared" si="1682"/>
        <v>2</v>
      </c>
      <c r="GN190" s="1">
        <f t="shared" si="1682"/>
        <v>5</v>
      </c>
      <c r="GO190" s="1">
        <f t="shared" si="1682"/>
        <v>5</v>
      </c>
      <c r="GP190" s="1">
        <f t="shared" si="1682"/>
        <v>4</v>
      </c>
      <c r="GQ190" s="1">
        <f t="shared" si="1682"/>
        <v>5</v>
      </c>
      <c r="GR190" s="1">
        <f t="shared" si="1682"/>
        <v>5</v>
      </c>
      <c r="GS190" s="1">
        <f t="shared" si="1682"/>
        <v>2</v>
      </c>
      <c r="GT190" s="1">
        <f t="shared" si="1682"/>
        <v>3</v>
      </c>
      <c r="GU190" s="1">
        <f t="shared" si="1682"/>
        <v>4</v>
      </c>
      <c r="GV190" s="1">
        <f t="shared" si="1682"/>
        <v>2</v>
      </c>
      <c r="GW190" s="1">
        <f t="shared" si="1682"/>
        <v>4</v>
      </c>
      <c r="GX190" s="1">
        <f t="shared" si="1682"/>
        <v>3</v>
      </c>
      <c r="GY190" s="1">
        <f t="shared" si="1682"/>
        <v>4</v>
      </c>
      <c r="GZ190" s="1">
        <f t="shared" si="1682"/>
        <v>4</v>
      </c>
      <c r="HA190" s="1">
        <f t="shared" si="1682"/>
        <v>2</v>
      </c>
      <c r="HB190" s="1">
        <f t="shared" si="1682"/>
        <v>4</v>
      </c>
      <c r="HC190" s="1">
        <f t="shared" si="1682"/>
        <v>4</v>
      </c>
      <c r="HD190" s="1">
        <f t="shared" si="1682"/>
        <v>5</v>
      </c>
      <c r="HE190" s="1">
        <f t="shared" si="1682"/>
        <v>4</v>
      </c>
      <c r="HF190" s="1">
        <f t="shared" si="1682"/>
        <v>4</v>
      </c>
      <c r="HG190" s="1">
        <f t="shared" si="1682"/>
        <v>3</v>
      </c>
      <c r="HH190" s="1">
        <v>2.0</v>
      </c>
      <c r="HI190" s="1">
        <v>4.0</v>
      </c>
      <c r="HJ190" s="1"/>
      <c r="HK190" s="1">
        <v>4.0</v>
      </c>
      <c r="HL190" s="1">
        <v>3.0</v>
      </c>
      <c r="HM190" s="1">
        <v>4.0</v>
      </c>
      <c r="HN190" s="1">
        <v>5.0</v>
      </c>
      <c r="HO190" s="1">
        <v>2.0</v>
      </c>
      <c r="HP190" s="1">
        <v>3.0</v>
      </c>
      <c r="HQ190" s="1">
        <v>4.0</v>
      </c>
      <c r="HR190" s="1">
        <v>4.0</v>
      </c>
      <c r="HS190" s="1">
        <v>4.0</v>
      </c>
      <c r="HT190" s="1">
        <v>4.0</v>
      </c>
      <c r="HU190" s="1">
        <v>5.0</v>
      </c>
      <c r="HV190" s="1">
        <v>4.0</v>
      </c>
      <c r="HW190" s="1">
        <v>4.0</v>
      </c>
      <c r="HX190" s="1">
        <v>4.0</v>
      </c>
      <c r="HY190" s="1">
        <v>2.0</v>
      </c>
      <c r="HZ190" s="1">
        <v>2.0</v>
      </c>
      <c r="IA190" s="1">
        <v>3.0</v>
      </c>
      <c r="IB190" s="1">
        <v>4.0</v>
      </c>
      <c r="IC190" s="1">
        <v>1.0</v>
      </c>
      <c r="ID190" s="1">
        <v>4.0</v>
      </c>
      <c r="IE190" s="1">
        <v>4.0</v>
      </c>
      <c r="IF190" s="1">
        <v>1.0</v>
      </c>
      <c r="IG190" s="1">
        <v>5.0</v>
      </c>
      <c r="IH190" s="1">
        <v>4.0</v>
      </c>
      <c r="II190" s="1">
        <v>5.0</v>
      </c>
      <c r="IJ190" s="1">
        <v>5.0</v>
      </c>
      <c r="IK190" s="1">
        <v>4.0</v>
      </c>
      <c r="IL190" s="1">
        <v>3.0</v>
      </c>
      <c r="IM190" s="1">
        <v>4.0</v>
      </c>
      <c r="IN190" s="1">
        <v>4.0</v>
      </c>
      <c r="IO190" s="1">
        <v>4.0</v>
      </c>
      <c r="IP190" s="1">
        <v>3.0</v>
      </c>
      <c r="IQ190" s="1">
        <v>4.0</v>
      </c>
      <c r="IR190" s="1">
        <v>4.0</v>
      </c>
      <c r="IS190" s="1">
        <v>4.0</v>
      </c>
      <c r="IT190" s="1">
        <v>4.0</v>
      </c>
      <c r="IU190" s="1">
        <v>4.0</v>
      </c>
      <c r="IV190" s="1">
        <v>5.0</v>
      </c>
      <c r="IW190" s="1">
        <v>2.0</v>
      </c>
      <c r="IX190" s="1">
        <v>4.0</v>
      </c>
      <c r="IY190" s="1">
        <v>3.0</v>
      </c>
      <c r="IZ190" s="1">
        <f t="shared" ref="IZ190:KQ190" si="1683">IF(IZ$3="+",HH190,6-HH190)</f>
        <v>2</v>
      </c>
      <c r="JA190" s="1">
        <f t="shared" si="1683"/>
        <v>2</v>
      </c>
      <c r="JB190" s="1" t="str">
        <f t="shared" si="1683"/>
        <v/>
      </c>
      <c r="JC190" s="1">
        <f t="shared" si="1683"/>
        <v>4</v>
      </c>
      <c r="JD190" s="1">
        <f t="shared" si="1683"/>
        <v>3</v>
      </c>
      <c r="JE190" s="1">
        <f t="shared" si="1683"/>
        <v>2</v>
      </c>
      <c r="JF190" s="1">
        <f t="shared" si="1683"/>
        <v>5</v>
      </c>
      <c r="JG190" s="1">
        <f t="shared" si="1683"/>
        <v>4</v>
      </c>
      <c r="JH190" s="1">
        <f t="shared" si="1683"/>
        <v>3</v>
      </c>
      <c r="JI190" s="1">
        <f t="shared" si="1683"/>
        <v>4</v>
      </c>
      <c r="JJ190" s="1">
        <f t="shared" si="1683"/>
        <v>4</v>
      </c>
      <c r="JK190" s="1">
        <f t="shared" si="1683"/>
        <v>2</v>
      </c>
      <c r="JL190" s="1">
        <f t="shared" si="1683"/>
        <v>2</v>
      </c>
      <c r="JM190" s="1">
        <f t="shared" si="1683"/>
        <v>5</v>
      </c>
      <c r="JN190" s="1">
        <f t="shared" si="1683"/>
        <v>4</v>
      </c>
      <c r="JO190" s="1">
        <f t="shared" si="1683"/>
        <v>2</v>
      </c>
      <c r="JP190" s="1">
        <f t="shared" si="1683"/>
        <v>4</v>
      </c>
      <c r="JQ190" s="1">
        <f t="shared" si="1683"/>
        <v>4</v>
      </c>
      <c r="JR190" s="1">
        <f t="shared" si="1683"/>
        <v>4</v>
      </c>
      <c r="JS190" s="1">
        <f t="shared" si="1683"/>
        <v>3</v>
      </c>
      <c r="JT190" s="1">
        <f t="shared" si="1683"/>
        <v>4</v>
      </c>
      <c r="JU190" s="1">
        <f t="shared" si="1683"/>
        <v>5</v>
      </c>
      <c r="JV190" s="1">
        <f t="shared" si="1683"/>
        <v>4</v>
      </c>
      <c r="JW190" s="1">
        <f t="shared" si="1683"/>
        <v>4</v>
      </c>
      <c r="JX190" s="1">
        <f t="shared" si="1683"/>
        <v>5</v>
      </c>
      <c r="JY190" s="1">
        <f t="shared" si="1683"/>
        <v>5</v>
      </c>
      <c r="JZ190" s="1">
        <f t="shared" si="1683"/>
        <v>2</v>
      </c>
      <c r="KA190" s="1">
        <f t="shared" si="1683"/>
        <v>5</v>
      </c>
      <c r="KB190" s="1">
        <f t="shared" si="1683"/>
        <v>5</v>
      </c>
      <c r="KC190" s="1">
        <f t="shared" si="1683"/>
        <v>4</v>
      </c>
      <c r="KD190" s="1">
        <f t="shared" si="1683"/>
        <v>3</v>
      </c>
      <c r="KE190" s="1">
        <f t="shared" si="1683"/>
        <v>4</v>
      </c>
      <c r="KF190" s="1">
        <f t="shared" si="1683"/>
        <v>2</v>
      </c>
      <c r="KG190" s="1">
        <f t="shared" si="1683"/>
        <v>4</v>
      </c>
      <c r="KH190" s="1">
        <f t="shared" si="1683"/>
        <v>3</v>
      </c>
      <c r="KI190" s="1">
        <f t="shared" si="1683"/>
        <v>4</v>
      </c>
      <c r="KJ190" s="1">
        <f t="shared" si="1683"/>
        <v>4</v>
      </c>
      <c r="KK190" s="1">
        <f t="shared" si="1683"/>
        <v>4</v>
      </c>
      <c r="KL190" s="1">
        <f t="shared" si="1683"/>
        <v>4</v>
      </c>
      <c r="KM190" s="1">
        <f t="shared" si="1683"/>
        <v>4</v>
      </c>
      <c r="KN190" s="1">
        <f t="shared" si="1683"/>
        <v>5</v>
      </c>
      <c r="KO190" s="1">
        <f t="shared" si="1683"/>
        <v>4</v>
      </c>
      <c r="KP190" s="1">
        <f t="shared" si="1683"/>
        <v>4</v>
      </c>
      <c r="KQ190" s="1">
        <f t="shared" si="1683"/>
        <v>3</v>
      </c>
      <c r="KR190" s="1">
        <f t="shared" si="24"/>
        <v>152</v>
      </c>
      <c r="KS190" s="1">
        <f t="shared" si="25"/>
        <v>26</v>
      </c>
      <c r="KT190" s="1">
        <f t="shared" si="26"/>
        <v>32</v>
      </c>
      <c r="KU190" s="1">
        <f t="shared" si="27"/>
        <v>35</v>
      </c>
      <c r="KV190" s="1">
        <f t="shared" si="28"/>
        <v>25</v>
      </c>
      <c r="KW190" s="1">
        <f t="shared" si="29"/>
        <v>34</v>
      </c>
      <c r="KX190" s="1">
        <v>5.0</v>
      </c>
      <c r="KY190" s="1">
        <v>3.0</v>
      </c>
      <c r="KZ190" s="1">
        <v>4.0</v>
      </c>
      <c r="LA190" s="1">
        <v>4.0</v>
      </c>
      <c r="LB190" s="1">
        <v>3.0</v>
      </c>
      <c r="LC190" s="1">
        <v>4.0</v>
      </c>
      <c r="LD190" s="1">
        <v>4.0</v>
      </c>
      <c r="LE190" s="1">
        <v>4.0</v>
      </c>
      <c r="LF190" s="1">
        <v>4.0</v>
      </c>
      <c r="LG190" s="1">
        <v>4.0</v>
      </c>
      <c r="LH190" s="1">
        <v>4.0</v>
      </c>
      <c r="LI190" s="1">
        <v>4.0</v>
      </c>
      <c r="LJ190" s="1">
        <v>3.0</v>
      </c>
      <c r="LK190" s="1">
        <v>4.0</v>
      </c>
      <c r="LL190" s="1">
        <v>5.0</v>
      </c>
      <c r="LM190" s="1">
        <v>5.0</v>
      </c>
      <c r="LN190" s="1">
        <v>4.0</v>
      </c>
      <c r="LO190" s="1">
        <v>5.0</v>
      </c>
      <c r="LP190" s="1">
        <v>3.0</v>
      </c>
      <c r="LQ190" s="1">
        <v>4.0</v>
      </c>
      <c r="LR190" s="1">
        <v>4.0</v>
      </c>
      <c r="LS190" s="1">
        <v>4.0</v>
      </c>
      <c r="LT190" s="1">
        <v>3.0</v>
      </c>
      <c r="LU190" s="1">
        <v>5.0</v>
      </c>
      <c r="LV190" s="1">
        <v>5.0</v>
      </c>
      <c r="LW190" s="1">
        <v>2.0</v>
      </c>
      <c r="LX190" s="1">
        <v>4.0</v>
      </c>
      <c r="LY190" s="1">
        <v>4.0</v>
      </c>
      <c r="LZ190" s="1">
        <v>4.0</v>
      </c>
      <c r="MA190" s="1">
        <f t="shared" si="557"/>
        <v>5</v>
      </c>
      <c r="MB190" s="1">
        <f t="shared" ref="MB190:NC190" si="1684">IF(MB$3="+",KY190,6-KY190)</f>
        <v>3</v>
      </c>
      <c r="MC190" s="1">
        <f t="shared" si="1684"/>
        <v>4</v>
      </c>
      <c r="MD190" s="1">
        <f t="shared" si="1684"/>
        <v>2</v>
      </c>
      <c r="ME190" s="1">
        <f t="shared" si="1684"/>
        <v>3</v>
      </c>
      <c r="MF190" s="1">
        <f t="shared" si="1684"/>
        <v>4</v>
      </c>
      <c r="MG190" s="1">
        <f t="shared" si="1684"/>
        <v>4</v>
      </c>
      <c r="MH190" s="1">
        <f t="shared" si="1684"/>
        <v>2</v>
      </c>
      <c r="MI190" s="1">
        <f t="shared" si="1684"/>
        <v>2</v>
      </c>
      <c r="MJ190" s="1">
        <f t="shared" si="1684"/>
        <v>4</v>
      </c>
      <c r="MK190" s="1">
        <f t="shared" si="1684"/>
        <v>4</v>
      </c>
      <c r="ML190" s="1">
        <f t="shared" si="1684"/>
        <v>4</v>
      </c>
      <c r="MM190" s="1">
        <f t="shared" si="1684"/>
        <v>3</v>
      </c>
      <c r="MN190" s="1">
        <f t="shared" si="1684"/>
        <v>4</v>
      </c>
      <c r="MO190" s="1">
        <f t="shared" si="1684"/>
        <v>5</v>
      </c>
      <c r="MP190" s="1">
        <f t="shared" si="1684"/>
        <v>5</v>
      </c>
      <c r="MQ190" s="1">
        <f t="shared" si="1684"/>
        <v>4</v>
      </c>
      <c r="MR190" s="1">
        <f t="shared" si="1684"/>
        <v>5</v>
      </c>
      <c r="MS190" s="1">
        <f t="shared" si="1684"/>
        <v>3</v>
      </c>
      <c r="MT190" s="1">
        <f t="shared" si="1684"/>
        <v>4</v>
      </c>
      <c r="MU190" s="1">
        <f t="shared" si="1684"/>
        <v>4</v>
      </c>
      <c r="MV190" s="1">
        <f t="shared" si="1684"/>
        <v>2</v>
      </c>
      <c r="MW190" s="1">
        <f t="shared" si="1684"/>
        <v>3</v>
      </c>
      <c r="MX190" s="1">
        <f t="shared" si="1684"/>
        <v>5</v>
      </c>
      <c r="MY190" s="1">
        <f t="shared" si="1684"/>
        <v>5</v>
      </c>
      <c r="MZ190" s="1">
        <f t="shared" si="1684"/>
        <v>4</v>
      </c>
      <c r="NA190" s="1">
        <f t="shared" si="1684"/>
        <v>4</v>
      </c>
      <c r="NB190" s="1">
        <f t="shared" si="1684"/>
        <v>4</v>
      </c>
      <c r="NC190" s="1">
        <f t="shared" si="1684"/>
        <v>4</v>
      </c>
      <c r="ND190" s="1">
        <f t="shared" si="31"/>
        <v>18</v>
      </c>
      <c r="NE190" s="1">
        <f t="shared" si="32"/>
        <v>16</v>
      </c>
      <c r="NF190" s="1">
        <f t="shared" si="33"/>
        <v>19</v>
      </c>
      <c r="NG190" s="1">
        <f t="shared" si="34"/>
        <v>18</v>
      </c>
      <c r="NH190" s="1">
        <f t="shared" si="35"/>
        <v>16</v>
      </c>
      <c r="NI190" s="1">
        <f t="shared" si="36"/>
        <v>22</v>
      </c>
      <c r="NJ190" s="1">
        <f t="shared" si="70"/>
        <v>109</v>
      </c>
      <c r="NK190" s="1">
        <v>2.0</v>
      </c>
      <c r="NL190" s="1">
        <v>1.0</v>
      </c>
      <c r="NM190" s="1">
        <v>1.0</v>
      </c>
      <c r="NN190" s="1">
        <v>1.0</v>
      </c>
      <c r="NO190" s="1">
        <v>1.0</v>
      </c>
      <c r="NP190" s="1">
        <v>1.0</v>
      </c>
      <c r="NQ190" s="1">
        <v>1.0</v>
      </c>
      <c r="NR190" s="1">
        <v>1.0</v>
      </c>
      <c r="NS190" s="1">
        <v>1.0</v>
      </c>
      <c r="NT190" s="1">
        <v>1.0</v>
      </c>
      <c r="NU190" s="1">
        <v>1.0</v>
      </c>
      <c r="NV190" s="1">
        <v>1.0</v>
      </c>
      <c r="NW190" s="1">
        <v>2.0</v>
      </c>
      <c r="NX190" s="1">
        <v>3.0</v>
      </c>
      <c r="NY190" s="1">
        <v>1.0</v>
      </c>
      <c r="NZ190" s="1">
        <v>3.0</v>
      </c>
      <c r="OA190" s="1">
        <v>1.0</v>
      </c>
      <c r="OB190" s="1">
        <v>3.0</v>
      </c>
      <c r="OC190" s="1">
        <v>1.0</v>
      </c>
      <c r="OD190" s="1">
        <v>1.0</v>
      </c>
      <c r="OE190" s="1">
        <v>1.0</v>
      </c>
      <c r="OF190" s="1">
        <f t="shared" si="37"/>
        <v>9</v>
      </c>
      <c r="OG190" s="1">
        <f t="shared" si="38"/>
        <v>15</v>
      </c>
      <c r="OH190" s="1">
        <f t="shared" si="39"/>
        <v>24</v>
      </c>
      <c r="OI190" s="1">
        <v>4.0</v>
      </c>
      <c r="OJ190" s="1">
        <v>2.0</v>
      </c>
      <c r="OK190" s="1">
        <v>4.0</v>
      </c>
      <c r="OL190" s="1">
        <v>2.0</v>
      </c>
      <c r="OM190" s="1">
        <v>4.0</v>
      </c>
      <c r="ON190" s="1">
        <v>4.0</v>
      </c>
      <c r="OO190" s="1">
        <v>3.0</v>
      </c>
      <c r="OP190" s="1">
        <v>2.0</v>
      </c>
      <c r="OQ190" s="1">
        <v>3.0</v>
      </c>
      <c r="OR190" s="1">
        <v>2.0</v>
      </c>
      <c r="OS190" s="1">
        <v>4.0</v>
      </c>
      <c r="OT190" s="1">
        <v>5.0</v>
      </c>
      <c r="OU190" s="1">
        <v>3.0</v>
      </c>
      <c r="OV190" s="1">
        <v>3.0</v>
      </c>
      <c r="OW190" s="1">
        <v>4.0</v>
      </c>
      <c r="OX190" s="1">
        <v>4.0</v>
      </c>
      <c r="OY190" s="1">
        <v>3.0</v>
      </c>
      <c r="OZ190" s="1">
        <v>4.0</v>
      </c>
      <c r="PA190" s="1">
        <v>5.0</v>
      </c>
      <c r="PB190" s="1">
        <v>4.0</v>
      </c>
      <c r="PC190" s="1">
        <v>5.0</v>
      </c>
      <c r="PD190" s="1">
        <v>2.0</v>
      </c>
      <c r="PE190" s="1">
        <v>1.0</v>
      </c>
      <c r="PF190" s="1">
        <v>4.0</v>
      </c>
      <c r="PG190" s="1">
        <v>3.0</v>
      </c>
      <c r="PH190" s="1">
        <v>4.0</v>
      </c>
      <c r="PI190" s="1">
        <v>5.0</v>
      </c>
      <c r="PJ190" s="1">
        <v>4.0</v>
      </c>
      <c r="PK190" s="1">
        <v>2.0</v>
      </c>
      <c r="PL190" s="1">
        <f t="shared" ref="PL190:QN190" si="1685">IF(PL$3="+",OI190,6-OI190)</f>
        <v>2</v>
      </c>
      <c r="PM190" s="1">
        <f t="shared" si="1685"/>
        <v>2</v>
      </c>
      <c r="PN190" s="1">
        <f t="shared" si="1685"/>
        <v>4</v>
      </c>
      <c r="PO190" s="1">
        <f t="shared" si="1685"/>
        <v>2</v>
      </c>
      <c r="PP190" s="1">
        <f t="shared" si="1685"/>
        <v>4</v>
      </c>
      <c r="PQ190" s="1">
        <f t="shared" si="1685"/>
        <v>2</v>
      </c>
      <c r="PR190" s="1">
        <f t="shared" si="1685"/>
        <v>3</v>
      </c>
      <c r="PS190" s="1">
        <f t="shared" si="1685"/>
        <v>2</v>
      </c>
      <c r="PT190" s="1">
        <f t="shared" si="1685"/>
        <v>3</v>
      </c>
      <c r="PU190" s="1">
        <f t="shared" si="1685"/>
        <v>4</v>
      </c>
      <c r="PV190" s="1">
        <f t="shared" si="1685"/>
        <v>2</v>
      </c>
      <c r="PW190" s="1">
        <f t="shared" si="1685"/>
        <v>1</v>
      </c>
      <c r="PX190" s="1">
        <f t="shared" si="1685"/>
        <v>3</v>
      </c>
      <c r="PY190" s="1">
        <f t="shared" si="1685"/>
        <v>3</v>
      </c>
      <c r="PZ190" s="1">
        <f t="shared" si="1685"/>
        <v>4</v>
      </c>
      <c r="QA190" s="1">
        <f t="shared" si="1685"/>
        <v>4</v>
      </c>
      <c r="QB190" s="1">
        <f t="shared" si="1685"/>
        <v>3</v>
      </c>
      <c r="QC190" s="1">
        <f t="shared" si="1685"/>
        <v>2</v>
      </c>
      <c r="QD190" s="1">
        <f t="shared" si="1685"/>
        <v>5</v>
      </c>
      <c r="QE190" s="1">
        <f t="shared" si="1685"/>
        <v>2</v>
      </c>
      <c r="QF190" s="1">
        <f t="shared" si="1685"/>
        <v>5</v>
      </c>
      <c r="QG190" s="1">
        <f t="shared" si="1685"/>
        <v>4</v>
      </c>
      <c r="QH190" s="1">
        <f t="shared" si="1685"/>
        <v>1</v>
      </c>
      <c r="QI190" s="1">
        <f t="shared" si="1685"/>
        <v>4</v>
      </c>
      <c r="QJ190" s="1">
        <f t="shared" si="1685"/>
        <v>3</v>
      </c>
      <c r="QK190" s="1">
        <f t="shared" si="1685"/>
        <v>2</v>
      </c>
      <c r="QL190" s="1">
        <f t="shared" si="1685"/>
        <v>5</v>
      </c>
      <c r="QM190" s="1">
        <f t="shared" si="1685"/>
        <v>4</v>
      </c>
      <c r="QN190" s="1">
        <f t="shared" si="1685"/>
        <v>4</v>
      </c>
      <c r="QO190" s="1">
        <f t="shared" si="41"/>
        <v>89</v>
      </c>
      <c r="QP190" s="1">
        <f t="shared" si="42"/>
        <v>41</v>
      </c>
      <c r="QQ190" s="1">
        <f t="shared" si="43"/>
        <v>48</v>
      </c>
      <c r="QR190" s="1">
        <v>3.0</v>
      </c>
      <c r="QS190" s="1">
        <v>3.0</v>
      </c>
      <c r="QT190" s="1">
        <v>3.0</v>
      </c>
      <c r="QU190" s="1">
        <v>4.0</v>
      </c>
      <c r="QV190" s="1">
        <v>3.0</v>
      </c>
      <c r="QW190" s="1">
        <v>2.0</v>
      </c>
      <c r="QX190" s="1">
        <v>3.0</v>
      </c>
      <c r="QY190" s="1">
        <v>2.0</v>
      </c>
      <c r="QZ190" s="1">
        <v>2.0</v>
      </c>
      <c r="RA190" s="1">
        <v>3.0</v>
      </c>
      <c r="RB190" s="1">
        <v>3.0</v>
      </c>
      <c r="RC190" s="1">
        <v>2.0</v>
      </c>
      <c r="RD190" s="1">
        <v>3.0</v>
      </c>
      <c r="RE190" s="1">
        <v>3.0</v>
      </c>
      <c r="RF190" s="1">
        <v>2.0</v>
      </c>
      <c r="RG190" s="1">
        <v>3.0</v>
      </c>
      <c r="RH190" s="1">
        <v>2.0</v>
      </c>
      <c r="RI190" s="1">
        <v>2.0</v>
      </c>
      <c r="RJ190" s="1">
        <v>2.0</v>
      </c>
      <c r="RK190" s="1">
        <v>3.0</v>
      </c>
      <c r="RL190" s="1">
        <v>2.0</v>
      </c>
      <c r="RM190" s="1">
        <v>3.0</v>
      </c>
      <c r="RN190" s="1">
        <v>3.0</v>
      </c>
      <c r="RO190" s="1">
        <v>3.0</v>
      </c>
      <c r="RP190" s="1">
        <v>3.0</v>
      </c>
      <c r="RQ190" s="1">
        <v>2.0</v>
      </c>
      <c r="RR190" s="1">
        <v>3.0</v>
      </c>
      <c r="RS190" s="1">
        <v>4.0</v>
      </c>
      <c r="RT190" s="1">
        <v>2.0</v>
      </c>
      <c r="RU190" s="1">
        <v>2.0</v>
      </c>
      <c r="RV190" s="1">
        <v>3.0</v>
      </c>
      <c r="RW190" s="1">
        <v>4.0</v>
      </c>
      <c r="RX190" s="1">
        <v>1.0</v>
      </c>
      <c r="RY190" s="1">
        <v>4.0</v>
      </c>
      <c r="RZ190" s="1">
        <v>3.0</v>
      </c>
      <c r="SA190" s="1">
        <v>1.0</v>
      </c>
      <c r="SB190" s="1">
        <v>3.0</v>
      </c>
      <c r="SC190" s="1">
        <v>2.0</v>
      </c>
      <c r="SD190" s="1">
        <v>3.0</v>
      </c>
      <c r="SE190" s="1">
        <v>3.0</v>
      </c>
      <c r="SF190" s="1">
        <v>3.0</v>
      </c>
      <c r="SG190" s="1">
        <f t="shared" ref="SG190:TU190" si="1686">IF(SG$3="+",QR190,5-QR190)</f>
        <v>3</v>
      </c>
      <c r="SH190" s="1">
        <f t="shared" si="1686"/>
        <v>3</v>
      </c>
      <c r="SI190" s="1">
        <f t="shared" si="1686"/>
        <v>2</v>
      </c>
      <c r="SJ190" s="1">
        <f t="shared" si="1686"/>
        <v>4</v>
      </c>
      <c r="SK190" s="1">
        <f t="shared" si="1686"/>
        <v>3</v>
      </c>
      <c r="SL190" s="1">
        <f t="shared" si="1686"/>
        <v>3</v>
      </c>
      <c r="SM190" s="1">
        <f t="shared" si="1686"/>
        <v>3</v>
      </c>
      <c r="SN190" s="1">
        <f t="shared" si="1686"/>
        <v>3</v>
      </c>
      <c r="SO190" s="1">
        <f t="shared" si="1686"/>
        <v>3</v>
      </c>
      <c r="SP190" s="1">
        <f t="shared" si="1686"/>
        <v>2</v>
      </c>
      <c r="SQ190" s="1">
        <f t="shared" si="1686"/>
        <v>3</v>
      </c>
      <c r="SR190" s="1">
        <f t="shared" si="1686"/>
        <v>3</v>
      </c>
      <c r="SS190" s="1">
        <f t="shared" si="1686"/>
        <v>3</v>
      </c>
      <c r="ST190" s="1">
        <f t="shared" si="1686"/>
        <v>3</v>
      </c>
      <c r="SU190" s="1">
        <f t="shared" si="1686"/>
        <v>3</v>
      </c>
      <c r="SV190" s="1">
        <f t="shared" si="1686"/>
        <v>3</v>
      </c>
      <c r="SW190" s="1">
        <f t="shared" si="1686"/>
        <v>3</v>
      </c>
      <c r="SX190" s="1">
        <f t="shared" si="1686"/>
        <v>3</v>
      </c>
      <c r="SY190" s="1">
        <f t="shared" si="1686"/>
        <v>3</v>
      </c>
      <c r="SZ190" s="1">
        <f t="shared" si="1686"/>
        <v>2</v>
      </c>
      <c r="TA190" s="1">
        <f t="shared" si="1686"/>
        <v>3</v>
      </c>
      <c r="TB190" s="1">
        <f t="shared" si="1686"/>
        <v>3</v>
      </c>
      <c r="TC190" s="1">
        <f t="shared" si="1686"/>
        <v>2</v>
      </c>
      <c r="TD190" s="1">
        <f t="shared" si="1686"/>
        <v>3</v>
      </c>
      <c r="TE190" s="1">
        <f t="shared" si="1686"/>
        <v>3</v>
      </c>
      <c r="TF190" s="1">
        <f t="shared" si="1686"/>
        <v>3</v>
      </c>
      <c r="TG190" s="1">
        <f t="shared" si="1686"/>
        <v>2</v>
      </c>
      <c r="TH190" s="1">
        <f t="shared" si="1686"/>
        <v>4</v>
      </c>
      <c r="TI190" s="1">
        <f t="shared" si="1686"/>
        <v>2</v>
      </c>
      <c r="TJ190" s="1">
        <f t="shared" si="1686"/>
        <v>3</v>
      </c>
      <c r="TK190" s="1">
        <f t="shared" si="1686"/>
        <v>2</v>
      </c>
      <c r="TL190" s="1">
        <f t="shared" si="1686"/>
        <v>4</v>
      </c>
      <c r="TM190" s="1">
        <f t="shared" si="1686"/>
        <v>4</v>
      </c>
      <c r="TN190" s="1">
        <f t="shared" si="1686"/>
        <v>4</v>
      </c>
      <c r="TO190" s="1">
        <f t="shared" si="1686"/>
        <v>2</v>
      </c>
      <c r="TP190" s="1">
        <f t="shared" si="1686"/>
        <v>1</v>
      </c>
      <c r="TQ190" s="1">
        <f t="shared" si="1686"/>
        <v>2</v>
      </c>
      <c r="TR190" s="1">
        <f t="shared" si="1686"/>
        <v>2</v>
      </c>
      <c r="TS190" s="1">
        <f t="shared" si="1686"/>
        <v>3</v>
      </c>
      <c r="TT190" s="1">
        <f t="shared" si="1686"/>
        <v>3</v>
      </c>
      <c r="TU190" s="1">
        <f t="shared" si="1686"/>
        <v>2</v>
      </c>
      <c r="TV190" s="1">
        <f t="shared" si="45"/>
        <v>91</v>
      </c>
      <c r="TW190" s="1">
        <f t="shared" si="46"/>
        <v>22</v>
      </c>
      <c r="TX190" s="1">
        <f t="shared" si="47"/>
        <v>6</v>
      </c>
      <c r="TY190" s="1">
        <f t="shared" si="48"/>
        <v>9</v>
      </c>
      <c r="TZ190" s="1">
        <f t="shared" si="49"/>
        <v>7</v>
      </c>
      <c r="UA190" s="1">
        <f t="shared" si="50"/>
        <v>37</v>
      </c>
      <c r="UB190" s="1">
        <f t="shared" si="51"/>
        <v>8</v>
      </c>
      <c r="UC190" s="1">
        <f t="shared" si="52"/>
        <v>6</v>
      </c>
      <c r="UD190" s="1">
        <f t="shared" si="53"/>
        <v>6</v>
      </c>
      <c r="UE190" s="1">
        <f t="shared" si="54"/>
        <v>7</v>
      </c>
      <c r="UF190" s="1">
        <f t="shared" ref="UF190:UG190" si="1687">TS190</f>
        <v>3</v>
      </c>
      <c r="UG190" s="1">
        <f t="shared" si="1687"/>
        <v>3</v>
      </c>
      <c r="UH190" s="1">
        <f t="shared" si="56"/>
        <v>16</v>
      </c>
      <c r="UI190" s="1">
        <f t="shared" si="57"/>
        <v>2</v>
      </c>
      <c r="UJ190" s="1">
        <f t="shared" si="58"/>
        <v>6</v>
      </c>
      <c r="UK190" s="1">
        <f t="shared" si="59"/>
        <v>8</v>
      </c>
      <c r="UL190" s="1">
        <f t="shared" si="60"/>
        <v>16</v>
      </c>
      <c r="UM190" s="1">
        <f t="shared" si="61"/>
        <v>7</v>
      </c>
      <c r="UN190" s="1">
        <f t="shared" si="62"/>
        <v>6</v>
      </c>
      <c r="UO190" s="1">
        <f t="shared" si="63"/>
        <v>3</v>
      </c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1"/>
      <c r="WB190" s="1">
        <v>1.0</v>
      </c>
      <c r="WC190" s="1">
        <v>2.0</v>
      </c>
      <c r="WD190" s="1">
        <v>2.0</v>
      </c>
      <c r="WE190" s="1">
        <v>2.0</v>
      </c>
      <c r="WF190" s="1">
        <v>1.0</v>
      </c>
      <c r="WG190" s="1">
        <v>2.0</v>
      </c>
      <c r="WH190" s="1">
        <v>1.0</v>
      </c>
      <c r="WI190" s="1">
        <v>2.0</v>
      </c>
      <c r="WJ190" s="1">
        <v>2.0</v>
      </c>
      <c r="WK190" s="1">
        <v>2.0</v>
      </c>
      <c r="WL190" s="1">
        <v>1.0</v>
      </c>
      <c r="WM190" s="1">
        <v>2.0</v>
      </c>
      <c r="WN190" s="1">
        <v>1.0</v>
      </c>
      <c r="WO190" s="1">
        <v>2.0</v>
      </c>
      <c r="WP190" s="1">
        <v>2.0</v>
      </c>
      <c r="WQ190" s="1">
        <f t="shared" ref="WQ190:XE190" si="1688">IF(WQ$3="+",WB190,3-WB190)</f>
        <v>2</v>
      </c>
      <c r="WR190" s="1">
        <f t="shared" si="1688"/>
        <v>2</v>
      </c>
      <c r="WS190" s="1">
        <f t="shared" si="1688"/>
        <v>2</v>
      </c>
      <c r="WT190" s="1">
        <f t="shared" si="1688"/>
        <v>2</v>
      </c>
      <c r="WU190" s="1">
        <f t="shared" si="1688"/>
        <v>2</v>
      </c>
      <c r="WV190" s="1">
        <f t="shared" si="1688"/>
        <v>2</v>
      </c>
      <c r="WW190" s="1">
        <f t="shared" si="1688"/>
        <v>2</v>
      </c>
      <c r="WX190" s="1">
        <f t="shared" si="1688"/>
        <v>2</v>
      </c>
      <c r="WY190" s="1">
        <f t="shared" si="1688"/>
        <v>2</v>
      </c>
      <c r="WZ190" s="1">
        <f t="shared" si="1688"/>
        <v>2</v>
      </c>
      <c r="XA190" s="1">
        <f t="shared" si="1688"/>
        <v>2</v>
      </c>
      <c r="XB190" s="1">
        <f t="shared" si="1688"/>
        <v>2</v>
      </c>
      <c r="XC190" s="1">
        <f t="shared" si="1688"/>
        <v>2</v>
      </c>
      <c r="XD190" s="1">
        <f t="shared" si="1688"/>
        <v>2</v>
      </c>
      <c r="XE190" s="1">
        <f t="shared" si="1688"/>
        <v>2</v>
      </c>
      <c r="XF190" s="1">
        <f t="shared" si="65"/>
        <v>30</v>
      </c>
      <c r="XG190" s="1">
        <v>0.0</v>
      </c>
      <c r="XH190" s="11"/>
      <c r="XI190" s="11"/>
    </row>
    <row r="191" ht="15.0" customHeight="1">
      <c r="A191" s="1" t="s">
        <v>588</v>
      </c>
      <c r="B191" s="1" t="s">
        <v>757</v>
      </c>
      <c r="C191" s="1" t="s">
        <v>1660</v>
      </c>
      <c r="D191" s="1"/>
      <c r="E191" s="1" t="s">
        <v>1661</v>
      </c>
      <c r="F191" s="1" t="s">
        <v>622</v>
      </c>
      <c r="G191" s="1" t="s">
        <v>1662</v>
      </c>
      <c r="H191" s="1"/>
      <c r="I191" s="1">
        <v>2.0</v>
      </c>
      <c r="J191" s="1">
        <v>1.9551113E7</v>
      </c>
      <c r="K191" s="1">
        <v>62.0</v>
      </c>
      <c r="L191" s="1"/>
      <c r="M191" s="1">
        <v>1.0</v>
      </c>
      <c r="N191" s="1">
        <v>2.0</v>
      </c>
      <c r="O191" s="1">
        <v>2.0</v>
      </c>
      <c r="P191" s="1"/>
      <c r="Q191" s="1">
        <v>2.0</v>
      </c>
      <c r="R191" s="1"/>
      <c r="S191" s="1">
        <v>2.0</v>
      </c>
      <c r="T191" s="1" t="s">
        <v>560</v>
      </c>
      <c r="U191" s="1"/>
      <c r="V191" s="1">
        <v>10.0</v>
      </c>
      <c r="W191" s="1"/>
      <c r="X191" s="1"/>
      <c r="Y191" s="1" t="s">
        <v>727</v>
      </c>
      <c r="Z191" s="1"/>
      <c r="AA191" s="1"/>
      <c r="AB191" s="1">
        <v>2.0</v>
      </c>
      <c r="AC191" s="1">
        <v>1.0</v>
      </c>
      <c r="AD191" s="1">
        <v>1982.0</v>
      </c>
      <c r="AE191" s="1">
        <v>2.0</v>
      </c>
      <c r="AF191" s="1">
        <v>2.0</v>
      </c>
      <c r="AG191" s="1"/>
      <c r="AH191" s="1">
        <v>8.0</v>
      </c>
      <c r="AI191" s="1">
        <v>0.0</v>
      </c>
      <c r="AJ191" s="1">
        <v>15.0</v>
      </c>
      <c r="AK191" s="1">
        <v>2.0</v>
      </c>
      <c r="AL191" s="1"/>
      <c r="AM191" s="1">
        <v>5.0</v>
      </c>
      <c r="AN191" s="1">
        <v>2005.0</v>
      </c>
      <c r="AO191" s="1">
        <v>5.0</v>
      </c>
      <c r="AP191" s="1">
        <v>11.0</v>
      </c>
      <c r="AQ191" s="1">
        <v>6.0</v>
      </c>
      <c r="AR191" s="1">
        <v>7.0</v>
      </c>
      <c r="AS191" s="1">
        <v>6.0</v>
      </c>
      <c r="AT191" s="1">
        <v>7.0</v>
      </c>
      <c r="AU191" s="1">
        <v>10.0</v>
      </c>
      <c r="AV191" s="1">
        <v>5.0</v>
      </c>
      <c r="AW191" s="1">
        <v>1.0</v>
      </c>
      <c r="AX191" s="1">
        <v>1.0</v>
      </c>
      <c r="AY191" s="1">
        <v>6.0</v>
      </c>
      <c r="AZ191" s="1">
        <v>11.0</v>
      </c>
      <c r="BA191" s="1">
        <v>1.0</v>
      </c>
      <c r="BB191" s="1">
        <v>2.0</v>
      </c>
      <c r="BC191" s="1">
        <v>1.0</v>
      </c>
      <c r="BD191" s="1">
        <v>2.0</v>
      </c>
      <c r="BE191" s="1">
        <v>3.0</v>
      </c>
      <c r="BF191" s="1">
        <v>1.0</v>
      </c>
      <c r="BG191" s="1">
        <v>1.0</v>
      </c>
      <c r="BH191" s="1">
        <v>2.0</v>
      </c>
      <c r="BI191" s="1">
        <v>2.0</v>
      </c>
      <c r="BJ191" s="1">
        <v>1.0</v>
      </c>
      <c r="BK191" s="1">
        <v>3.0</v>
      </c>
      <c r="BL191" s="1">
        <v>2.0</v>
      </c>
      <c r="BM191" s="1">
        <v>1.0</v>
      </c>
      <c r="BN191" s="1">
        <v>3.0</v>
      </c>
      <c r="BO191" s="1">
        <v>1.0</v>
      </c>
      <c r="BP191" s="1">
        <v>2.0</v>
      </c>
      <c r="BQ191" s="1">
        <v>2.0</v>
      </c>
      <c r="BR191" s="1">
        <v>5.0</v>
      </c>
      <c r="BS191" s="1">
        <v>5.0</v>
      </c>
      <c r="BT191" s="1">
        <v>5.0</v>
      </c>
      <c r="BU191" s="1">
        <v>4.0</v>
      </c>
      <c r="BV191" s="1">
        <v>2.0</v>
      </c>
      <c r="BW191" s="1">
        <v>1.0</v>
      </c>
      <c r="BX191" s="1">
        <v>5.0</v>
      </c>
      <c r="BY191" s="1">
        <v>5.0</v>
      </c>
      <c r="BZ191" s="1">
        <v>4.0</v>
      </c>
      <c r="CA191" s="1">
        <v>2.0</v>
      </c>
      <c r="CB191" s="1">
        <v>2.0</v>
      </c>
      <c r="CC191" s="1">
        <v>2.0</v>
      </c>
      <c r="CD191" s="1">
        <v>3.0</v>
      </c>
      <c r="CE191" s="1">
        <v>2.0</v>
      </c>
      <c r="CF191" s="1">
        <v>2.0</v>
      </c>
      <c r="CG191" s="1">
        <v>1.0</v>
      </c>
      <c r="CH191" s="1">
        <v>2.0</v>
      </c>
      <c r="CI191" s="1">
        <v>1.0</v>
      </c>
      <c r="CJ191" s="1">
        <v>5.0</v>
      </c>
      <c r="CK191" s="1">
        <v>5.0</v>
      </c>
      <c r="CL191" s="1">
        <v>5.0</v>
      </c>
      <c r="CM191" s="1">
        <v>4.0</v>
      </c>
      <c r="CN191" s="1">
        <f t="shared" si="9"/>
        <v>7</v>
      </c>
      <c r="CO191" s="1">
        <f t="shared" si="10"/>
        <v>23</v>
      </c>
      <c r="CP191" s="1">
        <f t="shared" si="11"/>
        <v>18</v>
      </c>
      <c r="CQ191" s="1">
        <f t="shared" si="12"/>
        <v>7</v>
      </c>
      <c r="CR191" s="1">
        <f t="shared" si="13"/>
        <v>6</v>
      </c>
      <c r="CS191" s="1">
        <f t="shared" si="14"/>
        <v>19</v>
      </c>
      <c r="CT191" s="1">
        <f t="shared" si="15"/>
        <v>80</v>
      </c>
      <c r="CU191" s="1">
        <v>3.0</v>
      </c>
      <c r="CV191" s="1">
        <v>1.0</v>
      </c>
      <c r="CW191" s="1">
        <v>3.0</v>
      </c>
      <c r="CX191" s="1">
        <v>3.0</v>
      </c>
      <c r="CY191" s="1">
        <v>3.0</v>
      </c>
      <c r="CZ191" s="1">
        <v>3.0</v>
      </c>
      <c r="DA191" s="1">
        <v>2.0</v>
      </c>
      <c r="DB191" s="1">
        <v>3.0</v>
      </c>
      <c r="DC191" s="1">
        <v>2.0</v>
      </c>
      <c r="DD191" s="1">
        <v>2.0</v>
      </c>
      <c r="DE191" s="1">
        <v>2.0</v>
      </c>
      <c r="DF191" s="1">
        <v>1.0</v>
      </c>
      <c r="DG191" s="1">
        <v>3.0</v>
      </c>
      <c r="DH191" s="1">
        <v>2.0</v>
      </c>
      <c r="DI191" s="1"/>
      <c r="DJ191" s="1">
        <v>2.0</v>
      </c>
      <c r="DK191" s="1">
        <v>2.0</v>
      </c>
      <c r="DL191" s="1">
        <v>2.0</v>
      </c>
      <c r="DM191" s="1">
        <v>2.0</v>
      </c>
      <c r="DN191" s="1">
        <v>2.0</v>
      </c>
      <c r="DO191" s="1">
        <v>2.0</v>
      </c>
      <c r="DP191" s="1">
        <v>2.0</v>
      </c>
      <c r="DQ191" s="1">
        <f t="shared" si="16"/>
        <v>12</v>
      </c>
      <c r="DR191" s="1">
        <f t="shared" si="17"/>
        <v>8</v>
      </c>
      <c r="DS191" s="1">
        <f t="shared" ref="DS191:DT191" si="1689">SUM(CW191+DC191+DI191)</f>
        <v>5</v>
      </c>
      <c r="DT191" s="1">
        <f t="shared" si="1689"/>
        <v>7</v>
      </c>
      <c r="DU191" s="1">
        <f t="shared" si="19"/>
        <v>7</v>
      </c>
      <c r="DV191" s="1">
        <f t="shared" si="20"/>
        <v>8</v>
      </c>
      <c r="DW191" s="1">
        <f t="shared" si="21"/>
        <v>47</v>
      </c>
      <c r="DX191" s="1">
        <v>5.0</v>
      </c>
      <c r="DY191" s="1">
        <v>5.0</v>
      </c>
      <c r="DZ191" s="1">
        <v>5.0</v>
      </c>
      <c r="EA191" s="1">
        <v>4.0</v>
      </c>
      <c r="EB191" s="1">
        <v>5.0</v>
      </c>
      <c r="EC191" s="1">
        <v>2.0</v>
      </c>
      <c r="ED191" s="1">
        <v>4.0</v>
      </c>
      <c r="EE191" s="1">
        <v>2.0</v>
      </c>
      <c r="EF191" s="1">
        <v>4.0</v>
      </c>
      <c r="EG191" s="1">
        <v>3.0</v>
      </c>
      <c r="EH191" s="1">
        <v>2.0</v>
      </c>
      <c r="EI191" s="1">
        <v>3.0</v>
      </c>
      <c r="EJ191" s="1">
        <v>2.0</v>
      </c>
      <c r="EK191" s="1">
        <v>5.0</v>
      </c>
      <c r="EL191" s="1">
        <v>2.0</v>
      </c>
      <c r="EM191" s="1">
        <v>2.0</v>
      </c>
      <c r="EN191" s="1">
        <v>4.0</v>
      </c>
      <c r="EO191" s="1">
        <v>2.0</v>
      </c>
      <c r="EP191" s="1">
        <v>3.0</v>
      </c>
      <c r="EQ191" s="1">
        <v>4.0</v>
      </c>
      <c r="ER191" s="1">
        <v>4.0</v>
      </c>
      <c r="ES191" s="1">
        <v>3.0</v>
      </c>
      <c r="ET191" s="1">
        <v>4.0</v>
      </c>
      <c r="EU191" s="1">
        <v>2.0</v>
      </c>
      <c r="EV191" s="1">
        <v>5.0</v>
      </c>
      <c r="EW191" s="1">
        <v>4.0</v>
      </c>
      <c r="EX191" s="1">
        <v>2.0</v>
      </c>
      <c r="EY191" s="1">
        <v>2.0</v>
      </c>
      <c r="EZ191" s="1">
        <v>4.0</v>
      </c>
      <c r="FA191" s="1">
        <v>2.0</v>
      </c>
      <c r="FB191" s="1">
        <v>4.0</v>
      </c>
      <c r="FC191" s="1">
        <v>4.0</v>
      </c>
      <c r="FD191" s="1">
        <v>4.0</v>
      </c>
      <c r="FE191" s="1">
        <v>4.0</v>
      </c>
      <c r="FF191" s="1">
        <v>4.0</v>
      </c>
      <c r="FG191" s="1">
        <v>5.0</v>
      </c>
      <c r="FH191" s="1">
        <v>3.0</v>
      </c>
      <c r="FI191" s="1">
        <v>2.0</v>
      </c>
      <c r="FJ191" s="1">
        <v>4.0</v>
      </c>
      <c r="FK191" s="1">
        <v>5.0</v>
      </c>
      <c r="FL191" s="1">
        <v>4.0</v>
      </c>
      <c r="FM191" s="1">
        <v>2.0</v>
      </c>
      <c r="FN191" s="1">
        <v>3.0</v>
      </c>
      <c r="FO191" s="1">
        <v>3.0</v>
      </c>
      <c r="FP191" s="1">
        <f t="shared" ref="FP191:HG191" si="1690">IF(FP$3="+",DX191,6-DX191)</f>
        <v>5</v>
      </c>
      <c r="FQ191" s="1">
        <f t="shared" si="1690"/>
        <v>1</v>
      </c>
      <c r="FR191" s="1">
        <f t="shared" si="1690"/>
        <v>5</v>
      </c>
      <c r="FS191" s="1">
        <f t="shared" si="1690"/>
        <v>4</v>
      </c>
      <c r="FT191" s="1">
        <f t="shared" si="1690"/>
        <v>5</v>
      </c>
      <c r="FU191" s="1">
        <f t="shared" si="1690"/>
        <v>4</v>
      </c>
      <c r="FV191" s="1">
        <f t="shared" si="1690"/>
        <v>4</v>
      </c>
      <c r="FW191" s="1">
        <f t="shared" si="1690"/>
        <v>4</v>
      </c>
      <c r="FX191" s="1">
        <f t="shared" si="1690"/>
        <v>2</v>
      </c>
      <c r="FY191" s="1">
        <f t="shared" si="1690"/>
        <v>3</v>
      </c>
      <c r="FZ191" s="1">
        <f t="shared" si="1690"/>
        <v>2</v>
      </c>
      <c r="GA191" s="1">
        <f t="shared" si="1690"/>
        <v>3</v>
      </c>
      <c r="GB191" s="1">
        <f t="shared" si="1690"/>
        <v>4</v>
      </c>
      <c r="GC191" s="1">
        <f t="shared" si="1690"/>
        <v>5</v>
      </c>
      <c r="GD191" s="1">
        <f t="shared" si="1690"/>
        <v>4</v>
      </c>
      <c r="GE191" s="1">
        <f t="shared" si="1690"/>
        <v>4</v>
      </c>
      <c r="GF191" s="1">
        <f t="shared" si="1690"/>
        <v>4</v>
      </c>
      <c r="GG191" s="1">
        <f t="shared" si="1690"/>
        <v>4</v>
      </c>
      <c r="GH191" s="1">
        <f t="shared" si="1690"/>
        <v>3</v>
      </c>
      <c r="GI191" s="1">
        <f t="shared" si="1690"/>
        <v>4</v>
      </c>
      <c r="GJ191" s="1">
        <f t="shared" si="1690"/>
        <v>4</v>
      </c>
      <c r="GK191" s="1">
        <f t="shared" si="1690"/>
        <v>3</v>
      </c>
      <c r="GL191" s="1">
        <f t="shared" si="1690"/>
        <v>4</v>
      </c>
      <c r="GM191" s="1">
        <f t="shared" si="1690"/>
        <v>4</v>
      </c>
      <c r="GN191" s="1">
        <f t="shared" si="1690"/>
        <v>1</v>
      </c>
      <c r="GO191" s="1">
        <f t="shared" si="1690"/>
        <v>4</v>
      </c>
      <c r="GP191" s="1">
        <f t="shared" si="1690"/>
        <v>2</v>
      </c>
      <c r="GQ191" s="1">
        <f t="shared" si="1690"/>
        <v>2</v>
      </c>
      <c r="GR191" s="1">
        <f t="shared" si="1690"/>
        <v>4</v>
      </c>
      <c r="GS191" s="1">
        <f t="shared" si="1690"/>
        <v>4</v>
      </c>
      <c r="GT191" s="1">
        <f t="shared" si="1690"/>
        <v>4</v>
      </c>
      <c r="GU191" s="1">
        <f t="shared" si="1690"/>
        <v>4</v>
      </c>
      <c r="GV191" s="1">
        <f t="shared" si="1690"/>
        <v>2</v>
      </c>
      <c r="GW191" s="1">
        <f t="shared" si="1690"/>
        <v>4</v>
      </c>
      <c r="GX191" s="1">
        <f t="shared" si="1690"/>
        <v>4</v>
      </c>
      <c r="GY191" s="1">
        <f t="shared" si="1690"/>
        <v>5</v>
      </c>
      <c r="GZ191" s="1">
        <f t="shared" si="1690"/>
        <v>3</v>
      </c>
      <c r="HA191" s="1">
        <f t="shared" si="1690"/>
        <v>4</v>
      </c>
      <c r="HB191" s="1">
        <f t="shared" si="1690"/>
        <v>4</v>
      </c>
      <c r="HC191" s="1">
        <f t="shared" si="1690"/>
        <v>5</v>
      </c>
      <c r="HD191" s="1">
        <f t="shared" si="1690"/>
        <v>4</v>
      </c>
      <c r="HE191" s="1">
        <f t="shared" si="1690"/>
        <v>4</v>
      </c>
      <c r="HF191" s="1">
        <f t="shared" si="1690"/>
        <v>3</v>
      </c>
      <c r="HG191" s="1">
        <f t="shared" si="1690"/>
        <v>3</v>
      </c>
      <c r="HH191" s="1">
        <v>5.0</v>
      </c>
      <c r="HI191" s="1">
        <v>5.0</v>
      </c>
      <c r="HJ191" s="1">
        <v>5.0</v>
      </c>
      <c r="HK191" s="1">
        <v>4.0</v>
      </c>
      <c r="HL191" s="1">
        <v>5.0</v>
      </c>
      <c r="HM191" s="1">
        <v>2.0</v>
      </c>
      <c r="HN191" s="1">
        <v>4.0</v>
      </c>
      <c r="HO191" s="1">
        <v>2.0</v>
      </c>
      <c r="HP191" s="1">
        <v>4.0</v>
      </c>
      <c r="HQ191" s="1">
        <v>3.0</v>
      </c>
      <c r="HR191" s="1">
        <v>2.0</v>
      </c>
      <c r="HS191" s="1">
        <v>3.0</v>
      </c>
      <c r="HT191" s="1">
        <v>2.0</v>
      </c>
      <c r="HU191" s="1">
        <v>5.0</v>
      </c>
      <c r="HV191" s="1">
        <v>2.0</v>
      </c>
      <c r="HW191" s="1">
        <v>2.0</v>
      </c>
      <c r="HX191" s="1">
        <v>4.0</v>
      </c>
      <c r="HY191" s="1">
        <v>2.0</v>
      </c>
      <c r="HZ191" s="1">
        <v>3.0</v>
      </c>
      <c r="IA191" s="1">
        <v>4.0</v>
      </c>
      <c r="IB191" s="1">
        <v>4.0</v>
      </c>
      <c r="IC191" s="1">
        <v>3.0</v>
      </c>
      <c r="ID191" s="1">
        <v>4.0</v>
      </c>
      <c r="IE191" s="1">
        <v>2.0</v>
      </c>
      <c r="IF191" s="1">
        <v>5.0</v>
      </c>
      <c r="IG191" s="1">
        <v>4.0</v>
      </c>
      <c r="IH191" s="1">
        <v>2.0</v>
      </c>
      <c r="II191" s="1">
        <v>2.0</v>
      </c>
      <c r="IJ191" s="1">
        <v>4.0</v>
      </c>
      <c r="IK191" s="1">
        <v>2.0</v>
      </c>
      <c r="IL191" s="1">
        <v>4.0</v>
      </c>
      <c r="IM191" s="1">
        <v>4.0</v>
      </c>
      <c r="IN191" s="1">
        <v>4.0</v>
      </c>
      <c r="IO191" s="1">
        <v>4.0</v>
      </c>
      <c r="IP191" s="1">
        <v>4.0</v>
      </c>
      <c r="IQ191" s="1">
        <v>5.0</v>
      </c>
      <c r="IR191" s="1">
        <v>3.0</v>
      </c>
      <c r="IS191" s="1">
        <v>2.0</v>
      </c>
      <c r="IT191" s="1">
        <v>4.0</v>
      </c>
      <c r="IU191" s="1">
        <v>5.0</v>
      </c>
      <c r="IV191" s="1">
        <v>4.0</v>
      </c>
      <c r="IW191" s="1">
        <v>2.0</v>
      </c>
      <c r="IX191" s="1">
        <v>3.0</v>
      </c>
      <c r="IY191" s="1">
        <v>3.0</v>
      </c>
      <c r="IZ191" s="1">
        <f t="shared" ref="IZ191:KQ191" si="1691">IF(IZ$3="+",HH191,6-HH191)</f>
        <v>5</v>
      </c>
      <c r="JA191" s="1">
        <f t="shared" si="1691"/>
        <v>1</v>
      </c>
      <c r="JB191" s="1">
        <f t="shared" si="1691"/>
        <v>5</v>
      </c>
      <c r="JC191" s="1">
        <f t="shared" si="1691"/>
        <v>4</v>
      </c>
      <c r="JD191" s="1">
        <f t="shared" si="1691"/>
        <v>5</v>
      </c>
      <c r="JE191" s="1">
        <f t="shared" si="1691"/>
        <v>4</v>
      </c>
      <c r="JF191" s="1">
        <f t="shared" si="1691"/>
        <v>4</v>
      </c>
      <c r="JG191" s="1">
        <f t="shared" si="1691"/>
        <v>4</v>
      </c>
      <c r="JH191" s="1">
        <f t="shared" si="1691"/>
        <v>2</v>
      </c>
      <c r="JI191" s="1">
        <f t="shared" si="1691"/>
        <v>3</v>
      </c>
      <c r="JJ191" s="1">
        <f t="shared" si="1691"/>
        <v>2</v>
      </c>
      <c r="JK191" s="1">
        <f t="shared" si="1691"/>
        <v>3</v>
      </c>
      <c r="JL191" s="1">
        <f t="shared" si="1691"/>
        <v>4</v>
      </c>
      <c r="JM191" s="1">
        <f t="shared" si="1691"/>
        <v>5</v>
      </c>
      <c r="JN191" s="1">
        <f t="shared" si="1691"/>
        <v>2</v>
      </c>
      <c r="JO191" s="1">
        <f t="shared" si="1691"/>
        <v>4</v>
      </c>
      <c r="JP191" s="1">
        <f t="shared" si="1691"/>
        <v>4</v>
      </c>
      <c r="JQ191" s="1">
        <f t="shared" si="1691"/>
        <v>4</v>
      </c>
      <c r="JR191" s="1">
        <f t="shared" si="1691"/>
        <v>3</v>
      </c>
      <c r="JS191" s="1">
        <f t="shared" si="1691"/>
        <v>4</v>
      </c>
      <c r="JT191" s="1">
        <f t="shared" si="1691"/>
        <v>4</v>
      </c>
      <c r="JU191" s="1">
        <f t="shared" si="1691"/>
        <v>3</v>
      </c>
      <c r="JV191" s="1">
        <f t="shared" si="1691"/>
        <v>4</v>
      </c>
      <c r="JW191" s="1">
        <f t="shared" si="1691"/>
        <v>2</v>
      </c>
      <c r="JX191" s="1">
        <f t="shared" si="1691"/>
        <v>1</v>
      </c>
      <c r="JY191" s="1">
        <f t="shared" si="1691"/>
        <v>4</v>
      </c>
      <c r="JZ191" s="1">
        <f t="shared" si="1691"/>
        <v>4</v>
      </c>
      <c r="KA191" s="1">
        <f t="shared" si="1691"/>
        <v>2</v>
      </c>
      <c r="KB191" s="1">
        <f t="shared" si="1691"/>
        <v>4</v>
      </c>
      <c r="KC191" s="1">
        <f t="shared" si="1691"/>
        <v>2</v>
      </c>
      <c r="KD191" s="1">
        <f t="shared" si="1691"/>
        <v>4</v>
      </c>
      <c r="KE191" s="1">
        <f t="shared" si="1691"/>
        <v>4</v>
      </c>
      <c r="KF191" s="1">
        <f t="shared" si="1691"/>
        <v>2</v>
      </c>
      <c r="KG191" s="1">
        <f t="shared" si="1691"/>
        <v>4</v>
      </c>
      <c r="KH191" s="1">
        <f t="shared" si="1691"/>
        <v>2</v>
      </c>
      <c r="KI191" s="1">
        <f t="shared" si="1691"/>
        <v>5</v>
      </c>
      <c r="KJ191" s="1">
        <f t="shared" si="1691"/>
        <v>3</v>
      </c>
      <c r="KK191" s="1">
        <f t="shared" si="1691"/>
        <v>2</v>
      </c>
      <c r="KL191" s="1">
        <f t="shared" si="1691"/>
        <v>4</v>
      </c>
      <c r="KM191" s="1">
        <f t="shared" si="1691"/>
        <v>5</v>
      </c>
      <c r="KN191" s="1">
        <f t="shared" si="1691"/>
        <v>4</v>
      </c>
      <c r="KO191" s="1">
        <f t="shared" si="1691"/>
        <v>4</v>
      </c>
      <c r="KP191" s="1">
        <f t="shared" si="1691"/>
        <v>3</v>
      </c>
      <c r="KQ191" s="1">
        <f t="shared" si="1691"/>
        <v>3</v>
      </c>
      <c r="KR191" s="1">
        <f t="shared" si="24"/>
        <v>159</v>
      </c>
      <c r="KS191" s="1">
        <f t="shared" si="25"/>
        <v>29</v>
      </c>
      <c r="KT191" s="1">
        <f t="shared" si="26"/>
        <v>27</v>
      </c>
      <c r="KU191" s="1">
        <f t="shared" si="27"/>
        <v>35</v>
      </c>
      <c r="KV191" s="1">
        <f t="shared" si="28"/>
        <v>29</v>
      </c>
      <c r="KW191" s="1">
        <f t="shared" si="29"/>
        <v>39</v>
      </c>
      <c r="KX191" s="1">
        <v>5.0</v>
      </c>
      <c r="KY191" s="1">
        <v>1.0</v>
      </c>
      <c r="KZ191" s="1">
        <v>5.0</v>
      </c>
      <c r="LA191" s="1">
        <v>1.0</v>
      </c>
      <c r="LB191" s="1">
        <v>1.0</v>
      </c>
      <c r="LC191" s="1">
        <v>5.0</v>
      </c>
      <c r="LD191" s="1">
        <v>5.0</v>
      </c>
      <c r="LE191" s="1">
        <v>1.0</v>
      </c>
      <c r="LF191" s="1">
        <v>1.0</v>
      </c>
      <c r="LG191" s="1">
        <v>5.0</v>
      </c>
      <c r="LH191" s="1">
        <v>5.0</v>
      </c>
      <c r="LI191" s="1">
        <v>4.0</v>
      </c>
      <c r="LJ191" s="1">
        <v>2.0</v>
      </c>
      <c r="LK191" s="1">
        <v>4.0</v>
      </c>
      <c r="LL191" s="1">
        <v>5.0</v>
      </c>
      <c r="LM191" s="1">
        <v>4.0</v>
      </c>
      <c r="LN191" s="1">
        <v>5.0</v>
      </c>
      <c r="LO191" s="1">
        <v>5.0</v>
      </c>
      <c r="LP191" s="1">
        <v>4.0</v>
      </c>
      <c r="LQ191" s="1">
        <v>5.0</v>
      </c>
      <c r="LR191" s="1">
        <v>5.0</v>
      </c>
      <c r="LS191" s="1">
        <v>4.0</v>
      </c>
      <c r="LT191" s="1">
        <v>1.0</v>
      </c>
      <c r="LU191" s="1">
        <v>5.0</v>
      </c>
      <c r="LV191" s="1">
        <v>4.0</v>
      </c>
      <c r="LW191" s="1">
        <v>1.0</v>
      </c>
      <c r="LX191" s="1">
        <v>4.0</v>
      </c>
      <c r="LY191" s="1">
        <v>4.0</v>
      </c>
      <c r="LZ191" s="1">
        <v>4.0</v>
      </c>
      <c r="MA191" s="1">
        <f t="shared" si="557"/>
        <v>5</v>
      </c>
      <c r="MB191" s="1">
        <f t="shared" ref="MB191:NC191" si="1692">IF(MB$3="+",KY191,6-KY191)</f>
        <v>5</v>
      </c>
      <c r="MC191" s="1">
        <f t="shared" si="1692"/>
        <v>5</v>
      </c>
      <c r="MD191" s="1">
        <f t="shared" si="1692"/>
        <v>5</v>
      </c>
      <c r="ME191" s="1">
        <f t="shared" si="1692"/>
        <v>5</v>
      </c>
      <c r="MF191" s="1">
        <f t="shared" si="1692"/>
        <v>5</v>
      </c>
      <c r="MG191" s="1">
        <f t="shared" si="1692"/>
        <v>5</v>
      </c>
      <c r="MH191" s="1">
        <f t="shared" si="1692"/>
        <v>5</v>
      </c>
      <c r="MI191" s="1">
        <f t="shared" si="1692"/>
        <v>5</v>
      </c>
      <c r="MJ191" s="1">
        <f t="shared" si="1692"/>
        <v>5</v>
      </c>
      <c r="MK191" s="1">
        <f t="shared" si="1692"/>
        <v>5</v>
      </c>
      <c r="ML191" s="1">
        <f t="shared" si="1692"/>
        <v>4</v>
      </c>
      <c r="MM191" s="1">
        <f t="shared" si="1692"/>
        <v>4</v>
      </c>
      <c r="MN191" s="1">
        <f t="shared" si="1692"/>
        <v>4</v>
      </c>
      <c r="MO191" s="1">
        <f t="shared" si="1692"/>
        <v>5</v>
      </c>
      <c r="MP191" s="1">
        <f t="shared" si="1692"/>
        <v>4</v>
      </c>
      <c r="MQ191" s="1">
        <f t="shared" si="1692"/>
        <v>5</v>
      </c>
      <c r="MR191" s="1">
        <f t="shared" si="1692"/>
        <v>5</v>
      </c>
      <c r="MS191" s="1">
        <f t="shared" si="1692"/>
        <v>2</v>
      </c>
      <c r="MT191" s="1">
        <f t="shared" si="1692"/>
        <v>5</v>
      </c>
      <c r="MU191" s="1">
        <f t="shared" si="1692"/>
        <v>5</v>
      </c>
      <c r="MV191" s="1">
        <f t="shared" si="1692"/>
        <v>2</v>
      </c>
      <c r="MW191" s="1">
        <f t="shared" si="1692"/>
        <v>5</v>
      </c>
      <c r="MX191" s="1">
        <f t="shared" si="1692"/>
        <v>5</v>
      </c>
      <c r="MY191" s="1">
        <f t="shared" si="1692"/>
        <v>4</v>
      </c>
      <c r="MZ191" s="1">
        <f t="shared" si="1692"/>
        <v>5</v>
      </c>
      <c r="NA191" s="1">
        <f t="shared" si="1692"/>
        <v>4</v>
      </c>
      <c r="NB191" s="1">
        <f t="shared" si="1692"/>
        <v>4</v>
      </c>
      <c r="NC191" s="1">
        <f t="shared" si="1692"/>
        <v>4</v>
      </c>
      <c r="ND191" s="1">
        <f t="shared" si="31"/>
        <v>20</v>
      </c>
      <c r="NE191" s="1">
        <f t="shared" si="32"/>
        <v>20</v>
      </c>
      <c r="NF191" s="1">
        <f t="shared" si="33"/>
        <v>29</v>
      </c>
      <c r="NG191" s="1">
        <f t="shared" si="34"/>
        <v>20</v>
      </c>
      <c r="NH191" s="1">
        <f t="shared" si="35"/>
        <v>18</v>
      </c>
      <c r="NI191" s="1">
        <f t="shared" si="36"/>
        <v>24</v>
      </c>
      <c r="NJ191" s="1">
        <f t="shared" si="70"/>
        <v>131</v>
      </c>
      <c r="NK191" s="1">
        <v>2.0</v>
      </c>
      <c r="NL191" s="1">
        <v>2.0</v>
      </c>
      <c r="NM191" s="1">
        <v>2.0</v>
      </c>
      <c r="NN191" s="1">
        <v>2.0</v>
      </c>
      <c r="NO191" s="1">
        <v>2.0</v>
      </c>
      <c r="NP191" s="1">
        <v>2.0</v>
      </c>
      <c r="NQ191" s="1">
        <v>2.0</v>
      </c>
      <c r="NR191" s="1">
        <v>2.0</v>
      </c>
      <c r="NS191" s="1">
        <v>2.0</v>
      </c>
      <c r="NT191" s="1">
        <v>2.0</v>
      </c>
      <c r="NU191" s="1">
        <v>2.0</v>
      </c>
      <c r="NV191" s="1">
        <v>2.0</v>
      </c>
      <c r="NW191" s="1">
        <v>2.0</v>
      </c>
      <c r="NX191" s="1">
        <v>3.0</v>
      </c>
      <c r="NY191" s="1">
        <v>2.0</v>
      </c>
      <c r="NZ191" s="1">
        <v>2.0</v>
      </c>
      <c r="OA191" s="1">
        <v>2.0</v>
      </c>
      <c r="OB191" s="1">
        <v>2.0</v>
      </c>
      <c r="OC191" s="1">
        <v>2.0</v>
      </c>
      <c r="OD191" s="1">
        <v>2.0</v>
      </c>
      <c r="OE191" s="1">
        <v>2.0</v>
      </c>
      <c r="OF191" s="1">
        <f t="shared" si="37"/>
        <v>12</v>
      </c>
      <c r="OG191" s="1">
        <f t="shared" si="38"/>
        <v>24</v>
      </c>
      <c r="OH191" s="1">
        <f t="shared" si="39"/>
        <v>36</v>
      </c>
      <c r="OI191" s="1">
        <v>2.0</v>
      </c>
      <c r="OJ191" s="1">
        <v>4.0</v>
      </c>
      <c r="OK191" s="1">
        <v>4.0</v>
      </c>
      <c r="OL191" s="1">
        <v>4.0</v>
      </c>
      <c r="OM191" s="1">
        <v>4.0</v>
      </c>
      <c r="ON191" s="1">
        <v>4.0</v>
      </c>
      <c r="OO191" s="1">
        <v>4.0</v>
      </c>
      <c r="OP191" s="1">
        <v>4.0</v>
      </c>
      <c r="OQ191" s="1">
        <v>3.0</v>
      </c>
      <c r="OR191" s="1">
        <v>3.0</v>
      </c>
      <c r="OS191" s="1">
        <v>4.0</v>
      </c>
      <c r="OT191" s="1">
        <v>4.0</v>
      </c>
      <c r="OU191" s="1">
        <v>2.0</v>
      </c>
      <c r="OV191" s="1">
        <v>3.0</v>
      </c>
      <c r="OW191" s="1">
        <v>4.0</v>
      </c>
      <c r="OX191" s="1">
        <v>4.0</v>
      </c>
      <c r="OY191" s="1">
        <v>4.0</v>
      </c>
      <c r="OZ191" s="1">
        <v>3.0</v>
      </c>
      <c r="PA191" s="1">
        <v>4.0</v>
      </c>
      <c r="PB191" s="1">
        <v>3.0</v>
      </c>
      <c r="PC191" s="1">
        <v>4.0</v>
      </c>
      <c r="PD191" s="1">
        <v>2.0</v>
      </c>
      <c r="PE191" s="1">
        <v>4.0</v>
      </c>
      <c r="PF191" s="1">
        <v>4.0</v>
      </c>
      <c r="PG191" s="1">
        <v>4.0</v>
      </c>
      <c r="PH191" s="1">
        <v>2.0</v>
      </c>
      <c r="PI191" s="1">
        <v>4.0</v>
      </c>
      <c r="PJ191" s="1">
        <v>4.0</v>
      </c>
      <c r="PK191" s="1">
        <v>4.0</v>
      </c>
      <c r="PL191" s="1">
        <f t="shared" ref="PL191:QN191" si="1693">IF(PL$3="+",OI191,6-OI191)</f>
        <v>4</v>
      </c>
      <c r="PM191" s="1">
        <f t="shared" si="1693"/>
        <v>4</v>
      </c>
      <c r="PN191" s="1">
        <f t="shared" si="1693"/>
        <v>4</v>
      </c>
      <c r="PO191" s="1">
        <f t="shared" si="1693"/>
        <v>4</v>
      </c>
      <c r="PP191" s="1">
        <f t="shared" si="1693"/>
        <v>4</v>
      </c>
      <c r="PQ191" s="1">
        <f t="shared" si="1693"/>
        <v>2</v>
      </c>
      <c r="PR191" s="1">
        <f t="shared" si="1693"/>
        <v>4</v>
      </c>
      <c r="PS191" s="1">
        <f t="shared" si="1693"/>
        <v>4</v>
      </c>
      <c r="PT191" s="1">
        <f t="shared" si="1693"/>
        <v>3</v>
      </c>
      <c r="PU191" s="1">
        <f t="shared" si="1693"/>
        <v>3</v>
      </c>
      <c r="PV191" s="1">
        <f t="shared" si="1693"/>
        <v>2</v>
      </c>
      <c r="PW191" s="1">
        <f t="shared" si="1693"/>
        <v>2</v>
      </c>
      <c r="PX191" s="1">
        <f t="shared" si="1693"/>
        <v>4</v>
      </c>
      <c r="PY191" s="1">
        <f t="shared" si="1693"/>
        <v>3</v>
      </c>
      <c r="PZ191" s="1">
        <f t="shared" si="1693"/>
        <v>4</v>
      </c>
      <c r="QA191" s="1">
        <f t="shared" si="1693"/>
        <v>4</v>
      </c>
      <c r="QB191" s="1">
        <f t="shared" si="1693"/>
        <v>4</v>
      </c>
      <c r="QC191" s="1">
        <f t="shared" si="1693"/>
        <v>3</v>
      </c>
      <c r="QD191" s="1">
        <f t="shared" si="1693"/>
        <v>4</v>
      </c>
      <c r="QE191" s="1">
        <f t="shared" si="1693"/>
        <v>3</v>
      </c>
      <c r="QF191" s="1">
        <f t="shared" si="1693"/>
        <v>4</v>
      </c>
      <c r="QG191" s="1">
        <f t="shared" si="1693"/>
        <v>4</v>
      </c>
      <c r="QH191" s="1">
        <f t="shared" si="1693"/>
        <v>4</v>
      </c>
      <c r="QI191" s="1">
        <f t="shared" si="1693"/>
        <v>4</v>
      </c>
      <c r="QJ191" s="1">
        <f t="shared" si="1693"/>
        <v>4</v>
      </c>
      <c r="QK191" s="1">
        <f t="shared" si="1693"/>
        <v>4</v>
      </c>
      <c r="QL191" s="1">
        <f t="shared" si="1693"/>
        <v>4</v>
      </c>
      <c r="QM191" s="1">
        <f t="shared" si="1693"/>
        <v>4</v>
      </c>
      <c r="QN191" s="1">
        <f t="shared" si="1693"/>
        <v>2</v>
      </c>
      <c r="QO191" s="1">
        <f t="shared" si="41"/>
        <v>103</v>
      </c>
      <c r="QP191" s="1">
        <f t="shared" si="42"/>
        <v>45</v>
      </c>
      <c r="QQ191" s="1">
        <f t="shared" si="43"/>
        <v>58</v>
      </c>
      <c r="QR191" s="1">
        <v>3.0</v>
      </c>
      <c r="QS191" s="1">
        <v>4.0</v>
      </c>
      <c r="QT191" s="1">
        <v>3.0</v>
      </c>
      <c r="QU191" s="1">
        <v>3.0</v>
      </c>
      <c r="QV191" s="1">
        <v>3.0</v>
      </c>
      <c r="QW191" s="1">
        <v>2.0</v>
      </c>
      <c r="QX191" s="1">
        <v>2.0</v>
      </c>
      <c r="QY191" s="1">
        <v>2.0</v>
      </c>
      <c r="QZ191" s="1">
        <v>2.0</v>
      </c>
      <c r="RA191" s="1">
        <v>2.0</v>
      </c>
      <c r="RB191" s="1">
        <v>2.0</v>
      </c>
      <c r="RC191" s="1">
        <v>2.0</v>
      </c>
      <c r="RD191" s="1">
        <v>3.0</v>
      </c>
      <c r="RE191" s="1">
        <v>3.0</v>
      </c>
      <c r="RF191" s="1">
        <v>2.0</v>
      </c>
      <c r="RG191" s="1">
        <v>3.0</v>
      </c>
      <c r="RH191" s="1">
        <v>2.0</v>
      </c>
      <c r="RI191" s="1">
        <v>2.0</v>
      </c>
      <c r="RJ191" s="1">
        <v>2.0</v>
      </c>
      <c r="RK191" s="1">
        <v>2.0</v>
      </c>
      <c r="RL191" s="1">
        <v>2.0</v>
      </c>
      <c r="RM191" s="1">
        <v>4.0</v>
      </c>
      <c r="RN191" s="1">
        <v>2.0</v>
      </c>
      <c r="RO191" s="1">
        <v>3.0</v>
      </c>
      <c r="RP191" s="1">
        <v>3.0</v>
      </c>
      <c r="RQ191" s="1">
        <v>2.0</v>
      </c>
      <c r="RR191" s="1">
        <v>3.0</v>
      </c>
      <c r="RS191" s="1">
        <v>3.0</v>
      </c>
      <c r="RT191" s="1">
        <v>2.0</v>
      </c>
      <c r="RU191" s="1">
        <v>2.0</v>
      </c>
      <c r="RV191" s="1">
        <v>3.0</v>
      </c>
      <c r="RW191" s="1">
        <v>3.0</v>
      </c>
      <c r="RX191" s="1">
        <v>2.0</v>
      </c>
      <c r="RY191" s="1">
        <v>4.0</v>
      </c>
      <c r="RZ191" s="1">
        <v>2.0</v>
      </c>
      <c r="SA191" s="1">
        <v>2.0</v>
      </c>
      <c r="SB191" s="1">
        <v>3.0</v>
      </c>
      <c r="SC191" s="1">
        <v>3.0</v>
      </c>
      <c r="SD191" s="1">
        <v>3.0</v>
      </c>
      <c r="SE191" s="1">
        <v>3.0</v>
      </c>
      <c r="SF191" s="1">
        <v>2.0</v>
      </c>
      <c r="SG191" s="1">
        <f t="shared" ref="SG191:TU191" si="1694">IF(SG$3="+",QR191,5-QR191)</f>
        <v>3</v>
      </c>
      <c r="SH191" s="1">
        <f t="shared" si="1694"/>
        <v>4</v>
      </c>
      <c r="SI191" s="1">
        <f t="shared" si="1694"/>
        <v>2</v>
      </c>
      <c r="SJ191" s="1">
        <f t="shared" si="1694"/>
        <v>3</v>
      </c>
      <c r="SK191" s="1">
        <f t="shared" si="1694"/>
        <v>3</v>
      </c>
      <c r="SL191" s="1">
        <f t="shared" si="1694"/>
        <v>3</v>
      </c>
      <c r="SM191" s="1">
        <f t="shared" si="1694"/>
        <v>2</v>
      </c>
      <c r="SN191" s="1">
        <f t="shared" si="1694"/>
        <v>3</v>
      </c>
      <c r="SO191" s="1">
        <f t="shared" si="1694"/>
        <v>3</v>
      </c>
      <c r="SP191" s="1">
        <f t="shared" si="1694"/>
        <v>3</v>
      </c>
      <c r="SQ191" s="1">
        <f t="shared" si="1694"/>
        <v>2</v>
      </c>
      <c r="SR191" s="1">
        <f t="shared" si="1694"/>
        <v>3</v>
      </c>
      <c r="SS191" s="1">
        <f t="shared" si="1694"/>
        <v>3</v>
      </c>
      <c r="ST191" s="1">
        <f t="shared" si="1694"/>
        <v>3</v>
      </c>
      <c r="SU191" s="1">
        <f t="shared" si="1694"/>
        <v>3</v>
      </c>
      <c r="SV191" s="1">
        <f t="shared" si="1694"/>
        <v>3</v>
      </c>
      <c r="SW191" s="1">
        <f t="shared" si="1694"/>
        <v>3</v>
      </c>
      <c r="SX191" s="1">
        <f t="shared" si="1694"/>
        <v>3</v>
      </c>
      <c r="SY191" s="1">
        <f t="shared" si="1694"/>
        <v>3</v>
      </c>
      <c r="SZ191" s="1">
        <f t="shared" si="1694"/>
        <v>3</v>
      </c>
      <c r="TA191" s="1">
        <f t="shared" si="1694"/>
        <v>3</v>
      </c>
      <c r="TB191" s="1">
        <f t="shared" si="1694"/>
        <v>4</v>
      </c>
      <c r="TC191" s="1">
        <f t="shared" si="1694"/>
        <v>3</v>
      </c>
      <c r="TD191" s="1">
        <f t="shared" si="1694"/>
        <v>3</v>
      </c>
      <c r="TE191" s="1">
        <f t="shared" si="1694"/>
        <v>3</v>
      </c>
      <c r="TF191" s="1">
        <f t="shared" si="1694"/>
        <v>3</v>
      </c>
      <c r="TG191" s="1">
        <f t="shared" si="1694"/>
        <v>2</v>
      </c>
      <c r="TH191" s="1">
        <f t="shared" si="1694"/>
        <v>3</v>
      </c>
      <c r="TI191" s="1">
        <f t="shared" si="1694"/>
        <v>2</v>
      </c>
      <c r="TJ191" s="1">
        <f t="shared" si="1694"/>
        <v>3</v>
      </c>
      <c r="TK191" s="1">
        <f t="shared" si="1694"/>
        <v>2</v>
      </c>
      <c r="TL191" s="1">
        <f t="shared" si="1694"/>
        <v>3</v>
      </c>
      <c r="TM191" s="1">
        <f t="shared" si="1694"/>
        <v>3</v>
      </c>
      <c r="TN191" s="1">
        <f t="shared" si="1694"/>
        <v>4</v>
      </c>
      <c r="TO191" s="1">
        <f t="shared" si="1694"/>
        <v>3</v>
      </c>
      <c r="TP191" s="1">
        <f t="shared" si="1694"/>
        <v>2</v>
      </c>
      <c r="TQ191" s="1">
        <f t="shared" si="1694"/>
        <v>2</v>
      </c>
      <c r="TR191" s="1">
        <f t="shared" si="1694"/>
        <v>3</v>
      </c>
      <c r="TS191" s="1">
        <f t="shared" si="1694"/>
        <v>3</v>
      </c>
      <c r="TT191" s="1">
        <f t="shared" si="1694"/>
        <v>3</v>
      </c>
      <c r="TU191" s="1">
        <f t="shared" si="1694"/>
        <v>3</v>
      </c>
      <c r="TV191" s="1">
        <f t="shared" si="45"/>
        <v>93</v>
      </c>
      <c r="TW191" s="1">
        <f t="shared" si="46"/>
        <v>21</v>
      </c>
      <c r="TX191" s="1">
        <f t="shared" si="47"/>
        <v>6</v>
      </c>
      <c r="TY191" s="1">
        <f t="shared" si="48"/>
        <v>9</v>
      </c>
      <c r="TZ191" s="1">
        <f t="shared" si="49"/>
        <v>6</v>
      </c>
      <c r="UA191" s="1">
        <f t="shared" si="50"/>
        <v>39</v>
      </c>
      <c r="UB191" s="1">
        <f t="shared" si="51"/>
        <v>10</v>
      </c>
      <c r="UC191" s="1">
        <f t="shared" si="52"/>
        <v>6</v>
      </c>
      <c r="UD191" s="1">
        <f t="shared" si="53"/>
        <v>7</v>
      </c>
      <c r="UE191" s="1">
        <f t="shared" si="54"/>
        <v>7</v>
      </c>
      <c r="UF191" s="1">
        <f t="shared" ref="UF191:UG191" si="1695">TS191</f>
        <v>3</v>
      </c>
      <c r="UG191" s="1">
        <f t="shared" si="1695"/>
        <v>3</v>
      </c>
      <c r="UH191" s="1">
        <f t="shared" si="56"/>
        <v>18</v>
      </c>
      <c r="UI191" s="1">
        <f t="shared" si="57"/>
        <v>2</v>
      </c>
      <c r="UJ191" s="1">
        <f t="shared" si="58"/>
        <v>6</v>
      </c>
      <c r="UK191" s="1">
        <f t="shared" si="59"/>
        <v>10</v>
      </c>
      <c r="UL191" s="1">
        <f t="shared" si="60"/>
        <v>15</v>
      </c>
      <c r="UM191" s="1">
        <f t="shared" si="61"/>
        <v>6</v>
      </c>
      <c r="UN191" s="1">
        <f t="shared" si="62"/>
        <v>6</v>
      </c>
      <c r="UO191" s="1">
        <f t="shared" si="63"/>
        <v>3</v>
      </c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1"/>
      <c r="WB191" s="1">
        <v>1.0</v>
      </c>
      <c r="WC191" s="1">
        <v>2.0</v>
      </c>
      <c r="WD191" s="1">
        <v>2.0</v>
      </c>
      <c r="WE191" s="1">
        <v>2.0</v>
      </c>
      <c r="WF191" s="1">
        <v>1.0</v>
      </c>
      <c r="WG191" s="1">
        <v>2.0</v>
      </c>
      <c r="WH191" s="1">
        <v>1.0</v>
      </c>
      <c r="WI191" s="1">
        <v>2.0</v>
      </c>
      <c r="WJ191" s="1">
        <v>2.0</v>
      </c>
      <c r="WK191" s="1">
        <v>2.0</v>
      </c>
      <c r="WL191" s="1">
        <v>1.0</v>
      </c>
      <c r="WM191" s="1">
        <v>2.0</v>
      </c>
      <c r="WN191" s="1">
        <v>1.0</v>
      </c>
      <c r="WO191" s="1">
        <v>2.0</v>
      </c>
      <c r="WP191" s="1">
        <v>2.0</v>
      </c>
      <c r="WQ191" s="1">
        <f t="shared" ref="WQ191:XE191" si="1696">IF(WQ$3="+",WB191,3-WB191)</f>
        <v>2</v>
      </c>
      <c r="WR191" s="1">
        <f t="shared" si="1696"/>
        <v>2</v>
      </c>
      <c r="WS191" s="1">
        <f t="shared" si="1696"/>
        <v>2</v>
      </c>
      <c r="WT191" s="1">
        <f t="shared" si="1696"/>
        <v>2</v>
      </c>
      <c r="WU191" s="1">
        <f t="shared" si="1696"/>
        <v>2</v>
      </c>
      <c r="WV191" s="1">
        <f t="shared" si="1696"/>
        <v>2</v>
      </c>
      <c r="WW191" s="1">
        <f t="shared" si="1696"/>
        <v>2</v>
      </c>
      <c r="WX191" s="1">
        <f t="shared" si="1696"/>
        <v>2</v>
      </c>
      <c r="WY191" s="1">
        <f t="shared" si="1696"/>
        <v>2</v>
      </c>
      <c r="WZ191" s="1">
        <f t="shared" si="1696"/>
        <v>2</v>
      </c>
      <c r="XA191" s="1">
        <f t="shared" si="1696"/>
        <v>2</v>
      </c>
      <c r="XB191" s="1">
        <f t="shared" si="1696"/>
        <v>2</v>
      </c>
      <c r="XC191" s="1">
        <f t="shared" si="1696"/>
        <v>2</v>
      </c>
      <c r="XD191" s="1">
        <f t="shared" si="1696"/>
        <v>2</v>
      </c>
      <c r="XE191" s="1">
        <f t="shared" si="1696"/>
        <v>2</v>
      </c>
      <c r="XF191" s="1">
        <f t="shared" si="65"/>
        <v>30</v>
      </c>
      <c r="XG191" s="1">
        <v>1.0</v>
      </c>
      <c r="XH191" s="11"/>
      <c r="XI191" s="11"/>
    </row>
    <row r="192" ht="15.0" customHeight="1">
      <c r="A192" s="1" t="s">
        <v>588</v>
      </c>
      <c r="B192" s="1" t="s">
        <v>757</v>
      </c>
      <c r="C192" s="1" t="s">
        <v>1663</v>
      </c>
      <c r="D192" s="1"/>
      <c r="E192" s="1" t="s">
        <v>1498</v>
      </c>
      <c r="F192" s="1"/>
      <c r="G192" s="1"/>
      <c r="H192" s="1"/>
      <c r="I192" s="1">
        <v>1.0</v>
      </c>
      <c r="J192" s="1">
        <v>1.9441005E7</v>
      </c>
      <c r="K192" s="1">
        <v>73.0</v>
      </c>
      <c r="L192" s="1"/>
      <c r="M192" s="1">
        <v>2.0</v>
      </c>
      <c r="N192" s="1">
        <v>2.0</v>
      </c>
      <c r="O192" s="1">
        <v>2.0</v>
      </c>
      <c r="P192" s="1"/>
      <c r="Q192" s="1">
        <v>2.0</v>
      </c>
      <c r="R192" s="1"/>
      <c r="S192" s="1">
        <v>2.0</v>
      </c>
      <c r="T192" s="1" t="s">
        <v>560</v>
      </c>
      <c r="U192" s="1"/>
      <c r="V192" s="1">
        <v>10.0</v>
      </c>
      <c r="W192" s="1"/>
      <c r="X192" s="1"/>
      <c r="Y192" s="1" t="s">
        <v>571</v>
      </c>
      <c r="Z192" s="1"/>
      <c r="AA192" s="1"/>
      <c r="AB192" s="1">
        <v>2.0</v>
      </c>
      <c r="AC192" s="1">
        <v>1.0</v>
      </c>
      <c r="AD192" s="1">
        <v>1966.0</v>
      </c>
      <c r="AE192" s="1">
        <v>2.0</v>
      </c>
      <c r="AF192" s="1">
        <v>2.0</v>
      </c>
      <c r="AG192" s="1"/>
      <c r="AH192" s="1">
        <v>8.0</v>
      </c>
      <c r="AI192" s="1">
        <v>0.0</v>
      </c>
      <c r="AJ192" s="1">
        <v>15.0</v>
      </c>
      <c r="AK192" s="1">
        <v>1.0</v>
      </c>
      <c r="AL192" s="1"/>
      <c r="AM192" s="1">
        <v>8.0</v>
      </c>
      <c r="AN192" s="1">
        <v>1966.0</v>
      </c>
      <c r="AO192" s="1">
        <v>5.0</v>
      </c>
      <c r="AP192" s="1">
        <v>11.0</v>
      </c>
      <c r="AQ192" s="1">
        <v>6.0</v>
      </c>
      <c r="AR192" s="1">
        <v>7.0</v>
      </c>
      <c r="AS192" s="1">
        <v>6.0</v>
      </c>
      <c r="AT192" s="1">
        <v>1.0</v>
      </c>
      <c r="AU192" s="1">
        <v>3.0</v>
      </c>
      <c r="AV192" s="1">
        <v>2.0</v>
      </c>
      <c r="AW192" s="1">
        <v>3.0</v>
      </c>
      <c r="AX192" s="1">
        <v>2.0</v>
      </c>
      <c r="AY192" s="1">
        <v>6.0</v>
      </c>
      <c r="AZ192" s="1">
        <v>8.0</v>
      </c>
      <c r="BA192" s="1">
        <v>2.0</v>
      </c>
      <c r="BB192" s="1">
        <v>3.0</v>
      </c>
      <c r="BC192" s="1">
        <v>1.0</v>
      </c>
      <c r="BD192" s="1">
        <v>3.0</v>
      </c>
      <c r="BE192" s="1">
        <v>3.0</v>
      </c>
      <c r="BF192" s="1">
        <v>1.0</v>
      </c>
      <c r="BG192" s="1">
        <v>1.0</v>
      </c>
      <c r="BH192" s="1">
        <v>4.0</v>
      </c>
      <c r="BI192" s="1">
        <v>1.0</v>
      </c>
      <c r="BJ192" s="1">
        <v>1.0</v>
      </c>
      <c r="BK192" s="1">
        <v>3.0</v>
      </c>
      <c r="BL192" s="1">
        <v>2.0</v>
      </c>
      <c r="BM192" s="1">
        <v>1.0</v>
      </c>
      <c r="BN192" s="1">
        <v>5.0</v>
      </c>
      <c r="BO192" s="1">
        <v>1.0</v>
      </c>
      <c r="BP192" s="1">
        <v>5.0</v>
      </c>
      <c r="BQ192" s="1">
        <v>3.0</v>
      </c>
      <c r="BR192" s="1">
        <v>5.0</v>
      </c>
      <c r="BS192" s="1">
        <v>5.0</v>
      </c>
      <c r="BT192" s="1">
        <v>5.0</v>
      </c>
      <c r="BU192" s="1">
        <v>4.0</v>
      </c>
      <c r="BV192" s="1">
        <v>2.0</v>
      </c>
      <c r="BW192" s="1">
        <v>4.0</v>
      </c>
      <c r="BX192" s="1">
        <v>5.0</v>
      </c>
      <c r="BY192" s="1">
        <v>4.0</v>
      </c>
      <c r="BZ192" s="1">
        <v>3.0</v>
      </c>
      <c r="CA192" s="1">
        <v>2.0</v>
      </c>
      <c r="CB192" s="1">
        <v>2.0</v>
      </c>
      <c r="CC192" s="1">
        <v>2.0</v>
      </c>
      <c r="CD192" s="1">
        <v>3.0</v>
      </c>
      <c r="CE192" s="1">
        <v>2.0</v>
      </c>
      <c r="CF192" s="1">
        <v>5.0</v>
      </c>
      <c r="CG192" s="1">
        <v>5.0</v>
      </c>
      <c r="CH192" s="1">
        <v>3.0</v>
      </c>
      <c r="CI192" s="1">
        <v>2.0</v>
      </c>
      <c r="CJ192" s="1">
        <v>5.0</v>
      </c>
      <c r="CK192" s="1">
        <v>4.0</v>
      </c>
      <c r="CL192" s="1">
        <v>5.0</v>
      </c>
      <c r="CM192" s="1">
        <v>4.0</v>
      </c>
      <c r="CN192" s="1">
        <f t="shared" si="9"/>
        <v>15</v>
      </c>
      <c r="CO192" s="1">
        <f t="shared" si="10"/>
        <v>24</v>
      </c>
      <c r="CP192" s="1">
        <f t="shared" si="11"/>
        <v>16</v>
      </c>
      <c r="CQ192" s="1">
        <f t="shared" si="12"/>
        <v>7</v>
      </c>
      <c r="CR192" s="1">
        <f t="shared" si="13"/>
        <v>15</v>
      </c>
      <c r="CS192" s="1">
        <f t="shared" si="14"/>
        <v>18</v>
      </c>
      <c r="CT192" s="1">
        <f t="shared" si="15"/>
        <v>95</v>
      </c>
      <c r="CU192" s="1">
        <v>4.0</v>
      </c>
      <c r="CV192" s="1">
        <v>2.0</v>
      </c>
      <c r="CW192" s="1">
        <v>3.0</v>
      </c>
      <c r="CX192" s="1"/>
      <c r="CY192" s="1">
        <v>3.0</v>
      </c>
      <c r="CZ192" s="1">
        <v>2.0</v>
      </c>
      <c r="DA192" s="1">
        <v>3.0</v>
      </c>
      <c r="DB192" s="1">
        <v>3.0</v>
      </c>
      <c r="DC192" s="1">
        <v>3.0</v>
      </c>
      <c r="DD192" s="1">
        <v>2.0</v>
      </c>
      <c r="DE192" s="1">
        <v>3.0</v>
      </c>
      <c r="DF192" s="1">
        <v>3.0</v>
      </c>
      <c r="DG192" s="1">
        <v>3.0</v>
      </c>
      <c r="DH192" s="1">
        <v>3.0</v>
      </c>
      <c r="DI192" s="1"/>
      <c r="DJ192" s="1">
        <v>2.0</v>
      </c>
      <c r="DK192" s="1">
        <v>2.0</v>
      </c>
      <c r="DL192" s="1">
        <v>2.0</v>
      </c>
      <c r="DM192" s="1">
        <v>2.0</v>
      </c>
      <c r="DN192" s="1">
        <v>3.0</v>
      </c>
      <c r="DO192" s="1">
        <v>3.0</v>
      </c>
      <c r="DP192" s="1">
        <v>3.0</v>
      </c>
      <c r="DQ192" s="1">
        <f t="shared" si="16"/>
        <v>16</v>
      </c>
      <c r="DR192" s="1">
        <f t="shared" si="17"/>
        <v>10</v>
      </c>
      <c r="DS192" s="1">
        <f t="shared" ref="DS192:DT192" si="1697">SUM(CW192+DC192+DI192)</f>
        <v>6</v>
      </c>
      <c r="DT192" s="1">
        <f t="shared" si="1697"/>
        <v>4</v>
      </c>
      <c r="DU192" s="1">
        <f t="shared" si="19"/>
        <v>8</v>
      </c>
      <c r="DV192" s="1">
        <f t="shared" si="20"/>
        <v>10</v>
      </c>
      <c r="DW192" s="1">
        <f t="shared" si="21"/>
        <v>54</v>
      </c>
      <c r="DX192" s="1">
        <v>3.0</v>
      </c>
      <c r="DY192" s="1">
        <v>2.0</v>
      </c>
      <c r="DZ192" s="1">
        <v>4.0</v>
      </c>
      <c r="EA192" s="1">
        <v>2.0</v>
      </c>
      <c r="EB192" s="1">
        <v>4.0</v>
      </c>
      <c r="EC192" s="1">
        <v>4.0</v>
      </c>
      <c r="ED192" s="1">
        <v>4.0</v>
      </c>
      <c r="EE192" s="1">
        <v>3.0</v>
      </c>
      <c r="EF192" s="1">
        <v>4.0</v>
      </c>
      <c r="EG192" s="1">
        <v>3.0</v>
      </c>
      <c r="EH192" s="1">
        <v>3.0</v>
      </c>
      <c r="EI192" s="1">
        <v>4.0</v>
      </c>
      <c r="EJ192" s="1">
        <v>2.0</v>
      </c>
      <c r="EK192" s="1">
        <v>4.0</v>
      </c>
      <c r="EL192" s="1">
        <v>2.0</v>
      </c>
      <c r="EM192" s="1">
        <v>5.0</v>
      </c>
      <c r="EN192" s="1">
        <v>4.0</v>
      </c>
      <c r="EO192" s="1">
        <v>2.0</v>
      </c>
      <c r="EP192" s="1">
        <v>4.0</v>
      </c>
      <c r="EQ192" s="1">
        <v>5.0</v>
      </c>
      <c r="ER192" s="1">
        <v>4.0</v>
      </c>
      <c r="ES192" s="1">
        <v>1.0</v>
      </c>
      <c r="ET192" s="1">
        <v>4.0</v>
      </c>
      <c r="EU192" s="1">
        <v>3.0</v>
      </c>
      <c r="EV192" s="1">
        <v>3.0</v>
      </c>
      <c r="EW192" s="1">
        <v>3.0</v>
      </c>
      <c r="EX192" s="1">
        <v>3.0</v>
      </c>
      <c r="EY192" s="1">
        <v>4.0</v>
      </c>
      <c r="EZ192" s="1">
        <v>3.0</v>
      </c>
      <c r="FA192" s="1">
        <v>2.0</v>
      </c>
      <c r="FB192" s="1">
        <v>5.0</v>
      </c>
      <c r="FC192" s="1">
        <v>4.0</v>
      </c>
      <c r="FD192" s="1">
        <v>4.0</v>
      </c>
      <c r="FE192" s="1">
        <v>4.0</v>
      </c>
      <c r="FF192" s="1">
        <v>4.0</v>
      </c>
      <c r="FG192" s="1">
        <v>4.0</v>
      </c>
      <c r="FH192" s="1">
        <v>4.0</v>
      </c>
      <c r="FI192" s="1">
        <v>2.0</v>
      </c>
      <c r="FJ192" s="1">
        <v>3.0</v>
      </c>
      <c r="FK192" s="1">
        <v>3.0</v>
      </c>
      <c r="FL192" s="1">
        <v>4.0</v>
      </c>
      <c r="FM192" s="1">
        <v>2.0</v>
      </c>
      <c r="FN192" s="1">
        <v>2.0</v>
      </c>
      <c r="FO192" s="1">
        <v>3.0</v>
      </c>
      <c r="FP192" s="1">
        <f t="shared" ref="FP192:HG192" si="1698">IF(FP$3="+",DX192,6-DX192)</f>
        <v>3</v>
      </c>
      <c r="FQ192" s="1">
        <f t="shared" si="1698"/>
        <v>4</v>
      </c>
      <c r="FR192" s="1">
        <f t="shared" si="1698"/>
        <v>4</v>
      </c>
      <c r="FS192" s="1">
        <f t="shared" si="1698"/>
        <v>2</v>
      </c>
      <c r="FT192" s="1">
        <f t="shared" si="1698"/>
        <v>4</v>
      </c>
      <c r="FU192" s="1">
        <f t="shared" si="1698"/>
        <v>2</v>
      </c>
      <c r="FV192" s="1">
        <f t="shared" si="1698"/>
        <v>4</v>
      </c>
      <c r="FW192" s="1">
        <f t="shared" si="1698"/>
        <v>3</v>
      </c>
      <c r="FX192" s="1">
        <f t="shared" si="1698"/>
        <v>2</v>
      </c>
      <c r="FY192" s="1">
        <f t="shared" si="1698"/>
        <v>3</v>
      </c>
      <c r="FZ192" s="1">
        <f t="shared" si="1698"/>
        <v>3</v>
      </c>
      <c r="GA192" s="1">
        <f t="shared" si="1698"/>
        <v>2</v>
      </c>
      <c r="GB192" s="1">
        <f t="shared" si="1698"/>
        <v>4</v>
      </c>
      <c r="GC192" s="1">
        <f t="shared" si="1698"/>
        <v>4</v>
      </c>
      <c r="GD192" s="1">
        <f t="shared" si="1698"/>
        <v>4</v>
      </c>
      <c r="GE192" s="1">
        <f t="shared" si="1698"/>
        <v>1</v>
      </c>
      <c r="GF192" s="1">
        <f t="shared" si="1698"/>
        <v>4</v>
      </c>
      <c r="GG192" s="1">
        <f t="shared" si="1698"/>
        <v>4</v>
      </c>
      <c r="GH192" s="1">
        <f t="shared" si="1698"/>
        <v>2</v>
      </c>
      <c r="GI192" s="1">
        <f t="shared" si="1698"/>
        <v>5</v>
      </c>
      <c r="GJ192" s="1">
        <f t="shared" si="1698"/>
        <v>4</v>
      </c>
      <c r="GK192" s="1">
        <f t="shared" si="1698"/>
        <v>5</v>
      </c>
      <c r="GL192" s="1">
        <f t="shared" si="1698"/>
        <v>4</v>
      </c>
      <c r="GM192" s="1">
        <f t="shared" si="1698"/>
        <v>3</v>
      </c>
      <c r="GN192" s="1">
        <f t="shared" si="1698"/>
        <v>3</v>
      </c>
      <c r="GO192" s="1">
        <f t="shared" si="1698"/>
        <v>3</v>
      </c>
      <c r="GP192" s="1">
        <f t="shared" si="1698"/>
        <v>3</v>
      </c>
      <c r="GQ192" s="1">
        <f t="shared" si="1698"/>
        <v>4</v>
      </c>
      <c r="GR192" s="1">
        <f t="shared" si="1698"/>
        <v>3</v>
      </c>
      <c r="GS192" s="1">
        <f t="shared" si="1698"/>
        <v>4</v>
      </c>
      <c r="GT192" s="1">
        <f t="shared" si="1698"/>
        <v>5</v>
      </c>
      <c r="GU192" s="1">
        <f t="shared" si="1698"/>
        <v>4</v>
      </c>
      <c r="GV192" s="1">
        <f t="shared" si="1698"/>
        <v>2</v>
      </c>
      <c r="GW192" s="1">
        <f t="shared" si="1698"/>
        <v>4</v>
      </c>
      <c r="GX192" s="1">
        <f t="shared" si="1698"/>
        <v>4</v>
      </c>
      <c r="GY192" s="1">
        <f t="shared" si="1698"/>
        <v>4</v>
      </c>
      <c r="GZ192" s="1">
        <f t="shared" si="1698"/>
        <v>4</v>
      </c>
      <c r="HA192" s="1">
        <f t="shared" si="1698"/>
        <v>4</v>
      </c>
      <c r="HB192" s="1">
        <f t="shared" si="1698"/>
        <v>3</v>
      </c>
      <c r="HC192" s="1">
        <f t="shared" si="1698"/>
        <v>3</v>
      </c>
      <c r="HD192" s="1">
        <f t="shared" si="1698"/>
        <v>4</v>
      </c>
      <c r="HE192" s="1">
        <f t="shared" si="1698"/>
        <v>4</v>
      </c>
      <c r="HF192" s="1">
        <f t="shared" si="1698"/>
        <v>2</v>
      </c>
      <c r="HG192" s="1">
        <f t="shared" si="1698"/>
        <v>3</v>
      </c>
      <c r="HH192" s="1">
        <v>3.0</v>
      </c>
      <c r="HI192" s="1">
        <v>2.0</v>
      </c>
      <c r="HJ192" s="1">
        <v>4.0</v>
      </c>
      <c r="HK192" s="1">
        <v>2.0</v>
      </c>
      <c r="HL192" s="1">
        <v>4.0</v>
      </c>
      <c r="HM192" s="1">
        <v>4.0</v>
      </c>
      <c r="HN192" s="1">
        <v>4.0</v>
      </c>
      <c r="HO192" s="1">
        <v>3.0</v>
      </c>
      <c r="HP192" s="1">
        <v>4.0</v>
      </c>
      <c r="HQ192" s="1">
        <v>3.0</v>
      </c>
      <c r="HR192" s="1">
        <v>3.0</v>
      </c>
      <c r="HS192" s="1">
        <v>4.0</v>
      </c>
      <c r="HT192" s="1">
        <v>2.0</v>
      </c>
      <c r="HU192" s="1">
        <v>4.0</v>
      </c>
      <c r="HV192" s="1">
        <v>2.0</v>
      </c>
      <c r="HW192" s="1">
        <v>5.0</v>
      </c>
      <c r="HX192" s="1">
        <v>4.0</v>
      </c>
      <c r="HY192" s="1">
        <v>2.0</v>
      </c>
      <c r="HZ192" s="1">
        <v>4.0</v>
      </c>
      <c r="IA192" s="1">
        <v>5.0</v>
      </c>
      <c r="IB192" s="1">
        <v>4.0</v>
      </c>
      <c r="IC192" s="1">
        <v>1.0</v>
      </c>
      <c r="ID192" s="1">
        <v>4.0</v>
      </c>
      <c r="IE192" s="1">
        <v>3.0</v>
      </c>
      <c r="IF192" s="1">
        <v>3.0</v>
      </c>
      <c r="IG192" s="1">
        <v>3.0</v>
      </c>
      <c r="IH192" s="1">
        <v>3.0</v>
      </c>
      <c r="II192" s="1">
        <v>4.0</v>
      </c>
      <c r="IJ192" s="1">
        <v>3.0</v>
      </c>
      <c r="IK192" s="1">
        <v>2.0</v>
      </c>
      <c r="IL192" s="1">
        <v>5.0</v>
      </c>
      <c r="IM192" s="1">
        <v>4.0</v>
      </c>
      <c r="IN192" s="1">
        <v>4.0</v>
      </c>
      <c r="IO192" s="1">
        <v>4.0</v>
      </c>
      <c r="IP192" s="1">
        <v>4.0</v>
      </c>
      <c r="IQ192" s="1">
        <v>4.0</v>
      </c>
      <c r="IR192" s="1">
        <v>4.0</v>
      </c>
      <c r="IS192" s="1">
        <v>2.0</v>
      </c>
      <c r="IT192" s="1">
        <v>3.0</v>
      </c>
      <c r="IU192" s="1">
        <v>3.0</v>
      </c>
      <c r="IV192" s="1">
        <v>4.0</v>
      </c>
      <c r="IW192" s="1">
        <v>2.0</v>
      </c>
      <c r="IX192" s="1">
        <v>2.0</v>
      </c>
      <c r="IY192" s="1">
        <v>3.0</v>
      </c>
      <c r="IZ192" s="1">
        <f t="shared" ref="IZ192:KQ192" si="1699">IF(IZ$3="+",HH192,6-HH192)</f>
        <v>3</v>
      </c>
      <c r="JA192" s="1">
        <f t="shared" si="1699"/>
        <v>4</v>
      </c>
      <c r="JB192" s="1">
        <f t="shared" si="1699"/>
        <v>4</v>
      </c>
      <c r="JC192" s="1">
        <f t="shared" si="1699"/>
        <v>2</v>
      </c>
      <c r="JD192" s="1">
        <f t="shared" si="1699"/>
        <v>4</v>
      </c>
      <c r="JE192" s="1">
        <f t="shared" si="1699"/>
        <v>2</v>
      </c>
      <c r="JF192" s="1">
        <f t="shared" si="1699"/>
        <v>4</v>
      </c>
      <c r="JG192" s="1">
        <f t="shared" si="1699"/>
        <v>3</v>
      </c>
      <c r="JH192" s="1">
        <f t="shared" si="1699"/>
        <v>2</v>
      </c>
      <c r="JI192" s="1">
        <f t="shared" si="1699"/>
        <v>3</v>
      </c>
      <c r="JJ192" s="1">
        <f t="shared" si="1699"/>
        <v>3</v>
      </c>
      <c r="JK192" s="1">
        <f t="shared" si="1699"/>
        <v>2</v>
      </c>
      <c r="JL192" s="1">
        <f t="shared" si="1699"/>
        <v>4</v>
      </c>
      <c r="JM192" s="1">
        <f t="shared" si="1699"/>
        <v>4</v>
      </c>
      <c r="JN192" s="1">
        <f t="shared" si="1699"/>
        <v>2</v>
      </c>
      <c r="JO192" s="1">
        <f t="shared" si="1699"/>
        <v>1</v>
      </c>
      <c r="JP192" s="1">
        <f t="shared" si="1699"/>
        <v>4</v>
      </c>
      <c r="JQ192" s="1">
        <f t="shared" si="1699"/>
        <v>4</v>
      </c>
      <c r="JR192" s="1">
        <f t="shared" si="1699"/>
        <v>2</v>
      </c>
      <c r="JS192" s="1">
        <f t="shared" si="1699"/>
        <v>5</v>
      </c>
      <c r="JT192" s="1">
        <f t="shared" si="1699"/>
        <v>4</v>
      </c>
      <c r="JU192" s="1">
        <f t="shared" si="1699"/>
        <v>5</v>
      </c>
      <c r="JV192" s="1">
        <f t="shared" si="1699"/>
        <v>4</v>
      </c>
      <c r="JW192" s="1">
        <f t="shared" si="1699"/>
        <v>3</v>
      </c>
      <c r="JX192" s="1">
        <f t="shared" si="1699"/>
        <v>3</v>
      </c>
      <c r="JY192" s="1">
        <f t="shared" si="1699"/>
        <v>3</v>
      </c>
      <c r="JZ192" s="1">
        <f t="shared" si="1699"/>
        <v>3</v>
      </c>
      <c r="KA192" s="1">
        <f t="shared" si="1699"/>
        <v>4</v>
      </c>
      <c r="KB192" s="1">
        <f t="shared" si="1699"/>
        <v>3</v>
      </c>
      <c r="KC192" s="1">
        <f t="shared" si="1699"/>
        <v>2</v>
      </c>
      <c r="KD192" s="1">
        <f t="shared" si="1699"/>
        <v>5</v>
      </c>
      <c r="KE192" s="1">
        <f t="shared" si="1699"/>
        <v>4</v>
      </c>
      <c r="KF192" s="1">
        <f t="shared" si="1699"/>
        <v>2</v>
      </c>
      <c r="KG192" s="1">
        <f t="shared" si="1699"/>
        <v>4</v>
      </c>
      <c r="KH192" s="1">
        <f t="shared" si="1699"/>
        <v>2</v>
      </c>
      <c r="KI192" s="1">
        <f t="shared" si="1699"/>
        <v>4</v>
      </c>
      <c r="KJ192" s="1">
        <f t="shared" si="1699"/>
        <v>4</v>
      </c>
      <c r="KK192" s="1">
        <f t="shared" si="1699"/>
        <v>2</v>
      </c>
      <c r="KL192" s="1">
        <f t="shared" si="1699"/>
        <v>3</v>
      </c>
      <c r="KM192" s="1">
        <f t="shared" si="1699"/>
        <v>3</v>
      </c>
      <c r="KN192" s="1">
        <f t="shared" si="1699"/>
        <v>4</v>
      </c>
      <c r="KO192" s="1">
        <f t="shared" si="1699"/>
        <v>4</v>
      </c>
      <c r="KP192" s="1">
        <f t="shared" si="1699"/>
        <v>2</v>
      </c>
      <c r="KQ192" s="1">
        <f t="shared" si="1699"/>
        <v>3</v>
      </c>
      <c r="KR192" s="1">
        <f t="shared" si="24"/>
        <v>150</v>
      </c>
      <c r="KS192" s="1">
        <f t="shared" si="25"/>
        <v>21</v>
      </c>
      <c r="KT192" s="1">
        <f t="shared" si="26"/>
        <v>34</v>
      </c>
      <c r="KU192" s="1">
        <f t="shared" si="27"/>
        <v>33</v>
      </c>
      <c r="KV192" s="1">
        <f t="shared" si="28"/>
        <v>25</v>
      </c>
      <c r="KW192" s="1">
        <f t="shared" si="29"/>
        <v>37</v>
      </c>
      <c r="KX192" s="1">
        <v>4.0</v>
      </c>
      <c r="KY192" s="1">
        <v>4.0</v>
      </c>
      <c r="KZ192" s="1">
        <v>2.0</v>
      </c>
      <c r="LA192" s="1">
        <v>2.0</v>
      </c>
      <c r="LB192" s="1">
        <v>2.0</v>
      </c>
      <c r="LC192" s="1">
        <v>3.0</v>
      </c>
      <c r="LD192" s="1">
        <v>4.0</v>
      </c>
      <c r="LE192" s="1">
        <v>2.0</v>
      </c>
      <c r="LF192" s="1">
        <v>2.0</v>
      </c>
      <c r="LG192" s="1">
        <v>4.0</v>
      </c>
      <c r="LH192" s="1">
        <v>4.0</v>
      </c>
      <c r="LI192" s="1">
        <v>4.0</v>
      </c>
      <c r="LJ192" s="1">
        <v>2.0</v>
      </c>
      <c r="LK192" s="1">
        <v>4.0</v>
      </c>
      <c r="LL192" s="1">
        <v>4.0</v>
      </c>
      <c r="LM192" s="1">
        <v>4.0</v>
      </c>
      <c r="LN192" s="1">
        <v>4.0</v>
      </c>
      <c r="LO192" s="1">
        <v>4.0</v>
      </c>
      <c r="LP192" s="1">
        <v>2.0</v>
      </c>
      <c r="LQ192" s="1">
        <v>4.0</v>
      </c>
      <c r="LR192" s="1">
        <v>4.0</v>
      </c>
      <c r="LS192" s="1">
        <v>3.0</v>
      </c>
      <c r="LT192" s="1">
        <v>4.0</v>
      </c>
      <c r="LU192" s="1">
        <v>4.0</v>
      </c>
      <c r="LV192" s="1">
        <v>4.0</v>
      </c>
      <c r="LW192" s="1">
        <v>4.0</v>
      </c>
      <c r="LX192" s="1">
        <v>4.0</v>
      </c>
      <c r="LY192" s="1">
        <v>4.0</v>
      </c>
      <c r="LZ192" s="1">
        <v>3.0</v>
      </c>
      <c r="MA192" s="1">
        <f t="shared" si="557"/>
        <v>4</v>
      </c>
      <c r="MB192" s="1">
        <f t="shared" ref="MB192:NC192" si="1700">IF(MB$3="+",KY192,6-KY192)</f>
        <v>2</v>
      </c>
      <c r="MC192" s="1">
        <f t="shared" si="1700"/>
        <v>2</v>
      </c>
      <c r="MD192" s="1">
        <f t="shared" si="1700"/>
        <v>4</v>
      </c>
      <c r="ME192" s="1">
        <f t="shared" si="1700"/>
        <v>4</v>
      </c>
      <c r="MF192" s="1">
        <f t="shared" si="1700"/>
        <v>3</v>
      </c>
      <c r="MG192" s="1">
        <f t="shared" si="1700"/>
        <v>4</v>
      </c>
      <c r="MH192" s="1">
        <f t="shared" si="1700"/>
        <v>4</v>
      </c>
      <c r="MI192" s="1">
        <f t="shared" si="1700"/>
        <v>4</v>
      </c>
      <c r="MJ192" s="1">
        <f t="shared" si="1700"/>
        <v>4</v>
      </c>
      <c r="MK192" s="1">
        <f t="shared" si="1700"/>
        <v>4</v>
      </c>
      <c r="ML192" s="1">
        <f t="shared" si="1700"/>
        <v>4</v>
      </c>
      <c r="MM192" s="1">
        <f t="shared" si="1700"/>
        <v>4</v>
      </c>
      <c r="MN192" s="1">
        <f t="shared" si="1700"/>
        <v>4</v>
      </c>
      <c r="MO192" s="1">
        <f t="shared" si="1700"/>
        <v>4</v>
      </c>
      <c r="MP192" s="1">
        <f t="shared" si="1700"/>
        <v>4</v>
      </c>
      <c r="MQ192" s="1">
        <f t="shared" si="1700"/>
        <v>4</v>
      </c>
      <c r="MR192" s="1">
        <f t="shared" si="1700"/>
        <v>4</v>
      </c>
      <c r="MS192" s="1">
        <f t="shared" si="1700"/>
        <v>4</v>
      </c>
      <c r="MT192" s="1">
        <f t="shared" si="1700"/>
        <v>4</v>
      </c>
      <c r="MU192" s="1">
        <f t="shared" si="1700"/>
        <v>4</v>
      </c>
      <c r="MV192" s="1">
        <f t="shared" si="1700"/>
        <v>3</v>
      </c>
      <c r="MW192" s="1">
        <f t="shared" si="1700"/>
        <v>2</v>
      </c>
      <c r="MX192" s="1">
        <f t="shared" si="1700"/>
        <v>4</v>
      </c>
      <c r="MY192" s="1">
        <f t="shared" si="1700"/>
        <v>4</v>
      </c>
      <c r="MZ192" s="1">
        <f t="shared" si="1700"/>
        <v>2</v>
      </c>
      <c r="NA192" s="1">
        <f t="shared" si="1700"/>
        <v>4</v>
      </c>
      <c r="NB192" s="1">
        <f t="shared" si="1700"/>
        <v>4</v>
      </c>
      <c r="NC192" s="1">
        <f t="shared" si="1700"/>
        <v>3</v>
      </c>
      <c r="ND192" s="1">
        <f t="shared" si="31"/>
        <v>16</v>
      </c>
      <c r="NE192" s="1">
        <f t="shared" si="32"/>
        <v>17</v>
      </c>
      <c r="NF192" s="1">
        <f t="shared" si="33"/>
        <v>20</v>
      </c>
      <c r="NG192" s="1">
        <f t="shared" si="34"/>
        <v>19</v>
      </c>
      <c r="NH192" s="1">
        <f t="shared" si="35"/>
        <v>14</v>
      </c>
      <c r="NI192" s="1">
        <f t="shared" si="36"/>
        <v>19</v>
      </c>
      <c r="NJ192" s="1">
        <f t="shared" si="70"/>
        <v>105</v>
      </c>
      <c r="NK192" s="1">
        <v>3.0</v>
      </c>
      <c r="NL192" s="1">
        <v>2.0</v>
      </c>
      <c r="NM192" s="1">
        <v>2.0</v>
      </c>
      <c r="NN192" s="1">
        <v>3.0</v>
      </c>
      <c r="NO192" s="1">
        <v>2.0</v>
      </c>
      <c r="NP192" s="1">
        <v>2.0</v>
      </c>
      <c r="NQ192" s="1">
        <v>2.0</v>
      </c>
      <c r="NR192" s="1">
        <v>2.0</v>
      </c>
      <c r="NS192" s="1">
        <v>3.0</v>
      </c>
      <c r="NT192" s="1">
        <v>2.0</v>
      </c>
      <c r="NU192" s="1">
        <v>3.0</v>
      </c>
      <c r="NV192" s="1">
        <v>3.0</v>
      </c>
      <c r="NW192" s="1">
        <v>3.0</v>
      </c>
      <c r="NX192" s="1">
        <v>3.0</v>
      </c>
      <c r="NY192" s="1">
        <v>2.0</v>
      </c>
      <c r="NZ192" s="1">
        <v>2.0</v>
      </c>
      <c r="OA192" s="1">
        <v>2.0</v>
      </c>
      <c r="OB192" s="1">
        <v>2.0</v>
      </c>
      <c r="OC192" s="1">
        <v>3.0</v>
      </c>
      <c r="OD192" s="1">
        <v>2.0</v>
      </c>
      <c r="OE192" s="1">
        <v>2.0</v>
      </c>
      <c r="OF192" s="1">
        <f t="shared" si="37"/>
        <v>13</v>
      </c>
      <c r="OG192" s="1">
        <f t="shared" si="38"/>
        <v>29</v>
      </c>
      <c r="OH192" s="1">
        <f t="shared" si="39"/>
        <v>42</v>
      </c>
      <c r="OI192" s="1">
        <v>2.0</v>
      </c>
      <c r="OJ192" s="1">
        <v>2.0</v>
      </c>
      <c r="OK192" s="1">
        <v>2.0</v>
      </c>
      <c r="OL192" s="1">
        <v>4.0</v>
      </c>
      <c r="OM192" s="1">
        <v>4.0</v>
      </c>
      <c r="ON192" s="1">
        <v>4.0</v>
      </c>
      <c r="OO192" s="1">
        <v>4.0</v>
      </c>
      <c r="OP192" s="1">
        <v>4.0</v>
      </c>
      <c r="OQ192" s="1">
        <v>3.0</v>
      </c>
      <c r="OR192" s="1">
        <v>2.0</v>
      </c>
      <c r="OS192" s="1">
        <v>2.0</v>
      </c>
      <c r="OT192" s="1">
        <v>4.0</v>
      </c>
      <c r="OU192" s="1">
        <v>2.0</v>
      </c>
      <c r="OV192" s="1">
        <v>2.0</v>
      </c>
      <c r="OW192" s="1">
        <v>3.0</v>
      </c>
      <c r="OX192" s="1">
        <v>3.0</v>
      </c>
      <c r="OY192" s="1">
        <v>4.0</v>
      </c>
      <c r="OZ192" s="1">
        <v>3.0</v>
      </c>
      <c r="PA192" s="1">
        <v>4.0</v>
      </c>
      <c r="PB192" s="1">
        <v>2.0</v>
      </c>
      <c r="PC192" s="1">
        <v>3.0</v>
      </c>
      <c r="PD192" s="1">
        <v>2.0</v>
      </c>
      <c r="PE192" s="1">
        <v>4.0</v>
      </c>
      <c r="PF192" s="1">
        <v>4.0</v>
      </c>
      <c r="PG192" s="1">
        <v>4.0</v>
      </c>
      <c r="PH192" s="1">
        <v>4.0</v>
      </c>
      <c r="PI192" s="1">
        <v>4.0</v>
      </c>
      <c r="PJ192" s="1">
        <v>3.0</v>
      </c>
      <c r="PK192" s="1">
        <v>2.0</v>
      </c>
      <c r="PL192" s="1">
        <f t="shared" ref="PL192:QN192" si="1701">IF(PL$3="+",OI192,6-OI192)</f>
        <v>4</v>
      </c>
      <c r="PM192" s="1">
        <f t="shared" si="1701"/>
        <v>2</v>
      </c>
      <c r="PN192" s="1">
        <f t="shared" si="1701"/>
        <v>2</v>
      </c>
      <c r="PO192" s="1">
        <f t="shared" si="1701"/>
        <v>4</v>
      </c>
      <c r="PP192" s="1">
        <f t="shared" si="1701"/>
        <v>4</v>
      </c>
      <c r="PQ192" s="1">
        <f t="shared" si="1701"/>
        <v>2</v>
      </c>
      <c r="PR192" s="1">
        <f t="shared" si="1701"/>
        <v>4</v>
      </c>
      <c r="PS192" s="1">
        <f t="shared" si="1701"/>
        <v>4</v>
      </c>
      <c r="PT192" s="1">
        <f t="shared" si="1701"/>
        <v>3</v>
      </c>
      <c r="PU192" s="1">
        <f t="shared" si="1701"/>
        <v>4</v>
      </c>
      <c r="PV192" s="1">
        <f t="shared" si="1701"/>
        <v>4</v>
      </c>
      <c r="PW192" s="1">
        <f t="shared" si="1701"/>
        <v>2</v>
      </c>
      <c r="PX192" s="1">
        <f t="shared" si="1701"/>
        <v>4</v>
      </c>
      <c r="PY192" s="1">
        <f t="shared" si="1701"/>
        <v>4</v>
      </c>
      <c r="PZ192" s="1">
        <f t="shared" si="1701"/>
        <v>3</v>
      </c>
      <c r="QA192" s="1">
        <f t="shared" si="1701"/>
        <v>3</v>
      </c>
      <c r="QB192" s="1">
        <f t="shared" si="1701"/>
        <v>4</v>
      </c>
      <c r="QC192" s="1">
        <f t="shared" si="1701"/>
        <v>3</v>
      </c>
      <c r="QD192" s="1">
        <f t="shared" si="1701"/>
        <v>4</v>
      </c>
      <c r="QE192" s="1">
        <f t="shared" si="1701"/>
        <v>4</v>
      </c>
      <c r="QF192" s="1">
        <f t="shared" si="1701"/>
        <v>3</v>
      </c>
      <c r="QG192" s="1">
        <f t="shared" si="1701"/>
        <v>4</v>
      </c>
      <c r="QH192" s="1">
        <f t="shared" si="1701"/>
        <v>4</v>
      </c>
      <c r="QI192" s="1">
        <f t="shared" si="1701"/>
        <v>4</v>
      </c>
      <c r="QJ192" s="1">
        <f t="shared" si="1701"/>
        <v>4</v>
      </c>
      <c r="QK192" s="1">
        <f t="shared" si="1701"/>
        <v>2</v>
      </c>
      <c r="QL192" s="1">
        <f t="shared" si="1701"/>
        <v>4</v>
      </c>
      <c r="QM192" s="1">
        <f t="shared" si="1701"/>
        <v>3</v>
      </c>
      <c r="QN192" s="1">
        <f t="shared" si="1701"/>
        <v>4</v>
      </c>
      <c r="QO192" s="1">
        <f t="shared" si="41"/>
        <v>100</v>
      </c>
      <c r="QP192" s="1">
        <f t="shared" si="42"/>
        <v>46</v>
      </c>
      <c r="QQ192" s="1">
        <f t="shared" si="43"/>
        <v>54</v>
      </c>
      <c r="QR192" s="1">
        <v>2.0</v>
      </c>
      <c r="QS192" s="1">
        <v>4.0</v>
      </c>
      <c r="QT192" s="1">
        <v>2.0</v>
      </c>
      <c r="QU192" s="1">
        <v>3.0</v>
      </c>
      <c r="QV192" s="1">
        <v>4.0</v>
      </c>
      <c r="QW192" s="1">
        <v>2.0</v>
      </c>
      <c r="QX192" s="1">
        <v>3.0</v>
      </c>
      <c r="QY192" s="1">
        <v>2.0</v>
      </c>
      <c r="QZ192" s="1">
        <v>2.0</v>
      </c>
      <c r="RA192" s="1">
        <v>2.0</v>
      </c>
      <c r="RB192" s="1">
        <v>3.0</v>
      </c>
      <c r="RC192" s="1">
        <v>2.0</v>
      </c>
      <c r="RD192" s="1">
        <v>3.0</v>
      </c>
      <c r="RE192" s="1">
        <v>3.0</v>
      </c>
      <c r="RF192" s="1">
        <v>2.0</v>
      </c>
      <c r="RG192" s="1">
        <v>2.0</v>
      </c>
      <c r="RH192" s="1">
        <v>2.0</v>
      </c>
      <c r="RI192" s="1">
        <v>3.0</v>
      </c>
      <c r="RJ192" s="1">
        <v>2.0</v>
      </c>
      <c r="RK192" s="1">
        <v>3.0</v>
      </c>
      <c r="RL192" s="1">
        <v>2.0</v>
      </c>
      <c r="RM192" s="1">
        <v>3.0</v>
      </c>
      <c r="RN192" s="1">
        <v>2.0</v>
      </c>
      <c r="RO192" s="1">
        <v>3.0</v>
      </c>
      <c r="RP192" s="1">
        <v>3.0</v>
      </c>
      <c r="RQ192" s="1">
        <v>2.0</v>
      </c>
      <c r="RR192" s="1">
        <v>2.0</v>
      </c>
      <c r="RS192" s="1">
        <v>3.0</v>
      </c>
      <c r="RT192" s="1">
        <v>2.0</v>
      </c>
      <c r="RU192" s="1">
        <v>2.0</v>
      </c>
      <c r="RV192" s="1">
        <v>3.0</v>
      </c>
      <c r="RW192" s="1">
        <v>3.0</v>
      </c>
      <c r="RX192" s="1">
        <v>2.0</v>
      </c>
      <c r="RY192" s="1">
        <v>3.0</v>
      </c>
      <c r="RZ192" s="1">
        <v>2.0</v>
      </c>
      <c r="SA192" s="1">
        <v>2.0</v>
      </c>
      <c r="SB192" s="1">
        <v>3.0</v>
      </c>
      <c r="SC192" s="1">
        <v>3.0</v>
      </c>
      <c r="SD192" s="1">
        <v>3.0</v>
      </c>
      <c r="SE192" s="1">
        <v>3.0</v>
      </c>
      <c r="SF192" s="1">
        <v>2.0</v>
      </c>
      <c r="SG192" s="1">
        <f t="shared" ref="SG192:TU192" si="1702">IF(SG$3="+",QR192,5-QR192)</f>
        <v>2</v>
      </c>
      <c r="SH192" s="1">
        <f t="shared" si="1702"/>
        <v>4</v>
      </c>
      <c r="SI192" s="1">
        <f t="shared" si="1702"/>
        <v>3</v>
      </c>
      <c r="SJ192" s="1">
        <f t="shared" si="1702"/>
        <v>3</v>
      </c>
      <c r="SK192" s="1">
        <f t="shared" si="1702"/>
        <v>4</v>
      </c>
      <c r="SL192" s="1">
        <f t="shared" si="1702"/>
        <v>3</v>
      </c>
      <c r="SM192" s="1">
        <f t="shared" si="1702"/>
        <v>3</v>
      </c>
      <c r="SN192" s="1">
        <f t="shared" si="1702"/>
        <v>3</v>
      </c>
      <c r="SO192" s="1">
        <f t="shared" si="1702"/>
        <v>3</v>
      </c>
      <c r="SP192" s="1">
        <f t="shared" si="1702"/>
        <v>3</v>
      </c>
      <c r="SQ192" s="1">
        <f t="shared" si="1702"/>
        <v>3</v>
      </c>
      <c r="SR192" s="1">
        <f t="shared" si="1702"/>
        <v>3</v>
      </c>
      <c r="SS192" s="1">
        <f t="shared" si="1702"/>
        <v>3</v>
      </c>
      <c r="ST192" s="1">
        <f t="shared" si="1702"/>
        <v>3</v>
      </c>
      <c r="SU192" s="1">
        <f t="shared" si="1702"/>
        <v>3</v>
      </c>
      <c r="SV192" s="1">
        <f t="shared" si="1702"/>
        <v>2</v>
      </c>
      <c r="SW192" s="1">
        <f t="shared" si="1702"/>
        <v>3</v>
      </c>
      <c r="SX192" s="1">
        <f t="shared" si="1702"/>
        <v>2</v>
      </c>
      <c r="SY192" s="1">
        <f t="shared" si="1702"/>
        <v>3</v>
      </c>
      <c r="SZ192" s="1">
        <f t="shared" si="1702"/>
        <v>2</v>
      </c>
      <c r="TA192" s="1">
        <f t="shared" si="1702"/>
        <v>3</v>
      </c>
      <c r="TB192" s="1">
        <f t="shared" si="1702"/>
        <v>3</v>
      </c>
      <c r="TC192" s="1">
        <f t="shared" si="1702"/>
        <v>3</v>
      </c>
      <c r="TD192" s="1">
        <f t="shared" si="1702"/>
        <v>3</v>
      </c>
      <c r="TE192" s="1">
        <f t="shared" si="1702"/>
        <v>3</v>
      </c>
      <c r="TF192" s="1">
        <f t="shared" si="1702"/>
        <v>3</v>
      </c>
      <c r="TG192" s="1">
        <f t="shared" si="1702"/>
        <v>3</v>
      </c>
      <c r="TH192" s="1">
        <f t="shared" si="1702"/>
        <v>3</v>
      </c>
      <c r="TI192" s="1">
        <f t="shared" si="1702"/>
        <v>2</v>
      </c>
      <c r="TJ192" s="1">
        <f t="shared" si="1702"/>
        <v>3</v>
      </c>
      <c r="TK192" s="1">
        <f t="shared" si="1702"/>
        <v>2</v>
      </c>
      <c r="TL192" s="1">
        <f t="shared" si="1702"/>
        <v>3</v>
      </c>
      <c r="TM192" s="1">
        <f t="shared" si="1702"/>
        <v>3</v>
      </c>
      <c r="TN192" s="1">
        <f t="shared" si="1702"/>
        <v>3</v>
      </c>
      <c r="TO192" s="1">
        <f t="shared" si="1702"/>
        <v>3</v>
      </c>
      <c r="TP192" s="1">
        <f t="shared" si="1702"/>
        <v>2</v>
      </c>
      <c r="TQ192" s="1">
        <f t="shared" si="1702"/>
        <v>2</v>
      </c>
      <c r="TR192" s="1">
        <f t="shared" si="1702"/>
        <v>3</v>
      </c>
      <c r="TS192" s="1">
        <f t="shared" si="1702"/>
        <v>3</v>
      </c>
      <c r="TT192" s="1">
        <f t="shared" si="1702"/>
        <v>3</v>
      </c>
      <c r="TU192" s="1">
        <f t="shared" si="1702"/>
        <v>3</v>
      </c>
      <c r="TV192" s="1">
        <f t="shared" si="45"/>
        <v>91</v>
      </c>
      <c r="TW192" s="1">
        <f t="shared" si="46"/>
        <v>21</v>
      </c>
      <c r="TX192" s="1">
        <f t="shared" si="47"/>
        <v>6</v>
      </c>
      <c r="TY192" s="1">
        <f t="shared" si="48"/>
        <v>9</v>
      </c>
      <c r="TZ192" s="1">
        <f t="shared" si="49"/>
        <v>6</v>
      </c>
      <c r="UA192" s="1">
        <f t="shared" si="50"/>
        <v>36</v>
      </c>
      <c r="UB192" s="1">
        <f t="shared" si="51"/>
        <v>10</v>
      </c>
      <c r="UC192" s="1">
        <f t="shared" si="52"/>
        <v>5</v>
      </c>
      <c r="UD192" s="1">
        <f t="shared" si="53"/>
        <v>6</v>
      </c>
      <c r="UE192" s="1">
        <f t="shared" si="54"/>
        <v>6</v>
      </c>
      <c r="UF192" s="1">
        <f t="shared" ref="UF192:UG192" si="1703">TS192</f>
        <v>3</v>
      </c>
      <c r="UG192" s="1">
        <f t="shared" si="1703"/>
        <v>3</v>
      </c>
      <c r="UH192" s="1">
        <f t="shared" si="56"/>
        <v>20</v>
      </c>
      <c r="UI192" s="1">
        <f t="shared" si="57"/>
        <v>3</v>
      </c>
      <c r="UJ192" s="1">
        <f t="shared" si="58"/>
        <v>6</v>
      </c>
      <c r="UK192" s="1">
        <f t="shared" si="59"/>
        <v>11</v>
      </c>
      <c r="UL192" s="1">
        <f t="shared" si="60"/>
        <v>14</v>
      </c>
      <c r="UM192" s="1">
        <f t="shared" si="61"/>
        <v>6</v>
      </c>
      <c r="UN192" s="1">
        <f t="shared" si="62"/>
        <v>5</v>
      </c>
      <c r="UO192" s="1">
        <f t="shared" si="63"/>
        <v>3</v>
      </c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1"/>
      <c r="WB192" s="1">
        <v>1.0</v>
      </c>
      <c r="WC192" s="1">
        <v>2.0</v>
      </c>
      <c r="WD192" s="1">
        <v>2.0</v>
      </c>
      <c r="WE192" s="1">
        <v>1.0</v>
      </c>
      <c r="WF192" s="1">
        <v>2.0</v>
      </c>
      <c r="WG192" s="1">
        <v>2.0</v>
      </c>
      <c r="WH192" s="1">
        <v>2.0</v>
      </c>
      <c r="WI192" s="1">
        <v>2.0</v>
      </c>
      <c r="WJ192" s="1">
        <v>2.0</v>
      </c>
      <c r="WK192" s="1">
        <v>2.0</v>
      </c>
      <c r="WL192" s="1">
        <v>1.0</v>
      </c>
      <c r="WM192" s="1">
        <v>2.0</v>
      </c>
      <c r="WN192" s="1">
        <v>2.0</v>
      </c>
      <c r="WO192" s="1">
        <v>2.0</v>
      </c>
      <c r="WP192" s="1">
        <v>2.0</v>
      </c>
      <c r="WQ192" s="1">
        <f t="shared" ref="WQ192:XE192" si="1704">IF(WQ$3="+",WB192,3-WB192)</f>
        <v>2</v>
      </c>
      <c r="WR192" s="1">
        <f t="shared" si="1704"/>
        <v>2</v>
      </c>
      <c r="WS192" s="1">
        <f t="shared" si="1704"/>
        <v>2</v>
      </c>
      <c r="WT192" s="1">
        <f t="shared" si="1704"/>
        <v>1</v>
      </c>
      <c r="WU192" s="1">
        <f t="shared" si="1704"/>
        <v>1</v>
      </c>
      <c r="WV192" s="1">
        <f t="shared" si="1704"/>
        <v>2</v>
      </c>
      <c r="WW192" s="1">
        <f t="shared" si="1704"/>
        <v>1</v>
      </c>
      <c r="WX192" s="1">
        <f t="shared" si="1704"/>
        <v>2</v>
      </c>
      <c r="WY192" s="1">
        <f t="shared" si="1704"/>
        <v>2</v>
      </c>
      <c r="WZ192" s="1">
        <f t="shared" si="1704"/>
        <v>2</v>
      </c>
      <c r="XA192" s="1">
        <f t="shared" si="1704"/>
        <v>2</v>
      </c>
      <c r="XB192" s="1">
        <f t="shared" si="1704"/>
        <v>2</v>
      </c>
      <c r="XC192" s="1">
        <f t="shared" si="1704"/>
        <v>1</v>
      </c>
      <c r="XD192" s="1">
        <f t="shared" si="1704"/>
        <v>2</v>
      </c>
      <c r="XE192" s="1">
        <f t="shared" si="1704"/>
        <v>2</v>
      </c>
      <c r="XF192" s="1">
        <f t="shared" si="65"/>
        <v>26</v>
      </c>
      <c r="XG192" s="1">
        <v>0.0</v>
      </c>
      <c r="XH192" s="11"/>
      <c r="XI192" s="11"/>
    </row>
    <row r="193" ht="15.0" customHeight="1">
      <c r="A193" s="1" t="s">
        <v>588</v>
      </c>
      <c r="B193" s="1" t="s">
        <v>757</v>
      </c>
      <c r="C193" s="1" t="s">
        <v>1664</v>
      </c>
      <c r="D193" s="1"/>
      <c r="E193" s="1" t="s">
        <v>1265</v>
      </c>
      <c r="F193" s="1" t="s">
        <v>1526</v>
      </c>
      <c r="G193" s="1" t="s">
        <v>858</v>
      </c>
      <c r="H193" s="1"/>
      <c r="I193" s="1">
        <v>1.0</v>
      </c>
      <c r="J193" s="1">
        <v>1.9420605E7</v>
      </c>
      <c r="K193" s="1">
        <v>75.0</v>
      </c>
      <c r="L193" s="1">
        <v>2.0161009E7</v>
      </c>
      <c r="M193" s="1">
        <v>2.0</v>
      </c>
      <c r="N193" s="1">
        <v>2.0</v>
      </c>
      <c r="O193" s="1">
        <v>2.0</v>
      </c>
      <c r="P193" s="1"/>
      <c r="Q193" s="1">
        <v>2.0</v>
      </c>
      <c r="R193" s="1"/>
      <c r="S193" s="1">
        <v>3.0</v>
      </c>
      <c r="T193" s="1" t="s">
        <v>560</v>
      </c>
      <c r="U193" s="1"/>
      <c r="V193" s="1">
        <v>10.0</v>
      </c>
      <c r="W193" s="1"/>
      <c r="X193" s="1"/>
      <c r="Y193" s="1" t="s">
        <v>727</v>
      </c>
      <c r="Z193" s="1"/>
      <c r="AA193" s="1"/>
      <c r="AB193" s="1">
        <v>2.0</v>
      </c>
      <c r="AC193" s="1">
        <v>2.0</v>
      </c>
      <c r="AD193" s="1">
        <v>1980.0</v>
      </c>
      <c r="AE193" s="1">
        <v>1.0</v>
      </c>
      <c r="AF193" s="1">
        <v>2.0</v>
      </c>
      <c r="AG193" s="1"/>
      <c r="AH193" s="1">
        <v>5.0</v>
      </c>
      <c r="AI193" s="1">
        <v>0.0</v>
      </c>
      <c r="AJ193" s="1">
        <v>12.0</v>
      </c>
      <c r="AK193" s="1">
        <v>2.0</v>
      </c>
      <c r="AL193" s="1"/>
      <c r="AM193" s="1">
        <v>4.0</v>
      </c>
      <c r="AN193" s="1">
        <v>2003.0</v>
      </c>
      <c r="AO193" s="1">
        <v>2.0</v>
      </c>
      <c r="AP193" s="1">
        <v>4.0</v>
      </c>
      <c r="AQ193" s="1">
        <v>4.0</v>
      </c>
      <c r="AR193" s="1">
        <v>6.0</v>
      </c>
      <c r="AS193" s="1">
        <v>3.0</v>
      </c>
      <c r="AT193" s="1"/>
      <c r="AU193" s="1">
        <v>3.0</v>
      </c>
      <c r="AV193" s="1">
        <v>5.0</v>
      </c>
      <c r="AW193" s="1">
        <v>2.0</v>
      </c>
      <c r="AX193" s="1">
        <v>1.0</v>
      </c>
      <c r="AY193" s="1">
        <v>1.0</v>
      </c>
      <c r="AZ193" s="1">
        <v>11.0</v>
      </c>
      <c r="BA193" s="1">
        <v>2.0</v>
      </c>
      <c r="BB193" s="1">
        <v>2.0</v>
      </c>
      <c r="BC193" s="1">
        <v>1.0</v>
      </c>
      <c r="BD193" s="1">
        <v>2.0</v>
      </c>
      <c r="BE193" s="1">
        <v>3.0</v>
      </c>
      <c r="BF193" s="1">
        <v>1.0</v>
      </c>
      <c r="BG193" s="1">
        <v>2.0</v>
      </c>
      <c r="BH193" s="1">
        <v>3.0</v>
      </c>
      <c r="BI193" s="1">
        <v>3.0</v>
      </c>
      <c r="BJ193" s="1">
        <v>1.0</v>
      </c>
      <c r="BK193" s="1">
        <v>3.0</v>
      </c>
      <c r="BL193" s="1">
        <v>3.0</v>
      </c>
      <c r="BM193" s="1">
        <v>2.0</v>
      </c>
      <c r="BN193" s="1">
        <v>5.0</v>
      </c>
      <c r="BO193" s="1">
        <v>2.0</v>
      </c>
      <c r="BP193" s="1">
        <v>2.0</v>
      </c>
      <c r="BQ193" s="1">
        <v>2.0</v>
      </c>
      <c r="BR193" s="1">
        <v>5.0</v>
      </c>
      <c r="BS193" s="1">
        <v>5.0</v>
      </c>
      <c r="BT193" s="1">
        <v>5.0</v>
      </c>
      <c r="BU193" s="1">
        <v>4.0</v>
      </c>
      <c r="BV193" s="1">
        <v>1.0</v>
      </c>
      <c r="BW193" s="1">
        <v>1.0</v>
      </c>
      <c r="BX193" s="1">
        <v>5.0</v>
      </c>
      <c r="BY193" s="1">
        <v>5.0</v>
      </c>
      <c r="BZ193" s="1">
        <v>5.0</v>
      </c>
      <c r="CA193" s="1">
        <v>2.0</v>
      </c>
      <c r="CB193" s="1">
        <v>1.0</v>
      </c>
      <c r="CC193" s="1">
        <v>2.0</v>
      </c>
      <c r="CD193" s="1">
        <v>5.0</v>
      </c>
      <c r="CE193" s="1">
        <v>2.0</v>
      </c>
      <c r="CF193" s="1">
        <v>5.0</v>
      </c>
      <c r="CG193" s="1">
        <v>1.0</v>
      </c>
      <c r="CH193" s="1">
        <v>1.0</v>
      </c>
      <c r="CI193" s="1">
        <v>5.0</v>
      </c>
      <c r="CJ193" s="1"/>
      <c r="CK193" s="1">
        <v>3.0</v>
      </c>
      <c r="CL193" s="1">
        <v>1.0</v>
      </c>
      <c r="CM193" s="1">
        <v>3.0</v>
      </c>
      <c r="CN193" s="1">
        <f t="shared" si="9"/>
        <v>10</v>
      </c>
      <c r="CO193" s="1">
        <f t="shared" si="10"/>
        <v>22</v>
      </c>
      <c r="CP193" s="1">
        <f t="shared" si="11"/>
        <v>18</v>
      </c>
      <c r="CQ193" s="1">
        <f t="shared" si="12"/>
        <v>9</v>
      </c>
      <c r="CR193" s="1">
        <f t="shared" si="13"/>
        <v>12</v>
      </c>
      <c r="CS193" s="1">
        <f t="shared" si="14"/>
        <v>7</v>
      </c>
      <c r="CT193" s="1">
        <f t="shared" si="15"/>
        <v>78</v>
      </c>
      <c r="CU193" s="1">
        <v>3.0</v>
      </c>
      <c r="CV193" s="1">
        <v>1.0</v>
      </c>
      <c r="CW193" s="1">
        <v>4.0</v>
      </c>
      <c r="CX193" s="1">
        <v>3.0</v>
      </c>
      <c r="CY193" s="1">
        <v>3.0</v>
      </c>
      <c r="CZ193" s="1">
        <v>2.0</v>
      </c>
      <c r="DA193" s="1">
        <v>3.0</v>
      </c>
      <c r="DB193" s="1">
        <v>4.0</v>
      </c>
      <c r="DC193" s="1">
        <v>4.0</v>
      </c>
      <c r="DD193" s="1">
        <v>2.0</v>
      </c>
      <c r="DE193" s="1">
        <v>1.0</v>
      </c>
      <c r="DF193" s="1">
        <v>1.0</v>
      </c>
      <c r="DG193" s="1">
        <v>3.0</v>
      </c>
      <c r="DH193" s="1">
        <v>3.0</v>
      </c>
      <c r="DI193" s="1">
        <v>1.0</v>
      </c>
      <c r="DJ193" s="1">
        <v>1.0</v>
      </c>
      <c r="DK193" s="1">
        <v>2.0</v>
      </c>
      <c r="DL193" s="1">
        <v>3.0</v>
      </c>
      <c r="DM193" s="1">
        <v>2.0</v>
      </c>
      <c r="DN193" s="1">
        <v>2.0</v>
      </c>
      <c r="DO193" s="1">
        <v>2.0</v>
      </c>
      <c r="DP193" s="1">
        <v>3.0</v>
      </c>
      <c r="DQ193" s="1">
        <f t="shared" si="16"/>
        <v>14</v>
      </c>
      <c r="DR193" s="1">
        <f t="shared" si="17"/>
        <v>10</v>
      </c>
      <c r="DS193" s="1">
        <f t="shared" ref="DS193:DT193" si="1705">SUM(CW193+DC193+DI193)</f>
        <v>9</v>
      </c>
      <c r="DT193" s="1">
        <f t="shared" si="1705"/>
        <v>6</v>
      </c>
      <c r="DU193" s="1">
        <f t="shared" si="19"/>
        <v>6</v>
      </c>
      <c r="DV193" s="1">
        <f t="shared" si="20"/>
        <v>8</v>
      </c>
      <c r="DW193" s="1">
        <f t="shared" si="21"/>
        <v>53</v>
      </c>
      <c r="DX193" s="1">
        <v>1.0</v>
      </c>
      <c r="DY193" s="1">
        <v>3.0</v>
      </c>
      <c r="DZ193" s="1">
        <v>5.0</v>
      </c>
      <c r="EA193" s="1">
        <v>3.0</v>
      </c>
      <c r="EB193" s="1">
        <v>3.0</v>
      </c>
      <c r="EC193" s="1">
        <v>5.0</v>
      </c>
      <c r="ED193" s="1">
        <v>4.0</v>
      </c>
      <c r="EE193" s="1">
        <v>1.0</v>
      </c>
      <c r="EF193" s="1">
        <v>3.0</v>
      </c>
      <c r="EG193" s="1">
        <v>3.0</v>
      </c>
      <c r="EH193" s="1">
        <v>2.0</v>
      </c>
      <c r="EI193" s="1">
        <v>2.0</v>
      </c>
      <c r="EJ193" s="1">
        <v>3.0</v>
      </c>
      <c r="EK193" s="1">
        <v>5.0</v>
      </c>
      <c r="EL193" s="1">
        <v>4.0</v>
      </c>
      <c r="EM193" s="1">
        <v>4.0</v>
      </c>
      <c r="EN193" s="1">
        <v>3.0</v>
      </c>
      <c r="EO193" s="1">
        <v>3.0</v>
      </c>
      <c r="EP193" s="1">
        <v>2.0</v>
      </c>
      <c r="EQ193" s="1">
        <v>3.0</v>
      </c>
      <c r="ER193" s="1">
        <v>4.0</v>
      </c>
      <c r="ES193" s="1">
        <v>3.0</v>
      </c>
      <c r="ET193" s="1">
        <v>4.0</v>
      </c>
      <c r="EU193" s="1">
        <v>5.0</v>
      </c>
      <c r="EV193" s="1">
        <v>3.0</v>
      </c>
      <c r="EW193" s="1">
        <v>3.0</v>
      </c>
      <c r="EX193" s="1">
        <v>4.0</v>
      </c>
      <c r="EY193" s="1">
        <v>4.0</v>
      </c>
      <c r="EZ193" s="1">
        <v>4.0</v>
      </c>
      <c r="FA193" s="1">
        <v>2.0</v>
      </c>
      <c r="FB193" s="1">
        <v>3.0</v>
      </c>
      <c r="FC193" s="1">
        <v>2.0</v>
      </c>
      <c r="FD193" s="1">
        <v>3.0</v>
      </c>
      <c r="FE193" s="1">
        <v>4.0</v>
      </c>
      <c r="FF193" s="1">
        <v>4.0</v>
      </c>
      <c r="FG193" s="1">
        <v>4.0</v>
      </c>
      <c r="FH193" s="1">
        <v>3.0</v>
      </c>
      <c r="FI193" s="1">
        <v>3.0</v>
      </c>
      <c r="FJ193" s="1">
        <v>3.0</v>
      </c>
      <c r="FK193" s="1">
        <v>3.0</v>
      </c>
      <c r="FL193" s="1">
        <v>4.0</v>
      </c>
      <c r="FM193" s="1">
        <v>4.0</v>
      </c>
      <c r="FN193" s="1">
        <v>2.0</v>
      </c>
      <c r="FO193" s="1">
        <v>3.0</v>
      </c>
      <c r="FP193" s="1">
        <f t="shared" ref="FP193:HG193" si="1706">IF(FP$3="+",DX193,6-DX193)</f>
        <v>1</v>
      </c>
      <c r="FQ193" s="1">
        <f t="shared" si="1706"/>
        <v>3</v>
      </c>
      <c r="FR193" s="1">
        <f t="shared" si="1706"/>
        <v>5</v>
      </c>
      <c r="FS193" s="1">
        <f t="shared" si="1706"/>
        <v>3</v>
      </c>
      <c r="FT193" s="1">
        <f t="shared" si="1706"/>
        <v>3</v>
      </c>
      <c r="FU193" s="1">
        <f t="shared" si="1706"/>
        <v>1</v>
      </c>
      <c r="FV193" s="1">
        <f t="shared" si="1706"/>
        <v>4</v>
      </c>
      <c r="FW193" s="1">
        <f t="shared" si="1706"/>
        <v>5</v>
      </c>
      <c r="FX193" s="1">
        <f t="shared" si="1706"/>
        <v>3</v>
      </c>
      <c r="FY193" s="1">
        <f t="shared" si="1706"/>
        <v>3</v>
      </c>
      <c r="FZ193" s="1">
        <f t="shared" si="1706"/>
        <v>2</v>
      </c>
      <c r="GA193" s="1">
        <f t="shared" si="1706"/>
        <v>4</v>
      </c>
      <c r="GB193" s="1">
        <f t="shared" si="1706"/>
        <v>3</v>
      </c>
      <c r="GC193" s="1">
        <f t="shared" si="1706"/>
        <v>5</v>
      </c>
      <c r="GD193" s="1">
        <f t="shared" si="1706"/>
        <v>2</v>
      </c>
      <c r="GE193" s="1">
        <f t="shared" si="1706"/>
        <v>2</v>
      </c>
      <c r="GF193" s="1">
        <f t="shared" si="1706"/>
        <v>3</v>
      </c>
      <c r="GG193" s="1">
        <f t="shared" si="1706"/>
        <v>3</v>
      </c>
      <c r="GH193" s="1">
        <f t="shared" si="1706"/>
        <v>4</v>
      </c>
      <c r="GI193" s="1">
        <f t="shared" si="1706"/>
        <v>3</v>
      </c>
      <c r="GJ193" s="1">
        <f t="shared" si="1706"/>
        <v>4</v>
      </c>
      <c r="GK193" s="1">
        <f t="shared" si="1706"/>
        <v>3</v>
      </c>
      <c r="GL193" s="1">
        <f t="shared" si="1706"/>
        <v>4</v>
      </c>
      <c r="GM193" s="1">
        <f t="shared" si="1706"/>
        <v>1</v>
      </c>
      <c r="GN193" s="1">
        <f t="shared" si="1706"/>
        <v>3</v>
      </c>
      <c r="GO193" s="1">
        <f t="shared" si="1706"/>
        <v>3</v>
      </c>
      <c r="GP193" s="1">
        <f t="shared" si="1706"/>
        <v>4</v>
      </c>
      <c r="GQ193" s="1">
        <f t="shared" si="1706"/>
        <v>4</v>
      </c>
      <c r="GR193" s="1">
        <f t="shared" si="1706"/>
        <v>4</v>
      </c>
      <c r="GS193" s="1">
        <f t="shared" si="1706"/>
        <v>4</v>
      </c>
      <c r="GT193" s="1">
        <f t="shared" si="1706"/>
        <v>3</v>
      </c>
      <c r="GU193" s="1">
        <f t="shared" si="1706"/>
        <v>2</v>
      </c>
      <c r="GV193" s="1">
        <f t="shared" si="1706"/>
        <v>3</v>
      </c>
      <c r="GW193" s="1">
        <f t="shared" si="1706"/>
        <v>4</v>
      </c>
      <c r="GX193" s="1">
        <f t="shared" si="1706"/>
        <v>4</v>
      </c>
      <c r="GY193" s="1">
        <f t="shared" si="1706"/>
        <v>4</v>
      </c>
      <c r="GZ193" s="1">
        <f t="shared" si="1706"/>
        <v>3</v>
      </c>
      <c r="HA193" s="1">
        <f t="shared" si="1706"/>
        <v>3</v>
      </c>
      <c r="HB193" s="1">
        <f t="shared" si="1706"/>
        <v>3</v>
      </c>
      <c r="HC193" s="1">
        <f t="shared" si="1706"/>
        <v>3</v>
      </c>
      <c r="HD193" s="1">
        <f t="shared" si="1706"/>
        <v>4</v>
      </c>
      <c r="HE193" s="1">
        <f t="shared" si="1706"/>
        <v>2</v>
      </c>
      <c r="HF193" s="1">
        <f t="shared" si="1706"/>
        <v>2</v>
      </c>
      <c r="HG193" s="1">
        <f t="shared" si="1706"/>
        <v>3</v>
      </c>
      <c r="HH193" s="1">
        <v>1.0</v>
      </c>
      <c r="HI193" s="1">
        <v>3.0</v>
      </c>
      <c r="HJ193" s="1">
        <v>5.0</v>
      </c>
      <c r="HK193" s="1">
        <v>3.0</v>
      </c>
      <c r="HL193" s="1">
        <v>3.0</v>
      </c>
      <c r="HM193" s="1">
        <v>5.0</v>
      </c>
      <c r="HN193" s="1">
        <v>4.0</v>
      </c>
      <c r="HO193" s="1">
        <v>1.0</v>
      </c>
      <c r="HP193" s="1">
        <v>3.0</v>
      </c>
      <c r="HQ193" s="1">
        <v>3.0</v>
      </c>
      <c r="HR193" s="1">
        <v>2.0</v>
      </c>
      <c r="HS193" s="1">
        <v>2.0</v>
      </c>
      <c r="HT193" s="1">
        <v>3.0</v>
      </c>
      <c r="HU193" s="1">
        <v>5.0</v>
      </c>
      <c r="HV193" s="1">
        <v>4.0</v>
      </c>
      <c r="HW193" s="1">
        <v>4.0</v>
      </c>
      <c r="HX193" s="1">
        <v>3.0</v>
      </c>
      <c r="HY193" s="1">
        <v>3.0</v>
      </c>
      <c r="HZ193" s="1">
        <v>2.0</v>
      </c>
      <c r="IA193" s="1">
        <v>3.0</v>
      </c>
      <c r="IB193" s="1">
        <v>4.0</v>
      </c>
      <c r="IC193" s="1">
        <v>3.0</v>
      </c>
      <c r="ID193" s="1">
        <v>4.0</v>
      </c>
      <c r="IE193" s="1">
        <v>5.0</v>
      </c>
      <c r="IF193" s="1">
        <v>3.0</v>
      </c>
      <c r="IG193" s="1">
        <v>3.0</v>
      </c>
      <c r="IH193" s="1">
        <v>4.0</v>
      </c>
      <c r="II193" s="1">
        <v>4.0</v>
      </c>
      <c r="IJ193" s="1">
        <v>4.0</v>
      </c>
      <c r="IK193" s="1">
        <v>2.0</v>
      </c>
      <c r="IL193" s="1">
        <v>3.0</v>
      </c>
      <c r="IM193" s="1">
        <v>2.0</v>
      </c>
      <c r="IN193" s="1">
        <v>3.0</v>
      </c>
      <c r="IO193" s="1">
        <v>4.0</v>
      </c>
      <c r="IP193" s="1">
        <v>4.0</v>
      </c>
      <c r="IQ193" s="1">
        <v>4.0</v>
      </c>
      <c r="IR193" s="1">
        <v>3.0</v>
      </c>
      <c r="IS193" s="1">
        <v>3.0</v>
      </c>
      <c r="IT193" s="1">
        <v>3.0</v>
      </c>
      <c r="IU193" s="1">
        <v>3.0</v>
      </c>
      <c r="IV193" s="1">
        <v>4.0</v>
      </c>
      <c r="IW193" s="1">
        <v>4.0</v>
      </c>
      <c r="IX193" s="1">
        <v>2.0</v>
      </c>
      <c r="IY193" s="1">
        <v>3.0</v>
      </c>
      <c r="IZ193" s="1">
        <f t="shared" ref="IZ193:KQ193" si="1707">IF(IZ$3="+",HH193,6-HH193)</f>
        <v>1</v>
      </c>
      <c r="JA193" s="1">
        <f t="shared" si="1707"/>
        <v>3</v>
      </c>
      <c r="JB193" s="1">
        <f t="shared" si="1707"/>
        <v>5</v>
      </c>
      <c r="JC193" s="1">
        <f t="shared" si="1707"/>
        <v>3</v>
      </c>
      <c r="JD193" s="1">
        <f t="shared" si="1707"/>
        <v>3</v>
      </c>
      <c r="JE193" s="1">
        <f t="shared" si="1707"/>
        <v>1</v>
      </c>
      <c r="JF193" s="1">
        <f t="shared" si="1707"/>
        <v>4</v>
      </c>
      <c r="JG193" s="1">
        <f t="shared" si="1707"/>
        <v>5</v>
      </c>
      <c r="JH193" s="1">
        <f t="shared" si="1707"/>
        <v>3</v>
      </c>
      <c r="JI193" s="1">
        <f t="shared" si="1707"/>
        <v>3</v>
      </c>
      <c r="JJ193" s="1">
        <f t="shared" si="1707"/>
        <v>2</v>
      </c>
      <c r="JK193" s="1">
        <f t="shared" si="1707"/>
        <v>4</v>
      </c>
      <c r="JL193" s="1">
        <f t="shared" si="1707"/>
        <v>3</v>
      </c>
      <c r="JM193" s="1">
        <f t="shared" si="1707"/>
        <v>5</v>
      </c>
      <c r="JN193" s="1">
        <f t="shared" si="1707"/>
        <v>4</v>
      </c>
      <c r="JO193" s="1">
        <f t="shared" si="1707"/>
        <v>2</v>
      </c>
      <c r="JP193" s="1">
        <f t="shared" si="1707"/>
        <v>3</v>
      </c>
      <c r="JQ193" s="1">
        <f t="shared" si="1707"/>
        <v>3</v>
      </c>
      <c r="JR193" s="1">
        <f t="shared" si="1707"/>
        <v>4</v>
      </c>
      <c r="JS193" s="1">
        <f t="shared" si="1707"/>
        <v>3</v>
      </c>
      <c r="JT193" s="1">
        <f t="shared" si="1707"/>
        <v>4</v>
      </c>
      <c r="JU193" s="1">
        <f t="shared" si="1707"/>
        <v>3</v>
      </c>
      <c r="JV193" s="1">
        <f t="shared" si="1707"/>
        <v>4</v>
      </c>
      <c r="JW193" s="1">
        <f t="shared" si="1707"/>
        <v>5</v>
      </c>
      <c r="JX193" s="1">
        <f t="shared" si="1707"/>
        <v>3</v>
      </c>
      <c r="JY193" s="1">
        <f t="shared" si="1707"/>
        <v>3</v>
      </c>
      <c r="JZ193" s="1">
        <f t="shared" si="1707"/>
        <v>2</v>
      </c>
      <c r="KA193" s="1">
        <f t="shared" si="1707"/>
        <v>4</v>
      </c>
      <c r="KB193" s="1">
        <f t="shared" si="1707"/>
        <v>4</v>
      </c>
      <c r="KC193" s="1">
        <f t="shared" si="1707"/>
        <v>2</v>
      </c>
      <c r="KD193" s="1">
        <f t="shared" si="1707"/>
        <v>3</v>
      </c>
      <c r="KE193" s="1">
        <f t="shared" si="1707"/>
        <v>2</v>
      </c>
      <c r="KF193" s="1">
        <f t="shared" si="1707"/>
        <v>3</v>
      </c>
      <c r="KG193" s="1">
        <f t="shared" si="1707"/>
        <v>4</v>
      </c>
      <c r="KH193" s="1">
        <f t="shared" si="1707"/>
        <v>2</v>
      </c>
      <c r="KI193" s="1">
        <f t="shared" si="1707"/>
        <v>4</v>
      </c>
      <c r="KJ193" s="1">
        <f t="shared" si="1707"/>
        <v>3</v>
      </c>
      <c r="KK193" s="1">
        <f t="shared" si="1707"/>
        <v>3</v>
      </c>
      <c r="KL193" s="1">
        <f t="shared" si="1707"/>
        <v>3</v>
      </c>
      <c r="KM193" s="1">
        <f t="shared" si="1707"/>
        <v>3</v>
      </c>
      <c r="KN193" s="1">
        <f t="shared" si="1707"/>
        <v>4</v>
      </c>
      <c r="KO193" s="1">
        <f t="shared" si="1707"/>
        <v>2</v>
      </c>
      <c r="KP193" s="1">
        <f t="shared" si="1707"/>
        <v>2</v>
      </c>
      <c r="KQ193" s="1">
        <f t="shared" si="1707"/>
        <v>3</v>
      </c>
      <c r="KR193" s="1">
        <f t="shared" si="24"/>
        <v>139</v>
      </c>
      <c r="KS193" s="1">
        <f t="shared" si="25"/>
        <v>17</v>
      </c>
      <c r="KT193" s="1">
        <f t="shared" si="26"/>
        <v>28</v>
      </c>
      <c r="KU193" s="1">
        <f t="shared" si="27"/>
        <v>35</v>
      </c>
      <c r="KV193" s="1">
        <f t="shared" si="28"/>
        <v>26</v>
      </c>
      <c r="KW193" s="1">
        <f t="shared" si="29"/>
        <v>33</v>
      </c>
      <c r="KX193" s="1">
        <v>2.0</v>
      </c>
      <c r="KY193" s="1">
        <v>3.0</v>
      </c>
      <c r="KZ193" s="1">
        <v>3.0</v>
      </c>
      <c r="LA193" s="1">
        <v>2.0</v>
      </c>
      <c r="LB193" s="1">
        <v>3.0</v>
      </c>
      <c r="LC193" s="1">
        <v>4.0</v>
      </c>
      <c r="LD193" s="1">
        <v>4.0</v>
      </c>
      <c r="LE193" s="1">
        <v>3.0</v>
      </c>
      <c r="LF193" s="1">
        <v>2.0</v>
      </c>
      <c r="LG193" s="1">
        <v>3.0</v>
      </c>
      <c r="LH193" s="1">
        <v>4.0</v>
      </c>
      <c r="LI193" s="1">
        <v>4.0</v>
      </c>
      <c r="LJ193" s="1">
        <v>3.0</v>
      </c>
      <c r="LK193" s="1">
        <v>4.0</v>
      </c>
      <c r="LL193" s="1">
        <v>4.0</v>
      </c>
      <c r="LM193" s="1">
        <v>4.0</v>
      </c>
      <c r="LN193" s="1">
        <v>3.0</v>
      </c>
      <c r="LO193" s="1">
        <v>4.0</v>
      </c>
      <c r="LP193" s="1">
        <v>3.0</v>
      </c>
      <c r="LQ193" s="1">
        <v>4.0</v>
      </c>
      <c r="LR193" s="1">
        <v>4.0</v>
      </c>
      <c r="LS193" s="1">
        <v>4.0</v>
      </c>
      <c r="LT193" s="1">
        <v>3.0</v>
      </c>
      <c r="LU193" s="1">
        <v>4.0</v>
      </c>
      <c r="LV193" s="1">
        <v>5.0</v>
      </c>
      <c r="LW193" s="1">
        <v>2.0</v>
      </c>
      <c r="LX193" s="1">
        <v>4.0</v>
      </c>
      <c r="LY193" s="1">
        <v>4.0</v>
      </c>
      <c r="LZ193" s="1">
        <v>4.0</v>
      </c>
      <c r="MA193" s="1">
        <f t="shared" si="557"/>
        <v>2</v>
      </c>
      <c r="MB193" s="1">
        <f t="shared" ref="MB193:NC193" si="1708">IF(MB$3="+",KY193,6-KY193)</f>
        <v>3</v>
      </c>
      <c r="MC193" s="1">
        <f t="shared" si="1708"/>
        <v>3</v>
      </c>
      <c r="MD193" s="1">
        <f t="shared" si="1708"/>
        <v>4</v>
      </c>
      <c r="ME193" s="1">
        <f t="shared" si="1708"/>
        <v>3</v>
      </c>
      <c r="MF193" s="1">
        <f t="shared" si="1708"/>
        <v>4</v>
      </c>
      <c r="MG193" s="1">
        <f t="shared" si="1708"/>
        <v>4</v>
      </c>
      <c r="MH193" s="1">
        <f t="shared" si="1708"/>
        <v>3</v>
      </c>
      <c r="MI193" s="1">
        <f t="shared" si="1708"/>
        <v>4</v>
      </c>
      <c r="MJ193" s="1">
        <f t="shared" si="1708"/>
        <v>3</v>
      </c>
      <c r="MK193" s="1">
        <f t="shared" si="1708"/>
        <v>4</v>
      </c>
      <c r="ML193" s="1">
        <f t="shared" si="1708"/>
        <v>4</v>
      </c>
      <c r="MM193" s="1">
        <f t="shared" si="1708"/>
        <v>3</v>
      </c>
      <c r="MN193" s="1">
        <f t="shared" si="1708"/>
        <v>4</v>
      </c>
      <c r="MO193" s="1">
        <f t="shared" si="1708"/>
        <v>4</v>
      </c>
      <c r="MP193" s="1">
        <f t="shared" si="1708"/>
        <v>4</v>
      </c>
      <c r="MQ193" s="1">
        <f t="shared" si="1708"/>
        <v>3</v>
      </c>
      <c r="MR193" s="1">
        <f t="shared" si="1708"/>
        <v>4</v>
      </c>
      <c r="MS193" s="1">
        <f t="shared" si="1708"/>
        <v>3</v>
      </c>
      <c r="MT193" s="1">
        <f t="shared" si="1708"/>
        <v>4</v>
      </c>
      <c r="MU193" s="1">
        <f t="shared" si="1708"/>
        <v>4</v>
      </c>
      <c r="MV193" s="1">
        <f t="shared" si="1708"/>
        <v>2</v>
      </c>
      <c r="MW193" s="1">
        <f t="shared" si="1708"/>
        <v>3</v>
      </c>
      <c r="MX193" s="1">
        <f t="shared" si="1708"/>
        <v>4</v>
      </c>
      <c r="MY193" s="1">
        <f t="shared" si="1708"/>
        <v>5</v>
      </c>
      <c r="MZ193" s="1">
        <f t="shared" si="1708"/>
        <v>4</v>
      </c>
      <c r="NA193" s="1">
        <f t="shared" si="1708"/>
        <v>4</v>
      </c>
      <c r="NB193" s="1">
        <f t="shared" si="1708"/>
        <v>4</v>
      </c>
      <c r="NC193" s="1">
        <f t="shared" si="1708"/>
        <v>4</v>
      </c>
      <c r="ND193" s="1">
        <f t="shared" si="31"/>
        <v>13</v>
      </c>
      <c r="NE193" s="1">
        <f t="shared" si="32"/>
        <v>17</v>
      </c>
      <c r="NF193" s="1">
        <f t="shared" si="33"/>
        <v>21</v>
      </c>
      <c r="NG193" s="1">
        <f t="shared" si="34"/>
        <v>17</v>
      </c>
      <c r="NH193" s="1">
        <f t="shared" si="35"/>
        <v>16</v>
      </c>
      <c r="NI193" s="1">
        <f t="shared" si="36"/>
        <v>20</v>
      </c>
      <c r="NJ193" s="1">
        <f t="shared" si="70"/>
        <v>104</v>
      </c>
      <c r="NK193" s="1">
        <v>3.0</v>
      </c>
      <c r="NL193" s="1">
        <v>3.0</v>
      </c>
      <c r="NM193" s="1">
        <v>2.0</v>
      </c>
      <c r="NN193" s="1">
        <v>2.0</v>
      </c>
      <c r="NO193" s="1">
        <v>3.0</v>
      </c>
      <c r="NP193" s="1">
        <v>3.0</v>
      </c>
      <c r="NQ193" s="1">
        <v>1.0</v>
      </c>
      <c r="NR193" s="1">
        <v>2.0</v>
      </c>
      <c r="NS193" s="1">
        <v>2.0</v>
      </c>
      <c r="NT193" s="1">
        <v>1.0</v>
      </c>
      <c r="NU193" s="1">
        <v>2.0</v>
      </c>
      <c r="NV193" s="1">
        <v>2.0</v>
      </c>
      <c r="NW193" s="1">
        <v>2.0</v>
      </c>
      <c r="NX193" s="1">
        <v>3.0</v>
      </c>
      <c r="NY193" s="1">
        <v>1.0</v>
      </c>
      <c r="NZ193" s="1">
        <v>1.0</v>
      </c>
      <c r="OA193" s="1">
        <v>1.0</v>
      </c>
      <c r="OB193" s="1">
        <v>1.0</v>
      </c>
      <c r="OC193" s="1">
        <v>3.0</v>
      </c>
      <c r="OD193" s="1">
        <v>3.0</v>
      </c>
      <c r="OE193" s="1">
        <v>1.0</v>
      </c>
      <c r="OF193" s="1">
        <f t="shared" si="37"/>
        <v>8</v>
      </c>
      <c r="OG193" s="1">
        <f t="shared" si="38"/>
        <v>28</v>
      </c>
      <c r="OH193" s="1">
        <f t="shared" si="39"/>
        <v>36</v>
      </c>
      <c r="OI193" s="1">
        <v>2.0</v>
      </c>
      <c r="OJ193" s="1">
        <v>4.0</v>
      </c>
      <c r="OK193" s="1">
        <v>4.0</v>
      </c>
      <c r="OL193" s="1">
        <v>4.0</v>
      </c>
      <c r="OM193" s="1">
        <v>4.0</v>
      </c>
      <c r="ON193" s="1">
        <v>4.0</v>
      </c>
      <c r="OO193" s="1">
        <v>4.0</v>
      </c>
      <c r="OP193" s="1">
        <v>3.0</v>
      </c>
      <c r="OQ193" s="1">
        <v>4.0</v>
      </c>
      <c r="OR193" s="1">
        <v>4.0</v>
      </c>
      <c r="OS193" s="1">
        <v>4.0</v>
      </c>
      <c r="OT193" s="1">
        <v>4.0</v>
      </c>
      <c r="OU193" s="1">
        <v>4.0</v>
      </c>
      <c r="OV193" s="1">
        <v>3.0</v>
      </c>
      <c r="OW193" s="1">
        <v>3.0</v>
      </c>
      <c r="OX193" s="1">
        <v>4.0</v>
      </c>
      <c r="OY193" s="1">
        <v>4.0</v>
      </c>
      <c r="OZ193" s="1">
        <v>3.0</v>
      </c>
      <c r="PA193" s="1">
        <v>3.0</v>
      </c>
      <c r="PB193" s="1">
        <v>4.0</v>
      </c>
      <c r="PC193" s="1">
        <v>5.0</v>
      </c>
      <c r="PD193" s="1">
        <v>3.0</v>
      </c>
      <c r="PE193" s="1">
        <v>4.0</v>
      </c>
      <c r="PF193" s="1">
        <v>4.0</v>
      </c>
      <c r="PG193" s="1">
        <v>4.0</v>
      </c>
      <c r="PH193" s="1">
        <v>3.0</v>
      </c>
      <c r="PI193" s="1">
        <v>3.0</v>
      </c>
      <c r="PJ193" s="1">
        <v>4.0</v>
      </c>
      <c r="PK193" s="1">
        <v>3.0</v>
      </c>
      <c r="PL193" s="1">
        <f t="shared" ref="PL193:QN193" si="1709">IF(PL$3="+",OI193,6-OI193)</f>
        <v>4</v>
      </c>
      <c r="PM193" s="1">
        <f t="shared" si="1709"/>
        <v>4</v>
      </c>
      <c r="PN193" s="1">
        <f t="shared" si="1709"/>
        <v>4</v>
      </c>
      <c r="PO193" s="1">
        <f t="shared" si="1709"/>
        <v>4</v>
      </c>
      <c r="PP193" s="1">
        <f t="shared" si="1709"/>
        <v>4</v>
      </c>
      <c r="PQ193" s="1">
        <f t="shared" si="1709"/>
        <v>2</v>
      </c>
      <c r="PR193" s="1">
        <f t="shared" si="1709"/>
        <v>4</v>
      </c>
      <c r="PS193" s="1">
        <f t="shared" si="1709"/>
        <v>3</v>
      </c>
      <c r="PT193" s="1">
        <f t="shared" si="1709"/>
        <v>2</v>
      </c>
      <c r="PU193" s="1">
        <f t="shared" si="1709"/>
        <v>2</v>
      </c>
      <c r="PV193" s="1">
        <f t="shared" si="1709"/>
        <v>2</v>
      </c>
      <c r="PW193" s="1">
        <f t="shared" si="1709"/>
        <v>2</v>
      </c>
      <c r="PX193" s="1">
        <f t="shared" si="1709"/>
        <v>2</v>
      </c>
      <c r="PY193" s="1">
        <f t="shared" si="1709"/>
        <v>3</v>
      </c>
      <c r="PZ193" s="1">
        <f t="shared" si="1709"/>
        <v>3</v>
      </c>
      <c r="QA193" s="1">
        <f t="shared" si="1709"/>
        <v>4</v>
      </c>
      <c r="QB193" s="1">
        <f t="shared" si="1709"/>
        <v>4</v>
      </c>
      <c r="QC193" s="1">
        <f t="shared" si="1709"/>
        <v>3</v>
      </c>
      <c r="QD193" s="1">
        <f t="shared" si="1709"/>
        <v>3</v>
      </c>
      <c r="QE193" s="1">
        <f t="shared" si="1709"/>
        <v>2</v>
      </c>
      <c r="QF193" s="1">
        <f t="shared" si="1709"/>
        <v>5</v>
      </c>
      <c r="QG193" s="1">
        <f t="shared" si="1709"/>
        <v>3</v>
      </c>
      <c r="QH193" s="1">
        <f t="shared" si="1709"/>
        <v>4</v>
      </c>
      <c r="QI193" s="1">
        <f t="shared" si="1709"/>
        <v>4</v>
      </c>
      <c r="QJ193" s="1">
        <f t="shared" si="1709"/>
        <v>4</v>
      </c>
      <c r="QK193" s="1">
        <f t="shared" si="1709"/>
        <v>3</v>
      </c>
      <c r="QL193" s="1">
        <f t="shared" si="1709"/>
        <v>3</v>
      </c>
      <c r="QM193" s="1">
        <f t="shared" si="1709"/>
        <v>4</v>
      </c>
      <c r="QN193" s="1">
        <f t="shared" si="1709"/>
        <v>3</v>
      </c>
      <c r="QO193" s="1">
        <f t="shared" si="41"/>
        <v>94</v>
      </c>
      <c r="QP193" s="1">
        <f t="shared" si="42"/>
        <v>40</v>
      </c>
      <c r="QQ193" s="1">
        <f t="shared" si="43"/>
        <v>54</v>
      </c>
      <c r="QR193" s="1">
        <v>3.0</v>
      </c>
      <c r="QS193" s="1">
        <v>4.0</v>
      </c>
      <c r="QT193" s="1">
        <v>3.0</v>
      </c>
      <c r="QU193" s="1">
        <v>3.0</v>
      </c>
      <c r="QV193" s="1">
        <v>4.0</v>
      </c>
      <c r="QW193" s="1">
        <v>2.0</v>
      </c>
      <c r="QX193" s="1"/>
      <c r="QY193" s="1">
        <v>3.0</v>
      </c>
      <c r="QZ193" s="1">
        <v>3.0</v>
      </c>
      <c r="RA193" s="1">
        <v>2.0</v>
      </c>
      <c r="RB193" s="1">
        <v>3.0</v>
      </c>
      <c r="RC193" s="1">
        <v>3.0</v>
      </c>
      <c r="RD193" s="1">
        <v>4.0</v>
      </c>
      <c r="RE193" s="1">
        <v>3.0</v>
      </c>
      <c r="RF193" s="1">
        <v>3.0</v>
      </c>
      <c r="RG193" s="1">
        <v>2.0</v>
      </c>
      <c r="RH193" s="1">
        <v>1.0</v>
      </c>
      <c r="RI193" s="1">
        <v>4.0</v>
      </c>
      <c r="RJ193" s="1"/>
      <c r="RK193" s="1"/>
      <c r="RL193" s="1">
        <v>2.0</v>
      </c>
      <c r="RM193" s="1"/>
      <c r="RN193" s="1"/>
      <c r="RO193" s="1">
        <v>3.0</v>
      </c>
      <c r="RP193" s="1">
        <v>4.0</v>
      </c>
      <c r="RQ193" s="1">
        <v>1.0</v>
      </c>
      <c r="RR193" s="1">
        <v>2.0</v>
      </c>
      <c r="RS193" s="1">
        <v>4.0</v>
      </c>
      <c r="RT193" s="1">
        <v>2.0</v>
      </c>
      <c r="RU193" s="1">
        <v>1.0</v>
      </c>
      <c r="RV193" s="1">
        <v>3.0</v>
      </c>
      <c r="RW193" s="1">
        <v>4.0</v>
      </c>
      <c r="RX193" s="1">
        <v>1.0</v>
      </c>
      <c r="RY193" s="1">
        <v>3.0</v>
      </c>
      <c r="RZ193" s="1">
        <v>3.0</v>
      </c>
      <c r="SA193" s="1">
        <v>2.0</v>
      </c>
      <c r="SB193" s="1">
        <v>3.0</v>
      </c>
      <c r="SC193" s="1">
        <v>3.0</v>
      </c>
      <c r="SD193" s="1">
        <v>3.0</v>
      </c>
      <c r="SE193" s="1">
        <v>3.0</v>
      </c>
      <c r="SF193" s="1">
        <v>1.0</v>
      </c>
      <c r="SG193" s="1">
        <f t="shared" ref="SG193:SL193" si="1710">IF(SG$3="+",QR193,5-QR193)</f>
        <v>3</v>
      </c>
      <c r="SH193" s="1">
        <f t="shared" si="1710"/>
        <v>4</v>
      </c>
      <c r="SI193" s="1">
        <f t="shared" si="1710"/>
        <v>2</v>
      </c>
      <c r="SJ193" s="1">
        <f t="shared" si="1710"/>
        <v>3</v>
      </c>
      <c r="SK193" s="1">
        <f t="shared" si="1710"/>
        <v>4</v>
      </c>
      <c r="SL193" s="1">
        <f t="shared" si="1710"/>
        <v>3</v>
      </c>
      <c r="SM193" s="1"/>
      <c r="SN193" s="1">
        <f t="shared" ref="SN193:SX193" si="1711">IF(SN$3="+",QY193,5-QY193)</f>
        <v>2</v>
      </c>
      <c r="SO193" s="1">
        <f t="shared" si="1711"/>
        <v>2</v>
      </c>
      <c r="SP193" s="1">
        <f t="shared" si="1711"/>
        <v>3</v>
      </c>
      <c r="SQ193" s="1">
        <f t="shared" si="1711"/>
        <v>3</v>
      </c>
      <c r="SR193" s="1">
        <f t="shared" si="1711"/>
        <v>2</v>
      </c>
      <c r="SS193" s="1">
        <f t="shared" si="1711"/>
        <v>4</v>
      </c>
      <c r="ST193" s="1">
        <f t="shared" si="1711"/>
        <v>3</v>
      </c>
      <c r="SU193" s="1">
        <f t="shared" si="1711"/>
        <v>2</v>
      </c>
      <c r="SV193" s="1">
        <f t="shared" si="1711"/>
        <v>2</v>
      </c>
      <c r="SW193" s="1">
        <f t="shared" si="1711"/>
        <v>4</v>
      </c>
      <c r="SX193" s="1">
        <f t="shared" si="1711"/>
        <v>1</v>
      </c>
      <c r="SY193" s="1"/>
      <c r="SZ193" s="1"/>
      <c r="TA193" s="1">
        <f>IF(TA$3="+",RL193,5-RL193)</f>
        <v>3</v>
      </c>
      <c r="TB193" s="1"/>
      <c r="TC193" s="1"/>
      <c r="TD193" s="1">
        <f t="shared" ref="TD193:TU193" si="1712">IF(TD$3="+",RO193,5-RO193)</f>
        <v>3</v>
      </c>
      <c r="TE193" s="1">
        <f t="shared" si="1712"/>
        <v>4</v>
      </c>
      <c r="TF193" s="1">
        <f t="shared" si="1712"/>
        <v>4</v>
      </c>
      <c r="TG193" s="1">
        <f t="shared" si="1712"/>
        <v>3</v>
      </c>
      <c r="TH193" s="1">
        <f t="shared" si="1712"/>
        <v>4</v>
      </c>
      <c r="TI193" s="1">
        <f t="shared" si="1712"/>
        <v>2</v>
      </c>
      <c r="TJ193" s="1">
        <f t="shared" si="1712"/>
        <v>4</v>
      </c>
      <c r="TK193" s="1">
        <f t="shared" si="1712"/>
        <v>2</v>
      </c>
      <c r="TL193" s="1">
        <f t="shared" si="1712"/>
        <v>4</v>
      </c>
      <c r="TM193" s="1">
        <f t="shared" si="1712"/>
        <v>4</v>
      </c>
      <c r="TN193" s="1">
        <f t="shared" si="1712"/>
        <v>3</v>
      </c>
      <c r="TO193" s="1">
        <f t="shared" si="1712"/>
        <v>2</v>
      </c>
      <c r="TP193" s="1">
        <f t="shared" si="1712"/>
        <v>2</v>
      </c>
      <c r="TQ193" s="1">
        <f t="shared" si="1712"/>
        <v>2</v>
      </c>
      <c r="TR193" s="1">
        <f t="shared" si="1712"/>
        <v>3</v>
      </c>
      <c r="TS193" s="1">
        <f t="shared" si="1712"/>
        <v>3</v>
      </c>
      <c r="TT193" s="1">
        <f t="shared" si="1712"/>
        <v>3</v>
      </c>
      <c r="TU193" s="1">
        <f t="shared" si="1712"/>
        <v>4</v>
      </c>
      <c r="TV193" s="1">
        <f t="shared" si="45"/>
        <v>84</v>
      </c>
      <c r="TW193" s="1">
        <f t="shared" si="46"/>
        <v>26</v>
      </c>
      <c r="TX193" s="1">
        <f t="shared" si="47"/>
        <v>7</v>
      </c>
      <c r="TY193" s="1">
        <f t="shared" si="48"/>
        <v>11</v>
      </c>
      <c r="TZ193" s="1">
        <f t="shared" si="49"/>
        <v>8</v>
      </c>
      <c r="UA193" s="1">
        <f t="shared" si="50"/>
        <v>35</v>
      </c>
      <c r="UB193" s="1">
        <f t="shared" si="51"/>
        <v>10</v>
      </c>
      <c r="UC193" s="1">
        <f t="shared" si="52"/>
        <v>4</v>
      </c>
      <c r="UD193" s="1">
        <f t="shared" si="53"/>
        <v>4</v>
      </c>
      <c r="UE193" s="1">
        <f t="shared" si="54"/>
        <v>7</v>
      </c>
      <c r="UF193" s="1">
        <f t="shared" ref="UF193:UG193" si="1713">TS193</f>
        <v>3</v>
      </c>
      <c r="UG193" s="1">
        <f t="shared" si="1713"/>
        <v>3</v>
      </c>
      <c r="UH193" s="1">
        <f t="shared" si="56"/>
        <v>11</v>
      </c>
      <c r="UI193" s="1">
        <f t="shared" si="57"/>
        <v>2</v>
      </c>
      <c r="UJ193" s="1">
        <f t="shared" si="58"/>
        <v>2</v>
      </c>
      <c r="UK193" s="1">
        <f t="shared" si="59"/>
        <v>7</v>
      </c>
      <c r="UL193" s="1">
        <f t="shared" si="60"/>
        <v>12</v>
      </c>
      <c r="UM193" s="1">
        <f t="shared" si="61"/>
        <v>5</v>
      </c>
      <c r="UN193" s="1">
        <f t="shared" si="62"/>
        <v>4</v>
      </c>
      <c r="UO193" s="1">
        <f t="shared" si="63"/>
        <v>3</v>
      </c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1"/>
      <c r="WB193" s="1">
        <v>1.0</v>
      </c>
      <c r="WC193" s="1">
        <v>2.0</v>
      </c>
      <c r="WD193" s="1">
        <v>2.0</v>
      </c>
      <c r="WE193" s="1">
        <v>2.0</v>
      </c>
      <c r="WF193" s="1">
        <v>2.0</v>
      </c>
      <c r="WG193" s="1">
        <v>2.0</v>
      </c>
      <c r="WH193" s="1">
        <v>2.0</v>
      </c>
      <c r="WI193" s="1">
        <v>2.0</v>
      </c>
      <c r="WJ193" s="1">
        <v>2.0</v>
      </c>
      <c r="WK193" s="1">
        <v>2.0</v>
      </c>
      <c r="WL193" s="1">
        <v>1.0</v>
      </c>
      <c r="WM193" s="1">
        <v>2.0</v>
      </c>
      <c r="WN193" s="1">
        <v>1.0</v>
      </c>
      <c r="WO193" s="1">
        <v>2.0</v>
      </c>
      <c r="WP193" s="1">
        <v>2.0</v>
      </c>
      <c r="WQ193" s="1">
        <f t="shared" ref="WQ193:XE193" si="1714">IF(WQ$3="+",WB193,3-WB193)</f>
        <v>2</v>
      </c>
      <c r="WR193" s="1">
        <f t="shared" si="1714"/>
        <v>2</v>
      </c>
      <c r="WS193" s="1">
        <f t="shared" si="1714"/>
        <v>2</v>
      </c>
      <c r="WT193" s="1">
        <f t="shared" si="1714"/>
        <v>2</v>
      </c>
      <c r="WU193" s="1">
        <f t="shared" si="1714"/>
        <v>1</v>
      </c>
      <c r="WV193" s="1">
        <f t="shared" si="1714"/>
        <v>2</v>
      </c>
      <c r="WW193" s="1">
        <f t="shared" si="1714"/>
        <v>1</v>
      </c>
      <c r="WX193" s="1">
        <f t="shared" si="1714"/>
        <v>2</v>
      </c>
      <c r="WY193" s="1">
        <f t="shared" si="1714"/>
        <v>2</v>
      </c>
      <c r="WZ193" s="1">
        <f t="shared" si="1714"/>
        <v>2</v>
      </c>
      <c r="XA193" s="1">
        <f t="shared" si="1714"/>
        <v>2</v>
      </c>
      <c r="XB193" s="1">
        <f t="shared" si="1714"/>
        <v>2</v>
      </c>
      <c r="XC193" s="1">
        <f t="shared" si="1714"/>
        <v>2</v>
      </c>
      <c r="XD193" s="1">
        <f t="shared" si="1714"/>
        <v>2</v>
      </c>
      <c r="XE193" s="1">
        <f t="shared" si="1714"/>
        <v>2</v>
      </c>
      <c r="XF193" s="1">
        <f t="shared" si="65"/>
        <v>28</v>
      </c>
      <c r="XG193" s="1">
        <v>0.0</v>
      </c>
      <c r="XH193" s="11"/>
      <c r="XI193" s="11"/>
    </row>
    <row r="194" ht="15.0" customHeight="1">
      <c r="A194" s="1" t="s">
        <v>588</v>
      </c>
      <c r="B194" s="1" t="s">
        <v>757</v>
      </c>
      <c r="C194" s="1" t="s">
        <v>1665</v>
      </c>
      <c r="D194" s="1"/>
      <c r="E194" s="1" t="s">
        <v>1666</v>
      </c>
      <c r="F194" s="1"/>
      <c r="G194" s="1"/>
      <c r="H194" s="1"/>
      <c r="I194" s="1">
        <v>1.0</v>
      </c>
      <c r="J194" s="1">
        <v>1.9440308E7</v>
      </c>
      <c r="K194" s="1">
        <v>73.0</v>
      </c>
      <c r="L194" s="1">
        <v>2.016101E7</v>
      </c>
      <c r="M194" s="1">
        <v>2.0</v>
      </c>
      <c r="N194" s="1">
        <v>2.0</v>
      </c>
      <c r="O194" s="1">
        <v>2.0</v>
      </c>
      <c r="P194" s="1"/>
      <c r="Q194" s="1">
        <v>2.0</v>
      </c>
      <c r="R194" s="1"/>
      <c r="S194" s="1">
        <v>2.0</v>
      </c>
      <c r="T194" s="1" t="s">
        <v>560</v>
      </c>
      <c r="U194" s="1"/>
      <c r="V194" s="1">
        <v>9.0</v>
      </c>
      <c r="W194" s="1"/>
      <c r="X194" s="1"/>
      <c r="Y194" s="1" t="s">
        <v>571</v>
      </c>
      <c r="Z194" s="1"/>
      <c r="AA194" s="1"/>
      <c r="AB194" s="1">
        <v>2.0</v>
      </c>
      <c r="AC194" s="1">
        <v>5.0</v>
      </c>
      <c r="AD194" s="1">
        <v>2008.0</v>
      </c>
      <c r="AE194" s="1">
        <v>2.0</v>
      </c>
      <c r="AF194" s="1">
        <v>2.0</v>
      </c>
      <c r="AG194" s="1"/>
      <c r="AH194" s="1">
        <v>9.0</v>
      </c>
      <c r="AI194" s="1">
        <v>5.0</v>
      </c>
      <c r="AJ194" s="1">
        <v>16.0</v>
      </c>
      <c r="AK194" s="1">
        <v>2.0</v>
      </c>
      <c r="AL194" s="1"/>
      <c r="AM194" s="1">
        <v>5.0</v>
      </c>
      <c r="AN194" s="1">
        <v>2014.0</v>
      </c>
      <c r="AO194" s="1">
        <v>5.0</v>
      </c>
      <c r="AP194" s="1">
        <v>11.0</v>
      </c>
      <c r="AQ194" s="1">
        <v>6.0</v>
      </c>
      <c r="AR194" s="1">
        <v>7.0</v>
      </c>
      <c r="AS194" s="1">
        <v>6.0</v>
      </c>
      <c r="AT194" s="1">
        <v>3.0</v>
      </c>
      <c r="AU194" s="1">
        <v>2.0</v>
      </c>
      <c r="AV194" s="1">
        <v>5.0</v>
      </c>
      <c r="AW194" s="1">
        <v>1.0</v>
      </c>
      <c r="AX194" s="1">
        <v>1.0</v>
      </c>
      <c r="AY194" s="1">
        <v>7.0</v>
      </c>
      <c r="AZ194" s="1">
        <v>9.0</v>
      </c>
      <c r="BA194" s="1">
        <v>1.0</v>
      </c>
      <c r="BB194" s="1">
        <v>2.0</v>
      </c>
      <c r="BC194" s="1">
        <v>1.0</v>
      </c>
      <c r="BD194" s="1">
        <v>2.0</v>
      </c>
      <c r="BE194" s="1">
        <v>1.0</v>
      </c>
      <c r="BF194" s="1"/>
      <c r="BG194" s="1"/>
      <c r="BH194" s="1">
        <v>1.0</v>
      </c>
      <c r="BI194" s="1"/>
      <c r="BJ194" s="1"/>
      <c r="BK194" s="1">
        <v>5.0</v>
      </c>
      <c r="BL194" s="1">
        <v>1.0</v>
      </c>
      <c r="BM194" s="1">
        <v>1.0</v>
      </c>
      <c r="BN194" s="1">
        <v>5.0</v>
      </c>
      <c r="BO194" s="1">
        <v>4.0</v>
      </c>
      <c r="BP194" s="1">
        <v>5.0</v>
      </c>
      <c r="BQ194" s="1">
        <v>3.0</v>
      </c>
      <c r="BR194" s="1">
        <v>5.0</v>
      </c>
      <c r="BS194" s="1">
        <v>5.0</v>
      </c>
      <c r="BT194" s="1">
        <v>5.0</v>
      </c>
      <c r="BU194" s="1">
        <v>5.0</v>
      </c>
      <c r="BV194" s="1">
        <v>2.0</v>
      </c>
      <c r="BW194" s="1">
        <v>2.0</v>
      </c>
      <c r="BX194" s="1">
        <v>5.0</v>
      </c>
      <c r="BY194" s="1">
        <v>5.0</v>
      </c>
      <c r="BZ194" s="1">
        <v>5.0</v>
      </c>
      <c r="CA194" s="1">
        <v>3.0</v>
      </c>
      <c r="CB194" s="1">
        <v>5.0</v>
      </c>
      <c r="CC194" s="1">
        <v>4.0</v>
      </c>
      <c r="CD194" s="1">
        <v>5.0</v>
      </c>
      <c r="CE194" s="1">
        <v>5.0</v>
      </c>
      <c r="CF194" s="1">
        <v>5.0</v>
      </c>
      <c r="CG194" s="1">
        <v>4.0</v>
      </c>
      <c r="CH194" s="1">
        <v>3.0</v>
      </c>
      <c r="CI194" s="1">
        <v>2.0</v>
      </c>
      <c r="CJ194" s="1"/>
      <c r="CK194" s="1">
        <v>5.0</v>
      </c>
      <c r="CL194" s="1">
        <v>5.0</v>
      </c>
      <c r="CM194" s="1">
        <v>5.0</v>
      </c>
      <c r="CN194" s="1">
        <f t="shared" si="9"/>
        <v>16</v>
      </c>
      <c r="CO194" s="1">
        <f t="shared" si="10"/>
        <v>25</v>
      </c>
      <c r="CP194" s="1">
        <f t="shared" si="11"/>
        <v>23</v>
      </c>
      <c r="CQ194" s="1">
        <f t="shared" si="12"/>
        <v>14</v>
      </c>
      <c r="CR194" s="1">
        <f t="shared" si="13"/>
        <v>14</v>
      </c>
      <c r="CS194" s="1">
        <f t="shared" si="14"/>
        <v>15</v>
      </c>
      <c r="CT194" s="1">
        <f t="shared" si="15"/>
        <v>107</v>
      </c>
      <c r="CU194" s="1">
        <v>2.0</v>
      </c>
      <c r="CV194" s="1">
        <v>1.0</v>
      </c>
      <c r="CW194" s="1">
        <v>3.0</v>
      </c>
      <c r="CX194" s="1">
        <v>1.0</v>
      </c>
      <c r="CY194" s="1">
        <v>2.0</v>
      </c>
      <c r="CZ194" s="1">
        <v>2.0</v>
      </c>
      <c r="DA194" s="1">
        <v>2.0</v>
      </c>
      <c r="DB194" s="1">
        <v>3.0</v>
      </c>
      <c r="DC194" s="1">
        <v>2.0</v>
      </c>
      <c r="DD194" s="1">
        <v>1.0</v>
      </c>
      <c r="DE194" s="1">
        <v>1.0</v>
      </c>
      <c r="DF194" s="1">
        <v>2.0</v>
      </c>
      <c r="DG194" s="1">
        <v>2.0</v>
      </c>
      <c r="DH194" s="1">
        <v>1.0</v>
      </c>
      <c r="DI194" s="1">
        <v>2.0</v>
      </c>
      <c r="DJ194" s="1">
        <v>2.0</v>
      </c>
      <c r="DK194" s="1">
        <v>2.0</v>
      </c>
      <c r="DL194" s="1">
        <v>2.0</v>
      </c>
      <c r="DM194" s="1">
        <v>2.0</v>
      </c>
      <c r="DN194" s="1">
        <v>2.0</v>
      </c>
      <c r="DO194" s="1">
        <v>2.0</v>
      </c>
      <c r="DP194" s="1">
        <v>2.0</v>
      </c>
      <c r="DQ194" s="1">
        <f t="shared" si="16"/>
        <v>10</v>
      </c>
      <c r="DR194" s="1">
        <f t="shared" si="17"/>
        <v>7</v>
      </c>
      <c r="DS194" s="1">
        <f t="shared" ref="DS194:DT194" si="1715">SUM(CW194+DC194+DI194)</f>
        <v>7</v>
      </c>
      <c r="DT194" s="1">
        <f t="shared" si="1715"/>
        <v>4</v>
      </c>
      <c r="DU194" s="1">
        <f t="shared" si="19"/>
        <v>5</v>
      </c>
      <c r="DV194" s="1">
        <f t="shared" si="20"/>
        <v>8</v>
      </c>
      <c r="DW194" s="1">
        <f t="shared" si="21"/>
        <v>41</v>
      </c>
      <c r="DX194" s="1">
        <v>4.0</v>
      </c>
      <c r="DY194" s="1">
        <v>2.0</v>
      </c>
      <c r="DZ194" s="1">
        <v>4.0</v>
      </c>
      <c r="EA194" s="1">
        <v>1.0</v>
      </c>
      <c r="EB194" s="1">
        <v>4.0</v>
      </c>
      <c r="EC194" s="1">
        <v>5.0</v>
      </c>
      <c r="ED194" s="1">
        <v>4.0</v>
      </c>
      <c r="EE194" s="1">
        <v>1.0</v>
      </c>
      <c r="EF194" s="1">
        <v>4.0</v>
      </c>
      <c r="EG194" s="1">
        <v>4.0</v>
      </c>
      <c r="EH194" s="1">
        <v>4.0</v>
      </c>
      <c r="EI194" s="1">
        <v>2.0</v>
      </c>
      <c r="EJ194" s="1">
        <v>1.0</v>
      </c>
      <c r="EK194" s="1">
        <v>4.0</v>
      </c>
      <c r="EL194" s="1">
        <v>2.0</v>
      </c>
      <c r="EM194" s="1">
        <v>3.0</v>
      </c>
      <c r="EN194" s="1">
        <v>4.0</v>
      </c>
      <c r="EO194" s="1">
        <v>1.0</v>
      </c>
      <c r="EP194" s="1">
        <v>4.0</v>
      </c>
      <c r="EQ194" s="1">
        <v>3.0</v>
      </c>
      <c r="ER194" s="1">
        <v>4.0</v>
      </c>
      <c r="ES194" s="1">
        <v>1.0</v>
      </c>
      <c r="ET194" s="1">
        <v>4.0</v>
      </c>
      <c r="EU194" s="1">
        <v>3.0</v>
      </c>
      <c r="EV194" s="1">
        <v>1.0</v>
      </c>
      <c r="EW194" s="1">
        <v>4.0</v>
      </c>
      <c r="EX194" s="1">
        <v>2.0</v>
      </c>
      <c r="EY194" s="1">
        <v>4.0</v>
      </c>
      <c r="EZ194" s="1">
        <v>4.0</v>
      </c>
      <c r="FA194" s="1">
        <v>2.0</v>
      </c>
      <c r="FB194" s="1">
        <v>4.0</v>
      </c>
      <c r="FC194" s="1">
        <v>3.0</v>
      </c>
      <c r="FD194" s="1">
        <v>3.0</v>
      </c>
      <c r="FE194" s="1">
        <v>4.0</v>
      </c>
      <c r="FF194" s="1">
        <v>5.0</v>
      </c>
      <c r="FG194" s="1">
        <v>4.0</v>
      </c>
      <c r="FH194" s="1">
        <v>5.0</v>
      </c>
      <c r="FI194" s="1">
        <v>1.0</v>
      </c>
      <c r="FJ194" s="1">
        <v>4.0</v>
      </c>
      <c r="FK194" s="1">
        <v>4.0</v>
      </c>
      <c r="FL194" s="1">
        <v>4.0</v>
      </c>
      <c r="FM194" s="1">
        <v>2.0</v>
      </c>
      <c r="FN194" s="1">
        <v>3.0</v>
      </c>
      <c r="FO194" s="1">
        <v>2.0</v>
      </c>
      <c r="FP194" s="1">
        <f t="shared" ref="FP194:HG194" si="1716">IF(FP$3="+",DX194,6-DX194)</f>
        <v>4</v>
      </c>
      <c r="FQ194" s="1">
        <f t="shared" si="1716"/>
        <v>4</v>
      </c>
      <c r="FR194" s="1">
        <f t="shared" si="1716"/>
        <v>4</v>
      </c>
      <c r="FS194" s="1">
        <f t="shared" si="1716"/>
        <v>1</v>
      </c>
      <c r="FT194" s="1">
        <f t="shared" si="1716"/>
        <v>4</v>
      </c>
      <c r="FU194" s="1">
        <f t="shared" si="1716"/>
        <v>1</v>
      </c>
      <c r="FV194" s="1">
        <f t="shared" si="1716"/>
        <v>4</v>
      </c>
      <c r="FW194" s="1">
        <f t="shared" si="1716"/>
        <v>5</v>
      </c>
      <c r="FX194" s="1">
        <f t="shared" si="1716"/>
        <v>2</v>
      </c>
      <c r="FY194" s="1">
        <f t="shared" si="1716"/>
        <v>4</v>
      </c>
      <c r="FZ194" s="1">
        <f t="shared" si="1716"/>
        <v>4</v>
      </c>
      <c r="GA194" s="1">
        <f t="shared" si="1716"/>
        <v>4</v>
      </c>
      <c r="GB194" s="1">
        <f t="shared" si="1716"/>
        <v>5</v>
      </c>
      <c r="GC194" s="1">
        <f t="shared" si="1716"/>
        <v>4</v>
      </c>
      <c r="GD194" s="1">
        <f t="shared" si="1716"/>
        <v>4</v>
      </c>
      <c r="GE194" s="1">
        <f t="shared" si="1716"/>
        <v>3</v>
      </c>
      <c r="GF194" s="1">
        <f t="shared" si="1716"/>
        <v>4</v>
      </c>
      <c r="GG194" s="1">
        <f t="shared" si="1716"/>
        <v>5</v>
      </c>
      <c r="GH194" s="1">
        <f t="shared" si="1716"/>
        <v>2</v>
      </c>
      <c r="GI194" s="1">
        <f t="shared" si="1716"/>
        <v>3</v>
      </c>
      <c r="GJ194" s="1">
        <f t="shared" si="1716"/>
        <v>4</v>
      </c>
      <c r="GK194" s="1">
        <f t="shared" si="1716"/>
        <v>5</v>
      </c>
      <c r="GL194" s="1">
        <f t="shared" si="1716"/>
        <v>4</v>
      </c>
      <c r="GM194" s="1">
        <f t="shared" si="1716"/>
        <v>3</v>
      </c>
      <c r="GN194" s="1">
        <f t="shared" si="1716"/>
        <v>5</v>
      </c>
      <c r="GO194" s="1">
        <f t="shared" si="1716"/>
        <v>4</v>
      </c>
      <c r="GP194" s="1">
        <f t="shared" si="1716"/>
        <v>2</v>
      </c>
      <c r="GQ194" s="1">
        <f t="shared" si="1716"/>
        <v>4</v>
      </c>
      <c r="GR194" s="1">
        <f t="shared" si="1716"/>
        <v>4</v>
      </c>
      <c r="GS194" s="1">
        <f t="shared" si="1716"/>
        <v>4</v>
      </c>
      <c r="GT194" s="1">
        <f t="shared" si="1716"/>
        <v>4</v>
      </c>
      <c r="GU194" s="1">
        <f t="shared" si="1716"/>
        <v>3</v>
      </c>
      <c r="GV194" s="1">
        <f t="shared" si="1716"/>
        <v>3</v>
      </c>
      <c r="GW194" s="1">
        <f t="shared" si="1716"/>
        <v>4</v>
      </c>
      <c r="GX194" s="1">
        <f t="shared" si="1716"/>
        <v>5</v>
      </c>
      <c r="GY194" s="1">
        <f t="shared" si="1716"/>
        <v>4</v>
      </c>
      <c r="GZ194" s="1">
        <f t="shared" si="1716"/>
        <v>5</v>
      </c>
      <c r="HA194" s="1">
        <f t="shared" si="1716"/>
        <v>5</v>
      </c>
      <c r="HB194" s="1">
        <f t="shared" si="1716"/>
        <v>4</v>
      </c>
      <c r="HC194" s="1">
        <f t="shared" si="1716"/>
        <v>4</v>
      </c>
      <c r="HD194" s="1">
        <f t="shared" si="1716"/>
        <v>4</v>
      </c>
      <c r="HE194" s="1">
        <f t="shared" si="1716"/>
        <v>4</v>
      </c>
      <c r="HF194" s="1">
        <f t="shared" si="1716"/>
        <v>3</v>
      </c>
      <c r="HG194" s="1">
        <f t="shared" si="1716"/>
        <v>4</v>
      </c>
      <c r="HH194" s="1">
        <v>4.0</v>
      </c>
      <c r="HI194" s="1">
        <v>2.0</v>
      </c>
      <c r="HJ194" s="1">
        <v>4.0</v>
      </c>
      <c r="HK194" s="1">
        <v>1.0</v>
      </c>
      <c r="HL194" s="1">
        <v>4.0</v>
      </c>
      <c r="HM194" s="1">
        <v>5.0</v>
      </c>
      <c r="HN194" s="1">
        <v>4.0</v>
      </c>
      <c r="HO194" s="1">
        <v>1.0</v>
      </c>
      <c r="HP194" s="1">
        <v>4.0</v>
      </c>
      <c r="HQ194" s="1">
        <v>4.0</v>
      </c>
      <c r="HR194" s="1">
        <v>4.0</v>
      </c>
      <c r="HS194" s="1">
        <v>2.0</v>
      </c>
      <c r="HT194" s="1">
        <v>1.0</v>
      </c>
      <c r="HU194" s="1">
        <v>4.0</v>
      </c>
      <c r="HV194" s="1">
        <v>2.0</v>
      </c>
      <c r="HW194" s="1">
        <v>3.0</v>
      </c>
      <c r="HX194" s="1">
        <v>4.0</v>
      </c>
      <c r="HY194" s="1">
        <v>1.0</v>
      </c>
      <c r="HZ194" s="1">
        <v>4.0</v>
      </c>
      <c r="IA194" s="1">
        <v>3.0</v>
      </c>
      <c r="IB194" s="1">
        <v>4.0</v>
      </c>
      <c r="IC194" s="1">
        <v>1.0</v>
      </c>
      <c r="ID194" s="1">
        <v>4.0</v>
      </c>
      <c r="IE194" s="1">
        <v>3.0</v>
      </c>
      <c r="IF194" s="1">
        <v>1.0</v>
      </c>
      <c r="IG194" s="1">
        <v>4.0</v>
      </c>
      <c r="IH194" s="1">
        <v>2.0</v>
      </c>
      <c r="II194" s="1">
        <v>4.0</v>
      </c>
      <c r="IJ194" s="1">
        <v>4.0</v>
      </c>
      <c r="IK194" s="1">
        <v>2.0</v>
      </c>
      <c r="IL194" s="1">
        <v>4.0</v>
      </c>
      <c r="IM194" s="1">
        <v>3.0</v>
      </c>
      <c r="IN194" s="1">
        <v>3.0</v>
      </c>
      <c r="IO194" s="1">
        <v>4.0</v>
      </c>
      <c r="IP194" s="1">
        <v>5.0</v>
      </c>
      <c r="IQ194" s="1">
        <v>4.0</v>
      </c>
      <c r="IR194" s="1">
        <v>5.0</v>
      </c>
      <c r="IS194" s="1">
        <v>1.0</v>
      </c>
      <c r="IT194" s="1">
        <v>4.0</v>
      </c>
      <c r="IU194" s="1">
        <v>4.0</v>
      </c>
      <c r="IV194" s="1">
        <v>4.0</v>
      </c>
      <c r="IW194" s="1">
        <v>2.0</v>
      </c>
      <c r="IX194" s="1">
        <v>3.0</v>
      </c>
      <c r="IY194" s="1">
        <v>2.0</v>
      </c>
      <c r="IZ194" s="1">
        <f t="shared" ref="IZ194:KQ194" si="1717">IF(IZ$3="+",HH194,6-HH194)</f>
        <v>4</v>
      </c>
      <c r="JA194" s="1">
        <f t="shared" si="1717"/>
        <v>4</v>
      </c>
      <c r="JB194" s="1">
        <f t="shared" si="1717"/>
        <v>4</v>
      </c>
      <c r="JC194" s="1">
        <f t="shared" si="1717"/>
        <v>1</v>
      </c>
      <c r="JD194" s="1">
        <f t="shared" si="1717"/>
        <v>4</v>
      </c>
      <c r="JE194" s="1">
        <f t="shared" si="1717"/>
        <v>1</v>
      </c>
      <c r="JF194" s="1">
        <f t="shared" si="1717"/>
        <v>4</v>
      </c>
      <c r="JG194" s="1">
        <f t="shared" si="1717"/>
        <v>5</v>
      </c>
      <c r="JH194" s="1">
        <f t="shared" si="1717"/>
        <v>2</v>
      </c>
      <c r="JI194" s="1">
        <f t="shared" si="1717"/>
        <v>4</v>
      </c>
      <c r="JJ194" s="1">
        <f t="shared" si="1717"/>
        <v>4</v>
      </c>
      <c r="JK194" s="1">
        <f t="shared" si="1717"/>
        <v>4</v>
      </c>
      <c r="JL194" s="1">
        <f t="shared" si="1717"/>
        <v>5</v>
      </c>
      <c r="JM194" s="1">
        <f t="shared" si="1717"/>
        <v>4</v>
      </c>
      <c r="JN194" s="1">
        <f t="shared" si="1717"/>
        <v>2</v>
      </c>
      <c r="JO194" s="1">
        <f t="shared" si="1717"/>
        <v>3</v>
      </c>
      <c r="JP194" s="1">
        <f t="shared" si="1717"/>
        <v>4</v>
      </c>
      <c r="JQ194" s="1">
        <f t="shared" si="1717"/>
        <v>5</v>
      </c>
      <c r="JR194" s="1">
        <f t="shared" si="1717"/>
        <v>2</v>
      </c>
      <c r="JS194" s="1">
        <f t="shared" si="1717"/>
        <v>3</v>
      </c>
      <c r="JT194" s="1">
        <f t="shared" si="1717"/>
        <v>4</v>
      </c>
      <c r="JU194" s="1">
        <f t="shared" si="1717"/>
        <v>5</v>
      </c>
      <c r="JV194" s="1">
        <f t="shared" si="1717"/>
        <v>4</v>
      </c>
      <c r="JW194" s="1">
        <f t="shared" si="1717"/>
        <v>3</v>
      </c>
      <c r="JX194" s="1">
        <f t="shared" si="1717"/>
        <v>5</v>
      </c>
      <c r="JY194" s="1">
        <f t="shared" si="1717"/>
        <v>4</v>
      </c>
      <c r="JZ194" s="1">
        <f t="shared" si="1717"/>
        <v>4</v>
      </c>
      <c r="KA194" s="1">
        <f t="shared" si="1717"/>
        <v>4</v>
      </c>
      <c r="KB194" s="1">
        <f t="shared" si="1717"/>
        <v>4</v>
      </c>
      <c r="KC194" s="1">
        <f t="shared" si="1717"/>
        <v>2</v>
      </c>
      <c r="KD194" s="1">
        <f t="shared" si="1717"/>
        <v>4</v>
      </c>
      <c r="KE194" s="1">
        <f t="shared" si="1717"/>
        <v>3</v>
      </c>
      <c r="KF194" s="1">
        <f t="shared" si="1717"/>
        <v>3</v>
      </c>
      <c r="KG194" s="1">
        <f t="shared" si="1717"/>
        <v>4</v>
      </c>
      <c r="KH194" s="1">
        <f t="shared" si="1717"/>
        <v>1</v>
      </c>
      <c r="KI194" s="1">
        <f t="shared" si="1717"/>
        <v>4</v>
      </c>
      <c r="KJ194" s="1">
        <f t="shared" si="1717"/>
        <v>5</v>
      </c>
      <c r="KK194" s="1">
        <f t="shared" si="1717"/>
        <v>1</v>
      </c>
      <c r="KL194" s="1">
        <f t="shared" si="1717"/>
        <v>4</v>
      </c>
      <c r="KM194" s="1">
        <f t="shared" si="1717"/>
        <v>4</v>
      </c>
      <c r="KN194" s="1">
        <f t="shared" si="1717"/>
        <v>4</v>
      </c>
      <c r="KO194" s="1">
        <f t="shared" si="1717"/>
        <v>4</v>
      </c>
      <c r="KP194" s="1">
        <f t="shared" si="1717"/>
        <v>3</v>
      </c>
      <c r="KQ194" s="1">
        <f t="shared" si="1717"/>
        <v>4</v>
      </c>
      <c r="KR194" s="1">
        <f t="shared" si="24"/>
        <v>166</v>
      </c>
      <c r="KS194" s="1">
        <f t="shared" si="25"/>
        <v>24</v>
      </c>
      <c r="KT194" s="1">
        <f t="shared" si="26"/>
        <v>37</v>
      </c>
      <c r="KU194" s="1">
        <f t="shared" si="27"/>
        <v>39</v>
      </c>
      <c r="KV194" s="1">
        <f t="shared" si="28"/>
        <v>27</v>
      </c>
      <c r="KW194" s="1">
        <f t="shared" si="29"/>
        <v>39</v>
      </c>
      <c r="KX194" s="1">
        <v>5.0</v>
      </c>
      <c r="KY194" s="1">
        <v>1.0</v>
      </c>
      <c r="KZ194" s="1">
        <v>5.0</v>
      </c>
      <c r="LA194" s="1">
        <v>2.0</v>
      </c>
      <c r="LB194" s="1">
        <v>2.0</v>
      </c>
      <c r="LC194" s="1">
        <v>4.0</v>
      </c>
      <c r="LD194" s="1">
        <v>4.0</v>
      </c>
      <c r="LE194" s="1">
        <v>1.0</v>
      </c>
      <c r="LF194" s="1">
        <v>1.0</v>
      </c>
      <c r="LG194" s="1">
        <v>5.0</v>
      </c>
      <c r="LH194" s="1">
        <v>5.0</v>
      </c>
      <c r="LI194" s="1">
        <v>5.0</v>
      </c>
      <c r="LJ194" s="1">
        <v>2.0</v>
      </c>
      <c r="LK194" s="1">
        <v>5.0</v>
      </c>
      <c r="LL194" s="1">
        <v>4.0</v>
      </c>
      <c r="LM194" s="1">
        <v>5.0</v>
      </c>
      <c r="LN194" s="1">
        <v>4.0</v>
      </c>
      <c r="LO194" s="1">
        <v>4.0</v>
      </c>
      <c r="LP194" s="1"/>
      <c r="LQ194" s="1">
        <v>3.0</v>
      </c>
      <c r="LR194" s="1">
        <v>5.0</v>
      </c>
      <c r="LS194" s="1">
        <v>2.0</v>
      </c>
      <c r="LT194" s="1">
        <v>2.0</v>
      </c>
      <c r="LU194" s="1">
        <v>4.0</v>
      </c>
      <c r="LV194" s="1">
        <v>4.0</v>
      </c>
      <c r="LW194" s="1">
        <v>2.0</v>
      </c>
      <c r="LX194" s="1">
        <v>4.0</v>
      </c>
      <c r="LY194" s="1">
        <v>5.0</v>
      </c>
      <c r="LZ194" s="1">
        <v>5.0</v>
      </c>
      <c r="MA194" s="1">
        <f t="shared" si="557"/>
        <v>5</v>
      </c>
      <c r="MB194" s="1">
        <f t="shared" ref="MB194:MR194" si="1718">IF(MB$3="+",KY194,6-KY194)</f>
        <v>5</v>
      </c>
      <c r="MC194" s="1">
        <f t="shared" si="1718"/>
        <v>5</v>
      </c>
      <c r="MD194" s="1">
        <f t="shared" si="1718"/>
        <v>4</v>
      </c>
      <c r="ME194" s="1">
        <f t="shared" si="1718"/>
        <v>4</v>
      </c>
      <c r="MF194" s="1">
        <f t="shared" si="1718"/>
        <v>4</v>
      </c>
      <c r="MG194" s="1">
        <f t="shared" si="1718"/>
        <v>4</v>
      </c>
      <c r="MH194" s="1">
        <f t="shared" si="1718"/>
        <v>5</v>
      </c>
      <c r="MI194" s="1">
        <f t="shared" si="1718"/>
        <v>5</v>
      </c>
      <c r="MJ194" s="1">
        <f t="shared" si="1718"/>
        <v>5</v>
      </c>
      <c r="MK194" s="1">
        <f t="shared" si="1718"/>
        <v>5</v>
      </c>
      <c r="ML194" s="1">
        <f t="shared" si="1718"/>
        <v>5</v>
      </c>
      <c r="MM194" s="1">
        <f t="shared" si="1718"/>
        <v>4</v>
      </c>
      <c r="MN194" s="1">
        <f t="shared" si="1718"/>
        <v>5</v>
      </c>
      <c r="MO194" s="1">
        <f t="shared" si="1718"/>
        <v>4</v>
      </c>
      <c r="MP194" s="1">
        <f t="shared" si="1718"/>
        <v>5</v>
      </c>
      <c r="MQ194" s="1">
        <f t="shared" si="1718"/>
        <v>4</v>
      </c>
      <c r="MR194" s="1">
        <f t="shared" si="1718"/>
        <v>4</v>
      </c>
      <c r="MS194" s="1"/>
      <c r="MT194" s="1">
        <f t="shared" ref="MT194:NC194" si="1719">IF(MT$3="+",LQ194,6-LQ194)</f>
        <v>3</v>
      </c>
      <c r="MU194" s="1">
        <f t="shared" si="1719"/>
        <v>5</v>
      </c>
      <c r="MV194" s="1">
        <f t="shared" si="1719"/>
        <v>4</v>
      </c>
      <c r="MW194" s="1">
        <f t="shared" si="1719"/>
        <v>4</v>
      </c>
      <c r="MX194" s="1">
        <f t="shared" si="1719"/>
        <v>4</v>
      </c>
      <c r="MY194" s="1">
        <f t="shared" si="1719"/>
        <v>4</v>
      </c>
      <c r="MZ194" s="1">
        <f t="shared" si="1719"/>
        <v>4</v>
      </c>
      <c r="NA194" s="1">
        <f t="shared" si="1719"/>
        <v>4</v>
      </c>
      <c r="NB194" s="1">
        <f t="shared" si="1719"/>
        <v>5</v>
      </c>
      <c r="NC194" s="1">
        <f t="shared" si="1719"/>
        <v>5</v>
      </c>
      <c r="ND194" s="1">
        <f t="shared" si="31"/>
        <v>17</v>
      </c>
      <c r="NE194" s="1">
        <f t="shared" si="32"/>
        <v>23</v>
      </c>
      <c r="NF194" s="1">
        <f t="shared" si="33"/>
        <v>26</v>
      </c>
      <c r="NG194" s="1">
        <f t="shared" si="34"/>
        <v>19</v>
      </c>
      <c r="NH194" s="1">
        <f t="shared" si="35"/>
        <v>18</v>
      </c>
      <c r="NI194" s="1">
        <f t="shared" si="36"/>
        <v>21</v>
      </c>
      <c r="NJ194" s="1">
        <f t="shared" si="70"/>
        <v>124</v>
      </c>
      <c r="NK194" s="1">
        <v>2.0</v>
      </c>
      <c r="NL194" s="1">
        <v>3.0</v>
      </c>
      <c r="NM194" s="1">
        <v>1.0</v>
      </c>
      <c r="NN194" s="1">
        <v>1.0</v>
      </c>
      <c r="NO194" s="1">
        <v>1.0</v>
      </c>
      <c r="NP194" s="1">
        <v>1.0</v>
      </c>
      <c r="NQ194" s="1">
        <v>1.0</v>
      </c>
      <c r="NR194" s="1">
        <v>1.0</v>
      </c>
      <c r="NS194" s="1">
        <v>1.0</v>
      </c>
      <c r="NT194" s="1">
        <v>1.0</v>
      </c>
      <c r="NU194" s="1">
        <v>2.0</v>
      </c>
      <c r="NV194" s="1">
        <v>1.0</v>
      </c>
      <c r="NW194" s="1">
        <v>2.0</v>
      </c>
      <c r="NX194" s="1">
        <v>2.0</v>
      </c>
      <c r="NY194" s="1">
        <v>2.0</v>
      </c>
      <c r="NZ194" s="1">
        <v>1.0</v>
      </c>
      <c r="OA194" s="1">
        <v>1.0</v>
      </c>
      <c r="OB194" s="1">
        <v>1.0</v>
      </c>
      <c r="OC194" s="1">
        <v>1.0</v>
      </c>
      <c r="OD194" s="1">
        <v>1.0</v>
      </c>
      <c r="OE194" s="1">
        <v>1.0</v>
      </c>
      <c r="OF194" s="1">
        <f t="shared" si="37"/>
        <v>7</v>
      </c>
      <c r="OG194" s="1">
        <f t="shared" si="38"/>
        <v>16</v>
      </c>
      <c r="OH194" s="1">
        <f t="shared" si="39"/>
        <v>23</v>
      </c>
      <c r="OI194" s="1">
        <v>2.0</v>
      </c>
      <c r="OJ194" s="1">
        <v>3.0</v>
      </c>
      <c r="OK194" s="1">
        <v>4.0</v>
      </c>
      <c r="OL194" s="1">
        <v>4.0</v>
      </c>
      <c r="OM194" s="1">
        <v>4.0</v>
      </c>
      <c r="ON194" s="1">
        <v>3.0</v>
      </c>
      <c r="OO194" s="1">
        <v>4.0</v>
      </c>
      <c r="OP194" s="1">
        <v>4.0</v>
      </c>
      <c r="OQ194" s="1">
        <v>2.0</v>
      </c>
      <c r="OR194" s="1">
        <v>2.0</v>
      </c>
      <c r="OS194" s="1">
        <v>3.0</v>
      </c>
      <c r="OT194" s="1">
        <v>2.0</v>
      </c>
      <c r="OU194" s="1">
        <v>2.0</v>
      </c>
      <c r="OV194" s="1">
        <v>2.0</v>
      </c>
      <c r="OW194" s="1">
        <v>4.0</v>
      </c>
      <c r="OX194" s="1">
        <v>4.0</v>
      </c>
      <c r="OY194" s="1">
        <v>4.0</v>
      </c>
      <c r="OZ194" s="1">
        <v>5.0</v>
      </c>
      <c r="PA194" s="1">
        <v>4.0</v>
      </c>
      <c r="PB194" s="1">
        <v>2.0</v>
      </c>
      <c r="PC194" s="1">
        <v>4.0</v>
      </c>
      <c r="PD194" s="1">
        <v>2.0</v>
      </c>
      <c r="PE194" s="1">
        <v>4.0</v>
      </c>
      <c r="PF194" s="1">
        <v>4.0</v>
      </c>
      <c r="PG194" s="1">
        <v>4.0</v>
      </c>
      <c r="PH194" s="1">
        <v>1.0</v>
      </c>
      <c r="PI194" s="1">
        <v>3.0</v>
      </c>
      <c r="PJ194" s="1">
        <v>3.0</v>
      </c>
      <c r="PK194" s="1">
        <v>2.0</v>
      </c>
      <c r="PL194" s="1">
        <f t="shared" ref="PL194:QN194" si="1720">IF(PL$3="+",OI194,6-OI194)</f>
        <v>4</v>
      </c>
      <c r="PM194" s="1">
        <f t="shared" si="1720"/>
        <v>3</v>
      </c>
      <c r="PN194" s="1">
        <f t="shared" si="1720"/>
        <v>4</v>
      </c>
      <c r="PO194" s="1">
        <f t="shared" si="1720"/>
        <v>4</v>
      </c>
      <c r="PP194" s="1">
        <f t="shared" si="1720"/>
        <v>4</v>
      </c>
      <c r="PQ194" s="1">
        <f t="shared" si="1720"/>
        <v>3</v>
      </c>
      <c r="PR194" s="1">
        <f t="shared" si="1720"/>
        <v>4</v>
      </c>
      <c r="PS194" s="1">
        <f t="shared" si="1720"/>
        <v>4</v>
      </c>
      <c r="PT194" s="1">
        <f t="shared" si="1720"/>
        <v>4</v>
      </c>
      <c r="PU194" s="1">
        <f t="shared" si="1720"/>
        <v>4</v>
      </c>
      <c r="PV194" s="1">
        <f t="shared" si="1720"/>
        <v>3</v>
      </c>
      <c r="PW194" s="1">
        <f t="shared" si="1720"/>
        <v>4</v>
      </c>
      <c r="PX194" s="1">
        <f t="shared" si="1720"/>
        <v>4</v>
      </c>
      <c r="PY194" s="1">
        <f t="shared" si="1720"/>
        <v>4</v>
      </c>
      <c r="PZ194" s="1">
        <f t="shared" si="1720"/>
        <v>4</v>
      </c>
      <c r="QA194" s="1">
        <f t="shared" si="1720"/>
        <v>4</v>
      </c>
      <c r="QB194" s="1">
        <f t="shared" si="1720"/>
        <v>4</v>
      </c>
      <c r="QC194" s="1">
        <f t="shared" si="1720"/>
        <v>1</v>
      </c>
      <c r="QD194" s="1">
        <f t="shared" si="1720"/>
        <v>4</v>
      </c>
      <c r="QE194" s="1">
        <f t="shared" si="1720"/>
        <v>4</v>
      </c>
      <c r="QF194" s="1">
        <f t="shared" si="1720"/>
        <v>4</v>
      </c>
      <c r="QG194" s="1">
        <f t="shared" si="1720"/>
        <v>4</v>
      </c>
      <c r="QH194" s="1">
        <f t="shared" si="1720"/>
        <v>4</v>
      </c>
      <c r="QI194" s="1">
        <f t="shared" si="1720"/>
        <v>4</v>
      </c>
      <c r="QJ194" s="1">
        <f t="shared" si="1720"/>
        <v>4</v>
      </c>
      <c r="QK194" s="1">
        <f t="shared" si="1720"/>
        <v>5</v>
      </c>
      <c r="QL194" s="1">
        <f t="shared" si="1720"/>
        <v>3</v>
      </c>
      <c r="QM194" s="1">
        <f t="shared" si="1720"/>
        <v>3</v>
      </c>
      <c r="QN194" s="1">
        <f t="shared" si="1720"/>
        <v>4</v>
      </c>
      <c r="QO194" s="1">
        <f t="shared" si="41"/>
        <v>109</v>
      </c>
      <c r="QP194" s="1">
        <f t="shared" si="42"/>
        <v>49</v>
      </c>
      <c r="QQ194" s="1">
        <f t="shared" si="43"/>
        <v>60</v>
      </c>
      <c r="QR194" s="1">
        <v>2.0</v>
      </c>
      <c r="QS194" s="1">
        <v>4.0</v>
      </c>
      <c r="QT194" s="1">
        <v>2.0</v>
      </c>
      <c r="QU194" s="1">
        <v>4.0</v>
      </c>
      <c r="QV194" s="1">
        <v>3.0</v>
      </c>
      <c r="QW194" s="1">
        <v>2.0</v>
      </c>
      <c r="QX194" s="1">
        <v>3.0</v>
      </c>
      <c r="QY194" s="1">
        <v>2.0</v>
      </c>
      <c r="QZ194" s="1">
        <v>2.0</v>
      </c>
      <c r="RA194" s="1">
        <v>2.0</v>
      </c>
      <c r="RB194" s="1">
        <v>3.0</v>
      </c>
      <c r="RC194" s="1">
        <v>2.0</v>
      </c>
      <c r="RD194" s="1">
        <v>4.0</v>
      </c>
      <c r="RE194" s="1">
        <v>4.0</v>
      </c>
      <c r="RF194" s="1">
        <v>1.0</v>
      </c>
      <c r="RG194" s="1">
        <v>3.0</v>
      </c>
      <c r="RH194" s="1">
        <v>1.0</v>
      </c>
      <c r="RI194" s="1">
        <v>1.0</v>
      </c>
      <c r="RJ194" s="1">
        <v>2.0</v>
      </c>
      <c r="RK194" s="1">
        <v>2.0</v>
      </c>
      <c r="RL194" s="1">
        <v>1.0</v>
      </c>
      <c r="RM194" s="1">
        <v>2.0</v>
      </c>
      <c r="RN194" s="1">
        <v>1.0</v>
      </c>
      <c r="RO194" s="1">
        <v>4.0</v>
      </c>
      <c r="RP194" s="1">
        <v>4.0</v>
      </c>
      <c r="RQ194" s="1">
        <v>1.0</v>
      </c>
      <c r="RR194" s="1">
        <v>1.0</v>
      </c>
      <c r="RS194" s="1">
        <v>4.0</v>
      </c>
      <c r="RT194" s="1">
        <v>3.0</v>
      </c>
      <c r="RU194" s="1">
        <v>1.0</v>
      </c>
      <c r="RV194" s="1">
        <v>2.0</v>
      </c>
      <c r="RW194" s="1">
        <v>4.0</v>
      </c>
      <c r="RX194" s="1">
        <v>1.0</v>
      </c>
      <c r="RY194" s="1">
        <v>4.0</v>
      </c>
      <c r="RZ194" s="1">
        <v>1.0</v>
      </c>
      <c r="SA194" s="1">
        <v>3.0</v>
      </c>
      <c r="SB194" s="1">
        <v>3.0</v>
      </c>
      <c r="SC194" s="1">
        <v>3.0</v>
      </c>
      <c r="SD194" s="1">
        <v>4.0</v>
      </c>
      <c r="SE194" s="1">
        <v>4.0</v>
      </c>
      <c r="SF194" s="1">
        <v>1.0</v>
      </c>
      <c r="SG194" s="1">
        <f t="shared" ref="SG194:TU194" si="1721">IF(SG$3="+",QR194,5-QR194)</f>
        <v>2</v>
      </c>
      <c r="SH194" s="1">
        <f t="shared" si="1721"/>
        <v>4</v>
      </c>
      <c r="SI194" s="1">
        <f t="shared" si="1721"/>
        <v>3</v>
      </c>
      <c r="SJ194" s="1">
        <f t="shared" si="1721"/>
        <v>4</v>
      </c>
      <c r="SK194" s="1">
        <f t="shared" si="1721"/>
        <v>3</v>
      </c>
      <c r="SL194" s="1">
        <f t="shared" si="1721"/>
        <v>3</v>
      </c>
      <c r="SM194" s="1">
        <f t="shared" si="1721"/>
        <v>3</v>
      </c>
      <c r="SN194" s="1">
        <f t="shared" si="1721"/>
        <v>3</v>
      </c>
      <c r="SO194" s="1">
        <f t="shared" si="1721"/>
        <v>3</v>
      </c>
      <c r="SP194" s="1">
        <f t="shared" si="1721"/>
        <v>3</v>
      </c>
      <c r="SQ194" s="1">
        <f t="shared" si="1721"/>
        <v>3</v>
      </c>
      <c r="SR194" s="1">
        <f t="shared" si="1721"/>
        <v>3</v>
      </c>
      <c r="SS194" s="1">
        <f t="shared" si="1721"/>
        <v>4</v>
      </c>
      <c r="ST194" s="1">
        <f t="shared" si="1721"/>
        <v>4</v>
      </c>
      <c r="SU194" s="1">
        <f t="shared" si="1721"/>
        <v>4</v>
      </c>
      <c r="SV194" s="1">
        <f t="shared" si="1721"/>
        <v>3</v>
      </c>
      <c r="SW194" s="1">
        <f t="shared" si="1721"/>
        <v>4</v>
      </c>
      <c r="SX194" s="1">
        <f t="shared" si="1721"/>
        <v>4</v>
      </c>
      <c r="SY194" s="1">
        <f t="shared" si="1721"/>
        <v>3</v>
      </c>
      <c r="SZ194" s="1">
        <f t="shared" si="1721"/>
        <v>3</v>
      </c>
      <c r="TA194" s="1">
        <f t="shared" si="1721"/>
        <v>4</v>
      </c>
      <c r="TB194" s="1">
        <f t="shared" si="1721"/>
        <v>2</v>
      </c>
      <c r="TC194" s="1">
        <f t="shared" si="1721"/>
        <v>4</v>
      </c>
      <c r="TD194" s="1">
        <f t="shared" si="1721"/>
        <v>4</v>
      </c>
      <c r="TE194" s="1">
        <f t="shared" si="1721"/>
        <v>4</v>
      </c>
      <c r="TF194" s="1">
        <f t="shared" si="1721"/>
        <v>4</v>
      </c>
      <c r="TG194" s="1">
        <f t="shared" si="1721"/>
        <v>4</v>
      </c>
      <c r="TH194" s="1">
        <f t="shared" si="1721"/>
        <v>4</v>
      </c>
      <c r="TI194" s="1">
        <f t="shared" si="1721"/>
        <v>3</v>
      </c>
      <c r="TJ194" s="1">
        <f t="shared" si="1721"/>
        <v>4</v>
      </c>
      <c r="TK194" s="1">
        <f t="shared" si="1721"/>
        <v>3</v>
      </c>
      <c r="TL194" s="1">
        <f t="shared" si="1721"/>
        <v>4</v>
      </c>
      <c r="TM194" s="1">
        <f t="shared" si="1721"/>
        <v>4</v>
      </c>
      <c r="TN194" s="1">
        <f t="shared" si="1721"/>
        <v>4</v>
      </c>
      <c r="TO194" s="1">
        <f t="shared" si="1721"/>
        <v>4</v>
      </c>
      <c r="TP194" s="1">
        <f t="shared" si="1721"/>
        <v>3</v>
      </c>
      <c r="TQ194" s="1">
        <f t="shared" si="1721"/>
        <v>2</v>
      </c>
      <c r="TR194" s="1">
        <f t="shared" si="1721"/>
        <v>3</v>
      </c>
      <c r="TS194" s="1">
        <f t="shared" si="1721"/>
        <v>4</v>
      </c>
      <c r="TT194" s="1">
        <f t="shared" si="1721"/>
        <v>4</v>
      </c>
      <c r="TU194" s="1">
        <f t="shared" si="1721"/>
        <v>4</v>
      </c>
      <c r="TV194" s="1">
        <f t="shared" si="45"/>
        <v>111</v>
      </c>
      <c r="TW194" s="1">
        <f t="shared" si="46"/>
        <v>25</v>
      </c>
      <c r="TX194" s="1">
        <f t="shared" si="47"/>
        <v>5</v>
      </c>
      <c r="TY194" s="1">
        <f t="shared" si="48"/>
        <v>12</v>
      </c>
      <c r="TZ194" s="1">
        <f t="shared" si="49"/>
        <v>8</v>
      </c>
      <c r="UA194" s="1">
        <f t="shared" si="50"/>
        <v>44</v>
      </c>
      <c r="UB194" s="1">
        <f t="shared" si="51"/>
        <v>10</v>
      </c>
      <c r="UC194" s="1">
        <f t="shared" si="52"/>
        <v>8</v>
      </c>
      <c r="UD194" s="1">
        <f t="shared" si="53"/>
        <v>6</v>
      </c>
      <c r="UE194" s="1">
        <f t="shared" si="54"/>
        <v>8</v>
      </c>
      <c r="UF194" s="1">
        <f t="shared" ref="UF194:UG194" si="1722">TS194</f>
        <v>4</v>
      </c>
      <c r="UG194" s="1">
        <f t="shared" si="1722"/>
        <v>4</v>
      </c>
      <c r="UH194" s="1">
        <f t="shared" si="56"/>
        <v>25</v>
      </c>
      <c r="UI194" s="1">
        <f t="shared" si="57"/>
        <v>3</v>
      </c>
      <c r="UJ194" s="1">
        <f t="shared" si="58"/>
        <v>7</v>
      </c>
      <c r="UK194" s="1">
        <f t="shared" si="59"/>
        <v>15</v>
      </c>
      <c r="UL194" s="1">
        <f t="shared" si="60"/>
        <v>17</v>
      </c>
      <c r="UM194" s="1">
        <f t="shared" si="61"/>
        <v>7</v>
      </c>
      <c r="UN194" s="1">
        <f t="shared" si="62"/>
        <v>6</v>
      </c>
      <c r="UO194" s="1">
        <f t="shared" si="63"/>
        <v>4</v>
      </c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1"/>
      <c r="WB194" s="1">
        <v>1.0</v>
      </c>
      <c r="WC194" s="1">
        <v>2.0</v>
      </c>
      <c r="WD194" s="1">
        <v>2.0</v>
      </c>
      <c r="WE194" s="1">
        <v>2.0</v>
      </c>
      <c r="WF194" s="1">
        <v>1.0</v>
      </c>
      <c r="WG194" s="1">
        <v>2.0</v>
      </c>
      <c r="WH194" s="1">
        <v>1.0</v>
      </c>
      <c r="WI194" s="1">
        <v>2.0</v>
      </c>
      <c r="WJ194" s="1">
        <v>2.0</v>
      </c>
      <c r="WK194" s="1">
        <v>2.0</v>
      </c>
      <c r="WL194" s="1">
        <v>1.0</v>
      </c>
      <c r="WM194" s="1">
        <v>2.0</v>
      </c>
      <c r="WN194" s="1">
        <v>1.0</v>
      </c>
      <c r="WO194" s="1">
        <v>2.0</v>
      </c>
      <c r="WP194" s="1">
        <v>2.0</v>
      </c>
      <c r="WQ194" s="1">
        <f t="shared" ref="WQ194:XE194" si="1723">IF(WQ$3="+",WB194,3-WB194)</f>
        <v>2</v>
      </c>
      <c r="WR194" s="1">
        <f t="shared" si="1723"/>
        <v>2</v>
      </c>
      <c r="WS194" s="1">
        <f t="shared" si="1723"/>
        <v>2</v>
      </c>
      <c r="WT194" s="1">
        <f t="shared" si="1723"/>
        <v>2</v>
      </c>
      <c r="WU194" s="1">
        <f t="shared" si="1723"/>
        <v>2</v>
      </c>
      <c r="WV194" s="1">
        <f t="shared" si="1723"/>
        <v>2</v>
      </c>
      <c r="WW194" s="1">
        <f t="shared" si="1723"/>
        <v>2</v>
      </c>
      <c r="WX194" s="1">
        <f t="shared" si="1723"/>
        <v>2</v>
      </c>
      <c r="WY194" s="1">
        <f t="shared" si="1723"/>
        <v>2</v>
      </c>
      <c r="WZ194" s="1">
        <f t="shared" si="1723"/>
        <v>2</v>
      </c>
      <c r="XA194" s="1">
        <f t="shared" si="1723"/>
        <v>2</v>
      </c>
      <c r="XB194" s="1">
        <f t="shared" si="1723"/>
        <v>2</v>
      </c>
      <c r="XC194" s="1">
        <f t="shared" si="1723"/>
        <v>2</v>
      </c>
      <c r="XD194" s="1">
        <f t="shared" si="1723"/>
        <v>2</v>
      </c>
      <c r="XE194" s="1">
        <f t="shared" si="1723"/>
        <v>2</v>
      </c>
      <c r="XF194" s="1">
        <f t="shared" si="65"/>
        <v>30</v>
      </c>
      <c r="XG194" s="1">
        <v>0.0</v>
      </c>
      <c r="XH194" s="11"/>
      <c r="XI194" s="11"/>
    </row>
    <row r="195" ht="15.0" customHeight="1">
      <c r="A195" s="1" t="s">
        <v>588</v>
      </c>
      <c r="B195" s="1" t="s">
        <v>757</v>
      </c>
      <c r="C195" s="1" t="s">
        <v>1667</v>
      </c>
      <c r="D195" s="1"/>
      <c r="E195" s="1" t="s">
        <v>1265</v>
      </c>
      <c r="F195" s="1" t="s">
        <v>1642</v>
      </c>
      <c r="G195" s="1" t="s">
        <v>1529</v>
      </c>
      <c r="H195" s="1"/>
      <c r="I195" s="1">
        <v>1.0</v>
      </c>
      <c r="J195" s="1">
        <v>1.9500725E7</v>
      </c>
      <c r="K195" s="1">
        <v>67.0</v>
      </c>
      <c r="L195" s="1">
        <v>2.0161101E7</v>
      </c>
      <c r="M195" s="1">
        <v>2.0</v>
      </c>
      <c r="N195" s="1">
        <v>3.0</v>
      </c>
      <c r="O195" s="1">
        <v>2.0</v>
      </c>
      <c r="P195" s="1"/>
      <c r="Q195" s="1">
        <v>2.0</v>
      </c>
      <c r="R195" s="1"/>
      <c r="S195" s="1">
        <v>2.0</v>
      </c>
      <c r="T195" s="1" t="s">
        <v>560</v>
      </c>
      <c r="U195" s="1"/>
      <c r="V195" s="1">
        <v>10.0</v>
      </c>
      <c r="W195" s="1"/>
      <c r="X195" s="1"/>
      <c r="Y195" s="1" t="s">
        <v>1468</v>
      </c>
      <c r="Z195" s="1"/>
      <c r="AA195" s="1"/>
      <c r="AB195" s="1">
        <v>2.0</v>
      </c>
      <c r="AC195" s="1">
        <v>1.0</v>
      </c>
      <c r="AD195" s="1">
        <v>1973.0</v>
      </c>
      <c r="AE195" s="1">
        <v>2.0</v>
      </c>
      <c r="AF195" s="1">
        <v>2.0</v>
      </c>
      <c r="AG195" s="1"/>
      <c r="AH195" s="1">
        <v>8.0</v>
      </c>
      <c r="AI195" s="1">
        <v>0.0</v>
      </c>
      <c r="AJ195" s="1">
        <v>15.0</v>
      </c>
      <c r="AK195" s="1">
        <v>2.0</v>
      </c>
      <c r="AL195" s="1"/>
      <c r="AM195" s="1">
        <v>5.0</v>
      </c>
      <c r="AN195" s="1">
        <v>2014.0</v>
      </c>
      <c r="AO195" s="1">
        <v>5.0</v>
      </c>
      <c r="AP195" s="1">
        <v>11.0</v>
      </c>
      <c r="AQ195" s="1">
        <v>6.0</v>
      </c>
      <c r="AR195" s="1">
        <v>7.0</v>
      </c>
      <c r="AS195" s="1">
        <v>6.0</v>
      </c>
      <c r="AT195" s="1">
        <v>3.0</v>
      </c>
      <c r="AU195" s="1">
        <v>1.0</v>
      </c>
      <c r="AV195" s="1">
        <v>5.0</v>
      </c>
      <c r="AW195" s="1">
        <v>2.0</v>
      </c>
      <c r="AX195" s="1">
        <v>1.0</v>
      </c>
      <c r="AY195" s="1">
        <v>7.0</v>
      </c>
      <c r="AZ195" s="1">
        <v>8.0</v>
      </c>
      <c r="BA195" s="1">
        <v>2.0</v>
      </c>
      <c r="BB195" s="1">
        <v>2.0</v>
      </c>
      <c r="BC195" s="1">
        <v>1.0</v>
      </c>
      <c r="BD195" s="1">
        <v>2.0</v>
      </c>
      <c r="BE195" s="1">
        <v>3.0</v>
      </c>
      <c r="BF195" s="1">
        <v>1.0</v>
      </c>
      <c r="BG195" s="1">
        <v>1.0</v>
      </c>
      <c r="BH195" s="1">
        <v>3.0</v>
      </c>
      <c r="BI195" s="1">
        <v>2.0</v>
      </c>
      <c r="BJ195" s="1">
        <v>1.0</v>
      </c>
      <c r="BK195" s="1">
        <v>5.0</v>
      </c>
      <c r="BL195" s="1">
        <v>1.0</v>
      </c>
      <c r="BM195" s="1">
        <v>2.0</v>
      </c>
      <c r="BN195" s="1">
        <v>3.0</v>
      </c>
      <c r="BO195" s="1">
        <v>2.0</v>
      </c>
      <c r="BP195" s="1">
        <v>2.0</v>
      </c>
      <c r="BQ195" s="1">
        <v>2.0</v>
      </c>
      <c r="BR195" s="1">
        <v>5.0</v>
      </c>
      <c r="BS195" s="1">
        <v>5.0</v>
      </c>
      <c r="BT195" s="1">
        <v>5.0</v>
      </c>
      <c r="BU195" s="1">
        <v>5.0</v>
      </c>
      <c r="BV195" s="1">
        <v>3.0</v>
      </c>
      <c r="BW195" s="1">
        <v>4.0</v>
      </c>
      <c r="BX195" s="1">
        <v>5.0</v>
      </c>
      <c r="BY195" s="1">
        <v>4.0</v>
      </c>
      <c r="BZ195" s="1">
        <v>3.0</v>
      </c>
      <c r="CA195" s="1">
        <v>2.0</v>
      </c>
      <c r="CB195" s="1">
        <v>1.0</v>
      </c>
      <c r="CC195" s="1">
        <v>2.0</v>
      </c>
      <c r="CD195" s="1">
        <v>3.0</v>
      </c>
      <c r="CE195" s="1">
        <v>1.0</v>
      </c>
      <c r="CF195" s="1">
        <v>5.0</v>
      </c>
      <c r="CG195" s="1">
        <v>4.0</v>
      </c>
      <c r="CH195" s="1">
        <v>5.0</v>
      </c>
      <c r="CI195" s="1">
        <v>1.0</v>
      </c>
      <c r="CJ195" s="1">
        <v>5.0</v>
      </c>
      <c r="CK195" s="1">
        <v>5.0</v>
      </c>
      <c r="CL195" s="1">
        <v>1.0</v>
      </c>
      <c r="CM195" s="1">
        <v>4.0</v>
      </c>
      <c r="CN195" s="1">
        <f t="shared" si="9"/>
        <v>11</v>
      </c>
      <c r="CO195" s="1">
        <f t="shared" si="10"/>
        <v>25</v>
      </c>
      <c r="CP195" s="1">
        <f t="shared" si="11"/>
        <v>15</v>
      </c>
      <c r="CQ195" s="1">
        <f t="shared" si="12"/>
        <v>6</v>
      </c>
      <c r="CR195" s="1">
        <f t="shared" si="13"/>
        <v>15</v>
      </c>
      <c r="CS195" s="1">
        <f t="shared" si="14"/>
        <v>15</v>
      </c>
      <c r="CT195" s="1">
        <f t="shared" si="15"/>
        <v>87</v>
      </c>
      <c r="CU195" s="1">
        <v>4.0</v>
      </c>
      <c r="CV195" s="1">
        <v>1.0</v>
      </c>
      <c r="CW195" s="1">
        <v>4.0</v>
      </c>
      <c r="CX195" s="1">
        <v>4.0</v>
      </c>
      <c r="CY195" s="1">
        <v>4.0</v>
      </c>
      <c r="CZ195" s="1">
        <v>2.0</v>
      </c>
      <c r="DA195" s="1">
        <v>3.0</v>
      </c>
      <c r="DB195" s="1">
        <v>2.0</v>
      </c>
      <c r="DC195" s="1">
        <v>3.0</v>
      </c>
      <c r="DD195" s="1">
        <v>2.0</v>
      </c>
      <c r="DE195" s="1">
        <v>1.0</v>
      </c>
      <c r="DF195" s="1">
        <v>3.0</v>
      </c>
      <c r="DG195" s="1">
        <v>3.0</v>
      </c>
      <c r="DH195" s="1">
        <v>3.0</v>
      </c>
      <c r="DI195" s="1"/>
      <c r="DJ195" s="1">
        <v>1.0</v>
      </c>
      <c r="DK195" s="1">
        <v>2.0</v>
      </c>
      <c r="DL195" s="1">
        <v>3.0</v>
      </c>
      <c r="DM195" s="1">
        <v>3.0</v>
      </c>
      <c r="DN195" s="1">
        <v>3.0</v>
      </c>
      <c r="DO195" s="1">
        <v>3.0</v>
      </c>
      <c r="DP195" s="1">
        <v>3.0</v>
      </c>
      <c r="DQ195" s="1">
        <f t="shared" si="16"/>
        <v>16</v>
      </c>
      <c r="DR195" s="1">
        <f t="shared" si="17"/>
        <v>9</v>
      </c>
      <c r="DS195" s="1">
        <f t="shared" ref="DS195:DT195" si="1724">SUM(CW195+DC195+DI195)</f>
        <v>7</v>
      </c>
      <c r="DT195" s="1">
        <f t="shared" si="1724"/>
        <v>7</v>
      </c>
      <c r="DU195" s="1">
        <f t="shared" si="19"/>
        <v>7</v>
      </c>
      <c r="DV195" s="1">
        <f t="shared" si="20"/>
        <v>11</v>
      </c>
      <c r="DW195" s="1">
        <f t="shared" si="21"/>
        <v>57</v>
      </c>
      <c r="DX195" s="1">
        <v>4.0</v>
      </c>
      <c r="DY195" s="1">
        <v>3.0</v>
      </c>
      <c r="DZ195" s="1">
        <v>5.0</v>
      </c>
      <c r="EA195" s="1">
        <v>4.0</v>
      </c>
      <c r="EB195" s="1">
        <v>5.0</v>
      </c>
      <c r="EC195" s="1">
        <v>4.0</v>
      </c>
      <c r="ED195" s="1">
        <v>5.0</v>
      </c>
      <c r="EE195" s="1">
        <v>1.0</v>
      </c>
      <c r="EF195" s="1">
        <v>3.0</v>
      </c>
      <c r="EG195" s="1">
        <v>4.0</v>
      </c>
      <c r="EH195" s="1">
        <v>5.0</v>
      </c>
      <c r="EI195" s="1">
        <v>2.0</v>
      </c>
      <c r="EJ195" s="1">
        <v>1.0</v>
      </c>
      <c r="EK195" s="1">
        <v>5.0</v>
      </c>
      <c r="EL195" s="1">
        <v>5.0</v>
      </c>
      <c r="EM195" s="1">
        <v>3.0</v>
      </c>
      <c r="EN195" s="1">
        <v>4.0</v>
      </c>
      <c r="EO195" s="1">
        <v>1.0</v>
      </c>
      <c r="EP195" s="1">
        <v>4.0</v>
      </c>
      <c r="EQ195" s="1">
        <v>4.0</v>
      </c>
      <c r="ER195" s="1">
        <v>5.0</v>
      </c>
      <c r="ES195" s="1">
        <v>2.0</v>
      </c>
      <c r="ET195" s="1">
        <v>5.0</v>
      </c>
      <c r="EU195" s="1">
        <v>5.0</v>
      </c>
      <c r="EV195" s="1">
        <v>1.0</v>
      </c>
      <c r="EW195" s="1">
        <v>5.0</v>
      </c>
      <c r="EX195" s="1">
        <v>4.0</v>
      </c>
      <c r="EY195" s="1">
        <v>3.0</v>
      </c>
      <c r="EZ195" s="1">
        <v>5.0</v>
      </c>
      <c r="FA195" s="1">
        <v>3.0</v>
      </c>
      <c r="FB195" s="1">
        <v>5.0</v>
      </c>
      <c r="FC195" s="1">
        <v>5.0</v>
      </c>
      <c r="FD195" s="1">
        <v>2.0</v>
      </c>
      <c r="FE195" s="1">
        <v>5.0</v>
      </c>
      <c r="FF195" s="1">
        <v>5.0</v>
      </c>
      <c r="FG195" s="1">
        <v>5.0</v>
      </c>
      <c r="FH195" s="1">
        <v>5.0</v>
      </c>
      <c r="FI195" s="1">
        <v>4.0</v>
      </c>
      <c r="FJ195" s="1">
        <v>3.0</v>
      </c>
      <c r="FK195" s="1">
        <v>5.0</v>
      </c>
      <c r="FL195" s="1">
        <v>5.0</v>
      </c>
      <c r="FM195" s="1">
        <v>3.0</v>
      </c>
      <c r="FN195" s="1">
        <v>5.0</v>
      </c>
      <c r="FO195" s="1">
        <v>4.0</v>
      </c>
      <c r="FP195" s="1">
        <f t="shared" ref="FP195:HG195" si="1725">IF(FP$3="+",DX195,6-DX195)</f>
        <v>4</v>
      </c>
      <c r="FQ195" s="1">
        <f t="shared" si="1725"/>
        <v>3</v>
      </c>
      <c r="FR195" s="1">
        <f t="shared" si="1725"/>
        <v>5</v>
      </c>
      <c r="FS195" s="1">
        <f t="shared" si="1725"/>
        <v>4</v>
      </c>
      <c r="FT195" s="1">
        <f t="shared" si="1725"/>
        <v>5</v>
      </c>
      <c r="FU195" s="1">
        <f t="shared" si="1725"/>
        <v>2</v>
      </c>
      <c r="FV195" s="1">
        <f t="shared" si="1725"/>
        <v>5</v>
      </c>
      <c r="FW195" s="1">
        <f t="shared" si="1725"/>
        <v>5</v>
      </c>
      <c r="FX195" s="1">
        <f t="shared" si="1725"/>
        <v>3</v>
      </c>
      <c r="FY195" s="1">
        <f t="shared" si="1725"/>
        <v>4</v>
      </c>
      <c r="FZ195" s="1">
        <f t="shared" si="1725"/>
        <v>5</v>
      </c>
      <c r="GA195" s="1">
        <f t="shared" si="1725"/>
        <v>4</v>
      </c>
      <c r="GB195" s="1">
        <f t="shared" si="1725"/>
        <v>5</v>
      </c>
      <c r="GC195" s="1">
        <f t="shared" si="1725"/>
        <v>5</v>
      </c>
      <c r="GD195" s="1">
        <f t="shared" si="1725"/>
        <v>1</v>
      </c>
      <c r="GE195" s="1">
        <f t="shared" si="1725"/>
        <v>3</v>
      </c>
      <c r="GF195" s="1">
        <f t="shared" si="1725"/>
        <v>4</v>
      </c>
      <c r="GG195" s="1">
        <f t="shared" si="1725"/>
        <v>5</v>
      </c>
      <c r="GH195" s="1">
        <f t="shared" si="1725"/>
        <v>2</v>
      </c>
      <c r="GI195" s="1">
        <f t="shared" si="1725"/>
        <v>4</v>
      </c>
      <c r="GJ195" s="1">
        <f t="shared" si="1725"/>
        <v>5</v>
      </c>
      <c r="GK195" s="1">
        <f t="shared" si="1725"/>
        <v>4</v>
      </c>
      <c r="GL195" s="1">
        <f t="shared" si="1725"/>
        <v>5</v>
      </c>
      <c r="GM195" s="1">
        <f t="shared" si="1725"/>
        <v>1</v>
      </c>
      <c r="GN195" s="1">
        <f t="shared" si="1725"/>
        <v>5</v>
      </c>
      <c r="GO195" s="1">
        <f t="shared" si="1725"/>
        <v>5</v>
      </c>
      <c r="GP195" s="1">
        <f t="shared" si="1725"/>
        <v>4</v>
      </c>
      <c r="GQ195" s="1">
        <f t="shared" si="1725"/>
        <v>3</v>
      </c>
      <c r="GR195" s="1">
        <f t="shared" si="1725"/>
        <v>5</v>
      </c>
      <c r="GS195" s="1">
        <f t="shared" si="1725"/>
        <v>3</v>
      </c>
      <c r="GT195" s="1">
        <f t="shared" si="1725"/>
        <v>5</v>
      </c>
      <c r="GU195" s="1">
        <f t="shared" si="1725"/>
        <v>5</v>
      </c>
      <c r="GV195" s="1">
        <f t="shared" si="1725"/>
        <v>4</v>
      </c>
      <c r="GW195" s="1">
        <f t="shared" si="1725"/>
        <v>5</v>
      </c>
      <c r="GX195" s="1">
        <f t="shared" si="1725"/>
        <v>5</v>
      </c>
      <c r="GY195" s="1">
        <f t="shared" si="1725"/>
        <v>5</v>
      </c>
      <c r="GZ195" s="1">
        <f t="shared" si="1725"/>
        <v>5</v>
      </c>
      <c r="HA195" s="1">
        <f t="shared" si="1725"/>
        <v>2</v>
      </c>
      <c r="HB195" s="1">
        <f t="shared" si="1725"/>
        <v>3</v>
      </c>
      <c r="HC195" s="1">
        <f t="shared" si="1725"/>
        <v>5</v>
      </c>
      <c r="HD195" s="1">
        <f t="shared" si="1725"/>
        <v>5</v>
      </c>
      <c r="HE195" s="1">
        <f t="shared" si="1725"/>
        <v>3</v>
      </c>
      <c r="HF195" s="1">
        <f t="shared" si="1725"/>
        <v>5</v>
      </c>
      <c r="HG195" s="1">
        <f t="shared" si="1725"/>
        <v>2</v>
      </c>
      <c r="HH195" s="1">
        <v>4.0</v>
      </c>
      <c r="HI195" s="1">
        <v>3.0</v>
      </c>
      <c r="HJ195" s="1">
        <v>5.0</v>
      </c>
      <c r="HK195" s="1">
        <v>4.0</v>
      </c>
      <c r="HL195" s="1">
        <v>5.0</v>
      </c>
      <c r="HM195" s="1">
        <v>4.0</v>
      </c>
      <c r="HN195" s="1">
        <v>5.0</v>
      </c>
      <c r="HO195" s="1">
        <v>1.0</v>
      </c>
      <c r="HP195" s="1">
        <v>3.0</v>
      </c>
      <c r="HQ195" s="1">
        <v>4.0</v>
      </c>
      <c r="HR195" s="1">
        <v>5.0</v>
      </c>
      <c r="HS195" s="1">
        <v>2.0</v>
      </c>
      <c r="HT195" s="1">
        <v>1.0</v>
      </c>
      <c r="HU195" s="1">
        <v>5.0</v>
      </c>
      <c r="HV195" s="1">
        <v>5.0</v>
      </c>
      <c r="HW195" s="1">
        <v>3.0</v>
      </c>
      <c r="HX195" s="1">
        <v>4.0</v>
      </c>
      <c r="HY195" s="1">
        <v>1.0</v>
      </c>
      <c r="HZ195" s="1">
        <v>4.0</v>
      </c>
      <c r="IA195" s="1">
        <v>4.0</v>
      </c>
      <c r="IB195" s="1">
        <v>5.0</v>
      </c>
      <c r="IC195" s="1">
        <v>2.0</v>
      </c>
      <c r="ID195" s="1">
        <v>5.0</v>
      </c>
      <c r="IE195" s="1">
        <v>5.0</v>
      </c>
      <c r="IF195" s="1">
        <v>1.0</v>
      </c>
      <c r="IG195" s="1">
        <v>5.0</v>
      </c>
      <c r="IH195" s="1">
        <v>4.0</v>
      </c>
      <c r="II195" s="1">
        <v>3.0</v>
      </c>
      <c r="IJ195" s="1">
        <v>5.0</v>
      </c>
      <c r="IK195" s="1">
        <v>3.0</v>
      </c>
      <c r="IL195" s="1">
        <v>5.0</v>
      </c>
      <c r="IM195" s="1">
        <v>5.0</v>
      </c>
      <c r="IN195" s="1">
        <v>2.0</v>
      </c>
      <c r="IO195" s="1">
        <v>5.0</v>
      </c>
      <c r="IP195" s="1">
        <v>5.0</v>
      </c>
      <c r="IQ195" s="1">
        <v>5.0</v>
      </c>
      <c r="IR195" s="1">
        <v>5.0</v>
      </c>
      <c r="IS195" s="1">
        <v>4.0</v>
      </c>
      <c r="IT195" s="1">
        <v>3.0</v>
      </c>
      <c r="IU195" s="1">
        <v>5.0</v>
      </c>
      <c r="IV195" s="1">
        <v>5.0</v>
      </c>
      <c r="IW195" s="1">
        <v>3.0</v>
      </c>
      <c r="IX195" s="1">
        <v>5.0</v>
      </c>
      <c r="IY195" s="1">
        <v>4.0</v>
      </c>
      <c r="IZ195" s="1">
        <f t="shared" ref="IZ195:KQ195" si="1726">IF(IZ$3="+",HH195,6-HH195)</f>
        <v>4</v>
      </c>
      <c r="JA195" s="1">
        <f t="shared" si="1726"/>
        <v>3</v>
      </c>
      <c r="JB195" s="1">
        <f t="shared" si="1726"/>
        <v>5</v>
      </c>
      <c r="JC195" s="1">
        <f t="shared" si="1726"/>
        <v>4</v>
      </c>
      <c r="JD195" s="1">
        <f t="shared" si="1726"/>
        <v>5</v>
      </c>
      <c r="JE195" s="1">
        <f t="shared" si="1726"/>
        <v>2</v>
      </c>
      <c r="JF195" s="1">
        <f t="shared" si="1726"/>
        <v>5</v>
      </c>
      <c r="JG195" s="1">
        <f t="shared" si="1726"/>
        <v>5</v>
      </c>
      <c r="JH195" s="1">
        <f t="shared" si="1726"/>
        <v>3</v>
      </c>
      <c r="JI195" s="1">
        <f t="shared" si="1726"/>
        <v>4</v>
      </c>
      <c r="JJ195" s="1">
        <f t="shared" si="1726"/>
        <v>5</v>
      </c>
      <c r="JK195" s="1">
        <f t="shared" si="1726"/>
        <v>4</v>
      </c>
      <c r="JL195" s="1">
        <f t="shared" si="1726"/>
        <v>5</v>
      </c>
      <c r="JM195" s="1">
        <f t="shared" si="1726"/>
        <v>5</v>
      </c>
      <c r="JN195" s="1">
        <f t="shared" si="1726"/>
        <v>5</v>
      </c>
      <c r="JO195" s="1">
        <f t="shared" si="1726"/>
        <v>3</v>
      </c>
      <c r="JP195" s="1">
        <f t="shared" si="1726"/>
        <v>4</v>
      </c>
      <c r="JQ195" s="1">
        <f t="shared" si="1726"/>
        <v>5</v>
      </c>
      <c r="JR195" s="1">
        <f t="shared" si="1726"/>
        <v>2</v>
      </c>
      <c r="JS195" s="1">
        <f t="shared" si="1726"/>
        <v>4</v>
      </c>
      <c r="JT195" s="1">
        <f t="shared" si="1726"/>
        <v>5</v>
      </c>
      <c r="JU195" s="1">
        <f t="shared" si="1726"/>
        <v>4</v>
      </c>
      <c r="JV195" s="1">
        <f t="shared" si="1726"/>
        <v>5</v>
      </c>
      <c r="JW195" s="1">
        <f t="shared" si="1726"/>
        <v>5</v>
      </c>
      <c r="JX195" s="1">
        <f t="shared" si="1726"/>
        <v>5</v>
      </c>
      <c r="JY195" s="1">
        <f t="shared" si="1726"/>
        <v>5</v>
      </c>
      <c r="JZ195" s="1">
        <f t="shared" si="1726"/>
        <v>2</v>
      </c>
      <c r="KA195" s="1">
        <f t="shared" si="1726"/>
        <v>3</v>
      </c>
      <c r="KB195" s="1">
        <f t="shared" si="1726"/>
        <v>5</v>
      </c>
      <c r="KC195" s="1">
        <f t="shared" si="1726"/>
        <v>3</v>
      </c>
      <c r="KD195" s="1">
        <f t="shared" si="1726"/>
        <v>5</v>
      </c>
      <c r="KE195" s="1">
        <f t="shared" si="1726"/>
        <v>5</v>
      </c>
      <c r="KF195" s="1">
        <f t="shared" si="1726"/>
        <v>4</v>
      </c>
      <c r="KG195" s="1">
        <f t="shared" si="1726"/>
        <v>5</v>
      </c>
      <c r="KH195" s="1">
        <f t="shared" si="1726"/>
        <v>1</v>
      </c>
      <c r="KI195" s="1">
        <f t="shared" si="1726"/>
        <v>5</v>
      </c>
      <c r="KJ195" s="1">
        <f t="shared" si="1726"/>
        <v>5</v>
      </c>
      <c r="KK195" s="1">
        <f t="shared" si="1726"/>
        <v>4</v>
      </c>
      <c r="KL195" s="1">
        <f t="shared" si="1726"/>
        <v>3</v>
      </c>
      <c r="KM195" s="1">
        <f t="shared" si="1726"/>
        <v>5</v>
      </c>
      <c r="KN195" s="1">
        <f t="shared" si="1726"/>
        <v>5</v>
      </c>
      <c r="KO195" s="1">
        <f t="shared" si="1726"/>
        <v>3</v>
      </c>
      <c r="KP195" s="1">
        <f t="shared" si="1726"/>
        <v>5</v>
      </c>
      <c r="KQ195" s="1">
        <f t="shared" si="1726"/>
        <v>2</v>
      </c>
      <c r="KR195" s="1">
        <f t="shared" si="24"/>
        <v>177</v>
      </c>
      <c r="KS195" s="1">
        <f t="shared" si="25"/>
        <v>33</v>
      </c>
      <c r="KT195" s="1">
        <f t="shared" si="26"/>
        <v>35</v>
      </c>
      <c r="KU195" s="1">
        <f t="shared" si="27"/>
        <v>43</v>
      </c>
      <c r="KV195" s="1">
        <f t="shared" si="28"/>
        <v>25</v>
      </c>
      <c r="KW195" s="1">
        <f t="shared" si="29"/>
        <v>41</v>
      </c>
      <c r="KX195" s="1">
        <v>3.0</v>
      </c>
      <c r="KY195" s="1">
        <v>2.0</v>
      </c>
      <c r="KZ195" s="1">
        <v>4.0</v>
      </c>
      <c r="LA195" s="1">
        <v>5.0</v>
      </c>
      <c r="LB195" s="1">
        <v>4.0</v>
      </c>
      <c r="LC195" s="1">
        <v>3.0</v>
      </c>
      <c r="LD195" s="1">
        <v>4.0</v>
      </c>
      <c r="LE195" s="1">
        <v>2.0</v>
      </c>
      <c r="LF195" s="1">
        <v>4.0</v>
      </c>
      <c r="LG195" s="1">
        <v>5.0</v>
      </c>
      <c r="LH195" s="1">
        <v>4.0</v>
      </c>
      <c r="LI195" s="1">
        <v>4.0</v>
      </c>
      <c r="LJ195" s="1">
        <v>3.0</v>
      </c>
      <c r="LK195" s="1">
        <v>5.0</v>
      </c>
      <c r="LL195" s="1">
        <v>4.0</v>
      </c>
      <c r="LM195" s="1">
        <v>4.0</v>
      </c>
      <c r="LN195" s="1">
        <v>4.0</v>
      </c>
      <c r="LO195" s="1">
        <v>4.0</v>
      </c>
      <c r="LP195" s="1">
        <v>4.0</v>
      </c>
      <c r="LQ195" s="1">
        <v>5.0</v>
      </c>
      <c r="LR195" s="1">
        <v>5.0</v>
      </c>
      <c r="LS195" s="1">
        <v>3.0</v>
      </c>
      <c r="LT195" s="1">
        <v>2.0</v>
      </c>
      <c r="LU195" s="1">
        <v>4.0</v>
      </c>
      <c r="LV195" s="1">
        <v>4.0</v>
      </c>
      <c r="LW195" s="1">
        <v>2.0</v>
      </c>
      <c r="LX195" s="1">
        <v>4.0</v>
      </c>
      <c r="LY195" s="1">
        <v>5.0</v>
      </c>
      <c r="LZ195" s="1">
        <v>3.0</v>
      </c>
      <c r="MA195" s="1">
        <f t="shared" si="557"/>
        <v>3</v>
      </c>
      <c r="MB195" s="1">
        <f t="shared" ref="MB195:NC195" si="1727">IF(MB$3="+",KY195,6-KY195)</f>
        <v>4</v>
      </c>
      <c r="MC195" s="1">
        <f t="shared" si="1727"/>
        <v>4</v>
      </c>
      <c r="MD195" s="1">
        <f t="shared" si="1727"/>
        <v>1</v>
      </c>
      <c r="ME195" s="1">
        <f t="shared" si="1727"/>
        <v>2</v>
      </c>
      <c r="MF195" s="1">
        <f t="shared" si="1727"/>
        <v>3</v>
      </c>
      <c r="MG195" s="1">
        <f t="shared" si="1727"/>
        <v>4</v>
      </c>
      <c r="MH195" s="1">
        <f t="shared" si="1727"/>
        <v>4</v>
      </c>
      <c r="MI195" s="1">
        <f t="shared" si="1727"/>
        <v>2</v>
      </c>
      <c r="MJ195" s="1">
        <f t="shared" si="1727"/>
        <v>5</v>
      </c>
      <c r="MK195" s="1">
        <f t="shared" si="1727"/>
        <v>4</v>
      </c>
      <c r="ML195" s="1">
        <f t="shared" si="1727"/>
        <v>4</v>
      </c>
      <c r="MM195" s="1">
        <f t="shared" si="1727"/>
        <v>3</v>
      </c>
      <c r="MN195" s="1">
        <f t="shared" si="1727"/>
        <v>5</v>
      </c>
      <c r="MO195" s="1">
        <f t="shared" si="1727"/>
        <v>4</v>
      </c>
      <c r="MP195" s="1">
        <f t="shared" si="1727"/>
        <v>4</v>
      </c>
      <c r="MQ195" s="1">
        <f t="shared" si="1727"/>
        <v>4</v>
      </c>
      <c r="MR195" s="1">
        <f t="shared" si="1727"/>
        <v>4</v>
      </c>
      <c r="MS195" s="1">
        <f t="shared" si="1727"/>
        <v>2</v>
      </c>
      <c r="MT195" s="1">
        <f t="shared" si="1727"/>
        <v>5</v>
      </c>
      <c r="MU195" s="1">
        <f t="shared" si="1727"/>
        <v>5</v>
      </c>
      <c r="MV195" s="1">
        <f t="shared" si="1727"/>
        <v>3</v>
      </c>
      <c r="MW195" s="1">
        <f t="shared" si="1727"/>
        <v>4</v>
      </c>
      <c r="MX195" s="1">
        <f t="shared" si="1727"/>
        <v>4</v>
      </c>
      <c r="MY195" s="1">
        <f t="shared" si="1727"/>
        <v>4</v>
      </c>
      <c r="MZ195" s="1">
        <f t="shared" si="1727"/>
        <v>4</v>
      </c>
      <c r="NA195" s="1">
        <f t="shared" si="1727"/>
        <v>4</v>
      </c>
      <c r="NB195" s="1">
        <f t="shared" si="1727"/>
        <v>5</v>
      </c>
      <c r="NC195" s="1">
        <f t="shared" si="1727"/>
        <v>3</v>
      </c>
      <c r="ND195" s="1">
        <f t="shared" si="31"/>
        <v>15</v>
      </c>
      <c r="NE195" s="1">
        <f t="shared" si="32"/>
        <v>19</v>
      </c>
      <c r="NF195" s="1">
        <f t="shared" si="33"/>
        <v>18</v>
      </c>
      <c r="NG195" s="1">
        <f t="shared" si="34"/>
        <v>17</v>
      </c>
      <c r="NH195" s="1">
        <f t="shared" si="35"/>
        <v>18</v>
      </c>
      <c r="NI195" s="1">
        <f t="shared" si="36"/>
        <v>20</v>
      </c>
      <c r="NJ195" s="1">
        <f t="shared" si="70"/>
        <v>107</v>
      </c>
      <c r="NK195" s="1">
        <v>4.0</v>
      </c>
      <c r="NL195" s="1">
        <v>2.0</v>
      </c>
      <c r="NM195" s="1">
        <v>2.0</v>
      </c>
      <c r="NN195" s="1">
        <v>1.0</v>
      </c>
      <c r="NO195" s="1">
        <v>2.0</v>
      </c>
      <c r="NP195" s="1">
        <v>2.0</v>
      </c>
      <c r="NQ195" s="1">
        <v>1.0</v>
      </c>
      <c r="NR195" s="1">
        <v>2.0</v>
      </c>
      <c r="NS195" s="1">
        <v>2.0</v>
      </c>
      <c r="NT195" s="1">
        <v>2.0</v>
      </c>
      <c r="NU195" s="1">
        <v>2.0</v>
      </c>
      <c r="NV195" s="1">
        <v>3.0</v>
      </c>
      <c r="NW195" s="1">
        <v>3.0</v>
      </c>
      <c r="NX195" s="1">
        <v>2.0</v>
      </c>
      <c r="NY195" s="1">
        <v>2.0</v>
      </c>
      <c r="NZ195" s="1">
        <v>2.0</v>
      </c>
      <c r="OA195" s="1">
        <v>2.0</v>
      </c>
      <c r="OB195" s="1">
        <v>2.0</v>
      </c>
      <c r="OC195" s="1">
        <v>2.0</v>
      </c>
      <c r="OD195" s="1">
        <v>3.0</v>
      </c>
      <c r="OE195" s="1">
        <v>2.0</v>
      </c>
      <c r="OF195" s="1">
        <f t="shared" si="37"/>
        <v>13</v>
      </c>
      <c r="OG195" s="1">
        <f t="shared" si="38"/>
        <v>26</v>
      </c>
      <c r="OH195" s="1">
        <f t="shared" si="39"/>
        <v>39</v>
      </c>
      <c r="OI195" s="1">
        <v>3.0</v>
      </c>
      <c r="OJ195" s="1">
        <v>5.0</v>
      </c>
      <c r="OK195" s="1">
        <v>5.0</v>
      </c>
      <c r="OL195" s="1">
        <v>2.0</v>
      </c>
      <c r="OM195" s="1">
        <v>5.0</v>
      </c>
      <c r="ON195" s="1">
        <v>4.0</v>
      </c>
      <c r="OO195" s="1">
        <v>4.0</v>
      </c>
      <c r="OP195" s="1">
        <v>5.0</v>
      </c>
      <c r="OQ195" s="1">
        <v>2.0</v>
      </c>
      <c r="OR195" s="1">
        <v>3.0</v>
      </c>
      <c r="OS195" s="1">
        <v>4.0</v>
      </c>
      <c r="OT195" s="1">
        <v>4.0</v>
      </c>
      <c r="OU195" s="1">
        <v>5.0</v>
      </c>
      <c r="OV195" s="1">
        <v>2.0</v>
      </c>
      <c r="OW195" s="1">
        <v>3.0</v>
      </c>
      <c r="OX195" s="1">
        <v>5.0</v>
      </c>
      <c r="OY195" s="1">
        <v>4.0</v>
      </c>
      <c r="OZ195" s="1">
        <v>4.0</v>
      </c>
      <c r="PA195" s="1">
        <v>4.0</v>
      </c>
      <c r="PB195" s="1">
        <v>4.0</v>
      </c>
      <c r="PC195" s="1">
        <v>4.0</v>
      </c>
      <c r="PD195" s="1">
        <v>3.0</v>
      </c>
      <c r="PE195" s="1">
        <v>3.0</v>
      </c>
      <c r="PF195" s="1">
        <v>4.0</v>
      </c>
      <c r="PG195" s="1">
        <v>4.0</v>
      </c>
      <c r="PH195" s="1">
        <v>4.0</v>
      </c>
      <c r="PI195" s="1">
        <v>5.0</v>
      </c>
      <c r="PJ195" s="1">
        <v>5.0</v>
      </c>
      <c r="PK195" s="1">
        <v>2.0</v>
      </c>
      <c r="PL195" s="1">
        <f t="shared" ref="PL195:QN195" si="1728">IF(PL$3="+",OI195,6-OI195)</f>
        <v>3</v>
      </c>
      <c r="PM195" s="1">
        <f t="shared" si="1728"/>
        <v>5</v>
      </c>
      <c r="PN195" s="1">
        <f t="shared" si="1728"/>
        <v>5</v>
      </c>
      <c r="PO195" s="1">
        <f t="shared" si="1728"/>
        <v>2</v>
      </c>
      <c r="PP195" s="1">
        <f t="shared" si="1728"/>
        <v>5</v>
      </c>
      <c r="PQ195" s="1">
        <f t="shared" si="1728"/>
        <v>2</v>
      </c>
      <c r="PR195" s="1">
        <f t="shared" si="1728"/>
        <v>4</v>
      </c>
      <c r="PS195" s="1">
        <f t="shared" si="1728"/>
        <v>5</v>
      </c>
      <c r="PT195" s="1">
        <f t="shared" si="1728"/>
        <v>4</v>
      </c>
      <c r="PU195" s="1">
        <f t="shared" si="1728"/>
        <v>3</v>
      </c>
      <c r="PV195" s="1">
        <f t="shared" si="1728"/>
        <v>2</v>
      </c>
      <c r="PW195" s="1">
        <f t="shared" si="1728"/>
        <v>2</v>
      </c>
      <c r="PX195" s="1">
        <f t="shared" si="1728"/>
        <v>1</v>
      </c>
      <c r="PY195" s="1">
        <f t="shared" si="1728"/>
        <v>4</v>
      </c>
      <c r="PZ195" s="1">
        <f t="shared" si="1728"/>
        <v>3</v>
      </c>
      <c r="QA195" s="1">
        <f t="shared" si="1728"/>
        <v>5</v>
      </c>
      <c r="QB195" s="1">
        <f t="shared" si="1728"/>
        <v>4</v>
      </c>
      <c r="QC195" s="1">
        <f t="shared" si="1728"/>
        <v>2</v>
      </c>
      <c r="QD195" s="1">
        <f t="shared" si="1728"/>
        <v>4</v>
      </c>
      <c r="QE195" s="1">
        <f t="shared" si="1728"/>
        <v>2</v>
      </c>
      <c r="QF195" s="1">
        <f t="shared" si="1728"/>
        <v>4</v>
      </c>
      <c r="QG195" s="1">
        <f t="shared" si="1728"/>
        <v>3</v>
      </c>
      <c r="QH195" s="1">
        <f t="shared" si="1728"/>
        <v>3</v>
      </c>
      <c r="QI195" s="1">
        <f t="shared" si="1728"/>
        <v>4</v>
      </c>
      <c r="QJ195" s="1">
        <f t="shared" si="1728"/>
        <v>4</v>
      </c>
      <c r="QK195" s="1">
        <f t="shared" si="1728"/>
        <v>2</v>
      </c>
      <c r="QL195" s="1">
        <f t="shared" si="1728"/>
        <v>5</v>
      </c>
      <c r="QM195" s="1">
        <f t="shared" si="1728"/>
        <v>5</v>
      </c>
      <c r="QN195" s="1">
        <f t="shared" si="1728"/>
        <v>4</v>
      </c>
      <c r="QO195" s="1">
        <f t="shared" si="41"/>
        <v>101</v>
      </c>
      <c r="QP195" s="1">
        <f t="shared" si="42"/>
        <v>48</v>
      </c>
      <c r="QQ195" s="1">
        <f t="shared" si="43"/>
        <v>53</v>
      </c>
      <c r="QR195" s="1">
        <v>3.0</v>
      </c>
      <c r="QS195" s="1">
        <v>4.0</v>
      </c>
      <c r="QT195" s="1">
        <v>3.0</v>
      </c>
      <c r="QU195" s="1">
        <v>3.0</v>
      </c>
      <c r="QV195" s="1">
        <v>3.0</v>
      </c>
      <c r="QW195" s="1">
        <v>2.0</v>
      </c>
      <c r="QX195" s="1">
        <v>3.0</v>
      </c>
      <c r="QY195" s="1">
        <v>3.0</v>
      </c>
      <c r="QZ195" s="1">
        <v>1.0</v>
      </c>
      <c r="RA195" s="1">
        <v>2.0</v>
      </c>
      <c r="RB195" s="1">
        <v>2.0</v>
      </c>
      <c r="RC195" s="1">
        <v>3.0</v>
      </c>
      <c r="RD195" s="1">
        <v>4.0</v>
      </c>
      <c r="RE195" s="1">
        <v>3.0</v>
      </c>
      <c r="RF195" s="1">
        <v>2.0</v>
      </c>
      <c r="RG195" s="1">
        <v>4.0</v>
      </c>
      <c r="RH195" s="1">
        <v>2.0</v>
      </c>
      <c r="RI195" s="1">
        <v>3.0</v>
      </c>
      <c r="RJ195" s="1">
        <v>2.0</v>
      </c>
      <c r="RK195" s="1">
        <v>3.0</v>
      </c>
      <c r="RL195" s="1">
        <v>3.0</v>
      </c>
      <c r="RM195" s="1">
        <v>1.0</v>
      </c>
      <c r="RN195" s="1">
        <v>1.0</v>
      </c>
      <c r="RO195" s="1">
        <v>4.0</v>
      </c>
      <c r="RP195" s="1">
        <v>4.0</v>
      </c>
      <c r="RQ195" s="1">
        <v>1.0</v>
      </c>
      <c r="RR195" s="1">
        <v>2.0</v>
      </c>
      <c r="RS195" s="1">
        <v>4.0</v>
      </c>
      <c r="RT195" s="1">
        <v>2.0</v>
      </c>
      <c r="RU195" s="1">
        <v>3.0</v>
      </c>
      <c r="RV195" s="1">
        <v>2.0</v>
      </c>
      <c r="RW195" s="1">
        <v>3.0</v>
      </c>
      <c r="RX195" s="1">
        <v>3.0</v>
      </c>
      <c r="RY195" s="1">
        <v>3.0</v>
      </c>
      <c r="RZ195" s="1">
        <v>3.0</v>
      </c>
      <c r="SA195" s="1">
        <v>2.0</v>
      </c>
      <c r="SB195" s="1">
        <v>3.0</v>
      </c>
      <c r="SC195" s="1">
        <v>3.0</v>
      </c>
      <c r="SD195" s="1">
        <v>4.0</v>
      </c>
      <c r="SE195" s="1">
        <v>4.0</v>
      </c>
      <c r="SF195" s="1">
        <v>2.0</v>
      </c>
      <c r="SG195" s="1">
        <f t="shared" ref="SG195:TU195" si="1729">IF(SG$3="+",QR195,5-QR195)</f>
        <v>3</v>
      </c>
      <c r="SH195" s="1">
        <f t="shared" si="1729"/>
        <v>4</v>
      </c>
      <c r="SI195" s="1">
        <f t="shared" si="1729"/>
        <v>2</v>
      </c>
      <c r="SJ195" s="1">
        <f t="shared" si="1729"/>
        <v>3</v>
      </c>
      <c r="SK195" s="1">
        <f t="shared" si="1729"/>
        <v>3</v>
      </c>
      <c r="SL195" s="1">
        <f t="shared" si="1729"/>
        <v>3</v>
      </c>
      <c r="SM195" s="1">
        <f t="shared" si="1729"/>
        <v>3</v>
      </c>
      <c r="SN195" s="1">
        <f t="shared" si="1729"/>
        <v>2</v>
      </c>
      <c r="SO195" s="1">
        <f t="shared" si="1729"/>
        <v>4</v>
      </c>
      <c r="SP195" s="1">
        <f t="shared" si="1729"/>
        <v>3</v>
      </c>
      <c r="SQ195" s="1">
        <f t="shared" si="1729"/>
        <v>2</v>
      </c>
      <c r="SR195" s="1">
        <f t="shared" si="1729"/>
        <v>2</v>
      </c>
      <c r="SS195" s="1">
        <f t="shared" si="1729"/>
        <v>4</v>
      </c>
      <c r="ST195" s="1">
        <f t="shared" si="1729"/>
        <v>3</v>
      </c>
      <c r="SU195" s="1">
        <f t="shared" si="1729"/>
        <v>3</v>
      </c>
      <c r="SV195" s="1">
        <f t="shared" si="1729"/>
        <v>4</v>
      </c>
      <c r="SW195" s="1">
        <f t="shared" si="1729"/>
        <v>3</v>
      </c>
      <c r="SX195" s="1">
        <f t="shared" si="1729"/>
        <v>2</v>
      </c>
      <c r="SY195" s="1">
        <f t="shared" si="1729"/>
        <v>3</v>
      </c>
      <c r="SZ195" s="1">
        <f t="shared" si="1729"/>
        <v>2</v>
      </c>
      <c r="TA195" s="1">
        <f t="shared" si="1729"/>
        <v>2</v>
      </c>
      <c r="TB195" s="1">
        <f t="shared" si="1729"/>
        <v>1</v>
      </c>
      <c r="TC195" s="1">
        <f t="shared" si="1729"/>
        <v>4</v>
      </c>
      <c r="TD195" s="1">
        <f t="shared" si="1729"/>
        <v>4</v>
      </c>
      <c r="TE195" s="1">
        <f t="shared" si="1729"/>
        <v>4</v>
      </c>
      <c r="TF195" s="1">
        <f t="shared" si="1729"/>
        <v>4</v>
      </c>
      <c r="TG195" s="1">
        <f t="shared" si="1729"/>
        <v>3</v>
      </c>
      <c r="TH195" s="1">
        <f t="shared" si="1729"/>
        <v>4</v>
      </c>
      <c r="TI195" s="1">
        <f t="shared" si="1729"/>
        <v>2</v>
      </c>
      <c r="TJ195" s="1">
        <f t="shared" si="1729"/>
        <v>2</v>
      </c>
      <c r="TK195" s="1">
        <f t="shared" si="1729"/>
        <v>3</v>
      </c>
      <c r="TL195" s="1">
        <f t="shared" si="1729"/>
        <v>3</v>
      </c>
      <c r="TM195" s="1">
        <f t="shared" si="1729"/>
        <v>2</v>
      </c>
      <c r="TN195" s="1">
        <f t="shared" si="1729"/>
        <v>3</v>
      </c>
      <c r="TO195" s="1">
        <f t="shared" si="1729"/>
        <v>2</v>
      </c>
      <c r="TP195" s="1">
        <f t="shared" si="1729"/>
        <v>2</v>
      </c>
      <c r="TQ195" s="1">
        <f t="shared" si="1729"/>
        <v>2</v>
      </c>
      <c r="TR195" s="1">
        <f t="shared" si="1729"/>
        <v>3</v>
      </c>
      <c r="TS195" s="1">
        <f t="shared" si="1729"/>
        <v>4</v>
      </c>
      <c r="TT195" s="1">
        <f t="shared" si="1729"/>
        <v>4</v>
      </c>
      <c r="TU195" s="1">
        <f t="shared" si="1729"/>
        <v>3</v>
      </c>
      <c r="TV195" s="1">
        <f t="shared" si="45"/>
        <v>93</v>
      </c>
      <c r="TW195" s="1">
        <f t="shared" si="46"/>
        <v>21</v>
      </c>
      <c r="TX195" s="1">
        <f t="shared" si="47"/>
        <v>6</v>
      </c>
      <c r="TY195" s="1">
        <f t="shared" si="48"/>
        <v>9</v>
      </c>
      <c r="TZ195" s="1">
        <f t="shared" si="49"/>
        <v>6</v>
      </c>
      <c r="UA195" s="1">
        <f t="shared" si="50"/>
        <v>37</v>
      </c>
      <c r="UB195" s="1">
        <f t="shared" si="51"/>
        <v>10</v>
      </c>
      <c r="UC195" s="1">
        <f t="shared" si="52"/>
        <v>5</v>
      </c>
      <c r="UD195" s="1">
        <f t="shared" si="53"/>
        <v>5</v>
      </c>
      <c r="UE195" s="1">
        <f t="shared" si="54"/>
        <v>5</v>
      </c>
      <c r="UF195" s="1">
        <f t="shared" ref="UF195:UG195" si="1730">TS195</f>
        <v>4</v>
      </c>
      <c r="UG195" s="1">
        <f t="shared" si="1730"/>
        <v>4</v>
      </c>
      <c r="UH195" s="1">
        <f t="shared" si="56"/>
        <v>20</v>
      </c>
      <c r="UI195" s="1">
        <f t="shared" si="57"/>
        <v>2</v>
      </c>
      <c r="UJ195" s="1">
        <f t="shared" si="58"/>
        <v>6</v>
      </c>
      <c r="UK195" s="1">
        <f t="shared" si="59"/>
        <v>12</v>
      </c>
      <c r="UL195" s="1">
        <f t="shared" si="60"/>
        <v>15</v>
      </c>
      <c r="UM195" s="1">
        <f t="shared" si="61"/>
        <v>5</v>
      </c>
      <c r="UN195" s="1">
        <f t="shared" si="62"/>
        <v>6</v>
      </c>
      <c r="UO195" s="1">
        <f t="shared" si="63"/>
        <v>4</v>
      </c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1"/>
      <c r="WB195" s="1">
        <v>1.0</v>
      </c>
      <c r="WC195" s="1">
        <v>2.0</v>
      </c>
      <c r="WD195" s="1">
        <v>2.0</v>
      </c>
      <c r="WE195" s="1">
        <v>2.0</v>
      </c>
      <c r="WF195" s="1">
        <v>1.0</v>
      </c>
      <c r="WG195" s="1">
        <v>2.0</v>
      </c>
      <c r="WH195" s="1">
        <v>1.0</v>
      </c>
      <c r="WI195" s="1">
        <v>2.0</v>
      </c>
      <c r="WJ195" s="1">
        <v>2.0</v>
      </c>
      <c r="WK195" s="1">
        <v>2.0</v>
      </c>
      <c r="WL195" s="1">
        <v>1.0</v>
      </c>
      <c r="WM195" s="1">
        <v>2.0</v>
      </c>
      <c r="WN195" s="1">
        <v>1.0</v>
      </c>
      <c r="WO195" s="1">
        <v>2.0</v>
      </c>
      <c r="WP195" s="1">
        <v>1.0</v>
      </c>
      <c r="WQ195" s="1">
        <f t="shared" ref="WQ195:XE195" si="1731">IF(WQ$3="+",WB195,3-WB195)</f>
        <v>2</v>
      </c>
      <c r="WR195" s="1">
        <f t="shared" si="1731"/>
        <v>2</v>
      </c>
      <c r="WS195" s="1">
        <f t="shared" si="1731"/>
        <v>2</v>
      </c>
      <c r="WT195" s="1">
        <f t="shared" si="1731"/>
        <v>2</v>
      </c>
      <c r="WU195" s="1">
        <f t="shared" si="1731"/>
        <v>2</v>
      </c>
      <c r="WV195" s="1">
        <f t="shared" si="1731"/>
        <v>2</v>
      </c>
      <c r="WW195" s="1">
        <f t="shared" si="1731"/>
        <v>2</v>
      </c>
      <c r="WX195" s="1">
        <f t="shared" si="1731"/>
        <v>2</v>
      </c>
      <c r="WY195" s="1">
        <f t="shared" si="1731"/>
        <v>2</v>
      </c>
      <c r="WZ195" s="1">
        <f t="shared" si="1731"/>
        <v>2</v>
      </c>
      <c r="XA195" s="1">
        <f t="shared" si="1731"/>
        <v>2</v>
      </c>
      <c r="XB195" s="1">
        <f t="shared" si="1731"/>
        <v>2</v>
      </c>
      <c r="XC195" s="1">
        <f t="shared" si="1731"/>
        <v>2</v>
      </c>
      <c r="XD195" s="1">
        <f t="shared" si="1731"/>
        <v>2</v>
      </c>
      <c r="XE195" s="1">
        <f t="shared" si="1731"/>
        <v>1</v>
      </c>
      <c r="XF195" s="1">
        <f t="shared" si="65"/>
        <v>29</v>
      </c>
      <c r="XG195" s="1">
        <v>0.0</v>
      </c>
      <c r="XH195" s="11"/>
      <c r="XI195" s="11"/>
    </row>
    <row r="196" ht="15.0" customHeight="1">
      <c r="A196" s="1" t="s">
        <v>588</v>
      </c>
      <c r="B196" s="1" t="s">
        <v>757</v>
      </c>
      <c r="C196" s="1" t="s">
        <v>1668</v>
      </c>
      <c r="D196" s="1"/>
      <c r="E196" s="1" t="s">
        <v>1498</v>
      </c>
      <c r="F196" s="1"/>
      <c r="G196" s="1"/>
      <c r="H196" s="1"/>
      <c r="I196" s="1">
        <v>1.0</v>
      </c>
      <c r="J196" s="1">
        <v>1.9400215E7</v>
      </c>
      <c r="K196" s="1">
        <v>77.0</v>
      </c>
      <c r="L196" s="1">
        <v>2.0161201E7</v>
      </c>
      <c r="M196" s="1">
        <v>1.0</v>
      </c>
      <c r="N196" s="1">
        <v>1.0</v>
      </c>
      <c r="O196" s="1">
        <v>1.0</v>
      </c>
      <c r="P196" s="1"/>
      <c r="Q196" s="1">
        <v>2.0</v>
      </c>
      <c r="R196" s="1"/>
      <c r="S196" s="1">
        <v>3.0</v>
      </c>
      <c r="T196" s="1" t="s">
        <v>560</v>
      </c>
      <c r="U196" s="1"/>
      <c r="V196" s="1">
        <v>10.0</v>
      </c>
      <c r="W196" s="1"/>
      <c r="X196" s="1"/>
      <c r="Y196" s="1" t="s">
        <v>727</v>
      </c>
      <c r="Z196" s="1"/>
      <c r="AA196" s="1"/>
      <c r="AB196" s="1">
        <v>2.0</v>
      </c>
      <c r="AC196" s="1">
        <v>1.0</v>
      </c>
      <c r="AD196" s="1">
        <v>1962.0</v>
      </c>
      <c r="AE196" s="1">
        <v>2.0</v>
      </c>
      <c r="AF196" s="1">
        <v>2.0</v>
      </c>
      <c r="AG196" s="1"/>
      <c r="AH196" s="1">
        <v>4.0</v>
      </c>
      <c r="AI196" s="1">
        <v>6.0</v>
      </c>
      <c r="AJ196" s="1">
        <v>12.0</v>
      </c>
      <c r="AK196" s="1">
        <v>2.0</v>
      </c>
      <c r="AL196" s="1"/>
      <c r="AM196" s="1">
        <v>8.0</v>
      </c>
      <c r="AN196" s="1">
        <v>1971.0</v>
      </c>
      <c r="AO196" s="1">
        <v>5.0</v>
      </c>
      <c r="AP196" s="1">
        <v>3.0</v>
      </c>
      <c r="AQ196" s="1">
        <v>6.0</v>
      </c>
      <c r="AR196" s="1">
        <v>2.0</v>
      </c>
      <c r="AS196" s="1">
        <v>2.0</v>
      </c>
      <c r="AT196" s="1">
        <v>1.0</v>
      </c>
      <c r="AU196" s="1">
        <v>3.0</v>
      </c>
      <c r="AV196" s="1">
        <v>4.0</v>
      </c>
      <c r="AW196" s="1">
        <v>3.0</v>
      </c>
      <c r="AX196" s="1">
        <v>1.0</v>
      </c>
      <c r="AY196" s="1">
        <v>7.0</v>
      </c>
      <c r="AZ196" s="1">
        <v>6.0</v>
      </c>
      <c r="BA196" s="1">
        <v>1.0</v>
      </c>
      <c r="BB196" s="1">
        <v>2.0</v>
      </c>
      <c r="BC196" s="1">
        <v>1.0</v>
      </c>
      <c r="BD196" s="1">
        <v>2.0</v>
      </c>
      <c r="BE196" s="1">
        <v>3.0</v>
      </c>
      <c r="BF196" s="1">
        <v>1.0</v>
      </c>
      <c r="BG196" s="1">
        <v>2.0</v>
      </c>
      <c r="BH196" s="1">
        <v>3.0</v>
      </c>
      <c r="BI196" s="1">
        <v>1.0</v>
      </c>
      <c r="BJ196" s="1">
        <v>1.0</v>
      </c>
      <c r="BK196" s="1">
        <v>3.0</v>
      </c>
      <c r="BL196" s="1">
        <v>2.0</v>
      </c>
      <c r="BM196" s="1">
        <v>2.0</v>
      </c>
      <c r="BN196" s="1">
        <v>5.0</v>
      </c>
      <c r="BO196" s="1">
        <v>4.0</v>
      </c>
      <c r="BP196" s="1">
        <v>1.0</v>
      </c>
      <c r="BQ196" s="1">
        <v>2.0</v>
      </c>
      <c r="BR196" s="1">
        <v>5.0</v>
      </c>
      <c r="BS196" s="1">
        <v>5.0</v>
      </c>
      <c r="BT196" s="1">
        <v>5.0</v>
      </c>
      <c r="BU196" s="1">
        <v>3.0</v>
      </c>
      <c r="BV196" s="1">
        <v>2.0</v>
      </c>
      <c r="BW196" s="1">
        <v>3.0</v>
      </c>
      <c r="BX196" s="1">
        <v>4.0</v>
      </c>
      <c r="BY196" s="1">
        <v>4.0</v>
      </c>
      <c r="BZ196" s="1">
        <v>4.0</v>
      </c>
      <c r="CA196" s="1">
        <v>3.0</v>
      </c>
      <c r="CB196" s="1">
        <v>2.0</v>
      </c>
      <c r="CC196" s="1">
        <v>2.0</v>
      </c>
      <c r="CD196" s="1">
        <v>4.0</v>
      </c>
      <c r="CE196" s="1">
        <v>2.0</v>
      </c>
      <c r="CF196" s="1">
        <v>5.0</v>
      </c>
      <c r="CG196" s="1">
        <v>4.0</v>
      </c>
      <c r="CH196" s="1">
        <v>3.0</v>
      </c>
      <c r="CI196" s="1">
        <v>1.0</v>
      </c>
      <c r="CJ196" s="1">
        <v>1.0</v>
      </c>
      <c r="CK196" s="1">
        <v>5.0</v>
      </c>
      <c r="CL196" s="1">
        <v>5.0</v>
      </c>
      <c r="CM196" s="1">
        <v>5.0</v>
      </c>
      <c r="CN196" s="1">
        <f t="shared" si="9"/>
        <v>13</v>
      </c>
      <c r="CO196" s="1">
        <f t="shared" si="10"/>
        <v>22</v>
      </c>
      <c r="CP196" s="1">
        <f t="shared" si="11"/>
        <v>17</v>
      </c>
      <c r="CQ196" s="1">
        <f t="shared" si="12"/>
        <v>8</v>
      </c>
      <c r="CR196" s="1">
        <f t="shared" si="13"/>
        <v>13</v>
      </c>
      <c r="CS196" s="1">
        <f t="shared" si="14"/>
        <v>16</v>
      </c>
      <c r="CT196" s="1">
        <f t="shared" si="15"/>
        <v>89</v>
      </c>
      <c r="CU196" s="1">
        <v>3.0</v>
      </c>
      <c r="CV196" s="1">
        <v>3.0</v>
      </c>
      <c r="CW196" s="1">
        <v>3.0</v>
      </c>
      <c r="CX196" s="1">
        <v>3.0</v>
      </c>
      <c r="CY196" s="1">
        <v>3.0</v>
      </c>
      <c r="CZ196" s="1">
        <v>3.0</v>
      </c>
      <c r="DA196" s="1">
        <v>3.0</v>
      </c>
      <c r="DB196" s="1">
        <v>2.0</v>
      </c>
      <c r="DC196" s="1">
        <v>3.0</v>
      </c>
      <c r="DD196" s="1">
        <v>3.0</v>
      </c>
      <c r="DE196" s="1">
        <v>3.0</v>
      </c>
      <c r="DF196" s="1">
        <v>3.0</v>
      </c>
      <c r="DG196" s="1">
        <v>3.0</v>
      </c>
      <c r="DH196" s="1">
        <v>3.0</v>
      </c>
      <c r="DI196" s="1">
        <v>2.0</v>
      </c>
      <c r="DJ196" s="1">
        <v>2.0</v>
      </c>
      <c r="DK196" s="1">
        <v>2.0</v>
      </c>
      <c r="DL196" s="1">
        <v>2.0</v>
      </c>
      <c r="DM196" s="1">
        <v>3.0</v>
      </c>
      <c r="DN196" s="1">
        <v>3.0</v>
      </c>
      <c r="DO196" s="1">
        <v>3.0</v>
      </c>
      <c r="DP196" s="1">
        <v>3.0</v>
      </c>
      <c r="DQ196" s="1">
        <f t="shared" si="16"/>
        <v>15</v>
      </c>
      <c r="DR196" s="1">
        <f t="shared" si="17"/>
        <v>11</v>
      </c>
      <c r="DS196" s="1">
        <f t="shared" ref="DS196:DT196" si="1732">SUM(CW196+DC196+DI196)</f>
        <v>8</v>
      </c>
      <c r="DT196" s="1">
        <f t="shared" si="1732"/>
        <v>8</v>
      </c>
      <c r="DU196" s="1">
        <f t="shared" si="19"/>
        <v>8</v>
      </c>
      <c r="DV196" s="1">
        <f t="shared" si="20"/>
        <v>11</v>
      </c>
      <c r="DW196" s="1">
        <f t="shared" si="21"/>
        <v>61</v>
      </c>
      <c r="DX196" s="1">
        <v>4.0</v>
      </c>
      <c r="DY196" s="1">
        <v>4.0</v>
      </c>
      <c r="DZ196" s="1">
        <v>4.0</v>
      </c>
      <c r="EA196" s="1">
        <v>4.0</v>
      </c>
      <c r="EB196" s="1">
        <v>4.0</v>
      </c>
      <c r="EC196" s="1">
        <v>4.0</v>
      </c>
      <c r="ED196" s="1">
        <v>4.0</v>
      </c>
      <c r="EE196" s="1">
        <v>4.0</v>
      </c>
      <c r="EF196" s="1">
        <v>3.0</v>
      </c>
      <c r="EG196" s="1">
        <v>2.0</v>
      </c>
      <c r="EH196" s="1">
        <v>2.0</v>
      </c>
      <c r="EI196" s="1">
        <v>4.0</v>
      </c>
      <c r="EJ196" s="1">
        <v>2.0</v>
      </c>
      <c r="EK196" s="1">
        <v>4.0</v>
      </c>
      <c r="EL196" s="1">
        <v>4.0</v>
      </c>
      <c r="EM196" s="1">
        <v>4.0</v>
      </c>
      <c r="EN196" s="1">
        <v>5.0</v>
      </c>
      <c r="EO196" s="1">
        <v>2.0</v>
      </c>
      <c r="EP196" s="1">
        <v>2.0</v>
      </c>
      <c r="EQ196" s="1">
        <v>3.0</v>
      </c>
      <c r="ER196" s="1">
        <v>4.0</v>
      </c>
      <c r="ES196" s="1">
        <v>3.0</v>
      </c>
      <c r="ET196" s="1">
        <v>4.0</v>
      </c>
      <c r="EU196" s="1">
        <v>4.0</v>
      </c>
      <c r="EV196" s="1">
        <v>4.0</v>
      </c>
      <c r="EW196" s="1">
        <v>4.0</v>
      </c>
      <c r="EX196" s="1">
        <v>4.0</v>
      </c>
      <c r="EY196" s="1">
        <v>4.0</v>
      </c>
      <c r="EZ196" s="1">
        <v>4.0</v>
      </c>
      <c r="FA196" s="1">
        <v>4.0</v>
      </c>
      <c r="FB196" s="1">
        <v>4.0</v>
      </c>
      <c r="FC196" s="1">
        <v>4.0</v>
      </c>
      <c r="FD196" s="1">
        <v>4.0</v>
      </c>
      <c r="FE196" s="1">
        <v>3.0</v>
      </c>
      <c r="FF196" s="1">
        <v>3.0</v>
      </c>
      <c r="FG196" s="1">
        <v>4.0</v>
      </c>
      <c r="FH196" s="1">
        <v>4.0</v>
      </c>
      <c r="FI196" s="1">
        <v>4.0</v>
      </c>
      <c r="FJ196" s="1">
        <v>3.0</v>
      </c>
      <c r="FK196" s="1">
        <v>4.0</v>
      </c>
      <c r="FL196" s="1">
        <v>4.0</v>
      </c>
      <c r="FM196" s="1">
        <v>4.0</v>
      </c>
      <c r="FN196" s="1">
        <v>4.0</v>
      </c>
      <c r="FO196" s="1">
        <v>3.0</v>
      </c>
      <c r="FP196" s="1">
        <f t="shared" ref="FP196:HG196" si="1733">IF(FP$3="+",DX196,6-DX196)</f>
        <v>4</v>
      </c>
      <c r="FQ196" s="1">
        <f t="shared" si="1733"/>
        <v>2</v>
      </c>
      <c r="FR196" s="1">
        <f t="shared" si="1733"/>
        <v>4</v>
      </c>
      <c r="FS196" s="1">
        <f t="shared" si="1733"/>
        <v>4</v>
      </c>
      <c r="FT196" s="1">
        <f t="shared" si="1733"/>
        <v>4</v>
      </c>
      <c r="FU196" s="1">
        <f t="shared" si="1733"/>
        <v>2</v>
      </c>
      <c r="FV196" s="1">
        <f t="shared" si="1733"/>
        <v>4</v>
      </c>
      <c r="FW196" s="1">
        <f t="shared" si="1733"/>
        <v>2</v>
      </c>
      <c r="FX196" s="1">
        <f t="shared" si="1733"/>
        <v>3</v>
      </c>
      <c r="FY196" s="1">
        <f t="shared" si="1733"/>
        <v>2</v>
      </c>
      <c r="FZ196" s="1">
        <f t="shared" si="1733"/>
        <v>2</v>
      </c>
      <c r="GA196" s="1">
        <f t="shared" si="1733"/>
        <v>2</v>
      </c>
      <c r="GB196" s="1">
        <f t="shared" si="1733"/>
        <v>4</v>
      </c>
      <c r="GC196" s="1">
        <f t="shared" si="1733"/>
        <v>4</v>
      </c>
      <c r="GD196" s="1">
        <f t="shared" si="1733"/>
        <v>2</v>
      </c>
      <c r="GE196" s="1">
        <f t="shared" si="1733"/>
        <v>2</v>
      </c>
      <c r="GF196" s="1">
        <f t="shared" si="1733"/>
        <v>5</v>
      </c>
      <c r="GG196" s="1">
        <f t="shared" si="1733"/>
        <v>4</v>
      </c>
      <c r="GH196" s="1">
        <f t="shared" si="1733"/>
        <v>4</v>
      </c>
      <c r="GI196" s="1">
        <f t="shared" si="1733"/>
        <v>3</v>
      </c>
      <c r="GJ196" s="1">
        <f t="shared" si="1733"/>
        <v>4</v>
      </c>
      <c r="GK196" s="1">
        <f t="shared" si="1733"/>
        <v>3</v>
      </c>
      <c r="GL196" s="1">
        <f t="shared" si="1733"/>
        <v>4</v>
      </c>
      <c r="GM196" s="1">
        <f t="shared" si="1733"/>
        <v>2</v>
      </c>
      <c r="GN196" s="1">
        <f t="shared" si="1733"/>
        <v>2</v>
      </c>
      <c r="GO196" s="1">
        <f t="shared" si="1733"/>
        <v>4</v>
      </c>
      <c r="GP196" s="1">
        <f t="shared" si="1733"/>
        <v>4</v>
      </c>
      <c r="GQ196" s="1">
        <f t="shared" si="1733"/>
        <v>4</v>
      </c>
      <c r="GR196" s="1">
        <f t="shared" si="1733"/>
        <v>4</v>
      </c>
      <c r="GS196" s="1">
        <f t="shared" si="1733"/>
        <v>2</v>
      </c>
      <c r="GT196" s="1">
        <f t="shared" si="1733"/>
        <v>4</v>
      </c>
      <c r="GU196" s="1">
        <f t="shared" si="1733"/>
        <v>4</v>
      </c>
      <c r="GV196" s="1">
        <f t="shared" si="1733"/>
        <v>2</v>
      </c>
      <c r="GW196" s="1">
        <f t="shared" si="1733"/>
        <v>3</v>
      </c>
      <c r="GX196" s="1">
        <f t="shared" si="1733"/>
        <v>3</v>
      </c>
      <c r="GY196" s="1">
        <f t="shared" si="1733"/>
        <v>4</v>
      </c>
      <c r="GZ196" s="1">
        <f t="shared" si="1733"/>
        <v>4</v>
      </c>
      <c r="HA196" s="1">
        <f t="shared" si="1733"/>
        <v>2</v>
      </c>
      <c r="HB196" s="1">
        <f t="shared" si="1733"/>
        <v>3</v>
      </c>
      <c r="HC196" s="1">
        <f t="shared" si="1733"/>
        <v>4</v>
      </c>
      <c r="HD196" s="1">
        <f t="shared" si="1733"/>
        <v>4</v>
      </c>
      <c r="HE196" s="1">
        <f t="shared" si="1733"/>
        <v>2</v>
      </c>
      <c r="HF196" s="1">
        <f t="shared" si="1733"/>
        <v>4</v>
      </c>
      <c r="HG196" s="1">
        <f t="shared" si="1733"/>
        <v>3</v>
      </c>
      <c r="HH196" s="1">
        <v>4.0</v>
      </c>
      <c r="HI196" s="1">
        <v>4.0</v>
      </c>
      <c r="HJ196" s="1">
        <v>4.0</v>
      </c>
      <c r="HK196" s="1">
        <v>4.0</v>
      </c>
      <c r="HL196" s="1">
        <v>4.0</v>
      </c>
      <c r="HM196" s="1">
        <v>4.0</v>
      </c>
      <c r="HN196" s="1">
        <v>4.0</v>
      </c>
      <c r="HO196" s="1">
        <v>4.0</v>
      </c>
      <c r="HP196" s="1">
        <v>3.0</v>
      </c>
      <c r="HQ196" s="1">
        <v>2.0</v>
      </c>
      <c r="HR196" s="1">
        <v>2.0</v>
      </c>
      <c r="HS196" s="1">
        <v>4.0</v>
      </c>
      <c r="HT196" s="1">
        <v>2.0</v>
      </c>
      <c r="HU196" s="1">
        <v>4.0</v>
      </c>
      <c r="HV196" s="1">
        <v>4.0</v>
      </c>
      <c r="HW196" s="1">
        <v>4.0</v>
      </c>
      <c r="HX196" s="1">
        <v>5.0</v>
      </c>
      <c r="HY196" s="1">
        <v>2.0</v>
      </c>
      <c r="HZ196" s="1">
        <v>2.0</v>
      </c>
      <c r="IA196" s="1">
        <v>3.0</v>
      </c>
      <c r="IB196" s="1">
        <v>4.0</v>
      </c>
      <c r="IC196" s="1">
        <v>3.0</v>
      </c>
      <c r="ID196" s="1">
        <v>4.0</v>
      </c>
      <c r="IE196" s="1">
        <v>4.0</v>
      </c>
      <c r="IF196" s="1">
        <v>4.0</v>
      </c>
      <c r="IG196" s="1">
        <v>4.0</v>
      </c>
      <c r="IH196" s="1">
        <v>4.0</v>
      </c>
      <c r="II196" s="1">
        <v>4.0</v>
      </c>
      <c r="IJ196" s="1">
        <v>4.0</v>
      </c>
      <c r="IK196" s="1">
        <v>4.0</v>
      </c>
      <c r="IL196" s="1">
        <v>4.0</v>
      </c>
      <c r="IM196" s="1">
        <v>4.0</v>
      </c>
      <c r="IN196" s="1">
        <v>4.0</v>
      </c>
      <c r="IO196" s="1">
        <v>3.0</v>
      </c>
      <c r="IP196" s="1">
        <v>3.0</v>
      </c>
      <c r="IQ196" s="1">
        <v>4.0</v>
      </c>
      <c r="IR196" s="1">
        <v>4.0</v>
      </c>
      <c r="IS196" s="1">
        <v>4.0</v>
      </c>
      <c r="IT196" s="1">
        <v>3.0</v>
      </c>
      <c r="IU196" s="1">
        <v>4.0</v>
      </c>
      <c r="IV196" s="1">
        <v>4.0</v>
      </c>
      <c r="IW196" s="1">
        <v>4.0</v>
      </c>
      <c r="IX196" s="1">
        <v>4.0</v>
      </c>
      <c r="IY196" s="1">
        <v>3.0</v>
      </c>
      <c r="IZ196" s="1">
        <f t="shared" ref="IZ196:KQ196" si="1734">IF(IZ$3="+",HH196,6-HH196)</f>
        <v>4</v>
      </c>
      <c r="JA196" s="1">
        <f t="shared" si="1734"/>
        <v>2</v>
      </c>
      <c r="JB196" s="1">
        <f t="shared" si="1734"/>
        <v>4</v>
      </c>
      <c r="JC196" s="1">
        <f t="shared" si="1734"/>
        <v>4</v>
      </c>
      <c r="JD196" s="1">
        <f t="shared" si="1734"/>
        <v>4</v>
      </c>
      <c r="JE196" s="1">
        <f t="shared" si="1734"/>
        <v>2</v>
      </c>
      <c r="JF196" s="1">
        <f t="shared" si="1734"/>
        <v>4</v>
      </c>
      <c r="JG196" s="1">
        <f t="shared" si="1734"/>
        <v>2</v>
      </c>
      <c r="JH196" s="1">
        <f t="shared" si="1734"/>
        <v>3</v>
      </c>
      <c r="JI196" s="1">
        <f t="shared" si="1734"/>
        <v>2</v>
      </c>
      <c r="JJ196" s="1">
        <f t="shared" si="1734"/>
        <v>2</v>
      </c>
      <c r="JK196" s="1">
        <f t="shared" si="1734"/>
        <v>2</v>
      </c>
      <c r="JL196" s="1">
        <f t="shared" si="1734"/>
        <v>4</v>
      </c>
      <c r="JM196" s="1">
        <f t="shared" si="1734"/>
        <v>4</v>
      </c>
      <c r="JN196" s="1">
        <f t="shared" si="1734"/>
        <v>4</v>
      </c>
      <c r="JO196" s="1">
        <f t="shared" si="1734"/>
        <v>2</v>
      </c>
      <c r="JP196" s="1">
        <f t="shared" si="1734"/>
        <v>5</v>
      </c>
      <c r="JQ196" s="1">
        <f t="shared" si="1734"/>
        <v>4</v>
      </c>
      <c r="JR196" s="1">
        <f t="shared" si="1734"/>
        <v>4</v>
      </c>
      <c r="JS196" s="1">
        <f t="shared" si="1734"/>
        <v>3</v>
      </c>
      <c r="JT196" s="1">
        <f t="shared" si="1734"/>
        <v>4</v>
      </c>
      <c r="JU196" s="1">
        <f t="shared" si="1734"/>
        <v>3</v>
      </c>
      <c r="JV196" s="1">
        <f t="shared" si="1734"/>
        <v>4</v>
      </c>
      <c r="JW196" s="1">
        <f t="shared" si="1734"/>
        <v>4</v>
      </c>
      <c r="JX196" s="1">
        <f t="shared" si="1734"/>
        <v>2</v>
      </c>
      <c r="JY196" s="1">
        <f t="shared" si="1734"/>
        <v>4</v>
      </c>
      <c r="JZ196" s="1">
        <f t="shared" si="1734"/>
        <v>2</v>
      </c>
      <c r="KA196" s="1">
        <f t="shared" si="1734"/>
        <v>4</v>
      </c>
      <c r="KB196" s="1">
        <f t="shared" si="1734"/>
        <v>4</v>
      </c>
      <c r="KC196" s="1">
        <f t="shared" si="1734"/>
        <v>4</v>
      </c>
      <c r="KD196" s="1">
        <f t="shared" si="1734"/>
        <v>4</v>
      </c>
      <c r="KE196" s="1">
        <f t="shared" si="1734"/>
        <v>4</v>
      </c>
      <c r="KF196" s="1">
        <f t="shared" si="1734"/>
        <v>2</v>
      </c>
      <c r="KG196" s="1">
        <f t="shared" si="1734"/>
        <v>3</v>
      </c>
      <c r="KH196" s="1">
        <f t="shared" si="1734"/>
        <v>3</v>
      </c>
      <c r="KI196" s="1">
        <f t="shared" si="1734"/>
        <v>4</v>
      </c>
      <c r="KJ196" s="1">
        <f t="shared" si="1734"/>
        <v>4</v>
      </c>
      <c r="KK196" s="1">
        <f t="shared" si="1734"/>
        <v>4</v>
      </c>
      <c r="KL196" s="1">
        <f t="shared" si="1734"/>
        <v>3</v>
      </c>
      <c r="KM196" s="1">
        <f t="shared" si="1734"/>
        <v>4</v>
      </c>
      <c r="KN196" s="1">
        <f t="shared" si="1734"/>
        <v>4</v>
      </c>
      <c r="KO196" s="1">
        <f t="shared" si="1734"/>
        <v>2</v>
      </c>
      <c r="KP196" s="1">
        <f t="shared" si="1734"/>
        <v>4</v>
      </c>
      <c r="KQ196" s="1">
        <f t="shared" si="1734"/>
        <v>3</v>
      </c>
      <c r="KR196" s="1">
        <f t="shared" si="24"/>
        <v>142</v>
      </c>
      <c r="KS196" s="1">
        <f t="shared" si="25"/>
        <v>26</v>
      </c>
      <c r="KT196" s="1">
        <f t="shared" si="26"/>
        <v>29</v>
      </c>
      <c r="KU196" s="1">
        <f t="shared" si="27"/>
        <v>29</v>
      </c>
      <c r="KV196" s="1">
        <f t="shared" si="28"/>
        <v>24</v>
      </c>
      <c r="KW196" s="1">
        <f t="shared" si="29"/>
        <v>34</v>
      </c>
      <c r="KX196" s="1">
        <v>3.0</v>
      </c>
      <c r="KY196" s="1">
        <v>4.0</v>
      </c>
      <c r="KZ196" s="1">
        <v>4.0</v>
      </c>
      <c r="LA196" s="1">
        <v>4.0</v>
      </c>
      <c r="LB196" s="1">
        <v>4.0</v>
      </c>
      <c r="LC196" s="1">
        <v>3.0</v>
      </c>
      <c r="LD196" s="1">
        <v>4.0</v>
      </c>
      <c r="LE196" s="1">
        <v>3.0</v>
      </c>
      <c r="LF196" s="1">
        <v>3.0</v>
      </c>
      <c r="LG196" s="1">
        <v>4.0</v>
      </c>
      <c r="LH196" s="1">
        <v>3.0</v>
      </c>
      <c r="LI196" s="1">
        <v>3.0</v>
      </c>
      <c r="LJ196" s="1">
        <v>2.0</v>
      </c>
      <c r="LK196" s="1">
        <v>4.0</v>
      </c>
      <c r="LL196" s="1">
        <v>5.0</v>
      </c>
      <c r="LM196" s="1">
        <v>4.0</v>
      </c>
      <c r="LN196" s="1">
        <v>4.0</v>
      </c>
      <c r="LO196" s="1">
        <v>4.0</v>
      </c>
      <c r="LP196" s="1">
        <v>3.0</v>
      </c>
      <c r="LQ196" s="1">
        <v>4.0</v>
      </c>
      <c r="LR196" s="1">
        <v>4.0</v>
      </c>
      <c r="LS196" s="1">
        <v>4.0</v>
      </c>
      <c r="LT196" s="1">
        <v>4.0</v>
      </c>
      <c r="LU196" s="1">
        <v>4.0</v>
      </c>
      <c r="LV196" s="1">
        <v>4.0</v>
      </c>
      <c r="LW196" s="1">
        <v>2.0</v>
      </c>
      <c r="LX196" s="1">
        <v>4.0</v>
      </c>
      <c r="LY196" s="1">
        <v>4.0</v>
      </c>
      <c r="LZ196" s="1">
        <v>3.0</v>
      </c>
      <c r="MA196" s="1">
        <f t="shared" si="557"/>
        <v>3</v>
      </c>
      <c r="MB196" s="1">
        <f t="shared" ref="MB196:NC196" si="1735">IF(MB$3="+",KY196,6-KY196)</f>
        <v>2</v>
      </c>
      <c r="MC196" s="1">
        <f t="shared" si="1735"/>
        <v>4</v>
      </c>
      <c r="MD196" s="1">
        <f t="shared" si="1735"/>
        <v>2</v>
      </c>
      <c r="ME196" s="1">
        <f t="shared" si="1735"/>
        <v>2</v>
      </c>
      <c r="MF196" s="1">
        <f t="shared" si="1735"/>
        <v>3</v>
      </c>
      <c r="MG196" s="1">
        <f t="shared" si="1735"/>
        <v>4</v>
      </c>
      <c r="MH196" s="1">
        <f t="shared" si="1735"/>
        <v>3</v>
      </c>
      <c r="MI196" s="1">
        <f t="shared" si="1735"/>
        <v>3</v>
      </c>
      <c r="MJ196" s="1">
        <f t="shared" si="1735"/>
        <v>4</v>
      </c>
      <c r="MK196" s="1">
        <f t="shared" si="1735"/>
        <v>3</v>
      </c>
      <c r="ML196" s="1">
        <f t="shared" si="1735"/>
        <v>3</v>
      </c>
      <c r="MM196" s="1">
        <f t="shared" si="1735"/>
        <v>4</v>
      </c>
      <c r="MN196" s="1">
        <f t="shared" si="1735"/>
        <v>4</v>
      </c>
      <c r="MO196" s="1">
        <f t="shared" si="1735"/>
        <v>5</v>
      </c>
      <c r="MP196" s="1">
        <f t="shared" si="1735"/>
        <v>4</v>
      </c>
      <c r="MQ196" s="1">
        <f t="shared" si="1735"/>
        <v>4</v>
      </c>
      <c r="MR196" s="1">
        <f t="shared" si="1735"/>
        <v>4</v>
      </c>
      <c r="MS196" s="1">
        <f t="shared" si="1735"/>
        <v>3</v>
      </c>
      <c r="MT196" s="1">
        <f t="shared" si="1735"/>
        <v>4</v>
      </c>
      <c r="MU196" s="1">
        <f t="shared" si="1735"/>
        <v>4</v>
      </c>
      <c r="MV196" s="1">
        <f t="shared" si="1735"/>
        <v>2</v>
      </c>
      <c r="MW196" s="1">
        <f t="shared" si="1735"/>
        <v>2</v>
      </c>
      <c r="MX196" s="1">
        <f t="shared" si="1735"/>
        <v>4</v>
      </c>
      <c r="MY196" s="1">
        <f t="shared" si="1735"/>
        <v>4</v>
      </c>
      <c r="MZ196" s="1">
        <f t="shared" si="1735"/>
        <v>4</v>
      </c>
      <c r="NA196" s="1">
        <f t="shared" si="1735"/>
        <v>4</v>
      </c>
      <c r="NB196" s="1">
        <f t="shared" si="1735"/>
        <v>4</v>
      </c>
      <c r="NC196" s="1">
        <f t="shared" si="1735"/>
        <v>3</v>
      </c>
      <c r="ND196" s="1">
        <f t="shared" si="31"/>
        <v>15</v>
      </c>
      <c r="NE196" s="1">
        <f t="shared" si="32"/>
        <v>14</v>
      </c>
      <c r="NF196" s="1">
        <f t="shared" si="33"/>
        <v>19</v>
      </c>
      <c r="NG196" s="1">
        <f t="shared" si="34"/>
        <v>16</v>
      </c>
      <c r="NH196" s="1">
        <f t="shared" si="35"/>
        <v>16</v>
      </c>
      <c r="NI196" s="1">
        <f t="shared" si="36"/>
        <v>19</v>
      </c>
      <c r="NJ196" s="1">
        <f t="shared" si="70"/>
        <v>99</v>
      </c>
      <c r="NK196" s="1">
        <v>3.0</v>
      </c>
      <c r="NL196" s="1">
        <v>2.0</v>
      </c>
      <c r="NM196" s="1">
        <v>3.0</v>
      </c>
      <c r="NN196" s="1">
        <v>3.0</v>
      </c>
      <c r="NO196" s="1">
        <v>3.0</v>
      </c>
      <c r="NP196" s="1">
        <v>3.0</v>
      </c>
      <c r="NQ196" s="1">
        <v>2.0</v>
      </c>
      <c r="NR196" s="1">
        <v>3.0</v>
      </c>
      <c r="NS196" s="1">
        <v>3.0</v>
      </c>
      <c r="NT196" s="1">
        <v>3.0</v>
      </c>
      <c r="NU196" s="1">
        <v>3.0</v>
      </c>
      <c r="NV196" s="1">
        <v>3.0</v>
      </c>
      <c r="NW196" s="1">
        <v>3.0</v>
      </c>
      <c r="NX196" s="1">
        <v>3.0</v>
      </c>
      <c r="NY196" s="1">
        <v>3.0</v>
      </c>
      <c r="NZ196" s="1">
        <v>3.0</v>
      </c>
      <c r="OA196" s="1">
        <v>2.0</v>
      </c>
      <c r="OB196" s="1">
        <v>3.0</v>
      </c>
      <c r="OC196" s="1">
        <v>3.0</v>
      </c>
      <c r="OD196" s="1">
        <v>3.0</v>
      </c>
      <c r="OE196" s="1"/>
      <c r="OF196" s="1">
        <f t="shared" si="37"/>
        <v>14</v>
      </c>
      <c r="OG196" s="1">
        <f t="shared" si="38"/>
        <v>34</v>
      </c>
      <c r="OH196" s="1">
        <f t="shared" si="39"/>
        <v>48</v>
      </c>
      <c r="OI196" s="1">
        <v>4.0</v>
      </c>
      <c r="OJ196" s="1">
        <v>3.0</v>
      </c>
      <c r="OK196" s="1">
        <v>3.0</v>
      </c>
      <c r="OL196" s="1">
        <v>2.0</v>
      </c>
      <c r="OM196" s="1">
        <v>3.0</v>
      </c>
      <c r="ON196" s="1">
        <v>4.0</v>
      </c>
      <c r="OO196" s="1">
        <v>3.0</v>
      </c>
      <c r="OP196" s="1">
        <v>3.0</v>
      </c>
      <c r="OQ196" s="1">
        <v>4.0</v>
      </c>
      <c r="OR196" s="1">
        <v>4.0</v>
      </c>
      <c r="OS196" s="1">
        <v>3.0</v>
      </c>
      <c r="OT196" s="1">
        <v>4.0</v>
      </c>
      <c r="OU196" s="1">
        <v>3.0</v>
      </c>
      <c r="OV196" s="1">
        <v>4.0</v>
      </c>
      <c r="OW196" s="1">
        <v>4.0</v>
      </c>
      <c r="OX196" s="1">
        <v>4.0</v>
      </c>
      <c r="OY196" s="1">
        <v>4.0</v>
      </c>
      <c r="OZ196" s="1">
        <v>4.0</v>
      </c>
      <c r="PA196" s="1">
        <v>4.0</v>
      </c>
      <c r="PB196" s="1">
        <v>3.0</v>
      </c>
      <c r="PC196" s="1">
        <v>2.0</v>
      </c>
      <c r="PD196" s="1">
        <v>4.0</v>
      </c>
      <c r="PE196" s="1">
        <v>4.0</v>
      </c>
      <c r="PF196" s="1">
        <v>4.0</v>
      </c>
      <c r="PG196" s="1">
        <v>4.0</v>
      </c>
      <c r="PH196" s="1">
        <v>3.0</v>
      </c>
      <c r="PI196" s="1">
        <v>2.0</v>
      </c>
      <c r="PJ196" s="1">
        <v>4.0</v>
      </c>
      <c r="PK196" s="1">
        <v>2.0</v>
      </c>
      <c r="PL196" s="1">
        <f t="shared" ref="PL196:QN196" si="1736">IF(PL$3="+",OI196,6-OI196)</f>
        <v>2</v>
      </c>
      <c r="PM196" s="1">
        <f t="shared" si="1736"/>
        <v>3</v>
      </c>
      <c r="PN196" s="1">
        <f t="shared" si="1736"/>
        <v>3</v>
      </c>
      <c r="PO196" s="1">
        <f t="shared" si="1736"/>
        <v>2</v>
      </c>
      <c r="PP196" s="1">
        <f t="shared" si="1736"/>
        <v>3</v>
      </c>
      <c r="PQ196" s="1">
        <f t="shared" si="1736"/>
        <v>2</v>
      </c>
      <c r="PR196" s="1">
        <f t="shared" si="1736"/>
        <v>3</v>
      </c>
      <c r="PS196" s="1">
        <f t="shared" si="1736"/>
        <v>3</v>
      </c>
      <c r="PT196" s="1">
        <f t="shared" si="1736"/>
        <v>2</v>
      </c>
      <c r="PU196" s="1">
        <f t="shared" si="1736"/>
        <v>2</v>
      </c>
      <c r="PV196" s="1">
        <f t="shared" si="1736"/>
        <v>3</v>
      </c>
      <c r="PW196" s="1">
        <f t="shared" si="1736"/>
        <v>2</v>
      </c>
      <c r="PX196" s="1">
        <f t="shared" si="1736"/>
        <v>3</v>
      </c>
      <c r="PY196" s="1">
        <f t="shared" si="1736"/>
        <v>2</v>
      </c>
      <c r="PZ196" s="1">
        <f t="shared" si="1736"/>
        <v>4</v>
      </c>
      <c r="QA196" s="1">
        <f t="shared" si="1736"/>
        <v>4</v>
      </c>
      <c r="QB196" s="1">
        <f t="shared" si="1736"/>
        <v>4</v>
      </c>
      <c r="QC196" s="1">
        <f t="shared" si="1736"/>
        <v>2</v>
      </c>
      <c r="QD196" s="1">
        <f t="shared" si="1736"/>
        <v>4</v>
      </c>
      <c r="QE196" s="1">
        <f t="shared" si="1736"/>
        <v>3</v>
      </c>
      <c r="QF196" s="1">
        <f t="shared" si="1736"/>
        <v>2</v>
      </c>
      <c r="QG196" s="1">
        <f t="shared" si="1736"/>
        <v>2</v>
      </c>
      <c r="QH196" s="1">
        <f t="shared" si="1736"/>
        <v>4</v>
      </c>
      <c r="QI196" s="1">
        <f t="shared" si="1736"/>
        <v>4</v>
      </c>
      <c r="QJ196" s="1">
        <f t="shared" si="1736"/>
        <v>4</v>
      </c>
      <c r="QK196" s="1">
        <f t="shared" si="1736"/>
        <v>3</v>
      </c>
      <c r="QL196" s="1">
        <f t="shared" si="1736"/>
        <v>2</v>
      </c>
      <c r="QM196" s="1">
        <f t="shared" si="1736"/>
        <v>4</v>
      </c>
      <c r="QN196" s="1">
        <f t="shared" si="1736"/>
        <v>4</v>
      </c>
      <c r="QO196" s="1">
        <f t="shared" si="41"/>
        <v>85</v>
      </c>
      <c r="QP196" s="1">
        <f t="shared" si="42"/>
        <v>34</v>
      </c>
      <c r="QQ196" s="1">
        <f t="shared" si="43"/>
        <v>51</v>
      </c>
      <c r="QR196" s="1">
        <v>2.0</v>
      </c>
      <c r="QS196" s="1">
        <v>3.0</v>
      </c>
      <c r="QT196" s="1">
        <v>2.0</v>
      </c>
      <c r="QU196" s="1">
        <v>2.0</v>
      </c>
      <c r="QV196" s="1">
        <v>3.0</v>
      </c>
      <c r="QW196" s="1">
        <v>2.0</v>
      </c>
      <c r="QX196" s="1">
        <v>3.0</v>
      </c>
      <c r="QY196" s="1">
        <v>3.0</v>
      </c>
      <c r="QZ196" s="1">
        <v>2.0</v>
      </c>
      <c r="RA196" s="1">
        <v>2.0</v>
      </c>
      <c r="RB196" s="1">
        <v>3.0</v>
      </c>
      <c r="RC196" s="1">
        <v>3.0</v>
      </c>
      <c r="RD196" s="1">
        <v>3.0</v>
      </c>
      <c r="RE196" s="1">
        <v>3.0</v>
      </c>
      <c r="RF196" s="1">
        <v>2.0</v>
      </c>
      <c r="RG196" s="1">
        <v>3.0</v>
      </c>
      <c r="RH196" s="1">
        <v>2.0</v>
      </c>
      <c r="RI196" s="1">
        <v>2.0</v>
      </c>
      <c r="RJ196" s="1">
        <v>2.0</v>
      </c>
      <c r="RK196" s="1">
        <v>2.0</v>
      </c>
      <c r="RL196" s="1">
        <v>2.0</v>
      </c>
      <c r="RM196" s="1">
        <v>3.0</v>
      </c>
      <c r="RN196" s="1">
        <v>2.0</v>
      </c>
      <c r="RO196" s="1">
        <v>3.0</v>
      </c>
      <c r="RP196" s="1">
        <v>3.0</v>
      </c>
      <c r="RQ196" s="1">
        <v>3.0</v>
      </c>
      <c r="RR196" s="1">
        <v>1.0</v>
      </c>
      <c r="RS196" s="1">
        <v>3.0</v>
      </c>
      <c r="RT196" s="1">
        <v>3.0</v>
      </c>
      <c r="RU196" s="1">
        <v>2.0</v>
      </c>
      <c r="RV196" s="1">
        <v>2.0</v>
      </c>
      <c r="RW196" s="1">
        <v>3.0</v>
      </c>
      <c r="RX196" s="1">
        <v>2.0</v>
      </c>
      <c r="RY196" s="1">
        <v>3.0</v>
      </c>
      <c r="RZ196" s="1">
        <v>2.0</v>
      </c>
      <c r="SA196" s="1">
        <v>3.0</v>
      </c>
      <c r="SB196" s="1">
        <v>2.0</v>
      </c>
      <c r="SC196" s="1">
        <v>3.0</v>
      </c>
      <c r="SD196" s="1">
        <v>3.0</v>
      </c>
      <c r="SE196" s="1">
        <v>3.0</v>
      </c>
      <c r="SF196" s="1">
        <v>3.0</v>
      </c>
      <c r="SG196" s="1">
        <f t="shared" ref="SG196:TU196" si="1737">IF(SG$3="+",QR196,5-QR196)</f>
        <v>2</v>
      </c>
      <c r="SH196" s="1">
        <f t="shared" si="1737"/>
        <v>3</v>
      </c>
      <c r="SI196" s="1">
        <f t="shared" si="1737"/>
        <v>3</v>
      </c>
      <c r="SJ196" s="1">
        <f t="shared" si="1737"/>
        <v>2</v>
      </c>
      <c r="SK196" s="1">
        <f t="shared" si="1737"/>
        <v>3</v>
      </c>
      <c r="SL196" s="1">
        <f t="shared" si="1737"/>
        <v>3</v>
      </c>
      <c r="SM196" s="1">
        <f t="shared" si="1737"/>
        <v>3</v>
      </c>
      <c r="SN196" s="1">
        <f t="shared" si="1737"/>
        <v>2</v>
      </c>
      <c r="SO196" s="1">
        <f t="shared" si="1737"/>
        <v>3</v>
      </c>
      <c r="SP196" s="1">
        <f t="shared" si="1737"/>
        <v>3</v>
      </c>
      <c r="SQ196" s="1">
        <f t="shared" si="1737"/>
        <v>3</v>
      </c>
      <c r="SR196" s="1">
        <f t="shared" si="1737"/>
        <v>2</v>
      </c>
      <c r="SS196" s="1">
        <f t="shared" si="1737"/>
        <v>3</v>
      </c>
      <c r="ST196" s="1">
        <f t="shared" si="1737"/>
        <v>3</v>
      </c>
      <c r="SU196" s="1">
        <f t="shared" si="1737"/>
        <v>3</v>
      </c>
      <c r="SV196" s="1">
        <f t="shared" si="1737"/>
        <v>3</v>
      </c>
      <c r="SW196" s="1">
        <f t="shared" si="1737"/>
        <v>3</v>
      </c>
      <c r="SX196" s="1">
        <f t="shared" si="1737"/>
        <v>3</v>
      </c>
      <c r="SY196" s="1">
        <f t="shared" si="1737"/>
        <v>3</v>
      </c>
      <c r="SZ196" s="1">
        <f t="shared" si="1737"/>
        <v>3</v>
      </c>
      <c r="TA196" s="1">
        <f t="shared" si="1737"/>
        <v>3</v>
      </c>
      <c r="TB196" s="1">
        <f t="shared" si="1737"/>
        <v>3</v>
      </c>
      <c r="TC196" s="1">
        <f t="shared" si="1737"/>
        <v>3</v>
      </c>
      <c r="TD196" s="1">
        <f t="shared" si="1737"/>
        <v>3</v>
      </c>
      <c r="TE196" s="1">
        <f t="shared" si="1737"/>
        <v>3</v>
      </c>
      <c r="TF196" s="1">
        <f t="shared" si="1737"/>
        <v>2</v>
      </c>
      <c r="TG196" s="1">
        <f t="shared" si="1737"/>
        <v>4</v>
      </c>
      <c r="TH196" s="1">
        <f t="shared" si="1737"/>
        <v>3</v>
      </c>
      <c r="TI196" s="1">
        <f t="shared" si="1737"/>
        <v>3</v>
      </c>
      <c r="TJ196" s="1">
        <f t="shared" si="1737"/>
        <v>3</v>
      </c>
      <c r="TK196" s="1">
        <f t="shared" si="1737"/>
        <v>3</v>
      </c>
      <c r="TL196" s="1">
        <f t="shared" si="1737"/>
        <v>3</v>
      </c>
      <c r="TM196" s="1">
        <f t="shared" si="1737"/>
        <v>3</v>
      </c>
      <c r="TN196" s="1">
        <f t="shared" si="1737"/>
        <v>3</v>
      </c>
      <c r="TO196" s="1">
        <f t="shared" si="1737"/>
        <v>3</v>
      </c>
      <c r="TP196" s="1">
        <f t="shared" si="1737"/>
        <v>3</v>
      </c>
      <c r="TQ196" s="1">
        <f t="shared" si="1737"/>
        <v>3</v>
      </c>
      <c r="TR196" s="1">
        <f t="shared" si="1737"/>
        <v>3</v>
      </c>
      <c r="TS196" s="1">
        <f t="shared" si="1737"/>
        <v>3</v>
      </c>
      <c r="TT196" s="1">
        <f t="shared" si="1737"/>
        <v>3</v>
      </c>
      <c r="TU196" s="1">
        <f t="shared" si="1737"/>
        <v>2</v>
      </c>
      <c r="TV196" s="1">
        <f t="shared" si="45"/>
        <v>89</v>
      </c>
      <c r="TW196" s="1">
        <f t="shared" si="46"/>
        <v>20</v>
      </c>
      <c r="TX196" s="1">
        <f t="shared" si="47"/>
        <v>5</v>
      </c>
      <c r="TY196" s="1">
        <f t="shared" si="48"/>
        <v>9</v>
      </c>
      <c r="TZ196" s="1">
        <f t="shared" si="49"/>
        <v>6</v>
      </c>
      <c r="UA196" s="1">
        <f t="shared" si="50"/>
        <v>35</v>
      </c>
      <c r="UB196" s="1">
        <f t="shared" si="51"/>
        <v>9</v>
      </c>
      <c r="UC196" s="1">
        <f t="shared" si="52"/>
        <v>6</v>
      </c>
      <c r="UD196" s="1">
        <f t="shared" si="53"/>
        <v>5</v>
      </c>
      <c r="UE196" s="1">
        <f t="shared" si="54"/>
        <v>6</v>
      </c>
      <c r="UF196" s="1">
        <f t="shared" ref="UF196:UG196" si="1738">TS196</f>
        <v>3</v>
      </c>
      <c r="UG196" s="1">
        <f t="shared" si="1738"/>
        <v>3</v>
      </c>
      <c r="UH196" s="1">
        <f t="shared" si="56"/>
        <v>22</v>
      </c>
      <c r="UI196" s="1">
        <f t="shared" si="57"/>
        <v>3</v>
      </c>
      <c r="UJ196" s="1">
        <f t="shared" si="58"/>
        <v>6</v>
      </c>
      <c r="UK196" s="1">
        <f t="shared" si="59"/>
        <v>13</v>
      </c>
      <c r="UL196" s="1">
        <f t="shared" si="60"/>
        <v>12</v>
      </c>
      <c r="UM196" s="1">
        <f t="shared" si="61"/>
        <v>4</v>
      </c>
      <c r="UN196" s="1">
        <f t="shared" si="62"/>
        <v>5</v>
      </c>
      <c r="UO196" s="1">
        <f t="shared" si="63"/>
        <v>3</v>
      </c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1"/>
      <c r="WB196" s="1">
        <v>2.0</v>
      </c>
      <c r="WC196" s="1">
        <v>1.0</v>
      </c>
      <c r="WD196" s="1">
        <v>1.0</v>
      </c>
      <c r="WE196" s="1">
        <v>1.0</v>
      </c>
      <c r="WF196" s="1">
        <v>1.0</v>
      </c>
      <c r="WG196" s="1">
        <v>1.0</v>
      </c>
      <c r="WH196" s="1">
        <v>2.0</v>
      </c>
      <c r="WI196" s="1">
        <v>1.0</v>
      </c>
      <c r="WJ196" s="1">
        <v>1.0</v>
      </c>
      <c r="WK196" s="1">
        <v>1.0</v>
      </c>
      <c r="WL196" s="1">
        <v>1.0</v>
      </c>
      <c r="WM196" s="1">
        <v>1.0</v>
      </c>
      <c r="WN196" s="1">
        <v>2.0</v>
      </c>
      <c r="WO196" s="1">
        <v>1.0</v>
      </c>
      <c r="WP196" s="1">
        <v>2.0</v>
      </c>
      <c r="WQ196" s="1">
        <f t="shared" ref="WQ196:XE196" si="1739">IF(WQ$3="+",WB196,3-WB196)</f>
        <v>1</v>
      </c>
      <c r="WR196" s="1">
        <f t="shared" si="1739"/>
        <v>1</v>
      </c>
      <c r="WS196" s="1">
        <f t="shared" si="1739"/>
        <v>1</v>
      </c>
      <c r="WT196" s="1">
        <f t="shared" si="1739"/>
        <v>1</v>
      </c>
      <c r="WU196" s="1">
        <f t="shared" si="1739"/>
        <v>2</v>
      </c>
      <c r="WV196" s="1">
        <f t="shared" si="1739"/>
        <v>1</v>
      </c>
      <c r="WW196" s="1">
        <f t="shared" si="1739"/>
        <v>1</v>
      </c>
      <c r="WX196" s="1">
        <f t="shared" si="1739"/>
        <v>1</v>
      </c>
      <c r="WY196" s="1">
        <f t="shared" si="1739"/>
        <v>1</v>
      </c>
      <c r="WZ196" s="1">
        <f t="shared" si="1739"/>
        <v>1</v>
      </c>
      <c r="XA196" s="1">
        <f t="shared" si="1739"/>
        <v>2</v>
      </c>
      <c r="XB196" s="1">
        <f t="shared" si="1739"/>
        <v>1</v>
      </c>
      <c r="XC196" s="1">
        <f t="shared" si="1739"/>
        <v>1</v>
      </c>
      <c r="XD196" s="1">
        <f t="shared" si="1739"/>
        <v>1</v>
      </c>
      <c r="XE196" s="1">
        <f t="shared" si="1739"/>
        <v>2</v>
      </c>
      <c r="XF196" s="1">
        <f t="shared" si="65"/>
        <v>18</v>
      </c>
      <c r="XG196" s="1">
        <v>0.0</v>
      </c>
      <c r="XH196" s="11"/>
      <c r="XI196" s="11"/>
    </row>
    <row r="197" ht="15.0" customHeight="1">
      <c r="A197" s="1" t="s">
        <v>588</v>
      </c>
      <c r="B197" s="1" t="s">
        <v>757</v>
      </c>
      <c r="C197" s="1" t="s">
        <v>1669</v>
      </c>
      <c r="D197" s="1"/>
      <c r="E197" s="1" t="s">
        <v>1670</v>
      </c>
      <c r="F197" s="1"/>
      <c r="G197" s="1"/>
      <c r="H197" s="1"/>
      <c r="I197" s="1">
        <v>1.0</v>
      </c>
      <c r="J197" s="1">
        <v>1.9280203E7</v>
      </c>
      <c r="K197" s="1">
        <v>89.0</v>
      </c>
      <c r="L197" s="1">
        <v>2.0161109E7</v>
      </c>
      <c r="M197" s="1">
        <v>2.0</v>
      </c>
      <c r="N197" s="1">
        <v>2.0</v>
      </c>
      <c r="O197" s="1">
        <v>2.0</v>
      </c>
      <c r="P197" s="1"/>
      <c r="Q197" s="1">
        <v>2.0</v>
      </c>
      <c r="R197" s="1"/>
      <c r="S197" s="1">
        <v>2.0</v>
      </c>
      <c r="T197" s="1" t="s">
        <v>560</v>
      </c>
      <c r="U197" s="1"/>
      <c r="V197" s="1">
        <v>10.0</v>
      </c>
      <c r="W197" s="1"/>
      <c r="X197" s="1"/>
      <c r="Y197" s="1" t="s">
        <v>562</v>
      </c>
      <c r="Z197" s="1"/>
      <c r="AA197" s="1"/>
      <c r="AB197" s="1">
        <v>2.0</v>
      </c>
      <c r="AC197" s="1">
        <v>7.0</v>
      </c>
      <c r="AD197" s="1">
        <v>1997.0</v>
      </c>
      <c r="AE197" s="1">
        <v>2.0</v>
      </c>
      <c r="AF197" s="1">
        <v>2.0</v>
      </c>
      <c r="AG197" s="1"/>
      <c r="AH197" s="1">
        <v>4.0</v>
      </c>
      <c r="AI197" s="1">
        <v>6.0</v>
      </c>
      <c r="AJ197" s="1">
        <v>12.0</v>
      </c>
      <c r="AK197" s="1">
        <v>2.0</v>
      </c>
      <c r="AL197" s="1"/>
      <c r="AM197" s="1">
        <v>5.0</v>
      </c>
      <c r="AN197" s="1">
        <v>2002.0</v>
      </c>
      <c r="AO197" s="1">
        <v>5.0</v>
      </c>
      <c r="AP197" s="1">
        <v>11.0</v>
      </c>
      <c r="AQ197" s="1">
        <v>6.0</v>
      </c>
      <c r="AR197" s="1">
        <v>7.0</v>
      </c>
      <c r="AS197" s="1">
        <v>6.0</v>
      </c>
      <c r="AT197" s="1">
        <v>5.0</v>
      </c>
      <c r="AU197" s="1">
        <v>4.0</v>
      </c>
      <c r="AV197" s="1">
        <v>5.0</v>
      </c>
      <c r="AW197" s="1">
        <v>5.0</v>
      </c>
      <c r="AX197" s="1">
        <v>1.0</v>
      </c>
      <c r="AY197" s="1">
        <v>5.0</v>
      </c>
      <c r="AZ197" s="1">
        <v>4.0</v>
      </c>
      <c r="BA197" s="1">
        <v>1.0</v>
      </c>
      <c r="BB197" s="1">
        <v>1.0</v>
      </c>
      <c r="BC197" s="1"/>
      <c r="BD197" s="1"/>
      <c r="BE197" s="1">
        <v>1.0</v>
      </c>
      <c r="BF197" s="1"/>
      <c r="BG197" s="1"/>
      <c r="BH197" s="1">
        <v>1.0</v>
      </c>
      <c r="BI197" s="1"/>
      <c r="BJ197" s="1"/>
      <c r="BK197" s="1">
        <v>3.0</v>
      </c>
      <c r="BL197" s="1">
        <v>2.0</v>
      </c>
      <c r="BM197" s="1">
        <v>1.0</v>
      </c>
      <c r="BN197" s="1">
        <v>4.0</v>
      </c>
      <c r="BO197" s="1">
        <v>1.0</v>
      </c>
      <c r="BP197" s="1">
        <v>5.0</v>
      </c>
      <c r="BQ197" s="1">
        <v>1.0</v>
      </c>
      <c r="BR197" s="1">
        <v>1.0</v>
      </c>
      <c r="BS197" s="1">
        <v>4.0</v>
      </c>
      <c r="BT197" s="1">
        <v>5.0</v>
      </c>
      <c r="BU197" s="1">
        <v>5.0</v>
      </c>
      <c r="BV197" s="1">
        <v>2.0</v>
      </c>
      <c r="BW197" s="1">
        <v>1.0</v>
      </c>
      <c r="BX197" s="1">
        <v>5.0</v>
      </c>
      <c r="BY197" s="1">
        <v>5.0</v>
      </c>
      <c r="BZ197" s="1">
        <v>5.0</v>
      </c>
      <c r="CA197" s="1">
        <v>1.0</v>
      </c>
      <c r="CB197" s="1">
        <v>5.0</v>
      </c>
      <c r="CC197" s="1">
        <v>1.0</v>
      </c>
      <c r="CD197" s="1">
        <v>5.0</v>
      </c>
      <c r="CE197" s="1">
        <v>5.0</v>
      </c>
      <c r="CF197" s="1">
        <v>5.0</v>
      </c>
      <c r="CG197" s="1">
        <v>1.0</v>
      </c>
      <c r="CH197" s="1">
        <v>4.0</v>
      </c>
      <c r="CI197" s="1">
        <v>1.0</v>
      </c>
      <c r="CJ197" s="1">
        <v>1.0</v>
      </c>
      <c r="CK197" s="1">
        <v>5.0</v>
      </c>
      <c r="CL197" s="1">
        <v>1.0</v>
      </c>
      <c r="CM197" s="1">
        <v>5.0</v>
      </c>
      <c r="CN197" s="1">
        <f t="shared" si="9"/>
        <v>11</v>
      </c>
      <c r="CO197" s="1">
        <f t="shared" si="10"/>
        <v>18</v>
      </c>
      <c r="CP197" s="1">
        <f t="shared" si="11"/>
        <v>21</v>
      </c>
      <c r="CQ197" s="1">
        <f t="shared" si="12"/>
        <v>11</v>
      </c>
      <c r="CR197" s="1">
        <f t="shared" si="13"/>
        <v>11</v>
      </c>
      <c r="CS197" s="1">
        <f t="shared" si="14"/>
        <v>12</v>
      </c>
      <c r="CT197" s="1">
        <f t="shared" si="15"/>
        <v>84</v>
      </c>
      <c r="CU197" s="1">
        <v>1.0</v>
      </c>
      <c r="CV197" s="1">
        <v>1.0</v>
      </c>
      <c r="CW197" s="1">
        <v>4.0</v>
      </c>
      <c r="CX197" s="1">
        <v>3.0</v>
      </c>
      <c r="CY197" s="1">
        <v>3.0</v>
      </c>
      <c r="CZ197" s="1">
        <v>2.0</v>
      </c>
      <c r="DA197" s="1">
        <v>1.0</v>
      </c>
      <c r="DB197" s="1">
        <v>1.0</v>
      </c>
      <c r="DC197" s="1">
        <v>3.0</v>
      </c>
      <c r="DD197" s="1">
        <v>2.0</v>
      </c>
      <c r="DE197" s="1">
        <v>1.0</v>
      </c>
      <c r="DF197" s="1">
        <v>1.0</v>
      </c>
      <c r="DG197" s="1">
        <v>4.0</v>
      </c>
      <c r="DH197" s="1">
        <v>3.0</v>
      </c>
      <c r="DI197" s="1">
        <v>1.0</v>
      </c>
      <c r="DJ197" s="1">
        <v>1.0</v>
      </c>
      <c r="DK197" s="1">
        <v>1.0</v>
      </c>
      <c r="DL197" s="1">
        <v>1.0</v>
      </c>
      <c r="DM197" s="1">
        <v>1.0</v>
      </c>
      <c r="DN197" s="1">
        <v>1.0</v>
      </c>
      <c r="DO197" s="1">
        <v>1.0</v>
      </c>
      <c r="DP197" s="1">
        <v>1.0</v>
      </c>
      <c r="DQ197" s="1">
        <f t="shared" si="16"/>
        <v>8</v>
      </c>
      <c r="DR197" s="1">
        <f t="shared" si="17"/>
        <v>6</v>
      </c>
      <c r="DS197" s="1">
        <f t="shared" ref="DS197:DT197" si="1740">SUM(CW197+DC197+DI197)</f>
        <v>8</v>
      </c>
      <c r="DT197" s="1">
        <f t="shared" si="1740"/>
        <v>6</v>
      </c>
      <c r="DU197" s="1">
        <f t="shared" si="19"/>
        <v>5</v>
      </c>
      <c r="DV197" s="1">
        <f t="shared" si="20"/>
        <v>5</v>
      </c>
      <c r="DW197" s="1">
        <f t="shared" si="21"/>
        <v>38</v>
      </c>
      <c r="DX197" s="1">
        <v>2.0</v>
      </c>
      <c r="DY197" s="1">
        <v>2.0</v>
      </c>
      <c r="DZ197" s="1">
        <v>4.0</v>
      </c>
      <c r="EA197" s="1">
        <v>2.0</v>
      </c>
      <c r="EB197" s="1">
        <v>4.0</v>
      </c>
      <c r="EC197" s="1">
        <v>5.0</v>
      </c>
      <c r="ED197" s="1">
        <v>5.0</v>
      </c>
      <c r="EE197" s="1">
        <v>3.0</v>
      </c>
      <c r="EF197" s="1">
        <v>5.0</v>
      </c>
      <c r="EG197" s="1">
        <v>4.0</v>
      </c>
      <c r="EH197" s="1">
        <v>5.0</v>
      </c>
      <c r="EI197" s="1">
        <v>3.0</v>
      </c>
      <c r="EJ197" s="1">
        <v>2.0</v>
      </c>
      <c r="EK197" s="1">
        <v>1.0</v>
      </c>
      <c r="EL197" s="1">
        <v>4.0</v>
      </c>
      <c r="EM197" s="1">
        <v>5.0</v>
      </c>
      <c r="EN197" s="1">
        <v>5.0</v>
      </c>
      <c r="EO197" s="1">
        <v>2.0</v>
      </c>
      <c r="EP197" s="1">
        <v>1.0</v>
      </c>
      <c r="EQ197" s="1">
        <v>3.0</v>
      </c>
      <c r="ER197" s="1">
        <v>4.0</v>
      </c>
      <c r="ES197" s="1">
        <v>1.0</v>
      </c>
      <c r="ET197" s="1">
        <v>3.0</v>
      </c>
      <c r="EU197" s="1">
        <v>3.0</v>
      </c>
      <c r="EV197" s="1">
        <v>1.0</v>
      </c>
      <c r="EW197" s="1">
        <v>3.0</v>
      </c>
      <c r="EX197" s="1">
        <v>2.0</v>
      </c>
      <c r="EY197" s="1">
        <v>3.0</v>
      </c>
      <c r="EZ197" s="1">
        <v>4.0</v>
      </c>
      <c r="FA197" s="1">
        <v>2.0</v>
      </c>
      <c r="FB197" s="1">
        <v>3.0</v>
      </c>
      <c r="FC197" s="1">
        <v>4.0</v>
      </c>
      <c r="FD197" s="1">
        <v>4.0</v>
      </c>
      <c r="FE197" s="1">
        <v>5.0</v>
      </c>
      <c r="FF197" s="1">
        <v>5.0</v>
      </c>
      <c r="FG197" s="1">
        <v>5.0</v>
      </c>
      <c r="FH197" s="1">
        <v>1.0</v>
      </c>
      <c r="FI197" s="1">
        <v>5.0</v>
      </c>
      <c r="FJ197" s="1">
        <v>3.0</v>
      </c>
      <c r="FK197" s="1">
        <v>5.0</v>
      </c>
      <c r="FL197" s="1">
        <v>5.0</v>
      </c>
      <c r="FM197" s="1">
        <v>1.0</v>
      </c>
      <c r="FN197" s="1">
        <v>1.0</v>
      </c>
      <c r="FO197" s="1">
        <v>1.0</v>
      </c>
      <c r="FP197" s="1">
        <f t="shared" ref="FP197:HG197" si="1741">IF(FP$3="+",DX197,6-DX197)</f>
        <v>2</v>
      </c>
      <c r="FQ197" s="1">
        <f t="shared" si="1741"/>
        <v>4</v>
      </c>
      <c r="FR197" s="1">
        <f t="shared" si="1741"/>
        <v>4</v>
      </c>
      <c r="FS197" s="1">
        <f t="shared" si="1741"/>
        <v>2</v>
      </c>
      <c r="FT197" s="1">
        <f t="shared" si="1741"/>
        <v>4</v>
      </c>
      <c r="FU197" s="1">
        <f t="shared" si="1741"/>
        <v>1</v>
      </c>
      <c r="FV197" s="1">
        <f t="shared" si="1741"/>
        <v>5</v>
      </c>
      <c r="FW197" s="1">
        <f t="shared" si="1741"/>
        <v>3</v>
      </c>
      <c r="FX197" s="1">
        <f t="shared" si="1741"/>
        <v>1</v>
      </c>
      <c r="FY197" s="1">
        <f t="shared" si="1741"/>
        <v>4</v>
      </c>
      <c r="FZ197" s="1">
        <f t="shared" si="1741"/>
        <v>5</v>
      </c>
      <c r="GA197" s="1">
        <f t="shared" si="1741"/>
        <v>3</v>
      </c>
      <c r="GB197" s="1">
        <f t="shared" si="1741"/>
        <v>4</v>
      </c>
      <c r="GC197" s="1">
        <f t="shared" si="1741"/>
        <v>1</v>
      </c>
      <c r="GD197" s="1">
        <f t="shared" si="1741"/>
        <v>2</v>
      </c>
      <c r="GE197" s="1">
        <f t="shared" si="1741"/>
        <v>1</v>
      </c>
      <c r="GF197" s="1">
        <f t="shared" si="1741"/>
        <v>5</v>
      </c>
      <c r="GG197" s="1">
        <f t="shared" si="1741"/>
        <v>4</v>
      </c>
      <c r="GH197" s="1">
        <f t="shared" si="1741"/>
        <v>5</v>
      </c>
      <c r="GI197" s="1">
        <f t="shared" si="1741"/>
        <v>3</v>
      </c>
      <c r="GJ197" s="1">
        <f t="shared" si="1741"/>
        <v>4</v>
      </c>
      <c r="GK197" s="1">
        <f t="shared" si="1741"/>
        <v>5</v>
      </c>
      <c r="GL197" s="1">
        <f t="shared" si="1741"/>
        <v>3</v>
      </c>
      <c r="GM197" s="1">
        <f t="shared" si="1741"/>
        <v>3</v>
      </c>
      <c r="GN197" s="1">
        <f t="shared" si="1741"/>
        <v>5</v>
      </c>
      <c r="GO197" s="1">
        <f t="shared" si="1741"/>
        <v>3</v>
      </c>
      <c r="GP197" s="1">
        <f t="shared" si="1741"/>
        <v>2</v>
      </c>
      <c r="GQ197" s="1">
        <f t="shared" si="1741"/>
        <v>3</v>
      </c>
      <c r="GR197" s="1">
        <f t="shared" si="1741"/>
        <v>4</v>
      </c>
      <c r="GS197" s="1">
        <f t="shared" si="1741"/>
        <v>4</v>
      </c>
      <c r="GT197" s="1">
        <f t="shared" si="1741"/>
        <v>3</v>
      </c>
      <c r="GU197" s="1">
        <f t="shared" si="1741"/>
        <v>4</v>
      </c>
      <c r="GV197" s="1">
        <f t="shared" si="1741"/>
        <v>2</v>
      </c>
      <c r="GW197" s="1">
        <f t="shared" si="1741"/>
        <v>5</v>
      </c>
      <c r="GX197" s="1">
        <f t="shared" si="1741"/>
        <v>5</v>
      </c>
      <c r="GY197" s="1">
        <f t="shared" si="1741"/>
        <v>5</v>
      </c>
      <c r="GZ197" s="1">
        <f t="shared" si="1741"/>
        <v>1</v>
      </c>
      <c r="HA197" s="1">
        <f t="shared" si="1741"/>
        <v>1</v>
      </c>
      <c r="HB197" s="1">
        <f t="shared" si="1741"/>
        <v>3</v>
      </c>
      <c r="HC197" s="1">
        <f t="shared" si="1741"/>
        <v>5</v>
      </c>
      <c r="HD197" s="1">
        <f t="shared" si="1741"/>
        <v>5</v>
      </c>
      <c r="HE197" s="1">
        <f t="shared" si="1741"/>
        <v>5</v>
      </c>
      <c r="HF197" s="1">
        <f t="shared" si="1741"/>
        <v>1</v>
      </c>
      <c r="HG197" s="1">
        <f t="shared" si="1741"/>
        <v>5</v>
      </c>
      <c r="HH197" s="1">
        <v>2.0</v>
      </c>
      <c r="HI197" s="1">
        <v>2.0</v>
      </c>
      <c r="HJ197" s="1">
        <v>4.0</v>
      </c>
      <c r="HK197" s="1">
        <v>2.0</v>
      </c>
      <c r="HL197" s="1">
        <v>4.0</v>
      </c>
      <c r="HM197" s="1">
        <v>5.0</v>
      </c>
      <c r="HN197" s="1">
        <v>5.0</v>
      </c>
      <c r="HO197" s="1">
        <v>3.0</v>
      </c>
      <c r="HP197" s="1">
        <v>5.0</v>
      </c>
      <c r="HQ197" s="1">
        <v>4.0</v>
      </c>
      <c r="HR197" s="1">
        <v>5.0</v>
      </c>
      <c r="HS197" s="1">
        <v>3.0</v>
      </c>
      <c r="HT197" s="1">
        <v>2.0</v>
      </c>
      <c r="HU197" s="1">
        <v>1.0</v>
      </c>
      <c r="HV197" s="1">
        <v>4.0</v>
      </c>
      <c r="HW197" s="1">
        <v>5.0</v>
      </c>
      <c r="HX197" s="1">
        <v>5.0</v>
      </c>
      <c r="HY197" s="1">
        <v>2.0</v>
      </c>
      <c r="HZ197" s="1">
        <v>1.0</v>
      </c>
      <c r="IA197" s="1">
        <v>3.0</v>
      </c>
      <c r="IB197" s="1">
        <v>4.0</v>
      </c>
      <c r="IC197" s="1">
        <v>1.0</v>
      </c>
      <c r="ID197" s="1">
        <v>3.0</v>
      </c>
      <c r="IE197" s="1">
        <v>3.0</v>
      </c>
      <c r="IF197" s="1">
        <v>1.0</v>
      </c>
      <c r="IG197" s="1">
        <v>3.0</v>
      </c>
      <c r="IH197" s="1">
        <v>2.0</v>
      </c>
      <c r="II197" s="1">
        <v>3.0</v>
      </c>
      <c r="IJ197" s="1">
        <v>4.0</v>
      </c>
      <c r="IK197" s="1">
        <v>2.0</v>
      </c>
      <c r="IL197" s="1">
        <v>3.0</v>
      </c>
      <c r="IM197" s="1">
        <v>4.0</v>
      </c>
      <c r="IN197" s="1">
        <v>4.0</v>
      </c>
      <c r="IO197" s="1">
        <v>5.0</v>
      </c>
      <c r="IP197" s="1">
        <v>5.0</v>
      </c>
      <c r="IQ197" s="1">
        <v>5.0</v>
      </c>
      <c r="IR197" s="1">
        <v>1.0</v>
      </c>
      <c r="IS197" s="1">
        <v>5.0</v>
      </c>
      <c r="IT197" s="1">
        <v>3.0</v>
      </c>
      <c r="IU197" s="1">
        <v>5.0</v>
      </c>
      <c r="IV197" s="1">
        <v>5.0</v>
      </c>
      <c r="IW197" s="1">
        <v>1.0</v>
      </c>
      <c r="IX197" s="1">
        <v>1.0</v>
      </c>
      <c r="IY197" s="1">
        <v>1.0</v>
      </c>
      <c r="IZ197" s="1">
        <f t="shared" ref="IZ197:KQ197" si="1742">IF(IZ$3="+",HH197,6-HH197)</f>
        <v>2</v>
      </c>
      <c r="JA197" s="1">
        <f t="shared" si="1742"/>
        <v>4</v>
      </c>
      <c r="JB197" s="1">
        <f t="shared" si="1742"/>
        <v>4</v>
      </c>
      <c r="JC197" s="1">
        <f t="shared" si="1742"/>
        <v>2</v>
      </c>
      <c r="JD197" s="1">
        <f t="shared" si="1742"/>
        <v>4</v>
      </c>
      <c r="JE197" s="1">
        <f t="shared" si="1742"/>
        <v>1</v>
      </c>
      <c r="JF197" s="1">
        <f t="shared" si="1742"/>
        <v>5</v>
      </c>
      <c r="JG197" s="1">
        <f t="shared" si="1742"/>
        <v>3</v>
      </c>
      <c r="JH197" s="1">
        <f t="shared" si="1742"/>
        <v>1</v>
      </c>
      <c r="JI197" s="1">
        <f t="shared" si="1742"/>
        <v>4</v>
      </c>
      <c r="JJ197" s="1">
        <f t="shared" si="1742"/>
        <v>5</v>
      </c>
      <c r="JK197" s="1">
        <f t="shared" si="1742"/>
        <v>3</v>
      </c>
      <c r="JL197" s="1">
        <f t="shared" si="1742"/>
        <v>4</v>
      </c>
      <c r="JM197" s="1">
        <f t="shared" si="1742"/>
        <v>1</v>
      </c>
      <c r="JN197" s="1">
        <f t="shared" si="1742"/>
        <v>4</v>
      </c>
      <c r="JO197" s="1">
        <f t="shared" si="1742"/>
        <v>1</v>
      </c>
      <c r="JP197" s="1">
        <f t="shared" si="1742"/>
        <v>5</v>
      </c>
      <c r="JQ197" s="1">
        <f t="shared" si="1742"/>
        <v>4</v>
      </c>
      <c r="JR197" s="1">
        <f t="shared" si="1742"/>
        <v>5</v>
      </c>
      <c r="JS197" s="1">
        <f t="shared" si="1742"/>
        <v>3</v>
      </c>
      <c r="JT197" s="1">
        <f t="shared" si="1742"/>
        <v>4</v>
      </c>
      <c r="JU197" s="1">
        <f t="shared" si="1742"/>
        <v>5</v>
      </c>
      <c r="JV197" s="1">
        <f t="shared" si="1742"/>
        <v>3</v>
      </c>
      <c r="JW197" s="1">
        <f t="shared" si="1742"/>
        <v>3</v>
      </c>
      <c r="JX197" s="1">
        <f t="shared" si="1742"/>
        <v>5</v>
      </c>
      <c r="JY197" s="1">
        <f t="shared" si="1742"/>
        <v>3</v>
      </c>
      <c r="JZ197" s="1">
        <f t="shared" si="1742"/>
        <v>4</v>
      </c>
      <c r="KA197" s="1">
        <f t="shared" si="1742"/>
        <v>3</v>
      </c>
      <c r="KB197" s="1">
        <f t="shared" si="1742"/>
        <v>4</v>
      </c>
      <c r="KC197" s="1">
        <f t="shared" si="1742"/>
        <v>2</v>
      </c>
      <c r="KD197" s="1">
        <f t="shared" si="1742"/>
        <v>3</v>
      </c>
      <c r="KE197" s="1">
        <f t="shared" si="1742"/>
        <v>4</v>
      </c>
      <c r="KF197" s="1">
        <f t="shared" si="1742"/>
        <v>2</v>
      </c>
      <c r="KG197" s="1">
        <f t="shared" si="1742"/>
        <v>5</v>
      </c>
      <c r="KH197" s="1">
        <f t="shared" si="1742"/>
        <v>1</v>
      </c>
      <c r="KI197" s="1">
        <f t="shared" si="1742"/>
        <v>5</v>
      </c>
      <c r="KJ197" s="1">
        <f t="shared" si="1742"/>
        <v>1</v>
      </c>
      <c r="KK197" s="1">
        <f t="shared" si="1742"/>
        <v>5</v>
      </c>
      <c r="KL197" s="1">
        <f t="shared" si="1742"/>
        <v>3</v>
      </c>
      <c r="KM197" s="1">
        <f t="shared" si="1742"/>
        <v>5</v>
      </c>
      <c r="KN197" s="1">
        <f t="shared" si="1742"/>
        <v>5</v>
      </c>
      <c r="KO197" s="1">
        <f t="shared" si="1742"/>
        <v>5</v>
      </c>
      <c r="KP197" s="1">
        <f t="shared" si="1742"/>
        <v>1</v>
      </c>
      <c r="KQ197" s="1">
        <f t="shared" si="1742"/>
        <v>5</v>
      </c>
      <c r="KR197" s="1">
        <f t="shared" si="24"/>
        <v>149</v>
      </c>
      <c r="KS197" s="1">
        <f t="shared" si="25"/>
        <v>21</v>
      </c>
      <c r="KT197" s="1">
        <f t="shared" si="26"/>
        <v>32</v>
      </c>
      <c r="KU197" s="1">
        <f t="shared" si="27"/>
        <v>35</v>
      </c>
      <c r="KV197" s="1">
        <f t="shared" si="28"/>
        <v>23</v>
      </c>
      <c r="KW197" s="1">
        <f t="shared" si="29"/>
        <v>38</v>
      </c>
      <c r="KX197" s="1">
        <v>5.0</v>
      </c>
      <c r="KY197" s="1">
        <v>1.0</v>
      </c>
      <c r="KZ197" s="1">
        <v>3.0</v>
      </c>
      <c r="LA197" s="1">
        <v>3.0</v>
      </c>
      <c r="LB197" s="1">
        <v>1.0</v>
      </c>
      <c r="LC197" s="1">
        <v>3.0</v>
      </c>
      <c r="LD197" s="1">
        <v>1.0</v>
      </c>
      <c r="LE197" s="1">
        <v>3.0</v>
      </c>
      <c r="LF197" s="1">
        <v>2.0</v>
      </c>
      <c r="LG197" s="1">
        <v>1.0</v>
      </c>
      <c r="LH197" s="1">
        <v>4.0</v>
      </c>
      <c r="LI197" s="1">
        <v>1.0</v>
      </c>
      <c r="LJ197" s="1">
        <v>1.0</v>
      </c>
      <c r="LK197" s="1">
        <v>1.0</v>
      </c>
      <c r="LL197" s="1">
        <v>1.0</v>
      </c>
      <c r="LM197" s="1">
        <v>1.0</v>
      </c>
      <c r="LN197" s="1">
        <v>1.0</v>
      </c>
      <c r="LO197" s="1">
        <v>3.0</v>
      </c>
      <c r="LP197" s="1">
        <v>1.0</v>
      </c>
      <c r="LQ197" s="1">
        <v>2.0</v>
      </c>
      <c r="LR197" s="1">
        <v>3.0</v>
      </c>
      <c r="LS197" s="1">
        <v>3.0</v>
      </c>
      <c r="LT197" s="1">
        <v>4.0</v>
      </c>
      <c r="LU197" s="1">
        <v>5.0</v>
      </c>
      <c r="LV197" s="1">
        <v>3.0</v>
      </c>
      <c r="LW197" s="1">
        <v>2.0</v>
      </c>
      <c r="LX197" s="1">
        <v>5.0</v>
      </c>
      <c r="LY197" s="1">
        <v>5.0</v>
      </c>
      <c r="LZ197" s="1">
        <v>5.0</v>
      </c>
      <c r="MA197" s="1">
        <f t="shared" si="557"/>
        <v>5</v>
      </c>
      <c r="MB197" s="1">
        <f t="shared" ref="MB197:NC197" si="1743">IF(MB$3="+",KY197,6-KY197)</f>
        <v>5</v>
      </c>
      <c r="MC197" s="1">
        <f t="shared" si="1743"/>
        <v>3</v>
      </c>
      <c r="MD197" s="1">
        <f t="shared" si="1743"/>
        <v>3</v>
      </c>
      <c r="ME197" s="1">
        <f t="shared" si="1743"/>
        <v>5</v>
      </c>
      <c r="MF197" s="1">
        <f t="shared" si="1743"/>
        <v>3</v>
      </c>
      <c r="MG197" s="1">
        <f t="shared" si="1743"/>
        <v>1</v>
      </c>
      <c r="MH197" s="1">
        <f t="shared" si="1743"/>
        <v>3</v>
      </c>
      <c r="MI197" s="1">
        <f t="shared" si="1743"/>
        <v>4</v>
      </c>
      <c r="MJ197" s="1">
        <f t="shared" si="1743"/>
        <v>1</v>
      </c>
      <c r="MK197" s="1">
        <f t="shared" si="1743"/>
        <v>4</v>
      </c>
      <c r="ML197" s="1">
        <f t="shared" si="1743"/>
        <v>1</v>
      </c>
      <c r="MM197" s="1">
        <f t="shared" si="1743"/>
        <v>5</v>
      </c>
      <c r="MN197" s="1">
        <f t="shared" si="1743"/>
        <v>1</v>
      </c>
      <c r="MO197" s="1">
        <f t="shared" si="1743"/>
        <v>1</v>
      </c>
      <c r="MP197" s="1">
        <f t="shared" si="1743"/>
        <v>1</v>
      </c>
      <c r="MQ197" s="1">
        <f t="shared" si="1743"/>
        <v>1</v>
      </c>
      <c r="MR197" s="1">
        <f t="shared" si="1743"/>
        <v>3</v>
      </c>
      <c r="MS197" s="1">
        <f t="shared" si="1743"/>
        <v>5</v>
      </c>
      <c r="MT197" s="1">
        <f t="shared" si="1743"/>
        <v>2</v>
      </c>
      <c r="MU197" s="1">
        <f t="shared" si="1743"/>
        <v>3</v>
      </c>
      <c r="MV197" s="1">
        <f t="shared" si="1743"/>
        <v>3</v>
      </c>
      <c r="MW197" s="1">
        <f t="shared" si="1743"/>
        <v>2</v>
      </c>
      <c r="MX197" s="1">
        <f t="shared" si="1743"/>
        <v>5</v>
      </c>
      <c r="MY197" s="1">
        <f t="shared" si="1743"/>
        <v>3</v>
      </c>
      <c r="MZ197" s="1">
        <f t="shared" si="1743"/>
        <v>4</v>
      </c>
      <c r="NA197" s="1">
        <f t="shared" si="1743"/>
        <v>5</v>
      </c>
      <c r="NB197" s="1">
        <f t="shared" si="1743"/>
        <v>5</v>
      </c>
      <c r="NC197" s="1">
        <f t="shared" si="1743"/>
        <v>5</v>
      </c>
      <c r="ND197" s="1">
        <f t="shared" si="31"/>
        <v>12</v>
      </c>
      <c r="NE197" s="1">
        <f t="shared" si="32"/>
        <v>15</v>
      </c>
      <c r="NF197" s="1">
        <f t="shared" si="33"/>
        <v>20</v>
      </c>
      <c r="NG197" s="1">
        <f t="shared" si="34"/>
        <v>17</v>
      </c>
      <c r="NH197" s="1">
        <f t="shared" si="35"/>
        <v>17</v>
      </c>
      <c r="NI197" s="1">
        <f t="shared" si="36"/>
        <v>11</v>
      </c>
      <c r="NJ197" s="1">
        <f t="shared" si="70"/>
        <v>92</v>
      </c>
      <c r="NK197" s="1">
        <v>1.0</v>
      </c>
      <c r="NL197" s="1">
        <v>3.0</v>
      </c>
      <c r="NM197" s="1">
        <v>2.0</v>
      </c>
      <c r="NN197" s="1">
        <v>4.0</v>
      </c>
      <c r="NO197" s="1">
        <v>4.0</v>
      </c>
      <c r="NP197" s="1">
        <v>1.0</v>
      </c>
      <c r="NQ197" s="1">
        <v>1.0</v>
      </c>
      <c r="NR197" s="1">
        <v>1.0</v>
      </c>
      <c r="NS197" s="1">
        <v>1.0</v>
      </c>
      <c r="NT197" s="1">
        <v>1.0</v>
      </c>
      <c r="NU197" s="1">
        <v>1.0</v>
      </c>
      <c r="NV197" s="1">
        <v>1.0</v>
      </c>
      <c r="NW197" s="1">
        <v>1.0</v>
      </c>
      <c r="NX197" s="1">
        <v>1.0</v>
      </c>
      <c r="NY197" s="1">
        <v>1.0</v>
      </c>
      <c r="NZ197" s="1">
        <v>3.0</v>
      </c>
      <c r="OA197" s="1">
        <v>1.0</v>
      </c>
      <c r="OB197" s="1">
        <v>1.0</v>
      </c>
      <c r="OC197" s="1">
        <v>2.0</v>
      </c>
      <c r="OD197" s="1">
        <v>2.0</v>
      </c>
      <c r="OE197" s="1">
        <v>2.0</v>
      </c>
      <c r="OF197" s="1">
        <f t="shared" si="37"/>
        <v>10</v>
      </c>
      <c r="OG197" s="1">
        <f t="shared" si="38"/>
        <v>22</v>
      </c>
      <c r="OH197" s="1">
        <f t="shared" si="39"/>
        <v>32</v>
      </c>
      <c r="OI197" s="1">
        <v>3.0</v>
      </c>
      <c r="OJ197" s="1">
        <v>4.0</v>
      </c>
      <c r="OK197" s="1">
        <v>4.0</v>
      </c>
      <c r="OL197" s="1">
        <v>4.0</v>
      </c>
      <c r="OM197" s="1">
        <v>4.0</v>
      </c>
      <c r="ON197" s="1">
        <v>4.0</v>
      </c>
      <c r="OO197" s="1">
        <v>4.0</v>
      </c>
      <c r="OP197" s="1">
        <v>4.0</v>
      </c>
      <c r="OQ197" s="1">
        <v>4.0</v>
      </c>
      <c r="OR197" s="1">
        <v>4.0</v>
      </c>
      <c r="OS197" s="1">
        <v>1.0</v>
      </c>
      <c r="OT197" s="1">
        <v>1.0</v>
      </c>
      <c r="OU197" s="1">
        <v>1.0</v>
      </c>
      <c r="OV197" s="1">
        <v>3.0</v>
      </c>
      <c r="OW197" s="1">
        <v>4.0</v>
      </c>
      <c r="OX197" s="1">
        <v>4.0</v>
      </c>
      <c r="OY197" s="1">
        <v>4.0</v>
      </c>
      <c r="OZ197" s="1">
        <v>4.0</v>
      </c>
      <c r="PA197" s="1">
        <v>4.0</v>
      </c>
      <c r="PB197" s="1">
        <v>4.0</v>
      </c>
      <c r="PC197" s="1">
        <v>3.0</v>
      </c>
      <c r="PD197" s="1">
        <v>2.0</v>
      </c>
      <c r="PE197" s="1">
        <v>4.0</v>
      </c>
      <c r="PF197" s="1">
        <v>4.0</v>
      </c>
      <c r="PG197" s="1">
        <v>4.0</v>
      </c>
      <c r="PH197" s="1">
        <v>2.0</v>
      </c>
      <c r="PI197" s="1">
        <v>4.0</v>
      </c>
      <c r="PJ197" s="1">
        <v>4.0</v>
      </c>
      <c r="PK197" s="1">
        <v>3.0</v>
      </c>
      <c r="PL197" s="1">
        <f t="shared" ref="PL197:QN197" si="1744">IF(PL$3="+",OI197,6-OI197)</f>
        <v>3</v>
      </c>
      <c r="PM197" s="1">
        <f t="shared" si="1744"/>
        <v>4</v>
      </c>
      <c r="PN197" s="1">
        <f t="shared" si="1744"/>
        <v>4</v>
      </c>
      <c r="PO197" s="1">
        <f t="shared" si="1744"/>
        <v>4</v>
      </c>
      <c r="PP197" s="1">
        <f t="shared" si="1744"/>
        <v>4</v>
      </c>
      <c r="PQ197" s="1">
        <f t="shared" si="1744"/>
        <v>2</v>
      </c>
      <c r="PR197" s="1">
        <f t="shared" si="1744"/>
        <v>4</v>
      </c>
      <c r="PS197" s="1">
        <f t="shared" si="1744"/>
        <v>4</v>
      </c>
      <c r="PT197" s="1">
        <f t="shared" si="1744"/>
        <v>2</v>
      </c>
      <c r="PU197" s="1">
        <f t="shared" si="1744"/>
        <v>2</v>
      </c>
      <c r="PV197" s="1">
        <f t="shared" si="1744"/>
        <v>5</v>
      </c>
      <c r="PW197" s="1">
        <f t="shared" si="1744"/>
        <v>5</v>
      </c>
      <c r="PX197" s="1">
        <f t="shared" si="1744"/>
        <v>5</v>
      </c>
      <c r="PY197" s="1">
        <f t="shared" si="1744"/>
        <v>3</v>
      </c>
      <c r="PZ197" s="1">
        <f t="shared" si="1744"/>
        <v>4</v>
      </c>
      <c r="QA197" s="1">
        <f t="shared" si="1744"/>
        <v>4</v>
      </c>
      <c r="QB197" s="1">
        <f t="shared" si="1744"/>
        <v>4</v>
      </c>
      <c r="QC197" s="1">
        <f t="shared" si="1744"/>
        <v>2</v>
      </c>
      <c r="QD197" s="1">
        <f t="shared" si="1744"/>
        <v>4</v>
      </c>
      <c r="QE197" s="1">
        <f t="shared" si="1744"/>
        <v>2</v>
      </c>
      <c r="QF197" s="1">
        <f t="shared" si="1744"/>
        <v>3</v>
      </c>
      <c r="QG197" s="1">
        <f t="shared" si="1744"/>
        <v>4</v>
      </c>
      <c r="QH197" s="1">
        <f t="shared" si="1744"/>
        <v>4</v>
      </c>
      <c r="QI197" s="1">
        <f t="shared" si="1744"/>
        <v>4</v>
      </c>
      <c r="QJ197" s="1">
        <f t="shared" si="1744"/>
        <v>4</v>
      </c>
      <c r="QK197" s="1">
        <f t="shared" si="1744"/>
        <v>4</v>
      </c>
      <c r="QL197" s="1">
        <f t="shared" si="1744"/>
        <v>4</v>
      </c>
      <c r="QM197" s="1">
        <f t="shared" si="1744"/>
        <v>4</v>
      </c>
      <c r="QN197" s="1">
        <f t="shared" si="1744"/>
        <v>3</v>
      </c>
      <c r="QO197" s="1">
        <f t="shared" si="41"/>
        <v>105</v>
      </c>
      <c r="QP197" s="1">
        <f t="shared" si="42"/>
        <v>47</v>
      </c>
      <c r="QQ197" s="1">
        <f t="shared" si="43"/>
        <v>58</v>
      </c>
      <c r="QR197" s="1">
        <v>2.0</v>
      </c>
      <c r="QS197" s="1">
        <v>4.0</v>
      </c>
      <c r="QT197" s="1">
        <v>1.0</v>
      </c>
      <c r="QU197" s="1">
        <v>3.0</v>
      </c>
      <c r="QV197" s="1">
        <v>3.0</v>
      </c>
      <c r="QW197" s="1">
        <v>2.0</v>
      </c>
      <c r="QX197" s="1">
        <v>2.0</v>
      </c>
      <c r="QY197" s="1">
        <v>2.0</v>
      </c>
      <c r="QZ197" s="1">
        <v>2.0</v>
      </c>
      <c r="RA197" s="1">
        <v>1.0</v>
      </c>
      <c r="RB197" s="1">
        <v>1.0</v>
      </c>
      <c r="RC197" s="1">
        <v>3.0</v>
      </c>
      <c r="RD197" s="1">
        <v>3.0</v>
      </c>
      <c r="RE197" s="1">
        <v>3.0</v>
      </c>
      <c r="RF197" s="1">
        <v>3.0</v>
      </c>
      <c r="RG197" s="1">
        <v>3.0</v>
      </c>
      <c r="RH197" s="1">
        <v>2.0</v>
      </c>
      <c r="RI197" s="1">
        <v>2.0</v>
      </c>
      <c r="RJ197" s="1">
        <v>3.0</v>
      </c>
      <c r="RK197" s="1">
        <v>3.0</v>
      </c>
      <c r="RL197" s="1">
        <v>1.0</v>
      </c>
      <c r="RM197" s="1">
        <v>4.0</v>
      </c>
      <c r="RN197" s="1">
        <v>2.0</v>
      </c>
      <c r="RO197" s="1">
        <v>1.0</v>
      </c>
      <c r="RP197" s="1">
        <v>2.0</v>
      </c>
      <c r="RQ197" s="1">
        <v>3.0</v>
      </c>
      <c r="RR197" s="1">
        <v>3.0</v>
      </c>
      <c r="RS197" s="1">
        <v>3.0</v>
      </c>
      <c r="RT197" s="1">
        <v>2.0</v>
      </c>
      <c r="RU197" s="1">
        <v>1.0</v>
      </c>
      <c r="RV197" s="1">
        <v>2.0</v>
      </c>
      <c r="RW197" s="1">
        <v>3.0</v>
      </c>
      <c r="RX197" s="1">
        <v>3.0</v>
      </c>
      <c r="RY197" s="1">
        <v>3.0</v>
      </c>
      <c r="RZ197" s="1">
        <v>3.0</v>
      </c>
      <c r="SA197" s="1">
        <v>2.0</v>
      </c>
      <c r="SB197" s="1">
        <v>3.0</v>
      </c>
      <c r="SC197" s="1">
        <v>2.0</v>
      </c>
      <c r="SD197" s="1">
        <v>3.0</v>
      </c>
      <c r="SE197" s="1">
        <v>4.0</v>
      </c>
      <c r="SF197" s="1">
        <v>2.0</v>
      </c>
      <c r="SG197" s="1">
        <f t="shared" ref="SG197:TU197" si="1745">IF(SG$3="+",QR197,5-QR197)</f>
        <v>2</v>
      </c>
      <c r="SH197" s="1">
        <f t="shared" si="1745"/>
        <v>4</v>
      </c>
      <c r="SI197" s="1">
        <f t="shared" si="1745"/>
        <v>4</v>
      </c>
      <c r="SJ197" s="1">
        <f t="shared" si="1745"/>
        <v>3</v>
      </c>
      <c r="SK197" s="1">
        <f t="shared" si="1745"/>
        <v>3</v>
      </c>
      <c r="SL197" s="1">
        <f t="shared" si="1745"/>
        <v>3</v>
      </c>
      <c r="SM197" s="1">
        <f t="shared" si="1745"/>
        <v>2</v>
      </c>
      <c r="SN197" s="1">
        <f t="shared" si="1745"/>
        <v>3</v>
      </c>
      <c r="SO197" s="1">
        <f t="shared" si="1745"/>
        <v>3</v>
      </c>
      <c r="SP197" s="1">
        <f t="shared" si="1745"/>
        <v>4</v>
      </c>
      <c r="SQ197" s="1">
        <f t="shared" si="1745"/>
        <v>1</v>
      </c>
      <c r="SR197" s="1">
        <f t="shared" si="1745"/>
        <v>2</v>
      </c>
      <c r="SS197" s="1">
        <f t="shared" si="1745"/>
        <v>3</v>
      </c>
      <c r="ST197" s="1">
        <f t="shared" si="1745"/>
        <v>3</v>
      </c>
      <c r="SU197" s="1">
        <f t="shared" si="1745"/>
        <v>2</v>
      </c>
      <c r="SV197" s="1">
        <f t="shared" si="1745"/>
        <v>3</v>
      </c>
      <c r="SW197" s="1">
        <f t="shared" si="1745"/>
        <v>3</v>
      </c>
      <c r="SX197" s="1">
        <f t="shared" si="1745"/>
        <v>3</v>
      </c>
      <c r="SY197" s="1">
        <f t="shared" si="1745"/>
        <v>2</v>
      </c>
      <c r="SZ197" s="1">
        <f t="shared" si="1745"/>
        <v>2</v>
      </c>
      <c r="TA197" s="1">
        <f t="shared" si="1745"/>
        <v>4</v>
      </c>
      <c r="TB197" s="1">
        <f t="shared" si="1745"/>
        <v>4</v>
      </c>
      <c r="TC197" s="1">
        <f t="shared" si="1745"/>
        <v>3</v>
      </c>
      <c r="TD197" s="1">
        <f t="shared" si="1745"/>
        <v>1</v>
      </c>
      <c r="TE197" s="1">
        <f t="shared" si="1745"/>
        <v>2</v>
      </c>
      <c r="TF197" s="1">
        <f t="shared" si="1745"/>
        <v>2</v>
      </c>
      <c r="TG197" s="1">
        <f t="shared" si="1745"/>
        <v>2</v>
      </c>
      <c r="TH197" s="1">
        <f t="shared" si="1745"/>
        <v>3</v>
      </c>
      <c r="TI197" s="1">
        <f t="shared" si="1745"/>
        <v>2</v>
      </c>
      <c r="TJ197" s="1">
        <f t="shared" si="1745"/>
        <v>4</v>
      </c>
      <c r="TK197" s="1">
        <f t="shared" si="1745"/>
        <v>3</v>
      </c>
      <c r="TL197" s="1">
        <f t="shared" si="1745"/>
        <v>3</v>
      </c>
      <c r="TM197" s="1">
        <f t="shared" si="1745"/>
        <v>2</v>
      </c>
      <c r="TN197" s="1">
        <f t="shared" si="1745"/>
        <v>3</v>
      </c>
      <c r="TO197" s="1">
        <f t="shared" si="1745"/>
        <v>2</v>
      </c>
      <c r="TP197" s="1">
        <f t="shared" si="1745"/>
        <v>2</v>
      </c>
      <c r="TQ197" s="1">
        <f t="shared" si="1745"/>
        <v>2</v>
      </c>
      <c r="TR197" s="1">
        <f t="shared" si="1745"/>
        <v>2</v>
      </c>
      <c r="TS197" s="1">
        <f t="shared" si="1745"/>
        <v>3</v>
      </c>
      <c r="TT197" s="1">
        <f t="shared" si="1745"/>
        <v>4</v>
      </c>
      <c r="TU197" s="1">
        <f t="shared" si="1745"/>
        <v>3</v>
      </c>
      <c r="TV197" s="1">
        <f t="shared" si="45"/>
        <v>89</v>
      </c>
      <c r="TW197" s="1">
        <f t="shared" si="46"/>
        <v>19</v>
      </c>
      <c r="TX197" s="1">
        <f t="shared" si="47"/>
        <v>5</v>
      </c>
      <c r="TY197" s="1">
        <f t="shared" si="48"/>
        <v>10</v>
      </c>
      <c r="TZ197" s="1">
        <f t="shared" si="49"/>
        <v>4</v>
      </c>
      <c r="UA197" s="1">
        <f t="shared" si="50"/>
        <v>40</v>
      </c>
      <c r="UB197" s="1">
        <f t="shared" si="51"/>
        <v>11</v>
      </c>
      <c r="UC197" s="1">
        <f t="shared" si="52"/>
        <v>6</v>
      </c>
      <c r="UD197" s="1">
        <f t="shared" si="53"/>
        <v>6</v>
      </c>
      <c r="UE197" s="1">
        <f t="shared" si="54"/>
        <v>7</v>
      </c>
      <c r="UF197" s="1">
        <f t="shared" ref="UF197:UG197" si="1746">TS197</f>
        <v>3</v>
      </c>
      <c r="UG197" s="1">
        <f t="shared" si="1746"/>
        <v>4</v>
      </c>
      <c r="UH197" s="1">
        <f t="shared" si="56"/>
        <v>18</v>
      </c>
      <c r="UI197" s="1">
        <f t="shared" si="57"/>
        <v>4</v>
      </c>
      <c r="UJ197" s="1">
        <f t="shared" si="58"/>
        <v>4</v>
      </c>
      <c r="UK197" s="1">
        <f t="shared" si="59"/>
        <v>10</v>
      </c>
      <c r="UL197" s="1">
        <f t="shared" si="60"/>
        <v>12</v>
      </c>
      <c r="UM197" s="1">
        <f t="shared" si="61"/>
        <v>6</v>
      </c>
      <c r="UN197" s="1">
        <f t="shared" si="62"/>
        <v>5</v>
      </c>
      <c r="UO197" s="1">
        <f t="shared" si="63"/>
        <v>1</v>
      </c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1"/>
      <c r="WB197" s="1">
        <v>1.0</v>
      </c>
      <c r="WC197" s="1">
        <v>2.0</v>
      </c>
      <c r="WD197" s="1">
        <v>2.0</v>
      </c>
      <c r="WE197" s="1">
        <v>2.0</v>
      </c>
      <c r="WF197" s="1">
        <v>2.0</v>
      </c>
      <c r="WG197" s="1">
        <v>2.0</v>
      </c>
      <c r="WH197" s="1">
        <v>1.0</v>
      </c>
      <c r="WI197" s="1">
        <v>2.0</v>
      </c>
      <c r="WJ197" s="1">
        <v>2.0</v>
      </c>
      <c r="WK197" s="1">
        <v>2.0</v>
      </c>
      <c r="WL197" s="1">
        <v>1.0</v>
      </c>
      <c r="WM197" s="1">
        <v>2.0</v>
      </c>
      <c r="WN197" s="1">
        <v>1.0</v>
      </c>
      <c r="WO197" s="1">
        <v>2.0</v>
      </c>
      <c r="WP197" s="1">
        <v>2.0</v>
      </c>
      <c r="WQ197" s="1">
        <f t="shared" ref="WQ197:XE197" si="1747">IF(WQ$3="+",WB197,3-WB197)</f>
        <v>2</v>
      </c>
      <c r="WR197" s="1">
        <f t="shared" si="1747"/>
        <v>2</v>
      </c>
      <c r="WS197" s="1">
        <f t="shared" si="1747"/>
        <v>2</v>
      </c>
      <c r="WT197" s="1">
        <f t="shared" si="1747"/>
        <v>2</v>
      </c>
      <c r="WU197" s="1">
        <f t="shared" si="1747"/>
        <v>1</v>
      </c>
      <c r="WV197" s="1">
        <f t="shared" si="1747"/>
        <v>2</v>
      </c>
      <c r="WW197" s="1">
        <f t="shared" si="1747"/>
        <v>2</v>
      </c>
      <c r="WX197" s="1">
        <f t="shared" si="1747"/>
        <v>2</v>
      </c>
      <c r="WY197" s="1">
        <f t="shared" si="1747"/>
        <v>2</v>
      </c>
      <c r="WZ197" s="1">
        <f t="shared" si="1747"/>
        <v>2</v>
      </c>
      <c r="XA197" s="1">
        <f t="shared" si="1747"/>
        <v>2</v>
      </c>
      <c r="XB197" s="1">
        <f t="shared" si="1747"/>
        <v>2</v>
      </c>
      <c r="XC197" s="1">
        <f t="shared" si="1747"/>
        <v>2</v>
      </c>
      <c r="XD197" s="1">
        <f t="shared" si="1747"/>
        <v>2</v>
      </c>
      <c r="XE197" s="1">
        <f t="shared" si="1747"/>
        <v>2</v>
      </c>
      <c r="XF197" s="1">
        <f t="shared" si="65"/>
        <v>29</v>
      </c>
      <c r="XG197" s="1">
        <v>0.0</v>
      </c>
      <c r="XH197" s="11"/>
      <c r="XI197" s="11"/>
    </row>
    <row r="198" ht="15.0" customHeight="1">
      <c r="A198" s="1" t="s">
        <v>588</v>
      </c>
      <c r="B198" s="1" t="s">
        <v>757</v>
      </c>
      <c r="C198" s="1" t="s">
        <v>1671</v>
      </c>
      <c r="D198" s="1"/>
      <c r="E198" s="1" t="s">
        <v>1672</v>
      </c>
      <c r="F198" s="1" t="s">
        <v>1673</v>
      </c>
      <c r="G198" s="1" t="s">
        <v>1674</v>
      </c>
      <c r="H198" s="1"/>
      <c r="I198" s="1">
        <v>1.0</v>
      </c>
      <c r="J198" s="1">
        <v>1.9280822E7</v>
      </c>
      <c r="K198" s="1">
        <v>89.0</v>
      </c>
      <c r="L198" s="1"/>
      <c r="M198" s="1">
        <v>2.0</v>
      </c>
      <c r="N198" s="1"/>
      <c r="O198" s="1">
        <v>2.0</v>
      </c>
      <c r="P198" s="1"/>
      <c r="Q198" s="1">
        <v>2.0</v>
      </c>
      <c r="R198" s="1"/>
      <c r="S198" s="1">
        <v>2.0</v>
      </c>
      <c r="T198" s="1" t="s">
        <v>560</v>
      </c>
      <c r="U198" s="1"/>
      <c r="V198" s="1">
        <v>10.0</v>
      </c>
      <c r="W198" s="1"/>
      <c r="X198" s="1"/>
      <c r="Y198" s="1" t="s">
        <v>1537</v>
      </c>
      <c r="Z198" s="1"/>
      <c r="AA198" s="1"/>
      <c r="AB198" s="1">
        <v>2.0</v>
      </c>
      <c r="AC198" s="1">
        <v>7.0</v>
      </c>
      <c r="AD198" s="1">
        <v>1988.0</v>
      </c>
      <c r="AE198" s="1">
        <v>2.0</v>
      </c>
      <c r="AF198" s="1">
        <v>2.0</v>
      </c>
      <c r="AG198" s="1"/>
      <c r="AH198" s="1">
        <v>4.0</v>
      </c>
      <c r="AI198" s="1">
        <v>6.0</v>
      </c>
      <c r="AJ198" s="1">
        <v>12.0</v>
      </c>
      <c r="AK198" s="1">
        <v>2.0</v>
      </c>
      <c r="AL198" s="1">
        <v>4.0</v>
      </c>
      <c r="AM198" s="1">
        <v>8.0</v>
      </c>
      <c r="AN198" s="1">
        <v>1951.0</v>
      </c>
      <c r="AO198" s="1">
        <v>5.0</v>
      </c>
      <c r="AP198" s="1">
        <v>11.0</v>
      </c>
      <c r="AQ198" s="1">
        <v>6.0</v>
      </c>
      <c r="AR198" s="1">
        <v>7.0</v>
      </c>
      <c r="AS198" s="1">
        <v>6.0</v>
      </c>
      <c r="AT198" s="1">
        <v>3.0</v>
      </c>
      <c r="AU198" s="1"/>
      <c r="AV198" s="1"/>
      <c r="AW198" s="1"/>
      <c r="AX198" s="1">
        <v>1.0</v>
      </c>
      <c r="AY198" s="1">
        <v>5.0</v>
      </c>
      <c r="AZ198" s="1">
        <v>2.0</v>
      </c>
      <c r="BA198" s="1">
        <v>1.0</v>
      </c>
      <c r="BB198" s="1">
        <v>3.0</v>
      </c>
      <c r="BC198" s="1">
        <v>1.0</v>
      </c>
      <c r="BD198" s="1">
        <v>3.0</v>
      </c>
      <c r="BE198" s="1">
        <v>3.0</v>
      </c>
      <c r="BF198" s="1">
        <v>1.0</v>
      </c>
      <c r="BG198" s="1">
        <v>1.0</v>
      </c>
      <c r="BH198" s="1">
        <v>4.0</v>
      </c>
      <c r="BI198" s="1">
        <v>2.0</v>
      </c>
      <c r="BJ198" s="1">
        <v>2.0</v>
      </c>
      <c r="BK198" s="1">
        <v>5.0</v>
      </c>
      <c r="BL198" s="1">
        <v>1.0</v>
      </c>
      <c r="BM198" s="1">
        <v>1.0</v>
      </c>
      <c r="BN198" s="1">
        <v>4.0</v>
      </c>
      <c r="BO198" s="1">
        <v>2.0</v>
      </c>
      <c r="BP198" s="1">
        <v>1.0</v>
      </c>
      <c r="BQ198" s="1">
        <v>1.0</v>
      </c>
      <c r="BR198" s="1">
        <v>1.0</v>
      </c>
      <c r="BS198" s="1">
        <v>5.0</v>
      </c>
      <c r="BT198" s="1">
        <v>5.0</v>
      </c>
      <c r="BU198" s="1">
        <v>5.0</v>
      </c>
      <c r="BV198" s="1">
        <v>5.0</v>
      </c>
      <c r="BW198" s="1">
        <v>5.0</v>
      </c>
      <c r="BX198" s="1">
        <v>5.0</v>
      </c>
      <c r="BY198" s="1">
        <v>5.0</v>
      </c>
      <c r="BZ198" s="1">
        <v>5.0</v>
      </c>
      <c r="CA198" s="1">
        <v>2.0</v>
      </c>
      <c r="CB198" s="1">
        <v>4.0</v>
      </c>
      <c r="CC198" s="1">
        <v>1.0</v>
      </c>
      <c r="CD198" s="1">
        <v>1.0</v>
      </c>
      <c r="CE198" s="1">
        <v>2.0</v>
      </c>
      <c r="CF198" s="1">
        <v>2.0</v>
      </c>
      <c r="CG198" s="1">
        <v>1.0</v>
      </c>
      <c r="CH198" s="1">
        <v>5.0</v>
      </c>
      <c r="CI198" s="1">
        <v>1.0</v>
      </c>
      <c r="CJ198" s="1">
        <v>1.0</v>
      </c>
      <c r="CK198" s="1">
        <v>4.0</v>
      </c>
      <c r="CL198" s="1">
        <v>1.0</v>
      </c>
      <c r="CM198" s="1">
        <v>4.0</v>
      </c>
      <c r="CN198" s="1">
        <f t="shared" si="9"/>
        <v>12</v>
      </c>
      <c r="CO198" s="1">
        <f t="shared" si="10"/>
        <v>22</v>
      </c>
      <c r="CP198" s="1">
        <f t="shared" si="11"/>
        <v>21</v>
      </c>
      <c r="CQ198" s="1">
        <f t="shared" si="12"/>
        <v>4</v>
      </c>
      <c r="CR198" s="1">
        <f t="shared" si="13"/>
        <v>9</v>
      </c>
      <c r="CS198" s="1">
        <f t="shared" si="14"/>
        <v>10</v>
      </c>
      <c r="CT198" s="1">
        <f t="shared" si="15"/>
        <v>78</v>
      </c>
      <c r="CU198" s="1">
        <v>4.0</v>
      </c>
      <c r="CV198" s="1">
        <v>2.0</v>
      </c>
      <c r="CW198" s="1">
        <v>4.0</v>
      </c>
      <c r="CX198" s="1"/>
      <c r="CY198" s="1">
        <v>4.0</v>
      </c>
      <c r="CZ198" s="1">
        <v>4.0</v>
      </c>
      <c r="DA198" s="1">
        <v>4.0</v>
      </c>
      <c r="DB198" s="1">
        <v>4.0</v>
      </c>
      <c r="DC198" s="1">
        <v>4.0</v>
      </c>
      <c r="DD198" s="1">
        <v>4.0</v>
      </c>
      <c r="DE198" s="1">
        <v>3.0</v>
      </c>
      <c r="DF198" s="1">
        <v>4.0</v>
      </c>
      <c r="DG198" s="1">
        <v>4.0</v>
      </c>
      <c r="DH198" s="1">
        <v>4.0</v>
      </c>
      <c r="DI198" s="1">
        <v>3.0</v>
      </c>
      <c r="DJ198" s="1">
        <v>4.0</v>
      </c>
      <c r="DK198" s="1">
        <v>1.0</v>
      </c>
      <c r="DL198" s="1">
        <v>3.0</v>
      </c>
      <c r="DM198" s="1">
        <v>4.0</v>
      </c>
      <c r="DN198" s="1">
        <v>4.0</v>
      </c>
      <c r="DO198" s="1">
        <v>3.0</v>
      </c>
      <c r="DP198" s="1">
        <v>4.0</v>
      </c>
      <c r="DQ198" s="1">
        <f t="shared" si="16"/>
        <v>20</v>
      </c>
      <c r="DR198" s="1">
        <f t="shared" si="17"/>
        <v>14</v>
      </c>
      <c r="DS198" s="1">
        <f t="shared" ref="DS198:DT198" si="1748">SUM(CW198+DC198+DI198)</f>
        <v>11</v>
      </c>
      <c r="DT198" s="1">
        <f t="shared" si="1748"/>
        <v>8</v>
      </c>
      <c r="DU198" s="1">
        <f t="shared" si="19"/>
        <v>8</v>
      </c>
      <c r="DV198" s="1">
        <f t="shared" si="20"/>
        <v>14</v>
      </c>
      <c r="DW198" s="1">
        <f t="shared" si="21"/>
        <v>75</v>
      </c>
      <c r="DX198" s="1">
        <v>5.0</v>
      </c>
      <c r="DY198" s="1">
        <v>2.0</v>
      </c>
      <c r="DZ198" s="1">
        <v>5.0</v>
      </c>
      <c r="EA198" s="1">
        <v>5.0</v>
      </c>
      <c r="EB198" s="1">
        <v>4.0</v>
      </c>
      <c r="EC198" s="1">
        <v>4.0</v>
      </c>
      <c r="ED198" s="1">
        <v>5.0</v>
      </c>
      <c r="EE198" s="1">
        <v>5.0</v>
      </c>
      <c r="EF198" s="1">
        <v>5.0</v>
      </c>
      <c r="EG198" s="1">
        <v>5.0</v>
      </c>
      <c r="EH198" s="1"/>
      <c r="EI198" s="1"/>
      <c r="EJ198" s="1">
        <v>5.0</v>
      </c>
      <c r="EK198" s="1">
        <v>5.0</v>
      </c>
      <c r="EL198" s="1">
        <v>4.0</v>
      </c>
      <c r="EM198" s="1">
        <v>4.0</v>
      </c>
      <c r="EN198" s="1">
        <v>5.0</v>
      </c>
      <c r="EO198" s="1">
        <v>5.0</v>
      </c>
      <c r="EP198" s="1">
        <v>5.0</v>
      </c>
      <c r="EQ198" s="1">
        <v>2.0</v>
      </c>
      <c r="ER198" s="1">
        <v>5.0</v>
      </c>
      <c r="ES198" s="1">
        <v>3.0</v>
      </c>
      <c r="ET198" s="1">
        <v>3.0</v>
      </c>
      <c r="EU198" s="1"/>
      <c r="EV198" s="1">
        <v>4.0</v>
      </c>
      <c r="EW198" s="1">
        <v>4.0</v>
      </c>
      <c r="EX198" s="1">
        <v>5.0</v>
      </c>
      <c r="EY198" s="1">
        <v>5.0</v>
      </c>
      <c r="EZ198" s="1">
        <v>5.0</v>
      </c>
      <c r="FA198" s="1">
        <v>5.0</v>
      </c>
      <c r="FB198" s="1">
        <v>5.0</v>
      </c>
      <c r="FC198" s="1">
        <v>4.0</v>
      </c>
      <c r="FD198" s="1">
        <v>4.0</v>
      </c>
      <c r="FE198" s="1">
        <v>5.0</v>
      </c>
      <c r="FF198" s="1">
        <v>5.0</v>
      </c>
      <c r="FG198" s="1">
        <v>5.0</v>
      </c>
      <c r="FH198" s="1">
        <v>5.0</v>
      </c>
      <c r="FI198" s="1">
        <v>4.0</v>
      </c>
      <c r="FJ198" s="1">
        <v>4.0</v>
      </c>
      <c r="FK198" s="1">
        <v>3.0</v>
      </c>
      <c r="FL198" s="1">
        <v>5.0</v>
      </c>
      <c r="FM198" s="1">
        <v>4.0</v>
      </c>
      <c r="FN198" s="1">
        <v>5.0</v>
      </c>
      <c r="FO198" s="1">
        <v>5.0</v>
      </c>
      <c r="FP198" s="1">
        <f t="shared" ref="FP198:FY198" si="1749">IF(FP$3="+",DX198,6-DX198)</f>
        <v>5</v>
      </c>
      <c r="FQ198" s="1">
        <f t="shared" si="1749"/>
        <v>4</v>
      </c>
      <c r="FR198" s="1">
        <f t="shared" si="1749"/>
        <v>5</v>
      </c>
      <c r="FS198" s="1">
        <f t="shared" si="1749"/>
        <v>5</v>
      </c>
      <c r="FT198" s="1">
        <f t="shared" si="1749"/>
        <v>4</v>
      </c>
      <c r="FU198" s="1">
        <f t="shared" si="1749"/>
        <v>2</v>
      </c>
      <c r="FV198" s="1">
        <f t="shared" si="1749"/>
        <v>5</v>
      </c>
      <c r="FW198" s="1">
        <f t="shared" si="1749"/>
        <v>1</v>
      </c>
      <c r="FX198" s="1">
        <f t="shared" si="1749"/>
        <v>1</v>
      </c>
      <c r="FY198" s="1">
        <f t="shared" si="1749"/>
        <v>5</v>
      </c>
      <c r="FZ198" s="1"/>
      <c r="GA198" s="1"/>
      <c r="GB198" s="1">
        <f t="shared" ref="GB198:GL198" si="1750">IF(GB$3="+",EJ198,6-EJ198)</f>
        <v>1</v>
      </c>
      <c r="GC198" s="1">
        <f t="shared" si="1750"/>
        <v>5</v>
      </c>
      <c r="GD198" s="1">
        <f t="shared" si="1750"/>
        <v>2</v>
      </c>
      <c r="GE198" s="1">
        <f t="shared" si="1750"/>
        <v>2</v>
      </c>
      <c r="GF198" s="1">
        <f t="shared" si="1750"/>
        <v>5</v>
      </c>
      <c r="GG198" s="1">
        <f t="shared" si="1750"/>
        <v>1</v>
      </c>
      <c r="GH198" s="1">
        <f t="shared" si="1750"/>
        <v>1</v>
      </c>
      <c r="GI198" s="1">
        <f t="shared" si="1750"/>
        <v>2</v>
      </c>
      <c r="GJ198" s="1">
        <f t="shared" si="1750"/>
        <v>5</v>
      </c>
      <c r="GK198" s="1">
        <f t="shared" si="1750"/>
        <v>3</v>
      </c>
      <c r="GL198" s="1">
        <f t="shared" si="1750"/>
        <v>3</v>
      </c>
      <c r="GM198" s="1"/>
      <c r="GN198" s="1">
        <f t="shared" ref="GN198:HG198" si="1751">IF(GN$3="+",EV198,6-EV198)</f>
        <v>2</v>
      </c>
      <c r="GO198" s="1">
        <f t="shared" si="1751"/>
        <v>4</v>
      </c>
      <c r="GP198" s="1">
        <f t="shared" si="1751"/>
        <v>5</v>
      </c>
      <c r="GQ198" s="1">
        <f t="shared" si="1751"/>
        <v>5</v>
      </c>
      <c r="GR198" s="1">
        <f t="shared" si="1751"/>
        <v>5</v>
      </c>
      <c r="GS198" s="1">
        <f t="shared" si="1751"/>
        <v>1</v>
      </c>
      <c r="GT198" s="1">
        <f t="shared" si="1751"/>
        <v>5</v>
      </c>
      <c r="GU198" s="1">
        <f t="shared" si="1751"/>
        <v>4</v>
      </c>
      <c r="GV198" s="1">
        <f t="shared" si="1751"/>
        <v>2</v>
      </c>
      <c r="GW198" s="1">
        <f t="shared" si="1751"/>
        <v>5</v>
      </c>
      <c r="GX198" s="1">
        <f t="shared" si="1751"/>
        <v>5</v>
      </c>
      <c r="GY198" s="1">
        <f t="shared" si="1751"/>
        <v>5</v>
      </c>
      <c r="GZ198" s="1">
        <f t="shared" si="1751"/>
        <v>5</v>
      </c>
      <c r="HA198" s="1">
        <f t="shared" si="1751"/>
        <v>2</v>
      </c>
      <c r="HB198" s="1">
        <f t="shared" si="1751"/>
        <v>4</v>
      </c>
      <c r="HC198" s="1">
        <f t="shared" si="1751"/>
        <v>3</v>
      </c>
      <c r="HD198" s="1">
        <f t="shared" si="1751"/>
        <v>5</v>
      </c>
      <c r="HE198" s="1">
        <f t="shared" si="1751"/>
        <v>2</v>
      </c>
      <c r="HF198" s="1">
        <f t="shared" si="1751"/>
        <v>5</v>
      </c>
      <c r="HG198" s="1">
        <f t="shared" si="1751"/>
        <v>1</v>
      </c>
      <c r="HH198" s="1">
        <v>5.0</v>
      </c>
      <c r="HI198" s="1">
        <v>2.0</v>
      </c>
      <c r="HJ198" s="1">
        <v>5.0</v>
      </c>
      <c r="HK198" s="1">
        <v>5.0</v>
      </c>
      <c r="HL198" s="1">
        <v>4.0</v>
      </c>
      <c r="HM198" s="1">
        <v>4.0</v>
      </c>
      <c r="HN198" s="1">
        <v>5.0</v>
      </c>
      <c r="HO198" s="1">
        <v>5.0</v>
      </c>
      <c r="HP198" s="1">
        <v>5.0</v>
      </c>
      <c r="HQ198" s="1">
        <v>5.0</v>
      </c>
      <c r="HR198" s="1"/>
      <c r="HS198" s="1"/>
      <c r="HT198" s="1">
        <v>5.0</v>
      </c>
      <c r="HU198" s="1">
        <v>5.0</v>
      </c>
      <c r="HV198" s="1">
        <v>4.0</v>
      </c>
      <c r="HW198" s="1">
        <v>4.0</v>
      </c>
      <c r="HX198" s="1">
        <v>5.0</v>
      </c>
      <c r="HY198" s="1">
        <v>5.0</v>
      </c>
      <c r="HZ198" s="1">
        <v>5.0</v>
      </c>
      <c r="IA198" s="1">
        <v>2.0</v>
      </c>
      <c r="IB198" s="1">
        <v>5.0</v>
      </c>
      <c r="IC198" s="1">
        <v>3.0</v>
      </c>
      <c r="ID198" s="1">
        <v>3.0</v>
      </c>
      <c r="IE198" s="1"/>
      <c r="IF198" s="1">
        <v>4.0</v>
      </c>
      <c r="IG198" s="1">
        <v>4.0</v>
      </c>
      <c r="IH198" s="1">
        <v>5.0</v>
      </c>
      <c r="II198" s="1">
        <v>5.0</v>
      </c>
      <c r="IJ198" s="1">
        <v>5.0</v>
      </c>
      <c r="IK198" s="1">
        <v>5.0</v>
      </c>
      <c r="IL198" s="1">
        <v>5.0</v>
      </c>
      <c r="IM198" s="1">
        <v>4.0</v>
      </c>
      <c r="IN198" s="1">
        <v>4.0</v>
      </c>
      <c r="IO198" s="1">
        <v>5.0</v>
      </c>
      <c r="IP198" s="1">
        <v>5.0</v>
      </c>
      <c r="IQ198" s="1">
        <v>5.0</v>
      </c>
      <c r="IR198" s="1">
        <v>5.0</v>
      </c>
      <c r="IS198" s="1">
        <v>4.0</v>
      </c>
      <c r="IT198" s="1">
        <v>4.0</v>
      </c>
      <c r="IU198" s="1">
        <v>3.0</v>
      </c>
      <c r="IV198" s="1">
        <v>5.0</v>
      </c>
      <c r="IW198" s="1">
        <v>4.0</v>
      </c>
      <c r="IX198" s="1">
        <v>5.0</v>
      </c>
      <c r="IY198" s="1">
        <v>5.0</v>
      </c>
      <c r="IZ198" s="1">
        <f t="shared" ref="IZ198:KQ198" si="1752">IF(IZ$3="+",HH198,6-HH198)</f>
        <v>5</v>
      </c>
      <c r="JA198" s="1">
        <f t="shared" si="1752"/>
        <v>4</v>
      </c>
      <c r="JB198" s="1">
        <f t="shared" si="1752"/>
        <v>5</v>
      </c>
      <c r="JC198" s="1">
        <f t="shared" si="1752"/>
        <v>5</v>
      </c>
      <c r="JD198" s="1">
        <f t="shared" si="1752"/>
        <v>4</v>
      </c>
      <c r="JE198" s="1">
        <f t="shared" si="1752"/>
        <v>2</v>
      </c>
      <c r="JF198" s="1">
        <f t="shared" si="1752"/>
        <v>5</v>
      </c>
      <c r="JG198" s="1">
        <f t="shared" si="1752"/>
        <v>1</v>
      </c>
      <c r="JH198" s="1">
        <f t="shared" si="1752"/>
        <v>1</v>
      </c>
      <c r="JI198" s="1">
        <f t="shared" si="1752"/>
        <v>5</v>
      </c>
      <c r="JJ198" s="1" t="str">
        <f t="shared" si="1752"/>
        <v/>
      </c>
      <c r="JK198" s="1">
        <f t="shared" si="1752"/>
        <v>6</v>
      </c>
      <c r="JL198" s="1">
        <f t="shared" si="1752"/>
        <v>1</v>
      </c>
      <c r="JM198" s="1">
        <f t="shared" si="1752"/>
        <v>5</v>
      </c>
      <c r="JN198" s="1">
        <f t="shared" si="1752"/>
        <v>4</v>
      </c>
      <c r="JO198" s="1">
        <f t="shared" si="1752"/>
        <v>2</v>
      </c>
      <c r="JP198" s="1">
        <f t="shared" si="1752"/>
        <v>5</v>
      </c>
      <c r="JQ198" s="1">
        <f t="shared" si="1752"/>
        <v>1</v>
      </c>
      <c r="JR198" s="1">
        <f t="shared" si="1752"/>
        <v>1</v>
      </c>
      <c r="JS198" s="1">
        <f t="shared" si="1752"/>
        <v>2</v>
      </c>
      <c r="JT198" s="1">
        <f t="shared" si="1752"/>
        <v>5</v>
      </c>
      <c r="JU198" s="1">
        <f t="shared" si="1752"/>
        <v>3</v>
      </c>
      <c r="JV198" s="1">
        <f t="shared" si="1752"/>
        <v>3</v>
      </c>
      <c r="JW198" s="1" t="str">
        <f t="shared" si="1752"/>
        <v/>
      </c>
      <c r="JX198" s="1">
        <f t="shared" si="1752"/>
        <v>2</v>
      </c>
      <c r="JY198" s="1">
        <f t="shared" si="1752"/>
        <v>4</v>
      </c>
      <c r="JZ198" s="1">
        <f t="shared" si="1752"/>
        <v>1</v>
      </c>
      <c r="KA198" s="1">
        <f t="shared" si="1752"/>
        <v>5</v>
      </c>
      <c r="KB198" s="1">
        <f t="shared" si="1752"/>
        <v>5</v>
      </c>
      <c r="KC198" s="1">
        <f t="shared" si="1752"/>
        <v>5</v>
      </c>
      <c r="KD198" s="1">
        <f t="shared" si="1752"/>
        <v>5</v>
      </c>
      <c r="KE198" s="1">
        <f t="shared" si="1752"/>
        <v>4</v>
      </c>
      <c r="KF198" s="1">
        <f t="shared" si="1752"/>
        <v>2</v>
      </c>
      <c r="KG198" s="1">
        <f t="shared" si="1752"/>
        <v>5</v>
      </c>
      <c r="KH198" s="1">
        <f t="shared" si="1752"/>
        <v>1</v>
      </c>
      <c r="KI198" s="1">
        <f t="shared" si="1752"/>
        <v>5</v>
      </c>
      <c r="KJ198" s="1">
        <f t="shared" si="1752"/>
        <v>5</v>
      </c>
      <c r="KK198" s="1">
        <f t="shared" si="1752"/>
        <v>4</v>
      </c>
      <c r="KL198" s="1">
        <f t="shared" si="1752"/>
        <v>4</v>
      </c>
      <c r="KM198" s="1">
        <f t="shared" si="1752"/>
        <v>3</v>
      </c>
      <c r="KN198" s="1">
        <f t="shared" si="1752"/>
        <v>5</v>
      </c>
      <c r="KO198" s="1">
        <f t="shared" si="1752"/>
        <v>2</v>
      </c>
      <c r="KP198" s="1">
        <f t="shared" si="1752"/>
        <v>5</v>
      </c>
      <c r="KQ198" s="1">
        <f t="shared" si="1752"/>
        <v>1</v>
      </c>
      <c r="KR198" s="1">
        <f t="shared" si="24"/>
        <v>142</v>
      </c>
      <c r="KS198" s="1">
        <f t="shared" si="25"/>
        <v>26</v>
      </c>
      <c r="KT198" s="1">
        <f t="shared" si="26"/>
        <v>30</v>
      </c>
      <c r="KU198" s="1">
        <f t="shared" si="27"/>
        <v>31</v>
      </c>
      <c r="KV198" s="1">
        <f t="shared" si="28"/>
        <v>21</v>
      </c>
      <c r="KW198" s="1">
        <f t="shared" si="29"/>
        <v>34</v>
      </c>
      <c r="KX198" s="1">
        <v>4.0</v>
      </c>
      <c r="KY198" s="1">
        <v>2.0</v>
      </c>
      <c r="KZ198" s="1">
        <v>5.0</v>
      </c>
      <c r="LA198" s="1">
        <v>5.0</v>
      </c>
      <c r="LB198" s="1">
        <v>2.0</v>
      </c>
      <c r="LC198" s="1"/>
      <c r="LD198" s="1">
        <v>3.0</v>
      </c>
      <c r="LE198" s="1">
        <v>2.0</v>
      </c>
      <c r="LF198" s="1">
        <v>5.0</v>
      </c>
      <c r="LG198" s="1">
        <v>1.0</v>
      </c>
      <c r="LH198" s="1">
        <v>4.0</v>
      </c>
      <c r="LI198" s="1">
        <v>5.0</v>
      </c>
      <c r="LJ198" s="1">
        <v>2.0</v>
      </c>
      <c r="LK198" s="1">
        <v>5.0</v>
      </c>
      <c r="LL198" s="1">
        <v>3.0</v>
      </c>
      <c r="LM198" s="1">
        <v>4.0</v>
      </c>
      <c r="LN198" s="1">
        <v>5.0</v>
      </c>
      <c r="LO198" s="1">
        <v>5.0</v>
      </c>
      <c r="LP198" s="1">
        <v>3.0</v>
      </c>
      <c r="LQ198" s="1">
        <v>5.0</v>
      </c>
      <c r="LR198" s="1">
        <v>5.0</v>
      </c>
      <c r="LS198" s="1">
        <v>5.0</v>
      </c>
      <c r="LT198" s="1">
        <v>5.0</v>
      </c>
      <c r="LU198" s="1">
        <v>3.0</v>
      </c>
      <c r="LV198" s="1">
        <v>5.0</v>
      </c>
      <c r="LW198" s="1">
        <v>3.0</v>
      </c>
      <c r="LX198" s="1">
        <v>3.0</v>
      </c>
      <c r="LY198" s="1">
        <v>5.0</v>
      </c>
      <c r="LZ198" s="1">
        <v>5.0</v>
      </c>
      <c r="MA198" s="1">
        <f t="shared" si="557"/>
        <v>4</v>
      </c>
      <c r="MB198" s="1">
        <f t="shared" ref="MB198:ME198" si="1753">IF(MB$3="+",KY198,6-KY198)</f>
        <v>4</v>
      </c>
      <c r="MC198" s="1">
        <f t="shared" si="1753"/>
        <v>5</v>
      </c>
      <c r="MD198" s="1">
        <f t="shared" si="1753"/>
        <v>1</v>
      </c>
      <c r="ME198" s="1">
        <f t="shared" si="1753"/>
        <v>4</v>
      </c>
      <c r="MF198" s="1"/>
      <c r="MG198" s="1">
        <f t="shared" ref="MG198:NC198" si="1754">IF(MG$3="+",LD198,6-LD198)</f>
        <v>3</v>
      </c>
      <c r="MH198" s="1">
        <f t="shared" si="1754"/>
        <v>4</v>
      </c>
      <c r="MI198" s="1">
        <f t="shared" si="1754"/>
        <v>1</v>
      </c>
      <c r="MJ198" s="1">
        <f t="shared" si="1754"/>
        <v>1</v>
      </c>
      <c r="MK198" s="1">
        <f t="shared" si="1754"/>
        <v>4</v>
      </c>
      <c r="ML198" s="1">
        <f t="shared" si="1754"/>
        <v>5</v>
      </c>
      <c r="MM198" s="1">
        <f t="shared" si="1754"/>
        <v>4</v>
      </c>
      <c r="MN198" s="1">
        <f t="shared" si="1754"/>
        <v>5</v>
      </c>
      <c r="MO198" s="1">
        <f t="shared" si="1754"/>
        <v>3</v>
      </c>
      <c r="MP198" s="1">
        <f t="shared" si="1754"/>
        <v>4</v>
      </c>
      <c r="MQ198" s="1">
        <f t="shared" si="1754"/>
        <v>5</v>
      </c>
      <c r="MR198" s="1">
        <f t="shared" si="1754"/>
        <v>5</v>
      </c>
      <c r="MS198" s="1">
        <f t="shared" si="1754"/>
        <v>3</v>
      </c>
      <c r="MT198" s="1">
        <f t="shared" si="1754"/>
        <v>5</v>
      </c>
      <c r="MU198" s="1">
        <f t="shared" si="1754"/>
        <v>5</v>
      </c>
      <c r="MV198" s="1">
        <f t="shared" si="1754"/>
        <v>1</v>
      </c>
      <c r="MW198" s="1">
        <f t="shared" si="1754"/>
        <v>1</v>
      </c>
      <c r="MX198" s="1">
        <f t="shared" si="1754"/>
        <v>3</v>
      </c>
      <c r="MY198" s="1">
        <f t="shared" si="1754"/>
        <v>5</v>
      </c>
      <c r="MZ198" s="1">
        <f t="shared" si="1754"/>
        <v>3</v>
      </c>
      <c r="NA198" s="1">
        <f t="shared" si="1754"/>
        <v>3</v>
      </c>
      <c r="NB198" s="1">
        <f t="shared" si="1754"/>
        <v>5</v>
      </c>
      <c r="NC198" s="1">
        <f t="shared" si="1754"/>
        <v>5</v>
      </c>
      <c r="ND198" s="1">
        <f t="shared" si="31"/>
        <v>15</v>
      </c>
      <c r="NE198" s="1">
        <f t="shared" si="32"/>
        <v>19</v>
      </c>
      <c r="NF198" s="1">
        <f t="shared" si="33"/>
        <v>17</v>
      </c>
      <c r="NG198" s="1">
        <f t="shared" si="34"/>
        <v>18</v>
      </c>
      <c r="NH198" s="1">
        <f t="shared" si="35"/>
        <v>16</v>
      </c>
      <c r="NI198" s="1">
        <f t="shared" si="36"/>
        <v>16</v>
      </c>
      <c r="NJ198" s="1">
        <f t="shared" si="70"/>
        <v>101</v>
      </c>
      <c r="NK198" s="1">
        <v>3.0</v>
      </c>
      <c r="NL198" s="1">
        <v>4.0</v>
      </c>
      <c r="NM198" s="1"/>
      <c r="NN198" s="1">
        <v>4.0</v>
      </c>
      <c r="NO198" s="1">
        <v>4.0</v>
      </c>
      <c r="NP198" s="1">
        <v>4.0</v>
      </c>
      <c r="NQ198" s="1">
        <v>4.0</v>
      </c>
      <c r="NR198" s="1">
        <v>4.0</v>
      </c>
      <c r="NS198" s="1">
        <v>4.0</v>
      </c>
      <c r="NT198" s="1">
        <v>4.0</v>
      </c>
      <c r="NU198" s="1">
        <v>3.0</v>
      </c>
      <c r="NV198" s="1"/>
      <c r="NW198" s="1">
        <v>4.0</v>
      </c>
      <c r="NX198" s="1">
        <v>4.0</v>
      </c>
      <c r="NY198" s="1">
        <v>4.0</v>
      </c>
      <c r="NZ198" s="1">
        <v>4.0</v>
      </c>
      <c r="OA198" s="1">
        <v>4.0</v>
      </c>
      <c r="OB198" s="1"/>
      <c r="OC198" s="1">
        <v>4.0</v>
      </c>
      <c r="OD198" s="1">
        <v>4.0</v>
      </c>
      <c r="OE198" s="1">
        <v>4.0</v>
      </c>
      <c r="OF198" s="1">
        <f t="shared" si="37"/>
        <v>20</v>
      </c>
      <c r="OG198" s="1">
        <f t="shared" si="38"/>
        <v>38</v>
      </c>
      <c r="OH198" s="1">
        <f t="shared" si="39"/>
        <v>58</v>
      </c>
      <c r="OI198" s="1">
        <v>5.0</v>
      </c>
      <c r="OJ198" s="1">
        <v>5.0</v>
      </c>
      <c r="OK198" s="1">
        <v>5.0</v>
      </c>
      <c r="OL198" s="1">
        <v>5.0</v>
      </c>
      <c r="OM198" s="1">
        <v>3.0</v>
      </c>
      <c r="ON198" s="1">
        <v>5.0</v>
      </c>
      <c r="OO198" s="1">
        <v>5.0</v>
      </c>
      <c r="OP198" s="1">
        <v>4.0</v>
      </c>
      <c r="OQ198" s="1">
        <v>4.0</v>
      </c>
      <c r="OR198" s="1">
        <v>4.0</v>
      </c>
      <c r="OS198" s="1">
        <v>4.0</v>
      </c>
      <c r="OT198" s="1">
        <v>4.0</v>
      </c>
      <c r="OU198" s="1">
        <v>3.0</v>
      </c>
      <c r="OV198" s="1">
        <v>4.0</v>
      </c>
      <c r="OW198" s="1">
        <v>4.0</v>
      </c>
      <c r="OX198" s="1">
        <v>4.0</v>
      </c>
      <c r="OY198" s="1">
        <v>4.0</v>
      </c>
      <c r="OZ198" s="1">
        <v>4.0</v>
      </c>
      <c r="PA198" s="1">
        <v>4.0</v>
      </c>
      <c r="PB198" s="1">
        <v>4.0</v>
      </c>
      <c r="PC198" s="1">
        <v>4.0</v>
      </c>
      <c r="PD198" s="1">
        <v>4.0</v>
      </c>
      <c r="PE198" s="1">
        <v>4.0</v>
      </c>
      <c r="PF198" s="1">
        <v>4.0</v>
      </c>
      <c r="PG198" s="1">
        <v>4.0</v>
      </c>
      <c r="PH198" s="1">
        <v>3.0</v>
      </c>
      <c r="PI198" s="1">
        <v>3.0</v>
      </c>
      <c r="PJ198" s="1">
        <v>4.0</v>
      </c>
      <c r="PK198" s="1">
        <v>3.0</v>
      </c>
      <c r="PL198" s="1">
        <f t="shared" ref="PL198:QN198" si="1755">IF(PL$3="+",OI198,6-OI198)</f>
        <v>1</v>
      </c>
      <c r="PM198" s="1">
        <f t="shared" si="1755"/>
        <v>5</v>
      </c>
      <c r="PN198" s="1">
        <f t="shared" si="1755"/>
        <v>5</v>
      </c>
      <c r="PO198" s="1">
        <f t="shared" si="1755"/>
        <v>5</v>
      </c>
      <c r="PP198" s="1">
        <f t="shared" si="1755"/>
        <v>3</v>
      </c>
      <c r="PQ198" s="1">
        <f t="shared" si="1755"/>
        <v>1</v>
      </c>
      <c r="PR198" s="1">
        <f t="shared" si="1755"/>
        <v>5</v>
      </c>
      <c r="PS198" s="1">
        <f t="shared" si="1755"/>
        <v>4</v>
      </c>
      <c r="PT198" s="1">
        <f t="shared" si="1755"/>
        <v>2</v>
      </c>
      <c r="PU198" s="1">
        <f t="shared" si="1755"/>
        <v>2</v>
      </c>
      <c r="PV198" s="1">
        <f t="shared" si="1755"/>
        <v>2</v>
      </c>
      <c r="PW198" s="1">
        <f t="shared" si="1755"/>
        <v>2</v>
      </c>
      <c r="PX198" s="1">
        <f t="shared" si="1755"/>
        <v>3</v>
      </c>
      <c r="PY198" s="1">
        <f t="shared" si="1755"/>
        <v>2</v>
      </c>
      <c r="PZ198" s="1">
        <f t="shared" si="1755"/>
        <v>4</v>
      </c>
      <c r="QA198" s="1">
        <f t="shared" si="1755"/>
        <v>4</v>
      </c>
      <c r="QB198" s="1">
        <f t="shared" si="1755"/>
        <v>4</v>
      </c>
      <c r="QC198" s="1">
        <f t="shared" si="1755"/>
        <v>2</v>
      </c>
      <c r="QD198" s="1">
        <f t="shared" si="1755"/>
        <v>4</v>
      </c>
      <c r="QE198" s="1">
        <f t="shared" si="1755"/>
        <v>2</v>
      </c>
      <c r="QF198" s="1">
        <f t="shared" si="1755"/>
        <v>4</v>
      </c>
      <c r="QG198" s="1">
        <f t="shared" si="1755"/>
        <v>2</v>
      </c>
      <c r="QH198" s="1">
        <f t="shared" si="1755"/>
        <v>4</v>
      </c>
      <c r="QI198" s="1">
        <f t="shared" si="1755"/>
        <v>4</v>
      </c>
      <c r="QJ198" s="1">
        <f t="shared" si="1755"/>
        <v>4</v>
      </c>
      <c r="QK198" s="1">
        <f t="shared" si="1755"/>
        <v>3</v>
      </c>
      <c r="QL198" s="1">
        <f t="shared" si="1755"/>
        <v>3</v>
      </c>
      <c r="QM198" s="1">
        <f t="shared" si="1755"/>
        <v>4</v>
      </c>
      <c r="QN198" s="1">
        <f t="shared" si="1755"/>
        <v>3</v>
      </c>
      <c r="QO198" s="1">
        <f t="shared" si="41"/>
        <v>93</v>
      </c>
      <c r="QP198" s="1">
        <f t="shared" si="42"/>
        <v>38</v>
      </c>
      <c r="QQ198" s="1">
        <f t="shared" si="43"/>
        <v>55</v>
      </c>
      <c r="QR198" s="1">
        <v>2.0</v>
      </c>
      <c r="QS198" s="1">
        <v>3.0</v>
      </c>
      <c r="QT198" s="1">
        <v>3.0</v>
      </c>
      <c r="QU198" s="1">
        <v>3.0</v>
      </c>
      <c r="QV198" s="1">
        <v>2.0</v>
      </c>
      <c r="QW198" s="1">
        <v>3.0</v>
      </c>
      <c r="QX198" s="1">
        <v>2.0</v>
      </c>
      <c r="QY198" s="1">
        <v>3.0</v>
      </c>
      <c r="QZ198" s="1">
        <v>4.0</v>
      </c>
      <c r="RA198" s="1">
        <v>3.0</v>
      </c>
      <c r="RB198" s="1">
        <v>2.0</v>
      </c>
      <c r="RC198" s="1">
        <v>3.0</v>
      </c>
      <c r="RD198" s="1">
        <v>1.0</v>
      </c>
      <c r="RE198" s="1">
        <v>2.0</v>
      </c>
      <c r="RF198" s="1">
        <v>3.0</v>
      </c>
      <c r="RG198" s="1">
        <v>2.0</v>
      </c>
      <c r="RH198" s="1">
        <v>3.0</v>
      </c>
      <c r="RI198" s="1">
        <v>3.0</v>
      </c>
      <c r="RJ198" s="1">
        <v>3.0</v>
      </c>
      <c r="RK198" s="1">
        <v>4.0</v>
      </c>
      <c r="RL198" s="1">
        <v>3.0</v>
      </c>
      <c r="RM198" s="1">
        <v>3.0</v>
      </c>
      <c r="RN198" s="1">
        <v>3.0</v>
      </c>
      <c r="RO198" s="1">
        <v>3.0</v>
      </c>
      <c r="RP198" s="1">
        <v>2.0</v>
      </c>
      <c r="RQ198" s="1">
        <v>3.0</v>
      </c>
      <c r="RR198" s="1">
        <v>3.0</v>
      </c>
      <c r="RS198" s="1">
        <v>3.0</v>
      </c>
      <c r="RT198" s="1">
        <v>2.0</v>
      </c>
      <c r="RU198" s="1">
        <v>3.0</v>
      </c>
      <c r="RV198" s="1">
        <v>4.0</v>
      </c>
      <c r="RW198" s="1">
        <v>3.0</v>
      </c>
      <c r="RX198" s="1">
        <v>4.0</v>
      </c>
      <c r="RY198" s="1">
        <v>2.0</v>
      </c>
      <c r="RZ198" s="1">
        <v>3.0</v>
      </c>
      <c r="SA198" s="1">
        <v>2.0</v>
      </c>
      <c r="SB198" s="1">
        <v>4.0</v>
      </c>
      <c r="SC198" s="1">
        <v>2.0</v>
      </c>
      <c r="SD198" s="1">
        <v>3.0</v>
      </c>
      <c r="SE198" s="1">
        <v>2.0</v>
      </c>
      <c r="SF198" s="1">
        <v>3.0</v>
      </c>
      <c r="SG198" s="1">
        <f t="shared" ref="SG198:TU198" si="1756">IF(SG$3="+",QR198,5-QR198)</f>
        <v>2</v>
      </c>
      <c r="SH198" s="1">
        <f t="shared" si="1756"/>
        <v>3</v>
      </c>
      <c r="SI198" s="1">
        <f t="shared" si="1756"/>
        <v>2</v>
      </c>
      <c r="SJ198" s="1">
        <f t="shared" si="1756"/>
        <v>3</v>
      </c>
      <c r="SK198" s="1">
        <f t="shared" si="1756"/>
        <v>2</v>
      </c>
      <c r="SL198" s="1">
        <f t="shared" si="1756"/>
        <v>2</v>
      </c>
      <c r="SM198" s="1">
        <f t="shared" si="1756"/>
        <v>2</v>
      </c>
      <c r="SN198" s="1">
        <f t="shared" si="1756"/>
        <v>2</v>
      </c>
      <c r="SO198" s="1">
        <f t="shared" si="1756"/>
        <v>1</v>
      </c>
      <c r="SP198" s="1">
        <f t="shared" si="1756"/>
        <v>2</v>
      </c>
      <c r="SQ198" s="1">
        <f t="shared" si="1756"/>
        <v>2</v>
      </c>
      <c r="SR198" s="1">
        <f t="shared" si="1756"/>
        <v>2</v>
      </c>
      <c r="SS198" s="1">
        <f t="shared" si="1756"/>
        <v>1</v>
      </c>
      <c r="ST198" s="1">
        <f t="shared" si="1756"/>
        <v>2</v>
      </c>
      <c r="SU198" s="1">
        <f t="shared" si="1756"/>
        <v>2</v>
      </c>
      <c r="SV198" s="1">
        <f t="shared" si="1756"/>
        <v>2</v>
      </c>
      <c r="SW198" s="1">
        <f t="shared" si="1756"/>
        <v>2</v>
      </c>
      <c r="SX198" s="1">
        <f t="shared" si="1756"/>
        <v>2</v>
      </c>
      <c r="SY198" s="1">
        <f t="shared" si="1756"/>
        <v>2</v>
      </c>
      <c r="SZ198" s="1">
        <f t="shared" si="1756"/>
        <v>1</v>
      </c>
      <c r="TA198" s="1">
        <f t="shared" si="1756"/>
        <v>2</v>
      </c>
      <c r="TB198" s="1">
        <f t="shared" si="1756"/>
        <v>3</v>
      </c>
      <c r="TC198" s="1">
        <f t="shared" si="1756"/>
        <v>2</v>
      </c>
      <c r="TD198" s="1">
        <f t="shared" si="1756"/>
        <v>3</v>
      </c>
      <c r="TE198" s="1">
        <f t="shared" si="1756"/>
        <v>2</v>
      </c>
      <c r="TF198" s="1">
        <f t="shared" si="1756"/>
        <v>2</v>
      </c>
      <c r="TG198" s="1">
        <f t="shared" si="1756"/>
        <v>2</v>
      </c>
      <c r="TH198" s="1">
        <f t="shared" si="1756"/>
        <v>3</v>
      </c>
      <c r="TI198" s="1">
        <f t="shared" si="1756"/>
        <v>2</v>
      </c>
      <c r="TJ198" s="1">
        <f t="shared" si="1756"/>
        <v>2</v>
      </c>
      <c r="TK198" s="1">
        <f t="shared" si="1756"/>
        <v>1</v>
      </c>
      <c r="TL198" s="1">
        <f t="shared" si="1756"/>
        <v>3</v>
      </c>
      <c r="TM198" s="1">
        <f t="shared" si="1756"/>
        <v>1</v>
      </c>
      <c r="TN198" s="1">
        <f t="shared" si="1756"/>
        <v>2</v>
      </c>
      <c r="TO198" s="1">
        <f t="shared" si="1756"/>
        <v>2</v>
      </c>
      <c r="TP198" s="1">
        <f t="shared" si="1756"/>
        <v>2</v>
      </c>
      <c r="TQ198" s="1">
        <f t="shared" si="1756"/>
        <v>1</v>
      </c>
      <c r="TR198" s="1">
        <f t="shared" si="1756"/>
        <v>2</v>
      </c>
      <c r="TS198" s="1">
        <f t="shared" si="1756"/>
        <v>3</v>
      </c>
      <c r="TT198" s="1">
        <f t="shared" si="1756"/>
        <v>2</v>
      </c>
      <c r="TU198" s="1">
        <f t="shared" si="1756"/>
        <v>2</v>
      </c>
      <c r="TV198" s="1">
        <f t="shared" si="45"/>
        <v>65</v>
      </c>
      <c r="TW198" s="1">
        <f t="shared" si="46"/>
        <v>12</v>
      </c>
      <c r="TX198" s="1">
        <f t="shared" si="47"/>
        <v>4</v>
      </c>
      <c r="TY198" s="1">
        <f t="shared" si="48"/>
        <v>5</v>
      </c>
      <c r="TZ198" s="1">
        <f t="shared" si="49"/>
        <v>3</v>
      </c>
      <c r="UA198" s="1">
        <f t="shared" si="50"/>
        <v>28</v>
      </c>
      <c r="UB198" s="1">
        <f t="shared" si="51"/>
        <v>7</v>
      </c>
      <c r="UC198" s="1">
        <f t="shared" si="52"/>
        <v>4</v>
      </c>
      <c r="UD198" s="1">
        <f t="shared" si="53"/>
        <v>5</v>
      </c>
      <c r="UE198" s="1">
        <f t="shared" si="54"/>
        <v>4</v>
      </c>
      <c r="UF198" s="1">
        <f t="shared" ref="UF198:UG198" si="1757">TS198</f>
        <v>3</v>
      </c>
      <c r="UG198" s="1">
        <f t="shared" si="1757"/>
        <v>2</v>
      </c>
      <c r="UH198" s="1">
        <f t="shared" si="56"/>
        <v>13</v>
      </c>
      <c r="UI198" s="1">
        <f t="shared" si="57"/>
        <v>2</v>
      </c>
      <c r="UJ198" s="1">
        <f t="shared" si="58"/>
        <v>4</v>
      </c>
      <c r="UK198" s="1">
        <f t="shared" si="59"/>
        <v>7</v>
      </c>
      <c r="UL198" s="1">
        <f t="shared" si="60"/>
        <v>12</v>
      </c>
      <c r="UM198" s="1">
        <f t="shared" si="61"/>
        <v>5</v>
      </c>
      <c r="UN198" s="1">
        <f t="shared" si="62"/>
        <v>4</v>
      </c>
      <c r="UO198" s="1">
        <f t="shared" si="63"/>
        <v>3</v>
      </c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1"/>
      <c r="WB198" s="1">
        <v>1.0</v>
      </c>
      <c r="WC198" s="1">
        <v>1.0</v>
      </c>
      <c r="WD198" s="1">
        <v>2.0</v>
      </c>
      <c r="WE198" s="1">
        <v>2.0</v>
      </c>
      <c r="WF198" s="1">
        <v>2.0</v>
      </c>
      <c r="WG198" s="1">
        <v>1.0</v>
      </c>
      <c r="WH198" s="1">
        <v>2.0</v>
      </c>
      <c r="WI198" s="1">
        <v>1.0</v>
      </c>
      <c r="WJ198" s="1">
        <v>1.0</v>
      </c>
      <c r="WK198" s="1">
        <v>2.0</v>
      </c>
      <c r="WL198" s="1">
        <v>2.0</v>
      </c>
      <c r="WM198" s="1">
        <v>1.0</v>
      </c>
      <c r="WN198" s="1">
        <v>1.0</v>
      </c>
      <c r="WO198" s="1">
        <v>1.0</v>
      </c>
      <c r="WP198" s="1">
        <v>1.0</v>
      </c>
      <c r="WQ198" s="1">
        <f t="shared" ref="WQ198:XE198" si="1758">IF(WQ$3="+",WB198,3-WB198)</f>
        <v>2</v>
      </c>
      <c r="WR198" s="1">
        <f t="shared" si="1758"/>
        <v>1</v>
      </c>
      <c r="WS198" s="1">
        <f t="shared" si="1758"/>
        <v>2</v>
      </c>
      <c r="WT198" s="1">
        <f t="shared" si="1758"/>
        <v>2</v>
      </c>
      <c r="WU198" s="1">
        <f t="shared" si="1758"/>
        <v>1</v>
      </c>
      <c r="WV198" s="1">
        <f t="shared" si="1758"/>
        <v>1</v>
      </c>
      <c r="WW198" s="1">
        <f t="shared" si="1758"/>
        <v>1</v>
      </c>
      <c r="WX198" s="1">
        <f t="shared" si="1758"/>
        <v>1</v>
      </c>
      <c r="WY198" s="1">
        <f t="shared" si="1758"/>
        <v>1</v>
      </c>
      <c r="WZ198" s="1">
        <f t="shared" si="1758"/>
        <v>2</v>
      </c>
      <c r="XA198" s="1">
        <f t="shared" si="1758"/>
        <v>1</v>
      </c>
      <c r="XB198" s="1">
        <f t="shared" si="1758"/>
        <v>1</v>
      </c>
      <c r="XC198" s="1">
        <f t="shared" si="1758"/>
        <v>2</v>
      </c>
      <c r="XD198" s="1">
        <f t="shared" si="1758"/>
        <v>1</v>
      </c>
      <c r="XE198" s="1">
        <f t="shared" si="1758"/>
        <v>1</v>
      </c>
      <c r="XF198" s="1">
        <f t="shared" si="65"/>
        <v>20</v>
      </c>
      <c r="XG198" s="1">
        <v>5.0</v>
      </c>
      <c r="XH198" s="11"/>
      <c r="XI198" s="11"/>
    </row>
    <row r="199" ht="15.0" customHeight="1">
      <c r="A199" s="1" t="s">
        <v>588</v>
      </c>
      <c r="B199" s="1" t="s">
        <v>757</v>
      </c>
      <c r="C199" s="1" t="s">
        <v>1675</v>
      </c>
      <c r="D199" s="1"/>
      <c r="E199" s="1" t="s">
        <v>1676</v>
      </c>
      <c r="F199" s="1"/>
      <c r="G199" s="1"/>
      <c r="H199" s="1"/>
      <c r="I199" s="1">
        <v>1.0</v>
      </c>
      <c r="J199" s="1">
        <v>1.9340528E7</v>
      </c>
      <c r="K199" s="1">
        <v>83.0</v>
      </c>
      <c r="L199" s="1"/>
      <c r="M199" s="1">
        <v>2.0</v>
      </c>
      <c r="N199" s="1">
        <v>2.0</v>
      </c>
      <c r="O199" s="1">
        <v>2.0</v>
      </c>
      <c r="P199" s="1"/>
      <c r="Q199" s="1">
        <v>2.0</v>
      </c>
      <c r="R199" s="1"/>
      <c r="S199" s="1">
        <v>2.0</v>
      </c>
      <c r="T199" s="1" t="s">
        <v>560</v>
      </c>
      <c r="U199" s="1"/>
      <c r="V199" s="1">
        <v>10.0</v>
      </c>
      <c r="W199" s="1"/>
      <c r="X199" s="1"/>
      <c r="Y199" s="1" t="s">
        <v>1677</v>
      </c>
      <c r="Z199" s="1"/>
      <c r="AA199" s="1"/>
      <c r="AB199" s="1">
        <v>2.0</v>
      </c>
      <c r="AC199" s="1">
        <v>1.0</v>
      </c>
      <c r="AD199" s="1">
        <v>1963.0</v>
      </c>
      <c r="AE199" s="1">
        <v>2.0</v>
      </c>
      <c r="AF199" s="1">
        <v>2.0</v>
      </c>
      <c r="AG199" s="1"/>
      <c r="AH199" s="1">
        <v>8.0</v>
      </c>
      <c r="AI199" s="1">
        <v>0.0</v>
      </c>
      <c r="AJ199" s="1">
        <v>15.0</v>
      </c>
      <c r="AK199" s="1">
        <v>2.0</v>
      </c>
      <c r="AL199" s="1"/>
      <c r="AM199" s="1">
        <v>8.0</v>
      </c>
      <c r="AN199" s="1">
        <v>1966.0</v>
      </c>
      <c r="AO199" s="1">
        <v>5.0</v>
      </c>
      <c r="AP199" s="1">
        <v>11.0</v>
      </c>
      <c r="AQ199" s="1">
        <v>6.0</v>
      </c>
      <c r="AR199" s="1">
        <v>7.0</v>
      </c>
      <c r="AS199" s="1">
        <v>6.0</v>
      </c>
      <c r="AT199" s="1">
        <v>5.0</v>
      </c>
      <c r="AU199" s="1">
        <v>3.0</v>
      </c>
      <c r="AV199" s="1">
        <v>4.0</v>
      </c>
      <c r="AW199" s="1">
        <v>3.0</v>
      </c>
      <c r="AX199" s="1">
        <v>1.0</v>
      </c>
      <c r="AY199" s="1">
        <v>4.0</v>
      </c>
      <c r="AZ199" s="1">
        <v>6.0</v>
      </c>
      <c r="BA199" s="1">
        <v>2.0</v>
      </c>
      <c r="BB199" s="1">
        <v>2.0</v>
      </c>
      <c r="BC199" s="1">
        <v>1.0</v>
      </c>
      <c r="BD199" s="1">
        <v>2.0</v>
      </c>
      <c r="BE199" s="1">
        <v>3.0</v>
      </c>
      <c r="BF199" s="1">
        <v>2.0</v>
      </c>
      <c r="BG199" s="1">
        <v>1.0</v>
      </c>
      <c r="BH199" s="1">
        <v>4.0</v>
      </c>
      <c r="BI199" s="1">
        <v>2.0</v>
      </c>
      <c r="BJ199" s="1">
        <v>1.0</v>
      </c>
      <c r="BK199" s="1">
        <v>5.0</v>
      </c>
      <c r="BL199" s="1">
        <v>2.0</v>
      </c>
      <c r="BM199" s="1">
        <v>1.0</v>
      </c>
      <c r="BN199" s="1">
        <v>5.0</v>
      </c>
      <c r="BO199" s="1">
        <v>4.0</v>
      </c>
      <c r="BP199" s="1">
        <v>4.0</v>
      </c>
      <c r="BQ199" s="1">
        <v>3.0</v>
      </c>
      <c r="BR199" s="1">
        <v>5.0</v>
      </c>
      <c r="BS199" s="1">
        <v>5.0</v>
      </c>
      <c r="BT199" s="1">
        <v>5.0</v>
      </c>
      <c r="BU199" s="1">
        <v>4.0</v>
      </c>
      <c r="BV199" s="1"/>
      <c r="BW199" s="1">
        <v>4.0</v>
      </c>
      <c r="BX199" s="1">
        <v>4.0</v>
      </c>
      <c r="BY199" s="1">
        <v>5.0</v>
      </c>
      <c r="BZ199" s="1">
        <v>4.0</v>
      </c>
      <c r="CA199" s="1">
        <v>3.0</v>
      </c>
      <c r="CB199" s="1">
        <v>5.0</v>
      </c>
      <c r="CC199" s="1">
        <v>3.0</v>
      </c>
      <c r="CD199" s="1">
        <v>4.0</v>
      </c>
      <c r="CE199" s="1">
        <v>5.0</v>
      </c>
      <c r="CF199" s="1">
        <v>5.0</v>
      </c>
      <c r="CG199" s="1">
        <v>2.0</v>
      </c>
      <c r="CH199" s="1">
        <v>3.0</v>
      </c>
      <c r="CI199" s="1">
        <v>1.0</v>
      </c>
      <c r="CJ199" s="1">
        <v>5.0</v>
      </c>
      <c r="CK199" s="1">
        <v>4.0</v>
      </c>
      <c r="CL199" s="1">
        <v>1.0</v>
      </c>
      <c r="CM199" s="1">
        <v>4.0</v>
      </c>
      <c r="CN199" s="1">
        <f t="shared" si="9"/>
        <v>17</v>
      </c>
      <c r="CO199" s="1">
        <f t="shared" si="10"/>
        <v>22</v>
      </c>
      <c r="CP199" s="1">
        <f t="shared" si="11"/>
        <v>21</v>
      </c>
      <c r="CQ199" s="1">
        <f t="shared" si="12"/>
        <v>12</v>
      </c>
      <c r="CR199" s="1">
        <f t="shared" si="13"/>
        <v>11</v>
      </c>
      <c r="CS199" s="1">
        <f t="shared" si="14"/>
        <v>14</v>
      </c>
      <c r="CT199" s="1">
        <f t="shared" si="15"/>
        <v>97</v>
      </c>
      <c r="CU199" s="1">
        <v>2.0</v>
      </c>
      <c r="CV199" s="1">
        <v>1.0</v>
      </c>
      <c r="CW199" s="1">
        <v>1.0</v>
      </c>
      <c r="CX199" s="1">
        <v>1.0</v>
      </c>
      <c r="CY199" s="1">
        <v>2.0</v>
      </c>
      <c r="CZ199" s="1">
        <v>2.0</v>
      </c>
      <c r="DA199" s="1">
        <v>2.0</v>
      </c>
      <c r="DB199" s="1">
        <v>2.0</v>
      </c>
      <c r="DC199" s="1">
        <v>2.0</v>
      </c>
      <c r="DD199" s="1">
        <v>2.0</v>
      </c>
      <c r="DE199" s="1">
        <v>2.0</v>
      </c>
      <c r="DF199" s="1">
        <v>3.0</v>
      </c>
      <c r="DG199" s="1">
        <v>2.0</v>
      </c>
      <c r="DH199" s="1">
        <v>2.0</v>
      </c>
      <c r="DI199" s="1"/>
      <c r="DJ199" s="1">
        <v>2.0</v>
      </c>
      <c r="DK199" s="1">
        <v>1.0</v>
      </c>
      <c r="DL199" s="1">
        <v>1.0</v>
      </c>
      <c r="DM199" s="1">
        <v>1.0</v>
      </c>
      <c r="DN199" s="1">
        <v>1.0</v>
      </c>
      <c r="DO199" s="1">
        <v>2.0</v>
      </c>
      <c r="DP199" s="1">
        <v>2.0</v>
      </c>
      <c r="DQ199" s="1">
        <f t="shared" si="16"/>
        <v>9</v>
      </c>
      <c r="DR199" s="1">
        <f t="shared" si="17"/>
        <v>6</v>
      </c>
      <c r="DS199" s="1">
        <f t="shared" ref="DS199:DT199" si="1759">SUM(CW199+DC199+DI199)</f>
        <v>3</v>
      </c>
      <c r="DT199" s="1">
        <f t="shared" si="1759"/>
        <v>5</v>
      </c>
      <c r="DU199" s="1">
        <f t="shared" si="19"/>
        <v>5</v>
      </c>
      <c r="DV199" s="1">
        <f t="shared" si="20"/>
        <v>8</v>
      </c>
      <c r="DW199" s="1">
        <f t="shared" si="21"/>
        <v>36</v>
      </c>
      <c r="DX199" s="1">
        <v>2.0</v>
      </c>
      <c r="DY199" s="1">
        <v>2.0</v>
      </c>
      <c r="DZ199" s="1">
        <v>3.0</v>
      </c>
      <c r="EA199" s="1">
        <v>1.0</v>
      </c>
      <c r="EB199" s="1">
        <v>3.0</v>
      </c>
      <c r="EC199" s="1">
        <v>3.0</v>
      </c>
      <c r="ED199" s="1">
        <v>4.0</v>
      </c>
      <c r="EE199" s="1">
        <v>2.0</v>
      </c>
      <c r="EF199" s="1">
        <v>2.0</v>
      </c>
      <c r="EG199" s="1">
        <v>2.0</v>
      </c>
      <c r="EH199" s="1">
        <v>3.0</v>
      </c>
      <c r="EI199" s="1">
        <v>2.0</v>
      </c>
      <c r="EJ199" s="1">
        <v>1.0</v>
      </c>
      <c r="EK199" s="1">
        <v>4.0</v>
      </c>
      <c r="EL199" s="1">
        <v>1.0</v>
      </c>
      <c r="EM199" s="1">
        <v>4.0</v>
      </c>
      <c r="EN199" s="1">
        <v>4.0</v>
      </c>
      <c r="EO199" s="1">
        <v>2.0</v>
      </c>
      <c r="EP199" s="1">
        <v>4.0</v>
      </c>
      <c r="EQ199" s="1">
        <v>3.0</v>
      </c>
      <c r="ER199" s="1">
        <v>4.0</v>
      </c>
      <c r="ES199" s="1">
        <v>1.0</v>
      </c>
      <c r="ET199" s="1">
        <v>3.0</v>
      </c>
      <c r="EU199" s="1">
        <v>4.0</v>
      </c>
      <c r="EV199" s="1">
        <v>2.0</v>
      </c>
      <c r="EW199" s="1">
        <v>3.0</v>
      </c>
      <c r="EX199" s="1">
        <v>3.0</v>
      </c>
      <c r="EY199" s="1">
        <v>3.0</v>
      </c>
      <c r="EZ199" s="1">
        <v>3.0</v>
      </c>
      <c r="FA199" s="1">
        <v>1.0</v>
      </c>
      <c r="FB199" s="1">
        <v>3.0</v>
      </c>
      <c r="FC199" s="1">
        <v>3.0</v>
      </c>
      <c r="FD199" s="1">
        <v>2.0</v>
      </c>
      <c r="FE199" s="1">
        <v>3.0</v>
      </c>
      <c r="FF199" s="1">
        <v>4.0</v>
      </c>
      <c r="FG199" s="1">
        <v>4.0</v>
      </c>
      <c r="FH199" s="1">
        <v>4.0</v>
      </c>
      <c r="FI199" s="1">
        <v>2.0</v>
      </c>
      <c r="FJ199" s="1">
        <v>3.0</v>
      </c>
      <c r="FK199" s="1">
        <v>3.0</v>
      </c>
      <c r="FL199" s="1">
        <v>4.0</v>
      </c>
      <c r="FM199" s="1">
        <v>2.0</v>
      </c>
      <c r="FN199" s="1">
        <v>2.0</v>
      </c>
      <c r="FO199" s="1">
        <v>2.0</v>
      </c>
      <c r="FP199" s="1">
        <f t="shared" ref="FP199:HG199" si="1760">IF(FP$3="+",DX199,6-DX199)</f>
        <v>2</v>
      </c>
      <c r="FQ199" s="1">
        <f t="shared" si="1760"/>
        <v>4</v>
      </c>
      <c r="FR199" s="1">
        <f t="shared" si="1760"/>
        <v>3</v>
      </c>
      <c r="FS199" s="1">
        <f t="shared" si="1760"/>
        <v>1</v>
      </c>
      <c r="FT199" s="1">
        <f t="shared" si="1760"/>
        <v>3</v>
      </c>
      <c r="FU199" s="1">
        <f t="shared" si="1760"/>
        <v>3</v>
      </c>
      <c r="FV199" s="1">
        <f t="shared" si="1760"/>
        <v>4</v>
      </c>
      <c r="FW199" s="1">
        <f t="shared" si="1760"/>
        <v>4</v>
      </c>
      <c r="FX199" s="1">
        <f t="shared" si="1760"/>
        <v>4</v>
      </c>
      <c r="FY199" s="1">
        <f t="shared" si="1760"/>
        <v>2</v>
      </c>
      <c r="FZ199" s="1">
        <f t="shared" si="1760"/>
        <v>3</v>
      </c>
      <c r="GA199" s="1">
        <f t="shared" si="1760"/>
        <v>4</v>
      </c>
      <c r="GB199" s="1">
        <f t="shared" si="1760"/>
        <v>5</v>
      </c>
      <c r="GC199" s="1">
        <f t="shared" si="1760"/>
        <v>4</v>
      </c>
      <c r="GD199" s="1">
        <f t="shared" si="1760"/>
        <v>5</v>
      </c>
      <c r="GE199" s="1">
        <f t="shared" si="1760"/>
        <v>2</v>
      </c>
      <c r="GF199" s="1">
        <f t="shared" si="1760"/>
        <v>4</v>
      </c>
      <c r="GG199" s="1">
        <f t="shared" si="1760"/>
        <v>4</v>
      </c>
      <c r="GH199" s="1">
        <f t="shared" si="1760"/>
        <v>2</v>
      </c>
      <c r="GI199" s="1">
        <f t="shared" si="1760"/>
        <v>3</v>
      </c>
      <c r="GJ199" s="1">
        <f t="shared" si="1760"/>
        <v>4</v>
      </c>
      <c r="GK199" s="1">
        <f t="shared" si="1760"/>
        <v>5</v>
      </c>
      <c r="GL199" s="1">
        <f t="shared" si="1760"/>
        <v>3</v>
      </c>
      <c r="GM199" s="1">
        <f t="shared" si="1760"/>
        <v>2</v>
      </c>
      <c r="GN199" s="1">
        <f t="shared" si="1760"/>
        <v>4</v>
      </c>
      <c r="GO199" s="1">
        <f t="shared" si="1760"/>
        <v>3</v>
      </c>
      <c r="GP199" s="1">
        <f t="shared" si="1760"/>
        <v>3</v>
      </c>
      <c r="GQ199" s="1">
        <f t="shared" si="1760"/>
        <v>3</v>
      </c>
      <c r="GR199" s="1">
        <f t="shared" si="1760"/>
        <v>3</v>
      </c>
      <c r="GS199" s="1">
        <f t="shared" si="1760"/>
        <v>5</v>
      </c>
      <c r="GT199" s="1">
        <f t="shared" si="1760"/>
        <v>3</v>
      </c>
      <c r="GU199" s="1">
        <f t="shared" si="1760"/>
        <v>3</v>
      </c>
      <c r="GV199" s="1">
        <f t="shared" si="1760"/>
        <v>4</v>
      </c>
      <c r="GW199" s="1">
        <f t="shared" si="1760"/>
        <v>3</v>
      </c>
      <c r="GX199" s="1">
        <f t="shared" si="1760"/>
        <v>4</v>
      </c>
      <c r="GY199" s="1">
        <f t="shared" si="1760"/>
        <v>4</v>
      </c>
      <c r="GZ199" s="1">
        <f t="shared" si="1760"/>
        <v>4</v>
      </c>
      <c r="HA199" s="1">
        <f t="shared" si="1760"/>
        <v>4</v>
      </c>
      <c r="HB199" s="1">
        <f t="shared" si="1760"/>
        <v>3</v>
      </c>
      <c r="HC199" s="1">
        <f t="shared" si="1760"/>
        <v>3</v>
      </c>
      <c r="HD199" s="1">
        <f t="shared" si="1760"/>
        <v>4</v>
      </c>
      <c r="HE199" s="1">
        <f t="shared" si="1760"/>
        <v>4</v>
      </c>
      <c r="HF199" s="1">
        <f t="shared" si="1760"/>
        <v>2</v>
      </c>
      <c r="HG199" s="1">
        <f t="shared" si="1760"/>
        <v>4</v>
      </c>
      <c r="HH199" s="1">
        <v>2.0</v>
      </c>
      <c r="HI199" s="1">
        <v>2.0</v>
      </c>
      <c r="HJ199" s="1">
        <v>3.0</v>
      </c>
      <c r="HK199" s="1">
        <v>1.0</v>
      </c>
      <c r="HL199" s="1">
        <v>3.0</v>
      </c>
      <c r="HM199" s="1">
        <v>3.0</v>
      </c>
      <c r="HN199" s="1">
        <v>4.0</v>
      </c>
      <c r="HO199" s="1">
        <v>2.0</v>
      </c>
      <c r="HP199" s="1">
        <v>2.0</v>
      </c>
      <c r="HQ199" s="1">
        <v>2.0</v>
      </c>
      <c r="HR199" s="1">
        <v>3.0</v>
      </c>
      <c r="HS199" s="1">
        <v>2.0</v>
      </c>
      <c r="HT199" s="1">
        <v>1.0</v>
      </c>
      <c r="HU199" s="1">
        <v>4.0</v>
      </c>
      <c r="HV199" s="1">
        <v>1.0</v>
      </c>
      <c r="HW199" s="1">
        <v>4.0</v>
      </c>
      <c r="HX199" s="1">
        <v>4.0</v>
      </c>
      <c r="HY199" s="1">
        <v>2.0</v>
      </c>
      <c r="HZ199" s="1">
        <v>4.0</v>
      </c>
      <c r="IA199" s="1">
        <v>3.0</v>
      </c>
      <c r="IB199" s="1">
        <v>4.0</v>
      </c>
      <c r="IC199" s="1">
        <v>1.0</v>
      </c>
      <c r="ID199" s="1">
        <v>3.0</v>
      </c>
      <c r="IE199" s="1">
        <v>4.0</v>
      </c>
      <c r="IF199" s="1">
        <v>2.0</v>
      </c>
      <c r="IG199" s="1">
        <v>3.0</v>
      </c>
      <c r="IH199" s="1">
        <v>3.0</v>
      </c>
      <c r="II199" s="1">
        <v>3.0</v>
      </c>
      <c r="IJ199" s="1">
        <v>3.0</v>
      </c>
      <c r="IK199" s="1">
        <v>1.0</v>
      </c>
      <c r="IL199" s="1">
        <v>3.0</v>
      </c>
      <c r="IM199" s="1">
        <v>3.0</v>
      </c>
      <c r="IN199" s="1">
        <v>2.0</v>
      </c>
      <c r="IO199" s="1">
        <v>3.0</v>
      </c>
      <c r="IP199" s="1">
        <v>4.0</v>
      </c>
      <c r="IQ199" s="1">
        <v>4.0</v>
      </c>
      <c r="IR199" s="1">
        <v>4.0</v>
      </c>
      <c r="IS199" s="1">
        <v>2.0</v>
      </c>
      <c r="IT199" s="1">
        <v>3.0</v>
      </c>
      <c r="IU199" s="1">
        <v>3.0</v>
      </c>
      <c r="IV199" s="1">
        <v>4.0</v>
      </c>
      <c r="IW199" s="1">
        <v>2.0</v>
      </c>
      <c r="IX199" s="1">
        <v>2.0</v>
      </c>
      <c r="IY199" s="1">
        <v>2.0</v>
      </c>
      <c r="IZ199" s="1">
        <f t="shared" ref="IZ199:KQ199" si="1761">IF(IZ$3="+",HH199,6-HH199)</f>
        <v>2</v>
      </c>
      <c r="JA199" s="1">
        <f t="shared" si="1761"/>
        <v>4</v>
      </c>
      <c r="JB199" s="1">
        <f t="shared" si="1761"/>
        <v>3</v>
      </c>
      <c r="JC199" s="1">
        <f t="shared" si="1761"/>
        <v>1</v>
      </c>
      <c r="JD199" s="1">
        <f t="shared" si="1761"/>
        <v>3</v>
      </c>
      <c r="JE199" s="1">
        <f t="shared" si="1761"/>
        <v>3</v>
      </c>
      <c r="JF199" s="1">
        <f t="shared" si="1761"/>
        <v>4</v>
      </c>
      <c r="JG199" s="1">
        <f t="shared" si="1761"/>
        <v>4</v>
      </c>
      <c r="JH199" s="1">
        <f t="shared" si="1761"/>
        <v>4</v>
      </c>
      <c r="JI199" s="1">
        <f t="shared" si="1761"/>
        <v>2</v>
      </c>
      <c r="JJ199" s="1">
        <f t="shared" si="1761"/>
        <v>3</v>
      </c>
      <c r="JK199" s="1">
        <f t="shared" si="1761"/>
        <v>4</v>
      </c>
      <c r="JL199" s="1">
        <f t="shared" si="1761"/>
        <v>5</v>
      </c>
      <c r="JM199" s="1">
        <f t="shared" si="1761"/>
        <v>4</v>
      </c>
      <c r="JN199" s="1">
        <f t="shared" si="1761"/>
        <v>1</v>
      </c>
      <c r="JO199" s="1">
        <f t="shared" si="1761"/>
        <v>2</v>
      </c>
      <c r="JP199" s="1">
        <f t="shared" si="1761"/>
        <v>4</v>
      </c>
      <c r="JQ199" s="1">
        <f t="shared" si="1761"/>
        <v>4</v>
      </c>
      <c r="JR199" s="1">
        <f t="shared" si="1761"/>
        <v>2</v>
      </c>
      <c r="JS199" s="1">
        <f t="shared" si="1761"/>
        <v>3</v>
      </c>
      <c r="JT199" s="1">
        <f t="shared" si="1761"/>
        <v>4</v>
      </c>
      <c r="JU199" s="1">
        <f t="shared" si="1761"/>
        <v>5</v>
      </c>
      <c r="JV199" s="1">
        <f t="shared" si="1761"/>
        <v>3</v>
      </c>
      <c r="JW199" s="1">
        <f t="shared" si="1761"/>
        <v>4</v>
      </c>
      <c r="JX199" s="1">
        <f t="shared" si="1761"/>
        <v>4</v>
      </c>
      <c r="JY199" s="1">
        <f t="shared" si="1761"/>
        <v>3</v>
      </c>
      <c r="JZ199" s="1">
        <f t="shared" si="1761"/>
        <v>3</v>
      </c>
      <c r="KA199" s="1">
        <f t="shared" si="1761"/>
        <v>3</v>
      </c>
      <c r="KB199" s="1">
        <f t="shared" si="1761"/>
        <v>3</v>
      </c>
      <c r="KC199" s="1">
        <f t="shared" si="1761"/>
        <v>1</v>
      </c>
      <c r="KD199" s="1">
        <f t="shared" si="1761"/>
        <v>3</v>
      </c>
      <c r="KE199" s="1">
        <f t="shared" si="1761"/>
        <v>3</v>
      </c>
      <c r="KF199" s="1">
        <f t="shared" si="1761"/>
        <v>4</v>
      </c>
      <c r="KG199" s="1">
        <f t="shared" si="1761"/>
        <v>3</v>
      </c>
      <c r="KH199" s="1">
        <f t="shared" si="1761"/>
        <v>2</v>
      </c>
      <c r="KI199" s="1">
        <f t="shared" si="1761"/>
        <v>4</v>
      </c>
      <c r="KJ199" s="1">
        <f t="shared" si="1761"/>
        <v>4</v>
      </c>
      <c r="KK199" s="1">
        <f t="shared" si="1761"/>
        <v>2</v>
      </c>
      <c r="KL199" s="1">
        <f t="shared" si="1761"/>
        <v>3</v>
      </c>
      <c r="KM199" s="1">
        <f t="shared" si="1761"/>
        <v>3</v>
      </c>
      <c r="KN199" s="1">
        <f t="shared" si="1761"/>
        <v>4</v>
      </c>
      <c r="KO199" s="1">
        <f t="shared" si="1761"/>
        <v>4</v>
      </c>
      <c r="KP199" s="1">
        <f t="shared" si="1761"/>
        <v>2</v>
      </c>
      <c r="KQ199" s="1">
        <f t="shared" si="1761"/>
        <v>4</v>
      </c>
      <c r="KR199" s="1">
        <f t="shared" si="24"/>
        <v>150</v>
      </c>
      <c r="KS199" s="1">
        <f t="shared" si="25"/>
        <v>21</v>
      </c>
      <c r="KT199" s="1">
        <f t="shared" si="26"/>
        <v>35</v>
      </c>
      <c r="KU199" s="1">
        <f t="shared" si="27"/>
        <v>33</v>
      </c>
      <c r="KV199" s="1">
        <f t="shared" si="28"/>
        <v>28</v>
      </c>
      <c r="KW199" s="1">
        <f t="shared" si="29"/>
        <v>33</v>
      </c>
      <c r="KX199" s="1">
        <v>4.0</v>
      </c>
      <c r="KY199" s="1">
        <v>1.0</v>
      </c>
      <c r="KZ199" s="1">
        <v>3.0</v>
      </c>
      <c r="LA199" s="1">
        <v>1.0</v>
      </c>
      <c r="LB199" s="1">
        <v>1.0</v>
      </c>
      <c r="LC199" s="1">
        <v>4.0</v>
      </c>
      <c r="LD199" s="1">
        <v>4.0</v>
      </c>
      <c r="LE199" s="1">
        <v>2.0</v>
      </c>
      <c r="LF199" s="1">
        <v>2.0</v>
      </c>
      <c r="LG199" s="1">
        <v>4.0</v>
      </c>
      <c r="LH199" s="1">
        <v>4.0</v>
      </c>
      <c r="LI199" s="1">
        <v>4.0</v>
      </c>
      <c r="LJ199" s="1">
        <v>2.0</v>
      </c>
      <c r="LK199" s="1">
        <v>4.0</v>
      </c>
      <c r="LL199" s="1">
        <v>4.0</v>
      </c>
      <c r="LM199" s="1">
        <v>4.0</v>
      </c>
      <c r="LN199" s="1">
        <v>4.0</v>
      </c>
      <c r="LO199" s="1">
        <v>3.0</v>
      </c>
      <c r="LP199" s="1">
        <v>2.0</v>
      </c>
      <c r="LQ199" s="1">
        <v>4.0</v>
      </c>
      <c r="LR199" s="1">
        <v>4.0</v>
      </c>
      <c r="LS199" s="1">
        <v>2.0</v>
      </c>
      <c r="LT199" s="1">
        <v>4.0</v>
      </c>
      <c r="LU199" s="1">
        <v>4.0</v>
      </c>
      <c r="LV199" s="1">
        <v>4.0</v>
      </c>
      <c r="LW199" s="1">
        <v>2.0</v>
      </c>
      <c r="LX199" s="1">
        <v>4.0</v>
      </c>
      <c r="LY199" s="1">
        <v>4.0</v>
      </c>
      <c r="LZ199" s="1">
        <v>4.0</v>
      </c>
      <c r="MA199" s="1">
        <f t="shared" si="557"/>
        <v>4</v>
      </c>
      <c r="MB199" s="1">
        <f t="shared" ref="MB199:NC199" si="1762">IF(MB$3="+",KY199,6-KY199)</f>
        <v>5</v>
      </c>
      <c r="MC199" s="1">
        <f t="shared" si="1762"/>
        <v>3</v>
      </c>
      <c r="MD199" s="1">
        <f t="shared" si="1762"/>
        <v>5</v>
      </c>
      <c r="ME199" s="1">
        <f t="shared" si="1762"/>
        <v>5</v>
      </c>
      <c r="MF199" s="1">
        <f t="shared" si="1762"/>
        <v>4</v>
      </c>
      <c r="MG199" s="1">
        <f t="shared" si="1762"/>
        <v>4</v>
      </c>
      <c r="MH199" s="1">
        <f t="shared" si="1762"/>
        <v>4</v>
      </c>
      <c r="MI199" s="1">
        <f t="shared" si="1762"/>
        <v>4</v>
      </c>
      <c r="MJ199" s="1">
        <f t="shared" si="1762"/>
        <v>4</v>
      </c>
      <c r="MK199" s="1">
        <f t="shared" si="1762"/>
        <v>4</v>
      </c>
      <c r="ML199" s="1">
        <f t="shared" si="1762"/>
        <v>4</v>
      </c>
      <c r="MM199" s="1">
        <f t="shared" si="1762"/>
        <v>4</v>
      </c>
      <c r="MN199" s="1">
        <f t="shared" si="1762"/>
        <v>4</v>
      </c>
      <c r="MO199" s="1">
        <f t="shared" si="1762"/>
        <v>4</v>
      </c>
      <c r="MP199" s="1">
        <f t="shared" si="1762"/>
        <v>4</v>
      </c>
      <c r="MQ199" s="1">
        <f t="shared" si="1762"/>
        <v>4</v>
      </c>
      <c r="MR199" s="1">
        <f t="shared" si="1762"/>
        <v>3</v>
      </c>
      <c r="MS199" s="1">
        <f t="shared" si="1762"/>
        <v>4</v>
      </c>
      <c r="MT199" s="1">
        <f t="shared" si="1762"/>
        <v>4</v>
      </c>
      <c r="MU199" s="1">
        <f t="shared" si="1762"/>
        <v>4</v>
      </c>
      <c r="MV199" s="1">
        <f t="shared" si="1762"/>
        <v>4</v>
      </c>
      <c r="MW199" s="1">
        <f t="shared" si="1762"/>
        <v>2</v>
      </c>
      <c r="MX199" s="1">
        <f t="shared" si="1762"/>
        <v>4</v>
      </c>
      <c r="MY199" s="1">
        <f t="shared" si="1762"/>
        <v>4</v>
      </c>
      <c r="MZ199" s="1">
        <f t="shared" si="1762"/>
        <v>4</v>
      </c>
      <c r="NA199" s="1">
        <f t="shared" si="1762"/>
        <v>4</v>
      </c>
      <c r="NB199" s="1">
        <f t="shared" si="1762"/>
        <v>4</v>
      </c>
      <c r="NC199" s="1">
        <f t="shared" si="1762"/>
        <v>4</v>
      </c>
      <c r="ND199" s="1">
        <f t="shared" si="31"/>
        <v>16</v>
      </c>
      <c r="NE199" s="1">
        <f t="shared" si="32"/>
        <v>21</v>
      </c>
      <c r="NF199" s="1">
        <f t="shared" si="33"/>
        <v>21</v>
      </c>
      <c r="NG199" s="1">
        <f t="shared" si="34"/>
        <v>21</v>
      </c>
      <c r="NH199" s="1">
        <f t="shared" si="35"/>
        <v>16</v>
      </c>
      <c r="NI199" s="1">
        <f t="shared" si="36"/>
        <v>20</v>
      </c>
      <c r="NJ199" s="1">
        <f t="shared" si="70"/>
        <v>115</v>
      </c>
      <c r="NK199" s="1">
        <v>2.0</v>
      </c>
      <c r="NL199" s="1">
        <v>3.0</v>
      </c>
      <c r="NM199" s="1">
        <v>2.0</v>
      </c>
      <c r="NN199" s="1">
        <v>2.0</v>
      </c>
      <c r="NO199" s="1">
        <v>2.0</v>
      </c>
      <c r="NP199" s="1">
        <v>2.0</v>
      </c>
      <c r="NQ199" s="1">
        <v>2.0</v>
      </c>
      <c r="NR199" s="1">
        <v>2.0</v>
      </c>
      <c r="NS199" s="1">
        <v>2.0</v>
      </c>
      <c r="NT199" s="1">
        <v>2.0</v>
      </c>
      <c r="NU199" s="1">
        <v>2.0</v>
      </c>
      <c r="NV199" s="1">
        <v>2.0</v>
      </c>
      <c r="NW199" s="1">
        <v>2.0</v>
      </c>
      <c r="NX199" s="1">
        <v>3.0</v>
      </c>
      <c r="NY199" s="1">
        <v>2.0</v>
      </c>
      <c r="NZ199" s="1">
        <v>2.0</v>
      </c>
      <c r="OA199" s="1">
        <v>2.0</v>
      </c>
      <c r="OB199" s="1">
        <v>2.0</v>
      </c>
      <c r="OC199" s="1">
        <v>2.0</v>
      </c>
      <c r="OD199" s="1">
        <v>2.0</v>
      </c>
      <c r="OE199" s="1">
        <v>2.0</v>
      </c>
      <c r="OF199" s="1">
        <f t="shared" si="37"/>
        <v>12</v>
      </c>
      <c r="OG199" s="1">
        <f t="shared" si="38"/>
        <v>25</v>
      </c>
      <c r="OH199" s="1">
        <f t="shared" si="39"/>
        <v>37</v>
      </c>
      <c r="OI199" s="1">
        <v>2.0</v>
      </c>
      <c r="OJ199" s="1">
        <v>4.0</v>
      </c>
      <c r="OK199" s="1">
        <v>4.0</v>
      </c>
      <c r="OL199" s="1">
        <v>2.0</v>
      </c>
      <c r="OM199" s="1">
        <v>4.0</v>
      </c>
      <c r="ON199" s="1">
        <v>4.0</v>
      </c>
      <c r="OO199" s="1">
        <v>3.0</v>
      </c>
      <c r="OP199" s="1">
        <v>4.0</v>
      </c>
      <c r="OQ199" s="1">
        <v>2.0</v>
      </c>
      <c r="OR199" s="1">
        <v>2.0</v>
      </c>
      <c r="OS199" s="1">
        <v>3.0</v>
      </c>
      <c r="OT199" s="1">
        <v>4.0</v>
      </c>
      <c r="OU199" s="1">
        <v>4.0</v>
      </c>
      <c r="OV199" s="1">
        <v>4.0</v>
      </c>
      <c r="OW199" s="1">
        <v>4.0</v>
      </c>
      <c r="OX199" s="1">
        <v>4.0</v>
      </c>
      <c r="OY199" s="1">
        <v>4.0</v>
      </c>
      <c r="OZ199" s="1">
        <v>4.0</v>
      </c>
      <c r="PA199" s="1">
        <v>4.0</v>
      </c>
      <c r="PB199" s="1">
        <v>4.0</v>
      </c>
      <c r="PC199" s="1">
        <v>3.0</v>
      </c>
      <c r="PD199" s="1">
        <v>4.0</v>
      </c>
      <c r="PE199" s="1">
        <v>4.0</v>
      </c>
      <c r="PF199" s="1">
        <v>4.0</v>
      </c>
      <c r="PG199" s="1">
        <v>4.0</v>
      </c>
      <c r="PH199" s="1">
        <v>3.0</v>
      </c>
      <c r="PI199" s="1">
        <v>3.0</v>
      </c>
      <c r="PJ199" s="1">
        <v>2.0</v>
      </c>
      <c r="PK199" s="1">
        <v>3.0</v>
      </c>
      <c r="PL199" s="1">
        <f t="shared" ref="PL199:QN199" si="1763">IF(PL$3="+",OI199,6-OI199)</f>
        <v>4</v>
      </c>
      <c r="PM199" s="1">
        <f t="shared" si="1763"/>
        <v>4</v>
      </c>
      <c r="PN199" s="1">
        <f t="shared" si="1763"/>
        <v>4</v>
      </c>
      <c r="PO199" s="1">
        <f t="shared" si="1763"/>
        <v>2</v>
      </c>
      <c r="PP199" s="1">
        <f t="shared" si="1763"/>
        <v>4</v>
      </c>
      <c r="PQ199" s="1">
        <f t="shared" si="1763"/>
        <v>2</v>
      </c>
      <c r="PR199" s="1">
        <f t="shared" si="1763"/>
        <v>3</v>
      </c>
      <c r="PS199" s="1">
        <f t="shared" si="1763"/>
        <v>4</v>
      </c>
      <c r="PT199" s="1">
        <f t="shared" si="1763"/>
        <v>4</v>
      </c>
      <c r="PU199" s="1">
        <f t="shared" si="1763"/>
        <v>4</v>
      </c>
      <c r="PV199" s="1">
        <f t="shared" si="1763"/>
        <v>3</v>
      </c>
      <c r="PW199" s="1">
        <f t="shared" si="1763"/>
        <v>2</v>
      </c>
      <c r="PX199" s="1">
        <f t="shared" si="1763"/>
        <v>2</v>
      </c>
      <c r="PY199" s="1">
        <f t="shared" si="1763"/>
        <v>2</v>
      </c>
      <c r="PZ199" s="1">
        <f t="shared" si="1763"/>
        <v>4</v>
      </c>
      <c r="QA199" s="1">
        <f t="shared" si="1763"/>
        <v>4</v>
      </c>
      <c r="QB199" s="1">
        <f t="shared" si="1763"/>
        <v>4</v>
      </c>
      <c r="QC199" s="1">
        <f t="shared" si="1763"/>
        <v>2</v>
      </c>
      <c r="QD199" s="1">
        <f t="shared" si="1763"/>
        <v>4</v>
      </c>
      <c r="QE199" s="1">
        <f t="shared" si="1763"/>
        <v>2</v>
      </c>
      <c r="QF199" s="1">
        <f t="shared" si="1763"/>
        <v>3</v>
      </c>
      <c r="QG199" s="1">
        <f t="shared" si="1763"/>
        <v>2</v>
      </c>
      <c r="QH199" s="1">
        <f t="shared" si="1763"/>
        <v>4</v>
      </c>
      <c r="QI199" s="1">
        <f t="shared" si="1763"/>
        <v>4</v>
      </c>
      <c r="QJ199" s="1">
        <f t="shared" si="1763"/>
        <v>4</v>
      </c>
      <c r="QK199" s="1">
        <f t="shared" si="1763"/>
        <v>3</v>
      </c>
      <c r="QL199" s="1">
        <f t="shared" si="1763"/>
        <v>3</v>
      </c>
      <c r="QM199" s="1">
        <f t="shared" si="1763"/>
        <v>2</v>
      </c>
      <c r="QN199" s="1">
        <f t="shared" si="1763"/>
        <v>3</v>
      </c>
      <c r="QO199" s="1">
        <f t="shared" si="41"/>
        <v>92</v>
      </c>
      <c r="QP199" s="1">
        <f t="shared" si="42"/>
        <v>41</v>
      </c>
      <c r="QQ199" s="1">
        <f t="shared" si="43"/>
        <v>51</v>
      </c>
      <c r="QR199" s="1">
        <v>3.0</v>
      </c>
      <c r="QS199" s="1">
        <v>3.0</v>
      </c>
      <c r="QT199" s="1">
        <v>2.0</v>
      </c>
      <c r="QU199" s="1">
        <v>3.0</v>
      </c>
      <c r="QV199" s="1">
        <v>3.0</v>
      </c>
      <c r="QW199" s="1">
        <v>2.0</v>
      </c>
      <c r="QX199" s="1">
        <v>3.0</v>
      </c>
      <c r="QY199" s="1">
        <v>2.0</v>
      </c>
      <c r="QZ199" s="1">
        <v>2.0</v>
      </c>
      <c r="RA199" s="1">
        <v>2.0</v>
      </c>
      <c r="RB199" s="1">
        <v>3.0</v>
      </c>
      <c r="RC199" s="1">
        <v>2.0</v>
      </c>
      <c r="RD199" s="1">
        <v>3.0</v>
      </c>
      <c r="RE199" s="1">
        <v>3.0</v>
      </c>
      <c r="RF199" s="1">
        <v>3.0</v>
      </c>
      <c r="RG199" s="1">
        <v>3.0</v>
      </c>
      <c r="RH199" s="1">
        <v>2.0</v>
      </c>
      <c r="RI199" s="1">
        <v>3.0</v>
      </c>
      <c r="RJ199" s="1">
        <v>2.0</v>
      </c>
      <c r="RK199" s="1">
        <v>3.0</v>
      </c>
      <c r="RL199" s="1">
        <v>2.0</v>
      </c>
      <c r="RM199" s="1">
        <v>3.0</v>
      </c>
      <c r="RN199" s="1">
        <v>2.0</v>
      </c>
      <c r="RO199" s="1">
        <v>3.0</v>
      </c>
      <c r="RP199" s="1">
        <v>3.0</v>
      </c>
      <c r="RQ199" s="1">
        <v>2.0</v>
      </c>
      <c r="RR199" s="1">
        <v>3.0</v>
      </c>
      <c r="RS199" s="1">
        <v>3.0</v>
      </c>
      <c r="RT199" s="1">
        <v>3.0</v>
      </c>
      <c r="RU199" s="1">
        <v>2.0</v>
      </c>
      <c r="RV199" s="1">
        <v>3.0</v>
      </c>
      <c r="RW199" s="1">
        <v>3.0</v>
      </c>
      <c r="RX199" s="1">
        <v>2.0</v>
      </c>
      <c r="RY199" s="1">
        <v>3.0</v>
      </c>
      <c r="RZ199" s="1">
        <v>2.0</v>
      </c>
      <c r="SA199" s="1">
        <v>3.0</v>
      </c>
      <c r="SB199" s="1">
        <v>2.0</v>
      </c>
      <c r="SC199" s="1">
        <v>3.0</v>
      </c>
      <c r="SD199" s="1">
        <v>3.0</v>
      </c>
      <c r="SE199" s="1">
        <v>3.0</v>
      </c>
      <c r="SF199" s="1">
        <v>2.0</v>
      </c>
      <c r="SG199" s="1">
        <f t="shared" ref="SG199:TU199" si="1764">IF(SG$3="+",QR199,5-QR199)</f>
        <v>3</v>
      </c>
      <c r="SH199" s="1">
        <f t="shared" si="1764"/>
        <v>3</v>
      </c>
      <c r="SI199" s="1">
        <f t="shared" si="1764"/>
        <v>3</v>
      </c>
      <c r="SJ199" s="1">
        <f t="shared" si="1764"/>
        <v>3</v>
      </c>
      <c r="SK199" s="1">
        <f t="shared" si="1764"/>
        <v>3</v>
      </c>
      <c r="SL199" s="1">
        <f t="shared" si="1764"/>
        <v>3</v>
      </c>
      <c r="SM199" s="1">
        <f t="shared" si="1764"/>
        <v>3</v>
      </c>
      <c r="SN199" s="1">
        <f t="shared" si="1764"/>
        <v>3</v>
      </c>
      <c r="SO199" s="1">
        <f t="shared" si="1764"/>
        <v>3</v>
      </c>
      <c r="SP199" s="1">
        <f t="shared" si="1764"/>
        <v>3</v>
      </c>
      <c r="SQ199" s="1">
        <f t="shared" si="1764"/>
        <v>3</v>
      </c>
      <c r="SR199" s="1">
        <f t="shared" si="1764"/>
        <v>3</v>
      </c>
      <c r="SS199" s="1">
        <f t="shared" si="1764"/>
        <v>3</v>
      </c>
      <c r="ST199" s="1">
        <f t="shared" si="1764"/>
        <v>3</v>
      </c>
      <c r="SU199" s="1">
        <f t="shared" si="1764"/>
        <v>2</v>
      </c>
      <c r="SV199" s="1">
        <f t="shared" si="1764"/>
        <v>3</v>
      </c>
      <c r="SW199" s="1">
        <f t="shared" si="1764"/>
        <v>3</v>
      </c>
      <c r="SX199" s="1">
        <f t="shared" si="1764"/>
        <v>2</v>
      </c>
      <c r="SY199" s="1">
        <f t="shared" si="1764"/>
        <v>3</v>
      </c>
      <c r="SZ199" s="1">
        <f t="shared" si="1764"/>
        <v>2</v>
      </c>
      <c r="TA199" s="1">
        <f t="shared" si="1764"/>
        <v>3</v>
      </c>
      <c r="TB199" s="1">
        <f t="shared" si="1764"/>
        <v>3</v>
      </c>
      <c r="TC199" s="1">
        <f t="shared" si="1764"/>
        <v>3</v>
      </c>
      <c r="TD199" s="1">
        <f t="shared" si="1764"/>
        <v>3</v>
      </c>
      <c r="TE199" s="1">
        <f t="shared" si="1764"/>
        <v>3</v>
      </c>
      <c r="TF199" s="1">
        <f t="shared" si="1764"/>
        <v>3</v>
      </c>
      <c r="TG199" s="1">
        <f t="shared" si="1764"/>
        <v>2</v>
      </c>
      <c r="TH199" s="1">
        <f t="shared" si="1764"/>
        <v>3</v>
      </c>
      <c r="TI199" s="1">
        <f t="shared" si="1764"/>
        <v>3</v>
      </c>
      <c r="TJ199" s="1">
        <f t="shared" si="1764"/>
        <v>3</v>
      </c>
      <c r="TK199" s="1">
        <f t="shared" si="1764"/>
        <v>2</v>
      </c>
      <c r="TL199" s="1">
        <f t="shared" si="1764"/>
        <v>3</v>
      </c>
      <c r="TM199" s="1">
        <f t="shared" si="1764"/>
        <v>3</v>
      </c>
      <c r="TN199" s="1">
        <f t="shared" si="1764"/>
        <v>3</v>
      </c>
      <c r="TO199" s="1">
        <f t="shared" si="1764"/>
        <v>3</v>
      </c>
      <c r="TP199" s="1">
        <f t="shared" si="1764"/>
        <v>3</v>
      </c>
      <c r="TQ199" s="1">
        <f t="shared" si="1764"/>
        <v>3</v>
      </c>
      <c r="TR199" s="1">
        <f t="shared" si="1764"/>
        <v>3</v>
      </c>
      <c r="TS199" s="1">
        <f t="shared" si="1764"/>
        <v>3</v>
      </c>
      <c r="TT199" s="1">
        <f t="shared" si="1764"/>
        <v>3</v>
      </c>
      <c r="TU199" s="1">
        <f t="shared" si="1764"/>
        <v>3</v>
      </c>
      <c r="TV199" s="1">
        <f t="shared" si="45"/>
        <v>89</v>
      </c>
      <c r="TW199" s="1">
        <f t="shared" si="46"/>
        <v>21</v>
      </c>
      <c r="TX199" s="1">
        <f t="shared" si="47"/>
        <v>6</v>
      </c>
      <c r="TY199" s="1">
        <f t="shared" si="48"/>
        <v>9</v>
      </c>
      <c r="TZ199" s="1">
        <f t="shared" si="49"/>
        <v>6</v>
      </c>
      <c r="UA199" s="1">
        <f t="shared" si="50"/>
        <v>35</v>
      </c>
      <c r="UB199" s="1">
        <f t="shared" si="51"/>
        <v>9</v>
      </c>
      <c r="UC199" s="1">
        <f t="shared" si="52"/>
        <v>5</v>
      </c>
      <c r="UD199" s="1">
        <f t="shared" si="53"/>
        <v>6</v>
      </c>
      <c r="UE199" s="1">
        <f t="shared" si="54"/>
        <v>6</v>
      </c>
      <c r="UF199" s="1">
        <f t="shared" ref="UF199:UG199" si="1765">TS199</f>
        <v>3</v>
      </c>
      <c r="UG199" s="1">
        <f t="shared" si="1765"/>
        <v>3</v>
      </c>
      <c r="UH199" s="1">
        <f t="shared" si="56"/>
        <v>18</v>
      </c>
      <c r="UI199" s="1">
        <f t="shared" si="57"/>
        <v>3</v>
      </c>
      <c r="UJ199" s="1">
        <f t="shared" si="58"/>
        <v>5</v>
      </c>
      <c r="UK199" s="1">
        <f t="shared" si="59"/>
        <v>10</v>
      </c>
      <c r="UL199" s="1">
        <f t="shared" si="60"/>
        <v>15</v>
      </c>
      <c r="UM199" s="1">
        <f t="shared" si="61"/>
        <v>6</v>
      </c>
      <c r="UN199" s="1">
        <f t="shared" si="62"/>
        <v>6</v>
      </c>
      <c r="UO199" s="1">
        <f t="shared" si="63"/>
        <v>3</v>
      </c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1"/>
      <c r="WB199" s="1">
        <v>1.0</v>
      </c>
      <c r="WC199" s="1">
        <v>2.0</v>
      </c>
      <c r="WD199" s="1">
        <v>2.0</v>
      </c>
      <c r="WE199" s="1">
        <v>2.0</v>
      </c>
      <c r="WF199" s="1">
        <v>1.0</v>
      </c>
      <c r="WG199" s="1">
        <v>2.0</v>
      </c>
      <c r="WH199" s="1">
        <v>1.0</v>
      </c>
      <c r="WI199" s="1">
        <v>2.0</v>
      </c>
      <c r="WJ199" s="1">
        <v>2.0</v>
      </c>
      <c r="WK199" s="1">
        <v>2.0</v>
      </c>
      <c r="WL199" s="1">
        <v>1.0</v>
      </c>
      <c r="WM199" s="1">
        <v>2.0</v>
      </c>
      <c r="WN199" s="1">
        <v>1.0</v>
      </c>
      <c r="WO199" s="1">
        <v>2.0</v>
      </c>
      <c r="WP199" s="1">
        <v>2.0</v>
      </c>
      <c r="WQ199" s="1">
        <f t="shared" ref="WQ199:XE199" si="1766">IF(WQ$3="+",WB199,3-WB199)</f>
        <v>2</v>
      </c>
      <c r="WR199" s="1">
        <f t="shared" si="1766"/>
        <v>2</v>
      </c>
      <c r="WS199" s="1">
        <f t="shared" si="1766"/>
        <v>2</v>
      </c>
      <c r="WT199" s="1">
        <f t="shared" si="1766"/>
        <v>2</v>
      </c>
      <c r="WU199" s="1">
        <f t="shared" si="1766"/>
        <v>2</v>
      </c>
      <c r="WV199" s="1">
        <f t="shared" si="1766"/>
        <v>2</v>
      </c>
      <c r="WW199" s="1">
        <f t="shared" si="1766"/>
        <v>2</v>
      </c>
      <c r="WX199" s="1">
        <f t="shared" si="1766"/>
        <v>2</v>
      </c>
      <c r="WY199" s="1">
        <f t="shared" si="1766"/>
        <v>2</v>
      </c>
      <c r="WZ199" s="1">
        <f t="shared" si="1766"/>
        <v>2</v>
      </c>
      <c r="XA199" s="1">
        <f t="shared" si="1766"/>
        <v>2</v>
      </c>
      <c r="XB199" s="1">
        <f t="shared" si="1766"/>
        <v>2</v>
      </c>
      <c r="XC199" s="1">
        <f t="shared" si="1766"/>
        <v>2</v>
      </c>
      <c r="XD199" s="1">
        <f t="shared" si="1766"/>
        <v>2</v>
      </c>
      <c r="XE199" s="1">
        <f t="shared" si="1766"/>
        <v>2</v>
      </c>
      <c r="XF199" s="1">
        <f t="shared" si="65"/>
        <v>30</v>
      </c>
      <c r="XG199" s="1">
        <v>0.0</v>
      </c>
      <c r="XH199" s="11"/>
      <c r="XI199" s="11"/>
    </row>
    <row r="200" ht="15.0" customHeight="1">
      <c r="A200" s="1" t="s">
        <v>588</v>
      </c>
      <c r="B200" s="1" t="s">
        <v>553</v>
      </c>
      <c r="C200" s="1" t="s">
        <v>1678</v>
      </c>
      <c r="D200" s="1"/>
      <c r="E200" s="1" t="s">
        <v>1679</v>
      </c>
      <c r="F200" s="1" t="s">
        <v>723</v>
      </c>
      <c r="G200" s="1" t="s">
        <v>1680</v>
      </c>
      <c r="H200" s="1" t="s">
        <v>1681</v>
      </c>
      <c r="I200" s="1">
        <v>1.0</v>
      </c>
      <c r="J200" s="1">
        <v>1.9380319E7</v>
      </c>
      <c r="K200" s="1">
        <v>78.0</v>
      </c>
      <c r="L200" s="1">
        <v>2.0161221E7</v>
      </c>
      <c r="M200" s="1">
        <v>1.0</v>
      </c>
      <c r="N200" s="1">
        <v>2.0</v>
      </c>
      <c r="O200" s="1">
        <v>2.0</v>
      </c>
      <c r="P200" s="1"/>
      <c r="Q200" s="1">
        <v>2.0</v>
      </c>
      <c r="R200" s="1"/>
      <c r="S200" s="1">
        <v>2.0</v>
      </c>
      <c r="T200" s="1" t="s">
        <v>560</v>
      </c>
      <c r="U200" s="1"/>
      <c r="V200" s="1">
        <v>10.0</v>
      </c>
      <c r="W200" s="1" t="s">
        <v>1372</v>
      </c>
      <c r="X200" s="1" t="s">
        <v>1682</v>
      </c>
      <c r="Y200" s="1" t="s">
        <v>562</v>
      </c>
      <c r="Z200" s="1"/>
      <c r="AA200" s="1"/>
      <c r="AB200" s="1">
        <v>2.0</v>
      </c>
      <c r="AC200" s="1">
        <v>7.0</v>
      </c>
      <c r="AD200" s="1">
        <v>2016.0</v>
      </c>
      <c r="AE200" s="1">
        <v>2.0</v>
      </c>
      <c r="AF200" s="1">
        <v>2.0</v>
      </c>
      <c r="AG200" s="1">
        <v>2.0</v>
      </c>
      <c r="AH200" s="1">
        <v>6.0</v>
      </c>
      <c r="AI200" s="1">
        <v>2.0</v>
      </c>
      <c r="AJ200" s="1">
        <v>8.0</v>
      </c>
      <c r="AK200" s="1">
        <v>1.0</v>
      </c>
      <c r="AL200" s="1">
        <v>1.0</v>
      </c>
      <c r="AM200" s="1">
        <v>5.0</v>
      </c>
      <c r="AN200" s="1">
        <v>2013.0</v>
      </c>
      <c r="AO200" s="1">
        <v>5.0</v>
      </c>
      <c r="AP200" s="1">
        <v>11.0</v>
      </c>
      <c r="AQ200" s="1">
        <v>6.0</v>
      </c>
      <c r="AR200" s="1">
        <v>7.0</v>
      </c>
      <c r="AS200" s="1">
        <v>6.0</v>
      </c>
      <c r="AT200" s="1">
        <v>5.0</v>
      </c>
      <c r="AU200" s="1">
        <v>9.0</v>
      </c>
      <c r="AV200" s="1">
        <v>2.0</v>
      </c>
      <c r="AW200" s="1">
        <v>3.0</v>
      </c>
      <c r="AX200" s="1">
        <v>2.0</v>
      </c>
      <c r="AY200" s="1">
        <v>2.0</v>
      </c>
      <c r="AZ200" s="1">
        <v>2.0</v>
      </c>
      <c r="BA200" s="1">
        <v>1.0</v>
      </c>
      <c r="BB200" s="1">
        <v>2.0</v>
      </c>
      <c r="BC200" s="1">
        <v>1.0</v>
      </c>
      <c r="BD200" s="1">
        <v>2.0</v>
      </c>
      <c r="BE200" s="1">
        <v>4.0</v>
      </c>
      <c r="BF200" s="1">
        <v>1.0</v>
      </c>
      <c r="BG200" s="1">
        <v>3.0</v>
      </c>
      <c r="BH200" s="1">
        <v>5.0</v>
      </c>
      <c r="BI200" s="1">
        <v>2.0</v>
      </c>
      <c r="BJ200" s="1">
        <v>2.0</v>
      </c>
      <c r="BK200" s="1">
        <v>1.0</v>
      </c>
      <c r="BL200" s="1"/>
      <c r="BM200" s="1"/>
      <c r="BN200" s="1">
        <v>4.0</v>
      </c>
      <c r="BO200" s="1">
        <v>1.0</v>
      </c>
      <c r="BP200" s="1">
        <v>1.0</v>
      </c>
      <c r="BQ200" s="1">
        <v>1.0</v>
      </c>
      <c r="BR200" s="1">
        <v>1.0</v>
      </c>
      <c r="BS200" s="1">
        <v>3.0</v>
      </c>
      <c r="BT200" s="1">
        <v>5.0</v>
      </c>
      <c r="BU200" s="1">
        <v>5.0</v>
      </c>
      <c r="BV200" s="1">
        <v>4.0</v>
      </c>
      <c r="BW200" s="1">
        <v>5.0</v>
      </c>
      <c r="BX200" s="1">
        <v>4.0</v>
      </c>
      <c r="BY200" s="1">
        <v>5.0</v>
      </c>
      <c r="BZ200" s="1">
        <v>1.0</v>
      </c>
      <c r="CA200" s="1">
        <v>2.0</v>
      </c>
      <c r="CB200" s="1">
        <v>4.0</v>
      </c>
      <c r="CC200" s="1">
        <v>2.0</v>
      </c>
      <c r="CD200" s="1">
        <v>5.0</v>
      </c>
      <c r="CE200" s="1">
        <v>5.0</v>
      </c>
      <c r="CF200" s="1">
        <v>5.0</v>
      </c>
      <c r="CG200" s="1">
        <v>5.0</v>
      </c>
      <c r="CH200" s="1">
        <v>1.0</v>
      </c>
      <c r="CI200" s="1">
        <v>1.0</v>
      </c>
      <c r="CJ200" s="1">
        <v>1.0</v>
      </c>
      <c r="CK200" s="1">
        <v>4.0</v>
      </c>
      <c r="CL200" s="1">
        <v>5.0</v>
      </c>
      <c r="CM200" s="1">
        <v>1.0</v>
      </c>
      <c r="CN200" s="1">
        <f t="shared" si="9"/>
        <v>11</v>
      </c>
      <c r="CO200" s="1">
        <f t="shared" si="10"/>
        <v>19</v>
      </c>
      <c r="CP200" s="1">
        <f t="shared" si="11"/>
        <v>16</v>
      </c>
      <c r="CQ200" s="1">
        <f t="shared" si="12"/>
        <v>12</v>
      </c>
      <c r="CR200" s="1">
        <f t="shared" si="13"/>
        <v>12</v>
      </c>
      <c r="CS200" s="1">
        <f t="shared" si="14"/>
        <v>11</v>
      </c>
      <c r="CT200" s="1">
        <f t="shared" si="15"/>
        <v>81</v>
      </c>
      <c r="CU200" s="1">
        <v>4.0</v>
      </c>
      <c r="CV200" s="1">
        <v>3.0</v>
      </c>
      <c r="CW200" s="1">
        <v>4.0</v>
      </c>
      <c r="CX200" s="1">
        <v>2.0</v>
      </c>
      <c r="CY200" s="1">
        <v>3.0</v>
      </c>
      <c r="CZ200" s="1">
        <v>3.0</v>
      </c>
      <c r="DA200" s="1">
        <v>3.0</v>
      </c>
      <c r="DB200" s="1">
        <v>3.0</v>
      </c>
      <c r="DC200" s="1">
        <v>4.0</v>
      </c>
      <c r="DD200" s="1">
        <v>2.0</v>
      </c>
      <c r="DE200" s="1">
        <v>2.0</v>
      </c>
      <c r="DF200" s="1">
        <v>3.0</v>
      </c>
      <c r="DG200" s="1">
        <v>3.0</v>
      </c>
      <c r="DH200" s="1">
        <v>3.0</v>
      </c>
      <c r="DI200" s="1">
        <v>4.0</v>
      </c>
      <c r="DJ200" s="1">
        <v>2.0</v>
      </c>
      <c r="DK200" s="1">
        <v>3.0</v>
      </c>
      <c r="DL200" s="1">
        <v>3.0</v>
      </c>
      <c r="DM200" s="1">
        <v>2.0</v>
      </c>
      <c r="DN200" s="1">
        <v>4.0</v>
      </c>
      <c r="DO200" s="1">
        <v>3.0</v>
      </c>
      <c r="DP200" s="1">
        <v>3.0</v>
      </c>
      <c r="DQ200" s="1">
        <f t="shared" si="16"/>
        <v>17</v>
      </c>
      <c r="DR200" s="1">
        <f t="shared" si="17"/>
        <v>11</v>
      </c>
      <c r="DS200" s="1">
        <f t="shared" ref="DS200:DT200" si="1767">SUM(CW200+DC200+DI200)</f>
        <v>12</v>
      </c>
      <c r="DT200" s="1">
        <f t="shared" si="1767"/>
        <v>6</v>
      </c>
      <c r="DU200" s="1">
        <f t="shared" si="19"/>
        <v>8</v>
      </c>
      <c r="DV200" s="1">
        <f t="shared" si="20"/>
        <v>12</v>
      </c>
      <c r="DW200" s="1">
        <f t="shared" si="21"/>
        <v>66</v>
      </c>
      <c r="DX200" s="1">
        <v>4.0</v>
      </c>
      <c r="DY200" s="1">
        <v>2.0</v>
      </c>
      <c r="DZ200" s="1">
        <v>4.0</v>
      </c>
      <c r="EA200" s="1">
        <v>5.0</v>
      </c>
      <c r="EB200" s="1">
        <v>4.0</v>
      </c>
      <c r="EC200" s="1">
        <v>4.0</v>
      </c>
      <c r="ED200" s="1">
        <v>4.0</v>
      </c>
      <c r="EE200" s="1">
        <v>4.0</v>
      </c>
      <c r="EF200" s="1">
        <v>3.0</v>
      </c>
      <c r="EG200" s="1">
        <v>2.0</v>
      </c>
      <c r="EH200" s="1">
        <v>2.0</v>
      </c>
      <c r="EI200" s="1">
        <v>2.0</v>
      </c>
      <c r="EJ200" s="1">
        <v>2.0</v>
      </c>
      <c r="EK200" s="1">
        <v>4.0</v>
      </c>
      <c r="EL200" s="1">
        <v>4.0</v>
      </c>
      <c r="EM200" s="1">
        <v>4.0</v>
      </c>
      <c r="EN200" s="1">
        <v>4.0</v>
      </c>
      <c r="EO200" s="1">
        <v>2.0</v>
      </c>
      <c r="EP200" s="1">
        <v>3.0</v>
      </c>
      <c r="EQ200" s="1">
        <v>4.0</v>
      </c>
      <c r="ER200" s="1">
        <v>2.0</v>
      </c>
      <c r="ES200" s="1">
        <v>2.0</v>
      </c>
      <c r="ET200" s="1">
        <v>4.0</v>
      </c>
      <c r="EU200" s="1">
        <v>2.0</v>
      </c>
      <c r="EV200" s="1">
        <v>4.0</v>
      </c>
      <c r="EW200" s="1">
        <v>4.0</v>
      </c>
      <c r="EX200" s="1">
        <v>3.0</v>
      </c>
      <c r="EY200" s="1">
        <v>2.0</v>
      </c>
      <c r="EZ200" s="1">
        <v>2.0</v>
      </c>
      <c r="FA200" s="1">
        <v>4.0</v>
      </c>
      <c r="FB200" s="1">
        <v>4.0</v>
      </c>
      <c r="FC200" s="1">
        <v>3.0</v>
      </c>
      <c r="FD200" s="1">
        <v>4.0</v>
      </c>
      <c r="FE200" s="1">
        <v>3.0</v>
      </c>
      <c r="FF200" s="1">
        <v>4.0</v>
      </c>
      <c r="FG200" s="1">
        <v>4.0</v>
      </c>
      <c r="FH200" s="1">
        <v>4.0</v>
      </c>
      <c r="FI200" s="1">
        <v>4.0</v>
      </c>
      <c r="FJ200" s="1">
        <v>2.0</v>
      </c>
      <c r="FK200" s="1">
        <v>4.0</v>
      </c>
      <c r="FL200" s="1">
        <v>4.0</v>
      </c>
      <c r="FM200" s="1">
        <v>4.0</v>
      </c>
      <c r="FN200" s="1">
        <v>4.0</v>
      </c>
      <c r="FO200" s="1">
        <v>4.0</v>
      </c>
      <c r="FP200" s="1">
        <f t="shared" ref="FP200:HG200" si="1768">IF(FP$3="+",DX200,6-DX200)</f>
        <v>4</v>
      </c>
      <c r="FQ200" s="1">
        <f t="shared" si="1768"/>
        <v>4</v>
      </c>
      <c r="FR200" s="1">
        <f t="shared" si="1768"/>
        <v>4</v>
      </c>
      <c r="FS200" s="1">
        <f t="shared" si="1768"/>
        <v>5</v>
      </c>
      <c r="FT200" s="1">
        <f t="shared" si="1768"/>
        <v>4</v>
      </c>
      <c r="FU200" s="1">
        <f t="shared" si="1768"/>
        <v>2</v>
      </c>
      <c r="FV200" s="1">
        <f t="shared" si="1768"/>
        <v>4</v>
      </c>
      <c r="FW200" s="1">
        <f t="shared" si="1768"/>
        <v>2</v>
      </c>
      <c r="FX200" s="1">
        <f t="shared" si="1768"/>
        <v>3</v>
      </c>
      <c r="FY200" s="1">
        <f t="shared" si="1768"/>
        <v>2</v>
      </c>
      <c r="FZ200" s="1">
        <f t="shared" si="1768"/>
        <v>2</v>
      </c>
      <c r="GA200" s="1">
        <f t="shared" si="1768"/>
        <v>4</v>
      </c>
      <c r="GB200" s="1">
        <f t="shared" si="1768"/>
        <v>4</v>
      </c>
      <c r="GC200" s="1">
        <f t="shared" si="1768"/>
        <v>4</v>
      </c>
      <c r="GD200" s="1">
        <f t="shared" si="1768"/>
        <v>2</v>
      </c>
      <c r="GE200" s="1">
        <f t="shared" si="1768"/>
        <v>2</v>
      </c>
      <c r="GF200" s="1">
        <f t="shared" si="1768"/>
        <v>4</v>
      </c>
      <c r="GG200" s="1">
        <f t="shared" si="1768"/>
        <v>4</v>
      </c>
      <c r="GH200" s="1">
        <f t="shared" si="1768"/>
        <v>3</v>
      </c>
      <c r="GI200" s="1">
        <f t="shared" si="1768"/>
        <v>4</v>
      </c>
      <c r="GJ200" s="1">
        <f t="shared" si="1768"/>
        <v>2</v>
      </c>
      <c r="GK200" s="1">
        <f t="shared" si="1768"/>
        <v>4</v>
      </c>
      <c r="GL200" s="1">
        <f t="shared" si="1768"/>
        <v>4</v>
      </c>
      <c r="GM200" s="1">
        <f t="shared" si="1768"/>
        <v>4</v>
      </c>
      <c r="GN200" s="1">
        <f t="shared" si="1768"/>
        <v>2</v>
      </c>
      <c r="GO200" s="1">
        <f t="shared" si="1768"/>
        <v>4</v>
      </c>
      <c r="GP200" s="1">
        <f t="shared" si="1768"/>
        <v>3</v>
      </c>
      <c r="GQ200" s="1">
        <f t="shared" si="1768"/>
        <v>2</v>
      </c>
      <c r="GR200" s="1">
        <f t="shared" si="1768"/>
        <v>2</v>
      </c>
      <c r="GS200" s="1">
        <f t="shared" si="1768"/>
        <v>2</v>
      </c>
      <c r="GT200" s="1">
        <f t="shared" si="1768"/>
        <v>4</v>
      </c>
      <c r="GU200" s="1">
        <f t="shared" si="1768"/>
        <v>3</v>
      </c>
      <c r="GV200" s="1">
        <f t="shared" si="1768"/>
        <v>2</v>
      </c>
      <c r="GW200" s="1">
        <f t="shared" si="1768"/>
        <v>3</v>
      </c>
      <c r="GX200" s="1">
        <f t="shared" si="1768"/>
        <v>4</v>
      </c>
      <c r="GY200" s="1">
        <f t="shared" si="1768"/>
        <v>4</v>
      </c>
      <c r="GZ200" s="1">
        <f t="shared" si="1768"/>
        <v>4</v>
      </c>
      <c r="HA200" s="1">
        <f t="shared" si="1768"/>
        <v>2</v>
      </c>
      <c r="HB200" s="1">
        <f t="shared" si="1768"/>
        <v>2</v>
      </c>
      <c r="HC200" s="1">
        <f t="shared" si="1768"/>
        <v>4</v>
      </c>
      <c r="HD200" s="1">
        <f t="shared" si="1768"/>
        <v>4</v>
      </c>
      <c r="HE200" s="1">
        <f t="shared" si="1768"/>
        <v>2</v>
      </c>
      <c r="HF200" s="1">
        <f t="shared" si="1768"/>
        <v>4</v>
      </c>
      <c r="HG200" s="1">
        <f t="shared" si="1768"/>
        <v>2</v>
      </c>
      <c r="HH200" s="1">
        <v>4.0</v>
      </c>
      <c r="HI200" s="1">
        <v>2.0</v>
      </c>
      <c r="HJ200" s="1">
        <v>4.0</v>
      </c>
      <c r="HK200" s="1">
        <v>5.0</v>
      </c>
      <c r="HL200" s="1">
        <v>4.0</v>
      </c>
      <c r="HM200" s="1">
        <v>4.0</v>
      </c>
      <c r="HN200" s="1">
        <v>4.0</v>
      </c>
      <c r="HO200" s="1">
        <v>4.0</v>
      </c>
      <c r="HP200" s="1">
        <v>3.0</v>
      </c>
      <c r="HQ200" s="1">
        <v>2.0</v>
      </c>
      <c r="HR200" s="1">
        <v>2.0</v>
      </c>
      <c r="HS200" s="1">
        <v>2.0</v>
      </c>
      <c r="HT200" s="1">
        <v>2.0</v>
      </c>
      <c r="HU200" s="1">
        <v>4.0</v>
      </c>
      <c r="HV200" s="1">
        <v>4.0</v>
      </c>
      <c r="HW200" s="1">
        <v>4.0</v>
      </c>
      <c r="HX200" s="1">
        <v>4.0</v>
      </c>
      <c r="HY200" s="1">
        <v>2.0</v>
      </c>
      <c r="HZ200" s="1">
        <v>3.0</v>
      </c>
      <c r="IA200" s="1">
        <v>4.0</v>
      </c>
      <c r="IB200" s="1">
        <v>2.0</v>
      </c>
      <c r="IC200" s="1">
        <v>2.0</v>
      </c>
      <c r="ID200" s="1">
        <v>4.0</v>
      </c>
      <c r="IE200" s="1">
        <v>2.0</v>
      </c>
      <c r="IF200" s="1">
        <v>4.0</v>
      </c>
      <c r="IG200" s="1">
        <v>4.0</v>
      </c>
      <c r="IH200" s="1">
        <v>3.0</v>
      </c>
      <c r="II200" s="1">
        <v>2.0</v>
      </c>
      <c r="IJ200" s="1">
        <v>2.0</v>
      </c>
      <c r="IK200" s="1">
        <v>4.0</v>
      </c>
      <c r="IL200" s="1">
        <v>4.0</v>
      </c>
      <c r="IM200" s="1">
        <v>3.0</v>
      </c>
      <c r="IN200" s="1">
        <v>4.0</v>
      </c>
      <c r="IO200" s="1">
        <v>3.0</v>
      </c>
      <c r="IP200" s="1">
        <v>4.0</v>
      </c>
      <c r="IQ200" s="1">
        <v>4.0</v>
      </c>
      <c r="IR200" s="1">
        <v>4.0</v>
      </c>
      <c r="IS200" s="1">
        <v>4.0</v>
      </c>
      <c r="IT200" s="1">
        <v>2.0</v>
      </c>
      <c r="IU200" s="1">
        <v>4.0</v>
      </c>
      <c r="IV200" s="1">
        <v>4.0</v>
      </c>
      <c r="IW200" s="1">
        <v>4.0</v>
      </c>
      <c r="IX200" s="1">
        <v>4.0</v>
      </c>
      <c r="IY200" s="1">
        <v>4.0</v>
      </c>
      <c r="IZ200" s="1">
        <f t="shared" ref="IZ200:KQ200" si="1769">IF(IZ$3="+",HH200,6-HH200)</f>
        <v>4</v>
      </c>
      <c r="JA200" s="1">
        <f t="shared" si="1769"/>
        <v>4</v>
      </c>
      <c r="JB200" s="1">
        <f t="shared" si="1769"/>
        <v>4</v>
      </c>
      <c r="JC200" s="1">
        <f t="shared" si="1769"/>
        <v>5</v>
      </c>
      <c r="JD200" s="1">
        <f t="shared" si="1769"/>
        <v>4</v>
      </c>
      <c r="JE200" s="1">
        <f t="shared" si="1769"/>
        <v>2</v>
      </c>
      <c r="JF200" s="1">
        <f t="shared" si="1769"/>
        <v>4</v>
      </c>
      <c r="JG200" s="1">
        <f t="shared" si="1769"/>
        <v>2</v>
      </c>
      <c r="JH200" s="1">
        <f t="shared" si="1769"/>
        <v>3</v>
      </c>
      <c r="JI200" s="1">
        <f t="shared" si="1769"/>
        <v>2</v>
      </c>
      <c r="JJ200" s="1">
        <f t="shared" si="1769"/>
        <v>2</v>
      </c>
      <c r="JK200" s="1">
        <f t="shared" si="1769"/>
        <v>4</v>
      </c>
      <c r="JL200" s="1">
        <f t="shared" si="1769"/>
        <v>4</v>
      </c>
      <c r="JM200" s="1">
        <f t="shared" si="1769"/>
        <v>4</v>
      </c>
      <c r="JN200" s="1">
        <f t="shared" si="1769"/>
        <v>4</v>
      </c>
      <c r="JO200" s="1">
        <f t="shared" si="1769"/>
        <v>2</v>
      </c>
      <c r="JP200" s="1">
        <f t="shared" si="1769"/>
        <v>4</v>
      </c>
      <c r="JQ200" s="1">
        <f t="shared" si="1769"/>
        <v>4</v>
      </c>
      <c r="JR200" s="1">
        <f t="shared" si="1769"/>
        <v>3</v>
      </c>
      <c r="JS200" s="1">
        <f t="shared" si="1769"/>
        <v>4</v>
      </c>
      <c r="JT200" s="1">
        <f t="shared" si="1769"/>
        <v>2</v>
      </c>
      <c r="JU200" s="1">
        <f t="shared" si="1769"/>
        <v>4</v>
      </c>
      <c r="JV200" s="1">
        <f t="shared" si="1769"/>
        <v>4</v>
      </c>
      <c r="JW200" s="1">
        <f t="shared" si="1769"/>
        <v>2</v>
      </c>
      <c r="JX200" s="1">
        <f t="shared" si="1769"/>
        <v>2</v>
      </c>
      <c r="JY200" s="1">
        <f t="shared" si="1769"/>
        <v>4</v>
      </c>
      <c r="JZ200" s="1">
        <f t="shared" si="1769"/>
        <v>3</v>
      </c>
      <c r="KA200" s="1">
        <f t="shared" si="1769"/>
        <v>2</v>
      </c>
      <c r="KB200" s="1">
        <f t="shared" si="1769"/>
        <v>2</v>
      </c>
      <c r="KC200" s="1">
        <f t="shared" si="1769"/>
        <v>4</v>
      </c>
      <c r="KD200" s="1">
        <f t="shared" si="1769"/>
        <v>4</v>
      </c>
      <c r="KE200" s="1">
        <f t="shared" si="1769"/>
        <v>3</v>
      </c>
      <c r="KF200" s="1">
        <f t="shared" si="1769"/>
        <v>2</v>
      </c>
      <c r="KG200" s="1">
        <f t="shared" si="1769"/>
        <v>3</v>
      </c>
      <c r="KH200" s="1">
        <f t="shared" si="1769"/>
        <v>2</v>
      </c>
      <c r="KI200" s="1">
        <f t="shared" si="1769"/>
        <v>4</v>
      </c>
      <c r="KJ200" s="1">
        <f t="shared" si="1769"/>
        <v>4</v>
      </c>
      <c r="KK200" s="1">
        <f t="shared" si="1769"/>
        <v>4</v>
      </c>
      <c r="KL200" s="1">
        <f t="shared" si="1769"/>
        <v>2</v>
      </c>
      <c r="KM200" s="1">
        <f t="shared" si="1769"/>
        <v>4</v>
      </c>
      <c r="KN200" s="1">
        <f t="shared" si="1769"/>
        <v>4</v>
      </c>
      <c r="KO200" s="1">
        <f t="shared" si="1769"/>
        <v>2</v>
      </c>
      <c r="KP200" s="1">
        <f t="shared" si="1769"/>
        <v>4</v>
      </c>
      <c r="KQ200" s="1">
        <f t="shared" si="1769"/>
        <v>2</v>
      </c>
      <c r="KR200" s="1">
        <f t="shared" si="24"/>
        <v>140</v>
      </c>
      <c r="KS200" s="1">
        <f t="shared" si="25"/>
        <v>24</v>
      </c>
      <c r="KT200" s="1">
        <f t="shared" si="26"/>
        <v>32</v>
      </c>
      <c r="KU200" s="1">
        <f t="shared" si="27"/>
        <v>25</v>
      </c>
      <c r="KV200" s="1">
        <f t="shared" si="28"/>
        <v>25</v>
      </c>
      <c r="KW200" s="1">
        <f t="shared" si="29"/>
        <v>34</v>
      </c>
      <c r="KX200" s="1">
        <v>2.0</v>
      </c>
      <c r="KY200" s="1">
        <v>5.0</v>
      </c>
      <c r="KZ200" s="1">
        <v>3.0</v>
      </c>
      <c r="LA200" s="1">
        <v>4.0</v>
      </c>
      <c r="LB200" s="1">
        <v>2.0</v>
      </c>
      <c r="LC200" s="1">
        <v>4.0</v>
      </c>
      <c r="LD200" s="1">
        <v>4.0</v>
      </c>
      <c r="LE200" s="1">
        <v>4.0</v>
      </c>
      <c r="LF200" s="1">
        <v>4.0</v>
      </c>
      <c r="LG200" s="1">
        <v>2.0</v>
      </c>
      <c r="LH200" s="1">
        <v>2.0</v>
      </c>
      <c r="LI200" s="1">
        <v>2.0</v>
      </c>
      <c r="LJ200" s="1">
        <v>3.0</v>
      </c>
      <c r="LK200" s="1">
        <v>2.0</v>
      </c>
      <c r="LL200" s="1">
        <v>4.0</v>
      </c>
      <c r="LM200" s="1">
        <v>4.0</v>
      </c>
      <c r="LN200" s="1">
        <v>4.0</v>
      </c>
      <c r="LO200" s="1">
        <v>3.0</v>
      </c>
      <c r="LP200" s="1">
        <v>5.0</v>
      </c>
      <c r="LQ200" s="1">
        <v>2.0</v>
      </c>
      <c r="LR200" s="1">
        <v>4.0</v>
      </c>
      <c r="LS200" s="1">
        <v>4.0</v>
      </c>
      <c r="LT200" s="1">
        <v>4.0</v>
      </c>
      <c r="LU200" s="1">
        <v>4.0</v>
      </c>
      <c r="LV200" s="1">
        <v>2.0</v>
      </c>
      <c r="LW200" s="1">
        <v>2.0</v>
      </c>
      <c r="LX200" s="1">
        <v>4.0</v>
      </c>
      <c r="LY200" s="1">
        <v>4.0</v>
      </c>
      <c r="LZ200" s="1">
        <v>3.0</v>
      </c>
      <c r="MA200" s="1">
        <f t="shared" si="557"/>
        <v>2</v>
      </c>
      <c r="MB200" s="1">
        <f t="shared" ref="MB200:NC200" si="1770">IF(MB$3="+",KY200,6-KY200)</f>
        <v>1</v>
      </c>
      <c r="MC200" s="1">
        <f t="shared" si="1770"/>
        <v>3</v>
      </c>
      <c r="MD200" s="1">
        <f t="shared" si="1770"/>
        <v>2</v>
      </c>
      <c r="ME200" s="1">
        <f t="shared" si="1770"/>
        <v>4</v>
      </c>
      <c r="MF200" s="1">
        <f t="shared" si="1770"/>
        <v>4</v>
      </c>
      <c r="MG200" s="1">
        <f t="shared" si="1770"/>
        <v>4</v>
      </c>
      <c r="MH200" s="1">
        <f t="shared" si="1770"/>
        <v>2</v>
      </c>
      <c r="MI200" s="1">
        <f t="shared" si="1770"/>
        <v>2</v>
      </c>
      <c r="MJ200" s="1">
        <f t="shared" si="1770"/>
        <v>2</v>
      </c>
      <c r="MK200" s="1">
        <f t="shared" si="1770"/>
        <v>2</v>
      </c>
      <c r="ML200" s="1">
        <f t="shared" si="1770"/>
        <v>2</v>
      </c>
      <c r="MM200" s="1">
        <f t="shared" si="1770"/>
        <v>3</v>
      </c>
      <c r="MN200" s="1">
        <f t="shared" si="1770"/>
        <v>2</v>
      </c>
      <c r="MO200" s="1">
        <f t="shared" si="1770"/>
        <v>4</v>
      </c>
      <c r="MP200" s="1">
        <f t="shared" si="1770"/>
        <v>4</v>
      </c>
      <c r="MQ200" s="1">
        <f t="shared" si="1770"/>
        <v>4</v>
      </c>
      <c r="MR200" s="1">
        <f t="shared" si="1770"/>
        <v>3</v>
      </c>
      <c r="MS200" s="1">
        <f t="shared" si="1770"/>
        <v>1</v>
      </c>
      <c r="MT200" s="1">
        <f t="shared" si="1770"/>
        <v>2</v>
      </c>
      <c r="MU200" s="1">
        <f t="shared" si="1770"/>
        <v>4</v>
      </c>
      <c r="MV200" s="1">
        <f t="shared" si="1770"/>
        <v>2</v>
      </c>
      <c r="MW200" s="1">
        <f t="shared" si="1770"/>
        <v>2</v>
      </c>
      <c r="MX200" s="1">
        <f t="shared" si="1770"/>
        <v>4</v>
      </c>
      <c r="MY200" s="1">
        <f t="shared" si="1770"/>
        <v>2</v>
      </c>
      <c r="MZ200" s="1">
        <f t="shared" si="1770"/>
        <v>4</v>
      </c>
      <c r="NA200" s="1">
        <f t="shared" si="1770"/>
        <v>4</v>
      </c>
      <c r="NB200" s="1">
        <f t="shared" si="1770"/>
        <v>4</v>
      </c>
      <c r="NC200" s="1">
        <f t="shared" si="1770"/>
        <v>3</v>
      </c>
      <c r="ND200" s="1">
        <f t="shared" si="31"/>
        <v>14</v>
      </c>
      <c r="NE200" s="1">
        <f t="shared" si="32"/>
        <v>9</v>
      </c>
      <c r="NF200" s="1">
        <f t="shared" si="33"/>
        <v>15</v>
      </c>
      <c r="NG200" s="1">
        <f t="shared" si="34"/>
        <v>12</v>
      </c>
      <c r="NH200" s="1">
        <f t="shared" si="35"/>
        <v>16</v>
      </c>
      <c r="NI200" s="1">
        <f t="shared" si="36"/>
        <v>16</v>
      </c>
      <c r="NJ200" s="1">
        <f t="shared" si="70"/>
        <v>82</v>
      </c>
      <c r="NK200" s="1">
        <v>4.0</v>
      </c>
      <c r="NL200" s="1">
        <v>3.0</v>
      </c>
      <c r="NM200" s="1">
        <v>3.0</v>
      </c>
      <c r="NN200" s="1">
        <v>2.0</v>
      </c>
      <c r="NO200" s="1">
        <v>3.0</v>
      </c>
      <c r="NP200" s="1">
        <v>2.0</v>
      </c>
      <c r="NQ200" s="1">
        <v>2.0</v>
      </c>
      <c r="NR200" s="1">
        <v>2.0</v>
      </c>
      <c r="NS200" s="1">
        <v>2.0</v>
      </c>
      <c r="NT200" s="1">
        <v>3.0</v>
      </c>
      <c r="NU200" s="1">
        <v>2.0</v>
      </c>
      <c r="NV200" s="1">
        <v>3.0</v>
      </c>
      <c r="NW200" s="1">
        <v>3.0</v>
      </c>
      <c r="NX200" s="1">
        <v>2.0</v>
      </c>
      <c r="NY200" s="1">
        <v>3.0</v>
      </c>
      <c r="NZ200" s="1">
        <v>3.0</v>
      </c>
      <c r="OA200" s="1">
        <v>2.0</v>
      </c>
      <c r="OB200" s="1">
        <v>3.0</v>
      </c>
      <c r="OC200" s="1">
        <v>3.0</v>
      </c>
      <c r="OD200" s="1">
        <v>2.0</v>
      </c>
      <c r="OE200" s="1">
        <v>2.0</v>
      </c>
      <c r="OF200" s="1">
        <f t="shared" si="37"/>
        <v>16</v>
      </c>
      <c r="OG200" s="1">
        <f t="shared" si="38"/>
        <v>31</v>
      </c>
      <c r="OH200" s="1">
        <f t="shared" si="39"/>
        <v>47</v>
      </c>
      <c r="OI200" s="1">
        <v>4.0</v>
      </c>
      <c r="OJ200" s="1">
        <v>4.0</v>
      </c>
      <c r="OK200" s="1">
        <v>4.0</v>
      </c>
      <c r="OL200" s="1">
        <v>2.0</v>
      </c>
      <c r="OM200" s="1">
        <v>4.0</v>
      </c>
      <c r="ON200" s="1">
        <v>4.0</v>
      </c>
      <c r="OO200" s="1">
        <v>4.0</v>
      </c>
      <c r="OP200" s="1">
        <v>2.0</v>
      </c>
      <c r="OQ200" s="1">
        <v>4.0</v>
      </c>
      <c r="OR200" s="1">
        <v>3.0</v>
      </c>
      <c r="OS200" s="1">
        <v>4.0</v>
      </c>
      <c r="OT200" s="1">
        <v>4.0</v>
      </c>
      <c r="OU200" s="1">
        <v>2.0</v>
      </c>
      <c r="OV200" s="1">
        <v>4.0</v>
      </c>
      <c r="OW200" s="1">
        <v>3.0</v>
      </c>
      <c r="OX200" s="1">
        <v>3.0</v>
      </c>
      <c r="OY200" s="1">
        <v>4.0</v>
      </c>
      <c r="OZ200" s="1">
        <v>4.0</v>
      </c>
      <c r="PA200" s="1">
        <v>4.0</v>
      </c>
      <c r="PB200" s="1">
        <v>4.0</v>
      </c>
      <c r="PC200" s="1">
        <v>2.0</v>
      </c>
      <c r="PD200" s="1">
        <v>4.0</v>
      </c>
      <c r="PE200" s="1">
        <v>4.0</v>
      </c>
      <c r="PF200" s="1">
        <v>4.0</v>
      </c>
      <c r="PG200" s="1">
        <v>3.0</v>
      </c>
      <c r="PH200" s="1">
        <v>4.0</v>
      </c>
      <c r="PI200" s="1">
        <v>4.0</v>
      </c>
      <c r="PJ200" s="1">
        <v>4.0</v>
      </c>
      <c r="PK200" s="1">
        <v>3.0</v>
      </c>
      <c r="PL200" s="1">
        <f t="shared" ref="PL200:QN200" si="1771">IF(PL$3="+",OI200,6-OI200)</f>
        <v>2</v>
      </c>
      <c r="PM200" s="1">
        <f t="shared" si="1771"/>
        <v>4</v>
      </c>
      <c r="PN200" s="1">
        <f t="shared" si="1771"/>
        <v>4</v>
      </c>
      <c r="PO200" s="1">
        <f t="shared" si="1771"/>
        <v>2</v>
      </c>
      <c r="PP200" s="1">
        <f t="shared" si="1771"/>
        <v>4</v>
      </c>
      <c r="PQ200" s="1">
        <f t="shared" si="1771"/>
        <v>2</v>
      </c>
      <c r="PR200" s="1">
        <f t="shared" si="1771"/>
        <v>4</v>
      </c>
      <c r="PS200" s="1">
        <f t="shared" si="1771"/>
        <v>2</v>
      </c>
      <c r="PT200" s="1">
        <f t="shared" si="1771"/>
        <v>2</v>
      </c>
      <c r="PU200" s="1">
        <f t="shared" si="1771"/>
        <v>3</v>
      </c>
      <c r="PV200" s="1">
        <f t="shared" si="1771"/>
        <v>2</v>
      </c>
      <c r="PW200" s="1">
        <f t="shared" si="1771"/>
        <v>2</v>
      </c>
      <c r="PX200" s="1">
        <f t="shared" si="1771"/>
        <v>4</v>
      </c>
      <c r="PY200" s="1">
        <f t="shared" si="1771"/>
        <v>2</v>
      </c>
      <c r="PZ200" s="1">
        <f t="shared" si="1771"/>
        <v>3</v>
      </c>
      <c r="QA200" s="1">
        <f t="shared" si="1771"/>
        <v>3</v>
      </c>
      <c r="QB200" s="1">
        <f t="shared" si="1771"/>
        <v>4</v>
      </c>
      <c r="QC200" s="1">
        <f t="shared" si="1771"/>
        <v>2</v>
      </c>
      <c r="QD200" s="1">
        <f t="shared" si="1771"/>
        <v>4</v>
      </c>
      <c r="QE200" s="1">
        <f t="shared" si="1771"/>
        <v>2</v>
      </c>
      <c r="QF200" s="1">
        <f t="shared" si="1771"/>
        <v>2</v>
      </c>
      <c r="QG200" s="1">
        <f t="shared" si="1771"/>
        <v>2</v>
      </c>
      <c r="QH200" s="1">
        <f t="shared" si="1771"/>
        <v>4</v>
      </c>
      <c r="QI200" s="1">
        <f t="shared" si="1771"/>
        <v>4</v>
      </c>
      <c r="QJ200" s="1">
        <f t="shared" si="1771"/>
        <v>3</v>
      </c>
      <c r="QK200" s="1">
        <f t="shared" si="1771"/>
        <v>2</v>
      </c>
      <c r="QL200" s="1">
        <f t="shared" si="1771"/>
        <v>4</v>
      </c>
      <c r="QM200" s="1">
        <f t="shared" si="1771"/>
        <v>4</v>
      </c>
      <c r="QN200" s="1">
        <f t="shared" si="1771"/>
        <v>3</v>
      </c>
      <c r="QO200" s="1">
        <f t="shared" si="41"/>
        <v>85</v>
      </c>
      <c r="QP200" s="1">
        <f t="shared" si="42"/>
        <v>39</v>
      </c>
      <c r="QQ200" s="1">
        <f t="shared" si="43"/>
        <v>46</v>
      </c>
      <c r="QR200" s="1">
        <v>3.0</v>
      </c>
      <c r="QS200" s="1">
        <v>2.0</v>
      </c>
      <c r="QT200" s="1">
        <v>2.0</v>
      </c>
      <c r="QU200" s="1">
        <v>3.0</v>
      </c>
      <c r="QV200" s="1">
        <v>3.0</v>
      </c>
      <c r="QW200" s="1">
        <v>3.0</v>
      </c>
      <c r="QX200" s="1">
        <v>3.0</v>
      </c>
      <c r="QY200" s="1">
        <v>2.0</v>
      </c>
      <c r="QZ200" s="1">
        <v>2.0</v>
      </c>
      <c r="RA200" s="1">
        <v>3.0</v>
      </c>
      <c r="RB200" s="1">
        <v>3.0</v>
      </c>
      <c r="RC200" s="1">
        <v>3.0</v>
      </c>
      <c r="RD200" s="1">
        <v>3.0</v>
      </c>
      <c r="RE200" s="1">
        <v>2.0</v>
      </c>
      <c r="RF200" s="1">
        <v>2.0</v>
      </c>
      <c r="RG200" s="1">
        <v>2.0</v>
      </c>
      <c r="RH200" s="1">
        <v>3.0</v>
      </c>
      <c r="RI200" s="1">
        <v>3.0</v>
      </c>
      <c r="RJ200" s="1">
        <v>2.0</v>
      </c>
      <c r="RK200" s="1">
        <v>3.0</v>
      </c>
      <c r="RL200" s="1">
        <v>3.0</v>
      </c>
      <c r="RM200" s="1">
        <v>3.0</v>
      </c>
      <c r="RN200" s="1">
        <v>2.0</v>
      </c>
      <c r="RO200" s="1">
        <v>3.0</v>
      </c>
      <c r="RP200" s="1">
        <v>2.0</v>
      </c>
      <c r="RQ200" s="1">
        <v>3.0</v>
      </c>
      <c r="RR200" s="1">
        <v>2.0</v>
      </c>
      <c r="RS200" s="1">
        <v>3.0</v>
      </c>
      <c r="RT200" s="1">
        <v>2.0</v>
      </c>
      <c r="RU200" s="1">
        <v>3.0</v>
      </c>
      <c r="RV200" s="1">
        <v>3.0</v>
      </c>
      <c r="RW200" s="1">
        <v>3.0</v>
      </c>
      <c r="RX200" s="1">
        <v>2.0</v>
      </c>
      <c r="RY200" s="1">
        <v>2.0</v>
      </c>
      <c r="RZ200" s="1">
        <v>3.0</v>
      </c>
      <c r="SA200" s="1">
        <v>2.0</v>
      </c>
      <c r="SB200" s="1">
        <v>3.0</v>
      </c>
      <c r="SC200" s="1">
        <v>3.0</v>
      </c>
      <c r="SD200" s="1">
        <v>3.0</v>
      </c>
      <c r="SE200" s="1">
        <v>2.0</v>
      </c>
      <c r="SF200" s="1">
        <v>4.0</v>
      </c>
      <c r="SG200" s="1">
        <f t="shared" ref="SG200:TU200" si="1772">IF(SG$3="+",QR200,5-QR200)</f>
        <v>3</v>
      </c>
      <c r="SH200" s="1">
        <f t="shared" si="1772"/>
        <v>2</v>
      </c>
      <c r="SI200" s="1">
        <f t="shared" si="1772"/>
        <v>3</v>
      </c>
      <c r="SJ200" s="1">
        <f t="shared" si="1772"/>
        <v>3</v>
      </c>
      <c r="SK200" s="1">
        <f t="shared" si="1772"/>
        <v>3</v>
      </c>
      <c r="SL200" s="1">
        <f t="shared" si="1772"/>
        <v>2</v>
      </c>
      <c r="SM200" s="1">
        <f t="shared" si="1772"/>
        <v>3</v>
      </c>
      <c r="SN200" s="1">
        <f t="shared" si="1772"/>
        <v>3</v>
      </c>
      <c r="SO200" s="1">
        <f t="shared" si="1772"/>
        <v>3</v>
      </c>
      <c r="SP200" s="1">
        <f t="shared" si="1772"/>
        <v>2</v>
      </c>
      <c r="SQ200" s="1">
        <f t="shared" si="1772"/>
        <v>3</v>
      </c>
      <c r="SR200" s="1">
        <f t="shared" si="1772"/>
        <v>2</v>
      </c>
      <c r="SS200" s="1">
        <f t="shared" si="1772"/>
        <v>3</v>
      </c>
      <c r="ST200" s="1">
        <f t="shared" si="1772"/>
        <v>2</v>
      </c>
      <c r="SU200" s="1">
        <f t="shared" si="1772"/>
        <v>3</v>
      </c>
      <c r="SV200" s="1">
        <f t="shared" si="1772"/>
        <v>2</v>
      </c>
      <c r="SW200" s="1">
        <f t="shared" si="1772"/>
        <v>2</v>
      </c>
      <c r="SX200" s="1">
        <f t="shared" si="1772"/>
        <v>2</v>
      </c>
      <c r="SY200" s="1">
        <f t="shared" si="1772"/>
        <v>3</v>
      </c>
      <c r="SZ200" s="1">
        <f t="shared" si="1772"/>
        <v>2</v>
      </c>
      <c r="TA200" s="1">
        <f t="shared" si="1772"/>
        <v>2</v>
      </c>
      <c r="TB200" s="1">
        <f t="shared" si="1772"/>
        <v>3</v>
      </c>
      <c r="TC200" s="1">
        <f t="shared" si="1772"/>
        <v>3</v>
      </c>
      <c r="TD200" s="1">
        <f t="shared" si="1772"/>
        <v>3</v>
      </c>
      <c r="TE200" s="1">
        <f t="shared" si="1772"/>
        <v>2</v>
      </c>
      <c r="TF200" s="1">
        <f t="shared" si="1772"/>
        <v>2</v>
      </c>
      <c r="TG200" s="1">
        <f t="shared" si="1772"/>
        <v>3</v>
      </c>
      <c r="TH200" s="1">
        <f t="shared" si="1772"/>
        <v>3</v>
      </c>
      <c r="TI200" s="1">
        <f t="shared" si="1772"/>
        <v>2</v>
      </c>
      <c r="TJ200" s="1">
        <f t="shared" si="1772"/>
        <v>2</v>
      </c>
      <c r="TK200" s="1">
        <f t="shared" si="1772"/>
        <v>2</v>
      </c>
      <c r="TL200" s="1">
        <f t="shared" si="1772"/>
        <v>3</v>
      </c>
      <c r="TM200" s="1">
        <f t="shared" si="1772"/>
        <v>3</v>
      </c>
      <c r="TN200" s="1">
        <f t="shared" si="1772"/>
        <v>2</v>
      </c>
      <c r="TO200" s="1">
        <f t="shared" si="1772"/>
        <v>2</v>
      </c>
      <c r="TP200" s="1">
        <f t="shared" si="1772"/>
        <v>2</v>
      </c>
      <c r="TQ200" s="1">
        <f t="shared" si="1772"/>
        <v>2</v>
      </c>
      <c r="TR200" s="1">
        <f t="shared" si="1772"/>
        <v>3</v>
      </c>
      <c r="TS200" s="1">
        <f t="shared" si="1772"/>
        <v>3</v>
      </c>
      <c r="TT200" s="1">
        <f t="shared" si="1772"/>
        <v>2</v>
      </c>
      <c r="TU200" s="1">
        <f t="shared" si="1772"/>
        <v>1</v>
      </c>
      <c r="TV200" s="1">
        <f t="shared" si="45"/>
        <v>77</v>
      </c>
      <c r="TW200" s="1">
        <f t="shared" si="46"/>
        <v>18</v>
      </c>
      <c r="TX200" s="1">
        <f t="shared" si="47"/>
        <v>6</v>
      </c>
      <c r="TY200" s="1">
        <f t="shared" si="48"/>
        <v>7</v>
      </c>
      <c r="TZ200" s="1">
        <f t="shared" si="49"/>
        <v>5</v>
      </c>
      <c r="UA200" s="1">
        <f t="shared" si="50"/>
        <v>27</v>
      </c>
      <c r="UB200" s="1">
        <f t="shared" si="51"/>
        <v>6</v>
      </c>
      <c r="UC200" s="1">
        <f t="shared" si="52"/>
        <v>4</v>
      </c>
      <c r="UD200" s="1">
        <f t="shared" si="53"/>
        <v>5</v>
      </c>
      <c r="UE200" s="1">
        <f t="shared" si="54"/>
        <v>4</v>
      </c>
      <c r="UF200" s="1">
        <f t="shared" ref="UF200:UG200" si="1773">TS200</f>
        <v>3</v>
      </c>
      <c r="UG200" s="1">
        <f t="shared" si="1773"/>
        <v>2</v>
      </c>
      <c r="UH200" s="1">
        <f t="shared" si="56"/>
        <v>19</v>
      </c>
      <c r="UI200" s="1">
        <f t="shared" si="57"/>
        <v>3</v>
      </c>
      <c r="UJ200" s="1">
        <f t="shared" si="58"/>
        <v>6</v>
      </c>
      <c r="UK200" s="1">
        <f t="shared" si="59"/>
        <v>10</v>
      </c>
      <c r="UL200" s="1">
        <f t="shared" si="60"/>
        <v>13</v>
      </c>
      <c r="UM200" s="1">
        <f t="shared" si="61"/>
        <v>6</v>
      </c>
      <c r="UN200" s="1">
        <f t="shared" si="62"/>
        <v>4</v>
      </c>
      <c r="UO200" s="1">
        <f t="shared" si="63"/>
        <v>3</v>
      </c>
      <c r="UP200" s="6">
        <v>2.0</v>
      </c>
      <c r="UQ200" s="6">
        <v>2.0</v>
      </c>
      <c r="UR200" s="6">
        <v>1.0</v>
      </c>
      <c r="US200" s="6">
        <v>2.0</v>
      </c>
      <c r="UT200" s="6">
        <v>2.0</v>
      </c>
      <c r="UU200" s="6">
        <v>1.0</v>
      </c>
      <c r="UV200" s="6">
        <v>1.0</v>
      </c>
      <c r="UW200" s="6">
        <v>1.0</v>
      </c>
      <c r="UX200" s="6">
        <v>1.0</v>
      </c>
      <c r="UY200" s="6">
        <v>1.0</v>
      </c>
      <c r="UZ200" s="6">
        <v>1.0</v>
      </c>
      <c r="VA200" s="6">
        <v>1.0</v>
      </c>
      <c r="VB200" s="6">
        <v>1.0</v>
      </c>
      <c r="VC200" s="6">
        <v>2.0</v>
      </c>
      <c r="VD200" s="6">
        <v>2.0</v>
      </c>
      <c r="VE200" s="6">
        <v>2.0</v>
      </c>
      <c r="VF200" s="6">
        <v>2.0</v>
      </c>
      <c r="VG200" s="6">
        <v>2.0</v>
      </c>
      <c r="VH200" s="6">
        <v>1.0</v>
      </c>
      <c r="VI200" s="6">
        <v>1.0</v>
      </c>
      <c r="VJ200" s="6">
        <v>1.0</v>
      </c>
      <c r="VK200" s="6">
        <v>1.0</v>
      </c>
      <c r="VL200" s="6">
        <v>2.0</v>
      </c>
      <c r="VM200" s="6">
        <v>1.0</v>
      </c>
      <c r="VN200" s="6">
        <v>1.0</v>
      </c>
      <c r="VO200" s="6">
        <v>1.0</v>
      </c>
      <c r="VP200" s="6">
        <v>1.0</v>
      </c>
      <c r="VQ200" s="6">
        <v>1.0</v>
      </c>
      <c r="VR200" s="6">
        <v>1.0</v>
      </c>
      <c r="VS200" s="6">
        <v>1.0</v>
      </c>
      <c r="VT200" s="6">
        <v>1.0</v>
      </c>
      <c r="VU200" s="6">
        <v>1.0</v>
      </c>
      <c r="VV200" s="6">
        <v>1.0</v>
      </c>
      <c r="VW200" s="6">
        <v>1.0</v>
      </c>
      <c r="VX200" s="6">
        <v>1.0</v>
      </c>
      <c r="VY200" s="6">
        <v>1.0</v>
      </c>
      <c r="VZ200" s="6" t="s">
        <v>1683</v>
      </c>
      <c r="WA200" s="9">
        <v>25.0</v>
      </c>
      <c r="WB200" s="1">
        <v>1.0</v>
      </c>
      <c r="WC200" s="1">
        <v>1.0</v>
      </c>
      <c r="WD200" s="1">
        <v>1.0</v>
      </c>
      <c r="WE200" s="1">
        <v>1.0</v>
      </c>
      <c r="WF200" s="1">
        <v>2.0</v>
      </c>
      <c r="WG200" s="1">
        <v>2.0</v>
      </c>
      <c r="WH200" s="1">
        <v>1.0</v>
      </c>
      <c r="WI200" s="1">
        <v>2.0</v>
      </c>
      <c r="WJ200" s="1">
        <v>1.0</v>
      </c>
      <c r="WK200" s="1">
        <v>2.0</v>
      </c>
      <c r="WL200" s="1">
        <v>1.0</v>
      </c>
      <c r="WM200" s="1">
        <v>2.0</v>
      </c>
      <c r="WN200" s="1">
        <v>2.0</v>
      </c>
      <c r="WO200" s="1">
        <v>1.0</v>
      </c>
      <c r="WP200" s="1">
        <v>2.0</v>
      </c>
      <c r="WQ200" s="1">
        <f t="shared" ref="WQ200:XE200" si="1774">IF(WQ$3="+",WB200,3-WB200)</f>
        <v>2</v>
      </c>
      <c r="WR200" s="1">
        <f t="shared" si="1774"/>
        <v>1</v>
      </c>
      <c r="WS200" s="1">
        <f t="shared" si="1774"/>
        <v>1</v>
      </c>
      <c r="WT200" s="1">
        <f t="shared" si="1774"/>
        <v>1</v>
      </c>
      <c r="WU200" s="1">
        <f t="shared" si="1774"/>
        <v>1</v>
      </c>
      <c r="WV200" s="1">
        <f t="shared" si="1774"/>
        <v>2</v>
      </c>
      <c r="WW200" s="1">
        <f t="shared" si="1774"/>
        <v>2</v>
      </c>
      <c r="WX200" s="1">
        <f t="shared" si="1774"/>
        <v>2</v>
      </c>
      <c r="WY200" s="1">
        <f t="shared" si="1774"/>
        <v>1</v>
      </c>
      <c r="WZ200" s="1">
        <f t="shared" si="1774"/>
        <v>2</v>
      </c>
      <c r="XA200" s="1">
        <f t="shared" si="1774"/>
        <v>2</v>
      </c>
      <c r="XB200" s="1">
        <f t="shared" si="1774"/>
        <v>2</v>
      </c>
      <c r="XC200" s="1">
        <f t="shared" si="1774"/>
        <v>1</v>
      </c>
      <c r="XD200" s="1">
        <f t="shared" si="1774"/>
        <v>1</v>
      </c>
      <c r="XE200" s="1">
        <f t="shared" si="1774"/>
        <v>2</v>
      </c>
      <c r="XF200" s="1">
        <f t="shared" si="65"/>
        <v>23</v>
      </c>
      <c r="XG200" s="1">
        <v>0.0</v>
      </c>
      <c r="XH200" s="9"/>
      <c r="XI200" s="9"/>
    </row>
    <row r="201" ht="15.0" customHeight="1">
      <c r="A201" s="1" t="s">
        <v>588</v>
      </c>
      <c r="B201" s="1" t="s">
        <v>553</v>
      </c>
      <c r="C201" s="1" t="s">
        <v>1684</v>
      </c>
      <c r="D201" s="1"/>
      <c r="E201" s="1" t="s">
        <v>1685</v>
      </c>
      <c r="F201" s="1" t="s">
        <v>883</v>
      </c>
      <c r="G201" s="1" t="s">
        <v>1686</v>
      </c>
      <c r="H201" s="1" t="s">
        <v>1687</v>
      </c>
      <c r="I201" s="1">
        <v>1.0</v>
      </c>
      <c r="J201" s="1">
        <v>1.9500921E7</v>
      </c>
      <c r="K201" s="1">
        <v>67.0</v>
      </c>
      <c r="L201" s="1">
        <v>2.0161128E7</v>
      </c>
      <c r="M201" s="1">
        <v>2.0</v>
      </c>
      <c r="N201" s="1">
        <v>2.0</v>
      </c>
      <c r="O201" s="1">
        <v>2.0</v>
      </c>
      <c r="P201" s="1"/>
      <c r="Q201" s="1">
        <v>2.0</v>
      </c>
      <c r="R201" s="1"/>
      <c r="S201" s="1">
        <v>2.0</v>
      </c>
      <c r="T201" s="1" t="s">
        <v>560</v>
      </c>
      <c r="U201" s="1"/>
      <c r="V201" s="1">
        <v>10.0</v>
      </c>
      <c r="W201" s="1" t="s">
        <v>1614</v>
      </c>
      <c r="X201" s="1">
        <v>1467.0</v>
      </c>
      <c r="Y201" s="1" t="s">
        <v>611</v>
      </c>
      <c r="Z201" s="1">
        <v>502.0</v>
      </c>
      <c r="AA201" s="1"/>
      <c r="AB201" s="1">
        <v>2.0</v>
      </c>
      <c r="AC201" s="1">
        <v>6.0</v>
      </c>
      <c r="AD201" s="1">
        <v>2006.0</v>
      </c>
      <c r="AE201" s="1">
        <v>2.0</v>
      </c>
      <c r="AF201" s="1">
        <v>2.0</v>
      </c>
      <c r="AG201" s="1">
        <v>1.0</v>
      </c>
      <c r="AH201" s="1">
        <v>8.0</v>
      </c>
      <c r="AI201" s="1">
        <v>2.0</v>
      </c>
      <c r="AJ201" s="1">
        <v>14.0</v>
      </c>
      <c r="AK201" s="1">
        <v>2.0</v>
      </c>
      <c r="AL201" s="1"/>
      <c r="AM201" s="1">
        <v>4.0</v>
      </c>
      <c r="AN201" s="1">
        <v>2010.0</v>
      </c>
      <c r="AO201" s="1">
        <v>2.0</v>
      </c>
      <c r="AP201" s="1">
        <v>4.0</v>
      </c>
      <c r="AQ201" s="1">
        <v>4.0</v>
      </c>
      <c r="AR201" s="1">
        <v>3.0</v>
      </c>
      <c r="AS201" s="1">
        <v>2.0</v>
      </c>
      <c r="AT201" s="1"/>
      <c r="AU201" s="1">
        <v>2.0</v>
      </c>
      <c r="AV201" s="1">
        <v>3.0</v>
      </c>
      <c r="AW201" s="1">
        <v>1.0</v>
      </c>
      <c r="AX201" s="1">
        <v>1.0</v>
      </c>
      <c r="AY201" s="1">
        <v>2.0</v>
      </c>
      <c r="AZ201" s="1">
        <v>8.0</v>
      </c>
      <c r="BA201" s="1">
        <v>1.0</v>
      </c>
      <c r="BB201" s="1">
        <v>2.0</v>
      </c>
      <c r="BC201" s="1">
        <v>1.0</v>
      </c>
      <c r="BD201" s="1">
        <v>2.0</v>
      </c>
      <c r="BE201" s="1">
        <v>2.0</v>
      </c>
      <c r="BF201" s="1">
        <v>1.0</v>
      </c>
      <c r="BG201" s="1">
        <v>1.0</v>
      </c>
      <c r="BH201" s="1">
        <v>1.0</v>
      </c>
      <c r="BI201" s="1"/>
      <c r="BJ201" s="1"/>
      <c r="BK201" s="1">
        <v>3.0</v>
      </c>
      <c r="BL201" s="1">
        <v>1.0</v>
      </c>
      <c r="BM201" s="1">
        <v>1.0</v>
      </c>
      <c r="BN201" s="1">
        <v>4.0</v>
      </c>
      <c r="BO201" s="1">
        <v>1.0</v>
      </c>
      <c r="BP201" s="1">
        <v>5.0</v>
      </c>
      <c r="BQ201" s="1">
        <v>3.0</v>
      </c>
      <c r="BR201" s="1">
        <v>5.0</v>
      </c>
      <c r="BS201" s="1">
        <v>5.0</v>
      </c>
      <c r="BT201" s="1">
        <v>5.0</v>
      </c>
      <c r="BU201" s="1">
        <v>5.0</v>
      </c>
      <c r="BV201" s="1">
        <v>3.0</v>
      </c>
      <c r="BW201" s="1">
        <v>5.0</v>
      </c>
      <c r="BX201" s="1">
        <v>5.0</v>
      </c>
      <c r="BY201" s="1">
        <v>5.0</v>
      </c>
      <c r="BZ201" s="1">
        <v>5.0</v>
      </c>
      <c r="CA201" s="1">
        <v>2.0</v>
      </c>
      <c r="CB201" s="1">
        <v>1.0</v>
      </c>
      <c r="CC201" s="1">
        <v>2.0</v>
      </c>
      <c r="CD201" s="1">
        <v>2.0</v>
      </c>
      <c r="CE201" s="1">
        <v>5.0</v>
      </c>
      <c r="CF201" s="1">
        <v>4.0</v>
      </c>
      <c r="CG201" s="1">
        <v>2.0</v>
      </c>
      <c r="CH201" s="1">
        <v>1.0</v>
      </c>
      <c r="CI201" s="1">
        <v>2.0</v>
      </c>
      <c r="CJ201" s="1">
        <v>1.0</v>
      </c>
      <c r="CK201" s="1">
        <v>4.0</v>
      </c>
      <c r="CL201" s="1">
        <v>5.0</v>
      </c>
      <c r="CM201" s="1">
        <v>5.0</v>
      </c>
      <c r="CN201" s="1">
        <f t="shared" si="9"/>
        <v>15</v>
      </c>
      <c r="CO201" s="1">
        <f t="shared" si="10"/>
        <v>26</v>
      </c>
      <c r="CP201" s="1">
        <f t="shared" si="11"/>
        <v>18</v>
      </c>
      <c r="CQ201" s="1">
        <f t="shared" si="12"/>
        <v>9</v>
      </c>
      <c r="CR201" s="1">
        <f t="shared" si="13"/>
        <v>9</v>
      </c>
      <c r="CS201" s="1">
        <f t="shared" si="14"/>
        <v>15</v>
      </c>
      <c r="CT201" s="1">
        <f t="shared" si="15"/>
        <v>92</v>
      </c>
      <c r="CU201" s="1">
        <v>4.0</v>
      </c>
      <c r="CV201" s="1">
        <v>1.0</v>
      </c>
      <c r="CW201" s="1">
        <v>4.0</v>
      </c>
      <c r="CX201" s="1">
        <v>3.0</v>
      </c>
      <c r="CY201" s="1">
        <v>2.0</v>
      </c>
      <c r="CZ201" s="1">
        <v>2.0</v>
      </c>
      <c r="DA201" s="1">
        <v>1.0</v>
      </c>
      <c r="DB201" s="1">
        <v>1.0</v>
      </c>
      <c r="DC201" s="1">
        <v>4.0</v>
      </c>
      <c r="DD201" s="1">
        <v>1.0</v>
      </c>
      <c r="DE201" s="1">
        <v>1.0</v>
      </c>
      <c r="DF201" s="1">
        <v>2.0</v>
      </c>
      <c r="DG201" s="1">
        <v>1.0</v>
      </c>
      <c r="DH201" s="1">
        <v>1.0</v>
      </c>
      <c r="DI201" s="1">
        <v>1.0</v>
      </c>
      <c r="DJ201" s="1">
        <v>1.0</v>
      </c>
      <c r="DK201" s="1">
        <v>3.0</v>
      </c>
      <c r="DL201" s="1">
        <v>1.0</v>
      </c>
      <c r="DM201" s="1">
        <v>1.0</v>
      </c>
      <c r="DN201" s="1">
        <v>1.0</v>
      </c>
      <c r="DO201" s="1">
        <v>1.0</v>
      </c>
      <c r="DP201" s="1">
        <v>1.0</v>
      </c>
      <c r="DQ201" s="1">
        <f t="shared" si="16"/>
        <v>8</v>
      </c>
      <c r="DR201" s="1">
        <f t="shared" si="17"/>
        <v>4</v>
      </c>
      <c r="DS201" s="1">
        <f t="shared" ref="DS201:DT201" si="1775">SUM(CW201+DC201+DI201)</f>
        <v>9</v>
      </c>
      <c r="DT201" s="1">
        <f t="shared" si="1775"/>
        <v>5</v>
      </c>
      <c r="DU201" s="1">
        <f t="shared" si="19"/>
        <v>6</v>
      </c>
      <c r="DV201" s="1">
        <f t="shared" si="20"/>
        <v>6</v>
      </c>
      <c r="DW201" s="1">
        <f t="shared" si="21"/>
        <v>38</v>
      </c>
      <c r="DX201" s="1">
        <v>4.0</v>
      </c>
      <c r="DY201" s="1">
        <v>2.0</v>
      </c>
      <c r="DZ201" s="1">
        <v>5.0</v>
      </c>
      <c r="EA201" s="1">
        <v>1.0</v>
      </c>
      <c r="EB201" s="1">
        <v>4.0</v>
      </c>
      <c r="EC201" s="1">
        <v>1.0</v>
      </c>
      <c r="ED201" s="1">
        <v>4.0</v>
      </c>
      <c r="EE201" s="1">
        <v>1.0</v>
      </c>
      <c r="EF201" s="1">
        <v>3.0</v>
      </c>
      <c r="EG201" s="1">
        <v>2.0</v>
      </c>
      <c r="EH201" s="1">
        <v>5.0</v>
      </c>
      <c r="EI201" s="1">
        <v>1.0</v>
      </c>
      <c r="EJ201" s="1">
        <v>5.0</v>
      </c>
      <c r="EK201" s="1">
        <v>5.0</v>
      </c>
      <c r="EL201" s="1">
        <v>2.0</v>
      </c>
      <c r="EM201" s="1">
        <v>1.0</v>
      </c>
      <c r="EN201" s="1">
        <v>5.0</v>
      </c>
      <c r="EO201" s="1">
        <v>1.0</v>
      </c>
      <c r="EP201" s="1">
        <v>5.0</v>
      </c>
      <c r="EQ201" s="1">
        <v>3.0</v>
      </c>
      <c r="ER201" s="1">
        <v>5.0</v>
      </c>
      <c r="ES201" s="1">
        <v>1.0</v>
      </c>
      <c r="ET201" s="1">
        <v>5.0</v>
      </c>
      <c r="EU201" s="1">
        <v>5.0</v>
      </c>
      <c r="EV201" s="1">
        <v>2.0</v>
      </c>
      <c r="EW201" s="1">
        <v>5.0</v>
      </c>
      <c r="EX201" s="1">
        <v>1.0</v>
      </c>
      <c r="EY201" s="1">
        <v>5.0</v>
      </c>
      <c r="EZ201" s="1">
        <v>5.0</v>
      </c>
      <c r="FA201" s="1">
        <v>1.0</v>
      </c>
      <c r="FB201" s="1">
        <v>5.0</v>
      </c>
      <c r="FC201" s="1">
        <v>5.0</v>
      </c>
      <c r="FD201" s="1">
        <v>1.0</v>
      </c>
      <c r="FE201" s="1">
        <v>5.0</v>
      </c>
      <c r="FF201" s="1">
        <v>3.0</v>
      </c>
      <c r="FG201" s="1">
        <v>5.0</v>
      </c>
      <c r="FH201" s="1">
        <v>5.0</v>
      </c>
      <c r="FI201" s="1">
        <v>2.0</v>
      </c>
      <c r="FJ201" s="1">
        <v>3.0</v>
      </c>
      <c r="FK201" s="1">
        <v>5.0</v>
      </c>
      <c r="FL201" s="1">
        <v>5.0</v>
      </c>
      <c r="FM201" s="1">
        <v>1.0</v>
      </c>
      <c r="FN201" s="1">
        <v>5.0</v>
      </c>
      <c r="FO201" s="1">
        <v>5.0</v>
      </c>
      <c r="FP201" s="1">
        <f t="shared" ref="FP201:HG201" si="1776">IF(FP$3="+",DX201,6-DX201)</f>
        <v>4</v>
      </c>
      <c r="FQ201" s="1">
        <f t="shared" si="1776"/>
        <v>4</v>
      </c>
      <c r="FR201" s="1">
        <f t="shared" si="1776"/>
        <v>5</v>
      </c>
      <c r="FS201" s="1">
        <f t="shared" si="1776"/>
        <v>1</v>
      </c>
      <c r="FT201" s="1">
        <f t="shared" si="1776"/>
        <v>4</v>
      </c>
      <c r="FU201" s="1">
        <f t="shared" si="1776"/>
        <v>5</v>
      </c>
      <c r="FV201" s="1">
        <f t="shared" si="1776"/>
        <v>4</v>
      </c>
      <c r="FW201" s="1">
        <f t="shared" si="1776"/>
        <v>5</v>
      </c>
      <c r="FX201" s="1">
        <f t="shared" si="1776"/>
        <v>3</v>
      </c>
      <c r="FY201" s="1">
        <f t="shared" si="1776"/>
        <v>2</v>
      </c>
      <c r="FZ201" s="1">
        <f t="shared" si="1776"/>
        <v>5</v>
      </c>
      <c r="GA201" s="1">
        <f t="shared" si="1776"/>
        <v>5</v>
      </c>
      <c r="GB201" s="1">
        <f t="shared" si="1776"/>
        <v>1</v>
      </c>
      <c r="GC201" s="1">
        <f t="shared" si="1776"/>
        <v>5</v>
      </c>
      <c r="GD201" s="1">
        <f t="shared" si="1776"/>
        <v>4</v>
      </c>
      <c r="GE201" s="1">
        <f t="shared" si="1776"/>
        <v>5</v>
      </c>
      <c r="GF201" s="1">
        <f t="shared" si="1776"/>
        <v>5</v>
      </c>
      <c r="GG201" s="1">
        <f t="shared" si="1776"/>
        <v>5</v>
      </c>
      <c r="GH201" s="1">
        <f t="shared" si="1776"/>
        <v>1</v>
      </c>
      <c r="GI201" s="1">
        <f t="shared" si="1776"/>
        <v>3</v>
      </c>
      <c r="GJ201" s="1">
        <f t="shared" si="1776"/>
        <v>5</v>
      </c>
      <c r="GK201" s="1">
        <f t="shared" si="1776"/>
        <v>5</v>
      </c>
      <c r="GL201" s="1">
        <f t="shared" si="1776"/>
        <v>5</v>
      </c>
      <c r="GM201" s="1">
        <f t="shared" si="1776"/>
        <v>1</v>
      </c>
      <c r="GN201" s="1">
        <f t="shared" si="1776"/>
        <v>4</v>
      </c>
      <c r="GO201" s="1">
        <f t="shared" si="1776"/>
        <v>5</v>
      </c>
      <c r="GP201" s="1">
        <f t="shared" si="1776"/>
        <v>1</v>
      </c>
      <c r="GQ201" s="1">
        <f t="shared" si="1776"/>
        <v>5</v>
      </c>
      <c r="GR201" s="1">
        <f t="shared" si="1776"/>
        <v>5</v>
      </c>
      <c r="GS201" s="1">
        <f t="shared" si="1776"/>
        <v>5</v>
      </c>
      <c r="GT201" s="1">
        <f t="shared" si="1776"/>
        <v>5</v>
      </c>
      <c r="GU201" s="1">
        <f t="shared" si="1776"/>
        <v>5</v>
      </c>
      <c r="GV201" s="1">
        <f t="shared" si="1776"/>
        <v>5</v>
      </c>
      <c r="GW201" s="1">
        <f t="shared" si="1776"/>
        <v>5</v>
      </c>
      <c r="GX201" s="1">
        <f t="shared" si="1776"/>
        <v>3</v>
      </c>
      <c r="GY201" s="1">
        <f t="shared" si="1776"/>
        <v>5</v>
      </c>
      <c r="GZ201" s="1">
        <f t="shared" si="1776"/>
        <v>5</v>
      </c>
      <c r="HA201" s="1">
        <f t="shared" si="1776"/>
        <v>4</v>
      </c>
      <c r="HB201" s="1">
        <f t="shared" si="1776"/>
        <v>3</v>
      </c>
      <c r="HC201" s="1">
        <f t="shared" si="1776"/>
        <v>5</v>
      </c>
      <c r="HD201" s="1">
        <f t="shared" si="1776"/>
        <v>5</v>
      </c>
      <c r="HE201" s="1">
        <f t="shared" si="1776"/>
        <v>5</v>
      </c>
      <c r="HF201" s="1">
        <f t="shared" si="1776"/>
        <v>5</v>
      </c>
      <c r="HG201" s="1">
        <f t="shared" si="1776"/>
        <v>1</v>
      </c>
      <c r="HH201" s="1">
        <v>4.0</v>
      </c>
      <c r="HI201" s="1">
        <v>2.0</v>
      </c>
      <c r="HJ201" s="1">
        <v>5.0</v>
      </c>
      <c r="HK201" s="1">
        <v>1.0</v>
      </c>
      <c r="HL201" s="1">
        <v>4.0</v>
      </c>
      <c r="HM201" s="1">
        <v>1.0</v>
      </c>
      <c r="HN201" s="1">
        <v>4.0</v>
      </c>
      <c r="HO201" s="1">
        <v>1.0</v>
      </c>
      <c r="HP201" s="1">
        <v>3.0</v>
      </c>
      <c r="HQ201" s="1">
        <v>2.0</v>
      </c>
      <c r="HR201" s="1">
        <v>5.0</v>
      </c>
      <c r="HS201" s="1">
        <v>1.0</v>
      </c>
      <c r="HT201" s="1">
        <v>5.0</v>
      </c>
      <c r="HU201" s="1">
        <v>5.0</v>
      </c>
      <c r="HV201" s="1">
        <v>2.0</v>
      </c>
      <c r="HW201" s="1">
        <v>1.0</v>
      </c>
      <c r="HX201" s="1">
        <v>5.0</v>
      </c>
      <c r="HY201" s="1">
        <v>1.0</v>
      </c>
      <c r="HZ201" s="1">
        <v>5.0</v>
      </c>
      <c r="IA201" s="1">
        <v>3.0</v>
      </c>
      <c r="IB201" s="1">
        <v>5.0</v>
      </c>
      <c r="IC201" s="1">
        <v>1.0</v>
      </c>
      <c r="ID201" s="1">
        <v>5.0</v>
      </c>
      <c r="IE201" s="1">
        <v>5.0</v>
      </c>
      <c r="IF201" s="1">
        <v>2.0</v>
      </c>
      <c r="IG201" s="1">
        <v>5.0</v>
      </c>
      <c r="IH201" s="1">
        <v>1.0</v>
      </c>
      <c r="II201" s="1">
        <v>5.0</v>
      </c>
      <c r="IJ201" s="1">
        <v>5.0</v>
      </c>
      <c r="IK201" s="1">
        <v>1.0</v>
      </c>
      <c r="IL201" s="1">
        <v>5.0</v>
      </c>
      <c r="IM201" s="1">
        <v>5.0</v>
      </c>
      <c r="IN201" s="1">
        <v>1.0</v>
      </c>
      <c r="IO201" s="1">
        <v>5.0</v>
      </c>
      <c r="IP201" s="1">
        <v>3.0</v>
      </c>
      <c r="IQ201" s="1">
        <v>5.0</v>
      </c>
      <c r="IR201" s="1">
        <v>5.0</v>
      </c>
      <c r="IS201" s="1">
        <v>2.0</v>
      </c>
      <c r="IT201" s="1">
        <v>3.0</v>
      </c>
      <c r="IU201" s="1">
        <v>5.0</v>
      </c>
      <c r="IV201" s="1">
        <v>5.0</v>
      </c>
      <c r="IW201" s="1">
        <v>1.0</v>
      </c>
      <c r="IX201" s="1">
        <v>5.0</v>
      </c>
      <c r="IY201" s="1">
        <v>5.0</v>
      </c>
      <c r="IZ201" s="1">
        <f t="shared" ref="IZ201:KQ201" si="1777">IF(IZ$3="+",HH201,6-HH201)</f>
        <v>4</v>
      </c>
      <c r="JA201" s="1">
        <f t="shared" si="1777"/>
        <v>4</v>
      </c>
      <c r="JB201" s="1">
        <f t="shared" si="1777"/>
        <v>5</v>
      </c>
      <c r="JC201" s="1">
        <f t="shared" si="1777"/>
        <v>1</v>
      </c>
      <c r="JD201" s="1">
        <f t="shared" si="1777"/>
        <v>4</v>
      </c>
      <c r="JE201" s="1">
        <f t="shared" si="1777"/>
        <v>5</v>
      </c>
      <c r="JF201" s="1">
        <f t="shared" si="1777"/>
        <v>4</v>
      </c>
      <c r="JG201" s="1">
        <f t="shared" si="1777"/>
        <v>5</v>
      </c>
      <c r="JH201" s="1">
        <f t="shared" si="1777"/>
        <v>3</v>
      </c>
      <c r="JI201" s="1">
        <f t="shared" si="1777"/>
        <v>2</v>
      </c>
      <c r="JJ201" s="1">
        <f t="shared" si="1777"/>
        <v>5</v>
      </c>
      <c r="JK201" s="1">
        <f t="shared" si="1777"/>
        <v>5</v>
      </c>
      <c r="JL201" s="1">
        <f t="shared" si="1777"/>
        <v>1</v>
      </c>
      <c r="JM201" s="1">
        <f t="shared" si="1777"/>
        <v>5</v>
      </c>
      <c r="JN201" s="1">
        <f t="shared" si="1777"/>
        <v>2</v>
      </c>
      <c r="JO201" s="1">
        <f t="shared" si="1777"/>
        <v>5</v>
      </c>
      <c r="JP201" s="1">
        <f t="shared" si="1777"/>
        <v>5</v>
      </c>
      <c r="JQ201" s="1">
        <f t="shared" si="1777"/>
        <v>5</v>
      </c>
      <c r="JR201" s="1">
        <f t="shared" si="1777"/>
        <v>1</v>
      </c>
      <c r="JS201" s="1">
        <f t="shared" si="1777"/>
        <v>3</v>
      </c>
      <c r="JT201" s="1">
        <f t="shared" si="1777"/>
        <v>5</v>
      </c>
      <c r="JU201" s="1">
        <f t="shared" si="1777"/>
        <v>5</v>
      </c>
      <c r="JV201" s="1">
        <f t="shared" si="1777"/>
        <v>5</v>
      </c>
      <c r="JW201" s="1">
        <f t="shared" si="1777"/>
        <v>5</v>
      </c>
      <c r="JX201" s="1">
        <f t="shared" si="1777"/>
        <v>4</v>
      </c>
      <c r="JY201" s="1">
        <f t="shared" si="1777"/>
        <v>5</v>
      </c>
      <c r="JZ201" s="1">
        <f t="shared" si="1777"/>
        <v>5</v>
      </c>
      <c r="KA201" s="1">
        <f t="shared" si="1777"/>
        <v>5</v>
      </c>
      <c r="KB201" s="1">
        <f t="shared" si="1777"/>
        <v>5</v>
      </c>
      <c r="KC201" s="1">
        <f t="shared" si="1777"/>
        <v>1</v>
      </c>
      <c r="KD201" s="1">
        <f t="shared" si="1777"/>
        <v>5</v>
      </c>
      <c r="KE201" s="1">
        <f t="shared" si="1777"/>
        <v>5</v>
      </c>
      <c r="KF201" s="1">
        <f t="shared" si="1777"/>
        <v>5</v>
      </c>
      <c r="KG201" s="1">
        <f t="shared" si="1777"/>
        <v>5</v>
      </c>
      <c r="KH201" s="1">
        <f t="shared" si="1777"/>
        <v>3</v>
      </c>
      <c r="KI201" s="1">
        <f t="shared" si="1777"/>
        <v>5</v>
      </c>
      <c r="KJ201" s="1">
        <f t="shared" si="1777"/>
        <v>5</v>
      </c>
      <c r="KK201" s="1">
        <f t="shared" si="1777"/>
        <v>2</v>
      </c>
      <c r="KL201" s="1">
        <f t="shared" si="1777"/>
        <v>3</v>
      </c>
      <c r="KM201" s="1">
        <f t="shared" si="1777"/>
        <v>5</v>
      </c>
      <c r="KN201" s="1">
        <f t="shared" si="1777"/>
        <v>5</v>
      </c>
      <c r="KO201" s="1">
        <f t="shared" si="1777"/>
        <v>5</v>
      </c>
      <c r="KP201" s="1">
        <f t="shared" si="1777"/>
        <v>5</v>
      </c>
      <c r="KQ201" s="1">
        <f t="shared" si="1777"/>
        <v>1</v>
      </c>
      <c r="KR201" s="1">
        <f t="shared" si="24"/>
        <v>178</v>
      </c>
      <c r="KS201" s="1">
        <f t="shared" si="25"/>
        <v>35</v>
      </c>
      <c r="KT201" s="1">
        <f t="shared" si="26"/>
        <v>35</v>
      </c>
      <c r="KU201" s="1">
        <f t="shared" si="27"/>
        <v>44</v>
      </c>
      <c r="KV201" s="1">
        <f t="shared" si="28"/>
        <v>26</v>
      </c>
      <c r="KW201" s="1">
        <f t="shared" si="29"/>
        <v>38</v>
      </c>
      <c r="KX201" s="1">
        <v>5.0</v>
      </c>
      <c r="KY201" s="1">
        <v>1.0</v>
      </c>
      <c r="KZ201" s="1">
        <v>5.0</v>
      </c>
      <c r="LA201" s="1">
        <v>1.0</v>
      </c>
      <c r="LB201" s="1">
        <v>1.0</v>
      </c>
      <c r="LC201" s="1">
        <v>5.0</v>
      </c>
      <c r="LD201" s="1">
        <v>5.0</v>
      </c>
      <c r="LE201" s="1">
        <v>1.0</v>
      </c>
      <c r="LF201" s="1">
        <v>1.0</v>
      </c>
      <c r="LG201" s="1">
        <v>5.0</v>
      </c>
      <c r="LH201" s="1">
        <v>5.0</v>
      </c>
      <c r="LI201" s="1">
        <v>5.0</v>
      </c>
      <c r="LJ201" s="1">
        <v>1.0</v>
      </c>
      <c r="LK201" s="1">
        <v>5.0</v>
      </c>
      <c r="LL201" s="1">
        <v>4.0</v>
      </c>
      <c r="LM201" s="1">
        <v>5.0</v>
      </c>
      <c r="LN201" s="1">
        <v>5.0</v>
      </c>
      <c r="LO201" s="1">
        <v>5.0</v>
      </c>
      <c r="LP201" s="1">
        <v>2.0</v>
      </c>
      <c r="LQ201" s="1">
        <v>5.0</v>
      </c>
      <c r="LR201" s="1">
        <v>5.0</v>
      </c>
      <c r="LS201" s="1">
        <v>1.0</v>
      </c>
      <c r="LT201" s="1">
        <v>1.0</v>
      </c>
      <c r="LU201" s="1">
        <v>5.0</v>
      </c>
      <c r="LV201" s="1">
        <v>5.0</v>
      </c>
      <c r="LW201" s="1">
        <v>1.0</v>
      </c>
      <c r="LX201" s="1">
        <v>5.0</v>
      </c>
      <c r="LY201" s="1">
        <v>5.0</v>
      </c>
      <c r="LZ201" s="1">
        <v>5.0</v>
      </c>
      <c r="MA201" s="1">
        <f t="shared" si="557"/>
        <v>5</v>
      </c>
      <c r="MB201" s="1">
        <f t="shared" ref="MB201:NC201" si="1778">IF(MB$3="+",KY201,6-KY201)</f>
        <v>5</v>
      </c>
      <c r="MC201" s="1">
        <f t="shared" si="1778"/>
        <v>5</v>
      </c>
      <c r="MD201" s="1">
        <f t="shared" si="1778"/>
        <v>5</v>
      </c>
      <c r="ME201" s="1">
        <f t="shared" si="1778"/>
        <v>5</v>
      </c>
      <c r="MF201" s="1">
        <f t="shared" si="1778"/>
        <v>5</v>
      </c>
      <c r="MG201" s="1">
        <f t="shared" si="1778"/>
        <v>5</v>
      </c>
      <c r="MH201" s="1">
        <f t="shared" si="1778"/>
        <v>5</v>
      </c>
      <c r="MI201" s="1">
        <f t="shared" si="1778"/>
        <v>5</v>
      </c>
      <c r="MJ201" s="1">
        <f t="shared" si="1778"/>
        <v>5</v>
      </c>
      <c r="MK201" s="1">
        <f t="shared" si="1778"/>
        <v>5</v>
      </c>
      <c r="ML201" s="1">
        <f t="shared" si="1778"/>
        <v>5</v>
      </c>
      <c r="MM201" s="1">
        <f t="shared" si="1778"/>
        <v>5</v>
      </c>
      <c r="MN201" s="1">
        <f t="shared" si="1778"/>
        <v>5</v>
      </c>
      <c r="MO201" s="1">
        <f t="shared" si="1778"/>
        <v>4</v>
      </c>
      <c r="MP201" s="1">
        <f t="shared" si="1778"/>
        <v>5</v>
      </c>
      <c r="MQ201" s="1">
        <f t="shared" si="1778"/>
        <v>5</v>
      </c>
      <c r="MR201" s="1">
        <f t="shared" si="1778"/>
        <v>5</v>
      </c>
      <c r="MS201" s="1">
        <f t="shared" si="1778"/>
        <v>4</v>
      </c>
      <c r="MT201" s="1">
        <f t="shared" si="1778"/>
        <v>5</v>
      </c>
      <c r="MU201" s="1">
        <f t="shared" si="1778"/>
        <v>5</v>
      </c>
      <c r="MV201" s="1">
        <f t="shared" si="1778"/>
        <v>5</v>
      </c>
      <c r="MW201" s="1">
        <f t="shared" si="1778"/>
        <v>5</v>
      </c>
      <c r="MX201" s="1">
        <f t="shared" si="1778"/>
        <v>5</v>
      </c>
      <c r="MY201" s="1">
        <f t="shared" si="1778"/>
        <v>5</v>
      </c>
      <c r="MZ201" s="1">
        <f t="shared" si="1778"/>
        <v>5</v>
      </c>
      <c r="NA201" s="1">
        <f t="shared" si="1778"/>
        <v>5</v>
      </c>
      <c r="NB201" s="1">
        <f t="shared" si="1778"/>
        <v>5</v>
      </c>
      <c r="NC201" s="1">
        <f t="shared" si="1778"/>
        <v>5</v>
      </c>
      <c r="ND201" s="1">
        <f t="shared" si="31"/>
        <v>20</v>
      </c>
      <c r="NE201" s="1">
        <f t="shared" si="32"/>
        <v>25</v>
      </c>
      <c r="NF201" s="1">
        <f t="shared" si="33"/>
        <v>30</v>
      </c>
      <c r="NG201" s="1">
        <f t="shared" si="34"/>
        <v>24</v>
      </c>
      <c r="NH201" s="1">
        <f t="shared" si="35"/>
        <v>20</v>
      </c>
      <c r="NI201" s="1">
        <f t="shared" si="36"/>
        <v>24</v>
      </c>
      <c r="NJ201" s="1">
        <f t="shared" si="70"/>
        <v>143</v>
      </c>
      <c r="NK201" s="1">
        <v>1.0</v>
      </c>
      <c r="NL201" s="1">
        <v>1.0</v>
      </c>
      <c r="NM201" s="1">
        <v>1.0</v>
      </c>
      <c r="NN201" s="1">
        <v>1.0</v>
      </c>
      <c r="NO201" s="1">
        <v>1.0</v>
      </c>
      <c r="NP201" s="1">
        <v>1.0</v>
      </c>
      <c r="NQ201" s="1">
        <v>3.0</v>
      </c>
      <c r="NR201" s="1">
        <v>2.0</v>
      </c>
      <c r="NS201" s="1">
        <v>1.0</v>
      </c>
      <c r="NT201" s="1">
        <v>1.0</v>
      </c>
      <c r="NU201" s="1">
        <v>1.0</v>
      </c>
      <c r="NV201" s="1">
        <v>1.0</v>
      </c>
      <c r="NW201" s="1">
        <v>1.0</v>
      </c>
      <c r="NX201" s="1">
        <v>4.0</v>
      </c>
      <c r="NY201" s="1">
        <v>1.0</v>
      </c>
      <c r="NZ201" s="1">
        <v>1.0</v>
      </c>
      <c r="OA201" s="1">
        <v>1.0</v>
      </c>
      <c r="OB201" s="1">
        <v>1.0</v>
      </c>
      <c r="OC201" s="1">
        <v>1.0</v>
      </c>
      <c r="OD201" s="1">
        <v>1.0</v>
      </c>
      <c r="OE201" s="1">
        <v>1.0</v>
      </c>
      <c r="OF201" s="1">
        <f t="shared" si="37"/>
        <v>6</v>
      </c>
      <c r="OG201" s="1">
        <f t="shared" si="38"/>
        <v>15</v>
      </c>
      <c r="OH201" s="1">
        <f t="shared" si="39"/>
        <v>21</v>
      </c>
      <c r="OI201" s="1">
        <v>1.0</v>
      </c>
      <c r="OJ201" s="1">
        <v>5.0</v>
      </c>
      <c r="OK201" s="1">
        <v>4.0</v>
      </c>
      <c r="OL201" s="1">
        <v>2.0</v>
      </c>
      <c r="OM201" s="1">
        <v>5.0</v>
      </c>
      <c r="ON201" s="1">
        <v>1.0</v>
      </c>
      <c r="OO201" s="1">
        <v>3.0</v>
      </c>
      <c r="OP201" s="1">
        <v>5.0</v>
      </c>
      <c r="OQ201" s="1">
        <v>1.0</v>
      </c>
      <c r="OR201" s="1">
        <v>2.0</v>
      </c>
      <c r="OS201" s="1">
        <v>5.0</v>
      </c>
      <c r="OT201" s="1">
        <v>5.0</v>
      </c>
      <c r="OU201" s="1">
        <v>1.0</v>
      </c>
      <c r="OV201" s="1">
        <v>1.0</v>
      </c>
      <c r="OW201" s="1">
        <v>2.0</v>
      </c>
      <c r="OX201" s="1">
        <v>1.0</v>
      </c>
      <c r="OY201" s="1">
        <v>4.0</v>
      </c>
      <c r="OZ201" s="1">
        <v>1.0</v>
      </c>
      <c r="PA201" s="1">
        <v>5.0</v>
      </c>
      <c r="PB201" s="1">
        <v>1.0</v>
      </c>
      <c r="PC201" s="1">
        <v>2.0</v>
      </c>
      <c r="PD201" s="1">
        <v>1.0</v>
      </c>
      <c r="PE201" s="1">
        <v>1.0</v>
      </c>
      <c r="PF201" s="1">
        <v>5.0</v>
      </c>
      <c r="PG201" s="1">
        <v>5.0</v>
      </c>
      <c r="PH201" s="1">
        <v>1.0</v>
      </c>
      <c r="PI201" s="1">
        <v>1.0</v>
      </c>
      <c r="PJ201" s="1">
        <v>5.0</v>
      </c>
      <c r="PK201" s="1">
        <v>5.0</v>
      </c>
      <c r="PL201" s="1">
        <f t="shared" ref="PL201:QN201" si="1779">IF(PL$3="+",OI201,6-OI201)</f>
        <v>5</v>
      </c>
      <c r="PM201" s="1">
        <f t="shared" si="1779"/>
        <v>5</v>
      </c>
      <c r="PN201" s="1">
        <f t="shared" si="1779"/>
        <v>4</v>
      </c>
      <c r="PO201" s="1">
        <f t="shared" si="1779"/>
        <v>2</v>
      </c>
      <c r="PP201" s="1">
        <f t="shared" si="1779"/>
        <v>5</v>
      </c>
      <c r="PQ201" s="1">
        <f t="shared" si="1779"/>
        <v>5</v>
      </c>
      <c r="PR201" s="1">
        <f t="shared" si="1779"/>
        <v>3</v>
      </c>
      <c r="PS201" s="1">
        <f t="shared" si="1779"/>
        <v>5</v>
      </c>
      <c r="PT201" s="1">
        <f t="shared" si="1779"/>
        <v>5</v>
      </c>
      <c r="PU201" s="1">
        <f t="shared" si="1779"/>
        <v>4</v>
      </c>
      <c r="PV201" s="1">
        <f t="shared" si="1779"/>
        <v>1</v>
      </c>
      <c r="PW201" s="1">
        <f t="shared" si="1779"/>
        <v>1</v>
      </c>
      <c r="PX201" s="1">
        <f t="shared" si="1779"/>
        <v>5</v>
      </c>
      <c r="PY201" s="1">
        <f t="shared" si="1779"/>
        <v>5</v>
      </c>
      <c r="PZ201" s="1">
        <f t="shared" si="1779"/>
        <v>2</v>
      </c>
      <c r="QA201" s="1">
        <f t="shared" si="1779"/>
        <v>1</v>
      </c>
      <c r="QB201" s="1">
        <f t="shared" si="1779"/>
        <v>4</v>
      </c>
      <c r="QC201" s="1">
        <f t="shared" si="1779"/>
        <v>5</v>
      </c>
      <c r="QD201" s="1">
        <f t="shared" si="1779"/>
        <v>5</v>
      </c>
      <c r="QE201" s="1">
        <f t="shared" si="1779"/>
        <v>5</v>
      </c>
      <c r="QF201" s="1">
        <f t="shared" si="1779"/>
        <v>2</v>
      </c>
      <c r="QG201" s="1">
        <f t="shared" si="1779"/>
        <v>5</v>
      </c>
      <c r="QH201" s="1">
        <f t="shared" si="1779"/>
        <v>1</v>
      </c>
      <c r="QI201" s="1">
        <f t="shared" si="1779"/>
        <v>5</v>
      </c>
      <c r="QJ201" s="1">
        <f t="shared" si="1779"/>
        <v>5</v>
      </c>
      <c r="QK201" s="1">
        <f t="shared" si="1779"/>
        <v>5</v>
      </c>
      <c r="QL201" s="1">
        <f t="shared" si="1779"/>
        <v>1</v>
      </c>
      <c r="QM201" s="1">
        <f t="shared" si="1779"/>
        <v>5</v>
      </c>
      <c r="QN201" s="1">
        <f t="shared" si="1779"/>
        <v>1</v>
      </c>
      <c r="QO201" s="1">
        <f t="shared" si="41"/>
        <v>107</v>
      </c>
      <c r="QP201" s="1">
        <f t="shared" si="42"/>
        <v>54</v>
      </c>
      <c r="QQ201" s="1">
        <f t="shared" si="43"/>
        <v>53</v>
      </c>
      <c r="QR201" s="1">
        <v>2.0</v>
      </c>
      <c r="QS201" s="1">
        <v>4.0</v>
      </c>
      <c r="QT201" s="1">
        <v>4.0</v>
      </c>
      <c r="QU201" s="1">
        <v>4.0</v>
      </c>
      <c r="QV201" s="1">
        <v>1.0</v>
      </c>
      <c r="QW201" s="1">
        <v>1.0</v>
      </c>
      <c r="QX201" s="1">
        <v>2.0</v>
      </c>
      <c r="QY201" s="1">
        <v>1.0</v>
      </c>
      <c r="QZ201" s="1">
        <v>4.0</v>
      </c>
      <c r="RA201" s="1">
        <v>1.0</v>
      </c>
      <c r="RB201" s="1">
        <v>1.0</v>
      </c>
      <c r="RC201" s="1">
        <v>1.0</v>
      </c>
      <c r="RD201" s="1">
        <v>4.0</v>
      </c>
      <c r="RE201" s="1">
        <v>4.0</v>
      </c>
      <c r="RF201" s="1">
        <v>1.0</v>
      </c>
      <c r="RG201" s="1">
        <v>4.0</v>
      </c>
      <c r="RH201" s="1">
        <v>1.0</v>
      </c>
      <c r="RI201" s="1">
        <v>1.0</v>
      </c>
      <c r="RJ201" s="1">
        <v>4.0</v>
      </c>
      <c r="RK201" s="1">
        <v>1.0</v>
      </c>
      <c r="RL201" s="1">
        <v>2.0</v>
      </c>
      <c r="RM201" s="1">
        <v>4.0</v>
      </c>
      <c r="RN201" s="1">
        <v>4.0</v>
      </c>
      <c r="RO201" s="1">
        <v>4.0</v>
      </c>
      <c r="RP201" s="1">
        <v>4.0</v>
      </c>
      <c r="RQ201" s="1">
        <v>1.0</v>
      </c>
      <c r="RR201" s="1">
        <v>4.0</v>
      </c>
      <c r="RS201" s="1">
        <v>4.0</v>
      </c>
      <c r="RT201" s="1">
        <v>1.0</v>
      </c>
      <c r="RU201" s="1">
        <v>1.0</v>
      </c>
      <c r="RV201" s="1">
        <v>4.0</v>
      </c>
      <c r="RW201" s="1">
        <v>4.0</v>
      </c>
      <c r="RX201" s="1">
        <v>1.0</v>
      </c>
      <c r="RY201" s="1">
        <v>4.0</v>
      </c>
      <c r="RZ201" s="1">
        <v>4.0</v>
      </c>
      <c r="SA201" s="1">
        <v>1.0</v>
      </c>
      <c r="SB201" s="1">
        <v>4.0</v>
      </c>
      <c r="SC201" s="1">
        <v>1.0</v>
      </c>
      <c r="SD201" s="1">
        <v>4.0</v>
      </c>
      <c r="SE201" s="1">
        <v>4.0</v>
      </c>
      <c r="SF201" s="1">
        <v>1.0</v>
      </c>
      <c r="SG201" s="1">
        <f t="shared" ref="SG201:TU201" si="1780">IF(SG$3="+",QR201,5-QR201)</f>
        <v>2</v>
      </c>
      <c r="SH201" s="1">
        <f t="shared" si="1780"/>
        <v>4</v>
      </c>
      <c r="SI201" s="1">
        <f t="shared" si="1780"/>
        <v>1</v>
      </c>
      <c r="SJ201" s="1">
        <f t="shared" si="1780"/>
        <v>4</v>
      </c>
      <c r="SK201" s="1">
        <f t="shared" si="1780"/>
        <v>1</v>
      </c>
      <c r="SL201" s="1">
        <f t="shared" si="1780"/>
        <v>4</v>
      </c>
      <c r="SM201" s="1">
        <f t="shared" si="1780"/>
        <v>2</v>
      </c>
      <c r="SN201" s="1">
        <f t="shared" si="1780"/>
        <v>4</v>
      </c>
      <c r="SO201" s="1">
        <f t="shared" si="1780"/>
        <v>1</v>
      </c>
      <c r="SP201" s="1">
        <f t="shared" si="1780"/>
        <v>4</v>
      </c>
      <c r="SQ201" s="1">
        <f t="shared" si="1780"/>
        <v>1</v>
      </c>
      <c r="SR201" s="1">
        <f t="shared" si="1780"/>
        <v>4</v>
      </c>
      <c r="SS201" s="1">
        <f t="shared" si="1780"/>
        <v>4</v>
      </c>
      <c r="ST201" s="1">
        <f t="shared" si="1780"/>
        <v>4</v>
      </c>
      <c r="SU201" s="1">
        <f t="shared" si="1780"/>
        <v>4</v>
      </c>
      <c r="SV201" s="1">
        <f t="shared" si="1780"/>
        <v>4</v>
      </c>
      <c r="SW201" s="1">
        <f t="shared" si="1780"/>
        <v>4</v>
      </c>
      <c r="SX201" s="1">
        <f t="shared" si="1780"/>
        <v>4</v>
      </c>
      <c r="SY201" s="1">
        <f t="shared" si="1780"/>
        <v>1</v>
      </c>
      <c r="SZ201" s="1">
        <f t="shared" si="1780"/>
        <v>4</v>
      </c>
      <c r="TA201" s="1">
        <f t="shared" si="1780"/>
        <v>3</v>
      </c>
      <c r="TB201" s="1">
        <f t="shared" si="1780"/>
        <v>4</v>
      </c>
      <c r="TC201" s="1">
        <f t="shared" si="1780"/>
        <v>1</v>
      </c>
      <c r="TD201" s="1">
        <f t="shared" si="1780"/>
        <v>4</v>
      </c>
      <c r="TE201" s="1">
        <f t="shared" si="1780"/>
        <v>4</v>
      </c>
      <c r="TF201" s="1">
        <f t="shared" si="1780"/>
        <v>4</v>
      </c>
      <c r="TG201" s="1">
        <f t="shared" si="1780"/>
        <v>1</v>
      </c>
      <c r="TH201" s="1">
        <f t="shared" si="1780"/>
        <v>4</v>
      </c>
      <c r="TI201" s="1">
        <f t="shared" si="1780"/>
        <v>1</v>
      </c>
      <c r="TJ201" s="1">
        <f t="shared" si="1780"/>
        <v>4</v>
      </c>
      <c r="TK201" s="1">
        <f t="shared" si="1780"/>
        <v>1</v>
      </c>
      <c r="TL201" s="1">
        <f t="shared" si="1780"/>
        <v>4</v>
      </c>
      <c r="TM201" s="1">
        <f t="shared" si="1780"/>
        <v>4</v>
      </c>
      <c r="TN201" s="1">
        <f t="shared" si="1780"/>
        <v>4</v>
      </c>
      <c r="TO201" s="1">
        <f t="shared" si="1780"/>
        <v>1</v>
      </c>
      <c r="TP201" s="1">
        <f t="shared" si="1780"/>
        <v>1</v>
      </c>
      <c r="TQ201" s="1">
        <f t="shared" si="1780"/>
        <v>1</v>
      </c>
      <c r="TR201" s="1">
        <f t="shared" si="1780"/>
        <v>1</v>
      </c>
      <c r="TS201" s="1">
        <f t="shared" si="1780"/>
        <v>4</v>
      </c>
      <c r="TT201" s="1">
        <f t="shared" si="1780"/>
        <v>4</v>
      </c>
      <c r="TU201" s="1">
        <f t="shared" si="1780"/>
        <v>4</v>
      </c>
      <c r="TV201" s="1">
        <f t="shared" si="45"/>
        <v>100</v>
      </c>
      <c r="TW201" s="1">
        <f t="shared" si="46"/>
        <v>22</v>
      </c>
      <c r="TX201" s="1">
        <f t="shared" si="47"/>
        <v>3</v>
      </c>
      <c r="TY201" s="1">
        <f t="shared" si="48"/>
        <v>11</v>
      </c>
      <c r="TZ201" s="1">
        <f t="shared" si="49"/>
        <v>8</v>
      </c>
      <c r="UA201" s="1">
        <f t="shared" si="50"/>
        <v>48</v>
      </c>
      <c r="UB201" s="1">
        <f t="shared" si="51"/>
        <v>12</v>
      </c>
      <c r="UC201" s="1">
        <f t="shared" si="52"/>
        <v>8</v>
      </c>
      <c r="UD201" s="1">
        <f t="shared" si="53"/>
        <v>8</v>
      </c>
      <c r="UE201" s="1">
        <f t="shared" si="54"/>
        <v>8</v>
      </c>
      <c r="UF201" s="1">
        <f t="shared" ref="UF201:UG201" si="1781">TS201</f>
        <v>4</v>
      </c>
      <c r="UG201" s="1">
        <f t="shared" si="1781"/>
        <v>4</v>
      </c>
      <c r="UH201" s="1">
        <f t="shared" si="56"/>
        <v>10</v>
      </c>
      <c r="UI201" s="1">
        <f t="shared" si="57"/>
        <v>1</v>
      </c>
      <c r="UJ201" s="1">
        <f t="shared" si="58"/>
        <v>5</v>
      </c>
      <c r="UK201" s="1">
        <f t="shared" si="59"/>
        <v>4</v>
      </c>
      <c r="UL201" s="1">
        <f t="shared" si="60"/>
        <v>20</v>
      </c>
      <c r="UM201" s="1">
        <f t="shared" si="61"/>
        <v>8</v>
      </c>
      <c r="UN201" s="1">
        <f t="shared" si="62"/>
        <v>8</v>
      </c>
      <c r="UO201" s="1">
        <f t="shared" si="63"/>
        <v>4</v>
      </c>
      <c r="UP201" s="6">
        <v>1.0</v>
      </c>
      <c r="UQ201" s="6">
        <v>1.0</v>
      </c>
      <c r="UR201" s="6">
        <v>1.0</v>
      </c>
      <c r="US201" s="6">
        <v>1.0</v>
      </c>
      <c r="UT201" s="6">
        <v>1.0</v>
      </c>
      <c r="UU201" s="6">
        <v>1.0</v>
      </c>
      <c r="UV201" s="6">
        <v>1.0</v>
      </c>
      <c r="UW201" s="6">
        <v>1.0</v>
      </c>
      <c r="UX201" s="6">
        <v>1.0</v>
      </c>
      <c r="UY201" s="6">
        <v>1.0</v>
      </c>
      <c r="UZ201" s="6">
        <v>1.0</v>
      </c>
      <c r="VA201" s="6">
        <v>1.0</v>
      </c>
      <c r="VB201" s="6">
        <v>1.0</v>
      </c>
      <c r="VC201" s="6">
        <v>1.0</v>
      </c>
      <c r="VD201" s="6">
        <v>2.0</v>
      </c>
      <c r="VE201" s="6">
        <v>2.0</v>
      </c>
      <c r="VF201" s="6">
        <v>2.0</v>
      </c>
      <c r="VG201" s="6">
        <v>1.0</v>
      </c>
      <c r="VH201" s="6">
        <v>1.0</v>
      </c>
      <c r="VI201" s="6">
        <v>1.0</v>
      </c>
      <c r="VJ201" s="6">
        <v>2.0</v>
      </c>
      <c r="VK201" s="6">
        <v>2.0</v>
      </c>
      <c r="VL201" s="6">
        <v>1.0</v>
      </c>
      <c r="VM201" s="6">
        <v>1.0</v>
      </c>
      <c r="VN201" s="6">
        <v>1.0</v>
      </c>
      <c r="VO201" s="6">
        <v>1.0</v>
      </c>
      <c r="VP201" s="6">
        <v>1.0</v>
      </c>
      <c r="VQ201" s="6">
        <v>1.0</v>
      </c>
      <c r="VR201" s="6">
        <v>1.0</v>
      </c>
      <c r="VS201" s="6">
        <v>1.0</v>
      </c>
      <c r="VT201" s="6">
        <v>2.0</v>
      </c>
      <c r="VU201" s="6">
        <v>1.0</v>
      </c>
      <c r="VV201" s="6">
        <v>1.0</v>
      </c>
      <c r="VW201" s="6">
        <v>1.0</v>
      </c>
      <c r="VX201" s="6">
        <v>2.0</v>
      </c>
      <c r="VY201" s="6">
        <v>1.0</v>
      </c>
      <c r="VZ201" s="6" t="s">
        <v>1688</v>
      </c>
      <c r="WA201" s="9">
        <v>26.0</v>
      </c>
      <c r="WB201" s="1">
        <v>1.0</v>
      </c>
      <c r="WC201" s="1">
        <v>2.0</v>
      </c>
      <c r="WD201" s="1">
        <v>2.0</v>
      </c>
      <c r="WE201" s="1">
        <v>2.0</v>
      </c>
      <c r="WF201" s="1">
        <v>1.0</v>
      </c>
      <c r="WG201" s="1">
        <v>2.0</v>
      </c>
      <c r="WH201" s="1">
        <v>1.0</v>
      </c>
      <c r="WI201" s="1">
        <v>2.0</v>
      </c>
      <c r="WJ201" s="1">
        <v>2.0</v>
      </c>
      <c r="WK201" s="1">
        <v>2.0</v>
      </c>
      <c r="WL201" s="1">
        <v>1.0</v>
      </c>
      <c r="WM201" s="1">
        <v>2.0</v>
      </c>
      <c r="WN201" s="1">
        <v>1.0</v>
      </c>
      <c r="WO201" s="1">
        <v>2.0</v>
      </c>
      <c r="WP201" s="1">
        <v>2.0</v>
      </c>
      <c r="WQ201" s="1">
        <f t="shared" ref="WQ201:XE201" si="1782">IF(WQ$3="+",WB201,3-WB201)</f>
        <v>2</v>
      </c>
      <c r="WR201" s="1">
        <f t="shared" si="1782"/>
        <v>2</v>
      </c>
      <c r="WS201" s="1">
        <f t="shared" si="1782"/>
        <v>2</v>
      </c>
      <c r="WT201" s="1">
        <f t="shared" si="1782"/>
        <v>2</v>
      </c>
      <c r="WU201" s="1">
        <f t="shared" si="1782"/>
        <v>2</v>
      </c>
      <c r="WV201" s="1">
        <f t="shared" si="1782"/>
        <v>2</v>
      </c>
      <c r="WW201" s="1">
        <f t="shared" si="1782"/>
        <v>2</v>
      </c>
      <c r="WX201" s="1">
        <f t="shared" si="1782"/>
        <v>2</v>
      </c>
      <c r="WY201" s="1">
        <f t="shared" si="1782"/>
        <v>2</v>
      </c>
      <c r="WZ201" s="1">
        <f t="shared" si="1782"/>
        <v>2</v>
      </c>
      <c r="XA201" s="1">
        <f t="shared" si="1782"/>
        <v>2</v>
      </c>
      <c r="XB201" s="1">
        <f t="shared" si="1782"/>
        <v>2</v>
      </c>
      <c r="XC201" s="1">
        <f t="shared" si="1782"/>
        <v>2</v>
      </c>
      <c r="XD201" s="1">
        <f t="shared" si="1782"/>
        <v>2</v>
      </c>
      <c r="XE201" s="1">
        <f t="shared" si="1782"/>
        <v>2</v>
      </c>
      <c r="XF201" s="1">
        <f t="shared" si="65"/>
        <v>30</v>
      </c>
      <c r="XG201" s="1">
        <v>0.0</v>
      </c>
      <c r="XH201" s="9"/>
      <c r="XI201" s="9"/>
    </row>
    <row r="202" ht="15.0" customHeight="1">
      <c r="A202" s="1" t="s">
        <v>588</v>
      </c>
      <c r="B202" s="1" t="s">
        <v>553</v>
      </c>
      <c r="C202" s="1" t="s">
        <v>1689</v>
      </c>
      <c r="D202" s="1"/>
      <c r="E202" s="1" t="s">
        <v>1690</v>
      </c>
      <c r="F202" s="1" t="s">
        <v>1691</v>
      </c>
      <c r="G202" s="1" t="s">
        <v>1692</v>
      </c>
      <c r="H202" s="1" t="s">
        <v>1693</v>
      </c>
      <c r="I202" s="1">
        <v>1.0</v>
      </c>
      <c r="J202" s="1">
        <v>1.9471031E7</v>
      </c>
      <c r="K202" s="1">
        <v>69.0</v>
      </c>
      <c r="L202" s="1">
        <v>2.0161219E7</v>
      </c>
      <c r="M202" s="1">
        <v>2.0</v>
      </c>
      <c r="N202" s="1">
        <v>2.0</v>
      </c>
      <c r="O202" s="1">
        <v>2.0</v>
      </c>
      <c r="P202" s="1"/>
      <c r="Q202" s="1">
        <v>2.0</v>
      </c>
      <c r="R202" s="1"/>
      <c r="S202" s="1">
        <v>2.0</v>
      </c>
      <c r="T202" s="1" t="s">
        <v>560</v>
      </c>
      <c r="U202" s="1"/>
      <c r="V202" s="1">
        <v>10.0</v>
      </c>
      <c r="W202" s="1" t="s">
        <v>645</v>
      </c>
      <c r="X202" s="1">
        <v>3450.0</v>
      </c>
      <c r="Y202" s="1" t="s">
        <v>562</v>
      </c>
      <c r="Z202" s="1" t="s">
        <v>1694</v>
      </c>
      <c r="AA202" s="1"/>
      <c r="AB202" s="1">
        <v>2.0</v>
      </c>
      <c r="AC202" s="1">
        <v>5.0</v>
      </c>
      <c r="AD202" s="1">
        <v>1972.0</v>
      </c>
      <c r="AE202" s="1">
        <v>2.0</v>
      </c>
      <c r="AF202" s="1">
        <v>2.0</v>
      </c>
      <c r="AG202" s="1">
        <v>1.0</v>
      </c>
      <c r="AH202" s="1">
        <v>2.0</v>
      </c>
      <c r="AI202" s="1">
        <v>8.0</v>
      </c>
      <c r="AJ202" s="1">
        <v>6.0</v>
      </c>
      <c r="AK202" s="1">
        <v>2.0</v>
      </c>
      <c r="AL202" s="1">
        <v>4.0</v>
      </c>
      <c r="AM202" s="1">
        <v>5.0</v>
      </c>
      <c r="AN202" s="1">
        <v>2007.0</v>
      </c>
      <c r="AO202" s="1">
        <v>5.0</v>
      </c>
      <c r="AP202" s="1">
        <v>11.0</v>
      </c>
      <c r="AQ202" s="1">
        <v>6.0</v>
      </c>
      <c r="AR202" s="1">
        <v>7.0</v>
      </c>
      <c r="AS202" s="1">
        <v>6.0</v>
      </c>
      <c r="AT202" s="1">
        <v>5.0</v>
      </c>
      <c r="AU202" s="1">
        <v>9.0</v>
      </c>
      <c r="AV202" s="1">
        <v>5.0</v>
      </c>
      <c r="AW202" s="1">
        <v>2.0</v>
      </c>
      <c r="AX202" s="1">
        <v>1.0</v>
      </c>
      <c r="AY202" s="1">
        <v>2.0</v>
      </c>
      <c r="AZ202" s="1">
        <v>4.0</v>
      </c>
      <c r="BA202" s="1">
        <v>1.0</v>
      </c>
      <c r="BB202" s="1">
        <v>2.0</v>
      </c>
      <c r="BC202" s="1">
        <v>1.0</v>
      </c>
      <c r="BD202" s="1">
        <v>2.0</v>
      </c>
      <c r="BE202" s="1">
        <v>2.0</v>
      </c>
      <c r="BF202" s="1">
        <v>1.0</v>
      </c>
      <c r="BG202" s="1">
        <v>1.0</v>
      </c>
      <c r="BH202" s="1">
        <v>1.0</v>
      </c>
      <c r="BI202" s="1"/>
      <c r="BJ202" s="1"/>
      <c r="BK202" s="1">
        <v>4.0</v>
      </c>
      <c r="BL202" s="1">
        <v>1.0</v>
      </c>
      <c r="BM202" s="1">
        <v>1.0</v>
      </c>
      <c r="BN202" s="1">
        <v>1.0</v>
      </c>
      <c r="BO202" s="1">
        <v>1.0</v>
      </c>
      <c r="BP202" s="1">
        <v>1.0</v>
      </c>
      <c r="BQ202" s="1">
        <v>1.0</v>
      </c>
      <c r="BR202" s="1">
        <v>1.0</v>
      </c>
      <c r="BS202" s="1">
        <v>5.0</v>
      </c>
      <c r="BT202" s="1">
        <v>5.0</v>
      </c>
      <c r="BU202" s="1">
        <v>5.0</v>
      </c>
      <c r="BV202" s="1">
        <v>4.0</v>
      </c>
      <c r="BW202" s="1">
        <v>1.0</v>
      </c>
      <c r="BX202" s="1">
        <v>5.0</v>
      </c>
      <c r="BY202" s="1">
        <v>5.0</v>
      </c>
      <c r="BZ202" s="1">
        <v>5.0</v>
      </c>
      <c r="CA202" s="1">
        <v>2.0</v>
      </c>
      <c r="CB202" s="1">
        <v>5.0</v>
      </c>
      <c r="CC202" s="1">
        <v>3.0</v>
      </c>
      <c r="CD202" s="1">
        <v>5.0</v>
      </c>
      <c r="CE202" s="1">
        <v>5.0</v>
      </c>
      <c r="CF202" s="1">
        <v>5.0</v>
      </c>
      <c r="CG202" s="1">
        <v>2.0</v>
      </c>
      <c r="CH202" s="1">
        <v>5.0</v>
      </c>
      <c r="CI202" s="1">
        <v>2.0</v>
      </c>
      <c r="CJ202" s="1">
        <v>2.0</v>
      </c>
      <c r="CK202" s="1">
        <v>5.0</v>
      </c>
      <c r="CL202" s="1">
        <v>2.0</v>
      </c>
      <c r="CM202" s="1">
        <v>5.0</v>
      </c>
      <c r="CN202" s="1">
        <f t="shared" si="9"/>
        <v>4</v>
      </c>
      <c r="CO202" s="1">
        <f t="shared" si="10"/>
        <v>21</v>
      </c>
      <c r="CP202" s="1">
        <f t="shared" si="11"/>
        <v>22</v>
      </c>
      <c r="CQ202" s="1">
        <f t="shared" si="12"/>
        <v>13</v>
      </c>
      <c r="CR202" s="1">
        <f t="shared" si="13"/>
        <v>14</v>
      </c>
      <c r="CS202" s="1">
        <f t="shared" si="14"/>
        <v>14</v>
      </c>
      <c r="CT202" s="1">
        <f t="shared" si="15"/>
        <v>88</v>
      </c>
      <c r="CU202" s="1">
        <v>3.0</v>
      </c>
      <c r="CV202" s="1">
        <v>2.0</v>
      </c>
      <c r="CW202" s="1">
        <v>4.0</v>
      </c>
      <c r="CX202" s="1">
        <v>1.0</v>
      </c>
      <c r="CY202" s="1">
        <v>3.0</v>
      </c>
      <c r="CZ202" s="1">
        <v>3.0</v>
      </c>
      <c r="DA202" s="1">
        <v>4.0</v>
      </c>
      <c r="DB202" s="1">
        <v>3.0</v>
      </c>
      <c r="DC202" s="1">
        <v>3.0</v>
      </c>
      <c r="DD202" s="1">
        <v>2.0</v>
      </c>
      <c r="DE202" s="1">
        <v>2.0</v>
      </c>
      <c r="DF202" s="1">
        <v>3.0</v>
      </c>
      <c r="DG202" s="1">
        <v>3.0</v>
      </c>
      <c r="DH202" s="1">
        <v>2.0</v>
      </c>
      <c r="DI202" s="1">
        <v>2.0</v>
      </c>
      <c r="DJ202" s="1">
        <v>2.0</v>
      </c>
      <c r="DK202" s="1">
        <v>2.0</v>
      </c>
      <c r="DL202" s="1">
        <v>3.0</v>
      </c>
      <c r="DM202" s="1">
        <v>2.0</v>
      </c>
      <c r="DN202" s="1">
        <v>3.0</v>
      </c>
      <c r="DO202" s="1">
        <v>3.0</v>
      </c>
      <c r="DP202" s="1">
        <v>4.0</v>
      </c>
      <c r="DQ202" s="1">
        <f t="shared" si="16"/>
        <v>17</v>
      </c>
      <c r="DR202" s="1">
        <f t="shared" si="17"/>
        <v>9</v>
      </c>
      <c r="DS202" s="1">
        <f t="shared" ref="DS202:DT202" si="1783">SUM(CW202+DC202+DI202)</f>
        <v>9</v>
      </c>
      <c r="DT202" s="1">
        <f t="shared" si="1783"/>
        <v>5</v>
      </c>
      <c r="DU202" s="1">
        <f t="shared" si="19"/>
        <v>7</v>
      </c>
      <c r="DV202" s="1">
        <f t="shared" si="20"/>
        <v>12</v>
      </c>
      <c r="DW202" s="1">
        <f t="shared" si="21"/>
        <v>59</v>
      </c>
      <c r="DX202" s="1">
        <v>3.0</v>
      </c>
      <c r="DY202" s="1">
        <v>2.0</v>
      </c>
      <c r="DZ202" s="1">
        <v>4.0</v>
      </c>
      <c r="EA202" s="1">
        <v>2.0</v>
      </c>
      <c r="EB202" s="1">
        <v>4.0</v>
      </c>
      <c r="EC202" s="1">
        <v>4.0</v>
      </c>
      <c r="ED202" s="1">
        <v>4.0</v>
      </c>
      <c r="EE202" s="1">
        <v>2.0</v>
      </c>
      <c r="EF202" s="1">
        <v>4.0</v>
      </c>
      <c r="EG202" s="1">
        <v>3.0</v>
      </c>
      <c r="EH202" s="1">
        <v>4.0</v>
      </c>
      <c r="EI202" s="1">
        <v>2.0</v>
      </c>
      <c r="EJ202" s="1">
        <v>2.0</v>
      </c>
      <c r="EK202" s="1">
        <v>4.0</v>
      </c>
      <c r="EL202" s="1">
        <v>2.0</v>
      </c>
      <c r="EM202" s="1">
        <v>3.0</v>
      </c>
      <c r="EN202" s="1">
        <v>4.0</v>
      </c>
      <c r="EO202" s="1">
        <v>2.0</v>
      </c>
      <c r="EP202" s="1">
        <v>4.0</v>
      </c>
      <c r="EQ202" s="1">
        <v>3.0</v>
      </c>
      <c r="ER202" s="1">
        <v>4.0</v>
      </c>
      <c r="ES202" s="1">
        <v>2.0</v>
      </c>
      <c r="ET202" s="1">
        <v>4.0</v>
      </c>
      <c r="EU202" s="1">
        <v>4.0</v>
      </c>
      <c r="EV202" s="1">
        <v>2.0</v>
      </c>
      <c r="EW202" s="1">
        <v>4.0</v>
      </c>
      <c r="EX202" s="1">
        <v>2.0</v>
      </c>
      <c r="EY202" s="1">
        <v>4.0</v>
      </c>
      <c r="EZ202" s="1">
        <v>4.0</v>
      </c>
      <c r="FA202" s="1">
        <v>2.0</v>
      </c>
      <c r="FB202" s="1">
        <v>4.0</v>
      </c>
      <c r="FC202" s="1">
        <v>3.0</v>
      </c>
      <c r="FD202" s="1">
        <v>3.0</v>
      </c>
      <c r="FE202" s="1">
        <v>3.0</v>
      </c>
      <c r="FF202" s="1">
        <v>4.0</v>
      </c>
      <c r="FG202" s="1">
        <v>4.0</v>
      </c>
      <c r="FH202" s="1">
        <v>4.0</v>
      </c>
      <c r="FI202" s="1">
        <v>2.0</v>
      </c>
      <c r="FJ202" s="1">
        <v>2.0</v>
      </c>
      <c r="FK202" s="1">
        <v>4.0</v>
      </c>
      <c r="FL202" s="1">
        <v>4.0</v>
      </c>
      <c r="FM202" s="1">
        <v>2.0</v>
      </c>
      <c r="FN202" s="1">
        <v>3.0</v>
      </c>
      <c r="FO202" s="1">
        <v>2.0</v>
      </c>
      <c r="FP202" s="1">
        <f t="shared" ref="FP202:HG202" si="1784">IF(FP$3="+",DX202,6-DX202)</f>
        <v>3</v>
      </c>
      <c r="FQ202" s="1">
        <f t="shared" si="1784"/>
        <v>4</v>
      </c>
      <c r="FR202" s="1">
        <f t="shared" si="1784"/>
        <v>4</v>
      </c>
      <c r="FS202" s="1">
        <f t="shared" si="1784"/>
        <v>2</v>
      </c>
      <c r="FT202" s="1">
        <f t="shared" si="1784"/>
        <v>4</v>
      </c>
      <c r="FU202" s="1">
        <f t="shared" si="1784"/>
        <v>2</v>
      </c>
      <c r="FV202" s="1">
        <f t="shared" si="1784"/>
        <v>4</v>
      </c>
      <c r="FW202" s="1">
        <f t="shared" si="1784"/>
        <v>4</v>
      </c>
      <c r="FX202" s="1">
        <f t="shared" si="1784"/>
        <v>2</v>
      </c>
      <c r="FY202" s="1">
        <f t="shared" si="1784"/>
        <v>3</v>
      </c>
      <c r="FZ202" s="1">
        <f t="shared" si="1784"/>
        <v>4</v>
      </c>
      <c r="GA202" s="1">
        <f t="shared" si="1784"/>
        <v>4</v>
      </c>
      <c r="GB202" s="1">
        <f t="shared" si="1784"/>
        <v>4</v>
      </c>
      <c r="GC202" s="1">
        <f t="shared" si="1784"/>
        <v>4</v>
      </c>
      <c r="GD202" s="1">
        <f t="shared" si="1784"/>
        <v>4</v>
      </c>
      <c r="GE202" s="1">
        <f t="shared" si="1784"/>
        <v>3</v>
      </c>
      <c r="GF202" s="1">
        <f t="shared" si="1784"/>
        <v>4</v>
      </c>
      <c r="GG202" s="1">
        <f t="shared" si="1784"/>
        <v>4</v>
      </c>
      <c r="GH202" s="1">
        <f t="shared" si="1784"/>
        <v>2</v>
      </c>
      <c r="GI202" s="1">
        <f t="shared" si="1784"/>
        <v>3</v>
      </c>
      <c r="GJ202" s="1">
        <f t="shared" si="1784"/>
        <v>4</v>
      </c>
      <c r="GK202" s="1">
        <f t="shared" si="1784"/>
        <v>4</v>
      </c>
      <c r="GL202" s="1">
        <f t="shared" si="1784"/>
        <v>4</v>
      </c>
      <c r="GM202" s="1">
        <f t="shared" si="1784"/>
        <v>2</v>
      </c>
      <c r="GN202" s="1">
        <f t="shared" si="1784"/>
        <v>4</v>
      </c>
      <c r="GO202" s="1">
        <f t="shared" si="1784"/>
        <v>4</v>
      </c>
      <c r="GP202" s="1">
        <f t="shared" si="1784"/>
        <v>2</v>
      </c>
      <c r="GQ202" s="1">
        <f t="shared" si="1784"/>
        <v>4</v>
      </c>
      <c r="GR202" s="1">
        <f t="shared" si="1784"/>
        <v>4</v>
      </c>
      <c r="GS202" s="1">
        <f t="shared" si="1784"/>
        <v>4</v>
      </c>
      <c r="GT202" s="1">
        <f t="shared" si="1784"/>
        <v>4</v>
      </c>
      <c r="GU202" s="1">
        <f t="shared" si="1784"/>
        <v>3</v>
      </c>
      <c r="GV202" s="1">
        <f t="shared" si="1784"/>
        <v>3</v>
      </c>
      <c r="GW202" s="1">
        <f t="shared" si="1784"/>
        <v>3</v>
      </c>
      <c r="GX202" s="1">
        <f t="shared" si="1784"/>
        <v>4</v>
      </c>
      <c r="GY202" s="1">
        <f t="shared" si="1784"/>
        <v>4</v>
      </c>
      <c r="GZ202" s="1">
        <f t="shared" si="1784"/>
        <v>4</v>
      </c>
      <c r="HA202" s="1">
        <f t="shared" si="1784"/>
        <v>4</v>
      </c>
      <c r="HB202" s="1">
        <f t="shared" si="1784"/>
        <v>2</v>
      </c>
      <c r="HC202" s="1">
        <f t="shared" si="1784"/>
        <v>4</v>
      </c>
      <c r="HD202" s="1">
        <f t="shared" si="1784"/>
        <v>4</v>
      </c>
      <c r="HE202" s="1">
        <f t="shared" si="1784"/>
        <v>4</v>
      </c>
      <c r="HF202" s="1">
        <f t="shared" si="1784"/>
        <v>3</v>
      </c>
      <c r="HG202" s="1">
        <f t="shared" si="1784"/>
        <v>4</v>
      </c>
      <c r="HH202" s="1">
        <v>3.0</v>
      </c>
      <c r="HI202" s="1">
        <v>2.0</v>
      </c>
      <c r="HJ202" s="1">
        <v>4.0</v>
      </c>
      <c r="HK202" s="1">
        <v>2.0</v>
      </c>
      <c r="HL202" s="1">
        <v>4.0</v>
      </c>
      <c r="HM202" s="1">
        <v>4.0</v>
      </c>
      <c r="HN202" s="1">
        <v>4.0</v>
      </c>
      <c r="HO202" s="1">
        <v>2.0</v>
      </c>
      <c r="HP202" s="1">
        <v>4.0</v>
      </c>
      <c r="HQ202" s="1">
        <v>3.0</v>
      </c>
      <c r="HR202" s="1">
        <v>4.0</v>
      </c>
      <c r="HS202" s="1">
        <v>2.0</v>
      </c>
      <c r="HT202" s="1">
        <v>2.0</v>
      </c>
      <c r="HU202" s="1">
        <v>4.0</v>
      </c>
      <c r="HV202" s="1">
        <v>2.0</v>
      </c>
      <c r="HW202" s="1">
        <v>3.0</v>
      </c>
      <c r="HX202" s="1">
        <v>4.0</v>
      </c>
      <c r="HY202" s="1">
        <v>2.0</v>
      </c>
      <c r="HZ202" s="1">
        <v>4.0</v>
      </c>
      <c r="IA202" s="1">
        <v>3.0</v>
      </c>
      <c r="IB202" s="1">
        <v>4.0</v>
      </c>
      <c r="IC202" s="1">
        <v>2.0</v>
      </c>
      <c r="ID202" s="1">
        <v>4.0</v>
      </c>
      <c r="IE202" s="1">
        <v>4.0</v>
      </c>
      <c r="IF202" s="1">
        <v>2.0</v>
      </c>
      <c r="IG202" s="1">
        <v>4.0</v>
      </c>
      <c r="IH202" s="1">
        <v>2.0</v>
      </c>
      <c r="II202" s="1">
        <v>4.0</v>
      </c>
      <c r="IJ202" s="1">
        <v>4.0</v>
      </c>
      <c r="IK202" s="1">
        <v>2.0</v>
      </c>
      <c r="IL202" s="1">
        <v>4.0</v>
      </c>
      <c r="IM202" s="1">
        <v>3.0</v>
      </c>
      <c r="IN202" s="1">
        <v>3.0</v>
      </c>
      <c r="IO202" s="1">
        <v>3.0</v>
      </c>
      <c r="IP202" s="1">
        <v>4.0</v>
      </c>
      <c r="IQ202" s="1">
        <v>4.0</v>
      </c>
      <c r="IR202" s="1">
        <v>4.0</v>
      </c>
      <c r="IS202" s="1">
        <v>2.0</v>
      </c>
      <c r="IT202" s="1">
        <v>2.0</v>
      </c>
      <c r="IU202" s="1">
        <v>4.0</v>
      </c>
      <c r="IV202" s="1">
        <v>4.0</v>
      </c>
      <c r="IW202" s="1">
        <v>2.0</v>
      </c>
      <c r="IX202" s="1">
        <v>3.0</v>
      </c>
      <c r="IY202" s="1">
        <v>2.0</v>
      </c>
      <c r="IZ202" s="1">
        <f t="shared" ref="IZ202:KQ202" si="1785">IF(IZ$3="+",HH202,6-HH202)</f>
        <v>3</v>
      </c>
      <c r="JA202" s="1">
        <f t="shared" si="1785"/>
        <v>4</v>
      </c>
      <c r="JB202" s="1">
        <f t="shared" si="1785"/>
        <v>4</v>
      </c>
      <c r="JC202" s="1">
        <f t="shared" si="1785"/>
        <v>2</v>
      </c>
      <c r="JD202" s="1">
        <f t="shared" si="1785"/>
        <v>4</v>
      </c>
      <c r="JE202" s="1">
        <f t="shared" si="1785"/>
        <v>2</v>
      </c>
      <c r="JF202" s="1">
        <f t="shared" si="1785"/>
        <v>4</v>
      </c>
      <c r="JG202" s="1">
        <f t="shared" si="1785"/>
        <v>4</v>
      </c>
      <c r="JH202" s="1">
        <f t="shared" si="1785"/>
        <v>2</v>
      </c>
      <c r="JI202" s="1">
        <f t="shared" si="1785"/>
        <v>3</v>
      </c>
      <c r="JJ202" s="1">
        <f t="shared" si="1785"/>
        <v>4</v>
      </c>
      <c r="JK202" s="1">
        <f t="shared" si="1785"/>
        <v>4</v>
      </c>
      <c r="JL202" s="1">
        <f t="shared" si="1785"/>
        <v>4</v>
      </c>
      <c r="JM202" s="1">
        <f t="shared" si="1785"/>
        <v>4</v>
      </c>
      <c r="JN202" s="1">
        <f t="shared" si="1785"/>
        <v>2</v>
      </c>
      <c r="JO202" s="1">
        <f t="shared" si="1785"/>
        <v>3</v>
      </c>
      <c r="JP202" s="1">
        <f t="shared" si="1785"/>
        <v>4</v>
      </c>
      <c r="JQ202" s="1">
        <f t="shared" si="1785"/>
        <v>4</v>
      </c>
      <c r="JR202" s="1">
        <f t="shared" si="1785"/>
        <v>2</v>
      </c>
      <c r="JS202" s="1">
        <f t="shared" si="1785"/>
        <v>3</v>
      </c>
      <c r="JT202" s="1">
        <f t="shared" si="1785"/>
        <v>4</v>
      </c>
      <c r="JU202" s="1">
        <f t="shared" si="1785"/>
        <v>4</v>
      </c>
      <c r="JV202" s="1">
        <f t="shared" si="1785"/>
        <v>4</v>
      </c>
      <c r="JW202" s="1">
        <f t="shared" si="1785"/>
        <v>4</v>
      </c>
      <c r="JX202" s="1">
        <f t="shared" si="1785"/>
        <v>4</v>
      </c>
      <c r="JY202" s="1">
        <f t="shared" si="1785"/>
        <v>4</v>
      </c>
      <c r="JZ202" s="1">
        <f t="shared" si="1785"/>
        <v>4</v>
      </c>
      <c r="KA202" s="1">
        <f t="shared" si="1785"/>
        <v>4</v>
      </c>
      <c r="KB202" s="1">
        <f t="shared" si="1785"/>
        <v>4</v>
      </c>
      <c r="KC202" s="1">
        <f t="shared" si="1785"/>
        <v>2</v>
      </c>
      <c r="KD202" s="1">
        <f t="shared" si="1785"/>
        <v>4</v>
      </c>
      <c r="KE202" s="1">
        <f t="shared" si="1785"/>
        <v>3</v>
      </c>
      <c r="KF202" s="1">
        <f t="shared" si="1785"/>
        <v>3</v>
      </c>
      <c r="KG202" s="1">
        <f t="shared" si="1785"/>
        <v>3</v>
      </c>
      <c r="KH202" s="1">
        <f t="shared" si="1785"/>
        <v>2</v>
      </c>
      <c r="KI202" s="1">
        <f t="shared" si="1785"/>
        <v>4</v>
      </c>
      <c r="KJ202" s="1">
        <f t="shared" si="1785"/>
        <v>4</v>
      </c>
      <c r="KK202" s="1">
        <f t="shared" si="1785"/>
        <v>2</v>
      </c>
      <c r="KL202" s="1">
        <f t="shared" si="1785"/>
        <v>2</v>
      </c>
      <c r="KM202" s="1">
        <f t="shared" si="1785"/>
        <v>4</v>
      </c>
      <c r="KN202" s="1">
        <f t="shared" si="1785"/>
        <v>4</v>
      </c>
      <c r="KO202" s="1">
        <f t="shared" si="1785"/>
        <v>4</v>
      </c>
      <c r="KP202" s="1">
        <f t="shared" si="1785"/>
        <v>3</v>
      </c>
      <c r="KQ202" s="1">
        <f t="shared" si="1785"/>
        <v>4</v>
      </c>
      <c r="KR202" s="1">
        <f t="shared" si="24"/>
        <v>154</v>
      </c>
      <c r="KS202" s="1">
        <f t="shared" si="25"/>
        <v>24</v>
      </c>
      <c r="KT202" s="1">
        <f t="shared" si="26"/>
        <v>33</v>
      </c>
      <c r="KU202" s="1">
        <f t="shared" si="27"/>
        <v>35</v>
      </c>
      <c r="KV202" s="1">
        <f t="shared" si="28"/>
        <v>26</v>
      </c>
      <c r="KW202" s="1">
        <f t="shared" si="29"/>
        <v>36</v>
      </c>
      <c r="KX202" s="1">
        <v>4.0</v>
      </c>
      <c r="KY202" s="1">
        <v>2.0</v>
      </c>
      <c r="KZ202" s="1">
        <v>4.0</v>
      </c>
      <c r="LA202" s="1">
        <v>2.0</v>
      </c>
      <c r="LB202" s="1">
        <v>2.0</v>
      </c>
      <c r="LC202" s="1">
        <v>3.0</v>
      </c>
      <c r="LD202" s="1">
        <v>4.0</v>
      </c>
      <c r="LE202" s="1">
        <v>2.0</v>
      </c>
      <c r="LF202" s="1">
        <v>2.0</v>
      </c>
      <c r="LG202" s="1">
        <v>4.0</v>
      </c>
      <c r="LH202" s="1">
        <v>4.0</v>
      </c>
      <c r="LI202" s="1">
        <v>4.0</v>
      </c>
      <c r="LJ202" s="1">
        <v>2.0</v>
      </c>
      <c r="LK202" s="1">
        <v>4.0</v>
      </c>
      <c r="LL202" s="1">
        <v>4.0</v>
      </c>
      <c r="LM202" s="1">
        <v>4.0</v>
      </c>
      <c r="LN202" s="1">
        <v>4.0</v>
      </c>
      <c r="LO202" s="1">
        <v>4.0</v>
      </c>
      <c r="LP202" s="1">
        <v>2.0</v>
      </c>
      <c r="LQ202" s="1">
        <v>4.0</v>
      </c>
      <c r="LR202" s="1">
        <v>4.0</v>
      </c>
      <c r="LS202" s="1">
        <v>2.0</v>
      </c>
      <c r="LT202" s="1">
        <v>2.0</v>
      </c>
      <c r="LU202" s="1">
        <v>4.0</v>
      </c>
      <c r="LV202" s="1">
        <v>4.0</v>
      </c>
      <c r="LW202" s="1">
        <v>4.0</v>
      </c>
      <c r="LX202" s="1">
        <v>4.0</v>
      </c>
      <c r="LY202" s="1">
        <v>4.0</v>
      </c>
      <c r="LZ202" s="1">
        <v>4.0</v>
      </c>
      <c r="MA202" s="1">
        <f t="shared" si="557"/>
        <v>4</v>
      </c>
      <c r="MB202" s="1">
        <f t="shared" ref="MB202:NC202" si="1786">IF(MB$3="+",KY202,6-KY202)</f>
        <v>4</v>
      </c>
      <c r="MC202" s="1">
        <f t="shared" si="1786"/>
        <v>4</v>
      </c>
      <c r="MD202" s="1">
        <f t="shared" si="1786"/>
        <v>4</v>
      </c>
      <c r="ME202" s="1">
        <f t="shared" si="1786"/>
        <v>4</v>
      </c>
      <c r="MF202" s="1">
        <f t="shared" si="1786"/>
        <v>3</v>
      </c>
      <c r="MG202" s="1">
        <f t="shared" si="1786"/>
        <v>4</v>
      </c>
      <c r="MH202" s="1">
        <f t="shared" si="1786"/>
        <v>4</v>
      </c>
      <c r="MI202" s="1">
        <f t="shared" si="1786"/>
        <v>4</v>
      </c>
      <c r="MJ202" s="1">
        <f t="shared" si="1786"/>
        <v>4</v>
      </c>
      <c r="MK202" s="1">
        <f t="shared" si="1786"/>
        <v>4</v>
      </c>
      <c r="ML202" s="1">
        <f t="shared" si="1786"/>
        <v>4</v>
      </c>
      <c r="MM202" s="1">
        <f t="shared" si="1786"/>
        <v>4</v>
      </c>
      <c r="MN202" s="1">
        <f t="shared" si="1786"/>
        <v>4</v>
      </c>
      <c r="MO202" s="1">
        <f t="shared" si="1786"/>
        <v>4</v>
      </c>
      <c r="MP202" s="1">
        <f t="shared" si="1786"/>
        <v>4</v>
      </c>
      <c r="MQ202" s="1">
        <f t="shared" si="1786"/>
        <v>4</v>
      </c>
      <c r="MR202" s="1">
        <f t="shared" si="1786"/>
        <v>4</v>
      </c>
      <c r="MS202" s="1">
        <f t="shared" si="1786"/>
        <v>4</v>
      </c>
      <c r="MT202" s="1">
        <f t="shared" si="1786"/>
        <v>4</v>
      </c>
      <c r="MU202" s="1">
        <f t="shared" si="1786"/>
        <v>4</v>
      </c>
      <c r="MV202" s="1">
        <f t="shared" si="1786"/>
        <v>4</v>
      </c>
      <c r="MW202" s="1">
        <f t="shared" si="1786"/>
        <v>4</v>
      </c>
      <c r="MX202" s="1">
        <f t="shared" si="1786"/>
        <v>4</v>
      </c>
      <c r="MY202" s="1">
        <f t="shared" si="1786"/>
        <v>4</v>
      </c>
      <c r="MZ202" s="1">
        <f t="shared" si="1786"/>
        <v>2</v>
      </c>
      <c r="NA202" s="1">
        <f t="shared" si="1786"/>
        <v>4</v>
      </c>
      <c r="NB202" s="1">
        <f t="shared" si="1786"/>
        <v>4</v>
      </c>
      <c r="NC202" s="1">
        <f t="shared" si="1786"/>
        <v>4</v>
      </c>
      <c r="ND202" s="1">
        <f t="shared" si="31"/>
        <v>16</v>
      </c>
      <c r="NE202" s="1">
        <f t="shared" si="32"/>
        <v>20</v>
      </c>
      <c r="NF202" s="1">
        <f t="shared" si="33"/>
        <v>24</v>
      </c>
      <c r="NG202" s="1">
        <f t="shared" si="34"/>
        <v>20</v>
      </c>
      <c r="NH202" s="1">
        <f t="shared" si="35"/>
        <v>14</v>
      </c>
      <c r="NI202" s="1">
        <f t="shared" si="36"/>
        <v>19</v>
      </c>
      <c r="NJ202" s="1">
        <f t="shared" si="70"/>
        <v>113</v>
      </c>
      <c r="NK202" s="1">
        <v>2.0</v>
      </c>
      <c r="NL202" s="1">
        <v>2.0</v>
      </c>
      <c r="NM202" s="1">
        <v>2.0</v>
      </c>
      <c r="NN202" s="1">
        <v>2.0</v>
      </c>
      <c r="NO202" s="1">
        <v>2.0</v>
      </c>
      <c r="NP202" s="1">
        <v>2.0</v>
      </c>
      <c r="NQ202" s="1">
        <v>2.0</v>
      </c>
      <c r="NR202" s="1">
        <v>2.0</v>
      </c>
      <c r="NS202" s="1">
        <v>2.0</v>
      </c>
      <c r="NT202" s="1">
        <v>2.0</v>
      </c>
      <c r="NU202" s="1">
        <v>2.0</v>
      </c>
      <c r="NV202" s="1">
        <v>2.0</v>
      </c>
      <c r="NW202" s="1">
        <v>2.0</v>
      </c>
      <c r="NX202" s="1">
        <v>2.0</v>
      </c>
      <c r="NY202" s="1">
        <v>2.0</v>
      </c>
      <c r="NZ202" s="1">
        <v>3.0</v>
      </c>
      <c r="OA202" s="1">
        <v>2.0</v>
      </c>
      <c r="OB202" s="1">
        <v>3.0</v>
      </c>
      <c r="OC202" s="1">
        <v>2.0</v>
      </c>
      <c r="OD202" s="1">
        <v>2.0</v>
      </c>
      <c r="OE202" s="1">
        <v>2.0</v>
      </c>
      <c r="OF202" s="1">
        <f t="shared" si="37"/>
        <v>13</v>
      </c>
      <c r="OG202" s="1">
        <f t="shared" si="38"/>
        <v>25</v>
      </c>
      <c r="OH202" s="1">
        <f t="shared" si="39"/>
        <v>38</v>
      </c>
      <c r="OI202" s="1">
        <v>2.0</v>
      </c>
      <c r="OJ202" s="1">
        <v>2.0</v>
      </c>
      <c r="OK202" s="1">
        <v>4.0</v>
      </c>
      <c r="OL202" s="1">
        <v>3.0</v>
      </c>
      <c r="OM202" s="1">
        <v>4.0</v>
      </c>
      <c r="ON202" s="1">
        <v>4.0</v>
      </c>
      <c r="OO202" s="1">
        <v>4.0</v>
      </c>
      <c r="OP202" s="1">
        <v>4.0</v>
      </c>
      <c r="OQ202" s="1">
        <v>4.0</v>
      </c>
      <c r="OR202" s="1">
        <v>3.0</v>
      </c>
      <c r="OS202" s="1">
        <v>4.0</v>
      </c>
      <c r="OT202" s="1">
        <v>4.0</v>
      </c>
      <c r="OU202" s="1">
        <v>2.0</v>
      </c>
      <c r="OV202" s="1">
        <v>2.0</v>
      </c>
      <c r="OW202" s="1">
        <v>4.0</v>
      </c>
      <c r="OX202" s="1">
        <v>4.0</v>
      </c>
      <c r="OY202" s="1">
        <v>4.0</v>
      </c>
      <c r="OZ202" s="1">
        <v>4.0</v>
      </c>
      <c r="PA202" s="1">
        <v>4.0</v>
      </c>
      <c r="PB202" s="1">
        <v>4.0</v>
      </c>
      <c r="PC202" s="1">
        <v>4.0</v>
      </c>
      <c r="PD202" s="1">
        <v>2.0</v>
      </c>
      <c r="PE202" s="1">
        <v>4.0</v>
      </c>
      <c r="PF202" s="1">
        <v>4.0</v>
      </c>
      <c r="PG202" s="1">
        <v>4.0</v>
      </c>
      <c r="PH202" s="1">
        <v>3.0</v>
      </c>
      <c r="PI202" s="1">
        <v>4.0</v>
      </c>
      <c r="PJ202" s="1">
        <v>4.0</v>
      </c>
      <c r="PK202" s="1">
        <v>3.0</v>
      </c>
      <c r="PL202" s="1">
        <f t="shared" ref="PL202:QN202" si="1787">IF(PL$3="+",OI202,6-OI202)</f>
        <v>4</v>
      </c>
      <c r="PM202" s="1">
        <f t="shared" si="1787"/>
        <v>2</v>
      </c>
      <c r="PN202" s="1">
        <f t="shared" si="1787"/>
        <v>4</v>
      </c>
      <c r="PO202" s="1">
        <f t="shared" si="1787"/>
        <v>3</v>
      </c>
      <c r="PP202" s="1">
        <f t="shared" si="1787"/>
        <v>4</v>
      </c>
      <c r="PQ202" s="1">
        <f t="shared" si="1787"/>
        <v>2</v>
      </c>
      <c r="PR202" s="1">
        <f t="shared" si="1787"/>
        <v>4</v>
      </c>
      <c r="PS202" s="1">
        <f t="shared" si="1787"/>
        <v>4</v>
      </c>
      <c r="PT202" s="1">
        <f t="shared" si="1787"/>
        <v>2</v>
      </c>
      <c r="PU202" s="1">
        <f t="shared" si="1787"/>
        <v>3</v>
      </c>
      <c r="PV202" s="1">
        <f t="shared" si="1787"/>
        <v>2</v>
      </c>
      <c r="PW202" s="1">
        <f t="shared" si="1787"/>
        <v>2</v>
      </c>
      <c r="PX202" s="1">
        <f t="shared" si="1787"/>
        <v>4</v>
      </c>
      <c r="PY202" s="1">
        <f t="shared" si="1787"/>
        <v>4</v>
      </c>
      <c r="PZ202" s="1">
        <f t="shared" si="1787"/>
        <v>4</v>
      </c>
      <c r="QA202" s="1">
        <f t="shared" si="1787"/>
        <v>4</v>
      </c>
      <c r="QB202" s="1">
        <f t="shared" si="1787"/>
        <v>4</v>
      </c>
      <c r="QC202" s="1">
        <f t="shared" si="1787"/>
        <v>2</v>
      </c>
      <c r="QD202" s="1">
        <f t="shared" si="1787"/>
        <v>4</v>
      </c>
      <c r="QE202" s="1">
        <f t="shared" si="1787"/>
        <v>2</v>
      </c>
      <c r="QF202" s="1">
        <f t="shared" si="1787"/>
        <v>4</v>
      </c>
      <c r="QG202" s="1">
        <f t="shared" si="1787"/>
        <v>4</v>
      </c>
      <c r="QH202" s="1">
        <f t="shared" si="1787"/>
        <v>4</v>
      </c>
      <c r="QI202" s="1">
        <f t="shared" si="1787"/>
        <v>4</v>
      </c>
      <c r="QJ202" s="1">
        <f t="shared" si="1787"/>
        <v>4</v>
      </c>
      <c r="QK202" s="1">
        <f t="shared" si="1787"/>
        <v>3</v>
      </c>
      <c r="QL202" s="1">
        <f t="shared" si="1787"/>
        <v>4</v>
      </c>
      <c r="QM202" s="1">
        <f t="shared" si="1787"/>
        <v>4</v>
      </c>
      <c r="QN202" s="1">
        <f t="shared" si="1787"/>
        <v>3</v>
      </c>
      <c r="QO202" s="1">
        <f t="shared" si="41"/>
        <v>98</v>
      </c>
      <c r="QP202" s="1">
        <f t="shared" si="42"/>
        <v>41</v>
      </c>
      <c r="QQ202" s="1">
        <f t="shared" si="43"/>
        <v>57</v>
      </c>
      <c r="QR202" s="1">
        <v>3.0</v>
      </c>
      <c r="QS202" s="1">
        <v>3.0</v>
      </c>
      <c r="QT202" s="1">
        <v>2.0</v>
      </c>
      <c r="QU202" s="1">
        <v>3.0</v>
      </c>
      <c r="QV202" s="1">
        <v>3.0</v>
      </c>
      <c r="QW202" s="1">
        <v>2.0</v>
      </c>
      <c r="QX202" s="1">
        <v>3.0</v>
      </c>
      <c r="QY202" s="1">
        <v>3.0</v>
      </c>
      <c r="QZ202" s="1">
        <v>3.0</v>
      </c>
      <c r="RA202" s="1">
        <v>2.0</v>
      </c>
      <c r="RB202" s="1">
        <v>3.0</v>
      </c>
      <c r="RC202" s="1">
        <v>2.0</v>
      </c>
      <c r="RD202" s="1">
        <v>3.0</v>
      </c>
      <c r="RE202" s="1">
        <v>3.0</v>
      </c>
      <c r="RF202" s="1">
        <v>2.0</v>
      </c>
      <c r="RG202" s="1">
        <v>2.0</v>
      </c>
      <c r="RH202" s="1">
        <v>2.0</v>
      </c>
      <c r="RI202" s="1">
        <v>2.0</v>
      </c>
      <c r="RJ202" s="1">
        <v>2.0</v>
      </c>
      <c r="RK202" s="1">
        <v>3.0</v>
      </c>
      <c r="RL202" s="1">
        <v>2.0</v>
      </c>
      <c r="RM202" s="1">
        <v>3.0</v>
      </c>
      <c r="RN202" s="1">
        <v>2.0</v>
      </c>
      <c r="RO202" s="1">
        <v>3.0</v>
      </c>
      <c r="RP202" s="1">
        <v>2.0</v>
      </c>
      <c r="RQ202" s="1">
        <v>2.0</v>
      </c>
      <c r="RR202" s="1">
        <v>3.0</v>
      </c>
      <c r="RS202" s="1">
        <v>3.0</v>
      </c>
      <c r="RT202" s="1">
        <v>2.0</v>
      </c>
      <c r="RU202" s="1">
        <v>2.0</v>
      </c>
      <c r="RV202" s="1">
        <v>3.0</v>
      </c>
      <c r="RW202" s="1">
        <v>3.0</v>
      </c>
      <c r="RX202" s="1">
        <v>2.0</v>
      </c>
      <c r="RY202" s="1">
        <v>3.0</v>
      </c>
      <c r="RZ202" s="1">
        <v>3.0</v>
      </c>
      <c r="SA202" s="1">
        <v>2.0</v>
      </c>
      <c r="SB202" s="1">
        <v>3.0</v>
      </c>
      <c r="SC202" s="1">
        <v>3.0</v>
      </c>
      <c r="SD202" s="1">
        <v>3.0</v>
      </c>
      <c r="SE202" s="1">
        <v>3.0</v>
      </c>
      <c r="SF202" s="1">
        <v>2.0</v>
      </c>
      <c r="SG202" s="1">
        <f t="shared" ref="SG202:TU202" si="1788">IF(SG$3="+",QR202,5-QR202)</f>
        <v>3</v>
      </c>
      <c r="SH202" s="1">
        <f t="shared" si="1788"/>
        <v>3</v>
      </c>
      <c r="SI202" s="1">
        <f t="shared" si="1788"/>
        <v>3</v>
      </c>
      <c r="SJ202" s="1">
        <f t="shared" si="1788"/>
        <v>3</v>
      </c>
      <c r="SK202" s="1">
        <f t="shared" si="1788"/>
        <v>3</v>
      </c>
      <c r="SL202" s="1">
        <f t="shared" si="1788"/>
        <v>3</v>
      </c>
      <c r="SM202" s="1">
        <f t="shared" si="1788"/>
        <v>3</v>
      </c>
      <c r="SN202" s="1">
        <f t="shared" si="1788"/>
        <v>2</v>
      </c>
      <c r="SO202" s="1">
        <f t="shared" si="1788"/>
        <v>2</v>
      </c>
      <c r="SP202" s="1">
        <f t="shared" si="1788"/>
        <v>3</v>
      </c>
      <c r="SQ202" s="1">
        <f t="shared" si="1788"/>
        <v>3</v>
      </c>
      <c r="SR202" s="1">
        <f t="shared" si="1788"/>
        <v>3</v>
      </c>
      <c r="SS202" s="1">
        <f t="shared" si="1788"/>
        <v>3</v>
      </c>
      <c r="ST202" s="1">
        <f t="shared" si="1788"/>
        <v>3</v>
      </c>
      <c r="SU202" s="1">
        <f t="shared" si="1788"/>
        <v>3</v>
      </c>
      <c r="SV202" s="1">
        <f t="shared" si="1788"/>
        <v>2</v>
      </c>
      <c r="SW202" s="1">
        <f t="shared" si="1788"/>
        <v>3</v>
      </c>
      <c r="SX202" s="1">
        <f t="shared" si="1788"/>
        <v>3</v>
      </c>
      <c r="SY202" s="1">
        <f t="shared" si="1788"/>
        <v>3</v>
      </c>
      <c r="SZ202" s="1">
        <f t="shared" si="1788"/>
        <v>2</v>
      </c>
      <c r="TA202" s="1">
        <f t="shared" si="1788"/>
        <v>3</v>
      </c>
      <c r="TB202" s="1">
        <f t="shared" si="1788"/>
        <v>3</v>
      </c>
      <c r="TC202" s="1">
        <f t="shared" si="1788"/>
        <v>3</v>
      </c>
      <c r="TD202" s="1">
        <f t="shared" si="1788"/>
        <v>3</v>
      </c>
      <c r="TE202" s="1">
        <f t="shared" si="1788"/>
        <v>2</v>
      </c>
      <c r="TF202" s="1">
        <f t="shared" si="1788"/>
        <v>3</v>
      </c>
      <c r="TG202" s="1">
        <f t="shared" si="1788"/>
        <v>2</v>
      </c>
      <c r="TH202" s="1">
        <f t="shared" si="1788"/>
        <v>3</v>
      </c>
      <c r="TI202" s="1">
        <f t="shared" si="1788"/>
        <v>2</v>
      </c>
      <c r="TJ202" s="1">
        <f t="shared" si="1788"/>
        <v>3</v>
      </c>
      <c r="TK202" s="1">
        <f t="shared" si="1788"/>
        <v>2</v>
      </c>
      <c r="TL202" s="1">
        <f t="shared" si="1788"/>
        <v>3</v>
      </c>
      <c r="TM202" s="1">
        <f t="shared" si="1788"/>
        <v>3</v>
      </c>
      <c r="TN202" s="1">
        <f t="shared" si="1788"/>
        <v>3</v>
      </c>
      <c r="TO202" s="1">
        <f t="shared" si="1788"/>
        <v>2</v>
      </c>
      <c r="TP202" s="1">
        <f t="shared" si="1788"/>
        <v>2</v>
      </c>
      <c r="TQ202" s="1">
        <f t="shared" si="1788"/>
        <v>2</v>
      </c>
      <c r="TR202" s="1">
        <f t="shared" si="1788"/>
        <v>3</v>
      </c>
      <c r="TS202" s="1">
        <f t="shared" si="1788"/>
        <v>3</v>
      </c>
      <c r="TT202" s="1">
        <f t="shared" si="1788"/>
        <v>3</v>
      </c>
      <c r="TU202" s="1">
        <f t="shared" si="1788"/>
        <v>3</v>
      </c>
      <c r="TV202" s="1">
        <f t="shared" si="45"/>
        <v>87</v>
      </c>
      <c r="TW202" s="1">
        <f t="shared" si="46"/>
        <v>20</v>
      </c>
      <c r="TX202" s="1">
        <f t="shared" si="47"/>
        <v>6</v>
      </c>
      <c r="TY202" s="1">
        <f t="shared" si="48"/>
        <v>9</v>
      </c>
      <c r="TZ202" s="1">
        <f t="shared" si="49"/>
        <v>5</v>
      </c>
      <c r="UA202" s="1">
        <f t="shared" si="50"/>
        <v>36</v>
      </c>
      <c r="UB202" s="1">
        <f t="shared" si="51"/>
        <v>9</v>
      </c>
      <c r="UC202" s="1">
        <f t="shared" si="52"/>
        <v>6</v>
      </c>
      <c r="UD202" s="1">
        <f t="shared" si="53"/>
        <v>6</v>
      </c>
      <c r="UE202" s="1">
        <f t="shared" si="54"/>
        <v>6</v>
      </c>
      <c r="UF202" s="1">
        <f t="shared" ref="UF202:UG202" si="1789">TS202</f>
        <v>3</v>
      </c>
      <c r="UG202" s="1">
        <f t="shared" si="1789"/>
        <v>3</v>
      </c>
      <c r="UH202" s="1">
        <f t="shared" si="56"/>
        <v>18</v>
      </c>
      <c r="UI202" s="1">
        <f t="shared" si="57"/>
        <v>3</v>
      </c>
      <c r="UJ202" s="1">
        <f t="shared" si="58"/>
        <v>6</v>
      </c>
      <c r="UK202" s="1">
        <f t="shared" si="59"/>
        <v>9</v>
      </c>
      <c r="UL202" s="1">
        <f t="shared" si="60"/>
        <v>13</v>
      </c>
      <c r="UM202" s="1">
        <f t="shared" si="61"/>
        <v>5</v>
      </c>
      <c r="UN202" s="1">
        <f t="shared" si="62"/>
        <v>5</v>
      </c>
      <c r="UO202" s="1">
        <f t="shared" si="63"/>
        <v>3</v>
      </c>
      <c r="UP202" s="6">
        <v>1.0</v>
      </c>
      <c r="UQ202" s="6">
        <v>2.0</v>
      </c>
      <c r="UR202" s="6">
        <v>1.0</v>
      </c>
      <c r="US202" s="6">
        <v>1.0</v>
      </c>
      <c r="UT202" s="6">
        <v>1.0</v>
      </c>
      <c r="UU202" s="6">
        <v>1.0</v>
      </c>
      <c r="UV202" s="6">
        <v>1.0</v>
      </c>
      <c r="UW202" s="6">
        <v>1.0</v>
      </c>
      <c r="UX202" s="6">
        <v>1.0</v>
      </c>
      <c r="UY202" s="6">
        <v>1.0</v>
      </c>
      <c r="UZ202" s="6">
        <v>1.0</v>
      </c>
      <c r="VA202" s="6">
        <v>1.0</v>
      </c>
      <c r="VB202" s="6">
        <v>1.0</v>
      </c>
      <c r="VC202" s="6">
        <v>1.0</v>
      </c>
      <c r="VD202" s="6">
        <v>1.0</v>
      </c>
      <c r="VE202" s="6">
        <v>1.0</v>
      </c>
      <c r="VF202" s="6">
        <v>1.0</v>
      </c>
      <c r="VG202" s="6">
        <v>1.0</v>
      </c>
      <c r="VH202" s="6">
        <v>1.0</v>
      </c>
      <c r="VI202" s="6">
        <v>1.0</v>
      </c>
      <c r="VJ202" s="6">
        <v>1.0</v>
      </c>
      <c r="VK202" s="6">
        <v>1.0</v>
      </c>
      <c r="VL202" s="6">
        <v>1.0</v>
      </c>
      <c r="VM202" s="6">
        <v>1.0</v>
      </c>
      <c r="VN202" s="6">
        <v>1.0</v>
      </c>
      <c r="VO202" s="6">
        <v>1.0</v>
      </c>
      <c r="VP202" s="6">
        <v>1.0</v>
      </c>
      <c r="VQ202" s="6">
        <v>1.0</v>
      </c>
      <c r="VR202" s="6">
        <v>1.0</v>
      </c>
      <c r="VS202" s="6">
        <v>1.0</v>
      </c>
      <c r="VT202" s="6">
        <v>1.0</v>
      </c>
      <c r="VU202" s="6">
        <v>1.0</v>
      </c>
      <c r="VV202" s="6">
        <v>1.0</v>
      </c>
      <c r="VW202" s="6">
        <v>1.0</v>
      </c>
      <c r="VX202" s="6">
        <v>1.0</v>
      </c>
      <c r="VY202" s="6">
        <v>1.0</v>
      </c>
      <c r="VZ202" s="6" t="s">
        <v>1695</v>
      </c>
      <c r="WA202" s="9">
        <v>29.0</v>
      </c>
      <c r="WB202" s="1">
        <v>1.0</v>
      </c>
      <c r="WC202" s="1">
        <v>2.0</v>
      </c>
      <c r="WD202" s="1">
        <v>2.0</v>
      </c>
      <c r="WE202" s="1">
        <v>2.0</v>
      </c>
      <c r="WF202" s="1">
        <v>1.0</v>
      </c>
      <c r="WG202" s="1">
        <v>2.0</v>
      </c>
      <c r="WH202" s="1">
        <v>1.0</v>
      </c>
      <c r="WI202" s="1">
        <v>1.0</v>
      </c>
      <c r="WJ202" s="1">
        <v>1.0</v>
      </c>
      <c r="WK202" s="1">
        <v>2.0</v>
      </c>
      <c r="WL202" s="1">
        <v>1.0</v>
      </c>
      <c r="WM202" s="1">
        <v>2.0</v>
      </c>
      <c r="WN202" s="1">
        <v>1.0</v>
      </c>
      <c r="WO202" s="1">
        <v>2.0</v>
      </c>
      <c r="WP202" s="1">
        <v>2.0</v>
      </c>
      <c r="WQ202" s="1">
        <f t="shared" ref="WQ202:XE202" si="1790">IF(WQ$3="+",WB202,3-WB202)</f>
        <v>2</v>
      </c>
      <c r="WR202" s="1">
        <f t="shared" si="1790"/>
        <v>2</v>
      </c>
      <c r="WS202" s="1">
        <f t="shared" si="1790"/>
        <v>2</v>
      </c>
      <c r="WT202" s="1">
        <f t="shared" si="1790"/>
        <v>2</v>
      </c>
      <c r="WU202" s="1">
        <f t="shared" si="1790"/>
        <v>2</v>
      </c>
      <c r="WV202" s="1">
        <f t="shared" si="1790"/>
        <v>2</v>
      </c>
      <c r="WW202" s="1">
        <f t="shared" si="1790"/>
        <v>2</v>
      </c>
      <c r="WX202" s="1">
        <f t="shared" si="1790"/>
        <v>1</v>
      </c>
      <c r="WY202" s="1">
        <f t="shared" si="1790"/>
        <v>1</v>
      </c>
      <c r="WZ202" s="1">
        <f t="shared" si="1790"/>
        <v>2</v>
      </c>
      <c r="XA202" s="1">
        <f t="shared" si="1790"/>
        <v>2</v>
      </c>
      <c r="XB202" s="1">
        <f t="shared" si="1790"/>
        <v>2</v>
      </c>
      <c r="XC202" s="1">
        <f t="shared" si="1790"/>
        <v>2</v>
      </c>
      <c r="XD202" s="1">
        <f t="shared" si="1790"/>
        <v>2</v>
      </c>
      <c r="XE202" s="1">
        <f t="shared" si="1790"/>
        <v>2</v>
      </c>
      <c r="XF202" s="1">
        <f t="shared" si="65"/>
        <v>28</v>
      </c>
      <c r="XG202" s="1">
        <v>0.0</v>
      </c>
      <c r="XH202" s="9"/>
      <c r="XI202" s="9"/>
    </row>
    <row r="203" ht="15.0" customHeight="1">
      <c r="A203" s="1" t="s">
        <v>588</v>
      </c>
      <c r="B203" s="1" t="s">
        <v>553</v>
      </c>
      <c r="C203" s="1" t="s">
        <v>1696</v>
      </c>
      <c r="D203" s="1"/>
      <c r="E203" s="1" t="s">
        <v>1697</v>
      </c>
      <c r="F203" s="1" t="s">
        <v>1287</v>
      </c>
      <c r="G203" s="1" t="s">
        <v>1698</v>
      </c>
      <c r="H203" s="1" t="s">
        <v>1699</v>
      </c>
      <c r="I203" s="1">
        <v>1.0</v>
      </c>
      <c r="J203" s="1">
        <v>1.9300722E7</v>
      </c>
      <c r="K203" s="1">
        <v>86.0</v>
      </c>
      <c r="L203" s="1">
        <v>2.0161229E7</v>
      </c>
      <c r="M203" s="1">
        <v>2.0</v>
      </c>
      <c r="N203" s="1">
        <v>2.0</v>
      </c>
      <c r="O203" s="1">
        <v>2.0</v>
      </c>
      <c r="P203" s="1"/>
      <c r="Q203" s="1">
        <v>2.0</v>
      </c>
      <c r="R203" s="1"/>
      <c r="S203" s="1">
        <v>1.0</v>
      </c>
      <c r="T203" s="1" t="s">
        <v>560</v>
      </c>
      <c r="U203" s="1"/>
      <c r="V203" s="1">
        <v>10.0</v>
      </c>
      <c r="W203" s="1" t="s">
        <v>1700</v>
      </c>
      <c r="X203" s="1">
        <v>2481.0</v>
      </c>
      <c r="Y203" s="1" t="s">
        <v>562</v>
      </c>
      <c r="Z203" s="1"/>
      <c r="AA203" s="1"/>
      <c r="AB203" s="1">
        <v>2.0</v>
      </c>
      <c r="AC203" s="1">
        <v>7.0</v>
      </c>
      <c r="AD203" s="1">
        <v>2014.0</v>
      </c>
      <c r="AE203" s="1">
        <v>2.0</v>
      </c>
      <c r="AF203" s="1">
        <v>2.0</v>
      </c>
      <c r="AG203" s="1">
        <v>2.0</v>
      </c>
      <c r="AH203" s="1">
        <v>2.0</v>
      </c>
      <c r="AI203" s="1">
        <v>4.0</v>
      </c>
      <c r="AJ203" s="1">
        <v>4.0</v>
      </c>
      <c r="AK203" s="1">
        <v>2.0</v>
      </c>
      <c r="AL203" s="1">
        <v>1.0</v>
      </c>
      <c r="AM203" s="1">
        <v>5.0</v>
      </c>
      <c r="AN203" s="1">
        <v>2001.0</v>
      </c>
      <c r="AO203" s="1">
        <v>5.0</v>
      </c>
      <c r="AP203" s="1">
        <v>11.0</v>
      </c>
      <c r="AQ203" s="1">
        <v>6.0</v>
      </c>
      <c r="AR203" s="1">
        <v>7.0</v>
      </c>
      <c r="AS203" s="1">
        <v>6.0</v>
      </c>
      <c r="AT203" s="1">
        <v>5.0</v>
      </c>
      <c r="AU203" s="1">
        <v>9.0</v>
      </c>
      <c r="AV203" s="1">
        <v>4.0</v>
      </c>
      <c r="AW203" s="1">
        <v>4.0</v>
      </c>
      <c r="AX203" s="1">
        <v>1.0</v>
      </c>
      <c r="AY203" s="1">
        <v>5.0</v>
      </c>
      <c r="AZ203" s="1">
        <v>5.0</v>
      </c>
      <c r="BA203" s="1">
        <v>1.0</v>
      </c>
      <c r="BB203" s="1">
        <v>3.0</v>
      </c>
      <c r="BC203" s="1">
        <v>2.0</v>
      </c>
      <c r="BD203" s="1">
        <v>3.0</v>
      </c>
      <c r="BE203" s="1">
        <v>4.0</v>
      </c>
      <c r="BF203" s="1">
        <v>1.0</v>
      </c>
      <c r="BG203" s="1">
        <v>1.0</v>
      </c>
      <c r="BH203" s="1">
        <v>5.0</v>
      </c>
      <c r="BI203" s="1">
        <v>1.0</v>
      </c>
      <c r="BJ203" s="1">
        <v>1.0</v>
      </c>
      <c r="BK203" s="1">
        <v>2.0</v>
      </c>
      <c r="BL203" s="1">
        <v>1.0</v>
      </c>
      <c r="BM203" s="1">
        <v>2.0</v>
      </c>
      <c r="BN203" s="1">
        <v>2.0</v>
      </c>
      <c r="BO203" s="1">
        <v>2.0</v>
      </c>
      <c r="BP203" s="1">
        <v>2.0</v>
      </c>
      <c r="BQ203" s="1">
        <v>4.0</v>
      </c>
      <c r="BR203" s="1">
        <v>1.0</v>
      </c>
      <c r="BS203" s="1">
        <v>5.0</v>
      </c>
      <c r="BT203" s="1">
        <v>5.0</v>
      </c>
      <c r="BU203" s="1">
        <v>4.0</v>
      </c>
      <c r="BV203" s="1">
        <v>4.0</v>
      </c>
      <c r="BW203" s="1">
        <v>1.0</v>
      </c>
      <c r="BX203" s="1">
        <v>4.0</v>
      </c>
      <c r="BY203" s="1">
        <v>5.0</v>
      </c>
      <c r="BZ203" s="1">
        <v>2.0</v>
      </c>
      <c r="CA203" s="1">
        <v>2.0</v>
      </c>
      <c r="CB203" s="1">
        <v>1.0</v>
      </c>
      <c r="CC203" s="1">
        <v>1.0</v>
      </c>
      <c r="CD203" s="1">
        <v>5.0</v>
      </c>
      <c r="CE203" s="1">
        <v>1.0</v>
      </c>
      <c r="CF203" s="1">
        <v>5.0</v>
      </c>
      <c r="CG203" s="1">
        <v>5.0</v>
      </c>
      <c r="CH203" s="1">
        <v>1.0</v>
      </c>
      <c r="CI203" s="1">
        <v>1.0</v>
      </c>
      <c r="CJ203" s="1">
        <v>1.0</v>
      </c>
      <c r="CK203" s="1">
        <v>5.0</v>
      </c>
      <c r="CL203" s="1">
        <v>5.0</v>
      </c>
      <c r="CM203" s="1">
        <v>5.0</v>
      </c>
      <c r="CN203" s="1">
        <f t="shared" si="9"/>
        <v>7</v>
      </c>
      <c r="CO203" s="1">
        <f t="shared" si="10"/>
        <v>23</v>
      </c>
      <c r="CP203" s="1">
        <f t="shared" si="11"/>
        <v>14</v>
      </c>
      <c r="CQ203" s="1">
        <f t="shared" si="12"/>
        <v>7</v>
      </c>
      <c r="CR203" s="1">
        <f t="shared" si="13"/>
        <v>12</v>
      </c>
      <c r="CS203" s="1">
        <f t="shared" si="14"/>
        <v>16</v>
      </c>
      <c r="CT203" s="1">
        <f t="shared" si="15"/>
        <v>79</v>
      </c>
      <c r="CU203" s="1">
        <v>3.0</v>
      </c>
      <c r="CV203" s="1">
        <v>3.0</v>
      </c>
      <c r="CW203" s="1">
        <v>4.0</v>
      </c>
      <c r="CX203" s="1">
        <v>2.0</v>
      </c>
      <c r="CY203" s="1">
        <v>3.0</v>
      </c>
      <c r="CZ203" s="1">
        <v>3.0</v>
      </c>
      <c r="DA203" s="1">
        <v>3.0</v>
      </c>
      <c r="DB203" s="1">
        <v>2.0</v>
      </c>
      <c r="DC203" s="1">
        <v>3.0</v>
      </c>
      <c r="DD203" s="1">
        <v>2.0</v>
      </c>
      <c r="DE203" s="1">
        <v>3.0</v>
      </c>
      <c r="DF203" s="1">
        <v>3.0</v>
      </c>
      <c r="DG203" s="1">
        <v>3.0</v>
      </c>
      <c r="DH203" s="1">
        <v>3.0</v>
      </c>
      <c r="DI203" s="1">
        <v>4.0</v>
      </c>
      <c r="DJ203" s="1">
        <v>2.0</v>
      </c>
      <c r="DK203" s="1">
        <v>2.0</v>
      </c>
      <c r="DL203" s="1">
        <v>3.0</v>
      </c>
      <c r="DM203" s="1">
        <v>2.0</v>
      </c>
      <c r="DN203" s="1">
        <v>3.0</v>
      </c>
      <c r="DO203" s="1">
        <v>3.0</v>
      </c>
      <c r="DP203" s="1">
        <v>3.0</v>
      </c>
      <c r="DQ203" s="1">
        <f t="shared" si="16"/>
        <v>15</v>
      </c>
      <c r="DR203" s="1">
        <f t="shared" si="17"/>
        <v>10</v>
      </c>
      <c r="DS203" s="1">
        <f t="shared" ref="DS203:DT203" si="1791">SUM(CW203+DC203+DI203)</f>
        <v>11</v>
      </c>
      <c r="DT203" s="1">
        <f t="shared" si="1791"/>
        <v>6</v>
      </c>
      <c r="DU203" s="1">
        <f t="shared" si="19"/>
        <v>8</v>
      </c>
      <c r="DV203" s="1">
        <f t="shared" si="20"/>
        <v>12</v>
      </c>
      <c r="DW203" s="1">
        <f t="shared" si="21"/>
        <v>62</v>
      </c>
      <c r="DX203" s="1">
        <v>2.0</v>
      </c>
      <c r="DY203" s="1">
        <v>2.0</v>
      </c>
      <c r="DZ203" s="1">
        <v>4.0</v>
      </c>
      <c r="EA203" s="1">
        <v>2.0</v>
      </c>
      <c r="EB203" s="1">
        <v>4.0</v>
      </c>
      <c r="EC203" s="1">
        <v>4.0</v>
      </c>
      <c r="ED203" s="1">
        <v>4.0</v>
      </c>
      <c r="EE203" s="1">
        <v>2.0</v>
      </c>
      <c r="EF203" s="1">
        <v>4.0</v>
      </c>
      <c r="EG203" s="1">
        <v>2.0</v>
      </c>
      <c r="EH203" s="1">
        <v>2.0</v>
      </c>
      <c r="EI203" s="1">
        <v>4.0</v>
      </c>
      <c r="EJ203" s="1">
        <v>2.0</v>
      </c>
      <c r="EK203" s="1">
        <v>4.0</v>
      </c>
      <c r="EL203" s="1">
        <v>4.0</v>
      </c>
      <c r="EM203" s="1">
        <v>4.0</v>
      </c>
      <c r="EN203" s="1">
        <v>4.0</v>
      </c>
      <c r="EO203" s="1">
        <v>2.0</v>
      </c>
      <c r="EP203" s="1">
        <v>4.0</v>
      </c>
      <c r="EQ203" s="1">
        <v>2.0</v>
      </c>
      <c r="ER203" s="1">
        <v>4.0</v>
      </c>
      <c r="ES203" s="1">
        <v>2.0</v>
      </c>
      <c r="ET203" s="1">
        <v>3.0</v>
      </c>
      <c r="EU203" s="1">
        <v>2.0</v>
      </c>
      <c r="EV203" s="1">
        <v>2.0</v>
      </c>
      <c r="EW203" s="1">
        <v>4.0</v>
      </c>
      <c r="EX203" s="1">
        <v>2.0</v>
      </c>
      <c r="EY203" s="1">
        <v>4.0</v>
      </c>
      <c r="EZ203" s="1">
        <v>4.0</v>
      </c>
      <c r="FA203" s="1">
        <v>2.0</v>
      </c>
      <c r="FB203" s="1">
        <v>2.0</v>
      </c>
      <c r="FC203" s="1">
        <v>4.0</v>
      </c>
      <c r="FD203" s="1">
        <v>3.0</v>
      </c>
      <c r="FE203" s="1">
        <v>4.0</v>
      </c>
      <c r="FF203" s="1">
        <v>4.0</v>
      </c>
      <c r="FG203" s="1">
        <v>4.0</v>
      </c>
      <c r="FH203" s="1">
        <v>4.0</v>
      </c>
      <c r="FI203" s="1">
        <v>4.0</v>
      </c>
      <c r="FJ203" s="1">
        <v>2.0</v>
      </c>
      <c r="FK203" s="1">
        <v>4.0</v>
      </c>
      <c r="FL203" s="1">
        <v>4.0</v>
      </c>
      <c r="FM203" s="1">
        <v>4.0</v>
      </c>
      <c r="FN203" s="1">
        <v>2.0</v>
      </c>
      <c r="FO203" s="1">
        <v>4.0</v>
      </c>
      <c r="FP203" s="1">
        <f t="shared" ref="FP203:HG203" si="1792">IF(FP$3="+",DX203,6-DX203)</f>
        <v>2</v>
      </c>
      <c r="FQ203" s="1">
        <f t="shared" si="1792"/>
        <v>4</v>
      </c>
      <c r="FR203" s="1">
        <f t="shared" si="1792"/>
        <v>4</v>
      </c>
      <c r="FS203" s="1">
        <f t="shared" si="1792"/>
        <v>2</v>
      </c>
      <c r="FT203" s="1">
        <f t="shared" si="1792"/>
        <v>4</v>
      </c>
      <c r="FU203" s="1">
        <f t="shared" si="1792"/>
        <v>2</v>
      </c>
      <c r="FV203" s="1">
        <f t="shared" si="1792"/>
        <v>4</v>
      </c>
      <c r="FW203" s="1">
        <f t="shared" si="1792"/>
        <v>4</v>
      </c>
      <c r="FX203" s="1">
        <f t="shared" si="1792"/>
        <v>2</v>
      </c>
      <c r="FY203" s="1">
        <f t="shared" si="1792"/>
        <v>2</v>
      </c>
      <c r="FZ203" s="1">
        <f t="shared" si="1792"/>
        <v>2</v>
      </c>
      <c r="GA203" s="1">
        <f t="shared" si="1792"/>
        <v>2</v>
      </c>
      <c r="GB203" s="1">
        <f t="shared" si="1792"/>
        <v>4</v>
      </c>
      <c r="GC203" s="1">
        <f t="shared" si="1792"/>
        <v>4</v>
      </c>
      <c r="GD203" s="1">
        <f t="shared" si="1792"/>
        <v>2</v>
      </c>
      <c r="GE203" s="1">
        <f t="shared" si="1792"/>
        <v>2</v>
      </c>
      <c r="GF203" s="1">
        <f t="shared" si="1792"/>
        <v>4</v>
      </c>
      <c r="GG203" s="1">
        <f t="shared" si="1792"/>
        <v>4</v>
      </c>
      <c r="GH203" s="1">
        <f t="shared" si="1792"/>
        <v>2</v>
      </c>
      <c r="GI203" s="1">
        <f t="shared" si="1792"/>
        <v>2</v>
      </c>
      <c r="GJ203" s="1">
        <f t="shared" si="1792"/>
        <v>4</v>
      </c>
      <c r="GK203" s="1">
        <f t="shared" si="1792"/>
        <v>4</v>
      </c>
      <c r="GL203" s="1">
        <f t="shared" si="1792"/>
        <v>3</v>
      </c>
      <c r="GM203" s="1">
        <f t="shared" si="1792"/>
        <v>4</v>
      </c>
      <c r="GN203" s="1">
        <f t="shared" si="1792"/>
        <v>4</v>
      </c>
      <c r="GO203" s="1">
        <f t="shared" si="1792"/>
        <v>4</v>
      </c>
      <c r="GP203" s="1">
        <f t="shared" si="1792"/>
        <v>2</v>
      </c>
      <c r="GQ203" s="1">
        <f t="shared" si="1792"/>
        <v>4</v>
      </c>
      <c r="GR203" s="1">
        <f t="shared" si="1792"/>
        <v>4</v>
      </c>
      <c r="GS203" s="1">
        <f t="shared" si="1792"/>
        <v>4</v>
      </c>
      <c r="GT203" s="1">
        <f t="shared" si="1792"/>
        <v>2</v>
      </c>
      <c r="GU203" s="1">
        <f t="shared" si="1792"/>
        <v>4</v>
      </c>
      <c r="GV203" s="1">
        <f t="shared" si="1792"/>
        <v>3</v>
      </c>
      <c r="GW203" s="1">
        <f t="shared" si="1792"/>
        <v>4</v>
      </c>
      <c r="GX203" s="1">
        <f t="shared" si="1792"/>
        <v>4</v>
      </c>
      <c r="GY203" s="1">
        <f t="shared" si="1792"/>
        <v>4</v>
      </c>
      <c r="GZ203" s="1">
        <f t="shared" si="1792"/>
        <v>4</v>
      </c>
      <c r="HA203" s="1">
        <f t="shared" si="1792"/>
        <v>2</v>
      </c>
      <c r="HB203" s="1">
        <f t="shared" si="1792"/>
        <v>2</v>
      </c>
      <c r="HC203" s="1">
        <f t="shared" si="1792"/>
        <v>4</v>
      </c>
      <c r="HD203" s="1">
        <f t="shared" si="1792"/>
        <v>4</v>
      </c>
      <c r="HE203" s="1">
        <f t="shared" si="1792"/>
        <v>2</v>
      </c>
      <c r="HF203" s="1">
        <f t="shared" si="1792"/>
        <v>2</v>
      </c>
      <c r="HG203" s="1">
        <f t="shared" si="1792"/>
        <v>2</v>
      </c>
      <c r="HH203" s="1">
        <v>2.0</v>
      </c>
      <c r="HI203" s="1">
        <v>2.0</v>
      </c>
      <c r="HJ203" s="1">
        <v>4.0</v>
      </c>
      <c r="HK203" s="1">
        <v>2.0</v>
      </c>
      <c r="HL203" s="1">
        <v>4.0</v>
      </c>
      <c r="HM203" s="1">
        <v>4.0</v>
      </c>
      <c r="HN203" s="1">
        <v>4.0</v>
      </c>
      <c r="HO203" s="1">
        <v>2.0</v>
      </c>
      <c r="HP203" s="1">
        <v>4.0</v>
      </c>
      <c r="HQ203" s="1">
        <v>2.0</v>
      </c>
      <c r="HR203" s="1">
        <v>2.0</v>
      </c>
      <c r="HS203" s="1">
        <v>4.0</v>
      </c>
      <c r="HT203" s="1">
        <v>2.0</v>
      </c>
      <c r="HU203" s="1">
        <v>4.0</v>
      </c>
      <c r="HV203" s="1">
        <v>4.0</v>
      </c>
      <c r="HW203" s="1">
        <v>4.0</v>
      </c>
      <c r="HX203" s="1">
        <v>4.0</v>
      </c>
      <c r="HY203" s="1">
        <v>2.0</v>
      </c>
      <c r="HZ203" s="1">
        <v>4.0</v>
      </c>
      <c r="IA203" s="1">
        <v>2.0</v>
      </c>
      <c r="IB203" s="1">
        <v>4.0</v>
      </c>
      <c r="IC203" s="1">
        <v>2.0</v>
      </c>
      <c r="ID203" s="1">
        <v>3.0</v>
      </c>
      <c r="IE203" s="1">
        <v>2.0</v>
      </c>
      <c r="IF203" s="1">
        <v>2.0</v>
      </c>
      <c r="IG203" s="1">
        <v>4.0</v>
      </c>
      <c r="IH203" s="1">
        <v>2.0</v>
      </c>
      <c r="II203" s="1">
        <v>4.0</v>
      </c>
      <c r="IJ203" s="1">
        <v>4.0</v>
      </c>
      <c r="IK203" s="1">
        <v>2.0</v>
      </c>
      <c r="IL203" s="1">
        <v>2.0</v>
      </c>
      <c r="IM203" s="1">
        <v>4.0</v>
      </c>
      <c r="IN203" s="1">
        <v>3.0</v>
      </c>
      <c r="IO203" s="1">
        <v>4.0</v>
      </c>
      <c r="IP203" s="1">
        <v>4.0</v>
      </c>
      <c r="IQ203" s="1">
        <v>4.0</v>
      </c>
      <c r="IR203" s="1">
        <v>4.0</v>
      </c>
      <c r="IS203" s="1">
        <v>4.0</v>
      </c>
      <c r="IT203" s="1">
        <v>2.0</v>
      </c>
      <c r="IU203" s="1">
        <v>4.0</v>
      </c>
      <c r="IV203" s="1">
        <v>4.0</v>
      </c>
      <c r="IW203" s="1">
        <v>4.0</v>
      </c>
      <c r="IX203" s="1">
        <v>2.0</v>
      </c>
      <c r="IY203" s="1">
        <v>4.0</v>
      </c>
      <c r="IZ203" s="1">
        <f t="shared" ref="IZ203:KQ203" si="1793">IF(IZ$3="+",HH203,6-HH203)</f>
        <v>2</v>
      </c>
      <c r="JA203" s="1">
        <f t="shared" si="1793"/>
        <v>4</v>
      </c>
      <c r="JB203" s="1">
        <f t="shared" si="1793"/>
        <v>4</v>
      </c>
      <c r="JC203" s="1">
        <f t="shared" si="1793"/>
        <v>2</v>
      </c>
      <c r="JD203" s="1">
        <f t="shared" si="1793"/>
        <v>4</v>
      </c>
      <c r="JE203" s="1">
        <f t="shared" si="1793"/>
        <v>2</v>
      </c>
      <c r="JF203" s="1">
        <f t="shared" si="1793"/>
        <v>4</v>
      </c>
      <c r="JG203" s="1">
        <f t="shared" si="1793"/>
        <v>4</v>
      </c>
      <c r="JH203" s="1">
        <f t="shared" si="1793"/>
        <v>2</v>
      </c>
      <c r="JI203" s="1">
        <f t="shared" si="1793"/>
        <v>2</v>
      </c>
      <c r="JJ203" s="1">
        <f t="shared" si="1793"/>
        <v>2</v>
      </c>
      <c r="JK203" s="1">
        <f t="shared" si="1793"/>
        <v>2</v>
      </c>
      <c r="JL203" s="1">
        <f t="shared" si="1793"/>
        <v>4</v>
      </c>
      <c r="JM203" s="1">
        <f t="shared" si="1793"/>
        <v>4</v>
      </c>
      <c r="JN203" s="1">
        <f t="shared" si="1793"/>
        <v>4</v>
      </c>
      <c r="JO203" s="1">
        <f t="shared" si="1793"/>
        <v>2</v>
      </c>
      <c r="JP203" s="1">
        <f t="shared" si="1793"/>
        <v>4</v>
      </c>
      <c r="JQ203" s="1">
        <f t="shared" si="1793"/>
        <v>4</v>
      </c>
      <c r="JR203" s="1">
        <f t="shared" si="1793"/>
        <v>2</v>
      </c>
      <c r="JS203" s="1">
        <f t="shared" si="1793"/>
        <v>2</v>
      </c>
      <c r="JT203" s="1">
        <f t="shared" si="1793"/>
        <v>4</v>
      </c>
      <c r="JU203" s="1">
        <f t="shared" si="1793"/>
        <v>4</v>
      </c>
      <c r="JV203" s="1">
        <f t="shared" si="1793"/>
        <v>3</v>
      </c>
      <c r="JW203" s="1">
        <f t="shared" si="1793"/>
        <v>2</v>
      </c>
      <c r="JX203" s="1">
        <f t="shared" si="1793"/>
        <v>4</v>
      </c>
      <c r="JY203" s="1">
        <f t="shared" si="1793"/>
        <v>4</v>
      </c>
      <c r="JZ203" s="1">
        <f t="shared" si="1793"/>
        <v>4</v>
      </c>
      <c r="KA203" s="1">
        <f t="shared" si="1793"/>
        <v>4</v>
      </c>
      <c r="KB203" s="1">
        <f t="shared" si="1793"/>
        <v>4</v>
      </c>
      <c r="KC203" s="1">
        <f t="shared" si="1793"/>
        <v>2</v>
      </c>
      <c r="KD203" s="1">
        <f t="shared" si="1793"/>
        <v>2</v>
      </c>
      <c r="KE203" s="1">
        <f t="shared" si="1793"/>
        <v>4</v>
      </c>
      <c r="KF203" s="1">
        <f t="shared" si="1793"/>
        <v>3</v>
      </c>
      <c r="KG203" s="1">
        <f t="shared" si="1793"/>
        <v>4</v>
      </c>
      <c r="KH203" s="1">
        <f t="shared" si="1793"/>
        <v>2</v>
      </c>
      <c r="KI203" s="1">
        <f t="shared" si="1793"/>
        <v>4</v>
      </c>
      <c r="KJ203" s="1">
        <f t="shared" si="1793"/>
        <v>4</v>
      </c>
      <c r="KK203" s="1">
        <f t="shared" si="1793"/>
        <v>4</v>
      </c>
      <c r="KL203" s="1">
        <f t="shared" si="1793"/>
        <v>2</v>
      </c>
      <c r="KM203" s="1">
        <f t="shared" si="1793"/>
        <v>4</v>
      </c>
      <c r="KN203" s="1">
        <f t="shared" si="1793"/>
        <v>4</v>
      </c>
      <c r="KO203" s="1">
        <f t="shared" si="1793"/>
        <v>2</v>
      </c>
      <c r="KP203" s="1">
        <f t="shared" si="1793"/>
        <v>2</v>
      </c>
      <c r="KQ203" s="1">
        <f t="shared" si="1793"/>
        <v>2</v>
      </c>
      <c r="KR203" s="1">
        <f t="shared" si="24"/>
        <v>138</v>
      </c>
      <c r="KS203" s="1">
        <f t="shared" si="25"/>
        <v>20</v>
      </c>
      <c r="KT203" s="1">
        <f t="shared" si="26"/>
        <v>35</v>
      </c>
      <c r="KU203" s="1">
        <f t="shared" si="27"/>
        <v>34</v>
      </c>
      <c r="KV203" s="1">
        <f t="shared" si="28"/>
        <v>22</v>
      </c>
      <c r="KW203" s="1">
        <f t="shared" si="29"/>
        <v>27</v>
      </c>
      <c r="KX203" s="1">
        <v>4.0</v>
      </c>
      <c r="KY203" s="1">
        <v>4.0</v>
      </c>
      <c r="KZ203" s="1">
        <v>4.0</v>
      </c>
      <c r="LA203" s="1">
        <v>4.0</v>
      </c>
      <c r="LB203" s="1">
        <v>4.0</v>
      </c>
      <c r="LC203" s="1">
        <v>3.0</v>
      </c>
      <c r="LD203" s="1">
        <v>4.0</v>
      </c>
      <c r="LE203" s="1">
        <v>2.0</v>
      </c>
      <c r="LF203" s="1">
        <v>4.0</v>
      </c>
      <c r="LG203" s="1">
        <v>4.0</v>
      </c>
      <c r="LH203" s="1">
        <v>4.0</v>
      </c>
      <c r="LI203" s="1">
        <v>2.0</v>
      </c>
      <c r="LJ203" s="1">
        <v>2.0</v>
      </c>
      <c r="LK203" s="1">
        <v>4.0</v>
      </c>
      <c r="LL203" s="1">
        <v>5.0</v>
      </c>
      <c r="LM203" s="1">
        <v>4.0</v>
      </c>
      <c r="LN203" s="1">
        <v>4.0</v>
      </c>
      <c r="LO203" s="1">
        <v>4.0</v>
      </c>
      <c r="LP203" s="1">
        <v>4.0</v>
      </c>
      <c r="LQ203" s="1">
        <v>4.0</v>
      </c>
      <c r="LR203" s="1">
        <v>2.0</v>
      </c>
      <c r="LS203" s="1">
        <v>2.0</v>
      </c>
      <c r="LT203" s="1">
        <v>2.0</v>
      </c>
      <c r="LU203" s="1">
        <v>4.0</v>
      </c>
      <c r="LV203" s="1">
        <v>4.0</v>
      </c>
      <c r="LW203" s="1">
        <v>4.0</v>
      </c>
      <c r="LX203" s="1">
        <v>4.0</v>
      </c>
      <c r="LY203" s="1">
        <v>4.0</v>
      </c>
      <c r="LZ203" s="1">
        <v>4.0</v>
      </c>
      <c r="MA203" s="1">
        <f t="shared" si="557"/>
        <v>4</v>
      </c>
      <c r="MB203" s="1">
        <f t="shared" ref="MB203:NC203" si="1794">IF(MB$3="+",KY203,6-KY203)</f>
        <v>2</v>
      </c>
      <c r="MC203" s="1">
        <f t="shared" si="1794"/>
        <v>4</v>
      </c>
      <c r="MD203" s="1">
        <f t="shared" si="1794"/>
        <v>2</v>
      </c>
      <c r="ME203" s="1">
        <f t="shared" si="1794"/>
        <v>2</v>
      </c>
      <c r="MF203" s="1">
        <f t="shared" si="1794"/>
        <v>3</v>
      </c>
      <c r="MG203" s="1">
        <f t="shared" si="1794"/>
        <v>4</v>
      </c>
      <c r="MH203" s="1">
        <f t="shared" si="1794"/>
        <v>4</v>
      </c>
      <c r="MI203" s="1">
        <f t="shared" si="1794"/>
        <v>2</v>
      </c>
      <c r="MJ203" s="1">
        <f t="shared" si="1794"/>
        <v>4</v>
      </c>
      <c r="MK203" s="1">
        <f t="shared" si="1794"/>
        <v>4</v>
      </c>
      <c r="ML203" s="1">
        <f t="shared" si="1794"/>
        <v>2</v>
      </c>
      <c r="MM203" s="1">
        <f t="shared" si="1794"/>
        <v>4</v>
      </c>
      <c r="MN203" s="1">
        <f t="shared" si="1794"/>
        <v>4</v>
      </c>
      <c r="MO203" s="1">
        <f t="shared" si="1794"/>
        <v>5</v>
      </c>
      <c r="MP203" s="1">
        <f t="shared" si="1794"/>
        <v>4</v>
      </c>
      <c r="MQ203" s="1">
        <f t="shared" si="1794"/>
        <v>4</v>
      </c>
      <c r="MR203" s="1">
        <f t="shared" si="1794"/>
        <v>4</v>
      </c>
      <c r="MS203" s="1">
        <f t="shared" si="1794"/>
        <v>2</v>
      </c>
      <c r="MT203" s="1">
        <f t="shared" si="1794"/>
        <v>4</v>
      </c>
      <c r="MU203" s="1">
        <f t="shared" si="1794"/>
        <v>2</v>
      </c>
      <c r="MV203" s="1">
        <f t="shared" si="1794"/>
        <v>4</v>
      </c>
      <c r="MW203" s="1">
        <f t="shared" si="1794"/>
        <v>4</v>
      </c>
      <c r="MX203" s="1">
        <f t="shared" si="1794"/>
        <v>4</v>
      </c>
      <c r="MY203" s="1">
        <f t="shared" si="1794"/>
        <v>4</v>
      </c>
      <c r="MZ203" s="1">
        <f t="shared" si="1794"/>
        <v>2</v>
      </c>
      <c r="NA203" s="1">
        <f t="shared" si="1794"/>
        <v>4</v>
      </c>
      <c r="NB203" s="1">
        <f t="shared" si="1794"/>
        <v>4</v>
      </c>
      <c r="NC203" s="1">
        <f t="shared" si="1794"/>
        <v>4</v>
      </c>
      <c r="ND203" s="1">
        <f t="shared" si="31"/>
        <v>16</v>
      </c>
      <c r="NE203" s="1">
        <f t="shared" si="32"/>
        <v>16</v>
      </c>
      <c r="NF203" s="1">
        <f t="shared" si="33"/>
        <v>20</v>
      </c>
      <c r="NG203" s="1">
        <f t="shared" si="34"/>
        <v>16</v>
      </c>
      <c r="NH203" s="1">
        <f t="shared" si="35"/>
        <v>12</v>
      </c>
      <c r="NI203" s="1">
        <f t="shared" si="36"/>
        <v>20</v>
      </c>
      <c r="NJ203" s="1">
        <f t="shared" si="70"/>
        <v>100</v>
      </c>
      <c r="NK203" s="1">
        <v>3.0</v>
      </c>
      <c r="NL203" s="1">
        <v>3.0</v>
      </c>
      <c r="NM203" s="1">
        <v>2.0</v>
      </c>
      <c r="NN203" s="1">
        <v>3.0</v>
      </c>
      <c r="NO203" s="1">
        <v>3.0</v>
      </c>
      <c r="NP203" s="1">
        <v>2.0</v>
      </c>
      <c r="NQ203" s="1">
        <v>2.0</v>
      </c>
      <c r="NR203" s="1">
        <v>3.0</v>
      </c>
      <c r="NS203" s="1">
        <v>3.0</v>
      </c>
      <c r="NT203" s="1">
        <v>2.0</v>
      </c>
      <c r="NU203" s="1">
        <v>2.0</v>
      </c>
      <c r="NV203" s="1">
        <v>2.0</v>
      </c>
      <c r="NW203" s="1">
        <v>2.0</v>
      </c>
      <c r="NX203" s="1">
        <v>3.0</v>
      </c>
      <c r="NY203" s="1">
        <v>3.0</v>
      </c>
      <c r="NZ203" s="1">
        <v>2.0</v>
      </c>
      <c r="OA203" s="1">
        <v>2.0</v>
      </c>
      <c r="OB203" s="1">
        <v>2.0</v>
      </c>
      <c r="OC203" s="1">
        <v>3.0</v>
      </c>
      <c r="OD203" s="1">
        <v>2.0</v>
      </c>
      <c r="OE203" s="1">
        <v>2.0</v>
      </c>
      <c r="OF203" s="1">
        <f t="shared" si="37"/>
        <v>12</v>
      </c>
      <c r="OG203" s="1">
        <f t="shared" si="38"/>
        <v>30</v>
      </c>
      <c r="OH203" s="1">
        <f t="shared" si="39"/>
        <v>42</v>
      </c>
      <c r="OI203" s="1">
        <v>2.0</v>
      </c>
      <c r="OJ203" s="1">
        <v>4.0</v>
      </c>
      <c r="OK203" s="1">
        <v>4.0</v>
      </c>
      <c r="OL203" s="1">
        <v>4.0</v>
      </c>
      <c r="OM203" s="1">
        <v>4.0</v>
      </c>
      <c r="ON203" s="1">
        <v>3.0</v>
      </c>
      <c r="OO203" s="1">
        <v>2.0</v>
      </c>
      <c r="OP203" s="1">
        <v>4.0</v>
      </c>
      <c r="OQ203" s="1">
        <v>4.0</v>
      </c>
      <c r="OR203" s="1">
        <v>4.0</v>
      </c>
      <c r="OS203" s="1">
        <v>4.0</v>
      </c>
      <c r="OT203" s="1">
        <v>4.0</v>
      </c>
      <c r="OU203" s="1">
        <v>4.0</v>
      </c>
      <c r="OV203" s="1">
        <v>2.0</v>
      </c>
      <c r="OW203" s="1">
        <v>4.0</v>
      </c>
      <c r="OX203" s="1">
        <v>4.0</v>
      </c>
      <c r="OY203" s="1">
        <v>4.0</v>
      </c>
      <c r="OZ203" s="1">
        <v>4.0</v>
      </c>
      <c r="PA203" s="1">
        <v>4.0</v>
      </c>
      <c r="PB203" s="1">
        <v>4.0</v>
      </c>
      <c r="PC203" s="1">
        <v>2.0</v>
      </c>
      <c r="PD203" s="1">
        <v>4.0</v>
      </c>
      <c r="PE203" s="1">
        <v>4.0</v>
      </c>
      <c r="PF203" s="1">
        <v>4.0</v>
      </c>
      <c r="PG203" s="1">
        <v>4.0</v>
      </c>
      <c r="PH203" s="1">
        <v>2.0</v>
      </c>
      <c r="PI203" s="1">
        <v>4.0</v>
      </c>
      <c r="PJ203" s="1">
        <v>4.0</v>
      </c>
      <c r="PK203" s="1">
        <v>4.0</v>
      </c>
      <c r="PL203" s="1">
        <f t="shared" ref="PL203:QN203" si="1795">IF(PL$3="+",OI203,6-OI203)</f>
        <v>4</v>
      </c>
      <c r="PM203" s="1">
        <f t="shared" si="1795"/>
        <v>4</v>
      </c>
      <c r="PN203" s="1">
        <f t="shared" si="1795"/>
        <v>4</v>
      </c>
      <c r="PO203" s="1">
        <f t="shared" si="1795"/>
        <v>4</v>
      </c>
      <c r="PP203" s="1">
        <f t="shared" si="1795"/>
        <v>4</v>
      </c>
      <c r="PQ203" s="1">
        <f t="shared" si="1795"/>
        <v>3</v>
      </c>
      <c r="PR203" s="1">
        <f t="shared" si="1795"/>
        <v>2</v>
      </c>
      <c r="PS203" s="1">
        <f t="shared" si="1795"/>
        <v>4</v>
      </c>
      <c r="PT203" s="1">
        <f t="shared" si="1795"/>
        <v>2</v>
      </c>
      <c r="PU203" s="1">
        <f t="shared" si="1795"/>
        <v>2</v>
      </c>
      <c r="PV203" s="1">
        <f t="shared" si="1795"/>
        <v>2</v>
      </c>
      <c r="PW203" s="1">
        <f t="shared" si="1795"/>
        <v>2</v>
      </c>
      <c r="PX203" s="1">
        <f t="shared" si="1795"/>
        <v>2</v>
      </c>
      <c r="PY203" s="1">
        <f t="shared" si="1795"/>
        <v>4</v>
      </c>
      <c r="PZ203" s="1">
        <f t="shared" si="1795"/>
        <v>4</v>
      </c>
      <c r="QA203" s="1">
        <f t="shared" si="1795"/>
        <v>4</v>
      </c>
      <c r="QB203" s="1">
        <f t="shared" si="1795"/>
        <v>4</v>
      </c>
      <c r="QC203" s="1">
        <f t="shared" si="1795"/>
        <v>2</v>
      </c>
      <c r="QD203" s="1">
        <f t="shared" si="1795"/>
        <v>4</v>
      </c>
      <c r="QE203" s="1">
        <f t="shared" si="1795"/>
        <v>2</v>
      </c>
      <c r="QF203" s="1">
        <f t="shared" si="1795"/>
        <v>2</v>
      </c>
      <c r="QG203" s="1">
        <f t="shared" si="1795"/>
        <v>2</v>
      </c>
      <c r="QH203" s="1">
        <f t="shared" si="1795"/>
        <v>4</v>
      </c>
      <c r="QI203" s="1">
        <f t="shared" si="1795"/>
        <v>4</v>
      </c>
      <c r="QJ203" s="1">
        <f t="shared" si="1795"/>
        <v>4</v>
      </c>
      <c r="QK203" s="1">
        <f t="shared" si="1795"/>
        <v>4</v>
      </c>
      <c r="QL203" s="1">
        <f t="shared" si="1795"/>
        <v>4</v>
      </c>
      <c r="QM203" s="1">
        <f t="shared" si="1795"/>
        <v>4</v>
      </c>
      <c r="QN203" s="1">
        <f t="shared" si="1795"/>
        <v>2</v>
      </c>
      <c r="QO203" s="1">
        <f t="shared" si="41"/>
        <v>93</v>
      </c>
      <c r="QP203" s="1">
        <f t="shared" si="42"/>
        <v>39</v>
      </c>
      <c r="QQ203" s="1">
        <f t="shared" si="43"/>
        <v>54</v>
      </c>
      <c r="QR203" s="1">
        <v>3.0</v>
      </c>
      <c r="QS203" s="1">
        <v>4.0</v>
      </c>
      <c r="QT203" s="1">
        <v>3.0</v>
      </c>
      <c r="QU203" s="1">
        <v>2.0</v>
      </c>
      <c r="QV203" s="1">
        <v>3.0</v>
      </c>
      <c r="QW203" s="1">
        <v>2.0</v>
      </c>
      <c r="QX203" s="1">
        <v>3.0</v>
      </c>
      <c r="QY203" s="1">
        <v>3.0</v>
      </c>
      <c r="QZ203" s="1">
        <v>2.0</v>
      </c>
      <c r="RA203" s="1">
        <v>2.0</v>
      </c>
      <c r="RB203" s="1">
        <v>3.0</v>
      </c>
      <c r="RC203" s="1">
        <v>4.0</v>
      </c>
      <c r="RD203" s="1">
        <v>3.0</v>
      </c>
      <c r="RE203" s="1">
        <v>3.0</v>
      </c>
      <c r="RF203" s="1">
        <v>3.0</v>
      </c>
      <c r="RG203" s="1">
        <v>2.0</v>
      </c>
      <c r="RH203" s="1">
        <v>3.0</v>
      </c>
      <c r="RI203" s="1">
        <v>2.0</v>
      </c>
      <c r="RJ203" s="1">
        <v>3.0</v>
      </c>
      <c r="RK203" s="1">
        <v>4.0</v>
      </c>
      <c r="RL203" s="1">
        <v>2.0</v>
      </c>
      <c r="RM203" s="1">
        <v>4.0</v>
      </c>
      <c r="RN203" s="1">
        <v>3.0</v>
      </c>
      <c r="RO203" s="1">
        <v>2.0</v>
      </c>
      <c r="RP203" s="1">
        <v>2.0</v>
      </c>
      <c r="RQ203" s="1">
        <v>3.0</v>
      </c>
      <c r="RR203" s="1">
        <v>3.0</v>
      </c>
      <c r="RS203" s="1">
        <v>2.0</v>
      </c>
      <c r="RT203" s="1">
        <v>2.0</v>
      </c>
      <c r="RU203" s="1">
        <v>2.0</v>
      </c>
      <c r="RV203" s="1">
        <v>3.0</v>
      </c>
      <c r="RW203" s="1">
        <v>3.0</v>
      </c>
      <c r="RX203" s="1">
        <v>2.0</v>
      </c>
      <c r="RY203" s="1">
        <v>3.0</v>
      </c>
      <c r="RZ203" s="1">
        <v>3.0</v>
      </c>
      <c r="SA203" s="1">
        <v>1.0</v>
      </c>
      <c r="SB203" s="1">
        <v>3.0</v>
      </c>
      <c r="SC203" s="1">
        <v>3.0</v>
      </c>
      <c r="SD203" s="1">
        <v>3.0</v>
      </c>
      <c r="SE203" s="1">
        <v>3.0</v>
      </c>
      <c r="SF203" s="1">
        <v>3.0</v>
      </c>
      <c r="SG203" s="1">
        <f t="shared" ref="SG203:TU203" si="1796">IF(SG$3="+",QR203,5-QR203)</f>
        <v>3</v>
      </c>
      <c r="SH203" s="1">
        <f t="shared" si="1796"/>
        <v>4</v>
      </c>
      <c r="SI203" s="1">
        <f t="shared" si="1796"/>
        <v>2</v>
      </c>
      <c r="SJ203" s="1">
        <f t="shared" si="1796"/>
        <v>2</v>
      </c>
      <c r="SK203" s="1">
        <f t="shared" si="1796"/>
        <v>3</v>
      </c>
      <c r="SL203" s="1">
        <f t="shared" si="1796"/>
        <v>3</v>
      </c>
      <c r="SM203" s="1">
        <f t="shared" si="1796"/>
        <v>3</v>
      </c>
      <c r="SN203" s="1">
        <f t="shared" si="1796"/>
        <v>2</v>
      </c>
      <c r="SO203" s="1">
        <f t="shared" si="1796"/>
        <v>3</v>
      </c>
      <c r="SP203" s="1">
        <f t="shared" si="1796"/>
        <v>3</v>
      </c>
      <c r="SQ203" s="1">
        <f t="shared" si="1796"/>
        <v>3</v>
      </c>
      <c r="SR203" s="1">
        <f t="shared" si="1796"/>
        <v>1</v>
      </c>
      <c r="SS203" s="1">
        <f t="shared" si="1796"/>
        <v>3</v>
      </c>
      <c r="ST203" s="1">
        <f t="shared" si="1796"/>
        <v>3</v>
      </c>
      <c r="SU203" s="1">
        <f t="shared" si="1796"/>
        <v>2</v>
      </c>
      <c r="SV203" s="1">
        <f t="shared" si="1796"/>
        <v>2</v>
      </c>
      <c r="SW203" s="1">
        <f t="shared" si="1796"/>
        <v>2</v>
      </c>
      <c r="SX203" s="1">
        <f t="shared" si="1796"/>
        <v>3</v>
      </c>
      <c r="SY203" s="1">
        <f t="shared" si="1796"/>
        <v>2</v>
      </c>
      <c r="SZ203" s="1">
        <f t="shared" si="1796"/>
        <v>1</v>
      </c>
      <c r="TA203" s="1">
        <f t="shared" si="1796"/>
        <v>3</v>
      </c>
      <c r="TB203" s="1">
        <f t="shared" si="1796"/>
        <v>4</v>
      </c>
      <c r="TC203" s="1">
        <f t="shared" si="1796"/>
        <v>2</v>
      </c>
      <c r="TD203" s="1">
        <f t="shared" si="1796"/>
        <v>2</v>
      </c>
      <c r="TE203" s="1">
        <f t="shared" si="1796"/>
        <v>2</v>
      </c>
      <c r="TF203" s="1">
        <f t="shared" si="1796"/>
        <v>2</v>
      </c>
      <c r="TG203" s="1">
        <f t="shared" si="1796"/>
        <v>2</v>
      </c>
      <c r="TH203" s="1">
        <f t="shared" si="1796"/>
        <v>2</v>
      </c>
      <c r="TI203" s="1">
        <f t="shared" si="1796"/>
        <v>2</v>
      </c>
      <c r="TJ203" s="1">
        <f t="shared" si="1796"/>
        <v>3</v>
      </c>
      <c r="TK203" s="1">
        <f t="shared" si="1796"/>
        <v>2</v>
      </c>
      <c r="TL203" s="1">
        <f t="shared" si="1796"/>
        <v>3</v>
      </c>
      <c r="TM203" s="1">
        <f t="shared" si="1796"/>
        <v>3</v>
      </c>
      <c r="TN203" s="1">
        <f t="shared" si="1796"/>
        <v>3</v>
      </c>
      <c r="TO203" s="1">
        <f t="shared" si="1796"/>
        <v>2</v>
      </c>
      <c r="TP203" s="1">
        <f t="shared" si="1796"/>
        <v>1</v>
      </c>
      <c r="TQ203" s="1">
        <f t="shared" si="1796"/>
        <v>2</v>
      </c>
      <c r="TR203" s="1">
        <f t="shared" si="1796"/>
        <v>3</v>
      </c>
      <c r="TS203" s="1">
        <f t="shared" si="1796"/>
        <v>3</v>
      </c>
      <c r="TT203" s="1">
        <f t="shared" si="1796"/>
        <v>3</v>
      </c>
      <c r="TU203" s="1">
        <f t="shared" si="1796"/>
        <v>2</v>
      </c>
      <c r="TV203" s="1">
        <f t="shared" si="45"/>
        <v>78</v>
      </c>
      <c r="TW203" s="1">
        <f t="shared" si="46"/>
        <v>19</v>
      </c>
      <c r="TX203" s="1">
        <f t="shared" si="47"/>
        <v>6</v>
      </c>
      <c r="TY203" s="1">
        <f t="shared" si="48"/>
        <v>8</v>
      </c>
      <c r="TZ203" s="1">
        <f t="shared" si="49"/>
        <v>5</v>
      </c>
      <c r="UA203" s="1">
        <f t="shared" si="50"/>
        <v>36</v>
      </c>
      <c r="UB203" s="1">
        <f t="shared" si="51"/>
        <v>10</v>
      </c>
      <c r="UC203" s="1">
        <f t="shared" si="52"/>
        <v>6</v>
      </c>
      <c r="UD203" s="1">
        <f t="shared" si="53"/>
        <v>6</v>
      </c>
      <c r="UE203" s="1">
        <f t="shared" si="54"/>
        <v>6</v>
      </c>
      <c r="UF203" s="1">
        <f t="shared" ref="UF203:UG203" si="1797">TS203</f>
        <v>3</v>
      </c>
      <c r="UG203" s="1">
        <f t="shared" si="1797"/>
        <v>3</v>
      </c>
      <c r="UH203" s="1">
        <f t="shared" si="56"/>
        <v>14</v>
      </c>
      <c r="UI203" s="1">
        <f t="shared" si="57"/>
        <v>2</v>
      </c>
      <c r="UJ203" s="1">
        <f t="shared" si="58"/>
        <v>4</v>
      </c>
      <c r="UK203" s="1">
        <f t="shared" si="59"/>
        <v>8</v>
      </c>
      <c r="UL203" s="1">
        <f t="shared" si="60"/>
        <v>9</v>
      </c>
      <c r="UM203" s="1">
        <f t="shared" si="61"/>
        <v>4</v>
      </c>
      <c r="UN203" s="1">
        <f t="shared" si="62"/>
        <v>3</v>
      </c>
      <c r="UO203" s="1">
        <f t="shared" si="63"/>
        <v>2</v>
      </c>
      <c r="UP203" s="6">
        <v>2.0</v>
      </c>
      <c r="UQ203" s="6">
        <v>2.0</v>
      </c>
      <c r="UR203" s="6">
        <v>1.0</v>
      </c>
      <c r="US203" s="6">
        <v>1.0</v>
      </c>
      <c r="UT203" s="6">
        <v>1.0</v>
      </c>
      <c r="UU203" s="6">
        <v>1.0</v>
      </c>
      <c r="UV203" s="6">
        <v>1.0</v>
      </c>
      <c r="UW203" s="6">
        <v>1.0</v>
      </c>
      <c r="UX203" s="6">
        <v>1.0</v>
      </c>
      <c r="UY203" s="6">
        <v>1.0</v>
      </c>
      <c r="UZ203" s="6">
        <v>1.0</v>
      </c>
      <c r="VA203" s="6">
        <v>1.0</v>
      </c>
      <c r="VB203" s="6">
        <v>1.0</v>
      </c>
      <c r="VC203" s="6">
        <v>1.0</v>
      </c>
      <c r="VD203" s="6">
        <v>2.0</v>
      </c>
      <c r="VE203" s="6">
        <v>2.0</v>
      </c>
      <c r="VF203" s="6">
        <v>2.0</v>
      </c>
      <c r="VG203" s="6">
        <v>1.0</v>
      </c>
      <c r="VH203" s="6">
        <v>1.0</v>
      </c>
      <c r="VI203" s="6">
        <v>1.0</v>
      </c>
      <c r="VJ203" s="6">
        <v>1.0</v>
      </c>
      <c r="VK203" s="6">
        <v>1.0</v>
      </c>
      <c r="VL203" s="6">
        <v>1.0</v>
      </c>
      <c r="VM203" s="6">
        <v>1.0</v>
      </c>
      <c r="VN203" s="6">
        <v>1.0</v>
      </c>
      <c r="VO203" s="6">
        <v>1.0</v>
      </c>
      <c r="VP203" s="6">
        <v>1.0</v>
      </c>
      <c r="VQ203" s="6">
        <v>1.0</v>
      </c>
      <c r="VR203" s="6">
        <v>1.0</v>
      </c>
      <c r="VS203" s="6">
        <v>1.0</v>
      </c>
      <c r="VT203" s="6">
        <v>2.0</v>
      </c>
      <c r="VU203" s="6">
        <v>1.0</v>
      </c>
      <c r="VV203" s="6">
        <v>2.0</v>
      </c>
      <c r="VW203" s="6">
        <v>1.0</v>
      </c>
      <c r="VX203" s="6">
        <v>1.0</v>
      </c>
      <c r="VY203" s="6">
        <v>1.0</v>
      </c>
      <c r="VZ203" s="6" t="s">
        <v>1701</v>
      </c>
      <c r="WA203" s="9">
        <v>26.0</v>
      </c>
      <c r="WB203" s="1">
        <v>1.0</v>
      </c>
      <c r="WC203" s="1">
        <v>2.0</v>
      </c>
      <c r="WD203" s="1">
        <v>2.0</v>
      </c>
      <c r="WE203" s="1">
        <v>2.0</v>
      </c>
      <c r="WF203" s="1">
        <v>1.0</v>
      </c>
      <c r="WG203" s="1">
        <v>2.0</v>
      </c>
      <c r="WH203" s="1">
        <v>1.0</v>
      </c>
      <c r="WI203" s="1">
        <v>2.0</v>
      </c>
      <c r="WJ203" s="1">
        <v>1.0</v>
      </c>
      <c r="WK203" s="1">
        <v>2.0</v>
      </c>
      <c r="WL203" s="1">
        <v>1.0</v>
      </c>
      <c r="WM203" s="1">
        <v>2.0</v>
      </c>
      <c r="WN203" s="1">
        <v>1.0</v>
      </c>
      <c r="WO203" s="1">
        <v>2.0</v>
      </c>
      <c r="WP203" s="1">
        <v>2.0</v>
      </c>
      <c r="WQ203" s="1">
        <f t="shared" ref="WQ203:XE203" si="1798">IF(WQ$3="+",WB203,3-WB203)</f>
        <v>2</v>
      </c>
      <c r="WR203" s="1">
        <f t="shared" si="1798"/>
        <v>2</v>
      </c>
      <c r="WS203" s="1">
        <f t="shared" si="1798"/>
        <v>2</v>
      </c>
      <c r="WT203" s="1">
        <f t="shared" si="1798"/>
        <v>2</v>
      </c>
      <c r="WU203" s="1">
        <f t="shared" si="1798"/>
        <v>2</v>
      </c>
      <c r="WV203" s="1">
        <f t="shared" si="1798"/>
        <v>2</v>
      </c>
      <c r="WW203" s="1">
        <f t="shared" si="1798"/>
        <v>2</v>
      </c>
      <c r="WX203" s="1">
        <f t="shared" si="1798"/>
        <v>2</v>
      </c>
      <c r="WY203" s="1">
        <f t="shared" si="1798"/>
        <v>1</v>
      </c>
      <c r="WZ203" s="1">
        <f t="shared" si="1798"/>
        <v>2</v>
      </c>
      <c r="XA203" s="1">
        <f t="shared" si="1798"/>
        <v>2</v>
      </c>
      <c r="XB203" s="1">
        <f t="shared" si="1798"/>
        <v>2</v>
      </c>
      <c r="XC203" s="1">
        <f t="shared" si="1798"/>
        <v>2</v>
      </c>
      <c r="XD203" s="1">
        <f t="shared" si="1798"/>
        <v>2</v>
      </c>
      <c r="XE203" s="1">
        <f t="shared" si="1798"/>
        <v>2</v>
      </c>
      <c r="XF203" s="1">
        <f t="shared" si="65"/>
        <v>29</v>
      </c>
      <c r="XG203" s="1">
        <v>0.0</v>
      </c>
      <c r="XH203" s="9"/>
      <c r="XI203" s="9"/>
    </row>
    <row r="204" ht="15.0" customHeight="1">
      <c r="A204" s="1" t="s">
        <v>588</v>
      </c>
      <c r="B204" s="1" t="s">
        <v>553</v>
      </c>
      <c r="C204" s="1" t="s">
        <v>1702</v>
      </c>
      <c r="D204" s="1"/>
      <c r="E204" s="1" t="s">
        <v>1703</v>
      </c>
      <c r="F204" s="1" t="s">
        <v>1704</v>
      </c>
      <c r="G204" s="1" t="s">
        <v>1705</v>
      </c>
      <c r="H204" s="1" t="s">
        <v>1706</v>
      </c>
      <c r="I204" s="1">
        <v>1.0</v>
      </c>
      <c r="J204" s="1">
        <v>1.9450308E7</v>
      </c>
      <c r="K204" s="1">
        <v>72.0</v>
      </c>
      <c r="L204" s="1"/>
      <c r="M204" s="1">
        <v>1.0</v>
      </c>
      <c r="N204" s="1">
        <v>1.0</v>
      </c>
      <c r="O204" s="1">
        <v>2.0</v>
      </c>
      <c r="P204" s="1"/>
      <c r="Q204" s="1">
        <v>1.0</v>
      </c>
      <c r="R204" s="1"/>
      <c r="S204" s="1">
        <v>1.0</v>
      </c>
      <c r="T204" s="1" t="s">
        <v>560</v>
      </c>
      <c r="U204" s="1"/>
      <c r="V204" s="1"/>
      <c r="W204" s="1" t="s">
        <v>1707</v>
      </c>
      <c r="X204" s="1">
        <v>4623.0</v>
      </c>
      <c r="Y204" s="1" t="s">
        <v>1468</v>
      </c>
      <c r="Z204" s="1">
        <v>32.0</v>
      </c>
      <c r="AA204" s="1"/>
      <c r="AB204" s="1">
        <v>2.0</v>
      </c>
      <c r="AC204" s="1">
        <v>7.0</v>
      </c>
      <c r="AD204" s="1">
        <v>2014.0</v>
      </c>
      <c r="AE204" s="1">
        <v>1.0</v>
      </c>
      <c r="AF204" s="1">
        <v>2.0</v>
      </c>
      <c r="AG204" s="1">
        <v>1.0</v>
      </c>
      <c r="AH204" s="1">
        <v>5.0</v>
      </c>
      <c r="AI204" s="1">
        <v>2.0</v>
      </c>
      <c r="AJ204" s="1">
        <v>10.0</v>
      </c>
      <c r="AK204" s="1">
        <v>3.0</v>
      </c>
      <c r="AL204" s="1">
        <v>1.0</v>
      </c>
      <c r="AM204" s="1">
        <v>2.0</v>
      </c>
      <c r="AN204" s="1">
        <v>1962.0</v>
      </c>
      <c r="AO204" s="1">
        <v>3.0</v>
      </c>
      <c r="AP204" s="1">
        <v>9.0</v>
      </c>
      <c r="AQ204" s="1">
        <v>4.0</v>
      </c>
      <c r="AR204" s="1">
        <v>6.0</v>
      </c>
      <c r="AS204" s="1">
        <v>4.0</v>
      </c>
      <c r="AT204" s="1"/>
      <c r="AU204" s="1">
        <v>9.0</v>
      </c>
      <c r="AV204" s="1">
        <v>5.0</v>
      </c>
      <c r="AW204" s="1">
        <v>4.0</v>
      </c>
      <c r="AX204" s="1">
        <v>1.0</v>
      </c>
      <c r="AY204" s="1">
        <v>2.0</v>
      </c>
      <c r="AZ204" s="1">
        <v>7.0</v>
      </c>
      <c r="BA204" s="1">
        <v>1.0</v>
      </c>
      <c r="BB204" s="1">
        <v>2.0</v>
      </c>
      <c r="BC204" s="1">
        <v>1.0</v>
      </c>
      <c r="BD204" s="1">
        <v>2.0</v>
      </c>
      <c r="BE204" s="1">
        <v>3.0</v>
      </c>
      <c r="BF204" s="1">
        <v>1.0</v>
      </c>
      <c r="BG204" s="1">
        <v>1.0</v>
      </c>
      <c r="BH204" s="1">
        <v>4.0</v>
      </c>
      <c r="BI204" s="1">
        <v>6.0</v>
      </c>
      <c r="BJ204" s="1">
        <v>1.0</v>
      </c>
      <c r="BK204" s="1">
        <v>3.0</v>
      </c>
      <c r="BL204" s="1">
        <v>2.0</v>
      </c>
      <c r="BM204" s="1">
        <v>1.0</v>
      </c>
      <c r="BN204" s="1">
        <v>2.0</v>
      </c>
      <c r="BO204" s="1">
        <v>1.0</v>
      </c>
      <c r="BP204" s="1">
        <v>1.0</v>
      </c>
      <c r="BQ204" s="1">
        <v>1.0</v>
      </c>
      <c r="BR204" s="1">
        <v>1.0</v>
      </c>
      <c r="BS204" s="1">
        <v>5.0</v>
      </c>
      <c r="BT204" s="1">
        <v>5.0</v>
      </c>
      <c r="BU204" s="1">
        <v>1.0</v>
      </c>
      <c r="BV204" s="1">
        <v>2.0</v>
      </c>
      <c r="BW204" s="1">
        <v>1.0</v>
      </c>
      <c r="BX204" s="1">
        <v>5.0</v>
      </c>
      <c r="BY204" s="1">
        <v>4.0</v>
      </c>
      <c r="BZ204" s="1">
        <v>1.0</v>
      </c>
      <c r="CA204" s="1">
        <v>2.0</v>
      </c>
      <c r="CB204" s="1">
        <v>5.0</v>
      </c>
      <c r="CC204" s="1">
        <v>1.0</v>
      </c>
      <c r="CD204" s="1">
        <v>4.0</v>
      </c>
      <c r="CE204" s="1">
        <v>1.0</v>
      </c>
      <c r="CF204" s="1">
        <v>5.0</v>
      </c>
      <c r="CG204" s="1">
        <v>1.0</v>
      </c>
      <c r="CH204" s="1">
        <v>1.0</v>
      </c>
      <c r="CI204" s="1">
        <v>5.0</v>
      </c>
      <c r="CJ204" s="1">
        <v>1.0</v>
      </c>
      <c r="CK204" s="1">
        <v>3.0</v>
      </c>
      <c r="CL204" s="1">
        <v>5.0</v>
      </c>
      <c r="CM204" s="1">
        <v>2.0</v>
      </c>
      <c r="CN204" s="1">
        <f t="shared" si="9"/>
        <v>5</v>
      </c>
      <c r="CO204" s="1">
        <f t="shared" si="10"/>
        <v>15</v>
      </c>
      <c r="CP204" s="1">
        <f t="shared" si="11"/>
        <v>17</v>
      </c>
      <c r="CQ204" s="1">
        <f t="shared" si="12"/>
        <v>6</v>
      </c>
      <c r="CR204" s="1">
        <f t="shared" si="13"/>
        <v>12</v>
      </c>
      <c r="CS204" s="1">
        <f t="shared" si="14"/>
        <v>11</v>
      </c>
      <c r="CT204" s="1">
        <f t="shared" si="15"/>
        <v>66</v>
      </c>
      <c r="CU204" s="1">
        <v>3.0</v>
      </c>
      <c r="CV204" s="1">
        <v>2.0</v>
      </c>
      <c r="CW204" s="1">
        <v>3.0</v>
      </c>
      <c r="CX204" s="1">
        <v>3.0</v>
      </c>
      <c r="CY204" s="1">
        <v>2.0</v>
      </c>
      <c r="CZ204" s="1">
        <v>3.0</v>
      </c>
      <c r="DA204" s="1">
        <v>3.0</v>
      </c>
      <c r="DB204" s="1">
        <v>2.0</v>
      </c>
      <c r="DC204" s="1">
        <v>3.0</v>
      </c>
      <c r="DD204" s="1">
        <v>4.0</v>
      </c>
      <c r="DE204" s="1">
        <v>2.0</v>
      </c>
      <c r="DF204" s="1">
        <v>3.0</v>
      </c>
      <c r="DG204" s="1">
        <v>3.0</v>
      </c>
      <c r="DH204" s="1">
        <v>3.0</v>
      </c>
      <c r="DI204" s="1">
        <v>1.0</v>
      </c>
      <c r="DJ204" s="1">
        <v>3.0</v>
      </c>
      <c r="DK204" s="1">
        <v>3.0</v>
      </c>
      <c r="DL204" s="1">
        <v>3.0</v>
      </c>
      <c r="DM204" s="1">
        <v>3.0</v>
      </c>
      <c r="DN204" s="1">
        <v>3.0</v>
      </c>
      <c r="DO204" s="1">
        <v>3.0</v>
      </c>
      <c r="DP204" s="1">
        <v>3.0</v>
      </c>
      <c r="DQ204" s="1">
        <f t="shared" si="16"/>
        <v>15</v>
      </c>
      <c r="DR204" s="1">
        <f t="shared" si="17"/>
        <v>10</v>
      </c>
      <c r="DS204" s="1">
        <f t="shared" ref="DS204:DT204" si="1799">SUM(CW204+DC204+DI204)</f>
        <v>7</v>
      </c>
      <c r="DT204" s="1">
        <f t="shared" si="1799"/>
        <v>10</v>
      </c>
      <c r="DU204" s="1">
        <f t="shared" si="19"/>
        <v>7</v>
      </c>
      <c r="DV204" s="1">
        <f t="shared" si="20"/>
        <v>12</v>
      </c>
      <c r="DW204" s="1">
        <f t="shared" si="21"/>
        <v>61</v>
      </c>
      <c r="DX204" s="1">
        <v>4.0</v>
      </c>
      <c r="DY204" s="1">
        <v>4.0</v>
      </c>
      <c r="DZ204" s="1">
        <v>4.0</v>
      </c>
      <c r="EA204" s="1">
        <v>2.0</v>
      </c>
      <c r="EB204" s="1">
        <v>4.0</v>
      </c>
      <c r="EC204" s="1">
        <v>4.0</v>
      </c>
      <c r="ED204" s="1">
        <v>4.0</v>
      </c>
      <c r="EE204" s="1">
        <v>2.0</v>
      </c>
      <c r="EF204" s="1">
        <v>4.0</v>
      </c>
      <c r="EG204" s="1">
        <v>2.0</v>
      </c>
      <c r="EH204" s="1">
        <v>3.0</v>
      </c>
      <c r="EI204" s="1">
        <v>2.0</v>
      </c>
      <c r="EJ204" s="1">
        <v>2.0</v>
      </c>
      <c r="EK204" s="1">
        <v>5.0</v>
      </c>
      <c r="EL204" s="1">
        <v>4.0</v>
      </c>
      <c r="EM204" s="1">
        <v>4.0</v>
      </c>
      <c r="EN204" s="1">
        <v>4.0</v>
      </c>
      <c r="EO204" s="1">
        <v>2.0</v>
      </c>
      <c r="EP204" s="1">
        <v>4.0</v>
      </c>
      <c r="EQ204" s="1">
        <v>4.0</v>
      </c>
      <c r="ER204" s="1">
        <v>4.0</v>
      </c>
      <c r="ES204" s="1">
        <v>2.0</v>
      </c>
      <c r="ET204" s="1">
        <v>4.0</v>
      </c>
      <c r="EU204" s="1">
        <v>4.0</v>
      </c>
      <c r="EV204" s="1">
        <v>1.0</v>
      </c>
      <c r="EW204" s="1">
        <v>4.0</v>
      </c>
      <c r="EX204" s="1">
        <v>4.0</v>
      </c>
      <c r="EY204" s="1">
        <v>2.0</v>
      </c>
      <c r="EZ204" s="1">
        <v>4.0</v>
      </c>
      <c r="FA204" s="1">
        <v>2.0</v>
      </c>
      <c r="FB204" s="1">
        <v>4.0</v>
      </c>
      <c r="FC204" s="1">
        <v>4.0</v>
      </c>
      <c r="FD204" s="1">
        <v>2.0</v>
      </c>
      <c r="FE204" s="1">
        <v>4.0</v>
      </c>
      <c r="FF204" s="1">
        <v>4.0</v>
      </c>
      <c r="FG204" s="1">
        <v>4.0</v>
      </c>
      <c r="FH204" s="1">
        <v>4.0</v>
      </c>
      <c r="FI204" s="1">
        <v>4.0</v>
      </c>
      <c r="FJ204" s="1">
        <v>1.0</v>
      </c>
      <c r="FK204" s="1">
        <v>2.0</v>
      </c>
      <c r="FL204" s="1">
        <v>4.0</v>
      </c>
      <c r="FM204" s="1">
        <v>2.0</v>
      </c>
      <c r="FN204" s="1">
        <v>2.0</v>
      </c>
      <c r="FO204" s="1">
        <v>4.0</v>
      </c>
      <c r="FP204" s="1">
        <f t="shared" ref="FP204:HG204" si="1800">IF(FP$3="+",DX204,6-DX204)</f>
        <v>4</v>
      </c>
      <c r="FQ204" s="1">
        <f t="shared" si="1800"/>
        <v>2</v>
      </c>
      <c r="FR204" s="1">
        <f t="shared" si="1800"/>
        <v>4</v>
      </c>
      <c r="FS204" s="1">
        <f t="shared" si="1800"/>
        <v>2</v>
      </c>
      <c r="FT204" s="1">
        <f t="shared" si="1800"/>
        <v>4</v>
      </c>
      <c r="FU204" s="1">
        <f t="shared" si="1800"/>
        <v>2</v>
      </c>
      <c r="FV204" s="1">
        <f t="shared" si="1800"/>
        <v>4</v>
      </c>
      <c r="FW204" s="1">
        <f t="shared" si="1800"/>
        <v>4</v>
      </c>
      <c r="FX204" s="1">
        <f t="shared" si="1800"/>
        <v>2</v>
      </c>
      <c r="FY204" s="1">
        <f t="shared" si="1800"/>
        <v>2</v>
      </c>
      <c r="FZ204" s="1">
        <f t="shared" si="1800"/>
        <v>3</v>
      </c>
      <c r="GA204" s="1">
        <f t="shared" si="1800"/>
        <v>4</v>
      </c>
      <c r="GB204" s="1">
        <f t="shared" si="1800"/>
        <v>4</v>
      </c>
      <c r="GC204" s="1">
        <f t="shared" si="1800"/>
        <v>5</v>
      </c>
      <c r="GD204" s="1">
        <f t="shared" si="1800"/>
        <v>2</v>
      </c>
      <c r="GE204" s="1">
        <f t="shared" si="1800"/>
        <v>2</v>
      </c>
      <c r="GF204" s="1">
        <f t="shared" si="1800"/>
        <v>4</v>
      </c>
      <c r="GG204" s="1">
        <f t="shared" si="1800"/>
        <v>4</v>
      </c>
      <c r="GH204" s="1">
        <f t="shared" si="1800"/>
        <v>2</v>
      </c>
      <c r="GI204" s="1">
        <f t="shared" si="1800"/>
        <v>4</v>
      </c>
      <c r="GJ204" s="1">
        <f t="shared" si="1800"/>
        <v>4</v>
      </c>
      <c r="GK204" s="1">
        <f t="shared" si="1800"/>
        <v>4</v>
      </c>
      <c r="GL204" s="1">
        <f t="shared" si="1800"/>
        <v>4</v>
      </c>
      <c r="GM204" s="1">
        <f t="shared" si="1800"/>
        <v>2</v>
      </c>
      <c r="GN204" s="1">
        <f t="shared" si="1800"/>
        <v>5</v>
      </c>
      <c r="GO204" s="1">
        <f t="shared" si="1800"/>
        <v>4</v>
      </c>
      <c r="GP204" s="1">
        <f t="shared" si="1800"/>
        <v>4</v>
      </c>
      <c r="GQ204" s="1">
        <f t="shared" si="1800"/>
        <v>2</v>
      </c>
      <c r="GR204" s="1">
        <f t="shared" si="1800"/>
        <v>4</v>
      </c>
      <c r="GS204" s="1">
        <f t="shared" si="1800"/>
        <v>4</v>
      </c>
      <c r="GT204" s="1">
        <f t="shared" si="1800"/>
        <v>4</v>
      </c>
      <c r="GU204" s="1">
        <f t="shared" si="1800"/>
        <v>4</v>
      </c>
      <c r="GV204" s="1">
        <f t="shared" si="1800"/>
        <v>4</v>
      </c>
      <c r="GW204" s="1">
        <f t="shared" si="1800"/>
        <v>4</v>
      </c>
      <c r="GX204" s="1">
        <f t="shared" si="1800"/>
        <v>4</v>
      </c>
      <c r="GY204" s="1">
        <f t="shared" si="1800"/>
        <v>4</v>
      </c>
      <c r="GZ204" s="1">
        <f t="shared" si="1800"/>
        <v>4</v>
      </c>
      <c r="HA204" s="1">
        <f t="shared" si="1800"/>
        <v>2</v>
      </c>
      <c r="HB204" s="1">
        <f t="shared" si="1800"/>
        <v>1</v>
      </c>
      <c r="HC204" s="1">
        <f t="shared" si="1800"/>
        <v>2</v>
      </c>
      <c r="HD204" s="1">
        <f t="shared" si="1800"/>
        <v>4</v>
      </c>
      <c r="HE204" s="1">
        <f t="shared" si="1800"/>
        <v>4</v>
      </c>
      <c r="HF204" s="1">
        <f t="shared" si="1800"/>
        <v>2</v>
      </c>
      <c r="HG204" s="1">
        <f t="shared" si="1800"/>
        <v>2</v>
      </c>
      <c r="HH204" s="1">
        <v>4.0</v>
      </c>
      <c r="HI204" s="1">
        <v>4.0</v>
      </c>
      <c r="HJ204" s="1">
        <v>4.0</v>
      </c>
      <c r="HK204" s="1">
        <v>2.0</v>
      </c>
      <c r="HL204" s="1">
        <v>4.0</v>
      </c>
      <c r="HM204" s="1">
        <v>4.0</v>
      </c>
      <c r="HN204" s="1">
        <v>4.0</v>
      </c>
      <c r="HO204" s="1">
        <v>2.0</v>
      </c>
      <c r="HP204" s="1">
        <v>4.0</v>
      </c>
      <c r="HQ204" s="1">
        <v>2.0</v>
      </c>
      <c r="HR204" s="1">
        <v>3.0</v>
      </c>
      <c r="HS204" s="1">
        <v>2.0</v>
      </c>
      <c r="HT204" s="1">
        <v>2.0</v>
      </c>
      <c r="HU204" s="1">
        <v>5.0</v>
      </c>
      <c r="HV204" s="1">
        <v>4.0</v>
      </c>
      <c r="HW204" s="1">
        <v>4.0</v>
      </c>
      <c r="HX204" s="1">
        <v>4.0</v>
      </c>
      <c r="HY204" s="1">
        <v>2.0</v>
      </c>
      <c r="HZ204" s="1">
        <v>4.0</v>
      </c>
      <c r="IA204" s="1">
        <v>4.0</v>
      </c>
      <c r="IB204" s="1">
        <v>4.0</v>
      </c>
      <c r="IC204" s="1">
        <v>2.0</v>
      </c>
      <c r="ID204" s="1">
        <v>4.0</v>
      </c>
      <c r="IE204" s="1">
        <v>4.0</v>
      </c>
      <c r="IF204" s="1">
        <v>1.0</v>
      </c>
      <c r="IG204" s="1">
        <v>4.0</v>
      </c>
      <c r="IH204" s="1">
        <v>4.0</v>
      </c>
      <c r="II204" s="1">
        <v>2.0</v>
      </c>
      <c r="IJ204" s="1">
        <v>4.0</v>
      </c>
      <c r="IK204" s="1">
        <v>2.0</v>
      </c>
      <c r="IL204" s="1">
        <v>4.0</v>
      </c>
      <c r="IM204" s="1">
        <v>4.0</v>
      </c>
      <c r="IN204" s="1">
        <v>2.0</v>
      </c>
      <c r="IO204" s="1">
        <v>4.0</v>
      </c>
      <c r="IP204" s="1">
        <v>4.0</v>
      </c>
      <c r="IQ204" s="1">
        <v>4.0</v>
      </c>
      <c r="IR204" s="1">
        <v>4.0</v>
      </c>
      <c r="IS204" s="1">
        <v>4.0</v>
      </c>
      <c r="IT204" s="1">
        <v>1.0</v>
      </c>
      <c r="IU204" s="1">
        <v>2.0</v>
      </c>
      <c r="IV204" s="1">
        <v>4.0</v>
      </c>
      <c r="IW204" s="1">
        <v>2.0</v>
      </c>
      <c r="IX204" s="1">
        <v>2.0</v>
      </c>
      <c r="IY204" s="1">
        <v>4.0</v>
      </c>
      <c r="IZ204" s="1">
        <f t="shared" ref="IZ204:KQ204" si="1801">IF(IZ$3="+",HH204,6-HH204)</f>
        <v>4</v>
      </c>
      <c r="JA204" s="1">
        <f t="shared" si="1801"/>
        <v>2</v>
      </c>
      <c r="JB204" s="1">
        <f t="shared" si="1801"/>
        <v>4</v>
      </c>
      <c r="JC204" s="1">
        <f t="shared" si="1801"/>
        <v>2</v>
      </c>
      <c r="JD204" s="1">
        <f t="shared" si="1801"/>
        <v>4</v>
      </c>
      <c r="JE204" s="1">
        <f t="shared" si="1801"/>
        <v>2</v>
      </c>
      <c r="JF204" s="1">
        <f t="shared" si="1801"/>
        <v>4</v>
      </c>
      <c r="JG204" s="1">
        <f t="shared" si="1801"/>
        <v>4</v>
      </c>
      <c r="JH204" s="1">
        <f t="shared" si="1801"/>
        <v>2</v>
      </c>
      <c r="JI204" s="1">
        <f t="shared" si="1801"/>
        <v>2</v>
      </c>
      <c r="JJ204" s="1">
        <f t="shared" si="1801"/>
        <v>3</v>
      </c>
      <c r="JK204" s="1">
        <f t="shared" si="1801"/>
        <v>4</v>
      </c>
      <c r="JL204" s="1">
        <f t="shared" si="1801"/>
        <v>4</v>
      </c>
      <c r="JM204" s="1">
        <f t="shared" si="1801"/>
        <v>5</v>
      </c>
      <c r="JN204" s="1">
        <f t="shared" si="1801"/>
        <v>4</v>
      </c>
      <c r="JO204" s="1">
        <f t="shared" si="1801"/>
        <v>2</v>
      </c>
      <c r="JP204" s="1">
        <f t="shared" si="1801"/>
        <v>4</v>
      </c>
      <c r="JQ204" s="1">
        <f t="shared" si="1801"/>
        <v>4</v>
      </c>
      <c r="JR204" s="1">
        <f t="shared" si="1801"/>
        <v>2</v>
      </c>
      <c r="JS204" s="1">
        <f t="shared" si="1801"/>
        <v>4</v>
      </c>
      <c r="JT204" s="1">
        <f t="shared" si="1801"/>
        <v>4</v>
      </c>
      <c r="JU204" s="1">
        <f t="shared" si="1801"/>
        <v>4</v>
      </c>
      <c r="JV204" s="1">
        <f t="shared" si="1801"/>
        <v>4</v>
      </c>
      <c r="JW204" s="1">
        <f t="shared" si="1801"/>
        <v>4</v>
      </c>
      <c r="JX204" s="1">
        <f t="shared" si="1801"/>
        <v>5</v>
      </c>
      <c r="JY204" s="1">
        <f t="shared" si="1801"/>
        <v>4</v>
      </c>
      <c r="JZ204" s="1">
        <f t="shared" si="1801"/>
        <v>2</v>
      </c>
      <c r="KA204" s="1">
        <f t="shared" si="1801"/>
        <v>2</v>
      </c>
      <c r="KB204" s="1">
        <f t="shared" si="1801"/>
        <v>4</v>
      </c>
      <c r="KC204" s="1">
        <f t="shared" si="1801"/>
        <v>2</v>
      </c>
      <c r="KD204" s="1">
        <f t="shared" si="1801"/>
        <v>4</v>
      </c>
      <c r="KE204" s="1">
        <f t="shared" si="1801"/>
        <v>4</v>
      </c>
      <c r="KF204" s="1">
        <f t="shared" si="1801"/>
        <v>4</v>
      </c>
      <c r="KG204" s="1">
        <f t="shared" si="1801"/>
        <v>4</v>
      </c>
      <c r="KH204" s="1">
        <f t="shared" si="1801"/>
        <v>2</v>
      </c>
      <c r="KI204" s="1">
        <f t="shared" si="1801"/>
        <v>4</v>
      </c>
      <c r="KJ204" s="1">
        <f t="shared" si="1801"/>
        <v>4</v>
      </c>
      <c r="KK204" s="1">
        <f t="shared" si="1801"/>
        <v>4</v>
      </c>
      <c r="KL204" s="1">
        <f t="shared" si="1801"/>
        <v>1</v>
      </c>
      <c r="KM204" s="1">
        <f t="shared" si="1801"/>
        <v>2</v>
      </c>
      <c r="KN204" s="1">
        <f t="shared" si="1801"/>
        <v>4</v>
      </c>
      <c r="KO204" s="1">
        <f t="shared" si="1801"/>
        <v>4</v>
      </c>
      <c r="KP204" s="1">
        <f t="shared" si="1801"/>
        <v>2</v>
      </c>
      <c r="KQ204" s="1">
        <f t="shared" si="1801"/>
        <v>2</v>
      </c>
      <c r="KR204" s="1">
        <f t="shared" si="24"/>
        <v>146</v>
      </c>
      <c r="KS204" s="1">
        <f t="shared" si="25"/>
        <v>23</v>
      </c>
      <c r="KT204" s="1">
        <f t="shared" si="26"/>
        <v>30</v>
      </c>
      <c r="KU204" s="1">
        <f t="shared" si="27"/>
        <v>38</v>
      </c>
      <c r="KV204" s="1">
        <f t="shared" si="28"/>
        <v>22</v>
      </c>
      <c r="KW204" s="1">
        <f t="shared" si="29"/>
        <v>33</v>
      </c>
      <c r="KX204" s="1">
        <v>4.0</v>
      </c>
      <c r="KY204" s="1">
        <v>2.0</v>
      </c>
      <c r="KZ204" s="1">
        <v>4.0</v>
      </c>
      <c r="LA204" s="1">
        <v>4.0</v>
      </c>
      <c r="LB204" s="1">
        <v>2.0</v>
      </c>
      <c r="LC204" s="1">
        <v>4.0</v>
      </c>
      <c r="LD204" s="1">
        <v>4.0</v>
      </c>
      <c r="LE204" s="1">
        <v>4.0</v>
      </c>
      <c r="LF204" s="1">
        <v>2.0</v>
      </c>
      <c r="LG204" s="1">
        <v>4.0</v>
      </c>
      <c r="LH204" s="1">
        <v>4.0</v>
      </c>
      <c r="LI204" s="1">
        <v>2.0</v>
      </c>
      <c r="LJ204" s="1">
        <v>4.0</v>
      </c>
      <c r="LK204" s="1">
        <v>4.0</v>
      </c>
      <c r="LL204" s="1">
        <v>4.0</v>
      </c>
      <c r="LM204" s="1">
        <v>4.0</v>
      </c>
      <c r="LN204" s="1">
        <v>4.0</v>
      </c>
      <c r="LO204" s="1">
        <v>4.0</v>
      </c>
      <c r="LP204" s="1">
        <v>4.0</v>
      </c>
      <c r="LQ204" s="1">
        <v>4.0</v>
      </c>
      <c r="LR204" s="1">
        <v>4.0</v>
      </c>
      <c r="LS204" s="1">
        <v>4.0</v>
      </c>
      <c r="LT204" s="1">
        <v>4.0</v>
      </c>
      <c r="LU204" s="1">
        <v>4.0</v>
      </c>
      <c r="LV204" s="1">
        <v>4.0</v>
      </c>
      <c r="LW204" s="1">
        <v>4.0</v>
      </c>
      <c r="LX204" s="1">
        <v>4.0</v>
      </c>
      <c r="LY204" s="1">
        <v>4.0</v>
      </c>
      <c r="LZ204" s="1">
        <v>4.0</v>
      </c>
      <c r="MA204" s="1">
        <f t="shared" si="557"/>
        <v>4</v>
      </c>
      <c r="MB204" s="1">
        <f t="shared" ref="MB204:NC204" si="1802">IF(MB$3="+",KY204,6-KY204)</f>
        <v>4</v>
      </c>
      <c r="MC204" s="1">
        <f t="shared" si="1802"/>
        <v>4</v>
      </c>
      <c r="MD204" s="1">
        <f t="shared" si="1802"/>
        <v>2</v>
      </c>
      <c r="ME204" s="1">
        <f t="shared" si="1802"/>
        <v>4</v>
      </c>
      <c r="MF204" s="1">
        <f t="shared" si="1802"/>
        <v>4</v>
      </c>
      <c r="MG204" s="1">
        <f t="shared" si="1802"/>
        <v>4</v>
      </c>
      <c r="MH204" s="1">
        <f t="shared" si="1802"/>
        <v>2</v>
      </c>
      <c r="MI204" s="1">
        <f t="shared" si="1802"/>
        <v>4</v>
      </c>
      <c r="MJ204" s="1">
        <f t="shared" si="1802"/>
        <v>4</v>
      </c>
      <c r="MK204" s="1">
        <f t="shared" si="1802"/>
        <v>4</v>
      </c>
      <c r="ML204" s="1">
        <f t="shared" si="1802"/>
        <v>2</v>
      </c>
      <c r="MM204" s="1">
        <f t="shared" si="1802"/>
        <v>2</v>
      </c>
      <c r="MN204" s="1">
        <f t="shared" si="1802"/>
        <v>4</v>
      </c>
      <c r="MO204" s="1">
        <f t="shared" si="1802"/>
        <v>4</v>
      </c>
      <c r="MP204" s="1">
        <f t="shared" si="1802"/>
        <v>4</v>
      </c>
      <c r="MQ204" s="1">
        <f t="shared" si="1802"/>
        <v>4</v>
      </c>
      <c r="MR204" s="1">
        <f t="shared" si="1802"/>
        <v>4</v>
      </c>
      <c r="MS204" s="1">
        <f t="shared" si="1802"/>
        <v>2</v>
      </c>
      <c r="MT204" s="1">
        <f t="shared" si="1802"/>
        <v>4</v>
      </c>
      <c r="MU204" s="1">
        <f t="shared" si="1802"/>
        <v>4</v>
      </c>
      <c r="MV204" s="1">
        <f t="shared" si="1802"/>
        <v>2</v>
      </c>
      <c r="MW204" s="1">
        <f t="shared" si="1802"/>
        <v>2</v>
      </c>
      <c r="MX204" s="1">
        <f t="shared" si="1802"/>
        <v>4</v>
      </c>
      <c r="MY204" s="1">
        <f t="shared" si="1802"/>
        <v>4</v>
      </c>
      <c r="MZ204" s="1">
        <f t="shared" si="1802"/>
        <v>2</v>
      </c>
      <c r="NA204" s="1">
        <f t="shared" si="1802"/>
        <v>4</v>
      </c>
      <c r="NB204" s="1">
        <f t="shared" si="1802"/>
        <v>4</v>
      </c>
      <c r="NC204" s="1">
        <f t="shared" si="1802"/>
        <v>4</v>
      </c>
      <c r="ND204" s="1">
        <f t="shared" si="31"/>
        <v>16</v>
      </c>
      <c r="NE204" s="1">
        <f t="shared" si="32"/>
        <v>14</v>
      </c>
      <c r="NF204" s="1">
        <f t="shared" si="33"/>
        <v>18</v>
      </c>
      <c r="NG204" s="1">
        <f t="shared" si="34"/>
        <v>18</v>
      </c>
      <c r="NH204" s="1">
        <f t="shared" si="35"/>
        <v>14</v>
      </c>
      <c r="NI204" s="1">
        <f t="shared" si="36"/>
        <v>20</v>
      </c>
      <c r="NJ204" s="1">
        <f t="shared" si="70"/>
        <v>100</v>
      </c>
      <c r="NK204" s="1">
        <v>3.0</v>
      </c>
      <c r="NL204" s="1">
        <v>3.0</v>
      </c>
      <c r="NM204" s="1">
        <v>2.0</v>
      </c>
      <c r="NN204" s="1">
        <v>4.0</v>
      </c>
      <c r="NO204" s="1">
        <v>2.0</v>
      </c>
      <c r="NP204" s="1">
        <v>2.0</v>
      </c>
      <c r="NQ204" s="1">
        <v>2.0</v>
      </c>
      <c r="NR204" s="1">
        <v>4.0</v>
      </c>
      <c r="NS204" s="1">
        <v>2.0</v>
      </c>
      <c r="NT204" s="1">
        <v>2.0</v>
      </c>
      <c r="NU204" s="1">
        <v>3.0</v>
      </c>
      <c r="NV204" s="1">
        <v>4.0</v>
      </c>
      <c r="NW204" s="1">
        <v>2.0</v>
      </c>
      <c r="NX204" s="1">
        <v>4.0</v>
      </c>
      <c r="NY204" s="1">
        <v>2.0</v>
      </c>
      <c r="NZ204" s="1">
        <v>2.0</v>
      </c>
      <c r="OA204" s="1">
        <v>1.0</v>
      </c>
      <c r="OB204" s="1">
        <v>3.0</v>
      </c>
      <c r="OC204" s="1">
        <v>3.0</v>
      </c>
      <c r="OD204" s="1">
        <v>2.0</v>
      </c>
      <c r="OE204" s="1">
        <v>2.0</v>
      </c>
      <c r="OF204" s="1">
        <f t="shared" si="37"/>
        <v>11</v>
      </c>
      <c r="OG204" s="1">
        <f t="shared" si="38"/>
        <v>35</v>
      </c>
      <c r="OH204" s="1">
        <f t="shared" si="39"/>
        <v>46</v>
      </c>
      <c r="OI204" s="1">
        <v>4.0</v>
      </c>
      <c r="OJ204" s="1">
        <v>5.0</v>
      </c>
      <c r="OK204" s="1">
        <v>4.0</v>
      </c>
      <c r="OL204" s="1">
        <v>4.0</v>
      </c>
      <c r="OM204" s="1">
        <v>5.0</v>
      </c>
      <c r="ON204" s="1">
        <v>4.0</v>
      </c>
      <c r="OO204" s="1">
        <v>4.0</v>
      </c>
      <c r="OP204" s="1">
        <v>5.0</v>
      </c>
      <c r="OQ204" s="1">
        <v>2.0</v>
      </c>
      <c r="OR204" s="1">
        <v>2.0</v>
      </c>
      <c r="OS204" s="1">
        <v>4.0</v>
      </c>
      <c r="OT204" s="1">
        <v>2.0</v>
      </c>
      <c r="OU204" s="1">
        <v>5.0</v>
      </c>
      <c r="OV204" s="1">
        <v>1.0</v>
      </c>
      <c r="OW204" s="1">
        <v>5.0</v>
      </c>
      <c r="OX204" s="1">
        <v>2.0</v>
      </c>
      <c r="OY204" s="1">
        <v>4.0</v>
      </c>
      <c r="OZ204" s="1">
        <v>4.0</v>
      </c>
      <c r="PA204" s="1">
        <v>2.0</v>
      </c>
      <c r="PB204" s="1">
        <v>4.0</v>
      </c>
      <c r="PC204" s="1">
        <v>4.0</v>
      </c>
      <c r="PD204" s="1">
        <v>2.0</v>
      </c>
      <c r="PE204" s="1">
        <v>4.0</v>
      </c>
      <c r="PF204" s="1">
        <v>4.0</v>
      </c>
      <c r="PG204" s="1">
        <v>4.0</v>
      </c>
      <c r="PH204" s="1">
        <v>2.0</v>
      </c>
      <c r="PI204" s="1">
        <v>4.0</v>
      </c>
      <c r="PJ204" s="1">
        <v>4.0</v>
      </c>
      <c r="PK204" s="1">
        <v>4.0</v>
      </c>
      <c r="PL204" s="1">
        <f t="shared" ref="PL204:QN204" si="1803">IF(PL$3="+",OI204,6-OI204)</f>
        <v>2</v>
      </c>
      <c r="PM204" s="1">
        <f t="shared" si="1803"/>
        <v>5</v>
      </c>
      <c r="PN204" s="1">
        <f t="shared" si="1803"/>
        <v>4</v>
      </c>
      <c r="PO204" s="1">
        <f t="shared" si="1803"/>
        <v>4</v>
      </c>
      <c r="PP204" s="1">
        <f t="shared" si="1803"/>
        <v>5</v>
      </c>
      <c r="PQ204" s="1">
        <f t="shared" si="1803"/>
        <v>2</v>
      </c>
      <c r="PR204" s="1">
        <f t="shared" si="1803"/>
        <v>4</v>
      </c>
      <c r="PS204" s="1">
        <f t="shared" si="1803"/>
        <v>5</v>
      </c>
      <c r="PT204" s="1">
        <f t="shared" si="1803"/>
        <v>4</v>
      </c>
      <c r="PU204" s="1">
        <f t="shared" si="1803"/>
        <v>4</v>
      </c>
      <c r="PV204" s="1">
        <f t="shared" si="1803"/>
        <v>2</v>
      </c>
      <c r="PW204" s="1">
        <f t="shared" si="1803"/>
        <v>4</v>
      </c>
      <c r="PX204" s="1">
        <f t="shared" si="1803"/>
        <v>1</v>
      </c>
      <c r="PY204" s="1">
        <f t="shared" si="1803"/>
        <v>5</v>
      </c>
      <c r="PZ204" s="1">
        <f t="shared" si="1803"/>
        <v>5</v>
      </c>
      <c r="QA204" s="1">
        <f t="shared" si="1803"/>
        <v>2</v>
      </c>
      <c r="QB204" s="1">
        <f t="shared" si="1803"/>
        <v>4</v>
      </c>
      <c r="QC204" s="1">
        <f t="shared" si="1803"/>
        <v>2</v>
      </c>
      <c r="QD204" s="1">
        <f t="shared" si="1803"/>
        <v>2</v>
      </c>
      <c r="QE204" s="1">
        <f t="shared" si="1803"/>
        <v>2</v>
      </c>
      <c r="QF204" s="1">
        <f t="shared" si="1803"/>
        <v>4</v>
      </c>
      <c r="QG204" s="1">
        <f t="shared" si="1803"/>
        <v>4</v>
      </c>
      <c r="QH204" s="1">
        <f t="shared" si="1803"/>
        <v>4</v>
      </c>
      <c r="QI204" s="1">
        <f t="shared" si="1803"/>
        <v>4</v>
      </c>
      <c r="QJ204" s="1">
        <f t="shared" si="1803"/>
        <v>4</v>
      </c>
      <c r="QK204" s="1">
        <f t="shared" si="1803"/>
        <v>4</v>
      </c>
      <c r="QL204" s="1">
        <f t="shared" si="1803"/>
        <v>4</v>
      </c>
      <c r="QM204" s="1">
        <f t="shared" si="1803"/>
        <v>4</v>
      </c>
      <c r="QN204" s="1">
        <f t="shared" si="1803"/>
        <v>2</v>
      </c>
      <c r="QO204" s="1">
        <f t="shared" si="41"/>
        <v>102</v>
      </c>
      <c r="QP204" s="1">
        <f t="shared" si="42"/>
        <v>51</v>
      </c>
      <c r="QQ204" s="1">
        <f t="shared" si="43"/>
        <v>51</v>
      </c>
      <c r="QR204" s="1">
        <v>4.0</v>
      </c>
      <c r="QS204" s="1">
        <v>2.0</v>
      </c>
      <c r="QT204" s="1">
        <v>3.0</v>
      </c>
      <c r="QU204" s="1">
        <v>4.0</v>
      </c>
      <c r="QV204" s="1">
        <v>4.0</v>
      </c>
      <c r="QW204" s="1">
        <v>3.0</v>
      </c>
      <c r="QX204" s="1">
        <v>3.0</v>
      </c>
      <c r="QY204" s="1">
        <v>1.0</v>
      </c>
      <c r="QZ204" s="1">
        <v>4.0</v>
      </c>
      <c r="RA204" s="1">
        <v>2.0</v>
      </c>
      <c r="RB204" s="1">
        <v>3.0</v>
      </c>
      <c r="RC204" s="1">
        <v>2.0</v>
      </c>
      <c r="RD204" s="1">
        <v>4.0</v>
      </c>
      <c r="RE204" s="1">
        <v>2.0</v>
      </c>
      <c r="RF204" s="1">
        <v>3.0</v>
      </c>
      <c r="RG204" s="1">
        <v>3.0</v>
      </c>
      <c r="RH204" s="1">
        <v>1.0</v>
      </c>
      <c r="RI204" s="1">
        <v>4.0</v>
      </c>
      <c r="RJ204" s="1">
        <v>3.0</v>
      </c>
      <c r="RK204" s="1">
        <v>3.0</v>
      </c>
      <c r="RL204" s="1">
        <v>2.0</v>
      </c>
      <c r="RM204" s="1">
        <v>1.0</v>
      </c>
      <c r="RN204" s="1">
        <v>3.0</v>
      </c>
      <c r="RO204" s="1">
        <v>3.0</v>
      </c>
      <c r="RP204" s="1">
        <v>4.0</v>
      </c>
      <c r="RQ204" s="1">
        <v>3.0</v>
      </c>
      <c r="RR204" s="1">
        <v>3.0</v>
      </c>
      <c r="RS204" s="1">
        <v>3.0</v>
      </c>
      <c r="RT204" s="1">
        <v>3.0</v>
      </c>
      <c r="RU204" s="1">
        <v>4.0</v>
      </c>
      <c r="RV204" s="1">
        <v>3.0</v>
      </c>
      <c r="RW204" s="1">
        <v>4.0</v>
      </c>
      <c r="RX204" s="1">
        <v>2.0</v>
      </c>
      <c r="RY204" s="1">
        <v>2.0</v>
      </c>
      <c r="RZ204" s="1">
        <v>3.0</v>
      </c>
      <c r="SA204" s="1">
        <v>2.0</v>
      </c>
      <c r="SB204" s="1">
        <v>3.0</v>
      </c>
      <c r="SC204" s="1">
        <v>3.0</v>
      </c>
      <c r="SD204" s="1">
        <v>4.0</v>
      </c>
      <c r="SE204" s="1">
        <v>1.0</v>
      </c>
      <c r="SF204" s="1">
        <v>3.0</v>
      </c>
      <c r="SG204" s="1">
        <f t="shared" ref="SG204:TU204" si="1804">IF(SG$3="+",QR204,5-QR204)</f>
        <v>4</v>
      </c>
      <c r="SH204" s="1">
        <f t="shared" si="1804"/>
        <v>2</v>
      </c>
      <c r="SI204" s="1">
        <f t="shared" si="1804"/>
        <v>2</v>
      </c>
      <c r="SJ204" s="1">
        <f t="shared" si="1804"/>
        <v>4</v>
      </c>
      <c r="SK204" s="1">
        <f t="shared" si="1804"/>
        <v>4</v>
      </c>
      <c r="SL204" s="1">
        <f t="shared" si="1804"/>
        <v>2</v>
      </c>
      <c r="SM204" s="1">
        <f t="shared" si="1804"/>
        <v>3</v>
      </c>
      <c r="SN204" s="1">
        <f t="shared" si="1804"/>
        <v>4</v>
      </c>
      <c r="SO204" s="1">
        <f t="shared" si="1804"/>
        <v>1</v>
      </c>
      <c r="SP204" s="1">
        <f t="shared" si="1804"/>
        <v>3</v>
      </c>
      <c r="SQ204" s="1">
        <f t="shared" si="1804"/>
        <v>3</v>
      </c>
      <c r="SR204" s="1">
        <f t="shared" si="1804"/>
        <v>3</v>
      </c>
      <c r="SS204" s="1">
        <f t="shared" si="1804"/>
        <v>4</v>
      </c>
      <c r="ST204" s="1">
        <f t="shared" si="1804"/>
        <v>2</v>
      </c>
      <c r="SU204" s="1">
        <f t="shared" si="1804"/>
        <v>2</v>
      </c>
      <c r="SV204" s="1">
        <f t="shared" si="1804"/>
        <v>3</v>
      </c>
      <c r="SW204" s="1">
        <f t="shared" si="1804"/>
        <v>4</v>
      </c>
      <c r="SX204" s="1">
        <f t="shared" si="1804"/>
        <v>1</v>
      </c>
      <c r="SY204" s="1">
        <f t="shared" si="1804"/>
        <v>2</v>
      </c>
      <c r="SZ204" s="1">
        <f t="shared" si="1804"/>
        <v>2</v>
      </c>
      <c r="TA204" s="1">
        <f t="shared" si="1804"/>
        <v>3</v>
      </c>
      <c r="TB204" s="1">
        <f t="shared" si="1804"/>
        <v>1</v>
      </c>
      <c r="TC204" s="1">
        <f t="shared" si="1804"/>
        <v>2</v>
      </c>
      <c r="TD204" s="1">
        <f t="shared" si="1804"/>
        <v>3</v>
      </c>
      <c r="TE204" s="1">
        <f t="shared" si="1804"/>
        <v>4</v>
      </c>
      <c r="TF204" s="1">
        <f t="shared" si="1804"/>
        <v>2</v>
      </c>
      <c r="TG204" s="1">
        <f t="shared" si="1804"/>
        <v>2</v>
      </c>
      <c r="TH204" s="1">
        <f t="shared" si="1804"/>
        <v>3</v>
      </c>
      <c r="TI204" s="1">
        <f t="shared" si="1804"/>
        <v>3</v>
      </c>
      <c r="TJ204" s="1">
        <f t="shared" si="1804"/>
        <v>1</v>
      </c>
      <c r="TK204" s="1">
        <f t="shared" si="1804"/>
        <v>2</v>
      </c>
      <c r="TL204" s="1">
        <f t="shared" si="1804"/>
        <v>4</v>
      </c>
      <c r="TM204" s="1">
        <f t="shared" si="1804"/>
        <v>3</v>
      </c>
      <c r="TN204" s="1">
        <f t="shared" si="1804"/>
        <v>2</v>
      </c>
      <c r="TO204" s="1">
        <f t="shared" si="1804"/>
        <v>2</v>
      </c>
      <c r="TP204" s="1">
        <f t="shared" si="1804"/>
        <v>2</v>
      </c>
      <c r="TQ204" s="1">
        <f t="shared" si="1804"/>
        <v>2</v>
      </c>
      <c r="TR204" s="1">
        <f t="shared" si="1804"/>
        <v>3</v>
      </c>
      <c r="TS204" s="1">
        <f t="shared" si="1804"/>
        <v>4</v>
      </c>
      <c r="TT204" s="1">
        <f t="shared" si="1804"/>
        <v>1</v>
      </c>
      <c r="TU204" s="1">
        <f t="shared" si="1804"/>
        <v>2</v>
      </c>
      <c r="TV204" s="1">
        <f t="shared" si="45"/>
        <v>81</v>
      </c>
      <c r="TW204" s="1">
        <f t="shared" si="46"/>
        <v>26</v>
      </c>
      <c r="TX204" s="1">
        <f t="shared" si="47"/>
        <v>8</v>
      </c>
      <c r="TY204" s="1">
        <f t="shared" si="48"/>
        <v>11</v>
      </c>
      <c r="TZ204" s="1">
        <f t="shared" si="49"/>
        <v>7</v>
      </c>
      <c r="UA204" s="1">
        <f t="shared" si="50"/>
        <v>24</v>
      </c>
      <c r="UB204" s="1">
        <f t="shared" si="51"/>
        <v>7</v>
      </c>
      <c r="UC204" s="1">
        <f t="shared" si="52"/>
        <v>3</v>
      </c>
      <c r="UD204" s="1">
        <f t="shared" si="53"/>
        <v>3</v>
      </c>
      <c r="UE204" s="1">
        <f t="shared" si="54"/>
        <v>3</v>
      </c>
      <c r="UF204" s="1">
        <f t="shared" ref="UF204:UG204" si="1805">TS204</f>
        <v>4</v>
      </c>
      <c r="UG204" s="1">
        <f t="shared" si="1805"/>
        <v>1</v>
      </c>
      <c r="UH204" s="1">
        <f t="shared" si="56"/>
        <v>14</v>
      </c>
      <c r="UI204" s="1">
        <f t="shared" si="57"/>
        <v>2</v>
      </c>
      <c r="UJ204" s="1">
        <f t="shared" si="58"/>
        <v>4</v>
      </c>
      <c r="UK204" s="1">
        <f t="shared" si="59"/>
        <v>8</v>
      </c>
      <c r="UL204" s="1">
        <f t="shared" si="60"/>
        <v>17</v>
      </c>
      <c r="UM204" s="1">
        <f t="shared" si="61"/>
        <v>8</v>
      </c>
      <c r="UN204" s="1">
        <f t="shared" si="62"/>
        <v>6</v>
      </c>
      <c r="UO204" s="1">
        <f t="shared" si="63"/>
        <v>3</v>
      </c>
      <c r="UP204" s="6">
        <v>1.0</v>
      </c>
      <c r="UQ204" s="6">
        <v>1.0</v>
      </c>
      <c r="UR204" s="6">
        <v>2.0</v>
      </c>
      <c r="US204" s="6">
        <v>1.0</v>
      </c>
      <c r="UT204" s="6">
        <v>2.0</v>
      </c>
      <c r="UU204" s="6">
        <v>1.0</v>
      </c>
      <c r="UV204" s="6">
        <v>1.0</v>
      </c>
      <c r="UW204" s="6">
        <v>1.0</v>
      </c>
      <c r="UX204" s="6">
        <v>2.0</v>
      </c>
      <c r="UY204" s="6">
        <v>1.0</v>
      </c>
      <c r="UZ204" s="6">
        <v>1.0</v>
      </c>
      <c r="VA204" s="6">
        <v>1.0</v>
      </c>
      <c r="VB204" s="6">
        <v>1.0</v>
      </c>
      <c r="VC204" s="6">
        <v>1.0</v>
      </c>
      <c r="VD204" s="6">
        <v>1.0</v>
      </c>
      <c r="VE204" s="6">
        <v>2.0</v>
      </c>
      <c r="VF204" s="6">
        <v>2.0</v>
      </c>
      <c r="VG204" s="6">
        <v>2.0</v>
      </c>
      <c r="VH204" s="6">
        <v>1.0</v>
      </c>
      <c r="VI204" s="6">
        <v>1.0</v>
      </c>
      <c r="VJ204" s="6">
        <v>1.0</v>
      </c>
      <c r="VK204" s="6">
        <v>1.0</v>
      </c>
      <c r="VL204" s="6">
        <v>1.0</v>
      </c>
      <c r="VM204" s="6">
        <v>1.0</v>
      </c>
      <c r="VN204" s="6">
        <v>1.0</v>
      </c>
      <c r="VO204" s="6">
        <v>1.0</v>
      </c>
      <c r="VP204" s="6">
        <v>1.0</v>
      </c>
      <c r="VQ204" s="6">
        <v>1.0</v>
      </c>
      <c r="VR204" s="6">
        <v>1.0</v>
      </c>
      <c r="VS204" s="6">
        <v>1.0</v>
      </c>
      <c r="VT204" s="6">
        <v>1.0</v>
      </c>
      <c r="VU204" s="6">
        <v>1.0</v>
      </c>
      <c r="VV204" s="6">
        <v>2.0</v>
      </c>
      <c r="VW204" s="6">
        <v>1.0</v>
      </c>
      <c r="VX204" s="6">
        <v>2.0</v>
      </c>
      <c r="VY204" s="6">
        <v>1.0</v>
      </c>
      <c r="VZ204" s="6" t="s">
        <v>1708</v>
      </c>
      <c r="WA204" s="9">
        <v>25.0</v>
      </c>
      <c r="WB204" s="1">
        <v>1.0</v>
      </c>
      <c r="WC204" s="1">
        <v>2.0</v>
      </c>
      <c r="WD204" s="1">
        <v>1.0</v>
      </c>
      <c r="WE204" s="1">
        <v>1.0</v>
      </c>
      <c r="WF204" s="1">
        <v>1.0</v>
      </c>
      <c r="WG204" s="1">
        <v>2.0</v>
      </c>
      <c r="WH204" s="1">
        <v>1.0</v>
      </c>
      <c r="WI204" s="1">
        <v>2.0</v>
      </c>
      <c r="WJ204" s="1">
        <v>1.0</v>
      </c>
      <c r="WK204" s="1">
        <v>2.0</v>
      </c>
      <c r="WL204" s="1">
        <v>1.0</v>
      </c>
      <c r="WM204" s="1">
        <v>2.0</v>
      </c>
      <c r="WN204" s="1">
        <v>1.0</v>
      </c>
      <c r="WO204" s="1">
        <v>1.0</v>
      </c>
      <c r="WP204" s="1">
        <v>2.0</v>
      </c>
      <c r="WQ204" s="1">
        <f t="shared" ref="WQ204:XE204" si="1806">IF(WQ$3="+",WB204,3-WB204)</f>
        <v>2</v>
      </c>
      <c r="WR204" s="1">
        <f t="shared" si="1806"/>
        <v>2</v>
      </c>
      <c r="WS204" s="1">
        <f t="shared" si="1806"/>
        <v>1</v>
      </c>
      <c r="WT204" s="1">
        <f t="shared" si="1806"/>
        <v>1</v>
      </c>
      <c r="WU204" s="1">
        <f t="shared" si="1806"/>
        <v>2</v>
      </c>
      <c r="WV204" s="1">
        <f t="shared" si="1806"/>
        <v>2</v>
      </c>
      <c r="WW204" s="1">
        <f t="shared" si="1806"/>
        <v>2</v>
      </c>
      <c r="WX204" s="1">
        <f t="shared" si="1806"/>
        <v>2</v>
      </c>
      <c r="WY204" s="1">
        <f t="shared" si="1806"/>
        <v>1</v>
      </c>
      <c r="WZ204" s="1">
        <f t="shared" si="1806"/>
        <v>2</v>
      </c>
      <c r="XA204" s="1">
        <f t="shared" si="1806"/>
        <v>2</v>
      </c>
      <c r="XB204" s="1">
        <f t="shared" si="1806"/>
        <v>2</v>
      </c>
      <c r="XC204" s="1">
        <f t="shared" si="1806"/>
        <v>2</v>
      </c>
      <c r="XD204" s="1">
        <f t="shared" si="1806"/>
        <v>1</v>
      </c>
      <c r="XE204" s="1">
        <f t="shared" si="1806"/>
        <v>2</v>
      </c>
      <c r="XF204" s="1">
        <f t="shared" si="65"/>
        <v>26</v>
      </c>
      <c r="XG204" s="1">
        <v>2.0</v>
      </c>
      <c r="XH204" s="9"/>
      <c r="XI204" s="9"/>
    </row>
    <row r="205" ht="15.0" customHeight="1">
      <c r="A205" s="1" t="s">
        <v>588</v>
      </c>
      <c r="B205" s="1" t="s">
        <v>553</v>
      </c>
      <c r="C205" s="1" t="s">
        <v>1709</v>
      </c>
      <c r="D205" s="1"/>
      <c r="E205" s="1" t="s">
        <v>1710</v>
      </c>
      <c r="F205" s="1" t="s">
        <v>1388</v>
      </c>
      <c r="G205" s="1" t="s">
        <v>663</v>
      </c>
      <c r="H205" s="1" t="s">
        <v>1711</v>
      </c>
      <c r="I205" s="1">
        <v>1.0</v>
      </c>
      <c r="J205" s="1">
        <v>1.9500216E7</v>
      </c>
      <c r="K205" s="1">
        <v>66.0</v>
      </c>
      <c r="L205" s="1">
        <v>2.0161213E7</v>
      </c>
      <c r="M205" s="1">
        <v>2.0</v>
      </c>
      <c r="N205" s="1">
        <v>2.0</v>
      </c>
      <c r="O205" s="1">
        <v>2.0</v>
      </c>
      <c r="P205" s="1"/>
      <c r="Q205" s="1">
        <v>2.0</v>
      </c>
      <c r="R205" s="1"/>
      <c r="S205" s="1">
        <v>2.0</v>
      </c>
      <c r="T205" s="1" t="s">
        <v>560</v>
      </c>
      <c r="U205" s="1"/>
      <c r="V205" s="1">
        <v>10.0</v>
      </c>
      <c r="W205" s="1" t="s">
        <v>624</v>
      </c>
      <c r="X205" s="1" t="s">
        <v>1712</v>
      </c>
      <c r="Y205" s="1" t="s">
        <v>571</v>
      </c>
      <c r="Z205" s="1"/>
      <c r="AA205" s="1"/>
      <c r="AB205" s="1">
        <v>2.0</v>
      </c>
      <c r="AC205" s="1">
        <v>7.0</v>
      </c>
      <c r="AD205" s="1">
        <v>2015.0</v>
      </c>
      <c r="AE205" s="1">
        <v>2.0</v>
      </c>
      <c r="AF205" s="1">
        <v>2.0</v>
      </c>
      <c r="AG205" s="1">
        <v>2.0</v>
      </c>
      <c r="AH205" s="1">
        <v>5.0</v>
      </c>
      <c r="AI205" s="1">
        <v>2.0</v>
      </c>
      <c r="AJ205" s="1">
        <v>10.0</v>
      </c>
      <c r="AK205" s="1">
        <v>2.0</v>
      </c>
      <c r="AL205" s="1">
        <v>1.0</v>
      </c>
      <c r="AM205" s="1">
        <v>5.0</v>
      </c>
      <c r="AN205" s="1">
        <v>2015.0</v>
      </c>
      <c r="AO205" s="1">
        <v>5.0</v>
      </c>
      <c r="AP205" s="1">
        <v>11.0</v>
      </c>
      <c r="AQ205" s="1">
        <v>6.0</v>
      </c>
      <c r="AR205" s="1">
        <v>7.0</v>
      </c>
      <c r="AS205" s="1">
        <v>6.0</v>
      </c>
      <c r="AT205" s="1">
        <v>5.0</v>
      </c>
      <c r="AU205" s="1">
        <v>11.0</v>
      </c>
      <c r="AV205" s="1">
        <v>5.0</v>
      </c>
      <c r="AW205" s="1">
        <v>4.0</v>
      </c>
      <c r="AX205" s="1">
        <v>1.0</v>
      </c>
      <c r="AY205" s="1">
        <v>2.0</v>
      </c>
      <c r="AZ205" s="1">
        <v>4.0</v>
      </c>
      <c r="BA205" s="1">
        <v>2.0</v>
      </c>
      <c r="BB205" s="1">
        <v>3.0</v>
      </c>
      <c r="BC205" s="1">
        <v>3.0</v>
      </c>
      <c r="BD205" s="1">
        <v>3.0</v>
      </c>
      <c r="BE205" s="1">
        <v>3.0</v>
      </c>
      <c r="BF205" s="1">
        <v>1.0</v>
      </c>
      <c r="BG205" s="1">
        <v>1.0</v>
      </c>
      <c r="BH205" s="1">
        <v>4.0</v>
      </c>
      <c r="BI205" s="1">
        <v>1.0</v>
      </c>
      <c r="BJ205" s="1">
        <v>1.0</v>
      </c>
      <c r="BK205" s="1">
        <v>2.0</v>
      </c>
      <c r="BL205" s="1">
        <v>4.0</v>
      </c>
      <c r="BM205" s="1">
        <v>1.0</v>
      </c>
      <c r="BN205" s="1">
        <v>5.0</v>
      </c>
      <c r="BO205" s="1">
        <v>1.0</v>
      </c>
      <c r="BP205" s="1">
        <v>2.0</v>
      </c>
      <c r="BQ205" s="1">
        <v>5.0</v>
      </c>
      <c r="BR205" s="1">
        <v>1.0</v>
      </c>
      <c r="BS205" s="1">
        <v>5.0</v>
      </c>
      <c r="BT205" s="1">
        <v>5.0</v>
      </c>
      <c r="BU205" s="1">
        <v>1.0</v>
      </c>
      <c r="BV205" s="1">
        <v>2.0</v>
      </c>
      <c r="BW205" s="1">
        <v>1.0</v>
      </c>
      <c r="BX205" s="1">
        <v>3.0</v>
      </c>
      <c r="BY205" s="1">
        <v>3.0</v>
      </c>
      <c r="BZ205" s="1">
        <v>2.0</v>
      </c>
      <c r="CA205" s="1">
        <v>3.0</v>
      </c>
      <c r="CB205" s="1">
        <v>1.0</v>
      </c>
      <c r="CC205" s="1">
        <v>1.0</v>
      </c>
      <c r="CD205" s="1">
        <v>2.0</v>
      </c>
      <c r="CE205" s="1">
        <v>1.0</v>
      </c>
      <c r="CF205" s="1">
        <v>5.0</v>
      </c>
      <c r="CG205" s="1">
        <v>5.0</v>
      </c>
      <c r="CH205" s="1">
        <v>1.0</v>
      </c>
      <c r="CI205" s="1">
        <v>1.0</v>
      </c>
      <c r="CJ205" s="1">
        <v>1.0</v>
      </c>
      <c r="CK205" s="1">
        <v>4.0</v>
      </c>
      <c r="CL205" s="1">
        <v>1.0</v>
      </c>
      <c r="CM205" s="1">
        <v>2.0</v>
      </c>
      <c r="CN205" s="1">
        <f t="shared" si="9"/>
        <v>9</v>
      </c>
      <c r="CO205" s="1">
        <f t="shared" si="10"/>
        <v>19</v>
      </c>
      <c r="CP205" s="1">
        <f t="shared" si="11"/>
        <v>12</v>
      </c>
      <c r="CQ205" s="1">
        <f t="shared" si="12"/>
        <v>4</v>
      </c>
      <c r="CR205" s="1">
        <f t="shared" si="13"/>
        <v>12</v>
      </c>
      <c r="CS205" s="1">
        <f t="shared" si="14"/>
        <v>8</v>
      </c>
      <c r="CT205" s="1">
        <f t="shared" si="15"/>
        <v>64</v>
      </c>
      <c r="CU205" s="1">
        <v>3.0</v>
      </c>
      <c r="CV205" s="1">
        <v>1.0</v>
      </c>
      <c r="CW205" s="1">
        <v>4.0</v>
      </c>
      <c r="CX205" s="1">
        <v>2.0</v>
      </c>
      <c r="CY205" s="1">
        <v>2.0</v>
      </c>
      <c r="CZ205" s="1">
        <v>3.0</v>
      </c>
      <c r="DA205" s="1">
        <v>3.0</v>
      </c>
      <c r="DB205" s="1">
        <v>3.0</v>
      </c>
      <c r="DC205" s="1">
        <v>4.0</v>
      </c>
      <c r="DD205" s="1">
        <v>2.0</v>
      </c>
      <c r="DE205" s="1">
        <v>3.0</v>
      </c>
      <c r="DF205" s="1">
        <v>3.0</v>
      </c>
      <c r="DG205" s="1">
        <v>3.0</v>
      </c>
      <c r="DH205" s="1">
        <v>3.0</v>
      </c>
      <c r="DI205" s="1">
        <v>4.0</v>
      </c>
      <c r="DJ205" s="1">
        <v>2.0</v>
      </c>
      <c r="DK205" s="1">
        <v>3.0</v>
      </c>
      <c r="DL205" s="1">
        <v>3.0</v>
      </c>
      <c r="DM205" s="1">
        <v>1.0</v>
      </c>
      <c r="DN205" s="1">
        <v>3.0</v>
      </c>
      <c r="DO205" s="1">
        <v>3.0</v>
      </c>
      <c r="DP205" s="1">
        <v>3.0</v>
      </c>
      <c r="DQ205" s="1">
        <f t="shared" si="16"/>
        <v>15</v>
      </c>
      <c r="DR205" s="1">
        <f t="shared" si="17"/>
        <v>8</v>
      </c>
      <c r="DS205" s="1">
        <f t="shared" ref="DS205:DT205" si="1807">SUM(CW205+DC205+DI205)</f>
        <v>12</v>
      </c>
      <c r="DT205" s="1">
        <f t="shared" si="1807"/>
        <v>6</v>
      </c>
      <c r="DU205" s="1">
        <f t="shared" si="19"/>
        <v>8</v>
      </c>
      <c r="DV205" s="1">
        <f t="shared" si="20"/>
        <v>12</v>
      </c>
      <c r="DW205" s="1">
        <f t="shared" si="21"/>
        <v>61</v>
      </c>
      <c r="DX205" s="1">
        <v>4.0</v>
      </c>
      <c r="DY205" s="1">
        <v>4.0</v>
      </c>
      <c r="DZ205" s="1">
        <v>4.0</v>
      </c>
      <c r="EA205" s="1">
        <v>4.0</v>
      </c>
      <c r="EB205" s="1">
        <v>4.0</v>
      </c>
      <c r="EC205" s="1">
        <v>3.0</v>
      </c>
      <c r="ED205" s="1">
        <v>4.0</v>
      </c>
      <c r="EE205" s="1">
        <v>4.0</v>
      </c>
      <c r="EF205" s="1">
        <v>2.0</v>
      </c>
      <c r="EG205" s="1">
        <v>2.0</v>
      </c>
      <c r="EH205" s="1">
        <v>4.0</v>
      </c>
      <c r="EI205" s="1">
        <v>2.0</v>
      </c>
      <c r="EJ205" s="1">
        <v>2.0</v>
      </c>
      <c r="EK205" s="1">
        <v>4.0</v>
      </c>
      <c r="EL205" s="1">
        <v>2.0</v>
      </c>
      <c r="EM205" s="1">
        <v>4.0</v>
      </c>
      <c r="EN205" s="1">
        <v>4.0</v>
      </c>
      <c r="EO205" s="1">
        <v>2.0</v>
      </c>
      <c r="EP205" s="1">
        <v>4.0</v>
      </c>
      <c r="EQ205" s="1">
        <v>4.0</v>
      </c>
      <c r="ER205" s="1">
        <v>4.0</v>
      </c>
      <c r="ES205" s="1">
        <v>4.0</v>
      </c>
      <c r="ET205" s="1">
        <v>4.0</v>
      </c>
      <c r="EU205" s="1">
        <v>2.0</v>
      </c>
      <c r="EV205" s="1">
        <v>4.0</v>
      </c>
      <c r="EW205" s="1">
        <v>3.0</v>
      </c>
      <c r="EX205" s="1">
        <v>2.0</v>
      </c>
      <c r="EY205" s="1">
        <v>4.0</v>
      </c>
      <c r="EZ205" s="1">
        <v>4.0</v>
      </c>
      <c r="FA205" s="1">
        <v>4.0</v>
      </c>
      <c r="FB205" s="1">
        <v>4.0</v>
      </c>
      <c r="FC205" s="1">
        <v>4.0</v>
      </c>
      <c r="FD205" s="1">
        <v>4.0</v>
      </c>
      <c r="FE205" s="1">
        <v>4.0</v>
      </c>
      <c r="FF205" s="1">
        <v>4.0</v>
      </c>
      <c r="FG205" s="1">
        <v>2.0</v>
      </c>
      <c r="FH205" s="1">
        <v>4.0</v>
      </c>
      <c r="FI205" s="1">
        <v>2.0</v>
      </c>
      <c r="FJ205" s="1">
        <v>4.0</v>
      </c>
      <c r="FK205" s="1">
        <v>4.0</v>
      </c>
      <c r="FL205" s="1">
        <v>4.0</v>
      </c>
      <c r="FM205" s="1">
        <v>4.0</v>
      </c>
      <c r="FN205" s="1">
        <v>2.0</v>
      </c>
      <c r="FO205" s="1">
        <v>4.0</v>
      </c>
      <c r="FP205" s="1">
        <f t="shared" ref="FP205:HG205" si="1808">IF(FP$3="+",DX205,6-DX205)</f>
        <v>4</v>
      </c>
      <c r="FQ205" s="1">
        <f t="shared" si="1808"/>
        <v>2</v>
      </c>
      <c r="FR205" s="1">
        <f t="shared" si="1808"/>
        <v>4</v>
      </c>
      <c r="FS205" s="1">
        <f t="shared" si="1808"/>
        <v>4</v>
      </c>
      <c r="FT205" s="1">
        <f t="shared" si="1808"/>
        <v>4</v>
      </c>
      <c r="FU205" s="1">
        <f t="shared" si="1808"/>
        <v>3</v>
      </c>
      <c r="FV205" s="1">
        <f t="shared" si="1808"/>
        <v>4</v>
      </c>
      <c r="FW205" s="1">
        <f t="shared" si="1808"/>
        <v>2</v>
      </c>
      <c r="FX205" s="1">
        <f t="shared" si="1808"/>
        <v>4</v>
      </c>
      <c r="FY205" s="1">
        <f t="shared" si="1808"/>
        <v>2</v>
      </c>
      <c r="FZ205" s="1">
        <f t="shared" si="1808"/>
        <v>4</v>
      </c>
      <c r="GA205" s="1">
        <f t="shared" si="1808"/>
        <v>4</v>
      </c>
      <c r="GB205" s="1">
        <f t="shared" si="1808"/>
        <v>4</v>
      </c>
      <c r="GC205" s="1">
        <f t="shared" si="1808"/>
        <v>4</v>
      </c>
      <c r="GD205" s="1">
        <f t="shared" si="1808"/>
        <v>4</v>
      </c>
      <c r="GE205" s="1">
        <f t="shared" si="1808"/>
        <v>2</v>
      </c>
      <c r="GF205" s="1">
        <f t="shared" si="1808"/>
        <v>4</v>
      </c>
      <c r="GG205" s="1">
        <f t="shared" si="1808"/>
        <v>4</v>
      </c>
      <c r="GH205" s="1">
        <f t="shared" si="1808"/>
        <v>2</v>
      </c>
      <c r="GI205" s="1">
        <f t="shared" si="1808"/>
        <v>4</v>
      </c>
      <c r="GJ205" s="1">
        <f t="shared" si="1808"/>
        <v>4</v>
      </c>
      <c r="GK205" s="1">
        <f t="shared" si="1808"/>
        <v>2</v>
      </c>
      <c r="GL205" s="1">
        <f t="shared" si="1808"/>
        <v>4</v>
      </c>
      <c r="GM205" s="1">
        <f t="shared" si="1808"/>
        <v>4</v>
      </c>
      <c r="GN205" s="1">
        <f t="shared" si="1808"/>
        <v>2</v>
      </c>
      <c r="GO205" s="1">
        <f t="shared" si="1808"/>
        <v>3</v>
      </c>
      <c r="GP205" s="1">
        <f t="shared" si="1808"/>
        <v>2</v>
      </c>
      <c r="GQ205" s="1">
        <f t="shared" si="1808"/>
        <v>4</v>
      </c>
      <c r="GR205" s="1">
        <f t="shared" si="1808"/>
        <v>4</v>
      </c>
      <c r="GS205" s="1">
        <f t="shared" si="1808"/>
        <v>2</v>
      </c>
      <c r="GT205" s="1">
        <f t="shared" si="1808"/>
        <v>4</v>
      </c>
      <c r="GU205" s="1">
        <f t="shared" si="1808"/>
        <v>4</v>
      </c>
      <c r="GV205" s="1">
        <f t="shared" si="1808"/>
        <v>2</v>
      </c>
      <c r="GW205" s="1">
        <f t="shared" si="1808"/>
        <v>4</v>
      </c>
      <c r="GX205" s="1">
        <f t="shared" si="1808"/>
        <v>4</v>
      </c>
      <c r="GY205" s="1">
        <f t="shared" si="1808"/>
        <v>2</v>
      </c>
      <c r="GZ205" s="1">
        <f t="shared" si="1808"/>
        <v>4</v>
      </c>
      <c r="HA205" s="1">
        <f t="shared" si="1808"/>
        <v>4</v>
      </c>
      <c r="HB205" s="1">
        <f t="shared" si="1808"/>
        <v>4</v>
      </c>
      <c r="HC205" s="1">
        <f t="shared" si="1808"/>
        <v>4</v>
      </c>
      <c r="HD205" s="1">
        <f t="shared" si="1808"/>
        <v>4</v>
      </c>
      <c r="HE205" s="1">
        <f t="shared" si="1808"/>
        <v>2</v>
      </c>
      <c r="HF205" s="1">
        <f t="shared" si="1808"/>
        <v>2</v>
      </c>
      <c r="HG205" s="1">
        <f t="shared" si="1808"/>
        <v>2</v>
      </c>
      <c r="HH205" s="1">
        <v>4.0</v>
      </c>
      <c r="HI205" s="1">
        <v>4.0</v>
      </c>
      <c r="HJ205" s="1">
        <v>4.0</v>
      </c>
      <c r="HK205" s="1">
        <v>4.0</v>
      </c>
      <c r="HL205" s="1">
        <v>4.0</v>
      </c>
      <c r="HM205" s="1">
        <v>3.0</v>
      </c>
      <c r="HN205" s="1">
        <v>4.0</v>
      </c>
      <c r="HO205" s="1">
        <v>4.0</v>
      </c>
      <c r="HP205" s="1">
        <v>2.0</v>
      </c>
      <c r="HQ205" s="1">
        <v>2.0</v>
      </c>
      <c r="HR205" s="1">
        <v>4.0</v>
      </c>
      <c r="HS205" s="1">
        <v>2.0</v>
      </c>
      <c r="HT205" s="1">
        <v>2.0</v>
      </c>
      <c r="HU205" s="1">
        <v>4.0</v>
      </c>
      <c r="HV205" s="1">
        <v>2.0</v>
      </c>
      <c r="HW205" s="1">
        <v>4.0</v>
      </c>
      <c r="HX205" s="1">
        <v>4.0</v>
      </c>
      <c r="HY205" s="1">
        <v>2.0</v>
      </c>
      <c r="HZ205" s="1">
        <v>4.0</v>
      </c>
      <c r="IA205" s="1">
        <v>4.0</v>
      </c>
      <c r="IB205" s="1">
        <v>4.0</v>
      </c>
      <c r="IC205" s="1">
        <v>4.0</v>
      </c>
      <c r="ID205" s="1">
        <v>4.0</v>
      </c>
      <c r="IE205" s="1">
        <v>2.0</v>
      </c>
      <c r="IF205" s="1">
        <v>4.0</v>
      </c>
      <c r="IG205" s="1">
        <v>3.0</v>
      </c>
      <c r="IH205" s="1">
        <v>2.0</v>
      </c>
      <c r="II205" s="1">
        <v>4.0</v>
      </c>
      <c r="IJ205" s="1">
        <v>4.0</v>
      </c>
      <c r="IK205" s="1">
        <v>4.0</v>
      </c>
      <c r="IL205" s="1">
        <v>4.0</v>
      </c>
      <c r="IM205" s="1">
        <v>4.0</v>
      </c>
      <c r="IN205" s="1">
        <v>4.0</v>
      </c>
      <c r="IO205" s="1">
        <v>4.0</v>
      </c>
      <c r="IP205" s="1">
        <v>4.0</v>
      </c>
      <c r="IQ205" s="1">
        <v>2.0</v>
      </c>
      <c r="IR205" s="1">
        <v>4.0</v>
      </c>
      <c r="IS205" s="1">
        <v>2.0</v>
      </c>
      <c r="IT205" s="1">
        <v>4.0</v>
      </c>
      <c r="IU205" s="1">
        <v>4.0</v>
      </c>
      <c r="IV205" s="1">
        <v>4.0</v>
      </c>
      <c r="IW205" s="1">
        <v>4.0</v>
      </c>
      <c r="IX205" s="1">
        <v>2.0</v>
      </c>
      <c r="IY205" s="1">
        <v>4.0</v>
      </c>
      <c r="IZ205" s="1">
        <f t="shared" ref="IZ205:KQ205" si="1809">IF(IZ$3="+",HH205,6-HH205)</f>
        <v>4</v>
      </c>
      <c r="JA205" s="1">
        <f t="shared" si="1809"/>
        <v>2</v>
      </c>
      <c r="JB205" s="1">
        <f t="shared" si="1809"/>
        <v>4</v>
      </c>
      <c r="JC205" s="1">
        <f t="shared" si="1809"/>
        <v>4</v>
      </c>
      <c r="JD205" s="1">
        <f t="shared" si="1809"/>
        <v>4</v>
      </c>
      <c r="JE205" s="1">
        <f t="shared" si="1809"/>
        <v>3</v>
      </c>
      <c r="JF205" s="1">
        <f t="shared" si="1809"/>
        <v>4</v>
      </c>
      <c r="JG205" s="1">
        <f t="shared" si="1809"/>
        <v>2</v>
      </c>
      <c r="JH205" s="1">
        <f t="shared" si="1809"/>
        <v>4</v>
      </c>
      <c r="JI205" s="1">
        <f t="shared" si="1809"/>
        <v>2</v>
      </c>
      <c r="JJ205" s="1">
        <f t="shared" si="1809"/>
        <v>4</v>
      </c>
      <c r="JK205" s="1">
        <f t="shared" si="1809"/>
        <v>4</v>
      </c>
      <c r="JL205" s="1">
        <f t="shared" si="1809"/>
        <v>4</v>
      </c>
      <c r="JM205" s="1">
        <f t="shared" si="1809"/>
        <v>4</v>
      </c>
      <c r="JN205" s="1">
        <f t="shared" si="1809"/>
        <v>2</v>
      </c>
      <c r="JO205" s="1">
        <f t="shared" si="1809"/>
        <v>2</v>
      </c>
      <c r="JP205" s="1">
        <f t="shared" si="1809"/>
        <v>4</v>
      </c>
      <c r="JQ205" s="1">
        <f t="shared" si="1809"/>
        <v>4</v>
      </c>
      <c r="JR205" s="1">
        <f t="shared" si="1809"/>
        <v>2</v>
      </c>
      <c r="JS205" s="1">
        <f t="shared" si="1809"/>
        <v>4</v>
      </c>
      <c r="JT205" s="1">
        <f t="shared" si="1809"/>
        <v>4</v>
      </c>
      <c r="JU205" s="1">
        <f t="shared" si="1809"/>
        <v>2</v>
      </c>
      <c r="JV205" s="1">
        <f t="shared" si="1809"/>
        <v>4</v>
      </c>
      <c r="JW205" s="1">
        <f t="shared" si="1809"/>
        <v>2</v>
      </c>
      <c r="JX205" s="1">
        <f t="shared" si="1809"/>
        <v>2</v>
      </c>
      <c r="JY205" s="1">
        <f t="shared" si="1809"/>
        <v>3</v>
      </c>
      <c r="JZ205" s="1">
        <f t="shared" si="1809"/>
        <v>4</v>
      </c>
      <c r="KA205" s="1">
        <f t="shared" si="1809"/>
        <v>4</v>
      </c>
      <c r="KB205" s="1">
        <f t="shared" si="1809"/>
        <v>4</v>
      </c>
      <c r="KC205" s="1">
        <f t="shared" si="1809"/>
        <v>4</v>
      </c>
      <c r="KD205" s="1">
        <f t="shared" si="1809"/>
        <v>4</v>
      </c>
      <c r="KE205" s="1">
        <f t="shared" si="1809"/>
        <v>4</v>
      </c>
      <c r="KF205" s="1">
        <f t="shared" si="1809"/>
        <v>2</v>
      </c>
      <c r="KG205" s="1">
        <f t="shared" si="1809"/>
        <v>4</v>
      </c>
      <c r="KH205" s="1">
        <f t="shared" si="1809"/>
        <v>2</v>
      </c>
      <c r="KI205" s="1">
        <f t="shared" si="1809"/>
        <v>2</v>
      </c>
      <c r="KJ205" s="1">
        <f t="shared" si="1809"/>
        <v>4</v>
      </c>
      <c r="KK205" s="1">
        <f t="shared" si="1809"/>
        <v>2</v>
      </c>
      <c r="KL205" s="1">
        <f t="shared" si="1809"/>
        <v>4</v>
      </c>
      <c r="KM205" s="1">
        <f t="shared" si="1809"/>
        <v>4</v>
      </c>
      <c r="KN205" s="1">
        <f t="shared" si="1809"/>
        <v>4</v>
      </c>
      <c r="KO205" s="1">
        <f t="shared" si="1809"/>
        <v>2</v>
      </c>
      <c r="KP205" s="1">
        <f t="shared" si="1809"/>
        <v>2</v>
      </c>
      <c r="KQ205" s="1">
        <f t="shared" si="1809"/>
        <v>2</v>
      </c>
      <c r="KR205" s="1">
        <f t="shared" si="24"/>
        <v>146</v>
      </c>
      <c r="KS205" s="1">
        <f t="shared" si="25"/>
        <v>25</v>
      </c>
      <c r="KT205" s="1">
        <f t="shared" si="26"/>
        <v>30</v>
      </c>
      <c r="KU205" s="1">
        <f t="shared" si="27"/>
        <v>30</v>
      </c>
      <c r="KV205" s="1">
        <f t="shared" si="28"/>
        <v>27</v>
      </c>
      <c r="KW205" s="1">
        <f t="shared" si="29"/>
        <v>34</v>
      </c>
      <c r="KX205" s="1">
        <v>4.0</v>
      </c>
      <c r="KY205" s="1">
        <v>4.0</v>
      </c>
      <c r="KZ205" s="1">
        <v>4.0</v>
      </c>
      <c r="LA205" s="1">
        <v>2.0</v>
      </c>
      <c r="LB205" s="1">
        <v>2.0</v>
      </c>
      <c r="LC205" s="1">
        <v>3.0</v>
      </c>
      <c r="LD205" s="1">
        <v>4.0</v>
      </c>
      <c r="LE205" s="1">
        <v>2.0</v>
      </c>
      <c r="LF205" s="1">
        <v>2.0</v>
      </c>
      <c r="LG205" s="1">
        <v>3.0</v>
      </c>
      <c r="LH205" s="1">
        <v>4.0</v>
      </c>
      <c r="LI205" s="1">
        <v>4.0</v>
      </c>
      <c r="LJ205" s="1">
        <v>2.0</v>
      </c>
      <c r="LK205" s="1">
        <v>2.0</v>
      </c>
      <c r="LL205" s="1">
        <v>4.0</v>
      </c>
      <c r="LM205" s="1">
        <v>4.0</v>
      </c>
      <c r="LN205" s="1">
        <v>4.0</v>
      </c>
      <c r="LO205" s="1">
        <v>4.0</v>
      </c>
      <c r="LP205" s="1">
        <v>3.0</v>
      </c>
      <c r="LQ205" s="1">
        <v>4.0</v>
      </c>
      <c r="LR205" s="1">
        <v>4.0</v>
      </c>
      <c r="LS205" s="1">
        <v>4.0</v>
      </c>
      <c r="LT205" s="1">
        <v>3.0</v>
      </c>
      <c r="LU205" s="1">
        <v>4.0</v>
      </c>
      <c r="LV205" s="1">
        <v>4.0</v>
      </c>
      <c r="LW205" s="1">
        <v>2.0</v>
      </c>
      <c r="LX205" s="1">
        <v>4.0</v>
      </c>
      <c r="LY205" s="1">
        <v>4.0</v>
      </c>
      <c r="LZ205" s="1">
        <v>3.0</v>
      </c>
      <c r="MA205" s="1">
        <f t="shared" si="557"/>
        <v>4</v>
      </c>
      <c r="MB205" s="1">
        <f t="shared" ref="MB205:NC205" si="1810">IF(MB$3="+",KY205,6-KY205)</f>
        <v>2</v>
      </c>
      <c r="MC205" s="1">
        <f t="shared" si="1810"/>
        <v>4</v>
      </c>
      <c r="MD205" s="1">
        <f t="shared" si="1810"/>
        <v>4</v>
      </c>
      <c r="ME205" s="1">
        <f t="shared" si="1810"/>
        <v>4</v>
      </c>
      <c r="MF205" s="1">
        <f t="shared" si="1810"/>
        <v>3</v>
      </c>
      <c r="MG205" s="1">
        <f t="shared" si="1810"/>
        <v>4</v>
      </c>
      <c r="MH205" s="1">
        <f t="shared" si="1810"/>
        <v>4</v>
      </c>
      <c r="MI205" s="1">
        <f t="shared" si="1810"/>
        <v>4</v>
      </c>
      <c r="MJ205" s="1">
        <f t="shared" si="1810"/>
        <v>3</v>
      </c>
      <c r="MK205" s="1">
        <f t="shared" si="1810"/>
        <v>4</v>
      </c>
      <c r="ML205" s="1">
        <f t="shared" si="1810"/>
        <v>4</v>
      </c>
      <c r="MM205" s="1">
        <f t="shared" si="1810"/>
        <v>4</v>
      </c>
      <c r="MN205" s="1">
        <f t="shared" si="1810"/>
        <v>2</v>
      </c>
      <c r="MO205" s="1">
        <f t="shared" si="1810"/>
        <v>4</v>
      </c>
      <c r="MP205" s="1">
        <f t="shared" si="1810"/>
        <v>4</v>
      </c>
      <c r="MQ205" s="1">
        <f t="shared" si="1810"/>
        <v>4</v>
      </c>
      <c r="MR205" s="1">
        <f t="shared" si="1810"/>
        <v>4</v>
      </c>
      <c r="MS205" s="1">
        <f t="shared" si="1810"/>
        <v>3</v>
      </c>
      <c r="MT205" s="1">
        <f t="shared" si="1810"/>
        <v>4</v>
      </c>
      <c r="MU205" s="1">
        <f t="shared" si="1810"/>
        <v>4</v>
      </c>
      <c r="MV205" s="1">
        <f t="shared" si="1810"/>
        <v>2</v>
      </c>
      <c r="MW205" s="1">
        <f t="shared" si="1810"/>
        <v>3</v>
      </c>
      <c r="MX205" s="1">
        <f t="shared" si="1810"/>
        <v>4</v>
      </c>
      <c r="MY205" s="1">
        <f t="shared" si="1810"/>
        <v>4</v>
      </c>
      <c r="MZ205" s="1">
        <f t="shared" si="1810"/>
        <v>4</v>
      </c>
      <c r="NA205" s="1">
        <f t="shared" si="1810"/>
        <v>4</v>
      </c>
      <c r="NB205" s="1">
        <f t="shared" si="1810"/>
        <v>4</v>
      </c>
      <c r="NC205" s="1">
        <f t="shared" si="1810"/>
        <v>3</v>
      </c>
      <c r="ND205" s="1">
        <f t="shared" si="31"/>
        <v>16</v>
      </c>
      <c r="NE205" s="1">
        <f t="shared" si="32"/>
        <v>16</v>
      </c>
      <c r="NF205" s="1">
        <f t="shared" si="33"/>
        <v>23</v>
      </c>
      <c r="NG205" s="1">
        <f t="shared" si="34"/>
        <v>15</v>
      </c>
      <c r="NH205" s="1">
        <f t="shared" si="35"/>
        <v>16</v>
      </c>
      <c r="NI205" s="1">
        <f t="shared" si="36"/>
        <v>19</v>
      </c>
      <c r="NJ205" s="1">
        <f t="shared" si="70"/>
        <v>105</v>
      </c>
      <c r="NK205" s="1">
        <v>4.0</v>
      </c>
      <c r="NL205" s="1">
        <v>3.0</v>
      </c>
      <c r="NM205" s="1">
        <v>2.0</v>
      </c>
      <c r="NN205" s="1">
        <v>3.0</v>
      </c>
      <c r="NO205" s="1">
        <v>2.0</v>
      </c>
      <c r="NP205" s="1">
        <v>3.0</v>
      </c>
      <c r="NQ205" s="1">
        <v>2.0</v>
      </c>
      <c r="NR205" s="1">
        <v>3.0</v>
      </c>
      <c r="NS205" s="1">
        <v>2.0</v>
      </c>
      <c r="NT205" s="1">
        <v>3.0</v>
      </c>
      <c r="NU205" s="1">
        <v>2.0</v>
      </c>
      <c r="NV205" s="1">
        <v>3.0</v>
      </c>
      <c r="NW205" s="1">
        <v>3.0</v>
      </c>
      <c r="NX205" s="1">
        <v>2.0</v>
      </c>
      <c r="NY205" s="1">
        <v>2.0</v>
      </c>
      <c r="NZ205" s="1">
        <v>3.0</v>
      </c>
      <c r="OA205" s="1">
        <v>2.0</v>
      </c>
      <c r="OB205" s="1">
        <v>3.0</v>
      </c>
      <c r="OC205" s="1">
        <v>2.0</v>
      </c>
      <c r="OD205" s="1">
        <v>2.0</v>
      </c>
      <c r="OE205" s="1">
        <v>2.0</v>
      </c>
      <c r="OF205" s="1">
        <f t="shared" si="37"/>
        <v>15</v>
      </c>
      <c r="OG205" s="1">
        <f t="shared" si="38"/>
        <v>32</v>
      </c>
      <c r="OH205" s="1">
        <f t="shared" si="39"/>
        <v>47</v>
      </c>
      <c r="OI205" s="1">
        <v>3.0</v>
      </c>
      <c r="OJ205" s="1">
        <v>4.0</v>
      </c>
      <c r="OK205" s="1">
        <v>4.0</v>
      </c>
      <c r="OL205" s="1">
        <v>3.0</v>
      </c>
      <c r="OM205" s="1">
        <v>4.0</v>
      </c>
      <c r="ON205" s="1">
        <v>4.0</v>
      </c>
      <c r="OO205" s="1">
        <v>4.0</v>
      </c>
      <c r="OP205" s="1">
        <v>3.0</v>
      </c>
      <c r="OQ205" s="1">
        <v>4.0</v>
      </c>
      <c r="OR205" s="1">
        <v>4.0</v>
      </c>
      <c r="OS205" s="1">
        <v>4.0</v>
      </c>
      <c r="OT205" s="1">
        <v>4.0</v>
      </c>
      <c r="OU205" s="1">
        <v>2.0</v>
      </c>
      <c r="OV205" s="1">
        <v>4.0</v>
      </c>
      <c r="OW205" s="1">
        <v>4.0</v>
      </c>
      <c r="OX205" s="1">
        <v>4.0</v>
      </c>
      <c r="OY205" s="1">
        <v>4.0</v>
      </c>
      <c r="OZ205" s="1">
        <v>4.0</v>
      </c>
      <c r="PA205" s="1">
        <v>4.0</v>
      </c>
      <c r="PB205" s="1">
        <v>3.0</v>
      </c>
      <c r="PC205" s="1">
        <v>4.0</v>
      </c>
      <c r="PD205" s="1">
        <v>3.0</v>
      </c>
      <c r="PE205" s="1">
        <v>4.0</v>
      </c>
      <c r="PF205" s="1">
        <v>4.0</v>
      </c>
      <c r="PG205" s="1">
        <v>3.0</v>
      </c>
      <c r="PH205" s="1">
        <v>4.0</v>
      </c>
      <c r="PI205" s="1">
        <v>4.0</v>
      </c>
      <c r="PJ205" s="1">
        <v>4.0</v>
      </c>
      <c r="PK205" s="1">
        <v>3.0</v>
      </c>
      <c r="PL205" s="1">
        <f t="shared" ref="PL205:QN205" si="1811">IF(PL$3="+",OI205,6-OI205)</f>
        <v>3</v>
      </c>
      <c r="PM205" s="1">
        <f t="shared" si="1811"/>
        <v>4</v>
      </c>
      <c r="PN205" s="1">
        <f t="shared" si="1811"/>
        <v>4</v>
      </c>
      <c r="PO205" s="1">
        <f t="shared" si="1811"/>
        <v>3</v>
      </c>
      <c r="PP205" s="1">
        <f t="shared" si="1811"/>
        <v>4</v>
      </c>
      <c r="PQ205" s="1">
        <f t="shared" si="1811"/>
        <v>2</v>
      </c>
      <c r="PR205" s="1">
        <f t="shared" si="1811"/>
        <v>4</v>
      </c>
      <c r="PS205" s="1">
        <f t="shared" si="1811"/>
        <v>3</v>
      </c>
      <c r="PT205" s="1">
        <f t="shared" si="1811"/>
        <v>2</v>
      </c>
      <c r="PU205" s="1">
        <f t="shared" si="1811"/>
        <v>2</v>
      </c>
      <c r="PV205" s="1">
        <f t="shared" si="1811"/>
        <v>2</v>
      </c>
      <c r="PW205" s="1">
        <f t="shared" si="1811"/>
        <v>2</v>
      </c>
      <c r="PX205" s="1">
        <f t="shared" si="1811"/>
        <v>4</v>
      </c>
      <c r="PY205" s="1">
        <f t="shared" si="1811"/>
        <v>2</v>
      </c>
      <c r="PZ205" s="1">
        <f t="shared" si="1811"/>
        <v>4</v>
      </c>
      <c r="QA205" s="1">
        <f t="shared" si="1811"/>
        <v>4</v>
      </c>
      <c r="QB205" s="1">
        <f t="shared" si="1811"/>
        <v>4</v>
      </c>
      <c r="QC205" s="1">
        <f t="shared" si="1811"/>
        <v>2</v>
      </c>
      <c r="QD205" s="1">
        <f t="shared" si="1811"/>
        <v>4</v>
      </c>
      <c r="QE205" s="1">
        <f t="shared" si="1811"/>
        <v>3</v>
      </c>
      <c r="QF205" s="1">
        <f t="shared" si="1811"/>
        <v>4</v>
      </c>
      <c r="QG205" s="1">
        <f t="shared" si="1811"/>
        <v>3</v>
      </c>
      <c r="QH205" s="1">
        <f t="shared" si="1811"/>
        <v>4</v>
      </c>
      <c r="QI205" s="1">
        <f t="shared" si="1811"/>
        <v>4</v>
      </c>
      <c r="QJ205" s="1">
        <f t="shared" si="1811"/>
        <v>3</v>
      </c>
      <c r="QK205" s="1">
        <f t="shared" si="1811"/>
        <v>2</v>
      </c>
      <c r="QL205" s="1">
        <f t="shared" si="1811"/>
        <v>4</v>
      </c>
      <c r="QM205" s="1">
        <f t="shared" si="1811"/>
        <v>4</v>
      </c>
      <c r="QN205" s="1">
        <f t="shared" si="1811"/>
        <v>3</v>
      </c>
      <c r="QO205" s="1">
        <f t="shared" si="41"/>
        <v>93</v>
      </c>
      <c r="QP205" s="1">
        <f t="shared" si="42"/>
        <v>40</v>
      </c>
      <c r="QQ205" s="1">
        <f t="shared" si="43"/>
        <v>53</v>
      </c>
      <c r="QR205" s="1">
        <v>2.0</v>
      </c>
      <c r="QS205" s="1">
        <v>3.0</v>
      </c>
      <c r="QT205" s="1">
        <v>2.0</v>
      </c>
      <c r="QU205" s="1">
        <v>3.0</v>
      </c>
      <c r="QV205" s="1">
        <v>3.0</v>
      </c>
      <c r="QW205" s="1">
        <v>2.0</v>
      </c>
      <c r="QX205" s="1">
        <v>2.0</v>
      </c>
      <c r="QY205" s="1">
        <v>2.0</v>
      </c>
      <c r="QZ205" s="1">
        <v>4.0</v>
      </c>
      <c r="RA205" s="1">
        <v>2.0</v>
      </c>
      <c r="RB205" s="1">
        <v>2.0</v>
      </c>
      <c r="RC205" s="1">
        <v>2.0</v>
      </c>
      <c r="RD205" s="1">
        <v>2.0</v>
      </c>
      <c r="RE205" s="1">
        <v>3.0</v>
      </c>
      <c r="RF205" s="1">
        <v>3.0</v>
      </c>
      <c r="RG205" s="1">
        <v>2.0</v>
      </c>
      <c r="RH205" s="1">
        <v>2.0</v>
      </c>
      <c r="RI205" s="1">
        <v>3.0</v>
      </c>
      <c r="RJ205" s="1">
        <v>3.0</v>
      </c>
      <c r="RK205" s="1">
        <v>2.0</v>
      </c>
      <c r="RL205" s="1">
        <v>2.0</v>
      </c>
      <c r="RM205" s="1">
        <v>3.0</v>
      </c>
      <c r="RN205" s="1">
        <v>3.0</v>
      </c>
      <c r="RO205" s="1">
        <v>3.0</v>
      </c>
      <c r="RP205" s="1">
        <v>2.0</v>
      </c>
      <c r="RQ205" s="1">
        <v>3.0</v>
      </c>
      <c r="RR205" s="1">
        <v>3.0</v>
      </c>
      <c r="RS205" s="1">
        <v>3.0</v>
      </c>
      <c r="RT205" s="1">
        <v>2.0</v>
      </c>
      <c r="RU205" s="1">
        <v>2.0</v>
      </c>
      <c r="RV205" s="1">
        <v>3.0</v>
      </c>
      <c r="RW205" s="1">
        <v>3.0</v>
      </c>
      <c r="RX205" s="1">
        <v>3.0</v>
      </c>
      <c r="RY205" s="1">
        <v>3.0</v>
      </c>
      <c r="RZ205" s="1">
        <v>2.0</v>
      </c>
      <c r="SA205" s="1">
        <v>2.0</v>
      </c>
      <c r="SB205" s="1">
        <v>3.0</v>
      </c>
      <c r="SC205" s="1">
        <v>3.0</v>
      </c>
      <c r="SD205" s="1">
        <v>3.0</v>
      </c>
      <c r="SE205" s="1">
        <v>2.0</v>
      </c>
      <c r="SF205" s="1">
        <v>3.0</v>
      </c>
      <c r="SG205" s="1">
        <f t="shared" ref="SG205:TU205" si="1812">IF(SG$3="+",QR205,5-QR205)</f>
        <v>2</v>
      </c>
      <c r="SH205" s="1">
        <f t="shared" si="1812"/>
        <v>3</v>
      </c>
      <c r="SI205" s="1">
        <f t="shared" si="1812"/>
        <v>3</v>
      </c>
      <c r="SJ205" s="1">
        <f t="shared" si="1812"/>
        <v>3</v>
      </c>
      <c r="SK205" s="1">
        <f t="shared" si="1812"/>
        <v>3</v>
      </c>
      <c r="SL205" s="1">
        <f t="shared" si="1812"/>
        <v>3</v>
      </c>
      <c r="SM205" s="1">
        <f t="shared" si="1812"/>
        <v>2</v>
      </c>
      <c r="SN205" s="1">
        <f t="shared" si="1812"/>
        <v>3</v>
      </c>
      <c r="SO205" s="1">
        <f t="shared" si="1812"/>
        <v>1</v>
      </c>
      <c r="SP205" s="1">
        <f t="shared" si="1812"/>
        <v>3</v>
      </c>
      <c r="SQ205" s="1">
        <f t="shared" si="1812"/>
        <v>2</v>
      </c>
      <c r="SR205" s="1">
        <f t="shared" si="1812"/>
        <v>3</v>
      </c>
      <c r="SS205" s="1">
        <f t="shared" si="1812"/>
        <v>2</v>
      </c>
      <c r="ST205" s="1">
        <f t="shared" si="1812"/>
        <v>3</v>
      </c>
      <c r="SU205" s="1">
        <f t="shared" si="1812"/>
        <v>2</v>
      </c>
      <c r="SV205" s="1">
        <f t="shared" si="1812"/>
        <v>2</v>
      </c>
      <c r="SW205" s="1">
        <f t="shared" si="1812"/>
        <v>3</v>
      </c>
      <c r="SX205" s="1">
        <f t="shared" si="1812"/>
        <v>2</v>
      </c>
      <c r="SY205" s="1">
        <f t="shared" si="1812"/>
        <v>2</v>
      </c>
      <c r="SZ205" s="1">
        <f t="shared" si="1812"/>
        <v>3</v>
      </c>
      <c r="TA205" s="1">
        <f t="shared" si="1812"/>
        <v>3</v>
      </c>
      <c r="TB205" s="1">
        <f t="shared" si="1812"/>
        <v>3</v>
      </c>
      <c r="TC205" s="1">
        <f t="shared" si="1812"/>
        <v>2</v>
      </c>
      <c r="TD205" s="1">
        <f t="shared" si="1812"/>
        <v>3</v>
      </c>
      <c r="TE205" s="1">
        <f t="shared" si="1812"/>
        <v>2</v>
      </c>
      <c r="TF205" s="1">
        <f t="shared" si="1812"/>
        <v>2</v>
      </c>
      <c r="TG205" s="1">
        <f t="shared" si="1812"/>
        <v>2</v>
      </c>
      <c r="TH205" s="1">
        <f t="shared" si="1812"/>
        <v>3</v>
      </c>
      <c r="TI205" s="1">
        <f t="shared" si="1812"/>
        <v>2</v>
      </c>
      <c r="TJ205" s="1">
        <f t="shared" si="1812"/>
        <v>3</v>
      </c>
      <c r="TK205" s="1">
        <f t="shared" si="1812"/>
        <v>2</v>
      </c>
      <c r="TL205" s="1">
        <f t="shared" si="1812"/>
        <v>3</v>
      </c>
      <c r="TM205" s="1">
        <f t="shared" si="1812"/>
        <v>2</v>
      </c>
      <c r="TN205" s="1">
        <f t="shared" si="1812"/>
        <v>3</v>
      </c>
      <c r="TO205" s="1">
        <f t="shared" si="1812"/>
        <v>3</v>
      </c>
      <c r="TP205" s="1">
        <f t="shared" si="1812"/>
        <v>2</v>
      </c>
      <c r="TQ205" s="1">
        <f t="shared" si="1812"/>
        <v>2</v>
      </c>
      <c r="TR205" s="1">
        <f t="shared" si="1812"/>
        <v>3</v>
      </c>
      <c r="TS205" s="1">
        <f t="shared" si="1812"/>
        <v>3</v>
      </c>
      <c r="TT205" s="1">
        <f t="shared" si="1812"/>
        <v>2</v>
      </c>
      <c r="TU205" s="1">
        <f t="shared" si="1812"/>
        <v>2</v>
      </c>
      <c r="TV205" s="1">
        <f t="shared" si="45"/>
        <v>80</v>
      </c>
      <c r="TW205" s="1">
        <f t="shared" si="46"/>
        <v>17</v>
      </c>
      <c r="TX205" s="1">
        <f t="shared" si="47"/>
        <v>5</v>
      </c>
      <c r="TY205" s="1">
        <f t="shared" si="48"/>
        <v>8</v>
      </c>
      <c r="TZ205" s="1">
        <f t="shared" si="49"/>
        <v>4</v>
      </c>
      <c r="UA205" s="1">
        <f t="shared" si="50"/>
        <v>33</v>
      </c>
      <c r="UB205" s="1">
        <f t="shared" si="51"/>
        <v>9</v>
      </c>
      <c r="UC205" s="1">
        <f t="shared" si="52"/>
        <v>5</v>
      </c>
      <c r="UD205" s="1">
        <f t="shared" si="53"/>
        <v>5</v>
      </c>
      <c r="UE205" s="1">
        <f t="shared" si="54"/>
        <v>6</v>
      </c>
      <c r="UF205" s="1">
        <f t="shared" ref="UF205:UG205" si="1813">TS205</f>
        <v>3</v>
      </c>
      <c r="UG205" s="1">
        <f t="shared" si="1813"/>
        <v>2</v>
      </c>
      <c r="UH205" s="1">
        <f t="shared" si="56"/>
        <v>16</v>
      </c>
      <c r="UI205" s="1">
        <f t="shared" si="57"/>
        <v>3</v>
      </c>
      <c r="UJ205" s="1">
        <f t="shared" si="58"/>
        <v>4</v>
      </c>
      <c r="UK205" s="1">
        <f t="shared" si="59"/>
        <v>9</v>
      </c>
      <c r="UL205" s="1">
        <f t="shared" si="60"/>
        <v>14</v>
      </c>
      <c r="UM205" s="1">
        <f t="shared" si="61"/>
        <v>6</v>
      </c>
      <c r="UN205" s="1">
        <f t="shared" si="62"/>
        <v>5</v>
      </c>
      <c r="UO205" s="1">
        <f t="shared" si="63"/>
        <v>3</v>
      </c>
      <c r="UP205" s="6">
        <v>1.0</v>
      </c>
      <c r="UQ205" s="6">
        <v>1.0</v>
      </c>
      <c r="UR205" s="6">
        <v>1.0</v>
      </c>
      <c r="US205" s="6">
        <v>1.0</v>
      </c>
      <c r="UT205" s="6">
        <v>1.0</v>
      </c>
      <c r="UU205" s="6">
        <v>1.0</v>
      </c>
      <c r="UV205" s="6">
        <v>1.0</v>
      </c>
      <c r="UW205" s="6">
        <v>1.0</v>
      </c>
      <c r="UX205" s="6">
        <v>1.0</v>
      </c>
      <c r="UY205" s="6">
        <v>1.0</v>
      </c>
      <c r="UZ205" s="6">
        <v>1.0</v>
      </c>
      <c r="VA205" s="6">
        <v>1.0</v>
      </c>
      <c r="VB205" s="6">
        <v>1.0</v>
      </c>
      <c r="VC205" s="6">
        <v>1.0</v>
      </c>
      <c r="VD205" s="6">
        <v>1.0</v>
      </c>
      <c r="VE205" s="6">
        <v>2.0</v>
      </c>
      <c r="VF205" s="6">
        <v>1.0</v>
      </c>
      <c r="VG205" s="6">
        <v>1.0</v>
      </c>
      <c r="VH205" s="6">
        <v>1.0</v>
      </c>
      <c r="VI205" s="6">
        <v>1.0</v>
      </c>
      <c r="VJ205" s="6">
        <v>1.0</v>
      </c>
      <c r="VK205" s="6">
        <v>1.0</v>
      </c>
      <c r="VL205" s="6">
        <v>1.0</v>
      </c>
      <c r="VM205" s="6">
        <v>1.0</v>
      </c>
      <c r="VN205" s="6">
        <v>1.0</v>
      </c>
      <c r="VO205" s="6">
        <v>1.0</v>
      </c>
      <c r="VP205" s="6">
        <v>1.0</v>
      </c>
      <c r="VQ205" s="6">
        <v>1.0</v>
      </c>
      <c r="VR205" s="6">
        <v>1.0</v>
      </c>
      <c r="VS205" s="6">
        <v>1.0</v>
      </c>
      <c r="VT205" s="6">
        <v>1.0</v>
      </c>
      <c r="VU205" s="6">
        <v>1.0</v>
      </c>
      <c r="VV205" s="6">
        <v>1.0</v>
      </c>
      <c r="VW205" s="6">
        <v>1.0</v>
      </c>
      <c r="VX205" s="6">
        <v>1.0</v>
      </c>
      <c r="VY205" s="6">
        <v>1.0</v>
      </c>
      <c r="VZ205" s="6" t="s">
        <v>1713</v>
      </c>
      <c r="WA205" s="9">
        <v>30.0</v>
      </c>
      <c r="WB205" s="1">
        <v>1.0</v>
      </c>
      <c r="WC205" s="1">
        <v>1.0</v>
      </c>
      <c r="WD205" s="1">
        <v>1.0</v>
      </c>
      <c r="WE205" s="1">
        <v>2.0</v>
      </c>
      <c r="WF205" s="1">
        <v>1.0</v>
      </c>
      <c r="WG205" s="1">
        <v>2.0</v>
      </c>
      <c r="WH205" s="1">
        <v>1.0</v>
      </c>
      <c r="WI205" s="1">
        <v>2.0</v>
      </c>
      <c r="WJ205" s="1">
        <v>1.0</v>
      </c>
      <c r="WK205" s="1">
        <v>2.0</v>
      </c>
      <c r="WL205" s="1">
        <v>2.0</v>
      </c>
      <c r="WM205" s="1">
        <v>2.0</v>
      </c>
      <c r="WN205" s="1">
        <v>1.0</v>
      </c>
      <c r="WO205" s="1">
        <v>1.0</v>
      </c>
      <c r="WP205" s="1">
        <v>2.0</v>
      </c>
      <c r="WQ205" s="1">
        <f t="shared" ref="WQ205:XE205" si="1814">IF(WQ$3="+",WB205,3-WB205)</f>
        <v>2</v>
      </c>
      <c r="WR205" s="1">
        <f t="shared" si="1814"/>
        <v>1</v>
      </c>
      <c r="WS205" s="1">
        <f t="shared" si="1814"/>
        <v>1</v>
      </c>
      <c r="WT205" s="1">
        <f t="shared" si="1814"/>
        <v>2</v>
      </c>
      <c r="WU205" s="1">
        <f t="shared" si="1814"/>
        <v>2</v>
      </c>
      <c r="WV205" s="1">
        <f t="shared" si="1814"/>
        <v>2</v>
      </c>
      <c r="WW205" s="1">
        <f t="shared" si="1814"/>
        <v>2</v>
      </c>
      <c r="WX205" s="1">
        <f t="shared" si="1814"/>
        <v>2</v>
      </c>
      <c r="WY205" s="1">
        <f t="shared" si="1814"/>
        <v>1</v>
      </c>
      <c r="WZ205" s="1">
        <f t="shared" si="1814"/>
        <v>2</v>
      </c>
      <c r="XA205" s="1">
        <f t="shared" si="1814"/>
        <v>1</v>
      </c>
      <c r="XB205" s="1">
        <f t="shared" si="1814"/>
        <v>2</v>
      </c>
      <c r="XC205" s="1">
        <f t="shared" si="1814"/>
        <v>2</v>
      </c>
      <c r="XD205" s="1">
        <f t="shared" si="1814"/>
        <v>1</v>
      </c>
      <c r="XE205" s="1">
        <f t="shared" si="1814"/>
        <v>2</v>
      </c>
      <c r="XF205" s="1">
        <f t="shared" si="65"/>
        <v>25</v>
      </c>
      <c r="XG205" s="1">
        <v>0.0</v>
      </c>
      <c r="XH205" s="9"/>
      <c r="XI205" s="9"/>
    </row>
    <row r="206" ht="15.0" customHeight="1">
      <c r="A206" s="1" t="s">
        <v>588</v>
      </c>
      <c r="B206" s="1" t="s">
        <v>553</v>
      </c>
      <c r="C206" s="1" t="s">
        <v>1714</v>
      </c>
      <c r="D206" s="1"/>
      <c r="E206" s="1" t="s">
        <v>1715</v>
      </c>
      <c r="F206" s="1" t="s">
        <v>1716</v>
      </c>
      <c r="G206" s="1" t="s">
        <v>961</v>
      </c>
      <c r="H206" s="1" t="s">
        <v>1717</v>
      </c>
      <c r="I206" s="1">
        <v>1.0</v>
      </c>
      <c r="J206" s="1">
        <v>1.9410516E7</v>
      </c>
      <c r="K206" s="1">
        <v>75.0</v>
      </c>
      <c r="L206" s="1">
        <v>2.0161221E7</v>
      </c>
      <c r="M206" s="1">
        <v>2.0</v>
      </c>
      <c r="N206" s="1">
        <v>2.0</v>
      </c>
      <c r="O206" s="1">
        <v>2.0</v>
      </c>
      <c r="P206" s="1"/>
      <c r="Q206" s="1">
        <v>2.0</v>
      </c>
      <c r="R206" s="1"/>
      <c r="S206" s="1">
        <v>2.0</v>
      </c>
      <c r="T206" s="1" t="s">
        <v>560</v>
      </c>
      <c r="U206" s="1"/>
      <c r="V206" s="1">
        <v>10.0</v>
      </c>
      <c r="W206" s="1" t="s">
        <v>1718</v>
      </c>
      <c r="X206" s="1" t="s">
        <v>1719</v>
      </c>
      <c r="Y206" s="1" t="s">
        <v>571</v>
      </c>
      <c r="Z206" s="1"/>
      <c r="AA206" s="1"/>
      <c r="AB206" s="1">
        <v>2.0</v>
      </c>
      <c r="AC206" s="1">
        <v>8.0</v>
      </c>
      <c r="AD206" s="1">
        <v>0.0</v>
      </c>
      <c r="AE206" s="1">
        <v>2.0</v>
      </c>
      <c r="AF206" s="1">
        <v>2.0</v>
      </c>
      <c r="AG206" s="1">
        <v>2.0</v>
      </c>
      <c r="AH206" s="1">
        <v>4.0</v>
      </c>
      <c r="AI206" s="1">
        <v>2.0</v>
      </c>
      <c r="AJ206" s="1">
        <v>8.0</v>
      </c>
      <c r="AK206" s="1">
        <v>2.0</v>
      </c>
      <c r="AL206" s="1">
        <v>4.0</v>
      </c>
      <c r="AM206" s="1">
        <v>5.0</v>
      </c>
      <c r="AN206" s="1">
        <v>2000.0</v>
      </c>
      <c r="AO206" s="1">
        <v>5.0</v>
      </c>
      <c r="AP206" s="1">
        <v>11.0</v>
      </c>
      <c r="AQ206" s="1">
        <v>6.0</v>
      </c>
      <c r="AR206" s="1">
        <v>7.0</v>
      </c>
      <c r="AS206" s="1">
        <v>6.0</v>
      </c>
      <c r="AT206" s="1">
        <v>5.0</v>
      </c>
      <c r="AU206" s="1">
        <v>4.0</v>
      </c>
      <c r="AV206" s="1">
        <v>5.0</v>
      </c>
      <c r="AW206" s="1">
        <v>4.0</v>
      </c>
      <c r="AX206" s="1">
        <v>1.0</v>
      </c>
      <c r="AY206" s="1">
        <v>2.0</v>
      </c>
      <c r="AZ206" s="1">
        <v>2.0</v>
      </c>
      <c r="BA206" s="1">
        <v>2.0</v>
      </c>
      <c r="BB206" s="1">
        <v>4.0</v>
      </c>
      <c r="BC206" s="1">
        <v>2.0</v>
      </c>
      <c r="BD206" s="1">
        <v>3.0</v>
      </c>
      <c r="BE206" s="1">
        <v>2.0</v>
      </c>
      <c r="BF206" s="1">
        <v>1.0</v>
      </c>
      <c r="BG206" s="1">
        <v>2.0</v>
      </c>
      <c r="BH206" s="1">
        <v>3.0</v>
      </c>
      <c r="BI206" s="1">
        <v>1.0</v>
      </c>
      <c r="BJ206" s="1">
        <v>2.0</v>
      </c>
      <c r="BK206" s="1">
        <v>1.0</v>
      </c>
      <c r="BL206" s="1"/>
      <c r="BM206" s="1"/>
      <c r="BN206" s="1">
        <v>5.0</v>
      </c>
      <c r="BO206" s="1">
        <v>2.0</v>
      </c>
      <c r="BP206" s="1">
        <v>4.0</v>
      </c>
      <c r="BQ206" s="1">
        <v>1.0</v>
      </c>
      <c r="BR206" s="1">
        <v>1.0</v>
      </c>
      <c r="BS206" s="1">
        <v>4.0</v>
      </c>
      <c r="BT206" s="1">
        <v>5.0</v>
      </c>
      <c r="BU206" s="1">
        <v>4.0</v>
      </c>
      <c r="BV206" s="1">
        <v>4.0</v>
      </c>
      <c r="BW206" s="1">
        <v>2.0</v>
      </c>
      <c r="BX206" s="1">
        <v>4.0</v>
      </c>
      <c r="BY206" s="1">
        <v>4.0</v>
      </c>
      <c r="BZ206" s="1">
        <v>2.0</v>
      </c>
      <c r="CA206" s="1">
        <v>2.0</v>
      </c>
      <c r="CB206" s="1">
        <v>1.0</v>
      </c>
      <c r="CC206" s="1">
        <v>1.0</v>
      </c>
      <c r="CD206" s="1">
        <v>5.0</v>
      </c>
      <c r="CE206" s="1">
        <v>1.0</v>
      </c>
      <c r="CF206" s="1">
        <v>5.0</v>
      </c>
      <c r="CG206" s="1">
        <v>1.0</v>
      </c>
      <c r="CH206" s="1">
        <v>4.0</v>
      </c>
      <c r="CI206" s="1">
        <v>1.0</v>
      </c>
      <c r="CJ206" s="1">
        <v>1.0</v>
      </c>
      <c r="CK206" s="1">
        <v>5.0</v>
      </c>
      <c r="CL206" s="1">
        <v>5.0</v>
      </c>
      <c r="CM206" s="1">
        <v>2.0</v>
      </c>
      <c r="CN206" s="1">
        <f t="shared" si="9"/>
        <v>13</v>
      </c>
      <c r="CO206" s="1">
        <f t="shared" si="10"/>
        <v>19</v>
      </c>
      <c r="CP206" s="1">
        <f t="shared" si="11"/>
        <v>13</v>
      </c>
      <c r="CQ206" s="1">
        <f t="shared" si="12"/>
        <v>7</v>
      </c>
      <c r="CR206" s="1">
        <f t="shared" si="13"/>
        <v>11</v>
      </c>
      <c r="CS206" s="1">
        <f t="shared" si="14"/>
        <v>13</v>
      </c>
      <c r="CT206" s="1">
        <f t="shared" si="15"/>
        <v>76</v>
      </c>
      <c r="CU206" s="1">
        <v>3.0</v>
      </c>
      <c r="CV206" s="1">
        <v>2.0</v>
      </c>
      <c r="CW206" s="1">
        <v>4.0</v>
      </c>
      <c r="CX206" s="1">
        <v>2.0</v>
      </c>
      <c r="CY206" s="1">
        <v>3.0</v>
      </c>
      <c r="CZ206" s="1">
        <v>2.0</v>
      </c>
      <c r="DA206" s="1">
        <v>2.0</v>
      </c>
      <c r="DB206" s="1">
        <v>3.0</v>
      </c>
      <c r="DC206" s="1">
        <v>3.0</v>
      </c>
      <c r="DD206" s="1">
        <v>2.0</v>
      </c>
      <c r="DE206" s="1">
        <v>2.0</v>
      </c>
      <c r="DF206" s="1">
        <v>2.0</v>
      </c>
      <c r="DG206" s="1">
        <v>3.0</v>
      </c>
      <c r="DH206" s="1">
        <v>2.0</v>
      </c>
      <c r="DI206" s="1">
        <v>2.0</v>
      </c>
      <c r="DJ206" s="1">
        <v>2.0</v>
      </c>
      <c r="DK206" s="1">
        <v>2.0</v>
      </c>
      <c r="DL206" s="1">
        <v>3.0</v>
      </c>
      <c r="DM206" s="1">
        <v>2.0</v>
      </c>
      <c r="DN206" s="1">
        <v>2.0</v>
      </c>
      <c r="DO206" s="1">
        <v>3.0</v>
      </c>
      <c r="DP206" s="1">
        <v>3.0</v>
      </c>
      <c r="DQ206" s="1">
        <f t="shared" si="16"/>
        <v>13</v>
      </c>
      <c r="DR206" s="1">
        <f t="shared" si="17"/>
        <v>9</v>
      </c>
      <c r="DS206" s="1">
        <f t="shared" ref="DS206:DT206" si="1815">SUM(CW206+DC206+DI206)</f>
        <v>9</v>
      </c>
      <c r="DT206" s="1">
        <f t="shared" si="1815"/>
        <v>6</v>
      </c>
      <c r="DU206" s="1">
        <f t="shared" si="19"/>
        <v>7</v>
      </c>
      <c r="DV206" s="1">
        <f t="shared" si="20"/>
        <v>10</v>
      </c>
      <c r="DW206" s="1">
        <f t="shared" si="21"/>
        <v>54</v>
      </c>
      <c r="DX206" s="1">
        <v>2.0</v>
      </c>
      <c r="DY206" s="1">
        <v>2.0</v>
      </c>
      <c r="DZ206" s="1">
        <v>4.0</v>
      </c>
      <c r="EA206" s="1">
        <v>3.0</v>
      </c>
      <c r="EB206" s="1">
        <v>2.0</v>
      </c>
      <c r="EC206" s="1">
        <v>5.0</v>
      </c>
      <c r="ED206" s="1">
        <v>4.0</v>
      </c>
      <c r="EE206" s="1">
        <v>2.0</v>
      </c>
      <c r="EF206" s="1">
        <v>4.0</v>
      </c>
      <c r="EG206" s="1">
        <v>2.0</v>
      </c>
      <c r="EH206" s="1">
        <v>2.0</v>
      </c>
      <c r="EI206" s="1">
        <v>4.0</v>
      </c>
      <c r="EJ206" s="1">
        <v>2.0</v>
      </c>
      <c r="EK206" s="1">
        <v>4.0</v>
      </c>
      <c r="EL206" s="1">
        <v>4.0</v>
      </c>
      <c r="EM206" s="1">
        <v>4.0</v>
      </c>
      <c r="EN206" s="1">
        <v>4.0</v>
      </c>
      <c r="EO206" s="1">
        <v>2.0</v>
      </c>
      <c r="EP206" s="1">
        <v>4.0</v>
      </c>
      <c r="EQ206" s="1">
        <v>2.0</v>
      </c>
      <c r="ER206" s="1">
        <v>4.0</v>
      </c>
      <c r="ES206" s="1">
        <v>1.0</v>
      </c>
      <c r="ET206" s="1">
        <v>3.0</v>
      </c>
      <c r="EU206" s="1">
        <v>2.0</v>
      </c>
      <c r="EV206" s="1">
        <v>2.0</v>
      </c>
      <c r="EW206" s="1">
        <v>3.0</v>
      </c>
      <c r="EX206" s="1">
        <v>5.0</v>
      </c>
      <c r="EY206" s="1">
        <v>4.0</v>
      </c>
      <c r="EZ206" s="1">
        <v>4.0</v>
      </c>
      <c r="FA206" s="1">
        <v>2.0</v>
      </c>
      <c r="FB206" s="1">
        <v>2.0</v>
      </c>
      <c r="FC206" s="1">
        <v>2.0</v>
      </c>
      <c r="FD206" s="1">
        <v>4.0</v>
      </c>
      <c r="FE206" s="1">
        <v>4.0</v>
      </c>
      <c r="FF206" s="1">
        <v>4.0</v>
      </c>
      <c r="FG206" s="1">
        <v>4.0</v>
      </c>
      <c r="FH206" s="1">
        <v>4.0</v>
      </c>
      <c r="FI206" s="1">
        <v>2.0</v>
      </c>
      <c r="FJ206" s="1">
        <v>2.0</v>
      </c>
      <c r="FK206" s="1">
        <v>2.0</v>
      </c>
      <c r="FL206" s="1">
        <v>4.0</v>
      </c>
      <c r="FM206" s="1">
        <v>2.0</v>
      </c>
      <c r="FN206" s="1">
        <v>2.0</v>
      </c>
      <c r="FO206" s="1">
        <v>4.0</v>
      </c>
      <c r="FP206" s="1">
        <f t="shared" ref="FP206:HG206" si="1816">IF(FP$3="+",DX206,6-DX206)</f>
        <v>2</v>
      </c>
      <c r="FQ206" s="1">
        <f t="shared" si="1816"/>
        <v>4</v>
      </c>
      <c r="FR206" s="1">
        <f t="shared" si="1816"/>
        <v>4</v>
      </c>
      <c r="FS206" s="1">
        <f t="shared" si="1816"/>
        <v>3</v>
      </c>
      <c r="FT206" s="1">
        <f t="shared" si="1816"/>
        <v>2</v>
      </c>
      <c r="FU206" s="1">
        <f t="shared" si="1816"/>
        <v>1</v>
      </c>
      <c r="FV206" s="1">
        <f t="shared" si="1816"/>
        <v>4</v>
      </c>
      <c r="FW206" s="1">
        <f t="shared" si="1816"/>
        <v>4</v>
      </c>
      <c r="FX206" s="1">
        <f t="shared" si="1816"/>
        <v>2</v>
      </c>
      <c r="FY206" s="1">
        <f t="shared" si="1816"/>
        <v>2</v>
      </c>
      <c r="FZ206" s="1">
        <f t="shared" si="1816"/>
        <v>2</v>
      </c>
      <c r="GA206" s="1">
        <f t="shared" si="1816"/>
        <v>2</v>
      </c>
      <c r="GB206" s="1">
        <f t="shared" si="1816"/>
        <v>4</v>
      </c>
      <c r="GC206" s="1">
        <f t="shared" si="1816"/>
        <v>4</v>
      </c>
      <c r="GD206" s="1">
        <f t="shared" si="1816"/>
        <v>2</v>
      </c>
      <c r="GE206" s="1">
        <f t="shared" si="1816"/>
        <v>2</v>
      </c>
      <c r="GF206" s="1">
        <f t="shared" si="1816"/>
        <v>4</v>
      </c>
      <c r="GG206" s="1">
        <f t="shared" si="1816"/>
        <v>4</v>
      </c>
      <c r="GH206" s="1">
        <f t="shared" si="1816"/>
        <v>2</v>
      </c>
      <c r="GI206" s="1">
        <f t="shared" si="1816"/>
        <v>2</v>
      </c>
      <c r="GJ206" s="1">
        <f t="shared" si="1816"/>
        <v>4</v>
      </c>
      <c r="GK206" s="1">
        <f t="shared" si="1816"/>
        <v>5</v>
      </c>
      <c r="GL206" s="1">
        <f t="shared" si="1816"/>
        <v>3</v>
      </c>
      <c r="GM206" s="1">
        <f t="shared" si="1816"/>
        <v>4</v>
      </c>
      <c r="GN206" s="1">
        <f t="shared" si="1816"/>
        <v>4</v>
      </c>
      <c r="GO206" s="1">
        <f t="shared" si="1816"/>
        <v>3</v>
      </c>
      <c r="GP206" s="1">
        <f t="shared" si="1816"/>
        <v>5</v>
      </c>
      <c r="GQ206" s="1">
        <f t="shared" si="1816"/>
        <v>4</v>
      </c>
      <c r="GR206" s="1">
        <f t="shared" si="1816"/>
        <v>4</v>
      </c>
      <c r="GS206" s="1">
        <f t="shared" si="1816"/>
        <v>4</v>
      </c>
      <c r="GT206" s="1">
        <f t="shared" si="1816"/>
        <v>2</v>
      </c>
      <c r="GU206" s="1">
        <f t="shared" si="1816"/>
        <v>2</v>
      </c>
      <c r="GV206" s="1">
        <f t="shared" si="1816"/>
        <v>2</v>
      </c>
      <c r="GW206" s="1">
        <f t="shared" si="1816"/>
        <v>4</v>
      </c>
      <c r="GX206" s="1">
        <f t="shared" si="1816"/>
        <v>4</v>
      </c>
      <c r="GY206" s="1">
        <f t="shared" si="1816"/>
        <v>4</v>
      </c>
      <c r="GZ206" s="1">
        <f t="shared" si="1816"/>
        <v>4</v>
      </c>
      <c r="HA206" s="1">
        <f t="shared" si="1816"/>
        <v>4</v>
      </c>
      <c r="HB206" s="1">
        <f t="shared" si="1816"/>
        <v>2</v>
      </c>
      <c r="HC206" s="1">
        <f t="shared" si="1816"/>
        <v>2</v>
      </c>
      <c r="HD206" s="1">
        <f t="shared" si="1816"/>
        <v>4</v>
      </c>
      <c r="HE206" s="1">
        <f t="shared" si="1816"/>
        <v>4</v>
      </c>
      <c r="HF206" s="1">
        <f t="shared" si="1816"/>
        <v>2</v>
      </c>
      <c r="HG206" s="1">
        <f t="shared" si="1816"/>
        <v>2</v>
      </c>
      <c r="HH206" s="1">
        <v>2.0</v>
      </c>
      <c r="HI206" s="1">
        <v>2.0</v>
      </c>
      <c r="HJ206" s="1">
        <v>4.0</v>
      </c>
      <c r="HK206" s="1">
        <v>3.0</v>
      </c>
      <c r="HL206" s="1">
        <v>2.0</v>
      </c>
      <c r="HM206" s="1">
        <v>5.0</v>
      </c>
      <c r="HN206" s="1">
        <v>4.0</v>
      </c>
      <c r="HO206" s="1">
        <v>2.0</v>
      </c>
      <c r="HP206" s="1">
        <v>4.0</v>
      </c>
      <c r="HQ206" s="1">
        <v>2.0</v>
      </c>
      <c r="HR206" s="1">
        <v>2.0</v>
      </c>
      <c r="HS206" s="1">
        <v>4.0</v>
      </c>
      <c r="HT206" s="1">
        <v>2.0</v>
      </c>
      <c r="HU206" s="1">
        <v>4.0</v>
      </c>
      <c r="HV206" s="1">
        <v>4.0</v>
      </c>
      <c r="HW206" s="1">
        <v>4.0</v>
      </c>
      <c r="HX206" s="1">
        <v>4.0</v>
      </c>
      <c r="HY206" s="1">
        <v>2.0</v>
      </c>
      <c r="HZ206" s="1">
        <v>4.0</v>
      </c>
      <c r="IA206" s="1">
        <v>2.0</v>
      </c>
      <c r="IB206" s="1">
        <v>4.0</v>
      </c>
      <c r="IC206" s="1">
        <v>1.0</v>
      </c>
      <c r="ID206" s="1">
        <v>3.0</v>
      </c>
      <c r="IE206" s="1">
        <v>2.0</v>
      </c>
      <c r="IF206" s="1">
        <v>2.0</v>
      </c>
      <c r="IG206" s="1">
        <v>3.0</v>
      </c>
      <c r="IH206" s="1">
        <v>5.0</v>
      </c>
      <c r="II206" s="1">
        <v>4.0</v>
      </c>
      <c r="IJ206" s="1">
        <v>4.0</v>
      </c>
      <c r="IK206" s="1">
        <v>2.0</v>
      </c>
      <c r="IL206" s="1">
        <v>2.0</v>
      </c>
      <c r="IM206" s="1">
        <v>2.0</v>
      </c>
      <c r="IN206" s="1">
        <v>4.0</v>
      </c>
      <c r="IO206" s="1">
        <v>4.0</v>
      </c>
      <c r="IP206" s="1">
        <v>4.0</v>
      </c>
      <c r="IQ206" s="1">
        <v>4.0</v>
      </c>
      <c r="IR206" s="1">
        <v>4.0</v>
      </c>
      <c r="IS206" s="1">
        <v>2.0</v>
      </c>
      <c r="IT206" s="1">
        <v>2.0</v>
      </c>
      <c r="IU206" s="1">
        <v>2.0</v>
      </c>
      <c r="IV206" s="1">
        <v>4.0</v>
      </c>
      <c r="IW206" s="1">
        <v>2.0</v>
      </c>
      <c r="IX206" s="1">
        <v>2.0</v>
      </c>
      <c r="IY206" s="1">
        <v>4.0</v>
      </c>
      <c r="IZ206" s="1">
        <f t="shared" ref="IZ206:KQ206" si="1817">IF(IZ$3="+",HH206,6-HH206)</f>
        <v>2</v>
      </c>
      <c r="JA206" s="1">
        <f t="shared" si="1817"/>
        <v>4</v>
      </c>
      <c r="JB206" s="1">
        <f t="shared" si="1817"/>
        <v>4</v>
      </c>
      <c r="JC206" s="1">
        <f t="shared" si="1817"/>
        <v>3</v>
      </c>
      <c r="JD206" s="1">
        <f t="shared" si="1817"/>
        <v>2</v>
      </c>
      <c r="JE206" s="1">
        <f t="shared" si="1817"/>
        <v>1</v>
      </c>
      <c r="JF206" s="1">
        <f t="shared" si="1817"/>
        <v>4</v>
      </c>
      <c r="JG206" s="1">
        <f t="shared" si="1817"/>
        <v>4</v>
      </c>
      <c r="JH206" s="1">
        <f t="shared" si="1817"/>
        <v>2</v>
      </c>
      <c r="JI206" s="1">
        <f t="shared" si="1817"/>
        <v>2</v>
      </c>
      <c r="JJ206" s="1">
        <f t="shared" si="1817"/>
        <v>2</v>
      </c>
      <c r="JK206" s="1">
        <f t="shared" si="1817"/>
        <v>2</v>
      </c>
      <c r="JL206" s="1">
        <f t="shared" si="1817"/>
        <v>4</v>
      </c>
      <c r="JM206" s="1">
        <f t="shared" si="1817"/>
        <v>4</v>
      </c>
      <c r="JN206" s="1">
        <f t="shared" si="1817"/>
        <v>4</v>
      </c>
      <c r="JO206" s="1">
        <f t="shared" si="1817"/>
        <v>2</v>
      </c>
      <c r="JP206" s="1">
        <f t="shared" si="1817"/>
        <v>4</v>
      </c>
      <c r="JQ206" s="1">
        <f t="shared" si="1817"/>
        <v>4</v>
      </c>
      <c r="JR206" s="1">
        <f t="shared" si="1817"/>
        <v>2</v>
      </c>
      <c r="JS206" s="1">
        <f t="shared" si="1817"/>
        <v>2</v>
      </c>
      <c r="JT206" s="1">
        <f t="shared" si="1817"/>
        <v>4</v>
      </c>
      <c r="JU206" s="1">
        <f t="shared" si="1817"/>
        <v>5</v>
      </c>
      <c r="JV206" s="1">
        <f t="shared" si="1817"/>
        <v>3</v>
      </c>
      <c r="JW206" s="1">
        <f t="shared" si="1817"/>
        <v>2</v>
      </c>
      <c r="JX206" s="1">
        <f t="shared" si="1817"/>
        <v>4</v>
      </c>
      <c r="JY206" s="1">
        <f t="shared" si="1817"/>
        <v>3</v>
      </c>
      <c r="JZ206" s="1">
        <f t="shared" si="1817"/>
        <v>1</v>
      </c>
      <c r="KA206" s="1">
        <f t="shared" si="1817"/>
        <v>4</v>
      </c>
      <c r="KB206" s="1">
        <f t="shared" si="1817"/>
        <v>4</v>
      </c>
      <c r="KC206" s="1">
        <f t="shared" si="1817"/>
        <v>2</v>
      </c>
      <c r="KD206" s="1">
        <f t="shared" si="1817"/>
        <v>2</v>
      </c>
      <c r="KE206" s="1">
        <f t="shared" si="1817"/>
        <v>2</v>
      </c>
      <c r="KF206" s="1">
        <f t="shared" si="1817"/>
        <v>2</v>
      </c>
      <c r="KG206" s="1">
        <f t="shared" si="1817"/>
        <v>4</v>
      </c>
      <c r="KH206" s="1">
        <f t="shared" si="1817"/>
        <v>2</v>
      </c>
      <c r="KI206" s="1">
        <f t="shared" si="1817"/>
        <v>4</v>
      </c>
      <c r="KJ206" s="1">
        <f t="shared" si="1817"/>
        <v>4</v>
      </c>
      <c r="KK206" s="1">
        <f t="shared" si="1817"/>
        <v>2</v>
      </c>
      <c r="KL206" s="1">
        <f t="shared" si="1817"/>
        <v>2</v>
      </c>
      <c r="KM206" s="1">
        <f t="shared" si="1817"/>
        <v>2</v>
      </c>
      <c r="KN206" s="1">
        <f t="shared" si="1817"/>
        <v>4</v>
      </c>
      <c r="KO206" s="1">
        <f t="shared" si="1817"/>
        <v>4</v>
      </c>
      <c r="KP206" s="1">
        <f t="shared" si="1817"/>
        <v>2</v>
      </c>
      <c r="KQ206" s="1">
        <f t="shared" si="1817"/>
        <v>2</v>
      </c>
      <c r="KR206" s="1">
        <f t="shared" si="24"/>
        <v>138</v>
      </c>
      <c r="KS206" s="1">
        <f t="shared" si="25"/>
        <v>18</v>
      </c>
      <c r="KT206" s="1">
        <f t="shared" si="26"/>
        <v>35</v>
      </c>
      <c r="KU206" s="1">
        <f t="shared" si="27"/>
        <v>36</v>
      </c>
      <c r="KV206" s="1">
        <f t="shared" si="28"/>
        <v>24</v>
      </c>
      <c r="KW206" s="1">
        <f t="shared" si="29"/>
        <v>25</v>
      </c>
      <c r="KX206" s="1">
        <v>3.0</v>
      </c>
      <c r="KY206" s="1">
        <v>2.0</v>
      </c>
      <c r="KZ206" s="1">
        <v>4.0</v>
      </c>
      <c r="LA206" s="1">
        <v>2.0</v>
      </c>
      <c r="LB206" s="1">
        <v>2.0</v>
      </c>
      <c r="LC206" s="1">
        <v>3.0</v>
      </c>
      <c r="LD206" s="1">
        <v>4.0</v>
      </c>
      <c r="LE206" s="1">
        <v>4.0</v>
      </c>
      <c r="LF206" s="1">
        <v>4.0</v>
      </c>
      <c r="LG206" s="1">
        <v>3.0</v>
      </c>
      <c r="LH206" s="1">
        <v>3.0</v>
      </c>
      <c r="LI206" s="1">
        <v>4.0</v>
      </c>
      <c r="LJ206" s="1">
        <v>2.0</v>
      </c>
      <c r="LK206" s="1">
        <v>4.0</v>
      </c>
      <c r="LL206" s="1">
        <v>4.0</v>
      </c>
      <c r="LM206" s="1">
        <v>4.0</v>
      </c>
      <c r="LN206" s="1">
        <v>4.0</v>
      </c>
      <c r="LO206" s="1">
        <v>4.0</v>
      </c>
      <c r="LP206" s="1">
        <v>3.0</v>
      </c>
      <c r="LQ206" s="1">
        <v>4.0</v>
      </c>
      <c r="LR206" s="1">
        <v>4.0</v>
      </c>
      <c r="LS206" s="1">
        <v>4.0</v>
      </c>
      <c r="LT206" s="1">
        <v>4.0</v>
      </c>
      <c r="LU206" s="1">
        <v>4.0</v>
      </c>
      <c r="LV206" s="1">
        <v>2.0</v>
      </c>
      <c r="LW206" s="1">
        <v>3.0</v>
      </c>
      <c r="LX206" s="1">
        <v>3.0</v>
      </c>
      <c r="LY206" s="1">
        <v>4.0</v>
      </c>
      <c r="LZ206" s="1">
        <v>4.0</v>
      </c>
      <c r="MA206" s="1">
        <f t="shared" si="557"/>
        <v>3</v>
      </c>
      <c r="MB206" s="1">
        <f t="shared" ref="MB206:NC206" si="1818">IF(MB$3="+",KY206,6-KY206)</f>
        <v>4</v>
      </c>
      <c r="MC206" s="1">
        <f t="shared" si="1818"/>
        <v>4</v>
      </c>
      <c r="MD206" s="1">
        <f t="shared" si="1818"/>
        <v>4</v>
      </c>
      <c r="ME206" s="1">
        <f t="shared" si="1818"/>
        <v>4</v>
      </c>
      <c r="MF206" s="1">
        <f t="shared" si="1818"/>
        <v>3</v>
      </c>
      <c r="MG206" s="1">
        <f t="shared" si="1818"/>
        <v>4</v>
      </c>
      <c r="MH206" s="1">
        <f t="shared" si="1818"/>
        <v>2</v>
      </c>
      <c r="MI206" s="1">
        <f t="shared" si="1818"/>
        <v>2</v>
      </c>
      <c r="MJ206" s="1">
        <f t="shared" si="1818"/>
        <v>3</v>
      </c>
      <c r="MK206" s="1">
        <f t="shared" si="1818"/>
        <v>3</v>
      </c>
      <c r="ML206" s="1">
        <f t="shared" si="1818"/>
        <v>4</v>
      </c>
      <c r="MM206" s="1">
        <f t="shared" si="1818"/>
        <v>4</v>
      </c>
      <c r="MN206" s="1">
        <f t="shared" si="1818"/>
        <v>4</v>
      </c>
      <c r="MO206" s="1">
        <f t="shared" si="1818"/>
        <v>4</v>
      </c>
      <c r="MP206" s="1">
        <f t="shared" si="1818"/>
        <v>4</v>
      </c>
      <c r="MQ206" s="1">
        <f t="shared" si="1818"/>
        <v>4</v>
      </c>
      <c r="MR206" s="1">
        <f t="shared" si="1818"/>
        <v>4</v>
      </c>
      <c r="MS206" s="1">
        <f t="shared" si="1818"/>
        <v>3</v>
      </c>
      <c r="MT206" s="1">
        <f t="shared" si="1818"/>
        <v>4</v>
      </c>
      <c r="MU206" s="1">
        <f t="shared" si="1818"/>
        <v>4</v>
      </c>
      <c r="MV206" s="1">
        <f t="shared" si="1818"/>
        <v>2</v>
      </c>
      <c r="MW206" s="1">
        <f t="shared" si="1818"/>
        <v>2</v>
      </c>
      <c r="MX206" s="1">
        <f t="shared" si="1818"/>
        <v>4</v>
      </c>
      <c r="MY206" s="1">
        <f t="shared" si="1818"/>
        <v>2</v>
      </c>
      <c r="MZ206" s="1">
        <f t="shared" si="1818"/>
        <v>3</v>
      </c>
      <c r="NA206" s="1">
        <f t="shared" si="1818"/>
        <v>3</v>
      </c>
      <c r="NB206" s="1">
        <f t="shared" si="1818"/>
        <v>4</v>
      </c>
      <c r="NC206" s="1">
        <f t="shared" si="1818"/>
        <v>4</v>
      </c>
      <c r="ND206" s="1">
        <f t="shared" si="31"/>
        <v>15</v>
      </c>
      <c r="NE206" s="1">
        <f t="shared" si="32"/>
        <v>14</v>
      </c>
      <c r="NF206" s="1">
        <f t="shared" si="33"/>
        <v>20</v>
      </c>
      <c r="NG206" s="1">
        <f t="shared" si="34"/>
        <v>18</v>
      </c>
      <c r="NH206" s="1">
        <f t="shared" si="35"/>
        <v>14</v>
      </c>
      <c r="NI206" s="1">
        <f t="shared" si="36"/>
        <v>18</v>
      </c>
      <c r="NJ206" s="1">
        <f t="shared" si="70"/>
        <v>99</v>
      </c>
      <c r="NK206" s="1">
        <v>2.0</v>
      </c>
      <c r="NL206" s="1">
        <v>3.0</v>
      </c>
      <c r="NM206" s="1">
        <v>2.0</v>
      </c>
      <c r="NN206" s="1">
        <v>3.0</v>
      </c>
      <c r="NO206" s="1">
        <v>2.0</v>
      </c>
      <c r="NP206" s="1">
        <v>2.0</v>
      </c>
      <c r="NQ206" s="1">
        <v>3.0</v>
      </c>
      <c r="NR206" s="1">
        <v>3.0</v>
      </c>
      <c r="NS206" s="1">
        <v>2.0</v>
      </c>
      <c r="NT206" s="1">
        <v>2.0</v>
      </c>
      <c r="NU206" s="1">
        <v>2.0</v>
      </c>
      <c r="NV206" s="1">
        <v>3.0</v>
      </c>
      <c r="NW206" s="1">
        <v>2.0</v>
      </c>
      <c r="NX206" s="1">
        <v>3.0</v>
      </c>
      <c r="NY206" s="1">
        <v>2.0</v>
      </c>
      <c r="NZ206" s="1">
        <v>3.0</v>
      </c>
      <c r="OA206" s="1">
        <v>2.0</v>
      </c>
      <c r="OB206" s="1">
        <v>2.0</v>
      </c>
      <c r="OC206" s="1">
        <v>2.0</v>
      </c>
      <c r="OD206" s="1">
        <v>2.0</v>
      </c>
      <c r="OE206" s="1">
        <v>2.0</v>
      </c>
      <c r="OF206" s="1">
        <f t="shared" si="37"/>
        <v>13</v>
      </c>
      <c r="OG206" s="1">
        <f t="shared" si="38"/>
        <v>29</v>
      </c>
      <c r="OH206" s="1">
        <f t="shared" si="39"/>
        <v>42</v>
      </c>
      <c r="OI206" s="1">
        <v>4.0</v>
      </c>
      <c r="OJ206" s="1">
        <v>4.0</v>
      </c>
      <c r="OK206" s="1">
        <v>4.0</v>
      </c>
      <c r="OL206" s="1">
        <v>3.0</v>
      </c>
      <c r="OM206" s="1">
        <v>4.0</v>
      </c>
      <c r="ON206" s="1">
        <v>4.0</v>
      </c>
      <c r="OO206" s="1">
        <v>4.0</v>
      </c>
      <c r="OP206" s="1">
        <v>2.0</v>
      </c>
      <c r="OQ206" s="1">
        <v>4.0</v>
      </c>
      <c r="OR206" s="1">
        <v>2.0</v>
      </c>
      <c r="OS206" s="1">
        <v>4.0</v>
      </c>
      <c r="OT206" s="1">
        <v>4.0</v>
      </c>
      <c r="OU206" s="1">
        <v>2.0</v>
      </c>
      <c r="OV206" s="1">
        <v>4.0</v>
      </c>
      <c r="OW206" s="1">
        <v>4.0</v>
      </c>
      <c r="OX206" s="1">
        <v>2.0</v>
      </c>
      <c r="OY206" s="1">
        <v>4.0</v>
      </c>
      <c r="OZ206" s="1">
        <v>4.0</v>
      </c>
      <c r="PA206" s="1">
        <v>4.0</v>
      </c>
      <c r="PB206" s="1">
        <v>2.0</v>
      </c>
      <c r="PC206" s="1">
        <v>3.0</v>
      </c>
      <c r="PD206" s="1">
        <v>2.0</v>
      </c>
      <c r="PE206" s="1">
        <v>4.0</v>
      </c>
      <c r="PF206" s="1">
        <v>4.0</v>
      </c>
      <c r="PG206" s="1">
        <v>4.0</v>
      </c>
      <c r="PH206" s="1">
        <v>4.0</v>
      </c>
      <c r="PI206" s="1">
        <v>4.0</v>
      </c>
      <c r="PJ206" s="1">
        <v>4.0</v>
      </c>
      <c r="PK206" s="1">
        <v>3.0</v>
      </c>
      <c r="PL206" s="1">
        <f t="shared" ref="PL206:QN206" si="1819">IF(PL$3="+",OI206,6-OI206)</f>
        <v>2</v>
      </c>
      <c r="PM206" s="1">
        <f t="shared" si="1819"/>
        <v>4</v>
      </c>
      <c r="PN206" s="1">
        <f t="shared" si="1819"/>
        <v>4</v>
      </c>
      <c r="PO206" s="1">
        <f t="shared" si="1819"/>
        <v>3</v>
      </c>
      <c r="PP206" s="1">
        <f t="shared" si="1819"/>
        <v>4</v>
      </c>
      <c r="PQ206" s="1">
        <f t="shared" si="1819"/>
        <v>2</v>
      </c>
      <c r="PR206" s="1">
        <f t="shared" si="1819"/>
        <v>4</v>
      </c>
      <c r="PS206" s="1">
        <f t="shared" si="1819"/>
        <v>2</v>
      </c>
      <c r="PT206" s="1">
        <f t="shared" si="1819"/>
        <v>2</v>
      </c>
      <c r="PU206" s="1">
        <f t="shared" si="1819"/>
        <v>4</v>
      </c>
      <c r="PV206" s="1">
        <f t="shared" si="1819"/>
        <v>2</v>
      </c>
      <c r="PW206" s="1">
        <f t="shared" si="1819"/>
        <v>2</v>
      </c>
      <c r="PX206" s="1">
        <f t="shared" si="1819"/>
        <v>4</v>
      </c>
      <c r="PY206" s="1">
        <f t="shared" si="1819"/>
        <v>2</v>
      </c>
      <c r="PZ206" s="1">
        <f t="shared" si="1819"/>
        <v>4</v>
      </c>
      <c r="QA206" s="1">
        <f t="shared" si="1819"/>
        <v>2</v>
      </c>
      <c r="QB206" s="1">
        <f t="shared" si="1819"/>
        <v>4</v>
      </c>
      <c r="QC206" s="1">
        <f t="shared" si="1819"/>
        <v>2</v>
      </c>
      <c r="QD206" s="1">
        <f t="shared" si="1819"/>
        <v>4</v>
      </c>
      <c r="QE206" s="1">
        <f t="shared" si="1819"/>
        <v>4</v>
      </c>
      <c r="QF206" s="1">
        <f t="shared" si="1819"/>
        <v>3</v>
      </c>
      <c r="QG206" s="1">
        <f t="shared" si="1819"/>
        <v>4</v>
      </c>
      <c r="QH206" s="1">
        <f t="shared" si="1819"/>
        <v>4</v>
      </c>
      <c r="QI206" s="1">
        <f t="shared" si="1819"/>
        <v>4</v>
      </c>
      <c r="QJ206" s="1">
        <f t="shared" si="1819"/>
        <v>4</v>
      </c>
      <c r="QK206" s="1">
        <f t="shared" si="1819"/>
        <v>2</v>
      </c>
      <c r="QL206" s="1">
        <f t="shared" si="1819"/>
        <v>4</v>
      </c>
      <c r="QM206" s="1">
        <f t="shared" si="1819"/>
        <v>4</v>
      </c>
      <c r="QN206" s="1">
        <f t="shared" si="1819"/>
        <v>3</v>
      </c>
      <c r="QO206" s="1">
        <f t="shared" si="41"/>
        <v>93</v>
      </c>
      <c r="QP206" s="1">
        <f t="shared" si="42"/>
        <v>44</v>
      </c>
      <c r="QQ206" s="1">
        <f t="shared" si="43"/>
        <v>49</v>
      </c>
      <c r="QR206" s="1">
        <v>3.0</v>
      </c>
      <c r="QS206" s="1">
        <v>3.0</v>
      </c>
      <c r="QT206" s="1">
        <v>3.0</v>
      </c>
      <c r="QU206" s="1">
        <v>2.0</v>
      </c>
      <c r="QV206" s="1">
        <v>3.0</v>
      </c>
      <c r="QW206" s="1">
        <v>2.0</v>
      </c>
      <c r="QX206" s="1">
        <v>3.0</v>
      </c>
      <c r="QY206" s="1">
        <v>2.0</v>
      </c>
      <c r="QZ206" s="1">
        <v>2.0</v>
      </c>
      <c r="RA206" s="1">
        <v>2.0</v>
      </c>
      <c r="RB206" s="1">
        <v>3.0</v>
      </c>
      <c r="RC206" s="1">
        <v>2.0</v>
      </c>
      <c r="RD206" s="1">
        <v>3.0</v>
      </c>
      <c r="RE206" s="1"/>
      <c r="RF206" s="1">
        <v>2.0</v>
      </c>
      <c r="RG206" s="1">
        <v>2.0</v>
      </c>
      <c r="RH206" s="1">
        <v>2.0</v>
      </c>
      <c r="RI206" s="1">
        <v>3.0</v>
      </c>
      <c r="RJ206" s="1">
        <v>2.0</v>
      </c>
      <c r="RK206" s="1">
        <v>4.0</v>
      </c>
      <c r="RL206" s="1">
        <v>2.0</v>
      </c>
      <c r="RM206" s="1">
        <v>3.0</v>
      </c>
      <c r="RN206" s="1">
        <v>3.0</v>
      </c>
      <c r="RO206" s="1">
        <v>2.0</v>
      </c>
      <c r="RP206" s="1">
        <v>3.0</v>
      </c>
      <c r="RQ206" s="1">
        <v>3.0</v>
      </c>
      <c r="RR206" s="1">
        <v>3.0</v>
      </c>
      <c r="RS206" s="1">
        <v>3.0</v>
      </c>
      <c r="RT206" s="1">
        <v>2.0</v>
      </c>
      <c r="RU206" s="1">
        <v>2.0</v>
      </c>
      <c r="RV206" s="1">
        <v>3.0</v>
      </c>
      <c r="RW206" s="1">
        <v>3.0</v>
      </c>
      <c r="RX206" s="1">
        <v>3.0</v>
      </c>
      <c r="RY206" s="1">
        <v>2.0</v>
      </c>
      <c r="RZ206" s="1">
        <v>3.0</v>
      </c>
      <c r="SA206" s="1">
        <v>2.0</v>
      </c>
      <c r="SB206" s="1">
        <v>3.0</v>
      </c>
      <c r="SC206" s="1">
        <v>3.0</v>
      </c>
      <c r="SD206" s="1">
        <v>3.0</v>
      </c>
      <c r="SE206" s="1">
        <v>3.0</v>
      </c>
      <c r="SF206" s="1">
        <v>3.0</v>
      </c>
      <c r="SG206" s="1">
        <f t="shared" ref="SG206:SS206" si="1820">IF(SG$3="+",QR206,5-QR206)</f>
        <v>3</v>
      </c>
      <c r="SH206" s="1">
        <f t="shared" si="1820"/>
        <v>3</v>
      </c>
      <c r="SI206" s="1">
        <f t="shared" si="1820"/>
        <v>2</v>
      </c>
      <c r="SJ206" s="1">
        <f t="shared" si="1820"/>
        <v>2</v>
      </c>
      <c r="SK206" s="1">
        <f t="shared" si="1820"/>
        <v>3</v>
      </c>
      <c r="SL206" s="1">
        <f t="shared" si="1820"/>
        <v>3</v>
      </c>
      <c r="SM206" s="1">
        <f t="shared" si="1820"/>
        <v>3</v>
      </c>
      <c r="SN206" s="1">
        <f t="shared" si="1820"/>
        <v>3</v>
      </c>
      <c r="SO206" s="1">
        <f t="shared" si="1820"/>
        <v>3</v>
      </c>
      <c r="SP206" s="1">
        <f t="shared" si="1820"/>
        <v>3</v>
      </c>
      <c r="SQ206" s="1">
        <f t="shared" si="1820"/>
        <v>3</v>
      </c>
      <c r="SR206" s="1">
        <f t="shared" si="1820"/>
        <v>3</v>
      </c>
      <c r="SS206" s="1">
        <f t="shared" si="1820"/>
        <v>3</v>
      </c>
      <c r="ST206" s="1"/>
      <c r="SU206" s="1">
        <f t="shared" ref="SU206:TU206" si="1821">IF(SU$3="+",RF206,5-RF206)</f>
        <v>3</v>
      </c>
      <c r="SV206" s="1">
        <f t="shared" si="1821"/>
        <v>2</v>
      </c>
      <c r="SW206" s="1">
        <f t="shared" si="1821"/>
        <v>3</v>
      </c>
      <c r="SX206" s="1">
        <f t="shared" si="1821"/>
        <v>2</v>
      </c>
      <c r="SY206" s="1">
        <f t="shared" si="1821"/>
        <v>3</v>
      </c>
      <c r="SZ206" s="1">
        <f t="shared" si="1821"/>
        <v>1</v>
      </c>
      <c r="TA206" s="1">
        <f t="shared" si="1821"/>
        <v>3</v>
      </c>
      <c r="TB206" s="1">
        <f t="shared" si="1821"/>
        <v>3</v>
      </c>
      <c r="TC206" s="1">
        <f t="shared" si="1821"/>
        <v>2</v>
      </c>
      <c r="TD206" s="1">
        <f t="shared" si="1821"/>
        <v>2</v>
      </c>
      <c r="TE206" s="1">
        <f t="shared" si="1821"/>
        <v>3</v>
      </c>
      <c r="TF206" s="1">
        <f t="shared" si="1821"/>
        <v>2</v>
      </c>
      <c r="TG206" s="1">
        <f t="shared" si="1821"/>
        <v>2</v>
      </c>
      <c r="TH206" s="1">
        <f t="shared" si="1821"/>
        <v>3</v>
      </c>
      <c r="TI206" s="1">
        <f t="shared" si="1821"/>
        <v>2</v>
      </c>
      <c r="TJ206" s="1">
        <f t="shared" si="1821"/>
        <v>3</v>
      </c>
      <c r="TK206" s="1">
        <f t="shared" si="1821"/>
        <v>2</v>
      </c>
      <c r="TL206" s="1">
        <f t="shared" si="1821"/>
        <v>3</v>
      </c>
      <c r="TM206" s="1">
        <f t="shared" si="1821"/>
        <v>2</v>
      </c>
      <c r="TN206" s="1">
        <f t="shared" si="1821"/>
        <v>2</v>
      </c>
      <c r="TO206" s="1">
        <f t="shared" si="1821"/>
        <v>2</v>
      </c>
      <c r="TP206" s="1">
        <f t="shared" si="1821"/>
        <v>2</v>
      </c>
      <c r="TQ206" s="1">
        <f t="shared" si="1821"/>
        <v>2</v>
      </c>
      <c r="TR206" s="1">
        <f t="shared" si="1821"/>
        <v>3</v>
      </c>
      <c r="TS206" s="1">
        <f t="shared" si="1821"/>
        <v>3</v>
      </c>
      <c r="TT206" s="1">
        <f t="shared" si="1821"/>
        <v>3</v>
      </c>
      <c r="TU206" s="1">
        <f t="shared" si="1821"/>
        <v>2</v>
      </c>
      <c r="TV206" s="1">
        <f t="shared" si="45"/>
        <v>78</v>
      </c>
      <c r="TW206" s="1">
        <f t="shared" si="46"/>
        <v>20</v>
      </c>
      <c r="TX206" s="1">
        <f t="shared" si="47"/>
        <v>6</v>
      </c>
      <c r="TY206" s="1">
        <f t="shared" si="48"/>
        <v>9</v>
      </c>
      <c r="TZ206" s="1">
        <f t="shared" si="49"/>
        <v>5</v>
      </c>
      <c r="UA206" s="1">
        <f t="shared" si="50"/>
        <v>30</v>
      </c>
      <c r="UB206" s="1">
        <f t="shared" si="51"/>
        <v>9</v>
      </c>
      <c r="UC206" s="1">
        <f t="shared" si="52"/>
        <v>2</v>
      </c>
      <c r="UD206" s="1">
        <f t="shared" si="53"/>
        <v>5</v>
      </c>
      <c r="UE206" s="1">
        <f t="shared" si="54"/>
        <v>5</v>
      </c>
      <c r="UF206" s="1">
        <f t="shared" ref="UF206:UG206" si="1822">TS206</f>
        <v>3</v>
      </c>
      <c r="UG206" s="1">
        <f t="shared" si="1822"/>
        <v>3</v>
      </c>
      <c r="UH206" s="1">
        <f t="shared" si="56"/>
        <v>16</v>
      </c>
      <c r="UI206" s="1">
        <f t="shared" si="57"/>
        <v>2</v>
      </c>
      <c r="UJ206" s="1">
        <f t="shared" si="58"/>
        <v>6</v>
      </c>
      <c r="UK206" s="1">
        <f t="shared" si="59"/>
        <v>8</v>
      </c>
      <c r="UL206" s="1">
        <f t="shared" si="60"/>
        <v>12</v>
      </c>
      <c r="UM206" s="1">
        <f t="shared" si="61"/>
        <v>5</v>
      </c>
      <c r="UN206" s="1">
        <f t="shared" si="62"/>
        <v>5</v>
      </c>
      <c r="UO206" s="1">
        <f t="shared" si="63"/>
        <v>2</v>
      </c>
      <c r="UP206" s="6">
        <v>1.0</v>
      </c>
      <c r="UQ206" s="6">
        <v>1.0</v>
      </c>
      <c r="UR206" s="6">
        <v>1.0</v>
      </c>
      <c r="US206" s="6">
        <v>1.0</v>
      </c>
      <c r="UT206" s="6">
        <v>1.0</v>
      </c>
      <c r="UU206" s="6">
        <v>1.0</v>
      </c>
      <c r="UV206" s="6">
        <v>1.0</v>
      </c>
      <c r="UW206" s="6">
        <v>1.0</v>
      </c>
      <c r="UX206" s="6">
        <v>1.0</v>
      </c>
      <c r="UY206" s="6">
        <v>1.0</v>
      </c>
      <c r="UZ206" s="6">
        <v>1.0</v>
      </c>
      <c r="VA206" s="6">
        <v>1.0</v>
      </c>
      <c r="VB206" s="6">
        <v>1.0</v>
      </c>
      <c r="VC206" s="6">
        <v>1.0</v>
      </c>
      <c r="VD206" s="6">
        <v>2.0</v>
      </c>
      <c r="VE206" s="6">
        <v>2.0</v>
      </c>
      <c r="VF206" s="6">
        <v>2.0</v>
      </c>
      <c r="VG206" s="6">
        <v>2.0</v>
      </c>
      <c r="VH206" s="6">
        <v>1.0</v>
      </c>
      <c r="VI206" s="6">
        <v>1.0</v>
      </c>
      <c r="VJ206" s="6">
        <v>1.0</v>
      </c>
      <c r="VK206" s="6">
        <v>1.0</v>
      </c>
      <c r="VL206" s="6">
        <v>1.0</v>
      </c>
      <c r="VM206" s="6">
        <v>1.0</v>
      </c>
      <c r="VN206" s="6">
        <v>1.0</v>
      </c>
      <c r="VO206" s="6">
        <v>1.0</v>
      </c>
      <c r="VP206" s="6">
        <v>1.0</v>
      </c>
      <c r="VQ206" s="6">
        <v>1.0</v>
      </c>
      <c r="VR206" s="6">
        <v>1.0</v>
      </c>
      <c r="VS206" s="6">
        <v>2.0</v>
      </c>
      <c r="VT206" s="6">
        <v>2.0</v>
      </c>
      <c r="VU206" s="6">
        <v>1.0</v>
      </c>
      <c r="VV206" s="6">
        <v>2.0</v>
      </c>
      <c r="VW206" s="6">
        <v>1.0</v>
      </c>
      <c r="VX206" s="6">
        <v>1.0</v>
      </c>
      <c r="VY206" s="6">
        <v>1.0</v>
      </c>
      <c r="VZ206" s="6" t="s">
        <v>1720</v>
      </c>
      <c r="WA206" s="9">
        <v>27.0</v>
      </c>
      <c r="WB206" s="1">
        <v>1.0</v>
      </c>
      <c r="WC206" s="1">
        <v>2.0</v>
      </c>
      <c r="WD206" s="1">
        <v>2.0</v>
      </c>
      <c r="WE206" s="1">
        <v>1.0</v>
      </c>
      <c r="WF206" s="1">
        <v>1.0</v>
      </c>
      <c r="WG206" s="1">
        <v>2.0</v>
      </c>
      <c r="WH206" s="1">
        <v>1.0</v>
      </c>
      <c r="WI206" s="1">
        <v>1.0</v>
      </c>
      <c r="WJ206" s="1">
        <v>1.0</v>
      </c>
      <c r="WK206" s="1">
        <v>2.0</v>
      </c>
      <c r="WL206" s="1">
        <v>1.0</v>
      </c>
      <c r="WM206" s="1">
        <v>2.0</v>
      </c>
      <c r="WN206" s="1">
        <v>2.0</v>
      </c>
      <c r="WO206" s="1">
        <v>2.0</v>
      </c>
      <c r="WP206" s="1">
        <v>2.0</v>
      </c>
      <c r="WQ206" s="1">
        <f t="shared" ref="WQ206:XE206" si="1823">IF(WQ$3="+",WB206,3-WB206)</f>
        <v>2</v>
      </c>
      <c r="WR206" s="1">
        <f t="shared" si="1823"/>
        <v>2</v>
      </c>
      <c r="WS206" s="1">
        <f t="shared" si="1823"/>
        <v>2</v>
      </c>
      <c r="WT206" s="1">
        <f t="shared" si="1823"/>
        <v>1</v>
      </c>
      <c r="WU206" s="1">
        <f t="shared" si="1823"/>
        <v>2</v>
      </c>
      <c r="WV206" s="1">
        <f t="shared" si="1823"/>
        <v>2</v>
      </c>
      <c r="WW206" s="1">
        <f t="shared" si="1823"/>
        <v>2</v>
      </c>
      <c r="WX206" s="1">
        <f t="shared" si="1823"/>
        <v>1</v>
      </c>
      <c r="WY206" s="1">
        <f t="shared" si="1823"/>
        <v>1</v>
      </c>
      <c r="WZ206" s="1">
        <f t="shared" si="1823"/>
        <v>2</v>
      </c>
      <c r="XA206" s="1">
        <f t="shared" si="1823"/>
        <v>2</v>
      </c>
      <c r="XB206" s="1">
        <f t="shared" si="1823"/>
        <v>2</v>
      </c>
      <c r="XC206" s="1">
        <f t="shared" si="1823"/>
        <v>1</v>
      </c>
      <c r="XD206" s="1">
        <f t="shared" si="1823"/>
        <v>2</v>
      </c>
      <c r="XE206" s="1">
        <f t="shared" si="1823"/>
        <v>2</v>
      </c>
      <c r="XF206" s="1">
        <f t="shared" si="65"/>
        <v>26</v>
      </c>
      <c r="XG206" s="1">
        <v>0.0</v>
      </c>
      <c r="XH206" s="9"/>
      <c r="XI206" s="9"/>
    </row>
    <row r="207" ht="15.0" customHeight="1">
      <c r="A207" s="1" t="s">
        <v>588</v>
      </c>
      <c r="B207" s="1" t="s">
        <v>553</v>
      </c>
      <c r="C207" s="1" t="s">
        <v>1721</v>
      </c>
      <c r="D207" s="1"/>
      <c r="E207" s="1" t="s">
        <v>1722</v>
      </c>
      <c r="F207" s="1" t="s">
        <v>1723</v>
      </c>
      <c r="G207" s="1" t="s">
        <v>1724</v>
      </c>
      <c r="H207" s="1" t="s">
        <v>1725</v>
      </c>
      <c r="I207" s="1">
        <v>1.0</v>
      </c>
      <c r="J207" s="1">
        <v>1.9471229E7</v>
      </c>
      <c r="K207" s="1">
        <v>68.0</v>
      </c>
      <c r="L207" s="1">
        <v>2.0161125E7</v>
      </c>
      <c r="M207" s="1">
        <v>2.0</v>
      </c>
      <c r="N207" s="1">
        <v>2.0</v>
      </c>
      <c r="O207" s="1">
        <v>2.0</v>
      </c>
      <c r="P207" s="1"/>
      <c r="Q207" s="1">
        <v>2.0</v>
      </c>
      <c r="R207" s="1"/>
      <c r="S207" s="1">
        <v>2.0</v>
      </c>
      <c r="T207" s="1" t="s">
        <v>560</v>
      </c>
      <c r="U207" s="1"/>
      <c r="V207" s="1">
        <v>10.0</v>
      </c>
      <c r="W207" s="1" t="s">
        <v>1726</v>
      </c>
      <c r="X207" s="1">
        <v>2299.0</v>
      </c>
      <c r="Y207" s="1" t="s">
        <v>562</v>
      </c>
      <c r="Z207" s="1">
        <v>44.0</v>
      </c>
      <c r="AA207" s="1"/>
      <c r="AB207" s="1">
        <v>2.0</v>
      </c>
      <c r="AC207" s="1">
        <v>1.0</v>
      </c>
      <c r="AD207" s="1">
        <v>1968.0</v>
      </c>
      <c r="AE207" s="1">
        <v>2.0</v>
      </c>
      <c r="AF207" s="1">
        <v>2.0</v>
      </c>
      <c r="AG207" s="1">
        <v>1.0</v>
      </c>
      <c r="AH207" s="1">
        <v>4.0</v>
      </c>
      <c r="AI207" s="1">
        <v>4.0</v>
      </c>
      <c r="AJ207" s="1">
        <v>10.0</v>
      </c>
      <c r="AK207" s="1">
        <v>1.0</v>
      </c>
      <c r="AL207" s="1"/>
      <c r="AM207" s="1">
        <v>8.0</v>
      </c>
      <c r="AN207" s="1">
        <v>1967.0</v>
      </c>
      <c r="AO207" s="1">
        <v>5.0</v>
      </c>
      <c r="AP207" s="1">
        <v>11.0</v>
      </c>
      <c r="AQ207" s="1">
        <v>6.0</v>
      </c>
      <c r="AR207" s="1">
        <v>7.0</v>
      </c>
      <c r="AS207" s="1">
        <v>6.0</v>
      </c>
      <c r="AT207" s="1">
        <v>1.0</v>
      </c>
      <c r="AU207" s="1">
        <v>11.0</v>
      </c>
      <c r="AV207" s="1">
        <v>5.0</v>
      </c>
      <c r="AW207" s="1"/>
      <c r="AX207" s="1">
        <v>3.0</v>
      </c>
      <c r="AY207" s="1">
        <v>4.0</v>
      </c>
      <c r="AZ207" s="1">
        <v>7.0</v>
      </c>
      <c r="BA207" s="1">
        <v>2.0</v>
      </c>
      <c r="BB207" s="1">
        <v>2.0</v>
      </c>
      <c r="BC207" s="1">
        <v>1.0</v>
      </c>
      <c r="BD207" s="1">
        <v>2.0</v>
      </c>
      <c r="BE207" s="1">
        <v>3.0</v>
      </c>
      <c r="BF207" s="1">
        <v>1.0</v>
      </c>
      <c r="BG207" s="1">
        <v>1.0</v>
      </c>
      <c r="BH207" s="1">
        <v>4.0</v>
      </c>
      <c r="BI207" s="1">
        <v>1.0</v>
      </c>
      <c r="BJ207" s="1">
        <v>1.0</v>
      </c>
      <c r="BK207" s="1">
        <v>1.0</v>
      </c>
      <c r="BL207" s="1"/>
      <c r="BM207" s="1"/>
      <c r="BN207" s="1">
        <v>5.0</v>
      </c>
      <c r="BO207" s="1">
        <v>2.0</v>
      </c>
      <c r="BP207" s="1">
        <v>5.0</v>
      </c>
      <c r="BQ207" s="1">
        <v>4.0</v>
      </c>
      <c r="BR207" s="1">
        <v>1.0</v>
      </c>
      <c r="BS207" s="1">
        <v>5.0</v>
      </c>
      <c r="BT207" s="1">
        <v>5.0</v>
      </c>
      <c r="BU207" s="1">
        <v>1.0</v>
      </c>
      <c r="BV207" s="1">
        <v>1.0</v>
      </c>
      <c r="BW207" s="1">
        <v>5.0</v>
      </c>
      <c r="BX207" s="1">
        <v>4.0</v>
      </c>
      <c r="BY207" s="1">
        <v>5.0</v>
      </c>
      <c r="BZ207" s="1">
        <v>2.0</v>
      </c>
      <c r="CA207" s="1">
        <v>3.0</v>
      </c>
      <c r="CB207" s="1">
        <v>1.0</v>
      </c>
      <c r="CC207" s="1">
        <v>2.0</v>
      </c>
      <c r="CD207" s="1">
        <v>5.0</v>
      </c>
      <c r="CE207" s="1">
        <v>2.0</v>
      </c>
      <c r="CF207" s="1">
        <v>5.0</v>
      </c>
      <c r="CG207" s="1">
        <v>5.0</v>
      </c>
      <c r="CH207" s="1">
        <v>1.0</v>
      </c>
      <c r="CI207" s="1">
        <v>1.0</v>
      </c>
      <c r="CJ207" s="1">
        <v>5.0</v>
      </c>
      <c r="CK207" s="1">
        <v>4.0</v>
      </c>
      <c r="CL207" s="1">
        <v>1.0</v>
      </c>
      <c r="CM207" s="1">
        <v>1.0</v>
      </c>
      <c r="CN207" s="1">
        <f t="shared" si="9"/>
        <v>17</v>
      </c>
      <c r="CO207" s="1">
        <f t="shared" si="10"/>
        <v>17</v>
      </c>
      <c r="CP207" s="1">
        <f t="shared" si="11"/>
        <v>15</v>
      </c>
      <c r="CQ207" s="1">
        <f t="shared" si="12"/>
        <v>9</v>
      </c>
      <c r="CR207" s="1">
        <f t="shared" si="13"/>
        <v>12</v>
      </c>
      <c r="CS207" s="1">
        <f t="shared" si="14"/>
        <v>11</v>
      </c>
      <c r="CT207" s="1">
        <f t="shared" si="15"/>
        <v>81</v>
      </c>
      <c r="CU207" s="1">
        <v>3.0</v>
      </c>
      <c r="CV207" s="1">
        <v>2.0</v>
      </c>
      <c r="CW207" s="1">
        <v>3.0</v>
      </c>
      <c r="CX207" s="1">
        <v>4.0</v>
      </c>
      <c r="CY207" s="1">
        <v>3.0</v>
      </c>
      <c r="CZ207" s="1">
        <v>3.0</v>
      </c>
      <c r="DA207" s="1">
        <v>3.0</v>
      </c>
      <c r="DB207" s="1">
        <v>2.0</v>
      </c>
      <c r="DC207" s="1">
        <v>3.0</v>
      </c>
      <c r="DD207" s="1">
        <v>2.0</v>
      </c>
      <c r="DE207" s="1">
        <v>3.0</v>
      </c>
      <c r="DF207" s="1">
        <v>3.0</v>
      </c>
      <c r="DG207" s="1">
        <v>3.0</v>
      </c>
      <c r="DH207" s="1">
        <v>2.0</v>
      </c>
      <c r="DI207" s="1">
        <v>2.0</v>
      </c>
      <c r="DJ207" s="1">
        <v>2.0</v>
      </c>
      <c r="DK207" s="1">
        <v>3.0</v>
      </c>
      <c r="DL207" s="1">
        <v>2.0</v>
      </c>
      <c r="DM207" s="1">
        <v>2.0</v>
      </c>
      <c r="DN207" s="1">
        <v>3.0</v>
      </c>
      <c r="DO207" s="1">
        <v>2.0</v>
      </c>
      <c r="DP207" s="1">
        <v>2.0</v>
      </c>
      <c r="DQ207" s="1">
        <f t="shared" si="16"/>
        <v>14</v>
      </c>
      <c r="DR207" s="1">
        <f t="shared" si="17"/>
        <v>8</v>
      </c>
      <c r="DS207" s="1">
        <f t="shared" ref="DS207:DT207" si="1824">SUM(CW207+DC207+DI207)</f>
        <v>8</v>
      </c>
      <c r="DT207" s="1">
        <f t="shared" si="1824"/>
        <v>8</v>
      </c>
      <c r="DU207" s="1">
        <f t="shared" si="19"/>
        <v>9</v>
      </c>
      <c r="DV207" s="1">
        <f t="shared" si="20"/>
        <v>10</v>
      </c>
      <c r="DW207" s="1">
        <f t="shared" si="21"/>
        <v>57</v>
      </c>
      <c r="DX207" s="1">
        <v>4.0</v>
      </c>
      <c r="DY207" s="1">
        <v>4.0</v>
      </c>
      <c r="DZ207" s="1">
        <v>4.0</v>
      </c>
      <c r="EA207" s="1">
        <v>2.0</v>
      </c>
      <c r="EB207" s="1">
        <v>4.0</v>
      </c>
      <c r="EC207" s="1">
        <v>4.0</v>
      </c>
      <c r="ED207" s="1">
        <v>4.0</v>
      </c>
      <c r="EE207" s="1">
        <v>2.0</v>
      </c>
      <c r="EF207" s="1">
        <v>4.0</v>
      </c>
      <c r="EG207" s="1">
        <v>4.0</v>
      </c>
      <c r="EH207" s="1">
        <v>4.0</v>
      </c>
      <c r="EI207" s="1">
        <v>4.0</v>
      </c>
      <c r="EJ207" s="1">
        <v>2.0</v>
      </c>
      <c r="EK207" s="1">
        <v>4.0</v>
      </c>
      <c r="EL207" s="1">
        <v>2.0</v>
      </c>
      <c r="EM207" s="1">
        <v>4.0</v>
      </c>
      <c r="EN207" s="1">
        <v>4.0</v>
      </c>
      <c r="EO207" s="1">
        <v>2.0</v>
      </c>
      <c r="EP207" s="1">
        <v>4.0</v>
      </c>
      <c r="EQ207" s="1">
        <v>4.0</v>
      </c>
      <c r="ER207" s="1">
        <v>4.0</v>
      </c>
      <c r="ES207" s="1">
        <v>4.0</v>
      </c>
      <c r="ET207" s="1">
        <v>4.0</v>
      </c>
      <c r="EU207" s="1">
        <v>4.0</v>
      </c>
      <c r="EV207" s="1">
        <v>2.0</v>
      </c>
      <c r="EW207" s="1">
        <v>4.0</v>
      </c>
      <c r="EX207" s="1">
        <v>4.0</v>
      </c>
      <c r="EY207" s="1">
        <v>4.0</v>
      </c>
      <c r="EZ207" s="1">
        <v>4.0</v>
      </c>
      <c r="FA207" s="1">
        <v>2.0</v>
      </c>
      <c r="FB207" s="1">
        <v>4.0</v>
      </c>
      <c r="FC207" s="1">
        <v>4.0</v>
      </c>
      <c r="FD207" s="1">
        <v>4.0</v>
      </c>
      <c r="FE207" s="1">
        <v>4.0</v>
      </c>
      <c r="FF207" s="1">
        <v>4.0</v>
      </c>
      <c r="FG207" s="1">
        <v>4.0</v>
      </c>
      <c r="FH207" s="1">
        <v>4.0</v>
      </c>
      <c r="FI207" s="1">
        <v>2.0</v>
      </c>
      <c r="FJ207" s="1">
        <v>2.0</v>
      </c>
      <c r="FK207" s="1">
        <v>4.0</v>
      </c>
      <c r="FL207" s="1">
        <v>4.0</v>
      </c>
      <c r="FM207" s="1">
        <v>2.0</v>
      </c>
      <c r="FN207" s="1">
        <v>4.0</v>
      </c>
      <c r="FO207" s="1">
        <v>4.0</v>
      </c>
      <c r="FP207" s="1">
        <f t="shared" ref="FP207:HG207" si="1825">IF(FP$3="+",DX207,6-DX207)</f>
        <v>4</v>
      </c>
      <c r="FQ207" s="1">
        <f t="shared" si="1825"/>
        <v>2</v>
      </c>
      <c r="FR207" s="1">
        <f t="shared" si="1825"/>
        <v>4</v>
      </c>
      <c r="FS207" s="1">
        <f t="shared" si="1825"/>
        <v>2</v>
      </c>
      <c r="FT207" s="1">
        <f t="shared" si="1825"/>
        <v>4</v>
      </c>
      <c r="FU207" s="1">
        <f t="shared" si="1825"/>
        <v>2</v>
      </c>
      <c r="FV207" s="1">
        <f t="shared" si="1825"/>
        <v>4</v>
      </c>
      <c r="FW207" s="1">
        <f t="shared" si="1825"/>
        <v>4</v>
      </c>
      <c r="FX207" s="1">
        <f t="shared" si="1825"/>
        <v>2</v>
      </c>
      <c r="FY207" s="1">
        <f t="shared" si="1825"/>
        <v>4</v>
      </c>
      <c r="FZ207" s="1">
        <f t="shared" si="1825"/>
        <v>4</v>
      </c>
      <c r="GA207" s="1">
        <f t="shared" si="1825"/>
        <v>2</v>
      </c>
      <c r="GB207" s="1">
        <f t="shared" si="1825"/>
        <v>4</v>
      </c>
      <c r="GC207" s="1">
        <f t="shared" si="1825"/>
        <v>4</v>
      </c>
      <c r="GD207" s="1">
        <f t="shared" si="1825"/>
        <v>4</v>
      </c>
      <c r="GE207" s="1">
        <f t="shared" si="1825"/>
        <v>2</v>
      </c>
      <c r="GF207" s="1">
        <f t="shared" si="1825"/>
        <v>4</v>
      </c>
      <c r="GG207" s="1">
        <f t="shared" si="1825"/>
        <v>4</v>
      </c>
      <c r="GH207" s="1">
        <f t="shared" si="1825"/>
        <v>2</v>
      </c>
      <c r="GI207" s="1">
        <f t="shared" si="1825"/>
        <v>4</v>
      </c>
      <c r="GJ207" s="1">
        <f t="shared" si="1825"/>
        <v>4</v>
      </c>
      <c r="GK207" s="1">
        <f t="shared" si="1825"/>
        <v>2</v>
      </c>
      <c r="GL207" s="1">
        <f t="shared" si="1825"/>
        <v>4</v>
      </c>
      <c r="GM207" s="1">
        <f t="shared" si="1825"/>
        <v>2</v>
      </c>
      <c r="GN207" s="1">
        <f t="shared" si="1825"/>
        <v>4</v>
      </c>
      <c r="GO207" s="1">
        <f t="shared" si="1825"/>
        <v>4</v>
      </c>
      <c r="GP207" s="1">
        <f t="shared" si="1825"/>
        <v>4</v>
      </c>
      <c r="GQ207" s="1">
        <f t="shared" si="1825"/>
        <v>4</v>
      </c>
      <c r="GR207" s="1">
        <f t="shared" si="1825"/>
        <v>4</v>
      </c>
      <c r="GS207" s="1">
        <f t="shared" si="1825"/>
        <v>4</v>
      </c>
      <c r="GT207" s="1">
        <f t="shared" si="1825"/>
        <v>4</v>
      </c>
      <c r="GU207" s="1">
        <f t="shared" si="1825"/>
        <v>4</v>
      </c>
      <c r="GV207" s="1">
        <f t="shared" si="1825"/>
        <v>2</v>
      </c>
      <c r="GW207" s="1">
        <f t="shared" si="1825"/>
        <v>4</v>
      </c>
      <c r="GX207" s="1">
        <f t="shared" si="1825"/>
        <v>4</v>
      </c>
      <c r="GY207" s="1">
        <f t="shared" si="1825"/>
        <v>4</v>
      </c>
      <c r="GZ207" s="1">
        <f t="shared" si="1825"/>
        <v>4</v>
      </c>
      <c r="HA207" s="1">
        <f t="shared" si="1825"/>
        <v>4</v>
      </c>
      <c r="HB207" s="1">
        <f t="shared" si="1825"/>
        <v>2</v>
      </c>
      <c r="HC207" s="1">
        <f t="shared" si="1825"/>
        <v>4</v>
      </c>
      <c r="HD207" s="1">
        <f t="shared" si="1825"/>
        <v>4</v>
      </c>
      <c r="HE207" s="1">
        <f t="shared" si="1825"/>
        <v>4</v>
      </c>
      <c r="HF207" s="1">
        <f t="shared" si="1825"/>
        <v>4</v>
      </c>
      <c r="HG207" s="1">
        <f t="shared" si="1825"/>
        <v>2</v>
      </c>
      <c r="HH207" s="1">
        <v>4.0</v>
      </c>
      <c r="HI207" s="1">
        <v>4.0</v>
      </c>
      <c r="HJ207" s="1">
        <v>4.0</v>
      </c>
      <c r="HK207" s="1">
        <v>2.0</v>
      </c>
      <c r="HL207" s="1">
        <v>4.0</v>
      </c>
      <c r="HM207" s="1">
        <v>4.0</v>
      </c>
      <c r="HN207" s="1">
        <v>4.0</v>
      </c>
      <c r="HO207" s="1">
        <v>2.0</v>
      </c>
      <c r="HP207" s="1">
        <v>4.0</v>
      </c>
      <c r="HQ207" s="1">
        <v>4.0</v>
      </c>
      <c r="HR207" s="1">
        <v>4.0</v>
      </c>
      <c r="HS207" s="1">
        <v>4.0</v>
      </c>
      <c r="HT207" s="1">
        <v>2.0</v>
      </c>
      <c r="HU207" s="1">
        <v>4.0</v>
      </c>
      <c r="HV207" s="1">
        <v>2.0</v>
      </c>
      <c r="HW207" s="1">
        <v>4.0</v>
      </c>
      <c r="HX207" s="1">
        <v>4.0</v>
      </c>
      <c r="HY207" s="1">
        <v>2.0</v>
      </c>
      <c r="HZ207" s="1">
        <v>4.0</v>
      </c>
      <c r="IA207" s="1">
        <v>4.0</v>
      </c>
      <c r="IB207" s="1">
        <v>4.0</v>
      </c>
      <c r="IC207" s="1">
        <v>4.0</v>
      </c>
      <c r="ID207" s="1">
        <v>4.0</v>
      </c>
      <c r="IE207" s="1">
        <v>4.0</v>
      </c>
      <c r="IF207" s="1">
        <v>2.0</v>
      </c>
      <c r="IG207" s="1">
        <v>4.0</v>
      </c>
      <c r="IH207" s="1">
        <v>4.0</v>
      </c>
      <c r="II207" s="1">
        <v>4.0</v>
      </c>
      <c r="IJ207" s="1">
        <v>4.0</v>
      </c>
      <c r="IK207" s="1">
        <v>2.0</v>
      </c>
      <c r="IL207" s="1">
        <v>4.0</v>
      </c>
      <c r="IM207" s="1">
        <v>4.0</v>
      </c>
      <c r="IN207" s="1">
        <v>4.0</v>
      </c>
      <c r="IO207" s="1">
        <v>4.0</v>
      </c>
      <c r="IP207" s="1">
        <v>4.0</v>
      </c>
      <c r="IQ207" s="1">
        <v>4.0</v>
      </c>
      <c r="IR207" s="1">
        <v>4.0</v>
      </c>
      <c r="IS207" s="1">
        <v>2.0</v>
      </c>
      <c r="IT207" s="1">
        <v>2.0</v>
      </c>
      <c r="IU207" s="1">
        <v>4.0</v>
      </c>
      <c r="IV207" s="1">
        <v>4.0</v>
      </c>
      <c r="IW207" s="1">
        <v>2.0</v>
      </c>
      <c r="IX207" s="1">
        <v>4.0</v>
      </c>
      <c r="IY207" s="1">
        <v>4.0</v>
      </c>
      <c r="IZ207" s="1">
        <f t="shared" ref="IZ207:KQ207" si="1826">IF(IZ$3="+",HH207,6-HH207)</f>
        <v>4</v>
      </c>
      <c r="JA207" s="1">
        <f t="shared" si="1826"/>
        <v>2</v>
      </c>
      <c r="JB207" s="1">
        <f t="shared" si="1826"/>
        <v>4</v>
      </c>
      <c r="JC207" s="1">
        <f t="shared" si="1826"/>
        <v>2</v>
      </c>
      <c r="JD207" s="1">
        <f t="shared" si="1826"/>
        <v>4</v>
      </c>
      <c r="JE207" s="1">
        <f t="shared" si="1826"/>
        <v>2</v>
      </c>
      <c r="JF207" s="1">
        <f t="shared" si="1826"/>
        <v>4</v>
      </c>
      <c r="JG207" s="1">
        <f t="shared" si="1826"/>
        <v>4</v>
      </c>
      <c r="JH207" s="1">
        <f t="shared" si="1826"/>
        <v>2</v>
      </c>
      <c r="JI207" s="1">
        <f t="shared" si="1826"/>
        <v>4</v>
      </c>
      <c r="JJ207" s="1">
        <f t="shared" si="1826"/>
        <v>4</v>
      </c>
      <c r="JK207" s="1">
        <f t="shared" si="1826"/>
        <v>2</v>
      </c>
      <c r="JL207" s="1">
        <f t="shared" si="1826"/>
        <v>4</v>
      </c>
      <c r="JM207" s="1">
        <f t="shared" si="1826"/>
        <v>4</v>
      </c>
      <c r="JN207" s="1">
        <f t="shared" si="1826"/>
        <v>2</v>
      </c>
      <c r="JO207" s="1">
        <f t="shared" si="1826"/>
        <v>2</v>
      </c>
      <c r="JP207" s="1">
        <f t="shared" si="1826"/>
        <v>4</v>
      </c>
      <c r="JQ207" s="1">
        <f t="shared" si="1826"/>
        <v>4</v>
      </c>
      <c r="JR207" s="1">
        <f t="shared" si="1826"/>
        <v>2</v>
      </c>
      <c r="JS207" s="1">
        <f t="shared" si="1826"/>
        <v>4</v>
      </c>
      <c r="JT207" s="1">
        <f t="shared" si="1826"/>
        <v>4</v>
      </c>
      <c r="JU207" s="1">
        <f t="shared" si="1826"/>
        <v>2</v>
      </c>
      <c r="JV207" s="1">
        <f t="shared" si="1826"/>
        <v>4</v>
      </c>
      <c r="JW207" s="1">
        <f t="shared" si="1826"/>
        <v>4</v>
      </c>
      <c r="JX207" s="1">
        <f t="shared" si="1826"/>
        <v>4</v>
      </c>
      <c r="JY207" s="1">
        <f t="shared" si="1826"/>
        <v>4</v>
      </c>
      <c r="JZ207" s="1">
        <f t="shared" si="1826"/>
        <v>2</v>
      </c>
      <c r="KA207" s="1">
        <f t="shared" si="1826"/>
        <v>4</v>
      </c>
      <c r="KB207" s="1">
        <f t="shared" si="1826"/>
        <v>4</v>
      </c>
      <c r="KC207" s="1">
        <f t="shared" si="1826"/>
        <v>2</v>
      </c>
      <c r="KD207" s="1">
        <f t="shared" si="1826"/>
        <v>4</v>
      </c>
      <c r="KE207" s="1">
        <f t="shared" si="1826"/>
        <v>4</v>
      </c>
      <c r="KF207" s="1">
        <f t="shared" si="1826"/>
        <v>2</v>
      </c>
      <c r="KG207" s="1">
        <f t="shared" si="1826"/>
        <v>4</v>
      </c>
      <c r="KH207" s="1">
        <f t="shared" si="1826"/>
        <v>2</v>
      </c>
      <c r="KI207" s="1">
        <f t="shared" si="1826"/>
        <v>4</v>
      </c>
      <c r="KJ207" s="1">
        <f t="shared" si="1826"/>
        <v>4</v>
      </c>
      <c r="KK207" s="1">
        <f t="shared" si="1826"/>
        <v>2</v>
      </c>
      <c r="KL207" s="1">
        <f t="shared" si="1826"/>
        <v>2</v>
      </c>
      <c r="KM207" s="1">
        <f t="shared" si="1826"/>
        <v>4</v>
      </c>
      <c r="KN207" s="1">
        <f t="shared" si="1826"/>
        <v>4</v>
      </c>
      <c r="KO207" s="1">
        <f t="shared" si="1826"/>
        <v>4</v>
      </c>
      <c r="KP207" s="1">
        <f t="shared" si="1826"/>
        <v>4</v>
      </c>
      <c r="KQ207" s="1">
        <f t="shared" si="1826"/>
        <v>2</v>
      </c>
      <c r="KR207" s="1">
        <f t="shared" si="24"/>
        <v>152</v>
      </c>
      <c r="KS207" s="1">
        <f t="shared" si="25"/>
        <v>28</v>
      </c>
      <c r="KT207" s="1">
        <f t="shared" si="26"/>
        <v>28</v>
      </c>
      <c r="KU207" s="1">
        <f t="shared" si="27"/>
        <v>36</v>
      </c>
      <c r="KV207" s="1">
        <f t="shared" si="28"/>
        <v>26</v>
      </c>
      <c r="KW207" s="1">
        <f t="shared" si="29"/>
        <v>34</v>
      </c>
      <c r="KX207" s="1">
        <v>4.0</v>
      </c>
      <c r="KY207" s="1">
        <v>2.0</v>
      </c>
      <c r="KZ207" s="1">
        <v>4.0</v>
      </c>
      <c r="LA207" s="1">
        <v>3.0</v>
      </c>
      <c r="LB207" s="1">
        <v>4.0</v>
      </c>
      <c r="LC207" s="1">
        <v>4.0</v>
      </c>
      <c r="LD207" s="1">
        <v>4.0</v>
      </c>
      <c r="LE207" s="1">
        <v>2.0</v>
      </c>
      <c r="LF207" s="1">
        <v>2.0</v>
      </c>
      <c r="LG207" s="1">
        <v>4.0</v>
      </c>
      <c r="LH207" s="1">
        <v>4.0</v>
      </c>
      <c r="LI207" s="1">
        <v>3.0</v>
      </c>
      <c r="LJ207" s="1">
        <v>4.0</v>
      </c>
      <c r="LK207" s="1">
        <v>4.0</v>
      </c>
      <c r="LL207" s="1">
        <v>4.0</v>
      </c>
      <c r="LM207" s="1">
        <v>4.0</v>
      </c>
      <c r="LN207" s="1">
        <v>4.0</v>
      </c>
      <c r="LO207" s="1">
        <v>4.0</v>
      </c>
      <c r="LP207" s="1">
        <v>2.0</v>
      </c>
      <c r="LQ207" s="1">
        <v>4.0</v>
      </c>
      <c r="LR207" s="1">
        <v>4.0</v>
      </c>
      <c r="LS207" s="1">
        <v>4.0</v>
      </c>
      <c r="LT207" s="1">
        <v>2.0</v>
      </c>
      <c r="LU207" s="1">
        <v>4.0</v>
      </c>
      <c r="LV207" s="1">
        <v>3.0</v>
      </c>
      <c r="LW207" s="1">
        <v>4.0</v>
      </c>
      <c r="LX207" s="1">
        <v>4.0</v>
      </c>
      <c r="LY207" s="1">
        <v>4.0</v>
      </c>
      <c r="LZ207" s="1">
        <v>4.0</v>
      </c>
      <c r="MA207" s="1">
        <f t="shared" si="557"/>
        <v>4</v>
      </c>
      <c r="MB207" s="1">
        <f t="shared" ref="MB207:NC207" si="1827">IF(MB$3="+",KY207,6-KY207)</f>
        <v>4</v>
      </c>
      <c r="MC207" s="1">
        <f t="shared" si="1827"/>
        <v>4</v>
      </c>
      <c r="MD207" s="1">
        <f t="shared" si="1827"/>
        <v>3</v>
      </c>
      <c r="ME207" s="1">
        <f t="shared" si="1827"/>
        <v>2</v>
      </c>
      <c r="MF207" s="1">
        <f t="shared" si="1827"/>
        <v>4</v>
      </c>
      <c r="MG207" s="1">
        <f t="shared" si="1827"/>
        <v>4</v>
      </c>
      <c r="MH207" s="1">
        <f t="shared" si="1827"/>
        <v>4</v>
      </c>
      <c r="MI207" s="1">
        <f t="shared" si="1827"/>
        <v>4</v>
      </c>
      <c r="MJ207" s="1">
        <f t="shared" si="1827"/>
        <v>4</v>
      </c>
      <c r="MK207" s="1">
        <f t="shared" si="1827"/>
        <v>4</v>
      </c>
      <c r="ML207" s="1">
        <f t="shared" si="1827"/>
        <v>3</v>
      </c>
      <c r="MM207" s="1">
        <f t="shared" si="1827"/>
        <v>2</v>
      </c>
      <c r="MN207" s="1">
        <f t="shared" si="1827"/>
        <v>4</v>
      </c>
      <c r="MO207" s="1">
        <f t="shared" si="1827"/>
        <v>4</v>
      </c>
      <c r="MP207" s="1">
        <f t="shared" si="1827"/>
        <v>4</v>
      </c>
      <c r="MQ207" s="1">
        <f t="shared" si="1827"/>
        <v>4</v>
      </c>
      <c r="MR207" s="1">
        <f t="shared" si="1827"/>
        <v>4</v>
      </c>
      <c r="MS207" s="1">
        <f t="shared" si="1827"/>
        <v>4</v>
      </c>
      <c r="MT207" s="1">
        <f t="shared" si="1827"/>
        <v>4</v>
      </c>
      <c r="MU207" s="1">
        <f t="shared" si="1827"/>
        <v>4</v>
      </c>
      <c r="MV207" s="1">
        <f t="shared" si="1827"/>
        <v>2</v>
      </c>
      <c r="MW207" s="1">
        <f t="shared" si="1827"/>
        <v>4</v>
      </c>
      <c r="MX207" s="1">
        <f t="shared" si="1827"/>
        <v>4</v>
      </c>
      <c r="MY207" s="1">
        <f t="shared" si="1827"/>
        <v>3</v>
      </c>
      <c r="MZ207" s="1">
        <f t="shared" si="1827"/>
        <v>2</v>
      </c>
      <c r="NA207" s="1">
        <f t="shared" si="1827"/>
        <v>4</v>
      </c>
      <c r="NB207" s="1">
        <f t="shared" si="1827"/>
        <v>4</v>
      </c>
      <c r="NC207" s="1">
        <f t="shared" si="1827"/>
        <v>4</v>
      </c>
      <c r="ND207" s="1">
        <f t="shared" si="31"/>
        <v>16</v>
      </c>
      <c r="NE207" s="1">
        <f t="shared" si="32"/>
        <v>16</v>
      </c>
      <c r="NF207" s="1">
        <f t="shared" si="33"/>
        <v>21</v>
      </c>
      <c r="NG207" s="1">
        <f t="shared" si="34"/>
        <v>18</v>
      </c>
      <c r="NH207" s="1">
        <f t="shared" si="35"/>
        <v>14</v>
      </c>
      <c r="NI207" s="1">
        <f t="shared" si="36"/>
        <v>20</v>
      </c>
      <c r="NJ207" s="1">
        <f t="shared" si="70"/>
        <v>105</v>
      </c>
      <c r="NK207" s="1">
        <v>2.0</v>
      </c>
      <c r="NL207" s="1">
        <v>2.0</v>
      </c>
      <c r="NM207" s="1">
        <v>2.0</v>
      </c>
      <c r="NN207" s="1">
        <v>2.0</v>
      </c>
      <c r="NO207" s="1">
        <v>2.0</v>
      </c>
      <c r="NP207" s="1">
        <v>2.0</v>
      </c>
      <c r="NQ207" s="1">
        <v>2.0</v>
      </c>
      <c r="NR207" s="1">
        <v>3.0</v>
      </c>
      <c r="NS207" s="1">
        <v>2.0</v>
      </c>
      <c r="NT207" s="1">
        <v>2.0</v>
      </c>
      <c r="NU207" s="1">
        <v>2.0</v>
      </c>
      <c r="NV207" s="1">
        <v>2.0</v>
      </c>
      <c r="NW207" s="1">
        <v>2.0</v>
      </c>
      <c r="NX207" s="1">
        <v>3.0</v>
      </c>
      <c r="NY207" s="1">
        <v>2.0</v>
      </c>
      <c r="NZ207" s="1">
        <v>2.0</v>
      </c>
      <c r="OA207" s="1">
        <v>2.0</v>
      </c>
      <c r="OB207" s="1">
        <v>2.0</v>
      </c>
      <c r="OC207" s="1">
        <v>2.0</v>
      </c>
      <c r="OD207" s="1">
        <v>2.0</v>
      </c>
      <c r="OE207" s="1">
        <v>2.0</v>
      </c>
      <c r="OF207" s="1">
        <f t="shared" si="37"/>
        <v>12</v>
      </c>
      <c r="OG207" s="1">
        <f t="shared" si="38"/>
        <v>25</v>
      </c>
      <c r="OH207" s="1">
        <f t="shared" si="39"/>
        <v>37</v>
      </c>
      <c r="OI207" s="1">
        <v>4.0</v>
      </c>
      <c r="OJ207" s="1">
        <v>4.0</v>
      </c>
      <c r="OK207" s="1">
        <v>4.0</v>
      </c>
      <c r="OL207" s="1">
        <v>4.0</v>
      </c>
      <c r="OM207" s="1">
        <v>4.0</v>
      </c>
      <c r="ON207" s="1">
        <v>4.0</v>
      </c>
      <c r="OO207" s="1">
        <v>2.0</v>
      </c>
      <c r="OP207" s="1">
        <v>4.0</v>
      </c>
      <c r="OQ207" s="1">
        <v>4.0</v>
      </c>
      <c r="OR207" s="1">
        <v>4.0</v>
      </c>
      <c r="OS207" s="1">
        <v>4.0</v>
      </c>
      <c r="OT207" s="1">
        <v>4.0</v>
      </c>
      <c r="OU207" s="1">
        <v>2.0</v>
      </c>
      <c r="OV207" s="1">
        <v>4.0</v>
      </c>
      <c r="OW207" s="1">
        <v>4.0</v>
      </c>
      <c r="OX207" s="1">
        <v>4.0</v>
      </c>
      <c r="OY207" s="1">
        <v>4.0</v>
      </c>
      <c r="OZ207" s="1">
        <v>4.0</v>
      </c>
      <c r="PA207" s="1">
        <v>4.0</v>
      </c>
      <c r="PB207" s="1">
        <v>4.0</v>
      </c>
      <c r="PC207" s="1">
        <v>2.0</v>
      </c>
      <c r="PD207" s="1">
        <v>2.0</v>
      </c>
      <c r="PE207" s="1">
        <v>4.0</v>
      </c>
      <c r="PF207" s="1">
        <v>4.0</v>
      </c>
      <c r="PG207" s="1">
        <v>4.0</v>
      </c>
      <c r="PH207" s="1">
        <v>2.0</v>
      </c>
      <c r="PI207" s="1">
        <v>4.0</v>
      </c>
      <c r="PJ207" s="1">
        <v>4.0</v>
      </c>
      <c r="PK207" s="1">
        <v>2.0</v>
      </c>
      <c r="PL207" s="1">
        <f t="shared" ref="PL207:QN207" si="1828">IF(PL$3="+",OI207,6-OI207)</f>
        <v>2</v>
      </c>
      <c r="PM207" s="1">
        <f t="shared" si="1828"/>
        <v>4</v>
      </c>
      <c r="PN207" s="1">
        <f t="shared" si="1828"/>
        <v>4</v>
      </c>
      <c r="PO207" s="1">
        <f t="shared" si="1828"/>
        <v>4</v>
      </c>
      <c r="PP207" s="1">
        <f t="shared" si="1828"/>
        <v>4</v>
      </c>
      <c r="PQ207" s="1">
        <f t="shared" si="1828"/>
        <v>2</v>
      </c>
      <c r="PR207" s="1">
        <f t="shared" si="1828"/>
        <v>2</v>
      </c>
      <c r="PS207" s="1">
        <f t="shared" si="1828"/>
        <v>4</v>
      </c>
      <c r="PT207" s="1">
        <f t="shared" si="1828"/>
        <v>2</v>
      </c>
      <c r="PU207" s="1">
        <f t="shared" si="1828"/>
        <v>2</v>
      </c>
      <c r="PV207" s="1">
        <f t="shared" si="1828"/>
        <v>2</v>
      </c>
      <c r="PW207" s="1">
        <f t="shared" si="1828"/>
        <v>2</v>
      </c>
      <c r="PX207" s="1">
        <f t="shared" si="1828"/>
        <v>4</v>
      </c>
      <c r="PY207" s="1">
        <f t="shared" si="1828"/>
        <v>2</v>
      </c>
      <c r="PZ207" s="1">
        <f t="shared" si="1828"/>
        <v>4</v>
      </c>
      <c r="QA207" s="1">
        <f t="shared" si="1828"/>
        <v>4</v>
      </c>
      <c r="QB207" s="1">
        <f t="shared" si="1828"/>
        <v>4</v>
      </c>
      <c r="QC207" s="1">
        <f t="shared" si="1828"/>
        <v>2</v>
      </c>
      <c r="QD207" s="1">
        <f t="shared" si="1828"/>
        <v>4</v>
      </c>
      <c r="QE207" s="1">
        <f t="shared" si="1828"/>
        <v>2</v>
      </c>
      <c r="QF207" s="1">
        <f t="shared" si="1828"/>
        <v>2</v>
      </c>
      <c r="QG207" s="1">
        <f t="shared" si="1828"/>
        <v>4</v>
      </c>
      <c r="QH207" s="1">
        <f t="shared" si="1828"/>
        <v>4</v>
      </c>
      <c r="QI207" s="1">
        <f t="shared" si="1828"/>
        <v>4</v>
      </c>
      <c r="QJ207" s="1">
        <f t="shared" si="1828"/>
        <v>4</v>
      </c>
      <c r="QK207" s="1">
        <f t="shared" si="1828"/>
        <v>4</v>
      </c>
      <c r="QL207" s="1">
        <f t="shared" si="1828"/>
        <v>4</v>
      </c>
      <c r="QM207" s="1">
        <f t="shared" si="1828"/>
        <v>4</v>
      </c>
      <c r="QN207" s="1">
        <f t="shared" si="1828"/>
        <v>4</v>
      </c>
      <c r="QO207" s="1">
        <f t="shared" si="41"/>
        <v>94</v>
      </c>
      <c r="QP207" s="1">
        <f t="shared" si="42"/>
        <v>38</v>
      </c>
      <c r="QQ207" s="1">
        <f t="shared" si="43"/>
        <v>56</v>
      </c>
      <c r="QR207" s="1">
        <v>4.0</v>
      </c>
      <c r="QS207" s="1">
        <v>4.0</v>
      </c>
      <c r="QT207" s="1">
        <v>2.0</v>
      </c>
      <c r="QU207" s="1">
        <v>3.0</v>
      </c>
      <c r="QV207" s="1">
        <v>3.0</v>
      </c>
      <c r="QW207" s="1">
        <v>2.0</v>
      </c>
      <c r="QX207" s="1">
        <v>3.0</v>
      </c>
      <c r="QY207" s="1">
        <v>2.0</v>
      </c>
      <c r="QZ207" s="1">
        <v>4.0</v>
      </c>
      <c r="RA207" s="1">
        <v>1.0</v>
      </c>
      <c r="RB207" s="1">
        <v>3.0</v>
      </c>
      <c r="RC207" s="1">
        <v>3.0</v>
      </c>
      <c r="RD207" s="1">
        <v>3.0</v>
      </c>
      <c r="RE207" s="1">
        <v>2.0</v>
      </c>
      <c r="RF207" s="1">
        <v>2.0</v>
      </c>
      <c r="RG207" s="1">
        <v>2.0</v>
      </c>
      <c r="RH207" s="1">
        <v>2.0</v>
      </c>
      <c r="RI207" s="1">
        <v>3.0</v>
      </c>
      <c r="RJ207" s="1">
        <v>2.0</v>
      </c>
      <c r="RK207" s="1">
        <v>3.0</v>
      </c>
      <c r="RL207" s="1">
        <v>2.0</v>
      </c>
      <c r="RM207" s="1">
        <v>3.0</v>
      </c>
      <c r="RN207" s="1">
        <v>3.0</v>
      </c>
      <c r="RO207" s="1">
        <v>3.0</v>
      </c>
      <c r="RP207" s="1">
        <v>3.0</v>
      </c>
      <c r="RQ207" s="1">
        <v>2.0</v>
      </c>
      <c r="RR207" s="1">
        <v>3.0</v>
      </c>
      <c r="RS207" s="1">
        <v>3.0</v>
      </c>
      <c r="RT207" s="1">
        <v>2.0</v>
      </c>
      <c r="RU207" s="1">
        <v>2.0</v>
      </c>
      <c r="RV207" s="1">
        <v>3.0</v>
      </c>
      <c r="RW207" s="1">
        <v>3.0</v>
      </c>
      <c r="RX207" s="1">
        <v>3.0</v>
      </c>
      <c r="RY207" s="1">
        <v>3.0</v>
      </c>
      <c r="RZ207" s="1">
        <v>3.0</v>
      </c>
      <c r="SA207" s="1">
        <v>2.0</v>
      </c>
      <c r="SB207" s="1">
        <v>3.0</v>
      </c>
      <c r="SC207" s="1">
        <v>3.0</v>
      </c>
      <c r="SD207" s="1">
        <v>3.0</v>
      </c>
      <c r="SE207" s="1">
        <v>1.0</v>
      </c>
      <c r="SF207" s="1">
        <v>1.0</v>
      </c>
      <c r="SG207" s="1">
        <f t="shared" ref="SG207:TU207" si="1829">IF(SG$3="+",QR207,5-QR207)</f>
        <v>4</v>
      </c>
      <c r="SH207" s="1">
        <f t="shared" si="1829"/>
        <v>4</v>
      </c>
      <c r="SI207" s="1">
        <f t="shared" si="1829"/>
        <v>3</v>
      </c>
      <c r="SJ207" s="1">
        <f t="shared" si="1829"/>
        <v>3</v>
      </c>
      <c r="SK207" s="1">
        <f t="shared" si="1829"/>
        <v>3</v>
      </c>
      <c r="SL207" s="1">
        <f t="shared" si="1829"/>
        <v>3</v>
      </c>
      <c r="SM207" s="1">
        <f t="shared" si="1829"/>
        <v>3</v>
      </c>
      <c r="SN207" s="1">
        <f t="shared" si="1829"/>
        <v>3</v>
      </c>
      <c r="SO207" s="1">
        <f t="shared" si="1829"/>
        <v>1</v>
      </c>
      <c r="SP207" s="1">
        <f t="shared" si="1829"/>
        <v>4</v>
      </c>
      <c r="SQ207" s="1">
        <f t="shared" si="1829"/>
        <v>3</v>
      </c>
      <c r="SR207" s="1">
        <f t="shared" si="1829"/>
        <v>2</v>
      </c>
      <c r="SS207" s="1">
        <f t="shared" si="1829"/>
        <v>3</v>
      </c>
      <c r="ST207" s="1">
        <f t="shared" si="1829"/>
        <v>2</v>
      </c>
      <c r="SU207" s="1">
        <f t="shared" si="1829"/>
        <v>3</v>
      </c>
      <c r="SV207" s="1">
        <f t="shared" si="1829"/>
        <v>2</v>
      </c>
      <c r="SW207" s="1">
        <f t="shared" si="1829"/>
        <v>3</v>
      </c>
      <c r="SX207" s="1">
        <f t="shared" si="1829"/>
        <v>2</v>
      </c>
      <c r="SY207" s="1">
        <f t="shared" si="1829"/>
        <v>3</v>
      </c>
      <c r="SZ207" s="1">
        <f t="shared" si="1829"/>
        <v>2</v>
      </c>
      <c r="TA207" s="1">
        <f t="shared" si="1829"/>
        <v>3</v>
      </c>
      <c r="TB207" s="1">
        <f t="shared" si="1829"/>
        <v>3</v>
      </c>
      <c r="TC207" s="1">
        <f t="shared" si="1829"/>
        <v>2</v>
      </c>
      <c r="TD207" s="1">
        <f t="shared" si="1829"/>
        <v>3</v>
      </c>
      <c r="TE207" s="1">
        <f t="shared" si="1829"/>
        <v>3</v>
      </c>
      <c r="TF207" s="1">
        <f t="shared" si="1829"/>
        <v>3</v>
      </c>
      <c r="TG207" s="1">
        <f t="shared" si="1829"/>
        <v>2</v>
      </c>
      <c r="TH207" s="1">
        <f t="shared" si="1829"/>
        <v>3</v>
      </c>
      <c r="TI207" s="1">
        <f t="shared" si="1829"/>
        <v>2</v>
      </c>
      <c r="TJ207" s="1">
        <f t="shared" si="1829"/>
        <v>3</v>
      </c>
      <c r="TK207" s="1">
        <f t="shared" si="1829"/>
        <v>2</v>
      </c>
      <c r="TL207" s="1">
        <f t="shared" si="1829"/>
        <v>3</v>
      </c>
      <c r="TM207" s="1">
        <f t="shared" si="1829"/>
        <v>2</v>
      </c>
      <c r="TN207" s="1">
        <f t="shared" si="1829"/>
        <v>3</v>
      </c>
      <c r="TO207" s="1">
        <f t="shared" si="1829"/>
        <v>2</v>
      </c>
      <c r="TP207" s="1">
        <f t="shared" si="1829"/>
        <v>2</v>
      </c>
      <c r="TQ207" s="1">
        <f t="shared" si="1829"/>
        <v>2</v>
      </c>
      <c r="TR207" s="1">
        <f t="shared" si="1829"/>
        <v>3</v>
      </c>
      <c r="TS207" s="1">
        <f t="shared" si="1829"/>
        <v>3</v>
      </c>
      <c r="TT207" s="1">
        <f t="shared" si="1829"/>
        <v>1</v>
      </c>
      <c r="TU207" s="1">
        <f t="shared" si="1829"/>
        <v>4</v>
      </c>
      <c r="TV207" s="1">
        <f t="shared" si="45"/>
        <v>85</v>
      </c>
      <c r="TW207" s="1">
        <f t="shared" si="46"/>
        <v>21</v>
      </c>
      <c r="TX207" s="1">
        <f t="shared" si="47"/>
        <v>7</v>
      </c>
      <c r="TY207" s="1">
        <f t="shared" si="48"/>
        <v>9</v>
      </c>
      <c r="TZ207" s="1">
        <f t="shared" si="49"/>
        <v>5</v>
      </c>
      <c r="UA207" s="1">
        <f t="shared" si="50"/>
        <v>34</v>
      </c>
      <c r="UB207" s="1">
        <f t="shared" si="51"/>
        <v>11</v>
      </c>
      <c r="UC207" s="1">
        <f t="shared" si="52"/>
        <v>4</v>
      </c>
      <c r="UD207" s="1">
        <f t="shared" si="53"/>
        <v>6</v>
      </c>
      <c r="UE207" s="1">
        <f t="shared" si="54"/>
        <v>6</v>
      </c>
      <c r="UF207" s="1">
        <f t="shared" ref="UF207:UG207" si="1830">TS207</f>
        <v>3</v>
      </c>
      <c r="UG207" s="1">
        <f t="shared" si="1830"/>
        <v>1</v>
      </c>
      <c r="UH207" s="1">
        <f t="shared" si="56"/>
        <v>17</v>
      </c>
      <c r="UI207" s="1">
        <f t="shared" si="57"/>
        <v>3</v>
      </c>
      <c r="UJ207" s="1">
        <f t="shared" si="58"/>
        <v>6</v>
      </c>
      <c r="UK207" s="1">
        <f t="shared" si="59"/>
        <v>8</v>
      </c>
      <c r="UL207" s="1">
        <f t="shared" si="60"/>
        <v>13</v>
      </c>
      <c r="UM207" s="1">
        <f t="shared" si="61"/>
        <v>6</v>
      </c>
      <c r="UN207" s="1">
        <f t="shared" si="62"/>
        <v>4</v>
      </c>
      <c r="UO207" s="1">
        <f t="shared" si="63"/>
        <v>3</v>
      </c>
      <c r="UP207" s="6">
        <v>1.0</v>
      </c>
      <c r="UQ207" s="6">
        <v>1.0</v>
      </c>
      <c r="UR207" s="6">
        <v>1.0</v>
      </c>
      <c r="US207" s="6">
        <v>1.0</v>
      </c>
      <c r="UT207" s="6">
        <v>1.0</v>
      </c>
      <c r="UU207" s="6">
        <v>1.0</v>
      </c>
      <c r="UV207" s="6">
        <v>1.0</v>
      </c>
      <c r="UW207" s="6">
        <v>1.0</v>
      </c>
      <c r="UX207" s="6">
        <v>1.0</v>
      </c>
      <c r="UY207" s="6">
        <v>1.0</v>
      </c>
      <c r="UZ207" s="6">
        <v>1.0</v>
      </c>
      <c r="VA207" s="6">
        <v>1.0</v>
      </c>
      <c r="VB207" s="6">
        <v>1.0</v>
      </c>
      <c r="VC207" s="6">
        <v>1.0</v>
      </c>
      <c r="VD207" s="6">
        <v>2.0</v>
      </c>
      <c r="VE207" s="6">
        <v>1.0</v>
      </c>
      <c r="VF207" s="6">
        <v>2.0</v>
      </c>
      <c r="VG207" s="6">
        <v>1.0</v>
      </c>
      <c r="VH207" s="6">
        <v>1.0</v>
      </c>
      <c r="VI207" s="6">
        <v>1.0</v>
      </c>
      <c r="VJ207" s="6">
        <v>1.0</v>
      </c>
      <c r="VK207" s="6">
        <v>1.0</v>
      </c>
      <c r="VL207" s="6">
        <v>1.0</v>
      </c>
      <c r="VM207" s="6">
        <v>1.0</v>
      </c>
      <c r="VN207" s="6">
        <v>1.0</v>
      </c>
      <c r="VO207" s="6">
        <v>1.0</v>
      </c>
      <c r="VP207" s="6">
        <v>1.0</v>
      </c>
      <c r="VQ207" s="6">
        <v>1.0</v>
      </c>
      <c r="VR207" s="6">
        <v>1.0</v>
      </c>
      <c r="VS207" s="6">
        <v>1.0</v>
      </c>
      <c r="VT207" s="6">
        <v>1.0</v>
      </c>
      <c r="VU207" s="6">
        <v>1.0</v>
      </c>
      <c r="VV207" s="6">
        <v>2.0</v>
      </c>
      <c r="VW207" s="6">
        <v>1.0</v>
      </c>
      <c r="VX207" s="6">
        <v>1.0</v>
      </c>
      <c r="VY207" s="6">
        <v>1.0</v>
      </c>
      <c r="VZ207" s="6" t="s">
        <v>1727</v>
      </c>
      <c r="WA207" s="9">
        <v>29.0</v>
      </c>
      <c r="WB207" s="1">
        <v>2.0</v>
      </c>
      <c r="WC207" s="1">
        <v>2.0</v>
      </c>
      <c r="WD207" s="1">
        <v>2.0</v>
      </c>
      <c r="WE207" s="1">
        <v>2.0</v>
      </c>
      <c r="WF207" s="1">
        <v>1.0</v>
      </c>
      <c r="WG207" s="1">
        <v>2.0</v>
      </c>
      <c r="WH207" s="1">
        <v>1.0</v>
      </c>
      <c r="WI207" s="1">
        <v>2.0</v>
      </c>
      <c r="WJ207" s="1">
        <v>2.0</v>
      </c>
      <c r="WK207" s="1">
        <v>2.0</v>
      </c>
      <c r="WL207" s="1">
        <v>1.0</v>
      </c>
      <c r="WM207" s="1">
        <v>2.0</v>
      </c>
      <c r="WN207" s="1">
        <v>1.0</v>
      </c>
      <c r="WO207" s="1">
        <v>2.0</v>
      </c>
      <c r="WP207" s="1">
        <v>2.0</v>
      </c>
      <c r="WQ207" s="1">
        <f t="shared" ref="WQ207:XE207" si="1831">IF(WQ$3="+",WB207,3-WB207)</f>
        <v>1</v>
      </c>
      <c r="WR207" s="1">
        <f t="shared" si="1831"/>
        <v>2</v>
      </c>
      <c r="WS207" s="1">
        <f t="shared" si="1831"/>
        <v>2</v>
      </c>
      <c r="WT207" s="1">
        <f t="shared" si="1831"/>
        <v>2</v>
      </c>
      <c r="WU207" s="1">
        <f t="shared" si="1831"/>
        <v>2</v>
      </c>
      <c r="WV207" s="1">
        <f t="shared" si="1831"/>
        <v>2</v>
      </c>
      <c r="WW207" s="1">
        <f t="shared" si="1831"/>
        <v>2</v>
      </c>
      <c r="WX207" s="1">
        <f t="shared" si="1831"/>
        <v>2</v>
      </c>
      <c r="WY207" s="1">
        <f t="shared" si="1831"/>
        <v>2</v>
      </c>
      <c r="WZ207" s="1">
        <f t="shared" si="1831"/>
        <v>2</v>
      </c>
      <c r="XA207" s="1">
        <f t="shared" si="1831"/>
        <v>2</v>
      </c>
      <c r="XB207" s="1">
        <f t="shared" si="1831"/>
        <v>2</v>
      </c>
      <c r="XC207" s="1">
        <f t="shared" si="1831"/>
        <v>2</v>
      </c>
      <c r="XD207" s="1">
        <f t="shared" si="1831"/>
        <v>2</v>
      </c>
      <c r="XE207" s="1">
        <f t="shared" si="1831"/>
        <v>2</v>
      </c>
      <c r="XF207" s="1">
        <f t="shared" si="65"/>
        <v>29</v>
      </c>
      <c r="XG207" s="1">
        <v>0.0</v>
      </c>
      <c r="XH207" s="9"/>
      <c r="XI207" s="9"/>
    </row>
    <row r="208" ht="15.0" customHeight="1">
      <c r="A208" s="1" t="s">
        <v>588</v>
      </c>
      <c r="B208" s="1" t="s">
        <v>553</v>
      </c>
      <c r="C208" s="1" t="s">
        <v>1728</v>
      </c>
      <c r="D208" s="1"/>
      <c r="E208" s="1" t="s">
        <v>1729</v>
      </c>
      <c r="F208" s="1" t="s">
        <v>1730</v>
      </c>
      <c r="G208" s="1" t="s">
        <v>940</v>
      </c>
      <c r="H208" s="1" t="s">
        <v>1731</v>
      </c>
      <c r="I208" s="1">
        <v>1.0</v>
      </c>
      <c r="J208" s="1">
        <v>1.9470803E7</v>
      </c>
      <c r="K208" s="1">
        <v>69.0</v>
      </c>
      <c r="L208" s="1">
        <v>2.0161024E7</v>
      </c>
      <c r="M208" s="1">
        <v>1.0</v>
      </c>
      <c r="N208" s="1">
        <v>2.0</v>
      </c>
      <c r="O208" s="1">
        <v>2.0</v>
      </c>
      <c r="P208" s="1"/>
      <c r="Q208" s="1">
        <v>2.0</v>
      </c>
      <c r="R208" s="1"/>
      <c r="S208" s="1">
        <v>2.0</v>
      </c>
      <c r="T208" s="1" t="s">
        <v>560</v>
      </c>
      <c r="U208" s="1"/>
      <c r="V208" s="1">
        <v>10.0</v>
      </c>
      <c r="W208" s="1" t="s">
        <v>1732</v>
      </c>
      <c r="X208" s="1">
        <v>3970.0</v>
      </c>
      <c r="Y208" s="1" t="s">
        <v>562</v>
      </c>
      <c r="Z208" s="1"/>
      <c r="AA208" s="1"/>
      <c r="AB208" s="1">
        <v>2.0</v>
      </c>
      <c r="AC208" s="1">
        <v>8.0</v>
      </c>
      <c r="AD208" s="1">
        <v>0.0</v>
      </c>
      <c r="AE208" s="1">
        <v>2.0</v>
      </c>
      <c r="AF208" s="1">
        <v>2.0</v>
      </c>
      <c r="AG208" s="1">
        <v>1.0</v>
      </c>
      <c r="AH208" s="1">
        <v>5.0</v>
      </c>
      <c r="AI208" s="1">
        <v>4.0</v>
      </c>
      <c r="AJ208" s="1">
        <v>12.0</v>
      </c>
      <c r="AK208" s="1">
        <v>1.0</v>
      </c>
      <c r="AL208" s="1">
        <v>3.0</v>
      </c>
      <c r="AM208" s="1">
        <v>5.0</v>
      </c>
      <c r="AN208" s="1">
        <v>2005.0</v>
      </c>
      <c r="AO208" s="1">
        <v>5.0</v>
      </c>
      <c r="AP208" s="1">
        <v>11.0</v>
      </c>
      <c r="AQ208" s="1">
        <v>6.0</v>
      </c>
      <c r="AR208" s="1">
        <v>7.0</v>
      </c>
      <c r="AS208" s="1">
        <v>6.0</v>
      </c>
      <c r="AT208" s="1">
        <v>5.0</v>
      </c>
      <c r="AU208" s="1">
        <v>9.0</v>
      </c>
      <c r="AV208" s="1">
        <v>5.0</v>
      </c>
      <c r="AW208" s="1">
        <v>3.0</v>
      </c>
      <c r="AX208" s="1">
        <v>1.0</v>
      </c>
      <c r="AY208" s="1">
        <v>2.0</v>
      </c>
      <c r="AZ208" s="1">
        <v>4.0</v>
      </c>
      <c r="BA208" s="1">
        <v>1.0</v>
      </c>
      <c r="BB208" s="1">
        <v>1.0</v>
      </c>
      <c r="BC208" s="1"/>
      <c r="BD208" s="1"/>
      <c r="BE208" s="1">
        <v>1.0</v>
      </c>
      <c r="BF208" s="1"/>
      <c r="BG208" s="1"/>
      <c r="BH208" s="1">
        <v>1.0</v>
      </c>
      <c r="BI208" s="1"/>
      <c r="BJ208" s="1"/>
      <c r="BK208" s="1">
        <v>2.0</v>
      </c>
      <c r="BL208" s="1">
        <v>3.0</v>
      </c>
      <c r="BM208" s="1">
        <v>1.0</v>
      </c>
      <c r="BN208" s="1">
        <v>2.0</v>
      </c>
      <c r="BO208" s="1">
        <v>4.0</v>
      </c>
      <c r="BP208" s="1">
        <v>1.0</v>
      </c>
      <c r="BQ208" s="1">
        <v>1.0</v>
      </c>
      <c r="BR208" s="1">
        <v>1.0</v>
      </c>
      <c r="BS208" s="1">
        <v>3.0</v>
      </c>
      <c r="BT208" s="1">
        <v>5.0</v>
      </c>
      <c r="BU208" s="1">
        <v>5.0</v>
      </c>
      <c r="BV208" s="1">
        <v>5.0</v>
      </c>
      <c r="BW208" s="1">
        <v>2.0</v>
      </c>
      <c r="BX208" s="1">
        <v>4.0</v>
      </c>
      <c r="BY208" s="1">
        <v>5.0</v>
      </c>
      <c r="BZ208" s="1">
        <v>5.0</v>
      </c>
      <c r="CA208" s="1">
        <v>2.0</v>
      </c>
      <c r="CB208" s="1">
        <v>5.0</v>
      </c>
      <c r="CC208" s="1">
        <v>2.0</v>
      </c>
      <c r="CD208" s="1">
        <v>5.0</v>
      </c>
      <c r="CE208" s="1">
        <v>5.0</v>
      </c>
      <c r="CF208" s="1">
        <v>5.0</v>
      </c>
      <c r="CG208" s="1">
        <v>1.0</v>
      </c>
      <c r="CH208" s="1">
        <v>4.0</v>
      </c>
      <c r="CI208" s="1">
        <v>1.0</v>
      </c>
      <c r="CJ208" s="1">
        <v>1.0</v>
      </c>
      <c r="CK208" s="1">
        <v>5.0</v>
      </c>
      <c r="CL208" s="1">
        <v>1.0</v>
      </c>
      <c r="CM208" s="1">
        <v>3.0</v>
      </c>
      <c r="CN208" s="1">
        <f t="shared" si="9"/>
        <v>9</v>
      </c>
      <c r="CO208" s="1">
        <f t="shared" si="10"/>
        <v>20</v>
      </c>
      <c r="CP208" s="1">
        <f t="shared" si="11"/>
        <v>21</v>
      </c>
      <c r="CQ208" s="1">
        <f t="shared" si="12"/>
        <v>12</v>
      </c>
      <c r="CR208" s="1">
        <f t="shared" si="13"/>
        <v>11</v>
      </c>
      <c r="CS208" s="1">
        <f t="shared" si="14"/>
        <v>10</v>
      </c>
      <c r="CT208" s="1">
        <f t="shared" si="15"/>
        <v>83</v>
      </c>
      <c r="CU208" s="1">
        <v>3.0</v>
      </c>
      <c r="CV208" s="1">
        <v>3.0</v>
      </c>
      <c r="CW208" s="1">
        <v>4.0</v>
      </c>
      <c r="CX208" s="1">
        <v>2.0</v>
      </c>
      <c r="CY208" s="1">
        <v>2.0</v>
      </c>
      <c r="CZ208" s="1">
        <v>3.0</v>
      </c>
      <c r="DA208" s="1">
        <v>3.0</v>
      </c>
      <c r="DB208" s="1">
        <v>3.0</v>
      </c>
      <c r="DC208" s="1">
        <v>4.0</v>
      </c>
      <c r="DD208" s="1">
        <v>3.0</v>
      </c>
      <c r="DE208" s="1">
        <v>2.0</v>
      </c>
      <c r="DF208" s="1">
        <v>3.0</v>
      </c>
      <c r="DG208" s="1">
        <v>2.0</v>
      </c>
      <c r="DH208" s="1">
        <v>3.0</v>
      </c>
      <c r="DI208" s="1">
        <v>2.0</v>
      </c>
      <c r="DJ208" s="1">
        <v>2.0</v>
      </c>
      <c r="DK208" s="1">
        <v>2.0</v>
      </c>
      <c r="DL208" s="1">
        <v>3.0</v>
      </c>
      <c r="DM208" s="1">
        <v>2.0</v>
      </c>
      <c r="DN208" s="1">
        <v>3.0</v>
      </c>
      <c r="DO208" s="1">
        <v>3.0</v>
      </c>
      <c r="DP208" s="1">
        <v>3.0</v>
      </c>
      <c r="DQ208" s="1">
        <f t="shared" si="16"/>
        <v>14</v>
      </c>
      <c r="DR208" s="1">
        <f t="shared" si="17"/>
        <v>11</v>
      </c>
      <c r="DS208" s="1">
        <f t="shared" ref="DS208:DT208" si="1832">SUM(CW208+DC208+DI208)</f>
        <v>10</v>
      </c>
      <c r="DT208" s="1">
        <f t="shared" si="1832"/>
        <v>7</v>
      </c>
      <c r="DU208" s="1">
        <f t="shared" si="19"/>
        <v>6</v>
      </c>
      <c r="DV208" s="1">
        <f t="shared" si="20"/>
        <v>12</v>
      </c>
      <c r="DW208" s="1">
        <f t="shared" si="21"/>
        <v>60</v>
      </c>
      <c r="DX208" s="1">
        <v>4.0</v>
      </c>
      <c r="DY208" s="1">
        <v>3.0</v>
      </c>
      <c r="DZ208" s="1">
        <v>4.0</v>
      </c>
      <c r="EA208" s="1">
        <v>4.0</v>
      </c>
      <c r="EB208" s="1">
        <v>3.0</v>
      </c>
      <c r="EC208" s="1">
        <v>4.0</v>
      </c>
      <c r="ED208" s="1">
        <v>5.0</v>
      </c>
      <c r="EE208" s="1">
        <v>4.0</v>
      </c>
      <c r="EF208" s="1">
        <v>2.0</v>
      </c>
      <c r="EG208" s="1">
        <v>4.0</v>
      </c>
      <c r="EH208" s="1">
        <v>3.0</v>
      </c>
      <c r="EI208" s="1">
        <v>4.0</v>
      </c>
      <c r="EJ208" s="1">
        <v>2.0</v>
      </c>
      <c r="EK208" s="1">
        <v>4.0</v>
      </c>
      <c r="EL208" s="1">
        <v>3.0</v>
      </c>
      <c r="EM208" s="1">
        <v>4.0</v>
      </c>
      <c r="EN208" s="1">
        <v>4.0</v>
      </c>
      <c r="EO208" s="1">
        <v>3.0</v>
      </c>
      <c r="EP208" s="1">
        <v>2.0</v>
      </c>
      <c r="EQ208" s="1">
        <v>2.0</v>
      </c>
      <c r="ER208" s="1">
        <v>4.0</v>
      </c>
      <c r="ES208" s="1">
        <v>3.0</v>
      </c>
      <c r="ET208" s="1">
        <v>3.0</v>
      </c>
      <c r="EU208" s="1">
        <v>3.0</v>
      </c>
      <c r="EV208" s="1">
        <v>2.0</v>
      </c>
      <c r="EW208" s="1">
        <v>4.0</v>
      </c>
      <c r="EX208" s="1">
        <v>4.0</v>
      </c>
      <c r="EY208" s="1">
        <v>4.0</v>
      </c>
      <c r="EZ208" s="1">
        <v>4.0</v>
      </c>
      <c r="FA208" s="1">
        <v>3.0</v>
      </c>
      <c r="FB208" s="1">
        <v>2.0</v>
      </c>
      <c r="FC208" s="1">
        <v>2.0</v>
      </c>
      <c r="FD208" s="1">
        <v>4.0</v>
      </c>
      <c r="FE208" s="1">
        <v>2.0</v>
      </c>
      <c r="FF208" s="1">
        <v>4.0</v>
      </c>
      <c r="FG208" s="1">
        <v>4.0</v>
      </c>
      <c r="FH208" s="1">
        <v>4.0</v>
      </c>
      <c r="FI208" s="1">
        <v>4.0</v>
      </c>
      <c r="FJ208" s="1">
        <v>2.0</v>
      </c>
      <c r="FK208" s="1">
        <v>3.0</v>
      </c>
      <c r="FL208" s="1">
        <v>4.0</v>
      </c>
      <c r="FM208" s="1">
        <v>4.0</v>
      </c>
      <c r="FN208" s="1">
        <v>4.0</v>
      </c>
      <c r="FO208" s="1">
        <v>2.0</v>
      </c>
      <c r="FP208" s="1">
        <f t="shared" ref="FP208:HG208" si="1833">IF(FP$3="+",DX208,6-DX208)</f>
        <v>4</v>
      </c>
      <c r="FQ208" s="1">
        <f t="shared" si="1833"/>
        <v>3</v>
      </c>
      <c r="FR208" s="1">
        <f t="shared" si="1833"/>
        <v>4</v>
      </c>
      <c r="FS208" s="1">
        <f t="shared" si="1833"/>
        <v>4</v>
      </c>
      <c r="FT208" s="1">
        <f t="shared" si="1833"/>
        <v>3</v>
      </c>
      <c r="FU208" s="1">
        <f t="shared" si="1833"/>
        <v>2</v>
      </c>
      <c r="FV208" s="1">
        <f t="shared" si="1833"/>
        <v>5</v>
      </c>
      <c r="FW208" s="1">
        <f t="shared" si="1833"/>
        <v>2</v>
      </c>
      <c r="FX208" s="1">
        <f t="shared" si="1833"/>
        <v>4</v>
      </c>
      <c r="FY208" s="1">
        <f t="shared" si="1833"/>
        <v>4</v>
      </c>
      <c r="FZ208" s="1">
        <f t="shared" si="1833"/>
        <v>3</v>
      </c>
      <c r="GA208" s="1">
        <f t="shared" si="1833"/>
        <v>2</v>
      </c>
      <c r="GB208" s="1">
        <f t="shared" si="1833"/>
        <v>4</v>
      </c>
      <c r="GC208" s="1">
        <f t="shared" si="1833"/>
        <v>4</v>
      </c>
      <c r="GD208" s="1">
        <f t="shared" si="1833"/>
        <v>3</v>
      </c>
      <c r="GE208" s="1">
        <f t="shared" si="1833"/>
        <v>2</v>
      </c>
      <c r="GF208" s="1">
        <f t="shared" si="1833"/>
        <v>4</v>
      </c>
      <c r="GG208" s="1">
        <f t="shared" si="1833"/>
        <v>3</v>
      </c>
      <c r="GH208" s="1">
        <f t="shared" si="1833"/>
        <v>4</v>
      </c>
      <c r="GI208" s="1">
        <f t="shared" si="1833"/>
        <v>2</v>
      </c>
      <c r="GJ208" s="1">
        <f t="shared" si="1833"/>
        <v>4</v>
      </c>
      <c r="GK208" s="1">
        <f t="shared" si="1833"/>
        <v>3</v>
      </c>
      <c r="GL208" s="1">
        <f t="shared" si="1833"/>
        <v>3</v>
      </c>
      <c r="GM208" s="1">
        <f t="shared" si="1833"/>
        <v>3</v>
      </c>
      <c r="GN208" s="1">
        <f t="shared" si="1833"/>
        <v>4</v>
      </c>
      <c r="GO208" s="1">
        <f t="shared" si="1833"/>
        <v>4</v>
      </c>
      <c r="GP208" s="1">
        <f t="shared" si="1833"/>
        <v>4</v>
      </c>
      <c r="GQ208" s="1">
        <f t="shared" si="1833"/>
        <v>4</v>
      </c>
      <c r="GR208" s="1">
        <f t="shared" si="1833"/>
        <v>4</v>
      </c>
      <c r="GS208" s="1">
        <f t="shared" si="1833"/>
        <v>3</v>
      </c>
      <c r="GT208" s="1">
        <f t="shared" si="1833"/>
        <v>2</v>
      </c>
      <c r="GU208" s="1">
        <f t="shared" si="1833"/>
        <v>2</v>
      </c>
      <c r="GV208" s="1">
        <f t="shared" si="1833"/>
        <v>2</v>
      </c>
      <c r="GW208" s="1">
        <f t="shared" si="1833"/>
        <v>2</v>
      </c>
      <c r="GX208" s="1">
        <f t="shared" si="1833"/>
        <v>4</v>
      </c>
      <c r="GY208" s="1">
        <f t="shared" si="1833"/>
        <v>4</v>
      </c>
      <c r="GZ208" s="1">
        <f t="shared" si="1833"/>
        <v>4</v>
      </c>
      <c r="HA208" s="1">
        <f t="shared" si="1833"/>
        <v>2</v>
      </c>
      <c r="HB208" s="1">
        <f t="shared" si="1833"/>
        <v>2</v>
      </c>
      <c r="HC208" s="1">
        <f t="shared" si="1833"/>
        <v>3</v>
      </c>
      <c r="HD208" s="1">
        <f t="shared" si="1833"/>
        <v>4</v>
      </c>
      <c r="HE208" s="1">
        <f t="shared" si="1833"/>
        <v>2</v>
      </c>
      <c r="HF208" s="1">
        <f t="shared" si="1833"/>
        <v>4</v>
      </c>
      <c r="HG208" s="1">
        <f t="shared" si="1833"/>
        <v>4</v>
      </c>
      <c r="HH208" s="1">
        <v>4.0</v>
      </c>
      <c r="HI208" s="1">
        <v>3.0</v>
      </c>
      <c r="HJ208" s="1">
        <v>4.0</v>
      </c>
      <c r="HK208" s="1">
        <v>4.0</v>
      </c>
      <c r="HL208" s="1">
        <v>3.0</v>
      </c>
      <c r="HM208" s="1">
        <v>4.0</v>
      </c>
      <c r="HN208" s="1">
        <v>5.0</v>
      </c>
      <c r="HO208" s="1">
        <v>4.0</v>
      </c>
      <c r="HP208" s="1">
        <v>2.0</v>
      </c>
      <c r="HQ208" s="1">
        <v>4.0</v>
      </c>
      <c r="HR208" s="1">
        <v>3.0</v>
      </c>
      <c r="HS208" s="1">
        <v>4.0</v>
      </c>
      <c r="HT208" s="1">
        <v>2.0</v>
      </c>
      <c r="HU208" s="1">
        <v>4.0</v>
      </c>
      <c r="HV208" s="1">
        <v>3.0</v>
      </c>
      <c r="HW208" s="1">
        <v>4.0</v>
      </c>
      <c r="HX208" s="1">
        <v>4.0</v>
      </c>
      <c r="HY208" s="1">
        <v>3.0</v>
      </c>
      <c r="HZ208" s="1">
        <v>2.0</v>
      </c>
      <c r="IA208" s="1">
        <v>2.0</v>
      </c>
      <c r="IB208" s="1">
        <v>4.0</v>
      </c>
      <c r="IC208" s="1">
        <v>3.0</v>
      </c>
      <c r="ID208" s="1">
        <v>3.0</v>
      </c>
      <c r="IE208" s="1">
        <v>3.0</v>
      </c>
      <c r="IF208" s="1">
        <v>2.0</v>
      </c>
      <c r="IG208" s="1">
        <v>4.0</v>
      </c>
      <c r="IH208" s="1">
        <v>4.0</v>
      </c>
      <c r="II208" s="1">
        <v>4.0</v>
      </c>
      <c r="IJ208" s="1">
        <v>4.0</v>
      </c>
      <c r="IK208" s="1">
        <v>3.0</v>
      </c>
      <c r="IL208" s="1">
        <v>2.0</v>
      </c>
      <c r="IM208" s="1">
        <v>2.0</v>
      </c>
      <c r="IN208" s="1">
        <v>4.0</v>
      </c>
      <c r="IO208" s="1">
        <v>2.0</v>
      </c>
      <c r="IP208" s="1">
        <v>4.0</v>
      </c>
      <c r="IQ208" s="1">
        <v>4.0</v>
      </c>
      <c r="IR208" s="1">
        <v>4.0</v>
      </c>
      <c r="IS208" s="1">
        <v>4.0</v>
      </c>
      <c r="IT208" s="1">
        <v>2.0</v>
      </c>
      <c r="IU208" s="1">
        <v>3.0</v>
      </c>
      <c r="IV208" s="1">
        <v>4.0</v>
      </c>
      <c r="IW208" s="1">
        <v>4.0</v>
      </c>
      <c r="IX208" s="1">
        <v>4.0</v>
      </c>
      <c r="IY208" s="1">
        <v>2.0</v>
      </c>
      <c r="IZ208" s="1">
        <f t="shared" ref="IZ208:KQ208" si="1834">IF(IZ$3="+",HH208,6-HH208)</f>
        <v>4</v>
      </c>
      <c r="JA208" s="1">
        <f t="shared" si="1834"/>
        <v>3</v>
      </c>
      <c r="JB208" s="1">
        <f t="shared" si="1834"/>
        <v>4</v>
      </c>
      <c r="JC208" s="1">
        <f t="shared" si="1834"/>
        <v>4</v>
      </c>
      <c r="JD208" s="1">
        <f t="shared" si="1834"/>
        <v>3</v>
      </c>
      <c r="JE208" s="1">
        <f t="shared" si="1834"/>
        <v>2</v>
      </c>
      <c r="JF208" s="1">
        <f t="shared" si="1834"/>
        <v>5</v>
      </c>
      <c r="JG208" s="1">
        <f t="shared" si="1834"/>
        <v>2</v>
      </c>
      <c r="JH208" s="1">
        <f t="shared" si="1834"/>
        <v>4</v>
      </c>
      <c r="JI208" s="1">
        <f t="shared" si="1834"/>
        <v>4</v>
      </c>
      <c r="JJ208" s="1">
        <f t="shared" si="1834"/>
        <v>3</v>
      </c>
      <c r="JK208" s="1">
        <f t="shared" si="1834"/>
        <v>2</v>
      </c>
      <c r="JL208" s="1">
        <f t="shared" si="1834"/>
        <v>4</v>
      </c>
      <c r="JM208" s="1">
        <f t="shared" si="1834"/>
        <v>4</v>
      </c>
      <c r="JN208" s="1">
        <f t="shared" si="1834"/>
        <v>3</v>
      </c>
      <c r="JO208" s="1">
        <f t="shared" si="1834"/>
        <v>2</v>
      </c>
      <c r="JP208" s="1">
        <f t="shared" si="1834"/>
        <v>4</v>
      </c>
      <c r="JQ208" s="1">
        <f t="shared" si="1834"/>
        <v>3</v>
      </c>
      <c r="JR208" s="1">
        <f t="shared" si="1834"/>
        <v>4</v>
      </c>
      <c r="JS208" s="1">
        <f t="shared" si="1834"/>
        <v>2</v>
      </c>
      <c r="JT208" s="1">
        <f t="shared" si="1834"/>
        <v>4</v>
      </c>
      <c r="JU208" s="1">
        <f t="shared" si="1834"/>
        <v>3</v>
      </c>
      <c r="JV208" s="1">
        <f t="shared" si="1834"/>
        <v>3</v>
      </c>
      <c r="JW208" s="1">
        <f t="shared" si="1834"/>
        <v>3</v>
      </c>
      <c r="JX208" s="1">
        <f t="shared" si="1834"/>
        <v>4</v>
      </c>
      <c r="JY208" s="1">
        <f t="shared" si="1834"/>
        <v>4</v>
      </c>
      <c r="JZ208" s="1">
        <f t="shared" si="1834"/>
        <v>2</v>
      </c>
      <c r="KA208" s="1">
        <f t="shared" si="1834"/>
        <v>4</v>
      </c>
      <c r="KB208" s="1">
        <f t="shared" si="1834"/>
        <v>4</v>
      </c>
      <c r="KC208" s="1">
        <f t="shared" si="1834"/>
        <v>3</v>
      </c>
      <c r="KD208" s="1">
        <f t="shared" si="1834"/>
        <v>2</v>
      </c>
      <c r="KE208" s="1">
        <f t="shared" si="1834"/>
        <v>2</v>
      </c>
      <c r="KF208" s="1">
        <f t="shared" si="1834"/>
        <v>2</v>
      </c>
      <c r="KG208" s="1">
        <f t="shared" si="1834"/>
        <v>2</v>
      </c>
      <c r="KH208" s="1">
        <f t="shared" si="1834"/>
        <v>2</v>
      </c>
      <c r="KI208" s="1">
        <f t="shared" si="1834"/>
        <v>4</v>
      </c>
      <c r="KJ208" s="1">
        <f t="shared" si="1834"/>
        <v>4</v>
      </c>
      <c r="KK208" s="1">
        <f t="shared" si="1834"/>
        <v>4</v>
      </c>
      <c r="KL208" s="1">
        <f t="shared" si="1834"/>
        <v>2</v>
      </c>
      <c r="KM208" s="1">
        <f t="shared" si="1834"/>
        <v>3</v>
      </c>
      <c r="KN208" s="1">
        <f t="shared" si="1834"/>
        <v>4</v>
      </c>
      <c r="KO208" s="1">
        <f t="shared" si="1834"/>
        <v>2</v>
      </c>
      <c r="KP208" s="1">
        <f t="shared" si="1834"/>
        <v>4</v>
      </c>
      <c r="KQ208" s="1">
        <f t="shared" si="1834"/>
        <v>4</v>
      </c>
      <c r="KR208" s="1">
        <f t="shared" si="24"/>
        <v>143</v>
      </c>
      <c r="KS208" s="1">
        <f t="shared" si="25"/>
        <v>24</v>
      </c>
      <c r="KT208" s="1">
        <f t="shared" si="26"/>
        <v>32</v>
      </c>
      <c r="KU208" s="1">
        <f t="shared" si="27"/>
        <v>29</v>
      </c>
      <c r="KV208" s="1">
        <f t="shared" si="28"/>
        <v>28</v>
      </c>
      <c r="KW208" s="1">
        <f t="shared" si="29"/>
        <v>30</v>
      </c>
      <c r="KX208" s="1">
        <v>2.0</v>
      </c>
      <c r="KY208" s="1">
        <v>3.0</v>
      </c>
      <c r="KZ208" s="1">
        <v>3.0</v>
      </c>
      <c r="LA208" s="1">
        <v>4.0</v>
      </c>
      <c r="LB208" s="1">
        <v>4.0</v>
      </c>
      <c r="LC208" s="1">
        <v>3.0</v>
      </c>
      <c r="LD208" s="1">
        <v>3.0</v>
      </c>
      <c r="LE208" s="1">
        <v>4.0</v>
      </c>
      <c r="LF208" s="1">
        <v>2.0</v>
      </c>
      <c r="LG208" s="1">
        <v>2.0</v>
      </c>
      <c r="LH208" s="1">
        <v>4.0</v>
      </c>
      <c r="LI208" s="1">
        <v>3.0</v>
      </c>
      <c r="LJ208" s="1">
        <v>2.0</v>
      </c>
      <c r="LK208" s="1">
        <v>4.0</v>
      </c>
      <c r="LL208" s="1">
        <v>2.0</v>
      </c>
      <c r="LM208" s="1">
        <v>2.0</v>
      </c>
      <c r="LN208" s="1">
        <v>3.0</v>
      </c>
      <c r="LO208" s="1">
        <v>3.0</v>
      </c>
      <c r="LP208" s="1">
        <v>2.0</v>
      </c>
      <c r="LQ208" s="1">
        <v>4.0</v>
      </c>
      <c r="LR208" s="1">
        <v>4.0</v>
      </c>
      <c r="LS208" s="1">
        <v>4.0</v>
      </c>
      <c r="LT208" s="1">
        <v>4.0</v>
      </c>
      <c r="LU208" s="1">
        <v>3.0</v>
      </c>
      <c r="LV208" s="1">
        <v>4.0</v>
      </c>
      <c r="LW208" s="1">
        <v>4.0</v>
      </c>
      <c r="LX208" s="1">
        <v>3.0</v>
      </c>
      <c r="LY208" s="1">
        <v>4.0</v>
      </c>
      <c r="LZ208" s="1">
        <v>3.0</v>
      </c>
      <c r="MA208" s="1">
        <f t="shared" si="557"/>
        <v>2</v>
      </c>
      <c r="MB208" s="1">
        <f t="shared" ref="MB208:NC208" si="1835">IF(MB$3="+",KY208,6-KY208)</f>
        <v>3</v>
      </c>
      <c r="MC208" s="1">
        <f t="shared" si="1835"/>
        <v>3</v>
      </c>
      <c r="MD208" s="1">
        <f t="shared" si="1835"/>
        <v>2</v>
      </c>
      <c r="ME208" s="1">
        <f t="shared" si="1835"/>
        <v>2</v>
      </c>
      <c r="MF208" s="1">
        <f t="shared" si="1835"/>
        <v>3</v>
      </c>
      <c r="MG208" s="1">
        <f t="shared" si="1835"/>
        <v>3</v>
      </c>
      <c r="MH208" s="1">
        <f t="shared" si="1835"/>
        <v>2</v>
      </c>
      <c r="MI208" s="1">
        <f t="shared" si="1835"/>
        <v>4</v>
      </c>
      <c r="MJ208" s="1">
        <f t="shared" si="1835"/>
        <v>2</v>
      </c>
      <c r="MK208" s="1">
        <f t="shared" si="1835"/>
        <v>4</v>
      </c>
      <c r="ML208" s="1">
        <f t="shared" si="1835"/>
        <v>3</v>
      </c>
      <c r="MM208" s="1">
        <f t="shared" si="1835"/>
        <v>4</v>
      </c>
      <c r="MN208" s="1">
        <f t="shared" si="1835"/>
        <v>4</v>
      </c>
      <c r="MO208" s="1">
        <f t="shared" si="1835"/>
        <v>2</v>
      </c>
      <c r="MP208" s="1">
        <f t="shared" si="1835"/>
        <v>2</v>
      </c>
      <c r="MQ208" s="1">
        <f t="shared" si="1835"/>
        <v>3</v>
      </c>
      <c r="MR208" s="1">
        <f t="shared" si="1835"/>
        <v>3</v>
      </c>
      <c r="MS208" s="1">
        <f t="shared" si="1835"/>
        <v>4</v>
      </c>
      <c r="MT208" s="1">
        <f t="shared" si="1835"/>
        <v>4</v>
      </c>
      <c r="MU208" s="1">
        <f t="shared" si="1835"/>
        <v>4</v>
      </c>
      <c r="MV208" s="1">
        <f t="shared" si="1835"/>
        <v>2</v>
      </c>
      <c r="MW208" s="1">
        <f t="shared" si="1835"/>
        <v>2</v>
      </c>
      <c r="MX208" s="1">
        <f t="shared" si="1835"/>
        <v>3</v>
      </c>
      <c r="MY208" s="1">
        <f t="shared" si="1835"/>
        <v>4</v>
      </c>
      <c r="MZ208" s="1">
        <f t="shared" si="1835"/>
        <v>2</v>
      </c>
      <c r="NA208" s="1">
        <f t="shared" si="1835"/>
        <v>3</v>
      </c>
      <c r="NB208" s="1">
        <f t="shared" si="1835"/>
        <v>4</v>
      </c>
      <c r="NC208" s="1">
        <f t="shared" si="1835"/>
        <v>3</v>
      </c>
      <c r="ND208" s="1">
        <f t="shared" si="31"/>
        <v>11</v>
      </c>
      <c r="NE208" s="1">
        <f t="shared" si="32"/>
        <v>14</v>
      </c>
      <c r="NF208" s="1">
        <f t="shared" si="33"/>
        <v>18</v>
      </c>
      <c r="NG208" s="1">
        <f t="shared" si="34"/>
        <v>15</v>
      </c>
      <c r="NH208" s="1">
        <f t="shared" si="35"/>
        <v>13</v>
      </c>
      <c r="NI208" s="1">
        <f t="shared" si="36"/>
        <v>15</v>
      </c>
      <c r="NJ208" s="1">
        <f t="shared" si="70"/>
        <v>86</v>
      </c>
      <c r="NK208" s="1">
        <v>2.0</v>
      </c>
      <c r="NL208" s="1">
        <v>2.0</v>
      </c>
      <c r="NM208" s="1">
        <v>2.0</v>
      </c>
      <c r="NN208" s="1">
        <v>2.0</v>
      </c>
      <c r="NO208" s="1">
        <v>3.0</v>
      </c>
      <c r="NP208" s="1">
        <v>3.0</v>
      </c>
      <c r="NQ208" s="1">
        <v>3.0</v>
      </c>
      <c r="NR208" s="1">
        <v>3.0</v>
      </c>
      <c r="NS208" s="1">
        <v>2.0</v>
      </c>
      <c r="NT208" s="1">
        <v>3.0</v>
      </c>
      <c r="NU208" s="1">
        <v>3.0</v>
      </c>
      <c r="NV208" s="1">
        <v>3.0</v>
      </c>
      <c r="NW208" s="1">
        <v>3.0</v>
      </c>
      <c r="NX208" s="1">
        <v>3.0</v>
      </c>
      <c r="NY208" s="1">
        <v>2.0</v>
      </c>
      <c r="NZ208" s="1"/>
      <c r="OA208" s="1">
        <v>2.0</v>
      </c>
      <c r="OB208" s="1">
        <v>3.0</v>
      </c>
      <c r="OC208" s="1">
        <v>3.0</v>
      </c>
      <c r="OD208" s="1">
        <v>3.0</v>
      </c>
      <c r="OE208" s="1">
        <v>2.0</v>
      </c>
      <c r="OF208" s="1">
        <f t="shared" si="37"/>
        <v>12</v>
      </c>
      <c r="OG208" s="1">
        <f t="shared" si="38"/>
        <v>33</v>
      </c>
      <c r="OH208" s="1">
        <f t="shared" si="39"/>
        <v>45</v>
      </c>
      <c r="OI208" s="1">
        <v>2.0</v>
      </c>
      <c r="OJ208" s="1">
        <v>2.0</v>
      </c>
      <c r="OK208" s="1">
        <v>4.0</v>
      </c>
      <c r="OL208" s="1">
        <v>3.0</v>
      </c>
      <c r="OM208" s="1">
        <v>4.0</v>
      </c>
      <c r="ON208" s="1">
        <v>4.0</v>
      </c>
      <c r="OO208" s="1">
        <v>3.0</v>
      </c>
      <c r="OP208" s="1">
        <v>4.0</v>
      </c>
      <c r="OQ208" s="1">
        <v>4.0</v>
      </c>
      <c r="OR208" s="1">
        <v>2.0</v>
      </c>
      <c r="OS208" s="1">
        <v>4.0</v>
      </c>
      <c r="OT208" s="1">
        <v>4.0</v>
      </c>
      <c r="OU208" s="1">
        <v>3.0</v>
      </c>
      <c r="OV208" s="1">
        <v>4.0</v>
      </c>
      <c r="OW208" s="1">
        <v>2.0</v>
      </c>
      <c r="OX208" s="1">
        <v>3.0</v>
      </c>
      <c r="OY208" s="1">
        <v>4.0</v>
      </c>
      <c r="OZ208" s="1">
        <v>4.0</v>
      </c>
      <c r="PA208" s="1">
        <v>4.0</v>
      </c>
      <c r="PB208" s="1">
        <v>4.0</v>
      </c>
      <c r="PC208" s="1">
        <v>4.0</v>
      </c>
      <c r="PD208" s="1">
        <v>4.0</v>
      </c>
      <c r="PE208" s="1">
        <v>4.0</v>
      </c>
      <c r="PF208" s="1">
        <v>4.0</v>
      </c>
      <c r="PG208" s="1">
        <v>4.0</v>
      </c>
      <c r="PH208" s="1">
        <v>4.0</v>
      </c>
      <c r="PI208" s="1">
        <v>4.0</v>
      </c>
      <c r="PJ208" s="1">
        <v>4.0</v>
      </c>
      <c r="PK208" s="1">
        <v>3.0</v>
      </c>
      <c r="PL208" s="1">
        <f t="shared" ref="PL208:QN208" si="1836">IF(PL$3="+",OI208,6-OI208)</f>
        <v>4</v>
      </c>
      <c r="PM208" s="1">
        <f t="shared" si="1836"/>
        <v>2</v>
      </c>
      <c r="PN208" s="1">
        <f t="shared" si="1836"/>
        <v>4</v>
      </c>
      <c r="PO208" s="1">
        <f t="shared" si="1836"/>
        <v>3</v>
      </c>
      <c r="PP208" s="1">
        <f t="shared" si="1836"/>
        <v>4</v>
      </c>
      <c r="PQ208" s="1">
        <f t="shared" si="1836"/>
        <v>2</v>
      </c>
      <c r="PR208" s="1">
        <f t="shared" si="1836"/>
        <v>3</v>
      </c>
      <c r="PS208" s="1">
        <f t="shared" si="1836"/>
        <v>4</v>
      </c>
      <c r="PT208" s="1">
        <f t="shared" si="1836"/>
        <v>2</v>
      </c>
      <c r="PU208" s="1">
        <f t="shared" si="1836"/>
        <v>4</v>
      </c>
      <c r="PV208" s="1">
        <f t="shared" si="1836"/>
        <v>2</v>
      </c>
      <c r="PW208" s="1">
        <f t="shared" si="1836"/>
        <v>2</v>
      </c>
      <c r="PX208" s="1">
        <f t="shared" si="1836"/>
        <v>3</v>
      </c>
      <c r="PY208" s="1">
        <f t="shared" si="1836"/>
        <v>2</v>
      </c>
      <c r="PZ208" s="1">
        <f t="shared" si="1836"/>
        <v>2</v>
      </c>
      <c r="QA208" s="1">
        <f t="shared" si="1836"/>
        <v>3</v>
      </c>
      <c r="QB208" s="1">
        <f t="shared" si="1836"/>
        <v>4</v>
      </c>
      <c r="QC208" s="1">
        <f t="shared" si="1836"/>
        <v>2</v>
      </c>
      <c r="QD208" s="1">
        <f t="shared" si="1836"/>
        <v>4</v>
      </c>
      <c r="QE208" s="1">
        <f t="shared" si="1836"/>
        <v>2</v>
      </c>
      <c r="QF208" s="1">
        <f t="shared" si="1836"/>
        <v>4</v>
      </c>
      <c r="QG208" s="1">
        <f t="shared" si="1836"/>
        <v>2</v>
      </c>
      <c r="QH208" s="1">
        <f t="shared" si="1836"/>
        <v>4</v>
      </c>
      <c r="QI208" s="1">
        <f t="shared" si="1836"/>
        <v>4</v>
      </c>
      <c r="QJ208" s="1">
        <f t="shared" si="1836"/>
        <v>4</v>
      </c>
      <c r="QK208" s="1">
        <f t="shared" si="1836"/>
        <v>2</v>
      </c>
      <c r="QL208" s="1">
        <f t="shared" si="1836"/>
        <v>4</v>
      </c>
      <c r="QM208" s="1">
        <f t="shared" si="1836"/>
        <v>4</v>
      </c>
      <c r="QN208" s="1">
        <f t="shared" si="1836"/>
        <v>3</v>
      </c>
      <c r="QO208" s="1">
        <f t="shared" si="41"/>
        <v>89</v>
      </c>
      <c r="QP208" s="1">
        <f t="shared" si="42"/>
        <v>37</v>
      </c>
      <c r="QQ208" s="1">
        <f t="shared" si="43"/>
        <v>52</v>
      </c>
      <c r="QR208" s="1">
        <v>3.0</v>
      </c>
      <c r="QS208" s="1">
        <v>3.0</v>
      </c>
      <c r="QT208" s="1">
        <v>3.0</v>
      </c>
      <c r="QU208" s="1">
        <v>3.0</v>
      </c>
      <c r="QV208" s="1">
        <v>3.0</v>
      </c>
      <c r="QW208" s="1">
        <v>3.0</v>
      </c>
      <c r="QX208" s="1">
        <v>3.0</v>
      </c>
      <c r="QY208" s="1">
        <v>3.0</v>
      </c>
      <c r="QZ208" s="1">
        <v>3.0</v>
      </c>
      <c r="RA208" s="1">
        <v>2.0</v>
      </c>
      <c r="RB208" s="1">
        <v>3.0</v>
      </c>
      <c r="RC208" s="1">
        <v>2.0</v>
      </c>
      <c r="RD208" s="1">
        <v>3.0</v>
      </c>
      <c r="RE208" s="1">
        <v>3.0</v>
      </c>
      <c r="RF208" s="1">
        <v>2.0</v>
      </c>
      <c r="RG208" s="1">
        <v>2.0</v>
      </c>
      <c r="RH208" s="1">
        <v>2.0</v>
      </c>
      <c r="RI208" s="1">
        <v>3.0</v>
      </c>
      <c r="RJ208" s="1">
        <v>3.0</v>
      </c>
      <c r="RK208" s="1">
        <v>3.0</v>
      </c>
      <c r="RL208" s="1">
        <v>2.0</v>
      </c>
      <c r="RM208" s="1">
        <v>3.0</v>
      </c>
      <c r="RN208" s="1">
        <v>2.0</v>
      </c>
      <c r="RO208" s="1">
        <v>3.0</v>
      </c>
      <c r="RP208" s="1">
        <v>3.0</v>
      </c>
      <c r="RQ208" s="1">
        <v>2.0</v>
      </c>
      <c r="RR208" s="1">
        <v>2.0</v>
      </c>
      <c r="RS208" s="1">
        <v>3.0</v>
      </c>
      <c r="RT208" s="1">
        <v>3.0</v>
      </c>
      <c r="RU208" s="1">
        <v>3.0</v>
      </c>
      <c r="RV208" s="1">
        <v>3.0</v>
      </c>
      <c r="RW208" s="1">
        <v>3.0</v>
      </c>
      <c r="RX208" s="1">
        <v>3.0</v>
      </c>
      <c r="RY208" s="1">
        <v>2.0</v>
      </c>
      <c r="RZ208" s="1">
        <v>2.0</v>
      </c>
      <c r="SA208" s="1">
        <v>2.0</v>
      </c>
      <c r="SB208" s="1">
        <v>3.0</v>
      </c>
      <c r="SC208" s="1">
        <v>3.0</v>
      </c>
      <c r="SD208" s="1">
        <v>3.0</v>
      </c>
      <c r="SE208" s="1">
        <v>3.0</v>
      </c>
      <c r="SF208" s="1">
        <v>3.0</v>
      </c>
      <c r="SG208" s="1">
        <f t="shared" ref="SG208:TU208" si="1837">IF(SG$3="+",QR208,5-QR208)</f>
        <v>3</v>
      </c>
      <c r="SH208" s="1">
        <f t="shared" si="1837"/>
        <v>3</v>
      </c>
      <c r="SI208" s="1">
        <f t="shared" si="1837"/>
        <v>2</v>
      </c>
      <c r="SJ208" s="1">
        <f t="shared" si="1837"/>
        <v>3</v>
      </c>
      <c r="SK208" s="1">
        <f t="shared" si="1837"/>
        <v>3</v>
      </c>
      <c r="SL208" s="1">
        <f t="shared" si="1837"/>
        <v>2</v>
      </c>
      <c r="SM208" s="1">
        <f t="shared" si="1837"/>
        <v>3</v>
      </c>
      <c r="SN208" s="1">
        <f t="shared" si="1837"/>
        <v>2</v>
      </c>
      <c r="SO208" s="1">
        <f t="shared" si="1837"/>
        <v>2</v>
      </c>
      <c r="SP208" s="1">
        <f t="shared" si="1837"/>
        <v>3</v>
      </c>
      <c r="SQ208" s="1">
        <f t="shared" si="1837"/>
        <v>3</v>
      </c>
      <c r="SR208" s="1">
        <f t="shared" si="1837"/>
        <v>3</v>
      </c>
      <c r="SS208" s="1">
        <f t="shared" si="1837"/>
        <v>3</v>
      </c>
      <c r="ST208" s="1">
        <f t="shared" si="1837"/>
        <v>3</v>
      </c>
      <c r="SU208" s="1">
        <f t="shared" si="1837"/>
        <v>3</v>
      </c>
      <c r="SV208" s="1">
        <f t="shared" si="1837"/>
        <v>2</v>
      </c>
      <c r="SW208" s="1">
        <f t="shared" si="1837"/>
        <v>3</v>
      </c>
      <c r="SX208" s="1">
        <f t="shared" si="1837"/>
        <v>2</v>
      </c>
      <c r="SY208" s="1">
        <f t="shared" si="1837"/>
        <v>2</v>
      </c>
      <c r="SZ208" s="1">
        <f t="shared" si="1837"/>
        <v>2</v>
      </c>
      <c r="TA208" s="1">
        <f t="shared" si="1837"/>
        <v>3</v>
      </c>
      <c r="TB208" s="1">
        <f t="shared" si="1837"/>
        <v>3</v>
      </c>
      <c r="TC208" s="1">
        <f t="shared" si="1837"/>
        <v>3</v>
      </c>
      <c r="TD208" s="1">
        <f t="shared" si="1837"/>
        <v>3</v>
      </c>
      <c r="TE208" s="1">
        <f t="shared" si="1837"/>
        <v>3</v>
      </c>
      <c r="TF208" s="1">
        <f t="shared" si="1837"/>
        <v>3</v>
      </c>
      <c r="TG208" s="1">
        <f t="shared" si="1837"/>
        <v>3</v>
      </c>
      <c r="TH208" s="1">
        <f t="shared" si="1837"/>
        <v>3</v>
      </c>
      <c r="TI208" s="1">
        <f t="shared" si="1837"/>
        <v>3</v>
      </c>
      <c r="TJ208" s="1">
        <f t="shared" si="1837"/>
        <v>2</v>
      </c>
      <c r="TK208" s="1">
        <f t="shared" si="1837"/>
        <v>2</v>
      </c>
      <c r="TL208" s="1">
        <f t="shared" si="1837"/>
        <v>3</v>
      </c>
      <c r="TM208" s="1">
        <f t="shared" si="1837"/>
        <v>2</v>
      </c>
      <c r="TN208" s="1">
        <f t="shared" si="1837"/>
        <v>2</v>
      </c>
      <c r="TO208" s="1">
        <f t="shared" si="1837"/>
        <v>3</v>
      </c>
      <c r="TP208" s="1">
        <f t="shared" si="1837"/>
        <v>2</v>
      </c>
      <c r="TQ208" s="1">
        <f t="shared" si="1837"/>
        <v>2</v>
      </c>
      <c r="TR208" s="1">
        <f t="shared" si="1837"/>
        <v>3</v>
      </c>
      <c r="TS208" s="1">
        <f t="shared" si="1837"/>
        <v>3</v>
      </c>
      <c r="TT208" s="1">
        <f t="shared" si="1837"/>
        <v>3</v>
      </c>
      <c r="TU208" s="1">
        <f t="shared" si="1837"/>
        <v>2</v>
      </c>
      <c r="TV208" s="1">
        <f t="shared" si="45"/>
        <v>83</v>
      </c>
      <c r="TW208" s="1">
        <f t="shared" si="46"/>
        <v>20</v>
      </c>
      <c r="TX208" s="1">
        <f t="shared" si="47"/>
        <v>6</v>
      </c>
      <c r="TY208" s="1">
        <f t="shared" si="48"/>
        <v>9</v>
      </c>
      <c r="TZ208" s="1">
        <f t="shared" si="49"/>
        <v>5</v>
      </c>
      <c r="UA208" s="1">
        <f t="shared" si="50"/>
        <v>32</v>
      </c>
      <c r="UB208" s="1">
        <f t="shared" si="51"/>
        <v>8</v>
      </c>
      <c r="UC208" s="1">
        <f t="shared" si="52"/>
        <v>5</v>
      </c>
      <c r="UD208" s="1">
        <f t="shared" si="53"/>
        <v>6</v>
      </c>
      <c r="UE208" s="1">
        <f t="shared" si="54"/>
        <v>4</v>
      </c>
      <c r="UF208" s="1">
        <f t="shared" ref="UF208:UG208" si="1838">TS208</f>
        <v>3</v>
      </c>
      <c r="UG208" s="1">
        <f t="shared" si="1838"/>
        <v>3</v>
      </c>
      <c r="UH208" s="1">
        <f t="shared" si="56"/>
        <v>18</v>
      </c>
      <c r="UI208" s="1">
        <f t="shared" si="57"/>
        <v>2</v>
      </c>
      <c r="UJ208" s="1">
        <f t="shared" si="58"/>
        <v>5</v>
      </c>
      <c r="UK208" s="1">
        <f t="shared" si="59"/>
        <v>11</v>
      </c>
      <c r="UL208" s="1">
        <f t="shared" si="60"/>
        <v>13</v>
      </c>
      <c r="UM208" s="1">
        <f t="shared" si="61"/>
        <v>5</v>
      </c>
      <c r="UN208" s="1">
        <f t="shared" si="62"/>
        <v>5</v>
      </c>
      <c r="UO208" s="1">
        <f t="shared" si="63"/>
        <v>3</v>
      </c>
      <c r="UP208" s="6">
        <v>1.0</v>
      </c>
      <c r="UQ208" s="6">
        <v>1.0</v>
      </c>
      <c r="UR208" s="6">
        <v>1.0</v>
      </c>
      <c r="US208" s="6">
        <v>1.0</v>
      </c>
      <c r="UT208" s="6">
        <v>1.0</v>
      </c>
      <c r="UU208" s="6">
        <v>1.0</v>
      </c>
      <c r="UV208" s="6">
        <v>1.0</v>
      </c>
      <c r="UW208" s="6">
        <v>1.0</v>
      </c>
      <c r="UX208" s="6">
        <v>1.0</v>
      </c>
      <c r="UY208" s="6">
        <v>1.0</v>
      </c>
      <c r="UZ208" s="6">
        <v>1.0</v>
      </c>
      <c r="VA208" s="6">
        <v>1.0</v>
      </c>
      <c r="VB208" s="6">
        <v>1.0</v>
      </c>
      <c r="VC208" s="6">
        <v>1.0</v>
      </c>
      <c r="VD208" s="6">
        <v>2.0</v>
      </c>
      <c r="VE208" s="6">
        <v>2.0</v>
      </c>
      <c r="VF208" s="6">
        <v>2.0</v>
      </c>
      <c r="VG208" s="6">
        <v>1.0</v>
      </c>
      <c r="VH208" s="6"/>
      <c r="VI208" s="6"/>
      <c r="VJ208" s="6"/>
      <c r="VK208" s="6"/>
      <c r="VL208" s="6"/>
      <c r="VM208" s="6">
        <v>1.0</v>
      </c>
      <c r="VN208" s="6">
        <v>1.0</v>
      </c>
      <c r="VO208" s="6">
        <v>1.0</v>
      </c>
      <c r="VP208" s="6">
        <v>1.0</v>
      </c>
      <c r="VQ208" s="6">
        <v>1.0</v>
      </c>
      <c r="VR208" s="6">
        <v>1.0</v>
      </c>
      <c r="VS208" s="6">
        <v>1.0</v>
      </c>
      <c r="VT208" s="6">
        <v>1.0</v>
      </c>
      <c r="VU208" s="6">
        <v>2.0</v>
      </c>
      <c r="VV208" s="6">
        <v>1.0</v>
      </c>
      <c r="VW208" s="6">
        <v>1.0</v>
      </c>
      <c r="VX208" s="6">
        <v>1.0</v>
      </c>
      <c r="VY208" s="6">
        <v>1.0</v>
      </c>
      <c r="VZ208" s="6" t="s">
        <v>1733</v>
      </c>
      <c r="WA208" s="9">
        <v>24.0</v>
      </c>
      <c r="WB208" s="1">
        <v>1.0</v>
      </c>
      <c r="WC208" s="1">
        <v>2.0</v>
      </c>
      <c r="WD208" s="1">
        <v>1.0</v>
      </c>
      <c r="WE208" s="1">
        <v>1.0</v>
      </c>
      <c r="WF208" s="1">
        <v>2.0</v>
      </c>
      <c r="WG208" s="1">
        <v>1.0</v>
      </c>
      <c r="WH208" s="1">
        <v>2.0</v>
      </c>
      <c r="WI208" s="1">
        <v>1.0</v>
      </c>
      <c r="WJ208" s="1">
        <v>1.0</v>
      </c>
      <c r="WK208" s="1">
        <v>1.0</v>
      </c>
      <c r="WL208" s="1">
        <v>1.0</v>
      </c>
      <c r="WM208" s="1">
        <v>2.0</v>
      </c>
      <c r="WN208" s="1">
        <v>1.0</v>
      </c>
      <c r="WO208" s="1">
        <v>2.0</v>
      </c>
      <c r="WP208" s="1">
        <v>1.0</v>
      </c>
      <c r="WQ208" s="1">
        <f t="shared" ref="WQ208:XE208" si="1839">IF(WQ$3="+",WB208,3-WB208)</f>
        <v>2</v>
      </c>
      <c r="WR208" s="1">
        <f t="shared" si="1839"/>
        <v>2</v>
      </c>
      <c r="WS208" s="1">
        <f t="shared" si="1839"/>
        <v>1</v>
      </c>
      <c r="WT208" s="1">
        <f t="shared" si="1839"/>
        <v>1</v>
      </c>
      <c r="WU208" s="1">
        <f t="shared" si="1839"/>
        <v>1</v>
      </c>
      <c r="WV208" s="1">
        <f t="shared" si="1839"/>
        <v>1</v>
      </c>
      <c r="WW208" s="1">
        <f t="shared" si="1839"/>
        <v>1</v>
      </c>
      <c r="WX208" s="1">
        <f t="shared" si="1839"/>
        <v>1</v>
      </c>
      <c r="WY208" s="1">
        <f t="shared" si="1839"/>
        <v>1</v>
      </c>
      <c r="WZ208" s="1">
        <f t="shared" si="1839"/>
        <v>1</v>
      </c>
      <c r="XA208" s="1">
        <f t="shared" si="1839"/>
        <v>2</v>
      </c>
      <c r="XB208" s="1">
        <f t="shared" si="1839"/>
        <v>2</v>
      </c>
      <c r="XC208" s="1">
        <f t="shared" si="1839"/>
        <v>2</v>
      </c>
      <c r="XD208" s="1">
        <f t="shared" si="1839"/>
        <v>2</v>
      </c>
      <c r="XE208" s="1">
        <f t="shared" si="1839"/>
        <v>1</v>
      </c>
      <c r="XF208" s="1">
        <f t="shared" si="65"/>
        <v>21</v>
      </c>
      <c r="XG208" s="1">
        <v>0.0</v>
      </c>
      <c r="XH208" s="9"/>
      <c r="XI208" s="9"/>
    </row>
    <row r="209" ht="15.0" customHeight="1">
      <c r="A209" s="1" t="s">
        <v>588</v>
      </c>
      <c r="B209" s="1" t="s">
        <v>553</v>
      </c>
      <c r="C209" s="1" t="s">
        <v>1734</v>
      </c>
      <c r="D209" s="1"/>
      <c r="E209" s="1" t="s">
        <v>620</v>
      </c>
      <c r="F209" s="1" t="s">
        <v>1735</v>
      </c>
      <c r="G209" s="1" t="s">
        <v>1559</v>
      </c>
      <c r="H209" s="1" t="s">
        <v>1736</v>
      </c>
      <c r="I209" s="1">
        <v>1.0</v>
      </c>
      <c r="J209" s="1">
        <v>1.9390802E7</v>
      </c>
      <c r="K209" s="1">
        <v>77.0</v>
      </c>
      <c r="L209" s="1">
        <v>2.0170103E7</v>
      </c>
      <c r="M209" s="1">
        <v>1.0</v>
      </c>
      <c r="N209" s="1">
        <v>2.0</v>
      </c>
      <c r="O209" s="1">
        <v>2.0</v>
      </c>
      <c r="P209" s="1"/>
      <c r="Q209" s="1">
        <v>2.0</v>
      </c>
      <c r="R209" s="1"/>
      <c r="S209" s="1">
        <v>1.0</v>
      </c>
      <c r="T209" s="1" t="s">
        <v>560</v>
      </c>
      <c r="U209" s="1"/>
      <c r="V209" s="1">
        <v>10.0</v>
      </c>
      <c r="W209" s="1" t="s">
        <v>1737</v>
      </c>
      <c r="X209" s="1">
        <v>513.0</v>
      </c>
      <c r="Y209" s="1" t="s">
        <v>571</v>
      </c>
      <c r="Z209" s="1"/>
      <c r="AA209" s="1"/>
      <c r="AB209" s="1">
        <v>2.0</v>
      </c>
      <c r="AC209" s="1">
        <v>7.0</v>
      </c>
      <c r="AD209" s="1">
        <v>2003.0</v>
      </c>
      <c r="AE209" s="1">
        <v>2.0</v>
      </c>
      <c r="AF209" s="1">
        <v>2.0</v>
      </c>
      <c r="AG209" s="1">
        <v>1.0</v>
      </c>
      <c r="AH209" s="1">
        <v>4.0</v>
      </c>
      <c r="AI209" s="1">
        <v>2.0</v>
      </c>
      <c r="AJ209" s="1">
        <v>8.0</v>
      </c>
      <c r="AK209" s="1">
        <v>1.0</v>
      </c>
      <c r="AL209" s="1">
        <v>4.0</v>
      </c>
      <c r="AM209" s="1">
        <v>5.0</v>
      </c>
      <c r="AN209" s="1">
        <v>2003.0</v>
      </c>
      <c r="AO209" s="1">
        <v>5.0</v>
      </c>
      <c r="AP209" s="1">
        <v>11.0</v>
      </c>
      <c r="AQ209" s="1">
        <v>6.0</v>
      </c>
      <c r="AR209" s="1">
        <v>7.0</v>
      </c>
      <c r="AS209" s="1">
        <v>6.0</v>
      </c>
      <c r="AT209" s="1">
        <v>5.0</v>
      </c>
      <c r="AU209" s="1">
        <v>5.0</v>
      </c>
      <c r="AV209" s="1">
        <v>5.0</v>
      </c>
      <c r="AW209" s="1">
        <v>4.0</v>
      </c>
      <c r="AX209" s="1">
        <v>1.0</v>
      </c>
      <c r="AY209" s="1">
        <v>2.0</v>
      </c>
      <c r="AZ209" s="1">
        <v>3.0</v>
      </c>
      <c r="BA209" s="1">
        <v>2.0</v>
      </c>
      <c r="BB209" s="1">
        <v>3.0</v>
      </c>
      <c r="BC209" s="1">
        <v>3.0</v>
      </c>
      <c r="BD209" s="1">
        <v>3.0</v>
      </c>
      <c r="BE209" s="1">
        <v>2.0</v>
      </c>
      <c r="BF209" s="1">
        <v>1.0</v>
      </c>
      <c r="BG209" s="1">
        <v>1.0</v>
      </c>
      <c r="BH209" s="1">
        <v>3.0</v>
      </c>
      <c r="BI209" s="1">
        <v>1.0</v>
      </c>
      <c r="BJ209" s="1">
        <v>1.0</v>
      </c>
      <c r="BK209" s="1">
        <v>3.0</v>
      </c>
      <c r="BL209" s="1">
        <v>1.0</v>
      </c>
      <c r="BM209" s="1">
        <v>2.0</v>
      </c>
      <c r="BN209" s="1">
        <v>5.0</v>
      </c>
      <c r="BO209" s="1">
        <v>1.0</v>
      </c>
      <c r="BP209" s="1">
        <v>1.0</v>
      </c>
      <c r="BQ209" s="1">
        <v>1.0</v>
      </c>
      <c r="BR209" s="1">
        <v>5.0</v>
      </c>
      <c r="BS209" s="1">
        <v>3.0</v>
      </c>
      <c r="BT209" s="1">
        <v>5.0</v>
      </c>
      <c r="BU209" s="1">
        <v>5.0</v>
      </c>
      <c r="BV209" s="1">
        <v>4.0</v>
      </c>
      <c r="BW209" s="1">
        <v>4.0</v>
      </c>
      <c r="BX209" s="1">
        <v>4.0</v>
      </c>
      <c r="BY209" s="1">
        <v>5.0</v>
      </c>
      <c r="BZ209" s="1">
        <v>2.0</v>
      </c>
      <c r="CA209" s="1">
        <v>2.0</v>
      </c>
      <c r="CB209" s="1">
        <v>2.0</v>
      </c>
      <c r="CC209" s="1">
        <v>2.0</v>
      </c>
      <c r="CD209" s="1">
        <v>5.0</v>
      </c>
      <c r="CE209" s="1">
        <v>1.0</v>
      </c>
      <c r="CF209" s="1">
        <v>5.0</v>
      </c>
      <c r="CG209" s="1">
        <v>5.0</v>
      </c>
      <c r="CH209" s="1">
        <v>1.0</v>
      </c>
      <c r="CI209" s="1">
        <v>1.0</v>
      </c>
      <c r="CJ209" s="1">
        <v>1.0</v>
      </c>
      <c r="CK209" s="1">
        <v>4.0</v>
      </c>
      <c r="CL209" s="1">
        <v>5.0</v>
      </c>
      <c r="CM209" s="1">
        <v>1.0</v>
      </c>
      <c r="CN209" s="1">
        <f t="shared" si="9"/>
        <v>11</v>
      </c>
      <c r="CO209" s="1">
        <f t="shared" si="10"/>
        <v>23</v>
      </c>
      <c r="CP209" s="1">
        <f t="shared" si="11"/>
        <v>15</v>
      </c>
      <c r="CQ209" s="1">
        <f t="shared" si="12"/>
        <v>8</v>
      </c>
      <c r="CR209" s="1">
        <f t="shared" si="13"/>
        <v>12</v>
      </c>
      <c r="CS209" s="1">
        <f t="shared" si="14"/>
        <v>11</v>
      </c>
      <c r="CT209" s="1">
        <f t="shared" si="15"/>
        <v>80</v>
      </c>
      <c r="CU209" s="1">
        <v>3.0</v>
      </c>
      <c r="CV209" s="1">
        <v>4.0</v>
      </c>
      <c r="CW209" s="1">
        <v>4.0</v>
      </c>
      <c r="CX209" s="1">
        <v>2.0</v>
      </c>
      <c r="CY209" s="1">
        <v>3.0</v>
      </c>
      <c r="CZ209" s="1">
        <v>3.0</v>
      </c>
      <c r="DA209" s="1">
        <v>3.0</v>
      </c>
      <c r="DB209" s="1">
        <v>3.0</v>
      </c>
      <c r="DC209" s="1">
        <v>3.0</v>
      </c>
      <c r="DD209" s="1">
        <v>3.0</v>
      </c>
      <c r="DE209" s="1">
        <v>3.0</v>
      </c>
      <c r="DF209" s="1">
        <v>3.0</v>
      </c>
      <c r="DG209" s="1">
        <v>3.0</v>
      </c>
      <c r="DH209" s="1">
        <v>3.0</v>
      </c>
      <c r="DI209" s="1">
        <v>4.0</v>
      </c>
      <c r="DJ209" s="1">
        <v>3.0</v>
      </c>
      <c r="DK209" s="1">
        <v>3.0</v>
      </c>
      <c r="DL209" s="1">
        <v>2.0</v>
      </c>
      <c r="DM209" s="1">
        <v>2.0</v>
      </c>
      <c r="DN209" s="1">
        <v>3.0</v>
      </c>
      <c r="DO209" s="1">
        <v>3.0</v>
      </c>
      <c r="DP209" s="1">
        <v>3.0</v>
      </c>
      <c r="DQ209" s="1">
        <f t="shared" si="16"/>
        <v>15</v>
      </c>
      <c r="DR209" s="1">
        <f t="shared" si="17"/>
        <v>12</v>
      </c>
      <c r="DS209" s="1">
        <f t="shared" ref="DS209:DT209" si="1840">SUM(CW209+DC209+DI209)</f>
        <v>11</v>
      </c>
      <c r="DT209" s="1">
        <f t="shared" si="1840"/>
        <v>8</v>
      </c>
      <c r="DU209" s="1">
        <f t="shared" si="19"/>
        <v>9</v>
      </c>
      <c r="DV209" s="1">
        <f t="shared" si="20"/>
        <v>11</v>
      </c>
      <c r="DW209" s="1">
        <f t="shared" si="21"/>
        <v>66</v>
      </c>
      <c r="DX209" s="1">
        <v>4.0</v>
      </c>
      <c r="DY209" s="1">
        <v>2.0</v>
      </c>
      <c r="DZ209" s="1">
        <v>4.0</v>
      </c>
      <c r="EA209" s="1">
        <v>3.0</v>
      </c>
      <c r="EB209" s="1">
        <v>4.0</v>
      </c>
      <c r="EC209" s="1">
        <v>4.0</v>
      </c>
      <c r="ED209" s="1">
        <v>4.0</v>
      </c>
      <c r="EE209" s="1">
        <v>4.0</v>
      </c>
      <c r="EF209" s="1">
        <v>3.0</v>
      </c>
      <c r="EG209" s="1">
        <v>2.0</v>
      </c>
      <c r="EH209" s="1">
        <v>3.0</v>
      </c>
      <c r="EI209" s="1">
        <v>2.0</v>
      </c>
      <c r="EJ209" s="1">
        <v>2.0</v>
      </c>
      <c r="EK209" s="1">
        <v>4.0</v>
      </c>
      <c r="EL209" s="1">
        <v>4.0</v>
      </c>
      <c r="EM209" s="1">
        <v>2.0</v>
      </c>
      <c r="EN209" s="1">
        <v>4.0</v>
      </c>
      <c r="EO209" s="1">
        <v>3.0</v>
      </c>
      <c r="EP209" s="1">
        <v>2.0</v>
      </c>
      <c r="EQ209" s="1">
        <v>4.0</v>
      </c>
      <c r="ER209" s="1">
        <v>4.0</v>
      </c>
      <c r="ES209" s="1">
        <v>2.0</v>
      </c>
      <c r="ET209" s="1">
        <v>4.0</v>
      </c>
      <c r="EU209" s="1">
        <v>4.0</v>
      </c>
      <c r="EV209" s="1">
        <v>2.0</v>
      </c>
      <c r="EW209" s="1">
        <v>4.0</v>
      </c>
      <c r="EX209" s="1">
        <v>3.0</v>
      </c>
      <c r="EY209" s="1">
        <v>4.0</v>
      </c>
      <c r="EZ209" s="1">
        <v>4.0</v>
      </c>
      <c r="FA209" s="1">
        <v>2.0</v>
      </c>
      <c r="FB209" s="1">
        <v>4.0</v>
      </c>
      <c r="FC209" s="1">
        <v>4.0</v>
      </c>
      <c r="FD209" s="1">
        <v>2.0</v>
      </c>
      <c r="FE209" s="1">
        <v>3.0</v>
      </c>
      <c r="FF209" s="1">
        <v>3.0</v>
      </c>
      <c r="FG209" s="1">
        <v>4.0</v>
      </c>
      <c r="FH209" s="1">
        <v>4.0</v>
      </c>
      <c r="FI209" s="1">
        <v>4.0</v>
      </c>
      <c r="FJ209" s="1">
        <v>2.0</v>
      </c>
      <c r="FK209" s="1">
        <v>4.0</v>
      </c>
      <c r="FL209" s="1">
        <v>4.0</v>
      </c>
      <c r="FM209" s="1">
        <v>4.0</v>
      </c>
      <c r="FN209" s="1">
        <v>4.0</v>
      </c>
      <c r="FO209" s="1">
        <v>4.0</v>
      </c>
      <c r="FP209" s="1">
        <f t="shared" ref="FP209:HG209" si="1841">IF(FP$3="+",DX209,6-DX209)</f>
        <v>4</v>
      </c>
      <c r="FQ209" s="1">
        <f t="shared" si="1841"/>
        <v>4</v>
      </c>
      <c r="FR209" s="1">
        <f t="shared" si="1841"/>
        <v>4</v>
      </c>
      <c r="FS209" s="1">
        <f t="shared" si="1841"/>
        <v>3</v>
      </c>
      <c r="FT209" s="1">
        <f t="shared" si="1841"/>
        <v>4</v>
      </c>
      <c r="FU209" s="1">
        <f t="shared" si="1841"/>
        <v>2</v>
      </c>
      <c r="FV209" s="1">
        <f t="shared" si="1841"/>
        <v>4</v>
      </c>
      <c r="FW209" s="1">
        <f t="shared" si="1841"/>
        <v>2</v>
      </c>
      <c r="FX209" s="1">
        <f t="shared" si="1841"/>
        <v>3</v>
      </c>
      <c r="FY209" s="1">
        <f t="shared" si="1841"/>
        <v>2</v>
      </c>
      <c r="FZ209" s="1">
        <f t="shared" si="1841"/>
        <v>3</v>
      </c>
      <c r="GA209" s="1">
        <f t="shared" si="1841"/>
        <v>4</v>
      </c>
      <c r="GB209" s="1">
        <f t="shared" si="1841"/>
        <v>4</v>
      </c>
      <c r="GC209" s="1">
        <f t="shared" si="1841"/>
        <v>4</v>
      </c>
      <c r="GD209" s="1">
        <f t="shared" si="1841"/>
        <v>2</v>
      </c>
      <c r="GE209" s="1">
        <f t="shared" si="1841"/>
        <v>4</v>
      </c>
      <c r="GF209" s="1">
        <f t="shared" si="1841"/>
        <v>4</v>
      </c>
      <c r="GG209" s="1">
        <f t="shared" si="1841"/>
        <v>3</v>
      </c>
      <c r="GH209" s="1">
        <f t="shared" si="1841"/>
        <v>4</v>
      </c>
      <c r="GI209" s="1">
        <f t="shared" si="1841"/>
        <v>4</v>
      </c>
      <c r="GJ209" s="1">
        <f t="shared" si="1841"/>
        <v>4</v>
      </c>
      <c r="GK209" s="1">
        <f t="shared" si="1841"/>
        <v>4</v>
      </c>
      <c r="GL209" s="1">
        <f t="shared" si="1841"/>
        <v>4</v>
      </c>
      <c r="GM209" s="1">
        <f t="shared" si="1841"/>
        <v>2</v>
      </c>
      <c r="GN209" s="1">
        <f t="shared" si="1841"/>
        <v>4</v>
      </c>
      <c r="GO209" s="1">
        <f t="shared" si="1841"/>
        <v>4</v>
      </c>
      <c r="GP209" s="1">
        <f t="shared" si="1841"/>
        <v>3</v>
      </c>
      <c r="GQ209" s="1">
        <f t="shared" si="1841"/>
        <v>4</v>
      </c>
      <c r="GR209" s="1">
        <f t="shared" si="1841"/>
        <v>4</v>
      </c>
      <c r="GS209" s="1">
        <f t="shared" si="1841"/>
        <v>4</v>
      </c>
      <c r="GT209" s="1">
        <f t="shared" si="1841"/>
        <v>4</v>
      </c>
      <c r="GU209" s="1">
        <f t="shared" si="1841"/>
        <v>4</v>
      </c>
      <c r="GV209" s="1">
        <f t="shared" si="1841"/>
        <v>4</v>
      </c>
      <c r="GW209" s="1">
        <f t="shared" si="1841"/>
        <v>3</v>
      </c>
      <c r="GX209" s="1">
        <f t="shared" si="1841"/>
        <v>3</v>
      </c>
      <c r="GY209" s="1">
        <f t="shared" si="1841"/>
        <v>4</v>
      </c>
      <c r="GZ209" s="1">
        <f t="shared" si="1841"/>
        <v>4</v>
      </c>
      <c r="HA209" s="1">
        <f t="shared" si="1841"/>
        <v>2</v>
      </c>
      <c r="HB209" s="1">
        <f t="shared" si="1841"/>
        <v>2</v>
      </c>
      <c r="HC209" s="1">
        <f t="shared" si="1841"/>
        <v>4</v>
      </c>
      <c r="HD209" s="1">
        <f t="shared" si="1841"/>
        <v>4</v>
      </c>
      <c r="HE209" s="1">
        <f t="shared" si="1841"/>
        <v>2</v>
      </c>
      <c r="HF209" s="1">
        <f t="shared" si="1841"/>
        <v>4</v>
      </c>
      <c r="HG209" s="1">
        <f t="shared" si="1841"/>
        <v>2</v>
      </c>
      <c r="HH209" s="1">
        <v>4.0</v>
      </c>
      <c r="HI209" s="1">
        <v>2.0</v>
      </c>
      <c r="HJ209" s="1">
        <v>4.0</v>
      </c>
      <c r="HK209" s="1">
        <v>3.0</v>
      </c>
      <c r="HL209" s="1">
        <v>4.0</v>
      </c>
      <c r="HM209" s="1">
        <v>4.0</v>
      </c>
      <c r="HN209" s="1">
        <v>4.0</v>
      </c>
      <c r="HO209" s="1">
        <v>4.0</v>
      </c>
      <c r="HP209" s="1">
        <v>3.0</v>
      </c>
      <c r="HQ209" s="1">
        <v>2.0</v>
      </c>
      <c r="HR209" s="1">
        <v>3.0</v>
      </c>
      <c r="HS209" s="1">
        <v>2.0</v>
      </c>
      <c r="HT209" s="1">
        <v>2.0</v>
      </c>
      <c r="HU209" s="1">
        <v>4.0</v>
      </c>
      <c r="HV209" s="1">
        <v>4.0</v>
      </c>
      <c r="HW209" s="1">
        <v>2.0</v>
      </c>
      <c r="HX209" s="1">
        <v>4.0</v>
      </c>
      <c r="HY209" s="1">
        <v>3.0</v>
      </c>
      <c r="HZ209" s="1">
        <v>2.0</v>
      </c>
      <c r="IA209" s="1">
        <v>4.0</v>
      </c>
      <c r="IB209" s="1">
        <v>4.0</v>
      </c>
      <c r="IC209" s="1">
        <v>2.0</v>
      </c>
      <c r="ID209" s="1">
        <v>4.0</v>
      </c>
      <c r="IE209" s="1">
        <v>4.0</v>
      </c>
      <c r="IF209" s="1">
        <v>2.0</v>
      </c>
      <c r="IG209" s="1">
        <v>4.0</v>
      </c>
      <c r="IH209" s="1">
        <v>3.0</v>
      </c>
      <c r="II209" s="1">
        <v>4.0</v>
      </c>
      <c r="IJ209" s="1">
        <v>4.0</v>
      </c>
      <c r="IK209" s="1">
        <v>2.0</v>
      </c>
      <c r="IL209" s="1">
        <v>4.0</v>
      </c>
      <c r="IM209" s="1">
        <v>4.0</v>
      </c>
      <c r="IN209" s="1">
        <v>2.0</v>
      </c>
      <c r="IO209" s="1">
        <v>3.0</v>
      </c>
      <c r="IP209" s="1">
        <v>3.0</v>
      </c>
      <c r="IQ209" s="1">
        <v>4.0</v>
      </c>
      <c r="IR209" s="1">
        <v>4.0</v>
      </c>
      <c r="IS209" s="1">
        <v>4.0</v>
      </c>
      <c r="IT209" s="1">
        <v>2.0</v>
      </c>
      <c r="IU209" s="1">
        <v>4.0</v>
      </c>
      <c r="IV209" s="1">
        <v>4.0</v>
      </c>
      <c r="IW209" s="1">
        <v>4.0</v>
      </c>
      <c r="IX209" s="1">
        <v>4.0</v>
      </c>
      <c r="IY209" s="1">
        <v>4.0</v>
      </c>
      <c r="IZ209" s="1">
        <f t="shared" ref="IZ209:KQ209" si="1842">IF(IZ$3="+",HH209,6-HH209)</f>
        <v>4</v>
      </c>
      <c r="JA209" s="1">
        <f t="shared" si="1842"/>
        <v>4</v>
      </c>
      <c r="JB209" s="1">
        <f t="shared" si="1842"/>
        <v>4</v>
      </c>
      <c r="JC209" s="1">
        <f t="shared" si="1842"/>
        <v>3</v>
      </c>
      <c r="JD209" s="1">
        <f t="shared" si="1842"/>
        <v>4</v>
      </c>
      <c r="JE209" s="1">
        <f t="shared" si="1842"/>
        <v>2</v>
      </c>
      <c r="JF209" s="1">
        <f t="shared" si="1842"/>
        <v>4</v>
      </c>
      <c r="JG209" s="1">
        <f t="shared" si="1842"/>
        <v>2</v>
      </c>
      <c r="JH209" s="1">
        <f t="shared" si="1842"/>
        <v>3</v>
      </c>
      <c r="JI209" s="1">
        <f t="shared" si="1842"/>
        <v>2</v>
      </c>
      <c r="JJ209" s="1">
        <f t="shared" si="1842"/>
        <v>3</v>
      </c>
      <c r="JK209" s="1">
        <f t="shared" si="1842"/>
        <v>4</v>
      </c>
      <c r="JL209" s="1">
        <f t="shared" si="1842"/>
        <v>4</v>
      </c>
      <c r="JM209" s="1">
        <f t="shared" si="1842"/>
        <v>4</v>
      </c>
      <c r="JN209" s="1">
        <f t="shared" si="1842"/>
        <v>4</v>
      </c>
      <c r="JO209" s="1">
        <f t="shared" si="1842"/>
        <v>4</v>
      </c>
      <c r="JP209" s="1">
        <f t="shared" si="1842"/>
        <v>4</v>
      </c>
      <c r="JQ209" s="1">
        <f t="shared" si="1842"/>
        <v>3</v>
      </c>
      <c r="JR209" s="1">
        <f t="shared" si="1842"/>
        <v>4</v>
      </c>
      <c r="JS209" s="1">
        <f t="shared" si="1842"/>
        <v>4</v>
      </c>
      <c r="JT209" s="1">
        <f t="shared" si="1842"/>
        <v>4</v>
      </c>
      <c r="JU209" s="1">
        <f t="shared" si="1842"/>
        <v>4</v>
      </c>
      <c r="JV209" s="1">
        <f t="shared" si="1842"/>
        <v>4</v>
      </c>
      <c r="JW209" s="1">
        <f t="shared" si="1842"/>
        <v>4</v>
      </c>
      <c r="JX209" s="1">
        <f t="shared" si="1842"/>
        <v>4</v>
      </c>
      <c r="JY209" s="1">
        <f t="shared" si="1842"/>
        <v>4</v>
      </c>
      <c r="JZ209" s="1">
        <f t="shared" si="1842"/>
        <v>3</v>
      </c>
      <c r="KA209" s="1">
        <f t="shared" si="1842"/>
        <v>4</v>
      </c>
      <c r="KB209" s="1">
        <f t="shared" si="1842"/>
        <v>4</v>
      </c>
      <c r="KC209" s="1">
        <f t="shared" si="1842"/>
        <v>2</v>
      </c>
      <c r="KD209" s="1">
        <f t="shared" si="1842"/>
        <v>4</v>
      </c>
      <c r="KE209" s="1">
        <f t="shared" si="1842"/>
        <v>4</v>
      </c>
      <c r="KF209" s="1">
        <f t="shared" si="1842"/>
        <v>4</v>
      </c>
      <c r="KG209" s="1">
        <f t="shared" si="1842"/>
        <v>3</v>
      </c>
      <c r="KH209" s="1">
        <f t="shared" si="1842"/>
        <v>3</v>
      </c>
      <c r="KI209" s="1">
        <f t="shared" si="1842"/>
        <v>4</v>
      </c>
      <c r="KJ209" s="1">
        <f t="shared" si="1842"/>
        <v>4</v>
      </c>
      <c r="KK209" s="1">
        <f t="shared" si="1842"/>
        <v>4</v>
      </c>
      <c r="KL209" s="1">
        <f t="shared" si="1842"/>
        <v>2</v>
      </c>
      <c r="KM209" s="1">
        <f t="shared" si="1842"/>
        <v>4</v>
      </c>
      <c r="KN209" s="1">
        <f t="shared" si="1842"/>
        <v>4</v>
      </c>
      <c r="KO209" s="1">
        <f t="shared" si="1842"/>
        <v>2</v>
      </c>
      <c r="KP209" s="1">
        <f t="shared" si="1842"/>
        <v>4</v>
      </c>
      <c r="KQ209" s="1">
        <f t="shared" si="1842"/>
        <v>2</v>
      </c>
      <c r="KR209" s="1">
        <f t="shared" si="24"/>
        <v>151</v>
      </c>
      <c r="KS209" s="1">
        <f t="shared" si="25"/>
        <v>28</v>
      </c>
      <c r="KT209" s="1">
        <f t="shared" si="26"/>
        <v>34</v>
      </c>
      <c r="KU209" s="1">
        <f t="shared" si="27"/>
        <v>30</v>
      </c>
      <c r="KV209" s="1">
        <f t="shared" si="28"/>
        <v>25</v>
      </c>
      <c r="KW209" s="1">
        <f t="shared" si="29"/>
        <v>34</v>
      </c>
      <c r="KX209" s="1">
        <v>3.0</v>
      </c>
      <c r="KY209" s="1">
        <v>5.0</v>
      </c>
      <c r="KZ209" s="1">
        <v>2.0</v>
      </c>
      <c r="LA209" s="1">
        <v>2.0</v>
      </c>
      <c r="LB209" s="1">
        <v>4.0</v>
      </c>
      <c r="LC209" s="1">
        <v>3.0</v>
      </c>
      <c r="LD209" s="1">
        <v>3.0</v>
      </c>
      <c r="LE209" s="1">
        <v>4.0</v>
      </c>
      <c r="LF209" s="1">
        <v>2.0</v>
      </c>
      <c r="LG209" s="1">
        <v>2.0</v>
      </c>
      <c r="LH209" s="1">
        <v>4.0</v>
      </c>
      <c r="LI209" s="1">
        <v>2.0</v>
      </c>
      <c r="LJ209" s="1">
        <v>2.0</v>
      </c>
      <c r="LK209" s="1">
        <v>2.0</v>
      </c>
      <c r="LL209" s="1">
        <v>2.0</v>
      </c>
      <c r="LM209" s="1">
        <v>3.0</v>
      </c>
      <c r="LN209" s="1">
        <v>4.0</v>
      </c>
      <c r="LO209" s="1">
        <v>3.0</v>
      </c>
      <c r="LP209" s="1">
        <v>4.0</v>
      </c>
      <c r="LQ209" s="1">
        <v>4.0</v>
      </c>
      <c r="LR209" s="1">
        <v>4.0</v>
      </c>
      <c r="LS209" s="1">
        <v>4.0</v>
      </c>
      <c r="LT209" s="1">
        <v>2.0</v>
      </c>
      <c r="LU209" s="1">
        <v>2.0</v>
      </c>
      <c r="LV209" s="1">
        <v>2.0</v>
      </c>
      <c r="LW209" s="1">
        <v>2.0</v>
      </c>
      <c r="LX209" s="1">
        <v>4.0</v>
      </c>
      <c r="LY209" s="1">
        <v>4.0</v>
      </c>
      <c r="LZ209" s="1">
        <v>3.0</v>
      </c>
      <c r="MA209" s="1">
        <f t="shared" si="557"/>
        <v>3</v>
      </c>
      <c r="MB209" s="1">
        <f t="shared" ref="MB209:NC209" si="1843">IF(MB$3="+",KY209,6-KY209)</f>
        <v>1</v>
      </c>
      <c r="MC209" s="1">
        <f t="shared" si="1843"/>
        <v>2</v>
      </c>
      <c r="MD209" s="1">
        <f t="shared" si="1843"/>
        <v>4</v>
      </c>
      <c r="ME209" s="1">
        <f t="shared" si="1843"/>
        <v>2</v>
      </c>
      <c r="MF209" s="1">
        <f t="shared" si="1843"/>
        <v>3</v>
      </c>
      <c r="MG209" s="1">
        <f t="shared" si="1843"/>
        <v>3</v>
      </c>
      <c r="MH209" s="1">
        <f t="shared" si="1843"/>
        <v>2</v>
      </c>
      <c r="MI209" s="1">
        <f t="shared" si="1843"/>
        <v>4</v>
      </c>
      <c r="MJ209" s="1">
        <f t="shared" si="1843"/>
        <v>2</v>
      </c>
      <c r="MK209" s="1">
        <f t="shared" si="1843"/>
        <v>4</v>
      </c>
      <c r="ML209" s="1">
        <f t="shared" si="1843"/>
        <v>2</v>
      </c>
      <c r="MM209" s="1">
        <f t="shared" si="1843"/>
        <v>4</v>
      </c>
      <c r="MN209" s="1">
        <f t="shared" si="1843"/>
        <v>2</v>
      </c>
      <c r="MO209" s="1">
        <f t="shared" si="1843"/>
        <v>2</v>
      </c>
      <c r="MP209" s="1">
        <f t="shared" si="1843"/>
        <v>3</v>
      </c>
      <c r="MQ209" s="1">
        <f t="shared" si="1843"/>
        <v>4</v>
      </c>
      <c r="MR209" s="1">
        <f t="shared" si="1843"/>
        <v>3</v>
      </c>
      <c r="MS209" s="1">
        <f t="shared" si="1843"/>
        <v>2</v>
      </c>
      <c r="MT209" s="1">
        <f t="shared" si="1843"/>
        <v>4</v>
      </c>
      <c r="MU209" s="1">
        <f t="shared" si="1843"/>
        <v>4</v>
      </c>
      <c r="MV209" s="1">
        <f t="shared" si="1843"/>
        <v>2</v>
      </c>
      <c r="MW209" s="1">
        <f t="shared" si="1843"/>
        <v>4</v>
      </c>
      <c r="MX209" s="1">
        <f t="shared" si="1843"/>
        <v>2</v>
      </c>
      <c r="MY209" s="1">
        <f t="shared" si="1843"/>
        <v>2</v>
      </c>
      <c r="MZ209" s="1">
        <f t="shared" si="1843"/>
        <v>4</v>
      </c>
      <c r="NA209" s="1">
        <f t="shared" si="1843"/>
        <v>4</v>
      </c>
      <c r="NB209" s="1">
        <f t="shared" si="1843"/>
        <v>4</v>
      </c>
      <c r="NC209" s="1">
        <f t="shared" si="1843"/>
        <v>3</v>
      </c>
      <c r="ND209" s="1">
        <f t="shared" si="31"/>
        <v>12</v>
      </c>
      <c r="NE209" s="1">
        <f t="shared" si="32"/>
        <v>9</v>
      </c>
      <c r="NF209" s="1">
        <f t="shared" si="33"/>
        <v>21</v>
      </c>
      <c r="NG209" s="1">
        <f t="shared" si="34"/>
        <v>11</v>
      </c>
      <c r="NH209" s="1">
        <f t="shared" si="35"/>
        <v>16</v>
      </c>
      <c r="NI209" s="1">
        <f t="shared" si="36"/>
        <v>16</v>
      </c>
      <c r="NJ209" s="1">
        <f t="shared" si="70"/>
        <v>85</v>
      </c>
      <c r="NK209" s="1">
        <v>4.0</v>
      </c>
      <c r="NL209" s="1">
        <v>3.0</v>
      </c>
      <c r="NM209" s="1">
        <v>3.0</v>
      </c>
      <c r="NN209" s="1">
        <v>3.0</v>
      </c>
      <c r="NO209" s="1">
        <v>3.0</v>
      </c>
      <c r="NP209" s="1">
        <v>2.0</v>
      </c>
      <c r="NQ209" s="1">
        <v>2.0</v>
      </c>
      <c r="NR209" s="1">
        <v>3.0</v>
      </c>
      <c r="NS209" s="1">
        <v>2.0</v>
      </c>
      <c r="NT209" s="1">
        <v>3.0</v>
      </c>
      <c r="NU209" s="1">
        <v>2.0</v>
      </c>
      <c r="NV209" s="1">
        <v>3.0</v>
      </c>
      <c r="NW209" s="1">
        <v>4.0</v>
      </c>
      <c r="NX209" s="1">
        <v>2.0</v>
      </c>
      <c r="NY209" s="1">
        <v>2.0</v>
      </c>
      <c r="NZ209" s="1">
        <v>2.0</v>
      </c>
      <c r="OA209" s="1">
        <v>2.0</v>
      </c>
      <c r="OB209" s="1">
        <v>2.0</v>
      </c>
      <c r="OC209" s="1">
        <v>4.0</v>
      </c>
      <c r="OD209" s="1">
        <v>3.0</v>
      </c>
      <c r="OE209" s="1">
        <v>3.0</v>
      </c>
      <c r="OF209" s="1">
        <f t="shared" si="37"/>
        <v>17</v>
      </c>
      <c r="OG209" s="1">
        <f t="shared" si="38"/>
        <v>34</v>
      </c>
      <c r="OH209" s="1">
        <f t="shared" si="39"/>
        <v>51</v>
      </c>
      <c r="OI209" s="1">
        <v>2.0</v>
      </c>
      <c r="OJ209" s="1">
        <v>4.0</v>
      </c>
      <c r="OK209" s="1">
        <v>4.0</v>
      </c>
      <c r="OL209" s="1">
        <v>4.0</v>
      </c>
      <c r="OM209" s="1">
        <v>4.0</v>
      </c>
      <c r="ON209" s="1">
        <v>4.0</v>
      </c>
      <c r="OO209" s="1">
        <v>2.0</v>
      </c>
      <c r="OP209" s="1">
        <v>4.0</v>
      </c>
      <c r="OQ209" s="1">
        <v>4.0</v>
      </c>
      <c r="OR209" s="1">
        <v>4.0</v>
      </c>
      <c r="OS209" s="1">
        <v>4.0</v>
      </c>
      <c r="OT209" s="1">
        <v>4.0</v>
      </c>
      <c r="OU209" s="1">
        <v>4.0</v>
      </c>
      <c r="OV209" s="1">
        <v>2.0</v>
      </c>
      <c r="OW209" s="1">
        <v>2.0</v>
      </c>
      <c r="OX209" s="1">
        <v>4.0</v>
      </c>
      <c r="OY209" s="1">
        <v>4.0</v>
      </c>
      <c r="OZ209" s="1">
        <v>4.0</v>
      </c>
      <c r="PA209" s="1">
        <v>4.0</v>
      </c>
      <c r="PB209" s="1">
        <v>3.0</v>
      </c>
      <c r="PC209" s="1">
        <v>2.0</v>
      </c>
      <c r="PD209" s="1">
        <v>4.0</v>
      </c>
      <c r="PE209" s="1">
        <v>4.0</v>
      </c>
      <c r="PF209" s="1">
        <v>4.0</v>
      </c>
      <c r="PG209" s="1">
        <v>4.0</v>
      </c>
      <c r="PH209" s="1">
        <v>3.0</v>
      </c>
      <c r="PI209" s="1">
        <v>4.0</v>
      </c>
      <c r="PJ209" s="1">
        <v>4.0</v>
      </c>
      <c r="PK209" s="1">
        <v>3.0</v>
      </c>
      <c r="PL209" s="1">
        <f t="shared" ref="PL209:QN209" si="1844">IF(PL$3="+",OI209,6-OI209)</f>
        <v>4</v>
      </c>
      <c r="PM209" s="1">
        <f t="shared" si="1844"/>
        <v>4</v>
      </c>
      <c r="PN209" s="1">
        <f t="shared" si="1844"/>
        <v>4</v>
      </c>
      <c r="PO209" s="1">
        <f t="shared" si="1844"/>
        <v>4</v>
      </c>
      <c r="PP209" s="1">
        <f t="shared" si="1844"/>
        <v>4</v>
      </c>
      <c r="PQ209" s="1">
        <f t="shared" si="1844"/>
        <v>2</v>
      </c>
      <c r="PR209" s="1">
        <f t="shared" si="1844"/>
        <v>2</v>
      </c>
      <c r="PS209" s="1">
        <f t="shared" si="1844"/>
        <v>4</v>
      </c>
      <c r="PT209" s="1">
        <f t="shared" si="1844"/>
        <v>2</v>
      </c>
      <c r="PU209" s="1">
        <f t="shared" si="1844"/>
        <v>2</v>
      </c>
      <c r="PV209" s="1">
        <f t="shared" si="1844"/>
        <v>2</v>
      </c>
      <c r="PW209" s="1">
        <f t="shared" si="1844"/>
        <v>2</v>
      </c>
      <c r="PX209" s="1">
        <f t="shared" si="1844"/>
        <v>2</v>
      </c>
      <c r="PY209" s="1">
        <f t="shared" si="1844"/>
        <v>4</v>
      </c>
      <c r="PZ209" s="1">
        <f t="shared" si="1844"/>
        <v>2</v>
      </c>
      <c r="QA209" s="1">
        <f t="shared" si="1844"/>
        <v>4</v>
      </c>
      <c r="QB209" s="1">
        <f t="shared" si="1844"/>
        <v>4</v>
      </c>
      <c r="QC209" s="1">
        <f t="shared" si="1844"/>
        <v>2</v>
      </c>
      <c r="QD209" s="1">
        <f t="shared" si="1844"/>
        <v>4</v>
      </c>
      <c r="QE209" s="1">
        <f t="shared" si="1844"/>
        <v>3</v>
      </c>
      <c r="QF209" s="1">
        <f t="shared" si="1844"/>
        <v>2</v>
      </c>
      <c r="QG209" s="1">
        <f t="shared" si="1844"/>
        <v>2</v>
      </c>
      <c r="QH209" s="1">
        <f t="shared" si="1844"/>
        <v>4</v>
      </c>
      <c r="QI209" s="1">
        <f t="shared" si="1844"/>
        <v>4</v>
      </c>
      <c r="QJ209" s="1">
        <f t="shared" si="1844"/>
        <v>4</v>
      </c>
      <c r="QK209" s="1">
        <f t="shared" si="1844"/>
        <v>3</v>
      </c>
      <c r="QL209" s="1">
        <f t="shared" si="1844"/>
        <v>4</v>
      </c>
      <c r="QM209" s="1">
        <f t="shared" si="1844"/>
        <v>4</v>
      </c>
      <c r="QN209" s="1">
        <f t="shared" si="1844"/>
        <v>3</v>
      </c>
      <c r="QO209" s="1">
        <f t="shared" si="41"/>
        <v>91</v>
      </c>
      <c r="QP209" s="1">
        <f t="shared" si="42"/>
        <v>39</v>
      </c>
      <c r="QQ209" s="1">
        <f t="shared" si="43"/>
        <v>52</v>
      </c>
      <c r="QR209" s="1">
        <v>3.0</v>
      </c>
      <c r="QS209" s="1">
        <v>2.0</v>
      </c>
      <c r="QT209" s="1">
        <v>3.0</v>
      </c>
      <c r="QU209" s="1">
        <v>1.0</v>
      </c>
      <c r="QV209" s="1">
        <v>2.0</v>
      </c>
      <c r="QW209" s="1">
        <v>3.0</v>
      </c>
      <c r="QX209" s="1">
        <v>2.0</v>
      </c>
      <c r="QY209" s="1">
        <v>3.0</v>
      </c>
      <c r="QZ209" s="1">
        <v>3.0</v>
      </c>
      <c r="RA209" s="1">
        <v>3.0</v>
      </c>
      <c r="RB209" s="1">
        <v>2.0</v>
      </c>
      <c r="RC209" s="1">
        <v>3.0</v>
      </c>
      <c r="RD209" s="1">
        <v>3.0</v>
      </c>
      <c r="RE209" s="1">
        <v>2.0</v>
      </c>
      <c r="RF209" s="1">
        <v>3.0</v>
      </c>
      <c r="RG209" s="1">
        <v>2.0</v>
      </c>
      <c r="RH209" s="1">
        <v>3.0</v>
      </c>
      <c r="RI209" s="1">
        <v>3.0</v>
      </c>
      <c r="RJ209" s="1">
        <v>3.0</v>
      </c>
      <c r="RK209" s="1">
        <v>2.0</v>
      </c>
      <c r="RL209" s="1">
        <v>2.0</v>
      </c>
      <c r="RM209" s="1">
        <v>2.0</v>
      </c>
      <c r="RN209" s="1">
        <v>3.0</v>
      </c>
      <c r="RO209" s="1">
        <v>3.0</v>
      </c>
      <c r="RP209" s="1">
        <v>2.0</v>
      </c>
      <c r="RQ209" s="1">
        <v>3.0</v>
      </c>
      <c r="RR209" s="1">
        <v>3.0</v>
      </c>
      <c r="RS209" s="1">
        <v>3.0</v>
      </c>
      <c r="RT209" s="1">
        <v>2.0</v>
      </c>
      <c r="RU209" s="1">
        <v>3.0</v>
      </c>
      <c r="RV209" s="1">
        <v>3.0</v>
      </c>
      <c r="RW209" s="1">
        <v>3.0</v>
      </c>
      <c r="RX209" s="1">
        <v>2.0</v>
      </c>
      <c r="RY209" s="1">
        <v>2.0</v>
      </c>
      <c r="RZ209" s="1">
        <v>3.0</v>
      </c>
      <c r="SA209" s="1">
        <v>1.0</v>
      </c>
      <c r="SB209" s="1">
        <v>3.0</v>
      </c>
      <c r="SC209" s="1">
        <v>3.0</v>
      </c>
      <c r="SD209" s="1">
        <v>2.0</v>
      </c>
      <c r="SE209" s="1">
        <v>2.0</v>
      </c>
      <c r="SF209" s="1">
        <v>4.0</v>
      </c>
      <c r="SG209" s="1">
        <f t="shared" ref="SG209:TU209" si="1845">IF(SG$3="+",QR209,5-QR209)</f>
        <v>3</v>
      </c>
      <c r="SH209" s="1">
        <f t="shared" si="1845"/>
        <v>2</v>
      </c>
      <c r="SI209" s="1">
        <f t="shared" si="1845"/>
        <v>2</v>
      </c>
      <c r="SJ209" s="1">
        <f t="shared" si="1845"/>
        <v>1</v>
      </c>
      <c r="SK209" s="1">
        <f t="shared" si="1845"/>
        <v>2</v>
      </c>
      <c r="SL209" s="1">
        <f t="shared" si="1845"/>
        <v>2</v>
      </c>
      <c r="SM209" s="1">
        <f t="shared" si="1845"/>
        <v>2</v>
      </c>
      <c r="SN209" s="1">
        <f t="shared" si="1845"/>
        <v>2</v>
      </c>
      <c r="SO209" s="1">
        <f t="shared" si="1845"/>
        <v>2</v>
      </c>
      <c r="SP209" s="1">
        <f t="shared" si="1845"/>
        <v>2</v>
      </c>
      <c r="SQ209" s="1">
        <f t="shared" si="1845"/>
        <v>2</v>
      </c>
      <c r="SR209" s="1">
        <f t="shared" si="1845"/>
        <v>2</v>
      </c>
      <c r="SS209" s="1">
        <f t="shared" si="1845"/>
        <v>3</v>
      </c>
      <c r="ST209" s="1">
        <f t="shared" si="1845"/>
        <v>2</v>
      </c>
      <c r="SU209" s="1">
        <f t="shared" si="1845"/>
        <v>2</v>
      </c>
      <c r="SV209" s="1">
        <f t="shared" si="1845"/>
        <v>2</v>
      </c>
      <c r="SW209" s="1">
        <f t="shared" si="1845"/>
        <v>2</v>
      </c>
      <c r="SX209" s="1">
        <f t="shared" si="1845"/>
        <v>2</v>
      </c>
      <c r="SY209" s="1">
        <f t="shared" si="1845"/>
        <v>2</v>
      </c>
      <c r="SZ209" s="1">
        <f t="shared" si="1845"/>
        <v>3</v>
      </c>
      <c r="TA209" s="1">
        <f t="shared" si="1845"/>
        <v>3</v>
      </c>
      <c r="TB209" s="1">
        <f t="shared" si="1845"/>
        <v>2</v>
      </c>
      <c r="TC209" s="1">
        <f t="shared" si="1845"/>
        <v>2</v>
      </c>
      <c r="TD209" s="1">
        <f t="shared" si="1845"/>
        <v>3</v>
      </c>
      <c r="TE209" s="1">
        <f t="shared" si="1845"/>
        <v>2</v>
      </c>
      <c r="TF209" s="1">
        <f t="shared" si="1845"/>
        <v>2</v>
      </c>
      <c r="TG209" s="1">
        <f t="shared" si="1845"/>
        <v>2</v>
      </c>
      <c r="TH209" s="1">
        <f t="shared" si="1845"/>
        <v>3</v>
      </c>
      <c r="TI209" s="1">
        <f t="shared" si="1845"/>
        <v>2</v>
      </c>
      <c r="TJ209" s="1">
        <f t="shared" si="1845"/>
        <v>2</v>
      </c>
      <c r="TK209" s="1">
        <f t="shared" si="1845"/>
        <v>2</v>
      </c>
      <c r="TL209" s="1">
        <f t="shared" si="1845"/>
        <v>3</v>
      </c>
      <c r="TM209" s="1">
        <f t="shared" si="1845"/>
        <v>3</v>
      </c>
      <c r="TN209" s="1">
        <f t="shared" si="1845"/>
        <v>2</v>
      </c>
      <c r="TO209" s="1">
        <f t="shared" si="1845"/>
        <v>2</v>
      </c>
      <c r="TP209" s="1">
        <f t="shared" si="1845"/>
        <v>1</v>
      </c>
      <c r="TQ209" s="1">
        <f t="shared" si="1845"/>
        <v>2</v>
      </c>
      <c r="TR209" s="1">
        <f t="shared" si="1845"/>
        <v>3</v>
      </c>
      <c r="TS209" s="1">
        <f t="shared" si="1845"/>
        <v>2</v>
      </c>
      <c r="TT209" s="1">
        <f t="shared" si="1845"/>
        <v>2</v>
      </c>
      <c r="TU209" s="1">
        <f t="shared" si="1845"/>
        <v>1</v>
      </c>
      <c r="TV209" s="1">
        <f t="shared" si="45"/>
        <v>67</v>
      </c>
      <c r="TW209" s="1">
        <f t="shared" si="46"/>
        <v>18</v>
      </c>
      <c r="TX209" s="1">
        <f t="shared" si="47"/>
        <v>5</v>
      </c>
      <c r="TY209" s="1">
        <f t="shared" si="48"/>
        <v>8</v>
      </c>
      <c r="TZ209" s="1">
        <f t="shared" si="49"/>
        <v>5</v>
      </c>
      <c r="UA209" s="1">
        <f t="shared" si="50"/>
        <v>25</v>
      </c>
      <c r="UB209" s="1">
        <f t="shared" si="51"/>
        <v>6</v>
      </c>
      <c r="UC209" s="1">
        <f t="shared" si="52"/>
        <v>4</v>
      </c>
      <c r="UD209" s="1">
        <f t="shared" si="53"/>
        <v>4</v>
      </c>
      <c r="UE209" s="1">
        <f t="shared" si="54"/>
        <v>4</v>
      </c>
      <c r="UF209" s="1">
        <f t="shared" ref="UF209:UG209" si="1846">TS209</f>
        <v>2</v>
      </c>
      <c r="UG209" s="1">
        <f t="shared" si="1846"/>
        <v>2</v>
      </c>
      <c r="UH209" s="1">
        <f t="shared" si="56"/>
        <v>14</v>
      </c>
      <c r="UI209" s="1">
        <f t="shared" si="57"/>
        <v>2</v>
      </c>
      <c r="UJ209" s="1">
        <f t="shared" si="58"/>
        <v>4</v>
      </c>
      <c r="UK209" s="1">
        <f t="shared" si="59"/>
        <v>8</v>
      </c>
      <c r="UL209" s="1">
        <f t="shared" si="60"/>
        <v>10</v>
      </c>
      <c r="UM209" s="1">
        <f t="shared" si="61"/>
        <v>3</v>
      </c>
      <c r="UN209" s="1">
        <f t="shared" si="62"/>
        <v>4</v>
      </c>
      <c r="UO209" s="1">
        <f t="shared" si="63"/>
        <v>3</v>
      </c>
      <c r="UP209" s="6">
        <v>1.0</v>
      </c>
      <c r="UQ209" s="6">
        <v>1.0</v>
      </c>
      <c r="UR209" s="6">
        <v>1.0</v>
      </c>
      <c r="US209" s="6">
        <v>1.0</v>
      </c>
      <c r="UT209" s="6">
        <v>1.0</v>
      </c>
      <c r="UU209" s="6">
        <v>1.0</v>
      </c>
      <c r="UV209" s="6">
        <v>1.0</v>
      </c>
      <c r="UW209" s="6">
        <v>1.0</v>
      </c>
      <c r="UX209" s="6">
        <v>1.0</v>
      </c>
      <c r="UY209" s="6">
        <v>1.0</v>
      </c>
      <c r="UZ209" s="6">
        <v>1.0</v>
      </c>
      <c r="VA209" s="6">
        <v>1.0</v>
      </c>
      <c r="VB209" s="6">
        <v>1.0</v>
      </c>
      <c r="VC209" s="6">
        <v>1.0</v>
      </c>
      <c r="VD209" s="6">
        <v>2.0</v>
      </c>
      <c r="VE209" s="6">
        <v>2.0</v>
      </c>
      <c r="VF209" s="6">
        <v>2.0</v>
      </c>
      <c r="VG209" s="6">
        <v>2.0</v>
      </c>
      <c r="VH209" s="6">
        <v>1.0</v>
      </c>
      <c r="VI209" s="6">
        <v>1.0</v>
      </c>
      <c r="VJ209" s="6">
        <v>1.0</v>
      </c>
      <c r="VK209" s="6">
        <v>1.0</v>
      </c>
      <c r="VL209" s="6">
        <v>1.0</v>
      </c>
      <c r="VM209" s="6">
        <v>1.0</v>
      </c>
      <c r="VN209" s="6">
        <v>1.0</v>
      </c>
      <c r="VO209" s="6">
        <v>1.0</v>
      </c>
      <c r="VP209" s="6">
        <v>1.0</v>
      </c>
      <c r="VQ209" s="6">
        <v>1.0</v>
      </c>
      <c r="VR209" s="6">
        <v>1.0</v>
      </c>
      <c r="VS209" s="6">
        <v>1.0</v>
      </c>
      <c r="VT209" s="6">
        <v>2.0</v>
      </c>
      <c r="VU209" s="6">
        <v>1.0</v>
      </c>
      <c r="VV209" s="6">
        <v>1.0</v>
      </c>
      <c r="VW209" s="6">
        <v>1.0</v>
      </c>
      <c r="VX209" s="6">
        <v>1.0</v>
      </c>
      <c r="VY209" s="6">
        <v>1.0</v>
      </c>
      <c r="VZ209" s="6" t="s">
        <v>1738</v>
      </c>
      <c r="WA209" s="9">
        <v>29.0</v>
      </c>
      <c r="WB209" s="1">
        <v>2.0</v>
      </c>
      <c r="WC209" s="1">
        <v>1.0</v>
      </c>
      <c r="WD209" s="1">
        <v>2.0</v>
      </c>
      <c r="WE209" s="1">
        <v>1.0</v>
      </c>
      <c r="WF209" s="1">
        <v>1.0</v>
      </c>
      <c r="WG209" s="1">
        <v>1.0</v>
      </c>
      <c r="WH209" s="1">
        <v>2.0</v>
      </c>
      <c r="WI209" s="1">
        <v>1.0</v>
      </c>
      <c r="WJ209" s="1">
        <v>1.0</v>
      </c>
      <c r="WK209" s="1">
        <v>2.0</v>
      </c>
      <c r="WL209" s="1">
        <v>1.0</v>
      </c>
      <c r="WM209" s="1">
        <v>2.0</v>
      </c>
      <c r="WN209" s="1">
        <v>2.0</v>
      </c>
      <c r="WO209" s="1">
        <v>1.0</v>
      </c>
      <c r="WP209" s="1">
        <v>2.0</v>
      </c>
      <c r="WQ209" s="1">
        <f t="shared" ref="WQ209:XE209" si="1847">IF(WQ$3="+",WB209,3-WB209)</f>
        <v>1</v>
      </c>
      <c r="WR209" s="1">
        <f t="shared" si="1847"/>
        <v>1</v>
      </c>
      <c r="WS209" s="1">
        <f t="shared" si="1847"/>
        <v>2</v>
      </c>
      <c r="WT209" s="1">
        <f t="shared" si="1847"/>
        <v>1</v>
      </c>
      <c r="WU209" s="1">
        <f t="shared" si="1847"/>
        <v>2</v>
      </c>
      <c r="WV209" s="1">
        <f t="shared" si="1847"/>
        <v>1</v>
      </c>
      <c r="WW209" s="1">
        <f t="shared" si="1847"/>
        <v>1</v>
      </c>
      <c r="WX209" s="1">
        <f t="shared" si="1847"/>
        <v>1</v>
      </c>
      <c r="WY209" s="1">
        <f t="shared" si="1847"/>
        <v>1</v>
      </c>
      <c r="WZ209" s="1">
        <f t="shared" si="1847"/>
        <v>2</v>
      </c>
      <c r="XA209" s="1">
        <f t="shared" si="1847"/>
        <v>2</v>
      </c>
      <c r="XB209" s="1">
        <f t="shared" si="1847"/>
        <v>2</v>
      </c>
      <c r="XC209" s="1">
        <f t="shared" si="1847"/>
        <v>1</v>
      </c>
      <c r="XD209" s="1">
        <f t="shared" si="1847"/>
        <v>1</v>
      </c>
      <c r="XE209" s="1">
        <f t="shared" si="1847"/>
        <v>2</v>
      </c>
      <c r="XF209" s="1">
        <f t="shared" si="65"/>
        <v>21</v>
      </c>
      <c r="XG209" s="1">
        <v>1.0</v>
      </c>
      <c r="XH209" s="9"/>
      <c r="XI209" s="9"/>
    </row>
    <row r="210" ht="15.0" customHeight="1">
      <c r="A210" s="1" t="s">
        <v>588</v>
      </c>
      <c r="B210" s="1" t="s">
        <v>553</v>
      </c>
      <c r="C210" s="1" t="s">
        <v>1739</v>
      </c>
      <c r="D210" s="1"/>
      <c r="E210" s="1" t="s">
        <v>1740</v>
      </c>
      <c r="F210" s="1" t="s">
        <v>1741</v>
      </c>
      <c r="G210" s="1" t="s">
        <v>1742</v>
      </c>
      <c r="H210" s="1" t="s">
        <v>1743</v>
      </c>
      <c r="I210" s="1">
        <v>1.0</v>
      </c>
      <c r="J210" s="1">
        <v>1.9451101E7</v>
      </c>
      <c r="K210" s="1">
        <v>71.0</v>
      </c>
      <c r="L210" s="1">
        <v>2.0161117E7</v>
      </c>
      <c r="M210" s="1">
        <v>1.0</v>
      </c>
      <c r="N210" s="1">
        <v>1.0</v>
      </c>
      <c r="O210" s="1">
        <v>2.0</v>
      </c>
      <c r="P210" s="1"/>
      <c r="Q210" s="1">
        <v>2.0</v>
      </c>
      <c r="R210" s="1"/>
      <c r="S210" s="1">
        <v>2.0</v>
      </c>
      <c r="T210" s="1" t="s">
        <v>560</v>
      </c>
      <c r="U210" s="1"/>
      <c r="V210" s="1">
        <v>10.0</v>
      </c>
      <c r="W210" s="1" t="s">
        <v>1744</v>
      </c>
      <c r="X210" s="1" t="s">
        <v>1745</v>
      </c>
      <c r="Y210" s="1" t="s">
        <v>562</v>
      </c>
      <c r="Z210" s="1"/>
      <c r="AA210" s="1"/>
      <c r="AB210" s="1">
        <v>2.0</v>
      </c>
      <c r="AC210" s="1">
        <v>1.0</v>
      </c>
      <c r="AD210" s="1">
        <v>1963.0</v>
      </c>
      <c r="AE210" s="1">
        <v>2.0</v>
      </c>
      <c r="AF210" s="1">
        <v>2.0</v>
      </c>
      <c r="AG210" s="1">
        <v>1.0</v>
      </c>
      <c r="AH210" s="1">
        <v>2.0</v>
      </c>
      <c r="AI210" s="1">
        <v>4.0</v>
      </c>
      <c r="AJ210" s="1">
        <v>4.0</v>
      </c>
      <c r="AK210" s="1">
        <v>1.0</v>
      </c>
      <c r="AL210" s="1">
        <v>1.0</v>
      </c>
      <c r="AM210" s="1">
        <v>5.0</v>
      </c>
      <c r="AN210" s="1">
        <v>2010.0</v>
      </c>
      <c r="AO210" s="1">
        <v>5.0</v>
      </c>
      <c r="AP210" s="1">
        <v>11.0</v>
      </c>
      <c r="AQ210" s="1">
        <v>6.0</v>
      </c>
      <c r="AR210" s="1">
        <v>7.0</v>
      </c>
      <c r="AS210" s="1">
        <v>6.0</v>
      </c>
      <c r="AT210" s="1">
        <v>5.0</v>
      </c>
      <c r="AU210" s="1">
        <v>9.0</v>
      </c>
      <c r="AV210" s="1">
        <v>5.0</v>
      </c>
      <c r="AW210" s="1">
        <v>1.0</v>
      </c>
      <c r="AX210" s="1">
        <v>2.0</v>
      </c>
      <c r="AY210" s="1">
        <v>5.0</v>
      </c>
      <c r="AZ210" s="1">
        <v>3.0</v>
      </c>
      <c r="BA210" s="1">
        <v>2.0</v>
      </c>
      <c r="BB210" s="1">
        <v>4.0</v>
      </c>
      <c r="BC210" s="1">
        <v>2.0</v>
      </c>
      <c r="BD210" s="1">
        <v>3.0</v>
      </c>
      <c r="BE210" s="1">
        <v>4.0</v>
      </c>
      <c r="BF210" s="1">
        <v>2.0</v>
      </c>
      <c r="BG210" s="1">
        <v>2.0</v>
      </c>
      <c r="BH210" s="1">
        <v>5.0</v>
      </c>
      <c r="BI210" s="1">
        <v>2.0</v>
      </c>
      <c r="BJ210" s="1">
        <v>2.0</v>
      </c>
      <c r="BK210" s="1">
        <v>1.0</v>
      </c>
      <c r="BL210" s="1"/>
      <c r="BM210" s="1"/>
      <c r="BN210" s="1">
        <v>3.0</v>
      </c>
      <c r="BO210" s="1">
        <v>3.0</v>
      </c>
      <c r="BP210" s="1">
        <v>5.0</v>
      </c>
      <c r="BQ210" s="1">
        <v>1.0</v>
      </c>
      <c r="BR210" s="1">
        <v>1.0</v>
      </c>
      <c r="BS210" s="1">
        <v>4.0</v>
      </c>
      <c r="BT210" s="1">
        <v>5.0</v>
      </c>
      <c r="BU210" s="1">
        <v>5.0</v>
      </c>
      <c r="BV210" s="1">
        <v>4.0</v>
      </c>
      <c r="BW210" s="1">
        <v>1.0</v>
      </c>
      <c r="BX210" s="1">
        <v>4.0</v>
      </c>
      <c r="BY210" s="1">
        <v>5.0</v>
      </c>
      <c r="BZ210" s="1">
        <v>2.0</v>
      </c>
      <c r="CA210" s="1">
        <v>2.0</v>
      </c>
      <c r="CB210" s="1">
        <v>5.0</v>
      </c>
      <c r="CC210" s="1">
        <v>2.0</v>
      </c>
      <c r="CD210" s="1">
        <v>2.0</v>
      </c>
      <c r="CE210" s="1">
        <v>5.0</v>
      </c>
      <c r="CF210" s="1">
        <v>5.0</v>
      </c>
      <c r="CG210" s="1">
        <v>5.0</v>
      </c>
      <c r="CH210" s="1">
        <v>1.0</v>
      </c>
      <c r="CI210" s="1">
        <v>1.0</v>
      </c>
      <c r="CJ210" s="1">
        <v>1.0</v>
      </c>
      <c r="CK210" s="1">
        <v>2.0</v>
      </c>
      <c r="CL210" s="1">
        <v>1.0</v>
      </c>
      <c r="CM210" s="1">
        <v>1.0</v>
      </c>
      <c r="CN210" s="1">
        <f t="shared" si="9"/>
        <v>12</v>
      </c>
      <c r="CO210" s="1">
        <f t="shared" si="10"/>
        <v>20</v>
      </c>
      <c r="CP210" s="1">
        <f t="shared" si="11"/>
        <v>18</v>
      </c>
      <c r="CQ210" s="1">
        <f t="shared" si="12"/>
        <v>9</v>
      </c>
      <c r="CR210" s="1">
        <f t="shared" si="13"/>
        <v>12</v>
      </c>
      <c r="CS210" s="1">
        <f t="shared" si="14"/>
        <v>5</v>
      </c>
      <c r="CT210" s="1">
        <f t="shared" si="15"/>
        <v>76</v>
      </c>
      <c r="CU210" s="1">
        <v>3.0</v>
      </c>
      <c r="CV210" s="1">
        <v>3.0</v>
      </c>
      <c r="CW210" s="1">
        <v>3.0</v>
      </c>
      <c r="CX210" s="1">
        <v>3.0</v>
      </c>
      <c r="CY210" s="1">
        <v>3.0</v>
      </c>
      <c r="CZ210" s="1">
        <v>3.0</v>
      </c>
      <c r="DA210" s="1">
        <v>3.0</v>
      </c>
      <c r="DB210" s="1">
        <v>2.0</v>
      </c>
      <c r="DC210" s="1">
        <v>3.0</v>
      </c>
      <c r="DD210" s="1">
        <v>2.0</v>
      </c>
      <c r="DE210" s="1">
        <v>3.0</v>
      </c>
      <c r="DF210" s="1">
        <v>4.0</v>
      </c>
      <c r="DG210" s="1">
        <v>2.0</v>
      </c>
      <c r="DH210" s="1">
        <v>3.0</v>
      </c>
      <c r="DI210" s="1">
        <v>2.0</v>
      </c>
      <c r="DJ210" s="1">
        <v>2.0</v>
      </c>
      <c r="DK210" s="1">
        <v>2.0</v>
      </c>
      <c r="DL210" s="1">
        <v>4.0</v>
      </c>
      <c r="DM210" s="1">
        <v>2.0</v>
      </c>
      <c r="DN210" s="1">
        <v>3.0</v>
      </c>
      <c r="DO210" s="1">
        <v>4.0</v>
      </c>
      <c r="DP210" s="1">
        <v>3.0</v>
      </c>
      <c r="DQ210" s="1">
        <f t="shared" si="16"/>
        <v>14</v>
      </c>
      <c r="DR210" s="1">
        <f t="shared" si="17"/>
        <v>10</v>
      </c>
      <c r="DS210" s="1">
        <f t="shared" ref="DS210:DT210" si="1848">SUM(CW210+DC210+DI210)</f>
        <v>8</v>
      </c>
      <c r="DT210" s="1">
        <f t="shared" si="1848"/>
        <v>7</v>
      </c>
      <c r="DU210" s="1">
        <f t="shared" si="19"/>
        <v>8</v>
      </c>
      <c r="DV210" s="1">
        <f t="shared" si="20"/>
        <v>15</v>
      </c>
      <c r="DW210" s="1">
        <f t="shared" si="21"/>
        <v>62</v>
      </c>
      <c r="DX210" s="1">
        <v>3.0</v>
      </c>
      <c r="DY210" s="1">
        <v>2.0</v>
      </c>
      <c r="DZ210" s="1">
        <v>4.0</v>
      </c>
      <c r="EA210" s="1">
        <v>4.0</v>
      </c>
      <c r="EB210" s="1">
        <v>2.0</v>
      </c>
      <c r="EC210" s="1">
        <v>4.0</v>
      </c>
      <c r="ED210" s="1">
        <v>4.0</v>
      </c>
      <c r="EE210" s="1">
        <v>4.0</v>
      </c>
      <c r="EF210" s="1">
        <v>4.0</v>
      </c>
      <c r="EG210" s="1">
        <v>2.0</v>
      </c>
      <c r="EH210" s="1">
        <v>2.0</v>
      </c>
      <c r="EI210" s="1">
        <v>4.0</v>
      </c>
      <c r="EJ210" s="1">
        <v>2.0</v>
      </c>
      <c r="EK210" s="1">
        <v>4.0</v>
      </c>
      <c r="EL210" s="1">
        <v>2.0</v>
      </c>
      <c r="EM210" s="1">
        <v>4.0</v>
      </c>
      <c r="EN210" s="1">
        <v>4.0</v>
      </c>
      <c r="EO210" s="1">
        <v>2.0</v>
      </c>
      <c r="EP210" s="1">
        <v>2.0</v>
      </c>
      <c r="EQ210" s="1">
        <v>4.0</v>
      </c>
      <c r="ER210" s="1">
        <v>4.0</v>
      </c>
      <c r="ES210" s="1">
        <v>2.0</v>
      </c>
      <c r="ET210" s="1">
        <v>4.0</v>
      </c>
      <c r="EU210" s="1">
        <v>4.0</v>
      </c>
      <c r="EV210" s="1">
        <v>2.0</v>
      </c>
      <c r="EW210" s="1">
        <v>4.0</v>
      </c>
      <c r="EX210" s="1">
        <v>4.0</v>
      </c>
      <c r="EY210" s="1">
        <v>4.0</v>
      </c>
      <c r="EZ210" s="1">
        <v>3.0</v>
      </c>
      <c r="FA210" s="1">
        <v>4.0</v>
      </c>
      <c r="FB210" s="1">
        <v>3.0</v>
      </c>
      <c r="FC210" s="1">
        <v>2.0</v>
      </c>
      <c r="FD210" s="1">
        <v>4.0</v>
      </c>
      <c r="FE210" s="1">
        <v>4.0</v>
      </c>
      <c r="FF210" s="1">
        <v>4.0</v>
      </c>
      <c r="FG210" s="1">
        <v>4.0</v>
      </c>
      <c r="FH210" s="1">
        <v>4.0</v>
      </c>
      <c r="FI210" s="1">
        <v>4.0</v>
      </c>
      <c r="FJ210" s="1">
        <v>2.0</v>
      </c>
      <c r="FK210" s="1">
        <v>2.0</v>
      </c>
      <c r="FL210" s="1">
        <v>4.0</v>
      </c>
      <c r="FM210" s="1">
        <v>4.0</v>
      </c>
      <c r="FN210" s="1">
        <v>3.0</v>
      </c>
      <c r="FO210" s="1">
        <v>4.0</v>
      </c>
      <c r="FP210" s="1">
        <f t="shared" ref="FP210:HG210" si="1849">IF(FP$3="+",DX210,6-DX210)</f>
        <v>3</v>
      </c>
      <c r="FQ210" s="1">
        <f t="shared" si="1849"/>
        <v>4</v>
      </c>
      <c r="FR210" s="1">
        <f t="shared" si="1849"/>
        <v>4</v>
      </c>
      <c r="FS210" s="1">
        <f t="shared" si="1849"/>
        <v>4</v>
      </c>
      <c r="FT210" s="1">
        <f t="shared" si="1849"/>
        <v>2</v>
      </c>
      <c r="FU210" s="1">
        <f t="shared" si="1849"/>
        <v>2</v>
      </c>
      <c r="FV210" s="1">
        <f t="shared" si="1849"/>
        <v>4</v>
      </c>
      <c r="FW210" s="1">
        <f t="shared" si="1849"/>
        <v>2</v>
      </c>
      <c r="FX210" s="1">
        <f t="shared" si="1849"/>
        <v>2</v>
      </c>
      <c r="FY210" s="1">
        <f t="shared" si="1849"/>
        <v>2</v>
      </c>
      <c r="FZ210" s="1">
        <f t="shared" si="1849"/>
        <v>2</v>
      </c>
      <c r="GA210" s="1">
        <f t="shared" si="1849"/>
        <v>2</v>
      </c>
      <c r="GB210" s="1">
        <f t="shared" si="1849"/>
        <v>4</v>
      </c>
      <c r="GC210" s="1">
        <f t="shared" si="1849"/>
        <v>4</v>
      </c>
      <c r="GD210" s="1">
        <f t="shared" si="1849"/>
        <v>4</v>
      </c>
      <c r="GE210" s="1">
        <f t="shared" si="1849"/>
        <v>2</v>
      </c>
      <c r="GF210" s="1">
        <f t="shared" si="1849"/>
        <v>4</v>
      </c>
      <c r="GG210" s="1">
        <f t="shared" si="1849"/>
        <v>4</v>
      </c>
      <c r="GH210" s="1">
        <f t="shared" si="1849"/>
        <v>4</v>
      </c>
      <c r="GI210" s="1">
        <f t="shared" si="1849"/>
        <v>4</v>
      </c>
      <c r="GJ210" s="1">
        <f t="shared" si="1849"/>
        <v>4</v>
      </c>
      <c r="GK210" s="1">
        <f t="shared" si="1849"/>
        <v>4</v>
      </c>
      <c r="GL210" s="1">
        <f t="shared" si="1849"/>
        <v>4</v>
      </c>
      <c r="GM210" s="1">
        <f t="shared" si="1849"/>
        <v>2</v>
      </c>
      <c r="GN210" s="1">
        <f t="shared" si="1849"/>
        <v>4</v>
      </c>
      <c r="GO210" s="1">
        <f t="shared" si="1849"/>
        <v>4</v>
      </c>
      <c r="GP210" s="1">
        <f t="shared" si="1849"/>
        <v>4</v>
      </c>
      <c r="GQ210" s="1">
        <f t="shared" si="1849"/>
        <v>4</v>
      </c>
      <c r="GR210" s="1">
        <f t="shared" si="1849"/>
        <v>3</v>
      </c>
      <c r="GS210" s="1">
        <f t="shared" si="1849"/>
        <v>2</v>
      </c>
      <c r="GT210" s="1">
        <f t="shared" si="1849"/>
        <v>3</v>
      </c>
      <c r="GU210" s="1">
        <f t="shared" si="1849"/>
        <v>2</v>
      </c>
      <c r="GV210" s="1">
        <f t="shared" si="1849"/>
        <v>2</v>
      </c>
      <c r="GW210" s="1">
        <f t="shared" si="1849"/>
        <v>4</v>
      </c>
      <c r="GX210" s="1">
        <f t="shared" si="1849"/>
        <v>4</v>
      </c>
      <c r="GY210" s="1">
        <f t="shared" si="1849"/>
        <v>4</v>
      </c>
      <c r="GZ210" s="1">
        <f t="shared" si="1849"/>
        <v>4</v>
      </c>
      <c r="HA210" s="1">
        <f t="shared" si="1849"/>
        <v>2</v>
      </c>
      <c r="HB210" s="1">
        <f t="shared" si="1849"/>
        <v>2</v>
      </c>
      <c r="HC210" s="1">
        <f t="shared" si="1849"/>
        <v>2</v>
      </c>
      <c r="HD210" s="1">
        <f t="shared" si="1849"/>
        <v>4</v>
      </c>
      <c r="HE210" s="1">
        <f t="shared" si="1849"/>
        <v>2</v>
      </c>
      <c r="HF210" s="1">
        <f t="shared" si="1849"/>
        <v>3</v>
      </c>
      <c r="HG210" s="1">
        <f t="shared" si="1849"/>
        <v>2</v>
      </c>
      <c r="HH210" s="1">
        <v>3.0</v>
      </c>
      <c r="HI210" s="1">
        <v>2.0</v>
      </c>
      <c r="HJ210" s="1">
        <v>4.0</v>
      </c>
      <c r="HK210" s="1">
        <v>4.0</v>
      </c>
      <c r="HL210" s="1">
        <v>2.0</v>
      </c>
      <c r="HM210" s="1">
        <v>4.0</v>
      </c>
      <c r="HN210" s="1">
        <v>4.0</v>
      </c>
      <c r="HO210" s="1">
        <v>4.0</v>
      </c>
      <c r="HP210" s="1">
        <v>4.0</v>
      </c>
      <c r="HQ210" s="1">
        <v>2.0</v>
      </c>
      <c r="HR210" s="1">
        <v>2.0</v>
      </c>
      <c r="HS210" s="1">
        <v>4.0</v>
      </c>
      <c r="HT210" s="1">
        <v>2.0</v>
      </c>
      <c r="HU210" s="1">
        <v>4.0</v>
      </c>
      <c r="HV210" s="1">
        <v>2.0</v>
      </c>
      <c r="HW210" s="1">
        <v>4.0</v>
      </c>
      <c r="HX210" s="1">
        <v>4.0</v>
      </c>
      <c r="HY210" s="1">
        <v>2.0</v>
      </c>
      <c r="HZ210" s="1">
        <v>2.0</v>
      </c>
      <c r="IA210" s="1">
        <v>4.0</v>
      </c>
      <c r="IB210" s="1">
        <v>4.0</v>
      </c>
      <c r="IC210" s="1">
        <v>2.0</v>
      </c>
      <c r="ID210" s="1">
        <v>4.0</v>
      </c>
      <c r="IE210" s="1">
        <v>4.0</v>
      </c>
      <c r="IF210" s="1">
        <v>2.0</v>
      </c>
      <c r="IG210" s="1">
        <v>4.0</v>
      </c>
      <c r="IH210" s="1">
        <v>4.0</v>
      </c>
      <c r="II210" s="1">
        <v>4.0</v>
      </c>
      <c r="IJ210" s="1">
        <v>3.0</v>
      </c>
      <c r="IK210" s="1">
        <v>4.0</v>
      </c>
      <c r="IL210" s="1">
        <v>3.0</v>
      </c>
      <c r="IM210" s="1">
        <v>2.0</v>
      </c>
      <c r="IN210" s="1">
        <v>4.0</v>
      </c>
      <c r="IO210" s="1">
        <v>4.0</v>
      </c>
      <c r="IP210" s="1">
        <v>4.0</v>
      </c>
      <c r="IQ210" s="1">
        <v>4.0</v>
      </c>
      <c r="IR210" s="1">
        <v>4.0</v>
      </c>
      <c r="IS210" s="1">
        <v>4.0</v>
      </c>
      <c r="IT210" s="1">
        <v>2.0</v>
      </c>
      <c r="IU210" s="1">
        <v>2.0</v>
      </c>
      <c r="IV210" s="1">
        <v>4.0</v>
      </c>
      <c r="IW210" s="1">
        <v>4.0</v>
      </c>
      <c r="IX210" s="1">
        <v>3.0</v>
      </c>
      <c r="IY210" s="1">
        <v>4.0</v>
      </c>
      <c r="IZ210" s="1">
        <f t="shared" ref="IZ210:KQ210" si="1850">IF(IZ$3="+",HH210,6-HH210)</f>
        <v>3</v>
      </c>
      <c r="JA210" s="1">
        <f t="shared" si="1850"/>
        <v>4</v>
      </c>
      <c r="JB210" s="1">
        <f t="shared" si="1850"/>
        <v>4</v>
      </c>
      <c r="JC210" s="1">
        <f t="shared" si="1850"/>
        <v>4</v>
      </c>
      <c r="JD210" s="1">
        <f t="shared" si="1850"/>
        <v>2</v>
      </c>
      <c r="JE210" s="1">
        <f t="shared" si="1850"/>
        <v>2</v>
      </c>
      <c r="JF210" s="1">
        <f t="shared" si="1850"/>
        <v>4</v>
      </c>
      <c r="JG210" s="1">
        <f t="shared" si="1850"/>
        <v>2</v>
      </c>
      <c r="JH210" s="1">
        <f t="shared" si="1850"/>
        <v>2</v>
      </c>
      <c r="JI210" s="1">
        <f t="shared" si="1850"/>
        <v>2</v>
      </c>
      <c r="JJ210" s="1">
        <f t="shared" si="1850"/>
        <v>2</v>
      </c>
      <c r="JK210" s="1">
        <f t="shared" si="1850"/>
        <v>2</v>
      </c>
      <c r="JL210" s="1">
        <f t="shared" si="1850"/>
        <v>4</v>
      </c>
      <c r="JM210" s="1">
        <f t="shared" si="1850"/>
        <v>4</v>
      </c>
      <c r="JN210" s="1">
        <f t="shared" si="1850"/>
        <v>2</v>
      </c>
      <c r="JO210" s="1">
        <f t="shared" si="1850"/>
        <v>2</v>
      </c>
      <c r="JP210" s="1">
        <f t="shared" si="1850"/>
        <v>4</v>
      </c>
      <c r="JQ210" s="1">
        <f t="shared" si="1850"/>
        <v>4</v>
      </c>
      <c r="JR210" s="1">
        <f t="shared" si="1850"/>
        <v>4</v>
      </c>
      <c r="JS210" s="1">
        <f t="shared" si="1850"/>
        <v>4</v>
      </c>
      <c r="JT210" s="1">
        <f t="shared" si="1850"/>
        <v>4</v>
      </c>
      <c r="JU210" s="1">
        <f t="shared" si="1850"/>
        <v>4</v>
      </c>
      <c r="JV210" s="1">
        <f t="shared" si="1850"/>
        <v>4</v>
      </c>
      <c r="JW210" s="1">
        <f t="shared" si="1850"/>
        <v>4</v>
      </c>
      <c r="JX210" s="1">
        <f t="shared" si="1850"/>
        <v>4</v>
      </c>
      <c r="JY210" s="1">
        <f t="shared" si="1850"/>
        <v>4</v>
      </c>
      <c r="JZ210" s="1">
        <f t="shared" si="1850"/>
        <v>2</v>
      </c>
      <c r="KA210" s="1">
        <f t="shared" si="1850"/>
        <v>4</v>
      </c>
      <c r="KB210" s="1">
        <f t="shared" si="1850"/>
        <v>3</v>
      </c>
      <c r="KC210" s="1">
        <f t="shared" si="1850"/>
        <v>4</v>
      </c>
      <c r="KD210" s="1">
        <f t="shared" si="1850"/>
        <v>3</v>
      </c>
      <c r="KE210" s="1">
        <f t="shared" si="1850"/>
        <v>2</v>
      </c>
      <c r="KF210" s="1">
        <f t="shared" si="1850"/>
        <v>2</v>
      </c>
      <c r="KG210" s="1">
        <f t="shared" si="1850"/>
        <v>4</v>
      </c>
      <c r="KH210" s="1">
        <f t="shared" si="1850"/>
        <v>2</v>
      </c>
      <c r="KI210" s="1">
        <f t="shared" si="1850"/>
        <v>4</v>
      </c>
      <c r="KJ210" s="1">
        <f t="shared" si="1850"/>
        <v>4</v>
      </c>
      <c r="KK210" s="1">
        <f t="shared" si="1850"/>
        <v>4</v>
      </c>
      <c r="KL210" s="1">
        <f t="shared" si="1850"/>
        <v>2</v>
      </c>
      <c r="KM210" s="1">
        <f t="shared" si="1850"/>
        <v>2</v>
      </c>
      <c r="KN210" s="1">
        <f t="shared" si="1850"/>
        <v>4</v>
      </c>
      <c r="KO210" s="1">
        <f t="shared" si="1850"/>
        <v>2</v>
      </c>
      <c r="KP210" s="1">
        <f t="shared" si="1850"/>
        <v>3</v>
      </c>
      <c r="KQ210" s="1">
        <f t="shared" si="1850"/>
        <v>2</v>
      </c>
      <c r="KR210" s="1">
        <f t="shared" si="24"/>
        <v>138</v>
      </c>
      <c r="KS210" s="1">
        <f t="shared" si="25"/>
        <v>20</v>
      </c>
      <c r="KT210" s="1">
        <f t="shared" si="26"/>
        <v>32</v>
      </c>
      <c r="KU210" s="1">
        <f t="shared" si="27"/>
        <v>31</v>
      </c>
      <c r="KV210" s="1">
        <f t="shared" si="28"/>
        <v>26</v>
      </c>
      <c r="KW210" s="1">
        <f t="shared" si="29"/>
        <v>29</v>
      </c>
      <c r="KX210" s="1">
        <v>4.0</v>
      </c>
      <c r="KY210" s="1">
        <v>5.0</v>
      </c>
      <c r="KZ210" s="1">
        <v>2.0</v>
      </c>
      <c r="LA210" s="1">
        <v>2.0</v>
      </c>
      <c r="LB210" s="1">
        <v>4.0</v>
      </c>
      <c r="LC210" s="1">
        <v>4.0</v>
      </c>
      <c r="LD210" s="1">
        <v>2.0</v>
      </c>
      <c r="LE210" s="1">
        <v>4.0</v>
      </c>
      <c r="LF210" s="1">
        <v>2.0</v>
      </c>
      <c r="LG210" s="1">
        <v>2.0</v>
      </c>
      <c r="LH210" s="1">
        <v>2.0</v>
      </c>
      <c r="LI210" s="1">
        <v>2.0</v>
      </c>
      <c r="LJ210" s="1">
        <v>2.0</v>
      </c>
      <c r="LK210" s="1">
        <v>2.0</v>
      </c>
      <c r="LL210" s="1">
        <v>3.0</v>
      </c>
      <c r="LM210" s="1">
        <v>4.0</v>
      </c>
      <c r="LN210" s="1">
        <v>4.0</v>
      </c>
      <c r="LO210" s="1">
        <v>2.0</v>
      </c>
      <c r="LP210" s="1">
        <v>2.0</v>
      </c>
      <c r="LQ210" s="1">
        <v>4.0</v>
      </c>
      <c r="LR210" s="1">
        <v>2.0</v>
      </c>
      <c r="LS210" s="1">
        <v>4.0</v>
      </c>
      <c r="LT210" s="1">
        <v>4.0</v>
      </c>
      <c r="LU210" s="1">
        <v>4.0</v>
      </c>
      <c r="LV210" s="1">
        <v>3.0</v>
      </c>
      <c r="LW210" s="1">
        <v>4.0</v>
      </c>
      <c r="LX210" s="1">
        <v>3.0</v>
      </c>
      <c r="LY210" s="1">
        <v>4.0</v>
      </c>
      <c r="LZ210" s="1">
        <v>3.0</v>
      </c>
      <c r="MA210" s="1">
        <f t="shared" si="557"/>
        <v>4</v>
      </c>
      <c r="MB210" s="1">
        <f t="shared" ref="MB210:NC210" si="1851">IF(MB$3="+",KY210,6-KY210)</f>
        <v>1</v>
      </c>
      <c r="MC210" s="1">
        <f t="shared" si="1851"/>
        <v>2</v>
      </c>
      <c r="MD210" s="1">
        <f t="shared" si="1851"/>
        <v>4</v>
      </c>
      <c r="ME210" s="1">
        <f t="shared" si="1851"/>
        <v>2</v>
      </c>
      <c r="MF210" s="1">
        <f t="shared" si="1851"/>
        <v>4</v>
      </c>
      <c r="MG210" s="1">
        <f t="shared" si="1851"/>
        <v>2</v>
      </c>
      <c r="MH210" s="1">
        <f t="shared" si="1851"/>
        <v>2</v>
      </c>
      <c r="MI210" s="1">
        <f t="shared" si="1851"/>
        <v>4</v>
      </c>
      <c r="MJ210" s="1">
        <f t="shared" si="1851"/>
        <v>2</v>
      </c>
      <c r="MK210" s="1">
        <f t="shared" si="1851"/>
        <v>2</v>
      </c>
      <c r="ML210" s="1">
        <f t="shared" si="1851"/>
        <v>2</v>
      </c>
      <c r="MM210" s="1">
        <f t="shared" si="1851"/>
        <v>4</v>
      </c>
      <c r="MN210" s="1">
        <f t="shared" si="1851"/>
        <v>2</v>
      </c>
      <c r="MO210" s="1">
        <f t="shared" si="1851"/>
        <v>3</v>
      </c>
      <c r="MP210" s="1">
        <f t="shared" si="1851"/>
        <v>4</v>
      </c>
      <c r="MQ210" s="1">
        <f t="shared" si="1851"/>
        <v>4</v>
      </c>
      <c r="MR210" s="1">
        <f t="shared" si="1851"/>
        <v>2</v>
      </c>
      <c r="MS210" s="1">
        <f t="shared" si="1851"/>
        <v>4</v>
      </c>
      <c r="MT210" s="1">
        <f t="shared" si="1851"/>
        <v>4</v>
      </c>
      <c r="MU210" s="1">
        <f t="shared" si="1851"/>
        <v>2</v>
      </c>
      <c r="MV210" s="1">
        <f t="shared" si="1851"/>
        <v>2</v>
      </c>
      <c r="MW210" s="1">
        <f t="shared" si="1851"/>
        <v>2</v>
      </c>
      <c r="MX210" s="1">
        <f t="shared" si="1851"/>
        <v>4</v>
      </c>
      <c r="MY210" s="1">
        <f t="shared" si="1851"/>
        <v>3</v>
      </c>
      <c r="MZ210" s="1">
        <f t="shared" si="1851"/>
        <v>2</v>
      </c>
      <c r="NA210" s="1">
        <f t="shared" si="1851"/>
        <v>3</v>
      </c>
      <c r="NB210" s="1">
        <f t="shared" si="1851"/>
        <v>4</v>
      </c>
      <c r="NC210" s="1">
        <f t="shared" si="1851"/>
        <v>3</v>
      </c>
      <c r="ND210" s="1">
        <f t="shared" si="31"/>
        <v>14</v>
      </c>
      <c r="NE210" s="1">
        <f t="shared" si="32"/>
        <v>10</v>
      </c>
      <c r="NF210" s="1">
        <f t="shared" si="33"/>
        <v>18</v>
      </c>
      <c r="NG210" s="1">
        <f t="shared" si="34"/>
        <v>13</v>
      </c>
      <c r="NH210" s="1">
        <f t="shared" si="35"/>
        <v>11</v>
      </c>
      <c r="NI210" s="1">
        <f t="shared" si="36"/>
        <v>17</v>
      </c>
      <c r="NJ210" s="1">
        <f t="shared" si="70"/>
        <v>83</v>
      </c>
      <c r="NK210" s="1">
        <v>4.0</v>
      </c>
      <c r="NL210" s="1">
        <v>4.0</v>
      </c>
      <c r="NM210" s="1">
        <v>2.0</v>
      </c>
      <c r="NN210" s="1">
        <v>3.0</v>
      </c>
      <c r="NO210" s="1">
        <v>3.0</v>
      </c>
      <c r="NP210" s="1">
        <v>2.0</v>
      </c>
      <c r="NQ210" s="1">
        <v>3.0</v>
      </c>
      <c r="NR210" s="1">
        <v>3.0</v>
      </c>
      <c r="NS210" s="1">
        <v>3.0</v>
      </c>
      <c r="NT210" s="1">
        <v>2.0</v>
      </c>
      <c r="NU210" s="1">
        <v>3.0</v>
      </c>
      <c r="NV210" s="1">
        <v>3.0</v>
      </c>
      <c r="NW210" s="1">
        <v>3.0</v>
      </c>
      <c r="NX210" s="1">
        <v>2.0</v>
      </c>
      <c r="NY210" s="1">
        <v>3.0</v>
      </c>
      <c r="NZ210" s="1">
        <v>2.0</v>
      </c>
      <c r="OA210" s="1">
        <v>2.0</v>
      </c>
      <c r="OB210" s="1">
        <v>2.0</v>
      </c>
      <c r="OC210" s="1">
        <v>3.0</v>
      </c>
      <c r="OD210" s="1">
        <v>2.0</v>
      </c>
      <c r="OE210" s="1">
        <v>2.0</v>
      </c>
      <c r="OF210" s="1">
        <f t="shared" si="37"/>
        <v>13</v>
      </c>
      <c r="OG210" s="1">
        <f t="shared" si="38"/>
        <v>35</v>
      </c>
      <c r="OH210" s="1">
        <f t="shared" si="39"/>
        <v>48</v>
      </c>
      <c r="OI210" s="1">
        <v>3.0</v>
      </c>
      <c r="OJ210" s="1">
        <v>4.0</v>
      </c>
      <c r="OK210" s="1">
        <v>4.0</v>
      </c>
      <c r="OL210" s="1">
        <v>4.0</v>
      </c>
      <c r="OM210" s="1">
        <v>2.0</v>
      </c>
      <c r="ON210" s="1">
        <v>4.0</v>
      </c>
      <c r="OO210" s="1">
        <v>4.0</v>
      </c>
      <c r="OP210" s="1">
        <v>2.0</v>
      </c>
      <c r="OQ210" s="1">
        <v>4.0</v>
      </c>
      <c r="OR210" s="1">
        <v>4.0</v>
      </c>
      <c r="OS210" s="1">
        <v>4.0</v>
      </c>
      <c r="OT210" s="1">
        <v>4.0</v>
      </c>
      <c r="OU210" s="1">
        <v>2.0</v>
      </c>
      <c r="OV210" s="1">
        <v>4.0</v>
      </c>
      <c r="OW210" s="1">
        <v>2.0</v>
      </c>
      <c r="OX210" s="1">
        <v>4.0</v>
      </c>
      <c r="OY210" s="1">
        <v>2.0</v>
      </c>
      <c r="OZ210" s="1">
        <v>4.0</v>
      </c>
      <c r="PA210" s="1">
        <v>4.0</v>
      </c>
      <c r="PB210" s="1">
        <v>4.0</v>
      </c>
      <c r="PC210" s="1">
        <v>4.0</v>
      </c>
      <c r="PD210" s="1">
        <v>2.0</v>
      </c>
      <c r="PE210" s="1">
        <v>4.0</v>
      </c>
      <c r="PF210" s="1">
        <v>4.0</v>
      </c>
      <c r="PG210" s="1">
        <v>4.0</v>
      </c>
      <c r="PH210" s="1">
        <v>2.0</v>
      </c>
      <c r="PI210" s="1">
        <v>4.0</v>
      </c>
      <c r="PJ210" s="1">
        <v>4.0</v>
      </c>
      <c r="PK210" s="1">
        <v>2.0</v>
      </c>
      <c r="PL210" s="1">
        <f t="shared" ref="PL210:QN210" si="1852">IF(PL$3="+",OI210,6-OI210)</f>
        <v>3</v>
      </c>
      <c r="PM210" s="1">
        <f t="shared" si="1852"/>
        <v>4</v>
      </c>
      <c r="PN210" s="1">
        <f t="shared" si="1852"/>
        <v>4</v>
      </c>
      <c r="PO210" s="1">
        <f t="shared" si="1852"/>
        <v>4</v>
      </c>
      <c r="PP210" s="1">
        <f t="shared" si="1852"/>
        <v>2</v>
      </c>
      <c r="PQ210" s="1">
        <f t="shared" si="1852"/>
        <v>2</v>
      </c>
      <c r="PR210" s="1">
        <f t="shared" si="1852"/>
        <v>4</v>
      </c>
      <c r="PS210" s="1">
        <f t="shared" si="1852"/>
        <v>2</v>
      </c>
      <c r="PT210" s="1">
        <f t="shared" si="1852"/>
        <v>2</v>
      </c>
      <c r="PU210" s="1">
        <f t="shared" si="1852"/>
        <v>2</v>
      </c>
      <c r="PV210" s="1">
        <f t="shared" si="1852"/>
        <v>2</v>
      </c>
      <c r="PW210" s="1">
        <f t="shared" si="1852"/>
        <v>2</v>
      </c>
      <c r="PX210" s="1">
        <f t="shared" si="1852"/>
        <v>4</v>
      </c>
      <c r="PY210" s="1">
        <f t="shared" si="1852"/>
        <v>2</v>
      </c>
      <c r="PZ210" s="1">
        <f t="shared" si="1852"/>
        <v>2</v>
      </c>
      <c r="QA210" s="1">
        <f t="shared" si="1852"/>
        <v>4</v>
      </c>
      <c r="QB210" s="1">
        <f t="shared" si="1852"/>
        <v>2</v>
      </c>
      <c r="QC210" s="1">
        <f t="shared" si="1852"/>
        <v>2</v>
      </c>
      <c r="QD210" s="1">
        <f t="shared" si="1852"/>
        <v>4</v>
      </c>
      <c r="QE210" s="1">
        <f t="shared" si="1852"/>
        <v>2</v>
      </c>
      <c r="QF210" s="1">
        <f t="shared" si="1852"/>
        <v>4</v>
      </c>
      <c r="QG210" s="1">
        <f t="shared" si="1852"/>
        <v>4</v>
      </c>
      <c r="QH210" s="1">
        <f t="shared" si="1852"/>
        <v>4</v>
      </c>
      <c r="QI210" s="1">
        <f t="shared" si="1852"/>
        <v>4</v>
      </c>
      <c r="QJ210" s="1">
        <f t="shared" si="1852"/>
        <v>4</v>
      </c>
      <c r="QK210" s="1">
        <f t="shared" si="1852"/>
        <v>4</v>
      </c>
      <c r="QL210" s="1">
        <f t="shared" si="1852"/>
        <v>4</v>
      </c>
      <c r="QM210" s="1">
        <f t="shared" si="1852"/>
        <v>4</v>
      </c>
      <c r="QN210" s="1">
        <f t="shared" si="1852"/>
        <v>4</v>
      </c>
      <c r="QO210" s="1">
        <f t="shared" si="41"/>
        <v>91</v>
      </c>
      <c r="QP210" s="1">
        <f t="shared" si="42"/>
        <v>38</v>
      </c>
      <c r="QQ210" s="1">
        <f t="shared" si="43"/>
        <v>53</v>
      </c>
      <c r="QR210" s="1">
        <v>3.0</v>
      </c>
      <c r="QS210" s="1">
        <v>3.0</v>
      </c>
      <c r="QT210" s="1">
        <v>2.0</v>
      </c>
      <c r="QU210" s="1">
        <v>2.0</v>
      </c>
      <c r="QV210" s="1">
        <v>3.0</v>
      </c>
      <c r="QW210" s="1">
        <v>3.0</v>
      </c>
      <c r="QX210" s="1">
        <v>2.0</v>
      </c>
      <c r="QY210" s="1">
        <v>2.0</v>
      </c>
      <c r="QZ210" s="1">
        <v>3.0</v>
      </c>
      <c r="RA210" s="1"/>
      <c r="RB210" s="1">
        <v>2.0</v>
      </c>
      <c r="RC210" s="1">
        <v>3.0</v>
      </c>
      <c r="RD210" s="1">
        <v>3.0</v>
      </c>
      <c r="RE210" s="1">
        <v>1.0</v>
      </c>
      <c r="RF210" s="1">
        <v>3.0</v>
      </c>
      <c r="RG210" s="1">
        <v>1.0</v>
      </c>
      <c r="RH210" s="1">
        <v>3.0</v>
      </c>
      <c r="RI210" s="1">
        <v>4.0</v>
      </c>
      <c r="RJ210" s="1">
        <v>3.0</v>
      </c>
      <c r="RK210" s="1">
        <v>3.0</v>
      </c>
      <c r="RL210" s="1">
        <v>2.0</v>
      </c>
      <c r="RM210" s="1">
        <v>2.0</v>
      </c>
      <c r="RN210" s="1">
        <v>3.0</v>
      </c>
      <c r="RO210" s="1">
        <v>3.0</v>
      </c>
      <c r="RP210" s="1">
        <v>3.0</v>
      </c>
      <c r="RQ210" s="1">
        <v>3.0</v>
      </c>
      <c r="RR210" s="1">
        <v>2.0</v>
      </c>
      <c r="RS210" s="1">
        <v>3.0</v>
      </c>
      <c r="RT210" s="1">
        <v>2.0</v>
      </c>
      <c r="RU210" s="1">
        <v>4.0</v>
      </c>
      <c r="RV210" s="1">
        <v>3.0</v>
      </c>
      <c r="RW210" s="1">
        <v>3.0</v>
      </c>
      <c r="RX210" s="1">
        <v>2.0</v>
      </c>
      <c r="RY210" s="1">
        <v>2.0</v>
      </c>
      <c r="RZ210" s="1">
        <v>3.0</v>
      </c>
      <c r="SA210" s="1">
        <v>2.0</v>
      </c>
      <c r="SB210" s="1">
        <v>3.0</v>
      </c>
      <c r="SC210" s="1">
        <v>3.0</v>
      </c>
      <c r="SD210" s="1">
        <v>3.0</v>
      </c>
      <c r="SE210" s="1">
        <v>1.0</v>
      </c>
      <c r="SF210" s="1">
        <v>3.0</v>
      </c>
      <c r="SG210" s="1">
        <f t="shared" ref="SG210:SO210" si="1853">IF(SG$3="+",QR210,5-QR210)</f>
        <v>3</v>
      </c>
      <c r="SH210" s="1">
        <f t="shared" si="1853"/>
        <v>3</v>
      </c>
      <c r="SI210" s="1">
        <f t="shared" si="1853"/>
        <v>3</v>
      </c>
      <c r="SJ210" s="1">
        <f t="shared" si="1853"/>
        <v>2</v>
      </c>
      <c r="SK210" s="1">
        <f t="shared" si="1853"/>
        <v>3</v>
      </c>
      <c r="SL210" s="1">
        <f t="shared" si="1853"/>
        <v>2</v>
      </c>
      <c r="SM210" s="1">
        <f t="shared" si="1853"/>
        <v>2</v>
      </c>
      <c r="SN210" s="1">
        <f t="shared" si="1853"/>
        <v>3</v>
      </c>
      <c r="SO210" s="1">
        <f t="shared" si="1853"/>
        <v>2</v>
      </c>
      <c r="SP210" s="1"/>
      <c r="SQ210" s="1">
        <f t="shared" ref="SQ210:TU210" si="1854">IF(SQ$3="+",RB210,5-RB210)</f>
        <v>2</v>
      </c>
      <c r="SR210" s="1">
        <f t="shared" si="1854"/>
        <v>2</v>
      </c>
      <c r="SS210" s="1">
        <f t="shared" si="1854"/>
        <v>3</v>
      </c>
      <c r="ST210" s="1">
        <f t="shared" si="1854"/>
        <v>1</v>
      </c>
      <c r="SU210" s="1">
        <f t="shared" si="1854"/>
        <v>2</v>
      </c>
      <c r="SV210" s="1">
        <f t="shared" si="1854"/>
        <v>1</v>
      </c>
      <c r="SW210" s="1">
        <f t="shared" si="1854"/>
        <v>2</v>
      </c>
      <c r="SX210" s="1">
        <f t="shared" si="1854"/>
        <v>1</v>
      </c>
      <c r="SY210" s="1">
        <f t="shared" si="1854"/>
        <v>2</v>
      </c>
      <c r="SZ210" s="1">
        <f t="shared" si="1854"/>
        <v>2</v>
      </c>
      <c r="TA210" s="1">
        <f t="shared" si="1854"/>
        <v>3</v>
      </c>
      <c r="TB210" s="1">
        <f t="shared" si="1854"/>
        <v>2</v>
      </c>
      <c r="TC210" s="1">
        <f t="shared" si="1854"/>
        <v>2</v>
      </c>
      <c r="TD210" s="1">
        <f t="shared" si="1854"/>
        <v>3</v>
      </c>
      <c r="TE210" s="1">
        <f t="shared" si="1854"/>
        <v>3</v>
      </c>
      <c r="TF210" s="1">
        <f t="shared" si="1854"/>
        <v>2</v>
      </c>
      <c r="TG210" s="1">
        <f t="shared" si="1854"/>
        <v>3</v>
      </c>
      <c r="TH210" s="1">
        <f t="shared" si="1854"/>
        <v>3</v>
      </c>
      <c r="TI210" s="1">
        <f t="shared" si="1854"/>
        <v>2</v>
      </c>
      <c r="TJ210" s="1">
        <f t="shared" si="1854"/>
        <v>1</v>
      </c>
      <c r="TK210" s="1">
        <f t="shared" si="1854"/>
        <v>2</v>
      </c>
      <c r="TL210" s="1">
        <f t="shared" si="1854"/>
        <v>3</v>
      </c>
      <c r="TM210" s="1">
        <f t="shared" si="1854"/>
        <v>3</v>
      </c>
      <c r="TN210" s="1">
        <f t="shared" si="1854"/>
        <v>2</v>
      </c>
      <c r="TO210" s="1">
        <f t="shared" si="1854"/>
        <v>2</v>
      </c>
      <c r="TP210" s="1">
        <f t="shared" si="1854"/>
        <v>2</v>
      </c>
      <c r="TQ210" s="1">
        <f t="shared" si="1854"/>
        <v>2</v>
      </c>
      <c r="TR210" s="1">
        <f t="shared" si="1854"/>
        <v>3</v>
      </c>
      <c r="TS210" s="1">
        <f t="shared" si="1854"/>
        <v>3</v>
      </c>
      <c r="TT210" s="1">
        <f t="shared" si="1854"/>
        <v>1</v>
      </c>
      <c r="TU210" s="1">
        <f t="shared" si="1854"/>
        <v>2</v>
      </c>
      <c r="TV210" s="1">
        <f t="shared" si="45"/>
        <v>68</v>
      </c>
      <c r="TW210" s="1">
        <f t="shared" si="46"/>
        <v>20</v>
      </c>
      <c r="TX210" s="1">
        <f t="shared" si="47"/>
        <v>6</v>
      </c>
      <c r="TY210" s="1">
        <f t="shared" si="48"/>
        <v>8</v>
      </c>
      <c r="TZ210" s="1">
        <f t="shared" si="49"/>
        <v>6</v>
      </c>
      <c r="UA210" s="1">
        <f t="shared" si="50"/>
        <v>21</v>
      </c>
      <c r="UB210" s="1">
        <f t="shared" si="51"/>
        <v>5</v>
      </c>
      <c r="UC210" s="1">
        <f t="shared" si="52"/>
        <v>2</v>
      </c>
      <c r="UD210" s="1">
        <f t="shared" si="53"/>
        <v>4</v>
      </c>
      <c r="UE210" s="1">
        <f t="shared" si="54"/>
        <v>3</v>
      </c>
      <c r="UF210" s="1">
        <f t="shared" ref="UF210:UG210" si="1855">TS210</f>
        <v>3</v>
      </c>
      <c r="UG210" s="1">
        <f t="shared" si="1855"/>
        <v>1</v>
      </c>
      <c r="UH210" s="1">
        <f t="shared" si="56"/>
        <v>16</v>
      </c>
      <c r="UI210" s="1">
        <f t="shared" si="57"/>
        <v>3</v>
      </c>
      <c r="UJ210" s="1">
        <f t="shared" si="58"/>
        <v>4</v>
      </c>
      <c r="UK210" s="1">
        <f t="shared" si="59"/>
        <v>9</v>
      </c>
      <c r="UL210" s="1">
        <f t="shared" si="60"/>
        <v>11</v>
      </c>
      <c r="UM210" s="1">
        <f t="shared" si="61"/>
        <v>5</v>
      </c>
      <c r="UN210" s="1">
        <f t="shared" si="62"/>
        <v>3</v>
      </c>
      <c r="UO210" s="1">
        <f t="shared" si="63"/>
        <v>3</v>
      </c>
      <c r="UP210" s="6">
        <v>1.0</v>
      </c>
      <c r="UQ210" s="6">
        <v>2.0</v>
      </c>
      <c r="UR210" s="6">
        <v>1.0</v>
      </c>
      <c r="US210" s="6">
        <v>1.0</v>
      </c>
      <c r="UT210" s="6">
        <v>1.0</v>
      </c>
      <c r="UU210" s="6">
        <v>1.0</v>
      </c>
      <c r="UV210" s="6">
        <v>1.0</v>
      </c>
      <c r="UW210" s="6">
        <v>1.0</v>
      </c>
      <c r="UX210" s="6">
        <v>1.0</v>
      </c>
      <c r="UY210" s="6">
        <v>1.0</v>
      </c>
      <c r="UZ210" s="6">
        <v>1.0</v>
      </c>
      <c r="VA210" s="6">
        <v>1.0</v>
      </c>
      <c r="VB210" s="6">
        <v>1.0</v>
      </c>
      <c r="VC210" s="6">
        <v>1.0</v>
      </c>
      <c r="VD210" s="6">
        <v>2.0</v>
      </c>
      <c r="VE210" s="6">
        <v>2.0</v>
      </c>
      <c r="VF210" s="6">
        <v>2.0</v>
      </c>
      <c r="VG210" s="6">
        <v>2.0</v>
      </c>
      <c r="VH210" s="6">
        <v>1.0</v>
      </c>
      <c r="VI210" s="6">
        <v>2.0</v>
      </c>
      <c r="VJ210" s="6">
        <v>2.0</v>
      </c>
      <c r="VK210" s="6">
        <v>2.0</v>
      </c>
      <c r="VL210" s="6">
        <v>1.0</v>
      </c>
      <c r="VM210" s="6">
        <v>1.0</v>
      </c>
      <c r="VN210" s="6">
        <v>1.0</v>
      </c>
      <c r="VO210" s="6">
        <v>1.0</v>
      </c>
      <c r="VP210" s="6">
        <v>1.0</v>
      </c>
      <c r="VQ210" s="6">
        <v>1.0</v>
      </c>
      <c r="VR210" s="6">
        <v>1.0</v>
      </c>
      <c r="VS210" s="6">
        <v>1.0</v>
      </c>
      <c r="VT210" s="6">
        <v>1.0</v>
      </c>
      <c r="VU210" s="6">
        <v>1.0</v>
      </c>
      <c r="VV210" s="6">
        <v>2.0</v>
      </c>
      <c r="VW210" s="6">
        <v>1.0</v>
      </c>
      <c r="VX210" s="6">
        <v>1.0</v>
      </c>
      <c r="VY210" s="6">
        <v>1.0</v>
      </c>
      <c r="VZ210" s="6" t="s">
        <v>1746</v>
      </c>
      <c r="WA210" s="9">
        <v>25.0</v>
      </c>
      <c r="WB210" s="1">
        <v>2.0</v>
      </c>
      <c r="WC210" s="1">
        <v>1.0</v>
      </c>
      <c r="WD210" s="1">
        <v>1.0</v>
      </c>
      <c r="WE210" s="1">
        <v>1.0</v>
      </c>
      <c r="WF210" s="1">
        <v>1.0</v>
      </c>
      <c r="WG210" s="1">
        <v>2.0</v>
      </c>
      <c r="WH210" s="1">
        <v>1.0</v>
      </c>
      <c r="WI210" s="1">
        <v>2.0</v>
      </c>
      <c r="WJ210" s="1">
        <v>2.0</v>
      </c>
      <c r="WK210" s="1">
        <v>1.0</v>
      </c>
      <c r="WL210" s="1">
        <v>1.0</v>
      </c>
      <c r="WM210" s="1">
        <v>2.0</v>
      </c>
      <c r="WN210" s="1">
        <v>1.0</v>
      </c>
      <c r="WO210" s="1">
        <v>2.0</v>
      </c>
      <c r="WP210" s="1">
        <v>2.0</v>
      </c>
      <c r="WQ210" s="1">
        <f t="shared" ref="WQ210:XE210" si="1856">IF(WQ$3="+",WB210,3-WB210)</f>
        <v>1</v>
      </c>
      <c r="WR210" s="1">
        <f t="shared" si="1856"/>
        <v>1</v>
      </c>
      <c r="WS210" s="1">
        <f t="shared" si="1856"/>
        <v>1</v>
      </c>
      <c r="WT210" s="1">
        <f t="shared" si="1856"/>
        <v>1</v>
      </c>
      <c r="WU210" s="1">
        <f t="shared" si="1856"/>
        <v>2</v>
      </c>
      <c r="WV210" s="1">
        <f t="shared" si="1856"/>
        <v>2</v>
      </c>
      <c r="WW210" s="1">
        <f t="shared" si="1856"/>
        <v>2</v>
      </c>
      <c r="WX210" s="1">
        <f t="shared" si="1856"/>
        <v>2</v>
      </c>
      <c r="WY210" s="1">
        <f t="shared" si="1856"/>
        <v>2</v>
      </c>
      <c r="WZ210" s="1">
        <f t="shared" si="1856"/>
        <v>1</v>
      </c>
      <c r="XA210" s="1">
        <f t="shared" si="1856"/>
        <v>2</v>
      </c>
      <c r="XB210" s="1">
        <f t="shared" si="1856"/>
        <v>2</v>
      </c>
      <c r="XC210" s="1">
        <f t="shared" si="1856"/>
        <v>2</v>
      </c>
      <c r="XD210" s="1">
        <f t="shared" si="1856"/>
        <v>2</v>
      </c>
      <c r="XE210" s="1">
        <f t="shared" si="1856"/>
        <v>2</v>
      </c>
      <c r="XF210" s="1">
        <f t="shared" si="65"/>
        <v>25</v>
      </c>
      <c r="XG210" s="1">
        <v>0.0</v>
      </c>
      <c r="XH210" s="9"/>
      <c r="XI210" s="9"/>
    </row>
    <row r="211" ht="15.0" customHeight="1">
      <c r="A211" s="1" t="s">
        <v>588</v>
      </c>
      <c r="B211" s="1" t="s">
        <v>553</v>
      </c>
      <c r="C211" s="1" t="s">
        <v>1747</v>
      </c>
      <c r="D211" s="1"/>
      <c r="E211" s="1" t="s">
        <v>1748</v>
      </c>
      <c r="F211" s="1" t="s">
        <v>615</v>
      </c>
      <c r="G211" s="1" t="s">
        <v>1749</v>
      </c>
      <c r="H211" s="1" t="s">
        <v>1750</v>
      </c>
      <c r="I211" s="1">
        <v>2.0</v>
      </c>
      <c r="J211" s="1">
        <v>1.9460918E7</v>
      </c>
      <c r="K211" s="1">
        <v>70.0</v>
      </c>
      <c r="L211" s="1">
        <v>2.0161209E7</v>
      </c>
      <c r="M211" s="1">
        <v>2.0</v>
      </c>
      <c r="N211" s="1">
        <v>2.0</v>
      </c>
      <c r="O211" s="1">
        <v>2.0</v>
      </c>
      <c r="P211" s="1"/>
      <c r="Q211" s="1">
        <v>2.0</v>
      </c>
      <c r="R211" s="1"/>
      <c r="S211" s="1">
        <v>2.0</v>
      </c>
      <c r="T211" s="1" t="s">
        <v>560</v>
      </c>
      <c r="U211" s="1"/>
      <c r="V211" s="1">
        <v>10.0</v>
      </c>
      <c r="W211" s="1" t="s">
        <v>1726</v>
      </c>
      <c r="X211" s="1">
        <v>3121.0</v>
      </c>
      <c r="Y211" s="1" t="s">
        <v>562</v>
      </c>
      <c r="Z211" s="1">
        <v>32.0</v>
      </c>
      <c r="AA211" s="1" t="s">
        <v>1751</v>
      </c>
      <c r="AB211" s="1">
        <v>2.0</v>
      </c>
      <c r="AC211" s="1">
        <v>7.0</v>
      </c>
      <c r="AD211" s="1">
        <v>2005.0</v>
      </c>
      <c r="AE211" s="1">
        <v>2.0</v>
      </c>
      <c r="AF211" s="1">
        <v>2.0</v>
      </c>
      <c r="AG211" s="1">
        <v>2.0</v>
      </c>
      <c r="AH211" s="1">
        <v>4.0</v>
      </c>
      <c r="AI211" s="1">
        <v>6.0</v>
      </c>
      <c r="AJ211" s="1">
        <v>12.0</v>
      </c>
      <c r="AK211" s="1">
        <v>1.0</v>
      </c>
      <c r="AL211" s="1"/>
      <c r="AM211" s="1">
        <v>4.0</v>
      </c>
      <c r="AN211" s="1">
        <v>2014.0</v>
      </c>
      <c r="AO211" s="1">
        <v>3.0</v>
      </c>
      <c r="AP211" s="1">
        <v>9.0</v>
      </c>
      <c r="AQ211" s="1">
        <v>6.0</v>
      </c>
      <c r="AR211" s="1">
        <v>6.0</v>
      </c>
      <c r="AS211" s="1">
        <v>2.0</v>
      </c>
      <c r="AT211" s="1"/>
      <c r="AU211" s="1">
        <v>8.0</v>
      </c>
      <c r="AV211" s="1">
        <v>5.0</v>
      </c>
      <c r="AW211" s="1">
        <v>2.0</v>
      </c>
      <c r="AX211" s="1">
        <v>1.0</v>
      </c>
      <c r="AY211" s="1">
        <v>5.0</v>
      </c>
      <c r="AZ211" s="1">
        <v>4.0</v>
      </c>
      <c r="BA211" s="1">
        <v>1.0</v>
      </c>
      <c r="BB211" s="1">
        <v>2.0</v>
      </c>
      <c r="BC211" s="1">
        <v>1.0</v>
      </c>
      <c r="BD211" s="1">
        <v>2.0</v>
      </c>
      <c r="BE211" s="1">
        <v>3.0</v>
      </c>
      <c r="BF211" s="1">
        <v>2.0</v>
      </c>
      <c r="BG211" s="1">
        <v>2.0</v>
      </c>
      <c r="BH211" s="1">
        <v>3.0</v>
      </c>
      <c r="BI211" s="1">
        <v>4.0</v>
      </c>
      <c r="BJ211" s="1">
        <v>2.0</v>
      </c>
      <c r="BK211" s="1">
        <v>1.0</v>
      </c>
      <c r="BL211" s="1"/>
      <c r="BM211" s="1"/>
      <c r="BN211" s="1">
        <v>1.0</v>
      </c>
      <c r="BO211" s="1">
        <v>4.0</v>
      </c>
      <c r="BP211" s="1">
        <v>1.0</v>
      </c>
      <c r="BQ211" s="1">
        <v>2.0</v>
      </c>
      <c r="BR211" s="1">
        <v>1.0</v>
      </c>
      <c r="BS211" s="1">
        <v>5.0</v>
      </c>
      <c r="BT211" s="1">
        <v>5.0</v>
      </c>
      <c r="BU211" s="1">
        <v>1.0</v>
      </c>
      <c r="BV211" s="1">
        <v>1.0</v>
      </c>
      <c r="BW211" s="1">
        <v>4.0</v>
      </c>
      <c r="BX211" s="1">
        <v>4.0</v>
      </c>
      <c r="BY211" s="1">
        <v>5.0</v>
      </c>
      <c r="BZ211" s="1">
        <v>1.0</v>
      </c>
      <c r="CA211" s="1">
        <v>2.0</v>
      </c>
      <c r="CB211" s="1">
        <v>5.0</v>
      </c>
      <c r="CC211" s="1">
        <v>1.0</v>
      </c>
      <c r="CD211" s="1">
        <v>5.0</v>
      </c>
      <c r="CE211" s="1">
        <v>1.0</v>
      </c>
      <c r="CF211" s="1">
        <v>5.0</v>
      </c>
      <c r="CG211" s="1">
        <v>2.0</v>
      </c>
      <c r="CH211" s="1">
        <v>1.0</v>
      </c>
      <c r="CI211" s="1">
        <v>5.0</v>
      </c>
      <c r="CJ211" s="1">
        <v>4.0</v>
      </c>
      <c r="CK211" s="1">
        <v>3.0</v>
      </c>
      <c r="CL211" s="1">
        <v>1.0</v>
      </c>
      <c r="CM211" s="1">
        <v>1.0</v>
      </c>
      <c r="CN211" s="1">
        <f t="shared" si="9"/>
        <v>10</v>
      </c>
      <c r="CO211" s="1">
        <f t="shared" si="10"/>
        <v>15</v>
      </c>
      <c r="CP211" s="1">
        <f t="shared" si="11"/>
        <v>17</v>
      </c>
      <c r="CQ211" s="1">
        <f t="shared" si="12"/>
        <v>7</v>
      </c>
      <c r="CR211" s="1">
        <f t="shared" si="13"/>
        <v>13</v>
      </c>
      <c r="CS211" s="1">
        <f t="shared" si="14"/>
        <v>9</v>
      </c>
      <c r="CT211" s="1">
        <f t="shared" si="15"/>
        <v>71</v>
      </c>
      <c r="CU211" s="1">
        <v>4.0</v>
      </c>
      <c r="CV211" s="1">
        <v>2.0</v>
      </c>
      <c r="CW211" s="1">
        <v>4.0</v>
      </c>
      <c r="CX211" s="1">
        <v>3.0</v>
      </c>
      <c r="CY211" s="1">
        <v>3.0</v>
      </c>
      <c r="CZ211" s="1">
        <v>2.0</v>
      </c>
      <c r="DA211" s="1">
        <v>3.0</v>
      </c>
      <c r="DB211" s="1">
        <v>3.0</v>
      </c>
      <c r="DC211" s="1">
        <v>3.0</v>
      </c>
      <c r="DD211" s="1">
        <v>2.0</v>
      </c>
      <c r="DE211" s="1">
        <v>2.0</v>
      </c>
      <c r="DF211" s="1">
        <v>2.0</v>
      </c>
      <c r="DG211" s="1">
        <v>3.0</v>
      </c>
      <c r="DH211" s="1">
        <v>3.0</v>
      </c>
      <c r="DI211" s="1">
        <v>4.0</v>
      </c>
      <c r="DJ211" s="1">
        <v>2.0</v>
      </c>
      <c r="DK211" s="1">
        <v>2.0</v>
      </c>
      <c r="DL211" s="1">
        <v>2.0</v>
      </c>
      <c r="DM211" s="1">
        <v>3.0</v>
      </c>
      <c r="DN211" s="1">
        <v>3.0</v>
      </c>
      <c r="DO211" s="1">
        <v>2.0</v>
      </c>
      <c r="DP211" s="1">
        <v>3.0</v>
      </c>
      <c r="DQ211" s="1">
        <f t="shared" si="16"/>
        <v>16</v>
      </c>
      <c r="DR211" s="1">
        <f t="shared" si="17"/>
        <v>11</v>
      </c>
      <c r="DS211" s="1">
        <f t="shared" ref="DS211:DT211" si="1857">SUM(CW211+DC211+DI211)</f>
        <v>11</v>
      </c>
      <c r="DT211" s="1">
        <f t="shared" si="1857"/>
        <v>7</v>
      </c>
      <c r="DU211" s="1">
        <f t="shared" si="19"/>
        <v>7</v>
      </c>
      <c r="DV211" s="1">
        <f t="shared" si="20"/>
        <v>8</v>
      </c>
      <c r="DW211" s="1">
        <f t="shared" si="21"/>
        <v>60</v>
      </c>
      <c r="DX211" s="1">
        <v>3.0</v>
      </c>
      <c r="DY211" s="1">
        <v>2.0</v>
      </c>
      <c r="DZ211" s="1">
        <v>5.0</v>
      </c>
      <c r="EA211" s="1">
        <v>4.0</v>
      </c>
      <c r="EB211" s="1">
        <v>4.0</v>
      </c>
      <c r="EC211" s="1">
        <v>4.0</v>
      </c>
      <c r="ED211" s="1">
        <v>4.0</v>
      </c>
      <c r="EE211" s="1">
        <v>3.0</v>
      </c>
      <c r="EF211" s="1">
        <v>4.0</v>
      </c>
      <c r="EG211" s="1">
        <v>2.0</v>
      </c>
      <c r="EH211" s="1">
        <v>2.0</v>
      </c>
      <c r="EI211" s="1">
        <v>3.0</v>
      </c>
      <c r="EJ211" s="1">
        <v>2.0</v>
      </c>
      <c r="EK211" s="1">
        <v>4.0</v>
      </c>
      <c r="EL211" s="1">
        <v>3.0</v>
      </c>
      <c r="EM211" s="1">
        <v>3.0</v>
      </c>
      <c r="EN211" s="1">
        <v>4.0</v>
      </c>
      <c r="EO211" s="1">
        <v>3.0</v>
      </c>
      <c r="EP211" s="1">
        <v>4.0</v>
      </c>
      <c r="EQ211" s="1">
        <v>4.0</v>
      </c>
      <c r="ER211" s="1">
        <v>4.0</v>
      </c>
      <c r="ES211" s="1">
        <v>2.0</v>
      </c>
      <c r="ET211" s="1">
        <v>3.0</v>
      </c>
      <c r="EU211" s="1">
        <v>2.0</v>
      </c>
      <c r="EV211" s="1">
        <v>2.0</v>
      </c>
      <c r="EW211" s="1">
        <v>4.0</v>
      </c>
      <c r="EX211" s="1">
        <v>2.0</v>
      </c>
      <c r="EY211" s="1">
        <v>3.0</v>
      </c>
      <c r="EZ211" s="1">
        <v>4.0</v>
      </c>
      <c r="FA211" s="1">
        <v>2.0</v>
      </c>
      <c r="FB211" s="1">
        <v>4.0</v>
      </c>
      <c r="FC211" s="1">
        <v>2.0</v>
      </c>
      <c r="FD211" s="1">
        <v>4.0</v>
      </c>
      <c r="FE211" s="1">
        <v>4.0</v>
      </c>
      <c r="FF211" s="1">
        <v>4.0</v>
      </c>
      <c r="FG211" s="1">
        <v>4.0</v>
      </c>
      <c r="FH211" s="1">
        <v>4.0</v>
      </c>
      <c r="FI211" s="1">
        <v>3.0</v>
      </c>
      <c r="FJ211" s="1">
        <v>4.0</v>
      </c>
      <c r="FK211" s="1">
        <v>4.0</v>
      </c>
      <c r="FL211" s="1">
        <v>4.0</v>
      </c>
      <c r="FM211" s="1">
        <v>2.0</v>
      </c>
      <c r="FN211" s="1">
        <v>3.0</v>
      </c>
      <c r="FO211" s="1">
        <v>3.0</v>
      </c>
      <c r="FP211" s="1">
        <f t="shared" ref="FP211:HG211" si="1858">IF(FP$3="+",DX211,6-DX211)</f>
        <v>3</v>
      </c>
      <c r="FQ211" s="1">
        <f t="shared" si="1858"/>
        <v>4</v>
      </c>
      <c r="FR211" s="1">
        <f t="shared" si="1858"/>
        <v>5</v>
      </c>
      <c r="FS211" s="1">
        <f t="shared" si="1858"/>
        <v>4</v>
      </c>
      <c r="FT211" s="1">
        <f t="shared" si="1858"/>
        <v>4</v>
      </c>
      <c r="FU211" s="1">
        <f t="shared" si="1858"/>
        <v>2</v>
      </c>
      <c r="FV211" s="1">
        <f t="shared" si="1858"/>
        <v>4</v>
      </c>
      <c r="FW211" s="1">
        <f t="shared" si="1858"/>
        <v>3</v>
      </c>
      <c r="FX211" s="1">
        <f t="shared" si="1858"/>
        <v>2</v>
      </c>
      <c r="FY211" s="1">
        <f t="shared" si="1858"/>
        <v>2</v>
      </c>
      <c r="FZ211" s="1">
        <f t="shared" si="1858"/>
        <v>2</v>
      </c>
      <c r="GA211" s="1">
        <f t="shared" si="1858"/>
        <v>3</v>
      </c>
      <c r="GB211" s="1">
        <f t="shared" si="1858"/>
        <v>4</v>
      </c>
      <c r="GC211" s="1">
        <f t="shared" si="1858"/>
        <v>4</v>
      </c>
      <c r="GD211" s="1">
        <f t="shared" si="1858"/>
        <v>3</v>
      </c>
      <c r="GE211" s="1">
        <f t="shared" si="1858"/>
        <v>3</v>
      </c>
      <c r="GF211" s="1">
        <f t="shared" si="1858"/>
        <v>4</v>
      </c>
      <c r="GG211" s="1">
        <f t="shared" si="1858"/>
        <v>3</v>
      </c>
      <c r="GH211" s="1">
        <f t="shared" si="1858"/>
        <v>2</v>
      </c>
      <c r="GI211" s="1">
        <f t="shared" si="1858"/>
        <v>4</v>
      </c>
      <c r="GJ211" s="1">
        <f t="shared" si="1858"/>
        <v>4</v>
      </c>
      <c r="GK211" s="1">
        <f t="shared" si="1858"/>
        <v>4</v>
      </c>
      <c r="GL211" s="1">
        <f t="shared" si="1858"/>
        <v>3</v>
      </c>
      <c r="GM211" s="1">
        <f t="shared" si="1858"/>
        <v>4</v>
      </c>
      <c r="GN211" s="1">
        <f t="shared" si="1858"/>
        <v>4</v>
      </c>
      <c r="GO211" s="1">
        <f t="shared" si="1858"/>
        <v>4</v>
      </c>
      <c r="GP211" s="1">
        <f t="shared" si="1858"/>
        <v>2</v>
      </c>
      <c r="GQ211" s="1">
        <f t="shared" si="1858"/>
        <v>3</v>
      </c>
      <c r="GR211" s="1">
        <f t="shared" si="1858"/>
        <v>4</v>
      </c>
      <c r="GS211" s="1">
        <f t="shared" si="1858"/>
        <v>4</v>
      </c>
      <c r="GT211" s="1">
        <f t="shared" si="1858"/>
        <v>4</v>
      </c>
      <c r="GU211" s="1">
        <f t="shared" si="1858"/>
        <v>2</v>
      </c>
      <c r="GV211" s="1">
        <f t="shared" si="1858"/>
        <v>2</v>
      </c>
      <c r="GW211" s="1">
        <f t="shared" si="1858"/>
        <v>4</v>
      </c>
      <c r="GX211" s="1">
        <f t="shared" si="1858"/>
        <v>4</v>
      </c>
      <c r="GY211" s="1">
        <f t="shared" si="1858"/>
        <v>4</v>
      </c>
      <c r="GZ211" s="1">
        <f t="shared" si="1858"/>
        <v>4</v>
      </c>
      <c r="HA211" s="1">
        <f t="shared" si="1858"/>
        <v>3</v>
      </c>
      <c r="HB211" s="1">
        <f t="shared" si="1858"/>
        <v>4</v>
      </c>
      <c r="HC211" s="1">
        <f t="shared" si="1858"/>
        <v>4</v>
      </c>
      <c r="HD211" s="1">
        <f t="shared" si="1858"/>
        <v>4</v>
      </c>
      <c r="HE211" s="1">
        <f t="shared" si="1858"/>
        <v>4</v>
      </c>
      <c r="HF211" s="1">
        <f t="shared" si="1858"/>
        <v>3</v>
      </c>
      <c r="HG211" s="1">
        <f t="shared" si="1858"/>
        <v>3</v>
      </c>
      <c r="HH211" s="1">
        <v>3.0</v>
      </c>
      <c r="HI211" s="1">
        <v>2.0</v>
      </c>
      <c r="HJ211" s="1">
        <v>5.0</v>
      </c>
      <c r="HK211" s="1">
        <v>4.0</v>
      </c>
      <c r="HL211" s="1">
        <v>4.0</v>
      </c>
      <c r="HM211" s="1">
        <v>4.0</v>
      </c>
      <c r="HN211" s="1">
        <v>4.0</v>
      </c>
      <c r="HO211" s="1">
        <v>3.0</v>
      </c>
      <c r="HP211" s="1">
        <v>4.0</v>
      </c>
      <c r="HQ211" s="1">
        <v>2.0</v>
      </c>
      <c r="HR211" s="1">
        <v>2.0</v>
      </c>
      <c r="HS211" s="1">
        <v>3.0</v>
      </c>
      <c r="HT211" s="1">
        <v>2.0</v>
      </c>
      <c r="HU211" s="1">
        <v>4.0</v>
      </c>
      <c r="HV211" s="1">
        <v>3.0</v>
      </c>
      <c r="HW211" s="1">
        <v>3.0</v>
      </c>
      <c r="HX211" s="1">
        <v>4.0</v>
      </c>
      <c r="HY211" s="1">
        <v>3.0</v>
      </c>
      <c r="HZ211" s="1">
        <v>4.0</v>
      </c>
      <c r="IA211" s="1">
        <v>4.0</v>
      </c>
      <c r="IB211" s="1">
        <v>4.0</v>
      </c>
      <c r="IC211" s="1">
        <v>2.0</v>
      </c>
      <c r="ID211" s="1">
        <v>3.0</v>
      </c>
      <c r="IE211" s="1">
        <v>2.0</v>
      </c>
      <c r="IF211" s="1">
        <v>2.0</v>
      </c>
      <c r="IG211" s="1">
        <v>4.0</v>
      </c>
      <c r="IH211" s="1">
        <v>2.0</v>
      </c>
      <c r="II211" s="1">
        <v>3.0</v>
      </c>
      <c r="IJ211" s="1">
        <v>4.0</v>
      </c>
      <c r="IK211" s="1">
        <v>2.0</v>
      </c>
      <c r="IL211" s="1">
        <v>4.0</v>
      </c>
      <c r="IM211" s="1">
        <v>2.0</v>
      </c>
      <c r="IN211" s="1">
        <v>4.0</v>
      </c>
      <c r="IO211" s="1">
        <v>4.0</v>
      </c>
      <c r="IP211" s="1">
        <v>4.0</v>
      </c>
      <c r="IQ211" s="1">
        <v>4.0</v>
      </c>
      <c r="IR211" s="1">
        <v>4.0</v>
      </c>
      <c r="IS211" s="1">
        <v>3.0</v>
      </c>
      <c r="IT211" s="1">
        <v>4.0</v>
      </c>
      <c r="IU211" s="1">
        <v>4.0</v>
      </c>
      <c r="IV211" s="1">
        <v>4.0</v>
      </c>
      <c r="IW211" s="1">
        <v>2.0</v>
      </c>
      <c r="IX211" s="1">
        <v>3.0</v>
      </c>
      <c r="IY211" s="1">
        <v>3.0</v>
      </c>
      <c r="IZ211" s="1">
        <f t="shared" ref="IZ211:KQ211" si="1859">IF(IZ$3="+",HH211,6-HH211)</f>
        <v>3</v>
      </c>
      <c r="JA211" s="1">
        <f t="shared" si="1859"/>
        <v>4</v>
      </c>
      <c r="JB211" s="1">
        <f t="shared" si="1859"/>
        <v>5</v>
      </c>
      <c r="JC211" s="1">
        <f t="shared" si="1859"/>
        <v>4</v>
      </c>
      <c r="JD211" s="1">
        <f t="shared" si="1859"/>
        <v>4</v>
      </c>
      <c r="JE211" s="1">
        <f t="shared" si="1859"/>
        <v>2</v>
      </c>
      <c r="JF211" s="1">
        <f t="shared" si="1859"/>
        <v>4</v>
      </c>
      <c r="JG211" s="1">
        <f t="shared" si="1859"/>
        <v>3</v>
      </c>
      <c r="JH211" s="1">
        <f t="shared" si="1859"/>
        <v>2</v>
      </c>
      <c r="JI211" s="1">
        <f t="shared" si="1859"/>
        <v>2</v>
      </c>
      <c r="JJ211" s="1">
        <f t="shared" si="1859"/>
        <v>2</v>
      </c>
      <c r="JK211" s="1">
        <f t="shared" si="1859"/>
        <v>3</v>
      </c>
      <c r="JL211" s="1">
        <f t="shared" si="1859"/>
        <v>4</v>
      </c>
      <c r="JM211" s="1">
        <f t="shared" si="1859"/>
        <v>4</v>
      </c>
      <c r="JN211" s="1">
        <f t="shared" si="1859"/>
        <v>3</v>
      </c>
      <c r="JO211" s="1">
        <f t="shared" si="1859"/>
        <v>3</v>
      </c>
      <c r="JP211" s="1">
        <f t="shared" si="1859"/>
        <v>4</v>
      </c>
      <c r="JQ211" s="1">
        <f t="shared" si="1859"/>
        <v>3</v>
      </c>
      <c r="JR211" s="1">
        <f t="shared" si="1859"/>
        <v>2</v>
      </c>
      <c r="JS211" s="1">
        <f t="shared" si="1859"/>
        <v>4</v>
      </c>
      <c r="JT211" s="1">
        <f t="shared" si="1859"/>
        <v>4</v>
      </c>
      <c r="JU211" s="1">
        <f t="shared" si="1859"/>
        <v>4</v>
      </c>
      <c r="JV211" s="1">
        <f t="shared" si="1859"/>
        <v>3</v>
      </c>
      <c r="JW211" s="1">
        <f t="shared" si="1859"/>
        <v>2</v>
      </c>
      <c r="JX211" s="1">
        <f t="shared" si="1859"/>
        <v>4</v>
      </c>
      <c r="JY211" s="1">
        <f t="shared" si="1859"/>
        <v>4</v>
      </c>
      <c r="JZ211" s="1">
        <f t="shared" si="1859"/>
        <v>4</v>
      </c>
      <c r="KA211" s="1">
        <f t="shared" si="1859"/>
        <v>3</v>
      </c>
      <c r="KB211" s="1">
        <f t="shared" si="1859"/>
        <v>4</v>
      </c>
      <c r="KC211" s="1">
        <f t="shared" si="1859"/>
        <v>2</v>
      </c>
      <c r="KD211" s="1">
        <f t="shared" si="1859"/>
        <v>4</v>
      </c>
      <c r="KE211" s="1">
        <f t="shared" si="1859"/>
        <v>2</v>
      </c>
      <c r="KF211" s="1">
        <f t="shared" si="1859"/>
        <v>2</v>
      </c>
      <c r="KG211" s="1">
        <f t="shared" si="1859"/>
        <v>4</v>
      </c>
      <c r="KH211" s="1">
        <f t="shared" si="1859"/>
        <v>2</v>
      </c>
      <c r="KI211" s="1">
        <f t="shared" si="1859"/>
        <v>4</v>
      </c>
      <c r="KJ211" s="1">
        <f t="shared" si="1859"/>
        <v>4</v>
      </c>
      <c r="KK211" s="1">
        <f t="shared" si="1859"/>
        <v>3</v>
      </c>
      <c r="KL211" s="1">
        <f t="shared" si="1859"/>
        <v>4</v>
      </c>
      <c r="KM211" s="1">
        <f t="shared" si="1859"/>
        <v>4</v>
      </c>
      <c r="KN211" s="1">
        <f t="shared" si="1859"/>
        <v>4</v>
      </c>
      <c r="KO211" s="1">
        <f t="shared" si="1859"/>
        <v>4</v>
      </c>
      <c r="KP211" s="1">
        <f t="shared" si="1859"/>
        <v>3</v>
      </c>
      <c r="KQ211" s="1">
        <f t="shared" si="1859"/>
        <v>3</v>
      </c>
      <c r="KR211" s="1">
        <f t="shared" si="24"/>
        <v>150</v>
      </c>
      <c r="KS211" s="1">
        <f t="shared" si="25"/>
        <v>21</v>
      </c>
      <c r="KT211" s="1">
        <f t="shared" si="26"/>
        <v>33</v>
      </c>
      <c r="KU211" s="1">
        <f t="shared" si="27"/>
        <v>35</v>
      </c>
      <c r="KV211" s="1">
        <f t="shared" si="28"/>
        <v>26</v>
      </c>
      <c r="KW211" s="1">
        <f t="shared" si="29"/>
        <v>35</v>
      </c>
      <c r="KX211" s="1">
        <v>3.0</v>
      </c>
      <c r="KY211" s="1">
        <v>4.0</v>
      </c>
      <c r="KZ211" s="1">
        <v>4.0</v>
      </c>
      <c r="LA211" s="1">
        <v>2.0</v>
      </c>
      <c r="LB211" s="1">
        <v>4.0</v>
      </c>
      <c r="LC211" s="1">
        <v>4.0</v>
      </c>
      <c r="LD211" s="1">
        <v>4.0</v>
      </c>
      <c r="LE211" s="1">
        <v>4.0</v>
      </c>
      <c r="LF211" s="1">
        <v>2.0</v>
      </c>
      <c r="LG211" s="1">
        <v>3.0</v>
      </c>
      <c r="LH211" s="1">
        <v>3.0</v>
      </c>
      <c r="LI211" s="1">
        <v>2.0</v>
      </c>
      <c r="LJ211" s="1">
        <v>2.0</v>
      </c>
      <c r="LK211" s="1">
        <v>4.0</v>
      </c>
      <c r="LL211" s="1">
        <v>3.0</v>
      </c>
      <c r="LM211" s="1">
        <v>4.0</v>
      </c>
      <c r="LN211" s="1">
        <v>4.0</v>
      </c>
      <c r="LO211" s="1">
        <v>4.0</v>
      </c>
      <c r="LP211" s="1">
        <v>4.0</v>
      </c>
      <c r="LQ211" s="1">
        <v>4.0</v>
      </c>
      <c r="LR211" s="1">
        <v>4.0</v>
      </c>
      <c r="LS211" s="1">
        <v>4.0</v>
      </c>
      <c r="LT211" s="1">
        <v>2.0</v>
      </c>
      <c r="LU211" s="1">
        <v>4.0</v>
      </c>
      <c r="LV211" s="1">
        <v>3.0</v>
      </c>
      <c r="LW211" s="1">
        <v>2.0</v>
      </c>
      <c r="LX211" s="1">
        <v>4.0</v>
      </c>
      <c r="LY211" s="1">
        <v>4.0</v>
      </c>
      <c r="LZ211" s="1">
        <v>4.0</v>
      </c>
      <c r="MA211" s="1">
        <f t="shared" si="557"/>
        <v>3</v>
      </c>
      <c r="MB211" s="1">
        <f t="shared" ref="MB211:NC211" si="1860">IF(MB$3="+",KY211,6-KY211)</f>
        <v>2</v>
      </c>
      <c r="MC211" s="1">
        <f t="shared" si="1860"/>
        <v>4</v>
      </c>
      <c r="MD211" s="1">
        <f t="shared" si="1860"/>
        <v>4</v>
      </c>
      <c r="ME211" s="1">
        <f t="shared" si="1860"/>
        <v>2</v>
      </c>
      <c r="MF211" s="1">
        <f t="shared" si="1860"/>
        <v>4</v>
      </c>
      <c r="MG211" s="1">
        <f t="shared" si="1860"/>
        <v>4</v>
      </c>
      <c r="MH211" s="1">
        <f t="shared" si="1860"/>
        <v>2</v>
      </c>
      <c r="MI211" s="1">
        <f t="shared" si="1860"/>
        <v>4</v>
      </c>
      <c r="MJ211" s="1">
        <f t="shared" si="1860"/>
        <v>3</v>
      </c>
      <c r="MK211" s="1">
        <f t="shared" si="1860"/>
        <v>3</v>
      </c>
      <c r="ML211" s="1">
        <f t="shared" si="1860"/>
        <v>2</v>
      </c>
      <c r="MM211" s="1">
        <f t="shared" si="1860"/>
        <v>4</v>
      </c>
      <c r="MN211" s="1">
        <f t="shared" si="1860"/>
        <v>4</v>
      </c>
      <c r="MO211" s="1">
        <f t="shared" si="1860"/>
        <v>3</v>
      </c>
      <c r="MP211" s="1">
        <f t="shared" si="1860"/>
        <v>4</v>
      </c>
      <c r="MQ211" s="1">
        <f t="shared" si="1860"/>
        <v>4</v>
      </c>
      <c r="MR211" s="1">
        <f t="shared" si="1860"/>
        <v>4</v>
      </c>
      <c r="MS211" s="1">
        <f t="shared" si="1860"/>
        <v>2</v>
      </c>
      <c r="MT211" s="1">
        <f t="shared" si="1860"/>
        <v>4</v>
      </c>
      <c r="MU211" s="1">
        <f t="shared" si="1860"/>
        <v>4</v>
      </c>
      <c r="MV211" s="1">
        <f t="shared" si="1860"/>
        <v>2</v>
      </c>
      <c r="MW211" s="1">
        <f t="shared" si="1860"/>
        <v>4</v>
      </c>
      <c r="MX211" s="1">
        <f t="shared" si="1860"/>
        <v>4</v>
      </c>
      <c r="MY211" s="1">
        <f t="shared" si="1860"/>
        <v>3</v>
      </c>
      <c r="MZ211" s="1">
        <f t="shared" si="1860"/>
        <v>4</v>
      </c>
      <c r="NA211" s="1">
        <f t="shared" si="1860"/>
        <v>4</v>
      </c>
      <c r="NB211" s="1">
        <f t="shared" si="1860"/>
        <v>4</v>
      </c>
      <c r="NC211" s="1">
        <f t="shared" si="1860"/>
        <v>4</v>
      </c>
      <c r="ND211" s="1">
        <f t="shared" si="31"/>
        <v>15</v>
      </c>
      <c r="NE211" s="1">
        <f t="shared" si="32"/>
        <v>11</v>
      </c>
      <c r="NF211" s="1">
        <f t="shared" si="33"/>
        <v>24</v>
      </c>
      <c r="NG211" s="1">
        <f t="shared" si="34"/>
        <v>15</v>
      </c>
      <c r="NH211" s="1">
        <f t="shared" si="35"/>
        <v>16</v>
      </c>
      <c r="NI211" s="1">
        <f t="shared" si="36"/>
        <v>18</v>
      </c>
      <c r="NJ211" s="1">
        <f t="shared" si="70"/>
        <v>99</v>
      </c>
      <c r="NK211" s="1">
        <v>3.0</v>
      </c>
      <c r="NL211" s="1">
        <v>2.0</v>
      </c>
      <c r="NM211" s="1">
        <v>2.0</v>
      </c>
      <c r="NN211" s="1">
        <v>4.0</v>
      </c>
      <c r="NO211" s="1">
        <v>2.0</v>
      </c>
      <c r="NP211" s="1">
        <v>2.0</v>
      </c>
      <c r="NQ211" s="1">
        <v>2.0</v>
      </c>
      <c r="NR211" s="1">
        <v>3.0</v>
      </c>
      <c r="NS211" s="1">
        <v>2.0</v>
      </c>
      <c r="NT211" s="1">
        <v>2.0</v>
      </c>
      <c r="NU211" s="1">
        <v>2.0</v>
      </c>
      <c r="NV211" s="1">
        <v>2.0</v>
      </c>
      <c r="NW211" s="1">
        <v>2.0</v>
      </c>
      <c r="NX211" s="1">
        <v>3.0</v>
      </c>
      <c r="NY211" s="1">
        <v>2.0</v>
      </c>
      <c r="NZ211" s="1">
        <v>2.0</v>
      </c>
      <c r="OA211" s="1">
        <v>2.0</v>
      </c>
      <c r="OB211" s="1">
        <v>2.0</v>
      </c>
      <c r="OC211" s="1">
        <v>2.0</v>
      </c>
      <c r="OD211" s="1">
        <v>3.0</v>
      </c>
      <c r="OE211" s="1">
        <v>2.0</v>
      </c>
      <c r="OF211" s="1">
        <f t="shared" si="37"/>
        <v>12</v>
      </c>
      <c r="OG211" s="1">
        <f t="shared" si="38"/>
        <v>29</v>
      </c>
      <c r="OH211" s="1">
        <f t="shared" si="39"/>
        <v>41</v>
      </c>
      <c r="OI211" s="1">
        <v>2.0</v>
      </c>
      <c r="OJ211" s="1">
        <v>2.0</v>
      </c>
      <c r="OK211" s="1">
        <v>4.0</v>
      </c>
      <c r="OL211" s="1">
        <v>3.0</v>
      </c>
      <c r="OM211" s="1">
        <v>4.0</v>
      </c>
      <c r="ON211" s="1">
        <v>4.0</v>
      </c>
      <c r="OO211" s="1">
        <v>2.0</v>
      </c>
      <c r="OP211" s="1">
        <v>3.0</v>
      </c>
      <c r="OQ211" s="1">
        <v>4.0</v>
      </c>
      <c r="OR211" s="1">
        <v>4.0</v>
      </c>
      <c r="OS211" s="1">
        <v>4.0</v>
      </c>
      <c r="OT211" s="1">
        <v>4.0</v>
      </c>
      <c r="OU211" s="1">
        <v>4.0</v>
      </c>
      <c r="OV211" s="1">
        <v>4.0</v>
      </c>
      <c r="OW211" s="1">
        <v>4.0</v>
      </c>
      <c r="OX211" s="1">
        <v>4.0</v>
      </c>
      <c r="OY211" s="1">
        <v>4.0</v>
      </c>
      <c r="OZ211" s="1">
        <v>5.0</v>
      </c>
      <c r="PA211" s="1">
        <v>4.0</v>
      </c>
      <c r="PB211" s="1">
        <v>4.0</v>
      </c>
      <c r="PC211" s="1">
        <v>2.0</v>
      </c>
      <c r="PD211" s="1">
        <v>2.0</v>
      </c>
      <c r="PE211" s="1">
        <v>4.0</v>
      </c>
      <c r="PF211" s="1">
        <v>4.0</v>
      </c>
      <c r="PG211" s="1">
        <v>4.0</v>
      </c>
      <c r="PH211" s="1">
        <v>3.0</v>
      </c>
      <c r="PI211" s="1">
        <v>4.0</v>
      </c>
      <c r="PJ211" s="1">
        <v>4.0</v>
      </c>
      <c r="PK211" s="1">
        <v>3.0</v>
      </c>
      <c r="PL211" s="1">
        <f t="shared" ref="PL211:QN211" si="1861">IF(PL$3="+",OI211,6-OI211)</f>
        <v>4</v>
      </c>
      <c r="PM211" s="1">
        <f t="shared" si="1861"/>
        <v>2</v>
      </c>
      <c r="PN211" s="1">
        <f t="shared" si="1861"/>
        <v>4</v>
      </c>
      <c r="PO211" s="1">
        <f t="shared" si="1861"/>
        <v>3</v>
      </c>
      <c r="PP211" s="1">
        <f t="shared" si="1861"/>
        <v>4</v>
      </c>
      <c r="PQ211" s="1">
        <f t="shared" si="1861"/>
        <v>2</v>
      </c>
      <c r="PR211" s="1">
        <f t="shared" si="1861"/>
        <v>2</v>
      </c>
      <c r="PS211" s="1">
        <f t="shared" si="1861"/>
        <v>3</v>
      </c>
      <c r="PT211" s="1">
        <f t="shared" si="1861"/>
        <v>2</v>
      </c>
      <c r="PU211" s="1">
        <f t="shared" si="1861"/>
        <v>2</v>
      </c>
      <c r="PV211" s="1">
        <f t="shared" si="1861"/>
        <v>2</v>
      </c>
      <c r="PW211" s="1">
        <f t="shared" si="1861"/>
        <v>2</v>
      </c>
      <c r="PX211" s="1">
        <f t="shared" si="1861"/>
        <v>2</v>
      </c>
      <c r="PY211" s="1">
        <f t="shared" si="1861"/>
        <v>2</v>
      </c>
      <c r="PZ211" s="1">
        <f t="shared" si="1861"/>
        <v>4</v>
      </c>
      <c r="QA211" s="1">
        <f t="shared" si="1861"/>
        <v>4</v>
      </c>
      <c r="QB211" s="1">
        <f t="shared" si="1861"/>
        <v>4</v>
      </c>
      <c r="QC211" s="1">
        <f t="shared" si="1861"/>
        <v>1</v>
      </c>
      <c r="QD211" s="1">
        <f t="shared" si="1861"/>
        <v>4</v>
      </c>
      <c r="QE211" s="1">
        <f t="shared" si="1861"/>
        <v>2</v>
      </c>
      <c r="QF211" s="1">
        <f t="shared" si="1861"/>
        <v>2</v>
      </c>
      <c r="QG211" s="1">
        <f t="shared" si="1861"/>
        <v>4</v>
      </c>
      <c r="QH211" s="1">
        <f t="shared" si="1861"/>
        <v>4</v>
      </c>
      <c r="QI211" s="1">
        <f t="shared" si="1861"/>
        <v>4</v>
      </c>
      <c r="QJ211" s="1">
        <f t="shared" si="1861"/>
        <v>4</v>
      </c>
      <c r="QK211" s="1">
        <f t="shared" si="1861"/>
        <v>3</v>
      </c>
      <c r="QL211" s="1">
        <f t="shared" si="1861"/>
        <v>4</v>
      </c>
      <c r="QM211" s="1">
        <f t="shared" si="1861"/>
        <v>4</v>
      </c>
      <c r="QN211" s="1">
        <f t="shared" si="1861"/>
        <v>3</v>
      </c>
      <c r="QO211" s="1">
        <f t="shared" si="41"/>
        <v>87</v>
      </c>
      <c r="QP211" s="1">
        <f t="shared" si="42"/>
        <v>35</v>
      </c>
      <c r="QQ211" s="1">
        <f t="shared" si="43"/>
        <v>52</v>
      </c>
      <c r="QR211" s="1">
        <v>3.0</v>
      </c>
      <c r="QS211" s="1">
        <v>3.0</v>
      </c>
      <c r="QT211" s="1">
        <v>3.0</v>
      </c>
      <c r="QU211" s="1">
        <v>2.0</v>
      </c>
      <c r="QV211" s="1">
        <v>3.0</v>
      </c>
      <c r="QW211" s="1">
        <v>3.0</v>
      </c>
      <c r="QX211" s="1">
        <v>2.0</v>
      </c>
      <c r="QY211" s="1">
        <v>3.0</v>
      </c>
      <c r="QZ211" s="1">
        <v>3.0</v>
      </c>
      <c r="RA211" s="1">
        <v>3.0</v>
      </c>
      <c r="RB211" s="1">
        <v>2.0</v>
      </c>
      <c r="RC211" s="1">
        <v>3.0</v>
      </c>
      <c r="RD211" s="1">
        <v>3.0</v>
      </c>
      <c r="RE211" s="1">
        <v>2.0</v>
      </c>
      <c r="RF211" s="1">
        <v>3.0</v>
      </c>
      <c r="RG211" s="1">
        <v>2.0</v>
      </c>
      <c r="RH211" s="1">
        <v>2.0</v>
      </c>
      <c r="RI211" s="1">
        <v>3.0</v>
      </c>
      <c r="RJ211" s="1">
        <v>3.0</v>
      </c>
      <c r="RK211" s="1">
        <v>3.0</v>
      </c>
      <c r="RL211" s="1">
        <v>4.0</v>
      </c>
      <c r="RM211" s="1">
        <v>3.0</v>
      </c>
      <c r="RN211" s="1">
        <v>3.0</v>
      </c>
      <c r="RO211" s="1">
        <v>3.0</v>
      </c>
      <c r="RP211" s="1">
        <v>3.0</v>
      </c>
      <c r="RQ211" s="1">
        <v>3.0</v>
      </c>
      <c r="RR211" s="1">
        <v>3.0</v>
      </c>
      <c r="RS211" s="1">
        <v>2.0</v>
      </c>
      <c r="RT211" s="1">
        <v>2.0</v>
      </c>
      <c r="RU211" s="1">
        <v>2.0</v>
      </c>
      <c r="RV211" s="1">
        <v>3.0</v>
      </c>
      <c r="RW211" s="1">
        <v>3.0</v>
      </c>
      <c r="RX211" s="1">
        <v>3.0</v>
      </c>
      <c r="RY211" s="1">
        <v>2.0</v>
      </c>
      <c r="RZ211" s="1">
        <v>3.0</v>
      </c>
      <c r="SA211" s="1">
        <v>1.0</v>
      </c>
      <c r="SB211" s="1">
        <v>3.0</v>
      </c>
      <c r="SC211" s="1">
        <v>3.0</v>
      </c>
      <c r="SD211" s="1">
        <v>3.0</v>
      </c>
      <c r="SE211" s="1">
        <v>1.0</v>
      </c>
      <c r="SF211" s="1">
        <v>3.0</v>
      </c>
      <c r="SG211" s="1">
        <f t="shared" ref="SG211:TU211" si="1862">IF(SG$3="+",QR211,5-QR211)</f>
        <v>3</v>
      </c>
      <c r="SH211" s="1">
        <f t="shared" si="1862"/>
        <v>3</v>
      </c>
      <c r="SI211" s="1">
        <f t="shared" si="1862"/>
        <v>2</v>
      </c>
      <c r="SJ211" s="1">
        <f t="shared" si="1862"/>
        <v>2</v>
      </c>
      <c r="SK211" s="1">
        <f t="shared" si="1862"/>
        <v>3</v>
      </c>
      <c r="SL211" s="1">
        <f t="shared" si="1862"/>
        <v>2</v>
      </c>
      <c r="SM211" s="1">
        <f t="shared" si="1862"/>
        <v>2</v>
      </c>
      <c r="SN211" s="1">
        <f t="shared" si="1862"/>
        <v>2</v>
      </c>
      <c r="SO211" s="1">
        <f t="shared" si="1862"/>
        <v>2</v>
      </c>
      <c r="SP211" s="1">
        <f t="shared" si="1862"/>
        <v>2</v>
      </c>
      <c r="SQ211" s="1">
        <f t="shared" si="1862"/>
        <v>2</v>
      </c>
      <c r="SR211" s="1">
        <f t="shared" si="1862"/>
        <v>2</v>
      </c>
      <c r="SS211" s="1">
        <f t="shared" si="1862"/>
        <v>3</v>
      </c>
      <c r="ST211" s="1">
        <f t="shared" si="1862"/>
        <v>2</v>
      </c>
      <c r="SU211" s="1">
        <f t="shared" si="1862"/>
        <v>2</v>
      </c>
      <c r="SV211" s="1">
        <f t="shared" si="1862"/>
        <v>2</v>
      </c>
      <c r="SW211" s="1">
        <f t="shared" si="1862"/>
        <v>3</v>
      </c>
      <c r="SX211" s="1">
        <f t="shared" si="1862"/>
        <v>2</v>
      </c>
      <c r="SY211" s="1">
        <f t="shared" si="1862"/>
        <v>2</v>
      </c>
      <c r="SZ211" s="1">
        <f t="shared" si="1862"/>
        <v>2</v>
      </c>
      <c r="TA211" s="1">
        <f t="shared" si="1862"/>
        <v>1</v>
      </c>
      <c r="TB211" s="1">
        <f t="shared" si="1862"/>
        <v>3</v>
      </c>
      <c r="TC211" s="1">
        <f t="shared" si="1862"/>
        <v>2</v>
      </c>
      <c r="TD211" s="1">
        <f t="shared" si="1862"/>
        <v>3</v>
      </c>
      <c r="TE211" s="1">
        <f t="shared" si="1862"/>
        <v>3</v>
      </c>
      <c r="TF211" s="1">
        <f t="shared" si="1862"/>
        <v>2</v>
      </c>
      <c r="TG211" s="1">
        <f t="shared" si="1862"/>
        <v>2</v>
      </c>
      <c r="TH211" s="1">
        <f t="shared" si="1862"/>
        <v>2</v>
      </c>
      <c r="TI211" s="1">
        <f t="shared" si="1862"/>
        <v>2</v>
      </c>
      <c r="TJ211" s="1">
        <f t="shared" si="1862"/>
        <v>3</v>
      </c>
      <c r="TK211" s="1">
        <f t="shared" si="1862"/>
        <v>2</v>
      </c>
      <c r="TL211" s="1">
        <f t="shared" si="1862"/>
        <v>3</v>
      </c>
      <c r="TM211" s="1">
        <f t="shared" si="1862"/>
        <v>2</v>
      </c>
      <c r="TN211" s="1">
        <f t="shared" si="1862"/>
        <v>2</v>
      </c>
      <c r="TO211" s="1">
        <f t="shared" si="1862"/>
        <v>2</v>
      </c>
      <c r="TP211" s="1">
        <f t="shared" si="1862"/>
        <v>1</v>
      </c>
      <c r="TQ211" s="1">
        <f t="shared" si="1862"/>
        <v>2</v>
      </c>
      <c r="TR211" s="1">
        <f t="shared" si="1862"/>
        <v>3</v>
      </c>
      <c r="TS211" s="1">
        <f t="shared" si="1862"/>
        <v>3</v>
      </c>
      <c r="TT211" s="1">
        <f t="shared" si="1862"/>
        <v>1</v>
      </c>
      <c r="TU211" s="1">
        <f t="shared" si="1862"/>
        <v>2</v>
      </c>
      <c r="TV211" s="1">
        <f t="shared" si="45"/>
        <v>70</v>
      </c>
      <c r="TW211" s="1">
        <f t="shared" si="46"/>
        <v>18</v>
      </c>
      <c r="TX211" s="1">
        <f t="shared" si="47"/>
        <v>6</v>
      </c>
      <c r="TY211" s="1">
        <f t="shared" si="48"/>
        <v>7</v>
      </c>
      <c r="TZ211" s="1">
        <f t="shared" si="49"/>
        <v>5</v>
      </c>
      <c r="UA211" s="1">
        <f t="shared" si="50"/>
        <v>27</v>
      </c>
      <c r="UB211" s="1">
        <f t="shared" si="51"/>
        <v>7</v>
      </c>
      <c r="UC211" s="1">
        <f t="shared" si="52"/>
        <v>4</v>
      </c>
      <c r="UD211" s="1">
        <f t="shared" si="53"/>
        <v>5</v>
      </c>
      <c r="UE211" s="1">
        <f t="shared" si="54"/>
        <v>5</v>
      </c>
      <c r="UF211" s="1">
        <f t="shared" ref="UF211:UG211" si="1863">TS211</f>
        <v>3</v>
      </c>
      <c r="UG211" s="1">
        <f t="shared" si="1863"/>
        <v>1</v>
      </c>
      <c r="UH211" s="1">
        <f t="shared" si="56"/>
        <v>14</v>
      </c>
      <c r="UI211" s="1">
        <f t="shared" si="57"/>
        <v>2</v>
      </c>
      <c r="UJ211" s="1">
        <f t="shared" si="58"/>
        <v>4</v>
      </c>
      <c r="UK211" s="1">
        <f t="shared" si="59"/>
        <v>8</v>
      </c>
      <c r="UL211" s="1">
        <f t="shared" si="60"/>
        <v>11</v>
      </c>
      <c r="UM211" s="1">
        <f t="shared" si="61"/>
        <v>4</v>
      </c>
      <c r="UN211" s="1">
        <f t="shared" si="62"/>
        <v>4</v>
      </c>
      <c r="UO211" s="1">
        <f t="shared" si="63"/>
        <v>3</v>
      </c>
      <c r="UP211" s="6">
        <v>2.0</v>
      </c>
      <c r="UQ211" s="6">
        <v>1.0</v>
      </c>
      <c r="UR211" s="6">
        <v>1.0</v>
      </c>
      <c r="US211" s="6">
        <v>1.0</v>
      </c>
      <c r="UT211" s="6">
        <v>1.0</v>
      </c>
      <c r="UU211" s="6">
        <v>1.0</v>
      </c>
      <c r="UV211" s="6">
        <v>1.0</v>
      </c>
      <c r="UW211" s="6">
        <v>1.0</v>
      </c>
      <c r="UX211" s="6">
        <v>1.0</v>
      </c>
      <c r="UY211" s="6">
        <v>1.0</v>
      </c>
      <c r="UZ211" s="6">
        <v>1.0</v>
      </c>
      <c r="VA211" s="6">
        <v>1.0</v>
      </c>
      <c r="VB211" s="6">
        <v>1.0</v>
      </c>
      <c r="VC211" s="6">
        <v>1.0</v>
      </c>
      <c r="VD211" s="6">
        <v>1.0</v>
      </c>
      <c r="VE211" s="6">
        <v>2.0</v>
      </c>
      <c r="VF211" s="6">
        <v>1.0</v>
      </c>
      <c r="VG211" s="6">
        <v>1.0</v>
      </c>
      <c r="VH211" s="6">
        <v>1.0</v>
      </c>
      <c r="VI211" s="6">
        <v>1.0</v>
      </c>
      <c r="VJ211" s="6">
        <v>1.0</v>
      </c>
      <c r="VK211" s="6">
        <v>1.0</v>
      </c>
      <c r="VL211" s="6">
        <v>1.0</v>
      </c>
      <c r="VM211" s="6">
        <v>1.0</v>
      </c>
      <c r="VN211" s="6">
        <v>1.0</v>
      </c>
      <c r="VO211" s="6">
        <v>1.0</v>
      </c>
      <c r="VP211" s="6">
        <v>1.0</v>
      </c>
      <c r="VQ211" s="6">
        <v>1.0</v>
      </c>
      <c r="VR211" s="6">
        <v>1.0</v>
      </c>
      <c r="VS211" s="6">
        <v>1.0</v>
      </c>
      <c r="VT211" s="6">
        <v>1.0</v>
      </c>
      <c r="VU211" s="6">
        <v>1.0</v>
      </c>
      <c r="VV211" s="6">
        <v>1.0</v>
      </c>
      <c r="VW211" s="6">
        <v>1.0</v>
      </c>
      <c r="VX211" s="6">
        <v>1.0</v>
      </c>
      <c r="VY211" s="6">
        <v>1.0</v>
      </c>
      <c r="VZ211" s="6" t="s">
        <v>1752</v>
      </c>
      <c r="WA211" s="9">
        <v>29.0</v>
      </c>
      <c r="WB211" s="1">
        <v>1.0</v>
      </c>
      <c r="WC211" s="1">
        <v>2.0</v>
      </c>
      <c r="WD211" s="1">
        <v>2.0</v>
      </c>
      <c r="WE211" s="1">
        <v>2.0</v>
      </c>
      <c r="WF211" s="1">
        <v>1.0</v>
      </c>
      <c r="WG211" s="1">
        <v>2.0</v>
      </c>
      <c r="WH211" s="1">
        <v>1.0</v>
      </c>
      <c r="WI211" s="1">
        <v>2.0</v>
      </c>
      <c r="WJ211" s="1">
        <v>1.0</v>
      </c>
      <c r="WK211" s="1">
        <v>2.0</v>
      </c>
      <c r="WL211" s="1">
        <v>1.0</v>
      </c>
      <c r="WM211" s="1">
        <v>2.0</v>
      </c>
      <c r="WN211" s="1">
        <v>2.0</v>
      </c>
      <c r="WO211" s="1">
        <v>2.0</v>
      </c>
      <c r="WP211" s="1">
        <v>2.0</v>
      </c>
      <c r="WQ211" s="1">
        <f t="shared" ref="WQ211:XE211" si="1864">IF(WQ$3="+",WB211,3-WB211)</f>
        <v>2</v>
      </c>
      <c r="WR211" s="1">
        <f t="shared" si="1864"/>
        <v>2</v>
      </c>
      <c r="WS211" s="1">
        <f t="shared" si="1864"/>
        <v>2</v>
      </c>
      <c r="WT211" s="1">
        <f t="shared" si="1864"/>
        <v>2</v>
      </c>
      <c r="WU211" s="1">
        <f t="shared" si="1864"/>
        <v>2</v>
      </c>
      <c r="WV211" s="1">
        <f t="shared" si="1864"/>
        <v>2</v>
      </c>
      <c r="WW211" s="1">
        <f t="shared" si="1864"/>
        <v>2</v>
      </c>
      <c r="WX211" s="1">
        <f t="shared" si="1864"/>
        <v>2</v>
      </c>
      <c r="WY211" s="1">
        <f t="shared" si="1864"/>
        <v>1</v>
      </c>
      <c r="WZ211" s="1">
        <f t="shared" si="1864"/>
        <v>2</v>
      </c>
      <c r="XA211" s="1">
        <f t="shared" si="1864"/>
        <v>2</v>
      </c>
      <c r="XB211" s="1">
        <f t="shared" si="1864"/>
        <v>2</v>
      </c>
      <c r="XC211" s="1">
        <f t="shared" si="1864"/>
        <v>1</v>
      </c>
      <c r="XD211" s="1">
        <f t="shared" si="1864"/>
        <v>2</v>
      </c>
      <c r="XE211" s="1">
        <f t="shared" si="1864"/>
        <v>2</v>
      </c>
      <c r="XF211" s="1">
        <f t="shared" si="65"/>
        <v>28</v>
      </c>
      <c r="XG211" s="1">
        <v>0.0</v>
      </c>
      <c r="XH211" s="9"/>
      <c r="XI211" s="9"/>
    </row>
    <row r="212" ht="15.0" customHeight="1">
      <c r="A212" s="1" t="s">
        <v>588</v>
      </c>
      <c r="B212" s="1" t="s">
        <v>553</v>
      </c>
      <c r="C212" s="1" t="s">
        <v>1753</v>
      </c>
      <c r="D212" s="1"/>
      <c r="E212" s="1" t="s">
        <v>1754</v>
      </c>
      <c r="F212" s="1" t="s">
        <v>1755</v>
      </c>
      <c r="G212" s="1" t="s">
        <v>1756</v>
      </c>
      <c r="H212" s="1" t="s">
        <v>1757</v>
      </c>
      <c r="I212" s="1">
        <v>1.0</v>
      </c>
      <c r="J212" s="1">
        <v>1.9450227E7</v>
      </c>
      <c r="K212" s="1">
        <v>71.0</v>
      </c>
      <c r="L212" s="1">
        <v>2.0161212E7</v>
      </c>
      <c r="M212" s="1">
        <v>2.0</v>
      </c>
      <c r="N212" s="1">
        <v>2.0</v>
      </c>
      <c r="O212" s="1">
        <v>2.0</v>
      </c>
      <c r="P212" s="1"/>
      <c r="Q212" s="1">
        <v>2.0</v>
      </c>
      <c r="R212" s="1"/>
      <c r="S212" s="1">
        <v>2.0</v>
      </c>
      <c r="T212" s="1" t="s">
        <v>560</v>
      </c>
      <c r="U212" s="1"/>
      <c r="V212" s="1">
        <v>10.0</v>
      </c>
      <c r="W212" s="1" t="s">
        <v>586</v>
      </c>
      <c r="X212" s="1">
        <v>660.0</v>
      </c>
      <c r="Y212" s="1" t="s">
        <v>571</v>
      </c>
      <c r="Z212" s="1"/>
      <c r="AA212" s="1"/>
      <c r="AB212" s="1">
        <v>2.0</v>
      </c>
      <c r="AC212" s="1">
        <v>1.0</v>
      </c>
      <c r="AD212" s="1">
        <v>1975.0</v>
      </c>
      <c r="AE212" s="1">
        <v>2.0</v>
      </c>
      <c r="AF212" s="1">
        <v>2.0</v>
      </c>
      <c r="AG212" s="1">
        <v>2.0</v>
      </c>
      <c r="AH212" s="1">
        <v>4.0</v>
      </c>
      <c r="AI212" s="1">
        <v>3.0</v>
      </c>
      <c r="AJ212" s="1">
        <v>9.0</v>
      </c>
      <c r="AK212" s="1">
        <v>2.0</v>
      </c>
      <c r="AL212" s="1">
        <v>4.0</v>
      </c>
      <c r="AM212" s="1">
        <v>5.0</v>
      </c>
      <c r="AN212" s="1">
        <v>2011.0</v>
      </c>
      <c r="AO212" s="1">
        <v>5.0</v>
      </c>
      <c r="AP212" s="1">
        <v>11.0</v>
      </c>
      <c r="AQ212" s="1">
        <v>6.0</v>
      </c>
      <c r="AR212" s="1">
        <v>7.0</v>
      </c>
      <c r="AS212" s="1">
        <v>6.0</v>
      </c>
      <c r="AT212" s="1">
        <v>5.0</v>
      </c>
      <c r="AU212" s="1">
        <v>11.0</v>
      </c>
      <c r="AV212" s="1">
        <v>5.0</v>
      </c>
      <c r="AW212" s="1"/>
      <c r="AX212" s="1">
        <v>3.0</v>
      </c>
      <c r="AY212" s="1">
        <v>5.0</v>
      </c>
      <c r="AZ212" s="1">
        <v>5.0</v>
      </c>
      <c r="BA212" s="1">
        <v>1.0</v>
      </c>
      <c r="BB212" s="1">
        <v>2.0</v>
      </c>
      <c r="BC212" s="1">
        <v>1.0</v>
      </c>
      <c r="BD212" s="1">
        <v>2.0</v>
      </c>
      <c r="BE212" s="1">
        <v>3.0</v>
      </c>
      <c r="BF212" s="1">
        <v>1.0</v>
      </c>
      <c r="BG212" s="1">
        <v>1.0</v>
      </c>
      <c r="BH212" s="1">
        <v>4.0</v>
      </c>
      <c r="BI212" s="1">
        <v>2.0</v>
      </c>
      <c r="BJ212" s="1">
        <v>1.0</v>
      </c>
      <c r="BK212" s="1">
        <v>1.0</v>
      </c>
      <c r="BL212" s="1"/>
      <c r="BM212" s="1"/>
      <c r="BN212" s="1">
        <v>1.0</v>
      </c>
      <c r="BO212" s="1">
        <v>1.0</v>
      </c>
      <c r="BP212" s="1">
        <v>2.0</v>
      </c>
      <c r="BQ212" s="1">
        <v>5.0</v>
      </c>
      <c r="BR212" s="1">
        <v>2.0</v>
      </c>
      <c r="BS212" s="1">
        <v>2.0</v>
      </c>
      <c r="BT212" s="1">
        <v>5.0</v>
      </c>
      <c r="BU212" s="1">
        <v>1.0</v>
      </c>
      <c r="BV212" s="1">
        <v>4.0</v>
      </c>
      <c r="BW212" s="1">
        <v>1.0</v>
      </c>
      <c r="BX212" s="1">
        <v>5.0</v>
      </c>
      <c r="BY212" s="1">
        <v>1.0</v>
      </c>
      <c r="BZ212" s="1">
        <v>1.0</v>
      </c>
      <c r="CA212" s="1">
        <v>1.0</v>
      </c>
      <c r="CB212" s="1">
        <v>1.0</v>
      </c>
      <c r="CC212" s="1">
        <v>2.0</v>
      </c>
      <c r="CD212" s="1">
        <v>2.0</v>
      </c>
      <c r="CE212" s="1">
        <v>4.0</v>
      </c>
      <c r="CF212" s="1">
        <v>2.0</v>
      </c>
      <c r="CG212" s="1">
        <v>1.0</v>
      </c>
      <c r="CH212" s="1">
        <v>1.0</v>
      </c>
      <c r="CI212" s="1">
        <v>1.0</v>
      </c>
      <c r="CJ212" s="1">
        <v>1.0</v>
      </c>
      <c r="CK212" s="1">
        <v>2.0</v>
      </c>
      <c r="CL212" s="1">
        <v>1.0</v>
      </c>
      <c r="CM212" s="1">
        <v>1.0</v>
      </c>
      <c r="CN212" s="1">
        <f t="shared" si="9"/>
        <v>5</v>
      </c>
      <c r="CO212" s="1">
        <f t="shared" si="10"/>
        <v>19</v>
      </c>
      <c r="CP212" s="1">
        <f t="shared" si="11"/>
        <v>9</v>
      </c>
      <c r="CQ212" s="1">
        <f t="shared" si="12"/>
        <v>8</v>
      </c>
      <c r="CR212" s="1">
        <f t="shared" si="13"/>
        <v>5</v>
      </c>
      <c r="CS212" s="1">
        <f t="shared" si="14"/>
        <v>5</v>
      </c>
      <c r="CT212" s="1">
        <f t="shared" si="15"/>
        <v>51</v>
      </c>
      <c r="CU212" s="1">
        <v>3.0</v>
      </c>
      <c r="CV212" s="1">
        <v>3.0</v>
      </c>
      <c r="CW212" s="1">
        <v>3.0</v>
      </c>
      <c r="CX212" s="1">
        <v>3.0</v>
      </c>
      <c r="CY212" s="1">
        <v>3.0</v>
      </c>
      <c r="CZ212" s="1">
        <v>3.0</v>
      </c>
      <c r="DA212" s="1">
        <v>3.0</v>
      </c>
      <c r="DB212" s="1">
        <v>4.0</v>
      </c>
      <c r="DC212" s="1">
        <v>3.0</v>
      </c>
      <c r="DD212" s="1">
        <v>2.0</v>
      </c>
      <c r="DE212" s="1">
        <v>2.0</v>
      </c>
      <c r="DF212" s="1">
        <v>3.0</v>
      </c>
      <c r="DG212" s="1">
        <v>3.0</v>
      </c>
      <c r="DH212" s="1">
        <v>2.0</v>
      </c>
      <c r="DI212" s="1">
        <v>2.0</v>
      </c>
      <c r="DJ212" s="1">
        <v>2.0</v>
      </c>
      <c r="DK212" s="1">
        <v>2.0</v>
      </c>
      <c r="DL212" s="1">
        <v>3.0</v>
      </c>
      <c r="DM212" s="1">
        <v>1.0</v>
      </c>
      <c r="DN212" s="1">
        <v>2.0</v>
      </c>
      <c r="DO212" s="1">
        <v>3.0</v>
      </c>
      <c r="DP212" s="1">
        <v>3.0</v>
      </c>
      <c r="DQ212" s="1">
        <f t="shared" si="16"/>
        <v>14</v>
      </c>
      <c r="DR212" s="1">
        <f t="shared" si="17"/>
        <v>10</v>
      </c>
      <c r="DS212" s="1">
        <f t="shared" ref="DS212:DT212" si="1865">SUM(CW212+DC212+DI212)</f>
        <v>8</v>
      </c>
      <c r="DT212" s="1">
        <f t="shared" si="1865"/>
        <v>7</v>
      </c>
      <c r="DU212" s="1">
        <f t="shared" si="19"/>
        <v>7</v>
      </c>
      <c r="DV212" s="1">
        <f t="shared" si="20"/>
        <v>12</v>
      </c>
      <c r="DW212" s="1">
        <f t="shared" si="21"/>
        <v>58</v>
      </c>
      <c r="DX212" s="1">
        <v>4.0</v>
      </c>
      <c r="DY212" s="1">
        <v>3.0</v>
      </c>
      <c r="DZ212" s="1">
        <v>2.0</v>
      </c>
      <c r="EA212" s="1">
        <v>2.0</v>
      </c>
      <c r="EB212" s="1">
        <v>4.0</v>
      </c>
      <c r="EC212" s="1">
        <v>3.0</v>
      </c>
      <c r="ED212" s="1">
        <v>4.0</v>
      </c>
      <c r="EE212" s="1">
        <v>4.0</v>
      </c>
      <c r="EF212" s="1">
        <v>4.0</v>
      </c>
      <c r="EG212" s="1">
        <v>2.0</v>
      </c>
      <c r="EH212" s="1">
        <v>4.0</v>
      </c>
      <c r="EI212" s="1">
        <v>3.0</v>
      </c>
      <c r="EJ212" s="1">
        <v>2.0</v>
      </c>
      <c r="EK212" s="1">
        <v>4.0</v>
      </c>
      <c r="EL212" s="1">
        <v>2.0</v>
      </c>
      <c r="EM212" s="1">
        <v>2.0</v>
      </c>
      <c r="EN212" s="1">
        <v>2.0</v>
      </c>
      <c r="EO212" s="1">
        <v>3.0</v>
      </c>
      <c r="EP212" s="1">
        <v>4.0</v>
      </c>
      <c r="EQ212" s="1">
        <v>4.0</v>
      </c>
      <c r="ER212" s="1">
        <v>4.0</v>
      </c>
      <c r="ES212" s="1">
        <v>4.0</v>
      </c>
      <c r="ET212" s="1">
        <v>2.0</v>
      </c>
      <c r="EU212" s="1">
        <v>4.0</v>
      </c>
      <c r="EV212" s="1">
        <v>3.0</v>
      </c>
      <c r="EW212" s="1">
        <v>4.0</v>
      </c>
      <c r="EX212" s="1">
        <v>2.0</v>
      </c>
      <c r="EY212" s="1">
        <v>4.0</v>
      </c>
      <c r="EZ212" s="1">
        <v>4.0</v>
      </c>
      <c r="FA212" s="1">
        <v>2.0</v>
      </c>
      <c r="FB212" s="1">
        <v>4.0</v>
      </c>
      <c r="FC212" s="1">
        <v>4.0</v>
      </c>
      <c r="FD212" s="1">
        <v>3.0</v>
      </c>
      <c r="FE212" s="1">
        <v>3.0</v>
      </c>
      <c r="FF212" s="1">
        <v>4.0</v>
      </c>
      <c r="FG212" s="1">
        <v>4.0</v>
      </c>
      <c r="FH212" s="1">
        <v>4.0</v>
      </c>
      <c r="FI212" s="1">
        <v>3.0</v>
      </c>
      <c r="FJ212" s="1">
        <v>2.0</v>
      </c>
      <c r="FK212" s="1">
        <v>4.0</v>
      </c>
      <c r="FL212" s="1">
        <v>4.0</v>
      </c>
      <c r="FM212" s="1">
        <v>4.0</v>
      </c>
      <c r="FN212" s="1">
        <v>4.0</v>
      </c>
      <c r="FO212" s="1">
        <v>4.0</v>
      </c>
      <c r="FP212" s="1">
        <f t="shared" ref="FP212:HG212" si="1866">IF(FP$3="+",DX212,6-DX212)</f>
        <v>4</v>
      </c>
      <c r="FQ212" s="1">
        <f t="shared" si="1866"/>
        <v>3</v>
      </c>
      <c r="FR212" s="1">
        <f t="shared" si="1866"/>
        <v>2</v>
      </c>
      <c r="FS212" s="1">
        <f t="shared" si="1866"/>
        <v>2</v>
      </c>
      <c r="FT212" s="1">
        <f t="shared" si="1866"/>
        <v>4</v>
      </c>
      <c r="FU212" s="1">
        <f t="shared" si="1866"/>
        <v>3</v>
      </c>
      <c r="FV212" s="1">
        <f t="shared" si="1866"/>
        <v>4</v>
      </c>
      <c r="FW212" s="1">
        <f t="shared" si="1866"/>
        <v>2</v>
      </c>
      <c r="FX212" s="1">
        <f t="shared" si="1866"/>
        <v>2</v>
      </c>
      <c r="FY212" s="1">
        <f t="shared" si="1866"/>
        <v>2</v>
      </c>
      <c r="FZ212" s="1">
        <f t="shared" si="1866"/>
        <v>4</v>
      </c>
      <c r="GA212" s="1">
        <f t="shared" si="1866"/>
        <v>3</v>
      </c>
      <c r="GB212" s="1">
        <f t="shared" si="1866"/>
        <v>4</v>
      </c>
      <c r="GC212" s="1">
        <f t="shared" si="1866"/>
        <v>4</v>
      </c>
      <c r="GD212" s="1">
        <f t="shared" si="1866"/>
        <v>4</v>
      </c>
      <c r="GE212" s="1">
        <f t="shared" si="1866"/>
        <v>4</v>
      </c>
      <c r="GF212" s="1">
        <f t="shared" si="1866"/>
        <v>2</v>
      </c>
      <c r="GG212" s="1">
        <f t="shared" si="1866"/>
        <v>3</v>
      </c>
      <c r="GH212" s="1">
        <f t="shared" si="1866"/>
        <v>2</v>
      </c>
      <c r="GI212" s="1">
        <f t="shared" si="1866"/>
        <v>4</v>
      </c>
      <c r="GJ212" s="1">
        <f t="shared" si="1866"/>
        <v>4</v>
      </c>
      <c r="GK212" s="1">
        <f t="shared" si="1866"/>
        <v>2</v>
      </c>
      <c r="GL212" s="1">
        <f t="shared" si="1866"/>
        <v>2</v>
      </c>
      <c r="GM212" s="1">
        <f t="shared" si="1866"/>
        <v>2</v>
      </c>
      <c r="GN212" s="1">
        <f t="shared" si="1866"/>
        <v>3</v>
      </c>
      <c r="GO212" s="1">
        <f t="shared" si="1866"/>
        <v>4</v>
      </c>
      <c r="GP212" s="1">
        <f t="shared" si="1866"/>
        <v>2</v>
      </c>
      <c r="GQ212" s="1">
        <f t="shared" si="1866"/>
        <v>4</v>
      </c>
      <c r="GR212" s="1">
        <f t="shared" si="1866"/>
        <v>4</v>
      </c>
      <c r="GS212" s="1">
        <f t="shared" si="1866"/>
        <v>4</v>
      </c>
      <c r="GT212" s="1">
        <f t="shared" si="1866"/>
        <v>4</v>
      </c>
      <c r="GU212" s="1">
        <f t="shared" si="1866"/>
        <v>4</v>
      </c>
      <c r="GV212" s="1">
        <f t="shared" si="1866"/>
        <v>3</v>
      </c>
      <c r="GW212" s="1">
        <f t="shared" si="1866"/>
        <v>3</v>
      </c>
      <c r="GX212" s="1">
        <f t="shared" si="1866"/>
        <v>4</v>
      </c>
      <c r="GY212" s="1">
        <f t="shared" si="1866"/>
        <v>4</v>
      </c>
      <c r="GZ212" s="1">
        <f t="shared" si="1866"/>
        <v>4</v>
      </c>
      <c r="HA212" s="1">
        <f t="shared" si="1866"/>
        <v>3</v>
      </c>
      <c r="HB212" s="1">
        <f t="shared" si="1866"/>
        <v>2</v>
      </c>
      <c r="HC212" s="1">
        <f t="shared" si="1866"/>
        <v>4</v>
      </c>
      <c r="HD212" s="1">
        <f t="shared" si="1866"/>
        <v>4</v>
      </c>
      <c r="HE212" s="1">
        <f t="shared" si="1866"/>
        <v>2</v>
      </c>
      <c r="HF212" s="1">
        <f t="shared" si="1866"/>
        <v>4</v>
      </c>
      <c r="HG212" s="1">
        <f t="shared" si="1866"/>
        <v>2</v>
      </c>
      <c r="HH212" s="1">
        <v>4.0</v>
      </c>
      <c r="HI212" s="1">
        <v>3.0</v>
      </c>
      <c r="HJ212" s="1">
        <v>2.0</v>
      </c>
      <c r="HK212" s="1">
        <v>2.0</v>
      </c>
      <c r="HL212" s="1">
        <v>4.0</v>
      </c>
      <c r="HM212" s="1">
        <v>3.0</v>
      </c>
      <c r="HN212" s="1">
        <v>4.0</v>
      </c>
      <c r="HO212" s="1">
        <v>4.0</v>
      </c>
      <c r="HP212" s="1">
        <v>4.0</v>
      </c>
      <c r="HQ212" s="1">
        <v>2.0</v>
      </c>
      <c r="HR212" s="1">
        <v>4.0</v>
      </c>
      <c r="HS212" s="1">
        <v>3.0</v>
      </c>
      <c r="HT212" s="1">
        <v>2.0</v>
      </c>
      <c r="HU212" s="1">
        <v>4.0</v>
      </c>
      <c r="HV212" s="1">
        <v>2.0</v>
      </c>
      <c r="HW212" s="1">
        <v>2.0</v>
      </c>
      <c r="HX212" s="1">
        <v>2.0</v>
      </c>
      <c r="HY212" s="1">
        <v>3.0</v>
      </c>
      <c r="HZ212" s="1">
        <v>4.0</v>
      </c>
      <c r="IA212" s="1">
        <v>4.0</v>
      </c>
      <c r="IB212" s="1">
        <v>4.0</v>
      </c>
      <c r="IC212" s="1">
        <v>4.0</v>
      </c>
      <c r="ID212" s="1">
        <v>2.0</v>
      </c>
      <c r="IE212" s="1">
        <v>4.0</v>
      </c>
      <c r="IF212" s="1">
        <v>3.0</v>
      </c>
      <c r="IG212" s="1">
        <v>4.0</v>
      </c>
      <c r="IH212" s="1">
        <v>2.0</v>
      </c>
      <c r="II212" s="1">
        <v>4.0</v>
      </c>
      <c r="IJ212" s="1">
        <v>4.0</v>
      </c>
      <c r="IK212" s="1">
        <v>2.0</v>
      </c>
      <c r="IL212" s="1">
        <v>4.0</v>
      </c>
      <c r="IM212" s="1">
        <v>4.0</v>
      </c>
      <c r="IN212" s="1">
        <v>3.0</v>
      </c>
      <c r="IO212" s="1">
        <v>3.0</v>
      </c>
      <c r="IP212" s="1">
        <v>4.0</v>
      </c>
      <c r="IQ212" s="1">
        <v>4.0</v>
      </c>
      <c r="IR212" s="1">
        <v>4.0</v>
      </c>
      <c r="IS212" s="1">
        <v>3.0</v>
      </c>
      <c r="IT212" s="1">
        <v>2.0</v>
      </c>
      <c r="IU212" s="1">
        <v>4.0</v>
      </c>
      <c r="IV212" s="1">
        <v>4.0</v>
      </c>
      <c r="IW212" s="1">
        <v>4.0</v>
      </c>
      <c r="IX212" s="1">
        <v>4.0</v>
      </c>
      <c r="IY212" s="1">
        <v>4.0</v>
      </c>
      <c r="IZ212" s="1">
        <f t="shared" ref="IZ212:KQ212" si="1867">IF(IZ$3="+",HH212,6-HH212)</f>
        <v>4</v>
      </c>
      <c r="JA212" s="1">
        <f t="shared" si="1867"/>
        <v>3</v>
      </c>
      <c r="JB212" s="1">
        <f t="shared" si="1867"/>
        <v>2</v>
      </c>
      <c r="JC212" s="1">
        <f t="shared" si="1867"/>
        <v>2</v>
      </c>
      <c r="JD212" s="1">
        <f t="shared" si="1867"/>
        <v>4</v>
      </c>
      <c r="JE212" s="1">
        <f t="shared" si="1867"/>
        <v>3</v>
      </c>
      <c r="JF212" s="1">
        <f t="shared" si="1867"/>
        <v>4</v>
      </c>
      <c r="JG212" s="1">
        <f t="shared" si="1867"/>
        <v>2</v>
      </c>
      <c r="JH212" s="1">
        <f t="shared" si="1867"/>
        <v>2</v>
      </c>
      <c r="JI212" s="1">
        <f t="shared" si="1867"/>
        <v>2</v>
      </c>
      <c r="JJ212" s="1">
        <f t="shared" si="1867"/>
        <v>4</v>
      </c>
      <c r="JK212" s="1">
        <f t="shared" si="1867"/>
        <v>3</v>
      </c>
      <c r="JL212" s="1">
        <f t="shared" si="1867"/>
        <v>4</v>
      </c>
      <c r="JM212" s="1">
        <f t="shared" si="1867"/>
        <v>4</v>
      </c>
      <c r="JN212" s="1">
        <f t="shared" si="1867"/>
        <v>2</v>
      </c>
      <c r="JO212" s="1">
        <f t="shared" si="1867"/>
        <v>4</v>
      </c>
      <c r="JP212" s="1">
        <f t="shared" si="1867"/>
        <v>2</v>
      </c>
      <c r="JQ212" s="1">
        <f t="shared" si="1867"/>
        <v>3</v>
      </c>
      <c r="JR212" s="1">
        <f t="shared" si="1867"/>
        <v>2</v>
      </c>
      <c r="JS212" s="1">
        <f t="shared" si="1867"/>
        <v>4</v>
      </c>
      <c r="JT212" s="1">
        <f t="shared" si="1867"/>
        <v>4</v>
      </c>
      <c r="JU212" s="1">
        <f t="shared" si="1867"/>
        <v>2</v>
      </c>
      <c r="JV212" s="1">
        <f t="shared" si="1867"/>
        <v>2</v>
      </c>
      <c r="JW212" s="1">
        <f t="shared" si="1867"/>
        <v>4</v>
      </c>
      <c r="JX212" s="1">
        <f t="shared" si="1867"/>
        <v>3</v>
      </c>
      <c r="JY212" s="1">
        <f t="shared" si="1867"/>
        <v>4</v>
      </c>
      <c r="JZ212" s="1">
        <f t="shared" si="1867"/>
        <v>4</v>
      </c>
      <c r="KA212" s="1">
        <f t="shared" si="1867"/>
        <v>4</v>
      </c>
      <c r="KB212" s="1">
        <f t="shared" si="1867"/>
        <v>4</v>
      </c>
      <c r="KC212" s="1">
        <f t="shared" si="1867"/>
        <v>2</v>
      </c>
      <c r="KD212" s="1">
        <f t="shared" si="1867"/>
        <v>4</v>
      </c>
      <c r="KE212" s="1">
        <f t="shared" si="1867"/>
        <v>4</v>
      </c>
      <c r="KF212" s="1">
        <f t="shared" si="1867"/>
        <v>3</v>
      </c>
      <c r="KG212" s="1">
        <f t="shared" si="1867"/>
        <v>3</v>
      </c>
      <c r="KH212" s="1">
        <f t="shared" si="1867"/>
        <v>2</v>
      </c>
      <c r="KI212" s="1">
        <f t="shared" si="1867"/>
        <v>4</v>
      </c>
      <c r="KJ212" s="1">
        <f t="shared" si="1867"/>
        <v>4</v>
      </c>
      <c r="KK212" s="1">
        <f t="shared" si="1867"/>
        <v>3</v>
      </c>
      <c r="KL212" s="1">
        <f t="shared" si="1867"/>
        <v>2</v>
      </c>
      <c r="KM212" s="1">
        <f t="shared" si="1867"/>
        <v>4</v>
      </c>
      <c r="KN212" s="1">
        <f t="shared" si="1867"/>
        <v>4</v>
      </c>
      <c r="KO212" s="1">
        <f t="shared" si="1867"/>
        <v>2</v>
      </c>
      <c r="KP212" s="1">
        <f t="shared" si="1867"/>
        <v>4</v>
      </c>
      <c r="KQ212" s="1">
        <f t="shared" si="1867"/>
        <v>2</v>
      </c>
      <c r="KR212" s="1">
        <f t="shared" si="24"/>
        <v>140</v>
      </c>
      <c r="KS212" s="1">
        <f t="shared" si="25"/>
        <v>29</v>
      </c>
      <c r="KT212" s="1">
        <f t="shared" si="26"/>
        <v>30</v>
      </c>
      <c r="KU212" s="1">
        <f t="shared" si="27"/>
        <v>27</v>
      </c>
      <c r="KV212" s="1">
        <f t="shared" si="28"/>
        <v>25</v>
      </c>
      <c r="KW212" s="1">
        <f t="shared" si="29"/>
        <v>29</v>
      </c>
      <c r="KX212" s="1">
        <v>4.0</v>
      </c>
      <c r="KY212" s="1">
        <v>2.0</v>
      </c>
      <c r="KZ212" s="1">
        <v>4.0</v>
      </c>
      <c r="LA212" s="1">
        <v>2.0</v>
      </c>
      <c r="LB212" s="1">
        <v>2.0</v>
      </c>
      <c r="LC212" s="1">
        <v>4.0</v>
      </c>
      <c r="LD212" s="1">
        <v>4.0</v>
      </c>
      <c r="LE212" s="1">
        <v>2.0</v>
      </c>
      <c r="LF212" s="1">
        <v>2.0</v>
      </c>
      <c r="LG212" s="1">
        <v>4.0</v>
      </c>
      <c r="LH212" s="1">
        <v>4.0</v>
      </c>
      <c r="LI212" s="1">
        <v>4.0</v>
      </c>
      <c r="LJ212" s="1">
        <v>2.0</v>
      </c>
      <c r="LK212" s="1">
        <v>4.0</v>
      </c>
      <c r="LL212" s="1">
        <v>4.0</v>
      </c>
      <c r="LM212" s="1">
        <v>4.0</v>
      </c>
      <c r="LN212" s="1">
        <v>4.0</v>
      </c>
      <c r="LO212" s="1">
        <v>4.0</v>
      </c>
      <c r="LP212" s="1">
        <v>2.0</v>
      </c>
      <c r="LQ212" s="1">
        <v>4.0</v>
      </c>
      <c r="LR212" s="1">
        <v>4.0</v>
      </c>
      <c r="LS212" s="1">
        <v>2.0</v>
      </c>
      <c r="LT212" s="1">
        <v>3.0</v>
      </c>
      <c r="LU212" s="1">
        <v>4.0</v>
      </c>
      <c r="LV212" s="1">
        <v>4.0</v>
      </c>
      <c r="LW212" s="1">
        <v>2.0</v>
      </c>
      <c r="LX212" s="1">
        <v>4.0</v>
      </c>
      <c r="LY212" s="1">
        <v>4.0</v>
      </c>
      <c r="LZ212" s="1">
        <v>4.0</v>
      </c>
      <c r="MA212" s="1">
        <f t="shared" si="557"/>
        <v>4</v>
      </c>
      <c r="MB212" s="1">
        <f t="shared" ref="MB212:NC212" si="1868">IF(MB$3="+",KY212,6-KY212)</f>
        <v>4</v>
      </c>
      <c r="MC212" s="1">
        <f t="shared" si="1868"/>
        <v>4</v>
      </c>
      <c r="MD212" s="1">
        <f t="shared" si="1868"/>
        <v>4</v>
      </c>
      <c r="ME212" s="1">
        <f t="shared" si="1868"/>
        <v>4</v>
      </c>
      <c r="MF212" s="1">
        <f t="shared" si="1868"/>
        <v>4</v>
      </c>
      <c r="MG212" s="1">
        <f t="shared" si="1868"/>
        <v>4</v>
      </c>
      <c r="MH212" s="1">
        <f t="shared" si="1868"/>
        <v>4</v>
      </c>
      <c r="MI212" s="1">
        <f t="shared" si="1868"/>
        <v>4</v>
      </c>
      <c r="MJ212" s="1">
        <f t="shared" si="1868"/>
        <v>4</v>
      </c>
      <c r="MK212" s="1">
        <f t="shared" si="1868"/>
        <v>4</v>
      </c>
      <c r="ML212" s="1">
        <f t="shared" si="1868"/>
        <v>4</v>
      </c>
      <c r="MM212" s="1">
        <f t="shared" si="1868"/>
        <v>4</v>
      </c>
      <c r="MN212" s="1">
        <f t="shared" si="1868"/>
        <v>4</v>
      </c>
      <c r="MO212" s="1">
        <f t="shared" si="1868"/>
        <v>4</v>
      </c>
      <c r="MP212" s="1">
        <f t="shared" si="1868"/>
        <v>4</v>
      </c>
      <c r="MQ212" s="1">
        <f t="shared" si="1868"/>
        <v>4</v>
      </c>
      <c r="MR212" s="1">
        <f t="shared" si="1868"/>
        <v>4</v>
      </c>
      <c r="MS212" s="1">
        <f t="shared" si="1868"/>
        <v>4</v>
      </c>
      <c r="MT212" s="1">
        <f t="shared" si="1868"/>
        <v>4</v>
      </c>
      <c r="MU212" s="1">
        <f t="shared" si="1868"/>
        <v>4</v>
      </c>
      <c r="MV212" s="1">
        <f t="shared" si="1868"/>
        <v>4</v>
      </c>
      <c r="MW212" s="1">
        <f t="shared" si="1868"/>
        <v>3</v>
      </c>
      <c r="MX212" s="1">
        <f t="shared" si="1868"/>
        <v>4</v>
      </c>
      <c r="MY212" s="1">
        <f t="shared" si="1868"/>
        <v>4</v>
      </c>
      <c r="MZ212" s="1">
        <f t="shared" si="1868"/>
        <v>4</v>
      </c>
      <c r="NA212" s="1">
        <f t="shared" si="1868"/>
        <v>4</v>
      </c>
      <c r="NB212" s="1">
        <f t="shared" si="1868"/>
        <v>4</v>
      </c>
      <c r="NC212" s="1">
        <f t="shared" si="1868"/>
        <v>4</v>
      </c>
      <c r="ND212" s="1">
        <f t="shared" si="31"/>
        <v>16</v>
      </c>
      <c r="NE212" s="1">
        <f t="shared" si="32"/>
        <v>20</v>
      </c>
      <c r="NF212" s="1">
        <f t="shared" si="33"/>
        <v>23</v>
      </c>
      <c r="NG212" s="1">
        <f t="shared" si="34"/>
        <v>20</v>
      </c>
      <c r="NH212" s="1">
        <f t="shared" si="35"/>
        <v>16</v>
      </c>
      <c r="NI212" s="1">
        <f t="shared" si="36"/>
        <v>20</v>
      </c>
      <c r="NJ212" s="1">
        <f t="shared" si="70"/>
        <v>115</v>
      </c>
      <c r="NK212" s="1">
        <v>3.0</v>
      </c>
      <c r="NL212" s="1">
        <v>3.0</v>
      </c>
      <c r="NM212" s="1">
        <v>2.0</v>
      </c>
      <c r="NN212" s="1">
        <v>2.0</v>
      </c>
      <c r="NO212" s="1">
        <v>2.0</v>
      </c>
      <c r="NP212" s="1">
        <v>2.0</v>
      </c>
      <c r="NQ212" s="1">
        <v>2.0</v>
      </c>
      <c r="NR212" s="1">
        <v>3.0</v>
      </c>
      <c r="NS212" s="1">
        <v>2.0</v>
      </c>
      <c r="NT212" s="1">
        <v>2.0</v>
      </c>
      <c r="NU212" s="1">
        <v>2.0</v>
      </c>
      <c r="NV212" s="1">
        <v>3.0</v>
      </c>
      <c r="NW212" s="1">
        <v>2.0</v>
      </c>
      <c r="NX212" s="1">
        <v>2.0</v>
      </c>
      <c r="NY212" s="1">
        <v>2.0</v>
      </c>
      <c r="NZ212" s="1">
        <v>2.0</v>
      </c>
      <c r="OA212" s="1">
        <v>2.0</v>
      </c>
      <c r="OB212" s="1">
        <v>2.0</v>
      </c>
      <c r="OC212" s="1">
        <v>2.0</v>
      </c>
      <c r="OD212" s="1">
        <v>2.0</v>
      </c>
      <c r="OE212" s="1">
        <v>2.0</v>
      </c>
      <c r="OF212" s="1">
        <f t="shared" si="37"/>
        <v>12</v>
      </c>
      <c r="OG212" s="1">
        <f t="shared" si="38"/>
        <v>28</v>
      </c>
      <c r="OH212" s="1">
        <f t="shared" si="39"/>
        <v>40</v>
      </c>
      <c r="OI212" s="1">
        <v>2.0</v>
      </c>
      <c r="OJ212" s="1">
        <v>2.0</v>
      </c>
      <c r="OK212" s="1">
        <v>4.0</v>
      </c>
      <c r="OL212" s="1">
        <v>4.0</v>
      </c>
      <c r="OM212" s="1">
        <v>4.0</v>
      </c>
      <c r="ON212" s="1">
        <v>4.0</v>
      </c>
      <c r="OO212" s="1">
        <v>3.0</v>
      </c>
      <c r="OP212" s="1">
        <v>5.0</v>
      </c>
      <c r="OQ212" s="1">
        <v>5.0</v>
      </c>
      <c r="OR212" s="1">
        <v>3.0</v>
      </c>
      <c r="OS212" s="1">
        <v>4.0</v>
      </c>
      <c r="OT212" s="1">
        <v>4.0</v>
      </c>
      <c r="OU212" s="1">
        <v>2.0</v>
      </c>
      <c r="OV212" s="1">
        <v>4.0</v>
      </c>
      <c r="OW212" s="1">
        <v>4.0</v>
      </c>
      <c r="OX212" s="1">
        <v>4.0</v>
      </c>
      <c r="OY212" s="1">
        <v>4.0</v>
      </c>
      <c r="OZ212" s="1">
        <v>4.0</v>
      </c>
      <c r="PA212" s="1">
        <v>3.0</v>
      </c>
      <c r="PB212" s="1">
        <v>3.0</v>
      </c>
      <c r="PC212" s="1">
        <v>3.0</v>
      </c>
      <c r="PD212" s="1">
        <v>2.0</v>
      </c>
      <c r="PE212" s="1">
        <v>3.0</v>
      </c>
      <c r="PF212" s="1">
        <v>4.0</v>
      </c>
      <c r="PG212" s="1">
        <v>4.0</v>
      </c>
      <c r="PH212" s="1">
        <v>3.0</v>
      </c>
      <c r="PI212" s="1">
        <v>4.0</v>
      </c>
      <c r="PJ212" s="1">
        <v>4.0</v>
      </c>
      <c r="PK212" s="1">
        <v>3.0</v>
      </c>
      <c r="PL212" s="1">
        <f t="shared" ref="PL212:QN212" si="1869">IF(PL$3="+",OI212,6-OI212)</f>
        <v>4</v>
      </c>
      <c r="PM212" s="1">
        <f t="shared" si="1869"/>
        <v>2</v>
      </c>
      <c r="PN212" s="1">
        <f t="shared" si="1869"/>
        <v>4</v>
      </c>
      <c r="PO212" s="1">
        <f t="shared" si="1869"/>
        <v>4</v>
      </c>
      <c r="PP212" s="1">
        <f t="shared" si="1869"/>
        <v>4</v>
      </c>
      <c r="PQ212" s="1">
        <f t="shared" si="1869"/>
        <v>2</v>
      </c>
      <c r="PR212" s="1">
        <f t="shared" si="1869"/>
        <v>3</v>
      </c>
      <c r="PS212" s="1">
        <f t="shared" si="1869"/>
        <v>5</v>
      </c>
      <c r="PT212" s="1">
        <f t="shared" si="1869"/>
        <v>1</v>
      </c>
      <c r="PU212" s="1">
        <f t="shared" si="1869"/>
        <v>3</v>
      </c>
      <c r="PV212" s="1">
        <f t="shared" si="1869"/>
        <v>2</v>
      </c>
      <c r="PW212" s="1">
        <f t="shared" si="1869"/>
        <v>2</v>
      </c>
      <c r="PX212" s="1">
        <f t="shared" si="1869"/>
        <v>4</v>
      </c>
      <c r="PY212" s="1">
        <f t="shared" si="1869"/>
        <v>2</v>
      </c>
      <c r="PZ212" s="1">
        <f t="shared" si="1869"/>
        <v>4</v>
      </c>
      <c r="QA212" s="1">
        <f t="shared" si="1869"/>
        <v>4</v>
      </c>
      <c r="QB212" s="1">
        <f t="shared" si="1869"/>
        <v>4</v>
      </c>
      <c r="QC212" s="1">
        <f t="shared" si="1869"/>
        <v>2</v>
      </c>
      <c r="QD212" s="1">
        <f t="shared" si="1869"/>
        <v>3</v>
      </c>
      <c r="QE212" s="1">
        <f t="shared" si="1869"/>
        <v>3</v>
      </c>
      <c r="QF212" s="1">
        <f t="shared" si="1869"/>
        <v>3</v>
      </c>
      <c r="QG212" s="1">
        <f t="shared" si="1869"/>
        <v>4</v>
      </c>
      <c r="QH212" s="1">
        <f t="shared" si="1869"/>
        <v>3</v>
      </c>
      <c r="QI212" s="1">
        <f t="shared" si="1869"/>
        <v>4</v>
      </c>
      <c r="QJ212" s="1">
        <f t="shared" si="1869"/>
        <v>4</v>
      </c>
      <c r="QK212" s="1">
        <f t="shared" si="1869"/>
        <v>3</v>
      </c>
      <c r="QL212" s="1">
        <f t="shared" si="1869"/>
        <v>4</v>
      </c>
      <c r="QM212" s="1">
        <f t="shared" si="1869"/>
        <v>4</v>
      </c>
      <c r="QN212" s="1">
        <f t="shared" si="1869"/>
        <v>3</v>
      </c>
      <c r="QO212" s="1">
        <f t="shared" si="41"/>
        <v>94</v>
      </c>
      <c r="QP212" s="1">
        <f t="shared" si="42"/>
        <v>38</v>
      </c>
      <c r="QQ212" s="1">
        <f t="shared" si="43"/>
        <v>56</v>
      </c>
      <c r="QR212" s="1">
        <v>3.0</v>
      </c>
      <c r="QS212" s="1">
        <v>3.0</v>
      </c>
      <c r="QT212" s="1">
        <v>2.0</v>
      </c>
      <c r="QU212" s="1">
        <v>3.0</v>
      </c>
      <c r="QV212" s="1">
        <v>3.0</v>
      </c>
      <c r="QW212" s="1">
        <v>2.0</v>
      </c>
      <c r="QX212" s="1">
        <v>3.0</v>
      </c>
      <c r="QY212" s="1">
        <v>2.0</v>
      </c>
      <c r="QZ212" s="1">
        <v>4.0</v>
      </c>
      <c r="RA212" s="1">
        <v>2.0</v>
      </c>
      <c r="RB212" s="1">
        <v>3.0</v>
      </c>
      <c r="RC212" s="1">
        <v>3.0</v>
      </c>
      <c r="RD212" s="1">
        <v>3.0</v>
      </c>
      <c r="RE212" s="1">
        <v>3.0</v>
      </c>
      <c r="RF212" s="1">
        <v>2.0</v>
      </c>
      <c r="RG212" s="1">
        <v>2.0</v>
      </c>
      <c r="RH212" s="1">
        <v>2.0</v>
      </c>
      <c r="RI212" s="1">
        <v>3.0</v>
      </c>
      <c r="RJ212" s="1">
        <v>2.0</v>
      </c>
      <c r="RK212" s="1">
        <v>3.0</v>
      </c>
      <c r="RL212" s="1">
        <v>2.0</v>
      </c>
      <c r="RM212" s="1">
        <v>3.0</v>
      </c>
      <c r="RN212" s="1">
        <v>3.0</v>
      </c>
      <c r="RO212" s="1">
        <v>3.0</v>
      </c>
      <c r="RP212" s="1">
        <v>3.0</v>
      </c>
      <c r="RQ212" s="1">
        <v>2.0</v>
      </c>
      <c r="RR212" s="1">
        <v>3.0</v>
      </c>
      <c r="RS212" s="1">
        <v>3.0</v>
      </c>
      <c r="RT212" s="1">
        <v>2.0</v>
      </c>
      <c r="RU212" s="1">
        <v>2.0</v>
      </c>
      <c r="RV212" s="1">
        <v>3.0</v>
      </c>
      <c r="RW212" s="1">
        <v>3.0</v>
      </c>
      <c r="RX212" s="1">
        <v>3.0</v>
      </c>
      <c r="RY212" s="1">
        <v>3.0</v>
      </c>
      <c r="RZ212" s="1">
        <v>2.0</v>
      </c>
      <c r="SA212" s="1">
        <v>2.0</v>
      </c>
      <c r="SB212" s="1">
        <v>3.0</v>
      </c>
      <c r="SC212" s="1">
        <v>3.0</v>
      </c>
      <c r="SD212" s="1">
        <v>3.0</v>
      </c>
      <c r="SE212" s="1">
        <v>2.0</v>
      </c>
      <c r="SF212" s="1">
        <v>3.0</v>
      </c>
      <c r="SG212" s="1">
        <f t="shared" ref="SG212:TU212" si="1870">IF(SG$3="+",QR212,5-QR212)</f>
        <v>3</v>
      </c>
      <c r="SH212" s="1">
        <f t="shared" si="1870"/>
        <v>3</v>
      </c>
      <c r="SI212" s="1">
        <f t="shared" si="1870"/>
        <v>3</v>
      </c>
      <c r="SJ212" s="1">
        <f t="shared" si="1870"/>
        <v>3</v>
      </c>
      <c r="SK212" s="1">
        <f t="shared" si="1870"/>
        <v>3</v>
      </c>
      <c r="SL212" s="1">
        <f t="shared" si="1870"/>
        <v>3</v>
      </c>
      <c r="SM212" s="1">
        <f t="shared" si="1870"/>
        <v>3</v>
      </c>
      <c r="SN212" s="1">
        <f t="shared" si="1870"/>
        <v>3</v>
      </c>
      <c r="SO212" s="1">
        <f t="shared" si="1870"/>
        <v>1</v>
      </c>
      <c r="SP212" s="1">
        <f t="shared" si="1870"/>
        <v>3</v>
      </c>
      <c r="SQ212" s="1">
        <f t="shared" si="1870"/>
        <v>3</v>
      </c>
      <c r="SR212" s="1">
        <f t="shared" si="1870"/>
        <v>2</v>
      </c>
      <c r="SS212" s="1">
        <f t="shared" si="1870"/>
        <v>3</v>
      </c>
      <c r="ST212" s="1">
        <f t="shared" si="1870"/>
        <v>3</v>
      </c>
      <c r="SU212" s="1">
        <f t="shared" si="1870"/>
        <v>3</v>
      </c>
      <c r="SV212" s="1">
        <f t="shared" si="1870"/>
        <v>2</v>
      </c>
      <c r="SW212" s="1">
        <f t="shared" si="1870"/>
        <v>3</v>
      </c>
      <c r="SX212" s="1">
        <f t="shared" si="1870"/>
        <v>2</v>
      </c>
      <c r="SY212" s="1">
        <f t="shared" si="1870"/>
        <v>3</v>
      </c>
      <c r="SZ212" s="1">
        <f t="shared" si="1870"/>
        <v>2</v>
      </c>
      <c r="TA212" s="1">
        <f t="shared" si="1870"/>
        <v>3</v>
      </c>
      <c r="TB212" s="1">
        <f t="shared" si="1870"/>
        <v>3</v>
      </c>
      <c r="TC212" s="1">
        <f t="shared" si="1870"/>
        <v>2</v>
      </c>
      <c r="TD212" s="1">
        <f t="shared" si="1870"/>
        <v>3</v>
      </c>
      <c r="TE212" s="1">
        <f t="shared" si="1870"/>
        <v>3</v>
      </c>
      <c r="TF212" s="1">
        <f t="shared" si="1870"/>
        <v>3</v>
      </c>
      <c r="TG212" s="1">
        <f t="shared" si="1870"/>
        <v>2</v>
      </c>
      <c r="TH212" s="1">
        <f t="shared" si="1870"/>
        <v>3</v>
      </c>
      <c r="TI212" s="1">
        <f t="shared" si="1870"/>
        <v>2</v>
      </c>
      <c r="TJ212" s="1">
        <f t="shared" si="1870"/>
        <v>3</v>
      </c>
      <c r="TK212" s="1">
        <f t="shared" si="1870"/>
        <v>2</v>
      </c>
      <c r="TL212" s="1">
        <f t="shared" si="1870"/>
        <v>3</v>
      </c>
      <c r="TM212" s="1">
        <f t="shared" si="1870"/>
        <v>2</v>
      </c>
      <c r="TN212" s="1">
        <f t="shared" si="1870"/>
        <v>3</v>
      </c>
      <c r="TO212" s="1">
        <f t="shared" si="1870"/>
        <v>3</v>
      </c>
      <c r="TP212" s="1">
        <f t="shared" si="1870"/>
        <v>2</v>
      </c>
      <c r="TQ212" s="1">
        <f t="shared" si="1870"/>
        <v>2</v>
      </c>
      <c r="TR212" s="1">
        <f t="shared" si="1870"/>
        <v>3</v>
      </c>
      <c r="TS212" s="1">
        <f t="shared" si="1870"/>
        <v>3</v>
      </c>
      <c r="TT212" s="1">
        <f t="shared" si="1870"/>
        <v>2</v>
      </c>
      <c r="TU212" s="1">
        <f t="shared" si="1870"/>
        <v>2</v>
      </c>
      <c r="TV212" s="1">
        <f t="shared" si="45"/>
        <v>85</v>
      </c>
      <c r="TW212" s="1">
        <f t="shared" si="46"/>
        <v>20</v>
      </c>
      <c r="TX212" s="1">
        <f t="shared" si="47"/>
        <v>6</v>
      </c>
      <c r="TY212" s="1">
        <f t="shared" si="48"/>
        <v>9</v>
      </c>
      <c r="TZ212" s="1">
        <f t="shared" si="49"/>
        <v>5</v>
      </c>
      <c r="UA212" s="1">
        <f t="shared" si="50"/>
        <v>34</v>
      </c>
      <c r="UB212" s="1">
        <f t="shared" si="51"/>
        <v>9</v>
      </c>
      <c r="UC212" s="1">
        <f t="shared" si="52"/>
        <v>5</v>
      </c>
      <c r="UD212" s="1">
        <f t="shared" si="53"/>
        <v>6</v>
      </c>
      <c r="UE212" s="1">
        <f t="shared" si="54"/>
        <v>6</v>
      </c>
      <c r="UF212" s="1">
        <f t="shared" ref="UF212:UG212" si="1871">TS212</f>
        <v>3</v>
      </c>
      <c r="UG212" s="1">
        <f t="shared" si="1871"/>
        <v>2</v>
      </c>
      <c r="UH212" s="1">
        <f t="shared" si="56"/>
        <v>18</v>
      </c>
      <c r="UI212" s="1">
        <f t="shared" si="57"/>
        <v>3</v>
      </c>
      <c r="UJ212" s="1">
        <f t="shared" si="58"/>
        <v>6</v>
      </c>
      <c r="UK212" s="1">
        <f t="shared" si="59"/>
        <v>9</v>
      </c>
      <c r="UL212" s="1">
        <f t="shared" si="60"/>
        <v>13</v>
      </c>
      <c r="UM212" s="1">
        <f t="shared" si="61"/>
        <v>6</v>
      </c>
      <c r="UN212" s="1">
        <f t="shared" si="62"/>
        <v>4</v>
      </c>
      <c r="UO212" s="1">
        <f t="shared" si="63"/>
        <v>3</v>
      </c>
      <c r="UP212" s="6">
        <v>1.0</v>
      </c>
      <c r="UQ212" s="6">
        <v>1.0</v>
      </c>
      <c r="UR212" s="6">
        <v>1.0</v>
      </c>
      <c r="US212" s="6">
        <v>2.0</v>
      </c>
      <c r="UT212" s="6">
        <v>1.0</v>
      </c>
      <c r="UU212" s="6">
        <v>1.0</v>
      </c>
      <c r="UV212" s="6">
        <v>1.0</v>
      </c>
      <c r="UW212" s="6">
        <v>1.0</v>
      </c>
      <c r="UX212" s="6">
        <v>1.0</v>
      </c>
      <c r="UY212" s="6">
        <v>1.0</v>
      </c>
      <c r="UZ212" s="6">
        <v>1.0</v>
      </c>
      <c r="VA212" s="6">
        <v>1.0</v>
      </c>
      <c r="VB212" s="6">
        <v>1.0</v>
      </c>
      <c r="VC212" s="6">
        <v>2.0</v>
      </c>
      <c r="VD212" s="6">
        <v>2.0</v>
      </c>
      <c r="VE212" s="6">
        <v>2.0</v>
      </c>
      <c r="VF212" s="6">
        <v>2.0</v>
      </c>
      <c r="VG212" s="6">
        <v>2.0</v>
      </c>
      <c r="VH212" s="6">
        <v>1.0</v>
      </c>
      <c r="VI212" s="6">
        <v>1.0</v>
      </c>
      <c r="VJ212" s="6">
        <v>1.0</v>
      </c>
      <c r="VK212" s="6">
        <v>1.0</v>
      </c>
      <c r="VL212" s="6">
        <v>1.0</v>
      </c>
      <c r="VM212" s="6">
        <v>1.0</v>
      </c>
      <c r="VN212" s="6">
        <v>1.0</v>
      </c>
      <c r="VO212" s="6">
        <v>1.0</v>
      </c>
      <c r="VP212" s="6">
        <v>1.0</v>
      </c>
      <c r="VQ212" s="6">
        <v>1.0</v>
      </c>
      <c r="VR212" s="6">
        <v>1.0</v>
      </c>
      <c r="VS212" s="6">
        <v>1.0</v>
      </c>
      <c r="VT212" s="6">
        <v>2.0</v>
      </c>
      <c r="VU212" s="6">
        <v>1.0</v>
      </c>
      <c r="VV212" s="6">
        <v>2.0</v>
      </c>
      <c r="VW212" s="6">
        <v>1.0</v>
      </c>
      <c r="VX212" s="6">
        <v>2.0</v>
      </c>
      <c r="VY212" s="6">
        <v>1.0</v>
      </c>
      <c r="VZ212" s="6" t="s">
        <v>1758</v>
      </c>
      <c r="WA212" s="9">
        <v>26.0</v>
      </c>
      <c r="WB212" s="1">
        <v>1.0</v>
      </c>
      <c r="WC212" s="1">
        <v>2.0</v>
      </c>
      <c r="WD212" s="1">
        <v>2.0</v>
      </c>
      <c r="WE212" s="1">
        <v>2.0</v>
      </c>
      <c r="WF212" s="1">
        <v>1.0</v>
      </c>
      <c r="WG212" s="1">
        <v>2.0</v>
      </c>
      <c r="WH212" s="1">
        <v>1.0</v>
      </c>
      <c r="WI212" s="1">
        <v>2.0</v>
      </c>
      <c r="WJ212" s="1">
        <v>1.0</v>
      </c>
      <c r="WK212" s="1">
        <v>2.0</v>
      </c>
      <c r="WL212" s="1">
        <v>1.0</v>
      </c>
      <c r="WM212" s="1">
        <v>2.0</v>
      </c>
      <c r="WN212" s="1">
        <v>1.0</v>
      </c>
      <c r="WO212" s="1">
        <v>2.0</v>
      </c>
      <c r="WP212" s="1">
        <v>2.0</v>
      </c>
      <c r="WQ212" s="1">
        <f t="shared" ref="WQ212:XE212" si="1872">IF(WQ$3="+",WB212,3-WB212)</f>
        <v>2</v>
      </c>
      <c r="WR212" s="1">
        <f t="shared" si="1872"/>
        <v>2</v>
      </c>
      <c r="WS212" s="1">
        <f t="shared" si="1872"/>
        <v>2</v>
      </c>
      <c r="WT212" s="1">
        <f t="shared" si="1872"/>
        <v>2</v>
      </c>
      <c r="WU212" s="1">
        <f t="shared" si="1872"/>
        <v>2</v>
      </c>
      <c r="WV212" s="1">
        <f t="shared" si="1872"/>
        <v>2</v>
      </c>
      <c r="WW212" s="1">
        <f t="shared" si="1872"/>
        <v>2</v>
      </c>
      <c r="WX212" s="1">
        <f t="shared" si="1872"/>
        <v>2</v>
      </c>
      <c r="WY212" s="1">
        <f t="shared" si="1872"/>
        <v>1</v>
      </c>
      <c r="WZ212" s="1">
        <f t="shared" si="1872"/>
        <v>2</v>
      </c>
      <c r="XA212" s="1">
        <f t="shared" si="1872"/>
        <v>2</v>
      </c>
      <c r="XB212" s="1">
        <f t="shared" si="1872"/>
        <v>2</v>
      </c>
      <c r="XC212" s="1">
        <f t="shared" si="1872"/>
        <v>2</v>
      </c>
      <c r="XD212" s="1">
        <f t="shared" si="1872"/>
        <v>2</v>
      </c>
      <c r="XE212" s="1">
        <f t="shared" si="1872"/>
        <v>2</v>
      </c>
      <c r="XF212" s="1">
        <f t="shared" si="65"/>
        <v>29</v>
      </c>
      <c r="XG212" s="1">
        <v>0.0</v>
      </c>
      <c r="XH212" s="9"/>
      <c r="XI212" s="9"/>
    </row>
    <row r="213" ht="15.0" customHeight="1">
      <c r="A213" s="1" t="s">
        <v>588</v>
      </c>
      <c r="B213" s="1" t="s">
        <v>553</v>
      </c>
      <c r="C213" s="1" t="s">
        <v>1759</v>
      </c>
      <c r="D213" s="1"/>
      <c r="E213" s="1" t="s">
        <v>1760</v>
      </c>
      <c r="F213" s="1" t="s">
        <v>1761</v>
      </c>
      <c r="G213" s="1" t="s">
        <v>1762</v>
      </c>
      <c r="H213" s="1" t="s">
        <v>1763</v>
      </c>
      <c r="I213" s="1">
        <v>2.0</v>
      </c>
      <c r="J213" s="1">
        <v>1.9430529E7</v>
      </c>
      <c r="K213" s="1">
        <v>73.0</v>
      </c>
      <c r="L213" s="1">
        <v>2.0161221E7</v>
      </c>
      <c r="M213" s="1">
        <v>2.0</v>
      </c>
      <c r="N213" s="1">
        <v>2.0</v>
      </c>
      <c r="O213" s="1">
        <v>2.0</v>
      </c>
      <c r="P213" s="1"/>
      <c r="Q213" s="1">
        <v>2.0</v>
      </c>
      <c r="R213" s="1"/>
      <c r="S213" s="1">
        <v>2.0</v>
      </c>
      <c r="T213" s="1" t="s">
        <v>560</v>
      </c>
      <c r="U213" s="1"/>
      <c r="V213" s="1">
        <v>10.0</v>
      </c>
      <c r="W213" s="1" t="s">
        <v>1764</v>
      </c>
      <c r="X213" s="1" t="s">
        <v>1765</v>
      </c>
      <c r="Y213" s="1" t="s">
        <v>571</v>
      </c>
      <c r="Z213" s="1"/>
      <c r="AA213" s="1"/>
      <c r="AB213" s="1">
        <v>2.0</v>
      </c>
      <c r="AC213" s="1">
        <v>1.0</v>
      </c>
      <c r="AD213" s="1">
        <v>1971.0</v>
      </c>
      <c r="AE213" s="1">
        <v>2.0</v>
      </c>
      <c r="AF213" s="1">
        <v>2.0</v>
      </c>
      <c r="AG213" s="1">
        <v>1.0</v>
      </c>
      <c r="AH213" s="1">
        <v>5.0</v>
      </c>
      <c r="AI213" s="1">
        <v>2.0</v>
      </c>
      <c r="AJ213" s="1">
        <v>10.0</v>
      </c>
      <c r="AK213" s="1">
        <v>1.0</v>
      </c>
      <c r="AL213" s="1">
        <v>3.0</v>
      </c>
      <c r="AM213" s="1">
        <v>5.0</v>
      </c>
      <c r="AN213" s="1">
        <v>2008.0</v>
      </c>
      <c r="AO213" s="1">
        <v>5.0</v>
      </c>
      <c r="AP213" s="1">
        <v>11.0</v>
      </c>
      <c r="AQ213" s="1">
        <v>6.0</v>
      </c>
      <c r="AR213" s="1">
        <v>7.0</v>
      </c>
      <c r="AS213" s="1">
        <v>6.0</v>
      </c>
      <c r="AT213" s="1">
        <v>5.0</v>
      </c>
      <c r="AU213" s="1">
        <v>5.0</v>
      </c>
      <c r="AV213" s="1">
        <v>5.0</v>
      </c>
      <c r="AW213" s="1">
        <v>2.0</v>
      </c>
      <c r="AX213" s="1">
        <v>1.0</v>
      </c>
      <c r="AY213" s="1">
        <v>5.0</v>
      </c>
      <c r="AZ213" s="1">
        <v>7.0</v>
      </c>
      <c r="BA213" s="1">
        <v>1.0</v>
      </c>
      <c r="BB213" s="1">
        <v>2.0</v>
      </c>
      <c r="BC213" s="1">
        <v>1.0</v>
      </c>
      <c r="BD213" s="1">
        <v>2.0</v>
      </c>
      <c r="BE213" s="1">
        <v>3.0</v>
      </c>
      <c r="BF213" s="1">
        <v>1.0</v>
      </c>
      <c r="BG213" s="1">
        <v>1.0</v>
      </c>
      <c r="BH213" s="1">
        <v>2.0</v>
      </c>
      <c r="BI213" s="1">
        <v>2.0</v>
      </c>
      <c r="BJ213" s="1">
        <v>1.0</v>
      </c>
      <c r="BK213" s="1">
        <v>4.0</v>
      </c>
      <c r="BL213" s="1">
        <v>1.0</v>
      </c>
      <c r="BM213" s="1">
        <v>2.0</v>
      </c>
      <c r="BN213" s="1">
        <v>5.0</v>
      </c>
      <c r="BO213" s="1">
        <v>1.0</v>
      </c>
      <c r="BP213" s="1">
        <v>2.0</v>
      </c>
      <c r="BQ213" s="1">
        <v>2.0</v>
      </c>
      <c r="BR213" s="1">
        <v>5.0</v>
      </c>
      <c r="BS213" s="1">
        <v>5.0</v>
      </c>
      <c r="BT213" s="1">
        <v>5.0</v>
      </c>
      <c r="BU213" s="1">
        <v>5.0</v>
      </c>
      <c r="BV213" s="1">
        <v>5.0</v>
      </c>
      <c r="BW213" s="1">
        <v>1.0</v>
      </c>
      <c r="BX213" s="1">
        <v>3.0</v>
      </c>
      <c r="BY213" s="1">
        <v>5.0</v>
      </c>
      <c r="BZ213" s="1">
        <v>2.0</v>
      </c>
      <c r="CA213" s="1">
        <v>1.0</v>
      </c>
      <c r="CB213" s="1">
        <v>1.0</v>
      </c>
      <c r="CC213" s="1">
        <v>2.0</v>
      </c>
      <c r="CD213" s="1">
        <v>5.0</v>
      </c>
      <c r="CE213" s="1">
        <v>1.0</v>
      </c>
      <c r="CF213" s="1">
        <v>5.0</v>
      </c>
      <c r="CG213" s="1">
        <v>3.0</v>
      </c>
      <c r="CH213" s="1">
        <v>2.0</v>
      </c>
      <c r="CI213" s="1">
        <v>1.0</v>
      </c>
      <c r="CJ213" s="1">
        <v>5.0</v>
      </c>
      <c r="CK213" s="1">
        <v>4.0</v>
      </c>
      <c r="CL213" s="1">
        <v>5.0</v>
      </c>
      <c r="CM213" s="1">
        <v>5.0</v>
      </c>
      <c r="CN213" s="1">
        <f t="shared" si="9"/>
        <v>9</v>
      </c>
      <c r="CO213" s="1">
        <f t="shared" si="10"/>
        <v>27</v>
      </c>
      <c r="CP213" s="1">
        <f t="shared" si="11"/>
        <v>12</v>
      </c>
      <c r="CQ213" s="1">
        <f t="shared" si="12"/>
        <v>8</v>
      </c>
      <c r="CR213" s="1">
        <f t="shared" si="13"/>
        <v>11</v>
      </c>
      <c r="CS213" s="1">
        <f t="shared" si="14"/>
        <v>19</v>
      </c>
      <c r="CT213" s="1">
        <f t="shared" si="15"/>
        <v>86</v>
      </c>
      <c r="CU213" s="1">
        <v>3.0</v>
      </c>
      <c r="CV213" s="1">
        <v>2.0</v>
      </c>
      <c r="CW213" s="1">
        <v>3.0</v>
      </c>
      <c r="CX213" s="1">
        <v>2.0</v>
      </c>
      <c r="CY213" s="1">
        <v>2.0</v>
      </c>
      <c r="CZ213" s="1">
        <v>2.0</v>
      </c>
      <c r="DA213" s="1">
        <v>3.0</v>
      </c>
      <c r="DB213" s="1">
        <v>2.0</v>
      </c>
      <c r="DC213" s="1">
        <v>3.0</v>
      </c>
      <c r="DD213" s="1">
        <v>2.0</v>
      </c>
      <c r="DE213" s="1">
        <v>2.0</v>
      </c>
      <c r="DF213" s="1">
        <v>2.0</v>
      </c>
      <c r="DG213" s="1">
        <v>3.0</v>
      </c>
      <c r="DH213" s="1">
        <v>2.0</v>
      </c>
      <c r="DI213" s="1">
        <v>2.0</v>
      </c>
      <c r="DJ213" s="1">
        <v>1.0</v>
      </c>
      <c r="DK213" s="1">
        <v>2.0</v>
      </c>
      <c r="DL213" s="1">
        <v>2.0</v>
      </c>
      <c r="DM213" s="1">
        <v>2.0</v>
      </c>
      <c r="DN213" s="1">
        <v>3.0</v>
      </c>
      <c r="DO213" s="1">
        <v>3.0</v>
      </c>
      <c r="DP213" s="1">
        <v>3.0</v>
      </c>
      <c r="DQ213" s="1">
        <f t="shared" si="16"/>
        <v>15</v>
      </c>
      <c r="DR213" s="1">
        <f t="shared" si="17"/>
        <v>8</v>
      </c>
      <c r="DS213" s="1">
        <f t="shared" ref="DS213:DT213" si="1873">SUM(CW213+DC213+DI213)</f>
        <v>8</v>
      </c>
      <c r="DT213" s="1">
        <f t="shared" si="1873"/>
        <v>5</v>
      </c>
      <c r="DU213" s="1">
        <f t="shared" si="19"/>
        <v>6</v>
      </c>
      <c r="DV213" s="1">
        <f t="shared" si="20"/>
        <v>9</v>
      </c>
      <c r="DW213" s="1">
        <f t="shared" si="21"/>
        <v>51</v>
      </c>
      <c r="DX213" s="1">
        <v>4.0</v>
      </c>
      <c r="DY213" s="1">
        <v>3.0</v>
      </c>
      <c r="DZ213" s="1">
        <v>2.0</v>
      </c>
      <c r="EA213" s="1">
        <v>3.0</v>
      </c>
      <c r="EB213" s="1">
        <v>4.0</v>
      </c>
      <c r="EC213" s="1">
        <v>5.0</v>
      </c>
      <c r="ED213" s="1">
        <v>4.0</v>
      </c>
      <c r="EE213" s="1">
        <v>4.0</v>
      </c>
      <c r="EF213" s="1">
        <v>3.0</v>
      </c>
      <c r="EG213" s="1">
        <v>2.0</v>
      </c>
      <c r="EH213" s="1">
        <v>4.0</v>
      </c>
      <c r="EI213" s="1">
        <v>2.0</v>
      </c>
      <c r="EJ213" s="1">
        <v>2.0</v>
      </c>
      <c r="EK213" s="1">
        <v>5.0</v>
      </c>
      <c r="EL213" s="1">
        <v>3.0</v>
      </c>
      <c r="EM213" s="1">
        <v>4.0</v>
      </c>
      <c r="EN213" s="1">
        <v>2.0</v>
      </c>
      <c r="EO213" s="1">
        <v>2.0</v>
      </c>
      <c r="EP213" s="1">
        <v>2.0</v>
      </c>
      <c r="EQ213" s="1">
        <v>4.0</v>
      </c>
      <c r="ER213" s="1">
        <v>2.0</v>
      </c>
      <c r="ES213" s="1">
        <v>2.0</v>
      </c>
      <c r="ET213" s="1">
        <v>4.0</v>
      </c>
      <c r="EU213" s="1">
        <v>4.0</v>
      </c>
      <c r="EV213" s="1">
        <v>4.0</v>
      </c>
      <c r="EW213" s="1">
        <v>2.0</v>
      </c>
      <c r="EX213" s="1">
        <v>2.0</v>
      </c>
      <c r="EY213" s="1">
        <v>3.0</v>
      </c>
      <c r="EZ213" s="1">
        <v>4.0</v>
      </c>
      <c r="FA213" s="1">
        <v>4.0</v>
      </c>
      <c r="FB213" s="1">
        <v>4.0</v>
      </c>
      <c r="FC213" s="1">
        <v>3.0</v>
      </c>
      <c r="FD213" s="1">
        <v>2.0</v>
      </c>
      <c r="FE213" s="1">
        <v>3.0</v>
      </c>
      <c r="FF213" s="1">
        <v>2.0</v>
      </c>
      <c r="FG213" s="1">
        <v>4.0</v>
      </c>
      <c r="FH213" s="1">
        <v>4.0</v>
      </c>
      <c r="FI213" s="1">
        <v>4.0</v>
      </c>
      <c r="FJ213" s="1">
        <v>2.0</v>
      </c>
      <c r="FK213" s="1">
        <v>3.0</v>
      </c>
      <c r="FL213" s="1">
        <v>4.0</v>
      </c>
      <c r="FM213" s="1">
        <v>3.0</v>
      </c>
      <c r="FN213" s="1">
        <v>3.0</v>
      </c>
      <c r="FO213" s="1">
        <v>4.0</v>
      </c>
      <c r="FP213" s="1">
        <f t="shared" ref="FP213:HG213" si="1874">IF(FP$3="+",DX213,6-DX213)</f>
        <v>4</v>
      </c>
      <c r="FQ213" s="1">
        <f t="shared" si="1874"/>
        <v>3</v>
      </c>
      <c r="FR213" s="1">
        <f t="shared" si="1874"/>
        <v>2</v>
      </c>
      <c r="FS213" s="1">
        <f t="shared" si="1874"/>
        <v>3</v>
      </c>
      <c r="FT213" s="1">
        <f t="shared" si="1874"/>
        <v>4</v>
      </c>
      <c r="FU213" s="1">
        <f t="shared" si="1874"/>
        <v>1</v>
      </c>
      <c r="FV213" s="1">
        <f t="shared" si="1874"/>
        <v>4</v>
      </c>
      <c r="FW213" s="1">
        <f t="shared" si="1874"/>
        <v>2</v>
      </c>
      <c r="FX213" s="1">
        <f t="shared" si="1874"/>
        <v>3</v>
      </c>
      <c r="FY213" s="1">
        <f t="shared" si="1874"/>
        <v>2</v>
      </c>
      <c r="FZ213" s="1">
        <f t="shared" si="1874"/>
        <v>4</v>
      </c>
      <c r="GA213" s="1">
        <f t="shared" si="1874"/>
        <v>4</v>
      </c>
      <c r="GB213" s="1">
        <f t="shared" si="1874"/>
        <v>4</v>
      </c>
      <c r="GC213" s="1">
        <f t="shared" si="1874"/>
        <v>5</v>
      </c>
      <c r="GD213" s="1">
        <f t="shared" si="1874"/>
        <v>3</v>
      </c>
      <c r="GE213" s="1">
        <f t="shared" si="1874"/>
        <v>2</v>
      </c>
      <c r="GF213" s="1">
        <f t="shared" si="1874"/>
        <v>2</v>
      </c>
      <c r="GG213" s="1">
        <f t="shared" si="1874"/>
        <v>4</v>
      </c>
      <c r="GH213" s="1">
        <f t="shared" si="1874"/>
        <v>4</v>
      </c>
      <c r="GI213" s="1">
        <f t="shared" si="1874"/>
        <v>4</v>
      </c>
      <c r="GJ213" s="1">
        <f t="shared" si="1874"/>
        <v>2</v>
      </c>
      <c r="GK213" s="1">
        <f t="shared" si="1874"/>
        <v>4</v>
      </c>
      <c r="GL213" s="1">
        <f t="shared" si="1874"/>
        <v>4</v>
      </c>
      <c r="GM213" s="1">
        <f t="shared" si="1874"/>
        <v>2</v>
      </c>
      <c r="GN213" s="1">
        <f t="shared" si="1874"/>
        <v>2</v>
      </c>
      <c r="GO213" s="1">
        <f t="shared" si="1874"/>
        <v>2</v>
      </c>
      <c r="GP213" s="1">
        <f t="shared" si="1874"/>
        <v>2</v>
      </c>
      <c r="GQ213" s="1">
        <f t="shared" si="1874"/>
        <v>3</v>
      </c>
      <c r="GR213" s="1">
        <f t="shared" si="1874"/>
        <v>4</v>
      </c>
      <c r="GS213" s="1">
        <f t="shared" si="1874"/>
        <v>2</v>
      </c>
      <c r="GT213" s="1">
        <f t="shared" si="1874"/>
        <v>4</v>
      </c>
      <c r="GU213" s="1">
        <f t="shared" si="1874"/>
        <v>3</v>
      </c>
      <c r="GV213" s="1">
        <f t="shared" si="1874"/>
        <v>4</v>
      </c>
      <c r="GW213" s="1">
        <f t="shared" si="1874"/>
        <v>3</v>
      </c>
      <c r="GX213" s="1">
        <f t="shared" si="1874"/>
        <v>2</v>
      </c>
      <c r="GY213" s="1">
        <f t="shared" si="1874"/>
        <v>4</v>
      </c>
      <c r="GZ213" s="1">
        <f t="shared" si="1874"/>
        <v>4</v>
      </c>
      <c r="HA213" s="1">
        <f t="shared" si="1874"/>
        <v>2</v>
      </c>
      <c r="HB213" s="1">
        <f t="shared" si="1874"/>
        <v>2</v>
      </c>
      <c r="HC213" s="1">
        <f t="shared" si="1874"/>
        <v>3</v>
      </c>
      <c r="HD213" s="1">
        <f t="shared" si="1874"/>
        <v>4</v>
      </c>
      <c r="HE213" s="1">
        <f t="shared" si="1874"/>
        <v>3</v>
      </c>
      <c r="HF213" s="1">
        <f t="shared" si="1874"/>
        <v>3</v>
      </c>
      <c r="HG213" s="1">
        <f t="shared" si="1874"/>
        <v>2</v>
      </c>
      <c r="HH213" s="1">
        <v>4.0</v>
      </c>
      <c r="HI213" s="1">
        <v>3.0</v>
      </c>
      <c r="HJ213" s="1">
        <v>2.0</v>
      </c>
      <c r="HK213" s="1">
        <v>3.0</v>
      </c>
      <c r="HL213" s="1">
        <v>4.0</v>
      </c>
      <c r="HM213" s="1">
        <v>5.0</v>
      </c>
      <c r="HN213" s="1">
        <v>4.0</v>
      </c>
      <c r="HO213" s="1">
        <v>4.0</v>
      </c>
      <c r="HP213" s="1">
        <v>3.0</v>
      </c>
      <c r="HQ213" s="1">
        <v>2.0</v>
      </c>
      <c r="HR213" s="1">
        <v>4.0</v>
      </c>
      <c r="HS213" s="1">
        <v>2.0</v>
      </c>
      <c r="HT213" s="1">
        <v>2.0</v>
      </c>
      <c r="HU213" s="1">
        <v>5.0</v>
      </c>
      <c r="HV213" s="1">
        <v>3.0</v>
      </c>
      <c r="HW213" s="1">
        <v>4.0</v>
      </c>
      <c r="HX213" s="1">
        <v>2.0</v>
      </c>
      <c r="HY213" s="1">
        <v>2.0</v>
      </c>
      <c r="HZ213" s="1">
        <v>2.0</v>
      </c>
      <c r="IA213" s="1">
        <v>4.0</v>
      </c>
      <c r="IB213" s="1">
        <v>2.0</v>
      </c>
      <c r="IC213" s="1">
        <v>2.0</v>
      </c>
      <c r="ID213" s="1">
        <v>4.0</v>
      </c>
      <c r="IE213" s="1">
        <v>4.0</v>
      </c>
      <c r="IF213" s="1">
        <v>4.0</v>
      </c>
      <c r="IG213" s="1">
        <v>2.0</v>
      </c>
      <c r="IH213" s="1">
        <v>2.0</v>
      </c>
      <c r="II213" s="1">
        <v>3.0</v>
      </c>
      <c r="IJ213" s="1">
        <v>4.0</v>
      </c>
      <c r="IK213" s="1">
        <v>4.0</v>
      </c>
      <c r="IL213" s="1">
        <v>4.0</v>
      </c>
      <c r="IM213" s="1">
        <v>3.0</v>
      </c>
      <c r="IN213" s="1">
        <v>2.0</v>
      </c>
      <c r="IO213" s="1">
        <v>3.0</v>
      </c>
      <c r="IP213" s="1">
        <v>2.0</v>
      </c>
      <c r="IQ213" s="1">
        <v>4.0</v>
      </c>
      <c r="IR213" s="1">
        <v>4.0</v>
      </c>
      <c r="IS213" s="1">
        <v>4.0</v>
      </c>
      <c r="IT213" s="1">
        <v>2.0</v>
      </c>
      <c r="IU213" s="1">
        <v>3.0</v>
      </c>
      <c r="IV213" s="1">
        <v>4.0</v>
      </c>
      <c r="IW213" s="1">
        <v>3.0</v>
      </c>
      <c r="IX213" s="1">
        <v>3.0</v>
      </c>
      <c r="IY213" s="1">
        <v>4.0</v>
      </c>
      <c r="IZ213" s="1">
        <f t="shared" ref="IZ213:KQ213" si="1875">IF(IZ$3="+",HH213,6-HH213)</f>
        <v>4</v>
      </c>
      <c r="JA213" s="1">
        <f t="shared" si="1875"/>
        <v>3</v>
      </c>
      <c r="JB213" s="1">
        <f t="shared" si="1875"/>
        <v>2</v>
      </c>
      <c r="JC213" s="1">
        <f t="shared" si="1875"/>
        <v>3</v>
      </c>
      <c r="JD213" s="1">
        <f t="shared" si="1875"/>
        <v>4</v>
      </c>
      <c r="JE213" s="1">
        <f t="shared" si="1875"/>
        <v>1</v>
      </c>
      <c r="JF213" s="1">
        <f t="shared" si="1875"/>
        <v>4</v>
      </c>
      <c r="JG213" s="1">
        <f t="shared" si="1875"/>
        <v>2</v>
      </c>
      <c r="JH213" s="1">
        <f t="shared" si="1875"/>
        <v>3</v>
      </c>
      <c r="JI213" s="1">
        <f t="shared" si="1875"/>
        <v>2</v>
      </c>
      <c r="JJ213" s="1">
        <f t="shared" si="1875"/>
        <v>4</v>
      </c>
      <c r="JK213" s="1">
        <f t="shared" si="1875"/>
        <v>4</v>
      </c>
      <c r="JL213" s="1">
        <f t="shared" si="1875"/>
        <v>4</v>
      </c>
      <c r="JM213" s="1">
        <f t="shared" si="1875"/>
        <v>5</v>
      </c>
      <c r="JN213" s="1">
        <f t="shared" si="1875"/>
        <v>3</v>
      </c>
      <c r="JO213" s="1">
        <f t="shared" si="1875"/>
        <v>2</v>
      </c>
      <c r="JP213" s="1">
        <f t="shared" si="1875"/>
        <v>2</v>
      </c>
      <c r="JQ213" s="1">
        <f t="shared" si="1875"/>
        <v>4</v>
      </c>
      <c r="JR213" s="1">
        <f t="shared" si="1875"/>
        <v>4</v>
      </c>
      <c r="JS213" s="1">
        <f t="shared" si="1875"/>
        <v>4</v>
      </c>
      <c r="JT213" s="1">
        <f t="shared" si="1875"/>
        <v>2</v>
      </c>
      <c r="JU213" s="1">
        <f t="shared" si="1875"/>
        <v>4</v>
      </c>
      <c r="JV213" s="1">
        <f t="shared" si="1875"/>
        <v>4</v>
      </c>
      <c r="JW213" s="1">
        <f t="shared" si="1875"/>
        <v>4</v>
      </c>
      <c r="JX213" s="1">
        <f t="shared" si="1875"/>
        <v>2</v>
      </c>
      <c r="JY213" s="1">
        <f t="shared" si="1875"/>
        <v>2</v>
      </c>
      <c r="JZ213" s="1">
        <f t="shared" si="1875"/>
        <v>4</v>
      </c>
      <c r="KA213" s="1">
        <f t="shared" si="1875"/>
        <v>3</v>
      </c>
      <c r="KB213" s="1">
        <f t="shared" si="1875"/>
        <v>4</v>
      </c>
      <c r="KC213" s="1">
        <f t="shared" si="1875"/>
        <v>4</v>
      </c>
      <c r="KD213" s="1">
        <f t="shared" si="1875"/>
        <v>4</v>
      </c>
      <c r="KE213" s="1">
        <f t="shared" si="1875"/>
        <v>3</v>
      </c>
      <c r="KF213" s="1">
        <f t="shared" si="1875"/>
        <v>4</v>
      </c>
      <c r="KG213" s="1">
        <f t="shared" si="1875"/>
        <v>3</v>
      </c>
      <c r="KH213" s="1">
        <f t="shared" si="1875"/>
        <v>4</v>
      </c>
      <c r="KI213" s="1">
        <f t="shared" si="1875"/>
        <v>4</v>
      </c>
      <c r="KJ213" s="1">
        <f t="shared" si="1875"/>
        <v>4</v>
      </c>
      <c r="KK213" s="1">
        <f t="shared" si="1875"/>
        <v>4</v>
      </c>
      <c r="KL213" s="1">
        <f t="shared" si="1875"/>
        <v>2</v>
      </c>
      <c r="KM213" s="1">
        <f t="shared" si="1875"/>
        <v>3</v>
      </c>
      <c r="KN213" s="1">
        <f t="shared" si="1875"/>
        <v>4</v>
      </c>
      <c r="KO213" s="1">
        <f t="shared" si="1875"/>
        <v>3</v>
      </c>
      <c r="KP213" s="1">
        <f t="shared" si="1875"/>
        <v>3</v>
      </c>
      <c r="KQ213" s="1">
        <f t="shared" si="1875"/>
        <v>2</v>
      </c>
      <c r="KR213" s="1">
        <f t="shared" si="24"/>
        <v>134</v>
      </c>
      <c r="KS213" s="1">
        <f t="shared" si="25"/>
        <v>22</v>
      </c>
      <c r="KT213" s="1">
        <f t="shared" si="26"/>
        <v>32</v>
      </c>
      <c r="KU213" s="1">
        <f t="shared" si="27"/>
        <v>27</v>
      </c>
      <c r="KV213" s="1">
        <f t="shared" si="28"/>
        <v>21</v>
      </c>
      <c r="KW213" s="1">
        <f t="shared" si="29"/>
        <v>32</v>
      </c>
      <c r="KX213" s="1">
        <v>4.0</v>
      </c>
      <c r="KY213" s="1">
        <v>2.0</v>
      </c>
      <c r="KZ213" s="1">
        <v>4.0</v>
      </c>
      <c r="LA213" s="1">
        <v>3.0</v>
      </c>
      <c r="LB213" s="1">
        <v>2.0</v>
      </c>
      <c r="LC213" s="1">
        <v>3.0</v>
      </c>
      <c r="LD213" s="1">
        <v>2.0</v>
      </c>
      <c r="LE213" s="1">
        <v>2.0</v>
      </c>
      <c r="LF213" s="1">
        <v>2.0</v>
      </c>
      <c r="LG213" s="1">
        <v>4.0</v>
      </c>
      <c r="LH213" s="1">
        <v>3.0</v>
      </c>
      <c r="LI213" s="1">
        <v>4.0</v>
      </c>
      <c r="LJ213" s="1">
        <v>2.0</v>
      </c>
      <c r="LK213" s="1">
        <v>4.0</v>
      </c>
      <c r="LL213" s="1">
        <v>4.0</v>
      </c>
      <c r="LM213" s="1">
        <v>2.0</v>
      </c>
      <c r="LN213" s="1">
        <v>4.0</v>
      </c>
      <c r="LO213" s="1">
        <v>5.0</v>
      </c>
      <c r="LP213" s="1">
        <v>2.0</v>
      </c>
      <c r="LQ213" s="1">
        <v>4.0</v>
      </c>
      <c r="LR213" s="1">
        <v>4.0</v>
      </c>
      <c r="LS213" s="1">
        <v>2.0</v>
      </c>
      <c r="LT213" s="1">
        <v>2.0</v>
      </c>
      <c r="LU213" s="1">
        <v>3.0</v>
      </c>
      <c r="LV213" s="1">
        <v>4.0</v>
      </c>
      <c r="LW213" s="1">
        <v>4.0</v>
      </c>
      <c r="LX213" s="1">
        <v>4.0</v>
      </c>
      <c r="LY213" s="1">
        <v>4.0</v>
      </c>
      <c r="LZ213" s="1">
        <v>4.0</v>
      </c>
      <c r="MA213" s="1">
        <f t="shared" si="557"/>
        <v>4</v>
      </c>
      <c r="MB213" s="1">
        <f t="shared" ref="MB213:NC213" si="1876">IF(MB$3="+",KY213,6-KY213)</f>
        <v>4</v>
      </c>
      <c r="MC213" s="1">
        <f t="shared" si="1876"/>
        <v>4</v>
      </c>
      <c r="MD213" s="1">
        <f t="shared" si="1876"/>
        <v>3</v>
      </c>
      <c r="ME213" s="1">
        <f t="shared" si="1876"/>
        <v>4</v>
      </c>
      <c r="MF213" s="1">
        <f t="shared" si="1876"/>
        <v>3</v>
      </c>
      <c r="MG213" s="1">
        <f t="shared" si="1876"/>
        <v>2</v>
      </c>
      <c r="MH213" s="1">
        <f t="shared" si="1876"/>
        <v>4</v>
      </c>
      <c r="MI213" s="1">
        <f t="shared" si="1876"/>
        <v>4</v>
      </c>
      <c r="MJ213" s="1">
        <f t="shared" si="1876"/>
        <v>4</v>
      </c>
      <c r="MK213" s="1">
        <f t="shared" si="1876"/>
        <v>3</v>
      </c>
      <c r="ML213" s="1">
        <f t="shared" si="1876"/>
        <v>4</v>
      </c>
      <c r="MM213" s="1">
        <f t="shared" si="1876"/>
        <v>4</v>
      </c>
      <c r="MN213" s="1">
        <f t="shared" si="1876"/>
        <v>4</v>
      </c>
      <c r="MO213" s="1">
        <f t="shared" si="1876"/>
        <v>4</v>
      </c>
      <c r="MP213" s="1">
        <f t="shared" si="1876"/>
        <v>2</v>
      </c>
      <c r="MQ213" s="1">
        <f t="shared" si="1876"/>
        <v>4</v>
      </c>
      <c r="MR213" s="1">
        <f t="shared" si="1876"/>
        <v>5</v>
      </c>
      <c r="MS213" s="1">
        <f t="shared" si="1876"/>
        <v>4</v>
      </c>
      <c r="MT213" s="1">
        <f t="shared" si="1876"/>
        <v>4</v>
      </c>
      <c r="MU213" s="1">
        <f t="shared" si="1876"/>
        <v>4</v>
      </c>
      <c r="MV213" s="1">
        <f t="shared" si="1876"/>
        <v>4</v>
      </c>
      <c r="MW213" s="1">
        <f t="shared" si="1876"/>
        <v>4</v>
      </c>
      <c r="MX213" s="1">
        <f t="shared" si="1876"/>
        <v>3</v>
      </c>
      <c r="MY213" s="1">
        <f t="shared" si="1876"/>
        <v>4</v>
      </c>
      <c r="MZ213" s="1">
        <f t="shared" si="1876"/>
        <v>2</v>
      </c>
      <c r="NA213" s="1">
        <f t="shared" si="1876"/>
        <v>4</v>
      </c>
      <c r="NB213" s="1">
        <f t="shared" si="1876"/>
        <v>4</v>
      </c>
      <c r="NC213" s="1">
        <f t="shared" si="1876"/>
        <v>4</v>
      </c>
      <c r="ND213" s="1">
        <f t="shared" si="31"/>
        <v>13</v>
      </c>
      <c r="NE213" s="1">
        <f t="shared" si="32"/>
        <v>20</v>
      </c>
      <c r="NF213" s="1">
        <f t="shared" si="33"/>
        <v>24</v>
      </c>
      <c r="NG213" s="1">
        <f t="shared" si="34"/>
        <v>20</v>
      </c>
      <c r="NH213" s="1">
        <f t="shared" si="35"/>
        <v>14</v>
      </c>
      <c r="NI213" s="1">
        <f t="shared" si="36"/>
        <v>16</v>
      </c>
      <c r="NJ213" s="1">
        <f t="shared" si="70"/>
        <v>107</v>
      </c>
      <c r="NK213" s="1">
        <v>2.0</v>
      </c>
      <c r="NL213" s="1">
        <v>2.0</v>
      </c>
      <c r="NM213" s="1">
        <v>2.0</v>
      </c>
      <c r="NN213" s="1">
        <v>2.0</v>
      </c>
      <c r="NO213" s="1">
        <v>2.0</v>
      </c>
      <c r="NP213" s="1">
        <v>3.0</v>
      </c>
      <c r="NQ213" s="1">
        <v>2.0</v>
      </c>
      <c r="NR213" s="1">
        <v>2.0</v>
      </c>
      <c r="NS213" s="1"/>
      <c r="NT213" s="1">
        <v>2.0</v>
      </c>
      <c r="NU213" s="1">
        <v>2.0</v>
      </c>
      <c r="NV213" s="1">
        <v>2.0</v>
      </c>
      <c r="NW213" s="1">
        <v>2.0</v>
      </c>
      <c r="NX213" s="1">
        <v>2.0</v>
      </c>
      <c r="NY213" s="1">
        <v>2.0</v>
      </c>
      <c r="NZ213" s="1">
        <v>3.0</v>
      </c>
      <c r="OA213" s="1">
        <v>2.0</v>
      </c>
      <c r="OB213" s="1">
        <v>2.0</v>
      </c>
      <c r="OC213" s="1">
        <v>2.0</v>
      </c>
      <c r="OD213" s="1">
        <v>2.0</v>
      </c>
      <c r="OE213" s="1">
        <v>2.0</v>
      </c>
      <c r="OF213" s="1">
        <f t="shared" si="37"/>
        <v>13</v>
      </c>
      <c r="OG213" s="1">
        <f t="shared" si="38"/>
        <v>25</v>
      </c>
      <c r="OH213" s="1">
        <f t="shared" si="39"/>
        <v>38</v>
      </c>
      <c r="OI213" s="1">
        <v>4.0</v>
      </c>
      <c r="OJ213" s="1">
        <v>4.0</v>
      </c>
      <c r="OK213" s="1">
        <v>5.0</v>
      </c>
      <c r="OL213" s="1">
        <v>3.0</v>
      </c>
      <c r="OM213" s="1">
        <v>4.0</v>
      </c>
      <c r="ON213" s="1">
        <v>4.0</v>
      </c>
      <c r="OO213" s="1">
        <v>4.0</v>
      </c>
      <c r="OP213" s="1">
        <v>2.0</v>
      </c>
      <c r="OQ213" s="1">
        <v>4.0</v>
      </c>
      <c r="OR213" s="1">
        <v>3.0</v>
      </c>
      <c r="OS213" s="1">
        <v>4.0</v>
      </c>
      <c r="OT213" s="1">
        <v>4.0</v>
      </c>
      <c r="OU213" s="1">
        <v>3.0</v>
      </c>
      <c r="OV213" s="1">
        <v>4.0</v>
      </c>
      <c r="OW213" s="1">
        <v>2.0</v>
      </c>
      <c r="OX213" s="1">
        <v>3.0</v>
      </c>
      <c r="OY213" s="1">
        <v>3.0</v>
      </c>
      <c r="OZ213" s="1">
        <v>4.0</v>
      </c>
      <c r="PA213" s="1">
        <v>4.0</v>
      </c>
      <c r="PB213" s="1">
        <v>4.0</v>
      </c>
      <c r="PC213" s="1">
        <v>2.0</v>
      </c>
      <c r="PD213" s="1">
        <v>2.0</v>
      </c>
      <c r="PE213" s="1">
        <v>3.0</v>
      </c>
      <c r="PF213" s="1">
        <v>4.0</v>
      </c>
      <c r="PG213" s="1">
        <v>4.0</v>
      </c>
      <c r="PH213" s="1">
        <v>4.0</v>
      </c>
      <c r="PI213" s="1">
        <v>4.0</v>
      </c>
      <c r="PJ213" s="1">
        <v>4.0</v>
      </c>
      <c r="PK213" s="1">
        <v>4.0</v>
      </c>
      <c r="PL213" s="1">
        <f t="shared" ref="PL213:QN213" si="1877">IF(PL$3="+",OI213,6-OI213)</f>
        <v>2</v>
      </c>
      <c r="PM213" s="1">
        <f t="shared" si="1877"/>
        <v>4</v>
      </c>
      <c r="PN213" s="1">
        <f t="shared" si="1877"/>
        <v>5</v>
      </c>
      <c r="PO213" s="1">
        <f t="shared" si="1877"/>
        <v>3</v>
      </c>
      <c r="PP213" s="1">
        <f t="shared" si="1877"/>
        <v>4</v>
      </c>
      <c r="PQ213" s="1">
        <f t="shared" si="1877"/>
        <v>2</v>
      </c>
      <c r="PR213" s="1">
        <f t="shared" si="1877"/>
        <v>4</v>
      </c>
      <c r="PS213" s="1">
        <f t="shared" si="1877"/>
        <v>2</v>
      </c>
      <c r="PT213" s="1">
        <f t="shared" si="1877"/>
        <v>2</v>
      </c>
      <c r="PU213" s="1">
        <f t="shared" si="1877"/>
        <v>3</v>
      </c>
      <c r="PV213" s="1">
        <f t="shared" si="1877"/>
        <v>2</v>
      </c>
      <c r="PW213" s="1">
        <f t="shared" si="1877"/>
        <v>2</v>
      </c>
      <c r="PX213" s="1">
        <f t="shared" si="1877"/>
        <v>3</v>
      </c>
      <c r="PY213" s="1">
        <f t="shared" si="1877"/>
        <v>2</v>
      </c>
      <c r="PZ213" s="1">
        <f t="shared" si="1877"/>
        <v>2</v>
      </c>
      <c r="QA213" s="1">
        <f t="shared" si="1877"/>
        <v>3</v>
      </c>
      <c r="QB213" s="1">
        <f t="shared" si="1877"/>
        <v>3</v>
      </c>
      <c r="QC213" s="1">
        <f t="shared" si="1877"/>
        <v>2</v>
      </c>
      <c r="QD213" s="1">
        <f t="shared" si="1877"/>
        <v>4</v>
      </c>
      <c r="QE213" s="1">
        <f t="shared" si="1877"/>
        <v>2</v>
      </c>
      <c r="QF213" s="1">
        <f t="shared" si="1877"/>
        <v>2</v>
      </c>
      <c r="QG213" s="1">
        <f t="shared" si="1877"/>
        <v>4</v>
      </c>
      <c r="QH213" s="1">
        <f t="shared" si="1877"/>
        <v>3</v>
      </c>
      <c r="QI213" s="1">
        <f t="shared" si="1877"/>
        <v>4</v>
      </c>
      <c r="QJ213" s="1">
        <f t="shared" si="1877"/>
        <v>4</v>
      </c>
      <c r="QK213" s="1">
        <f t="shared" si="1877"/>
        <v>2</v>
      </c>
      <c r="QL213" s="1">
        <f t="shared" si="1877"/>
        <v>4</v>
      </c>
      <c r="QM213" s="1">
        <f t="shared" si="1877"/>
        <v>4</v>
      </c>
      <c r="QN213" s="1">
        <f t="shared" si="1877"/>
        <v>2</v>
      </c>
      <c r="QO213" s="1">
        <f t="shared" si="41"/>
        <v>85</v>
      </c>
      <c r="QP213" s="1">
        <f t="shared" si="42"/>
        <v>42</v>
      </c>
      <c r="QQ213" s="1">
        <f t="shared" si="43"/>
        <v>43</v>
      </c>
      <c r="QR213" s="1">
        <v>3.0</v>
      </c>
      <c r="QS213" s="1">
        <v>3.0</v>
      </c>
      <c r="QT213" s="1">
        <v>2.0</v>
      </c>
      <c r="QU213" s="1">
        <v>3.0</v>
      </c>
      <c r="QV213" s="1">
        <v>3.0</v>
      </c>
      <c r="QW213" s="1">
        <v>2.0</v>
      </c>
      <c r="QX213" s="1">
        <v>3.0</v>
      </c>
      <c r="QY213" s="1">
        <v>3.0</v>
      </c>
      <c r="QZ213" s="1">
        <v>2.0</v>
      </c>
      <c r="RA213" s="1">
        <v>2.0</v>
      </c>
      <c r="RB213" s="1">
        <v>3.0</v>
      </c>
      <c r="RC213" s="1">
        <v>3.0</v>
      </c>
      <c r="RD213" s="1">
        <v>3.0</v>
      </c>
      <c r="RE213" s="1">
        <v>3.0</v>
      </c>
      <c r="RF213" s="1">
        <v>3.0</v>
      </c>
      <c r="RG213" s="1">
        <v>3.0</v>
      </c>
      <c r="RH213" s="1">
        <v>2.0</v>
      </c>
      <c r="RI213" s="1">
        <v>3.0</v>
      </c>
      <c r="RJ213" s="1">
        <v>2.0</v>
      </c>
      <c r="RK213" s="1">
        <v>3.0</v>
      </c>
      <c r="RL213" s="1">
        <v>2.0</v>
      </c>
      <c r="RM213" s="1">
        <v>3.0</v>
      </c>
      <c r="RN213" s="1">
        <v>2.0</v>
      </c>
      <c r="RO213" s="1">
        <v>3.0</v>
      </c>
      <c r="RP213" s="1">
        <v>3.0</v>
      </c>
      <c r="RQ213" s="1">
        <v>3.0</v>
      </c>
      <c r="RR213" s="1">
        <v>3.0</v>
      </c>
      <c r="RS213" s="1">
        <v>3.0</v>
      </c>
      <c r="RT213" s="1">
        <v>2.0</v>
      </c>
      <c r="RU213" s="1">
        <v>2.0</v>
      </c>
      <c r="RV213" s="1">
        <v>3.0</v>
      </c>
      <c r="RW213" s="1">
        <v>3.0</v>
      </c>
      <c r="RX213" s="1">
        <v>3.0</v>
      </c>
      <c r="RY213" s="1">
        <v>3.0</v>
      </c>
      <c r="RZ213" s="1">
        <v>3.0</v>
      </c>
      <c r="SA213" s="1">
        <v>2.0</v>
      </c>
      <c r="SB213" s="1">
        <v>3.0</v>
      </c>
      <c r="SC213" s="1">
        <v>2.0</v>
      </c>
      <c r="SD213" s="1">
        <v>3.0</v>
      </c>
      <c r="SE213" s="1">
        <v>4.0</v>
      </c>
      <c r="SF213" s="1">
        <v>3.0</v>
      </c>
      <c r="SG213" s="1">
        <f t="shared" ref="SG213:TU213" si="1878">IF(SG$3="+",QR213,5-QR213)</f>
        <v>3</v>
      </c>
      <c r="SH213" s="1">
        <f t="shared" si="1878"/>
        <v>3</v>
      </c>
      <c r="SI213" s="1">
        <f t="shared" si="1878"/>
        <v>3</v>
      </c>
      <c r="SJ213" s="1">
        <f t="shared" si="1878"/>
        <v>3</v>
      </c>
      <c r="SK213" s="1">
        <f t="shared" si="1878"/>
        <v>3</v>
      </c>
      <c r="SL213" s="1">
        <f t="shared" si="1878"/>
        <v>3</v>
      </c>
      <c r="SM213" s="1">
        <f t="shared" si="1878"/>
        <v>3</v>
      </c>
      <c r="SN213" s="1">
        <f t="shared" si="1878"/>
        <v>2</v>
      </c>
      <c r="SO213" s="1">
        <f t="shared" si="1878"/>
        <v>3</v>
      </c>
      <c r="SP213" s="1">
        <f t="shared" si="1878"/>
        <v>3</v>
      </c>
      <c r="SQ213" s="1">
        <f t="shared" si="1878"/>
        <v>3</v>
      </c>
      <c r="SR213" s="1">
        <f t="shared" si="1878"/>
        <v>2</v>
      </c>
      <c r="SS213" s="1">
        <f t="shared" si="1878"/>
        <v>3</v>
      </c>
      <c r="ST213" s="1">
        <f t="shared" si="1878"/>
        <v>3</v>
      </c>
      <c r="SU213" s="1">
        <f t="shared" si="1878"/>
        <v>2</v>
      </c>
      <c r="SV213" s="1">
        <f t="shared" si="1878"/>
        <v>3</v>
      </c>
      <c r="SW213" s="1">
        <f t="shared" si="1878"/>
        <v>3</v>
      </c>
      <c r="SX213" s="1">
        <f t="shared" si="1878"/>
        <v>2</v>
      </c>
      <c r="SY213" s="1">
        <f t="shared" si="1878"/>
        <v>3</v>
      </c>
      <c r="SZ213" s="1">
        <f t="shared" si="1878"/>
        <v>2</v>
      </c>
      <c r="TA213" s="1">
        <f t="shared" si="1878"/>
        <v>3</v>
      </c>
      <c r="TB213" s="1">
        <f t="shared" si="1878"/>
        <v>3</v>
      </c>
      <c r="TC213" s="1">
        <f t="shared" si="1878"/>
        <v>3</v>
      </c>
      <c r="TD213" s="1">
        <f t="shared" si="1878"/>
        <v>3</v>
      </c>
      <c r="TE213" s="1">
        <f t="shared" si="1878"/>
        <v>3</v>
      </c>
      <c r="TF213" s="1">
        <f t="shared" si="1878"/>
        <v>2</v>
      </c>
      <c r="TG213" s="1">
        <f t="shared" si="1878"/>
        <v>2</v>
      </c>
      <c r="TH213" s="1">
        <f t="shared" si="1878"/>
        <v>3</v>
      </c>
      <c r="TI213" s="1">
        <f t="shared" si="1878"/>
        <v>2</v>
      </c>
      <c r="TJ213" s="1">
        <f t="shared" si="1878"/>
        <v>3</v>
      </c>
      <c r="TK213" s="1">
        <f t="shared" si="1878"/>
        <v>2</v>
      </c>
      <c r="TL213" s="1">
        <f t="shared" si="1878"/>
        <v>3</v>
      </c>
      <c r="TM213" s="1">
        <f t="shared" si="1878"/>
        <v>2</v>
      </c>
      <c r="TN213" s="1">
        <f t="shared" si="1878"/>
        <v>3</v>
      </c>
      <c r="TO213" s="1">
        <f t="shared" si="1878"/>
        <v>2</v>
      </c>
      <c r="TP213" s="1">
        <f t="shared" si="1878"/>
        <v>2</v>
      </c>
      <c r="TQ213" s="1">
        <f t="shared" si="1878"/>
        <v>2</v>
      </c>
      <c r="TR213" s="1">
        <f t="shared" si="1878"/>
        <v>2</v>
      </c>
      <c r="TS213" s="1">
        <f t="shared" si="1878"/>
        <v>3</v>
      </c>
      <c r="TT213" s="1">
        <f t="shared" si="1878"/>
        <v>4</v>
      </c>
      <c r="TU213" s="1">
        <f t="shared" si="1878"/>
        <v>2</v>
      </c>
      <c r="TV213" s="1">
        <f t="shared" si="45"/>
        <v>85</v>
      </c>
      <c r="TW213" s="1">
        <f t="shared" si="46"/>
        <v>20</v>
      </c>
      <c r="TX213" s="1">
        <f t="shared" si="47"/>
        <v>6</v>
      </c>
      <c r="TY213" s="1">
        <f t="shared" si="48"/>
        <v>9</v>
      </c>
      <c r="TZ213" s="1">
        <f t="shared" si="49"/>
        <v>5</v>
      </c>
      <c r="UA213" s="1">
        <f t="shared" si="50"/>
        <v>35</v>
      </c>
      <c r="UB213" s="1">
        <f t="shared" si="51"/>
        <v>9</v>
      </c>
      <c r="UC213" s="1">
        <f t="shared" si="52"/>
        <v>5</v>
      </c>
      <c r="UD213" s="1">
        <f t="shared" si="53"/>
        <v>5</v>
      </c>
      <c r="UE213" s="1">
        <f t="shared" si="54"/>
        <v>6</v>
      </c>
      <c r="UF213" s="1">
        <f t="shared" ref="UF213:UG213" si="1879">TS213</f>
        <v>3</v>
      </c>
      <c r="UG213" s="1">
        <f t="shared" si="1879"/>
        <v>4</v>
      </c>
      <c r="UH213" s="1">
        <f t="shared" si="56"/>
        <v>17</v>
      </c>
      <c r="UI213" s="1">
        <f t="shared" si="57"/>
        <v>3</v>
      </c>
      <c r="UJ213" s="1">
        <f t="shared" si="58"/>
        <v>5</v>
      </c>
      <c r="UK213" s="1">
        <f t="shared" si="59"/>
        <v>9</v>
      </c>
      <c r="UL213" s="1">
        <f t="shared" si="60"/>
        <v>13</v>
      </c>
      <c r="UM213" s="1">
        <f t="shared" si="61"/>
        <v>5</v>
      </c>
      <c r="UN213" s="1">
        <f t="shared" si="62"/>
        <v>5</v>
      </c>
      <c r="UO213" s="1">
        <f t="shared" si="63"/>
        <v>3</v>
      </c>
      <c r="UP213" s="6">
        <v>1.0</v>
      </c>
      <c r="UQ213" s="6">
        <v>1.0</v>
      </c>
      <c r="UR213" s="6">
        <v>1.0</v>
      </c>
      <c r="US213" s="6">
        <v>1.0</v>
      </c>
      <c r="UT213" s="6">
        <v>1.0</v>
      </c>
      <c r="UU213" s="6">
        <v>1.0</v>
      </c>
      <c r="UV213" s="6">
        <v>1.0</v>
      </c>
      <c r="UW213" s="6">
        <v>1.0</v>
      </c>
      <c r="UX213" s="6">
        <v>1.0</v>
      </c>
      <c r="UY213" s="6">
        <v>1.0</v>
      </c>
      <c r="UZ213" s="6">
        <v>1.0</v>
      </c>
      <c r="VA213" s="6">
        <v>1.0</v>
      </c>
      <c r="VB213" s="6">
        <v>1.0</v>
      </c>
      <c r="VC213" s="6">
        <v>1.0</v>
      </c>
      <c r="VD213" s="6">
        <v>2.0</v>
      </c>
      <c r="VE213" s="6">
        <v>2.0</v>
      </c>
      <c r="VF213" s="6">
        <v>1.0</v>
      </c>
      <c r="VG213" s="6">
        <v>1.0</v>
      </c>
      <c r="VH213" s="6">
        <v>1.0</v>
      </c>
      <c r="VI213" s="6">
        <v>1.0</v>
      </c>
      <c r="VJ213" s="6">
        <v>1.0</v>
      </c>
      <c r="VK213" s="6">
        <v>1.0</v>
      </c>
      <c r="VL213" s="6">
        <v>1.0</v>
      </c>
      <c r="VM213" s="6">
        <v>1.0</v>
      </c>
      <c r="VN213" s="6">
        <v>1.0</v>
      </c>
      <c r="VO213" s="6">
        <v>1.0</v>
      </c>
      <c r="VP213" s="6">
        <v>1.0</v>
      </c>
      <c r="VQ213" s="6">
        <v>1.0</v>
      </c>
      <c r="VR213" s="6">
        <v>1.0</v>
      </c>
      <c r="VS213" s="6">
        <v>2.0</v>
      </c>
      <c r="VT213" s="6">
        <v>1.0</v>
      </c>
      <c r="VU213" s="6">
        <v>1.0</v>
      </c>
      <c r="VV213" s="6">
        <v>1.0</v>
      </c>
      <c r="VW213" s="6">
        <v>2.0</v>
      </c>
      <c r="VX213" s="6">
        <v>1.0</v>
      </c>
      <c r="VY213" s="6">
        <v>1.0</v>
      </c>
      <c r="VZ213" s="6" t="s">
        <v>1766</v>
      </c>
      <c r="WA213" s="9">
        <v>28.0</v>
      </c>
      <c r="WB213" s="1">
        <v>1.0</v>
      </c>
      <c r="WC213" s="1">
        <v>2.0</v>
      </c>
      <c r="WD213" s="1">
        <v>2.0</v>
      </c>
      <c r="WE213" s="1">
        <v>2.0</v>
      </c>
      <c r="WF213" s="1">
        <v>1.0</v>
      </c>
      <c r="WG213" s="1">
        <v>2.0</v>
      </c>
      <c r="WH213" s="1">
        <v>1.0</v>
      </c>
      <c r="WI213" s="1">
        <v>2.0</v>
      </c>
      <c r="WJ213" s="1">
        <v>1.0</v>
      </c>
      <c r="WK213" s="1">
        <v>2.0</v>
      </c>
      <c r="WL213" s="1">
        <v>1.0</v>
      </c>
      <c r="WM213" s="1">
        <v>2.0</v>
      </c>
      <c r="WN213" s="1">
        <v>1.0</v>
      </c>
      <c r="WO213" s="1">
        <v>2.0</v>
      </c>
      <c r="WP213" s="1">
        <v>2.0</v>
      </c>
      <c r="WQ213" s="1">
        <f t="shared" ref="WQ213:XE213" si="1880">IF(WQ$3="+",WB213,3-WB213)</f>
        <v>2</v>
      </c>
      <c r="WR213" s="1">
        <f t="shared" si="1880"/>
        <v>2</v>
      </c>
      <c r="WS213" s="1">
        <f t="shared" si="1880"/>
        <v>2</v>
      </c>
      <c r="WT213" s="1">
        <f t="shared" si="1880"/>
        <v>2</v>
      </c>
      <c r="WU213" s="1">
        <f t="shared" si="1880"/>
        <v>2</v>
      </c>
      <c r="WV213" s="1">
        <f t="shared" si="1880"/>
        <v>2</v>
      </c>
      <c r="WW213" s="1">
        <f t="shared" si="1880"/>
        <v>2</v>
      </c>
      <c r="WX213" s="1">
        <f t="shared" si="1880"/>
        <v>2</v>
      </c>
      <c r="WY213" s="1">
        <f t="shared" si="1880"/>
        <v>1</v>
      </c>
      <c r="WZ213" s="1">
        <f t="shared" si="1880"/>
        <v>2</v>
      </c>
      <c r="XA213" s="1">
        <f t="shared" si="1880"/>
        <v>2</v>
      </c>
      <c r="XB213" s="1">
        <f t="shared" si="1880"/>
        <v>2</v>
      </c>
      <c r="XC213" s="1">
        <f t="shared" si="1880"/>
        <v>2</v>
      </c>
      <c r="XD213" s="1">
        <f t="shared" si="1880"/>
        <v>2</v>
      </c>
      <c r="XE213" s="1">
        <f t="shared" si="1880"/>
        <v>2</v>
      </c>
      <c r="XF213" s="1">
        <f t="shared" si="65"/>
        <v>29</v>
      </c>
      <c r="XG213" s="1">
        <v>0.0</v>
      </c>
      <c r="XH213" s="9"/>
      <c r="XI213" s="9"/>
    </row>
    <row r="214" ht="15.0" customHeight="1">
      <c r="A214" s="1" t="s">
        <v>588</v>
      </c>
      <c r="B214" s="1" t="s">
        <v>553</v>
      </c>
      <c r="C214" s="1" t="s">
        <v>1767</v>
      </c>
      <c r="D214" s="1"/>
      <c r="E214" s="1" t="s">
        <v>1768</v>
      </c>
      <c r="F214" s="1" t="s">
        <v>1061</v>
      </c>
      <c r="G214" s="1" t="s">
        <v>1061</v>
      </c>
      <c r="H214" s="1" t="s">
        <v>1769</v>
      </c>
      <c r="I214" s="1">
        <v>1.0</v>
      </c>
      <c r="J214" s="1">
        <v>1.9350901E7</v>
      </c>
      <c r="K214" s="1">
        <v>81.0</v>
      </c>
      <c r="L214" s="1">
        <v>2.0161118E7</v>
      </c>
      <c r="M214" s="1">
        <v>2.0</v>
      </c>
      <c r="N214" s="1">
        <v>2.0</v>
      </c>
      <c r="O214" s="1">
        <v>2.0</v>
      </c>
      <c r="P214" s="1"/>
      <c r="Q214" s="1">
        <v>2.0</v>
      </c>
      <c r="R214" s="1"/>
      <c r="S214" s="1">
        <v>2.0</v>
      </c>
      <c r="T214" s="1" t="s">
        <v>560</v>
      </c>
      <c r="U214" s="1"/>
      <c r="V214" s="1">
        <v>10.0</v>
      </c>
      <c r="W214" s="1" t="s">
        <v>1263</v>
      </c>
      <c r="X214" s="1">
        <v>2725.0</v>
      </c>
      <c r="Y214" s="1" t="s">
        <v>562</v>
      </c>
      <c r="Z214" s="1"/>
      <c r="AA214" s="1"/>
      <c r="AB214" s="1">
        <v>2.0</v>
      </c>
      <c r="AC214" s="1">
        <v>1.0</v>
      </c>
      <c r="AD214" s="1">
        <v>1965.0</v>
      </c>
      <c r="AE214" s="1">
        <v>2.0</v>
      </c>
      <c r="AF214" s="1">
        <v>2.0</v>
      </c>
      <c r="AG214" s="1">
        <v>1.0</v>
      </c>
      <c r="AH214" s="1">
        <v>4.0</v>
      </c>
      <c r="AI214" s="1">
        <v>2.0</v>
      </c>
      <c r="AJ214" s="1">
        <v>8.0</v>
      </c>
      <c r="AK214" s="1">
        <v>2.0</v>
      </c>
      <c r="AL214" s="1">
        <v>4.0</v>
      </c>
      <c r="AM214" s="1">
        <v>5.0</v>
      </c>
      <c r="AN214" s="1">
        <v>1999.0</v>
      </c>
      <c r="AO214" s="1">
        <v>5.0</v>
      </c>
      <c r="AP214" s="1">
        <v>11.0</v>
      </c>
      <c r="AQ214" s="1">
        <v>6.0</v>
      </c>
      <c r="AR214" s="1">
        <v>7.0</v>
      </c>
      <c r="AS214" s="1">
        <v>6.0</v>
      </c>
      <c r="AT214" s="1">
        <v>5.0</v>
      </c>
      <c r="AU214" s="1">
        <v>7.0</v>
      </c>
      <c r="AV214" s="1">
        <v>5.0</v>
      </c>
      <c r="AW214" s="1">
        <v>5.0</v>
      </c>
      <c r="AX214" s="1">
        <v>1.0</v>
      </c>
      <c r="AY214" s="1">
        <v>1.0</v>
      </c>
      <c r="AZ214" s="1">
        <v>5.0</v>
      </c>
      <c r="BA214" s="1">
        <v>2.0</v>
      </c>
      <c r="BB214" s="1">
        <v>2.0</v>
      </c>
      <c r="BC214" s="1">
        <v>1.0</v>
      </c>
      <c r="BD214" s="1">
        <v>2.0</v>
      </c>
      <c r="BE214" s="1">
        <v>2.0</v>
      </c>
      <c r="BF214" s="1">
        <v>1.0</v>
      </c>
      <c r="BG214" s="1">
        <v>1.0</v>
      </c>
      <c r="BH214" s="1">
        <v>3.0</v>
      </c>
      <c r="BI214" s="1">
        <v>2.0</v>
      </c>
      <c r="BJ214" s="1">
        <v>1.0</v>
      </c>
      <c r="BK214" s="1">
        <v>4.0</v>
      </c>
      <c r="BL214" s="1">
        <v>1.0</v>
      </c>
      <c r="BM214" s="1">
        <v>1.0</v>
      </c>
      <c r="BN214" s="1">
        <v>2.0</v>
      </c>
      <c r="BO214" s="1">
        <v>1.0</v>
      </c>
      <c r="BP214" s="1">
        <v>1.0</v>
      </c>
      <c r="BQ214" s="1">
        <v>1.0</v>
      </c>
      <c r="BR214" s="1">
        <v>2.0</v>
      </c>
      <c r="BS214" s="1">
        <v>4.0</v>
      </c>
      <c r="BT214" s="1">
        <v>5.0</v>
      </c>
      <c r="BU214" s="1">
        <v>5.0</v>
      </c>
      <c r="BV214" s="1">
        <v>5.0</v>
      </c>
      <c r="BW214" s="1">
        <v>1.0</v>
      </c>
      <c r="BX214" s="1">
        <v>5.0</v>
      </c>
      <c r="BY214" s="1">
        <v>5.0</v>
      </c>
      <c r="BZ214" s="1">
        <v>4.0</v>
      </c>
      <c r="CA214" s="1">
        <v>2.0</v>
      </c>
      <c r="CB214" s="1">
        <v>5.0</v>
      </c>
      <c r="CC214" s="1">
        <v>4.0</v>
      </c>
      <c r="CD214" s="1">
        <v>5.0</v>
      </c>
      <c r="CE214" s="1">
        <v>5.0</v>
      </c>
      <c r="CF214" s="1">
        <v>5.0</v>
      </c>
      <c r="CG214" s="1">
        <v>1.0</v>
      </c>
      <c r="CH214" s="1">
        <v>1.0</v>
      </c>
      <c r="CI214" s="1">
        <v>1.0</v>
      </c>
      <c r="CJ214" s="1">
        <v>5.0</v>
      </c>
      <c r="CK214" s="1">
        <v>5.0</v>
      </c>
      <c r="CL214" s="1">
        <v>1.0</v>
      </c>
      <c r="CM214" s="1">
        <v>5.0</v>
      </c>
      <c r="CN214" s="1">
        <f t="shared" si="9"/>
        <v>5</v>
      </c>
      <c r="CO214" s="1">
        <f t="shared" si="10"/>
        <v>22</v>
      </c>
      <c r="CP214" s="1">
        <f t="shared" si="11"/>
        <v>21</v>
      </c>
      <c r="CQ214" s="1">
        <f t="shared" si="12"/>
        <v>14</v>
      </c>
      <c r="CR214" s="1">
        <f t="shared" si="13"/>
        <v>8</v>
      </c>
      <c r="CS214" s="1">
        <f t="shared" si="14"/>
        <v>16</v>
      </c>
      <c r="CT214" s="1">
        <f t="shared" si="15"/>
        <v>86</v>
      </c>
      <c r="CU214" s="1">
        <v>3.0</v>
      </c>
      <c r="CV214" s="1">
        <v>1.0</v>
      </c>
      <c r="CW214" s="1">
        <v>2.0</v>
      </c>
      <c r="CX214" s="1">
        <v>1.0</v>
      </c>
      <c r="CY214" s="1">
        <v>3.0</v>
      </c>
      <c r="CZ214" s="1">
        <v>3.0</v>
      </c>
      <c r="DA214" s="1">
        <v>2.0</v>
      </c>
      <c r="DB214" s="1">
        <v>2.0</v>
      </c>
      <c r="DC214" s="1">
        <v>2.0</v>
      </c>
      <c r="DD214" s="1">
        <v>2.0</v>
      </c>
      <c r="DE214" s="1">
        <v>1.0</v>
      </c>
      <c r="DF214" s="1">
        <v>3.0</v>
      </c>
      <c r="DG214" s="1">
        <v>3.0</v>
      </c>
      <c r="DH214" s="1">
        <v>1.0</v>
      </c>
      <c r="DI214" s="1">
        <v>1.0</v>
      </c>
      <c r="DJ214" s="1">
        <v>1.0</v>
      </c>
      <c r="DK214" s="1">
        <v>1.0</v>
      </c>
      <c r="DL214" s="1">
        <v>2.0</v>
      </c>
      <c r="DM214" s="1">
        <v>1.0</v>
      </c>
      <c r="DN214" s="1">
        <v>3.0</v>
      </c>
      <c r="DO214" s="1">
        <v>2.0</v>
      </c>
      <c r="DP214" s="1">
        <v>3.0</v>
      </c>
      <c r="DQ214" s="1">
        <f t="shared" si="16"/>
        <v>14</v>
      </c>
      <c r="DR214" s="1">
        <f t="shared" si="17"/>
        <v>5</v>
      </c>
      <c r="DS214" s="1">
        <f t="shared" ref="DS214:DT214" si="1881">SUM(CW214+DC214+DI214)</f>
        <v>5</v>
      </c>
      <c r="DT214" s="1">
        <f t="shared" si="1881"/>
        <v>4</v>
      </c>
      <c r="DU214" s="1">
        <f t="shared" si="19"/>
        <v>5</v>
      </c>
      <c r="DV214" s="1">
        <f t="shared" si="20"/>
        <v>10</v>
      </c>
      <c r="DW214" s="1">
        <f t="shared" si="21"/>
        <v>43</v>
      </c>
      <c r="DX214" s="1">
        <v>4.0</v>
      </c>
      <c r="DY214" s="1">
        <v>1.0</v>
      </c>
      <c r="DZ214" s="1">
        <v>3.0</v>
      </c>
      <c r="EA214" s="1">
        <v>1.0</v>
      </c>
      <c r="EB214" s="1">
        <v>5.0</v>
      </c>
      <c r="EC214" s="1">
        <v>4.0</v>
      </c>
      <c r="ED214" s="1">
        <v>4.0</v>
      </c>
      <c r="EE214" s="1">
        <v>4.0</v>
      </c>
      <c r="EF214" s="1">
        <v>4.0</v>
      </c>
      <c r="EG214" s="1">
        <v>2.0</v>
      </c>
      <c r="EH214" s="1">
        <v>4.0</v>
      </c>
      <c r="EI214" s="1">
        <v>2.0</v>
      </c>
      <c r="EJ214" s="1">
        <v>1.0</v>
      </c>
      <c r="EK214" s="1">
        <v>4.0</v>
      </c>
      <c r="EL214" s="1">
        <v>2.0</v>
      </c>
      <c r="EM214" s="1">
        <v>4.0</v>
      </c>
      <c r="EN214" s="1">
        <v>4.0</v>
      </c>
      <c r="EO214" s="1">
        <v>4.0</v>
      </c>
      <c r="EP214" s="1">
        <v>4.0</v>
      </c>
      <c r="EQ214" s="1">
        <v>5.0</v>
      </c>
      <c r="ER214" s="1">
        <v>5.0</v>
      </c>
      <c r="ES214" s="1">
        <v>1.0</v>
      </c>
      <c r="ET214" s="1">
        <v>5.0</v>
      </c>
      <c r="EU214" s="1">
        <v>4.0</v>
      </c>
      <c r="EV214" s="1">
        <v>1.0</v>
      </c>
      <c r="EW214" s="1">
        <v>4.0</v>
      </c>
      <c r="EX214" s="1">
        <v>4.0</v>
      </c>
      <c r="EY214" s="1">
        <v>5.0</v>
      </c>
      <c r="EZ214" s="1">
        <v>4.0</v>
      </c>
      <c r="FA214" s="1">
        <v>2.0</v>
      </c>
      <c r="FB214" s="1">
        <v>5.0</v>
      </c>
      <c r="FC214" s="1">
        <v>5.0</v>
      </c>
      <c r="FD214" s="1">
        <v>2.0</v>
      </c>
      <c r="FE214" s="1">
        <v>5.0</v>
      </c>
      <c r="FF214" s="1">
        <v>4.0</v>
      </c>
      <c r="FG214" s="1">
        <v>5.0</v>
      </c>
      <c r="FH214" s="1">
        <v>5.0</v>
      </c>
      <c r="FI214" s="1">
        <v>4.0</v>
      </c>
      <c r="FJ214" s="1">
        <v>4.0</v>
      </c>
      <c r="FK214" s="1">
        <v>4.0</v>
      </c>
      <c r="FL214" s="1">
        <v>4.0</v>
      </c>
      <c r="FM214" s="1">
        <v>4.0</v>
      </c>
      <c r="FN214" s="1">
        <v>4.0</v>
      </c>
      <c r="FO214" s="1">
        <v>4.0</v>
      </c>
      <c r="FP214" s="1">
        <f t="shared" ref="FP214:HG214" si="1882">IF(FP$3="+",DX214,6-DX214)</f>
        <v>4</v>
      </c>
      <c r="FQ214" s="1">
        <f t="shared" si="1882"/>
        <v>5</v>
      </c>
      <c r="FR214" s="1">
        <f t="shared" si="1882"/>
        <v>3</v>
      </c>
      <c r="FS214" s="1">
        <f t="shared" si="1882"/>
        <v>1</v>
      </c>
      <c r="FT214" s="1">
        <f t="shared" si="1882"/>
        <v>5</v>
      </c>
      <c r="FU214" s="1">
        <f t="shared" si="1882"/>
        <v>2</v>
      </c>
      <c r="FV214" s="1">
        <f t="shared" si="1882"/>
        <v>4</v>
      </c>
      <c r="FW214" s="1">
        <f t="shared" si="1882"/>
        <v>2</v>
      </c>
      <c r="FX214" s="1">
        <f t="shared" si="1882"/>
        <v>2</v>
      </c>
      <c r="FY214" s="1">
        <f t="shared" si="1882"/>
        <v>2</v>
      </c>
      <c r="FZ214" s="1">
        <f t="shared" si="1882"/>
        <v>4</v>
      </c>
      <c r="GA214" s="1">
        <f t="shared" si="1882"/>
        <v>4</v>
      </c>
      <c r="GB214" s="1">
        <f t="shared" si="1882"/>
        <v>5</v>
      </c>
      <c r="GC214" s="1">
        <f t="shared" si="1882"/>
        <v>4</v>
      </c>
      <c r="GD214" s="1">
        <f t="shared" si="1882"/>
        <v>4</v>
      </c>
      <c r="GE214" s="1">
        <f t="shared" si="1882"/>
        <v>2</v>
      </c>
      <c r="GF214" s="1">
        <f t="shared" si="1882"/>
        <v>4</v>
      </c>
      <c r="GG214" s="1">
        <f t="shared" si="1882"/>
        <v>2</v>
      </c>
      <c r="GH214" s="1">
        <f t="shared" si="1882"/>
        <v>2</v>
      </c>
      <c r="GI214" s="1">
        <f t="shared" si="1882"/>
        <v>5</v>
      </c>
      <c r="GJ214" s="1">
        <f t="shared" si="1882"/>
        <v>5</v>
      </c>
      <c r="GK214" s="1">
        <f t="shared" si="1882"/>
        <v>5</v>
      </c>
      <c r="GL214" s="1">
        <f t="shared" si="1882"/>
        <v>5</v>
      </c>
      <c r="GM214" s="1">
        <f t="shared" si="1882"/>
        <v>2</v>
      </c>
      <c r="GN214" s="1">
        <f t="shared" si="1882"/>
        <v>5</v>
      </c>
      <c r="GO214" s="1">
        <f t="shared" si="1882"/>
        <v>4</v>
      </c>
      <c r="GP214" s="1">
        <f t="shared" si="1882"/>
        <v>4</v>
      </c>
      <c r="GQ214" s="1">
        <f t="shared" si="1882"/>
        <v>5</v>
      </c>
      <c r="GR214" s="1">
        <f t="shared" si="1882"/>
        <v>4</v>
      </c>
      <c r="GS214" s="1">
        <f t="shared" si="1882"/>
        <v>4</v>
      </c>
      <c r="GT214" s="1">
        <f t="shared" si="1882"/>
        <v>5</v>
      </c>
      <c r="GU214" s="1">
        <f t="shared" si="1882"/>
        <v>5</v>
      </c>
      <c r="GV214" s="1">
        <f t="shared" si="1882"/>
        <v>4</v>
      </c>
      <c r="GW214" s="1">
        <f t="shared" si="1882"/>
        <v>5</v>
      </c>
      <c r="GX214" s="1">
        <f t="shared" si="1882"/>
        <v>4</v>
      </c>
      <c r="GY214" s="1">
        <f t="shared" si="1882"/>
        <v>5</v>
      </c>
      <c r="GZ214" s="1">
        <f t="shared" si="1882"/>
        <v>5</v>
      </c>
      <c r="HA214" s="1">
        <f t="shared" si="1882"/>
        <v>2</v>
      </c>
      <c r="HB214" s="1">
        <f t="shared" si="1882"/>
        <v>4</v>
      </c>
      <c r="HC214" s="1">
        <f t="shared" si="1882"/>
        <v>4</v>
      </c>
      <c r="HD214" s="1">
        <f t="shared" si="1882"/>
        <v>4</v>
      </c>
      <c r="HE214" s="1">
        <f t="shared" si="1882"/>
        <v>2</v>
      </c>
      <c r="HF214" s="1">
        <f t="shared" si="1882"/>
        <v>4</v>
      </c>
      <c r="HG214" s="1">
        <f t="shared" si="1882"/>
        <v>2</v>
      </c>
      <c r="HH214" s="1">
        <v>4.0</v>
      </c>
      <c r="HI214" s="1">
        <v>1.0</v>
      </c>
      <c r="HJ214" s="1">
        <v>3.0</v>
      </c>
      <c r="HK214" s="1">
        <v>1.0</v>
      </c>
      <c r="HL214" s="1">
        <v>5.0</v>
      </c>
      <c r="HM214" s="1">
        <v>4.0</v>
      </c>
      <c r="HN214" s="1">
        <v>4.0</v>
      </c>
      <c r="HO214" s="1">
        <v>4.0</v>
      </c>
      <c r="HP214" s="1">
        <v>4.0</v>
      </c>
      <c r="HQ214" s="1">
        <v>2.0</v>
      </c>
      <c r="HR214" s="1">
        <v>4.0</v>
      </c>
      <c r="HS214" s="1">
        <v>2.0</v>
      </c>
      <c r="HT214" s="1">
        <v>1.0</v>
      </c>
      <c r="HU214" s="1">
        <v>4.0</v>
      </c>
      <c r="HV214" s="1">
        <v>2.0</v>
      </c>
      <c r="HW214" s="1">
        <v>4.0</v>
      </c>
      <c r="HX214" s="1">
        <v>4.0</v>
      </c>
      <c r="HY214" s="1">
        <v>4.0</v>
      </c>
      <c r="HZ214" s="1">
        <v>4.0</v>
      </c>
      <c r="IA214" s="1">
        <v>5.0</v>
      </c>
      <c r="IB214" s="1">
        <v>5.0</v>
      </c>
      <c r="IC214" s="1">
        <v>1.0</v>
      </c>
      <c r="ID214" s="1">
        <v>5.0</v>
      </c>
      <c r="IE214" s="1">
        <v>4.0</v>
      </c>
      <c r="IF214" s="1">
        <v>1.0</v>
      </c>
      <c r="IG214" s="1">
        <v>4.0</v>
      </c>
      <c r="IH214" s="1">
        <v>4.0</v>
      </c>
      <c r="II214" s="1">
        <v>5.0</v>
      </c>
      <c r="IJ214" s="1">
        <v>4.0</v>
      </c>
      <c r="IK214" s="1">
        <v>2.0</v>
      </c>
      <c r="IL214" s="1">
        <v>5.0</v>
      </c>
      <c r="IM214" s="1">
        <v>5.0</v>
      </c>
      <c r="IN214" s="1">
        <v>2.0</v>
      </c>
      <c r="IO214" s="1">
        <v>5.0</v>
      </c>
      <c r="IP214" s="1">
        <v>4.0</v>
      </c>
      <c r="IQ214" s="1">
        <v>5.0</v>
      </c>
      <c r="IR214" s="1">
        <v>5.0</v>
      </c>
      <c r="IS214" s="1">
        <v>4.0</v>
      </c>
      <c r="IT214" s="1">
        <v>4.0</v>
      </c>
      <c r="IU214" s="1">
        <v>4.0</v>
      </c>
      <c r="IV214" s="1">
        <v>4.0</v>
      </c>
      <c r="IW214" s="1">
        <v>4.0</v>
      </c>
      <c r="IX214" s="1">
        <v>4.0</v>
      </c>
      <c r="IY214" s="1">
        <v>4.0</v>
      </c>
      <c r="IZ214" s="1">
        <f t="shared" ref="IZ214:KQ214" si="1883">IF(IZ$3="+",HH214,6-HH214)</f>
        <v>4</v>
      </c>
      <c r="JA214" s="1">
        <f t="shared" si="1883"/>
        <v>5</v>
      </c>
      <c r="JB214" s="1">
        <f t="shared" si="1883"/>
        <v>3</v>
      </c>
      <c r="JC214" s="1">
        <f t="shared" si="1883"/>
        <v>1</v>
      </c>
      <c r="JD214" s="1">
        <f t="shared" si="1883"/>
        <v>5</v>
      </c>
      <c r="JE214" s="1">
        <f t="shared" si="1883"/>
        <v>2</v>
      </c>
      <c r="JF214" s="1">
        <f t="shared" si="1883"/>
        <v>4</v>
      </c>
      <c r="JG214" s="1">
        <f t="shared" si="1883"/>
        <v>2</v>
      </c>
      <c r="JH214" s="1">
        <f t="shared" si="1883"/>
        <v>2</v>
      </c>
      <c r="JI214" s="1">
        <f t="shared" si="1883"/>
        <v>2</v>
      </c>
      <c r="JJ214" s="1">
        <f t="shared" si="1883"/>
        <v>4</v>
      </c>
      <c r="JK214" s="1">
        <f t="shared" si="1883"/>
        <v>4</v>
      </c>
      <c r="JL214" s="1">
        <f t="shared" si="1883"/>
        <v>5</v>
      </c>
      <c r="JM214" s="1">
        <f t="shared" si="1883"/>
        <v>4</v>
      </c>
      <c r="JN214" s="1">
        <f t="shared" si="1883"/>
        <v>2</v>
      </c>
      <c r="JO214" s="1">
        <f t="shared" si="1883"/>
        <v>2</v>
      </c>
      <c r="JP214" s="1">
        <f t="shared" si="1883"/>
        <v>4</v>
      </c>
      <c r="JQ214" s="1">
        <f t="shared" si="1883"/>
        <v>2</v>
      </c>
      <c r="JR214" s="1">
        <f t="shared" si="1883"/>
        <v>2</v>
      </c>
      <c r="JS214" s="1">
        <f t="shared" si="1883"/>
        <v>5</v>
      </c>
      <c r="JT214" s="1">
        <f t="shared" si="1883"/>
        <v>5</v>
      </c>
      <c r="JU214" s="1">
        <f t="shared" si="1883"/>
        <v>5</v>
      </c>
      <c r="JV214" s="1">
        <f t="shared" si="1883"/>
        <v>5</v>
      </c>
      <c r="JW214" s="1">
        <f t="shared" si="1883"/>
        <v>4</v>
      </c>
      <c r="JX214" s="1">
        <f t="shared" si="1883"/>
        <v>5</v>
      </c>
      <c r="JY214" s="1">
        <f t="shared" si="1883"/>
        <v>4</v>
      </c>
      <c r="JZ214" s="1">
        <f t="shared" si="1883"/>
        <v>2</v>
      </c>
      <c r="KA214" s="1">
        <f t="shared" si="1883"/>
        <v>5</v>
      </c>
      <c r="KB214" s="1">
        <f t="shared" si="1883"/>
        <v>4</v>
      </c>
      <c r="KC214" s="1">
        <f t="shared" si="1883"/>
        <v>2</v>
      </c>
      <c r="KD214" s="1">
        <f t="shared" si="1883"/>
        <v>5</v>
      </c>
      <c r="KE214" s="1">
        <f t="shared" si="1883"/>
        <v>5</v>
      </c>
      <c r="KF214" s="1">
        <f t="shared" si="1883"/>
        <v>4</v>
      </c>
      <c r="KG214" s="1">
        <f t="shared" si="1883"/>
        <v>5</v>
      </c>
      <c r="KH214" s="1">
        <f t="shared" si="1883"/>
        <v>2</v>
      </c>
      <c r="KI214" s="1">
        <f t="shared" si="1883"/>
        <v>5</v>
      </c>
      <c r="KJ214" s="1">
        <f t="shared" si="1883"/>
        <v>5</v>
      </c>
      <c r="KK214" s="1">
        <f t="shared" si="1883"/>
        <v>4</v>
      </c>
      <c r="KL214" s="1">
        <f t="shared" si="1883"/>
        <v>4</v>
      </c>
      <c r="KM214" s="1">
        <f t="shared" si="1883"/>
        <v>4</v>
      </c>
      <c r="KN214" s="1">
        <f t="shared" si="1883"/>
        <v>4</v>
      </c>
      <c r="KO214" s="1">
        <f t="shared" si="1883"/>
        <v>2</v>
      </c>
      <c r="KP214" s="1">
        <f t="shared" si="1883"/>
        <v>4</v>
      </c>
      <c r="KQ214" s="1">
        <f t="shared" si="1883"/>
        <v>2</v>
      </c>
      <c r="KR214" s="1">
        <f t="shared" si="24"/>
        <v>164</v>
      </c>
      <c r="KS214" s="1">
        <f t="shared" si="25"/>
        <v>29</v>
      </c>
      <c r="KT214" s="1">
        <f t="shared" si="26"/>
        <v>39</v>
      </c>
      <c r="KU214" s="1">
        <f t="shared" si="27"/>
        <v>32</v>
      </c>
      <c r="KV214" s="1">
        <f t="shared" si="28"/>
        <v>23</v>
      </c>
      <c r="KW214" s="1">
        <f t="shared" si="29"/>
        <v>41</v>
      </c>
      <c r="KX214" s="1">
        <v>5.0</v>
      </c>
      <c r="KY214" s="1">
        <v>1.0</v>
      </c>
      <c r="KZ214" s="1">
        <v>2.0</v>
      </c>
      <c r="LA214" s="1">
        <v>2.0</v>
      </c>
      <c r="LB214" s="1">
        <v>2.0</v>
      </c>
      <c r="LC214" s="1"/>
      <c r="LD214" s="1">
        <v>5.0</v>
      </c>
      <c r="LE214" s="1">
        <v>4.0</v>
      </c>
      <c r="LF214" s="1">
        <v>2.0</v>
      </c>
      <c r="LG214" s="1">
        <v>5.0</v>
      </c>
      <c r="LH214" s="1">
        <v>5.0</v>
      </c>
      <c r="LI214" s="1"/>
      <c r="LJ214" s="1">
        <v>3.0</v>
      </c>
      <c r="LK214" s="1">
        <v>4.0</v>
      </c>
      <c r="LL214" s="1">
        <v>4.0</v>
      </c>
      <c r="LM214" s="1">
        <v>5.0</v>
      </c>
      <c r="LN214" s="1">
        <v>5.0</v>
      </c>
      <c r="LO214" s="1">
        <v>4.0</v>
      </c>
      <c r="LP214" s="1">
        <v>2.0</v>
      </c>
      <c r="LQ214" s="1">
        <v>4.0</v>
      </c>
      <c r="LR214" s="1">
        <v>4.0</v>
      </c>
      <c r="LS214" s="1">
        <v>4.0</v>
      </c>
      <c r="LT214" s="1">
        <v>4.0</v>
      </c>
      <c r="LU214" s="1">
        <v>5.0</v>
      </c>
      <c r="LV214" s="1">
        <v>5.0</v>
      </c>
      <c r="LW214" s="1">
        <v>3.0</v>
      </c>
      <c r="LX214" s="1">
        <v>5.0</v>
      </c>
      <c r="LY214" s="1">
        <v>4.0</v>
      </c>
      <c r="LZ214" s="1">
        <v>5.0</v>
      </c>
      <c r="MA214" s="1">
        <f t="shared" si="557"/>
        <v>5</v>
      </c>
      <c r="MB214" s="1">
        <f t="shared" ref="MB214:ME214" si="1884">IF(MB$3="+",KY214,6-KY214)</f>
        <v>5</v>
      </c>
      <c r="MC214" s="1">
        <f t="shared" si="1884"/>
        <v>2</v>
      </c>
      <c r="MD214" s="1">
        <f t="shared" si="1884"/>
        <v>4</v>
      </c>
      <c r="ME214" s="1">
        <f t="shared" si="1884"/>
        <v>4</v>
      </c>
      <c r="MF214" s="1"/>
      <c r="MG214" s="1">
        <f t="shared" ref="MG214:MK214" si="1885">IF(MG$3="+",LD214,6-LD214)</f>
        <v>5</v>
      </c>
      <c r="MH214" s="1">
        <f t="shared" si="1885"/>
        <v>2</v>
      </c>
      <c r="MI214" s="1">
        <f t="shared" si="1885"/>
        <v>4</v>
      </c>
      <c r="MJ214" s="1">
        <f t="shared" si="1885"/>
        <v>5</v>
      </c>
      <c r="MK214" s="1">
        <f t="shared" si="1885"/>
        <v>5</v>
      </c>
      <c r="ML214" s="1"/>
      <c r="MM214" s="1">
        <f t="shared" ref="MM214:NC214" si="1886">IF(MM$3="+",LJ214,6-LJ214)</f>
        <v>3</v>
      </c>
      <c r="MN214" s="1">
        <f t="shared" si="1886"/>
        <v>4</v>
      </c>
      <c r="MO214" s="1">
        <f t="shared" si="1886"/>
        <v>4</v>
      </c>
      <c r="MP214" s="1">
        <f t="shared" si="1886"/>
        <v>5</v>
      </c>
      <c r="MQ214" s="1">
        <f t="shared" si="1886"/>
        <v>5</v>
      </c>
      <c r="MR214" s="1">
        <f t="shared" si="1886"/>
        <v>4</v>
      </c>
      <c r="MS214" s="1">
        <f t="shared" si="1886"/>
        <v>4</v>
      </c>
      <c r="MT214" s="1">
        <f t="shared" si="1886"/>
        <v>4</v>
      </c>
      <c r="MU214" s="1">
        <f t="shared" si="1886"/>
        <v>4</v>
      </c>
      <c r="MV214" s="1">
        <f t="shared" si="1886"/>
        <v>2</v>
      </c>
      <c r="MW214" s="1">
        <f t="shared" si="1886"/>
        <v>2</v>
      </c>
      <c r="MX214" s="1">
        <f t="shared" si="1886"/>
        <v>5</v>
      </c>
      <c r="MY214" s="1">
        <f t="shared" si="1886"/>
        <v>5</v>
      </c>
      <c r="MZ214" s="1">
        <f t="shared" si="1886"/>
        <v>3</v>
      </c>
      <c r="NA214" s="1">
        <f t="shared" si="1886"/>
        <v>5</v>
      </c>
      <c r="NB214" s="1">
        <f t="shared" si="1886"/>
        <v>4</v>
      </c>
      <c r="NC214" s="1">
        <f t="shared" si="1886"/>
        <v>5</v>
      </c>
      <c r="ND214" s="1">
        <f t="shared" si="31"/>
        <v>20</v>
      </c>
      <c r="NE214" s="1">
        <f t="shared" si="32"/>
        <v>14</v>
      </c>
      <c r="NF214" s="1">
        <f t="shared" si="33"/>
        <v>19</v>
      </c>
      <c r="NG214" s="1">
        <f t="shared" si="34"/>
        <v>22</v>
      </c>
      <c r="NH214" s="1">
        <f t="shared" si="35"/>
        <v>16</v>
      </c>
      <c r="NI214" s="1">
        <f t="shared" si="36"/>
        <v>18</v>
      </c>
      <c r="NJ214" s="1">
        <f t="shared" si="70"/>
        <v>109</v>
      </c>
      <c r="NK214" s="1">
        <v>1.0</v>
      </c>
      <c r="NL214" s="1">
        <v>2.0</v>
      </c>
      <c r="NM214" s="1">
        <v>1.0</v>
      </c>
      <c r="NN214" s="1">
        <v>1.0</v>
      </c>
      <c r="NO214" s="1">
        <v>1.0</v>
      </c>
      <c r="NP214" s="1">
        <v>1.0</v>
      </c>
      <c r="NQ214" s="1">
        <v>1.0</v>
      </c>
      <c r="NR214" s="1">
        <v>2.0</v>
      </c>
      <c r="NS214" s="1">
        <v>2.0</v>
      </c>
      <c r="NT214" s="1">
        <v>2.0</v>
      </c>
      <c r="NU214" s="1">
        <v>1.0</v>
      </c>
      <c r="NV214" s="1">
        <v>1.0</v>
      </c>
      <c r="NW214" s="1">
        <v>1.0</v>
      </c>
      <c r="NX214" s="1">
        <v>3.0</v>
      </c>
      <c r="NY214" s="1">
        <v>1.0</v>
      </c>
      <c r="NZ214" s="1">
        <v>2.0</v>
      </c>
      <c r="OA214" s="1">
        <v>2.0</v>
      </c>
      <c r="OB214" s="1">
        <v>1.0</v>
      </c>
      <c r="OC214" s="1">
        <v>1.0</v>
      </c>
      <c r="OD214" s="1">
        <v>1.0</v>
      </c>
      <c r="OE214" s="1">
        <v>1.0</v>
      </c>
      <c r="OF214" s="1">
        <f t="shared" si="37"/>
        <v>9</v>
      </c>
      <c r="OG214" s="1">
        <f t="shared" si="38"/>
        <v>14</v>
      </c>
      <c r="OH214" s="1">
        <f t="shared" si="39"/>
        <v>23</v>
      </c>
      <c r="OI214" s="1">
        <v>1.0</v>
      </c>
      <c r="OJ214" s="1">
        <v>4.0</v>
      </c>
      <c r="OK214" s="1">
        <v>5.0</v>
      </c>
      <c r="OL214" s="1">
        <v>4.0</v>
      </c>
      <c r="OM214" s="1">
        <v>4.0</v>
      </c>
      <c r="ON214" s="1">
        <v>4.0</v>
      </c>
      <c r="OO214" s="1">
        <v>5.0</v>
      </c>
      <c r="OP214" s="1">
        <v>4.0</v>
      </c>
      <c r="OQ214" s="1">
        <v>4.0</v>
      </c>
      <c r="OR214" s="1">
        <v>4.0</v>
      </c>
      <c r="OS214" s="1">
        <v>4.0</v>
      </c>
      <c r="OT214" s="1">
        <v>4.0</v>
      </c>
      <c r="OU214" s="1">
        <v>2.0</v>
      </c>
      <c r="OV214" s="1">
        <v>4.0</v>
      </c>
      <c r="OW214" s="1">
        <v>5.0</v>
      </c>
      <c r="OX214" s="1">
        <v>5.0</v>
      </c>
      <c r="OY214" s="1">
        <v>4.0</v>
      </c>
      <c r="OZ214" s="1">
        <v>4.0</v>
      </c>
      <c r="PA214" s="1">
        <v>5.0</v>
      </c>
      <c r="PB214" s="1">
        <v>4.0</v>
      </c>
      <c r="PC214" s="1">
        <v>5.0</v>
      </c>
      <c r="PD214" s="1">
        <v>5.0</v>
      </c>
      <c r="PE214" s="1">
        <v>5.0</v>
      </c>
      <c r="PF214" s="1">
        <v>5.0</v>
      </c>
      <c r="PG214" s="1">
        <v>5.0</v>
      </c>
      <c r="PH214" s="1">
        <v>5.0</v>
      </c>
      <c r="PI214" s="1">
        <v>5.0</v>
      </c>
      <c r="PJ214" s="1">
        <v>5.0</v>
      </c>
      <c r="PK214" s="1">
        <v>4.0</v>
      </c>
      <c r="PL214" s="1">
        <f t="shared" ref="PL214:QN214" si="1887">IF(PL$3="+",OI214,6-OI214)</f>
        <v>5</v>
      </c>
      <c r="PM214" s="1">
        <f t="shared" si="1887"/>
        <v>4</v>
      </c>
      <c r="PN214" s="1">
        <f t="shared" si="1887"/>
        <v>5</v>
      </c>
      <c r="PO214" s="1">
        <f t="shared" si="1887"/>
        <v>4</v>
      </c>
      <c r="PP214" s="1">
        <f t="shared" si="1887"/>
        <v>4</v>
      </c>
      <c r="PQ214" s="1">
        <f t="shared" si="1887"/>
        <v>2</v>
      </c>
      <c r="PR214" s="1">
        <f t="shared" si="1887"/>
        <v>5</v>
      </c>
      <c r="PS214" s="1">
        <f t="shared" si="1887"/>
        <v>4</v>
      </c>
      <c r="PT214" s="1">
        <f t="shared" si="1887"/>
        <v>2</v>
      </c>
      <c r="PU214" s="1">
        <f t="shared" si="1887"/>
        <v>2</v>
      </c>
      <c r="PV214" s="1">
        <f t="shared" si="1887"/>
        <v>2</v>
      </c>
      <c r="PW214" s="1">
        <f t="shared" si="1887"/>
        <v>2</v>
      </c>
      <c r="PX214" s="1">
        <f t="shared" si="1887"/>
        <v>4</v>
      </c>
      <c r="PY214" s="1">
        <f t="shared" si="1887"/>
        <v>2</v>
      </c>
      <c r="PZ214" s="1">
        <f t="shared" si="1887"/>
        <v>5</v>
      </c>
      <c r="QA214" s="1">
        <f t="shared" si="1887"/>
        <v>5</v>
      </c>
      <c r="QB214" s="1">
        <f t="shared" si="1887"/>
        <v>4</v>
      </c>
      <c r="QC214" s="1">
        <f t="shared" si="1887"/>
        <v>2</v>
      </c>
      <c r="QD214" s="1">
        <f t="shared" si="1887"/>
        <v>5</v>
      </c>
      <c r="QE214" s="1">
        <f t="shared" si="1887"/>
        <v>2</v>
      </c>
      <c r="QF214" s="1">
        <f t="shared" si="1887"/>
        <v>5</v>
      </c>
      <c r="QG214" s="1">
        <f t="shared" si="1887"/>
        <v>1</v>
      </c>
      <c r="QH214" s="1">
        <f t="shared" si="1887"/>
        <v>5</v>
      </c>
      <c r="QI214" s="1">
        <f t="shared" si="1887"/>
        <v>5</v>
      </c>
      <c r="QJ214" s="1">
        <f t="shared" si="1887"/>
        <v>5</v>
      </c>
      <c r="QK214" s="1">
        <f t="shared" si="1887"/>
        <v>1</v>
      </c>
      <c r="QL214" s="1">
        <f t="shared" si="1887"/>
        <v>5</v>
      </c>
      <c r="QM214" s="1">
        <f t="shared" si="1887"/>
        <v>5</v>
      </c>
      <c r="QN214" s="1">
        <f t="shared" si="1887"/>
        <v>2</v>
      </c>
      <c r="QO214" s="1">
        <f t="shared" si="41"/>
        <v>104</v>
      </c>
      <c r="QP214" s="1">
        <f t="shared" si="42"/>
        <v>40</v>
      </c>
      <c r="QQ214" s="1">
        <f t="shared" si="43"/>
        <v>64</v>
      </c>
      <c r="QR214" s="1">
        <v>4.0</v>
      </c>
      <c r="QS214" s="1">
        <v>4.0</v>
      </c>
      <c r="QT214" s="1">
        <v>2.0</v>
      </c>
      <c r="QU214" s="1">
        <v>4.0</v>
      </c>
      <c r="QV214" s="1">
        <v>4.0</v>
      </c>
      <c r="QW214" s="1">
        <v>2.0</v>
      </c>
      <c r="QX214" s="1">
        <v>3.0</v>
      </c>
      <c r="QY214" s="1">
        <v>3.0</v>
      </c>
      <c r="QZ214" s="1">
        <v>4.0</v>
      </c>
      <c r="RA214" s="1">
        <v>2.0</v>
      </c>
      <c r="RB214" s="1">
        <v>3.0</v>
      </c>
      <c r="RC214" s="1">
        <v>3.0</v>
      </c>
      <c r="RD214" s="1">
        <v>4.0</v>
      </c>
      <c r="RE214" s="1">
        <v>3.0</v>
      </c>
      <c r="RF214" s="1">
        <v>2.0</v>
      </c>
      <c r="RG214" s="1">
        <v>4.0</v>
      </c>
      <c r="RH214" s="1">
        <v>1.0</v>
      </c>
      <c r="RI214" s="1">
        <v>1.0</v>
      </c>
      <c r="RJ214" s="1">
        <v>2.0</v>
      </c>
      <c r="RK214" s="1">
        <v>3.0</v>
      </c>
      <c r="RL214" s="1">
        <v>1.0</v>
      </c>
      <c r="RM214" s="1">
        <v>3.0</v>
      </c>
      <c r="RN214" s="1">
        <v>2.0</v>
      </c>
      <c r="RO214" s="1">
        <v>4.0</v>
      </c>
      <c r="RP214" s="1">
        <v>2.0</v>
      </c>
      <c r="RQ214" s="1">
        <v>2.0</v>
      </c>
      <c r="RR214" s="1">
        <v>2.0</v>
      </c>
      <c r="RS214" s="1">
        <v>4.0</v>
      </c>
      <c r="RT214" s="1">
        <v>3.0</v>
      </c>
      <c r="RU214" s="1">
        <v>2.0</v>
      </c>
      <c r="RV214" s="1">
        <v>3.0</v>
      </c>
      <c r="RW214" s="1">
        <v>4.0</v>
      </c>
      <c r="RX214" s="1">
        <v>4.0</v>
      </c>
      <c r="RY214" s="1">
        <v>4.0</v>
      </c>
      <c r="RZ214" s="1">
        <v>2.0</v>
      </c>
      <c r="SA214" s="1">
        <v>3.0</v>
      </c>
      <c r="SB214" s="1">
        <v>3.0</v>
      </c>
      <c r="SC214" s="1">
        <v>3.0</v>
      </c>
      <c r="SD214" s="1">
        <v>4.0</v>
      </c>
      <c r="SE214" s="1">
        <v>4.0</v>
      </c>
      <c r="SF214" s="1">
        <v>1.0</v>
      </c>
      <c r="SG214" s="1">
        <f t="shared" ref="SG214:TU214" si="1888">IF(SG$3="+",QR214,5-QR214)</f>
        <v>4</v>
      </c>
      <c r="SH214" s="1">
        <f t="shared" si="1888"/>
        <v>4</v>
      </c>
      <c r="SI214" s="1">
        <f t="shared" si="1888"/>
        <v>3</v>
      </c>
      <c r="SJ214" s="1">
        <f t="shared" si="1888"/>
        <v>4</v>
      </c>
      <c r="SK214" s="1">
        <f t="shared" si="1888"/>
        <v>4</v>
      </c>
      <c r="SL214" s="1">
        <f t="shared" si="1888"/>
        <v>3</v>
      </c>
      <c r="SM214" s="1">
        <f t="shared" si="1888"/>
        <v>3</v>
      </c>
      <c r="SN214" s="1">
        <f t="shared" si="1888"/>
        <v>2</v>
      </c>
      <c r="SO214" s="1">
        <f t="shared" si="1888"/>
        <v>1</v>
      </c>
      <c r="SP214" s="1">
        <f t="shared" si="1888"/>
        <v>3</v>
      </c>
      <c r="SQ214" s="1">
        <f t="shared" si="1888"/>
        <v>3</v>
      </c>
      <c r="SR214" s="1">
        <f t="shared" si="1888"/>
        <v>2</v>
      </c>
      <c r="SS214" s="1">
        <f t="shared" si="1888"/>
        <v>4</v>
      </c>
      <c r="ST214" s="1">
        <f t="shared" si="1888"/>
        <v>3</v>
      </c>
      <c r="SU214" s="1">
        <f t="shared" si="1888"/>
        <v>3</v>
      </c>
      <c r="SV214" s="1">
        <f t="shared" si="1888"/>
        <v>4</v>
      </c>
      <c r="SW214" s="1">
        <f t="shared" si="1888"/>
        <v>4</v>
      </c>
      <c r="SX214" s="1">
        <f t="shared" si="1888"/>
        <v>4</v>
      </c>
      <c r="SY214" s="1">
        <f t="shared" si="1888"/>
        <v>3</v>
      </c>
      <c r="SZ214" s="1">
        <f t="shared" si="1888"/>
        <v>2</v>
      </c>
      <c r="TA214" s="1">
        <f t="shared" si="1888"/>
        <v>4</v>
      </c>
      <c r="TB214" s="1">
        <f t="shared" si="1888"/>
        <v>3</v>
      </c>
      <c r="TC214" s="1">
        <f t="shared" si="1888"/>
        <v>3</v>
      </c>
      <c r="TD214" s="1">
        <f t="shared" si="1888"/>
        <v>4</v>
      </c>
      <c r="TE214" s="1">
        <f t="shared" si="1888"/>
        <v>2</v>
      </c>
      <c r="TF214" s="1">
        <f t="shared" si="1888"/>
        <v>3</v>
      </c>
      <c r="TG214" s="1">
        <f t="shared" si="1888"/>
        <v>3</v>
      </c>
      <c r="TH214" s="1">
        <f t="shared" si="1888"/>
        <v>4</v>
      </c>
      <c r="TI214" s="1">
        <f t="shared" si="1888"/>
        <v>3</v>
      </c>
      <c r="TJ214" s="1">
        <f t="shared" si="1888"/>
        <v>3</v>
      </c>
      <c r="TK214" s="1">
        <f t="shared" si="1888"/>
        <v>2</v>
      </c>
      <c r="TL214" s="1">
        <f t="shared" si="1888"/>
        <v>4</v>
      </c>
      <c r="TM214" s="1">
        <f t="shared" si="1888"/>
        <v>1</v>
      </c>
      <c r="TN214" s="1">
        <f t="shared" si="1888"/>
        <v>4</v>
      </c>
      <c r="TO214" s="1">
        <f t="shared" si="1888"/>
        <v>3</v>
      </c>
      <c r="TP214" s="1">
        <f t="shared" si="1888"/>
        <v>3</v>
      </c>
      <c r="TQ214" s="1">
        <f t="shared" si="1888"/>
        <v>2</v>
      </c>
      <c r="TR214" s="1">
        <f t="shared" si="1888"/>
        <v>3</v>
      </c>
      <c r="TS214" s="1">
        <f t="shared" si="1888"/>
        <v>4</v>
      </c>
      <c r="TT214" s="1">
        <f t="shared" si="1888"/>
        <v>4</v>
      </c>
      <c r="TU214" s="1">
        <f t="shared" si="1888"/>
        <v>4</v>
      </c>
      <c r="TV214" s="1">
        <f t="shared" si="45"/>
        <v>101</v>
      </c>
      <c r="TW214" s="1">
        <f t="shared" si="46"/>
        <v>23</v>
      </c>
      <c r="TX214" s="1">
        <f t="shared" si="47"/>
        <v>8</v>
      </c>
      <c r="TY214" s="1">
        <f t="shared" si="48"/>
        <v>12</v>
      </c>
      <c r="TZ214" s="1">
        <f t="shared" si="49"/>
        <v>3</v>
      </c>
      <c r="UA214" s="1">
        <f t="shared" si="50"/>
        <v>42</v>
      </c>
      <c r="UB214" s="1">
        <f t="shared" si="51"/>
        <v>10</v>
      </c>
      <c r="UC214" s="1">
        <f t="shared" si="52"/>
        <v>7</v>
      </c>
      <c r="UD214" s="1">
        <f t="shared" si="53"/>
        <v>6</v>
      </c>
      <c r="UE214" s="1">
        <f t="shared" si="54"/>
        <v>7</v>
      </c>
      <c r="UF214" s="1">
        <f t="shared" ref="UF214:UG214" si="1889">TS214</f>
        <v>4</v>
      </c>
      <c r="UG214" s="1">
        <f t="shared" si="1889"/>
        <v>4</v>
      </c>
      <c r="UH214" s="1">
        <f t="shared" si="56"/>
        <v>20</v>
      </c>
      <c r="UI214" s="1">
        <f t="shared" si="57"/>
        <v>3</v>
      </c>
      <c r="UJ214" s="1">
        <f t="shared" si="58"/>
        <v>6</v>
      </c>
      <c r="UK214" s="1">
        <f t="shared" si="59"/>
        <v>11</v>
      </c>
      <c r="UL214" s="1">
        <f t="shared" si="60"/>
        <v>16</v>
      </c>
      <c r="UM214" s="1">
        <f t="shared" si="61"/>
        <v>6</v>
      </c>
      <c r="UN214" s="1">
        <f t="shared" si="62"/>
        <v>6</v>
      </c>
      <c r="UO214" s="1">
        <f t="shared" si="63"/>
        <v>4</v>
      </c>
      <c r="UP214" s="6">
        <v>1.0</v>
      </c>
      <c r="UQ214" s="6">
        <v>1.0</v>
      </c>
      <c r="UR214" s="6">
        <v>1.0</v>
      </c>
      <c r="US214" s="6">
        <v>1.0</v>
      </c>
      <c r="UT214" s="6">
        <v>1.0</v>
      </c>
      <c r="UU214" s="6">
        <v>1.0</v>
      </c>
      <c r="UV214" s="6">
        <v>1.0</v>
      </c>
      <c r="UW214" s="6">
        <v>1.0</v>
      </c>
      <c r="UX214" s="6">
        <v>1.0</v>
      </c>
      <c r="UY214" s="6">
        <v>1.0</v>
      </c>
      <c r="UZ214" s="6">
        <v>1.0</v>
      </c>
      <c r="VA214" s="6">
        <v>1.0</v>
      </c>
      <c r="VB214" s="6">
        <v>1.0</v>
      </c>
      <c r="VC214" s="6">
        <v>1.0</v>
      </c>
      <c r="VD214" s="6">
        <v>2.0</v>
      </c>
      <c r="VE214" s="6">
        <v>1.0</v>
      </c>
      <c r="VF214" s="6">
        <v>1.0</v>
      </c>
      <c r="VG214" s="6">
        <v>1.0</v>
      </c>
      <c r="VH214" s="6">
        <v>1.0</v>
      </c>
      <c r="VI214" s="6">
        <v>2.0</v>
      </c>
      <c r="VJ214" s="6">
        <v>1.0</v>
      </c>
      <c r="VK214" s="6">
        <v>1.0</v>
      </c>
      <c r="VL214" s="6">
        <v>1.0</v>
      </c>
      <c r="VM214" s="6">
        <v>1.0</v>
      </c>
      <c r="VN214" s="6">
        <v>1.0</v>
      </c>
      <c r="VO214" s="6">
        <v>1.0</v>
      </c>
      <c r="VP214" s="6">
        <v>1.0</v>
      </c>
      <c r="VQ214" s="6">
        <v>1.0</v>
      </c>
      <c r="VR214" s="6">
        <v>1.0</v>
      </c>
      <c r="VS214" s="6">
        <v>1.0</v>
      </c>
      <c r="VT214" s="6">
        <v>1.0</v>
      </c>
      <c r="VU214" s="6">
        <v>1.0</v>
      </c>
      <c r="VV214" s="6">
        <v>1.0</v>
      </c>
      <c r="VW214" s="6">
        <v>1.0</v>
      </c>
      <c r="VX214" s="6">
        <v>2.0</v>
      </c>
      <c r="VY214" s="6">
        <v>1.0</v>
      </c>
      <c r="VZ214" s="6" t="s">
        <v>1770</v>
      </c>
      <c r="WA214" s="9">
        <v>28.0</v>
      </c>
      <c r="WB214" s="1">
        <v>1.0</v>
      </c>
      <c r="WC214" s="1">
        <v>2.0</v>
      </c>
      <c r="WD214" s="1">
        <v>2.0</v>
      </c>
      <c r="WE214" s="1">
        <v>2.0</v>
      </c>
      <c r="WF214" s="1">
        <v>1.0</v>
      </c>
      <c r="WG214" s="1">
        <v>2.0</v>
      </c>
      <c r="WH214" s="1">
        <v>1.0</v>
      </c>
      <c r="WI214" s="1">
        <v>2.0</v>
      </c>
      <c r="WJ214" s="1">
        <v>1.0</v>
      </c>
      <c r="WK214" s="1">
        <v>2.0</v>
      </c>
      <c r="WL214" s="1">
        <v>1.0</v>
      </c>
      <c r="WM214" s="1">
        <v>2.0</v>
      </c>
      <c r="WN214" s="1">
        <v>1.0</v>
      </c>
      <c r="WO214" s="1">
        <v>2.0</v>
      </c>
      <c r="WP214" s="1">
        <v>2.0</v>
      </c>
      <c r="WQ214" s="1">
        <f t="shared" ref="WQ214:XE214" si="1890">IF(WQ$3="+",WB214,3-WB214)</f>
        <v>2</v>
      </c>
      <c r="WR214" s="1">
        <f t="shared" si="1890"/>
        <v>2</v>
      </c>
      <c r="WS214" s="1">
        <f t="shared" si="1890"/>
        <v>2</v>
      </c>
      <c r="WT214" s="1">
        <f t="shared" si="1890"/>
        <v>2</v>
      </c>
      <c r="WU214" s="1">
        <f t="shared" si="1890"/>
        <v>2</v>
      </c>
      <c r="WV214" s="1">
        <f t="shared" si="1890"/>
        <v>2</v>
      </c>
      <c r="WW214" s="1">
        <f t="shared" si="1890"/>
        <v>2</v>
      </c>
      <c r="WX214" s="1">
        <f t="shared" si="1890"/>
        <v>2</v>
      </c>
      <c r="WY214" s="1">
        <f t="shared" si="1890"/>
        <v>1</v>
      </c>
      <c r="WZ214" s="1">
        <f t="shared" si="1890"/>
        <v>2</v>
      </c>
      <c r="XA214" s="1">
        <f t="shared" si="1890"/>
        <v>2</v>
      </c>
      <c r="XB214" s="1">
        <f t="shared" si="1890"/>
        <v>2</v>
      </c>
      <c r="XC214" s="1">
        <f t="shared" si="1890"/>
        <v>2</v>
      </c>
      <c r="XD214" s="1">
        <f t="shared" si="1890"/>
        <v>2</v>
      </c>
      <c r="XE214" s="1">
        <f t="shared" si="1890"/>
        <v>2</v>
      </c>
      <c r="XF214" s="1">
        <f t="shared" si="65"/>
        <v>29</v>
      </c>
      <c r="XG214" s="1">
        <v>0.0</v>
      </c>
      <c r="XH214" s="9"/>
      <c r="XI214" s="9"/>
    </row>
    <row r="215" ht="15.0" customHeight="1">
      <c r="A215" s="1" t="s">
        <v>588</v>
      </c>
      <c r="B215" s="1" t="s">
        <v>553</v>
      </c>
      <c r="C215" s="1" t="s">
        <v>1771</v>
      </c>
      <c r="D215" s="1"/>
      <c r="E215" s="1" t="s">
        <v>1772</v>
      </c>
      <c r="F215" s="1" t="s">
        <v>699</v>
      </c>
      <c r="G215" s="1" t="s">
        <v>1773</v>
      </c>
      <c r="H215" s="1" t="s">
        <v>1774</v>
      </c>
      <c r="I215" s="1">
        <v>1.0</v>
      </c>
      <c r="J215" s="1">
        <v>1.9420223E7</v>
      </c>
      <c r="K215" s="1">
        <v>74.0</v>
      </c>
      <c r="L215" s="1">
        <v>2.0161209E7</v>
      </c>
      <c r="M215" s="1">
        <v>2.0</v>
      </c>
      <c r="N215" s="1">
        <v>1.0</v>
      </c>
      <c r="O215" s="1">
        <v>1.0</v>
      </c>
      <c r="P215" s="1"/>
      <c r="Q215" s="1">
        <v>2.0</v>
      </c>
      <c r="R215" s="1"/>
      <c r="S215" s="1">
        <v>2.0</v>
      </c>
      <c r="T215" s="1" t="s">
        <v>560</v>
      </c>
      <c r="U215" s="1"/>
      <c r="V215" s="1">
        <v>10.0</v>
      </c>
      <c r="W215" s="1" t="s">
        <v>1503</v>
      </c>
      <c r="X215" s="1">
        <v>3918.0</v>
      </c>
      <c r="Y215" s="1" t="s">
        <v>562</v>
      </c>
      <c r="Z215" s="1"/>
      <c r="AA215" s="1"/>
      <c r="AB215" s="1">
        <v>2.0</v>
      </c>
      <c r="AC215" s="1">
        <v>1.0</v>
      </c>
      <c r="AD215" s="1">
        <v>1962.0</v>
      </c>
      <c r="AE215" s="1">
        <v>2.0</v>
      </c>
      <c r="AF215" s="1">
        <v>2.0</v>
      </c>
      <c r="AG215" s="1">
        <v>1.0</v>
      </c>
      <c r="AH215" s="1">
        <v>2.0</v>
      </c>
      <c r="AI215" s="1">
        <v>4.0</v>
      </c>
      <c r="AJ215" s="1">
        <v>4.0</v>
      </c>
      <c r="AK215" s="1">
        <v>2.0</v>
      </c>
      <c r="AL215" s="1">
        <v>1.0</v>
      </c>
      <c r="AM215" s="1">
        <v>5.0</v>
      </c>
      <c r="AN215" s="1">
        <v>2013.0</v>
      </c>
      <c r="AO215" s="1">
        <v>5.0</v>
      </c>
      <c r="AP215" s="1">
        <v>11.0</v>
      </c>
      <c r="AQ215" s="1">
        <v>6.0</v>
      </c>
      <c r="AR215" s="1">
        <v>7.0</v>
      </c>
      <c r="AS215" s="1">
        <v>6.0</v>
      </c>
      <c r="AT215" s="1">
        <v>5.0</v>
      </c>
      <c r="AU215" s="1">
        <v>8.0</v>
      </c>
      <c r="AV215" s="1">
        <v>5.0</v>
      </c>
      <c r="AW215" s="1">
        <v>5.0</v>
      </c>
      <c r="AX215" s="1">
        <v>1.0</v>
      </c>
      <c r="AY215" s="1">
        <v>2.0</v>
      </c>
      <c r="AZ215" s="1">
        <v>5.0</v>
      </c>
      <c r="BA215" s="1">
        <v>2.0</v>
      </c>
      <c r="BB215" s="1">
        <v>2.0</v>
      </c>
      <c r="BC215" s="1">
        <v>1.0</v>
      </c>
      <c r="BD215" s="1">
        <v>1.0</v>
      </c>
      <c r="BE215" s="1">
        <v>3.0</v>
      </c>
      <c r="BF215" s="1">
        <v>1.0</v>
      </c>
      <c r="BG215" s="1">
        <v>1.0</v>
      </c>
      <c r="BH215" s="1">
        <v>4.0</v>
      </c>
      <c r="BI215" s="1">
        <v>1.0</v>
      </c>
      <c r="BJ215" s="1">
        <v>1.0</v>
      </c>
      <c r="BK215" s="1">
        <v>2.0</v>
      </c>
      <c r="BL215" s="1">
        <v>1.0</v>
      </c>
      <c r="BM215" s="1">
        <v>1.0</v>
      </c>
      <c r="BN215" s="1">
        <v>5.0</v>
      </c>
      <c r="BO215" s="1">
        <v>1.0</v>
      </c>
      <c r="BP215" s="1">
        <v>5.0</v>
      </c>
      <c r="BQ215" s="1">
        <v>1.0</v>
      </c>
      <c r="BR215" s="1">
        <v>1.0</v>
      </c>
      <c r="BS215" s="1">
        <v>5.0</v>
      </c>
      <c r="BT215" s="1">
        <v>5.0</v>
      </c>
      <c r="BU215" s="1">
        <v>4.0</v>
      </c>
      <c r="BV215" s="1">
        <v>4.0</v>
      </c>
      <c r="BW215" s="1">
        <v>1.0</v>
      </c>
      <c r="BX215" s="1">
        <v>5.0</v>
      </c>
      <c r="BY215" s="1">
        <v>2.0</v>
      </c>
      <c r="BZ215" s="1">
        <v>1.0</v>
      </c>
      <c r="CA215" s="1">
        <v>2.0</v>
      </c>
      <c r="CB215" s="1">
        <v>1.0</v>
      </c>
      <c r="CC215" s="1">
        <v>2.0</v>
      </c>
      <c r="CD215" s="1">
        <v>1.0</v>
      </c>
      <c r="CE215" s="1">
        <v>5.0</v>
      </c>
      <c r="CF215" s="1">
        <v>5.0</v>
      </c>
      <c r="CG215" s="1">
        <v>1.0</v>
      </c>
      <c r="CH215" s="1">
        <v>1.0</v>
      </c>
      <c r="CI215" s="1">
        <v>1.0</v>
      </c>
      <c r="CJ215" s="1">
        <v>5.0</v>
      </c>
      <c r="CK215" s="1">
        <v>5.0</v>
      </c>
      <c r="CL215" s="1">
        <v>5.0</v>
      </c>
      <c r="CM215" s="1">
        <v>5.0</v>
      </c>
      <c r="CN215" s="1">
        <f t="shared" si="9"/>
        <v>12</v>
      </c>
      <c r="CO215" s="1">
        <f t="shared" si="10"/>
        <v>20</v>
      </c>
      <c r="CP215" s="1">
        <f t="shared" si="11"/>
        <v>11</v>
      </c>
      <c r="CQ215" s="1">
        <f t="shared" si="12"/>
        <v>8</v>
      </c>
      <c r="CR215" s="1">
        <f t="shared" si="13"/>
        <v>8</v>
      </c>
      <c r="CS215" s="1">
        <f t="shared" si="14"/>
        <v>20</v>
      </c>
      <c r="CT215" s="1">
        <f t="shared" si="15"/>
        <v>79</v>
      </c>
      <c r="CU215" s="1">
        <v>4.0</v>
      </c>
      <c r="CV215" s="1">
        <v>2.0</v>
      </c>
      <c r="CW215" s="1">
        <v>3.0</v>
      </c>
      <c r="CX215" s="1">
        <v>2.0</v>
      </c>
      <c r="CY215" s="1">
        <v>4.0</v>
      </c>
      <c r="CZ215" s="1">
        <v>4.0</v>
      </c>
      <c r="DA215" s="1">
        <v>4.0</v>
      </c>
      <c r="DB215" s="1">
        <v>3.0</v>
      </c>
      <c r="DC215" s="1">
        <v>4.0</v>
      </c>
      <c r="DD215" s="1">
        <v>2.0</v>
      </c>
      <c r="DE215" s="1">
        <v>3.0</v>
      </c>
      <c r="DF215" s="1">
        <v>4.0</v>
      </c>
      <c r="DG215" s="1">
        <v>4.0</v>
      </c>
      <c r="DH215" s="1">
        <v>3.0</v>
      </c>
      <c r="DI215" s="1">
        <v>2.0</v>
      </c>
      <c r="DJ215" s="1">
        <v>3.0</v>
      </c>
      <c r="DK215" s="1">
        <v>2.0</v>
      </c>
      <c r="DL215" s="1">
        <v>4.0</v>
      </c>
      <c r="DM215" s="1">
        <v>2.0</v>
      </c>
      <c r="DN215" s="1">
        <v>4.0</v>
      </c>
      <c r="DO215" s="1">
        <v>4.0</v>
      </c>
      <c r="DP215" s="1">
        <v>4.0</v>
      </c>
      <c r="DQ215" s="1">
        <f t="shared" si="16"/>
        <v>20</v>
      </c>
      <c r="DR215" s="1">
        <f t="shared" si="17"/>
        <v>10</v>
      </c>
      <c r="DS215" s="1">
        <f t="shared" ref="DS215:DT215" si="1891">SUM(CW215+DC215+DI215)</f>
        <v>9</v>
      </c>
      <c r="DT215" s="1">
        <f t="shared" si="1891"/>
        <v>7</v>
      </c>
      <c r="DU215" s="1">
        <f t="shared" si="19"/>
        <v>9</v>
      </c>
      <c r="DV215" s="1">
        <f t="shared" si="20"/>
        <v>16</v>
      </c>
      <c r="DW215" s="1">
        <f t="shared" si="21"/>
        <v>71</v>
      </c>
      <c r="DX215" s="1">
        <v>2.0</v>
      </c>
      <c r="DY215" s="1">
        <v>2.0</v>
      </c>
      <c r="DZ215" s="1">
        <v>5.0</v>
      </c>
      <c r="EA215" s="1">
        <v>5.0</v>
      </c>
      <c r="EB215" s="1">
        <v>2.0</v>
      </c>
      <c r="EC215" s="1">
        <v>4.0</v>
      </c>
      <c r="ED215" s="1">
        <v>5.0</v>
      </c>
      <c r="EE215" s="1">
        <v>4.0</v>
      </c>
      <c r="EF215" s="1">
        <v>2.0</v>
      </c>
      <c r="EG215" s="1">
        <v>2.0</v>
      </c>
      <c r="EH215" s="1">
        <v>3.0</v>
      </c>
      <c r="EI215" s="1">
        <v>3.0</v>
      </c>
      <c r="EJ215" s="1">
        <v>2.0</v>
      </c>
      <c r="EK215" s="1">
        <v>5.0</v>
      </c>
      <c r="EL215" s="1">
        <v>4.0</v>
      </c>
      <c r="EM215" s="1">
        <v>4.0</v>
      </c>
      <c r="EN215" s="1">
        <v>3.0</v>
      </c>
      <c r="EO215" s="1">
        <v>5.0</v>
      </c>
      <c r="EP215" s="1">
        <v>2.0</v>
      </c>
      <c r="EQ215" s="1">
        <v>2.0</v>
      </c>
      <c r="ER215" s="1">
        <v>2.0</v>
      </c>
      <c r="ES215" s="1">
        <v>2.0</v>
      </c>
      <c r="ET215" s="1">
        <v>2.0</v>
      </c>
      <c r="EU215" s="1">
        <v>5.0</v>
      </c>
      <c r="EV215" s="1">
        <v>2.0</v>
      </c>
      <c r="EW215" s="1">
        <v>5.0</v>
      </c>
      <c r="EX215" s="1">
        <v>2.0</v>
      </c>
      <c r="EY215" s="1">
        <v>2.0</v>
      </c>
      <c r="EZ215" s="1">
        <v>4.0</v>
      </c>
      <c r="FA215" s="1">
        <v>2.0</v>
      </c>
      <c r="FB215" s="1">
        <v>2.0</v>
      </c>
      <c r="FC215" s="1">
        <v>4.0</v>
      </c>
      <c r="FD215" s="1">
        <v>4.0</v>
      </c>
      <c r="FE215" s="1">
        <v>2.0</v>
      </c>
      <c r="FF215" s="1">
        <v>4.0</v>
      </c>
      <c r="FG215" s="1">
        <v>4.0</v>
      </c>
      <c r="FH215" s="1">
        <v>5.0</v>
      </c>
      <c r="FI215" s="1">
        <v>4.0</v>
      </c>
      <c r="FJ215" s="1">
        <v>2.0</v>
      </c>
      <c r="FK215" s="1">
        <v>5.0</v>
      </c>
      <c r="FL215" s="1">
        <v>5.0</v>
      </c>
      <c r="FM215" s="1">
        <v>4.0</v>
      </c>
      <c r="FN215" s="1">
        <v>4.0</v>
      </c>
      <c r="FO215" s="1">
        <v>2.0</v>
      </c>
      <c r="FP215" s="1">
        <f t="shared" ref="FP215:HG215" si="1892">IF(FP$3="+",DX215,6-DX215)</f>
        <v>2</v>
      </c>
      <c r="FQ215" s="1">
        <f t="shared" si="1892"/>
        <v>4</v>
      </c>
      <c r="FR215" s="1">
        <f t="shared" si="1892"/>
        <v>5</v>
      </c>
      <c r="FS215" s="1">
        <f t="shared" si="1892"/>
        <v>5</v>
      </c>
      <c r="FT215" s="1">
        <f t="shared" si="1892"/>
        <v>2</v>
      </c>
      <c r="FU215" s="1">
        <f t="shared" si="1892"/>
        <v>2</v>
      </c>
      <c r="FV215" s="1">
        <f t="shared" si="1892"/>
        <v>5</v>
      </c>
      <c r="FW215" s="1">
        <f t="shared" si="1892"/>
        <v>2</v>
      </c>
      <c r="FX215" s="1">
        <f t="shared" si="1892"/>
        <v>4</v>
      </c>
      <c r="FY215" s="1">
        <f t="shared" si="1892"/>
        <v>2</v>
      </c>
      <c r="FZ215" s="1">
        <f t="shared" si="1892"/>
        <v>3</v>
      </c>
      <c r="GA215" s="1">
        <f t="shared" si="1892"/>
        <v>3</v>
      </c>
      <c r="GB215" s="1">
        <f t="shared" si="1892"/>
        <v>4</v>
      </c>
      <c r="GC215" s="1">
        <f t="shared" si="1892"/>
        <v>5</v>
      </c>
      <c r="GD215" s="1">
        <f t="shared" si="1892"/>
        <v>2</v>
      </c>
      <c r="GE215" s="1">
        <f t="shared" si="1892"/>
        <v>2</v>
      </c>
      <c r="GF215" s="1">
        <f t="shared" si="1892"/>
        <v>3</v>
      </c>
      <c r="GG215" s="1">
        <f t="shared" si="1892"/>
        <v>1</v>
      </c>
      <c r="GH215" s="1">
        <f t="shared" si="1892"/>
        <v>4</v>
      </c>
      <c r="GI215" s="1">
        <f t="shared" si="1892"/>
        <v>2</v>
      </c>
      <c r="GJ215" s="1">
        <f t="shared" si="1892"/>
        <v>2</v>
      </c>
      <c r="GK215" s="1">
        <f t="shared" si="1892"/>
        <v>4</v>
      </c>
      <c r="GL215" s="1">
        <f t="shared" si="1892"/>
        <v>2</v>
      </c>
      <c r="GM215" s="1">
        <f t="shared" si="1892"/>
        <v>1</v>
      </c>
      <c r="GN215" s="1">
        <f t="shared" si="1892"/>
        <v>4</v>
      </c>
      <c r="GO215" s="1">
        <f t="shared" si="1892"/>
        <v>5</v>
      </c>
      <c r="GP215" s="1">
        <f t="shared" si="1892"/>
        <v>2</v>
      </c>
      <c r="GQ215" s="1">
        <f t="shared" si="1892"/>
        <v>2</v>
      </c>
      <c r="GR215" s="1">
        <f t="shared" si="1892"/>
        <v>4</v>
      </c>
      <c r="GS215" s="1">
        <f t="shared" si="1892"/>
        <v>4</v>
      </c>
      <c r="GT215" s="1">
        <f t="shared" si="1892"/>
        <v>2</v>
      </c>
      <c r="GU215" s="1">
        <f t="shared" si="1892"/>
        <v>4</v>
      </c>
      <c r="GV215" s="1">
        <f t="shared" si="1892"/>
        <v>2</v>
      </c>
      <c r="GW215" s="1">
        <f t="shared" si="1892"/>
        <v>2</v>
      </c>
      <c r="GX215" s="1">
        <f t="shared" si="1892"/>
        <v>4</v>
      </c>
      <c r="GY215" s="1">
        <f t="shared" si="1892"/>
        <v>4</v>
      </c>
      <c r="GZ215" s="1">
        <f t="shared" si="1892"/>
        <v>5</v>
      </c>
      <c r="HA215" s="1">
        <f t="shared" si="1892"/>
        <v>2</v>
      </c>
      <c r="HB215" s="1">
        <f t="shared" si="1892"/>
        <v>2</v>
      </c>
      <c r="HC215" s="1">
        <f t="shared" si="1892"/>
        <v>5</v>
      </c>
      <c r="HD215" s="1">
        <f t="shared" si="1892"/>
        <v>5</v>
      </c>
      <c r="HE215" s="1">
        <f t="shared" si="1892"/>
        <v>2</v>
      </c>
      <c r="HF215" s="1">
        <f t="shared" si="1892"/>
        <v>4</v>
      </c>
      <c r="HG215" s="1">
        <f t="shared" si="1892"/>
        <v>4</v>
      </c>
      <c r="HH215" s="1">
        <v>2.0</v>
      </c>
      <c r="HI215" s="1">
        <v>2.0</v>
      </c>
      <c r="HJ215" s="1">
        <v>5.0</v>
      </c>
      <c r="HK215" s="1">
        <v>5.0</v>
      </c>
      <c r="HL215" s="1">
        <v>2.0</v>
      </c>
      <c r="HM215" s="1">
        <v>4.0</v>
      </c>
      <c r="HN215" s="1">
        <v>5.0</v>
      </c>
      <c r="HO215" s="1">
        <v>4.0</v>
      </c>
      <c r="HP215" s="1">
        <v>2.0</v>
      </c>
      <c r="HQ215" s="1">
        <v>2.0</v>
      </c>
      <c r="HR215" s="1">
        <v>3.0</v>
      </c>
      <c r="HS215" s="1">
        <v>3.0</v>
      </c>
      <c r="HT215" s="1">
        <v>2.0</v>
      </c>
      <c r="HU215" s="1">
        <v>5.0</v>
      </c>
      <c r="HV215" s="1">
        <v>4.0</v>
      </c>
      <c r="HW215" s="1">
        <v>4.0</v>
      </c>
      <c r="HX215" s="1">
        <v>3.0</v>
      </c>
      <c r="HY215" s="1">
        <v>5.0</v>
      </c>
      <c r="HZ215" s="1">
        <v>2.0</v>
      </c>
      <c r="IA215" s="1">
        <v>2.0</v>
      </c>
      <c r="IB215" s="1">
        <v>2.0</v>
      </c>
      <c r="IC215" s="1">
        <v>2.0</v>
      </c>
      <c r="ID215" s="1">
        <v>2.0</v>
      </c>
      <c r="IE215" s="1">
        <v>5.0</v>
      </c>
      <c r="IF215" s="1">
        <v>2.0</v>
      </c>
      <c r="IG215" s="1">
        <v>5.0</v>
      </c>
      <c r="IH215" s="1">
        <v>2.0</v>
      </c>
      <c r="II215" s="1">
        <v>2.0</v>
      </c>
      <c r="IJ215" s="1">
        <v>4.0</v>
      </c>
      <c r="IK215" s="1">
        <v>2.0</v>
      </c>
      <c r="IL215" s="1">
        <v>2.0</v>
      </c>
      <c r="IM215" s="1">
        <v>4.0</v>
      </c>
      <c r="IN215" s="1">
        <v>4.0</v>
      </c>
      <c r="IO215" s="1">
        <v>2.0</v>
      </c>
      <c r="IP215" s="1">
        <v>4.0</v>
      </c>
      <c r="IQ215" s="1">
        <v>4.0</v>
      </c>
      <c r="IR215" s="1">
        <v>5.0</v>
      </c>
      <c r="IS215" s="1">
        <v>4.0</v>
      </c>
      <c r="IT215" s="1">
        <v>2.0</v>
      </c>
      <c r="IU215" s="1">
        <v>5.0</v>
      </c>
      <c r="IV215" s="1">
        <v>5.0</v>
      </c>
      <c r="IW215" s="1">
        <v>4.0</v>
      </c>
      <c r="IX215" s="1">
        <v>4.0</v>
      </c>
      <c r="IY215" s="1">
        <v>2.0</v>
      </c>
      <c r="IZ215" s="1">
        <f t="shared" ref="IZ215:KQ215" si="1893">IF(IZ$3="+",HH215,6-HH215)</f>
        <v>2</v>
      </c>
      <c r="JA215" s="1">
        <f t="shared" si="1893"/>
        <v>4</v>
      </c>
      <c r="JB215" s="1">
        <f t="shared" si="1893"/>
        <v>5</v>
      </c>
      <c r="JC215" s="1">
        <f t="shared" si="1893"/>
        <v>5</v>
      </c>
      <c r="JD215" s="1">
        <f t="shared" si="1893"/>
        <v>2</v>
      </c>
      <c r="JE215" s="1">
        <f t="shared" si="1893"/>
        <v>2</v>
      </c>
      <c r="JF215" s="1">
        <f t="shared" si="1893"/>
        <v>5</v>
      </c>
      <c r="JG215" s="1">
        <f t="shared" si="1893"/>
        <v>2</v>
      </c>
      <c r="JH215" s="1">
        <f t="shared" si="1893"/>
        <v>4</v>
      </c>
      <c r="JI215" s="1">
        <f t="shared" si="1893"/>
        <v>2</v>
      </c>
      <c r="JJ215" s="1">
        <f t="shared" si="1893"/>
        <v>3</v>
      </c>
      <c r="JK215" s="1">
        <f t="shared" si="1893"/>
        <v>3</v>
      </c>
      <c r="JL215" s="1">
        <f t="shared" si="1893"/>
        <v>4</v>
      </c>
      <c r="JM215" s="1">
        <f t="shared" si="1893"/>
        <v>5</v>
      </c>
      <c r="JN215" s="1">
        <f t="shared" si="1893"/>
        <v>4</v>
      </c>
      <c r="JO215" s="1">
        <f t="shared" si="1893"/>
        <v>2</v>
      </c>
      <c r="JP215" s="1">
        <f t="shared" si="1893"/>
        <v>3</v>
      </c>
      <c r="JQ215" s="1">
        <f t="shared" si="1893"/>
        <v>1</v>
      </c>
      <c r="JR215" s="1">
        <f t="shared" si="1893"/>
        <v>4</v>
      </c>
      <c r="JS215" s="1">
        <f t="shared" si="1893"/>
        <v>2</v>
      </c>
      <c r="JT215" s="1">
        <f t="shared" si="1893"/>
        <v>2</v>
      </c>
      <c r="JU215" s="1">
        <f t="shared" si="1893"/>
        <v>4</v>
      </c>
      <c r="JV215" s="1">
        <f t="shared" si="1893"/>
        <v>2</v>
      </c>
      <c r="JW215" s="1">
        <f t="shared" si="1893"/>
        <v>5</v>
      </c>
      <c r="JX215" s="1">
        <f t="shared" si="1893"/>
        <v>4</v>
      </c>
      <c r="JY215" s="1">
        <f t="shared" si="1893"/>
        <v>5</v>
      </c>
      <c r="JZ215" s="1">
        <f t="shared" si="1893"/>
        <v>4</v>
      </c>
      <c r="KA215" s="1">
        <f t="shared" si="1893"/>
        <v>2</v>
      </c>
      <c r="KB215" s="1">
        <f t="shared" si="1893"/>
        <v>4</v>
      </c>
      <c r="KC215" s="1">
        <f t="shared" si="1893"/>
        <v>2</v>
      </c>
      <c r="KD215" s="1">
        <f t="shared" si="1893"/>
        <v>2</v>
      </c>
      <c r="KE215" s="1">
        <f t="shared" si="1893"/>
        <v>4</v>
      </c>
      <c r="KF215" s="1">
        <f t="shared" si="1893"/>
        <v>2</v>
      </c>
      <c r="KG215" s="1">
        <f t="shared" si="1893"/>
        <v>2</v>
      </c>
      <c r="KH215" s="1">
        <f t="shared" si="1893"/>
        <v>2</v>
      </c>
      <c r="KI215" s="1">
        <f t="shared" si="1893"/>
        <v>4</v>
      </c>
      <c r="KJ215" s="1">
        <f t="shared" si="1893"/>
        <v>5</v>
      </c>
      <c r="KK215" s="1">
        <f t="shared" si="1893"/>
        <v>4</v>
      </c>
      <c r="KL215" s="1">
        <f t="shared" si="1893"/>
        <v>2</v>
      </c>
      <c r="KM215" s="1">
        <f t="shared" si="1893"/>
        <v>5</v>
      </c>
      <c r="KN215" s="1">
        <f t="shared" si="1893"/>
        <v>5</v>
      </c>
      <c r="KO215" s="1">
        <f t="shared" si="1893"/>
        <v>2</v>
      </c>
      <c r="KP215" s="1">
        <f t="shared" si="1893"/>
        <v>4</v>
      </c>
      <c r="KQ215" s="1">
        <f t="shared" si="1893"/>
        <v>4</v>
      </c>
      <c r="KR215" s="1">
        <f t="shared" si="24"/>
        <v>139</v>
      </c>
      <c r="KS215" s="1">
        <f t="shared" si="25"/>
        <v>24</v>
      </c>
      <c r="KT215" s="1">
        <f t="shared" si="26"/>
        <v>32</v>
      </c>
      <c r="KU215" s="1">
        <f t="shared" si="27"/>
        <v>27</v>
      </c>
      <c r="KV215" s="1">
        <f t="shared" si="28"/>
        <v>30</v>
      </c>
      <c r="KW215" s="1">
        <f t="shared" si="29"/>
        <v>26</v>
      </c>
      <c r="KX215" s="1">
        <v>5.0</v>
      </c>
      <c r="KY215" s="1">
        <v>2.0</v>
      </c>
      <c r="KZ215" s="1">
        <v>5.0</v>
      </c>
      <c r="LA215" s="1">
        <v>2.0</v>
      </c>
      <c r="LB215" s="1">
        <v>2.0</v>
      </c>
      <c r="LC215" s="1">
        <v>4.0</v>
      </c>
      <c r="LD215" s="1">
        <v>4.0</v>
      </c>
      <c r="LE215" s="1">
        <v>2.0</v>
      </c>
      <c r="LF215" s="1">
        <v>2.0</v>
      </c>
      <c r="LG215" s="1">
        <v>4.0</v>
      </c>
      <c r="LH215" s="1">
        <v>4.0</v>
      </c>
      <c r="LI215" s="1">
        <v>4.0</v>
      </c>
      <c r="LJ215" s="1">
        <v>2.0</v>
      </c>
      <c r="LK215" s="1">
        <v>4.0</v>
      </c>
      <c r="LL215" s="1">
        <v>4.0</v>
      </c>
      <c r="LM215" s="1">
        <v>4.0</v>
      </c>
      <c r="LN215" s="1">
        <v>4.0</v>
      </c>
      <c r="LO215" s="1">
        <v>3.0</v>
      </c>
      <c r="LP215" s="1">
        <v>5.0</v>
      </c>
      <c r="LQ215" s="1">
        <v>2.0</v>
      </c>
      <c r="LR215" s="1">
        <v>4.0</v>
      </c>
      <c r="LS215" s="1">
        <v>2.0</v>
      </c>
      <c r="LT215" s="1">
        <v>4.0</v>
      </c>
      <c r="LU215" s="1">
        <v>4.0</v>
      </c>
      <c r="LV215" s="1">
        <v>4.0</v>
      </c>
      <c r="LW215" s="1">
        <v>2.0</v>
      </c>
      <c r="LX215" s="1">
        <v>4.0</v>
      </c>
      <c r="LY215" s="1">
        <v>4.0</v>
      </c>
      <c r="LZ215" s="1">
        <v>2.0</v>
      </c>
      <c r="MA215" s="1">
        <f t="shared" si="557"/>
        <v>5</v>
      </c>
      <c r="MB215" s="1">
        <f t="shared" ref="MB215:NC215" si="1894">IF(MB$3="+",KY215,6-KY215)</f>
        <v>4</v>
      </c>
      <c r="MC215" s="1">
        <f t="shared" si="1894"/>
        <v>5</v>
      </c>
      <c r="MD215" s="1">
        <f t="shared" si="1894"/>
        <v>4</v>
      </c>
      <c r="ME215" s="1">
        <f t="shared" si="1894"/>
        <v>4</v>
      </c>
      <c r="MF215" s="1">
        <f t="shared" si="1894"/>
        <v>4</v>
      </c>
      <c r="MG215" s="1">
        <f t="shared" si="1894"/>
        <v>4</v>
      </c>
      <c r="MH215" s="1">
        <f t="shared" si="1894"/>
        <v>4</v>
      </c>
      <c r="MI215" s="1">
        <f t="shared" si="1894"/>
        <v>4</v>
      </c>
      <c r="MJ215" s="1">
        <f t="shared" si="1894"/>
        <v>4</v>
      </c>
      <c r="MK215" s="1">
        <f t="shared" si="1894"/>
        <v>4</v>
      </c>
      <c r="ML215" s="1">
        <f t="shared" si="1894"/>
        <v>4</v>
      </c>
      <c r="MM215" s="1">
        <f t="shared" si="1894"/>
        <v>4</v>
      </c>
      <c r="MN215" s="1">
        <f t="shared" si="1894"/>
        <v>4</v>
      </c>
      <c r="MO215" s="1">
        <f t="shared" si="1894"/>
        <v>4</v>
      </c>
      <c r="MP215" s="1">
        <f t="shared" si="1894"/>
        <v>4</v>
      </c>
      <c r="MQ215" s="1">
        <f t="shared" si="1894"/>
        <v>4</v>
      </c>
      <c r="MR215" s="1">
        <f t="shared" si="1894"/>
        <v>3</v>
      </c>
      <c r="MS215" s="1">
        <f t="shared" si="1894"/>
        <v>1</v>
      </c>
      <c r="MT215" s="1">
        <f t="shared" si="1894"/>
        <v>2</v>
      </c>
      <c r="MU215" s="1">
        <f t="shared" si="1894"/>
        <v>4</v>
      </c>
      <c r="MV215" s="1">
        <f t="shared" si="1894"/>
        <v>4</v>
      </c>
      <c r="MW215" s="1">
        <f t="shared" si="1894"/>
        <v>2</v>
      </c>
      <c r="MX215" s="1">
        <f t="shared" si="1894"/>
        <v>4</v>
      </c>
      <c r="MY215" s="1">
        <f t="shared" si="1894"/>
        <v>4</v>
      </c>
      <c r="MZ215" s="1">
        <f t="shared" si="1894"/>
        <v>4</v>
      </c>
      <c r="NA215" s="1">
        <f t="shared" si="1894"/>
        <v>4</v>
      </c>
      <c r="NB215" s="1">
        <f t="shared" si="1894"/>
        <v>4</v>
      </c>
      <c r="NC215" s="1">
        <f t="shared" si="1894"/>
        <v>2</v>
      </c>
      <c r="ND215" s="1">
        <f t="shared" si="31"/>
        <v>17</v>
      </c>
      <c r="NE215" s="1">
        <f t="shared" si="32"/>
        <v>20</v>
      </c>
      <c r="NF215" s="1">
        <f t="shared" si="33"/>
        <v>22</v>
      </c>
      <c r="NG215" s="1">
        <f t="shared" si="34"/>
        <v>15</v>
      </c>
      <c r="NH215" s="1">
        <f t="shared" si="35"/>
        <v>16</v>
      </c>
      <c r="NI215" s="1">
        <f t="shared" si="36"/>
        <v>18</v>
      </c>
      <c r="NJ215" s="1">
        <f t="shared" si="70"/>
        <v>108</v>
      </c>
      <c r="NK215" s="1">
        <v>2.0</v>
      </c>
      <c r="NL215" s="1">
        <v>4.0</v>
      </c>
      <c r="NM215" s="1">
        <v>2.0</v>
      </c>
      <c r="NN215" s="1">
        <v>2.0</v>
      </c>
      <c r="NO215" s="1">
        <v>2.0</v>
      </c>
      <c r="NP215" s="1">
        <v>2.0</v>
      </c>
      <c r="NQ215" s="1">
        <v>3.0</v>
      </c>
      <c r="NR215" s="1">
        <v>2.0</v>
      </c>
      <c r="NS215" s="1">
        <v>2.0</v>
      </c>
      <c r="NT215" s="1">
        <v>2.0</v>
      </c>
      <c r="NU215" s="1">
        <v>3.0</v>
      </c>
      <c r="NV215" s="1">
        <v>3.0</v>
      </c>
      <c r="NW215" s="1">
        <v>3.0</v>
      </c>
      <c r="NX215" s="1">
        <v>3.0</v>
      </c>
      <c r="NY215" s="1">
        <v>2.0</v>
      </c>
      <c r="NZ215" s="1">
        <v>2.0</v>
      </c>
      <c r="OA215" s="1">
        <v>2.0</v>
      </c>
      <c r="OB215" s="1">
        <v>3.0</v>
      </c>
      <c r="OC215" s="1">
        <v>2.0</v>
      </c>
      <c r="OD215" s="1">
        <v>2.0</v>
      </c>
      <c r="OE215" s="1">
        <v>2.0</v>
      </c>
      <c r="OF215" s="1">
        <f t="shared" si="37"/>
        <v>13</v>
      </c>
      <c r="OG215" s="1">
        <f t="shared" si="38"/>
        <v>30</v>
      </c>
      <c r="OH215" s="1">
        <f t="shared" si="39"/>
        <v>43</v>
      </c>
      <c r="OI215" s="1">
        <v>2.0</v>
      </c>
      <c r="OJ215" s="1">
        <v>4.0</v>
      </c>
      <c r="OK215" s="1">
        <v>2.0</v>
      </c>
      <c r="OL215" s="1">
        <v>4.0</v>
      </c>
      <c r="OM215" s="1">
        <v>4.0</v>
      </c>
      <c r="ON215" s="1">
        <v>4.0</v>
      </c>
      <c r="OO215" s="1">
        <v>4.0</v>
      </c>
      <c r="OP215" s="1">
        <v>4.0</v>
      </c>
      <c r="OQ215" s="1">
        <v>4.0</v>
      </c>
      <c r="OR215" s="1">
        <v>4.0</v>
      </c>
      <c r="OS215" s="1">
        <v>4.0</v>
      </c>
      <c r="OT215" s="1">
        <v>4.0</v>
      </c>
      <c r="OU215" s="1">
        <v>2.0</v>
      </c>
      <c r="OV215" s="1">
        <v>4.0</v>
      </c>
      <c r="OW215" s="1">
        <v>4.0</v>
      </c>
      <c r="OX215" s="1">
        <v>4.0</v>
      </c>
      <c r="OY215" s="1">
        <v>4.0</v>
      </c>
      <c r="OZ215" s="1">
        <v>4.0</v>
      </c>
      <c r="PA215" s="1">
        <v>2.0</v>
      </c>
      <c r="PB215" s="1">
        <v>4.0</v>
      </c>
      <c r="PC215" s="1">
        <v>4.0</v>
      </c>
      <c r="PD215" s="1">
        <v>4.0</v>
      </c>
      <c r="PE215" s="1">
        <v>4.0</v>
      </c>
      <c r="PF215" s="1">
        <v>4.0</v>
      </c>
      <c r="PG215" s="1">
        <v>4.0</v>
      </c>
      <c r="PH215" s="1">
        <v>2.0</v>
      </c>
      <c r="PI215" s="1">
        <v>4.0</v>
      </c>
      <c r="PJ215" s="1">
        <v>4.0</v>
      </c>
      <c r="PK215" s="1">
        <v>4.0</v>
      </c>
      <c r="PL215" s="1">
        <f t="shared" ref="PL215:QN215" si="1895">IF(PL$3="+",OI215,6-OI215)</f>
        <v>4</v>
      </c>
      <c r="PM215" s="1">
        <f t="shared" si="1895"/>
        <v>4</v>
      </c>
      <c r="PN215" s="1">
        <f t="shared" si="1895"/>
        <v>2</v>
      </c>
      <c r="PO215" s="1">
        <f t="shared" si="1895"/>
        <v>4</v>
      </c>
      <c r="PP215" s="1">
        <f t="shared" si="1895"/>
        <v>4</v>
      </c>
      <c r="PQ215" s="1">
        <f t="shared" si="1895"/>
        <v>2</v>
      </c>
      <c r="PR215" s="1">
        <f t="shared" si="1895"/>
        <v>4</v>
      </c>
      <c r="PS215" s="1">
        <f t="shared" si="1895"/>
        <v>4</v>
      </c>
      <c r="PT215" s="1">
        <f t="shared" si="1895"/>
        <v>2</v>
      </c>
      <c r="PU215" s="1">
        <f t="shared" si="1895"/>
        <v>2</v>
      </c>
      <c r="PV215" s="1">
        <f t="shared" si="1895"/>
        <v>2</v>
      </c>
      <c r="PW215" s="1">
        <f t="shared" si="1895"/>
        <v>2</v>
      </c>
      <c r="PX215" s="1">
        <f t="shared" si="1895"/>
        <v>4</v>
      </c>
      <c r="PY215" s="1">
        <f t="shared" si="1895"/>
        <v>2</v>
      </c>
      <c r="PZ215" s="1">
        <f t="shared" si="1895"/>
        <v>4</v>
      </c>
      <c r="QA215" s="1">
        <f t="shared" si="1895"/>
        <v>4</v>
      </c>
      <c r="QB215" s="1">
        <f t="shared" si="1895"/>
        <v>4</v>
      </c>
      <c r="QC215" s="1">
        <f t="shared" si="1895"/>
        <v>2</v>
      </c>
      <c r="QD215" s="1">
        <f t="shared" si="1895"/>
        <v>2</v>
      </c>
      <c r="QE215" s="1">
        <f t="shared" si="1895"/>
        <v>2</v>
      </c>
      <c r="QF215" s="1">
        <f t="shared" si="1895"/>
        <v>4</v>
      </c>
      <c r="QG215" s="1">
        <f t="shared" si="1895"/>
        <v>2</v>
      </c>
      <c r="QH215" s="1">
        <f t="shared" si="1895"/>
        <v>4</v>
      </c>
      <c r="QI215" s="1">
        <f t="shared" si="1895"/>
        <v>4</v>
      </c>
      <c r="QJ215" s="1">
        <f t="shared" si="1895"/>
        <v>4</v>
      </c>
      <c r="QK215" s="1">
        <f t="shared" si="1895"/>
        <v>4</v>
      </c>
      <c r="QL215" s="1">
        <f t="shared" si="1895"/>
        <v>4</v>
      </c>
      <c r="QM215" s="1">
        <f t="shared" si="1895"/>
        <v>4</v>
      </c>
      <c r="QN215" s="1">
        <f t="shared" si="1895"/>
        <v>2</v>
      </c>
      <c r="QO215" s="1">
        <f t="shared" si="41"/>
        <v>92</v>
      </c>
      <c r="QP215" s="1">
        <f t="shared" si="42"/>
        <v>36</v>
      </c>
      <c r="QQ215" s="1">
        <f t="shared" si="43"/>
        <v>56</v>
      </c>
      <c r="QR215" s="1">
        <v>2.0</v>
      </c>
      <c r="QS215" s="1">
        <v>3.0</v>
      </c>
      <c r="QT215" s="1">
        <v>2.0</v>
      </c>
      <c r="QU215" s="1">
        <v>2.0</v>
      </c>
      <c r="QV215" s="1">
        <v>3.0</v>
      </c>
      <c r="QW215" s="1">
        <v>2.0</v>
      </c>
      <c r="QX215" s="1">
        <v>3.0</v>
      </c>
      <c r="QY215" s="1">
        <v>4.0</v>
      </c>
      <c r="QZ215" s="1">
        <v>4.0</v>
      </c>
      <c r="RA215" s="1">
        <v>2.0</v>
      </c>
      <c r="RB215" s="1">
        <v>3.0</v>
      </c>
      <c r="RC215" s="1">
        <v>4.0</v>
      </c>
      <c r="RD215" s="1">
        <v>2.0</v>
      </c>
      <c r="RE215" s="1">
        <v>3.0</v>
      </c>
      <c r="RF215" s="1">
        <v>2.0</v>
      </c>
      <c r="RG215" s="1">
        <v>2.0</v>
      </c>
      <c r="RH215" s="1">
        <v>3.0</v>
      </c>
      <c r="RI215" s="1">
        <v>3.0</v>
      </c>
      <c r="RJ215" s="1">
        <v>2.0</v>
      </c>
      <c r="RK215" s="1">
        <v>3.0</v>
      </c>
      <c r="RL215" s="1">
        <v>3.0</v>
      </c>
      <c r="RM215" s="1">
        <v>3.0</v>
      </c>
      <c r="RN215" s="1">
        <v>2.0</v>
      </c>
      <c r="RO215" s="1">
        <v>3.0</v>
      </c>
      <c r="RP215" s="1">
        <v>2.0</v>
      </c>
      <c r="RQ215" s="1">
        <v>2.0</v>
      </c>
      <c r="RR215" s="1">
        <v>3.0</v>
      </c>
      <c r="RS215" s="1">
        <v>3.0</v>
      </c>
      <c r="RT215" s="1">
        <v>2.0</v>
      </c>
      <c r="RU215" s="1">
        <v>2.0</v>
      </c>
      <c r="RV215" s="1">
        <v>3.0</v>
      </c>
      <c r="RW215" s="1">
        <v>3.0</v>
      </c>
      <c r="RX215" s="1">
        <v>2.0</v>
      </c>
      <c r="RY215" s="1">
        <v>3.0</v>
      </c>
      <c r="RZ215" s="1">
        <v>3.0</v>
      </c>
      <c r="SA215" s="1">
        <v>2.0</v>
      </c>
      <c r="SB215" s="1">
        <v>3.0</v>
      </c>
      <c r="SC215" s="1">
        <v>2.0</v>
      </c>
      <c r="SD215" s="1">
        <v>3.0</v>
      </c>
      <c r="SE215" s="1">
        <v>3.0</v>
      </c>
      <c r="SF215" s="1">
        <v>3.0</v>
      </c>
      <c r="SG215" s="1">
        <f t="shared" ref="SG215:TU215" si="1896">IF(SG$3="+",QR215,5-QR215)</f>
        <v>2</v>
      </c>
      <c r="SH215" s="1">
        <f t="shared" si="1896"/>
        <v>3</v>
      </c>
      <c r="SI215" s="1">
        <f t="shared" si="1896"/>
        <v>3</v>
      </c>
      <c r="SJ215" s="1">
        <f t="shared" si="1896"/>
        <v>2</v>
      </c>
      <c r="SK215" s="1">
        <f t="shared" si="1896"/>
        <v>3</v>
      </c>
      <c r="SL215" s="1">
        <f t="shared" si="1896"/>
        <v>3</v>
      </c>
      <c r="SM215" s="1">
        <f t="shared" si="1896"/>
        <v>3</v>
      </c>
      <c r="SN215" s="1">
        <f t="shared" si="1896"/>
        <v>1</v>
      </c>
      <c r="SO215" s="1">
        <f t="shared" si="1896"/>
        <v>1</v>
      </c>
      <c r="SP215" s="1">
        <f t="shared" si="1896"/>
        <v>3</v>
      </c>
      <c r="SQ215" s="1">
        <f t="shared" si="1896"/>
        <v>3</v>
      </c>
      <c r="SR215" s="1">
        <f t="shared" si="1896"/>
        <v>1</v>
      </c>
      <c r="SS215" s="1">
        <f t="shared" si="1896"/>
        <v>2</v>
      </c>
      <c r="ST215" s="1">
        <f t="shared" si="1896"/>
        <v>3</v>
      </c>
      <c r="SU215" s="1">
        <f t="shared" si="1896"/>
        <v>3</v>
      </c>
      <c r="SV215" s="1">
        <f t="shared" si="1896"/>
        <v>2</v>
      </c>
      <c r="SW215" s="1">
        <f t="shared" si="1896"/>
        <v>2</v>
      </c>
      <c r="SX215" s="1">
        <f t="shared" si="1896"/>
        <v>2</v>
      </c>
      <c r="SY215" s="1">
        <f t="shared" si="1896"/>
        <v>3</v>
      </c>
      <c r="SZ215" s="1">
        <f t="shared" si="1896"/>
        <v>2</v>
      </c>
      <c r="TA215" s="1">
        <f t="shared" si="1896"/>
        <v>2</v>
      </c>
      <c r="TB215" s="1">
        <f t="shared" si="1896"/>
        <v>3</v>
      </c>
      <c r="TC215" s="1">
        <f t="shared" si="1896"/>
        <v>3</v>
      </c>
      <c r="TD215" s="1">
        <f t="shared" si="1896"/>
        <v>3</v>
      </c>
      <c r="TE215" s="1">
        <f t="shared" si="1896"/>
        <v>2</v>
      </c>
      <c r="TF215" s="1">
        <f t="shared" si="1896"/>
        <v>3</v>
      </c>
      <c r="TG215" s="1">
        <f t="shared" si="1896"/>
        <v>2</v>
      </c>
      <c r="TH215" s="1">
        <f t="shared" si="1896"/>
        <v>3</v>
      </c>
      <c r="TI215" s="1">
        <f t="shared" si="1896"/>
        <v>2</v>
      </c>
      <c r="TJ215" s="1">
        <f t="shared" si="1896"/>
        <v>3</v>
      </c>
      <c r="TK215" s="1">
        <f t="shared" si="1896"/>
        <v>2</v>
      </c>
      <c r="TL215" s="1">
        <f t="shared" si="1896"/>
        <v>3</v>
      </c>
      <c r="TM215" s="1">
        <f t="shared" si="1896"/>
        <v>3</v>
      </c>
      <c r="TN215" s="1">
        <f t="shared" si="1896"/>
        <v>3</v>
      </c>
      <c r="TO215" s="1">
        <f t="shared" si="1896"/>
        <v>2</v>
      </c>
      <c r="TP215" s="1">
        <f t="shared" si="1896"/>
        <v>2</v>
      </c>
      <c r="TQ215" s="1">
        <f t="shared" si="1896"/>
        <v>2</v>
      </c>
      <c r="TR215" s="1">
        <f t="shared" si="1896"/>
        <v>2</v>
      </c>
      <c r="TS215" s="1">
        <f t="shared" si="1896"/>
        <v>3</v>
      </c>
      <c r="TT215" s="1">
        <f t="shared" si="1896"/>
        <v>3</v>
      </c>
      <c r="TU215" s="1">
        <f t="shared" si="1896"/>
        <v>2</v>
      </c>
      <c r="TV215" s="1">
        <f t="shared" si="45"/>
        <v>78</v>
      </c>
      <c r="TW215" s="1">
        <f t="shared" si="46"/>
        <v>16</v>
      </c>
      <c r="TX215" s="1">
        <f t="shared" si="47"/>
        <v>5</v>
      </c>
      <c r="TY215" s="1">
        <f t="shared" si="48"/>
        <v>6</v>
      </c>
      <c r="TZ215" s="1">
        <f t="shared" si="49"/>
        <v>5</v>
      </c>
      <c r="UA215" s="1">
        <f t="shared" si="50"/>
        <v>35</v>
      </c>
      <c r="UB215" s="1">
        <f t="shared" si="51"/>
        <v>9</v>
      </c>
      <c r="UC215" s="1">
        <f t="shared" si="52"/>
        <v>5</v>
      </c>
      <c r="UD215" s="1">
        <f t="shared" si="53"/>
        <v>6</v>
      </c>
      <c r="UE215" s="1">
        <f t="shared" si="54"/>
        <v>6</v>
      </c>
      <c r="UF215" s="1">
        <f t="shared" ref="UF215:UG215" si="1897">TS215</f>
        <v>3</v>
      </c>
      <c r="UG215" s="1">
        <f t="shared" si="1897"/>
        <v>3</v>
      </c>
      <c r="UH215" s="1">
        <f t="shared" si="56"/>
        <v>18</v>
      </c>
      <c r="UI215" s="1">
        <f t="shared" si="57"/>
        <v>3</v>
      </c>
      <c r="UJ215" s="1">
        <f t="shared" si="58"/>
        <v>6</v>
      </c>
      <c r="UK215" s="1">
        <f t="shared" si="59"/>
        <v>9</v>
      </c>
      <c r="UL215" s="1">
        <f t="shared" si="60"/>
        <v>9</v>
      </c>
      <c r="UM215" s="1">
        <f t="shared" si="61"/>
        <v>3</v>
      </c>
      <c r="UN215" s="1">
        <f t="shared" si="62"/>
        <v>3</v>
      </c>
      <c r="UO215" s="1">
        <f t="shared" si="63"/>
        <v>3</v>
      </c>
      <c r="UP215" s="6">
        <v>1.0</v>
      </c>
      <c r="UQ215" s="6">
        <v>1.0</v>
      </c>
      <c r="UR215" s="6">
        <v>1.0</v>
      </c>
      <c r="US215" s="6">
        <v>1.0</v>
      </c>
      <c r="UT215" s="6">
        <v>1.0</v>
      </c>
      <c r="UU215" s="6">
        <v>1.0</v>
      </c>
      <c r="UV215" s="6">
        <v>1.0</v>
      </c>
      <c r="UW215" s="6">
        <v>1.0</v>
      </c>
      <c r="UX215" s="6">
        <v>1.0</v>
      </c>
      <c r="UY215" s="6">
        <v>1.0</v>
      </c>
      <c r="UZ215" s="6">
        <v>1.0</v>
      </c>
      <c r="VA215" s="6">
        <v>1.0</v>
      </c>
      <c r="VB215" s="6">
        <v>1.0</v>
      </c>
      <c r="VC215" s="6">
        <v>1.0</v>
      </c>
      <c r="VD215" s="6">
        <v>1.0</v>
      </c>
      <c r="VE215" s="6">
        <v>1.0</v>
      </c>
      <c r="VF215" s="6">
        <v>1.0</v>
      </c>
      <c r="VG215" s="6">
        <v>2.0</v>
      </c>
      <c r="VH215" s="6">
        <v>1.0</v>
      </c>
      <c r="VI215" s="6">
        <v>1.0</v>
      </c>
      <c r="VJ215" s="6">
        <v>2.0</v>
      </c>
      <c r="VK215" s="6">
        <v>1.0</v>
      </c>
      <c r="VL215" s="6">
        <v>2.0</v>
      </c>
      <c r="VM215" s="6">
        <v>1.0</v>
      </c>
      <c r="VN215" s="6">
        <v>1.0</v>
      </c>
      <c r="VO215" s="6">
        <v>1.0</v>
      </c>
      <c r="VP215" s="6">
        <v>1.0</v>
      </c>
      <c r="VQ215" s="6">
        <v>1.0</v>
      </c>
      <c r="VR215" s="6">
        <v>1.0</v>
      </c>
      <c r="VS215" s="6">
        <v>1.0</v>
      </c>
      <c r="VT215" s="6">
        <v>1.0</v>
      </c>
      <c r="VU215" s="6">
        <v>1.0</v>
      </c>
      <c r="VV215" s="6">
        <v>2.0</v>
      </c>
      <c r="VW215" s="6">
        <v>1.0</v>
      </c>
      <c r="VX215" s="6">
        <v>1.0</v>
      </c>
      <c r="VY215" s="6">
        <v>1.0</v>
      </c>
      <c r="VZ215" s="6" t="s">
        <v>1775</v>
      </c>
      <c r="WA215" s="9">
        <v>27.0</v>
      </c>
      <c r="WB215" s="1">
        <v>1.0</v>
      </c>
      <c r="WC215" s="1">
        <v>2.0</v>
      </c>
      <c r="WD215" s="1">
        <v>2.0</v>
      </c>
      <c r="WE215" s="1">
        <v>1.0</v>
      </c>
      <c r="WF215" s="1">
        <v>1.0</v>
      </c>
      <c r="WG215" s="1">
        <v>2.0</v>
      </c>
      <c r="WH215" s="1">
        <v>1.0</v>
      </c>
      <c r="WI215" s="1">
        <v>2.0</v>
      </c>
      <c r="WJ215" s="1">
        <v>2.0</v>
      </c>
      <c r="WK215" s="1">
        <v>1.0</v>
      </c>
      <c r="WL215" s="1">
        <v>1.0</v>
      </c>
      <c r="WM215" s="1">
        <v>2.0</v>
      </c>
      <c r="WN215" s="1">
        <v>2.0</v>
      </c>
      <c r="WO215" s="1">
        <v>2.0</v>
      </c>
      <c r="WP215" s="1">
        <v>2.0</v>
      </c>
      <c r="WQ215" s="1">
        <f t="shared" ref="WQ215:XE215" si="1898">IF(WQ$3="+",WB215,3-WB215)</f>
        <v>2</v>
      </c>
      <c r="WR215" s="1">
        <f t="shared" si="1898"/>
        <v>2</v>
      </c>
      <c r="WS215" s="1">
        <f t="shared" si="1898"/>
        <v>2</v>
      </c>
      <c r="WT215" s="1">
        <f t="shared" si="1898"/>
        <v>1</v>
      </c>
      <c r="WU215" s="1">
        <f t="shared" si="1898"/>
        <v>2</v>
      </c>
      <c r="WV215" s="1">
        <f t="shared" si="1898"/>
        <v>2</v>
      </c>
      <c r="WW215" s="1">
        <f t="shared" si="1898"/>
        <v>2</v>
      </c>
      <c r="WX215" s="1">
        <f t="shared" si="1898"/>
        <v>2</v>
      </c>
      <c r="WY215" s="1">
        <f t="shared" si="1898"/>
        <v>2</v>
      </c>
      <c r="WZ215" s="1">
        <f t="shared" si="1898"/>
        <v>1</v>
      </c>
      <c r="XA215" s="1">
        <f t="shared" si="1898"/>
        <v>2</v>
      </c>
      <c r="XB215" s="1">
        <f t="shared" si="1898"/>
        <v>2</v>
      </c>
      <c r="XC215" s="1">
        <f t="shared" si="1898"/>
        <v>1</v>
      </c>
      <c r="XD215" s="1">
        <f t="shared" si="1898"/>
        <v>2</v>
      </c>
      <c r="XE215" s="1">
        <f t="shared" si="1898"/>
        <v>2</v>
      </c>
      <c r="XF215" s="1">
        <f t="shared" si="65"/>
        <v>27</v>
      </c>
      <c r="XG215" s="1">
        <v>3.0</v>
      </c>
      <c r="XH215" s="9"/>
      <c r="XI215" s="9"/>
    </row>
    <row r="216" ht="15.0" customHeight="1">
      <c r="A216" s="1" t="s">
        <v>588</v>
      </c>
      <c r="B216" s="1" t="s">
        <v>757</v>
      </c>
      <c r="C216" s="1" t="s">
        <v>1776</v>
      </c>
      <c r="D216" s="1" t="s">
        <v>1777</v>
      </c>
      <c r="E216" s="1" t="s">
        <v>1778</v>
      </c>
      <c r="F216" s="1" t="s">
        <v>1779</v>
      </c>
      <c r="G216" s="1" t="s">
        <v>1674</v>
      </c>
      <c r="H216" s="1"/>
      <c r="I216" s="1">
        <v>1.0</v>
      </c>
      <c r="J216" s="1"/>
      <c r="K216" s="1"/>
      <c r="L216" s="1">
        <v>2.0161009E7</v>
      </c>
      <c r="M216" s="1">
        <v>2.0</v>
      </c>
      <c r="N216" s="1">
        <v>2.0</v>
      </c>
      <c r="O216" s="1">
        <v>2.0</v>
      </c>
      <c r="P216" s="1"/>
      <c r="Q216" s="1">
        <v>2.0</v>
      </c>
      <c r="R216" s="1"/>
      <c r="S216" s="1">
        <v>2.0</v>
      </c>
      <c r="T216" s="1" t="s">
        <v>560</v>
      </c>
      <c r="U216" s="1"/>
      <c r="V216" s="1">
        <v>10.0</v>
      </c>
      <c r="W216" s="1"/>
      <c r="X216" s="1"/>
      <c r="Y216" s="1" t="s">
        <v>1478</v>
      </c>
      <c r="Z216" s="1"/>
      <c r="AA216" s="1"/>
      <c r="AB216" s="1">
        <v>2.0</v>
      </c>
      <c r="AC216" s="1">
        <v>7.0</v>
      </c>
      <c r="AD216" s="1">
        <v>1995.0</v>
      </c>
      <c r="AE216" s="1">
        <v>2.0</v>
      </c>
      <c r="AF216" s="1">
        <v>2.0</v>
      </c>
      <c r="AG216" s="1"/>
      <c r="AH216" s="1">
        <v>4.0</v>
      </c>
      <c r="AI216" s="1">
        <v>6.0</v>
      </c>
      <c r="AJ216" s="1">
        <v>12.0</v>
      </c>
      <c r="AK216" s="1">
        <v>1.0</v>
      </c>
      <c r="AL216" s="1"/>
      <c r="AM216" s="1">
        <v>8.0</v>
      </c>
      <c r="AN216" s="1">
        <v>1950.0</v>
      </c>
      <c r="AO216" s="1">
        <v>5.0</v>
      </c>
      <c r="AP216" s="1">
        <v>11.0</v>
      </c>
      <c r="AQ216" s="1">
        <v>6.0</v>
      </c>
      <c r="AR216" s="1">
        <v>7.0</v>
      </c>
      <c r="AS216" s="1">
        <v>6.0</v>
      </c>
      <c r="AT216" s="1">
        <v>7.0</v>
      </c>
      <c r="AU216" s="1"/>
      <c r="AV216" s="1"/>
      <c r="AW216" s="1"/>
      <c r="AX216" s="1">
        <v>1.0</v>
      </c>
      <c r="AY216" s="1">
        <v>6.0</v>
      </c>
      <c r="AZ216" s="1">
        <v>8.0</v>
      </c>
      <c r="BA216" s="1">
        <v>2.0</v>
      </c>
      <c r="BB216" s="1">
        <v>2.0</v>
      </c>
      <c r="BC216" s="1">
        <v>1.0</v>
      </c>
      <c r="BD216" s="1">
        <v>2.0</v>
      </c>
      <c r="BE216" s="1">
        <v>3.0</v>
      </c>
      <c r="BF216" s="1">
        <v>1.0</v>
      </c>
      <c r="BG216" s="1">
        <v>1.0</v>
      </c>
      <c r="BH216" s="1">
        <v>4.0</v>
      </c>
      <c r="BI216" s="1">
        <v>1.0</v>
      </c>
      <c r="BJ216" s="1">
        <v>1.0</v>
      </c>
      <c r="BK216" s="1">
        <v>1.0</v>
      </c>
      <c r="BL216" s="1"/>
      <c r="BM216" s="1"/>
      <c r="BN216" s="1">
        <v>5.0</v>
      </c>
      <c r="BO216" s="1"/>
      <c r="BP216" s="1">
        <v>4.0</v>
      </c>
      <c r="BQ216" s="1">
        <v>3.0</v>
      </c>
      <c r="BR216" s="1">
        <v>1.0</v>
      </c>
      <c r="BS216" s="1">
        <v>4.0</v>
      </c>
      <c r="BT216" s="1">
        <v>5.0</v>
      </c>
      <c r="BU216" s="1">
        <v>4.0</v>
      </c>
      <c r="BV216" s="1">
        <v>1.0</v>
      </c>
      <c r="BW216" s="1">
        <v>1.0</v>
      </c>
      <c r="BX216" s="1">
        <v>5.0</v>
      </c>
      <c r="BY216" s="1">
        <v>5.0</v>
      </c>
      <c r="BZ216" s="1">
        <v>2.0</v>
      </c>
      <c r="CA216" s="1">
        <v>3.0</v>
      </c>
      <c r="CB216" s="1">
        <v>5.0</v>
      </c>
      <c r="CC216" s="1">
        <v>1.0</v>
      </c>
      <c r="CD216" s="1">
        <v>5.0</v>
      </c>
      <c r="CE216" s="1">
        <v>5.0</v>
      </c>
      <c r="CF216" s="1">
        <v>5.0</v>
      </c>
      <c r="CG216" s="1">
        <v>4.0</v>
      </c>
      <c r="CH216" s="1">
        <v>3.0</v>
      </c>
      <c r="CI216" s="1">
        <v>1.0</v>
      </c>
      <c r="CJ216" s="1">
        <v>1.0</v>
      </c>
      <c r="CK216" s="1">
        <v>5.0</v>
      </c>
      <c r="CL216" s="1">
        <v>5.0</v>
      </c>
      <c r="CM216" s="1">
        <v>4.0</v>
      </c>
      <c r="CN216" s="1">
        <f t="shared" si="9"/>
        <v>10</v>
      </c>
      <c r="CO216" s="1">
        <f t="shared" si="10"/>
        <v>18</v>
      </c>
      <c r="CP216" s="1">
        <f t="shared" si="11"/>
        <v>20</v>
      </c>
      <c r="CQ216" s="1">
        <f t="shared" si="12"/>
        <v>11</v>
      </c>
      <c r="CR216" s="1">
        <f t="shared" si="13"/>
        <v>13</v>
      </c>
      <c r="CS216" s="1">
        <f t="shared" si="14"/>
        <v>15</v>
      </c>
      <c r="CT216" s="1">
        <f t="shared" si="15"/>
        <v>87</v>
      </c>
      <c r="CU216" s="1">
        <v>1.0</v>
      </c>
      <c r="CV216" s="1">
        <v>1.0</v>
      </c>
      <c r="CW216" s="1">
        <v>3.0</v>
      </c>
      <c r="CX216" s="1">
        <v>1.0</v>
      </c>
      <c r="CY216" s="1">
        <v>3.0</v>
      </c>
      <c r="CZ216" s="1">
        <v>2.0</v>
      </c>
      <c r="DA216" s="1">
        <v>1.0</v>
      </c>
      <c r="DB216" s="1">
        <v>3.0</v>
      </c>
      <c r="DC216" s="1"/>
      <c r="DD216" s="1">
        <v>1.0</v>
      </c>
      <c r="DE216" s="1">
        <v>1.0</v>
      </c>
      <c r="DF216" s="1">
        <v>3.0</v>
      </c>
      <c r="DG216" s="1">
        <v>4.0</v>
      </c>
      <c r="DH216" s="1">
        <v>1.0</v>
      </c>
      <c r="DI216" s="1">
        <v>3.0</v>
      </c>
      <c r="DJ216" s="1">
        <v>3.0</v>
      </c>
      <c r="DK216" s="1">
        <v>1.0</v>
      </c>
      <c r="DL216" s="1">
        <v>1.0</v>
      </c>
      <c r="DM216" s="1">
        <v>1.0</v>
      </c>
      <c r="DN216" s="1">
        <v>1.0</v>
      </c>
      <c r="DO216" s="1">
        <v>3.0</v>
      </c>
      <c r="DP216" s="1">
        <v>1.0</v>
      </c>
      <c r="DQ216" s="1">
        <f t="shared" si="16"/>
        <v>8</v>
      </c>
      <c r="DR216" s="1">
        <f t="shared" si="17"/>
        <v>6</v>
      </c>
      <c r="DS216" s="1">
        <f t="shared" ref="DS216:DT216" si="1899">SUM(CW216+DC216+DI216)</f>
        <v>6</v>
      </c>
      <c r="DT216" s="1">
        <f t="shared" si="1899"/>
        <v>5</v>
      </c>
      <c r="DU216" s="1">
        <f t="shared" si="19"/>
        <v>5</v>
      </c>
      <c r="DV216" s="1">
        <f t="shared" si="20"/>
        <v>9</v>
      </c>
      <c r="DW216" s="1">
        <f t="shared" si="21"/>
        <v>39</v>
      </c>
      <c r="DX216" s="1">
        <v>1.0</v>
      </c>
      <c r="DY216" s="1">
        <v>1.0</v>
      </c>
      <c r="DZ216" s="1">
        <v>5.0</v>
      </c>
      <c r="EA216" s="1">
        <v>1.0</v>
      </c>
      <c r="EB216" s="1">
        <v>1.0</v>
      </c>
      <c r="EC216" s="1">
        <v>5.0</v>
      </c>
      <c r="ED216" s="1">
        <v>5.0</v>
      </c>
      <c r="EE216" s="1">
        <v>2.0</v>
      </c>
      <c r="EF216" s="1">
        <v>2.0</v>
      </c>
      <c r="EG216" s="1">
        <v>3.0</v>
      </c>
      <c r="EH216" s="1">
        <v>5.0</v>
      </c>
      <c r="EI216" s="1">
        <v>5.0</v>
      </c>
      <c r="EJ216" s="1">
        <v>1.0</v>
      </c>
      <c r="EK216" s="1">
        <v>5.0</v>
      </c>
      <c r="EL216" s="1">
        <v>1.0</v>
      </c>
      <c r="EM216" s="1">
        <v>4.0</v>
      </c>
      <c r="EN216" s="1">
        <v>5.0</v>
      </c>
      <c r="EO216" s="1">
        <v>1.0</v>
      </c>
      <c r="EP216" s="1">
        <v>4.0</v>
      </c>
      <c r="EQ216" s="1">
        <v>3.0</v>
      </c>
      <c r="ER216" s="1">
        <v>4.0</v>
      </c>
      <c r="ES216" s="1">
        <v>1.0</v>
      </c>
      <c r="ET216" s="1">
        <v>4.0</v>
      </c>
      <c r="EU216" s="1">
        <v>1.0</v>
      </c>
      <c r="EV216" s="1">
        <v>1.0</v>
      </c>
      <c r="EW216" s="1">
        <v>4.0</v>
      </c>
      <c r="EX216" s="1">
        <v>4.0</v>
      </c>
      <c r="EY216" s="1">
        <v>4.0</v>
      </c>
      <c r="EZ216" s="1">
        <v>4.0</v>
      </c>
      <c r="FA216" s="1">
        <v>1.0</v>
      </c>
      <c r="FB216" s="1">
        <v>1.0</v>
      </c>
      <c r="FC216" s="1">
        <v>4.0</v>
      </c>
      <c r="FD216" s="1">
        <v>1.0</v>
      </c>
      <c r="FE216" s="1">
        <v>4.0</v>
      </c>
      <c r="FF216" s="1">
        <v>1.0</v>
      </c>
      <c r="FG216" s="1">
        <v>2.0</v>
      </c>
      <c r="FH216" s="1">
        <v>5.0</v>
      </c>
      <c r="FI216" s="1">
        <v>4.0</v>
      </c>
      <c r="FJ216" s="1">
        <v>4.0</v>
      </c>
      <c r="FK216" s="1">
        <v>4.0</v>
      </c>
      <c r="FL216" s="1">
        <v>4.0</v>
      </c>
      <c r="FM216" s="1">
        <v>1.0</v>
      </c>
      <c r="FN216" s="1">
        <v>1.0</v>
      </c>
      <c r="FO216" s="1">
        <v>1.0</v>
      </c>
      <c r="FP216" s="1">
        <f t="shared" ref="FP216:HG216" si="1900">IF(FP$3="+",DX216,6-DX216)</f>
        <v>1</v>
      </c>
      <c r="FQ216" s="1">
        <f t="shared" si="1900"/>
        <v>5</v>
      </c>
      <c r="FR216" s="1">
        <f t="shared" si="1900"/>
        <v>5</v>
      </c>
      <c r="FS216" s="1">
        <f t="shared" si="1900"/>
        <v>1</v>
      </c>
      <c r="FT216" s="1">
        <f t="shared" si="1900"/>
        <v>1</v>
      </c>
      <c r="FU216" s="1">
        <f t="shared" si="1900"/>
        <v>1</v>
      </c>
      <c r="FV216" s="1">
        <f t="shared" si="1900"/>
        <v>5</v>
      </c>
      <c r="FW216" s="1">
        <f t="shared" si="1900"/>
        <v>4</v>
      </c>
      <c r="FX216" s="1">
        <f t="shared" si="1900"/>
        <v>4</v>
      </c>
      <c r="FY216" s="1">
        <f t="shared" si="1900"/>
        <v>3</v>
      </c>
      <c r="FZ216" s="1">
        <f t="shared" si="1900"/>
        <v>5</v>
      </c>
      <c r="GA216" s="1">
        <f t="shared" si="1900"/>
        <v>1</v>
      </c>
      <c r="GB216" s="1">
        <f t="shared" si="1900"/>
        <v>5</v>
      </c>
      <c r="GC216" s="1">
        <f t="shared" si="1900"/>
        <v>5</v>
      </c>
      <c r="GD216" s="1">
        <f t="shared" si="1900"/>
        <v>5</v>
      </c>
      <c r="GE216" s="1">
        <f t="shared" si="1900"/>
        <v>2</v>
      </c>
      <c r="GF216" s="1">
        <f t="shared" si="1900"/>
        <v>5</v>
      </c>
      <c r="GG216" s="1">
        <f t="shared" si="1900"/>
        <v>5</v>
      </c>
      <c r="GH216" s="1">
        <f t="shared" si="1900"/>
        <v>2</v>
      </c>
      <c r="GI216" s="1">
        <f t="shared" si="1900"/>
        <v>3</v>
      </c>
      <c r="GJ216" s="1">
        <f t="shared" si="1900"/>
        <v>4</v>
      </c>
      <c r="GK216" s="1">
        <f t="shared" si="1900"/>
        <v>5</v>
      </c>
      <c r="GL216" s="1">
        <f t="shared" si="1900"/>
        <v>4</v>
      </c>
      <c r="GM216" s="1">
        <f t="shared" si="1900"/>
        <v>5</v>
      </c>
      <c r="GN216" s="1">
        <f t="shared" si="1900"/>
        <v>5</v>
      </c>
      <c r="GO216" s="1">
        <f t="shared" si="1900"/>
        <v>4</v>
      </c>
      <c r="GP216" s="1">
        <f t="shared" si="1900"/>
        <v>4</v>
      </c>
      <c r="GQ216" s="1">
        <f t="shared" si="1900"/>
        <v>4</v>
      </c>
      <c r="GR216" s="1">
        <f t="shared" si="1900"/>
        <v>4</v>
      </c>
      <c r="GS216" s="1">
        <f t="shared" si="1900"/>
        <v>5</v>
      </c>
      <c r="GT216" s="1">
        <f t="shared" si="1900"/>
        <v>1</v>
      </c>
      <c r="GU216" s="1">
        <f t="shared" si="1900"/>
        <v>4</v>
      </c>
      <c r="GV216" s="1">
        <f t="shared" si="1900"/>
        <v>5</v>
      </c>
      <c r="GW216" s="1">
        <f t="shared" si="1900"/>
        <v>4</v>
      </c>
      <c r="GX216" s="1">
        <f t="shared" si="1900"/>
        <v>1</v>
      </c>
      <c r="GY216" s="1">
        <f t="shared" si="1900"/>
        <v>2</v>
      </c>
      <c r="GZ216" s="1">
        <f t="shared" si="1900"/>
        <v>5</v>
      </c>
      <c r="HA216" s="1">
        <f t="shared" si="1900"/>
        <v>2</v>
      </c>
      <c r="HB216" s="1">
        <f t="shared" si="1900"/>
        <v>4</v>
      </c>
      <c r="HC216" s="1">
        <f t="shared" si="1900"/>
        <v>4</v>
      </c>
      <c r="HD216" s="1">
        <f t="shared" si="1900"/>
        <v>4</v>
      </c>
      <c r="HE216" s="1">
        <f t="shared" si="1900"/>
        <v>5</v>
      </c>
      <c r="HF216" s="1">
        <f t="shared" si="1900"/>
        <v>1</v>
      </c>
      <c r="HG216" s="1">
        <f t="shared" si="1900"/>
        <v>5</v>
      </c>
      <c r="HH216" s="1">
        <v>1.0</v>
      </c>
      <c r="HI216" s="1">
        <v>1.0</v>
      </c>
      <c r="HJ216" s="1">
        <v>5.0</v>
      </c>
      <c r="HK216" s="1">
        <v>1.0</v>
      </c>
      <c r="HL216" s="1">
        <v>1.0</v>
      </c>
      <c r="HM216" s="1">
        <v>5.0</v>
      </c>
      <c r="HN216" s="1">
        <v>5.0</v>
      </c>
      <c r="HO216" s="1">
        <v>2.0</v>
      </c>
      <c r="HP216" s="1">
        <v>2.0</v>
      </c>
      <c r="HQ216" s="1">
        <v>3.0</v>
      </c>
      <c r="HR216" s="1">
        <v>5.0</v>
      </c>
      <c r="HS216" s="1">
        <v>5.0</v>
      </c>
      <c r="HT216" s="1">
        <v>1.0</v>
      </c>
      <c r="HU216" s="1">
        <v>5.0</v>
      </c>
      <c r="HV216" s="1">
        <v>1.0</v>
      </c>
      <c r="HW216" s="1">
        <v>4.0</v>
      </c>
      <c r="HX216" s="1">
        <v>5.0</v>
      </c>
      <c r="HY216" s="1">
        <v>1.0</v>
      </c>
      <c r="HZ216" s="1">
        <v>4.0</v>
      </c>
      <c r="IA216" s="1">
        <v>3.0</v>
      </c>
      <c r="IB216" s="1">
        <v>4.0</v>
      </c>
      <c r="IC216" s="1">
        <v>1.0</v>
      </c>
      <c r="ID216" s="1">
        <v>4.0</v>
      </c>
      <c r="IE216" s="1">
        <v>1.0</v>
      </c>
      <c r="IF216" s="1">
        <v>1.0</v>
      </c>
      <c r="IG216" s="1">
        <v>4.0</v>
      </c>
      <c r="IH216" s="1">
        <v>4.0</v>
      </c>
      <c r="II216" s="1">
        <v>4.0</v>
      </c>
      <c r="IJ216" s="1">
        <v>4.0</v>
      </c>
      <c r="IK216" s="1">
        <v>1.0</v>
      </c>
      <c r="IL216" s="1">
        <v>1.0</v>
      </c>
      <c r="IM216" s="1">
        <v>4.0</v>
      </c>
      <c r="IN216" s="1">
        <v>1.0</v>
      </c>
      <c r="IO216" s="1">
        <v>4.0</v>
      </c>
      <c r="IP216" s="1">
        <v>1.0</v>
      </c>
      <c r="IQ216" s="1">
        <v>2.0</v>
      </c>
      <c r="IR216" s="1">
        <v>5.0</v>
      </c>
      <c r="IS216" s="1">
        <v>4.0</v>
      </c>
      <c r="IT216" s="1">
        <v>4.0</v>
      </c>
      <c r="IU216" s="1">
        <v>4.0</v>
      </c>
      <c r="IV216" s="1">
        <v>4.0</v>
      </c>
      <c r="IW216" s="1">
        <v>1.0</v>
      </c>
      <c r="IX216" s="1">
        <v>1.0</v>
      </c>
      <c r="IY216" s="1">
        <v>1.0</v>
      </c>
      <c r="IZ216" s="1">
        <f t="shared" ref="IZ216:KQ216" si="1901">IF(IZ$3="+",HH216,6-HH216)</f>
        <v>1</v>
      </c>
      <c r="JA216" s="1">
        <f t="shared" si="1901"/>
        <v>5</v>
      </c>
      <c r="JB216" s="1">
        <f t="shared" si="1901"/>
        <v>5</v>
      </c>
      <c r="JC216" s="1">
        <f t="shared" si="1901"/>
        <v>1</v>
      </c>
      <c r="JD216" s="1">
        <f t="shared" si="1901"/>
        <v>1</v>
      </c>
      <c r="JE216" s="1">
        <f t="shared" si="1901"/>
        <v>1</v>
      </c>
      <c r="JF216" s="1">
        <f t="shared" si="1901"/>
        <v>5</v>
      </c>
      <c r="JG216" s="1">
        <f t="shared" si="1901"/>
        <v>4</v>
      </c>
      <c r="JH216" s="1">
        <f t="shared" si="1901"/>
        <v>4</v>
      </c>
      <c r="JI216" s="1">
        <f t="shared" si="1901"/>
        <v>3</v>
      </c>
      <c r="JJ216" s="1">
        <f t="shared" si="1901"/>
        <v>5</v>
      </c>
      <c r="JK216" s="1">
        <f t="shared" si="1901"/>
        <v>1</v>
      </c>
      <c r="JL216" s="1">
        <f t="shared" si="1901"/>
        <v>5</v>
      </c>
      <c r="JM216" s="1">
        <f t="shared" si="1901"/>
        <v>5</v>
      </c>
      <c r="JN216" s="1">
        <f t="shared" si="1901"/>
        <v>1</v>
      </c>
      <c r="JO216" s="1">
        <f t="shared" si="1901"/>
        <v>2</v>
      </c>
      <c r="JP216" s="1">
        <f t="shared" si="1901"/>
        <v>5</v>
      </c>
      <c r="JQ216" s="1">
        <f t="shared" si="1901"/>
        <v>5</v>
      </c>
      <c r="JR216" s="1">
        <f t="shared" si="1901"/>
        <v>2</v>
      </c>
      <c r="JS216" s="1">
        <f t="shared" si="1901"/>
        <v>3</v>
      </c>
      <c r="JT216" s="1">
        <f t="shared" si="1901"/>
        <v>4</v>
      </c>
      <c r="JU216" s="1">
        <f t="shared" si="1901"/>
        <v>5</v>
      </c>
      <c r="JV216" s="1">
        <f t="shared" si="1901"/>
        <v>4</v>
      </c>
      <c r="JW216" s="1">
        <f t="shared" si="1901"/>
        <v>1</v>
      </c>
      <c r="JX216" s="1">
        <f t="shared" si="1901"/>
        <v>5</v>
      </c>
      <c r="JY216" s="1">
        <f t="shared" si="1901"/>
        <v>4</v>
      </c>
      <c r="JZ216" s="1">
        <f t="shared" si="1901"/>
        <v>2</v>
      </c>
      <c r="KA216" s="1">
        <f t="shared" si="1901"/>
        <v>4</v>
      </c>
      <c r="KB216" s="1">
        <f t="shared" si="1901"/>
        <v>4</v>
      </c>
      <c r="KC216" s="1">
        <f t="shared" si="1901"/>
        <v>1</v>
      </c>
      <c r="KD216" s="1">
        <f t="shared" si="1901"/>
        <v>1</v>
      </c>
      <c r="KE216" s="1">
        <f t="shared" si="1901"/>
        <v>4</v>
      </c>
      <c r="KF216" s="1">
        <f t="shared" si="1901"/>
        <v>5</v>
      </c>
      <c r="KG216" s="1">
        <f t="shared" si="1901"/>
        <v>4</v>
      </c>
      <c r="KH216" s="1">
        <f t="shared" si="1901"/>
        <v>5</v>
      </c>
      <c r="KI216" s="1">
        <f t="shared" si="1901"/>
        <v>2</v>
      </c>
      <c r="KJ216" s="1">
        <f t="shared" si="1901"/>
        <v>5</v>
      </c>
      <c r="KK216" s="1">
        <f t="shared" si="1901"/>
        <v>4</v>
      </c>
      <c r="KL216" s="1">
        <f t="shared" si="1901"/>
        <v>4</v>
      </c>
      <c r="KM216" s="1">
        <f t="shared" si="1901"/>
        <v>4</v>
      </c>
      <c r="KN216" s="1">
        <f t="shared" si="1901"/>
        <v>4</v>
      </c>
      <c r="KO216" s="1">
        <f t="shared" si="1901"/>
        <v>5</v>
      </c>
      <c r="KP216" s="1">
        <f t="shared" si="1901"/>
        <v>1</v>
      </c>
      <c r="KQ216" s="1">
        <f t="shared" si="1901"/>
        <v>5</v>
      </c>
      <c r="KR216" s="1">
        <f t="shared" si="24"/>
        <v>159</v>
      </c>
      <c r="KS216" s="1">
        <f t="shared" si="25"/>
        <v>22</v>
      </c>
      <c r="KT216" s="1">
        <f t="shared" si="26"/>
        <v>43</v>
      </c>
      <c r="KU216" s="1">
        <f t="shared" si="27"/>
        <v>41</v>
      </c>
      <c r="KV216" s="1">
        <f t="shared" si="28"/>
        <v>24</v>
      </c>
      <c r="KW216" s="1">
        <f t="shared" si="29"/>
        <v>29</v>
      </c>
      <c r="KX216" s="1">
        <v>1.0</v>
      </c>
      <c r="KY216" s="1">
        <v>1.0</v>
      </c>
      <c r="KZ216" s="1">
        <v>1.0</v>
      </c>
      <c r="LA216" s="1">
        <v>1.0</v>
      </c>
      <c r="LB216" s="1">
        <v>1.0</v>
      </c>
      <c r="LC216" s="1">
        <v>1.0</v>
      </c>
      <c r="LD216" s="1">
        <v>1.0</v>
      </c>
      <c r="LE216" s="1">
        <v>1.0</v>
      </c>
      <c r="LF216" s="1">
        <v>1.0</v>
      </c>
      <c r="LG216" s="1">
        <v>4.0</v>
      </c>
      <c r="LH216" s="1">
        <v>4.0</v>
      </c>
      <c r="LI216" s="1">
        <v>3.0</v>
      </c>
      <c r="LJ216" s="1">
        <v>1.0</v>
      </c>
      <c r="LK216" s="1">
        <v>4.0</v>
      </c>
      <c r="LL216" s="1">
        <v>3.0</v>
      </c>
      <c r="LM216" s="1">
        <v>3.0</v>
      </c>
      <c r="LN216" s="1">
        <v>3.0</v>
      </c>
      <c r="LO216" s="1">
        <v>1.0</v>
      </c>
      <c r="LP216" s="1">
        <v>1.0</v>
      </c>
      <c r="LQ216" s="1">
        <v>4.0</v>
      </c>
      <c r="LR216" s="1">
        <v>4.0</v>
      </c>
      <c r="LS216" s="1">
        <v>4.0</v>
      </c>
      <c r="LT216" s="1">
        <v>4.0</v>
      </c>
      <c r="LU216" s="1">
        <v>4.0</v>
      </c>
      <c r="LV216" s="1">
        <v>1.0</v>
      </c>
      <c r="LW216" s="1">
        <v>1.0</v>
      </c>
      <c r="LX216" s="1">
        <v>4.0</v>
      </c>
      <c r="LY216" s="1">
        <v>4.0</v>
      </c>
      <c r="LZ216" s="1">
        <v>4.0</v>
      </c>
      <c r="MA216" s="1">
        <f t="shared" si="557"/>
        <v>1</v>
      </c>
      <c r="MB216" s="1">
        <f t="shared" ref="MB216:NC216" si="1902">IF(MB$3="+",KY216,6-KY216)</f>
        <v>5</v>
      </c>
      <c r="MC216" s="1">
        <f t="shared" si="1902"/>
        <v>1</v>
      </c>
      <c r="MD216" s="1">
        <f t="shared" si="1902"/>
        <v>5</v>
      </c>
      <c r="ME216" s="1">
        <f t="shared" si="1902"/>
        <v>5</v>
      </c>
      <c r="MF216" s="1">
        <f t="shared" si="1902"/>
        <v>1</v>
      </c>
      <c r="MG216" s="1">
        <f t="shared" si="1902"/>
        <v>1</v>
      </c>
      <c r="MH216" s="1">
        <f t="shared" si="1902"/>
        <v>5</v>
      </c>
      <c r="MI216" s="1">
        <f t="shared" si="1902"/>
        <v>5</v>
      </c>
      <c r="MJ216" s="1">
        <f t="shared" si="1902"/>
        <v>4</v>
      </c>
      <c r="MK216" s="1">
        <f t="shared" si="1902"/>
        <v>4</v>
      </c>
      <c r="ML216" s="1">
        <f t="shared" si="1902"/>
        <v>3</v>
      </c>
      <c r="MM216" s="1">
        <f t="shared" si="1902"/>
        <v>5</v>
      </c>
      <c r="MN216" s="1">
        <f t="shared" si="1902"/>
        <v>4</v>
      </c>
      <c r="MO216" s="1">
        <f t="shared" si="1902"/>
        <v>3</v>
      </c>
      <c r="MP216" s="1">
        <f t="shared" si="1902"/>
        <v>3</v>
      </c>
      <c r="MQ216" s="1">
        <f t="shared" si="1902"/>
        <v>3</v>
      </c>
      <c r="MR216" s="1">
        <f t="shared" si="1902"/>
        <v>1</v>
      </c>
      <c r="MS216" s="1">
        <f t="shared" si="1902"/>
        <v>5</v>
      </c>
      <c r="MT216" s="1">
        <f t="shared" si="1902"/>
        <v>4</v>
      </c>
      <c r="MU216" s="1">
        <f t="shared" si="1902"/>
        <v>4</v>
      </c>
      <c r="MV216" s="1">
        <f t="shared" si="1902"/>
        <v>2</v>
      </c>
      <c r="MW216" s="1">
        <f t="shared" si="1902"/>
        <v>2</v>
      </c>
      <c r="MX216" s="1">
        <f t="shared" si="1902"/>
        <v>4</v>
      </c>
      <c r="MY216" s="1">
        <f t="shared" si="1902"/>
        <v>1</v>
      </c>
      <c r="MZ216" s="1">
        <f t="shared" si="1902"/>
        <v>5</v>
      </c>
      <c r="NA216" s="1">
        <f t="shared" si="1902"/>
        <v>4</v>
      </c>
      <c r="NB216" s="1">
        <f t="shared" si="1902"/>
        <v>4</v>
      </c>
      <c r="NC216" s="1">
        <f t="shared" si="1902"/>
        <v>4</v>
      </c>
      <c r="ND216" s="1">
        <f t="shared" si="31"/>
        <v>9</v>
      </c>
      <c r="NE216" s="1">
        <f t="shared" si="32"/>
        <v>16</v>
      </c>
      <c r="NF216" s="1">
        <f t="shared" si="33"/>
        <v>19</v>
      </c>
      <c r="NG216" s="1">
        <f t="shared" si="34"/>
        <v>22</v>
      </c>
      <c r="NH216" s="1">
        <f t="shared" si="35"/>
        <v>17</v>
      </c>
      <c r="NI216" s="1">
        <f t="shared" si="36"/>
        <v>15</v>
      </c>
      <c r="NJ216" s="1">
        <f t="shared" si="70"/>
        <v>98</v>
      </c>
      <c r="NK216" s="1">
        <v>1.0</v>
      </c>
      <c r="NL216" s="1">
        <v>1.0</v>
      </c>
      <c r="NM216" s="1">
        <v>1.0</v>
      </c>
      <c r="NN216" s="1">
        <v>1.0</v>
      </c>
      <c r="NO216" s="1">
        <v>1.0</v>
      </c>
      <c r="NP216" s="1">
        <v>1.0</v>
      </c>
      <c r="NQ216" s="1">
        <v>1.0</v>
      </c>
      <c r="NR216" s="1">
        <v>1.0</v>
      </c>
      <c r="NS216" s="1">
        <v>1.0</v>
      </c>
      <c r="NT216" s="1">
        <v>1.0</v>
      </c>
      <c r="NU216" s="1">
        <v>1.0</v>
      </c>
      <c r="NV216" s="1">
        <v>1.0</v>
      </c>
      <c r="NW216" s="1">
        <v>1.0</v>
      </c>
      <c r="NX216" s="1">
        <v>1.0</v>
      </c>
      <c r="NY216" s="1">
        <v>1.0</v>
      </c>
      <c r="NZ216" s="1">
        <v>1.0</v>
      </c>
      <c r="OA216" s="1">
        <v>1.0</v>
      </c>
      <c r="OB216" s="1">
        <v>1.0</v>
      </c>
      <c r="OC216" s="1">
        <v>1.0</v>
      </c>
      <c r="OD216" s="1">
        <v>1.0</v>
      </c>
      <c r="OE216" s="1">
        <v>1.0</v>
      </c>
      <c r="OF216" s="1">
        <f t="shared" si="37"/>
        <v>6</v>
      </c>
      <c r="OG216" s="1">
        <f t="shared" si="38"/>
        <v>12</v>
      </c>
      <c r="OH216" s="1">
        <f t="shared" si="39"/>
        <v>18</v>
      </c>
      <c r="OI216" s="1">
        <v>4.0</v>
      </c>
      <c r="OJ216" s="1">
        <v>4.0</v>
      </c>
      <c r="OK216" s="1">
        <v>3.0</v>
      </c>
      <c r="OL216" s="1">
        <v>1.0</v>
      </c>
      <c r="OM216" s="1">
        <v>1.0</v>
      </c>
      <c r="ON216" s="1">
        <v>1.0</v>
      </c>
      <c r="OO216" s="1">
        <v>1.0</v>
      </c>
      <c r="OP216" s="1">
        <v>4.0</v>
      </c>
      <c r="OQ216" s="1">
        <v>4.0</v>
      </c>
      <c r="OR216" s="1">
        <v>4.0</v>
      </c>
      <c r="OS216" s="1">
        <v>4.0</v>
      </c>
      <c r="OT216" s="1">
        <v>5.0</v>
      </c>
      <c r="OU216" s="1">
        <v>1.0</v>
      </c>
      <c r="OV216" s="1">
        <v>4.0</v>
      </c>
      <c r="OW216" s="1">
        <v>4.0</v>
      </c>
      <c r="OX216" s="1">
        <v>4.0</v>
      </c>
      <c r="OY216" s="1">
        <v>4.0</v>
      </c>
      <c r="OZ216" s="1">
        <v>4.0</v>
      </c>
      <c r="PA216" s="1">
        <v>4.0</v>
      </c>
      <c r="PB216" s="1">
        <v>4.0</v>
      </c>
      <c r="PC216" s="1">
        <v>1.0</v>
      </c>
      <c r="PD216" s="1">
        <v>1.0</v>
      </c>
      <c r="PE216" s="1">
        <v>4.0</v>
      </c>
      <c r="PF216" s="1">
        <v>4.0</v>
      </c>
      <c r="PG216" s="1">
        <v>4.0</v>
      </c>
      <c r="PH216" s="1">
        <v>3.0</v>
      </c>
      <c r="PI216" s="1">
        <v>3.0</v>
      </c>
      <c r="PJ216" s="1">
        <v>4.0</v>
      </c>
      <c r="PK216" s="1">
        <v>3.0</v>
      </c>
      <c r="PL216" s="1">
        <f t="shared" ref="PL216:QN216" si="1903">IF(PL$3="+",OI216,6-OI216)</f>
        <v>2</v>
      </c>
      <c r="PM216" s="1">
        <f t="shared" si="1903"/>
        <v>4</v>
      </c>
      <c r="PN216" s="1">
        <f t="shared" si="1903"/>
        <v>3</v>
      </c>
      <c r="PO216" s="1">
        <f t="shared" si="1903"/>
        <v>1</v>
      </c>
      <c r="PP216" s="1">
        <f t="shared" si="1903"/>
        <v>1</v>
      </c>
      <c r="PQ216" s="1">
        <f t="shared" si="1903"/>
        <v>5</v>
      </c>
      <c r="PR216" s="1">
        <f t="shared" si="1903"/>
        <v>1</v>
      </c>
      <c r="PS216" s="1">
        <f t="shared" si="1903"/>
        <v>4</v>
      </c>
      <c r="PT216" s="1">
        <f t="shared" si="1903"/>
        <v>2</v>
      </c>
      <c r="PU216" s="1">
        <f t="shared" si="1903"/>
        <v>2</v>
      </c>
      <c r="PV216" s="1">
        <f t="shared" si="1903"/>
        <v>2</v>
      </c>
      <c r="PW216" s="1">
        <f t="shared" si="1903"/>
        <v>1</v>
      </c>
      <c r="PX216" s="1">
        <f t="shared" si="1903"/>
        <v>5</v>
      </c>
      <c r="PY216" s="1">
        <f t="shared" si="1903"/>
        <v>2</v>
      </c>
      <c r="PZ216" s="1">
        <f t="shared" si="1903"/>
        <v>4</v>
      </c>
      <c r="QA216" s="1">
        <f t="shared" si="1903"/>
        <v>4</v>
      </c>
      <c r="QB216" s="1">
        <f t="shared" si="1903"/>
        <v>4</v>
      </c>
      <c r="QC216" s="1">
        <f t="shared" si="1903"/>
        <v>2</v>
      </c>
      <c r="QD216" s="1">
        <f t="shared" si="1903"/>
        <v>4</v>
      </c>
      <c r="QE216" s="1">
        <f t="shared" si="1903"/>
        <v>2</v>
      </c>
      <c r="QF216" s="1">
        <f t="shared" si="1903"/>
        <v>1</v>
      </c>
      <c r="QG216" s="1">
        <f t="shared" si="1903"/>
        <v>5</v>
      </c>
      <c r="QH216" s="1">
        <f t="shared" si="1903"/>
        <v>4</v>
      </c>
      <c r="QI216" s="1">
        <f t="shared" si="1903"/>
        <v>4</v>
      </c>
      <c r="QJ216" s="1">
        <f t="shared" si="1903"/>
        <v>4</v>
      </c>
      <c r="QK216" s="1">
        <f t="shared" si="1903"/>
        <v>3</v>
      </c>
      <c r="QL216" s="1">
        <f t="shared" si="1903"/>
        <v>3</v>
      </c>
      <c r="QM216" s="1">
        <f t="shared" si="1903"/>
        <v>4</v>
      </c>
      <c r="QN216" s="1">
        <f t="shared" si="1903"/>
        <v>3</v>
      </c>
      <c r="QO216" s="1">
        <f t="shared" si="41"/>
        <v>86</v>
      </c>
      <c r="QP216" s="1">
        <f t="shared" si="42"/>
        <v>35</v>
      </c>
      <c r="QQ216" s="1">
        <f t="shared" si="43"/>
        <v>51</v>
      </c>
      <c r="QR216" s="1">
        <v>3.0</v>
      </c>
      <c r="QS216" s="1">
        <v>3.0</v>
      </c>
      <c r="QT216" s="1">
        <v>1.0</v>
      </c>
      <c r="QU216" s="1">
        <v>2.0</v>
      </c>
      <c r="QV216" s="1">
        <v>3.0</v>
      </c>
      <c r="QW216" s="1">
        <v>1.0</v>
      </c>
      <c r="QX216" s="1">
        <v>1.0</v>
      </c>
      <c r="QY216" s="1">
        <v>1.0</v>
      </c>
      <c r="QZ216" s="1">
        <v>2.0</v>
      </c>
      <c r="RA216" s="1">
        <v>1.0</v>
      </c>
      <c r="RB216" s="1">
        <v>1.0</v>
      </c>
      <c r="RC216" s="1">
        <v>1.0</v>
      </c>
      <c r="RD216" s="1">
        <v>3.0</v>
      </c>
      <c r="RE216" s="1">
        <v>3.0</v>
      </c>
      <c r="RF216" s="1">
        <v>1.0</v>
      </c>
      <c r="RG216" s="1">
        <v>3.0</v>
      </c>
      <c r="RH216" s="1">
        <v>3.0</v>
      </c>
      <c r="RI216" s="1">
        <v>1.0</v>
      </c>
      <c r="RJ216" s="1">
        <v>1.0</v>
      </c>
      <c r="RK216" s="1">
        <v>3.0</v>
      </c>
      <c r="RL216" s="1">
        <v>1.0</v>
      </c>
      <c r="RM216" s="1">
        <v>3.0</v>
      </c>
      <c r="RN216" s="1">
        <v>3.0</v>
      </c>
      <c r="RO216" s="1">
        <v>1.0</v>
      </c>
      <c r="RP216" s="1">
        <v>3.0</v>
      </c>
      <c r="RQ216" s="1">
        <v>1.0</v>
      </c>
      <c r="RR216" s="1">
        <v>3.0</v>
      </c>
      <c r="RS216" s="1">
        <v>3.0</v>
      </c>
      <c r="RT216" s="1">
        <v>2.0</v>
      </c>
      <c r="RU216" s="1">
        <v>2.0</v>
      </c>
      <c r="RV216" s="1">
        <v>3.0</v>
      </c>
      <c r="RW216" s="1">
        <v>3.0</v>
      </c>
      <c r="RX216" s="1">
        <v>3.0</v>
      </c>
      <c r="RY216" s="1">
        <v>3.0</v>
      </c>
      <c r="RZ216" s="1">
        <v>3.0</v>
      </c>
      <c r="SA216" s="1">
        <v>2.0</v>
      </c>
      <c r="SB216" s="1">
        <v>4.0</v>
      </c>
      <c r="SC216" s="1">
        <v>2.0</v>
      </c>
      <c r="SD216" s="1">
        <v>3.0</v>
      </c>
      <c r="SE216" s="1">
        <v>3.0</v>
      </c>
      <c r="SF216" s="1">
        <v>2.0</v>
      </c>
      <c r="SG216" s="1">
        <f t="shared" ref="SG216:TU216" si="1904">IF(SG$3="+",QR216,5-QR216)</f>
        <v>3</v>
      </c>
      <c r="SH216" s="1">
        <f t="shared" si="1904"/>
        <v>3</v>
      </c>
      <c r="SI216" s="1">
        <f t="shared" si="1904"/>
        <v>4</v>
      </c>
      <c r="SJ216" s="1">
        <f t="shared" si="1904"/>
        <v>2</v>
      </c>
      <c r="SK216" s="1">
        <f t="shared" si="1904"/>
        <v>3</v>
      </c>
      <c r="SL216" s="1">
        <f t="shared" si="1904"/>
        <v>4</v>
      </c>
      <c r="SM216" s="1">
        <f t="shared" si="1904"/>
        <v>1</v>
      </c>
      <c r="SN216" s="1">
        <f t="shared" si="1904"/>
        <v>4</v>
      </c>
      <c r="SO216" s="1">
        <f t="shared" si="1904"/>
        <v>3</v>
      </c>
      <c r="SP216" s="1">
        <f t="shared" si="1904"/>
        <v>4</v>
      </c>
      <c r="SQ216" s="1">
        <f t="shared" si="1904"/>
        <v>1</v>
      </c>
      <c r="SR216" s="1">
        <f t="shared" si="1904"/>
        <v>4</v>
      </c>
      <c r="SS216" s="1">
        <f t="shared" si="1904"/>
        <v>3</v>
      </c>
      <c r="ST216" s="1">
        <f t="shared" si="1904"/>
        <v>3</v>
      </c>
      <c r="SU216" s="1">
        <f t="shared" si="1904"/>
        <v>4</v>
      </c>
      <c r="SV216" s="1">
        <f t="shared" si="1904"/>
        <v>3</v>
      </c>
      <c r="SW216" s="1">
        <f t="shared" si="1904"/>
        <v>2</v>
      </c>
      <c r="SX216" s="1">
        <f t="shared" si="1904"/>
        <v>4</v>
      </c>
      <c r="SY216" s="1">
        <f t="shared" si="1904"/>
        <v>4</v>
      </c>
      <c r="SZ216" s="1">
        <f t="shared" si="1904"/>
        <v>2</v>
      </c>
      <c r="TA216" s="1">
        <f t="shared" si="1904"/>
        <v>4</v>
      </c>
      <c r="TB216" s="1">
        <f t="shared" si="1904"/>
        <v>3</v>
      </c>
      <c r="TC216" s="1">
        <f t="shared" si="1904"/>
        <v>2</v>
      </c>
      <c r="TD216" s="1">
        <f t="shared" si="1904"/>
        <v>1</v>
      </c>
      <c r="TE216" s="1">
        <f t="shared" si="1904"/>
        <v>3</v>
      </c>
      <c r="TF216" s="1">
        <f t="shared" si="1904"/>
        <v>4</v>
      </c>
      <c r="TG216" s="1">
        <f t="shared" si="1904"/>
        <v>2</v>
      </c>
      <c r="TH216" s="1">
        <f t="shared" si="1904"/>
        <v>3</v>
      </c>
      <c r="TI216" s="1">
        <f t="shared" si="1904"/>
        <v>2</v>
      </c>
      <c r="TJ216" s="1">
        <f t="shared" si="1904"/>
        <v>3</v>
      </c>
      <c r="TK216" s="1">
        <f t="shared" si="1904"/>
        <v>2</v>
      </c>
      <c r="TL216" s="1">
        <f t="shared" si="1904"/>
        <v>3</v>
      </c>
      <c r="TM216" s="1">
        <f t="shared" si="1904"/>
        <v>2</v>
      </c>
      <c r="TN216" s="1">
        <f t="shared" si="1904"/>
        <v>3</v>
      </c>
      <c r="TO216" s="1">
        <f t="shared" si="1904"/>
        <v>2</v>
      </c>
      <c r="TP216" s="1">
        <f t="shared" si="1904"/>
        <v>2</v>
      </c>
      <c r="TQ216" s="1">
        <f t="shared" si="1904"/>
        <v>1</v>
      </c>
      <c r="TR216" s="1">
        <f t="shared" si="1904"/>
        <v>2</v>
      </c>
      <c r="TS216" s="1">
        <f t="shared" si="1904"/>
        <v>3</v>
      </c>
      <c r="TT216" s="1">
        <f t="shared" si="1904"/>
        <v>3</v>
      </c>
      <c r="TU216" s="1">
        <f t="shared" si="1904"/>
        <v>3</v>
      </c>
      <c r="TV216" s="1">
        <f t="shared" si="45"/>
        <v>94</v>
      </c>
      <c r="TW216" s="1">
        <f t="shared" si="46"/>
        <v>20</v>
      </c>
      <c r="TX216" s="1">
        <f t="shared" si="47"/>
        <v>6</v>
      </c>
      <c r="TY216" s="1">
        <f t="shared" si="48"/>
        <v>9</v>
      </c>
      <c r="TZ216" s="1">
        <f t="shared" si="49"/>
        <v>5</v>
      </c>
      <c r="UA216" s="1">
        <f t="shared" si="50"/>
        <v>40</v>
      </c>
      <c r="UB216" s="1">
        <f t="shared" si="51"/>
        <v>11</v>
      </c>
      <c r="UC216" s="1">
        <f t="shared" si="52"/>
        <v>7</v>
      </c>
      <c r="UD216" s="1">
        <f t="shared" si="53"/>
        <v>7</v>
      </c>
      <c r="UE216" s="1">
        <f t="shared" si="54"/>
        <v>6</v>
      </c>
      <c r="UF216" s="1">
        <f t="shared" ref="UF216:UG216" si="1905">TS216</f>
        <v>3</v>
      </c>
      <c r="UG216" s="1">
        <f t="shared" si="1905"/>
        <v>3</v>
      </c>
      <c r="UH216" s="1">
        <f t="shared" si="56"/>
        <v>20</v>
      </c>
      <c r="UI216" s="1">
        <f t="shared" si="57"/>
        <v>4</v>
      </c>
      <c r="UJ216" s="1">
        <f t="shared" si="58"/>
        <v>8</v>
      </c>
      <c r="UK216" s="1">
        <f t="shared" si="59"/>
        <v>8</v>
      </c>
      <c r="UL216" s="1">
        <f t="shared" si="60"/>
        <v>14</v>
      </c>
      <c r="UM216" s="1">
        <f t="shared" si="61"/>
        <v>6</v>
      </c>
      <c r="UN216" s="1">
        <f t="shared" si="62"/>
        <v>7</v>
      </c>
      <c r="UO216" s="1">
        <f t="shared" si="63"/>
        <v>1</v>
      </c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1"/>
      <c r="WB216" s="1">
        <v>1.0</v>
      </c>
      <c r="WC216" s="1">
        <v>2.0</v>
      </c>
      <c r="WD216" s="1">
        <v>2.0</v>
      </c>
      <c r="WE216" s="1">
        <v>2.0</v>
      </c>
      <c r="WF216" s="1">
        <v>1.0</v>
      </c>
      <c r="WG216" s="1">
        <v>2.0</v>
      </c>
      <c r="WH216" s="1">
        <v>2.0</v>
      </c>
      <c r="WI216" s="1">
        <v>2.0</v>
      </c>
      <c r="WJ216" s="1">
        <v>2.0</v>
      </c>
      <c r="WK216" s="1">
        <v>2.0</v>
      </c>
      <c r="WL216" s="1">
        <v>1.0</v>
      </c>
      <c r="WM216" s="1">
        <v>2.0</v>
      </c>
      <c r="WN216" s="1">
        <v>2.0</v>
      </c>
      <c r="WO216" s="1">
        <v>2.0</v>
      </c>
      <c r="WP216" s="1">
        <v>2.0</v>
      </c>
      <c r="WQ216" s="1">
        <f t="shared" ref="WQ216:XE216" si="1906">IF(WQ$3="+",WB216,3-WB216)</f>
        <v>2</v>
      </c>
      <c r="WR216" s="1">
        <f t="shared" si="1906"/>
        <v>2</v>
      </c>
      <c r="WS216" s="1">
        <f t="shared" si="1906"/>
        <v>2</v>
      </c>
      <c r="WT216" s="1">
        <f t="shared" si="1906"/>
        <v>2</v>
      </c>
      <c r="WU216" s="1">
        <f t="shared" si="1906"/>
        <v>2</v>
      </c>
      <c r="WV216" s="1">
        <f t="shared" si="1906"/>
        <v>2</v>
      </c>
      <c r="WW216" s="1">
        <f t="shared" si="1906"/>
        <v>1</v>
      </c>
      <c r="WX216" s="1">
        <f t="shared" si="1906"/>
        <v>2</v>
      </c>
      <c r="WY216" s="1">
        <f t="shared" si="1906"/>
        <v>2</v>
      </c>
      <c r="WZ216" s="1">
        <f t="shared" si="1906"/>
        <v>2</v>
      </c>
      <c r="XA216" s="1">
        <f t="shared" si="1906"/>
        <v>2</v>
      </c>
      <c r="XB216" s="1">
        <f t="shared" si="1906"/>
        <v>2</v>
      </c>
      <c r="XC216" s="1">
        <f t="shared" si="1906"/>
        <v>1</v>
      </c>
      <c r="XD216" s="1">
        <f t="shared" si="1906"/>
        <v>2</v>
      </c>
      <c r="XE216" s="1">
        <f t="shared" si="1906"/>
        <v>2</v>
      </c>
      <c r="XF216" s="1">
        <f t="shared" si="65"/>
        <v>28</v>
      </c>
      <c r="XG216" s="1">
        <v>0.0</v>
      </c>
      <c r="XH216" s="11"/>
      <c r="XI216" s="11"/>
    </row>
    <row r="217" ht="15.0" customHeight="1">
      <c r="A217" s="1" t="s">
        <v>588</v>
      </c>
      <c r="B217" s="1" t="s">
        <v>757</v>
      </c>
      <c r="C217" s="1" t="s">
        <v>1780</v>
      </c>
      <c r="D217" s="1" t="s">
        <v>1781</v>
      </c>
      <c r="E217" s="1" t="s">
        <v>1782</v>
      </c>
      <c r="F217" s="1" t="s">
        <v>1779</v>
      </c>
      <c r="G217" s="1" t="s">
        <v>1674</v>
      </c>
      <c r="H217" s="1"/>
      <c r="I217" s="1">
        <v>1.0</v>
      </c>
      <c r="J217" s="1">
        <v>1.9330104E7</v>
      </c>
      <c r="K217" s="1">
        <v>84.0</v>
      </c>
      <c r="L217" s="1">
        <v>2.0161013E7</v>
      </c>
      <c r="M217" s="1">
        <v>2.0</v>
      </c>
      <c r="N217" s="1">
        <v>2.0</v>
      </c>
      <c r="O217" s="1">
        <v>2.0</v>
      </c>
      <c r="P217" s="1"/>
      <c r="Q217" s="1">
        <v>2.0</v>
      </c>
      <c r="R217" s="1"/>
      <c r="S217" s="1">
        <v>2.0</v>
      </c>
      <c r="T217" s="1" t="s">
        <v>560</v>
      </c>
      <c r="U217" s="1"/>
      <c r="V217" s="1">
        <v>10.0</v>
      </c>
      <c r="W217" s="1"/>
      <c r="X217" s="1"/>
      <c r="Y217" s="1" t="s">
        <v>1478</v>
      </c>
      <c r="Z217" s="1"/>
      <c r="AA217" s="1"/>
      <c r="AB217" s="1">
        <v>2.0</v>
      </c>
      <c r="AC217" s="1">
        <v>7.0</v>
      </c>
      <c r="AD217" s="1">
        <v>1996.0</v>
      </c>
      <c r="AE217" s="1">
        <v>2.0</v>
      </c>
      <c r="AF217" s="1">
        <v>2.0</v>
      </c>
      <c r="AG217" s="1"/>
      <c r="AH217" s="1">
        <v>5.0</v>
      </c>
      <c r="AI217" s="1">
        <v>6.0</v>
      </c>
      <c r="AJ217" s="1">
        <v>12.0</v>
      </c>
      <c r="AK217" s="1">
        <v>1.0</v>
      </c>
      <c r="AL217" s="1"/>
      <c r="AM217" s="1">
        <v>5.0</v>
      </c>
      <c r="AN217" s="1">
        <v>1990.0</v>
      </c>
      <c r="AO217" s="1">
        <v>5.0</v>
      </c>
      <c r="AP217" s="1">
        <v>11.0</v>
      </c>
      <c r="AQ217" s="1">
        <v>6.0</v>
      </c>
      <c r="AR217" s="1">
        <v>7.0</v>
      </c>
      <c r="AS217" s="1">
        <v>6.0</v>
      </c>
      <c r="AT217" s="1">
        <v>5.0</v>
      </c>
      <c r="AU217" s="1">
        <v>4.0</v>
      </c>
      <c r="AV217" s="1">
        <v>5.0</v>
      </c>
      <c r="AW217" s="1">
        <v>1.0</v>
      </c>
      <c r="AX217" s="1">
        <v>1.0</v>
      </c>
      <c r="AY217" s="1">
        <v>1.0</v>
      </c>
      <c r="AZ217" s="1">
        <v>7.0</v>
      </c>
      <c r="BA217" s="1">
        <v>2.0</v>
      </c>
      <c r="BB217" s="1">
        <v>2.0</v>
      </c>
      <c r="BC217" s="1">
        <v>1.0</v>
      </c>
      <c r="BD217" s="1">
        <v>2.0</v>
      </c>
      <c r="BE217" s="1">
        <v>2.0</v>
      </c>
      <c r="BF217" s="1">
        <v>1.0</v>
      </c>
      <c r="BG217" s="1">
        <v>1.0</v>
      </c>
      <c r="BH217" s="1">
        <v>3.0</v>
      </c>
      <c r="BI217" s="1">
        <v>4.0</v>
      </c>
      <c r="BJ217" s="1">
        <v>3.0</v>
      </c>
      <c r="BK217" s="1">
        <v>4.0</v>
      </c>
      <c r="BL217" s="1">
        <v>2.0</v>
      </c>
      <c r="BM217" s="1">
        <v>1.0</v>
      </c>
      <c r="BN217" s="1">
        <v>5.0</v>
      </c>
      <c r="BO217" s="1">
        <v>2.0</v>
      </c>
      <c r="BP217" s="1">
        <v>5.0</v>
      </c>
      <c r="BQ217" s="1">
        <v>5.0</v>
      </c>
      <c r="BR217" s="1">
        <v>1.0</v>
      </c>
      <c r="BS217" s="1">
        <v>5.0</v>
      </c>
      <c r="BT217" s="1">
        <v>5.0</v>
      </c>
      <c r="BU217" s="1">
        <v>4.0</v>
      </c>
      <c r="BV217" s="1">
        <v>1.0</v>
      </c>
      <c r="BW217" s="1">
        <v>1.0</v>
      </c>
      <c r="BX217" s="1">
        <v>4.0</v>
      </c>
      <c r="BY217" s="1">
        <v>5.0</v>
      </c>
      <c r="BZ217" s="1">
        <v>5.0</v>
      </c>
      <c r="CA217" s="1">
        <v>2.0</v>
      </c>
      <c r="CB217" s="1">
        <v>2.0</v>
      </c>
      <c r="CC217" s="1">
        <v>1.0</v>
      </c>
      <c r="CD217" s="1">
        <v>5.0</v>
      </c>
      <c r="CE217" s="1">
        <v>1.0</v>
      </c>
      <c r="CF217" s="1">
        <v>4.0</v>
      </c>
      <c r="CG217" s="1">
        <v>1.0</v>
      </c>
      <c r="CH217" s="1">
        <v>1.0</v>
      </c>
      <c r="CI217" s="1">
        <v>1.0</v>
      </c>
      <c r="CJ217" s="1">
        <v>1.0</v>
      </c>
      <c r="CK217" s="1">
        <v>5.0</v>
      </c>
      <c r="CL217" s="1">
        <v>5.0</v>
      </c>
      <c r="CM217" s="1">
        <v>5.0</v>
      </c>
      <c r="CN217" s="1">
        <f t="shared" si="9"/>
        <v>13</v>
      </c>
      <c r="CO217" s="1">
        <f t="shared" si="10"/>
        <v>21</v>
      </c>
      <c r="CP217" s="1">
        <f t="shared" si="11"/>
        <v>18</v>
      </c>
      <c r="CQ217" s="1">
        <f t="shared" si="12"/>
        <v>7</v>
      </c>
      <c r="CR217" s="1">
        <f t="shared" si="13"/>
        <v>7</v>
      </c>
      <c r="CS217" s="1">
        <f t="shared" si="14"/>
        <v>16</v>
      </c>
      <c r="CT217" s="1">
        <f t="shared" si="15"/>
        <v>82</v>
      </c>
      <c r="CU217" s="1">
        <v>3.0</v>
      </c>
      <c r="CV217" s="1">
        <v>1.0</v>
      </c>
      <c r="CW217" s="1">
        <v>3.0</v>
      </c>
      <c r="CX217" s="1">
        <v>1.0</v>
      </c>
      <c r="CY217" s="1">
        <v>1.0</v>
      </c>
      <c r="CZ217" s="1">
        <v>1.0</v>
      </c>
      <c r="DA217" s="1">
        <v>1.0</v>
      </c>
      <c r="DB217" s="1">
        <v>1.0</v>
      </c>
      <c r="DC217" s="1">
        <v>1.0</v>
      </c>
      <c r="DD217" s="1">
        <v>1.0</v>
      </c>
      <c r="DE217" s="1">
        <v>1.0</v>
      </c>
      <c r="DF217" s="1">
        <v>2.0</v>
      </c>
      <c r="DG217" s="1">
        <v>2.0</v>
      </c>
      <c r="DH217" s="1">
        <v>1.0</v>
      </c>
      <c r="DI217" s="1">
        <v>1.0</v>
      </c>
      <c r="DJ217" s="1">
        <v>4.0</v>
      </c>
      <c r="DK217" s="1">
        <v>2.0</v>
      </c>
      <c r="DL217" s="1">
        <v>1.0</v>
      </c>
      <c r="DM217" s="1">
        <v>1.0</v>
      </c>
      <c r="DN217" s="1">
        <v>1.0</v>
      </c>
      <c r="DO217" s="1">
        <v>1.0</v>
      </c>
      <c r="DP217" s="1">
        <v>3.0</v>
      </c>
      <c r="DQ217" s="1">
        <f t="shared" si="16"/>
        <v>10</v>
      </c>
      <c r="DR217" s="1">
        <f t="shared" si="17"/>
        <v>4</v>
      </c>
      <c r="DS217" s="1">
        <f t="shared" ref="DS217:DT217" si="1907">SUM(CW217+DC217+DI217)</f>
        <v>5</v>
      </c>
      <c r="DT217" s="1">
        <f t="shared" si="1907"/>
        <v>6</v>
      </c>
      <c r="DU217" s="1">
        <f t="shared" si="19"/>
        <v>4</v>
      </c>
      <c r="DV217" s="1">
        <f t="shared" si="20"/>
        <v>5</v>
      </c>
      <c r="DW217" s="1">
        <f t="shared" si="21"/>
        <v>34</v>
      </c>
      <c r="DX217" s="1">
        <v>5.0</v>
      </c>
      <c r="DY217" s="1">
        <v>4.0</v>
      </c>
      <c r="DZ217" s="1">
        <v>4.0</v>
      </c>
      <c r="EA217" s="1"/>
      <c r="EB217" s="1"/>
      <c r="EC217" s="1">
        <v>4.0</v>
      </c>
      <c r="ED217" s="1">
        <v>4.0</v>
      </c>
      <c r="EE217" s="1">
        <v>1.0</v>
      </c>
      <c r="EF217" s="1">
        <v>5.0</v>
      </c>
      <c r="EG217" s="1">
        <v>5.0</v>
      </c>
      <c r="EH217" s="1">
        <v>2.0</v>
      </c>
      <c r="EI217" s="1">
        <v>1.0</v>
      </c>
      <c r="EJ217" s="1">
        <v>1.0</v>
      </c>
      <c r="EK217" s="1">
        <v>5.0</v>
      </c>
      <c r="EL217" s="1">
        <v>2.0</v>
      </c>
      <c r="EM217" s="1">
        <v>1.0</v>
      </c>
      <c r="EN217" s="1">
        <v>5.0</v>
      </c>
      <c r="EO217" s="1">
        <v>1.0</v>
      </c>
      <c r="EP217" s="1">
        <v>5.0</v>
      </c>
      <c r="EQ217" s="1">
        <v>5.0</v>
      </c>
      <c r="ER217" s="1">
        <v>5.0</v>
      </c>
      <c r="ES217" s="1">
        <v>1.0</v>
      </c>
      <c r="ET217" s="1">
        <v>4.0</v>
      </c>
      <c r="EU217" s="1">
        <v>5.0</v>
      </c>
      <c r="EV217" s="1">
        <v>1.0</v>
      </c>
      <c r="EW217" s="1">
        <v>1.0</v>
      </c>
      <c r="EX217" s="1">
        <v>1.0</v>
      </c>
      <c r="EY217" s="1">
        <v>5.0</v>
      </c>
      <c r="EZ217" s="1">
        <v>5.0</v>
      </c>
      <c r="FA217" s="1">
        <v>1.0</v>
      </c>
      <c r="FB217" s="1">
        <v>5.0</v>
      </c>
      <c r="FC217" s="1">
        <v>5.0</v>
      </c>
      <c r="FD217" s="1">
        <v>1.0</v>
      </c>
      <c r="FE217" s="1">
        <v>5.0</v>
      </c>
      <c r="FF217" s="1">
        <v>5.0</v>
      </c>
      <c r="FG217" s="1">
        <v>5.0</v>
      </c>
      <c r="FH217" s="1">
        <v>5.0</v>
      </c>
      <c r="FI217" s="1">
        <v>1.0</v>
      </c>
      <c r="FJ217" s="1">
        <v>5.0</v>
      </c>
      <c r="FK217" s="1">
        <v>5.0</v>
      </c>
      <c r="FL217" s="1">
        <v>5.0</v>
      </c>
      <c r="FM217" s="1">
        <v>1.0</v>
      </c>
      <c r="FN217" s="1">
        <v>5.0</v>
      </c>
      <c r="FO217" s="1">
        <v>1.0</v>
      </c>
      <c r="FP217" s="1">
        <f t="shared" ref="FP217:FR217" si="1908">IF(FP$3="+",DX217,6-DX217)</f>
        <v>5</v>
      </c>
      <c r="FQ217" s="1">
        <f t="shared" si="1908"/>
        <v>2</v>
      </c>
      <c r="FR217" s="1">
        <f t="shared" si="1908"/>
        <v>4</v>
      </c>
      <c r="FS217" s="1"/>
      <c r="FT217" s="1"/>
      <c r="FU217" s="1">
        <f t="shared" ref="FU217:HG217" si="1909">IF(FU$3="+",EC217,6-EC217)</f>
        <v>2</v>
      </c>
      <c r="FV217" s="1">
        <f t="shared" si="1909"/>
        <v>4</v>
      </c>
      <c r="FW217" s="1">
        <f t="shared" si="1909"/>
        <v>5</v>
      </c>
      <c r="FX217" s="1">
        <f t="shared" si="1909"/>
        <v>1</v>
      </c>
      <c r="FY217" s="1">
        <f t="shared" si="1909"/>
        <v>5</v>
      </c>
      <c r="FZ217" s="1">
        <f t="shared" si="1909"/>
        <v>2</v>
      </c>
      <c r="GA217" s="1">
        <f t="shared" si="1909"/>
        <v>5</v>
      </c>
      <c r="GB217" s="1">
        <f t="shared" si="1909"/>
        <v>5</v>
      </c>
      <c r="GC217" s="1">
        <f t="shared" si="1909"/>
        <v>5</v>
      </c>
      <c r="GD217" s="1">
        <f t="shared" si="1909"/>
        <v>4</v>
      </c>
      <c r="GE217" s="1">
        <f t="shared" si="1909"/>
        <v>5</v>
      </c>
      <c r="GF217" s="1">
        <f t="shared" si="1909"/>
        <v>5</v>
      </c>
      <c r="GG217" s="1">
        <f t="shared" si="1909"/>
        <v>5</v>
      </c>
      <c r="GH217" s="1">
        <f t="shared" si="1909"/>
        <v>1</v>
      </c>
      <c r="GI217" s="1">
        <f t="shared" si="1909"/>
        <v>5</v>
      </c>
      <c r="GJ217" s="1">
        <f t="shared" si="1909"/>
        <v>5</v>
      </c>
      <c r="GK217" s="1">
        <f t="shared" si="1909"/>
        <v>5</v>
      </c>
      <c r="GL217" s="1">
        <f t="shared" si="1909"/>
        <v>4</v>
      </c>
      <c r="GM217" s="1">
        <f t="shared" si="1909"/>
        <v>1</v>
      </c>
      <c r="GN217" s="1">
        <f t="shared" si="1909"/>
        <v>5</v>
      </c>
      <c r="GO217" s="1">
        <f t="shared" si="1909"/>
        <v>1</v>
      </c>
      <c r="GP217" s="1">
        <f t="shared" si="1909"/>
        <v>1</v>
      </c>
      <c r="GQ217" s="1">
        <f t="shared" si="1909"/>
        <v>5</v>
      </c>
      <c r="GR217" s="1">
        <f t="shared" si="1909"/>
        <v>5</v>
      </c>
      <c r="GS217" s="1">
        <f t="shared" si="1909"/>
        <v>5</v>
      </c>
      <c r="GT217" s="1">
        <f t="shared" si="1909"/>
        <v>5</v>
      </c>
      <c r="GU217" s="1">
        <f t="shared" si="1909"/>
        <v>5</v>
      </c>
      <c r="GV217" s="1">
        <f t="shared" si="1909"/>
        <v>5</v>
      </c>
      <c r="GW217" s="1">
        <f t="shared" si="1909"/>
        <v>5</v>
      </c>
      <c r="GX217" s="1">
        <f t="shared" si="1909"/>
        <v>5</v>
      </c>
      <c r="GY217" s="1">
        <f t="shared" si="1909"/>
        <v>5</v>
      </c>
      <c r="GZ217" s="1">
        <f t="shared" si="1909"/>
        <v>5</v>
      </c>
      <c r="HA217" s="1">
        <f t="shared" si="1909"/>
        <v>5</v>
      </c>
      <c r="HB217" s="1">
        <f t="shared" si="1909"/>
        <v>5</v>
      </c>
      <c r="HC217" s="1">
        <f t="shared" si="1909"/>
        <v>5</v>
      </c>
      <c r="HD217" s="1">
        <f t="shared" si="1909"/>
        <v>5</v>
      </c>
      <c r="HE217" s="1">
        <f t="shared" si="1909"/>
        <v>5</v>
      </c>
      <c r="HF217" s="1">
        <f t="shared" si="1909"/>
        <v>5</v>
      </c>
      <c r="HG217" s="1">
        <f t="shared" si="1909"/>
        <v>5</v>
      </c>
      <c r="HH217" s="1">
        <v>5.0</v>
      </c>
      <c r="HI217" s="1">
        <v>4.0</v>
      </c>
      <c r="HJ217" s="1">
        <v>4.0</v>
      </c>
      <c r="HK217" s="1"/>
      <c r="HL217" s="1"/>
      <c r="HM217" s="1">
        <v>4.0</v>
      </c>
      <c r="HN217" s="1">
        <v>4.0</v>
      </c>
      <c r="HO217" s="1">
        <v>1.0</v>
      </c>
      <c r="HP217" s="1">
        <v>5.0</v>
      </c>
      <c r="HQ217" s="1">
        <v>5.0</v>
      </c>
      <c r="HR217" s="1">
        <v>2.0</v>
      </c>
      <c r="HS217" s="1">
        <v>1.0</v>
      </c>
      <c r="HT217" s="1">
        <v>1.0</v>
      </c>
      <c r="HU217" s="1">
        <v>5.0</v>
      </c>
      <c r="HV217" s="1">
        <v>2.0</v>
      </c>
      <c r="HW217" s="1">
        <v>1.0</v>
      </c>
      <c r="HX217" s="1">
        <v>5.0</v>
      </c>
      <c r="HY217" s="1">
        <v>1.0</v>
      </c>
      <c r="HZ217" s="1">
        <v>5.0</v>
      </c>
      <c r="IA217" s="1">
        <v>5.0</v>
      </c>
      <c r="IB217" s="1">
        <v>5.0</v>
      </c>
      <c r="IC217" s="1">
        <v>1.0</v>
      </c>
      <c r="ID217" s="1">
        <v>4.0</v>
      </c>
      <c r="IE217" s="1">
        <v>5.0</v>
      </c>
      <c r="IF217" s="1">
        <v>1.0</v>
      </c>
      <c r="IG217" s="1">
        <v>1.0</v>
      </c>
      <c r="IH217" s="1">
        <v>1.0</v>
      </c>
      <c r="II217" s="1">
        <v>5.0</v>
      </c>
      <c r="IJ217" s="1">
        <v>5.0</v>
      </c>
      <c r="IK217" s="1">
        <v>1.0</v>
      </c>
      <c r="IL217" s="1">
        <v>5.0</v>
      </c>
      <c r="IM217" s="1">
        <v>5.0</v>
      </c>
      <c r="IN217" s="1">
        <v>1.0</v>
      </c>
      <c r="IO217" s="1">
        <v>5.0</v>
      </c>
      <c r="IP217" s="1">
        <v>5.0</v>
      </c>
      <c r="IQ217" s="1">
        <v>5.0</v>
      </c>
      <c r="IR217" s="1">
        <v>5.0</v>
      </c>
      <c r="IS217" s="1">
        <v>1.0</v>
      </c>
      <c r="IT217" s="1">
        <v>5.0</v>
      </c>
      <c r="IU217" s="1">
        <v>5.0</v>
      </c>
      <c r="IV217" s="1">
        <v>5.0</v>
      </c>
      <c r="IW217" s="1">
        <v>1.0</v>
      </c>
      <c r="IX217" s="1">
        <v>5.0</v>
      </c>
      <c r="IY217" s="1">
        <v>1.0</v>
      </c>
      <c r="IZ217" s="1">
        <f t="shared" ref="IZ217:KQ217" si="1910">IF(IZ$3="+",HH217,6-HH217)</f>
        <v>5</v>
      </c>
      <c r="JA217" s="1">
        <f t="shared" si="1910"/>
        <v>2</v>
      </c>
      <c r="JB217" s="1">
        <f t="shared" si="1910"/>
        <v>4</v>
      </c>
      <c r="JC217" s="1" t="str">
        <f t="shared" si="1910"/>
        <v/>
      </c>
      <c r="JD217" s="1" t="str">
        <f t="shared" si="1910"/>
        <v/>
      </c>
      <c r="JE217" s="1">
        <f t="shared" si="1910"/>
        <v>2</v>
      </c>
      <c r="JF217" s="1">
        <f t="shared" si="1910"/>
        <v>4</v>
      </c>
      <c r="JG217" s="1">
        <f t="shared" si="1910"/>
        <v>5</v>
      </c>
      <c r="JH217" s="1">
        <f t="shared" si="1910"/>
        <v>1</v>
      </c>
      <c r="JI217" s="1">
        <f t="shared" si="1910"/>
        <v>5</v>
      </c>
      <c r="JJ217" s="1">
        <f t="shared" si="1910"/>
        <v>2</v>
      </c>
      <c r="JK217" s="1">
        <f t="shared" si="1910"/>
        <v>5</v>
      </c>
      <c r="JL217" s="1">
        <f t="shared" si="1910"/>
        <v>5</v>
      </c>
      <c r="JM217" s="1">
        <f t="shared" si="1910"/>
        <v>5</v>
      </c>
      <c r="JN217" s="1">
        <f t="shared" si="1910"/>
        <v>2</v>
      </c>
      <c r="JO217" s="1">
        <f t="shared" si="1910"/>
        <v>5</v>
      </c>
      <c r="JP217" s="1">
        <f t="shared" si="1910"/>
        <v>5</v>
      </c>
      <c r="JQ217" s="1">
        <f t="shared" si="1910"/>
        <v>5</v>
      </c>
      <c r="JR217" s="1">
        <f t="shared" si="1910"/>
        <v>1</v>
      </c>
      <c r="JS217" s="1">
        <f t="shared" si="1910"/>
        <v>5</v>
      </c>
      <c r="JT217" s="1">
        <f t="shared" si="1910"/>
        <v>5</v>
      </c>
      <c r="JU217" s="1">
        <f t="shared" si="1910"/>
        <v>5</v>
      </c>
      <c r="JV217" s="1">
        <f t="shared" si="1910"/>
        <v>4</v>
      </c>
      <c r="JW217" s="1">
        <f t="shared" si="1910"/>
        <v>5</v>
      </c>
      <c r="JX217" s="1">
        <f t="shared" si="1910"/>
        <v>5</v>
      </c>
      <c r="JY217" s="1">
        <f t="shared" si="1910"/>
        <v>1</v>
      </c>
      <c r="JZ217" s="1">
        <f t="shared" si="1910"/>
        <v>5</v>
      </c>
      <c r="KA217" s="1">
        <f t="shared" si="1910"/>
        <v>5</v>
      </c>
      <c r="KB217" s="1">
        <f t="shared" si="1910"/>
        <v>5</v>
      </c>
      <c r="KC217" s="1">
        <f t="shared" si="1910"/>
        <v>1</v>
      </c>
      <c r="KD217" s="1">
        <f t="shared" si="1910"/>
        <v>5</v>
      </c>
      <c r="KE217" s="1">
        <f t="shared" si="1910"/>
        <v>5</v>
      </c>
      <c r="KF217" s="1">
        <f t="shared" si="1910"/>
        <v>5</v>
      </c>
      <c r="KG217" s="1">
        <f t="shared" si="1910"/>
        <v>5</v>
      </c>
      <c r="KH217" s="1">
        <f t="shared" si="1910"/>
        <v>1</v>
      </c>
      <c r="KI217" s="1">
        <f t="shared" si="1910"/>
        <v>5</v>
      </c>
      <c r="KJ217" s="1">
        <f t="shared" si="1910"/>
        <v>5</v>
      </c>
      <c r="KK217" s="1">
        <f t="shared" si="1910"/>
        <v>1</v>
      </c>
      <c r="KL217" s="1">
        <f t="shared" si="1910"/>
        <v>5</v>
      </c>
      <c r="KM217" s="1">
        <f t="shared" si="1910"/>
        <v>5</v>
      </c>
      <c r="KN217" s="1">
        <f t="shared" si="1910"/>
        <v>5</v>
      </c>
      <c r="KO217" s="1">
        <f t="shared" si="1910"/>
        <v>5</v>
      </c>
      <c r="KP217" s="1">
        <f t="shared" si="1910"/>
        <v>5</v>
      </c>
      <c r="KQ217" s="1">
        <f t="shared" si="1910"/>
        <v>5</v>
      </c>
      <c r="KR217" s="1">
        <f t="shared" si="24"/>
        <v>177</v>
      </c>
      <c r="KS217" s="1">
        <f t="shared" si="25"/>
        <v>30</v>
      </c>
      <c r="KT217" s="1">
        <f t="shared" si="26"/>
        <v>37</v>
      </c>
      <c r="KU217" s="1">
        <f t="shared" si="27"/>
        <v>44</v>
      </c>
      <c r="KV217" s="1">
        <f t="shared" si="28"/>
        <v>22</v>
      </c>
      <c r="KW217" s="1">
        <f t="shared" si="29"/>
        <v>44</v>
      </c>
      <c r="KX217" s="1">
        <v>4.0</v>
      </c>
      <c r="KY217" s="1">
        <v>1.0</v>
      </c>
      <c r="KZ217" s="1">
        <v>5.0</v>
      </c>
      <c r="LA217" s="1">
        <v>1.0</v>
      </c>
      <c r="LB217" s="1">
        <v>1.0</v>
      </c>
      <c r="LC217" s="1">
        <v>4.0</v>
      </c>
      <c r="LD217" s="1">
        <v>5.0</v>
      </c>
      <c r="LE217" s="1">
        <v>1.0</v>
      </c>
      <c r="LF217" s="1">
        <v>1.0</v>
      </c>
      <c r="LG217" s="1">
        <v>4.0</v>
      </c>
      <c r="LH217" s="1">
        <v>5.0</v>
      </c>
      <c r="LI217" s="1">
        <v>5.0</v>
      </c>
      <c r="LJ217" s="1">
        <v>1.0</v>
      </c>
      <c r="LK217" s="1">
        <v>5.0</v>
      </c>
      <c r="LL217" s="1">
        <v>5.0</v>
      </c>
      <c r="LM217" s="1">
        <v>3.0</v>
      </c>
      <c r="LN217" s="1">
        <v>4.0</v>
      </c>
      <c r="LO217" s="1">
        <v>5.0</v>
      </c>
      <c r="LP217" s="1">
        <v>1.0</v>
      </c>
      <c r="LQ217" s="1">
        <v>5.0</v>
      </c>
      <c r="LR217" s="1">
        <v>5.0</v>
      </c>
      <c r="LS217" s="1">
        <v>1.0</v>
      </c>
      <c r="LT217" s="1">
        <v>4.0</v>
      </c>
      <c r="LU217" s="1">
        <v>4.0</v>
      </c>
      <c r="LV217" s="1">
        <v>5.0</v>
      </c>
      <c r="LW217" s="1">
        <v>1.0</v>
      </c>
      <c r="LX217" s="1">
        <v>5.0</v>
      </c>
      <c r="LY217" s="1">
        <v>5.0</v>
      </c>
      <c r="LZ217" s="1">
        <v>5.0</v>
      </c>
      <c r="MA217" s="1">
        <f t="shared" si="557"/>
        <v>4</v>
      </c>
      <c r="MB217" s="1">
        <f t="shared" ref="MB217:NC217" si="1911">IF(MB$3="+",KY217,6-KY217)</f>
        <v>5</v>
      </c>
      <c r="MC217" s="1">
        <f t="shared" si="1911"/>
        <v>5</v>
      </c>
      <c r="MD217" s="1">
        <f t="shared" si="1911"/>
        <v>5</v>
      </c>
      <c r="ME217" s="1">
        <f t="shared" si="1911"/>
        <v>5</v>
      </c>
      <c r="MF217" s="1">
        <f t="shared" si="1911"/>
        <v>4</v>
      </c>
      <c r="MG217" s="1">
        <f t="shared" si="1911"/>
        <v>5</v>
      </c>
      <c r="MH217" s="1">
        <f t="shared" si="1911"/>
        <v>5</v>
      </c>
      <c r="MI217" s="1">
        <f t="shared" si="1911"/>
        <v>5</v>
      </c>
      <c r="MJ217" s="1">
        <f t="shared" si="1911"/>
        <v>4</v>
      </c>
      <c r="MK217" s="1">
        <f t="shared" si="1911"/>
        <v>5</v>
      </c>
      <c r="ML217" s="1">
        <f t="shared" si="1911"/>
        <v>5</v>
      </c>
      <c r="MM217" s="1">
        <f t="shared" si="1911"/>
        <v>5</v>
      </c>
      <c r="MN217" s="1">
        <f t="shared" si="1911"/>
        <v>5</v>
      </c>
      <c r="MO217" s="1">
        <f t="shared" si="1911"/>
        <v>5</v>
      </c>
      <c r="MP217" s="1">
        <f t="shared" si="1911"/>
        <v>3</v>
      </c>
      <c r="MQ217" s="1">
        <f t="shared" si="1911"/>
        <v>4</v>
      </c>
      <c r="MR217" s="1">
        <f t="shared" si="1911"/>
        <v>5</v>
      </c>
      <c r="MS217" s="1">
        <f t="shared" si="1911"/>
        <v>5</v>
      </c>
      <c r="MT217" s="1">
        <f t="shared" si="1911"/>
        <v>5</v>
      </c>
      <c r="MU217" s="1">
        <f t="shared" si="1911"/>
        <v>5</v>
      </c>
      <c r="MV217" s="1">
        <f t="shared" si="1911"/>
        <v>5</v>
      </c>
      <c r="MW217" s="1">
        <f t="shared" si="1911"/>
        <v>2</v>
      </c>
      <c r="MX217" s="1">
        <f t="shared" si="1911"/>
        <v>4</v>
      </c>
      <c r="MY217" s="1">
        <f t="shared" si="1911"/>
        <v>5</v>
      </c>
      <c r="MZ217" s="1">
        <f t="shared" si="1911"/>
        <v>5</v>
      </c>
      <c r="NA217" s="1">
        <f t="shared" si="1911"/>
        <v>5</v>
      </c>
      <c r="NB217" s="1">
        <f t="shared" si="1911"/>
        <v>5</v>
      </c>
      <c r="NC217" s="1">
        <f t="shared" si="1911"/>
        <v>5</v>
      </c>
      <c r="ND217" s="1">
        <f t="shared" si="31"/>
        <v>17</v>
      </c>
      <c r="NE217" s="1">
        <f t="shared" si="32"/>
        <v>25</v>
      </c>
      <c r="NF217" s="1">
        <f t="shared" si="33"/>
        <v>27</v>
      </c>
      <c r="NG217" s="1">
        <f t="shared" si="34"/>
        <v>24</v>
      </c>
      <c r="NH217" s="1">
        <f t="shared" si="35"/>
        <v>20</v>
      </c>
      <c r="NI217" s="1">
        <f t="shared" si="36"/>
        <v>22</v>
      </c>
      <c r="NJ217" s="1">
        <f t="shared" si="70"/>
        <v>135</v>
      </c>
      <c r="NK217" s="1">
        <v>1.0</v>
      </c>
      <c r="NL217" s="1">
        <v>4.0</v>
      </c>
      <c r="NM217" s="1">
        <v>2.0</v>
      </c>
      <c r="NN217" s="1">
        <v>4.0</v>
      </c>
      <c r="NO217" s="1">
        <v>2.0</v>
      </c>
      <c r="NP217" s="1">
        <v>1.0</v>
      </c>
      <c r="NQ217" s="1">
        <v>1.0</v>
      </c>
      <c r="NR217" s="1">
        <v>1.0</v>
      </c>
      <c r="NS217" s="1">
        <v>1.0</v>
      </c>
      <c r="NT217" s="1">
        <v>1.0</v>
      </c>
      <c r="NU217" s="1">
        <v>1.0</v>
      </c>
      <c r="NV217" s="1">
        <v>1.0</v>
      </c>
      <c r="NW217" s="1">
        <v>1.0</v>
      </c>
      <c r="NX217" s="1">
        <v>4.0</v>
      </c>
      <c r="NY217" s="1">
        <v>1.0</v>
      </c>
      <c r="NZ217" s="1">
        <v>2.0</v>
      </c>
      <c r="OA217" s="1">
        <v>2.0</v>
      </c>
      <c r="OB217" s="1">
        <v>1.0</v>
      </c>
      <c r="OC217" s="1">
        <v>4.0</v>
      </c>
      <c r="OD217" s="1">
        <v>1.0</v>
      </c>
      <c r="OE217" s="1">
        <v>1.0</v>
      </c>
      <c r="OF217" s="1">
        <f t="shared" si="37"/>
        <v>9</v>
      </c>
      <c r="OG217" s="1">
        <f t="shared" si="38"/>
        <v>22</v>
      </c>
      <c r="OH217" s="1">
        <f t="shared" si="39"/>
        <v>31</v>
      </c>
      <c r="OI217" s="1">
        <v>2.0</v>
      </c>
      <c r="OJ217" s="1">
        <v>5.0</v>
      </c>
      <c r="OK217" s="1">
        <v>5.0</v>
      </c>
      <c r="OL217" s="1">
        <v>5.0</v>
      </c>
      <c r="OM217" s="1">
        <v>5.0</v>
      </c>
      <c r="ON217" s="1">
        <v>2.0</v>
      </c>
      <c r="OO217" s="1">
        <v>5.0</v>
      </c>
      <c r="OP217" s="1">
        <v>5.0</v>
      </c>
      <c r="OQ217" s="1">
        <v>2.0</v>
      </c>
      <c r="OR217" s="1">
        <v>5.0</v>
      </c>
      <c r="OS217" s="1">
        <v>1.0</v>
      </c>
      <c r="OT217" s="1">
        <v>5.0</v>
      </c>
      <c r="OU217" s="1">
        <v>2.0</v>
      </c>
      <c r="OV217" s="1">
        <v>1.0</v>
      </c>
      <c r="OW217" s="1">
        <v>1.0</v>
      </c>
      <c r="OX217" s="1">
        <v>5.0</v>
      </c>
      <c r="OY217" s="1">
        <v>5.0</v>
      </c>
      <c r="OZ217" s="1">
        <v>5.0</v>
      </c>
      <c r="PA217" s="1">
        <v>4.0</v>
      </c>
      <c r="PB217" s="1">
        <v>1.0</v>
      </c>
      <c r="PC217" s="1">
        <v>5.0</v>
      </c>
      <c r="PD217" s="1">
        <v>1.0</v>
      </c>
      <c r="PE217" s="1">
        <v>4.0</v>
      </c>
      <c r="PF217" s="1">
        <v>4.0</v>
      </c>
      <c r="PG217" s="1">
        <v>5.0</v>
      </c>
      <c r="PH217" s="1">
        <v>1.0</v>
      </c>
      <c r="PI217" s="1">
        <v>5.0</v>
      </c>
      <c r="PJ217" s="1">
        <v>5.0</v>
      </c>
      <c r="PK217" s="1">
        <v>2.0</v>
      </c>
      <c r="PL217" s="1">
        <f t="shared" ref="PL217:QN217" si="1912">IF(PL$3="+",OI217,6-OI217)</f>
        <v>4</v>
      </c>
      <c r="PM217" s="1">
        <f t="shared" si="1912"/>
        <v>5</v>
      </c>
      <c r="PN217" s="1">
        <f t="shared" si="1912"/>
        <v>5</v>
      </c>
      <c r="PO217" s="1">
        <f t="shared" si="1912"/>
        <v>5</v>
      </c>
      <c r="PP217" s="1">
        <f t="shared" si="1912"/>
        <v>5</v>
      </c>
      <c r="PQ217" s="1">
        <f t="shared" si="1912"/>
        <v>4</v>
      </c>
      <c r="PR217" s="1">
        <f t="shared" si="1912"/>
        <v>5</v>
      </c>
      <c r="PS217" s="1">
        <f t="shared" si="1912"/>
        <v>5</v>
      </c>
      <c r="PT217" s="1">
        <f t="shared" si="1912"/>
        <v>4</v>
      </c>
      <c r="PU217" s="1">
        <f t="shared" si="1912"/>
        <v>1</v>
      </c>
      <c r="PV217" s="1">
        <f t="shared" si="1912"/>
        <v>5</v>
      </c>
      <c r="PW217" s="1">
        <f t="shared" si="1912"/>
        <v>1</v>
      </c>
      <c r="PX217" s="1">
        <f t="shared" si="1912"/>
        <v>4</v>
      </c>
      <c r="PY217" s="1">
        <f t="shared" si="1912"/>
        <v>5</v>
      </c>
      <c r="PZ217" s="1">
        <f t="shared" si="1912"/>
        <v>1</v>
      </c>
      <c r="QA217" s="1">
        <f t="shared" si="1912"/>
        <v>5</v>
      </c>
      <c r="QB217" s="1">
        <f t="shared" si="1912"/>
        <v>5</v>
      </c>
      <c r="QC217" s="1">
        <f t="shared" si="1912"/>
        <v>1</v>
      </c>
      <c r="QD217" s="1">
        <f t="shared" si="1912"/>
        <v>4</v>
      </c>
      <c r="QE217" s="1">
        <f t="shared" si="1912"/>
        <v>5</v>
      </c>
      <c r="QF217" s="1">
        <f t="shared" si="1912"/>
        <v>5</v>
      </c>
      <c r="QG217" s="1">
        <f t="shared" si="1912"/>
        <v>5</v>
      </c>
      <c r="QH217" s="1">
        <f t="shared" si="1912"/>
        <v>4</v>
      </c>
      <c r="QI217" s="1">
        <f t="shared" si="1912"/>
        <v>4</v>
      </c>
      <c r="QJ217" s="1">
        <f t="shared" si="1912"/>
        <v>5</v>
      </c>
      <c r="QK217" s="1">
        <f t="shared" si="1912"/>
        <v>5</v>
      </c>
      <c r="QL217" s="1">
        <f t="shared" si="1912"/>
        <v>5</v>
      </c>
      <c r="QM217" s="1">
        <f t="shared" si="1912"/>
        <v>5</v>
      </c>
      <c r="QN217" s="1">
        <f t="shared" si="1912"/>
        <v>4</v>
      </c>
      <c r="QO217" s="1">
        <f t="shared" si="41"/>
        <v>121</v>
      </c>
      <c r="QP217" s="1">
        <f t="shared" si="42"/>
        <v>56</v>
      </c>
      <c r="QQ217" s="1">
        <f t="shared" si="43"/>
        <v>65</v>
      </c>
      <c r="QR217" s="1">
        <v>1.0</v>
      </c>
      <c r="QS217" s="1">
        <v>4.0</v>
      </c>
      <c r="QT217" s="1">
        <v>1.0</v>
      </c>
      <c r="QU217" s="1">
        <v>4.0</v>
      </c>
      <c r="QV217" s="1">
        <v>4.0</v>
      </c>
      <c r="QW217" s="1">
        <v>1.0</v>
      </c>
      <c r="QX217" s="1">
        <v>4.0</v>
      </c>
      <c r="QY217" s="1">
        <v>1.0</v>
      </c>
      <c r="QZ217" s="1">
        <v>3.0</v>
      </c>
      <c r="RA217" s="1">
        <v>1.0</v>
      </c>
      <c r="RB217" s="1">
        <v>4.0</v>
      </c>
      <c r="RC217" s="1">
        <v>1.0</v>
      </c>
      <c r="RD217" s="1">
        <v>4.0</v>
      </c>
      <c r="RE217" s="1">
        <v>3.0</v>
      </c>
      <c r="RF217" s="1">
        <v>1.0</v>
      </c>
      <c r="RG217" s="1">
        <v>4.0</v>
      </c>
      <c r="RH217" s="1">
        <v>1.0</v>
      </c>
      <c r="RI217" s="1">
        <v>3.0</v>
      </c>
      <c r="RJ217" s="1">
        <v>4.0</v>
      </c>
      <c r="RK217" s="1">
        <v>1.0</v>
      </c>
      <c r="RL217" s="1">
        <v>1.0</v>
      </c>
      <c r="RM217" s="1">
        <v>3.0</v>
      </c>
      <c r="RN217" s="1">
        <v>1.0</v>
      </c>
      <c r="RO217" s="1">
        <v>4.0</v>
      </c>
      <c r="RP217" s="1">
        <v>4.0</v>
      </c>
      <c r="RQ217" s="1">
        <v>1.0</v>
      </c>
      <c r="RR217" s="1">
        <v>4.0</v>
      </c>
      <c r="RS217" s="1">
        <v>4.0</v>
      </c>
      <c r="RT217" s="1">
        <v>2.0</v>
      </c>
      <c r="RU217" s="1">
        <v>1.0</v>
      </c>
      <c r="RV217" s="1">
        <v>4.0</v>
      </c>
      <c r="RW217" s="1">
        <v>4.0</v>
      </c>
      <c r="RX217" s="1">
        <v>1.0</v>
      </c>
      <c r="RY217" s="1">
        <v>4.0</v>
      </c>
      <c r="RZ217" s="1">
        <v>3.0</v>
      </c>
      <c r="SA217" s="1">
        <v>1.0</v>
      </c>
      <c r="SB217" s="1">
        <v>4.0</v>
      </c>
      <c r="SC217" s="1">
        <v>2.0</v>
      </c>
      <c r="SD217" s="1">
        <v>4.0</v>
      </c>
      <c r="SE217" s="1">
        <v>1.0</v>
      </c>
      <c r="SF217" s="1">
        <v>2.0</v>
      </c>
      <c r="SG217" s="1">
        <f t="shared" ref="SG217:TU217" si="1913">IF(SG$3="+",QR217,5-QR217)</f>
        <v>1</v>
      </c>
      <c r="SH217" s="1">
        <f t="shared" si="1913"/>
        <v>4</v>
      </c>
      <c r="SI217" s="1">
        <f t="shared" si="1913"/>
        <v>4</v>
      </c>
      <c r="SJ217" s="1">
        <f t="shared" si="1913"/>
        <v>4</v>
      </c>
      <c r="SK217" s="1">
        <f t="shared" si="1913"/>
        <v>4</v>
      </c>
      <c r="SL217" s="1">
        <f t="shared" si="1913"/>
        <v>4</v>
      </c>
      <c r="SM217" s="1">
        <f t="shared" si="1913"/>
        <v>4</v>
      </c>
      <c r="SN217" s="1">
        <f t="shared" si="1913"/>
        <v>4</v>
      </c>
      <c r="SO217" s="1">
        <f t="shared" si="1913"/>
        <v>2</v>
      </c>
      <c r="SP217" s="1">
        <f t="shared" si="1913"/>
        <v>4</v>
      </c>
      <c r="SQ217" s="1">
        <f t="shared" si="1913"/>
        <v>4</v>
      </c>
      <c r="SR217" s="1">
        <f t="shared" si="1913"/>
        <v>4</v>
      </c>
      <c r="SS217" s="1">
        <f t="shared" si="1913"/>
        <v>4</v>
      </c>
      <c r="ST217" s="1">
        <f t="shared" si="1913"/>
        <v>3</v>
      </c>
      <c r="SU217" s="1">
        <f t="shared" si="1913"/>
        <v>4</v>
      </c>
      <c r="SV217" s="1">
        <f t="shared" si="1913"/>
        <v>4</v>
      </c>
      <c r="SW217" s="1">
        <f t="shared" si="1913"/>
        <v>4</v>
      </c>
      <c r="SX217" s="1">
        <f t="shared" si="1913"/>
        <v>2</v>
      </c>
      <c r="SY217" s="1">
        <f t="shared" si="1913"/>
        <v>1</v>
      </c>
      <c r="SZ217" s="1">
        <f t="shared" si="1913"/>
        <v>4</v>
      </c>
      <c r="TA217" s="1">
        <f t="shared" si="1913"/>
        <v>4</v>
      </c>
      <c r="TB217" s="1">
        <f t="shared" si="1913"/>
        <v>3</v>
      </c>
      <c r="TC217" s="1">
        <f t="shared" si="1913"/>
        <v>4</v>
      </c>
      <c r="TD217" s="1">
        <f t="shared" si="1913"/>
        <v>4</v>
      </c>
      <c r="TE217" s="1">
        <f t="shared" si="1913"/>
        <v>4</v>
      </c>
      <c r="TF217" s="1">
        <f t="shared" si="1913"/>
        <v>4</v>
      </c>
      <c r="TG217" s="1">
        <f t="shared" si="1913"/>
        <v>1</v>
      </c>
      <c r="TH217" s="1">
        <f t="shared" si="1913"/>
        <v>4</v>
      </c>
      <c r="TI217" s="1">
        <f t="shared" si="1913"/>
        <v>2</v>
      </c>
      <c r="TJ217" s="1">
        <f t="shared" si="1913"/>
        <v>4</v>
      </c>
      <c r="TK217" s="1">
        <f t="shared" si="1913"/>
        <v>1</v>
      </c>
      <c r="TL217" s="1">
        <f t="shared" si="1913"/>
        <v>4</v>
      </c>
      <c r="TM217" s="1">
        <f t="shared" si="1913"/>
        <v>4</v>
      </c>
      <c r="TN217" s="1">
        <f t="shared" si="1913"/>
        <v>4</v>
      </c>
      <c r="TO217" s="1">
        <f t="shared" si="1913"/>
        <v>2</v>
      </c>
      <c r="TP217" s="1">
        <f t="shared" si="1913"/>
        <v>1</v>
      </c>
      <c r="TQ217" s="1">
        <f t="shared" si="1913"/>
        <v>1</v>
      </c>
      <c r="TR217" s="1">
        <f t="shared" si="1913"/>
        <v>2</v>
      </c>
      <c r="TS217" s="1">
        <f t="shared" si="1913"/>
        <v>4</v>
      </c>
      <c r="TT217" s="1">
        <f t="shared" si="1913"/>
        <v>1</v>
      </c>
      <c r="TU217" s="1">
        <f t="shared" si="1913"/>
        <v>3</v>
      </c>
      <c r="TV217" s="1">
        <f t="shared" si="45"/>
        <v>103</v>
      </c>
      <c r="TW217" s="1">
        <f t="shared" si="46"/>
        <v>25</v>
      </c>
      <c r="TX217" s="1">
        <f t="shared" si="47"/>
        <v>5</v>
      </c>
      <c r="TY217" s="1">
        <f t="shared" si="48"/>
        <v>12</v>
      </c>
      <c r="TZ217" s="1">
        <f t="shared" si="49"/>
        <v>8</v>
      </c>
      <c r="UA217" s="1">
        <f t="shared" si="50"/>
        <v>41</v>
      </c>
      <c r="UB217" s="1">
        <f t="shared" si="51"/>
        <v>12</v>
      </c>
      <c r="UC217" s="1">
        <f t="shared" si="52"/>
        <v>5</v>
      </c>
      <c r="UD217" s="1">
        <f t="shared" si="53"/>
        <v>7</v>
      </c>
      <c r="UE217" s="1">
        <f t="shared" si="54"/>
        <v>8</v>
      </c>
      <c r="UF217" s="1">
        <f t="shared" ref="UF217:UG217" si="1914">TS217</f>
        <v>4</v>
      </c>
      <c r="UG217" s="1">
        <f t="shared" si="1914"/>
        <v>1</v>
      </c>
      <c r="UH217" s="1">
        <f t="shared" si="56"/>
        <v>17</v>
      </c>
      <c r="UI217" s="1">
        <f t="shared" si="57"/>
        <v>4</v>
      </c>
      <c r="UJ217" s="1">
        <f t="shared" si="58"/>
        <v>5</v>
      </c>
      <c r="UK217" s="1">
        <f t="shared" si="59"/>
        <v>8</v>
      </c>
      <c r="UL217" s="1">
        <f t="shared" si="60"/>
        <v>20</v>
      </c>
      <c r="UM217" s="1">
        <f t="shared" si="61"/>
        <v>8</v>
      </c>
      <c r="UN217" s="1">
        <f t="shared" si="62"/>
        <v>8</v>
      </c>
      <c r="UO217" s="1">
        <f t="shared" si="63"/>
        <v>4</v>
      </c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1"/>
      <c r="WB217" s="1">
        <v>1.0</v>
      </c>
      <c r="WC217" s="1">
        <v>2.0</v>
      </c>
      <c r="WD217" s="1">
        <v>2.0</v>
      </c>
      <c r="WE217" s="1">
        <v>2.0</v>
      </c>
      <c r="WF217" s="1">
        <v>2.0</v>
      </c>
      <c r="WG217" s="1">
        <v>2.0</v>
      </c>
      <c r="WH217" s="1">
        <v>1.0</v>
      </c>
      <c r="WI217" s="1">
        <v>2.0</v>
      </c>
      <c r="WJ217" s="1">
        <v>2.0</v>
      </c>
      <c r="WK217" s="1">
        <v>2.0</v>
      </c>
      <c r="WL217" s="1">
        <v>2.0</v>
      </c>
      <c r="WM217" s="1">
        <v>2.0</v>
      </c>
      <c r="WN217" s="1">
        <v>1.0</v>
      </c>
      <c r="WO217" s="1">
        <v>2.0</v>
      </c>
      <c r="WP217" s="1">
        <v>2.0</v>
      </c>
      <c r="WQ217" s="1">
        <f t="shared" ref="WQ217:XE217" si="1915">IF(WQ$3="+",WB217,3-WB217)</f>
        <v>2</v>
      </c>
      <c r="WR217" s="1">
        <f t="shared" si="1915"/>
        <v>2</v>
      </c>
      <c r="WS217" s="1">
        <f t="shared" si="1915"/>
        <v>2</v>
      </c>
      <c r="WT217" s="1">
        <f t="shared" si="1915"/>
        <v>2</v>
      </c>
      <c r="WU217" s="1">
        <f t="shared" si="1915"/>
        <v>1</v>
      </c>
      <c r="WV217" s="1">
        <f t="shared" si="1915"/>
        <v>2</v>
      </c>
      <c r="WW217" s="1">
        <f t="shared" si="1915"/>
        <v>2</v>
      </c>
      <c r="WX217" s="1">
        <f t="shared" si="1915"/>
        <v>2</v>
      </c>
      <c r="WY217" s="1">
        <f t="shared" si="1915"/>
        <v>2</v>
      </c>
      <c r="WZ217" s="1">
        <f t="shared" si="1915"/>
        <v>2</v>
      </c>
      <c r="XA217" s="1">
        <f t="shared" si="1915"/>
        <v>1</v>
      </c>
      <c r="XB217" s="1">
        <f t="shared" si="1915"/>
        <v>2</v>
      </c>
      <c r="XC217" s="1">
        <f t="shared" si="1915"/>
        <v>2</v>
      </c>
      <c r="XD217" s="1">
        <f t="shared" si="1915"/>
        <v>2</v>
      </c>
      <c r="XE217" s="1">
        <f t="shared" si="1915"/>
        <v>2</v>
      </c>
      <c r="XF217" s="1">
        <f t="shared" si="65"/>
        <v>28</v>
      </c>
      <c r="XG217" s="1">
        <v>0.0</v>
      </c>
      <c r="XH217" s="11"/>
      <c r="XI217" s="11"/>
    </row>
    <row r="218" ht="15.0" customHeight="1">
      <c r="A218" s="1" t="s">
        <v>588</v>
      </c>
      <c r="B218" s="1" t="s">
        <v>757</v>
      </c>
      <c r="C218" s="1" t="s">
        <v>1783</v>
      </c>
      <c r="D218" s="1"/>
      <c r="E218" s="1" t="s">
        <v>1784</v>
      </c>
      <c r="F218" s="1" t="s">
        <v>845</v>
      </c>
      <c r="G218" s="1" t="s">
        <v>1785</v>
      </c>
      <c r="H218" s="1"/>
      <c r="I218" s="1">
        <v>1.0</v>
      </c>
      <c r="J218" s="1">
        <v>1.9380417E7</v>
      </c>
      <c r="K218" s="1">
        <v>79.0</v>
      </c>
      <c r="L218" s="1"/>
      <c r="M218" s="1">
        <v>2.0</v>
      </c>
      <c r="N218" s="1">
        <v>2.0</v>
      </c>
      <c r="O218" s="1">
        <v>2.0</v>
      </c>
      <c r="P218" s="1"/>
      <c r="Q218" s="1">
        <v>2.0</v>
      </c>
      <c r="R218" s="1"/>
      <c r="S218" s="1">
        <v>2.0</v>
      </c>
      <c r="T218" s="1" t="s">
        <v>560</v>
      </c>
      <c r="U218" s="1"/>
      <c r="V218" s="1">
        <v>10.0</v>
      </c>
      <c r="W218" s="1"/>
      <c r="X218" s="1"/>
      <c r="Y218" s="1" t="s">
        <v>1537</v>
      </c>
      <c r="Z218" s="1"/>
      <c r="AA218" s="1"/>
      <c r="AB218" s="1">
        <v>2.0</v>
      </c>
      <c r="AC218" s="1">
        <v>1.0</v>
      </c>
      <c r="AD218" s="1">
        <v>1957.0</v>
      </c>
      <c r="AE218" s="1">
        <v>2.0</v>
      </c>
      <c r="AF218" s="1">
        <v>2.0</v>
      </c>
      <c r="AG218" s="1"/>
      <c r="AH218" s="1">
        <v>9.0</v>
      </c>
      <c r="AI218" s="1">
        <v>0.0</v>
      </c>
      <c r="AJ218" s="1">
        <v>16.0</v>
      </c>
      <c r="AK218" s="1">
        <v>1.0</v>
      </c>
      <c r="AL218" s="1"/>
      <c r="AM218" s="1">
        <v>8.0</v>
      </c>
      <c r="AN218" s="1">
        <v>0.0</v>
      </c>
      <c r="AO218" s="1">
        <v>5.0</v>
      </c>
      <c r="AP218" s="1">
        <v>11.0</v>
      </c>
      <c r="AQ218" s="1">
        <v>6.0</v>
      </c>
      <c r="AR218" s="1">
        <v>7.0</v>
      </c>
      <c r="AS218" s="1">
        <v>6.0</v>
      </c>
      <c r="AT218" s="1">
        <v>1.0</v>
      </c>
      <c r="AU218" s="1">
        <v>2.0</v>
      </c>
      <c r="AV218" s="1">
        <v>5.0</v>
      </c>
      <c r="AW218" s="1">
        <v>2.0</v>
      </c>
      <c r="AX218" s="1">
        <v>2.0</v>
      </c>
      <c r="AY218" s="1">
        <v>6.0</v>
      </c>
      <c r="AZ218" s="1">
        <v>9.0</v>
      </c>
      <c r="BA218" s="1">
        <v>1.0</v>
      </c>
      <c r="BB218" s="1">
        <v>3.0</v>
      </c>
      <c r="BC218" s="1">
        <v>1.0</v>
      </c>
      <c r="BD218" s="1">
        <v>3.0</v>
      </c>
      <c r="BE218" s="1">
        <v>3.0</v>
      </c>
      <c r="BF218" s="1">
        <v>2.0</v>
      </c>
      <c r="BG218" s="1">
        <v>3.0</v>
      </c>
      <c r="BH218" s="1">
        <v>4.0</v>
      </c>
      <c r="BI218" s="1">
        <v>4.0</v>
      </c>
      <c r="BJ218" s="1">
        <v>2.0</v>
      </c>
      <c r="BK218" s="1">
        <v>4.0</v>
      </c>
      <c r="BL218" s="1">
        <v>2.0</v>
      </c>
      <c r="BM218" s="1">
        <v>2.0</v>
      </c>
      <c r="BN218" s="1">
        <v>4.0</v>
      </c>
      <c r="BO218" s="1">
        <v>1.0</v>
      </c>
      <c r="BP218" s="1">
        <v>1.0</v>
      </c>
      <c r="BQ218" s="1">
        <v>2.0</v>
      </c>
      <c r="BR218" s="1">
        <v>5.0</v>
      </c>
      <c r="BS218" s="1">
        <v>5.0</v>
      </c>
      <c r="BT218" s="1">
        <v>5.0</v>
      </c>
      <c r="BU218" s="1">
        <v>5.0</v>
      </c>
      <c r="BV218" s="1">
        <v>1.0</v>
      </c>
      <c r="BW218" s="1">
        <v>1.0</v>
      </c>
      <c r="BX218" s="1">
        <v>5.0</v>
      </c>
      <c r="BY218" s="1">
        <v>5.0</v>
      </c>
      <c r="BZ218" s="1">
        <v>5.0</v>
      </c>
      <c r="CA218" s="1">
        <v>2.0</v>
      </c>
      <c r="CB218" s="1">
        <v>2.0</v>
      </c>
      <c r="CC218" s="1">
        <v>2.0</v>
      </c>
      <c r="CD218" s="1">
        <v>4.0</v>
      </c>
      <c r="CE218" s="1">
        <v>1.0</v>
      </c>
      <c r="CF218" s="1">
        <v>5.0</v>
      </c>
      <c r="CG218" s="1">
        <v>5.0</v>
      </c>
      <c r="CH218" s="1">
        <v>4.0</v>
      </c>
      <c r="CI218" s="1">
        <v>1.0</v>
      </c>
      <c r="CJ218" s="1">
        <v>5.0</v>
      </c>
      <c r="CK218" s="1">
        <v>5.0</v>
      </c>
      <c r="CL218" s="1">
        <v>5.0</v>
      </c>
      <c r="CM218" s="1">
        <v>4.0</v>
      </c>
      <c r="CN218" s="1">
        <f t="shared" si="9"/>
        <v>7</v>
      </c>
      <c r="CO218" s="1">
        <f t="shared" si="10"/>
        <v>23</v>
      </c>
      <c r="CP218" s="1">
        <f t="shared" si="11"/>
        <v>19</v>
      </c>
      <c r="CQ218" s="1">
        <f t="shared" si="12"/>
        <v>7</v>
      </c>
      <c r="CR218" s="1">
        <f t="shared" si="13"/>
        <v>15</v>
      </c>
      <c r="CS218" s="1">
        <f t="shared" si="14"/>
        <v>19</v>
      </c>
      <c r="CT218" s="1">
        <f t="shared" si="15"/>
        <v>90</v>
      </c>
      <c r="CU218" s="1">
        <v>3.0</v>
      </c>
      <c r="CV218" s="1">
        <v>1.0</v>
      </c>
      <c r="CW218" s="1">
        <v>1.0</v>
      </c>
      <c r="CX218" s="1">
        <v>1.0</v>
      </c>
      <c r="CY218" s="1">
        <v>2.0</v>
      </c>
      <c r="CZ218" s="1">
        <v>2.0</v>
      </c>
      <c r="DA218" s="1">
        <v>4.0</v>
      </c>
      <c r="DB218" s="1">
        <v>3.0</v>
      </c>
      <c r="DC218" s="1">
        <v>3.0</v>
      </c>
      <c r="DD218" s="1">
        <v>4.0</v>
      </c>
      <c r="DE218" s="1">
        <v>2.0</v>
      </c>
      <c r="DF218" s="1">
        <v>3.0</v>
      </c>
      <c r="DG218" s="1">
        <v>3.0</v>
      </c>
      <c r="DH218" s="1">
        <v>2.0</v>
      </c>
      <c r="DI218" s="1"/>
      <c r="DJ218" s="1">
        <v>2.0</v>
      </c>
      <c r="DK218" s="1">
        <v>3.0</v>
      </c>
      <c r="DL218" s="1">
        <v>2.0</v>
      </c>
      <c r="DM218" s="1">
        <v>1.0</v>
      </c>
      <c r="DN218" s="1">
        <v>3.0</v>
      </c>
      <c r="DO218" s="1">
        <v>3.0</v>
      </c>
      <c r="DP218" s="1">
        <v>3.0</v>
      </c>
      <c r="DQ218" s="1">
        <f t="shared" si="16"/>
        <v>16</v>
      </c>
      <c r="DR218" s="1">
        <f t="shared" si="17"/>
        <v>7</v>
      </c>
      <c r="DS218" s="1">
        <f t="shared" ref="DS218:DT218" si="1916">SUM(CW218+DC218+DI218)</f>
        <v>4</v>
      </c>
      <c r="DT218" s="1">
        <f t="shared" si="1916"/>
        <v>7</v>
      </c>
      <c r="DU218" s="1">
        <f t="shared" si="19"/>
        <v>7</v>
      </c>
      <c r="DV218" s="1">
        <f t="shared" si="20"/>
        <v>10</v>
      </c>
      <c r="DW218" s="1">
        <f t="shared" si="21"/>
        <v>51</v>
      </c>
      <c r="DX218" s="1">
        <v>3.0</v>
      </c>
      <c r="DY218" s="1">
        <v>5.0</v>
      </c>
      <c r="DZ218" s="1">
        <v>3.0</v>
      </c>
      <c r="EA218" s="1">
        <v>4.0</v>
      </c>
      <c r="EB218" s="1">
        <v>4.0</v>
      </c>
      <c r="EC218" s="1">
        <v>4.0</v>
      </c>
      <c r="ED218" s="1">
        <v>4.0</v>
      </c>
      <c r="EE218" s="1">
        <v>4.0</v>
      </c>
      <c r="EF218" s="1">
        <v>4.0</v>
      </c>
      <c r="EG218" s="1">
        <v>4.0</v>
      </c>
      <c r="EH218" s="1">
        <v>4.0</v>
      </c>
      <c r="EI218" s="1">
        <v>3.0</v>
      </c>
      <c r="EJ218" s="1">
        <v>1.0</v>
      </c>
      <c r="EK218" s="1">
        <v>5.0</v>
      </c>
      <c r="EL218" s="1">
        <v>4.0</v>
      </c>
      <c r="EM218" s="1">
        <v>3.0</v>
      </c>
      <c r="EN218" s="1">
        <v>4.0</v>
      </c>
      <c r="EO218" s="1">
        <v>3.0</v>
      </c>
      <c r="EP218" s="1">
        <v>5.0</v>
      </c>
      <c r="EQ218" s="1">
        <v>5.0</v>
      </c>
      <c r="ER218" s="1">
        <v>5.0</v>
      </c>
      <c r="ES218" s="1">
        <v>1.0</v>
      </c>
      <c r="ET218" s="1">
        <v>5.0</v>
      </c>
      <c r="EU218" s="1">
        <v>5.0</v>
      </c>
      <c r="EV218" s="1">
        <v>1.0</v>
      </c>
      <c r="EW218" s="1">
        <v>4.0</v>
      </c>
      <c r="EX218" s="1">
        <v>5.0</v>
      </c>
      <c r="EY218" s="1">
        <v>5.0</v>
      </c>
      <c r="EZ218" s="1">
        <v>4.0</v>
      </c>
      <c r="FA218" s="1">
        <v>2.0</v>
      </c>
      <c r="FB218" s="1">
        <v>5.0</v>
      </c>
      <c r="FC218" s="1">
        <v>5.0</v>
      </c>
      <c r="FD218" s="1">
        <v>2.0</v>
      </c>
      <c r="FE218" s="1">
        <v>3.0</v>
      </c>
      <c r="FF218" s="1">
        <v>5.0</v>
      </c>
      <c r="FG218" s="1">
        <v>4.0</v>
      </c>
      <c r="FH218" s="1">
        <v>5.0</v>
      </c>
      <c r="FI218" s="1">
        <v>5.0</v>
      </c>
      <c r="FJ218" s="1">
        <v>3.0</v>
      </c>
      <c r="FK218" s="1">
        <v>2.0</v>
      </c>
      <c r="FL218" s="1">
        <v>5.0</v>
      </c>
      <c r="FM218" s="1">
        <v>5.0</v>
      </c>
      <c r="FN218" s="1">
        <v>4.0</v>
      </c>
      <c r="FO218" s="1">
        <v>2.0</v>
      </c>
      <c r="FP218" s="1">
        <f t="shared" ref="FP218:HG218" si="1917">IF(FP$3="+",DX218,6-DX218)</f>
        <v>3</v>
      </c>
      <c r="FQ218" s="1">
        <f t="shared" si="1917"/>
        <v>1</v>
      </c>
      <c r="FR218" s="1">
        <f t="shared" si="1917"/>
        <v>3</v>
      </c>
      <c r="FS218" s="1">
        <f t="shared" si="1917"/>
        <v>4</v>
      </c>
      <c r="FT218" s="1">
        <f t="shared" si="1917"/>
        <v>4</v>
      </c>
      <c r="FU218" s="1">
        <f t="shared" si="1917"/>
        <v>2</v>
      </c>
      <c r="FV218" s="1">
        <f t="shared" si="1917"/>
        <v>4</v>
      </c>
      <c r="FW218" s="1">
        <f t="shared" si="1917"/>
        <v>2</v>
      </c>
      <c r="FX218" s="1">
        <f t="shared" si="1917"/>
        <v>2</v>
      </c>
      <c r="FY218" s="1">
        <f t="shared" si="1917"/>
        <v>4</v>
      </c>
      <c r="FZ218" s="1">
        <f t="shared" si="1917"/>
        <v>4</v>
      </c>
      <c r="GA218" s="1">
        <f t="shared" si="1917"/>
        <v>3</v>
      </c>
      <c r="GB218" s="1">
        <f t="shared" si="1917"/>
        <v>5</v>
      </c>
      <c r="GC218" s="1">
        <f t="shared" si="1917"/>
        <v>5</v>
      </c>
      <c r="GD218" s="1">
        <f t="shared" si="1917"/>
        <v>2</v>
      </c>
      <c r="GE218" s="1">
        <f t="shared" si="1917"/>
        <v>3</v>
      </c>
      <c r="GF218" s="1">
        <f t="shared" si="1917"/>
        <v>4</v>
      </c>
      <c r="GG218" s="1">
        <f t="shared" si="1917"/>
        <v>3</v>
      </c>
      <c r="GH218" s="1">
        <f t="shared" si="1917"/>
        <v>1</v>
      </c>
      <c r="GI218" s="1">
        <f t="shared" si="1917"/>
        <v>5</v>
      </c>
      <c r="GJ218" s="1">
        <f t="shared" si="1917"/>
        <v>5</v>
      </c>
      <c r="GK218" s="1">
        <f t="shared" si="1917"/>
        <v>5</v>
      </c>
      <c r="GL218" s="1">
        <f t="shared" si="1917"/>
        <v>5</v>
      </c>
      <c r="GM218" s="1">
        <f t="shared" si="1917"/>
        <v>1</v>
      </c>
      <c r="GN218" s="1">
        <f t="shared" si="1917"/>
        <v>5</v>
      </c>
      <c r="GO218" s="1">
        <f t="shared" si="1917"/>
        <v>4</v>
      </c>
      <c r="GP218" s="1">
        <f t="shared" si="1917"/>
        <v>5</v>
      </c>
      <c r="GQ218" s="1">
        <f t="shared" si="1917"/>
        <v>5</v>
      </c>
      <c r="GR218" s="1">
        <f t="shared" si="1917"/>
        <v>4</v>
      </c>
      <c r="GS218" s="1">
        <f t="shared" si="1917"/>
        <v>4</v>
      </c>
      <c r="GT218" s="1">
        <f t="shared" si="1917"/>
        <v>5</v>
      </c>
      <c r="GU218" s="1">
        <f t="shared" si="1917"/>
        <v>5</v>
      </c>
      <c r="GV218" s="1">
        <f t="shared" si="1917"/>
        <v>4</v>
      </c>
      <c r="GW218" s="1">
        <f t="shared" si="1917"/>
        <v>3</v>
      </c>
      <c r="GX218" s="1">
        <f t="shared" si="1917"/>
        <v>5</v>
      </c>
      <c r="GY218" s="1">
        <f t="shared" si="1917"/>
        <v>4</v>
      </c>
      <c r="GZ218" s="1">
        <f t="shared" si="1917"/>
        <v>5</v>
      </c>
      <c r="HA218" s="1">
        <f t="shared" si="1917"/>
        <v>1</v>
      </c>
      <c r="HB218" s="1">
        <f t="shared" si="1917"/>
        <v>3</v>
      </c>
      <c r="HC218" s="1">
        <f t="shared" si="1917"/>
        <v>2</v>
      </c>
      <c r="HD218" s="1">
        <f t="shared" si="1917"/>
        <v>5</v>
      </c>
      <c r="HE218" s="1">
        <f t="shared" si="1917"/>
        <v>1</v>
      </c>
      <c r="HF218" s="1">
        <f t="shared" si="1917"/>
        <v>4</v>
      </c>
      <c r="HG218" s="1">
        <f t="shared" si="1917"/>
        <v>4</v>
      </c>
      <c r="HH218" s="1">
        <v>3.0</v>
      </c>
      <c r="HI218" s="1">
        <v>5.0</v>
      </c>
      <c r="HJ218" s="1">
        <v>3.0</v>
      </c>
      <c r="HK218" s="1">
        <v>4.0</v>
      </c>
      <c r="HL218" s="1">
        <v>4.0</v>
      </c>
      <c r="HM218" s="1">
        <v>4.0</v>
      </c>
      <c r="HN218" s="1">
        <v>4.0</v>
      </c>
      <c r="HO218" s="1">
        <v>4.0</v>
      </c>
      <c r="HP218" s="1">
        <v>4.0</v>
      </c>
      <c r="HQ218" s="1">
        <v>4.0</v>
      </c>
      <c r="HR218" s="1">
        <v>4.0</v>
      </c>
      <c r="HS218" s="1">
        <v>3.0</v>
      </c>
      <c r="HT218" s="1">
        <v>1.0</v>
      </c>
      <c r="HU218" s="1">
        <v>5.0</v>
      </c>
      <c r="HV218" s="1">
        <v>4.0</v>
      </c>
      <c r="HW218" s="1">
        <v>3.0</v>
      </c>
      <c r="HX218" s="1">
        <v>4.0</v>
      </c>
      <c r="HY218" s="1">
        <v>3.0</v>
      </c>
      <c r="HZ218" s="1">
        <v>5.0</v>
      </c>
      <c r="IA218" s="1">
        <v>5.0</v>
      </c>
      <c r="IB218" s="1">
        <v>5.0</v>
      </c>
      <c r="IC218" s="1">
        <v>1.0</v>
      </c>
      <c r="ID218" s="1">
        <v>5.0</v>
      </c>
      <c r="IE218" s="1">
        <v>5.0</v>
      </c>
      <c r="IF218" s="1">
        <v>1.0</v>
      </c>
      <c r="IG218" s="1">
        <v>4.0</v>
      </c>
      <c r="IH218" s="1">
        <v>5.0</v>
      </c>
      <c r="II218" s="1">
        <v>5.0</v>
      </c>
      <c r="IJ218" s="1">
        <v>4.0</v>
      </c>
      <c r="IK218" s="1">
        <v>2.0</v>
      </c>
      <c r="IL218" s="1">
        <v>5.0</v>
      </c>
      <c r="IM218" s="1">
        <v>5.0</v>
      </c>
      <c r="IN218" s="1">
        <v>2.0</v>
      </c>
      <c r="IO218" s="1">
        <v>3.0</v>
      </c>
      <c r="IP218" s="1">
        <v>5.0</v>
      </c>
      <c r="IQ218" s="1">
        <v>4.0</v>
      </c>
      <c r="IR218" s="1">
        <v>5.0</v>
      </c>
      <c r="IS218" s="1">
        <v>5.0</v>
      </c>
      <c r="IT218" s="1">
        <v>3.0</v>
      </c>
      <c r="IU218" s="1">
        <v>2.0</v>
      </c>
      <c r="IV218" s="1">
        <v>5.0</v>
      </c>
      <c r="IW218" s="1">
        <v>5.0</v>
      </c>
      <c r="IX218" s="1">
        <v>4.0</v>
      </c>
      <c r="IY218" s="1">
        <v>2.0</v>
      </c>
      <c r="IZ218" s="1">
        <f t="shared" ref="IZ218:KQ218" si="1918">IF(IZ$3="+",HH218,6-HH218)</f>
        <v>3</v>
      </c>
      <c r="JA218" s="1">
        <f t="shared" si="1918"/>
        <v>1</v>
      </c>
      <c r="JB218" s="1">
        <f t="shared" si="1918"/>
        <v>3</v>
      </c>
      <c r="JC218" s="1">
        <f t="shared" si="1918"/>
        <v>4</v>
      </c>
      <c r="JD218" s="1">
        <f t="shared" si="1918"/>
        <v>4</v>
      </c>
      <c r="JE218" s="1">
        <f t="shared" si="1918"/>
        <v>2</v>
      </c>
      <c r="JF218" s="1">
        <f t="shared" si="1918"/>
        <v>4</v>
      </c>
      <c r="JG218" s="1">
        <f t="shared" si="1918"/>
        <v>2</v>
      </c>
      <c r="JH218" s="1">
        <f t="shared" si="1918"/>
        <v>2</v>
      </c>
      <c r="JI218" s="1">
        <f t="shared" si="1918"/>
        <v>4</v>
      </c>
      <c r="JJ218" s="1">
        <f t="shared" si="1918"/>
        <v>4</v>
      </c>
      <c r="JK218" s="1">
        <f t="shared" si="1918"/>
        <v>3</v>
      </c>
      <c r="JL218" s="1">
        <f t="shared" si="1918"/>
        <v>5</v>
      </c>
      <c r="JM218" s="1">
        <f t="shared" si="1918"/>
        <v>5</v>
      </c>
      <c r="JN218" s="1">
        <f t="shared" si="1918"/>
        <v>4</v>
      </c>
      <c r="JO218" s="1">
        <f t="shared" si="1918"/>
        <v>3</v>
      </c>
      <c r="JP218" s="1">
        <f t="shared" si="1918"/>
        <v>4</v>
      </c>
      <c r="JQ218" s="1">
        <f t="shared" si="1918"/>
        <v>3</v>
      </c>
      <c r="JR218" s="1">
        <f t="shared" si="1918"/>
        <v>1</v>
      </c>
      <c r="JS218" s="1">
        <f t="shared" si="1918"/>
        <v>5</v>
      </c>
      <c r="JT218" s="1">
        <f t="shared" si="1918"/>
        <v>5</v>
      </c>
      <c r="JU218" s="1">
        <f t="shared" si="1918"/>
        <v>5</v>
      </c>
      <c r="JV218" s="1">
        <f t="shared" si="1918"/>
        <v>5</v>
      </c>
      <c r="JW218" s="1">
        <f t="shared" si="1918"/>
        <v>5</v>
      </c>
      <c r="JX218" s="1">
        <f t="shared" si="1918"/>
        <v>5</v>
      </c>
      <c r="JY218" s="1">
        <f t="shared" si="1918"/>
        <v>4</v>
      </c>
      <c r="JZ218" s="1">
        <f t="shared" si="1918"/>
        <v>1</v>
      </c>
      <c r="KA218" s="1">
        <f t="shared" si="1918"/>
        <v>5</v>
      </c>
      <c r="KB218" s="1">
        <f t="shared" si="1918"/>
        <v>4</v>
      </c>
      <c r="KC218" s="1">
        <f t="shared" si="1918"/>
        <v>2</v>
      </c>
      <c r="KD218" s="1">
        <f t="shared" si="1918"/>
        <v>5</v>
      </c>
      <c r="KE218" s="1">
        <f t="shared" si="1918"/>
        <v>5</v>
      </c>
      <c r="KF218" s="1">
        <f t="shared" si="1918"/>
        <v>4</v>
      </c>
      <c r="KG218" s="1">
        <f t="shared" si="1918"/>
        <v>3</v>
      </c>
      <c r="KH218" s="1">
        <f t="shared" si="1918"/>
        <v>1</v>
      </c>
      <c r="KI218" s="1">
        <f t="shared" si="1918"/>
        <v>4</v>
      </c>
      <c r="KJ218" s="1">
        <f t="shared" si="1918"/>
        <v>5</v>
      </c>
      <c r="KK218" s="1">
        <f t="shared" si="1918"/>
        <v>5</v>
      </c>
      <c r="KL218" s="1">
        <f t="shared" si="1918"/>
        <v>3</v>
      </c>
      <c r="KM218" s="1">
        <f t="shared" si="1918"/>
        <v>2</v>
      </c>
      <c r="KN218" s="1">
        <f t="shared" si="1918"/>
        <v>5</v>
      </c>
      <c r="KO218" s="1">
        <f t="shared" si="1918"/>
        <v>1</v>
      </c>
      <c r="KP218" s="1">
        <f t="shared" si="1918"/>
        <v>4</v>
      </c>
      <c r="KQ218" s="1">
        <f t="shared" si="1918"/>
        <v>4</v>
      </c>
      <c r="KR218" s="1">
        <f t="shared" si="24"/>
        <v>158</v>
      </c>
      <c r="KS218" s="1">
        <f t="shared" si="25"/>
        <v>28</v>
      </c>
      <c r="KT218" s="1">
        <f t="shared" si="26"/>
        <v>35</v>
      </c>
      <c r="KU218" s="1">
        <f t="shared" si="27"/>
        <v>31</v>
      </c>
      <c r="KV218" s="1">
        <f t="shared" si="28"/>
        <v>23</v>
      </c>
      <c r="KW218" s="1">
        <f t="shared" si="29"/>
        <v>41</v>
      </c>
      <c r="KX218" s="1">
        <v>3.0</v>
      </c>
      <c r="KY218" s="1">
        <v>4.0</v>
      </c>
      <c r="KZ218" s="1">
        <v>5.0</v>
      </c>
      <c r="LA218" s="1">
        <v>3.0</v>
      </c>
      <c r="LB218" s="1">
        <v>3.0</v>
      </c>
      <c r="LC218" s="1">
        <v>5.0</v>
      </c>
      <c r="LD218" s="1">
        <v>5.0</v>
      </c>
      <c r="LE218" s="1">
        <v>5.0</v>
      </c>
      <c r="LF218" s="1">
        <v>4.0</v>
      </c>
      <c r="LG218" s="1">
        <v>5.0</v>
      </c>
      <c r="LH218" s="1">
        <v>5.0</v>
      </c>
      <c r="LI218" s="1">
        <v>5.0</v>
      </c>
      <c r="LJ218" s="1">
        <v>2.0</v>
      </c>
      <c r="LK218" s="1">
        <v>5.0</v>
      </c>
      <c r="LL218" s="1">
        <v>5.0</v>
      </c>
      <c r="LM218" s="1">
        <v>5.0</v>
      </c>
      <c r="LN218" s="1">
        <v>3.0</v>
      </c>
      <c r="LO218" s="1">
        <v>5.0</v>
      </c>
      <c r="LP218" s="1">
        <v>5.0</v>
      </c>
      <c r="LQ218" s="1">
        <v>5.0</v>
      </c>
      <c r="LR218" s="1">
        <v>5.0</v>
      </c>
      <c r="LS218" s="1">
        <v>5.0</v>
      </c>
      <c r="LT218" s="1">
        <v>4.0</v>
      </c>
      <c r="LU218" s="1">
        <v>5.0</v>
      </c>
      <c r="LV218" s="1">
        <v>5.0</v>
      </c>
      <c r="LW218" s="1">
        <v>3.0</v>
      </c>
      <c r="LX218" s="1">
        <v>3.0</v>
      </c>
      <c r="LY218" s="1">
        <v>5.0</v>
      </c>
      <c r="LZ218" s="1">
        <v>5.0</v>
      </c>
      <c r="MA218" s="1">
        <f t="shared" si="557"/>
        <v>3</v>
      </c>
      <c r="MB218" s="1">
        <f t="shared" ref="MB218:NC218" si="1919">IF(MB$3="+",KY218,6-KY218)</f>
        <v>2</v>
      </c>
      <c r="MC218" s="1">
        <f t="shared" si="1919"/>
        <v>5</v>
      </c>
      <c r="MD218" s="1">
        <f t="shared" si="1919"/>
        <v>3</v>
      </c>
      <c r="ME218" s="1">
        <f t="shared" si="1919"/>
        <v>3</v>
      </c>
      <c r="MF218" s="1">
        <f t="shared" si="1919"/>
        <v>5</v>
      </c>
      <c r="MG218" s="1">
        <f t="shared" si="1919"/>
        <v>5</v>
      </c>
      <c r="MH218" s="1">
        <f t="shared" si="1919"/>
        <v>1</v>
      </c>
      <c r="MI218" s="1">
        <f t="shared" si="1919"/>
        <v>2</v>
      </c>
      <c r="MJ218" s="1">
        <f t="shared" si="1919"/>
        <v>5</v>
      </c>
      <c r="MK218" s="1">
        <f t="shared" si="1919"/>
        <v>5</v>
      </c>
      <c r="ML218" s="1">
        <f t="shared" si="1919"/>
        <v>5</v>
      </c>
      <c r="MM218" s="1">
        <f t="shared" si="1919"/>
        <v>4</v>
      </c>
      <c r="MN218" s="1">
        <f t="shared" si="1919"/>
        <v>5</v>
      </c>
      <c r="MO218" s="1">
        <f t="shared" si="1919"/>
        <v>5</v>
      </c>
      <c r="MP218" s="1">
        <f t="shared" si="1919"/>
        <v>5</v>
      </c>
      <c r="MQ218" s="1">
        <f t="shared" si="1919"/>
        <v>3</v>
      </c>
      <c r="MR218" s="1">
        <f t="shared" si="1919"/>
        <v>5</v>
      </c>
      <c r="MS218" s="1">
        <f t="shared" si="1919"/>
        <v>1</v>
      </c>
      <c r="MT218" s="1">
        <f t="shared" si="1919"/>
        <v>5</v>
      </c>
      <c r="MU218" s="1">
        <f t="shared" si="1919"/>
        <v>5</v>
      </c>
      <c r="MV218" s="1">
        <f t="shared" si="1919"/>
        <v>1</v>
      </c>
      <c r="MW218" s="1">
        <f t="shared" si="1919"/>
        <v>2</v>
      </c>
      <c r="MX218" s="1">
        <f t="shared" si="1919"/>
        <v>5</v>
      </c>
      <c r="MY218" s="1">
        <f t="shared" si="1919"/>
        <v>5</v>
      </c>
      <c r="MZ218" s="1">
        <f t="shared" si="1919"/>
        <v>3</v>
      </c>
      <c r="NA218" s="1">
        <f t="shared" si="1919"/>
        <v>3</v>
      </c>
      <c r="NB218" s="1">
        <f t="shared" si="1919"/>
        <v>5</v>
      </c>
      <c r="NC218" s="1">
        <f t="shared" si="1919"/>
        <v>5</v>
      </c>
      <c r="ND218" s="1">
        <f t="shared" si="31"/>
        <v>16</v>
      </c>
      <c r="NE218" s="1">
        <f t="shared" si="32"/>
        <v>14</v>
      </c>
      <c r="NF218" s="1">
        <f t="shared" si="33"/>
        <v>21</v>
      </c>
      <c r="NG218" s="1">
        <f t="shared" si="34"/>
        <v>19</v>
      </c>
      <c r="NH218" s="1">
        <f t="shared" si="35"/>
        <v>16</v>
      </c>
      <c r="NI218" s="1">
        <f t="shared" si="36"/>
        <v>25</v>
      </c>
      <c r="NJ218" s="1">
        <f t="shared" si="70"/>
        <v>111</v>
      </c>
      <c r="NK218" s="1">
        <v>4.0</v>
      </c>
      <c r="NL218" s="1">
        <v>4.0</v>
      </c>
      <c r="NM218" s="1">
        <v>4.0</v>
      </c>
      <c r="NN218" s="1">
        <v>3.0</v>
      </c>
      <c r="NO218" s="1">
        <v>4.0</v>
      </c>
      <c r="NP218" s="1">
        <v>4.0</v>
      </c>
      <c r="NQ218" s="1">
        <v>3.0</v>
      </c>
      <c r="NR218" s="1">
        <v>4.0</v>
      </c>
      <c r="NS218" s="1">
        <v>4.0</v>
      </c>
      <c r="NT218" s="1">
        <v>4.0</v>
      </c>
      <c r="NU218" s="1">
        <v>4.0</v>
      </c>
      <c r="NV218" s="1">
        <v>4.0</v>
      </c>
      <c r="NW218" s="1">
        <v>4.0</v>
      </c>
      <c r="NX218" s="1">
        <v>3.0</v>
      </c>
      <c r="NY218" s="1">
        <v>3.0</v>
      </c>
      <c r="NZ218" s="1">
        <v>3.0</v>
      </c>
      <c r="OA218" s="1">
        <v>4.0</v>
      </c>
      <c r="OB218" s="1">
        <v>4.0</v>
      </c>
      <c r="OC218" s="1">
        <v>4.0</v>
      </c>
      <c r="OD218" s="1">
        <v>4.0</v>
      </c>
      <c r="OE218" s="1">
        <v>4.0</v>
      </c>
      <c r="OF218" s="1">
        <f t="shared" si="37"/>
        <v>23</v>
      </c>
      <c r="OG218" s="1">
        <f t="shared" si="38"/>
        <v>46</v>
      </c>
      <c r="OH218" s="1">
        <f t="shared" si="39"/>
        <v>69</v>
      </c>
      <c r="OI218" s="1">
        <v>3.0</v>
      </c>
      <c r="OJ218" s="1">
        <v>4.0</v>
      </c>
      <c r="OK218" s="1">
        <v>4.0</v>
      </c>
      <c r="OL218" s="1">
        <v>5.0</v>
      </c>
      <c r="OM218" s="1">
        <v>5.0</v>
      </c>
      <c r="ON218" s="1">
        <v>5.0</v>
      </c>
      <c r="OO218" s="1">
        <v>4.0</v>
      </c>
      <c r="OP218" s="1">
        <v>4.0</v>
      </c>
      <c r="OQ218" s="1">
        <v>5.0</v>
      </c>
      <c r="OR218" s="1">
        <v>4.0</v>
      </c>
      <c r="OS218" s="1">
        <v>4.0</v>
      </c>
      <c r="OT218" s="1">
        <v>4.0</v>
      </c>
      <c r="OU218" s="1">
        <v>4.0</v>
      </c>
      <c r="OV218" s="1">
        <v>5.0</v>
      </c>
      <c r="OW218" s="1">
        <v>5.0</v>
      </c>
      <c r="OX218" s="1">
        <v>5.0</v>
      </c>
      <c r="OY218" s="1">
        <v>3.0</v>
      </c>
      <c r="OZ218" s="1">
        <v>5.0</v>
      </c>
      <c r="PA218" s="1">
        <v>5.0</v>
      </c>
      <c r="PB218" s="1">
        <v>5.0</v>
      </c>
      <c r="PC218" s="1">
        <v>4.0</v>
      </c>
      <c r="PD218" s="1">
        <v>5.0</v>
      </c>
      <c r="PE218" s="1">
        <v>5.0</v>
      </c>
      <c r="PF218" s="1">
        <v>5.0</v>
      </c>
      <c r="PG218" s="1">
        <v>5.0</v>
      </c>
      <c r="PH218" s="1">
        <v>4.0</v>
      </c>
      <c r="PI218" s="1">
        <v>4.0</v>
      </c>
      <c r="PJ218" s="1">
        <v>4.0</v>
      </c>
      <c r="PK218" s="1">
        <v>5.0</v>
      </c>
      <c r="PL218" s="1">
        <f t="shared" ref="PL218:QN218" si="1920">IF(PL$3="+",OI218,6-OI218)</f>
        <v>3</v>
      </c>
      <c r="PM218" s="1">
        <f t="shared" si="1920"/>
        <v>4</v>
      </c>
      <c r="PN218" s="1">
        <f t="shared" si="1920"/>
        <v>4</v>
      </c>
      <c r="PO218" s="1">
        <f t="shared" si="1920"/>
        <v>5</v>
      </c>
      <c r="PP218" s="1">
        <f t="shared" si="1920"/>
        <v>5</v>
      </c>
      <c r="PQ218" s="1">
        <f t="shared" si="1920"/>
        <v>1</v>
      </c>
      <c r="PR218" s="1">
        <f t="shared" si="1920"/>
        <v>4</v>
      </c>
      <c r="PS218" s="1">
        <f t="shared" si="1920"/>
        <v>4</v>
      </c>
      <c r="PT218" s="1">
        <f t="shared" si="1920"/>
        <v>1</v>
      </c>
      <c r="PU218" s="1">
        <f t="shared" si="1920"/>
        <v>2</v>
      </c>
      <c r="PV218" s="1">
        <f t="shared" si="1920"/>
        <v>2</v>
      </c>
      <c r="PW218" s="1">
        <f t="shared" si="1920"/>
        <v>2</v>
      </c>
      <c r="PX218" s="1">
        <f t="shared" si="1920"/>
        <v>2</v>
      </c>
      <c r="PY218" s="1">
        <f t="shared" si="1920"/>
        <v>1</v>
      </c>
      <c r="PZ218" s="1">
        <f t="shared" si="1920"/>
        <v>5</v>
      </c>
      <c r="QA218" s="1">
        <f t="shared" si="1920"/>
        <v>5</v>
      </c>
      <c r="QB218" s="1">
        <f t="shared" si="1920"/>
        <v>3</v>
      </c>
      <c r="QC218" s="1">
        <f t="shared" si="1920"/>
        <v>1</v>
      </c>
      <c r="QD218" s="1">
        <f t="shared" si="1920"/>
        <v>5</v>
      </c>
      <c r="QE218" s="1">
        <f t="shared" si="1920"/>
        <v>1</v>
      </c>
      <c r="QF218" s="1">
        <f t="shared" si="1920"/>
        <v>4</v>
      </c>
      <c r="QG218" s="1">
        <f t="shared" si="1920"/>
        <v>1</v>
      </c>
      <c r="QH218" s="1">
        <f t="shared" si="1920"/>
        <v>5</v>
      </c>
      <c r="QI218" s="1">
        <f t="shared" si="1920"/>
        <v>5</v>
      </c>
      <c r="QJ218" s="1">
        <f t="shared" si="1920"/>
        <v>5</v>
      </c>
      <c r="QK218" s="1">
        <f t="shared" si="1920"/>
        <v>2</v>
      </c>
      <c r="QL218" s="1">
        <f t="shared" si="1920"/>
        <v>4</v>
      </c>
      <c r="QM218" s="1">
        <f t="shared" si="1920"/>
        <v>4</v>
      </c>
      <c r="QN218" s="1">
        <f t="shared" si="1920"/>
        <v>1</v>
      </c>
      <c r="QO218" s="1">
        <f t="shared" si="41"/>
        <v>91</v>
      </c>
      <c r="QP218" s="1">
        <f t="shared" si="42"/>
        <v>33</v>
      </c>
      <c r="QQ218" s="1">
        <f t="shared" si="43"/>
        <v>58</v>
      </c>
      <c r="QR218" s="1">
        <v>3.0</v>
      </c>
      <c r="QS218" s="1">
        <v>4.0</v>
      </c>
      <c r="QT218" s="1">
        <v>4.0</v>
      </c>
      <c r="QU218" s="1">
        <v>4.0</v>
      </c>
      <c r="QV218" s="1">
        <v>3.0</v>
      </c>
      <c r="QW218" s="1">
        <v>4.0</v>
      </c>
      <c r="QX218" s="1">
        <v>4.0</v>
      </c>
      <c r="QY218" s="1">
        <v>4.0</v>
      </c>
      <c r="QZ218" s="1">
        <v>3.0</v>
      </c>
      <c r="RA218" s="1">
        <v>2.0</v>
      </c>
      <c r="RB218" s="1">
        <v>3.0</v>
      </c>
      <c r="RC218" s="1">
        <v>3.0</v>
      </c>
      <c r="RD218" s="1">
        <v>3.0</v>
      </c>
      <c r="RE218" s="1">
        <v>3.0</v>
      </c>
      <c r="RF218" s="1">
        <v>4.0</v>
      </c>
      <c r="RG218" s="1">
        <v>1.0</v>
      </c>
      <c r="RH218" s="1">
        <v>3.0</v>
      </c>
      <c r="RI218" s="1">
        <v>4.0</v>
      </c>
      <c r="RJ218" s="1">
        <v>3.0</v>
      </c>
      <c r="RK218" s="1"/>
      <c r="RL218" s="1">
        <v>2.0</v>
      </c>
      <c r="RM218" s="1">
        <v>3.0</v>
      </c>
      <c r="RN218" s="1">
        <v>4.0</v>
      </c>
      <c r="RO218" s="1">
        <v>3.0</v>
      </c>
      <c r="RP218" s="1">
        <v>2.0</v>
      </c>
      <c r="RQ218" s="1">
        <v>4.0</v>
      </c>
      <c r="RR218" s="1">
        <v>4.0</v>
      </c>
      <c r="RS218" s="1">
        <v>3.0</v>
      </c>
      <c r="RT218" s="1">
        <v>3.0</v>
      </c>
      <c r="RU218" s="1">
        <v>4.0</v>
      </c>
      <c r="RV218" s="1">
        <v>4.0</v>
      </c>
      <c r="RW218" s="1">
        <v>4.0</v>
      </c>
      <c r="RX218" s="1">
        <v>4.0</v>
      </c>
      <c r="RY218" s="1">
        <v>3.0</v>
      </c>
      <c r="RZ218" s="1">
        <v>4.0</v>
      </c>
      <c r="SA218" s="1">
        <v>3.0</v>
      </c>
      <c r="SB218" s="1">
        <v>3.0</v>
      </c>
      <c r="SC218" s="1">
        <v>3.0</v>
      </c>
      <c r="SD218" s="1">
        <v>4.0</v>
      </c>
      <c r="SE218" s="1">
        <v>4.0</v>
      </c>
      <c r="SF218" s="1">
        <v>3.0</v>
      </c>
      <c r="SG218" s="1">
        <f t="shared" ref="SG218:SY218" si="1921">IF(SG$3="+",QR218,5-QR218)</f>
        <v>3</v>
      </c>
      <c r="SH218" s="1">
        <f t="shared" si="1921"/>
        <v>4</v>
      </c>
      <c r="SI218" s="1">
        <f t="shared" si="1921"/>
        <v>1</v>
      </c>
      <c r="SJ218" s="1">
        <f t="shared" si="1921"/>
        <v>4</v>
      </c>
      <c r="SK218" s="1">
        <f t="shared" si="1921"/>
        <v>3</v>
      </c>
      <c r="SL218" s="1">
        <f t="shared" si="1921"/>
        <v>1</v>
      </c>
      <c r="SM218" s="1">
        <f t="shared" si="1921"/>
        <v>4</v>
      </c>
      <c r="SN218" s="1">
        <f t="shared" si="1921"/>
        <v>1</v>
      </c>
      <c r="SO218" s="1">
        <f t="shared" si="1921"/>
        <v>2</v>
      </c>
      <c r="SP218" s="1">
        <f t="shared" si="1921"/>
        <v>3</v>
      </c>
      <c r="SQ218" s="1">
        <f t="shared" si="1921"/>
        <v>3</v>
      </c>
      <c r="SR218" s="1">
        <f t="shared" si="1921"/>
        <v>2</v>
      </c>
      <c r="SS218" s="1">
        <f t="shared" si="1921"/>
        <v>3</v>
      </c>
      <c r="ST218" s="1">
        <f t="shared" si="1921"/>
        <v>3</v>
      </c>
      <c r="SU218" s="1">
        <f t="shared" si="1921"/>
        <v>1</v>
      </c>
      <c r="SV218" s="1">
        <f t="shared" si="1921"/>
        <v>1</v>
      </c>
      <c r="SW218" s="1">
        <f t="shared" si="1921"/>
        <v>2</v>
      </c>
      <c r="SX218" s="1">
        <f t="shared" si="1921"/>
        <v>1</v>
      </c>
      <c r="SY218" s="1">
        <f t="shared" si="1921"/>
        <v>2</v>
      </c>
      <c r="SZ218" s="1"/>
      <c r="TA218" s="1">
        <f t="shared" ref="TA218:TU218" si="1922">IF(TA$3="+",RL218,5-RL218)</f>
        <v>3</v>
      </c>
      <c r="TB218" s="1">
        <f t="shared" si="1922"/>
        <v>3</v>
      </c>
      <c r="TC218" s="1">
        <f t="shared" si="1922"/>
        <v>1</v>
      </c>
      <c r="TD218" s="1">
        <f t="shared" si="1922"/>
        <v>3</v>
      </c>
      <c r="TE218" s="1">
        <f t="shared" si="1922"/>
        <v>2</v>
      </c>
      <c r="TF218" s="1">
        <f t="shared" si="1922"/>
        <v>1</v>
      </c>
      <c r="TG218" s="1">
        <f t="shared" si="1922"/>
        <v>1</v>
      </c>
      <c r="TH218" s="1">
        <f t="shared" si="1922"/>
        <v>3</v>
      </c>
      <c r="TI218" s="1">
        <f t="shared" si="1922"/>
        <v>3</v>
      </c>
      <c r="TJ218" s="1">
        <f t="shared" si="1922"/>
        <v>1</v>
      </c>
      <c r="TK218" s="1">
        <f t="shared" si="1922"/>
        <v>1</v>
      </c>
      <c r="TL218" s="1">
        <f t="shared" si="1922"/>
        <v>4</v>
      </c>
      <c r="TM218" s="1">
        <f t="shared" si="1922"/>
        <v>1</v>
      </c>
      <c r="TN218" s="1">
        <f t="shared" si="1922"/>
        <v>3</v>
      </c>
      <c r="TO218" s="1">
        <f t="shared" si="1922"/>
        <v>1</v>
      </c>
      <c r="TP218" s="1">
        <f t="shared" si="1922"/>
        <v>3</v>
      </c>
      <c r="TQ218" s="1">
        <f t="shared" si="1922"/>
        <v>2</v>
      </c>
      <c r="TR218" s="1">
        <f t="shared" si="1922"/>
        <v>3</v>
      </c>
      <c r="TS218" s="1">
        <f t="shared" si="1922"/>
        <v>4</v>
      </c>
      <c r="TT218" s="1">
        <f t="shared" si="1922"/>
        <v>4</v>
      </c>
      <c r="TU218" s="1">
        <f t="shared" si="1922"/>
        <v>2</v>
      </c>
      <c r="TV218" s="1">
        <f t="shared" si="45"/>
        <v>67</v>
      </c>
      <c r="TW218" s="1">
        <f t="shared" si="46"/>
        <v>17</v>
      </c>
      <c r="TX218" s="1">
        <f t="shared" si="47"/>
        <v>6</v>
      </c>
      <c r="TY218" s="1">
        <f t="shared" si="48"/>
        <v>8</v>
      </c>
      <c r="TZ218" s="1">
        <f t="shared" si="49"/>
        <v>3</v>
      </c>
      <c r="UA218" s="1">
        <f t="shared" si="50"/>
        <v>31</v>
      </c>
      <c r="UB218" s="1">
        <f t="shared" si="51"/>
        <v>8</v>
      </c>
      <c r="UC218" s="1">
        <f t="shared" si="52"/>
        <v>4</v>
      </c>
      <c r="UD218" s="1">
        <f t="shared" si="53"/>
        <v>4</v>
      </c>
      <c r="UE218" s="1">
        <f t="shared" si="54"/>
        <v>4</v>
      </c>
      <c r="UF218" s="1">
        <f t="shared" ref="UF218:UG218" si="1923">TS218</f>
        <v>4</v>
      </c>
      <c r="UG218" s="1">
        <f t="shared" si="1923"/>
        <v>4</v>
      </c>
      <c r="UH218" s="1">
        <f t="shared" si="56"/>
        <v>8</v>
      </c>
      <c r="UI218" s="1">
        <f t="shared" si="57"/>
        <v>1</v>
      </c>
      <c r="UJ218" s="1">
        <f t="shared" si="58"/>
        <v>3</v>
      </c>
      <c r="UK218" s="1">
        <f t="shared" si="59"/>
        <v>4</v>
      </c>
      <c r="UL218" s="1">
        <f t="shared" si="60"/>
        <v>11</v>
      </c>
      <c r="UM218" s="1">
        <f t="shared" si="61"/>
        <v>5</v>
      </c>
      <c r="UN218" s="1">
        <f t="shared" si="62"/>
        <v>3</v>
      </c>
      <c r="UO218" s="1">
        <f t="shared" si="63"/>
        <v>3</v>
      </c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1"/>
      <c r="WB218" s="1">
        <v>1.0</v>
      </c>
      <c r="WC218" s="1">
        <v>2.0</v>
      </c>
      <c r="WD218" s="1">
        <v>1.0</v>
      </c>
      <c r="WE218" s="1">
        <v>2.0</v>
      </c>
      <c r="WF218" s="1">
        <v>2.0</v>
      </c>
      <c r="WG218" s="1">
        <v>1.0</v>
      </c>
      <c r="WH218" s="1">
        <v>1.0</v>
      </c>
      <c r="WI218" s="1">
        <v>1.0</v>
      </c>
      <c r="WJ218" s="1">
        <v>2.0</v>
      </c>
      <c r="WK218" s="1">
        <v>2.0</v>
      </c>
      <c r="WL218" s="1">
        <v>1.0</v>
      </c>
      <c r="WM218" s="1">
        <v>2.0</v>
      </c>
      <c r="WN218" s="1">
        <v>2.0</v>
      </c>
      <c r="WO218" s="1">
        <v>1.0</v>
      </c>
      <c r="WP218" s="1">
        <v>1.0</v>
      </c>
      <c r="WQ218" s="1">
        <f t="shared" ref="WQ218:XE218" si="1924">IF(WQ$3="+",WB218,3-WB218)</f>
        <v>2</v>
      </c>
      <c r="WR218" s="1">
        <f t="shared" si="1924"/>
        <v>2</v>
      </c>
      <c r="WS218" s="1">
        <f t="shared" si="1924"/>
        <v>1</v>
      </c>
      <c r="WT218" s="1">
        <f t="shared" si="1924"/>
        <v>2</v>
      </c>
      <c r="WU218" s="1">
        <f t="shared" si="1924"/>
        <v>1</v>
      </c>
      <c r="WV218" s="1">
        <f t="shared" si="1924"/>
        <v>1</v>
      </c>
      <c r="WW218" s="1">
        <f t="shared" si="1924"/>
        <v>2</v>
      </c>
      <c r="WX218" s="1">
        <f t="shared" si="1924"/>
        <v>1</v>
      </c>
      <c r="WY218" s="1">
        <f t="shared" si="1924"/>
        <v>2</v>
      </c>
      <c r="WZ218" s="1">
        <f t="shared" si="1924"/>
        <v>2</v>
      </c>
      <c r="XA218" s="1">
        <f t="shared" si="1924"/>
        <v>2</v>
      </c>
      <c r="XB218" s="1">
        <f t="shared" si="1924"/>
        <v>2</v>
      </c>
      <c r="XC218" s="1">
        <f t="shared" si="1924"/>
        <v>1</v>
      </c>
      <c r="XD218" s="1">
        <f t="shared" si="1924"/>
        <v>1</v>
      </c>
      <c r="XE218" s="1">
        <f t="shared" si="1924"/>
        <v>1</v>
      </c>
      <c r="XF218" s="1">
        <f t="shared" si="65"/>
        <v>23</v>
      </c>
      <c r="XG218" s="1">
        <v>0.0</v>
      </c>
      <c r="XH218" s="11"/>
      <c r="XI218" s="11"/>
    </row>
    <row r="219" ht="15.0" customHeight="1">
      <c r="A219" s="1" t="s">
        <v>588</v>
      </c>
      <c r="B219" s="1" t="s">
        <v>757</v>
      </c>
      <c r="C219" s="1" t="s">
        <v>1786</v>
      </c>
      <c r="D219" s="1"/>
      <c r="E219" s="1" t="s">
        <v>1787</v>
      </c>
      <c r="F219" s="1" t="s">
        <v>914</v>
      </c>
      <c r="G219" s="1" t="s">
        <v>1788</v>
      </c>
      <c r="H219" s="1"/>
      <c r="I219" s="1">
        <v>1.0</v>
      </c>
      <c r="J219" s="1">
        <v>1.9321107E7</v>
      </c>
      <c r="K219" s="1">
        <v>85.0</v>
      </c>
      <c r="L219" s="1">
        <v>2.0161121E7</v>
      </c>
      <c r="M219" s="1">
        <v>2.0</v>
      </c>
      <c r="N219" s="1"/>
      <c r="O219" s="1">
        <v>2.0</v>
      </c>
      <c r="P219" s="1"/>
      <c r="Q219" s="1">
        <v>2.0</v>
      </c>
      <c r="R219" s="1"/>
      <c r="S219" s="1">
        <v>3.0</v>
      </c>
      <c r="T219" s="1" t="s">
        <v>560</v>
      </c>
      <c r="U219" s="1"/>
      <c r="V219" s="1">
        <v>10.0</v>
      </c>
      <c r="W219" s="1"/>
      <c r="X219" s="1"/>
      <c r="Y219" s="1" t="s">
        <v>1537</v>
      </c>
      <c r="Z219" s="1"/>
      <c r="AA219" s="1"/>
      <c r="AB219" s="1">
        <v>2.0</v>
      </c>
      <c r="AC219" s="1">
        <v>7.0</v>
      </c>
      <c r="AD219" s="1">
        <v>1999.0</v>
      </c>
      <c r="AE219" s="1">
        <v>2.0</v>
      </c>
      <c r="AF219" s="1">
        <v>2.0</v>
      </c>
      <c r="AG219" s="1"/>
      <c r="AH219" s="1">
        <v>9.0</v>
      </c>
      <c r="AI219" s="1">
        <v>0.0</v>
      </c>
      <c r="AJ219" s="1">
        <v>16.0</v>
      </c>
      <c r="AK219" s="1">
        <v>2.0</v>
      </c>
      <c r="AL219" s="1"/>
      <c r="AM219" s="1">
        <v>5.0</v>
      </c>
      <c r="AN219" s="1">
        <v>2007.0</v>
      </c>
      <c r="AO219" s="1"/>
      <c r="AP219" s="1">
        <v>2.0</v>
      </c>
      <c r="AQ219" s="1">
        <v>6.0</v>
      </c>
      <c r="AR219" s="1">
        <v>7.0</v>
      </c>
      <c r="AS219" s="1">
        <v>6.0</v>
      </c>
      <c r="AT219" s="1"/>
      <c r="AU219" s="1">
        <v>2.0</v>
      </c>
      <c r="AV219" s="1">
        <v>5.0</v>
      </c>
      <c r="AW219" s="1">
        <v>2.0</v>
      </c>
      <c r="AX219" s="1">
        <v>1.0</v>
      </c>
      <c r="AY219" s="1">
        <v>7.0</v>
      </c>
      <c r="AZ219" s="1">
        <v>11.0</v>
      </c>
      <c r="BA219" s="1">
        <v>2.0</v>
      </c>
      <c r="BB219" s="1">
        <v>4.0</v>
      </c>
      <c r="BC219" s="1">
        <v>4.0</v>
      </c>
      <c r="BD219" s="1">
        <v>3.0</v>
      </c>
      <c r="BE219" s="1">
        <v>3.0</v>
      </c>
      <c r="BF219" s="1">
        <v>1.0</v>
      </c>
      <c r="BG219" s="1">
        <v>2.0</v>
      </c>
      <c r="BH219" s="1">
        <v>4.0</v>
      </c>
      <c r="BI219" s="1">
        <v>1.0</v>
      </c>
      <c r="BJ219" s="1">
        <v>1.0</v>
      </c>
      <c r="BK219" s="1">
        <v>5.0</v>
      </c>
      <c r="BL219" s="1">
        <v>1.0</v>
      </c>
      <c r="BM219" s="1">
        <v>1.0</v>
      </c>
      <c r="BN219" s="1">
        <v>5.0</v>
      </c>
      <c r="BO219" s="1">
        <v>5.0</v>
      </c>
      <c r="BP219" s="1">
        <v>4.0</v>
      </c>
      <c r="BQ219" s="1">
        <v>3.0</v>
      </c>
      <c r="BR219" s="1">
        <v>4.0</v>
      </c>
      <c r="BS219" s="1">
        <v>5.0</v>
      </c>
      <c r="BT219" s="1">
        <v>5.0</v>
      </c>
      <c r="BU219" s="1">
        <v>5.0</v>
      </c>
      <c r="BV219" s="1">
        <v>2.0</v>
      </c>
      <c r="BW219" s="1">
        <v>4.0</v>
      </c>
      <c r="BX219" s="1">
        <v>5.0</v>
      </c>
      <c r="BY219" s="1">
        <v>5.0</v>
      </c>
      <c r="BZ219" s="1">
        <v>5.0</v>
      </c>
      <c r="CA219" s="1">
        <v>3.0</v>
      </c>
      <c r="CB219" s="1">
        <v>2.0</v>
      </c>
      <c r="CC219" s="1">
        <v>1.0</v>
      </c>
      <c r="CD219" s="1">
        <v>5.0</v>
      </c>
      <c r="CE219" s="1">
        <v>2.0</v>
      </c>
      <c r="CF219" s="1">
        <v>5.0</v>
      </c>
      <c r="CG219" s="1">
        <v>4.0</v>
      </c>
      <c r="CH219" s="1">
        <v>2.0</v>
      </c>
      <c r="CI219" s="1">
        <v>2.0</v>
      </c>
      <c r="CJ219" s="1">
        <v>1.0</v>
      </c>
      <c r="CK219" s="1">
        <v>5.0</v>
      </c>
      <c r="CL219" s="1">
        <v>5.0</v>
      </c>
      <c r="CM219" s="1">
        <v>4.0</v>
      </c>
      <c r="CN219" s="1">
        <f t="shared" si="9"/>
        <v>18</v>
      </c>
      <c r="CO219" s="1">
        <f t="shared" si="10"/>
        <v>24</v>
      </c>
      <c r="CP219" s="1">
        <f t="shared" si="11"/>
        <v>20</v>
      </c>
      <c r="CQ219" s="1">
        <f t="shared" si="12"/>
        <v>8</v>
      </c>
      <c r="CR219" s="1">
        <f t="shared" si="13"/>
        <v>13</v>
      </c>
      <c r="CS219" s="1">
        <f t="shared" si="14"/>
        <v>15</v>
      </c>
      <c r="CT219" s="1">
        <f t="shared" si="15"/>
        <v>98</v>
      </c>
      <c r="CU219" s="1">
        <v>3.0</v>
      </c>
      <c r="CV219" s="1">
        <v>2.0</v>
      </c>
      <c r="CW219" s="1">
        <v>3.0</v>
      </c>
      <c r="CX219" s="1">
        <v>1.0</v>
      </c>
      <c r="CY219" s="1">
        <v>2.0</v>
      </c>
      <c r="CZ219" s="1">
        <v>2.0</v>
      </c>
      <c r="DA219" s="1">
        <v>2.0</v>
      </c>
      <c r="DB219" s="1">
        <v>2.0</v>
      </c>
      <c r="DC219" s="1">
        <v>2.0</v>
      </c>
      <c r="DD219" s="1">
        <v>2.0</v>
      </c>
      <c r="DE219" s="1">
        <v>1.0</v>
      </c>
      <c r="DF219" s="1">
        <v>3.0</v>
      </c>
      <c r="DG219" s="1">
        <v>2.0</v>
      </c>
      <c r="DH219" s="1">
        <v>3.0</v>
      </c>
      <c r="DI219" s="1">
        <v>3.0</v>
      </c>
      <c r="DJ219" s="1">
        <v>3.0</v>
      </c>
      <c r="DK219" s="1">
        <v>3.0</v>
      </c>
      <c r="DL219" s="1">
        <v>2.0</v>
      </c>
      <c r="DM219" s="1">
        <v>3.0</v>
      </c>
      <c r="DN219" s="1">
        <v>2.0</v>
      </c>
      <c r="DO219" s="1">
        <v>2.0</v>
      </c>
      <c r="DP219" s="1">
        <v>3.0</v>
      </c>
      <c r="DQ219" s="1">
        <f t="shared" si="16"/>
        <v>12</v>
      </c>
      <c r="DR219" s="1">
        <f t="shared" si="17"/>
        <v>10</v>
      </c>
      <c r="DS219" s="1">
        <f t="shared" ref="DS219:DT219" si="1925">SUM(CW219+DC219+DI219)</f>
        <v>8</v>
      </c>
      <c r="DT219" s="1">
        <f t="shared" si="1925"/>
        <v>6</v>
      </c>
      <c r="DU219" s="1">
        <f t="shared" si="19"/>
        <v>6</v>
      </c>
      <c r="DV219" s="1">
        <f t="shared" si="20"/>
        <v>9</v>
      </c>
      <c r="DW219" s="1">
        <f t="shared" si="21"/>
        <v>51</v>
      </c>
      <c r="DX219" s="1">
        <v>4.0</v>
      </c>
      <c r="DY219" s="1">
        <v>3.0</v>
      </c>
      <c r="DZ219" s="1">
        <v>4.0</v>
      </c>
      <c r="EA219" s="1">
        <v>2.0</v>
      </c>
      <c r="EB219" s="1">
        <v>4.0</v>
      </c>
      <c r="EC219" s="1">
        <v>3.0</v>
      </c>
      <c r="ED219" s="1">
        <v>3.0</v>
      </c>
      <c r="EE219" s="1">
        <v>3.0</v>
      </c>
      <c r="EF219" s="1">
        <v>3.0</v>
      </c>
      <c r="EG219" s="1">
        <v>4.0</v>
      </c>
      <c r="EH219" s="1">
        <v>4.0</v>
      </c>
      <c r="EI219" s="1">
        <v>2.0</v>
      </c>
      <c r="EJ219" s="1">
        <v>2.0</v>
      </c>
      <c r="EK219" s="1">
        <v>4.0</v>
      </c>
      <c r="EL219" s="1">
        <v>3.0</v>
      </c>
      <c r="EM219" s="1">
        <v>2.0</v>
      </c>
      <c r="EN219" s="1">
        <v>4.0</v>
      </c>
      <c r="EO219" s="1">
        <v>2.0</v>
      </c>
      <c r="EP219" s="1">
        <v>3.0</v>
      </c>
      <c r="EQ219" s="1">
        <v>4.0</v>
      </c>
      <c r="ER219" s="1">
        <v>4.0</v>
      </c>
      <c r="ES219" s="1">
        <v>3.0</v>
      </c>
      <c r="ET219" s="1">
        <v>4.0</v>
      </c>
      <c r="EU219" s="1">
        <v>4.0</v>
      </c>
      <c r="EV219" s="1">
        <v>2.0</v>
      </c>
      <c r="EW219" s="1">
        <v>4.0</v>
      </c>
      <c r="EX219" s="1">
        <v>4.0</v>
      </c>
      <c r="EY219" s="1">
        <v>4.0</v>
      </c>
      <c r="EZ219" s="1">
        <v>4.0</v>
      </c>
      <c r="FA219" s="1">
        <v>2.0</v>
      </c>
      <c r="FB219" s="1">
        <v>4.0</v>
      </c>
      <c r="FC219" s="1">
        <v>4.0</v>
      </c>
      <c r="FD219" s="1">
        <v>3.0</v>
      </c>
      <c r="FE219" s="1">
        <v>3.0</v>
      </c>
      <c r="FF219" s="1">
        <v>3.0</v>
      </c>
      <c r="FG219" s="1">
        <v>3.0</v>
      </c>
      <c r="FH219" s="1">
        <v>4.0</v>
      </c>
      <c r="FI219" s="1">
        <v>3.0</v>
      </c>
      <c r="FJ219" s="1">
        <v>4.0</v>
      </c>
      <c r="FK219" s="1">
        <v>4.0</v>
      </c>
      <c r="FL219" s="1">
        <v>4.0</v>
      </c>
      <c r="FM219" s="1">
        <v>3.0</v>
      </c>
      <c r="FN219" s="1">
        <v>5.0</v>
      </c>
      <c r="FO219" s="1">
        <v>2.0</v>
      </c>
      <c r="FP219" s="1">
        <f t="shared" ref="FP219:HG219" si="1926">IF(FP$3="+",DX219,6-DX219)</f>
        <v>4</v>
      </c>
      <c r="FQ219" s="1">
        <f t="shared" si="1926"/>
        <v>3</v>
      </c>
      <c r="FR219" s="1">
        <f t="shared" si="1926"/>
        <v>4</v>
      </c>
      <c r="FS219" s="1">
        <f t="shared" si="1926"/>
        <v>2</v>
      </c>
      <c r="FT219" s="1">
        <f t="shared" si="1926"/>
        <v>4</v>
      </c>
      <c r="FU219" s="1">
        <f t="shared" si="1926"/>
        <v>3</v>
      </c>
      <c r="FV219" s="1">
        <f t="shared" si="1926"/>
        <v>3</v>
      </c>
      <c r="FW219" s="1">
        <f t="shared" si="1926"/>
        <v>3</v>
      </c>
      <c r="FX219" s="1">
        <f t="shared" si="1926"/>
        <v>3</v>
      </c>
      <c r="FY219" s="1">
        <f t="shared" si="1926"/>
        <v>4</v>
      </c>
      <c r="FZ219" s="1">
        <f t="shared" si="1926"/>
        <v>4</v>
      </c>
      <c r="GA219" s="1">
        <f t="shared" si="1926"/>
        <v>4</v>
      </c>
      <c r="GB219" s="1">
        <f t="shared" si="1926"/>
        <v>4</v>
      </c>
      <c r="GC219" s="1">
        <f t="shared" si="1926"/>
        <v>4</v>
      </c>
      <c r="GD219" s="1">
        <f t="shared" si="1926"/>
        <v>3</v>
      </c>
      <c r="GE219" s="1">
        <f t="shared" si="1926"/>
        <v>4</v>
      </c>
      <c r="GF219" s="1">
        <f t="shared" si="1926"/>
        <v>4</v>
      </c>
      <c r="GG219" s="1">
        <f t="shared" si="1926"/>
        <v>4</v>
      </c>
      <c r="GH219" s="1">
        <f t="shared" si="1926"/>
        <v>3</v>
      </c>
      <c r="GI219" s="1">
        <f t="shared" si="1926"/>
        <v>4</v>
      </c>
      <c r="GJ219" s="1">
        <f t="shared" si="1926"/>
        <v>4</v>
      </c>
      <c r="GK219" s="1">
        <f t="shared" si="1926"/>
        <v>3</v>
      </c>
      <c r="GL219" s="1">
        <f t="shared" si="1926"/>
        <v>4</v>
      </c>
      <c r="GM219" s="1">
        <f t="shared" si="1926"/>
        <v>2</v>
      </c>
      <c r="GN219" s="1">
        <f t="shared" si="1926"/>
        <v>4</v>
      </c>
      <c r="GO219" s="1">
        <f t="shared" si="1926"/>
        <v>4</v>
      </c>
      <c r="GP219" s="1">
        <f t="shared" si="1926"/>
        <v>4</v>
      </c>
      <c r="GQ219" s="1">
        <f t="shared" si="1926"/>
        <v>4</v>
      </c>
      <c r="GR219" s="1">
        <f t="shared" si="1926"/>
        <v>4</v>
      </c>
      <c r="GS219" s="1">
        <f t="shared" si="1926"/>
        <v>4</v>
      </c>
      <c r="GT219" s="1">
        <f t="shared" si="1926"/>
        <v>4</v>
      </c>
      <c r="GU219" s="1">
        <f t="shared" si="1926"/>
        <v>4</v>
      </c>
      <c r="GV219" s="1">
        <f t="shared" si="1926"/>
        <v>3</v>
      </c>
      <c r="GW219" s="1">
        <f t="shared" si="1926"/>
        <v>3</v>
      </c>
      <c r="GX219" s="1">
        <f t="shared" si="1926"/>
        <v>3</v>
      </c>
      <c r="GY219" s="1">
        <f t="shared" si="1926"/>
        <v>3</v>
      </c>
      <c r="GZ219" s="1">
        <f t="shared" si="1926"/>
        <v>4</v>
      </c>
      <c r="HA219" s="1">
        <f t="shared" si="1926"/>
        <v>3</v>
      </c>
      <c r="HB219" s="1">
        <f t="shared" si="1926"/>
        <v>4</v>
      </c>
      <c r="HC219" s="1">
        <f t="shared" si="1926"/>
        <v>4</v>
      </c>
      <c r="HD219" s="1">
        <f t="shared" si="1926"/>
        <v>4</v>
      </c>
      <c r="HE219" s="1">
        <f t="shared" si="1926"/>
        <v>3</v>
      </c>
      <c r="HF219" s="1">
        <f t="shared" si="1926"/>
        <v>5</v>
      </c>
      <c r="HG219" s="1">
        <f t="shared" si="1926"/>
        <v>4</v>
      </c>
      <c r="HH219" s="1">
        <v>4.0</v>
      </c>
      <c r="HI219" s="1">
        <v>3.0</v>
      </c>
      <c r="HJ219" s="1">
        <v>4.0</v>
      </c>
      <c r="HK219" s="1">
        <v>2.0</v>
      </c>
      <c r="HL219" s="1">
        <v>4.0</v>
      </c>
      <c r="HM219" s="1">
        <v>3.0</v>
      </c>
      <c r="HN219" s="1">
        <v>3.0</v>
      </c>
      <c r="HO219" s="1">
        <v>3.0</v>
      </c>
      <c r="HP219" s="1">
        <v>3.0</v>
      </c>
      <c r="HQ219" s="1">
        <v>4.0</v>
      </c>
      <c r="HR219" s="1">
        <v>4.0</v>
      </c>
      <c r="HS219" s="1">
        <v>2.0</v>
      </c>
      <c r="HT219" s="1">
        <v>2.0</v>
      </c>
      <c r="HU219" s="1">
        <v>4.0</v>
      </c>
      <c r="HV219" s="1">
        <v>3.0</v>
      </c>
      <c r="HW219" s="1">
        <v>2.0</v>
      </c>
      <c r="HX219" s="1">
        <v>4.0</v>
      </c>
      <c r="HY219" s="1">
        <v>2.0</v>
      </c>
      <c r="HZ219" s="1">
        <v>3.0</v>
      </c>
      <c r="IA219" s="1">
        <v>4.0</v>
      </c>
      <c r="IB219" s="1">
        <v>4.0</v>
      </c>
      <c r="IC219" s="1">
        <v>3.0</v>
      </c>
      <c r="ID219" s="1">
        <v>4.0</v>
      </c>
      <c r="IE219" s="1">
        <v>4.0</v>
      </c>
      <c r="IF219" s="1">
        <v>2.0</v>
      </c>
      <c r="IG219" s="1">
        <v>4.0</v>
      </c>
      <c r="IH219" s="1">
        <v>4.0</v>
      </c>
      <c r="II219" s="1">
        <v>4.0</v>
      </c>
      <c r="IJ219" s="1">
        <v>4.0</v>
      </c>
      <c r="IK219" s="1">
        <v>2.0</v>
      </c>
      <c r="IL219" s="1">
        <v>4.0</v>
      </c>
      <c r="IM219" s="1">
        <v>4.0</v>
      </c>
      <c r="IN219" s="1">
        <v>3.0</v>
      </c>
      <c r="IO219" s="1">
        <v>3.0</v>
      </c>
      <c r="IP219" s="1">
        <v>3.0</v>
      </c>
      <c r="IQ219" s="1">
        <v>3.0</v>
      </c>
      <c r="IR219" s="1">
        <v>4.0</v>
      </c>
      <c r="IS219" s="1">
        <v>3.0</v>
      </c>
      <c r="IT219" s="1">
        <v>4.0</v>
      </c>
      <c r="IU219" s="1">
        <v>4.0</v>
      </c>
      <c r="IV219" s="1">
        <v>4.0</v>
      </c>
      <c r="IW219" s="1">
        <v>3.0</v>
      </c>
      <c r="IX219" s="1">
        <v>5.0</v>
      </c>
      <c r="IY219" s="1">
        <v>2.0</v>
      </c>
      <c r="IZ219" s="1">
        <f t="shared" ref="IZ219:KQ219" si="1927">IF(IZ$3="+",HH219,6-HH219)</f>
        <v>4</v>
      </c>
      <c r="JA219" s="1">
        <f t="shared" si="1927"/>
        <v>3</v>
      </c>
      <c r="JB219" s="1">
        <f t="shared" si="1927"/>
        <v>4</v>
      </c>
      <c r="JC219" s="1">
        <f t="shared" si="1927"/>
        <v>2</v>
      </c>
      <c r="JD219" s="1">
        <f t="shared" si="1927"/>
        <v>4</v>
      </c>
      <c r="JE219" s="1">
        <f t="shared" si="1927"/>
        <v>3</v>
      </c>
      <c r="JF219" s="1">
        <f t="shared" si="1927"/>
        <v>3</v>
      </c>
      <c r="JG219" s="1">
        <f t="shared" si="1927"/>
        <v>3</v>
      </c>
      <c r="JH219" s="1">
        <f t="shared" si="1927"/>
        <v>3</v>
      </c>
      <c r="JI219" s="1">
        <f t="shared" si="1927"/>
        <v>4</v>
      </c>
      <c r="JJ219" s="1">
        <f t="shared" si="1927"/>
        <v>4</v>
      </c>
      <c r="JK219" s="1">
        <f t="shared" si="1927"/>
        <v>4</v>
      </c>
      <c r="JL219" s="1">
        <f t="shared" si="1927"/>
        <v>4</v>
      </c>
      <c r="JM219" s="1">
        <f t="shared" si="1927"/>
        <v>4</v>
      </c>
      <c r="JN219" s="1">
        <f t="shared" si="1927"/>
        <v>3</v>
      </c>
      <c r="JO219" s="1">
        <f t="shared" si="1927"/>
        <v>4</v>
      </c>
      <c r="JP219" s="1">
        <f t="shared" si="1927"/>
        <v>4</v>
      </c>
      <c r="JQ219" s="1">
        <f t="shared" si="1927"/>
        <v>4</v>
      </c>
      <c r="JR219" s="1">
        <f t="shared" si="1927"/>
        <v>3</v>
      </c>
      <c r="JS219" s="1">
        <f t="shared" si="1927"/>
        <v>4</v>
      </c>
      <c r="JT219" s="1">
        <f t="shared" si="1927"/>
        <v>4</v>
      </c>
      <c r="JU219" s="1">
        <f t="shared" si="1927"/>
        <v>3</v>
      </c>
      <c r="JV219" s="1">
        <f t="shared" si="1927"/>
        <v>4</v>
      </c>
      <c r="JW219" s="1">
        <f t="shared" si="1927"/>
        <v>4</v>
      </c>
      <c r="JX219" s="1">
        <f t="shared" si="1927"/>
        <v>4</v>
      </c>
      <c r="JY219" s="1">
        <f t="shared" si="1927"/>
        <v>4</v>
      </c>
      <c r="JZ219" s="1">
        <f t="shared" si="1927"/>
        <v>2</v>
      </c>
      <c r="KA219" s="1">
        <f t="shared" si="1927"/>
        <v>4</v>
      </c>
      <c r="KB219" s="1">
        <f t="shared" si="1927"/>
        <v>4</v>
      </c>
      <c r="KC219" s="1">
        <f t="shared" si="1927"/>
        <v>2</v>
      </c>
      <c r="KD219" s="1">
        <f t="shared" si="1927"/>
        <v>4</v>
      </c>
      <c r="KE219" s="1">
        <f t="shared" si="1927"/>
        <v>4</v>
      </c>
      <c r="KF219" s="1">
        <f t="shared" si="1927"/>
        <v>3</v>
      </c>
      <c r="KG219" s="1">
        <f t="shared" si="1927"/>
        <v>3</v>
      </c>
      <c r="KH219" s="1">
        <f t="shared" si="1927"/>
        <v>3</v>
      </c>
      <c r="KI219" s="1">
        <f t="shared" si="1927"/>
        <v>3</v>
      </c>
      <c r="KJ219" s="1">
        <f t="shared" si="1927"/>
        <v>4</v>
      </c>
      <c r="KK219" s="1">
        <f t="shared" si="1927"/>
        <v>3</v>
      </c>
      <c r="KL219" s="1">
        <f t="shared" si="1927"/>
        <v>4</v>
      </c>
      <c r="KM219" s="1">
        <f t="shared" si="1927"/>
        <v>4</v>
      </c>
      <c r="KN219" s="1">
        <f t="shared" si="1927"/>
        <v>4</v>
      </c>
      <c r="KO219" s="1">
        <f t="shared" si="1927"/>
        <v>3</v>
      </c>
      <c r="KP219" s="1">
        <f t="shared" si="1927"/>
        <v>5</v>
      </c>
      <c r="KQ219" s="1">
        <f t="shared" si="1927"/>
        <v>4</v>
      </c>
      <c r="KR219" s="1">
        <f t="shared" si="24"/>
        <v>159</v>
      </c>
      <c r="KS219" s="1">
        <f t="shared" si="25"/>
        <v>32</v>
      </c>
      <c r="KT219" s="1">
        <f t="shared" si="26"/>
        <v>30</v>
      </c>
      <c r="KU219" s="1">
        <f t="shared" si="27"/>
        <v>33</v>
      </c>
      <c r="KV219" s="1">
        <f t="shared" si="28"/>
        <v>25</v>
      </c>
      <c r="KW219" s="1">
        <f t="shared" si="29"/>
        <v>39</v>
      </c>
      <c r="KX219" s="1">
        <v>3.0</v>
      </c>
      <c r="KY219" s="1">
        <v>2.0</v>
      </c>
      <c r="KZ219" s="1">
        <v>3.0</v>
      </c>
      <c r="LA219" s="1">
        <v>2.0</v>
      </c>
      <c r="LB219" s="1">
        <v>2.0</v>
      </c>
      <c r="LC219" s="1">
        <v>4.0</v>
      </c>
      <c r="LD219" s="1">
        <v>3.0</v>
      </c>
      <c r="LE219" s="1">
        <v>3.0</v>
      </c>
      <c r="LF219" s="1">
        <v>2.0</v>
      </c>
      <c r="LG219" s="1">
        <v>3.0</v>
      </c>
      <c r="LH219" s="1">
        <v>4.0</v>
      </c>
      <c r="LI219" s="1">
        <v>4.0</v>
      </c>
      <c r="LJ219" s="1">
        <v>3.0</v>
      </c>
      <c r="LK219" s="1">
        <v>4.0</v>
      </c>
      <c r="LL219" s="1">
        <v>3.0</v>
      </c>
      <c r="LM219" s="1">
        <v>3.0</v>
      </c>
      <c r="LN219" s="1">
        <v>3.0</v>
      </c>
      <c r="LO219" s="1">
        <v>3.0</v>
      </c>
      <c r="LP219" s="1">
        <v>2.0</v>
      </c>
      <c r="LQ219" s="1">
        <v>3.0</v>
      </c>
      <c r="LR219" s="1">
        <v>5.0</v>
      </c>
      <c r="LS219" s="1">
        <v>3.0</v>
      </c>
      <c r="LT219" s="1">
        <v>2.0</v>
      </c>
      <c r="LU219" s="1">
        <v>3.0</v>
      </c>
      <c r="LV219" s="1">
        <v>4.0</v>
      </c>
      <c r="LW219" s="1">
        <v>2.0</v>
      </c>
      <c r="LX219" s="1">
        <v>4.0</v>
      </c>
      <c r="LY219" s="1">
        <v>4.0</v>
      </c>
      <c r="LZ219" s="1">
        <v>4.0</v>
      </c>
      <c r="MA219" s="1">
        <f t="shared" si="557"/>
        <v>3</v>
      </c>
      <c r="MB219" s="1">
        <f t="shared" ref="MB219:NC219" si="1928">IF(MB$3="+",KY219,6-KY219)</f>
        <v>4</v>
      </c>
      <c r="MC219" s="1">
        <f t="shared" si="1928"/>
        <v>3</v>
      </c>
      <c r="MD219" s="1">
        <f t="shared" si="1928"/>
        <v>4</v>
      </c>
      <c r="ME219" s="1">
        <f t="shared" si="1928"/>
        <v>4</v>
      </c>
      <c r="MF219" s="1">
        <f t="shared" si="1928"/>
        <v>4</v>
      </c>
      <c r="MG219" s="1">
        <f t="shared" si="1928"/>
        <v>3</v>
      </c>
      <c r="MH219" s="1">
        <f t="shared" si="1928"/>
        <v>3</v>
      </c>
      <c r="MI219" s="1">
        <f t="shared" si="1928"/>
        <v>4</v>
      </c>
      <c r="MJ219" s="1">
        <f t="shared" si="1928"/>
        <v>3</v>
      </c>
      <c r="MK219" s="1">
        <f t="shared" si="1928"/>
        <v>4</v>
      </c>
      <c r="ML219" s="1">
        <f t="shared" si="1928"/>
        <v>4</v>
      </c>
      <c r="MM219" s="1">
        <f t="shared" si="1928"/>
        <v>3</v>
      </c>
      <c r="MN219" s="1">
        <f t="shared" si="1928"/>
        <v>4</v>
      </c>
      <c r="MO219" s="1">
        <f t="shared" si="1928"/>
        <v>3</v>
      </c>
      <c r="MP219" s="1">
        <f t="shared" si="1928"/>
        <v>3</v>
      </c>
      <c r="MQ219" s="1">
        <f t="shared" si="1928"/>
        <v>3</v>
      </c>
      <c r="MR219" s="1">
        <f t="shared" si="1928"/>
        <v>3</v>
      </c>
      <c r="MS219" s="1">
        <f t="shared" si="1928"/>
        <v>4</v>
      </c>
      <c r="MT219" s="1">
        <f t="shared" si="1928"/>
        <v>3</v>
      </c>
      <c r="MU219" s="1">
        <f t="shared" si="1928"/>
        <v>5</v>
      </c>
      <c r="MV219" s="1">
        <f t="shared" si="1928"/>
        <v>3</v>
      </c>
      <c r="MW219" s="1">
        <f t="shared" si="1928"/>
        <v>4</v>
      </c>
      <c r="MX219" s="1">
        <f t="shared" si="1928"/>
        <v>3</v>
      </c>
      <c r="MY219" s="1">
        <f t="shared" si="1928"/>
        <v>4</v>
      </c>
      <c r="MZ219" s="1">
        <f t="shared" si="1928"/>
        <v>4</v>
      </c>
      <c r="NA219" s="1">
        <f t="shared" si="1928"/>
        <v>4</v>
      </c>
      <c r="NB219" s="1">
        <f t="shared" si="1928"/>
        <v>4</v>
      </c>
      <c r="NC219" s="1">
        <f t="shared" si="1928"/>
        <v>4</v>
      </c>
      <c r="ND219" s="1">
        <f t="shared" si="31"/>
        <v>12</v>
      </c>
      <c r="NE219" s="1">
        <f t="shared" si="32"/>
        <v>18</v>
      </c>
      <c r="NF219" s="1">
        <f t="shared" si="33"/>
        <v>21</v>
      </c>
      <c r="NG219" s="1">
        <f t="shared" si="34"/>
        <v>19</v>
      </c>
      <c r="NH219" s="1">
        <f t="shared" si="35"/>
        <v>17</v>
      </c>
      <c r="NI219" s="1">
        <f t="shared" si="36"/>
        <v>17</v>
      </c>
      <c r="NJ219" s="1">
        <f t="shared" si="70"/>
        <v>104</v>
      </c>
      <c r="NK219" s="1">
        <v>3.0</v>
      </c>
      <c r="NL219" s="1">
        <v>3.0</v>
      </c>
      <c r="NM219" s="1">
        <v>2.0</v>
      </c>
      <c r="NN219" s="1">
        <v>3.0</v>
      </c>
      <c r="NO219" s="1">
        <v>2.0</v>
      </c>
      <c r="NP219" s="1">
        <v>2.0</v>
      </c>
      <c r="NQ219" s="1">
        <v>1.0</v>
      </c>
      <c r="NR219" s="1">
        <v>3.0</v>
      </c>
      <c r="NS219" s="1">
        <v>2.0</v>
      </c>
      <c r="NT219" s="1">
        <v>2.0</v>
      </c>
      <c r="NU219" s="1">
        <v>3.0</v>
      </c>
      <c r="NV219" s="1">
        <v>2.0</v>
      </c>
      <c r="NW219" s="1">
        <v>3.0</v>
      </c>
      <c r="NX219" s="1">
        <v>3.0</v>
      </c>
      <c r="NY219" s="1">
        <v>2.0</v>
      </c>
      <c r="NZ219" s="1">
        <v>2.0</v>
      </c>
      <c r="OA219" s="1">
        <v>2.0</v>
      </c>
      <c r="OB219" s="1">
        <v>2.0</v>
      </c>
      <c r="OC219" s="1">
        <v>2.0</v>
      </c>
      <c r="OD219" s="1">
        <v>3.0</v>
      </c>
      <c r="OE219" s="1">
        <v>2.0</v>
      </c>
      <c r="OF219" s="1">
        <f t="shared" si="37"/>
        <v>13</v>
      </c>
      <c r="OG219" s="1">
        <f t="shared" si="38"/>
        <v>29</v>
      </c>
      <c r="OH219" s="1">
        <f t="shared" si="39"/>
        <v>42</v>
      </c>
      <c r="OI219" s="1">
        <v>1.0</v>
      </c>
      <c r="OJ219" s="1">
        <v>3.0</v>
      </c>
      <c r="OK219" s="1">
        <v>4.0</v>
      </c>
      <c r="OL219" s="1">
        <v>4.0</v>
      </c>
      <c r="OM219" s="1">
        <v>4.0</v>
      </c>
      <c r="ON219" s="1">
        <v>3.0</v>
      </c>
      <c r="OO219" s="1">
        <v>4.0</v>
      </c>
      <c r="OP219" s="1">
        <v>5.0</v>
      </c>
      <c r="OQ219" s="1">
        <v>2.0</v>
      </c>
      <c r="OR219" s="1">
        <v>3.0</v>
      </c>
      <c r="OS219" s="1">
        <v>3.0</v>
      </c>
      <c r="OT219" s="1">
        <v>3.0</v>
      </c>
      <c r="OU219" s="1">
        <v>3.0</v>
      </c>
      <c r="OV219" s="1">
        <v>2.0</v>
      </c>
      <c r="OW219" s="1">
        <v>4.0</v>
      </c>
      <c r="OX219" s="1">
        <v>4.0</v>
      </c>
      <c r="OY219" s="1">
        <v>4.0</v>
      </c>
      <c r="OZ219" s="1">
        <v>3.0</v>
      </c>
      <c r="PA219" s="1">
        <v>4.0</v>
      </c>
      <c r="PB219" s="1">
        <v>3.0</v>
      </c>
      <c r="PC219" s="1">
        <v>3.0</v>
      </c>
      <c r="PD219" s="1">
        <v>2.0</v>
      </c>
      <c r="PE219" s="1">
        <v>4.0</v>
      </c>
      <c r="PF219" s="1">
        <v>4.0</v>
      </c>
      <c r="PG219" s="1">
        <v>4.0</v>
      </c>
      <c r="PH219" s="1">
        <v>3.0</v>
      </c>
      <c r="PI219" s="1">
        <v>3.0</v>
      </c>
      <c r="PJ219" s="1">
        <v>3.0</v>
      </c>
      <c r="PK219" s="1">
        <v>3.0</v>
      </c>
      <c r="PL219" s="1">
        <f t="shared" ref="PL219:QN219" si="1929">IF(PL$3="+",OI219,6-OI219)</f>
        <v>5</v>
      </c>
      <c r="PM219" s="1">
        <f t="shared" si="1929"/>
        <v>3</v>
      </c>
      <c r="PN219" s="1">
        <f t="shared" si="1929"/>
        <v>4</v>
      </c>
      <c r="PO219" s="1">
        <f t="shared" si="1929"/>
        <v>4</v>
      </c>
      <c r="PP219" s="1">
        <f t="shared" si="1929"/>
        <v>4</v>
      </c>
      <c r="PQ219" s="1">
        <f t="shared" si="1929"/>
        <v>3</v>
      </c>
      <c r="PR219" s="1">
        <f t="shared" si="1929"/>
        <v>4</v>
      </c>
      <c r="PS219" s="1">
        <f t="shared" si="1929"/>
        <v>5</v>
      </c>
      <c r="PT219" s="1">
        <f t="shared" si="1929"/>
        <v>4</v>
      </c>
      <c r="PU219" s="1">
        <f t="shared" si="1929"/>
        <v>3</v>
      </c>
      <c r="PV219" s="1">
        <f t="shared" si="1929"/>
        <v>3</v>
      </c>
      <c r="PW219" s="1">
        <f t="shared" si="1929"/>
        <v>3</v>
      </c>
      <c r="PX219" s="1">
        <f t="shared" si="1929"/>
        <v>3</v>
      </c>
      <c r="PY219" s="1">
        <f t="shared" si="1929"/>
        <v>4</v>
      </c>
      <c r="PZ219" s="1">
        <f t="shared" si="1929"/>
        <v>4</v>
      </c>
      <c r="QA219" s="1">
        <f t="shared" si="1929"/>
        <v>4</v>
      </c>
      <c r="QB219" s="1">
        <f t="shared" si="1929"/>
        <v>4</v>
      </c>
      <c r="QC219" s="1">
        <f t="shared" si="1929"/>
        <v>3</v>
      </c>
      <c r="QD219" s="1">
        <f t="shared" si="1929"/>
        <v>4</v>
      </c>
      <c r="QE219" s="1">
        <f t="shared" si="1929"/>
        <v>3</v>
      </c>
      <c r="QF219" s="1">
        <f t="shared" si="1929"/>
        <v>3</v>
      </c>
      <c r="QG219" s="1">
        <f t="shared" si="1929"/>
        <v>4</v>
      </c>
      <c r="QH219" s="1">
        <f t="shared" si="1929"/>
        <v>4</v>
      </c>
      <c r="QI219" s="1">
        <f t="shared" si="1929"/>
        <v>4</v>
      </c>
      <c r="QJ219" s="1">
        <f t="shared" si="1929"/>
        <v>4</v>
      </c>
      <c r="QK219" s="1">
        <f t="shared" si="1929"/>
        <v>3</v>
      </c>
      <c r="QL219" s="1">
        <f t="shared" si="1929"/>
        <v>3</v>
      </c>
      <c r="QM219" s="1">
        <f t="shared" si="1929"/>
        <v>3</v>
      </c>
      <c r="QN219" s="1">
        <f t="shared" si="1929"/>
        <v>3</v>
      </c>
      <c r="QO219" s="1">
        <f t="shared" si="41"/>
        <v>105</v>
      </c>
      <c r="QP219" s="1">
        <f t="shared" si="42"/>
        <v>48</v>
      </c>
      <c r="QQ219" s="1">
        <f t="shared" si="43"/>
        <v>57</v>
      </c>
      <c r="QR219" s="1">
        <v>2.0</v>
      </c>
      <c r="QS219" s="1">
        <v>2.0</v>
      </c>
      <c r="QT219" s="1">
        <v>3.0</v>
      </c>
      <c r="QU219" s="1">
        <v>3.0</v>
      </c>
      <c r="QV219" s="1">
        <v>4.0</v>
      </c>
      <c r="QW219" s="1">
        <v>3.0</v>
      </c>
      <c r="QX219" s="1">
        <v>2.0</v>
      </c>
      <c r="QY219" s="1">
        <v>3.0</v>
      </c>
      <c r="QZ219" s="1">
        <v>2.0</v>
      </c>
      <c r="RA219" s="1">
        <v>3.0</v>
      </c>
      <c r="RB219" s="1">
        <v>2.0</v>
      </c>
      <c r="RC219" s="1">
        <v>3.0</v>
      </c>
      <c r="RD219" s="1">
        <v>3.0</v>
      </c>
      <c r="RE219" s="1">
        <v>3.0</v>
      </c>
      <c r="RF219" s="1">
        <v>3.0</v>
      </c>
      <c r="RG219" s="1">
        <v>3.0</v>
      </c>
      <c r="RH219" s="1">
        <v>2.0</v>
      </c>
      <c r="RI219" s="1">
        <v>3.0</v>
      </c>
      <c r="RJ219" s="1">
        <v>3.0</v>
      </c>
      <c r="RK219" s="1">
        <v>3.0</v>
      </c>
      <c r="RL219" s="1">
        <v>3.0</v>
      </c>
      <c r="RM219" s="1">
        <v>3.0</v>
      </c>
      <c r="RN219" s="1">
        <v>3.0</v>
      </c>
      <c r="RO219" s="1">
        <v>3.0</v>
      </c>
      <c r="RP219" s="1">
        <v>3.0</v>
      </c>
      <c r="RQ219" s="1">
        <v>3.0</v>
      </c>
      <c r="RR219" s="1">
        <v>3.0</v>
      </c>
      <c r="RS219" s="1">
        <v>3.0</v>
      </c>
      <c r="RT219" s="1">
        <v>2.0</v>
      </c>
      <c r="RU219" s="1">
        <v>3.0</v>
      </c>
      <c r="RV219" s="1">
        <v>2.0</v>
      </c>
      <c r="RW219" s="1">
        <v>3.0</v>
      </c>
      <c r="RX219" s="1">
        <v>2.0</v>
      </c>
      <c r="RY219" s="1">
        <v>3.0</v>
      </c>
      <c r="RZ219" s="1">
        <v>3.0</v>
      </c>
      <c r="SA219" s="1">
        <v>2.0</v>
      </c>
      <c r="SB219" s="1">
        <v>3.0</v>
      </c>
      <c r="SC219" s="1">
        <v>2.0</v>
      </c>
      <c r="SD219" s="1">
        <v>3.0</v>
      </c>
      <c r="SE219" s="1">
        <v>3.0</v>
      </c>
      <c r="SF219" s="1">
        <v>2.0</v>
      </c>
      <c r="SG219" s="1">
        <f t="shared" ref="SG219:TU219" si="1930">IF(SG$3="+",QR219,5-QR219)</f>
        <v>2</v>
      </c>
      <c r="SH219" s="1">
        <f t="shared" si="1930"/>
        <v>2</v>
      </c>
      <c r="SI219" s="1">
        <f t="shared" si="1930"/>
        <v>2</v>
      </c>
      <c r="SJ219" s="1">
        <f t="shared" si="1930"/>
        <v>3</v>
      </c>
      <c r="SK219" s="1">
        <f t="shared" si="1930"/>
        <v>4</v>
      </c>
      <c r="SL219" s="1">
        <f t="shared" si="1930"/>
        <v>2</v>
      </c>
      <c r="SM219" s="1">
        <f t="shared" si="1930"/>
        <v>2</v>
      </c>
      <c r="SN219" s="1">
        <f t="shared" si="1930"/>
        <v>2</v>
      </c>
      <c r="SO219" s="1">
        <f t="shared" si="1930"/>
        <v>3</v>
      </c>
      <c r="SP219" s="1">
        <f t="shared" si="1930"/>
        <v>2</v>
      </c>
      <c r="SQ219" s="1">
        <f t="shared" si="1930"/>
        <v>2</v>
      </c>
      <c r="SR219" s="1">
        <f t="shared" si="1930"/>
        <v>2</v>
      </c>
      <c r="SS219" s="1">
        <f t="shared" si="1930"/>
        <v>3</v>
      </c>
      <c r="ST219" s="1">
        <f t="shared" si="1930"/>
        <v>3</v>
      </c>
      <c r="SU219" s="1">
        <f t="shared" si="1930"/>
        <v>2</v>
      </c>
      <c r="SV219" s="1">
        <f t="shared" si="1930"/>
        <v>3</v>
      </c>
      <c r="SW219" s="1">
        <f t="shared" si="1930"/>
        <v>3</v>
      </c>
      <c r="SX219" s="1">
        <f t="shared" si="1930"/>
        <v>2</v>
      </c>
      <c r="SY219" s="1">
        <f t="shared" si="1930"/>
        <v>2</v>
      </c>
      <c r="SZ219" s="1">
        <f t="shared" si="1930"/>
        <v>2</v>
      </c>
      <c r="TA219" s="1">
        <f t="shared" si="1930"/>
        <v>2</v>
      </c>
      <c r="TB219" s="1">
        <f t="shared" si="1930"/>
        <v>3</v>
      </c>
      <c r="TC219" s="1">
        <f t="shared" si="1930"/>
        <v>2</v>
      </c>
      <c r="TD219" s="1">
        <f t="shared" si="1930"/>
        <v>3</v>
      </c>
      <c r="TE219" s="1">
        <f t="shared" si="1930"/>
        <v>3</v>
      </c>
      <c r="TF219" s="1">
        <f t="shared" si="1930"/>
        <v>2</v>
      </c>
      <c r="TG219" s="1">
        <f t="shared" si="1930"/>
        <v>2</v>
      </c>
      <c r="TH219" s="1">
        <f t="shared" si="1930"/>
        <v>3</v>
      </c>
      <c r="TI219" s="1">
        <f t="shared" si="1930"/>
        <v>2</v>
      </c>
      <c r="TJ219" s="1">
        <f t="shared" si="1930"/>
        <v>2</v>
      </c>
      <c r="TK219" s="1">
        <f t="shared" si="1930"/>
        <v>3</v>
      </c>
      <c r="TL219" s="1">
        <f t="shared" si="1930"/>
        <v>3</v>
      </c>
      <c r="TM219" s="1">
        <f t="shared" si="1930"/>
        <v>3</v>
      </c>
      <c r="TN219" s="1">
        <f t="shared" si="1930"/>
        <v>3</v>
      </c>
      <c r="TO219" s="1">
        <f t="shared" si="1930"/>
        <v>2</v>
      </c>
      <c r="TP219" s="1">
        <f t="shared" si="1930"/>
        <v>2</v>
      </c>
      <c r="TQ219" s="1">
        <f t="shared" si="1930"/>
        <v>2</v>
      </c>
      <c r="TR219" s="1">
        <f t="shared" si="1930"/>
        <v>2</v>
      </c>
      <c r="TS219" s="1">
        <f t="shared" si="1930"/>
        <v>3</v>
      </c>
      <c r="TT219" s="1">
        <f t="shared" si="1930"/>
        <v>3</v>
      </c>
      <c r="TU219" s="1">
        <f t="shared" si="1930"/>
        <v>3</v>
      </c>
      <c r="TV219" s="1">
        <f t="shared" si="45"/>
        <v>78</v>
      </c>
      <c r="TW219" s="1">
        <f t="shared" si="46"/>
        <v>20</v>
      </c>
      <c r="TX219" s="1">
        <f t="shared" si="47"/>
        <v>6</v>
      </c>
      <c r="TY219" s="1">
        <f t="shared" si="48"/>
        <v>8</v>
      </c>
      <c r="TZ219" s="1">
        <f t="shared" si="49"/>
        <v>6</v>
      </c>
      <c r="UA219" s="1">
        <f t="shared" si="50"/>
        <v>30</v>
      </c>
      <c r="UB219" s="1">
        <f t="shared" si="51"/>
        <v>6</v>
      </c>
      <c r="UC219" s="1">
        <f t="shared" si="52"/>
        <v>5</v>
      </c>
      <c r="UD219" s="1">
        <f t="shared" si="53"/>
        <v>5</v>
      </c>
      <c r="UE219" s="1">
        <f t="shared" si="54"/>
        <v>5</v>
      </c>
      <c r="UF219" s="1">
        <f t="shared" ref="UF219:UG219" si="1931">TS219</f>
        <v>3</v>
      </c>
      <c r="UG219" s="1">
        <f t="shared" si="1931"/>
        <v>3</v>
      </c>
      <c r="UH219" s="1">
        <f t="shared" si="56"/>
        <v>15</v>
      </c>
      <c r="UI219" s="1">
        <f t="shared" si="57"/>
        <v>2</v>
      </c>
      <c r="UJ219" s="1">
        <f t="shared" si="58"/>
        <v>4</v>
      </c>
      <c r="UK219" s="1">
        <f t="shared" si="59"/>
        <v>9</v>
      </c>
      <c r="UL219" s="1">
        <f t="shared" si="60"/>
        <v>13</v>
      </c>
      <c r="UM219" s="1">
        <f t="shared" si="61"/>
        <v>5</v>
      </c>
      <c r="UN219" s="1">
        <f t="shared" si="62"/>
        <v>5</v>
      </c>
      <c r="UO219" s="1">
        <f t="shared" si="63"/>
        <v>3</v>
      </c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1"/>
      <c r="WB219" s="1">
        <v>2.0</v>
      </c>
      <c r="WC219" s="1">
        <v>1.0</v>
      </c>
      <c r="WD219" s="1">
        <v>2.0</v>
      </c>
      <c r="WE219" s="1">
        <v>2.0</v>
      </c>
      <c r="WF219" s="1">
        <v>1.0</v>
      </c>
      <c r="WG219" s="1">
        <v>1.0</v>
      </c>
      <c r="WH219" s="1">
        <v>1.0</v>
      </c>
      <c r="WI219" s="1">
        <v>2.0</v>
      </c>
      <c r="WJ219" s="1">
        <v>2.0</v>
      </c>
      <c r="WK219" s="1">
        <v>2.0</v>
      </c>
      <c r="WL219" s="1">
        <v>1.0</v>
      </c>
      <c r="WM219" s="1">
        <v>2.0</v>
      </c>
      <c r="WN219" s="1">
        <v>1.0</v>
      </c>
      <c r="WO219" s="1">
        <v>2.0</v>
      </c>
      <c r="WP219" s="1">
        <v>2.0</v>
      </c>
      <c r="WQ219" s="1">
        <f t="shared" ref="WQ219:XE219" si="1932">IF(WQ$3="+",WB219,3-WB219)</f>
        <v>1</v>
      </c>
      <c r="WR219" s="1">
        <f t="shared" si="1932"/>
        <v>1</v>
      </c>
      <c r="WS219" s="1">
        <f t="shared" si="1932"/>
        <v>2</v>
      </c>
      <c r="WT219" s="1">
        <f t="shared" si="1932"/>
        <v>2</v>
      </c>
      <c r="WU219" s="1">
        <f t="shared" si="1932"/>
        <v>2</v>
      </c>
      <c r="WV219" s="1">
        <f t="shared" si="1932"/>
        <v>1</v>
      </c>
      <c r="WW219" s="1">
        <f t="shared" si="1932"/>
        <v>2</v>
      </c>
      <c r="WX219" s="1">
        <f t="shared" si="1932"/>
        <v>2</v>
      </c>
      <c r="WY219" s="1">
        <f t="shared" si="1932"/>
        <v>2</v>
      </c>
      <c r="WZ219" s="1">
        <f t="shared" si="1932"/>
        <v>2</v>
      </c>
      <c r="XA219" s="1">
        <f t="shared" si="1932"/>
        <v>2</v>
      </c>
      <c r="XB219" s="1">
        <f t="shared" si="1932"/>
        <v>2</v>
      </c>
      <c r="XC219" s="1">
        <f t="shared" si="1932"/>
        <v>2</v>
      </c>
      <c r="XD219" s="1">
        <f t="shared" si="1932"/>
        <v>2</v>
      </c>
      <c r="XE219" s="1">
        <f t="shared" si="1932"/>
        <v>2</v>
      </c>
      <c r="XF219" s="1">
        <f t="shared" si="65"/>
        <v>27</v>
      </c>
      <c r="XG219" s="1">
        <v>0.0</v>
      </c>
      <c r="XH219" s="11"/>
      <c r="XI219" s="11"/>
    </row>
    <row r="220" ht="15.0" customHeight="1">
      <c r="A220" s="1" t="s">
        <v>588</v>
      </c>
      <c r="B220" s="1" t="s">
        <v>757</v>
      </c>
      <c r="C220" s="1" t="s">
        <v>1541</v>
      </c>
      <c r="D220" s="1"/>
      <c r="E220" s="1" t="s">
        <v>1789</v>
      </c>
      <c r="F220" s="1"/>
      <c r="G220" s="1"/>
      <c r="H220" s="1"/>
      <c r="I220" s="1">
        <v>1.0</v>
      </c>
      <c r="J220" s="1">
        <v>1.939101E7</v>
      </c>
      <c r="K220" s="1">
        <v>78.0</v>
      </c>
      <c r="L220" s="1">
        <v>2.0161108E7</v>
      </c>
      <c r="M220" s="1">
        <v>2.0</v>
      </c>
      <c r="N220" s="1">
        <v>2.0</v>
      </c>
      <c r="O220" s="1">
        <v>2.0</v>
      </c>
      <c r="P220" s="1"/>
      <c r="Q220" s="1">
        <v>2.0</v>
      </c>
      <c r="R220" s="1"/>
      <c r="S220" s="1">
        <v>2.0</v>
      </c>
      <c r="T220" s="1" t="s">
        <v>560</v>
      </c>
      <c r="U220" s="1"/>
      <c r="V220" s="1">
        <v>10.0</v>
      </c>
      <c r="W220" s="1"/>
      <c r="X220" s="1"/>
      <c r="Y220" s="1" t="s">
        <v>1478</v>
      </c>
      <c r="Z220" s="1"/>
      <c r="AA220" s="1"/>
      <c r="AB220" s="1">
        <v>2.0</v>
      </c>
      <c r="AC220" s="1">
        <v>7.0</v>
      </c>
      <c r="AD220" s="1">
        <v>2001.0</v>
      </c>
      <c r="AE220" s="1">
        <v>2.0</v>
      </c>
      <c r="AF220" s="1">
        <v>2.0</v>
      </c>
      <c r="AG220" s="1"/>
      <c r="AH220" s="1">
        <v>9.0</v>
      </c>
      <c r="AI220" s="1">
        <v>0.0</v>
      </c>
      <c r="AJ220" s="1">
        <v>16.0</v>
      </c>
      <c r="AK220" s="1">
        <v>1.0</v>
      </c>
      <c r="AL220" s="1"/>
      <c r="AM220" s="1">
        <v>5.0</v>
      </c>
      <c r="AN220" s="1">
        <v>0.0</v>
      </c>
      <c r="AO220" s="1">
        <v>5.0</v>
      </c>
      <c r="AP220" s="1">
        <v>11.0</v>
      </c>
      <c r="AQ220" s="1">
        <v>6.0</v>
      </c>
      <c r="AR220" s="1">
        <v>7.0</v>
      </c>
      <c r="AS220" s="1">
        <v>6.0</v>
      </c>
      <c r="AT220" s="1">
        <v>5.0</v>
      </c>
      <c r="AU220" s="1">
        <v>2.0</v>
      </c>
      <c r="AV220" s="1">
        <v>5.0</v>
      </c>
      <c r="AW220" s="1">
        <v>4.0</v>
      </c>
      <c r="AX220" s="1">
        <v>1.0</v>
      </c>
      <c r="AY220" s="1">
        <v>7.0</v>
      </c>
      <c r="AZ220" s="1">
        <v>5.0</v>
      </c>
      <c r="BA220" s="1">
        <v>1.0</v>
      </c>
      <c r="BB220" s="1">
        <v>1.0</v>
      </c>
      <c r="BC220" s="1"/>
      <c r="BD220" s="1"/>
      <c r="BE220" s="1">
        <v>3.0</v>
      </c>
      <c r="BF220" s="1">
        <v>3.0</v>
      </c>
      <c r="BG220" s="1">
        <v>3.0</v>
      </c>
      <c r="BH220" s="1">
        <v>3.0</v>
      </c>
      <c r="BI220" s="1">
        <v>4.0</v>
      </c>
      <c r="BJ220" s="1">
        <v>3.0</v>
      </c>
      <c r="BK220" s="1">
        <v>3.0</v>
      </c>
      <c r="BL220" s="1">
        <v>2.0</v>
      </c>
      <c r="BM220" s="1">
        <v>2.0</v>
      </c>
      <c r="BN220" s="1">
        <v>4.0</v>
      </c>
      <c r="BO220" s="1">
        <v>1.0</v>
      </c>
      <c r="BP220" s="1">
        <v>1.0</v>
      </c>
      <c r="BQ220" s="1">
        <v>2.0</v>
      </c>
      <c r="BR220" s="1">
        <v>5.0</v>
      </c>
      <c r="BS220" s="1">
        <v>5.0</v>
      </c>
      <c r="BT220" s="1">
        <v>5.0</v>
      </c>
      <c r="BU220" s="1">
        <v>5.0</v>
      </c>
      <c r="BV220" s="1">
        <v>5.0</v>
      </c>
      <c r="BW220" s="1">
        <v>2.0</v>
      </c>
      <c r="BX220" s="1">
        <v>5.0</v>
      </c>
      <c r="BY220" s="1">
        <v>5.0</v>
      </c>
      <c r="BZ220" s="1">
        <v>5.0</v>
      </c>
      <c r="CA220" s="1">
        <v>4.0</v>
      </c>
      <c r="CB220" s="1">
        <v>3.0</v>
      </c>
      <c r="CC220" s="1">
        <v>1.0</v>
      </c>
      <c r="CD220" s="1">
        <v>4.0</v>
      </c>
      <c r="CE220" s="1">
        <v>4.0</v>
      </c>
      <c r="CF220" s="1">
        <v>4.0</v>
      </c>
      <c r="CG220" s="1">
        <v>1.0</v>
      </c>
      <c r="CH220" s="1">
        <v>4.0</v>
      </c>
      <c r="CI220" s="1">
        <v>1.0</v>
      </c>
      <c r="CJ220" s="1">
        <v>1.0</v>
      </c>
      <c r="CK220" s="1">
        <v>2.0</v>
      </c>
      <c r="CL220" s="1">
        <v>5.0</v>
      </c>
      <c r="CM220" s="1">
        <v>5.0</v>
      </c>
      <c r="CN220" s="1">
        <f t="shared" si="9"/>
        <v>8</v>
      </c>
      <c r="CO220" s="1">
        <f t="shared" si="10"/>
        <v>27</v>
      </c>
      <c r="CP220" s="1">
        <f t="shared" si="11"/>
        <v>22</v>
      </c>
      <c r="CQ220" s="1">
        <f t="shared" si="12"/>
        <v>9</v>
      </c>
      <c r="CR220" s="1">
        <f t="shared" si="13"/>
        <v>10</v>
      </c>
      <c r="CS220" s="1">
        <f t="shared" si="14"/>
        <v>13</v>
      </c>
      <c r="CT220" s="1">
        <f t="shared" si="15"/>
        <v>89</v>
      </c>
      <c r="CU220" s="1">
        <v>3.0</v>
      </c>
      <c r="CV220" s="1">
        <v>4.0</v>
      </c>
      <c r="CW220" s="1">
        <v>4.0</v>
      </c>
      <c r="CX220" s="1">
        <v>4.0</v>
      </c>
      <c r="CY220" s="1">
        <v>4.0</v>
      </c>
      <c r="CZ220" s="1">
        <v>2.0</v>
      </c>
      <c r="DA220" s="1">
        <v>3.0</v>
      </c>
      <c r="DB220" s="1">
        <v>2.0</v>
      </c>
      <c r="DC220" s="1">
        <v>4.0</v>
      </c>
      <c r="DD220" s="1">
        <v>2.0</v>
      </c>
      <c r="DE220" s="1">
        <v>1.0</v>
      </c>
      <c r="DF220" s="1">
        <v>4.0</v>
      </c>
      <c r="DG220" s="1">
        <v>4.0</v>
      </c>
      <c r="DH220" s="1">
        <v>4.0</v>
      </c>
      <c r="DI220" s="1">
        <v>4.0</v>
      </c>
      <c r="DJ220" s="1">
        <v>3.0</v>
      </c>
      <c r="DK220" s="1">
        <v>1.0</v>
      </c>
      <c r="DL220" s="1">
        <v>2.0</v>
      </c>
      <c r="DM220" s="1">
        <v>3.0</v>
      </c>
      <c r="DN220" s="1">
        <v>4.0</v>
      </c>
      <c r="DO220" s="1">
        <v>4.0</v>
      </c>
      <c r="DP220" s="1">
        <v>4.0</v>
      </c>
      <c r="DQ220" s="1">
        <f t="shared" si="16"/>
        <v>18</v>
      </c>
      <c r="DR220" s="1">
        <f t="shared" si="17"/>
        <v>13</v>
      </c>
      <c r="DS220" s="1">
        <f t="shared" ref="DS220:DT220" si="1933">SUM(CW220+DC220+DI220)</f>
        <v>12</v>
      </c>
      <c r="DT220" s="1">
        <f t="shared" si="1933"/>
        <v>9</v>
      </c>
      <c r="DU220" s="1">
        <f t="shared" si="19"/>
        <v>6</v>
      </c>
      <c r="DV220" s="1">
        <f t="shared" si="20"/>
        <v>12</v>
      </c>
      <c r="DW220" s="1">
        <f t="shared" si="21"/>
        <v>70</v>
      </c>
      <c r="DX220" s="1">
        <v>5.0</v>
      </c>
      <c r="DY220" s="1">
        <v>2.0</v>
      </c>
      <c r="DZ220" s="1">
        <v>2.0</v>
      </c>
      <c r="EA220" s="1">
        <v>5.0</v>
      </c>
      <c r="EB220" s="1">
        <v>4.0</v>
      </c>
      <c r="EC220" s="1">
        <v>4.0</v>
      </c>
      <c r="ED220" s="1">
        <v>4.0</v>
      </c>
      <c r="EE220" s="1">
        <v>4.0</v>
      </c>
      <c r="EF220" s="1">
        <v>3.0</v>
      </c>
      <c r="EG220" s="1"/>
      <c r="EH220" s="1">
        <v>2.0</v>
      </c>
      <c r="EI220" s="1">
        <v>2.0</v>
      </c>
      <c r="EJ220" s="1">
        <v>2.0</v>
      </c>
      <c r="EK220" s="1">
        <v>5.0</v>
      </c>
      <c r="EL220" s="1">
        <v>5.0</v>
      </c>
      <c r="EM220" s="1">
        <v>2.0</v>
      </c>
      <c r="EN220" s="1">
        <v>3.0</v>
      </c>
      <c r="EO220" s="1">
        <v>2.0</v>
      </c>
      <c r="EP220" s="1">
        <v>2.0</v>
      </c>
      <c r="EQ220" s="1">
        <v>3.0</v>
      </c>
      <c r="ER220" s="1">
        <v>2.0</v>
      </c>
      <c r="ES220" s="1">
        <v>1.0</v>
      </c>
      <c r="ET220" s="1">
        <v>2.0</v>
      </c>
      <c r="EU220" s="1">
        <v>3.0</v>
      </c>
      <c r="EV220" s="1">
        <v>2.0</v>
      </c>
      <c r="EW220" s="1">
        <v>2.0</v>
      </c>
      <c r="EX220" s="1">
        <v>3.0</v>
      </c>
      <c r="EY220" s="1">
        <v>5.0</v>
      </c>
      <c r="EZ220" s="1">
        <v>4.0</v>
      </c>
      <c r="FA220" s="1">
        <v>3.0</v>
      </c>
      <c r="FB220" s="1">
        <v>3.0</v>
      </c>
      <c r="FC220" s="1">
        <v>3.0</v>
      </c>
      <c r="FD220" s="1">
        <v>2.0</v>
      </c>
      <c r="FE220" s="1">
        <v>3.0</v>
      </c>
      <c r="FF220" s="1">
        <v>3.0</v>
      </c>
      <c r="FG220" s="1">
        <v>4.0</v>
      </c>
      <c r="FH220" s="1">
        <v>4.0</v>
      </c>
      <c r="FI220" s="1">
        <v>4.0</v>
      </c>
      <c r="FJ220" s="1">
        <v>3.0</v>
      </c>
      <c r="FK220" s="1">
        <v>4.0</v>
      </c>
      <c r="FL220" s="1">
        <v>4.0</v>
      </c>
      <c r="FM220" s="1">
        <v>4.0</v>
      </c>
      <c r="FN220" s="1">
        <v>3.0</v>
      </c>
      <c r="FO220" s="1">
        <v>4.0</v>
      </c>
      <c r="FP220" s="1">
        <f t="shared" ref="FP220:FX220" si="1934">IF(FP$3="+",DX220,6-DX220)</f>
        <v>5</v>
      </c>
      <c r="FQ220" s="1">
        <f t="shared" si="1934"/>
        <v>4</v>
      </c>
      <c r="FR220" s="1">
        <f t="shared" si="1934"/>
        <v>2</v>
      </c>
      <c r="FS220" s="1">
        <f t="shared" si="1934"/>
        <v>5</v>
      </c>
      <c r="FT220" s="1">
        <f t="shared" si="1934"/>
        <v>4</v>
      </c>
      <c r="FU220" s="1">
        <f t="shared" si="1934"/>
        <v>2</v>
      </c>
      <c r="FV220" s="1">
        <f t="shared" si="1934"/>
        <v>4</v>
      </c>
      <c r="FW220" s="1">
        <f t="shared" si="1934"/>
        <v>2</v>
      </c>
      <c r="FX220" s="1">
        <f t="shared" si="1934"/>
        <v>3</v>
      </c>
      <c r="FY220" s="1"/>
      <c r="FZ220" s="1">
        <f t="shared" ref="FZ220:HG220" si="1935">IF(FZ$3="+",EH220,6-EH220)</f>
        <v>2</v>
      </c>
      <c r="GA220" s="1">
        <f t="shared" si="1935"/>
        <v>4</v>
      </c>
      <c r="GB220" s="1">
        <f t="shared" si="1935"/>
        <v>4</v>
      </c>
      <c r="GC220" s="1">
        <f t="shared" si="1935"/>
        <v>5</v>
      </c>
      <c r="GD220" s="1">
        <f t="shared" si="1935"/>
        <v>1</v>
      </c>
      <c r="GE220" s="1">
        <f t="shared" si="1935"/>
        <v>4</v>
      </c>
      <c r="GF220" s="1">
        <f t="shared" si="1935"/>
        <v>3</v>
      </c>
      <c r="GG220" s="1">
        <f t="shared" si="1935"/>
        <v>4</v>
      </c>
      <c r="GH220" s="1">
        <f t="shared" si="1935"/>
        <v>4</v>
      </c>
      <c r="GI220" s="1">
        <f t="shared" si="1935"/>
        <v>3</v>
      </c>
      <c r="GJ220" s="1">
        <f t="shared" si="1935"/>
        <v>2</v>
      </c>
      <c r="GK220" s="1">
        <f t="shared" si="1935"/>
        <v>5</v>
      </c>
      <c r="GL220" s="1">
        <f t="shared" si="1935"/>
        <v>2</v>
      </c>
      <c r="GM220" s="1">
        <f t="shared" si="1935"/>
        <v>3</v>
      </c>
      <c r="GN220" s="1">
        <f t="shared" si="1935"/>
        <v>4</v>
      </c>
      <c r="GO220" s="1">
        <f t="shared" si="1935"/>
        <v>2</v>
      </c>
      <c r="GP220" s="1">
        <f t="shared" si="1935"/>
        <v>3</v>
      </c>
      <c r="GQ220" s="1">
        <f t="shared" si="1935"/>
        <v>5</v>
      </c>
      <c r="GR220" s="1">
        <f t="shared" si="1935"/>
        <v>4</v>
      </c>
      <c r="GS220" s="1">
        <f t="shared" si="1935"/>
        <v>3</v>
      </c>
      <c r="GT220" s="1">
        <f t="shared" si="1935"/>
        <v>3</v>
      </c>
      <c r="GU220" s="1">
        <f t="shared" si="1935"/>
        <v>3</v>
      </c>
      <c r="GV220" s="1">
        <f t="shared" si="1935"/>
        <v>4</v>
      </c>
      <c r="GW220" s="1">
        <f t="shared" si="1935"/>
        <v>3</v>
      </c>
      <c r="GX220" s="1">
        <f t="shared" si="1935"/>
        <v>3</v>
      </c>
      <c r="GY220" s="1">
        <f t="shared" si="1935"/>
        <v>4</v>
      </c>
      <c r="GZ220" s="1">
        <f t="shared" si="1935"/>
        <v>4</v>
      </c>
      <c r="HA220" s="1">
        <f t="shared" si="1935"/>
        <v>2</v>
      </c>
      <c r="HB220" s="1">
        <f t="shared" si="1935"/>
        <v>3</v>
      </c>
      <c r="HC220" s="1">
        <f t="shared" si="1935"/>
        <v>4</v>
      </c>
      <c r="HD220" s="1">
        <f t="shared" si="1935"/>
        <v>4</v>
      </c>
      <c r="HE220" s="1">
        <f t="shared" si="1935"/>
        <v>2</v>
      </c>
      <c r="HF220" s="1">
        <f t="shared" si="1935"/>
        <v>3</v>
      </c>
      <c r="HG220" s="1">
        <f t="shared" si="1935"/>
        <v>2</v>
      </c>
      <c r="HH220" s="1">
        <v>5.0</v>
      </c>
      <c r="HI220" s="1">
        <v>2.0</v>
      </c>
      <c r="HJ220" s="1">
        <v>2.0</v>
      </c>
      <c r="HK220" s="1">
        <v>5.0</v>
      </c>
      <c r="HL220" s="1">
        <v>4.0</v>
      </c>
      <c r="HM220" s="1">
        <v>4.0</v>
      </c>
      <c r="HN220" s="1">
        <v>4.0</v>
      </c>
      <c r="HO220" s="1">
        <v>4.0</v>
      </c>
      <c r="HP220" s="1">
        <v>3.0</v>
      </c>
      <c r="HQ220" s="1"/>
      <c r="HR220" s="1">
        <v>2.0</v>
      </c>
      <c r="HS220" s="1">
        <v>2.0</v>
      </c>
      <c r="HT220" s="1">
        <v>2.0</v>
      </c>
      <c r="HU220" s="1">
        <v>5.0</v>
      </c>
      <c r="HV220" s="1">
        <v>5.0</v>
      </c>
      <c r="HW220" s="1">
        <v>2.0</v>
      </c>
      <c r="HX220" s="1">
        <v>3.0</v>
      </c>
      <c r="HY220" s="1">
        <v>2.0</v>
      </c>
      <c r="HZ220" s="1">
        <v>2.0</v>
      </c>
      <c r="IA220" s="1">
        <v>3.0</v>
      </c>
      <c r="IB220" s="1">
        <v>2.0</v>
      </c>
      <c r="IC220" s="1">
        <v>1.0</v>
      </c>
      <c r="ID220" s="1">
        <v>2.0</v>
      </c>
      <c r="IE220" s="1">
        <v>3.0</v>
      </c>
      <c r="IF220" s="1">
        <v>2.0</v>
      </c>
      <c r="IG220" s="1">
        <v>2.0</v>
      </c>
      <c r="IH220" s="1">
        <v>3.0</v>
      </c>
      <c r="II220" s="1">
        <v>5.0</v>
      </c>
      <c r="IJ220" s="1">
        <v>4.0</v>
      </c>
      <c r="IK220" s="1">
        <v>3.0</v>
      </c>
      <c r="IL220" s="1">
        <v>3.0</v>
      </c>
      <c r="IM220" s="1">
        <v>3.0</v>
      </c>
      <c r="IN220" s="1">
        <v>2.0</v>
      </c>
      <c r="IO220" s="1">
        <v>3.0</v>
      </c>
      <c r="IP220" s="1">
        <v>3.0</v>
      </c>
      <c r="IQ220" s="1">
        <v>4.0</v>
      </c>
      <c r="IR220" s="1">
        <v>4.0</v>
      </c>
      <c r="IS220" s="1">
        <v>4.0</v>
      </c>
      <c r="IT220" s="1">
        <v>3.0</v>
      </c>
      <c r="IU220" s="1">
        <v>4.0</v>
      </c>
      <c r="IV220" s="1">
        <v>4.0</v>
      </c>
      <c r="IW220" s="1">
        <v>4.0</v>
      </c>
      <c r="IX220" s="1">
        <v>3.0</v>
      </c>
      <c r="IY220" s="1">
        <v>4.0</v>
      </c>
      <c r="IZ220" s="1">
        <f t="shared" ref="IZ220:KQ220" si="1936">IF(IZ$3="+",HH220,6-HH220)</f>
        <v>5</v>
      </c>
      <c r="JA220" s="1">
        <f t="shared" si="1936"/>
        <v>4</v>
      </c>
      <c r="JB220" s="1">
        <f t="shared" si="1936"/>
        <v>2</v>
      </c>
      <c r="JC220" s="1">
        <f t="shared" si="1936"/>
        <v>5</v>
      </c>
      <c r="JD220" s="1">
        <f t="shared" si="1936"/>
        <v>4</v>
      </c>
      <c r="JE220" s="1">
        <f t="shared" si="1936"/>
        <v>2</v>
      </c>
      <c r="JF220" s="1">
        <f t="shared" si="1936"/>
        <v>4</v>
      </c>
      <c r="JG220" s="1">
        <f t="shared" si="1936"/>
        <v>2</v>
      </c>
      <c r="JH220" s="1">
        <f t="shared" si="1936"/>
        <v>3</v>
      </c>
      <c r="JI220" s="1" t="str">
        <f t="shared" si="1936"/>
        <v/>
      </c>
      <c r="JJ220" s="1">
        <f t="shared" si="1936"/>
        <v>2</v>
      </c>
      <c r="JK220" s="1">
        <f t="shared" si="1936"/>
        <v>4</v>
      </c>
      <c r="JL220" s="1">
        <f t="shared" si="1936"/>
        <v>4</v>
      </c>
      <c r="JM220" s="1">
        <f t="shared" si="1936"/>
        <v>5</v>
      </c>
      <c r="JN220" s="1">
        <f t="shared" si="1936"/>
        <v>5</v>
      </c>
      <c r="JO220" s="1">
        <f t="shared" si="1936"/>
        <v>4</v>
      </c>
      <c r="JP220" s="1">
        <f t="shared" si="1936"/>
        <v>3</v>
      </c>
      <c r="JQ220" s="1">
        <f t="shared" si="1936"/>
        <v>4</v>
      </c>
      <c r="JR220" s="1">
        <f t="shared" si="1936"/>
        <v>4</v>
      </c>
      <c r="JS220" s="1">
        <f t="shared" si="1936"/>
        <v>3</v>
      </c>
      <c r="JT220" s="1">
        <f t="shared" si="1936"/>
        <v>2</v>
      </c>
      <c r="JU220" s="1">
        <f t="shared" si="1936"/>
        <v>5</v>
      </c>
      <c r="JV220" s="1">
        <f t="shared" si="1936"/>
        <v>2</v>
      </c>
      <c r="JW220" s="1">
        <f t="shared" si="1936"/>
        <v>3</v>
      </c>
      <c r="JX220" s="1">
        <f t="shared" si="1936"/>
        <v>4</v>
      </c>
      <c r="JY220" s="1">
        <f t="shared" si="1936"/>
        <v>2</v>
      </c>
      <c r="JZ220" s="1">
        <f t="shared" si="1936"/>
        <v>3</v>
      </c>
      <c r="KA220" s="1">
        <f t="shared" si="1936"/>
        <v>5</v>
      </c>
      <c r="KB220" s="1">
        <f t="shared" si="1936"/>
        <v>4</v>
      </c>
      <c r="KC220" s="1">
        <f t="shared" si="1936"/>
        <v>3</v>
      </c>
      <c r="KD220" s="1">
        <f t="shared" si="1936"/>
        <v>3</v>
      </c>
      <c r="KE220" s="1">
        <f t="shared" si="1936"/>
        <v>3</v>
      </c>
      <c r="KF220" s="1">
        <f t="shared" si="1936"/>
        <v>4</v>
      </c>
      <c r="KG220" s="1">
        <f t="shared" si="1936"/>
        <v>3</v>
      </c>
      <c r="KH220" s="1">
        <f t="shared" si="1936"/>
        <v>3</v>
      </c>
      <c r="KI220" s="1">
        <f t="shared" si="1936"/>
        <v>4</v>
      </c>
      <c r="KJ220" s="1">
        <f t="shared" si="1936"/>
        <v>4</v>
      </c>
      <c r="KK220" s="1">
        <f t="shared" si="1936"/>
        <v>4</v>
      </c>
      <c r="KL220" s="1">
        <f t="shared" si="1936"/>
        <v>3</v>
      </c>
      <c r="KM220" s="1">
        <f t="shared" si="1936"/>
        <v>4</v>
      </c>
      <c r="KN220" s="1">
        <f t="shared" si="1936"/>
        <v>4</v>
      </c>
      <c r="KO220" s="1">
        <f t="shared" si="1936"/>
        <v>2</v>
      </c>
      <c r="KP220" s="1">
        <f t="shared" si="1936"/>
        <v>3</v>
      </c>
      <c r="KQ220" s="1">
        <f t="shared" si="1936"/>
        <v>2</v>
      </c>
      <c r="KR220" s="1">
        <f t="shared" si="24"/>
        <v>142</v>
      </c>
      <c r="KS220" s="1">
        <f t="shared" si="25"/>
        <v>26</v>
      </c>
      <c r="KT220" s="1">
        <f t="shared" si="26"/>
        <v>37</v>
      </c>
      <c r="KU220" s="1">
        <f t="shared" si="27"/>
        <v>28</v>
      </c>
      <c r="KV220" s="1">
        <f t="shared" si="28"/>
        <v>23</v>
      </c>
      <c r="KW220" s="1">
        <f t="shared" si="29"/>
        <v>28</v>
      </c>
      <c r="KX220" s="1">
        <v>3.0</v>
      </c>
      <c r="KY220" s="1">
        <v>1.0</v>
      </c>
      <c r="KZ220" s="1">
        <v>1.0</v>
      </c>
      <c r="LA220" s="1">
        <v>1.0</v>
      </c>
      <c r="LB220" s="1">
        <v>4.0</v>
      </c>
      <c r="LC220" s="1">
        <v>4.0</v>
      </c>
      <c r="LD220" s="1">
        <v>1.0</v>
      </c>
      <c r="LE220" s="1">
        <v>4.0</v>
      </c>
      <c r="LF220" s="1">
        <v>1.0</v>
      </c>
      <c r="LG220" s="1">
        <v>1.0</v>
      </c>
      <c r="LH220" s="1">
        <v>4.0</v>
      </c>
      <c r="LI220" s="1">
        <v>1.0</v>
      </c>
      <c r="LJ220" s="1">
        <v>1.0</v>
      </c>
      <c r="LK220" s="1">
        <v>1.0</v>
      </c>
      <c r="LL220" s="1">
        <v>1.0</v>
      </c>
      <c r="LM220" s="1">
        <v>1.0</v>
      </c>
      <c r="LN220" s="1">
        <v>1.0</v>
      </c>
      <c r="LO220" s="1">
        <v>1.0</v>
      </c>
      <c r="LP220" s="1">
        <v>1.0</v>
      </c>
      <c r="LQ220" s="1">
        <v>3.0</v>
      </c>
      <c r="LR220" s="1">
        <v>4.0</v>
      </c>
      <c r="LS220" s="1">
        <v>4.0</v>
      </c>
      <c r="LT220" s="1">
        <v>4.0</v>
      </c>
      <c r="LU220" s="1">
        <v>3.0</v>
      </c>
      <c r="LV220" s="1">
        <v>4.0</v>
      </c>
      <c r="LW220" s="1">
        <v>1.0</v>
      </c>
      <c r="LX220" s="1">
        <v>5.0</v>
      </c>
      <c r="LY220" s="1">
        <v>4.0</v>
      </c>
      <c r="LZ220" s="1">
        <v>4.0</v>
      </c>
      <c r="MA220" s="1">
        <f t="shared" si="557"/>
        <v>3</v>
      </c>
      <c r="MB220" s="1">
        <f t="shared" ref="MB220:NC220" si="1937">IF(MB$3="+",KY220,6-KY220)</f>
        <v>5</v>
      </c>
      <c r="MC220" s="1">
        <f t="shared" si="1937"/>
        <v>1</v>
      </c>
      <c r="MD220" s="1">
        <f t="shared" si="1937"/>
        <v>5</v>
      </c>
      <c r="ME220" s="1">
        <f t="shared" si="1937"/>
        <v>2</v>
      </c>
      <c r="MF220" s="1">
        <f t="shared" si="1937"/>
        <v>4</v>
      </c>
      <c r="MG220" s="1">
        <f t="shared" si="1937"/>
        <v>1</v>
      </c>
      <c r="MH220" s="1">
        <f t="shared" si="1937"/>
        <v>2</v>
      </c>
      <c r="MI220" s="1">
        <f t="shared" si="1937"/>
        <v>5</v>
      </c>
      <c r="MJ220" s="1">
        <f t="shared" si="1937"/>
        <v>1</v>
      </c>
      <c r="MK220" s="1">
        <f t="shared" si="1937"/>
        <v>4</v>
      </c>
      <c r="ML220" s="1">
        <f t="shared" si="1937"/>
        <v>1</v>
      </c>
      <c r="MM220" s="1">
        <f t="shared" si="1937"/>
        <v>5</v>
      </c>
      <c r="MN220" s="1">
        <f t="shared" si="1937"/>
        <v>1</v>
      </c>
      <c r="MO220" s="1">
        <f t="shared" si="1937"/>
        <v>1</v>
      </c>
      <c r="MP220" s="1">
        <f t="shared" si="1937"/>
        <v>1</v>
      </c>
      <c r="MQ220" s="1">
        <f t="shared" si="1937"/>
        <v>1</v>
      </c>
      <c r="MR220" s="1">
        <f t="shared" si="1937"/>
        <v>1</v>
      </c>
      <c r="MS220" s="1">
        <f t="shared" si="1937"/>
        <v>5</v>
      </c>
      <c r="MT220" s="1">
        <f t="shared" si="1937"/>
        <v>3</v>
      </c>
      <c r="MU220" s="1">
        <f t="shared" si="1937"/>
        <v>4</v>
      </c>
      <c r="MV220" s="1">
        <f t="shared" si="1937"/>
        <v>2</v>
      </c>
      <c r="MW220" s="1">
        <f t="shared" si="1937"/>
        <v>2</v>
      </c>
      <c r="MX220" s="1">
        <f t="shared" si="1937"/>
        <v>3</v>
      </c>
      <c r="MY220" s="1">
        <f t="shared" si="1937"/>
        <v>4</v>
      </c>
      <c r="MZ220" s="1">
        <f t="shared" si="1937"/>
        <v>5</v>
      </c>
      <c r="NA220" s="1">
        <f t="shared" si="1937"/>
        <v>5</v>
      </c>
      <c r="NB220" s="1">
        <f t="shared" si="1937"/>
        <v>4</v>
      </c>
      <c r="NC220" s="1">
        <f t="shared" si="1937"/>
        <v>4</v>
      </c>
      <c r="ND220" s="1">
        <f t="shared" si="31"/>
        <v>8</v>
      </c>
      <c r="NE220" s="1">
        <f t="shared" si="32"/>
        <v>14</v>
      </c>
      <c r="NF220" s="1">
        <f t="shared" si="33"/>
        <v>19</v>
      </c>
      <c r="NG220" s="1">
        <f t="shared" si="34"/>
        <v>13</v>
      </c>
      <c r="NH220" s="1">
        <f t="shared" si="35"/>
        <v>18</v>
      </c>
      <c r="NI220" s="1">
        <f t="shared" si="36"/>
        <v>13</v>
      </c>
      <c r="NJ220" s="1">
        <f t="shared" si="70"/>
        <v>85</v>
      </c>
      <c r="NK220" s="1">
        <v>3.0</v>
      </c>
      <c r="NL220" s="1">
        <v>3.0</v>
      </c>
      <c r="NM220" s="1">
        <v>2.0</v>
      </c>
      <c r="NN220" s="1">
        <v>3.0</v>
      </c>
      <c r="NO220" s="1">
        <v>3.0</v>
      </c>
      <c r="NP220" s="1">
        <v>2.0</v>
      </c>
      <c r="NQ220" s="1">
        <v>2.0</v>
      </c>
      <c r="NR220" s="1">
        <v>2.0</v>
      </c>
      <c r="NS220" s="1">
        <v>2.0</v>
      </c>
      <c r="NT220" s="1">
        <v>2.0</v>
      </c>
      <c r="NU220" s="1">
        <v>2.0</v>
      </c>
      <c r="NV220" s="1">
        <v>3.0</v>
      </c>
      <c r="NW220" s="1">
        <v>3.0</v>
      </c>
      <c r="NX220" s="1">
        <v>3.0</v>
      </c>
      <c r="NY220" s="1">
        <v>1.0</v>
      </c>
      <c r="NZ220" s="1">
        <v>2.0</v>
      </c>
      <c r="OA220" s="1">
        <v>2.0</v>
      </c>
      <c r="OB220" s="1">
        <v>3.0</v>
      </c>
      <c r="OC220" s="1">
        <v>2.0</v>
      </c>
      <c r="OD220" s="1">
        <v>2.0</v>
      </c>
      <c r="OE220" s="1">
        <v>2.0</v>
      </c>
      <c r="OF220" s="1">
        <f t="shared" si="37"/>
        <v>13</v>
      </c>
      <c r="OG220" s="1">
        <f t="shared" si="38"/>
        <v>30</v>
      </c>
      <c r="OH220" s="1">
        <f t="shared" si="39"/>
        <v>43</v>
      </c>
      <c r="OI220" s="1">
        <v>2.0</v>
      </c>
      <c r="OJ220" s="1">
        <v>4.0</v>
      </c>
      <c r="OK220" s="1">
        <v>5.0</v>
      </c>
      <c r="OL220" s="1">
        <v>3.0</v>
      </c>
      <c r="OM220" s="1">
        <v>4.0</v>
      </c>
      <c r="ON220" s="1">
        <v>3.0</v>
      </c>
      <c r="OO220" s="1">
        <v>4.0</v>
      </c>
      <c r="OP220" s="1">
        <v>3.0</v>
      </c>
      <c r="OQ220" s="1">
        <v>3.0</v>
      </c>
      <c r="OR220" s="1">
        <v>3.0</v>
      </c>
      <c r="OS220" s="1">
        <v>3.0</v>
      </c>
      <c r="OT220" s="1">
        <v>4.0</v>
      </c>
      <c r="OU220" s="1">
        <v>2.0</v>
      </c>
      <c r="OV220" s="1">
        <v>2.0</v>
      </c>
      <c r="OW220" s="1">
        <v>4.0</v>
      </c>
      <c r="OX220" s="1">
        <v>3.0</v>
      </c>
      <c r="OY220" s="1">
        <v>4.0</v>
      </c>
      <c r="OZ220" s="1">
        <v>3.0</v>
      </c>
      <c r="PA220" s="1">
        <v>4.0</v>
      </c>
      <c r="PB220" s="1">
        <v>2.0</v>
      </c>
      <c r="PC220" s="1">
        <v>4.0</v>
      </c>
      <c r="PD220" s="1">
        <v>3.0</v>
      </c>
      <c r="PE220" s="1">
        <v>4.0</v>
      </c>
      <c r="PF220" s="1">
        <v>4.0</v>
      </c>
      <c r="PG220" s="1">
        <v>4.0</v>
      </c>
      <c r="PH220" s="1">
        <v>2.0</v>
      </c>
      <c r="PI220" s="1">
        <v>4.0</v>
      </c>
      <c r="PJ220" s="1">
        <v>4.0</v>
      </c>
      <c r="PK220" s="1">
        <v>3.0</v>
      </c>
      <c r="PL220" s="1">
        <f t="shared" ref="PL220:QN220" si="1938">IF(PL$3="+",OI220,6-OI220)</f>
        <v>4</v>
      </c>
      <c r="PM220" s="1">
        <f t="shared" si="1938"/>
        <v>4</v>
      </c>
      <c r="PN220" s="1">
        <f t="shared" si="1938"/>
        <v>5</v>
      </c>
      <c r="PO220" s="1">
        <f t="shared" si="1938"/>
        <v>3</v>
      </c>
      <c r="PP220" s="1">
        <f t="shared" si="1938"/>
        <v>4</v>
      </c>
      <c r="PQ220" s="1">
        <f t="shared" si="1938"/>
        <v>3</v>
      </c>
      <c r="PR220" s="1">
        <f t="shared" si="1938"/>
        <v>4</v>
      </c>
      <c r="PS220" s="1">
        <f t="shared" si="1938"/>
        <v>3</v>
      </c>
      <c r="PT220" s="1">
        <f t="shared" si="1938"/>
        <v>3</v>
      </c>
      <c r="PU220" s="1">
        <f t="shared" si="1938"/>
        <v>3</v>
      </c>
      <c r="PV220" s="1">
        <f t="shared" si="1938"/>
        <v>3</v>
      </c>
      <c r="PW220" s="1">
        <f t="shared" si="1938"/>
        <v>2</v>
      </c>
      <c r="PX220" s="1">
        <f t="shared" si="1938"/>
        <v>4</v>
      </c>
      <c r="PY220" s="1">
        <f t="shared" si="1938"/>
        <v>4</v>
      </c>
      <c r="PZ220" s="1">
        <f t="shared" si="1938"/>
        <v>4</v>
      </c>
      <c r="QA220" s="1">
        <f t="shared" si="1938"/>
        <v>3</v>
      </c>
      <c r="QB220" s="1">
        <f t="shared" si="1938"/>
        <v>4</v>
      </c>
      <c r="QC220" s="1">
        <f t="shared" si="1938"/>
        <v>3</v>
      </c>
      <c r="QD220" s="1">
        <f t="shared" si="1938"/>
        <v>4</v>
      </c>
      <c r="QE220" s="1">
        <f t="shared" si="1938"/>
        <v>4</v>
      </c>
      <c r="QF220" s="1">
        <f t="shared" si="1938"/>
        <v>4</v>
      </c>
      <c r="QG220" s="1">
        <f t="shared" si="1938"/>
        <v>3</v>
      </c>
      <c r="QH220" s="1">
        <f t="shared" si="1938"/>
        <v>4</v>
      </c>
      <c r="QI220" s="1">
        <f t="shared" si="1938"/>
        <v>4</v>
      </c>
      <c r="QJ220" s="1">
        <f t="shared" si="1938"/>
        <v>4</v>
      </c>
      <c r="QK220" s="1">
        <f t="shared" si="1938"/>
        <v>4</v>
      </c>
      <c r="QL220" s="1">
        <f t="shared" si="1938"/>
        <v>4</v>
      </c>
      <c r="QM220" s="1">
        <f t="shared" si="1938"/>
        <v>4</v>
      </c>
      <c r="QN220" s="1">
        <f t="shared" si="1938"/>
        <v>3</v>
      </c>
      <c r="QO220" s="1">
        <f t="shared" si="41"/>
        <v>105</v>
      </c>
      <c r="QP220" s="1">
        <f t="shared" si="42"/>
        <v>49</v>
      </c>
      <c r="QQ220" s="1">
        <f t="shared" si="43"/>
        <v>56</v>
      </c>
      <c r="QR220" s="1">
        <v>3.0</v>
      </c>
      <c r="QS220" s="1">
        <v>3.0</v>
      </c>
      <c r="QT220" s="1">
        <v>2.0</v>
      </c>
      <c r="QU220" s="1">
        <v>3.0</v>
      </c>
      <c r="QV220" s="1">
        <v>3.0</v>
      </c>
      <c r="QW220" s="1">
        <v>3.0</v>
      </c>
      <c r="QX220" s="1">
        <v>3.0</v>
      </c>
      <c r="QY220" s="1">
        <v>2.0</v>
      </c>
      <c r="QZ220" s="1">
        <v>2.0</v>
      </c>
      <c r="RA220" s="1">
        <v>2.0</v>
      </c>
      <c r="RB220" s="1">
        <v>3.0</v>
      </c>
      <c r="RC220" s="1">
        <v>1.0</v>
      </c>
      <c r="RD220" s="1">
        <v>3.0</v>
      </c>
      <c r="RE220" s="1">
        <v>3.0</v>
      </c>
      <c r="RF220" s="1">
        <v>2.0</v>
      </c>
      <c r="RG220" s="1">
        <v>3.0</v>
      </c>
      <c r="RH220" s="1">
        <v>2.0</v>
      </c>
      <c r="RI220" s="1">
        <v>4.0</v>
      </c>
      <c r="RJ220" s="1">
        <v>2.0</v>
      </c>
      <c r="RK220" s="1">
        <v>2.0</v>
      </c>
      <c r="RL220" s="1">
        <v>2.0</v>
      </c>
      <c r="RM220" s="1">
        <v>3.0</v>
      </c>
      <c r="RN220" s="1">
        <v>2.0</v>
      </c>
      <c r="RO220" s="1">
        <v>4.0</v>
      </c>
      <c r="RP220" s="1">
        <v>3.0</v>
      </c>
      <c r="RQ220" s="1">
        <v>2.0</v>
      </c>
      <c r="RR220" s="1">
        <v>3.0</v>
      </c>
      <c r="RS220" s="1">
        <v>4.0</v>
      </c>
      <c r="RT220" s="1">
        <v>3.0</v>
      </c>
      <c r="RU220" s="1">
        <v>2.0</v>
      </c>
      <c r="RV220" s="1">
        <v>2.0</v>
      </c>
      <c r="RW220" s="1">
        <v>4.0</v>
      </c>
      <c r="RX220" s="1">
        <v>2.0</v>
      </c>
      <c r="RY220" s="1">
        <v>3.0</v>
      </c>
      <c r="RZ220" s="1">
        <v>2.0</v>
      </c>
      <c r="SA220" s="1">
        <v>3.0</v>
      </c>
      <c r="SB220" s="1">
        <v>3.0</v>
      </c>
      <c r="SC220" s="1">
        <v>3.0</v>
      </c>
      <c r="SD220" s="1">
        <v>4.0</v>
      </c>
      <c r="SE220" s="1">
        <v>4.0</v>
      </c>
      <c r="SF220" s="1">
        <v>1.0</v>
      </c>
      <c r="SG220" s="1">
        <f t="shared" ref="SG220:TU220" si="1939">IF(SG$3="+",QR220,5-QR220)</f>
        <v>3</v>
      </c>
      <c r="SH220" s="1">
        <f t="shared" si="1939"/>
        <v>3</v>
      </c>
      <c r="SI220" s="1">
        <f t="shared" si="1939"/>
        <v>3</v>
      </c>
      <c r="SJ220" s="1">
        <f t="shared" si="1939"/>
        <v>3</v>
      </c>
      <c r="SK220" s="1">
        <f t="shared" si="1939"/>
        <v>3</v>
      </c>
      <c r="SL220" s="1">
        <f t="shared" si="1939"/>
        <v>2</v>
      </c>
      <c r="SM220" s="1">
        <f t="shared" si="1939"/>
        <v>3</v>
      </c>
      <c r="SN220" s="1">
        <f t="shared" si="1939"/>
        <v>3</v>
      </c>
      <c r="SO220" s="1">
        <f t="shared" si="1939"/>
        <v>3</v>
      </c>
      <c r="SP220" s="1">
        <f t="shared" si="1939"/>
        <v>3</v>
      </c>
      <c r="SQ220" s="1">
        <f t="shared" si="1939"/>
        <v>3</v>
      </c>
      <c r="SR220" s="1">
        <f t="shared" si="1939"/>
        <v>4</v>
      </c>
      <c r="SS220" s="1">
        <f t="shared" si="1939"/>
        <v>3</v>
      </c>
      <c r="ST220" s="1">
        <f t="shared" si="1939"/>
        <v>3</v>
      </c>
      <c r="SU220" s="1">
        <f t="shared" si="1939"/>
        <v>3</v>
      </c>
      <c r="SV220" s="1">
        <f t="shared" si="1939"/>
        <v>3</v>
      </c>
      <c r="SW220" s="1">
        <f t="shared" si="1939"/>
        <v>3</v>
      </c>
      <c r="SX220" s="1">
        <f t="shared" si="1939"/>
        <v>1</v>
      </c>
      <c r="SY220" s="1">
        <f t="shared" si="1939"/>
        <v>3</v>
      </c>
      <c r="SZ220" s="1">
        <f t="shared" si="1939"/>
        <v>3</v>
      </c>
      <c r="TA220" s="1">
        <f t="shared" si="1939"/>
        <v>3</v>
      </c>
      <c r="TB220" s="1">
        <f t="shared" si="1939"/>
        <v>3</v>
      </c>
      <c r="TC220" s="1">
        <f t="shared" si="1939"/>
        <v>3</v>
      </c>
      <c r="TD220" s="1">
        <f t="shared" si="1939"/>
        <v>4</v>
      </c>
      <c r="TE220" s="1">
        <f t="shared" si="1939"/>
        <v>3</v>
      </c>
      <c r="TF220" s="1">
        <f t="shared" si="1939"/>
        <v>3</v>
      </c>
      <c r="TG220" s="1">
        <f t="shared" si="1939"/>
        <v>2</v>
      </c>
      <c r="TH220" s="1">
        <f t="shared" si="1939"/>
        <v>4</v>
      </c>
      <c r="TI220" s="1">
        <f t="shared" si="1939"/>
        <v>3</v>
      </c>
      <c r="TJ220" s="1">
        <f t="shared" si="1939"/>
        <v>3</v>
      </c>
      <c r="TK220" s="1">
        <f t="shared" si="1939"/>
        <v>3</v>
      </c>
      <c r="TL220" s="1">
        <f t="shared" si="1939"/>
        <v>4</v>
      </c>
      <c r="TM220" s="1">
        <f t="shared" si="1939"/>
        <v>3</v>
      </c>
      <c r="TN220" s="1">
        <f t="shared" si="1939"/>
        <v>3</v>
      </c>
      <c r="TO220" s="1">
        <f t="shared" si="1939"/>
        <v>3</v>
      </c>
      <c r="TP220" s="1">
        <f t="shared" si="1939"/>
        <v>3</v>
      </c>
      <c r="TQ220" s="1">
        <f t="shared" si="1939"/>
        <v>2</v>
      </c>
      <c r="TR220" s="1">
        <f t="shared" si="1939"/>
        <v>3</v>
      </c>
      <c r="TS220" s="1">
        <f t="shared" si="1939"/>
        <v>4</v>
      </c>
      <c r="TT220" s="1">
        <f t="shared" si="1939"/>
        <v>4</v>
      </c>
      <c r="TU220" s="1">
        <f t="shared" si="1939"/>
        <v>4</v>
      </c>
      <c r="TV220" s="1">
        <f t="shared" si="45"/>
        <v>94</v>
      </c>
      <c r="TW220" s="1">
        <f t="shared" si="46"/>
        <v>21</v>
      </c>
      <c r="TX220" s="1">
        <f t="shared" si="47"/>
        <v>6</v>
      </c>
      <c r="TY220" s="1">
        <f t="shared" si="48"/>
        <v>9</v>
      </c>
      <c r="TZ220" s="1">
        <f t="shared" si="49"/>
        <v>6</v>
      </c>
      <c r="UA220" s="1">
        <f t="shared" si="50"/>
        <v>36</v>
      </c>
      <c r="UB220" s="1">
        <f t="shared" si="51"/>
        <v>8</v>
      </c>
      <c r="UC220" s="1">
        <f t="shared" si="52"/>
        <v>4</v>
      </c>
      <c r="UD220" s="1">
        <f t="shared" si="53"/>
        <v>6</v>
      </c>
      <c r="UE220" s="1">
        <f t="shared" si="54"/>
        <v>6</v>
      </c>
      <c r="UF220" s="1">
        <f t="shared" ref="UF220:UG220" si="1940">TS220</f>
        <v>4</v>
      </c>
      <c r="UG220" s="1">
        <f t="shared" si="1940"/>
        <v>4</v>
      </c>
      <c r="UH220" s="1">
        <f t="shared" si="56"/>
        <v>20</v>
      </c>
      <c r="UI220" s="1">
        <f t="shared" si="57"/>
        <v>3</v>
      </c>
      <c r="UJ220" s="1">
        <f t="shared" si="58"/>
        <v>6</v>
      </c>
      <c r="UK220" s="1">
        <f t="shared" si="59"/>
        <v>11</v>
      </c>
      <c r="UL220" s="1">
        <f t="shared" si="60"/>
        <v>17</v>
      </c>
      <c r="UM220" s="1">
        <f t="shared" si="61"/>
        <v>6</v>
      </c>
      <c r="UN220" s="1">
        <f t="shared" si="62"/>
        <v>7</v>
      </c>
      <c r="UO220" s="1">
        <f t="shared" si="63"/>
        <v>4</v>
      </c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1"/>
      <c r="WB220" s="1">
        <v>1.0</v>
      </c>
      <c r="WC220" s="1">
        <v>2.0</v>
      </c>
      <c r="WD220" s="1">
        <v>2.0</v>
      </c>
      <c r="WE220" s="1">
        <v>1.0</v>
      </c>
      <c r="WF220" s="1">
        <v>1.0</v>
      </c>
      <c r="WG220" s="1">
        <v>2.0</v>
      </c>
      <c r="WH220" s="1">
        <v>2.0</v>
      </c>
      <c r="WI220" s="1">
        <v>2.0</v>
      </c>
      <c r="WJ220" s="1">
        <v>2.0</v>
      </c>
      <c r="WK220" s="1">
        <v>2.0</v>
      </c>
      <c r="WL220" s="1">
        <v>2.0</v>
      </c>
      <c r="WM220" s="1">
        <v>2.0</v>
      </c>
      <c r="WN220" s="1">
        <v>1.0</v>
      </c>
      <c r="WO220" s="1">
        <v>2.0</v>
      </c>
      <c r="WP220" s="1">
        <v>2.0</v>
      </c>
      <c r="WQ220" s="1">
        <f t="shared" ref="WQ220:XE220" si="1941">IF(WQ$3="+",WB220,3-WB220)</f>
        <v>2</v>
      </c>
      <c r="WR220" s="1">
        <f t="shared" si="1941"/>
        <v>2</v>
      </c>
      <c r="WS220" s="1">
        <f t="shared" si="1941"/>
        <v>2</v>
      </c>
      <c r="WT220" s="1">
        <f t="shared" si="1941"/>
        <v>1</v>
      </c>
      <c r="WU220" s="1">
        <f t="shared" si="1941"/>
        <v>2</v>
      </c>
      <c r="WV220" s="1">
        <f t="shared" si="1941"/>
        <v>2</v>
      </c>
      <c r="WW220" s="1">
        <f t="shared" si="1941"/>
        <v>1</v>
      </c>
      <c r="WX220" s="1">
        <f t="shared" si="1941"/>
        <v>2</v>
      </c>
      <c r="WY220" s="1">
        <f t="shared" si="1941"/>
        <v>2</v>
      </c>
      <c r="WZ220" s="1">
        <f t="shared" si="1941"/>
        <v>2</v>
      </c>
      <c r="XA220" s="1">
        <f t="shared" si="1941"/>
        <v>1</v>
      </c>
      <c r="XB220" s="1">
        <f t="shared" si="1941"/>
        <v>2</v>
      </c>
      <c r="XC220" s="1">
        <f t="shared" si="1941"/>
        <v>2</v>
      </c>
      <c r="XD220" s="1">
        <f t="shared" si="1941"/>
        <v>2</v>
      </c>
      <c r="XE220" s="1">
        <f t="shared" si="1941"/>
        <v>2</v>
      </c>
      <c r="XF220" s="1">
        <f t="shared" si="65"/>
        <v>27</v>
      </c>
      <c r="XG220" s="1">
        <v>0.0</v>
      </c>
      <c r="XH220" s="11"/>
      <c r="XI220" s="11"/>
    </row>
    <row r="221" ht="15.0" customHeight="1">
      <c r="A221" s="1" t="s">
        <v>588</v>
      </c>
      <c r="B221" s="1" t="s">
        <v>757</v>
      </c>
      <c r="C221" s="1" t="s">
        <v>1790</v>
      </c>
      <c r="D221" s="1" t="s">
        <v>1791</v>
      </c>
      <c r="E221" s="1" t="s">
        <v>1265</v>
      </c>
      <c r="F221" s="1"/>
      <c r="G221" s="1"/>
      <c r="H221" s="1"/>
      <c r="I221" s="1">
        <v>1.0</v>
      </c>
      <c r="J221" s="1">
        <v>1.9410404E7</v>
      </c>
      <c r="K221" s="1">
        <v>76.0</v>
      </c>
      <c r="L221" s="1">
        <v>2.0161016E7</v>
      </c>
      <c r="M221" s="1">
        <v>2.0</v>
      </c>
      <c r="N221" s="1">
        <v>2.0</v>
      </c>
      <c r="O221" s="1">
        <v>2.0</v>
      </c>
      <c r="P221" s="1"/>
      <c r="Q221" s="1">
        <v>2.0</v>
      </c>
      <c r="R221" s="1"/>
      <c r="S221" s="1">
        <v>2.0</v>
      </c>
      <c r="T221" s="1" t="s">
        <v>560</v>
      </c>
      <c r="U221" s="1"/>
      <c r="V221" s="1">
        <v>10.0</v>
      </c>
      <c r="W221" s="1"/>
      <c r="X221" s="1"/>
      <c r="Y221" s="1" t="s">
        <v>727</v>
      </c>
      <c r="Z221" s="1"/>
      <c r="AA221" s="1"/>
      <c r="AB221" s="1">
        <v>2.0</v>
      </c>
      <c r="AC221" s="1">
        <v>1.0</v>
      </c>
      <c r="AD221" s="1">
        <v>1962.0</v>
      </c>
      <c r="AE221" s="1">
        <v>2.0</v>
      </c>
      <c r="AF221" s="1">
        <v>2.0</v>
      </c>
      <c r="AG221" s="1"/>
      <c r="AH221" s="1">
        <v>6.0</v>
      </c>
      <c r="AI221" s="1">
        <v>4.0</v>
      </c>
      <c r="AJ221" s="1">
        <v>10.0</v>
      </c>
      <c r="AK221" s="1">
        <v>2.0</v>
      </c>
      <c r="AL221" s="1">
        <v>1.0</v>
      </c>
      <c r="AM221" s="1">
        <v>8.0</v>
      </c>
      <c r="AN221" s="1">
        <v>0.0</v>
      </c>
      <c r="AO221" s="1">
        <v>5.0</v>
      </c>
      <c r="AP221" s="1">
        <v>11.0</v>
      </c>
      <c r="AQ221" s="1">
        <v>6.0</v>
      </c>
      <c r="AR221" s="1">
        <v>7.0</v>
      </c>
      <c r="AS221" s="1">
        <v>6.0</v>
      </c>
      <c r="AT221" s="1">
        <v>1.0</v>
      </c>
      <c r="AU221" s="1">
        <v>5.0</v>
      </c>
      <c r="AV221" s="1">
        <v>2.0</v>
      </c>
      <c r="AW221" s="1">
        <v>5.0</v>
      </c>
      <c r="AX221" s="1">
        <v>1.0</v>
      </c>
      <c r="AY221" s="1">
        <v>4.0</v>
      </c>
      <c r="AZ221" s="1">
        <v>8.0</v>
      </c>
      <c r="BA221" s="1">
        <v>2.0</v>
      </c>
      <c r="BB221" s="1">
        <v>3.0</v>
      </c>
      <c r="BC221" s="1">
        <v>1.0</v>
      </c>
      <c r="BD221" s="1">
        <v>2.0</v>
      </c>
      <c r="BE221" s="1">
        <v>3.0</v>
      </c>
      <c r="BF221" s="1">
        <v>1.0</v>
      </c>
      <c r="BG221" s="1">
        <v>5.0</v>
      </c>
      <c r="BH221" s="1">
        <v>4.0</v>
      </c>
      <c r="BI221" s="1">
        <v>1.0</v>
      </c>
      <c r="BJ221" s="1">
        <v>5.0</v>
      </c>
      <c r="BK221" s="1">
        <v>3.0</v>
      </c>
      <c r="BL221" s="1">
        <v>5.0</v>
      </c>
      <c r="BM221" s="1">
        <v>2.0</v>
      </c>
      <c r="BN221" s="1">
        <v>3.0</v>
      </c>
      <c r="BO221" s="1">
        <v>1.0</v>
      </c>
      <c r="BP221" s="1">
        <v>1.0</v>
      </c>
      <c r="BQ221" s="1">
        <v>1.0</v>
      </c>
      <c r="BR221" s="1">
        <v>1.0</v>
      </c>
      <c r="BS221" s="1">
        <v>3.0</v>
      </c>
      <c r="BT221" s="1">
        <v>5.0</v>
      </c>
      <c r="BU221" s="1">
        <v>5.0</v>
      </c>
      <c r="BV221" s="1"/>
      <c r="BW221" s="1">
        <v>5.0</v>
      </c>
      <c r="BX221" s="1">
        <v>5.0</v>
      </c>
      <c r="BY221" s="1">
        <v>5.0</v>
      </c>
      <c r="BZ221" s="1">
        <v>3.0</v>
      </c>
      <c r="CA221" s="1">
        <v>3.0</v>
      </c>
      <c r="CB221" s="1">
        <v>5.0</v>
      </c>
      <c r="CC221" s="1">
        <v>1.0</v>
      </c>
      <c r="CD221" s="1">
        <v>5.0</v>
      </c>
      <c r="CE221" s="1">
        <v>5.0</v>
      </c>
      <c r="CF221" s="1">
        <v>5.0</v>
      </c>
      <c r="CG221" s="1">
        <v>3.0</v>
      </c>
      <c r="CH221" s="1">
        <v>5.0</v>
      </c>
      <c r="CI221" s="1">
        <v>1.0</v>
      </c>
      <c r="CJ221" s="1">
        <v>4.0</v>
      </c>
      <c r="CK221" s="1">
        <v>4.0</v>
      </c>
      <c r="CL221" s="1">
        <v>1.0</v>
      </c>
      <c r="CM221" s="1">
        <v>1.0</v>
      </c>
      <c r="CN221" s="1">
        <f t="shared" si="9"/>
        <v>10</v>
      </c>
      <c r="CO221" s="1">
        <f t="shared" si="10"/>
        <v>15</v>
      </c>
      <c r="CP221" s="1">
        <f t="shared" si="11"/>
        <v>21</v>
      </c>
      <c r="CQ221" s="1">
        <f t="shared" si="12"/>
        <v>11</v>
      </c>
      <c r="CR221" s="1">
        <f t="shared" si="13"/>
        <v>14</v>
      </c>
      <c r="CS221" s="1">
        <f t="shared" si="14"/>
        <v>10</v>
      </c>
      <c r="CT221" s="1">
        <f t="shared" si="15"/>
        <v>81</v>
      </c>
      <c r="CU221" s="1">
        <v>4.0</v>
      </c>
      <c r="CV221" s="1">
        <v>1.0</v>
      </c>
      <c r="CW221" s="1">
        <v>2.0</v>
      </c>
      <c r="CX221" s="1">
        <v>3.0</v>
      </c>
      <c r="CY221" s="1">
        <v>1.0</v>
      </c>
      <c r="CZ221" s="1">
        <v>3.0</v>
      </c>
      <c r="DA221" s="1">
        <v>1.0</v>
      </c>
      <c r="DB221" s="1">
        <v>1.0</v>
      </c>
      <c r="DC221" s="1">
        <v>1.0</v>
      </c>
      <c r="DD221" s="1">
        <v>1.0</v>
      </c>
      <c r="DE221" s="1">
        <v>1.0</v>
      </c>
      <c r="DF221" s="1">
        <v>3.0</v>
      </c>
      <c r="DG221" s="1">
        <v>1.0</v>
      </c>
      <c r="DH221" s="1">
        <v>3.0</v>
      </c>
      <c r="DI221" s="1">
        <v>1.0</v>
      </c>
      <c r="DJ221" s="1">
        <v>4.0</v>
      </c>
      <c r="DK221" s="1">
        <v>4.0</v>
      </c>
      <c r="DL221" s="1">
        <v>1.0</v>
      </c>
      <c r="DM221" s="1">
        <v>1.0</v>
      </c>
      <c r="DN221" s="1">
        <v>4.0</v>
      </c>
      <c r="DO221" s="1">
        <v>4.0</v>
      </c>
      <c r="DP221" s="1">
        <v>4.0</v>
      </c>
      <c r="DQ221" s="1">
        <f t="shared" si="16"/>
        <v>14</v>
      </c>
      <c r="DR221" s="1">
        <f t="shared" si="17"/>
        <v>6</v>
      </c>
      <c r="DS221" s="1">
        <f t="shared" ref="DS221:DT221" si="1942">SUM(CW221+DC221+DI221)</f>
        <v>4</v>
      </c>
      <c r="DT221" s="1">
        <f t="shared" si="1942"/>
        <v>8</v>
      </c>
      <c r="DU221" s="1">
        <f t="shared" si="19"/>
        <v>6</v>
      </c>
      <c r="DV221" s="1">
        <f t="shared" si="20"/>
        <v>11</v>
      </c>
      <c r="DW221" s="1">
        <f t="shared" si="21"/>
        <v>49</v>
      </c>
      <c r="DX221" s="1">
        <v>1.0</v>
      </c>
      <c r="DY221" s="1">
        <v>1.0</v>
      </c>
      <c r="DZ221" s="1">
        <v>4.0</v>
      </c>
      <c r="EA221" s="1">
        <v>5.0</v>
      </c>
      <c r="EB221" s="1">
        <v>5.0</v>
      </c>
      <c r="EC221" s="1">
        <v>4.0</v>
      </c>
      <c r="ED221" s="1">
        <v>5.0</v>
      </c>
      <c r="EE221" s="1">
        <v>2.0</v>
      </c>
      <c r="EF221" s="1">
        <v>5.0</v>
      </c>
      <c r="EG221" s="1">
        <v>3.0</v>
      </c>
      <c r="EH221" s="1">
        <v>4.0</v>
      </c>
      <c r="EI221" s="1">
        <v>2.0</v>
      </c>
      <c r="EJ221" s="1">
        <v>1.0</v>
      </c>
      <c r="EK221" s="1">
        <v>5.0</v>
      </c>
      <c r="EL221" s="1">
        <v>4.0</v>
      </c>
      <c r="EM221" s="1">
        <v>5.0</v>
      </c>
      <c r="EN221" s="1">
        <v>5.0</v>
      </c>
      <c r="EO221" s="1">
        <v>1.0</v>
      </c>
      <c r="EP221" s="1">
        <v>2.0</v>
      </c>
      <c r="EQ221" s="1">
        <v>5.0</v>
      </c>
      <c r="ER221" s="1">
        <v>5.0</v>
      </c>
      <c r="ES221" s="1">
        <v>1.0</v>
      </c>
      <c r="ET221" s="1">
        <v>5.0</v>
      </c>
      <c r="EU221" s="1">
        <v>5.0</v>
      </c>
      <c r="EV221" s="1">
        <v>1.0</v>
      </c>
      <c r="EW221" s="1">
        <v>5.0</v>
      </c>
      <c r="EX221" s="1">
        <v>5.0</v>
      </c>
      <c r="EY221" s="1">
        <v>5.0</v>
      </c>
      <c r="EZ221" s="1">
        <v>4.0</v>
      </c>
      <c r="FA221" s="1">
        <v>5.0</v>
      </c>
      <c r="FB221" s="1">
        <v>5.0</v>
      </c>
      <c r="FC221" s="1">
        <v>4.0</v>
      </c>
      <c r="FD221" s="1">
        <v>1.0</v>
      </c>
      <c r="FE221" s="1">
        <v>3.0</v>
      </c>
      <c r="FF221" s="1">
        <v>2.0</v>
      </c>
      <c r="FG221" s="1">
        <v>4.0</v>
      </c>
      <c r="FH221" s="1">
        <v>5.0</v>
      </c>
      <c r="FI221" s="1">
        <v>4.0</v>
      </c>
      <c r="FJ221" s="1">
        <v>4.0</v>
      </c>
      <c r="FK221" s="1">
        <v>4.0</v>
      </c>
      <c r="FL221" s="1">
        <v>5.0</v>
      </c>
      <c r="FM221" s="1">
        <v>4.0</v>
      </c>
      <c r="FN221" s="1">
        <v>4.0</v>
      </c>
      <c r="FO221" s="1">
        <v>5.0</v>
      </c>
      <c r="FP221" s="1">
        <f t="shared" ref="FP221:HG221" si="1943">IF(FP$3="+",DX221,6-DX221)</f>
        <v>1</v>
      </c>
      <c r="FQ221" s="1">
        <f t="shared" si="1943"/>
        <v>5</v>
      </c>
      <c r="FR221" s="1">
        <f t="shared" si="1943"/>
        <v>4</v>
      </c>
      <c r="FS221" s="1">
        <f t="shared" si="1943"/>
        <v>5</v>
      </c>
      <c r="FT221" s="1">
        <f t="shared" si="1943"/>
        <v>5</v>
      </c>
      <c r="FU221" s="1">
        <f t="shared" si="1943"/>
        <v>2</v>
      </c>
      <c r="FV221" s="1">
        <f t="shared" si="1943"/>
        <v>5</v>
      </c>
      <c r="FW221" s="1">
        <f t="shared" si="1943"/>
        <v>4</v>
      </c>
      <c r="FX221" s="1">
        <f t="shared" si="1943"/>
        <v>1</v>
      </c>
      <c r="FY221" s="1">
        <f t="shared" si="1943"/>
        <v>3</v>
      </c>
      <c r="FZ221" s="1">
        <f t="shared" si="1943"/>
        <v>4</v>
      </c>
      <c r="GA221" s="1">
        <f t="shared" si="1943"/>
        <v>4</v>
      </c>
      <c r="GB221" s="1">
        <f t="shared" si="1943"/>
        <v>5</v>
      </c>
      <c r="GC221" s="1">
        <f t="shared" si="1943"/>
        <v>5</v>
      </c>
      <c r="GD221" s="1">
        <f t="shared" si="1943"/>
        <v>2</v>
      </c>
      <c r="GE221" s="1">
        <f t="shared" si="1943"/>
        <v>1</v>
      </c>
      <c r="GF221" s="1">
        <f t="shared" si="1943"/>
        <v>5</v>
      </c>
      <c r="GG221" s="1">
        <f t="shared" si="1943"/>
        <v>5</v>
      </c>
      <c r="GH221" s="1">
        <f t="shared" si="1943"/>
        <v>4</v>
      </c>
      <c r="GI221" s="1">
        <f t="shared" si="1943"/>
        <v>5</v>
      </c>
      <c r="GJ221" s="1">
        <f t="shared" si="1943"/>
        <v>5</v>
      </c>
      <c r="GK221" s="1">
        <f t="shared" si="1943"/>
        <v>5</v>
      </c>
      <c r="GL221" s="1">
        <f t="shared" si="1943"/>
        <v>5</v>
      </c>
      <c r="GM221" s="1">
        <f t="shared" si="1943"/>
        <v>1</v>
      </c>
      <c r="GN221" s="1">
        <f t="shared" si="1943"/>
        <v>5</v>
      </c>
      <c r="GO221" s="1">
        <f t="shared" si="1943"/>
        <v>5</v>
      </c>
      <c r="GP221" s="1">
        <f t="shared" si="1943"/>
        <v>5</v>
      </c>
      <c r="GQ221" s="1">
        <f t="shared" si="1943"/>
        <v>5</v>
      </c>
      <c r="GR221" s="1">
        <f t="shared" si="1943"/>
        <v>4</v>
      </c>
      <c r="GS221" s="1">
        <f t="shared" si="1943"/>
        <v>1</v>
      </c>
      <c r="GT221" s="1">
        <f t="shared" si="1943"/>
        <v>5</v>
      </c>
      <c r="GU221" s="1">
        <f t="shared" si="1943"/>
        <v>4</v>
      </c>
      <c r="GV221" s="1">
        <f t="shared" si="1943"/>
        <v>5</v>
      </c>
      <c r="GW221" s="1">
        <f t="shared" si="1943"/>
        <v>3</v>
      </c>
      <c r="GX221" s="1">
        <f t="shared" si="1943"/>
        <v>2</v>
      </c>
      <c r="GY221" s="1">
        <f t="shared" si="1943"/>
        <v>4</v>
      </c>
      <c r="GZ221" s="1">
        <f t="shared" si="1943"/>
        <v>5</v>
      </c>
      <c r="HA221" s="1">
        <f t="shared" si="1943"/>
        <v>2</v>
      </c>
      <c r="HB221" s="1">
        <f t="shared" si="1943"/>
        <v>4</v>
      </c>
      <c r="HC221" s="1">
        <f t="shared" si="1943"/>
        <v>4</v>
      </c>
      <c r="HD221" s="1">
        <f t="shared" si="1943"/>
        <v>5</v>
      </c>
      <c r="HE221" s="1">
        <f t="shared" si="1943"/>
        <v>2</v>
      </c>
      <c r="HF221" s="1">
        <f t="shared" si="1943"/>
        <v>4</v>
      </c>
      <c r="HG221" s="1">
        <f t="shared" si="1943"/>
        <v>1</v>
      </c>
      <c r="HH221" s="1">
        <v>1.0</v>
      </c>
      <c r="HI221" s="1">
        <v>1.0</v>
      </c>
      <c r="HJ221" s="1">
        <v>4.0</v>
      </c>
      <c r="HK221" s="1">
        <v>5.0</v>
      </c>
      <c r="HL221" s="1">
        <v>5.0</v>
      </c>
      <c r="HM221" s="1">
        <v>4.0</v>
      </c>
      <c r="HN221" s="1">
        <v>5.0</v>
      </c>
      <c r="HO221" s="1">
        <v>2.0</v>
      </c>
      <c r="HP221" s="1">
        <v>5.0</v>
      </c>
      <c r="HQ221" s="1">
        <v>3.0</v>
      </c>
      <c r="HR221" s="1">
        <v>4.0</v>
      </c>
      <c r="HS221" s="1">
        <v>2.0</v>
      </c>
      <c r="HT221" s="1">
        <v>1.0</v>
      </c>
      <c r="HU221" s="1">
        <v>5.0</v>
      </c>
      <c r="HV221" s="1">
        <v>4.0</v>
      </c>
      <c r="HW221" s="1">
        <v>5.0</v>
      </c>
      <c r="HX221" s="1">
        <v>5.0</v>
      </c>
      <c r="HY221" s="1">
        <v>1.0</v>
      </c>
      <c r="HZ221" s="1">
        <v>2.0</v>
      </c>
      <c r="IA221" s="1">
        <v>5.0</v>
      </c>
      <c r="IB221" s="1">
        <v>5.0</v>
      </c>
      <c r="IC221" s="1">
        <v>1.0</v>
      </c>
      <c r="ID221" s="1">
        <v>5.0</v>
      </c>
      <c r="IE221" s="1">
        <v>5.0</v>
      </c>
      <c r="IF221" s="1">
        <v>1.0</v>
      </c>
      <c r="IG221" s="1">
        <v>5.0</v>
      </c>
      <c r="IH221" s="1">
        <v>5.0</v>
      </c>
      <c r="II221" s="1">
        <v>5.0</v>
      </c>
      <c r="IJ221" s="1">
        <v>4.0</v>
      </c>
      <c r="IK221" s="1">
        <v>5.0</v>
      </c>
      <c r="IL221" s="1">
        <v>5.0</v>
      </c>
      <c r="IM221" s="1">
        <v>4.0</v>
      </c>
      <c r="IN221" s="1">
        <v>1.0</v>
      </c>
      <c r="IO221" s="1">
        <v>3.0</v>
      </c>
      <c r="IP221" s="1">
        <v>2.0</v>
      </c>
      <c r="IQ221" s="1">
        <v>4.0</v>
      </c>
      <c r="IR221" s="1">
        <v>5.0</v>
      </c>
      <c r="IS221" s="1">
        <v>4.0</v>
      </c>
      <c r="IT221" s="1">
        <v>4.0</v>
      </c>
      <c r="IU221" s="1">
        <v>4.0</v>
      </c>
      <c r="IV221" s="1">
        <v>5.0</v>
      </c>
      <c r="IW221" s="1">
        <v>4.0</v>
      </c>
      <c r="IX221" s="1">
        <v>4.0</v>
      </c>
      <c r="IY221" s="1">
        <v>5.0</v>
      </c>
      <c r="IZ221" s="1">
        <f t="shared" ref="IZ221:KQ221" si="1944">IF(IZ$3="+",HH221,6-HH221)</f>
        <v>1</v>
      </c>
      <c r="JA221" s="1">
        <f t="shared" si="1944"/>
        <v>5</v>
      </c>
      <c r="JB221" s="1">
        <f t="shared" si="1944"/>
        <v>4</v>
      </c>
      <c r="JC221" s="1">
        <f t="shared" si="1944"/>
        <v>5</v>
      </c>
      <c r="JD221" s="1">
        <f t="shared" si="1944"/>
        <v>5</v>
      </c>
      <c r="JE221" s="1">
        <f t="shared" si="1944"/>
        <v>2</v>
      </c>
      <c r="JF221" s="1">
        <f t="shared" si="1944"/>
        <v>5</v>
      </c>
      <c r="JG221" s="1">
        <f t="shared" si="1944"/>
        <v>4</v>
      </c>
      <c r="JH221" s="1">
        <f t="shared" si="1944"/>
        <v>1</v>
      </c>
      <c r="JI221" s="1">
        <f t="shared" si="1944"/>
        <v>3</v>
      </c>
      <c r="JJ221" s="1">
        <f t="shared" si="1944"/>
        <v>4</v>
      </c>
      <c r="JK221" s="1">
        <f t="shared" si="1944"/>
        <v>4</v>
      </c>
      <c r="JL221" s="1">
        <f t="shared" si="1944"/>
        <v>5</v>
      </c>
      <c r="JM221" s="1">
        <f t="shared" si="1944"/>
        <v>5</v>
      </c>
      <c r="JN221" s="1">
        <f t="shared" si="1944"/>
        <v>4</v>
      </c>
      <c r="JO221" s="1">
        <f t="shared" si="1944"/>
        <v>1</v>
      </c>
      <c r="JP221" s="1">
        <f t="shared" si="1944"/>
        <v>5</v>
      </c>
      <c r="JQ221" s="1">
        <f t="shared" si="1944"/>
        <v>5</v>
      </c>
      <c r="JR221" s="1">
        <f t="shared" si="1944"/>
        <v>4</v>
      </c>
      <c r="JS221" s="1">
        <f t="shared" si="1944"/>
        <v>5</v>
      </c>
      <c r="JT221" s="1">
        <f t="shared" si="1944"/>
        <v>5</v>
      </c>
      <c r="JU221" s="1">
        <f t="shared" si="1944"/>
        <v>5</v>
      </c>
      <c r="JV221" s="1">
        <f t="shared" si="1944"/>
        <v>5</v>
      </c>
      <c r="JW221" s="1">
        <f t="shared" si="1944"/>
        <v>5</v>
      </c>
      <c r="JX221" s="1">
        <f t="shared" si="1944"/>
        <v>5</v>
      </c>
      <c r="JY221" s="1">
        <f t="shared" si="1944"/>
        <v>5</v>
      </c>
      <c r="JZ221" s="1">
        <f t="shared" si="1944"/>
        <v>1</v>
      </c>
      <c r="KA221" s="1">
        <f t="shared" si="1944"/>
        <v>5</v>
      </c>
      <c r="KB221" s="1">
        <f t="shared" si="1944"/>
        <v>4</v>
      </c>
      <c r="KC221" s="1">
        <f t="shared" si="1944"/>
        <v>5</v>
      </c>
      <c r="KD221" s="1">
        <f t="shared" si="1944"/>
        <v>5</v>
      </c>
      <c r="KE221" s="1">
        <f t="shared" si="1944"/>
        <v>4</v>
      </c>
      <c r="KF221" s="1">
        <f t="shared" si="1944"/>
        <v>5</v>
      </c>
      <c r="KG221" s="1">
        <f t="shared" si="1944"/>
        <v>3</v>
      </c>
      <c r="KH221" s="1">
        <f t="shared" si="1944"/>
        <v>4</v>
      </c>
      <c r="KI221" s="1">
        <f t="shared" si="1944"/>
        <v>4</v>
      </c>
      <c r="KJ221" s="1">
        <f t="shared" si="1944"/>
        <v>5</v>
      </c>
      <c r="KK221" s="1">
        <f t="shared" si="1944"/>
        <v>4</v>
      </c>
      <c r="KL221" s="1">
        <f t="shared" si="1944"/>
        <v>4</v>
      </c>
      <c r="KM221" s="1">
        <f t="shared" si="1944"/>
        <v>4</v>
      </c>
      <c r="KN221" s="1">
        <f t="shared" si="1944"/>
        <v>5</v>
      </c>
      <c r="KO221" s="1">
        <f t="shared" si="1944"/>
        <v>2</v>
      </c>
      <c r="KP221" s="1">
        <f t="shared" si="1944"/>
        <v>4</v>
      </c>
      <c r="KQ221" s="1">
        <f t="shared" si="1944"/>
        <v>1</v>
      </c>
      <c r="KR221" s="1">
        <f t="shared" si="24"/>
        <v>166</v>
      </c>
      <c r="KS221" s="1">
        <f t="shared" si="25"/>
        <v>25</v>
      </c>
      <c r="KT221" s="1">
        <f t="shared" si="26"/>
        <v>41</v>
      </c>
      <c r="KU221" s="1">
        <f t="shared" si="27"/>
        <v>37</v>
      </c>
      <c r="KV221" s="1">
        <f t="shared" si="28"/>
        <v>22</v>
      </c>
      <c r="KW221" s="1">
        <f t="shared" si="29"/>
        <v>41</v>
      </c>
      <c r="KX221" s="1">
        <v>3.0</v>
      </c>
      <c r="KY221" s="1">
        <v>4.0</v>
      </c>
      <c r="KZ221" s="1">
        <v>4.0</v>
      </c>
      <c r="LA221" s="1">
        <v>4.0</v>
      </c>
      <c r="LB221" s="1">
        <v>4.0</v>
      </c>
      <c r="LC221" s="1">
        <v>4.0</v>
      </c>
      <c r="LD221" s="1">
        <v>4.0</v>
      </c>
      <c r="LE221" s="1">
        <v>4.0</v>
      </c>
      <c r="LF221" s="1">
        <v>4.0</v>
      </c>
      <c r="LG221" s="1">
        <v>4.0</v>
      </c>
      <c r="LH221" s="1">
        <v>4.0</v>
      </c>
      <c r="LI221" s="1">
        <v>4.0</v>
      </c>
      <c r="LJ221" s="1"/>
      <c r="LK221" s="1">
        <v>4.0</v>
      </c>
      <c r="LL221" s="1">
        <v>4.0</v>
      </c>
      <c r="LM221" s="1">
        <v>4.0</v>
      </c>
      <c r="LN221" s="1">
        <v>4.0</v>
      </c>
      <c r="LO221" s="1">
        <v>4.0</v>
      </c>
      <c r="LP221" s="1">
        <v>4.0</v>
      </c>
      <c r="LQ221" s="1">
        <v>4.0</v>
      </c>
      <c r="LR221" s="1">
        <v>4.0</v>
      </c>
      <c r="LS221" s="1">
        <v>3.0</v>
      </c>
      <c r="LT221" s="1">
        <v>3.0</v>
      </c>
      <c r="LU221" s="1">
        <v>4.0</v>
      </c>
      <c r="LV221" s="1">
        <v>4.0</v>
      </c>
      <c r="LW221" s="1">
        <v>4.0</v>
      </c>
      <c r="LX221" s="1">
        <v>4.0</v>
      </c>
      <c r="LY221" s="1">
        <v>4.0</v>
      </c>
      <c r="LZ221" s="1">
        <v>4.0</v>
      </c>
      <c r="MA221" s="1">
        <f t="shared" si="557"/>
        <v>3</v>
      </c>
      <c r="MB221" s="1">
        <f t="shared" ref="MB221:ML221" si="1945">IF(MB$3="+",KY221,6-KY221)</f>
        <v>2</v>
      </c>
      <c r="MC221" s="1">
        <f t="shared" si="1945"/>
        <v>4</v>
      </c>
      <c r="MD221" s="1">
        <f t="shared" si="1945"/>
        <v>2</v>
      </c>
      <c r="ME221" s="1">
        <f t="shared" si="1945"/>
        <v>2</v>
      </c>
      <c r="MF221" s="1">
        <f t="shared" si="1945"/>
        <v>4</v>
      </c>
      <c r="MG221" s="1">
        <f t="shared" si="1945"/>
        <v>4</v>
      </c>
      <c r="MH221" s="1">
        <f t="shared" si="1945"/>
        <v>2</v>
      </c>
      <c r="MI221" s="1">
        <f t="shared" si="1945"/>
        <v>2</v>
      </c>
      <c r="MJ221" s="1">
        <f t="shared" si="1945"/>
        <v>4</v>
      </c>
      <c r="MK221" s="1">
        <f t="shared" si="1945"/>
        <v>4</v>
      </c>
      <c r="ML221" s="1">
        <f t="shared" si="1945"/>
        <v>4</v>
      </c>
      <c r="MM221" s="1"/>
      <c r="MN221" s="1">
        <f t="shared" ref="MN221:NC221" si="1946">IF(MN$3="+",LK221,6-LK221)</f>
        <v>4</v>
      </c>
      <c r="MO221" s="1">
        <f t="shared" si="1946"/>
        <v>4</v>
      </c>
      <c r="MP221" s="1">
        <f t="shared" si="1946"/>
        <v>4</v>
      </c>
      <c r="MQ221" s="1">
        <f t="shared" si="1946"/>
        <v>4</v>
      </c>
      <c r="MR221" s="1">
        <f t="shared" si="1946"/>
        <v>4</v>
      </c>
      <c r="MS221" s="1">
        <f t="shared" si="1946"/>
        <v>2</v>
      </c>
      <c r="MT221" s="1">
        <f t="shared" si="1946"/>
        <v>4</v>
      </c>
      <c r="MU221" s="1">
        <f t="shared" si="1946"/>
        <v>4</v>
      </c>
      <c r="MV221" s="1">
        <f t="shared" si="1946"/>
        <v>3</v>
      </c>
      <c r="MW221" s="1">
        <f t="shared" si="1946"/>
        <v>3</v>
      </c>
      <c r="MX221" s="1">
        <f t="shared" si="1946"/>
        <v>4</v>
      </c>
      <c r="MY221" s="1">
        <f t="shared" si="1946"/>
        <v>4</v>
      </c>
      <c r="MZ221" s="1">
        <f t="shared" si="1946"/>
        <v>2</v>
      </c>
      <c r="NA221" s="1">
        <f t="shared" si="1946"/>
        <v>4</v>
      </c>
      <c r="NB221" s="1">
        <f t="shared" si="1946"/>
        <v>4</v>
      </c>
      <c r="NC221" s="1">
        <f t="shared" si="1946"/>
        <v>4</v>
      </c>
      <c r="ND221" s="1">
        <f t="shared" si="31"/>
        <v>15</v>
      </c>
      <c r="NE221" s="1">
        <f t="shared" si="32"/>
        <v>15</v>
      </c>
      <c r="NF221" s="1">
        <f t="shared" si="33"/>
        <v>15</v>
      </c>
      <c r="NG221" s="1">
        <f t="shared" si="34"/>
        <v>16</v>
      </c>
      <c r="NH221" s="1">
        <f t="shared" si="35"/>
        <v>14</v>
      </c>
      <c r="NI221" s="1">
        <f t="shared" si="36"/>
        <v>20</v>
      </c>
      <c r="NJ221" s="1">
        <f t="shared" si="70"/>
        <v>95</v>
      </c>
      <c r="NK221" s="1">
        <v>3.0</v>
      </c>
      <c r="NL221" s="1">
        <v>3.0</v>
      </c>
      <c r="NM221" s="1">
        <v>3.0</v>
      </c>
      <c r="NN221" s="1">
        <v>3.0</v>
      </c>
      <c r="NO221" s="1">
        <v>3.0</v>
      </c>
      <c r="NP221" s="1">
        <v>4.0</v>
      </c>
      <c r="NQ221" s="1">
        <v>4.0</v>
      </c>
      <c r="NR221" s="1">
        <v>3.0</v>
      </c>
      <c r="NS221" s="1">
        <v>4.0</v>
      </c>
      <c r="NT221" s="1">
        <v>3.0</v>
      </c>
      <c r="NU221" s="1">
        <v>3.0</v>
      </c>
      <c r="NV221" s="1">
        <v>3.0</v>
      </c>
      <c r="NW221" s="1">
        <v>3.0</v>
      </c>
      <c r="NX221" s="1">
        <v>4.0</v>
      </c>
      <c r="NY221" s="1">
        <v>4.0</v>
      </c>
      <c r="NZ221" s="1">
        <v>3.0</v>
      </c>
      <c r="OA221" s="1">
        <v>4.0</v>
      </c>
      <c r="OB221" s="1">
        <v>3.0</v>
      </c>
      <c r="OC221" s="1">
        <v>4.0</v>
      </c>
      <c r="OD221" s="1">
        <v>3.0</v>
      </c>
      <c r="OE221" s="1">
        <v>4.0</v>
      </c>
      <c r="OF221" s="1">
        <f t="shared" si="37"/>
        <v>20</v>
      </c>
      <c r="OG221" s="1">
        <f t="shared" si="38"/>
        <v>39</v>
      </c>
      <c r="OH221" s="1">
        <f t="shared" si="39"/>
        <v>59</v>
      </c>
      <c r="OI221" s="1">
        <v>4.0</v>
      </c>
      <c r="OJ221" s="1">
        <v>4.0</v>
      </c>
      <c r="OK221" s="1">
        <v>4.0</v>
      </c>
      <c r="OL221" s="1">
        <v>3.0</v>
      </c>
      <c r="OM221" s="1">
        <v>3.0</v>
      </c>
      <c r="ON221" s="1">
        <v>4.0</v>
      </c>
      <c r="OO221" s="1">
        <v>4.0</v>
      </c>
      <c r="OP221" s="1">
        <v>4.0</v>
      </c>
      <c r="OQ221" s="1">
        <v>3.0</v>
      </c>
      <c r="OR221" s="1">
        <v>3.0</v>
      </c>
      <c r="OS221" s="1">
        <v>4.0</v>
      </c>
      <c r="OT221" s="1">
        <v>3.0</v>
      </c>
      <c r="OU221" s="1">
        <v>4.0</v>
      </c>
      <c r="OV221" s="1">
        <v>4.0</v>
      </c>
      <c r="OW221" s="1">
        <v>4.0</v>
      </c>
      <c r="OX221" s="1">
        <v>3.0</v>
      </c>
      <c r="OY221" s="1">
        <v>3.0</v>
      </c>
      <c r="OZ221" s="1">
        <v>3.0</v>
      </c>
      <c r="PA221" s="1">
        <v>3.0</v>
      </c>
      <c r="PB221" s="1">
        <v>4.0</v>
      </c>
      <c r="PC221" s="1">
        <v>3.0</v>
      </c>
      <c r="PD221" s="1">
        <v>3.0</v>
      </c>
      <c r="PE221" s="1">
        <v>3.0</v>
      </c>
      <c r="PF221" s="1">
        <v>4.0</v>
      </c>
      <c r="PG221" s="1">
        <v>4.0</v>
      </c>
      <c r="PH221" s="1">
        <v>3.0</v>
      </c>
      <c r="PI221" s="1">
        <v>3.0</v>
      </c>
      <c r="PJ221" s="1">
        <v>3.0</v>
      </c>
      <c r="PK221" s="1">
        <v>3.0</v>
      </c>
      <c r="PL221" s="1">
        <f t="shared" ref="PL221:QN221" si="1947">IF(PL$3="+",OI221,6-OI221)</f>
        <v>2</v>
      </c>
      <c r="PM221" s="1">
        <f t="shared" si="1947"/>
        <v>4</v>
      </c>
      <c r="PN221" s="1">
        <f t="shared" si="1947"/>
        <v>4</v>
      </c>
      <c r="PO221" s="1">
        <f t="shared" si="1947"/>
        <v>3</v>
      </c>
      <c r="PP221" s="1">
        <f t="shared" si="1947"/>
        <v>3</v>
      </c>
      <c r="PQ221" s="1">
        <f t="shared" si="1947"/>
        <v>2</v>
      </c>
      <c r="PR221" s="1">
        <f t="shared" si="1947"/>
        <v>4</v>
      </c>
      <c r="PS221" s="1">
        <f t="shared" si="1947"/>
        <v>4</v>
      </c>
      <c r="PT221" s="1">
        <f t="shared" si="1947"/>
        <v>3</v>
      </c>
      <c r="PU221" s="1">
        <f t="shared" si="1947"/>
        <v>3</v>
      </c>
      <c r="PV221" s="1">
        <f t="shared" si="1947"/>
        <v>2</v>
      </c>
      <c r="PW221" s="1">
        <f t="shared" si="1947"/>
        <v>3</v>
      </c>
      <c r="PX221" s="1">
        <f t="shared" si="1947"/>
        <v>2</v>
      </c>
      <c r="PY221" s="1">
        <f t="shared" si="1947"/>
        <v>2</v>
      </c>
      <c r="PZ221" s="1">
        <f t="shared" si="1947"/>
        <v>4</v>
      </c>
      <c r="QA221" s="1">
        <f t="shared" si="1947"/>
        <v>3</v>
      </c>
      <c r="QB221" s="1">
        <f t="shared" si="1947"/>
        <v>3</v>
      </c>
      <c r="QC221" s="1">
        <f t="shared" si="1947"/>
        <v>3</v>
      </c>
      <c r="QD221" s="1">
        <f t="shared" si="1947"/>
        <v>3</v>
      </c>
      <c r="QE221" s="1">
        <f t="shared" si="1947"/>
        <v>2</v>
      </c>
      <c r="QF221" s="1">
        <f t="shared" si="1947"/>
        <v>3</v>
      </c>
      <c r="QG221" s="1">
        <f t="shared" si="1947"/>
        <v>3</v>
      </c>
      <c r="QH221" s="1">
        <f t="shared" si="1947"/>
        <v>3</v>
      </c>
      <c r="QI221" s="1">
        <f t="shared" si="1947"/>
        <v>4</v>
      </c>
      <c r="QJ221" s="1">
        <f t="shared" si="1947"/>
        <v>4</v>
      </c>
      <c r="QK221" s="1">
        <f t="shared" si="1947"/>
        <v>3</v>
      </c>
      <c r="QL221" s="1">
        <f t="shared" si="1947"/>
        <v>3</v>
      </c>
      <c r="QM221" s="1">
        <f t="shared" si="1947"/>
        <v>3</v>
      </c>
      <c r="QN221" s="1">
        <f t="shared" si="1947"/>
        <v>3</v>
      </c>
      <c r="QO221" s="1">
        <f t="shared" si="41"/>
        <v>88</v>
      </c>
      <c r="QP221" s="1">
        <f t="shared" si="42"/>
        <v>41</v>
      </c>
      <c r="QQ221" s="1">
        <f t="shared" si="43"/>
        <v>47</v>
      </c>
      <c r="QR221" s="1">
        <v>4.0</v>
      </c>
      <c r="QS221" s="1">
        <v>4.0</v>
      </c>
      <c r="QT221" s="1">
        <v>4.0</v>
      </c>
      <c r="QU221" s="1">
        <v>3.0</v>
      </c>
      <c r="QV221" s="1">
        <v>4.0</v>
      </c>
      <c r="QW221" s="1">
        <v>4.0</v>
      </c>
      <c r="QX221" s="1">
        <v>3.0</v>
      </c>
      <c r="QY221" s="1">
        <v>3.0</v>
      </c>
      <c r="QZ221" s="1">
        <v>3.0</v>
      </c>
      <c r="RA221" s="1">
        <v>3.0</v>
      </c>
      <c r="RB221" s="1">
        <v>3.0</v>
      </c>
      <c r="RC221" s="1">
        <v>3.0</v>
      </c>
      <c r="RD221" s="1">
        <v>4.0</v>
      </c>
      <c r="RE221" s="1">
        <v>4.0</v>
      </c>
      <c r="RF221" s="1">
        <v>4.0</v>
      </c>
      <c r="RG221" s="1">
        <v>3.0</v>
      </c>
      <c r="RH221" s="1">
        <v>4.0</v>
      </c>
      <c r="RI221" s="1">
        <v>4.0</v>
      </c>
      <c r="RJ221" s="1">
        <v>3.0</v>
      </c>
      <c r="RK221" s="1">
        <v>3.0</v>
      </c>
      <c r="RL221" s="1">
        <v>4.0</v>
      </c>
      <c r="RM221" s="1">
        <v>4.0</v>
      </c>
      <c r="RN221" s="1">
        <v>4.0</v>
      </c>
      <c r="RO221" s="1">
        <v>4.0</v>
      </c>
      <c r="RP221" s="1">
        <v>4.0</v>
      </c>
      <c r="RQ221" s="1">
        <v>3.0</v>
      </c>
      <c r="RR221" s="1">
        <v>4.0</v>
      </c>
      <c r="RS221" s="1">
        <v>4.0</v>
      </c>
      <c r="RT221" s="1">
        <v>3.0</v>
      </c>
      <c r="RU221" s="1">
        <v>4.0</v>
      </c>
      <c r="RV221" s="1">
        <v>4.0</v>
      </c>
      <c r="RW221" s="1">
        <v>4.0</v>
      </c>
      <c r="RX221" s="1">
        <v>4.0</v>
      </c>
      <c r="RY221" s="1">
        <v>4.0</v>
      </c>
      <c r="RZ221" s="1">
        <v>3.0</v>
      </c>
      <c r="SA221" s="1">
        <v>3.0</v>
      </c>
      <c r="SB221" s="1">
        <v>3.0</v>
      </c>
      <c r="SC221" s="1">
        <v>3.0</v>
      </c>
      <c r="SD221" s="1">
        <v>4.0</v>
      </c>
      <c r="SE221" s="1">
        <v>4.0</v>
      </c>
      <c r="SF221" s="1">
        <v>4.0</v>
      </c>
      <c r="SG221" s="1">
        <f t="shared" ref="SG221:TU221" si="1948">IF(SG$3="+",QR221,5-QR221)</f>
        <v>4</v>
      </c>
      <c r="SH221" s="1">
        <f t="shared" si="1948"/>
        <v>4</v>
      </c>
      <c r="SI221" s="1">
        <f t="shared" si="1948"/>
        <v>1</v>
      </c>
      <c r="SJ221" s="1">
        <f t="shared" si="1948"/>
        <v>3</v>
      </c>
      <c r="SK221" s="1">
        <f t="shared" si="1948"/>
        <v>4</v>
      </c>
      <c r="SL221" s="1">
        <f t="shared" si="1948"/>
        <v>1</v>
      </c>
      <c r="SM221" s="1">
        <f t="shared" si="1948"/>
        <v>3</v>
      </c>
      <c r="SN221" s="1">
        <f t="shared" si="1948"/>
        <v>2</v>
      </c>
      <c r="SO221" s="1">
        <f t="shared" si="1948"/>
        <v>2</v>
      </c>
      <c r="SP221" s="1">
        <f t="shared" si="1948"/>
        <v>2</v>
      </c>
      <c r="SQ221" s="1">
        <f t="shared" si="1948"/>
        <v>3</v>
      </c>
      <c r="SR221" s="1">
        <f t="shared" si="1948"/>
        <v>2</v>
      </c>
      <c r="SS221" s="1">
        <f t="shared" si="1948"/>
        <v>4</v>
      </c>
      <c r="ST221" s="1">
        <f t="shared" si="1948"/>
        <v>4</v>
      </c>
      <c r="SU221" s="1">
        <f t="shared" si="1948"/>
        <v>1</v>
      </c>
      <c r="SV221" s="1">
        <f t="shared" si="1948"/>
        <v>3</v>
      </c>
      <c r="SW221" s="1">
        <f t="shared" si="1948"/>
        <v>1</v>
      </c>
      <c r="SX221" s="1">
        <f t="shared" si="1948"/>
        <v>1</v>
      </c>
      <c r="SY221" s="1">
        <f t="shared" si="1948"/>
        <v>2</v>
      </c>
      <c r="SZ221" s="1">
        <f t="shared" si="1948"/>
        <v>2</v>
      </c>
      <c r="TA221" s="1">
        <f t="shared" si="1948"/>
        <v>1</v>
      </c>
      <c r="TB221" s="1">
        <f t="shared" si="1948"/>
        <v>4</v>
      </c>
      <c r="TC221" s="1">
        <f t="shared" si="1948"/>
        <v>1</v>
      </c>
      <c r="TD221" s="1">
        <f t="shared" si="1948"/>
        <v>4</v>
      </c>
      <c r="TE221" s="1">
        <f t="shared" si="1948"/>
        <v>4</v>
      </c>
      <c r="TF221" s="1">
        <f t="shared" si="1948"/>
        <v>2</v>
      </c>
      <c r="TG221" s="1">
        <f t="shared" si="1948"/>
        <v>1</v>
      </c>
      <c r="TH221" s="1">
        <f t="shared" si="1948"/>
        <v>4</v>
      </c>
      <c r="TI221" s="1">
        <f t="shared" si="1948"/>
        <v>3</v>
      </c>
      <c r="TJ221" s="1">
        <f t="shared" si="1948"/>
        <v>1</v>
      </c>
      <c r="TK221" s="1">
        <f t="shared" si="1948"/>
        <v>1</v>
      </c>
      <c r="TL221" s="1">
        <f t="shared" si="1948"/>
        <v>4</v>
      </c>
      <c r="TM221" s="1">
        <f t="shared" si="1948"/>
        <v>1</v>
      </c>
      <c r="TN221" s="1">
        <f t="shared" si="1948"/>
        <v>4</v>
      </c>
      <c r="TO221" s="1">
        <f t="shared" si="1948"/>
        <v>2</v>
      </c>
      <c r="TP221" s="1">
        <f t="shared" si="1948"/>
        <v>3</v>
      </c>
      <c r="TQ221" s="1">
        <f t="shared" si="1948"/>
        <v>2</v>
      </c>
      <c r="TR221" s="1">
        <f t="shared" si="1948"/>
        <v>3</v>
      </c>
      <c r="TS221" s="1">
        <f t="shared" si="1948"/>
        <v>4</v>
      </c>
      <c r="TT221" s="1">
        <f t="shared" si="1948"/>
        <v>4</v>
      </c>
      <c r="TU221" s="1">
        <f t="shared" si="1948"/>
        <v>1</v>
      </c>
      <c r="TV221" s="1">
        <f t="shared" si="45"/>
        <v>77</v>
      </c>
      <c r="TW221" s="1">
        <f t="shared" si="46"/>
        <v>19</v>
      </c>
      <c r="TX221" s="1">
        <f t="shared" si="47"/>
        <v>8</v>
      </c>
      <c r="TY221" s="1">
        <f t="shared" si="48"/>
        <v>6</v>
      </c>
      <c r="TZ221" s="1">
        <f t="shared" si="49"/>
        <v>5</v>
      </c>
      <c r="UA221" s="1">
        <f t="shared" si="50"/>
        <v>35</v>
      </c>
      <c r="UB221" s="1">
        <f t="shared" si="51"/>
        <v>7</v>
      </c>
      <c r="UC221" s="1">
        <f t="shared" si="52"/>
        <v>5</v>
      </c>
      <c r="UD221" s="1">
        <f t="shared" si="53"/>
        <v>6</v>
      </c>
      <c r="UE221" s="1">
        <f t="shared" si="54"/>
        <v>5</v>
      </c>
      <c r="UF221" s="1">
        <f t="shared" ref="UF221:UG221" si="1949">TS221</f>
        <v>4</v>
      </c>
      <c r="UG221" s="1">
        <f t="shared" si="1949"/>
        <v>4</v>
      </c>
      <c r="UH221" s="1">
        <f t="shared" si="56"/>
        <v>9</v>
      </c>
      <c r="UI221" s="1">
        <f t="shared" si="57"/>
        <v>1</v>
      </c>
      <c r="UJ221" s="1">
        <f t="shared" si="58"/>
        <v>3</v>
      </c>
      <c r="UK221" s="1">
        <f t="shared" si="59"/>
        <v>5</v>
      </c>
      <c r="UL221" s="1">
        <f t="shared" si="60"/>
        <v>14</v>
      </c>
      <c r="UM221" s="1">
        <f t="shared" si="61"/>
        <v>5</v>
      </c>
      <c r="UN221" s="1">
        <f t="shared" si="62"/>
        <v>5</v>
      </c>
      <c r="UO221" s="1">
        <f t="shared" si="63"/>
        <v>4</v>
      </c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1"/>
      <c r="WB221" s="1">
        <v>1.0</v>
      </c>
      <c r="WC221" s="1">
        <v>1.0</v>
      </c>
      <c r="WD221" s="1">
        <v>2.0</v>
      </c>
      <c r="WE221" s="1">
        <v>2.0</v>
      </c>
      <c r="WF221" s="1">
        <v>2.0</v>
      </c>
      <c r="WG221" s="1">
        <v>2.0</v>
      </c>
      <c r="WH221" s="1">
        <v>1.0</v>
      </c>
      <c r="WI221" s="1">
        <v>2.0</v>
      </c>
      <c r="WJ221" s="1">
        <v>2.0</v>
      </c>
      <c r="WK221" s="1">
        <v>2.0</v>
      </c>
      <c r="WL221" s="1">
        <v>1.0</v>
      </c>
      <c r="WM221" s="1">
        <v>2.0</v>
      </c>
      <c r="WN221" s="1">
        <v>1.0</v>
      </c>
      <c r="WO221" s="1">
        <v>2.0</v>
      </c>
      <c r="WP221" s="1">
        <v>2.0</v>
      </c>
      <c r="WQ221" s="1">
        <f t="shared" ref="WQ221:XE221" si="1950">IF(WQ$3="+",WB221,3-WB221)</f>
        <v>2</v>
      </c>
      <c r="WR221" s="1">
        <f t="shared" si="1950"/>
        <v>1</v>
      </c>
      <c r="WS221" s="1">
        <f t="shared" si="1950"/>
        <v>2</v>
      </c>
      <c r="WT221" s="1">
        <f t="shared" si="1950"/>
        <v>2</v>
      </c>
      <c r="WU221" s="1">
        <f t="shared" si="1950"/>
        <v>1</v>
      </c>
      <c r="WV221" s="1">
        <f t="shared" si="1950"/>
        <v>2</v>
      </c>
      <c r="WW221" s="1">
        <f t="shared" si="1950"/>
        <v>2</v>
      </c>
      <c r="WX221" s="1">
        <f t="shared" si="1950"/>
        <v>2</v>
      </c>
      <c r="WY221" s="1">
        <f t="shared" si="1950"/>
        <v>2</v>
      </c>
      <c r="WZ221" s="1">
        <f t="shared" si="1950"/>
        <v>2</v>
      </c>
      <c r="XA221" s="1">
        <f t="shared" si="1950"/>
        <v>2</v>
      </c>
      <c r="XB221" s="1">
        <f t="shared" si="1950"/>
        <v>2</v>
      </c>
      <c r="XC221" s="1">
        <f t="shared" si="1950"/>
        <v>2</v>
      </c>
      <c r="XD221" s="1">
        <f t="shared" si="1950"/>
        <v>2</v>
      </c>
      <c r="XE221" s="1">
        <f t="shared" si="1950"/>
        <v>2</v>
      </c>
      <c r="XF221" s="1">
        <f t="shared" si="65"/>
        <v>28</v>
      </c>
      <c r="XG221" s="1">
        <v>33.0</v>
      </c>
      <c r="XH221" s="11"/>
      <c r="XI221" s="11"/>
    </row>
    <row r="222" ht="15.0" customHeight="1">
      <c r="A222" s="1" t="s">
        <v>588</v>
      </c>
      <c r="B222" s="1" t="s">
        <v>757</v>
      </c>
      <c r="C222" s="1" t="s">
        <v>1792</v>
      </c>
      <c r="D222" s="1" t="s">
        <v>1793</v>
      </c>
      <c r="E222" s="1" t="s">
        <v>1498</v>
      </c>
      <c r="F222" s="1"/>
      <c r="G222" s="1"/>
      <c r="H222" s="1"/>
      <c r="I222" s="1">
        <v>1.0</v>
      </c>
      <c r="J222" s="1">
        <v>1.9380328E7</v>
      </c>
      <c r="K222" s="1">
        <v>79.0</v>
      </c>
      <c r="L222" s="1"/>
      <c r="M222" s="1">
        <v>2.0</v>
      </c>
      <c r="N222" s="1">
        <v>2.0</v>
      </c>
      <c r="O222" s="1">
        <v>2.0</v>
      </c>
      <c r="P222" s="1"/>
      <c r="Q222" s="1">
        <v>2.0</v>
      </c>
      <c r="R222" s="1"/>
      <c r="S222" s="1">
        <v>2.0</v>
      </c>
      <c r="T222" s="1" t="s">
        <v>560</v>
      </c>
      <c r="U222" s="1"/>
      <c r="V222" s="1">
        <v>10.0</v>
      </c>
      <c r="W222" s="1"/>
      <c r="X222" s="1"/>
      <c r="Y222" s="1" t="s">
        <v>873</v>
      </c>
      <c r="Z222" s="1"/>
      <c r="AA222" s="1"/>
      <c r="AB222" s="1">
        <v>2.0</v>
      </c>
      <c r="AC222" s="1">
        <v>1.0</v>
      </c>
      <c r="AD222" s="1">
        <v>1960.0</v>
      </c>
      <c r="AE222" s="1">
        <v>2.0</v>
      </c>
      <c r="AF222" s="1">
        <v>2.0</v>
      </c>
      <c r="AG222" s="1"/>
      <c r="AH222" s="1">
        <v>6.0</v>
      </c>
      <c r="AI222" s="1">
        <v>7.0</v>
      </c>
      <c r="AJ222" s="1">
        <v>12.0</v>
      </c>
      <c r="AK222" s="1">
        <v>2.0</v>
      </c>
      <c r="AL222" s="1"/>
      <c r="AM222" s="1">
        <v>8.0</v>
      </c>
      <c r="AN222" s="1">
        <v>1960.0</v>
      </c>
      <c r="AO222" s="1">
        <v>3.0</v>
      </c>
      <c r="AP222" s="1">
        <v>11.0</v>
      </c>
      <c r="AQ222" s="1">
        <v>4.0</v>
      </c>
      <c r="AR222" s="1">
        <v>7.0</v>
      </c>
      <c r="AS222" s="1">
        <v>6.0</v>
      </c>
      <c r="AT222" s="1">
        <v>1.0</v>
      </c>
      <c r="AU222" s="1">
        <v>3.0</v>
      </c>
      <c r="AV222" s="1">
        <v>2.0</v>
      </c>
      <c r="AW222" s="1">
        <v>3.0</v>
      </c>
      <c r="AX222" s="1">
        <v>1.0</v>
      </c>
      <c r="AY222" s="1">
        <v>5.0</v>
      </c>
      <c r="AZ222" s="1">
        <v>7.0</v>
      </c>
      <c r="BA222" s="1">
        <v>2.0</v>
      </c>
      <c r="BB222" s="1">
        <v>2.0</v>
      </c>
      <c r="BC222" s="1">
        <v>1.0</v>
      </c>
      <c r="BD222" s="1">
        <v>2.0</v>
      </c>
      <c r="BE222" s="1">
        <v>3.0</v>
      </c>
      <c r="BF222" s="1">
        <v>1.0</v>
      </c>
      <c r="BG222" s="1">
        <v>1.0</v>
      </c>
      <c r="BH222" s="1">
        <v>4.0</v>
      </c>
      <c r="BI222" s="1">
        <v>1.0</v>
      </c>
      <c r="BJ222" s="1">
        <v>1.0</v>
      </c>
      <c r="BK222" s="1">
        <v>5.0</v>
      </c>
      <c r="BL222" s="1">
        <v>2.0</v>
      </c>
      <c r="BM222" s="1">
        <v>1.0</v>
      </c>
      <c r="BN222" s="1">
        <v>5.0</v>
      </c>
      <c r="BO222" s="1">
        <v>1.0</v>
      </c>
      <c r="BP222" s="1">
        <v>1.0</v>
      </c>
      <c r="BQ222" s="1">
        <v>3.0</v>
      </c>
      <c r="BR222" s="1">
        <v>5.0</v>
      </c>
      <c r="BS222" s="1">
        <v>5.0</v>
      </c>
      <c r="BT222" s="1">
        <v>5.0</v>
      </c>
      <c r="BU222" s="1">
        <v>5.0</v>
      </c>
      <c r="BV222" s="1">
        <v>1.0</v>
      </c>
      <c r="BW222" s="1">
        <v>5.0</v>
      </c>
      <c r="BX222" s="1">
        <v>5.0</v>
      </c>
      <c r="BY222" s="1">
        <v>5.0</v>
      </c>
      <c r="BZ222" s="1">
        <v>4.0</v>
      </c>
      <c r="CA222" s="1">
        <v>2.0</v>
      </c>
      <c r="CB222" s="1">
        <v>5.0</v>
      </c>
      <c r="CC222" s="1">
        <v>2.0</v>
      </c>
      <c r="CD222" s="1">
        <v>5.0</v>
      </c>
      <c r="CE222" s="1">
        <v>5.0</v>
      </c>
      <c r="CF222" s="1">
        <v>5.0</v>
      </c>
      <c r="CG222" s="1">
        <v>2.0</v>
      </c>
      <c r="CH222" s="1">
        <v>2.0</v>
      </c>
      <c r="CI222" s="1">
        <v>3.0</v>
      </c>
      <c r="CJ222" s="1">
        <v>5.0</v>
      </c>
      <c r="CK222" s="1">
        <v>5.0</v>
      </c>
      <c r="CL222" s="1">
        <v>1.0</v>
      </c>
      <c r="CM222" s="1">
        <v>3.0</v>
      </c>
      <c r="CN222" s="1">
        <f t="shared" si="9"/>
        <v>12</v>
      </c>
      <c r="CO222" s="1">
        <f t="shared" si="10"/>
        <v>24</v>
      </c>
      <c r="CP222" s="1">
        <f t="shared" si="11"/>
        <v>21</v>
      </c>
      <c r="CQ222" s="1">
        <f t="shared" si="12"/>
        <v>12</v>
      </c>
      <c r="CR222" s="1">
        <f t="shared" si="13"/>
        <v>12</v>
      </c>
      <c r="CS222" s="1">
        <f t="shared" si="14"/>
        <v>14</v>
      </c>
      <c r="CT222" s="1">
        <f t="shared" si="15"/>
        <v>95</v>
      </c>
      <c r="CU222" s="1">
        <v>3.0</v>
      </c>
      <c r="CV222" s="1">
        <v>2.0</v>
      </c>
      <c r="CW222" s="1">
        <v>2.0</v>
      </c>
      <c r="CX222" s="1">
        <v>3.0</v>
      </c>
      <c r="CY222" s="1">
        <v>3.0</v>
      </c>
      <c r="CZ222" s="1">
        <v>2.0</v>
      </c>
      <c r="DA222" s="1">
        <v>3.0</v>
      </c>
      <c r="DB222" s="1">
        <v>4.0</v>
      </c>
      <c r="DC222" s="1">
        <v>4.0</v>
      </c>
      <c r="DD222" s="1">
        <v>3.0</v>
      </c>
      <c r="DE222" s="1">
        <v>2.0</v>
      </c>
      <c r="DF222" s="1">
        <v>2.0</v>
      </c>
      <c r="DG222" s="1">
        <v>3.0</v>
      </c>
      <c r="DH222" s="1">
        <v>3.0</v>
      </c>
      <c r="DI222" s="1">
        <v>1.0</v>
      </c>
      <c r="DJ222" s="1">
        <v>3.0</v>
      </c>
      <c r="DK222" s="1">
        <v>2.0</v>
      </c>
      <c r="DL222" s="1">
        <v>2.0</v>
      </c>
      <c r="DM222" s="1">
        <v>2.0</v>
      </c>
      <c r="DN222" s="1">
        <v>3.0</v>
      </c>
      <c r="DO222" s="1">
        <v>3.0</v>
      </c>
      <c r="DP222" s="1">
        <v>3.0</v>
      </c>
      <c r="DQ222" s="1">
        <f t="shared" si="16"/>
        <v>15</v>
      </c>
      <c r="DR222" s="1">
        <f t="shared" si="17"/>
        <v>11</v>
      </c>
      <c r="DS222" s="1">
        <f t="shared" ref="DS222:DT222" si="1951">SUM(CW222+DC222+DI222)</f>
        <v>7</v>
      </c>
      <c r="DT222" s="1">
        <f t="shared" si="1951"/>
        <v>9</v>
      </c>
      <c r="DU222" s="1">
        <f t="shared" si="19"/>
        <v>7</v>
      </c>
      <c r="DV222" s="1">
        <f t="shared" si="20"/>
        <v>9</v>
      </c>
      <c r="DW222" s="1">
        <f t="shared" si="21"/>
        <v>58</v>
      </c>
      <c r="DX222" s="1">
        <v>3.0</v>
      </c>
      <c r="DY222" s="1">
        <v>3.0</v>
      </c>
      <c r="DZ222" s="1">
        <v>4.0</v>
      </c>
      <c r="EA222" s="1">
        <v>4.0</v>
      </c>
      <c r="EB222" s="1">
        <v>4.0</v>
      </c>
      <c r="EC222" s="1">
        <v>4.0</v>
      </c>
      <c r="ED222" s="1">
        <v>5.0</v>
      </c>
      <c r="EE222" s="1">
        <v>4.0</v>
      </c>
      <c r="EF222" s="1">
        <v>4.0</v>
      </c>
      <c r="EG222" s="1">
        <v>4.0</v>
      </c>
      <c r="EH222" s="1">
        <v>5.0</v>
      </c>
      <c r="EI222" s="1">
        <v>3.0</v>
      </c>
      <c r="EJ222" s="1">
        <v>1.0</v>
      </c>
      <c r="EK222" s="1">
        <v>5.0</v>
      </c>
      <c r="EL222" s="1">
        <v>5.0</v>
      </c>
      <c r="EM222" s="1">
        <v>3.0</v>
      </c>
      <c r="EN222" s="1">
        <v>5.0</v>
      </c>
      <c r="EO222" s="1">
        <v>1.0</v>
      </c>
      <c r="EP222" s="1">
        <v>3.0</v>
      </c>
      <c r="EQ222" s="1">
        <v>5.0</v>
      </c>
      <c r="ER222" s="1">
        <v>5.0</v>
      </c>
      <c r="ES222" s="1">
        <v>1.0</v>
      </c>
      <c r="ET222" s="1">
        <v>5.0</v>
      </c>
      <c r="EU222" s="1">
        <v>5.0</v>
      </c>
      <c r="EV222" s="1">
        <v>5.0</v>
      </c>
      <c r="EW222" s="1">
        <v>5.0</v>
      </c>
      <c r="EX222" s="1">
        <v>5.0</v>
      </c>
      <c r="EY222" s="1">
        <v>4.0</v>
      </c>
      <c r="EZ222" s="1">
        <v>5.0</v>
      </c>
      <c r="FA222" s="1">
        <v>1.0</v>
      </c>
      <c r="FB222" s="1">
        <v>5.0</v>
      </c>
      <c r="FC222" s="1">
        <v>5.0</v>
      </c>
      <c r="FD222" s="1">
        <v>1.0</v>
      </c>
      <c r="FE222" s="1">
        <v>5.0</v>
      </c>
      <c r="FF222" s="1">
        <v>3.0</v>
      </c>
      <c r="FG222" s="1">
        <v>5.0</v>
      </c>
      <c r="FH222" s="1">
        <v>4.0</v>
      </c>
      <c r="FI222" s="1">
        <v>4.0</v>
      </c>
      <c r="FJ222" s="1">
        <v>4.0</v>
      </c>
      <c r="FK222" s="1">
        <v>4.0</v>
      </c>
      <c r="FL222" s="1">
        <v>4.0</v>
      </c>
      <c r="FM222" s="1">
        <v>3.0</v>
      </c>
      <c r="FN222" s="1"/>
      <c r="FO222" s="1">
        <v>4.0</v>
      </c>
      <c r="FP222" s="1">
        <f t="shared" ref="FP222:HE222" si="1952">IF(FP$3="+",DX222,6-DX222)</f>
        <v>3</v>
      </c>
      <c r="FQ222" s="1">
        <f t="shared" si="1952"/>
        <v>3</v>
      </c>
      <c r="FR222" s="1">
        <f t="shared" si="1952"/>
        <v>4</v>
      </c>
      <c r="FS222" s="1">
        <f t="shared" si="1952"/>
        <v>4</v>
      </c>
      <c r="FT222" s="1">
        <f t="shared" si="1952"/>
        <v>4</v>
      </c>
      <c r="FU222" s="1">
        <f t="shared" si="1952"/>
        <v>2</v>
      </c>
      <c r="FV222" s="1">
        <f t="shared" si="1952"/>
        <v>5</v>
      </c>
      <c r="FW222" s="1">
        <f t="shared" si="1952"/>
        <v>2</v>
      </c>
      <c r="FX222" s="1">
        <f t="shared" si="1952"/>
        <v>2</v>
      </c>
      <c r="FY222" s="1">
        <f t="shared" si="1952"/>
        <v>4</v>
      </c>
      <c r="FZ222" s="1">
        <f t="shared" si="1952"/>
        <v>5</v>
      </c>
      <c r="GA222" s="1">
        <f t="shared" si="1952"/>
        <v>3</v>
      </c>
      <c r="GB222" s="1">
        <f t="shared" si="1952"/>
        <v>5</v>
      </c>
      <c r="GC222" s="1">
        <f t="shared" si="1952"/>
        <v>5</v>
      </c>
      <c r="GD222" s="1">
        <f t="shared" si="1952"/>
        <v>1</v>
      </c>
      <c r="GE222" s="1">
        <f t="shared" si="1952"/>
        <v>3</v>
      </c>
      <c r="GF222" s="1">
        <f t="shared" si="1952"/>
        <v>5</v>
      </c>
      <c r="GG222" s="1">
        <f t="shared" si="1952"/>
        <v>5</v>
      </c>
      <c r="GH222" s="1">
        <f t="shared" si="1952"/>
        <v>3</v>
      </c>
      <c r="GI222" s="1">
        <f t="shared" si="1952"/>
        <v>5</v>
      </c>
      <c r="GJ222" s="1">
        <f t="shared" si="1952"/>
        <v>5</v>
      </c>
      <c r="GK222" s="1">
        <f t="shared" si="1952"/>
        <v>5</v>
      </c>
      <c r="GL222" s="1">
        <f t="shared" si="1952"/>
        <v>5</v>
      </c>
      <c r="GM222" s="1">
        <f t="shared" si="1952"/>
        <v>1</v>
      </c>
      <c r="GN222" s="1">
        <f t="shared" si="1952"/>
        <v>1</v>
      </c>
      <c r="GO222" s="1">
        <f t="shared" si="1952"/>
        <v>5</v>
      </c>
      <c r="GP222" s="1">
        <f t="shared" si="1952"/>
        <v>5</v>
      </c>
      <c r="GQ222" s="1">
        <f t="shared" si="1952"/>
        <v>4</v>
      </c>
      <c r="GR222" s="1">
        <f t="shared" si="1952"/>
        <v>5</v>
      </c>
      <c r="GS222" s="1">
        <f t="shared" si="1952"/>
        <v>5</v>
      </c>
      <c r="GT222" s="1">
        <f t="shared" si="1952"/>
        <v>5</v>
      </c>
      <c r="GU222" s="1">
        <f t="shared" si="1952"/>
        <v>5</v>
      </c>
      <c r="GV222" s="1">
        <f t="shared" si="1952"/>
        <v>5</v>
      </c>
      <c r="GW222" s="1">
        <f t="shared" si="1952"/>
        <v>5</v>
      </c>
      <c r="GX222" s="1">
        <f t="shared" si="1952"/>
        <v>3</v>
      </c>
      <c r="GY222" s="1">
        <f t="shared" si="1952"/>
        <v>5</v>
      </c>
      <c r="GZ222" s="1">
        <f t="shared" si="1952"/>
        <v>4</v>
      </c>
      <c r="HA222" s="1">
        <f t="shared" si="1952"/>
        <v>2</v>
      </c>
      <c r="HB222" s="1">
        <f t="shared" si="1952"/>
        <v>4</v>
      </c>
      <c r="HC222" s="1">
        <f t="shared" si="1952"/>
        <v>4</v>
      </c>
      <c r="HD222" s="1">
        <f t="shared" si="1952"/>
        <v>4</v>
      </c>
      <c r="HE222" s="1">
        <f t="shared" si="1952"/>
        <v>3</v>
      </c>
      <c r="HF222" s="1"/>
      <c r="HG222" s="1">
        <f>IF(HG$3="+",FO222,6-FO222)</f>
        <v>2</v>
      </c>
      <c r="HH222" s="1">
        <v>3.0</v>
      </c>
      <c r="HI222" s="1">
        <v>3.0</v>
      </c>
      <c r="HJ222" s="1">
        <v>4.0</v>
      </c>
      <c r="HK222" s="1">
        <v>4.0</v>
      </c>
      <c r="HL222" s="1">
        <v>4.0</v>
      </c>
      <c r="HM222" s="1">
        <v>4.0</v>
      </c>
      <c r="HN222" s="1">
        <v>5.0</v>
      </c>
      <c r="HO222" s="1">
        <v>4.0</v>
      </c>
      <c r="HP222" s="1">
        <v>4.0</v>
      </c>
      <c r="HQ222" s="1">
        <v>4.0</v>
      </c>
      <c r="HR222" s="1">
        <v>5.0</v>
      </c>
      <c r="HS222" s="1">
        <v>3.0</v>
      </c>
      <c r="HT222" s="1">
        <v>1.0</v>
      </c>
      <c r="HU222" s="1">
        <v>5.0</v>
      </c>
      <c r="HV222" s="1">
        <v>5.0</v>
      </c>
      <c r="HW222" s="1">
        <v>3.0</v>
      </c>
      <c r="HX222" s="1">
        <v>5.0</v>
      </c>
      <c r="HY222" s="1">
        <v>1.0</v>
      </c>
      <c r="HZ222" s="1">
        <v>3.0</v>
      </c>
      <c r="IA222" s="1">
        <v>5.0</v>
      </c>
      <c r="IB222" s="1">
        <v>5.0</v>
      </c>
      <c r="IC222" s="1">
        <v>1.0</v>
      </c>
      <c r="ID222" s="1">
        <v>5.0</v>
      </c>
      <c r="IE222" s="1">
        <v>5.0</v>
      </c>
      <c r="IF222" s="1">
        <v>5.0</v>
      </c>
      <c r="IG222" s="1">
        <v>5.0</v>
      </c>
      <c r="IH222" s="1">
        <v>5.0</v>
      </c>
      <c r="II222" s="1">
        <v>4.0</v>
      </c>
      <c r="IJ222" s="1">
        <v>5.0</v>
      </c>
      <c r="IK222" s="1">
        <v>1.0</v>
      </c>
      <c r="IL222" s="1">
        <v>5.0</v>
      </c>
      <c r="IM222" s="1">
        <v>5.0</v>
      </c>
      <c r="IN222" s="1">
        <v>1.0</v>
      </c>
      <c r="IO222" s="1">
        <v>5.0</v>
      </c>
      <c r="IP222" s="1">
        <v>3.0</v>
      </c>
      <c r="IQ222" s="1">
        <v>5.0</v>
      </c>
      <c r="IR222" s="1">
        <v>4.0</v>
      </c>
      <c r="IS222" s="1">
        <v>4.0</v>
      </c>
      <c r="IT222" s="1">
        <v>4.0</v>
      </c>
      <c r="IU222" s="1">
        <v>4.0</v>
      </c>
      <c r="IV222" s="1">
        <v>4.0</v>
      </c>
      <c r="IW222" s="1">
        <v>3.0</v>
      </c>
      <c r="IX222" s="1"/>
      <c r="IY222" s="1">
        <v>4.0</v>
      </c>
      <c r="IZ222" s="1">
        <f t="shared" ref="IZ222:KQ222" si="1953">IF(IZ$3="+",HH222,6-HH222)</f>
        <v>3</v>
      </c>
      <c r="JA222" s="1">
        <f t="shared" si="1953"/>
        <v>3</v>
      </c>
      <c r="JB222" s="1">
        <f t="shared" si="1953"/>
        <v>4</v>
      </c>
      <c r="JC222" s="1">
        <f t="shared" si="1953"/>
        <v>4</v>
      </c>
      <c r="JD222" s="1">
        <f t="shared" si="1953"/>
        <v>4</v>
      </c>
      <c r="JE222" s="1">
        <f t="shared" si="1953"/>
        <v>2</v>
      </c>
      <c r="JF222" s="1">
        <f t="shared" si="1953"/>
        <v>5</v>
      </c>
      <c r="JG222" s="1">
        <f t="shared" si="1953"/>
        <v>2</v>
      </c>
      <c r="JH222" s="1">
        <f t="shared" si="1953"/>
        <v>2</v>
      </c>
      <c r="JI222" s="1">
        <f t="shared" si="1953"/>
        <v>4</v>
      </c>
      <c r="JJ222" s="1">
        <f t="shared" si="1953"/>
        <v>5</v>
      </c>
      <c r="JK222" s="1">
        <f t="shared" si="1953"/>
        <v>3</v>
      </c>
      <c r="JL222" s="1">
        <f t="shared" si="1953"/>
        <v>5</v>
      </c>
      <c r="JM222" s="1">
        <f t="shared" si="1953"/>
        <v>5</v>
      </c>
      <c r="JN222" s="1">
        <f t="shared" si="1953"/>
        <v>5</v>
      </c>
      <c r="JO222" s="1">
        <f t="shared" si="1953"/>
        <v>3</v>
      </c>
      <c r="JP222" s="1">
        <f t="shared" si="1953"/>
        <v>5</v>
      </c>
      <c r="JQ222" s="1">
        <f t="shared" si="1953"/>
        <v>5</v>
      </c>
      <c r="JR222" s="1">
        <f t="shared" si="1953"/>
        <v>3</v>
      </c>
      <c r="JS222" s="1">
        <f t="shared" si="1953"/>
        <v>5</v>
      </c>
      <c r="JT222" s="1">
        <f t="shared" si="1953"/>
        <v>5</v>
      </c>
      <c r="JU222" s="1">
        <f t="shared" si="1953"/>
        <v>5</v>
      </c>
      <c r="JV222" s="1">
        <f t="shared" si="1953"/>
        <v>5</v>
      </c>
      <c r="JW222" s="1">
        <f t="shared" si="1953"/>
        <v>5</v>
      </c>
      <c r="JX222" s="1">
        <f t="shared" si="1953"/>
        <v>1</v>
      </c>
      <c r="JY222" s="1">
        <f t="shared" si="1953"/>
        <v>5</v>
      </c>
      <c r="JZ222" s="1">
        <f t="shared" si="1953"/>
        <v>1</v>
      </c>
      <c r="KA222" s="1">
        <f t="shared" si="1953"/>
        <v>4</v>
      </c>
      <c r="KB222" s="1">
        <f t="shared" si="1953"/>
        <v>5</v>
      </c>
      <c r="KC222" s="1">
        <f t="shared" si="1953"/>
        <v>1</v>
      </c>
      <c r="KD222" s="1">
        <f t="shared" si="1953"/>
        <v>5</v>
      </c>
      <c r="KE222" s="1">
        <f t="shared" si="1953"/>
        <v>5</v>
      </c>
      <c r="KF222" s="1">
        <f t="shared" si="1953"/>
        <v>5</v>
      </c>
      <c r="KG222" s="1">
        <f t="shared" si="1953"/>
        <v>5</v>
      </c>
      <c r="KH222" s="1">
        <f t="shared" si="1953"/>
        <v>3</v>
      </c>
      <c r="KI222" s="1">
        <f t="shared" si="1953"/>
        <v>5</v>
      </c>
      <c r="KJ222" s="1">
        <f t="shared" si="1953"/>
        <v>4</v>
      </c>
      <c r="KK222" s="1">
        <f t="shared" si="1953"/>
        <v>4</v>
      </c>
      <c r="KL222" s="1">
        <f t="shared" si="1953"/>
        <v>4</v>
      </c>
      <c r="KM222" s="1">
        <f t="shared" si="1953"/>
        <v>4</v>
      </c>
      <c r="KN222" s="1">
        <f t="shared" si="1953"/>
        <v>4</v>
      </c>
      <c r="KO222" s="1">
        <f t="shared" si="1953"/>
        <v>3</v>
      </c>
      <c r="KP222" s="1" t="str">
        <f t="shared" si="1953"/>
        <v/>
      </c>
      <c r="KQ222" s="1">
        <f t="shared" si="1953"/>
        <v>2</v>
      </c>
      <c r="KR222" s="1">
        <f t="shared" si="24"/>
        <v>165</v>
      </c>
      <c r="KS222" s="1">
        <f t="shared" si="25"/>
        <v>27</v>
      </c>
      <c r="KT222" s="1">
        <f t="shared" si="26"/>
        <v>36</v>
      </c>
      <c r="KU222" s="1">
        <f t="shared" si="27"/>
        <v>35</v>
      </c>
      <c r="KV222" s="1">
        <f t="shared" si="28"/>
        <v>25</v>
      </c>
      <c r="KW222" s="1">
        <f t="shared" si="29"/>
        <v>42</v>
      </c>
      <c r="KX222" s="1">
        <v>5.0</v>
      </c>
      <c r="KY222" s="1">
        <v>2.0</v>
      </c>
      <c r="KZ222" s="1">
        <v>4.0</v>
      </c>
      <c r="LA222" s="1">
        <v>3.0</v>
      </c>
      <c r="LB222" s="1">
        <v>4.0</v>
      </c>
      <c r="LC222" s="1">
        <v>5.0</v>
      </c>
      <c r="LD222" s="1">
        <v>5.0</v>
      </c>
      <c r="LE222" s="1">
        <v>3.0</v>
      </c>
      <c r="LF222" s="1">
        <v>4.0</v>
      </c>
      <c r="LG222" s="1">
        <v>5.0</v>
      </c>
      <c r="LH222" s="1">
        <v>5.0</v>
      </c>
      <c r="LI222" s="1">
        <v>5.0</v>
      </c>
      <c r="LJ222" s="1">
        <v>3.0</v>
      </c>
      <c r="LK222" s="1">
        <v>5.0</v>
      </c>
      <c r="LL222" s="1">
        <v>5.0</v>
      </c>
      <c r="LM222" s="1">
        <v>5.0</v>
      </c>
      <c r="LN222" s="1">
        <v>5.0</v>
      </c>
      <c r="LO222" s="1">
        <v>5.0</v>
      </c>
      <c r="LP222" s="1">
        <v>3.0</v>
      </c>
      <c r="LQ222" s="1">
        <v>5.0</v>
      </c>
      <c r="LR222" s="1">
        <v>5.0</v>
      </c>
      <c r="LS222" s="1">
        <v>3.0</v>
      </c>
      <c r="LT222" s="1">
        <v>4.0</v>
      </c>
      <c r="LU222" s="1">
        <v>5.0</v>
      </c>
      <c r="LV222" s="1">
        <v>5.0</v>
      </c>
      <c r="LW222" s="1">
        <v>2.0</v>
      </c>
      <c r="LX222" s="1">
        <v>5.0</v>
      </c>
      <c r="LY222" s="1">
        <v>5.0</v>
      </c>
      <c r="LZ222" s="1">
        <v>5.0</v>
      </c>
      <c r="MA222" s="1">
        <f t="shared" si="557"/>
        <v>5</v>
      </c>
      <c r="MB222" s="1">
        <f t="shared" ref="MB222:NC222" si="1954">IF(MB$3="+",KY222,6-KY222)</f>
        <v>4</v>
      </c>
      <c r="MC222" s="1">
        <f t="shared" si="1954"/>
        <v>4</v>
      </c>
      <c r="MD222" s="1">
        <f t="shared" si="1954"/>
        <v>3</v>
      </c>
      <c r="ME222" s="1">
        <f t="shared" si="1954"/>
        <v>2</v>
      </c>
      <c r="MF222" s="1">
        <f t="shared" si="1954"/>
        <v>5</v>
      </c>
      <c r="MG222" s="1">
        <f t="shared" si="1954"/>
        <v>5</v>
      </c>
      <c r="MH222" s="1">
        <f t="shared" si="1954"/>
        <v>3</v>
      </c>
      <c r="MI222" s="1">
        <f t="shared" si="1954"/>
        <v>2</v>
      </c>
      <c r="MJ222" s="1">
        <f t="shared" si="1954"/>
        <v>5</v>
      </c>
      <c r="MK222" s="1">
        <f t="shared" si="1954"/>
        <v>5</v>
      </c>
      <c r="ML222" s="1">
        <f t="shared" si="1954"/>
        <v>5</v>
      </c>
      <c r="MM222" s="1">
        <f t="shared" si="1954"/>
        <v>3</v>
      </c>
      <c r="MN222" s="1">
        <f t="shared" si="1954"/>
        <v>5</v>
      </c>
      <c r="MO222" s="1">
        <f t="shared" si="1954"/>
        <v>5</v>
      </c>
      <c r="MP222" s="1">
        <f t="shared" si="1954"/>
        <v>5</v>
      </c>
      <c r="MQ222" s="1">
        <f t="shared" si="1954"/>
        <v>5</v>
      </c>
      <c r="MR222" s="1">
        <f t="shared" si="1954"/>
        <v>5</v>
      </c>
      <c r="MS222" s="1">
        <f t="shared" si="1954"/>
        <v>3</v>
      </c>
      <c r="MT222" s="1">
        <f t="shared" si="1954"/>
        <v>5</v>
      </c>
      <c r="MU222" s="1">
        <f t="shared" si="1954"/>
        <v>5</v>
      </c>
      <c r="MV222" s="1">
        <f t="shared" si="1954"/>
        <v>3</v>
      </c>
      <c r="MW222" s="1">
        <f t="shared" si="1954"/>
        <v>2</v>
      </c>
      <c r="MX222" s="1">
        <f t="shared" si="1954"/>
        <v>5</v>
      </c>
      <c r="MY222" s="1">
        <f t="shared" si="1954"/>
        <v>5</v>
      </c>
      <c r="MZ222" s="1">
        <f t="shared" si="1954"/>
        <v>4</v>
      </c>
      <c r="NA222" s="1">
        <f t="shared" si="1954"/>
        <v>5</v>
      </c>
      <c r="NB222" s="1">
        <f t="shared" si="1954"/>
        <v>5</v>
      </c>
      <c r="NC222" s="1">
        <f t="shared" si="1954"/>
        <v>5</v>
      </c>
      <c r="ND222" s="1">
        <f t="shared" si="31"/>
        <v>20</v>
      </c>
      <c r="NE222" s="1">
        <f t="shared" si="32"/>
        <v>20</v>
      </c>
      <c r="NF222" s="1">
        <f t="shared" si="33"/>
        <v>19</v>
      </c>
      <c r="NG222" s="1">
        <f t="shared" si="34"/>
        <v>20</v>
      </c>
      <c r="NH222" s="1">
        <f t="shared" si="35"/>
        <v>19</v>
      </c>
      <c r="NI222" s="1">
        <f t="shared" si="36"/>
        <v>25</v>
      </c>
      <c r="NJ222" s="1">
        <f t="shared" si="70"/>
        <v>123</v>
      </c>
      <c r="NK222" s="1">
        <v>3.0</v>
      </c>
      <c r="NL222" s="1">
        <v>2.0</v>
      </c>
      <c r="NM222" s="1">
        <v>2.0</v>
      </c>
      <c r="NN222" s="1">
        <v>2.0</v>
      </c>
      <c r="NO222" s="1">
        <v>2.0</v>
      </c>
      <c r="NP222" s="1">
        <v>2.0</v>
      </c>
      <c r="NQ222" s="1">
        <v>2.0</v>
      </c>
      <c r="NR222" s="1">
        <v>4.0</v>
      </c>
      <c r="NS222" s="1">
        <v>2.0</v>
      </c>
      <c r="NT222" s="1">
        <v>2.0</v>
      </c>
      <c r="NU222" s="1">
        <v>2.0</v>
      </c>
      <c r="NV222" s="1">
        <v>3.0</v>
      </c>
      <c r="NW222" s="1">
        <v>2.0</v>
      </c>
      <c r="NX222" s="1">
        <v>4.0</v>
      </c>
      <c r="NY222" s="1">
        <v>3.0</v>
      </c>
      <c r="NZ222" s="1">
        <v>2.0</v>
      </c>
      <c r="OA222" s="1">
        <v>1.0</v>
      </c>
      <c r="OB222" s="1">
        <v>2.0</v>
      </c>
      <c r="OC222" s="1">
        <v>1.0</v>
      </c>
      <c r="OD222" s="1">
        <v>3.0</v>
      </c>
      <c r="OE222" s="1">
        <v>2.0</v>
      </c>
      <c r="OF222" s="1">
        <f t="shared" si="37"/>
        <v>11</v>
      </c>
      <c r="OG222" s="1">
        <f t="shared" si="38"/>
        <v>28</v>
      </c>
      <c r="OH222" s="1">
        <f t="shared" si="39"/>
        <v>39</v>
      </c>
      <c r="OI222" s="1">
        <v>2.0</v>
      </c>
      <c r="OJ222" s="1">
        <v>4.0</v>
      </c>
      <c r="OK222" s="1">
        <v>4.0</v>
      </c>
      <c r="OL222" s="1">
        <v>2.0</v>
      </c>
      <c r="OM222" s="1">
        <v>4.0</v>
      </c>
      <c r="ON222" s="1">
        <v>2.0</v>
      </c>
      <c r="OO222" s="1">
        <v>4.0</v>
      </c>
      <c r="OP222" s="1">
        <v>4.0</v>
      </c>
      <c r="OQ222" s="1">
        <v>2.0</v>
      </c>
      <c r="OR222" s="1">
        <v>5.0</v>
      </c>
      <c r="OS222" s="1">
        <v>4.0</v>
      </c>
      <c r="OT222" s="1">
        <v>3.0</v>
      </c>
      <c r="OU222" s="1">
        <v>3.0</v>
      </c>
      <c r="OV222" s="1">
        <v>2.0</v>
      </c>
      <c r="OW222" s="1">
        <v>4.0</v>
      </c>
      <c r="OX222" s="1">
        <v>4.0</v>
      </c>
      <c r="OY222" s="1">
        <v>4.0</v>
      </c>
      <c r="OZ222" s="1">
        <v>4.0</v>
      </c>
      <c r="PA222" s="1">
        <v>4.0</v>
      </c>
      <c r="PB222" s="1">
        <v>4.0</v>
      </c>
      <c r="PC222" s="1">
        <v>4.0</v>
      </c>
      <c r="PD222" s="1">
        <v>3.0</v>
      </c>
      <c r="PE222" s="1">
        <v>4.0</v>
      </c>
      <c r="PF222" s="1">
        <v>4.0</v>
      </c>
      <c r="PG222" s="1">
        <v>4.0</v>
      </c>
      <c r="PH222" s="1">
        <v>1.0</v>
      </c>
      <c r="PI222" s="1">
        <v>5.0</v>
      </c>
      <c r="PJ222" s="1">
        <v>4.0</v>
      </c>
      <c r="PK222" s="1">
        <v>4.0</v>
      </c>
      <c r="PL222" s="1">
        <f t="shared" ref="PL222:QN222" si="1955">IF(PL$3="+",OI222,6-OI222)</f>
        <v>4</v>
      </c>
      <c r="PM222" s="1">
        <f t="shared" si="1955"/>
        <v>4</v>
      </c>
      <c r="PN222" s="1">
        <f t="shared" si="1955"/>
        <v>4</v>
      </c>
      <c r="PO222" s="1">
        <f t="shared" si="1955"/>
        <v>2</v>
      </c>
      <c r="PP222" s="1">
        <f t="shared" si="1955"/>
        <v>4</v>
      </c>
      <c r="PQ222" s="1">
        <f t="shared" si="1955"/>
        <v>4</v>
      </c>
      <c r="PR222" s="1">
        <f t="shared" si="1955"/>
        <v>4</v>
      </c>
      <c r="PS222" s="1">
        <f t="shared" si="1955"/>
        <v>4</v>
      </c>
      <c r="PT222" s="1">
        <f t="shared" si="1955"/>
        <v>4</v>
      </c>
      <c r="PU222" s="1">
        <f t="shared" si="1955"/>
        <v>1</v>
      </c>
      <c r="PV222" s="1">
        <f t="shared" si="1955"/>
        <v>2</v>
      </c>
      <c r="PW222" s="1">
        <f t="shared" si="1955"/>
        <v>3</v>
      </c>
      <c r="PX222" s="1">
        <f t="shared" si="1955"/>
        <v>3</v>
      </c>
      <c r="PY222" s="1">
        <f t="shared" si="1955"/>
        <v>4</v>
      </c>
      <c r="PZ222" s="1">
        <f t="shared" si="1955"/>
        <v>4</v>
      </c>
      <c r="QA222" s="1">
        <f t="shared" si="1955"/>
        <v>4</v>
      </c>
      <c r="QB222" s="1">
        <f t="shared" si="1955"/>
        <v>4</v>
      </c>
      <c r="QC222" s="1">
        <f t="shared" si="1955"/>
        <v>2</v>
      </c>
      <c r="QD222" s="1">
        <f t="shared" si="1955"/>
        <v>4</v>
      </c>
      <c r="QE222" s="1">
        <f t="shared" si="1955"/>
        <v>2</v>
      </c>
      <c r="QF222" s="1">
        <f t="shared" si="1955"/>
        <v>4</v>
      </c>
      <c r="QG222" s="1">
        <f t="shared" si="1955"/>
        <v>3</v>
      </c>
      <c r="QH222" s="1">
        <f t="shared" si="1955"/>
        <v>4</v>
      </c>
      <c r="QI222" s="1">
        <f t="shared" si="1955"/>
        <v>4</v>
      </c>
      <c r="QJ222" s="1">
        <f t="shared" si="1955"/>
        <v>4</v>
      </c>
      <c r="QK222" s="1">
        <f t="shared" si="1955"/>
        <v>5</v>
      </c>
      <c r="QL222" s="1">
        <f t="shared" si="1955"/>
        <v>5</v>
      </c>
      <c r="QM222" s="1">
        <f t="shared" si="1955"/>
        <v>4</v>
      </c>
      <c r="QN222" s="1">
        <f t="shared" si="1955"/>
        <v>2</v>
      </c>
      <c r="QO222" s="1">
        <f t="shared" si="41"/>
        <v>102</v>
      </c>
      <c r="QP222" s="1">
        <f t="shared" si="42"/>
        <v>46</v>
      </c>
      <c r="QQ222" s="1">
        <f t="shared" si="43"/>
        <v>56</v>
      </c>
      <c r="QR222" s="1">
        <v>3.0</v>
      </c>
      <c r="QS222" s="1">
        <v>3.0</v>
      </c>
      <c r="QT222" s="1">
        <v>2.0</v>
      </c>
      <c r="QU222" s="1">
        <v>3.0</v>
      </c>
      <c r="QV222" s="1">
        <v>3.0</v>
      </c>
      <c r="QW222" s="1">
        <v>2.0</v>
      </c>
      <c r="QX222" s="1">
        <v>3.0</v>
      </c>
      <c r="QY222" s="1">
        <v>2.0</v>
      </c>
      <c r="QZ222" s="1">
        <v>2.0</v>
      </c>
      <c r="RA222" s="1">
        <v>1.0</v>
      </c>
      <c r="RB222" s="1">
        <v>3.0</v>
      </c>
      <c r="RC222" s="1">
        <v>1.0</v>
      </c>
      <c r="RD222" s="1">
        <v>3.0</v>
      </c>
      <c r="RE222" s="1">
        <v>3.0</v>
      </c>
      <c r="RF222" s="1">
        <v>2.0</v>
      </c>
      <c r="RG222" s="1">
        <v>4.0</v>
      </c>
      <c r="RH222" s="1">
        <v>2.0</v>
      </c>
      <c r="RI222" s="1">
        <v>2.0</v>
      </c>
      <c r="RJ222" s="1">
        <v>2.0</v>
      </c>
      <c r="RK222" s="1">
        <v>3.0</v>
      </c>
      <c r="RL222" s="1">
        <v>2.0</v>
      </c>
      <c r="RM222" s="1">
        <v>3.0</v>
      </c>
      <c r="RN222" s="1">
        <v>3.0</v>
      </c>
      <c r="RO222" s="1">
        <v>4.0</v>
      </c>
      <c r="RP222" s="1">
        <v>3.0</v>
      </c>
      <c r="RQ222" s="1">
        <v>2.0</v>
      </c>
      <c r="RR222" s="1">
        <v>3.0</v>
      </c>
      <c r="RS222" s="1">
        <v>3.0</v>
      </c>
      <c r="RT222" s="1">
        <v>3.0</v>
      </c>
      <c r="RU222" s="1">
        <v>1.0</v>
      </c>
      <c r="RV222" s="1">
        <v>3.0</v>
      </c>
      <c r="RW222" s="1">
        <v>3.0</v>
      </c>
      <c r="RX222" s="1">
        <v>2.0</v>
      </c>
      <c r="RY222" s="1">
        <v>3.0</v>
      </c>
      <c r="RZ222" s="1">
        <v>2.0</v>
      </c>
      <c r="SA222" s="1">
        <v>3.0</v>
      </c>
      <c r="SB222" s="1">
        <v>3.0</v>
      </c>
      <c r="SC222" s="1">
        <v>3.0</v>
      </c>
      <c r="SD222" s="1">
        <v>4.0</v>
      </c>
      <c r="SE222" s="1">
        <v>4.0</v>
      </c>
      <c r="SF222" s="1">
        <v>1.0</v>
      </c>
      <c r="SG222" s="1">
        <f t="shared" ref="SG222:TU222" si="1956">IF(SG$3="+",QR222,5-QR222)</f>
        <v>3</v>
      </c>
      <c r="SH222" s="1">
        <f t="shared" si="1956"/>
        <v>3</v>
      </c>
      <c r="SI222" s="1">
        <f t="shared" si="1956"/>
        <v>3</v>
      </c>
      <c r="SJ222" s="1">
        <f t="shared" si="1956"/>
        <v>3</v>
      </c>
      <c r="SK222" s="1">
        <f t="shared" si="1956"/>
        <v>3</v>
      </c>
      <c r="SL222" s="1">
        <f t="shared" si="1956"/>
        <v>3</v>
      </c>
      <c r="SM222" s="1">
        <f t="shared" si="1956"/>
        <v>3</v>
      </c>
      <c r="SN222" s="1">
        <f t="shared" si="1956"/>
        <v>3</v>
      </c>
      <c r="SO222" s="1">
        <f t="shared" si="1956"/>
        <v>3</v>
      </c>
      <c r="SP222" s="1">
        <f t="shared" si="1956"/>
        <v>4</v>
      </c>
      <c r="SQ222" s="1">
        <f t="shared" si="1956"/>
        <v>3</v>
      </c>
      <c r="SR222" s="1">
        <f t="shared" si="1956"/>
        <v>4</v>
      </c>
      <c r="SS222" s="1">
        <f t="shared" si="1956"/>
        <v>3</v>
      </c>
      <c r="ST222" s="1">
        <f t="shared" si="1956"/>
        <v>3</v>
      </c>
      <c r="SU222" s="1">
        <f t="shared" si="1956"/>
        <v>3</v>
      </c>
      <c r="SV222" s="1">
        <f t="shared" si="1956"/>
        <v>4</v>
      </c>
      <c r="SW222" s="1">
        <f t="shared" si="1956"/>
        <v>3</v>
      </c>
      <c r="SX222" s="1">
        <f t="shared" si="1956"/>
        <v>3</v>
      </c>
      <c r="SY222" s="1">
        <f t="shared" si="1956"/>
        <v>3</v>
      </c>
      <c r="SZ222" s="1">
        <f t="shared" si="1956"/>
        <v>2</v>
      </c>
      <c r="TA222" s="1">
        <f t="shared" si="1956"/>
        <v>3</v>
      </c>
      <c r="TB222" s="1">
        <f t="shared" si="1956"/>
        <v>3</v>
      </c>
      <c r="TC222" s="1">
        <f t="shared" si="1956"/>
        <v>2</v>
      </c>
      <c r="TD222" s="1">
        <f t="shared" si="1956"/>
        <v>4</v>
      </c>
      <c r="TE222" s="1">
        <f t="shared" si="1956"/>
        <v>3</v>
      </c>
      <c r="TF222" s="1">
        <f t="shared" si="1956"/>
        <v>3</v>
      </c>
      <c r="TG222" s="1">
        <f t="shared" si="1956"/>
        <v>2</v>
      </c>
      <c r="TH222" s="1">
        <f t="shared" si="1956"/>
        <v>3</v>
      </c>
      <c r="TI222" s="1">
        <f t="shared" si="1956"/>
        <v>3</v>
      </c>
      <c r="TJ222" s="1">
        <f t="shared" si="1956"/>
        <v>4</v>
      </c>
      <c r="TK222" s="1">
        <f t="shared" si="1956"/>
        <v>2</v>
      </c>
      <c r="TL222" s="1">
        <f t="shared" si="1956"/>
        <v>3</v>
      </c>
      <c r="TM222" s="1">
        <f t="shared" si="1956"/>
        <v>3</v>
      </c>
      <c r="TN222" s="1">
        <f t="shared" si="1956"/>
        <v>3</v>
      </c>
      <c r="TO222" s="1">
        <f t="shared" si="1956"/>
        <v>3</v>
      </c>
      <c r="TP222" s="1">
        <f t="shared" si="1956"/>
        <v>3</v>
      </c>
      <c r="TQ222" s="1">
        <f t="shared" si="1956"/>
        <v>2</v>
      </c>
      <c r="TR222" s="1">
        <f t="shared" si="1956"/>
        <v>3</v>
      </c>
      <c r="TS222" s="1">
        <f t="shared" si="1956"/>
        <v>4</v>
      </c>
      <c r="TT222" s="1">
        <f t="shared" si="1956"/>
        <v>4</v>
      </c>
      <c r="TU222" s="1">
        <f t="shared" si="1956"/>
        <v>4</v>
      </c>
      <c r="TV222" s="1">
        <f t="shared" si="45"/>
        <v>97</v>
      </c>
      <c r="TW222" s="1">
        <f t="shared" si="46"/>
        <v>21</v>
      </c>
      <c r="TX222" s="1">
        <f t="shared" si="47"/>
        <v>6</v>
      </c>
      <c r="TY222" s="1">
        <f t="shared" si="48"/>
        <v>9</v>
      </c>
      <c r="TZ222" s="1">
        <f t="shared" si="49"/>
        <v>6</v>
      </c>
      <c r="UA222" s="1">
        <f t="shared" si="50"/>
        <v>40</v>
      </c>
      <c r="UB222" s="1">
        <f t="shared" si="51"/>
        <v>10</v>
      </c>
      <c r="UC222" s="1">
        <f t="shared" si="52"/>
        <v>6</v>
      </c>
      <c r="UD222" s="1">
        <f t="shared" si="53"/>
        <v>6</v>
      </c>
      <c r="UE222" s="1">
        <f t="shared" si="54"/>
        <v>7</v>
      </c>
      <c r="UF222" s="1">
        <f t="shared" ref="UF222:UG222" si="1957">TS222</f>
        <v>4</v>
      </c>
      <c r="UG222" s="1">
        <f t="shared" si="1957"/>
        <v>4</v>
      </c>
      <c r="UH222" s="1">
        <f t="shared" si="56"/>
        <v>18</v>
      </c>
      <c r="UI222" s="1">
        <f t="shared" si="57"/>
        <v>3</v>
      </c>
      <c r="UJ222" s="1">
        <f t="shared" si="58"/>
        <v>6</v>
      </c>
      <c r="UK222" s="1">
        <f t="shared" si="59"/>
        <v>9</v>
      </c>
      <c r="UL222" s="1">
        <f t="shared" si="60"/>
        <v>18</v>
      </c>
      <c r="UM222" s="1">
        <f t="shared" si="61"/>
        <v>6</v>
      </c>
      <c r="UN222" s="1">
        <f t="shared" si="62"/>
        <v>8</v>
      </c>
      <c r="UO222" s="1">
        <f t="shared" si="63"/>
        <v>4</v>
      </c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1"/>
      <c r="WB222" s="1">
        <v>1.0</v>
      </c>
      <c r="WC222" s="1">
        <v>2.0</v>
      </c>
      <c r="WD222" s="1">
        <v>2.0</v>
      </c>
      <c r="WE222" s="1">
        <v>2.0</v>
      </c>
      <c r="WF222" s="1">
        <v>1.0</v>
      </c>
      <c r="WG222" s="1">
        <v>2.0</v>
      </c>
      <c r="WH222" s="1">
        <v>1.0</v>
      </c>
      <c r="WI222" s="1">
        <v>2.0</v>
      </c>
      <c r="WJ222" s="1">
        <v>2.0</v>
      </c>
      <c r="WK222" s="1">
        <v>2.0</v>
      </c>
      <c r="WL222" s="1">
        <v>1.0</v>
      </c>
      <c r="WM222" s="1">
        <v>2.0</v>
      </c>
      <c r="WN222" s="1">
        <v>1.0</v>
      </c>
      <c r="WO222" s="1">
        <v>2.0</v>
      </c>
      <c r="WP222" s="1">
        <v>2.0</v>
      </c>
      <c r="WQ222" s="1">
        <f t="shared" ref="WQ222:XE222" si="1958">IF(WQ$3="+",WB222,3-WB222)</f>
        <v>2</v>
      </c>
      <c r="WR222" s="1">
        <f t="shared" si="1958"/>
        <v>2</v>
      </c>
      <c r="WS222" s="1">
        <f t="shared" si="1958"/>
        <v>2</v>
      </c>
      <c r="WT222" s="1">
        <f t="shared" si="1958"/>
        <v>2</v>
      </c>
      <c r="WU222" s="1">
        <f t="shared" si="1958"/>
        <v>2</v>
      </c>
      <c r="WV222" s="1">
        <f t="shared" si="1958"/>
        <v>2</v>
      </c>
      <c r="WW222" s="1">
        <f t="shared" si="1958"/>
        <v>2</v>
      </c>
      <c r="WX222" s="1">
        <f t="shared" si="1958"/>
        <v>2</v>
      </c>
      <c r="WY222" s="1">
        <f t="shared" si="1958"/>
        <v>2</v>
      </c>
      <c r="WZ222" s="1">
        <f t="shared" si="1958"/>
        <v>2</v>
      </c>
      <c r="XA222" s="1">
        <f t="shared" si="1958"/>
        <v>2</v>
      </c>
      <c r="XB222" s="1">
        <f t="shared" si="1958"/>
        <v>2</v>
      </c>
      <c r="XC222" s="1">
        <f t="shared" si="1958"/>
        <v>2</v>
      </c>
      <c r="XD222" s="1">
        <f t="shared" si="1958"/>
        <v>2</v>
      </c>
      <c r="XE222" s="1">
        <f t="shared" si="1958"/>
        <v>2</v>
      </c>
      <c r="XF222" s="1">
        <f t="shared" si="65"/>
        <v>30</v>
      </c>
      <c r="XG222" s="1">
        <v>0.0</v>
      </c>
      <c r="XH222" s="11"/>
      <c r="XI222" s="11"/>
    </row>
    <row r="223" ht="15.0" customHeight="1">
      <c r="A223" s="1" t="s">
        <v>588</v>
      </c>
      <c r="B223" s="1" t="s">
        <v>757</v>
      </c>
      <c r="C223" s="1" t="s">
        <v>825</v>
      </c>
      <c r="D223" s="1"/>
      <c r="E223" s="1" t="s">
        <v>1794</v>
      </c>
      <c r="F223" s="1"/>
      <c r="G223" s="1"/>
      <c r="H223" s="1"/>
      <c r="I223" s="1">
        <v>2.0</v>
      </c>
      <c r="J223" s="1">
        <v>1.9351112E7</v>
      </c>
      <c r="K223" s="1">
        <v>82.0</v>
      </c>
      <c r="L223" s="1">
        <v>2.0170116E7</v>
      </c>
      <c r="M223" s="1">
        <v>3.0</v>
      </c>
      <c r="N223" s="1">
        <v>2.0</v>
      </c>
      <c r="O223" s="1">
        <v>2.0</v>
      </c>
      <c r="P223" s="1"/>
      <c r="Q223" s="1">
        <v>2.0</v>
      </c>
      <c r="R223" s="1"/>
      <c r="S223" s="1">
        <v>2.0</v>
      </c>
      <c r="T223" s="1" t="s">
        <v>560</v>
      </c>
      <c r="U223" s="1"/>
      <c r="V223" s="1">
        <v>10.0</v>
      </c>
      <c r="W223" s="1"/>
      <c r="X223" s="1"/>
      <c r="Y223" s="1" t="s">
        <v>727</v>
      </c>
      <c r="Z223" s="1"/>
      <c r="AA223" s="1"/>
      <c r="AB223" s="1">
        <v>2.0</v>
      </c>
      <c r="AC223" s="1">
        <v>1.0</v>
      </c>
      <c r="AD223" s="1">
        <v>1984.0</v>
      </c>
      <c r="AE223" s="1">
        <v>1.0</v>
      </c>
      <c r="AF223" s="1">
        <v>2.0</v>
      </c>
      <c r="AG223" s="1"/>
      <c r="AH223" s="1">
        <v>10.0</v>
      </c>
      <c r="AI223" s="1">
        <v>0.0</v>
      </c>
      <c r="AJ223" s="1">
        <v>20.0</v>
      </c>
      <c r="AK223" s="1">
        <v>2.0</v>
      </c>
      <c r="AL223" s="1"/>
      <c r="AM223" s="1">
        <v>5.0</v>
      </c>
      <c r="AN223" s="1">
        <v>2012.0</v>
      </c>
      <c r="AO223" s="1">
        <v>5.0</v>
      </c>
      <c r="AP223" s="1">
        <v>11.0</v>
      </c>
      <c r="AQ223" s="1">
        <v>6.0</v>
      </c>
      <c r="AR223" s="1">
        <v>7.0</v>
      </c>
      <c r="AS223" s="1">
        <v>6.0</v>
      </c>
      <c r="AT223" s="1">
        <v>6.0</v>
      </c>
      <c r="AU223" s="1">
        <v>2.0</v>
      </c>
      <c r="AV223" s="1">
        <v>5.0</v>
      </c>
      <c r="AW223" s="1">
        <v>1.0</v>
      </c>
      <c r="AX223" s="1">
        <v>1.0</v>
      </c>
      <c r="AY223" s="1">
        <v>7.0</v>
      </c>
      <c r="AZ223" s="1">
        <v>11.0</v>
      </c>
      <c r="BA223" s="1">
        <v>1.0</v>
      </c>
      <c r="BB223" s="1">
        <v>3.0</v>
      </c>
      <c r="BC223" s="1">
        <v>1.0</v>
      </c>
      <c r="BD223" s="1">
        <v>4.0</v>
      </c>
      <c r="BE223" s="1">
        <v>3.0</v>
      </c>
      <c r="BF223" s="1">
        <v>1.0</v>
      </c>
      <c r="BG223" s="1">
        <v>2.0</v>
      </c>
      <c r="BH223" s="1">
        <v>2.0</v>
      </c>
      <c r="BI223" s="1">
        <v>5.0</v>
      </c>
      <c r="BJ223" s="1">
        <v>4.0</v>
      </c>
      <c r="BK223" s="1">
        <v>4.0</v>
      </c>
      <c r="BL223" s="1">
        <v>2.0</v>
      </c>
      <c r="BM223" s="1">
        <v>2.0</v>
      </c>
      <c r="BN223" s="1">
        <v>5.0</v>
      </c>
      <c r="BO223" s="1">
        <v>3.0</v>
      </c>
      <c r="BP223" s="1">
        <v>1.0</v>
      </c>
      <c r="BQ223" s="1">
        <v>2.0</v>
      </c>
      <c r="BR223" s="1">
        <v>5.0</v>
      </c>
      <c r="BS223" s="1">
        <v>4.0</v>
      </c>
      <c r="BT223" s="1">
        <v>5.0</v>
      </c>
      <c r="BU223" s="1">
        <v>3.0</v>
      </c>
      <c r="BV223" s="1">
        <v>2.0</v>
      </c>
      <c r="BW223" s="1">
        <v>3.0</v>
      </c>
      <c r="BX223" s="1">
        <v>4.0</v>
      </c>
      <c r="BY223" s="1">
        <v>4.0</v>
      </c>
      <c r="BZ223" s="1">
        <v>3.0</v>
      </c>
      <c r="CA223" s="1">
        <v>2.0</v>
      </c>
      <c r="CB223" s="1">
        <v>1.0</v>
      </c>
      <c r="CC223" s="1">
        <v>2.0</v>
      </c>
      <c r="CD223" s="1">
        <v>5.0</v>
      </c>
      <c r="CE223" s="1">
        <v>5.0</v>
      </c>
      <c r="CF223" s="1">
        <v>2.0</v>
      </c>
      <c r="CG223" s="1">
        <v>1.0</v>
      </c>
      <c r="CH223" s="1">
        <v>1.0</v>
      </c>
      <c r="CI223" s="1">
        <v>1.0</v>
      </c>
      <c r="CJ223" s="1">
        <v>5.0</v>
      </c>
      <c r="CK223" s="1">
        <v>5.0</v>
      </c>
      <c r="CL223" s="1">
        <v>5.0</v>
      </c>
      <c r="CM223" s="1">
        <v>4.0</v>
      </c>
      <c r="CN223" s="1">
        <f t="shared" si="9"/>
        <v>12</v>
      </c>
      <c r="CO223" s="1">
        <f t="shared" si="10"/>
        <v>21</v>
      </c>
      <c r="CP223" s="1">
        <f t="shared" si="11"/>
        <v>14</v>
      </c>
      <c r="CQ223" s="1">
        <f t="shared" si="12"/>
        <v>12</v>
      </c>
      <c r="CR223" s="1">
        <f t="shared" si="13"/>
        <v>5</v>
      </c>
      <c r="CS223" s="1">
        <f t="shared" si="14"/>
        <v>19</v>
      </c>
      <c r="CT223" s="1">
        <f t="shared" si="15"/>
        <v>83</v>
      </c>
      <c r="CU223" s="1">
        <v>3.0</v>
      </c>
      <c r="CV223" s="1">
        <v>1.0</v>
      </c>
      <c r="CW223" s="1">
        <v>3.0</v>
      </c>
      <c r="CX223" s="1">
        <v>2.0</v>
      </c>
      <c r="CY223" s="1">
        <v>3.0</v>
      </c>
      <c r="CZ223" s="1">
        <v>2.0</v>
      </c>
      <c r="DA223" s="1"/>
      <c r="DB223" s="1">
        <v>2.0</v>
      </c>
      <c r="DC223" s="1">
        <v>3.0</v>
      </c>
      <c r="DD223" s="1">
        <v>2.0</v>
      </c>
      <c r="DE223" s="1">
        <v>2.0</v>
      </c>
      <c r="DF223" s="1">
        <v>3.0</v>
      </c>
      <c r="DG223" s="1">
        <v>4.0</v>
      </c>
      <c r="DH223" s="1">
        <v>1.0</v>
      </c>
      <c r="DI223" s="1"/>
      <c r="DJ223" s="1">
        <v>2.0</v>
      </c>
      <c r="DK223" s="1">
        <v>2.0</v>
      </c>
      <c r="DL223" s="1">
        <v>2.0</v>
      </c>
      <c r="DM223" s="1">
        <v>2.0</v>
      </c>
      <c r="DN223" s="1">
        <v>3.0</v>
      </c>
      <c r="DO223" s="1">
        <v>2.0</v>
      </c>
      <c r="DP223" s="1">
        <v>3.0</v>
      </c>
      <c r="DQ223" s="1">
        <f t="shared" si="16"/>
        <v>13</v>
      </c>
      <c r="DR223" s="1">
        <f t="shared" si="17"/>
        <v>6</v>
      </c>
      <c r="DS223" s="1">
        <f t="shared" ref="DS223:DT223" si="1959">SUM(CW223+DC223+DI223)</f>
        <v>6</v>
      </c>
      <c r="DT223" s="1">
        <f t="shared" si="1959"/>
        <v>6</v>
      </c>
      <c r="DU223" s="1">
        <f t="shared" si="19"/>
        <v>7</v>
      </c>
      <c r="DV223" s="1">
        <f t="shared" si="20"/>
        <v>9</v>
      </c>
      <c r="DW223" s="1">
        <f t="shared" si="21"/>
        <v>47</v>
      </c>
      <c r="DX223" s="1">
        <v>3.0</v>
      </c>
      <c r="DY223" s="1">
        <v>3.0</v>
      </c>
      <c r="DZ223" s="1">
        <v>4.0</v>
      </c>
      <c r="EA223" s="1">
        <v>3.0</v>
      </c>
      <c r="EB223" s="1">
        <v>4.0</v>
      </c>
      <c r="EC223" s="1">
        <v>4.0</v>
      </c>
      <c r="ED223" s="1">
        <v>4.0</v>
      </c>
      <c r="EE223" s="1">
        <v>2.0</v>
      </c>
      <c r="EF223" s="1">
        <v>3.0</v>
      </c>
      <c r="EG223" s="1">
        <v>4.0</v>
      </c>
      <c r="EH223" s="1">
        <v>4.0</v>
      </c>
      <c r="EI223" s="1">
        <v>1.0</v>
      </c>
      <c r="EJ223" s="1">
        <v>2.0</v>
      </c>
      <c r="EK223" s="1">
        <v>4.0</v>
      </c>
      <c r="EL223" s="1">
        <v>3.0</v>
      </c>
      <c r="EM223" s="1">
        <v>4.0</v>
      </c>
      <c r="EN223" s="1">
        <v>4.0</v>
      </c>
      <c r="EO223" s="1">
        <v>2.0</v>
      </c>
      <c r="EP223" s="1">
        <v>4.0</v>
      </c>
      <c r="EQ223" s="1">
        <v>3.0</v>
      </c>
      <c r="ER223" s="1">
        <v>4.0</v>
      </c>
      <c r="ES223" s="1">
        <v>3.0</v>
      </c>
      <c r="ET223" s="1">
        <v>3.0</v>
      </c>
      <c r="EU223" s="1">
        <v>4.0</v>
      </c>
      <c r="EV223" s="1">
        <v>2.0</v>
      </c>
      <c r="EW223" s="1">
        <v>3.0</v>
      </c>
      <c r="EX223" s="1">
        <v>4.0</v>
      </c>
      <c r="EY223" s="1">
        <v>4.0</v>
      </c>
      <c r="EZ223" s="1">
        <v>4.0</v>
      </c>
      <c r="FA223" s="1">
        <v>3.0</v>
      </c>
      <c r="FB223" s="1">
        <v>3.0</v>
      </c>
      <c r="FC223" s="1">
        <v>3.0</v>
      </c>
      <c r="FD223" s="1">
        <v>3.0</v>
      </c>
      <c r="FE223" s="1">
        <v>4.0</v>
      </c>
      <c r="FF223" s="1">
        <v>3.0</v>
      </c>
      <c r="FG223" s="1">
        <v>4.0</v>
      </c>
      <c r="FH223" s="1">
        <v>4.0</v>
      </c>
      <c r="FI223" s="1">
        <v>3.0</v>
      </c>
      <c r="FJ223" s="1">
        <v>4.0</v>
      </c>
      <c r="FK223" s="1">
        <v>4.0</v>
      </c>
      <c r="FL223" s="1">
        <v>4.0</v>
      </c>
      <c r="FM223" s="1">
        <v>3.0</v>
      </c>
      <c r="FN223" s="1">
        <v>3.0</v>
      </c>
      <c r="FO223" s="1">
        <v>3.0</v>
      </c>
      <c r="FP223" s="1">
        <f t="shared" ref="FP223:HG223" si="1960">IF(FP$3="+",DX223,6-DX223)</f>
        <v>3</v>
      </c>
      <c r="FQ223" s="1">
        <f t="shared" si="1960"/>
        <v>3</v>
      </c>
      <c r="FR223" s="1">
        <f t="shared" si="1960"/>
        <v>4</v>
      </c>
      <c r="FS223" s="1">
        <f t="shared" si="1960"/>
        <v>3</v>
      </c>
      <c r="FT223" s="1">
        <f t="shared" si="1960"/>
        <v>4</v>
      </c>
      <c r="FU223" s="1">
        <f t="shared" si="1960"/>
        <v>2</v>
      </c>
      <c r="FV223" s="1">
        <f t="shared" si="1960"/>
        <v>4</v>
      </c>
      <c r="FW223" s="1">
        <f t="shared" si="1960"/>
        <v>4</v>
      </c>
      <c r="FX223" s="1">
        <f t="shared" si="1960"/>
        <v>3</v>
      </c>
      <c r="FY223" s="1">
        <f t="shared" si="1960"/>
        <v>4</v>
      </c>
      <c r="FZ223" s="1">
        <f t="shared" si="1960"/>
        <v>4</v>
      </c>
      <c r="GA223" s="1">
        <f t="shared" si="1960"/>
        <v>5</v>
      </c>
      <c r="GB223" s="1">
        <f t="shared" si="1960"/>
        <v>4</v>
      </c>
      <c r="GC223" s="1">
        <f t="shared" si="1960"/>
        <v>4</v>
      </c>
      <c r="GD223" s="1">
        <f t="shared" si="1960"/>
        <v>3</v>
      </c>
      <c r="GE223" s="1">
        <f t="shared" si="1960"/>
        <v>2</v>
      </c>
      <c r="GF223" s="1">
        <f t="shared" si="1960"/>
        <v>4</v>
      </c>
      <c r="GG223" s="1">
        <f t="shared" si="1960"/>
        <v>4</v>
      </c>
      <c r="GH223" s="1">
        <f t="shared" si="1960"/>
        <v>2</v>
      </c>
      <c r="GI223" s="1">
        <f t="shared" si="1960"/>
        <v>3</v>
      </c>
      <c r="GJ223" s="1">
        <f t="shared" si="1960"/>
        <v>4</v>
      </c>
      <c r="GK223" s="1">
        <f t="shared" si="1960"/>
        <v>3</v>
      </c>
      <c r="GL223" s="1">
        <f t="shared" si="1960"/>
        <v>3</v>
      </c>
      <c r="GM223" s="1">
        <f t="shared" si="1960"/>
        <v>2</v>
      </c>
      <c r="GN223" s="1">
        <f t="shared" si="1960"/>
        <v>4</v>
      </c>
      <c r="GO223" s="1">
        <f t="shared" si="1960"/>
        <v>3</v>
      </c>
      <c r="GP223" s="1">
        <f t="shared" si="1960"/>
        <v>4</v>
      </c>
      <c r="GQ223" s="1">
        <f t="shared" si="1960"/>
        <v>4</v>
      </c>
      <c r="GR223" s="1">
        <f t="shared" si="1960"/>
        <v>4</v>
      </c>
      <c r="GS223" s="1">
        <f t="shared" si="1960"/>
        <v>3</v>
      </c>
      <c r="GT223" s="1">
        <f t="shared" si="1960"/>
        <v>3</v>
      </c>
      <c r="GU223" s="1">
        <f t="shared" si="1960"/>
        <v>3</v>
      </c>
      <c r="GV223" s="1">
        <f t="shared" si="1960"/>
        <v>3</v>
      </c>
      <c r="GW223" s="1">
        <f t="shared" si="1960"/>
        <v>4</v>
      </c>
      <c r="GX223" s="1">
        <f t="shared" si="1960"/>
        <v>3</v>
      </c>
      <c r="GY223" s="1">
        <f t="shared" si="1960"/>
        <v>4</v>
      </c>
      <c r="GZ223" s="1">
        <f t="shared" si="1960"/>
        <v>4</v>
      </c>
      <c r="HA223" s="1">
        <f t="shared" si="1960"/>
        <v>3</v>
      </c>
      <c r="HB223" s="1">
        <f t="shared" si="1960"/>
        <v>4</v>
      </c>
      <c r="HC223" s="1">
        <f t="shared" si="1960"/>
        <v>4</v>
      </c>
      <c r="HD223" s="1">
        <f t="shared" si="1960"/>
        <v>4</v>
      </c>
      <c r="HE223" s="1">
        <f t="shared" si="1960"/>
        <v>3</v>
      </c>
      <c r="HF223" s="1">
        <f t="shared" si="1960"/>
        <v>3</v>
      </c>
      <c r="HG223" s="1">
        <f t="shared" si="1960"/>
        <v>3</v>
      </c>
      <c r="HH223" s="1">
        <v>3.0</v>
      </c>
      <c r="HI223" s="1">
        <v>3.0</v>
      </c>
      <c r="HJ223" s="1">
        <v>4.0</v>
      </c>
      <c r="HK223" s="1">
        <v>3.0</v>
      </c>
      <c r="HL223" s="1">
        <v>4.0</v>
      </c>
      <c r="HM223" s="1">
        <v>4.0</v>
      </c>
      <c r="HN223" s="1">
        <v>4.0</v>
      </c>
      <c r="HO223" s="1">
        <v>2.0</v>
      </c>
      <c r="HP223" s="1">
        <v>3.0</v>
      </c>
      <c r="HQ223" s="1">
        <v>4.0</v>
      </c>
      <c r="HR223" s="1">
        <v>4.0</v>
      </c>
      <c r="HS223" s="1">
        <v>1.0</v>
      </c>
      <c r="HT223" s="1">
        <v>2.0</v>
      </c>
      <c r="HU223" s="1">
        <v>4.0</v>
      </c>
      <c r="HV223" s="1">
        <v>3.0</v>
      </c>
      <c r="HW223" s="1">
        <v>4.0</v>
      </c>
      <c r="HX223" s="1">
        <v>4.0</v>
      </c>
      <c r="HY223" s="1">
        <v>2.0</v>
      </c>
      <c r="HZ223" s="1">
        <v>4.0</v>
      </c>
      <c r="IA223" s="1">
        <v>3.0</v>
      </c>
      <c r="IB223" s="1">
        <v>4.0</v>
      </c>
      <c r="IC223" s="1">
        <v>3.0</v>
      </c>
      <c r="ID223" s="1">
        <v>3.0</v>
      </c>
      <c r="IE223" s="1">
        <v>4.0</v>
      </c>
      <c r="IF223" s="1">
        <v>2.0</v>
      </c>
      <c r="IG223" s="1">
        <v>3.0</v>
      </c>
      <c r="IH223" s="1">
        <v>4.0</v>
      </c>
      <c r="II223" s="1">
        <v>4.0</v>
      </c>
      <c r="IJ223" s="1">
        <v>4.0</v>
      </c>
      <c r="IK223" s="1">
        <v>3.0</v>
      </c>
      <c r="IL223" s="1">
        <v>3.0</v>
      </c>
      <c r="IM223" s="1">
        <v>3.0</v>
      </c>
      <c r="IN223" s="1">
        <v>3.0</v>
      </c>
      <c r="IO223" s="1">
        <v>4.0</v>
      </c>
      <c r="IP223" s="1">
        <v>3.0</v>
      </c>
      <c r="IQ223" s="1">
        <v>4.0</v>
      </c>
      <c r="IR223" s="1">
        <v>4.0</v>
      </c>
      <c r="IS223" s="1">
        <v>3.0</v>
      </c>
      <c r="IT223" s="1">
        <v>4.0</v>
      </c>
      <c r="IU223" s="1">
        <v>4.0</v>
      </c>
      <c r="IV223" s="1">
        <v>4.0</v>
      </c>
      <c r="IW223" s="1">
        <v>3.0</v>
      </c>
      <c r="IX223" s="1">
        <v>3.0</v>
      </c>
      <c r="IY223" s="1">
        <v>3.0</v>
      </c>
      <c r="IZ223" s="1">
        <f t="shared" ref="IZ223:KQ223" si="1961">IF(IZ$3="+",HH223,6-HH223)</f>
        <v>3</v>
      </c>
      <c r="JA223" s="1">
        <f t="shared" si="1961"/>
        <v>3</v>
      </c>
      <c r="JB223" s="1">
        <f t="shared" si="1961"/>
        <v>4</v>
      </c>
      <c r="JC223" s="1">
        <f t="shared" si="1961"/>
        <v>3</v>
      </c>
      <c r="JD223" s="1">
        <f t="shared" si="1961"/>
        <v>4</v>
      </c>
      <c r="JE223" s="1">
        <f t="shared" si="1961"/>
        <v>2</v>
      </c>
      <c r="JF223" s="1">
        <f t="shared" si="1961"/>
        <v>4</v>
      </c>
      <c r="JG223" s="1">
        <f t="shared" si="1961"/>
        <v>4</v>
      </c>
      <c r="JH223" s="1">
        <f t="shared" si="1961"/>
        <v>3</v>
      </c>
      <c r="JI223" s="1">
        <f t="shared" si="1961"/>
        <v>4</v>
      </c>
      <c r="JJ223" s="1">
        <f t="shared" si="1961"/>
        <v>4</v>
      </c>
      <c r="JK223" s="1">
        <f t="shared" si="1961"/>
        <v>5</v>
      </c>
      <c r="JL223" s="1">
        <f t="shared" si="1961"/>
        <v>4</v>
      </c>
      <c r="JM223" s="1">
        <f t="shared" si="1961"/>
        <v>4</v>
      </c>
      <c r="JN223" s="1">
        <f t="shared" si="1961"/>
        <v>3</v>
      </c>
      <c r="JO223" s="1">
        <f t="shared" si="1961"/>
        <v>2</v>
      </c>
      <c r="JP223" s="1">
        <f t="shared" si="1961"/>
        <v>4</v>
      </c>
      <c r="JQ223" s="1">
        <f t="shared" si="1961"/>
        <v>4</v>
      </c>
      <c r="JR223" s="1">
        <f t="shared" si="1961"/>
        <v>2</v>
      </c>
      <c r="JS223" s="1">
        <f t="shared" si="1961"/>
        <v>3</v>
      </c>
      <c r="JT223" s="1">
        <f t="shared" si="1961"/>
        <v>4</v>
      </c>
      <c r="JU223" s="1">
        <f t="shared" si="1961"/>
        <v>3</v>
      </c>
      <c r="JV223" s="1">
        <f t="shared" si="1961"/>
        <v>3</v>
      </c>
      <c r="JW223" s="1">
        <f t="shared" si="1961"/>
        <v>4</v>
      </c>
      <c r="JX223" s="1">
        <f t="shared" si="1961"/>
        <v>4</v>
      </c>
      <c r="JY223" s="1">
        <f t="shared" si="1961"/>
        <v>3</v>
      </c>
      <c r="JZ223" s="1">
        <f t="shared" si="1961"/>
        <v>2</v>
      </c>
      <c r="KA223" s="1">
        <f t="shared" si="1961"/>
        <v>4</v>
      </c>
      <c r="KB223" s="1">
        <f t="shared" si="1961"/>
        <v>4</v>
      </c>
      <c r="KC223" s="1">
        <f t="shared" si="1961"/>
        <v>3</v>
      </c>
      <c r="KD223" s="1">
        <f t="shared" si="1961"/>
        <v>3</v>
      </c>
      <c r="KE223" s="1">
        <f t="shared" si="1961"/>
        <v>3</v>
      </c>
      <c r="KF223" s="1">
        <f t="shared" si="1961"/>
        <v>3</v>
      </c>
      <c r="KG223" s="1">
        <f t="shared" si="1961"/>
        <v>4</v>
      </c>
      <c r="KH223" s="1">
        <f t="shared" si="1961"/>
        <v>3</v>
      </c>
      <c r="KI223" s="1">
        <f t="shared" si="1961"/>
        <v>4</v>
      </c>
      <c r="KJ223" s="1">
        <f t="shared" si="1961"/>
        <v>4</v>
      </c>
      <c r="KK223" s="1">
        <f t="shared" si="1961"/>
        <v>3</v>
      </c>
      <c r="KL223" s="1">
        <f t="shared" si="1961"/>
        <v>4</v>
      </c>
      <c r="KM223" s="1">
        <f t="shared" si="1961"/>
        <v>4</v>
      </c>
      <c r="KN223" s="1">
        <f t="shared" si="1961"/>
        <v>4</v>
      </c>
      <c r="KO223" s="1">
        <f t="shared" si="1961"/>
        <v>3</v>
      </c>
      <c r="KP223" s="1">
        <f t="shared" si="1961"/>
        <v>3</v>
      </c>
      <c r="KQ223" s="1">
        <f t="shared" si="1961"/>
        <v>3</v>
      </c>
      <c r="KR223" s="1">
        <f t="shared" si="24"/>
        <v>151</v>
      </c>
      <c r="KS223" s="1">
        <f t="shared" si="25"/>
        <v>25</v>
      </c>
      <c r="KT223" s="1">
        <f t="shared" si="26"/>
        <v>31</v>
      </c>
      <c r="KU223" s="1">
        <f t="shared" si="27"/>
        <v>35</v>
      </c>
      <c r="KV223" s="1">
        <f t="shared" si="28"/>
        <v>23</v>
      </c>
      <c r="KW223" s="1">
        <f t="shared" si="29"/>
        <v>37</v>
      </c>
      <c r="KX223" s="1">
        <v>3.0</v>
      </c>
      <c r="KY223" s="1">
        <v>2.0</v>
      </c>
      <c r="KZ223" s="1">
        <v>4.0</v>
      </c>
      <c r="LA223" s="1">
        <v>2.0</v>
      </c>
      <c r="LB223" s="1">
        <v>2.0</v>
      </c>
      <c r="LC223" s="1">
        <v>4.0</v>
      </c>
      <c r="LD223" s="1">
        <v>4.0</v>
      </c>
      <c r="LE223" s="1">
        <v>2.0</v>
      </c>
      <c r="LF223" s="1">
        <v>3.0</v>
      </c>
      <c r="LG223" s="1">
        <v>4.0</v>
      </c>
      <c r="LH223" s="1">
        <v>4.0</v>
      </c>
      <c r="LI223" s="1">
        <v>4.0</v>
      </c>
      <c r="LJ223" s="1">
        <v>3.0</v>
      </c>
      <c r="LK223" s="1">
        <v>4.0</v>
      </c>
      <c r="LL223" s="1">
        <v>4.0</v>
      </c>
      <c r="LM223" s="1">
        <v>4.0</v>
      </c>
      <c r="LN223" s="1">
        <v>4.0</v>
      </c>
      <c r="LO223" s="1">
        <v>4.0</v>
      </c>
      <c r="LP223" s="1">
        <v>3.0</v>
      </c>
      <c r="LQ223" s="1">
        <v>3.0</v>
      </c>
      <c r="LR223" s="1">
        <v>4.0</v>
      </c>
      <c r="LS223" s="1">
        <v>2.0</v>
      </c>
      <c r="LT223" s="1">
        <v>2.0</v>
      </c>
      <c r="LU223" s="1">
        <v>4.0</v>
      </c>
      <c r="LV223" s="1">
        <v>4.0</v>
      </c>
      <c r="LW223" s="1">
        <v>2.0</v>
      </c>
      <c r="LX223" s="1">
        <v>4.0</v>
      </c>
      <c r="LY223" s="1">
        <v>4.0</v>
      </c>
      <c r="LZ223" s="1">
        <v>4.0</v>
      </c>
      <c r="MA223" s="1">
        <f t="shared" si="557"/>
        <v>3</v>
      </c>
      <c r="MB223" s="1">
        <f t="shared" ref="MB223:NC223" si="1962">IF(MB$3="+",KY223,6-KY223)</f>
        <v>4</v>
      </c>
      <c r="MC223" s="1">
        <f t="shared" si="1962"/>
        <v>4</v>
      </c>
      <c r="MD223" s="1">
        <f t="shared" si="1962"/>
        <v>4</v>
      </c>
      <c r="ME223" s="1">
        <f t="shared" si="1962"/>
        <v>4</v>
      </c>
      <c r="MF223" s="1">
        <f t="shared" si="1962"/>
        <v>4</v>
      </c>
      <c r="MG223" s="1">
        <f t="shared" si="1962"/>
        <v>4</v>
      </c>
      <c r="MH223" s="1">
        <f t="shared" si="1962"/>
        <v>4</v>
      </c>
      <c r="MI223" s="1">
        <f t="shared" si="1962"/>
        <v>3</v>
      </c>
      <c r="MJ223" s="1">
        <f t="shared" si="1962"/>
        <v>4</v>
      </c>
      <c r="MK223" s="1">
        <f t="shared" si="1962"/>
        <v>4</v>
      </c>
      <c r="ML223" s="1">
        <f t="shared" si="1962"/>
        <v>4</v>
      </c>
      <c r="MM223" s="1">
        <f t="shared" si="1962"/>
        <v>3</v>
      </c>
      <c r="MN223" s="1">
        <f t="shared" si="1962"/>
        <v>4</v>
      </c>
      <c r="MO223" s="1">
        <f t="shared" si="1962"/>
        <v>4</v>
      </c>
      <c r="MP223" s="1">
        <f t="shared" si="1962"/>
        <v>4</v>
      </c>
      <c r="MQ223" s="1">
        <f t="shared" si="1962"/>
        <v>4</v>
      </c>
      <c r="MR223" s="1">
        <f t="shared" si="1962"/>
        <v>4</v>
      </c>
      <c r="MS223" s="1">
        <f t="shared" si="1962"/>
        <v>3</v>
      </c>
      <c r="MT223" s="1">
        <f t="shared" si="1962"/>
        <v>3</v>
      </c>
      <c r="MU223" s="1">
        <f t="shared" si="1962"/>
        <v>4</v>
      </c>
      <c r="MV223" s="1">
        <f t="shared" si="1962"/>
        <v>4</v>
      </c>
      <c r="MW223" s="1">
        <f t="shared" si="1962"/>
        <v>4</v>
      </c>
      <c r="MX223" s="1">
        <f t="shared" si="1962"/>
        <v>4</v>
      </c>
      <c r="MY223" s="1">
        <f t="shared" si="1962"/>
        <v>4</v>
      </c>
      <c r="MZ223" s="1">
        <f t="shared" si="1962"/>
        <v>4</v>
      </c>
      <c r="NA223" s="1">
        <f t="shared" si="1962"/>
        <v>4</v>
      </c>
      <c r="NB223" s="1">
        <f t="shared" si="1962"/>
        <v>4</v>
      </c>
      <c r="NC223" s="1">
        <f t="shared" si="1962"/>
        <v>4</v>
      </c>
      <c r="ND223" s="1">
        <f t="shared" si="31"/>
        <v>15</v>
      </c>
      <c r="NE223" s="1">
        <f t="shared" si="32"/>
        <v>20</v>
      </c>
      <c r="NF223" s="1">
        <f t="shared" si="33"/>
        <v>22</v>
      </c>
      <c r="NG223" s="1">
        <f t="shared" si="34"/>
        <v>19</v>
      </c>
      <c r="NH223" s="1">
        <f t="shared" si="35"/>
        <v>16</v>
      </c>
      <c r="NI223" s="1">
        <f t="shared" si="36"/>
        <v>19</v>
      </c>
      <c r="NJ223" s="1">
        <f t="shared" si="70"/>
        <v>111</v>
      </c>
      <c r="NK223" s="1">
        <v>2.0</v>
      </c>
      <c r="NL223" s="1">
        <v>4.0</v>
      </c>
      <c r="NM223" s="1">
        <v>2.0</v>
      </c>
      <c r="NN223" s="1">
        <v>2.0</v>
      </c>
      <c r="NO223" s="1">
        <v>2.0</v>
      </c>
      <c r="NP223" s="1">
        <v>2.0</v>
      </c>
      <c r="NQ223" s="1">
        <v>2.0</v>
      </c>
      <c r="NR223" s="1">
        <v>2.0</v>
      </c>
      <c r="NS223" s="1">
        <v>2.0</v>
      </c>
      <c r="NT223" s="1">
        <v>2.0</v>
      </c>
      <c r="NU223" s="1">
        <v>2.0</v>
      </c>
      <c r="NV223" s="1">
        <v>2.0</v>
      </c>
      <c r="NW223" s="1">
        <v>2.0</v>
      </c>
      <c r="NX223" s="1">
        <v>3.0</v>
      </c>
      <c r="NY223" s="1">
        <v>2.0</v>
      </c>
      <c r="NZ223" s="1">
        <v>2.0</v>
      </c>
      <c r="OA223" s="1">
        <v>2.0</v>
      </c>
      <c r="OB223" s="1">
        <v>2.0</v>
      </c>
      <c r="OC223" s="1">
        <v>2.0</v>
      </c>
      <c r="OD223" s="1">
        <v>2.0</v>
      </c>
      <c r="OE223" s="1">
        <v>2.0</v>
      </c>
      <c r="OF223" s="1">
        <f t="shared" si="37"/>
        <v>12</v>
      </c>
      <c r="OG223" s="1">
        <f t="shared" si="38"/>
        <v>26</v>
      </c>
      <c r="OH223" s="1">
        <f t="shared" si="39"/>
        <v>38</v>
      </c>
      <c r="OI223" s="1">
        <v>3.0</v>
      </c>
      <c r="OJ223" s="1">
        <v>3.0</v>
      </c>
      <c r="OK223" s="1">
        <v>4.0</v>
      </c>
      <c r="OL223" s="1">
        <v>3.0</v>
      </c>
      <c r="OM223" s="1">
        <v>4.0</v>
      </c>
      <c r="ON223" s="1">
        <v>4.0</v>
      </c>
      <c r="OO223" s="1">
        <v>3.0</v>
      </c>
      <c r="OP223" s="1">
        <v>3.0</v>
      </c>
      <c r="OQ223" s="1">
        <v>4.0</v>
      </c>
      <c r="OR223" s="1">
        <v>3.0</v>
      </c>
      <c r="OS223" s="1">
        <v>4.0</v>
      </c>
      <c r="OT223" s="1">
        <v>4.0</v>
      </c>
      <c r="OU223" s="1">
        <v>3.0</v>
      </c>
      <c r="OV223" s="1">
        <v>3.0</v>
      </c>
      <c r="OW223" s="1">
        <v>3.0</v>
      </c>
      <c r="OX223" s="1">
        <v>4.0</v>
      </c>
      <c r="OY223" s="1">
        <v>3.0</v>
      </c>
      <c r="OZ223" s="1">
        <v>3.0</v>
      </c>
      <c r="PA223" s="1">
        <v>4.0</v>
      </c>
      <c r="PB223" s="1">
        <v>2.0</v>
      </c>
      <c r="PC223" s="1">
        <v>4.0</v>
      </c>
      <c r="PD223" s="1">
        <v>2.0</v>
      </c>
      <c r="PE223" s="1">
        <v>3.0</v>
      </c>
      <c r="PF223" s="1">
        <v>4.0</v>
      </c>
      <c r="PG223" s="1">
        <v>4.0</v>
      </c>
      <c r="PH223" s="1">
        <v>3.0</v>
      </c>
      <c r="PI223" s="1">
        <v>4.0</v>
      </c>
      <c r="PJ223" s="1">
        <v>3.0</v>
      </c>
      <c r="PK223" s="1">
        <v>4.0</v>
      </c>
      <c r="PL223" s="1">
        <f t="shared" ref="PL223:QN223" si="1963">IF(PL$3="+",OI223,6-OI223)</f>
        <v>3</v>
      </c>
      <c r="PM223" s="1">
        <f t="shared" si="1963"/>
        <v>3</v>
      </c>
      <c r="PN223" s="1">
        <f t="shared" si="1963"/>
        <v>4</v>
      </c>
      <c r="PO223" s="1">
        <f t="shared" si="1963"/>
        <v>3</v>
      </c>
      <c r="PP223" s="1">
        <f t="shared" si="1963"/>
        <v>4</v>
      </c>
      <c r="PQ223" s="1">
        <f t="shared" si="1963"/>
        <v>2</v>
      </c>
      <c r="PR223" s="1">
        <f t="shared" si="1963"/>
        <v>3</v>
      </c>
      <c r="PS223" s="1">
        <f t="shared" si="1963"/>
        <v>3</v>
      </c>
      <c r="PT223" s="1">
        <f t="shared" si="1963"/>
        <v>2</v>
      </c>
      <c r="PU223" s="1">
        <f t="shared" si="1963"/>
        <v>3</v>
      </c>
      <c r="PV223" s="1">
        <f t="shared" si="1963"/>
        <v>2</v>
      </c>
      <c r="PW223" s="1">
        <f t="shared" si="1963"/>
        <v>2</v>
      </c>
      <c r="PX223" s="1">
        <f t="shared" si="1963"/>
        <v>3</v>
      </c>
      <c r="PY223" s="1">
        <f t="shared" si="1963"/>
        <v>3</v>
      </c>
      <c r="PZ223" s="1">
        <f t="shared" si="1963"/>
        <v>3</v>
      </c>
      <c r="QA223" s="1">
        <f t="shared" si="1963"/>
        <v>4</v>
      </c>
      <c r="QB223" s="1">
        <f t="shared" si="1963"/>
        <v>3</v>
      </c>
      <c r="QC223" s="1">
        <f t="shared" si="1963"/>
        <v>3</v>
      </c>
      <c r="QD223" s="1">
        <f t="shared" si="1963"/>
        <v>4</v>
      </c>
      <c r="QE223" s="1">
        <f t="shared" si="1963"/>
        <v>4</v>
      </c>
      <c r="QF223" s="1">
        <f t="shared" si="1963"/>
        <v>4</v>
      </c>
      <c r="QG223" s="1">
        <f t="shared" si="1963"/>
        <v>4</v>
      </c>
      <c r="QH223" s="1">
        <f t="shared" si="1963"/>
        <v>3</v>
      </c>
      <c r="QI223" s="1">
        <f t="shared" si="1963"/>
        <v>4</v>
      </c>
      <c r="QJ223" s="1">
        <f t="shared" si="1963"/>
        <v>4</v>
      </c>
      <c r="QK223" s="1">
        <f t="shared" si="1963"/>
        <v>3</v>
      </c>
      <c r="QL223" s="1">
        <f t="shared" si="1963"/>
        <v>4</v>
      </c>
      <c r="QM223" s="1">
        <f t="shared" si="1963"/>
        <v>3</v>
      </c>
      <c r="QN223" s="1">
        <f t="shared" si="1963"/>
        <v>2</v>
      </c>
      <c r="QO223" s="1">
        <f t="shared" si="41"/>
        <v>92</v>
      </c>
      <c r="QP223" s="1">
        <f t="shared" si="42"/>
        <v>43</v>
      </c>
      <c r="QQ223" s="1">
        <f t="shared" si="43"/>
        <v>49</v>
      </c>
      <c r="QR223" s="1">
        <v>3.0</v>
      </c>
      <c r="QS223" s="1">
        <v>3.0</v>
      </c>
      <c r="QT223" s="1">
        <v>2.0</v>
      </c>
      <c r="QU223" s="1">
        <v>3.0</v>
      </c>
      <c r="QV223" s="1">
        <v>3.0</v>
      </c>
      <c r="QW223" s="1">
        <v>2.0</v>
      </c>
      <c r="QX223" s="1"/>
      <c r="QY223" s="1">
        <v>2.0</v>
      </c>
      <c r="QZ223" s="1">
        <v>2.0</v>
      </c>
      <c r="RA223" s="1">
        <v>2.0</v>
      </c>
      <c r="RB223" s="1"/>
      <c r="RC223" s="1">
        <v>2.0</v>
      </c>
      <c r="RD223" s="1">
        <v>3.0</v>
      </c>
      <c r="RE223" s="1">
        <v>3.0</v>
      </c>
      <c r="RF223" s="1">
        <v>2.0</v>
      </c>
      <c r="RG223" s="1">
        <v>3.0</v>
      </c>
      <c r="RH223" s="1">
        <v>2.0</v>
      </c>
      <c r="RI223" s="1">
        <v>2.0</v>
      </c>
      <c r="RJ223" s="1">
        <v>2.0</v>
      </c>
      <c r="RK223" s="1">
        <v>3.0</v>
      </c>
      <c r="RL223" s="1">
        <v>2.0</v>
      </c>
      <c r="RM223" s="1">
        <v>3.0</v>
      </c>
      <c r="RN223" s="1">
        <v>3.0</v>
      </c>
      <c r="RO223" s="1">
        <v>2.0</v>
      </c>
      <c r="RP223" s="1">
        <v>3.0</v>
      </c>
      <c r="RQ223" s="1">
        <v>2.0</v>
      </c>
      <c r="RR223" s="1">
        <v>3.0</v>
      </c>
      <c r="RS223" s="1">
        <v>3.0</v>
      </c>
      <c r="RT223" s="1">
        <v>3.0</v>
      </c>
      <c r="RU223" s="1">
        <v>2.0</v>
      </c>
      <c r="RV223" s="1">
        <v>3.0</v>
      </c>
      <c r="RW223" s="1">
        <v>3.0</v>
      </c>
      <c r="RX223" s="1">
        <v>2.0</v>
      </c>
      <c r="RY223" s="1">
        <v>3.0</v>
      </c>
      <c r="RZ223" s="1">
        <v>2.0</v>
      </c>
      <c r="SA223" s="1">
        <v>2.0</v>
      </c>
      <c r="SB223" s="1">
        <v>3.0</v>
      </c>
      <c r="SC223" s="1">
        <v>3.0</v>
      </c>
      <c r="SD223" s="1">
        <v>3.0</v>
      </c>
      <c r="SE223" s="1">
        <v>2.0</v>
      </c>
      <c r="SF223" s="1">
        <v>3.0</v>
      </c>
      <c r="SG223" s="1">
        <f t="shared" ref="SG223:SL223" si="1964">IF(SG$3="+",QR223,5-QR223)</f>
        <v>3</v>
      </c>
      <c r="SH223" s="1">
        <f t="shared" si="1964"/>
        <v>3</v>
      </c>
      <c r="SI223" s="1">
        <f t="shared" si="1964"/>
        <v>3</v>
      </c>
      <c r="SJ223" s="1">
        <f t="shared" si="1964"/>
        <v>3</v>
      </c>
      <c r="SK223" s="1">
        <f t="shared" si="1964"/>
        <v>3</v>
      </c>
      <c r="SL223" s="1">
        <f t="shared" si="1964"/>
        <v>3</v>
      </c>
      <c r="SM223" s="1"/>
      <c r="SN223" s="1">
        <f t="shared" ref="SN223:SP223" si="1965">IF(SN$3="+",QY223,5-QY223)</f>
        <v>3</v>
      </c>
      <c r="SO223" s="1">
        <f t="shared" si="1965"/>
        <v>3</v>
      </c>
      <c r="SP223" s="1">
        <f t="shared" si="1965"/>
        <v>3</v>
      </c>
      <c r="SQ223" s="1"/>
      <c r="SR223" s="1">
        <f t="shared" ref="SR223:TU223" si="1966">IF(SR$3="+",RC223,5-RC223)</f>
        <v>3</v>
      </c>
      <c r="SS223" s="1">
        <f t="shared" si="1966"/>
        <v>3</v>
      </c>
      <c r="ST223" s="1">
        <f t="shared" si="1966"/>
        <v>3</v>
      </c>
      <c r="SU223" s="1">
        <f t="shared" si="1966"/>
        <v>3</v>
      </c>
      <c r="SV223" s="1">
        <f t="shared" si="1966"/>
        <v>3</v>
      </c>
      <c r="SW223" s="1">
        <f t="shared" si="1966"/>
        <v>3</v>
      </c>
      <c r="SX223" s="1">
        <f t="shared" si="1966"/>
        <v>3</v>
      </c>
      <c r="SY223" s="1">
        <f t="shared" si="1966"/>
        <v>3</v>
      </c>
      <c r="SZ223" s="1">
        <f t="shared" si="1966"/>
        <v>2</v>
      </c>
      <c r="TA223" s="1">
        <f t="shared" si="1966"/>
        <v>3</v>
      </c>
      <c r="TB223" s="1">
        <f t="shared" si="1966"/>
        <v>3</v>
      </c>
      <c r="TC223" s="1">
        <f t="shared" si="1966"/>
        <v>2</v>
      </c>
      <c r="TD223" s="1">
        <f t="shared" si="1966"/>
        <v>2</v>
      </c>
      <c r="TE223" s="1">
        <f t="shared" si="1966"/>
        <v>3</v>
      </c>
      <c r="TF223" s="1">
        <f t="shared" si="1966"/>
        <v>3</v>
      </c>
      <c r="TG223" s="1">
        <f t="shared" si="1966"/>
        <v>2</v>
      </c>
      <c r="TH223" s="1">
        <f t="shared" si="1966"/>
        <v>3</v>
      </c>
      <c r="TI223" s="1">
        <f t="shared" si="1966"/>
        <v>3</v>
      </c>
      <c r="TJ223" s="1">
        <f t="shared" si="1966"/>
        <v>3</v>
      </c>
      <c r="TK223" s="1">
        <f t="shared" si="1966"/>
        <v>2</v>
      </c>
      <c r="TL223" s="1">
        <f t="shared" si="1966"/>
        <v>3</v>
      </c>
      <c r="TM223" s="1">
        <f t="shared" si="1966"/>
        <v>3</v>
      </c>
      <c r="TN223" s="1">
        <f t="shared" si="1966"/>
        <v>3</v>
      </c>
      <c r="TO223" s="1">
        <f t="shared" si="1966"/>
        <v>3</v>
      </c>
      <c r="TP223" s="1">
        <f t="shared" si="1966"/>
        <v>2</v>
      </c>
      <c r="TQ223" s="1">
        <f t="shared" si="1966"/>
        <v>2</v>
      </c>
      <c r="TR223" s="1">
        <f t="shared" si="1966"/>
        <v>3</v>
      </c>
      <c r="TS223" s="1">
        <f t="shared" si="1966"/>
        <v>3</v>
      </c>
      <c r="TT223" s="1">
        <f t="shared" si="1966"/>
        <v>2</v>
      </c>
      <c r="TU223" s="1">
        <f t="shared" si="1966"/>
        <v>2</v>
      </c>
      <c r="TV223" s="1">
        <f t="shared" si="45"/>
        <v>88</v>
      </c>
      <c r="TW223" s="1">
        <f t="shared" si="46"/>
        <v>21</v>
      </c>
      <c r="TX223" s="1">
        <f t="shared" si="47"/>
        <v>6</v>
      </c>
      <c r="TY223" s="1">
        <f t="shared" si="48"/>
        <v>9</v>
      </c>
      <c r="TZ223" s="1">
        <f t="shared" si="49"/>
        <v>6</v>
      </c>
      <c r="UA223" s="1">
        <f t="shared" si="50"/>
        <v>35</v>
      </c>
      <c r="UB223" s="1">
        <f t="shared" si="51"/>
        <v>9</v>
      </c>
      <c r="UC223" s="1">
        <f t="shared" si="52"/>
        <v>6</v>
      </c>
      <c r="UD223" s="1">
        <f t="shared" si="53"/>
        <v>6</v>
      </c>
      <c r="UE223" s="1">
        <f t="shared" si="54"/>
        <v>6</v>
      </c>
      <c r="UF223" s="1">
        <f t="shared" ref="UF223:UG223" si="1967">TS223</f>
        <v>3</v>
      </c>
      <c r="UG223" s="1">
        <f t="shared" si="1967"/>
        <v>2</v>
      </c>
      <c r="UH223" s="1">
        <f t="shared" si="56"/>
        <v>18</v>
      </c>
      <c r="UI223" s="1">
        <f t="shared" si="57"/>
        <v>3</v>
      </c>
      <c r="UJ223" s="1">
        <f t="shared" si="58"/>
        <v>6</v>
      </c>
      <c r="UK223" s="1">
        <f t="shared" si="59"/>
        <v>9</v>
      </c>
      <c r="UL223" s="1">
        <f t="shared" si="60"/>
        <v>14</v>
      </c>
      <c r="UM223" s="1">
        <f t="shared" si="61"/>
        <v>6</v>
      </c>
      <c r="UN223" s="1">
        <f t="shared" si="62"/>
        <v>6</v>
      </c>
      <c r="UO223" s="1">
        <f t="shared" si="63"/>
        <v>2</v>
      </c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1"/>
      <c r="WB223" s="1">
        <v>1.0</v>
      </c>
      <c r="WC223" s="1">
        <v>2.0</v>
      </c>
      <c r="WD223" s="1">
        <v>2.0</v>
      </c>
      <c r="WE223" s="1">
        <v>2.0</v>
      </c>
      <c r="WF223" s="1">
        <v>1.0</v>
      </c>
      <c r="WG223" s="1">
        <v>2.0</v>
      </c>
      <c r="WH223" s="1">
        <v>1.0</v>
      </c>
      <c r="WI223" s="1">
        <v>2.0</v>
      </c>
      <c r="WJ223" s="1">
        <v>2.0</v>
      </c>
      <c r="WK223" s="1">
        <v>2.0</v>
      </c>
      <c r="WL223" s="1">
        <v>2.0</v>
      </c>
      <c r="WM223" s="1">
        <v>2.0</v>
      </c>
      <c r="WN223" s="1">
        <v>1.0</v>
      </c>
      <c r="WO223" s="1">
        <v>2.0</v>
      </c>
      <c r="WP223" s="1">
        <v>2.0</v>
      </c>
      <c r="WQ223" s="1">
        <f t="shared" ref="WQ223:XE223" si="1968">IF(WQ$3="+",WB223,3-WB223)</f>
        <v>2</v>
      </c>
      <c r="WR223" s="1">
        <f t="shared" si="1968"/>
        <v>2</v>
      </c>
      <c r="WS223" s="1">
        <f t="shared" si="1968"/>
        <v>2</v>
      </c>
      <c r="WT223" s="1">
        <f t="shared" si="1968"/>
        <v>2</v>
      </c>
      <c r="WU223" s="1">
        <f t="shared" si="1968"/>
        <v>2</v>
      </c>
      <c r="WV223" s="1">
        <f t="shared" si="1968"/>
        <v>2</v>
      </c>
      <c r="WW223" s="1">
        <f t="shared" si="1968"/>
        <v>2</v>
      </c>
      <c r="WX223" s="1">
        <f t="shared" si="1968"/>
        <v>2</v>
      </c>
      <c r="WY223" s="1">
        <f t="shared" si="1968"/>
        <v>2</v>
      </c>
      <c r="WZ223" s="1">
        <f t="shared" si="1968"/>
        <v>2</v>
      </c>
      <c r="XA223" s="1">
        <f t="shared" si="1968"/>
        <v>1</v>
      </c>
      <c r="XB223" s="1">
        <f t="shared" si="1968"/>
        <v>2</v>
      </c>
      <c r="XC223" s="1">
        <f t="shared" si="1968"/>
        <v>2</v>
      </c>
      <c r="XD223" s="1">
        <f t="shared" si="1968"/>
        <v>2</v>
      </c>
      <c r="XE223" s="1">
        <f t="shared" si="1968"/>
        <v>2</v>
      </c>
      <c r="XF223" s="1">
        <f t="shared" si="65"/>
        <v>29</v>
      </c>
      <c r="XG223" s="1">
        <v>0.0</v>
      </c>
      <c r="XH223" s="11"/>
      <c r="XI223" s="11"/>
    </row>
    <row r="224" ht="15.0" customHeight="1">
      <c r="A224" s="1" t="s">
        <v>588</v>
      </c>
      <c r="B224" s="1" t="s">
        <v>757</v>
      </c>
      <c r="C224" s="1" t="s">
        <v>1795</v>
      </c>
      <c r="D224" s="1"/>
      <c r="E224" s="1" t="s">
        <v>1498</v>
      </c>
      <c r="F224" s="1"/>
      <c r="G224" s="1"/>
      <c r="H224" s="1"/>
      <c r="I224" s="1">
        <v>1.0</v>
      </c>
      <c r="J224" s="1">
        <v>1.9290408E7</v>
      </c>
      <c r="K224" s="1">
        <v>88.0</v>
      </c>
      <c r="L224" s="1">
        <v>2.0161102E7</v>
      </c>
      <c r="M224" s="1">
        <v>2.0</v>
      </c>
      <c r="N224" s="1">
        <v>2.0</v>
      </c>
      <c r="O224" s="1">
        <v>2.0</v>
      </c>
      <c r="P224" s="1"/>
      <c r="Q224" s="1">
        <v>2.0</v>
      </c>
      <c r="R224" s="1"/>
      <c r="S224" s="1">
        <v>2.0</v>
      </c>
      <c r="T224" s="1" t="s">
        <v>560</v>
      </c>
      <c r="U224" s="1"/>
      <c r="V224" s="1">
        <v>10.0</v>
      </c>
      <c r="W224" s="1"/>
      <c r="X224" s="1"/>
      <c r="Y224" s="1" t="s">
        <v>727</v>
      </c>
      <c r="Z224" s="1"/>
      <c r="AA224" s="1"/>
      <c r="AB224" s="1">
        <v>2.0</v>
      </c>
      <c r="AC224" s="1">
        <v>1.0</v>
      </c>
      <c r="AD224" s="1">
        <v>1955.0</v>
      </c>
      <c r="AE224" s="1">
        <v>2.0</v>
      </c>
      <c r="AF224" s="1">
        <v>2.0</v>
      </c>
      <c r="AG224" s="1"/>
      <c r="AH224" s="1">
        <v>8.0</v>
      </c>
      <c r="AI224" s="1">
        <v>0.0</v>
      </c>
      <c r="AJ224" s="1">
        <v>15.0</v>
      </c>
      <c r="AK224" s="1">
        <v>2.0</v>
      </c>
      <c r="AL224" s="1"/>
      <c r="AM224" s="1">
        <v>8.0</v>
      </c>
      <c r="AN224" s="1">
        <v>1955.0</v>
      </c>
      <c r="AO224" s="1">
        <v>5.0</v>
      </c>
      <c r="AP224" s="1">
        <v>11.0</v>
      </c>
      <c r="AQ224" s="1">
        <v>6.0</v>
      </c>
      <c r="AR224" s="1">
        <v>7.0</v>
      </c>
      <c r="AS224" s="1">
        <v>6.0</v>
      </c>
      <c r="AT224" s="1"/>
      <c r="AU224" s="1"/>
      <c r="AV224" s="1"/>
      <c r="AW224" s="1"/>
      <c r="AX224" s="1">
        <v>1.0</v>
      </c>
      <c r="AY224" s="1">
        <v>7.0</v>
      </c>
      <c r="AZ224" s="1">
        <v>11.0</v>
      </c>
      <c r="BA224" s="1">
        <v>2.0</v>
      </c>
      <c r="BB224" s="1">
        <v>2.0</v>
      </c>
      <c r="BC224" s="1"/>
      <c r="BD224" s="1">
        <v>2.0</v>
      </c>
      <c r="BE224" s="1">
        <v>3.0</v>
      </c>
      <c r="BF224" s="1">
        <v>1.0</v>
      </c>
      <c r="BG224" s="1">
        <v>1.0</v>
      </c>
      <c r="BH224" s="1">
        <v>3.0</v>
      </c>
      <c r="BI224" s="1">
        <v>2.0</v>
      </c>
      <c r="BJ224" s="1">
        <v>1.0</v>
      </c>
      <c r="BK224" s="1">
        <v>5.0</v>
      </c>
      <c r="BL224" s="1">
        <v>2.0</v>
      </c>
      <c r="BM224" s="1">
        <v>2.0</v>
      </c>
      <c r="BN224" s="1">
        <v>5.0</v>
      </c>
      <c r="BO224" s="1">
        <v>5.0</v>
      </c>
      <c r="BP224" s="1">
        <v>2.0</v>
      </c>
      <c r="BQ224" s="1">
        <v>3.0</v>
      </c>
      <c r="BR224" s="1">
        <v>5.0</v>
      </c>
      <c r="BS224" s="1">
        <v>5.0</v>
      </c>
      <c r="BT224" s="1">
        <v>5.0</v>
      </c>
      <c r="BU224" s="1">
        <v>5.0</v>
      </c>
      <c r="BV224" s="1">
        <v>2.0</v>
      </c>
      <c r="BW224" s="1">
        <v>2.0</v>
      </c>
      <c r="BX224" s="1">
        <v>5.0</v>
      </c>
      <c r="BY224" s="1">
        <v>5.0</v>
      </c>
      <c r="BZ224" s="1">
        <v>2.0</v>
      </c>
      <c r="CA224" s="1">
        <v>2.0</v>
      </c>
      <c r="CB224" s="1">
        <v>5.0</v>
      </c>
      <c r="CC224" s="1">
        <v>1.0</v>
      </c>
      <c r="CD224" s="1">
        <v>4.0</v>
      </c>
      <c r="CE224" s="1">
        <v>5.0</v>
      </c>
      <c r="CF224" s="1">
        <v>5.0</v>
      </c>
      <c r="CG224" s="1">
        <v>1.0</v>
      </c>
      <c r="CH224" s="1">
        <v>4.0</v>
      </c>
      <c r="CI224" s="1">
        <v>1.0</v>
      </c>
      <c r="CJ224" s="1">
        <v>5.0</v>
      </c>
      <c r="CK224" s="1">
        <v>5.0</v>
      </c>
      <c r="CL224" s="1">
        <v>5.0</v>
      </c>
      <c r="CM224" s="1">
        <v>5.0</v>
      </c>
      <c r="CN224" s="1">
        <f t="shared" si="9"/>
        <v>14</v>
      </c>
      <c r="CO224" s="1">
        <f t="shared" si="10"/>
        <v>25</v>
      </c>
      <c r="CP224" s="1">
        <f t="shared" si="11"/>
        <v>19</v>
      </c>
      <c r="CQ224" s="1">
        <f t="shared" si="12"/>
        <v>10</v>
      </c>
      <c r="CR224" s="1">
        <f t="shared" si="13"/>
        <v>11</v>
      </c>
      <c r="CS224" s="1">
        <f t="shared" si="14"/>
        <v>20</v>
      </c>
      <c r="CT224" s="1">
        <f t="shared" si="15"/>
        <v>99</v>
      </c>
      <c r="CU224" s="1">
        <v>2.0</v>
      </c>
      <c r="CV224" s="1">
        <v>1.0</v>
      </c>
      <c r="CW224" s="1">
        <v>4.0</v>
      </c>
      <c r="CX224" s="1"/>
      <c r="CY224" s="1">
        <v>2.0</v>
      </c>
      <c r="CZ224" s="1">
        <v>1.0</v>
      </c>
      <c r="DA224" s="1">
        <v>1.0</v>
      </c>
      <c r="DB224" s="1">
        <v>1.0</v>
      </c>
      <c r="DC224" s="1">
        <v>1.0</v>
      </c>
      <c r="DD224" s="1">
        <v>1.0</v>
      </c>
      <c r="DE224" s="1">
        <v>1.0</v>
      </c>
      <c r="DF224" s="1">
        <v>3.0</v>
      </c>
      <c r="DG224" s="1">
        <v>3.0</v>
      </c>
      <c r="DH224" s="1">
        <v>3.0</v>
      </c>
      <c r="DI224" s="1"/>
      <c r="DJ224" s="1">
        <v>2.0</v>
      </c>
      <c r="DK224" s="1">
        <v>1.0</v>
      </c>
      <c r="DL224" s="1">
        <v>3.0</v>
      </c>
      <c r="DM224" s="1">
        <v>1.0</v>
      </c>
      <c r="DN224" s="1">
        <v>1.0</v>
      </c>
      <c r="DO224" s="1">
        <v>1.0</v>
      </c>
      <c r="DP224" s="1">
        <v>2.0</v>
      </c>
      <c r="DQ224" s="1">
        <f t="shared" si="16"/>
        <v>9</v>
      </c>
      <c r="DR224" s="1">
        <f t="shared" si="17"/>
        <v>6</v>
      </c>
      <c r="DS224" s="1">
        <f t="shared" ref="DS224:DT224" si="1969">SUM(CW224+DC224+DI224)</f>
        <v>5</v>
      </c>
      <c r="DT224" s="1">
        <f t="shared" si="1969"/>
        <v>3</v>
      </c>
      <c r="DU224" s="1">
        <f t="shared" si="19"/>
        <v>4</v>
      </c>
      <c r="DV224" s="1">
        <f t="shared" si="20"/>
        <v>8</v>
      </c>
      <c r="DW224" s="1">
        <f t="shared" si="21"/>
        <v>35</v>
      </c>
      <c r="DX224" s="1">
        <v>4.0</v>
      </c>
      <c r="DY224" s="1">
        <v>4.0</v>
      </c>
      <c r="DZ224" s="1">
        <v>4.0</v>
      </c>
      <c r="EA224" s="1">
        <v>1.0</v>
      </c>
      <c r="EB224" s="1">
        <v>3.0</v>
      </c>
      <c r="EC224" s="1">
        <v>5.0</v>
      </c>
      <c r="ED224" s="1">
        <v>4.0</v>
      </c>
      <c r="EE224" s="1">
        <v>4.0</v>
      </c>
      <c r="EF224" s="1">
        <v>3.0</v>
      </c>
      <c r="EG224" s="1">
        <v>4.0</v>
      </c>
      <c r="EH224" s="1">
        <v>4.0</v>
      </c>
      <c r="EI224" s="1">
        <v>2.0</v>
      </c>
      <c r="EJ224" s="1">
        <v>1.0</v>
      </c>
      <c r="EK224" s="1">
        <v>4.0</v>
      </c>
      <c r="EL224" s="1">
        <v>4.0</v>
      </c>
      <c r="EM224" s="1">
        <v>4.0</v>
      </c>
      <c r="EN224" s="1">
        <v>5.0</v>
      </c>
      <c r="EO224" s="1">
        <v>4.0</v>
      </c>
      <c r="EP224" s="1">
        <v>4.0</v>
      </c>
      <c r="EQ224" s="1">
        <v>3.0</v>
      </c>
      <c r="ER224" s="1">
        <v>5.0</v>
      </c>
      <c r="ES224" s="1">
        <v>1.0</v>
      </c>
      <c r="ET224" s="1">
        <v>3.0</v>
      </c>
      <c r="EU224" s="1">
        <v>4.0</v>
      </c>
      <c r="EV224" s="1">
        <v>1.0</v>
      </c>
      <c r="EW224" s="1">
        <v>4.0</v>
      </c>
      <c r="EX224" s="1">
        <v>4.0</v>
      </c>
      <c r="EY224" s="1">
        <v>4.0</v>
      </c>
      <c r="EZ224" s="1">
        <v>4.0</v>
      </c>
      <c r="FA224" s="1">
        <v>1.0</v>
      </c>
      <c r="FB224" s="1">
        <v>3.0</v>
      </c>
      <c r="FC224" s="1">
        <v>4.0</v>
      </c>
      <c r="FD224" s="1">
        <v>1.0</v>
      </c>
      <c r="FE224" s="1">
        <v>2.0</v>
      </c>
      <c r="FF224" s="1">
        <v>4.0</v>
      </c>
      <c r="FG224" s="1">
        <v>4.0</v>
      </c>
      <c r="FH224" s="1">
        <v>4.0</v>
      </c>
      <c r="FI224" s="1">
        <v>4.0</v>
      </c>
      <c r="FJ224" s="1">
        <v>3.0</v>
      </c>
      <c r="FK224" s="1">
        <v>2.0</v>
      </c>
      <c r="FL224" s="1">
        <v>4.0</v>
      </c>
      <c r="FM224" s="1">
        <v>4.0</v>
      </c>
      <c r="FN224" s="1">
        <v>4.0</v>
      </c>
      <c r="FO224" s="1">
        <v>4.0</v>
      </c>
      <c r="FP224" s="1">
        <f t="shared" ref="FP224:HG224" si="1970">IF(FP$3="+",DX224,6-DX224)</f>
        <v>4</v>
      </c>
      <c r="FQ224" s="1">
        <f t="shared" si="1970"/>
        <v>2</v>
      </c>
      <c r="FR224" s="1">
        <f t="shared" si="1970"/>
        <v>4</v>
      </c>
      <c r="FS224" s="1">
        <f t="shared" si="1970"/>
        <v>1</v>
      </c>
      <c r="FT224" s="1">
        <f t="shared" si="1970"/>
        <v>3</v>
      </c>
      <c r="FU224" s="1">
        <f t="shared" si="1970"/>
        <v>1</v>
      </c>
      <c r="FV224" s="1">
        <f t="shared" si="1970"/>
        <v>4</v>
      </c>
      <c r="FW224" s="1">
        <f t="shared" si="1970"/>
        <v>2</v>
      </c>
      <c r="FX224" s="1">
        <f t="shared" si="1970"/>
        <v>3</v>
      </c>
      <c r="FY224" s="1">
        <f t="shared" si="1970"/>
        <v>4</v>
      </c>
      <c r="FZ224" s="1">
        <f t="shared" si="1970"/>
        <v>4</v>
      </c>
      <c r="GA224" s="1">
        <f t="shared" si="1970"/>
        <v>4</v>
      </c>
      <c r="GB224" s="1">
        <f t="shared" si="1970"/>
        <v>5</v>
      </c>
      <c r="GC224" s="1">
        <f t="shared" si="1970"/>
        <v>4</v>
      </c>
      <c r="GD224" s="1">
        <f t="shared" si="1970"/>
        <v>2</v>
      </c>
      <c r="GE224" s="1">
        <f t="shared" si="1970"/>
        <v>2</v>
      </c>
      <c r="GF224" s="1">
        <f t="shared" si="1970"/>
        <v>5</v>
      </c>
      <c r="GG224" s="1">
        <f t="shared" si="1970"/>
        <v>2</v>
      </c>
      <c r="GH224" s="1">
        <f t="shared" si="1970"/>
        <v>2</v>
      </c>
      <c r="GI224" s="1">
        <f t="shared" si="1970"/>
        <v>3</v>
      </c>
      <c r="GJ224" s="1">
        <f t="shared" si="1970"/>
        <v>5</v>
      </c>
      <c r="GK224" s="1">
        <f t="shared" si="1970"/>
        <v>5</v>
      </c>
      <c r="GL224" s="1">
        <f t="shared" si="1970"/>
        <v>3</v>
      </c>
      <c r="GM224" s="1">
        <f t="shared" si="1970"/>
        <v>2</v>
      </c>
      <c r="GN224" s="1">
        <f t="shared" si="1970"/>
        <v>5</v>
      </c>
      <c r="GO224" s="1">
        <f t="shared" si="1970"/>
        <v>4</v>
      </c>
      <c r="GP224" s="1">
        <f t="shared" si="1970"/>
        <v>4</v>
      </c>
      <c r="GQ224" s="1">
        <f t="shared" si="1970"/>
        <v>4</v>
      </c>
      <c r="GR224" s="1">
        <f t="shared" si="1970"/>
        <v>4</v>
      </c>
      <c r="GS224" s="1">
        <f t="shared" si="1970"/>
        <v>5</v>
      </c>
      <c r="GT224" s="1">
        <f t="shared" si="1970"/>
        <v>3</v>
      </c>
      <c r="GU224" s="1">
        <f t="shared" si="1970"/>
        <v>4</v>
      </c>
      <c r="GV224" s="1">
        <f t="shared" si="1970"/>
        <v>5</v>
      </c>
      <c r="GW224" s="1">
        <f t="shared" si="1970"/>
        <v>2</v>
      </c>
      <c r="GX224" s="1">
        <f t="shared" si="1970"/>
        <v>4</v>
      </c>
      <c r="GY224" s="1">
        <f t="shared" si="1970"/>
        <v>4</v>
      </c>
      <c r="GZ224" s="1">
        <f t="shared" si="1970"/>
        <v>4</v>
      </c>
      <c r="HA224" s="1">
        <f t="shared" si="1970"/>
        <v>2</v>
      </c>
      <c r="HB224" s="1">
        <f t="shared" si="1970"/>
        <v>3</v>
      </c>
      <c r="HC224" s="1">
        <f t="shared" si="1970"/>
        <v>2</v>
      </c>
      <c r="HD224" s="1">
        <f t="shared" si="1970"/>
        <v>4</v>
      </c>
      <c r="HE224" s="1">
        <f t="shared" si="1970"/>
        <v>2</v>
      </c>
      <c r="HF224" s="1">
        <f t="shared" si="1970"/>
        <v>4</v>
      </c>
      <c r="HG224" s="1">
        <f t="shared" si="1970"/>
        <v>2</v>
      </c>
      <c r="HH224" s="1">
        <v>4.0</v>
      </c>
      <c r="HI224" s="1">
        <v>4.0</v>
      </c>
      <c r="HJ224" s="1">
        <v>4.0</v>
      </c>
      <c r="HK224" s="1">
        <v>1.0</v>
      </c>
      <c r="HL224" s="1">
        <v>3.0</v>
      </c>
      <c r="HM224" s="1">
        <v>5.0</v>
      </c>
      <c r="HN224" s="1">
        <v>4.0</v>
      </c>
      <c r="HO224" s="1">
        <v>4.0</v>
      </c>
      <c r="HP224" s="1">
        <v>3.0</v>
      </c>
      <c r="HQ224" s="1">
        <v>4.0</v>
      </c>
      <c r="HR224" s="1">
        <v>4.0</v>
      </c>
      <c r="HS224" s="1">
        <v>2.0</v>
      </c>
      <c r="HT224" s="1">
        <v>1.0</v>
      </c>
      <c r="HU224" s="1">
        <v>4.0</v>
      </c>
      <c r="HV224" s="1">
        <v>4.0</v>
      </c>
      <c r="HW224" s="1">
        <v>4.0</v>
      </c>
      <c r="HX224" s="1">
        <v>5.0</v>
      </c>
      <c r="HY224" s="1">
        <v>4.0</v>
      </c>
      <c r="HZ224" s="1">
        <v>4.0</v>
      </c>
      <c r="IA224" s="1">
        <v>3.0</v>
      </c>
      <c r="IB224" s="1">
        <v>5.0</v>
      </c>
      <c r="IC224" s="1">
        <v>1.0</v>
      </c>
      <c r="ID224" s="1">
        <v>3.0</v>
      </c>
      <c r="IE224" s="1">
        <v>4.0</v>
      </c>
      <c r="IF224" s="1">
        <v>1.0</v>
      </c>
      <c r="IG224" s="1">
        <v>4.0</v>
      </c>
      <c r="IH224" s="1">
        <v>4.0</v>
      </c>
      <c r="II224" s="1">
        <v>4.0</v>
      </c>
      <c r="IJ224" s="1">
        <v>4.0</v>
      </c>
      <c r="IK224" s="1">
        <v>1.0</v>
      </c>
      <c r="IL224" s="1">
        <v>3.0</v>
      </c>
      <c r="IM224" s="1">
        <v>4.0</v>
      </c>
      <c r="IN224" s="1">
        <v>1.0</v>
      </c>
      <c r="IO224" s="1">
        <v>2.0</v>
      </c>
      <c r="IP224" s="1">
        <v>4.0</v>
      </c>
      <c r="IQ224" s="1">
        <v>4.0</v>
      </c>
      <c r="IR224" s="1">
        <v>4.0</v>
      </c>
      <c r="IS224" s="1">
        <v>4.0</v>
      </c>
      <c r="IT224" s="1">
        <v>3.0</v>
      </c>
      <c r="IU224" s="1">
        <v>2.0</v>
      </c>
      <c r="IV224" s="1">
        <v>4.0</v>
      </c>
      <c r="IW224" s="1">
        <v>4.0</v>
      </c>
      <c r="IX224" s="1">
        <v>4.0</v>
      </c>
      <c r="IY224" s="1">
        <v>4.0</v>
      </c>
      <c r="IZ224" s="1">
        <f t="shared" ref="IZ224:KQ224" si="1971">IF(IZ$3="+",HH224,6-HH224)</f>
        <v>4</v>
      </c>
      <c r="JA224" s="1">
        <f t="shared" si="1971"/>
        <v>2</v>
      </c>
      <c r="JB224" s="1">
        <f t="shared" si="1971"/>
        <v>4</v>
      </c>
      <c r="JC224" s="1">
        <f t="shared" si="1971"/>
        <v>1</v>
      </c>
      <c r="JD224" s="1">
        <f t="shared" si="1971"/>
        <v>3</v>
      </c>
      <c r="JE224" s="1">
        <f t="shared" si="1971"/>
        <v>1</v>
      </c>
      <c r="JF224" s="1">
        <f t="shared" si="1971"/>
        <v>4</v>
      </c>
      <c r="JG224" s="1">
        <f t="shared" si="1971"/>
        <v>2</v>
      </c>
      <c r="JH224" s="1">
        <f t="shared" si="1971"/>
        <v>3</v>
      </c>
      <c r="JI224" s="1">
        <f t="shared" si="1971"/>
        <v>4</v>
      </c>
      <c r="JJ224" s="1">
        <f t="shared" si="1971"/>
        <v>4</v>
      </c>
      <c r="JK224" s="1">
        <f t="shared" si="1971"/>
        <v>4</v>
      </c>
      <c r="JL224" s="1">
        <f t="shared" si="1971"/>
        <v>5</v>
      </c>
      <c r="JM224" s="1">
        <f t="shared" si="1971"/>
        <v>4</v>
      </c>
      <c r="JN224" s="1">
        <f t="shared" si="1971"/>
        <v>4</v>
      </c>
      <c r="JO224" s="1">
        <f t="shared" si="1971"/>
        <v>2</v>
      </c>
      <c r="JP224" s="1">
        <f t="shared" si="1971"/>
        <v>5</v>
      </c>
      <c r="JQ224" s="1">
        <f t="shared" si="1971"/>
        <v>2</v>
      </c>
      <c r="JR224" s="1">
        <f t="shared" si="1971"/>
        <v>2</v>
      </c>
      <c r="JS224" s="1">
        <f t="shared" si="1971"/>
        <v>3</v>
      </c>
      <c r="JT224" s="1">
        <f t="shared" si="1971"/>
        <v>5</v>
      </c>
      <c r="JU224" s="1">
        <f t="shared" si="1971"/>
        <v>5</v>
      </c>
      <c r="JV224" s="1">
        <f t="shared" si="1971"/>
        <v>3</v>
      </c>
      <c r="JW224" s="1">
        <f t="shared" si="1971"/>
        <v>4</v>
      </c>
      <c r="JX224" s="1">
        <f t="shared" si="1971"/>
        <v>5</v>
      </c>
      <c r="JY224" s="1">
        <f t="shared" si="1971"/>
        <v>4</v>
      </c>
      <c r="JZ224" s="1">
        <f t="shared" si="1971"/>
        <v>2</v>
      </c>
      <c r="KA224" s="1">
        <f t="shared" si="1971"/>
        <v>4</v>
      </c>
      <c r="KB224" s="1">
        <f t="shared" si="1971"/>
        <v>4</v>
      </c>
      <c r="KC224" s="1">
        <f t="shared" si="1971"/>
        <v>1</v>
      </c>
      <c r="KD224" s="1">
        <f t="shared" si="1971"/>
        <v>3</v>
      </c>
      <c r="KE224" s="1">
        <f t="shared" si="1971"/>
        <v>4</v>
      </c>
      <c r="KF224" s="1">
        <f t="shared" si="1971"/>
        <v>5</v>
      </c>
      <c r="KG224" s="1">
        <f t="shared" si="1971"/>
        <v>2</v>
      </c>
      <c r="KH224" s="1">
        <f t="shared" si="1971"/>
        <v>2</v>
      </c>
      <c r="KI224" s="1">
        <f t="shared" si="1971"/>
        <v>4</v>
      </c>
      <c r="KJ224" s="1">
        <f t="shared" si="1971"/>
        <v>4</v>
      </c>
      <c r="KK224" s="1">
        <f t="shared" si="1971"/>
        <v>4</v>
      </c>
      <c r="KL224" s="1">
        <f t="shared" si="1971"/>
        <v>3</v>
      </c>
      <c r="KM224" s="1">
        <f t="shared" si="1971"/>
        <v>2</v>
      </c>
      <c r="KN224" s="1">
        <f t="shared" si="1971"/>
        <v>4</v>
      </c>
      <c r="KO224" s="1">
        <f t="shared" si="1971"/>
        <v>2</v>
      </c>
      <c r="KP224" s="1">
        <f t="shared" si="1971"/>
        <v>4</v>
      </c>
      <c r="KQ224" s="1">
        <f t="shared" si="1971"/>
        <v>2</v>
      </c>
      <c r="KR224" s="1">
        <f t="shared" si="24"/>
        <v>147</v>
      </c>
      <c r="KS224" s="1">
        <f t="shared" si="25"/>
        <v>25</v>
      </c>
      <c r="KT224" s="1">
        <f t="shared" si="26"/>
        <v>35</v>
      </c>
      <c r="KU224" s="1">
        <f t="shared" si="27"/>
        <v>30</v>
      </c>
      <c r="KV224" s="1">
        <f t="shared" si="28"/>
        <v>23</v>
      </c>
      <c r="KW224" s="1">
        <f t="shared" si="29"/>
        <v>34</v>
      </c>
      <c r="KX224" s="1">
        <v>5.0</v>
      </c>
      <c r="KY224" s="1">
        <v>1.0</v>
      </c>
      <c r="KZ224" s="1">
        <v>2.0</v>
      </c>
      <c r="LA224" s="1">
        <v>1.0</v>
      </c>
      <c r="LB224" s="1">
        <v>1.0</v>
      </c>
      <c r="LC224" s="1">
        <v>4.0</v>
      </c>
      <c r="LD224" s="1">
        <v>3.0</v>
      </c>
      <c r="LE224" s="1">
        <v>4.0</v>
      </c>
      <c r="LF224" s="1">
        <v>2.0</v>
      </c>
      <c r="LG224" s="1">
        <v>4.0</v>
      </c>
      <c r="LH224" s="1">
        <v>4.0</v>
      </c>
      <c r="LI224" s="1">
        <v>4.0</v>
      </c>
      <c r="LJ224" s="1">
        <v>2.0</v>
      </c>
      <c r="LK224" s="1">
        <v>4.0</v>
      </c>
      <c r="LL224" s="1">
        <v>4.0</v>
      </c>
      <c r="LM224" s="1">
        <v>4.0</v>
      </c>
      <c r="LN224" s="1">
        <v>4.0</v>
      </c>
      <c r="LO224" s="1">
        <v>4.0</v>
      </c>
      <c r="LP224" s="1">
        <v>2.0</v>
      </c>
      <c r="LQ224" s="1">
        <v>5.0</v>
      </c>
      <c r="LR224" s="1">
        <v>5.0</v>
      </c>
      <c r="LS224" s="1">
        <v>2.0</v>
      </c>
      <c r="LT224" s="1">
        <v>4.0</v>
      </c>
      <c r="LU224" s="1">
        <v>4.0</v>
      </c>
      <c r="LV224" s="1">
        <v>4.0</v>
      </c>
      <c r="LW224" s="1">
        <v>1.0</v>
      </c>
      <c r="LX224" s="1">
        <v>4.0</v>
      </c>
      <c r="LY224" s="1">
        <v>4.0</v>
      </c>
      <c r="LZ224" s="1">
        <v>4.0</v>
      </c>
      <c r="MA224" s="1">
        <f t="shared" si="557"/>
        <v>5</v>
      </c>
      <c r="MB224" s="1">
        <f t="shared" ref="MB224:NC224" si="1972">IF(MB$3="+",KY224,6-KY224)</f>
        <v>5</v>
      </c>
      <c r="MC224" s="1">
        <f t="shared" si="1972"/>
        <v>2</v>
      </c>
      <c r="MD224" s="1">
        <f t="shared" si="1972"/>
        <v>5</v>
      </c>
      <c r="ME224" s="1">
        <f t="shared" si="1972"/>
        <v>5</v>
      </c>
      <c r="MF224" s="1">
        <f t="shared" si="1972"/>
        <v>4</v>
      </c>
      <c r="MG224" s="1">
        <f t="shared" si="1972"/>
        <v>3</v>
      </c>
      <c r="MH224" s="1">
        <f t="shared" si="1972"/>
        <v>2</v>
      </c>
      <c r="MI224" s="1">
        <f t="shared" si="1972"/>
        <v>4</v>
      </c>
      <c r="MJ224" s="1">
        <f t="shared" si="1972"/>
        <v>4</v>
      </c>
      <c r="MK224" s="1">
        <f t="shared" si="1972"/>
        <v>4</v>
      </c>
      <c r="ML224" s="1">
        <f t="shared" si="1972"/>
        <v>4</v>
      </c>
      <c r="MM224" s="1">
        <f t="shared" si="1972"/>
        <v>4</v>
      </c>
      <c r="MN224" s="1">
        <f t="shared" si="1972"/>
        <v>4</v>
      </c>
      <c r="MO224" s="1">
        <f t="shared" si="1972"/>
        <v>4</v>
      </c>
      <c r="MP224" s="1">
        <f t="shared" si="1972"/>
        <v>4</v>
      </c>
      <c r="MQ224" s="1">
        <f t="shared" si="1972"/>
        <v>4</v>
      </c>
      <c r="MR224" s="1">
        <f t="shared" si="1972"/>
        <v>4</v>
      </c>
      <c r="MS224" s="1">
        <f t="shared" si="1972"/>
        <v>4</v>
      </c>
      <c r="MT224" s="1">
        <f t="shared" si="1972"/>
        <v>5</v>
      </c>
      <c r="MU224" s="1">
        <f t="shared" si="1972"/>
        <v>5</v>
      </c>
      <c r="MV224" s="1">
        <f t="shared" si="1972"/>
        <v>4</v>
      </c>
      <c r="MW224" s="1">
        <f t="shared" si="1972"/>
        <v>2</v>
      </c>
      <c r="MX224" s="1">
        <f t="shared" si="1972"/>
        <v>4</v>
      </c>
      <c r="MY224" s="1">
        <f t="shared" si="1972"/>
        <v>4</v>
      </c>
      <c r="MZ224" s="1">
        <f t="shared" si="1972"/>
        <v>5</v>
      </c>
      <c r="NA224" s="1">
        <f t="shared" si="1972"/>
        <v>4</v>
      </c>
      <c r="NB224" s="1">
        <f t="shared" si="1972"/>
        <v>4</v>
      </c>
      <c r="NC224" s="1">
        <f t="shared" si="1972"/>
        <v>4</v>
      </c>
      <c r="ND224" s="1">
        <f t="shared" si="31"/>
        <v>16</v>
      </c>
      <c r="NE224" s="1">
        <f t="shared" si="32"/>
        <v>19</v>
      </c>
      <c r="NF224" s="1">
        <f t="shared" si="33"/>
        <v>21</v>
      </c>
      <c r="NG224" s="1">
        <f t="shared" si="34"/>
        <v>21</v>
      </c>
      <c r="NH224" s="1">
        <f t="shared" si="35"/>
        <v>18</v>
      </c>
      <c r="NI224" s="1">
        <f t="shared" si="36"/>
        <v>21</v>
      </c>
      <c r="NJ224" s="1">
        <f t="shared" si="70"/>
        <v>116</v>
      </c>
      <c r="NK224" s="1">
        <v>2.0</v>
      </c>
      <c r="NL224" s="1">
        <v>2.0</v>
      </c>
      <c r="NM224" s="1">
        <v>2.0</v>
      </c>
      <c r="NN224" s="1">
        <v>2.0</v>
      </c>
      <c r="NO224" s="1">
        <v>2.0</v>
      </c>
      <c r="NP224" s="1">
        <v>2.0</v>
      </c>
      <c r="NQ224" s="1">
        <v>1.0</v>
      </c>
      <c r="NR224" s="1">
        <v>3.0</v>
      </c>
      <c r="NS224" s="1">
        <v>2.0</v>
      </c>
      <c r="NT224" s="1">
        <v>1.0</v>
      </c>
      <c r="NU224" s="1">
        <v>2.0</v>
      </c>
      <c r="NV224" s="1">
        <v>2.0</v>
      </c>
      <c r="NW224" s="1">
        <v>2.0</v>
      </c>
      <c r="NX224" s="1">
        <v>3.0</v>
      </c>
      <c r="NY224" s="1">
        <v>2.0</v>
      </c>
      <c r="NZ224" s="1">
        <v>2.0</v>
      </c>
      <c r="OA224" s="1">
        <v>2.0</v>
      </c>
      <c r="OB224" s="1">
        <v>2.0</v>
      </c>
      <c r="OC224" s="1">
        <v>1.0</v>
      </c>
      <c r="OD224" s="1">
        <v>1.0</v>
      </c>
      <c r="OE224" s="1">
        <v>1.0</v>
      </c>
      <c r="OF224" s="1">
        <f t="shared" si="37"/>
        <v>10</v>
      </c>
      <c r="OG224" s="1">
        <f t="shared" si="38"/>
        <v>22</v>
      </c>
      <c r="OH224" s="1">
        <f t="shared" si="39"/>
        <v>32</v>
      </c>
      <c r="OI224" s="1">
        <v>4.0</v>
      </c>
      <c r="OJ224" s="1">
        <v>4.0</v>
      </c>
      <c r="OK224" s="1">
        <v>4.0</v>
      </c>
      <c r="OL224" s="1">
        <v>3.0</v>
      </c>
      <c r="OM224" s="1">
        <v>4.0</v>
      </c>
      <c r="ON224" s="1">
        <v>3.0</v>
      </c>
      <c r="OO224" s="1">
        <v>4.0</v>
      </c>
      <c r="OP224" s="1">
        <v>3.0</v>
      </c>
      <c r="OQ224" s="1">
        <v>3.0</v>
      </c>
      <c r="OR224" s="1">
        <v>2.0</v>
      </c>
      <c r="OS224" s="1">
        <v>2.0</v>
      </c>
      <c r="OT224" s="1">
        <v>2.0</v>
      </c>
      <c r="OU224" s="1">
        <v>4.0</v>
      </c>
      <c r="OV224" s="1">
        <v>3.0</v>
      </c>
      <c r="OW224" s="1">
        <v>4.0</v>
      </c>
      <c r="OX224" s="1">
        <v>3.0</v>
      </c>
      <c r="OY224" s="1">
        <v>2.0</v>
      </c>
      <c r="OZ224" s="1">
        <v>3.0</v>
      </c>
      <c r="PA224" s="1">
        <v>2.0</v>
      </c>
      <c r="PB224" s="1">
        <v>2.0</v>
      </c>
      <c r="PC224" s="1">
        <v>3.0</v>
      </c>
      <c r="PD224" s="1">
        <v>3.0</v>
      </c>
      <c r="PE224" s="1">
        <v>2.0</v>
      </c>
      <c r="PF224" s="1">
        <v>4.0</v>
      </c>
      <c r="PG224" s="1">
        <v>4.0</v>
      </c>
      <c r="PH224" s="1">
        <v>2.0</v>
      </c>
      <c r="PI224" s="1">
        <v>4.0</v>
      </c>
      <c r="PJ224" s="1">
        <v>3.0</v>
      </c>
      <c r="PK224" s="1">
        <v>4.0</v>
      </c>
      <c r="PL224" s="1">
        <f t="shared" ref="PL224:QN224" si="1973">IF(PL$3="+",OI224,6-OI224)</f>
        <v>2</v>
      </c>
      <c r="PM224" s="1">
        <f t="shared" si="1973"/>
        <v>4</v>
      </c>
      <c r="PN224" s="1">
        <f t="shared" si="1973"/>
        <v>4</v>
      </c>
      <c r="PO224" s="1">
        <f t="shared" si="1973"/>
        <v>3</v>
      </c>
      <c r="PP224" s="1">
        <f t="shared" si="1973"/>
        <v>4</v>
      </c>
      <c r="PQ224" s="1">
        <f t="shared" si="1973"/>
        <v>3</v>
      </c>
      <c r="PR224" s="1">
        <f t="shared" si="1973"/>
        <v>4</v>
      </c>
      <c r="PS224" s="1">
        <f t="shared" si="1973"/>
        <v>3</v>
      </c>
      <c r="PT224" s="1">
        <f t="shared" si="1973"/>
        <v>3</v>
      </c>
      <c r="PU224" s="1">
        <f t="shared" si="1973"/>
        <v>4</v>
      </c>
      <c r="PV224" s="1">
        <f t="shared" si="1973"/>
        <v>4</v>
      </c>
      <c r="PW224" s="1">
        <f t="shared" si="1973"/>
        <v>4</v>
      </c>
      <c r="PX224" s="1">
        <f t="shared" si="1973"/>
        <v>2</v>
      </c>
      <c r="PY224" s="1">
        <f t="shared" si="1973"/>
        <v>3</v>
      </c>
      <c r="PZ224" s="1">
        <f t="shared" si="1973"/>
        <v>4</v>
      </c>
      <c r="QA224" s="1">
        <f t="shared" si="1973"/>
        <v>3</v>
      </c>
      <c r="QB224" s="1">
        <f t="shared" si="1973"/>
        <v>2</v>
      </c>
      <c r="QC224" s="1">
        <f t="shared" si="1973"/>
        <v>3</v>
      </c>
      <c r="QD224" s="1">
        <f t="shared" si="1973"/>
        <v>2</v>
      </c>
      <c r="QE224" s="1">
        <f t="shared" si="1973"/>
        <v>4</v>
      </c>
      <c r="QF224" s="1">
        <f t="shared" si="1973"/>
        <v>3</v>
      </c>
      <c r="QG224" s="1">
        <f t="shared" si="1973"/>
        <v>3</v>
      </c>
      <c r="QH224" s="1">
        <f t="shared" si="1973"/>
        <v>2</v>
      </c>
      <c r="QI224" s="1">
        <f t="shared" si="1973"/>
        <v>4</v>
      </c>
      <c r="QJ224" s="1">
        <f t="shared" si="1973"/>
        <v>4</v>
      </c>
      <c r="QK224" s="1">
        <f t="shared" si="1973"/>
        <v>4</v>
      </c>
      <c r="QL224" s="1">
        <f t="shared" si="1973"/>
        <v>4</v>
      </c>
      <c r="QM224" s="1">
        <f t="shared" si="1973"/>
        <v>3</v>
      </c>
      <c r="QN224" s="1">
        <f t="shared" si="1973"/>
        <v>2</v>
      </c>
      <c r="QO224" s="1">
        <f t="shared" si="41"/>
        <v>94</v>
      </c>
      <c r="QP224" s="1">
        <f t="shared" si="42"/>
        <v>51</v>
      </c>
      <c r="QQ224" s="1">
        <f t="shared" si="43"/>
        <v>43</v>
      </c>
      <c r="QR224" s="1">
        <v>2.0</v>
      </c>
      <c r="QS224" s="1">
        <v>3.0</v>
      </c>
      <c r="QT224" s="1">
        <v>2.0</v>
      </c>
      <c r="QU224" s="1">
        <v>2.0</v>
      </c>
      <c r="QV224" s="1">
        <v>3.0</v>
      </c>
      <c r="QW224" s="1">
        <v>2.0</v>
      </c>
      <c r="QX224" s="1">
        <v>3.0</v>
      </c>
      <c r="QY224" s="1">
        <v>2.0</v>
      </c>
      <c r="QZ224" s="1">
        <v>2.0</v>
      </c>
      <c r="RA224" s="1">
        <v>2.0</v>
      </c>
      <c r="RB224" s="1">
        <v>2.0</v>
      </c>
      <c r="RC224" s="1">
        <v>2.0</v>
      </c>
      <c r="RD224" s="1">
        <v>3.0</v>
      </c>
      <c r="RE224" s="1">
        <v>3.0</v>
      </c>
      <c r="RF224" s="1">
        <v>2.0</v>
      </c>
      <c r="RG224" s="1">
        <v>3.0</v>
      </c>
      <c r="RH224" s="1">
        <v>2.0</v>
      </c>
      <c r="RI224" s="1">
        <v>2.0</v>
      </c>
      <c r="RJ224" s="1">
        <v>2.0</v>
      </c>
      <c r="RK224" s="1">
        <v>3.0</v>
      </c>
      <c r="RL224" s="1">
        <v>1.0</v>
      </c>
      <c r="RM224" s="1">
        <v>1.0</v>
      </c>
      <c r="RN224" s="1">
        <v>2.0</v>
      </c>
      <c r="RO224" s="1">
        <v>2.0</v>
      </c>
      <c r="RP224" s="1">
        <v>3.0</v>
      </c>
      <c r="RQ224" s="1">
        <v>2.0</v>
      </c>
      <c r="RR224" s="1">
        <v>2.0</v>
      </c>
      <c r="RS224" s="1">
        <v>3.0</v>
      </c>
      <c r="RT224" s="1">
        <v>2.0</v>
      </c>
      <c r="RU224" s="1">
        <v>2.0</v>
      </c>
      <c r="RV224" s="1">
        <v>2.0</v>
      </c>
      <c r="RW224" s="1">
        <v>3.0</v>
      </c>
      <c r="RX224" s="1">
        <v>2.0</v>
      </c>
      <c r="RY224" s="1">
        <v>3.0</v>
      </c>
      <c r="RZ224" s="1">
        <v>2.0</v>
      </c>
      <c r="SA224" s="1">
        <v>3.0</v>
      </c>
      <c r="SB224" s="1">
        <v>3.0</v>
      </c>
      <c r="SC224" s="1">
        <v>3.0</v>
      </c>
      <c r="SD224" s="1">
        <v>3.0</v>
      </c>
      <c r="SE224" s="1">
        <v>3.0</v>
      </c>
      <c r="SF224" s="1">
        <v>3.0</v>
      </c>
      <c r="SG224" s="1">
        <f t="shared" ref="SG224:TU224" si="1974">IF(SG$3="+",QR224,5-QR224)</f>
        <v>2</v>
      </c>
      <c r="SH224" s="1">
        <f t="shared" si="1974"/>
        <v>3</v>
      </c>
      <c r="SI224" s="1">
        <f t="shared" si="1974"/>
        <v>3</v>
      </c>
      <c r="SJ224" s="1">
        <f t="shared" si="1974"/>
        <v>2</v>
      </c>
      <c r="SK224" s="1">
        <f t="shared" si="1974"/>
        <v>3</v>
      </c>
      <c r="SL224" s="1">
        <f t="shared" si="1974"/>
        <v>3</v>
      </c>
      <c r="SM224" s="1">
        <f t="shared" si="1974"/>
        <v>3</v>
      </c>
      <c r="SN224" s="1">
        <f t="shared" si="1974"/>
        <v>3</v>
      </c>
      <c r="SO224" s="1">
        <f t="shared" si="1974"/>
        <v>3</v>
      </c>
      <c r="SP224" s="1">
        <f t="shared" si="1974"/>
        <v>3</v>
      </c>
      <c r="SQ224" s="1">
        <f t="shared" si="1974"/>
        <v>2</v>
      </c>
      <c r="SR224" s="1">
        <f t="shared" si="1974"/>
        <v>3</v>
      </c>
      <c r="SS224" s="1">
        <f t="shared" si="1974"/>
        <v>3</v>
      </c>
      <c r="ST224" s="1">
        <f t="shared" si="1974"/>
        <v>3</v>
      </c>
      <c r="SU224" s="1">
        <f t="shared" si="1974"/>
        <v>3</v>
      </c>
      <c r="SV224" s="1">
        <f t="shared" si="1974"/>
        <v>3</v>
      </c>
      <c r="SW224" s="1">
        <f t="shared" si="1974"/>
        <v>3</v>
      </c>
      <c r="SX224" s="1">
        <f t="shared" si="1974"/>
        <v>3</v>
      </c>
      <c r="SY224" s="1">
        <f t="shared" si="1974"/>
        <v>3</v>
      </c>
      <c r="SZ224" s="1">
        <f t="shared" si="1974"/>
        <v>2</v>
      </c>
      <c r="TA224" s="1">
        <f t="shared" si="1974"/>
        <v>4</v>
      </c>
      <c r="TB224" s="1">
        <f t="shared" si="1974"/>
        <v>1</v>
      </c>
      <c r="TC224" s="1">
        <f t="shared" si="1974"/>
        <v>3</v>
      </c>
      <c r="TD224" s="1">
        <f t="shared" si="1974"/>
        <v>2</v>
      </c>
      <c r="TE224" s="1">
        <f t="shared" si="1974"/>
        <v>3</v>
      </c>
      <c r="TF224" s="1">
        <f t="shared" si="1974"/>
        <v>3</v>
      </c>
      <c r="TG224" s="1">
        <f t="shared" si="1974"/>
        <v>3</v>
      </c>
      <c r="TH224" s="1">
        <f t="shared" si="1974"/>
        <v>3</v>
      </c>
      <c r="TI224" s="1">
        <f t="shared" si="1974"/>
        <v>2</v>
      </c>
      <c r="TJ224" s="1">
        <f t="shared" si="1974"/>
        <v>3</v>
      </c>
      <c r="TK224" s="1">
        <f t="shared" si="1974"/>
        <v>3</v>
      </c>
      <c r="TL224" s="1">
        <f t="shared" si="1974"/>
        <v>3</v>
      </c>
      <c r="TM224" s="1">
        <f t="shared" si="1974"/>
        <v>3</v>
      </c>
      <c r="TN224" s="1">
        <f t="shared" si="1974"/>
        <v>3</v>
      </c>
      <c r="TO224" s="1">
        <f t="shared" si="1974"/>
        <v>3</v>
      </c>
      <c r="TP224" s="1">
        <f t="shared" si="1974"/>
        <v>3</v>
      </c>
      <c r="TQ224" s="1">
        <f t="shared" si="1974"/>
        <v>2</v>
      </c>
      <c r="TR224" s="1">
        <f t="shared" si="1974"/>
        <v>3</v>
      </c>
      <c r="TS224" s="1">
        <f t="shared" si="1974"/>
        <v>3</v>
      </c>
      <c r="TT224" s="1">
        <f t="shared" si="1974"/>
        <v>3</v>
      </c>
      <c r="TU224" s="1">
        <f t="shared" si="1974"/>
        <v>2</v>
      </c>
      <c r="TV224" s="1">
        <f t="shared" si="45"/>
        <v>89</v>
      </c>
      <c r="TW224" s="1">
        <f t="shared" si="46"/>
        <v>21</v>
      </c>
      <c r="TX224" s="1">
        <f t="shared" si="47"/>
        <v>5</v>
      </c>
      <c r="TY224" s="1">
        <f t="shared" si="48"/>
        <v>10</v>
      </c>
      <c r="TZ224" s="1">
        <f t="shared" si="49"/>
        <v>6</v>
      </c>
      <c r="UA224" s="1">
        <f t="shared" si="50"/>
        <v>34</v>
      </c>
      <c r="UB224" s="1">
        <f t="shared" si="51"/>
        <v>9</v>
      </c>
      <c r="UC224" s="1">
        <f t="shared" si="52"/>
        <v>6</v>
      </c>
      <c r="UD224" s="1">
        <f t="shared" si="53"/>
        <v>4</v>
      </c>
      <c r="UE224" s="1">
        <f t="shared" si="54"/>
        <v>6</v>
      </c>
      <c r="UF224" s="1">
        <f t="shared" ref="UF224:UG224" si="1975">TS224</f>
        <v>3</v>
      </c>
      <c r="UG224" s="1">
        <f t="shared" si="1975"/>
        <v>3</v>
      </c>
      <c r="UH224" s="1">
        <f t="shared" si="56"/>
        <v>21</v>
      </c>
      <c r="UI224" s="1">
        <f t="shared" si="57"/>
        <v>3</v>
      </c>
      <c r="UJ224" s="1">
        <f t="shared" si="58"/>
        <v>6</v>
      </c>
      <c r="UK224" s="1">
        <f t="shared" si="59"/>
        <v>12</v>
      </c>
      <c r="UL224" s="1">
        <f t="shared" si="60"/>
        <v>13</v>
      </c>
      <c r="UM224" s="1">
        <f t="shared" si="61"/>
        <v>5</v>
      </c>
      <c r="UN224" s="1">
        <f t="shared" si="62"/>
        <v>6</v>
      </c>
      <c r="UO224" s="1">
        <f t="shared" si="63"/>
        <v>2</v>
      </c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1"/>
      <c r="WB224" s="1">
        <v>1.0</v>
      </c>
      <c r="WC224" s="1">
        <v>2.0</v>
      </c>
      <c r="WD224" s="1">
        <v>2.0</v>
      </c>
      <c r="WE224" s="1">
        <v>2.0</v>
      </c>
      <c r="WF224" s="1">
        <v>1.0</v>
      </c>
      <c r="WG224" s="1">
        <v>2.0</v>
      </c>
      <c r="WH224" s="1">
        <v>1.0</v>
      </c>
      <c r="WI224" s="1">
        <v>2.0</v>
      </c>
      <c r="WJ224" s="1">
        <v>1.0</v>
      </c>
      <c r="WK224" s="1">
        <v>2.0</v>
      </c>
      <c r="WL224" s="1">
        <v>1.0</v>
      </c>
      <c r="WM224" s="1">
        <v>2.0</v>
      </c>
      <c r="WN224" s="1">
        <v>1.0</v>
      </c>
      <c r="WO224" s="1">
        <v>2.0</v>
      </c>
      <c r="WP224" s="1">
        <v>2.0</v>
      </c>
      <c r="WQ224" s="1">
        <f t="shared" ref="WQ224:XE224" si="1976">IF(WQ$3="+",WB224,3-WB224)</f>
        <v>2</v>
      </c>
      <c r="WR224" s="1">
        <f t="shared" si="1976"/>
        <v>2</v>
      </c>
      <c r="WS224" s="1">
        <f t="shared" si="1976"/>
        <v>2</v>
      </c>
      <c r="WT224" s="1">
        <f t="shared" si="1976"/>
        <v>2</v>
      </c>
      <c r="WU224" s="1">
        <f t="shared" si="1976"/>
        <v>2</v>
      </c>
      <c r="WV224" s="1">
        <f t="shared" si="1976"/>
        <v>2</v>
      </c>
      <c r="WW224" s="1">
        <f t="shared" si="1976"/>
        <v>2</v>
      </c>
      <c r="WX224" s="1">
        <f t="shared" si="1976"/>
        <v>2</v>
      </c>
      <c r="WY224" s="1">
        <f t="shared" si="1976"/>
        <v>1</v>
      </c>
      <c r="WZ224" s="1">
        <f t="shared" si="1976"/>
        <v>2</v>
      </c>
      <c r="XA224" s="1">
        <f t="shared" si="1976"/>
        <v>2</v>
      </c>
      <c r="XB224" s="1">
        <f t="shared" si="1976"/>
        <v>2</v>
      </c>
      <c r="XC224" s="1">
        <f t="shared" si="1976"/>
        <v>2</v>
      </c>
      <c r="XD224" s="1">
        <f t="shared" si="1976"/>
        <v>2</v>
      </c>
      <c r="XE224" s="1">
        <f t="shared" si="1976"/>
        <v>2</v>
      </c>
      <c r="XF224" s="1">
        <f t="shared" si="65"/>
        <v>29</v>
      </c>
      <c r="XG224" s="1">
        <v>0.0</v>
      </c>
      <c r="XH224" s="11"/>
      <c r="XI224" s="11"/>
    </row>
    <row r="225" ht="15.0" customHeight="1">
      <c r="A225" s="1" t="s">
        <v>588</v>
      </c>
      <c r="B225" s="1" t="s">
        <v>757</v>
      </c>
      <c r="C225" s="1" t="s">
        <v>1796</v>
      </c>
      <c r="D225" s="1"/>
      <c r="E225" s="1" t="s">
        <v>1498</v>
      </c>
      <c r="F225" s="1"/>
      <c r="G225" s="1"/>
      <c r="H225" s="1"/>
      <c r="I225" s="1">
        <v>1.0</v>
      </c>
      <c r="J225" s="1">
        <v>1.9361005E7</v>
      </c>
      <c r="K225" s="1">
        <v>81.0</v>
      </c>
      <c r="L225" s="1">
        <v>2.0161104E7</v>
      </c>
      <c r="M225" s="1">
        <v>2.0</v>
      </c>
      <c r="N225" s="1">
        <v>2.0</v>
      </c>
      <c r="O225" s="1">
        <v>2.0</v>
      </c>
      <c r="P225" s="1"/>
      <c r="Q225" s="1">
        <v>2.0</v>
      </c>
      <c r="R225" s="1"/>
      <c r="S225" s="1">
        <v>2.0</v>
      </c>
      <c r="T225" s="1" t="s">
        <v>560</v>
      </c>
      <c r="U225" s="1"/>
      <c r="V225" s="1">
        <v>10.0</v>
      </c>
      <c r="W225" s="1"/>
      <c r="X225" s="1"/>
      <c r="Y225" s="1" t="s">
        <v>727</v>
      </c>
      <c r="Z225" s="1"/>
      <c r="AA225" s="1"/>
      <c r="AB225" s="1">
        <v>2.0</v>
      </c>
      <c r="AC225" s="1">
        <v>1.0</v>
      </c>
      <c r="AD225" s="1">
        <v>1959.0</v>
      </c>
      <c r="AE225" s="1">
        <v>2.0</v>
      </c>
      <c r="AF225" s="1">
        <v>2.0</v>
      </c>
      <c r="AG225" s="1"/>
      <c r="AH225" s="1">
        <v>9.0</v>
      </c>
      <c r="AI225" s="1">
        <v>5.0</v>
      </c>
      <c r="AJ225" s="1">
        <v>16.0</v>
      </c>
      <c r="AK225" s="1">
        <v>2.0</v>
      </c>
      <c r="AL225" s="1"/>
      <c r="AM225" s="1">
        <v>5.0</v>
      </c>
      <c r="AN225" s="1">
        <v>1988.0</v>
      </c>
      <c r="AO225" s="1">
        <v>5.0</v>
      </c>
      <c r="AP225" s="1">
        <v>11.0</v>
      </c>
      <c r="AQ225" s="1">
        <v>6.0</v>
      </c>
      <c r="AR225" s="1">
        <v>7.0</v>
      </c>
      <c r="AS225" s="1">
        <v>6.0</v>
      </c>
      <c r="AT225" s="1">
        <v>3.0</v>
      </c>
      <c r="AU225" s="1">
        <v>2.0</v>
      </c>
      <c r="AV225" s="1">
        <v>5.0</v>
      </c>
      <c r="AW225" s="1">
        <v>5.0</v>
      </c>
      <c r="AX225" s="1">
        <v>1.0</v>
      </c>
      <c r="AY225" s="1">
        <v>3.0</v>
      </c>
      <c r="AZ225" s="1">
        <v>7.0</v>
      </c>
      <c r="BA225" s="1">
        <v>2.0</v>
      </c>
      <c r="BB225" s="1">
        <v>2.0</v>
      </c>
      <c r="BC225" s="1">
        <v>1.0</v>
      </c>
      <c r="BD225" s="1">
        <v>2.0</v>
      </c>
      <c r="BE225" s="1">
        <v>3.0</v>
      </c>
      <c r="BF225" s="1">
        <v>1.0</v>
      </c>
      <c r="BG225" s="1">
        <v>1.0</v>
      </c>
      <c r="BH225" s="1">
        <v>4.0</v>
      </c>
      <c r="BI225" s="1">
        <v>1.0</v>
      </c>
      <c r="BJ225" s="1">
        <v>2.0</v>
      </c>
      <c r="BK225" s="1">
        <v>4.0</v>
      </c>
      <c r="BL225" s="1">
        <v>2.0</v>
      </c>
      <c r="BM225" s="1">
        <v>2.0</v>
      </c>
      <c r="BN225" s="1">
        <v>5.0</v>
      </c>
      <c r="BO225" s="1">
        <v>1.0</v>
      </c>
      <c r="BP225" s="1">
        <v>5.0</v>
      </c>
      <c r="BQ225" s="1">
        <v>2.0</v>
      </c>
      <c r="BR225" s="1">
        <v>5.0</v>
      </c>
      <c r="BS225" s="1">
        <v>5.0</v>
      </c>
      <c r="BT225" s="1">
        <v>5.0</v>
      </c>
      <c r="BU225" s="1">
        <v>4.0</v>
      </c>
      <c r="BV225" s="1">
        <v>2.0</v>
      </c>
      <c r="BW225" s="1">
        <v>3.0</v>
      </c>
      <c r="BX225" s="1">
        <v>5.0</v>
      </c>
      <c r="BY225" s="1">
        <v>5.0</v>
      </c>
      <c r="BZ225" s="1">
        <v>3.0</v>
      </c>
      <c r="CA225" s="1">
        <v>3.0</v>
      </c>
      <c r="CB225" s="1">
        <v>4.0</v>
      </c>
      <c r="CC225" s="1">
        <v>2.0</v>
      </c>
      <c r="CD225" s="1">
        <v>4.0</v>
      </c>
      <c r="CE225" s="1">
        <v>1.0</v>
      </c>
      <c r="CF225" s="1">
        <v>5.0</v>
      </c>
      <c r="CG225" s="1">
        <v>2.0</v>
      </c>
      <c r="CH225" s="1">
        <v>4.0</v>
      </c>
      <c r="CI225" s="1">
        <v>1.0</v>
      </c>
      <c r="CJ225" s="1">
        <v>5.0</v>
      </c>
      <c r="CK225" s="1">
        <v>5.0</v>
      </c>
      <c r="CL225" s="1">
        <v>1.0</v>
      </c>
      <c r="CM225" s="1">
        <v>3.0</v>
      </c>
      <c r="CN225" s="1">
        <f t="shared" si="9"/>
        <v>14</v>
      </c>
      <c r="CO225" s="1">
        <f t="shared" si="10"/>
        <v>23</v>
      </c>
      <c r="CP225" s="1">
        <f t="shared" si="11"/>
        <v>20</v>
      </c>
      <c r="CQ225" s="1">
        <f t="shared" si="12"/>
        <v>7</v>
      </c>
      <c r="CR225" s="1">
        <f t="shared" si="13"/>
        <v>12</v>
      </c>
      <c r="CS225" s="1">
        <f t="shared" si="14"/>
        <v>14</v>
      </c>
      <c r="CT225" s="1">
        <f t="shared" si="15"/>
        <v>90</v>
      </c>
      <c r="CU225" s="1">
        <v>3.0</v>
      </c>
      <c r="CV225" s="1">
        <v>1.0</v>
      </c>
      <c r="CW225" s="1">
        <v>3.0</v>
      </c>
      <c r="CX225" s="1">
        <v>2.0</v>
      </c>
      <c r="CY225" s="1">
        <v>3.0</v>
      </c>
      <c r="CZ225" s="1">
        <v>3.0</v>
      </c>
      <c r="DA225" s="1">
        <v>3.0</v>
      </c>
      <c r="DB225" s="1">
        <v>3.0</v>
      </c>
      <c r="DC225" s="1">
        <v>3.0</v>
      </c>
      <c r="DD225" s="1">
        <v>2.0</v>
      </c>
      <c r="DE225" s="1">
        <v>2.0</v>
      </c>
      <c r="DF225" s="1">
        <v>3.0</v>
      </c>
      <c r="DG225" s="1">
        <v>3.0</v>
      </c>
      <c r="DH225" s="1">
        <v>1.0</v>
      </c>
      <c r="DI225" s="1"/>
      <c r="DJ225" s="1">
        <v>2.0</v>
      </c>
      <c r="DK225" s="1">
        <v>2.0</v>
      </c>
      <c r="DL225" s="1">
        <v>2.0</v>
      </c>
      <c r="DM225" s="1">
        <v>2.0</v>
      </c>
      <c r="DN225" s="1">
        <v>2.0</v>
      </c>
      <c r="DO225" s="1">
        <v>3.0</v>
      </c>
      <c r="DP225" s="1">
        <v>2.0</v>
      </c>
      <c r="DQ225" s="1">
        <f t="shared" si="16"/>
        <v>13</v>
      </c>
      <c r="DR225" s="1">
        <f t="shared" si="17"/>
        <v>7</v>
      </c>
      <c r="DS225" s="1">
        <f t="shared" ref="DS225:DT225" si="1977">SUM(CW225+DC225+DI225)</f>
        <v>6</v>
      </c>
      <c r="DT225" s="1">
        <f t="shared" si="1977"/>
        <v>6</v>
      </c>
      <c r="DU225" s="1">
        <f t="shared" si="19"/>
        <v>7</v>
      </c>
      <c r="DV225" s="1">
        <f t="shared" si="20"/>
        <v>11</v>
      </c>
      <c r="DW225" s="1">
        <f t="shared" si="21"/>
        <v>50</v>
      </c>
      <c r="DX225" s="1">
        <v>3.0</v>
      </c>
      <c r="DY225" s="1">
        <v>2.0</v>
      </c>
      <c r="DZ225" s="1">
        <v>4.0</v>
      </c>
      <c r="EA225" s="1">
        <v>1.0</v>
      </c>
      <c r="EB225" s="1">
        <v>3.0</v>
      </c>
      <c r="EC225" s="1">
        <v>2.0</v>
      </c>
      <c r="ED225" s="1">
        <v>4.0</v>
      </c>
      <c r="EE225" s="1">
        <v>2.0</v>
      </c>
      <c r="EF225" s="1">
        <v>4.0</v>
      </c>
      <c r="EG225" s="1">
        <v>4.0</v>
      </c>
      <c r="EH225" s="1">
        <v>3.0</v>
      </c>
      <c r="EI225" s="1">
        <v>3.0</v>
      </c>
      <c r="EJ225" s="1">
        <v>2.0</v>
      </c>
      <c r="EK225" s="1">
        <v>4.0</v>
      </c>
      <c r="EL225" s="1">
        <v>3.0</v>
      </c>
      <c r="EM225" s="1">
        <v>2.0</v>
      </c>
      <c r="EN225" s="1">
        <v>5.0</v>
      </c>
      <c r="EO225" s="1">
        <v>2.0</v>
      </c>
      <c r="EP225" s="1">
        <v>4.0</v>
      </c>
      <c r="EQ225" s="1">
        <v>3.0</v>
      </c>
      <c r="ER225" s="1">
        <v>4.0</v>
      </c>
      <c r="ES225" s="1">
        <v>2.0</v>
      </c>
      <c r="ET225" s="1">
        <v>3.0</v>
      </c>
      <c r="EU225" s="1">
        <v>3.0</v>
      </c>
      <c r="EV225" s="1">
        <v>2.0</v>
      </c>
      <c r="EW225" s="1">
        <v>4.0</v>
      </c>
      <c r="EX225" s="1">
        <v>2.0</v>
      </c>
      <c r="EY225" s="1">
        <v>3.0</v>
      </c>
      <c r="EZ225" s="1">
        <v>4.0</v>
      </c>
      <c r="FA225" s="1">
        <v>1.0</v>
      </c>
      <c r="FB225" s="1">
        <v>5.0</v>
      </c>
      <c r="FC225" s="1">
        <v>4.0</v>
      </c>
      <c r="FD225" s="1">
        <v>3.0</v>
      </c>
      <c r="FE225" s="1">
        <v>4.0</v>
      </c>
      <c r="FF225" s="1">
        <v>5.0</v>
      </c>
      <c r="FG225" s="1">
        <v>5.0</v>
      </c>
      <c r="FH225" s="1">
        <v>4.0</v>
      </c>
      <c r="FI225" s="1">
        <v>2.0</v>
      </c>
      <c r="FJ225" s="1">
        <v>4.0</v>
      </c>
      <c r="FK225" s="1">
        <v>4.0</v>
      </c>
      <c r="FL225" s="1">
        <v>4.0</v>
      </c>
      <c r="FM225" s="1">
        <v>2.0</v>
      </c>
      <c r="FN225" s="1">
        <v>3.0</v>
      </c>
      <c r="FO225" s="1">
        <v>2.0</v>
      </c>
      <c r="FP225" s="1">
        <f t="shared" ref="FP225:HG225" si="1978">IF(FP$3="+",DX225,6-DX225)</f>
        <v>3</v>
      </c>
      <c r="FQ225" s="1">
        <f t="shared" si="1978"/>
        <v>4</v>
      </c>
      <c r="FR225" s="1">
        <f t="shared" si="1978"/>
        <v>4</v>
      </c>
      <c r="FS225" s="1">
        <f t="shared" si="1978"/>
        <v>1</v>
      </c>
      <c r="FT225" s="1">
        <f t="shared" si="1978"/>
        <v>3</v>
      </c>
      <c r="FU225" s="1">
        <f t="shared" si="1978"/>
        <v>4</v>
      </c>
      <c r="FV225" s="1">
        <f t="shared" si="1978"/>
        <v>4</v>
      </c>
      <c r="FW225" s="1">
        <f t="shared" si="1978"/>
        <v>4</v>
      </c>
      <c r="FX225" s="1">
        <f t="shared" si="1978"/>
        <v>2</v>
      </c>
      <c r="FY225" s="1">
        <f t="shared" si="1978"/>
        <v>4</v>
      </c>
      <c r="FZ225" s="1">
        <f t="shared" si="1978"/>
        <v>3</v>
      </c>
      <c r="GA225" s="1">
        <f t="shared" si="1978"/>
        <v>3</v>
      </c>
      <c r="GB225" s="1">
        <f t="shared" si="1978"/>
        <v>4</v>
      </c>
      <c r="GC225" s="1">
        <f t="shared" si="1978"/>
        <v>4</v>
      </c>
      <c r="GD225" s="1">
        <f t="shared" si="1978"/>
        <v>3</v>
      </c>
      <c r="GE225" s="1">
        <f t="shared" si="1978"/>
        <v>4</v>
      </c>
      <c r="GF225" s="1">
        <f t="shared" si="1978"/>
        <v>5</v>
      </c>
      <c r="GG225" s="1">
        <f t="shared" si="1978"/>
        <v>4</v>
      </c>
      <c r="GH225" s="1">
        <f t="shared" si="1978"/>
        <v>2</v>
      </c>
      <c r="GI225" s="1">
        <f t="shared" si="1978"/>
        <v>3</v>
      </c>
      <c r="GJ225" s="1">
        <f t="shared" si="1978"/>
        <v>4</v>
      </c>
      <c r="GK225" s="1">
        <f t="shared" si="1978"/>
        <v>4</v>
      </c>
      <c r="GL225" s="1">
        <f t="shared" si="1978"/>
        <v>3</v>
      </c>
      <c r="GM225" s="1">
        <f t="shared" si="1978"/>
        <v>3</v>
      </c>
      <c r="GN225" s="1">
        <f t="shared" si="1978"/>
        <v>4</v>
      </c>
      <c r="GO225" s="1">
        <f t="shared" si="1978"/>
        <v>4</v>
      </c>
      <c r="GP225" s="1">
        <f t="shared" si="1978"/>
        <v>2</v>
      </c>
      <c r="GQ225" s="1">
        <f t="shared" si="1978"/>
        <v>3</v>
      </c>
      <c r="GR225" s="1">
        <f t="shared" si="1978"/>
        <v>4</v>
      </c>
      <c r="GS225" s="1">
        <f t="shared" si="1978"/>
        <v>5</v>
      </c>
      <c r="GT225" s="1">
        <f t="shared" si="1978"/>
        <v>5</v>
      </c>
      <c r="GU225" s="1">
        <f t="shared" si="1978"/>
        <v>4</v>
      </c>
      <c r="GV225" s="1">
        <f t="shared" si="1978"/>
        <v>3</v>
      </c>
      <c r="GW225" s="1">
        <f t="shared" si="1978"/>
        <v>4</v>
      </c>
      <c r="GX225" s="1">
        <f t="shared" si="1978"/>
        <v>5</v>
      </c>
      <c r="GY225" s="1">
        <f t="shared" si="1978"/>
        <v>5</v>
      </c>
      <c r="GZ225" s="1">
        <f t="shared" si="1978"/>
        <v>4</v>
      </c>
      <c r="HA225" s="1">
        <f t="shared" si="1978"/>
        <v>4</v>
      </c>
      <c r="HB225" s="1">
        <f t="shared" si="1978"/>
        <v>4</v>
      </c>
      <c r="HC225" s="1">
        <f t="shared" si="1978"/>
        <v>4</v>
      </c>
      <c r="HD225" s="1">
        <f t="shared" si="1978"/>
        <v>4</v>
      </c>
      <c r="HE225" s="1">
        <f t="shared" si="1978"/>
        <v>4</v>
      </c>
      <c r="HF225" s="1">
        <f t="shared" si="1978"/>
        <v>3</v>
      </c>
      <c r="HG225" s="1">
        <f t="shared" si="1978"/>
        <v>4</v>
      </c>
      <c r="HH225" s="1">
        <v>3.0</v>
      </c>
      <c r="HI225" s="1">
        <v>2.0</v>
      </c>
      <c r="HJ225" s="1">
        <v>4.0</v>
      </c>
      <c r="HK225" s="1">
        <v>1.0</v>
      </c>
      <c r="HL225" s="1">
        <v>3.0</v>
      </c>
      <c r="HM225" s="1">
        <v>2.0</v>
      </c>
      <c r="HN225" s="1">
        <v>4.0</v>
      </c>
      <c r="HO225" s="1">
        <v>2.0</v>
      </c>
      <c r="HP225" s="1">
        <v>4.0</v>
      </c>
      <c r="HQ225" s="1">
        <v>4.0</v>
      </c>
      <c r="HR225" s="1">
        <v>3.0</v>
      </c>
      <c r="HS225" s="1">
        <v>3.0</v>
      </c>
      <c r="HT225" s="1">
        <v>2.0</v>
      </c>
      <c r="HU225" s="1">
        <v>4.0</v>
      </c>
      <c r="HV225" s="1">
        <v>3.0</v>
      </c>
      <c r="HW225" s="1">
        <v>2.0</v>
      </c>
      <c r="HX225" s="1">
        <v>5.0</v>
      </c>
      <c r="HY225" s="1">
        <v>2.0</v>
      </c>
      <c r="HZ225" s="1">
        <v>4.0</v>
      </c>
      <c r="IA225" s="1">
        <v>3.0</v>
      </c>
      <c r="IB225" s="1">
        <v>4.0</v>
      </c>
      <c r="IC225" s="1">
        <v>2.0</v>
      </c>
      <c r="ID225" s="1">
        <v>3.0</v>
      </c>
      <c r="IE225" s="1">
        <v>3.0</v>
      </c>
      <c r="IF225" s="1">
        <v>2.0</v>
      </c>
      <c r="IG225" s="1">
        <v>4.0</v>
      </c>
      <c r="IH225" s="1">
        <v>2.0</v>
      </c>
      <c r="II225" s="1">
        <v>3.0</v>
      </c>
      <c r="IJ225" s="1">
        <v>4.0</v>
      </c>
      <c r="IK225" s="1">
        <v>1.0</v>
      </c>
      <c r="IL225" s="1">
        <v>5.0</v>
      </c>
      <c r="IM225" s="1">
        <v>4.0</v>
      </c>
      <c r="IN225" s="1">
        <v>3.0</v>
      </c>
      <c r="IO225" s="1">
        <v>4.0</v>
      </c>
      <c r="IP225" s="1">
        <v>5.0</v>
      </c>
      <c r="IQ225" s="1">
        <v>5.0</v>
      </c>
      <c r="IR225" s="1">
        <v>4.0</v>
      </c>
      <c r="IS225" s="1">
        <v>2.0</v>
      </c>
      <c r="IT225" s="1">
        <v>4.0</v>
      </c>
      <c r="IU225" s="1">
        <v>4.0</v>
      </c>
      <c r="IV225" s="1">
        <v>4.0</v>
      </c>
      <c r="IW225" s="1">
        <v>2.0</v>
      </c>
      <c r="IX225" s="1">
        <v>3.0</v>
      </c>
      <c r="IY225" s="1">
        <v>2.0</v>
      </c>
      <c r="IZ225" s="1">
        <f t="shared" ref="IZ225:KQ225" si="1979">IF(IZ$3="+",HH225,6-HH225)</f>
        <v>3</v>
      </c>
      <c r="JA225" s="1">
        <f t="shared" si="1979"/>
        <v>4</v>
      </c>
      <c r="JB225" s="1">
        <f t="shared" si="1979"/>
        <v>4</v>
      </c>
      <c r="JC225" s="1">
        <f t="shared" si="1979"/>
        <v>1</v>
      </c>
      <c r="JD225" s="1">
        <f t="shared" si="1979"/>
        <v>3</v>
      </c>
      <c r="JE225" s="1">
        <f t="shared" si="1979"/>
        <v>4</v>
      </c>
      <c r="JF225" s="1">
        <f t="shared" si="1979"/>
        <v>4</v>
      </c>
      <c r="JG225" s="1">
        <f t="shared" si="1979"/>
        <v>4</v>
      </c>
      <c r="JH225" s="1">
        <f t="shared" si="1979"/>
        <v>2</v>
      </c>
      <c r="JI225" s="1">
        <f t="shared" si="1979"/>
        <v>4</v>
      </c>
      <c r="JJ225" s="1">
        <f t="shared" si="1979"/>
        <v>3</v>
      </c>
      <c r="JK225" s="1">
        <f t="shared" si="1979"/>
        <v>3</v>
      </c>
      <c r="JL225" s="1">
        <f t="shared" si="1979"/>
        <v>4</v>
      </c>
      <c r="JM225" s="1">
        <f t="shared" si="1979"/>
        <v>4</v>
      </c>
      <c r="JN225" s="1">
        <f t="shared" si="1979"/>
        <v>3</v>
      </c>
      <c r="JO225" s="1">
        <f t="shared" si="1979"/>
        <v>4</v>
      </c>
      <c r="JP225" s="1">
        <f t="shared" si="1979"/>
        <v>5</v>
      </c>
      <c r="JQ225" s="1">
        <f t="shared" si="1979"/>
        <v>4</v>
      </c>
      <c r="JR225" s="1">
        <f t="shared" si="1979"/>
        <v>2</v>
      </c>
      <c r="JS225" s="1">
        <f t="shared" si="1979"/>
        <v>3</v>
      </c>
      <c r="JT225" s="1">
        <f t="shared" si="1979"/>
        <v>4</v>
      </c>
      <c r="JU225" s="1">
        <f t="shared" si="1979"/>
        <v>4</v>
      </c>
      <c r="JV225" s="1">
        <f t="shared" si="1979"/>
        <v>3</v>
      </c>
      <c r="JW225" s="1">
        <f t="shared" si="1979"/>
        <v>3</v>
      </c>
      <c r="JX225" s="1">
        <f t="shared" si="1979"/>
        <v>4</v>
      </c>
      <c r="JY225" s="1">
        <f t="shared" si="1979"/>
        <v>4</v>
      </c>
      <c r="JZ225" s="1">
        <f t="shared" si="1979"/>
        <v>4</v>
      </c>
      <c r="KA225" s="1">
        <f t="shared" si="1979"/>
        <v>3</v>
      </c>
      <c r="KB225" s="1">
        <f t="shared" si="1979"/>
        <v>4</v>
      </c>
      <c r="KC225" s="1">
        <f t="shared" si="1979"/>
        <v>1</v>
      </c>
      <c r="KD225" s="1">
        <f t="shared" si="1979"/>
        <v>5</v>
      </c>
      <c r="KE225" s="1">
        <f t="shared" si="1979"/>
        <v>4</v>
      </c>
      <c r="KF225" s="1">
        <f t="shared" si="1979"/>
        <v>3</v>
      </c>
      <c r="KG225" s="1">
        <f t="shared" si="1979"/>
        <v>4</v>
      </c>
      <c r="KH225" s="1">
        <f t="shared" si="1979"/>
        <v>1</v>
      </c>
      <c r="KI225" s="1">
        <f t="shared" si="1979"/>
        <v>5</v>
      </c>
      <c r="KJ225" s="1">
        <f t="shared" si="1979"/>
        <v>4</v>
      </c>
      <c r="KK225" s="1">
        <f t="shared" si="1979"/>
        <v>2</v>
      </c>
      <c r="KL225" s="1">
        <f t="shared" si="1979"/>
        <v>4</v>
      </c>
      <c r="KM225" s="1">
        <f t="shared" si="1979"/>
        <v>4</v>
      </c>
      <c r="KN225" s="1">
        <f t="shared" si="1979"/>
        <v>4</v>
      </c>
      <c r="KO225" s="1">
        <f t="shared" si="1979"/>
        <v>4</v>
      </c>
      <c r="KP225" s="1">
        <f t="shared" si="1979"/>
        <v>3</v>
      </c>
      <c r="KQ225" s="1">
        <f t="shared" si="1979"/>
        <v>4</v>
      </c>
      <c r="KR225" s="1">
        <f t="shared" si="24"/>
        <v>161</v>
      </c>
      <c r="KS225" s="1">
        <f t="shared" si="25"/>
        <v>27</v>
      </c>
      <c r="KT225" s="1">
        <f t="shared" si="26"/>
        <v>33</v>
      </c>
      <c r="KU225" s="1">
        <f t="shared" si="27"/>
        <v>36</v>
      </c>
      <c r="KV225" s="1">
        <f t="shared" si="28"/>
        <v>26</v>
      </c>
      <c r="KW225" s="1">
        <f t="shared" si="29"/>
        <v>39</v>
      </c>
      <c r="KX225" s="1">
        <v>5.0</v>
      </c>
      <c r="KY225" s="1">
        <v>2.0</v>
      </c>
      <c r="KZ225" s="1">
        <v>4.0</v>
      </c>
      <c r="LA225" s="1">
        <v>2.0</v>
      </c>
      <c r="LB225" s="1">
        <v>2.0</v>
      </c>
      <c r="LC225" s="1">
        <v>4.0</v>
      </c>
      <c r="LD225" s="1">
        <v>4.0</v>
      </c>
      <c r="LE225" s="1">
        <v>2.0</v>
      </c>
      <c r="LF225" s="1">
        <v>2.0</v>
      </c>
      <c r="LG225" s="1">
        <v>5.0</v>
      </c>
      <c r="LH225" s="1">
        <v>5.0</v>
      </c>
      <c r="LI225" s="1">
        <v>4.0</v>
      </c>
      <c r="LJ225" s="1">
        <v>3.0</v>
      </c>
      <c r="LK225" s="1">
        <v>4.0</v>
      </c>
      <c r="LL225" s="1">
        <v>4.0</v>
      </c>
      <c r="LM225" s="1">
        <v>4.0</v>
      </c>
      <c r="LN225" s="1">
        <v>4.0</v>
      </c>
      <c r="LO225" s="1">
        <v>4.0</v>
      </c>
      <c r="LP225" s="1">
        <v>2.0</v>
      </c>
      <c r="LQ225" s="1">
        <v>4.0</v>
      </c>
      <c r="LR225" s="1">
        <v>4.0</v>
      </c>
      <c r="LS225" s="1">
        <v>2.0</v>
      </c>
      <c r="LT225" s="1">
        <v>2.0</v>
      </c>
      <c r="LU225" s="1">
        <v>4.0</v>
      </c>
      <c r="LV225" s="1">
        <v>4.0</v>
      </c>
      <c r="LW225" s="1">
        <v>2.0</v>
      </c>
      <c r="LX225" s="1">
        <v>4.0</v>
      </c>
      <c r="LY225" s="1">
        <v>4.0</v>
      </c>
      <c r="LZ225" s="1">
        <v>4.0</v>
      </c>
      <c r="MA225" s="1">
        <f t="shared" si="557"/>
        <v>5</v>
      </c>
      <c r="MB225" s="1">
        <f t="shared" ref="MB225:NC225" si="1980">IF(MB$3="+",KY225,6-KY225)</f>
        <v>4</v>
      </c>
      <c r="MC225" s="1">
        <f t="shared" si="1980"/>
        <v>4</v>
      </c>
      <c r="MD225" s="1">
        <f t="shared" si="1980"/>
        <v>4</v>
      </c>
      <c r="ME225" s="1">
        <f t="shared" si="1980"/>
        <v>4</v>
      </c>
      <c r="MF225" s="1">
        <f t="shared" si="1980"/>
        <v>4</v>
      </c>
      <c r="MG225" s="1">
        <f t="shared" si="1980"/>
        <v>4</v>
      </c>
      <c r="MH225" s="1">
        <f t="shared" si="1980"/>
        <v>4</v>
      </c>
      <c r="MI225" s="1">
        <f t="shared" si="1980"/>
        <v>4</v>
      </c>
      <c r="MJ225" s="1">
        <f t="shared" si="1980"/>
        <v>5</v>
      </c>
      <c r="MK225" s="1">
        <f t="shared" si="1980"/>
        <v>5</v>
      </c>
      <c r="ML225" s="1">
        <f t="shared" si="1980"/>
        <v>4</v>
      </c>
      <c r="MM225" s="1">
        <f t="shared" si="1980"/>
        <v>3</v>
      </c>
      <c r="MN225" s="1">
        <f t="shared" si="1980"/>
        <v>4</v>
      </c>
      <c r="MO225" s="1">
        <f t="shared" si="1980"/>
        <v>4</v>
      </c>
      <c r="MP225" s="1">
        <f t="shared" si="1980"/>
        <v>4</v>
      </c>
      <c r="MQ225" s="1">
        <f t="shared" si="1980"/>
        <v>4</v>
      </c>
      <c r="MR225" s="1">
        <f t="shared" si="1980"/>
        <v>4</v>
      </c>
      <c r="MS225" s="1">
        <f t="shared" si="1980"/>
        <v>4</v>
      </c>
      <c r="MT225" s="1">
        <f t="shared" si="1980"/>
        <v>4</v>
      </c>
      <c r="MU225" s="1">
        <f t="shared" si="1980"/>
        <v>4</v>
      </c>
      <c r="MV225" s="1">
        <f t="shared" si="1980"/>
        <v>4</v>
      </c>
      <c r="MW225" s="1">
        <f t="shared" si="1980"/>
        <v>4</v>
      </c>
      <c r="MX225" s="1">
        <f t="shared" si="1980"/>
        <v>4</v>
      </c>
      <c r="MY225" s="1">
        <f t="shared" si="1980"/>
        <v>4</v>
      </c>
      <c r="MZ225" s="1">
        <f t="shared" si="1980"/>
        <v>4</v>
      </c>
      <c r="NA225" s="1">
        <f t="shared" si="1980"/>
        <v>4</v>
      </c>
      <c r="NB225" s="1">
        <f t="shared" si="1980"/>
        <v>4</v>
      </c>
      <c r="NC225" s="1">
        <f t="shared" si="1980"/>
        <v>4</v>
      </c>
      <c r="ND225" s="1">
        <f t="shared" si="31"/>
        <v>17</v>
      </c>
      <c r="NE225" s="1">
        <f t="shared" si="32"/>
        <v>20</v>
      </c>
      <c r="NF225" s="1">
        <f t="shared" si="33"/>
        <v>23</v>
      </c>
      <c r="NG225" s="1">
        <f t="shared" si="34"/>
        <v>21</v>
      </c>
      <c r="NH225" s="1">
        <f t="shared" si="35"/>
        <v>16</v>
      </c>
      <c r="NI225" s="1">
        <f t="shared" si="36"/>
        <v>21</v>
      </c>
      <c r="NJ225" s="1">
        <f t="shared" si="70"/>
        <v>118</v>
      </c>
      <c r="NK225" s="1">
        <v>2.0</v>
      </c>
      <c r="NL225" s="1">
        <v>3.0</v>
      </c>
      <c r="NM225" s="1">
        <v>2.0</v>
      </c>
      <c r="NN225" s="1">
        <v>2.0</v>
      </c>
      <c r="NO225" s="1">
        <v>2.0</v>
      </c>
      <c r="NP225" s="1">
        <v>2.0</v>
      </c>
      <c r="NQ225" s="1">
        <v>2.0</v>
      </c>
      <c r="NR225" s="1">
        <v>2.0</v>
      </c>
      <c r="NS225" s="1">
        <v>2.0</v>
      </c>
      <c r="NT225" s="1">
        <v>2.0</v>
      </c>
      <c r="NU225" s="1">
        <v>2.0</v>
      </c>
      <c r="NV225" s="1">
        <v>2.0</v>
      </c>
      <c r="NW225" s="1">
        <v>2.0</v>
      </c>
      <c r="NX225" s="1">
        <v>3.0</v>
      </c>
      <c r="NY225" s="1">
        <v>2.0</v>
      </c>
      <c r="NZ225" s="1">
        <v>2.0</v>
      </c>
      <c r="OA225" s="1">
        <v>2.0</v>
      </c>
      <c r="OB225" s="1">
        <v>2.0</v>
      </c>
      <c r="OC225" s="1">
        <v>2.0</v>
      </c>
      <c r="OD225" s="1">
        <v>2.0</v>
      </c>
      <c r="OE225" s="1">
        <v>2.0</v>
      </c>
      <c r="OF225" s="1">
        <f t="shared" si="37"/>
        <v>12</v>
      </c>
      <c r="OG225" s="1">
        <f t="shared" si="38"/>
        <v>25</v>
      </c>
      <c r="OH225" s="1">
        <f t="shared" si="39"/>
        <v>37</v>
      </c>
      <c r="OI225" s="1">
        <v>3.0</v>
      </c>
      <c r="OJ225" s="1">
        <v>3.0</v>
      </c>
      <c r="OK225" s="1">
        <v>4.0</v>
      </c>
      <c r="OL225" s="1">
        <v>3.0</v>
      </c>
      <c r="OM225" s="1">
        <v>3.0</v>
      </c>
      <c r="ON225" s="1">
        <v>4.0</v>
      </c>
      <c r="OO225" s="1">
        <v>4.0</v>
      </c>
      <c r="OP225" s="1">
        <v>4.0</v>
      </c>
      <c r="OQ225" s="1">
        <v>4.0</v>
      </c>
      <c r="OR225" s="1">
        <v>4.0</v>
      </c>
      <c r="OS225" s="1">
        <v>4.0</v>
      </c>
      <c r="OT225" s="1">
        <v>4.0</v>
      </c>
      <c r="OU225" s="1">
        <v>2.0</v>
      </c>
      <c r="OV225" s="1">
        <v>3.0</v>
      </c>
      <c r="OW225" s="1">
        <v>4.0</v>
      </c>
      <c r="OX225" s="1">
        <v>4.0</v>
      </c>
      <c r="OY225" s="1">
        <v>4.0</v>
      </c>
      <c r="OZ225" s="1">
        <v>4.0</v>
      </c>
      <c r="PA225" s="1">
        <v>4.0</v>
      </c>
      <c r="PB225" s="1">
        <v>4.0</v>
      </c>
      <c r="PC225" s="1">
        <v>3.0</v>
      </c>
      <c r="PD225" s="1">
        <v>2.0</v>
      </c>
      <c r="PE225" s="1">
        <v>4.0</v>
      </c>
      <c r="PF225" s="1">
        <v>4.0</v>
      </c>
      <c r="PG225" s="1">
        <v>4.0</v>
      </c>
      <c r="PH225" s="1">
        <v>2.0</v>
      </c>
      <c r="PI225" s="1">
        <v>2.0</v>
      </c>
      <c r="PJ225" s="1">
        <v>3.0</v>
      </c>
      <c r="PK225" s="1">
        <v>2.0</v>
      </c>
      <c r="PL225" s="1">
        <f t="shared" ref="PL225:QN225" si="1981">IF(PL$3="+",OI225,6-OI225)</f>
        <v>3</v>
      </c>
      <c r="PM225" s="1">
        <f t="shared" si="1981"/>
        <v>3</v>
      </c>
      <c r="PN225" s="1">
        <f t="shared" si="1981"/>
        <v>4</v>
      </c>
      <c r="PO225" s="1">
        <f t="shared" si="1981"/>
        <v>3</v>
      </c>
      <c r="PP225" s="1">
        <f t="shared" si="1981"/>
        <v>3</v>
      </c>
      <c r="PQ225" s="1">
        <f t="shared" si="1981"/>
        <v>2</v>
      </c>
      <c r="PR225" s="1">
        <f t="shared" si="1981"/>
        <v>4</v>
      </c>
      <c r="PS225" s="1">
        <f t="shared" si="1981"/>
        <v>4</v>
      </c>
      <c r="PT225" s="1">
        <f t="shared" si="1981"/>
        <v>2</v>
      </c>
      <c r="PU225" s="1">
        <f t="shared" si="1981"/>
        <v>2</v>
      </c>
      <c r="PV225" s="1">
        <f t="shared" si="1981"/>
        <v>2</v>
      </c>
      <c r="PW225" s="1">
        <f t="shared" si="1981"/>
        <v>2</v>
      </c>
      <c r="PX225" s="1">
        <f t="shared" si="1981"/>
        <v>4</v>
      </c>
      <c r="PY225" s="1">
        <f t="shared" si="1981"/>
        <v>3</v>
      </c>
      <c r="PZ225" s="1">
        <f t="shared" si="1981"/>
        <v>4</v>
      </c>
      <c r="QA225" s="1">
        <f t="shared" si="1981"/>
        <v>4</v>
      </c>
      <c r="QB225" s="1">
        <f t="shared" si="1981"/>
        <v>4</v>
      </c>
      <c r="QC225" s="1">
        <f t="shared" si="1981"/>
        <v>2</v>
      </c>
      <c r="QD225" s="1">
        <f t="shared" si="1981"/>
        <v>4</v>
      </c>
      <c r="QE225" s="1">
        <f t="shared" si="1981"/>
        <v>2</v>
      </c>
      <c r="QF225" s="1">
        <f t="shared" si="1981"/>
        <v>3</v>
      </c>
      <c r="QG225" s="1">
        <f t="shared" si="1981"/>
        <v>4</v>
      </c>
      <c r="QH225" s="1">
        <f t="shared" si="1981"/>
        <v>4</v>
      </c>
      <c r="QI225" s="1">
        <f t="shared" si="1981"/>
        <v>4</v>
      </c>
      <c r="QJ225" s="1">
        <f t="shared" si="1981"/>
        <v>4</v>
      </c>
      <c r="QK225" s="1">
        <f t="shared" si="1981"/>
        <v>4</v>
      </c>
      <c r="QL225" s="1">
        <f t="shared" si="1981"/>
        <v>2</v>
      </c>
      <c r="QM225" s="1">
        <f t="shared" si="1981"/>
        <v>3</v>
      </c>
      <c r="QN225" s="1">
        <f t="shared" si="1981"/>
        <v>4</v>
      </c>
      <c r="QO225" s="1">
        <f t="shared" si="41"/>
        <v>93</v>
      </c>
      <c r="QP225" s="1">
        <f t="shared" si="42"/>
        <v>37</v>
      </c>
      <c r="QQ225" s="1">
        <f t="shared" si="43"/>
        <v>56</v>
      </c>
      <c r="QR225" s="1">
        <v>3.0</v>
      </c>
      <c r="QS225" s="1">
        <v>4.0</v>
      </c>
      <c r="QT225" s="1">
        <v>3.0</v>
      </c>
      <c r="QU225" s="1">
        <v>3.0</v>
      </c>
      <c r="QV225" s="1">
        <v>3.0</v>
      </c>
      <c r="QW225" s="1">
        <v>2.0</v>
      </c>
      <c r="QX225" s="1">
        <v>2.0</v>
      </c>
      <c r="QY225" s="1">
        <v>3.0</v>
      </c>
      <c r="QZ225" s="1">
        <v>3.0</v>
      </c>
      <c r="RA225" s="1">
        <v>2.0</v>
      </c>
      <c r="RB225" s="1">
        <v>2.0</v>
      </c>
      <c r="RC225" s="1">
        <v>2.0</v>
      </c>
      <c r="RD225" s="1">
        <v>3.0</v>
      </c>
      <c r="RE225" s="1">
        <v>3.0</v>
      </c>
      <c r="RF225" s="1">
        <v>3.0</v>
      </c>
      <c r="RG225" s="1">
        <v>3.0</v>
      </c>
      <c r="RH225" s="1">
        <v>2.0</v>
      </c>
      <c r="RI225" s="1">
        <v>2.0</v>
      </c>
      <c r="RJ225" s="1">
        <v>3.0</v>
      </c>
      <c r="RK225" s="1">
        <v>3.0</v>
      </c>
      <c r="RL225" s="1">
        <v>2.0</v>
      </c>
      <c r="RM225" s="1">
        <v>4.0</v>
      </c>
      <c r="RN225" s="1">
        <v>3.0</v>
      </c>
      <c r="RO225" s="1">
        <v>3.0</v>
      </c>
      <c r="RP225" s="1">
        <v>3.0</v>
      </c>
      <c r="RQ225" s="1">
        <v>2.0</v>
      </c>
      <c r="RR225" s="1">
        <v>3.0</v>
      </c>
      <c r="RS225" s="1">
        <v>3.0</v>
      </c>
      <c r="RT225" s="1">
        <v>3.0</v>
      </c>
      <c r="RU225" s="1">
        <v>2.0</v>
      </c>
      <c r="RV225" s="1">
        <v>3.0</v>
      </c>
      <c r="RW225" s="1">
        <v>3.0</v>
      </c>
      <c r="RX225" s="1">
        <v>2.0</v>
      </c>
      <c r="RY225" s="1">
        <v>3.0</v>
      </c>
      <c r="RZ225" s="1">
        <v>3.0</v>
      </c>
      <c r="SA225" s="1">
        <v>2.0</v>
      </c>
      <c r="SB225" s="1">
        <v>3.0</v>
      </c>
      <c r="SC225" s="1">
        <v>2.0</v>
      </c>
      <c r="SD225" s="1">
        <v>4.0</v>
      </c>
      <c r="SE225" s="1">
        <v>4.0</v>
      </c>
      <c r="SF225" s="1">
        <v>2.0</v>
      </c>
      <c r="SG225" s="1">
        <f t="shared" ref="SG225:TU225" si="1982">IF(SG$3="+",QR225,5-QR225)</f>
        <v>3</v>
      </c>
      <c r="SH225" s="1">
        <f t="shared" si="1982"/>
        <v>4</v>
      </c>
      <c r="SI225" s="1">
        <f t="shared" si="1982"/>
        <v>2</v>
      </c>
      <c r="SJ225" s="1">
        <f t="shared" si="1982"/>
        <v>3</v>
      </c>
      <c r="SK225" s="1">
        <f t="shared" si="1982"/>
        <v>3</v>
      </c>
      <c r="SL225" s="1">
        <f t="shared" si="1982"/>
        <v>3</v>
      </c>
      <c r="SM225" s="1">
        <f t="shared" si="1982"/>
        <v>2</v>
      </c>
      <c r="SN225" s="1">
        <f t="shared" si="1982"/>
        <v>2</v>
      </c>
      <c r="SO225" s="1">
        <f t="shared" si="1982"/>
        <v>2</v>
      </c>
      <c r="SP225" s="1">
        <f t="shared" si="1982"/>
        <v>3</v>
      </c>
      <c r="SQ225" s="1">
        <f t="shared" si="1982"/>
        <v>2</v>
      </c>
      <c r="SR225" s="1">
        <f t="shared" si="1982"/>
        <v>3</v>
      </c>
      <c r="SS225" s="1">
        <f t="shared" si="1982"/>
        <v>3</v>
      </c>
      <c r="ST225" s="1">
        <f t="shared" si="1982"/>
        <v>3</v>
      </c>
      <c r="SU225" s="1">
        <f t="shared" si="1982"/>
        <v>2</v>
      </c>
      <c r="SV225" s="1">
        <f t="shared" si="1982"/>
        <v>3</v>
      </c>
      <c r="SW225" s="1">
        <f t="shared" si="1982"/>
        <v>3</v>
      </c>
      <c r="SX225" s="1">
        <f t="shared" si="1982"/>
        <v>3</v>
      </c>
      <c r="SY225" s="1">
        <f t="shared" si="1982"/>
        <v>2</v>
      </c>
      <c r="SZ225" s="1">
        <f t="shared" si="1982"/>
        <v>2</v>
      </c>
      <c r="TA225" s="1">
        <f t="shared" si="1982"/>
        <v>3</v>
      </c>
      <c r="TB225" s="1">
        <f t="shared" si="1982"/>
        <v>4</v>
      </c>
      <c r="TC225" s="1">
        <f t="shared" si="1982"/>
        <v>2</v>
      </c>
      <c r="TD225" s="1">
        <f t="shared" si="1982"/>
        <v>3</v>
      </c>
      <c r="TE225" s="1">
        <f t="shared" si="1982"/>
        <v>3</v>
      </c>
      <c r="TF225" s="1">
        <f t="shared" si="1982"/>
        <v>3</v>
      </c>
      <c r="TG225" s="1">
        <f t="shared" si="1982"/>
        <v>2</v>
      </c>
      <c r="TH225" s="1">
        <f t="shared" si="1982"/>
        <v>3</v>
      </c>
      <c r="TI225" s="1">
        <f t="shared" si="1982"/>
        <v>3</v>
      </c>
      <c r="TJ225" s="1">
        <f t="shared" si="1982"/>
        <v>3</v>
      </c>
      <c r="TK225" s="1">
        <f t="shared" si="1982"/>
        <v>2</v>
      </c>
      <c r="TL225" s="1">
        <f t="shared" si="1982"/>
        <v>3</v>
      </c>
      <c r="TM225" s="1">
        <f t="shared" si="1982"/>
        <v>3</v>
      </c>
      <c r="TN225" s="1">
        <f t="shared" si="1982"/>
        <v>3</v>
      </c>
      <c r="TO225" s="1">
        <f t="shared" si="1982"/>
        <v>2</v>
      </c>
      <c r="TP225" s="1">
        <f t="shared" si="1982"/>
        <v>2</v>
      </c>
      <c r="TQ225" s="1">
        <f t="shared" si="1982"/>
        <v>2</v>
      </c>
      <c r="TR225" s="1">
        <f t="shared" si="1982"/>
        <v>2</v>
      </c>
      <c r="TS225" s="1">
        <f t="shared" si="1982"/>
        <v>4</v>
      </c>
      <c r="TT225" s="1">
        <f t="shared" si="1982"/>
        <v>4</v>
      </c>
      <c r="TU225" s="1">
        <f t="shared" si="1982"/>
        <v>3</v>
      </c>
      <c r="TV225" s="1">
        <f t="shared" si="45"/>
        <v>89</v>
      </c>
      <c r="TW225" s="1">
        <f t="shared" si="46"/>
        <v>21</v>
      </c>
      <c r="TX225" s="1">
        <f t="shared" si="47"/>
        <v>6</v>
      </c>
      <c r="TY225" s="1">
        <f t="shared" si="48"/>
        <v>9</v>
      </c>
      <c r="TZ225" s="1">
        <f t="shared" si="49"/>
        <v>6</v>
      </c>
      <c r="UA225" s="1">
        <f t="shared" si="50"/>
        <v>40</v>
      </c>
      <c r="UB225" s="1">
        <f t="shared" si="51"/>
        <v>10</v>
      </c>
      <c r="UC225" s="1">
        <f t="shared" si="52"/>
        <v>6</v>
      </c>
      <c r="UD225" s="1">
        <f t="shared" si="53"/>
        <v>7</v>
      </c>
      <c r="UE225" s="1">
        <f t="shared" si="54"/>
        <v>6</v>
      </c>
      <c r="UF225" s="1">
        <f t="shared" ref="UF225:UG225" si="1983">TS225</f>
        <v>4</v>
      </c>
      <c r="UG225" s="1">
        <f t="shared" si="1983"/>
        <v>4</v>
      </c>
      <c r="UH225" s="1">
        <f t="shared" si="56"/>
        <v>14</v>
      </c>
      <c r="UI225" s="1">
        <f t="shared" si="57"/>
        <v>2</v>
      </c>
      <c r="UJ225" s="1">
        <f t="shared" si="58"/>
        <v>4</v>
      </c>
      <c r="UK225" s="1">
        <f t="shared" si="59"/>
        <v>8</v>
      </c>
      <c r="UL225" s="1">
        <f t="shared" si="60"/>
        <v>14</v>
      </c>
      <c r="UM225" s="1">
        <f t="shared" si="61"/>
        <v>5</v>
      </c>
      <c r="UN225" s="1">
        <f t="shared" si="62"/>
        <v>6</v>
      </c>
      <c r="UO225" s="1">
        <f t="shared" si="63"/>
        <v>3</v>
      </c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1"/>
      <c r="WB225" s="1">
        <v>1.0</v>
      </c>
      <c r="WC225" s="1">
        <v>2.0</v>
      </c>
      <c r="WD225" s="1">
        <v>2.0</v>
      </c>
      <c r="WE225" s="1">
        <v>2.0</v>
      </c>
      <c r="WF225" s="1">
        <v>1.0</v>
      </c>
      <c r="WG225" s="1">
        <v>2.0</v>
      </c>
      <c r="WH225" s="1">
        <v>1.0</v>
      </c>
      <c r="WI225" s="1">
        <v>2.0</v>
      </c>
      <c r="WJ225" s="1">
        <v>2.0</v>
      </c>
      <c r="WK225" s="1">
        <v>2.0</v>
      </c>
      <c r="WL225" s="1">
        <v>1.0</v>
      </c>
      <c r="WM225" s="1">
        <v>2.0</v>
      </c>
      <c r="WN225" s="1">
        <v>1.0</v>
      </c>
      <c r="WO225" s="1">
        <v>2.0</v>
      </c>
      <c r="WP225" s="1">
        <v>2.0</v>
      </c>
      <c r="WQ225" s="1">
        <f t="shared" ref="WQ225:XE225" si="1984">IF(WQ$3="+",WB225,3-WB225)</f>
        <v>2</v>
      </c>
      <c r="WR225" s="1">
        <f t="shared" si="1984"/>
        <v>2</v>
      </c>
      <c r="WS225" s="1">
        <f t="shared" si="1984"/>
        <v>2</v>
      </c>
      <c r="WT225" s="1">
        <f t="shared" si="1984"/>
        <v>2</v>
      </c>
      <c r="WU225" s="1">
        <f t="shared" si="1984"/>
        <v>2</v>
      </c>
      <c r="WV225" s="1">
        <f t="shared" si="1984"/>
        <v>2</v>
      </c>
      <c r="WW225" s="1">
        <f t="shared" si="1984"/>
        <v>2</v>
      </c>
      <c r="WX225" s="1">
        <f t="shared" si="1984"/>
        <v>2</v>
      </c>
      <c r="WY225" s="1">
        <f t="shared" si="1984"/>
        <v>2</v>
      </c>
      <c r="WZ225" s="1">
        <f t="shared" si="1984"/>
        <v>2</v>
      </c>
      <c r="XA225" s="1">
        <f t="shared" si="1984"/>
        <v>2</v>
      </c>
      <c r="XB225" s="1">
        <f t="shared" si="1984"/>
        <v>2</v>
      </c>
      <c r="XC225" s="1">
        <f t="shared" si="1984"/>
        <v>2</v>
      </c>
      <c r="XD225" s="1">
        <f t="shared" si="1984"/>
        <v>2</v>
      </c>
      <c r="XE225" s="1">
        <f t="shared" si="1984"/>
        <v>2</v>
      </c>
      <c r="XF225" s="1">
        <f t="shared" si="65"/>
        <v>30</v>
      </c>
      <c r="XG225" s="1">
        <v>0.0</v>
      </c>
      <c r="XH225" s="11"/>
      <c r="XI225" s="11"/>
    </row>
    <row r="226" ht="15.0" customHeight="1">
      <c r="A226" s="1" t="s">
        <v>588</v>
      </c>
      <c r="B226" s="1" t="s">
        <v>757</v>
      </c>
      <c r="C226" s="1" t="s">
        <v>1797</v>
      </c>
      <c r="D226" s="1"/>
      <c r="E226" s="1" t="s">
        <v>1798</v>
      </c>
      <c r="F226" s="1" t="s">
        <v>1799</v>
      </c>
      <c r="G226" s="1" t="s">
        <v>1800</v>
      </c>
      <c r="H226" s="1"/>
      <c r="I226" s="1">
        <v>1.0</v>
      </c>
      <c r="J226" s="1">
        <v>1.9310223E7</v>
      </c>
      <c r="K226" s="1">
        <v>86.0</v>
      </c>
      <c r="L226" s="1">
        <v>281111.0</v>
      </c>
      <c r="M226" s="1">
        <v>1.0</v>
      </c>
      <c r="N226" s="1">
        <v>1.0</v>
      </c>
      <c r="O226" s="1">
        <v>1.0</v>
      </c>
      <c r="P226" s="1"/>
      <c r="Q226" s="1">
        <v>2.0</v>
      </c>
      <c r="R226" s="1"/>
      <c r="S226" s="1">
        <v>2.0</v>
      </c>
      <c r="T226" s="1" t="s">
        <v>560</v>
      </c>
      <c r="U226" s="1"/>
      <c r="V226" s="1">
        <v>10.0</v>
      </c>
      <c r="W226" s="1"/>
      <c r="X226" s="1"/>
      <c r="Y226" s="1" t="s">
        <v>727</v>
      </c>
      <c r="Z226" s="1"/>
      <c r="AA226" s="1"/>
      <c r="AB226" s="1">
        <v>2.0</v>
      </c>
      <c r="AC226" s="1">
        <v>1.0</v>
      </c>
      <c r="AD226" s="1">
        <v>1954.0</v>
      </c>
      <c r="AE226" s="1">
        <v>2.0</v>
      </c>
      <c r="AF226" s="1">
        <v>2.0</v>
      </c>
      <c r="AG226" s="1"/>
      <c r="AH226" s="1">
        <v>8.0</v>
      </c>
      <c r="AI226" s="1">
        <v>0.0</v>
      </c>
      <c r="AJ226" s="1">
        <v>15.0</v>
      </c>
      <c r="AK226" s="1">
        <v>2.0</v>
      </c>
      <c r="AL226" s="1"/>
      <c r="AM226" s="1">
        <v>5.0</v>
      </c>
      <c r="AN226" s="1">
        <v>1974.0</v>
      </c>
      <c r="AO226" s="1">
        <v>5.0</v>
      </c>
      <c r="AP226" s="1">
        <v>11.0</v>
      </c>
      <c r="AQ226" s="1">
        <v>6.0</v>
      </c>
      <c r="AR226" s="1">
        <v>7.0</v>
      </c>
      <c r="AS226" s="1">
        <v>6.0</v>
      </c>
      <c r="AT226" s="1">
        <v>3.0</v>
      </c>
      <c r="AU226" s="1">
        <v>4.0</v>
      </c>
      <c r="AV226" s="1">
        <v>5.0</v>
      </c>
      <c r="AW226" s="1">
        <v>5.0</v>
      </c>
      <c r="AX226" s="1">
        <v>1.0</v>
      </c>
      <c r="AY226" s="1">
        <v>4.0</v>
      </c>
      <c r="AZ226" s="1">
        <v>8.0</v>
      </c>
      <c r="BA226" s="1">
        <v>2.0</v>
      </c>
      <c r="BB226" s="1">
        <v>3.0</v>
      </c>
      <c r="BC226" s="1">
        <v>1.0</v>
      </c>
      <c r="BD226" s="1">
        <v>2.0</v>
      </c>
      <c r="BE226" s="1">
        <v>3.0</v>
      </c>
      <c r="BF226" s="1">
        <v>1.0</v>
      </c>
      <c r="BG226" s="1">
        <v>2.0</v>
      </c>
      <c r="BH226" s="1">
        <v>4.0</v>
      </c>
      <c r="BI226" s="1">
        <v>1.0</v>
      </c>
      <c r="BJ226" s="1">
        <v>2.0</v>
      </c>
      <c r="BK226" s="1">
        <v>3.0</v>
      </c>
      <c r="BL226" s="1">
        <v>1.0</v>
      </c>
      <c r="BM226" s="1">
        <v>2.0</v>
      </c>
      <c r="BN226" s="1">
        <v>5.0</v>
      </c>
      <c r="BO226" s="1">
        <v>2.0</v>
      </c>
      <c r="BP226" s="1">
        <v>1.0</v>
      </c>
      <c r="BQ226" s="1">
        <v>4.0</v>
      </c>
      <c r="BR226" s="1">
        <v>1.0</v>
      </c>
      <c r="BS226" s="1">
        <v>5.0</v>
      </c>
      <c r="BT226" s="1">
        <v>5.0</v>
      </c>
      <c r="BU226" s="1">
        <v>5.0</v>
      </c>
      <c r="BV226" s="1">
        <v>4.0</v>
      </c>
      <c r="BW226" s="1">
        <v>1.0</v>
      </c>
      <c r="BX226" s="1">
        <v>4.0</v>
      </c>
      <c r="BY226" s="1">
        <v>4.0</v>
      </c>
      <c r="BZ226" s="1">
        <v>4.0</v>
      </c>
      <c r="CA226" s="1">
        <v>2.0</v>
      </c>
      <c r="CB226" s="1">
        <v>4.0</v>
      </c>
      <c r="CC226" s="1">
        <v>2.0</v>
      </c>
      <c r="CD226" s="1">
        <v>5.0</v>
      </c>
      <c r="CE226" s="1">
        <v>5.0</v>
      </c>
      <c r="CF226" s="1">
        <v>5.0</v>
      </c>
      <c r="CG226" s="1">
        <v>1.0</v>
      </c>
      <c r="CH226" s="1">
        <v>3.0</v>
      </c>
      <c r="CI226" s="1">
        <v>1.0</v>
      </c>
      <c r="CJ226" s="1">
        <v>5.0</v>
      </c>
      <c r="CK226" s="1">
        <v>5.0</v>
      </c>
      <c r="CL226" s="1">
        <v>1.0</v>
      </c>
      <c r="CM226" s="1">
        <v>3.0</v>
      </c>
      <c r="CN226" s="1">
        <f t="shared" si="9"/>
        <v>9</v>
      </c>
      <c r="CO226" s="1">
        <f t="shared" si="10"/>
        <v>24</v>
      </c>
      <c r="CP226" s="1">
        <f t="shared" si="11"/>
        <v>18</v>
      </c>
      <c r="CQ226" s="1">
        <f t="shared" si="12"/>
        <v>12</v>
      </c>
      <c r="CR226" s="1">
        <f t="shared" si="13"/>
        <v>10</v>
      </c>
      <c r="CS226" s="1">
        <f t="shared" si="14"/>
        <v>14</v>
      </c>
      <c r="CT226" s="1">
        <f t="shared" si="15"/>
        <v>87</v>
      </c>
      <c r="CU226" s="1">
        <v>3.0</v>
      </c>
      <c r="CV226" s="1">
        <v>1.0</v>
      </c>
      <c r="CW226" s="1">
        <v>3.0</v>
      </c>
      <c r="CX226" s="1">
        <v>2.0</v>
      </c>
      <c r="CY226" s="1">
        <v>2.0</v>
      </c>
      <c r="CZ226" s="1">
        <v>3.0</v>
      </c>
      <c r="DA226" s="1">
        <v>2.0</v>
      </c>
      <c r="DB226" s="1">
        <v>3.0</v>
      </c>
      <c r="DC226" s="1">
        <v>3.0</v>
      </c>
      <c r="DD226" s="1">
        <v>2.0</v>
      </c>
      <c r="DE226" s="1">
        <v>2.0</v>
      </c>
      <c r="DF226" s="1">
        <v>3.0</v>
      </c>
      <c r="DG226" s="1">
        <v>3.0</v>
      </c>
      <c r="DH226" s="1">
        <v>3.0</v>
      </c>
      <c r="DI226" s="1"/>
      <c r="DJ226" s="1">
        <v>2.0</v>
      </c>
      <c r="DK226" s="1">
        <v>2.0</v>
      </c>
      <c r="DL226" s="1">
        <v>2.0</v>
      </c>
      <c r="DM226" s="1">
        <v>2.0</v>
      </c>
      <c r="DN226" s="1">
        <v>2.0</v>
      </c>
      <c r="DO226" s="1">
        <v>3.0</v>
      </c>
      <c r="DP226" s="1">
        <v>3.0</v>
      </c>
      <c r="DQ226" s="1">
        <f t="shared" si="16"/>
        <v>13</v>
      </c>
      <c r="DR226" s="1">
        <f t="shared" si="17"/>
        <v>9</v>
      </c>
      <c r="DS226" s="1">
        <f t="shared" ref="DS226:DT226" si="1985">SUM(CW226+DC226+DI226)</f>
        <v>6</v>
      </c>
      <c r="DT226" s="1">
        <f t="shared" si="1985"/>
        <v>6</v>
      </c>
      <c r="DU226" s="1">
        <f t="shared" si="19"/>
        <v>6</v>
      </c>
      <c r="DV226" s="1">
        <f t="shared" si="20"/>
        <v>11</v>
      </c>
      <c r="DW226" s="1">
        <f t="shared" si="21"/>
        <v>51</v>
      </c>
      <c r="DX226" s="1">
        <v>4.0</v>
      </c>
      <c r="DY226" s="1">
        <v>4.0</v>
      </c>
      <c r="DZ226" s="1">
        <v>4.0</v>
      </c>
      <c r="EA226" s="1">
        <v>4.0</v>
      </c>
      <c r="EB226" s="1">
        <v>4.0</v>
      </c>
      <c r="EC226" s="1">
        <v>4.0</v>
      </c>
      <c r="ED226" s="1">
        <v>4.0</v>
      </c>
      <c r="EE226" s="1">
        <v>4.0</v>
      </c>
      <c r="EF226" s="1">
        <v>4.0</v>
      </c>
      <c r="EG226" s="1">
        <v>3.0</v>
      </c>
      <c r="EH226" s="1">
        <v>3.0</v>
      </c>
      <c r="EI226" s="1">
        <v>3.0</v>
      </c>
      <c r="EJ226" s="1">
        <v>4.0</v>
      </c>
      <c r="EK226" s="1">
        <v>4.0</v>
      </c>
      <c r="EL226" s="1">
        <v>4.0</v>
      </c>
      <c r="EM226" s="1">
        <v>2.0</v>
      </c>
      <c r="EN226" s="1">
        <v>4.0</v>
      </c>
      <c r="EO226" s="1">
        <v>2.0</v>
      </c>
      <c r="EP226" s="1">
        <v>4.0</v>
      </c>
      <c r="EQ226" s="1">
        <v>3.0</v>
      </c>
      <c r="ER226" s="1">
        <v>3.0</v>
      </c>
      <c r="ES226" s="1">
        <v>4.0</v>
      </c>
      <c r="ET226" s="1">
        <v>4.0</v>
      </c>
      <c r="EU226" s="1">
        <v>3.0</v>
      </c>
      <c r="EV226" s="1">
        <v>2.0</v>
      </c>
      <c r="EW226" s="1">
        <v>4.0</v>
      </c>
      <c r="EX226" s="1">
        <v>4.0</v>
      </c>
      <c r="EY226" s="1">
        <v>4.0</v>
      </c>
      <c r="EZ226" s="1">
        <v>4.0</v>
      </c>
      <c r="FA226" s="1">
        <v>2.0</v>
      </c>
      <c r="FB226" s="1">
        <v>4.0</v>
      </c>
      <c r="FC226" s="1">
        <v>4.0</v>
      </c>
      <c r="FD226" s="1">
        <v>4.0</v>
      </c>
      <c r="FE226" s="1">
        <v>4.0</v>
      </c>
      <c r="FF226" s="1">
        <v>4.0</v>
      </c>
      <c r="FG226" s="1">
        <v>4.0</v>
      </c>
      <c r="FH226" s="1">
        <v>4.0</v>
      </c>
      <c r="FI226" s="1">
        <v>4.0</v>
      </c>
      <c r="FJ226" s="1">
        <v>3.0</v>
      </c>
      <c r="FK226" s="1">
        <v>4.0</v>
      </c>
      <c r="FL226" s="1">
        <v>4.0</v>
      </c>
      <c r="FM226" s="1">
        <v>4.0</v>
      </c>
      <c r="FN226" s="1">
        <v>4.0</v>
      </c>
      <c r="FO226" s="1">
        <v>3.0</v>
      </c>
      <c r="FP226" s="1">
        <f t="shared" ref="FP226:HG226" si="1986">IF(FP$3="+",DX226,6-DX226)</f>
        <v>4</v>
      </c>
      <c r="FQ226" s="1">
        <f t="shared" si="1986"/>
        <v>2</v>
      </c>
      <c r="FR226" s="1">
        <f t="shared" si="1986"/>
        <v>4</v>
      </c>
      <c r="FS226" s="1">
        <f t="shared" si="1986"/>
        <v>4</v>
      </c>
      <c r="FT226" s="1">
        <f t="shared" si="1986"/>
        <v>4</v>
      </c>
      <c r="FU226" s="1">
        <f t="shared" si="1986"/>
        <v>2</v>
      </c>
      <c r="FV226" s="1">
        <f t="shared" si="1986"/>
        <v>4</v>
      </c>
      <c r="FW226" s="1">
        <f t="shared" si="1986"/>
        <v>2</v>
      </c>
      <c r="FX226" s="1">
        <f t="shared" si="1986"/>
        <v>2</v>
      </c>
      <c r="FY226" s="1">
        <f t="shared" si="1986"/>
        <v>3</v>
      </c>
      <c r="FZ226" s="1">
        <f t="shared" si="1986"/>
        <v>3</v>
      </c>
      <c r="GA226" s="1">
        <f t="shared" si="1986"/>
        <v>3</v>
      </c>
      <c r="GB226" s="1">
        <f t="shared" si="1986"/>
        <v>2</v>
      </c>
      <c r="GC226" s="1">
        <f t="shared" si="1986"/>
        <v>4</v>
      </c>
      <c r="GD226" s="1">
        <f t="shared" si="1986"/>
        <v>2</v>
      </c>
      <c r="GE226" s="1">
        <f t="shared" si="1986"/>
        <v>4</v>
      </c>
      <c r="GF226" s="1">
        <f t="shared" si="1986"/>
        <v>4</v>
      </c>
      <c r="GG226" s="1">
        <f t="shared" si="1986"/>
        <v>4</v>
      </c>
      <c r="GH226" s="1">
        <f t="shared" si="1986"/>
        <v>2</v>
      </c>
      <c r="GI226" s="1">
        <f t="shared" si="1986"/>
        <v>3</v>
      </c>
      <c r="GJ226" s="1">
        <f t="shared" si="1986"/>
        <v>3</v>
      </c>
      <c r="GK226" s="1">
        <f t="shared" si="1986"/>
        <v>2</v>
      </c>
      <c r="GL226" s="1">
        <f t="shared" si="1986"/>
        <v>4</v>
      </c>
      <c r="GM226" s="1">
        <f t="shared" si="1986"/>
        <v>3</v>
      </c>
      <c r="GN226" s="1">
        <f t="shared" si="1986"/>
        <v>4</v>
      </c>
      <c r="GO226" s="1">
        <f t="shared" si="1986"/>
        <v>4</v>
      </c>
      <c r="GP226" s="1">
        <f t="shared" si="1986"/>
        <v>4</v>
      </c>
      <c r="GQ226" s="1">
        <f t="shared" si="1986"/>
        <v>4</v>
      </c>
      <c r="GR226" s="1">
        <f t="shared" si="1986"/>
        <v>4</v>
      </c>
      <c r="GS226" s="1">
        <f t="shared" si="1986"/>
        <v>4</v>
      </c>
      <c r="GT226" s="1">
        <f t="shared" si="1986"/>
        <v>4</v>
      </c>
      <c r="GU226" s="1">
        <f t="shared" si="1986"/>
        <v>4</v>
      </c>
      <c r="GV226" s="1">
        <f t="shared" si="1986"/>
        <v>2</v>
      </c>
      <c r="GW226" s="1">
        <f t="shared" si="1986"/>
        <v>4</v>
      </c>
      <c r="GX226" s="1">
        <f t="shared" si="1986"/>
        <v>4</v>
      </c>
      <c r="GY226" s="1">
        <f t="shared" si="1986"/>
        <v>4</v>
      </c>
      <c r="GZ226" s="1">
        <f t="shared" si="1986"/>
        <v>4</v>
      </c>
      <c r="HA226" s="1">
        <f t="shared" si="1986"/>
        <v>2</v>
      </c>
      <c r="HB226" s="1">
        <f t="shared" si="1986"/>
        <v>3</v>
      </c>
      <c r="HC226" s="1">
        <f t="shared" si="1986"/>
        <v>4</v>
      </c>
      <c r="HD226" s="1">
        <f t="shared" si="1986"/>
        <v>4</v>
      </c>
      <c r="HE226" s="1">
        <f t="shared" si="1986"/>
        <v>2</v>
      </c>
      <c r="HF226" s="1">
        <f t="shared" si="1986"/>
        <v>4</v>
      </c>
      <c r="HG226" s="1">
        <f t="shared" si="1986"/>
        <v>3</v>
      </c>
      <c r="HH226" s="1">
        <v>4.0</v>
      </c>
      <c r="HI226" s="1">
        <v>4.0</v>
      </c>
      <c r="HJ226" s="1">
        <v>4.0</v>
      </c>
      <c r="HK226" s="1">
        <v>4.0</v>
      </c>
      <c r="HL226" s="1">
        <v>4.0</v>
      </c>
      <c r="HM226" s="1">
        <v>4.0</v>
      </c>
      <c r="HN226" s="1">
        <v>4.0</v>
      </c>
      <c r="HO226" s="1">
        <v>4.0</v>
      </c>
      <c r="HP226" s="1">
        <v>4.0</v>
      </c>
      <c r="HQ226" s="1">
        <v>3.0</v>
      </c>
      <c r="HR226" s="1">
        <v>3.0</v>
      </c>
      <c r="HS226" s="1">
        <v>3.0</v>
      </c>
      <c r="HT226" s="1">
        <v>4.0</v>
      </c>
      <c r="HU226" s="1">
        <v>4.0</v>
      </c>
      <c r="HV226" s="1">
        <v>4.0</v>
      </c>
      <c r="HW226" s="1">
        <v>2.0</v>
      </c>
      <c r="HX226" s="1">
        <v>4.0</v>
      </c>
      <c r="HY226" s="1">
        <v>2.0</v>
      </c>
      <c r="HZ226" s="1">
        <v>4.0</v>
      </c>
      <c r="IA226" s="1">
        <v>3.0</v>
      </c>
      <c r="IB226" s="1">
        <v>3.0</v>
      </c>
      <c r="IC226" s="1">
        <v>4.0</v>
      </c>
      <c r="ID226" s="1">
        <v>4.0</v>
      </c>
      <c r="IE226" s="1">
        <v>3.0</v>
      </c>
      <c r="IF226" s="1">
        <v>2.0</v>
      </c>
      <c r="IG226" s="1">
        <v>4.0</v>
      </c>
      <c r="IH226" s="1">
        <v>4.0</v>
      </c>
      <c r="II226" s="1">
        <v>4.0</v>
      </c>
      <c r="IJ226" s="1">
        <v>4.0</v>
      </c>
      <c r="IK226" s="1">
        <v>2.0</v>
      </c>
      <c r="IL226" s="1">
        <v>4.0</v>
      </c>
      <c r="IM226" s="1">
        <v>4.0</v>
      </c>
      <c r="IN226" s="1">
        <v>4.0</v>
      </c>
      <c r="IO226" s="1">
        <v>4.0</v>
      </c>
      <c r="IP226" s="1">
        <v>4.0</v>
      </c>
      <c r="IQ226" s="1">
        <v>4.0</v>
      </c>
      <c r="IR226" s="1">
        <v>4.0</v>
      </c>
      <c r="IS226" s="1">
        <v>4.0</v>
      </c>
      <c r="IT226" s="1">
        <v>3.0</v>
      </c>
      <c r="IU226" s="1">
        <v>4.0</v>
      </c>
      <c r="IV226" s="1">
        <v>4.0</v>
      </c>
      <c r="IW226" s="1">
        <v>4.0</v>
      </c>
      <c r="IX226" s="1">
        <v>4.0</v>
      </c>
      <c r="IY226" s="1">
        <v>3.0</v>
      </c>
      <c r="IZ226" s="1">
        <f t="shared" ref="IZ226:KQ226" si="1987">IF(IZ$3="+",HH226,6-HH226)</f>
        <v>4</v>
      </c>
      <c r="JA226" s="1">
        <f t="shared" si="1987"/>
        <v>2</v>
      </c>
      <c r="JB226" s="1">
        <f t="shared" si="1987"/>
        <v>4</v>
      </c>
      <c r="JC226" s="1">
        <f t="shared" si="1987"/>
        <v>4</v>
      </c>
      <c r="JD226" s="1">
        <f t="shared" si="1987"/>
        <v>4</v>
      </c>
      <c r="JE226" s="1">
        <f t="shared" si="1987"/>
        <v>2</v>
      </c>
      <c r="JF226" s="1">
        <f t="shared" si="1987"/>
        <v>4</v>
      </c>
      <c r="JG226" s="1">
        <f t="shared" si="1987"/>
        <v>2</v>
      </c>
      <c r="JH226" s="1">
        <f t="shared" si="1987"/>
        <v>2</v>
      </c>
      <c r="JI226" s="1">
        <f t="shared" si="1987"/>
        <v>3</v>
      </c>
      <c r="JJ226" s="1">
        <f t="shared" si="1987"/>
        <v>3</v>
      </c>
      <c r="JK226" s="1">
        <f t="shared" si="1987"/>
        <v>3</v>
      </c>
      <c r="JL226" s="1">
        <f t="shared" si="1987"/>
        <v>2</v>
      </c>
      <c r="JM226" s="1">
        <f t="shared" si="1987"/>
        <v>4</v>
      </c>
      <c r="JN226" s="1">
        <f t="shared" si="1987"/>
        <v>4</v>
      </c>
      <c r="JO226" s="1">
        <f t="shared" si="1987"/>
        <v>4</v>
      </c>
      <c r="JP226" s="1">
        <f t="shared" si="1987"/>
        <v>4</v>
      </c>
      <c r="JQ226" s="1">
        <f t="shared" si="1987"/>
        <v>4</v>
      </c>
      <c r="JR226" s="1">
        <f t="shared" si="1987"/>
        <v>2</v>
      </c>
      <c r="JS226" s="1">
        <f t="shared" si="1987"/>
        <v>3</v>
      </c>
      <c r="JT226" s="1">
        <f t="shared" si="1987"/>
        <v>3</v>
      </c>
      <c r="JU226" s="1">
        <f t="shared" si="1987"/>
        <v>2</v>
      </c>
      <c r="JV226" s="1">
        <f t="shared" si="1987"/>
        <v>4</v>
      </c>
      <c r="JW226" s="1">
        <f t="shared" si="1987"/>
        <v>3</v>
      </c>
      <c r="JX226" s="1">
        <f t="shared" si="1987"/>
        <v>4</v>
      </c>
      <c r="JY226" s="1">
        <f t="shared" si="1987"/>
        <v>4</v>
      </c>
      <c r="JZ226" s="1">
        <f t="shared" si="1987"/>
        <v>2</v>
      </c>
      <c r="KA226" s="1">
        <f t="shared" si="1987"/>
        <v>4</v>
      </c>
      <c r="KB226" s="1">
        <f t="shared" si="1987"/>
        <v>4</v>
      </c>
      <c r="KC226" s="1">
        <f t="shared" si="1987"/>
        <v>2</v>
      </c>
      <c r="KD226" s="1">
        <f t="shared" si="1987"/>
        <v>4</v>
      </c>
      <c r="KE226" s="1">
        <f t="shared" si="1987"/>
        <v>4</v>
      </c>
      <c r="KF226" s="1">
        <f t="shared" si="1987"/>
        <v>2</v>
      </c>
      <c r="KG226" s="1">
        <f t="shared" si="1987"/>
        <v>4</v>
      </c>
      <c r="KH226" s="1">
        <f t="shared" si="1987"/>
        <v>2</v>
      </c>
      <c r="KI226" s="1">
        <f t="shared" si="1987"/>
        <v>4</v>
      </c>
      <c r="KJ226" s="1">
        <f t="shared" si="1987"/>
        <v>4</v>
      </c>
      <c r="KK226" s="1">
        <f t="shared" si="1987"/>
        <v>4</v>
      </c>
      <c r="KL226" s="1">
        <f t="shared" si="1987"/>
        <v>3</v>
      </c>
      <c r="KM226" s="1">
        <f t="shared" si="1987"/>
        <v>4</v>
      </c>
      <c r="KN226" s="1">
        <f t="shared" si="1987"/>
        <v>4</v>
      </c>
      <c r="KO226" s="1">
        <f t="shared" si="1987"/>
        <v>2</v>
      </c>
      <c r="KP226" s="1">
        <f t="shared" si="1987"/>
        <v>4</v>
      </c>
      <c r="KQ226" s="1">
        <f t="shared" si="1987"/>
        <v>3</v>
      </c>
      <c r="KR226" s="1">
        <f t="shared" si="24"/>
        <v>146</v>
      </c>
      <c r="KS226" s="1">
        <f t="shared" si="25"/>
        <v>29</v>
      </c>
      <c r="KT226" s="1">
        <f t="shared" si="26"/>
        <v>27</v>
      </c>
      <c r="KU226" s="1">
        <f t="shared" si="27"/>
        <v>31</v>
      </c>
      <c r="KV226" s="1">
        <f t="shared" si="28"/>
        <v>24</v>
      </c>
      <c r="KW226" s="1">
        <f t="shared" si="29"/>
        <v>35</v>
      </c>
      <c r="KX226" s="1">
        <v>4.0</v>
      </c>
      <c r="KY226" s="1">
        <v>2.0</v>
      </c>
      <c r="KZ226" s="1">
        <v>4.0</v>
      </c>
      <c r="LA226" s="1">
        <v>2.0</v>
      </c>
      <c r="LB226" s="1">
        <v>3.0</v>
      </c>
      <c r="LC226" s="1">
        <v>3.0</v>
      </c>
      <c r="LD226" s="1">
        <v>4.0</v>
      </c>
      <c r="LE226" s="1">
        <v>2.0</v>
      </c>
      <c r="LF226" s="1">
        <v>2.0</v>
      </c>
      <c r="LG226" s="1">
        <v>4.0</v>
      </c>
      <c r="LH226" s="1">
        <v>4.0</v>
      </c>
      <c r="LI226" s="1">
        <v>4.0</v>
      </c>
      <c r="LJ226" s="1">
        <v>4.0</v>
      </c>
      <c r="LK226" s="1">
        <v>4.0</v>
      </c>
      <c r="LL226" s="1">
        <v>4.0</v>
      </c>
      <c r="LM226" s="1">
        <v>4.0</v>
      </c>
      <c r="LN226" s="1">
        <v>4.0</v>
      </c>
      <c r="LO226" s="1">
        <v>4.0</v>
      </c>
      <c r="LP226" s="1">
        <v>4.0</v>
      </c>
      <c r="LQ226" s="1">
        <v>4.0</v>
      </c>
      <c r="LR226" s="1">
        <v>4.0</v>
      </c>
      <c r="LS226" s="1">
        <v>4.0</v>
      </c>
      <c r="LT226" s="1">
        <v>4.0</v>
      </c>
      <c r="LU226" s="1">
        <v>4.0</v>
      </c>
      <c r="LV226" s="1">
        <v>4.0</v>
      </c>
      <c r="LW226" s="1">
        <v>2.0</v>
      </c>
      <c r="LX226" s="1">
        <v>4.0</v>
      </c>
      <c r="LY226" s="1">
        <v>3.0</v>
      </c>
      <c r="LZ226" s="1">
        <v>4.0</v>
      </c>
      <c r="MA226" s="1">
        <f t="shared" si="557"/>
        <v>4</v>
      </c>
      <c r="MB226" s="1">
        <f t="shared" ref="MB226:NC226" si="1988">IF(MB$3="+",KY226,6-KY226)</f>
        <v>4</v>
      </c>
      <c r="MC226" s="1">
        <f t="shared" si="1988"/>
        <v>4</v>
      </c>
      <c r="MD226" s="1">
        <f t="shared" si="1988"/>
        <v>4</v>
      </c>
      <c r="ME226" s="1">
        <f t="shared" si="1988"/>
        <v>3</v>
      </c>
      <c r="MF226" s="1">
        <f t="shared" si="1988"/>
        <v>3</v>
      </c>
      <c r="MG226" s="1">
        <f t="shared" si="1988"/>
        <v>4</v>
      </c>
      <c r="MH226" s="1">
        <f t="shared" si="1988"/>
        <v>4</v>
      </c>
      <c r="MI226" s="1">
        <f t="shared" si="1988"/>
        <v>4</v>
      </c>
      <c r="MJ226" s="1">
        <f t="shared" si="1988"/>
        <v>4</v>
      </c>
      <c r="MK226" s="1">
        <f t="shared" si="1988"/>
        <v>4</v>
      </c>
      <c r="ML226" s="1">
        <f t="shared" si="1988"/>
        <v>4</v>
      </c>
      <c r="MM226" s="1">
        <f t="shared" si="1988"/>
        <v>2</v>
      </c>
      <c r="MN226" s="1">
        <f t="shared" si="1988"/>
        <v>4</v>
      </c>
      <c r="MO226" s="1">
        <f t="shared" si="1988"/>
        <v>4</v>
      </c>
      <c r="MP226" s="1">
        <f t="shared" si="1988"/>
        <v>4</v>
      </c>
      <c r="MQ226" s="1">
        <f t="shared" si="1988"/>
        <v>4</v>
      </c>
      <c r="MR226" s="1">
        <f t="shared" si="1988"/>
        <v>4</v>
      </c>
      <c r="MS226" s="1">
        <f t="shared" si="1988"/>
        <v>2</v>
      </c>
      <c r="MT226" s="1">
        <f t="shared" si="1988"/>
        <v>4</v>
      </c>
      <c r="MU226" s="1">
        <f t="shared" si="1988"/>
        <v>4</v>
      </c>
      <c r="MV226" s="1">
        <f t="shared" si="1988"/>
        <v>2</v>
      </c>
      <c r="MW226" s="1">
        <f t="shared" si="1988"/>
        <v>2</v>
      </c>
      <c r="MX226" s="1">
        <f t="shared" si="1988"/>
        <v>4</v>
      </c>
      <c r="MY226" s="1">
        <f t="shared" si="1988"/>
        <v>4</v>
      </c>
      <c r="MZ226" s="1">
        <f t="shared" si="1988"/>
        <v>4</v>
      </c>
      <c r="NA226" s="1">
        <f t="shared" si="1988"/>
        <v>4</v>
      </c>
      <c r="NB226" s="1">
        <f t="shared" si="1988"/>
        <v>3</v>
      </c>
      <c r="NC226" s="1">
        <f t="shared" si="1988"/>
        <v>4</v>
      </c>
      <c r="ND226" s="1">
        <f t="shared" si="31"/>
        <v>16</v>
      </c>
      <c r="NE226" s="1">
        <f t="shared" si="32"/>
        <v>18</v>
      </c>
      <c r="NF226" s="1">
        <f t="shared" si="33"/>
        <v>20</v>
      </c>
      <c r="NG226" s="1">
        <f t="shared" si="34"/>
        <v>17</v>
      </c>
      <c r="NH226" s="1">
        <f t="shared" si="35"/>
        <v>15</v>
      </c>
      <c r="NI226" s="1">
        <f t="shared" si="36"/>
        <v>19</v>
      </c>
      <c r="NJ226" s="1">
        <f t="shared" si="70"/>
        <v>105</v>
      </c>
      <c r="NK226" s="1">
        <v>3.0</v>
      </c>
      <c r="NL226" s="1">
        <v>3.0</v>
      </c>
      <c r="NM226" s="1">
        <v>2.0</v>
      </c>
      <c r="NN226" s="1">
        <v>2.0</v>
      </c>
      <c r="NO226" s="1">
        <v>2.0</v>
      </c>
      <c r="NP226" s="1">
        <v>2.0</v>
      </c>
      <c r="NQ226" s="1">
        <v>2.0</v>
      </c>
      <c r="NR226" s="1">
        <v>2.0</v>
      </c>
      <c r="NS226" s="1">
        <v>2.0</v>
      </c>
      <c r="NT226" s="1">
        <v>2.0</v>
      </c>
      <c r="NU226" s="1">
        <v>3.0</v>
      </c>
      <c r="NV226" s="1">
        <v>2.0</v>
      </c>
      <c r="NW226" s="1">
        <v>3.0</v>
      </c>
      <c r="NX226" s="1">
        <v>2.0</v>
      </c>
      <c r="NY226" s="1">
        <v>3.0</v>
      </c>
      <c r="NZ226" s="1">
        <v>2.0</v>
      </c>
      <c r="OA226" s="1">
        <v>2.0</v>
      </c>
      <c r="OB226" s="1">
        <v>3.0</v>
      </c>
      <c r="OC226" s="1">
        <v>2.0</v>
      </c>
      <c r="OD226" s="1">
        <v>3.0</v>
      </c>
      <c r="OE226" s="1">
        <v>2.0</v>
      </c>
      <c r="OF226" s="1">
        <f t="shared" si="37"/>
        <v>13</v>
      </c>
      <c r="OG226" s="1">
        <f t="shared" si="38"/>
        <v>29</v>
      </c>
      <c r="OH226" s="1">
        <f t="shared" si="39"/>
        <v>42</v>
      </c>
      <c r="OI226" s="1">
        <v>4.0</v>
      </c>
      <c r="OJ226" s="1">
        <v>4.0</v>
      </c>
      <c r="OK226" s="1">
        <v>4.0</v>
      </c>
      <c r="OL226" s="1">
        <v>4.0</v>
      </c>
      <c r="OM226" s="1">
        <v>4.0</v>
      </c>
      <c r="ON226" s="1">
        <v>2.0</v>
      </c>
      <c r="OO226" s="1">
        <v>4.0</v>
      </c>
      <c r="OP226" s="1">
        <v>4.0</v>
      </c>
      <c r="OQ226" s="1">
        <v>4.0</v>
      </c>
      <c r="OR226" s="1">
        <v>3.0</v>
      </c>
      <c r="OS226" s="1">
        <v>4.0</v>
      </c>
      <c r="OT226" s="1">
        <v>4.0</v>
      </c>
      <c r="OU226" s="1">
        <v>4.0</v>
      </c>
      <c r="OV226" s="1">
        <v>2.0</v>
      </c>
      <c r="OW226" s="1">
        <v>4.0</v>
      </c>
      <c r="OX226" s="1">
        <v>4.0</v>
      </c>
      <c r="OY226" s="1">
        <v>4.0</v>
      </c>
      <c r="OZ226" s="1">
        <v>4.0</v>
      </c>
      <c r="PA226" s="1">
        <v>4.0</v>
      </c>
      <c r="PB226" s="1">
        <v>4.0</v>
      </c>
      <c r="PC226" s="1">
        <v>3.0</v>
      </c>
      <c r="PD226" s="1">
        <v>4.0</v>
      </c>
      <c r="PE226" s="1">
        <v>4.0</v>
      </c>
      <c r="PF226" s="1">
        <v>4.0</v>
      </c>
      <c r="PG226" s="1">
        <v>4.0</v>
      </c>
      <c r="PH226" s="1">
        <v>4.0</v>
      </c>
      <c r="PI226" s="1">
        <v>4.0</v>
      </c>
      <c r="PJ226" s="1">
        <v>4.0</v>
      </c>
      <c r="PK226" s="1">
        <v>3.0</v>
      </c>
      <c r="PL226" s="1">
        <f t="shared" ref="PL226:QN226" si="1989">IF(PL$3="+",OI226,6-OI226)</f>
        <v>2</v>
      </c>
      <c r="PM226" s="1">
        <f t="shared" si="1989"/>
        <v>4</v>
      </c>
      <c r="PN226" s="1">
        <f t="shared" si="1989"/>
        <v>4</v>
      </c>
      <c r="PO226" s="1">
        <f t="shared" si="1989"/>
        <v>4</v>
      </c>
      <c r="PP226" s="1">
        <f t="shared" si="1989"/>
        <v>4</v>
      </c>
      <c r="PQ226" s="1">
        <f t="shared" si="1989"/>
        <v>4</v>
      </c>
      <c r="PR226" s="1">
        <f t="shared" si="1989"/>
        <v>4</v>
      </c>
      <c r="PS226" s="1">
        <f t="shared" si="1989"/>
        <v>4</v>
      </c>
      <c r="PT226" s="1">
        <f t="shared" si="1989"/>
        <v>2</v>
      </c>
      <c r="PU226" s="1">
        <f t="shared" si="1989"/>
        <v>3</v>
      </c>
      <c r="PV226" s="1">
        <f t="shared" si="1989"/>
        <v>2</v>
      </c>
      <c r="PW226" s="1">
        <f t="shared" si="1989"/>
        <v>2</v>
      </c>
      <c r="PX226" s="1">
        <f t="shared" si="1989"/>
        <v>2</v>
      </c>
      <c r="PY226" s="1">
        <f t="shared" si="1989"/>
        <v>4</v>
      </c>
      <c r="PZ226" s="1">
        <f t="shared" si="1989"/>
        <v>4</v>
      </c>
      <c r="QA226" s="1">
        <f t="shared" si="1989"/>
        <v>4</v>
      </c>
      <c r="QB226" s="1">
        <f t="shared" si="1989"/>
        <v>4</v>
      </c>
      <c r="QC226" s="1">
        <f t="shared" si="1989"/>
        <v>2</v>
      </c>
      <c r="QD226" s="1">
        <f t="shared" si="1989"/>
        <v>4</v>
      </c>
      <c r="QE226" s="1">
        <f t="shared" si="1989"/>
        <v>2</v>
      </c>
      <c r="QF226" s="1">
        <f t="shared" si="1989"/>
        <v>3</v>
      </c>
      <c r="QG226" s="1">
        <f t="shared" si="1989"/>
        <v>2</v>
      </c>
      <c r="QH226" s="1">
        <f t="shared" si="1989"/>
        <v>4</v>
      </c>
      <c r="QI226" s="1">
        <f t="shared" si="1989"/>
        <v>4</v>
      </c>
      <c r="QJ226" s="1">
        <f t="shared" si="1989"/>
        <v>4</v>
      </c>
      <c r="QK226" s="1">
        <f t="shared" si="1989"/>
        <v>2</v>
      </c>
      <c r="QL226" s="1">
        <f t="shared" si="1989"/>
        <v>4</v>
      </c>
      <c r="QM226" s="1">
        <f t="shared" si="1989"/>
        <v>4</v>
      </c>
      <c r="QN226" s="1">
        <f t="shared" si="1989"/>
        <v>3</v>
      </c>
      <c r="QO226" s="1">
        <f t="shared" si="41"/>
        <v>95</v>
      </c>
      <c r="QP226" s="1">
        <f t="shared" si="42"/>
        <v>43</v>
      </c>
      <c r="QQ226" s="1">
        <f t="shared" si="43"/>
        <v>52</v>
      </c>
      <c r="QR226" s="1">
        <v>3.0</v>
      </c>
      <c r="QS226" s="1">
        <v>3.0</v>
      </c>
      <c r="QT226" s="1">
        <v>2.0</v>
      </c>
      <c r="QU226" s="1">
        <v>3.0</v>
      </c>
      <c r="QV226" s="1">
        <v>3.0</v>
      </c>
      <c r="QW226" s="1">
        <v>3.0</v>
      </c>
      <c r="QX226" s="1">
        <v>3.0</v>
      </c>
      <c r="QY226" s="1">
        <v>3.0</v>
      </c>
      <c r="QZ226" s="1">
        <v>3.0</v>
      </c>
      <c r="RA226" s="1">
        <v>3.0</v>
      </c>
      <c r="RB226" s="1">
        <v>3.0</v>
      </c>
      <c r="RC226" s="1">
        <v>3.0</v>
      </c>
      <c r="RD226" s="1">
        <v>3.0</v>
      </c>
      <c r="RE226" s="1">
        <v>3.0</v>
      </c>
      <c r="RF226" s="1">
        <v>2.0</v>
      </c>
      <c r="RG226" s="1">
        <v>3.0</v>
      </c>
      <c r="RH226" s="1">
        <v>2.0</v>
      </c>
      <c r="RI226" s="1">
        <v>2.0</v>
      </c>
      <c r="RJ226" s="1">
        <v>2.0</v>
      </c>
      <c r="RK226" s="1">
        <v>3.0</v>
      </c>
      <c r="RL226" s="1">
        <v>2.0</v>
      </c>
      <c r="RM226" s="1">
        <v>3.0</v>
      </c>
      <c r="RN226" s="1">
        <v>2.0</v>
      </c>
      <c r="RO226" s="1">
        <v>3.0</v>
      </c>
      <c r="RP226" s="1">
        <v>2.0</v>
      </c>
      <c r="RQ226" s="1">
        <v>2.0</v>
      </c>
      <c r="RR226" s="1">
        <v>3.0</v>
      </c>
      <c r="RS226" s="1">
        <v>3.0</v>
      </c>
      <c r="RT226" s="1">
        <v>2.0</v>
      </c>
      <c r="RU226" s="1"/>
      <c r="RV226" s="1">
        <v>3.0</v>
      </c>
      <c r="RW226" s="1">
        <v>3.0</v>
      </c>
      <c r="RX226" s="1">
        <v>2.0</v>
      </c>
      <c r="RY226" s="1">
        <v>3.0</v>
      </c>
      <c r="RZ226" s="1">
        <v>3.0</v>
      </c>
      <c r="SA226" s="1">
        <v>2.0</v>
      </c>
      <c r="SB226" s="1">
        <v>2.0</v>
      </c>
      <c r="SC226" s="1">
        <v>3.0</v>
      </c>
      <c r="SD226" s="1">
        <v>3.0</v>
      </c>
      <c r="SE226" s="1">
        <v>3.0</v>
      </c>
      <c r="SF226" s="1">
        <v>2.0</v>
      </c>
      <c r="SG226" s="1">
        <f t="shared" ref="SG226:TI226" si="1990">IF(SG$3="+",QR226,5-QR226)</f>
        <v>3</v>
      </c>
      <c r="SH226" s="1">
        <f t="shared" si="1990"/>
        <v>3</v>
      </c>
      <c r="SI226" s="1">
        <f t="shared" si="1990"/>
        <v>3</v>
      </c>
      <c r="SJ226" s="1">
        <f t="shared" si="1990"/>
        <v>3</v>
      </c>
      <c r="SK226" s="1">
        <f t="shared" si="1990"/>
        <v>3</v>
      </c>
      <c r="SL226" s="1">
        <f t="shared" si="1990"/>
        <v>2</v>
      </c>
      <c r="SM226" s="1">
        <f t="shared" si="1990"/>
        <v>3</v>
      </c>
      <c r="SN226" s="1">
        <f t="shared" si="1990"/>
        <v>2</v>
      </c>
      <c r="SO226" s="1">
        <f t="shared" si="1990"/>
        <v>2</v>
      </c>
      <c r="SP226" s="1">
        <f t="shared" si="1990"/>
        <v>2</v>
      </c>
      <c r="SQ226" s="1">
        <f t="shared" si="1990"/>
        <v>3</v>
      </c>
      <c r="SR226" s="1">
        <f t="shared" si="1990"/>
        <v>2</v>
      </c>
      <c r="SS226" s="1">
        <f t="shared" si="1990"/>
        <v>3</v>
      </c>
      <c r="ST226" s="1">
        <f t="shared" si="1990"/>
        <v>3</v>
      </c>
      <c r="SU226" s="1">
        <f t="shared" si="1990"/>
        <v>3</v>
      </c>
      <c r="SV226" s="1">
        <f t="shared" si="1990"/>
        <v>3</v>
      </c>
      <c r="SW226" s="1">
        <f t="shared" si="1990"/>
        <v>3</v>
      </c>
      <c r="SX226" s="1">
        <f t="shared" si="1990"/>
        <v>3</v>
      </c>
      <c r="SY226" s="1">
        <f t="shared" si="1990"/>
        <v>3</v>
      </c>
      <c r="SZ226" s="1">
        <f t="shared" si="1990"/>
        <v>2</v>
      </c>
      <c r="TA226" s="1">
        <f t="shared" si="1990"/>
        <v>3</v>
      </c>
      <c r="TB226" s="1">
        <f t="shared" si="1990"/>
        <v>3</v>
      </c>
      <c r="TC226" s="1">
        <f t="shared" si="1990"/>
        <v>3</v>
      </c>
      <c r="TD226" s="1">
        <f t="shared" si="1990"/>
        <v>3</v>
      </c>
      <c r="TE226" s="1">
        <f t="shared" si="1990"/>
        <v>2</v>
      </c>
      <c r="TF226" s="1">
        <f t="shared" si="1990"/>
        <v>3</v>
      </c>
      <c r="TG226" s="1">
        <f t="shared" si="1990"/>
        <v>2</v>
      </c>
      <c r="TH226" s="1">
        <f t="shared" si="1990"/>
        <v>3</v>
      </c>
      <c r="TI226" s="1">
        <f t="shared" si="1990"/>
        <v>2</v>
      </c>
      <c r="TJ226" s="1"/>
      <c r="TK226" s="1">
        <f t="shared" ref="TK226:TU226" si="1991">IF(TK$3="+",RV226,5-RV226)</f>
        <v>2</v>
      </c>
      <c r="TL226" s="1">
        <f t="shared" si="1991"/>
        <v>3</v>
      </c>
      <c r="TM226" s="1">
        <f t="shared" si="1991"/>
        <v>3</v>
      </c>
      <c r="TN226" s="1">
        <f t="shared" si="1991"/>
        <v>3</v>
      </c>
      <c r="TO226" s="1">
        <f t="shared" si="1991"/>
        <v>2</v>
      </c>
      <c r="TP226" s="1">
        <f t="shared" si="1991"/>
        <v>2</v>
      </c>
      <c r="TQ226" s="1">
        <f t="shared" si="1991"/>
        <v>3</v>
      </c>
      <c r="TR226" s="1">
        <f t="shared" si="1991"/>
        <v>3</v>
      </c>
      <c r="TS226" s="1">
        <f t="shared" si="1991"/>
        <v>3</v>
      </c>
      <c r="TT226" s="1">
        <f t="shared" si="1991"/>
        <v>3</v>
      </c>
      <c r="TU226" s="1">
        <f t="shared" si="1991"/>
        <v>3</v>
      </c>
      <c r="TV226" s="1">
        <f t="shared" si="45"/>
        <v>82</v>
      </c>
      <c r="TW226" s="1">
        <f t="shared" si="46"/>
        <v>20</v>
      </c>
      <c r="TX226" s="1">
        <f t="shared" si="47"/>
        <v>6</v>
      </c>
      <c r="TY226" s="1">
        <f t="shared" si="48"/>
        <v>9</v>
      </c>
      <c r="TZ226" s="1">
        <f t="shared" si="49"/>
        <v>5</v>
      </c>
      <c r="UA226" s="1">
        <f t="shared" si="50"/>
        <v>31</v>
      </c>
      <c r="UB226" s="1">
        <f t="shared" si="51"/>
        <v>7</v>
      </c>
      <c r="UC226" s="1">
        <f t="shared" si="52"/>
        <v>6</v>
      </c>
      <c r="UD226" s="1">
        <f t="shared" si="53"/>
        <v>6</v>
      </c>
      <c r="UE226" s="1">
        <f t="shared" si="54"/>
        <v>3</v>
      </c>
      <c r="UF226" s="1">
        <f t="shared" ref="UF226:UG226" si="1992">TS226</f>
        <v>3</v>
      </c>
      <c r="UG226" s="1">
        <f t="shared" si="1992"/>
        <v>3</v>
      </c>
      <c r="UH226" s="1">
        <f t="shared" si="56"/>
        <v>18</v>
      </c>
      <c r="UI226" s="1">
        <f t="shared" si="57"/>
        <v>3</v>
      </c>
      <c r="UJ226" s="1">
        <f t="shared" si="58"/>
        <v>6</v>
      </c>
      <c r="UK226" s="1">
        <f t="shared" si="59"/>
        <v>9</v>
      </c>
      <c r="UL226" s="1">
        <f t="shared" si="60"/>
        <v>13</v>
      </c>
      <c r="UM226" s="1">
        <f t="shared" si="61"/>
        <v>5</v>
      </c>
      <c r="UN226" s="1">
        <f t="shared" si="62"/>
        <v>5</v>
      </c>
      <c r="UO226" s="1">
        <f t="shared" si="63"/>
        <v>3</v>
      </c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1"/>
      <c r="WB226" s="1">
        <v>1.0</v>
      </c>
      <c r="WC226" s="1">
        <v>2.0</v>
      </c>
      <c r="WD226" s="1">
        <v>2.0</v>
      </c>
      <c r="WE226" s="1">
        <v>2.0</v>
      </c>
      <c r="WF226" s="1">
        <v>2.0</v>
      </c>
      <c r="WG226" s="1">
        <v>1.0</v>
      </c>
      <c r="WH226" s="1">
        <v>1.0</v>
      </c>
      <c r="WI226" s="1">
        <v>2.0</v>
      </c>
      <c r="WJ226" s="1">
        <v>2.0</v>
      </c>
      <c r="WK226" s="1">
        <v>2.0</v>
      </c>
      <c r="WL226" s="1">
        <v>1.0</v>
      </c>
      <c r="WM226" s="1">
        <v>2.0</v>
      </c>
      <c r="WN226" s="1">
        <v>2.0</v>
      </c>
      <c r="WO226" s="1">
        <v>2.0</v>
      </c>
      <c r="WP226" s="1">
        <v>1.0</v>
      </c>
      <c r="WQ226" s="1">
        <f t="shared" ref="WQ226:XE226" si="1993">IF(WQ$3="+",WB226,3-WB226)</f>
        <v>2</v>
      </c>
      <c r="WR226" s="1">
        <f t="shared" si="1993"/>
        <v>2</v>
      </c>
      <c r="WS226" s="1">
        <f t="shared" si="1993"/>
        <v>2</v>
      </c>
      <c r="WT226" s="1">
        <f t="shared" si="1993"/>
        <v>2</v>
      </c>
      <c r="WU226" s="1">
        <f t="shared" si="1993"/>
        <v>1</v>
      </c>
      <c r="WV226" s="1">
        <f t="shared" si="1993"/>
        <v>1</v>
      </c>
      <c r="WW226" s="1">
        <f t="shared" si="1993"/>
        <v>2</v>
      </c>
      <c r="WX226" s="1">
        <f t="shared" si="1993"/>
        <v>2</v>
      </c>
      <c r="WY226" s="1">
        <f t="shared" si="1993"/>
        <v>2</v>
      </c>
      <c r="WZ226" s="1">
        <f t="shared" si="1993"/>
        <v>2</v>
      </c>
      <c r="XA226" s="1">
        <f t="shared" si="1993"/>
        <v>2</v>
      </c>
      <c r="XB226" s="1">
        <f t="shared" si="1993"/>
        <v>2</v>
      </c>
      <c r="XC226" s="1">
        <f t="shared" si="1993"/>
        <v>1</v>
      </c>
      <c r="XD226" s="1">
        <f t="shared" si="1993"/>
        <v>2</v>
      </c>
      <c r="XE226" s="1">
        <f t="shared" si="1993"/>
        <v>1</v>
      </c>
      <c r="XF226" s="1">
        <f t="shared" si="65"/>
        <v>26</v>
      </c>
      <c r="XG226" s="1">
        <v>0.0</v>
      </c>
      <c r="XH226" s="11"/>
      <c r="XI226" s="11"/>
    </row>
    <row r="227" ht="15.0" customHeight="1">
      <c r="A227" s="1" t="s">
        <v>588</v>
      </c>
      <c r="B227" s="1" t="s">
        <v>757</v>
      </c>
      <c r="C227" s="1" t="s">
        <v>1801</v>
      </c>
      <c r="D227" s="1"/>
      <c r="E227" s="1" t="s">
        <v>648</v>
      </c>
      <c r="F227" s="1" t="s">
        <v>1802</v>
      </c>
      <c r="G227" s="1" t="s">
        <v>1803</v>
      </c>
      <c r="H227" s="1"/>
      <c r="I227" s="1">
        <v>2.0</v>
      </c>
      <c r="J227" s="1">
        <v>1.9440929E7</v>
      </c>
      <c r="K227" s="1">
        <v>73.0</v>
      </c>
      <c r="L227" s="1">
        <v>2.0161103E7</v>
      </c>
      <c r="M227" s="1">
        <v>2.0</v>
      </c>
      <c r="N227" s="1">
        <v>2.0</v>
      </c>
      <c r="O227" s="1">
        <v>2.0</v>
      </c>
      <c r="P227" s="1"/>
      <c r="Q227" s="1">
        <v>2.0</v>
      </c>
      <c r="R227" s="1"/>
      <c r="S227" s="1">
        <v>2.0</v>
      </c>
      <c r="T227" s="1" t="s">
        <v>560</v>
      </c>
      <c r="U227" s="1"/>
      <c r="V227" s="1">
        <v>10.0</v>
      </c>
      <c r="W227" s="1"/>
      <c r="X227" s="1"/>
      <c r="Y227" s="1" t="s">
        <v>873</v>
      </c>
      <c r="Z227" s="1"/>
      <c r="AA227" s="1"/>
      <c r="AB227" s="1">
        <v>2.0</v>
      </c>
      <c r="AC227" s="1">
        <v>5.0</v>
      </c>
      <c r="AD227" s="1">
        <v>2013.0</v>
      </c>
      <c r="AE227" s="1">
        <v>1.0</v>
      </c>
      <c r="AF227" s="1">
        <v>2.0</v>
      </c>
      <c r="AG227" s="1"/>
      <c r="AH227" s="1">
        <v>9.0</v>
      </c>
      <c r="AI227" s="1">
        <v>5.0</v>
      </c>
      <c r="AJ227" s="1">
        <v>16.0</v>
      </c>
      <c r="AK227" s="1">
        <v>1.0</v>
      </c>
      <c r="AL227" s="1">
        <v>4.0</v>
      </c>
      <c r="AM227" s="1">
        <v>4.0</v>
      </c>
      <c r="AN227" s="1">
        <v>2015.0</v>
      </c>
      <c r="AO227" s="1">
        <v>3.0</v>
      </c>
      <c r="AP227" s="1">
        <v>2.0</v>
      </c>
      <c r="AQ227" s="1">
        <v>4.0</v>
      </c>
      <c r="AR227" s="1">
        <v>3.0</v>
      </c>
      <c r="AS227" s="1">
        <v>2.0</v>
      </c>
      <c r="AT227" s="1">
        <v>7.0</v>
      </c>
      <c r="AU227" s="1">
        <v>2.0</v>
      </c>
      <c r="AV227" s="1">
        <v>5.0</v>
      </c>
      <c r="AW227" s="1">
        <v>1.0</v>
      </c>
      <c r="AX227" s="1">
        <v>1.0</v>
      </c>
      <c r="AY227" s="1">
        <v>7.0</v>
      </c>
      <c r="AZ227" s="1">
        <v>7.0</v>
      </c>
      <c r="BA227" s="1">
        <v>1.0</v>
      </c>
      <c r="BB227" s="1">
        <v>1.0</v>
      </c>
      <c r="BC227" s="1"/>
      <c r="BD227" s="1"/>
      <c r="BE227" s="1">
        <v>4.0</v>
      </c>
      <c r="BF227" s="1">
        <v>1.0</v>
      </c>
      <c r="BG227" s="1">
        <v>2.0</v>
      </c>
      <c r="BH227" s="1">
        <v>4.0</v>
      </c>
      <c r="BI227" s="1">
        <v>1.0</v>
      </c>
      <c r="BJ227" s="1">
        <v>2.0</v>
      </c>
      <c r="BK227" s="1">
        <v>4.0</v>
      </c>
      <c r="BL227" s="1">
        <v>1.0</v>
      </c>
      <c r="BM227" s="1">
        <v>1.0</v>
      </c>
      <c r="BN227" s="1">
        <v>5.0</v>
      </c>
      <c r="BO227" s="1">
        <v>4.0</v>
      </c>
      <c r="BP227" s="1">
        <v>4.0</v>
      </c>
      <c r="BQ227" s="1">
        <v>4.0</v>
      </c>
      <c r="BR227" s="1">
        <v>5.0</v>
      </c>
      <c r="BS227" s="1">
        <v>5.0</v>
      </c>
      <c r="BT227" s="1">
        <v>5.0</v>
      </c>
      <c r="BU227" s="1">
        <v>4.0</v>
      </c>
      <c r="BV227" s="1">
        <v>2.0</v>
      </c>
      <c r="BW227" s="1">
        <v>2.0</v>
      </c>
      <c r="BX227" s="1">
        <v>4.0</v>
      </c>
      <c r="BY227" s="1">
        <v>5.0</v>
      </c>
      <c r="BZ227" s="1">
        <v>4.0</v>
      </c>
      <c r="CA227" s="1">
        <v>2.0</v>
      </c>
      <c r="CB227" s="1">
        <v>2.0</v>
      </c>
      <c r="CC227" s="1">
        <v>2.0</v>
      </c>
      <c r="CD227" s="1">
        <v>5.0</v>
      </c>
      <c r="CE227" s="1">
        <v>2.0</v>
      </c>
      <c r="CF227" s="1">
        <v>5.0</v>
      </c>
      <c r="CG227" s="1">
        <v>5.0</v>
      </c>
      <c r="CH227" s="1">
        <v>2.0</v>
      </c>
      <c r="CI227" s="1">
        <v>5.0</v>
      </c>
      <c r="CJ227" s="1">
        <v>1.0</v>
      </c>
      <c r="CK227" s="1">
        <v>4.0</v>
      </c>
      <c r="CL227" s="1">
        <v>1.0</v>
      </c>
      <c r="CM227" s="1">
        <v>4.0</v>
      </c>
      <c r="CN227" s="1">
        <f t="shared" si="9"/>
        <v>15</v>
      </c>
      <c r="CO227" s="1">
        <f t="shared" si="10"/>
        <v>25</v>
      </c>
      <c r="CP227" s="1">
        <f t="shared" si="11"/>
        <v>17</v>
      </c>
      <c r="CQ227" s="1">
        <f t="shared" si="12"/>
        <v>9</v>
      </c>
      <c r="CR227" s="1">
        <f t="shared" si="13"/>
        <v>17</v>
      </c>
      <c r="CS227" s="1">
        <f t="shared" si="14"/>
        <v>10</v>
      </c>
      <c r="CT227" s="1">
        <f t="shared" si="15"/>
        <v>93</v>
      </c>
      <c r="CU227" s="1">
        <v>2.0</v>
      </c>
      <c r="CV227" s="1">
        <v>2.0</v>
      </c>
      <c r="CW227" s="1">
        <v>2.0</v>
      </c>
      <c r="CX227" s="1">
        <v>2.0</v>
      </c>
      <c r="CY227" s="1">
        <v>3.0</v>
      </c>
      <c r="CZ227" s="1">
        <v>2.0</v>
      </c>
      <c r="DA227" s="1">
        <v>2.0</v>
      </c>
      <c r="DB227" s="1">
        <v>2.0</v>
      </c>
      <c r="DC227" s="1">
        <v>3.0</v>
      </c>
      <c r="DD227" s="1">
        <v>2.0</v>
      </c>
      <c r="DE227" s="1">
        <v>3.0</v>
      </c>
      <c r="DF227" s="1">
        <v>2.0</v>
      </c>
      <c r="DG227" s="1">
        <v>3.0</v>
      </c>
      <c r="DH227" s="1">
        <v>2.0</v>
      </c>
      <c r="DI227" s="1">
        <v>2.0</v>
      </c>
      <c r="DJ227" s="1">
        <v>2.0</v>
      </c>
      <c r="DK227" s="1">
        <v>3.0</v>
      </c>
      <c r="DL227" s="1">
        <v>2.0</v>
      </c>
      <c r="DM227" s="1">
        <v>2.0</v>
      </c>
      <c r="DN227" s="1">
        <v>2.0</v>
      </c>
      <c r="DO227" s="1">
        <v>2.0</v>
      </c>
      <c r="DP227" s="1">
        <v>2.0</v>
      </c>
      <c r="DQ227" s="1">
        <f t="shared" si="16"/>
        <v>11</v>
      </c>
      <c r="DR227" s="1">
        <f t="shared" si="17"/>
        <v>8</v>
      </c>
      <c r="DS227" s="1">
        <f t="shared" ref="DS227:DT227" si="1994">SUM(CW227+DC227+DI227)</f>
        <v>7</v>
      </c>
      <c r="DT227" s="1">
        <f t="shared" si="1994"/>
        <v>6</v>
      </c>
      <c r="DU227" s="1">
        <f t="shared" si="19"/>
        <v>9</v>
      </c>
      <c r="DV227" s="1">
        <f t="shared" si="20"/>
        <v>8</v>
      </c>
      <c r="DW227" s="1">
        <f t="shared" si="21"/>
        <v>49</v>
      </c>
      <c r="DX227" s="1">
        <v>5.0</v>
      </c>
      <c r="DY227" s="1">
        <v>2.0</v>
      </c>
      <c r="DZ227" s="1">
        <v>4.0</v>
      </c>
      <c r="EA227" s="1">
        <v>2.0</v>
      </c>
      <c r="EB227" s="1">
        <v>5.0</v>
      </c>
      <c r="EC227" s="1">
        <v>2.0</v>
      </c>
      <c r="ED227" s="1">
        <v>4.0</v>
      </c>
      <c r="EE227" s="1">
        <v>4.0</v>
      </c>
      <c r="EF227" s="1">
        <v>4.0</v>
      </c>
      <c r="EG227" s="1">
        <v>4.0</v>
      </c>
      <c r="EH227" s="1">
        <v>4.0</v>
      </c>
      <c r="EI227" s="1">
        <v>2.0</v>
      </c>
      <c r="EJ227" s="1">
        <v>2.0</v>
      </c>
      <c r="EK227" s="1">
        <v>5.0</v>
      </c>
      <c r="EL227" s="1">
        <v>2.0</v>
      </c>
      <c r="EM227" s="1">
        <v>2.0</v>
      </c>
      <c r="EN227" s="1">
        <v>4.0</v>
      </c>
      <c r="EO227" s="1">
        <v>2.0</v>
      </c>
      <c r="EP227" s="1">
        <v>4.0</v>
      </c>
      <c r="EQ227" s="1">
        <v>5.0</v>
      </c>
      <c r="ER227" s="1">
        <v>4.0</v>
      </c>
      <c r="ES227" s="1">
        <v>2.0</v>
      </c>
      <c r="ET227" s="1">
        <v>5.0</v>
      </c>
      <c r="EU227" s="1">
        <v>4.0</v>
      </c>
      <c r="EV227" s="1">
        <v>2.0</v>
      </c>
      <c r="EW227" s="1"/>
      <c r="EX227" s="1"/>
      <c r="EY227" s="1">
        <v>4.0</v>
      </c>
      <c r="EZ227" s="1">
        <v>4.0</v>
      </c>
      <c r="FA227" s="1">
        <v>2.0</v>
      </c>
      <c r="FB227" s="1">
        <v>4.0</v>
      </c>
      <c r="FC227" s="1">
        <v>4.0</v>
      </c>
      <c r="FD227" s="1">
        <v>2.0</v>
      </c>
      <c r="FE227" s="1">
        <v>4.0</v>
      </c>
      <c r="FF227" s="1">
        <v>4.0</v>
      </c>
      <c r="FG227" s="1">
        <v>4.0</v>
      </c>
      <c r="FH227" s="1">
        <v>4.0</v>
      </c>
      <c r="FI227" s="1">
        <v>2.0</v>
      </c>
      <c r="FJ227" s="1">
        <v>4.0</v>
      </c>
      <c r="FK227" s="1">
        <v>4.0</v>
      </c>
      <c r="FL227" s="1">
        <v>4.0</v>
      </c>
      <c r="FM227" s="1">
        <v>2.0</v>
      </c>
      <c r="FN227" s="1">
        <v>4.0</v>
      </c>
      <c r="FO227" s="1">
        <v>2.0</v>
      </c>
      <c r="FP227" s="1">
        <f t="shared" ref="FP227:GN227" si="1995">IF(FP$3="+",DX227,6-DX227)</f>
        <v>5</v>
      </c>
      <c r="FQ227" s="1">
        <f t="shared" si="1995"/>
        <v>4</v>
      </c>
      <c r="FR227" s="1">
        <f t="shared" si="1995"/>
        <v>4</v>
      </c>
      <c r="FS227" s="1">
        <f t="shared" si="1995"/>
        <v>2</v>
      </c>
      <c r="FT227" s="1">
        <f t="shared" si="1995"/>
        <v>5</v>
      </c>
      <c r="FU227" s="1">
        <f t="shared" si="1995"/>
        <v>4</v>
      </c>
      <c r="FV227" s="1">
        <f t="shared" si="1995"/>
        <v>4</v>
      </c>
      <c r="FW227" s="1">
        <f t="shared" si="1995"/>
        <v>2</v>
      </c>
      <c r="FX227" s="1">
        <f t="shared" si="1995"/>
        <v>2</v>
      </c>
      <c r="FY227" s="1">
        <f t="shared" si="1995"/>
        <v>4</v>
      </c>
      <c r="FZ227" s="1">
        <f t="shared" si="1995"/>
        <v>4</v>
      </c>
      <c r="GA227" s="1">
        <f t="shared" si="1995"/>
        <v>4</v>
      </c>
      <c r="GB227" s="1">
        <f t="shared" si="1995"/>
        <v>4</v>
      </c>
      <c r="GC227" s="1">
        <f t="shared" si="1995"/>
        <v>5</v>
      </c>
      <c r="GD227" s="1">
        <f t="shared" si="1995"/>
        <v>4</v>
      </c>
      <c r="GE227" s="1">
        <f t="shared" si="1995"/>
        <v>4</v>
      </c>
      <c r="GF227" s="1">
        <f t="shared" si="1995"/>
        <v>4</v>
      </c>
      <c r="GG227" s="1">
        <f t="shared" si="1995"/>
        <v>4</v>
      </c>
      <c r="GH227" s="1">
        <f t="shared" si="1995"/>
        <v>2</v>
      </c>
      <c r="GI227" s="1">
        <f t="shared" si="1995"/>
        <v>5</v>
      </c>
      <c r="GJ227" s="1">
        <f t="shared" si="1995"/>
        <v>4</v>
      </c>
      <c r="GK227" s="1">
        <f t="shared" si="1995"/>
        <v>4</v>
      </c>
      <c r="GL227" s="1">
        <f t="shared" si="1995"/>
        <v>5</v>
      </c>
      <c r="GM227" s="1">
        <f t="shared" si="1995"/>
        <v>2</v>
      </c>
      <c r="GN227" s="1">
        <f t="shared" si="1995"/>
        <v>4</v>
      </c>
      <c r="GO227" s="1"/>
      <c r="GP227" s="1"/>
      <c r="GQ227" s="1">
        <f t="shared" ref="GQ227:HG227" si="1996">IF(GQ$3="+",EY227,6-EY227)</f>
        <v>4</v>
      </c>
      <c r="GR227" s="1">
        <f t="shared" si="1996"/>
        <v>4</v>
      </c>
      <c r="GS227" s="1">
        <f t="shared" si="1996"/>
        <v>4</v>
      </c>
      <c r="GT227" s="1">
        <f t="shared" si="1996"/>
        <v>4</v>
      </c>
      <c r="GU227" s="1">
        <f t="shared" si="1996"/>
        <v>4</v>
      </c>
      <c r="GV227" s="1">
        <f t="shared" si="1996"/>
        <v>4</v>
      </c>
      <c r="GW227" s="1">
        <f t="shared" si="1996"/>
        <v>4</v>
      </c>
      <c r="GX227" s="1">
        <f t="shared" si="1996"/>
        <v>4</v>
      </c>
      <c r="GY227" s="1">
        <f t="shared" si="1996"/>
        <v>4</v>
      </c>
      <c r="GZ227" s="1">
        <f t="shared" si="1996"/>
        <v>4</v>
      </c>
      <c r="HA227" s="1">
        <f t="shared" si="1996"/>
        <v>4</v>
      </c>
      <c r="HB227" s="1">
        <f t="shared" si="1996"/>
        <v>4</v>
      </c>
      <c r="HC227" s="1">
        <f t="shared" si="1996"/>
        <v>4</v>
      </c>
      <c r="HD227" s="1">
        <f t="shared" si="1996"/>
        <v>4</v>
      </c>
      <c r="HE227" s="1">
        <f t="shared" si="1996"/>
        <v>4</v>
      </c>
      <c r="HF227" s="1">
        <f t="shared" si="1996"/>
        <v>4</v>
      </c>
      <c r="HG227" s="1">
        <f t="shared" si="1996"/>
        <v>4</v>
      </c>
      <c r="HH227" s="1">
        <v>5.0</v>
      </c>
      <c r="HI227" s="1">
        <v>2.0</v>
      </c>
      <c r="HJ227" s="1">
        <v>4.0</v>
      </c>
      <c r="HK227" s="1">
        <v>2.0</v>
      </c>
      <c r="HL227" s="1">
        <v>5.0</v>
      </c>
      <c r="HM227" s="1">
        <v>2.0</v>
      </c>
      <c r="HN227" s="1">
        <v>4.0</v>
      </c>
      <c r="HO227" s="1">
        <v>4.0</v>
      </c>
      <c r="HP227" s="1">
        <v>4.0</v>
      </c>
      <c r="HQ227" s="1">
        <v>4.0</v>
      </c>
      <c r="HR227" s="1">
        <v>4.0</v>
      </c>
      <c r="HS227" s="1">
        <v>2.0</v>
      </c>
      <c r="HT227" s="1">
        <v>2.0</v>
      </c>
      <c r="HU227" s="1">
        <v>5.0</v>
      </c>
      <c r="HV227" s="1">
        <v>2.0</v>
      </c>
      <c r="HW227" s="1">
        <v>2.0</v>
      </c>
      <c r="HX227" s="1">
        <v>4.0</v>
      </c>
      <c r="HY227" s="1">
        <v>2.0</v>
      </c>
      <c r="HZ227" s="1">
        <v>4.0</v>
      </c>
      <c r="IA227" s="1">
        <v>5.0</v>
      </c>
      <c r="IB227" s="1">
        <v>4.0</v>
      </c>
      <c r="IC227" s="1">
        <v>2.0</v>
      </c>
      <c r="ID227" s="1">
        <v>5.0</v>
      </c>
      <c r="IE227" s="1">
        <v>4.0</v>
      </c>
      <c r="IF227" s="1">
        <v>2.0</v>
      </c>
      <c r="IG227" s="1"/>
      <c r="IH227" s="1"/>
      <c r="II227" s="1">
        <v>4.0</v>
      </c>
      <c r="IJ227" s="1">
        <v>4.0</v>
      </c>
      <c r="IK227" s="1">
        <v>2.0</v>
      </c>
      <c r="IL227" s="1">
        <v>4.0</v>
      </c>
      <c r="IM227" s="1">
        <v>4.0</v>
      </c>
      <c r="IN227" s="1">
        <v>2.0</v>
      </c>
      <c r="IO227" s="1">
        <v>4.0</v>
      </c>
      <c r="IP227" s="1">
        <v>4.0</v>
      </c>
      <c r="IQ227" s="1">
        <v>4.0</v>
      </c>
      <c r="IR227" s="1">
        <v>4.0</v>
      </c>
      <c r="IS227" s="1">
        <v>2.0</v>
      </c>
      <c r="IT227" s="1">
        <v>4.0</v>
      </c>
      <c r="IU227" s="1">
        <v>4.0</v>
      </c>
      <c r="IV227" s="1">
        <v>4.0</v>
      </c>
      <c r="IW227" s="1">
        <v>2.0</v>
      </c>
      <c r="IX227" s="1">
        <v>4.0</v>
      </c>
      <c r="IY227" s="1">
        <v>2.0</v>
      </c>
      <c r="IZ227" s="1">
        <f t="shared" ref="IZ227:KQ227" si="1997">IF(IZ$3="+",HH227,6-HH227)</f>
        <v>5</v>
      </c>
      <c r="JA227" s="1">
        <f t="shared" si="1997"/>
        <v>4</v>
      </c>
      <c r="JB227" s="1">
        <f t="shared" si="1997"/>
        <v>4</v>
      </c>
      <c r="JC227" s="1">
        <f t="shared" si="1997"/>
        <v>2</v>
      </c>
      <c r="JD227" s="1">
        <f t="shared" si="1997"/>
        <v>5</v>
      </c>
      <c r="JE227" s="1">
        <f t="shared" si="1997"/>
        <v>4</v>
      </c>
      <c r="JF227" s="1">
        <f t="shared" si="1997"/>
        <v>4</v>
      </c>
      <c r="JG227" s="1">
        <f t="shared" si="1997"/>
        <v>2</v>
      </c>
      <c r="JH227" s="1">
        <f t="shared" si="1997"/>
        <v>2</v>
      </c>
      <c r="JI227" s="1">
        <f t="shared" si="1997"/>
        <v>4</v>
      </c>
      <c r="JJ227" s="1">
        <f t="shared" si="1997"/>
        <v>4</v>
      </c>
      <c r="JK227" s="1">
        <f t="shared" si="1997"/>
        <v>4</v>
      </c>
      <c r="JL227" s="1">
        <f t="shared" si="1997"/>
        <v>4</v>
      </c>
      <c r="JM227" s="1">
        <f t="shared" si="1997"/>
        <v>5</v>
      </c>
      <c r="JN227" s="1">
        <f t="shared" si="1997"/>
        <v>2</v>
      </c>
      <c r="JO227" s="1">
        <f t="shared" si="1997"/>
        <v>4</v>
      </c>
      <c r="JP227" s="1">
        <f t="shared" si="1997"/>
        <v>4</v>
      </c>
      <c r="JQ227" s="1">
        <f t="shared" si="1997"/>
        <v>4</v>
      </c>
      <c r="JR227" s="1">
        <f t="shared" si="1997"/>
        <v>2</v>
      </c>
      <c r="JS227" s="1">
        <f t="shared" si="1997"/>
        <v>5</v>
      </c>
      <c r="JT227" s="1">
        <f t="shared" si="1997"/>
        <v>4</v>
      </c>
      <c r="JU227" s="1">
        <f t="shared" si="1997"/>
        <v>4</v>
      </c>
      <c r="JV227" s="1">
        <f t="shared" si="1997"/>
        <v>5</v>
      </c>
      <c r="JW227" s="1">
        <f t="shared" si="1997"/>
        <v>4</v>
      </c>
      <c r="JX227" s="1">
        <f t="shared" si="1997"/>
        <v>4</v>
      </c>
      <c r="JY227" s="1" t="str">
        <f t="shared" si="1997"/>
        <v/>
      </c>
      <c r="JZ227" s="1">
        <f t="shared" si="1997"/>
        <v>6</v>
      </c>
      <c r="KA227" s="1">
        <f t="shared" si="1997"/>
        <v>4</v>
      </c>
      <c r="KB227" s="1">
        <f t="shared" si="1997"/>
        <v>4</v>
      </c>
      <c r="KC227" s="1">
        <f t="shared" si="1997"/>
        <v>2</v>
      </c>
      <c r="KD227" s="1">
        <f t="shared" si="1997"/>
        <v>4</v>
      </c>
      <c r="KE227" s="1">
        <f t="shared" si="1997"/>
        <v>4</v>
      </c>
      <c r="KF227" s="1">
        <f t="shared" si="1997"/>
        <v>4</v>
      </c>
      <c r="KG227" s="1">
        <f t="shared" si="1997"/>
        <v>4</v>
      </c>
      <c r="KH227" s="1">
        <f t="shared" si="1997"/>
        <v>2</v>
      </c>
      <c r="KI227" s="1">
        <f t="shared" si="1997"/>
        <v>4</v>
      </c>
      <c r="KJ227" s="1">
        <f t="shared" si="1997"/>
        <v>4</v>
      </c>
      <c r="KK227" s="1">
        <f t="shared" si="1997"/>
        <v>2</v>
      </c>
      <c r="KL227" s="1">
        <f t="shared" si="1997"/>
        <v>4</v>
      </c>
      <c r="KM227" s="1">
        <f t="shared" si="1997"/>
        <v>4</v>
      </c>
      <c r="KN227" s="1">
        <f t="shared" si="1997"/>
        <v>4</v>
      </c>
      <c r="KO227" s="1">
        <f t="shared" si="1997"/>
        <v>4</v>
      </c>
      <c r="KP227" s="1">
        <f t="shared" si="1997"/>
        <v>4</v>
      </c>
      <c r="KQ227" s="1">
        <f t="shared" si="1997"/>
        <v>4</v>
      </c>
      <c r="KR227" s="1">
        <f t="shared" si="24"/>
        <v>163</v>
      </c>
      <c r="KS227" s="1">
        <f t="shared" si="25"/>
        <v>29</v>
      </c>
      <c r="KT227" s="1">
        <f t="shared" si="26"/>
        <v>34</v>
      </c>
      <c r="KU227" s="1">
        <f t="shared" si="27"/>
        <v>35</v>
      </c>
      <c r="KV227" s="1">
        <f t="shared" si="28"/>
        <v>22</v>
      </c>
      <c r="KW227" s="1">
        <f t="shared" si="29"/>
        <v>43</v>
      </c>
      <c r="KX227" s="1">
        <v>4.0</v>
      </c>
      <c r="KY227" s="1">
        <v>1.0</v>
      </c>
      <c r="KZ227" s="1">
        <v>5.0</v>
      </c>
      <c r="LA227" s="1">
        <v>2.0</v>
      </c>
      <c r="LB227" s="1">
        <v>2.0</v>
      </c>
      <c r="LC227" s="1">
        <v>4.0</v>
      </c>
      <c r="LD227" s="1">
        <v>4.0</v>
      </c>
      <c r="LE227" s="1">
        <v>2.0</v>
      </c>
      <c r="LF227" s="1">
        <v>2.0</v>
      </c>
      <c r="LG227" s="1">
        <v>3.0</v>
      </c>
      <c r="LH227" s="1">
        <v>4.0</v>
      </c>
      <c r="LI227" s="1">
        <v>5.0</v>
      </c>
      <c r="LJ227" s="1">
        <v>2.0</v>
      </c>
      <c r="LK227" s="1">
        <v>4.0</v>
      </c>
      <c r="LL227" s="1">
        <v>4.0</v>
      </c>
      <c r="LM227" s="1">
        <v>4.0</v>
      </c>
      <c r="LN227" s="1">
        <v>4.0</v>
      </c>
      <c r="LO227" s="1">
        <v>4.0</v>
      </c>
      <c r="LP227" s="1">
        <v>2.0</v>
      </c>
      <c r="LQ227" s="1">
        <v>4.0</v>
      </c>
      <c r="LR227" s="1">
        <v>5.0</v>
      </c>
      <c r="LS227" s="1">
        <v>1.0</v>
      </c>
      <c r="LT227" s="1">
        <v>2.0</v>
      </c>
      <c r="LU227" s="1">
        <v>4.0</v>
      </c>
      <c r="LV227" s="1">
        <v>5.0</v>
      </c>
      <c r="LW227" s="1">
        <v>1.0</v>
      </c>
      <c r="LX227" s="1">
        <v>4.0</v>
      </c>
      <c r="LY227" s="1">
        <v>5.0</v>
      </c>
      <c r="LZ227" s="1">
        <v>5.0</v>
      </c>
      <c r="MA227" s="1">
        <f t="shared" si="557"/>
        <v>4</v>
      </c>
      <c r="MB227" s="1">
        <f t="shared" ref="MB227:NC227" si="1998">IF(MB$3="+",KY227,6-KY227)</f>
        <v>5</v>
      </c>
      <c r="MC227" s="1">
        <f t="shared" si="1998"/>
        <v>5</v>
      </c>
      <c r="MD227" s="1">
        <f t="shared" si="1998"/>
        <v>4</v>
      </c>
      <c r="ME227" s="1">
        <f t="shared" si="1998"/>
        <v>4</v>
      </c>
      <c r="MF227" s="1">
        <f t="shared" si="1998"/>
        <v>4</v>
      </c>
      <c r="MG227" s="1">
        <f t="shared" si="1998"/>
        <v>4</v>
      </c>
      <c r="MH227" s="1">
        <f t="shared" si="1998"/>
        <v>4</v>
      </c>
      <c r="MI227" s="1">
        <f t="shared" si="1998"/>
        <v>4</v>
      </c>
      <c r="MJ227" s="1">
        <f t="shared" si="1998"/>
        <v>3</v>
      </c>
      <c r="MK227" s="1">
        <f t="shared" si="1998"/>
        <v>4</v>
      </c>
      <c r="ML227" s="1">
        <f t="shared" si="1998"/>
        <v>5</v>
      </c>
      <c r="MM227" s="1">
        <f t="shared" si="1998"/>
        <v>4</v>
      </c>
      <c r="MN227" s="1">
        <f t="shared" si="1998"/>
        <v>4</v>
      </c>
      <c r="MO227" s="1">
        <f t="shared" si="1998"/>
        <v>4</v>
      </c>
      <c r="MP227" s="1">
        <f t="shared" si="1998"/>
        <v>4</v>
      </c>
      <c r="MQ227" s="1">
        <f t="shared" si="1998"/>
        <v>4</v>
      </c>
      <c r="MR227" s="1">
        <f t="shared" si="1998"/>
        <v>4</v>
      </c>
      <c r="MS227" s="1">
        <f t="shared" si="1998"/>
        <v>4</v>
      </c>
      <c r="MT227" s="1">
        <f t="shared" si="1998"/>
        <v>4</v>
      </c>
      <c r="MU227" s="1">
        <f t="shared" si="1998"/>
        <v>5</v>
      </c>
      <c r="MV227" s="1">
        <f t="shared" si="1998"/>
        <v>5</v>
      </c>
      <c r="MW227" s="1">
        <f t="shared" si="1998"/>
        <v>4</v>
      </c>
      <c r="MX227" s="1">
        <f t="shared" si="1998"/>
        <v>4</v>
      </c>
      <c r="MY227" s="1">
        <f t="shared" si="1998"/>
        <v>5</v>
      </c>
      <c r="MZ227" s="1">
        <f t="shared" si="1998"/>
        <v>5</v>
      </c>
      <c r="NA227" s="1">
        <f t="shared" si="1998"/>
        <v>4</v>
      </c>
      <c r="NB227" s="1">
        <f t="shared" si="1998"/>
        <v>5</v>
      </c>
      <c r="NC227" s="1">
        <f t="shared" si="1998"/>
        <v>5</v>
      </c>
      <c r="ND227" s="1">
        <f t="shared" si="31"/>
        <v>16</v>
      </c>
      <c r="NE227" s="1">
        <f t="shared" si="32"/>
        <v>24</v>
      </c>
      <c r="NF227" s="1">
        <f t="shared" si="33"/>
        <v>25</v>
      </c>
      <c r="NG227" s="1">
        <f t="shared" si="34"/>
        <v>20</v>
      </c>
      <c r="NH227" s="1">
        <f t="shared" si="35"/>
        <v>19</v>
      </c>
      <c r="NI227" s="1">
        <f t="shared" si="36"/>
        <v>20</v>
      </c>
      <c r="NJ227" s="1">
        <f t="shared" si="70"/>
        <v>124</v>
      </c>
      <c r="NK227" s="1">
        <v>2.0</v>
      </c>
      <c r="NL227" s="1">
        <v>3.0</v>
      </c>
      <c r="NM227" s="1">
        <v>1.0</v>
      </c>
      <c r="NN227" s="1">
        <v>2.0</v>
      </c>
      <c r="NO227" s="1">
        <v>2.0</v>
      </c>
      <c r="NP227" s="1">
        <v>2.0</v>
      </c>
      <c r="NQ227" s="1">
        <v>2.0</v>
      </c>
      <c r="NR227" s="1">
        <v>2.0</v>
      </c>
      <c r="NS227" s="1">
        <v>2.0</v>
      </c>
      <c r="NT227" s="1">
        <v>2.0</v>
      </c>
      <c r="NU227" s="1">
        <v>2.0</v>
      </c>
      <c r="NV227" s="1">
        <v>2.0</v>
      </c>
      <c r="NW227" s="1">
        <v>2.0</v>
      </c>
      <c r="NX227" s="1">
        <v>3.0</v>
      </c>
      <c r="NY227" s="1">
        <v>2.0</v>
      </c>
      <c r="NZ227" s="1">
        <v>2.0</v>
      </c>
      <c r="OA227" s="1">
        <v>2.0</v>
      </c>
      <c r="OB227" s="1">
        <v>2.0</v>
      </c>
      <c r="OC227" s="1">
        <v>2.0</v>
      </c>
      <c r="OD227" s="1">
        <v>2.0</v>
      </c>
      <c r="OE227" s="1">
        <v>2.0</v>
      </c>
      <c r="OF227" s="1">
        <f t="shared" si="37"/>
        <v>11</v>
      </c>
      <c r="OG227" s="1">
        <f t="shared" si="38"/>
        <v>25</v>
      </c>
      <c r="OH227" s="1">
        <f t="shared" si="39"/>
        <v>36</v>
      </c>
      <c r="OI227" s="1">
        <v>2.0</v>
      </c>
      <c r="OJ227" s="1">
        <v>5.0</v>
      </c>
      <c r="OK227" s="1">
        <v>5.0</v>
      </c>
      <c r="OL227" s="1">
        <v>4.0</v>
      </c>
      <c r="OM227" s="1">
        <v>4.0</v>
      </c>
      <c r="ON227" s="1">
        <v>2.0</v>
      </c>
      <c r="OO227" s="1">
        <v>4.0</v>
      </c>
      <c r="OP227" s="1">
        <v>4.0</v>
      </c>
      <c r="OQ227" s="1">
        <v>2.0</v>
      </c>
      <c r="OR227" s="1">
        <v>2.0</v>
      </c>
      <c r="OS227" s="1">
        <v>2.0</v>
      </c>
      <c r="OT227" s="1">
        <v>2.0</v>
      </c>
      <c r="OU227" s="1">
        <v>2.0</v>
      </c>
      <c r="OV227" s="1">
        <v>2.0</v>
      </c>
      <c r="OW227" s="1">
        <v>4.0</v>
      </c>
      <c r="OX227" s="1">
        <v>4.0</v>
      </c>
      <c r="OY227" s="1">
        <v>4.0</v>
      </c>
      <c r="OZ227" s="1">
        <v>4.0</v>
      </c>
      <c r="PA227" s="1">
        <v>4.0</v>
      </c>
      <c r="PB227" s="1">
        <v>2.0</v>
      </c>
      <c r="PC227" s="1">
        <v>4.0</v>
      </c>
      <c r="PD227" s="1">
        <v>2.0</v>
      </c>
      <c r="PE227" s="1">
        <v>4.0</v>
      </c>
      <c r="PF227" s="1">
        <v>4.0</v>
      </c>
      <c r="PG227" s="1">
        <v>4.0</v>
      </c>
      <c r="PH227" s="1">
        <v>2.0</v>
      </c>
      <c r="PI227" s="1">
        <v>4.0</v>
      </c>
      <c r="PJ227" s="1">
        <v>4.0</v>
      </c>
      <c r="PK227" s="1">
        <v>2.0</v>
      </c>
      <c r="PL227" s="1">
        <f t="shared" ref="PL227:QN227" si="1999">IF(PL$3="+",OI227,6-OI227)</f>
        <v>4</v>
      </c>
      <c r="PM227" s="1">
        <f t="shared" si="1999"/>
        <v>5</v>
      </c>
      <c r="PN227" s="1">
        <f t="shared" si="1999"/>
        <v>5</v>
      </c>
      <c r="PO227" s="1">
        <f t="shared" si="1999"/>
        <v>4</v>
      </c>
      <c r="PP227" s="1">
        <f t="shared" si="1999"/>
        <v>4</v>
      </c>
      <c r="PQ227" s="1">
        <f t="shared" si="1999"/>
        <v>4</v>
      </c>
      <c r="PR227" s="1">
        <f t="shared" si="1999"/>
        <v>4</v>
      </c>
      <c r="PS227" s="1">
        <f t="shared" si="1999"/>
        <v>4</v>
      </c>
      <c r="PT227" s="1">
        <f t="shared" si="1999"/>
        <v>4</v>
      </c>
      <c r="PU227" s="1">
        <f t="shared" si="1999"/>
        <v>4</v>
      </c>
      <c r="PV227" s="1">
        <f t="shared" si="1999"/>
        <v>4</v>
      </c>
      <c r="PW227" s="1">
        <f t="shared" si="1999"/>
        <v>4</v>
      </c>
      <c r="PX227" s="1">
        <f t="shared" si="1999"/>
        <v>4</v>
      </c>
      <c r="PY227" s="1">
        <f t="shared" si="1999"/>
        <v>4</v>
      </c>
      <c r="PZ227" s="1">
        <f t="shared" si="1999"/>
        <v>4</v>
      </c>
      <c r="QA227" s="1">
        <f t="shared" si="1999"/>
        <v>4</v>
      </c>
      <c r="QB227" s="1">
        <f t="shared" si="1999"/>
        <v>4</v>
      </c>
      <c r="QC227" s="1">
        <f t="shared" si="1999"/>
        <v>2</v>
      </c>
      <c r="QD227" s="1">
        <f t="shared" si="1999"/>
        <v>4</v>
      </c>
      <c r="QE227" s="1">
        <f t="shared" si="1999"/>
        <v>4</v>
      </c>
      <c r="QF227" s="1">
        <f t="shared" si="1999"/>
        <v>4</v>
      </c>
      <c r="QG227" s="1">
        <f t="shared" si="1999"/>
        <v>4</v>
      </c>
      <c r="QH227" s="1">
        <f t="shared" si="1999"/>
        <v>4</v>
      </c>
      <c r="QI227" s="1">
        <f t="shared" si="1999"/>
        <v>4</v>
      </c>
      <c r="QJ227" s="1">
        <f t="shared" si="1999"/>
        <v>4</v>
      </c>
      <c r="QK227" s="1">
        <f t="shared" si="1999"/>
        <v>4</v>
      </c>
      <c r="QL227" s="1">
        <f t="shared" si="1999"/>
        <v>4</v>
      </c>
      <c r="QM227" s="1">
        <f t="shared" si="1999"/>
        <v>4</v>
      </c>
      <c r="QN227" s="1">
        <f t="shared" si="1999"/>
        <v>4</v>
      </c>
      <c r="QO227" s="1">
        <f t="shared" si="41"/>
        <v>116</v>
      </c>
      <c r="QP227" s="1">
        <f t="shared" si="42"/>
        <v>56</v>
      </c>
      <c r="QQ227" s="1">
        <f t="shared" si="43"/>
        <v>60</v>
      </c>
      <c r="QR227" s="1">
        <v>2.0</v>
      </c>
      <c r="QS227" s="1"/>
      <c r="QT227" s="1">
        <v>3.0</v>
      </c>
      <c r="QU227" s="1">
        <v>4.0</v>
      </c>
      <c r="QV227" s="1">
        <v>3.0</v>
      </c>
      <c r="QW227" s="1">
        <v>2.0</v>
      </c>
      <c r="QX227" s="1">
        <v>2.0</v>
      </c>
      <c r="QY227" s="1">
        <v>2.0</v>
      </c>
      <c r="QZ227" s="1">
        <v>3.0</v>
      </c>
      <c r="RA227" s="1">
        <v>2.0</v>
      </c>
      <c r="RB227" s="1">
        <v>2.0</v>
      </c>
      <c r="RC227" s="1">
        <v>2.0</v>
      </c>
      <c r="RD227" s="1">
        <v>3.0</v>
      </c>
      <c r="RE227" s="1">
        <v>3.0</v>
      </c>
      <c r="RF227" s="1">
        <v>2.0</v>
      </c>
      <c r="RG227" s="1">
        <v>3.0</v>
      </c>
      <c r="RH227" s="1">
        <v>3.0</v>
      </c>
      <c r="RI227" s="1">
        <v>2.0</v>
      </c>
      <c r="RJ227" s="1">
        <v>3.0</v>
      </c>
      <c r="RK227" s="1">
        <v>2.0</v>
      </c>
      <c r="RL227" s="1">
        <v>3.0</v>
      </c>
      <c r="RM227" s="1">
        <v>3.0</v>
      </c>
      <c r="RN227" s="1">
        <v>2.0</v>
      </c>
      <c r="RO227" s="1">
        <v>3.0</v>
      </c>
      <c r="RP227" s="1">
        <v>3.0</v>
      </c>
      <c r="RQ227" s="1">
        <v>2.0</v>
      </c>
      <c r="RR227" s="1">
        <v>3.0</v>
      </c>
      <c r="RS227" s="1">
        <v>3.0</v>
      </c>
      <c r="RT227" s="1"/>
      <c r="RU227" s="1">
        <v>2.0</v>
      </c>
      <c r="RV227" s="1">
        <v>2.0</v>
      </c>
      <c r="RW227" s="1">
        <v>3.0</v>
      </c>
      <c r="RX227" s="1"/>
      <c r="RY227" s="1">
        <v>3.0</v>
      </c>
      <c r="RZ227" s="1">
        <v>3.0</v>
      </c>
      <c r="SA227" s="1">
        <v>2.0</v>
      </c>
      <c r="SB227" s="1">
        <v>2.0</v>
      </c>
      <c r="SC227" s="1">
        <v>3.0</v>
      </c>
      <c r="SD227" s="1">
        <v>2.0</v>
      </c>
      <c r="SE227" s="1">
        <v>3.0</v>
      </c>
      <c r="SF227" s="1">
        <v>2.0</v>
      </c>
      <c r="SG227" s="1">
        <f t="shared" ref="SG227:SG255" si="2010">IF(SG$3="+",QR227,5-QR227)</f>
        <v>2</v>
      </c>
      <c r="SH227" s="1"/>
      <c r="SI227" s="1">
        <f t="shared" ref="SI227:TH227" si="2000">IF(SI$3="+",QT227,5-QT227)</f>
        <v>2</v>
      </c>
      <c r="SJ227" s="1">
        <f t="shared" si="2000"/>
        <v>4</v>
      </c>
      <c r="SK227" s="1">
        <f t="shared" si="2000"/>
        <v>3</v>
      </c>
      <c r="SL227" s="1">
        <f t="shared" si="2000"/>
        <v>3</v>
      </c>
      <c r="SM227" s="1">
        <f t="shared" si="2000"/>
        <v>2</v>
      </c>
      <c r="SN227" s="1">
        <f t="shared" si="2000"/>
        <v>3</v>
      </c>
      <c r="SO227" s="1">
        <f t="shared" si="2000"/>
        <v>2</v>
      </c>
      <c r="SP227" s="1">
        <f t="shared" si="2000"/>
        <v>3</v>
      </c>
      <c r="SQ227" s="1">
        <f t="shared" si="2000"/>
        <v>2</v>
      </c>
      <c r="SR227" s="1">
        <f t="shared" si="2000"/>
        <v>3</v>
      </c>
      <c r="SS227" s="1">
        <f t="shared" si="2000"/>
        <v>3</v>
      </c>
      <c r="ST227" s="1">
        <f t="shared" si="2000"/>
        <v>3</v>
      </c>
      <c r="SU227" s="1">
        <f t="shared" si="2000"/>
        <v>3</v>
      </c>
      <c r="SV227" s="1">
        <f t="shared" si="2000"/>
        <v>3</v>
      </c>
      <c r="SW227" s="1">
        <f t="shared" si="2000"/>
        <v>2</v>
      </c>
      <c r="SX227" s="1">
        <f t="shared" si="2000"/>
        <v>3</v>
      </c>
      <c r="SY227" s="1">
        <f t="shared" si="2000"/>
        <v>2</v>
      </c>
      <c r="SZ227" s="1">
        <f t="shared" si="2000"/>
        <v>3</v>
      </c>
      <c r="TA227" s="1">
        <f t="shared" si="2000"/>
        <v>2</v>
      </c>
      <c r="TB227" s="1">
        <f t="shared" si="2000"/>
        <v>3</v>
      </c>
      <c r="TC227" s="1">
        <f t="shared" si="2000"/>
        <v>3</v>
      </c>
      <c r="TD227" s="1">
        <f t="shared" si="2000"/>
        <v>3</v>
      </c>
      <c r="TE227" s="1">
        <f t="shared" si="2000"/>
        <v>3</v>
      </c>
      <c r="TF227" s="1">
        <f t="shared" si="2000"/>
        <v>3</v>
      </c>
      <c r="TG227" s="1">
        <f t="shared" si="2000"/>
        <v>2</v>
      </c>
      <c r="TH227" s="1">
        <f t="shared" si="2000"/>
        <v>3</v>
      </c>
      <c r="TI227" s="1"/>
      <c r="TJ227" s="1">
        <f t="shared" ref="TJ227:TL227" si="2001">IF(TJ$3="+",RU227,5-RU227)</f>
        <v>3</v>
      </c>
      <c r="TK227" s="1">
        <f t="shared" si="2001"/>
        <v>3</v>
      </c>
      <c r="TL227" s="1">
        <f t="shared" si="2001"/>
        <v>3</v>
      </c>
      <c r="TM227" s="1"/>
      <c r="TN227" s="1">
        <f t="shared" ref="TN227:TU227" si="2002">IF(TN$3="+",RY227,5-RY227)</f>
        <v>3</v>
      </c>
      <c r="TO227" s="1">
        <f t="shared" si="2002"/>
        <v>2</v>
      </c>
      <c r="TP227" s="1">
        <f t="shared" si="2002"/>
        <v>2</v>
      </c>
      <c r="TQ227" s="1">
        <f t="shared" si="2002"/>
        <v>3</v>
      </c>
      <c r="TR227" s="1">
        <f t="shared" si="2002"/>
        <v>3</v>
      </c>
      <c r="TS227" s="1">
        <f t="shared" si="2002"/>
        <v>2</v>
      </c>
      <c r="TT227" s="1">
        <f t="shared" si="2002"/>
        <v>3</v>
      </c>
      <c r="TU227" s="1">
        <f t="shared" si="2002"/>
        <v>3</v>
      </c>
      <c r="TV227" s="1">
        <f t="shared" si="45"/>
        <v>80</v>
      </c>
      <c r="TW227" s="1">
        <f t="shared" si="46"/>
        <v>15</v>
      </c>
      <c r="TX227" s="1">
        <f t="shared" si="47"/>
        <v>5</v>
      </c>
      <c r="TY227" s="1">
        <f t="shared" si="48"/>
        <v>7</v>
      </c>
      <c r="TZ227" s="1">
        <f t="shared" si="49"/>
        <v>3</v>
      </c>
      <c r="UA227" s="1">
        <f t="shared" si="50"/>
        <v>32</v>
      </c>
      <c r="UB227" s="1">
        <f t="shared" si="51"/>
        <v>6</v>
      </c>
      <c r="UC227" s="1">
        <f t="shared" si="52"/>
        <v>6</v>
      </c>
      <c r="UD227" s="1">
        <f t="shared" si="53"/>
        <v>6</v>
      </c>
      <c r="UE227" s="1">
        <f t="shared" si="54"/>
        <v>6</v>
      </c>
      <c r="UF227" s="1">
        <f t="shared" ref="UF227:UG227" si="2003">TS227</f>
        <v>2</v>
      </c>
      <c r="UG227" s="1">
        <f t="shared" si="2003"/>
        <v>3</v>
      </c>
      <c r="UH227" s="1">
        <f t="shared" si="56"/>
        <v>17</v>
      </c>
      <c r="UI227" s="1">
        <f t="shared" si="57"/>
        <v>2</v>
      </c>
      <c r="UJ227" s="1">
        <f t="shared" si="58"/>
        <v>5</v>
      </c>
      <c r="UK227" s="1">
        <f t="shared" si="59"/>
        <v>10</v>
      </c>
      <c r="UL227" s="1">
        <f t="shared" si="60"/>
        <v>16</v>
      </c>
      <c r="UM227" s="1">
        <f t="shared" si="61"/>
        <v>7</v>
      </c>
      <c r="UN227" s="1">
        <f t="shared" si="62"/>
        <v>6</v>
      </c>
      <c r="UO227" s="1">
        <f t="shared" si="63"/>
        <v>3</v>
      </c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1"/>
      <c r="WB227" s="1">
        <v>1.0</v>
      </c>
      <c r="WC227" s="1">
        <v>2.0</v>
      </c>
      <c r="WD227" s="1">
        <v>2.0</v>
      </c>
      <c r="WE227" s="1">
        <v>2.0</v>
      </c>
      <c r="WF227" s="1">
        <v>1.0</v>
      </c>
      <c r="WG227" s="1">
        <v>2.0</v>
      </c>
      <c r="WH227" s="1">
        <v>1.0</v>
      </c>
      <c r="WI227" s="1">
        <v>2.0</v>
      </c>
      <c r="WJ227" s="1">
        <v>2.0</v>
      </c>
      <c r="WK227" s="1">
        <v>2.0</v>
      </c>
      <c r="WL227" s="1">
        <v>1.0</v>
      </c>
      <c r="WM227" s="1">
        <v>2.0</v>
      </c>
      <c r="WN227" s="1">
        <v>1.0</v>
      </c>
      <c r="WO227" s="1">
        <v>2.0</v>
      </c>
      <c r="WP227" s="1">
        <v>2.0</v>
      </c>
      <c r="WQ227" s="1">
        <f t="shared" ref="WQ227:XE227" si="2004">IF(WQ$3="+",WB227,3-WB227)</f>
        <v>2</v>
      </c>
      <c r="WR227" s="1">
        <f t="shared" si="2004"/>
        <v>2</v>
      </c>
      <c r="WS227" s="1">
        <f t="shared" si="2004"/>
        <v>2</v>
      </c>
      <c r="WT227" s="1">
        <f t="shared" si="2004"/>
        <v>2</v>
      </c>
      <c r="WU227" s="1">
        <f t="shared" si="2004"/>
        <v>2</v>
      </c>
      <c r="WV227" s="1">
        <f t="shared" si="2004"/>
        <v>2</v>
      </c>
      <c r="WW227" s="1">
        <f t="shared" si="2004"/>
        <v>2</v>
      </c>
      <c r="WX227" s="1">
        <f t="shared" si="2004"/>
        <v>2</v>
      </c>
      <c r="WY227" s="1">
        <f t="shared" si="2004"/>
        <v>2</v>
      </c>
      <c r="WZ227" s="1">
        <f t="shared" si="2004"/>
        <v>2</v>
      </c>
      <c r="XA227" s="1">
        <f t="shared" si="2004"/>
        <v>2</v>
      </c>
      <c r="XB227" s="1">
        <f t="shared" si="2004"/>
        <v>2</v>
      </c>
      <c r="XC227" s="1">
        <f t="shared" si="2004"/>
        <v>2</v>
      </c>
      <c r="XD227" s="1">
        <f t="shared" si="2004"/>
        <v>2</v>
      </c>
      <c r="XE227" s="1">
        <f t="shared" si="2004"/>
        <v>2</v>
      </c>
      <c r="XF227" s="1">
        <f t="shared" si="65"/>
        <v>30</v>
      </c>
      <c r="XG227" s="1">
        <v>0.0</v>
      </c>
      <c r="XH227" s="11"/>
      <c r="XI227" s="11"/>
    </row>
    <row r="228" ht="15.0" customHeight="1">
      <c r="A228" s="1" t="s">
        <v>588</v>
      </c>
      <c r="B228" s="1" t="s">
        <v>553</v>
      </c>
      <c r="C228" s="1" t="s">
        <v>1804</v>
      </c>
      <c r="D228" s="1"/>
      <c r="E228" s="1" t="s">
        <v>1805</v>
      </c>
      <c r="F228" s="1" t="s">
        <v>1521</v>
      </c>
      <c r="G228" s="1" t="s">
        <v>621</v>
      </c>
      <c r="H228" s="1" t="s">
        <v>1806</v>
      </c>
      <c r="I228" s="1">
        <v>2.0</v>
      </c>
      <c r="J228" s="1">
        <v>1.9350407E7</v>
      </c>
      <c r="K228" s="1">
        <v>81.0</v>
      </c>
      <c r="L228" s="1">
        <v>2.0161205E7</v>
      </c>
      <c r="M228" s="1">
        <v>2.0</v>
      </c>
      <c r="N228" s="1">
        <v>2.0</v>
      </c>
      <c r="O228" s="1">
        <v>2.0</v>
      </c>
      <c r="P228" s="1"/>
      <c r="Q228" s="1">
        <v>2.0</v>
      </c>
      <c r="R228" s="1"/>
      <c r="S228" s="1">
        <v>2.0</v>
      </c>
      <c r="T228" s="1" t="s">
        <v>560</v>
      </c>
      <c r="U228" s="1"/>
      <c r="V228" s="1">
        <v>10.0</v>
      </c>
      <c r="W228" s="1" t="s">
        <v>624</v>
      </c>
      <c r="X228" s="1" t="s">
        <v>1807</v>
      </c>
      <c r="Y228" s="1" t="s">
        <v>571</v>
      </c>
      <c r="Z228" s="1"/>
      <c r="AA228" s="1"/>
      <c r="AB228" s="1">
        <v>2.0</v>
      </c>
      <c r="AC228" s="1">
        <v>1.0</v>
      </c>
      <c r="AD228" s="1">
        <v>1957.0</v>
      </c>
      <c r="AE228" s="1">
        <v>2.0</v>
      </c>
      <c r="AF228" s="1">
        <v>2.0</v>
      </c>
      <c r="AG228" s="1">
        <v>2.0</v>
      </c>
      <c r="AH228" s="1">
        <v>9.0</v>
      </c>
      <c r="AI228" s="1">
        <v>5.0</v>
      </c>
      <c r="AJ228" s="1">
        <v>16.0</v>
      </c>
      <c r="AK228" s="1">
        <v>2.0</v>
      </c>
      <c r="AL228" s="1"/>
      <c r="AM228" s="1">
        <v>5.0</v>
      </c>
      <c r="AN228" s="1">
        <v>1998.0</v>
      </c>
      <c r="AO228" s="1">
        <v>5.0</v>
      </c>
      <c r="AP228" s="1">
        <v>11.0</v>
      </c>
      <c r="AQ228" s="1">
        <v>6.0</v>
      </c>
      <c r="AR228" s="1">
        <v>7.0</v>
      </c>
      <c r="AS228" s="1">
        <v>6.0</v>
      </c>
      <c r="AT228" s="1">
        <v>5.0</v>
      </c>
      <c r="AU228" s="1">
        <v>2.0</v>
      </c>
      <c r="AV228" s="1">
        <v>5.0</v>
      </c>
      <c r="AW228" s="1">
        <v>2.0</v>
      </c>
      <c r="AX228" s="1">
        <v>2.0</v>
      </c>
      <c r="AY228" s="1">
        <v>7.0</v>
      </c>
      <c r="AZ228" s="1">
        <v>9.0</v>
      </c>
      <c r="BA228" s="1">
        <v>1.0</v>
      </c>
      <c r="BB228" s="1">
        <v>2.0</v>
      </c>
      <c r="BC228" s="1">
        <v>1.0</v>
      </c>
      <c r="BD228" s="1">
        <v>2.0</v>
      </c>
      <c r="BE228" s="1">
        <v>3.0</v>
      </c>
      <c r="BF228" s="1">
        <v>1.0</v>
      </c>
      <c r="BG228" s="1">
        <v>1.0</v>
      </c>
      <c r="BH228" s="1">
        <v>4.0</v>
      </c>
      <c r="BI228" s="1">
        <v>1.0</v>
      </c>
      <c r="BJ228" s="1">
        <v>1.0</v>
      </c>
      <c r="BK228" s="1">
        <v>5.0</v>
      </c>
      <c r="BL228" s="1">
        <v>2.0</v>
      </c>
      <c r="BM228" s="1">
        <v>2.0</v>
      </c>
      <c r="BN228" s="1">
        <v>5.0</v>
      </c>
      <c r="BO228" s="1">
        <v>5.0</v>
      </c>
      <c r="BP228" s="1">
        <v>4.0</v>
      </c>
      <c r="BQ228" s="1">
        <v>4.0</v>
      </c>
      <c r="BR228" s="1">
        <v>5.0</v>
      </c>
      <c r="BS228" s="1">
        <v>5.0</v>
      </c>
      <c r="BT228" s="1">
        <v>5.0</v>
      </c>
      <c r="BU228" s="1">
        <v>5.0</v>
      </c>
      <c r="BV228" s="1">
        <v>1.0</v>
      </c>
      <c r="BW228" s="1">
        <v>5.0</v>
      </c>
      <c r="BX228" s="1">
        <v>4.0</v>
      </c>
      <c r="BY228" s="1">
        <v>5.0</v>
      </c>
      <c r="BZ228" s="1">
        <v>3.0</v>
      </c>
      <c r="CA228" s="1">
        <v>2.0</v>
      </c>
      <c r="CB228" s="1">
        <v>2.0</v>
      </c>
      <c r="CC228" s="1">
        <v>2.0</v>
      </c>
      <c r="CD228" s="1">
        <v>5.0</v>
      </c>
      <c r="CE228" s="1">
        <v>5.0</v>
      </c>
      <c r="CF228" s="1">
        <v>5.0</v>
      </c>
      <c r="CG228" s="1">
        <v>2.0</v>
      </c>
      <c r="CH228" s="1">
        <v>5.0</v>
      </c>
      <c r="CI228" s="1">
        <v>1.0</v>
      </c>
      <c r="CJ228" s="1">
        <v>3.0</v>
      </c>
      <c r="CK228" s="1">
        <v>4.0</v>
      </c>
      <c r="CL228" s="1">
        <v>1.0</v>
      </c>
      <c r="CM228" s="1">
        <v>5.0</v>
      </c>
      <c r="CN228" s="1">
        <f t="shared" si="9"/>
        <v>19</v>
      </c>
      <c r="CO228" s="1">
        <f t="shared" si="10"/>
        <v>25</v>
      </c>
      <c r="CP228" s="1">
        <f t="shared" si="11"/>
        <v>16</v>
      </c>
      <c r="CQ228" s="1">
        <f t="shared" si="12"/>
        <v>12</v>
      </c>
      <c r="CR228" s="1">
        <f t="shared" si="13"/>
        <v>13</v>
      </c>
      <c r="CS228" s="1">
        <f t="shared" si="14"/>
        <v>13</v>
      </c>
      <c r="CT228" s="1">
        <f t="shared" si="15"/>
        <v>98</v>
      </c>
      <c r="CU228" s="1">
        <v>4.0</v>
      </c>
      <c r="CV228" s="1">
        <v>2.0</v>
      </c>
      <c r="CW228" s="1">
        <v>4.0</v>
      </c>
      <c r="CX228" s="1">
        <v>3.0</v>
      </c>
      <c r="CY228" s="1">
        <v>2.0</v>
      </c>
      <c r="CZ228" s="1">
        <v>3.0</v>
      </c>
      <c r="DA228" s="1">
        <v>3.0</v>
      </c>
      <c r="DB228" s="1">
        <v>3.0</v>
      </c>
      <c r="DC228" s="1">
        <v>4.0</v>
      </c>
      <c r="DD228" s="1">
        <v>2.0</v>
      </c>
      <c r="DE228" s="1">
        <v>2.0</v>
      </c>
      <c r="DF228" s="1">
        <v>3.0</v>
      </c>
      <c r="DG228" s="1">
        <v>3.0</v>
      </c>
      <c r="DH228" s="1">
        <v>1.0</v>
      </c>
      <c r="DI228" s="1">
        <v>2.0</v>
      </c>
      <c r="DJ228" s="1">
        <v>2.0</v>
      </c>
      <c r="DK228" s="1">
        <v>2.0</v>
      </c>
      <c r="DL228" s="1">
        <v>3.0</v>
      </c>
      <c r="DM228" s="1">
        <v>1.0</v>
      </c>
      <c r="DN228" s="1">
        <v>2.0</v>
      </c>
      <c r="DO228" s="1">
        <v>4.0</v>
      </c>
      <c r="DP228" s="1">
        <v>3.0</v>
      </c>
      <c r="DQ228" s="1">
        <f t="shared" si="16"/>
        <v>15</v>
      </c>
      <c r="DR228" s="1">
        <f t="shared" si="17"/>
        <v>7</v>
      </c>
      <c r="DS228" s="1">
        <f t="shared" ref="DS228:DT228" si="2005">SUM(CW228+DC228+DI228)</f>
        <v>10</v>
      </c>
      <c r="DT228" s="1">
        <f t="shared" si="2005"/>
        <v>7</v>
      </c>
      <c r="DU228" s="1">
        <f t="shared" si="19"/>
        <v>6</v>
      </c>
      <c r="DV228" s="1">
        <f t="shared" si="20"/>
        <v>13</v>
      </c>
      <c r="DW228" s="1">
        <f t="shared" si="21"/>
        <v>58</v>
      </c>
      <c r="DX228" s="1">
        <v>4.0</v>
      </c>
      <c r="DY228" s="1">
        <v>4.0</v>
      </c>
      <c r="DZ228" s="1">
        <v>5.0</v>
      </c>
      <c r="EA228" s="1">
        <v>3.0</v>
      </c>
      <c r="EB228" s="1">
        <v>4.0</v>
      </c>
      <c r="EC228" s="1">
        <v>4.0</v>
      </c>
      <c r="ED228" s="1">
        <v>4.0</v>
      </c>
      <c r="EE228" s="1">
        <v>2.0</v>
      </c>
      <c r="EF228" s="1">
        <v>4.0</v>
      </c>
      <c r="EG228" s="1">
        <v>4.0</v>
      </c>
      <c r="EH228" s="1">
        <v>3.0</v>
      </c>
      <c r="EI228" s="1">
        <v>3.0</v>
      </c>
      <c r="EJ228" s="1">
        <v>2.0</v>
      </c>
      <c r="EK228" s="1">
        <v>4.0</v>
      </c>
      <c r="EL228" s="1">
        <v>4.0</v>
      </c>
      <c r="EM228" s="1">
        <v>2.0</v>
      </c>
      <c r="EN228" s="1">
        <v>4.0</v>
      </c>
      <c r="EO228" s="1">
        <v>2.0</v>
      </c>
      <c r="EP228" s="1">
        <v>4.0</v>
      </c>
      <c r="EQ228" s="1">
        <v>2.0</v>
      </c>
      <c r="ER228" s="1">
        <v>4.0</v>
      </c>
      <c r="ES228" s="1">
        <v>2.0</v>
      </c>
      <c r="ET228" s="1">
        <v>4.0</v>
      </c>
      <c r="EU228" s="1">
        <v>2.0</v>
      </c>
      <c r="EV228" s="1">
        <v>2.0</v>
      </c>
      <c r="EW228" s="1">
        <v>4.0</v>
      </c>
      <c r="EX228" s="1">
        <v>2.0</v>
      </c>
      <c r="EY228" s="1">
        <v>3.0</v>
      </c>
      <c r="EZ228" s="1">
        <v>4.0</v>
      </c>
      <c r="FA228" s="1">
        <v>4.0</v>
      </c>
      <c r="FB228" s="1">
        <v>3.0</v>
      </c>
      <c r="FC228" s="1">
        <v>3.0</v>
      </c>
      <c r="FD228" s="1">
        <v>4.0</v>
      </c>
      <c r="FE228" s="1">
        <v>4.0</v>
      </c>
      <c r="FF228" s="1">
        <v>3.0</v>
      </c>
      <c r="FG228" s="1">
        <v>4.0</v>
      </c>
      <c r="FH228" s="1">
        <v>4.0</v>
      </c>
      <c r="FI228" s="1">
        <v>4.0</v>
      </c>
      <c r="FJ228" s="1">
        <v>4.0</v>
      </c>
      <c r="FK228" s="1">
        <v>4.0</v>
      </c>
      <c r="FL228" s="1">
        <v>4.0</v>
      </c>
      <c r="FM228" s="1">
        <v>4.0</v>
      </c>
      <c r="FN228" s="1">
        <v>3.0</v>
      </c>
      <c r="FO228" s="1">
        <v>2.0</v>
      </c>
      <c r="FP228" s="1">
        <f t="shared" ref="FP228:HG228" si="2006">IF(FP$3="+",DX228,6-DX228)</f>
        <v>4</v>
      </c>
      <c r="FQ228" s="1">
        <f t="shared" si="2006"/>
        <v>2</v>
      </c>
      <c r="FR228" s="1">
        <f t="shared" si="2006"/>
        <v>5</v>
      </c>
      <c r="FS228" s="1">
        <f t="shared" si="2006"/>
        <v>3</v>
      </c>
      <c r="FT228" s="1">
        <f t="shared" si="2006"/>
        <v>4</v>
      </c>
      <c r="FU228" s="1">
        <f t="shared" si="2006"/>
        <v>2</v>
      </c>
      <c r="FV228" s="1">
        <f t="shared" si="2006"/>
        <v>4</v>
      </c>
      <c r="FW228" s="1">
        <f t="shared" si="2006"/>
        <v>4</v>
      </c>
      <c r="FX228" s="1">
        <f t="shared" si="2006"/>
        <v>2</v>
      </c>
      <c r="FY228" s="1">
        <f t="shared" si="2006"/>
        <v>4</v>
      </c>
      <c r="FZ228" s="1">
        <f t="shared" si="2006"/>
        <v>3</v>
      </c>
      <c r="GA228" s="1">
        <f t="shared" si="2006"/>
        <v>3</v>
      </c>
      <c r="GB228" s="1">
        <f t="shared" si="2006"/>
        <v>4</v>
      </c>
      <c r="GC228" s="1">
        <f t="shared" si="2006"/>
        <v>4</v>
      </c>
      <c r="GD228" s="1">
        <f t="shared" si="2006"/>
        <v>2</v>
      </c>
      <c r="GE228" s="1">
        <f t="shared" si="2006"/>
        <v>4</v>
      </c>
      <c r="GF228" s="1">
        <f t="shared" si="2006"/>
        <v>4</v>
      </c>
      <c r="GG228" s="1">
        <f t="shared" si="2006"/>
        <v>4</v>
      </c>
      <c r="GH228" s="1">
        <f t="shared" si="2006"/>
        <v>2</v>
      </c>
      <c r="GI228" s="1">
        <f t="shared" si="2006"/>
        <v>2</v>
      </c>
      <c r="GJ228" s="1">
        <f t="shared" si="2006"/>
        <v>4</v>
      </c>
      <c r="GK228" s="1">
        <f t="shared" si="2006"/>
        <v>4</v>
      </c>
      <c r="GL228" s="1">
        <f t="shared" si="2006"/>
        <v>4</v>
      </c>
      <c r="GM228" s="1">
        <f t="shared" si="2006"/>
        <v>4</v>
      </c>
      <c r="GN228" s="1">
        <f t="shared" si="2006"/>
        <v>4</v>
      </c>
      <c r="GO228" s="1">
        <f t="shared" si="2006"/>
        <v>4</v>
      </c>
      <c r="GP228" s="1">
        <f t="shared" si="2006"/>
        <v>2</v>
      </c>
      <c r="GQ228" s="1">
        <f t="shared" si="2006"/>
        <v>3</v>
      </c>
      <c r="GR228" s="1">
        <f t="shared" si="2006"/>
        <v>4</v>
      </c>
      <c r="GS228" s="1">
        <f t="shared" si="2006"/>
        <v>2</v>
      </c>
      <c r="GT228" s="1">
        <f t="shared" si="2006"/>
        <v>3</v>
      </c>
      <c r="GU228" s="1">
        <f t="shared" si="2006"/>
        <v>3</v>
      </c>
      <c r="GV228" s="1">
        <f t="shared" si="2006"/>
        <v>2</v>
      </c>
      <c r="GW228" s="1">
        <f t="shared" si="2006"/>
        <v>4</v>
      </c>
      <c r="GX228" s="1">
        <f t="shared" si="2006"/>
        <v>3</v>
      </c>
      <c r="GY228" s="1">
        <f t="shared" si="2006"/>
        <v>4</v>
      </c>
      <c r="GZ228" s="1">
        <f t="shared" si="2006"/>
        <v>4</v>
      </c>
      <c r="HA228" s="1">
        <f t="shared" si="2006"/>
        <v>2</v>
      </c>
      <c r="HB228" s="1">
        <f t="shared" si="2006"/>
        <v>4</v>
      </c>
      <c r="HC228" s="1">
        <f t="shared" si="2006"/>
        <v>4</v>
      </c>
      <c r="HD228" s="1">
        <f t="shared" si="2006"/>
        <v>4</v>
      </c>
      <c r="HE228" s="1">
        <f t="shared" si="2006"/>
        <v>2</v>
      </c>
      <c r="HF228" s="1">
        <f t="shared" si="2006"/>
        <v>3</v>
      </c>
      <c r="HG228" s="1">
        <f t="shared" si="2006"/>
        <v>4</v>
      </c>
      <c r="HH228" s="1">
        <v>4.0</v>
      </c>
      <c r="HI228" s="1">
        <v>4.0</v>
      </c>
      <c r="HJ228" s="1">
        <v>5.0</v>
      </c>
      <c r="HK228" s="1">
        <v>3.0</v>
      </c>
      <c r="HL228" s="1">
        <v>4.0</v>
      </c>
      <c r="HM228" s="1">
        <v>4.0</v>
      </c>
      <c r="HN228" s="1">
        <v>4.0</v>
      </c>
      <c r="HO228" s="1">
        <v>2.0</v>
      </c>
      <c r="HP228" s="1">
        <v>4.0</v>
      </c>
      <c r="HQ228" s="1">
        <v>4.0</v>
      </c>
      <c r="HR228" s="1">
        <v>3.0</v>
      </c>
      <c r="HS228" s="1">
        <v>3.0</v>
      </c>
      <c r="HT228" s="1">
        <v>2.0</v>
      </c>
      <c r="HU228" s="1">
        <v>4.0</v>
      </c>
      <c r="HV228" s="1">
        <v>4.0</v>
      </c>
      <c r="HW228" s="1">
        <v>2.0</v>
      </c>
      <c r="HX228" s="1">
        <v>4.0</v>
      </c>
      <c r="HY228" s="1">
        <v>2.0</v>
      </c>
      <c r="HZ228" s="1">
        <v>4.0</v>
      </c>
      <c r="IA228" s="1">
        <v>2.0</v>
      </c>
      <c r="IB228" s="1">
        <v>4.0</v>
      </c>
      <c r="IC228" s="1">
        <v>2.0</v>
      </c>
      <c r="ID228" s="1">
        <v>4.0</v>
      </c>
      <c r="IE228" s="1">
        <v>2.0</v>
      </c>
      <c r="IF228" s="1">
        <v>2.0</v>
      </c>
      <c r="IG228" s="1">
        <v>4.0</v>
      </c>
      <c r="IH228" s="1">
        <v>2.0</v>
      </c>
      <c r="II228" s="1">
        <v>3.0</v>
      </c>
      <c r="IJ228" s="1">
        <v>4.0</v>
      </c>
      <c r="IK228" s="1">
        <v>4.0</v>
      </c>
      <c r="IL228" s="1">
        <v>3.0</v>
      </c>
      <c r="IM228" s="1">
        <v>3.0</v>
      </c>
      <c r="IN228" s="1">
        <v>4.0</v>
      </c>
      <c r="IO228" s="1">
        <v>4.0</v>
      </c>
      <c r="IP228" s="1">
        <v>3.0</v>
      </c>
      <c r="IQ228" s="1">
        <v>4.0</v>
      </c>
      <c r="IR228" s="1">
        <v>4.0</v>
      </c>
      <c r="IS228" s="1">
        <v>4.0</v>
      </c>
      <c r="IT228" s="1">
        <v>4.0</v>
      </c>
      <c r="IU228" s="1">
        <v>4.0</v>
      </c>
      <c r="IV228" s="1">
        <v>4.0</v>
      </c>
      <c r="IW228" s="1">
        <v>4.0</v>
      </c>
      <c r="IX228" s="1">
        <v>3.0</v>
      </c>
      <c r="IY228" s="1">
        <v>2.0</v>
      </c>
      <c r="IZ228" s="1">
        <f t="shared" ref="IZ228:KQ228" si="2007">IF(IZ$3="+",HH228,6-HH228)</f>
        <v>4</v>
      </c>
      <c r="JA228" s="1">
        <f t="shared" si="2007"/>
        <v>2</v>
      </c>
      <c r="JB228" s="1">
        <f t="shared" si="2007"/>
        <v>5</v>
      </c>
      <c r="JC228" s="1">
        <f t="shared" si="2007"/>
        <v>3</v>
      </c>
      <c r="JD228" s="1">
        <f t="shared" si="2007"/>
        <v>4</v>
      </c>
      <c r="JE228" s="1">
        <f t="shared" si="2007"/>
        <v>2</v>
      </c>
      <c r="JF228" s="1">
        <f t="shared" si="2007"/>
        <v>4</v>
      </c>
      <c r="JG228" s="1">
        <f t="shared" si="2007"/>
        <v>4</v>
      </c>
      <c r="JH228" s="1">
        <f t="shared" si="2007"/>
        <v>2</v>
      </c>
      <c r="JI228" s="1">
        <f t="shared" si="2007"/>
        <v>4</v>
      </c>
      <c r="JJ228" s="1">
        <f t="shared" si="2007"/>
        <v>3</v>
      </c>
      <c r="JK228" s="1">
        <f t="shared" si="2007"/>
        <v>3</v>
      </c>
      <c r="JL228" s="1">
        <f t="shared" si="2007"/>
        <v>4</v>
      </c>
      <c r="JM228" s="1">
        <f t="shared" si="2007"/>
        <v>4</v>
      </c>
      <c r="JN228" s="1">
        <f t="shared" si="2007"/>
        <v>4</v>
      </c>
      <c r="JO228" s="1">
        <f t="shared" si="2007"/>
        <v>4</v>
      </c>
      <c r="JP228" s="1">
        <f t="shared" si="2007"/>
        <v>4</v>
      </c>
      <c r="JQ228" s="1">
        <f t="shared" si="2007"/>
        <v>4</v>
      </c>
      <c r="JR228" s="1">
        <f t="shared" si="2007"/>
        <v>2</v>
      </c>
      <c r="JS228" s="1">
        <f t="shared" si="2007"/>
        <v>2</v>
      </c>
      <c r="JT228" s="1">
        <f t="shared" si="2007"/>
        <v>4</v>
      </c>
      <c r="JU228" s="1">
        <f t="shared" si="2007"/>
        <v>4</v>
      </c>
      <c r="JV228" s="1">
        <f t="shared" si="2007"/>
        <v>4</v>
      </c>
      <c r="JW228" s="1">
        <f t="shared" si="2007"/>
        <v>2</v>
      </c>
      <c r="JX228" s="1">
        <f t="shared" si="2007"/>
        <v>4</v>
      </c>
      <c r="JY228" s="1">
        <f t="shared" si="2007"/>
        <v>4</v>
      </c>
      <c r="JZ228" s="1">
        <f t="shared" si="2007"/>
        <v>4</v>
      </c>
      <c r="KA228" s="1">
        <f t="shared" si="2007"/>
        <v>3</v>
      </c>
      <c r="KB228" s="1">
        <f t="shared" si="2007"/>
        <v>4</v>
      </c>
      <c r="KC228" s="1">
        <f t="shared" si="2007"/>
        <v>4</v>
      </c>
      <c r="KD228" s="1">
        <f t="shared" si="2007"/>
        <v>3</v>
      </c>
      <c r="KE228" s="1">
        <f t="shared" si="2007"/>
        <v>3</v>
      </c>
      <c r="KF228" s="1">
        <f t="shared" si="2007"/>
        <v>2</v>
      </c>
      <c r="KG228" s="1">
        <f t="shared" si="2007"/>
        <v>4</v>
      </c>
      <c r="KH228" s="1">
        <f t="shared" si="2007"/>
        <v>3</v>
      </c>
      <c r="KI228" s="1">
        <f t="shared" si="2007"/>
        <v>4</v>
      </c>
      <c r="KJ228" s="1">
        <f t="shared" si="2007"/>
        <v>4</v>
      </c>
      <c r="KK228" s="1">
        <f t="shared" si="2007"/>
        <v>4</v>
      </c>
      <c r="KL228" s="1">
        <f t="shared" si="2007"/>
        <v>4</v>
      </c>
      <c r="KM228" s="1">
        <f t="shared" si="2007"/>
        <v>4</v>
      </c>
      <c r="KN228" s="1">
        <f t="shared" si="2007"/>
        <v>4</v>
      </c>
      <c r="KO228" s="1">
        <f t="shared" si="2007"/>
        <v>2</v>
      </c>
      <c r="KP228" s="1">
        <f t="shared" si="2007"/>
        <v>3</v>
      </c>
      <c r="KQ228" s="1">
        <f t="shared" si="2007"/>
        <v>4</v>
      </c>
      <c r="KR228" s="1">
        <f t="shared" si="24"/>
        <v>147</v>
      </c>
      <c r="KS228" s="1">
        <f t="shared" si="25"/>
        <v>25</v>
      </c>
      <c r="KT228" s="1">
        <f t="shared" si="26"/>
        <v>31</v>
      </c>
      <c r="KU228" s="1">
        <f t="shared" si="27"/>
        <v>35</v>
      </c>
      <c r="KV228" s="1">
        <f t="shared" si="28"/>
        <v>20</v>
      </c>
      <c r="KW228" s="1">
        <f t="shared" si="29"/>
        <v>36</v>
      </c>
      <c r="KX228" s="1">
        <v>4.0</v>
      </c>
      <c r="KY228" s="1">
        <v>1.0</v>
      </c>
      <c r="KZ228" s="1">
        <v>4.0</v>
      </c>
      <c r="LA228" s="1">
        <v>2.0</v>
      </c>
      <c r="LB228" s="1">
        <v>3.0</v>
      </c>
      <c r="LC228" s="1">
        <v>3.0</v>
      </c>
      <c r="LD228" s="1">
        <v>4.0</v>
      </c>
      <c r="LE228" s="1">
        <v>2.0</v>
      </c>
      <c r="LF228" s="1">
        <v>2.0</v>
      </c>
      <c r="LG228" s="1">
        <v>3.0</v>
      </c>
      <c r="LH228" s="1">
        <v>4.0</v>
      </c>
      <c r="LI228" s="1">
        <v>5.0</v>
      </c>
      <c r="LJ228" s="1">
        <v>1.0</v>
      </c>
      <c r="LK228" s="1">
        <v>4.0</v>
      </c>
      <c r="LL228" s="1">
        <v>4.0</v>
      </c>
      <c r="LM228" s="1">
        <v>4.0</v>
      </c>
      <c r="LN228" s="1">
        <v>3.0</v>
      </c>
      <c r="LO228" s="1">
        <v>5.0</v>
      </c>
      <c r="LP228" s="1">
        <v>4.0</v>
      </c>
      <c r="LQ228" s="1">
        <v>4.0</v>
      </c>
      <c r="LR228" s="1">
        <v>4.0</v>
      </c>
      <c r="LS228" s="1">
        <v>2.0</v>
      </c>
      <c r="LT228" s="1">
        <v>2.0</v>
      </c>
      <c r="LU228" s="1">
        <v>4.0</v>
      </c>
      <c r="LV228" s="1">
        <v>5.0</v>
      </c>
      <c r="LW228" s="1">
        <v>4.0</v>
      </c>
      <c r="LX228" s="1">
        <v>4.0</v>
      </c>
      <c r="LY228" s="1">
        <v>4.0</v>
      </c>
      <c r="LZ228" s="1">
        <v>4.0</v>
      </c>
      <c r="MA228" s="1">
        <f t="shared" si="557"/>
        <v>4</v>
      </c>
      <c r="MB228" s="1">
        <f t="shared" ref="MB228:NC228" si="2008">IF(MB$3="+",KY228,6-KY228)</f>
        <v>5</v>
      </c>
      <c r="MC228" s="1">
        <f t="shared" si="2008"/>
        <v>4</v>
      </c>
      <c r="MD228" s="1">
        <f t="shared" si="2008"/>
        <v>4</v>
      </c>
      <c r="ME228" s="1">
        <f t="shared" si="2008"/>
        <v>3</v>
      </c>
      <c r="MF228" s="1">
        <f t="shared" si="2008"/>
        <v>3</v>
      </c>
      <c r="MG228" s="1">
        <f t="shared" si="2008"/>
        <v>4</v>
      </c>
      <c r="MH228" s="1">
        <f t="shared" si="2008"/>
        <v>4</v>
      </c>
      <c r="MI228" s="1">
        <f t="shared" si="2008"/>
        <v>4</v>
      </c>
      <c r="MJ228" s="1">
        <f t="shared" si="2008"/>
        <v>3</v>
      </c>
      <c r="MK228" s="1">
        <f t="shared" si="2008"/>
        <v>4</v>
      </c>
      <c r="ML228" s="1">
        <f t="shared" si="2008"/>
        <v>5</v>
      </c>
      <c r="MM228" s="1">
        <f t="shared" si="2008"/>
        <v>5</v>
      </c>
      <c r="MN228" s="1">
        <f t="shared" si="2008"/>
        <v>4</v>
      </c>
      <c r="MO228" s="1">
        <f t="shared" si="2008"/>
        <v>4</v>
      </c>
      <c r="MP228" s="1">
        <f t="shared" si="2008"/>
        <v>4</v>
      </c>
      <c r="MQ228" s="1">
        <f t="shared" si="2008"/>
        <v>3</v>
      </c>
      <c r="MR228" s="1">
        <f t="shared" si="2008"/>
        <v>5</v>
      </c>
      <c r="MS228" s="1">
        <f t="shared" si="2008"/>
        <v>2</v>
      </c>
      <c r="MT228" s="1">
        <f t="shared" si="2008"/>
        <v>4</v>
      </c>
      <c r="MU228" s="1">
        <f t="shared" si="2008"/>
        <v>4</v>
      </c>
      <c r="MV228" s="1">
        <f t="shared" si="2008"/>
        <v>4</v>
      </c>
      <c r="MW228" s="1">
        <f t="shared" si="2008"/>
        <v>4</v>
      </c>
      <c r="MX228" s="1">
        <f t="shared" si="2008"/>
        <v>4</v>
      </c>
      <c r="MY228" s="1">
        <f t="shared" si="2008"/>
        <v>5</v>
      </c>
      <c r="MZ228" s="1">
        <f t="shared" si="2008"/>
        <v>2</v>
      </c>
      <c r="NA228" s="1">
        <f t="shared" si="2008"/>
        <v>4</v>
      </c>
      <c r="NB228" s="1">
        <f t="shared" si="2008"/>
        <v>4</v>
      </c>
      <c r="NC228" s="1">
        <f t="shared" si="2008"/>
        <v>4</v>
      </c>
      <c r="ND228" s="1">
        <f t="shared" si="31"/>
        <v>15</v>
      </c>
      <c r="NE228" s="1">
        <f t="shared" si="32"/>
        <v>23</v>
      </c>
      <c r="NF228" s="1">
        <f t="shared" si="33"/>
        <v>26</v>
      </c>
      <c r="NG228" s="1">
        <f t="shared" si="34"/>
        <v>16</v>
      </c>
      <c r="NH228" s="1">
        <f t="shared" si="35"/>
        <v>14</v>
      </c>
      <c r="NI228" s="1">
        <f t="shared" si="36"/>
        <v>19</v>
      </c>
      <c r="NJ228" s="1">
        <f t="shared" si="70"/>
        <v>113</v>
      </c>
      <c r="NK228" s="1">
        <v>3.0</v>
      </c>
      <c r="NL228" s="1">
        <v>3.0</v>
      </c>
      <c r="NM228" s="1">
        <v>2.0</v>
      </c>
      <c r="NN228" s="1">
        <v>2.0</v>
      </c>
      <c r="NO228" s="1">
        <v>2.0</v>
      </c>
      <c r="NP228" s="1">
        <v>3.0</v>
      </c>
      <c r="NQ228" s="1">
        <v>2.0</v>
      </c>
      <c r="NR228" s="1">
        <v>3.0</v>
      </c>
      <c r="NS228" s="1">
        <v>2.0</v>
      </c>
      <c r="NT228" s="1">
        <v>2.0</v>
      </c>
      <c r="NU228" s="1">
        <v>3.0</v>
      </c>
      <c r="NV228" s="1">
        <v>3.0</v>
      </c>
      <c r="NW228" s="1">
        <v>2.0</v>
      </c>
      <c r="NX228" s="1">
        <v>3.0</v>
      </c>
      <c r="NY228" s="1">
        <v>2.0</v>
      </c>
      <c r="NZ228" s="1">
        <v>2.0</v>
      </c>
      <c r="OA228" s="1">
        <v>2.0</v>
      </c>
      <c r="OB228" s="1">
        <v>3.0</v>
      </c>
      <c r="OC228" s="1">
        <v>3.0</v>
      </c>
      <c r="OD228" s="1">
        <v>2.0</v>
      </c>
      <c r="OE228" s="1">
        <v>2.0</v>
      </c>
      <c r="OF228" s="1">
        <f t="shared" si="37"/>
        <v>12</v>
      </c>
      <c r="OG228" s="1">
        <f t="shared" si="38"/>
        <v>32</v>
      </c>
      <c r="OH228" s="1">
        <f t="shared" si="39"/>
        <v>44</v>
      </c>
      <c r="OI228" s="1">
        <v>4.0</v>
      </c>
      <c r="OJ228" s="1">
        <v>4.0</v>
      </c>
      <c r="OK228" s="1">
        <v>5.0</v>
      </c>
      <c r="OL228" s="1">
        <v>3.0</v>
      </c>
      <c r="OM228" s="1">
        <v>4.0</v>
      </c>
      <c r="ON228" s="1">
        <v>4.0</v>
      </c>
      <c r="OO228" s="1">
        <v>4.0</v>
      </c>
      <c r="OP228" s="1">
        <v>3.0</v>
      </c>
      <c r="OQ228" s="1">
        <v>4.0</v>
      </c>
      <c r="OR228" s="1">
        <v>3.0</v>
      </c>
      <c r="OS228" s="1">
        <v>4.0</v>
      </c>
      <c r="OT228" s="1">
        <v>4.0</v>
      </c>
      <c r="OU228" s="1">
        <v>4.0</v>
      </c>
      <c r="OV228" s="1">
        <v>2.0</v>
      </c>
      <c r="OW228" s="1">
        <v>2.0</v>
      </c>
      <c r="OX228" s="1">
        <v>3.0</v>
      </c>
      <c r="OY228" s="1">
        <v>4.0</v>
      </c>
      <c r="OZ228" s="1">
        <v>4.0</v>
      </c>
      <c r="PA228" s="1">
        <v>4.0</v>
      </c>
      <c r="PB228" s="1">
        <v>4.0</v>
      </c>
      <c r="PC228" s="1">
        <v>3.0</v>
      </c>
      <c r="PD228" s="1">
        <v>2.0</v>
      </c>
      <c r="PE228" s="1">
        <v>4.0</v>
      </c>
      <c r="PF228" s="1">
        <v>4.0</v>
      </c>
      <c r="PG228" s="1">
        <v>4.0</v>
      </c>
      <c r="PH228" s="1">
        <v>5.0</v>
      </c>
      <c r="PI228" s="1">
        <v>4.0</v>
      </c>
      <c r="PJ228" s="1">
        <v>4.0</v>
      </c>
      <c r="PK228" s="1">
        <v>4.0</v>
      </c>
      <c r="PL228" s="1">
        <f t="shared" ref="PL228:QN228" si="2009">IF(PL$3="+",OI228,6-OI228)</f>
        <v>2</v>
      </c>
      <c r="PM228" s="1">
        <f t="shared" si="2009"/>
        <v>4</v>
      </c>
      <c r="PN228" s="1">
        <f t="shared" si="2009"/>
        <v>5</v>
      </c>
      <c r="PO228" s="1">
        <f t="shared" si="2009"/>
        <v>3</v>
      </c>
      <c r="PP228" s="1">
        <f t="shared" si="2009"/>
        <v>4</v>
      </c>
      <c r="PQ228" s="1">
        <f t="shared" si="2009"/>
        <v>2</v>
      </c>
      <c r="PR228" s="1">
        <f t="shared" si="2009"/>
        <v>4</v>
      </c>
      <c r="PS228" s="1">
        <f t="shared" si="2009"/>
        <v>3</v>
      </c>
      <c r="PT228" s="1">
        <f t="shared" si="2009"/>
        <v>2</v>
      </c>
      <c r="PU228" s="1">
        <f t="shared" si="2009"/>
        <v>3</v>
      </c>
      <c r="PV228" s="1">
        <f t="shared" si="2009"/>
        <v>2</v>
      </c>
      <c r="PW228" s="1">
        <f t="shared" si="2009"/>
        <v>2</v>
      </c>
      <c r="PX228" s="1">
        <f t="shared" si="2009"/>
        <v>2</v>
      </c>
      <c r="PY228" s="1">
        <f t="shared" si="2009"/>
        <v>4</v>
      </c>
      <c r="PZ228" s="1">
        <f t="shared" si="2009"/>
        <v>2</v>
      </c>
      <c r="QA228" s="1">
        <f t="shared" si="2009"/>
        <v>3</v>
      </c>
      <c r="QB228" s="1">
        <f t="shared" si="2009"/>
        <v>4</v>
      </c>
      <c r="QC228" s="1">
        <f t="shared" si="2009"/>
        <v>2</v>
      </c>
      <c r="QD228" s="1">
        <f t="shared" si="2009"/>
        <v>4</v>
      </c>
      <c r="QE228" s="1">
        <f t="shared" si="2009"/>
        <v>2</v>
      </c>
      <c r="QF228" s="1">
        <f t="shared" si="2009"/>
        <v>3</v>
      </c>
      <c r="QG228" s="1">
        <f t="shared" si="2009"/>
        <v>4</v>
      </c>
      <c r="QH228" s="1">
        <f t="shared" si="2009"/>
        <v>4</v>
      </c>
      <c r="QI228" s="1">
        <f t="shared" si="2009"/>
        <v>4</v>
      </c>
      <c r="QJ228" s="1">
        <f t="shared" si="2009"/>
        <v>4</v>
      </c>
      <c r="QK228" s="1">
        <f t="shared" si="2009"/>
        <v>1</v>
      </c>
      <c r="QL228" s="1">
        <f t="shared" si="2009"/>
        <v>4</v>
      </c>
      <c r="QM228" s="1">
        <f t="shared" si="2009"/>
        <v>4</v>
      </c>
      <c r="QN228" s="1">
        <f t="shared" si="2009"/>
        <v>2</v>
      </c>
      <c r="QO228" s="1">
        <f t="shared" si="41"/>
        <v>89</v>
      </c>
      <c r="QP228" s="1">
        <f t="shared" si="42"/>
        <v>44</v>
      </c>
      <c r="QQ228" s="1">
        <f t="shared" si="43"/>
        <v>45</v>
      </c>
      <c r="QR228" s="1">
        <v>3.0</v>
      </c>
      <c r="QS228" s="1">
        <v>4.0</v>
      </c>
      <c r="QT228" s="1">
        <v>3.0</v>
      </c>
      <c r="QU228" s="1">
        <v>3.0</v>
      </c>
      <c r="QV228" s="1">
        <v>4.0</v>
      </c>
      <c r="QW228" s="1">
        <v>2.0</v>
      </c>
      <c r="QX228" s="1">
        <v>2.0</v>
      </c>
      <c r="QY228" s="1">
        <v>3.0</v>
      </c>
      <c r="QZ228" s="1">
        <v>3.0</v>
      </c>
      <c r="RA228" s="1">
        <v>2.0</v>
      </c>
      <c r="RB228" s="1">
        <v>2.0</v>
      </c>
      <c r="RC228" s="1">
        <v>2.0</v>
      </c>
      <c r="RD228" s="1">
        <v>4.0</v>
      </c>
      <c r="RE228" s="1">
        <v>3.0</v>
      </c>
      <c r="RF228" s="1">
        <v>3.0</v>
      </c>
      <c r="RG228" s="1">
        <v>2.0</v>
      </c>
      <c r="RH228" s="1">
        <v>2.0</v>
      </c>
      <c r="RI228" s="1">
        <v>2.0</v>
      </c>
      <c r="RJ228" s="1">
        <v>3.0</v>
      </c>
      <c r="RK228" s="1">
        <v>3.0</v>
      </c>
      <c r="RL228" s="1">
        <v>2.0</v>
      </c>
      <c r="RM228" s="1">
        <v>3.0</v>
      </c>
      <c r="RN228" s="1">
        <v>3.0</v>
      </c>
      <c r="RO228" s="1">
        <v>3.0</v>
      </c>
      <c r="RP228" s="1">
        <v>3.0</v>
      </c>
      <c r="RQ228" s="1">
        <v>2.0</v>
      </c>
      <c r="RR228" s="1">
        <v>3.0</v>
      </c>
      <c r="RS228" s="1">
        <v>3.0</v>
      </c>
      <c r="RT228" s="1">
        <v>2.0</v>
      </c>
      <c r="RU228" s="1">
        <v>2.0</v>
      </c>
      <c r="RV228" s="1">
        <v>3.0</v>
      </c>
      <c r="RW228" s="1">
        <v>3.0</v>
      </c>
      <c r="RX228" s="1">
        <v>3.0</v>
      </c>
      <c r="RY228" s="1">
        <v>3.0</v>
      </c>
      <c r="RZ228" s="1">
        <v>3.0</v>
      </c>
      <c r="SA228" s="1">
        <v>2.0</v>
      </c>
      <c r="SB228" s="1">
        <v>3.0</v>
      </c>
      <c r="SC228" s="1">
        <v>3.0</v>
      </c>
      <c r="SD228" s="1">
        <v>3.0</v>
      </c>
      <c r="SE228" s="1">
        <v>3.0</v>
      </c>
      <c r="SF228" s="1">
        <v>2.0</v>
      </c>
      <c r="SG228" s="1">
        <f t="shared" si="2010"/>
        <v>3</v>
      </c>
      <c r="SH228" s="1">
        <f t="shared" ref="SH228:TU228" si="2011">IF(SH$3="+",QS228,5-QS228)</f>
        <v>4</v>
      </c>
      <c r="SI228" s="1">
        <f t="shared" si="2011"/>
        <v>2</v>
      </c>
      <c r="SJ228" s="1">
        <f t="shared" si="2011"/>
        <v>3</v>
      </c>
      <c r="SK228" s="1">
        <f t="shared" si="2011"/>
        <v>4</v>
      </c>
      <c r="SL228" s="1">
        <f t="shared" si="2011"/>
        <v>3</v>
      </c>
      <c r="SM228" s="1">
        <f t="shared" si="2011"/>
        <v>2</v>
      </c>
      <c r="SN228" s="1">
        <f t="shared" si="2011"/>
        <v>2</v>
      </c>
      <c r="SO228" s="1">
        <f t="shared" si="2011"/>
        <v>2</v>
      </c>
      <c r="SP228" s="1">
        <f t="shared" si="2011"/>
        <v>3</v>
      </c>
      <c r="SQ228" s="1">
        <f t="shared" si="2011"/>
        <v>2</v>
      </c>
      <c r="SR228" s="1">
        <f t="shared" si="2011"/>
        <v>3</v>
      </c>
      <c r="SS228" s="1">
        <f t="shared" si="2011"/>
        <v>4</v>
      </c>
      <c r="ST228" s="1">
        <f t="shared" si="2011"/>
        <v>3</v>
      </c>
      <c r="SU228" s="1">
        <f t="shared" si="2011"/>
        <v>2</v>
      </c>
      <c r="SV228" s="1">
        <f t="shared" si="2011"/>
        <v>2</v>
      </c>
      <c r="SW228" s="1">
        <f t="shared" si="2011"/>
        <v>3</v>
      </c>
      <c r="SX228" s="1">
        <f t="shared" si="2011"/>
        <v>3</v>
      </c>
      <c r="SY228" s="1">
        <f t="shared" si="2011"/>
        <v>2</v>
      </c>
      <c r="SZ228" s="1">
        <f t="shared" si="2011"/>
        <v>2</v>
      </c>
      <c r="TA228" s="1">
        <f t="shared" si="2011"/>
        <v>3</v>
      </c>
      <c r="TB228" s="1">
        <f t="shared" si="2011"/>
        <v>3</v>
      </c>
      <c r="TC228" s="1">
        <f t="shared" si="2011"/>
        <v>2</v>
      </c>
      <c r="TD228" s="1">
        <f t="shared" si="2011"/>
        <v>3</v>
      </c>
      <c r="TE228" s="1">
        <f t="shared" si="2011"/>
        <v>3</v>
      </c>
      <c r="TF228" s="1">
        <f t="shared" si="2011"/>
        <v>3</v>
      </c>
      <c r="TG228" s="1">
        <f t="shared" si="2011"/>
        <v>2</v>
      </c>
      <c r="TH228" s="1">
        <f t="shared" si="2011"/>
        <v>3</v>
      </c>
      <c r="TI228" s="1">
        <f t="shared" si="2011"/>
        <v>2</v>
      </c>
      <c r="TJ228" s="1">
        <f t="shared" si="2011"/>
        <v>3</v>
      </c>
      <c r="TK228" s="1">
        <f t="shared" si="2011"/>
        <v>2</v>
      </c>
      <c r="TL228" s="1">
        <f t="shared" si="2011"/>
        <v>3</v>
      </c>
      <c r="TM228" s="1">
        <f t="shared" si="2011"/>
        <v>2</v>
      </c>
      <c r="TN228" s="1">
        <f t="shared" si="2011"/>
        <v>3</v>
      </c>
      <c r="TO228" s="1">
        <f t="shared" si="2011"/>
        <v>2</v>
      </c>
      <c r="TP228" s="1">
        <f t="shared" si="2011"/>
        <v>2</v>
      </c>
      <c r="TQ228" s="1">
        <f t="shared" si="2011"/>
        <v>2</v>
      </c>
      <c r="TR228" s="1">
        <f t="shared" si="2011"/>
        <v>3</v>
      </c>
      <c r="TS228" s="1">
        <f t="shared" si="2011"/>
        <v>3</v>
      </c>
      <c r="TT228" s="1">
        <f t="shared" si="2011"/>
        <v>3</v>
      </c>
      <c r="TU228" s="1">
        <f t="shared" si="2011"/>
        <v>3</v>
      </c>
      <c r="TV228" s="1">
        <f t="shared" si="45"/>
        <v>86</v>
      </c>
      <c r="TW228" s="1">
        <f t="shared" si="46"/>
        <v>22</v>
      </c>
      <c r="TX228" s="1">
        <f t="shared" si="47"/>
        <v>7</v>
      </c>
      <c r="TY228" s="1">
        <f t="shared" si="48"/>
        <v>10</v>
      </c>
      <c r="TZ228" s="1">
        <f t="shared" si="49"/>
        <v>5</v>
      </c>
      <c r="UA228" s="1">
        <f t="shared" si="50"/>
        <v>37</v>
      </c>
      <c r="UB228" s="1">
        <f t="shared" si="51"/>
        <v>10</v>
      </c>
      <c r="UC228" s="1">
        <f t="shared" si="52"/>
        <v>6</v>
      </c>
      <c r="UD228" s="1">
        <f t="shared" si="53"/>
        <v>6</v>
      </c>
      <c r="UE228" s="1">
        <f t="shared" si="54"/>
        <v>6</v>
      </c>
      <c r="UF228" s="1">
        <f t="shared" ref="UF228:UG228" si="2012">TS228</f>
        <v>3</v>
      </c>
      <c r="UG228" s="1">
        <f t="shared" si="2012"/>
        <v>3</v>
      </c>
      <c r="UH228" s="1">
        <f t="shared" si="56"/>
        <v>14</v>
      </c>
      <c r="UI228" s="1">
        <f t="shared" si="57"/>
        <v>2</v>
      </c>
      <c r="UJ228" s="1">
        <f t="shared" si="58"/>
        <v>4</v>
      </c>
      <c r="UK228" s="1">
        <f t="shared" si="59"/>
        <v>8</v>
      </c>
      <c r="UL228" s="1">
        <f t="shared" si="60"/>
        <v>13</v>
      </c>
      <c r="UM228" s="1">
        <f t="shared" si="61"/>
        <v>5</v>
      </c>
      <c r="UN228" s="1">
        <f t="shared" si="62"/>
        <v>5</v>
      </c>
      <c r="UO228" s="1">
        <f t="shared" si="63"/>
        <v>3</v>
      </c>
      <c r="UP228" s="6">
        <v>1.0</v>
      </c>
      <c r="UQ228" s="6">
        <v>1.0</v>
      </c>
      <c r="UR228" s="6">
        <v>1.0</v>
      </c>
      <c r="US228" s="6">
        <v>1.0</v>
      </c>
      <c r="UT228" s="6">
        <v>1.0</v>
      </c>
      <c r="UU228" s="6">
        <v>1.0</v>
      </c>
      <c r="UV228" s="6">
        <v>1.0</v>
      </c>
      <c r="UW228" s="6">
        <v>1.0</v>
      </c>
      <c r="UX228" s="6">
        <v>1.0</v>
      </c>
      <c r="UY228" s="6">
        <v>1.0</v>
      </c>
      <c r="UZ228" s="6">
        <v>1.0</v>
      </c>
      <c r="VA228" s="6">
        <v>1.0</v>
      </c>
      <c r="VB228" s="6">
        <v>1.0</v>
      </c>
      <c r="VC228" s="6">
        <v>1.0</v>
      </c>
      <c r="VD228" s="6">
        <v>1.0</v>
      </c>
      <c r="VE228" s="6">
        <v>1.0</v>
      </c>
      <c r="VF228" s="6">
        <v>1.0</v>
      </c>
      <c r="VG228" s="6">
        <v>1.0</v>
      </c>
      <c r="VH228" s="6">
        <v>1.0</v>
      </c>
      <c r="VI228" s="6">
        <v>1.0</v>
      </c>
      <c r="VJ228" s="6">
        <v>1.0</v>
      </c>
      <c r="VK228" s="6">
        <v>1.0</v>
      </c>
      <c r="VL228" s="6">
        <v>1.0</v>
      </c>
      <c r="VM228" s="6">
        <v>1.0</v>
      </c>
      <c r="VN228" s="6">
        <v>1.0</v>
      </c>
      <c r="VO228" s="6">
        <v>1.0</v>
      </c>
      <c r="VP228" s="6">
        <v>1.0</v>
      </c>
      <c r="VQ228" s="6">
        <v>1.0</v>
      </c>
      <c r="VR228" s="6">
        <v>1.0</v>
      </c>
      <c r="VS228" s="6">
        <v>1.0</v>
      </c>
      <c r="VT228" s="6">
        <v>1.0</v>
      </c>
      <c r="VU228" s="6">
        <v>1.0</v>
      </c>
      <c r="VV228" s="6">
        <v>2.0</v>
      </c>
      <c r="VW228" s="6">
        <v>1.0</v>
      </c>
      <c r="VX228" s="6">
        <v>1.0</v>
      </c>
      <c r="VY228" s="6">
        <v>1.0</v>
      </c>
      <c r="VZ228" s="6" t="s">
        <v>1808</v>
      </c>
      <c r="WA228" s="9">
        <v>29.0</v>
      </c>
      <c r="WB228" s="1">
        <v>1.0</v>
      </c>
      <c r="WC228" s="1">
        <v>2.0</v>
      </c>
      <c r="WD228" s="1">
        <v>1.0</v>
      </c>
      <c r="WE228" s="1">
        <v>1.0</v>
      </c>
      <c r="WF228" s="1">
        <v>2.0</v>
      </c>
      <c r="WG228" s="1">
        <v>1.0</v>
      </c>
      <c r="WH228" s="1">
        <v>1.0</v>
      </c>
      <c r="WI228" s="1">
        <v>2.0</v>
      </c>
      <c r="WJ228" s="1">
        <v>1.0</v>
      </c>
      <c r="WK228" s="1">
        <v>2.0</v>
      </c>
      <c r="WL228" s="1">
        <v>1.0</v>
      </c>
      <c r="WM228" s="1">
        <v>2.0</v>
      </c>
      <c r="WN228" s="1">
        <v>2.0</v>
      </c>
      <c r="WO228" s="1">
        <v>2.0</v>
      </c>
      <c r="WP228" s="1">
        <v>2.0</v>
      </c>
      <c r="WQ228" s="1">
        <f t="shared" ref="WQ228:XE228" si="2013">IF(WQ$3="+",WB228,3-WB228)</f>
        <v>2</v>
      </c>
      <c r="WR228" s="1">
        <f t="shared" si="2013"/>
        <v>2</v>
      </c>
      <c r="WS228" s="1">
        <f t="shared" si="2013"/>
        <v>1</v>
      </c>
      <c r="WT228" s="1">
        <f t="shared" si="2013"/>
        <v>1</v>
      </c>
      <c r="WU228" s="1">
        <f t="shared" si="2013"/>
        <v>1</v>
      </c>
      <c r="WV228" s="1">
        <f t="shared" si="2013"/>
        <v>1</v>
      </c>
      <c r="WW228" s="1">
        <f t="shared" si="2013"/>
        <v>2</v>
      </c>
      <c r="WX228" s="1">
        <f t="shared" si="2013"/>
        <v>2</v>
      </c>
      <c r="WY228" s="1">
        <f t="shared" si="2013"/>
        <v>1</v>
      </c>
      <c r="WZ228" s="1">
        <f t="shared" si="2013"/>
        <v>2</v>
      </c>
      <c r="XA228" s="1">
        <f t="shared" si="2013"/>
        <v>2</v>
      </c>
      <c r="XB228" s="1">
        <f t="shared" si="2013"/>
        <v>2</v>
      </c>
      <c r="XC228" s="1">
        <f t="shared" si="2013"/>
        <v>1</v>
      </c>
      <c r="XD228" s="1">
        <f t="shared" si="2013"/>
        <v>2</v>
      </c>
      <c r="XE228" s="1">
        <f t="shared" si="2013"/>
        <v>2</v>
      </c>
      <c r="XF228" s="1">
        <f t="shared" si="65"/>
        <v>24</v>
      </c>
      <c r="XG228" s="1">
        <v>0.0</v>
      </c>
      <c r="XH228" s="9"/>
      <c r="XI228" s="9"/>
    </row>
    <row r="229" ht="15.0" customHeight="1">
      <c r="A229" s="1" t="s">
        <v>588</v>
      </c>
      <c r="B229" s="1" t="s">
        <v>553</v>
      </c>
      <c r="C229" s="1" t="s">
        <v>1809</v>
      </c>
      <c r="D229" s="1"/>
      <c r="E229" s="1" t="s">
        <v>1506</v>
      </c>
      <c r="F229" s="1" t="s">
        <v>1810</v>
      </c>
      <c r="G229" s="1" t="s">
        <v>1634</v>
      </c>
      <c r="H229" s="1" t="s">
        <v>1811</v>
      </c>
      <c r="I229" s="1">
        <v>1.0</v>
      </c>
      <c r="J229" s="1">
        <v>1.9500715E7</v>
      </c>
      <c r="K229" s="1">
        <v>66.0</v>
      </c>
      <c r="L229" s="1">
        <v>2.016111E7</v>
      </c>
      <c r="M229" s="1">
        <v>2.0</v>
      </c>
      <c r="N229" s="1">
        <v>2.0</v>
      </c>
      <c r="O229" s="1">
        <v>2.0</v>
      </c>
      <c r="P229" s="1"/>
      <c r="Q229" s="1">
        <v>2.0</v>
      </c>
      <c r="R229" s="1"/>
      <c r="S229" s="1">
        <v>2.0</v>
      </c>
      <c r="T229" s="1" t="s">
        <v>560</v>
      </c>
      <c r="U229" s="1"/>
      <c r="V229" s="1">
        <v>10.0</v>
      </c>
      <c r="W229" s="1" t="s">
        <v>1503</v>
      </c>
      <c r="X229" s="1">
        <v>3256.0</v>
      </c>
      <c r="Y229" s="1" t="s">
        <v>562</v>
      </c>
      <c r="Z229" s="1">
        <v>416.0</v>
      </c>
      <c r="AA229" s="1"/>
      <c r="AB229" s="1">
        <v>2.0</v>
      </c>
      <c r="AC229" s="1">
        <v>7.0</v>
      </c>
      <c r="AD229" s="1">
        <v>2007.0</v>
      </c>
      <c r="AE229" s="1">
        <v>1.0</v>
      </c>
      <c r="AF229" s="1">
        <v>2.0</v>
      </c>
      <c r="AG229" s="1">
        <v>2.0</v>
      </c>
      <c r="AH229" s="1">
        <v>4.0</v>
      </c>
      <c r="AI229" s="1">
        <v>6.0</v>
      </c>
      <c r="AJ229" s="1">
        <v>12.0</v>
      </c>
      <c r="AK229" s="1">
        <v>2.0</v>
      </c>
      <c r="AL229" s="1"/>
      <c r="AM229" s="1">
        <v>4.0</v>
      </c>
      <c r="AN229" s="1">
        <v>2009.0</v>
      </c>
      <c r="AO229" s="1">
        <v>3.0</v>
      </c>
      <c r="AP229" s="1">
        <v>5.0</v>
      </c>
      <c r="AQ229" s="1">
        <v>6.0</v>
      </c>
      <c r="AR229" s="1">
        <v>4.0</v>
      </c>
      <c r="AS229" s="1">
        <v>1.0</v>
      </c>
      <c r="AT229" s="1">
        <v>8.0</v>
      </c>
      <c r="AU229" s="1">
        <v>5.0</v>
      </c>
      <c r="AV229" s="1">
        <v>3.0</v>
      </c>
      <c r="AW229" s="1">
        <v>5.0</v>
      </c>
      <c r="AX229" s="1">
        <v>1.0</v>
      </c>
      <c r="AY229" s="1">
        <v>2.0</v>
      </c>
      <c r="AZ229" s="1">
        <v>8.0</v>
      </c>
      <c r="BA229" s="1">
        <v>1.0</v>
      </c>
      <c r="BB229" s="1">
        <v>2.0</v>
      </c>
      <c r="BC229" s="1">
        <v>1.0</v>
      </c>
      <c r="BD229" s="1">
        <v>2.0</v>
      </c>
      <c r="BE229" s="1">
        <v>3.0</v>
      </c>
      <c r="BF229" s="1">
        <v>1.0</v>
      </c>
      <c r="BG229" s="1">
        <v>1.0</v>
      </c>
      <c r="BH229" s="1">
        <v>2.0</v>
      </c>
      <c r="BI229" s="1">
        <v>1.0</v>
      </c>
      <c r="BJ229" s="1">
        <v>1.0</v>
      </c>
      <c r="BK229" s="1">
        <v>5.0</v>
      </c>
      <c r="BL229" s="1">
        <v>3.0</v>
      </c>
      <c r="BM229" s="1">
        <v>1.0</v>
      </c>
      <c r="BN229" s="1">
        <v>5.0</v>
      </c>
      <c r="BO229" s="1">
        <v>2.0</v>
      </c>
      <c r="BP229" s="1">
        <v>1.0</v>
      </c>
      <c r="BQ229" s="1">
        <v>4.0</v>
      </c>
      <c r="BR229" s="1">
        <v>5.0</v>
      </c>
      <c r="BS229" s="1">
        <v>5.0</v>
      </c>
      <c r="BT229" s="1">
        <v>5.0</v>
      </c>
      <c r="BU229" s="1">
        <v>4.0</v>
      </c>
      <c r="BV229" s="1">
        <v>4.0</v>
      </c>
      <c r="BW229" s="1">
        <v>2.0</v>
      </c>
      <c r="BX229" s="1">
        <v>3.0</v>
      </c>
      <c r="BY229" s="1">
        <v>5.0</v>
      </c>
      <c r="BZ229" s="1">
        <v>4.0</v>
      </c>
      <c r="CA229" s="1">
        <v>2.0</v>
      </c>
      <c r="CB229" s="1">
        <v>1.0</v>
      </c>
      <c r="CC229" s="1">
        <v>4.0</v>
      </c>
      <c r="CD229" s="1">
        <v>5.0</v>
      </c>
      <c r="CE229" s="1">
        <v>5.0</v>
      </c>
      <c r="CF229" s="1">
        <v>5.0</v>
      </c>
      <c r="CG229" s="1">
        <v>1.0</v>
      </c>
      <c r="CH229" s="1">
        <v>5.0</v>
      </c>
      <c r="CI229" s="1">
        <v>5.0</v>
      </c>
      <c r="CJ229" s="1">
        <v>2.0</v>
      </c>
      <c r="CK229" s="1">
        <v>3.0</v>
      </c>
      <c r="CL229" s="1">
        <v>5.0</v>
      </c>
      <c r="CM229" s="1">
        <v>5.0</v>
      </c>
      <c r="CN229" s="1">
        <f t="shared" si="9"/>
        <v>10</v>
      </c>
      <c r="CO229" s="1">
        <f t="shared" si="10"/>
        <v>27</v>
      </c>
      <c r="CP229" s="1">
        <f t="shared" si="11"/>
        <v>15</v>
      </c>
      <c r="CQ229" s="1">
        <f t="shared" si="12"/>
        <v>14</v>
      </c>
      <c r="CR229" s="1">
        <f t="shared" si="13"/>
        <v>16</v>
      </c>
      <c r="CS229" s="1">
        <f t="shared" si="14"/>
        <v>15</v>
      </c>
      <c r="CT229" s="1">
        <f t="shared" si="15"/>
        <v>97</v>
      </c>
      <c r="CU229" s="1">
        <v>3.0</v>
      </c>
      <c r="CV229" s="1">
        <v>2.0</v>
      </c>
      <c r="CW229" s="1">
        <v>2.0</v>
      </c>
      <c r="CX229" s="1">
        <v>3.0</v>
      </c>
      <c r="CY229" s="1">
        <v>3.0</v>
      </c>
      <c r="CZ229" s="1">
        <v>2.0</v>
      </c>
      <c r="DA229" s="1">
        <v>3.0</v>
      </c>
      <c r="DB229" s="1">
        <v>2.0</v>
      </c>
      <c r="DC229" s="1">
        <v>3.0</v>
      </c>
      <c r="DD229" s="1">
        <v>2.0</v>
      </c>
      <c r="DE229" s="1">
        <v>3.0</v>
      </c>
      <c r="DF229" s="1">
        <v>3.0</v>
      </c>
      <c r="DG229" s="1">
        <v>2.0</v>
      </c>
      <c r="DH229" s="1">
        <v>3.0</v>
      </c>
      <c r="DI229" s="1">
        <v>2.0</v>
      </c>
      <c r="DJ229" s="1">
        <v>2.0</v>
      </c>
      <c r="DK229" s="1">
        <v>2.0</v>
      </c>
      <c r="DL229" s="1">
        <v>3.0</v>
      </c>
      <c r="DM229" s="1">
        <v>2.0</v>
      </c>
      <c r="DN229" s="1">
        <v>3.0</v>
      </c>
      <c r="DO229" s="1">
        <v>2.0</v>
      </c>
      <c r="DP229" s="1">
        <v>2.0</v>
      </c>
      <c r="DQ229" s="1">
        <f t="shared" si="16"/>
        <v>13</v>
      </c>
      <c r="DR229" s="1">
        <f t="shared" si="17"/>
        <v>9</v>
      </c>
      <c r="DS229" s="1">
        <f t="shared" ref="DS229:DT229" si="2014">SUM(CW229+DC229+DI229)</f>
        <v>7</v>
      </c>
      <c r="DT229" s="1">
        <f t="shared" si="2014"/>
        <v>7</v>
      </c>
      <c r="DU229" s="1">
        <f t="shared" si="19"/>
        <v>8</v>
      </c>
      <c r="DV229" s="1">
        <f t="shared" si="20"/>
        <v>10</v>
      </c>
      <c r="DW229" s="1">
        <f t="shared" si="21"/>
        <v>54</v>
      </c>
      <c r="DX229" s="1">
        <v>4.0</v>
      </c>
      <c r="DY229" s="1">
        <v>2.0</v>
      </c>
      <c r="DZ229" s="1">
        <v>4.0</v>
      </c>
      <c r="EA229" s="1">
        <v>2.0</v>
      </c>
      <c r="EB229" s="1">
        <v>3.0</v>
      </c>
      <c r="EC229" s="1">
        <v>4.0</v>
      </c>
      <c r="ED229" s="1">
        <v>4.0</v>
      </c>
      <c r="EE229" s="1">
        <v>2.0</v>
      </c>
      <c r="EF229" s="1">
        <v>4.0</v>
      </c>
      <c r="EG229" s="1">
        <v>4.0</v>
      </c>
      <c r="EH229" s="1">
        <v>3.0</v>
      </c>
      <c r="EI229" s="1">
        <v>2.0</v>
      </c>
      <c r="EJ229" s="1">
        <v>2.0</v>
      </c>
      <c r="EK229" s="1">
        <v>4.0</v>
      </c>
      <c r="EL229" s="1">
        <v>2.0</v>
      </c>
      <c r="EM229" s="1">
        <v>4.0</v>
      </c>
      <c r="EN229" s="1">
        <v>4.0</v>
      </c>
      <c r="EO229" s="1">
        <v>2.0</v>
      </c>
      <c r="EP229" s="1">
        <v>4.0</v>
      </c>
      <c r="EQ229" s="1">
        <v>3.0</v>
      </c>
      <c r="ER229" s="1">
        <v>3.0</v>
      </c>
      <c r="ES229" s="1">
        <v>2.0</v>
      </c>
      <c r="ET229" s="1">
        <v>2.0</v>
      </c>
      <c r="EU229" s="1">
        <v>4.0</v>
      </c>
      <c r="EV229" s="1">
        <v>4.0</v>
      </c>
      <c r="EW229" s="1">
        <v>2.0</v>
      </c>
      <c r="EX229" s="1">
        <v>4.0</v>
      </c>
      <c r="EY229" s="1">
        <v>4.0</v>
      </c>
      <c r="EZ229" s="1">
        <v>4.0</v>
      </c>
      <c r="FA229" s="1">
        <v>2.0</v>
      </c>
      <c r="FB229" s="1">
        <v>2.0</v>
      </c>
      <c r="FC229" s="1">
        <v>4.0</v>
      </c>
      <c r="FD229" s="1">
        <v>2.0</v>
      </c>
      <c r="FE229" s="1">
        <v>4.0</v>
      </c>
      <c r="FF229" s="1">
        <v>4.0</v>
      </c>
      <c r="FG229" s="1">
        <v>4.0</v>
      </c>
      <c r="FH229" s="1">
        <v>4.0</v>
      </c>
      <c r="FI229" s="1">
        <v>2.0</v>
      </c>
      <c r="FJ229" s="1">
        <v>4.0</v>
      </c>
      <c r="FK229" s="1">
        <v>4.0</v>
      </c>
      <c r="FL229" s="1">
        <v>4.0</v>
      </c>
      <c r="FM229" s="1">
        <v>2.0</v>
      </c>
      <c r="FN229" s="1">
        <v>4.0</v>
      </c>
      <c r="FO229" s="1">
        <v>2.0</v>
      </c>
      <c r="FP229" s="1">
        <f t="shared" ref="FP229:HG229" si="2015">IF(FP$3="+",DX229,6-DX229)</f>
        <v>4</v>
      </c>
      <c r="FQ229" s="1">
        <f t="shared" si="2015"/>
        <v>4</v>
      </c>
      <c r="FR229" s="1">
        <f t="shared" si="2015"/>
        <v>4</v>
      </c>
      <c r="FS229" s="1">
        <f t="shared" si="2015"/>
        <v>2</v>
      </c>
      <c r="FT229" s="1">
        <f t="shared" si="2015"/>
        <v>3</v>
      </c>
      <c r="FU229" s="1">
        <f t="shared" si="2015"/>
        <v>2</v>
      </c>
      <c r="FV229" s="1">
        <f t="shared" si="2015"/>
        <v>4</v>
      </c>
      <c r="FW229" s="1">
        <f t="shared" si="2015"/>
        <v>4</v>
      </c>
      <c r="FX229" s="1">
        <f t="shared" si="2015"/>
        <v>2</v>
      </c>
      <c r="FY229" s="1">
        <f t="shared" si="2015"/>
        <v>4</v>
      </c>
      <c r="FZ229" s="1">
        <f t="shared" si="2015"/>
        <v>3</v>
      </c>
      <c r="GA229" s="1">
        <f t="shared" si="2015"/>
        <v>4</v>
      </c>
      <c r="GB229" s="1">
        <f t="shared" si="2015"/>
        <v>4</v>
      </c>
      <c r="GC229" s="1">
        <f t="shared" si="2015"/>
        <v>4</v>
      </c>
      <c r="GD229" s="1">
        <f t="shared" si="2015"/>
        <v>4</v>
      </c>
      <c r="GE229" s="1">
        <f t="shared" si="2015"/>
        <v>2</v>
      </c>
      <c r="GF229" s="1">
        <f t="shared" si="2015"/>
        <v>4</v>
      </c>
      <c r="GG229" s="1">
        <f t="shared" si="2015"/>
        <v>4</v>
      </c>
      <c r="GH229" s="1">
        <f t="shared" si="2015"/>
        <v>2</v>
      </c>
      <c r="GI229" s="1">
        <f t="shared" si="2015"/>
        <v>3</v>
      </c>
      <c r="GJ229" s="1">
        <f t="shared" si="2015"/>
        <v>3</v>
      </c>
      <c r="GK229" s="1">
        <f t="shared" si="2015"/>
        <v>4</v>
      </c>
      <c r="GL229" s="1">
        <f t="shared" si="2015"/>
        <v>2</v>
      </c>
      <c r="GM229" s="1">
        <f t="shared" si="2015"/>
        <v>2</v>
      </c>
      <c r="GN229" s="1">
        <f t="shared" si="2015"/>
        <v>2</v>
      </c>
      <c r="GO229" s="1">
        <f t="shared" si="2015"/>
        <v>2</v>
      </c>
      <c r="GP229" s="1">
        <f t="shared" si="2015"/>
        <v>4</v>
      </c>
      <c r="GQ229" s="1">
        <f t="shared" si="2015"/>
        <v>4</v>
      </c>
      <c r="GR229" s="1">
        <f t="shared" si="2015"/>
        <v>4</v>
      </c>
      <c r="GS229" s="1">
        <f t="shared" si="2015"/>
        <v>4</v>
      </c>
      <c r="GT229" s="1">
        <f t="shared" si="2015"/>
        <v>2</v>
      </c>
      <c r="GU229" s="1">
        <f t="shared" si="2015"/>
        <v>4</v>
      </c>
      <c r="GV229" s="1">
        <f t="shared" si="2015"/>
        <v>4</v>
      </c>
      <c r="GW229" s="1">
        <f t="shared" si="2015"/>
        <v>4</v>
      </c>
      <c r="GX229" s="1">
        <f t="shared" si="2015"/>
        <v>4</v>
      </c>
      <c r="GY229" s="1">
        <f t="shared" si="2015"/>
        <v>4</v>
      </c>
      <c r="GZ229" s="1">
        <f t="shared" si="2015"/>
        <v>4</v>
      </c>
      <c r="HA229" s="1">
        <f t="shared" si="2015"/>
        <v>4</v>
      </c>
      <c r="HB229" s="1">
        <f t="shared" si="2015"/>
        <v>4</v>
      </c>
      <c r="HC229" s="1">
        <f t="shared" si="2015"/>
        <v>4</v>
      </c>
      <c r="HD229" s="1">
        <f t="shared" si="2015"/>
        <v>4</v>
      </c>
      <c r="HE229" s="1">
        <f t="shared" si="2015"/>
        <v>4</v>
      </c>
      <c r="HF229" s="1">
        <f t="shared" si="2015"/>
        <v>4</v>
      </c>
      <c r="HG229" s="1">
        <f t="shared" si="2015"/>
        <v>4</v>
      </c>
      <c r="HH229" s="1">
        <v>4.0</v>
      </c>
      <c r="HI229" s="1">
        <v>2.0</v>
      </c>
      <c r="HJ229" s="1">
        <v>4.0</v>
      </c>
      <c r="HK229" s="1">
        <v>2.0</v>
      </c>
      <c r="HL229" s="1">
        <v>3.0</v>
      </c>
      <c r="HM229" s="1">
        <v>4.0</v>
      </c>
      <c r="HN229" s="1">
        <v>4.0</v>
      </c>
      <c r="HO229" s="1">
        <v>2.0</v>
      </c>
      <c r="HP229" s="1">
        <v>4.0</v>
      </c>
      <c r="HQ229" s="1">
        <v>4.0</v>
      </c>
      <c r="HR229" s="1">
        <v>3.0</v>
      </c>
      <c r="HS229" s="1">
        <v>2.0</v>
      </c>
      <c r="HT229" s="1">
        <v>2.0</v>
      </c>
      <c r="HU229" s="1">
        <v>4.0</v>
      </c>
      <c r="HV229" s="1">
        <v>2.0</v>
      </c>
      <c r="HW229" s="1">
        <v>4.0</v>
      </c>
      <c r="HX229" s="1">
        <v>4.0</v>
      </c>
      <c r="HY229" s="1">
        <v>2.0</v>
      </c>
      <c r="HZ229" s="1">
        <v>4.0</v>
      </c>
      <c r="IA229" s="1">
        <v>3.0</v>
      </c>
      <c r="IB229" s="1">
        <v>3.0</v>
      </c>
      <c r="IC229" s="1">
        <v>2.0</v>
      </c>
      <c r="ID229" s="1">
        <v>2.0</v>
      </c>
      <c r="IE229" s="1">
        <v>4.0</v>
      </c>
      <c r="IF229" s="1">
        <v>4.0</v>
      </c>
      <c r="IG229" s="1">
        <v>2.0</v>
      </c>
      <c r="IH229" s="1">
        <v>4.0</v>
      </c>
      <c r="II229" s="1">
        <v>4.0</v>
      </c>
      <c r="IJ229" s="1">
        <v>4.0</v>
      </c>
      <c r="IK229" s="1">
        <v>2.0</v>
      </c>
      <c r="IL229" s="1">
        <v>2.0</v>
      </c>
      <c r="IM229" s="1">
        <v>4.0</v>
      </c>
      <c r="IN229" s="1">
        <v>2.0</v>
      </c>
      <c r="IO229" s="1">
        <v>4.0</v>
      </c>
      <c r="IP229" s="1">
        <v>4.0</v>
      </c>
      <c r="IQ229" s="1">
        <v>4.0</v>
      </c>
      <c r="IR229" s="1">
        <v>4.0</v>
      </c>
      <c r="IS229" s="1">
        <v>2.0</v>
      </c>
      <c r="IT229" s="1">
        <v>4.0</v>
      </c>
      <c r="IU229" s="1">
        <v>4.0</v>
      </c>
      <c r="IV229" s="1">
        <v>4.0</v>
      </c>
      <c r="IW229" s="1">
        <v>2.0</v>
      </c>
      <c r="IX229" s="1">
        <v>4.0</v>
      </c>
      <c r="IY229" s="1">
        <v>2.0</v>
      </c>
      <c r="IZ229" s="1">
        <f t="shared" ref="IZ229:KQ229" si="2016">IF(IZ$3="+",HH229,6-HH229)</f>
        <v>4</v>
      </c>
      <c r="JA229" s="1">
        <f t="shared" si="2016"/>
        <v>4</v>
      </c>
      <c r="JB229" s="1">
        <f t="shared" si="2016"/>
        <v>4</v>
      </c>
      <c r="JC229" s="1">
        <f t="shared" si="2016"/>
        <v>2</v>
      </c>
      <c r="JD229" s="1">
        <f t="shared" si="2016"/>
        <v>3</v>
      </c>
      <c r="JE229" s="1">
        <f t="shared" si="2016"/>
        <v>2</v>
      </c>
      <c r="JF229" s="1">
        <f t="shared" si="2016"/>
        <v>4</v>
      </c>
      <c r="JG229" s="1">
        <f t="shared" si="2016"/>
        <v>4</v>
      </c>
      <c r="JH229" s="1">
        <f t="shared" si="2016"/>
        <v>2</v>
      </c>
      <c r="JI229" s="1">
        <f t="shared" si="2016"/>
        <v>4</v>
      </c>
      <c r="JJ229" s="1">
        <f t="shared" si="2016"/>
        <v>3</v>
      </c>
      <c r="JK229" s="1">
        <f t="shared" si="2016"/>
        <v>4</v>
      </c>
      <c r="JL229" s="1">
        <f t="shared" si="2016"/>
        <v>4</v>
      </c>
      <c r="JM229" s="1">
        <f t="shared" si="2016"/>
        <v>4</v>
      </c>
      <c r="JN229" s="1">
        <f t="shared" si="2016"/>
        <v>2</v>
      </c>
      <c r="JO229" s="1">
        <f t="shared" si="2016"/>
        <v>2</v>
      </c>
      <c r="JP229" s="1">
        <f t="shared" si="2016"/>
        <v>4</v>
      </c>
      <c r="JQ229" s="1">
        <f t="shared" si="2016"/>
        <v>4</v>
      </c>
      <c r="JR229" s="1">
        <f t="shared" si="2016"/>
        <v>2</v>
      </c>
      <c r="JS229" s="1">
        <f t="shared" si="2016"/>
        <v>3</v>
      </c>
      <c r="JT229" s="1">
        <f t="shared" si="2016"/>
        <v>3</v>
      </c>
      <c r="JU229" s="1">
        <f t="shared" si="2016"/>
        <v>4</v>
      </c>
      <c r="JV229" s="1">
        <f t="shared" si="2016"/>
        <v>2</v>
      </c>
      <c r="JW229" s="1">
        <f t="shared" si="2016"/>
        <v>4</v>
      </c>
      <c r="JX229" s="1">
        <f t="shared" si="2016"/>
        <v>2</v>
      </c>
      <c r="JY229" s="1">
        <f t="shared" si="2016"/>
        <v>2</v>
      </c>
      <c r="JZ229" s="1">
        <f t="shared" si="2016"/>
        <v>2</v>
      </c>
      <c r="KA229" s="1">
        <f t="shared" si="2016"/>
        <v>4</v>
      </c>
      <c r="KB229" s="1">
        <f t="shared" si="2016"/>
        <v>4</v>
      </c>
      <c r="KC229" s="1">
        <f t="shared" si="2016"/>
        <v>2</v>
      </c>
      <c r="KD229" s="1">
        <f t="shared" si="2016"/>
        <v>2</v>
      </c>
      <c r="KE229" s="1">
        <f t="shared" si="2016"/>
        <v>4</v>
      </c>
      <c r="KF229" s="1">
        <f t="shared" si="2016"/>
        <v>4</v>
      </c>
      <c r="KG229" s="1">
        <f t="shared" si="2016"/>
        <v>4</v>
      </c>
      <c r="KH229" s="1">
        <f t="shared" si="2016"/>
        <v>2</v>
      </c>
      <c r="KI229" s="1">
        <f t="shared" si="2016"/>
        <v>4</v>
      </c>
      <c r="KJ229" s="1">
        <f t="shared" si="2016"/>
        <v>4</v>
      </c>
      <c r="KK229" s="1">
        <f t="shared" si="2016"/>
        <v>2</v>
      </c>
      <c r="KL229" s="1">
        <f t="shared" si="2016"/>
        <v>4</v>
      </c>
      <c r="KM229" s="1">
        <f t="shared" si="2016"/>
        <v>4</v>
      </c>
      <c r="KN229" s="1">
        <f t="shared" si="2016"/>
        <v>4</v>
      </c>
      <c r="KO229" s="1">
        <f t="shared" si="2016"/>
        <v>4</v>
      </c>
      <c r="KP229" s="1">
        <f t="shared" si="2016"/>
        <v>4</v>
      </c>
      <c r="KQ229" s="1">
        <f t="shared" si="2016"/>
        <v>4</v>
      </c>
      <c r="KR229" s="1">
        <f t="shared" si="24"/>
        <v>152</v>
      </c>
      <c r="KS229" s="1">
        <f t="shared" si="25"/>
        <v>27</v>
      </c>
      <c r="KT229" s="1">
        <f t="shared" si="26"/>
        <v>34</v>
      </c>
      <c r="KU229" s="1">
        <f t="shared" si="27"/>
        <v>33</v>
      </c>
      <c r="KV229" s="1">
        <f t="shared" si="28"/>
        <v>24</v>
      </c>
      <c r="KW229" s="1">
        <f t="shared" si="29"/>
        <v>34</v>
      </c>
      <c r="KX229" s="1">
        <v>4.0</v>
      </c>
      <c r="KY229" s="1">
        <v>2.0</v>
      </c>
      <c r="KZ229" s="1">
        <v>4.0</v>
      </c>
      <c r="LA229" s="1">
        <v>2.0</v>
      </c>
      <c r="LB229" s="1">
        <v>2.0</v>
      </c>
      <c r="LC229" s="1">
        <v>4.0</v>
      </c>
      <c r="LD229" s="1">
        <v>4.0</v>
      </c>
      <c r="LE229" s="1">
        <v>2.0</v>
      </c>
      <c r="LF229" s="1">
        <v>2.0</v>
      </c>
      <c r="LG229" s="1">
        <v>4.0</v>
      </c>
      <c r="LH229" s="1">
        <v>4.0</v>
      </c>
      <c r="LI229" s="1">
        <v>4.0</v>
      </c>
      <c r="LJ229" s="1">
        <v>3.0</v>
      </c>
      <c r="LK229" s="1">
        <v>4.0</v>
      </c>
      <c r="LL229" s="1">
        <v>4.0</v>
      </c>
      <c r="LM229" s="1">
        <v>4.0</v>
      </c>
      <c r="LN229" s="1">
        <v>4.0</v>
      </c>
      <c r="LO229" s="1">
        <v>4.0</v>
      </c>
      <c r="LP229" s="1">
        <v>2.0</v>
      </c>
      <c r="LQ229" s="1">
        <v>4.0</v>
      </c>
      <c r="LR229" s="1">
        <v>4.0</v>
      </c>
      <c r="LS229" s="1">
        <v>2.0</v>
      </c>
      <c r="LT229" s="1">
        <v>2.0</v>
      </c>
      <c r="LU229" s="1">
        <v>4.0</v>
      </c>
      <c r="LV229" s="1"/>
      <c r="LW229" s="1">
        <v>2.0</v>
      </c>
      <c r="LX229" s="1">
        <v>4.0</v>
      </c>
      <c r="LY229" s="1">
        <v>4.0</v>
      </c>
      <c r="LZ229" s="1">
        <v>4.0</v>
      </c>
      <c r="MA229" s="1">
        <f t="shared" si="557"/>
        <v>4</v>
      </c>
      <c r="MB229" s="1">
        <f t="shared" ref="MB229:MX229" si="2017">IF(MB$3="+",KY229,6-KY229)</f>
        <v>4</v>
      </c>
      <c r="MC229" s="1">
        <f t="shared" si="2017"/>
        <v>4</v>
      </c>
      <c r="MD229" s="1">
        <f t="shared" si="2017"/>
        <v>4</v>
      </c>
      <c r="ME229" s="1">
        <f t="shared" si="2017"/>
        <v>4</v>
      </c>
      <c r="MF229" s="1">
        <f t="shared" si="2017"/>
        <v>4</v>
      </c>
      <c r="MG229" s="1">
        <f t="shared" si="2017"/>
        <v>4</v>
      </c>
      <c r="MH229" s="1">
        <f t="shared" si="2017"/>
        <v>4</v>
      </c>
      <c r="MI229" s="1">
        <f t="shared" si="2017"/>
        <v>4</v>
      </c>
      <c r="MJ229" s="1">
        <f t="shared" si="2017"/>
        <v>4</v>
      </c>
      <c r="MK229" s="1">
        <f t="shared" si="2017"/>
        <v>4</v>
      </c>
      <c r="ML229" s="1">
        <f t="shared" si="2017"/>
        <v>4</v>
      </c>
      <c r="MM229" s="1">
        <f t="shared" si="2017"/>
        <v>3</v>
      </c>
      <c r="MN229" s="1">
        <f t="shared" si="2017"/>
        <v>4</v>
      </c>
      <c r="MO229" s="1">
        <f t="shared" si="2017"/>
        <v>4</v>
      </c>
      <c r="MP229" s="1">
        <f t="shared" si="2017"/>
        <v>4</v>
      </c>
      <c r="MQ229" s="1">
        <f t="shared" si="2017"/>
        <v>4</v>
      </c>
      <c r="MR229" s="1">
        <f t="shared" si="2017"/>
        <v>4</v>
      </c>
      <c r="MS229" s="1">
        <f t="shared" si="2017"/>
        <v>4</v>
      </c>
      <c r="MT229" s="1">
        <f t="shared" si="2017"/>
        <v>4</v>
      </c>
      <c r="MU229" s="1">
        <f t="shared" si="2017"/>
        <v>4</v>
      </c>
      <c r="MV229" s="1">
        <f t="shared" si="2017"/>
        <v>4</v>
      </c>
      <c r="MW229" s="1">
        <f t="shared" si="2017"/>
        <v>4</v>
      </c>
      <c r="MX229" s="1">
        <f t="shared" si="2017"/>
        <v>4</v>
      </c>
      <c r="MY229" s="1"/>
      <c r="MZ229" s="1">
        <f t="shared" ref="MZ229:NC229" si="2018">IF(MZ$3="+",LW229,6-LW229)</f>
        <v>4</v>
      </c>
      <c r="NA229" s="1">
        <f t="shared" si="2018"/>
        <v>4</v>
      </c>
      <c r="NB229" s="1">
        <f t="shared" si="2018"/>
        <v>4</v>
      </c>
      <c r="NC229" s="1">
        <f t="shared" si="2018"/>
        <v>4</v>
      </c>
      <c r="ND229" s="1">
        <f t="shared" si="31"/>
        <v>16</v>
      </c>
      <c r="NE229" s="1">
        <f t="shared" si="32"/>
        <v>16</v>
      </c>
      <c r="NF229" s="1">
        <f t="shared" si="33"/>
        <v>23</v>
      </c>
      <c r="NG229" s="1">
        <f t="shared" si="34"/>
        <v>20</v>
      </c>
      <c r="NH229" s="1">
        <f t="shared" si="35"/>
        <v>16</v>
      </c>
      <c r="NI229" s="1">
        <f t="shared" si="36"/>
        <v>20</v>
      </c>
      <c r="NJ229" s="1">
        <f t="shared" si="70"/>
        <v>111</v>
      </c>
      <c r="NK229" s="1">
        <v>2.0</v>
      </c>
      <c r="NL229" s="1">
        <v>2.0</v>
      </c>
      <c r="NM229" s="1">
        <v>2.0</v>
      </c>
      <c r="NN229" s="1">
        <v>2.0</v>
      </c>
      <c r="NO229" s="1">
        <v>2.0</v>
      </c>
      <c r="NP229" s="1">
        <v>2.0</v>
      </c>
      <c r="NQ229" s="1">
        <v>2.0</v>
      </c>
      <c r="NR229" s="1">
        <v>2.0</v>
      </c>
      <c r="NS229" s="1">
        <v>2.0</v>
      </c>
      <c r="NT229" s="1">
        <v>2.0</v>
      </c>
      <c r="NU229" s="1">
        <v>2.0</v>
      </c>
      <c r="NV229" s="1">
        <v>2.0</v>
      </c>
      <c r="NW229" s="1">
        <v>2.0</v>
      </c>
      <c r="NX229" s="1">
        <v>3.0</v>
      </c>
      <c r="NY229" s="1">
        <v>2.0</v>
      </c>
      <c r="NZ229" s="1">
        <v>2.0</v>
      </c>
      <c r="OA229" s="1">
        <v>2.0</v>
      </c>
      <c r="OB229" s="1">
        <v>2.0</v>
      </c>
      <c r="OC229" s="1">
        <v>2.0</v>
      </c>
      <c r="OD229" s="1">
        <v>2.0</v>
      </c>
      <c r="OE229" s="1">
        <v>2.0</v>
      </c>
      <c r="OF229" s="1">
        <f t="shared" si="37"/>
        <v>12</v>
      </c>
      <c r="OG229" s="1">
        <f t="shared" si="38"/>
        <v>24</v>
      </c>
      <c r="OH229" s="1">
        <f t="shared" si="39"/>
        <v>36</v>
      </c>
      <c r="OI229" s="1">
        <v>2.0</v>
      </c>
      <c r="OJ229" s="1">
        <v>4.0</v>
      </c>
      <c r="OK229" s="1">
        <v>4.0</v>
      </c>
      <c r="OL229" s="1">
        <v>4.0</v>
      </c>
      <c r="OM229" s="1">
        <v>4.0</v>
      </c>
      <c r="ON229" s="1">
        <v>2.0</v>
      </c>
      <c r="OO229" s="1">
        <v>4.0</v>
      </c>
      <c r="OP229" s="1">
        <v>4.0</v>
      </c>
      <c r="OQ229" s="1">
        <v>2.0</v>
      </c>
      <c r="OR229" s="1">
        <v>2.0</v>
      </c>
      <c r="OS229" s="1">
        <v>4.0</v>
      </c>
      <c r="OT229" s="1">
        <v>3.0</v>
      </c>
      <c r="OU229" s="1">
        <v>2.0</v>
      </c>
      <c r="OV229" s="1">
        <v>2.0</v>
      </c>
      <c r="OW229" s="1">
        <v>2.0</v>
      </c>
      <c r="OX229" s="1">
        <v>4.0</v>
      </c>
      <c r="OY229" s="1">
        <v>4.0</v>
      </c>
      <c r="OZ229" s="1">
        <v>4.0</v>
      </c>
      <c r="PA229" s="1">
        <v>4.0</v>
      </c>
      <c r="PB229" s="1">
        <v>4.0</v>
      </c>
      <c r="PC229" s="1">
        <v>4.0</v>
      </c>
      <c r="PD229" s="1">
        <v>2.0</v>
      </c>
      <c r="PE229" s="1">
        <v>4.0</v>
      </c>
      <c r="PF229" s="1">
        <v>4.0</v>
      </c>
      <c r="PG229" s="1">
        <v>4.0</v>
      </c>
      <c r="PH229" s="1">
        <v>2.0</v>
      </c>
      <c r="PI229" s="1">
        <v>4.0</v>
      </c>
      <c r="PJ229" s="1">
        <v>4.0</v>
      </c>
      <c r="PK229" s="1">
        <v>2.0</v>
      </c>
      <c r="PL229" s="1">
        <f t="shared" ref="PL229:QN229" si="2019">IF(PL$3="+",OI229,6-OI229)</f>
        <v>4</v>
      </c>
      <c r="PM229" s="1">
        <f t="shared" si="2019"/>
        <v>4</v>
      </c>
      <c r="PN229" s="1">
        <f t="shared" si="2019"/>
        <v>4</v>
      </c>
      <c r="PO229" s="1">
        <f t="shared" si="2019"/>
        <v>4</v>
      </c>
      <c r="PP229" s="1">
        <f t="shared" si="2019"/>
        <v>4</v>
      </c>
      <c r="PQ229" s="1">
        <f t="shared" si="2019"/>
        <v>4</v>
      </c>
      <c r="PR229" s="1">
        <f t="shared" si="2019"/>
        <v>4</v>
      </c>
      <c r="PS229" s="1">
        <f t="shared" si="2019"/>
        <v>4</v>
      </c>
      <c r="PT229" s="1">
        <f t="shared" si="2019"/>
        <v>4</v>
      </c>
      <c r="PU229" s="1">
        <f t="shared" si="2019"/>
        <v>4</v>
      </c>
      <c r="PV229" s="1">
        <f t="shared" si="2019"/>
        <v>2</v>
      </c>
      <c r="PW229" s="1">
        <f t="shared" si="2019"/>
        <v>3</v>
      </c>
      <c r="PX229" s="1">
        <f t="shared" si="2019"/>
        <v>4</v>
      </c>
      <c r="PY229" s="1">
        <f t="shared" si="2019"/>
        <v>4</v>
      </c>
      <c r="PZ229" s="1">
        <f t="shared" si="2019"/>
        <v>2</v>
      </c>
      <c r="QA229" s="1">
        <f t="shared" si="2019"/>
        <v>4</v>
      </c>
      <c r="QB229" s="1">
        <f t="shared" si="2019"/>
        <v>4</v>
      </c>
      <c r="QC229" s="1">
        <f t="shared" si="2019"/>
        <v>2</v>
      </c>
      <c r="QD229" s="1">
        <f t="shared" si="2019"/>
        <v>4</v>
      </c>
      <c r="QE229" s="1">
        <f t="shared" si="2019"/>
        <v>2</v>
      </c>
      <c r="QF229" s="1">
        <f t="shared" si="2019"/>
        <v>4</v>
      </c>
      <c r="QG229" s="1">
        <f t="shared" si="2019"/>
        <v>4</v>
      </c>
      <c r="QH229" s="1">
        <f t="shared" si="2019"/>
        <v>4</v>
      </c>
      <c r="QI229" s="1">
        <f t="shared" si="2019"/>
        <v>4</v>
      </c>
      <c r="QJ229" s="1">
        <f t="shared" si="2019"/>
        <v>4</v>
      </c>
      <c r="QK229" s="1">
        <f t="shared" si="2019"/>
        <v>4</v>
      </c>
      <c r="QL229" s="1">
        <f t="shared" si="2019"/>
        <v>4</v>
      </c>
      <c r="QM229" s="1">
        <f t="shared" si="2019"/>
        <v>4</v>
      </c>
      <c r="QN229" s="1">
        <f t="shared" si="2019"/>
        <v>4</v>
      </c>
      <c r="QO229" s="1">
        <f t="shared" si="41"/>
        <v>107</v>
      </c>
      <c r="QP229" s="1">
        <f t="shared" si="42"/>
        <v>49</v>
      </c>
      <c r="QQ229" s="1">
        <f t="shared" si="43"/>
        <v>58</v>
      </c>
      <c r="QR229" s="1">
        <v>3.0</v>
      </c>
      <c r="QS229" s="1">
        <v>3.0</v>
      </c>
      <c r="QT229" s="1">
        <v>2.0</v>
      </c>
      <c r="QU229" s="1">
        <v>3.0</v>
      </c>
      <c r="QV229" s="1">
        <v>2.0</v>
      </c>
      <c r="QW229" s="1">
        <v>2.0</v>
      </c>
      <c r="QX229" s="1">
        <v>3.0</v>
      </c>
      <c r="QY229" s="1">
        <v>2.0</v>
      </c>
      <c r="QZ229" s="1">
        <v>3.0</v>
      </c>
      <c r="RA229" s="1">
        <v>2.0</v>
      </c>
      <c r="RB229" s="1">
        <v>3.0</v>
      </c>
      <c r="RC229" s="1">
        <v>2.0</v>
      </c>
      <c r="RD229" s="1">
        <v>2.0</v>
      </c>
      <c r="RE229" s="1">
        <v>3.0</v>
      </c>
      <c r="RF229" s="1">
        <v>2.0</v>
      </c>
      <c r="RG229" s="1">
        <v>3.0</v>
      </c>
      <c r="RH229" s="1">
        <v>3.0</v>
      </c>
      <c r="RI229" s="1">
        <v>2.0</v>
      </c>
      <c r="RJ229" s="1">
        <v>3.0</v>
      </c>
      <c r="RK229" s="1">
        <v>3.0</v>
      </c>
      <c r="RL229" s="1">
        <v>3.0</v>
      </c>
      <c r="RM229" s="1">
        <v>3.0</v>
      </c>
      <c r="RN229" s="1">
        <v>2.0</v>
      </c>
      <c r="RO229" s="1">
        <v>3.0</v>
      </c>
      <c r="RP229" s="1">
        <v>3.0</v>
      </c>
      <c r="RQ229" s="1">
        <v>2.0</v>
      </c>
      <c r="RR229" s="1">
        <v>2.0</v>
      </c>
      <c r="RS229" s="1">
        <v>3.0</v>
      </c>
      <c r="RT229" s="1">
        <v>3.0</v>
      </c>
      <c r="RU229" s="1">
        <v>2.0</v>
      </c>
      <c r="RV229" s="1">
        <v>3.0</v>
      </c>
      <c r="RW229" s="1">
        <v>3.0</v>
      </c>
      <c r="RX229" s="1">
        <v>2.0</v>
      </c>
      <c r="RY229" s="1">
        <v>3.0</v>
      </c>
      <c r="RZ229" s="1">
        <v>2.0</v>
      </c>
      <c r="SA229" s="1">
        <v>2.0</v>
      </c>
      <c r="SB229" s="1">
        <v>2.0</v>
      </c>
      <c r="SC229" s="1">
        <v>3.0</v>
      </c>
      <c r="SD229" s="1">
        <v>3.0</v>
      </c>
      <c r="SE229" s="1">
        <v>3.0</v>
      </c>
      <c r="SF229" s="1">
        <v>2.0</v>
      </c>
      <c r="SG229" s="1">
        <f t="shared" si="2010"/>
        <v>3</v>
      </c>
      <c r="SH229" s="1">
        <f t="shared" ref="SH229:TU229" si="2020">IF(SH$3="+",QS229,5-QS229)</f>
        <v>3</v>
      </c>
      <c r="SI229" s="1">
        <f t="shared" si="2020"/>
        <v>3</v>
      </c>
      <c r="SJ229" s="1">
        <f t="shared" si="2020"/>
        <v>3</v>
      </c>
      <c r="SK229" s="1">
        <f t="shared" si="2020"/>
        <v>2</v>
      </c>
      <c r="SL229" s="1">
        <f t="shared" si="2020"/>
        <v>3</v>
      </c>
      <c r="SM229" s="1">
        <f t="shared" si="2020"/>
        <v>3</v>
      </c>
      <c r="SN229" s="1">
        <f t="shared" si="2020"/>
        <v>3</v>
      </c>
      <c r="SO229" s="1">
        <f t="shared" si="2020"/>
        <v>2</v>
      </c>
      <c r="SP229" s="1">
        <f t="shared" si="2020"/>
        <v>3</v>
      </c>
      <c r="SQ229" s="1">
        <f t="shared" si="2020"/>
        <v>3</v>
      </c>
      <c r="SR229" s="1">
        <f t="shared" si="2020"/>
        <v>3</v>
      </c>
      <c r="SS229" s="1">
        <f t="shared" si="2020"/>
        <v>2</v>
      </c>
      <c r="ST229" s="1">
        <f t="shared" si="2020"/>
        <v>3</v>
      </c>
      <c r="SU229" s="1">
        <f t="shared" si="2020"/>
        <v>3</v>
      </c>
      <c r="SV229" s="1">
        <f t="shared" si="2020"/>
        <v>3</v>
      </c>
      <c r="SW229" s="1">
        <f t="shared" si="2020"/>
        <v>2</v>
      </c>
      <c r="SX229" s="1">
        <f t="shared" si="2020"/>
        <v>3</v>
      </c>
      <c r="SY229" s="1">
        <f t="shared" si="2020"/>
        <v>2</v>
      </c>
      <c r="SZ229" s="1">
        <f t="shared" si="2020"/>
        <v>2</v>
      </c>
      <c r="TA229" s="1">
        <f t="shared" si="2020"/>
        <v>2</v>
      </c>
      <c r="TB229" s="1">
        <f t="shared" si="2020"/>
        <v>3</v>
      </c>
      <c r="TC229" s="1">
        <f t="shared" si="2020"/>
        <v>3</v>
      </c>
      <c r="TD229" s="1">
        <f t="shared" si="2020"/>
        <v>3</v>
      </c>
      <c r="TE229" s="1">
        <f t="shared" si="2020"/>
        <v>3</v>
      </c>
      <c r="TF229" s="1">
        <f t="shared" si="2020"/>
        <v>3</v>
      </c>
      <c r="TG229" s="1">
        <f t="shared" si="2020"/>
        <v>3</v>
      </c>
      <c r="TH229" s="1">
        <f t="shared" si="2020"/>
        <v>3</v>
      </c>
      <c r="TI229" s="1">
        <f t="shared" si="2020"/>
        <v>3</v>
      </c>
      <c r="TJ229" s="1">
        <f t="shared" si="2020"/>
        <v>3</v>
      </c>
      <c r="TK229" s="1">
        <f t="shared" si="2020"/>
        <v>2</v>
      </c>
      <c r="TL229" s="1">
        <f t="shared" si="2020"/>
        <v>3</v>
      </c>
      <c r="TM229" s="1">
        <f t="shared" si="2020"/>
        <v>3</v>
      </c>
      <c r="TN229" s="1">
        <f t="shared" si="2020"/>
        <v>3</v>
      </c>
      <c r="TO229" s="1">
        <f t="shared" si="2020"/>
        <v>3</v>
      </c>
      <c r="TP229" s="1">
        <f t="shared" si="2020"/>
        <v>2</v>
      </c>
      <c r="TQ229" s="1">
        <f t="shared" si="2020"/>
        <v>3</v>
      </c>
      <c r="TR229" s="1">
        <f t="shared" si="2020"/>
        <v>3</v>
      </c>
      <c r="TS229" s="1">
        <f t="shared" si="2020"/>
        <v>3</v>
      </c>
      <c r="TT229" s="1">
        <f t="shared" si="2020"/>
        <v>3</v>
      </c>
      <c r="TU229" s="1">
        <f t="shared" si="2020"/>
        <v>3</v>
      </c>
      <c r="TV229" s="1">
        <f t="shared" si="45"/>
        <v>87</v>
      </c>
      <c r="TW229" s="1">
        <f t="shared" si="46"/>
        <v>17</v>
      </c>
      <c r="TX229" s="1">
        <f t="shared" si="47"/>
        <v>5</v>
      </c>
      <c r="TY229" s="1">
        <f t="shared" si="48"/>
        <v>6</v>
      </c>
      <c r="TZ229" s="1">
        <f t="shared" si="49"/>
        <v>6</v>
      </c>
      <c r="UA229" s="1">
        <f t="shared" si="50"/>
        <v>36</v>
      </c>
      <c r="UB229" s="1">
        <f t="shared" si="51"/>
        <v>9</v>
      </c>
      <c r="UC229" s="1">
        <f t="shared" si="52"/>
        <v>6</v>
      </c>
      <c r="UD229" s="1">
        <f t="shared" si="53"/>
        <v>6</v>
      </c>
      <c r="UE229" s="1">
        <f t="shared" si="54"/>
        <v>6</v>
      </c>
      <c r="UF229" s="1">
        <f t="shared" ref="UF229:UG229" si="2021">TS229</f>
        <v>3</v>
      </c>
      <c r="UG229" s="1">
        <f t="shared" si="2021"/>
        <v>3</v>
      </c>
      <c r="UH229" s="1">
        <f t="shared" si="56"/>
        <v>19</v>
      </c>
      <c r="UI229" s="1">
        <f t="shared" si="57"/>
        <v>3</v>
      </c>
      <c r="UJ229" s="1">
        <f t="shared" si="58"/>
        <v>5</v>
      </c>
      <c r="UK229" s="1">
        <f t="shared" si="59"/>
        <v>11</v>
      </c>
      <c r="UL229" s="1">
        <f t="shared" si="60"/>
        <v>15</v>
      </c>
      <c r="UM229" s="1">
        <f t="shared" si="61"/>
        <v>6</v>
      </c>
      <c r="UN229" s="1">
        <f t="shared" si="62"/>
        <v>6</v>
      </c>
      <c r="UO229" s="1">
        <f t="shared" si="63"/>
        <v>3</v>
      </c>
      <c r="UP229" s="6">
        <v>1.0</v>
      </c>
      <c r="UQ229" s="6">
        <v>1.0</v>
      </c>
      <c r="UR229" s="6">
        <v>1.0</v>
      </c>
      <c r="US229" s="6">
        <v>1.0</v>
      </c>
      <c r="UT229" s="6">
        <v>1.0</v>
      </c>
      <c r="UU229" s="6">
        <v>1.0</v>
      </c>
      <c r="UV229" s="6">
        <v>1.0</v>
      </c>
      <c r="UW229" s="6">
        <v>1.0</v>
      </c>
      <c r="UX229" s="6">
        <v>1.0</v>
      </c>
      <c r="UY229" s="6">
        <v>1.0</v>
      </c>
      <c r="UZ229" s="6">
        <v>1.0</v>
      </c>
      <c r="VA229" s="6">
        <v>1.0</v>
      </c>
      <c r="VB229" s="6">
        <v>1.0</v>
      </c>
      <c r="VC229" s="6">
        <v>1.0</v>
      </c>
      <c r="VD229" s="6">
        <v>1.0</v>
      </c>
      <c r="VE229" s="6">
        <v>1.0</v>
      </c>
      <c r="VF229" s="6">
        <v>1.0</v>
      </c>
      <c r="VG229" s="6">
        <v>1.0</v>
      </c>
      <c r="VH229" s="6"/>
      <c r="VI229" s="6"/>
      <c r="VJ229" s="6"/>
      <c r="VK229" s="6"/>
      <c r="VL229" s="6"/>
      <c r="VM229" s="6">
        <v>1.0</v>
      </c>
      <c r="VN229" s="6">
        <v>1.0</v>
      </c>
      <c r="VO229" s="6">
        <v>1.0</v>
      </c>
      <c r="VP229" s="6">
        <v>1.0</v>
      </c>
      <c r="VQ229" s="6">
        <v>1.0</v>
      </c>
      <c r="VR229" s="6">
        <v>1.0</v>
      </c>
      <c r="VS229" s="6">
        <v>1.0</v>
      </c>
      <c r="VT229" s="6">
        <v>1.0</v>
      </c>
      <c r="VU229" s="6">
        <v>1.0</v>
      </c>
      <c r="VV229" s="6">
        <v>2.0</v>
      </c>
      <c r="VW229" s="6">
        <v>1.0</v>
      </c>
      <c r="VX229" s="6">
        <v>1.0</v>
      </c>
      <c r="VY229" s="6">
        <v>3.0</v>
      </c>
      <c r="VZ229" s="6" t="s">
        <v>1812</v>
      </c>
      <c r="WA229" s="9">
        <v>29.0</v>
      </c>
      <c r="WB229" s="1">
        <v>1.0</v>
      </c>
      <c r="WC229" s="1">
        <v>2.0</v>
      </c>
      <c r="WD229" s="1">
        <v>2.0</v>
      </c>
      <c r="WE229" s="1">
        <v>2.0</v>
      </c>
      <c r="WF229" s="1">
        <v>1.0</v>
      </c>
      <c r="WG229" s="1">
        <v>2.0</v>
      </c>
      <c r="WH229" s="1">
        <v>1.0</v>
      </c>
      <c r="WI229" s="1">
        <v>2.0</v>
      </c>
      <c r="WJ229" s="1">
        <v>2.0</v>
      </c>
      <c r="WK229" s="1">
        <v>2.0</v>
      </c>
      <c r="WL229" s="1">
        <v>1.0</v>
      </c>
      <c r="WM229" s="1">
        <v>2.0</v>
      </c>
      <c r="WN229" s="1">
        <v>1.0</v>
      </c>
      <c r="WO229" s="1">
        <v>2.0</v>
      </c>
      <c r="WP229" s="1">
        <v>2.0</v>
      </c>
      <c r="WQ229" s="1">
        <f t="shared" ref="WQ229:XE229" si="2022">IF(WQ$3="+",WB229,3-WB229)</f>
        <v>2</v>
      </c>
      <c r="WR229" s="1">
        <f t="shared" si="2022"/>
        <v>2</v>
      </c>
      <c r="WS229" s="1">
        <f t="shared" si="2022"/>
        <v>2</v>
      </c>
      <c r="WT229" s="1">
        <f t="shared" si="2022"/>
        <v>2</v>
      </c>
      <c r="WU229" s="1">
        <f t="shared" si="2022"/>
        <v>2</v>
      </c>
      <c r="WV229" s="1">
        <f t="shared" si="2022"/>
        <v>2</v>
      </c>
      <c r="WW229" s="1">
        <f t="shared" si="2022"/>
        <v>2</v>
      </c>
      <c r="WX229" s="1">
        <f t="shared" si="2022"/>
        <v>2</v>
      </c>
      <c r="WY229" s="1">
        <f t="shared" si="2022"/>
        <v>2</v>
      </c>
      <c r="WZ229" s="1">
        <f t="shared" si="2022"/>
        <v>2</v>
      </c>
      <c r="XA229" s="1">
        <f t="shared" si="2022"/>
        <v>2</v>
      </c>
      <c r="XB229" s="1">
        <f t="shared" si="2022"/>
        <v>2</v>
      </c>
      <c r="XC229" s="1">
        <f t="shared" si="2022"/>
        <v>2</v>
      </c>
      <c r="XD229" s="1">
        <f t="shared" si="2022"/>
        <v>2</v>
      </c>
      <c r="XE229" s="1">
        <f t="shared" si="2022"/>
        <v>2</v>
      </c>
      <c r="XF229" s="1">
        <f t="shared" si="65"/>
        <v>30</v>
      </c>
      <c r="XG229" s="1">
        <v>0.0</v>
      </c>
      <c r="XH229" s="9"/>
      <c r="XI229" s="9"/>
    </row>
    <row r="230" ht="15.0" customHeight="1">
      <c r="A230" s="1" t="s">
        <v>588</v>
      </c>
      <c r="B230" s="1" t="s">
        <v>553</v>
      </c>
      <c r="C230" s="1" t="s">
        <v>1813</v>
      </c>
      <c r="D230" s="1"/>
      <c r="E230" s="1" t="s">
        <v>1814</v>
      </c>
      <c r="F230" s="1" t="s">
        <v>1815</v>
      </c>
      <c r="G230" s="1" t="s">
        <v>1633</v>
      </c>
      <c r="H230" s="1" t="s">
        <v>1816</v>
      </c>
      <c r="I230" s="1">
        <v>2.0</v>
      </c>
      <c r="J230" s="1">
        <v>1.9440609E7</v>
      </c>
      <c r="K230" s="1">
        <v>73.0</v>
      </c>
      <c r="L230" s="1">
        <v>2.0161014E7</v>
      </c>
      <c r="M230" s="1">
        <v>2.0</v>
      </c>
      <c r="N230" s="1">
        <v>2.0</v>
      </c>
      <c r="O230" s="1">
        <v>2.0</v>
      </c>
      <c r="P230" s="1"/>
      <c r="Q230" s="1">
        <v>2.0</v>
      </c>
      <c r="R230" s="1"/>
      <c r="S230" s="1">
        <v>3.0</v>
      </c>
      <c r="T230" s="1" t="s">
        <v>560</v>
      </c>
      <c r="U230" s="1"/>
      <c r="V230" s="1">
        <v>10.0</v>
      </c>
      <c r="W230" s="1" t="s">
        <v>1311</v>
      </c>
      <c r="X230" s="1">
        <v>3651.0</v>
      </c>
      <c r="Y230" s="1" t="s">
        <v>562</v>
      </c>
      <c r="Z230" s="1"/>
      <c r="AA230" s="1"/>
      <c r="AB230" s="1">
        <v>2.0</v>
      </c>
      <c r="AC230" s="1">
        <v>1.0</v>
      </c>
      <c r="AD230" s="1">
        <v>1967.0</v>
      </c>
      <c r="AE230" s="1">
        <v>2.0</v>
      </c>
      <c r="AF230" s="1">
        <v>2.0</v>
      </c>
      <c r="AG230" s="1">
        <v>1.0</v>
      </c>
      <c r="AH230" s="1">
        <v>8.0</v>
      </c>
      <c r="AI230" s="1">
        <v>1.0</v>
      </c>
      <c r="AJ230" s="1">
        <v>13.0</v>
      </c>
      <c r="AK230" s="1">
        <v>2.0</v>
      </c>
      <c r="AL230" s="1"/>
      <c r="AM230" s="1">
        <v>5.0</v>
      </c>
      <c r="AN230" s="1">
        <v>2000.0</v>
      </c>
      <c r="AO230" s="1">
        <v>5.0</v>
      </c>
      <c r="AP230" s="1">
        <v>11.0</v>
      </c>
      <c r="AQ230" s="1">
        <v>6.0</v>
      </c>
      <c r="AR230" s="1">
        <v>7.0</v>
      </c>
      <c r="AS230" s="1">
        <v>6.0</v>
      </c>
      <c r="AT230" s="1">
        <v>6.0</v>
      </c>
      <c r="AU230" s="1">
        <v>5.0</v>
      </c>
      <c r="AV230" s="1">
        <v>4.0</v>
      </c>
      <c r="AW230" s="1">
        <v>3.0</v>
      </c>
      <c r="AX230" s="1">
        <v>1.0</v>
      </c>
      <c r="AY230" s="1">
        <v>2.0</v>
      </c>
      <c r="AZ230" s="1">
        <v>6.0</v>
      </c>
      <c r="BA230" s="1">
        <v>2.0</v>
      </c>
      <c r="BB230" s="1">
        <v>2.0</v>
      </c>
      <c r="BC230" s="1">
        <v>1.0</v>
      </c>
      <c r="BD230" s="1">
        <v>2.0</v>
      </c>
      <c r="BE230" s="1">
        <v>3.0</v>
      </c>
      <c r="BF230" s="1">
        <v>2.0</v>
      </c>
      <c r="BG230" s="1">
        <v>1.0</v>
      </c>
      <c r="BH230" s="1">
        <v>5.0</v>
      </c>
      <c r="BI230" s="1">
        <v>2.0</v>
      </c>
      <c r="BJ230" s="1">
        <v>2.0</v>
      </c>
      <c r="BK230" s="1">
        <v>3.0</v>
      </c>
      <c r="BL230" s="1">
        <v>3.0</v>
      </c>
      <c r="BM230" s="1">
        <v>2.0</v>
      </c>
      <c r="BN230" s="1">
        <v>5.0</v>
      </c>
      <c r="BO230" s="1">
        <v>1.0</v>
      </c>
      <c r="BP230" s="1">
        <v>2.0</v>
      </c>
      <c r="BQ230" s="1">
        <v>2.0</v>
      </c>
      <c r="BR230" s="1">
        <v>5.0</v>
      </c>
      <c r="BS230" s="1">
        <v>5.0</v>
      </c>
      <c r="BT230" s="1">
        <v>5.0</v>
      </c>
      <c r="BU230" s="1">
        <v>4.0</v>
      </c>
      <c r="BV230" s="1">
        <v>3.0</v>
      </c>
      <c r="BW230" s="1">
        <v>1.0</v>
      </c>
      <c r="BX230" s="1">
        <v>2.0</v>
      </c>
      <c r="BY230" s="1">
        <v>2.0</v>
      </c>
      <c r="BZ230" s="1">
        <v>2.0</v>
      </c>
      <c r="CA230" s="1">
        <v>2.0</v>
      </c>
      <c r="CB230" s="1">
        <v>2.0</v>
      </c>
      <c r="CC230" s="1">
        <v>2.0</v>
      </c>
      <c r="CD230" s="1">
        <v>4.0</v>
      </c>
      <c r="CE230" s="1">
        <v>5.0</v>
      </c>
      <c r="CF230" s="1">
        <v>4.0</v>
      </c>
      <c r="CG230" s="1">
        <v>1.0</v>
      </c>
      <c r="CH230" s="1">
        <v>1.0</v>
      </c>
      <c r="CI230" s="1">
        <v>1.0</v>
      </c>
      <c r="CJ230" s="1">
        <v>3.0</v>
      </c>
      <c r="CK230" s="1">
        <v>4.0</v>
      </c>
      <c r="CL230" s="1">
        <v>1.0</v>
      </c>
      <c r="CM230" s="1">
        <v>3.0</v>
      </c>
      <c r="CN230" s="1">
        <f t="shared" si="9"/>
        <v>9</v>
      </c>
      <c r="CO230" s="1">
        <f t="shared" si="10"/>
        <v>24</v>
      </c>
      <c r="CP230" s="1">
        <f t="shared" si="11"/>
        <v>10</v>
      </c>
      <c r="CQ230" s="1">
        <f t="shared" si="12"/>
        <v>11</v>
      </c>
      <c r="CR230" s="1">
        <f t="shared" si="13"/>
        <v>7</v>
      </c>
      <c r="CS230" s="1">
        <f t="shared" si="14"/>
        <v>11</v>
      </c>
      <c r="CT230" s="1">
        <f t="shared" si="15"/>
        <v>72</v>
      </c>
      <c r="CU230" s="1">
        <v>3.0</v>
      </c>
      <c r="CV230" s="1">
        <v>2.0</v>
      </c>
      <c r="CW230" s="1">
        <v>2.0</v>
      </c>
      <c r="CX230" s="1">
        <v>2.0</v>
      </c>
      <c r="CY230" s="1">
        <v>2.0</v>
      </c>
      <c r="CZ230" s="1">
        <v>2.0</v>
      </c>
      <c r="DA230" s="1">
        <v>2.0</v>
      </c>
      <c r="DB230" s="1">
        <v>2.0</v>
      </c>
      <c r="DC230" s="1">
        <v>3.0</v>
      </c>
      <c r="DD230" s="1">
        <v>3.0</v>
      </c>
      <c r="DE230" s="1">
        <v>2.0</v>
      </c>
      <c r="DF230" s="1">
        <v>3.0</v>
      </c>
      <c r="DG230" s="1">
        <v>2.0</v>
      </c>
      <c r="DH230" s="1">
        <v>2.0</v>
      </c>
      <c r="DI230" s="1">
        <v>2.0</v>
      </c>
      <c r="DJ230" s="1">
        <v>2.0</v>
      </c>
      <c r="DK230" s="1">
        <v>2.0</v>
      </c>
      <c r="DL230" s="1">
        <v>3.0</v>
      </c>
      <c r="DM230" s="1">
        <v>3.0</v>
      </c>
      <c r="DN230" s="1">
        <v>3.0</v>
      </c>
      <c r="DO230" s="1">
        <v>3.0</v>
      </c>
      <c r="DP230" s="1">
        <v>3.0</v>
      </c>
      <c r="DQ230" s="1">
        <f t="shared" si="16"/>
        <v>13</v>
      </c>
      <c r="DR230" s="1">
        <f t="shared" si="17"/>
        <v>9</v>
      </c>
      <c r="DS230" s="1">
        <f t="shared" ref="DS230:DT230" si="2023">SUM(CW230+DC230+DI230)</f>
        <v>7</v>
      </c>
      <c r="DT230" s="1">
        <f t="shared" si="2023"/>
        <v>7</v>
      </c>
      <c r="DU230" s="1">
        <f t="shared" si="19"/>
        <v>6</v>
      </c>
      <c r="DV230" s="1">
        <f t="shared" si="20"/>
        <v>11</v>
      </c>
      <c r="DW230" s="1">
        <f t="shared" si="21"/>
        <v>53</v>
      </c>
      <c r="DX230" s="1">
        <v>4.0</v>
      </c>
      <c r="DY230" s="1">
        <v>4.0</v>
      </c>
      <c r="DZ230" s="1">
        <v>4.0</v>
      </c>
      <c r="EA230" s="1">
        <v>4.0</v>
      </c>
      <c r="EB230" s="1">
        <v>3.0</v>
      </c>
      <c r="EC230" s="1">
        <v>4.0</v>
      </c>
      <c r="ED230" s="1">
        <v>4.0</v>
      </c>
      <c r="EE230" s="1">
        <v>4.0</v>
      </c>
      <c r="EF230" s="1">
        <v>4.0</v>
      </c>
      <c r="EG230" s="1">
        <v>2.0</v>
      </c>
      <c r="EH230" s="1">
        <v>4.0</v>
      </c>
      <c r="EI230" s="1">
        <v>4.0</v>
      </c>
      <c r="EJ230" s="1">
        <v>4.0</v>
      </c>
      <c r="EK230" s="1">
        <v>4.0</v>
      </c>
      <c r="EL230" s="1">
        <v>4.0</v>
      </c>
      <c r="EM230" s="1">
        <v>2.0</v>
      </c>
      <c r="EN230" s="1">
        <v>2.0</v>
      </c>
      <c r="EO230" s="1">
        <v>3.0</v>
      </c>
      <c r="EP230" s="1">
        <v>4.0</v>
      </c>
      <c r="EQ230" s="1">
        <v>4.0</v>
      </c>
      <c r="ER230" s="1">
        <v>4.0</v>
      </c>
      <c r="ES230" s="1">
        <v>4.0</v>
      </c>
      <c r="ET230" s="1">
        <v>2.0</v>
      </c>
      <c r="EU230" s="1">
        <v>4.0</v>
      </c>
      <c r="EV230" s="1">
        <v>2.0</v>
      </c>
      <c r="EW230" s="1">
        <v>4.0</v>
      </c>
      <c r="EX230" s="1">
        <v>2.0</v>
      </c>
      <c r="EY230" s="1">
        <v>2.0</v>
      </c>
      <c r="EZ230" s="1">
        <v>4.0</v>
      </c>
      <c r="FA230" s="1">
        <v>4.0</v>
      </c>
      <c r="FB230" s="1">
        <v>4.0</v>
      </c>
      <c r="FC230" s="1">
        <v>4.0</v>
      </c>
      <c r="FD230" s="1">
        <v>4.0</v>
      </c>
      <c r="FE230" s="1">
        <v>3.0</v>
      </c>
      <c r="FF230" s="1">
        <v>2.0</v>
      </c>
      <c r="FG230" s="1">
        <v>4.0</v>
      </c>
      <c r="FH230" s="1">
        <v>4.0</v>
      </c>
      <c r="FI230" s="1">
        <v>4.0</v>
      </c>
      <c r="FJ230" s="1">
        <v>2.0</v>
      </c>
      <c r="FK230" s="1">
        <v>4.0</v>
      </c>
      <c r="FL230" s="1">
        <v>4.0</v>
      </c>
      <c r="FM230" s="1">
        <v>4.0</v>
      </c>
      <c r="FN230" s="1">
        <v>4.0</v>
      </c>
      <c r="FO230" s="1">
        <v>4.0</v>
      </c>
      <c r="FP230" s="1">
        <f t="shared" ref="FP230:HG230" si="2024">IF(FP$3="+",DX230,6-DX230)</f>
        <v>4</v>
      </c>
      <c r="FQ230" s="1">
        <f t="shared" si="2024"/>
        <v>2</v>
      </c>
      <c r="FR230" s="1">
        <f t="shared" si="2024"/>
        <v>4</v>
      </c>
      <c r="FS230" s="1">
        <f t="shared" si="2024"/>
        <v>4</v>
      </c>
      <c r="FT230" s="1">
        <f t="shared" si="2024"/>
        <v>3</v>
      </c>
      <c r="FU230" s="1">
        <f t="shared" si="2024"/>
        <v>2</v>
      </c>
      <c r="FV230" s="1">
        <f t="shared" si="2024"/>
        <v>4</v>
      </c>
      <c r="FW230" s="1">
        <f t="shared" si="2024"/>
        <v>2</v>
      </c>
      <c r="FX230" s="1">
        <f t="shared" si="2024"/>
        <v>2</v>
      </c>
      <c r="FY230" s="1">
        <f t="shared" si="2024"/>
        <v>2</v>
      </c>
      <c r="FZ230" s="1">
        <f t="shared" si="2024"/>
        <v>4</v>
      </c>
      <c r="GA230" s="1">
        <f t="shared" si="2024"/>
        <v>2</v>
      </c>
      <c r="GB230" s="1">
        <f t="shared" si="2024"/>
        <v>2</v>
      </c>
      <c r="GC230" s="1">
        <f t="shared" si="2024"/>
        <v>4</v>
      </c>
      <c r="GD230" s="1">
        <f t="shared" si="2024"/>
        <v>2</v>
      </c>
      <c r="GE230" s="1">
        <f t="shared" si="2024"/>
        <v>4</v>
      </c>
      <c r="GF230" s="1">
        <f t="shared" si="2024"/>
        <v>2</v>
      </c>
      <c r="GG230" s="1">
        <f t="shared" si="2024"/>
        <v>3</v>
      </c>
      <c r="GH230" s="1">
        <f t="shared" si="2024"/>
        <v>2</v>
      </c>
      <c r="GI230" s="1">
        <f t="shared" si="2024"/>
        <v>4</v>
      </c>
      <c r="GJ230" s="1">
        <f t="shared" si="2024"/>
        <v>4</v>
      </c>
      <c r="GK230" s="1">
        <f t="shared" si="2024"/>
        <v>2</v>
      </c>
      <c r="GL230" s="1">
        <f t="shared" si="2024"/>
        <v>2</v>
      </c>
      <c r="GM230" s="1">
        <f t="shared" si="2024"/>
        <v>2</v>
      </c>
      <c r="GN230" s="1">
        <f t="shared" si="2024"/>
        <v>4</v>
      </c>
      <c r="GO230" s="1">
        <f t="shared" si="2024"/>
        <v>4</v>
      </c>
      <c r="GP230" s="1">
        <f t="shared" si="2024"/>
        <v>2</v>
      </c>
      <c r="GQ230" s="1">
        <f t="shared" si="2024"/>
        <v>2</v>
      </c>
      <c r="GR230" s="1">
        <f t="shared" si="2024"/>
        <v>4</v>
      </c>
      <c r="GS230" s="1">
        <f t="shared" si="2024"/>
        <v>2</v>
      </c>
      <c r="GT230" s="1">
        <f t="shared" si="2024"/>
        <v>4</v>
      </c>
      <c r="GU230" s="1">
        <f t="shared" si="2024"/>
        <v>4</v>
      </c>
      <c r="GV230" s="1">
        <f t="shared" si="2024"/>
        <v>2</v>
      </c>
      <c r="GW230" s="1">
        <f t="shared" si="2024"/>
        <v>3</v>
      </c>
      <c r="GX230" s="1">
        <f t="shared" si="2024"/>
        <v>2</v>
      </c>
      <c r="GY230" s="1">
        <f t="shared" si="2024"/>
        <v>4</v>
      </c>
      <c r="GZ230" s="1">
        <f t="shared" si="2024"/>
        <v>4</v>
      </c>
      <c r="HA230" s="1">
        <f t="shared" si="2024"/>
        <v>2</v>
      </c>
      <c r="HB230" s="1">
        <f t="shared" si="2024"/>
        <v>2</v>
      </c>
      <c r="HC230" s="1">
        <f t="shared" si="2024"/>
        <v>4</v>
      </c>
      <c r="HD230" s="1">
        <f t="shared" si="2024"/>
        <v>4</v>
      </c>
      <c r="HE230" s="1">
        <f t="shared" si="2024"/>
        <v>2</v>
      </c>
      <c r="HF230" s="1">
        <f t="shared" si="2024"/>
        <v>4</v>
      </c>
      <c r="HG230" s="1">
        <f t="shared" si="2024"/>
        <v>2</v>
      </c>
      <c r="HH230" s="1">
        <v>4.0</v>
      </c>
      <c r="HI230" s="1">
        <v>4.0</v>
      </c>
      <c r="HJ230" s="1">
        <v>4.0</v>
      </c>
      <c r="HK230" s="1">
        <v>4.0</v>
      </c>
      <c r="HL230" s="1">
        <v>3.0</v>
      </c>
      <c r="HM230" s="1">
        <v>4.0</v>
      </c>
      <c r="HN230" s="1">
        <v>4.0</v>
      </c>
      <c r="HO230" s="1">
        <v>4.0</v>
      </c>
      <c r="HP230" s="1">
        <v>4.0</v>
      </c>
      <c r="HQ230" s="1">
        <v>2.0</v>
      </c>
      <c r="HR230" s="1">
        <v>4.0</v>
      </c>
      <c r="HS230" s="1">
        <v>4.0</v>
      </c>
      <c r="HT230" s="1">
        <v>4.0</v>
      </c>
      <c r="HU230" s="1">
        <v>4.0</v>
      </c>
      <c r="HV230" s="1">
        <v>4.0</v>
      </c>
      <c r="HW230" s="1">
        <v>2.0</v>
      </c>
      <c r="HX230" s="1">
        <v>2.0</v>
      </c>
      <c r="HY230" s="1">
        <v>3.0</v>
      </c>
      <c r="HZ230" s="1">
        <v>4.0</v>
      </c>
      <c r="IA230" s="1">
        <v>4.0</v>
      </c>
      <c r="IB230" s="1">
        <v>4.0</v>
      </c>
      <c r="IC230" s="1">
        <v>4.0</v>
      </c>
      <c r="ID230" s="1">
        <v>2.0</v>
      </c>
      <c r="IE230" s="1">
        <v>4.0</v>
      </c>
      <c r="IF230" s="1">
        <v>2.0</v>
      </c>
      <c r="IG230" s="1">
        <v>4.0</v>
      </c>
      <c r="IH230" s="1">
        <v>2.0</v>
      </c>
      <c r="II230" s="1">
        <v>2.0</v>
      </c>
      <c r="IJ230" s="1">
        <v>4.0</v>
      </c>
      <c r="IK230" s="1">
        <v>4.0</v>
      </c>
      <c r="IL230" s="1">
        <v>4.0</v>
      </c>
      <c r="IM230" s="1">
        <v>4.0</v>
      </c>
      <c r="IN230" s="1">
        <v>4.0</v>
      </c>
      <c r="IO230" s="1">
        <v>3.0</v>
      </c>
      <c r="IP230" s="1">
        <v>2.0</v>
      </c>
      <c r="IQ230" s="1">
        <v>4.0</v>
      </c>
      <c r="IR230" s="1">
        <v>4.0</v>
      </c>
      <c r="IS230" s="1">
        <v>4.0</v>
      </c>
      <c r="IT230" s="1">
        <v>2.0</v>
      </c>
      <c r="IU230" s="1">
        <v>4.0</v>
      </c>
      <c r="IV230" s="1">
        <v>4.0</v>
      </c>
      <c r="IW230" s="1">
        <v>4.0</v>
      </c>
      <c r="IX230" s="1">
        <v>4.0</v>
      </c>
      <c r="IY230" s="1">
        <v>4.0</v>
      </c>
      <c r="IZ230" s="1">
        <f t="shared" ref="IZ230:KQ230" si="2025">IF(IZ$3="+",HH230,6-HH230)</f>
        <v>4</v>
      </c>
      <c r="JA230" s="1">
        <f t="shared" si="2025"/>
        <v>2</v>
      </c>
      <c r="JB230" s="1">
        <f t="shared" si="2025"/>
        <v>4</v>
      </c>
      <c r="JC230" s="1">
        <f t="shared" si="2025"/>
        <v>4</v>
      </c>
      <c r="JD230" s="1">
        <f t="shared" si="2025"/>
        <v>3</v>
      </c>
      <c r="JE230" s="1">
        <f t="shared" si="2025"/>
        <v>2</v>
      </c>
      <c r="JF230" s="1">
        <f t="shared" si="2025"/>
        <v>4</v>
      </c>
      <c r="JG230" s="1">
        <f t="shared" si="2025"/>
        <v>2</v>
      </c>
      <c r="JH230" s="1">
        <f t="shared" si="2025"/>
        <v>2</v>
      </c>
      <c r="JI230" s="1">
        <f t="shared" si="2025"/>
        <v>2</v>
      </c>
      <c r="JJ230" s="1">
        <f t="shared" si="2025"/>
        <v>4</v>
      </c>
      <c r="JK230" s="1">
        <f t="shared" si="2025"/>
        <v>2</v>
      </c>
      <c r="JL230" s="1">
        <f t="shared" si="2025"/>
        <v>2</v>
      </c>
      <c r="JM230" s="1">
        <f t="shared" si="2025"/>
        <v>4</v>
      </c>
      <c r="JN230" s="1">
        <f t="shared" si="2025"/>
        <v>4</v>
      </c>
      <c r="JO230" s="1">
        <f t="shared" si="2025"/>
        <v>4</v>
      </c>
      <c r="JP230" s="1">
        <f t="shared" si="2025"/>
        <v>2</v>
      </c>
      <c r="JQ230" s="1">
        <f t="shared" si="2025"/>
        <v>3</v>
      </c>
      <c r="JR230" s="1">
        <f t="shared" si="2025"/>
        <v>2</v>
      </c>
      <c r="JS230" s="1">
        <f t="shared" si="2025"/>
        <v>4</v>
      </c>
      <c r="JT230" s="1">
        <f t="shared" si="2025"/>
        <v>4</v>
      </c>
      <c r="JU230" s="1">
        <f t="shared" si="2025"/>
        <v>2</v>
      </c>
      <c r="JV230" s="1">
        <f t="shared" si="2025"/>
        <v>2</v>
      </c>
      <c r="JW230" s="1">
        <f t="shared" si="2025"/>
        <v>4</v>
      </c>
      <c r="JX230" s="1">
        <f t="shared" si="2025"/>
        <v>4</v>
      </c>
      <c r="JY230" s="1">
        <f t="shared" si="2025"/>
        <v>4</v>
      </c>
      <c r="JZ230" s="1">
        <f t="shared" si="2025"/>
        <v>4</v>
      </c>
      <c r="KA230" s="1">
        <f t="shared" si="2025"/>
        <v>2</v>
      </c>
      <c r="KB230" s="1">
        <f t="shared" si="2025"/>
        <v>4</v>
      </c>
      <c r="KC230" s="1">
        <f t="shared" si="2025"/>
        <v>4</v>
      </c>
      <c r="KD230" s="1">
        <f t="shared" si="2025"/>
        <v>4</v>
      </c>
      <c r="KE230" s="1">
        <f t="shared" si="2025"/>
        <v>4</v>
      </c>
      <c r="KF230" s="1">
        <f t="shared" si="2025"/>
        <v>2</v>
      </c>
      <c r="KG230" s="1">
        <f t="shared" si="2025"/>
        <v>3</v>
      </c>
      <c r="KH230" s="1">
        <f t="shared" si="2025"/>
        <v>4</v>
      </c>
      <c r="KI230" s="1">
        <f t="shared" si="2025"/>
        <v>4</v>
      </c>
      <c r="KJ230" s="1">
        <f t="shared" si="2025"/>
        <v>4</v>
      </c>
      <c r="KK230" s="1">
        <f t="shared" si="2025"/>
        <v>4</v>
      </c>
      <c r="KL230" s="1">
        <f t="shared" si="2025"/>
        <v>2</v>
      </c>
      <c r="KM230" s="1">
        <f t="shared" si="2025"/>
        <v>4</v>
      </c>
      <c r="KN230" s="1">
        <f t="shared" si="2025"/>
        <v>4</v>
      </c>
      <c r="KO230" s="1">
        <f t="shared" si="2025"/>
        <v>2</v>
      </c>
      <c r="KP230" s="1">
        <f t="shared" si="2025"/>
        <v>4</v>
      </c>
      <c r="KQ230" s="1">
        <f t="shared" si="2025"/>
        <v>2</v>
      </c>
      <c r="KR230" s="1">
        <f t="shared" si="24"/>
        <v>129</v>
      </c>
      <c r="KS230" s="1">
        <f t="shared" si="25"/>
        <v>28</v>
      </c>
      <c r="KT230" s="1">
        <f t="shared" si="26"/>
        <v>24</v>
      </c>
      <c r="KU230" s="1">
        <f t="shared" si="27"/>
        <v>30</v>
      </c>
      <c r="KV230" s="1">
        <f t="shared" si="28"/>
        <v>20</v>
      </c>
      <c r="KW230" s="1">
        <f t="shared" si="29"/>
        <v>27</v>
      </c>
      <c r="KX230" s="1">
        <v>4.0</v>
      </c>
      <c r="KY230" s="1">
        <v>4.0</v>
      </c>
      <c r="KZ230" s="1">
        <v>4.0</v>
      </c>
      <c r="LA230" s="1">
        <v>2.0</v>
      </c>
      <c r="LB230" s="1">
        <v>4.0</v>
      </c>
      <c r="LC230" s="1">
        <v>4.0</v>
      </c>
      <c r="LD230" s="1">
        <v>3.0</v>
      </c>
      <c r="LE230" s="1">
        <v>4.0</v>
      </c>
      <c r="LF230" s="1">
        <v>2.0</v>
      </c>
      <c r="LG230" s="1">
        <v>4.0</v>
      </c>
      <c r="LH230" s="1">
        <v>4.0</v>
      </c>
      <c r="LI230" s="1">
        <v>2.0</v>
      </c>
      <c r="LJ230" s="1">
        <v>2.0</v>
      </c>
      <c r="LK230" s="1">
        <v>4.0</v>
      </c>
      <c r="LL230" s="1">
        <v>4.0</v>
      </c>
      <c r="LM230" s="1">
        <v>4.0</v>
      </c>
      <c r="LN230" s="1">
        <v>4.0</v>
      </c>
      <c r="LO230" s="1">
        <v>4.0</v>
      </c>
      <c r="LP230" s="1">
        <v>2.0</v>
      </c>
      <c r="LQ230" s="1">
        <v>4.0</v>
      </c>
      <c r="LR230" s="1">
        <v>4.0</v>
      </c>
      <c r="LS230" s="1">
        <v>4.0</v>
      </c>
      <c r="LT230" s="1">
        <v>2.0</v>
      </c>
      <c r="LU230" s="1">
        <v>4.0</v>
      </c>
      <c r="LV230" s="1">
        <v>2.0</v>
      </c>
      <c r="LW230" s="1">
        <v>2.0</v>
      </c>
      <c r="LX230" s="1">
        <v>4.0</v>
      </c>
      <c r="LY230" s="1">
        <v>4.0</v>
      </c>
      <c r="LZ230" s="1">
        <v>4.0</v>
      </c>
      <c r="MA230" s="1">
        <f t="shared" si="557"/>
        <v>4</v>
      </c>
      <c r="MB230" s="1">
        <f t="shared" ref="MB230:NC230" si="2026">IF(MB$3="+",KY230,6-KY230)</f>
        <v>2</v>
      </c>
      <c r="MC230" s="1">
        <f t="shared" si="2026"/>
        <v>4</v>
      </c>
      <c r="MD230" s="1">
        <f t="shared" si="2026"/>
        <v>4</v>
      </c>
      <c r="ME230" s="1">
        <f t="shared" si="2026"/>
        <v>2</v>
      </c>
      <c r="MF230" s="1">
        <f t="shared" si="2026"/>
        <v>4</v>
      </c>
      <c r="MG230" s="1">
        <f t="shared" si="2026"/>
        <v>3</v>
      </c>
      <c r="MH230" s="1">
        <f t="shared" si="2026"/>
        <v>2</v>
      </c>
      <c r="MI230" s="1">
        <f t="shared" si="2026"/>
        <v>4</v>
      </c>
      <c r="MJ230" s="1">
        <f t="shared" si="2026"/>
        <v>4</v>
      </c>
      <c r="MK230" s="1">
        <f t="shared" si="2026"/>
        <v>4</v>
      </c>
      <c r="ML230" s="1">
        <f t="shared" si="2026"/>
        <v>2</v>
      </c>
      <c r="MM230" s="1">
        <f t="shared" si="2026"/>
        <v>4</v>
      </c>
      <c r="MN230" s="1">
        <f t="shared" si="2026"/>
        <v>4</v>
      </c>
      <c r="MO230" s="1">
        <f t="shared" si="2026"/>
        <v>4</v>
      </c>
      <c r="MP230" s="1">
        <f t="shared" si="2026"/>
        <v>4</v>
      </c>
      <c r="MQ230" s="1">
        <f t="shared" si="2026"/>
        <v>4</v>
      </c>
      <c r="MR230" s="1">
        <f t="shared" si="2026"/>
        <v>4</v>
      </c>
      <c r="MS230" s="1">
        <f t="shared" si="2026"/>
        <v>4</v>
      </c>
      <c r="MT230" s="1">
        <f t="shared" si="2026"/>
        <v>4</v>
      </c>
      <c r="MU230" s="1">
        <f t="shared" si="2026"/>
        <v>4</v>
      </c>
      <c r="MV230" s="1">
        <f t="shared" si="2026"/>
        <v>2</v>
      </c>
      <c r="MW230" s="1">
        <f t="shared" si="2026"/>
        <v>4</v>
      </c>
      <c r="MX230" s="1">
        <f t="shared" si="2026"/>
        <v>4</v>
      </c>
      <c r="MY230" s="1">
        <f t="shared" si="2026"/>
        <v>2</v>
      </c>
      <c r="MZ230" s="1">
        <f t="shared" si="2026"/>
        <v>4</v>
      </c>
      <c r="NA230" s="1">
        <f t="shared" si="2026"/>
        <v>4</v>
      </c>
      <c r="NB230" s="1">
        <f t="shared" si="2026"/>
        <v>4</v>
      </c>
      <c r="NC230" s="1">
        <f t="shared" si="2026"/>
        <v>4</v>
      </c>
      <c r="ND230" s="1">
        <f t="shared" si="31"/>
        <v>15</v>
      </c>
      <c r="NE230" s="1">
        <f t="shared" si="32"/>
        <v>10</v>
      </c>
      <c r="NF230" s="1">
        <f t="shared" si="33"/>
        <v>24</v>
      </c>
      <c r="NG230" s="1">
        <f t="shared" si="34"/>
        <v>18</v>
      </c>
      <c r="NH230" s="1">
        <f t="shared" si="35"/>
        <v>16</v>
      </c>
      <c r="NI230" s="1">
        <f t="shared" si="36"/>
        <v>20</v>
      </c>
      <c r="NJ230" s="1">
        <f t="shared" si="70"/>
        <v>103</v>
      </c>
      <c r="NK230" s="1">
        <v>3.0</v>
      </c>
      <c r="NL230" s="1">
        <v>3.0</v>
      </c>
      <c r="NM230" s="1">
        <v>2.0</v>
      </c>
      <c r="NN230" s="1">
        <v>2.0</v>
      </c>
      <c r="NO230" s="1">
        <v>2.0</v>
      </c>
      <c r="NP230" s="1">
        <v>3.0</v>
      </c>
      <c r="NQ230" s="1">
        <v>2.0</v>
      </c>
      <c r="NR230" s="1">
        <v>3.0</v>
      </c>
      <c r="NS230" s="1">
        <v>2.0</v>
      </c>
      <c r="NT230" s="1">
        <v>2.0</v>
      </c>
      <c r="NU230" s="1">
        <v>2.0</v>
      </c>
      <c r="NV230" s="1">
        <v>2.0</v>
      </c>
      <c r="NW230" s="1">
        <v>2.0</v>
      </c>
      <c r="NX230" s="1">
        <v>3.0</v>
      </c>
      <c r="NY230" s="1">
        <v>2.0</v>
      </c>
      <c r="NZ230" s="1">
        <v>2.0</v>
      </c>
      <c r="OA230" s="1">
        <v>2.0</v>
      </c>
      <c r="OB230" s="1">
        <v>2.0</v>
      </c>
      <c r="OC230" s="1">
        <v>2.0</v>
      </c>
      <c r="OD230" s="1">
        <v>2.0</v>
      </c>
      <c r="OE230" s="1">
        <v>2.0</v>
      </c>
      <c r="OF230" s="1">
        <f t="shared" si="37"/>
        <v>12</v>
      </c>
      <c r="OG230" s="1">
        <f t="shared" si="38"/>
        <v>28</v>
      </c>
      <c r="OH230" s="1">
        <f t="shared" si="39"/>
        <v>40</v>
      </c>
      <c r="OI230" s="1">
        <v>4.0</v>
      </c>
      <c r="OJ230" s="1">
        <v>4.0</v>
      </c>
      <c r="OK230" s="1">
        <v>4.0</v>
      </c>
      <c r="OL230" s="1">
        <v>2.0</v>
      </c>
      <c r="OM230" s="1">
        <v>4.0</v>
      </c>
      <c r="ON230" s="1">
        <v>2.0</v>
      </c>
      <c r="OO230" s="1">
        <v>4.0</v>
      </c>
      <c r="OP230" s="1">
        <v>2.0</v>
      </c>
      <c r="OQ230" s="1">
        <v>4.0</v>
      </c>
      <c r="OR230" s="1">
        <v>4.0</v>
      </c>
      <c r="OS230" s="1">
        <v>4.0</v>
      </c>
      <c r="OT230" s="1">
        <v>4.0</v>
      </c>
      <c r="OU230" s="1">
        <v>4.0</v>
      </c>
      <c r="OV230" s="1">
        <v>4.0</v>
      </c>
      <c r="OW230" s="1">
        <v>4.0</v>
      </c>
      <c r="OX230" s="1">
        <v>4.0</v>
      </c>
      <c r="OY230" s="1">
        <v>4.0</v>
      </c>
      <c r="OZ230" s="1">
        <v>4.0</v>
      </c>
      <c r="PA230" s="1">
        <v>4.0</v>
      </c>
      <c r="PB230" s="1">
        <v>4.0</v>
      </c>
      <c r="PC230" s="1">
        <v>4.0</v>
      </c>
      <c r="PD230" s="1">
        <v>4.0</v>
      </c>
      <c r="PE230" s="1">
        <v>4.0</v>
      </c>
      <c r="PF230" s="1">
        <v>4.0</v>
      </c>
      <c r="PG230" s="1">
        <v>4.0</v>
      </c>
      <c r="PH230" s="1">
        <v>4.0</v>
      </c>
      <c r="PI230" s="1">
        <v>4.0</v>
      </c>
      <c r="PJ230" s="1">
        <v>4.0</v>
      </c>
      <c r="PK230" s="1">
        <v>4.0</v>
      </c>
      <c r="PL230" s="1">
        <f t="shared" ref="PL230:QN230" si="2027">IF(PL$3="+",OI230,6-OI230)</f>
        <v>2</v>
      </c>
      <c r="PM230" s="1">
        <f t="shared" si="2027"/>
        <v>4</v>
      </c>
      <c r="PN230" s="1">
        <f t="shared" si="2027"/>
        <v>4</v>
      </c>
      <c r="PO230" s="1">
        <f t="shared" si="2027"/>
        <v>2</v>
      </c>
      <c r="PP230" s="1">
        <f t="shared" si="2027"/>
        <v>4</v>
      </c>
      <c r="PQ230" s="1">
        <f t="shared" si="2027"/>
        <v>4</v>
      </c>
      <c r="PR230" s="1">
        <f t="shared" si="2027"/>
        <v>4</v>
      </c>
      <c r="PS230" s="1">
        <f t="shared" si="2027"/>
        <v>2</v>
      </c>
      <c r="PT230" s="1">
        <f t="shared" si="2027"/>
        <v>2</v>
      </c>
      <c r="PU230" s="1">
        <f t="shared" si="2027"/>
        <v>2</v>
      </c>
      <c r="PV230" s="1">
        <f t="shared" si="2027"/>
        <v>2</v>
      </c>
      <c r="PW230" s="1">
        <f t="shared" si="2027"/>
        <v>2</v>
      </c>
      <c r="PX230" s="1">
        <f t="shared" si="2027"/>
        <v>2</v>
      </c>
      <c r="PY230" s="1">
        <f t="shared" si="2027"/>
        <v>2</v>
      </c>
      <c r="PZ230" s="1">
        <f t="shared" si="2027"/>
        <v>4</v>
      </c>
      <c r="QA230" s="1">
        <f t="shared" si="2027"/>
        <v>4</v>
      </c>
      <c r="QB230" s="1">
        <f t="shared" si="2027"/>
        <v>4</v>
      </c>
      <c r="QC230" s="1">
        <f t="shared" si="2027"/>
        <v>2</v>
      </c>
      <c r="QD230" s="1">
        <f t="shared" si="2027"/>
        <v>4</v>
      </c>
      <c r="QE230" s="1">
        <f t="shared" si="2027"/>
        <v>2</v>
      </c>
      <c r="QF230" s="1">
        <f t="shared" si="2027"/>
        <v>4</v>
      </c>
      <c r="QG230" s="1">
        <f t="shared" si="2027"/>
        <v>2</v>
      </c>
      <c r="QH230" s="1">
        <f t="shared" si="2027"/>
        <v>4</v>
      </c>
      <c r="QI230" s="1">
        <f t="shared" si="2027"/>
        <v>4</v>
      </c>
      <c r="QJ230" s="1">
        <f t="shared" si="2027"/>
        <v>4</v>
      </c>
      <c r="QK230" s="1">
        <f t="shared" si="2027"/>
        <v>2</v>
      </c>
      <c r="QL230" s="1">
        <f t="shared" si="2027"/>
        <v>4</v>
      </c>
      <c r="QM230" s="1">
        <f t="shared" si="2027"/>
        <v>4</v>
      </c>
      <c r="QN230" s="1">
        <f t="shared" si="2027"/>
        <v>2</v>
      </c>
      <c r="QO230" s="1">
        <f t="shared" si="41"/>
        <v>88</v>
      </c>
      <c r="QP230" s="1">
        <f t="shared" si="42"/>
        <v>40</v>
      </c>
      <c r="QQ230" s="1">
        <f t="shared" si="43"/>
        <v>48</v>
      </c>
      <c r="QR230" s="1">
        <v>3.0</v>
      </c>
      <c r="QS230" s="1">
        <v>3.0</v>
      </c>
      <c r="QT230" s="1">
        <v>3.0</v>
      </c>
      <c r="QU230" s="1">
        <v>3.0</v>
      </c>
      <c r="QV230" s="1">
        <v>3.0</v>
      </c>
      <c r="QW230" s="1">
        <v>3.0</v>
      </c>
      <c r="QX230" s="1">
        <v>2.0</v>
      </c>
      <c r="QY230" s="1">
        <v>3.0</v>
      </c>
      <c r="QZ230" s="1">
        <v>3.0</v>
      </c>
      <c r="RA230" s="1">
        <v>3.0</v>
      </c>
      <c r="RB230" s="1">
        <v>3.0</v>
      </c>
      <c r="RC230" s="1">
        <v>3.0</v>
      </c>
      <c r="RD230" s="1">
        <v>3.0</v>
      </c>
      <c r="RE230" s="1">
        <v>2.0</v>
      </c>
      <c r="RF230" s="1">
        <v>3.0</v>
      </c>
      <c r="RG230" s="1">
        <v>3.0</v>
      </c>
      <c r="RH230" s="1">
        <v>2.0</v>
      </c>
      <c r="RI230" s="1">
        <v>3.0</v>
      </c>
      <c r="RJ230" s="1">
        <v>2.0</v>
      </c>
      <c r="RK230" s="1">
        <v>3.0</v>
      </c>
      <c r="RL230" s="1">
        <v>2.0</v>
      </c>
      <c r="RM230" s="1">
        <v>3.0</v>
      </c>
      <c r="RN230" s="1">
        <v>3.0</v>
      </c>
      <c r="RO230" s="1">
        <v>3.0</v>
      </c>
      <c r="RP230" s="1">
        <v>3.0</v>
      </c>
      <c r="RQ230" s="1">
        <v>3.0</v>
      </c>
      <c r="RR230" s="1">
        <v>2.0</v>
      </c>
      <c r="RS230" s="1">
        <v>3.0</v>
      </c>
      <c r="RT230" s="1">
        <v>2.0</v>
      </c>
      <c r="RU230" s="1">
        <v>2.0</v>
      </c>
      <c r="RV230" s="1">
        <v>2.0</v>
      </c>
      <c r="RW230" s="1">
        <v>3.0</v>
      </c>
      <c r="RX230" s="1">
        <v>2.0</v>
      </c>
      <c r="RY230" s="1">
        <v>3.0</v>
      </c>
      <c r="RZ230" s="1">
        <v>3.0</v>
      </c>
      <c r="SA230" s="1">
        <v>2.0</v>
      </c>
      <c r="SB230" s="1">
        <v>3.0</v>
      </c>
      <c r="SC230" s="1">
        <v>3.0</v>
      </c>
      <c r="SD230" s="1">
        <v>3.0</v>
      </c>
      <c r="SE230" s="1">
        <v>3.0</v>
      </c>
      <c r="SF230" s="1">
        <v>3.0</v>
      </c>
      <c r="SG230" s="1">
        <f t="shared" si="2010"/>
        <v>3</v>
      </c>
      <c r="SH230" s="1">
        <f t="shared" ref="SH230:TU230" si="2028">IF(SH$3="+",QS230,5-QS230)</f>
        <v>3</v>
      </c>
      <c r="SI230" s="1">
        <f t="shared" si="2028"/>
        <v>2</v>
      </c>
      <c r="SJ230" s="1">
        <f t="shared" si="2028"/>
        <v>3</v>
      </c>
      <c r="SK230" s="1">
        <f t="shared" si="2028"/>
        <v>3</v>
      </c>
      <c r="SL230" s="1">
        <f t="shared" si="2028"/>
        <v>2</v>
      </c>
      <c r="SM230" s="1">
        <f t="shared" si="2028"/>
        <v>2</v>
      </c>
      <c r="SN230" s="1">
        <f t="shared" si="2028"/>
        <v>2</v>
      </c>
      <c r="SO230" s="1">
        <f t="shared" si="2028"/>
        <v>2</v>
      </c>
      <c r="SP230" s="1">
        <f t="shared" si="2028"/>
        <v>2</v>
      </c>
      <c r="SQ230" s="1">
        <f t="shared" si="2028"/>
        <v>3</v>
      </c>
      <c r="SR230" s="1">
        <f t="shared" si="2028"/>
        <v>2</v>
      </c>
      <c r="SS230" s="1">
        <f t="shared" si="2028"/>
        <v>3</v>
      </c>
      <c r="ST230" s="1">
        <f t="shared" si="2028"/>
        <v>2</v>
      </c>
      <c r="SU230" s="1">
        <f t="shared" si="2028"/>
        <v>2</v>
      </c>
      <c r="SV230" s="1">
        <f t="shared" si="2028"/>
        <v>3</v>
      </c>
      <c r="SW230" s="1">
        <f t="shared" si="2028"/>
        <v>3</v>
      </c>
      <c r="SX230" s="1">
        <f t="shared" si="2028"/>
        <v>2</v>
      </c>
      <c r="SY230" s="1">
        <f t="shared" si="2028"/>
        <v>3</v>
      </c>
      <c r="SZ230" s="1">
        <f t="shared" si="2028"/>
        <v>2</v>
      </c>
      <c r="TA230" s="1">
        <f t="shared" si="2028"/>
        <v>3</v>
      </c>
      <c r="TB230" s="1">
        <f t="shared" si="2028"/>
        <v>3</v>
      </c>
      <c r="TC230" s="1">
        <f t="shared" si="2028"/>
        <v>2</v>
      </c>
      <c r="TD230" s="1">
        <f t="shared" si="2028"/>
        <v>3</v>
      </c>
      <c r="TE230" s="1">
        <f t="shared" si="2028"/>
        <v>3</v>
      </c>
      <c r="TF230" s="1">
        <f t="shared" si="2028"/>
        <v>2</v>
      </c>
      <c r="TG230" s="1">
        <f t="shared" si="2028"/>
        <v>3</v>
      </c>
      <c r="TH230" s="1">
        <f t="shared" si="2028"/>
        <v>3</v>
      </c>
      <c r="TI230" s="1">
        <f t="shared" si="2028"/>
        <v>2</v>
      </c>
      <c r="TJ230" s="1">
        <f t="shared" si="2028"/>
        <v>3</v>
      </c>
      <c r="TK230" s="1">
        <f t="shared" si="2028"/>
        <v>3</v>
      </c>
      <c r="TL230" s="1">
        <f t="shared" si="2028"/>
        <v>3</v>
      </c>
      <c r="TM230" s="1">
        <f t="shared" si="2028"/>
        <v>3</v>
      </c>
      <c r="TN230" s="1">
        <f t="shared" si="2028"/>
        <v>3</v>
      </c>
      <c r="TO230" s="1">
        <f t="shared" si="2028"/>
        <v>2</v>
      </c>
      <c r="TP230" s="1">
        <f t="shared" si="2028"/>
        <v>2</v>
      </c>
      <c r="TQ230" s="1">
        <f t="shared" si="2028"/>
        <v>2</v>
      </c>
      <c r="TR230" s="1">
        <f t="shared" si="2028"/>
        <v>3</v>
      </c>
      <c r="TS230" s="1">
        <f t="shared" si="2028"/>
        <v>3</v>
      </c>
      <c r="TT230" s="1">
        <f t="shared" si="2028"/>
        <v>3</v>
      </c>
      <c r="TU230" s="1">
        <f t="shared" si="2028"/>
        <v>2</v>
      </c>
      <c r="TV230" s="1">
        <f t="shared" si="45"/>
        <v>82</v>
      </c>
      <c r="TW230" s="1">
        <f t="shared" si="46"/>
        <v>21</v>
      </c>
      <c r="TX230" s="1">
        <f t="shared" si="47"/>
        <v>6</v>
      </c>
      <c r="TY230" s="1">
        <f t="shared" si="48"/>
        <v>9</v>
      </c>
      <c r="TZ230" s="1">
        <f t="shared" si="49"/>
        <v>6</v>
      </c>
      <c r="UA230" s="1">
        <f t="shared" si="50"/>
        <v>31</v>
      </c>
      <c r="UB230" s="1">
        <f t="shared" si="51"/>
        <v>7</v>
      </c>
      <c r="UC230" s="1">
        <f t="shared" si="52"/>
        <v>4</v>
      </c>
      <c r="UD230" s="1">
        <f t="shared" si="53"/>
        <v>5</v>
      </c>
      <c r="UE230" s="1">
        <f t="shared" si="54"/>
        <v>6</v>
      </c>
      <c r="UF230" s="1">
        <f t="shared" ref="UF230:UG230" si="2029">TS230</f>
        <v>3</v>
      </c>
      <c r="UG230" s="1">
        <f t="shared" si="2029"/>
        <v>3</v>
      </c>
      <c r="UH230" s="1">
        <f t="shared" si="56"/>
        <v>17</v>
      </c>
      <c r="UI230" s="1">
        <f t="shared" si="57"/>
        <v>2</v>
      </c>
      <c r="UJ230" s="1">
        <f t="shared" si="58"/>
        <v>5</v>
      </c>
      <c r="UK230" s="1">
        <f t="shared" si="59"/>
        <v>10</v>
      </c>
      <c r="UL230" s="1">
        <f t="shared" si="60"/>
        <v>13</v>
      </c>
      <c r="UM230" s="1">
        <f t="shared" si="61"/>
        <v>5</v>
      </c>
      <c r="UN230" s="1">
        <f t="shared" si="62"/>
        <v>5</v>
      </c>
      <c r="UO230" s="1">
        <f t="shared" si="63"/>
        <v>3</v>
      </c>
      <c r="UP230" s="6">
        <v>1.0</v>
      </c>
      <c r="UQ230" s="6">
        <v>1.0</v>
      </c>
      <c r="UR230" s="6">
        <v>1.0</v>
      </c>
      <c r="US230" s="6">
        <v>1.0</v>
      </c>
      <c r="UT230" s="6">
        <v>1.0</v>
      </c>
      <c r="UU230" s="6">
        <v>1.0</v>
      </c>
      <c r="UV230" s="6">
        <v>1.0</v>
      </c>
      <c r="UW230" s="6">
        <v>1.0</v>
      </c>
      <c r="UX230" s="6">
        <v>1.0</v>
      </c>
      <c r="UY230" s="6">
        <v>1.0</v>
      </c>
      <c r="UZ230" s="6">
        <v>1.0</v>
      </c>
      <c r="VA230" s="6">
        <v>1.0</v>
      </c>
      <c r="VB230" s="6">
        <v>1.0</v>
      </c>
      <c r="VC230" s="6">
        <v>1.0</v>
      </c>
      <c r="VD230" s="6">
        <v>1.0</v>
      </c>
      <c r="VE230" s="6">
        <v>1.0</v>
      </c>
      <c r="VF230" s="6">
        <v>1.0</v>
      </c>
      <c r="VG230" s="6">
        <v>1.0</v>
      </c>
      <c r="VH230" s="6"/>
      <c r="VI230" s="6"/>
      <c r="VJ230" s="6"/>
      <c r="VK230" s="6"/>
      <c r="VL230" s="6"/>
      <c r="VM230" s="6">
        <v>1.0</v>
      </c>
      <c r="VN230" s="6">
        <v>1.0</v>
      </c>
      <c r="VO230" s="6">
        <v>1.0</v>
      </c>
      <c r="VP230" s="6">
        <v>1.0</v>
      </c>
      <c r="VQ230" s="6">
        <v>1.0</v>
      </c>
      <c r="VR230" s="6">
        <v>1.0</v>
      </c>
      <c r="VS230" s="6">
        <v>1.0</v>
      </c>
      <c r="VT230" s="6">
        <v>1.0</v>
      </c>
      <c r="VU230" s="6">
        <v>1.0</v>
      </c>
      <c r="VV230" s="6">
        <v>2.0</v>
      </c>
      <c r="VW230" s="6">
        <v>1.0</v>
      </c>
      <c r="VX230" s="6">
        <v>1.0</v>
      </c>
      <c r="VY230" s="6">
        <v>0.0</v>
      </c>
      <c r="VZ230" s="6" t="s">
        <v>1817</v>
      </c>
      <c r="WA230" s="9">
        <v>29.0</v>
      </c>
      <c r="WB230" s="1">
        <v>1.0</v>
      </c>
      <c r="WC230" s="1">
        <v>2.0</v>
      </c>
      <c r="WD230" s="1">
        <v>2.0</v>
      </c>
      <c r="WE230" s="1">
        <v>2.0</v>
      </c>
      <c r="WF230" s="1">
        <v>1.0</v>
      </c>
      <c r="WG230" s="1">
        <v>2.0</v>
      </c>
      <c r="WH230" s="1">
        <v>1.0</v>
      </c>
      <c r="WI230" s="1">
        <v>2.0</v>
      </c>
      <c r="WJ230" s="1">
        <v>1.0</v>
      </c>
      <c r="WK230" s="1">
        <v>2.0</v>
      </c>
      <c r="WL230" s="1">
        <v>1.0</v>
      </c>
      <c r="WM230" s="1">
        <v>2.0</v>
      </c>
      <c r="WN230" s="1">
        <v>1.0</v>
      </c>
      <c r="WO230" s="1">
        <v>2.0</v>
      </c>
      <c r="WP230" s="1">
        <v>2.0</v>
      </c>
      <c r="WQ230" s="1">
        <f t="shared" ref="WQ230:XE230" si="2030">IF(WQ$3="+",WB230,3-WB230)</f>
        <v>2</v>
      </c>
      <c r="WR230" s="1">
        <f t="shared" si="2030"/>
        <v>2</v>
      </c>
      <c r="WS230" s="1">
        <f t="shared" si="2030"/>
        <v>2</v>
      </c>
      <c r="WT230" s="1">
        <f t="shared" si="2030"/>
        <v>2</v>
      </c>
      <c r="WU230" s="1">
        <f t="shared" si="2030"/>
        <v>2</v>
      </c>
      <c r="WV230" s="1">
        <f t="shared" si="2030"/>
        <v>2</v>
      </c>
      <c r="WW230" s="1">
        <f t="shared" si="2030"/>
        <v>2</v>
      </c>
      <c r="WX230" s="1">
        <f t="shared" si="2030"/>
        <v>2</v>
      </c>
      <c r="WY230" s="1">
        <f t="shared" si="2030"/>
        <v>1</v>
      </c>
      <c r="WZ230" s="1">
        <f t="shared" si="2030"/>
        <v>2</v>
      </c>
      <c r="XA230" s="1">
        <f t="shared" si="2030"/>
        <v>2</v>
      </c>
      <c r="XB230" s="1">
        <f t="shared" si="2030"/>
        <v>2</v>
      </c>
      <c r="XC230" s="1">
        <f t="shared" si="2030"/>
        <v>2</v>
      </c>
      <c r="XD230" s="1">
        <f t="shared" si="2030"/>
        <v>2</v>
      </c>
      <c r="XE230" s="1">
        <f t="shared" si="2030"/>
        <v>2</v>
      </c>
      <c r="XF230" s="1">
        <f t="shared" si="65"/>
        <v>29</v>
      </c>
      <c r="XG230" s="1">
        <v>0.0</v>
      </c>
      <c r="XH230" s="9"/>
      <c r="XI230" s="9"/>
    </row>
    <row r="231" ht="15.0" customHeight="1">
      <c r="A231" s="1" t="s">
        <v>588</v>
      </c>
      <c r="B231" s="1" t="s">
        <v>553</v>
      </c>
      <c r="C231" s="1" t="s">
        <v>1818</v>
      </c>
      <c r="D231" s="1"/>
      <c r="E231" s="1" t="s">
        <v>1819</v>
      </c>
      <c r="F231" s="1" t="s">
        <v>1375</v>
      </c>
      <c r="G231" s="1" t="s">
        <v>1493</v>
      </c>
      <c r="H231" s="1" t="s">
        <v>1820</v>
      </c>
      <c r="I231" s="1">
        <v>2.0</v>
      </c>
      <c r="J231" s="1">
        <v>1.9490329E7</v>
      </c>
      <c r="K231" s="1">
        <v>67.0</v>
      </c>
      <c r="L231" s="1">
        <v>2.0161223E7</v>
      </c>
      <c r="M231" s="1">
        <v>2.0</v>
      </c>
      <c r="N231" s="1">
        <v>2.0</v>
      </c>
      <c r="O231" s="1">
        <v>2.0</v>
      </c>
      <c r="P231" s="1"/>
      <c r="Q231" s="1">
        <v>2.0</v>
      </c>
      <c r="R231" s="1"/>
      <c r="S231" s="1">
        <v>2.0</v>
      </c>
      <c r="T231" s="1" t="s">
        <v>560</v>
      </c>
      <c r="U231" s="1"/>
      <c r="V231" s="1">
        <v>10.0</v>
      </c>
      <c r="W231" s="1" t="s">
        <v>1821</v>
      </c>
      <c r="X231" s="1">
        <v>2963.0</v>
      </c>
      <c r="Y231" s="1" t="s">
        <v>611</v>
      </c>
      <c r="Z231" s="1">
        <v>408.0</v>
      </c>
      <c r="AA231" s="1"/>
      <c r="AB231" s="1">
        <v>2.0</v>
      </c>
      <c r="AC231" s="1">
        <v>1.0</v>
      </c>
      <c r="AD231" s="1">
        <v>1991.0</v>
      </c>
      <c r="AE231" s="1">
        <v>2.0</v>
      </c>
      <c r="AF231" s="1">
        <v>2.0</v>
      </c>
      <c r="AG231" s="1">
        <v>2.0</v>
      </c>
      <c r="AH231" s="1">
        <v>10.0</v>
      </c>
      <c r="AI231" s="1">
        <v>2.0</v>
      </c>
      <c r="AJ231" s="1">
        <v>18.0</v>
      </c>
      <c r="AK231" s="1">
        <v>2.0</v>
      </c>
      <c r="AL231" s="1"/>
      <c r="AM231" s="1">
        <v>5.0</v>
      </c>
      <c r="AN231" s="1">
        <v>2013.0</v>
      </c>
      <c r="AO231" s="1">
        <v>5.0</v>
      </c>
      <c r="AP231" s="1">
        <v>11.0</v>
      </c>
      <c r="AQ231" s="1">
        <v>6.0</v>
      </c>
      <c r="AR231" s="1">
        <v>7.0</v>
      </c>
      <c r="AS231" s="1">
        <v>6.0</v>
      </c>
      <c r="AT231" s="1">
        <v>5.0</v>
      </c>
      <c r="AU231" s="1">
        <v>2.0</v>
      </c>
      <c r="AV231" s="1">
        <v>3.0</v>
      </c>
      <c r="AW231" s="1">
        <v>2.0</v>
      </c>
      <c r="AX231" s="1">
        <v>2.0</v>
      </c>
      <c r="AY231" s="1">
        <v>5.0</v>
      </c>
      <c r="AZ231" s="1">
        <v>11.0</v>
      </c>
      <c r="BA231" s="1">
        <v>2.0</v>
      </c>
      <c r="BB231" s="1">
        <v>3.0</v>
      </c>
      <c r="BC231" s="1">
        <v>1.0</v>
      </c>
      <c r="BD231" s="1">
        <v>3.0</v>
      </c>
      <c r="BE231" s="1">
        <v>3.0</v>
      </c>
      <c r="BF231" s="1">
        <v>1.0</v>
      </c>
      <c r="BG231" s="1">
        <v>1.0</v>
      </c>
      <c r="BH231" s="1">
        <v>1.0</v>
      </c>
      <c r="BI231" s="1"/>
      <c r="BJ231" s="1"/>
      <c r="BK231" s="1">
        <v>3.0</v>
      </c>
      <c r="BL231" s="1">
        <v>1.0</v>
      </c>
      <c r="BM231" s="1">
        <v>1.0</v>
      </c>
      <c r="BN231" s="1">
        <v>5.0</v>
      </c>
      <c r="BO231" s="1">
        <v>5.0</v>
      </c>
      <c r="BP231" s="1">
        <v>1.0</v>
      </c>
      <c r="BQ231" s="1">
        <v>5.0</v>
      </c>
      <c r="BR231" s="1">
        <v>5.0</v>
      </c>
      <c r="BS231" s="1">
        <v>5.0</v>
      </c>
      <c r="BT231" s="1">
        <v>5.0</v>
      </c>
      <c r="BU231" s="1">
        <v>2.0</v>
      </c>
      <c r="BV231" s="1">
        <v>1.0</v>
      </c>
      <c r="BW231" s="1">
        <v>1.0</v>
      </c>
      <c r="BX231" s="1">
        <v>5.0</v>
      </c>
      <c r="BY231" s="1">
        <v>1.0</v>
      </c>
      <c r="BZ231" s="1">
        <v>3.0</v>
      </c>
      <c r="CA231" s="1">
        <v>3.0</v>
      </c>
      <c r="CB231" s="1">
        <v>5.0</v>
      </c>
      <c r="CC231" s="1">
        <v>2.0</v>
      </c>
      <c r="CD231" s="1">
        <v>5.0</v>
      </c>
      <c r="CE231" s="1">
        <v>1.0</v>
      </c>
      <c r="CF231" s="1">
        <v>5.0</v>
      </c>
      <c r="CG231" s="1">
        <v>1.0</v>
      </c>
      <c r="CH231" s="1">
        <v>1.0</v>
      </c>
      <c r="CI231" s="1">
        <v>1.0</v>
      </c>
      <c r="CJ231" s="1">
        <v>5.0</v>
      </c>
      <c r="CK231" s="1">
        <v>1.0</v>
      </c>
      <c r="CL231" s="1">
        <v>1.0</v>
      </c>
      <c r="CM231" s="1">
        <v>3.0</v>
      </c>
      <c r="CN231" s="1">
        <f t="shared" si="9"/>
        <v>12</v>
      </c>
      <c r="CO231" s="1">
        <f t="shared" si="10"/>
        <v>23</v>
      </c>
      <c r="CP231" s="1">
        <f t="shared" si="11"/>
        <v>17</v>
      </c>
      <c r="CQ231" s="1">
        <f t="shared" si="12"/>
        <v>8</v>
      </c>
      <c r="CR231" s="1">
        <f t="shared" si="13"/>
        <v>8</v>
      </c>
      <c r="CS231" s="1">
        <f t="shared" si="14"/>
        <v>10</v>
      </c>
      <c r="CT231" s="1">
        <f t="shared" si="15"/>
        <v>78</v>
      </c>
      <c r="CU231" s="1">
        <v>4.0</v>
      </c>
      <c r="CV231" s="1">
        <v>2.0</v>
      </c>
      <c r="CW231" s="1">
        <v>3.0</v>
      </c>
      <c r="CX231" s="1">
        <v>2.0</v>
      </c>
      <c r="CY231" s="1">
        <v>2.0</v>
      </c>
      <c r="CZ231" s="1">
        <v>3.0</v>
      </c>
      <c r="DA231" s="1">
        <v>3.0</v>
      </c>
      <c r="DB231" s="1">
        <v>3.0</v>
      </c>
      <c r="DC231" s="1">
        <v>4.0</v>
      </c>
      <c r="DD231" s="1">
        <v>2.0</v>
      </c>
      <c r="DE231" s="1">
        <v>2.0</v>
      </c>
      <c r="DF231" s="1">
        <v>3.0</v>
      </c>
      <c r="DG231" s="1">
        <v>2.0</v>
      </c>
      <c r="DH231" s="1">
        <v>2.0</v>
      </c>
      <c r="DI231" s="1">
        <v>2.0</v>
      </c>
      <c r="DJ231" s="1">
        <v>2.0</v>
      </c>
      <c r="DK231" s="1">
        <v>3.0</v>
      </c>
      <c r="DL231" s="1">
        <v>3.0</v>
      </c>
      <c r="DM231" s="1">
        <v>2.0</v>
      </c>
      <c r="DN231" s="1">
        <v>3.0</v>
      </c>
      <c r="DO231" s="1">
        <v>2.0</v>
      </c>
      <c r="DP231" s="1">
        <v>3.0</v>
      </c>
      <c r="DQ231" s="1">
        <f t="shared" si="16"/>
        <v>15</v>
      </c>
      <c r="DR231" s="1">
        <f t="shared" si="17"/>
        <v>9</v>
      </c>
      <c r="DS231" s="1">
        <f t="shared" ref="DS231:DT231" si="2031">SUM(CW231+DC231+DI231)</f>
        <v>9</v>
      </c>
      <c r="DT231" s="1">
        <f t="shared" si="2031"/>
        <v>6</v>
      </c>
      <c r="DU231" s="1">
        <f t="shared" si="19"/>
        <v>7</v>
      </c>
      <c r="DV231" s="1">
        <f t="shared" si="20"/>
        <v>11</v>
      </c>
      <c r="DW231" s="1">
        <f t="shared" si="21"/>
        <v>57</v>
      </c>
      <c r="DX231" s="1">
        <v>4.0</v>
      </c>
      <c r="DY231" s="1">
        <v>3.0</v>
      </c>
      <c r="DZ231" s="1">
        <v>4.0</v>
      </c>
      <c r="EA231" s="1">
        <v>2.0</v>
      </c>
      <c r="EB231" s="1">
        <v>3.0</v>
      </c>
      <c r="EC231" s="1">
        <v>4.0</v>
      </c>
      <c r="ED231" s="1">
        <v>4.0</v>
      </c>
      <c r="EE231" s="1">
        <v>2.0</v>
      </c>
      <c r="EF231" s="1">
        <v>3.0</v>
      </c>
      <c r="EG231" s="1">
        <v>4.0</v>
      </c>
      <c r="EH231" s="1">
        <v>2.0</v>
      </c>
      <c r="EI231" s="1">
        <v>4.0</v>
      </c>
      <c r="EJ231" s="1">
        <v>2.0</v>
      </c>
      <c r="EK231" s="1">
        <v>4.0</v>
      </c>
      <c r="EL231" s="1">
        <v>4.0</v>
      </c>
      <c r="EM231" s="1">
        <v>2.0</v>
      </c>
      <c r="EN231" s="1">
        <v>5.0</v>
      </c>
      <c r="EO231" s="1">
        <v>2.0</v>
      </c>
      <c r="EP231" s="1">
        <v>3.0</v>
      </c>
      <c r="EQ231" s="1">
        <v>4.0</v>
      </c>
      <c r="ER231" s="1">
        <v>4.0</v>
      </c>
      <c r="ES231" s="1">
        <v>2.0</v>
      </c>
      <c r="ET231" s="1">
        <v>3.0</v>
      </c>
      <c r="EU231" s="1">
        <v>2.0</v>
      </c>
      <c r="EV231" s="1">
        <v>2.0</v>
      </c>
      <c r="EW231" s="1">
        <v>4.0</v>
      </c>
      <c r="EX231" s="1">
        <v>2.0</v>
      </c>
      <c r="EY231" s="1">
        <v>4.0</v>
      </c>
      <c r="EZ231" s="1">
        <v>4.0</v>
      </c>
      <c r="FA231" s="1">
        <v>2.0</v>
      </c>
      <c r="FB231" s="1">
        <v>4.0</v>
      </c>
      <c r="FC231" s="1">
        <v>2.0</v>
      </c>
      <c r="FD231" s="1">
        <v>2.0</v>
      </c>
      <c r="FE231" s="1">
        <v>4.0</v>
      </c>
      <c r="FF231" s="1">
        <v>4.0</v>
      </c>
      <c r="FG231" s="1">
        <v>4.0</v>
      </c>
      <c r="FH231" s="1">
        <v>4.0</v>
      </c>
      <c r="FI231" s="1">
        <v>3.0</v>
      </c>
      <c r="FJ231" s="1">
        <v>3.0</v>
      </c>
      <c r="FK231" s="1">
        <v>4.0</v>
      </c>
      <c r="FL231" s="1">
        <v>4.0</v>
      </c>
      <c r="FM231" s="1">
        <v>4.0</v>
      </c>
      <c r="FN231" s="1">
        <v>3.0</v>
      </c>
      <c r="FO231" s="1">
        <v>4.0</v>
      </c>
      <c r="FP231" s="1">
        <f t="shared" ref="FP231:HG231" si="2032">IF(FP$3="+",DX231,6-DX231)</f>
        <v>4</v>
      </c>
      <c r="FQ231" s="1">
        <f t="shared" si="2032"/>
        <v>3</v>
      </c>
      <c r="FR231" s="1">
        <f t="shared" si="2032"/>
        <v>4</v>
      </c>
      <c r="FS231" s="1">
        <f t="shared" si="2032"/>
        <v>2</v>
      </c>
      <c r="FT231" s="1">
        <f t="shared" si="2032"/>
        <v>3</v>
      </c>
      <c r="FU231" s="1">
        <f t="shared" si="2032"/>
        <v>2</v>
      </c>
      <c r="FV231" s="1">
        <f t="shared" si="2032"/>
        <v>4</v>
      </c>
      <c r="FW231" s="1">
        <f t="shared" si="2032"/>
        <v>4</v>
      </c>
      <c r="FX231" s="1">
        <f t="shared" si="2032"/>
        <v>3</v>
      </c>
      <c r="FY231" s="1">
        <f t="shared" si="2032"/>
        <v>4</v>
      </c>
      <c r="FZ231" s="1">
        <f t="shared" si="2032"/>
        <v>2</v>
      </c>
      <c r="GA231" s="1">
        <f t="shared" si="2032"/>
        <v>2</v>
      </c>
      <c r="GB231" s="1">
        <f t="shared" si="2032"/>
        <v>4</v>
      </c>
      <c r="GC231" s="1">
        <f t="shared" si="2032"/>
        <v>4</v>
      </c>
      <c r="GD231" s="1">
        <f t="shared" si="2032"/>
        <v>2</v>
      </c>
      <c r="GE231" s="1">
        <f t="shared" si="2032"/>
        <v>4</v>
      </c>
      <c r="GF231" s="1">
        <f t="shared" si="2032"/>
        <v>5</v>
      </c>
      <c r="GG231" s="1">
        <f t="shared" si="2032"/>
        <v>4</v>
      </c>
      <c r="GH231" s="1">
        <f t="shared" si="2032"/>
        <v>3</v>
      </c>
      <c r="GI231" s="1">
        <f t="shared" si="2032"/>
        <v>4</v>
      </c>
      <c r="GJ231" s="1">
        <f t="shared" si="2032"/>
        <v>4</v>
      </c>
      <c r="GK231" s="1">
        <f t="shared" si="2032"/>
        <v>4</v>
      </c>
      <c r="GL231" s="1">
        <f t="shared" si="2032"/>
        <v>3</v>
      </c>
      <c r="GM231" s="1">
        <f t="shared" si="2032"/>
        <v>4</v>
      </c>
      <c r="GN231" s="1">
        <f t="shared" si="2032"/>
        <v>4</v>
      </c>
      <c r="GO231" s="1">
        <f t="shared" si="2032"/>
        <v>4</v>
      </c>
      <c r="GP231" s="1">
        <f t="shared" si="2032"/>
        <v>2</v>
      </c>
      <c r="GQ231" s="1">
        <f t="shared" si="2032"/>
        <v>4</v>
      </c>
      <c r="GR231" s="1">
        <f t="shared" si="2032"/>
        <v>4</v>
      </c>
      <c r="GS231" s="1">
        <f t="shared" si="2032"/>
        <v>4</v>
      </c>
      <c r="GT231" s="1">
        <f t="shared" si="2032"/>
        <v>4</v>
      </c>
      <c r="GU231" s="1">
        <f t="shared" si="2032"/>
        <v>2</v>
      </c>
      <c r="GV231" s="1">
        <f t="shared" si="2032"/>
        <v>4</v>
      </c>
      <c r="GW231" s="1">
        <f t="shared" si="2032"/>
        <v>4</v>
      </c>
      <c r="GX231" s="1">
        <f t="shared" si="2032"/>
        <v>4</v>
      </c>
      <c r="GY231" s="1">
        <f t="shared" si="2032"/>
        <v>4</v>
      </c>
      <c r="GZ231" s="1">
        <f t="shared" si="2032"/>
        <v>4</v>
      </c>
      <c r="HA231" s="1">
        <f t="shared" si="2032"/>
        <v>3</v>
      </c>
      <c r="HB231" s="1">
        <f t="shared" si="2032"/>
        <v>3</v>
      </c>
      <c r="HC231" s="1">
        <f t="shared" si="2032"/>
        <v>4</v>
      </c>
      <c r="HD231" s="1">
        <f t="shared" si="2032"/>
        <v>4</v>
      </c>
      <c r="HE231" s="1">
        <f t="shared" si="2032"/>
        <v>2</v>
      </c>
      <c r="HF231" s="1">
        <f t="shared" si="2032"/>
        <v>3</v>
      </c>
      <c r="HG231" s="1">
        <f t="shared" si="2032"/>
        <v>2</v>
      </c>
      <c r="HH231" s="1">
        <v>4.0</v>
      </c>
      <c r="HI231" s="1">
        <v>3.0</v>
      </c>
      <c r="HJ231" s="1">
        <v>4.0</v>
      </c>
      <c r="HK231" s="1">
        <v>2.0</v>
      </c>
      <c r="HL231" s="1">
        <v>3.0</v>
      </c>
      <c r="HM231" s="1">
        <v>4.0</v>
      </c>
      <c r="HN231" s="1">
        <v>4.0</v>
      </c>
      <c r="HO231" s="1">
        <v>2.0</v>
      </c>
      <c r="HP231" s="1">
        <v>3.0</v>
      </c>
      <c r="HQ231" s="1">
        <v>4.0</v>
      </c>
      <c r="HR231" s="1">
        <v>2.0</v>
      </c>
      <c r="HS231" s="1">
        <v>4.0</v>
      </c>
      <c r="HT231" s="1">
        <v>2.0</v>
      </c>
      <c r="HU231" s="1">
        <v>4.0</v>
      </c>
      <c r="HV231" s="1">
        <v>4.0</v>
      </c>
      <c r="HW231" s="1">
        <v>2.0</v>
      </c>
      <c r="HX231" s="1">
        <v>5.0</v>
      </c>
      <c r="HY231" s="1">
        <v>2.0</v>
      </c>
      <c r="HZ231" s="1">
        <v>3.0</v>
      </c>
      <c r="IA231" s="1">
        <v>4.0</v>
      </c>
      <c r="IB231" s="1">
        <v>4.0</v>
      </c>
      <c r="IC231" s="1">
        <v>2.0</v>
      </c>
      <c r="ID231" s="1">
        <v>3.0</v>
      </c>
      <c r="IE231" s="1">
        <v>2.0</v>
      </c>
      <c r="IF231" s="1">
        <v>2.0</v>
      </c>
      <c r="IG231" s="1">
        <v>4.0</v>
      </c>
      <c r="IH231" s="1">
        <v>2.0</v>
      </c>
      <c r="II231" s="1">
        <v>4.0</v>
      </c>
      <c r="IJ231" s="1">
        <v>4.0</v>
      </c>
      <c r="IK231" s="1">
        <v>2.0</v>
      </c>
      <c r="IL231" s="1">
        <v>4.0</v>
      </c>
      <c r="IM231" s="1">
        <v>2.0</v>
      </c>
      <c r="IN231" s="1">
        <v>2.0</v>
      </c>
      <c r="IO231" s="1">
        <v>4.0</v>
      </c>
      <c r="IP231" s="1">
        <v>4.0</v>
      </c>
      <c r="IQ231" s="1">
        <v>4.0</v>
      </c>
      <c r="IR231" s="1">
        <v>4.0</v>
      </c>
      <c r="IS231" s="1">
        <v>3.0</v>
      </c>
      <c r="IT231" s="1">
        <v>3.0</v>
      </c>
      <c r="IU231" s="1">
        <v>4.0</v>
      </c>
      <c r="IV231" s="1">
        <v>4.0</v>
      </c>
      <c r="IW231" s="1">
        <v>4.0</v>
      </c>
      <c r="IX231" s="1">
        <v>3.0</v>
      </c>
      <c r="IY231" s="1">
        <v>4.0</v>
      </c>
      <c r="IZ231" s="1">
        <f t="shared" ref="IZ231:KQ231" si="2033">IF(IZ$3="+",HH231,6-HH231)</f>
        <v>4</v>
      </c>
      <c r="JA231" s="1">
        <f t="shared" si="2033"/>
        <v>3</v>
      </c>
      <c r="JB231" s="1">
        <f t="shared" si="2033"/>
        <v>4</v>
      </c>
      <c r="JC231" s="1">
        <f t="shared" si="2033"/>
        <v>2</v>
      </c>
      <c r="JD231" s="1">
        <f t="shared" si="2033"/>
        <v>3</v>
      </c>
      <c r="JE231" s="1">
        <f t="shared" si="2033"/>
        <v>2</v>
      </c>
      <c r="JF231" s="1">
        <f t="shared" si="2033"/>
        <v>4</v>
      </c>
      <c r="JG231" s="1">
        <f t="shared" si="2033"/>
        <v>4</v>
      </c>
      <c r="JH231" s="1">
        <f t="shared" si="2033"/>
        <v>3</v>
      </c>
      <c r="JI231" s="1">
        <f t="shared" si="2033"/>
        <v>4</v>
      </c>
      <c r="JJ231" s="1">
        <f t="shared" si="2033"/>
        <v>2</v>
      </c>
      <c r="JK231" s="1">
        <f t="shared" si="2033"/>
        <v>2</v>
      </c>
      <c r="JL231" s="1">
        <f t="shared" si="2033"/>
        <v>4</v>
      </c>
      <c r="JM231" s="1">
        <f t="shared" si="2033"/>
        <v>4</v>
      </c>
      <c r="JN231" s="1">
        <f t="shared" si="2033"/>
        <v>4</v>
      </c>
      <c r="JO231" s="1">
        <f t="shared" si="2033"/>
        <v>4</v>
      </c>
      <c r="JP231" s="1">
        <f t="shared" si="2033"/>
        <v>5</v>
      </c>
      <c r="JQ231" s="1">
        <f t="shared" si="2033"/>
        <v>4</v>
      </c>
      <c r="JR231" s="1">
        <f t="shared" si="2033"/>
        <v>3</v>
      </c>
      <c r="JS231" s="1">
        <f t="shared" si="2033"/>
        <v>4</v>
      </c>
      <c r="JT231" s="1">
        <f t="shared" si="2033"/>
        <v>4</v>
      </c>
      <c r="JU231" s="1">
        <f t="shared" si="2033"/>
        <v>4</v>
      </c>
      <c r="JV231" s="1">
        <f t="shared" si="2033"/>
        <v>3</v>
      </c>
      <c r="JW231" s="1">
        <f t="shared" si="2033"/>
        <v>2</v>
      </c>
      <c r="JX231" s="1">
        <f t="shared" si="2033"/>
        <v>4</v>
      </c>
      <c r="JY231" s="1">
        <f t="shared" si="2033"/>
        <v>4</v>
      </c>
      <c r="JZ231" s="1">
        <f t="shared" si="2033"/>
        <v>4</v>
      </c>
      <c r="KA231" s="1">
        <f t="shared" si="2033"/>
        <v>4</v>
      </c>
      <c r="KB231" s="1">
        <f t="shared" si="2033"/>
        <v>4</v>
      </c>
      <c r="KC231" s="1">
        <f t="shared" si="2033"/>
        <v>2</v>
      </c>
      <c r="KD231" s="1">
        <f t="shared" si="2033"/>
        <v>4</v>
      </c>
      <c r="KE231" s="1">
        <f t="shared" si="2033"/>
        <v>2</v>
      </c>
      <c r="KF231" s="1">
        <f t="shared" si="2033"/>
        <v>4</v>
      </c>
      <c r="KG231" s="1">
        <f t="shared" si="2033"/>
        <v>4</v>
      </c>
      <c r="KH231" s="1">
        <f t="shared" si="2033"/>
        <v>2</v>
      </c>
      <c r="KI231" s="1">
        <f t="shared" si="2033"/>
        <v>4</v>
      </c>
      <c r="KJ231" s="1">
        <f t="shared" si="2033"/>
        <v>4</v>
      </c>
      <c r="KK231" s="1">
        <f t="shared" si="2033"/>
        <v>3</v>
      </c>
      <c r="KL231" s="1">
        <f t="shared" si="2033"/>
        <v>3</v>
      </c>
      <c r="KM231" s="1">
        <f t="shared" si="2033"/>
        <v>4</v>
      </c>
      <c r="KN231" s="1">
        <f t="shared" si="2033"/>
        <v>4</v>
      </c>
      <c r="KO231" s="1">
        <f t="shared" si="2033"/>
        <v>2</v>
      </c>
      <c r="KP231" s="1">
        <f t="shared" si="2033"/>
        <v>3</v>
      </c>
      <c r="KQ231" s="1">
        <f t="shared" si="2033"/>
        <v>2</v>
      </c>
      <c r="KR231" s="1">
        <f t="shared" si="24"/>
        <v>151</v>
      </c>
      <c r="KS231" s="1">
        <f t="shared" si="25"/>
        <v>23</v>
      </c>
      <c r="KT231" s="1">
        <f t="shared" si="26"/>
        <v>35</v>
      </c>
      <c r="KU231" s="1">
        <f t="shared" si="27"/>
        <v>34</v>
      </c>
      <c r="KV231" s="1">
        <f t="shared" si="28"/>
        <v>25</v>
      </c>
      <c r="KW231" s="1">
        <f t="shared" si="29"/>
        <v>34</v>
      </c>
      <c r="KX231" s="1">
        <v>4.0</v>
      </c>
      <c r="KY231" s="1">
        <v>2.0</v>
      </c>
      <c r="KZ231" s="1">
        <v>4.0</v>
      </c>
      <c r="LA231" s="1">
        <v>3.0</v>
      </c>
      <c r="LB231" s="1">
        <v>2.0</v>
      </c>
      <c r="LC231" s="1">
        <v>4.0</v>
      </c>
      <c r="LD231" s="1">
        <v>4.0</v>
      </c>
      <c r="LE231" s="1">
        <v>2.0</v>
      </c>
      <c r="LF231" s="1">
        <v>3.0</v>
      </c>
      <c r="LG231" s="1">
        <v>4.0</v>
      </c>
      <c r="LH231" s="1">
        <v>4.0</v>
      </c>
      <c r="LI231" s="1">
        <v>4.0</v>
      </c>
      <c r="LJ231" s="1">
        <v>2.0</v>
      </c>
      <c r="LK231" s="1">
        <v>3.0</v>
      </c>
      <c r="LL231" s="1">
        <v>4.0</v>
      </c>
      <c r="LM231" s="1">
        <v>4.0</v>
      </c>
      <c r="LN231" s="1">
        <v>4.0</v>
      </c>
      <c r="LO231" s="1">
        <v>4.0</v>
      </c>
      <c r="LP231" s="1">
        <v>3.0</v>
      </c>
      <c r="LQ231" s="1">
        <v>4.0</v>
      </c>
      <c r="LR231" s="1">
        <v>4.0</v>
      </c>
      <c r="LS231" s="1">
        <v>2.0</v>
      </c>
      <c r="LT231" s="1">
        <v>2.0</v>
      </c>
      <c r="LU231" s="1">
        <v>3.0</v>
      </c>
      <c r="LV231" s="1">
        <v>4.0</v>
      </c>
      <c r="LW231" s="1">
        <v>2.0</v>
      </c>
      <c r="LX231" s="1">
        <v>4.0</v>
      </c>
      <c r="LY231" s="1">
        <v>4.0</v>
      </c>
      <c r="LZ231" s="1">
        <v>3.0</v>
      </c>
      <c r="MA231" s="1">
        <f t="shared" si="557"/>
        <v>4</v>
      </c>
      <c r="MB231" s="1">
        <f t="shared" ref="MB231:NC231" si="2034">IF(MB$3="+",KY231,6-KY231)</f>
        <v>4</v>
      </c>
      <c r="MC231" s="1">
        <f t="shared" si="2034"/>
        <v>4</v>
      </c>
      <c r="MD231" s="1">
        <f t="shared" si="2034"/>
        <v>3</v>
      </c>
      <c r="ME231" s="1">
        <f t="shared" si="2034"/>
        <v>4</v>
      </c>
      <c r="MF231" s="1">
        <f t="shared" si="2034"/>
        <v>4</v>
      </c>
      <c r="MG231" s="1">
        <f t="shared" si="2034"/>
        <v>4</v>
      </c>
      <c r="MH231" s="1">
        <f t="shared" si="2034"/>
        <v>4</v>
      </c>
      <c r="MI231" s="1">
        <f t="shared" si="2034"/>
        <v>3</v>
      </c>
      <c r="MJ231" s="1">
        <f t="shared" si="2034"/>
        <v>4</v>
      </c>
      <c r="MK231" s="1">
        <f t="shared" si="2034"/>
        <v>4</v>
      </c>
      <c r="ML231" s="1">
        <f t="shared" si="2034"/>
        <v>4</v>
      </c>
      <c r="MM231" s="1">
        <f t="shared" si="2034"/>
        <v>4</v>
      </c>
      <c r="MN231" s="1">
        <f t="shared" si="2034"/>
        <v>3</v>
      </c>
      <c r="MO231" s="1">
        <f t="shared" si="2034"/>
        <v>4</v>
      </c>
      <c r="MP231" s="1">
        <f t="shared" si="2034"/>
        <v>4</v>
      </c>
      <c r="MQ231" s="1">
        <f t="shared" si="2034"/>
        <v>4</v>
      </c>
      <c r="MR231" s="1">
        <f t="shared" si="2034"/>
        <v>4</v>
      </c>
      <c r="MS231" s="1">
        <f t="shared" si="2034"/>
        <v>3</v>
      </c>
      <c r="MT231" s="1">
        <f t="shared" si="2034"/>
        <v>4</v>
      </c>
      <c r="MU231" s="1">
        <f t="shared" si="2034"/>
        <v>4</v>
      </c>
      <c r="MV231" s="1">
        <f t="shared" si="2034"/>
        <v>4</v>
      </c>
      <c r="MW231" s="1">
        <f t="shared" si="2034"/>
        <v>4</v>
      </c>
      <c r="MX231" s="1">
        <f t="shared" si="2034"/>
        <v>3</v>
      </c>
      <c r="MY231" s="1">
        <f t="shared" si="2034"/>
        <v>4</v>
      </c>
      <c r="MZ231" s="1">
        <f t="shared" si="2034"/>
        <v>4</v>
      </c>
      <c r="NA231" s="1">
        <f t="shared" si="2034"/>
        <v>4</v>
      </c>
      <c r="NB231" s="1">
        <f t="shared" si="2034"/>
        <v>4</v>
      </c>
      <c r="NC231" s="1">
        <f t="shared" si="2034"/>
        <v>3</v>
      </c>
      <c r="ND231" s="1">
        <f t="shared" si="31"/>
        <v>15</v>
      </c>
      <c r="NE231" s="1">
        <f t="shared" si="32"/>
        <v>20</v>
      </c>
      <c r="NF231" s="1">
        <f t="shared" si="33"/>
        <v>22</v>
      </c>
      <c r="NG231" s="1">
        <f t="shared" si="34"/>
        <v>17</v>
      </c>
      <c r="NH231" s="1">
        <f t="shared" si="35"/>
        <v>16</v>
      </c>
      <c r="NI231" s="1">
        <f t="shared" si="36"/>
        <v>20</v>
      </c>
      <c r="NJ231" s="1">
        <f t="shared" si="70"/>
        <v>110</v>
      </c>
      <c r="NK231" s="1">
        <v>2.0</v>
      </c>
      <c r="NL231" s="1">
        <v>3.0</v>
      </c>
      <c r="NM231" s="1">
        <v>2.0</v>
      </c>
      <c r="NN231" s="1">
        <v>2.0</v>
      </c>
      <c r="NO231" s="1">
        <v>2.0</v>
      </c>
      <c r="NP231" s="1">
        <v>2.0</v>
      </c>
      <c r="NQ231" s="1">
        <v>2.0</v>
      </c>
      <c r="NR231" s="1">
        <v>2.0</v>
      </c>
      <c r="NS231" s="1">
        <v>2.0</v>
      </c>
      <c r="NT231" s="1">
        <v>2.0</v>
      </c>
      <c r="NU231" s="1">
        <v>2.0</v>
      </c>
      <c r="NV231" s="1">
        <v>2.0</v>
      </c>
      <c r="NW231" s="1">
        <v>2.0</v>
      </c>
      <c r="NX231" s="1">
        <v>3.0</v>
      </c>
      <c r="NY231" s="1">
        <v>2.0</v>
      </c>
      <c r="NZ231" s="1">
        <v>2.0</v>
      </c>
      <c r="OA231" s="1">
        <v>2.0</v>
      </c>
      <c r="OB231" s="1">
        <v>2.0</v>
      </c>
      <c r="OC231" s="1">
        <v>2.0</v>
      </c>
      <c r="OD231" s="1">
        <v>2.0</v>
      </c>
      <c r="OE231" s="1">
        <v>2.0</v>
      </c>
      <c r="OF231" s="1">
        <f t="shared" si="37"/>
        <v>12</v>
      </c>
      <c r="OG231" s="1">
        <f t="shared" si="38"/>
        <v>25</v>
      </c>
      <c r="OH231" s="1">
        <f t="shared" si="39"/>
        <v>37</v>
      </c>
      <c r="OI231" s="1">
        <v>4.0</v>
      </c>
      <c r="OJ231" s="1">
        <v>2.0</v>
      </c>
      <c r="OK231" s="1">
        <v>4.0</v>
      </c>
      <c r="OL231" s="1">
        <v>3.0</v>
      </c>
      <c r="OM231" s="1">
        <v>4.0</v>
      </c>
      <c r="ON231" s="1">
        <v>4.0</v>
      </c>
      <c r="OO231" s="1">
        <v>2.0</v>
      </c>
      <c r="OP231" s="1">
        <v>4.0</v>
      </c>
      <c r="OQ231" s="1">
        <v>4.0</v>
      </c>
      <c r="OR231" s="1">
        <v>4.0</v>
      </c>
      <c r="OS231" s="1">
        <v>4.0</v>
      </c>
      <c r="OT231" s="1">
        <v>3.0</v>
      </c>
      <c r="OU231" s="1">
        <v>2.0</v>
      </c>
      <c r="OV231" s="1">
        <v>2.0</v>
      </c>
      <c r="OW231" s="1">
        <v>2.0</v>
      </c>
      <c r="OX231" s="1">
        <v>4.0</v>
      </c>
      <c r="OY231" s="1">
        <v>4.0</v>
      </c>
      <c r="OZ231" s="1">
        <v>4.0</v>
      </c>
      <c r="PA231" s="1">
        <v>4.0</v>
      </c>
      <c r="PB231" s="1">
        <v>4.0</v>
      </c>
      <c r="PC231" s="1">
        <v>4.0</v>
      </c>
      <c r="PD231" s="1">
        <v>2.0</v>
      </c>
      <c r="PE231" s="1">
        <v>4.0</v>
      </c>
      <c r="PF231" s="1">
        <v>4.0</v>
      </c>
      <c r="PG231" s="1">
        <v>4.0</v>
      </c>
      <c r="PH231" s="1">
        <v>2.0</v>
      </c>
      <c r="PI231" s="1">
        <v>4.0</v>
      </c>
      <c r="PJ231" s="1">
        <v>4.0</v>
      </c>
      <c r="PK231" s="1">
        <v>2.0</v>
      </c>
      <c r="PL231" s="1">
        <f t="shared" ref="PL231:QN231" si="2035">IF(PL$3="+",OI231,6-OI231)</f>
        <v>2</v>
      </c>
      <c r="PM231" s="1">
        <f t="shared" si="2035"/>
        <v>2</v>
      </c>
      <c r="PN231" s="1">
        <f t="shared" si="2035"/>
        <v>4</v>
      </c>
      <c r="PO231" s="1">
        <f t="shared" si="2035"/>
        <v>3</v>
      </c>
      <c r="PP231" s="1">
        <f t="shared" si="2035"/>
        <v>4</v>
      </c>
      <c r="PQ231" s="1">
        <f t="shared" si="2035"/>
        <v>2</v>
      </c>
      <c r="PR231" s="1">
        <f t="shared" si="2035"/>
        <v>2</v>
      </c>
      <c r="PS231" s="1">
        <f t="shared" si="2035"/>
        <v>4</v>
      </c>
      <c r="PT231" s="1">
        <f t="shared" si="2035"/>
        <v>2</v>
      </c>
      <c r="PU231" s="1">
        <f t="shared" si="2035"/>
        <v>2</v>
      </c>
      <c r="PV231" s="1">
        <f t="shared" si="2035"/>
        <v>2</v>
      </c>
      <c r="PW231" s="1">
        <f t="shared" si="2035"/>
        <v>3</v>
      </c>
      <c r="PX231" s="1">
        <f t="shared" si="2035"/>
        <v>4</v>
      </c>
      <c r="PY231" s="1">
        <f t="shared" si="2035"/>
        <v>4</v>
      </c>
      <c r="PZ231" s="1">
        <f t="shared" si="2035"/>
        <v>2</v>
      </c>
      <c r="QA231" s="1">
        <f t="shared" si="2035"/>
        <v>4</v>
      </c>
      <c r="QB231" s="1">
        <f t="shared" si="2035"/>
        <v>4</v>
      </c>
      <c r="QC231" s="1">
        <f t="shared" si="2035"/>
        <v>2</v>
      </c>
      <c r="QD231" s="1">
        <f t="shared" si="2035"/>
        <v>4</v>
      </c>
      <c r="QE231" s="1">
        <f t="shared" si="2035"/>
        <v>2</v>
      </c>
      <c r="QF231" s="1">
        <f t="shared" si="2035"/>
        <v>4</v>
      </c>
      <c r="QG231" s="1">
        <f t="shared" si="2035"/>
        <v>4</v>
      </c>
      <c r="QH231" s="1">
        <f t="shared" si="2035"/>
        <v>4</v>
      </c>
      <c r="QI231" s="1">
        <f t="shared" si="2035"/>
        <v>4</v>
      </c>
      <c r="QJ231" s="1">
        <f t="shared" si="2035"/>
        <v>4</v>
      </c>
      <c r="QK231" s="1">
        <f t="shared" si="2035"/>
        <v>4</v>
      </c>
      <c r="QL231" s="1">
        <f t="shared" si="2035"/>
        <v>4</v>
      </c>
      <c r="QM231" s="1">
        <f t="shared" si="2035"/>
        <v>4</v>
      </c>
      <c r="QN231" s="1">
        <f t="shared" si="2035"/>
        <v>4</v>
      </c>
      <c r="QO231" s="1">
        <f t="shared" si="41"/>
        <v>94</v>
      </c>
      <c r="QP231" s="1">
        <f t="shared" si="42"/>
        <v>39</v>
      </c>
      <c r="QQ231" s="1">
        <f t="shared" si="43"/>
        <v>55</v>
      </c>
      <c r="QR231" s="1">
        <v>2.0</v>
      </c>
      <c r="QS231" s="1">
        <v>3.0</v>
      </c>
      <c r="QT231" s="1">
        <v>3.0</v>
      </c>
      <c r="QU231" s="1">
        <v>3.0</v>
      </c>
      <c r="QV231" s="1">
        <v>3.0</v>
      </c>
      <c r="QW231" s="1">
        <v>2.0</v>
      </c>
      <c r="QX231" s="1">
        <v>2.0</v>
      </c>
      <c r="QY231" s="1">
        <v>2.0</v>
      </c>
      <c r="QZ231" s="1">
        <v>2.0</v>
      </c>
      <c r="RA231" s="1">
        <v>2.0</v>
      </c>
      <c r="RB231" s="1">
        <v>2.0</v>
      </c>
      <c r="RC231" s="1">
        <v>2.0</v>
      </c>
      <c r="RD231" s="1">
        <v>3.0</v>
      </c>
      <c r="RE231" s="1">
        <v>3.0</v>
      </c>
      <c r="RF231" s="1">
        <v>3.0</v>
      </c>
      <c r="RG231" s="1"/>
      <c r="RH231" s="1">
        <v>2.0</v>
      </c>
      <c r="RI231" s="1">
        <v>3.0</v>
      </c>
      <c r="RJ231" s="1">
        <v>3.0</v>
      </c>
      <c r="RK231" s="1">
        <v>2.0</v>
      </c>
      <c r="RL231" s="1">
        <v>2.0</v>
      </c>
      <c r="RM231" s="1">
        <v>3.0</v>
      </c>
      <c r="RN231" s="1">
        <v>3.0</v>
      </c>
      <c r="RO231" s="1">
        <v>3.0</v>
      </c>
      <c r="RP231" s="1">
        <v>3.0</v>
      </c>
      <c r="RQ231" s="1">
        <v>2.0</v>
      </c>
      <c r="RR231" s="1">
        <v>3.0</v>
      </c>
      <c r="RS231" s="1">
        <v>3.0</v>
      </c>
      <c r="RT231" s="1">
        <v>3.0</v>
      </c>
      <c r="RU231" s="1">
        <v>2.0</v>
      </c>
      <c r="RV231" s="1">
        <v>3.0</v>
      </c>
      <c r="RW231" s="1"/>
      <c r="RX231" s="1">
        <v>2.0</v>
      </c>
      <c r="RY231" s="1">
        <v>3.0</v>
      </c>
      <c r="RZ231" s="1">
        <v>3.0</v>
      </c>
      <c r="SA231" s="1">
        <v>2.0</v>
      </c>
      <c r="SB231" s="1">
        <v>3.0</v>
      </c>
      <c r="SC231" s="1">
        <v>3.0</v>
      </c>
      <c r="SD231" s="1">
        <v>3.0</v>
      </c>
      <c r="SE231" s="1">
        <v>3.0</v>
      </c>
      <c r="SF231" s="1">
        <v>2.0</v>
      </c>
      <c r="SG231" s="1">
        <f t="shared" si="2010"/>
        <v>2</v>
      </c>
      <c r="SH231" s="1">
        <f t="shared" ref="SH231:SU231" si="2036">IF(SH$3="+",QS231,5-QS231)</f>
        <v>3</v>
      </c>
      <c r="SI231" s="1">
        <f t="shared" si="2036"/>
        <v>2</v>
      </c>
      <c r="SJ231" s="1">
        <f t="shared" si="2036"/>
        <v>3</v>
      </c>
      <c r="SK231" s="1">
        <f t="shared" si="2036"/>
        <v>3</v>
      </c>
      <c r="SL231" s="1">
        <f t="shared" si="2036"/>
        <v>3</v>
      </c>
      <c r="SM231" s="1">
        <f t="shared" si="2036"/>
        <v>2</v>
      </c>
      <c r="SN231" s="1">
        <f t="shared" si="2036"/>
        <v>3</v>
      </c>
      <c r="SO231" s="1">
        <f t="shared" si="2036"/>
        <v>3</v>
      </c>
      <c r="SP231" s="1">
        <f t="shared" si="2036"/>
        <v>3</v>
      </c>
      <c r="SQ231" s="1">
        <f t="shared" si="2036"/>
        <v>2</v>
      </c>
      <c r="SR231" s="1">
        <f t="shared" si="2036"/>
        <v>3</v>
      </c>
      <c r="SS231" s="1">
        <f t="shared" si="2036"/>
        <v>3</v>
      </c>
      <c r="ST231" s="1">
        <f t="shared" si="2036"/>
        <v>3</v>
      </c>
      <c r="SU231" s="1">
        <f t="shared" si="2036"/>
        <v>2</v>
      </c>
      <c r="SV231" s="1"/>
      <c r="SW231" s="1">
        <f t="shared" ref="SW231:TK231" si="2037">IF(SW$3="+",RH231,5-RH231)</f>
        <v>3</v>
      </c>
      <c r="SX231" s="1">
        <f t="shared" si="2037"/>
        <v>2</v>
      </c>
      <c r="SY231" s="1">
        <f t="shared" si="2037"/>
        <v>2</v>
      </c>
      <c r="SZ231" s="1">
        <f t="shared" si="2037"/>
        <v>3</v>
      </c>
      <c r="TA231" s="1">
        <f t="shared" si="2037"/>
        <v>3</v>
      </c>
      <c r="TB231" s="1">
        <f t="shared" si="2037"/>
        <v>3</v>
      </c>
      <c r="TC231" s="1">
        <f t="shared" si="2037"/>
        <v>2</v>
      </c>
      <c r="TD231" s="1">
        <f t="shared" si="2037"/>
        <v>3</v>
      </c>
      <c r="TE231" s="1">
        <f t="shared" si="2037"/>
        <v>3</v>
      </c>
      <c r="TF231" s="1">
        <f t="shared" si="2037"/>
        <v>3</v>
      </c>
      <c r="TG231" s="1">
        <f t="shared" si="2037"/>
        <v>2</v>
      </c>
      <c r="TH231" s="1">
        <f t="shared" si="2037"/>
        <v>3</v>
      </c>
      <c r="TI231" s="1">
        <f t="shared" si="2037"/>
        <v>3</v>
      </c>
      <c r="TJ231" s="1">
        <f t="shared" si="2037"/>
        <v>3</v>
      </c>
      <c r="TK231" s="1">
        <f t="shared" si="2037"/>
        <v>2</v>
      </c>
      <c r="TL231" s="1"/>
      <c r="TM231" s="1">
        <f t="shared" ref="TM231:TU231" si="2038">IF(TM$3="+",RX231,5-RX231)</f>
        <v>3</v>
      </c>
      <c r="TN231" s="1">
        <f t="shared" si="2038"/>
        <v>3</v>
      </c>
      <c r="TO231" s="1">
        <f t="shared" si="2038"/>
        <v>2</v>
      </c>
      <c r="TP231" s="1">
        <f t="shared" si="2038"/>
        <v>2</v>
      </c>
      <c r="TQ231" s="1">
        <f t="shared" si="2038"/>
        <v>2</v>
      </c>
      <c r="TR231" s="1">
        <f t="shared" si="2038"/>
        <v>3</v>
      </c>
      <c r="TS231" s="1">
        <f t="shared" si="2038"/>
        <v>3</v>
      </c>
      <c r="TT231" s="1">
        <f t="shared" si="2038"/>
        <v>3</v>
      </c>
      <c r="TU231" s="1">
        <f t="shared" si="2038"/>
        <v>3</v>
      </c>
      <c r="TV231" s="1">
        <f t="shared" si="45"/>
        <v>81</v>
      </c>
      <c r="TW231" s="1">
        <f t="shared" si="46"/>
        <v>20</v>
      </c>
      <c r="TX231" s="1">
        <f t="shared" si="47"/>
        <v>5</v>
      </c>
      <c r="TY231" s="1">
        <f t="shared" si="48"/>
        <v>9</v>
      </c>
      <c r="TZ231" s="1">
        <f t="shared" si="49"/>
        <v>6</v>
      </c>
      <c r="UA231" s="1">
        <f t="shared" si="50"/>
        <v>35</v>
      </c>
      <c r="UB231" s="1">
        <f t="shared" si="51"/>
        <v>9</v>
      </c>
      <c r="UC231" s="1">
        <f t="shared" si="52"/>
        <v>5</v>
      </c>
      <c r="UD231" s="1">
        <f t="shared" si="53"/>
        <v>6</v>
      </c>
      <c r="UE231" s="1">
        <f t="shared" si="54"/>
        <v>6</v>
      </c>
      <c r="UF231" s="1">
        <f t="shared" ref="UF231:UG231" si="2039">TS231</f>
        <v>3</v>
      </c>
      <c r="UG231" s="1">
        <f t="shared" si="2039"/>
        <v>3</v>
      </c>
      <c r="UH231" s="1">
        <f t="shared" si="56"/>
        <v>14</v>
      </c>
      <c r="UI231" s="1">
        <f t="shared" si="57"/>
        <v>2</v>
      </c>
      <c r="UJ231" s="1">
        <f t="shared" si="58"/>
        <v>4</v>
      </c>
      <c r="UK231" s="1">
        <f t="shared" si="59"/>
        <v>8</v>
      </c>
      <c r="UL231" s="1">
        <f t="shared" si="60"/>
        <v>12</v>
      </c>
      <c r="UM231" s="1">
        <f t="shared" si="61"/>
        <v>6</v>
      </c>
      <c r="UN231" s="1">
        <f t="shared" si="62"/>
        <v>3</v>
      </c>
      <c r="UO231" s="1">
        <f t="shared" si="63"/>
        <v>3</v>
      </c>
      <c r="UP231" s="6">
        <v>1.0</v>
      </c>
      <c r="UQ231" s="6">
        <v>1.0</v>
      </c>
      <c r="UR231" s="6">
        <v>1.0</v>
      </c>
      <c r="US231" s="6">
        <v>1.0</v>
      </c>
      <c r="UT231" s="6">
        <v>1.0</v>
      </c>
      <c r="UU231" s="6">
        <v>1.0</v>
      </c>
      <c r="UV231" s="6">
        <v>1.0</v>
      </c>
      <c r="UW231" s="6">
        <v>1.0</v>
      </c>
      <c r="UX231" s="6">
        <v>1.0</v>
      </c>
      <c r="UY231" s="6">
        <v>2.0</v>
      </c>
      <c r="UZ231" s="6">
        <v>1.0</v>
      </c>
      <c r="VA231" s="6">
        <v>1.0</v>
      </c>
      <c r="VB231" s="6">
        <v>1.0</v>
      </c>
      <c r="VC231" s="6">
        <v>1.0</v>
      </c>
      <c r="VD231" s="6">
        <v>2.0</v>
      </c>
      <c r="VE231" s="6">
        <v>1.0</v>
      </c>
      <c r="VF231" s="6">
        <v>2.0</v>
      </c>
      <c r="VG231" s="6">
        <v>1.0</v>
      </c>
      <c r="VH231" s="6">
        <v>1.0</v>
      </c>
      <c r="VI231" s="6">
        <v>1.0</v>
      </c>
      <c r="VJ231" s="6">
        <v>1.0</v>
      </c>
      <c r="VK231" s="6">
        <v>1.0</v>
      </c>
      <c r="VL231" s="6">
        <v>1.0</v>
      </c>
      <c r="VM231" s="6">
        <v>1.0</v>
      </c>
      <c r="VN231" s="6">
        <v>1.0</v>
      </c>
      <c r="VO231" s="6">
        <v>1.0</v>
      </c>
      <c r="VP231" s="6">
        <v>1.0</v>
      </c>
      <c r="VQ231" s="6">
        <v>1.0</v>
      </c>
      <c r="VR231" s="6">
        <v>1.0</v>
      </c>
      <c r="VS231" s="6">
        <v>1.0</v>
      </c>
      <c r="VT231" s="6">
        <v>1.0</v>
      </c>
      <c r="VU231" s="6">
        <v>1.0</v>
      </c>
      <c r="VV231" s="6">
        <v>1.0</v>
      </c>
      <c r="VW231" s="6">
        <v>1.0</v>
      </c>
      <c r="VX231" s="6">
        <v>1.0</v>
      </c>
      <c r="VY231" s="6">
        <v>1.0</v>
      </c>
      <c r="VZ231" s="6" t="s">
        <v>1822</v>
      </c>
      <c r="WA231" s="9">
        <v>29.0</v>
      </c>
      <c r="WB231" s="1">
        <v>2.0</v>
      </c>
      <c r="WC231" s="1">
        <v>1.0</v>
      </c>
      <c r="WD231" s="1">
        <v>1.0</v>
      </c>
      <c r="WE231" s="1">
        <v>1.0</v>
      </c>
      <c r="WF231" s="1">
        <v>2.0</v>
      </c>
      <c r="WG231" s="1">
        <v>2.0</v>
      </c>
      <c r="WH231" s="1">
        <v>2.0</v>
      </c>
      <c r="WI231" s="1">
        <v>2.0</v>
      </c>
      <c r="WJ231" s="1">
        <v>2.0</v>
      </c>
      <c r="WK231" s="1">
        <v>2.0</v>
      </c>
      <c r="WL231" s="1">
        <v>2.0</v>
      </c>
      <c r="WM231" s="1">
        <v>2.0</v>
      </c>
      <c r="WN231" s="1">
        <v>2.0</v>
      </c>
      <c r="WO231" s="1">
        <v>2.0</v>
      </c>
      <c r="WP231" s="1">
        <v>2.0</v>
      </c>
      <c r="WQ231" s="1">
        <f t="shared" ref="WQ231:XE231" si="2040">IF(WQ$3="+",WB231,3-WB231)</f>
        <v>1</v>
      </c>
      <c r="WR231" s="1">
        <f t="shared" si="2040"/>
        <v>1</v>
      </c>
      <c r="WS231" s="1">
        <f t="shared" si="2040"/>
        <v>1</v>
      </c>
      <c r="WT231" s="1">
        <f t="shared" si="2040"/>
        <v>1</v>
      </c>
      <c r="WU231" s="1">
        <f t="shared" si="2040"/>
        <v>1</v>
      </c>
      <c r="WV231" s="1">
        <f t="shared" si="2040"/>
        <v>2</v>
      </c>
      <c r="WW231" s="1">
        <f t="shared" si="2040"/>
        <v>1</v>
      </c>
      <c r="WX231" s="1">
        <f t="shared" si="2040"/>
        <v>2</v>
      </c>
      <c r="WY231" s="1">
        <f t="shared" si="2040"/>
        <v>2</v>
      </c>
      <c r="WZ231" s="1">
        <f t="shared" si="2040"/>
        <v>2</v>
      </c>
      <c r="XA231" s="1">
        <f t="shared" si="2040"/>
        <v>1</v>
      </c>
      <c r="XB231" s="1">
        <f t="shared" si="2040"/>
        <v>2</v>
      </c>
      <c r="XC231" s="1">
        <f t="shared" si="2040"/>
        <v>1</v>
      </c>
      <c r="XD231" s="1">
        <f t="shared" si="2040"/>
        <v>2</v>
      </c>
      <c r="XE231" s="1">
        <f t="shared" si="2040"/>
        <v>2</v>
      </c>
      <c r="XF231" s="1">
        <f t="shared" si="65"/>
        <v>22</v>
      </c>
      <c r="XG231" s="1">
        <v>0.0</v>
      </c>
      <c r="XH231" s="9"/>
      <c r="XI231" s="9"/>
    </row>
    <row r="232" ht="15.0" customHeight="1">
      <c r="A232" s="1" t="s">
        <v>588</v>
      </c>
      <c r="B232" s="1" t="s">
        <v>553</v>
      </c>
      <c r="C232" s="1" t="s">
        <v>1823</v>
      </c>
      <c r="D232" s="1"/>
      <c r="E232" s="1" t="s">
        <v>1824</v>
      </c>
      <c r="F232" s="1" t="s">
        <v>1825</v>
      </c>
      <c r="G232" s="1" t="s">
        <v>1399</v>
      </c>
      <c r="H232" s="1" t="s">
        <v>1826</v>
      </c>
      <c r="I232" s="1">
        <v>1.0</v>
      </c>
      <c r="J232" s="1">
        <v>1.944121E7</v>
      </c>
      <c r="K232" s="1">
        <v>72.0</v>
      </c>
      <c r="L232" s="1">
        <v>2.016122E7</v>
      </c>
      <c r="M232" s="1">
        <v>2.0</v>
      </c>
      <c r="N232" s="1">
        <v>2.0</v>
      </c>
      <c r="O232" s="1">
        <v>2.0</v>
      </c>
      <c r="P232" s="1"/>
      <c r="Q232" s="1">
        <v>2.0</v>
      </c>
      <c r="R232" s="1"/>
      <c r="S232" s="1">
        <v>2.0</v>
      </c>
      <c r="T232" s="1" t="s">
        <v>560</v>
      </c>
      <c r="U232" s="1"/>
      <c r="V232" s="1">
        <v>10.0</v>
      </c>
      <c r="W232" s="1" t="s">
        <v>1827</v>
      </c>
      <c r="X232" s="1">
        <v>736.0</v>
      </c>
      <c r="Y232" s="1" t="s">
        <v>571</v>
      </c>
      <c r="Z232" s="1"/>
      <c r="AA232" s="1"/>
      <c r="AB232" s="1">
        <v>2.0</v>
      </c>
      <c r="AC232" s="1">
        <v>1.0</v>
      </c>
      <c r="AD232" s="1">
        <v>1970.0</v>
      </c>
      <c r="AE232" s="1">
        <v>2.0</v>
      </c>
      <c r="AF232" s="1">
        <v>2.0</v>
      </c>
      <c r="AG232" s="1">
        <v>2.0</v>
      </c>
      <c r="AH232" s="1">
        <v>8.0</v>
      </c>
      <c r="AI232" s="1">
        <v>2.0</v>
      </c>
      <c r="AJ232" s="1">
        <v>14.0</v>
      </c>
      <c r="AK232" s="1">
        <v>2.0</v>
      </c>
      <c r="AL232" s="1"/>
      <c r="AM232" s="1">
        <v>5.0</v>
      </c>
      <c r="AN232" s="1">
        <v>2012.0</v>
      </c>
      <c r="AO232" s="1">
        <v>5.0</v>
      </c>
      <c r="AP232" s="1">
        <v>11.0</v>
      </c>
      <c r="AQ232" s="1">
        <v>6.0</v>
      </c>
      <c r="AR232" s="1">
        <v>7.0</v>
      </c>
      <c r="AS232" s="1">
        <v>6.0</v>
      </c>
      <c r="AT232" s="1">
        <v>5.0</v>
      </c>
      <c r="AU232" s="1">
        <v>4.0</v>
      </c>
      <c r="AV232" s="1">
        <v>3.0</v>
      </c>
      <c r="AW232" s="1">
        <v>4.0</v>
      </c>
      <c r="AX232" s="1">
        <v>2.0</v>
      </c>
      <c r="AY232" s="1">
        <v>5.0</v>
      </c>
      <c r="AZ232" s="1">
        <v>2.0</v>
      </c>
      <c r="BA232" s="1">
        <v>1.0</v>
      </c>
      <c r="BB232" s="1">
        <v>2.0</v>
      </c>
      <c r="BC232" s="1">
        <v>1.0</v>
      </c>
      <c r="BD232" s="1">
        <v>2.0</v>
      </c>
      <c r="BE232" s="1">
        <v>3.0</v>
      </c>
      <c r="BF232" s="1">
        <v>1.0</v>
      </c>
      <c r="BG232" s="1">
        <v>2.0</v>
      </c>
      <c r="BH232" s="1">
        <v>4.0</v>
      </c>
      <c r="BI232" s="1">
        <v>1.0</v>
      </c>
      <c r="BJ232" s="1">
        <v>1.0</v>
      </c>
      <c r="BK232" s="1">
        <v>3.0</v>
      </c>
      <c r="BL232" s="1">
        <v>1.0</v>
      </c>
      <c r="BM232" s="1">
        <v>2.0</v>
      </c>
      <c r="BN232" s="1">
        <v>5.0</v>
      </c>
      <c r="BO232" s="1">
        <v>2.0</v>
      </c>
      <c r="BP232" s="1">
        <v>5.0</v>
      </c>
      <c r="BQ232" s="1">
        <v>4.0</v>
      </c>
      <c r="BR232" s="1">
        <v>5.0</v>
      </c>
      <c r="BS232" s="1">
        <v>5.0</v>
      </c>
      <c r="BT232" s="1">
        <v>5.0</v>
      </c>
      <c r="BU232" s="1">
        <v>5.0</v>
      </c>
      <c r="BV232" s="1">
        <v>2.0</v>
      </c>
      <c r="BW232" s="1">
        <v>5.0</v>
      </c>
      <c r="BX232" s="1">
        <v>5.0</v>
      </c>
      <c r="BY232" s="1">
        <v>5.0</v>
      </c>
      <c r="BZ232" s="1">
        <v>5.0</v>
      </c>
      <c r="CA232" s="1">
        <v>4.0</v>
      </c>
      <c r="CB232" s="1">
        <v>4.0</v>
      </c>
      <c r="CC232" s="1">
        <v>5.0</v>
      </c>
      <c r="CD232" s="1">
        <v>5.0</v>
      </c>
      <c r="CE232" s="1">
        <v>5.0</v>
      </c>
      <c r="CF232" s="1">
        <v>5.0</v>
      </c>
      <c r="CG232" s="1">
        <v>5.0</v>
      </c>
      <c r="CH232" s="1">
        <v>1.0</v>
      </c>
      <c r="CI232" s="1">
        <v>5.0</v>
      </c>
      <c r="CJ232" s="1">
        <v>5.0</v>
      </c>
      <c r="CK232" s="1">
        <v>4.0</v>
      </c>
      <c r="CL232" s="1">
        <v>5.0</v>
      </c>
      <c r="CM232" s="1">
        <v>5.0</v>
      </c>
      <c r="CN232" s="1">
        <f t="shared" si="9"/>
        <v>17</v>
      </c>
      <c r="CO232" s="1">
        <f t="shared" si="10"/>
        <v>26</v>
      </c>
      <c r="CP232" s="1">
        <f t="shared" si="11"/>
        <v>23</v>
      </c>
      <c r="CQ232" s="1">
        <f t="shared" si="12"/>
        <v>15</v>
      </c>
      <c r="CR232" s="1">
        <f t="shared" si="13"/>
        <v>16</v>
      </c>
      <c r="CS232" s="1">
        <f t="shared" si="14"/>
        <v>19</v>
      </c>
      <c r="CT232" s="1">
        <f t="shared" si="15"/>
        <v>116</v>
      </c>
      <c r="CU232" s="1">
        <v>3.0</v>
      </c>
      <c r="CV232" s="1">
        <v>2.0</v>
      </c>
      <c r="CW232" s="1">
        <v>3.0</v>
      </c>
      <c r="CX232" s="1">
        <v>3.0</v>
      </c>
      <c r="CY232" s="1">
        <v>2.0</v>
      </c>
      <c r="CZ232" s="1">
        <v>2.0</v>
      </c>
      <c r="DA232" s="1">
        <v>2.0</v>
      </c>
      <c r="DB232" s="1">
        <v>3.0</v>
      </c>
      <c r="DC232" s="1">
        <v>3.0</v>
      </c>
      <c r="DD232" s="1">
        <v>2.0</v>
      </c>
      <c r="DE232" s="1">
        <v>2.0</v>
      </c>
      <c r="DF232" s="1">
        <v>3.0</v>
      </c>
      <c r="DG232" s="1">
        <v>3.0</v>
      </c>
      <c r="DH232" s="1">
        <v>2.0</v>
      </c>
      <c r="DI232" s="1">
        <v>2.0</v>
      </c>
      <c r="DJ232" s="1">
        <v>2.0</v>
      </c>
      <c r="DK232" s="1">
        <v>2.0</v>
      </c>
      <c r="DL232" s="1">
        <v>2.0</v>
      </c>
      <c r="DM232" s="1">
        <v>2.0</v>
      </c>
      <c r="DN232" s="1">
        <v>2.0</v>
      </c>
      <c r="DO232" s="1">
        <v>2.0</v>
      </c>
      <c r="DP232" s="1">
        <v>3.0</v>
      </c>
      <c r="DQ232" s="1">
        <f t="shared" si="16"/>
        <v>13</v>
      </c>
      <c r="DR232" s="1">
        <f t="shared" si="17"/>
        <v>9</v>
      </c>
      <c r="DS232" s="1">
        <f t="shared" ref="DS232:DT232" si="2041">SUM(CW232+DC232+DI232)</f>
        <v>8</v>
      </c>
      <c r="DT232" s="1">
        <f t="shared" si="2041"/>
        <v>7</v>
      </c>
      <c r="DU232" s="1">
        <f t="shared" si="19"/>
        <v>6</v>
      </c>
      <c r="DV232" s="1">
        <f t="shared" si="20"/>
        <v>9</v>
      </c>
      <c r="DW232" s="1">
        <f t="shared" si="21"/>
        <v>52</v>
      </c>
      <c r="DX232" s="1">
        <v>4.0</v>
      </c>
      <c r="DY232" s="1">
        <v>3.0</v>
      </c>
      <c r="DZ232" s="1">
        <v>4.0</v>
      </c>
      <c r="EA232" s="1">
        <v>2.0</v>
      </c>
      <c r="EB232" s="1">
        <v>4.0</v>
      </c>
      <c r="EC232" s="1">
        <v>3.0</v>
      </c>
      <c r="ED232" s="1">
        <v>4.0</v>
      </c>
      <c r="EE232" s="1">
        <v>2.0</v>
      </c>
      <c r="EF232" s="1">
        <v>4.0</v>
      </c>
      <c r="EG232" s="1">
        <v>4.0</v>
      </c>
      <c r="EH232" s="1">
        <v>4.0</v>
      </c>
      <c r="EI232" s="1">
        <v>3.0</v>
      </c>
      <c r="EJ232" s="1">
        <v>2.0</v>
      </c>
      <c r="EK232" s="1">
        <v>4.0</v>
      </c>
      <c r="EL232" s="1">
        <v>2.0</v>
      </c>
      <c r="EM232" s="1">
        <v>2.0</v>
      </c>
      <c r="EN232" s="1">
        <v>5.0</v>
      </c>
      <c r="EO232" s="1">
        <v>2.0</v>
      </c>
      <c r="EP232" s="1">
        <v>4.0</v>
      </c>
      <c r="EQ232" s="1">
        <v>4.0</v>
      </c>
      <c r="ER232" s="1">
        <v>4.0</v>
      </c>
      <c r="ES232" s="1">
        <v>2.0</v>
      </c>
      <c r="ET232" s="1">
        <v>4.0</v>
      </c>
      <c r="EU232" s="1">
        <v>3.0</v>
      </c>
      <c r="EV232" s="1">
        <v>2.0</v>
      </c>
      <c r="EW232" s="1">
        <v>4.0</v>
      </c>
      <c r="EX232" s="1">
        <v>2.0</v>
      </c>
      <c r="EY232" s="1">
        <v>4.0</v>
      </c>
      <c r="EZ232" s="1">
        <v>4.0</v>
      </c>
      <c r="FA232" s="1">
        <v>3.0</v>
      </c>
      <c r="FB232" s="1">
        <v>4.0</v>
      </c>
      <c r="FC232" s="1">
        <v>4.0</v>
      </c>
      <c r="FD232" s="1">
        <v>2.0</v>
      </c>
      <c r="FE232" s="1">
        <v>3.0</v>
      </c>
      <c r="FF232" s="1">
        <v>4.0</v>
      </c>
      <c r="FG232" s="1">
        <v>4.0</v>
      </c>
      <c r="FH232" s="1">
        <v>4.0</v>
      </c>
      <c r="FI232" s="1">
        <v>2.0</v>
      </c>
      <c r="FJ232" s="1">
        <v>4.0</v>
      </c>
      <c r="FK232" s="1">
        <v>4.0</v>
      </c>
      <c r="FL232" s="1">
        <v>4.0</v>
      </c>
      <c r="FM232" s="1">
        <v>2.0</v>
      </c>
      <c r="FN232" s="1">
        <v>4.0</v>
      </c>
      <c r="FO232" s="1">
        <v>2.0</v>
      </c>
      <c r="FP232" s="1">
        <f t="shared" ref="FP232:HG232" si="2042">IF(FP$3="+",DX232,6-DX232)</f>
        <v>4</v>
      </c>
      <c r="FQ232" s="1">
        <f t="shared" si="2042"/>
        <v>3</v>
      </c>
      <c r="FR232" s="1">
        <f t="shared" si="2042"/>
        <v>4</v>
      </c>
      <c r="FS232" s="1">
        <f t="shared" si="2042"/>
        <v>2</v>
      </c>
      <c r="FT232" s="1">
        <f t="shared" si="2042"/>
        <v>4</v>
      </c>
      <c r="FU232" s="1">
        <f t="shared" si="2042"/>
        <v>3</v>
      </c>
      <c r="FV232" s="1">
        <f t="shared" si="2042"/>
        <v>4</v>
      </c>
      <c r="FW232" s="1">
        <f t="shared" si="2042"/>
        <v>4</v>
      </c>
      <c r="FX232" s="1">
        <f t="shared" si="2042"/>
        <v>2</v>
      </c>
      <c r="FY232" s="1">
        <f t="shared" si="2042"/>
        <v>4</v>
      </c>
      <c r="FZ232" s="1">
        <f t="shared" si="2042"/>
        <v>4</v>
      </c>
      <c r="GA232" s="1">
        <f t="shared" si="2042"/>
        <v>3</v>
      </c>
      <c r="GB232" s="1">
        <f t="shared" si="2042"/>
        <v>4</v>
      </c>
      <c r="GC232" s="1">
        <f t="shared" si="2042"/>
        <v>4</v>
      </c>
      <c r="GD232" s="1">
        <f t="shared" si="2042"/>
        <v>4</v>
      </c>
      <c r="GE232" s="1">
        <f t="shared" si="2042"/>
        <v>4</v>
      </c>
      <c r="GF232" s="1">
        <f t="shared" si="2042"/>
        <v>5</v>
      </c>
      <c r="GG232" s="1">
        <f t="shared" si="2042"/>
        <v>4</v>
      </c>
      <c r="GH232" s="1">
        <f t="shared" si="2042"/>
        <v>2</v>
      </c>
      <c r="GI232" s="1">
        <f t="shared" si="2042"/>
        <v>4</v>
      </c>
      <c r="GJ232" s="1">
        <f t="shared" si="2042"/>
        <v>4</v>
      </c>
      <c r="GK232" s="1">
        <f t="shared" si="2042"/>
        <v>4</v>
      </c>
      <c r="GL232" s="1">
        <f t="shared" si="2042"/>
        <v>4</v>
      </c>
      <c r="GM232" s="1">
        <f t="shared" si="2042"/>
        <v>3</v>
      </c>
      <c r="GN232" s="1">
        <f t="shared" si="2042"/>
        <v>4</v>
      </c>
      <c r="GO232" s="1">
        <f t="shared" si="2042"/>
        <v>4</v>
      </c>
      <c r="GP232" s="1">
        <f t="shared" si="2042"/>
        <v>2</v>
      </c>
      <c r="GQ232" s="1">
        <f t="shared" si="2042"/>
        <v>4</v>
      </c>
      <c r="GR232" s="1">
        <f t="shared" si="2042"/>
        <v>4</v>
      </c>
      <c r="GS232" s="1">
        <f t="shared" si="2042"/>
        <v>3</v>
      </c>
      <c r="GT232" s="1">
        <f t="shared" si="2042"/>
        <v>4</v>
      </c>
      <c r="GU232" s="1">
        <f t="shared" si="2042"/>
        <v>4</v>
      </c>
      <c r="GV232" s="1">
        <f t="shared" si="2042"/>
        <v>4</v>
      </c>
      <c r="GW232" s="1">
        <f t="shared" si="2042"/>
        <v>3</v>
      </c>
      <c r="GX232" s="1">
        <f t="shared" si="2042"/>
        <v>4</v>
      </c>
      <c r="GY232" s="1">
        <f t="shared" si="2042"/>
        <v>4</v>
      </c>
      <c r="GZ232" s="1">
        <f t="shared" si="2042"/>
        <v>4</v>
      </c>
      <c r="HA232" s="1">
        <f t="shared" si="2042"/>
        <v>4</v>
      </c>
      <c r="HB232" s="1">
        <f t="shared" si="2042"/>
        <v>4</v>
      </c>
      <c r="HC232" s="1">
        <f t="shared" si="2042"/>
        <v>4</v>
      </c>
      <c r="HD232" s="1">
        <f t="shared" si="2042"/>
        <v>4</v>
      </c>
      <c r="HE232" s="1">
        <f t="shared" si="2042"/>
        <v>4</v>
      </c>
      <c r="HF232" s="1">
        <f t="shared" si="2042"/>
        <v>4</v>
      </c>
      <c r="HG232" s="1">
        <f t="shared" si="2042"/>
        <v>4</v>
      </c>
      <c r="HH232" s="1">
        <v>4.0</v>
      </c>
      <c r="HI232" s="1">
        <v>3.0</v>
      </c>
      <c r="HJ232" s="1">
        <v>4.0</v>
      </c>
      <c r="HK232" s="1">
        <v>2.0</v>
      </c>
      <c r="HL232" s="1">
        <v>4.0</v>
      </c>
      <c r="HM232" s="1">
        <v>3.0</v>
      </c>
      <c r="HN232" s="1">
        <v>4.0</v>
      </c>
      <c r="HO232" s="1">
        <v>2.0</v>
      </c>
      <c r="HP232" s="1">
        <v>4.0</v>
      </c>
      <c r="HQ232" s="1">
        <v>4.0</v>
      </c>
      <c r="HR232" s="1">
        <v>4.0</v>
      </c>
      <c r="HS232" s="1">
        <v>3.0</v>
      </c>
      <c r="HT232" s="1">
        <v>2.0</v>
      </c>
      <c r="HU232" s="1">
        <v>4.0</v>
      </c>
      <c r="HV232" s="1">
        <v>2.0</v>
      </c>
      <c r="HW232" s="1">
        <v>2.0</v>
      </c>
      <c r="HX232" s="1">
        <v>5.0</v>
      </c>
      <c r="HY232" s="1">
        <v>2.0</v>
      </c>
      <c r="HZ232" s="1">
        <v>4.0</v>
      </c>
      <c r="IA232" s="1">
        <v>4.0</v>
      </c>
      <c r="IB232" s="1">
        <v>4.0</v>
      </c>
      <c r="IC232" s="1">
        <v>2.0</v>
      </c>
      <c r="ID232" s="1">
        <v>4.0</v>
      </c>
      <c r="IE232" s="1">
        <v>3.0</v>
      </c>
      <c r="IF232" s="1">
        <v>2.0</v>
      </c>
      <c r="IG232" s="1">
        <v>4.0</v>
      </c>
      <c r="IH232" s="1">
        <v>2.0</v>
      </c>
      <c r="II232" s="1">
        <v>4.0</v>
      </c>
      <c r="IJ232" s="1">
        <v>4.0</v>
      </c>
      <c r="IK232" s="1">
        <v>3.0</v>
      </c>
      <c r="IL232" s="1">
        <v>4.0</v>
      </c>
      <c r="IM232" s="1">
        <v>4.0</v>
      </c>
      <c r="IN232" s="1">
        <v>2.0</v>
      </c>
      <c r="IO232" s="1">
        <v>3.0</v>
      </c>
      <c r="IP232" s="1">
        <v>4.0</v>
      </c>
      <c r="IQ232" s="1">
        <v>4.0</v>
      </c>
      <c r="IR232" s="1">
        <v>4.0</v>
      </c>
      <c r="IS232" s="1">
        <v>2.0</v>
      </c>
      <c r="IT232" s="1">
        <v>4.0</v>
      </c>
      <c r="IU232" s="1">
        <v>4.0</v>
      </c>
      <c r="IV232" s="1">
        <v>4.0</v>
      </c>
      <c r="IW232" s="1">
        <v>2.0</v>
      </c>
      <c r="IX232" s="1">
        <v>4.0</v>
      </c>
      <c r="IY232" s="1">
        <v>2.0</v>
      </c>
      <c r="IZ232" s="1">
        <f t="shared" ref="IZ232:KQ232" si="2043">IF(IZ$3="+",HH232,6-HH232)</f>
        <v>4</v>
      </c>
      <c r="JA232" s="1">
        <f t="shared" si="2043"/>
        <v>3</v>
      </c>
      <c r="JB232" s="1">
        <f t="shared" si="2043"/>
        <v>4</v>
      </c>
      <c r="JC232" s="1">
        <f t="shared" si="2043"/>
        <v>2</v>
      </c>
      <c r="JD232" s="1">
        <f t="shared" si="2043"/>
        <v>4</v>
      </c>
      <c r="JE232" s="1">
        <f t="shared" si="2043"/>
        <v>3</v>
      </c>
      <c r="JF232" s="1">
        <f t="shared" si="2043"/>
        <v>4</v>
      </c>
      <c r="JG232" s="1">
        <f t="shared" si="2043"/>
        <v>4</v>
      </c>
      <c r="JH232" s="1">
        <f t="shared" si="2043"/>
        <v>2</v>
      </c>
      <c r="JI232" s="1">
        <f t="shared" si="2043"/>
        <v>4</v>
      </c>
      <c r="JJ232" s="1">
        <f t="shared" si="2043"/>
        <v>4</v>
      </c>
      <c r="JK232" s="1">
        <f t="shared" si="2043"/>
        <v>3</v>
      </c>
      <c r="JL232" s="1">
        <f t="shared" si="2043"/>
        <v>4</v>
      </c>
      <c r="JM232" s="1">
        <f t="shared" si="2043"/>
        <v>4</v>
      </c>
      <c r="JN232" s="1">
        <f t="shared" si="2043"/>
        <v>2</v>
      </c>
      <c r="JO232" s="1">
        <f t="shared" si="2043"/>
        <v>4</v>
      </c>
      <c r="JP232" s="1">
        <f t="shared" si="2043"/>
        <v>5</v>
      </c>
      <c r="JQ232" s="1">
        <f t="shared" si="2043"/>
        <v>4</v>
      </c>
      <c r="JR232" s="1">
        <f t="shared" si="2043"/>
        <v>2</v>
      </c>
      <c r="JS232" s="1">
        <f t="shared" si="2043"/>
        <v>4</v>
      </c>
      <c r="JT232" s="1">
        <f t="shared" si="2043"/>
        <v>4</v>
      </c>
      <c r="JU232" s="1">
        <f t="shared" si="2043"/>
        <v>4</v>
      </c>
      <c r="JV232" s="1">
        <f t="shared" si="2043"/>
        <v>4</v>
      </c>
      <c r="JW232" s="1">
        <f t="shared" si="2043"/>
        <v>3</v>
      </c>
      <c r="JX232" s="1">
        <f t="shared" si="2043"/>
        <v>4</v>
      </c>
      <c r="JY232" s="1">
        <f t="shared" si="2043"/>
        <v>4</v>
      </c>
      <c r="JZ232" s="1">
        <f t="shared" si="2043"/>
        <v>4</v>
      </c>
      <c r="KA232" s="1">
        <f t="shared" si="2043"/>
        <v>4</v>
      </c>
      <c r="KB232" s="1">
        <f t="shared" si="2043"/>
        <v>4</v>
      </c>
      <c r="KC232" s="1">
        <f t="shared" si="2043"/>
        <v>3</v>
      </c>
      <c r="KD232" s="1">
        <f t="shared" si="2043"/>
        <v>4</v>
      </c>
      <c r="KE232" s="1">
        <f t="shared" si="2043"/>
        <v>4</v>
      </c>
      <c r="KF232" s="1">
        <f t="shared" si="2043"/>
        <v>4</v>
      </c>
      <c r="KG232" s="1">
        <f t="shared" si="2043"/>
        <v>3</v>
      </c>
      <c r="KH232" s="1">
        <f t="shared" si="2043"/>
        <v>2</v>
      </c>
      <c r="KI232" s="1">
        <f t="shared" si="2043"/>
        <v>4</v>
      </c>
      <c r="KJ232" s="1">
        <f t="shared" si="2043"/>
        <v>4</v>
      </c>
      <c r="KK232" s="1">
        <f t="shared" si="2043"/>
        <v>2</v>
      </c>
      <c r="KL232" s="1">
        <f t="shared" si="2043"/>
        <v>4</v>
      </c>
      <c r="KM232" s="1">
        <f t="shared" si="2043"/>
        <v>4</v>
      </c>
      <c r="KN232" s="1">
        <f t="shared" si="2043"/>
        <v>4</v>
      </c>
      <c r="KO232" s="1">
        <f t="shared" si="2043"/>
        <v>4</v>
      </c>
      <c r="KP232" s="1">
        <f t="shared" si="2043"/>
        <v>4</v>
      </c>
      <c r="KQ232" s="1">
        <f t="shared" si="2043"/>
        <v>4</v>
      </c>
      <c r="KR232" s="1">
        <f t="shared" si="24"/>
        <v>163</v>
      </c>
      <c r="KS232" s="1">
        <f t="shared" si="25"/>
        <v>29</v>
      </c>
      <c r="KT232" s="1">
        <f t="shared" si="26"/>
        <v>34</v>
      </c>
      <c r="KU232" s="1">
        <f t="shared" si="27"/>
        <v>35</v>
      </c>
      <c r="KV232" s="1">
        <f t="shared" si="28"/>
        <v>25</v>
      </c>
      <c r="KW232" s="1">
        <f t="shared" si="29"/>
        <v>40</v>
      </c>
      <c r="KX232" s="1">
        <v>5.0</v>
      </c>
      <c r="KY232" s="1">
        <v>2.0</v>
      </c>
      <c r="KZ232" s="1">
        <v>4.0</v>
      </c>
      <c r="LA232" s="1">
        <v>2.0</v>
      </c>
      <c r="LB232" s="1">
        <v>2.0</v>
      </c>
      <c r="LC232" s="1">
        <v>4.0</v>
      </c>
      <c r="LD232" s="1">
        <v>4.0</v>
      </c>
      <c r="LE232" s="1">
        <v>2.0</v>
      </c>
      <c r="LF232" s="1">
        <v>2.0</v>
      </c>
      <c r="LG232" s="1">
        <v>4.0</v>
      </c>
      <c r="LH232" s="1">
        <v>5.0</v>
      </c>
      <c r="LI232" s="1">
        <v>4.0</v>
      </c>
      <c r="LJ232" s="1">
        <v>2.0</v>
      </c>
      <c r="LK232" s="1">
        <v>4.0</v>
      </c>
      <c r="LL232" s="1">
        <v>4.0</v>
      </c>
      <c r="LM232" s="1">
        <v>4.0</v>
      </c>
      <c r="LN232" s="1">
        <v>4.0</v>
      </c>
      <c r="LO232" s="1">
        <v>4.0</v>
      </c>
      <c r="LP232" s="1">
        <v>2.0</v>
      </c>
      <c r="LQ232" s="1">
        <v>4.0</v>
      </c>
      <c r="LR232" s="1">
        <v>4.0</v>
      </c>
      <c r="LS232" s="1">
        <v>2.0</v>
      </c>
      <c r="LT232" s="1">
        <v>2.0</v>
      </c>
      <c r="LU232" s="1">
        <v>4.0</v>
      </c>
      <c r="LV232" s="1">
        <v>4.0</v>
      </c>
      <c r="LW232" s="1">
        <v>4.0</v>
      </c>
      <c r="LX232" s="1">
        <v>4.0</v>
      </c>
      <c r="LY232" s="1">
        <v>4.0</v>
      </c>
      <c r="LZ232" s="1">
        <v>4.0</v>
      </c>
      <c r="MA232" s="1">
        <f t="shared" si="557"/>
        <v>5</v>
      </c>
      <c r="MB232" s="1">
        <f t="shared" ref="MB232:NC232" si="2044">IF(MB$3="+",KY232,6-KY232)</f>
        <v>4</v>
      </c>
      <c r="MC232" s="1">
        <f t="shared" si="2044"/>
        <v>4</v>
      </c>
      <c r="MD232" s="1">
        <f t="shared" si="2044"/>
        <v>4</v>
      </c>
      <c r="ME232" s="1">
        <f t="shared" si="2044"/>
        <v>4</v>
      </c>
      <c r="MF232" s="1">
        <f t="shared" si="2044"/>
        <v>4</v>
      </c>
      <c r="MG232" s="1">
        <f t="shared" si="2044"/>
        <v>4</v>
      </c>
      <c r="MH232" s="1">
        <f t="shared" si="2044"/>
        <v>4</v>
      </c>
      <c r="MI232" s="1">
        <f t="shared" si="2044"/>
        <v>4</v>
      </c>
      <c r="MJ232" s="1">
        <f t="shared" si="2044"/>
        <v>4</v>
      </c>
      <c r="MK232" s="1">
        <f t="shared" si="2044"/>
        <v>5</v>
      </c>
      <c r="ML232" s="1">
        <f t="shared" si="2044"/>
        <v>4</v>
      </c>
      <c r="MM232" s="1">
        <f t="shared" si="2044"/>
        <v>4</v>
      </c>
      <c r="MN232" s="1">
        <f t="shared" si="2044"/>
        <v>4</v>
      </c>
      <c r="MO232" s="1">
        <f t="shared" si="2044"/>
        <v>4</v>
      </c>
      <c r="MP232" s="1">
        <f t="shared" si="2044"/>
        <v>4</v>
      </c>
      <c r="MQ232" s="1">
        <f t="shared" si="2044"/>
        <v>4</v>
      </c>
      <c r="MR232" s="1">
        <f t="shared" si="2044"/>
        <v>4</v>
      </c>
      <c r="MS232" s="1">
        <f t="shared" si="2044"/>
        <v>4</v>
      </c>
      <c r="MT232" s="1">
        <f t="shared" si="2044"/>
        <v>4</v>
      </c>
      <c r="MU232" s="1">
        <f t="shared" si="2044"/>
        <v>4</v>
      </c>
      <c r="MV232" s="1">
        <f t="shared" si="2044"/>
        <v>4</v>
      </c>
      <c r="MW232" s="1">
        <f t="shared" si="2044"/>
        <v>4</v>
      </c>
      <c r="MX232" s="1">
        <f t="shared" si="2044"/>
        <v>4</v>
      </c>
      <c r="MY232" s="1">
        <f t="shared" si="2044"/>
        <v>4</v>
      </c>
      <c r="MZ232" s="1">
        <f t="shared" si="2044"/>
        <v>2</v>
      </c>
      <c r="NA232" s="1">
        <f t="shared" si="2044"/>
        <v>4</v>
      </c>
      <c r="NB232" s="1">
        <f t="shared" si="2044"/>
        <v>4</v>
      </c>
      <c r="NC232" s="1">
        <f t="shared" si="2044"/>
        <v>4</v>
      </c>
      <c r="ND232" s="1">
        <f t="shared" si="31"/>
        <v>17</v>
      </c>
      <c r="NE232" s="1">
        <f t="shared" si="32"/>
        <v>20</v>
      </c>
      <c r="NF232" s="1">
        <f t="shared" si="33"/>
        <v>24</v>
      </c>
      <c r="NG232" s="1">
        <f t="shared" si="34"/>
        <v>20</v>
      </c>
      <c r="NH232" s="1">
        <f t="shared" si="35"/>
        <v>14</v>
      </c>
      <c r="NI232" s="1">
        <f t="shared" si="36"/>
        <v>21</v>
      </c>
      <c r="NJ232" s="1">
        <f t="shared" si="70"/>
        <v>116</v>
      </c>
      <c r="NK232" s="1">
        <v>2.0</v>
      </c>
      <c r="NL232" s="1">
        <v>3.0</v>
      </c>
      <c r="NM232" s="1">
        <v>2.0</v>
      </c>
      <c r="NN232" s="1">
        <v>2.0</v>
      </c>
      <c r="NO232" s="1">
        <v>2.0</v>
      </c>
      <c r="NP232" s="1">
        <v>2.0</v>
      </c>
      <c r="NQ232" s="1">
        <v>2.0</v>
      </c>
      <c r="NR232" s="1">
        <v>2.0</v>
      </c>
      <c r="NS232" s="1">
        <v>2.0</v>
      </c>
      <c r="NT232" s="1">
        <v>2.0</v>
      </c>
      <c r="NU232" s="1">
        <v>2.0</v>
      </c>
      <c r="NV232" s="1">
        <v>2.0</v>
      </c>
      <c r="NW232" s="1">
        <v>2.0</v>
      </c>
      <c r="NX232" s="1">
        <v>2.0</v>
      </c>
      <c r="NY232" s="1">
        <v>2.0</v>
      </c>
      <c r="NZ232" s="1">
        <v>2.0</v>
      </c>
      <c r="OA232" s="1">
        <v>2.0</v>
      </c>
      <c r="OB232" s="1">
        <v>3.0</v>
      </c>
      <c r="OC232" s="1">
        <v>2.0</v>
      </c>
      <c r="OD232" s="1">
        <v>2.0</v>
      </c>
      <c r="OE232" s="1">
        <v>2.0</v>
      </c>
      <c r="OF232" s="1">
        <f t="shared" si="37"/>
        <v>12</v>
      </c>
      <c r="OG232" s="1">
        <f t="shared" si="38"/>
        <v>26</v>
      </c>
      <c r="OH232" s="1">
        <f t="shared" si="39"/>
        <v>38</v>
      </c>
      <c r="OI232" s="1">
        <v>4.0</v>
      </c>
      <c r="OJ232" s="1">
        <v>4.0</v>
      </c>
      <c r="OK232" s="1">
        <v>4.0</v>
      </c>
      <c r="OL232" s="1">
        <v>2.0</v>
      </c>
      <c r="OM232" s="1">
        <v>4.0</v>
      </c>
      <c r="ON232" s="1">
        <v>2.0</v>
      </c>
      <c r="OO232" s="1">
        <v>4.0</v>
      </c>
      <c r="OP232" s="1">
        <v>4.0</v>
      </c>
      <c r="OQ232" s="1">
        <v>4.0</v>
      </c>
      <c r="OR232" s="1">
        <v>2.0</v>
      </c>
      <c r="OS232" s="1">
        <v>2.0</v>
      </c>
      <c r="OT232" s="1">
        <v>4.0</v>
      </c>
      <c r="OU232" s="1">
        <v>2.0</v>
      </c>
      <c r="OV232" s="1">
        <v>2.0</v>
      </c>
      <c r="OW232" s="1">
        <v>2.0</v>
      </c>
      <c r="OX232" s="1">
        <v>4.0</v>
      </c>
      <c r="OY232" s="1">
        <v>4.0</v>
      </c>
      <c r="OZ232" s="1">
        <v>4.0</v>
      </c>
      <c r="PA232" s="1">
        <v>4.0</v>
      </c>
      <c r="PB232" s="1">
        <v>2.0</v>
      </c>
      <c r="PC232" s="1">
        <v>4.0</v>
      </c>
      <c r="PD232" s="1">
        <v>1.0</v>
      </c>
      <c r="PE232" s="1">
        <v>4.0</v>
      </c>
      <c r="PF232" s="1">
        <v>4.0</v>
      </c>
      <c r="PG232" s="1">
        <v>4.0</v>
      </c>
      <c r="PH232" s="1">
        <v>2.0</v>
      </c>
      <c r="PI232" s="1">
        <v>4.0</v>
      </c>
      <c r="PJ232" s="1">
        <v>4.0</v>
      </c>
      <c r="PK232" s="1">
        <v>4.0</v>
      </c>
      <c r="PL232" s="1">
        <f t="shared" ref="PL232:QN232" si="2045">IF(PL$3="+",OI232,6-OI232)</f>
        <v>2</v>
      </c>
      <c r="PM232" s="1">
        <f t="shared" si="2045"/>
        <v>4</v>
      </c>
      <c r="PN232" s="1">
        <f t="shared" si="2045"/>
        <v>4</v>
      </c>
      <c r="PO232" s="1">
        <f t="shared" si="2045"/>
        <v>2</v>
      </c>
      <c r="PP232" s="1">
        <f t="shared" si="2045"/>
        <v>4</v>
      </c>
      <c r="PQ232" s="1">
        <f t="shared" si="2045"/>
        <v>4</v>
      </c>
      <c r="PR232" s="1">
        <f t="shared" si="2045"/>
        <v>4</v>
      </c>
      <c r="PS232" s="1">
        <f t="shared" si="2045"/>
        <v>4</v>
      </c>
      <c r="PT232" s="1">
        <f t="shared" si="2045"/>
        <v>2</v>
      </c>
      <c r="PU232" s="1">
        <f t="shared" si="2045"/>
        <v>4</v>
      </c>
      <c r="PV232" s="1">
        <f t="shared" si="2045"/>
        <v>4</v>
      </c>
      <c r="PW232" s="1">
        <f t="shared" si="2045"/>
        <v>2</v>
      </c>
      <c r="PX232" s="1">
        <f t="shared" si="2045"/>
        <v>4</v>
      </c>
      <c r="PY232" s="1">
        <f t="shared" si="2045"/>
        <v>4</v>
      </c>
      <c r="PZ232" s="1">
        <f t="shared" si="2045"/>
        <v>2</v>
      </c>
      <c r="QA232" s="1">
        <f t="shared" si="2045"/>
        <v>4</v>
      </c>
      <c r="QB232" s="1">
        <f t="shared" si="2045"/>
        <v>4</v>
      </c>
      <c r="QC232" s="1">
        <f t="shared" si="2045"/>
        <v>2</v>
      </c>
      <c r="QD232" s="1">
        <f t="shared" si="2045"/>
        <v>4</v>
      </c>
      <c r="QE232" s="1">
        <f t="shared" si="2045"/>
        <v>4</v>
      </c>
      <c r="QF232" s="1">
        <f t="shared" si="2045"/>
        <v>4</v>
      </c>
      <c r="QG232" s="1">
        <f t="shared" si="2045"/>
        <v>5</v>
      </c>
      <c r="QH232" s="1">
        <f t="shared" si="2045"/>
        <v>4</v>
      </c>
      <c r="QI232" s="1">
        <f t="shared" si="2045"/>
        <v>4</v>
      </c>
      <c r="QJ232" s="1">
        <f t="shared" si="2045"/>
        <v>4</v>
      </c>
      <c r="QK232" s="1">
        <f t="shared" si="2045"/>
        <v>4</v>
      </c>
      <c r="QL232" s="1">
        <f t="shared" si="2045"/>
        <v>4</v>
      </c>
      <c r="QM232" s="1">
        <f t="shared" si="2045"/>
        <v>4</v>
      </c>
      <c r="QN232" s="1">
        <f t="shared" si="2045"/>
        <v>2</v>
      </c>
      <c r="QO232" s="1">
        <f t="shared" si="41"/>
        <v>103</v>
      </c>
      <c r="QP232" s="1">
        <f t="shared" si="42"/>
        <v>51</v>
      </c>
      <c r="QQ232" s="1">
        <f t="shared" si="43"/>
        <v>52</v>
      </c>
      <c r="QR232" s="1">
        <v>3.0</v>
      </c>
      <c r="QS232" s="1">
        <v>3.0</v>
      </c>
      <c r="QT232" s="1">
        <v>2.0</v>
      </c>
      <c r="QU232" s="1">
        <v>3.0</v>
      </c>
      <c r="QV232" s="1">
        <v>3.0</v>
      </c>
      <c r="QW232" s="1">
        <v>2.0</v>
      </c>
      <c r="QX232" s="1">
        <v>3.0</v>
      </c>
      <c r="QY232" s="1">
        <v>3.0</v>
      </c>
      <c r="QZ232" s="1">
        <v>3.0</v>
      </c>
      <c r="RA232" s="1">
        <v>2.0</v>
      </c>
      <c r="RB232" s="1">
        <v>3.0</v>
      </c>
      <c r="RC232" s="1">
        <v>2.0</v>
      </c>
      <c r="RD232" s="1">
        <v>3.0</v>
      </c>
      <c r="RE232" s="1">
        <v>3.0</v>
      </c>
      <c r="RF232" s="1">
        <v>3.0</v>
      </c>
      <c r="RG232" s="1">
        <v>3.0</v>
      </c>
      <c r="RH232" s="1">
        <v>2.0</v>
      </c>
      <c r="RI232" s="1">
        <v>2.0</v>
      </c>
      <c r="RJ232" s="1">
        <v>2.0</v>
      </c>
      <c r="RK232" s="1">
        <v>3.0</v>
      </c>
      <c r="RL232" s="1">
        <v>2.0</v>
      </c>
      <c r="RM232" s="1">
        <v>3.0</v>
      </c>
      <c r="RN232" s="1">
        <v>2.0</v>
      </c>
      <c r="RO232" s="1">
        <v>3.0</v>
      </c>
      <c r="RP232" s="1">
        <v>3.0</v>
      </c>
      <c r="RQ232" s="1">
        <v>2.0</v>
      </c>
      <c r="RR232" s="1">
        <v>3.0</v>
      </c>
      <c r="RS232" s="1">
        <v>3.0</v>
      </c>
      <c r="RT232" s="1">
        <v>3.0</v>
      </c>
      <c r="RU232" s="1">
        <v>2.0</v>
      </c>
      <c r="RV232" s="1">
        <v>3.0</v>
      </c>
      <c r="RW232" s="1">
        <v>3.0</v>
      </c>
      <c r="RX232" s="1">
        <v>3.0</v>
      </c>
      <c r="RY232" s="1">
        <v>3.0</v>
      </c>
      <c r="RZ232" s="1">
        <v>2.0</v>
      </c>
      <c r="SA232" s="1">
        <v>2.0</v>
      </c>
      <c r="SB232" s="1">
        <v>3.0</v>
      </c>
      <c r="SC232" s="1">
        <v>3.0</v>
      </c>
      <c r="SD232" s="1">
        <v>3.0</v>
      </c>
      <c r="SE232" s="1">
        <v>3.0</v>
      </c>
      <c r="SF232" s="1">
        <v>2.0</v>
      </c>
      <c r="SG232" s="1">
        <f t="shared" si="2010"/>
        <v>3</v>
      </c>
      <c r="SH232" s="1">
        <f t="shared" ref="SH232:TU232" si="2046">IF(SH$3="+",QS232,5-QS232)</f>
        <v>3</v>
      </c>
      <c r="SI232" s="1">
        <f t="shared" si="2046"/>
        <v>3</v>
      </c>
      <c r="SJ232" s="1">
        <f t="shared" si="2046"/>
        <v>3</v>
      </c>
      <c r="SK232" s="1">
        <f t="shared" si="2046"/>
        <v>3</v>
      </c>
      <c r="SL232" s="1">
        <f t="shared" si="2046"/>
        <v>3</v>
      </c>
      <c r="SM232" s="1">
        <f t="shared" si="2046"/>
        <v>3</v>
      </c>
      <c r="SN232" s="1">
        <f t="shared" si="2046"/>
        <v>2</v>
      </c>
      <c r="SO232" s="1">
        <f t="shared" si="2046"/>
        <v>2</v>
      </c>
      <c r="SP232" s="1">
        <f t="shared" si="2046"/>
        <v>3</v>
      </c>
      <c r="SQ232" s="1">
        <f t="shared" si="2046"/>
        <v>3</v>
      </c>
      <c r="SR232" s="1">
        <f t="shared" si="2046"/>
        <v>3</v>
      </c>
      <c r="SS232" s="1">
        <f t="shared" si="2046"/>
        <v>3</v>
      </c>
      <c r="ST232" s="1">
        <f t="shared" si="2046"/>
        <v>3</v>
      </c>
      <c r="SU232" s="1">
        <f t="shared" si="2046"/>
        <v>2</v>
      </c>
      <c r="SV232" s="1">
        <f t="shared" si="2046"/>
        <v>3</v>
      </c>
      <c r="SW232" s="1">
        <f t="shared" si="2046"/>
        <v>3</v>
      </c>
      <c r="SX232" s="1">
        <f t="shared" si="2046"/>
        <v>3</v>
      </c>
      <c r="SY232" s="1">
        <f t="shared" si="2046"/>
        <v>3</v>
      </c>
      <c r="SZ232" s="1">
        <f t="shared" si="2046"/>
        <v>2</v>
      </c>
      <c r="TA232" s="1">
        <f t="shared" si="2046"/>
        <v>3</v>
      </c>
      <c r="TB232" s="1">
        <f t="shared" si="2046"/>
        <v>3</v>
      </c>
      <c r="TC232" s="1">
        <f t="shared" si="2046"/>
        <v>3</v>
      </c>
      <c r="TD232" s="1">
        <f t="shared" si="2046"/>
        <v>3</v>
      </c>
      <c r="TE232" s="1">
        <f t="shared" si="2046"/>
        <v>3</v>
      </c>
      <c r="TF232" s="1">
        <f t="shared" si="2046"/>
        <v>3</v>
      </c>
      <c r="TG232" s="1">
        <f t="shared" si="2046"/>
        <v>2</v>
      </c>
      <c r="TH232" s="1">
        <f t="shared" si="2046"/>
        <v>3</v>
      </c>
      <c r="TI232" s="1">
        <f t="shared" si="2046"/>
        <v>3</v>
      </c>
      <c r="TJ232" s="1">
        <f t="shared" si="2046"/>
        <v>3</v>
      </c>
      <c r="TK232" s="1">
        <f t="shared" si="2046"/>
        <v>2</v>
      </c>
      <c r="TL232" s="1">
        <f t="shared" si="2046"/>
        <v>3</v>
      </c>
      <c r="TM232" s="1">
        <f t="shared" si="2046"/>
        <v>2</v>
      </c>
      <c r="TN232" s="1">
        <f t="shared" si="2046"/>
        <v>3</v>
      </c>
      <c r="TO232" s="1">
        <f t="shared" si="2046"/>
        <v>3</v>
      </c>
      <c r="TP232" s="1">
        <f t="shared" si="2046"/>
        <v>2</v>
      </c>
      <c r="TQ232" s="1">
        <f t="shared" si="2046"/>
        <v>2</v>
      </c>
      <c r="TR232" s="1">
        <f t="shared" si="2046"/>
        <v>3</v>
      </c>
      <c r="TS232" s="1">
        <f t="shared" si="2046"/>
        <v>3</v>
      </c>
      <c r="TT232" s="1">
        <f t="shared" si="2046"/>
        <v>3</v>
      </c>
      <c r="TU232" s="1">
        <f t="shared" si="2046"/>
        <v>3</v>
      </c>
      <c r="TV232" s="1">
        <f t="shared" si="45"/>
        <v>88</v>
      </c>
      <c r="TW232" s="1">
        <f t="shared" si="46"/>
        <v>20</v>
      </c>
      <c r="TX232" s="1">
        <f t="shared" si="47"/>
        <v>6</v>
      </c>
      <c r="TY232" s="1">
        <f t="shared" si="48"/>
        <v>9</v>
      </c>
      <c r="TZ232" s="1">
        <f t="shared" si="49"/>
        <v>5</v>
      </c>
      <c r="UA232" s="1">
        <f t="shared" si="50"/>
        <v>36</v>
      </c>
      <c r="UB232" s="1">
        <f t="shared" si="51"/>
        <v>9</v>
      </c>
      <c r="UC232" s="1">
        <f t="shared" si="52"/>
        <v>6</v>
      </c>
      <c r="UD232" s="1">
        <f t="shared" si="53"/>
        <v>6</v>
      </c>
      <c r="UE232" s="1">
        <f t="shared" si="54"/>
        <v>6</v>
      </c>
      <c r="UF232" s="1">
        <f t="shared" ref="UF232:UG232" si="2047">TS232</f>
        <v>3</v>
      </c>
      <c r="UG232" s="1">
        <f t="shared" si="2047"/>
        <v>3</v>
      </c>
      <c r="UH232" s="1">
        <f t="shared" si="56"/>
        <v>18</v>
      </c>
      <c r="UI232" s="1">
        <f t="shared" si="57"/>
        <v>3</v>
      </c>
      <c r="UJ232" s="1">
        <f t="shared" si="58"/>
        <v>5</v>
      </c>
      <c r="UK232" s="1">
        <f t="shared" si="59"/>
        <v>10</v>
      </c>
      <c r="UL232" s="1">
        <f t="shared" si="60"/>
        <v>14</v>
      </c>
      <c r="UM232" s="1">
        <f t="shared" si="61"/>
        <v>5</v>
      </c>
      <c r="UN232" s="1">
        <f t="shared" si="62"/>
        <v>6</v>
      </c>
      <c r="UO232" s="1">
        <f t="shared" si="63"/>
        <v>3</v>
      </c>
      <c r="UP232" s="6">
        <v>1.0</v>
      </c>
      <c r="UQ232" s="6">
        <v>1.0</v>
      </c>
      <c r="UR232" s="6">
        <v>1.0</v>
      </c>
      <c r="US232" s="6">
        <v>1.0</v>
      </c>
      <c r="UT232" s="6">
        <v>1.0</v>
      </c>
      <c r="UU232" s="6">
        <v>1.0</v>
      </c>
      <c r="UV232" s="6">
        <v>1.0</v>
      </c>
      <c r="UW232" s="6">
        <v>1.0</v>
      </c>
      <c r="UX232" s="6">
        <v>1.0</v>
      </c>
      <c r="UY232" s="6">
        <v>1.0</v>
      </c>
      <c r="UZ232" s="6">
        <v>1.0</v>
      </c>
      <c r="VA232" s="6">
        <v>1.0</v>
      </c>
      <c r="VB232" s="6">
        <v>1.0</v>
      </c>
      <c r="VC232" s="6">
        <v>1.0</v>
      </c>
      <c r="VD232" s="6">
        <v>2.0</v>
      </c>
      <c r="VE232" s="6">
        <v>2.0</v>
      </c>
      <c r="VF232" s="6">
        <v>2.0</v>
      </c>
      <c r="VG232" s="6">
        <v>2.0</v>
      </c>
      <c r="VH232" s="6">
        <v>1.0</v>
      </c>
      <c r="VI232" s="6">
        <v>1.0</v>
      </c>
      <c r="VJ232" s="6">
        <v>1.0</v>
      </c>
      <c r="VK232" s="6">
        <v>1.0</v>
      </c>
      <c r="VL232" s="6">
        <v>1.0</v>
      </c>
      <c r="VM232" s="6">
        <v>1.0</v>
      </c>
      <c r="VN232" s="6">
        <v>1.0</v>
      </c>
      <c r="VO232" s="6">
        <v>1.0</v>
      </c>
      <c r="VP232" s="6">
        <v>1.0</v>
      </c>
      <c r="VQ232" s="6">
        <v>1.0</v>
      </c>
      <c r="VR232" s="6">
        <v>1.0</v>
      </c>
      <c r="VS232" s="6">
        <v>1.0</v>
      </c>
      <c r="VT232" s="6">
        <v>1.0</v>
      </c>
      <c r="VU232" s="6">
        <v>2.0</v>
      </c>
      <c r="VV232" s="6">
        <v>1.0</v>
      </c>
      <c r="VW232" s="6">
        <v>1.0</v>
      </c>
      <c r="VX232" s="6">
        <v>1.0</v>
      </c>
      <c r="VY232" s="6">
        <v>1.0</v>
      </c>
      <c r="VZ232" s="6" t="s">
        <v>1828</v>
      </c>
      <c r="WA232" s="9">
        <v>29.0</v>
      </c>
      <c r="WB232" s="1">
        <v>1.0</v>
      </c>
      <c r="WC232" s="1">
        <v>2.0</v>
      </c>
      <c r="WD232" s="1">
        <v>2.0</v>
      </c>
      <c r="WE232" s="1">
        <v>2.0</v>
      </c>
      <c r="WF232" s="1">
        <v>1.0</v>
      </c>
      <c r="WG232" s="1">
        <v>2.0</v>
      </c>
      <c r="WH232" s="1">
        <v>1.0</v>
      </c>
      <c r="WI232" s="1">
        <v>2.0</v>
      </c>
      <c r="WJ232" s="1">
        <v>2.0</v>
      </c>
      <c r="WK232" s="1">
        <v>2.0</v>
      </c>
      <c r="WL232" s="1">
        <v>1.0</v>
      </c>
      <c r="WM232" s="1">
        <v>2.0</v>
      </c>
      <c r="WN232" s="1">
        <v>1.0</v>
      </c>
      <c r="WO232" s="1">
        <v>2.0</v>
      </c>
      <c r="WP232" s="1">
        <v>2.0</v>
      </c>
      <c r="WQ232" s="1">
        <f t="shared" ref="WQ232:XE232" si="2048">IF(WQ$3="+",WB232,3-WB232)</f>
        <v>2</v>
      </c>
      <c r="WR232" s="1">
        <f t="shared" si="2048"/>
        <v>2</v>
      </c>
      <c r="WS232" s="1">
        <f t="shared" si="2048"/>
        <v>2</v>
      </c>
      <c r="WT232" s="1">
        <f t="shared" si="2048"/>
        <v>2</v>
      </c>
      <c r="WU232" s="1">
        <f t="shared" si="2048"/>
        <v>2</v>
      </c>
      <c r="WV232" s="1">
        <f t="shared" si="2048"/>
        <v>2</v>
      </c>
      <c r="WW232" s="1">
        <f t="shared" si="2048"/>
        <v>2</v>
      </c>
      <c r="WX232" s="1">
        <f t="shared" si="2048"/>
        <v>2</v>
      </c>
      <c r="WY232" s="1">
        <f t="shared" si="2048"/>
        <v>2</v>
      </c>
      <c r="WZ232" s="1">
        <f t="shared" si="2048"/>
        <v>2</v>
      </c>
      <c r="XA232" s="1">
        <f t="shared" si="2048"/>
        <v>2</v>
      </c>
      <c r="XB232" s="1">
        <f t="shared" si="2048"/>
        <v>2</v>
      </c>
      <c r="XC232" s="1">
        <f t="shared" si="2048"/>
        <v>2</v>
      </c>
      <c r="XD232" s="1">
        <f t="shared" si="2048"/>
        <v>2</v>
      </c>
      <c r="XE232" s="1">
        <f t="shared" si="2048"/>
        <v>2</v>
      </c>
      <c r="XF232" s="1">
        <f t="shared" si="65"/>
        <v>30</v>
      </c>
      <c r="XG232" s="1">
        <v>0.0</v>
      </c>
      <c r="XH232" s="9"/>
      <c r="XI232" s="9"/>
    </row>
    <row r="233" ht="15.0" customHeight="1">
      <c r="A233" s="1" t="s">
        <v>588</v>
      </c>
      <c r="B233" s="1" t="s">
        <v>553</v>
      </c>
      <c r="C233" s="1" t="s">
        <v>1829</v>
      </c>
      <c r="D233" s="1"/>
      <c r="E233" s="1" t="s">
        <v>1830</v>
      </c>
      <c r="F233" s="1" t="s">
        <v>649</v>
      </c>
      <c r="G233" s="1" t="s">
        <v>649</v>
      </c>
      <c r="H233" s="1" t="s">
        <v>1831</v>
      </c>
      <c r="I233" s="1">
        <v>1.0</v>
      </c>
      <c r="J233" s="1">
        <v>1.9490503E7</v>
      </c>
      <c r="K233" s="1">
        <v>68.0</v>
      </c>
      <c r="L233" s="1">
        <v>2.0161026E7</v>
      </c>
      <c r="M233" s="1">
        <v>2.0</v>
      </c>
      <c r="N233" s="1">
        <v>2.0</v>
      </c>
      <c r="O233" s="1">
        <v>2.0</v>
      </c>
      <c r="P233" s="1"/>
      <c r="Q233" s="1">
        <v>2.0</v>
      </c>
      <c r="R233" s="1"/>
      <c r="S233" s="1">
        <v>2.0</v>
      </c>
      <c r="T233" s="1" t="s">
        <v>560</v>
      </c>
      <c r="U233" s="1"/>
      <c r="V233" s="1">
        <v>10.0</v>
      </c>
      <c r="W233" s="1" t="s">
        <v>631</v>
      </c>
      <c r="X233" s="1">
        <v>4069.0</v>
      </c>
      <c r="Y233" s="1" t="s">
        <v>562</v>
      </c>
      <c r="Z233" s="1"/>
      <c r="AA233" s="1"/>
      <c r="AB233" s="1">
        <v>2.0</v>
      </c>
      <c r="AC233" s="1">
        <v>5.0</v>
      </c>
      <c r="AD233" s="1">
        <v>1982.0</v>
      </c>
      <c r="AE233" s="1">
        <v>2.0</v>
      </c>
      <c r="AF233" s="1"/>
      <c r="AG233" s="1">
        <v>1.0</v>
      </c>
      <c r="AH233" s="1">
        <v>2.0</v>
      </c>
      <c r="AI233" s="1">
        <v>4.0</v>
      </c>
      <c r="AJ233" s="1">
        <v>4.0</v>
      </c>
      <c r="AK233" s="1">
        <v>1.0</v>
      </c>
      <c r="AL233" s="1">
        <v>4.0</v>
      </c>
      <c r="AM233" s="1">
        <v>5.0</v>
      </c>
      <c r="AN233" s="1">
        <v>2016.0</v>
      </c>
      <c r="AO233" s="1">
        <v>5.0</v>
      </c>
      <c r="AP233" s="1">
        <v>11.0</v>
      </c>
      <c r="AQ233" s="1">
        <v>6.0</v>
      </c>
      <c r="AR233" s="1">
        <v>7.0</v>
      </c>
      <c r="AS233" s="1">
        <v>6.0</v>
      </c>
      <c r="AT233" s="1">
        <v>5.0</v>
      </c>
      <c r="AU233" s="1">
        <v>5.0</v>
      </c>
      <c r="AV233" s="1">
        <v>4.0</v>
      </c>
      <c r="AW233" s="1">
        <v>4.0</v>
      </c>
      <c r="AX233" s="1">
        <v>2.0</v>
      </c>
      <c r="AY233" s="1">
        <v>5.0</v>
      </c>
      <c r="AZ233" s="1">
        <v>2.0</v>
      </c>
      <c r="BA233" s="1">
        <v>1.0</v>
      </c>
      <c r="BB233" s="1">
        <v>3.0</v>
      </c>
      <c r="BC233" s="1">
        <v>1.0</v>
      </c>
      <c r="BD233" s="1">
        <v>3.0</v>
      </c>
      <c r="BE233" s="1">
        <v>3.0</v>
      </c>
      <c r="BF233" s="1">
        <v>1.0</v>
      </c>
      <c r="BG233" s="1">
        <v>1.0</v>
      </c>
      <c r="BH233" s="1">
        <v>5.0</v>
      </c>
      <c r="BI233" s="1">
        <v>5.0</v>
      </c>
      <c r="BJ233" s="1">
        <v>2.0</v>
      </c>
      <c r="BK233" s="1">
        <v>3.0</v>
      </c>
      <c r="BL233" s="1">
        <v>2.0</v>
      </c>
      <c r="BM233" s="1">
        <v>2.0</v>
      </c>
      <c r="BN233" s="1">
        <v>1.0</v>
      </c>
      <c r="BO233" s="1">
        <v>1.0</v>
      </c>
      <c r="BP233" s="1">
        <v>1.0</v>
      </c>
      <c r="BQ233" s="1">
        <v>4.0</v>
      </c>
      <c r="BR233" s="1">
        <v>1.0</v>
      </c>
      <c r="BS233" s="1">
        <v>5.0</v>
      </c>
      <c r="BT233" s="1">
        <v>5.0</v>
      </c>
      <c r="BU233" s="1">
        <v>5.0</v>
      </c>
      <c r="BV233" s="1">
        <v>2.0</v>
      </c>
      <c r="BW233" s="1">
        <v>1.0</v>
      </c>
      <c r="BX233" s="1">
        <v>4.0</v>
      </c>
      <c r="BY233" s="1">
        <v>5.0</v>
      </c>
      <c r="BZ233" s="1">
        <v>3.0</v>
      </c>
      <c r="CA233" s="1">
        <v>2.0</v>
      </c>
      <c r="CB233" s="1">
        <v>1.0</v>
      </c>
      <c r="CC233" s="1"/>
      <c r="CD233" s="1">
        <v>2.0</v>
      </c>
      <c r="CE233" s="1">
        <v>5.0</v>
      </c>
      <c r="CF233" s="1">
        <v>5.0</v>
      </c>
      <c r="CG233" s="1">
        <v>5.0</v>
      </c>
      <c r="CH233" s="1">
        <v>5.0</v>
      </c>
      <c r="CI233" s="1">
        <v>1.0</v>
      </c>
      <c r="CJ233" s="1">
        <v>4.0</v>
      </c>
      <c r="CK233" s="1">
        <v>4.0</v>
      </c>
      <c r="CL233" s="1">
        <v>1.0</v>
      </c>
      <c r="CM233" s="1">
        <v>5.0</v>
      </c>
      <c r="CN233" s="1">
        <f t="shared" si="9"/>
        <v>4</v>
      </c>
      <c r="CO233" s="1">
        <f t="shared" si="10"/>
        <v>22</v>
      </c>
      <c r="CP233" s="1">
        <f t="shared" si="11"/>
        <v>15</v>
      </c>
      <c r="CQ233" s="1">
        <f t="shared" si="12"/>
        <v>7</v>
      </c>
      <c r="CR233" s="1">
        <f t="shared" si="13"/>
        <v>16</v>
      </c>
      <c r="CS233" s="1">
        <f t="shared" si="14"/>
        <v>14</v>
      </c>
      <c r="CT233" s="1">
        <f t="shared" si="15"/>
        <v>78</v>
      </c>
      <c r="CU233" s="1">
        <v>3.0</v>
      </c>
      <c r="CV233" s="1">
        <v>2.0</v>
      </c>
      <c r="CW233" s="1">
        <v>4.0</v>
      </c>
      <c r="CX233" s="1">
        <v>2.0</v>
      </c>
      <c r="CY233" s="1">
        <v>3.0</v>
      </c>
      <c r="CZ233" s="1">
        <v>3.0</v>
      </c>
      <c r="DA233" s="1">
        <v>3.0</v>
      </c>
      <c r="DB233" s="1">
        <v>2.0</v>
      </c>
      <c r="DC233" s="1">
        <v>3.0</v>
      </c>
      <c r="DD233" s="1">
        <v>2.0</v>
      </c>
      <c r="DE233" s="1">
        <v>2.0</v>
      </c>
      <c r="DF233" s="1">
        <v>3.0</v>
      </c>
      <c r="DG233" s="1">
        <v>3.0</v>
      </c>
      <c r="DH233" s="1">
        <v>2.0</v>
      </c>
      <c r="DI233" s="1">
        <v>4.0</v>
      </c>
      <c r="DJ233" s="1">
        <v>3.0</v>
      </c>
      <c r="DK233" s="1">
        <v>2.0</v>
      </c>
      <c r="DL233" s="1">
        <v>3.0</v>
      </c>
      <c r="DM233" s="1">
        <v>2.0</v>
      </c>
      <c r="DN233" s="1">
        <v>3.0</v>
      </c>
      <c r="DO233" s="1">
        <v>3.0</v>
      </c>
      <c r="DP233" s="1">
        <v>3.0</v>
      </c>
      <c r="DQ233" s="1">
        <f t="shared" si="16"/>
        <v>15</v>
      </c>
      <c r="DR233" s="1">
        <f t="shared" si="17"/>
        <v>8</v>
      </c>
      <c r="DS233" s="1">
        <f t="shared" ref="DS233:DT233" si="2049">SUM(CW233+DC233+DI233)</f>
        <v>11</v>
      </c>
      <c r="DT233" s="1">
        <f t="shared" si="2049"/>
        <v>7</v>
      </c>
      <c r="DU233" s="1">
        <f t="shared" si="19"/>
        <v>7</v>
      </c>
      <c r="DV233" s="1">
        <f t="shared" si="20"/>
        <v>12</v>
      </c>
      <c r="DW233" s="1">
        <f t="shared" si="21"/>
        <v>60</v>
      </c>
      <c r="DX233" s="1">
        <v>4.0</v>
      </c>
      <c r="DY233" s="1">
        <v>3.0</v>
      </c>
      <c r="DZ233" s="1">
        <v>4.0</v>
      </c>
      <c r="EA233" s="1">
        <v>2.0</v>
      </c>
      <c r="EB233" s="1">
        <v>2.0</v>
      </c>
      <c r="EC233" s="1">
        <v>4.0</v>
      </c>
      <c r="ED233" s="1">
        <v>4.0</v>
      </c>
      <c r="EE233" s="1">
        <v>2.0</v>
      </c>
      <c r="EF233" s="1">
        <v>4.0</v>
      </c>
      <c r="EG233" s="1">
        <v>4.0</v>
      </c>
      <c r="EH233" s="1">
        <v>3.0</v>
      </c>
      <c r="EI233" s="1">
        <v>4.0</v>
      </c>
      <c r="EJ233" s="1">
        <v>2.0</v>
      </c>
      <c r="EK233" s="1">
        <v>4.0</v>
      </c>
      <c r="EL233" s="1">
        <v>2.0</v>
      </c>
      <c r="EM233" s="1">
        <v>2.0</v>
      </c>
      <c r="EN233" s="1">
        <v>2.0</v>
      </c>
      <c r="EO233" s="1">
        <v>2.0</v>
      </c>
      <c r="EP233" s="1">
        <v>4.0</v>
      </c>
      <c r="EQ233" s="1">
        <v>2.0</v>
      </c>
      <c r="ER233" s="1">
        <v>4.0</v>
      </c>
      <c r="ES233" s="1">
        <v>2.0</v>
      </c>
      <c r="ET233" s="1"/>
      <c r="EU233" s="1">
        <v>3.0</v>
      </c>
      <c r="EV233" s="1">
        <v>4.0</v>
      </c>
      <c r="EW233" s="1">
        <v>4.0</v>
      </c>
      <c r="EX233" s="1">
        <v>2.0</v>
      </c>
      <c r="EY233" s="1">
        <v>2.0</v>
      </c>
      <c r="EZ233" s="1">
        <v>4.0</v>
      </c>
      <c r="FA233" s="1">
        <v>2.0</v>
      </c>
      <c r="FB233" s="1">
        <v>2.0</v>
      </c>
      <c r="FC233" s="1">
        <v>4.0</v>
      </c>
      <c r="FD233" s="1">
        <v>4.0</v>
      </c>
      <c r="FE233" s="1">
        <v>4.0</v>
      </c>
      <c r="FF233" s="1">
        <v>4.0</v>
      </c>
      <c r="FG233" s="1">
        <v>4.0</v>
      </c>
      <c r="FH233" s="1">
        <v>4.0</v>
      </c>
      <c r="FI233" s="1">
        <v>2.0</v>
      </c>
      <c r="FJ233" s="1">
        <v>2.0</v>
      </c>
      <c r="FK233" s="1">
        <v>2.0</v>
      </c>
      <c r="FL233" s="1">
        <v>4.0</v>
      </c>
      <c r="FM233" s="1">
        <v>2.0</v>
      </c>
      <c r="FN233" s="1">
        <v>4.0</v>
      </c>
      <c r="FO233" s="1">
        <v>4.0</v>
      </c>
      <c r="FP233" s="1">
        <f t="shared" ref="FP233:GK233" si="2050">IF(FP$3="+",DX233,6-DX233)</f>
        <v>4</v>
      </c>
      <c r="FQ233" s="1">
        <f t="shared" si="2050"/>
        <v>3</v>
      </c>
      <c r="FR233" s="1">
        <f t="shared" si="2050"/>
        <v>4</v>
      </c>
      <c r="FS233" s="1">
        <f t="shared" si="2050"/>
        <v>2</v>
      </c>
      <c r="FT233" s="1">
        <f t="shared" si="2050"/>
        <v>2</v>
      </c>
      <c r="FU233" s="1">
        <f t="shared" si="2050"/>
        <v>2</v>
      </c>
      <c r="FV233" s="1">
        <f t="shared" si="2050"/>
        <v>4</v>
      </c>
      <c r="FW233" s="1">
        <f t="shared" si="2050"/>
        <v>4</v>
      </c>
      <c r="FX233" s="1">
        <f t="shared" si="2050"/>
        <v>2</v>
      </c>
      <c r="FY233" s="1">
        <f t="shared" si="2050"/>
        <v>4</v>
      </c>
      <c r="FZ233" s="1">
        <f t="shared" si="2050"/>
        <v>3</v>
      </c>
      <c r="GA233" s="1">
        <f t="shared" si="2050"/>
        <v>2</v>
      </c>
      <c r="GB233" s="1">
        <f t="shared" si="2050"/>
        <v>4</v>
      </c>
      <c r="GC233" s="1">
        <f t="shared" si="2050"/>
        <v>4</v>
      </c>
      <c r="GD233" s="1">
        <f t="shared" si="2050"/>
        <v>4</v>
      </c>
      <c r="GE233" s="1">
        <f t="shared" si="2050"/>
        <v>4</v>
      </c>
      <c r="GF233" s="1">
        <f t="shared" si="2050"/>
        <v>2</v>
      </c>
      <c r="GG233" s="1">
        <f t="shared" si="2050"/>
        <v>4</v>
      </c>
      <c r="GH233" s="1">
        <f t="shared" si="2050"/>
        <v>2</v>
      </c>
      <c r="GI233" s="1">
        <f t="shared" si="2050"/>
        <v>2</v>
      </c>
      <c r="GJ233" s="1">
        <f t="shared" si="2050"/>
        <v>4</v>
      </c>
      <c r="GK233" s="1">
        <f t="shared" si="2050"/>
        <v>4</v>
      </c>
      <c r="GL233" s="1"/>
      <c r="GM233" s="1">
        <f t="shared" ref="GM233:HG233" si="2051">IF(GM$3="+",EU233,6-EU233)</f>
        <v>3</v>
      </c>
      <c r="GN233" s="1">
        <f t="shared" si="2051"/>
        <v>2</v>
      </c>
      <c r="GO233" s="1">
        <f t="shared" si="2051"/>
        <v>4</v>
      </c>
      <c r="GP233" s="1">
        <f t="shared" si="2051"/>
        <v>2</v>
      </c>
      <c r="GQ233" s="1">
        <f t="shared" si="2051"/>
        <v>2</v>
      </c>
      <c r="GR233" s="1">
        <f t="shared" si="2051"/>
        <v>4</v>
      </c>
      <c r="GS233" s="1">
        <f t="shared" si="2051"/>
        <v>4</v>
      </c>
      <c r="GT233" s="1">
        <f t="shared" si="2051"/>
        <v>2</v>
      </c>
      <c r="GU233" s="1">
        <f t="shared" si="2051"/>
        <v>4</v>
      </c>
      <c r="GV233" s="1">
        <f t="shared" si="2051"/>
        <v>2</v>
      </c>
      <c r="GW233" s="1">
        <f t="shared" si="2051"/>
        <v>4</v>
      </c>
      <c r="GX233" s="1">
        <f t="shared" si="2051"/>
        <v>4</v>
      </c>
      <c r="GY233" s="1">
        <f t="shared" si="2051"/>
        <v>4</v>
      </c>
      <c r="GZ233" s="1">
        <f t="shared" si="2051"/>
        <v>4</v>
      </c>
      <c r="HA233" s="1">
        <f t="shared" si="2051"/>
        <v>4</v>
      </c>
      <c r="HB233" s="1">
        <f t="shared" si="2051"/>
        <v>2</v>
      </c>
      <c r="HC233" s="1">
        <f t="shared" si="2051"/>
        <v>2</v>
      </c>
      <c r="HD233" s="1">
        <f t="shared" si="2051"/>
        <v>4</v>
      </c>
      <c r="HE233" s="1">
        <f t="shared" si="2051"/>
        <v>4</v>
      </c>
      <c r="HF233" s="1">
        <f t="shared" si="2051"/>
        <v>4</v>
      </c>
      <c r="HG233" s="1">
        <f t="shared" si="2051"/>
        <v>2</v>
      </c>
      <c r="HH233" s="1">
        <v>4.0</v>
      </c>
      <c r="HI233" s="1">
        <v>3.0</v>
      </c>
      <c r="HJ233" s="1">
        <v>4.0</v>
      </c>
      <c r="HK233" s="1">
        <v>2.0</v>
      </c>
      <c r="HL233" s="1">
        <v>2.0</v>
      </c>
      <c r="HM233" s="1">
        <v>4.0</v>
      </c>
      <c r="HN233" s="1">
        <v>4.0</v>
      </c>
      <c r="HO233" s="1">
        <v>2.0</v>
      </c>
      <c r="HP233" s="1">
        <v>4.0</v>
      </c>
      <c r="HQ233" s="1">
        <v>4.0</v>
      </c>
      <c r="HR233" s="1">
        <v>3.0</v>
      </c>
      <c r="HS233" s="1">
        <v>4.0</v>
      </c>
      <c r="HT233" s="1">
        <v>2.0</v>
      </c>
      <c r="HU233" s="1">
        <v>4.0</v>
      </c>
      <c r="HV233" s="1">
        <v>2.0</v>
      </c>
      <c r="HW233" s="1">
        <v>2.0</v>
      </c>
      <c r="HX233" s="1">
        <v>2.0</v>
      </c>
      <c r="HY233" s="1">
        <v>2.0</v>
      </c>
      <c r="HZ233" s="1">
        <v>4.0</v>
      </c>
      <c r="IA233" s="1">
        <v>2.0</v>
      </c>
      <c r="IB233" s="1">
        <v>4.0</v>
      </c>
      <c r="IC233" s="1">
        <v>2.0</v>
      </c>
      <c r="ID233" s="1"/>
      <c r="IE233" s="1">
        <v>3.0</v>
      </c>
      <c r="IF233" s="1">
        <v>4.0</v>
      </c>
      <c r="IG233" s="1">
        <v>4.0</v>
      </c>
      <c r="IH233" s="1">
        <v>2.0</v>
      </c>
      <c r="II233" s="1">
        <v>2.0</v>
      </c>
      <c r="IJ233" s="1">
        <v>4.0</v>
      </c>
      <c r="IK233" s="1">
        <v>2.0</v>
      </c>
      <c r="IL233" s="1">
        <v>2.0</v>
      </c>
      <c r="IM233" s="1">
        <v>4.0</v>
      </c>
      <c r="IN233" s="1">
        <v>4.0</v>
      </c>
      <c r="IO233" s="1">
        <v>4.0</v>
      </c>
      <c r="IP233" s="1">
        <v>4.0</v>
      </c>
      <c r="IQ233" s="1">
        <v>4.0</v>
      </c>
      <c r="IR233" s="1">
        <v>4.0</v>
      </c>
      <c r="IS233" s="1">
        <v>2.0</v>
      </c>
      <c r="IT233" s="1">
        <v>2.0</v>
      </c>
      <c r="IU233" s="1">
        <v>2.0</v>
      </c>
      <c r="IV233" s="1">
        <v>4.0</v>
      </c>
      <c r="IW233" s="1">
        <v>2.0</v>
      </c>
      <c r="IX233" s="1">
        <v>4.0</v>
      </c>
      <c r="IY233" s="1">
        <v>4.0</v>
      </c>
      <c r="IZ233" s="1">
        <f t="shared" ref="IZ233:KQ233" si="2052">IF(IZ$3="+",HH233,6-HH233)</f>
        <v>4</v>
      </c>
      <c r="JA233" s="1">
        <f t="shared" si="2052"/>
        <v>3</v>
      </c>
      <c r="JB233" s="1">
        <f t="shared" si="2052"/>
        <v>4</v>
      </c>
      <c r="JC233" s="1">
        <f t="shared" si="2052"/>
        <v>2</v>
      </c>
      <c r="JD233" s="1">
        <f t="shared" si="2052"/>
        <v>2</v>
      </c>
      <c r="JE233" s="1">
        <f t="shared" si="2052"/>
        <v>2</v>
      </c>
      <c r="JF233" s="1">
        <f t="shared" si="2052"/>
        <v>4</v>
      </c>
      <c r="JG233" s="1">
        <f t="shared" si="2052"/>
        <v>4</v>
      </c>
      <c r="JH233" s="1">
        <f t="shared" si="2052"/>
        <v>2</v>
      </c>
      <c r="JI233" s="1">
        <f t="shared" si="2052"/>
        <v>4</v>
      </c>
      <c r="JJ233" s="1">
        <f t="shared" si="2052"/>
        <v>3</v>
      </c>
      <c r="JK233" s="1">
        <f t="shared" si="2052"/>
        <v>2</v>
      </c>
      <c r="JL233" s="1">
        <f t="shared" si="2052"/>
        <v>4</v>
      </c>
      <c r="JM233" s="1">
        <f t="shared" si="2052"/>
        <v>4</v>
      </c>
      <c r="JN233" s="1">
        <f t="shared" si="2052"/>
        <v>2</v>
      </c>
      <c r="JO233" s="1">
        <f t="shared" si="2052"/>
        <v>4</v>
      </c>
      <c r="JP233" s="1">
        <f t="shared" si="2052"/>
        <v>2</v>
      </c>
      <c r="JQ233" s="1">
        <f t="shared" si="2052"/>
        <v>4</v>
      </c>
      <c r="JR233" s="1">
        <f t="shared" si="2052"/>
        <v>2</v>
      </c>
      <c r="JS233" s="1">
        <f t="shared" si="2052"/>
        <v>2</v>
      </c>
      <c r="JT233" s="1">
        <f t="shared" si="2052"/>
        <v>4</v>
      </c>
      <c r="JU233" s="1">
        <f t="shared" si="2052"/>
        <v>4</v>
      </c>
      <c r="JV233" s="1" t="str">
        <f t="shared" si="2052"/>
        <v/>
      </c>
      <c r="JW233" s="1">
        <f t="shared" si="2052"/>
        <v>3</v>
      </c>
      <c r="JX233" s="1">
        <f t="shared" si="2052"/>
        <v>2</v>
      </c>
      <c r="JY233" s="1">
        <f t="shared" si="2052"/>
        <v>4</v>
      </c>
      <c r="JZ233" s="1">
        <f t="shared" si="2052"/>
        <v>4</v>
      </c>
      <c r="KA233" s="1">
        <f t="shared" si="2052"/>
        <v>2</v>
      </c>
      <c r="KB233" s="1">
        <f t="shared" si="2052"/>
        <v>4</v>
      </c>
      <c r="KC233" s="1">
        <f t="shared" si="2052"/>
        <v>2</v>
      </c>
      <c r="KD233" s="1">
        <f t="shared" si="2052"/>
        <v>2</v>
      </c>
      <c r="KE233" s="1">
        <f t="shared" si="2052"/>
        <v>4</v>
      </c>
      <c r="KF233" s="1">
        <f t="shared" si="2052"/>
        <v>2</v>
      </c>
      <c r="KG233" s="1">
        <f t="shared" si="2052"/>
        <v>4</v>
      </c>
      <c r="KH233" s="1">
        <f t="shared" si="2052"/>
        <v>2</v>
      </c>
      <c r="KI233" s="1">
        <f t="shared" si="2052"/>
        <v>4</v>
      </c>
      <c r="KJ233" s="1">
        <f t="shared" si="2052"/>
        <v>4</v>
      </c>
      <c r="KK233" s="1">
        <f t="shared" si="2052"/>
        <v>2</v>
      </c>
      <c r="KL233" s="1">
        <f t="shared" si="2052"/>
        <v>2</v>
      </c>
      <c r="KM233" s="1">
        <f t="shared" si="2052"/>
        <v>2</v>
      </c>
      <c r="KN233" s="1">
        <f t="shared" si="2052"/>
        <v>4</v>
      </c>
      <c r="KO233" s="1">
        <f t="shared" si="2052"/>
        <v>4</v>
      </c>
      <c r="KP233" s="1">
        <f t="shared" si="2052"/>
        <v>4</v>
      </c>
      <c r="KQ233" s="1">
        <f t="shared" si="2052"/>
        <v>2</v>
      </c>
      <c r="KR233" s="1">
        <f t="shared" si="24"/>
        <v>137</v>
      </c>
      <c r="KS233" s="1">
        <f t="shared" si="25"/>
        <v>25</v>
      </c>
      <c r="KT233" s="1">
        <f t="shared" si="26"/>
        <v>30</v>
      </c>
      <c r="KU233" s="1">
        <f t="shared" si="27"/>
        <v>34</v>
      </c>
      <c r="KV233" s="1">
        <f t="shared" si="28"/>
        <v>26</v>
      </c>
      <c r="KW233" s="1">
        <f t="shared" si="29"/>
        <v>22</v>
      </c>
      <c r="KX233" s="1">
        <v>4.0</v>
      </c>
      <c r="KY233" s="1">
        <v>2.0</v>
      </c>
      <c r="KZ233" s="1">
        <v>3.0</v>
      </c>
      <c r="LA233" s="1">
        <v>2.0</v>
      </c>
      <c r="LB233" s="1">
        <v>2.0</v>
      </c>
      <c r="LC233" s="1">
        <v>4.0</v>
      </c>
      <c r="LD233" s="1">
        <v>4.0</v>
      </c>
      <c r="LE233" s="1">
        <v>2.0</v>
      </c>
      <c r="LF233" s="1">
        <v>2.0</v>
      </c>
      <c r="LG233" s="1">
        <v>4.0</v>
      </c>
      <c r="LH233" s="1">
        <v>4.0</v>
      </c>
      <c r="LI233" s="1">
        <v>3.0</v>
      </c>
      <c r="LJ233" s="1">
        <v>2.0</v>
      </c>
      <c r="LK233" s="1">
        <v>4.0</v>
      </c>
      <c r="LL233" s="1">
        <v>4.0</v>
      </c>
      <c r="LM233" s="1">
        <v>4.0</v>
      </c>
      <c r="LN233" s="1">
        <v>4.0</v>
      </c>
      <c r="LO233" s="1">
        <v>4.0</v>
      </c>
      <c r="LP233" s="1">
        <v>2.0</v>
      </c>
      <c r="LQ233" s="1">
        <v>4.0</v>
      </c>
      <c r="LR233" s="1">
        <v>4.0</v>
      </c>
      <c r="LS233" s="1">
        <v>4.0</v>
      </c>
      <c r="LT233" s="1">
        <v>2.0</v>
      </c>
      <c r="LU233" s="1">
        <v>4.0</v>
      </c>
      <c r="LV233" s="1">
        <v>4.0</v>
      </c>
      <c r="LW233" s="1">
        <v>2.0</v>
      </c>
      <c r="LX233" s="1">
        <v>4.0</v>
      </c>
      <c r="LY233" s="1">
        <v>4.0</v>
      </c>
      <c r="LZ233" s="1">
        <v>4.0</v>
      </c>
      <c r="MA233" s="1">
        <f t="shared" si="557"/>
        <v>4</v>
      </c>
      <c r="MB233" s="1">
        <f t="shared" ref="MB233:NC233" si="2053">IF(MB$3="+",KY233,6-KY233)</f>
        <v>4</v>
      </c>
      <c r="MC233" s="1">
        <f t="shared" si="2053"/>
        <v>3</v>
      </c>
      <c r="MD233" s="1">
        <f t="shared" si="2053"/>
        <v>4</v>
      </c>
      <c r="ME233" s="1">
        <f t="shared" si="2053"/>
        <v>4</v>
      </c>
      <c r="MF233" s="1">
        <f t="shared" si="2053"/>
        <v>4</v>
      </c>
      <c r="MG233" s="1">
        <f t="shared" si="2053"/>
        <v>4</v>
      </c>
      <c r="MH233" s="1">
        <f t="shared" si="2053"/>
        <v>4</v>
      </c>
      <c r="MI233" s="1">
        <f t="shared" si="2053"/>
        <v>4</v>
      </c>
      <c r="MJ233" s="1">
        <f t="shared" si="2053"/>
        <v>4</v>
      </c>
      <c r="MK233" s="1">
        <f t="shared" si="2053"/>
        <v>4</v>
      </c>
      <c r="ML233" s="1">
        <f t="shared" si="2053"/>
        <v>3</v>
      </c>
      <c r="MM233" s="1">
        <f t="shared" si="2053"/>
        <v>4</v>
      </c>
      <c r="MN233" s="1">
        <f t="shared" si="2053"/>
        <v>4</v>
      </c>
      <c r="MO233" s="1">
        <f t="shared" si="2053"/>
        <v>4</v>
      </c>
      <c r="MP233" s="1">
        <f t="shared" si="2053"/>
        <v>4</v>
      </c>
      <c r="MQ233" s="1">
        <f t="shared" si="2053"/>
        <v>4</v>
      </c>
      <c r="MR233" s="1">
        <f t="shared" si="2053"/>
        <v>4</v>
      </c>
      <c r="MS233" s="1">
        <f t="shared" si="2053"/>
        <v>4</v>
      </c>
      <c r="MT233" s="1">
        <f t="shared" si="2053"/>
        <v>4</v>
      </c>
      <c r="MU233" s="1">
        <f t="shared" si="2053"/>
        <v>4</v>
      </c>
      <c r="MV233" s="1">
        <f t="shared" si="2053"/>
        <v>2</v>
      </c>
      <c r="MW233" s="1">
        <f t="shared" si="2053"/>
        <v>4</v>
      </c>
      <c r="MX233" s="1">
        <f t="shared" si="2053"/>
        <v>4</v>
      </c>
      <c r="MY233" s="1">
        <f t="shared" si="2053"/>
        <v>4</v>
      </c>
      <c r="MZ233" s="1">
        <f t="shared" si="2053"/>
        <v>4</v>
      </c>
      <c r="NA233" s="1">
        <f t="shared" si="2053"/>
        <v>4</v>
      </c>
      <c r="NB233" s="1">
        <f t="shared" si="2053"/>
        <v>4</v>
      </c>
      <c r="NC233" s="1">
        <f t="shared" si="2053"/>
        <v>4</v>
      </c>
      <c r="ND233" s="1">
        <f t="shared" si="31"/>
        <v>16</v>
      </c>
      <c r="NE233" s="1">
        <f t="shared" si="32"/>
        <v>17</v>
      </c>
      <c r="NF233" s="1">
        <f t="shared" si="33"/>
        <v>23</v>
      </c>
      <c r="NG233" s="1">
        <f t="shared" si="34"/>
        <v>20</v>
      </c>
      <c r="NH233" s="1">
        <f t="shared" si="35"/>
        <v>16</v>
      </c>
      <c r="NI233" s="1">
        <f t="shared" si="36"/>
        <v>20</v>
      </c>
      <c r="NJ233" s="1">
        <f t="shared" si="70"/>
        <v>112</v>
      </c>
      <c r="NK233" s="1">
        <v>2.0</v>
      </c>
      <c r="NL233" s="1">
        <v>2.0</v>
      </c>
      <c r="NM233" s="1">
        <v>2.0</v>
      </c>
      <c r="NN233" s="1">
        <v>2.0</v>
      </c>
      <c r="NO233" s="1">
        <v>2.0</v>
      </c>
      <c r="NP233" s="1">
        <v>2.0</v>
      </c>
      <c r="NQ233" s="1">
        <v>2.0</v>
      </c>
      <c r="NR233" s="1">
        <v>2.0</v>
      </c>
      <c r="NS233" s="1">
        <v>2.0</v>
      </c>
      <c r="NT233" s="1">
        <v>2.0</v>
      </c>
      <c r="NU233" s="1">
        <v>3.0</v>
      </c>
      <c r="NV233" s="1">
        <v>2.0</v>
      </c>
      <c r="NW233" s="1">
        <v>2.0</v>
      </c>
      <c r="NX233" s="1">
        <v>3.0</v>
      </c>
      <c r="NY233" s="1">
        <v>2.0</v>
      </c>
      <c r="NZ233" s="1">
        <v>2.0</v>
      </c>
      <c r="OA233" s="1">
        <v>2.0</v>
      </c>
      <c r="OB233" s="1">
        <v>2.0</v>
      </c>
      <c r="OC233" s="1">
        <v>2.0</v>
      </c>
      <c r="OD233" s="1">
        <v>2.0</v>
      </c>
      <c r="OE233" s="1">
        <v>2.0</v>
      </c>
      <c r="OF233" s="1">
        <f t="shared" si="37"/>
        <v>12</v>
      </c>
      <c r="OG233" s="1">
        <f t="shared" si="38"/>
        <v>25</v>
      </c>
      <c r="OH233" s="1">
        <f t="shared" si="39"/>
        <v>37</v>
      </c>
      <c r="OI233" s="1">
        <v>2.0</v>
      </c>
      <c r="OJ233" s="1">
        <v>4.0</v>
      </c>
      <c r="OK233" s="1">
        <v>4.0</v>
      </c>
      <c r="OL233" s="1">
        <v>3.0</v>
      </c>
      <c r="OM233" s="1">
        <v>4.0</v>
      </c>
      <c r="ON233" s="1">
        <v>4.0</v>
      </c>
      <c r="OO233" s="1">
        <v>4.0</v>
      </c>
      <c r="OP233" s="1">
        <v>4.0</v>
      </c>
      <c r="OQ233" s="1">
        <v>2.0</v>
      </c>
      <c r="OR233" s="1">
        <v>2.0</v>
      </c>
      <c r="OS233" s="1">
        <v>4.0</v>
      </c>
      <c r="OT233" s="1">
        <v>2.0</v>
      </c>
      <c r="OU233" s="1">
        <v>2.0</v>
      </c>
      <c r="OV233" s="1">
        <v>2.0</v>
      </c>
      <c r="OW233" s="1">
        <v>4.0</v>
      </c>
      <c r="OX233" s="1">
        <v>4.0</v>
      </c>
      <c r="OY233" s="1">
        <v>4.0</v>
      </c>
      <c r="OZ233" s="1">
        <v>2.0</v>
      </c>
      <c r="PA233" s="1">
        <v>2.0</v>
      </c>
      <c r="PB233" s="1">
        <v>4.0</v>
      </c>
      <c r="PC233" s="1">
        <v>4.0</v>
      </c>
      <c r="PD233" s="1">
        <v>2.0</v>
      </c>
      <c r="PE233" s="1">
        <v>4.0</v>
      </c>
      <c r="PF233" s="1">
        <v>4.0</v>
      </c>
      <c r="PG233" s="1">
        <v>4.0</v>
      </c>
      <c r="PH233" s="1">
        <v>4.0</v>
      </c>
      <c r="PI233" s="1">
        <v>3.0</v>
      </c>
      <c r="PJ233" s="1">
        <v>4.0</v>
      </c>
      <c r="PK233" s="1">
        <v>4.0</v>
      </c>
      <c r="PL233" s="1">
        <f t="shared" ref="PL233:QN233" si="2054">IF(PL$3="+",OI233,6-OI233)</f>
        <v>4</v>
      </c>
      <c r="PM233" s="1">
        <f t="shared" si="2054"/>
        <v>4</v>
      </c>
      <c r="PN233" s="1">
        <f t="shared" si="2054"/>
        <v>4</v>
      </c>
      <c r="PO233" s="1">
        <f t="shared" si="2054"/>
        <v>3</v>
      </c>
      <c r="PP233" s="1">
        <f t="shared" si="2054"/>
        <v>4</v>
      </c>
      <c r="PQ233" s="1">
        <f t="shared" si="2054"/>
        <v>2</v>
      </c>
      <c r="PR233" s="1">
        <f t="shared" si="2054"/>
        <v>4</v>
      </c>
      <c r="PS233" s="1">
        <f t="shared" si="2054"/>
        <v>4</v>
      </c>
      <c r="PT233" s="1">
        <f t="shared" si="2054"/>
        <v>4</v>
      </c>
      <c r="PU233" s="1">
        <f t="shared" si="2054"/>
        <v>4</v>
      </c>
      <c r="PV233" s="1">
        <f t="shared" si="2054"/>
        <v>2</v>
      </c>
      <c r="PW233" s="1">
        <f t="shared" si="2054"/>
        <v>4</v>
      </c>
      <c r="PX233" s="1">
        <f t="shared" si="2054"/>
        <v>4</v>
      </c>
      <c r="PY233" s="1">
        <f t="shared" si="2054"/>
        <v>4</v>
      </c>
      <c r="PZ233" s="1">
        <f t="shared" si="2054"/>
        <v>4</v>
      </c>
      <c r="QA233" s="1">
        <f t="shared" si="2054"/>
        <v>4</v>
      </c>
      <c r="QB233" s="1">
        <f t="shared" si="2054"/>
        <v>4</v>
      </c>
      <c r="QC233" s="1">
        <f t="shared" si="2054"/>
        <v>4</v>
      </c>
      <c r="QD233" s="1">
        <f t="shared" si="2054"/>
        <v>2</v>
      </c>
      <c r="QE233" s="1">
        <f t="shared" si="2054"/>
        <v>2</v>
      </c>
      <c r="QF233" s="1">
        <f t="shared" si="2054"/>
        <v>4</v>
      </c>
      <c r="QG233" s="1">
        <f t="shared" si="2054"/>
        <v>4</v>
      </c>
      <c r="QH233" s="1">
        <f t="shared" si="2054"/>
        <v>4</v>
      </c>
      <c r="QI233" s="1">
        <f t="shared" si="2054"/>
        <v>4</v>
      </c>
      <c r="QJ233" s="1">
        <f t="shared" si="2054"/>
        <v>4</v>
      </c>
      <c r="QK233" s="1">
        <f t="shared" si="2054"/>
        <v>2</v>
      </c>
      <c r="QL233" s="1">
        <f t="shared" si="2054"/>
        <v>3</v>
      </c>
      <c r="QM233" s="1">
        <f t="shared" si="2054"/>
        <v>4</v>
      </c>
      <c r="QN233" s="1">
        <f t="shared" si="2054"/>
        <v>2</v>
      </c>
      <c r="QO233" s="1">
        <f t="shared" si="41"/>
        <v>102</v>
      </c>
      <c r="QP233" s="1">
        <f t="shared" si="42"/>
        <v>49</v>
      </c>
      <c r="QQ233" s="1">
        <f t="shared" si="43"/>
        <v>53</v>
      </c>
      <c r="QR233" s="1">
        <v>2.0</v>
      </c>
      <c r="QS233" s="1">
        <v>3.0</v>
      </c>
      <c r="QT233" s="1">
        <v>2.0</v>
      </c>
      <c r="QU233" s="1">
        <v>3.0</v>
      </c>
      <c r="QV233" s="1">
        <v>2.0</v>
      </c>
      <c r="QW233" s="1">
        <v>2.0</v>
      </c>
      <c r="QX233" s="1">
        <v>3.0</v>
      </c>
      <c r="QY233" s="1">
        <v>2.0</v>
      </c>
      <c r="QZ233" s="1">
        <v>3.0</v>
      </c>
      <c r="RA233" s="1">
        <v>2.0</v>
      </c>
      <c r="RB233" s="1">
        <v>3.0</v>
      </c>
      <c r="RC233" s="1">
        <v>3.0</v>
      </c>
      <c r="RD233" s="1"/>
      <c r="RE233" s="1">
        <v>3.0</v>
      </c>
      <c r="RF233" s="1">
        <v>2.0</v>
      </c>
      <c r="RG233" s="1">
        <v>2.0</v>
      </c>
      <c r="RH233" s="1">
        <v>2.0</v>
      </c>
      <c r="RI233" s="1">
        <v>2.0</v>
      </c>
      <c r="RJ233" s="1">
        <v>2.0</v>
      </c>
      <c r="RK233" s="1">
        <v>3.0</v>
      </c>
      <c r="RL233" s="1">
        <v>2.0</v>
      </c>
      <c r="RM233" s="1">
        <v>3.0</v>
      </c>
      <c r="RN233" s="1">
        <v>2.0</v>
      </c>
      <c r="RO233" s="1">
        <v>3.0</v>
      </c>
      <c r="RP233" s="1">
        <v>3.0</v>
      </c>
      <c r="RQ233" s="1">
        <v>2.0</v>
      </c>
      <c r="RR233" s="1">
        <v>2.0</v>
      </c>
      <c r="RS233" s="1">
        <v>3.0</v>
      </c>
      <c r="RT233" s="1">
        <v>2.0</v>
      </c>
      <c r="RU233" s="1">
        <v>2.0</v>
      </c>
      <c r="RV233" s="1">
        <v>2.0</v>
      </c>
      <c r="RW233" s="1">
        <v>3.0</v>
      </c>
      <c r="RX233" s="1">
        <v>2.0</v>
      </c>
      <c r="RY233" s="1">
        <v>3.0</v>
      </c>
      <c r="RZ233" s="1">
        <v>3.0</v>
      </c>
      <c r="SA233" s="1">
        <v>2.0</v>
      </c>
      <c r="SB233" s="1">
        <v>3.0</v>
      </c>
      <c r="SC233" s="1">
        <v>3.0</v>
      </c>
      <c r="SD233" s="1">
        <v>3.0</v>
      </c>
      <c r="SE233" s="1">
        <v>3.0</v>
      </c>
      <c r="SF233" s="1">
        <v>2.0</v>
      </c>
      <c r="SG233" s="1">
        <f t="shared" si="2010"/>
        <v>2</v>
      </c>
      <c r="SH233" s="1">
        <f t="shared" ref="SH233:SR233" si="2055">IF(SH$3="+",QS233,5-QS233)</f>
        <v>3</v>
      </c>
      <c r="SI233" s="1">
        <f t="shared" si="2055"/>
        <v>3</v>
      </c>
      <c r="SJ233" s="1">
        <f t="shared" si="2055"/>
        <v>3</v>
      </c>
      <c r="SK233" s="1">
        <f t="shared" si="2055"/>
        <v>2</v>
      </c>
      <c r="SL233" s="1">
        <f t="shared" si="2055"/>
        <v>3</v>
      </c>
      <c r="SM233" s="1">
        <f t="shared" si="2055"/>
        <v>3</v>
      </c>
      <c r="SN233" s="1">
        <f t="shared" si="2055"/>
        <v>3</v>
      </c>
      <c r="SO233" s="1">
        <f t="shared" si="2055"/>
        <v>2</v>
      </c>
      <c r="SP233" s="1">
        <f t="shared" si="2055"/>
        <v>3</v>
      </c>
      <c r="SQ233" s="1">
        <f t="shared" si="2055"/>
        <v>3</v>
      </c>
      <c r="SR233" s="1">
        <f t="shared" si="2055"/>
        <v>2</v>
      </c>
      <c r="SS233" s="1"/>
      <c r="ST233" s="1">
        <f t="shared" ref="ST233:TU233" si="2056">IF(ST$3="+",RE233,5-RE233)</f>
        <v>3</v>
      </c>
      <c r="SU233" s="1">
        <f t="shared" si="2056"/>
        <v>3</v>
      </c>
      <c r="SV233" s="1">
        <f t="shared" si="2056"/>
        <v>2</v>
      </c>
      <c r="SW233" s="1">
        <f t="shared" si="2056"/>
        <v>3</v>
      </c>
      <c r="SX233" s="1">
        <f t="shared" si="2056"/>
        <v>3</v>
      </c>
      <c r="SY233" s="1">
        <f t="shared" si="2056"/>
        <v>3</v>
      </c>
      <c r="SZ233" s="1">
        <f t="shared" si="2056"/>
        <v>2</v>
      </c>
      <c r="TA233" s="1">
        <f t="shared" si="2056"/>
        <v>3</v>
      </c>
      <c r="TB233" s="1">
        <f t="shared" si="2056"/>
        <v>3</v>
      </c>
      <c r="TC233" s="1">
        <f t="shared" si="2056"/>
        <v>3</v>
      </c>
      <c r="TD233" s="1">
        <f t="shared" si="2056"/>
        <v>3</v>
      </c>
      <c r="TE233" s="1">
        <f t="shared" si="2056"/>
        <v>3</v>
      </c>
      <c r="TF233" s="1">
        <f t="shared" si="2056"/>
        <v>3</v>
      </c>
      <c r="TG233" s="1">
        <f t="shared" si="2056"/>
        <v>3</v>
      </c>
      <c r="TH233" s="1">
        <f t="shared" si="2056"/>
        <v>3</v>
      </c>
      <c r="TI233" s="1">
        <f t="shared" si="2056"/>
        <v>2</v>
      </c>
      <c r="TJ233" s="1">
        <f t="shared" si="2056"/>
        <v>3</v>
      </c>
      <c r="TK233" s="1">
        <f t="shared" si="2056"/>
        <v>3</v>
      </c>
      <c r="TL233" s="1">
        <f t="shared" si="2056"/>
        <v>3</v>
      </c>
      <c r="TM233" s="1">
        <f t="shared" si="2056"/>
        <v>3</v>
      </c>
      <c r="TN233" s="1">
        <f t="shared" si="2056"/>
        <v>3</v>
      </c>
      <c r="TO233" s="1">
        <f t="shared" si="2056"/>
        <v>2</v>
      </c>
      <c r="TP233" s="1">
        <f t="shared" si="2056"/>
        <v>2</v>
      </c>
      <c r="TQ233" s="1">
        <f t="shared" si="2056"/>
        <v>2</v>
      </c>
      <c r="TR233" s="1">
        <f t="shared" si="2056"/>
        <v>3</v>
      </c>
      <c r="TS233" s="1">
        <f t="shared" si="2056"/>
        <v>3</v>
      </c>
      <c r="TT233" s="1">
        <f t="shared" si="2056"/>
        <v>3</v>
      </c>
      <c r="TU233" s="1">
        <f t="shared" si="2056"/>
        <v>3</v>
      </c>
      <c r="TV233" s="1">
        <f t="shared" si="45"/>
        <v>85</v>
      </c>
      <c r="TW233" s="1">
        <f t="shared" si="46"/>
        <v>16</v>
      </c>
      <c r="TX233" s="1">
        <f t="shared" si="47"/>
        <v>4</v>
      </c>
      <c r="TY233" s="1">
        <f t="shared" si="48"/>
        <v>6</v>
      </c>
      <c r="TZ233" s="1">
        <f t="shared" si="49"/>
        <v>6</v>
      </c>
      <c r="UA233" s="1">
        <f t="shared" si="50"/>
        <v>36</v>
      </c>
      <c r="UB233" s="1">
        <f t="shared" si="51"/>
        <v>9</v>
      </c>
      <c r="UC233" s="1">
        <f t="shared" si="52"/>
        <v>6</v>
      </c>
      <c r="UD233" s="1">
        <f t="shared" si="53"/>
        <v>6</v>
      </c>
      <c r="UE233" s="1">
        <f t="shared" si="54"/>
        <v>6</v>
      </c>
      <c r="UF233" s="1">
        <f t="shared" ref="UF233:UG233" si="2057">TS233</f>
        <v>3</v>
      </c>
      <c r="UG233" s="1">
        <f t="shared" si="2057"/>
        <v>3</v>
      </c>
      <c r="UH233" s="1">
        <f t="shared" si="56"/>
        <v>20</v>
      </c>
      <c r="UI233" s="1">
        <f t="shared" si="57"/>
        <v>3</v>
      </c>
      <c r="UJ233" s="1">
        <f t="shared" si="58"/>
        <v>6</v>
      </c>
      <c r="UK233" s="1">
        <f t="shared" si="59"/>
        <v>11</v>
      </c>
      <c r="UL233" s="1">
        <f t="shared" si="60"/>
        <v>13</v>
      </c>
      <c r="UM233" s="1">
        <f t="shared" si="61"/>
        <v>6</v>
      </c>
      <c r="UN233" s="1">
        <f t="shared" si="62"/>
        <v>4</v>
      </c>
      <c r="UO233" s="1">
        <f t="shared" si="63"/>
        <v>3</v>
      </c>
      <c r="UP233" s="6">
        <v>1.0</v>
      </c>
      <c r="UQ233" s="6">
        <v>1.0</v>
      </c>
      <c r="UR233" s="6">
        <v>1.0</v>
      </c>
      <c r="US233" s="6">
        <v>1.0</v>
      </c>
      <c r="UT233" s="6">
        <v>1.0</v>
      </c>
      <c r="UU233" s="6">
        <v>1.0</v>
      </c>
      <c r="UV233" s="6">
        <v>1.0</v>
      </c>
      <c r="UW233" s="6">
        <v>1.0</v>
      </c>
      <c r="UX233" s="6">
        <v>1.0</v>
      </c>
      <c r="UY233" s="6">
        <v>1.0</v>
      </c>
      <c r="UZ233" s="6">
        <v>1.0</v>
      </c>
      <c r="VA233" s="6">
        <v>1.0</v>
      </c>
      <c r="VB233" s="6">
        <v>1.0</v>
      </c>
      <c r="VC233" s="6">
        <v>1.0</v>
      </c>
      <c r="VD233" s="6">
        <v>2.0</v>
      </c>
      <c r="VE233" s="6">
        <v>1.0</v>
      </c>
      <c r="VF233" s="6">
        <v>1.0</v>
      </c>
      <c r="VG233" s="6">
        <v>1.0</v>
      </c>
      <c r="VH233" s="6"/>
      <c r="VI233" s="6"/>
      <c r="VJ233" s="6"/>
      <c r="VK233" s="6"/>
      <c r="VL233" s="6"/>
      <c r="VM233" s="6">
        <v>1.0</v>
      </c>
      <c r="VN233" s="6">
        <v>1.0</v>
      </c>
      <c r="VO233" s="6">
        <v>1.0</v>
      </c>
      <c r="VP233" s="6">
        <v>1.0</v>
      </c>
      <c r="VQ233" s="6">
        <v>1.0</v>
      </c>
      <c r="VR233" s="6">
        <v>1.0</v>
      </c>
      <c r="VS233" s="6">
        <v>1.0</v>
      </c>
      <c r="VT233" s="6">
        <v>1.0</v>
      </c>
      <c r="VU233" s="6">
        <v>1.0</v>
      </c>
      <c r="VV233" s="6">
        <v>1.0</v>
      </c>
      <c r="VW233" s="6">
        <v>1.0</v>
      </c>
      <c r="VX233" s="6">
        <v>1.0</v>
      </c>
      <c r="VY233" s="6">
        <v>3.0</v>
      </c>
      <c r="VZ233" s="6" t="s">
        <v>1832</v>
      </c>
      <c r="WA233" s="9">
        <v>25.0</v>
      </c>
      <c r="WB233" s="1">
        <v>1.0</v>
      </c>
      <c r="WC233" s="1">
        <v>2.0</v>
      </c>
      <c r="WD233" s="1">
        <v>1.0</v>
      </c>
      <c r="WE233" s="1">
        <v>2.0</v>
      </c>
      <c r="WF233" s="1">
        <v>1.0</v>
      </c>
      <c r="WG233" s="1">
        <v>2.0</v>
      </c>
      <c r="WH233" s="1">
        <v>1.0</v>
      </c>
      <c r="WI233" s="1">
        <v>2.0</v>
      </c>
      <c r="WJ233" s="1">
        <v>2.0</v>
      </c>
      <c r="WK233" s="1">
        <v>2.0</v>
      </c>
      <c r="WL233" s="1">
        <v>1.0</v>
      </c>
      <c r="WM233" s="1">
        <v>2.0</v>
      </c>
      <c r="WN233" s="1">
        <v>1.0</v>
      </c>
      <c r="WO233" s="1">
        <v>2.0</v>
      </c>
      <c r="WP233" s="1">
        <v>2.0</v>
      </c>
      <c r="WQ233" s="1">
        <f t="shared" ref="WQ233:XE233" si="2058">IF(WQ$3="+",WB233,3-WB233)</f>
        <v>2</v>
      </c>
      <c r="WR233" s="1">
        <f t="shared" si="2058"/>
        <v>2</v>
      </c>
      <c r="WS233" s="1">
        <f t="shared" si="2058"/>
        <v>1</v>
      </c>
      <c r="WT233" s="1">
        <f t="shared" si="2058"/>
        <v>2</v>
      </c>
      <c r="WU233" s="1">
        <f t="shared" si="2058"/>
        <v>2</v>
      </c>
      <c r="WV233" s="1">
        <f t="shared" si="2058"/>
        <v>2</v>
      </c>
      <c r="WW233" s="1">
        <f t="shared" si="2058"/>
        <v>2</v>
      </c>
      <c r="WX233" s="1">
        <f t="shared" si="2058"/>
        <v>2</v>
      </c>
      <c r="WY233" s="1">
        <f t="shared" si="2058"/>
        <v>2</v>
      </c>
      <c r="WZ233" s="1">
        <f t="shared" si="2058"/>
        <v>2</v>
      </c>
      <c r="XA233" s="1">
        <f t="shared" si="2058"/>
        <v>2</v>
      </c>
      <c r="XB233" s="1">
        <f t="shared" si="2058"/>
        <v>2</v>
      </c>
      <c r="XC233" s="1">
        <f t="shared" si="2058"/>
        <v>2</v>
      </c>
      <c r="XD233" s="1">
        <f t="shared" si="2058"/>
        <v>2</v>
      </c>
      <c r="XE233" s="1">
        <f t="shared" si="2058"/>
        <v>2</v>
      </c>
      <c r="XF233" s="1">
        <f t="shared" si="65"/>
        <v>29</v>
      </c>
      <c r="XG233" s="1">
        <v>0.0</v>
      </c>
      <c r="XH233" s="9"/>
      <c r="XI233" s="9"/>
    </row>
    <row r="234" ht="15.0" customHeight="1">
      <c r="A234" s="1" t="s">
        <v>552</v>
      </c>
      <c r="B234" s="1" t="s">
        <v>553</v>
      </c>
      <c r="C234" s="1" t="s">
        <v>1833</v>
      </c>
      <c r="D234" s="1"/>
      <c r="E234" s="1" t="s">
        <v>1834</v>
      </c>
      <c r="F234" s="1" t="s">
        <v>1835</v>
      </c>
      <c r="G234" s="1" t="s">
        <v>1836</v>
      </c>
      <c r="H234" s="1" t="s">
        <v>1837</v>
      </c>
      <c r="I234" s="1">
        <v>1.0</v>
      </c>
      <c r="J234" s="1">
        <v>1.9500331E7</v>
      </c>
      <c r="K234" s="1">
        <v>67.0</v>
      </c>
      <c r="L234" s="1"/>
      <c r="M234" s="1">
        <v>2.0</v>
      </c>
      <c r="N234" s="1">
        <v>2.0</v>
      </c>
      <c r="O234" s="1">
        <v>2.0</v>
      </c>
      <c r="P234" s="1">
        <v>12.0</v>
      </c>
      <c r="Q234" s="1">
        <v>2.0</v>
      </c>
      <c r="R234" s="1">
        <v>12.0</v>
      </c>
      <c r="S234" s="1">
        <v>2.0</v>
      </c>
      <c r="T234" s="1" t="s">
        <v>1071</v>
      </c>
      <c r="U234" s="1"/>
      <c r="V234" s="1">
        <v>10.0</v>
      </c>
      <c r="W234" s="1" t="s">
        <v>601</v>
      </c>
      <c r="X234" s="1">
        <v>2015.0</v>
      </c>
      <c r="Y234" s="1" t="s">
        <v>611</v>
      </c>
      <c r="Z234" s="1">
        <v>21.0</v>
      </c>
      <c r="AA234" s="1"/>
      <c r="AB234" s="1">
        <v>2.0</v>
      </c>
      <c r="AC234" s="1">
        <v>7.0</v>
      </c>
      <c r="AD234" s="1">
        <v>2013.0</v>
      </c>
      <c r="AE234" s="1">
        <v>2.0</v>
      </c>
      <c r="AF234" s="1">
        <v>2.0</v>
      </c>
      <c r="AG234" s="1">
        <v>1.0</v>
      </c>
      <c r="AH234" s="1">
        <v>8.0</v>
      </c>
      <c r="AI234" s="1">
        <v>3.0</v>
      </c>
      <c r="AJ234" s="1">
        <v>15.0</v>
      </c>
      <c r="AK234" s="1">
        <v>2.0</v>
      </c>
      <c r="AL234" s="1"/>
      <c r="AM234" s="1">
        <v>3.0</v>
      </c>
      <c r="AN234" s="1">
        <v>1973.0</v>
      </c>
      <c r="AO234" s="1">
        <v>2.0</v>
      </c>
      <c r="AP234" s="1">
        <v>9.0</v>
      </c>
      <c r="AQ234" s="1">
        <v>4.0</v>
      </c>
      <c r="AR234" s="1">
        <v>6.0</v>
      </c>
      <c r="AS234" s="1">
        <v>3.0</v>
      </c>
      <c r="AT234" s="1">
        <v>1.0</v>
      </c>
      <c r="AU234" s="1">
        <v>9.0</v>
      </c>
      <c r="AV234" s="1">
        <v>4.0</v>
      </c>
      <c r="AW234" s="1">
        <v>4.0</v>
      </c>
      <c r="AX234" s="1">
        <v>1.0</v>
      </c>
      <c r="AY234" s="1">
        <v>2.0</v>
      </c>
      <c r="AZ234" s="1">
        <v>8.0</v>
      </c>
      <c r="BA234" s="1">
        <v>1.0</v>
      </c>
      <c r="BB234" s="1">
        <v>1.0</v>
      </c>
      <c r="BC234" s="1"/>
      <c r="BD234" s="1"/>
      <c r="BE234" s="1">
        <v>3.0</v>
      </c>
      <c r="BF234" s="1">
        <v>1.0</v>
      </c>
      <c r="BG234" s="1">
        <v>1.0</v>
      </c>
      <c r="BH234" s="1">
        <v>3.0</v>
      </c>
      <c r="BI234" s="1">
        <v>2.0</v>
      </c>
      <c r="BJ234" s="1">
        <v>1.0</v>
      </c>
      <c r="BK234" s="1">
        <v>3.0</v>
      </c>
      <c r="BL234" s="1">
        <v>1.0</v>
      </c>
      <c r="BM234" s="1">
        <v>1.0</v>
      </c>
      <c r="BN234" s="1">
        <v>4.0</v>
      </c>
      <c r="BO234" s="1">
        <v>1.0</v>
      </c>
      <c r="BP234" s="1">
        <v>1.0</v>
      </c>
      <c r="BQ234" s="1">
        <v>2.0</v>
      </c>
      <c r="BR234" s="1">
        <v>5.0</v>
      </c>
      <c r="BS234" s="1">
        <v>5.0</v>
      </c>
      <c r="BT234" s="1">
        <v>5.0</v>
      </c>
      <c r="BU234" s="1">
        <v>3.0</v>
      </c>
      <c r="BV234" s="1">
        <v>1.0</v>
      </c>
      <c r="BW234" s="1">
        <v>1.0</v>
      </c>
      <c r="BX234" s="1">
        <v>5.0</v>
      </c>
      <c r="BY234" s="1">
        <v>5.0</v>
      </c>
      <c r="BZ234" s="1">
        <v>5.0</v>
      </c>
      <c r="CA234" s="1">
        <v>3.0</v>
      </c>
      <c r="CB234" s="1">
        <v>5.0</v>
      </c>
      <c r="CC234" s="1">
        <v>5.0</v>
      </c>
      <c r="CD234" s="1">
        <v>1.0</v>
      </c>
      <c r="CE234" s="1">
        <v>1.0</v>
      </c>
      <c r="CF234" s="1">
        <v>5.0</v>
      </c>
      <c r="CG234" s="1">
        <v>3.0</v>
      </c>
      <c r="CH234" s="1">
        <v>1.0</v>
      </c>
      <c r="CI234" s="1">
        <v>5.0</v>
      </c>
      <c r="CJ234" s="1">
        <v>1.0</v>
      </c>
      <c r="CK234" s="1">
        <v>5.0</v>
      </c>
      <c r="CL234" s="1">
        <v>1.0</v>
      </c>
      <c r="CM234" s="1">
        <v>5.0</v>
      </c>
      <c r="CN234" s="1">
        <f t="shared" si="9"/>
        <v>7</v>
      </c>
      <c r="CO234" s="1">
        <f t="shared" si="10"/>
        <v>21</v>
      </c>
      <c r="CP234" s="1">
        <f t="shared" si="11"/>
        <v>23</v>
      </c>
      <c r="CQ234" s="1">
        <f t="shared" si="12"/>
        <v>7</v>
      </c>
      <c r="CR234" s="1">
        <f t="shared" si="13"/>
        <v>14</v>
      </c>
      <c r="CS234" s="1">
        <f t="shared" si="14"/>
        <v>12</v>
      </c>
      <c r="CT234" s="1">
        <f t="shared" si="15"/>
        <v>84</v>
      </c>
      <c r="CU234" s="1">
        <v>2.0</v>
      </c>
      <c r="CV234" s="1">
        <v>1.0</v>
      </c>
      <c r="CW234" s="1">
        <v>2.0</v>
      </c>
      <c r="CX234" s="1">
        <v>2.0</v>
      </c>
      <c r="CY234" s="1">
        <v>4.0</v>
      </c>
      <c r="CZ234" s="1">
        <v>2.0</v>
      </c>
      <c r="DA234" s="1">
        <v>2.0</v>
      </c>
      <c r="DB234" s="1">
        <v>4.0</v>
      </c>
      <c r="DC234" s="1">
        <v>3.0</v>
      </c>
      <c r="DD234" s="1">
        <v>2.0</v>
      </c>
      <c r="DE234" s="1">
        <v>1.0</v>
      </c>
      <c r="DF234" s="1">
        <v>2.0</v>
      </c>
      <c r="DG234" s="1">
        <v>2.0</v>
      </c>
      <c r="DH234" s="1">
        <v>1.0</v>
      </c>
      <c r="DI234" s="1">
        <v>2.0</v>
      </c>
      <c r="DJ234" s="1">
        <v>2.0</v>
      </c>
      <c r="DK234" s="1">
        <v>2.0</v>
      </c>
      <c r="DL234" s="1">
        <v>1.0</v>
      </c>
      <c r="DM234" s="1">
        <v>1.0</v>
      </c>
      <c r="DN234" s="1">
        <v>2.0</v>
      </c>
      <c r="DO234" s="1">
        <v>1.0</v>
      </c>
      <c r="DP234" s="1">
        <v>2.0</v>
      </c>
      <c r="DQ234" s="1">
        <f t="shared" si="16"/>
        <v>10</v>
      </c>
      <c r="DR234" s="1">
        <f t="shared" si="17"/>
        <v>7</v>
      </c>
      <c r="DS234" s="1">
        <f t="shared" ref="DS234:DT234" si="2059">SUM(CW234+DC234+DI234)</f>
        <v>7</v>
      </c>
      <c r="DT234" s="1">
        <f t="shared" si="2059"/>
        <v>6</v>
      </c>
      <c r="DU234" s="1">
        <f t="shared" si="19"/>
        <v>7</v>
      </c>
      <c r="DV234" s="1">
        <f t="shared" si="20"/>
        <v>6</v>
      </c>
      <c r="DW234" s="1">
        <f t="shared" si="21"/>
        <v>43</v>
      </c>
      <c r="DX234" s="1">
        <v>5.0</v>
      </c>
      <c r="DY234" s="1">
        <v>2.0</v>
      </c>
      <c r="DZ234" s="1">
        <v>5.0</v>
      </c>
      <c r="EA234" s="1">
        <v>1.0</v>
      </c>
      <c r="EB234" s="1">
        <v>2.0</v>
      </c>
      <c r="EC234" s="1">
        <v>1.0</v>
      </c>
      <c r="ED234" s="1">
        <v>2.0</v>
      </c>
      <c r="EE234" s="1">
        <v>2.0</v>
      </c>
      <c r="EF234" s="1">
        <v>1.0</v>
      </c>
      <c r="EG234" s="1">
        <v>5.0</v>
      </c>
      <c r="EH234" s="1">
        <v>5.0</v>
      </c>
      <c r="EI234" s="1">
        <v>5.0</v>
      </c>
      <c r="EJ234" s="1">
        <v>2.0</v>
      </c>
      <c r="EK234" s="1">
        <v>5.0</v>
      </c>
      <c r="EL234" s="1">
        <v>1.0</v>
      </c>
      <c r="EM234" s="1">
        <v>1.0</v>
      </c>
      <c r="EN234" s="1">
        <v>5.0</v>
      </c>
      <c r="EO234" s="1">
        <v>1.0</v>
      </c>
      <c r="EP234" s="1">
        <v>5.0</v>
      </c>
      <c r="EQ234" s="1">
        <v>4.0</v>
      </c>
      <c r="ER234" s="1">
        <v>5.0</v>
      </c>
      <c r="ES234" s="1">
        <v>2.0</v>
      </c>
      <c r="ET234" s="1">
        <v>4.0</v>
      </c>
      <c r="EU234" s="1">
        <v>4.0</v>
      </c>
      <c r="EV234" s="1">
        <v>1.0</v>
      </c>
      <c r="EW234" s="1">
        <v>4.0</v>
      </c>
      <c r="EX234" s="1">
        <v>2.0</v>
      </c>
      <c r="EY234" s="1">
        <v>5.0</v>
      </c>
      <c r="EZ234" s="1">
        <v>5.0</v>
      </c>
      <c r="FA234" s="1">
        <v>1.0</v>
      </c>
      <c r="FB234" s="1">
        <v>4.0</v>
      </c>
      <c r="FC234" s="1">
        <v>4.0</v>
      </c>
      <c r="FD234" s="1">
        <v>1.0</v>
      </c>
      <c r="FE234" s="1">
        <v>4.0</v>
      </c>
      <c r="FF234" s="1">
        <v>4.0</v>
      </c>
      <c r="FG234" s="1">
        <v>4.0</v>
      </c>
      <c r="FH234" s="1">
        <v>4.0</v>
      </c>
      <c r="FI234" s="1">
        <v>2.0</v>
      </c>
      <c r="FJ234" s="1">
        <v>3.0</v>
      </c>
      <c r="FK234" s="1">
        <v>5.0</v>
      </c>
      <c r="FL234" s="1">
        <v>5.0</v>
      </c>
      <c r="FM234" s="1">
        <v>4.0</v>
      </c>
      <c r="FN234" s="1">
        <v>5.0</v>
      </c>
      <c r="FO234" s="1">
        <v>1.0</v>
      </c>
      <c r="FP234" s="1">
        <f t="shared" ref="FP234:HG234" si="2060">IF(FP$3="+",DX234,6-DX234)</f>
        <v>5</v>
      </c>
      <c r="FQ234" s="1">
        <f t="shared" si="2060"/>
        <v>4</v>
      </c>
      <c r="FR234" s="1">
        <f t="shared" si="2060"/>
        <v>5</v>
      </c>
      <c r="FS234" s="1">
        <f t="shared" si="2060"/>
        <v>1</v>
      </c>
      <c r="FT234" s="1">
        <f t="shared" si="2060"/>
        <v>2</v>
      </c>
      <c r="FU234" s="1">
        <f t="shared" si="2060"/>
        <v>5</v>
      </c>
      <c r="FV234" s="1">
        <f t="shared" si="2060"/>
        <v>2</v>
      </c>
      <c r="FW234" s="1">
        <f t="shared" si="2060"/>
        <v>4</v>
      </c>
      <c r="FX234" s="1">
        <f t="shared" si="2060"/>
        <v>5</v>
      </c>
      <c r="FY234" s="1">
        <f t="shared" si="2060"/>
        <v>5</v>
      </c>
      <c r="FZ234" s="1">
        <f t="shared" si="2060"/>
        <v>5</v>
      </c>
      <c r="GA234" s="1">
        <f t="shared" si="2060"/>
        <v>1</v>
      </c>
      <c r="GB234" s="1">
        <f t="shared" si="2060"/>
        <v>4</v>
      </c>
      <c r="GC234" s="1">
        <f t="shared" si="2060"/>
        <v>5</v>
      </c>
      <c r="GD234" s="1">
        <f t="shared" si="2060"/>
        <v>5</v>
      </c>
      <c r="GE234" s="1">
        <f t="shared" si="2060"/>
        <v>5</v>
      </c>
      <c r="GF234" s="1">
        <f t="shared" si="2060"/>
        <v>5</v>
      </c>
      <c r="GG234" s="1">
        <f t="shared" si="2060"/>
        <v>5</v>
      </c>
      <c r="GH234" s="1">
        <f t="shared" si="2060"/>
        <v>1</v>
      </c>
      <c r="GI234" s="1">
        <f t="shared" si="2060"/>
        <v>4</v>
      </c>
      <c r="GJ234" s="1">
        <f t="shared" si="2060"/>
        <v>5</v>
      </c>
      <c r="GK234" s="1">
        <f t="shared" si="2060"/>
        <v>4</v>
      </c>
      <c r="GL234" s="1">
        <f t="shared" si="2060"/>
        <v>4</v>
      </c>
      <c r="GM234" s="1">
        <f t="shared" si="2060"/>
        <v>2</v>
      </c>
      <c r="GN234" s="1">
        <f t="shared" si="2060"/>
        <v>5</v>
      </c>
      <c r="GO234" s="1">
        <f t="shared" si="2060"/>
        <v>4</v>
      </c>
      <c r="GP234" s="1">
        <f t="shared" si="2060"/>
        <v>2</v>
      </c>
      <c r="GQ234" s="1">
        <f t="shared" si="2060"/>
        <v>5</v>
      </c>
      <c r="GR234" s="1">
        <f t="shared" si="2060"/>
        <v>5</v>
      </c>
      <c r="GS234" s="1">
        <f t="shared" si="2060"/>
        <v>5</v>
      </c>
      <c r="GT234" s="1">
        <f t="shared" si="2060"/>
        <v>4</v>
      </c>
      <c r="GU234" s="1">
        <f t="shared" si="2060"/>
        <v>4</v>
      </c>
      <c r="GV234" s="1">
        <f t="shared" si="2060"/>
        <v>5</v>
      </c>
      <c r="GW234" s="1">
        <f t="shared" si="2060"/>
        <v>4</v>
      </c>
      <c r="GX234" s="1">
        <f t="shared" si="2060"/>
        <v>4</v>
      </c>
      <c r="GY234" s="1">
        <f t="shared" si="2060"/>
        <v>4</v>
      </c>
      <c r="GZ234" s="1">
        <f t="shared" si="2060"/>
        <v>4</v>
      </c>
      <c r="HA234" s="1">
        <f t="shared" si="2060"/>
        <v>4</v>
      </c>
      <c r="HB234" s="1">
        <f t="shared" si="2060"/>
        <v>3</v>
      </c>
      <c r="HC234" s="1">
        <f t="shared" si="2060"/>
        <v>5</v>
      </c>
      <c r="HD234" s="1">
        <f t="shared" si="2060"/>
        <v>5</v>
      </c>
      <c r="HE234" s="1">
        <f t="shared" si="2060"/>
        <v>2</v>
      </c>
      <c r="HF234" s="1">
        <f t="shared" si="2060"/>
        <v>5</v>
      </c>
      <c r="HG234" s="1">
        <f t="shared" si="2060"/>
        <v>5</v>
      </c>
      <c r="HH234" s="1">
        <v>5.0</v>
      </c>
      <c r="HI234" s="1">
        <v>2.0</v>
      </c>
      <c r="HJ234" s="1">
        <v>5.0</v>
      </c>
      <c r="HK234" s="1">
        <v>1.0</v>
      </c>
      <c r="HL234" s="1">
        <v>2.0</v>
      </c>
      <c r="HM234" s="1">
        <v>1.0</v>
      </c>
      <c r="HN234" s="1">
        <v>2.0</v>
      </c>
      <c r="HO234" s="1">
        <v>2.0</v>
      </c>
      <c r="HP234" s="1">
        <v>1.0</v>
      </c>
      <c r="HQ234" s="1">
        <v>5.0</v>
      </c>
      <c r="HR234" s="1">
        <v>5.0</v>
      </c>
      <c r="HS234" s="1">
        <v>5.0</v>
      </c>
      <c r="HT234" s="1">
        <v>2.0</v>
      </c>
      <c r="HU234" s="1">
        <v>5.0</v>
      </c>
      <c r="HV234" s="1">
        <v>1.0</v>
      </c>
      <c r="HW234" s="1">
        <v>1.0</v>
      </c>
      <c r="HX234" s="1">
        <v>5.0</v>
      </c>
      <c r="HY234" s="1">
        <v>1.0</v>
      </c>
      <c r="HZ234" s="1">
        <v>5.0</v>
      </c>
      <c r="IA234" s="1">
        <v>4.0</v>
      </c>
      <c r="IB234" s="1">
        <v>5.0</v>
      </c>
      <c r="IC234" s="1">
        <v>2.0</v>
      </c>
      <c r="ID234" s="1">
        <v>4.0</v>
      </c>
      <c r="IE234" s="1">
        <v>4.0</v>
      </c>
      <c r="IF234" s="1">
        <v>1.0</v>
      </c>
      <c r="IG234" s="1">
        <v>4.0</v>
      </c>
      <c r="IH234" s="1">
        <v>2.0</v>
      </c>
      <c r="II234" s="1">
        <v>5.0</v>
      </c>
      <c r="IJ234" s="1">
        <v>5.0</v>
      </c>
      <c r="IK234" s="1">
        <v>1.0</v>
      </c>
      <c r="IL234" s="1">
        <v>4.0</v>
      </c>
      <c r="IM234" s="1">
        <v>4.0</v>
      </c>
      <c r="IN234" s="1">
        <v>1.0</v>
      </c>
      <c r="IO234" s="1">
        <v>4.0</v>
      </c>
      <c r="IP234" s="1">
        <v>4.0</v>
      </c>
      <c r="IQ234" s="1">
        <v>4.0</v>
      </c>
      <c r="IR234" s="1">
        <v>4.0</v>
      </c>
      <c r="IS234" s="1">
        <v>2.0</v>
      </c>
      <c r="IT234" s="1">
        <v>3.0</v>
      </c>
      <c r="IU234" s="1">
        <v>5.0</v>
      </c>
      <c r="IV234" s="1">
        <v>5.0</v>
      </c>
      <c r="IW234" s="1">
        <v>4.0</v>
      </c>
      <c r="IX234" s="1">
        <v>5.0</v>
      </c>
      <c r="IY234" s="1">
        <v>1.0</v>
      </c>
      <c r="IZ234" s="1">
        <f t="shared" ref="IZ234:KQ234" si="2061">IF(IZ$3="+",HH234,6-HH234)</f>
        <v>5</v>
      </c>
      <c r="JA234" s="1">
        <f t="shared" si="2061"/>
        <v>4</v>
      </c>
      <c r="JB234" s="1">
        <f t="shared" si="2061"/>
        <v>5</v>
      </c>
      <c r="JC234" s="1">
        <f t="shared" si="2061"/>
        <v>1</v>
      </c>
      <c r="JD234" s="1">
        <f t="shared" si="2061"/>
        <v>2</v>
      </c>
      <c r="JE234" s="1">
        <f t="shared" si="2061"/>
        <v>5</v>
      </c>
      <c r="JF234" s="1">
        <f t="shared" si="2061"/>
        <v>2</v>
      </c>
      <c r="JG234" s="1">
        <f t="shared" si="2061"/>
        <v>4</v>
      </c>
      <c r="JH234" s="1">
        <f t="shared" si="2061"/>
        <v>5</v>
      </c>
      <c r="JI234" s="1">
        <f t="shared" si="2061"/>
        <v>5</v>
      </c>
      <c r="JJ234" s="1">
        <f t="shared" si="2061"/>
        <v>5</v>
      </c>
      <c r="JK234" s="1">
        <f t="shared" si="2061"/>
        <v>1</v>
      </c>
      <c r="JL234" s="1">
        <f t="shared" si="2061"/>
        <v>4</v>
      </c>
      <c r="JM234" s="1">
        <f t="shared" si="2061"/>
        <v>5</v>
      </c>
      <c r="JN234" s="1">
        <f t="shared" si="2061"/>
        <v>1</v>
      </c>
      <c r="JO234" s="1">
        <f t="shared" si="2061"/>
        <v>5</v>
      </c>
      <c r="JP234" s="1">
        <f t="shared" si="2061"/>
        <v>5</v>
      </c>
      <c r="JQ234" s="1">
        <f t="shared" si="2061"/>
        <v>5</v>
      </c>
      <c r="JR234" s="1">
        <f t="shared" si="2061"/>
        <v>1</v>
      </c>
      <c r="JS234" s="1">
        <f t="shared" si="2061"/>
        <v>4</v>
      </c>
      <c r="JT234" s="1">
        <f t="shared" si="2061"/>
        <v>5</v>
      </c>
      <c r="JU234" s="1">
        <f t="shared" si="2061"/>
        <v>4</v>
      </c>
      <c r="JV234" s="1">
        <f t="shared" si="2061"/>
        <v>4</v>
      </c>
      <c r="JW234" s="1">
        <f t="shared" si="2061"/>
        <v>4</v>
      </c>
      <c r="JX234" s="1">
        <f t="shared" si="2061"/>
        <v>5</v>
      </c>
      <c r="JY234" s="1">
        <f t="shared" si="2061"/>
        <v>4</v>
      </c>
      <c r="JZ234" s="1">
        <f t="shared" si="2061"/>
        <v>4</v>
      </c>
      <c r="KA234" s="1">
        <f t="shared" si="2061"/>
        <v>5</v>
      </c>
      <c r="KB234" s="1">
        <f t="shared" si="2061"/>
        <v>5</v>
      </c>
      <c r="KC234" s="1">
        <f t="shared" si="2061"/>
        <v>1</v>
      </c>
      <c r="KD234" s="1">
        <f t="shared" si="2061"/>
        <v>4</v>
      </c>
      <c r="KE234" s="1">
        <f t="shared" si="2061"/>
        <v>4</v>
      </c>
      <c r="KF234" s="1">
        <f t="shared" si="2061"/>
        <v>5</v>
      </c>
      <c r="KG234" s="1">
        <f t="shared" si="2061"/>
        <v>4</v>
      </c>
      <c r="KH234" s="1">
        <f t="shared" si="2061"/>
        <v>2</v>
      </c>
      <c r="KI234" s="1">
        <f t="shared" si="2061"/>
        <v>4</v>
      </c>
      <c r="KJ234" s="1">
        <f t="shared" si="2061"/>
        <v>4</v>
      </c>
      <c r="KK234" s="1">
        <f t="shared" si="2061"/>
        <v>2</v>
      </c>
      <c r="KL234" s="1">
        <f t="shared" si="2061"/>
        <v>3</v>
      </c>
      <c r="KM234" s="1">
        <f t="shared" si="2061"/>
        <v>5</v>
      </c>
      <c r="KN234" s="1">
        <f t="shared" si="2061"/>
        <v>5</v>
      </c>
      <c r="KO234" s="1">
        <f t="shared" si="2061"/>
        <v>2</v>
      </c>
      <c r="KP234" s="1">
        <f t="shared" si="2061"/>
        <v>5</v>
      </c>
      <c r="KQ234" s="1">
        <f t="shared" si="2061"/>
        <v>5</v>
      </c>
      <c r="KR234" s="1">
        <f t="shared" si="24"/>
        <v>177</v>
      </c>
      <c r="KS234" s="1">
        <f t="shared" si="25"/>
        <v>36</v>
      </c>
      <c r="KT234" s="1">
        <f t="shared" si="26"/>
        <v>35</v>
      </c>
      <c r="KU234" s="1">
        <f t="shared" si="27"/>
        <v>40</v>
      </c>
      <c r="KV234" s="1">
        <f t="shared" si="28"/>
        <v>29</v>
      </c>
      <c r="KW234" s="1">
        <f t="shared" si="29"/>
        <v>37</v>
      </c>
      <c r="KX234" s="1">
        <v>5.0</v>
      </c>
      <c r="KY234" s="1">
        <v>2.0</v>
      </c>
      <c r="KZ234" s="1">
        <v>5.0</v>
      </c>
      <c r="LA234" s="1">
        <v>2.0</v>
      </c>
      <c r="LB234" s="1">
        <v>2.0</v>
      </c>
      <c r="LC234" s="1">
        <v>5.0</v>
      </c>
      <c r="LD234" s="1">
        <v>5.0</v>
      </c>
      <c r="LE234" s="1">
        <v>2.0</v>
      </c>
      <c r="LF234" s="1">
        <v>2.0</v>
      </c>
      <c r="LG234" s="1">
        <v>5.0</v>
      </c>
      <c r="LH234" s="1">
        <v>5.0</v>
      </c>
      <c r="LI234" s="1">
        <v>4.0</v>
      </c>
      <c r="LJ234" s="1">
        <v>2.0</v>
      </c>
      <c r="LK234" s="1">
        <v>4.0</v>
      </c>
      <c r="LL234" s="1">
        <v>5.0</v>
      </c>
      <c r="LM234" s="1">
        <v>5.0</v>
      </c>
      <c r="LN234" s="1">
        <v>4.0</v>
      </c>
      <c r="LO234" s="1">
        <v>4.0</v>
      </c>
      <c r="LP234" s="1">
        <v>2.0</v>
      </c>
      <c r="LQ234" s="1">
        <v>5.0</v>
      </c>
      <c r="LR234" s="1">
        <v>5.0</v>
      </c>
      <c r="LS234" s="1">
        <v>2.0</v>
      </c>
      <c r="LT234" s="1">
        <v>2.0</v>
      </c>
      <c r="LU234" s="1">
        <v>5.0</v>
      </c>
      <c r="LV234" s="1">
        <v>5.0</v>
      </c>
      <c r="LW234" s="1">
        <v>2.0</v>
      </c>
      <c r="LX234" s="1">
        <v>4.0</v>
      </c>
      <c r="LY234" s="1">
        <v>4.0</v>
      </c>
      <c r="LZ234" s="1">
        <v>4.0</v>
      </c>
      <c r="MA234" s="1">
        <f t="shared" si="557"/>
        <v>5</v>
      </c>
      <c r="MB234" s="1">
        <f t="shared" ref="MB234:NC234" si="2062">IF(MB$3="+",KY234,6-KY234)</f>
        <v>4</v>
      </c>
      <c r="MC234" s="1">
        <f t="shared" si="2062"/>
        <v>5</v>
      </c>
      <c r="MD234" s="1">
        <f t="shared" si="2062"/>
        <v>4</v>
      </c>
      <c r="ME234" s="1">
        <f t="shared" si="2062"/>
        <v>4</v>
      </c>
      <c r="MF234" s="1">
        <f t="shared" si="2062"/>
        <v>5</v>
      </c>
      <c r="MG234" s="1">
        <f t="shared" si="2062"/>
        <v>5</v>
      </c>
      <c r="MH234" s="1">
        <f t="shared" si="2062"/>
        <v>4</v>
      </c>
      <c r="MI234" s="1">
        <f t="shared" si="2062"/>
        <v>4</v>
      </c>
      <c r="MJ234" s="1">
        <f t="shared" si="2062"/>
        <v>5</v>
      </c>
      <c r="MK234" s="1">
        <f t="shared" si="2062"/>
        <v>5</v>
      </c>
      <c r="ML234" s="1">
        <f t="shared" si="2062"/>
        <v>4</v>
      </c>
      <c r="MM234" s="1">
        <f t="shared" si="2062"/>
        <v>4</v>
      </c>
      <c r="MN234" s="1">
        <f t="shared" si="2062"/>
        <v>4</v>
      </c>
      <c r="MO234" s="1">
        <f t="shared" si="2062"/>
        <v>5</v>
      </c>
      <c r="MP234" s="1">
        <f t="shared" si="2062"/>
        <v>5</v>
      </c>
      <c r="MQ234" s="1">
        <f t="shared" si="2062"/>
        <v>4</v>
      </c>
      <c r="MR234" s="1">
        <f t="shared" si="2062"/>
        <v>4</v>
      </c>
      <c r="MS234" s="1">
        <f t="shared" si="2062"/>
        <v>4</v>
      </c>
      <c r="MT234" s="1">
        <f t="shared" si="2062"/>
        <v>5</v>
      </c>
      <c r="MU234" s="1">
        <f t="shared" si="2062"/>
        <v>5</v>
      </c>
      <c r="MV234" s="1">
        <f t="shared" si="2062"/>
        <v>4</v>
      </c>
      <c r="MW234" s="1">
        <f t="shared" si="2062"/>
        <v>4</v>
      </c>
      <c r="MX234" s="1">
        <f t="shared" si="2062"/>
        <v>5</v>
      </c>
      <c r="MY234" s="1">
        <f t="shared" si="2062"/>
        <v>5</v>
      </c>
      <c r="MZ234" s="1">
        <f t="shared" si="2062"/>
        <v>4</v>
      </c>
      <c r="NA234" s="1">
        <f t="shared" si="2062"/>
        <v>4</v>
      </c>
      <c r="NB234" s="1">
        <f t="shared" si="2062"/>
        <v>4</v>
      </c>
      <c r="NC234" s="1">
        <f t="shared" si="2062"/>
        <v>4</v>
      </c>
      <c r="ND234" s="1">
        <f t="shared" si="31"/>
        <v>19</v>
      </c>
      <c r="NE234" s="1">
        <f t="shared" si="32"/>
        <v>21</v>
      </c>
      <c r="NF234" s="1">
        <f t="shared" si="33"/>
        <v>25</v>
      </c>
      <c r="NG234" s="1">
        <f t="shared" si="34"/>
        <v>21</v>
      </c>
      <c r="NH234" s="1">
        <f t="shared" si="35"/>
        <v>17</v>
      </c>
      <c r="NI234" s="1">
        <f t="shared" si="36"/>
        <v>25</v>
      </c>
      <c r="NJ234" s="1">
        <f t="shared" si="70"/>
        <v>128</v>
      </c>
      <c r="NK234" s="1">
        <v>2.0</v>
      </c>
      <c r="NL234" s="1">
        <v>2.0</v>
      </c>
      <c r="NM234" s="1">
        <v>2.0</v>
      </c>
      <c r="NN234" s="1">
        <v>2.0</v>
      </c>
      <c r="NO234" s="1">
        <v>2.0</v>
      </c>
      <c r="NP234" s="1">
        <v>4.0</v>
      </c>
      <c r="NQ234" s="1">
        <v>2.0</v>
      </c>
      <c r="NR234" s="1">
        <v>2.0</v>
      </c>
      <c r="NS234" s="1">
        <v>2.0</v>
      </c>
      <c r="NT234" s="1">
        <v>2.0</v>
      </c>
      <c r="NU234" s="1">
        <v>2.0</v>
      </c>
      <c r="NV234" s="1">
        <v>2.0</v>
      </c>
      <c r="NW234" s="1">
        <v>2.0</v>
      </c>
      <c r="NX234" s="1">
        <v>2.0</v>
      </c>
      <c r="NY234" s="1">
        <v>2.0</v>
      </c>
      <c r="NZ234" s="1">
        <v>2.0</v>
      </c>
      <c r="OA234" s="1">
        <v>2.0</v>
      </c>
      <c r="OB234" s="1">
        <v>2.0</v>
      </c>
      <c r="OC234" s="1">
        <v>2.0</v>
      </c>
      <c r="OD234" s="1">
        <v>2.0</v>
      </c>
      <c r="OE234" s="1">
        <v>2.0</v>
      </c>
      <c r="OF234" s="1">
        <f t="shared" si="37"/>
        <v>12</v>
      </c>
      <c r="OG234" s="1">
        <f t="shared" si="38"/>
        <v>26</v>
      </c>
      <c r="OH234" s="1">
        <f t="shared" si="39"/>
        <v>38</v>
      </c>
      <c r="OI234" s="1">
        <v>2.0</v>
      </c>
      <c r="OJ234" s="1">
        <v>5.0</v>
      </c>
      <c r="OK234" s="1">
        <v>4.0</v>
      </c>
      <c r="OL234" s="1">
        <v>4.0</v>
      </c>
      <c r="OM234" s="1">
        <v>4.0</v>
      </c>
      <c r="ON234" s="1">
        <v>2.0</v>
      </c>
      <c r="OO234" s="1">
        <v>5.0</v>
      </c>
      <c r="OP234" s="1">
        <v>4.0</v>
      </c>
      <c r="OQ234" s="1">
        <v>2.0</v>
      </c>
      <c r="OR234" s="1">
        <v>2.0</v>
      </c>
      <c r="OS234" s="1">
        <v>2.0</v>
      </c>
      <c r="OT234" s="1">
        <v>2.0</v>
      </c>
      <c r="OU234" s="1">
        <v>2.0</v>
      </c>
      <c r="OV234" s="1">
        <v>2.0</v>
      </c>
      <c r="OW234" s="1">
        <v>4.0</v>
      </c>
      <c r="OX234" s="1">
        <v>4.0</v>
      </c>
      <c r="OY234" s="1">
        <v>4.0</v>
      </c>
      <c r="OZ234" s="1">
        <v>4.0</v>
      </c>
      <c r="PA234" s="1">
        <v>4.0</v>
      </c>
      <c r="PB234" s="1">
        <v>2.0</v>
      </c>
      <c r="PC234" s="1">
        <v>4.0</v>
      </c>
      <c r="PD234" s="1">
        <v>2.0</v>
      </c>
      <c r="PE234" s="1">
        <v>4.0</v>
      </c>
      <c r="PF234" s="1">
        <v>4.0</v>
      </c>
      <c r="PG234" s="1">
        <v>4.0</v>
      </c>
      <c r="PH234" s="1">
        <v>2.0</v>
      </c>
      <c r="PI234" s="1">
        <v>4.0</v>
      </c>
      <c r="PJ234" s="1">
        <v>4.0</v>
      </c>
      <c r="PK234" s="1">
        <v>2.0</v>
      </c>
      <c r="PL234" s="1">
        <f t="shared" ref="PL234:QN234" si="2063">IF(PL$3="+",OI234,6-OI234)</f>
        <v>4</v>
      </c>
      <c r="PM234" s="1">
        <f t="shared" si="2063"/>
        <v>5</v>
      </c>
      <c r="PN234" s="1">
        <f t="shared" si="2063"/>
        <v>4</v>
      </c>
      <c r="PO234" s="1">
        <f t="shared" si="2063"/>
        <v>4</v>
      </c>
      <c r="PP234" s="1">
        <f t="shared" si="2063"/>
        <v>4</v>
      </c>
      <c r="PQ234" s="1">
        <f t="shared" si="2063"/>
        <v>4</v>
      </c>
      <c r="PR234" s="1">
        <f t="shared" si="2063"/>
        <v>5</v>
      </c>
      <c r="PS234" s="1">
        <f t="shared" si="2063"/>
        <v>4</v>
      </c>
      <c r="PT234" s="1">
        <f t="shared" si="2063"/>
        <v>4</v>
      </c>
      <c r="PU234" s="1">
        <f t="shared" si="2063"/>
        <v>4</v>
      </c>
      <c r="PV234" s="1">
        <f t="shared" si="2063"/>
        <v>4</v>
      </c>
      <c r="PW234" s="1">
        <f t="shared" si="2063"/>
        <v>4</v>
      </c>
      <c r="PX234" s="1">
        <f t="shared" si="2063"/>
        <v>4</v>
      </c>
      <c r="PY234" s="1">
        <f t="shared" si="2063"/>
        <v>4</v>
      </c>
      <c r="PZ234" s="1">
        <f t="shared" si="2063"/>
        <v>4</v>
      </c>
      <c r="QA234" s="1">
        <f t="shared" si="2063"/>
        <v>4</v>
      </c>
      <c r="QB234" s="1">
        <f t="shared" si="2063"/>
        <v>4</v>
      </c>
      <c r="QC234" s="1">
        <f t="shared" si="2063"/>
        <v>2</v>
      </c>
      <c r="QD234" s="1">
        <f t="shared" si="2063"/>
        <v>4</v>
      </c>
      <c r="QE234" s="1">
        <f t="shared" si="2063"/>
        <v>4</v>
      </c>
      <c r="QF234" s="1">
        <f t="shared" si="2063"/>
        <v>4</v>
      </c>
      <c r="QG234" s="1">
        <f t="shared" si="2063"/>
        <v>4</v>
      </c>
      <c r="QH234" s="1">
        <f t="shared" si="2063"/>
        <v>4</v>
      </c>
      <c r="QI234" s="1">
        <f t="shared" si="2063"/>
        <v>4</v>
      </c>
      <c r="QJ234" s="1">
        <f t="shared" si="2063"/>
        <v>4</v>
      </c>
      <c r="QK234" s="1">
        <f t="shared" si="2063"/>
        <v>4</v>
      </c>
      <c r="QL234" s="1">
        <f t="shared" si="2063"/>
        <v>4</v>
      </c>
      <c r="QM234" s="1">
        <f t="shared" si="2063"/>
        <v>4</v>
      </c>
      <c r="QN234" s="1">
        <f t="shared" si="2063"/>
        <v>4</v>
      </c>
      <c r="QO234" s="1">
        <f t="shared" si="41"/>
        <v>116</v>
      </c>
      <c r="QP234" s="1">
        <f t="shared" si="42"/>
        <v>56</v>
      </c>
      <c r="QQ234" s="1">
        <f t="shared" si="43"/>
        <v>60</v>
      </c>
      <c r="QR234" s="1">
        <v>3.0</v>
      </c>
      <c r="QS234" s="1">
        <v>3.0</v>
      </c>
      <c r="QT234" s="1">
        <v>2.0</v>
      </c>
      <c r="QU234" s="1">
        <v>3.0</v>
      </c>
      <c r="QV234" s="1">
        <v>3.0</v>
      </c>
      <c r="QW234" s="1">
        <v>2.0</v>
      </c>
      <c r="QX234" s="1">
        <v>3.0</v>
      </c>
      <c r="QY234" s="1">
        <v>2.0</v>
      </c>
      <c r="QZ234" s="1">
        <v>2.0</v>
      </c>
      <c r="RA234" s="1">
        <v>2.0</v>
      </c>
      <c r="RB234" s="1">
        <v>3.0</v>
      </c>
      <c r="RC234" s="1">
        <v>2.0</v>
      </c>
      <c r="RD234" s="1">
        <v>3.0</v>
      </c>
      <c r="RE234" s="1">
        <v>3.0</v>
      </c>
      <c r="RF234" s="1">
        <v>2.0</v>
      </c>
      <c r="RG234" s="1">
        <v>3.0</v>
      </c>
      <c r="RH234" s="1">
        <v>1.0</v>
      </c>
      <c r="RI234" s="1">
        <v>2.0</v>
      </c>
      <c r="RJ234" s="1">
        <v>2.0</v>
      </c>
      <c r="RK234" s="1">
        <v>2.0</v>
      </c>
      <c r="RL234" s="1">
        <v>3.0</v>
      </c>
      <c r="RM234" s="1">
        <v>3.0</v>
      </c>
      <c r="RN234" s="1">
        <v>2.0</v>
      </c>
      <c r="RO234" s="1">
        <v>3.0</v>
      </c>
      <c r="RP234" s="1">
        <v>2.0</v>
      </c>
      <c r="RQ234" s="1">
        <v>2.0</v>
      </c>
      <c r="RR234" s="1">
        <v>2.0</v>
      </c>
      <c r="RS234" s="1">
        <v>3.0</v>
      </c>
      <c r="RT234" s="1">
        <v>3.0</v>
      </c>
      <c r="RU234" s="1">
        <v>2.0</v>
      </c>
      <c r="RV234" s="1">
        <v>2.0</v>
      </c>
      <c r="RW234" s="1">
        <v>3.0</v>
      </c>
      <c r="RX234" s="1">
        <v>2.0</v>
      </c>
      <c r="RY234" s="1">
        <v>3.0</v>
      </c>
      <c r="RZ234" s="1">
        <v>3.0</v>
      </c>
      <c r="SA234" s="1">
        <v>2.0</v>
      </c>
      <c r="SB234" s="1">
        <v>2.0</v>
      </c>
      <c r="SC234" s="1">
        <v>3.0</v>
      </c>
      <c r="SD234" s="1">
        <v>3.0</v>
      </c>
      <c r="SE234" s="1">
        <v>3.0</v>
      </c>
      <c r="SF234" s="1">
        <v>2.0</v>
      </c>
      <c r="SG234" s="1">
        <f t="shared" si="2010"/>
        <v>3</v>
      </c>
      <c r="SH234" s="1">
        <f t="shared" ref="SH234:TU234" si="2064">IF(SH$3="+",QS234,5-QS234)</f>
        <v>3</v>
      </c>
      <c r="SI234" s="1">
        <f t="shared" si="2064"/>
        <v>3</v>
      </c>
      <c r="SJ234" s="1">
        <f t="shared" si="2064"/>
        <v>3</v>
      </c>
      <c r="SK234" s="1">
        <f t="shared" si="2064"/>
        <v>3</v>
      </c>
      <c r="SL234" s="1">
        <f t="shared" si="2064"/>
        <v>3</v>
      </c>
      <c r="SM234" s="1">
        <f t="shared" si="2064"/>
        <v>3</v>
      </c>
      <c r="SN234" s="1">
        <f t="shared" si="2064"/>
        <v>3</v>
      </c>
      <c r="SO234" s="1">
        <f t="shared" si="2064"/>
        <v>3</v>
      </c>
      <c r="SP234" s="1">
        <f t="shared" si="2064"/>
        <v>3</v>
      </c>
      <c r="SQ234" s="1">
        <f t="shared" si="2064"/>
        <v>3</v>
      </c>
      <c r="SR234" s="1">
        <f t="shared" si="2064"/>
        <v>3</v>
      </c>
      <c r="SS234" s="1">
        <f t="shared" si="2064"/>
        <v>3</v>
      </c>
      <c r="ST234" s="1">
        <f t="shared" si="2064"/>
        <v>3</v>
      </c>
      <c r="SU234" s="1">
        <f t="shared" si="2064"/>
        <v>3</v>
      </c>
      <c r="SV234" s="1">
        <f t="shared" si="2064"/>
        <v>3</v>
      </c>
      <c r="SW234" s="1">
        <f t="shared" si="2064"/>
        <v>4</v>
      </c>
      <c r="SX234" s="1">
        <f t="shared" si="2064"/>
        <v>3</v>
      </c>
      <c r="SY234" s="1">
        <f t="shared" si="2064"/>
        <v>3</v>
      </c>
      <c r="SZ234" s="1">
        <f t="shared" si="2064"/>
        <v>3</v>
      </c>
      <c r="TA234" s="1">
        <f t="shared" si="2064"/>
        <v>2</v>
      </c>
      <c r="TB234" s="1">
        <f t="shared" si="2064"/>
        <v>3</v>
      </c>
      <c r="TC234" s="1">
        <f t="shared" si="2064"/>
        <v>3</v>
      </c>
      <c r="TD234" s="1">
        <f t="shared" si="2064"/>
        <v>3</v>
      </c>
      <c r="TE234" s="1">
        <f t="shared" si="2064"/>
        <v>2</v>
      </c>
      <c r="TF234" s="1">
        <f t="shared" si="2064"/>
        <v>3</v>
      </c>
      <c r="TG234" s="1">
        <f t="shared" si="2064"/>
        <v>3</v>
      </c>
      <c r="TH234" s="1">
        <f t="shared" si="2064"/>
        <v>3</v>
      </c>
      <c r="TI234" s="1">
        <f t="shared" si="2064"/>
        <v>3</v>
      </c>
      <c r="TJ234" s="1">
        <f t="shared" si="2064"/>
        <v>3</v>
      </c>
      <c r="TK234" s="1">
        <f t="shared" si="2064"/>
        <v>3</v>
      </c>
      <c r="TL234" s="1">
        <f t="shared" si="2064"/>
        <v>3</v>
      </c>
      <c r="TM234" s="1">
        <f t="shared" si="2064"/>
        <v>3</v>
      </c>
      <c r="TN234" s="1">
        <f t="shared" si="2064"/>
        <v>3</v>
      </c>
      <c r="TO234" s="1">
        <f t="shared" si="2064"/>
        <v>2</v>
      </c>
      <c r="TP234" s="1">
        <f t="shared" si="2064"/>
        <v>2</v>
      </c>
      <c r="TQ234" s="1">
        <f t="shared" si="2064"/>
        <v>3</v>
      </c>
      <c r="TR234" s="1">
        <f t="shared" si="2064"/>
        <v>3</v>
      </c>
      <c r="TS234" s="1">
        <f t="shared" si="2064"/>
        <v>3</v>
      </c>
      <c r="TT234" s="1">
        <f t="shared" si="2064"/>
        <v>3</v>
      </c>
      <c r="TU234" s="1">
        <f t="shared" si="2064"/>
        <v>3</v>
      </c>
      <c r="TV234" s="1">
        <f t="shared" si="45"/>
        <v>91</v>
      </c>
      <c r="TW234" s="1">
        <f t="shared" si="46"/>
        <v>20</v>
      </c>
      <c r="TX234" s="1">
        <f t="shared" si="47"/>
        <v>6</v>
      </c>
      <c r="TY234" s="1">
        <f t="shared" si="48"/>
        <v>9</v>
      </c>
      <c r="TZ234" s="1">
        <f t="shared" si="49"/>
        <v>5</v>
      </c>
      <c r="UA234" s="1">
        <f t="shared" si="50"/>
        <v>36</v>
      </c>
      <c r="UB234" s="1">
        <f t="shared" si="51"/>
        <v>9</v>
      </c>
      <c r="UC234" s="1">
        <f t="shared" si="52"/>
        <v>6</v>
      </c>
      <c r="UD234" s="1">
        <f t="shared" si="53"/>
        <v>6</v>
      </c>
      <c r="UE234" s="1">
        <f t="shared" si="54"/>
        <v>6</v>
      </c>
      <c r="UF234" s="1">
        <f t="shared" ref="UF234:UG234" si="2065">TS234</f>
        <v>3</v>
      </c>
      <c r="UG234" s="1">
        <f t="shared" si="2065"/>
        <v>3</v>
      </c>
      <c r="UH234" s="1">
        <f t="shared" si="56"/>
        <v>20</v>
      </c>
      <c r="UI234" s="1">
        <f t="shared" si="57"/>
        <v>3</v>
      </c>
      <c r="UJ234" s="1">
        <f t="shared" si="58"/>
        <v>6</v>
      </c>
      <c r="UK234" s="1">
        <f t="shared" si="59"/>
        <v>11</v>
      </c>
      <c r="UL234" s="1">
        <f t="shared" si="60"/>
        <v>15</v>
      </c>
      <c r="UM234" s="1">
        <f t="shared" si="61"/>
        <v>6</v>
      </c>
      <c r="UN234" s="1">
        <f t="shared" si="62"/>
        <v>6</v>
      </c>
      <c r="UO234" s="1">
        <f t="shared" si="63"/>
        <v>3</v>
      </c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>
        <v>1.0</v>
      </c>
      <c r="VA234" s="6">
        <v>1.0</v>
      </c>
      <c r="VB234" s="6">
        <v>1.0</v>
      </c>
      <c r="VC234" s="6">
        <v>2.0</v>
      </c>
      <c r="VD234" s="6">
        <v>2.0</v>
      </c>
      <c r="VE234" s="6">
        <v>2.0</v>
      </c>
      <c r="VF234" s="6">
        <v>2.0</v>
      </c>
      <c r="VG234" s="6">
        <v>2.0</v>
      </c>
      <c r="VH234" s="6">
        <v>1.0</v>
      </c>
      <c r="VI234" s="6">
        <v>1.0</v>
      </c>
      <c r="VJ234" s="6">
        <v>1.0</v>
      </c>
      <c r="VK234" s="6">
        <v>1.0</v>
      </c>
      <c r="VL234" s="6">
        <v>1.0</v>
      </c>
      <c r="VM234" s="6"/>
      <c r="VN234" s="6"/>
      <c r="VO234" s="6">
        <v>1.0</v>
      </c>
      <c r="VP234" s="6">
        <v>2.0</v>
      </c>
      <c r="VQ234" s="6">
        <v>1.0</v>
      </c>
      <c r="VR234" s="6">
        <v>2.0</v>
      </c>
      <c r="VS234" s="6">
        <v>1.0</v>
      </c>
      <c r="VT234" s="6">
        <v>1.0</v>
      </c>
      <c r="VU234" s="6">
        <v>1.0</v>
      </c>
      <c r="VV234" s="6">
        <v>1.0</v>
      </c>
      <c r="VW234" s="6">
        <v>1.0</v>
      </c>
      <c r="VX234" s="6">
        <v>1.0</v>
      </c>
      <c r="VY234" s="6"/>
      <c r="VZ234" s="6" t="s">
        <v>1838</v>
      </c>
      <c r="WA234" s="9">
        <v>16.0</v>
      </c>
      <c r="WB234" s="1">
        <v>1.0</v>
      </c>
      <c r="WC234" s="1">
        <v>2.0</v>
      </c>
      <c r="WD234" s="1">
        <v>2.0</v>
      </c>
      <c r="WE234" s="1">
        <v>2.0</v>
      </c>
      <c r="WF234" s="1">
        <v>1.0</v>
      </c>
      <c r="WG234" s="1">
        <v>2.0</v>
      </c>
      <c r="WH234" s="1">
        <v>1.0</v>
      </c>
      <c r="WI234" s="1">
        <v>2.0</v>
      </c>
      <c r="WJ234" s="1">
        <v>2.0</v>
      </c>
      <c r="WK234" s="1">
        <v>2.0</v>
      </c>
      <c r="WL234" s="1">
        <v>1.0</v>
      </c>
      <c r="WM234" s="1">
        <v>2.0</v>
      </c>
      <c r="WN234" s="1">
        <v>1.0</v>
      </c>
      <c r="WO234" s="1">
        <v>2.0</v>
      </c>
      <c r="WP234" s="1">
        <v>2.0</v>
      </c>
      <c r="WQ234" s="1">
        <f t="shared" ref="WQ234:XE234" si="2066">IF(WQ$3="+",WB234,3-WB234)</f>
        <v>2</v>
      </c>
      <c r="WR234" s="1">
        <f t="shared" si="2066"/>
        <v>2</v>
      </c>
      <c r="WS234" s="1">
        <f t="shared" si="2066"/>
        <v>2</v>
      </c>
      <c r="WT234" s="1">
        <f t="shared" si="2066"/>
        <v>2</v>
      </c>
      <c r="WU234" s="1">
        <f t="shared" si="2066"/>
        <v>2</v>
      </c>
      <c r="WV234" s="1">
        <f t="shared" si="2066"/>
        <v>2</v>
      </c>
      <c r="WW234" s="1">
        <f t="shared" si="2066"/>
        <v>2</v>
      </c>
      <c r="WX234" s="1">
        <f t="shared" si="2066"/>
        <v>2</v>
      </c>
      <c r="WY234" s="1">
        <f t="shared" si="2066"/>
        <v>2</v>
      </c>
      <c r="WZ234" s="1">
        <f t="shared" si="2066"/>
        <v>2</v>
      </c>
      <c r="XA234" s="1">
        <f t="shared" si="2066"/>
        <v>2</v>
      </c>
      <c r="XB234" s="1">
        <f t="shared" si="2066"/>
        <v>2</v>
      </c>
      <c r="XC234" s="1">
        <f t="shared" si="2066"/>
        <v>2</v>
      </c>
      <c r="XD234" s="1">
        <f t="shared" si="2066"/>
        <v>2</v>
      </c>
      <c r="XE234" s="1">
        <f t="shared" si="2066"/>
        <v>2</v>
      </c>
      <c r="XF234" s="1">
        <f t="shared" si="65"/>
        <v>30</v>
      </c>
      <c r="XG234" s="1">
        <v>0.0</v>
      </c>
      <c r="XH234" s="9"/>
      <c r="XI234" s="9"/>
    </row>
    <row r="235" ht="15.0" customHeight="1">
      <c r="A235" s="1" t="s">
        <v>573</v>
      </c>
      <c r="B235" s="1" t="s">
        <v>553</v>
      </c>
      <c r="C235" s="1" t="s">
        <v>1839</v>
      </c>
      <c r="D235" s="1"/>
      <c r="E235" s="1" t="s">
        <v>1840</v>
      </c>
      <c r="F235" s="1" t="s">
        <v>1279</v>
      </c>
      <c r="G235" s="1" t="s">
        <v>1841</v>
      </c>
      <c r="H235" s="1" t="s">
        <v>1842</v>
      </c>
      <c r="I235" s="1">
        <v>2.0</v>
      </c>
      <c r="J235" s="1">
        <v>1.9430225E7</v>
      </c>
      <c r="K235" s="1">
        <v>73.0</v>
      </c>
      <c r="L235" s="1">
        <v>2.0170127E7</v>
      </c>
      <c r="M235" s="1">
        <v>2.0</v>
      </c>
      <c r="N235" s="1">
        <v>2.0</v>
      </c>
      <c r="O235" s="1">
        <v>2.0</v>
      </c>
      <c r="P235" s="1"/>
      <c r="Q235" s="1">
        <v>2.0</v>
      </c>
      <c r="R235" s="1"/>
      <c r="S235" s="1">
        <v>2.0</v>
      </c>
      <c r="T235" s="1" t="s">
        <v>560</v>
      </c>
      <c r="U235" s="1"/>
      <c r="V235" s="1">
        <v>10.0</v>
      </c>
      <c r="W235" s="1" t="s">
        <v>562</v>
      </c>
      <c r="X235" s="1">
        <v>2251.0</v>
      </c>
      <c r="Y235" s="1" t="s">
        <v>562</v>
      </c>
      <c r="Z235" s="1" t="s">
        <v>1843</v>
      </c>
      <c r="AA235" s="1"/>
      <c r="AB235" s="1">
        <v>2.0</v>
      </c>
      <c r="AC235" s="1">
        <v>1.0</v>
      </c>
      <c r="AD235" s="1">
        <v>2009.0</v>
      </c>
      <c r="AE235" s="1">
        <v>1.0</v>
      </c>
      <c r="AF235" s="1">
        <v>2.0</v>
      </c>
      <c r="AG235" s="1">
        <v>1.0</v>
      </c>
      <c r="AH235" s="1">
        <v>9.0</v>
      </c>
      <c r="AI235" s="1">
        <v>6.0</v>
      </c>
      <c r="AJ235" s="1">
        <v>16.0</v>
      </c>
      <c r="AK235" s="1">
        <v>2.0</v>
      </c>
      <c r="AL235" s="1"/>
      <c r="AM235" s="1">
        <v>4.0</v>
      </c>
      <c r="AN235" s="1">
        <v>2002.0</v>
      </c>
      <c r="AO235" s="1">
        <v>3.0</v>
      </c>
      <c r="AP235" s="1">
        <v>5.0</v>
      </c>
      <c r="AQ235" s="1">
        <v>4.0</v>
      </c>
      <c r="AR235" s="1">
        <v>6.0</v>
      </c>
      <c r="AS235" s="1">
        <v>3.0</v>
      </c>
      <c r="AT235" s="1">
        <v>8.0</v>
      </c>
      <c r="AU235" s="1">
        <v>2.0</v>
      </c>
      <c r="AV235" s="1">
        <v>5.0</v>
      </c>
      <c r="AW235" s="1">
        <v>4.0</v>
      </c>
      <c r="AX235" s="1">
        <v>1.0</v>
      </c>
      <c r="AY235" s="1">
        <v>2.0</v>
      </c>
      <c r="AZ235" s="1">
        <v>11.0</v>
      </c>
      <c r="BA235" s="1">
        <v>1.0</v>
      </c>
      <c r="BB235" s="1">
        <v>2.0</v>
      </c>
      <c r="BC235" s="1">
        <v>1.0</v>
      </c>
      <c r="BD235" s="1">
        <v>2.0</v>
      </c>
      <c r="BE235" s="1">
        <v>3.0</v>
      </c>
      <c r="BF235" s="1">
        <v>1.0</v>
      </c>
      <c r="BG235" s="1">
        <v>2.0</v>
      </c>
      <c r="BH235" s="1">
        <v>3.0</v>
      </c>
      <c r="BI235" s="1">
        <v>1.0</v>
      </c>
      <c r="BJ235" s="1">
        <v>2.0</v>
      </c>
      <c r="BK235" s="1">
        <v>3.0</v>
      </c>
      <c r="BL235" s="1">
        <v>4.0</v>
      </c>
      <c r="BM235" s="1">
        <v>2.0</v>
      </c>
      <c r="BN235" s="1">
        <v>5.0</v>
      </c>
      <c r="BO235" s="1">
        <v>3.0</v>
      </c>
      <c r="BP235" s="1">
        <v>2.0</v>
      </c>
      <c r="BQ235" s="1">
        <v>2.0</v>
      </c>
      <c r="BR235" s="1">
        <v>5.0</v>
      </c>
      <c r="BS235" s="1">
        <v>5.0</v>
      </c>
      <c r="BT235" s="1">
        <v>5.0</v>
      </c>
      <c r="BU235" s="1">
        <v>4.0</v>
      </c>
      <c r="BV235" s="1">
        <v>1.0</v>
      </c>
      <c r="BW235" s="1">
        <v>2.0</v>
      </c>
      <c r="BX235" s="1">
        <v>5.0</v>
      </c>
      <c r="BY235" s="1">
        <v>5.0</v>
      </c>
      <c r="BZ235" s="1">
        <v>2.0</v>
      </c>
      <c r="CA235" s="1">
        <v>2.0</v>
      </c>
      <c r="CB235" s="1">
        <v>1.0</v>
      </c>
      <c r="CC235" s="1">
        <v>1.0</v>
      </c>
      <c r="CD235" s="1">
        <v>5.0</v>
      </c>
      <c r="CE235" s="1">
        <v>1.0</v>
      </c>
      <c r="CF235" s="1">
        <v>5.0</v>
      </c>
      <c r="CG235" s="1">
        <v>1.0</v>
      </c>
      <c r="CH235" s="1">
        <v>1.0</v>
      </c>
      <c r="CI235" s="1">
        <v>5.0</v>
      </c>
      <c r="CJ235" s="1">
        <v>5.0</v>
      </c>
      <c r="CK235" s="1">
        <v>2.0</v>
      </c>
      <c r="CL235" s="1">
        <v>5.0</v>
      </c>
      <c r="CM235" s="1">
        <v>3.0</v>
      </c>
      <c r="CN235" s="1">
        <f t="shared" si="9"/>
        <v>12</v>
      </c>
      <c r="CO235" s="1">
        <f t="shared" si="10"/>
        <v>22</v>
      </c>
      <c r="CP235" s="1">
        <f t="shared" si="11"/>
        <v>15</v>
      </c>
      <c r="CQ235" s="1">
        <f t="shared" si="12"/>
        <v>7</v>
      </c>
      <c r="CR235" s="1">
        <f t="shared" si="13"/>
        <v>12</v>
      </c>
      <c r="CS235" s="1">
        <f t="shared" si="14"/>
        <v>15</v>
      </c>
      <c r="CT235" s="1">
        <f t="shared" si="15"/>
        <v>83</v>
      </c>
      <c r="CU235" s="1">
        <v>3.0</v>
      </c>
      <c r="CV235" s="1">
        <v>3.0</v>
      </c>
      <c r="CW235" s="1">
        <v>3.0</v>
      </c>
      <c r="CX235" s="1">
        <v>3.0</v>
      </c>
      <c r="CY235" s="1">
        <v>2.0</v>
      </c>
      <c r="CZ235" s="1">
        <v>2.0</v>
      </c>
      <c r="DA235" s="1">
        <v>2.0</v>
      </c>
      <c r="DB235" s="1">
        <v>2.0</v>
      </c>
      <c r="DC235" s="1">
        <v>3.0</v>
      </c>
      <c r="DD235" s="1">
        <v>3.0</v>
      </c>
      <c r="DE235" s="1">
        <v>2.0</v>
      </c>
      <c r="DF235" s="1">
        <v>2.0</v>
      </c>
      <c r="DG235" s="1">
        <v>3.0</v>
      </c>
      <c r="DH235" s="1">
        <v>3.0</v>
      </c>
      <c r="DI235" s="1">
        <v>2.0</v>
      </c>
      <c r="DJ235" s="1">
        <v>2.0</v>
      </c>
      <c r="DK235" s="1">
        <v>2.0</v>
      </c>
      <c r="DL235" s="1">
        <v>2.0</v>
      </c>
      <c r="DM235" s="1">
        <v>3.0</v>
      </c>
      <c r="DN235" s="1">
        <v>3.0</v>
      </c>
      <c r="DO235" s="1">
        <v>2.0</v>
      </c>
      <c r="DP235" s="1">
        <v>2.0</v>
      </c>
      <c r="DQ235" s="1">
        <f t="shared" si="16"/>
        <v>13</v>
      </c>
      <c r="DR235" s="1">
        <f t="shared" si="17"/>
        <v>11</v>
      </c>
      <c r="DS235" s="1">
        <f t="shared" ref="DS235:DT235" si="2067">SUM(CW235+DC235+DI235)</f>
        <v>8</v>
      </c>
      <c r="DT235" s="1">
        <f t="shared" si="2067"/>
        <v>8</v>
      </c>
      <c r="DU235" s="1">
        <f t="shared" si="19"/>
        <v>6</v>
      </c>
      <c r="DV235" s="1">
        <f t="shared" si="20"/>
        <v>8</v>
      </c>
      <c r="DW235" s="1">
        <f t="shared" si="21"/>
        <v>54</v>
      </c>
      <c r="DX235" s="1">
        <v>2.0</v>
      </c>
      <c r="DY235" s="1">
        <v>4.0</v>
      </c>
      <c r="DZ235" s="1">
        <v>4.0</v>
      </c>
      <c r="EA235" s="1">
        <v>4.0</v>
      </c>
      <c r="EB235" s="1">
        <v>4.0</v>
      </c>
      <c r="EC235" s="1">
        <v>4.0</v>
      </c>
      <c r="ED235" s="1">
        <v>4.0</v>
      </c>
      <c r="EE235" s="1">
        <v>2.0</v>
      </c>
      <c r="EF235" s="1">
        <v>4.0</v>
      </c>
      <c r="EG235" s="1">
        <v>2.0</v>
      </c>
      <c r="EH235" s="1">
        <v>4.0</v>
      </c>
      <c r="EI235" s="1">
        <v>2.0</v>
      </c>
      <c r="EJ235" s="1">
        <v>2.0</v>
      </c>
      <c r="EK235" s="1">
        <v>4.0</v>
      </c>
      <c r="EL235" s="1">
        <v>4.0</v>
      </c>
      <c r="EM235" s="1">
        <v>4.0</v>
      </c>
      <c r="EN235" s="1">
        <v>4.0</v>
      </c>
      <c r="EO235" s="1">
        <v>2.0</v>
      </c>
      <c r="EP235" s="1">
        <v>2.0</v>
      </c>
      <c r="EQ235" s="1">
        <v>4.0</v>
      </c>
      <c r="ER235" s="1">
        <v>2.0</v>
      </c>
      <c r="ES235" s="1">
        <v>2.0</v>
      </c>
      <c r="ET235" s="1">
        <v>4.0</v>
      </c>
      <c r="EU235" s="1">
        <v>4.0</v>
      </c>
      <c r="EV235" s="1">
        <v>2.0</v>
      </c>
      <c r="EW235" s="1">
        <v>4.0</v>
      </c>
      <c r="EX235" s="1">
        <v>2.0</v>
      </c>
      <c r="EY235" s="1">
        <v>4.0</v>
      </c>
      <c r="EZ235" s="1">
        <v>4.0</v>
      </c>
      <c r="FA235" s="1">
        <v>4.0</v>
      </c>
      <c r="FB235" s="1">
        <v>4.0</v>
      </c>
      <c r="FC235" s="1">
        <v>3.0</v>
      </c>
      <c r="FD235" s="1">
        <v>4.0</v>
      </c>
      <c r="FE235" s="1">
        <v>4.0</v>
      </c>
      <c r="FF235" s="1">
        <v>4.0</v>
      </c>
      <c r="FG235" s="1">
        <v>4.0</v>
      </c>
      <c r="FH235" s="1">
        <v>4.0</v>
      </c>
      <c r="FI235" s="1">
        <v>2.0</v>
      </c>
      <c r="FJ235" s="1">
        <v>4.0</v>
      </c>
      <c r="FK235" s="1">
        <v>4.0</v>
      </c>
      <c r="FL235" s="1">
        <v>4.0</v>
      </c>
      <c r="FM235" s="1">
        <v>2.0</v>
      </c>
      <c r="FN235" s="1">
        <v>3.0</v>
      </c>
      <c r="FO235" s="1">
        <v>2.0</v>
      </c>
      <c r="FP235" s="1">
        <f t="shared" ref="FP235:HG235" si="2068">IF(FP$3="+",DX235,6-DX235)</f>
        <v>2</v>
      </c>
      <c r="FQ235" s="1">
        <f t="shared" si="2068"/>
        <v>2</v>
      </c>
      <c r="FR235" s="1">
        <f t="shared" si="2068"/>
        <v>4</v>
      </c>
      <c r="FS235" s="1">
        <f t="shared" si="2068"/>
        <v>4</v>
      </c>
      <c r="FT235" s="1">
        <f t="shared" si="2068"/>
        <v>4</v>
      </c>
      <c r="FU235" s="1">
        <f t="shared" si="2068"/>
        <v>2</v>
      </c>
      <c r="FV235" s="1">
        <f t="shared" si="2068"/>
        <v>4</v>
      </c>
      <c r="FW235" s="1">
        <f t="shared" si="2068"/>
        <v>4</v>
      </c>
      <c r="FX235" s="1">
        <f t="shared" si="2068"/>
        <v>2</v>
      </c>
      <c r="FY235" s="1">
        <f t="shared" si="2068"/>
        <v>2</v>
      </c>
      <c r="FZ235" s="1">
        <f t="shared" si="2068"/>
        <v>4</v>
      </c>
      <c r="GA235" s="1">
        <f t="shared" si="2068"/>
        <v>4</v>
      </c>
      <c r="GB235" s="1">
        <f t="shared" si="2068"/>
        <v>4</v>
      </c>
      <c r="GC235" s="1">
        <f t="shared" si="2068"/>
        <v>4</v>
      </c>
      <c r="GD235" s="1">
        <f t="shared" si="2068"/>
        <v>2</v>
      </c>
      <c r="GE235" s="1">
        <f t="shared" si="2068"/>
        <v>2</v>
      </c>
      <c r="GF235" s="1">
        <f t="shared" si="2068"/>
        <v>4</v>
      </c>
      <c r="GG235" s="1">
        <f t="shared" si="2068"/>
        <v>4</v>
      </c>
      <c r="GH235" s="1">
        <f t="shared" si="2068"/>
        <v>4</v>
      </c>
      <c r="GI235" s="1">
        <f t="shared" si="2068"/>
        <v>4</v>
      </c>
      <c r="GJ235" s="1">
        <f t="shared" si="2068"/>
        <v>2</v>
      </c>
      <c r="GK235" s="1">
        <f t="shared" si="2068"/>
        <v>4</v>
      </c>
      <c r="GL235" s="1">
        <f t="shared" si="2068"/>
        <v>4</v>
      </c>
      <c r="GM235" s="1">
        <f t="shared" si="2068"/>
        <v>2</v>
      </c>
      <c r="GN235" s="1">
        <f t="shared" si="2068"/>
        <v>4</v>
      </c>
      <c r="GO235" s="1">
        <f t="shared" si="2068"/>
        <v>4</v>
      </c>
      <c r="GP235" s="1">
        <f t="shared" si="2068"/>
        <v>2</v>
      </c>
      <c r="GQ235" s="1">
        <f t="shared" si="2068"/>
        <v>4</v>
      </c>
      <c r="GR235" s="1">
        <f t="shared" si="2068"/>
        <v>4</v>
      </c>
      <c r="GS235" s="1">
        <f t="shared" si="2068"/>
        <v>2</v>
      </c>
      <c r="GT235" s="1">
        <f t="shared" si="2068"/>
        <v>4</v>
      </c>
      <c r="GU235" s="1">
        <f t="shared" si="2068"/>
        <v>3</v>
      </c>
      <c r="GV235" s="1">
        <f t="shared" si="2068"/>
        <v>2</v>
      </c>
      <c r="GW235" s="1">
        <f t="shared" si="2068"/>
        <v>4</v>
      </c>
      <c r="GX235" s="1">
        <f t="shared" si="2068"/>
        <v>4</v>
      </c>
      <c r="GY235" s="1">
        <f t="shared" si="2068"/>
        <v>4</v>
      </c>
      <c r="GZ235" s="1">
        <f t="shared" si="2068"/>
        <v>4</v>
      </c>
      <c r="HA235" s="1">
        <f t="shared" si="2068"/>
        <v>4</v>
      </c>
      <c r="HB235" s="1">
        <f t="shared" si="2068"/>
        <v>4</v>
      </c>
      <c r="HC235" s="1">
        <f t="shared" si="2068"/>
        <v>4</v>
      </c>
      <c r="HD235" s="1">
        <f t="shared" si="2068"/>
        <v>4</v>
      </c>
      <c r="HE235" s="1">
        <f t="shared" si="2068"/>
        <v>4</v>
      </c>
      <c r="HF235" s="1">
        <f t="shared" si="2068"/>
        <v>3</v>
      </c>
      <c r="HG235" s="1">
        <f t="shared" si="2068"/>
        <v>4</v>
      </c>
      <c r="HH235" s="1">
        <v>2.0</v>
      </c>
      <c r="HI235" s="1">
        <v>4.0</v>
      </c>
      <c r="HJ235" s="1">
        <v>4.0</v>
      </c>
      <c r="HK235" s="1">
        <v>4.0</v>
      </c>
      <c r="HL235" s="1">
        <v>4.0</v>
      </c>
      <c r="HM235" s="1">
        <v>4.0</v>
      </c>
      <c r="HN235" s="1">
        <v>4.0</v>
      </c>
      <c r="HO235" s="1">
        <v>2.0</v>
      </c>
      <c r="HP235" s="1">
        <v>4.0</v>
      </c>
      <c r="HQ235" s="1">
        <v>2.0</v>
      </c>
      <c r="HR235" s="1">
        <v>4.0</v>
      </c>
      <c r="HS235" s="1">
        <v>2.0</v>
      </c>
      <c r="HT235" s="1">
        <v>2.0</v>
      </c>
      <c r="HU235" s="1">
        <v>4.0</v>
      </c>
      <c r="HV235" s="1">
        <v>4.0</v>
      </c>
      <c r="HW235" s="1">
        <v>4.0</v>
      </c>
      <c r="HX235" s="1">
        <v>4.0</v>
      </c>
      <c r="HY235" s="1">
        <v>2.0</v>
      </c>
      <c r="HZ235" s="1">
        <v>2.0</v>
      </c>
      <c r="IA235" s="1">
        <v>4.0</v>
      </c>
      <c r="IB235" s="1">
        <v>2.0</v>
      </c>
      <c r="IC235" s="1">
        <v>2.0</v>
      </c>
      <c r="ID235" s="1">
        <v>4.0</v>
      </c>
      <c r="IE235" s="1">
        <v>4.0</v>
      </c>
      <c r="IF235" s="1">
        <v>2.0</v>
      </c>
      <c r="IG235" s="1">
        <v>4.0</v>
      </c>
      <c r="IH235" s="1">
        <v>2.0</v>
      </c>
      <c r="II235" s="1">
        <v>4.0</v>
      </c>
      <c r="IJ235" s="1">
        <v>4.0</v>
      </c>
      <c r="IK235" s="1">
        <v>4.0</v>
      </c>
      <c r="IL235" s="1">
        <v>4.0</v>
      </c>
      <c r="IM235" s="1">
        <v>3.0</v>
      </c>
      <c r="IN235" s="1">
        <v>4.0</v>
      </c>
      <c r="IO235" s="1">
        <v>4.0</v>
      </c>
      <c r="IP235" s="1">
        <v>4.0</v>
      </c>
      <c r="IQ235" s="1">
        <v>4.0</v>
      </c>
      <c r="IR235" s="1">
        <v>4.0</v>
      </c>
      <c r="IS235" s="1">
        <v>2.0</v>
      </c>
      <c r="IT235" s="1">
        <v>4.0</v>
      </c>
      <c r="IU235" s="1">
        <v>4.0</v>
      </c>
      <c r="IV235" s="1">
        <v>4.0</v>
      </c>
      <c r="IW235" s="1">
        <v>2.0</v>
      </c>
      <c r="IX235" s="1">
        <v>3.0</v>
      </c>
      <c r="IY235" s="1">
        <v>2.0</v>
      </c>
      <c r="IZ235" s="1">
        <f t="shared" ref="IZ235:KQ235" si="2069">IF(IZ$3="+",HH235,6-HH235)</f>
        <v>2</v>
      </c>
      <c r="JA235" s="1">
        <f t="shared" si="2069"/>
        <v>2</v>
      </c>
      <c r="JB235" s="1">
        <f t="shared" si="2069"/>
        <v>4</v>
      </c>
      <c r="JC235" s="1">
        <f t="shared" si="2069"/>
        <v>4</v>
      </c>
      <c r="JD235" s="1">
        <f t="shared" si="2069"/>
        <v>4</v>
      </c>
      <c r="JE235" s="1">
        <f t="shared" si="2069"/>
        <v>2</v>
      </c>
      <c r="JF235" s="1">
        <f t="shared" si="2069"/>
        <v>4</v>
      </c>
      <c r="JG235" s="1">
        <f t="shared" si="2069"/>
        <v>4</v>
      </c>
      <c r="JH235" s="1">
        <f t="shared" si="2069"/>
        <v>2</v>
      </c>
      <c r="JI235" s="1">
        <f t="shared" si="2069"/>
        <v>2</v>
      </c>
      <c r="JJ235" s="1">
        <f t="shared" si="2069"/>
        <v>4</v>
      </c>
      <c r="JK235" s="1">
        <f t="shared" si="2069"/>
        <v>4</v>
      </c>
      <c r="JL235" s="1">
        <f t="shared" si="2069"/>
        <v>4</v>
      </c>
      <c r="JM235" s="1">
        <f t="shared" si="2069"/>
        <v>4</v>
      </c>
      <c r="JN235" s="1">
        <f t="shared" si="2069"/>
        <v>4</v>
      </c>
      <c r="JO235" s="1">
        <f t="shared" si="2069"/>
        <v>2</v>
      </c>
      <c r="JP235" s="1">
        <f t="shared" si="2069"/>
        <v>4</v>
      </c>
      <c r="JQ235" s="1">
        <f t="shared" si="2069"/>
        <v>4</v>
      </c>
      <c r="JR235" s="1">
        <f t="shared" si="2069"/>
        <v>4</v>
      </c>
      <c r="JS235" s="1">
        <f t="shared" si="2069"/>
        <v>4</v>
      </c>
      <c r="JT235" s="1">
        <f t="shared" si="2069"/>
        <v>2</v>
      </c>
      <c r="JU235" s="1">
        <f t="shared" si="2069"/>
        <v>4</v>
      </c>
      <c r="JV235" s="1">
        <f t="shared" si="2069"/>
        <v>4</v>
      </c>
      <c r="JW235" s="1">
        <f t="shared" si="2069"/>
        <v>4</v>
      </c>
      <c r="JX235" s="1">
        <f t="shared" si="2069"/>
        <v>4</v>
      </c>
      <c r="JY235" s="1">
        <f t="shared" si="2069"/>
        <v>4</v>
      </c>
      <c r="JZ235" s="1">
        <f t="shared" si="2069"/>
        <v>4</v>
      </c>
      <c r="KA235" s="1">
        <f t="shared" si="2069"/>
        <v>4</v>
      </c>
      <c r="KB235" s="1">
        <f t="shared" si="2069"/>
        <v>4</v>
      </c>
      <c r="KC235" s="1">
        <f t="shared" si="2069"/>
        <v>4</v>
      </c>
      <c r="KD235" s="1">
        <f t="shared" si="2069"/>
        <v>4</v>
      </c>
      <c r="KE235" s="1">
        <f t="shared" si="2069"/>
        <v>3</v>
      </c>
      <c r="KF235" s="1">
        <f t="shared" si="2069"/>
        <v>2</v>
      </c>
      <c r="KG235" s="1">
        <f t="shared" si="2069"/>
        <v>4</v>
      </c>
      <c r="KH235" s="1">
        <f t="shared" si="2069"/>
        <v>2</v>
      </c>
      <c r="KI235" s="1">
        <f t="shared" si="2069"/>
        <v>4</v>
      </c>
      <c r="KJ235" s="1">
        <f t="shared" si="2069"/>
        <v>4</v>
      </c>
      <c r="KK235" s="1">
        <f t="shared" si="2069"/>
        <v>2</v>
      </c>
      <c r="KL235" s="1">
        <f t="shared" si="2069"/>
        <v>4</v>
      </c>
      <c r="KM235" s="1">
        <f t="shared" si="2069"/>
        <v>4</v>
      </c>
      <c r="KN235" s="1">
        <f t="shared" si="2069"/>
        <v>4</v>
      </c>
      <c r="KO235" s="1">
        <f t="shared" si="2069"/>
        <v>4</v>
      </c>
      <c r="KP235" s="1">
        <f t="shared" si="2069"/>
        <v>3</v>
      </c>
      <c r="KQ235" s="1">
        <f t="shared" si="2069"/>
        <v>4</v>
      </c>
      <c r="KR235" s="1">
        <f t="shared" si="24"/>
        <v>150</v>
      </c>
      <c r="KS235" s="1">
        <f t="shared" si="25"/>
        <v>22</v>
      </c>
      <c r="KT235" s="1">
        <f t="shared" si="26"/>
        <v>30</v>
      </c>
      <c r="KU235" s="1">
        <f t="shared" si="27"/>
        <v>34</v>
      </c>
      <c r="KV235" s="1">
        <f t="shared" si="28"/>
        <v>26</v>
      </c>
      <c r="KW235" s="1">
        <f t="shared" si="29"/>
        <v>38</v>
      </c>
      <c r="KX235" s="1">
        <v>4.0</v>
      </c>
      <c r="KY235" s="1">
        <v>4.0</v>
      </c>
      <c r="KZ235" s="1">
        <v>4.0</v>
      </c>
      <c r="LA235" s="1">
        <v>2.0</v>
      </c>
      <c r="LB235" s="1">
        <v>2.0</v>
      </c>
      <c r="LC235" s="1">
        <v>4.0</v>
      </c>
      <c r="LD235" s="1">
        <v>4.0</v>
      </c>
      <c r="LE235" s="1">
        <v>4.0</v>
      </c>
      <c r="LF235" s="1">
        <v>2.0</v>
      </c>
      <c r="LG235" s="1">
        <v>4.0</v>
      </c>
      <c r="LH235" s="1">
        <v>4.0</v>
      </c>
      <c r="LI235" s="1">
        <v>2.0</v>
      </c>
      <c r="LJ235" s="1">
        <v>2.0</v>
      </c>
      <c r="LK235" s="1">
        <v>4.0</v>
      </c>
      <c r="LL235" s="1">
        <v>2.0</v>
      </c>
      <c r="LM235" s="1">
        <v>4.0</v>
      </c>
      <c r="LN235" s="1">
        <v>4.0</v>
      </c>
      <c r="LO235" s="1">
        <v>4.0</v>
      </c>
      <c r="LP235" s="1">
        <v>2.0</v>
      </c>
      <c r="LQ235" s="1">
        <v>4.0</v>
      </c>
      <c r="LR235" s="1">
        <v>4.0</v>
      </c>
      <c r="LS235" s="1">
        <v>4.0</v>
      </c>
      <c r="LT235" s="1">
        <v>2.0</v>
      </c>
      <c r="LU235" s="1">
        <v>4.0</v>
      </c>
      <c r="LV235" s="1">
        <v>2.0</v>
      </c>
      <c r="LW235" s="1">
        <v>2.0</v>
      </c>
      <c r="LX235" s="1">
        <v>4.0</v>
      </c>
      <c r="LY235" s="1">
        <v>4.0</v>
      </c>
      <c r="LZ235" s="1">
        <v>4.0</v>
      </c>
      <c r="MA235" s="1">
        <f t="shared" si="557"/>
        <v>4</v>
      </c>
      <c r="MB235" s="1">
        <f t="shared" ref="MB235:NC235" si="2070">IF(MB$3="+",KY235,6-KY235)</f>
        <v>2</v>
      </c>
      <c r="MC235" s="1">
        <f t="shared" si="2070"/>
        <v>4</v>
      </c>
      <c r="MD235" s="1">
        <f t="shared" si="2070"/>
        <v>4</v>
      </c>
      <c r="ME235" s="1">
        <f t="shared" si="2070"/>
        <v>4</v>
      </c>
      <c r="MF235" s="1">
        <f t="shared" si="2070"/>
        <v>4</v>
      </c>
      <c r="MG235" s="1">
        <f t="shared" si="2070"/>
        <v>4</v>
      </c>
      <c r="MH235" s="1">
        <f t="shared" si="2070"/>
        <v>2</v>
      </c>
      <c r="MI235" s="1">
        <f t="shared" si="2070"/>
        <v>4</v>
      </c>
      <c r="MJ235" s="1">
        <f t="shared" si="2070"/>
        <v>4</v>
      </c>
      <c r="MK235" s="1">
        <f t="shared" si="2070"/>
        <v>4</v>
      </c>
      <c r="ML235" s="1">
        <f t="shared" si="2070"/>
        <v>2</v>
      </c>
      <c r="MM235" s="1">
        <f t="shared" si="2070"/>
        <v>4</v>
      </c>
      <c r="MN235" s="1">
        <f t="shared" si="2070"/>
        <v>4</v>
      </c>
      <c r="MO235" s="1">
        <f t="shared" si="2070"/>
        <v>2</v>
      </c>
      <c r="MP235" s="1">
        <f t="shared" si="2070"/>
        <v>4</v>
      </c>
      <c r="MQ235" s="1">
        <f t="shared" si="2070"/>
        <v>4</v>
      </c>
      <c r="MR235" s="1">
        <f t="shared" si="2070"/>
        <v>4</v>
      </c>
      <c r="MS235" s="1">
        <f t="shared" si="2070"/>
        <v>4</v>
      </c>
      <c r="MT235" s="1">
        <f t="shared" si="2070"/>
        <v>4</v>
      </c>
      <c r="MU235" s="1">
        <f t="shared" si="2070"/>
        <v>4</v>
      </c>
      <c r="MV235" s="1">
        <f t="shared" si="2070"/>
        <v>2</v>
      </c>
      <c r="MW235" s="1">
        <f t="shared" si="2070"/>
        <v>4</v>
      </c>
      <c r="MX235" s="1">
        <f t="shared" si="2070"/>
        <v>4</v>
      </c>
      <c r="MY235" s="1">
        <f t="shared" si="2070"/>
        <v>2</v>
      </c>
      <c r="MZ235" s="1">
        <f t="shared" si="2070"/>
        <v>4</v>
      </c>
      <c r="NA235" s="1">
        <f t="shared" si="2070"/>
        <v>4</v>
      </c>
      <c r="NB235" s="1">
        <f t="shared" si="2070"/>
        <v>4</v>
      </c>
      <c r="NC235" s="1">
        <f t="shared" si="2070"/>
        <v>4</v>
      </c>
      <c r="ND235" s="1">
        <f t="shared" si="31"/>
        <v>16</v>
      </c>
      <c r="NE235" s="1">
        <f t="shared" si="32"/>
        <v>10</v>
      </c>
      <c r="NF235" s="1">
        <f t="shared" si="33"/>
        <v>24</v>
      </c>
      <c r="NG235" s="1">
        <f t="shared" si="34"/>
        <v>20</v>
      </c>
      <c r="NH235" s="1">
        <f t="shared" si="35"/>
        <v>16</v>
      </c>
      <c r="NI235" s="1">
        <f t="shared" si="36"/>
        <v>18</v>
      </c>
      <c r="NJ235" s="1">
        <f t="shared" si="70"/>
        <v>104</v>
      </c>
      <c r="NK235" s="1">
        <v>3.0</v>
      </c>
      <c r="NL235" s="1">
        <v>3.0</v>
      </c>
      <c r="NM235" s="1">
        <v>2.0</v>
      </c>
      <c r="NN235" s="1">
        <v>2.0</v>
      </c>
      <c r="NO235" s="1">
        <v>2.0</v>
      </c>
      <c r="NP235" s="1">
        <v>2.0</v>
      </c>
      <c r="NQ235" s="1">
        <v>2.0</v>
      </c>
      <c r="NR235" s="1">
        <v>2.0</v>
      </c>
      <c r="NS235" s="1">
        <v>2.0</v>
      </c>
      <c r="NT235" s="1">
        <v>3.0</v>
      </c>
      <c r="NU235" s="1">
        <v>2.0</v>
      </c>
      <c r="NV235" s="1">
        <v>2.0</v>
      </c>
      <c r="NW235" s="1">
        <v>3.0</v>
      </c>
      <c r="NX235" s="1">
        <v>3.0</v>
      </c>
      <c r="NY235" s="1">
        <v>2.0</v>
      </c>
      <c r="NZ235" s="1">
        <v>2.0</v>
      </c>
      <c r="OA235" s="1">
        <v>2.0</v>
      </c>
      <c r="OB235" s="1">
        <v>2.0</v>
      </c>
      <c r="OC235" s="1">
        <v>3.0</v>
      </c>
      <c r="OD235" s="1">
        <v>2.0</v>
      </c>
      <c r="OE235" s="1">
        <v>2.0</v>
      </c>
      <c r="OF235" s="1">
        <f t="shared" si="37"/>
        <v>14</v>
      </c>
      <c r="OG235" s="1">
        <f t="shared" si="38"/>
        <v>27</v>
      </c>
      <c r="OH235" s="1">
        <f t="shared" si="39"/>
        <v>41</v>
      </c>
      <c r="OI235" s="1">
        <v>2.0</v>
      </c>
      <c r="OJ235" s="1">
        <v>4.0</v>
      </c>
      <c r="OK235" s="1">
        <v>4.0</v>
      </c>
      <c r="OL235" s="1">
        <v>4.0</v>
      </c>
      <c r="OM235" s="1">
        <v>4.0</v>
      </c>
      <c r="ON235" s="1">
        <v>4.0</v>
      </c>
      <c r="OO235" s="1">
        <v>4.0</v>
      </c>
      <c r="OP235" s="1">
        <v>4.0</v>
      </c>
      <c r="OQ235" s="1">
        <v>4.0</v>
      </c>
      <c r="OR235" s="1">
        <v>4.0</v>
      </c>
      <c r="OS235" s="1">
        <v>4.0</v>
      </c>
      <c r="OT235" s="1">
        <v>2.0</v>
      </c>
      <c r="OU235" s="1">
        <v>2.0</v>
      </c>
      <c r="OV235" s="1">
        <v>2.0</v>
      </c>
      <c r="OW235" s="1">
        <v>4.0</v>
      </c>
      <c r="OX235" s="1">
        <v>4.0</v>
      </c>
      <c r="OY235" s="1">
        <v>4.0</v>
      </c>
      <c r="OZ235" s="1">
        <v>4.0</v>
      </c>
      <c r="PA235" s="1">
        <v>4.0</v>
      </c>
      <c r="PB235" s="1">
        <v>4.0</v>
      </c>
      <c r="PC235" s="1">
        <v>4.0</v>
      </c>
      <c r="PD235" s="1">
        <v>2.0</v>
      </c>
      <c r="PE235" s="1">
        <v>4.0</v>
      </c>
      <c r="PF235" s="1">
        <v>4.0</v>
      </c>
      <c r="PG235" s="1">
        <v>4.0</v>
      </c>
      <c r="PH235" s="1">
        <v>4.0</v>
      </c>
      <c r="PI235" s="1">
        <v>4.0</v>
      </c>
      <c r="PJ235" s="1">
        <v>2.0</v>
      </c>
      <c r="PK235" s="1">
        <v>4.0</v>
      </c>
      <c r="PL235" s="1">
        <f t="shared" ref="PL235:QN235" si="2071">IF(PL$3="+",OI235,6-OI235)</f>
        <v>4</v>
      </c>
      <c r="PM235" s="1">
        <f t="shared" si="2071"/>
        <v>4</v>
      </c>
      <c r="PN235" s="1">
        <f t="shared" si="2071"/>
        <v>4</v>
      </c>
      <c r="PO235" s="1">
        <f t="shared" si="2071"/>
        <v>4</v>
      </c>
      <c r="PP235" s="1">
        <f t="shared" si="2071"/>
        <v>4</v>
      </c>
      <c r="PQ235" s="1">
        <f t="shared" si="2071"/>
        <v>2</v>
      </c>
      <c r="PR235" s="1">
        <f t="shared" si="2071"/>
        <v>4</v>
      </c>
      <c r="PS235" s="1">
        <f t="shared" si="2071"/>
        <v>4</v>
      </c>
      <c r="PT235" s="1">
        <f t="shared" si="2071"/>
        <v>2</v>
      </c>
      <c r="PU235" s="1">
        <f t="shared" si="2071"/>
        <v>2</v>
      </c>
      <c r="PV235" s="1">
        <f t="shared" si="2071"/>
        <v>2</v>
      </c>
      <c r="PW235" s="1">
        <f t="shared" si="2071"/>
        <v>4</v>
      </c>
      <c r="PX235" s="1">
        <f t="shared" si="2071"/>
        <v>4</v>
      </c>
      <c r="PY235" s="1">
        <f t="shared" si="2071"/>
        <v>4</v>
      </c>
      <c r="PZ235" s="1">
        <f t="shared" si="2071"/>
        <v>4</v>
      </c>
      <c r="QA235" s="1">
        <f t="shared" si="2071"/>
        <v>4</v>
      </c>
      <c r="QB235" s="1">
        <f t="shared" si="2071"/>
        <v>4</v>
      </c>
      <c r="QC235" s="1">
        <f t="shared" si="2071"/>
        <v>2</v>
      </c>
      <c r="QD235" s="1">
        <f t="shared" si="2071"/>
        <v>4</v>
      </c>
      <c r="QE235" s="1">
        <f t="shared" si="2071"/>
        <v>2</v>
      </c>
      <c r="QF235" s="1">
        <f t="shared" si="2071"/>
        <v>4</v>
      </c>
      <c r="QG235" s="1">
        <f t="shared" si="2071"/>
        <v>4</v>
      </c>
      <c r="QH235" s="1">
        <f t="shared" si="2071"/>
        <v>4</v>
      </c>
      <c r="QI235" s="1">
        <f t="shared" si="2071"/>
        <v>4</v>
      </c>
      <c r="QJ235" s="1">
        <f t="shared" si="2071"/>
        <v>4</v>
      </c>
      <c r="QK235" s="1">
        <f t="shared" si="2071"/>
        <v>2</v>
      </c>
      <c r="QL235" s="1">
        <f t="shared" si="2071"/>
        <v>4</v>
      </c>
      <c r="QM235" s="1">
        <f t="shared" si="2071"/>
        <v>2</v>
      </c>
      <c r="QN235" s="1">
        <f t="shared" si="2071"/>
        <v>2</v>
      </c>
      <c r="QO235" s="1">
        <f t="shared" si="41"/>
        <v>98</v>
      </c>
      <c r="QP235" s="1">
        <f t="shared" si="42"/>
        <v>44</v>
      </c>
      <c r="QQ235" s="1">
        <f t="shared" si="43"/>
        <v>54</v>
      </c>
      <c r="QR235" s="1">
        <v>3.0</v>
      </c>
      <c r="QS235" s="1">
        <v>3.0</v>
      </c>
      <c r="QT235" s="1">
        <v>2.0</v>
      </c>
      <c r="QU235" s="1">
        <v>3.0</v>
      </c>
      <c r="QV235" s="1">
        <v>3.0</v>
      </c>
      <c r="QW235" s="1">
        <v>3.0</v>
      </c>
      <c r="QX235" s="1">
        <v>2.0</v>
      </c>
      <c r="QY235" s="1">
        <v>3.0</v>
      </c>
      <c r="QZ235" s="1">
        <v>3.0</v>
      </c>
      <c r="RA235" s="1">
        <v>2.0</v>
      </c>
      <c r="RB235" s="1">
        <v>3.0</v>
      </c>
      <c r="RC235" s="1">
        <v>2.0</v>
      </c>
      <c r="RD235" s="1">
        <v>3.0</v>
      </c>
      <c r="RE235" s="1">
        <v>3.0</v>
      </c>
      <c r="RF235" s="1">
        <v>2.0</v>
      </c>
      <c r="RG235" s="1">
        <v>3.0</v>
      </c>
      <c r="RH235" s="1">
        <v>2.0</v>
      </c>
      <c r="RI235" s="1">
        <v>3.0</v>
      </c>
      <c r="RJ235" s="1">
        <v>2.0</v>
      </c>
      <c r="RK235" s="1">
        <v>2.0</v>
      </c>
      <c r="RL235" s="1">
        <v>3.0</v>
      </c>
      <c r="RM235" s="1">
        <v>3.0</v>
      </c>
      <c r="RN235" s="1">
        <v>3.0</v>
      </c>
      <c r="RO235" s="1">
        <v>3.0</v>
      </c>
      <c r="RP235" s="1">
        <v>3.0</v>
      </c>
      <c r="RQ235" s="1">
        <v>3.0</v>
      </c>
      <c r="RR235" s="1">
        <v>3.0</v>
      </c>
      <c r="RS235" s="1">
        <v>3.0</v>
      </c>
      <c r="RT235" s="1">
        <v>2.0</v>
      </c>
      <c r="RU235" s="1">
        <v>3.0</v>
      </c>
      <c r="RV235" s="1">
        <v>3.0</v>
      </c>
      <c r="RW235" s="1">
        <v>2.0</v>
      </c>
      <c r="RX235" s="1">
        <v>2.0</v>
      </c>
      <c r="RY235" s="1">
        <v>3.0</v>
      </c>
      <c r="RZ235" s="1">
        <v>3.0</v>
      </c>
      <c r="SA235" s="1">
        <v>2.0</v>
      </c>
      <c r="SB235" s="1">
        <v>3.0</v>
      </c>
      <c r="SC235" s="1">
        <v>2.0</v>
      </c>
      <c r="SD235" s="1">
        <v>2.0</v>
      </c>
      <c r="SE235" s="1">
        <v>3.0</v>
      </c>
      <c r="SF235" s="1">
        <v>3.0</v>
      </c>
      <c r="SG235" s="1">
        <f t="shared" si="2010"/>
        <v>3</v>
      </c>
      <c r="SH235" s="1">
        <f t="shared" ref="SH235:TU235" si="2072">IF(SH$3="+",QS235,5-QS235)</f>
        <v>3</v>
      </c>
      <c r="SI235" s="1">
        <f t="shared" si="2072"/>
        <v>3</v>
      </c>
      <c r="SJ235" s="1">
        <f t="shared" si="2072"/>
        <v>3</v>
      </c>
      <c r="SK235" s="1">
        <f t="shared" si="2072"/>
        <v>3</v>
      </c>
      <c r="SL235" s="1">
        <f t="shared" si="2072"/>
        <v>2</v>
      </c>
      <c r="SM235" s="1">
        <f t="shared" si="2072"/>
        <v>2</v>
      </c>
      <c r="SN235" s="1">
        <f t="shared" si="2072"/>
        <v>2</v>
      </c>
      <c r="SO235" s="1">
        <f t="shared" si="2072"/>
        <v>2</v>
      </c>
      <c r="SP235" s="1">
        <f t="shared" si="2072"/>
        <v>3</v>
      </c>
      <c r="SQ235" s="1">
        <f t="shared" si="2072"/>
        <v>3</v>
      </c>
      <c r="SR235" s="1">
        <f t="shared" si="2072"/>
        <v>3</v>
      </c>
      <c r="SS235" s="1">
        <f t="shared" si="2072"/>
        <v>3</v>
      </c>
      <c r="ST235" s="1">
        <f t="shared" si="2072"/>
        <v>3</v>
      </c>
      <c r="SU235" s="1">
        <f t="shared" si="2072"/>
        <v>3</v>
      </c>
      <c r="SV235" s="1">
        <f t="shared" si="2072"/>
        <v>3</v>
      </c>
      <c r="SW235" s="1">
        <f t="shared" si="2072"/>
        <v>3</v>
      </c>
      <c r="SX235" s="1">
        <f t="shared" si="2072"/>
        <v>2</v>
      </c>
      <c r="SY235" s="1">
        <f t="shared" si="2072"/>
        <v>3</v>
      </c>
      <c r="SZ235" s="1">
        <f t="shared" si="2072"/>
        <v>3</v>
      </c>
      <c r="TA235" s="1">
        <f t="shared" si="2072"/>
        <v>2</v>
      </c>
      <c r="TB235" s="1">
        <f t="shared" si="2072"/>
        <v>3</v>
      </c>
      <c r="TC235" s="1">
        <f t="shared" si="2072"/>
        <v>2</v>
      </c>
      <c r="TD235" s="1">
        <f t="shared" si="2072"/>
        <v>3</v>
      </c>
      <c r="TE235" s="1">
        <f t="shared" si="2072"/>
        <v>3</v>
      </c>
      <c r="TF235" s="1">
        <f t="shared" si="2072"/>
        <v>2</v>
      </c>
      <c r="TG235" s="1">
        <f t="shared" si="2072"/>
        <v>2</v>
      </c>
      <c r="TH235" s="1">
        <f t="shared" si="2072"/>
        <v>3</v>
      </c>
      <c r="TI235" s="1">
        <f t="shared" si="2072"/>
        <v>2</v>
      </c>
      <c r="TJ235" s="1">
        <f t="shared" si="2072"/>
        <v>2</v>
      </c>
      <c r="TK235" s="1">
        <f t="shared" si="2072"/>
        <v>2</v>
      </c>
      <c r="TL235" s="1">
        <f t="shared" si="2072"/>
        <v>2</v>
      </c>
      <c r="TM235" s="1">
        <f t="shared" si="2072"/>
        <v>3</v>
      </c>
      <c r="TN235" s="1">
        <f t="shared" si="2072"/>
        <v>3</v>
      </c>
      <c r="TO235" s="1">
        <f t="shared" si="2072"/>
        <v>2</v>
      </c>
      <c r="TP235" s="1">
        <f t="shared" si="2072"/>
        <v>2</v>
      </c>
      <c r="TQ235" s="1">
        <f t="shared" si="2072"/>
        <v>2</v>
      </c>
      <c r="TR235" s="1">
        <f t="shared" si="2072"/>
        <v>2</v>
      </c>
      <c r="TS235" s="1">
        <f t="shared" si="2072"/>
        <v>2</v>
      </c>
      <c r="TT235" s="1">
        <f t="shared" si="2072"/>
        <v>3</v>
      </c>
      <c r="TU235" s="1">
        <f t="shared" si="2072"/>
        <v>2</v>
      </c>
      <c r="TV235" s="1">
        <f t="shared" si="45"/>
        <v>82</v>
      </c>
      <c r="TW235" s="1">
        <f t="shared" si="46"/>
        <v>20</v>
      </c>
      <c r="TX235" s="1">
        <f t="shared" si="47"/>
        <v>6</v>
      </c>
      <c r="TY235" s="1">
        <f t="shared" si="48"/>
        <v>8</v>
      </c>
      <c r="TZ235" s="1">
        <f t="shared" si="49"/>
        <v>6</v>
      </c>
      <c r="UA235" s="1">
        <f t="shared" si="50"/>
        <v>31</v>
      </c>
      <c r="UB235" s="1">
        <f t="shared" si="51"/>
        <v>8</v>
      </c>
      <c r="UC235" s="1">
        <f t="shared" si="52"/>
        <v>5</v>
      </c>
      <c r="UD235" s="1">
        <f t="shared" si="53"/>
        <v>5</v>
      </c>
      <c r="UE235" s="1">
        <f t="shared" si="54"/>
        <v>5</v>
      </c>
      <c r="UF235" s="1">
        <f t="shared" ref="UF235:UG235" si="2073">TS235</f>
        <v>2</v>
      </c>
      <c r="UG235" s="1">
        <f t="shared" si="2073"/>
        <v>3</v>
      </c>
      <c r="UH235" s="1">
        <f t="shared" si="56"/>
        <v>17</v>
      </c>
      <c r="UI235" s="1">
        <f t="shared" si="57"/>
        <v>3</v>
      </c>
      <c r="UJ235" s="1">
        <f t="shared" si="58"/>
        <v>6</v>
      </c>
      <c r="UK235" s="1">
        <f t="shared" si="59"/>
        <v>8</v>
      </c>
      <c r="UL235" s="1">
        <f t="shared" si="60"/>
        <v>14</v>
      </c>
      <c r="UM235" s="1">
        <f t="shared" si="61"/>
        <v>5</v>
      </c>
      <c r="UN235" s="1">
        <f t="shared" si="62"/>
        <v>6</v>
      </c>
      <c r="UO235" s="1">
        <f t="shared" si="63"/>
        <v>3</v>
      </c>
      <c r="UP235" s="6">
        <v>1.0</v>
      </c>
      <c r="UQ235" s="6">
        <v>1.0</v>
      </c>
      <c r="UR235" s="6">
        <v>1.0</v>
      </c>
      <c r="US235" s="6">
        <v>1.0</v>
      </c>
      <c r="UT235" s="6">
        <v>1.0</v>
      </c>
      <c r="UU235" s="6">
        <v>1.0</v>
      </c>
      <c r="UV235" s="6">
        <v>1.0</v>
      </c>
      <c r="UW235" s="6">
        <v>1.0</v>
      </c>
      <c r="UX235" s="6">
        <v>1.0</v>
      </c>
      <c r="UY235" s="6">
        <v>1.0</v>
      </c>
      <c r="UZ235" s="6">
        <v>1.0</v>
      </c>
      <c r="VA235" s="6">
        <v>1.0</v>
      </c>
      <c r="VB235" s="6">
        <v>1.0</v>
      </c>
      <c r="VC235" s="6">
        <v>1.0</v>
      </c>
      <c r="VD235" s="6">
        <v>1.0</v>
      </c>
      <c r="VE235" s="6">
        <v>1.0</v>
      </c>
      <c r="VF235" s="6">
        <v>1.0</v>
      </c>
      <c r="VG235" s="6">
        <v>1.0</v>
      </c>
      <c r="VH235" s="6">
        <v>1.0</v>
      </c>
      <c r="VI235" s="6">
        <v>1.0</v>
      </c>
      <c r="VJ235" s="6">
        <v>1.0</v>
      </c>
      <c r="VK235" s="6">
        <v>1.0</v>
      </c>
      <c r="VL235" s="6">
        <v>1.0</v>
      </c>
      <c r="VM235" s="6">
        <v>1.0</v>
      </c>
      <c r="VN235" s="6">
        <v>1.0</v>
      </c>
      <c r="VO235" s="6">
        <v>1.0</v>
      </c>
      <c r="VP235" s="6">
        <v>1.0</v>
      </c>
      <c r="VQ235" s="6">
        <v>1.0</v>
      </c>
      <c r="VR235" s="6">
        <v>1.0</v>
      </c>
      <c r="VS235" s="6">
        <v>1.0</v>
      </c>
      <c r="VT235" s="6">
        <v>1.0</v>
      </c>
      <c r="VU235" s="6">
        <v>1.0</v>
      </c>
      <c r="VV235" s="6">
        <v>1.0</v>
      </c>
      <c r="VW235" s="6">
        <v>1.0</v>
      </c>
      <c r="VX235" s="6">
        <v>1.0</v>
      </c>
      <c r="VY235" s="6">
        <v>1.0</v>
      </c>
      <c r="VZ235" s="6" t="s">
        <v>1844</v>
      </c>
      <c r="WA235" s="9">
        <v>30.0</v>
      </c>
      <c r="WB235" s="1">
        <v>2.0</v>
      </c>
      <c r="WC235" s="1">
        <v>2.0</v>
      </c>
      <c r="WD235" s="1">
        <v>2.0</v>
      </c>
      <c r="WE235" s="1">
        <v>1.0</v>
      </c>
      <c r="WF235" s="1">
        <v>1.0</v>
      </c>
      <c r="WG235" s="1">
        <v>2.0</v>
      </c>
      <c r="WH235" s="1">
        <v>1.0</v>
      </c>
      <c r="WI235" s="1">
        <v>2.0</v>
      </c>
      <c r="WJ235" s="1">
        <v>1.0</v>
      </c>
      <c r="WK235" s="1">
        <v>2.0</v>
      </c>
      <c r="WL235" s="1">
        <v>2.0</v>
      </c>
      <c r="WM235" s="1">
        <v>2.0</v>
      </c>
      <c r="WN235" s="1">
        <v>1.0</v>
      </c>
      <c r="WO235" s="1">
        <v>2.0</v>
      </c>
      <c r="WP235" s="1">
        <v>2.0</v>
      </c>
      <c r="WQ235" s="1">
        <f t="shared" ref="WQ235:XE235" si="2074">IF(WQ$3="+",WB235,3-WB235)</f>
        <v>1</v>
      </c>
      <c r="WR235" s="1">
        <f t="shared" si="2074"/>
        <v>2</v>
      </c>
      <c r="WS235" s="1">
        <f t="shared" si="2074"/>
        <v>2</v>
      </c>
      <c r="WT235" s="1">
        <f t="shared" si="2074"/>
        <v>1</v>
      </c>
      <c r="WU235" s="1">
        <f t="shared" si="2074"/>
        <v>2</v>
      </c>
      <c r="WV235" s="1">
        <f t="shared" si="2074"/>
        <v>2</v>
      </c>
      <c r="WW235" s="1">
        <f t="shared" si="2074"/>
        <v>2</v>
      </c>
      <c r="WX235" s="1">
        <f t="shared" si="2074"/>
        <v>2</v>
      </c>
      <c r="WY235" s="1">
        <f t="shared" si="2074"/>
        <v>1</v>
      </c>
      <c r="WZ235" s="1">
        <f t="shared" si="2074"/>
        <v>2</v>
      </c>
      <c r="XA235" s="1">
        <f t="shared" si="2074"/>
        <v>1</v>
      </c>
      <c r="XB235" s="1">
        <f t="shared" si="2074"/>
        <v>2</v>
      </c>
      <c r="XC235" s="1">
        <f t="shared" si="2074"/>
        <v>2</v>
      </c>
      <c r="XD235" s="1">
        <f t="shared" si="2074"/>
        <v>2</v>
      </c>
      <c r="XE235" s="1">
        <f t="shared" si="2074"/>
        <v>2</v>
      </c>
      <c r="XF235" s="1">
        <f t="shared" si="65"/>
        <v>26</v>
      </c>
      <c r="XG235" s="1">
        <v>0.0</v>
      </c>
      <c r="XH235" s="9"/>
      <c r="XI235" s="9"/>
    </row>
    <row r="236" ht="15.0" customHeight="1">
      <c r="A236" s="1" t="s">
        <v>552</v>
      </c>
      <c r="B236" s="1" t="s">
        <v>553</v>
      </c>
      <c r="C236" s="1" t="s">
        <v>1845</v>
      </c>
      <c r="D236" s="1"/>
      <c r="E236" s="1" t="s">
        <v>1846</v>
      </c>
      <c r="F236" s="1" t="s">
        <v>1847</v>
      </c>
      <c r="G236" s="1" t="s">
        <v>1848</v>
      </c>
      <c r="H236" s="1" t="s">
        <v>1849</v>
      </c>
      <c r="I236" s="1">
        <v>2.0</v>
      </c>
      <c r="J236" s="1">
        <v>1.9360818E7</v>
      </c>
      <c r="K236" s="1">
        <v>81.0</v>
      </c>
      <c r="L236" s="1"/>
      <c r="M236" s="1">
        <v>2.0</v>
      </c>
      <c r="N236" s="1">
        <v>2.0</v>
      </c>
      <c r="O236" s="1">
        <v>2.0</v>
      </c>
      <c r="P236" s="1">
        <v>12.0</v>
      </c>
      <c r="Q236" s="1">
        <v>2.0</v>
      </c>
      <c r="R236" s="1">
        <v>12.0</v>
      </c>
      <c r="S236" s="1">
        <v>2.0</v>
      </c>
      <c r="T236" s="1" t="s">
        <v>1071</v>
      </c>
      <c r="U236" s="1"/>
      <c r="V236" s="1">
        <v>10.0</v>
      </c>
      <c r="W236" s="1" t="s">
        <v>766</v>
      </c>
      <c r="X236" s="1">
        <v>2250.0</v>
      </c>
      <c r="Y236" s="1" t="s">
        <v>611</v>
      </c>
      <c r="Z236" s="1">
        <v>706.0</v>
      </c>
      <c r="AA236" s="1"/>
      <c r="AB236" s="1">
        <v>2.0</v>
      </c>
      <c r="AC236" s="1">
        <v>1.0</v>
      </c>
      <c r="AD236" s="1">
        <v>1959.0</v>
      </c>
      <c r="AE236" s="1">
        <v>2.0</v>
      </c>
      <c r="AF236" s="1">
        <v>2.0</v>
      </c>
      <c r="AG236" s="1">
        <v>1.0</v>
      </c>
      <c r="AH236" s="1">
        <v>8.0</v>
      </c>
      <c r="AI236" s="1">
        <v>2.0</v>
      </c>
      <c r="AJ236" s="1">
        <v>14.0</v>
      </c>
      <c r="AK236" s="1">
        <v>2.0</v>
      </c>
      <c r="AL236" s="1"/>
      <c r="AM236" s="1">
        <v>5.0</v>
      </c>
      <c r="AN236" s="1">
        <v>1990.0</v>
      </c>
      <c r="AO236" s="1">
        <v>5.0</v>
      </c>
      <c r="AP236" s="1">
        <v>11.0</v>
      </c>
      <c r="AQ236" s="1">
        <v>6.0</v>
      </c>
      <c r="AR236" s="1">
        <v>7.0</v>
      </c>
      <c r="AS236" s="1">
        <v>6.0</v>
      </c>
      <c r="AT236" s="1">
        <v>5.0</v>
      </c>
      <c r="AU236" s="1">
        <v>3.0</v>
      </c>
      <c r="AV236" s="1">
        <v>5.0</v>
      </c>
      <c r="AW236" s="1">
        <v>1.0</v>
      </c>
      <c r="AX236" s="1">
        <v>1.0</v>
      </c>
      <c r="AY236" s="1">
        <v>4.0</v>
      </c>
      <c r="AZ236" s="1">
        <v>7.0</v>
      </c>
      <c r="BA236" s="1">
        <v>1.0</v>
      </c>
      <c r="BB236" s="1">
        <v>2.0</v>
      </c>
      <c r="BC236" s="1">
        <v>1.0</v>
      </c>
      <c r="BD236" s="1">
        <v>2.0</v>
      </c>
      <c r="BE236" s="1">
        <v>3.0</v>
      </c>
      <c r="BF236" s="1">
        <v>1.0</v>
      </c>
      <c r="BG236" s="1">
        <v>1.0</v>
      </c>
      <c r="BH236" s="1">
        <v>4.0</v>
      </c>
      <c r="BI236" s="1">
        <v>1.0</v>
      </c>
      <c r="BJ236" s="1">
        <v>1.0</v>
      </c>
      <c r="BK236" s="1">
        <v>4.0</v>
      </c>
      <c r="BL236" s="1">
        <v>5.0</v>
      </c>
      <c r="BM236" s="1">
        <v>2.0</v>
      </c>
      <c r="BN236" s="1">
        <v>5.0</v>
      </c>
      <c r="BO236" s="1">
        <v>5.0</v>
      </c>
      <c r="BP236" s="1">
        <v>1.0</v>
      </c>
      <c r="BQ236" s="1">
        <v>2.0</v>
      </c>
      <c r="BR236" s="1">
        <v>5.0</v>
      </c>
      <c r="BS236" s="1">
        <v>5.0</v>
      </c>
      <c r="BT236" s="1">
        <v>5.0</v>
      </c>
      <c r="BU236" s="1">
        <v>5.0</v>
      </c>
      <c r="BV236" s="1">
        <v>3.0</v>
      </c>
      <c r="BW236" s="1">
        <v>5.0</v>
      </c>
      <c r="BX236" s="1">
        <v>5.0</v>
      </c>
      <c r="BY236" s="1">
        <v>5.0</v>
      </c>
      <c r="BZ236" s="1">
        <v>3.0</v>
      </c>
      <c r="CA236" s="1">
        <v>2.0</v>
      </c>
      <c r="CB236" s="1">
        <v>1.0</v>
      </c>
      <c r="CC236" s="1">
        <v>2.0</v>
      </c>
      <c r="CD236" s="1">
        <v>5.0</v>
      </c>
      <c r="CE236" s="1">
        <v>4.0</v>
      </c>
      <c r="CF236" s="1">
        <v>3.0</v>
      </c>
      <c r="CG236" s="1">
        <v>1.0</v>
      </c>
      <c r="CH236" s="1">
        <v>3.0</v>
      </c>
      <c r="CI236" s="1">
        <v>1.0</v>
      </c>
      <c r="CJ236" s="1">
        <v>5.0</v>
      </c>
      <c r="CK236" s="1">
        <v>5.0</v>
      </c>
      <c r="CL236" s="1">
        <v>5.0</v>
      </c>
      <c r="CM236" s="1">
        <v>4.0</v>
      </c>
      <c r="CN236" s="1">
        <f t="shared" si="9"/>
        <v>16</v>
      </c>
      <c r="CO236" s="1">
        <f t="shared" si="10"/>
        <v>25</v>
      </c>
      <c r="CP236" s="1">
        <f t="shared" si="11"/>
        <v>16</v>
      </c>
      <c r="CQ236" s="1">
        <f t="shared" si="12"/>
        <v>11</v>
      </c>
      <c r="CR236" s="1">
        <f t="shared" si="13"/>
        <v>8</v>
      </c>
      <c r="CS236" s="1">
        <f t="shared" si="14"/>
        <v>19</v>
      </c>
      <c r="CT236" s="1">
        <f t="shared" si="15"/>
        <v>95</v>
      </c>
      <c r="CU236" s="1">
        <v>4.0</v>
      </c>
      <c r="CV236" s="1">
        <v>2.0</v>
      </c>
      <c r="CW236" s="1">
        <v>3.0</v>
      </c>
      <c r="CX236" s="1">
        <v>2.0</v>
      </c>
      <c r="CY236" s="1">
        <v>2.0</v>
      </c>
      <c r="CZ236" s="1">
        <v>1.0</v>
      </c>
      <c r="DA236" s="1">
        <v>3.0</v>
      </c>
      <c r="DB236" s="1">
        <v>2.0</v>
      </c>
      <c r="DC236" s="1">
        <v>2.0</v>
      </c>
      <c r="DD236" s="1">
        <v>2.0</v>
      </c>
      <c r="DE236" s="1">
        <v>1.0</v>
      </c>
      <c r="DF236" s="1">
        <v>2.0</v>
      </c>
      <c r="DG236" s="1">
        <v>3.0</v>
      </c>
      <c r="DH236" s="1">
        <v>2.0</v>
      </c>
      <c r="DI236" s="1">
        <v>1.0</v>
      </c>
      <c r="DJ236" s="1">
        <v>2.0</v>
      </c>
      <c r="DK236" s="1">
        <v>3.0</v>
      </c>
      <c r="DL236" s="1">
        <v>2.0</v>
      </c>
      <c r="DM236" s="1">
        <v>2.0</v>
      </c>
      <c r="DN236" s="1">
        <v>2.0</v>
      </c>
      <c r="DO236" s="1">
        <v>2.0</v>
      </c>
      <c r="DP236" s="1">
        <v>4.0</v>
      </c>
      <c r="DQ236" s="1">
        <f t="shared" si="16"/>
        <v>16</v>
      </c>
      <c r="DR236" s="1">
        <f t="shared" si="17"/>
        <v>8</v>
      </c>
      <c r="DS236" s="1">
        <f t="shared" ref="DS236:DT236" si="2075">SUM(CW236+DC236+DI236)</f>
        <v>6</v>
      </c>
      <c r="DT236" s="1">
        <f t="shared" si="2075"/>
        <v>6</v>
      </c>
      <c r="DU236" s="1">
        <f t="shared" si="19"/>
        <v>6</v>
      </c>
      <c r="DV236" s="1">
        <f t="shared" si="20"/>
        <v>7</v>
      </c>
      <c r="DW236" s="1">
        <f t="shared" si="21"/>
        <v>49</v>
      </c>
      <c r="DX236" s="1">
        <v>4.0</v>
      </c>
      <c r="DY236" s="1">
        <v>4.0</v>
      </c>
      <c r="DZ236" s="1">
        <v>4.0</v>
      </c>
      <c r="EA236" s="1">
        <v>4.0</v>
      </c>
      <c r="EB236" s="1">
        <v>4.0</v>
      </c>
      <c r="EC236" s="1">
        <v>4.0</v>
      </c>
      <c r="ED236" s="1"/>
      <c r="EE236" s="1">
        <v>2.0</v>
      </c>
      <c r="EF236" s="1">
        <v>1.0</v>
      </c>
      <c r="EG236" s="1">
        <v>4.0</v>
      </c>
      <c r="EH236" s="1">
        <v>4.0</v>
      </c>
      <c r="EI236" s="1">
        <v>2.0</v>
      </c>
      <c r="EJ236" s="1">
        <v>2.0</v>
      </c>
      <c r="EK236" s="1">
        <v>4.0</v>
      </c>
      <c r="EL236" s="1">
        <v>4.0</v>
      </c>
      <c r="EM236" s="1">
        <v>5.0</v>
      </c>
      <c r="EN236" s="1">
        <v>5.0</v>
      </c>
      <c r="EO236" s="1">
        <v>5.0</v>
      </c>
      <c r="EP236" s="1">
        <v>4.0</v>
      </c>
      <c r="EQ236" s="1">
        <v>5.0</v>
      </c>
      <c r="ER236" s="1">
        <v>4.0</v>
      </c>
      <c r="ES236" s="1">
        <v>2.0</v>
      </c>
      <c r="ET236" s="1">
        <v>5.0</v>
      </c>
      <c r="EU236" s="1">
        <v>5.0</v>
      </c>
      <c r="EV236" s="1">
        <v>2.0</v>
      </c>
      <c r="EW236" s="1">
        <v>5.0</v>
      </c>
      <c r="EX236" s="1">
        <v>5.0</v>
      </c>
      <c r="EY236" s="1">
        <v>5.0</v>
      </c>
      <c r="EZ236" s="1">
        <v>5.0</v>
      </c>
      <c r="FA236" s="1">
        <v>5.0</v>
      </c>
      <c r="FB236" s="1">
        <v>5.0</v>
      </c>
      <c r="FC236" s="1">
        <v>5.0</v>
      </c>
      <c r="FD236" s="1">
        <v>2.0</v>
      </c>
      <c r="FE236" s="1">
        <v>5.0</v>
      </c>
      <c r="FF236" s="1">
        <v>5.0</v>
      </c>
      <c r="FG236" s="1">
        <v>5.0</v>
      </c>
      <c r="FH236" s="1">
        <v>5.0</v>
      </c>
      <c r="FI236" s="1">
        <v>5.0</v>
      </c>
      <c r="FJ236" s="1">
        <v>5.0</v>
      </c>
      <c r="FK236" s="1">
        <v>4.0</v>
      </c>
      <c r="FL236" s="1">
        <v>4.0</v>
      </c>
      <c r="FM236" s="1">
        <v>1.0</v>
      </c>
      <c r="FN236" s="1">
        <v>2.0</v>
      </c>
      <c r="FO236" s="1">
        <v>2.0</v>
      </c>
      <c r="FP236" s="1">
        <f t="shared" ref="FP236:FU236" si="2076">IF(FP$3="+",DX236,6-DX236)</f>
        <v>4</v>
      </c>
      <c r="FQ236" s="1">
        <f t="shared" si="2076"/>
        <v>2</v>
      </c>
      <c r="FR236" s="1">
        <f t="shared" si="2076"/>
        <v>4</v>
      </c>
      <c r="FS236" s="1">
        <f t="shared" si="2076"/>
        <v>4</v>
      </c>
      <c r="FT236" s="1">
        <f t="shared" si="2076"/>
        <v>4</v>
      </c>
      <c r="FU236" s="1">
        <f t="shared" si="2076"/>
        <v>2</v>
      </c>
      <c r="FV236" s="1"/>
      <c r="FW236" s="1">
        <f t="shared" ref="FW236:HG236" si="2077">IF(FW$3="+",EE236,6-EE236)</f>
        <v>4</v>
      </c>
      <c r="FX236" s="1">
        <f t="shared" si="2077"/>
        <v>5</v>
      </c>
      <c r="FY236" s="1">
        <f t="shared" si="2077"/>
        <v>4</v>
      </c>
      <c r="FZ236" s="1">
        <f t="shared" si="2077"/>
        <v>4</v>
      </c>
      <c r="GA236" s="1">
        <f t="shared" si="2077"/>
        <v>4</v>
      </c>
      <c r="GB236" s="1">
        <f t="shared" si="2077"/>
        <v>4</v>
      </c>
      <c r="GC236" s="1">
        <f t="shared" si="2077"/>
        <v>4</v>
      </c>
      <c r="GD236" s="1">
        <f t="shared" si="2077"/>
        <v>2</v>
      </c>
      <c r="GE236" s="1">
        <f t="shared" si="2077"/>
        <v>1</v>
      </c>
      <c r="GF236" s="1">
        <f t="shared" si="2077"/>
        <v>5</v>
      </c>
      <c r="GG236" s="1">
        <f t="shared" si="2077"/>
        <v>1</v>
      </c>
      <c r="GH236" s="1">
        <f t="shared" si="2077"/>
        <v>2</v>
      </c>
      <c r="GI236" s="1">
        <f t="shared" si="2077"/>
        <v>5</v>
      </c>
      <c r="GJ236" s="1">
        <f t="shared" si="2077"/>
        <v>4</v>
      </c>
      <c r="GK236" s="1">
        <f t="shared" si="2077"/>
        <v>4</v>
      </c>
      <c r="GL236" s="1">
        <f t="shared" si="2077"/>
        <v>5</v>
      </c>
      <c r="GM236" s="1">
        <f t="shared" si="2077"/>
        <v>1</v>
      </c>
      <c r="GN236" s="1">
        <f t="shared" si="2077"/>
        <v>4</v>
      </c>
      <c r="GO236" s="1">
        <f t="shared" si="2077"/>
        <v>5</v>
      </c>
      <c r="GP236" s="1">
        <f t="shared" si="2077"/>
        <v>5</v>
      </c>
      <c r="GQ236" s="1">
        <f t="shared" si="2077"/>
        <v>5</v>
      </c>
      <c r="GR236" s="1">
        <f t="shared" si="2077"/>
        <v>5</v>
      </c>
      <c r="GS236" s="1">
        <f t="shared" si="2077"/>
        <v>1</v>
      </c>
      <c r="GT236" s="1">
        <f t="shared" si="2077"/>
        <v>5</v>
      </c>
      <c r="GU236" s="1">
        <f t="shared" si="2077"/>
        <v>5</v>
      </c>
      <c r="GV236" s="1">
        <f t="shared" si="2077"/>
        <v>4</v>
      </c>
      <c r="GW236" s="1">
        <f t="shared" si="2077"/>
        <v>5</v>
      </c>
      <c r="GX236" s="1">
        <f t="shared" si="2077"/>
        <v>5</v>
      </c>
      <c r="GY236" s="1">
        <f t="shared" si="2077"/>
        <v>5</v>
      </c>
      <c r="GZ236" s="1">
        <f t="shared" si="2077"/>
        <v>5</v>
      </c>
      <c r="HA236" s="1">
        <f t="shared" si="2077"/>
        <v>1</v>
      </c>
      <c r="HB236" s="1">
        <f t="shared" si="2077"/>
        <v>5</v>
      </c>
      <c r="HC236" s="1">
        <f t="shared" si="2077"/>
        <v>4</v>
      </c>
      <c r="HD236" s="1">
        <f t="shared" si="2077"/>
        <v>4</v>
      </c>
      <c r="HE236" s="1">
        <f t="shared" si="2077"/>
        <v>5</v>
      </c>
      <c r="HF236" s="1">
        <f t="shared" si="2077"/>
        <v>2</v>
      </c>
      <c r="HG236" s="1">
        <f t="shared" si="2077"/>
        <v>4</v>
      </c>
      <c r="HH236" s="1">
        <v>4.0</v>
      </c>
      <c r="HI236" s="1">
        <v>4.0</v>
      </c>
      <c r="HJ236" s="1">
        <v>4.0</v>
      </c>
      <c r="HK236" s="1">
        <v>4.0</v>
      </c>
      <c r="HL236" s="1">
        <v>4.0</v>
      </c>
      <c r="HM236" s="1">
        <v>4.0</v>
      </c>
      <c r="HN236" s="1"/>
      <c r="HO236" s="1">
        <v>2.0</v>
      </c>
      <c r="HP236" s="1">
        <v>1.0</v>
      </c>
      <c r="HQ236" s="1">
        <v>4.0</v>
      </c>
      <c r="HR236" s="1">
        <v>4.0</v>
      </c>
      <c r="HS236" s="1">
        <v>2.0</v>
      </c>
      <c r="HT236" s="1">
        <v>2.0</v>
      </c>
      <c r="HU236" s="1">
        <v>4.0</v>
      </c>
      <c r="HV236" s="1">
        <v>4.0</v>
      </c>
      <c r="HW236" s="1">
        <v>5.0</v>
      </c>
      <c r="HX236" s="1">
        <v>5.0</v>
      </c>
      <c r="HY236" s="1">
        <v>5.0</v>
      </c>
      <c r="HZ236" s="1">
        <v>4.0</v>
      </c>
      <c r="IA236" s="1">
        <v>5.0</v>
      </c>
      <c r="IB236" s="1">
        <v>4.0</v>
      </c>
      <c r="IC236" s="1">
        <v>2.0</v>
      </c>
      <c r="ID236" s="1">
        <v>5.0</v>
      </c>
      <c r="IE236" s="1">
        <v>5.0</v>
      </c>
      <c r="IF236" s="1">
        <v>2.0</v>
      </c>
      <c r="IG236" s="1">
        <v>5.0</v>
      </c>
      <c r="IH236" s="1">
        <v>5.0</v>
      </c>
      <c r="II236" s="1">
        <v>5.0</v>
      </c>
      <c r="IJ236" s="1">
        <v>5.0</v>
      </c>
      <c r="IK236" s="1">
        <v>5.0</v>
      </c>
      <c r="IL236" s="1">
        <v>5.0</v>
      </c>
      <c r="IM236" s="1">
        <v>5.0</v>
      </c>
      <c r="IN236" s="1">
        <v>2.0</v>
      </c>
      <c r="IO236" s="1">
        <v>5.0</v>
      </c>
      <c r="IP236" s="1">
        <v>5.0</v>
      </c>
      <c r="IQ236" s="1">
        <v>5.0</v>
      </c>
      <c r="IR236" s="1">
        <v>5.0</v>
      </c>
      <c r="IS236" s="1">
        <v>5.0</v>
      </c>
      <c r="IT236" s="1">
        <v>5.0</v>
      </c>
      <c r="IU236" s="1">
        <v>4.0</v>
      </c>
      <c r="IV236" s="1">
        <v>4.0</v>
      </c>
      <c r="IW236" s="1">
        <v>1.0</v>
      </c>
      <c r="IX236" s="1">
        <v>2.0</v>
      </c>
      <c r="IY236" s="1">
        <v>2.0</v>
      </c>
      <c r="IZ236" s="1">
        <f t="shared" ref="IZ236:KQ236" si="2078">IF(IZ$3="+",HH236,6-HH236)</f>
        <v>4</v>
      </c>
      <c r="JA236" s="1">
        <f t="shared" si="2078"/>
        <v>2</v>
      </c>
      <c r="JB236" s="1">
        <f t="shared" si="2078"/>
        <v>4</v>
      </c>
      <c r="JC236" s="1">
        <f t="shared" si="2078"/>
        <v>4</v>
      </c>
      <c r="JD236" s="1">
        <f t="shared" si="2078"/>
        <v>4</v>
      </c>
      <c r="JE236" s="1">
        <f t="shared" si="2078"/>
        <v>2</v>
      </c>
      <c r="JF236" s="1" t="str">
        <f t="shared" si="2078"/>
        <v/>
      </c>
      <c r="JG236" s="1">
        <f t="shared" si="2078"/>
        <v>4</v>
      </c>
      <c r="JH236" s="1">
        <f t="shared" si="2078"/>
        <v>5</v>
      </c>
      <c r="JI236" s="1">
        <f t="shared" si="2078"/>
        <v>4</v>
      </c>
      <c r="JJ236" s="1">
        <f t="shared" si="2078"/>
        <v>4</v>
      </c>
      <c r="JK236" s="1">
        <f t="shared" si="2078"/>
        <v>4</v>
      </c>
      <c r="JL236" s="1">
        <f t="shared" si="2078"/>
        <v>4</v>
      </c>
      <c r="JM236" s="1">
        <f t="shared" si="2078"/>
        <v>4</v>
      </c>
      <c r="JN236" s="1">
        <f t="shared" si="2078"/>
        <v>4</v>
      </c>
      <c r="JO236" s="1">
        <f t="shared" si="2078"/>
        <v>1</v>
      </c>
      <c r="JP236" s="1">
        <f t="shared" si="2078"/>
        <v>5</v>
      </c>
      <c r="JQ236" s="1">
        <f t="shared" si="2078"/>
        <v>1</v>
      </c>
      <c r="JR236" s="1">
        <f t="shared" si="2078"/>
        <v>2</v>
      </c>
      <c r="JS236" s="1">
        <f t="shared" si="2078"/>
        <v>5</v>
      </c>
      <c r="JT236" s="1">
        <f t="shared" si="2078"/>
        <v>4</v>
      </c>
      <c r="JU236" s="1">
        <f t="shared" si="2078"/>
        <v>4</v>
      </c>
      <c r="JV236" s="1">
        <f t="shared" si="2078"/>
        <v>5</v>
      </c>
      <c r="JW236" s="1">
        <f t="shared" si="2078"/>
        <v>5</v>
      </c>
      <c r="JX236" s="1">
        <f t="shared" si="2078"/>
        <v>4</v>
      </c>
      <c r="JY236" s="1">
        <f t="shared" si="2078"/>
        <v>5</v>
      </c>
      <c r="JZ236" s="1">
        <f t="shared" si="2078"/>
        <v>1</v>
      </c>
      <c r="KA236" s="1">
        <f t="shared" si="2078"/>
        <v>5</v>
      </c>
      <c r="KB236" s="1">
        <f t="shared" si="2078"/>
        <v>5</v>
      </c>
      <c r="KC236" s="1">
        <f t="shared" si="2078"/>
        <v>5</v>
      </c>
      <c r="KD236" s="1">
        <f t="shared" si="2078"/>
        <v>5</v>
      </c>
      <c r="KE236" s="1">
        <f t="shared" si="2078"/>
        <v>5</v>
      </c>
      <c r="KF236" s="1">
        <f t="shared" si="2078"/>
        <v>4</v>
      </c>
      <c r="KG236" s="1">
        <f t="shared" si="2078"/>
        <v>5</v>
      </c>
      <c r="KH236" s="1">
        <f t="shared" si="2078"/>
        <v>1</v>
      </c>
      <c r="KI236" s="1">
        <f t="shared" si="2078"/>
        <v>5</v>
      </c>
      <c r="KJ236" s="1">
        <f t="shared" si="2078"/>
        <v>5</v>
      </c>
      <c r="KK236" s="1">
        <f t="shared" si="2078"/>
        <v>5</v>
      </c>
      <c r="KL236" s="1">
        <f t="shared" si="2078"/>
        <v>5</v>
      </c>
      <c r="KM236" s="1">
        <f t="shared" si="2078"/>
        <v>4</v>
      </c>
      <c r="KN236" s="1">
        <f t="shared" si="2078"/>
        <v>4</v>
      </c>
      <c r="KO236" s="1">
        <f t="shared" si="2078"/>
        <v>5</v>
      </c>
      <c r="KP236" s="1">
        <f t="shared" si="2078"/>
        <v>2</v>
      </c>
      <c r="KQ236" s="1">
        <f t="shared" si="2078"/>
        <v>4</v>
      </c>
      <c r="KR236" s="1">
        <f t="shared" si="24"/>
        <v>163</v>
      </c>
      <c r="KS236" s="1">
        <f t="shared" si="25"/>
        <v>27</v>
      </c>
      <c r="KT236" s="1">
        <f t="shared" si="26"/>
        <v>29</v>
      </c>
      <c r="KU236" s="1">
        <f t="shared" si="27"/>
        <v>36</v>
      </c>
      <c r="KV236" s="1">
        <f t="shared" si="28"/>
        <v>25</v>
      </c>
      <c r="KW236" s="1">
        <f t="shared" si="29"/>
        <v>46</v>
      </c>
      <c r="KX236" s="1">
        <v>5.0</v>
      </c>
      <c r="KY236" s="1">
        <v>4.0</v>
      </c>
      <c r="KZ236" s="1">
        <v>5.0</v>
      </c>
      <c r="LA236" s="1">
        <v>2.0</v>
      </c>
      <c r="LB236" s="1">
        <v>2.0</v>
      </c>
      <c r="LC236" s="1">
        <v>5.0</v>
      </c>
      <c r="LD236" s="1">
        <v>5.0</v>
      </c>
      <c r="LE236" s="1">
        <v>4.0</v>
      </c>
      <c r="LF236" s="1">
        <v>2.0</v>
      </c>
      <c r="LG236" s="1">
        <v>5.0</v>
      </c>
      <c r="LH236" s="1">
        <v>5.0</v>
      </c>
      <c r="LI236" s="1">
        <v>2.0</v>
      </c>
      <c r="LJ236" s="1">
        <v>2.0</v>
      </c>
      <c r="LK236" s="1">
        <v>5.0</v>
      </c>
      <c r="LL236" s="1">
        <v>5.0</v>
      </c>
      <c r="LM236" s="1">
        <v>5.0</v>
      </c>
      <c r="LN236" s="1">
        <v>5.0</v>
      </c>
      <c r="LO236" s="1">
        <v>5.0</v>
      </c>
      <c r="LP236" s="1">
        <v>5.0</v>
      </c>
      <c r="LQ236" s="1">
        <v>5.0</v>
      </c>
      <c r="LR236" s="1">
        <v>5.0</v>
      </c>
      <c r="LS236" s="1">
        <v>5.0</v>
      </c>
      <c r="LT236" s="1">
        <v>5.0</v>
      </c>
      <c r="LU236" s="1">
        <v>5.0</v>
      </c>
      <c r="LV236" s="1">
        <v>4.0</v>
      </c>
      <c r="LW236" s="1">
        <v>2.0</v>
      </c>
      <c r="LX236" s="1">
        <v>5.0</v>
      </c>
      <c r="LY236" s="1">
        <v>5.0</v>
      </c>
      <c r="LZ236" s="1">
        <v>5.0</v>
      </c>
      <c r="MA236" s="1">
        <f t="shared" si="557"/>
        <v>5</v>
      </c>
      <c r="MB236" s="1">
        <f t="shared" ref="MB236:NC236" si="2079">IF(MB$3="+",KY236,6-KY236)</f>
        <v>2</v>
      </c>
      <c r="MC236" s="1">
        <f t="shared" si="2079"/>
        <v>5</v>
      </c>
      <c r="MD236" s="1">
        <f t="shared" si="2079"/>
        <v>4</v>
      </c>
      <c r="ME236" s="1">
        <f t="shared" si="2079"/>
        <v>4</v>
      </c>
      <c r="MF236" s="1">
        <f t="shared" si="2079"/>
        <v>5</v>
      </c>
      <c r="MG236" s="1">
        <f t="shared" si="2079"/>
        <v>5</v>
      </c>
      <c r="MH236" s="1">
        <f t="shared" si="2079"/>
        <v>2</v>
      </c>
      <c r="MI236" s="1">
        <f t="shared" si="2079"/>
        <v>4</v>
      </c>
      <c r="MJ236" s="1">
        <f t="shared" si="2079"/>
        <v>5</v>
      </c>
      <c r="MK236" s="1">
        <f t="shared" si="2079"/>
        <v>5</v>
      </c>
      <c r="ML236" s="1">
        <f t="shared" si="2079"/>
        <v>2</v>
      </c>
      <c r="MM236" s="1">
        <f t="shared" si="2079"/>
        <v>4</v>
      </c>
      <c r="MN236" s="1">
        <f t="shared" si="2079"/>
        <v>5</v>
      </c>
      <c r="MO236" s="1">
        <f t="shared" si="2079"/>
        <v>5</v>
      </c>
      <c r="MP236" s="1">
        <f t="shared" si="2079"/>
        <v>5</v>
      </c>
      <c r="MQ236" s="1">
        <f t="shared" si="2079"/>
        <v>5</v>
      </c>
      <c r="MR236" s="1">
        <f t="shared" si="2079"/>
        <v>5</v>
      </c>
      <c r="MS236" s="1">
        <f t="shared" si="2079"/>
        <v>1</v>
      </c>
      <c r="MT236" s="1">
        <f t="shared" si="2079"/>
        <v>5</v>
      </c>
      <c r="MU236" s="1">
        <f t="shared" si="2079"/>
        <v>5</v>
      </c>
      <c r="MV236" s="1">
        <f t="shared" si="2079"/>
        <v>1</v>
      </c>
      <c r="MW236" s="1">
        <f t="shared" si="2079"/>
        <v>1</v>
      </c>
      <c r="MX236" s="1">
        <f t="shared" si="2079"/>
        <v>5</v>
      </c>
      <c r="MY236" s="1">
        <f t="shared" si="2079"/>
        <v>4</v>
      </c>
      <c r="MZ236" s="1">
        <f t="shared" si="2079"/>
        <v>4</v>
      </c>
      <c r="NA236" s="1">
        <f t="shared" si="2079"/>
        <v>5</v>
      </c>
      <c r="NB236" s="1">
        <f t="shared" si="2079"/>
        <v>5</v>
      </c>
      <c r="NC236" s="1">
        <f t="shared" si="2079"/>
        <v>5</v>
      </c>
      <c r="ND236" s="1">
        <f t="shared" si="31"/>
        <v>20</v>
      </c>
      <c r="NE236" s="1">
        <f t="shared" si="32"/>
        <v>11</v>
      </c>
      <c r="NF236" s="1">
        <f t="shared" si="33"/>
        <v>23</v>
      </c>
      <c r="NG236" s="1">
        <f t="shared" si="34"/>
        <v>20</v>
      </c>
      <c r="NH236" s="1">
        <f t="shared" si="35"/>
        <v>19</v>
      </c>
      <c r="NI236" s="1">
        <f t="shared" si="36"/>
        <v>25</v>
      </c>
      <c r="NJ236" s="1">
        <f t="shared" si="70"/>
        <v>118</v>
      </c>
      <c r="NK236" s="1">
        <v>4.0</v>
      </c>
      <c r="NL236" s="1">
        <v>2.0</v>
      </c>
      <c r="NM236" s="1">
        <v>1.0</v>
      </c>
      <c r="NN236" s="1">
        <v>1.0</v>
      </c>
      <c r="NO236" s="1">
        <v>2.0</v>
      </c>
      <c r="NP236" s="1">
        <v>2.0</v>
      </c>
      <c r="NQ236" s="1">
        <v>2.0</v>
      </c>
      <c r="NR236" s="1">
        <v>2.0</v>
      </c>
      <c r="NS236" s="1">
        <v>2.0</v>
      </c>
      <c r="NT236" s="1">
        <v>2.0</v>
      </c>
      <c r="NU236" s="1">
        <v>2.0</v>
      </c>
      <c r="NV236" s="1">
        <v>2.0</v>
      </c>
      <c r="NW236" s="1">
        <v>2.0</v>
      </c>
      <c r="NX236" s="1">
        <v>3.0</v>
      </c>
      <c r="NY236" s="1">
        <v>2.0</v>
      </c>
      <c r="NZ236" s="1">
        <v>2.0</v>
      </c>
      <c r="OA236" s="1">
        <v>2.0</v>
      </c>
      <c r="OB236" s="1">
        <v>2.0</v>
      </c>
      <c r="OC236" s="1">
        <v>2.0</v>
      </c>
      <c r="OD236" s="1">
        <v>2.0</v>
      </c>
      <c r="OE236" s="1">
        <v>1.0</v>
      </c>
      <c r="OF236" s="1">
        <f t="shared" si="37"/>
        <v>10</v>
      </c>
      <c r="OG236" s="1">
        <f t="shared" si="38"/>
        <v>25</v>
      </c>
      <c r="OH236" s="1">
        <f t="shared" si="39"/>
        <v>35</v>
      </c>
      <c r="OI236" s="1">
        <v>2.0</v>
      </c>
      <c r="OJ236" s="1">
        <v>1.0</v>
      </c>
      <c r="OK236" s="1">
        <v>4.0</v>
      </c>
      <c r="OL236" s="1">
        <v>4.0</v>
      </c>
      <c r="OM236" s="1">
        <v>5.0</v>
      </c>
      <c r="ON236" s="1">
        <v>4.0</v>
      </c>
      <c r="OO236" s="1">
        <v>5.0</v>
      </c>
      <c r="OP236" s="1">
        <v>5.0</v>
      </c>
      <c r="OQ236" s="1">
        <v>4.0</v>
      </c>
      <c r="OR236" s="1">
        <v>4.0</v>
      </c>
      <c r="OS236" s="1">
        <v>5.0</v>
      </c>
      <c r="OT236" s="1">
        <v>5.0</v>
      </c>
      <c r="OU236" s="1">
        <v>5.0</v>
      </c>
      <c r="OV236" s="1">
        <v>2.0</v>
      </c>
      <c r="OW236" s="1">
        <v>5.0</v>
      </c>
      <c r="OX236" s="1">
        <v>4.0</v>
      </c>
      <c r="OY236" s="1">
        <v>5.0</v>
      </c>
      <c r="OZ236" s="1">
        <v>5.0</v>
      </c>
      <c r="PA236" s="1">
        <v>5.0</v>
      </c>
      <c r="PB236" s="1">
        <v>5.0</v>
      </c>
      <c r="PC236" s="1">
        <v>4.0</v>
      </c>
      <c r="PD236" s="1">
        <v>5.0</v>
      </c>
      <c r="PE236" s="1">
        <v>4.0</v>
      </c>
      <c r="PF236" s="1">
        <v>5.0</v>
      </c>
      <c r="PG236" s="1">
        <v>5.0</v>
      </c>
      <c r="PH236" s="1">
        <v>5.0</v>
      </c>
      <c r="PI236" s="1">
        <v>5.0</v>
      </c>
      <c r="PJ236" s="1">
        <v>4.0</v>
      </c>
      <c r="PK236" s="1">
        <v>5.0</v>
      </c>
      <c r="PL236" s="1">
        <f t="shared" ref="PL236:QN236" si="2080">IF(PL$3="+",OI236,6-OI236)</f>
        <v>4</v>
      </c>
      <c r="PM236" s="1">
        <f t="shared" si="2080"/>
        <v>1</v>
      </c>
      <c r="PN236" s="1">
        <f t="shared" si="2080"/>
        <v>4</v>
      </c>
      <c r="PO236" s="1">
        <f t="shared" si="2080"/>
        <v>4</v>
      </c>
      <c r="PP236" s="1">
        <f t="shared" si="2080"/>
        <v>5</v>
      </c>
      <c r="PQ236" s="1">
        <f t="shared" si="2080"/>
        <v>2</v>
      </c>
      <c r="PR236" s="1">
        <f t="shared" si="2080"/>
        <v>5</v>
      </c>
      <c r="PS236" s="1">
        <f t="shared" si="2080"/>
        <v>5</v>
      </c>
      <c r="PT236" s="1">
        <f t="shared" si="2080"/>
        <v>2</v>
      </c>
      <c r="PU236" s="1">
        <f t="shared" si="2080"/>
        <v>2</v>
      </c>
      <c r="PV236" s="1">
        <f t="shared" si="2080"/>
        <v>1</v>
      </c>
      <c r="PW236" s="1">
        <f t="shared" si="2080"/>
        <v>1</v>
      </c>
      <c r="PX236" s="1">
        <f t="shared" si="2080"/>
        <v>1</v>
      </c>
      <c r="PY236" s="1">
        <f t="shared" si="2080"/>
        <v>4</v>
      </c>
      <c r="PZ236" s="1">
        <f t="shared" si="2080"/>
        <v>5</v>
      </c>
      <c r="QA236" s="1">
        <f t="shared" si="2080"/>
        <v>4</v>
      </c>
      <c r="QB236" s="1">
        <f t="shared" si="2080"/>
        <v>5</v>
      </c>
      <c r="QC236" s="1">
        <f t="shared" si="2080"/>
        <v>1</v>
      </c>
      <c r="QD236" s="1">
        <f t="shared" si="2080"/>
        <v>5</v>
      </c>
      <c r="QE236" s="1">
        <f t="shared" si="2080"/>
        <v>1</v>
      </c>
      <c r="QF236" s="1">
        <f t="shared" si="2080"/>
        <v>4</v>
      </c>
      <c r="QG236" s="1">
        <f t="shared" si="2080"/>
        <v>1</v>
      </c>
      <c r="QH236" s="1">
        <f t="shared" si="2080"/>
        <v>4</v>
      </c>
      <c r="QI236" s="1">
        <f t="shared" si="2080"/>
        <v>5</v>
      </c>
      <c r="QJ236" s="1">
        <f t="shared" si="2080"/>
        <v>5</v>
      </c>
      <c r="QK236" s="1">
        <f t="shared" si="2080"/>
        <v>1</v>
      </c>
      <c r="QL236" s="1">
        <f t="shared" si="2080"/>
        <v>5</v>
      </c>
      <c r="QM236" s="1">
        <f t="shared" si="2080"/>
        <v>4</v>
      </c>
      <c r="QN236" s="1">
        <f t="shared" si="2080"/>
        <v>1</v>
      </c>
      <c r="QO236" s="1">
        <f t="shared" si="41"/>
        <v>92</v>
      </c>
      <c r="QP236" s="1">
        <f t="shared" si="42"/>
        <v>35</v>
      </c>
      <c r="QQ236" s="1">
        <f t="shared" si="43"/>
        <v>57</v>
      </c>
      <c r="QR236" s="1">
        <v>4.0</v>
      </c>
      <c r="QS236" s="1">
        <v>3.0</v>
      </c>
      <c r="QT236" s="1">
        <v>2.0</v>
      </c>
      <c r="QU236" s="1">
        <v>4.0</v>
      </c>
      <c r="QV236" s="1">
        <v>3.0</v>
      </c>
      <c r="QW236" s="1">
        <v>2.0</v>
      </c>
      <c r="QX236" s="1">
        <v>1.0</v>
      </c>
      <c r="QY236" s="1">
        <v>4.0</v>
      </c>
      <c r="QZ236" s="1">
        <v>2.0</v>
      </c>
      <c r="RA236" s="1">
        <v>3.0</v>
      </c>
      <c r="RB236" s="1">
        <v>3.0</v>
      </c>
      <c r="RC236" s="1">
        <v>4.0</v>
      </c>
      <c r="RD236" s="1">
        <v>3.0</v>
      </c>
      <c r="RE236" s="1">
        <v>3.0</v>
      </c>
      <c r="RF236" s="1">
        <v>3.0</v>
      </c>
      <c r="RG236" s="1">
        <v>3.0</v>
      </c>
      <c r="RH236" s="1">
        <v>3.0</v>
      </c>
      <c r="RI236" s="1">
        <v>3.0</v>
      </c>
      <c r="RJ236" s="1">
        <v>3.0</v>
      </c>
      <c r="RK236" s="1">
        <v>3.0</v>
      </c>
      <c r="RL236" s="1">
        <v>3.0</v>
      </c>
      <c r="RM236" s="1">
        <v>3.0</v>
      </c>
      <c r="RN236" s="1">
        <v>3.0</v>
      </c>
      <c r="RO236" s="1">
        <v>3.0</v>
      </c>
      <c r="RP236" s="1">
        <v>4.0</v>
      </c>
      <c r="RQ236" s="1">
        <v>2.0</v>
      </c>
      <c r="RR236" s="1">
        <v>1.0</v>
      </c>
      <c r="RS236" s="1">
        <v>4.0</v>
      </c>
      <c r="RT236" s="1">
        <v>3.0</v>
      </c>
      <c r="RU236" s="1">
        <v>2.0</v>
      </c>
      <c r="RV236" s="1">
        <v>2.0</v>
      </c>
      <c r="RW236" s="1">
        <v>4.0</v>
      </c>
      <c r="RX236" s="1">
        <v>2.0</v>
      </c>
      <c r="RY236" s="1">
        <v>4.0</v>
      </c>
      <c r="RZ236" s="1">
        <v>4.0</v>
      </c>
      <c r="SA236" s="1">
        <v>1.0</v>
      </c>
      <c r="SB236" s="1">
        <v>1.0</v>
      </c>
      <c r="SC236" s="1">
        <v>4.0</v>
      </c>
      <c r="SD236" s="1">
        <v>4.0</v>
      </c>
      <c r="SE236" s="1">
        <v>4.0</v>
      </c>
      <c r="SF236" s="1">
        <v>2.0</v>
      </c>
      <c r="SG236" s="1">
        <f t="shared" si="2010"/>
        <v>4</v>
      </c>
      <c r="SH236" s="1">
        <f t="shared" ref="SH236:TU236" si="2081">IF(SH$3="+",QS236,5-QS236)</f>
        <v>3</v>
      </c>
      <c r="SI236" s="1">
        <f t="shared" si="2081"/>
        <v>3</v>
      </c>
      <c r="SJ236" s="1">
        <f t="shared" si="2081"/>
        <v>4</v>
      </c>
      <c r="SK236" s="1">
        <f t="shared" si="2081"/>
        <v>3</v>
      </c>
      <c r="SL236" s="1">
        <f t="shared" si="2081"/>
        <v>3</v>
      </c>
      <c r="SM236" s="1">
        <f t="shared" si="2081"/>
        <v>1</v>
      </c>
      <c r="SN236" s="1">
        <f t="shared" si="2081"/>
        <v>1</v>
      </c>
      <c r="SO236" s="1">
        <f t="shared" si="2081"/>
        <v>3</v>
      </c>
      <c r="SP236" s="1">
        <f t="shared" si="2081"/>
        <v>2</v>
      </c>
      <c r="SQ236" s="1">
        <f t="shared" si="2081"/>
        <v>3</v>
      </c>
      <c r="SR236" s="1">
        <f t="shared" si="2081"/>
        <v>1</v>
      </c>
      <c r="SS236" s="1">
        <f t="shared" si="2081"/>
        <v>3</v>
      </c>
      <c r="ST236" s="1">
        <f t="shared" si="2081"/>
        <v>3</v>
      </c>
      <c r="SU236" s="1">
        <f t="shared" si="2081"/>
        <v>2</v>
      </c>
      <c r="SV236" s="1">
        <f t="shared" si="2081"/>
        <v>3</v>
      </c>
      <c r="SW236" s="1">
        <f t="shared" si="2081"/>
        <v>2</v>
      </c>
      <c r="SX236" s="1">
        <f t="shared" si="2081"/>
        <v>2</v>
      </c>
      <c r="SY236" s="1">
        <f t="shared" si="2081"/>
        <v>2</v>
      </c>
      <c r="SZ236" s="1">
        <f t="shared" si="2081"/>
        <v>2</v>
      </c>
      <c r="TA236" s="1">
        <f t="shared" si="2081"/>
        <v>2</v>
      </c>
      <c r="TB236" s="1">
        <f t="shared" si="2081"/>
        <v>3</v>
      </c>
      <c r="TC236" s="1">
        <f t="shared" si="2081"/>
        <v>2</v>
      </c>
      <c r="TD236" s="1">
        <f t="shared" si="2081"/>
        <v>3</v>
      </c>
      <c r="TE236" s="1">
        <f t="shared" si="2081"/>
        <v>4</v>
      </c>
      <c r="TF236" s="1">
        <f t="shared" si="2081"/>
        <v>3</v>
      </c>
      <c r="TG236" s="1">
        <f t="shared" si="2081"/>
        <v>4</v>
      </c>
      <c r="TH236" s="1">
        <f t="shared" si="2081"/>
        <v>4</v>
      </c>
      <c r="TI236" s="1">
        <f t="shared" si="2081"/>
        <v>3</v>
      </c>
      <c r="TJ236" s="1">
        <f t="shared" si="2081"/>
        <v>3</v>
      </c>
      <c r="TK236" s="1">
        <f t="shared" si="2081"/>
        <v>3</v>
      </c>
      <c r="TL236" s="1">
        <f t="shared" si="2081"/>
        <v>4</v>
      </c>
      <c r="TM236" s="1">
        <f t="shared" si="2081"/>
        <v>3</v>
      </c>
      <c r="TN236" s="1">
        <f t="shared" si="2081"/>
        <v>4</v>
      </c>
      <c r="TO236" s="1">
        <f t="shared" si="2081"/>
        <v>1</v>
      </c>
      <c r="TP236" s="1">
        <f t="shared" si="2081"/>
        <v>1</v>
      </c>
      <c r="TQ236" s="1">
        <f t="shared" si="2081"/>
        <v>4</v>
      </c>
      <c r="TR236" s="1">
        <f t="shared" si="2081"/>
        <v>4</v>
      </c>
      <c r="TS236" s="1">
        <f t="shared" si="2081"/>
        <v>4</v>
      </c>
      <c r="TT236" s="1">
        <f t="shared" si="2081"/>
        <v>4</v>
      </c>
      <c r="TU236" s="1">
        <f t="shared" si="2081"/>
        <v>3</v>
      </c>
      <c r="TV236" s="1">
        <f t="shared" si="45"/>
        <v>88</v>
      </c>
      <c r="TW236" s="1">
        <f t="shared" si="46"/>
        <v>21</v>
      </c>
      <c r="TX236" s="1">
        <f t="shared" si="47"/>
        <v>7</v>
      </c>
      <c r="TY236" s="1">
        <f t="shared" si="48"/>
        <v>7</v>
      </c>
      <c r="TZ236" s="1">
        <f t="shared" si="49"/>
        <v>7</v>
      </c>
      <c r="UA236" s="1">
        <f t="shared" si="50"/>
        <v>38</v>
      </c>
      <c r="UB236" s="1">
        <f t="shared" si="51"/>
        <v>8</v>
      </c>
      <c r="UC236" s="1">
        <f t="shared" si="52"/>
        <v>5</v>
      </c>
      <c r="UD236" s="1">
        <f t="shared" si="53"/>
        <v>6</v>
      </c>
      <c r="UE236" s="1">
        <f t="shared" si="54"/>
        <v>7</v>
      </c>
      <c r="UF236" s="1">
        <f t="shared" ref="UF236:UG236" si="2082">TS236</f>
        <v>4</v>
      </c>
      <c r="UG236" s="1">
        <f t="shared" si="2082"/>
        <v>4</v>
      </c>
      <c r="UH236" s="1">
        <f t="shared" si="56"/>
        <v>17</v>
      </c>
      <c r="UI236" s="1">
        <f t="shared" si="57"/>
        <v>3</v>
      </c>
      <c r="UJ236" s="1">
        <f t="shared" si="58"/>
        <v>4</v>
      </c>
      <c r="UK236" s="1">
        <f t="shared" si="59"/>
        <v>10</v>
      </c>
      <c r="UL236" s="1">
        <f t="shared" si="60"/>
        <v>12</v>
      </c>
      <c r="UM236" s="1">
        <f t="shared" si="61"/>
        <v>5</v>
      </c>
      <c r="UN236" s="1">
        <f t="shared" si="62"/>
        <v>4</v>
      </c>
      <c r="UO236" s="1">
        <f t="shared" si="63"/>
        <v>3</v>
      </c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>
        <v>1.0</v>
      </c>
      <c r="VA236" s="6">
        <v>1.0</v>
      </c>
      <c r="VB236" s="6">
        <v>1.0</v>
      </c>
      <c r="VC236" s="6">
        <v>1.0</v>
      </c>
      <c r="VD236" s="6">
        <v>1.0</v>
      </c>
      <c r="VE236" s="6">
        <v>1.0</v>
      </c>
      <c r="VF236" s="6">
        <v>1.0</v>
      </c>
      <c r="VG236" s="6">
        <v>2.0</v>
      </c>
      <c r="VH236" s="6">
        <v>1.0</v>
      </c>
      <c r="VI236" s="6">
        <v>1.0</v>
      </c>
      <c r="VJ236" s="6">
        <v>1.0</v>
      </c>
      <c r="VK236" s="6">
        <v>1.0</v>
      </c>
      <c r="VL236" s="6">
        <v>1.0</v>
      </c>
      <c r="VM236" s="6"/>
      <c r="VN236" s="6"/>
      <c r="VO236" s="6">
        <v>2.0</v>
      </c>
      <c r="VP236" s="6">
        <v>1.0</v>
      </c>
      <c r="VQ236" s="6">
        <v>1.0</v>
      </c>
      <c r="VR236" s="6">
        <v>1.0</v>
      </c>
      <c r="VS236" s="6">
        <v>1.0</v>
      </c>
      <c r="VT236" s="6">
        <v>1.0</v>
      </c>
      <c r="VU236" s="6">
        <v>2.0</v>
      </c>
      <c r="VV236" s="6">
        <v>2.0</v>
      </c>
      <c r="VW236" s="6">
        <v>1.0</v>
      </c>
      <c r="VX236" s="6">
        <v>2.0</v>
      </c>
      <c r="VY236" s="6"/>
      <c r="VZ236" s="6" t="s">
        <v>1850</v>
      </c>
      <c r="WA236" s="9">
        <v>14.0</v>
      </c>
      <c r="WB236" s="1">
        <v>1.0</v>
      </c>
      <c r="WC236" s="1">
        <v>2.0</v>
      </c>
      <c r="WD236" s="1">
        <v>2.0</v>
      </c>
      <c r="WE236" s="1">
        <v>2.0</v>
      </c>
      <c r="WF236" s="1">
        <v>1.0</v>
      </c>
      <c r="WG236" s="1">
        <v>2.0</v>
      </c>
      <c r="WH236" s="1">
        <v>1.0</v>
      </c>
      <c r="WI236" s="1">
        <v>2.0</v>
      </c>
      <c r="WJ236" s="1">
        <v>2.0</v>
      </c>
      <c r="WK236" s="1">
        <v>2.0</v>
      </c>
      <c r="WL236" s="1">
        <v>1.0</v>
      </c>
      <c r="WM236" s="1">
        <v>2.0</v>
      </c>
      <c r="WN236" s="1">
        <v>1.0</v>
      </c>
      <c r="WO236" s="1">
        <v>2.0</v>
      </c>
      <c r="WP236" s="1">
        <v>2.0</v>
      </c>
      <c r="WQ236" s="1">
        <f t="shared" ref="WQ236:XE236" si="2083">IF(WQ$3="+",WB236,3-WB236)</f>
        <v>2</v>
      </c>
      <c r="WR236" s="1">
        <f t="shared" si="2083"/>
        <v>2</v>
      </c>
      <c r="WS236" s="1">
        <f t="shared" si="2083"/>
        <v>2</v>
      </c>
      <c r="WT236" s="1">
        <f t="shared" si="2083"/>
        <v>2</v>
      </c>
      <c r="WU236" s="1">
        <f t="shared" si="2083"/>
        <v>2</v>
      </c>
      <c r="WV236" s="1">
        <f t="shared" si="2083"/>
        <v>2</v>
      </c>
      <c r="WW236" s="1">
        <f t="shared" si="2083"/>
        <v>2</v>
      </c>
      <c r="WX236" s="1">
        <f t="shared" si="2083"/>
        <v>2</v>
      </c>
      <c r="WY236" s="1">
        <f t="shared" si="2083"/>
        <v>2</v>
      </c>
      <c r="WZ236" s="1">
        <f t="shared" si="2083"/>
        <v>2</v>
      </c>
      <c r="XA236" s="1">
        <f t="shared" si="2083"/>
        <v>2</v>
      </c>
      <c r="XB236" s="1">
        <f t="shared" si="2083"/>
        <v>2</v>
      </c>
      <c r="XC236" s="1">
        <f t="shared" si="2083"/>
        <v>2</v>
      </c>
      <c r="XD236" s="1">
        <f t="shared" si="2083"/>
        <v>2</v>
      </c>
      <c r="XE236" s="1">
        <f t="shared" si="2083"/>
        <v>2</v>
      </c>
      <c r="XF236" s="1">
        <f t="shared" si="65"/>
        <v>30</v>
      </c>
      <c r="XG236" s="1">
        <v>0.0</v>
      </c>
      <c r="XH236" s="9"/>
      <c r="XI236" s="9"/>
    </row>
    <row r="237" ht="15.0" customHeight="1">
      <c r="A237" s="1" t="s">
        <v>588</v>
      </c>
      <c r="B237" s="1" t="s">
        <v>553</v>
      </c>
      <c r="C237" s="1" t="s">
        <v>1851</v>
      </c>
      <c r="D237" s="1"/>
      <c r="E237" s="1" t="s">
        <v>1852</v>
      </c>
      <c r="F237" s="1" t="s">
        <v>1853</v>
      </c>
      <c r="G237" s="1" t="s">
        <v>1854</v>
      </c>
      <c r="H237" s="1" t="s">
        <v>1855</v>
      </c>
      <c r="I237" s="1">
        <v>2.0</v>
      </c>
      <c r="J237" s="1">
        <v>1.9460401E7</v>
      </c>
      <c r="K237" s="1">
        <v>70.0</v>
      </c>
      <c r="L237" s="1">
        <v>2.0170206E7</v>
      </c>
      <c r="M237" s="1">
        <v>2.0</v>
      </c>
      <c r="N237" s="1">
        <v>2.0</v>
      </c>
      <c r="O237" s="1">
        <v>2.0</v>
      </c>
      <c r="P237" s="1"/>
      <c r="Q237" s="1">
        <v>2.0</v>
      </c>
      <c r="R237" s="1"/>
      <c r="S237" s="1">
        <v>2.0</v>
      </c>
      <c r="T237" s="1" t="s">
        <v>600</v>
      </c>
      <c r="U237" s="1" t="s">
        <v>1856</v>
      </c>
      <c r="V237" s="1">
        <v>10.0</v>
      </c>
      <c r="W237" s="1" t="s">
        <v>1857</v>
      </c>
      <c r="X237" s="1">
        <v>2863.0</v>
      </c>
      <c r="Y237" s="1" t="s">
        <v>611</v>
      </c>
      <c r="Z237" s="1">
        <v>502.0</v>
      </c>
      <c r="AA237" s="1"/>
      <c r="AB237" s="1">
        <v>2.0</v>
      </c>
      <c r="AC237" s="1">
        <v>1.0</v>
      </c>
      <c r="AD237" s="1">
        <v>1964.0</v>
      </c>
      <c r="AE237" s="1">
        <v>2.0</v>
      </c>
      <c r="AF237" s="1">
        <v>2.0</v>
      </c>
      <c r="AG237" s="1">
        <v>1.0</v>
      </c>
      <c r="AH237" s="1">
        <v>5.0</v>
      </c>
      <c r="AI237" s="1">
        <v>2.0</v>
      </c>
      <c r="AJ237" s="1">
        <v>10.0</v>
      </c>
      <c r="AK237" s="1">
        <v>2.0</v>
      </c>
      <c r="AL237" s="1"/>
      <c r="AM237" s="1">
        <v>4.0</v>
      </c>
      <c r="AN237" s="1">
        <v>2006.0</v>
      </c>
      <c r="AO237" s="1">
        <v>2.0</v>
      </c>
      <c r="AP237" s="1">
        <v>4.0</v>
      </c>
      <c r="AQ237" s="1">
        <v>1.0</v>
      </c>
      <c r="AR237" s="1">
        <v>6.0</v>
      </c>
      <c r="AS237" s="1">
        <v>4.0</v>
      </c>
      <c r="AT237" s="1">
        <v>8.0</v>
      </c>
      <c r="AU237" s="1">
        <v>5.0</v>
      </c>
      <c r="AV237" s="1">
        <v>5.0</v>
      </c>
      <c r="AW237" s="1">
        <v>2.0</v>
      </c>
      <c r="AX237" s="1">
        <v>1.0</v>
      </c>
      <c r="AY237" s="1">
        <v>4.0</v>
      </c>
      <c r="AZ237" s="1">
        <v>10.0</v>
      </c>
      <c r="BA237" s="1">
        <v>2.0</v>
      </c>
      <c r="BB237" s="1">
        <v>4.0</v>
      </c>
      <c r="BC237" s="1">
        <v>3.0</v>
      </c>
      <c r="BD237" s="1">
        <v>4.0</v>
      </c>
      <c r="BE237" s="1">
        <v>2.0</v>
      </c>
      <c r="BF237" s="1">
        <v>1.0</v>
      </c>
      <c r="BG237" s="1">
        <v>1.0</v>
      </c>
      <c r="BH237" s="1">
        <v>3.0</v>
      </c>
      <c r="BI237" s="1">
        <v>1.0</v>
      </c>
      <c r="BJ237" s="1">
        <v>2.0</v>
      </c>
      <c r="BK237" s="1">
        <v>1.0</v>
      </c>
      <c r="BL237" s="1"/>
      <c r="BM237" s="1"/>
      <c r="BN237" s="1">
        <v>5.0</v>
      </c>
      <c r="BO237" s="1">
        <v>1.0</v>
      </c>
      <c r="BP237" s="1">
        <v>1.0</v>
      </c>
      <c r="BQ237" s="1">
        <v>2.0</v>
      </c>
      <c r="BR237" s="1">
        <v>5.0</v>
      </c>
      <c r="BS237" s="1">
        <v>5.0</v>
      </c>
      <c r="BT237" s="1">
        <v>5.0</v>
      </c>
      <c r="BU237" s="1">
        <v>1.0</v>
      </c>
      <c r="BV237" s="1">
        <v>1.0</v>
      </c>
      <c r="BW237" s="1">
        <v>1.0</v>
      </c>
      <c r="BX237" s="1">
        <v>5.0</v>
      </c>
      <c r="BY237" s="1">
        <v>5.0</v>
      </c>
      <c r="BZ237" s="1">
        <v>2.0</v>
      </c>
      <c r="CA237" s="1">
        <v>2.0</v>
      </c>
      <c r="CB237" s="1">
        <v>4.0</v>
      </c>
      <c r="CC237" s="1">
        <v>1.0</v>
      </c>
      <c r="CD237" s="1">
        <v>5.0</v>
      </c>
      <c r="CE237" s="1">
        <v>5.0</v>
      </c>
      <c r="CF237" s="1">
        <v>5.0</v>
      </c>
      <c r="CG237" s="1">
        <v>5.0</v>
      </c>
      <c r="CH237" s="1">
        <v>1.0</v>
      </c>
      <c r="CI237" s="1">
        <v>5.0</v>
      </c>
      <c r="CJ237" s="1">
        <v>2.0</v>
      </c>
      <c r="CK237" s="1">
        <v>4.0</v>
      </c>
      <c r="CL237" s="1">
        <v>1.0</v>
      </c>
      <c r="CM237" s="1">
        <v>1.0</v>
      </c>
      <c r="CN237" s="1">
        <f t="shared" si="9"/>
        <v>8</v>
      </c>
      <c r="CO237" s="1">
        <f t="shared" si="10"/>
        <v>19</v>
      </c>
      <c r="CP237" s="1">
        <f t="shared" si="11"/>
        <v>18</v>
      </c>
      <c r="CQ237" s="1">
        <f t="shared" si="12"/>
        <v>11</v>
      </c>
      <c r="CR237" s="1">
        <f t="shared" si="13"/>
        <v>16</v>
      </c>
      <c r="CS237" s="1">
        <f t="shared" si="14"/>
        <v>8</v>
      </c>
      <c r="CT237" s="1">
        <f t="shared" si="15"/>
        <v>80</v>
      </c>
      <c r="CU237" s="1">
        <v>3.0</v>
      </c>
      <c r="CV237" s="1">
        <v>3.0</v>
      </c>
      <c r="CW237" s="1">
        <v>3.0</v>
      </c>
      <c r="CX237" s="1">
        <v>2.0</v>
      </c>
      <c r="CY237" s="1">
        <v>3.0</v>
      </c>
      <c r="CZ237" s="1">
        <v>2.0</v>
      </c>
      <c r="DA237" s="1">
        <v>3.0</v>
      </c>
      <c r="DB237" s="1">
        <v>3.0</v>
      </c>
      <c r="DC237" s="1">
        <v>4.0</v>
      </c>
      <c r="DD237" s="1">
        <v>2.0</v>
      </c>
      <c r="DE237" s="1">
        <v>2.0</v>
      </c>
      <c r="DF237" s="1">
        <v>2.0</v>
      </c>
      <c r="DG237" s="1">
        <v>2.0</v>
      </c>
      <c r="DH237" s="1">
        <v>2.0</v>
      </c>
      <c r="DI237" s="1">
        <v>2.0</v>
      </c>
      <c r="DJ237" s="1">
        <v>2.0</v>
      </c>
      <c r="DK237" s="1">
        <v>2.0</v>
      </c>
      <c r="DL237" s="1">
        <v>2.0</v>
      </c>
      <c r="DM237" s="1">
        <v>1.0</v>
      </c>
      <c r="DN237" s="1">
        <v>3.0</v>
      </c>
      <c r="DO237" s="1">
        <v>2.0</v>
      </c>
      <c r="DP237" s="1">
        <v>2.0</v>
      </c>
      <c r="DQ237" s="1">
        <f t="shared" si="16"/>
        <v>13</v>
      </c>
      <c r="DR237" s="1">
        <f t="shared" si="17"/>
        <v>9</v>
      </c>
      <c r="DS237" s="1">
        <f t="shared" ref="DS237:DT237" si="2084">SUM(CW237+DC237+DI237)</f>
        <v>9</v>
      </c>
      <c r="DT237" s="1">
        <f t="shared" si="2084"/>
        <v>6</v>
      </c>
      <c r="DU237" s="1">
        <f t="shared" si="19"/>
        <v>7</v>
      </c>
      <c r="DV237" s="1">
        <f t="shared" si="20"/>
        <v>8</v>
      </c>
      <c r="DW237" s="1">
        <f t="shared" si="21"/>
        <v>52</v>
      </c>
      <c r="DX237" s="1">
        <v>2.0</v>
      </c>
      <c r="DY237" s="1">
        <v>3.0</v>
      </c>
      <c r="DZ237" s="1">
        <v>4.0</v>
      </c>
      <c r="EA237" s="1">
        <v>4.0</v>
      </c>
      <c r="EB237" s="1">
        <v>4.0</v>
      </c>
      <c r="EC237" s="1">
        <v>4.0</v>
      </c>
      <c r="ED237" s="1">
        <v>4.0</v>
      </c>
      <c r="EE237" s="1">
        <v>4.0</v>
      </c>
      <c r="EF237" s="1">
        <v>4.0</v>
      </c>
      <c r="EG237" s="1">
        <v>2.0</v>
      </c>
      <c r="EH237" s="1">
        <v>4.0</v>
      </c>
      <c r="EI237" s="1">
        <v>4.0</v>
      </c>
      <c r="EJ237" s="1">
        <v>4.0</v>
      </c>
      <c r="EK237" s="1">
        <v>5.0</v>
      </c>
      <c r="EL237" s="1">
        <v>4.0</v>
      </c>
      <c r="EM237" s="1">
        <v>3.0</v>
      </c>
      <c r="EN237" s="1">
        <v>4.0</v>
      </c>
      <c r="EO237" s="1">
        <v>3.0</v>
      </c>
      <c r="EP237" s="1">
        <v>2.0</v>
      </c>
      <c r="EQ237" s="1">
        <v>4.0</v>
      </c>
      <c r="ER237" s="1">
        <v>4.0</v>
      </c>
      <c r="ES237" s="1">
        <v>2.0</v>
      </c>
      <c r="ET237" s="1">
        <v>4.0</v>
      </c>
      <c r="EU237" s="1">
        <v>4.0</v>
      </c>
      <c r="EV237" s="1">
        <v>1.0</v>
      </c>
      <c r="EW237" s="1">
        <v>5.0</v>
      </c>
      <c r="EX237" s="1">
        <v>4.0</v>
      </c>
      <c r="EY237" s="1">
        <v>4.0</v>
      </c>
      <c r="EZ237" s="1">
        <v>4.0</v>
      </c>
      <c r="FA237" s="1">
        <v>3.0</v>
      </c>
      <c r="FB237" s="1">
        <v>4.0</v>
      </c>
      <c r="FC237" s="1">
        <v>4.0</v>
      </c>
      <c r="FD237" s="1">
        <v>2.0</v>
      </c>
      <c r="FE237" s="1">
        <v>4.0</v>
      </c>
      <c r="FF237" s="1">
        <v>4.0</v>
      </c>
      <c r="FG237" s="1">
        <v>4.0</v>
      </c>
      <c r="FH237" s="1">
        <v>4.0</v>
      </c>
      <c r="FI237" s="1">
        <v>4.0</v>
      </c>
      <c r="FJ237" s="1">
        <v>2.0</v>
      </c>
      <c r="FK237" s="1">
        <v>4.0</v>
      </c>
      <c r="FL237" s="1">
        <v>4.0</v>
      </c>
      <c r="FM237" s="1">
        <v>2.0</v>
      </c>
      <c r="FN237" s="1">
        <v>3.0</v>
      </c>
      <c r="FO237" s="1">
        <v>3.0</v>
      </c>
      <c r="FP237" s="1">
        <f t="shared" ref="FP237:HG237" si="2085">IF(FP$3="+",DX237,6-DX237)</f>
        <v>2</v>
      </c>
      <c r="FQ237" s="1">
        <f t="shared" si="2085"/>
        <v>3</v>
      </c>
      <c r="FR237" s="1">
        <f t="shared" si="2085"/>
        <v>4</v>
      </c>
      <c r="FS237" s="1">
        <f t="shared" si="2085"/>
        <v>4</v>
      </c>
      <c r="FT237" s="1">
        <f t="shared" si="2085"/>
        <v>4</v>
      </c>
      <c r="FU237" s="1">
        <f t="shared" si="2085"/>
        <v>2</v>
      </c>
      <c r="FV237" s="1">
        <f t="shared" si="2085"/>
        <v>4</v>
      </c>
      <c r="FW237" s="1">
        <f t="shared" si="2085"/>
        <v>2</v>
      </c>
      <c r="FX237" s="1">
        <f t="shared" si="2085"/>
        <v>2</v>
      </c>
      <c r="FY237" s="1">
        <f t="shared" si="2085"/>
        <v>2</v>
      </c>
      <c r="FZ237" s="1">
        <f t="shared" si="2085"/>
        <v>4</v>
      </c>
      <c r="GA237" s="1">
        <f t="shared" si="2085"/>
        <v>2</v>
      </c>
      <c r="GB237" s="1">
        <f t="shared" si="2085"/>
        <v>2</v>
      </c>
      <c r="GC237" s="1">
        <f t="shared" si="2085"/>
        <v>5</v>
      </c>
      <c r="GD237" s="1">
        <f t="shared" si="2085"/>
        <v>2</v>
      </c>
      <c r="GE237" s="1">
        <f t="shared" si="2085"/>
        <v>3</v>
      </c>
      <c r="GF237" s="1">
        <f t="shared" si="2085"/>
        <v>4</v>
      </c>
      <c r="GG237" s="1">
        <f t="shared" si="2085"/>
        <v>3</v>
      </c>
      <c r="GH237" s="1">
        <f t="shared" si="2085"/>
        <v>4</v>
      </c>
      <c r="GI237" s="1">
        <f t="shared" si="2085"/>
        <v>4</v>
      </c>
      <c r="GJ237" s="1">
        <f t="shared" si="2085"/>
        <v>4</v>
      </c>
      <c r="GK237" s="1">
        <f t="shared" si="2085"/>
        <v>4</v>
      </c>
      <c r="GL237" s="1">
        <f t="shared" si="2085"/>
        <v>4</v>
      </c>
      <c r="GM237" s="1">
        <f t="shared" si="2085"/>
        <v>2</v>
      </c>
      <c r="GN237" s="1">
        <f t="shared" si="2085"/>
        <v>5</v>
      </c>
      <c r="GO237" s="1">
        <f t="shared" si="2085"/>
        <v>5</v>
      </c>
      <c r="GP237" s="1">
        <f t="shared" si="2085"/>
        <v>4</v>
      </c>
      <c r="GQ237" s="1">
        <f t="shared" si="2085"/>
        <v>4</v>
      </c>
      <c r="GR237" s="1">
        <f t="shared" si="2085"/>
        <v>4</v>
      </c>
      <c r="GS237" s="1">
        <f t="shared" si="2085"/>
        <v>3</v>
      </c>
      <c r="GT237" s="1">
        <f t="shared" si="2085"/>
        <v>4</v>
      </c>
      <c r="GU237" s="1">
        <f t="shared" si="2085"/>
        <v>4</v>
      </c>
      <c r="GV237" s="1">
        <f t="shared" si="2085"/>
        <v>4</v>
      </c>
      <c r="GW237" s="1">
        <f t="shared" si="2085"/>
        <v>4</v>
      </c>
      <c r="GX237" s="1">
        <f t="shared" si="2085"/>
        <v>4</v>
      </c>
      <c r="GY237" s="1">
        <f t="shared" si="2085"/>
        <v>4</v>
      </c>
      <c r="GZ237" s="1">
        <f t="shared" si="2085"/>
        <v>4</v>
      </c>
      <c r="HA237" s="1">
        <f t="shared" si="2085"/>
        <v>2</v>
      </c>
      <c r="HB237" s="1">
        <f t="shared" si="2085"/>
        <v>2</v>
      </c>
      <c r="HC237" s="1">
        <f t="shared" si="2085"/>
        <v>4</v>
      </c>
      <c r="HD237" s="1">
        <f t="shared" si="2085"/>
        <v>4</v>
      </c>
      <c r="HE237" s="1">
        <f t="shared" si="2085"/>
        <v>4</v>
      </c>
      <c r="HF237" s="1">
        <f t="shared" si="2085"/>
        <v>3</v>
      </c>
      <c r="HG237" s="1">
        <f t="shared" si="2085"/>
        <v>3</v>
      </c>
      <c r="HH237" s="1">
        <v>2.0</v>
      </c>
      <c r="HI237" s="1">
        <v>3.0</v>
      </c>
      <c r="HJ237" s="1">
        <v>4.0</v>
      </c>
      <c r="HK237" s="1">
        <v>4.0</v>
      </c>
      <c r="HL237" s="1">
        <v>4.0</v>
      </c>
      <c r="HM237" s="1">
        <v>4.0</v>
      </c>
      <c r="HN237" s="1">
        <v>4.0</v>
      </c>
      <c r="HO237" s="1">
        <v>4.0</v>
      </c>
      <c r="HP237" s="1">
        <v>4.0</v>
      </c>
      <c r="HQ237" s="1">
        <v>2.0</v>
      </c>
      <c r="HR237" s="1">
        <v>4.0</v>
      </c>
      <c r="HS237" s="1">
        <v>4.0</v>
      </c>
      <c r="HT237" s="1">
        <v>4.0</v>
      </c>
      <c r="HU237" s="1">
        <v>5.0</v>
      </c>
      <c r="HV237" s="1">
        <v>4.0</v>
      </c>
      <c r="HW237" s="1">
        <v>3.0</v>
      </c>
      <c r="HX237" s="1">
        <v>4.0</v>
      </c>
      <c r="HY237" s="1">
        <v>3.0</v>
      </c>
      <c r="HZ237" s="1">
        <v>2.0</v>
      </c>
      <c r="IA237" s="1">
        <v>4.0</v>
      </c>
      <c r="IB237" s="1">
        <v>4.0</v>
      </c>
      <c r="IC237" s="1">
        <v>2.0</v>
      </c>
      <c r="ID237" s="1">
        <v>4.0</v>
      </c>
      <c r="IE237" s="1">
        <v>4.0</v>
      </c>
      <c r="IF237" s="1">
        <v>1.0</v>
      </c>
      <c r="IG237" s="1">
        <v>5.0</v>
      </c>
      <c r="IH237" s="1">
        <v>4.0</v>
      </c>
      <c r="II237" s="1">
        <v>4.0</v>
      </c>
      <c r="IJ237" s="1">
        <v>4.0</v>
      </c>
      <c r="IK237" s="1">
        <v>3.0</v>
      </c>
      <c r="IL237" s="1">
        <v>4.0</v>
      </c>
      <c r="IM237" s="1">
        <v>4.0</v>
      </c>
      <c r="IN237" s="1">
        <v>2.0</v>
      </c>
      <c r="IO237" s="1">
        <v>4.0</v>
      </c>
      <c r="IP237" s="1">
        <v>4.0</v>
      </c>
      <c r="IQ237" s="1">
        <v>4.0</v>
      </c>
      <c r="IR237" s="1">
        <v>4.0</v>
      </c>
      <c r="IS237" s="1">
        <v>4.0</v>
      </c>
      <c r="IT237" s="1">
        <v>2.0</v>
      </c>
      <c r="IU237" s="1">
        <v>4.0</v>
      </c>
      <c r="IV237" s="1">
        <v>4.0</v>
      </c>
      <c r="IW237" s="1">
        <v>2.0</v>
      </c>
      <c r="IX237" s="1">
        <v>3.0</v>
      </c>
      <c r="IY237" s="1">
        <v>3.0</v>
      </c>
      <c r="IZ237" s="1">
        <f t="shared" ref="IZ237:KQ237" si="2086">IF(IZ$3="+",HH237,6-HH237)</f>
        <v>2</v>
      </c>
      <c r="JA237" s="1">
        <f t="shared" si="2086"/>
        <v>3</v>
      </c>
      <c r="JB237" s="1">
        <f t="shared" si="2086"/>
        <v>4</v>
      </c>
      <c r="JC237" s="1">
        <f t="shared" si="2086"/>
        <v>4</v>
      </c>
      <c r="JD237" s="1">
        <f t="shared" si="2086"/>
        <v>4</v>
      </c>
      <c r="JE237" s="1">
        <f t="shared" si="2086"/>
        <v>2</v>
      </c>
      <c r="JF237" s="1">
        <f t="shared" si="2086"/>
        <v>4</v>
      </c>
      <c r="JG237" s="1">
        <f t="shared" si="2086"/>
        <v>2</v>
      </c>
      <c r="JH237" s="1">
        <f t="shared" si="2086"/>
        <v>2</v>
      </c>
      <c r="JI237" s="1">
        <f t="shared" si="2086"/>
        <v>2</v>
      </c>
      <c r="JJ237" s="1">
        <f t="shared" si="2086"/>
        <v>4</v>
      </c>
      <c r="JK237" s="1">
        <f t="shared" si="2086"/>
        <v>2</v>
      </c>
      <c r="JL237" s="1">
        <f t="shared" si="2086"/>
        <v>2</v>
      </c>
      <c r="JM237" s="1">
        <f t="shared" si="2086"/>
        <v>5</v>
      </c>
      <c r="JN237" s="1">
        <f t="shared" si="2086"/>
        <v>4</v>
      </c>
      <c r="JO237" s="1">
        <f t="shared" si="2086"/>
        <v>3</v>
      </c>
      <c r="JP237" s="1">
        <f t="shared" si="2086"/>
        <v>4</v>
      </c>
      <c r="JQ237" s="1">
        <f t="shared" si="2086"/>
        <v>3</v>
      </c>
      <c r="JR237" s="1">
        <f t="shared" si="2086"/>
        <v>4</v>
      </c>
      <c r="JS237" s="1">
        <f t="shared" si="2086"/>
        <v>4</v>
      </c>
      <c r="JT237" s="1">
        <f t="shared" si="2086"/>
        <v>4</v>
      </c>
      <c r="JU237" s="1">
        <f t="shared" si="2086"/>
        <v>4</v>
      </c>
      <c r="JV237" s="1">
        <f t="shared" si="2086"/>
        <v>4</v>
      </c>
      <c r="JW237" s="1">
        <f t="shared" si="2086"/>
        <v>4</v>
      </c>
      <c r="JX237" s="1">
        <f t="shared" si="2086"/>
        <v>5</v>
      </c>
      <c r="JY237" s="1">
        <f t="shared" si="2086"/>
        <v>5</v>
      </c>
      <c r="JZ237" s="1">
        <f t="shared" si="2086"/>
        <v>2</v>
      </c>
      <c r="KA237" s="1">
        <f t="shared" si="2086"/>
        <v>4</v>
      </c>
      <c r="KB237" s="1">
        <f t="shared" si="2086"/>
        <v>4</v>
      </c>
      <c r="KC237" s="1">
        <f t="shared" si="2086"/>
        <v>3</v>
      </c>
      <c r="KD237" s="1">
        <f t="shared" si="2086"/>
        <v>4</v>
      </c>
      <c r="KE237" s="1">
        <f t="shared" si="2086"/>
        <v>4</v>
      </c>
      <c r="KF237" s="1">
        <f t="shared" si="2086"/>
        <v>4</v>
      </c>
      <c r="KG237" s="1">
        <f t="shared" si="2086"/>
        <v>4</v>
      </c>
      <c r="KH237" s="1">
        <f t="shared" si="2086"/>
        <v>2</v>
      </c>
      <c r="KI237" s="1">
        <f t="shared" si="2086"/>
        <v>4</v>
      </c>
      <c r="KJ237" s="1">
        <f t="shared" si="2086"/>
        <v>4</v>
      </c>
      <c r="KK237" s="1">
        <f t="shared" si="2086"/>
        <v>4</v>
      </c>
      <c r="KL237" s="1">
        <f t="shared" si="2086"/>
        <v>2</v>
      </c>
      <c r="KM237" s="1">
        <f t="shared" si="2086"/>
        <v>4</v>
      </c>
      <c r="KN237" s="1">
        <f t="shared" si="2086"/>
        <v>4</v>
      </c>
      <c r="KO237" s="1">
        <f t="shared" si="2086"/>
        <v>4</v>
      </c>
      <c r="KP237" s="1">
        <f t="shared" si="2086"/>
        <v>3</v>
      </c>
      <c r="KQ237" s="1">
        <f t="shared" si="2086"/>
        <v>3</v>
      </c>
      <c r="KR237" s="1">
        <f t="shared" si="24"/>
        <v>151</v>
      </c>
      <c r="KS237" s="1">
        <f t="shared" si="25"/>
        <v>26</v>
      </c>
      <c r="KT237" s="1">
        <f t="shared" si="26"/>
        <v>31</v>
      </c>
      <c r="KU237" s="1">
        <f t="shared" si="27"/>
        <v>35</v>
      </c>
      <c r="KV237" s="1">
        <f t="shared" si="28"/>
        <v>26</v>
      </c>
      <c r="KW237" s="1">
        <f t="shared" si="29"/>
        <v>33</v>
      </c>
      <c r="KX237" s="1">
        <v>4.0</v>
      </c>
      <c r="KY237" s="1">
        <v>2.0</v>
      </c>
      <c r="KZ237" s="1">
        <v>4.0</v>
      </c>
      <c r="LA237" s="1">
        <v>2.0</v>
      </c>
      <c r="LB237" s="1">
        <v>2.0</v>
      </c>
      <c r="LC237" s="1">
        <v>3.0</v>
      </c>
      <c r="LD237" s="1">
        <v>4.0</v>
      </c>
      <c r="LE237" s="1">
        <v>3.0</v>
      </c>
      <c r="LF237" s="1">
        <v>2.0</v>
      </c>
      <c r="LG237" s="1">
        <v>3.0</v>
      </c>
      <c r="LH237" s="1">
        <v>3.0</v>
      </c>
      <c r="LI237" s="1">
        <v>4.0</v>
      </c>
      <c r="LJ237" s="1">
        <v>2.0</v>
      </c>
      <c r="LK237" s="1">
        <v>2.0</v>
      </c>
      <c r="LL237" s="1">
        <v>4.0</v>
      </c>
      <c r="LM237" s="1">
        <v>4.0</v>
      </c>
      <c r="LN237" s="1">
        <v>4.0</v>
      </c>
      <c r="LO237" s="1">
        <v>4.0</v>
      </c>
      <c r="LP237" s="1">
        <v>2.0</v>
      </c>
      <c r="LQ237" s="1">
        <v>4.0</v>
      </c>
      <c r="LR237" s="1">
        <v>4.0</v>
      </c>
      <c r="LS237" s="1">
        <v>2.0</v>
      </c>
      <c r="LT237" s="1">
        <v>3.0</v>
      </c>
      <c r="LU237" s="1">
        <v>3.0</v>
      </c>
      <c r="LV237" s="1">
        <v>3.0</v>
      </c>
      <c r="LW237" s="1">
        <v>1.0</v>
      </c>
      <c r="LX237" s="1">
        <v>4.0</v>
      </c>
      <c r="LY237" s="1">
        <v>4.0</v>
      </c>
      <c r="LZ237" s="1">
        <v>3.0</v>
      </c>
      <c r="MA237" s="1">
        <f t="shared" si="557"/>
        <v>4</v>
      </c>
      <c r="MB237" s="1">
        <f t="shared" ref="MB237:NC237" si="2087">IF(MB$3="+",KY237,6-KY237)</f>
        <v>4</v>
      </c>
      <c r="MC237" s="1">
        <f t="shared" si="2087"/>
        <v>4</v>
      </c>
      <c r="MD237" s="1">
        <f t="shared" si="2087"/>
        <v>4</v>
      </c>
      <c r="ME237" s="1">
        <f t="shared" si="2087"/>
        <v>4</v>
      </c>
      <c r="MF237" s="1">
        <f t="shared" si="2087"/>
        <v>3</v>
      </c>
      <c r="MG237" s="1">
        <f t="shared" si="2087"/>
        <v>4</v>
      </c>
      <c r="MH237" s="1">
        <f t="shared" si="2087"/>
        <v>3</v>
      </c>
      <c r="MI237" s="1">
        <f t="shared" si="2087"/>
        <v>4</v>
      </c>
      <c r="MJ237" s="1">
        <f t="shared" si="2087"/>
        <v>3</v>
      </c>
      <c r="MK237" s="1">
        <f t="shared" si="2087"/>
        <v>3</v>
      </c>
      <c r="ML237" s="1">
        <f t="shared" si="2087"/>
        <v>4</v>
      </c>
      <c r="MM237" s="1">
        <f t="shared" si="2087"/>
        <v>4</v>
      </c>
      <c r="MN237" s="1">
        <f t="shared" si="2087"/>
        <v>2</v>
      </c>
      <c r="MO237" s="1">
        <f t="shared" si="2087"/>
        <v>4</v>
      </c>
      <c r="MP237" s="1">
        <f t="shared" si="2087"/>
        <v>4</v>
      </c>
      <c r="MQ237" s="1">
        <f t="shared" si="2087"/>
        <v>4</v>
      </c>
      <c r="MR237" s="1">
        <f t="shared" si="2087"/>
        <v>4</v>
      </c>
      <c r="MS237" s="1">
        <f t="shared" si="2087"/>
        <v>4</v>
      </c>
      <c r="MT237" s="1">
        <f t="shared" si="2087"/>
        <v>4</v>
      </c>
      <c r="MU237" s="1">
        <f t="shared" si="2087"/>
        <v>4</v>
      </c>
      <c r="MV237" s="1">
        <f t="shared" si="2087"/>
        <v>4</v>
      </c>
      <c r="MW237" s="1">
        <f t="shared" si="2087"/>
        <v>3</v>
      </c>
      <c r="MX237" s="1">
        <f t="shared" si="2087"/>
        <v>3</v>
      </c>
      <c r="MY237" s="1">
        <f t="shared" si="2087"/>
        <v>3</v>
      </c>
      <c r="MZ237" s="1">
        <f t="shared" si="2087"/>
        <v>5</v>
      </c>
      <c r="NA237" s="1">
        <f t="shared" si="2087"/>
        <v>4</v>
      </c>
      <c r="NB237" s="1">
        <f t="shared" si="2087"/>
        <v>4</v>
      </c>
      <c r="NC237" s="1">
        <f t="shared" si="2087"/>
        <v>3</v>
      </c>
      <c r="ND237" s="1">
        <f t="shared" si="31"/>
        <v>15</v>
      </c>
      <c r="NE237" s="1">
        <f t="shared" si="32"/>
        <v>18</v>
      </c>
      <c r="NF237" s="1">
        <f t="shared" si="33"/>
        <v>23</v>
      </c>
      <c r="NG237" s="1">
        <f t="shared" si="34"/>
        <v>16</v>
      </c>
      <c r="NH237" s="1">
        <f t="shared" si="35"/>
        <v>17</v>
      </c>
      <c r="NI237" s="1">
        <f t="shared" si="36"/>
        <v>18</v>
      </c>
      <c r="NJ237" s="1">
        <f t="shared" si="70"/>
        <v>107</v>
      </c>
      <c r="NK237" s="1">
        <v>2.0</v>
      </c>
      <c r="NL237" s="1">
        <v>2.0</v>
      </c>
      <c r="NM237" s="1">
        <v>2.0</v>
      </c>
      <c r="NN237" s="1">
        <v>2.0</v>
      </c>
      <c r="NO237" s="1">
        <v>2.0</v>
      </c>
      <c r="NP237" s="1">
        <v>2.0</v>
      </c>
      <c r="NQ237" s="1">
        <v>2.0</v>
      </c>
      <c r="NR237" s="1">
        <v>3.0</v>
      </c>
      <c r="NS237" s="1">
        <v>2.0</v>
      </c>
      <c r="NT237" s="1">
        <v>2.0</v>
      </c>
      <c r="NU237" s="1">
        <v>2.0</v>
      </c>
      <c r="NV237" s="1">
        <v>2.0</v>
      </c>
      <c r="NW237" s="1">
        <v>2.0</v>
      </c>
      <c r="NX237" s="1">
        <v>3.0</v>
      </c>
      <c r="NY237" s="1">
        <v>2.0</v>
      </c>
      <c r="NZ237" s="1">
        <v>2.0</v>
      </c>
      <c r="OA237" s="1">
        <v>2.0</v>
      </c>
      <c r="OB237" s="1">
        <v>2.0</v>
      </c>
      <c r="OC237" s="1">
        <v>2.0</v>
      </c>
      <c r="OD237" s="1">
        <v>2.0</v>
      </c>
      <c r="OE237" s="1">
        <v>2.0</v>
      </c>
      <c r="OF237" s="1">
        <f t="shared" si="37"/>
        <v>12</v>
      </c>
      <c r="OG237" s="1">
        <f t="shared" si="38"/>
        <v>25</v>
      </c>
      <c r="OH237" s="1">
        <f t="shared" si="39"/>
        <v>37</v>
      </c>
      <c r="OI237" s="1">
        <v>3.0</v>
      </c>
      <c r="OJ237" s="1">
        <v>4.0</v>
      </c>
      <c r="OK237" s="1">
        <v>4.0</v>
      </c>
      <c r="OL237" s="1">
        <v>4.0</v>
      </c>
      <c r="OM237" s="1">
        <v>4.0</v>
      </c>
      <c r="ON237" s="1">
        <v>3.0</v>
      </c>
      <c r="OO237" s="1">
        <v>4.0</v>
      </c>
      <c r="OP237" s="1">
        <v>4.0</v>
      </c>
      <c r="OQ237" s="1">
        <v>2.0</v>
      </c>
      <c r="OR237" s="1">
        <v>2.0</v>
      </c>
      <c r="OS237" s="1">
        <v>4.0</v>
      </c>
      <c r="OT237" s="1">
        <v>3.0</v>
      </c>
      <c r="OU237" s="1">
        <v>4.0</v>
      </c>
      <c r="OV237" s="1">
        <v>2.0</v>
      </c>
      <c r="OW237" s="1">
        <v>4.0</v>
      </c>
      <c r="OX237" s="1">
        <v>4.0</v>
      </c>
      <c r="OY237" s="1">
        <v>4.0</v>
      </c>
      <c r="OZ237" s="1">
        <v>4.0</v>
      </c>
      <c r="PA237" s="1">
        <v>4.0</v>
      </c>
      <c r="PB237" s="1">
        <v>3.0</v>
      </c>
      <c r="PC237" s="1">
        <v>2.0</v>
      </c>
      <c r="PD237" s="1">
        <v>2.0</v>
      </c>
      <c r="PE237" s="1">
        <v>3.0</v>
      </c>
      <c r="PF237" s="1">
        <v>4.0</v>
      </c>
      <c r="PG237" s="1">
        <v>4.0</v>
      </c>
      <c r="PH237" s="1">
        <v>2.0</v>
      </c>
      <c r="PI237" s="1">
        <v>4.0</v>
      </c>
      <c r="PJ237" s="1">
        <v>4.0</v>
      </c>
      <c r="PK237" s="1">
        <v>2.0</v>
      </c>
      <c r="PL237" s="1">
        <f t="shared" ref="PL237:QN237" si="2088">IF(PL$3="+",OI237,6-OI237)</f>
        <v>3</v>
      </c>
      <c r="PM237" s="1">
        <f t="shared" si="2088"/>
        <v>4</v>
      </c>
      <c r="PN237" s="1">
        <f t="shared" si="2088"/>
        <v>4</v>
      </c>
      <c r="PO237" s="1">
        <f t="shared" si="2088"/>
        <v>4</v>
      </c>
      <c r="PP237" s="1">
        <f t="shared" si="2088"/>
        <v>4</v>
      </c>
      <c r="PQ237" s="1">
        <f t="shared" si="2088"/>
        <v>3</v>
      </c>
      <c r="PR237" s="1">
        <f t="shared" si="2088"/>
        <v>4</v>
      </c>
      <c r="PS237" s="1">
        <f t="shared" si="2088"/>
        <v>4</v>
      </c>
      <c r="PT237" s="1">
        <f t="shared" si="2088"/>
        <v>4</v>
      </c>
      <c r="PU237" s="1">
        <f t="shared" si="2088"/>
        <v>4</v>
      </c>
      <c r="PV237" s="1">
        <f t="shared" si="2088"/>
        <v>2</v>
      </c>
      <c r="PW237" s="1">
        <f t="shared" si="2088"/>
        <v>3</v>
      </c>
      <c r="PX237" s="1">
        <f t="shared" si="2088"/>
        <v>2</v>
      </c>
      <c r="PY237" s="1">
        <f t="shared" si="2088"/>
        <v>4</v>
      </c>
      <c r="PZ237" s="1">
        <f t="shared" si="2088"/>
        <v>4</v>
      </c>
      <c r="QA237" s="1">
        <f t="shared" si="2088"/>
        <v>4</v>
      </c>
      <c r="QB237" s="1">
        <f t="shared" si="2088"/>
        <v>4</v>
      </c>
      <c r="QC237" s="1">
        <f t="shared" si="2088"/>
        <v>2</v>
      </c>
      <c r="QD237" s="1">
        <f t="shared" si="2088"/>
        <v>4</v>
      </c>
      <c r="QE237" s="1">
        <f t="shared" si="2088"/>
        <v>3</v>
      </c>
      <c r="QF237" s="1">
        <f t="shared" si="2088"/>
        <v>2</v>
      </c>
      <c r="QG237" s="1">
        <f t="shared" si="2088"/>
        <v>4</v>
      </c>
      <c r="QH237" s="1">
        <f t="shared" si="2088"/>
        <v>3</v>
      </c>
      <c r="QI237" s="1">
        <f t="shared" si="2088"/>
        <v>4</v>
      </c>
      <c r="QJ237" s="1">
        <f t="shared" si="2088"/>
        <v>4</v>
      </c>
      <c r="QK237" s="1">
        <f t="shared" si="2088"/>
        <v>4</v>
      </c>
      <c r="QL237" s="1">
        <f t="shared" si="2088"/>
        <v>4</v>
      </c>
      <c r="QM237" s="1">
        <f t="shared" si="2088"/>
        <v>4</v>
      </c>
      <c r="QN237" s="1">
        <f t="shared" si="2088"/>
        <v>4</v>
      </c>
      <c r="QO237" s="1">
        <f t="shared" si="41"/>
        <v>103</v>
      </c>
      <c r="QP237" s="1">
        <f t="shared" si="42"/>
        <v>49</v>
      </c>
      <c r="QQ237" s="1">
        <f t="shared" si="43"/>
        <v>54</v>
      </c>
      <c r="QR237" s="1">
        <v>4.0</v>
      </c>
      <c r="QS237" s="1">
        <v>3.0</v>
      </c>
      <c r="QT237" s="1">
        <v>4.0</v>
      </c>
      <c r="QU237" s="1">
        <v>3.0</v>
      </c>
      <c r="QV237" s="1">
        <v>1.0</v>
      </c>
      <c r="QW237" s="1">
        <v>2.0</v>
      </c>
      <c r="QX237" s="1">
        <v>2.0</v>
      </c>
      <c r="QY237" s="1">
        <v>3.0</v>
      </c>
      <c r="QZ237" s="1">
        <v>4.0</v>
      </c>
      <c r="RA237" s="1">
        <v>2.0</v>
      </c>
      <c r="RB237" s="1">
        <v>2.0</v>
      </c>
      <c r="RC237" s="1">
        <v>3.0</v>
      </c>
      <c r="RD237" s="1">
        <v>3.0</v>
      </c>
      <c r="RE237" s="1">
        <v>2.0</v>
      </c>
      <c r="RF237" s="1">
        <v>2.0</v>
      </c>
      <c r="RG237" s="1">
        <v>3.0</v>
      </c>
      <c r="RH237" s="1">
        <v>3.0</v>
      </c>
      <c r="RI237" s="1">
        <v>2.0</v>
      </c>
      <c r="RJ237" s="1">
        <v>3.0</v>
      </c>
      <c r="RK237" s="1">
        <v>3.0</v>
      </c>
      <c r="RL237" s="1">
        <v>3.0</v>
      </c>
      <c r="RM237" s="1">
        <v>3.0</v>
      </c>
      <c r="RN237" s="1">
        <v>3.0</v>
      </c>
      <c r="RO237" s="1">
        <v>2.0</v>
      </c>
      <c r="RP237" s="1">
        <v>3.0</v>
      </c>
      <c r="RQ237" s="1">
        <v>2.0</v>
      </c>
      <c r="RR237" s="1">
        <v>3.0</v>
      </c>
      <c r="RS237" s="1">
        <v>3.0</v>
      </c>
      <c r="RT237" s="1">
        <v>1.0</v>
      </c>
      <c r="RU237" s="1">
        <v>2.0</v>
      </c>
      <c r="RV237" s="1">
        <v>3.0</v>
      </c>
      <c r="RW237" s="1">
        <v>3.0</v>
      </c>
      <c r="RX237" s="1">
        <v>2.0</v>
      </c>
      <c r="RY237" s="1">
        <v>3.0</v>
      </c>
      <c r="RZ237" s="1">
        <v>3.0</v>
      </c>
      <c r="SA237" s="1">
        <v>2.0</v>
      </c>
      <c r="SB237" s="1">
        <v>3.0</v>
      </c>
      <c r="SC237" s="1">
        <v>3.0</v>
      </c>
      <c r="SD237" s="1">
        <v>3.0</v>
      </c>
      <c r="SE237" s="1">
        <v>1.0</v>
      </c>
      <c r="SF237" s="1">
        <v>3.0</v>
      </c>
      <c r="SG237" s="1">
        <f t="shared" si="2010"/>
        <v>4</v>
      </c>
      <c r="SH237" s="1">
        <f t="shared" ref="SH237:TU237" si="2089">IF(SH$3="+",QS237,5-QS237)</f>
        <v>3</v>
      </c>
      <c r="SI237" s="1">
        <f t="shared" si="2089"/>
        <v>1</v>
      </c>
      <c r="SJ237" s="1">
        <f t="shared" si="2089"/>
        <v>3</v>
      </c>
      <c r="SK237" s="1">
        <f t="shared" si="2089"/>
        <v>1</v>
      </c>
      <c r="SL237" s="1">
        <f t="shared" si="2089"/>
        <v>3</v>
      </c>
      <c r="SM237" s="1">
        <f t="shared" si="2089"/>
        <v>2</v>
      </c>
      <c r="SN237" s="1">
        <f t="shared" si="2089"/>
        <v>2</v>
      </c>
      <c r="SO237" s="1">
        <f t="shared" si="2089"/>
        <v>1</v>
      </c>
      <c r="SP237" s="1">
        <f t="shared" si="2089"/>
        <v>3</v>
      </c>
      <c r="SQ237" s="1">
        <f t="shared" si="2089"/>
        <v>2</v>
      </c>
      <c r="SR237" s="1">
        <f t="shared" si="2089"/>
        <v>2</v>
      </c>
      <c r="SS237" s="1">
        <f t="shared" si="2089"/>
        <v>3</v>
      </c>
      <c r="ST237" s="1">
        <f t="shared" si="2089"/>
        <v>2</v>
      </c>
      <c r="SU237" s="1">
        <f t="shared" si="2089"/>
        <v>3</v>
      </c>
      <c r="SV237" s="1">
        <f t="shared" si="2089"/>
        <v>3</v>
      </c>
      <c r="SW237" s="1">
        <f t="shared" si="2089"/>
        <v>2</v>
      </c>
      <c r="SX237" s="1">
        <f t="shared" si="2089"/>
        <v>3</v>
      </c>
      <c r="SY237" s="1">
        <f t="shared" si="2089"/>
        <v>2</v>
      </c>
      <c r="SZ237" s="1">
        <f t="shared" si="2089"/>
        <v>2</v>
      </c>
      <c r="TA237" s="1">
        <f t="shared" si="2089"/>
        <v>2</v>
      </c>
      <c r="TB237" s="1">
        <f t="shared" si="2089"/>
        <v>3</v>
      </c>
      <c r="TC237" s="1">
        <f t="shared" si="2089"/>
        <v>2</v>
      </c>
      <c r="TD237" s="1">
        <f t="shared" si="2089"/>
        <v>2</v>
      </c>
      <c r="TE237" s="1">
        <f t="shared" si="2089"/>
        <v>3</v>
      </c>
      <c r="TF237" s="1">
        <f t="shared" si="2089"/>
        <v>3</v>
      </c>
      <c r="TG237" s="1">
        <f t="shared" si="2089"/>
        <v>2</v>
      </c>
      <c r="TH237" s="1">
        <f t="shared" si="2089"/>
        <v>3</v>
      </c>
      <c r="TI237" s="1">
        <f t="shared" si="2089"/>
        <v>1</v>
      </c>
      <c r="TJ237" s="1">
        <f t="shared" si="2089"/>
        <v>3</v>
      </c>
      <c r="TK237" s="1">
        <f t="shared" si="2089"/>
        <v>2</v>
      </c>
      <c r="TL237" s="1">
        <f t="shared" si="2089"/>
        <v>3</v>
      </c>
      <c r="TM237" s="1">
        <f t="shared" si="2089"/>
        <v>3</v>
      </c>
      <c r="TN237" s="1">
        <f t="shared" si="2089"/>
        <v>3</v>
      </c>
      <c r="TO237" s="1">
        <f t="shared" si="2089"/>
        <v>2</v>
      </c>
      <c r="TP237" s="1">
        <f t="shared" si="2089"/>
        <v>2</v>
      </c>
      <c r="TQ237" s="1">
        <f t="shared" si="2089"/>
        <v>2</v>
      </c>
      <c r="TR237" s="1">
        <f t="shared" si="2089"/>
        <v>3</v>
      </c>
      <c r="TS237" s="1">
        <f t="shared" si="2089"/>
        <v>3</v>
      </c>
      <c r="TT237" s="1">
        <f t="shared" si="2089"/>
        <v>1</v>
      </c>
      <c r="TU237" s="1">
        <f t="shared" si="2089"/>
        <v>2</v>
      </c>
      <c r="TV237" s="1">
        <f t="shared" si="45"/>
        <v>77</v>
      </c>
      <c r="TW237" s="1">
        <f t="shared" si="46"/>
        <v>18</v>
      </c>
      <c r="TX237" s="1">
        <f t="shared" si="47"/>
        <v>5</v>
      </c>
      <c r="TY237" s="1">
        <f t="shared" si="48"/>
        <v>7</v>
      </c>
      <c r="TZ237" s="1">
        <f t="shared" si="49"/>
        <v>6</v>
      </c>
      <c r="UA237" s="1">
        <f t="shared" si="50"/>
        <v>33</v>
      </c>
      <c r="UB237" s="1">
        <f t="shared" si="51"/>
        <v>9</v>
      </c>
      <c r="UC237" s="1">
        <f t="shared" si="52"/>
        <v>5</v>
      </c>
      <c r="UD237" s="1">
        <f t="shared" si="53"/>
        <v>6</v>
      </c>
      <c r="UE237" s="1">
        <f t="shared" si="54"/>
        <v>6</v>
      </c>
      <c r="UF237" s="1">
        <f t="shared" ref="UF237:UG237" si="2090">TS237</f>
        <v>3</v>
      </c>
      <c r="UG237" s="1">
        <f t="shared" si="2090"/>
        <v>1</v>
      </c>
      <c r="UH237" s="1">
        <f t="shared" si="56"/>
        <v>14</v>
      </c>
      <c r="UI237" s="1">
        <f t="shared" si="57"/>
        <v>1</v>
      </c>
      <c r="UJ237" s="1">
        <f t="shared" si="58"/>
        <v>5</v>
      </c>
      <c r="UK237" s="1">
        <f t="shared" si="59"/>
        <v>8</v>
      </c>
      <c r="UL237" s="1">
        <f t="shared" si="60"/>
        <v>12</v>
      </c>
      <c r="UM237" s="1">
        <f t="shared" si="61"/>
        <v>5</v>
      </c>
      <c r="UN237" s="1">
        <f t="shared" si="62"/>
        <v>5</v>
      </c>
      <c r="UO237" s="1">
        <f t="shared" si="63"/>
        <v>2</v>
      </c>
      <c r="UP237" s="6">
        <v>1.0</v>
      </c>
      <c r="UQ237" s="6">
        <v>1.0</v>
      </c>
      <c r="UR237" s="6">
        <v>1.0</v>
      </c>
      <c r="US237" s="6">
        <v>1.0</v>
      </c>
      <c r="UT237" s="6">
        <v>1.0</v>
      </c>
      <c r="UU237" s="6">
        <v>1.0</v>
      </c>
      <c r="UV237" s="6">
        <v>1.0</v>
      </c>
      <c r="UW237" s="6">
        <v>1.0</v>
      </c>
      <c r="UX237" s="6">
        <v>1.0</v>
      </c>
      <c r="UY237" s="6">
        <v>1.0</v>
      </c>
      <c r="UZ237" s="6">
        <v>1.0</v>
      </c>
      <c r="VA237" s="6">
        <v>1.0</v>
      </c>
      <c r="VB237" s="6">
        <v>1.0</v>
      </c>
      <c r="VC237" s="6">
        <v>1.0</v>
      </c>
      <c r="VD237" s="6">
        <v>1.0</v>
      </c>
      <c r="VE237" s="6">
        <v>1.0</v>
      </c>
      <c r="VF237" s="6">
        <v>1.0</v>
      </c>
      <c r="VG237" s="6">
        <v>1.0</v>
      </c>
      <c r="VH237" s="6">
        <v>1.0</v>
      </c>
      <c r="VI237" s="6">
        <v>1.0</v>
      </c>
      <c r="VJ237" s="6">
        <v>1.0</v>
      </c>
      <c r="VK237" s="6">
        <v>1.0</v>
      </c>
      <c r="VL237" s="6">
        <v>1.0</v>
      </c>
      <c r="VM237" s="6">
        <v>1.0</v>
      </c>
      <c r="VN237" s="6">
        <v>1.0</v>
      </c>
      <c r="VO237" s="6">
        <v>1.0</v>
      </c>
      <c r="VP237" s="6">
        <v>1.0</v>
      </c>
      <c r="VQ237" s="6">
        <v>1.0</v>
      </c>
      <c r="VR237" s="6">
        <v>1.0</v>
      </c>
      <c r="VS237" s="6">
        <v>1.0</v>
      </c>
      <c r="VT237" s="6">
        <v>1.0</v>
      </c>
      <c r="VU237" s="6">
        <v>1.0</v>
      </c>
      <c r="VV237" s="6">
        <v>2.0</v>
      </c>
      <c r="VW237" s="6">
        <v>1.0</v>
      </c>
      <c r="VX237" s="6">
        <v>1.0</v>
      </c>
      <c r="VY237" s="6">
        <v>1.0</v>
      </c>
      <c r="VZ237" s="6" t="s">
        <v>1858</v>
      </c>
      <c r="WA237" s="9">
        <v>29.0</v>
      </c>
      <c r="WB237" s="1">
        <v>1.0</v>
      </c>
      <c r="WC237" s="1">
        <v>2.0</v>
      </c>
      <c r="WD237" s="1">
        <v>2.0</v>
      </c>
      <c r="WE237" s="1">
        <v>2.0</v>
      </c>
      <c r="WF237" s="1">
        <v>1.0</v>
      </c>
      <c r="WG237" s="1">
        <v>2.0</v>
      </c>
      <c r="WH237" s="1">
        <v>1.0</v>
      </c>
      <c r="WI237" s="1">
        <v>2.0</v>
      </c>
      <c r="WJ237" s="1">
        <v>1.0</v>
      </c>
      <c r="WK237" s="1">
        <v>2.0</v>
      </c>
      <c r="WL237" s="1">
        <v>1.0</v>
      </c>
      <c r="WM237" s="1">
        <v>2.0</v>
      </c>
      <c r="WN237" s="1">
        <v>1.0</v>
      </c>
      <c r="WO237" s="1">
        <v>2.0</v>
      </c>
      <c r="WP237" s="1">
        <v>2.0</v>
      </c>
      <c r="WQ237" s="1">
        <f t="shared" ref="WQ237:XE237" si="2091">IF(WQ$3="+",WB237,3-WB237)</f>
        <v>2</v>
      </c>
      <c r="WR237" s="1">
        <f t="shared" si="2091"/>
        <v>2</v>
      </c>
      <c r="WS237" s="1">
        <f t="shared" si="2091"/>
        <v>2</v>
      </c>
      <c r="WT237" s="1">
        <f t="shared" si="2091"/>
        <v>2</v>
      </c>
      <c r="WU237" s="1">
        <f t="shared" si="2091"/>
        <v>2</v>
      </c>
      <c r="WV237" s="1">
        <f t="shared" si="2091"/>
        <v>2</v>
      </c>
      <c r="WW237" s="1">
        <f t="shared" si="2091"/>
        <v>2</v>
      </c>
      <c r="WX237" s="1">
        <f t="shared" si="2091"/>
        <v>2</v>
      </c>
      <c r="WY237" s="1">
        <f t="shared" si="2091"/>
        <v>1</v>
      </c>
      <c r="WZ237" s="1">
        <f t="shared" si="2091"/>
        <v>2</v>
      </c>
      <c r="XA237" s="1">
        <f t="shared" si="2091"/>
        <v>2</v>
      </c>
      <c r="XB237" s="1">
        <f t="shared" si="2091"/>
        <v>2</v>
      </c>
      <c r="XC237" s="1">
        <f t="shared" si="2091"/>
        <v>2</v>
      </c>
      <c r="XD237" s="1">
        <f t="shared" si="2091"/>
        <v>2</v>
      </c>
      <c r="XE237" s="1">
        <f t="shared" si="2091"/>
        <v>2</v>
      </c>
      <c r="XF237" s="1">
        <f t="shared" si="65"/>
        <v>29</v>
      </c>
      <c r="XG237" s="1">
        <v>0.0</v>
      </c>
      <c r="XH237" s="9"/>
      <c r="XI237" s="9"/>
    </row>
    <row r="238" ht="15.0" customHeight="1">
      <c r="A238" s="1" t="s">
        <v>588</v>
      </c>
      <c r="B238" s="1" t="s">
        <v>553</v>
      </c>
      <c r="C238" s="1" t="s">
        <v>1859</v>
      </c>
      <c r="D238" s="1"/>
      <c r="E238" s="1" t="s">
        <v>1860</v>
      </c>
      <c r="F238" s="1" t="s">
        <v>1861</v>
      </c>
      <c r="G238" s="1" t="s">
        <v>1862</v>
      </c>
      <c r="H238" s="1" t="s">
        <v>1863</v>
      </c>
      <c r="I238" s="1">
        <v>1.0</v>
      </c>
      <c r="J238" s="1">
        <v>1.9501129E7</v>
      </c>
      <c r="K238" s="1">
        <v>65.0</v>
      </c>
      <c r="L238" s="1">
        <v>2.0161128E7</v>
      </c>
      <c r="M238" s="1">
        <v>2.0</v>
      </c>
      <c r="N238" s="1">
        <v>2.0</v>
      </c>
      <c r="O238" s="1">
        <v>2.0</v>
      </c>
      <c r="P238" s="1"/>
      <c r="Q238" s="1">
        <v>2.0</v>
      </c>
      <c r="R238" s="1"/>
      <c r="S238" s="1">
        <v>2.0</v>
      </c>
      <c r="T238" s="1" t="s">
        <v>560</v>
      </c>
      <c r="U238" s="1"/>
      <c r="V238" s="1">
        <v>10.0</v>
      </c>
      <c r="W238" s="1" t="s">
        <v>1864</v>
      </c>
      <c r="X238" s="1">
        <v>3267.0</v>
      </c>
      <c r="Y238" s="1" t="s">
        <v>562</v>
      </c>
      <c r="Z238" s="1" t="s">
        <v>1865</v>
      </c>
      <c r="AA238" s="1"/>
      <c r="AB238" s="1">
        <v>2.0</v>
      </c>
      <c r="AC238" s="1">
        <v>1.0</v>
      </c>
      <c r="AD238" s="1">
        <v>1973.0</v>
      </c>
      <c r="AE238" s="1">
        <v>2.0</v>
      </c>
      <c r="AF238" s="1">
        <v>2.0</v>
      </c>
      <c r="AG238" s="1">
        <v>2.0</v>
      </c>
      <c r="AH238" s="1">
        <v>8.0</v>
      </c>
      <c r="AI238" s="1">
        <v>2.0</v>
      </c>
      <c r="AJ238" s="1">
        <v>14.0</v>
      </c>
      <c r="AK238" s="1">
        <v>1.0</v>
      </c>
      <c r="AL238" s="1"/>
      <c r="AM238" s="1">
        <v>8.0</v>
      </c>
      <c r="AN238" s="1">
        <v>2014.0</v>
      </c>
      <c r="AO238" s="1">
        <v>5.0</v>
      </c>
      <c r="AP238" s="1">
        <v>11.0</v>
      </c>
      <c r="AQ238" s="1">
        <v>6.0</v>
      </c>
      <c r="AR238" s="1">
        <v>7.0</v>
      </c>
      <c r="AS238" s="1">
        <v>6.0</v>
      </c>
      <c r="AT238" s="1">
        <v>1.0</v>
      </c>
      <c r="AU238" s="1">
        <v>9.0</v>
      </c>
      <c r="AV238" s="1">
        <v>3.0</v>
      </c>
      <c r="AW238" s="1">
        <v>2.0</v>
      </c>
      <c r="AX238" s="1">
        <v>2.0</v>
      </c>
      <c r="AY238" s="1">
        <v>1.0</v>
      </c>
      <c r="AZ238" s="1">
        <v>9.0</v>
      </c>
      <c r="BA238" s="1">
        <v>1.0</v>
      </c>
      <c r="BB238" s="1">
        <v>3.0</v>
      </c>
      <c r="BC238" s="1">
        <v>1.0</v>
      </c>
      <c r="BD238" s="1">
        <v>3.0</v>
      </c>
      <c r="BE238" s="1">
        <v>3.0</v>
      </c>
      <c r="BF238" s="1">
        <v>1.0</v>
      </c>
      <c r="BG238" s="1">
        <v>1.0</v>
      </c>
      <c r="BH238" s="1">
        <v>3.0</v>
      </c>
      <c r="BI238" s="1">
        <v>1.0</v>
      </c>
      <c r="BJ238" s="1">
        <v>1.0</v>
      </c>
      <c r="BK238" s="1">
        <v>5.0</v>
      </c>
      <c r="BL238" s="1">
        <v>1.0</v>
      </c>
      <c r="BM238" s="1">
        <v>1.0</v>
      </c>
      <c r="BN238" s="1">
        <v>1.0</v>
      </c>
      <c r="BO238" s="1">
        <v>3.0</v>
      </c>
      <c r="BP238" s="1">
        <v>5.0</v>
      </c>
      <c r="BQ238" s="1">
        <v>4.0</v>
      </c>
      <c r="BR238" s="1">
        <v>5.0</v>
      </c>
      <c r="BS238" s="1">
        <v>5.0</v>
      </c>
      <c r="BT238" s="1">
        <v>5.0</v>
      </c>
      <c r="BU238" s="1">
        <v>5.0</v>
      </c>
      <c r="BV238" s="1">
        <v>4.0</v>
      </c>
      <c r="BW238" s="1">
        <v>4.0</v>
      </c>
      <c r="BX238" s="1">
        <v>5.0</v>
      </c>
      <c r="BY238" s="1">
        <v>3.0</v>
      </c>
      <c r="BZ238" s="1">
        <v>4.0</v>
      </c>
      <c r="CA238" s="1">
        <v>2.0</v>
      </c>
      <c r="CB238" s="1">
        <v>2.0</v>
      </c>
      <c r="CC238" s="1">
        <v>2.0</v>
      </c>
      <c r="CD238" s="1">
        <v>5.0</v>
      </c>
      <c r="CE238" s="1">
        <v>5.0</v>
      </c>
      <c r="CF238" s="1">
        <v>5.0</v>
      </c>
      <c r="CG238" s="1">
        <v>5.0</v>
      </c>
      <c r="CH238" s="1">
        <v>1.0</v>
      </c>
      <c r="CI238" s="1">
        <v>4.0</v>
      </c>
      <c r="CJ238" s="1">
        <v>2.0</v>
      </c>
      <c r="CK238" s="1">
        <v>5.0</v>
      </c>
      <c r="CL238" s="1">
        <v>2.0</v>
      </c>
      <c r="CM238" s="1">
        <v>5.0</v>
      </c>
      <c r="CN238" s="1">
        <f t="shared" si="9"/>
        <v>13</v>
      </c>
      <c r="CO238" s="1">
        <f t="shared" si="10"/>
        <v>28</v>
      </c>
      <c r="CP238" s="1">
        <f t="shared" si="11"/>
        <v>16</v>
      </c>
      <c r="CQ238" s="1">
        <f t="shared" si="12"/>
        <v>12</v>
      </c>
      <c r="CR238" s="1">
        <f t="shared" si="13"/>
        <v>15</v>
      </c>
      <c r="CS238" s="1">
        <f t="shared" si="14"/>
        <v>14</v>
      </c>
      <c r="CT238" s="1">
        <f t="shared" si="15"/>
        <v>98</v>
      </c>
      <c r="CU238" s="1">
        <v>2.0</v>
      </c>
      <c r="CV238" s="1">
        <v>2.0</v>
      </c>
      <c r="CW238" s="1">
        <v>3.0</v>
      </c>
      <c r="CX238" s="1">
        <v>4.0</v>
      </c>
      <c r="CY238" s="1">
        <v>2.0</v>
      </c>
      <c r="CZ238" s="1">
        <v>2.0</v>
      </c>
      <c r="DA238" s="1">
        <v>3.0</v>
      </c>
      <c r="DB238" s="1">
        <v>3.0</v>
      </c>
      <c r="DC238" s="1">
        <v>3.0</v>
      </c>
      <c r="DD238" s="1">
        <v>1.0</v>
      </c>
      <c r="DE238" s="1">
        <v>2.0</v>
      </c>
      <c r="DF238" s="1">
        <v>2.0</v>
      </c>
      <c r="DG238" s="1">
        <v>3.0</v>
      </c>
      <c r="DH238" s="1">
        <v>2.0</v>
      </c>
      <c r="DI238" s="1">
        <v>2.0</v>
      </c>
      <c r="DJ238" s="1">
        <v>2.0</v>
      </c>
      <c r="DK238" s="1">
        <v>2.0</v>
      </c>
      <c r="DL238" s="1">
        <v>1.0</v>
      </c>
      <c r="DM238" s="1">
        <v>2.0</v>
      </c>
      <c r="DN238" s="1">
        <v>2.0</v>
      </c>
      <c r="DO238" s="1">
        <v>2.0</v>
      </c>
      <c r="DP238" s="1">
        <v>3.0</v>
      </c>
      <c r="DQ238" s="1">
        <f t="shared" si="16"/>
        <v>13</v>
      </c>
      <c r="DR238" s="1">
        <f t="shared" si="17"/>
        <v>9</v>
      </c>
      <c r="DS238" s="1">
        <f t="shared" ref="DS238:DT238" si="2092">SUM(CW238+DC238+DI238)</f>
        <v>8</v>
      </c>
      <c r="DT238" s="1">
        <f t="shared" si="2092"/>
        <v>7</v>
      </c>
      <c r="DU238" s="1">
        <f t="shared" si="19"/>
        <v>6</v>
      </c>
      <c r="DV238" s="1">
        <f t="shared" si="20"/>
        <v>7</v>
      </c>
      <c r="DW238" s="1">
        <f t="shared" si="21"/>
        <v>50</v>
      </c>
      <c r="DX238" s="1">
        <v>4.0</v>
      </c>
      <c r="DY238" s="1">
        <v>5.0</v>
      </c>
      <c r="DZ238" s="1">
        <v>4.0</v>
      </c>
      <c r="EA238" s="1">
        <v>1.0</v>
      </c>
      <c r="EB238" s="1">
        <v>4.0</v>
      </c>
      <c r="EC238" s="1">
        <v>1.0</v>
      </c>
      <c r="ED238" s="1">
        <v>4.0</v>
      </c>
      <c r="EE238" s="1">
        <v>2.0</v>
      </c>
      <c r="EF238" s="1">
        <v>4.0</v>
      </c>
      <c r="EG238" s="1">
        <v>4.0</v>
      </c>
      <c r="EH238" s="1">
        <v>5.0</v>
      </c>
      <c r="EI238" s="1">
        <v>2.0</v>
      </c>
      <c r="EJ238" s="1">
        <v>2.0</v>
      </c>
      <c r="EK238" s="1">
        <v>4.0</v>
      </c>
      <c r="EL238" s="1">
        <v>2.0</v>
      </c>
      <c r="EM238" s="1">
        <v>2.0</v>
      </c>
      <c r="EN238" s="1">
        <v>4.0</v>
      </c>
      <c r="EO238" s="1">
        <v>1.0</v>
      </c>
      <c r="EP238" s="1">
        <v>4.0</v>
      </c>
      <c r="EQ238" s="1">
        <v>4.0</v>
      </c>
      <c r="ER238" s="1">
        <v>4.0</v>
      </c>
      <c r="ES238" s="1">
        <v>2.0</v>
      </c>
      <c r="ET238" s="1">
        <v>4.0</v>
      </c>
      <c r="EU238" s="1">
        <v>5.0</v>
      </c>
      <c r="EV238" s="1">
        <v>2.0</v>
      </c>
      <c r="EW238" s="1">
        <v>3.0</v>
      </c>
      <c r="EX238" s="1">
        <v>2.0</v>
      </c>
      <c r="EY238" s="1">
        <v>5.0</v>
      </c>
      <c r="EZ238" s="1">
        <v>4.0</v>
      </c>
      <c r="FA238" s="1">
        <v>2.0</v>
      </c>
      <c r="FB238" s="1">
        <v>4.0</v>
      </c>
      <c r="FC238" s="1">
        <v>4.0</v>
      </c>
      <c r="FD238" s="1">
        <v>2.0</v>
      </c>
      <c r="FE238" s="1">
        <v>4.0</v>
      </c>
      <c r="FF238" s="1">
        <v>3.0</v>
      </c>
      <c r="FG238" s="1">
        <v>3.0</v>
      </c>
      <c r="FH238" s="1">
        <v>4.0</v>
      </c>
      <c r="FI238" s="1">
        <v>2.0</v>
      </c>
      <c r="FJ238" s="1">
        <v>2.0</v>
      </c>
      <c r="FK238" s="1">
        <v>4.0</v>
      </c>
      <c r="FL238" s="1">
        <v>4.0</v>
      </c>
      <c r="FM238" s="1">
        <v>2.0</v>
      </c>
      <c r="FN238" s="1">
        <v>4.0</v>
      </c>
      <c r="FO238" s="1">
        <v>2.0</v>
      </c>
      <c r="FP238" s="1">
        <f t="shared" ref="FP238:HG238" si="2093">IF(FP$3="+",DX238,6-DX238)</f>
        <v>4</v>
      </c>
      <c r="FQ238" s="1">
        <f t="shared" si="2093"/>
        <v>1</v>
      </c>
      <c r="FR238" s="1">
        <f t="shared" si="2093"/>
        <v>4</v>
      </c>
      <c r="FS238" s="1">
        <f t="shared" si="2093"/>
        <v>1</v>
      </c>
      <c r="FT238" s="1">
        <f t="shared" si="2093"/>
        <v>4</v>
      </c>
      <c r="FU238" s="1">
        <f t="shared" si="2093"/>
        <v>5</v>
      </c>
      <c r="FV238" s="1">
        <f t="shared" si="2093"/>
        <v>4</v>
      </c>
      <c r="FW238" s="1">
        <f t="shared" si="2093"/>
        <v>4</v>
      </c>
      <c r="FX238" s="1">
        <f t="shared" si="2093"/>
        <v>2</v>
      </c>
      <c r="FY238" s="1">
        <f t="shared" si="2093"/>
        <v>4</v>
      </c>
      <c r="FZ238" s="1">
        <f t="shared" si="2093"/>
        <v>5</v>
      </c>
      <c r="GA238" s="1">
        <f t="shared" si="2093"/>
        <v>4</v>
      </c>
      <c r="GB238" s="1">
        <f t="shared" si="2093"/>
        <v>4</v>
      </c>
      <c r="GC238" s="1">
        <f t="shared" si="2093"/>
        <v>4</v>
      </c>
      <c r="GD238" s="1">
        <f t="shared" si="2093"/>
        <v>4</v>
      </c>
      <c r="GE238" s="1">
        <f t="shared" si="2093"/>
        <v>4</v>
      </c>
      <c r="GF238" s="1">
        <f t="shared" si="2093"/>
        <v>4</v>
      </c>
      <c r="GG238" s="1">
        <f t="shared" si="2093"/>
        <v>5</v>
      </c>
      <c r="GH238" s="1">
        <f t="shared" si="2093"/>
        <v>2</v>
      </c>
      <c r="GI238" s="1">
        <f t="shared" si="2093"/>
        <v>4</v>
      </c>
      <c r="GJ238" s="1">
        <f t="shared" si="2093"/>
        <v>4</v>
      </c>
      <c r="GK238" s="1">
        <f t="shared" si="2093"/>
        <v>4</v>
      </c>
      <c r="GL238" s="1">
        <f t="shared" si="2093"/>
        <v>4</v>
      </c>
      <c r="GM238" s="1">
        <f t="shared" si="2093"/>
        <v>1</v>
      </c>
      <c r="GN238" s="1">
        <f t="shared" si="2093"/>
        <v>4</v>
      </c>
      <c r="GO238" s="1">
        <f t="shared" si="2093"/>
        <v>3</v>
      </c>
      <c r="GP238" s="1">
        <f t="shared" si="2093"/>
        <v>2</v>
      </c>
      <c r="GQ238" s="1">
        <f t="shared" si="2093"/>
        <v>5</v>
      </c>
      <c r="GR238" s="1">
        <f t="shared" si="2093"/>
        <v>4</v>
      </c>
      <c r="GS238" s="1">
        <f t="shared" si="2093"/>
        <v>4</v>
      </c>
      <c r="GT238" s="1">
        <f t="shared" si="2093"/>
        <v>4</v>
      </c>
      <c r="GU238" s="1">
        <f t="shared" si="2093"/>
        <v>4</v>
      </c>
      <c r="GV238" s="1">
        <f t="shared" si="2093"/>
        <v>4</v>
      </c>
      <c r="GW238" s="1">
        <f t="shared" si="2093"/>
        <v>4</v>
      </c>
      <c r="GX238" s="1">
        <f t="shared" si="2093"/>
        <v>3</v>
      </c>
      <c r="GY238" s="1">
        <f t="shared" si="2093"/>
        <v>3</v>
      </c>
      <c r="GZ238" s="1">
        <f t="shared" si="2093"/>
        <v>4</v>
      </c>
      <c r="HA238" s="1">
        <f t="shared" si="2093"/>
        <v>4</v>
      </c>
      <c r="HB238" s="1">
        <f t="shared" si="2093"/>
        <v>2</v>
      </c>
      <c r="HC238" s="1">
        <f t="shared" si="2093"/>
        <v>4</v>
      </c>
      <c r="HD238" s="1">
        <f t="shared" si="2093"/>
        <v>4</v>
      </c>
      <c r="HE238" s="1">
        <f t="shared" si="2093"/>
        <v>4</v>
      </c>
      <c r="HF238" s="1">
        <f t="shared" si="2093"/>
        <v>4</v>
      </c>
      <c r="HG238" s="1">
        <f t="shared" si="2093"/>
        <v>4</v>
      </c>
      <c r="HH238" s="1">
        <v>4.0</v>
      </c>
      <c r="HI238" s="1">
        <v>5.0</v>
      </c>
      <c r="HJ238" s="1">
        <v>4.0</v>
      </c>
      <c r="HK238" s="1">
        <v>1.0</v>
      </c>
      <c r="HL238" s="1">
        <v>4.0</v>
      </c>
      <c r="HM238" s="1">
        <v>1.0</v>
      </c>
      <c r="HN238" s="1">
        <v>4.0</v>
      </c>
      <c r="HO238" s="1">
        <v>2.0</v>
      </c>
      <c r="HP238" s="1">
        <v>4.0</v>
      </c>
      <c r="HQ238" s="1">
        <v>4.0</v>
      </c>
      <c r="HR238" s="1">
        <v>5.0</v>
      </c>
      <c r="HS238" s="1">
        <v>2.0</v>
      </c>
      <c r="HT238" s="1">
        <v>2.0</v>
      </c>
      <c r="HU238" s="1">
        <v>4.0</v>
      </c>
      <c r="HV238" s="1">
        <v>2.0</v>
      </c>
      <c r="HW238" s="1">
        <v>2.0</v>
      </c>
      <c r="HX238" s="1">
        <v>4.0</v>
      </c>
      <c r="HY238" s="1">
        <v>1.0</v>
      </c>
      <c r="HZ238" s="1">
        <v>4.0</v>
      </c>
      <c r="IA238" s="1">
        <v>4.0</v>
      </c>
      <c r="IB238" s="1">
        <v>4.0</v>
      </c>
      <c r="IC238" s="1">
        <v>2.0</v>
      </c>
      <c r="ID238" s="1">
        <v>4.0</v>
      </c>
      <c r="IE238" s="1">
        <v>5.0</v>
      </c>
      <c r="IF238" s="1">
        <v>2.0</v>
      </c>
      <c r="IG238" s="1">
        <v>3.0</v>
      </c>
      <c r="IH238" s="1">
        <v>2.0</v>
      </c>
      <c r="II238" s="1">
        <v>5.0</v>
      </c>
      <c r="IJ238" s="1">
        <v>4.0</v>
      </c>
      <c r="IK238" s="1">
        <v>2.0</v>
      </c>
      <c r="IL238" s="1">
        <v>4.0</v>
      </c>
      <c r="IM238" s="1">
        <v>4.0</v>
      </c>
      <c r="IN238" s="1">
        <v>2.0</v>
      </c>
      <c r="IO238" s="1">
        <v>4.0</v>
      </c>
      <c r="IP238" s="1">
        <v>3.0</v>
      </c>
      <c r="IQ238" s="1">
        <v>3.0</v>
      </c>
      <c r="IR238" s="1">
        <v>4.0</v>
      </c>
      <c r="IS238" s="1">
        <v>2.0</v>
      </c>
      <c r="IT238" s="1">
        <v>2.0</v>
      </c>
      <c r="IU238" s="1">
        <v>4.0</v>
      </c>
      <c r="IV238" s="1">
        <v>4.0</v>
      </c>
      <c r="IW238" s="1">
        <v>2.0</v>
      </c>
      <c r="IX238" s="1">
        <v>4.0</v>
      </c>
      <c r="IY238" s="1">
        <v>2.0</v>
      </c>
      <c r="IZ238" s="1">
        <f t="shared" ref="IZ238:KQ238" si="2094">IF(IZ$3="+",HH238,6-HH238)</f>
        <v>4</v>
      </c>
      <c r="JA238" s="1">
        <f t="shared" si="2094"/>
        <v>1</v>
      </c>
      <c r="JB238" s="1">
        <f t="shared" si="2094"/>
        <v>4</v>
      </c>
      <c r="JC238" s="1">
        <f t="shared" si="2094"/>
        <v>1</v>
      </c>
      <c r="JD238" s="1">
        <f t="shared" si="2094"/>
        <v>4</v>
      </c>
      <c r="JE238" s="1">
        <f t="shared" si="2094"/>
        <v>5</v>
      </c>
      <c r="JF238" s="1">
        <f t="shared" si="2094"/>
        <v>4</v>
      </c>
      <c r="JG238" s="1">
        <f t="shared" si="2094"/>
        <v>4</v>
      </c>
      <c r="JH238" s="1">
        <f t="shared" si="2094"/>
        <v>2</v>
      </c>
      <c r="JI238" s="1">
        <f t="shared" si="2094"/>
        <v>4</v>
      </c>
      <c r="JJ238" s="1">
        <f t="shared" si="2094"/>
        <v>5</v>
      </c>
      <c r="JK238" s="1">
        <f t="shared" si="2094"/>
        <v>4</v>
      </c>
      <c r="JL238" s="1">
        <f t="shared" si="2094"/>
        <v>4</v>
      </c>
      <c r="JM238" s="1">
        <f t="shared" si="2094"/>
        <v>4</v>
      </c>
      <c r="JN238" s="1">
        <f t="shared" si="2094"/>
        <v>2</v>
      </c>
      <c r="JO238" s="1">
        <f t="shared" si="2094"/>
        <v>4</v>
      </c>
      <c r="JP238" s="1">
        <f t="shared" si="2094"/>
        <v>4</v>
      </c>
      <c r="JQ238" s="1">
        <f t="shared" si="2094"/>
        <v>5</v>
      </c>
      <c r="JR238" s="1">
        <f t="shared" si="2094"/>
        <v>2</v>
      </c>
      <c r="JS238" s="1">
        <f t="shared" si="2094"/>
        <v>4</v>
      </c>
      <c r="JT238" s="1">
        <f t="shared" si="2094"/>
        <v>4</v>
      </c>
      <c r="JU238" s="1">
        <f t="shared" si="2094"/>
        <v>4</v>
      </c>
      <c r="JV238" s="1">
        <f t="shared" si="2094"/>
        <v>4</v>
      </c>
      <c r="JW238" s="1">
        <f t="shared" si="2094"/>
        <v>5</v>
      </c>
      <c r="JX238" s="1">
        <f t="shared" si="2094"/>
        <v>4</v>
      </c>
      <c r="JY238" s="1">
        <f t="shared" si="2094"/>
        <v>3</v>
      </c>
      <c r="JZ238" s="1">
        <f t="shared" si="2094"/>
        <v>4</v>
      </c>
      <c r="KA238" s="1">
        <f t="shared" si="2094"/>
        <v>5</v>
      </c>
      <c r="KB238" s="1">
        <f t="shared" si="2094"/>
        <v>4</v>
      </c>
      <c r="KC238" s="1">
        <f t="shared" si="2094"/>
        <v>2</v>
      </c>
      <c r="KD238" s="1">
        <f t="shared" si="2094"/>
        <v>4</v>
      </c>
      <c r="KE238" s="1">
        <f t="shared" si="2094"/>
        <v>4</v>
      </c>
      <c r="KF238" s="1">
        <f t="shared" si="2094"/>
        <v>4</v>
      </c>
      <c r="KG238" s="1">
        <f t="shared" si="2094"/>
        <v>4</v>
      </c>
      <c r="KH238" s="1">
        <f t="shared" si="2094"/>
        <v>3</v>
      </c>
      <c r="KI238" s="1">
        <f t="shared" si="2094"/>
        <v>3</v>
      </c>
      <c r="KJ238" s="1">
        <f t="shared" si="2094"/>
        <v>4</v>
      </c>
      <c r="KK238" s="1">
        <f t="shared" si="2094"/>
        <v>2</v>
      </c>
      <c r="KL238" s="1">
        <f t="shared" si="2094"/>
        <v>2</v>
      </c>
      <c r="KM238" s="1">
        <f t="shared" si="2094"/>
        <v>4</v>
      </c>
      <c r="KN238" s="1">
        <f t="shared" si="2094"/>
        <v>4</v>
      </c>
      <c r="KO238" s="1">
        <f t="shared" si="2094"/>
        <v>4</v>
      </c>
      <c r="KP238" s="1">
        <f t="shared" si="2094"/>
        <v>4</v>
      </c>
      <c r="KQ238" s="1">
        <f t="shared" si="2094"/>
        <v>4</v>
      </c>
      <c r="KR238" s="1">
        <f t="shared" si="24"/>
        <v>160</v>
      </c>
      <c r="KS238" s="1">
        <f t="shared" si="25"/>
        <v>32</v>
      </c>
      <c r="KT238" s="1">
        <f t="shared" si="26"/>
        <v>31</v>
      </c>
      <c r="KU238" s="1">
        <f t="shared" si="27"/>
        <v>37</v>
      </c>
      <c r="KV238" s="1">
        <f t="shared" si="28"/>
        <v>23</v>
      </c>
      <c r="KW238" s="1">
        <f t="shared" si="29"/>
        <v>37</v>
      </c>
      <c r="KX238" s="1">
        <v>4.0</v>
      </c>
      <c r="KY238" s="1">
        <v>2.0</v>
      </c>
      <c r="KZ238" s="1">
        <v>4.0</v>
      </c>
      <c r="LA238" s="1">
        <v>2.0</v>
      </c>
      <c r="LB238" s="1">
        <v>2.0</v>
      </c>
      <c r="LC238" s="1">
        <v>5.0</v>
      </c>
      <c r="LD238" s="1">
        <v>4.0</v>
      </c>
      <c r="LE238" s="1">
        <v>2.0</v>
      </c>
      <c r="LF238" s="1">
        <v>2.0</v>
      </c>
      <c r="LG238" s="1">
        <v>4.0</v>
      </c>
      <c r="LH238" s="1">
        <v>4.0</v>
      </c>
      <c r="LI238" s="1">
        <v>1.0</v>
      </c>
      <c r="LJ238" s="1">
        <v>2.0</v>
      </c>
      <c r="LK238" s="1">
        <v>4.0</v>
      </c>
      <c r="LL238" s="1">
        <v>4.0</v>
      </c>
      <c r="LM238" s="1">
        <v>4.0</v>
      </c>
      <c r="LN238" s="1">
        <v>5.0</v>
      </c>
      <c r="LO238" s="1">
        <v>4.0</v>
      </c>
      <c r="LP238" s="1">
        <v>3.0</v>
      </c>
      <c r="LQ238" s="1">
        <v>4.0</v>
      </c>
      <c r="LR238" s="1">
        <v>4.0</v>
      </c>
      <c r="LS238" s="1">
        <v>1.0</v>
      </c>
      <c r="LT238" s="1">
        <v>2.0</v>
      </c>
      <c r="LU238" s="1">
        <v>4.0</v>
      </c>
      <c r="LV238" s="1">
        <v>1.0</v>
      </c>
      <c r="LW238" s="1">
        <v>4.0</v>
      </c>
      <c r="LX238" s="1">
        <v>4.0</v>
      </c>
      <c r="LY238" s="1">
        <v>4.0</v>
      </c>
      <c r="LZ238" s="1">
        <v>4.0</v>
      </c>
      <c r="MA238" s="1">
        <f t="shared" si="557"/>
        <v>4</v>
      </c>
      <c r="MB238" s="1">
        <f t="shared" ref="MB238:NC238" si="2095">IF(MB$3="+",KY238,6-KY238)</f>
        <v>4</v>
      </c>
      <c r="MC238" s="1">
        <f t="shared" si="2095"/>
        <v>4</v>
      </c>
      <c r="MD238" s="1">
        <f t="shared" si="2095"/>
        <v>4</v>
      </c>
      <c r="ME238" s="1">
        <f t="shared" si="2095"/>
        <v>4</v>
      </c>
      <c r="MF238" s="1">
        <f t="shared" si="2095"/>
        <v>5</v>
      </c>
      <c r="MG238" s="1">
        <f t="shared" si="2095"/>
        <v>4</v>
      </c>
      <c r="MH238" s="1">
        <f t="shared" si="2095"/>
        <v>4</v>
      </c>
      <c r="MI238" s="1">
        <f t="shared" si="2095"/>
        <v>4</v>
      </c>
      <c r="MJ238" s="1">
        <f t="shared" si="2095"/>
        <v>4</v>
      </c>
      <c r="MK238" s="1">
        <f t="shared" si="2095"/>
        <v>4</v>
      </c>
      <c r="ML238" s="1">
        <f t="shared" si="2095"/>
        <v>1</v>
      </c>
      <c r="MM238" s="1">
        <f t="shared" si="2095"/>
        <v>4</v>
      </c>
      <c r="MN238" s="1">
        <f t="shared" si="2095"/>
        <v>4</v>
      </c>
      <c r="MO238" s="1">
        <f t="shared" si="2095"/>
        <v>4</v>
      </c>
      <c r="MP238" s="1">
        <f t="shared" si="2095"/>
        <v>4</v>
      </c>
      <c r="MQ238" s="1">
        <f t="shared" si="2095"/>
        <v>5</v>
      </c>
      <c r="MR238" s="1">
        <f t="shared" si="2095"/>
        <v>4</v>
      </c>
      <c r="MS238" s="1">
        <f t="shared" si="2095"/>
        <v>3</v>
      </c>
      <c r="MT238" s="1">
        <f t="shared" si="2095"/>
        <v>4</v>
      </c>
      <c r="MU238" s="1">
        <f t="shared" si="2095"/>
        <v>4</v>
      </c>
      <c r="MV238" s="1">
        <f t="shared" si="2095"/>
        <v>5</v>
      </c>
      <c r="MW238" s="1">
        <f t="shared" si="2095"/>
        <v>4</v>
      </c>
      <c r="MX238" s="1">
        <f t="shared" si="2095"/>
        <v>4</v>
      </c>
      <c r="MY238" s="1">
        <f t="shared" si="2095"/>
        <v>1</v>
      </c>
      <c r="MZ238" s="1">
        <f t="shared" si="2095"/>
        <v>2</v>
      </c>
      <c r="NA238" s="1">
        <f t="shared" si="2095"/>
        <v>4</v>
      </c>
      <c r="NB238" s="1">
        <f t="shared" si="2095"/>
        <v>4</v>
      </c>
      <c r="NC238" s="1">
        <f t="shared" si="2095"/>
        <v>4</v>
      </c>
      <c r="ND238" s="1">
        <f t="shared" si="31"/>
        <v>17</v>
      </c>
      <c r="NE238" s="1">
        <f t="shared" si="32"/>
        <v>15</v>
      </c>
      <c r="NF238" s="1">
        <f t="shared" si="33"/>
        <v>24</v>
      </c>
      <c r="NG238" s="1">
        <f t="shared" si="34"/>
        <v>19</v>
      </c>
      <c r="NH238" s="1">
        <f t="shared" si="35"/>
        <v>14</v>
      </c>
      <c r="NI238" s="1">
        <f t="shared" si="36"/>
        <v>21</v>
      </c>
      <c r="NJ238" s="1">
        <f t="shared" si="70"/>
        <v>110</v>
      </c>
      <c r="NK238" s="1">
        <v>2.0</v>
      </c>
      <c r="NL238" s="1">
        <v>2.0</v>
      </c>
      <c r="NM238" s="1">
        <v>2.0</v>
      </c>
      <c r="NN238" s="1">
        <v>2.0</v>
      </c>
      <c r="NO238" s="1">
        <v>2.0</v>
      </c>
      <c r="NP238" s="1">
        <v>3.0</v>
      </c>
      <c r="NQ238" s="1">
        <v>2.0</v>
      </c>
      <c r="NR238" s="1">
        <v>2.0</v>
      </c>
      <c r="NS238" s="1">
        <v>2.0</v>
      </c>
      <c r="NT238" s="1">
        <v>2.0</v>
      </c>
      <c r="NU238" s="1">
        <v>2.0</v>
      </c>
      <c r="NV238" s="1">
        <v>2.0</v>
      </c>
      <c r="NW238" s="1">
        <v>2.0</v>
      </c>
      <c r="NX238" s="1">
        <v>3.0</v>
      </c>
      <c r="NY238" s="1">
        <v>2.0</v>
      </c>
      <c r="NZ238" s="1">
        <v>2.0</v>
      </c>
      <c r="OA238" s="1">
        <v>2.0</v>
      </c>
      <c r="OB238" s="1">
        <v>2.0</v>
      </c>
      <c r="OC238" s="1">
        <v>2.0</v>
      </c>
      <c r="OD238" s="1">
        <v>3.0</v>
      </c>
      <c r="OE238" s="1">
        <v>2.0</v>
      </c>
      <c r="OF238" s="1">
        <f t="shared" si="37"/>
        <v>12</v>
      </c>
      <c r="OG238" s="1">
        <f t="shared" si="38"/>
        <v>26</v>
      </c>
      <c r="OH238" s="1">
        <f t="shared" si="39"/>
        <v>38</v>
      </c>
      <c r="OI238" s="1">
        <v>3.0</v>
      </c>
      <c r="OJ238" s="1">
        <v>2.0</v>
      </c>
      <c r="OK238" s="1">
        <v>5.0</v>
      </c>
      <c r="OL238" s="1">
        <v>4.0</v>
      </c>
      <c r="OM238" s="1">
        <v>4.0</v>
      </c>
      <c r="ON238" s="1">
        <v>4.0</v>
      </c>
      <c r="OO238" s="1">
        <v>3.0</v>
      </c>
      <c r="OP238" s="1">
        <v>3.0</v>
      </c>
      <c r="OQ238" s="1">
        <v>2.0</v>
      </c>
      <c r="OR238" s="1">
        <v>4.0</v>
      </c>
      <c r="OS238" s="1">
        <v>4.0</v>
      </c>
      <c r="OT238" s="1">
        <v>4.0</v>
      </c>
      <c r="OU238" s="1">
        <v>2.0</v>
      </c>
      <c r="OV238" s="1">
        <v>3.0</v>
      </c>
      <c r="OW238" s="1">
        <v>2.0</v>
      </c>
      <c r="OX238" s="1">
        <v>4.0</v>
      </c>
      <c r="OY238" s="1">
        <v>4.0</v>
      </c>
      <c r="OZ238" s="1">
        <v>5.0</v>
      </c>
      <c r="PA238" s="1">
        <v>4.0</v>
      </c>
      <c r="PB238" s="1">
        <v>4.0</v>
      </c>
      <c r="PC238" s="1">
        <v>4.0</v>
      </c>
      <c r="PD238" s="1">
        <v>2.0</v>
      </c>
      <c r="PE238" s="1">
        <v>4.0</v>
      </c>
      <c r="PF238" s="1">
        <v>4.0</v>
      </c>
      <c r="PG238" s="1">
        <v>4.0</v>
      </c>
      <c r="PH238" s="1">
        <v>4.0</v>
      </c>
      <c r="PI238" s="1">
        <v>4.0</v>
      </c>
      <c r="PJ238" s="1">
        <v>4.0</v>
      </c>
      <c r="PK238" s="1">
        <v>4.0</v>
      </c>
      <c r="PL238" s="1">
        <f t="shared" ref="PL238:QN238" si="2096">IF(PL$3="+",OI238,6-OI238)</f>
        <v>3</v>
      </c>
      <c r="PM238" s="1">
        <f t="shared" si="2096"/>
        <v>2</v>
      </c>
      <c r="PN238" s="1">
        <f t="shared" si="2096"/>
        <v>5</v>
      </c>
      <c r="PO238" s="1">
        <f t="shared" si="2096"/>
        <v>4</v>
      </c>
      <c r="PP238" s="1">
        <f t="shared" si="2096"/>
        <v>4</v>
      </c>
      <c r="PQ238" s="1">
        <f t="shared" si="2096"/>
        <v>2</v>
      </c>
      <c r="PR238" s="1">
        <f t="shared" si="2096"/>
        <v>3</v>
      </c>
      <c r="PS238" s="1">
        <f t="shared" si="2096"/>
        <v>3</v>
      </c>
      <c r="PT238" s="1">
        <f t="shared" si="2096"/>
        <v>4</v>
      </c>
      <c r="PU238" s="1">
        <f t="shared" si="2096"/>
        <v>2</v>
      </c>
      <c r="PV238" s="1">
        <f t="shared" si="2096"/>
        <v>2</v>
      </c>
      <c r="PW238" s="1">
        <f t="shared" si="2096"/>
        <v>2</v>
      </c>
      <c r="PX238" s="1">
        <f t="shared" si="2096"/>
        <v>4</v>
      </c>
      <c r="PY238" s="1">
        <f t="shared" si="2096"/>
        <v>3</v>
      </c>
      <c r="PZ238" s="1">
        <f t="shared" si="2096"/>
        <v>2</v>
      </c>
      <c r="QA238" s="1">
        <f t="shared" si="2096"/>
        <v>4</v>
      </c>
      <c r="QB238" s="1">
        <f t="shared" si="2096"/>
        <v>4</v>
      </c>
      <c r="QC238" s="1">
        <f t="shared" si="2096"/>
        <v>1</v>
      </c>
      <c r="QD238" s="1">
        <f t="shared" si="2096"/>
        <v>4</v>
      </c>
      <c r="QE238" s="1">
        <f t="shared" si="2096"/>
        <v>2</v>
      </c>
      <c r="QF238" s="1">
        <f t="shared" si="2096"/>
        <v>4</v>
      </c>
      <c r="QG238" s="1">
        <f t="shared" si="2096"/>
        <v>4</v>
      </c>
      <c r="QH238" s="1">
        <f t="shared" si="2096"/>
        <v>4</v>
      </c>
      <c r="QI238" s="1">
        <f t="shared" si="2096"/>
        <v>4</v>
      </c>
      <c r="QJ238" s="1">
        <f t="shared" si="2096"/>
        <v>4</v>
      </c>
      <c r="QK238" s="1">
        <f t="shared" si="2096"/>
        <v>2</v>
      </c>
      <c r="QL238" s="1">
        <f t="shared" si="2096"/>
        <v>4</v>
      </c>
      <c r="QM238" s="1">
        <f t="shared" si="2096"/>
        <v>4</v>
      </c>
      <c r="QN238" s="1">
        <f t="shared" si="2096"/>
        <v>2</v>
      </c>
      <c r="QO238" s="1">
        <f t="shared" si="41"/>
        <v>92</v>
      </c>
      <c r="QP238" s="1">
        <f t="shared" si="42"/>
        <v>40</v>
      </c>
      <c r="QQ238" s="1">
        <f t="shared" si="43"/>
        <v>52</v>
      </c>
      <c r="QR238" s="1">
        <v>3.0</v>
      </c>
      <c r="QS238" s="1">
        <v>4.0</v>
      </c>
      <c r="QT238" s="1">
        <v>2.0</v>
      </c>
      <c r="QU238" s="1">
        <v>3.0</v>
      </c>
      <c r="QV238" s="1">
        <v>3.0</v>
      </c>
      <c r="QW238" s="1">
        <v>2.0</v>
      </c>
      <c r="QX238" s="1">
        <v>2.0</v>
      </c>
      <c r="QY238" s="1">
        <v>2.0</v>
      </c>
      <c r="QZ238" s="1">
        <v>3.0</v>
      </c>
      <c r="RA238" s="1">
        <v>2.0</v>
      </c>
      <c r="RB238" s="1">
        <v>2.0</v>
      </c>
      <c r="RC238" s="1">
        <v>2.0</v>
      </c>
      <c r="RD238" s="1">
        <v>3.0</v>
      </c>
      <c r="RE238" s="1">
        <v>1.0</v>
      </c>
      <c r="RF238" s="1">
        <v>3.0</v>
      </c>
      <c r="RG238" s="1">
        <v>2.0</v>
      </c>
      <c r="RH238" s="1">
        <v>2.0</v>
      </c>
      <c r="RI238" s="1">
        <v>1.0</v>
      </c>
      <c r="RJ238" s="1">
        <v>2.0</v>
      </c>
      <c r="RK238" s="1">
        <v>3.0</v>
      </c>
      <c r="RL238" s="1"/>
      <c r="RM238" s="1">
        <v>3.0</v>
      </c>
      <c r="RN238" s="1">
        <v>3.0</v>
      </c>
      <c r="RO238" s="1">
        <v>3.0</v>
      </c>
      <c r="RP238" s="1"/>
      <c r="RQ238" s="1">
        <v>2.0</v>
      </c>
      <c r="RR238" s="1">
        <v>3.0</v>
      </c>
      <c r="RS238" s="1">
        <v>3.0</v>
      </c>
      <c r="RT238" s="1">
        <v>2.0</v>
      </c>
      <c r="RU238" s="1">
        <v>1.0</v>
      </c>
      <c r="RV238" s="1">
        <v>3.0</v>
      </c>
      <c r="RW238" s="1">
        <v>3.0</v>
      </c>
      <c r="RX238" s="1">
        <v>3.0</v>
      </c>
      <c r="RY238" s="1">
        <v>3.0</v>
      </c>
      <c r="RZ238" s="1">
        <v>3.0</v>
      </c>
      <c r="SA238" s="1">
        <v>1.0</v>
      </c>
      <c r="SB238" s="1">
        <v>3.0</v>
      </c>
      <c r="SC238" s="1">
        <v>3.0</v>
      </c>
      <c r="SD238" s="1">
        <v>4.0</v>
      </c>
      <c r="SE238" s="1">
        <v>4.0</v>
      </c>
      <c r="SF238" s="1">
        <v>3.0</v>
      </c>
      <c r="SG238" s="1">
        <f t="shared" si="2010"/>
        <v>3</v>
      </c>
      <c r="SH238" s="1">
        <f t="shared" ref="SH238:SZ238" si="2097">IF(SH$3="+",QS238,5-QS238)</f>
        <v>4</v>
      </c>
      <c r="SI238" s="1">
        <f t="shared" si="2097"/>
        <v>3</v>
      </c>
      <c r="SJ238" s="1">
        <f t="shared" si="2097"/>
        <v>3</v>
      </c>
      <c r="SK238" s="1">
        <f t="shared" si="2097"/>
        <v>3</v>
      </c>
      <c r="SL238" s="1">
        <f t="shared" si="2097"/>
        <v>3</v>
      </c>
      <c r="SM238" s="1">
        <f t="shared" si="2097"/>
        <v>2</v>
      </c>
      <c r="SN238" s="1">
        <f t="shared" si="2097"/>
        <v>3</v>
      </c>
      <c r="SO238" s="1">
        <f t="shared" si="2097"/>
        <v>2</v>
      </c>
      <c r="SP238" s="1">
        <f t="shared" si="2097"/>
        <v>3</v>
      </c>
      <c r="SQ238" s="1">
        <f t="shared" si="2097"/>
        <v>2</v>
      </c>
      <c r="SR238" s="1">
        <f t="shared" si="2097"/>
        <v>3</v>
      </c>
      <c r="SS238" s="1">
        <f t="shared" si="2097"/>
        <v>3</v>
      </c>
      <c r="ST238" s="1">
        <f t="shared" si="2097"/>
        <v>1</v>
      </c>
      <c r="SU238" s="1">
        <f t="shared" si="2097"/>
        <v>2</v>
      </c>
      <c r="SV238" s="1">
        <f t="shared" si="2097"/>
        <v>2</v>
      </c>
      <c r="SW238" s="1">
        <f t="shared" si="2097"/>
        <v>3</v>
      </c>
      <c r="SX238" s="1">
        <f t="shared" si="2097"/>
        <v>4</v>
      </c>
      <c r="SY238" s="1">
        <f t="shared" si="2097"/>
        <v>3</v>
      </c>
      <c r="SZ238" s="1">
        <f t="shared" si="2097"/>
        <v>2</v>
      </c>
      <c r="TA238" s="1"/>
      <c r="TB238" s="1">
        <f t="shared" ref="TB238:TD238" si="2098">IF(TB$3="+",RM238,5-RM238)</f>
        <v>3</v>
      </c>
      <c r="TC238" s="1">
        <f t="shared" si="2098"/>
        <v>2</v>
      </c>
      <c r="TD238" s="1">
        <f t="shared" si="2098"/>
        <v>3</v>
      </c>
      <c r="TE238" s="1"/>
      <c r="TF238" s="1">
        <f t="shared" ref="TF238:TU238" si="2099">IF(TF$3="+",RQ238,5-RQ238)</f>
        <v>3</v>
      </c>
      <c r="TG238" s="1">
        <f t="shared" si="2099"/>
        <v>2</v>
      </c>
      <c r="TH238" s="1">
        <f t="shared" si="2099"/>
        <v>3</v>
      </c>
      <c r="TI238" s="1">
        <f t="shared" si="2099"/>
        <v>2</v>
      </c>
      <c r="TJ238" s="1">
        <f t="shared" si="2099"/>
        <v>4</v>
      </c>
      <c r="TK238" s="1">
        <f t="shared" si="2099"/>
        <v>2</v>
      </c>
      <c r="TL238" s="1">
        <f t="shared" si="2099"/>
        <v>3</v>
      </c>
      <c r="TM238" s="1">
        <f t="shared" si="2099"/>
        <v>2</v>
      </c>
      <c r="TN238" s="1">
        <f t="shared" si="2099"/>
        <v>3</v>
      </c>
      <c r="TO238" s="1">
        <f t="shared" si="2099"/>
        <v>2</v>
      </c>
      <c r="TP238" s="1">
        <f t="shared" si="2099"/>
        <v>1</v>
      </c>
      <c r="TQ238" s="1">
        <f t="shared" si="2099"/>
        <v>2</v>
      </c>
      <c r="TR238" s="1">
        <f t="shared" si="2099"/>
        <v>3</v>
      </c>
      <c r="TS238" s="1">
        <f t="shared" si="2099"/>
        <v>4</v>
      </c>
      <c r="TT238" s="1">
        <f t="shared" si="2099"/>
        <v>4</v>
      </c>
      <c r="TU238" s="1">
        <f t="shared" si="2099"/>
        <v>2</v>
      </c>
      <c r="TV238" s="1">
        <f t="shared" si="45"/>
        <v>83</v>
      </c>
      <c r="TW238" s="1">
        <f t="shared" si="46"/>
        <v>14</v>
      </c>
      <c r="TX238" s="1">
        <f t="shared" si="47"/>
        <v>6</v>
      </c>
      <c r="TY238" s="1">
        <f t="shared" si="48"/>
        <v>6</v>
      </c>
      <c r="TZ238" s="1">
        <f t="shared" si="49"/>
        <v>2</v>
      </c>
      <c r="UA238" s="1">
        <f t="shared" si="50"/>
        <v>39</v>
      </c>
      <c r="UB238" s="1">
        <f t="shared" si="51"/>
        <v>10</v>
      </c>
      <c r="UC238" s="1">
        <f t="shared" si="52"/>
        <v>5</v>
      </c>
      <c r="UD238" s="1">
        <f t="shared" si="53"/>
        <v>6</v>
      </c>
      <c r="UE238" s="1">
        <f t="shared" si="54"/>
        <v>7</v>
      </c>
      <c r="UF238" s="1">
        <f t="shared" ref="UF238:UG238" si="2100">TS238</f>
        <v>4</v>
      </c>
      <c r="UG238" s="1">
        <f t="shared" si="2100"/>
        <v>4</v>
      </c>
      <c r="UH238" s="1">
        <f t="shared" si="56"/>
        <v>16</v>
      </c>
      <c r="UI238" s="1">
        <f t="shared" si="57"/>
        <v>3</v>
      </c>
      <c r="UJ238" s="1">
        <f t="shared" si="58"/>
        <v>5</v>
      </c>
      <c r="UK238" s="1">
        <f t="shared" si="59"/>
        <v>8</v>
      </c>
      <c r="UL238" s="1">
        <f t="shared" si="60"/>
        <v>14</v>
      </c>
      <c r="UM238" s="1">
        <f t="shared" si="61"/>
        <v>6</v>
      </c>
      <c r="UN238" s="1">
        <f t="shared" si="62"/>
        <v>5</v>
      </c>
      <c r="UO238" s="1">
        <f t="shared" si="63"/>
        <v>3</v>
      </c>
      <c r="UP238" s="6">
        <v>1.0</v>
      </c>
      <c r="UQ238" s="6">
        <v>1.0</v>
      </c>
      <c r="UR238" s="6">
        <v>1.0</v>
      </c>
      <c r="US238" s="6">
        <v>1.0</v>
      </c>
      <c r="UT238" s="6">
        <v>1.0</v>
      </c>
      <c r="UU238" s="6">
        <v>1.0</v>
      </c>
      <c r="UV238" s="6">
        <v>1.0</v>
      </c>
      <c r="UW238" s="6">
        <v>1.0</v>
      </c>
      <c r="UX238" s="6">
        <v>1.0</v>
      </c>
      <c r="UY238" s="6">
        <v>1.0</v>
      </c>
      <c r="UZ238" s="6">
        <v>1.0</v>
      </c>
      <c r="VA238" s="6">
        <v>1.0</v>
      </c>
      <c r="VB238" s="6">
        <v>1.0</v>
      </c>
      <c r="VC238" s="6"/>
      <c r="VD238" s="6"/>
      <c r="VE238" s="6"/>
      <c r="VF238" s="6"/>
      <c r="VG238" s="6"/>
      <c r="VH238" s="6">
        <v>1.0</v>
      </c>
      <c r="VI238" s="6">
        <v>1.0</v>
      </c>
      <c r="VJ238" s="6">
        <v>1.0</v>
      </c>
      <c r="VK238" s="6">
        <v>1.0</v>
      </c>
      <c r="VL238" s="6">
        <v>1.0</v>
      </c>
      <c r="VM238" s="6">
        <v>1.0</v>
      </c>
      <c r="VN238" s="6">
        <v>1.0</v>
      </c>
      <c r="VO238" s="6">
        <v>1.0</v>
      </c>
      <c r="VP238" s="6">
        <v>1.0</v>
      </c>
      <c r="VQ238" s="6">
        <v>1.0</v>
      </c>
      <c r="VR238" s="6">
        <v>1.0</v>
      </c>
      <c r="VS238" s="6">
        <v>1.0</v>
      </c>
      <c r="VT238" s="6">
        <v>1.0</v>
      </c>
      <c r="VU238" s="6">
        <v>1.0</v>
      </c>
      <c r="VV238" s="6">
        <v>1.0</v>
      </c>
      <c r="VW238" s="6">
        <v>1.0</v>
      </c>
      <c r="VX238" s="6">
        <v>1.0</v>
      </c>
      <c r="VY238" s="6">
        <v>3.0</v>
      </c>
      <c r="VZ238" s="6" t="s">
        <v>1866</v>
      </c>
      <c r="WA238" s="9">
        <v>25.0</v>
      </c>
      <c r="WB238" s="1">
        <v>1.0</v>
      </c>
      <c r="WC238" s="1">
        <v>2.0</v>
      </c>
      <c r="WD238" s="1">
        <v>2.0</v>
      </c>
      <c r="WE238" s="1">
        <v>2.0</v>
      </c>
      <c r="WF238" s="1">
        <v>1.0</v>
      </c>
      <c r="WG238" s="1">
        <v>2.0</v>
      </c>
      <c r="WH238" s="1">
        <v>1.0</v>
      </c>
      <c r="WI238" s="1">
        <v>2.0</v>
      </c>
      <c r="WJ238" s="1">
        <v>2.0</v>
      </c>
      <c r="WK238" s="1">
        <v>2.0</v>
      </c>
      <c r="WL238" s="1">
        <v>1.0</v>
      </c>
      <c r="WM238" s="1">
        <v>2.0</v>
      </c>
      <c r="WN238" s="1">
        <v>1.0</v>
      </c>
      <c r="WO238" s="1">
        <v>2.0</v>
      </c>
      <c r="WP238" s="1">
        <v>2.0</v>
      </c>
      <c r="WQ238" s="1">
        <f t="shared" ref="WQ238:XE238" si="2101">IF(WQ$3="+",WB238,3-WB238)</f>
        <v>2</v>
      </c>
      <c r="WR238" s="1">
        <f t="shared" si="2101"/>
        <v>2</v>
      </c>
      <c r="WS238" s="1">
        <f t="shared" si="2101"/>
        <v>2</v>
      </c>
      <c r="WT238" s="1">
        <f t="shared" si="2101"/>
        <v>2</v>
      </c>
      <c r="WU238" s="1">
        <f t="shared" si="2101"/>
        <v>2</v>
      </c>
      <c r="WV238" s="1">
        <f t="shared" si="2101"/>
        <v>2</v>
      </c>
      <c r="WW238" s="1">
        <f t="shared" si="2101"/>
        <v>2</v>
      </c>
      <c r="WX238" s="1">
        <f t="shared" si="2101"/>
        <v>2</v>
      </c>
      <c r="WY238" s="1">
        <f t="shared" si="2101"/>
        <v>2</v>
      </c>
      <c r="WZ238" s="1">
        <f t="shared" si="2101"/>
        <v>2</v>
      </c>
      <c r="XA238" s="1">
        <f t="shared" si="2101"/>
        <v>2</v>
      </c>
      <c r="XB238" s="1">
        <f t="shared" si="2101"/>
        <v>2</v>
      </c>
      <c r="XC238" s="1">
        <f t="shared" si="2101"/>
        <v>2</v>
      </c>
      <c r="XD238" s="1">
        <f t="shared" si="2101"/>
        <v>2</v>
      </c>
      <c r="XE238" s="1">
        <f t="shared" si="2101"/>
        <v>2</v>
      </c>
      <c r="XF238" s="1">
        <f t="shared" si="65"/>
        <v>30</v>
      </c>
      <c r="XG238" s="1">
        <v>0.0</v>
      </c>
      <c r="XH238" s="9"/>
      <c r="XI238" s="9"/>
    </row>
    <row r="239" ht="15.0" customHeight="1">
      <c r="A239" s="1" t="s">
        <v>588</v>
      </c>
      <c r="B239" s="1" t="s">
        <v>553</v>
      </c>
      <c r="C239" s="1" t="s">
        <v>1867</v>
      </c>
      <c r="D239" s="1"/>
      <c r="E239" s="1" t="s">
        <v>1868</v>
      </c>
      <c r="F239" s="1" t="s">
        <v>1869</v>
      </c>
      <c r="G239" s="1" t="s">
        <v>1870</v>
      </c>
      <c r="H239" s="1" t="s">
        <v>1871</v>
      </c>
      <c r="I239" s="1">
        <v>2.0</v>
      </c>
      <c r="J239" s="1">
        <v>1.9510208E7</v>
      </c>
      <c r="K239" s="1">
        <v>65.0</v>
      </c>
      <c r="L239" s="1">
        <v>2.0161123E7</v>
      </c>
      <c r="M239" s="1">
        <v>2.0</v>
      </c>
      <c r="N239" s="1">
        <v>2.0</v>
      </c>
      <c r="O239" s="1">
        <v>2.0</v>
      </c>
      <c r="P239" s="1"/>
      <c r="Q239" s="1">
        <v>2.0</v>
      </c>
      <c r="R239" s="1"/>
      <c r="S239" s="1">
        <v>2.0</v>
      </c>
      <c r="T239" s="1" t="s">
        <v>560</v>
      </c>
      <c r="U239" s="1"/>
      <c r="V239" s="1">
        <v>10.0</v>
      </c>
      <c r="W239" s="1" t="s">
        <v>1872</v>
      </c>
      <c r="X239" s="1">
        <v>4819.0</v>
      </c>
      <c r="Y239" s="1" t="s">
        <v>562</v>
      </c>
      <c r="Z239" s="1"/>
      <c r="AA239" s="1" t="s">
        <v>659</v>
      </c>
      <c r="AB239" s="1">
        <v>2.0</v>
      </c>
      <c r="AC239" s="1">
        <v>6.0</v>
      </c>
      <c r="AD239" s="1">
        <v>2011.0</v>
      </c>
      <c r="AE239" s="1">
        <v>2.0</v>
      </c>
      <c r="AF239" s="1">
        <v>2.0</v>
      </c>
      <c r="AG239" s="1">
        <v>1.0</v>
      </c>
      <c r="AH239" s="1">
        <v>8.0</v>
      </c>
      <c r="AI239" s="1">
        <v>1.0</v>
      </c>
      <c r="AJ239" s="1">
        <v>13.0</v>
      </c>
      <c r="AK239" s="1">
        <v>1.0</v>
      </c>
      <c r="AL239" s="1"/>
      <c r="AM239" s="1">
        <v>2.0</v>
      </c>
      <c r="AN239" s="1">
        <v>1997.0</v>
      </c>
      <c r="AO239" s="1">
        <v>1.0</v>
      </c>
      <c r="AP239" s="1">
        <v>4.0</v>
      </c>
      <c r="AQ239" s="1">
        <v>2.0</v>
      </c>
      <c r="AR239" s="1">
        <v>6.0</v>
      </c>
      <c r="AS239" s="1">
        <v>5.0</v>
      </c>
      <c r="AT239" s="1"/>
      <c r="AU239" s="1">
        <v>4.0</v>
      </c>
      <c r="AV239" s="1">
        <v>4.0</v>
      </c>
      <c r="AW239" s="1">
        <v>3.0</v>
      </c>
      <c r="AX239" s="1">
        <v>1.0</v>
      </c>
      <c r="AY239" s="1">
        <v>5.0</v>
      </c>
      <c r="AZ239" s="1">
        <v>8.0</v>
      </c>
      <c r="BA239" s="1">
        <v>2.0</v>
      </c>
      <c r="BB239" s="1">
        <v>3.0</v>
      </c>
      <c r="BC239" s="1">
        <v>1.0</v>
      </c>
      <c r="BD239" s="1">
        <v>3.0</v>
      </c>
      <c r="BE239" s="1">
        <v>4.0</v>
      </c>
      <c r="BF239" s="1">
        <v>5.0</v>
      </c>
      <c r="BG239" s="1">
        <v>3.0</v>
      </c>
      <c r="BH239" s="1">
        <v>3.0</v>
      </c>
      <c r="BI239" s="1">
        <v>6.0</v>
      </c>
      <c r="BJ239" s="1">
        <v>3.0</v>
      </c>
      <c r="BK239" s="1">
        <v>3.0</v>
      </c>
      <c r="BL239" s="1">
        <v>2.0</v>
      </c>
      <c r="BM239" s="1">
        <v>2.0</v>
      </c>
      <c r="BN239" s="1">
        <v>5.0</v>
      </c>
      <c r="BO239" s="1">
        <v>5.0</v>
      </c>
      <c r="BP239" s="1">
        <v>2.0</v>
      </c>
      <c r="BQ239" s="1">
        <v>1.0</v>
      </c>
      <c r="BR239" s="1">
        <v>1.0</v>
      </c>
      <c r="BS239" s="1">
        <v>4.0</v>
      </c>
      <c r="BT239" s="1">
        <v>5.0</v>
      </c>
      <c r="BU239" s="1">
        <v>4.0</v>
      </c>
      <c r="BV239" s="1">
        <v>4.0</v>
      </c>
      <c r="BW239" s="1">
        <v>5.0</v>
      </c>
      <c r="BX239" s="1">
        <v>4.0</v>
      </c>
      <c r="BY239" s="1">
        <v>5.0</v>
      </c>
      <c r="BZ239" s="1">
        <v>2.0</v>
      </c>
      <c r="CA239" s="1">
        <v>1.0</v>
      </c>
      <c r="CB239" s="1">
        <v>5.0</v>
      </c>
      <c r="CC239" s="1">
        <v>2.0</v>
      </c>
      <c r="CD239" s="1">
        <v>5.0</v>
      </c>
      <c r="CE239" s="1">
        <v>2.0</v>
      </c>
      <c r="CF239" s="1">
        <v>5.0</v>
      </c>
      <c r="CG239" s="1">
        <v>2.0</v>
      </c>
      <c r="CH239" s="1">
        <v>1.0</v>
      </c>
      <c r="CI239" s="1">
        <v>5.0</v>
      </c>
      <c r="CJ239" s="1">
        <v>1.0</v>
      </c>
      <c r="CK239" s="1">
        <v>2.0</v>
      </c>
      <c r="CL239" s="1">
        <v>5.0</v>
      </c>
      <c r="CM239" s="1">
        <v>3.0</v>
      </c>
      <c r="CN239" s="1">
        <f t="shared" si="9"/>
        <v>17</v>
      </c>
      <c r="CO239" s="1">
        <f t="shared" si="10"/>
        <v>19</v>
      </c>
      <c r="CP239" s="1">
        <f t="shared" si="11"/>
        <v>17</v>
      </c>
      <c r="CQ239" s="1">
        <f t="shared" si="12"/>
        <v>9</v>
      </c>
      <c r="CR239" s="1">
        <f t="shared" si="13"/>
        <v>13</v>
      </c>
      <c r="CS239" s="1">
        <f t="shared" si="14"/>
        <v>11</v>
      </c>
      <c r="CT239" s="1">
        <f t="shared" si="15"/>
        <v>86</v>
      </c>
      <c r="CU239" s="1">
        <v>3.0</v>
      </c>
      <c r="CV239" s="1">
        <v>4.0</v>
      </c>
      <c r="CW239" s="1">
        <v>4.0</v>
      </c>
      <c r="CX239" s="1">
        <v>3.0</v>
      </c>
      <c r="CY239" s="1">
        <v>3.0</v>
      </c>
      <c r="CZ239" s="1">
        <v>3.0</v>
      </c>
      <c r="DA239" s="1">
        <v>3.0</v>
      </c>
      <c r="DB239" s="1">
        <v>3.0</v>
      </c>
      <c r="DC239" s="1">
        <v>3.0</v>
      </c>
      <c r="DD239" s="1">
        <v>2.0</v>
      </c>
      <c r="DE239" s="1">
        <v>2.0</v>
      </c>
      <c r="DF239" s="1">
        <v>2.0</v>
      </c>
      <c r="DG239" s="1">
        <v>2.0</v>
      </c>
      <c r="DH239" s="1">
        <v>2.0</v>
      </c>
      <c r="DI239" s="1">
        <v>2.0</v>
      </c>
      <c r="DJ239" s="1">
        <v>2.0</v>
      </c>
      <c r="DK239" s="1">
        <v>3.0</v>
      </c>
      <c r="DL239" s="1">
        <v>1.0</v>
      </c>
      <c r="DM239" s="1">
        <v>3.0</v>
      </c>
      <c r="DN239" s="1">
        <v>4.0</v>
      </c>
      <c r="DO239" s="1">
        <v>1.0</v>
      </c>
      <c r="DP239" s="1">
        <v>3.0</v>
      </c>
      <c r="DQ239" s="1">
        <f t="shared" si="16"/>
        <v>15</v>
      </c>
      <c r="DR239" s="1">
        <f t="shared" si="17"/>
        <v>12</v>
      </c>
      <c r="DS239" s="1">
        <f t="shared" ref="DS239:DT239" si="2102">SUM(CW239+DC239+DI239)</f>
        <v>9</v>
      </c>
      <c r="DT239" s="1">
        <f t="shared" si="2102"/>
        <v>7</v>
      </c>
      <c r="DU239" s="1">
        <f t="shared" si="19"/>
        <v>8</v>
      </c>
      <c r="DV239" s="1">
        <f t="shared" si="20"/>
        <v>7</v>
      </c>
      <c r="DW239" s="1">
        <f t="shared" si="21"/>
        <v>58</v>
      </c>
      <c r="DX239" s="1">
        <v>5.0</v>
      </c>
      <c r="DY239" s="1">
        <v>3.0</v>
      </c>
      <c r="DZ239" s="1">
        <v>4.0</v>
      </c>
      <c r="EA239" s="1">
        <v>4.0</v>
      </c>
      <c r="EB239" s="1">
        <v>4.0</v>
      </c>
      <c r="EC239" s="1">
        <v>4.0</v>
      </c>
      <c r="ED239" s="1">
        <v>4.0</v>
      </c>
      <c r="EE239" s="1">
        <v>4.0</v>
      </c>
      <c r="EF239" s="1">
        <v>4.0</v>
      </c>
      <c r="EG239" s="1">
        <v>2.0</v>
      </c>
      <c r="EH239" s="1">
        <v>4.0</v>
      </c>
      <c r="EI239" s="1">
        <v>4.0</v>
      </c>
      <c r="EJ239" s="1">
        <v>2.0</v>
      </c>
      <c r="EK239" s="1">
        <v>4.0</v>
      </c>
      <c r="EL239" s="1">
        <v>4.0</v>
      </c>
      <c r="EM239" s="1">
        <v>2.0</v>
      </c>
      <c r="EN239" s="1">
        <v>4.0</v>
      </c>
      <c r="EO239" s="1">
        <v>4.0</v>
      </c>
      <c r="EP239" s="1">
        <v>4.0</v>
      </c>
      <c r="EQ239" s="1">
        <v>5.0</v>
      </c>
      <c r="ER239" s="1">
        <v>4.0</v>
      </c>
      <c r="ES239" s="1">
        <v>2.0</v>
      </c>
      <c r="ET239" s="1">
        <v>4.0</v>
      </c>
      <c r="EU239" s="1">
        <v>2.0</v>
      </c>
      <c r="EV239" s="1">
        <v>2.0</v>
      </c>
      <c r="EW239" s="1">
        <v>4.0</v>
      </c>
      <c r="EX239" s="1">
        <v>4.0</v>
      </c>
      <c r="EY239" s="1">
        <v>2.0</v>
      </c>
      <c r="EZ239" s="1">
        <v>4.0</v>
      </c>
      <c r="FA239" s="1">
        <v>2.0</v>
      </c>
      <c r="FB239" s="1">
        <v>4.0</v>
      </c>
      <c r="FC239" s="1">
        <v>4.0</v>
      </c>
      <c r="FD239" s="1">
        <v>2.0</v>
      </c>
      <c r="FE239" s="1">
        <v>4.0</v>
      </c>
      <c r="FF239" s="1">
        <v>5.0</v>
      </c>
      <c r="FG239" s="1">
        <v>4.0</v>
      </c>
      <c r="FH239" s="1">
        <v>4.0</v>
      </c>
      <c r="FI239" s="1">
        <v>4.0</v>
      </c>
      <c r="FJ239" s="1">
        <v>2.0</v>
      </c>
      <c r="FK239" s="1">
        <v>3.0</v>
      </c>
      <c r="FL239" s="1">
        <v>4.0</v>
      </c>
      <c r="FM239" s="1">
        <v>2.0</v>
      </c>
      <c r="FN239" s="1">
        <v>4.0</v>
      </c>
      <c r="FO239" s="1">
        <v>2.0</v>
      </c>
      <c r="FP239" s="1">
        <f t="shared" ref="FP239:HG239" si="2103">IF(FP$3="+",DX239,6-DX239)</f>
        <v>5</v>
      </c>
      <c r="FQ239" s="1">
        <f t="shared" si="2103"/>
        <v>3</v>
      </c>
      <c r="FR239" s="1">
        <f t="shared" si="2103"/>
        <v>4</v>
      </c>
      <c r="FS239" s="1">
        <f t="shared" si="2103"/>
        <v>4</v>
      </c>
      <c r="FT239" s="1">
        <f t="shared" si="2103"/>
        <v>4</v>
      </c>
      <c r="FU239" s="1">
        <f t="shared" si="2103"/>
        <v>2</v>
      </c>
      <c r="FV239" s="1">
        <f t="shared" si="2103"/>
        <v>4</v>
      </c>
      <c r="FW239" s="1">
        <f t="shared" si="2103"/>
        <v>2</v>
      </c>
      <c r="FX239" s="1">
        <f t="shared" si="2103"/>
        <v>2</v>
      </c>
      <c r="FY239" s="1">
        <f t="shared" si="2103"/>
        <v>2</v>
      </c>
      <c r="FZ239" s="1">
        <f t="shared" si="2103"/>
        <v>4</v>
      </c>
      <c r="GA239" s="1">
        <f t="shared" si="2103"/>
        <v>2</v>
      </c>
      <c r="GB239" s="1">
        <f t="shared" si="2103"/>
        <v>4</v>
      </c>
      <c r="GC239" s="1">
        <f t="shared" si="2103"/>
        <v>4</v>
      </c>
      <c r="GD239" s="1">
        <f t="shared" si="2103"/>
        <v>2</v>
      </c>
      <c r="GE239" s="1">
        <f t="shared" si="2103"/>
        <v>4</v>
      </c>
      <c r="GF239" s="1">
        <f t="shared" si="2103"/>
        <v>4</v>
      </c>
      <c r="GG239" s="1">
        <f t="shared" si="2103"/>
        <v>2</v>
      </c>
      <c r="GH239" s="1">
        <f t="shared" si="2103"/>
        <v>2</v>
      </c>
      <c r="GI239" s="1">
        <f t="shared" si="2103"/>
        <v>5</v>
      </c>
      <c r="GJ239" s="1">
        <f t="shared" si="2103"/>
        <v>4</v>
      </c>
      <c r="GK239" s="1">
        <f t="shared" si="2103"/>
        <v>4</v>
      </c>
      <c r="GL239" s="1">
        <f t="shared" si="2103"/>
        <v>4</v>
      </c>
      <c r="GM239" s="1">
        <f t="shared" si="2103"/>
        <v>4</v>
      </c>
      <c r="GN239" s="1">
        <f t="shared" si="2103"/>
        <v>4</v>
      </c>
      <c r="GO239" s="1">
        <f t="shared" si="2103"/>
        <v>4</v>
      </c>
      <c r="GP239" s="1">
        <f t="shared" si="2103"/>
        <v>4</v>
      </c>
      <c r="GQ239" s="1">
        <f t="shared" si="2103"/>
        <v>2</v>
      </c>
      <c r="GR239" s="1">
        <f t="shared" si="2103"/>
        <v>4</v>
      </c>
      <c r="GS239" s="1">
        <f t="shared" si="2103"/>
        <v>4</v>
      </c>
      <c r="GT239" s="1">
        <f t="shared" si="2103"/>
        <v>4</v>
      </c>
      <c r="GU239" s="1">
        <f t="shared" si="2103"/>
        <v>4</v>
      </c>
      <c r="GV239" s="1">
        <f t="shared" si="2103"/>
        <v>4</v>
      </c>
      <c r="GW239" s="1">
        <f t="shared" si="2103"/>
        <v>4</v>
      </c>
      <c r="GX239" s="1">
        <f t="shared" si="2103"/>
        <v>5</v>
      </c>
      <c r="GY239" s="1">
        <f t="shared" si="2103"/>
        <v>4</v>
      </c>
      <c r="GZ239" s="1">
        <f t="shared" si="2103"/>
        <v>4</v>
      </c>
      <c r="HA239" s="1">
        <f t="shared" si="2103"/>
        <v>2</v>
      </c>
      <c r="HB239" s="1">
        <f t="shared" si="2103"/>
        <v>2</v>
      </c>
      <c r="HC239" s="1">
        <f t="shared" si="2103"/>
        <v>3</v>
      </c>
      <c r="HD239" s="1">
        <f t="shared" si="2103"/>
        <v>4</v>
      </c>
      <c r="HE239" s="1">
        <f t="shared" si="2103"/>
        <v>4</v>
      </c>
      <c r="HF239" s="1">
        <f t="shared" si="2103"/>
        <v>4</v>
      </c>
      <c r="HG239" s="1">
        <f t="shared" si="2103"/>
        <v>4</v>
      </c>
      <c r="HH239" s="1">
        <v>5.0</v>
      </c>
      <c r="HI239" s="1">
        <v>3.0</v>
      </c>
      <c r="HJ239" s="1">
        <v>4.0</v>
      </c>
      <c r="HK239" s="1">
        <v>4.0</v>
      </c>
      <c r="HL239" s="1">
        <v>4.0</v>
      </c>
      <c r="HM239" s="1">
        <v>4.0</v>
      </c>
      <c r="HN239" s="1">
        <v>4.0</v>
      </c>
      <c r="HO239" s="1">
        <v>4.0</v>
      </c>
      <c r="HP239" s="1">
        <v>4.0</v>
      </c>
      <c r="HQ239" s="1">
        <v>2.0</v>
      </c>
      <c r="HR239" s="1">
        <v>4.0</v>
      </c>
      <c r="HS239" s="1">
        <v>4.0</v>
      </c>
      <c r="HT239" s="1">
        <v>2.0</v>
      </c>
      <c r="HU239" s="1">
        <v>4.0</v>
      </c>
      <c r="HV239" s="1">
        <v>4.0</v>
      </c>
      <c r="HW239" s="1">
        <v>2.0</v>
      </c>
      <c r="HX239" s="1">
        <v>4.0</v>
      </c>
      <c r="HY239" s="1">
        <v>4.0</v>
      </c>
      <c r="HZ239" s="1">
        <v>4.0</v>
      </c>
      <c r="IA239" s="1">
        <v>5.0</v>
      </c>
      <c r="IB239" s="1">
        <v>4.0</v>
      </c>
      <c r="IC239" s="1">
        <v>2.0</v>
      </c>
      <c r="ID239" s="1">
        <v>4.0</v>
      </c>
      <c r="IE239" s="1">
        <v>2.0</v>
      </c>
      <c r="IF239" s="1">
        <v>2.0</v>
      </c>
      <c r="IG239" s="1">
        <v>4.0</v>
      </c>
      <c r="IH239" s="1">
        <v>4.0</v>
      </c>
      <c r="II239" s="1">
        <v>2.0</v>
      </c>
      <c r="IJ239" s="1">
        <v>4.0</v>
      </c>
      <c r="IK239" s="1">
        <v>2.0</v>
      </c>
      <c r="IL239" s="1">
        <v>4.0</v>
      </c>
      <c r="IM239" s="1">
        <v>4.0</v>
      </c>
      <c r="IN239" s="1">
        <v>2.0</v>
      </c>
      <c r="IO239" s="1">
        <v>4.0</v>
      </c>
      <c r="IP239" s="1">
        <v>5.0</v>
      </c>
      <c r="IQ239" s="1">
        <v>4.0</v>
      </c>
      <c r="IR239" s="1">
        <v>4.0</v>
      </c>
      <c r="IS239" s="1">
        <v>4.0</v>
      </c>
      <c r="IT239" s="1">
        <v>2.0</v>
      </c>
      <c r="IU239" s="1">
        <v>3.0</v>
      </c>
      <c r="IV239" s="1">
        <v>4.0</v>
      </c>
      <c r="IW239" s="1">
        <v>2.0</v>
      </c>
      <c r="IX239" s="1">
        <v>4.0</v>
      </c>
      <c r="IY239" s="1">
        <v>2.0</v>
      </c>
      <c r="IZ239" s="1">
        <f t="shared" ref="IZ239:KQ239" si="2104">IF(IZ$3="+",HH239,6-HH239)</f>
        <v>5</v>
      </c>
      <c r="JA239" s="1">
        <f t="shared" si="2104"/>
        <v>3</v>
      </c>
      <c r="JB239" s="1">
        <f t="shared" si="2104"/>
        <v>4</v>
      </c>
      <c r="JC239" s="1">
        <f t="shared" si="2104"/>
        <v>4</v>
      </c>
      <c r="JD239" s="1">
        <f t="shared" si="2104"/>
        <v>4</v>
      </c>
      <c r="JE239" s="1">
        <f t="shared" si="2104"/>
        <v>2</v>
      </c>
      <c r="JF239" s="1">
        <f t="shared" si="2104"/>
        <v>4</v>
      </c>
      <c r="JG239" s="1">
        <f t="shared" si="2104"/>
        <v>2</v>
      </c>
      <c r="JH239" s="1">
        <f t="shared" si="2104"/>
        <v>2</v>
      </c>
      <c r="JI239" s="1">
        <f t="shared" si="2104"/>
        <v>2</v>
      </c>
      <c r="JJ239" s="1">
        <f t="shared" si="2104"/>
        <v>4</v>
      </c>
      <c r="JK239" s="1">
        <f t="shared" si="2104"/>
        <v>2</v>
      </c>
      <c r="JL239" s="1">
        <f t="shared" si="2104"/>
        <v>4</v>
      </c>
      <c r="JM239" s="1">
        <f t="shared" si="2104"/>
        <v>4</v>
      </c>
      <c r="JN239" s="1">
        <f t="shared" si="2104"/>
        <v>4</v>
      </c>
      <c r="JO239" s="1">
        <f t="shared" si="2104"/>
        <v>4</v>
      </c>
      <c r="JP239" s="1">
        <f t="shared" si="2104"/>
        <v>4</v>
      </c>
      <c r="JQ239" s="1">
        <f t="shared" si="2104"/>
        <v>2</v>
      </c>
      <c r="JR239" s="1">
        <f t="shared" si="2104"/>
        <v>2</v>
      </c>
      <c r="JS239" s="1">
        <f t="shared" si="2104"/>
        <v>5</v>
      </c>
      <c r="JT239" s="1">
        <f t="shared" si="2104"/>
        <v>4</v>
      </c>
      <c r="JU239" s="1">
        <f t="shared" si="2104"/>
        <v>4</v>
      </c>
      <c r="JV239" s="1">
        <f t="shared" si="2104"/>
        <v>4</v>
      </c>
      <c r="JW239" s="1">
        <f t="shared" si="2104"/>
        <v>2</v>
      </c>
      <c r="JX239" s="1">
        <f t="shared" si="2104"/>
        <v>4</v>
      </c>
      <c r="JY239" s="1">
        <f t="shared" si="2104"/>
        <v>4</v>
      </c>
      <c r="JZ239" s="1">
        <f t="shared" si="2104"/>
        <v>2</v>
      </c>
      <c r="KA239" s="1">
        <f t="shared" si="2104"/>
        <v>2</v>
      </c>
      <c r="KB239" s="1">
        <f t="shared" si="2104"/>
        <v>4</v>
      </c>
      <c r="KC239" s="1">
        <f t="shared" si="2104"/>
        <v>2</v>
      </c>
      <c r="KD239" s="1">
        <f t="shared" si="2104"/>
        <v>4</v>
      </c>
      <c r="KE239" s="1">
        <f t="shared" si="2104"/>
        <v>4</v>
      </c>
      <c r="KF239" s="1">
        <f t="shared" si="2104"/>
        <v>4</v>
      </c>
      <c r="KG239" s="1">
        <f t="shared" si="2104"/>
        <v>4</v>
      </c>
      <c r="KH239" s="1">
        <f t="shared" si="2104"/>
        <v>1</v>
      </c>
      <c r="KI239" s="1">
        <f t="shared" si="2104"/>
        <v>4</v>
      </c>
      <c r="KJ239" s="1">
        <f t="shared" si="2104"/>
        <v>4</v>
      </c>
      <c r="KK239" s="1">
        <f t="shared" si="2104"/>
        <v>4</v>
      </c>
      <c r="KL239" s="1">
        <f t="shared" si="2104"/>
        <v>2</v>
      </c>
      <c r="KM239" s="1">
        <f t="shared" si="2104"/>
        <v>3</v>
      </c>
      <c r="KN239" s="1">
        <f t="shared" si="2104"/>
        <v>4</v>
      </c>
      <c r="KO239" s="1">
        <f t="shared" si="2104"/>
        <v>4</v>
      </c>
      <c r="KP239" s="1">
        <f t="shared" si="2104"/>
        <v>4</v>
      </c>
      <c r="KQ239" s="1">
        <f t="shared" si="2104"/>
        <v>4</v>
      </c>
      <c r="KR239" s="1">
        <f t="shared" si="24"/>
        <v>155</v>
      </c>
      <c r="KS239" s="1">
        <f t="shared" si="25"/>
        <v>30</v>
      </c>
      <c r="KT239" s="1">
        <f t="shared" si="26"/>
        <v>33</v>
      </c>
      <c r="KU239" s="1">
        <f t="shared" si="27"/>
        <v>32</v>
      </c>
      <c r="KV239" s="1">
        <f t="shared" si="28"/>
        <v>25</v>
      </c>
      <c r="KW239" s="1">
        <f t="shared" si="29"/>
        <v>35</v>
      </c>
      <c r="KX239" s="1">
        <v>2.0</v>
      </c>
      <c r="KY239" s="1">
        <v>4.0</v>
      </c>
      <c r="KZ239" s="1">
        <v>3.0</v>
      </c>
      <c r="LA239" s="1">
        <v>2.0</v>
      </c>
      <c r="LB239" s="1">
        <v>4.0</v>
      </c>
      <c r="LC239" s="1">
        <v>3.0</v>
      </c>
      <c r="LD239" s="1">
        <v>4.0</v>
      </c>
      <c r="LE239" s="1">
        <v>2.0</v>
      </c>
      <c r="LF239" s="1">
        <v>2.0</v>
      </c>
      <c r="LG239" s="1">
        <v>2.0</v>
      </c>
      <c r="LH239" s="1">
        <v>4.0</v>
      </c>
      <c r="LI239" s="1">
        <v>3.0</v>
      </c>
      <c r="LJ239" s="1">
        <v>2.0</v>
      </c>
      <c r="LK239" s="1">
        <v>4.0</v>
      </c>
      <c r="LL239" s="1">
        <v>3.0</v>
      </c>
      <c r="LM239" s="1">
        <v>4.0</v>
      </c>
      <c r="LN239" s="1">
        <v>4.0</v>
      </c>
      <c r="LO239" s="1">
        <v>4.0</v>
      </c>
      <c r="LP239" s="1">
        <v>4.0</v>
      </c>
      <c r="LQ239" s="1">
        <v>4.0</v>
      </c>
      <c r="LR239" s="1">
        <v>4.0</v>
      </c>
      <c r="LS239" s="1">
        <v>4.0</v>
      </c>
      <c r="LT239" s="1">
        <v>4.0</v>
      </c>
      <c r="LU239" s="1">
        <v>2.0</v>
      </c>
      <c r="LV239" s="1">
        <v>3.0</v>
      </c>
      <c r="LW239" s="1">
        <v>2.0</v>
      </c>
      <c r="LX239" s="1">
        <v>4.0</v>
      </c>
      <c r="LY239" s="1">
        <v>4.0</v>
      </c>
      <c r="LZ239" s="1">
        <v>3.0</v>
      </c>
      <c r="MA239" s="1">
        <f t="shared" si="557"/>
        <v>2</v>
      </c>
      <c r="MB239" s="1">
        <f t="shared" ref="MB239:NC239" si="2105">IF(MB$3="+",KY239,6-KY239)</f>
        <v>2</v>
      </c>
      <c r="MC239" s="1">
        <f t="shared" si="2105"/>
        <v>3</v>
      </c>
      <c r="MD239" s="1">
        <f t="shared" si="2105"/>
        <v>4</v>
      </c>
      <c r="ME239" s="1">
        <f t="shared" si="2105"/>
        <v>2</v>
      </c>
      <c r="MF239" s="1">
        <f t="shared" si="2105"/>
        <v>3</v>
      </c>
      <c r="MG239" s="1">
        <f t="shared" si="2105"/>
        <v>4</v>
      </c>
      <c r="MH239" s="1">
        <f t="shared" si="2105"/>
        <v>4</v>
      </c>
      <c r="MI239" s="1">
        <f t="shared" si="2105"/>
        <v>4</v>
      </c>
      <c r="MJ239" s="1">
        <f t="shared" si="2105"/>
        <v>2</v>
      </c>
      <c r="MK239" s="1">
        <f t="shared" si="2105"/>
        <v>4</v>
      </c>
      <c r="ML239" s="1">
        <f t="shared" si="2105"/>
        <v>3</v>
      </c>
      <c r="MM239" s="1">
        <f t="shared" si="2105"/>
        <v>4</v>
      </c>
      <c r="MN239" s="1">
        <f t="shared" si="2105"/>
        <v>4</v>
      </c>
      <c r="MO239" s="1">
        <f t="shared" si="2105"/>
        <v>3</v>
      </c>
      <c r="MP239" s="1">
        <f t="shared" si="2105"/>
        <v>4</v>
      </c>
      <c r="MQ239" s="1">
        <f t="shared" si="2105"/>
        <v>4</v>
      </c>
      <c r="MR239" s="1">
        <f t="shared" si="2105"/>
        <v>4</v>
      </c>
      <c r="MS239" s="1">
        <f t="shared" si="2105"/>
        <v>2</v>
      </c>
      <c r="MT239" s="1">
        <f t="shared" si="2105"/>
        <v>4</v>
      </c>
      <c r="MU239" s="1">
        <f t="shared" si="2105"/>
        <v>4</v>
      </c>
      <c r="MV239" s="1">
        <f t="shared" si="2105"/>
        <v>2</v>
      </c>
      <c r="MW239" s="1">
        <f t="shared" si="2105"/>
        <v>2</v>
      </c>
      <c r="MX239" s="1">
        <f t="shared" si="2105"/>
        <v>2</v>
      </c>
      <c r="MY239" s="1">
        <f t="shared" si="2105"/>
        <v>3</v>
      </c>
      <c r="MZ239" s="1">
        <f t="shared" si="2105"/>
        <v>4</v>
      </c>
      <c r="NA239" s="1">
        <f t="shared" si="2105"/>
        <v>4</v>
      </c>
      <c r="NB239" s="1">
        <f t="shared" si="2105"/>
        <v>4</v>
      </c>
      <c r="NC239" s="1">
        <f t="shared" si="2105"/>
        <v>3</v>
      </c>
      <c r="ND239" s="1">
        <f t="shared" si="31"/>
        <v>12</v>
      </c>
      <c r="NE239" s="1">
        <f t="shared" si="32"/>
        <v>14</v>
      </c>
      <c r="NF239" s="1">
        <f t="shared" si="33"/>
        <v>21</v>
      </c>
      <c r="NG239" s="1">
        <f t="shared" si="34"/>
        <v>13</v>
      </c>
      <c r="NH239" s="1">
        <f t="shared" si="35"/>
        <v>16</v>
      </c>
      <c r="NI239" s="1">
        <f t="shared" si="36"/>
        <v>18</v>
      </c>
      <c r="NJ239" s="1">
        <f t="shared" si="70"/>
        <v>94</v>
      </c>
      <c r="NK239" s="1">
        <v>3.0</v>
      </c>
      <c r="NL239" s="1">
        <v>2.0</v>
      </c>
      <c r="NM239" s="1">
        <v>2.0</v>
      </c>
      <c r="NN239" s="1">
        <v>2.0</v>
      </c>
      <c r="NO239" s="1">
        <v>2.0</v>
      </c>
      <c r="NP239" s="1">
        <v>2.0</v>
      </c>
      <c r="NQ239" s="1">
        <v>2.0</v>
      </c>
      <c r="NR239" s="1">
        <v>3.0</v>
      </c>
      <c r="NS239" s="1">
        <v>2.0</v>
      </c>
      <c r="NT239" s="1">
        <v>3.0</v>
      </c>
      <c r="NU239" s="1">
        <v>2.0</v>
      </c>
      <c r="NV239" s="1">
        <v>4.0</v>
      </c>
      <c r="NW239" s="1">
        <v>3.0</v>
      </c>
      <c r="NX239" s="1">
        <v>2.0</v>
      </c>
      <c r="NY239" s="1">
        <v>2.0</v>
      </c>
      <c r="NZ239" s="1">
        <v>2.0</v>
      </c>
      <c r="OA239" s="1">
        <v>2.0</v>
      </c>
      <c r="OB239" s="1">
        <v>2.0</v>
      </c>
      <c r="OC239" s="1">
        <v>2.0</v>
      </c>
      <c r="OD239" s="1">
        <v>2.0</v>
      </c>
      <c r="OE239" s="1">
        <v>2.0</v>
      </c>
      <c r="OF239" s="1">
        <f t="shared" si="37"/>
        <v>14</v>
      </c>
      <c r="OG239" s="1">
        <f t="shared" si="38"/>
        <v>28</v>
      </c>
      <c r="OH239" s="1">
        <f t="shared" si="39"/>
        <v>42</v>
      </c>
      <c r="OI239" s="1">
        <v>4.0</v>
      </c>
      <c r="OJ239" s="1">
        <v>4.0</v>
      </c>
      <c r="OK239" s="1">
        <v>4.0</v>
      </c>
      <c r="OL239" s="1">
        <v>2.0</v>
      </c>
      <c r="OM239" s="1">
        <v>3.0</v>
      </c>
      <c r="ON239" s="1">
        <v>4.0</v>
      </c>
      <c r="OO239" s="1">
        <v>3.0</v>
      </c>
      <c r="OP239" s="1">
        <v>3.0</v>
      </c>
      <c r="OQ239" s="1">
        <v>4.0</v>
      </c>
      <c r="OR239" s="1">
        <v>2.0</v>
      </c>
      <c r="OS239" s="1">
        <v>4.0</v>
      </c>
      <c r="OT239" s="1">
        <v>4.0</v>
      </c>
      <c r="OU239" s="1">
        <v>4.0</v>
      </c>
      <c r="OV239" s="1">
        <v>4.0</v>
      </c>
      <c r="OW239" s="1">
        <v>3.0</v>
      </c>
      <c r="OX239" s="1">
        <v>4.0</v>
      </c>
      <c r="OY239" s="1">
        <v>4.0</v>
      </c>
      <c r="OZ239" s="1">
        <v>4.0</v>
      </c>
      <c r="PA239" s="1">
        <v>4.0</v>
      </c>
      <c r="PB239" s="1">
        <v>4.0</v>
      </c>
      <c r="PC239" s="1">
        <v>4.0</v>
      </c>
      <c r="PD239" s="1">
        <v>4.0</v>
      </c>
      <c r="PE239" s="1">
        <v>4.0</v>
      </c>
      <c r="PF239" s="1">
        <v>4.0</v>
      </c>
      <c r="PG239" s="1">
        <v>3.0</v>
      </c>
      <c r="PH239" s="1">
        <v>3.0</v>
      </c>
      <c r="PI239" s="1">
        <v>4.0</v>
      </c>
      <c r="PJ239" s="1">
        <v>4.0</v>
      </c>
      <c r="PK239" s="1">
        <v>2.0</v>
      </c>
      <c r="PL239" s="1">
        <f t="shared" ref="PL239:QN239" si="2106">IF(PL$3="+",OI239,6-OI239)</f>
        <v>2</v>
      </c>
      <c r="PM239" s="1">
        <f t="shared" si="2106"/>
        <v>4</v>
      </c>
      <c r="PN239" s="1">
        <f t="shared" si="2106"/>
        <v>4</v>
      </c>
      <c r="PO239" s="1">
        <f t="shared" si="2106"/>
        <v>2</v>
      </c>
      <c r="PP239" s="1">
        <f t="shared" si="2106"/>
        <v>3</v>
      </c>
      <c r="PQ239" s="1">
        <f t="shared" si="2106"/>
        <v>2</v>
      </c>
      <c r="PR239" s="1">
        <f t="shared" si="2106"/>
        <v>3</v>
      </c>
      <c r="PS239" s="1">
        <f t="shared" si="2106"/>
        <v>3</v>
      </c>
      <c r="PT239" s="1">
        <f t="shared" si="2106"/>
        <v>2</v>
      </c>
      <c r="PU239" s="1">
        <f t="shared" si="2106"/>
        <v>4</v>
      </c>
      <c r="PV239" s="1">
        <f t="shared" si="2106"/>
        <v>2</v>
      </c>
      <c r="PW239" s="1">
        <f t="shared" si="2106"/>
        <v>2</v>
      </c>
      <c r="PX239" s="1">
        <f t="shared" si="2106"/>
        <v>2</v>
      </c>
      <c r="PY239" s="1">
        <f t="shared" si="2106"/>
        <v>2</v>
      </c>
      <c r="PZ239" s="1">
        <f t="shared" si="2106"/>
        <v>3</v>
      </c>
      <c r="QA239" s="1">
        <f t="shared" si="2106"/>
        <v>4</v>
      </c>
      <c r="QB239" s="1">
        <f t="shared" si="2106"/>
        <v>4</v>
      </c>
      <c r="QC239" s="1">
        <f t="shared" si="2106"/>
        <v>2</v>
      </c>
      <c r="QD239" s="1">
        <f t="shared" si="2106"/>
        <v>4</v>
      </c>
      <c r="QE239" s="1">
        <f t="shared" si="2106"/>
        <v>2</v>
      </c>
      <c r="QF239" s="1">
        <f t="shared" si="2106"/>
        <v>4</v>
      </c>
      <c r="QG239" s="1">
        <f t="shared" si="2106"/>
        <v>2</v>
      </c>
      <c r="QH239" s="1">
        <f t="shared" si="2106"/>
        <v>4</v>
      </c>
      <c r="QI239" s="1">
        <f t="shared" si="2106"/>
        <v>4</v>
      </c>
      <c r="QJ239" s="1">
        <f t="shared" si="2106"/>
        <v>3</v>
      </c>
      <c r="QK239" s="1">
        <f t="shared" si="2106"/>
        <v>3</v>
      </c>
      <c r="QL239" s="1">
        <f t="shared" si="2106"/>
        <v>4</v>
      </c>
      <c r="QM239" s="1">
        <f t="shared" si="2106"/>
        <v>4</v>
      </c>
      <c r="QN239" s="1">
        <f t="shared" si="2106"/>
        <v>4</v>
      </c>
      <c r="QO239" s="1">
        <f t="shared" si="41"/>
        <v>88</v>
      </c>
      <c r="QP239" s="1">
        <f t="shared" si="42"/>
        <v>38</v>
      </c>
      <c r="QQ239" s="1">
        <f t="shared" si="43"/>
        <v>50</v>
      </c>
      <c r="QR239" s="1">
        <v>3.0</v>
      </c>
      <c r="QS239" s="1">
        <v>2.0</v>
      </c>
      <c r="QT239" s="1">
        <v>3.0</v>
      </c>
      <c r="QU239" s="1">
        <v>2.0</v>
      </c>
      <c r="QV239" s="1">
        <v>3.0</v>
      </c>
      <c r="QW239" s="1">
        <v>3.0</v>
      </c>
      <c r="QX239" s="1">
        <v>2.0</v>
      </c>
      <c r="QY239" s="1">
        <v>3.0</v>
      </c>
      <c r="QZ239" s="1">
        <v>4.0</v>
      </c>
      <c r="RA239" s="1">
        <v>4.0</v>
      </c>
      <c r="RB239" s="1">
        <v>3.0</v>
      </c>
      <c r="RC239" s="1">
        <v>3.0</v>
      </c>
      <c r="RD239" s="1">
        <v>3.0</v>
      </c>
      <c r="RE239" s="1">
        <v>1.0</v>
      </c>
      <c r="RF239" s="1">
        <v>2.0</v>
      </c>
      <c r="RG239" s="1">
        <v>2.0</v>
      </c>
      <c r="RH239" s="1">
        <v>2.0</v>
      </c>
      <c r="RI239" s="1">
        <v>4.0</v>
      </c>
      <c r="RJ239" s="1">
        <v>2.0</v>
      </c>
      <c r="RK239" s="1">
        <v>3.0</v>
      </c>
      <c r="RL239" s="1">
        <v>4.0</v>
      </c>
      <c r="RM239" s="1">
        <v>2.0</v>
      </c>
      <c r="RN239" s="1">
        <v>3.0</v>
      </c>
      <c r="RO239" s="1">
        <v>3.0</v>
      </c>
      <c r="RP239" s="1">
        <v>3.0</v>
      </c>
      <c r="RQ239" s="1">
        <v>3.0</v>
      </c>
      <c r="RR239" s="1">
        <v>3.0</v>
      </c>
      <c r="RS239" s="1">
        <v>3.0</v>
      </c>
      <c r="RT239" s="1">
        <v>2.0</v>
      </c>
      <c r="RU239" s="1">
        <v>3.0</v>
      </c>
      <c r="RV239" s="1">
        <v>3.0</v>
      </c>
      <c r="RW239" s="1">
        <v>3.0</v>
      </c>
      <c r="RX239" s="1">
        <v>2.0</v>
      </c>
      <c r="RY239" s="1">
        <v>2.0</v>
      </c>
      <c r="RZ239" s="1">
        <v>2.0</v>
      </c>
      <c r="SA239" s="1">
        <v>2.0</v>
      </c>
      <c r="SB239" s="1">
        <v>3.0</v>
      </c>
      <c r="SC239" s="1">
        <v>3.0</v>
      </c>
      <c r="SD239" s="1">
        <v>2.0</v>
      </c>
      <c r="SE239" s="1">
        <v>2.0</v>
      </c>
      <c r="SF239" s="1">
        <v>3.0</v>
      </c>
      <c r="SG239" s="1">
        <f t="shared" si="2010"/>
        <v>3</v>
      </c>
      <c r="SH239" s="1">
        <f t="shared" ref="SH239:TU239" si="2107">IF(SH$3="+",QS239,5-QS239)</f>
        <v>2</v>
      </c>
      <c r="SI239" s="1">
        <f t="shared" si="2107"/>
        <v>2</v>
      </c>
      <c r="SJ239" s="1">
        <f t="shared" si="2107"/>
        <v>2</v>
      </c>
      <c r="SK239" s="1">
        <f t="shared" si="2107"/>
        <v>3</v>
      </c>
      <c r="SL239" s="1">
        <f t="shared" si="2107"/>
        <v>2</v>
      </c>
      <c r="SM239" s="1">
        <f t="shared" si="2107"/>
        <v>2</v>
      </c>
      <c r="SN239" s="1">
        <f t="shared" si="2107"/>
        <v>2</v>
      </c>
      <c r="SO239" s="1">
        <f t="shared" si="2107"/>
        <v>1</v>
      </c>
      <c r="SP239" s="1">
        <f t="shared" si="2107"/>
        <v>1</v>
      </c>
      <c r="SQ239" s="1">
        <f t="shared" si="2107"/>
        <v>3</v>
      </c>
      <c r="SR239" s="1">
        <f t="shared" si="2107"/>
        <v>2</v>
      </c>
      <c r="SS239" s="1">
        <f t="shared" si="2107"/>
        <v>3</v>
      </c>
      <c r="ST239" s="1">
        <f t="shared" si="2107"/>
        <v>1</v>
      </c>
      <c r="SU239" s="1">
        <f t="shared" si="2107"/>
        <v>3</v>
      </c>
      <c r="SV239" s="1">
        <f t="shared" si="2107"/>
        <v>2</v>
      </c>
      <c r="SW239" s="1">
        <f t="shared" si="2107"/>
        <v>3</v>
      </c>
      <c r="SX239" s="1">
        <f t="shared" si="2107"/>
        <v>1</v>
      </c>
      <c r="SY239" s="1">
        <f t="shared" si="2107"/>
        <v>3</v>
      </c>
      <c r="SZ239" s="1">
        <f t="shared" si="2107"/>
        <v>2</v>
      </c>
      <c r="TA239" s="1">
        <f t="shared" si="2107"/>
        <v>1</v>
      </c>
      <c r="TB239" s="1">
        <f t="shared" si="2107"/>
        <v>2</v>
      </c>
      <c r="TC239" s="1">
        <f t="shared" si="2107"/>
        <v>2</v>
      </c>
      <c r="TD239" s="1">
        <f t="shared" si="2107"/>
        <v>3</v>
      </c>
      <c r="TE239" s="1">
        <f t="shared" si="2107"/>
        <v>3</v>
      </c>
      <c r="TF239" s="1">
        <f t="shared" si="2107"/>
        <v>2</v>
      </c>
      <c r="TG239" s="1">
        <f t="shared" si="2107"/>
        <v>2</v>
      </c>
      <c r="TH239" s="1">
        <f t="shared" si="2107"/>
        <v>3</v>
      </c>
      <c r="TI239" s="1">
        <f t="shared" si="2107"/>
        <v>2</v>
      </c>
      <c r="TJ239" s="1">
        <f t="shared" si="2107"/>
        <v>2</v>
      </c>
      <c r="TK239" s="1">
        <f t="shared" si="2107"/>
        <v>2</v>
      </c>
      <c r="TL239" s="1">
        <f t="shared" si="2107"/>
        <v>3</v>
      </c>
      <c r="TM239" s="1">
        <f t="shared" si="2107"/>
        <v>3</v>
      </c>
      <c r="TN239" s="1">
        <f t="shared" si="2107"/>
        <v>2</v>
      </c>
      <c r="TO239" s="1">
        <f t="shared" si="2107"/>
        <v>3</v>
      </c>
      <c r="TP239" s="1">
        <f t="shared" si="2107"/>
        <v>2</v>
      </c>
      <c r="TQ239" s="1">
        <f t="shared" si="2107"/>
        <v>2</v>
      </c>
      <c r="TR239" s="1">
        <f t="shared" si="2107"/>
        <v>3</v>
      </c>
      <c r="TS239" s="1">
        <f t="shared" si="2107"/>
        <v>2</v>
      </c>
      <c r="TT239" s="1">
        <f t="shared" si="2107"/>
        <v>2</v>
      </c>
      <c r="TU239" s="1">
        <f t="shared" si="2107"/>
        <v>2</v>
      </c>
      <c r="TV239" s="1">
        <f t="shared" si="45"/>
        <v>69</v>
      </c>
      <c r="TW239" s="1">
        <f t="shared" si="46"/>
        <v>19</v>
      </c>
      <c r="TX239" s="1">
        <f t="shared" si="47"/>
        <v>6</v>
      </c>
      <c r="TY239" s="1">
        <f t="shared" si="48"/>
        <v>7</v>
      </c>
      <c r="TZ239" s="1">
        <f t="shared" si="49"/>
        <v>6</v>
      </c>
      <c r="UA239" s="1">
        <f t="shared" si="50"/>
        <v>22</v>
      </c>
      <c r="UB239" s="1">
        <f t="shared" si="51"/>
        <v>5</v>
      </c>
      <c r="UC239" s="1">
        <f t="shared" si="52"/>
        <v>2</v>
      </c>
      <c r="UD239" s="1">
        <f t="shared" si="53"/>
        <v>4</v>
      </c>
      <c r="UE239" s="1">
        <f t="shared" si="54"/>
        <v>4</v>
      </c>
      <c r="UF239" s="1">
        <f t="shared" ref="UF239:UG239" si="2108">TS239</f>
        <v>2</v>
      </c>
      <c r="UG239" s="1">
        <f t="shared" si="2108"/>
        <v>2</v>
      </c>
      <c r="UH239" s="1">
        <f t="shared" si="56"/>
        <v>17</v>
      </c>
      <c r="UI239" s="1">
        <f t="shared" si="57"/>
        <v>2</v>
      </c>
      <c r="UJ239" s="1">
        <f t="shared" si="58"/>
        <v>6</v>
      </c>
      <c r="UK239" s="1">
        <f t="shared" si="59"/>
        <v>9</v>
      </c>
      <c r="UL239" s="1">
        <f t="shared" si="60"/>
        <v>11</v>
      </c>
      <c r="UM239" s="1">
        <f t="shared" si="61"/>
        <v>4</v>
      </c>
      <c r="UN239" s="1">
        <f t="shared" si="62"/>
        <v>4</v>
      </c>
      <c r="UO239" s="1">
        <f t="shared" si="63"/>
        <v>3</v>
      </c>
      <c r="UP239" s="6">
        <v>1.0</v>
      </c>
      <c r="UQ239" s="6">
        <v>1.0</v>
      </c>
      <c r="UR239" s="6">
        <v>1.0</v>
      </c>
      <c r="US239" s="6">
        <v>1.0</v>
      </c>
      <c r="UT239" s="6">
        <v>1.0</v>
      </c>
      <c r="UU239" s="6">
        <v>1.0</v>
      </c>
      <c r="UV239" s="6">
        <v>1.0</v>
      </c>
      <c r="UW239" s="6">
        <v>1.0</v>
      </c>
      <c r="UX239" s="6">
        <v>1.0</v>
      </c>
      <c r="UY239" s="6">
        <v>1.0</v>
      </c>
      <c r="UZ239" s="6">
        <v>1.0</v>
      </c>
      <c r="VA239" s="6">
        <v>1.0</v>
      </c>
      <c r="VB239" s="6">
        <v>1.0</v>
      </c>
      <c r="VC239" s="6">
        <v>1.0</v>
      </c>
      <c r="VD239" s="6">
        <v>2.0</v>
      </c>
      <c r="VE239" s="6">
        <v>2.0</v>
      </c>
      <c r="VF239" s="6">
        <v>1.0</v>
      </c>
      <c r="VG239" s="6">
        <v>2.0</v>
      </c>
      <c r="VH239" s="6">
        <v>1.0</v>
      </c>
      <c r="VI239" s="6">
        <v>1.0</v>
      </c>
      <c r="VJ239" s="6">
        <v>1.0</v>
      </c>
      <c r="VK239" s="6">
        <v>1.0</v>
      </c>
      <c r="VL239" s="6">
        <v>1.0</v>
      </c>
      <c r="VM239" s="6">
        <v>1.0</v>
      </c>
      <c r="VN239" s="6">
        <v>1.0</v>
      </c>
      <c r="VO239" s="6">
        <v>1.0</v>
      </c>
      <c r="VP239" s="6">
        <v>1.0</v>
      </c>
      <c r="VQ239" s="6">
        <v>1.0</v>
      </c>
      <c r="VR239" s="6">
        <v>1.0</v>
      </c>
      <c r="VS239" s="6">
        <v>1.0</v>
      </c>
      <c r="VT239" s="6">
        <v>2.0</v>
      </c>
      <c r="VU239" s="6">
        <v>1.0</v>
      </c>
      <c r="VV239" s="6">
        <v>1.0</v>
      </c>
      <c r="VW239" s="6">
        <v>1.0</v>
      </c>
      <c r="VX239" s="6">
        <v>1.0</v>
      </c>
      <c r="VY239" s="6">
        <v>1.0</v>
      </c>
      <c r="VZ239" s="6" t="s">
        <v>1873</v>
      </c>
      <c r="WA239" s="9">
        <v>29.0</v>
      </c>
      <c r="WB239" s="1">
        <v>1.0</v>
      </c>
      <c r="WC239" s="1">
        <v>1.0</v>
      </c>
      <c r="WD239" s="1">
        <v>2.0</v>
      </c>
      <c r="WE239" s="1">
        <v>1.0</v>
      </c>
      <c r="WF239" s="1">
        <v>2.0</v>
      </c>
      <c r="WG239" s="1">
        <v>2.0</v>
      </c>
      <c r="WH239" s="1">
        <v>1.0</v>
      </c>
      <c r="WI239" s="1">
        <v>1.0</v>
      </c>
      <c r="WJ239" s="1">
        <v>1.0</v>
      </c>
      <c r="WK239" s="1">
        <v>2.0</v>
      </c>
      <c r="WL239" s="1">
        <v>1.0</v>
      </c>
      <c r="WM239" s="1">
        <v>2.0</v>
      </c>
      <c r="WN239" s="1">
        <v>2.0</v>
      </c>
      <c r="WO239" s="1">
        <v>1.0</v>
      </c>
      <c r="WP239" s="1">
        <v>2.0</v>
      </c>
      <c r="WQ239" s="1">
        <f t="shared" ref="WQ239:XE239" si="2109">IF(WQ$3="+",WB239,3-WB239)</f>
        <v>2</v>
      </c>
      <c r="WR239" s="1">
        <f t="shared" si="2109"/>
        <v>1</v>
      </c>
      <c r="WS239" s="1">
        <f t="shared" si="2109"/>
        <v>2</v>
      </c>
      <c r="WT239" s="1">
        <f t="shared" si="2109"/>
        <v>1</v>
      </c>
      <c r="WU239" s="1">
        <f t="shared" si="2109"/>
        <v>1</v>
      </c>
      <c r="WV239" s="1">
        <f t="shared" si="2109"/>
        <v>2</v>
      </c>
      <c r="WW239" s="1">
        <f t="shared" si="2109"/>
        <v>2</v>
      </c>
      <c r="WX239" s="1">
        <f t="shared" si="2109"/>
        <v>1</v>
      </c>
      <c r="WY239" s="1">
        <f t="shared" si="2109"/>
        <v>1</v>
      </c>
      <c r="WZ239" s="1">
        <f t="shared" si="2109"/>
        <v>2</v>
      </c>
      <c r="XA239" s="1">
        <f t="shared" si="2109"/>
        <v>2</v>
      </c>
      <c r="XB239" s="1">
        <f t="shared" si="2109"/>
        <v>2</v>
      </c>
      <c r="XC239" s="1">
        <f t="shared" si="2109"/>
        <v>1</v>
      </c>
      <c r="XD239" s="1">
        <f t="shared" si="2109"/>
        <v>1</v>
      </c>
      <c r="XE239" s="1">
        <f t="shared" si="2109"/>
        <v>2</v>
      </c>
      <c r="XF239" s="1">
        <f t="shared" si="65"/>
        <v>23</v>
      </c>
      <c r="XG239" s="1">
        <v>0.0</v>
      </c>
      <c r="XH239" s="9"/>
      <c r="XI239" s="9"/>
    </row>
    <row r="240" ht="15.0" customHeight="1">
      <c r="A240" s="1" t="s">
        <v>573</v>
      </c>
      <c r="B240" s="1" t="s">
        <v>553</v>
      </c>
      <c r="C240" s="1" t="s">
        <v>1874</v>
      </c>
      <c r="D240" s="1"/>
      <c r="E240" s="1" t="s">
        <v>1875</v>
      </c>
      <c r="F240" s="1" t="s">
        <v>1876</v>
      </c>
      <c r="G240" s="1" t="s">
        <v>1877</v>
      </c>
      <c r="H240" s="1" t="s">
        <v>1878</v>
      </c>
      <c r="I240" s="1">
        <v>1.0</v>
      </c>
      <c r="J240" s="1">
        <v>1.9360908E7</v>
      </c>
      <c r="K240" s="1">
        <v>80.0</v>
      </c>
      <c r="L240" s="1">
        <v>2.0170104E7</v>
      </c>
      <c r="M240" s="1">
        <v>1.0</v>
      </c>
      <c r="N240" s="1">
        <v>2.0</v>
      </c>
      <c r="O240" s="1">
        <v>2.0</v>
      </c>
      <c r="P240" s="1"/>
      <c r="Q240" s="1">
        <v>2.0</v>
      </c>
      <c r="R240" s="1"/>
      <c r="S240" s="1">
        <v>3.0</v>
      </c>
      <c r="T240" s="1" t="s">
        <v>560</v>
      </c>
      <c r="U240" s="1"/>
      <c r="V240" s="1">
        <v>10.0</v>
      </c>
      <c r="W240" s="1" t="s">
        <v>1879</v>
      </c>
      <c r="X240" s="1">
        <v>282.0</v>
      </c>
      <c r="Y240" s="1" t="s">
        <v>1880</v>
      </c>
      <c r="Z240" s="1"/>
      <c r="AA240" s="1"/>
      <c r="AB240" s="1">
        <v>2.0</v>
      </c>
      <c r="AC240" s="1">
        <v>1.0</v>
      </c>
      <c r="AD240" s="1">
        <v>1968.0</v>
      </c>
      <c r="AE240" s="1">
        <v>2.0</v>
      </c>
      <c r="AF240" s="1">
        <v>2.0</v>
      </c>
      <c r="AG240" s="1">
        <v>1.0</v>
      </c>
      <c r="AH240" s="1">
        <v>8.0</v>
      </c>
      <c r="AI240" s="1">
        <v>2.0</v>
      </c>
      <c r="AJ240" s="1">
        <v>14.0</v>
      </c>
      <c r="AK240" s="1">
        <v>1.0</v>
      </c>
      <c r="AL240" s="1"/>
      <c r="AM240" s="1">
        <v>5.0</v>
      </c>
      <c r="AN240" s="1">
        <v>2002.0</v>
      </c>
      <c r="AO240" s="1">
        <v>3.0</v>
      </c>
      <c r="AP240" s="1">
        <v>3.0</v>
      </c>
      <c r="AQ240" s="1">
        <v>4.0</v>
      </c>
      <c r="AR240" s="1">
        <v>5.0</v>
      </c>
      <c r="AS240" s="1">
        <v>2.0</v>
      </c>
      <c r="AT240" s="1"/>
      <c r="AU240" s="1">
        <v>3.0</v>
      </c>
      <c r="AV240" s="1">
        <v>5.0</v>
      </c>
      <c r="AW240" s="1">
        <v>3.0</v>
      </c>
      <c r="AX240" s="1">
        <v>1.0</v>
      </c>
      <c r="AY240" s="1">
        <v>1.0</v>
      </c>
      <c r="AZ240" s="1">
        <v>8.0</v>
      </c>
      <c r="BA240" s="1">
        <v>1.0</v>
      </c>
      <c r="BB240" s="1">
        <v>3.0</v>
      </c>
      <c r="BC240" s="1">
        <v>1.0</v>
      </c>
      <c r="BD240" s="1">
        <v>3.0</v>
      </c>
      <c r="BE240" s="1">
        <v>3.0</v>
      </c>
      <c r="BF240" s="1">
        <v>1.0</v>
      </c>
      <c r="BG240" s="1">
        <v>1.0</v>
      </c>
      <c r="BH240" s="1">
        <v>3.0</v>
      </c>
      <c r="BI240" s="1">
        <v>1.0</v>
      </c>
      <c r="BJ240" s="1">
        <v>1.0</v>
      </c>
      <c r="BK240" s="1">
        <v>1.0</v>
      </c>
      <c r="BL240" s="1"/>
      <c r="BM240" s="1"/>
      <c r="BN240" s="1">
        <v>3.0</v>
      </c>
      <c r="BO240" s="1">
        <v>3.0</v>
      </c>
      <c r="BP240" s="1">
        <v>2.0</v>
      </c>
      <c r="BQ240" s="1">
        <v>2.0</v>
      </c>
      <c r="BR240" s="1">
        <v>3.0</v>
      </c>
      <c r="BS240" s="1">
        <v>5.0</v>
      </c>
      <c r="BT240" s="1">
        <v>5.0</v>
      </c>
      <c r="BU240" s="1">
        <v>1.0</v>
      </c>
      <c r="BV240" s="1">
        <v>5.0</v>
      </c>
      <c r="BW240" s="1">
        <v>1.0</v>
      </c>
      <c r="BX240" s="1">
        <v>5.0</v>
      </c>
      <c r="BY240" s="1">
        <v>2.0</v>
      </c>
      <c r="BZ240" s="1">
        <v>4.0</v>
      </c>
      <c r="CA240" s="1">
        <v>2.0</v>
      </c>
      <c r="CB240" s="1">
        <v>1.0</v>
      </c>
      <c r="CC240" s="1">
        <v>2.0</v>
      </c>
      <c r="CD240" s="1">
        <v>5.0</v>
      </c>
      <c r="CE240" s="1">
        <v>1.0</v>
      </c>
      <c r="CF240" s="1">
        <v>5.0</v>
      </c>
      <c r="CG240" s="1">
        <v>3.0</v>
      </c>
      <c r="CH240" s="1">
        <v>5.0</v>
      </c>
      <c r="CI240" s="1">
        <v>5.0</v>
      </c>
      <c r="CJ240" s="1">
        <v>5.0</v>
      </c>
      <c r="CK240" s="1">
        <v>2.0</v>
      </c>
      <c r="CL240" s="1">
        <v>5.0</v>
      </c>
      <c r="CM240" s="1">
        <v>2.0</v>
      </c>
      <c r="CN240" s="1">
        <f t="shared" si="9"/>
        <v>9</v>
      </c>
      <c r="CO240" s="1">
        <f t="shared" si="10"/>
        <v>21</v>
      </c>
      <c r="CP240" s="1">
        <f t="shared" si="11"/>
        <v>14</v>
      </c>
      <c r="CQ240" s="1">
        <f t="shared" si="12"/>
        <v>8</v>
      </c>
      <c r="CR240" s="1">
        <f t="shared" si="13"/>
        <v>18</v>
      </c>
      <c r="CS240" s="1">
        <f t="shared" si="14"/>
        <v>14</v>
      </c>
      <c r="CT240" s="1">
        <f t="shared" si="15"/>
        <v>84</v>
      </c>
      <c r="CU240" s="1">
        <v>3.0</v>
      </c>
      <c r="CV240" s="1">
        <v>2.0</v>
      </c>
      <c r="CW240" s="1">
        <v>3.0</v>
      </c>
      <c r="CX240" s="1">
        <v>3.0</v>
      </c>
      <c r="CY240" s="1">
        <v>3.0</v>
      </c>
      <c r="CZ240" s="1">
        <v>3.0</v>
      </c>
      <c r="DA240" s="1">
        <v>3.0</v>
      </c>
      <c r="DB240" s="1">
        <v>3.0</v>
      </c>
      <c r="DC240" s="1">
        <v>3.0</v>
      </c>
      <c r="DD240" s="1">
        <v>2.0</v>
      </c>
      <c r="DE240" s="1">
        <v>2.0</v>
      </c>
      <c r="DF240" s="1">
        <v>3.0</v>
      </c>
      <c r="DG240" s="1">
        <v>3.0</v>
      </c>
      <c r="DH240" s="1">
        <v>2.0</v>
      </c>
      <c r="DI240" s="1">
        <v>2.0</v>
      </c>
      <c r="DJ240" s="1">
        <v>2.0</v>
      </c>
      <c r="DK240" s="1">
        <v>3.0</v>
      </c>
      <c r="DL240" s="1">
        <v>2.0</v>
      </c>
      <c r="DM240" s="1">
        <v>2.0</v>
      </c>
      <c r="DN240" s="1">
        <v>3.0</v>
      </c>
      <c r="DO240" s="1">
        <v>2.0</v>
      </c>
      <c r="DP240" s="1">
        <v>3.0</v>
      </c>
      <c r="DQ240" s="1">
        <f t="shared" si="16"/>
        <v>15</v>
      </c>
      <c r="DR240" s="1">
        <f t="shared" si="17"/>
        <v>9</v>
      </c>
      <c r="DS240" s="1">
        <f t="shared" ref="DS240:DT240" si="2110">SUM(CW240+DC240+DI240)</f>
        <v>8</v>
      </c>
      <c r="DT240" s="1">
        <f t="shared" si="2110"/>
        <v>7</v>
      </c>
      <c r="DU240" s="1">
        <f t="shared" si="19"/>
        <v>8</v>
      </c>
      <c r="DV240" s="1">
        <f t="shared" si="20"/>
        <v>10</v>
      </c>
      <c r="DW240" s="1">
        <f t="shared" si="21"/>
        <v>57</v>
      </c>
      <c r="DX240" s="1">
        <v>2.0</v>
      </c>
      <c r="DY240" s="1">
        <v>2.0</v>
      </c>
      <c r="DZ240" s="1">
        <v>4.0</v>
      </c>
      <c r="EA240" s="1">
        <v>3.0</v>
      </c>
      <c r="EB240" s="1">
        <v>4.0</v>
      </c>
      <c r="EC240" s="1">
        <v>4.0</v>
      </c>
      <c r="ED240" s="1">
        <v>4.0</v>
      </c>
      <c r="EE240" s="1">
        <v>4.0</v>
      </c>
      <c r="EF240" s="1">
        <v>3.0</v>
      </c>
      <c r="EG240" s="1">
        <v>4.0</v>
      </c>
      <c r="EH240" s="1">
        <v>4.0</v>
      </c>
      <c r="EI240" s="1">
        <v>2.0</v>
      </c>
      <c r="EJ240" s="1">
        <v>2.0</v>
      </c>
      <c r="EK240" s="1">
        <v>4.0</v>
      </c>
      <c r="EL240" s="1">
        <v>3.0</v>
      </c>
      <c r="EM240" s="1">
        <v>4.0</v>
      </c>
      <c r="EN240" s="1">
        <v>4.0</v>
      </c>
      <c r="EO240" s="1">
        <v>3.0</v>
      </c>
      <c r="EP240" s="1">
        <v>4.0</v>
      </c>
      <c r="EQ240" s="1">
        <v>3.0</v>
      </c>
      <c r="ER240" s="1">
        <v>4.0</v>
      </c>
      <c r="ES240" s="1">
        <v>2.0</v>
      </c>
      <c r="ET240" s="1">
        <v>2.0</v>
      </c>
      <c r="EU240" s="1">
        <v>4.0</v>
      </c>
      <c r="EV240" s="1">
        <v>2.0</v>
      </c>
      <c r="EW240" s="1">
        <v>3.0</v>
      </c>
      <c r="EX240" s="1">
        <v>4.0</v>
      </c>
      <c r="EY240" s="1">
        <v>4.0</v>
      </c>
      <c r="EZ240" s="1">
        <v>2.0</v>
      </c>
      <c r="FA240" s="1">
        <v>2.0</v>
      </c>
      <c r="FB240" s="1">
        <v>3.0</v>
      </c>
      <c r="FC240" s="1">
        <v>4.0</v>
      </c>
      <c r="FD240" s="1">
        <v>2.0</v>
      </c>
      <c r="FE240" s="1">
        <v>4.0</v>
      </c>
      <c r="FF240" s="1">
        <v>4.0</v>
      </c>
      <c r="FG240" s="1">
        <v>4.0</v>
      </c>
      <c r="FH240" s="1">
        <v>4.0</v>
      </c>
      <c r="FI240" s="1">
        <v>4.0</v>
      </c>
      <c r="FJ240" s="1">
        <v>2.0</v>
      </c>
      <c r="FK240" s="1">
        <v>4.0</v>
      </c>
      <c r="FL240" s="1">
        <v>4.0</v>
      </c>
      <c r="FM240" s="1">
        <v>4.0</v>
      </c>
      <c r="FN240" s="1">
        <v>4.0</v>
      </c>
      <c r="FO240" s="1">
        <v>4.0</v>
      </c>
      <c r="FP240" s="1">
        <f t="shared" ref="FP240:HG240" si="2111">IF(FP$3="+",DX240,6-DX240)</f>
        <v>2</v>
      </c>
      <c r="FQ240" s="1">
        <f t="shared" si="2111"/>
        <v>4</v>
      </c>
      <c r="FR240" s="1">
        <f t="shared" si="2111"/>
        <v>4</v>
      </c>
      <c r="FS240" s="1">
        <f t="shared" si="2111"/>
        <v>3</v>
      </c>
      <c r="FT240" s="1">
        <f t="shared" si="2111"/>
        <v>4</v>
      </c>
      <c r="FU240" s="1">
        <f t="shared" si="2111"/>
        <v>2</v>
      </c>
      <c r="FV240" s="1">
        <f t="shared" si="2111"/>
        <v>4</v>
      </c>
      <c r="FW240" s="1">
        <f t="shared" si="2111"/>
        <v>2</v>
      </c>
      <c r="FX240" s="1">
        <f t="shared" si="2111"/>
        <v>3</v>
      </c>
      <c r="FY240" s="1">
        <f t="shared" si="2111"/>
        <v>4</v>
      </c>
      <c r="FZ240" s="1">
        <f t="shared" si="2111"/>
        <v>4</v>
      </c>
      <c r="GA240" s="1">
        <f t="shared" si="2111"/>
        <v>4</v>
      </c>
      <c r="GB240" s="1">
        <f t="shared" si="2111"/>
        <v>4</v>
      </c>
      <c r="GC240" s="1">
        <f t="shared" si="2111"/>
        <v>4</v>
      </c>
      <c r="GD240" s="1">
        <f t="shared" si="2111"/>
        <v>3</v>
      </c>
      <c r="GE240" s="1">
        <f t="shared" si="2111"/>
        <v>2</v>
      </c>
      <c r="GF240" s="1">
        <f t="shared" si="2111"/>
        <v>4</v>
      </c>
      <c r="GG240" s="1">
        <f t="shared" si="2111"/>
        <v>3</v>
      </c>
      <c r="GH240" s="1">
        <f t="shared" si="2111"/>
        <v>2</v>
      </c>
      <c r="GI240" s="1">
        <f t="shared" si="2111"/>
        <v>3</v>
      </c>
      <c r="GJ240" s="1">
        <f t="shared" si="2111"/>
        <v>4</v>
      </c>
      <c r="GK240" s="1">
        <f t="shared" si="2111"/>
        <v>4</v>
      </c>
      <c r="GL240" s="1">
        <f t="shared" si="2111"/>
        <v>2</v>
      </c>
      <c r="GM240" s="1">
        <f t="shared" si="2111"/>
        <v>2</v>
      </c>
      <c r="GN240" s="1">
        <f t="shared" si="2111"/>
        <v>4</v>
      </c>
      <c r="GO240" s="1">
        <f t="shared" si="2111"/>
        <v>3</v>
      </c>
      <c r="GP240" s="1">
        <f t="shared" si="2111"/>
        <v>4</v>
      </c>
      <c r="GQ240" s="1">
        <f t="shared" si="2111"/>
        <v>4</v>
      </c>
      <c r="GR240" s="1">
        <f t="shared" si="2111"/>
        <v>2</v>
      </c>
      <c r="GS240" s="1">
        <f t="shared" si="2111"/>
        <v>4</v>
      </c>
      <c r="GT240" s="1">
        <f t="shared" si="2111"/>
        <v>3</v>
      </c>
      <c r="GU240" s="1">
        <f t="shared" si="2111"/>
        <v>4</v>
      </c>
      <c r="GV240" s="1">
        <f t="shared" si="2111"/>
        <v>4</v>
      </c>
      <c r="GW240" s="1">
        <f t="shared" si="2111"/>
        <v>4</v>
      </c>
      <c r="GX240" s="1">
        <f t="shared" si="2111"/>
        <v>4</v>
      </c>
      <c r="GY240" s="1">
        <f t="shared" si="2111"/>
        <v>4</v>
      </c>
      <c r="GZ240" s="1">
        <f t="shared" si="2111"/>
        <v>4</v>
      </c>
      <c r="HA240" s="1">
        <f t="shared" si="2111"/>
        <v>2</v>
      </c>
      <c r="HB240" s="1">
        <f t="shared" si="2111"/>
        <v>2</v>
      </c>
      <c r="HC240" s="1">
        <f t="shared" si="2111"/>
        <v>4</v>
      </c>
      <c r="HD240" s="1">
        <f t="shared" si="2111"/>
        <v>4</v>
      </c>
      <c r="HE240" s="1">
        <f t="shared" si="2111"/>
        <v>2</v>
      </c>
      <c r="HF240" s="1">
        <f t="shared" si="2111"/>
        <v>4</v>
      </c>
      <c r="HG240" s="1">
        <f t="shared" si="2111"/>
        <v>2</v>
      </c>
      <c r="HH240" s="1">
        <v>2.0</v>
      </c>
      <c r="HI240" s="1">
        <v>2.0</v>
      </c>
      <c r="HJ240" s="1">
        <v>4.0</v>
      </c>
      <c r="HK240" s="1">
        <v>3.0</v>
      </c>
      <c r="HL240" s="1">
        <v>4.0</v>
      </c>
      <c r="HM240" s="1">
        <v>4.0</v>
      </c>
      <c r="HN240" s="1">
        <v>4.0</v>
      </c>
      <c r="HO240" s="1">
        <v>4.0</v>
      </c>
      <c r="HP240" s="1">
        <v>3.0</v>
      </c>
      <c r="HQ240" s="1">
        <v>4.0</v>
      </c>
      <c r="HR240" s="1">
        <v>4.0</v>
      </c>
      <c r="HS240" s="1">
        <v>2.0</v>
      </c>
      <c r="HT240" s="1">
        <v>2.0</v>
      </c>
      <c r="HU240" s="1">
        <v>4.0</v>
      </c>
      <c r="HV240" s="1">
        <v>3.0</v>
      </c>
      <c r="HW240" s="1">
        <v>4.0</v>
      </c>
      <c r="HX240" s="1">
        <v>4.0</v>
      </c>
      <c r="HY240" s="1">
        <v>3.0</v>
      </c>
      <c r="HZ240" s="1">
        <v>4.0</v>
      </c>
      <c r="IA240" s="1">
        <v>3.0</v>
      </c>
      <c r="IB240" s="1">
        <v>4.0</v>
      </c>
      <c r="IC240" s="1">
        <v>2.0</v>
      </c>
      <c r="ID240" s="1">
        <v>2.0</v>
      </c>
      <c r="IE240" s="1">
        <v>4.0</v>
      </c>
      <c r="IF240" s="1">
        <v>2.0</v>
      </c>
      <c r="IG240" s="1">
        <v>3.0</v>
      </c>
      <c r="IH240" s="1">
        <v>4.0</v>
      </c>
      <c r="II240" s="1">
        <v>4.0</v>
      </c>
      <c r="IJ240" s="1">
        <v>2.0</v>
      </c>
      <c r="IK240" s="1">
        <v>2.0</v>
      </c>
      <c r="IL240" s="1">
        <v>3.0</v>
      </c>
      <c r="IM240" s="1">
        <v>4.0</v>
      </c>
      <c r="IN240" s="1">
        <v>2.0</v>
      </c>
      <c r="IO240" s="1">
        <v>4.0</v>
      </c>
      <c r="IP240" s="1">
        <v>4.0</v>
      </c>
      <c r="IQ240" s="1">
        <v>4.0</v>
      </c>
      <c r="IR240" s="1">
        <v>4.0</v>
      </c>
      <c r="IS240" s="1">
        <v>4.0</v>
      </c>
      <c r="IT240" s="1">
        <v>2.0</v>
      </c>
      <c r="IU240" s="1">
        <v>4.0</v>
      </c>
      <c r="IV240" s="1">
        <v>4.0</v>
      </c>
      <c r="IW240" s="1">
        <v>4.0</v>
      </c>
      <c r="IX240" s="1">
        <v>4.0</v>
      </c>
      <c r="IY240" s="1">
        <v>4.0</v>
      </c>
      <c r="IZ240" s="1">
        <f t="shared" ref="IZ240:KQ240" si="2112">IF(IZ$3="+",HH240,6-HH240)</f>
        <v>2</v>
      </c>
      <c r="JA240" s="1">
        <f t="shared" si="2112"/>
        <v>4</v>
      </c>
      <c r="JB240" s="1">
        <f t="shared" si="2112"/>
        <v>4</v>
      </c>
      <c r="JC240" s="1">
        <f t="shared" si="2112"/>
        <v>3</v>
      </c>
      <c r="JD240" s="1">
        <f t="shared" si="2112"/>
        <v>4</v>
      </c>
      <c r="JE240" s="1">
        <f t="shared" si="2112"/>
        <v>2</v>
      </c>
      <c r="JF240" s="1">
        <f t="shared" si="2112"/>
        <v>4</v>
      </c>
      <c r="JG240" s="1">
        <f t="shared" si="2112"/>
        <v>2</v>
      </c>
      <c r="JH240" s="1">
        <f t="shared" si="2112"/>
        <v>3</v>
      </c>
      <c r="JI240" s="1">
        <f t="shared" si="2112"/>
        <v>4</v>
      </c>
      <c r="JJ240" s="1">
        <f t="shared" si="2112"/>
        <v>4</v>
      </c>
      <c r="JK240" s="1">
        <f t="shared" si="2112"/>
        <v>4</v>
      </c>
      <c r="JL240" s="1">
        <f t="shared" si="2112"/>
        <v>4</v>
      </c>
      <c r="JM240" s="1">
        <f t="shared" si="2112"/>
        <v>4</v>
      </c>
      <c r="JN240" s="1">
        <f t="shared" si="2112"/>
        <v>3</v>
      </c>
      <c r="JO240" s="1">
        <f t="shared" si="2112"/>
        <v>2</v>
      </c>
      <c r="JP240" s="1">
        <f t="shared" si="2112"/>
        <v>4</v>
      </c>
      <c r="JQ240" s="1">
        <f t="shared" si="2112"/>
        <v>3</v>
      </c>
      <c r="JR240" s="1">
        <f t="shared" si="2112"/>
        <v>2</v>
      </c>
      <c r="JS240" s="1">
        <f t="shared" si="2112"/>
        <v>3</v>
      </c>
      <c r="JT240" s="1">
        <f t="shared" si="2112"/>
        <v>4</v>
      </c>
      <c r="JU240" s="1">
        <f t="shared" si="2112"/>
        <v>4</v>
      </c>
      <c r="JV240" s="1">
        <f t="shared" si="2112"/>
        <v>2</v>
      </c>
      <c r="JW240" s="1">
        <f t="shared" si="2112"/>
        <v>4</v>
      </c>
      <c r="JX240" s="1">
        <f t="shared" si="2112"/>
        <v>4</v>
      </c>
      <c r="JY240" s="1">
        <f t="shared" si="2112"/>
        <v>3</v>
      </c>
      <c r="JZ240" s="1">
        <f t="shared" si="2112"/>
        <v>2</v>
      </c>
      <c r="KA240" s="1">
        <f t="shared" si="2112"/>
        <v>4</v>
      </c>
      <c r="KB240" s="1">
        <f t="shared" si="2112"/>
        <v>2</v>
      </c>
      <c r="KC240" s="1">
        <f t="shared" si="2112"/>
        <v>2</v>
      </c>
      <c r="KD240" s="1">
        <f t="shared" si="2112"/>
        <v>3</v>
      </c>
      <c r="KE240" s="1">
        <f t="shared" si="2112"/>
        <v>4</v>
      </c>
      <c r="KF240" s="1">
        <f t="shared" si="2112"/>
        <v>4</v>
      </c>
      <c r="KG240" s="1">
        <f t="shared" si="2112"/>
        <v>4</v>
      </c>
      <c r="KH240" s="1">
        <f t="shared" si="2112"/>
        <v>2</v>
      </c>
      <c r="KI240" s="1">
        <f t="shared" si="2112"/>
        <v>4</v>
      </c>
      <c r="KJ240" s="1">
        <f t="shared" si="2112"/>
        <v>4</v>
      </c>
      <c r="KK240" s="1">
        <f t="shared" si="2112"/>
        <v>4</v>
      </c>
      <c r="KL240" s="1">
        <f t="shared" si="2112"/>
        <v>2</v>
      </c>
      <c r="KM240" s="1">
        <f t="shared" si="2112"/>
        <v>4</v>
      </c>
      <c r="KN240" s="1">
        <f t="shared" si="2112"/>
        <v>4</v>
      </c>
      <c r="KO240" s="1">
        <f t="shared" si="2112"/>
        <v>2</v>
      </c>
      <c r="KP240" s="1">
        <f t="shared" si="2112"/>
        <v>4</v>
      </c>
      <c r="KQ240" s="1">
        <f t="shared" si="2112"/>
        <v>2</v>
      </c>
      <c r="KR240" s="1">
        <f t="shared" si="24"/>
        <v>145</v>
      </c>
      <c r="KS240" s="1">
        <f t="shared" si="25"/>
        <v>26</v>
      </c>
      <c r="KT240" s="1">
        <f t="shared" si="26"/>
        <v>34</v>
      </c>
      <c r="KU240" s="1">
        <f t="shared" si="27"/>
        <v>29</v>
      </c>
      <c r="KV240" s="1">
        <f t="shared" si="28"/>
        <v>24</v>
      </c>
      <c r="KW240" s="1">
        <f t="shared" si="29"/>
        <v>32</v>
      </c>
      <c r="KX240" s="1">
        <v>4.0</v>
      </c>
      <c r="KY240" s="1">
        <v>2.0</v>
      </c>
      <c r="KZ240" s="1">
        <v>3.0</v>
      </c>
      <c r="LA240" s="1">
        <v>3.0</v>
      </c>
      <c r="LB240" s="1">
        <v>2.0</v>
      </c>
      <c r="LC240" s="1">
        <v>4.0</v>
      </c>
      <c r="LD240" s="1">
        <v>4.0</v>
      </c>
      <c r="LE240" s="1">
        <v>3.0</v>
      </c>
      <c r="LF240" s="1">
        <v>3.0</v>
      </c>
      <c r="LG240" s="1">
        <v>4.0</v>
      </c>
      <c r="LH240" s="1">
        <v>4.0</v>
      </c>
      <c r="LI240" s="1">
        <v>3.0</v>
      </c>
      <c r="LJ240" s="1">
        <v>2.0</v>
      </c>
      <c r="LK240" s="1">
        <v>4.0</v>
      </c>
      <c r="LL240" s="1">
        <v>4.0</v>
      </c>
      <c r="LM240" s="1">
        <v>4.0</v>
      </c>
      <c r="LN240" s="1">
        <v>4.0</v>
      </c>
      <c r="LO240" s="1">
        <v>3.0</v>
      </c>
      <c r="LP240" s="1">
        <v>4.0</v>
      </c>
      <c r="LQ240" s="1">
        <v>4.0</v>
      </c>
      <c r="LR240" s="1">
        <v>4.0</v>
      </c>
      <c r="LS240" s="1">
        <v>2.0</v>
      </c>
      <c r="LT240" s="1">
        <v>3.0</v>
      </c>
      <c r="LU240" s="1">
        <v>4.0</v>
      </c>
      <c r="LV240" s="1">
        <v>4.0</v>
      </c>
      <c r="LW240" s="1">
        <v>2.0</v>
      </c>
      <c r="LX240" s="1">
        <v>4.0</v>
      </c>
      <c r="LY240" s="1">
        <v>4.0</v>
      </c>
      <c r="LZ240" s="1">
        <v>4.0</v>
      </c>
      <c r="MA240" s="1">
        <f t="shared" si="557"/>
        <v>4</v>
      </c>
      <c r="MB240" s="1">
        <f t="shared" ref="MB240:NC240" si="2113">IF(MB$3="+",KY240,6-KY240)</f>
        <v>4</v>
      </c>
      <c r="MC240" s="1">
        <f t="shared" si="2113"/>
        <v>3</v>
      </c>
      <c r="MD240" s="1">
        <f t="shared" si="2113"/>
        <v>3</v>
      </c>
      <c r="ME240" s="1">
        <f t="shared" si="2113"/>
        <v>4</v>
      </c>
      <c r="MF240" s="1">
        <f t="shared" si="2113"/>
        <v>4</v>
      </c>
      <c r="MG240" s="1">
        <f t="shared" si="2113"/>
        <v>4</v>
      </c>
      <c r="MH240" s="1">
        <f t="shared" si="2113"/>
        <v>3</v>
      </c>
      <c r="MI240" s="1">
        <f t="shared" si="2113"/>
        <v>3</v>
      </c>
      <c r="MJ240" s="1">
        <f t="shared" si="2113"/>
        <v>4</v>
      </c>
      <c r="MK240" s="1">
        <f t="shared" si="2113"/>
        <v>4</v>
      </c>
      <c r="ML240" s="1">
        <f t="shared" si="2113"/>
        <v>3</v>
      </c>
      <c r="MM240" s="1">
        <f t="shared" si="2113"/>
        <v>4</v>
      </c>
      <c r="MN240" s="1">
        <f t="shared" si="2113"/>
        <v>4</v>
      </c>
      <c r="MO240" s="1">
        <f t="shared" si="2113"/>
        <v>4</v>
      </c>
      <c r="MP240" s="1">
        <f t="shared" si="2113"/>
        <v>4</v>
      </c>
      <c r="MQ240" s="1">
        <f t="shared" si="2113"/>
        <v>4</v>
      </c>
      <c r="MR240" s="1">
        <f t="shared" si="2113"/>
        <v>3</v>
      </c>
      <c r="MS240" s="1">
        <f t="shared" si="2113"/>
        <v>2</v>
      </c>
      <c r="MT240" s="1">
        <f t="shared" si="2113"/>
        <v>4</v>
      </c>
      <c r="MU240" s="1">
        <f t="shared" si="2113"/>
        <v>4</v>
      </c>
      <c r="MV240" s="1">
        <f t="shared" si="2113"/>
        <v>4</v>
      </c>
      <c r="MW240" s="1">
        <f t="shared" si="2113"/>
        <v>3</v>
      </c>
      <c r="MX240" s="1">
        <f t="shared" si="2113"/>
        <v>4</v>
      </c>
      <c r="MY240" s="1">
        <f t="shared" si="2113"/>
        <v>4</v>
      </c>
      <c r="MZ240" s="1">
        <f t="shared" si="2113"/>
        <v>4</v>
      </c>
      <c r="NA240" s="1">
        <f t="shared" si="2113"/>
        <v>4</v>
      </c>
      <c r="NB240" s="1">
        <f t="shared" si="2113"/>
        <v>4</v>
      </c>
      <c r="NC240" s="1">
        <f t="shared" si="2113"/>
        <v>4</v>
      </c>
      <c r="ND240" s="1">
        <f t="shared" si="31"/>
        <v>16</v>
      </c>
      <c r="NE240" s="1">
        <f t="shared" si="32"/>
        <v>18</v>
      </c>
      <c r="NF240" s="1">
        <f t="shared" si="33"/>
        <v>19</v>
      </c>
      <c r="NG240" s="1">
        <f t="shared" si="34"/>
        <v>18</v>
      </c>
      <c r="NH240" s="1">
        <f t="shared" si="35"/>
        <v>16</v>
      </c>
      <c r="NI240" s="1">
        <f t="shared" si="36"/>
        <v>20</v>
      </c>
      <c r="NJ240" s="1">
        <f t="shared" si="70"/>
        <v>107</v>
      </c>
      <c r="NK240" s="1">
        <v>2.0</v>
      </c>
      <c r="NL240" s="1">
        <v>2.0</v>
      </c>
      <c r="NM240" s="1">
        <v>2.0</v>
      </c>
      <c r="NN240" s="1">
        <v>2.0</v>
      </c>
      <c r="NO240" s="1">
        <v>2.0</v>
      </c>
      <c r="NP240" s="1">
        <v>2.0</v>
      </c>
      <c r="NQ240" s="1">
        <v>2.0</v>
      </c>
      <c r="NR240" s="1">
        <v>2.0</v>
      </c>
      <c r="NS240" s="1">
        <v>2.0</v>
      </c>
      <c r="NT240" s="1">
        <v>2.0</v>
      </c>
      <c r="NU240" s="1">
        <v>2.0</v>
      </c>
      <c r="NV240" s="1">
        <v>3.0</v>
      </c>
      <c r="NW240" s="1">
        <v>2.0</v>
      </c>
      <c r="NX240" s="1">
        <v>2.0</v>
      </c>
      <c r="NY240" s="1">
        <v>2.0</v>
      </c>
      <c r="NZ240" s="1">
        <v>2.0</v>
      </c>
      <c r="OA240" s="1">
        <v>2.0</v>
      </c>
      <c r="OB240" s="1">
        <v>2.0</v>
      </c>
      <c r="OC240" s="1">
        <v>3.0</v>
      </c>
      <c r="OD240" s="1">
        <v>2.0</v>
      </c>
      <c r="OE240" s="1">
        <v>2.0</v>
      </c>
      <c r="OF240" s="1">
        <f t="shared" si="37"/>
        <v>12</v>
      </c>
      <c r="OG240" s="1">
        <f t="shared" si="38"/>
        <v>26</v>
      </c>
      <c r="OH240" s="1">
        <f t="shared" si="39"/>
        <v>38</v>
      </c>
      <c r="OI240" s="1">
        <v>3.0</v>
      </c>
      <c r="OJ240" s="1">
        <v>4.0</v>
      </c>
      <c r="OK240" s="1">
        <v>5.0</v>
      </c>
      <c r="OL240" s="1">
        <v>4.0</v>
      </c>
      <c r="OM240" s="1">
        <v>4.0</v>
      </c>
      <c r="ON240" s="1">
        <v>4.0</v>
      </c>
      <c r="OO240" s="1">
        <v>4.0</v>
      </c>
      <c r="OP240" s="1">
        <v>4.0</v>
      </c>
      <c r="OQ240" s="1">
        <v>2.0</v>
      </c>
      <c r="OR240" s="1">
        <v>2.0</v>
      </c>
      <c r="OS240" s="1">
        <v>4.0</v>
      </c>
      <c r="OT240" s="1">
        <v>4.0</v>
      </c>
      <c r="OU240" s="1">
        <v>2.0</v>
      </c>
      <c r="OV240" s="1">
        <v>2.0</v>
      </c>
      <c r="OW240" s="1">
        <v>3.0</v>
      </c>
      <c r="OX240" s="1">
        <v>4.0</v>
      </c>
      <c r="OY240" s="1">
        <v>5.0</v>
      </c>
      <c r="OZ240" s="1">
        <v>4.0</v>
      </c>
      <c r="PA240" s="1">
        <v>4.0</v>
      </c>
      <c r="PB240" s="1">
        <v>4.0</v>
      </c>
      <c r="PC240" s="1">
        <v>3.0</v>
      </c>
      <c r="PD240" s="1">
        <v>2.0</v>
      </c>
      <c r="PE240" s="1">
        <v>5.0</v>
      </c>
      <c r="PF240" s="1">
        <v>4.0</v>
      </c>
      <c r="PG240" s="1">
        <v>4.0</v>
      </c>
      <c r="PH240" s="1">
        <v>2.0</v>
      </c>
      <c r="PI240" s="1">
        <v>4.0</v>
      </c>
      <c r="PJ240" s="1">
        <v>4.0</v>
      </c>
      <c r="PK240" s="1">
        <v>2.0</v>
      </c>
      <c r="PL240" s="1">
        <f t="shared" ref="PL240:QN240" si="2114">IF(PL$3="+",OI240,6-OI240)</f>
        <v>3</v>
      </c>
      <c r="PM240" s="1">
        <f t="shared" si="2114"/>
        <v>4</v>
      </c>
      <c r="PN240" s="1">
        <f t="shared" si="2114"/>
        <v>5</v>
      </c>
      <c r="PO240" s="1">
        <f t="shared" si="2114"/>
        <v>4</v>
      </c>
      <c r="PP240" s="1">
        <f t="shared" si="2114"/>
        <v>4</v>
      </c>
      <c r="PQ240" s="1">
        <f t="shared" si="2114"/>
        <v>2</v>
      </c>
      <c r="PR240" s="1">
        <f t="shared" si="2114"/>
        <v>4</v>
      </c>
      <c r="PS240" s="1">
        <f t="shared" si="2114"/>
        <v>4</v>
      </c>
      <c r="PT240" s="1">
        <f t="shared" si="2114"/>
        <v>4</v>
      </c>
      <c r="PU240" s="1">
        <f t="shared" si="2114"/>
        <v>4</v>
      </c>
      <c r="PV240" s="1">
        <f t="shared" si="2114"/>
        <v>2</v>
      </c>
      <c r="PW240" s="1">
        <f t="shared" si="2114"/>
        <v>2</v>
      </c>
      <c r="PX240" s="1">
        <f t="shared" si="2114"/>
        <v>4</v>
      </c>
      <c r="PY240" s="1">
        <f t="shared" si="2114"/>
        <v>4</v>
      </c>
      <c r="PZ240" s="1">
        <f t="shared" si="2114"/>
        <v>3</v>
      </c>
      <c r="QA240" s="1">
        <f t="shared" si="2114"/>
        <v>4</v>
      </c>
      <c r="QB240" s="1">
        <f t="shared" si="2114"/>
        <v>5</v>
      </c>
      <c r="QC240" s="1">
        <f t="shared" si="2114"/>
        <v>2</v>
      </c>
      <c r="QD240" s="1">
        <f t="shared" si="2114"/>
        <v>4</v>
      </c>
      <c r="QE240" s="1">
        <f t="shared" si="2114"/>
        <v>2</v>
      </c>
      <c r="QF240" s="1">
        <f t="shared" si="2114"/>
        <v>3</v>
      </c>
      <c r="QG240" s="1">
        <f t="shared" si="2114"/>
        <v>4</v>
      </c>
      <c r="QH240" s="1">
        <f t="shared" si="2114"/>
        <v>5</v>
      </c>
      <c r="QI240" s="1">
        <f t="shared" si="2114"/>
        <v>4</v>
      </c>
      <c r="QJ240" s="1">
        <f t="shared" si="2114"/>
        <v>4</v>
      </c>
      <c r="QK240" s="1">
        <f t="shared" si="2114"/>
        <v>4</v>
      </c>
      <c r="QL240" s="1">
        <f t="shared" si="2114"/>
        <v>4</v>
      </c>
      <c r="QM240" s="1">
        <f t="shared" si="2114"/>
        <v>4</v>
      </c>
      <c r="QN240" s="1">
        <f t="shared" si="2114"/>
        <v>4</v>
      </c>
      <c r="QO240" s="1">
        <f t="shared" si="41"/>
        <v>106</v>
      </c>
      <c r="QP240" s="1">
        <f t="shared" si="42"/>
        <v>47</v>
      </c>
      <c r="QQ240" s="1">
        <f t="shared" si="43"/>
        <v>59</v>
      </c>
      <c r="QR240" s="1">
        <v>3.0</v>
      </c>
      <c r="QS240" s="1">
        <v>3.0</v>
      </c>
      <c r="QT240" s="1">
        <v>2.0</v>
      </c>
      <c r="QU240" s="1">
        <v>3.0</v>
      </c>
      <c r="QV240" s="1">
        <v>3.0</v>
      </c>
      <c r="QW240" s="1">
        <v>2.0</v>
      </c>
      <c r="QX240" s="1">
        <v>2.0</v>
      </c>
      <c r="QY240" s="1">
        <v>3.0</v>
      </c>
      <c r="QZ240" s="1">
        <v>3.0</v>
      </c>
      <c r="RA240" s="1">
        <v>2.0</v>
      </c>
      <c r="RB240" s="1">
        <v>2.0</v>
      </c>
      <c r="RC240" s="1">
        <v>3.0</v>
      </c>
      <c r="RD240" s="1">
        <v>3.0</v>
      </c>
      <c r="RE240" s="1">
        <v>3.0</v>
      </c>
      <c r="RF240" s="1">
        <v>2.0</v>
      </c>
      <c r="RG240" s="1">
        <v>2.0</v>
      </c>
      <c r="RH240" s="1">
        <v>2.0</v>
      </c>
      <c r="RI240" s="1">
        <v>3.0</v>
      </c>
      <c r="RJ240" s="1">
        <v>2.0</v>
      </c>
      <c r="RK240" s="1">
        <v>4.0</v>
      </c>
      <c r="RL240" s="1">
        <v>2.0</v>
      </c>
      <c r="RM240" s="1">
        <v>3.0</v>
      </c>
      <c r="RN240" s="1">
        <v>2.0</v>
      </c>
      <c r="RO240" s="1">
        <v>2.0</v>
      </c>
      <c r="RP240" s="1">
        <v>3.0</v>
      </c>
      <c r="RQ240" s="1">
        <v>2.0</v>
      </c>
      <c r="RR240" s="1">
        <v>3.0</v>
      </c>
      <c r="RS240" s="1">
        <v>4.0</v>
      </c>
      <c r="RT240" s="1">
        <v>3.0</v>
      </c>
      <c r="RU240" s="1">
        <v>2.0</v>
      </c>
      <c r="RV240" s="1">
        <v>3.0</v>
      </c>
      <c r="RW240" s="1">
        <v>3.0</v>
      </c>
      <c r="RX240" s="1">
        <v>3.0</v>
      </c>
      <c r="RY240" s="1">
        <v>3.0</v>
      </c>
      <c r="RZ240" s="1">
        <v>3.0</v>
      </c>
      <c r="SA240" s="1">
        <v>2.0</v>
      </c>
      <c r="SB240" s="1">
        <v>3.0</v>
      </c>
      <c r="SC240" s="1">
        <v>4.0</v>
      </c>
      <c r="SD240" s="1">
        <v>4.0</v>
      </c>
      <c r="SE240" s="1">
        <v>4.0</v>
      </c>
      <c r="SF240" s="1">
        <v>2.0</v>
      </c>
      <c r="SG240" s="1">
        <f t="shared" si="2010"/>
        <v>3</v>
      </c>
      <c r="SH240" s="1">
        <f t="shared" ref="SH240:TU240" si="2115">IF(SH$3="+",QS240,5-QS240)</f>
        <v>3</v>
      </c>
      <c r="SI240" s="1">
        <f t="shared" si="2115"/>
        <v>3</v>
      </c>
      <c r="SJ240" s="1">
        <f t="shared" si="2115"/>
        <v>3</v>
      </c>
      <c r="SK240" s="1">
        <f t="shared" si="2115"/>
        <v>3</v>
      </c>
      <c r="SL240" s="1">
        <f t="shared" si="2115"/>
        <v>3</v>
      </c>
      <c r="SM240" s="1">
        <f t="shared" si="2115"/>
        <v>2</v>
      </c>
      <c r="SN240" s="1">
        <f t="shared" si="2115"/>
        <v>2</v>
      </c>
      <c r="SO240" s="1">
        <f t="shared" si="2115"/>
        <v>2</v>
      </c>
      <c r="SP240" s="1">
        <f t="shared" si="2115"/>
        <v>3</v>
      </c>
      <c r="SQ240" s="1">
        <f t="shared" si="2115"/>
        <v>2</v>
      </c>
      <c r="SR240" s="1">
        <f t="shared" si="2115"/>
        <v>2</v>
      </c>
      <c r="SS240" s="1">
        <f t="shared" si="2115"/>
        <v>3</v>
      </c>
      <c r="ST240" s="1">
        <f t="shared" si="2115"/>
        <v>3</v>
      </c>
      <c r="SU240" s="1">
        <f t="shared" si="2115"/>
        <v>3</v>
      </c>
      <c r="SV240" s="1">
        <f t="shared" si="2115"/>
        <v>2</v>
      </c>
      <c r="SW240" s="1">
        <f t="shared" si="2115"/>
        <v>3</v>
      </c>
      <c r="SX240" s="1">
        <f t="shared" si="2115"/>
        <v>2</v>
      </c>
      <c r="SY240" s="1">
        <f t="shared" si="2115"/>
        <v>3</v>
      </c>
      <c r="SZ240" s="1">
        <f t="shared" si="2115"/>
        <v>1</v>
      </c>
      <c r="TA240" s="1">
        <f t="shared" si="2115"/>
        <v>3</v>
      </c>
      <c r="TB240" s="1">
        <f t="shared" si="2115"/>
        <v>3</v>
      </c>
      <c r="TC240" s="1">
        <f t="shared" si="2115"/>
        <v>3</v>
      </c>
      <c r="TD240" s="1">
        <f t="shared" si="2115"/>
        <v>2</v>
      </c>
      <c r="TE240" s="1">
        <f t="shared" si="2115"/>
        <v>3</v>
      </c>
      <c r="TF240" s="1">
        <f t="shared" si="2115"/>
        <v>3</v>
      </c>
      <c r="TG240" s="1">
        <f t="shared" si="2115"/>
        <v>2</v>
      </c>
      <c r="TH240" s="1">
        <f t="shared" si="2115"/>
        <v>4</v>
      </c>
      <c r="TI240" s="1">
        <f t="shared" si="2115"/>
        <v>3</v>
      </c>
      <c r="TJ240" s="1">
        <f t="shared" si="2115"/>
        <v>3</v>
      </c>
      <c r="TK240" s="1">
        <f t="shared" si="2115"/>
        <v>2</v>
      </c>
      <c r="TL240" s="1">
        <f t="shared" si="2115"/>
        <v>3</v>
      </c>
      <c r="TM240" s="1">
        <f t="shared" si="2115"/>
        <v>2</v>
      </c>
      <c r="TN240" s="1">
        <f t="shared" si="2115"/>
        <v>3</v>
      </c>
      <c r="TO240" s="1">
        <f t="shared" si="2115"/>
        <v>2</v>
      </c>
      <c r="TP240" s="1">
        <f t="shared" si="2115"/>
        <v>2</v>
      </c>
      <c r="TQ240" s="1">
        <f t="shared" si="2115"/>
        <v>2</v>
      </c>
      <c r="TR240" s="1">
        <f t="shared" si="2115"/>
        <v>4</v>
      </c>
      <c r="TS240" s="1">
        <f t="shared" si="2115"/>
        <v>4</v>
      </c>
      <c r="TT240" s="1">
        <f t="shared" si="2115"/>
        <v>4</v>
      </c>
      <c r="TU240" s="1">
        <f t="shared" si="2115"/>
        <v>3</v>
      </c>
      <c r="TV240" s="1">
        <f t="shared" si="45"/>
        <v>87</v>
      </c>
      <c r="TW240" s="1">
        <f t="shared" si="46"/>
        <v>20</v>
      </c>
      <c r="TX240" s="1">
        <f t="shared" si="47"/>
        <v>6</v>
      </c>
      <c r="TY240" s="1">
        <f t="shared" si="48"/>
        <v>9</v>
      </c>
      <c r="TZ240" s="1">
        <f t="shared" si="49"/>
        <v>5</v>
      </c>
      <c r="UA240" s="1">
        <f t="shared" si="50"/>
        <v>38</v>
      </c>
      <c r="UB240" s="1">
        <f t="shared" si="51"/>
        <v>9</v>
      </c>
      <c r="UC240" s="1">
        <f t="shared" si="52"/>
        <v>5</v>
      </c>
      <c r="UD240" s="1">
        <f t="shared" si="53"/>
        <v>6</v>
      </c>
      <c r="UE240" s="1">
        <f t="shared" si="54"/>
        <v>6</v>
      </c>
      <c r="UF240" s="1">
        <f t="shared" ref="UF240:UG240" si="2116">TS240</f>
        <v>4</v>
      </c>
      <c r="UG240" s="1">
        <f t="shared" si="2116"/>
        <v>4</v>
      </c>
      <c r="UH240" s="1">
        <f t="shared" si="56"/>
        <v>18</v>
      </c>
      <c r="UI240" s="1">
        <f t="shared" si="57"/>
        <v>3</v>
      </c>
      <c r="UJ240" s="1">
        <f t="shared" si="58"/>
        <v>6</v>
      </c>
      <c r="UK240" s="1">
        <f t="shared" si="59"/>
        <v>9</v>
      </c>
      <c r="UL240" s="1">
        <f t="shared" si="60"/>
        <v>11</v>
      </c>
      <c r="UM240" s="1">
        <f t="shared" si="61"/>
        <v>5</v>
      </c>
      <c r="UN240" s="1">
        <f t="shared" si="62"/>
        <v>4</v>
      </c>
      <c r="UO240" s="1">
        <f t="shared" si="63"/>
        <v>2</v>
      </c>
      <c r="UP240" s="6">
        <v>1.0</v>
      </c>
      <c r="UQ240" s="6">
        <v>1.0</v>
      </c>
      <c r="UR240" s="6">
        <v>1.0</v>
      </c>
      <c r="US240" s="6">
        <v>1.0</v>
      </c>
      <c r="UT240" s="6">
        <v>1.0</v>
      </c>
      <c r="UU240" s="6">
        <v>1.0</v>
      </c>
      <c r="UV240" s="6">
        <v>1.0</v>
      </c>
      <c r="UW240" s="6">
        <v>1.0</v>
      </c>
      <c r="UX240" s="6">
        <v>1.0</v>
      </c>
      <c r="UY240" s="6">
        <v>1.0</v>
      </c>
      <c r="UZ240" s="6">
        <v>1.0</v>
      </c>
      <c r="VA240" s="6">
        <v>1.0</v>
      </c>
      <c r="VB240" s="6">
        <v>1.0</v>
      </c>
      <c r="VC240" s="6">
        <v>1.0</v>
      </c>
      <c r="VD240" s="6">
        <v>1.0</v>
      </c>
      <c r="VE240" s="6">
        <v>1.0</v>
      </c>
      <c r="VF240" s="6">
        <v>1.0</v>
      </c>
      <c r="VG240" s="6">
        <v>1.0</v>
      </c>
      <c r="VH240" s="6">
        <v>1.0</v>
      </c>
      <c r="VI240" s="6">
        <v>1.0</v>
      </c>
      <c r="VJ240" s="6">
        <v>1.0</v>
      </c>
      <c r="VK240" s="6">
        <v>1.0</v>
      </c>
      <c r="VL240" s="6">
        <v>1.0</v>
      </c>
      <c r="VM240" s="6">
        <v>1.0</v>
      </c>
      <c r="VN240" s="6">
        <v>1.0</v>
      </c>
      <c r="VO240" s="6">
        <v>1.0</v>
      </c>
      <c r="VP240" s="6">
        <v>1.0</v>
      </c>
      <c r="VQ240" s="6">
        <v>1.0</v>
      </c>
      <c r="VR240" s="6">
        <v>1.0</v>
      </c>
      <c r="VS240" s="6">
        <v>2.0</v>
      </c>
      <c r="VT240" s="6">
        <v>1.0</v>
      </c>
      <c r="VU240" s="6">
        <v>1.0</v>
      </c>
      <c r="VV240" s="6">
        <v>2.0</v>
      </c>
      <c r="VW240" s="6">
        <v>1.0</v>
      </c>
      <c r="VX240" s="6">
        <v>1.0</v>
      </c>
      <c r="VY240" s="6">
        <v>1.0</v>
      </c>
      <c r="VZ240" s="6" t="s">
        <v>1881</v>
      </c>
      <c r="WA240" s="9">
        <v>28.0</v>
      </c>
      <c r="WB240" s="1">
        <v>1.0</v>
      </c>
      <c r="WC240" s="1">
        <v>2.0</v>
      </c>
      <c r="WD240" s="1">
        <v>2.0</v>
      </c>
      <c r="WE240" s="1">
        <v>2.0</v>
      </c>
      <c r="WF240" s="1">
        <v>1.0</v>
      </c>
      <c r="WG240" s="1">
        <v>2.0</v>
      </c>
      <c r="WH240" s="1">
        <v>1.0</v>
      </c>
      <c r="WI240" s="1">
        <v>2.0</v>
      </c>
      <c r="WJ240" s="1">
        <v>2.0</v>
      </c>
      <c r="WK240" s="1">
        <v>2.0</v>
      </c>
      <c r="WL240" s="1">
        <v>1.0</v>
      </c>
      <c r="WM240" s="1">
        <v>2.0</v>
      </c>
      <c r="WN240" s="1">
        <v>1.0</v>
      </c>
      <c r="WO240" s="1">
        <v>2.0</v>
      </c>
      <c r="WP240" s="1">
        <v>2.0</v>
      </c>
      <c r="WQ240" s="1">
        <f t="shared" ref="WQ240:XE240" si="2117">IF(WQ$3="+",WB240,3-WB240)</f>
        <v>2</v>
      </c>
      <c r="WR240" s="1">
        <f t="shared" si="2117"/>
        <v>2</v>
      </c>
      <c r="WS240" s="1">
        <f t="shared" si="2117"/>
        <v>2</v>
      </c>
      <c r="WT240" s="1">
        <f t="shared" si="2117"/>
        <v>2</v>
      </c>
      <c r="WU240" s="1">
        <f t="shared" si="2117"/>
        <v>2</v>
      </c>
      <c r="WV240" s="1">
        <f t="shared" si="2117"/>
        <v>2</v>
      </c>
      <c r="WW240" s="1">
        <f t="shared" si="2117"/>
        <v>2</v>
      </c>
      <c r="WX240" s="1">
        <f t="shared" si="2117"/>
        <v>2</v>
      </c>
      <c r="WY240" s="1">
        <f t="shared" si="2117"/>
        <v>2</v>
      </c>
      <c r="WZ240" s="1">
        <f t="shared" si="2117"/>
        <v>2</v>
      </c>
      <c r="XA240" s="1">
        <f t="shared" si="2117"/>
        <v>2</v>
      </c>
      <c r="XB240" s="1">
        <f t="shared" si="2117"/>
        <v>2</v>
      </c>
      <c r="XC240" s="1">
        <f t="shared" si="2117"/>
        <v>2</v>
      </c>
      <c r="XD240" s="1">
        <f t="shared" si="2117"/>
        <v>2</v>
      </c>
      <c r="XE240" s="1">
        <f t="shared" si="2117"/>
        <v>2</v>
      </c>
      <c r="XF240" s="1">
        <f t="shared" si="65"/>
        <v>30</v>
      </c>
      <c r="XG240" s="9"/>
      <c r="XH240" s="9"/>
      <c r="XI240" s="9"/>
    </row>
    <row r="241" ht="15.0" customHeight="1">
      <c r="A241" s="1" t="s">
        <v>588</v>
      </c>
      <c r="B241" s="1" t="s">
        <v>553</v>
      </c>
      <c r="C241" s="1" t="s">
        <v>905</v>
      </c>
      <c r="D241" s="1"/>
      <c r="E241" s="1" t="s">
        <v>1882</v>
      </c>
      <c r="F241" s="1" t="s">
        <v>1883</v>
      </c>
      <c r="G241" s="1" t="s">
        <v>1884</v>
      </c>
      <c r="H241" s="1" t="s">
        <v>1885</v>
      </c>
      <c r="I241" s="1">
        <v>1.0</v>
      </c>
      <c r="J241" s="1">
        <v>1.9460614E7</v>
      </c>
      <c r="K241" s="1">
        <v>70.0</v>
      </c>
      <c r="L241" s="1">
        <v>2.0161228E7</v>
      </c>
      <c r="M241" s="1">
        <v>2.0</v>
      </c>
      <c r="N241" s="1">
        <v>2.0</v>
      </c>
      <c r="O241" s="1">
        <v>2.0</v>
      </c>
      <c r="P241" s="1"/>
      <c r="Q241" s="1">
        <v>2.0</v>
      </c>
      <c r="R241" s="1"/>
      <c r="S241" s="1">
        <v>2.0</v>
      </c>
      <c r="T241" s="1" t="s">
        <v>560</v>
      </c>
      <c r="U241" s="1"/>
      <c r="V241" s="1">
        <v>10.0</v>
      </c>
      <c r="W241" s="1" t="s">
        <v>1886</v>
      </c>
      <c r="X241" s="1">
        <v>6721.0</v>
      </c>
      <c r="Y241" s="1" t="s">
        <v>571</v>
      </c>
      <c r="Z241" s="1"/>
      <c r="AA241" s="1"/>
      <c r="AB241" s="1">
        <v>2.0</v>
      </c>
      <c r="AC241" s="1">
        <v>8.0</v>
      </c>
      <c r="AD241" s="1">
        <v>0.0</v>
      </c>
      <c r="AE241" s="1">
        <v>2.0</v>
      </c>
      <c r="AF241" s="1">
        <v>2.0</v>
      </c>
      <c r="AG241" s="1">
        <v>2.0</v>
      </c>
      <c r="AH241" s="1">
        <v>9.0</v>
      </c>
      <c r="AI241" s="1">
        <v>3.0</v>
      </c>
      <c r="AJ241" s="1">
        <v>15.0</v>
      </c>
      <c r="AK241" s="1">
        <v>2.0</v>
      </c>
      <c r="AL241" s="1">
        <v>1.0</v>
      </c>
      <c r="AM241" s="1">
        <v>5.0</v>
      </c>
      <c r="AN241" s="1">
        <v>2006.0</v>
      </c>
      <c r="AO241" s="1">
        <v>5.0</v>
      </c>
      <c r="AP241" s="1">
        <v>11.0</v>
      </c>
      <c r="AQ241" s="1">
        <v>6.0</v>
      </c>
      <c r="AR241" s="1">
        <v>7.0</v>
      </c>
      <c r="AS241" s="1">
        <v>6.0</v>
      </c>
      <c r="AT241" s="1">
        <v>5.0</v>
      </c>
      <c r="AU241" s="1">
        <v>4.0</v>
      </c>
      <c r="AV241" s="1">
        <v>4.0</v>
      </c>
      <c r="AW241" s="1"/>
      <c r="AX241" s="1">
        <v>1.0</v>
      </c>
      <c r="AY241" s="1">
        <v>4.0</v>
      </c>
      <c r="AZ241" s="1">
        <v>5.0</v>
      </c>
      <c r="BA241" s="1">
        <v>1.0</v>
      </c>
      <c r="BB241" s="1">
        <v>3.0</v>
      </c>
      <c r="BC241" s="1">
        <v>2.0</v>
      </c>
      <c r="BD241" s="1">
        <v>3.0</v>
      </c>
      <c r="BE241" s="1">
        <v>3.0</v>
      </c>
      <c r="BF241" s="1">
        <v>1.0</v>
      </c>
      <c r="BG241" s="1">
        <v>2.0</v>
      </c>
      <c r="BH241" s="1">
        <v>3.0</v>
      </c>
      <c r="BI241" s="1">
        <v>1.0</v>
      </c>
      <c r="BJ241" s="1">
        <v>1.0</v>
      </c>
      <c r="BK241" s="1">
        <v>3.0</v>
      </c>
      <c r="BL241" s="1">
        <v>1.0</v>
      </c>
      <c r="BM241" s="1">
        <v>1.0</v>
      </c>
      <c r="BN241" s="1">
        <v>4.0</v>
      </c>
      <c r="BO241" s="1">
        <v>1.0</v>
      </c>
      <c r="BP241" s="1">
        <v>1.0</v>
      </c>
      <c r="BQ241" s="1">
        <v>1.0</v>
      </c>
      <c r="BR241" s="1">
        <v>5.0</v>
      </c>
      <c r="BS241" s="1">
        <v>5.0</v>
      </c>
      <c r="BT241" s="1">
        <v>5.0</v>
      </c>
      <c r="BU241" s="1">
        <v>1.0</v>
      </c>
      <c r="BV241" s="1">
        <v>1.0</v>
      </c>
      <c r="BW241" s="1">
        <v>1.0</v>
      </c>
      <c r="BX241" s="1">
        <v>5.0</v>
      </c>
      <c r="BY241" s="1">
        <v>5.0</v>
      </c>
      <c r="BZ241" s="1">
        <v>3.0</v>
      </c>
      <c r="CA241" s="1">
        <v>2.0</v>
      </c>
      <c r="CB241" s="1">
        <v>4.0</v>
      </c>
      <c r="CC241" s="1">
        <v>1.0</v>
      </c>
      <c r="CD241" s="1">
        <v>1.0</v>
      </c>
      <c r="CE241" s="1">
        <v>1.0</v>
      </c>
      <c r="CF241" s="1">
        <v>5.0</v>
      </c>
      <c r="CG241" s="1">
        <v>5.0</v>
      </c>
      <c r="CH241" s="1">
        <v>1.0</v>
      </c>
      <c r="CI241" s="1">
        <v>1.0</v>
      </c>
      <c r="CJ241" s="1">
        <v>1.0</v>
      </c>
      <c r="CK241" s="1">
        <v>4.0</v>
      </c>
      <c r="CL241" s="1">
        <v>5.0</v>
      </c>
      <c r="CM241" s="1">
        <v>2.0</v>
      </c>
      <c r="CN241" s="1">
        <f t="shared" si="9"/>
        <v>7</v>
      </c>
      <c r="CO241" s="1">
        <f t="shared" si="10"/>
        <v>18</v>
      </c>
      <c r="CP241" s="1">
        <f t="shared" si="11"/>
        <v>19</v>
      </c>
      <c r="CQ241" s="1">
        <f t="shared" si="12"/>
        <v>3</v>
      </c>
      <c r="CR241" s="1">
        <f t="shared" si="13"/>
        <v>12</v>
      </c>
      <c r="CS241" s="1">
        <f t="shared" si="14"/>
        <v>12</v>
      </c>
      <c r="CT241" s="1">
        <f t="shared" si="15"/>
        <v>71</v>
      </c>
      <c r="CU241" s="1">
        <v>4.0</v>
      </c>
      <c r="CV241" s="1">
        <v>2.0</v>
      </c>
      <c r="CW241" s="1">
        <v>4.0</v>
      </c>
      <c r="CX241" s="1">
        <v>2.0</v>
      </c>
      <c r="CY241" s="1">
        <v>3.0</v>
      </c>
      <c r="CZ241" s="1">
        <v>2.0</v>
      </c>
      <c r="DA241" s="1">
        <v>3.0</v>
      </c>
      <c r="DB241" s="1">
        <v>3.0</v>
      </c>
      <c r="DC241" s="1">
        <v>4.0</v>
      </c>
      <c r="DD241" s="1">
        <v>2.0</v>
      </c>
      <c r="DE241" s="1">
        <v>3.0</v>
      </c>
      <c r="DF241" s="1">
        <v>3.0</v>
      </c>
      <c r="DG241" s="1">
        <v>3.0</v>
      </c>
      <c r="DH241" s="1">
        <v>2.0</v>
      </c>
      <c r="DI241" s="1">
        <v>2.0</v>
      </c>
      <c r="DJ241" s="1">
        <v>2.0</v>
      </c>
      <c r="DK241" s="1">
        <v>3.0</v>
      </c>
      <c r="DL241" s="1">
        <v>2.0</v>
      </c>
      <c r="DM241" s="1">
        <v>1.0</v>
      </c>
      <c r="DN241" s="1">
        <v>3.0</v>
      </c>
      <c r="DO241" s="1">
        <v>2.0</v>
      </c>
      <c r="DP241" s="1">
        <v>2.0</v>
      </c>
      <c r="DQ241" s="1">
        <f t="shared" si="16"/>
        <v>15</v>
      </c>
      <c r="DR241" s="1">
        <f t="shared" si="17"/>
        <v>8</v>
      </c>
      <c r="DS241" s="1">
        <f t="shared" ref="DS241:DT241" si="2118">SUM(CW241+DC241+DI241)</f>
        <v>10</v>
      </c>
      <c r="DT241" s="1">
        <f t="shared" si="2118"/>
        <v>6</v>
      </c>
      <c r="DU241" s="1">
        <f t="shared" si="19"/>
        <v>9</v>
      </c>
      <c r="DV241" s="1">
        <f t="shared" si="20"/>
        <v>9</v>
      </c>
      <c r="DW241" s="1">
        <f t="shared" si="21"/>
        <v>57</v>
      </c>
      <c r="DX241" s="1">
        <v>3.0</v>
      </c>
      <c r="DY241" s="1">
        <v>2.0</v>
      </c>
      <c r="DZ241" s="1">
        <v>4.0</v>
      </c>
      <c r="EA241" s="1">
        <v>2.0</v>
      </c>
      <c r="EB241" s="1">
        <v>3.0</v>
      </c>
      <c r="EC241" s="1">
        <v>4.0</v>
      </c>
      <c r="ED241" s="1">
        <v>4.0</v>
      </c>
      <c r="EE241" s="1">
        <v>2.0</v>
      </c>
      <c r="EF241" s="1">
        <v>4.0</v>
      </c>
      <c r="EG241" s="1">
        <v>2.0</v>
      </c>
      <c r="EH241" s="1">
        <v>4.0</v>
      </c>
      <c r="EI241" s="1">
        <v>4.0</v>
      </c>
      <c r="EJ241" s="1">
        <v>2.0</v>
      </c>
      <c r="EK241" s="1">
        <v>4.0</v>
      </c>
      <c r="EL241" s="1">
        <v>3.0</v>
      </c>
      <c r="EM241" s="1">
        <v>4.0</v>
      </c>
      <c r="EN241" s="1">
        <v>4.0</v>
      </c>
      <c r="EO241" s="1">
        <v>3.0</v>
      </c>
      <c r="EP241" s="1">
        <v>4.0</v>
      </c>
      <c r="EQ241" s="1">
        <v>4.0</v>
      </c>
      <c r="ER241" s="1">
        <v>4.0</v>
      </c>
      <c r="ES241" s="1">
        <v>2.0</v>
      </c>
      <c r="ET241" s="1">
        <v>4.0</v>
      </c>
      <c r="EU241" s="1">
        <v>3.0</v>
      </c>
      <c r="EV241" s="1">
        <v>2.0</v>
      </c>
      <c r="EW241" s="1">
        <v>4.0</v>
      </c>
      <c r="EX241" s="1">
        <v>3.0</v>
      </c>
      <c r="EY241" s="1">
        <v>4.0</v>
      </c>
      <c r="EZ241" s="1">
        <v>4.0</v>
      </c>
      <c r="FA241" s="1">
        <v>2.0</v>
      </c>
      <c r="FB241" s="1">
        <v>4.0</v>
      </c>
      <c r="FC241" s="1">
        <v>4.0</v>
      </c>
      <c r="FD241" s="1">
        <v>3.0</v>
      </c>
      <c r="FE241" s="1">
        <v>4.0</v>
      </c>
      <c r="FF241" s="1">
        <v>4.0</v>
      </c>
      <c r="FG241" s="1">
        <v>4.0</v>
      </c>
      <c r="FH241" s="1">
        <v>4.0</v>
      </c>
      <c r="FI241" s="1">
        <v>2.0</v>
      </c>
      <c r="FJ241" s="1">
        <v>2.0</v>
      </c>
      <c r="FK241" s="1">
        <v>4.0</v>
      </c>
      <c r="FL241" s="1">
        <v>4.0</v>
      </c>
      <c r="FM241" s="1">
        <v>2.0</v>
      </c>
      <c r="FN241" s="1">
        <v>2.0</v>
      </c>
      <c r="FO241" s="1">
        <v>4.0</v>
      </c>
      <c r="FP241" s="1">
        <f t="shared" ref="FP241:HG241" si="2119">IF(FP$3="+",DX241,6-DX241)</f>
        <v>3</v>
      </c>
      <c r="FQ241" s="1">
        <f t="shared" si="2119"/>
        <v>4</v>
      </c>
      <c r="FR241" s="1">
        <f t="shared" si="2119"/>
        <v>4</v>
      </c>
      <c r="FS241" s="1">
        <f t="shared" si="2119"/>
        <v>2</v>
      </c>
      <c r="FT241" s="1">
        <f t="shared" si="2119"/>
        <v>3</v>
      </c>
      <c r="FU241" s="1">
        <f t="shared" si="2119"/>
        <v>2</v>
      </c>
      <c r="FV241" s="1">
        <f t="shared" si="2119"/>
        <v>4</v>
      </c>
      <c r="FW241" s="1">
        <f t="shared" si="2119"/>
        <v>4</v>
      </c>
      <c r="FX241" s="1">
        <f t="shared" si="2119"/>
        <v>2</v>
      </c>
      <c r="FY241" s="1">
        <f t="shared" si="2119"/>
        <v>2</v>
      </c>
      <c r="FZ241" s="1">
        <f t="shared" si="2119"/>
        <v>4</v>
      </c>
      <c r="GA241" s="1">
        <f t="shared" si="2119"/>
        <v>2</v>
      </c>
      <c r="GB241" s="1">
        <f t="shared" si="2119"/>
        <v>4</v>
      </c>
      <c r="GC241" s="1">
        <f t="shared" si="2119"/>
        <v>4</v>
      </c>
      <c r="GD241" s="1">
        <f t="shared" si="2119"/>
        <v>3</v>
      </c>
      <c r="GE241" s="1">
        <f t="shared" si="2119"/>
        <v>2</v>
      </c>
      <c r="GF241" s="1">
        <f t="shared" si="2119"/>
        <v>4</v>
      </c>
      <c r="GG241" s="1">
        <f t="shared" si="2119"/>
        <v>3</v>
      </c>
      <c r="GH241" s="1">
        <f t="shared" si="2119"/>
        <v>2</v>
      </c>
      <c r="GI241" s="1">
        <f t="shared" si="2119"/>
        <v>4</v>
      </c>
      <c r="GJ241" s="1">
        <f t="shared" si="2119"/>
        <v>4</v>
      </c>
      <c r="GK241" s="1">
        <f t="shared" si="2119"/>
        <v>4</v>
      </c>
      <c r="GL241" s="1">
        <f t="shared" si="2119"/>
        <v>4</v>
      </c>
      <c r="GM241" s="1">
        <f t="shared" si="2119"/>
        <v>3</v>
      </c>
      <c r="GN241" s="1">
        <f t="shared" si="2119"/>
        <v>4</v>
      </c>
      <c r="GO241" s="1">
        <f t="shared" si="2119"/>
        <v>4</v>
      </c>
      <c r="GP241" s="1">
        <f t="shared" si="2119"/>
        <v>3</v>
      </c>
      <c r="GQ241" s="1">
        <f t="shared" si="2119"/>
        <v>4</v>
      </c>
      <c r="GR241" s="1">
        <f t="shared" si="2119"/>
        <v>4</v>
      </c>
      <c r="GS241" s="1">
        <f t="shared" si="2119"/>
        <v>4</v>
      </c>
      <c r="GT241" s="1">
        <f t="shared" si="2119"/>
        <v>4</v>
      </c>
      <c r="GU241" s="1">
        <f t="shared" si="2119"/>
        <v>4</v>
      </c>
      <c r="GV241" s="1">
        <f t="shared" si="2119"/>
        <v>3</v>
      </c>
      <c r="GW241" s="1">
        <f t="shared" si="2119"/>
        <v>4</v>
      </c>
      <c r="GX241" s="1">
        <f t="shared" si="2119"/>
        <v>4</v>
      </c>
      <c r="GY241" s="1">
        <f t="shared" si="2119"/>
        <v>4</v>
      </c>
      <c r="GZ241" s="1">
        <f t="shared" si="2119"/>
        <v>4</v>
      </c>
      <c r="HA241" s="1">
        <f t="shared" si="2119"/>
        <v>4</v>
      </c>
      <c r="HB241" s="1">
        <f t="shared" si="2119"/>
        <v>2</v>
      </c>
      <c r="HC241" s="1">
        <f t="shared" si="2119"/>
        <v>4</v>
      </c>
      <c r="HD241" s="1">
        <f t="shared" si="2119"/>
        <v>4</v>
      </c>
      <c r="HE241" s="1">
        <f t="shared" si="2119"/>
        <v>4</v>
      </c>
      <c r="HF241" s="1">
        <f t="shared" si="2119"/>
        <v>2</v>
      </c>
      <c r="HG241" s="1">
        <f t="shared" si="2119"/>
        <v>2</v>
      </c>
      <c r="HH241" s="1">
        <v>3.0</v>
      </c>
      <c r="HI241" s="1">
        <v>2.0</v>
      </c>
      <c r="HJ241" s="1">
        <v>4.0</v>
      </c>
      <c r="HK241" s="1">
        <v>2.0</v>
      </c>
      <c r="HL241" s="1">
        <v>3.0</v>
      </c>
      <c r="HM241" s="1">
        <v>4.0</v>
      </c>
      <c r="HN241" s="1">
        <v>4.0</v>
      </c>
      <c r="HO241" s="1">
        <v>2.0</v>
      </c>
      <c r="HP241" s="1">
        <v>4.0</v>
      </c>
      <c r="HQ241" s="1">
        <v>2.0</v>
      </c>
      <c r="HR241" s="1">
        <v>4.0</v>
      </c>
      <c r="HS241" s="1">
        <v>4.0</v>
      </c>
      <c r="HT241" s="1">
        <v>2.0</v>
      </c>
      <c r="HU241" s="1">
        <v>4.0</v>
      </c>
      <c r="HV241" s="1">
        <v>3.0</v>
      </c>
      <c r="HW241" s="1">
        <v>4.0</v>
      </c>
      <c r="HX241" s="1">
        <v>4.0</v>
      </c>
      <c r="HY241" s="1">
        <v>3.0</v>
      </c>
      <c r="HZ241" s="1">
        <v>4.0</v>
      </c>
      <c r="IA241" s="1">
        <v>4.0</v>
      </c>
      <c r="IB241" s="1">
        <v>4.0</v>
      </c>
      <c r="IC241" s="1">
        <v>2.0</v>
      </c>
      <c r="ID241" s="1">
        <v>4.0</v>
      </c>
      <c r="IE241" s="1">
        <v>3.0</v>
      </c>
      <c r="IF241" s="1">
        <v>2.0</v>
      </c>
      <c r="IG241" s="1">
        <v>4.0</v>
      </c>
      <c r="IH241" s="1">
        <v>3.0</v>
      </c>
      <c r="II241" s="1">
        <v>4.0</v>
      </c>
      <c r="IJ241" s="1">
        <v>4.0</v>
      </c>
      <c r="IK241" s="1">
        <v>2.0</v>
      </c>
      <c r="IL241" s="1">
        <v>4.0</v>
      </c>
      <c r="IM241" s="1">
        <v>4.0</v>
      </c>
      <c r="IN241" s="1">
        <v>3.0</v>
      </c>
      <c r="IO241" s="1">
        <v>4.0</v>
      </c>
      <c r="IP241" s="1">
        <v>4.0</v>
      </c>
      <c r="IQ241" s="1">
        <v>4.0</v>
      </c>
      <c r="IR241" s="1">
        <v>4.0</v>
      </c>
      <c r="IS241" s="1">
        <v>2.0</v>
      </c>
      <c r="IT241" s="1">
        <v>2.0</v>
      </c>
      <c r="IU241" s="1">
        <v>4.0</v>
      </c>
      <c r="IV241" s="1">
        <v>4.0</v>
      </c>
      <c r="IW241" s="1">
        <v>2.0</v>
      </c>
      <c r="IX241" s="1">
        <v>2.0</v>
      </c>
      <c r="IY241" s="1">
        <v>4.0</v>
      </c>
      <c r="IZ241" s="1">
        <f t="shared" ref="IZ241:KQ241" si="2120">IF(IZ$3="+",HH241,6-HH241)</f>
        <v>3</v>
      </c>
      <c r="JA241" s="1">
        <f t="shared" si="2120"/>
        <v>4</v>
      </c>
      <c r="JB241" s="1">
        <f t="shared" si="2120"/>
        <v>4</v>
      </c>
      <c r="JC241" s="1">
        <f t="shared" si="2120"/>
        <v>2</v>
      </c>
      <c r="JD241" s="1">
        <f t="shared" si="2120"/>
        <v>3</v>
      </c>
      <c r="JE241" s="1">
        <f t="shared" si="2120"/>
        <v>2</v>
      </c>
      <c r="JF241" s="1">
        <f t="shared" si="2120"/>
        <v>4</v>
      </c>
      <c r="JG241" s="1">
        <f t="shared" si="2120"/>
        <v>4</v>
      </c>
      <c r="JH241" s="1">
        <f t="shared" si="2120"/>
        <v>2</v>
      </c>
      <c r="JI241" s="1">
        <f t="shared" si="2120"/>
        <v>2</v>
      </c>
      <c r="JJ241" s="1">
        <f t="shared" si="2120"/>
        <v>4</v>
      </c>
      <c r="JK241" s="1">
        <f t="shared" si="2120"/>
        <v>2</v>
      </c>
      <c r="JL241" s="1">
        <f t="shared" si="2120"/>
        <v>4</v>
      </c>
      <c r="JM241" s="1">
        <f t="shared" si="2120"/>
        <v>4</v>
      </c>
      <c r="JN241" s="1">
        <f t="shared" si="2120"/>
        <v>3</v>
      </c>
      <c r="JO241" s="1">
        <f t="shared" si="2120"/>
        <v>2</v>
      </c>
      <c r="JP241" s="1">
        <f t="shared" si="2120"/>
        <v>4</v>
      </c>
      <c r="JQ241" s="1">
        <f t="shared" si="2120"/>
        <v>3</v>
      </c>
      <c r="JR241" s="1">
        <f t="shared" si="2120"/>
        <v>2</v>
      </c>
      <c r="JS241" s="1">
        <f t="shared" si="2120"/>
        <v>4</v>
      </c>
      <c r="JT241" s="1">
        <f t="shared" si="2120"/>
        <v>4</v>
      </c>
      <c r="JU241" s="1">
        <f t="shared" si="2120"/>
        <v>4</v>
      </c>
      <c r="JV241" s="1">
        <f t="shared" si="2120"/>
        <v>4</v>
      </c>
      <c r="JW241" s="1">
        <f t="shared" si="2120"/>
        <v>3</v>
      </c>
      <c r="JX241" s="1">
        <f t="shared" si="2120"/>
        <v>4</v>
      </c>
      <c r="JY241" s="1">
        <f t="shared" si="2120"/>
        <v>4</v>
      </c>
      <c r="JZ241" s="1">
        <f t="shared" si="2120"/>
        <v>3</v>
      </c>
      <c r="KA241" s="1">
        <f t="shared" si="2120"/>
        <v>4</v>
      </c>
      <c r="KB241" s="1">
        <f t="shared" si="2120"/>
        <v>4</v>
      </c>
      <c r="KC241" s="1">
        <f t="shared" si="2120"/>
        <v>2</v>
      </c>
      <c r="KD241" s="1">
        <f t="shared" si="2120"/>
        <v>4</v>
      </c>
      <c r="KE241" s="1">
        <f t="shared" si="2120"/>
        <v>4</v>
      </c>
      <c r="KF241" s="1">
        <f t="shared" si="2120"/>
        <v>3</v>
      </c>
      <c r="KG241" s="1">
        <f t="shared" si="2120"/>
        <v>4</v>
      </c>
      <c r="KH241" s="1">
        <f t="shared" si="2120"/>
        <v>2</v>
      </c>
      <c r="KI241" s="1">
        <f t="shared" si="2120"/>
        <v>4</v>
      </c>
      <c r="KJ241" s="1">
        <f t="shared" si="2120"/>
        <v>4</v>
      </c>
      <c r="KK241" s="1">
        <f t="shared" si="2120"/>
        <v>2</v>
      </c>
      <c r="KL241" s="1">
        <f t="shared" si="2120"/>
        <v>2</v>
      </c>
      <c r="KM241" s="1">
        <f t="shared" si="2120"/>
        <v>4</v>
      </c>
      <c r="KN241" s="1">
        <f t="shared" si="2120"/>
        <v>4</v>
      </c>
      <c r="KO241" s="1">
        <f t="shared" si="2120"/>
        <v>4</v>
      </c>
      <c r="KP241" s="1">
        <f t="shared" si="2120"/>
        <v>2</v>
      </c>
      <c r="KQ241" s="1">
        <f t="shared" si="2120"/>
        <v>2</v>
      </c>
      <c r="KR241" s="1">
        <f t="shared" si="24"/>
        <v>149</v>
      </c>
      <c r="KS241" s="1">
        <f t="shared" si="25"/>
        <v>24</v>
      </c>
      <c r="KT241" s="1">
        <f t="shared" si="26"/>
        <v>34</v>
      </c>
      <c r="KU241" s="1">
        <f t="shared" si="27"/>
        <v>35</v>
      </c>
      <c r="KV241" s="1">
        <f t="shared" si="28"/>
        <v>25</v>
      </c>
      <c r="KW241" s="1">
        <f t="shared" si="29"/>
        <v>31</v>
      </c>
      <c r="KX241" s="1">
        <v>4.0</v>
      </c>
      <c r="KY241" s="1">
        <v>2.0</v>
      </c>
      <c r="KZ241" s="1">
        <v>4.0</v>
      </c>
      <c r="LA241" s="1">
        <v>2.0</v>
      </c>
      <c r="LB241" s="1">
        <v>2.0</v>
      </c>
      <c r="LC241" s="1">
        <v>4.0</v>
      </c>
      <c r="LD241" s="1">
        <v>4.0</v>
      </c>
      <c r="LE241" s="1">
        <v>2.0</v>
      </c>
      <c r="LF241" s="1">
        <v>2.0</v>
      </c>
      <c r="LG241" s="1">
        <v>4.0</v>
      </c>
      <c r="LH241" s="1">
        <v>4.0</v>
      </c>
      <c r="LI241" s="1">
        <v>2.0</v>
      </c>
      <c r="LJ241" s="1">
        <v>2.0</v>
      </c>
      <c r="LK241" s="1">
        <v>4.0</v>
      </c>
      <c r="LL241" s="1">
        <v>4.0</v>
      </c>
      <c r="LM241" s="1">
        <v>4.0</v>
      </c>
      <c r="LN241" s="1">
        <v>4.0</v>
      </c>
      <c r="LO241" s="1">
        <v>4.0</v>
      </c>
      <c r="LP241" s="1">
        <v>3.0</v>
      </c>
      <c r="LQ241" s="1">
        <v>4.0</v>
      </c>
      <c r="LR241" s="1">
        <v>4.0</v>
      </c>
      <c r="LS241" s="1">
        <v>4.0</v>
      </c>
      <c r="LT241" s="1">
        <v>3.0</v>
      </c>
      <c r="LU241" s="1">
        <v>4.0</v>
      </c>
      <c r="LV241" s="1">
        <v>4.0</v>
      </c>
      <c r="LW241" s="1">
        <v>2.0</v>
      </c>
      <c r="LX241" s="1">
        <v>4.0</v>
      </c>
      <c r="LY241" s="1">
        <v>4.0</v>
      </c>
      <c r="LZ241" s="1">
        <v>4.0</v>
      </c>
      <c r="MA241" s="1">
        <f t="shared" si="557"/>
        <v>4</v>
      </c>
      <c r="MB241" s="1">
        <f t="shared" ref="MB241:NC241" si="2121">IF(MB$3="+",KY241,6-KY241)</f>
        <v>4</v>
      </c>
      <c r="MC241" s="1">
        <f t="shared" si="2121"/>
        <v>4</v>
      </c>
      <c r="MD241" s="1">
        <f t="shared" si="2121"/>
        <v>4</v>
      </c>
      <c r="ME241" s="1">
        <f t="shared" si="2121"/>
        <v>4</v>
      </c>
      <c r="MF241" s="1">
        <f t="shared" si="2121"/>
        <v>4</v>
      </c>
      <c r="MG241" s="1">
        <f t="shared" si="2121"/>
        <v>4</v>
      </c>
      <c r="MH241" s="1">
        <f t="shared" si="2121"/>
        <v>4</v>
      </c>
      <c r="MI241" s="1">
        <f t="shared" si="2121"/>
        <v>4</v>
      </c>
      <c r="MJ241" s="1">
        <f t="shared" si="2121"/>
        <v>4</v>
      </c>
      <c r="MK241" s="1">
        <f t="shared" si="2121"/>
        <v>4</v>
      </c>
      <c r="ML241" s="1">
        <f t="shared" si="2121"/>
        <v>2</v>
      </c>
      <c r="MM241" s="1">
        <f t="shared" si="2121"/>
        <v>4</v>
      </c>
      <c r="MN241" s="1">
        <f t="shared" si="2121"/>
        <v>4</v>
      </c>
      <c r="MO241" s="1">
        <f t="shared" si="2121"/>
        <v>4</v>
      </c>
      <c r="MP241" s="1">
        <f t="shared" si="2121"/>
        <v>4</v>
      </c>
      <c r="MQ241" s="1">
        <f t="shared" si="2121"/>
        <v>4</v>
      </c>
      <c r="MR241" s="1">
        <f t="shared" si="2121"/>
        <v>4</v>
      </c>
      <c r="MS241" s="1">
        <f t="shared" si="2121"/>
        <v>3</v>
      </c>
      <c r="MT241" s="1">
        <f t="shared" si="2121"/>
        <v>4</v>
      </c>
      <c r="MU241" s="1">
        <f t="shared" si="2121"/>
        <v>4</v>
      </c>
      <c r="MV241" s="1">
        <f t="shared" si="2121"/>
        <v>2</v>
      </c>
      <c r="MW241" s="1">
        <f t="shared" si="2121"/>
        <v>3</v>
      </c>
      <c r="MX241" s="1">
        <f t="shared" si="2121"/>
        <v>4</v>
      </c>
      <c r="MY241" s="1">
        <f t="shared" si="2121"/>
        <v>4</v>
      </c>
      <c r="MZ241" s="1">
        <f t="shared" si="2121"/>
        <v>4</v>
      </c>
      <c r="NA241" s="1">
        <f t="shared" si="2121"/>
        <v>4</v>
      </c>
      <c r="NB241" s="1">
        <f t="shared" si="2121"/>
        <v>4</v>
      </c>
      <c r="NC241" s="1">
        <f t="shared" si="2121"/>
        <v>4</v>
      </c>
      <c r="ND241" s="1">
        <f t="shared" si="31"/>
        <v>16</v>
      </c>
      <c r="NE241" s="1">
        <f t="shared" si="32"/>
        <v>16</v>
      </c>
      <c r="NF241" s="1">
        <f t="shared" si="33"/>
        <v>23</v>
      </c>
      <c r="NG241" s="1">
        <f t="shared" si="34"/>
        <v>19</v>
      </c>
      <c r="NH241" s="1">
        <f t="shared" si="35"/>
        <v>16</v>
      </c>
      <c r="NI241" s="1">
        <f t="shared" si="36"/>
        <v>20</v>
      </c>
      <c r="NJ241" s="1">
        <f t="shared" si="70"/>
        <v>110</v>
      </c>
      <c r="NK241" s="1">
        <v>3.0</v>
      </c>
      <c r="NL241" s="1">
        <v>3.0</v>
      </c>
      <c r="NM241" s="1">
        <v>2.0</v>
      </c>
      <c r="NN241" s="1">
        <v>3.0</v>
      </c>
      <c r="NO241" s="1">
        <v>2.0</v>
      </c>
      <c r="NP241" s="1">
        <v>2.0</v>
      </c>
      <c r="NQ241" s="1">
        <v>2.0</v>
      </c>
      <c r="NR241" s="1">
        <v>3.0</v>
      </c>
      <c r="NS241" s="1">
        <v>2.0</v>
      </c>
      <c r="NT241" s="1">
        <v>2.0</v>
      </c>
      <c r="NU241" s="1">
        <v>3.0</v>
      </c>
      <c r="NV241" s="1">
        <v>3.0</v>
      </c>
      <c r="NW241" s="1">
        <v>2.0</v>
      </c>
      <c r="NX241" s="1">
        <v>3.0</v>
      </c>
      <c r="NY241" s="1">
        <v>2.0</v>
      </c>
      <c r="NZ241" s="1">
        <v>3.0</v>
      </c>
      <c r="OA241" s="1">
        <v>2.0</v>
      </c>
      <c r="OB241" s="1">
        <v>2.0</v>
      </c>
      <c r="OC241" s="1">
        <v>3.0</v>
      </c>
      <c r="OD241" s="1">
        <v>2.0</v>
      </c>
      <c r="OE241" s="1">
        <v>2.0</v>
      </c>
      <c r="OF241" s="1">
        <f t="shared" si="37"/>
        <v>13</v>
      </c>
      <c r="OG241" s="1">
        <f t="shared" si="38"/>
        <v>31</v>
      </c>
      <c r="OH241" s="1">
        <f t="shared" si="39"/>
        <v>44</v>
      </c>
      <c r="OI241" s="1">
        <v>2.0</v>
      </c>
      <c r="OJ241" s="1">
        <v>3.0</v>
      </c>
      <c r="OK241" s="1">
        <v>4.0</v>
      </c>
      <c r="OL241" s="1">
        <v>4.0</v>
      </c>
      <c r="OM241" s="1">
        <v>4.0</v>
      </c>
      <c r="ON241" s="1">
        <v>3.0</v>
      </c>
      <c r="OO241" s="1">
        <v>3.0</v>
      </c>
      <c r="OP241" s="1">
        <v>4.0</v>
      </c>
      <c r="OQ241" s="1">
        <v>4.0</v>
      </c>
      <c r="OR241" s="1">
        <v>4.0</v>
      </c>
      <c r="OS241" s="1">
        <v>4.0</v>
      </c>
      <c r="OT241" s="1">
        <v>4.0</v>
      </c>
      <c r="OU241" s="1">
        <v>2.0</v>
      </c>
      <c r="OV241" s="1">
        <v>4.0</v>
      </c>
      <c r="OW241" s="1">
        <v>4.0</v>
      </c>
      <c r="OX241" s="1">
        <v>4.0</v>
      </c>
      <c r="OY241" s="1">
        <v>4.0</v>
      </c>
      <c r="OZ241" s="1">
        <v>4.0</v>
      </c>
      <c r="PA241" s="1">
        <v>4.0</v>
      </c>
      <c r="PB241" s="1">
        <v>4.0</v>
      </c>
      <c r="PC241" s="1">
        <v>4.0</v>
      </c>
      <c r="PD241" s="1">
        <v>2.0</v>
      </c>
      <c r="PE241" s="1">
        <v>4.0</v>
      </c>
      <c r="PF241" s="1">
        <v>4.0</v>
      </c>
      <c r="PG241" s="1">
        <v>4.0</v>
      </c>
      <c r="PH241" s="1">
        <v>2.0</v>
      </c>
      <c r="PI241" s="1">
        <v>4.0</v>
      </c>
      <c r="PJ241" s="1">
        <v>4.0</v>
      </c>
      <c r="PK241" s="1">
        <v>4.0</v>
      </c>
      <c r="PL241" s="1">
        <f t="shared" ref="PL241:QN241" si="2122">IF(PL$3="+",OI241,6-OI241)</f>
        <v>4</v>
      </c>
      <c r="PM241" s="1">
        <f t="shared" si="2122"/>
        <v>3</v>
      </c>
      <c r="PN241" s="1">
        <f t="shared" si="2122"/>
        <v>4</v>
      </c>
      <c r="PO241" s="1">
        <f t="shared" si="2122"/>
        <v>4</v>
      </c>
      <c r="PP241" s="1">
        <f t="shared" si="2122"/>
        <v>4</v>
      </c>
      <c r="PQ241" s="1">
        <f t="shared" si="2122"/>
        <v>3</v>
      </c>
      <c r="PR241" s="1">
        <f t="shared" si="2122"/>
        <v>3</v>
      </c>
      <c r="PS241" s="1">
        <f t="shared" si="2122"/>
        <v>4</v>
      </c>
      <c r="PT241" s="1">
        <f t="shared" si="2122"/>
        <v>2</v>
      </c>
      <c r="PU241" s="1">
        <f t="shared" si="2122"/>
        <v>2</v>
      </c>
      <c r="PV241" s="1">
        <f t="shared" si="2122"/>
        <v>2</v>
      </c>
      <c r="PW241" s="1">
        <f t="shared" si="2122"/>
        <v>2</v>
      </c>
      <c r="PX241" s="1">
        <f t="shared" si="2122"/>
        <v>4</v>
      </c>
      <c r="PY241" s="1">
        <f t="shared" si="2122"/>
        <v>2</v>
      </c>
      <c r="PZ241" s="1">
        <f t="shared" si="2122"/>
        <v>4</v>
      </c>
      <c r="QA241" s="1">
        <f t="shared" si="2122"/>
        <v>4</v>
      </c>
      <c r="QB241" s="1">
        <f t="shared" si="2122"/>
        <v>4</v>
      </c>
      <c r="QC241" s="1">
        <f t="shared" si="2122"/>
        <v>2</v>
      </c>
      <c r="QD241" s="1">
        <f t="shared" si="2122"/>
        <v>4</v>
      </c>
      <c r="QE241" s="1">
        <f t="shared" si="2122"/>
        <v>2</v>
      </c>
      <c r="QF241" s="1">
        <f t="shared" si="2122"/>
        <v>4</v>
      </c>
      <c r="QG241" s="1">
        <f t="shared" si="2122"/>
        <v>4</v>
      </c>
      <c r="QH241" s="1">
        <f t="shared" si="2122"/>
        <v>4</v>
      </c>
      <c r="QI241" s="1">
        <f t="shared" si="2122"/>
        <v>4</v>
      </c>
      <c r="QJ241" s="1">
        <f t="shared" si="2122"/>
        <v>4</v>
      </c>
      <c r="QK241" s="1">
        <f t="shared" si="2122"/>
        <v>4</v>
      </c>
      <c r="QL241" s="1">
        <f t="shared" si="2122"/>
        <v>4</v>
      </c>
      <c r="QM241" s="1">
        <f t="shared" si="2122"/>
        <v>4</v>
      </c>
      <c r="QN241" s="1">
        <f t="shared" si="2122"/>
        <v>2</v>
      </c>
      <c r="QO241" s="1">
        <f t="shared" si="41"/>
        <v>97</v>
      </c>
      <c r="QP241" s="1">
        <f t="shared" si="42"/>
        <v>39</v>
      </c>
      <c r="QQ241" s="1">
        <f t="shared" si="43"/>
        <v>58</v>
      </c>
      <c r="QR241" s="1">
        <v>3.0</v>
      </c>
      <c r="QS241" s="1">
        <v>3.0</v>
      </c>
      <c r="QT241" s="1">
        <v>2.0</v>
      </c>
      <c r="QU241" s="1">
        <v>3.0</v>
      </c>
      <c r="QV241" s="1">
        <v>3.0</v>
      </c>
      <c r="QW241" s="1">
        <v>2.0</v>
      </c>
      <c r="QX241" s="1">
        <v>3.0</v>
      </c>
      <c r="QY241" s="1"/>
      <c r="QZ241" s="1">
        <v>3.0</v>
      </c>
      <c r="RA241" s="1">
        <v>2.0</v>
      </c>
      <c r="RB241" s="1">
        <v>2.0</v>
      </c>
      <c r="RC241" s="1">
        <v>3.0</v>
      </c>
      <c r="RD241" s="1">
        <v>3.0</v>
      </c>
      <c r="RE241" s="1">
        <v>2.0</v>
      </c>
      <c r="RF241" s="1">
        <v>2.0</v>
      </c>
      <c r="RG241" s="1">
        <v>2.0</v>
      </c>
      <c r="RH241" s="1">
        <v>2.0</v>
      </c>
      <c r="RI241" s="1">
        <v>2.0</v>
      </c>
      <c r="RJ241" s="1">
        <v>3.0</v>
      </c>
      <c r="RK241" s="1">
        <v>3.0</v>
      </c>
      <c r="RL241" s="1">
        <v>2.0</v>
      </c>
      <c r="RM241" s="1">
        <v>3.0</v>
      </c>
      <c r="RN241" s="1">
        <v>2.0</v>
      </c>
      <c r="RO241" s="1">
        <v>3.0</v>
      </c>
      <c r="RP241" s="1">
        <v>2.0</v>
      </c>
      <c r="RQ241" s="1">
        <v>2.0</v>
      </c>
      <c r="RR241" s="1">
        <v>3.0</v>
      </c>
      <c r="RS241" s="1">
        <v>3.0</v>
      </c>
      <c r="RT241" s="1">
        <v>2.0</v>
      </c>
      <c r="RU241" s="1">
        <v>2.0</v>
      </c>
      <c r="RV241" s="1">
        <v>2.0</v>
      </c>
      <c r="RW241" s="1">
        <v>3.0</v>
      </c>
      <c r="RX241" s="1">
        <v>2.0</v>
      </c>
      <c r="RY241" s="1">
        <v>3.0</v>
      </c>
      <c r="RZ241" s="1">
        <v>2.0</v>
      </c>
      <c r="SA241" s="1">
        <v>2.0</v>
      </c>
      <c r="SB241" s="1">
        <v>3.0</v>
      </c>
      <c r="SC241" s="1">
        <v>3.0</v>
      </c>
      <c r="SD241" s="1">
        <v>3.0</v>
      </c>
      <c r="SE241" s="1">
        <v>2.0</v>
      </c>
      <c r="SF241" s="1">
        <v>3.0</v>
      </c>
      <c r="SG241" s="1">
        <f t="shared" si="2010"/>
        <v>3</v>
      </c>
      <c r="SH241" s="1">
        <f t="shared" ref="SH241:SM241" si="2123">IF(SH$3="+",QS241,5-QS241)</f>
        <v>3</v>
      </c>
      <c r="SI241" s="1">
        <f t="shared" si="2123"/>
        <v>3</v>
      </c>
      <c r="SJ241" s="1">
        <f t="shared" si="2123"/>
        <v>3</v>
      </c>
      <c r="SK241" s="1">
        <f t="shared" si="2123"/>
        <v>3</v>
      </c>
      <c r="SL241" s="1">
        <f t="shared" si="2123"/>
        <v>3</v>
      </c>
      <c r="SM241" s="1">
        <f t="shared" si="2123"/>
        <v>3</v>
      </c>
      <c r="SN241" s="1"/>
      <c r="SO241" s="1">
        <f t="shared" ref="SO241:TU241" si="2124">IF(SO$3="+",QZ241,5-QZ241)</f>
        <v>2</v>
      </c>
      <c r="SP241" s="1">
        <f t="shared" si="2124"/>
        <v>3</v>
      </c>
      <c r="SQ241" s="1">
        <f t="shared" si="2124"/>
        <v>2</v>
      </c>
      <c r="SR241" s="1">
        <f t="shared" si="2124"/>
        <v>2</v>
      </c>
      <c r="SS241" s="1">
        <f t="shared" si="2124"/>
        <v>3</v>
      </c>
      <c r="ST241" s="1">
        <f t="shared" si="2124"/>
        <v>2</v>
      </c>
      <c r="SU241" s="1">
        <f t="shared" si="2124"/>
        <v>3</v>
      </c>
      <c r="SV241" s="1">
        <f t="shared" si="2124"/>
        <v>2</v>
      </c>
      <c r="SW241" s="1">
        <f t="shared" si="2124"/>
        <v>3</v>
      </c>
      <c r="SX241" s="1">
        <f t="shared" si="2124"/>
        <v>3</v>
      </c>
      <c r="SY241" s="1">
        <f t="shared" si="2124"/>
        <v>2</v>
      </c>
      <c r="SZ241" s="1">
        <f t="shared" si="2124"/>
        <v>2</v>
      </c>
      <c r="TA241" s="1">
        <f t="shared" si="2124"/>
        <v>3</v>
      </c>
      <c r="TB241" s="1">
        <f t="shared" si="2124"/>
        <v>3</v>
      </c>
      <c r="TC241" s="1">
        <f t="shared" si="2124"/>
        <v>3</v>
      </c>
      <c r="TD241" s="1">
        <f t="shared" si="2124"/>
        <v>3</v>
      </c>
      <c r="TE241" s="1">
        <f t="shared" si="2124"/>
        <v>2</v>
      </c>
      <c r="TF241" s="1">
        <f t="shared" si="2124"/>
        <v>3</v>
      </c>
      <c r="TG241" s="1">
        <f t="shared" si="2124"/>
        <v>2</v>
      </c>
      <c r="TH241" s="1">
        <f t="shared" si="2124"/>
        <v>3</v>
      </c>
      <c r="TI241" s="1">
        <f t="shared" si="2124"/>
        <v>2</v>
      </c>
      <c r="TJ241" s="1">
        <f t="shared" si="2124"/>
        <v>3</v>
      </c>
      <c r="TK241" s="1">
        <f t="shared" si="2124"/>
        <v>3</v>
      </c>
      <c r="TL241" s="1">
        <f t="shared" si="2124"/>
        <v>3</v>
      </c>
      <c r="TM241" s="1">
        <f t="shared" si="2124"/>
        <v>3</v>
      </c>
      <c r="TN241" s="1">
        <f t="shared" si="2124"/>
        <v>3</v>
      </c>
      <c r="TO241" s="1">
        <f t="shared" si="2124"/>
        <v>3</v>
      </c>
      <c r="TP241" s="1">
        <f t="shared" si="2124"/>
        <v>2</v>
      </c>
      <c r="TQ241" s="1">
        <f t="shared" si="2124"/>
        <v>2</v>
      </c>
      <c r="TR241" s="1">
        <f t="shared" si="2124"/>
        <v>3</v>
      </c>
      <c r="TS241" s="1">
        <f t="shared" si="2124"/>
        <v>3</v>
      </c>
      <c r="TT241" s="1">
        <f t="shared" si="2124"/>
        <v>2</v>
      </c>
      <c r="TU241" s="1">
        <f t="shared" si="2124"/>
        <v>2</v>
      </c>
      <c r="TV241" s="1">
        <f t="shared" si="45"/>
        <v>83</v>
      </c>
      <c r="TW241" s="1">
        <f t="shared" si="46"/>
        <v>20</v>
      </c>
      <c r="TX241" s="1">
        <f t="shared" si="47"/>
        <v>6</v>
      </c>
      <c r="TY241" s="1">
        <f t="shared" si="48"/>
        <v>9</v>
      </c>
      <c r="TZ241" s="1">
        <f t="shared" si="49"/>
        <v>5</v>
      </c>
      <c r="UA241" s="1">
        <f t="shared" si="50"/>
        <v>34</v>
      </c>
      <c r="UB241" s="1">
        <f t="shared" si="51"/>
        <v>9</v>
      </c>
      <c r="UC241" s="1">
        <f t="shared" si="52"/>
        <v>5</v>
      </c>
      <c r="UD241" s="1">
        <f t="shared" si="53"/>
        <v>6</v>
      </c>
      <c r="UE241" s="1">
        <f t="shared" si="54"/>
        <v>6</v>
      </c>
      <c r="UF241" s="1">
        <f t="shared" ref="UF241:UG241" si="2125">TS241</f>
        <v>3</v>
      </c>
      <c r="UG241" s="1">
        <f t="shared" si="2125"/>
        <v>2</v>
      </c>
      <c r="UH241" s="1">
        <f t="shared" si="56"/>
        <v>19</v>
      </c>
      <c r="UI241" s="1">
        <f t="shared" si="57"/>
        <v>3</v>
      </c>
      <c r="UJ241" s="1">
        <f t="shared" si="58"/>
        <v>5</v>
      </c>
      <c r="UK241" s="1">
        <f t="shared" si="59"/>
        <v>11</v>
      </c>
      <c r="UL241" s="1">
        <f t="shared" si="60"/>
        <v>10</v>
      </c>
      <c r="UM241" s="1">
        <f t="shared" si="61"/>
        <v>3</v>
      </c>
      <c r="UN241" s="1">
        <f t="shared" si="62"/>
        <v>4</v>
      </c>
      <c r="UO241" s="1">
        <f t="shared" si="63"/>
        <v>3</v>
      </c>
      <c r="UP241" s="6">
        <v>1.0</v>
      </c>
      <c r="UQ241" s="6">
        <v>1.0</v>
      </c>
      <c r="UR241" s="6">
        <v>1.0</v>
      </c>
      <c r="US241" s="6">
        <v>1.0</v>
      </c>
      <c r="UT241" s="6">
        <v>1.0</v>
      </c>
      <c r="UU241" s="6">
        <v>1.0</v>
      </c>
      <c r="UV241" s="6">
        <v>1.0</v>
      </c>
      <c r="UW241" s="6">
        <v>1.0</v>
      </c>
      <c r="UX241" s="6">
        <v>1.0</v>
      </c>
      <c r="UY241" s="6">
        <v>1.0</v>
      </c>
      <c r="UZ241" s="6">
        <v>1.0</v>
      </c>
      <c r="VA241" s="6">
        <v>1.0</v>
      </c>
      <c r="VB241" s="6">
        <v>1.0</v>
      </c>
      <c r="VC241" s="6">
        <v>1.0</v>
      </c>
      <c r="VD241" s="6">
        <v>1.0</v>
      </c>
      <c r="VE241" s="6">
        <v>1.0</v>
      </c>
      <c r="VF241" s="6">
        <v>1.0</v>
      </c>
      <c r="VG241" s="6">
        <v>1.0</v>
      </c>
      <c r="VH241" s="6">
        <v>1.0</v>
      </c>
      <c r="VI241" s="6">
        <v>1.0</v>
      </c>
      <c r="VJ241" s="6">
        <v>1.0</v>
      </c>
      <c r="VK241" s="6">
        <v>1.0</v>
      </c>
      <c r="VL241" s="6">
        <v>1.0</v>
      </c>
      <c r="VM241" s="6">
        <v>1.0</v>
      </c>
      <c r="VN241" s="6">
        <v>1.0</v>
      </c>
      <c r="VO241" s="6">
        <v>1.0</v>
      </c>
      <c r="VP241" s="6">
        <v>1.0</v>
      </c>
      <c r="VQ241" s="6">
        <v>1.0</v>
      </c>
      <c r="VR241" s="6">
        <v>1.0</v>
      </c>
      <c r="VS241" s="6">
        <v>1.0</v>
      </c>
      <c r="VT241" s="6">
        <v>1.0</v>
      </c>
      <c r="VU241" s="6">
        <v>2.0</v>
      </c>
      <c r="VV241" s="6">
        <v>1.0</v>
      </c>
      <c r="VW241" s="6">
        <v>1.0</v>
      </c>
      <c r="VX241" s="6">
        <v>2.0</v>
      </c>
      <c r="VY241" s="6">
        <v>1.0</v>
      </c>
      <c r="VZ241" s="6" t="s">
        <v>1887</v>
      </c>
      <c r="WA241" s="9">
        <v>28.0</v>
      </c>
      <c r="WB241" s="1">
        <v>1.0</v>
      </c>
      <c r="WC241" s="1">
        <v>1.0</v>
      </c>
      <c r="WD241" s="1">
        <v>2.0</v>
      </c>
      <c r="WE241" s="1">
        <v>1.0</v>
      </c>
      <c r="WF241" s="1">
        <v>1.0</v>
      </c>
      <c r="WG241" s="1">
        <v>2.0</v>
      </c>
      <c r="WH241" s="1">
        <v>1.0</v>
      </c>
      <c r="WI241" s="1">
        <v>1.0</v>
      </c>
      <c r="WJ241" s="1">
        <v>1.0</v>
      </c>
      <c r="WK241" s="1">
        <v>2.0</v>
      </c>
      <c r="WL241" s="1">
        <v>1.0</v>
      </c>
      <c r="WM241" s="1">
        <v>2.0</v>
      </c>
      <c r="WN241" s="1">
        <v>2.0</v>
      </c>
      <c r="WO241" s="1">
        <v>1.0</v>
      </c>
      <c r="WP241" s="1">
        <v>2.0</v>
      </c>
      <c r="WQ241" s="1">
        <f t="shared" ref="WQ241:XE241" si="2126">IF(WQ$3="+",WB241,3-WB241)</f>
        <v>2</v>
      </c>
      <c r="WR241" s="1">
        <f t="shared" si="2126"/>
        <v>1</v>
      </c>
      <c r="WS241" s="1">
        <f t="shared" si="2126"/>
        <v>2</v>
      </c>
      <c r="WT241" s="1">
        <f t="shared" si="2126"/>
        <v>1</v>
      </c>
      <c r="WU241" s="1">
        <f t="shared" si="2126"/>
        <v>2</v>
      </c>
      <c r="WV241" s="1">
        <f t="shared" si="2126"/>
        <v>2</v>
      </c>
      <c r="WW241" s="1">
        <f t="shared" si="2126"/>
        <v>2</v>
      </c>
      <c r="WX241" s="1">
        <f t="shared" si="2126"/>
        <v>1</v>
      </c>
      <c r="WY241" s="1">
        <f t="shared" si="2126"/>
        <v>1</v>
      </c>
      <c r="WZ241" s="1">
        <f t="shared" si="2126"/>
        <v>2</v>
      </c>
      <c r="XA241" s="1">
        <f t="shared" si="2126"/>
        <v>2</v>
      </c>
      <c r="XB241" s="1">
        <f t="shared" si="2126"/>
        <v>2</v>
      </c>
      <c r="XC241" s="1">
        <f t="shared" si="2126"/>
        <v>1</v>
      </c>
      <c r="XD241" s="1">
        <f t="shared" si="2126"/>
        <v>1</v>
      </c>
      <c r="XE241" s="1">
        <f t="shared" si="2126"/>
        <v>2</v>
      </c>
      <c r="XF241" s="1">
        <f t="shared" si="65"/>
        <v>24</v>
      </c>
      <c r="XG241" s="1">
        <v>0.0</v>
      </c>
      <c r="XH241" s="9"/>
      <c r="XI241" s="9"/>
    </row>
    <row r="242" ht="15.0" customHeight="1">
      <c r="A242" s="1" t="s">
        <v>588</v>
      </c>
      <c r="B242" s="1" t="s">
        <v>553</v>
      </c>
      <c r="C242" s="1" t="s">
        <v>1888</v>
      </c>
      <c r="D242" s="1"/>
      <c r="E242" s="1" t="s">
        <v>1889</v>
      </c>
      <c r="F242" s="1" t="s">
        <v>1890</v>
      </c>
      <c r="G242" s="1" t="s">
        <v>1236</v>
      </c>
      <c r="H242" s="1" t="s">
        <v>1891</v>
      </c>
      <c r="I242" s="1">
        <v>1.0</v>
      </c>
      <c r="J242" s="1">
        <v>1.946022E7</v>
      </c>
      <c r="K242" s="1">
        <v>70.0</v>
      </c>
      <c r="L242" s="1">
        <v>2.0161028E7</v>
      </c>
      <c r="M242" s="1">
        <v>1.0</v>
      </c>
      <c r="N242" s="1">
        <v>2.0</v>
      </c>
      <c r="O242" s="1">
        <v>2.0</v>
      </c>
      <c r="P242" s="1"/>
      <c r="Q242" s="1">
        <v>2.0</v>
      </c>
      <c r="R242" s="1"/>
      <c r="S242" s="1">
        <v>2.0</v>
      </c>
      <c r="T242" s="1" t="s">
        <v>560</v>
      </c>
      <c r="U242" s="1"/>
      <c r="V242" s="1">
        <v>10.0</v>
      </c>
      <c r="W242" s="1" t="s">
        <v>1232</v>
      </c>
      <c r="X242" s="1">
        <v>2596.0</v>
      </c>
      <c r="Y242" s="1" t="s">
        <v>562</v>
      </c>
      <c r="Z242" s="1"/>
      <c r="AA242" s="1"/>
      <c r="AB242" s="1">
        <v>2.0</v>
      </c>
      <c r="AC242" s="1">
        <v>1.0</v>
      </c>
      <c r="AD242" s="1">
        <v>1963.0</v>
      </c>
      <c r="AE242" s="1">
        <v>2.0</v>
      </c>
      <c r="AF242" s="1">
        <v>2.0</v>
      </c>
      <c r="AG242" s="1">
        <v>1.0</v>
      </c>
      <c r="AH242" s="1">
        <v>2.0</v>
      </c>
      <c r="AI242" s="1">
        <v>4.0</v>
      </c>
      <c r="AJ242" s="1">
        <v>4.0</v>
      </c>
      <c r="AK242" s="1">
        <v>2.0</v>
      </c>
      <c r="AL242" s="1">
        <v>4.0</v>
      </c>
      <c r="AM242" s="1">
        <v>5.0</v>
      </c>
      <c r="AN242" s="1">
        <v>2006.0</v>
      </c>
      <c r="AO242" s="1">
        <v>5.0</v>
      </c>
      <c r="AP242" s="1">
        <v>11.0</v>
      </c>
      <c r="AQ242" s="1">
        <v>6.0</v>
      </c>
      <c r="AR242" s="1">
        <v>7.0</v>
      </c>
      <c r="AS242" s="1">
        <v>6.0</v>
      </c>
      <c r="AT242" s="1">
        <v>5.0</v>
      </c>
      <c r="AU242" s="1">
        <v>9.0</v>
      </c>
      <c r="AV242" s="1">
        <v>5.0</v>
      </c>
      <c r="AW242" s="1">
        <v>3.0</v>
      </c>
      <c r="AX242" s="1">
        <v>3.0</v>
      </c>
      <c r="AY242" s="1">
        <v>1.0</v>
      </c>
      <c r="AZ242" s="1">
        <v>4.0</v>
      </c>
      <c r="BA242" s="1">
        <v>1.0</v>
      </c>
      <c r="BB242" s="1">
        <v>4.0</v>
      </c>
      <c r="BC242" s="1">
        <v>2.0</v>
      </c>
      <c r="BD242" s="1">
        <v>4.0</v>
      </c>
      <c r="BE242" s="1">
        <v>3.0</v>
      </c>
      <c r="BF242" s="1">
        <v>1.0</v>
      </c>
      <c r="BG242" s="1">
        <v>2.0</v>
      </c>
      <c r="BH242" s="1">
        <v>4.0</v>
      </c>
      <c r="BI242" s="1">
        <v>1.0</v>
      </c>
      <c r="BJ242" s="1">
        <v>2.0</v>
      </c>
      <c r="BK242" s="1">
        <v>2.0</v>
      </c>
      <c r="BL242" s="1">
        <v>1.0</v>
      </c>
      <c r="BM242" s="1">
        <v>1.0</v>
      </c>
      <c r="BN242" s="1">
        <v>5.0</v>
      </c>
      <c r="BO242" s="1">
        <v>1.0</v>
      </c>
      <c r="BP242" s="1">
        <v>1.0</v>
      </c>
      <c r="BQ242" s="1">
        <v>1.0</v>
      </c>
      <c r="BR242" s="1">
        <v>1.0</v>
      </c>
      <c r="BS242" s="1">
        <v>5.0</v>
      </c>
      <c r="BT242" s="1">
        <v>5.0</v>
      </c>
      <c r="BU242" s="1">
        <v>4.0</v>
      </c>
      <c r="BV242" s="1">
        <v>4.0</v>
      </c>
      <c r="BW242" s="1">
        <v>1.0</v>
      </c>
      <c r="BX242" s="1">
        <v>4.0</v>
      </c>
      <c r="BY242" s="1">
        <v>1.0</v>
      </c>
      <c r="BZ242" s="1">
        <v>1.0</v>
      </c>
      <c r="CA242" s="1">
        <v>2.0</v>
      </c>
      <c r="CB242" s="1">
        <v>1.0</v>
      </c>
      <c r="CC242" s="1">
        <v>1.0</v>
      </c>
      <c r="CD242" s="1">
        <v>5.0</v>
      </c>
      <c r="CE242" s="1">
        <v>5.0</v>
      </c>
      <c r="CF242" s="1">
        <v>5.0</v>
      </c>
      <c r="CG242" s="1">
        <v>5.0</v>
      </c>
      <c r="CH242" s="1">
        <v>1.0</v>
      </c>
      <c r="CI242" s="1">
        <v>1.0</v>
      </c>
      <c r="CJ242" s="1">
        <v>1.0</v>
      </c>
      <c r="CK242" s="1">
        <v>3.0</v>
      </c>
      <c r="CL242" s="1">
        <v>5.0</v>
      </c>
      <c r="CM242" s="1">
        <v>5.0</v>
      </c>
      <c r="CN242" s="1">
        <f t="shared" si="9"/>
        <v>8</v>
      </c>
      <c r="CO242" s="1">
        <f t="shared" si="10"/>
        <v>20</v>
      </c>
      <c r="CP242" s="1">
        <f t="shared" si="11"/>
        <v>9</v>
      </c>
      <c r="CQ242" s="1">
        <f t="shared" si="12"/>
        <v>11</v>
      </c>
      <c r="CR242" s="1">
        <f t="shared" si="13"/>
        <v>12</v>
      </c>
      <c r="CS242" s="1">
        <f t="shared" si="14"/>
        <v>14</v>
      </c>
      <c r="CT242" s="1">
        <f t="shared" si="15"/>
        <v>74</v>
      </c>
      <c r="CU242" s="1">
        <v>3.0</v>
      </c>
      <c r="CV242" s="1">
        <v>2.0</v>
      </c>
      <c r="CW242" s="1">
        <v>3.0</v>
      </c>
      <c r="CX242" s="1">
        <v>3.0</v>
      </c>
      <c r="CY242" s="1">
        <v>3.0</v>
      </c>
      <c r="CZ242" s="1">
        <v>3.0</v>
      </c>
      <c r="DA242" s="1">
        <v>3.0</v>
      </c>
      <c r="DB242" s="1">
        <v>3.0</v>
      </c>
      <c r="DC242" s="1">
        <v>3.0</v>
      </c>
      <c r="DD242" s="1">
        <v>2.0</v>
      </c>
      <c r="DE242" s="1">
        <v>2.0</v>
      </c>
      <c r="DF242" s="1">
        <v>3.0</v>
      </c>
      <c r="DG242" s="1">
        <v>2.0</v>
      </c>
      <c r="DH242" s="1">
        <v>3.0</v>
      </c>
      <c r="DI242" s="1"/>
      <c r="DJ242" s="1">
        <v>3.0</v>
      </c>
      <c r="DK242" s="1">
        <v>2.0</v>
      </c>
      <c r="DL242" s="1">
        <v>3.0</v>
      </c>
      <c r="DM242" s="1">
        <v>3.0</v>
      </c>
      <c r="DN242" s="1">
        <v>3.0</v>
      </c>
      <c r="DO242" s="1">
        <v>3.0</v>
      </c>
      <c r="DP242" s="1">
        <v>3.0</v>
      </c>
      <c r="DQ242" s="1">
        <f t="shared" si="16"/>
        <v>14</v>
      </c>
      <c r="DR242" s="1">
        <f t="shared" si="17"/>
        <v>11</v>
      </c>
      <c r="DS242" s="1">
        <f t="shared" ref="DS242:DT242" si="2127">SUM(CW242+DC242+DI242)</f>
        <v>6</v>
      </c>
      <c r="DT242" s="1">
        <f t="shared" si="2127"/>
        <v>8</v>
      </c>
      <c r="DU242" s="1">
        <f t="shared" si="19"/>
        <v>7</v>
      </c>
      <c r="DV242" s="1">
        <f t="shared" si="20"/>
        <v>12</v>
      </c>
      <c r="DW242" s="1">
        <f t="shared" si="21"/>
        <v>58</v>
      </c>
      <c r="DX242" s="1">
        <v>4.0</v>
      </c>
      <c r="DY242" s="1">
        <v>2.0</v>
      </c>
      <c r="DZ242" s="1">
        <v>4.0</v>
      </c>
      <c r="EA242" s="1">
        <v>3.0</v>
      </c>
      <c r="EB242" s="1">
        <v>4.0</v>
      </c>
      <c r="EC242" s="1">
        <v>4.0</v>
      </c>
      <c r="ED242" s="1">
        <v>4.0</v>
      </c>
      <c r="EE242" s="1">
        <v>2.0</v>
      </c>
      <c r="EF242" s="1">
        <v>4.0</v>
      </c>
      <c r="EG242" s="1">
        <v>4.0</v>
      </c>
      <c r="EH242" s="1">
        <v>4.0</v>
      </c>
      <c r="EI242" s="1">
        <v>2.0</v>
      </c>
      <c r="EJ242" s="1">
        <v>2.0</v>
      </c>
      <c r="EK242" s="1">
        <v>4.0</v>
      </c>
      <c r="EL242" s="1">
        <v>4.0</v>
      </c>
      <c r="EM242" s="1">
        <v>4.0</v>
      </c>
      <c r="EN242" s="1">
        <v>4.0</v>
      </c>
      <c r="EO242" s="1">
        <v>4.0</v>
      </c>
      <c r="EP242" s="1">
        <v>2.0</v>
      </c>
      <c r="EQ242" s="1">
        <v>4.0</v>
      </c>
      <c r="ER242" s="1">
        <v>4.0</v>
      </c>
      <c r="ES242" s="1">
        <v>4.0</v>
      </c>
      <c r="ET242" s="1"/>
      <c r="EU242" s="1">
        <v>4.0</v>
      </c>
      <c r="EV242" s="1">
        <v>2.0</v>
      </c>
      <c r="EW242" s="1">
        <v>4.0</v>
      </c>
      <c r="EX242" s="1">
        <v>4.0</v>
      </c>
      <c r="EY242" s="1">
        <v>3.0</v>
      </c>
      <c r="EZ242" s="1">
        <v>4.0</v>
      </c>
      <c r="FA242" s="1">
        <v>2.0</v>
      </c>
      <c r="FB242" s="1">
        <v>4.0</v>
      </c>
      <c r="FC242" s="1">
        <v>4.0</v>
      </c>
      <c r="FD242" s="1">
        <v>4.0</v>
      </c>
      <c r="FE242" s="1">
        <v>2.0</v>
      </c>
      <c r="FF242" s="1">
        <v>4.0</v>
      </c>
      <c r="FG242" s="1">
        <v>4.0</v>
      </c>
      <c r="FH242" s="1">
        <v>4.0</v>
      </c>
      <c r="FI242" s="1">
        <v>4.0</v>
      </c>
      <c r="FJ242" s="1">
        <v>2.0</v>
      </c>
      <c r="FK242" s="1">
        <v>4.0</v>
      </c>
      <c r="FL242" s="1">
        <v>4.0</v>
      </c>
      <c r="FM242" s="1">
        <v>4.0</v>
      </c>
      <c r="FN242" s="1">
        <v>4.0</v>
      </c>
      <c r="FO242" s="1">
        <v>3.0</v>
      </c>
      <c r="FP242" s="1">
        <f t="shared" ref="FP242:GK242" si="2128">IF(FP$3="+",DX242,6-DX242)</f>
        <v>4</v>
      </c>
      <c r="FQ242" s="1">
        <f t="shared" si="2128"/>
        <v>4</v>
      </c>
      <c r="FR242" s="1">
        <f t="shared" si="2128"/>
        <v>4</v>
      </c>
      <c r="FS242" s="1">
        <f t="shared" si="2128"/>
        <v>3</v>
      </c>
      <c r="FT242" s="1">
        <f t="shared" si="2128"/>
        <v>4</v>
      </c>
      <c r="FU242" s="1">
        <f t="shared" si="2128"/>
        <v>2</v>
      </c>
      <c r="FV242" s="1">
        <f t="shared" si="2128"/>
        <v>4</v>
      </c>
      <c r="FW242" s="1">
        <f t="shared" si="2128"/>
        <v>4</v>
      </c>
      <c r="FX242" s="1">
        <f t="shared" si="2128"/>
        <v>2</v>
      </c>
      <c r="FY242" s="1">
        <f t="shared" si="2128"/>
        <v>4</v>
      </c>
      <c r="FZ242" s="1">
        <f t="shared" si="2128"/>
        <v>4</v>
      </c>
      <c r="GA242" s="1">
        <f t="shared" si="2128"/>
        <v>4</v>
      </c>
      <c r="GB242" s="1">
        <f t="shared" si="2128"/>
        <v>4</v>
      </c>
      <c r="GC242" s="1">
        <f t="shared" si="2128"/>
        <v>4</v>
      </c>
      <c r="GD242" s="1">
        <f t="shared" si="2128"/>
        <v>2</v>
      </c>
      <c r="GE242" s="1">
        <f t="shared" si="2128"/>
        <v>2</v>
      </c>
      <c r="GF242" s="1">
        <f t="shared" si="2128"/>
        <v>4</v>
      </c>
      <c r="GG242" s="1">
        <f t="shared" si="2128"/>
        <v>2</v>
      </c>
      <c r="GH242" s="1">
        <f t="shared" si="2128"/>
        <v>4</v>
      </c>
      <c r="GI242" s="1">
        <f t="shared" si="2128"/>
        <v>4</v>
      </c>
      <c r="GJ242" s="1">
        <f t="shared" si="2128"/>
        <v>4</v>
      </c>
      <c r="GK242" s="1">
        <f t="shared" si="2128"/>
        <v>2</v>
      </c>
      <c r="GL242" s="1"/>
      <c r="GM242" s="1">
        <f t="shared" ref="GM242:HG242" si="2129">IF(GM$3="+",EU242,6-EU242)</f>
        <v>2</v>
      </c>
      <c r="GN242" s="1">
        <f t="shared" si="2129"/>
        <v>4</v>
      </c>
      <c r="GO242" s="1">
        <f t="shared" si="2129"/>
        <v>4</v>
      </c>
      <c r="GP242" s="1">
        <f t="shared" si="2129"/>
        <v>4</v>
      </c>
      <c r="GQ242" s="1">
        <f t="shared" si="2129"/>
        <v>3</v>
      </c>
      <c r="GR242" s="1">
        <f t="shared" si="2129"/>
        <v>4</v>
      </c>
      <c r="GS242" s="1">
        <f t="shared" si="2129"/>
        <v>4</v>
      </c>
      <c r="GT242" s="1">
        <f t="shared" si="2129"/>
        <v>4</v>
      </c>
      <c r="GU242" s="1">
        <f t="shared" si="2129"/>
        <v>4</v>
      </c>
      <c r="GV242" s="1">
        <f t="shared" si="2129"/>
        <v>2</v>
      </c>
      <c r="GW242" s="1">
        <f t="shared" si="2129"/>
        <v>2</v>
      </c>
      <c r="GX242" s="1">
        <f t="shared" si="2129"/>
        <v>4</v>
      </c>
      <c r="GY242" s="1">
        <f t="shared" si="2129"/>
        <v>4</v>
      </c>
      <c r="GZ242" s="1">
        <f t="shared" si="2129"/>
        <v>4</v>
      </c>
      <c r="HA242" s="1">
        <f t="shared" si="2129"/>
        <v>2</v>
      </c>
      <c r="HB242" s="1">
        <f t="shared" si="2129"/>
        <v>2</v>
      </c>
      <c r="HC242" s="1">
        <f t="shared" si="2129"/>
        <v>4</v>
      </c>
      <c r="HD242" s="1">
        <f t="shared" si="2129"/>
        <v>4</v>
      </c>
      <c r="HE242" s="1">
        <f t="shared" si="2129"/>
        <v>2</v>
      </c>
      <c r="HF242" s="1">
        <f t="shared" si="2129"/>
        <v>4</v>
      </c>
      <c r="HG242" s="1">
        <f t="shared" si="2129"/>
        <v>3</v>
      </c>
      <c r="HH242" s="1">
        <v>4.0</v>
      </c>
      <c r="HI242" s="1">
        <v>2.0</v>
      </c>
      <c r="HJ242" s="1">
        <v>4.0</v>
      </c>
      <c r="HK242" s="1">
        <v>3.0</v>
      </c>
      <c r="HL242" s="1">
        <v>4.0</v>
      </c>
      <c r="HM242" s="1">
        <v>4.0</v>
      </c>
      <c r="HN242" s="1">
        <v>4.0</v>
      </c>
      <c r="HO242" s="1">
        <v>2.0</v>
      </c>
      <c r="HP242" s="1">
        <v>4.0</v>
      </c>
      <c r="HQ242" s="1">
        <v>4.0</v>
      </c>
      <c r="HR242" s="1">
        <v>4.0</v>
      </c>
      <c r="HS242" s="1">
        <v>2.0</v>
      </c>
      <c r="HT242" s="1">
        <v>2.0</v>
      </c>
      <c r="HU242" s="1">
        <v>4.0</v>
      </c>
      <c r="HV242" s="1">
        <v>4.0</v>
      </c>
      <c r="HW242" s="1">
        <v>4.0</v>
      </c>
      <c r="HX242" s="1">
        <v>4.0</v>
      </c>
      <c r="HY242" s="1">
        <v>4.0</v>
      </c>
      <c r="HZ242" s="1">
        <v>2.0</v>
      </c>
      <c r="IA242" s="1">
        <v>4.0</v>
      </c>
      <c r="IB242" s="1">
        <v>4.0</v>
      </c>
      <c r="IC242" s="1">
        <v>4.0</v>
      </c>
      <c r="ID242" s="1"/>
      <c r="IE242" s="1">
        <v>4.0</v>
      </c>
      <c r="IF242" s="1">
        <v>2.0</v>
      </c>
      <c r="IG242" s="1">
        <v>4.0</v>
      </c>
      <c r="IH242" s="1">
        <v>4.0</v>
      </c>
      <c r="II242" s="1">
        <v>3.0</v>
      </c>
      <c r="IJ242" s="1">
        <v>4.0</v>
      </c>
      <c r="IK242" s="1">
        <v>2.0</v>
      </c>
      <c r="IL242" s="1">
        <v>4.0</v>
      </c>
      <c r="IM242" s="1">
        <v>4.0</v>
      </c>
      <c r="IN242" s="1">
        <v>4.0</v>
      </c>
      <c r="IO242" s="1">
        <v>2.0</v>
      </c>
      <c r="IP242" s="1">
        <v>4.0</v>
      </c>
      <c r="IQ242" s="1">
        <v>4.0</v>
      </c>
      <c r="IR242" s="1">
        <v>4.0</v>
      </c>
      <c r="IS242" s="1">
        <v>4.0</v>
      </c>
      <c r="IT242" s="1">
        <v>2.0</v>
      </c>
      <c r="IU242" s="1">
        <v>4.0</v>
      </c>
      <c r="IV242" s="1">
        <v>4.0</v>
      </c>
      <c r="IW242" s="1">
        <v>4.0</v>
      </c>
      <c r="IX242" s="1">
        <v>4.0</v>
      </c>
      <c r="IY242" s="1">
        <v>3.0</v>
      </c>
      <c r="IZ242" s="1">
        <f t="shared" ref="IZ242:KQ242" si="2130">IF(IZ$3="+",HH242,6-HH242)</f>
        <v>4</v>
      </c>
      <c r="JA242" s="1">
        <f t="shared" si="2130"/>
        <v>4</v>
      </c>
      <c r="JB242" s="1">
        <f t="shared" si="2130"/>
        <v>4</v>
      </c>
      <c r="JC242" s="1">
        <f t="shared" si="2130"/>
        <v>3</v>
      </c>
      <c r="JD242" s="1">
        <f t="shared" si="2130"/>
        <v>4</v>
      </c>
      <c r="JE242" s="1">
        <f t="shared" si="2130"/>
        <v>2</v>
      </c>
      <c r="JF242" s="1">
        <f t="shared" si="2130"/>
        <v>4</v>
      </c>
      <c r="JG242" s="1">
        <f t="shared" si="2130"/>
        <v>4</v>
      </c>
      <c r="JH242" s="1">
        <f t="shared" si="2130"/>
        <v>2</v>
      </c>
      <c r="JI242" s="1">
        <f t="shared" si="2130"/>
        <v>4</v>
      </c>
      <c r="JJ242" s="1">
        <f t="shared" si="2130"/>
        <v>4</v>
      </c>
      <c r="JK242" s="1">
        <f t="shared" si="2130"/>
        <v>4</v>
      </c>
      <c r="JL242" s="1">
        <f t="shared" si="2130"/>
        <v>4</v>
      </c>
      <c r="JM242" s="1">
        <f t="shared" si="2130"/>
        <v>4</v>
      </c>
      <c r="JN242" s="1">
        <f t="shared" si="2130"/>
        <v>4</v>
      </c>
      <c r="JO242" s="1">
        <f t="shared" si="2130"/>
        <v>2</v>
      </c>
      <c r="JP242" s="1">
        <f t="shared" si="2130"/>
        <v>4</v>
      </c>
      <c r="JQ242" s="1">
        <f t="shared" si="2130"/>
        <v>2</v>
      </c>
      <c r="JR242" s="1">
        <f t="shared" si="2130"/>
        <v>4</v>
      </c>
      <c r="JS242" s="1">
        <f t="shared" si="2130"/>
        <v>4</v>
      </c>
      <c r="JT242" s="1">
        <f t="shared" si="2130"/>
        <v>4</v>
      </c>
      <c r="JU242" s="1">
        <f t="shared" si="2130"/>
        <v>2</v>
      </c>
      <c r="JV242" s="1" t="str">
        <f t="shared" si="2130"/>
        <v/>
      </c>
      <c r="JW242" s="1">
        <f t="shared" si="2130"/>
        <v>4</v>
      </c>
      <c r="JX242" s="1">
        <f t="shared" si="2130"/>
        <v>4</v>
      </c>
      <c r="JY242" s="1">
        <f t="shared" si="2130"/>
        <v>4</v>
      </c>
      <c r="JZ242" s="1">
        <f t="shared" si="2130"/>
        <v>2</v>
      </c>
      <c r="KA242" s="1">
        <f t="shared" si="2130"/>
        <v>3</v>
      </c>
      <c r="KB242" s="1">
        <f t="shared" si="2130"/>
        <v>4</v>
      </c>
      <c r="KC242" s="1">
        <f t="shared" si="2130"/>
        <v>2</v>
      </c>
      <c r="KD242" s="1">
        <f t="shared" si="2130"/>
        <v>4</v>
      </c>
      <c r="KE242" s="1">
        <f t="shared" si="2130"/>
        <v>4</v>
      </c>
      <c r="KF242" s="1">
        <f t="shared" si="2130"/>
        <v>2</v>
      </c>
      <c r="KG242" s="1">
        <f t="shared" si="2130"/>
        <v>2</v>
      </c>
      <c r="KH242" s="1">
        <f t="shared" si="2130"/>
        <v>2</v>
      </c>
      <c r="KI242" s="1">
        <f t="shared" si="2130"/>
        <v>4</v>
      </c>
      <c r="KJ242" s="1">
        <f t="shared" si="2130"/>
        <v>4</v>
      </c>
      <c r="KK242" s="1">
        <f t="shared" si="2130"/>
        <v>4</v>
      </c>
      <c r="KL242" s="1">
        <f t="shared" si="2130"/>
        <v>2</v>
      </c>
      <c r="KM242" s="1">
        <f t="shared" si="2130"/>
        <v>4</v>
      </c>
      <c r="KN242" s="1">
        <f t="shared" si="2130"/>
        <v>4</v>
      </c>
      <c r="KO242" s="1">
        <f t="shared" si="2130"/>
        <v>2</v>
      </c>
      <c r="KP242" s="1">
        <f t="shared" si="2130"/>
        <v>4</v>
      </c>
      <c r="KQ242" s="1">
        <f t="shared" si="2130"/>
        <v>3</v>
      </c>
      <c r="KR242" s="1">
        <f t="shared" si="24"/>
        <v>145</v>
      </c>
      <c r="KS242" s="1">
        <f t="shared" si="25"/>
        <v>28</v>
      </c>
      <c r="KT242" s="1">
        <f t="shared" si="26"/>
        <v>29</v>
      </c>
      <c r="KU242" s="1">
        <f t="shared" si="27"/>
        <v>30</v>
      </c>
      <c r="KV242" s="1">
        <f t="shared" si="28"/>
        <v>25</v>
      </c>
      <c r="KW242" s="1">
        <f t="shared" si="29"/>
        <v>33</v>
      </c>
      <c r="KX242" s="1">
        <v>4.0</v>
      </c>
      <c r="KY242" s="1">
        <v>4.0</v>
      </c>
      <c r="KZ242" s="1">
        <v>4.0</v>
      </c>
      <c r="LA242" s="1">
        <v>2.0</v>
      </c>
      <c r="LB242" s="1">
        <v>2.0</v>
      </c>
      <c r="LC242" s="1">
        <v>4.0</v>
      </c>
      <c r="LD242" s="1">
        <v>4.0</v>
      </c>
      <c r="LE242" s="1">
        <v>4.0</v>
      </c>
      <c r="LF242" s="1">
        <v>2.0</v>
      </c>
      <c r="LG242" s="1">
        <v>4.0</v>
      </c>
      <c r="LH242" s="1">
        <v>4.0</v>
      </c>
      <c r="LI242" s="1">
        <v>3.0</v>
      </c>
      <c r="LJ242" s="1">
        <v>2.0</v>
      </c>
      <c r="LK242" s="1">
        <v>4.0</v>
      </c>
      <c r="LL242" s="1">
        <v>4.0</v>
      </c>
      <c r="LM242" s="1">
        <v>4.0</v>
      </c>
      <c r="LN242" s="1">
        <v>4.0</v>
      </c>
      <c r="LO242" s="1">
        <v>4.0</v>
      </c>
      <c r="LP242" s="1">
        <v>2.0</v>
      </c>
      <c r="LQ242" s="1">
        <v>4.0</v>
      </c>
      <c r="LR242" s="1">
        <v>4.0</v>
      </c>
      <c r="LS242" s="1">
        <v>4.0</v>
      </c>
      <c r="LT242" s="1">
        <v>4.0</v>
      </c>
      <c r="LU242" s="1">
        <v>4.0</v>
      </c>
      <c r="LV242" s="1">
        <v>4.0</v>
      </c>
      <c r="LW242" s="1">
        <v>4.0</v>
      </c>
      <c r="LX242" s="1">
        <v>4.0</v>
      </c>
      <c r="LY242" s="1">
        <v>4.0</v>
      </c>
      <c r="LZ242" s="1">
        <v>4.0</v>
      </c>
      <c r="MA242" s="1">
        <f t="shared" si="557"/>
        <v>4</v>
      </c>
      <c r="MB242" s="1">
        <f t="shared" ref="MB242:NC242" si="2131">IF(MB$3="+",KY242,6-KY242)</f>
        <v>2</v>
      </c>
      <c r="MC242" s="1">
        <f t="shared" si="2131"/>
        <v>4</v>
      </c>
      <c r="MD242" s="1">
        <f t="shared" si="2131"/>
        <v>4</v>
      </c>
      <c r="ME242" s="1">
        <f t="shared" si="2131"/>
        <v>4</v>
      </c>
      <c r="MF242" s="1">
        <f t="shared" si="2131"/>
        <v>4</v>
      </c>
      <c r="MG242" s="1">
        <f t="shared" si="2131"/>
        <v>4</v>
      </c>
      <c r="MH242" s="1">
        <f t="shared" si="2131"/>
        <v>2</v>
      </c>
      <c r="MI242" s="1">
        <f t="shared" si="2131"/>
        <v>4</v>
      </c>
      <c r="MJ242" s="1">
        <f t="shared" si="2131"/>
        <v>4</v>
      </c>
      <c r="MK242" s="1">
        <f t="shared" si="2131"/>
        <v>4</v>
      </c>
      <c r="ML242" s="1">
        <f t="shared" si="2131"/>
        <v>3</v>
      </c>
      <c r="MM242" s="1">
        <f t="shared" si="2131"/>
        <v>4</v>
      </c>
      <c r="MN242" s="1">
        <f t="shared" si="2131"/>
        <v>4</v>
      </c>
      <c r="MO242" s="1">
        <f t="shared" si="2131"/>
        <v>4</v>
      </c>
      <c r="MP242" s="1">
        <f t="shared" si="2131"/>
        <v>4</v>
      </c>
      <c r="MQ242" s="1">
        <f t="shared" si="2131"/>
        <v>4</v>
      </c>
      <c r="MR242" s="1">
        <f t="shared" si="2131"/>
        <v>4</v>
      </c>
      <c r="MS242" s="1">
        <f t="shared" si="2131"/>
        <v>4</v>
      </c>
      <c r="MT242" s="1">
        <f t="shared" si="2131"/>
        <v>4</v>
      </c>
      <c r="MU242" s="1">
        <f t="shared" si="2131"/>
        <v>4</v>
      </c>
      <c r="MV242" s="1">
        <f t="shared" si="2131"/>
        <v>2</v>
      </c>
      <c r="MW242" s="1">
        <f t="shared" si="2131"/>
        <v>2</v>
      </c>
      <c r="MX242" s="1">
        <f t="shared" si="2131"/>
        <v>4</v>
      </c>
      <c r="MY242" s="1">
        <f t="shared" si="2131"/>
        <v>4</v>
      </c>
      <c r="MZ242" s="1">
        <f t="shared" si="2131"/>
        <v>2</v>
      </c>
      <c r="NA242" s="1">
        <f t="shared" si="2131"/>
        <v>4</v>
      </c>
      <c r="NB242" s="1">
        <f t="shared" si="2131"/>
        <v>4</v>
      </c>
      <c r="NC242" s="1">
        <f t="shared" si="2131"/>
        <v>4</v>
      </c>
      <c r="ND242" s="1">
        <f t="shared" si="31"/>
        <v>16</v>
      </c>
      <c r="NE242" s="1">
        <f t="shared" si="32"/>
        <v>13</v>
      </c>
      <c r="NF242" s="1">
        <f t="shared" si="33"/>
        <v>22</v>
      </c>
      <c r="NG242" s="1">
        <f t="shared" si="34"/>
        <v>20</v>
      </c>
      <c r="NH242" s="1">
        <f t="shared" si="35"/>
        <v>14</v>
      </c>
      <c r="NI242" s="1">
        <f t="shared" si="36"/>
        <v>20</v>
      </c>
      <c r="NJ242" s="1">
        <f t="shared" si="70"/>
        <v>105</v>
      </c>
      <c r="NK242" s="1">
        <v>3.0</v>
      </c>
      <c r="NL242" s="1">
        <v>3.0</v>
      </c>
      <c r="NM242" s="1">
        <v>2.0</v>
      </c>
      <c r="NN242" s="1">
        <v>2.0</v>
      </c>
      <c r="NO242" s="1">
        <v>2.0</v>
      </c>
      <c r="NP242" s="1">
        <v>2.0</v>
      </c>
      <c r="NQ242" s="1">
        <v>2.0</v>
      </c>
      <c r="NR242" s="1">
        <v>2.0</v>
      </c>
      <c r="NS242" s="1">
        <v>2.0</v>
      </c>
      <c r="NT242" s="1">
        <v>2.0</v>
      </c>
      <c r="NU242" s="1">
        <v>2.0</v>
      </c>
      <c r="NV242" s="1">
        <v>2.0</v>
      </c>
      <c r="NW242" s="1">
        <v>2.0</v>
      </c>
      <c r="NX242" s="1">
        <v>3.0</v>
      </c>
      <c r="NY242" s="1">
        <v>2.0</v>
      </c>
      <c r="NZ242" s="1">
        <v>3.0</v>
      </c>
      <c r="OA242" s="1">
        <v>2.0</v>
      </c>
      <c r="OB242" s="1">
        <v>2.0</v>
      </c>
      <c r="OC242" s="1">
        <v>2.0</v>
      </c>
      <c r="OD242" s="1">
        <v>3.0</v>
      </c>
      <c r="OE242" s="1">
        <v>2.0</v>
      </c>
      <c r="OF242" s="1">
        <f t="shared" si="37"/>
        <v>13</v>
      </c>
      <c r="OG242" s="1">
        <f t="shared" si="38"/>
        <v>27</v>
      </c>
      <c r="OH242" s="1">
        <f t="shared" si="39"/>
        <v>40</v>
      </c>
      <c r="OI242" s="1">
        <v>4.0</v>
      </c>
      <c r="OJ242" s="1">
        <v>2.0</v>
      </c>
      <c r="OK242" s="1">
        <v>4.0</v>
      </c>
      <c r="OL242" s="1">
        <v>4.0</v>
      </c>
      <c r="OM242" s="1">
        <v>4.0</v>
      </c>
      <c r="ON242" s="1">
        <v>4.0</v>
      </c>
      <c r="OO242" s="1">
        <v>4.0</v>
      </c>
      <c r="OP242" s="1">
        <v>3.0</v>
      </c>
      <c r="OQ242" s="1">
        <v>4.0</v>
      </c>
      <c r="OR242" s="1">
        <v>4.0</v>
      </c>
      <c r="OS242" s="1">
        <v>4.0</v>
      </c>
      <c r="OT242" s="1">
        <v>4.0</v>
      </c>
      <c r="OU242" s="1">
        <v>4.0</v>
      </c>
      <c r="OV242" s="1">
        <v>4.0</v>
      </c>
      <c r="OW242" s="1">
        <v>4.0</v>
      </c>
      <c r="OX242" s="1">
        <v>4.0</v>
      </c>
      <c r="OY242" s="1">
        <v>4.0</v>
      </c>
      <c r="OZ242" s="1">
        <v>4.0</v>
      </c>
      <c r="PA242" s="1">
        <v>4.0</v>
      </c>
      <c r="PB242" s="1">
        <v>4.0</v>
      </c>
      <c r="PC242" s="1">
        <v>4.0</v>
      </c>
      <c r="PD242" s="1">
        <v>4.0</v>
      </c>
      <c r="PE242" s="1">
        <v>4.0</v>
      </c>
      <c r="PF242" s="1">
        <v>4.0</v>
      </c>
      <c r="PG242" s="1">
        <v>4.0</v>
      </c>
      <c r="PH242" s="1">
        <v>4.0</v>
      </c>
      <c r="PI242" s="1">
        <v>4.0</v>
      </c>
      <c r="PJ242" s="1">
        <v>4.0</v>
      </c>
      <c r="PK242" s="1">
        <v>4.0</v>
      </c>
      <c r="PL242" s="1">
        <f t="shared" ref="PL242:QN242" si="2132">IF(PL$3="+",OI242,6-OI242)</f>
        <v>2</v>
      </c>
      <c r="PM242" s="1">
        <f t="shared" si="2132"/>
        <v>2</v>
      </c>
      <c r="PN242" s="1">
        <f t="shared" si="2132"/>
        <v>4</v>
      </c>
      <c r="PO242" s="1">
        <f t="shared" si="2132"/>
        <v>4</v>
      </c>
      <c r="PP242" s="1">
        <f t="shared" si="2132"/>
        <v>4</v>
      </c>
      <c r="PQ242" s="1">
        <f t="shared" si="2132"/>
        <v>2</v>
      </c>
      <c r="PR242" s="1">
        <f t="shared" si="2132"/>
        <v>4</v>
      </c>
      <c r="PS242" s="1">
        <f t="shared" si="2132"/>
        <v>3</v>
      </c>
      <c r="PT242" s="1">
        <f t="shared" si="2132"/>
        <v>2</v>
      </c>
      <c r="PU242" s="1">
        <f t="shared" si="2132"/>
        <v>2</v>
      </c>
      <c r="PV242" s="1">
        <f t="shared" si="2132"/>
        <v>2</v>
      </c>
      <c r="PW242" s="1">
        <f t="shared" si="2132"/>
        <v>2</v>
      </c>
      <c r="PX242" s="1">
        <f t="shared" si="2132"/>
        <v>2</v>
      </c>
      <c r="PY242" s="1">
        <f t="shared" si="2132"/>
        <v>2</v>
      </c>
      <c r="PZ242" s="1">
        <f t="shared" si="2132"/>
        <v>4</v>
      </c>
      <c r="QA242" s="1">
        <f t="shared" si="2132"/>
        <v>4</v>
      </c>
      <c r="QB242" s="1">
        <f t="shared" si="2132"/>
        <v>4</v>
      </c>
      <c r="QC242" s="1">
        <f t="shared" si="2132"/>
        <v>2</v>
      </c>
      <c r="QD242" s="1">
        <f t="shared" si="2132"/>
        <v>4</v>
      </c>
      <c r="QE242" s="1">
        <f t="shared" si="2132"/>
        <v>2</v>
      </c>
      <c r="QF242" s="1">
        <f t="shared" si="2132"/>
        <v>4</v>
      </c>
      <c r="QG242" s="1">
        <f t="shared" si="2132"/>
        <v>2</v>
      </c>
      <c r="QH242" s="1">
        <f t="shared" si="2132"/>
        <v>4</v>
      </c>
      <c r="QI242" s="1">
        <f t="shared" si="2132"/>
        <v>4</v>
      </c>
      <c r="QJ242" s="1">
        <f t="shared" si="2132"/>
        <v>4</v>
      </c>
      <c r="QK242" s="1">
        <f t="shared" si="2132"/>
        <v>2</v>
      </c>
      <c r="QL242" s="1">
        <f t="shared" si="2132"/>
        <v>4</v>
      </c>
      <c r="QM242" s="1">
        <f t="shared" si="2132"/>
        <v>4</v>
      </c>
      <c r="QN242" s="1">
        <f t="shared" si="2132"/>
        <v>2</v>
      </c>
      <c r="QO242" s="1">
        <f t="shared" si="41"/>
        <v>87</v>
      </c>
      <c r="QP242" s="1">
        <f t="shared" si="42"/>
        <v>36</v>
      </c>
      <c r="QQ242" s="1">
        <f t="shared" si="43"/>
        <v>51</v>
      </c>
      <c r="QR242" s="1">
        <v>2.0</v>
      </c>
      <c r="QS242" s="1">
        <v>2.0</v>
      </c>
      <c r="QT242" s="1">
        <v>3.0</v>
      </c>
      <c r="QU242" s="1">
        <v>2.0</v>
      </c>
      <c r="QV242" s="1">
        <v>2.0</v>
      </c>
      <c r="QW242" s="1">
        <v>3.0</v>
      </c>
      <c r="QX242" s="1">
        <v>3.0</v>
      </c>
      <c r="QY242" s="1">
        <v>3.0</v>
      </c>
      <c r="QZ242" s="1">
        <v>3.0</v>
      </c>
      <c r="RA242" s="1">
        <v>3.0</v>
      </c>
      <c r="RB242" s="1">
        <v>3.0</v>
      </c>
      <c r="RC242" s="1">
        <v>2.0</v>
      </c>
      <c r="RD242" s="1">
        <v>3.0</v>
      </c>
      <c r="RE242" s="1">
        <v>2.0</v>
      </c>
      <c r="RF242" s="1">
        <v>3.0</v>
      </c>
      <c r="RG242" s="1">
        <v>2.0</v>
      </c>
      <c r="RH242" s="1">
        <v>2.0</v>
      </c>
      <c r="RI242" s="1">
        <v>3.0</v>
      </c>
      <c r="RJ242" s="1">
        <v>3.0</v>
      </c>
      <c r="RK242" s="1">
        <v>3.0</v>
      </c>
      <c r="RL242" s="1">
        <v>2.0</v>
      </c>
      <c r="RM242" s="1">
        <v>3.0</v>
      </c>
      <c r="RN242" s="1">
        <v>2.0</v>
      </c>
      <c r="RO242" s="1">
        <v>3.0</v>
      </c>
      <c r="RP242" s="1">
        <v>3.0</v>
      </c>
      <c r="RQ242" s="1">
        <v>3.0</v>
      </c>
      <c r="RR242" s="1">
        <v>2.0</v>
      </c>
      <c r="RS242" s="1">
        <v>3.0</v>
      </c>
      <c r="RT242" s="1">
        <v>2.0</v>
      </c>
      <c r="RU242" s="1">
        <v>3.0</v>
      </c>
      <c r="RV242" s="1">
        <v>2.0</v>
      </c>
      <c r="RW242" s="1">
        <v>3.0</v>
      </c>
      <c r="RX242" s="1">
        <v>3.0</v>
      </c>
      <c r="RY242" s="1">
        <v>2.0</v>
      </c>
      <c r="RZ242" s="1">
        <v>2.0</v>
      </c>
      <c r="SA242" s="1">
        <v>2.0</v>
      </c>
      <c r="SB242" s="1">
        <v>3.0</v>
      </c>
      <c r="SC242" s="1">
        <v>3.0</v>
      </c>
      <c r="SD242" s="1">
        <v>3.0</v>
      </c>
      <c r="SE242" s="1">
        <v>3.0</v>
      </c>
      <c r="SF242" s="1">
        <v>2.0</v>
      </c>
      <c r="SG242" s="1">
        <f t="shared" si="2010"/>
        <v>2</v>
      </c>
      <c r="SH242" s="1">
        <f t="shared" ref="SH242:TU242" si="2133">IF(SH$3="+",QS242,5-QS242)</f>
        <v>2</v>
      </c>
      <c r="SI242" s="1">
        <f t="shared" si="2133"/>
        <v>2</v>
      </c>
      <c r="SJ242" s="1">
        <f t="shared" si="2133"/>
        <v>2</v>
      </c>
      <c r="SK242" s="1">
        <f t="shared" si="2133"/>
        <v>2</v>
      </c>
      <c r="SL242" s="1">
        <f t="shared" si="2133"/>
        <v>2</v>
      </c>
      <c r="SM242" s="1">
        <f t="shared" si="2133"/>
        <v>3</v>
      </c>
      <c r="SN242" s="1">
        <f t="shared" si="2133"/>
        <v>2</v>
      </c>
      <c r="SO242" s="1">
        <f t="shared" si="2133"/>
        <v>2</v>
      </c>
      <c r="SP242" s="1">
        <f t="shared" si="2133"/>
        <v>2</v>
      </c>
      <c r="SQ242" s="1">
        <f t="shared" si="2133"/>
        <v>3</v>
      </c>
      <c r="SR242" s="1">
        <f t="shared" si="2133"/>
        <v>3</v>
      </c>
      <c r="SS242" s="1">
        <f t="shared" si="2133"/>
        <v>3</v>
      </c>
      <c r="ST242" s="1">
        <f t="shared" si="2133"/>
        <v>2</v>
      </c>
      <c r="SU242" s="1">
        <f t="shared" si="2133"/>
        <v>2</v>
      </c>
      <c r="SV242" s="1">
        <f t="shared" si="2133"/>
        <v>2</v>
      </c>
      <c r="SW242" s="1">
        <f t="shared" si="2133"/>
        <v>3</v>
      </c>
      <c r="SX242" s="1">
        <f t="shared" si="2133"/>
        <v>2</v>
      </c>
      <c r="SY242" s="1">
        <f t="shared" si="2133"/>
        <v>2</v>
      </c>
      <c r="SZ242" s="1">
        <f t="shared" si="2133"/>
        <v>2</v>
      </c>
      <c r="TA242" s="1">
        <f t="shared" si="2133"/>
        <v>3</v>
      </c>
      <c r="TB242" s="1">
        <f t="shared" si="2133"/>
        <v>3</v>
      </c>
      <c r="TC242" s="1">
        <f t="shared" si="2133"/>
        <v>3</v>
      </c>
      <c r="TD242" s="1">
        <f t="shared" si="2133"/>
        <v>3</v>
      </c>
      <c r="TE242" s="1">
        <f t="shared" si="2133"/>
        <v>3</v>
      </c>
      <c r="TF242" s="1">
        <f t="shared" si="2133"/>
        <v>2</v>
      </c>
      <c r="TG242" s="1">
        <f t="shared" si="2133"/>
        <v>3</v>
      </c>
      <c r="TH242" s="1">
        <f t="shared" si="2133"/>
        <v>3</v>
      </c>
      <c r="TI242" s="1">
        <f t="shared" si="2133"/>
        <v>2</v>
      </c>
      <c r="TJ242" s="1">
        <f t="shared" si="2133"/>
        <v>2</v>
      </c>
      <c r="TK242" s="1">
        <f t="shared" si="2133"/>
        <v>3</v>
      </c>
      <c r="TL242" s="1">
        <f t="shared" si="2133"/>
        <v>3</v>
      </c>
      <c r="TM242" s="1">
        <f t="shared" si="2133"/>
        <v>2</v>
      </c>
      <c r="TN242" s="1">
        <f t="shared" si="2133"/>
        <v>2</v>
      </c>
      <c r="TO242" s="1">
        <f t="shared" si="2133"/>
        <v>3</v>
      </c>
      <c r="TP242" s="1">
        <f t="shared" si="2133"/>
        <v>2</v>
      </c>
      <c r="TQ242" s="1">
        <f t="shared" si="2133"/>
        <v>2</v>
      </c>
      <c r="TR242" s="1">
        <f t="shared" si="2133"/>
        <v>3</v>
      </c>
      <c r="TS242" s="1">
        <f t="shared" si="2133"/>
        <v>3</v>
      </c>
      <c r="TT242" s="1">
        <f t="shared" si="2133"/>
        <v>3</v>
      </c>
      <c r="TU242" s="1">
        <f t="shared" si="2133"/>
        <v>3</v>
      </c>
      <c r="TV242" s="1">
        <f t="shared" si="45"/>
        <v>76</v>
      </c>
      <c r="TW242" s="1">
        <f t="shared" si="46"/>
        <v>18</v>
      </c>
      <c r="TX242" s="1">
        <f t="shared" si="47"/>
        <v>4</v>
      </c>
      <c r="TY242" s="1">
        <f t="shared" si="48"/>
        <v>9</v>
      </c>
      <c r="TZ242" s="1">
        <f t="shared" si="49"/>
        <v>5</v>
      </c>
      <c r="UA242" s="1">
        <f t="shared" si="50"/>
        <v>28</v>
      </c>
      <c r="UB242" s="1">
        <f t="shared" si="51"/>
        <v>6</v>
      </c>
      <c r="UC242" s="1">
        <f t="shared" si="52"/>
        <v>4</v>
      </c>
      <c r="UD242" s="1">
        <f t="shared" si="53"/>
        <v>5</v>
      </c>
      <c r="UE242" s="1">
        <f t="shared" si="54"/>
        <v>4</v>
      </c>
      <c r="UF242" s="1">
        <f t="shared" ref="UF242:UG242" si="2134">TS242</f>
        <v>3</v>
      </c>
      <c r="UG242" s="1">
        <f t="shared" si="2134"/>
        <v>3</v>
      </c>
      <c r="UH242" s="1">
        <f t="shared" si="56"/>
        <v>18</v>
      </c>
      <c r="UI242" s="1">
        <f t="shared" si="57"/>
        <v>2</v>
      </c>
      <c r="UJ242" s="1">
        <f t="shared" si="58"/>
        <v>4</v>
      </c>
      <c r="UK242" s="1">
        <f t="shared" si="59"/>
        <v>12</v>
      </c>
      <c r="UL242" s="1">
        <f t="shared" si="60"/>
        <v>12</v>
      </c>
      <c r="UM242" s="1">
        <f t="shared" si="61"/>
        <v>4</v>
      </c>
      <c r="UN242" s="1">
        <f t="shared" si="62"/>
        <v>5</v>
      </c>
      <c r="UO242" s="1">
        <f t="shared" si="63"/>
        <v>3</v>
      </c>
      <c r="UP242" s="6">
        <v>1.0</v>
      </c>
      <c r="UQ242" s="6">
        <v>1.0</v>
      </c>
      <c r="UR242" s="6">
        <v>1.0</v>
      </c>
      <c r="US242" s="6">
        <v>1.0</v>
      </c>
      <c r="UT242" s="6">
        <v>1.0</v>
      </c>
      <c r="UU242" s="6">
        <v>1.0</v>
      </c>
      <c r="UV242" s="6">
        <v>1.0</v>
      </c>
      <c r="UW242" s="6">
        <v>1.0</v>
      </c>
      <c r="UX242" s="6">
        <v>1.0</v>
      </c>
      <c r="UY242" s="6">
        <v>1.0</v>
      </c>
      <c r="UZ242" s="6">
        <v>1.0</v>
      </c>
      <c r="VA242" s="6">
        <v>1.0</v>
      </c>
      <c r="VB242" s="6">
        <v>1.0</v>
      </c>
      <c r="VC242" s="6">
        <v>1.0</v>
      </c>
      <c r="VD242" s="6">
        <v>2.0</v>
      </c>
      <c r="VE242" s="6">
        <v>1.0</v>
      </c>
      <c r="VF242" s="6">
        <v>1.0</v>
      </c>
      <c r="VG242" s="6">
        <v>1.0</v>
      </c>
      <c r="VH242" s="6"/>
      <c r="VI242" s="6"/>
      <c r="VJ242" s="6"/>
      <c r="VK242" s="6"/>
      <c r="VL242" s="6"/>
      <c r="VM242" s="6">
        <v>1.0</v>
      </c>
      <c r="VN242" s="6">
        <v>1.0</v>
      </c>
      <c r="VO242" s="6">
        <v>1.0</v>
      </c>
      <c r="VP242" s="6">
        <v>1.0</v>
      </c>
      <c r="VQ242" s="6">
        <v>1.0</v>
      </c>
      <c r="VR242" s="6">
        <v>1.0</v>
      </c>
      <c r="VS242" s="6">
        <v>1.0</v>
      </c>
      <c r="VT242" s="6">
        <v>1.0</v>
      </c>
      <c r="VU242" s="6">
        <v>2.0</v>
      </c>
      <c r="VV242" s="6">
        <v>1.0</v>
      </c>
      <c r="VW242" s="6">
        <v>1.0</v>
      </c>
      <c r="VX242" s="6">
        <v>2.0</v>
      </c>
      <c r="VY242" s="6">
        <v>1.0</v>
      </c>
      <c r="VZ242" s="6" t="s">
        <v>1892</v>
      </c>
      <c r="WA242" s="9">
        <v>23.0</v>
      </c>
      <c r="WB242" s="1">
        <v>1.0</v>
      </c>
      <c r="WC242" s="1">
        <v>2.0</v>
      </c>
      <c r="WD242" s="1">
        <v>2.0</v>
      </c>
      <c r="WE242" s="1">
        <v>2.0</v>
      </c>
      <c r="WF242" s="1">
        <v>1.0</v>
      </c>
      <c r="WG242" s="1">
        <v>2.0</v>
      </c>
      <c r="WH242" s="1">
        <v>1.0</v>
      </c>
      <c r="WI242" s="1">
        <v>2.0</v>
      </c>
      <c r="WJ242" s="1">
        <v>2.0</v>
      </c>
      <c r="WK242" s="1">
        <v>2.0</v>
      </c>
      <c r="WL242" s="1">
        <v>1.0</v>
      </c>
      <c r="WM242" s="1">
        <v>2.0</v>
      </c>
      <c r="WN242" s="1">
        <v>1.0</v>
      </c>
      <c r="WO242" s="1">
        <v>2.0</v>
      </c>
      <c r="WP242" s="1">
        <v>2.0</v>
      </c>
      <c r="WQ242" s="1">
        <f t="shared" ref="WQ242:XE242" si="2135">IF(WQ$3="+",WB242,3-WB242)</f>
        <v>2</v>
      </c>
      <c r="WR242" s="1">
        <f t="shared" si="2135"/>
        <v>2</v>
      </c>
      <c r="WS242" s="1">
        <f t="shared" si="2135"/>
        <v>2</v>
      </c>
      <c r="WT242" s="1">
        <f t="shared" si="2135"/>
        <v>2</v>
      </c>
      <c r="WU242" s="1">
        <f t="shared" si="2135"/>
        <v>2</v>
      </c>
      <c r="WV242" s="1">
        <f t="shared" si="2135"/>
        <v>2</v>
      </c>
      <c r="WW242" s="1">
        <f t="shared" si="2135"/>
        <v>2</v>
      </c>
      <c r="WX242" s="1">
        <f t="shared" si="2135"/>
        <v>2</v>
      </c>
      <c r="WY242" s="1">
        <f t="shared" si="2135"/>
        <v>2</v>
      </c>
      <c r="WZ242" s="1">
        <f t="shared" si="2135"/>
        <v>2</v>
      </c>
      <c r="XA242" s="1">
        <f t="shared" si="2135"/>
        <v>2</v>
      </c>
      <c r="XB242" s="1">
        <f t="shared" si="2135"/>
        <v>2</v>
      </c>
      <c r="XC242" s="1">
        <f t="shared" si="2135"/>
        <v>2</v>
      </c>
      <c r="XD242" s="1">
        <f t="shared" si="2135"/>
        <v>2</v>
      </c>
      <c r="XE242" s="1">
        <f t="shared" si="2135"/>
        <v>2</v>
      </c>
      <c r="XF242" s="1">
        <f t="shared" si="65"/>
        <v>30</v>
      </c>
      <c r="XG242" s="1">
        <v>0.0</v>
      </c>
      <c r="XH242" s="9"/>
      <c r="XI242" s="9"/>
    </row>
    <row r="243" ht="15.0" customHeight="1">
      <c r="A243" s="1" t="s">
        <v>573</v>
      </c>
      <c r="B243" s="1" t="s">
        <v>553</v>
      </c>
      <c r="C243" s="1" t="s">
        <v>1893</v>
      </c>
      <c r="D243" s="1"/>
      <c r="E243" s="1" t="s">
        <v>1894</v>
      </c>
      <c r="F243" s="1" t="s">
        <v>1895</v>
      </c>
      <c r="G243" s="1" t="s">
        <v>1896</v>
      </c>
      <c r="H243" s="1" t="s">
        <v>1897</v>
      </c>
      <c r="I243" s="1">
        <v>1.0</v>
      </c>
      <c r="J243" s="1">
        <v>1.9440204E7</v>
      </c>
      <c r="K243" s="1">
        <v>73.0</v>
      </c>
      <c r="L243" s="1">
        <v>2.0170125E7</v>
      </c>
      <c r="M243" s="1">
        <v>2.0</v>
      </c>
      <c r="N243" s="1">
        <v>2.0</v>
      </c>
      <c r="O243" s="1">
        <v>2.0</v>
      </c>
      <c r="P243" s="1"/>
      <c r="Q243" s="1">
        <v>2.0</v>
      </c>
      <c r="R243" s="1"/>
      <c r="S243" s="1">
        <v>2.0</v>
      </c>
      <c r="T243" s="1" t="s">
        <v>560</v>
      </c>
      <c r="U243" s="1"/>
      <c r="V243" s="1">
        <v>10.0</v>
      </c>
      <c r="W243" s="1" t="s">
        <v>1872</v>
      </c>
      <c r="X243" s="1">
        <v>4788.0</v>
      </c>
      <c r="Y243" s="1" t="s">
        <v>562</v>
      </c>
      <c r="Z243" s="1"/>
      <c r="AA243" s="1"/>
      <c r="AB243" s="1">
        <v>2.0</v>
      </c>
      <c r="AC243" s="1">
        <v>1.0</v>
      </c>
      <c r="AD243" s="1">
        <v>1965.0</v>
      </c>
      <c r="AE243" s="1">
        <v>2.0</v>
      </c>
      <c r="AF243" s="1">
        <v>2.0</v>
      </c>
      <c r="AG243" s="1">
        <v>1.0</v>
      </c>
      <c r="AH243" s="1">
        <v>6.0</v>
      </c>
      <c r="AI243" s="1">
        <v>5.0</v>
      </c>
      <c r="AJ243" s="1">
        <v>11.0</v>
      </c>
      <c r="AK243" s="1">
        <v>2.0</v>
      </c>
      <c r="AL243" s="1"/>
      <c r="AM243" s="1">
        <v>3.0</v>
      </c>
      <c r="AN243" s="1">
        <v>1962.0</v>
      </c>
      <c r="AO243" s="1">
        <v>3.0</v>
      </c>
      <c r="AP243" s="1">
        <v>9.0</v>
      </c>
      <c r="AQ243" s="1">
        <v>6.0</v>
      </c>
      <c r="AR243" s="1">
        <v>6.0</v>
      </c>
      <c r="AS243" s="1">
        <v>2.0</v>
      </c>
      <c r="AT243" s="1">
        <v>8.0</v>
      </c>
      <c r="AU243" s="1">
        <v>9.0</v>
      </c>
      <c r="AV243" s="1">
        <v>5.0</v>
      </c>
      <c r="AW243" s="1">
        <v>4.0</v>
      </c>
      <c r="AX243" s="1">
        <v>1.0</v>
      </c>
      <c r="AY243" s="1">
        <v>1.0</v>
      </c>
      <c r="AZ243" s="1">
        <v>5.0</v>
      </c>
      <c r="BA243" s="1">
        <v>2.0</v>
      </c>
      <c r="BB243" s="1">
        <v>3.0</v>
      </c>
      <c r="BC243" s="1">
        <v>1.0</v>
      </c>
      <c r="BD243" s="1">
        <v>3.0</v>
      </c>
      <c r="BE243" s="1">
        <v>4.0</v>
      </c>
      <c r="BF243" s="1">
        <v>1.0</v>
      </c>
      <c r="BG243" s="1">
        <v>1.0</v>
      </c>
      <c r="BH243" s="1">
        <v>4.0</v>
      </c>
      <c r="BI243" s="1">
        <v>1.0</v>
      </c>
      <c r="BJ243" s="1">
        <v>1.0</v>
      </c>
      <c r="BK243" s="1">
        <v>2.0</v>
      </c>
      <c r="BL243" s="1">
        <v>1.0</v>
      </c>
      <c r="BM243" s="1">
        <v>1.0</v>
      </c>
      <c r="BN243" s="1">
        <v>5.0</v>
      </c>
      <c r="BO243" s="1">
        <v>1.0</v>
      </c>
      <c r="BP243" s="1">
        <v>5.0</v>
      </c>
      <c r="BQ243" s="1">
        <v>5.0</v>
      </c>
      <c r="BR243" s="1">
        <v>1.0</v>
      </c>
      <c r="BS243" s="1">
        <v>5.0</v>
      </c>
      <c r="BT243" s="1">
        <v>5.0</v>
      </c>
      <c r="BU243" s="1">
        <v>4.0</v>
      </c>
      <c r="BV243" s="1">
        <v>1.0</v>
      </c>
      <c r="BW243" s="1">
        <v>1.0</v>
      </c>
      <c r="BX243" s="1">
        <v>5.0</v>
      </c>
      <c r="BY243" s="1">
        <v>5.0</v>
      </c>
      <c r="BZ243" s="1">
        <v>2.0</v>
      </c>
      <c r="CA243" s="1">
        <v>2.0</v>
      </c>
      <c r="CB243" s="1">
        <v>5.0</v>
      </c>
      <c r="CC243" s="1">
        <v>1.0</v>
      </c>
      <c r="CD243" s="1">
        <v>5.0</v>
      </c>
      <c r="CE243" s="1">
        <v>1.0</v>
      </c>
      <c r="CF243" s="1">
        <v>5.0</v>
      </c>
      <c r="CG243" s="1">
        <v>1.0</v>
      </c>
      <c r="CH243" s="1">
        <v>1.0</v>
      </c>
      <c r="CI243" s="1">
        <v>5.0</v>
      </c>
      <c r="CJ243" s="1">
        <v>1.0</v>
      </c>
      <c r="CK243" s="1">
        <v>5.0</v>
      </c>
      <c r="CL243" s="1">
        <v>5.0</v>
      </c>
      <c r="CM243" s="1">
        <v>5.0</v>
      </c>
      <c r="CN243" s="1">
        <f t="shared" si="9"/>
        <v>12</v>
      </c>
      <c r="CO243" s="1">
        <f t="shared" si="10"/>
        <v>21</v>
      </c>
      <c r="CP243" s="1">
        <f t="shared" si="11"/>
        <v>19</v>
      </c>
      <c r="CQ243" s="1">
        <f t="shared" si="12"/>
        <v>7</v>
      </c>
      <c r="CR243" s="1">
        <f t="shared" si="13"/>
        <v>12</v>
      </c>
      <c r="CS243" s="1">
        <f t="shared" si="14"/>
        <v>16</v>
      </c>
      <c r="CT243" s="1">
        <f t="shared" si="15"/>
        <v>87</v>
      </c>
      <c r="CU243" s="1">
        <v>3.0</v>
      </c>
      <c r="CV243" s="1">
        <v>3.0</v>
      </c>
      <c r="CW243" s="1">
        <v>3.0</v>
      </c>
      <c r="CX243" s="1">
        <v>3.0</v>
      </c>
      <c r="CY243" s="1">
        <v>3.0</v>
      </c>
      <c r="CZ243" s="1">
        <v>2.0</v>
      </c>
      <c r="DA243" s="1">
        <v>3.0</v>
      </c>
      <c r="DB243" s="1">
        <v>3.0</v>
      </c>
      <c r="DC243" s="1">
        <v>3.0</v>
      </c>
      <c r="DD243" s="1">
        <v>2.0</v>
      </c>
      <c r="DE243" s="1">
        <v>3.0</v>
      </c>
      <c r="DF243" s="1">
        <v>2.0</v>
      </c>
      <c r="DG243" s="1">
        <v>3.0</v>
      </c>
      <c r="DH243" s="1">
        <v>2.0</v>
      </c>
      <c r="DI243" s="1">
        <v>2.0</v>
      </c>
      <c r="DJ243" s="1">
        <v>2.0</v>
      </c>
      <c r="DK243" s="1">
        <v>2.0</v>
      </c>
      <c r="DL243" s="1">
        <v>2.0</v>
      </c>
      <c r="DM243" s="1">
        <v>2.0</v>
      </c>
      <c r="DN243" s="1">
        <v>3.0</v>
      </c>
      <c r="DO243" s="1">
        <v>2.0</v>
      </c>
      <c r="DP243" s="1">
        <v>3.0</v>
      </c>
      <c r="DQ243" s="1">
        <f t="shared" si="16"/>
        <v>15</v>
      </c>
      <c r="DR243" s="1">
        <f t="shared" si="17"/>
        <v>10</v>
      </c>
      <c r="DS243" s="1">
        <f t="shared" ref="DS243:DT243" si="2136">SUM(CW243+DC243+DI243)</f>
        <v>8</v>
      </c>
      <c r="DT243" s="1">
        <f t="shared" si="2136"/>
        <v>7</v>
      </c>
      <c r="DU243" s="1">
        <f t="shared" si="19"/>
        <v>8</v>
      </c>
      <c r="DV243" s="1">
        <f t="shared" si="20"/>
        <v>8</v>
      </c>
      <c r="DW243" s="1">
        <f t="shared" si="21"/>
        <v>56</v>
      </c>
      <c r="DX243" s="1">
        <v>2.0</v>
      </c>
      <c r="DY243" s="1">
        <v>2.0</v>
      </c>
      <c r="DZ243" s="1">
        <v>4.0</v>
      </c>
      <c r="EA243" s="1">
        <v>4.0</v>
      </c>
      <c r="EB243" s="1">
        <v>4.0</v>
      </c>
      <c r="EC243" s="1">
        <v>4.0</v>
      </c>
      <c r="ED243" s="1">
        <v>4.0</v>
      </c>
      <c r="EE243" s="1">
        <v>2.0</v>
      </c>
      <c r="EF243" s="1">
        <v>4.0</v>
      </c>
      <c r="EG243" s="1">
        <v>4.0</v>
      </c>
      <c r="EH243" s="1">
        <v>4.0</v>
      </c>
      <c r="EI243" s="1">
        <v>2.0</v>
      </c>
      <c r="EJ243" s="1">
        <v>2.0</v>
      </c>
      <c r="EK243" s="1">
        <v>4.0</v>
      </c>
      <c r="EL243" s="1">
        <v>2.0</v>
      </c>
      <c r="EM243" s="1">
        <v>4.0</v>
      </c>
      <c r="EN243" s="1">
        <v>4.0</v>
      </c>
      <c r="EO243" s="1">
        <v>2.0</v>
      </c>
      <c r="EP243" s="1">
        <v>4.0</v>
      </c>
      <c r="EQ243" s="1">
        <v>4.0</v>
      </c>
      <c r="ER243" s="1">
        <v>4.0</v>
      </c>
      <c r="ES243" s="1">
        <v>2.0</v>
      </c>
      <c r="ET243" s="1">
        <v>4.0</v>
      </c>
      <c r="EU243" s="1">
        <v>2.0</v>
      </c>
      <c r="EV243" s="1">
        <v>2.0</v>
      </c>
      <c r="EW243" s="1">
        <v>4.0</v>
      </c>
      <c r="EX243" s="1">
        <v>3.0</v>
      </c>
      <c r="EY243" s="1">
        <v>4.0</v>
      </c>
      <c r="EZ243" s="1">
        <v>4.0</v>
      </c>
      <c r="FA243" s="1">
        <v>2.0</v>
      </c>
      <c r="FB243" s="1">
        <v>4.0</v>
      </c>
      <c r="FC243" s="1">
        <v>4.0</v>
      </c>
      <c r="FD243" s="1">
        <v>2.0</v>
      </c>
      <c r="FE243" s="1">
        <v>4.0</v>
      </c>
      <c r="FF243" s="1">
        <v>4.0</v>
      </c>
      <c r="FG243" s="1">
        <v>4.0</v>
      </c>
      <c r="FH243" s="1">
        <v>4.0</v>
      </c>
      <c r="FI243" s="1">
        <v>2.0</v>
      </c>
      <c r="FJ243" s="1">
        <v>4.0</v>
      </c>
      <c r="FK243" s="1">
        <v>3.0</v>
      </c>
      <c r="FL243" s="1">
        <v>4.0</v>
      </c>
      <c r="FM243" s="1">
        <v>4.0</v>
      </c>
      <c r="FN243" s="1">
        <v>4.0</v>
      </c>
      <c r="FO243" s="1">
        <v>2.0</v>
      </c>
      <c r="FP243" s="1">
        <f t="shared" ref="FP243:HG243" si="2137">IF(FP$3="+",DX243,6-DX243)</f>
        <v>2</v>
      </c>
      <c r="FQ243" s="1">
        <f t="shared" si="2137"/>
        <v>4</v>
      </c>
      <c r="FR243" s="1">
        <f t="shared" si="2137"/>
        <v>4</v>
      </c>
      <c r="FS243" s="1">
        <f t="shared" si="2137"/>
        <v>4</v>
      </c>
      <c r="FT243" s="1">
        <f t="shared" si="2137"/>
        <v>4</v>
      </c>
      <c r="FU243" s="1">
        <f t="shared" si="2137"/>
        <v>2</v>
      </c>
      <c r="FV243" s="1">
        <f t="shared" si="2137"/>
        <v>4</v>
      </c>
      <c r="FW243" s="1">
        <f t="shared" si="2137"/>
        <v>4</v>
      </c>
      <c r="FX243" s="1">
        <f t="shared" si="2137"/>
        <v>2</v>
      </c>
      <c r="FY243" s="1">
        <f t="shared" si="2137"/>
        <v>4</v>
      </c>
      <c r="FZ243" s="1">
        <f t="shared" si="2137"/>
        <v>4</v>
      </c>
      <c r="GA243" s="1">
        <f t="shared" si="2137"/>
        <v>4</v>
      </c>
      <c r="GB243" s="1">
        <f t="shared" si="2137"/>
        <v>4</v>
      </c>
      <c r="GC243" s="1">
        <f t="shared" si="2137"/>
        <v>4</v>
      </c>
      <c r="GD243" s="1">
        <f t="shared" si="2137"/>
        <v>4</v>
      </c>
      <c r="GE243" s="1">
        <f t="shared" si="2137"/>
        <v>2</v>
      </c>
      <c r="GF243" s="1">
        <f t="shared" si="2137"/>
        <v>4</v>
      </c>
      <c r="GG243" s="1">
        <f t="shared" si="2137"/>
        <v>4</v>
      </c>
      <c r="GH243" s="1">
        <f t="shared" si="2137"/>
        <v>2</v>
      </c>
      <c r="GI243" s="1">
        <f t="shared" si="2137"/>
        <v>4</v>
      </c>
      <c r="GJ243" s="1">
        <f t="shared" si="2137"/>
        <v>4</v>
      </c>
      <c r="GK243" s="1">
        <f t="shared" si="2137"/>
        <v>4</v>
      </c>
      <c r="GL243" s="1">
        <f t="shared" si="2137"/>
        <v>4</v>
      </c>
      <c r="GM243" s="1">
        <f t="shared" si="2137"/>
        <v>4</v>
      </c>
      <c r="GN243" s="1">
        <f t="shared" si="2137"/>
        <v>4</v>
      </c>
      <c r="GO243" s="1">
        <f t="shared" si="2137"/>
        <v>4</v>
      </c>
      <c r="GP243" s="1">
        <f t="shared" si="2137"/>
        <v>3</v>
      </c>
      <c r="GQ243" s="1">
        <f t="shared" si="2137"/>
        <v>4</v>
      </c>
      <c r="GR243" s="1">
        <f t="shared" si="2137"/>
        <v>4</v>
      </c>
      <c r="GS243" s="1">
        <f t="shared" si="2137"/>
        <v>4</v>
      </c>
      <c r="GT243" s="1">
        <f t="shared" si="2137"/>
        <v>4</v>
      </c>
      <c r="GU243" s="1">
        <f t="shared" si="2137"/>
        <v>4</v>
      </c>
      <c r="GV243" s="1">
        <f t="shared" si="2137"/>
        <v>4</v>
      </c>
      <c r="GW243" s="1">
        <f t="shared" si="2137"/>
        <v>4</v>
      </c>
      <c r="GX243" s="1">
        <f t="shared" si="2137"/>
        <v>4</v>
      </c>
      <c r="GY243" s="1">
        <f t="shared" si="2137"/>
        <v>4</v>
      </c>
      <c r="GZ243" s="1">
        <f t="shared" si="2137"/>
        <v>4</v>
      </c>
      <c r="HA243" s="1">
        <f t="shared" si="2137"/>
        <v>4</v>
      </c>
      <c r="HB243" s="1">
        <f t="shared" si="2137"/>
        <v>4</v>
      </c>
      <c r="HC243" s="1">
        <f t="shared" si="2137"/>
        <v>3</v>
      </c>
      <c r="HD243" s="1">
        <f t="shared" si="2137"/>
        <v>4</v>
      </c>
      <c r="HE243" s="1">
        <f t="shared" si="2137"/>
        <v>2</v>
      </c>
      <c r="HF243" s="1">
        <f t="shared" si="2137"/>
        <v>4</v>
      </c>
      <c r="HG243" s="1">
        <f t="shared" si="2137"/>
        <v>4</v>
      </c>
      <c r="HH243" s="1">
        <v>2.0</v>
      </c>
      <c r="HI243" s="1">
        <v>2.0</v>
      </c>
      <c r="HJ243" s="1">
        <v>4.0</v>
      </c>
      <c r="HK243" s="1">
        <v>4.0</v>
      </c>
      <c r="HL243" s="1">
        <v>4.0</v>
      </c>
      <c r="HM243" s="1">
        <v>4.0</v>
      </c>
      <c r="HN243" s="1">
        <v>4.0</v>
      </c>
      <c r="HO243" s="1">
        <v>2.0</v>
      </c>
      <c r="HP243" s="1">
        <v>4.0</v>
      </c>
      <c r="HQ243" s="1">
        <v>4.0</v>
      </c>
      <c r="HR243" s="1">
        <v>4.0</v>
      </c>
      <c r="HS243" s="1">
        <v>2.0</v>
      </c>
      <c r="HT243" s="1">
        <v>2.0</v>
      </c>
      <c r="HU243" s="1">
        <v>4.0</v>
      </c>
      <c r="HV243" s="1">
        <v>2.0</v>
      </c>
      <c r="HW243" s="1">
        <v>4.0</v>
      </c>
      <c r="HX243" s="1">
        <v>4.0</v>
      </c>
      <c r="HY243" s="1">
        <v>2.0</v>
      </c>
      <c r="HZ243" s="1">
        <v>4.0</v>
      </c>
      <c r="IA243" s="1">
        <v>4.0</v>
      </c>
      <c r="IB243" s="1">
        <v>4.0</v>
      </c>
      <c r="IC243" s="1">
        <v>2.0</v>
      </c>
      <c r="ID243" s="1">
        <v>4.0</v>
      </c>
      <c r="IE243" s="1">
        <v>2.0</v>
      </c>
      <c r="IF243" s="1">
        <v>2.0</v>
      </c>
      <c r="IG243" s="1">
        <v>4.0</v>
      </c>
      <c r="IH243" s="1">
        <v>3.0</v>
      </c>
      <c r="II243" s="1">
        <v>4.0</v>
      </c>
      <c r="IJ243" s="1">
        <v>4.0</v>
      </c>
      <c r="IK243" s="1">
        <v>2.0</v>
      </c>
      <c r="IL243" s="1">
        <v>4.0</v>
      </c>
      <c r="IM243" s="1">
        <v>4.0</v>
      </c>
      <c r="IN243" s="1">
        <v>2.0</v>
      </c>
      <c r="IO243" s="1">
        <v>4.0</v>
      </c>
      <c r="IP243" s="1">
        <v>4.0</v>
      </c>
      <c r="IQ243" s="1">
        <v>4.0</v>
      </c>
      <c r="IR243" s="1">
        <v>4.0</v>
      </c>
      <c r="IS243" s="1">
        <v>2.0</v>
      </c>
      <c r="IT243" s="1">
        <v>4.0</v>
      </c>
      <c r="IU243" s="1">
        <v>3.0</v>
      </c>
      <c r="IV243" s="1">
        <v>4.0</v>
      </c>
      <c r="IW243" s="1">
        <v>4.0</v>
      </c>
      <c r="IX243" s="1">
        <v>4.0</v>
      </c>
      <c r="IY243" s="1">
        <v>2.0</v>
      </c>
      <c r="IZ243" s="1">
        <f t="shared" ref="IZ243:KQ243" si="2138">IF(IZ$3="+",HH243,6-HH243)</f>
        <v>2</v>
      </c>
      <c r="JA243" s="1">
        <f t="shared" si="2138"/>
        <v>4</v>
      </c>
      <c r="JB243" s="1">
        <f t="shared" si="2138"/>
        <v>4</v>
      </c>
      <c r="JC243" s="1">
        <f t="shared" si="2138"/>
        <v>4</v>
      </c>
      <c r="JD243" s="1">
        <f t="shared" si="2138"/>
        <v>4</v>
      </c>
      <c r="JE243" s="1">
        <f t="shared" si="2138"/>
        <v>2</v>
      </c>
      <c r="JF243" s="1">
        <f t="shared" si="2138"/>
        <v>4</v>
      </c>
      <c r="JG243" s="1">
        <f t="shared" si="2138"/>
        <v>4</v>
      </c>
      <c r="JH243" s="1">
        <f t="shared" si="2138"/>
        <v>2</v>
      </c>
      <c r="JI243" s="1">
        <f t="shared" si="2138"/>
        <v>4</v>
      </c>
      <c r="JJ243" s="1">
        <f t="shared" si="2138"/>
        <v>4</v>
      </c>
      <c r="JK243" s="1">
        <f t="shared" si="2138"/>
        <v>4</v>
      </c>
      <c r="JL243" s="1">
        <f t="shared" si="2138"/>
        <v>4</v>
      </c>
      <c r="JM243" s="1">
        <f t="shared" si="2138"/>
        <v>4</v>
      </c>
      <c r="JN243" s="1">
        <f t="shared" si="2138"/>
        <v>2</v>
      </c>
      <c r="JO243" s="1">
        <f t="shared" si="2138"/>
        <v>2</v>
      </c>
      <c r="JP243" s="1">
        <f t="shared" si="2138"/>
        <v>4</v>
      </c>
      <c r="JQ243" s="1">
        <f t="shared" si="2138"/>
        <v>4</v>
      </c>
      <c r="JR243" s="1">
        <f t="shared" si="2138"/>
        <v>2</v>
      </c>
      <c r="JS243" s="1">
        <f t="shared" si="2138"/>
        <v>4</v>
      </c>
      <c r="JT243" s="1">
        <f t="shared" si="2138"/>
        <v>4</v>
      </c>
      <c r="JU243" s="1">
        <f t="shared" si="2138"/>
        <v>4</v>
      </c>
      <c r="JV243" s="1">
        <f t="shared" si="2138"/>
        <v>4</v>
      </c>
      <c r="JW243" s="1">
        <f t="shared" si="2138"/>
        <v>2</v>
      </c>
      <c r="JX243" s="1">
        <f t="shared" si="2138"/>
        <v>4</v>
      </c>
      <c r="JY243" s="1">
        <f t="shared" si="2138"/>
        <v>4</v>
      </c>
      <c r="JZ243" s="1">
        <f t="shared" si="2138"/>
        <v>3</v>
      </c>
      <c r="KA243" s="1">
        <f t="shared" si="2138"/>
        <v>4</v>
      </c>
      <c r="KB243" s="1">
        <f t="shared" si="2138"/>
        <v>4</v>
      </c>
      <c r="KC243" s="1">
        <f t="shared" si="2138"/>
        <v>2</v>
      </c>
      <c r="KD243" s="1">
        <f t="shared" si="2138"/>
        <v>4</v>
      </c>
      <c r="KE243" s="1">
        <f t="shared" si="2138"/>
        <v>4</v>
      </c>
      <c r="KF243" s="1">
        <f t="shared" si="2138"/>
        <v>4</v>
      </c>
      <c r="KG243" s="1">
        <f t="shared" si="2138"/>
        <v>4</v>
      </c>
      <c r="KH243" s="1">
        <f t="shared" si="2138"/>
        <v>2</v>
      </c>
      <c r="KI243" s="1">
        <f t="shared" si="2138"/>
        <v>4</v>
      </c>
      <c r="KJ243" s="1">
        <f t="shared" si="2138"/>
        <v>4</v>
      </c>
      <c r="KK243" s="1">
        <f t="shared" si="2138"/>
        <v>2</v>
      </c>
      <c r="KL243" s="1">
        <f t="shared" si="2138"/>
        <v>4</v>
      </c>
      <c r="KM243" s="1">
        <f t="shared" si="2138"/>
        <v>3</v>
      </c>
      <c r="KN243" s="1">
        <f t="shared" si="2138"/>
        <v>4</v>
      </c>
      <c r="KO243" s="1">
        <f t="shared" si="2138"/>
        <v>2</v>
      </c>
      <c r="KP243" s="1">
        <f t="shared" si="2138"/>
        <v>4</v>
      </c>
      <c r="KQ243" s="1">
        <f t="shared" si="2138"/>
        <v>4</v>
      </c>
      <c r="KR243" s="1">
        <f t="shared" si="24"/>
        <v>162</v>
      </c>
      <c r="KS243" s="1">
        <f t="shared" si="25"/>
        <v>24</v>
      </c>
      <c r="KT243" s="1">
        <f t="shared" si="26"/>
        <v>36</v>
      </c>
      <c r="KU243" s="1">
        <f t="shared" si="27"/>
        <v>34</v>
      </c>
      <c r="KV243" s="1">
        <f t="shared" si="28"/>
        <v>28</v>
      </c>
      <c r="KW243" s="1">
        <f t="shared" si="29"/>
        <v>40</v>
      </c>
      <c r="KX243" s="1">
        <v>2.0</v>
      </c>
      <c r="KY243" s="1">
        <v>4.0</v>
      </c>
      <c r="KZ243" s="1">
        <v>4.0</v>
      </c>
      <c r="LA243" s="1">
        <v>2.0</v>
      </c>
      <c r="LB243" s="1">
        <v>2.0</v>
      </c>
      <c r="LC243" s="1">
        <v>2.0</v>
      </c>
      <c r="LD243" s="1">
        <v>4.0</v>
      </c>
      <c r="LE243" s="1">
        <v>4.0</v>
      </c>
      <c r="LF243" s="1">
        <v>2.0</v>
      </c>
      <c r="LG243" s="1">
        <v>4.0</v>
      </c>
      <c r="LH243" s="1">
        <v>4.0</v>
      </c>
      <c r="LI243" s="1">
        <v>4.0</v>
      </c>
      <c r="LJ243" s="1">
        <v>2.0</v>
      </c>
      <c r="LK243" s="1">
        <v>4.0</v>
      </c>
      <c r="LL243" s="1">
        <v>4.0</v>
      </c>
      <c r="LM243" s="1">
        <v>4.0</v>
      </c>
      <c r="LN243" s="1">
        <v>4.0</v>
      </c>
      <c r="LO243" s="1">
        <v>4.0</v>
      </c>
      <c r="LP243" s="1">
        <v>2.0</v>
      </c>
      <c r="LQ243" s="1">
        <v>4.0</v>
      </c>
      <c r="LR243" s="1">
        <v>4.0</v>
      </c>
      <c r="LS243" s="1">
        <v>4.0</v>
      </c>
      <c r="LT243" s="1">
        <v>2.0</v>
      </c>
      <c r="LU243" s="1">
        <v>4.0</v>
      </c>
      <c r="LV243" s="1">
        <v>4.0</v>
      </c>
      <c r="LW243" s="1">
        <v>2.0</v>
      </c>
      <c r="LX243" s="1">
        <v>4.0</v>
      </c>
      <c r="LY243" s="1">
        <v>4.0</v>
      </c>
      <c r="LZ243" s="1">
        <v>4.0</v>
      </c>
      <c r="MA243" s="1">
        <f t="shared" si="557"/>
        <v>2</v>
      </c>
      <c r="MB243" s="1">
        <f t="shared" ref="MB243:NC243" si="2139">IF(MB$3="+",KY243,6-KY243)</f>
        <v>2</v>
      </c>
      <c r="MC243" s="1">
        <f t="shared" si="2139"/>
        <v>4</v>
      </c>
      <c r="MD243" s="1">
        <f t="shared" si="2139"/>
        <v>4</v>
      </c>
      <c r="ME243" s="1">
        <f t="shared" si="2139"/>
        <v>4</v>
      </c>
      <c r="MF243" s="1">
        <f t="shared" si="2139"/>
        <v>2</v>
      </c>
      <c r="MG243" s="1">
        <f t="shared" si="2139"/>
        <v>4</v>
      </c>
      <c r="MH243" s="1">
        <f t="shared" si="2139"/>
        <v>2</v>
      </c>
      <c r="MI243" s="1">
        <f t="shared" si="2139"/>
        <v>4</v>
      </c>
      <c r="MJ243" s="1">
        <f t="shared" si="2139"/>
        <v>4</v>
      </c>
      <c r="MK243" s="1">
        <f t="shared" si="2139"/>
        <v>4</v>
      </c>
      <c r="ML243" s="1">
        <f t="shared" si="2139"/>
        <v>4</v>
      </c>
      <c r="MM243" s="1">
        <f t="shared" si="2139"/>
        <v>4</v>
      </c>
      <c r="MN243" s="1">
        <f t="shared" si="2139"/>
        <v>4</v>
      </c>
      <c r="MO243" s="1">
        <f t="shared" si="2139"/>
        <v>4</v>
      </c>
      <c r="MP243" s="1">
        <f t="shared" si="2139"/>
        <v>4</v>
      </c>
      <c r="MQ243" s="1">
        <f t="shared" si="2139"/>
        <v>4</v>
      </c>
      <c r="MR243" s="1">
        <f t="shared" si="2139"/>
        <v>4</v>
      </c>
      <c r="MS243" s="1">
        <f t="shared" si="2139"/>
        <v>4</v>
      </c>
      <c r="MT243" s="1">
        <f t="shared" si="2139"/>
        <v>4</v>
      </c>
      <c r="MU243" s="1">
        <f t="shared" si="2139"/>
        <v>4</v>
      </c>
      <c r="MV243" s="1">
        <f t="shared" si="2139"/>
        <v>2</v>
      </c>
      <c r="MW243" s="1">
        <f t="shared" si="2139"/>
        <v>4</v>
      </c>
      <c r="MX243" s="1">
        <f t="shared" si="2139"/>
        <v>4</v>
      </c>
      <c r="MY243" s="1">
        <f t="shared" si="2139"/>
        <v>4</v>
      </c>
      <c r="MZ243" s="1">
        <f t="shared" si="2139"/>
        <v>4</v>
      </c>
      <c r="NA243" s="1">
        <f t="shared" si="2139"/>
        <v>4</v>
      </c>
      <c r="NB243" s="1">
        <f t="shared" si="2139"/>
        <v>4</v>
      </c>
      <c r="NC243" s="1">
        <f t="shared" si="2139"/>
        <v>4</v>
      </c>
      <c r="ND243" s="1">
        <f t="shared" si="31"/>
        <v>14</v>
      </c>
      <c r="NE243" s="1">
        <f t="shared" si="32"/>
        <v>14</v>
      </c>
      <c r="NF243" s="1">
        <f t="shared" si="33"/>
        <v>24</v>
      </c>
      <c r="NG243" s="1">
        <f t="shared" si="34"/>
        <v>20</v>
      </c>
      <c r="NH243" s="1">
        <f t="shared" si="35"/>
        <v>16</v>
      </c>
      <c r="NI243" s="1">
        <f t="shared" si="36"/>
        <v>18</v>
      </c>
      <c r="NJ243" s="1">
        <f t="shared" si="70"/>
        <v>106</v>
      </c>
      <c r="NK243" s="1">
        <v>3.0</v>
      </c>
      <c r="NL243" s="1">
        <v>3.0</v>
      </c>
      <c r="NM243" s="1">
        <v>3.0</v>
      </c>
      <c r="NN243" s="1">
        <v>3.0</v>
      </c>
      <c r="NO243" s="1">
        <v>2.0</v>
      </c>
      <c r="NP243" s="1">
        <v>2.0</v>
      </c>
      <c r="NQ243" s="1">
        <v>2.0</v>
      </c>
      <c r="NR243" s="1">
        <v>2.0</v>
      </c>
      <c r="NS243" s="1">
        <v>2.0</v>
      </c>
      <c r="NT243" s="1">
        <v>3.0</v>
      </c>
      <c r="NU243" s="1">
        <v>2.0</v>
      </c>
      <c r="NV243" s="1">
        <v>3.0</v>
      </c>
      <c r="NW243" s="1">
        <v>3.0</v>
      </c>
      <c r="NX243" s="1">
        <v>3.0</v>
      </c>
      <c r="NY243" s="1">
        <v>3.0</v>
      </c>
      <c r="NZ243" s="1">
        <v>3.0</v>
      </c>
      <c r="OA243" s="1">
        <v>3.0</v>
      </c>
      <c r="OB243" s="1">
        <v>2.0</v>
      </c>
      <c r="OC243" s="1">
        <v>3.0</v>
      </c>
      <c r="OD243" s="1">
        <v>2.0</v>
      </c>
      <c r="OE243" s="1">
        <v>3.0</v>
      </c>
      <c r="OF243" s="1">
        <f t="shared" si="37"/>
        <v>18</v>
      </c>
      <c r="OG243" s="1">
        <f t="shared" si="38"/>
        <v>29</v>
      </c>
      <c r="OH243" s="1">
        <f t="shared" si="39"/>
        <v>47</v>
      </c>
      <c r="OI243" s="1">
        <v>4.0</v>
      </c>
      <c r="OJ243" s="1">
        <v>4.0</v>
      </c>
      <c r="OK243" s="1">
        <v>4.0</v>
      </c>
      <c r="OL243" s="1">
        <v>4.0</v>
      </c>
      <c r="OM243" s="1">
        <v>4.0</v>
      </c>
      <c r="ON243" s="1">
        <v>4.0</v>
      </c>
      <c r="OO243" s="1">
        <v>4.0</v>
      </c>
      <c r="OP243" s="1">
        <v>4.0</v>
      </c>
      <c r="OQ243" s="1">
        <v>3.0</v>
      </c>
      <c r="OR243" s="1">
        <v>4.0</v>
      </c>
      <c r="OS243" s="1">
        <v>4.0</v>
      </c>
      <c r="OT243" s="1">
        <v>4.0</v>
      </c>
      <c r="OU243" s="1">
        <v>3.0</v>
      </c>
      <c r="OV243" s="1">
        <v>4.0</v>
      </c>
      <c r="OW243" s="1">
        <v>3.0</v>
      </c>
      <c r="OX243" s="1">
        <v>4.0</v>
      </c>
      <c r="OY243" s="1">
        <v>4.0</v>
      </c>
      <c r="OZ243" s="1">
        <v>4.0</v>
      </c>
      <c r="PA243" s="1">
        <v>4.0</v>
      </c>
      <c r="PB243" s="1">
        <v>4.0</v>
      </c>
      <c r="PC243" s="1">
        <v>4.0</v>
      </c>
      <c r="PD243" s="1">
        <v>4.0</v>
      </c>
      <c r="PE243" s="1">
        <v>4.0</v>
      </c>
      <c r="PF243" s="1">
        <v>4.0</v>
      </c>
      <c r="PG243" s="1">
        <v>4.0</v>
      </c>
      <c r="PH243" s="1">
        <v>4.0</v>
      </c>
      <c r="PI243" s="1">
        <v>4.0</v>
      </c>
      <c r="PJ243" s="1">
        <v>3.0</v>
      </c>
      <c r="PK243" s="1">
        <v>2.0</v>
      </c>
      <c r="PL243" s="1">
        <f t="shared" ref="PL243:QN243" si="2140">IF(PL$3="+",OI243,6-OI243)</f>
        <v>2</v>
      </c>
      <c r="PM243" s="1">
        <f t="shared" si="2140"/>
        <v>4</v>
      </c>
      <c r="PN243" s="1">
        <f t="shared" si="2140"/>
        <v>4</v>
      </c>
      <c r="PO243" s="1">
        <f t="shared" si="2140"/>
        <v>4</v>
      </c>
      <c r="PP243" s="1">
        <f t="shared" si="2140"/>
        <v>4</v>
      </c>
      <c r="PQ243" s="1">
        <f t="shared" si="2140"/>
        <v>2</v>
      </c>
      <c r="PR243" s="1">
        <f t="shared" si="2140"/>
        <v>4</v>
      </c>
      <c r="PS243" s="1">
        <f t="shared" si="2140"/>
        <v>4</v>
      </c>
      <c r="PT243" s="1">
        <f t="shared" si="2140"/>
        <v>3</v>
      </c>
      <c r="PU243" s="1">
        <f t="shared" si="2140"/>
        <v>2</v>
      </c>
      <c r="PV243" s="1">
        <f t="shared" si="2140"/>
        <v>2</v>
      </c>
      <c r="PW243" s="1">
        <f t="shared" si="2140"/>
        <v>2</v>
      </c>
      <c r="PX243" s="1">
        <f t="shared" si="2140"/>
        <v>3</v>
      </c>
      <c r="PY243" s="1">
        <f t="shared" si="2140"/>
        <v>2</v>
      </c>
      <c r="PZ243" s="1">
        <f t="shared" si="2140"/>
        <v>3</v>
      </c>
      <c r="QA243" s="1">
        <f t="shared" si="2140"/>
        <v>4</v>
      </c>
      <c r="QB243" s="1">
        <f t="shared" si="2140"/>
        <v>4</v>
      </c>
      <c r="QC243" s="1">
        <f t="shared" si="2140"/>
        <v>2</v>
      </c>
      <c r="QD243" s="1">
        <f t="shared" si="2140"/>
        <v>4</v>
      </c>
      <c r="QE243" s="1">
        <f t="shared" si="2140"/>
        <v>2</v>
      </c>
      <c r="QF243" s="1">
        <f t="shared" si="2140"/>
        <v>4</v>
      </c>
      <c r="QG243" s="1">
        <f t="shared" si="2140"/>
        <v>2</v>
      </c>
      <c r="QH243" s="1">
        <f t="shared" si="2140"/>
        <v>4</v>
      </c>
      <c r="QI243" s="1">
        <f t="shared" si="2140"/>
        <v>4</v>
      </c>
      <c r="QJ243" s="1">
        <f t="shared" si="2140"/>
        <v>4</v>
      </c>
      <c r="QK243" s="1">
        <f t="shared" si="2140"/>
        <v>2</v>
      </c>
      <c r="QL243" s="1">
        <f t="shared" si="2140"/>
        <v>4</v>
      </c>
      <c r="QM243" s="1">
        <f t="shared" si="2140"/>
        <v>3</v>
      </c>
      <c r="QN243" s="1">
        <f t="shared" si="2140"/>
        <v>4</v>
      </c>
      <c r="QO243" s="1">
        <f t="shared" si="41"/>
        <v>92</v>
      </c>
      <c r="QP243" s="1">
        <f t="shared" si="42"/>
        <v>39</v>
      </c>
      <c r="QQ243" s="1">
        <f t="shared" si="43"/>
        <v>53</v>
      </c>
      <c r="QR243" s="1">
        <v>2.0</v>
      </c>
      <c r="QS243" s="1">
        <v>3.0</v>
      </c>
      <c r="QT243" s="1">
        <v>2.0</v>
      </c>
      <c r="QU243" s="1">
        <v>3.0</v>
      </c>
      <c r="QV243" s="1">
        <v>2.0</v>
      </c>
      <c r="QW243" s="1">
        <v>3.0</v>
      </c>
      <c r="QX243" s="1">
        <v>3.0</v>
      </c>
      <c r="QY243" s="1">
        <v>3.0</v>
      </c>
      <c r="QZ243" s="1">
        <v>3.0</v>
      </c>
      <c r="RA243" s="1">
        <v>2.0</v>
      </c>
      <c r="RB243" s="1">
        <v>2.0</v>
      </c>
      <c r="RC243" s="1">
        <v>2.0</v>
      </c>
      <c r="RD243" s="1">
        <v>3.0</v>
      </c>
      <c r="RE243" s="1">
        <v>3.0</v>
      </c>
      <c r="RF243" s="1">
        <v>3.0</v>
      </c>
      <c r="RG243" s="1">
        <v>2.0</v>
      </c>
      <c r="RH243" s="1">
        <v>2.0</v>
      </c>
      <c r="RI243" s="1">
        <v>2.0</v>
      </c>
      <c r="RJ243" s="1">
        <v>2.0</v>
      </c>
      <c r="RK243" s="1">
        <v>3.0</v>
      </c>
      <c r="RL243" s="1">
        <v>2.0</v>
      </c>
      <c r="RM243" s="1">
        <v>3.0</v>
      </c>
      <c r="RN243" s="1">
        <v>2.0</v>
      </c>
      <c r="RO243" s="1">
        <v>3.0</v>
      </c>
      <c r="RP243" s="1">
        <v>3.0</v>
      </c>
      <c r="RQ243" s="1">
        <v>2.0</v>
      </c>
      <c r="RR243" s="1">
        <v>2.0</v>
      </c>
      <c r="RS243" s="1">
        <v>3.0</v>
      </c>
      <c r="RT243" s="1">
        <v>3.0</v>
      </c>
      <c r="RU243" s="1">
        <v>3.0</v>
      </c>
      <c r="RV243" s="1">
        <v>3.0</v>
      </c>
      <c r="RW243" s="1">
        <v>2.0</v>
      </c>
      <c r="RX243" s="1">
        <v>2.0</v>
      </c>
      <c r="RY243" s="1">
        <v>3.0</v>
      </c>
      <c r="RZ243" s="1">
        <v>3.0</v>
      </c>
      <c r="SA243" s="1">
        <v>2.0</v>
      </c>
      <c r="SB243" s="1">
        <v>3.0</v>
      </c>
      <c r="SC243" s="1">
        <v>3.0</v>
      </c>
      <c r="SD243" s="1">
        <v>3.0</v>
      </c>
      <c r="SE243" s="1">
        <v>3.0</v>
      </c>
      <c r="SF243" s="1">
        <v>3.0</v>
      </c>
      <c r="SG243" s="1">
        <f t="shared" si="2010"/>
        <v>2</v>
      </c>
      <c r="SH243" s="1">
        <f t="shared" ref="SH243:TU243" si="2141">IF(SH$3="+",QS243,5-QS243)</f>
        <v>3</v>
      </c>
      <c r="SI243" s="1">
        <f t="shared" si="2141"/>
        <v>3</v>
      </c>
      <c r="SJ243" s="1">
        <f t="shared" si="2141"/>
        <v>3</v>
      </c>
      <c r="SK243" s="1">
        <f t="shared" si="2141"/>
        <v>2</v>
      </c>
      <c r="SL243" s="1">
        <f t="shared" si="2141"/>
        <v>2</v>
      </c>
      <c r="SM243" s="1">
        <f t="shared" si="2141"/>
        <v>3</v>
      </c>
      <c r="SN243" s="1">
        <f t="shared" si="2141"/>
        <v>2</v>
      </c>
      <c r="SO243" s="1">
        <f t="shared" si="2141"/>
        <v>2</v>
      </c>
      <c r="SP243" s="1">
        <f t="shared" si="2141"/>
        <v>3</v>
      </c>
      <c r="SQ243" s="1">
        <f t="shared" si="2141"/>
        <v>2</v>
      </c>
      <c r="SR243" s="1">
        <f t="shared" si="2141"/>
        <v>3</v>
      </c>
      <c r="SS243" s="1">
        <f t="shared" si="2141"/>
        <v>3</v>
      </c>
      <c r="ST243" s="1">
        <f t="shared" si="2141"/>
        <v>3</v>
      </c>
      <c r="SU243" s="1">
        <f t="shared" si="2141"/>
        <v>2</v>
      </c>
      <c r="SV243" s="1">
        <f t="shared" si="2141"/>
        <v>2</v>
      </c>
      <c r="SW243" s="1">
        <f t="shared" si="2141"/>
        <v>3</v>
      </c>
      <c r="SX243" s="1">
        <f t="shared" si="2141"/>
        <v>3</v>
      </c>
      <c r="SY243" s="1">
        <f t="shared" si="2141"/>
        <v>3</v>
      </c>
      <c r="SZ243" s="1">
        <f t="shared" si="2141"/>
        <v>2</v>
      </c>
      <c r="TA243" s="1">
        <f t="shared" si="2141"/>
        <v>3</v>
      </c>
      <c r="TB243" s="1">
        <f t="shared" si="2141"/>
        <v>3</v>
      </c>
      <c r="TC243" s="1">
        <f t="shared" si="2141"/>
        <v>3</v>
      </c>
      <c r="TD243" s="1">
        <f t="shared" si="2141"/>
        <v>3</v>
      </c>
      <c r="TE243" s="1">
        <f t="shared" si="2141"/>
        <v>3</v>
      </c>
      <c r="TF243" s="1">
        <f t="shared" si="2141"/>
        <v>3</v>
      </c>
      <c r="TG243" s="1">
        <f t="shared" si="2141"/>
        <v>3</v>
      </c>
      <c r="TH243" s="1">
        <f t="shared" si="2141"/>
        <v>3</v>
      </c>
      <c r="TI243" s="1">
        <f t="shared" si="2141"/>
        <v>3</v>
      </c>
      <c r="TJ243" s="1">
        <f t="shared" si="2141"/>
        <v>2</v>
      </c>
      <c r="TK243" s="1">
        <f t="shared" si="2141"/>
        <v>2</v>
      </c>
      <c r="TL243" s="1">
        <f t="shared" si="2141"/>
        <v>2</v>
      </c>
      <c r="TM243" s="1">
        <f t="shared" si="2141"/>
        <v>3</v>
      </c>
      <c r="TN243" s="1">
        <f t="shared" si="2141"/>
        <v>3</v>
      </c>
      <c r="TO243" s="1">
        <f t="shared" si="2141"/>
        <v>2</v>
      </c>
      <c r="TP243" s="1">
        <f t="shared" si="2141"/>
        <v>2</v>
      </c>
      <c r="TQ243" s="1">
        <f t="shared" si="2141"/>
        <v>2</v>
      </c>
      <c r="TR243" s="1">
        <f t="shared" si="2141"/>
        <v>3</v>
      </c>
      <c r="TS243" s="1">
        <f t="shared" si="2141"/>
        <v>3</v>
      </c>
      <c r="TT243" s="1">
        <f t="shared" si="2141"/>
        <v>3</v>
      </c>
      <c r="TU243" s="1">
        <f t="shared" si="2141"/>
        <v>2</v>
      </c>
      <c r="TV243" s="1">
        <f t="shared" si="45"/>
        <v>84</v>
      </c>
      <c r="TW243" s="1">
        <f t="shared" si="46"/>
        <v>19</v>
      </c>
      <c r="TX243" s="1">
        <f t="shared" si="47"/>
        <v>4</v>
      </c>
      <c r="TY243" s="1">
        <f t="shared" si="48"/>
        <v>9</v>
      </c>
      <c r="TZ243" s="1">
        <f t="shared" si="49"/>
        <v>6</v>
      </c>
      <c r="UA243" s="1">
        <f t="shared" si="50"/>
        <v>34</v>
      </c>
      <c r="UB243" s="1">
        <f t="shared" si="51"/>
        <v>8</v>
      </c>
      <c r="UC243" s="1">
        <f t="shared" si="52"/>
        <v>6</v>
      </c>
      <c r="UD243" s="1">
        <f t="shared" si="53"/>
        <v>6</v>
      </c>
      <c r="UE243" s="1">
        <f t="shared" si="54"/>
        <v>5</v>
      </c>
      <c r="UF243" s="1">
        <f t="shared" ref="UF243:UG243" si="2142">TS243</f>
        <v>3</v>
      </c>
      <c r="UG243" s="1">
        <f t="shared" si="2142"/>
        <v>3</v>
      </c>
      <c r="UH243" s="1">
        <f t="shared" si="56"/>
        <v>18</v>
      </c>
      <c r="UI243" s="1">
        <f t="shared" si="57"/>
        <v>3</v>
      </c>
      <c r="UJ243" s="1">
        <f t="shared" si="58"/>
        <v>5</v>
      </c>
      <c r="UK243" s="1">
        <f t="shared" si="59"/>
        <v>10</v>
      </c>
      <c r="UL243" s="1">
        <f t="shared" si="60"/>
        <v>13</v>
      </c>
      <c r="UM243" s="1">
        <f t="shared" si="61"/>
        <v>5</v>
      </c>
      <c r="UN243" s="1">
        <f t="shared" si="62"/>
        <v>5</v>
      </c>
      <c r="UO243" s="1">
        <f t="shared" si="63"/>
        <v>3</v>
      </c>
      <c r="UP243" s="6">
        <v>1.0</v>
      </c>
      <c r="UQ243" s="6">
        <v>1.0</v>
      </c>
      <c r="UR243" s="6">
        <v>1.0</v>
      </c>
      <c r="US243" s="6">
        <v>1.0</v>
      </c>
      <c r="UT243" s="6">
        <v>1.0</v>
      </c>
      <c r="UU243" s="6">
        <v>1.0</v>
      </c>
      <c r="UV243" s="6">
        <v>1.0</v>
      </c>
      <c r="UW243" s="6">
        <v>1.0</v>
      </c>
      <c r="UX243" s="6">
        <v>1.0</v>
      </c>
      <c r="UY243" s="6">
        <v>1.0</v>
      </c>
      <c r="UZ243" s="6">
        <v>1.0</v>
      </c>
      <c r="VA243" s="6">
        <v>1.0</v>
      </c>
      <c r="VB243" s="6">
        <v>1.0</v>
      </c>
      <c r="VC243" s="6">
        <v>1.0</v>
      </c>
      <c r="VD243" s="6">
        <v>2.0</v>
      </c>
      <c r="VE243" s="6">
        <v>1.0</v>
      </c>
      <c r="VF243" s="6">
        <v>1.0</v>
      </c>
      <c r="VG243" s="6">
        <v>2.0</v>
      </c>
      <c r="VH243" s="6">
        <v>1.0</v>
      </c>
      <c r="VI243" s="6">
        <v>1.0</v>
      </c>
      <c r="VJ243" s="6">
        <v>1.0</v>
      </c>
      <c r="VK243" s="6">
        <v>1.0</v>
      </c>
      <c r="VL243" s="6">
        <v>1.0</v>
      </c>
      <c r="VM243" s="6">
        <v>1.0</v>
      </c>
      <c r="VN243" s="6">
        <v>1.0</v>
      </c>
      <c r="VO243" s="6">
        <v>1.0</v>
      </c>
      <c r="VP243" s="6">
        <v>1.0</v>
      </c>
      <c r="VQ243" s="6">
        <v>1.0</v>
      </c>
      <c r="VR243" s="6">
        <v>1.0</v>
      </c>
      <c r="VS243" s="6">
        <v>1.0</v>
      </c>
      <c r="VT243" s="6">
        <v>1.0</v>
      </c>
      <c r="VU243" s="6">
        <v>1.0</v>
      </c>
      <c r="VV243" s="6">
        <v>2.0</v>
      </c>
      <c r="VW243" s="6">
        <v>1.0</v>
      </c>
      <c r="VX243" s="6">
        <v>1.0</v>
      </c>
      <c r="VY243" s="6">
        <v>1.0</v>
      </c>
      <c r="VZ243" s="6" t="s">
        <v>1898</v>
      </c>
      <c r="WA243" s="9">
        <v>29.0</v>
      </c>
      <c r="WB243" s="1">
        <v>1.0</v>
      </c>
      <c r="WC243" s="1">
        <v>1.0</v>
      </c>
      <c r="WD243" s="1">
        <v>1.0</v>
      </c>
      <c r="WE243" s="1">
        <v>2.0</v>
      </c>
      <c r="WF243" s="1">
        <v>1.0</v>
      </c>
      <c r="WG243" s="1">
        <v>2.0</v>
      </c>
      <c r="WH243" s="1">
        <v>1.0</v>
      </c>
      <c r="WI243" s="1">
        <v>2.0</v>
      </c>
      <c r="WJ243" s="1">
        <v>1.0</v>
      </c>
      <c r="WK243" s="1">
        <v>2.0</v>
      </c>
      <c r="WL243" s="1">
        <v>1.0</v>
      </c>
      <c r="WM243" s="1">
        <v>2.0</v>
      </c>
      <c r="WN243" s="1">
        <v>1.0</v>
      </c>
      <c r="WO243" s="1">
        <v>2.0</v>
      </c>
      <c r="WP243" s="1">
        <v>1.0</v>
      </c>
      <c r="WQ243" s="1">
        <f t="shared" ref="WQ243:XE243" si="2143">IF(WQ$3="+",WB243,3-WB243)</f>
        <v>2</v>
      </c>
      <c r="WR243" s="1">
        <f t="shared" si="2143"/>
        <v>1</v>
      </c>
      <c r="WS243" s="1">
        <f t="shared" si="2143"/>
        <v>1</v>
      </c>
      <c r="WT243" s="1">
        <f t="shared" si="2143"/>
        <v>2</v>
      </c>
      <c r="WU243" s="1">
        <f t="shared" si="2143"/>
        <v>2</v>
      </c>
      <c r="WV243" s="1">
        <f t="shared" si="2143"/>
        <v>2</v>
      </c>
      <c r="WW243" s="1">
        <f t="shared" si="2143"/>
        <v>2</v>
      </c>
      <c r="WX243" s="1">
        <f t="shared" si="2143"/>
        <v>2</v>
      </c>
      <c r="WY243" s="1">
        <f t="shared" si="2143"/>
        <v>1</v>
      </c>
      <c r="WZ243" s="1">
        <f t="shared" si="2143"/>
        <v>2</v>
      </c>
      <c r="XA243" s="1">
        <f t="shared" si="2143"/>
        <v>2</v>
      </c>
      <c r="XB243" s="1">
        <f t="shared" si="2143"/>
        <v>2</v>
      </c>
      <c r="XC243" s="1">
        <f t="shared" si="2143"/>
        <v>2</v>
      </c>
      <c r="XD243" s="1">
        <f t="shared" si="2143"/>
        <v>2</v>
      </c>
      <c r="XE243" s="1">
        <f t="shared" si="2143"/>
        <v>1</v>
      </c>
      <c r="XF243" s="1">
        <f t="shared" si="65"/>
        <v>26</v>
      </c>
      <c r="XG243" s="1">
        <v>0.0</v>
      </c>
      <c r="XH243" s="9"/>
      <c r="XI243" s="9"/>
    </row>
    <row r="244" ht="15.0" customHeight="1">
      <c r="A244" s="1" t="s">
        <v>588</v>
      </c>
      <c r="B244" s="1" t="s">
        <v>757</v>
      </c>
      <c r="C244" s="1" t="s">
        <v>1899</v>
      </c>
      <c r="D244" s="1"/>
      <c r="E244" s="1" t="s">
        <v>1900</v>
      </c>
      <c r="F244" s="1" t="s">
        <v>1901</v>
      </c>
      <c r="G244" s="1" t="s">
        <v>1902</v>
      </c>
      <c r="H244" s="1"/>
      <c r="I244" s="1">
        <v>1.0</v>
      </c>
      <c r="J244" s="1">
        <v>1.9380203E7</v>
      </c>
      <c r="K244" s="1">
        <v>79.0</v>
      </c>
      <c r="L244" s="1">
        <v>2.0161111E7</v>
      </c>
      <c r="M244" s="1">
        <v>2.0</v>
      </c>
      <c r="N244" s="1">
        <v>2.0</v>
      </c>
      <c r="O244" s="1">
        <v>2.0</v>
      </c>
      <c r="P244" s="1"/>
      <c r="Q244" s="1">
        <v>2.0</v>
      </c>
      <c r="R244" s="1"/>
      <c r="S244" s="1">
        <v>2.0</v>
      </c>
      <c r="T244" s="1" t="s">
        <v>560</v>
      </c>
      <c r="U244" s="1"/>
      <c r="V244" s="1">
        <v>10.0</v>
      </c>
      <c r="W244" s="1"/>
      <c r="X244" s="1"/>
      <c r="Y244" s="1" t="s">
        <v>727</v>
      </c>
      <c r="Z244" s="1"/>
      <c r="AA244" s="1"/>
      <c r="AB244" s="1">
        <v>2.0</v>
      </c>
      <c r="AC244" s="1">
        <v>1.0</v>
      </c>
      <c r="AD244" s="1">
        <v>1962.0</v>
      </c>
      <c r="AE244" s="1">
        <v>2.0</v>
      </c>
      <c r="AF244" s="1">
        <v>2.0</v>
      </c>
      <c r="AG244" s="1"/>
      <c r="AH244" s="1">
        <v>9.0</v>
      </c>
      <c r="AI244" s="1">
        <v>0.0</v>
      </c>
      <c r="AJ244" s="1">
        <v>16.0</v>
      </c>
      <c r="AK244" s="1">
        <v>2.0</v>
      </c>
      <c r="AL244" s="1"/>
      <c r="AM244" s="1">
        <v>5.0</v>
      </c>
      <c r="AN244" s="1">
        <v>2002.0</v>
      </c>
      <c r="AO244" s="1">
        <v>5.0</v>
      </c>
      <c r="AP244" s="1">
        <v>11.0</v>
      </c>
      <c r="AQ244" s="1">
        <v>6.0</v>
      </c>
      <c r="AR244" s="1">
        <v>7.0</v>
      </c>
      <c r="AS244" s="1">
        <v>6.0</v>
      </c>
      <c r="AT244" s="1">
        <v>3.0</v>
      </c>
      <c r="AU244" s="1">
        <v>2.0</v>
      </c>
      <c r="AV244" s="1">
        <v>5.0</v>
      </c>
      <c r="AW244" s="1">
        <v>5.0</v>
      </c>
      <c r="AX244" s="1">
        <v>1.0</v>
      </c>
      <c r="AY244" s="1">
        <v>1.0</v>
      </c>
      <c r="AZ244" s="1">
        <v>11.0</v>
      </c>
      <c r="BA244" s="1">
        <v>2.0</v>
      </c>
      <c r="BB244" s="1">
        <v>2.0</v>
      </c>
      <c r="BC244" s="1">
        <v>1.0</v>
      </c>
      <c r="BD244" s="1">
        <v>2.0</v>
      </c>
      <c r="BE244" s="1">
        <v>3.0</v>
      </c>
      <c r="BF244" s="1">
        <v>1.0</v>
      </c>
      <c r="BG244" s="1">
        <v>1.0</v>
      </c>
      <c r="BH244" s="1">
        <v>3.0</v>
      </c>
      <c r="BI244" s="1">
        <v>3.0</v>
      </c>
      <c r="BJ244" s="1">
        <v>2.0</v>
      </c>
      <c r="BK244" s="1">
        <v>5.0</v>
      </c>
      <c r="BL244" s="1">
        <v>2.0</v>
      </c>
      <c r="BM244" s="1">
        <v>1.0</v>
      </c>
      <c r="BN244" s="1">
        <v>5.0</v>
      </c>
      <c r="BO244" s="1">
        <v>1.0</v>
      </c>
      <c r="BP244" s="1">
        <v>5.0</v>
      </c>
      <c r="BQ244" s="1">
        <v>1.0</v>
      </c>
      <c r="BR244" s="1">
        <v>2.0</v>
      </c>
      <c r="BS244" s="1">
        <v>5.0</v>
      </c>
      <c r="BT244" s="1">
        <v>5.0</v>
      </c>
      <c r="BU244" s="1">
        <v>5.0</v>
      </c>
      <c r="BV244" s="1">
        <v>1.0</v>
      </c>
      <c r="BW244" s="1">
        <v>1.0</v>
      </c>
      <c r="BX244" s="1">
        <v>3.0</v>
      </c>
      <c r="BY244" s="1">
        <v>3.0</v>
      </c>
      <c r="BZ244" s="1">
        <v>5.0</v>
      </c>
      <c r="CA244" s="1">
        <v>1.0</v>
      </c>
      <c r="CB244" s="1">
        <v>2.0</v>
      </c>
      <c r="CC244" s="1">
        <v>1.0</v>
      </c>
      <c r="CD244" s="1">
        <v>4.0</v>
      </c>
      <c r="CE244" s="1">
        <v>5.0</v>
      </c>
      <c r="CF244" s="1">
        <v>5.0</v>
      </c>
      <c r="CG244" s="1">
        <v>2.0</v>
      </c>
      <c r="CH244" s="1">
        <v>5.0</v>
      </c>
      <c r="CI244" s="1">
        <v>1.0</v>
      </c>
      <c r="CJ244" s="1">
        <v>5.0</v>
      </c>
      <c r="CK244" s="1">
        <v>5.0</v>
      </c>
      <c r="CL244" s="1">
        <v>5.0</v>
      </c>
      <c r="CM244" s="1">
        <v>5.0</v>
      </c>
      <c r="CN244" s="1">
        <f t="shared" si="9"/>
        <v>12</v>
      </c>
      <c r="CO244" s="1">
        <f t="shared" si="10"/>
        <v>19</v>
      </c>
      <c r="CP244" s="1">
        <f t="shared" si="11"/>
        <v>14</v>
      </c>
      <c r="CQ244" s="1">
        <f t="shared" si="12"/>
        <v>10</v>
      </c>
      <c r="CR244" s="1">
        <f t="shared" si="13"/>
        <v>13</v>
      </c>
      <c r="CS244" s="1">
        <f t="shared" si="14"/>
        <v>20</v>
      </c>
      <c r="CT244" s="1">
        <f t="shared" si="15"/>
        <v>88</v>
      </c>
      <c r="CU244" s="1">
        <v>1.0</v>
      </c>
      <c r="CV244" s="1">
        <v>1.0</v>
      </c>
      <c r="CW244" s="1">
        <v>3.0</v>
      </c>
      <c r="CX244" s="1"/>
      <c r="CY244" s="1">
        <v>2.0</v>
      </c>
      <c r="CZ244" s="1">
        <v>2.0</v>
      </c>
      <c r="DA244" s="1">
        <v>2.0</v>
      </c>
      <c r="DB244" s="1">
        <v>3.0</v>
      </c>
      <c r="DC244" s="1">
        <v>2.0</v>
      </c>
      <c r="DD244" s="1">
        <v>1.0</v>
      </c>
      <c r="DE244" s="1">
        <v>1.0</v>
      </c>
      <c r="DF244" s="1">
        <v>2.0</v>
      </c>
      <c r="DG244" s="1">
        <v>3.0</v>
      </c>
      <c r="DH244" s="1">
        <v>2.0</v>
      </c>
      <c r="DI244" s="1"/>
      <c r="DJ244" s="1">
        <v>2.0</v>
      </c>
      <c r="DK244" s="1">
        <v>2.0</v>
      </c>
      <c r="DL244" s="1">
        <v>2.0</v>
      </c>
      <c r="DM244" s="1">
        <v>1.0</v>
      </c>
      <c r="DN244" s="1">
        <v>1.0</v>
      </c>
      <c r="DO244" s="1">
        <v>2.0</v>
      </c>
      <c r="DP244" s="1">
        <v>2.0</v>
      </c>
      <c r="DQ244" s="1">
        <f t="shared" si="16"/>
        <v>9</v>
      </c>
      <c r="DR244" s="1">
        <f t="shared" si="17"/>
        <v>7</v>
      </c>
      <c r="DS244" s="1">
        <f t="shared" ref="DS244:DT244" si="2144">SUM(CW244+DC244+DI244)</f>
        <v>5</v>
      </c>
      <c r="DT244" s="1">
        <f t="shared" si="2144"/>
        <v>3</v>
      </c>
      <c r="DU244" s="1">
        <f t="shared" si="19"/>
        <v>5</v>
      </c>
      <c r="DV244" s="1">
        <f t="shared" si="20"/>
        <v>8</v>
      </c>
      <c r="DW244" s="1">
        <f t="shared" si="21"/>
        <v>37</v>
      </c>
      <c r="DX244" s="1">
        <v>1.0</v>
      </c>
      <c r="DY244" s="1">
        <v>1.0</v>
      </c>
      <c r="DZ244" s="1">
        <v>4.0</v>
      </c>
      <c r="EA244" s="1">
        <v>1.0</v>
      </c>
      <c r="EB244" s="1">
        <v>4.0</v>
      </c>
      <c r="EC244" s="1">
        <v>4.0</v>
      </c>
      <c r="ED244" s="1">
        <v>4.0</v>
      </c>
      <c r="EE244" s="1">
        <v>1.0</v>
      </c>
      <c r="EF244" s="1">
        <v>4.0</v>
      </c>
      <c r="EG244" s="1">
        <v>4.0</v>
      </c>
      <c r="EH244" s="1">
        <v>4.0</v>
      </c>
      <c r="EI244" s="1">
        <v>4.0</v>
      </c>
      <c r="EJ244" s="1">
        <v>1.0</v>
      </c>
      <c r="EK244" s="1">
        <v>4.0</v>
      </c>
      <c r="EL244" s="1">
        <v>1.0</v>
      </c>
      <c r="EM244" s="1">
        <v>1.0</v>
      </c>
      <c r="EN244" s="1">
        <v>4.0</v>
      </c>
      <c r="EO244" s="1">
        <v>1.0</v>
      </c>
      <c r="EP244" s="1">
        <v>4.0</v>
      </c>
      <c r="EQ244" s="1">
        <v>3.0</v>
      </c>
      <c r="ER244" s="1">
        <v>4.0</v>
      </c>
      <c r="ES244" s="1">
        <v>1.0</v>
      </c>
      <c r="ET244" s="1">
        <v>4.0</v>
      </c>
      <c r="EU244" s="1">
        <v>4.0</v>
      </c>
      <c r="EV244" s="1">
        <v>1.0</v>
      </c>
      <c r="EW244" s="1">
        <v>4.0</v>
      </c>
      <c r="EX244" s="1">
        <v>1.0</v>
      </c>
      <c r="EY244" s="1">
        <v>4.0</v>
      </c>
      <c r="EZ244" s="1">
        <v>4.0</v>
      </c>
      <c r="FA244" s="1">
        <v>2.0</v>
      </c>
      <c r="FB244" s="1">
        <v>4.0</v>
      </c>
      <c r="FC244" s="1">
        <v>4.0</v>
      </c>
      <c r="FD244" s="1">
        <v>2.0</v>
      </c>
      <c r="FE244" s="1">
        <v>4.0</v>
      </c>
      <c r="FF244" s="1">
        <v>4.0</v>
      </c>
      <c r="FG244" s="1">
        <v>4.0</v>
      </c>
      <c r="FH244" s="1">
        <v>4.0</v>
      </c>
      <c r="FI244" s="1">
        <v>4.0</v>
      </c>
      <c r="FJ244" s="1">
        <v>2.0</v>
      </c>
      <c r="FK244" s="1">
        <v>4.0</v>
      </c>
      <c r="FL244" s="1">
        <v>4.0</v>
      </c>
      <c r="FM244" s="1">
        <v>1.0</v>
      </c>
      <c r="FN244" s="1">
        <v>4.0</v>
      </c>
      <c r="FO244" s="1">
        <v>4.0</v>
      </c>
      <c r="FP244" s="1">
        <f t="shared" ref="FP244:HG244" si="2145">IF(FP$3="+",DX244,6-DX244)</f>
        <v>1</v>
      </c>
      <c r="FQ244" s="1">
        <f t="shared" si="2145"/>
        <v>5</v>
      </c>
      <c r="FR244" s="1">
        <f t="shared" si="2145"/>
        <v>4</v>
      </c>
      <c r="FS244" s="1">
        <f t="shared" si="2145"/>
        <v>1</v>
      </c>
      <c r="FT244" s="1">
        <f t="shared" si="2145"/>
        <v>4</v>
      </c>
      <c r="FU244" s="1">
        <f t="shared" si="2145"/>
        <v>2</v>
      </c>
      <c r="FV244" s="1">
        <f t="shared" si="2145"/>
        <v>4</v>
      </c>
      <c r="FW244" s="1">
        <f t="shared" si="2145"/>
        <v>5</v>
      </c>
      <c r="FX244" s="1">
        <f t="shared" si="2145"/>
        <v>2</v>
      </c>
      <c r="FY244" s="1">
        <f t="shared" si="2145"/>
        <v>4</v>
      </c>
      <c r="FZ244" s="1">
        <f t="shared" si="2145"/>
        <v>4</v>
      </c>
      <c r="GA244" s="1">
        <f t="shared" si="2145"/>
        <v>2</v>
      </c>
      <c r="GB244" s="1">
        <f t="shared" si="2145"/>
        <v>5</v>
      </c>
      <c r="GC244" s="1">
        <f t="shared" si="2145"/>
        <v>4</v>
      </c>
      <c r="GD244" s="1">
        <f t="shared" si="2145"/>
        <v>5</v>
      </c>
      <c r="GE244" s="1">
        <f t="shared" si="2145"/>
        <v>5</v>
      </c>
      <c r="GF244" s="1">
        <f t="shared" si="2145"/>
        <v>4</v>
      </c>
      <c r="GG244" s="1">
        <f t="shared" si="2145"/>
        <v>5</v>
      </c>
      <c r="GH244" s="1">
        <f t="shared" si="2145"/>
        <v>2</v>
      </c>
      <c r="GI244" s="1">
        <f t="shared" si="2145"/>
        <v>3</v>
      </c>
      <c r="GJ244" s="1">
        <f t="shared" si="2145"/>
        <v>4</v>
      </c>
      <c r="GK244" s="1">
        <f t="shared" si="2145"/>
        <v>5</v>
      </c>
      <c r="GL244" s="1">
        <f t="shared" si="2145"/>
        <v>4</v>
      </c>
      <c r="GM244" s="1">
        <f t="shared" si="2145"/>
        <v>2</v>
      </c>
      <c r="GN244" s="1">
        <f t="shared" si="2145"/>
        <v>5</v>
      </c>
      <c r="GO244" s="1">
        <f t="shared" si="2145"/>
        <v>4</v>
      </c>
      <c r="GP244" s="1">
        <f t="shared" si="2145"/>
        <v>1</v>
      </c>
      <c r="GQ244" s="1">
        <f t="shared" si="2145"/>
        <v>4</v>
      </c>
      <c r="GR244" s="1">
        <f t="shared" si="2145"/>
        <v>4</v>
      </c>
      <c r="GS244" s="1">
        <f t="shared" si="2145"/>
        <v>4</v>
      </c>
      <c r="GT244" s="1">
        <f t="shared" si="2145"/>
        <v>4</v>
      </c>
      <c r="GU244" s="1">
        <f t="shared" si="2145"/>
        <v>4</v>
      </c>
      <c r="GV244" s="1">
        <f t="shared" si="2145"/>
        <v>4</v>
      </c>
      <c r="GW244" s="1">
        <f t="shared" si="2145"/>
        <v>4</v>
      </c>
      <c r="GX244" s="1">
        <f t="shared" si="2145"/>
        <v>4</v>
      </c>
      <c r="GY244" s="1">
        <f t="shared" si="2145"/>
        <v>4</v>
      </c>
      <c r="GZ244" s="1">
        <f t="shared" si="2145"/>
        <v>4</v>
      </c>
      <c r="HA244" s="1">
        <f t="shared" si="2145"/>
        <v>2</v>
      </c>
      <c r="HB244" s="1">
        <f t="shared" si="2145"/>
        <v>2</v>
      </c>
      <c r="HC244" s="1">
        <f t="shared" si="2145"/>
        <v>4</v>
      </c>
      <c r="HD244" s="1">
        <f t="shared" si="2145"/>
        <v>4</v>
      </c>
      <c r="HE244" s="1">
        <f t="shared" si="2145"/>
        <v>5</v>
      </c>
      <c r="HF244" s="1">
        <f t="shared" si="2145"/>
        <v>4</v>
      </c>
      <c r="HG244" s="1">
        <f t="shared" si="2145"/>
        <v>2</v>
      </c>
      <c r="HH244" s="1">
        <v>1.0</v>
      </c>
      <c r="HI244" s="1">
        <v>1.0</v>
      </c>
      <c r="HJ244" s="1">
        <v>4.0</v>
      </c>
      <c r="HK244" s="1">
        <v>1.0</v>
      </c>
      <c r="HL244" s="1">
        <v>4.0</v>
      </c>
      <c r="HM244" s="1">
        <v>4.0</v>
      </c>
      <c r="HN244" s="1">
        <v>4.0</v>
      </c>
      <c r="HO244" s="1">
        <v>1.0</v>
      </c>
      <c r="HP244" s="1">
        <v>4.0</v>
      </c>
      <c r="HQ244" s="1">
        <v>4.0</v>
      </c>
      <c r="HR244" s="1">
        <v>4.0</v>
      </c>
      <c r="HS244" s="1">
        <v>4.0</v>
      </c>
      <c r="HT244" s="1">
        <v>1.0</v>
      </c>
      <c r="HU244" s="1">
        <v>4.0</v>
      </c>
      <c r="HV244" s="1">
        <v>1.0</v>
      </c>
      <c r="HW244" s="1">
        <v>1.0</v>
      </c>
      <c r="HX244" s="1">
        <v>4.0</v>
      </c>
      <c r="HY244" s="1">
        <v>1.0</v>
      </c>
      <c r="HZ244" s="1">
        <v>4.0</v>
      </c>
      <c r="IA244" s="1">
        <v>3.0</v>
      </c>
      <c r="IB244" s="1">
        <v>4.0</v>
      </c>
      <c r="IC244" s="1">
        <v>1.0</v>
      </c>
      <c r="ID244" s="1">
        <v>4.0</v>
      </c>
      <c r="IE244" s="1">
        <v>4.0</v>
      </c>
      <c r="IF244" s="1">
        <v>1.0</v>
      </c>
      <c r="IG244" s="1">
        <v>4.0</v>
      </c>
      <c r="IH244" s="1">
        <v>1.0</v>
      </c>
      <c r="II244" s="1">
        <v>4.0</v>
      </c>
      <c r="IJ244" s="1">
        <v>4.0</v>
      </c>
      <c r="IK244" s="1">
        <v>2.0</v>
      </c>
      <c r="IL244" s="1">
        <v>4.0</v>
      </c>
      <c r="IM244" s="1">
        <v>4.0</v>
      </c>
      <c r="IN244" s="1">
        <v>2.0</v>
      </c>
      <c r="IO244" s="1">
        <v>4.0</v>
      </c>
      <c r="IP244" s="1">
        <v>4.0</v>
      </c>
      <c r="IQ244" s="1">
        <v>4.0</v>
      </c>
      <c r="IR244" s="1">
        <v>4.0</v>
      </c>
      <c r="IS244" s="1">
        <v>4.0</v>
      </c>
      <c r="IT244" s="1">
        <v>2.0</v>
      </c>
      <c r="IU244" s="1">
        <v>4.0</v>
      </c>
      <c r="IV244" s="1">
        <v>4.0</v>
      </c>
      <c r="IW244" s="1">
        <v>1.0</v>
      </c>
      <c r="IX244" s="1">
        <v>4.0</v>
      </c>
      <c r="IY244" s="1">
        <v>4.0</v>
      </c>
      <c r="IZ244" s="1">
        <f t="shared" ref="IZ244:KQ244" si="2146">IF(IZ$3="+",HH244,6-HH244)</f>
        <v>1</v>
      </c>
      <c r="JA244" s="1">
        <f t="shared" si="2146"/>
        <v>5</v>
      </c>
      <c r="JB244" s="1">
        <f t="shared" si="2146"/>
        <v>4</v>
      </c>
      <c r="JC244" s="1">
        <f t="shared" si="2146"/>
        <v>1</v>
      </c>
      <c r="JD244" s="1">
        <f t="shared" si="2146"/>
        <v>4</v>
      </c>
      <c r="JE244" s="1">
        <f t="shared" si="2146"/>
        <v>2</v>
      </c>
      <c r="JF244" s="1">
        <f t="shared" si="2146"/>
        <v>4</v>
      </c>
      <c r="JG244" s="1">
        <f t="shared" si="2146"/>
        <v>5</v>
      </c>
      <c r="JH244" s="1">
        <f t="shared" si="2146"/>
        <v>2</v>
      </c>
      <c r="JI244" s="1">
        <f t="shared" si="2146"/>
        <v>4</v>
      </c>
      <c r="JJ244" s="1">
        <f t="shared" si="2146"/>
        <v>4</v>
      </c>
      <c r="JK244" s="1">
        <f t="shared" si="2146"/>
        <v>2</v>
      </c>
      <c r="JL244" s="1">
        <f t="shared" si="2146"/>
        <v>5</v>
      </c>
      <c r="JM244" s="1">
        <f t="shared" si="2146"/>
        <v>4</v>
      </c>
      <c r="JN244" s="1">
        <f t="shared" si="2146"/>
        <v>1</v>
      </c>
      <c r="JO244" s="1">
        <f t="shared" si="2146"/>
        <v>5</v>
      </c>
      <c r="JP244" s="1">
        <f t="shared" si="2146"/>
        <v>4</v>
      </c>
      <c r="JQ244" s="1">
        <f t="shared" si="2146"/>
        <v>5</v>
      </c>
      <c r="JR244" s="1">
        <f t="shared" si="2146"/>
        <v>2</v>
      </c>
      <c r="JS244" s="1">
        <f t="shared" si="2146"/>
        <v>3</v>
      </c>
      <c r="JT244" s="1">
        <f t="shared" si="2146"/>
        <v>4</v>
      </c>
      <c r="JU244" s="1">
        <f t="shared" si="2146"/>
        <v>5</v>
      </c>
      <c r="JV244" s="1">
        <f t="shared" si="2146"/>
        <v>4</v>
      </c>
      <c r="JW244" s="1">
        <f t="shared" si="2146"/>
        <v>4</v>
      </c>
      <c r="JX244" s="1">
        <f t="shared" si="2146"/>
        <v>5</v>
      </c>
      <c r="JY244" s="1">
        <f t="shared" si="2146"/>
        <v>4</v>
      </c>
      <c r="JZ244" s="1">
        <f t="shared" si="2146"/>
        <v>5</v>
      </c>
      <c r="KA244" s="1">
        <f t="shared" si="2146"/>
        <v>4</v>
      </c>
      <c r="KB244" s="1">
        <f t="shared" si="2146"/>
        <v>4</v>
      </c>
      <c r="KC244" s="1">
        <f t="shared" si="2146"/>
        <v>2</v>
      </c>
      <c r="KD244" s="1">
        <f t="shared" si="2146"/>
        <v>4</v>
      </c>
      <c r="KE244" s="1">
        <f t="shared" si="2146"/>
        <v>4</v>
      </c>
      <c r="KF244" s="1">
        <f t="shared" si="2146"/>
        <v>4</v>
      </c>
      <c r="KG244" s="1">
        <f t="shared" si="2146"/>
        <v>4</v>
      </c>
      <c r="KH244" s="1">
        <f t="shared" si="2146"/>
        <v>2</v>
      </c>
      <c r="KI244" s="1">
        <f t="shared" si="2146"/>
        <v>4</v>
      </c>
      <c r="KJ244" s="1">
        <f t="shared" si="2146"/>
        <v>4</v>
      </c>
      <c r="KK244" s="1">
        <f t="shared" si="2146"/>
        <v>4</v>
      </c>
      <c r="KL244" s="1">
        <f t="shared" si="2146"/>
        <v>2</v>
      </c>
      <c r="KM244" s="1">
        <f t="shared" si="2146"/>
        <v>4</v>
      </c>
      <c r="KN244" s="1">
        <f t="shared" si="2146"/>
        <v>4</v>
      </c>
      <c r="KO244" s="1">
        <f t="shared" si="2146"/>
        <v>5</v>
      </c>
      <c r="KP244" s="1">
        <f t="shared" si="2146"/>
        <v>4</v>
      </c>
      <c r="KQ244" s="1">
        <f t="shared" si="2146"/>
        <v>2</v>
      </c>
      <c r="KR244" s="1">
        <f t="shared" si="24"/>
        <v>159</v>
      </c>
      <c r="KS244" s="1">
        <f t="shared" si="25"/>
        <v>25</v>
      </c>
      <c r="KT244" s="1">
        <f t="shared" si="26"/>
        <v>37</v>
      </c>
      <c r="KU244" s="1">
        <f t="shared" si="27"/>
        <v>40</v>
      </c>
      <c r="KV244" s="1">
        <f t="shared" si="28"/>
        <v>24</v>
      </c>
      <c r="KW244" s="1">
        <f t="shared" si="29"/>
        <v>33</v>
      </c>
      <c r="KX244" s="1">
        <v>4.0</v>
      </c>
      <c r="KY244" s="1">
        <v>2.0</v>
      </c>
      <c r="KZ244" s="1">
        <v>4.0</v>
      </c>
      <c r="LA244" s="1">
        <v>4.0</v>
      </c>
      <c r="LB244" s="1">
        <v>2.0</v>
      </c>
      <c r="LC244" s="1">
        <v>4.0</v>
      </c>
      <c r="LD244" s="1">
        <v>4.0</v>
      </c>
      <c r="LE244" s="1">
        <v>2.0</v>
      </c>
      <c r="LF244" s="1">
        <v>2.0</v>
      </c>
      <c r="LG244" s="1">
        <v>4.0</v>
      </c>
      <c r="LH244" s="1">
        <v>4.0</v>
      </c>
      <c r="LI244" s="1">
        <v>4.0</v>
      </c>
      <c r="LJ244" s="1">
        <v>2.0</v>
      </c>
      <c r="LK244" s="1">
        <v>4.0</v>
      </c>
      <c r="LL244" s="1">
        <v>4.0</v>
      </c>
      <c r="LM244" s="1">
        <v>4.0</v>
      </c>
      <c r="LN244" s="1">
        <v>4.0</v>
      </c>
      <c r="LO244" s="1">
        <v>4.0</v>
      </c>
      <c r="LP244" s="1">
        <v>2.0</v>
      </c>
      <c r="LQ244" s="1">
        <v>4.0</v>
      </c>
      <c r="LR244" s="1">
        <v>4.0</v>
      </c>
      <c r="LS244" s="1">
        <v>2.0</v>
      </c>
      <c r="LT244" s="1">
        <v>2.0</v>
      </c>
      <c r="LU244" s="1">
        <v>4.0</v>
      </c>
      <c r="LV244" s="1">
        <v>4.0</v>
      </c>
      <c r="LW244" s="1">
        <v>2.0</v>
      </c>
      <c r="LX244" s="1">
        <v>4.0</v>
      </c>
      <c r="LY244" s="1">
        <v>4.0</v>
      </c>
      <c r="LZ244" s="1">
        <v>4.0</v>
      </c>
      <c r="MA244" s="1">
        <f t="shared" si="557"/>
        <v>4</v>
      </c>
      <c r="MB244" s="1">
        <f t="shared" ref="MB244:NC244" si="2147">IF(MB$3="+",KY244,6-KY244)</f>
        <v>4</v>
      </c>
      <c r="MC244" s="1">
        <f t="shared" si="2147"/>
        <v>4</v>
      </c>
      <c r="MD244" s="1">
        <f t="shared" si="2147"/>
        <v>2</v>
      </c>
      <c r="ME244" s="1">
        <f t="shared" si="2147"/>
        <v>4</v>
      </c>
      <c r="MF244" s="1">
        <f t="shared" si="2147"/>
        <v>4</v>
      </c>
      <c r="MG244" s="1">
        <f t="shared" si="2147"/>
        <v>4</v>
      </c>
      <c r="MH244" s="1">
        <f t="shared" si="2147"/>
        <v>4</v>
      </c>
      <c r="MI244" s="1">
        <f t="shared" si="2147"/>
        <v>4</v>
      </c>
      <c r="MJ244" s="1">
        <f t="shared" si="2147"/>
        <v>4</v>
      </c>
      <c r="MK244" s="1">
        <f t="shared" si="2147"/>
        <v>4</v>
      </c>
      <c r="ML244" s="1">
        <f t="shared" si="2147"/>
        <v>4</v>
      </c>
      <c r="MM244" s="1">
        <f t="shared" si="2147"/>
        <v>4</v>
      </c>
      <c r="MN244" s="1">
        <f t="shared" si="2147"/>
        <v>4</v>
      </c>
      <c r="MO244" s="1">
        <f t="shared" si="2147"/>
        <v>4</v>
      </c>
      <c r="MP244" s="1">
        <f t="shared" si="2147"/>
        <v>4</v>
      </c>
      <c r="MQ244" s="1">
        <f t="shared" si="2147"/>
        <v>4</v>
      </c>
      <c r="MR244" s="1">
        <f t="shared" si="2147"/>
        <v>4</v>
      </c>
      <c r="MS244" s="1">
        <f t="shared" si="2147"/>
        <v>4</v>
      </c>
      <c r="MT244" s="1">
        <f t="shared" si="2147"/>
        <v>4</v>
      </c>
      <c r="MU244" s="1">
        <f t="shared" si="2147"/>
        <v>4</v>
      </c>
      <c r="MV244" s="1">
        <f t="shared" si="2147"/>
        <v>4</v>
      </c>
      <c r="MW244" s="1">
        <f t="shared" si="2147"/>
        <v>4</v>
      </c>
      <c r="MX244" s="1">
        <f t="shared" si="2147"/>
        <v>4</v>
      </c>
      <c r="MY244" s="1">
        <f t="shared" si="2147"/>
        <v>4</v>
      </c>
      <c r="MZ244" s="1">
        <f t="shared" si="2147"/>
        <v>4</v>
      </c>
      <c r="NA244" s="1">
        <f t="shared" si="2147"/>
        <v>4</v>
      </c>
      <c r="NB244" s="1">
        <f t="shared" si="2147"/>
        <v>4</v>
      </c>
      <c r="NC244" s="1">
        <f t="shared" si="2147"/>
        <v>4</v>
      </c>
      <c r="ND244" s="1">
        <f t="shared" si="31"/>
        <v>16</v>
      </c>
      <c r="NE244" s="1">
        <f t="shared" si="32"/>
        <v>20</v>
      </c>
      <c r="NF244" s="1">
        <f t="shared" si="33"/>
        <v>22</v>
      </c>
      <c r="NG244" s="1">
        <f t="shared" si="34"/>
        <v>20</v>
      </c>
      <c r="NH244" s="1">
        <f t="shared" si="35"/>
        <v>16</v>
      </c>
      <c r="NI244" s="1">
        <f t="shared" si="36"/>
        <v>20</v>
      </c>
      <c r="NJ244" s="1">
        <f t="shared" si="70"/>
        <v>114</v>
      </c>
      <c r="NK244" s="1">
        <v>2.0</v>
      </c>
      <c r="NL244" s="1">
        <v>2.0</v>
      </c>
      <c r="NM244" s="1">
        <v>2.0</v>
      </c>
      <c r="NN244" s="1">
        <v>2.0</v>
      </c>
      <c r="NO244" s="1">
        <v>2.0</v>
      </c>
      <c r="NP244" s="1">
        <v>2.0</v>
      </c>
      <c r="NQ244" s="1">
        <v>2.0</v>
      </c>
      <c r="NR244" s="1">
        <v>2.0</v>
      </c>
      <c r="NS244" s="1">
        <v>2.0</v>
      </c>
      <c r="NT244" s="1">
        <v>2.0</v>
      </c>
      <c r="NU244" s="1">
        <v>2.0</v>
      </c>
      <c r="NV244" s="1">
        <v>2.0</v>
      </c>
      <c r="NW244" s="1">
        <v>2.0</v>
      </c>
      <c r="NX244" s="1">
        <v>2.0</v>
      </c>
      <c r="NY244" s="1">
        <v>2.0</v>
      </c>
      <c r="NZ244" s="1">
        <v>2.0</v>
      </c>
      <c r="OA244" s="1">
        <v>2.0</v>
      </c>
      <c r="OB244" s="1">
        <v>2.0</v>
      </c>
      <c r="OC244" s="1">
        <v>2.0</v>
      </c>
      <c r="OD244" s="1">
        <v>2.0</v>
      </c>
      <c r="OE244" s="1">
        <v>2.0</v>
      </c>
      <c r="OF244" s="1">
        <f t="shared" si="37"/>
        <v>12</v>
      </c>
      <c r="OG244" s="1">
        <f t="shared" si="38"/>
        <v>24</v>
      </c>
      <c r="OH244" s="1">
        <f t="shared" si="39"/>
        <v>36</v>
      </c>
      <c r="OI244" s="1">
        <v>3.0</v>
      </c>
      <c r="OJ244" s="1">
        <v>4.0</v>
      </c>
      <c r="OK244" s="1">
        <v>5.0</v>
      </c>
      <c r="OL244" s="1">
        <v>5.0</v>
      </c>
      <c r="OM244" s="1">
        <v>4.0</v>
      </c>
      <c r="ON244" s="1">
        <v>4.0</v>
      </c>
      <c r="OO244" s="1">
        <v>4.0</v>
      </c>
      <c r="OP244" s="1">
        <v>3.0</v>
      </c>
      <c r="OQ244" s="1">
        <v>2.0</v>
      </c>
      <c r="OR244" s="1">
        <v>4.0</v>
      </c>
      <c r="OS244" s="1">
        <v>4.0</v>
      </c>
      <c r="OT244" s="1">
        <v>2.0</v>
      </c>
      <c r="OU244" s="1">
        <v>4.0</v>
      </c>
      <c r="OV244" s="1">
        <v>2.0</v>
      </c>
      <c r="OW244" s="1">
        <v>4.0</v>
      </c>
      <c r="OX244" s="1">
        <v>4.0</v>
      </c>
      <c r="OY244" s="1">
        <v>4.0</v>
      </c>
      <c r="OZ244" s="1">
        <v>4.0</v>
      </c>
      <c r="PA244" s="1">
        <v>4.0</v>
      </c>
      <c r="PB244" s="1">
        <v>2.0</v>
      </c>
      <c r="PC244" s="1">
        <v>3.0</v>
      </c>
      <c r="PD244" s="1">
        <v>4.0</v>
      </c>
      <c r="PE244" s="1">
        <v>4.0</v>
      </c>
      <c r="PF244" s="1">
        <v>4.0</v>
      </c>
      <c r="PG244" s="1">
        <v>4.0</v>
      </c>
      <c r="PH244" s="1">
        <v>2.0</v>
      </c>
      <c r="PI244" s="1">
        <v>4.0</v>
      </c>
      <c r="PJ244" s="1">
        <v>4.0</v>
      </c>
      <c r="PK244" s="1">
        <v>4.0</v>
      </c>
      <c r="PL244" s="1">
        <f t="shared" ref="PL244:QN244" si="2148">IF(PL$3="+",OI244,6-OI244)</f>
        <v>3</v>
      </c>
      <c r="PM244" s="1">
        <f t="shared" si="2148"/>
        <v>4</v>
      </c>
      <c r="PN244" s="1">
        <f t="shared" si="2148"/>
        <v>5</v>
      </c>
      <c r="PO244" s="1">
        <f t="shared" si="2148"/>
        <v>5</v>
      </c>
      <c r="PP244" s="1">
        <f t="shared" si="2148"/>
        <v>4</v>
      </c>
      <c r="PQ244" s="1">
        <f t="shared" si="2148"/>
        <v>2</v>
      </c>
      <c r="PR244" s="1">
        <f t="shared" si="2148"/>
        <v>4</v>
      </c>
      <c r="PS244" s="1">
        <f t="shared" si="2148"/>
        <v>3</v>
      </c>
      <c r="PT244" s="1">
        <f t="shared" si="2148"/>
        <v>4</v>
      </c>
      <c r="PU244" s="1">
        <f t="shared" si="2148"/>
        <v>2</v>
      </c>
      <c r="PV244" s="1">
        <f t="shared" si="2148"/>
        <v>2</v>
      </c>
      <c r="PW244" s="1">
        <f t="shared" si="2148"/>
        <v>4</v>
      </c>
      <c r="PX244" s="1">
        <f t="shared" si="2148"/>
        <v>2</v>
      </c>
      <c r="PY244" s="1">
        <f t="shared" si="2148"/>
        <v>4</v>
      </c>
      <c r="PZ244" s="1">
        <f t="shared" si="2148"/>
        <v>4</v>
      </c>
      <c r="QA244" s="1">
        <f t="shared" si="2148"/>
        <v>4</v>
      </c>
      <c r="QB244" s="1">
        <f t="shared" si="2148"/>
        <v>4</v>
      </c>
      <c r="QC244" s="1">
        <f t="shared" si="2148"/>
        <v>2</v>
      </c>
      <c r="QD244" s="1">
        <f t="shared" si="2148"/>
        <v>4</v>
      </c>
      <c r="QE244" s="1">
        <f t="shared" si="2148"/>
        <v>4</v>
      </c>
      <c r="QF244" s="1">
        <f t="shared" si="2148"/>
        <v>3</v>
      </c>
      <c r="QG244" s="1">
        <f t="shared" si="2148"/>
        <v>2</v>
      </c>
      <c r="QH244" s="1">
        <f t="shared" si="2148"/>
        <v>4</v>
      </c>
      <c r="QI244" s="1">
        <f t="shared" si="2148"/>
        <v>4</v>
      </c>
      <c r="QJ244" s="1">
        <f t="shared" si="2148"/>
        <v>4</v>
      </c>
      <c r="QK244" s="1">
        <f t="shared" si="2148"/>
        <v>4</v>
      </c>
      <c r="QL244" s="1">
        <f t="shared" si="2148"/>
        <v>4</v>
      </c>
      <c r="QM244" s="1">
        <f t="shared" si="2148"/>
        <v>4</v>
      </c>
      <c r="QN244" s="1">
        <f t="shared" si="2148"/>
        <v>2</v>
      </c>
      <c r="QO244" s="1">
        <f t="shared" si="41"/>
        <v>101</v>
      </c>
      <c r="QP244" s="1">
        <f t="shared" si="42"/>
        <v>47</v>
      </c>
      <c r="QQ244" s="1">
        <f t="shared" si="43"/>
        <v>54</v>
      </c>
      <c r="QR244" s="1">
        <v>2.0</v>
      </c>
      <c r="QS244" s="1">
        <v>3.0</v>
      </c>
      <c r="QT244" s="1">
        <v>2.0</v>
      </c>
      <c r="QU244" s="1">
        <v>3.0</v>
      </c>
      <c r="QV244" s="1">
        <v>3.0</v>
      </c>
      <c r="QW244" s="1">
        <v>2.0</v>
      </c>
      <c r="QX244" s="1">
        <v>2.0</v>
      </c>
      <c r="QY244" s="1">
        <v>3.0</v>
      </c>
      <c r="QZ244" s="1">
        <v>1.0</v>
      </c>
      <c r="RA244" s="1">
        <v>2.0</v>
      </c>
      <c r="RB244" s="1">
        <v>3.0</v>
      </c>
      <c r="RC244" s="1">
        <v>3.0</v>
      </c>
      <c r="RD244" s="1">
        <v>3.0</v>
      </c>
      <c r="RE244" s="1">
        <v>3.0</v>
      </c>
      <c r="RF244" s="1">
        <v>2.0</v>
      </c>
      <c r="RG244" s="1">
        <v>3.0</v>
      </c>
      <c r="RH244" s="1">
        <v>2.0</v>
      </c>
      <c r="RI244" s="1">
        <v>3.0</v>
      </c>
      <c r="RJ244" s="1">
        <v>3.0</v>
      </c>
      <c r="RK244" s="1">
        <v>3.0</v>
      </c>
      <c r="RL244" s="1">
        <v>2.0</v>
      </c>
      <c r="RM244" s="1">
        <v>3.0</v>
      </c>
      <c r="RN244" s="1">
        <v>3.0</v>
      </c>
      <c r="RO244" s="1">
        <v>3.0</v>
      </c>
      <c r="RP244" s="1">
        <v>2.0</v>
      </c>
      <c r="RQ244" s="1">
        <v>3.0</v>
      </c>
      <c r="RR244" s="1">
        <v>3.0</v>
      </c>
      <c r="RS244" s="1">
        <v>3.0</v>
      </c>
      <c r="RT244" s="1">
        <v>2.0</v>
      </c>
      <c r="RU244" s="1">
        <v>2.0</v>
      </c>
      <c r="RV244" s="1">
        <v>3.0</v>
      </c>
      <c r="RW244" s="1">
        <v>3.0</v>
      </c>
      <c r="RX244" s="1">
        <v>2.0</v>
      </c>
      <c r="RY244" s="1">
        <v>3.0</v>
      </c>
      <c r="RZ244" s="1">
        <v>3.0</v>
      </c>
      <c r="SA244" s="1">
        <v>2.0</v>
      </c>
      <c r="SB244" s="1">
        <v>2.0</v>
      </c>
      <c r="SC244" s="1">
        <v>2.0</v>
      </c>
      <c r="SD244" s="1">
        <v>3.0</v>
      </c>
      <c r="SE244" s="1">
        <v>3.0</v>
      </c>
      <c r="SF244" s="1">
        <v>1.0</v>
      </c>
      <c r="SG244" s="1">
        <f t="shared" si="2010"/>
        <v>2</v>
      </c>
      <c r="SH244" s="1">
        <f t="shared" ref="SH244:TU244" si="2149">IF(SH$3="+",QS244,5-QS244)</f>
        <v>3</v>
      </c>
      <c r="SI244" s="1">
        <f t="shared" si="2149"/>
        <v>3</v>
      </c>
      <c r="SJ244" s="1">
        <f t="shared" si="2149"/>
        <v>3</v>
      </c>
      <c r="SK244" s="1">
        <f t="shared" si="2149"/>
        <v>3</v>
      </c>
      <c r="SL244" s="1">
        <f t="shared" si="2149"/>
        <v>3</v>
      </c>
      <c r="SM244" s="1">
        <f t="shared" si="2149"/>
        <v>2</v>
      </c>
      <c r="SN244" s="1">
        <f t="shared" si="2149"/>
        <v>2</v>
      </c>
      <c r="SO244" s="1">
        <f t="shared" si="2149"/>
        <v>4</v>
      </c>
      <c r="SP244" s="1">
        <f t="shared" si="2149"/>
        <v>3</v>
      </c>
      <c r="SQ244" s="1">
        <f t="shared" si="2149"/>
        <v>3</v>
      </c>
      <c r="SR244" s="1">
        <f t="shared" si="2149"/>
        <v>2</v>
      </c>
      <c r="SS244" s="1">
        <f t="shared" si="2149"/>
        <v>3</v>
      </c>
      <c r="ST244" s="1">
        <f t="shared" si="2149"/>
        <v>3</v>
      </c>
      <c r="SU244" s="1">
        <f t="shared" si="2149"/>
        <v>3</v>
      </c>
      <c r="SV244" s="1">
        <f t="shared" si="2149"/>
        <v>3</v>
      </c>
      <c r="SW244" s="1">
        <f t="shared" si="2149"/>
        <v>3</v>
      </c>
      <c r="SX244" s="1">
        <f t="shared" si="2149"/>
        <v>2</v>
      </c>
      <c r="SY244" s="1">
        <f t="shared" si="2149"/>
        <v>2</v>
      </c>
      <c r="SZ244" s="1">
        <f t="shared" si="2149"/>
        <v>2</v>
      </c>
      <c r="TA244" s="1">
        <f t="shared" si="2149"/>
        <v>3</v>
      </c>
      <c r="TB244" s="1">
        <f t="shared" si="2149"/>
        <v>3</v>
      </c>
      <c r="TC244" s="1">
        <f t="shared" si="2149"/>
        <v>2</v>
      </c>
      <c r="TD244" s="1">
        <f t="shared" si="2149"/>
        <v>3</v>
      </c>
      <c r="TE244" s="1">
        <f t="shared" si="2149"/>
        <v>2</v>
      </c>
      <c r="TF244" s="1">
        <f t="shared" si="2149"/>
        <v>2</v>
      </c>
      <c r="TG244" s="1">
        <f t="shared" si="2149"/>
        <v>2</v>
      </c>
      <c r="TH244" s="1">
        <f t="shared" si="2149"/>
        <v>3</v>
      </c>
      <c r="TI244" s="1">
        <f t="shared" si="2149"/>
        <v>2</v>
      </c>
      <c r="TJ244" s="1">
        <f t="shared" si="2149"/>
        <v>3</v>
      </c>
      <c r="TK244" s="1">
        <f t="shared" si="2149"/>
        <v>2</v>
      </c>
      <c r="TL244" s="1">
        <f t="shared" si="2149"/>
        <v>3</v>
      </c>
      <c r="TM244" s="1">
        <f t="shared" si="2149"/>
        <v>3</v>
      </c>
      <c r="TN244" s="1">
        <f t="shared" si="2149"/>
        <v>3</v>
      </c>
      <c r="TO244" s="1">
        <f t="shared" si="2149"/>
        <v>2</v>
      </c>
      <c r="TP244" s="1">
        <f t="shared" si="2149"/>
        <v>2</v>
      </c>
      <c r="TQ244" s="1">
        <f t="shared" si="2149"/>
        <v>3</v>
      </c>
      <c r="TR244" s="1">
        <f t="shared" si="2149"/>
        <v>2</v>
      </c>
      <c r="TS244" s="1">
        <f t="shared" si="2149"/>
        <v>3</v>
      </c>
      <c r="TT244" s="1">
        <f t="shared" si="2149"/>
        <v>3</v>
      </c>
      <c r="TU244" s="1">
        <f t="shared" si="2149"/>
        <v>4</v>
      </c>
      <c r="TV244" s="1">
        <f t="shared" si="45"/>
        <v>82</v>
      </c>
      <c r="TW244" s="1">
        <f t="shared" si="46"/>
        <v>19</v>
      </c>
      <c r="TX244" s="1">
        <f t="shared" si="47"/>
        <v>5</v>
      </c>
      <c r="TY244" s="1">
        <f t="shared" si="48"/>
        <v>9</v>
      </c>
      <c r="TZ244" s="1">
        <f t="shared" si="49"/>
        <v>5</v>
      </c>
      <c r="UA244" s="1">
        <f t="shared" si="50"/>
        <v>34</v>
      </c>
      <c r="UB244" s="1">
        <f t="shared" si="51"/>
        <v>9</v>
      </c>
      <c r="UC244" s="1">
        <f t="shared" si="52"/>
        <v>5</v>
      </c>
      <c r="UD244" s="1">
        <f t="shared" si="53"/>
        <v>5</v>
      </c>
      <c r="UE244" s="1">
        <f t="shared" si="54"/>
        <v>6</v>
      </c>
      <c r="UF244" s="1">
        <f t="shared" ref="UF244:UG244" si="2150">TS244</f>
        <v>3</v>
      </c>
      <c r="UG244" s="1">
        <f t="shared" si="2150"/>
        <v>3</v>
      </c>
      <c r="UH244" s="1">
        <f t="shared" si="56"/>
        <v>16</v>
      </c>
      <c r="UI244" s="1">
        <f t="shared" si="57"/>
        <v>3</v>
      </c>
      <c r="UJ244" s="1">
        <f t="shared" si="58"/>
        <v>5</v>
      </c>
      <c r="UK244" s="1">
        <f t="shared" si="59"/>
        <v>8</v>
      </c>
      <c r="UL244" s="1">
        <f t="shared" si="60"/>
        <v>13</v>
      </c>
      <c r="UM244" s="1">
        <f t="shared" si="61"/>
        <v>5</v>
      </c>
      <c r="UN244" s="1">
        <f t="shared" si="62"/>
        <v>5</v>
      </c>
      <c r="UO244" s="1">
        <f t="shared" si="63"/>
        <v>3</v>
      </c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1"/>
      <c r="WB244" s="1">
        <v>1.0</v>
      </c>
      <c r="WC244" s="1">
        <v>2.0</v>
      </c>
      <c r="WD244" s="1">
        <v>2.0</v>
      </c>
      <c r="WE244" s="1">
        <v>2.0</v>
      </c>
      <c r="WF244" s="1">
        <v>1.0</v>
      </c>
      <c r="WG244" s="1">
        <v>2.0</v>
      </c>
      <c r="WH244" s="1">
        <v>1.0</v>
      </c>
      <c r="WI244" s="1">
        <v>2.0</v>
      </c>
      <c r="WJ244" s="1">
        <v>2.0</v>
      </c>
      <c r="WK244" s="1">
        <v>2.0</v>
      </c>
      <c r="WL244" s="1">
        <v>1.0</v>
      </c>
      <c r="WM244" s="1">
        <v>2.0</v>
      </c>
      <c r="WN244" s="1">
        <v>1.0</v>
      </c>
      <c r="WO244" s="1"/>
      <c r="WP244" s="1">
        <v>2.0</v>
      </c>
      <c r="WQ244" s="1">
        <f t="shared" ref="WQ244:XC244" si="2151">IF(WQ$3="+",WB244,3-WB244)</f>
        <v>2</v>
      </c>
      <c r="WR244" s="1">
        <f t="shared" si="2151"/>
        <v>2</v>
      </c>
      <c r="WS244" s="1">
        <f t="shared" si="2151"/>
        <v>2</v>
      </c>
      <c r="WT244" s="1">
        <f t="shared" si="2151"/>
        <v>2</v>
      </c>
      <c r="WU244" s="1">
        <f t="shared" si="2151"/>
        <v>2</v>
      </c>
      <c r="WV244" s="1">
        <f t="shared" si="2151"/>
        <v>2</v>
      </c>
      <c r="WW244" s="1">
        <f t="shared" si="2151"/>
        <v>2</v>
      </c>
      <c r="WX244" s="1">
        <f t="shared" si="2151"/>
        <v>2</v>
      </c>
      <c r="WY244" s="1">
        <f t="shared" si="2151"/>
        <v>2</v>
      </c>
      <c r="WZ244" s="1">
        <f t="shared" si="2151"/>
        <v>2</v>
      </c>
      <c r="XA244" s="1">
        <f t="shared" si="2151"/>
        <v>2</v>
      </c>
      <c r="XB244" s="1">
        <f t="shared" si="2151"/>
        <v>2</v>
      </c>
      <c r="XC244" s="1">
        <f t="shared" si="2151"/>
        <v>2</v>
      </c>
      <c r="XD244" s="1"/>
      <c r="XE244" s="1">
        <f>IF(XE$3="+",WP244,3-WP244)</f>
        <v>2</v>
      </c>
      <c r="XF244" s="1">
        <f t="shared" si="65"/>
        <v>28</v>
      </c>
      <c r="XG244" s="1">
        <v>0.0</v>
      </c>
      <c r="XH244" s="11"/>
      <c r="XI244" s="11"/>
    </row>
    <row r="245" ht="15.0" customHeight="1">
      <c r="A245" s="1" t="s">
        <v>588</v>
      </c>
      <c r="B245" s="1" t="s">
        <v>757</v>
      </c>
      <c r="C245" s="1" t="s">
        <v>1903</v>
      </c>
      <c r="D245" s="1"/>
      <c r="E245" s="1" t="s">
        <v>1904</v>
      </c>
      <c r="F245" s="1" t="s">
        <v>946</v>
      </c>
      <c r="G245" s="1"/>
      <c r="H245" s="1"/>
      <c r="I245" s="1">
        <v>1.0</v>
      </c>
      <c r="J245" s="1">
        <v>1.9280701E7</v>
      </c>
      <c r="K245" s="1">
        <v>89.0</v>
      </c>
      <c r="L245" s="1">
        <v>2.0161106E7</v>
      </c>
      <c r="M245" s="1">
        <v>1.0</v>
      </c>
      <c r="N245" s="1">
        <v>1.0</v>
      </c>
      <c r="O245" s="1">
        <v>1.0</v>
      </c>
      <c r="P245" s="1"/>
      <c r="Q245" s="1">
        <v>2.0</v>
      </c>
      <c r="R245" s="1"/>
      <c r="S245" s="1">
        <v>1.0</v>
      </c>
      <c r="T245" s="1" t="s">
        <v>560</v>
      </c>
      <c r="U245" s="1"/>
      <c r="V245" s="1">
        <v>10.0</v>
      </c>
      <c r="W245" s="1"/>
      <c r="X245" s="1"/>
      <c r="Y245" s="1" t="s">
        <v>1548</v>
      </c>
      <c r="Z245" s="1"/>
      <c r="AA245" s="1"/>
      <c r="AB245" s="1">
        <v>2.0</v>
      </c>
      <c r="AC245" s="1">
        <v>1.0</v>
      </c>
      <c r="AD245" s="1">
        <v>1947.0</v>
      </c>
      <c r="AE245" s="1">
        <v>2.0</v>
      </c>
      <c r="AF245" s="1">
        <v>2.0</v>
      </c>
      <c r="AG245" s="1"/>
      <c r="AH245" s="1">
        <v>4.0</v>
      </c>
      <c r="AI245" s="1">
        <v>4.0</v>
      </c>
      <c r="AJ245" s="1">
        <v>10.0</v>
      </c>
      <c r="AK245" s="1">
        <v>2.0</v>
      </c>
      <c r="AL245" s="1">
        <v>1.0</v>
      </c>
      <c r="AM245" s="1">
        <v>5.0</v>
      </c>
      <c r="AN245" s="1">
        <v>1980.0</v>
      </c>
      <c r="AO245" s="1">
        <v>5.0</v>
      </c>
      <c r="AP245" s="1">
        <v>11.0</v>
      </c>
      <c r="AQ245" s="1">
        <v>6.0</v>
      </c>
      <c r="AR245" s="1">
        <v>7.0</v>
      </c>
      <c r="AS245" s="1">
        <v>6.0</v>
      </c>
      <c r="AT245" s="1">
        <v>7.0</v>
      </c>
      <c r="AU245" s="1">
        <v>4.0</v>
      </c>
      <c r="AV245" s="1">
        <v>5.0</v>
      </c>
      <c r="AW245" s="1">
        <v>5.0</v>
      </c>
      <c r="AX245" s="1">
        <v>2.0</v>
      </c>
      <c r="AY245" s="1">
        <v>5.0</v>
      </c>
      <c r="AZ245" s="1">
        <v>8.0</v>
      </c>
      <c r="BA245" s="1">
        <v>2.0</v>
      </c>
      <c r="BB245" s="1">
        <v>2.0</v>
      </c>
      <c r="BC245" s="1">
        <v>1.0</v>
      </c>
      <c r="BD245" s="1">
        <v>2.0</v>
      </c>
      <c r="BE245" s="1">
        <v>3.0</v>
      </c>
      <c r="BF245" s="1">
        <v>1.0</v>
      </c>
      <c r="BG245" s="1">
        <v>1.0</v>
      </c>
      <c r="BH245" s="1">
        <v>4.0</v>
      </c>
      <c r="BI245" s="1">
        <v>2.0</v>
      </c>
      <c r="BJ245" s="1">
        <v>2.0</v>
      </c>
      <c r="BK245" s="1">
        <v>3.0</v>
      </c>
      <c r="BL245" s="1">
        <v>3.0</v>
      </c>
      <c r="BM245" s="1">
        <v>2.0</v>
      </c>
      <c r="BN245" s="1">
        <v>1.0</v>
      </c>
      <c r="BO245" s="1">
        <v>3.0</v>
      </c>
      <c r="BP245" s="1">
        <v>2.0</v>
      </c>
      <c r="BQ245" s="1">
        <v>1.0</v>
      </c>
      <c r="BR245" s="1">
        <v>1.0</v>
      </c>
      <c r="BS245" s="1">
        <v>5.0</v>
      </c>
      <c r="BT245" s="1">
        <v>5.0</v>
      </c>
      <c r="BU245" s="1">
        <v>2.0</v>
      </c>
      <c r="BV245" s="1">
        <v>1.0</v>
      </c>
      <c r="BW245" s="1">
        <v>1.0</v>
      </c>
      <c r="BX245" s="1">
        <v>2.0</v>
      </c>
      <c r="BY245" s="1">
        <v>4.0</v>
      </c>
      <c r="BZ245" s="1">
        <v>2.0</v>
      </c>
      <c r="CA245" s="1">
        <v>2.0</v>
      </c>
      <c r="CB245" s="1">
        <v>1.0</v>
      </c>
      <c r="CC245" s="1">
        <v>2.0</v>
      </c>
      <c r="CD245" s="1">
        <v>5.0</v>
      </c>
      <c r="CE245" s="1">
        <v>1.0</v>
      </c>
      <c r="CF245" s="1">
        <v>5.0</v>
      </c>
      <c r="CG245" s="1">
        <v>5.0</v>
      </c>
      <c r="CH245" s="1">
        <v>1.0</v>
      </c>
      <c r="CI245" s="1">
        <v>1.0</v>
      </c>
      <c r="CJ245" s="1">
        <v>5.0</v>
      </c>
      <c r="CK245" s="1">
        <v>5.0</v>
      </c>
      <c r="CL245" s="1">
        <v>1.0</v>
      </c>
      <c r="CM245" s="1">
        <v>3.0</v>
      </c>
      <c r="CN245" s="1">
        <f t="shared" si="9"/>
        <v>7</v>
      </c>
      <c r="CO245" s="1">
        <f t="shared" si="10"/>
        <v>15</v>
      </c>
      <c r="CP245" s="1">
        <f t="shared" si="11"/>
        <v>11</v>
      </c>
      <c r="CQ245" s="1">
        <f t="shared" si="12"/>
        <v>8</v>
      </c>
      <c r="CR245" s="1">
        <f t="shared" si="13"/>
        <v>12</v>
      </c>
      <c r="CS245" s="1">
        <f t="shared" si="14"/>
        <v>14</v>
      </c>
      <c r="CT245" s="1">
        <f t="shared" si="15"/>
        <v>67</v>
      </c>
      <c r="CU245" s="1">
        <v>4.0</v>
      </c>
      <c r="CV245" s="1">
        <v>3.0</v>
      </c>
      <c r="CW245" s="1">
        <v>4.0</v>
      </c>
      <c r="CX245" s="1">
        <v>3.0</v>
      </c>
      <c r="CY245" s="1">
        <v>2.0</v>
      </c>
      <c r="CZ245" s="1">
        <v>4.0</v>
      </c>
      <c r="DA245" s="1">
        <v>4.0</v>
      </c>
      <c r="DB245" s="1">
        <v>3.0</v>
      </c>
      <c r="DC245" s="1">
        <v>4.0</v>
      </c>
      <c r="DD245" s="1">
        <v>2.0</v>
      </c>
      <c r="DE245" s="1">
        <v>3.0</v>
      </c>
      <c r="DF245" s="1">
        <v>4.0</v>
      </c>
      <c r="DG245" s="1">
        <v>4.0</v>
      </c>
      <c r="DH245" s="1">
        <v>2.0</v>
      </c>
      <c r="DI245" s="1">
        <v>1.0</v>
      </c>
      <c r="DJ245" s="1">
        <v>2.0</v>
      </c>
      <c r="DK245" s="1">
        <v>2.0</v>
      </c>
      <c r="DL245" s="1">
        <v>4.0</v>
      </c>
      <c r="DM245" s="1">
        <v>2.0</v>
      </c>
      <c r="DN245" s="1">
        <v>3.0</v>
      </c>
      <c r="DO245" s="1">
        <v>3.0</v>
      </c>
      <c r="DP245" s="1">
        <v>4.0</v>
      </c>
      <c r="DQ245" s="1">
        <f t="shared" si="16"/>
        <v>19</v>
      </c>
      <c r="DR245" s="1">
        <f t="shared" si="17"/>
        <v>10</v>
      </c>
      <c r="DS245" s="1">
        <f t="shared" ref="DS245:DT245" si="2152">SUM(CW245+DC245+DI245)</f>
        <v>9</v>
      </c>
      <c r="DT245" s="1">
        <f t="shared" si="2152"/>
        <v>7</v>
      </c>
      <c r="DU245" s="1">
        <f t="shared" si="19"/>
        <v>7</v>
      </c>
      <c r="DV245" s="1">
        <f t="shared" si="20"/>
        <v>15</v>
      </c>
      <c r="DW245" s="1">
        <f t="shared" si="21"/>
        <v>67</v>
      </c>
      <c r="DX245" s="1">
        <v>3.0</v>
      </c>
      <c r="DY245" s="1">
        <v>4.0</v>
      </c>
      <c r="DZ245" s="1">
        <v>4.0</v>
      </c>
      <c r="EA245" s="1">
        <v>5.0</v>
      </c>
      <c r="EB245" s="1">
        <v>3.0</v>
      </c>
      <c r="EC245" s="1">
        <v>5.0</v>
      </c>
      <c r="ED245" s="1">
        <v>4.0</v>
      </c>
      <c r="EE245" s="1">
        <v>2.0</v>
      </c>
      <c r="EF245" s="1">
        <v>2.0</v>
      </c>
      <c r="EG245" s="1">
        <v>2.0</v>
      </c>
      <c r="EH245" s="1">
        <v>3.0</v>
      </c>
      <c r="EI245" s="1">
        <v>4.0</v>
      </c>
      <c r="EJ245" s="1">
        <v>1.0</v>
      </c>
      <c r="EK245" s="1">
        <v>4.0</v>
      </c>
      <c r="EL245" s="1">
        <v>5.0</v>
      </c>
      <c r="EM245" s="1">
        <v>4.0</v>
      </c>
      <c r="EN245" s="1">
        <v>4.0</v>
      </c>
      <c r="EO245" s="1">
        <v>2.0</v>
      </c>
      <c r="EP245" s="1">
        <v>2.0</v>
      </c>
      <c r="EQ245" s="1">
        <v>4.0</v>
      </c>
      <c r="ER245" s="1">
        <v>4.0</v>
      </c>
      <c r="ES245" s="1">
        <v>1.0</v>
      </c>
      <c r="ET245" s="1">
        <v>3.0</v>
      </c>
      <c r="EU245" s="1">
        <v>4.0</v>
      </c>
      <c r="EV245" s="1">
        <v>1.0</v>
      </c>
      <c r="EW245" s="1">
        <v>4.0</v>
      </c>
      <c r="EX245" s="1">
        <v>4.0</v>
      </c>
      <c r="EY245" s="1">
        <v>5.0</v>
      </c>
      <c r="EZ245" s="1">
        <v>4.0</v>
      </c>
      <c r="FA245" s="1">
        <v>2.0</v>
      </c>
      <c r="FB245" s="1">
        <v>4.0</v>
      </c>
      <c r="FC245" s="1">
        <v>3.0</v>
      </c>
      <c r="FD245" s="1">
        <v>2.0</v>
      </c>
      <c r="FE245" s="1">
        <v>4.0</v>
      </c>
      <c r="FF245" s="1">
        <v>4.0</v>
      </c>
      <c r="FG245" s="1">
        <v>4.0</v>
      </c>
      <c r="FH245" s="1">
        <v>4.0</v>
      </c>
      <c r="FI245" s="1">
        <v>4.0</v>
      </c>
      <c r="FJ245" s="1">
        <v>5.0</v>
      </c>
      <c r="FK245" s="1">
        <v>4.0</v>
      </c>
      <c r="FL245" s="1">
        <v>4.0</v>
      </c>
      <c r="FM245" s="1">
        <v>4.0</v>
      </c>
      <c r="FN245" s="1">
        <v>2.0</v>
      </c>
      <c r="FO245" s="1">
        <v>1.0</v>
      </c>
      <c r="FP245" s="1">
        <f t="shared" ref="FP245:HG245" si="2153">IF(FP$3="+",DX245,6-DX245)</f>
        <v>3</v>
      </c>
      <c r="FQ245" s="1">
        <f t="shared" si="2153"/>
        <v>2</v>
      </c>
      <c r="FR245" s="1">
        <f t="shared" si="2153"/>
        <v>4</v>
      </c>
      <c r="FS245" s="1">
        <f t="shared" si="2153"/>
        <v>5</v>
      </c>
      <c r="FT245" s="1">
        <f t="shared" si="2153"/>
        <v>3</v>
      </c>
      <c r="FU245" s="1">
        <f t="shared" si="2153"/>
        <v>1</v>
      </c>
      <c r="FV245" s="1">
        <f t="shared" si="2153"/>
        <v>4</v>
      </c>
      <c r="FW245" s="1">
        <f t="shared" si="2153"/>
        <v>4</v>
      </c>
      <c r="FX245" s="1">
        <f t="shared" si="2153"/>
        <v>4</v>
      </c>
      <c r="FY245" s="1">
        <f t="shared" si="2153"/>
        <v>2</v>
      </c>
      <c r="FZ245" s="1">
        <f t="shared" si="2153"/>
        <v>3</v>
      </c>
      <c r="GA245" s="1">
        <f t="shared" si="2153"/>
        <v>2</v>
      </c>
      <c r="GB245" s="1">
        <f t="shared" si="2153"/>
        <v>5</v>
      </c>
      <c r="GC245" s="1">
        <f t="shared" si="2153"/>
        <v>4</v>
      </c>
      <c r="GD245" s="1">
        <f t="shared" si="2153"/>
        <v>1</v>
      </c>
      <c r="GE245" s="1">
        <f t="shared" si="2153"/>
        <v>2</v>
      </c>
      <c r="GF245" s="1">
        <f t="shared" si="2153"/>
        <v>4</v>
      </c>
      <c r="GG245" s="1">
        <f t="shared" si="2153"/>
        <v>4</v>
      </c>
      <c r="GH245" s="1">
        <f t="shared" si="2153"/>
        <v>4</v>
      </c>
      <c r="GI245" s="1">
        <f t="shared" si="2153"/>
        <v>4</v>
      </c>
      <c r="GJ245" s="1">
        <f t="shared" si="2153"/>
        <v>4</v>
      </c>
      <c r="GK245" s="1">
        <f t="shared" si="2153"/>
        <v>5</v>
      </c>
      <c r="GL245" s="1">
        <f t="shared" si="2153"/>
        <v>3</v>
      </c>
      <c r="GM245" s="1">
        <f t="shared" si="2153"/>
        <v>2</v>
      </c>
      <c r="GN245" s="1">
        <f t="shared" si="2153"/>
        <v>5</v>
      </c>
      <c r="GO245" s="1">
        <f t="shared" si="2153"/>
        <v>4</v>
      </c>
      <c r="GP245" s="1">
        <f t="shared" si="2153"/>
        <v>4</v>
      </c>
      <c r="GQ245" s="1">
        <f t="shared" si="2153"/>
        <v>5</v>
      </c>
      <c r="GR245" s="1">
        <f t="shared" si="2153"/>
        <v>4</v>
      </c>
      <c r="GS245" s="1">
        <f t="shared" si="2153"/>
        <v>4</v>
      </c>
      <c r="GT245" s="1">
        <f t="shared" si="2153"/>
        <v>4</v>
      </c>
      <c r="GU245" s="1">
        <f t="shared" si="2153"/>
        <v>3</v>
      </c>
      <c r="GV245" s="1">
        <f t="shared" si="2153"/>
        <v>4</v>
      </c>
      <c r="GW245" s="1">
        <f t="shared" si="2153"/>
        <v>4</v>
      </c>
      <c r="GX245" s="1">
        <f t="shared" si="2153"/>
        <v>4</v>
      </c>
      <c r="GY245" s="1">
        <f t="shared" si="2153"/>
        <v>4</v>
      </c>
      <c r="GZ245" s="1">
        <f t="shared" si="2153"/>
        <v>4</v>
      </c>
      <c r="HA245" s="1">
        <f t="shared" si="2153"/>
        <v>2</v>
      </c>
      <c r="HB245" s="1">
        <f t="shared" si="2153"/>
        <v>5</v>
      </c>
      <c r="HC245" s="1">
        <f t="shared" si="2153"/>
        <v>4</v>
      </c>
      <c r="HD245" s="1">
        <f t="shared" si="2153"/>
        <v>4</v>
      </c>
      <c r="HE245" s="1">
        <f t="shared" si="2153"/>
        <v>2</v>
      </c>
      <c r="HF245" s="1">
        <f t="shared" si="2153"/>
        <v>2</v>
      </c>
      <c r="HG245" s="1">
        <f t="shared" si="2153"/>
        <v>5</v>
      </c>
      <c r="HH245" s="1">
        <v>3.0</v>
      </c>
      <c r="HI245" s="1">
        <v>4.0</v>
      </c>
      <c r="HJ245" s="1">
        <v>4.0</v>
      </c>
      <c r="HK245" s="1">
        <v>5.0</v>
      </c>
      <c r="HL245" s="1">
        <v>3.0</v>
      </c>
      <c r="HM245" s="1">
        <v>5.0</v>
      </c>
      <c r="HN245" s="1">
        <v>4.0</v>
      </c>
      <c r="HO245" s="1">
        <v>2.0</v>
      </c>
      <c r="HP245" s="1">
        <v>2.0</v>
      </c>
      <c r="HQ245" s="1">
        <v>2.0</v>
      </c>
      <c r="HR245" s="1">
        <v>3.0</v>
      </c>
      <c r="HS245" s="1">
        <v>4.0</v>
      </c>
      <c r="HT245" s="1">
        <v>1.0</v>
      </c>
      <c r="HU245" s="1">
        <v>4.0</v>
      </c>
      <c r="HV245" s="1">
        <v>5.0</v>
      </c>
      <c r="HW245" s="1">
        <v>4.0</v>
      </c>
      <c r="HX245" s="1">
        <v>4.0</v>
      </c>
      <c r="HY245" s="1">
        <v>2.0</v>
      </c>
      <c r="HZ245" s="1">
        <v>2.0</v>
      </c>
      <c r="IA245" s="1">
        <v>4.0</v>
      </c>
      <c r="IB245" s="1">
        <v>4.0</v>
      </c>
      <c r="IC245" s="1">
        <v>1.0</v>
      </c>
      <c r="ID245" s="1">
        <v>3.0</v>
      </c>
      <c r="IE245" s="1">
        <v>4.0</v>
      </c>
      <c r="IF245" s="1">
        <v>1.0</v>
      </c>
      <c r="IG245" s="1">
        <v>4.0</v>
      </c>
      <c r="IH245" s="1">
        <v>4.0</v>
      </c>
      <c r="II245" s="1">
        <v>5.0</v>
      </c>
      <c r="IJ245" s="1">
        <v>4.0</v>
      </c>
      <c r="IK245" s="1">
        <v>2.0</v>
      </c>
      <c r="IL245" s="1">
        <v>4.0</v>
      </c>
      <c r="IM245" s="1">
        <v>3.0</v>
      </c>
      <c r="IN245" s="1">
        <v>2.0</v>
      </c>
      <c r="IO245" s="1">
        <v>4.0</v>
      </c>
      <c r="IP245" s="1">
        <v>4.0</v>
      </c>
      <c r="IQ245" s="1">
        <v>4.0</v>
      </c>
      <c r="IR245" s="1">
        <v>4.0</v>
      </c>
      <c r="IS245" s="1">
        <v>4.0</v>
      </c>
      <c r="IT245" s="1">
        <v>5.0</v>
      </c>
      <c r="IU245" s="1">
        <v>4.0</v>
      </c>
      <c r="IV245" s="1">
        <v>4.0</v>
      </c>
      <c r="IW245" s="1">
        <v>4.0</v>
      </c>
      <c r="IX245" s="1">
        <v>2.0</v>
      </c>
      <c r="IY245" s="1">
        <v>1.0</v>
      </c>
      <c r="IZ245" s="1">
        <f t="shared" ref="IZ245:KQ245" si="2154">IF(IZ$3="+",HH245,6-HH245)</f>
        <v>3</v>
      </c>
      <c r="JA245" s="1">
        <f t="shared" si="2154"/>
        <v>2</v>
      </c>
      <c r="JB245" s="1">
        <f t="shared" si="2154"/>
        <v>4</v>
      </c>
      <c r="JC245" s="1">
        <f t="shared" si="2154"/>
        <v>5</v>
      </c>
      <c r="JD245" s="1">
        <f t="shared" si="2154"/>
        <v>3</v>
      </c>
      <c r="JE245" s="1">
        <f t="shared" si="2154"/>
        <v>1</v>
      </c>
      <c r="JF245" s="1">
        <f t="shared" si="2154"/>
        <v>4</v>
      </c>
      <c r="JG245" s="1">
        <f t="shared" si="2154"/>
        <v>4</v>
      </c>
      <c r="JH245" s="1">
        <f t="shared" si="2154"/>
        <v>4</v>
      </c>
      <c r="JI245" s="1">
        <f t="shared" si="2154"/>
        <v>2</v>
      </c>
      <c r="JJ245" s="1">
        <f t="shared" si="2154"/>
        <v>3</v>
      </c>
      <c r="JK245" s="1">
        <f t="shared" si="2154"/>
        <v>2</v>
      </c>
      <c r="JL245" s="1">
        <f t="shared" si="2154"/>
        <v>5</v>
      </c>
      <c r="JM245" s="1">
        <f t="shared" si="2154"/>
        <v>4</v>
      </c>
      <c r="JN245" s="1">
        <f t="shared" si="2154"/>
        <v>5</v>
      </c>
      <c r="JO245" s="1">
        <f t="shared" si="2154"/>
        <v>2</v>
      </c>
      <c r="JP245" s="1">
        <f t="shared" si="2154"/>
        <v>4</v>
      </c>
      <c r="JQ245" s="1">
        <f t="shared" si="2154"/>
        <v>4</v>
      </c>
      <c r="JR245" s="1">
        <f t="shared" si="2154"/>
        <v>4</v>
      </c>
      <c r="JS245" s="1">
        <f t="shared" si="2154"/>
        <v>4</v>
      </c>
      <c r="JT245" s="1">
        <f t="shared" si="2154"/>
        <v>4</v>
      </c>
      <c r="JU245" s="1">
        <f t="shared" si="2154"/>
        <v>5</v>
      </c>
      <c r="JV245" s="1">
        <f t="shared" si="2154"/>
        <v>3</v>
      </c>
      <c r="JW245" s="1">
        <f t="shared" si="2154"/>
        <v>4</v>
      </c>
      <c r="JX245" s="1">
        <f t="shared" si="2154"/>
        <v>5</v>
      </c>
      <c r="JY245" s="1">
        <f t="shared" si="2154"/>
        <v>4</v>
      </c>
      <c r="JZ245" s="1">
        <f t="shared" si="2154"/>
        <v>2</v>
      </c>
      <c r="KA245" s="1">
        <f t="shared" si="2154"/>
        <v>5</v>
      </c>
      <c r="KB245" s="1">
        <f t="shared" si="2154"/>
        <v>4</v>
      </c>
      <c r="KC245" s="1">
        <f t="shared" si="2154"/>
        <v>2</v>
      </c>
      <c r="KD245" s="1">
        <f t="shared" si="2154"/>
        <v>4</v>
      </c>
      <c r="KE245" s="1">
        <f t="shared" si="2154"/>
        <v>3</v>
      </c>
      <c r="KF245" s="1">
        <f t="shared" si="2154"/>
        <v>4</v>
      </c>
      <c r="KG245" s="1">
        <f t="shared" si="2154"/>
        <v>4</v>
      </c>
      <c r="KH245" s="1">
        <f t="shared" si="2154"/>
        <v>2</v>
      </c>
      <c r="KI245" s="1">
        <f t="shared" si="2154"/>
        <v>4</v>
      </c>
      <c r="KJ245" s="1">
        <f t="shared" si="2154"/>
        <v>4</v>
      </c>
      <c r="KK245" s="1">
        <f t="shared" si="2154"/>
        <v>4</v>
      </c>
      <c r="KL245" s="1">
        <f t="shared" si="2154"/>
        <v>5</v>
      </c>
      <c r="KM245" s="1">
        <f t="shared" si="2154"/>
        <v>4</v>
      </c>
      <c r="KN245" s="1">
        <f t="shared" si="2154"/>
        <v>4</v>
      </c>
      <c r="KO245" s="1">
        <f t="shared" si="2154"/>
        <v>2</v>
      </c>
      <c r="KP245" s="1">
        <f t="shared" si="2154"/>
        <v>2</v>
      </c>
      <c r="KQ245" s="1">
        <f t="shared" si="2154"/>
        <v>5</v>
      </c>
      <c r="KR245" s="1">
        <f t="shared" si="24"/>
        <v>156</v>
      </c>
      <c r="KS245" s="1">
        <f t="shared" si="25"/>
        <v>22</v>
      </c>
      <c r="KT245" s="1">
        <f t="shared" si="26"/>
        <v>35</v>
      </c>
      <c r="KU245" s="1">
        <f t="shared" si="27"/>
        <v>35</v>
      </c>
      <c r="KV245" s="1">
        <f t="shared" si="28"/>
        <v>28</v>
      </c>
      <c r="KW245" s="1">
        <f t="shared" si="29"/>
        <v>36</v>
      </c>
      <c r="KX245" s="1">
        <v>2.0</v>
      </c>
      <c r="KY245" s="1">
        <v>2.0</v>
      </c>
      <c r="KZ245" s="1">
        <v>4.0</v>
      </c>
      <c r="LA245" s="1">
        <v>4.0</v>
      </c>
      <c r="LB245" s="1">
        <v>2.0</v>
      </c>
      <c r="LC245" s="1">
        <v>3.0</v>
      </c>
      <c r="LD245" s="1">
        <v>2.0</v>
      </c>
      <c r="LE245" s="1">
        <v>2.0</v>
      </c>
      <c r="LF245" s="1">
        <v>2.0</v>
      </c>
      <c r="LG245" s="1">
        <v>5.0</v>
      </c>
      <c r="LH245" s="1">
        <v>4.0</v>
      </c>
      <c r="LI245" s="1">
        <v>3.0</v>
      </c>
      <c r="LJ245" s="1">
        <v>2.0</v>
      </c>
      <c r="LK245" s="1">
        <v>4.0</v>
      </c>
      <c r="LL245" s="1">
        <v>3.0</v>
      </c>
      <c r="LM245" s="1">
        <v>4.0</v>
      </c>
      <c r="LN245" s="1">
        <v>5.0</v>
      </c>
      <c r="LO245" s="1">
        <v>5.0</v>
      </c>
      <c r="LP245" s="1">
        <v>4.0</v>
      </c>
      <c r="LQ245" s="1">
        <v>4.0</v>
      </c>
      <c r="LR245" s="1">
        <v>4.0</v>
      </c>
      <c r="LS245" s="1">
        <v>3.0</v>
      </c>
      <c r="LT245" s="1">
        <v>2.0</v>
      </c>
      <c r="LU245" s="1">
        <v>4.0</v>
      </c>
      <c r="LV245" s="1">
        <v>3.0</v>
      </c>
      <c r="LW245" s="1">
        <v>2.0</v>
      </c>
      <c r="LX245" s="1">
        <v>4.0</v>
      </c>
      <c r="LY245" s="1">
        <v>4.0</v>
      </c>
      <c r="LZ245" s="1">
        <v>4.0</v>
      </c>
      <c r="MA245" s="1">
        <f t="shared" si="557"/>
        <v>2</v>
      </c>
      <c r="MB245" s="1">
        <f t="shared" ref="MB245:NC245" si="2155">IF(MB$3="+",KY245,6-KY245)</f>
        <v>4</v>
      </c>
      <c r="MC245" s="1">
        <f t="shared" si="2155"/>
        <v>4</v>
      </c>
      <c r="MD245" s="1">
        <f t="shared" si="2155"/>
        <v>2</v>
      </c>
      <c r="ME245" s="1">
        <f t="shared" si="2155"/>
        <v>4</v>
      </c>
      <c r="MF245" s="1">
        <f t="shared" si="2155"/>
        <v>3</v>
      </c>
      <c r="MG245" s="1">
        <f t="shared" si="2155"/>
        <v>2</v>
      </c>
      <c r="MH245" s="1">
        <f t="shared" si="2155"/>
        <v>4</v>
      </c>
      <c r="MI245" s="1">
        <f t="shared" si="2155"/>
        <v>4</v>
      </c>
      <c r="MJ245" s="1">
        <f t="shared" si="2155"/>
        <v>5</v>
      </c>
      <c r="MK245" s="1">
        <f t="shared" si="2155"/>
        <v>4</v>
      </c>
      <c r="ML245" s="1">
        <f t="shared" si="2155"/>
        <v>3</v>
      </c>
      <c r="MM245" s="1">
        <f t="shared" si="2155"/>
        <v>4</v>
      </c>
      <c r="MN245" s="1">
        <f t="shared" si="2155"/>
        <v>4</v>
      </c>
      <c r="MO245" s="1">
        <f t="shared" si="2155"/>
        <v>3</v>
      </c>
      <c r="MP245" s="1">
        <f t="shared" si="2155"/>
        <v>4</v>
      </c>
      <c r="MQ245" s="1">
        <f t="shared" si="2155"/>
        <v>5</v>
      </c>
      <c r="MR245" s="1">
        <f t="shared" si="2155"/>
        <v>5</v>
      </c>
      <c r="MS245" s="1">
        <f t="shared" si="2155"/>
        <v>2</v>
      </c>
      <c r="MT245" s="1">
        <f t="shared" si="2155"/>
        <v>4</v>
      </c>
      <c r="MU245" s="1">
        <f t="shared" si="2155"/>
        <v>4</v>
      </c>
      <c r="MV245" s="1">
        <f t="shared" si="2155"/>
        <v>3</v>
      </c>
      <c r="MW245" s="1">
        <f t="shared" si="2155"/>
        <v>4</v>
      </c>
      <c r="MX245" s="1">
        <f t="shared" si="2155"/>
        <v>4</v>
      </c>
      <c r="MY245" s="1">
        <f t="shared" si="2155"/>
        <v>3</v>
      </c>
      <c r="MZ245" s="1">
        <f t="shared" si="2155"/>
        <v>4</v>
      </c>
      <c r="NA245" s="1">
        <f t="shared" si="2155"/>
        <v>4</v>
      </c>
      <c r="NB245" s="1">
        <f t="shared" si="2155"/>
        <v>4</v>
      </c>
      <c r="NC245" s="1">
        <f t="shared" si="2155"/>
        <v>4</v>
      </c>
      <c r="ND245" s="1">
        <f t="shared" si="31"/>
        <v>13</v>
      </c>
      <c r="NE245" s="1">
        <f t="shared" si="32"/>
        <v>17</v>
      </c>
      <c r="NF245" s="1">
        <f t="shared" si="33"/>
        <v>23</v>
      </c>
      <c r="NG245" s="1">
        <f t="shared" si="34"/>
        <v>19</v>
      </c>
      <c r="NH245" s="1">
        <f t="shared" si="35"/>
        <v>16</v>
      </c>
      <c r="NI245" s="1">
        <f t="shared" si="36"/>
        <v>18</v>
      </c>
      <c r="NJ245" s="1">
        <f t="shared" si="70"/>
        <v>106</v>
      </c>
      <c r="NK245" s="1">
        <v>2.0</v>
      </c>
      <c r="NL245" s="1">
        <v>3.0</v>
      </c>
      <c r="NM245" s="1">
        <v>2.0</v>
      </c>
      <c r="NN245" s="1">
        <v>4.0</v>
      </c>
      <c r="NO245" s="1">
        <v>2.0</v>
      </c>
      <c r="NP245" s="1">
        <v>3.0</v>
      </c>
      <c r="NQ245" s="1">
        <v>4.0</v>
      </c>
      <c r="NR245" s="1">
        <v>4.0</v>
      </c>
      <c r="NS245" s="1">
        <v>2.0</v>
      </c>
      <c r="NT245" s="1">
        <v>3.0</v>
      </c>
      <c r="NU245" s="1">
        <v>4.0</v>
      </c>
      <c r="NV245" s="1">
        <v>4.0</v>
      </c>
      <c r="NW245" s="1">
        <v>4.0</v>
      </c>
      <c r="NX245" s="1">
        <v>2.0</v>
      </c>
      <c r="NY245" s="1">
        <v>3.0</v>
      </c>
      <c r="NZ245" s="1">
        <v>3.0</v>
      </c>
      <c r="OA245" s="1">
        <v>2.0</v>
      </c>
      <c r="OB245" s="1">
        <v>2.0</v>
      </c>
      <c r="OC245" s="1">
        <v>4.0</v>
      </c>
      <c r="OD245" s="1">
        <v>4.0</v>
      </c>
      <c r="OE245" s="1">
        <v>3.0</v>
      </c>
      <c r="OF245" s="1">
        <f t="shared" si="37"/>
        <v>17</v>
      </c>
      <c r="OG245" s="1">
        <f t="shared" si="38"/>
        <v>40</v>
      </c>
      <c r="OH245" s="1">
        <f t="shared" si="39"/>
        <v>57</v>
      </c>
      <c r="OI245" s="1">
        <v>2.0</v>
      </c>
      <c r="OJ245" s="1">
        <v>4.0</v>
      </c>
      <c r="OK245" s="1">
        <v>4.0</v>
      </c>
      <c r="OL245" s="1">
        <v>4.0</v>
      </c>
      <c r="OM245" s="1">
        <v>3.0</v>
      </c>
      <c r="ON245" s="1">
        <v>4.0</v>
      </c>
      <c r="OO245" s="1">
        <v>4.0</v>
      </c>
      <c r="OP245" s="1">
        <v>3.0</v>
      </c>
      <c r="OQ245" s="1">
        <v>2.0</v>
      </c>
      <c r="OR245" s="1">
        <v>4.0</v>
      </c>
      <c r="OS245" s="1">
        <v>3.0</v>
      </c>
      <c r="OT245" s="1">
        <v>4.0</v>
      </c>
      <c r="OU245" s="1">
        <v>3.0</v>
      </c>
      <c r="OV245" s="1">
        <v>2.0</v>
      </c>
      <c r="OW245" s="1">
        <v>4.0</v>
      </c>
      <c r="OX245" s="1">
        <v>3.0</v>
      </c>
      <c r="OY245" s="1">
        <v>4.0</v>
      </c>
      <c r="OZ245" s="1">
        <v>4.0</v>
      </c>
      <c r="PA245" s="1">
        <v>4.0</v>
      </c>
      <c r="PB245" s="1"/>
      <c r="PC245" s="1">
        <v>3.0</v>
      </c>
      <c r="PD245" s="1">
        <v>2.0</v>
      </c>
      <c r="PE245" s="1">
        <v>4.0</v>
      </c>
      <c r="PF245" s="1">
        <v>4.0</v>
      </c>
      <c r="PG245" s="1">
        <v>4.0</v>
      </c>
      <c r="PH245" s="1">
        <v>3.0</v>
      </c>
      <c r="PI245" s="1">
        <v>3.0</v>
      </c>
      <c r="PJ245" s="1">
        <v>4.0</v>
      </c>
      <c r="PK245" s="1">
        <v>4.0</v>
      </c>
      <c r="PL245" s="1">
        <f t="shared" ref="PL245:QD245" si="2156">IF(PL$3="+",OI245,6-OI245)</f>
        <v>4</v>
      </c>
      <c r="PM245" s="1">
        <f t="shared" si="2156"/>
        <v>4</v>
      </c>
      <c r="PN245" s="1">
        <f t="shared" si="2156"/>
        <v>4</v>
      </c>
      <c r="PO245" s="1">
        <f t="shared" si="2156"/>
        <v>4</v>
      </c>
      <c r="PP245" s="1">
        <f t="shared" si="2156"/>
        <v>3</v>
      </c>
      <c r="PQ245" s="1">
        <f t="shared" si="2156"/>
        <v>2</v>
      </c>
      <c r="PR245" s="1">
        <f t="shared" si="2156"/>
        <v>4</v>
      </c>
      <c r="PS245" s="1">
        <f t="shared" si="2156"/>
        <v>3</v>
      </c>
      <c r="PT245" s="1">
        <f t="shared" si="2156"/>
        <v>4</v>
      </c>
      <c r="PU245" s="1">
        <f t="shared" si="2156"/>
        <v>2</v>
      </c>
      <c r="PV245" s="1">
        <f t="shared" si="2156"/>
        <v>3</v>
      </c>
      <c r="PW245" s="1">
        <f t="shared" si="2156"/>
        <v>2</v>
      </c>
      <c r="PX245" s="1">
        <f t="shared" si="2156"/>
        <v>3</v>
      </c>
      <c r="PY245" s="1">
        <f t="shared" si="2156"/>
        <v>4</v>
      </c>
      <c r="PZ245" s="1">
        <f t="shared" si="2156"/>
        <v>4</v>
      </c>
      <c r="QA245" s="1">
        <f t="shared" si="2156"/>
        <v>3</v>
      </c>
      <c r="QB245" s="1">
        <f t="shared" si="2156"/>
        <v>4</v>
      </c>
      <c r="QC245" s="1">
        <f t="shared" si="2156"/>
        <v>2</v>
      </c>
      <c r="QD245" s="1">
        <f t="shared" si="2156"/>
        <v>4</v>
      </c>
      <c r="QE245" s="1"/>
      <c r="QF245" s="1">
        <f t="shared" ref="QF245:QN245" si="2157">IF(QF$3="+",PC245,6-PC245)</f>
        <v>3</v>
      </c>
      <c r="QG245" s="1">
        <f t="shared" si="2157"/>
        <v>4</v>
      </c>
      <c r="QH245" s="1">
        <f t="shared" si="2157"/>
        <v>4</v>
      </c>
      <c r="QI245" s="1">
        <f t="shared" si="2157"/>
        <v>4</v>
      </c>
      <c r="QJ245" s="1">
        <f t="shared" si="2157"/>
        <v>4</v>
      </c>
      <c r="QK245" s="1">
        <f t="shared" si="2157"/>
        <v>3</v>
      </c>
      <c r="QL245" s="1">
        <f t="shared" si="2157"/>
        <v>3</v>
      </c>
      <c r="QM245" s="1">
        <f t="shared" si="2157"/>
        <v>4</v>
      </c>
      <c r="QN245" s="1">
        <f t="shared" si="2157"/>
        <v>2</v>
      </c>
      <c r="QO245" s="1">
        <f t="shared" si="41"/>
        <v>94</v>
      </c>
      <c r="QP245" s="1">
        <f t="shared" si="42"/>
        <v>41</v>
      </c>
      <c r="QQ245" s="1">
        <f t="shared" si="43"/>
        <v>53</v>
      </c>
      <c r="QR245" s="1">
        <v>3.0</v>
      </c>
      <c r="QS245" s="1">
        <v>4.0</v>
      </c>
      <c r="QT245" s="1">
        <v>2.0</v>
      </c>
      <c r="QU245" s="1">
        <v>2.0</v>
      </c>
      <c r="QV245" s="1">
        <v>4.0</v>
      </c>
      <c r="QW245" s="1">
        <v>2.0</v>
      </c>
      <c r="QX245" s="1">
        <v>3.0</v>
      </c>
      <c r="QY245" s="1">
        <v>3.0</v>
      </c>
      <c r="QZ245" s="1">
        <v>2.0</v>
      </c>
      <c r="RA245" s="1">
        <v>2.0</v>
      </c>
      <c r="RB245" s="1">
        <v>3.0</v>
      </c>
      <c r="RC245" s="1">
        <v>2.0</v>
      </c>
      <c r="RD245" s="1">
        <v>4.0</v>
      </c>
      <c r="RE245" s="1">
        <v>2.0</v>
      </c>
      <c r="RF245" s="1">
        <v>2.0</v>
      </c>
      <c r="RG245" s="1">
        <v>3.0</v>
      </c>
      <c r="RH245" s="1">
        <v>2.0</v>
      </c>
      <c r="RI245" s="1">
        <v>2.0</v>
      </c>
      <c r="RJ245" s="1">
        <v>2.0</v>
      </c>
      <c r="RK245" s="1">
        <v>4.0</v>
      </c>
      <c r="RL245" s="1">
        <v>2.0</v>
      </c>
      <c r="RM245" s="1">
        <v>4.0</v>
      </c>
      <c r="RN245" s="1">
        <v>2.0</v>
      </c>
      <c r="RO245" s="1">
        <v>2.0</v>
      </c>
      <c r="RP245" s="1">
        <v>1.0</v>
      </c>
      <c r="RQ245" s="1">
        <v>2.0</v>
      </c>
      <c r="RR245" s="1">
        <v>3.0</v>
      </c>
      <c r="RS245" s="1">
        <v>3.0</v>
      </c>
      <c r="RT245" s="1">
        <v>2.0</v>
      </c>
      <c r="RU245" s="1">
        <v>2.0</v>
      </c>
      <c r="RV245" s="1">
        <v>3.0</v>
      </c>
      <c r="RW245" s="1">
        <v>3.0</v>
      </c>
      <c r="RX245" s="1">
        <v>3.0</v>
      </c>
      <c r="RY245" s="1">
        <v>2.0</v>
      </c>
      <c r="RZ245" s="1">
        <v>3.0</v>
      </c>
      <c r="SA245" s="1">
        <v>3.0</v>
      </c>
      <c r="SB245" s="1">
        <v>2.0</v>
      </c>
      <c r="SC245" s="1">
        <v>3.0</v>
      </c>
      <c r="SD245" s="1">
        <v>4.0</v>
      </c>
      <c r="SE245" s="1">
        <v>2.0</v>
      </c>
      <c r="SF245" s="1">
        <v>1.0</v>
      </c>
      <c r="SG245" s="1">
        <f t="shared" si="2010"/>
        <v>3</v>
      </c>
      <c r="SH245" s="1">
        <f t="shared" ref="SH245:TU245" si="2158">IF(SH$3="+",QS245,5-QS245)</f>
        <v>4</v>
      </c>
      <c r="SI245" s="1">
        <f t="shared" si="2158"/>
        <v>3</v>
      </c>
      <c r="SJ245" s="1">
        <f t="shared" si="2158"/>
        <v>2</v>
      </c>
      <c r="SK245" s="1">
        <f t="shared" si="2158"/>
        <v>4</v>
      </c>
      <c r="SL245" s="1">
        <f t="shared" si="2158"/>
        <v>3</v>
      </c>
      <c r="SM245" s="1">
        <f t="shared" si="2158"/>
        <v>3</v>
      </c>
      <c r="SN245" s="1">
        <f t="shared" si="2158"/>
        <v>2</v>
      </c>
      <c r="SO245" s="1">
        <f t="shared" si="2158"/>
        <v>3</v>
      </c>
      <c r="SP245" s="1">
        <f t="shared" si="2158"/>
        <v>3</v>
      </c>
      <c r="SQ245" s="1">
        <f t="shared" si="2158"/>
        <v>3</v>
      </c>
      <c r="SR245" s="1">
        <f t="shared" si="2158"/>
        <v>3</v>
      </c>
      <c r="SS245" s="1">
        <f t="shared" si="2158"/>
        <v>4</v>
      </c>
      <c r="ST245" s="1">
        <f t="shared" si="2158"/>
        <v>2</v>
      </c>
      <c r="SU245" s="1">
        <f t="shared" si="2158"/>
        <v>3</v>
      </c>
      <c r="SV245" s="1">
        <f t="shared" si="2158"/>
        <v>3</v>
      </c>
      <c r="SW245" s="1">
        <f t="shared" si="2158"/>
        <v>3</v>
      </c>
      <c r="SX245" s="1">
        <f t="shared" si="2158"/>
        <v>3</v>
      </c>
      <c r="SY245" s="1">
        <f t="shared" si="2158"/>
        <v>3</v>
      </c>
      <c r="SZ245" s="1">
        <f t="shared" si="2158"/>
        <v>1</v>
      </c>
      <c r="TA245" s="1">
        <f t="shared" si="2158"/>
        <v>3</v>
      </c>
      <c r="TB245" s="1">
        <f t="shared" si="2158"/>
        <v>4</v>
      </c>
      <c r="TC245" s="1">
        <f t="shared" si="2158"/>
        <v>3</v>
      </c>
      <c r="TD245" s="1">
        <f t="shared" si="2158"/>
        <v>2</v>
      </c>
      <c r="TE245" s="1">
        <f t="shared" si="2158"/>
        <v>1</v>
      </c>
      <c r="TF245" s="1">
        <f t="shared" si="2158"/>
        <v>3</v>
      </c>
      <c r="TG245" s="1">
        <f t="shared" si="2158"/>
        <v>2</v>
      </c>
      <c r="TH245" s="1">
        <f t="shared" si="2158"/>
        <v>3</v>
      </c>
      <c r="TI245" s="1">
        <f t="shared" si="2158"/>
        <v>2</v>
      </c>
      <c r="TJ245" s="1">
        <f t="shared" si="2158"/>
        <v>3</v>
      </c>
      <c r="TK245" s="1">
        <f t="shared" si="2158"/>
        <v>2</v>
      </c>
      <c r="TL245" s="1">
        <f t="shared" si="2158"/>
        <v>3</v>
      </c>
      <c r="TM245" s="1">
        <f t="shared" si="2158"/>
        <v>2</v>
      </c>
      <c r="TN245" s="1">
        <f t="shared" si="2158"/>
        <v>2</v>
      </c>
      <c r="TO245" s="1">
        <f t="shared" si="2158"/>
        <v>2</v>
      </c>
      <c r="TP245" s="1">
        <f t="shared" si="2158"/>
        <v>3</v>
      </c>
      <c r="TQ245" s="1">
        <f t="shared" si="2158"/>
        <v>3</v>
      </c>
      <c r="TR245" s="1">
        <f t="shared" si="2158"/>
        <v>3</v>
      </c>
      <c r="TS245" s="1">
        <f t="shared" si="2158"/>
        <v>4</v>
      </c>
      <c r="TT245" s="1">
        <f t="shared" si="2158"/>
        <v>2</v>
      </c>
      <c r="TU245" s="1">
        <f t="shared" si="2158"/>
        <v>4</v>
      </c>
      <c r="TV245" s="1">
        <f t="shared" si="45"/>
        <v>86</v>
      </c>
      <c r="TW245" s="1">
        <f t="shared" si="46"/>
        <v>20</v>
      </c>
      <c r="TX245" s="1">
        <f t="shared" si="47"/>
        <v>7</v>
      </c>
      <c r="TY245" s="1">
        <f t="shared" si="48"/>
        <v>10</v>
      </c>
      <c r="TZ245" s="1">
        <f t="shared" si="49"/>
        <v>3</v>
      </c>
      <c r="UA245" s="1">
        <f t="shared" si="50"/>
        <v>36</v>
      </c>
      <c r="UB245" s="1">
        <f t="shared" si="51"/>
        <v>10</v>
      </c>
      <c r="UC245" s="1">
        <f t="shared" si="52"/>
        <v>5</v>
      </c>
      <c r="UD245" s="1">
        <f t="shared" si="53"/>
        <v>7</v>
      </c>
      <c r="UE245" s="1">
        <f t="shared" si="54"/>
        <v>5</v>
      </c>
      <c r="UF245" s="1">
        <f t="shared" ref="UF245:UG245" si="2159">TS245</f>
        <v>4</v>
      </c>
      <c r="UG245" s="1">
        <f t="shared" si="2159"/>
        <v>2</v>
      </c>
      <c r="UH245" s="1">
        <f t="shared" si="56"/>
        <v>18</v>
      </c>
      <c r="UI245" s="1">
        <f t="shared" si="57"/>
        <v>3</v>
      </c>
      <c r="UJ245" s="1">
        <f t="shared" si="58"/>
        <v>6</v>
      </c>
      <c r="UK245" s="1">
        <f t="shared" si="59"/>
        <v>9</v>
      </c>
      <c r="UL245" s="1">
        <f t="shared" si="60"/>
        <v>12</v>
      </c>
      <c r="UM245" s="1">
        <f t="shared" si="61"/>
        <v>4</v>
      </c>
      <c r="UN245" s="1">
        <f t="shared" si="62"/>
        <v>6</v>
      </c>
      <c r="UO245" s="1">
        <f t="shared" si="63"/>
        <v>2</v>
      </c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1"/>
      <c r="WB245" s="1">
        <v>1.0</v>
      </c>
      <c r="WC245" s="1">
        <v>1.0</v>
      </c>
      <c r="WD245" s="1">
        <v>2.0</v>
      </c>
      <c r="WE245" s="1">
        <v>2.0</v>
      </c>
      <c r="WF245" s="1">
        <v>1.0</v>
      </c>
      <c r="WG245" s="1">
        <v>2.0</v>
      </c>
      <c r="WH245" s="1">
        <v>1.0</v>
      </c>
      <c r="WI245" s="1">
        <v>2.0</v>
      </c>
      <c r="WJ245" s="1">
        <v>2.0</v>
      </c>
      <c r="WK245" s="1">
        <v>1.0</v>
      </c>
      <c r="WL245" s="1">
        <v>1.0</v>
      </c>
      <c r="WM245" s="1">
        <v>2.0</v>
      </c>
      <c r="WN245" s="1">
        <v>2.0</v>
      </c>
      <c r="WO245" s="1">
        <v>2.0</v>
      </c>
      <c r="WP245" s="1">
        <v>2.0</v>
      </c>
      <c r="WQ245" s="1">
        <f t="shared" ref="WQ245:XE245" si="2160">IF(WQ$3="+",WB245,3-WB245)</f>
        <v>2</v>
      </c>
      <c r="WR245" s="1">
        <f t="shared" si="2160"/>
        <v>1</v>
      </c>
      <c r="WS245" s="1">
        <f t="shared" si="2160"/>
        <v>2</v>
      </c>
      <c r="WT245" s="1">
        <f t="shared" si="2160"/>
        <v>2</v>
      </c>
      <c r="WU245" s="1">
        <f t="shared" si="2160"/>
        <v>2</v>
      </c>
      <c r="WV245" s="1">
        <f t="shared" si="2160"/>
        <v>2</v>
      </c>
      <c r="WW245" s="1">
        <f t="shared" si="2160"/>
        <v>2</v>
      </c>
      <c r="WX245" s="1">
        <f t="shared" si="2160"/>
        <v>2</v>
      </c>
      <c r="WY245" s="1">
        <f t="shared" si="2160"/>
        <v>2</v>
      </c>
      <c r="WZ245" s="1">
        <f t="shared" si="2160"/>
        <v>1</v>
      </c>
      <c r="XA245" s="1">
        <f t="shared" si="2160"/>
        <v>2</v>
      </c>
      <c r="XB245" s="1">
        <f t="shared" si="2160"/>
        <v>2</v>
      </c>
      <c r="XC245" s="1">
        <f t="shared" si="2160"/>
        <v>1</v>
      </c>
      <c r="XD245" s="1">
        <f t="shared" si="2160"/>
        <v>2</v>
      </c>
      <c r="XE245" s="1">
        <f t="shared" si="2160"/>
        <v>2</v>
      </c>
      <c r="XF245" s="1">
        <f t="shared" si="65"/>
        <v>27</v>
      </c>
      <c r="XG245" s="1">
        <v>12.0</v>
      </c>
      <c r="XH245" s="11"/>
      <c r="XI245" s="11"/>
    </row>
    <row r="246" ht="15.0" customHeight="1">
      <c r="A246" s="1" t="s">
        <v>588</v>
      </c>
      <c r="B246" s="1" t="s">
        <v>757</v>
      </c>
      <c r="C246" s="1" t="s">
        <v>1905</v>
      </c>
      <c r="D246" s="1"/>
      <c r="E246" s="1" t="s">
        <v>1498</v>
      </c>
      <c r="F246" s="1"/>
      <c r="G246" s="1"/>
      <c r="H246" s="1"/>
      <c r="I246" s="1">
        <v>1.0</v>
      </c>
      <c r="J246" s="1">
        <v>1.943092E7</v>
      </c>
      <c r="K246" s="1">
        <v>74.0</v>
      </c>
      <c r="L246" s="1">
        <v>2.0161019E7</v>
      </c>
      <c r="M246" s="1">
        <v>2.0</v>
      </c>
      <c r="N246" s="1">
        <v>2.0</v>
      </c>
      <c r="O246" s="1">
        <v>2.0</v>
      </c>
      <c r="P246" s="1"/>
      <c r="Q246" s="1">
        <v>2.0</v>
      </c>
      <c r="R246" s="1"/>
      <c r="S246" s="1">
        <v>2.0</v>
      </c>
      <c r="T246" s="1" t="s">
        <v>560</v>
      </c>
      <c r="U246" s="1"/>
      <c r="V246" s="1">
        <v>10.0</v>
      </c>
      <c r="W246" s="1"/>
      <c r="X246" s="1"/>
      <c r="Y246" s="1" t="s">
        <v>1534</v>
      </c>
      <c r="Z246" s="1"/>
      <c r="AA246" s="1"/>
      <c r="AB246" s="1">
        <v>2.0</v>
      </c>
      <c r="AC246" s="1">
        <v>7.0</v>
      </c>
      <c r="AD246" s="1">
        <v>2015.0</v>
      </c>
      <c r="AE246" s="1">
        <v>2.0</v>
      </c>
      <c r="AF246" s="1">
        <v>2.0</v>
      </c>
      <c r="AG246" s="1"/>
      <c r="AH246" s="1">
        <v>6.0</v>
      </c>
      <c r="AI246" s="1">
        <v>0.0</v>
      </c>
      <c r="AJ246" s="1">
        <v>12.0</v>
      </c>
      <c r="AK246" s="1">
        <v>1.0</v>
      </c>
      <c r="AL246" s="1"/>
      <c r="AM246" s="1">
        <v>5.0</v>
      </c>
      <c r="AN246" s="1">
        <v>2006.0</v>
      </c>
      <c r="AO246" s="1">
        <v>5.0</v>
      </c>
      <c r="AP246" s="1">
        <v>11.0</v>
      </c>
      <c r="AQ246" s="1">
        <v>6.0</v>
      </c>
      <c r="AR246" s="1">
        <v>7.0</v>
      </c>
      <c r="AS246" s="1">
        <v>6.0</v>
      </c>
      <c r="AT246" s="1">
        <v>5.0</v>
      </c>
      <c r="AU246" s="1">
        <v>2.0</v>
      </c>
      <c r="AV246" s="1">
        <v>5.0</v>
      </c>
      <c r="AW246" s="1">
        <v>4.0</v>
      </c>
      <c r="AX246" s="1">
        <v>1.0</v>
      </c>
      <c r="AY246" s="1">
        <v>3.0</v>
      </c>
      <c r="AZ246" s="1">
        <v>9.0</v>
      </c>
      <c r="BA246" s="1">
        <v>1.0</v>
      </c>
      <c r="BB246" s="1">
        <v>3.0</v>
      </c>
      <c r="BC246" s="1">
        <v>2.0</v>
      </c>
      <c r="BD246" s="1">
        <v>3.0</v>
      </c>
      <c r="BE246" s="1">
        <v>3.0</v>
      </c>
      <c r="BF246" s="1">
        <v>1.0</v>
      </c>
      <c r="BG246" s="1">
        <v>2.0</v>
      </c>
      <c r="BH246" s="1">
        <v>3.0</v>
      </c>
      <c r="BI246" s="1">
        <v>2.0</v>
      </c>
      <c r="BJ246" s="1">
        <v>2.0</v>
      </c>
      <c r="BK246" s="1">
        <v>3.0</v>
      </c>
      <c r="BL246" s="1">
        <v>2.0</v>
      </c>
      <c r="BM246" s="1">
        <v>2.0</v>
      </c>
      <c r="BN246" s="1">
        <v>4.0</v>
      </c>
      <c r="BO246" s="1">
        <v>1.0</v>
      </c>
      <c r="BP246" s="1">
        <v>3.0</v>
      </c>
      <c r="BQ246" s="1">
        <v>2.0</v>
      </c>
      <c r="BR246" s="1">
        <v>5.0</v>
      </c>
      <c r="BS246" s="1">
        <v>4.0</v>
      </c>
      <c r="BT246" s="1">
        <v>5.0</v>
      </c>
      <c r="BU246" s="1">
        <v>2.0</v>
      </c>
      <c r="BV246" s="1">
        <v>2.0</v>
      </c>
      <c r="BW246" s="1">
        <v>3.0</v>
      </c>
      <c r="BX246" s="1">
        <v>4.0</v>
      </c>
      <c r="BY246" s="1">
        <v>4.0</v>
      </c>
      <c r="BZ246" s="1">
        <v>3.0</v>
      </c>
      <c r="CA246" s="1">
        <v>3.0</v>
      </c>
      <c r="CB246" s="1">
        <v>2.0</v>
      </c>
      <c r="CC246" s="1">
        <v>2.0</v>
      </c>
      <c r="CD246" s="1">
        <v>4.0</v>
      </c>
      <c r="CE246" s="1">
        <v>4.0</v>
      </c>
      <c r="CF246" s="1">
        <v>4.0</v>
      </c>
      <c r="CG246" s="1">
        <v>2.0</v>
      </c>
      <c r="CH246" s="1">
        <v>2.0</v>
      </c>
      <c r="CI246" s="1">
        <v>1.0</v>
      </c>
      <c r="CJ246" s="1">
        <v>1.0</v>
      </c>
      <c r="CK246" s="1">
        <v>4.0</v>
      </c>
      <c r="CL246" s="1">
        <v>2.0</v>
      </c>
      <c r="CM246" s="1">
        <v>3.0</v>
      </c>
      <c r="CN246" s="1">
        <f t="shared" si="9"/>
        <v>11</v>
      </c>
      <c r="CO246" s="1">
        <f t="shared" si="10"/>
        <v>20</v>
      </c>
      <c r="CP246" s="1">
        <f t="shared" si="11"/>
        <v>16</v>
      </c>
      <c r="CQ246" s="1">
        <f t="shared" si="12"/>
        <v>10</v>
      </c>
      <c r="CR246" s="1">
        <f t="shared" si="13"/>
        <v>9</v>
      </c>
      <c r="CS246" s="1">
        <f t="shared" si="14"/>
        <v>10</v>
      </c>
      <c r="CT246" s="1">
        <f t="shared" si="15"/>
        <v>76</v>
      </c>
      <c r="CU246" s="1">
        <v>3.0</v>
      </c>
      <c r="CV246" s="1">
        <v>2.0</v>
      </c>
      <c r="CW246" s="1">
        <v>3.0</v>
      </c>
      <c r="CX246" s="1">
        <v>2.0</v>
      </c>
      <c r="CY246" s="1">
        <v>2.0</v>
      </c>
      <c r="CZ246" s="1">
        <v>3.0</v>
      </c>
      <c r="DA246" s="1">
        <v>2.0</v>
      </c>
      <c r="DB246" s="1">
        <v>2.0</v>
      </c>
      <c r="DC246" s="1">
        <v>3.0</v>
      </c>
      <c r="DD246" s="1">
        <v>2.0</v>
      </c>
      <c r="DE246" s="1">
        <v>1.0</v>
      </c>
      <c r="DF246" s="1">
        <v>3.0</v>
      </c>
      <c r="DG246" s="1">
        <v>1.0</v>
      </c>
      <c r="DH246" s="1">
        <v>2.0</v>
      </c>
      <c r="DI246" s="1">
        <v>3.0</v>
      </c>
      <c r="DJ246" s="1">
        <v>2.0</v>
      </c>
      <c r="DK246" s="1">
        <v>2.0</v>
      </c>
      <c r="DL246" s="1">
        <v>3.0</v>
      </c>
      <c r="DM246" s="1">
        <v>2.0</v>
      </c>
      <c r="DN246" s="1">
        <v>2.0</v>
      </c>
      <c r="DO246" s="1">
        <v>3.0</v>
      </c>
      <c r="DP246" s="1">
        <v>3.0</v>
      </c>
      <c r="DQ246" s="1">
        <f t="shared" si="16"/>
        <v>11</v>
      </c>
      <c r="DR246" s="1">
        <f t="shared" si="17"/>
        <v>8</v>
      </c>
      <c r="DS246" s="1">
        <f t="shared" ref="DS246:DT246" si="2161">SUM(CW246+DC246+DI246)</f>
        <v>9</v>
      </c>
      <c r="DT246" s="1">
        <f t="shared" si="2161"/>
        <v>6</v>
      </c>
      <c r="DU246" s="1">
        <f t="shared" si="19"/>
        <v>5</v>
      </c>
      <c r="DV246" s="1">
        <f t="shared" si="20"/>
        <v>12</v>
      </c>
      <c r="DW246" s="1">
        <f t="shared" si="21"/>
        <v>51</v>
      </c>
      <c r="DX246" s="1">
        <v>3.0</v>
      </c>
      <c r="DY246" s="1">
        <v>4.0</v>
      </c>
      <c r="DZ246" s="1">
        <v>4.0</v>
      </c>
      <c r="EA246" s="1">
        <v>3.0</v>
      </c>
      <c r="EB246" s="1">
        <v>3.0</v>
      </c>
      <c r="EC246" s="1">
        <v>4.0</v>
      </c>
      <c r="ED246" s="1">
        <v>4.0</v>
      </c>
      <c r="EE246" s="1">
        <v>4.0</v>
      </c>
      <c r="EF246" s="1">
        <v>2.0</v>
      </c>
      <c r="EG246" s="1">
        <v>3.0</v>
      </c>
      <c r="EH246" s="1">
        <v>2.0</v>
      </c>
      <c r="EI246" s="1">
        <v>3.0</v>
      </c>
      <c r="EJ246" s="1">
        <v>2.0</v>
      </c>
      <c r="EK246" s="1">
        <v>4.0</v>
      </c>
      <c r="EL246" s="1">
        <v>4.0</v>
      </c>
      <c r="EM246" s="1">
        <v>2.0</v>
      </c>
      <c r="EN246" s="1">
        <v>5.0</v>
      </c>
      <c r="EO246" s="1">
        <v>2.0</v>
      </c>
      <c r="EP246" s="1">
        <v>3.0</v>
      </c>
      <c r="EQ246" s="1">
        <v>3.0</v>
      </c>
      <c r="ER246" s="1">
        <v>4.0</v>
      </c>
      <c r="ES246" s="1">
        <v>3.0</v>
      </c>
      <c r="ET246" s="1">
        <v>4.0</v>
      </c>
      <c r="EU246" s="1">
        <v>4.0</v>
      </c>
      <c r="EV246" s="1">
        <v>2.0</v>
      </c>
      <c r="EW246" s="1">
        <v>4.0</v>
      </c>
      <c r="EX246" s="1">
        <v>3.0</v>
      </c>
      <c r="EY246" s="1">
        <v>4.0</v>
      </c>
      <c r="EZ246" s="1">
        <v>4.0</v>
      </c>
      <c r="FA246" s="1">
        <v>3.0</v>
      </c>
      <c r="FB246" s="1">
        <v>4.0</v>
      </c>
      <c r="FC246" s="1">
        <v>3.0</v>
      </c>
      <c r="FD246" s="1">
        <v>3.0</v>
      </c>
      <c r="FE246" s="1">
        <v>3.0</v>
      </c>
      <c r="FF246" s="1">
        <v>3.0</v>
      </c>
      <c r="FG246" s="1">
        <v>4.0</v>
      </c>
      <c r="FH246" s="1">
        <v>4.0</v>
      </c>
      <c r="FI246" s="1">
        <v>4.0</v>
      </c>
      <c r="FJ246" s="1">
        <v>3.0</v>
      </c>
      <c r="FK246" s="1">
        <v>4.0</v>
      </c>
      <c r="FL246" s="1">
        <v>4.0</v>
      </c>
      <c r="FM246" s="1">
        <v>3.0</v>
      </c>
      <c r="FN246" s="1">
        <v>3.0</v>
      </c>
      <c r="FO246" s="1">
        <v>2.0</v>
      </c>
      <c r="FP246" s="1">
        <f t="shared" ref="FP246:HG246" si="2162">IF(FP$3="+",DX246,6-DX246)</f>
        <v>3</v>
      </c>
      <c r="FQ246" s="1">
        <f t="shared" si="2162"/>
        <v>2</v>
      </c>
      <c r="FR246" s="1">
        <f t="shared" si="2162"/>
        <v>4</v>
      </c>
      <c r="FS246" s="1">
        <f t="shared" si="2162"/>
        <v>3</v>
      </c>
      <c r="FT246" s="1">
        <f t="shared" si="2162"/>
        <v>3</v>
      </c>
      <c r="FU246" s="1">
        <f t="shared" si="2162"/>
        <v>2</v>
      </c>
      <c r="FV246" s="1">
        <f t="shared" si="2162"/>
        <v>4</v>
      </c>
      <c r="FW246" s="1">
        <f t="shared" si="2162"/>
        <v>2</v>
      </c>
      <c r="FX246" s="1">
        <f t="shared" si="2162"/>
        <v>4</v>
      </c>
      <c r="FY246" s="1">
        <f t="shared" si="2162"/>
        <v>3</v>
      </c>
      <c r="FZ246" s="1">
        <f t="shared" si="2162"/>
        <v>2</v>
      </c>
      <c r="GA246" s="1">
        <f t="shared" si="2162"/>
        <v>3</v>
      </c>
      <c r="GB246" s="1">
        <f t="shared" si="2162"/>
        <v>4</v>
      </c>
      <c r="GC246" s="1">
        <f t="shared" si="2162"/>
        <v>4</v>
      </c>
      <c r="GD246" s="1">
        <f t="shared" si="2162"/>
        <v>2</v>
      </c>
      <c r="GE246" s="1">
        <f t="shared" si="2162"/>
        <v>4</v>
      </c>
      <c r="GF246" s="1">
        <f t="shared" si="2162"/>
        <v>5</v>
      </c>
      <c r="GG246" s="1">
        <f t="shared" si="2162"/>
        <v>4</v>
      </c>
      <c r="GH246" s="1">
        <f t="shared" si="2162"/>
        <v>3</v>
      </c>
      <c r="GI246" s="1">
        <f t="shared" si="2162"/>
        <v>3</v>
      </c>
      <c r="GJ246" s="1">
        <f t="shared" si="2162"/>
        <v>4</v>
      </c>
      <c r="GK246" s="1">
        <f t="shared" si="2162"/>
        <v>3</v>
      </c>
      <c r="GL246" s="1">
        <f t="shared" si="2162"/>
        <v>4</v>
      </c>
      <c r="GM246" s="1">
        <f t="shared" si="2162"/>
        <v>2</v>
      </c>
      <c r="GN246" s="1">
        <f t="shared" si="2162"/>
        <v>4</v>
      </c>
      <c r="GO246" s="1">
        <f t="shared" si="2162"/>
        <v>4</v>
      </c>
      <c r="GP246" s="1">
        <f t="shared" si="2162"/>
        <v>3</v>
      </c>
      <c r="GQ246" s="1">
        <f t="shared" si="2162"/>
        <v>4</v>
      </c>
      <c r="GR246" s="1">
        <f t="shared" si="2162"/>
        <v>4</v>
      </c>
      <c r="GS246" s="1">
        <f t="shared" si="2162"/>
        <v>3</v>
      </c>
      <c r="GT246" s="1">
        <f t="shared" si="2162"/>
        <v>4</v>
      </c>
      <c r="GU246" s="1">
        <f t="shared" si="2162"/>
        <v>3</v>
      </c>
      <c r="GV246" s="1">
        <f t="shared" si="2162"/>
        <v>3</v>
      </c>
      <c r="GW246" s="1">
        <f t="shared" si="2162"/>
        <v>3</v>
      </c>
      <c r="GX246" s="1">
        <f t="shared" si="2162"/>
        <v>3</v>
      </c>
      <c r="GY246" s="1">
        <f t="shared" si="2162"/>
        <v>4</v>
      </c>
      <c r="GZ246" s="1">
        <f t="shared" si="2162"/>
        <v>4</v>
      </c>
      <c r="HA246" s="1">
        <f t="shared" si="2162"/>
        <v>2</v>
      </c>
      <c r="HB246" s="1">
        <f t="shared" si="2162"/>
        <v>3</v>
      </c>
      <c r="HC246" s="1">
        <f t="shared" si="2162"/>
        <v>4</v>
      </c>
      <c r="HD246" s="1">
        <f t="shared" si="2162"/>
        <v>4</v>
      </c>
      <c r="HE246" s="1">
        <f t="shared" si="2162"/>
        <v>3</v>
      </c>
      <c r="HF246" s="1">
        <f t="shared" si="2162"/>
        <v>3</v>
      </c>
      <c r="HG246" s="1">
        <f t="shared" si="2162"/>
        <v>4</v>
      </c>
      <c r="HH246" s="1">
        <v>3.0</v>
      </c>
      <c r="HI246" s="1">
        <v>4.0</v>
      </c>
      <c r="HJ246" s="1">
        <v>4.0</v>
      </c>
      <c r="HK246" s="1">
        <v>3.0</v>
      </c>
      <c r="HL246" s="1">
        <v>3.0</v>
      </c>
      <c r="HM246" s="1">
        <v>4.0</v>
      </c>
      <c r="HN246" s="1">
        <v>4.0</v>
      </c>
      <c r="HO246" s="1">
        <v>4.0</v>
      </c>
      <c r="HP246" s="1">
        <v>2.0</v>
      </c>
      <c r="HQ246" s="1">
        <v>3.0</v>
      </c>
      <c r="HR246" s="1">
        <v>2.0</v>
      </c>
      <c r="HS246" s="1">
        <v>3.0</v>
      </c>
      <c r="HT246" s="1">
        <v>2.0</v>
      </c>
      <c r="HU246" s="1">
        <v>4.0</v>
      </c>
      <c r="HV246" s="1">
        <v>4.0</v>
      </c>
      <c r="HW246" s="1">
        <v>2.0</v>
      </c>
      <c r="HX246" s="1">
        <v>5.0</v>
      </c>
      <c r="HY246" s="1">
        <v>2.0</v>
      </c>
      <c r="HZ246" s="1">
        <v>3.0</v>
      </c>
      <c r="IA246" s="1">
        <v>3.0</v>
      </c>
      <c r="IB246" s="1">
        <v>4.0</v>
      </c>
      <c r="IC246" s="1">
        <v>3.0</v>
      </c>
      <c r="ID246" s="1">
        <v>4.0</v>
      </c>
      <c r="IE246" s="1">
        <v>4.0</v>
      </c>
      <c r="IF246" s="1">
        <v>2.0</v>
      </c>
      <c r="IG246" s="1">
        <v>4.0</v>
      </c>
      <c r="IH246" s="1">
        <v>3.0</v>
      </c>
      <c r="II246" s="1">
        <v>4.0</v>
      </c>
      <c r="IJ246" s="1">
        <v>4.0</v>
      </c>
      <c r="IK246" s="1">
        <v>3.0</v>
      </c>
      <c r="IL246" s="1">
        <v>4.0</v>
      </c>
      <c r="IM246" s="1">
        <v>3.0</v>
      </c>
      <c r="IN246" s="1">
        <v>3.0</v>
      </c>
      <c r="IO246" s="1">
        <v>3.0</v>
      </c>
      <c r="IP246" s="1">
        <v>3.0</v>
      </c>
      <c r="IQ246" s="1">
        <v>4.0</v>
      </c>
      <c r="IR246" s="1">
        <v>4.0</v>
      </c>
      <c r="IS246" s="1">
        <v>4.0</v>
      </c>
      <c r="IT246" s="1">
        <v>3.0</v>
      </c>
      <c r="IU246" s="1">
        <v>4.0</v>
      </c>
      <c r="IV246" s="1">
        <v>4.0</v>
      </c>
      <c r="IW246" s="1">
        <v>3.0</v>
      </c>
      <c r="IX246" s="1">
        <v>3.0</v>
      </c>
      <c r="IY246" s="1">
        <v>2.0</v>
      </c>
      <c r="IZ246" s="1">
        <f t="shared" ref="IZ246:KQ246" si="2163">IF(IZ$3="+",HH246,6-HH246)</f>
        <v>3</v>
      </c>
      <c r="JA246" s="1">
        <f t="shared" si="2163"/>
        <v>2</v>
      </c>
      <c r="JB246" s="1">
        <f t="shared" si="2163"/>
        <v>4</v>
      </c>
      <c r="JC246" s="1">
        <f t="shared" si="2163"/>
        <v>3</v>
      </c>
      <c r="JD246" s="1">
        <f t="shared" si="2163"/>
        <v>3</v>
      </c>
      <c r="JE246" s="1">
        <f t="shared" si="2163"/>
        <v>2</v>
      </c>
      <c r="JF246" s="1">
        <f t="shared" si="2163"/>
        <v>4</v>
      </c>
      <c r="JG246" s="1">
        <f t="shared" si="2163"/>
        <v>2</v>
      </c>
      <c r="JH246" s="1">
        <f t="shared" si="2163"/>
        <v>4</v>
      </c>
      <c r="JI246" s="1">
        <f t="shared" si="2163"/>
        <v>3</v>
      </c>
      <c r="JJ246" s="1">
        <f t="shared" si="2163"/>
        <v>2</v>
      </c>
      <c r="JK246" s="1">
        <f t="shared" si="2163"/>
        <v>3</v>
      </c>
      <c r="JL246" s="1">
        <f t="shared" si="2163"/>
        <v>4</v>
      </c>
      <c r="JM246" s="1">
        <f t="shared" si="2163"/>
        <v>4</v>
      </c>
      <c r="JN246" s="1">
        <f t="shared" si="2163"/>
        <v>4</v>
      </c>
      <c r="JO246" s="1">
        <f t="shared" si="2163"/>
        <v>4</v>
      </c>
      <c r="JP246" s="1">
        <f t="shared" si="2163"/>
        <v>5</v>
      </c>
      <c r="JQ246" s="1">
        <f t="shared" si="2163"/>
        <v>4</v>
      </c>
      <c r="JR246" s="1">
        <f t="shared" si="2163"/>
        <v>3</v>
      </c>
      <c r="JS246" s="1">
        <f t="shared" si="2163"/>
        <v>3</v>
      </c>
      <c r="JT246" s="1">
        <f t="shared" si="2163"/>
        <v>4</v>
      </c>
      <c r="JU246" s="1">
        <f t="shared" si="2163"/>
        <v>3</v>
      </c>
      <c r="JV246" s="1">
        <f t="shared" si="2163"/>
        <v>4</v>
      </c>
      <c r="JW246" s="1">
        <f t="shared" si="2163"/>
        <v>4</v>
      </c>
      <c r="JX246" s="1">
        <f t="shared" si="2163"/>
        <v>4</v>
      </c>
      <c r="JY246" s="1">
        <f t="shared" si="2163"/>
        <v>4</v>
      </c>
      <c r="JZ246" s="1">
        <f t="shared" si="2163"/>
        <v>3</v>
      </c>
      <c r="KA246" s="1">
        <f t="shared" si="2163"/>
        <v>4</v>
      </c>
      <c r="KB246" s="1">
        <f t="shared" si="2163"/>
        <v>4</v>
      </c>
      <c r="KC246" s="1">
        <f t="shared" si="2163"/>
        <v>3</v>
      </c>
      <c r="KD246" s="1">
        <f t="shared" si="2163"/>
        <v>4</v>
      </c>
      <c r="KE246" s="1">
        <f t="shared" si="2163"/>
        <v>3</v>
      </c>
      <c r="KF246" s="1">
        <f t="shared" si="2163"/>
        <v>3</v>
      </c>
      <c r="KG246" s="1">
        <f t="shared" si="2163"/>
        <v>3</v>
      </c>
      <c r="KH246" s="1">
        <f t="shared" si="2163"/>
        <v>3</v>
      </c>
      <c r="KI246" s="1">
        <f t="shared" si="2163"/>
        <v>4</v>
      </c>
      <c r="KJ246" s="1">
        <f t="shared" si="2163"/>
        <v>4</v>
      </c>
      <c r="KK246" s="1">
        <f t="shared" si="2163"/>
        <v>4</v>
      </c>
      <c r="KL246" s="1">
        <f t="shared" si="2163"/>
        <v>3</v>
      </c>
      <c r="KM246" s="1">
        <f t="shared" si="2163"/>
        <v>4</v>
      </c>
      <c r="KN246" s="1">
        <f t="shared" si="2163"/>
        <v>4</v>
      </c>
      <c r="KO246" s="1">
        <f t="shared" si="2163"/>
        <v>3</v>
      </c>
      <c r="KP246" s="1">
        <f t="shared" si="2163"/>
        <v>3</v>
      </c>
      <c r="KQ246" s="1">
        <f t="shared" si="2163"/>
        <v>4</v>
      </c>
      <c r="KR246" s="1">
        <f t="shared" si="24"/>
        <v>146</v>
      </c>
      <c r="KS246" s="1">
        <f t="shared" si="25"/>
        <v>24</v>
      </c>
      <c r="KT246" s="1">
        <f t="shared" si="26"/>
        <v>30</v>
      </c>
      <c r="KU246" s="1">
        <f t="shared" si="27"/>
        <v>32</v>
      </c>
      <c r="KV246" s="1">
        <f t="shared" si="28"/>
        <v>24</v>
      </c>
      <c r="KW246" s="1">
        <f t="shared" si="29"/>
        <v>36</v>
      </c>
      <c r="KX246" s="1">
        <v>4.0</v>
      </c>
      <c r="KY246" s="1">
        <v>2.0</v>
      </c>
      <c r="KZ246" s="1">
        <v>4.0</v>
      </c>
      <c r="LA246" s="1">
        <v>2.0</v>
      </c>
      <c r="LB246" s="1">
        <v>2.0</v>
      </c>
      <c r="LC246" s="1">
        <v>4.0</v>
      </c>
      <c r="LD246" s="1">
        <v>4.0</v>
      </c>
      <c r="LE246" s="1">
        <v>2.0</v>
      </c>
      <c r="LF246" s="1">
        <v>2.0</v>
      </c>
      <c r="LG246" s="1">
        <v>3.0</v>
      </c>
      <c r="LH246" s="1">
        <v>4.0</v>
      </c>
      <c r="LI246" s="1">
        <v>4.0</v>
      </c>
      <c r="LJ246" s="1">
        <v>3.0</v>
      </c>
      <c r="LK246" s="1">
        <v>4.0</v>
      </c>
      <c r="LL246" s="1">
        <v>4.0</v>
      </c>
      <c r="LM246" s="1">
        <v>4.0</v>
      </c>
      <c r="LN246" s="1">
        <v>4.0</v>
      </c>
      <c r="LO246" s="1">
        <v>4.0</v>
      </c>
      <c r="LP246" s="1">
        <v>3.0</v>
      </c>
      <c r="LQ246" s="1">
        <v>4.0</v>
      </c>
      <c r="LR246" s="1">
        <v>4.0</v>
      </c>
      <c r="LS246" s="1">
        <v>2.0</v>
      </c>
      <c r="LT246" s="1">
        <v>2.0</v>
      </c>
      <c r="LU246" s="1">
        <v>4.0</v>
      </c>
      <c r="LV246" s="1">
        <v>4.0</v>
      </c>
      <c r="LW246" s="1">
        <v>3.0</v>
      </c>
      <c r="LX246" s="1">
        <v>3.0</v>
      </c>
      <c r="LY246" s="1">
        <v>4.0</v>
      </c>
      <c r="LZ246" s="1">
        <v>4.0</v>
      </c>
      <c r="MA246" s="1">
        <f t="shared" si="557"/>
        <v>4</v>
      </c>
      <c r="MB246" s="1">
        <f t="shared" ref="MB246:NC246" si="2164">IF(MB$3="+",KY246,6-KY246)</f>
        <v>4</v>
      </c>
      <c r="MC246" s="1">
        <f t="shared" si="2164"/>
        <v>4</v>
      </c>
      <c r="MD246" s="1">
        <f t="shared" si="2164"/>
        <v>4</v>
      </c>
      <c r="ME246" s="1">
        <f t="shared" si="2164"/>
        <v>4</v>
      </c>
      <c r="MF246" s="1">
        <f t="shared" si="2164"/>
        <v>4</v>
      </c>
      <c r="MG246" s="1">
        <f t="shared" si="2164"/>
        <v>4</v>
      </c>
      <c r="MH246" s="1">
        <f t="shared" si="2164"/>
        <v>4</v>
      </c>
      <c r="MI246" s="1">
        <f t="shared" si="2164"/>
        <v>4</v>
      </c>
      <c r="MJ246" s="1">
        <f t="shared" si="2164"/>
        <v>3</v>
      </c>
      <c r="MK246" s="1">
        <f t="shared" si="2164"/>
        <v>4</v>
      </c>
      <c r="ML246" s="1">
        <f t="shared" si="2164"/>
        <v>4</v>
      </c>
      <c r="MM246" s="1">
        <f t="shared" si="2164"/>
        <v>3</v>
      </c>
      <c r="MN246" s="1">
        <f t="shared" si="2164"/>
        <v>4</v>
      </c>
      <c r="MO246" s="1">
        <f t="shared" si="2164"/>
        <v>4</v>
      </c>
      <c r="MP246" s="1">
        <f t="shared" si="2164"/>
        <v>4</v>
      </c>
      <c r="MQ246" s="1">
        <f t="shared" si="2164"/>
        <v>4</v>
      </c>
      <c r="MR246" s="1">
        <f t="shared" si="2164"/>
        <v>4</v>
      </c>
      <c r="MS246" s="1">
        <f t="shared" si="2164"/>
        <v>3</v>
      </c>
      <c r="MT246" s="1">
        <f t="shared" si="2164"/>
        <v>4</v>
      </c>
      <c r="MU246" s="1">
        <f t="shared" si="2164"/>
        <v>4</v>
      </c>
      <c r="MV246" s="1">
        <f t="shared" si="2164"/>
        <v>4</v>
      </c>
      <c r="MW246" s="1">
        <f t="shared" si="2164"/>
        <v>4</v>
      </c>
      <c r="MX246" s="1">
        <f t="shared" si="2164"/>
        <v>4</v>
      </c>
      <c r="MY246" s="1">
        <f t="shared" si="2164"/>
        <v>4</v>
      </c>
      <c r="MZ246" s="1">
        <f t="shared" si="2164"/>
        <v>3</v>
      </c>
      <c r="NA246" s="1">
        <f t="shared" si="2164"/>
        <v>3</v>
      </c>
      <c r="NB246" s="1">
        <f t="shared" si="2164"/>
        <v>4</v>
      </c>
      <c r="NC246" s="1">
        <f t="shared" si="2164"/>
        <v>4</v>
      </c>
      <c r="ND246" s="1">
        <f t="shared" si="31"/>
        <v>16</v>
      </c>
      <c r="NE246" s="1">
        <f t="shared" si="32"/>
        <v>20</v>
      </c>
      <c r="NF246" s="1">
        <f t="shared" si="33"/>
        <v>23</v>
      </c>
      <c r="NG246" s="1">
        <f t="shared" si="34"/>
        <v>18</v>
      </c>
      <c r="NH246" s="1">
        <f t="shared" si="35"/>
        <v>14</v>
      </c>
      <c r="NI246" s="1">
        <f t="shared" si="36"/>
        <v>20</v>
      </c>
      <c r="NJ246" s="1">
        <f t="shared" si="70"/>
        <v>111</v>
      </c>
      <c r="NK246" s="1">
        <v>3.0</v>
      </c>
      <c r="NL246" s="1">
        <v>2.0</v>
      </c>
      <c r="NM246" s="1">
        <v>2.0</v>
      </c>
      <c r="NN246" s="1">
        <v>2.0</v>
      </c>
      <c r="NO246" s="1">
        <v>2.0</v>
      </c>
      <c r="NP246" s="1">
        <v>2.0</v>
      </c>
      <c r="NQ246" s="1">
        <v>2.0</v>
      </c>
      <c r="NR246" s="1">
        <v>2.0</v>
      </c>
      <c r="NS246" s="1">
        <v>2.0</v>
      </c>
      <c r="NT246" s="1">
        <v>2.0</v>
      </c>
      <c r="NU246" s="1">
        <v>2.0</v>
      </c>
      <c r="NV246" s="1">
        <v>3.0</v>
      </c>
      <c r="NW246" s="1">
        <v>2.0</v>
      </c>
      <c r="NX246" s="1">
        <v>2.0</v>
      </c>
      <c r="NY246" s="1">
        <v>2.0</v>
      </c>
      <c r="NZ246" s="1">
        <v>2.0</v>
      </c>
      <c r="OA246" s="1">
        <v>2.0</v>
      </c>
      <c r="OB246" s="1">
        <v>2.0</v>
      </c>
      <c r="OC246" s="1">
        <v>3.0</v>
      </c>
      <c r="OD246" s="1">
        <v>2.0</v>
      </c>
      <c r="OE246" s="1">
        <v>2.0</v>
      </c>
      <c r="OF246" s="1">
        <f t="shared" si="37"/>
        <v>12</v>
      </c>
      <c r="OG246" s="1">
        <f t="shared" si="38"/>
        <v>27</v>
      </c>
      <c r="OH246" s="1">
        <f t="shared" si="39"/>
        <v>39</v>
      </c>
      <c r="OI246" s="1">
        <v>2.0</v>
      </c>
      <c r="OJ246" s="1">
        <v>4.0</v>
      </c>
      <c r="OK246" s="1">
        <v>4.0</v>
      </c>
      <c r="OL246" s="1">
        <v>2.0</v>
      </c>
      <c r="OM246" s="1">
        <v>4.0</v>
      </c>
      <c r="ON246" s="1">
        <v>4.0</v>
      </c>
      <c r="OO246" s="1">
        <v>3.0</v>
      </c>
      <c r="OP246" s="1">
        <v>3.0</v>
      </c>
      <c r="OQ246" s="1">
        <v>3.0</v>
      </c>
      <c r="OR246" s="1">
        <v>3.0</v>
      </c>
      <c r="OS246" s="1">
        <v>2.0</v>
      </c>
      <c r="OT246" s="1">
        <v>4.0</v>
      </c>
      <c r="OU246" s="1">
        <v>3.0</v>
      </c>
      <c r="OV246" s="1">
        <v>2.0</v>
      </c>
      <c r="OW246" s="1">
        <v>4.0</v>
      </c>
      <c r="OX246" s="1">
        <v>4.0</v>
      </c>
      <c r="OY246" s="1">
        <v>4.0</v>
      </c>
      <c r="OZ246" s="1">
        <v>4.0</v>
      </c>
      <c r="PA246" s="1">
        <v>4.0</v>
      </c>
      <c r="PB246" s="1">
        <v>2.0</v>
      </c>
      <c r="PC246" s="1">
        <v>2.0</v>
      </c>
      <c r="PD246" s="1">
        <v>2.0</v>
      </c>
      <c r="PE246" s="1">
        <v>4.0</v>
      </c>
      <c r="PF246" s="1">
        <v>4.0</v>
      </c>
      <c r="PG246" s="1">
        <v>4.0</v>
      </c>
      <c r="PH246" s="1">
        <v>2.0</v>
      </c>
      <c r="PI246" s="1">
        <v>4.0</v>
      </c>
      <c r="PJ246" s="1">
        <v>4.0</v>
      </c>
      <c r="PK246" s="1">
        <v>2.0</v>
      </c>
      <c r="PL246" s="1">
        <f t="shared" ref="PL246:QN246" si="2165">IF(PL$3="+",OI246,6-OI246)</f>
        <v>4</v>
      </c>
      <c r="PM246" s="1">
        <f t="shared" si="2165"/>
        <v>4</v>
      </c>
      <c r="PN246" s="1">
        <f t="shared" si="2165"/>
        <v>4</v>
      </c>
      <c r="PO246" s="1">
        <f t="shared" si="2165"/>
        <v>2</v>
      </c>
      <c r="PP246" s="1">
        <f t="shared" si="2165"/>
        <v>4</v>
      </c>
      <c r="PQ246" s="1">
        <f t="shared" si="2165"/>
        <v>2</v>
      </c>
      <c r="PR246" s="1">
        <f t="shared" si="2165"/>
        <v>3</v>
      </c>
      <c r="PS246" s="1">
        <f t="shared" si="2165"/>
        <v>3</v>
      </c>
      <c r="PT246" s="1">
        <f t="shared" si="2165"/>
        <v>3</v>
      </c>
      <c r="PU246" s="1">
        <f t="shared" si="2165"/>
        <v>3</v>
      </c>
      <c r="PV246" s="1">
        <f t="shared" si="2165"/>
        <v>4</v>
      </c>
      <c r="PW246" s="1">
        <f t="shared" si="2165"/>
        <v>2</v>
      </c>
      <c r="PX246" s="1">
        <f t="shared" si="2165"/>
        <v>3</v>
      </c>
      <c r="PY246" s="1">
        <f t="shared" si="2165"/>
        <v>4</v>
      </c>
      <c r="PZ246" s="1">
        <f t="shared" si="2165"/>
        <v>4</v>
      </c>
      <c r="QA246" s="1">
        <f t="shared" si="2165"/>
        <v>4</v>
      </c>
      <c r="QB246" s="1">
        <f t="shared" si="2165"/>
        <v>4</v>
      </c>
      <c r="QC246" s="1">
        <f t="shared" si="2165"/>
        <v>2</v>
      </c>
      <c r="QD246" s="1">
        <f t="shared" si="2165"/>
        <v>4</v>
      </c>
      <c r="QE246" s="1">
        <f t="shared" si="2165"/>
        <v>4</v>
      </c>
      <c r="QF246" s="1">
        <f t="shared" si="2165"/>
        <v>2</v>
      </c>
      <c r="QG246" s="1">
        <f t="shared" si="2165"/>
        <v>4</v>
      </c>
      <c r="QH246" s="1">
        <f t="shared" si="2165"/>
        <v>4</v>
      </c>
      <c r="QI246" s="1">
        <f t="shared" si="2165"/>
        <v>4</v>
      </c>
      <c r="QJ246" s="1">
        <f t="shared" si="2165"/>
        <v>4</v>
      </c>
      <c r="QK246" s="1">
        <f t="shared" si="2165"/>
        <v>4</v>
      </c>
      <c r="QL246" s="1">
        <f t="shared" si="2165"/>
        <v>4</v>
      </c>
      <c r="QM246" s="1">
        <f t="shared" si="2165"/>
        <v>4</v>
      </c>
      <c r="QN246" s="1">
        <f t="shared" si="2165"/>
        <v>4</v>
      </c>
      <c r="QO246" s="1">
        <f t="shared" si="41"/>
        <v>101</v>
      </c>
      <c r="QP246" s="1">
        <f t="shared" si="42"/>
        <v>47</v>
      </c>
      <c r="QQ246" s="1">
        <f t="shared" si="43"/>
        <v>54</v>
      </c>
      <c r="QR246" s="1">
        <v>3.0</v>
      </c>
      <c r="QS246" s="1">
        <v>3.0</v>
      </c>
      <c r="QT246" s="1">
        <v>2.0</v>
      </c>
      <c r="QU246" s="1">
        <v>3.0</v>
      </c>
      <c r="QV246" s="1">
        <v>3.0</v>
      </c>
      <c r="QW246" s="1">
        <v>2.0</v>
      </c>
      <c r="QX246" s="1">
        <v>3.0</v>
      </c>
      <c r="QY246" s="1">
        <v>2.0</v>
      </c>
      <c r="QZ246" s="1">
        <v>2.0</v>
      </c>
      <c r="RA246" s="1">
        <v>2.0</v>
      </c>
      <c r="RB246" s="1">
        <v>3.0</v>
      </c>
      <c r="RC246" s="1">
        <v>2.0</v>
      </c>
      <c r="RD246" s="1">
        <v>3.0</v>
      </c>
      <c r="RE246" s="1">
        <v>3.0</v>
      </c>
      <c r="RF246" s="1">
        <v>2.0</v>
      </c>
      <c r="RG246" s="1">
        <v>3.0</v>
      </c>
      <c r="RH246" s="1">
        <v>2.0</v>
      </c>
      <c r="RI246" s="1">
        <v>2.0</v>
      </c>
      <c r="RJ246" s="1">
        <v>2.0</v>
      </c>
      <c r="RK246" s="1">
        <v>3.0</v>
      </c>
      <c r="RL246" s="1">
        <v>2.0</v>
      </c>
      <c r="RM246" s="1">
        <v>3.0</v>
      </c>
      <c r="RN246" s="1">
        <v>2.0</v>
      </c>
      <c r="RO246" s="1">
        <v>3.0</v>
      </c>
      <c r="RP246" s="1">
        <v>3.0</v>
      </c>
      <c r="RQ246" s="1">
        <v>2.0</v>
      </c>
      <c r="RR246" s="1">
        <v>2.0</v>
      </c>
      <c r="RS246" s="1">
        <v>3.0</v>
      </c>
      <c r="RT246" s="1">
        <v>3.0</v>
      </c>
      <c r="RU246" s="1">
        <v>2.0</v>
      </c>
      <c r="RV246" s="1">
        <v>2.0</v>
      </c>
      <c r="RW246" s="1">
        <v>3.0</v>
      </c>
      <c r="RX246" s="1">
        <v>3.0</v>
      </c>
      <c r="RY246" s="1">
        <v>3.0</v>
      </c>
      <c r="RZ246" s="1">
        <v>2.0</v>
      </c>
      <c r="SA246" s="1">
        <v>3.0</v>
      </c>
      <c r="SB246" s="1">
        <v>2.0</v>
      </c>
      <c r="SC246" s="1">
        <v>3.0</v>
      </c>
      <c r="SD246" s="1">
        <v>3.0</v>
      </c>
      <c r="SE246" s="1">
        <v>3.0</v>
      </c>
      <c r="SF246" s="1">
        <v>2.0</v>
      </c>
      <c r="SG246" s="1">
        <f t="shared" si="2010"/>
        <v>3</v>
      </c>
      <c r="SH246" s="1">
        <f t="shared" ref="SH246:TU246" si="2166">IF(SH$3="+",QS246,5-QS246)</f>
        <v>3</v>
      </c>
      <c r="SI246" s="1">
        <f t="shared" si="2166"/>
        <v>3</v>
      </c>
      <c r="SJ246" s="1">
        <f t="shared" si="2166"/>
        <v>3</v>
      </c>
      <c r="SK246" s="1">
        <f t="shared" si="2166"/>
        <v>3</v>
      </c>
      <c r="SL246" s="1">
        <f t="shared" si="2166"/>
        <v>3</v>
      </c>
      <c r="SM246" s="1">
        <f t="shared" si="2166"/>
        <v>3</v>
      </c>
      <c r="SN246" s="1">
        <f t="shared" si="2166"/>
        <v>3</v>
      </c>
      <c r="SO246" s="1">
        <f t="shared" si="2166"/>
        <v>3</v>
      </c>
      <c r="SP246" s="1">
        <f t="shared" si="2166"/>
        <v>3</v>
      </c>
      <c r="SQ246" s="1">
        <f t="shared" si="2166"/>
        <v>3</v>
      </c>
      <c r="SR246" s="1">
        <f t="shared" si="2166"/>
        <v>3</v>
      </c>
      <c r="SS246" s="1">
        <f t="shared" si="2166"/>
        <v>3</v>
      </c>
      <c r="ST246" s="1">
        <f t="shared" si="2166"/>
        <v>3</v>
      </c>
      <c r="SU246" s="1">
        <f t="shared" si="2166"/>
        <v>3</v>
      </c>
      <c r="SV246" s="1">
        <f t="shared" si="2166"/>
        <v>3</v>
      </c>
      <c r="SW246" s="1">
        <f t="shared" si="2166"/>
        <v>3</v>
      </c>
      <c r="SX246" s="1">
        <f t="shared" si="2166"/>
        <v>3</v>
      </c>
      <c r="SY246" s="1">
        <f t="shared" si="2166"/>
        <v>3</v>
      </c>
      <c r="SZ246" s="1">
        <f t="shared" si="2166"/>
        <v>2</v>
      </c>
      <c r="TA246" s="1">
        <f t="shared" si="2166"/>
        <v>3</v>
      </c>
      <c r="TB246" s="1">
        <f t="shared" si="2166"/>
        <v>3</v>
      </c>
      <c r="TC246" s="1">
        <f t="shared" si="2166"/>
        <v>3</v>
      </c>
      <c r="TD246" s="1">
        <f t="shared" si="2166"/>
        <v>3</v>
      </c>
      <c r="TE246" s="1">
        <f t="shared" si="2166"/>
        <v>3</v>
      </c>
      <c r="TF246" s="1">
        <f t="shared" si="2166"/>
        <v>3</v>
      </c>
      <c r="TG246" s="1">
        <f t="shared" si="2166"/>
        <v>3</v>
      </c>
      <c r="TH246" s="1">
        <f t="shared" si="2166"/>
        <v>3</v>
      </c>
      <c r="TI246" s="1">
        <f t="shared" si="2166"/>
        <v>3</v>
      </c>
      <c r="TJ246" s="1">
        <f t="shared" si="2166"/>
        <v>3</v>
      </c>
      <c r="TK246" s="1">
        <f t="shared" si="2166"/>
        <v>3</v>
      </c>
      <c r="TL246" s="1">
        <f t="shared" si="2166"/>
        <v>3</v>
      </c>
      <c r="TM246" s="1">
        <f t="shared" si="2166"/>
        <v>2</v>
      </c>
      <c r="TN246" s="1">
        <f t="shared" si="2166"/>
        <v>3</v>
      </c>
      <c r="TO246" s="1">
        <f t="shared" si="2166"/>
        <v>3</v>
      </c>
      <c r="TP246" s="1">
        <f t="shared" si="2166"/>
        <v>3</v>
      </c>
      <c r="TQ246" s="1">
        <f t="shared" si="2166"/>
        <v>3</v>
      </c>
      <c r="TR246" s="1">
        <f t="shared" si="2166"/>
        <v>3</v>
      </c>
      <c r="TS246" s="1">
        <f t="shared" si="2166"/>
        <v>3</v>
      </c>
      <c r="TT246" s="1">
        <f t="shared" si="2166"/>
        <v>3</v>
      </c>
      <c r="TU246" s="1">
        <f t="shared" si="2166"/>
        <v>3</v>
      </c>
      <c r="TV246" s="1">
        <f t="shared" si="45"/>
        <v>92</v>
      </c>
      <c r="TW246" s="1">
        <f t="shared" si="46"/>
        <v>20</v>
      </c>
      <c r="TX246" s="1">
        <f t="shared" si="47"/>
        <v>6</v>
      </c>
      <c r="TY246" s="1">
        <f t="shared" si="48"/>
        <v>9</v>
      </c>
      <c r="TZ246" s="1">
        <f t="shared" si="49"/>
        <v>5</v>
      </c>
      <c r="UA246" s="1">
        <f t="shared" si="50"/>
        <v>36</v>
      </c>
      <c r="UB246" s="1">
        <f t="shared" si="51"/>
        <v>9</v>
      </c>
      <c r="UC246" s="1">
        <f t="shared" si="52"/>
        <v>6</v>
      </c>
      <c r="UD246" s="1">
        <f t="shared" si="53"/>
        <v>6</v>
      </c>
      <c r="UE246" s="1">
        <f t="shared" si="54"/>
        <v>6</v>
      </c>
      <c r="UF246" s="1">
        <f t="shared" ref="UF246:UG246" si="2167">TS246</f>
        <v>3</v>
      </c>
      <c r="UG246" s="1">
        <f t="shared" si="2167"/>
        <v>3</v>
      </c>
      <c r="UH246" s="1">
        <f t="shared" si="56"/>
        <v>21</v>
      </c>
      <c r="UI246" s="1">
        <f t="shared" si="57"/>
        <v>3</v>
      </c>
      <c r="UJ246" s="1">
        <f t="shared" si="58"/>
        <v>6</v>
      </c>
      <c r="UK246" s="1">
        <f t="shared" si="59"/>
        <v>12</v>
      </c>
      <c r="UL246" s="1">
        <f t="shared" si="60"/>
        <v>15</v>
      </c>
      <c r="UM246" s="1">
        <f t="shared" si="61"/>
        <v>6</v>
      </c>
      <c r="UN246" s="1">
        <f t="shared" si="62"/>
        <v>6</v>
      </c>
      <c r="UO246" s="1">
        <f t="shared" si="63"/>
        <v>3</v>
      </c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1"/>
      <c r="WB246" s="1">
        <v>1.0</v>
      </c>
      <c r="WC246" s="1">
        <v>2.0</v>
      </c>
      <c r="WD246" s="1">
        <v>2.0</v>
      </c>
      <c r="WE246" s="1">
        <v>2.0</v>
      </c>
      <c r="WF246" s="1">
        <v>1.0</v>
      </c>
      <c r="WG246" s="1">
        <v>2.0</v>
      </c>
      <c r="WH246" s="1">
        <v>1.0</v>
      </c>
      <c r="WI246" s="1">
        <v>2.0</v>
      </c>
      <c r="WJ246" s="1">
        <v>2.0</v>
      </c>
      <c r="WK246" s="1">
        <v>2.0</v>
      </c>
      <c r="WL246" s="1">
        <v>1.0</v>
      </c>
      <c r="WM246" s="1">
        <v>2.0</v>
      </c>
      <c r="WN246" s="1">
        <v>1.0</v>
      </c>
      <c r="WO246" s="1">
        <v>2.0</v>
      </c>
      <c r="WP246" s="1">
        <v>2.0</v>
      </c>
      <c r="WQ246" s="1">
        <f t="shared" ref="WQ246:XE246" si="2168">IF(WQ$3="+",WB246,3-WB246)</f>
        <v>2</v>
      </c>
      <c r="WR246" s="1">
        <f t="shared" si="2168"/>
        <v>2</v>
      </c>
      <c r="WS246" s="1">
        <f t="shared" si="2168"/>
        <v>2</v>
      </c>
      <c r="WT246" s="1">
        <f t="shared" si="2168"/>
        <v>2</v>
      </c>
      <c r="WU246" s="1">
        <f t="shared" si="2168"/>
        <v>2</v>
      </c>
      <c r="WV246" s="1">
        <f t="shared" si="2168"/>
        <v>2</v>
      </c>
      <c r="WW246" s="1">
        <f t="shared" si="2168"/>
        <v>2</v>
      </c>
      <c r="WX246" s="1">
        <f t="shared" si="2168"/>
        <v>2</v>
      </c>
      <c r="WY246" s="1">
        <f t="shared" si="2168"/>
        <v>2</v>
      </c>
      <c r="WZ246" s="1">
        <f t="shared" si="2168"/>
        <v>2</v>
      </c>
      <c r="XA246" s="1">
        <f t="shared" si="2168"/>
        <v>2</v>
      </c>
      <c r="XB246" s="1">
        <f t="shared" si="2168"/>
        <v>2</v>
      </c>
      <c r="XC246" s="1">
        <f t="shared" si="2168"/>
        <v>2</v>
      </c>
      <c r="XD246" s="1">
        <f t="shared" si="2168"/>
        <v>2</v>
      </c>
      <c r="XE246" s="1">
        <f t="shared" si="2168"/>
        <v>2</v>
      </c>
      <c r="XF246" s="1">
        <f t="shared" si="65"/>
        <v>30</v>
      </c>
      <c r="XG246" s="1">
        <v>0.0</v>
      </c>
      <c r="XH246" s="11"/>
      <c r="XI246" s="11"/>
    </row>
    <row r="247" ht="15.0" customHeight="1">
      <c r="A247" s="1" t="s">
        <v>588</v>
      </c>
      <c r="B247" s="1" t="s">
        <v>757</v>
      </c>
      <c r="C247" s="1" t="s">
        <v>1906</v>
      </c>
      <c r="D247" s="1"/>
      <c r="E247" s="1" t="s">
        <v>1907</v>
      </c>
      <c r="F247" s="1" t="s">
        <v>1908</v>
      </c>
      <c r="G247" s="1" t="s">
        <v>1909</v>
      </c>
      <c r="H247" s="1"/>
      <c r="I247" s="1">
        <v>1.0</v>
      </c>
      <c r="J247" s="1">
        <v>1.9400622E7</v>
      </c>
      <c r="K247" s="1">
        <v>77.0</v>
      </c>
      <c r="L247" s="1">
        <v>2.0161024E7</v>
      </c>
      <c r="M247" s="1">
        <v>1.0</v>
      </c>
      <c r="N247" s="1">
        <v>1.0</v>
      </c>
      <c r="O247" s="1">
        <v>2.0</v>
      </c>
      <c r="P247" s="1"/>
      <c r="Q247" s="1">
        <v>2.0</v>
      </c>
      <c r="R247" s="1"/>
      <c r="S247" s="1">
        <v>3.0</v>
      </c>
      <c r="T247" s="1" t="s">
        <v>560</v>
      </c>
      <c r="U247" s="1"/>
      <c r="V247" s="1">
        <v>10.0</v>
      </c>
      <c r="W247" s="1"/>
      <c r="X247" s="1"/>
      <c r="Y247" s="1" t="s">
        <v>1468</v>
      </c>
      <c r="Z247" s="1"/>
      <c r="AA247" s="1"/>
      <c r="AB247" s="1">
        <v>2.0</v>
      </c>
      <c r="AC247" s="1">
        <v>7.0</v>
      </c>
      <c r="AD247" s="1">
        <v>2015.0</v>
      </c>
      <c r="AE247" s="1">
        <v>2.0</v>
      </c>
      <c r="AF247" s="1">
        <v>2.0</v>
      </c>
      <c r="AG247" s="1"/>
      <c r="AH247" s="1">
        <v>9.0</v>
      </c>
      <c r="AI247" s="1">
        <v>3.0</v>
      </c>
      <c r="AJ247" s="1">
        <v>15.0</v>
      </c>
      <c r="AK247" s="1">
        <v>2.0</v>
      </c>
      <c r="AL247" s="1"/>
      <c r="AM247" s="1">
        <v>8.0</v>
      </c>
      <c r="AN247" s="1">
        <v>1971.0</v>
      </c>
      <c r="AO247" s="1">
        <v>5.0</v>
      </c>
      <c r="AP247" s="1">
        <v>11.0</v>
      </c>
      <c r="AQ247" s="1">
        <v>6.0</v>
      </c>
      <c r="AR247" s="1">
        <v>7.0</v>
      </c>
      <c r="AS247" s="1">
        <v>6.0</v>
      </c>
      <c r="AT247" s="1">
        <v>7.0</v>
      </c>
      <c r="AU247" s="1">
        <v>4.0</v>
      </c>
      <c r="AV247" s="1">
        <v>3.0</v>
      </c>
      <c r="AW247" s="1">
        <v>1.0</v>
      </c>
      <c r="AX247" s="1">
        <v>1.0</v>
      </c>
      <c r="AY247" s="1">
        <v>6.0</v>
      </c>
      <c r="AZ247" s="1">
        <v>11.0</v>
      </c>
      <c r="BA247" s="1">
        <v>1.0</v>
      </c>
      <c r="BB247" s="1">
        <v>3.0</v>
      </c>
      <c r="BC247" s="1">
        <v>2.0</v>
      </c>
      <c r="BD247" s="1">
        <v>2.0</v>
      </c>
      <c r="BE247" s="1">
        <v>3.0</v>
      </c>
      <c r="BF247" s="1">
        <v>4.0</v>
      </c>
      <c r="BG247" s="1">
        <v>2.0</v>
      </c>
      <c r="BH247" s="1">
        <v>4.0</v>
      </c>
      <c r="BI247" s="1">
        <v>4.0</v>
      </c>
      <c r="BJ247" s="1">
        <v>2.0</v>
      </c>
      <c r="BK247" s="1">
        <v>4.0</v>
      </c>
      <c r="BL247" s="1">
        <v>2.0</v>
      </c>
      <c r="BM247" s="1">
        <v>2.0</v>
      </c>
      <c r="BN247" s="1">
        <v>5.0</v>
      </c>
      <c r="BO247" s="1">
        <v>2.0</v>
      </c>
      <c r="BP247" s="1">
        <v>3.0</v>
      </c>
      <c r="BQ247" s="1">
        <v>2.0</v>
      </c>
      <c r="BR247" s="1">
        <v>2.0</v>
      </c>
      <c r="BS247" s="1">
        <v>5.0</v>
      </c>
      <c r="BT247" s="1">
        <v>5.0</v>
      </c>
      <c r="BU247" s="1">
        <v>5.0</v>
      </c>
      <c r="BV247" s="1">
        <v>2.0</v>
      </c>
      <c r="BW247" s="1">
        <v>2.0</v>
      </c>
      <c r="BX247" s="1">
        <v>5.0</v>
      </c>
      <c r="BY247" s="1">
        <v>2.0</v>
      </c>
      <c r="BZ247" s="1">
        <v>3.0</v>
      </c>
      <c r="CA247" s="1">
        <v>2.0</v>
      </c>
      <c r="CB247" s="1">
        <v>1.0</v>
      </c>
      <c r="CC247" s="1">
        <v>2.0</v>
      </c>
      <c r="CD247" s="1">
        <v>2.0</v>
      </c>
      <c r="CE247" s="1">
        <v>2.0</v>
      </c>
      <c r="CF247" s="1">
        <v>5.0</v>
      </c>
      <c r="CG247" s="1">
        <v>5.0</v>
      </c>
      <c r="CH247" s="1">
        <v>5.0</v>
      </c>
      <c r="CI247" s="1">
        <v>1.0</v>
      </c>
      <c r="CJ247" s="1">
        <v>1.0</v>
      </c>
      <c r="CK247" s="1">
        <v>5.0</v>
      </c>
      <c r="CL247" s="1">
        <v>5.0</v>
      </c>
      <c r="CM247" s="1">
        <v>4.0</v>
      </c>
      <c r="CN247" s="1">
        <f t="shared" si="9"/>
        <v>12</v>
      </c>
      <c r="CO247" s="1">
        <f t="shared" si="10"/>
        <v>21</v>
      </c>
      <c r="CP247" s="1">
        <f t="shared" si="11"/>
        <v>13</v>
      </c>
      <c r="CQ247" s="1">
        <f t="shared" si="12"/>
        <v>6</v>
      </c>
      <c r="CR247" s="1">
        <f t="shared" si="13"/>
        <v>16</v>
      </c>
      <c r="CS247" s="1">
        <f t="shared" si="14"/>
        <v>15</v>
      </c>
      <c r="CT247" s="1">
        <f t="shared" si="15"/>
        <v>83</v>
      </c>
      <c r="CU247" s="1">
        <v>3.0</v>
      </c>
      <c r="CV247" s="1">
        <v>3.0</v>
      </c>
      <c r="CW247" s="1">
        <v>4.0</v>
      </c>
      <c r="CX247" s="1">
        <v>4.0</v>
      </c>
      <c r="CY247" s="1">
        <v>3.0</v>
      </c>
      <c r="CZ247" s="1">
        <v>3.0</v>
      </c>
      <c r="DA247" s="1">
        <v>3.0</v>
      </c>
      <c r="DB247" s="1">
        <v>3.0</v>
      </c>
      <c r="DC247" s="1">
        <v>4.0</v>
      </c>
      <c r="DD247" s="1">
        <v>4.0</v>
      </c>
      <c r="DE247" s="1">
        <v>2.0</v>
      </c>
      <c r="DF247" s="1">
        <v>3.0</v>
      </c>
      <c r="DG247" s="1"/>
      <c r="DH247" s="1">
        <v>3.0</v>
      </c>
      <c r="DI247" s="1">
        <v>4.0</v>
      </c>
      <c r="DJ247" s="1">
        <v>4.0</v>
      </c>
      <c r="DK247" s="1">
        <v>4.0</v>
      </c>
      <c r="DL247" s="1">
        <v>3.0</v>
      </c>
      <c r="DM247" s="1">
        <v>3.0</v>
      </c>
      <c r="DN247" s="1">
        <v>3.0</v>
      </c>
      <c r="DO247" s="1">
        <v>3.0</v>
      </c>
      <c r="DP247" s="1">
        <v>3.0</v>
      </c>
      <c r="DQ247" s="1">
        <f t="shared" si="16"/>
        <v>12</v>
      </c>
      <c r="DR247" s="1">
        <f t="shared" si="17"/>
        <v>12</v>
      </c>
      <c r="DS247" s="1">
        <f t="shared" ref="DS247:DT247" si="2169">SUM(CW247+DC247+DI247)</f>
        <v>12</v>
      </c>
      <c r="DT247" s="1">
        <f t="shared" si="2169"/>
        <v>12</v>
      </c>
      <c r="DU247" s="1">
        <f t="shared" si="19"/>
        <v>9</v>
      </c>
      <c r="DV247" s="1">
        <f t="shared" si="20"/>
        <v>12</v>
      </c>
      <c r="DW247" s="1">
        <f t="shared" si="21"/>
        <v>69</v>
      </c>
      <c r="DX247" s="1">
        <v>5.0</v>
      </c>
      <c r="DY247" s="1">
        <v>3.0</v>
      </c>
      <c r="DZ247" s="1">
        <v>5.0</v>
      </c>
      <c r="EA247" s="1">
        <v>2.0</v>
      </c>
      <c r="EB247" s="1">
        <v>5.0</v>
      </c>
      <c r="EC247" s="1">
        <v>5.0</v>
      </c>
      <c r="ED247" s="1">
        <v>5.0</v>
      </c>
      <c r="EE247" s="1">
        <v>2.0</v>
      </c>
      <c r="EF247" s="1">
        <v>2.0</v>
      </c>
      <c r="EG247" s="1">
        <v>5.0</v>
      </c>
      <c r="EH247" s="1">
        <v>5.0</v>
      </c>
      <c r="EI247" s="1">
        <v>2.0</v>
      </c>
      <c r="EJ247" s="1">
        <v>2.0</v>
      </c>
      <c r="EK247" s="1">
        <v>2.0</v>
      </c>
      <c r="EL247" s="1">
        <v>4.0</v>
      </c>
      <c r="EM247" s="1">
        <v>3.0</v>
      </c>
      <c r="EN247" s="1">
        <v>5.0</v>
      </c>
      <c r="EO247" s="1">
        <v>2.0</v>
      </c>
      <c r="EP247" s="1">
        <v>2.0</v>
      </c>
      <c r="EQ247" s="1">
        <v>5.0</v>
      </c>
      <c r="ER247" s="1">
        <v>5.0</v>
      </c>
      <c r="ES247" s="1">
        <v>2.0</v>
      </c>
      <c r="ET247" s="1">
        <v>5.0</v>
      </c>
      <c r="EU247" s="1">
        <v>4.0</v>
      </c>
      <c r="EV247" s="1">
        <v>1.0</v>
      </c>
      <c r="EW247" s="1">
        <v>5.0</v>
      </c>
      <c r="EX247" s="1">
        <v>3.0</v>
      </c>
      <c r="EY247" s="1">
        <v>4.0</v>
      </c>
      <c r="EZ247" s="1">
        <v>5.0</v>
      </c>
      <c r="FA247" s="1">
        <v>4.0</v>
      </c>
      <c r="FB247" s="1">
        <v>4.0</v>
      </c>
      <c r="FC247" s="1">
        <v>5.0</v>
      </c>
      <c r="FD247" s="1">
        <v>5.0</v>
      </c>
      <c r="FE247" s="1">
        <v>4.0</v>
      </c>
      <c r="FF247" s="1">
        <v>4.0</v>
      </c>
      <c r="FG247" s="1">
        <v>3.0</v>
      </c>
      <c r="FH247" s="1">
        <v>5.0</v>
      </c>
      <c r="FI247" s="1">
        <v>2.0</v>
      </c>
      <c r="FJ247" s="1">
        <v>5.0</v>
      </c>
      <c r="FK247" s="1">
        <v>5.0</v>
      </c>
      <c r="FL247" s="1">
        <v>5.0</v>
      </c>
      <c r="FM247" s="1">
        <v>4.0</v>
      </c>
      <c r="FN247" s="1">
        <v>5.0</v>
      </c>
      <c r="FO247" s="1">
        <v>2.0</v>
      </c>
      <c r="FP247" s="1">
        <f t="shared" ref="FP247:HG247" si="2170">IF(FP$3="+",DX247,6-DX247)</f>
        <v>5</v>
      </c>
      <c r="FQ247" s="1">
        <f t="shared" si="2170"/>
        <v>3</v>
      </c>
      <c r="FR247" s="1">
        <f t="shared" si="2170"/>
        <v>5</v>
      </c>
      <c r="FS247" s="1">
        <f t="shared" si="2170"/>
        <v>2</v>
      </c>
      <c r="FT247" s="1">
        <f t="shared" si="2170"/>
        <v>5</v>
      </c>
      <c r="FU247" s="1">
        <f t="shared" si="2170"/>
        <v>1</v>
      </c>
      <c r="FV247" s="1">
        <f t="shared" si="2170"/>
        <v>5</v>
      </c>
      <c r="FW247" s="1">
        <f t="shared" si="2170"/>
        <v>4</v>
      </c>
      <c r="FX247" s="1">
        <f t="shared" si="2170"/>
        <v>4</v>
      </c>
      <c r="FY247" s="1">
        <f t="shared" si="2170"/>
        <v>5</v>
      </c>
      <c r="FZ247" s="1">
        <f t="shared" si="2170"/>
        <v>5</v>
      </c>
      <c r="GA247" s="1">
        <f t="shared" si="2170"/>
        <v>4</v>
      </c>
      <c r="GB247" s="1">
        <f t="shared" si="2170"/>
        <v>4</v>
      </c>
      <c r="GC247" s="1">
        <f t="shared" si="2170"/>
        <v>2</v>
      </c>
      <c r="GD247" s="1">
        <f t="shared" si="2170"/>
        <v>2</v>
      </c>
      <c r="GE247" s="1">
        <f t="shared" si="2170"/>
        <v>3</v>
      </c>
      <c r="GF247" s="1">
        <f t="shared" si="2170"/>
        <v>5</v>
      </c>
      <c r="GG247" s="1">
        <f t="shared" si="2170"/>
        <v>4</v>
      </c>
      <c r="GH247" s="1">
        <f t="shared" si="2170"/>
        <v>4</v>
      </c>
      <c r="GI247" s="1">
        <f t="shared" si="2170"/>
        <v>5</v>
      </c>
      <c r="GJ247" s="1">
        <f t="shared" si="2170"/>
        <v>5</v>
      </c>
      <c r="GK247" s="1">
        <f t="shared" si="2170"/>
        <v>4</v>
      </c>
      <c r="GL247" s="1">
        <f t="shared" si="2170"/>
        <v>5</v>
      </c>
      <c r="GM247" s="1">
        <f t="shared" si="2170"/>
        <v>2</v>
      </c>
      <c r="GN247" s="1">
        <f t="shared" si="2170"/>
        <v>5</v>
      </c>
      <c r="GO247" s="1">
        <f t="shared" si="2170"/>
        <v>5</v>
      </c>
      <c r="GP247" s="1">
        <f t="shared" si="2170"/>
        <v>3</v>
      </c>
      <c r="GQ247" s="1">
        <f t="shared" si="2170"/>
        <v>4</v>
      </c>
      <c r="GR247" s="1">
        <f t="shared" si="2170"/>
        <v>5</v>
      </c>
      <c r="GS247" s="1">
        <f t="shared" si="2170"/>
        <v>2</v>
      </c>
      <c r="GT247" s="1">
        <f t="shared" si="2170"/>
        <v>4</v>
      </c>
      <c r="GU247" s="1">
        <f t="shared" si="2170"/>
        <v>5</v>
      </c>
      <c r="GV247" s="1">
        <f t="shared" si="2170"/>
        <v>1</v>
      </c>
      <c r="GW247" s="1">
        <f t="shared" si="2170"/>
        <v>4</v>
      </c>
      <c r="GX247" s="1">
        <f t="shared" si="2170"/>
        <v>4</v>
      </c>
      <c r="GY247" s="1">
        <f t="shared" si="2170"/>
        <v>3</v>
      </c>
      <c r="GZ247" s="1">
        <f t="shared" si="2170"/>
        <v>5</v>
      </c>
      <c r="HA247" s="1">
        <f t="shared" si="2170"/>
        <v>4</v>
      </c>
      <c r="HB247" s="1">
        <f t="shared" si="2170"/>
        <v>5</v>
      </c>
      <c r="HC247" s="1">
        <f t="shared" si="2170"/>
        <v>5</v>
      </c>
      <c r="HD247" s="1">
        <f t="shared" si="2170"/>
        <v>5</v>
      </c>
      <c r="HE247" s="1">
        <f t="shared" si="2170"/>
        <v>2</v>
      </c>
      <c r="HF247" s="1">
        <f t="shared" si="2170"/>
        <v>5</v>
      </c>
      <c r="HG247" s="1">
        <f t="shared" si="2170"/>
        <v>4</v>
      </c>
      <c r="HH247" s="1">
        <v>5.0</v>
      </c>
      <c r="HI247" s="1">
        <v>3.0</v>
      </c>
      <c r="HJ247" s="1">
        <v>5.0</v>
      </c>
      <c r="HK247" s="1">
        <v>2.0</v>
      </c>
      <c r="HL247" s="1">
        <v>5.0</v>
      </c>
      <c r="HM247" s="1">
        <v>5.0</v>
      </c>
      <c r="HN247" s="1">
        <v>5.0</v>
      </c>
      <c r="HO247" s="1">
        <v>2.0</v>
      </c>
      <c r="HP247" s="1">
        <v>2.0</v>
      </c>
      <c r="HQ247" s="1">
        <v>5.0</v>
      </c>
      <c r="HR247" s="1">
        <v>5.0</v>
      </c>
      <c r="HS247" s="1">
        <v>2.0</v>
      </c>
      <c r="HT247" s="1">
        <v>2.0</v>
      </c>
      <c r="HU247" s="1">
        <v>2.0</v>
      </c>
      <c r="HV247" s="1">
        <v>4.0</v>
      </c>
      <c r="HW247" s="1">
        <v>3.0</v>
      </c>
      <c r="HX247" s="1">
        <v>5.0</v>
      </c>
      <c r="HY247" s="1">
        <v>2.0</v>
      </c>
      <c r="HZ247" s="1">
        <v>2.0</v>
      </c>
      <c r="IA247" s="1">
        <v>5.0</v>
      </c>
      <c r="IB247" s="1">
        <v>5.0</v>
      </c>
      <c r="IC247" s="1">
        <v>2.0</v>
      </c>
      <c r="ID247" s="1">
        <v>5.0</v>
      </c>
      <c r="IE247" s="1">
        <v>4.0</v>
      </c>
      <c r="IF247" s="1">
        <v>1.0</v>
      </c>
      <c r="IG247" s="1">
        <v>5.0</v>
      </c>
      <c r="IH247" s="1">
        <v>3.0</v>
      </c>
      <c r="II247" s="1">
        <v>4.0</v>
      </c>
      <c r="IJ247" s="1">
        <v>5.0</v>
      </c>
      <c r="IK247" s="1">
        <v>4.0</v>
      </c>
      <c r="IL247" s="1">
        <v>4.0</v>
      </c>
      <c r="IM247" s="1">
        <v>5.0</v>
      </c>
      <c r="IN247" s="1">
        <v>5.0</v>
      </c>
      <c r="IO247" s="1">
        <v>4.0</v>
      </c>
      <c r="IP247" s="1">
        <v>4.0</v>
      </c>
      <c r="IQ247" s="1">
        <v>3.0</v>
      </c>
      <c r="IR247" s="1">
        <v>5.0</v>
      </c>
      <c r="IS247" s="1">
        <v>2.0</v>
      </c>
      <c r="IT247" s="1">
        <v>5.0</v>
      </c>
      <c r="IU247" s="1">
        <v>5.0</v>
      </c>
      <c r="IV247" s="1">
        <v>5.0</v>
      </c>
      <c r="IW247" s="1">
        <v>4.0</v>
      </c>
      <c r="IX247" s="1">
        <v>5.0</v>
      </c>
      <c r="IY247" s="1">
        <v>2.0</v>
      </c>
      <c r="IZ247" s="1">
        <f t="shared" ref="IZ247:KQ247" si="2171">IF(IZ$3="+",HH247,6-HH247)</f>
        <v>5</v>
      </c>
      <c r="JA247" s="1">
        <f t="shared" si="2171"/>
        <v>3</v>
      </c>
      <c r="JB247" s="1">
        <f t="shared" si="2171"/>
        <v>5</v>
      </c>
      <c r="JC247" s="1">
        <f t="shared" si="2171"/>
        <v>2</v>
      </c>
      <c r="JD247" s="1">
        <f t="shared" si="2171"/>
        <v>5</v>
      </c>
      <c r="JE247" s="1">
        <f t="shared" si="2171"/>
        <v>1</v>
      </c>
      <c r="JF247" s="1">
        <f t="shared" si="2171"/>
        <v>5</v>
      </c>
      <c r="JG247" s="1">
        <f t="shared" si="2171"/>
        <v>4</v>
      </c>
      <c r="JH247" s="1">
        <f t="shared" si="2171"/>
        <v>4</v>
      </c>
      <c r="JI247" s="1">
        <f t="shared" si="2171"/>
        <v>5</v>
      </c>
      <c r="JJ247" s="1">
        <f t="shared" si="2171"/>
        <v>5</v>
      </c>
      <c r="JK247" s="1">
        <f t="shared" si="2171"/>
        <v>4</v>
      </c>
      <c r="JL247" s="1">
        <f t="shared" si="2171"/>
        <v>4</v>
      </c>
      <c r="JM247" s="1">
        <f t="shared" si="2171"/>
        <v>2</v>
      </c>
      <c r="JN247" s="1">
        <f t="shared" si="2171"/>
        <v>4</v>
      </c>
      <c r="JO247" s="1">
        <f t="shared" si="2171"/>
        <v>3</v>
      </c>
      <c r="JP247" s="1">
        <f t="shared" si="2171"/>
        <v>5</v>
      </c>
      <c r="JQ247" s="1">
        <f t="shared" si="2171"/>
        <v>4</v>
      </c>
      <c r="JR247" s="1">
        <f t="shared" si="2171"/>
        <v>4</v>
      </c>
      <c r="JS247" s="1">
        <f t="shared" si="2171"/>
        <v>5</v>
      </c>
      <c r="JT247" s="1">
        <f t="shared" si="2171"/>
        <v>5</v>
      </c>
      <c r="JU247" s="1">
        <f t="shared" si="2171"/>
        <v>4</v>
      </c>
      <c r="JV247" s="1">
        <f t="shared" si="2171"/>
        <v>5</v>
      </c>
      <c r="JW247" s="1">
        <f t="shared" si="2171"/>
        <v>4</v>
      </c>
      <c r="JX247" s="1">
        <f t="shared" si="2171"/>
        <v>5</v>
      </c>
      <c r="JY247" s="1">
        <f t="shared" si="2171"/>
        <v>5</v>
      </c>
      <c r="JZ247" s="1">
        <f t="shared" si="2171"/>
        <v>3</v>
      </c>
      <c r="KA247" s="1">
        <f t="shared" si="2171"/>
        <v>4</v>
      </c>
      <c r="KB247" s="1">
        <f t="shared" si="2171"/>
        <v>5</v>
      </c>
      <c r="KC247" s="1">
        <f t="shared" si="2171"/>
        <v>4</v>
      </c>
      <c r="KD247" s="1">
        <f t="shared" si="2171"/>
        <v>4</v>
      </c>
      <c r="KE247" s="1">
        <f t="shared" si="2171"/>
        <v>5</v>
      </c>
      <c r="KF247" s="1">
        <f t="shared" si="2171"/>
        <v>1</v>
      </c>
      <c r="KG247" s="1">
        <f t="shared" si="2171"/>
        <v>4</v>
      </c>
      <c r="KH247" s="1">
        <f t="shared" si="2171"/>
        <v>2</v>
      </c>
      <c r="KI247" s="1">
        <f t="shared" si="2171"/>
        <v>3</v>
      </c>
      <c r="KJ247" s="1">
        <f t="shared" si="2171"/>
        <v>5</v>
      </c>
      <c r="KK247" s="1">
        <f t="shared" si="2171"/>
        <v>2</v>
      </c>
      <c r="KL247" s="1">
        <f t="shared" si="2171"/>
        <v>5</v>
      </c>
      <c r="KM247" s="1">
        <f t="shared" si="2171"/>
        <v>5</v>
      </c>
      <c r="KN247" s="1">
        <f t="shared" si="2171"/>
        <v>5</v>
      </c>
      <c r="KO247" s="1">
        <f t="shared" si="2171"/>
        <v>2</v>
      </c>
      <c r="KP247" s="1">
        <f t="shared" si="2171"/>
        <v>5</v>
      </c>
      <c r="KQ247" s="1">
        <f t="shared" si="2171"/>
        <v>4</v>
      </c>
      <c r="KR247" s="1">
        <f t="shared" si="24"/>
        <v>173</v>
      </c>
      <c r="KS247" s="1">
        <f t="shared" si="25"/>
        <v>32</v>
      </c>
      <c r="KT247" s="1">
        <f t="shared" si="26"/>
        <v>33</v>
      </c>
      <c r="KU247" s="1">
        <f t="shared" si="27"/>
        <v>36</v>
      </c>
      <c r="KV247" s="1">
        <f t="shared" si="28"/>
        <v>27</v>
      </c>
      <c r="KW247" s="1">
        <f t="shared" si="29"/>
        <v>45</v>
      </c>
      <c r="KX247" s="1">
        <v>3.0</v>
      </c>
      <c r="KY247" s="1">
        <v>2.0</v>
      </c>
      <c r="KZ247" s="1">
        <v>1.0</v>
      </c>
      <c r="LA247" s="1">
        <v>2.0</v>
      </c>
      <c r="LB247" s="1">
        <v>2.0</v>
      </c>
      <c r="LC247" s="1">
        <v>5.0</v>
      </c>
      <c r="LD247" s="1">
        <v>5.0</v>
      </c>
      <c r="LE247" s="1">
        <v>2.0</v>
      </c>
      <c r="LF247" s="1">
        <v>2.0</v>
      </c>
      <c r="LG247" s="1">
        <v>5.0</v>
      </c>
      <c r="LH247" s="1">
        <v>4.0</v>
      </c>
      <c r="LI247" s="1">
        <v>3.0</v>
      </c>
      <c r="LJ247" s="1">
        <v>1.0</v>
      </c>
      <c r="LK247" s="1">
        <v>5.0</v>
      </c>
      <c r="LL247" s="1">
        <v>4.0</v>
      </c>
      <c r="LM247" s="1">
        <v>4.0</v>
      </c>
      <c r="LN247" s="1">
        <v>5.0</v>
      </c>
      <c r="LO247" s="1">
        <v>5.0</v>
      </c>
      <c r="LP247" s="1">
        <v>2.0</v>
      </c>
      <c r="LQ247" s="1">
        <v>5.0</v>
      </c>
      <c r="LR247" s="1">
        <v>5.0</v>
      </c>
      <c r="LS247" s="1">
        <v>3.0</v>
      </c>
      <c r="LT247" s="1">
        <v>2.0</v>
      </c>
      <c r="LU247" s="1">
        <v>5.0</v>
      </c>
      <c r="LV247" s="1">
        <v>4.0</v>
      </c>
      <c r="LW247" s="1">
        <v>2.0</v>
      </c>
      <c r="LX247" s="1">
        <v>5.0</v>
      </c>
      <c r="LY247" s="1">
        <v>5.0</v>
      </c>
      <c r="LZ247" s="1">
        <v>5.0</v>
      </c>
      <c r="MA247" s="1">
        <f t="shared" si="557"/>
        <v>3</v>
      </c>
      <c r="MB247" s="1">
        <f t="shared" ref="MB247:NC247" si="2172">IF(MB$3="+",KY247,6-KY247)</f>
        <v>4</v>
      </c>
      <c r="MC247" s="1">
        <f t="shared" si="2172"/>
        <v>1</v>
      </c>
      <c r="MD247" s="1">
        <f t="shared" si="2172"/>
        <v>4</v>
      </c>
      <c r="ME247" s="1">
        <f t="shared" si="2172"/>
        <v>4</v>
      </c>
      <c r="MF247" s="1">
        <f t="shared" si="2172"/>
        <v>5</v>
      </c>
      <c r="MG247" s="1">
        <f t="shared" si="2172"/>
        <v>5</v>
      </c>
      <c r="MH247" s="1">
        <f t="shared" si="2172"/>
        <v>4</v>
      </c>
      <c r="MI247" s="1">
        <f t="shared" si="2172"/>
        <v>4</v>
      </c>
      <c r="MJ247" s="1">
        <f t="shared" si="2172"/>
        <v>5</v>
      </c>
      <c r="MK247" s="1">
        <f t="shared" si="2172"/>
        <v>4</v>
      </c>
      <c r="ML247" s="1">
        <f t="shared" si="2172"/>
        <v>3</v>
      </c>
      <c r="MM247" s="1">
        <f t="shared" si="2172"/>
        <v>5</v>
      </c>
      <c r="MN247" s="1">
        <f t="shared" si="2172"/>
        <v>5</v>
      </c>
      <c r="MO247" s="1">
        <f t="shared" si="2172"/>
        <v>4</v>
      </c>
      <c r="MP247" s="1">
        <f t="shared" si="2172"/>
        <v>4</v>
      </c>
      <c r="MQ247" s="1">
        <f t="shared" si="2172"/>
        <v>5</v>
      </c>
      <c r="MR247" s="1">
        <f t="shared" si="2172"/>
        <v>5</v>
      </c>
      <c r="MS247" s="1">
        <f t="shared" si="2172"/>
        <v>4</v>
      </c>
      <c r="MT247" s="1">
        <f t="shared" si="2172"/>
        <v>5</v>
      </c>
      <c r="MU247" s="1">
        <f t="shared" si="2172"/>
        <v>5</v>
      </c>
      <c r="MV247" s="1">
        <f t="shared" si="2172"/>
        <v>3</v>
      </c>
      <c r="MW247" s="1">
        <f t="shared" si="2172"/>
        <v>4</v>
      </c>
      <c r="MX247" s="1">
        <f t="shared" si="2172"/>
        <v>5</v>
      </c>
      <c r="MY247" s="1">
        <f t="shared" si="2172"/>
        <v>4</v>
      </c>
      <c r="MZ247" s="1">
        <f t="shared" si="2172"/>
        <v>4</v>
      </c>
      <c r="NA247" s="1">
        <f t="shared" si="2172"/>
        <v>5</v>
      </c>
      <c r="NB247" s="1">
        <f t="shared" si="2172"/>
        <v>5</v>
      </c>
      <c r="NC247" s="1">
        <f t="shared" si="2172"/>
        <v>5</v>
      </c>
      <c r="ND247" s="1">
        <f t="shared" si="31"/>
        <v>18</v>
      </c>
      <c r="NE247" s="1">
        <f t="shared" si="32"/>
        <v>18</v>
      </c>
      <c r="NF247" s="1">
        <f t="shared" si="33"/>
        <v>23</v>
      </c>
      <c r="NG247" s="1">
        <f t="shared" si="34"/>
        <v>23</v>
      </c>
      <c r="NH247" s="1">
        <f t="shared" si="35"/>
        <v>19</v>
      </c>
      <c r="NI247" s="1">
        <f t="shared" si="36"/>
        <v>22</v>
      </c>
      <c r="NJ247" s="1">
        <f t="shared" si="70"/>
        <v>123</v>
      </c>
      <c r="NK247" s="1">
        <v>3.0</v>
      </c>
      <c r="NL247" s="1">
        <v>3.0</v>
      </c>
      <c r="NM247" s="1">
        <v>2.0</v>
      </c>
      <c r="NN247" s="1">
        <v>3.0</v>
      </c>
      <c r="NO247" s="1">
        <v>2.0</v>
      </c>
      <c r="NP247" s="1">
        <v>2.0</v>
      </c>
      <c r="NQ247" s="1">
        <v>3.0</v>
      </c>
      <c r="NR247" s="1">
        <v>2.0</v>
      </c>
      <c r="NS247" s="1">
        <v>2.0</v>
      </c>
      <c r="NT247" s="1">
        <v>2.0</v>
      </c>
      <c r="NU247" s="1">
        <v>3.0</v>
      </c>
      <c r="NV247" s="1">
        <v>3.0</v>
      </c>
      <c r="NW247" s="1">
        <v>3.0</v>
      </c>
      <c r="NX247" s="1">
        <v>3.0</v>
      </c>
      <c r="NY247" s="1">
        <v>3.0</v>
      </c>
      <c r="NZ247" s="1">
        <v>2.0</v>
      </c>
      <c r="OA247" s="1">
        <v>1.0</v>
      </c>
      <c r="OB247" s="1">
        <v>2.0</v>
      </c>
      <c r="OC247" s="1">
        <v>2.0</v>
      </c>
      <c r="OD247" s="1">
        <v>3.0</v>
      </c>
      <c r="OE247" s="1">
        <v>2.0</v>
      </c>
      <c r="OF247" s="1">
        <f t="shared" si="37"/>
        <v>12</v>
      </c>
      <c r="OG247" s="1">
        <f t="shared" si="38"/>
        <v>31</v>
      </c>
      <c r="OH247" s="1">
        <f t="shared" si="39"/>
        <v>43</v>
      </c>
      <c r="OI247" s="1">
        <v>2.0</v>
      </c>
      <c r="OJ247" s="1">
        <v>4.0</v>
      </c>
      <c r="OK247" s="1">
        <v>5.0</v>
      </c>
      <c r="OL247" s="1">
        <v>2.0</v>
      </c>
      <c r="OM247" s="1">
        <v>5.0</v>
      </c>
      <c r="ON247" s="1">
        <v>2.0</v>
      </c>
      <c r="OO247" s="1">
        <v>5.0</v>
      </c>
      <c r="OP247" s="1">
        <v>2.0</v>
      </c>
      <c r="OQ247" s="1">
        <v>2.0</v>
      </c>
      <c r="OR247" s="1">
        <v>2.0</v>
      </c>
      <c r="OS247" s="1">
        <v>2.0</v>
      </c>
      <c r="OT247" s="1">
        <v>2.0</v>
      </c>
      <c r="OU247" s="1">
        <v>2.0</v>
      </c>
      <c r="OV247" s="1">
        <v>2.0</v>
      </c>
      <c r="OW247" s="1">
        <v>5.0</v>
      </c>
      <c r="OX247" s="1">
        <v>5.0</v>
      </c>
      <c r="OY247" s="1">
        <v>5.0</v>
      </c>
      <c r="OZ247" s="1">
        <v>5.0</v>
      </c>
      <c r="PA247" s="1">
        <v>5.0</v>
      </c>
      <c r="PB247" s="1">
        <v>2.0</v>
      </c>
      <c r="PC247" s="1">
        <v>5.0</v>
      </c>
      <c r="PD247" s="1">
        <v>3.0</v>
      </c>
      <c r="PE247" s="1">
        <v>4.0</v>
      </c>
      <c r="PF247" s="1">
        <v>4.0</v>
      </c>
      <c r="PG247" s="1">
        <v>5.0</v>
      </c>
      <c r="PH247" s="1">
        <v>2.0</v>
      </c>
      <c r="PI247" s="1">
        <v>5.0</v>
      </c>
      <c r="PJ247" s="1">
        <v>5.0</v>
      </c>
      <c r="PK247" s="1">
        <v>3.0</v>
      </c>
      <c r="PL247" s="1">
        <f t="shared" ref="PL247:QN247" si="2173">IF(PL$3="+",OI247,6-OI247)</f>
        <v>4</v>
      </c>
      <c r="PM247" s="1">
        <f t="shared" si="2173"/>
        <v>4</v>
      </c>
      <c r="PN247" s="1">
        <f t="shared" si="2173"/>
        <v>5</v>
      </c>
      <c r="PO247" s="1">
        <f t="shared" si="2173"/>
        <v>2</v>
      </c>
      <c r="PP247" s="1">
        <f t="shared" si="2173"/>
        <v>5</v>
      </c>
      <c r="PQ247" s="1">
        <f t="shared" si="2173"/>
        <v>4</v>
      </c>
      <c r="PR247" s="1">
        <f t="shared" si="2173"/>
        <v>5</v>
      </c>
      <c r="PS247" s="1">
        <f t="shared" si="2173"/>
        <v>2</v>
      </c>
      <c r="PT247" s="1">
        <f t="shared" si="2173"/>
        <v>4</v>
      </c>
      <c r="PU247" s="1">
        <f t="shared" si="2173"/>
        <v>4</v>
      </c>
      <c r="PV247" s="1">
        <f t="shared" si="2173"/>
        <v>4</v>
      </c>
      <c r="PW247" s="1">
        <f t="shared" si="2173"/>
        <v>4</v>
      </c>
      <c r="PX247" s="1">
        <f t="shared" si="2173"/>
        <v>4</v>
      </c>
      <c r="PY247" s="1">
        <f t="shared" si="2173"/>
        <v>4</v>
      </c>
      <c r="PZ247" s="1">
        <f t="shared" si="2173"/>
        <v>5</v>
      </c>
      <c r="QA247" s="1">
        <f t="shared" si="2173"/>
        <v>5</v>
      </c>
      <c r="QB247" s="1">
        <f t="shared" si="2173"/>
        <v>5</v>
      </c>
      <c r="QC247" s="1">
        <f t="shared" si="2173"/>
        <v>1</v>
      </c>
      <c r="QD247" s="1">
        <f t="shared" si="2173"/>
        <v>5</v>
      </c>
      <c r="QE247" s="1">
        <f t="shared" si="2173"/>
        <v>4</v>
      </c>
      <c r="QF247" s="1">
        <f t="shared" si="2173"/>
        <v>5</v>
      </c>
      <c r="QG247" s="1">
        <f t="shared" si="2173"/>
        <v>3</v>
      </c>
      <c r="QH247" s="1">
        <f t="shared" si="2173"/>
        <v>4</v>
      </c>
      <c r="QI247" s="1">
        <f t="shared" si="2173"/>
        <v>4</v>
      </c>
      <c r="QJ247" s="1">
        <f t="shared" si="2173"/>
        <v>5</v>
      </c>
      <c r="QK247" s="1">
        <f t="shared" si="2173"/>
        <v>4</v>
      </c>
      <c r="QL247" s="1">
        <f t="shared" si="2173"/>
        <v>5</v>
      </c>
      <c r="QM247" s="1">
        <f t="shared" si="2173"/>
        <v>5</v>
      </c>
      <c r="QN247" s="1">
        <f t="shared" si="2173"/>
        <v>3</v>
      </c>
      <c r="QO247" s="1">
        <f t="shared" si="41"/>
        <v>118</v>
      </c>
      <c r="QP247" s="1">
        <f t="shared" si="42"/>
        <v>56</v>
      </c>
      <c r="QQ247" s="1">
        <f t="shared" si="43"/>
        <v>62</v>
      </c>
      <c r="QR247" s="1">
        <v>2.0</v>
      </c>
      <c r="QS247" s="1">
        <v>3.0</v>
      </c>
      <c r="QT247" s="1">
        <v>4.0</v>
      </c>
      <c r="QU247" s="1">
        <v>4.0</v>
      </c>
      <c r="QV247" s="1">
        <v>4.0</v>
      </c>
      <c r="QW247" s="1">
        <v>3.0</v>
      </c>
      <c r="QX247" s="1">
        <v>2.0</v>
      </c>
      <c r="QY247" s="1">
        <v>2.0</v>
      </c>
      <c r="QZ247" s="1">
        <v>4.0</v>
      </c>
      <c r="RA247" s="1">
        <v>2.0</v>
      </c>
      <c r="RB247" s="1">
        <v>2.0</v>
      </c>
      <c r="RC247" s="1">
        <v>2.0</v>
      </c>
      <c r="RD247" s="1">
        <v>3.0</v>
      </c>
      <c r="RE247" s="1">
        <v>3.0</v>
      </c>
      <c r="RF247" s="1">
        <v>4.0</v>
      </c>
      <c r="RG247" s="1">
        <v>3.0</v>
      </c>
      <c r="RH247" s="1">
        <v>2.0</v>
      </c>
      <c r="RI247" s="1"/>
      <c r="RJ247" s="1">
        <v>3.0</v>
      </c>
      <c r="RK247" s="1">
        <v>2.0</v>
      </c>
      <c r="RL247" s="1">
        <v>2.0</v>
      </c>
      <c r="RM247" s="1">
        <v>3.0</v>
      </c>
      <c r="RN247" s="1">
        <v>4.0</v>
      </c>
      <c r="RO247" s="1">
        <v>4.0</v>
      </c>
      <c r="RP247" s="1">
        <v>1.0</v>
      </c>
      <c r="RQ247" s="1">
        <v>2.0</v>
      </c>
      <c r="RR247" s="1">
        <v>3.0</v>
      </c>
      <c r="RS247" s="1">
        <v>3.0</v>
      </c>
      <c r="RT247" s="1">
        <v>2.0</v>
      </c>
      <c r="RU247" s="1">
        <v>2.0</v>
      </c>
      <c r="RV247" s="1">
        <v>3.0</v>
      </c>
      <c r="RW247" s="1">
        <v>4.0</v>
      </c>
      <c r="RX247" s="1">
        <v>2.0</v>
      </c>
      <c r="RY247" s="1">
        <v>3.0</v>
      </c>
      <c r="RZ247" s="1">
        <v>2.0</v>
      </c>
      <c r="SA247" s="1">
        <v>1.0</v>
      </c>
      <c r="SB247" s="1">
        <v>3.0</v>
      </c>
      <c r="SC247" s="1">
        <v>2.0</v>
      </c>
      <c r="SD247" s="1">
        <v>3.0</v>
      </c>
      <c r="SE247" s="1">
        <v>3.0</v>
      </c>
      <c r="SF247" s="1">
        <v>2.0</v>
      </c>
      <c r="SG247" s="1">
        <f t="shared" si="2010"/>
        <v>2</v>
      </c>
      <c r="SH247" s="1">
        <f t="shared" ref="SH247:SW247" si="2174">IF(SH$3="+",QS247,5-QS247)</f>
        <v>3</v>
      </c>
      <c r="SI247" s="1">
        <f t="shared" si="2174"/>
        <v>1</v>
      </c>
      <c r="SJ247" s="1">
        <f t="shared" si="2174"/>
        <v>4</v>
      </c>
      <c r="SK247" s="1">
        <f t="shared" si="2174"/>
        <v>4</v>
      </c>
      <c r="SL247" s="1">
        <f t="shared" si="2174"/>
        <v>2</v>
      </c>
      <c r="SM247" s="1">
        <f t="shared" si="2174"/>
        <v>2</v>
      </c>
      <c r="SN247" s="1">
        <f t="shared" si="2174"/>
        <v>3</v>
      </c>
      <c r="SO247" s="1">
        <f t="shared" si="2174"/>
        <v>1</v>
      </c>
      <c r="SP247" s="1">
        <f t="shared" si="2174"/>
        <v>3</v>
      </c>
      <c r="SQ247" s="1">
        <f t="shared" si="2174"/>
        <v>2</v>
      </c>
      <c r="SR247" s="1">
        <f t="shared" si="2174"/>
        <v>3</v>
      </c>
      <c r="SS247" s="1">
        <f t="shared" si="2174"/>
        <v>3</v>
      </c>
      <c r="ST247" s="1">
        <f t="shared" si="2174"/>
        <v>3</v>
      </c>
      <c r="SU247" s="1">
        <f t="shared" si="2174"/>
        <v>1</v>
      </c>
      <c r="SV247" s="1">
        <f t="shared" si="2174"/>
        <v>3</v>
      </c>
      <c r="SW247" s="1">
        <f t="shared" si="2174"/>
        <v>3</v>
      </c>
      <c r="SX247" s="1"/>
      <c r="SY247" s="1">
        <f t="shared" ref="SY247:TU247" si="2175">IF(SY$3="+",RJ247,5-RJ247)</f>
        <v>2</v>
      </c>
      <c r="SZ247" s="1">
        <f t="shared" si="2175"/>
        <v>3</v>
      </c>
      <c r="TA247" s="1">
        <f t="shared" si="2175"/>
        <v>3</v>
      </c>
      <c r="TB247" s="1">
        <f t="shared" si="2175"/>
        <v>3</v>
      </c>
      <c r="TC247" s="1">
        <f t="shared" si="2175"/>
        <v>1</v>
      </c>
      <c r="TD247" s="1">
        <f t="shared" si="2175"/>
        <v>4</v>
      </c>
      <c r="TE247" s="1">
        <f t="shared" si="2175"/>
        <v>1</v>
      </c>
      <c r="TF247" s="1">
        <f t="shared" si="2175"/>
        <v>3</v>
      </c>
      <c r="TG247" s="1">
        <f t="shared" si="2175"/>
        <v>2</v>
      </c>
      <c r="TH247" s="1">
        <f t="shared" si="2175"/>
        <v>3</v>
      </c>
      <c r="TI247" s="1">
        <f t="shared" si="2175"/>
        <v>2</v>
      </c>
      <c r="TJ247" s="1">
        <f t="shared" si="2175"/>
        <v>3</v>
      </c>
      <c r="TK247" s="1">
        <f t="shared" si="2175"/>
        <v>2</v>
      </c>
      <c r="TL247" s="1">
        <f t="shared" si="2175"/>
        <v>4</v>
      </c>
      <c r="TM247" s="1">
        <f t="shared" si="2175"/>
        <v>3</v>
      </c>
      <c r="TN247" s="1">
        <f t="shared" si="2175"/>
        <v>3</v>
      </c>
      <c r="TO247" s="1">
        <f t="shared" si="2175"/>
        <v>3</v>
      </c>
      <c r="TP247" s="1">
        <f t="shared" si="2175"/>
        <v>1</v>
      </c>
      <c r="TQ247" s="1">
        <f t="shared" si="2175"/>
        <v>2</v>
      </c>
      <c r="TR247" s="1">
        <f t="shared" si="2175"/>
        <v>2</v>
      </c>
      <c r="TS247" s="1">
        <f t="shared" si="2175"/>
        <v>3</v>
      </c>
      <c r="TT247" s="1">
        <f t="shared" si="2175"/>
        <v>3</v>
      </c>
      <c r="TU247" s="1">
        <f t="shared" si="2175"/>
        <v>3</v>
      </c>
      <c r="TV247" s="1">
        <f t="shared" si="45"/>
        <v>80</v>
      </c>
      <c r="TW247" s="1">
        <f t="shared" si="46"/>
        <v>19</v>
      </c>
      <c r="TX247" s="1">
        <f t="shared" si="47"/>
        <v>6</v>
      </c>
      <c r="TY247" s="1">
        <f t="shared" si="48"/>
        <v>9</v>
      </c>
      <c r="TZ247" s="1">
        <f t="shared" si="49"/>
        <v>4</v>
      </c>
      <c r="UA247" s="1">
        <f t="shared" si="50"/>
        <v>32</v>
      </c>
      <c r="UB247" s="1">
        <f t="shared" si="51"/>
        <v>8</v>
      </c>
      <c r="UC247" s="1">
        <f t="shared" si="52"/>
        <v>3</v>
      </c>
      <c r="UD247" s="1">
        <f t="shared" si="53"/>
        <v>6</v>
      </c>
      <c r="UE247" s="1">
        <f t="shared" si="54"/>
        <v>6</v>
      </c>
      <c r="UF247" s="1">
        <f t="shared" ref="UF247:UG247" si="2176">TS247</f>
        <v>3</v>
      </c>
      <c r="UG247" s="1">
        <f t="shared" si="2176"/>
        <v>3</v>
      </c>
      <c r="UH247" s="1">
        <f t="shared" si="56"/>
        <v>12</v>
      </c>
      <c r="UI247" s="1">
        <f t="shared" si="57"/>
        <v>1</v>
      </c>
      <c r="UJ247" s="1">
        <f t="shared" si="58"/>
        <v>3</v>
      </c>
      <c r="UK247" s="1">
        <f t="shared" si="59"/>
        <v>8</v>
      </c>
      <c r="UL247" s="1">
        <f t="shared" si="60"/>
        <v>17</v>
      </c>
      <c r="UM247" s="1">
        <f t="shared" si="61"/>
        <v>7</v>
      </c>
      <c r="UN247" s="1">
        <f t="shared" si="62"/>
        <v>6</v>
      </c>
      <c r="UO247" s="1">
        <f t="shared" si="63"/>
        <v>4</v>
      </c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1"/>
      <c r="WB247" s="1">
        <v>1.0</v>
      </c>
      <c r="WC247" s="1">
        <v>2.0</v>
      </c>
      <c r="WD247" s="1">
        <v>2.0</v>
      </c>
      <c r="WE247" s="1">
        <v>2.0</v>
      </c>
      <c r="WF247" s="1">
        <v>1.0</v>
      </c>
      <c r="WG247" s="1">
        <v>2.0</v>
      </c>
      <c r="WH247" s="1">
        <v>1.0</v>
      </c>
      <c r="WI247" s="1">
        <v>2.0</v>
      </c>
      <c r="WJ247" s="1">
        <v>2.0</v>
      </c>
      <c r="WK247" s="1">
        <v>1.0</v>
      </c>
      <c r="WL247" s="1">
        <v>1.0</v>
      </c>
      <c r="WM247" s="1">
        <v>2.0</v>
      </c>
      <c r="WN247" s="1">
        <v>1.0</v>
      </c>
      <c r="WO247" s="1">
        <v>2.0</v>
      </c>
      <c r="WP247" s="1">
        <v>2.0</v>
      </c>
      <c r="WQ247" s="1">
        <f t="shared" ref="WQ247:XE247" si="2177">IF(WQ$3="+",WB247,3-WB247)</f>
        <v>2</v>
      </c>
      <c r="WR247" s="1">
        <f t="shared" si="2177"/>
        <v>2</v>
      </c>
      <c r="WS247" s="1">
        <f t="shared" si="2177"/>
        <v>2</v>
      </c>
      <c r="WT247" s="1">
        <f t="shared" si="2177"/>
        <v>2</v>
      </c>
      <c r="WU247" s="1">
        <f t="shared" si="2177"/>
        <v>2</v>
      </c>
      <c r="WV247" s="1">
        <f t="shared" si="2177"/>
        <v>2</v>
      </c>
      <c r="WW247" s="1">
        <f t="shared" si="2177"/>
        <v>2</v>
      </c>
      <c r="WX247" s="1">
        <f t="shared" si="2177"/>
        <v>2</v>
      </c>
      <c r="WY247" s="1">
        <f t="shared" si="2177"/>
        <v>2</v>
      </c>
      <c r="WZ247" s="1">
        <f t="shared" si="2177"/>
        <v>1</v>
      </c>
      <c r="XA247" s="1">
        <f t="shared" si="2177"/>
        <v>2</v>
      </c>
      <c r="XB247" s="1">
        <f t="shared" si="2177"/>
        <v>2</v>
      </c>
      <c r="XC247" s="1">
        <f t="shared" si="2177"/>
        <v>2</v>
      </c>
      <c r="XD247" s="1">
        <f t="shared" si="2177"/>
        <v>2</v>
      </c>
      <c r="XE247" s="1">
        <f t="shared" si="2177"/>
        <v>2</v>
      </c>
      <c r="XF247" s="1">
        <f t="shared" si="65"/>
        <v>29</v>
      </c>
      <c r="XG247" s="1">
        <v>0.0</v>
      </c>
      <c r="XH247" s="11"/>
      <c r="XI247" s="11"/>
    </row>
    <row r="248" ht="15.0" customHeight="1">
      <c r="A248" s="1" t="s">
        <v>588</v>
      </c>
      <c r="B248" s="1" t="s">
        <v>757</v>
      </c>
      <c r="C248" s="1" t="s">
        <v>1910</v>
      </c>
      <c r="D248" s="1"/>
      <c r="E248" s="1" t="s">
        <v>1911</v>
      </c>
      <c r="F248" s="1" t="s">
        <v>1912</v>
      </c>
      <c r="G248" s="1" t="s">
        <v>1913</v>
      </c>
      <c r="H248" s="1"/>
      <c r="I248" s="1">
        <v>1.0</v>
      </c>
      <c r="J248" s="1">
        <v>1.9300102E7</v>
      </c>
      <c r="K248" s="1">
        <v>87.0</v>
      </c>
      <c r="L248" s="1"/>
      <c r="M248" s="1">
        <v>2.0</v>
      </c>
      <c r="N248" s="1"/>
      <c r="O248" s="1">
        <v>2.0</v>
      </c>
      <c r="P248" s="1"/>
      <c r="Q248" s="1">
        <v>2.0</v>
      </c>
      <c r="R248" s="1"/>
      <c r="S248" s="1">
        <v>2.0</v>
      </c>
      <c r="T248" s="1" t="s">
        <v>560</v>
      </c>
      <c r="U248" s="1"/>
      <c r="V248" s="1">
        <v>10.0</v>
      </c>
      <c r="W248" s="1"/>
      <c r="X248" s="1"/>
      <c r="Y248" s="1" t="s">
        <v>727</v>
      </c>
      <c r="Z248" s="1"/>
      <c r="AA248" s="1"/>
      <c r="AB248" s="1">
        <v>2.0</v>
      </c>
      <c r="AC248" s="1">
        <v>7.0</v>
      </c>
      <c r="AD248" s="1">
        <v>2002.0</v>
      </c>
      <c r="AE248" s="1">
        <v>2.0</v>
      </c>
      <c r="AF248" s="1">
        <v>2.0</v>
      </c>
      <c r="AG248" s="1"/>
      <c r="AH248" s="1">
        <v>8.0</v>
      </c>
      <c r="AI248" s="1">
        <v>0.0</v>
      </c>
      <c r="AJ248" s="1">
        <v>15.0</v>
      </c>
      <c r="AK248" s="1">
        <v>2.0</v>
      </c>
      <c r="AL248" s="1"/>
      <c r="AM248" s="1"/>
      <c r="AN248" s="1">
        <v>1955.0</v>
      </c>
      <c r="AO248" s="1">
        <v>3.0</v>
      </c>
      <c r="AP248" s="1">
        <v>3.0</v>
      </c>
      <c r="AQ248" s="1">
        <v>6.0</v>
      </c>
      <c r="AR248" s="1">
        <v>4.0</v>
      </c>
      <c r="AS248" s="1">
        <v>2.0</v>
      </c>
      <c r="AT248" s="1"/>
      <c r="AU248" s="1">
        <v>3.0</v>
      </c>
      <c r="AV248" s="1">
        <v>5.0</v>
      </c>
      <c r="AW248" s="1">
        <v>5.0</v>
      </c>
      <c r="AX248" s="1">
        <v>1.0</v>
      </c>
      <c r="AY248" s="1">
        <v>4.0</v>
      </c>
      <c r="AZ248" s="1">
        <v>11.0</v>
      </c>
      <c r="BA248" s="1">
        <v>1.0</v>
      </c>
      <c r="BB248" s="1">
        <v>3.0</v>
      </c>
      <c r="BC248" s="1">
        <v>1.0</v>
      </c>
      <c r="BD248" s="1">
        <v>3.0</v>
      </c>
      <c r="BE248" s="1">
        <v>2.0</v>
      </c>
      <c r="BF248" s="1">
        <v>1.0</v>
      </c>
      <c r="BG248" s="1">
        <v>1.0</v>
      </c>
      <c r="BH248" s="1">
        <v>3.0</v>
      </c>
      <c r="BI248" s="1">
        <v>1.0</v>
      </c>
      <c r="BJ248" s="1">
        <v>1.0</v>
      </c>
      <c r="BK248" s="1">
        <v>5.0</v>
      </c>
      <c r="BL248" s="1">
        <v>1.0</v>
      </c>
      <c r="BM248" s="1">
        <v>1.0</v>
      </c>
      <c r="BN248" s="1">
        <v>5.0</v>
      </c>
      <c r="BO248" s="1">
        <v>2.0</v>
      </c>
      <c r="BP248" s="1">
        <v>5.0</v>
      </c>
      <c r="BQ248" s="1">
        <v>5.0</v>
      </c>
      <c r="BR248" s="1">
        <v>5.0</v>
      </c>
      <c r="BS248" s="1">
        <v>5.0</v>
      </c>
      <c r="BT248" s="1">
        <v>5.0</v>
      </c>
      <c r="BU248" s="1">
        <v>5.0</v>
      </c>
      <c r="BV248" s="1">
        <v>1.0</v>
      </c>
      <c r="BW248" s="1">
        <v>2.0</v>
      </c>
      <c r="BX248" s="1">
        <v>5.0</v>
      </c>
      <c r="BY248" s="1">
        <v>5.0</v>
      </c>
      <c r="BZ248" s="1">
        <v>5.0</v>
      </c>
      <c r="CA248" s="1">
        <v>2.0</v>
      </c>
      <c r="CB248" s="1">
        <v>5.0</v>
      </c>
      <c r="CC248" s="1">
        <v>5.0</v>
      </c>
      <c r="CD248" s="1">
        <v>5.0</v>
      </c>
      <c r="CE248" s="1">
        <v>5.0</v>
      </c>
      <c r="CF248" s="1">
        <v>5.0</v>
      </c>
      <c r="CG248" s="1">
        <v>5.0</v>
      </c>
      <c r="CH248" s="1">
        <v>5.0</v>
      </c>
      <c r="CI248" s="1">
        <v>5.0</v>
      </c>
      <c r="CJ248" s="1">
        <v>1.0</v>
      </c>
      <c r="CK248" s="1">
        <v>5.0</v>
      </c>
      <c r="CL248" s="1">
        <v>5.0</v>
      </c>
      <c r="CM248" s="1">
        <v>5.0</v>
      </c>
      <c r="CN248" s="1">
        <f t="shared" si="9"/>
        <v>14</v>
      </c>
      <c r="CO248" s="1">
        <f t="shared" si="10"/>
        <v>26</v>
      </c>
      <c r="CP248" s="1">
        <f t="shared" si="11"/>
        <v>22</v>
      </c>
      <c r="CQ248" s="1">
        <f t="shared" si="12"/>
        <v>15</v>
      </c>
      <c r="CR248" s="1">
        <f t="shared" si="13"/>
        <v>20</v>
      </c>
      <c r="CS248" s="1">
        <f t="shared" si="14"/>
        <v>16</v>
      </c>
      <c r="CT248" s="1">
        <f t="shared" si="15"/>
        <v>113</v>
      </c>
      <c r="CU248" s="1">
        <v>3.0</v>
      </c>
      <c r="CV248" s="1">
        <v>1.0</v>
      </c>
      <c r="CW248" s="1">
        <v>3.0</v>
      </c>
      <c r="CX248" s="1"/>
      <c r="CY248" s="1">
        <v>2.0</v>
      </c>
      <c r="CZ248" s="1">
        <v>3.0</v>
      </c>
      <c r="DA248" s="1">
        <v>3.0</v>
      </c>
      <c r="DB248" s="1">
        <v>3.0</v>
      </c>
      <c r="DC248" s="1">
        <v>3.0</v>
      </c>
      <c r="DD248" s="1">
        <v>1.0</v>
      </c>
      <c r="DE248" s="1">
        <v>1.0</v>
      </c>
      <c r="DF248" s="1">
        <v>3.0</v>
      </c>
      <c r="DG248" s="1"/>
      <c r="DH248" s="1">
        <v>1.0</v>
      </c>
      <c r="DI248" s="1">
        <v>3.0</v>
      </c>
      <c r="DJ248" s="1">
        <v>2.0</v>
      </c>
      <c r="DK248" s="1">
        <v>3.0</v>
      </c>
      <c r="DL248" s="1">
        <v>3.0</v>
      </c>
      <c r="DM248" s="1">
        <v>1.0</v>
      </c>
      <c r="DN248" s="1">
        <v>3.0</v>
      </c>
      <c r="DO248" s="1">
        <v>3.0</v>
      </c>
      <c r="DP248" s="1">
        <v>3.0</v>
      </c>
      <c r="DQ248" s="1">
        <f t="shared" si="16"/>
        <v>12</v>
      </c>
      <c r="DR248" s="1">
        <f t="shared" si="17"/>
        <v>6</v>
      </c>
      <c r="DS248" s="1">
        <f t="shared" ref="DS248:DT248" si="2178">SUM(CW248+DC248+DI248)</f>
        <v>9</v>
      </c>
      <c r="DT248" s="1">
        <f t="shared" si="2178"/>
        <v>3</v>
      </c>
      <c r="DU248" s="1">
        <f t="shared" si="19"/>
        <v>6</v>
      </c>
      <c r="DV248" s="1">
        <f t="shared" si="20"/>
        <v>12</v>
      </c>
      <c r="DW248" s="1">
        <f t="shared" si="21"/>
        <v>48</v>
      </c>
      <c r="DX248" s="1"/>
      <c r="DY248" s="1">
        <v>2.0</v>
      </c>
      <c r="DZ248" s="1">
        <v>4.0</v>
      </c>
      <c r="EA248" s="1">
        <v>4.0</v>
      </c>
      <c r="EB248" s="1">
        <v>4.0</v>
      </c>
      <c r="EC248" s="1">
        <v>4.0</v>
      </c>
      <c r="ED248" s="1">
        <v>4.0</v>
      </c>
      <c r="EE248" s="1">
        <v>4.0</v>
      </c>
      <c r="EF248" s="1">
        <v>4.0</v>
      </c>
      <c r="EG248" s="1"/>
      <c r="EH248" s="1">
        <v>4.0</v>
      </c>
      <c r="EI248" s="1">
        <v>3.0</v>
      </c>
      <c r="EJ248" s="1">
        <v>1.0</v>
      </c>
      <c r="EK248" s="1">
        <v>5.0</v>
      </c>
      <c r="EL248" s="1">
        <v>3.0</v>
      </c>
      <c r="EM248" s="1">
        <v>4.0</v>
      </c>
      <c r="EN248" s="1">
        <v>4.0</v>
      </c>
      <c r="EO248" s="1">
        <v>3.0</v>
      </c>
      <c r="EP248" s="1">
        <v>3.0</v>
      </c>
      <c r="EQ248" s="1">
        <v>3.0</v>
      </c>
      <c r="ER248" s="1">
        <v>4.0</v>
      </c>
      <c r="ES248" s="1">
        <v>1.0</v>
      </c>
      <c r="ET248" s="1">
        <v>3.0</v>
      </c>
      <c r="EU248" s="1">
        <v>4.0</v>
      </c>
      <c r="EV248" s="1">
        <v>1.0</v>
      </c>
      <c r="EW248" s="1">
        <v>4.0</v>
      </c>
      <c r="EX248" s="1">
        <v>4.0</v>
      </c>
      <c r="EY248" s="1">
        <v>5.0</v>
      </c>
      <c r="EZ248" s="1">
        <v>5.0</v>
      </c>
      <c r="FA248" s="1">
        <v>3.0</v>
      </c>
      <c r="FB248" s="1">
        <v>3.0</v>
      </c>
      <c r="FC248" s="1">
        <v>3.0</v>
      </c>
      <c r="FD248" s="1">
        <v>3.0</v>
      </c>
      <c r="FE248" s="1">
        <v>3.0</v>
      </c>
      <c r="FF248" s="1">
        <v>4.0</v>
      </c>
      <c r="FG248" s="1">
        <v>4.0</v>
      </c>
      <c r="FH248" s="1">
        <v>5.0</v>
      </c>
      <c r="FI248" s="1">
        <v>3.0</v>
      </c>
      <c r="FJ248" s="1">
        <v>3.0</v>
      </c>
      <c r="FK248" s="1">
        <v>3.0</v>
      </c>
      <c r="FL248" s="1">
        <v>5.0</v>
      </c>
      <c r="FM248" s="1">
        <v>3.0</v>
      </c>
      <c r="FN248" s="1">
        <v>5.0</v>
      </c>
      <c r="FO248" s="1">
        <v>3.0</v>
      </c>
      <c r="FP248" s="1"/>
      <c r="FQ248" s="1">
        <f t="shared" ref="FQ248:FX248" si="2179">IF(FQ$3="+",DY248,6-DY248)</f>
        <v>4</v>
      </c>
      <c r="FR248" s="1">
        <f t="shared" si="2179"/>
        <v>4</v>
      </c>
      <c r="FS248" s="1">
        <f t="shared" si="2179"/>
        <v>4</v>
      </c>
      <c r="FT248" s="1">
        <f t="shared" si="2179"/>
        <v>4</v>
      </c>
      <c r="FU248" s="1">
        <f t="shared" si="2179"/>
        <v>2</v>
      </c>
      <c r="FV248" s="1">
        <f t="shared" si="2179"/>
        <v>4</v>
      </c>
      <c r="FW248" s="1">
        <f t="shared" si="2179"/>
        <v>2</v>
      </c>
      <c r="FX248" s="1">
        <f t="shared" si="2179"/>
        <v>2</v>
      </c>
      <c r="FY248" s="1"/>
      <c r="FZ248" s="1">
        <f t="shared" ref="FZ248:HG248" si="2180">IF(FZ$3="+",EH248,6-EH248)</f>
        <v>4</v>
      </c>
      <c r="GA248" s="1">
        <f t="shared" si="2180"/>
        <v>3</v>
      </c>
      <c r="GB248" s="1">
        <f t="shared" si="2180"/>
        <v>5</v>
      </c>
      <c r="GC248" s="1">
        <f t="shared" si="2180"/>
        <v>5</v>
      </c>
      <c r="GD248" s="1">
        <f t="shared" si="2180"/>
        <v>3</v>
      </c>
      <c r="GE248" s="1">
        <f t="shared" si="2180"/>
        <v>2</v>
      </c>
      <c r="GF248" s="1">
        <f t="shared" si="2180"/>
        <v>4</v>
      </c>
      <c r="GG248" s="1">
        <f t="shared" si="2180"/>
        <v>3</v>
      </c>
      <c r="GH248" s="1">
        <f t="shared" si="2180"/>
        <v>3</v>
      </c>
      <c r="GI248" s="1">
        <f t="shared" si="2180"/>
        <v>3</v>
      </c>
      <c r="GJ248" s="1">
        <f t="shared" si="2180"/>
        <v>4</v>
      </c>
      <c r="GK248" s="1">
        <f t="shared" si="2180"/>
        <v>5</v>
      </c>
      <c r="GL248" s="1">
        <f t="shared" si="2180"/>
        <v>3</v>
      </c>
      <c r="GM248" s="1">
        <f t="shared" si="2180"/>
        <v>2</v>
      </c>
      <c r="GN248" s="1">
        <f t="shared" si="2180"/>
        <v>5</v>
      </c>
      <c r="GO248" s="1">
        <f t="shared" si="2180"/>
        <v>4</v>
      </c>
      <c r="GP248" s="1">
        <f t="shared" si="2180"/>
        <v>4</v>
      </c>
      <c r="GQ248" s="1">
        <f t="shared" si="2180"/>
        <v>5</v>
      </c>
      <c r="GR248" s="1">
        <f t="shared" si="2180"/>
        <v>5</v>
      </c>
      <c r="GS248" s="1">
        <f t="shared" si="2180"/>
        <v>3</v>
      </c>
      <c r="GT248" s="1">
        <f t="shared" si="2180"/>
        <v>3</v>
      </c>
      <c r="GU248" s="1">
        <f t="shared" si="2180"/>
        <v>3</v>
      </c>
      <c r="GV248" s="1">
        <f t="shared" si="2180"/>
        <v>3</v>
      </c>
      <c r="GW248" s="1">
        <f t="shared" si="2180"/>
        <v>3</v>
      </c>
      <c r="GX248" s="1">
        <f t="shared" si="2180"/>
        <v>4</v>
      </c>
      <c r="GY248" s="1">
        <f t="shared" si="2180"/>
        <v>4</v>
      </c>
      <c r="GZ248" s="1">
        <f t="shared" si="2180"/>
        <v>5</v>
      </c>
      <c r="HA248" s="1">
        <f t="shared" si="2180"/>
        <v>3</v>
      </c>
      <c r="HB248" s="1">
        <f t="shared" si="2180"/>
        <v>3</v>
      </c>
      <c r="HC248" s="1">
        <f t="shared" si="2180"/>
        <v>3</v>
      </c>
      <c r="HD248" s="1">
        <f t="shared" si="2180"/>
        <v>5</v>
      </c>
      <c r="HE248" s="1">
        <f t="shared" si="2180"/>
        <v>3</v>
      </c>
      <c r="HF248" s="1">
        <f t="shared" si="2180"/>
        <v>5</v>
      </c>
      <c r="HG248" s="1">
        <f t="shared" si="2180"/>
        <v>3</v>
      </c>
      <c r="HH248" s="1"/>
      <c r="HI248" s="1">
        <v>2.0</v>
      </c>
      <c r="HJ248" s="1">
        <v>4.0</v>
      </c>
      <c r="HK248" s="1">
        <v>4.0</v>
      </c>
      <c r="HL248" s="1">
        <v>4.0</v>
      </c>
      <c r="HM248" s="1">
        <v>4.0</v>
      </c>
      <c r="HN248" s="1">
        <v>4.0</v>
      </c>
      <c r="HO248" s="1">
        <v>4.0</v>
      </c>
      <c r="HP248" s="1">
        <v>4.0</v>
      </c>
      <c r="HQ248" s="1"/>
      <c r="HR248" s="1">
        <v>4.0</v>
      </c>
      <c r="HS248" s="1">
        <v>3.0</v>
      </c>
      <c r="HT248" s="1">
        <v>1.0</v>
      </c>
      <c r="HU248" s="1">
        <v>5.0</v>
      </c>
      <c r="HV248" s="1">
        <v>3.0</v>
      </c>
      <c r="HW248" s="1">
        <v>4.0</v>
      </c>
      <c r="HX248" s="1">
        <v>4.0</v>
      </c>
      <c r="HY248" s="1">
        <v>3.0</v>
      </c>
      <c r="HZ248" s="1">
        <v>3.0</v>
      </c>
      <c r="IA248" s="1">
        <v>3.0</v>
      </c>
      <c r="IB248" s="1">
        <v>4.0</v>
      </c>
      <c r="IC248" s="1">
        <v>1.0</v>
      </c>
      <c r="ID248" s="1">
        <v>3.0</v>
      </c>
      <c r="IE248" s="1">
        <v>4.0</v>
      </c>
      <c r="IF248" s="1">
        <v>1.0</v>
      </c>
      <c r="IG248" s="1">
        <v>4.0</v>
      </c>
      <c r="IH248" s="1">
        <v>4.0</v>
      </c>
      <c r="II248" s="1">
        <v>5.0</v>
      </c>
      <c r="IJ248" s="1">
        <v>5.0</v>
      </c>
      <c r="IK248" s="1">
        <v>3.0</v>
      </c>
      <c r="IL248" s="1">
        <v>3.0</v>
      </c>
      <c r="IM248" s="1">
        <v>3.0</v>
      </c>
      <c r="IN248" s="1">
        <v>3.0</v>
      </c>
      <c r="IO248" s="1">
        <v>3.0</v>
      </c>
      <c r="IP248" s="1">
        <v>4.0</v>
      </c>
      <c r="IQ248" s="1">
        <v>4.0</v>
      </c>
      <c r="IR248" s="1">
        <v>5.0</v>
      </c>
      <c r="IS248" s="1">
        <v>3.0</v>
      </c>
      <c r="IT248" s="1">
        <v>3.0</v>
      </c>
      <c r="IU248" s="1">
        <v>3.0</v>
      </c>
      <c r="IV248" s="1">
        <v>5.0</v>
      </c>
      <c r="IW248" s="1">
        <v>3.0</v>
      </c>
      <c r="IX248" s="1">
        <v>5.0</v>
      </c>
      <c r="IY248" s="1">
        <v>3.0</v>
      </c>
      <c r="IZ248" s="1"/>
      <c r="JA248" s="1">
        <f t="shared" ref="JA248:KQ248" si="2181">IF(JA$3="+",HI248,6-HI248)</f>
        <v>4</v>
      </c>
      <c r="JB248" s="1">
        <f t="shared" si="2181"/>
        <v>4</v>
      </c>
      <c r="JC248" s="1">
        <f t="shared" si="2181"/>
        <v>4</v>
      </c>
      <c r="JD248" s="1">
        <f t="shared" si="2181"/>
        <v>4</v>
      </c>
      <c r="JE248" s="1">
        <f t="shared" si="2181"/>
        <v>2</v>
      </c>
      <c r="JF248" s="1">
        <f t="shared" si="2181"/>
        <v>4</v>
      </c>
      <c r="JG248" s="1">
        <f t="shared" si="2181"/>
        <v>2</v>
      </c>
      <c r="JH248" s="1">
        <f t="shared" si="2181"/>
        <v>2</v>
      </c>
      <c r="JI248" s="1" t="str">
        <f t="shared" si="2181"/>
        <v/>
      </c>
      <c r="JJ248" s="1">
        <f t="shared" si="2181"/>
        <v>4</v>
      </c>
      <c r="JK248" s="1">
        <f t="shared" si="2181"/>
        <v>3</v>
      </c>
      <c r="JL248" s="1">
        <f t="shared" si="2181"/>
        <v>5</v>
      </c>
      <c r="JM248" s="1">
        <f t="shared" si="2181"/>
        <v>5</v>
      </c>
      <c r="JN248" s="1">
        <f t="shared" si="2181"/>
        <v>3</v>
      </c>
      <c r="JO248" s="1">
        <f t="shared" si="2181"/>
        <v>2</v>
      </c>
      <c r="JP248" s="1">
        <f t="shared" si="2181"/>
        <v>4</v>
      </c>
      <c r="JQ248" s="1">
        <f t="shared" si="2181"/>
        <v>3</v>
      </c>
      <c r="JR248" s="1">
        <f t="shared" si="2181"/>
        <v>3</v>
      </c>
      <c r="JS248" s="1">
        <f t="shared" si="2181"/>
        <v>3</v>
      </c>
      <c r="JT248" s="1">
        <f t="shared" si="2181"/>
        <v>4</v>
      </c>
      <c r="JU248" s="1">
        <f t="shared" si="2181"/>
        <v>5</v>
      </c>
      <c r="JV248" s="1">
        <f t="shared" si="2181"/>
        <v>3</v>
      </c>
      <c r="JW248" s="1">
        <f t="shared" si="2181"/>
        <v>4</v>
      </c>
      <c r="JX248" s="1">
        <f t="shared" si="2181"/>
        <v>5</v>
      </c>
      <c r="JY248" s="1">
        <f t="shared" si="2181"/>
        <v>4</v>
      </c>
      <c r="JZ248" s="1">
        <f t="shared" si="2181"/>
        <v>2</v>
      </c>
      <c r="KA248" s="1">
        <f t="shared" si="2181"/>
        <v>5</v>
      </c>
      <c r="KB248" s="1">
        <f t="shared" si="2181"/>
        <v>5</v>
      </c>
      <c r="KC248" s="1">
        <f t="shared" si="2181"/>
        <v>3</v>
      </c>
      <c r="KD248" s="1">
        <f t="shared" si="2181"/>
        <v>3</v>
      </c>
      <c r="KE248" s="1">
        <f t="shared" si="2181"/>
        <v>3</v>
      </c>
      <c r="KF248" s="1">
        <f t="shared" si="2181"/>
        <v>3</v>
      </c>
      <c r="KG248" s="1">
        <f t="shared" si="2181"/>
        <v>3</v>
      </c>
      <c r="KH248" s="1">
        <f t="shared" si="2181"/>
        <v>2</v>
      </c>
      <c r="KI248" s="1">
        <f t="shared" si="2181"/>
        <v>4</v>
      </c>
      <c r="KJ248" s="1">
        <f t="shared" si="2181"/>
        <v>5</v>
      </c>
      <c r="KK248" s="1">
        <f t="shared" si="2181"/>
        <v>3</v>
      </c>
      <c r="KL248" s="1">
        <f t="shared" si="2181"/>
        <v>3</v>
      </c>
      <c r="KM248" s="1">
        <f t="shared" si="2181"/>
        <v>3</v>
      </c>
      <c r="KN248" s="1">
        <f t="shared" si="2181"/>
        <v>5</v>
      </c>
      <c r="KO248" s="1">
        <f t="shared" si="2181"/>
        <v>3</v>
      </c>
      <c r="KP248" s="1">
        <f t="shared" si="2181"/>
        <v>5</v>
      </c>
      <c r="KQ248" s="1">
        <f t="shared" si="2181"/>
        <v>3</v>
      </c>
      <c r="KR248" s="1">
        <f t="shared" si="24"/>
        <v>151</v>
      </c>
      <c r="KS248" s="1">
        <f t="shared" si="25"/>
        <v>23</v>
      </c>
      <c r="KT248" s="1">
        <f t="shared" si="26"/>
        <v>38</v>
      </c>
      <c r="KU248" s="1">
        <f t="shared" si="27"/>
        <v>34</v>
      </c>
      <c r="KV248" s="1">
        <f t="shared" si="28"/>
        <v>26</v>
      </c>
      <c r="KW248" s="1">
        <f t="shared" si="29"/>
        <v>30</v>
      </c>
      <c r="KX248" s="1">
        <v>5.0</v>
      </c>
      <c r="KY248" s="1">
        <v>1.0</v>
      </c>
      <c r="KZ248" s="1">
        <v>3.0</v>
      </c>
      <c r="LA248" s="1">
        <v>3.0</v>
      </c>
      <c r="LB248" s="1">
        <v>2.0</v>
      </c>
      <c r="LC248" s="1">
        <v>3.0</v>
      </c>
      <c r="LD248" s="1">
        <v>4.0</v>
      </c>
      <c r="LE248" s="1">
        <v>2.0</v>
      </c>
      <c r="LF248" s="1">
        <v>3.0</v>
      </c>
      <c r="LG248" s="1">
        <v>4.0</v>
      </c>
      <c r="LH248" s="1">
        <v>5.0</v>
      </c>
      <c r="LI248" s="1">
        <v>5.0</v>
      </c>
      <c r="LJ248" s="1">
        <v>3.0</v>
      </c>
      <c r="LK248" s="1">
        <v>5.0</v>
      </c>
      <c r="LL248" s="1">
        <v>5.0</v>
      </c>
      <c r="LM248" s="1">
        <v>5.0</v>
      </c>
      <c r="LN248" s="1">
        <v>5.0</v>
      </c>
      <c r="LO248" s="1">
        <v>4.0</v>
      </c>
      <c r="LP248" s="1">
        <v>3.0</v>
      </c>
      <c r="LQ248" s="1">
        <v>5.0</v>
      </c>
      <c r="LR248" s="1">
        <v>5.0</v>
      </c>
      <c r="LS248" s="1">
        <v>2.0</v>
      </c>
      <c r="LT248" s="1">
        <v>3.0</v>
      </c>
      <c r="LU248" s="1">
        <v>5.0</v>
      </c>
      <c r="LV248" s="1">
        <v>5.0</v>
      </c>
      <c r="LW248" s="1">
        <v>1.0</v>
      </c>
      <c r="LX248" s="1">
        <v>5.0</v>
      </c>
      <c r="LY248" s="1">
        <v>5.0</v>
      </c>
      <c r="LZ248" s="1">
        <v>5.0</v>
      </c>
      <c r="MA248" s="1">
        <f t="shared" si="557"/>
        <v>5</v>
      </c>
      <c r="MB248" s="1">
        <f t="shared" ref="MB248:NC248" si="2182">IF(MB$3="+",KY248,6-KY248)</f>
        <v>5</v>
      </c>
      <c r="MC248" s="1">
        <f t="shared" si="2182"/>
        <v>3</v>
      </c>
      <c r="MD248" s="1">
        <f t="shared" si="2182"/>
        <v>3</v>
      </c>
      <c r="ME248" s="1">
        <f t="shared" si="2182"/>
        <v>4</v>
      </c>
      <c r="MF248" s="1">
        <f t="shared" si="2182"/>
        <v>3</v>
      </c>
      <c r="MG248" s="1">
        <f t="shared" si="2182"/>
        <v>4</v>
      </c>
      <c r="MH248" s="1">
        <f t="shared" si="2182"/>
        <v>4</v>
      </c>
      <c r="MI248" s="1">
        <f t="shared" si="2182"/>
        <v>3</v>
      </c>
      <c r="MJ248" s="1">
        <f t="shared" si="2182"/>
        <v>4</v>
      </c>
      <c r="MK248" s="1">
        <f t="shared" si="2182"/>
        <v>5</v>
      </c>
      <c r="ML248" s="1">
        <f t="shared" si="2182"/>
        <v>5</v>
      </c>
      <c r="MM248" s="1">
        <f t="shared" si="2182"/>
        <v>3</v>
      </c>
      <c r="MN248" s="1">
        <f t="shared" si="2182"/>
        <v>5</v>
      </c>
      <c r="MO248" s="1">
        <f t="shared" si="2182"/>
        <v>5</v>
      </c>
      <c r="MP248" s="1">
        <f t="shared" si="2182"/>
        <v>5</v>
      </c>
      <c r="MQ248" s="1">
        <f t="shared" si="2182"/>
        <v>5</v>
      </c>
      <c r="MR248" s="1">
        <f t="shared" si="2182"/>
        <v>4</v>
      </c>
      <c r="MS248" s="1">
        <f t="shared" si="2182"/>
        <v>3</v>
      </c>
      <c r="MT248" s="1">
        <f t="shared" si="2182"/>
        <v>5</v>
      </c>
      <c r="MU248" s="1">
        <f t="shared" si="2182"/>
        <v>5</v>
      </c>
      <c r="MV248" s="1">
        <f t="shared" si="2182"/>
        <v>4</v>
      </c>
      <c r="MW248" s="1">
        <f t="shared" si="2182"/>
        <v>3</v>
      </c>
      <c r="MX248" s="1">
        <f t="shared" si="2182"/>
        <v>5</v>
      </c>
      <c r="MY248" s="1">
        <f t="shared" si="2182"/>
        <v>5</v>
      </c>
      <c r="MZ248" s="1">
        <f t="shared" si="2182"/>
        <v>5</v>
      </c>
      <c r="NA248" s="1">
        <f t="shared" si="2182"/>
        <v>5</v>
      </c>
      <c r="NB248" s="1">
        <f t="shared" si="2182"/>
        <v>5</v>
      </c>
      <c r="NC248" s="1">
        <f t="shared" si="2182"/>
        <v>5</v>
      </c>
      <c r="ND248" s="1">
        <f t="shared" si="31"/>
        <v>19</v>
      </c>
      <c r="NE248" s="1">
        <f t="shared" si="32"/>
        <v>23</v>
      </c>
      <c r="NF248" s="1">
        <f t="shared" si="33"/>
        <v>19</v>
      </c>
      <c r="NG248" s="1">
        <f t="shared" si="34"/>
        <v>21</v>
      </c>
      <c r="NH248" s="1">
        <f t="shared" si="35"/>
        <v>20</v>
      </c>
      <c r="NI248" s="1">
        <f t="shared" si="36"/>
        <v>23</v>
      </c>
      <c r="NJ248" s="1">
        <f t="shared" si="70"/>
        <v>125</v>
      </c>
      <c r="NK248" s="1">
        <v>2.0</v>
      </c>
      <c r="NL248" s="1">
        <v>1.0</v>
      </c>
      <c r="NM248" s="1">
        <v>1.0</v>
      </c>
      <c r="NN248" s="1">
        <v>1.0</v>
      </c>
      <c r="NO248" s="1">
        <v>1.0</v>
      </c>
      <c r="NP248" s="1">
        <v>1.0</v>
      </c>
      <c r="NQ248" s="1">
        <v>3.0</v>
      </c>
      <c r="NR248" s="1">
        <v>2.0</v>
      </c>
      <c r="NS248" s="1">
        <v>1.0</v>
      </c>
      <c r="NT248" s="1">
        <v>1.0</v>
      </c>
      <c r="NU248" s="1">
        <v>1.0</v>
      </c>
      <c r="NV248" s="1">
        <v>2.0</v>
      </c>
      <c r="NW248" s="1">
        <v>2.0</v>
      </c>
      <c r="NX248" s="1">
        <v>3.0</v>
      </c>
      <c r="NY248" s="1">
        <v>1.0</v>
      </c>
      <c r="NZ248" s="1">
        <v>2.0</v>
      </c>
      <c r="OA248" s="1">
        <v>2.0</v>
      </c>
      <c r="OB248" s="1">
        <v>2.0</v>
      </c>
      <c r="OC248" s="1">
        <v>3.0</v>
      </c>
      <c r="OD248" s="1">
        <v>3.0</v>
      </c>
      <c r="OE248" s="1">
        <v>1.0</v>
      </c>
      <c r="OF248" s="1">
        <f t="shared" si="37"/>
        <v>9</v>
      </c>
      <c r="OG248" s="1">
        <f t="shared" si="38"/>
        <v>22</v>
      </c>
      <c r="OH248" s="1">
        <f t="shared" si="39"/>
        <v>31</v>
      </c>
      <c r="OI248" s="1">
        <v>3.0</v>
      </c>
      <c r="OJ248" s="1">
        <v>4.0</v>
      </c>
      <c r="OK248" s="1">
        <v>4.0</v>
      </c>
      <c r="OL248" s="1">
        <v>4.0</v>
      </c>
      <c r="OM248" s="1">
        <v>4.0</v>
      </c>
      <c r="ON248" s="1">
        <v>4.0</v>
      </c>
      <c r="OO248" s="1">
        <v>4.0</v>
      </c>
      <c r="OP248" s="1">
        <v>4.0</v>
      </c>
      <c r="OQ248" s="1">
        <v>3.0</v>
      </c>
      <c r="OR248" s="1">
        <v>3.0</v>
      </c>
      <c r="OS248" s="1">
        <v>3.0</v>
      </c>
      <c r="OT248" s="1">
        <v>4.0</v>
      </c>
      <c r="OU248" s="1">
        <v>3.0</v>
      </c>
      <c r="OV248" s="1">
        <v>3.0</v>
      </c>
      <c r="OW248" s="1">
        <v>3.0</v>
      </c>
      <c r="OX248" s="1">
        <v>4.0</v>
      </c>
      <c r="OY248" s="1">
        <v>4.0</v>
      </c>
      <c r="OZ248" s="1">
        <v>3.0</v>
      </c>
      <c r="PA248" s="1">
        <v>4.0</v>
      </c>
      <c r="PB248" s="1">
        <v>3.0</v>
      </c>
      <c r="PC248" s="1">
        <v>4.0</v>
      </c>
      <c r="PD248" s="1">
        <v>2.0</v>
      </c>
      <c r="PE248" s="1">
        <v>3.0</v>
      </c>
      <c r="PF248" s="1">
        <v>4.0</v>
      </c>
      <c r="PG248" s="1">
        <v>4.0</v>
      </c>
      <c r="PH248" s="1">
        <v>3.0</v>
      </c>
      <c r="PI248" s="1">
        <v>3.0</v>
      </c>
      <c r="PJ248" s="1">
        <v>4.0</v>
      </c>
      <c r="PK248" s="1">
        <v>3.0</v>
      </c>
      <c r="PL248" s="1">
        <f t="shared" ref="PL248:QN248" si="2183">IF(PL$3="+",OI248,6-OI248)</f>
        <v>3</v>
      </c>
      <c r="PM248" s="1">
        <f t="shared" si="2183"/>
        <v>4</v>
      </c>
      <c r="PN248" s="1">
        <f t="shared" si="2183"/>
        <v>4</v>
      </c>
      <c r="PO248" s="1">
        <f t="shared" si="2183"/>
        <v>4</v>
      </c>
      <c r="PP248" s="1">
        <f t="shared" si="2183"/>
        <v>4</v>
      </c>
      <c r="PQ248" s="1">
        <f t="shared" si="2183"/>
        <v>2</v>
      </c>
      <c r="PR248" s="1">
        <f t="shared" si="2183"/>
        <v>4</v>
      </c>
      <c r="PS248" s="1">
        <f t="shared" si="2183"/>
        <v>4</v>
      </c>
      <c r="PT248" s="1">
        <f t="shared" si="2183"/>
        <v>3</v>
      </c>
      <c r="PU248" s="1">
        <f t="shared" si="2183"/>
        <v>3</v>
      </c>
      <c r="PV248" s="1">
        <f t="shared" si="2183"/>
        <v>3</v>
      </c>
      <c r="PW248" s="1">
        <f t="shared" si="2183"/>
        <v>2</v>
      </c>
      <c r="PX248" s="1">
        <f t="shared" si="2183"/>
        <v>3</v>
      </c>
      <c r="PY248" s="1">
        <f t="shared" si="2183"/>
        <v>3</v>
      </c>
      <c r="PZ248" s="1">
        <f t="shared" si="2183"/>
        <v>3</v>
      </c>
      <c r="QA248" s="1">
        <f t="shared" si="2183"/>
        <v>4</v>
      </c>
      <c r="QB248" s="1">
        <f t="shared" si="2183"/>
        <v>4</v>
      </c>
      <c r="QC248" s="1">
        <f t="shared" si="2183"/>
        <v>3</v>
      </c>
      <c r="QD248" s="1">
        <f t="shared" si="2183"/>
        <v>4</v>
      </c>
      <c r="QE248" s="1">
        <f t="shared" si="2183"/>
        <v>3</v>
      </c>
      <c r="QF248" s="1">
        <f t="shared" si="2183"/>
        <v>4</v>
      </c>
      <c r="QG248" s="1">
        <f t="shared" si="2183"/>
        <v>4</v>
      </c>
      <c r="QH248" s="1">
        <f t="shared" si="2183"/>
        <v>3</v>
      </c>
      <c r="QI248" s="1">
        <f t="shared" si="2183"/>
        <v>4</v>
      </c>
      <c r="QJ248" s="1">
        <f t="shared" si="2183"/>
        <v>4</v>
      </c>
      <c r="QK248" s="1">
        <f t="shared" si="2183"/>
        <v>3</v>
      </c>
      <c r="QL248" s="1">
        <f t="shared" si="2183"/>
        <v>3</v>
      </c>
      <c r="QM248" s="1">
        <f t="shared" si="2183"/>
        <v>4</v>
      </c>
      <c r="QN248" s="1">
        <f t="shared" si="2183"/>
        <v>3</v>
      </c>
      <c r="QO248" s="1">
        <f t="shared" si="41"/>
        <v>99</v>
      </c>
      <c r="QP248" s="1">
        <f t="shared" si="42"/>
        <v>45</v>
      </c>
      <c r="QQ248" s="1">
        <f t="shared" si="43"/>
        <v>54</v>
      </c>
      <c r="QR248" s="1">
        <v>3.0</v>
      </c>
      <c r="QS248" s="1">
        <v>3.0</v>
      </c>
      <c r="QT248" s="1">
        <v>2.0</v>
      </c>
      <c r="QU248" s="1">
        <v>3.0</v>
      </c>
      <c r="QV248" s="1">
        <v>3.0</v>
      </c>
      <c r="QW248" s="1">
        <v>2.0</v>
      </c>
      <c r="QX248" s="1">
        <v>3.0</v>
      </c>
      <c r="QY248" s="1">
        <v>2.0</v>
      </c>
      <c r="QZ248" s="1">
        <v>2.0</v>
      </c>
      <c r="RA248" s="1">
        <v>2.0</v>
      </c>
      <c r="RB248" s="1">
        <v>3.0</v>
      </c>
      <c r="RC248" s="1">
        <v>2.0</v>
      </c>
      <c r="RD248" s="1">
        <v>4.0</v>
      </c>
      <c r="RE248" s="1">
        <v>4.0</v>
      </c>
      <c r="RF248" s="1">
        <v>3.0</v>
      </c>
      <c r="RG248" s="1">
        <v>3.0</v>
      </c>
      <c r="RH248" s="1">
        <v>2.0</v>
      </c>
      <c r="RI248" s="1">
        <v>2.0</v>
      </c>
      <c r="RJ248" s="1">
        <v>3.0</v>
      </c>
      <c r="RK248" s="1">
        <v>3.0</v>
      </c>
      <c r="RL248" s="1">
        <v>2.0</v>
      </c>
      <c r="RM248" s="1">
        <v>3.0</v>
      </c>
      <c r="RN248" s="1">
        <v>2.0</v>
      </c>
      <c r="RO248" s="1">
        <v>3.0</v>
      </c>
      <c r="RP248" s="1">
        <v>4.0</v>
      </c>
      <c r="RQ248" s="1">
        <v>1.0</v>
      </c>
      <c r="RR248" s="1">
        <v>3.0</v>
      </c>
      <c r="RS248" s="1">
        <v>3.0</v>
      </c>
      <c r="RT248" s="1">
        <v>3.0</v>
      </c>
      <c r="RU248" s="1">
        <v>1.0</v>
      </c>
      <c r="RV248" s="1">
        <v>3.0</v>
      </c>
      <c r="RW248" s="1">
        <v>3.0</v>
      </c>
      <c r="RX248" s="1">
        <v>2.0</v>
      </c>
      <c r="RY248" s="1">
        <v>4.0</v>
      </c>
      <c r="RZ248" s="1">
        <v>3.0</v>
      </c>
      <c r="SA248" s="1">
        <v>3.0</v>
      </c>
      <c r="SB248" s="1">
        <v>3.0</v>
      </c>
      <c r="SC248" s="1">
        <v>3.0</v>
      </c>
      <c r="SD248" s="1">
        <v>4.0</v>
      </c>
      <c r="SE248" s="1">
        <v>4.0</v>
      </c>
      <c r="SF248" s="1">
        <v>3.0</v>
      </c>
      <c r="SG248" s="1">
        <f t="shared" si="2010"/>
        <v>3</v>
      </c>
      <c r="SH248" s="1">
        <f t="shared" ref="SH248:TU248" si="2184">IF(SH$3="+",QS248,5-QS248)</f>
        <v>3</v>
      </c>
      <c r="SI248" s="1">
        <f t="shared" si="2184"/>
        <v>3</v>
      </c>
      <c r="SJ248" s="1">
        <f t="shared" si="2184"/>
        <v>3</v>
      </c>
      <c r="SK248" s="1">
        <f t="shared" si="2184"/>
        <v>3</v>
      </c>
      <c r="SL248" s="1">
        <f t="shared" si="2184"/>
        <v>3</v>
      </c>
      <c r="SM248" s="1">
        <f t="shared" si="2184"/>
        <v>3</v>
      </c>
      <c r="SN248" s="1">
        <f t="shared" si="2184"/>
        <v>3</v>
      </c>
      <c r="SO248" s="1">
        <f t="shared" si="2184"/>
        <v>3</v>
      </c>
      <c r="SP248" s="1">
        <f t="shared" si="2184"/>
        <v>3</v>
      </c>
      <c r="SQ248" s="1">
        <f t="shared" si="2184"/>
        <v>3</v>
      </c>
      <c r="SR248" s="1">
        <f t="shared" si="2184"/>
        <v>3</v>
      </c>
      <c r="SS248" s="1">
        <f t="shared" si="2184"/>
        <v>4</v>
      </c>
      <c r="ST248" s="1">
        <f t="shared" si="2184"/>
        <v>4</v>
      </c>
      <c r="SU248" s="1">
        <f t="shared" si="2184"/>
        <v>2</v>
      </c>
      <c r="SV248" s="1">
        <f t="shared" si="2184"/>
        <v>3</v>
      </c>
      <c r="SW248" s="1">
        <f t="shared" si="2184"/>
        <v>3</v>
      </c>
      <c r="SX248" s="1">
        <f t="shared" si="2184"/>
        <v>3</v>
      </c>
      <c r="SY248" s="1">
        <f t="shared" si="2184"/>
        <v>2</v>
      </c>
      <c r="SZ248" s="1">
        <f t="shared" si="2184"/>
        <v>2</v>
      </c>
      <c r="TA248" s="1">
        <f t="shared" si="2184"/>
        <v>3</v>
      </c>
      <c r="TB248" s="1">
        <f t="shared" si="2184"/>
        <v>3</v>
      </c>
      <c r="TC248" s="1">
        <f t="shared" si="2184"/>
        <v>3</v>
      </c>
      <c r="TD248" s="1">
        <f t="shared" si="2184"/>
        <v>3</v>
      </c>
      <c r="TE248" s="1">
        <f t="shared" si="2184"/>
        <v>4</v>
      </c>
      <c r="TF248" s="1">
        <f t="shared" si="2184"/>
        <v>4</v>
      </c>
      <c r="TG248" s="1">
        <f t="shared" si="2184"/>
        <v>2</v>
      </c>
      <c r="TH248" s="1">
        <f t="shared" si="2184"/>
        <v>3</v>
      </c>
      <c r="TI248" s="1">
        <f t="shared" si="2184"/>
        <v>3</v>
      </c>
      <c r="TJ248" s="1">
        <f t="shared" si="2184"/>
        <v>4</v>
      </c>
      <c r="TK248" s="1">
        <f t="shared" si="2184"/>
        <v>2</v>
      </c>
      <c r="TL248" s="1">
        <f t="shared" si="2184"/>
        <v>3</v>
      </c>
      <c r="TM248" s="1">
        <f t="shared" si="2184"/>
        <v>3</v>
      </c>
      <c r="TN248" s="1">
        <f t="shared" si="2184"/>
        <v>4</v>
      </c>
      <c r="TO248" s="1">
        <f t="shared" si="2184"/>
        <v>2</v>
      </c>
      <c r="TP248" s="1">
        <f t="shared" si="2184"/>
        <v>3</v>
      </c>
      <c r="TQ248" s="1">
        <f t="shared" si="2184"/>
        <v>2</v>
      </c>
      <c r="TR248" s="1">
        <f t="shared" si="2184"/>
        <v>3</v>
      </c>
      <c r="TS248" s="1">
        <f t="shared" si="2184"/>
        <v>4</v>
      </c>
      <c r="TT248" s="1">
        <f t="shared" si="2184"/>
        <v>4</v>
      </c>
      <c r="TU248" s="1">
        <f t="shared" si="2184"/>
        <v>2</v>
      </c>
      <c r="TV248" s="1">
        <f t="shared" si="45"/>
        <v>96</v>
      </c>
      <c r="TW248" s="1">
        <f t="shared" si="46"/>
        <v>23</v>
      </c>
      <c r="TX248" s="1">
        <f t="shared" si="47"/>
        <v>6</v>
      </c>
      <c r="TY248" s="1">
        <f t="shared" si="48"/>
        <v>10</v>
      </c>
      <c r="TZ248" s="1">
        <f t="shared" si="49"/>
        <v>7</v>
      </c>
      <c r="UA248" s="1">
        <f t="shared" si="50"/>
        <v>42</v>
      </c>
      <c r="UB248" s="1">
        <f t="shared" si="51"/>
        <v>9</v>
      </c>
      <c r="UC248" s="1">
        <f t="shared" si="52"/>
        <v>7</v>
      </c>
      <c r="UD248" s="1">
        <f t="shared" si="53"/>
        <v>7</v>
      </c>
      <c r="UE248" s="1">
        <f t="shared" si="54"/>
        <v>8</v>
      </c>
      <c r="UF248" s="1">
        <f t="shared" ref="UF248:UG248" si="2185">TS248</f>
        <v>4</v>
      </c>
      <c r="UG248" s="1">
        <f t="shared" si="2185"/>
        <v>4</v>
      </c>
      <c r="UH248" s="1">
        <f t="shared" si="56"/>
        <v>16</v>
      </c>
      <c r="UI248" s="1">
        <f t="shared" si="57"/>
        <v>3</v>
      </c>
      <c r="UJ248" s="1">
        <f t="shared" si="58"/>
        <v>4</v>
      </c>
      <c r="UK248" s="1">
        <f t="shared" si="59"/>
        <v>9</v>
      </c>
      <c r="UL248" s="1">
        <f t="shared" si="60"/>
        <v>15</v>
      </c>
      <c r="UM248" s="1">
        <f t="shared" si="61"/>
        <v>6</v>
      </c>
      <c r="UN248" s="1">
        <f t="shared" si="62"/>
        <v>6</v>
      </c>
      <c r="UO248" s="1">
        <f t="shared" si="63"/>
        <v>3</v>
      </c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1"/>
      <c r="WB248" s="1">
        <v>1.0</v>
      </c>
      <c r="WC248" s="1">
        <v>2.0</v>
      </c>
      <c r="WD248" s="1">
        <v>2.0</v>
      </c>
      <c r="WE248" s="1">
        <v>2.0</v>
      </c>
      <c r="WF248" s="1">
        <v>1.0</v>
      </c>
      <c r="WG248" s="1">
        <v>2.0</v>
      </c>
      <c r="WH248" s="1">
        <v>1.0</v>
      </c>
      <c r="WI248" s="1">
        <v>2.0</v>
      </c>
      <c r="WJ248" s="1">
        <v>1.0</v>
      </c>
      <c r="WK248" s="1">
        <v>2.0</v>
      </c>
      <c r="WL248" s="1">
        <v>1.0</v>
      </c>
      <c r="WM248" s="1">
        <v>2.0</v>
      </c>
      <c r="WN248" s="1">
        <v>1.0</v>
      </c>
      <c r="WO248" s="1">
        <v>2.0</v>
      </c>
      <c r="WP248" s="1">
        <v>2.0</v>
      </c>
      <c r="WQ248" s="1">
        <f t="shared" ref="WQ248:XE248" si="2186">IF(WQ$3="+",WB248,3-WB248)</f>
        <v>2</v>
      </c>
      <c r="WR248" s="1">
        <f t="shared" si="2186"/>
        <v>2</v>
      </c>
      <c r="WS248" s="1">
        <f t="shared" si="2186"/>
        <v>2</v>
      </c>
      <c r="WT248" s="1">
        <f t="shared" si="2186"/>
        <v>2</v>
      </c>
      <c r="WU248" s="1">
        <f t="shared" si="2186"/>
        <v>2</v>
      </c>
      <c r="WV248" s="1">
        <f t="shared" si="2186"/>
        <v>2</v>
      </c>
      <c r="WW248" s="1">
        <f t="shared" si="2186"/>
        <v>2</v>
      </c>
      <c r="WX248" s="1">
        <f t="shared" si="2186"/>
        <v>2</v>
      </c>
      <c r="WY248" s="1">
        <f t="shared" si="2186"/>
        <v>1</v>
      </c>
      <c r="WZ248" s="1">
        <f t="shared" si="2186"/>
        <v>2</v>
      </c>
      <c r="XA248" s="1">
        <f t="shared" si="2186"/>
        <v>2</v>
      </c>
      <c r="XB248" s="1">
        <f t="shared" si="2186"/>
        <v>2</v>
      </c>
      <c r="XC248" s="1">
        <f t="shared" si="2186"/>
        <v>2</v>
      </c>
      <c r="XD248" s="1">
        <f t="shared" si="2186"/>
        <v>2</v>
      </c>
      <c r="XE248" s="1">
        <f t="shared" si="2186"/>
        <v>2</v>
      </c>
      <c r="XF248" s="1">
        <f t="shared" si="65"/>
        <v>29</v>
      </c>
      <c r="XG248" s="1">
        <v>0.0</v>
      </c>
      <c r="XH248" s="11"/>
      <c r="XI248" s="11"/>
    </row>
    <row r="249" ht="15.0" customHeight="1">
      <c r="A249" s="1" t="s">
        <v>588</v>
      </c>
      <c r="B249" s="1" t="s">
        <v>757</v>
      </c>
      <c r="C249" s="1" t="s">
        <v>1914</v>
      </c>
      <c r="D249" s="1"/>
      <c r="E249" s="1" t="s">
        <v>1915</v>
      </c>
      <c r="F249" s="1" t="s">
        <v>883</v>
      </c>
      <c r="G249" s="1" t="s">
        <v>1916</v>
      </c>
      <c r="H249" s="1"/>
      <c r="I249" s="1">
        <v>1.0</v>
      </c>
      <c r="J249" s="1">
        <v>1.9300716E7</v>
      </c>
      <c r="K249" s="1">
        <v>87.0</v>
      </c>
      <c r="L249" s="1">
        <v>2.0161105E7</v>
      </c>
      <c r="M249" s="1">
        <v>1.0</v>
      </c>
      <c r="N249" s="1">
        <v>2.0</v>
      </c>
      <c r="O249" s="1">
        <v>2.0</v>
      </c>
      <c r="P249" s="1"/>
      <c r="Q249" s="1">
        <v>2.0</v>
      </c>
      <c r="R249" s="1"/>
      <c r="S249" s="1">
        <v>2.0</v>
      </c>
      <c r="T249" s="1" t="s">
        <v>560</v>
      </c>
      <c r="U249" s="1"/>
      <c r="V249" s="1">
        <v>10.0</v>
      </c>
      <c r="W249" s="1"/>
      <c r="X249" s="1"/>
      <c r="Y249" s="1" t="s">
        <v>1478</v>
      </c>
      <c r="Z249" s="1"/>
      <c r="AA249" s="1"/>
      <c r="AB249" s="1">
        <v>2.0</v>
      </c>
      <c r="AC249" s="1">
        <v>7.0</v>
      </c>
      <c r="AD249" s="1">
        <v>2016.0</v>
      </c>
      <c r="AE249" s="1">
        <v>2.0</v>
      </c>
      <c r="AF249" s="1">
        <v>2.0</v>
      </c>
      <c r="AG249" s="1"/>
      <c r="AH249" s="1">
        <v>8.0</v>
      </c>
      <c r="AI249" s="1">
        <v>0.0</v>
      </c>
      <c r="AJ249" s="1">
        <v>15.0</v>
      </c>
      <c r="AK249" s="1">
        <v>2.0</v>
      </c>
      <c r="AL249" s="1"/>
      <c r="AM249" s="1">
        <v>5.0</v>
      </c>
      <c r="AN249" s="1">
        <v>1974.0</v>
      </c>
      <c r="AO249" s="1"/>
      <c r="AP249" s="1">
        <v>11.0</v>
      </c>
      <c r="AQ249" s="1">
        <v>6.0</v>
      </c>
      <c r="AR249" s="1">
        <v>7.0</v>
      </c>
      <c r="AS249" s="1">
        <v>6.0</v>
      </c>
      <c r="AT249" s="1"/>
      <c r="AU249" s="1">
        <v>3.0</v>
      </c>
      <c r="AV249" s="1">
        <v>5.0</v>
      </c>
      <c r="AW249" s="1">
        <v>5.0</v>
      </c>
      <c r="AX249" s="1">
        <v>1.0</v>
      </c>
      <c r="AY249" s="1">
        <v>5.0</v>
      </c>
      <c r="AZ249" s="1">
        <v>10.0</v>
      </c>
      <c r="BA249" s="1">
        <v>1.0</v>
      </c>
      <c r="BB249" s="1">
        <v>2.0</v>
      </c>
      <c r="BC249" s="1">
        <v>1.0</v>
      </c>
      <c r="BD249" s="1">
        <v>2.0</v>
      </c>
      <c r="BE249" s="1">
        <v>4.0</v>
      </c>
      <c r="BF249" s="1">
        <v>1.0</v>
      </c>
      <c r="BG249" s="1">
        <v>1.0</v>
      </c>
      <c r="BH249" s="1">
        <v>5.0</v>
      </c>
      <c r="BI249" s="1">
        <v>3.0</v>
      </c>
      <c r="BJ249" s="1">
        <v>2.0</v>
      </c>
      <c r="BK249" s="1">
        <v>2.0</v>
      </c>
      <c r="BL249" s="1">
        <v>1.0</v>
      </c>
      <c r="BM249" s="1">
        <v>2.0</v>
      </c>
      <c r="BN249" s="1">
        <v>5.0</v>
      </c>
      <c r="BO249" s="1">
        <v>1.0</v>
      </c>
      <c r="BP249" s="1">
        <v>5.0</v>
      </c>
      <c r="BQ249" s="1">
        <v>4.0</v>
      </c>
      <c r="BR249" s="1">
        <v>4.0</v>
      </c>
      <c r="BS249" s="1">
        <v>5.0</v>
      </c>
      <c r="BT249" s="1">
        <v>5.0</v>
      </c>
      <c r="BU249" s="1">
        <v>5.0</v>
      </c>
      <c r="BV249" s="1">
        <v>1.0</v>
      </c>
      <c r="BW249" s="1">
        <v>2.0</v>
      </c>
      <c r="BX249" s="1">
        <v>5.0</v>
      </c>
      <c r="BY249" s="1">
        <v>5.0</v>
      </c>
      <c r="BZ249" s="1">
        <v>5.0</v>
      </c>
      <c r="CA249" s="1">
        <v>4.0</v>
      </c>
      <c r="CB249" s="1">
        <v>1.0</v>
      </c>
      <c r="CC249" s="1">
        <v>2.0</v>
      </c>
      <c r="CD249" s="1">
        <v>5.0</v>
      </c>
      <c r="CE249" s="1">
        <v>5.0</v>
      </c>
      <c r="CF249" s="1">
        <v>5.0</v>
      </c>
      <c r="CG249" s="1">
        <v>1.0</v>
      </c>
      <c r="CH249" s="1">
        <v>5.0</v>
      </c>
      <c r="CI249" s="1">
        <v>1.0</v>
      </c>
      <c r="CJ249" s="1">
        <v>1.0</v>
      </c>
      <c r="CK249" s="1">
        <v>4.0</v>
      </c>
      <c r="CL249" s="1">
        <v>2.0</v>
      </c>
      <c r="CM249" s="1">
        <v>4.0</v>
      </c>
      <c r="CN249" s="1">
        <f t="shared" si="9"/>
        <v>13</v>
      </c>
      <c r="CO249" s="1">
        <f t="shared" si="10"/>
        <v>24</v>
      </c>
      <c r="CP249" s="1">
        <f t="shared" si="11"/>
        <v>20</v>
      </c>
      <c r="CQ249" s="1">
        <f t="shared" si="12"/>
        <v>12</v>
      </c>
      <c r="CR249" s="1">
        <f t="shared" si="13"/>
        <v>12</v>
      </c>
      <c r="CS249" s="1">
        <f t="shared" si="14"/>
        <v>11</v>
      </c>
      <c r="CT249" s="1">
        <f t="shared" si="15"/>
        <v>92</v>
      </c>
      <c r="CU249" s="1">
        <v>4.0</v>
      </c>
      <c r="CV249" s="1">
        <v>4.0</v>
      </c>
      <c r="CW249" s="1">
        <v>4.0</v>
      </c>
      <c r="CX249" s="1">
        <v>2.0</v>
      </c>
      <c r="CY249" s="1">
        <v>2.0</v>
      </c>
      <c r="CZ249" s="1">
        <v>3.0</v>
      </c>
      <c r="DA249" s="1">
        <v>3.0</v>
      </c>
      <c r="DB249" s="1">
        <v>4.0</v>
      </c>
      <c r="DC249" s="1">
        <v>4.0</v>
      </c>
      <c r="DD249" s="1">
        <v>3.0</v>
      </c>
      <c r="DE249" s="1">
        <v>2.0</v>
      </c>
      <c r="DF249" s="1">
        <v>3.0</v>
      </c>
      <c r="DG249" s="1">
        <v>4.0</v>
      </c>
      <c r="DH249" s="1">
        <v>3.0</v>
      </c>
      <c r="DI249" s="1">
        <v>4.0</v>
      </c>
      <c r="DJ249" s="1">
        <v>4.0</v>
      </c>
      <c r="DK249" s="1">
        <v>2.0</v>
      </c>
      <c r="DL249" s="1">
        <v>4.0</v>
      </c>
      <c r="DM249" s="1">
        <v>4.0</v>
      </c>
      <c r="DN249" s="1">
        <v>4.0</v>
      </c>
      <c r="DO249" s="1">
        <v>4.0</v>
      </c>
      <c r="DP249" s="1">
        <v>4.0</v>
      </c>
      <c r="DQ249" s="1">
        <f t="shared" si="16"/>
        <v>19</v>
      </c>
      <c r="DR249" s="1">
        <f t="shared" si="17"/>
        <v>15</v>
      </c>
      <c r="DS249" s="1">
        <f t="shared" ref="DS249:DT249" si="2187">SUM(CW249+DC249+DI249)</f>
        <v>12</v>
      </c>
      <c r="DT249" s="1">
        <f t="shared" si="2187"/>
        <v>9</v>
      </c>
      <c r="DU249" s="1">
        <f t="shared" si="19"/>
        <v>6</v>
      </c>
      <c r="DV249" s="1">
        <f t="shared" si="20"/>
        <v>14</v>
      </c>
      <c r="DW249" s="1">
        <f t="shared" si="21"/>
        <v>75</v>
      </c>
      <c r="DX249" s="1">
        <v>4.0</v>
      </c>
      <c r="DY249" s="1">
        <v>2.0</v>
      </c>
      <c r="DZ249" s="1">
        <v>4.0</v>
      </c>
      <c r="EA249" s="1">
        <v>3.0</v>
      </c>
      <c r="EB249" s="1">
        <v>4.0</v>
      </c>
      <c r="EC249" s="1">
        <v>4.0</v>
      </c>
      <c r="ED249" s="1">
        <v>5.0</v>
      </c>
      <c r="EE249" s="1">
        <v>2.0</v>
      </c>
      <c r="EF249" s="1">
        <v>3.0</v>
      </c>
      <c r="EG249" s="1">
        <v>3.0</v>
      </c>
      <c r="EH249" s="1">
        <v>4.0</v>
      </c>
      <c r="EI249" s="1">
        <v>4.0</v>
      </c>
      <c r="EJ249" s="1">
        <v>2.0</v>
      </c>
      <c r="EK249" s="1">
        <v>4.0</v>
      </c>
      <c r="EL249" s="1">
        <v>3.0</v>
      </c>
      <c r="EM249" s="1">
        <v>4.0</v>
      </c>
      <c r="EN249" s="1">
        <v>5.0</v>
      </c>
      <c r="EO249" s="1">
        <v>1.0</v>
      </c>
      <c r="EP249" s="1">
        <v>3.0</v>
      </c>
      <c r="EQ249" s="1">
        <v>4.0</v>
      </c>
      <c r="ER249" s="1">
        <v>4.0</v>
      </c>
      <c r="ES249" s="1">
        <v>2.0</v>
      </c>
      <c r="ET249" s="1">
        <v>4.0</v>
      </c>
      <c r="EU249" s="1">
        <v>5.0</v>
      </c>
      <c r="EV249" s="1">
        <v>2.0</v>
      </c>
      <c r="EW249" s="1">
        <v>4.0</v>
      </c>
      <c r="EX249" s="1">
        <v>4.0</v>
      </c>
      <c r="EY249" s="1">
        <v>4.0</v>
      </c>
      <c r="EZ249" s="1">
        <v>4.0</v>
      </c>
      <c r="FA249" s="1">
        <v>2.0</v>
      </c>
      <c r="FB249" s="1">
        <v>4.0</v>
      </c>
      <c r="FC249" s="1">
        <v>5.0</v>
      </c>
      <c r="FD249" s="1">
        <v>4.0</v>
      </c>
      <c r="FE249" s="1">
        <v>4.0</v>
      </c>
      <c r="FF249" s="1">
        <v>4.0</v>
      </c>
      <c r="FG249" s="1">
        <v>4.0</v>
      </c>
      <c r="FH249" s="1">
        <v>5.0</v>
      </c>
      <c r="FI249" s="1">
        <v>2.0</v>
      </c>
      <c r="FJ249" s="1">
        <v>3.0</v>
      </c>
      <c r="FK249" s="1">
        <v>3.0</v>
      </c>
      <c r="FL249" s="1">
        <v>5.0</v>
      </c>
      <c r="FM249" s="1">
        <v>3.0</v>
      </c>
      <c r="FN249" s="1">
        <v>4.0</v>
      </c>
      <c r="FO249" s="1">
        <v>4.0</v>
      </c>
      <c r="FP249" s="1">
        <f t="shared" ref="FP249:HG249" si="2188">IF(FP$3="+",DX249,6-DX249)</f>
        <v>4</v>
      </c>
      <c r="FQ249" s="1">
        <f t="shared" si="2188"/>
        <v>4</v>
      </c>
      <c r="FR249" s="1">
        <f t="shared" si="2188"/>
        <v>4</v>
      </c>
      <c r="FS249" s="1">
        <f t="shared" si="2188"/>
        <v>3</v>
      </c>
      <c r="FT249" s="1">
        <f t="shared" si="2188"/>
        <v>4</v>
      </c>
      <c r="FU249" s="1">
        <f t="shared" si="2188"/>
        <v>2</v>
      </c>
      <c r="FV249" s="1">
        <f t="shared" si="2188"/>
        <v>5</v>
      </c>
      <c r="FW249" s="1">
        <f t="shared" si="2188"/>
        <v>4</v>
      </c>
      <c r="FX249" s="1">
        <f t="shared" si="2188"/>
        <v>3</v>
      </c>
      <c r="FY249" s="1">
        <f t="shared" si="2188"/>
        <v>3</v>
      </c>
      <c r="FZ249" s="1">
        <f t="shared" si="2188"/>
        <v>4</v>
      </c>
      <c r="GA249" s="1">
        <f t="shared" si="2188"/>
        <v>2</v>
      </c>
      <c r="GB249" s="1">
        <f t="shared" si="2188"/>
        <v>4</v>
      </c>
      <c r="GC249" s="1">
        <f t="shared" si="2188"/>
        <v>4</v>
      </c>
      <c r="GD249" s="1">
        <f t="shared" si="2188"/>
        <v>3</v>
      </c>
      <c r="GE249" s="1">
        <f t="shared" si="2188"/>
        <v>2</v>
      </c>
      <c r="GF249" s="1">
        <f t="shared" si="2188"/>
        <v>5</v>
      </c>
      <c r="GG249" s="1">
        <f t="shared" si="2188"/>
        <v>5</v>
      </c>
      <c r="GH249" s="1">
        <f t="shared" si="2188"/>
        <v>3</v>
      </c>
      <c r="GI249" s="1">
        <f t="shared" si="2188"/>
        <v>4</v>
      </c>
      <c r="GJ249" s="1">
        <f t="shared" si="2188"/>
        <v>4</v>
      </c>
      <c r="GK249" s="1">
        <f t="shared" si="2188"/>
        <v>4</v>
      </c>
      <c r="GL249" s="1">
        <f t="shared" si="2188"/>
        <v>4</v>
      </c>
      <c r="GM249" s="1">
        <f t="shared" si="2188"/>
        <v>1</v>
      </c>
      <c r="GN249" s="1">
        <f t="shared" si="2188"/>
        <v>4</v>
      </c>
      <c r="GO249" s="1">
        <f t="shared" si="2188"/>
        <v>4</v>
      </c>
      <c r="GP249" s="1">
        <f t="shared" si="2188"/>
        <v>4</v>
      </c>
      <c r="GQ249" s="1">
        <f t="shared" si="2188"/>
        <v>4</v>
      </c>
      <c r="GR249" s="1">
        <f t="shared" si="2188"/>
        <v>4</v>
      </c>
      <c r="GS249" s="1">
        <f t="shared" si="2188"/>
        <v>4</v>
      </c>
      <c r="GT249" s="1">
        <f t="shared" si="2188"/>
        <v>4</v>
      </c>
      <c r="GU249" s="1">
        <f t="shared" si="2188"/>
        <v>5</v>
      </c>
      <c r="GV249" s="1">
        <f t="shared" si="2188"/>
        <v>2</v>
      </c>
      <c r="GW249" s="1">
        <f t="shared" si="2188"/>
        <v>4</v>
      </c>
      <c r="GX249" s="1">
        <f t="shared" si="2188"/>
        <v>4</v>
      </c>
      <c r="GY249" s="1">
        <f t="shared" si="2188"/>
        <v>4</v>
      </c>
      <c r="GZ249" s="1">
        <f t="shared" si="2188"/>
        <v>5</v>
      </c>
      <c r="HA249" s="1">
        <f t="shared" si="2188"/>
        <v>4</v>
      </c>
      <c r="HB249" s="1">
        <f t="shared" si="2188"/>
        <v>3</v>
      </c>
      <c r="HC249" s="1">
        <f t="shared" si="2188"/>
        <v>3</v>
      </c>
      <c r="HD249" s="1">
        <f t="shared" si="2188"/>
        <v>5</v>
      </c>
      <c r="HE249" s="1">
        <f t="shared" si="2188"/>
        <v>3</v>
      </c>
      <c r="HF249" s="1">
        <f t="shared" si="2188"/>
        <v>4</v>
      </c>
      <c r="HG249" s="1">
        <f t="shared" si="2188"/>
        <v>2</v>
      </c>
      <c r="HH249" s="1">
        <v>4.0</v>
      </c>
      <c r="HI249" s="1">
        <v>2.0</v>
      </c>
      <c r="HJ249" s="1">
        <v>4.0</v>
      </c>
      <c r="HK249" s="1">
        <v>3.0</v>
      </c>
      <c r="HL249" s="1">
        <v>4.0</v>
      </c>
      <c r="HM249" s="1">
        <v>4.0</v>
      </c>
      <c r="HN249" s="1">
        <v>5.0</v>
      </c>
      <c r="HO249" s="1">
        <v>2.0</v>
      </c>
      <c r="HP249" s="1">
        <v>3.0</v>
      </c>
      <c r="HQ249" s="1">
        <v>3.0</v>
      </c>
      <c r="HR249" s="1">
        <v>4.0</v>
      </c>
      <c r="HS249" s="1">
        <v>4.0</v>
      </c>
      <c r="HT249" s="1">
        <v>2.0</v>
      </c>
      <c r="HU249" s="1">
        <v>4.0</v>
      </c>
      <c r="HV249" s="1">
        <v>3.0</v>
      </c>
      <c r="HW249" s="1">
        <v>4.0</v>
      </c>
      <c r="HX249" s="1">
        <v>5.0</v>
      </c>
      <c r="HY249" s="1">
        <v>1.0</v>
      </c>
      <c r="HZ249" s="1">
        <v>3.0</v>
      </c>
      <c r="IA249" s="1">
        <v>4.0</v>
      </c>
      <c r="IB249" s="1">
        <v>4.0</v>
      </c>
      <c r="IC249" s="1">
        <v>2.0</v>
      </c>
      <c r="ID249" s="1">
        <v>4.0</v>
      </c>
      <c r="IE249" s="1">
        <v>5.0</v>
      </c>
      <c r="IF249" s="1">
        <v>2.0</v>
      </c>
      <c r="IG249" s="1">
        <v>4.0</v>
      </c>
      <c r="IH249" s="1">
        <v>4.0</v>
      </c>
      <c r="II249" s="1">
        <v>4.0</v>
      </c>
      <c r="IJ249" s="1">
        <v>4.0</v>
      </c>
      <c r="IK249" s="1">
        <v>2.0</v>
      </c>
      <c r="IL249" s="1">
        <v>4.0</v>
      </c>
      <c r="IM249" s="1">
        <v>5.0</v>
      </c>
      <c r="IN249" s="1">
        <v>4.0</v>
      </c>
      <c r="IO249" s="1">
        <v>4.0</v>
      </c>
      <c r="IP249" s="1">
        <v>4.0</v>
      </c>
      <c r="IQ249" s="1">
        <v>4.0</v>
      </c>
      <c r="IR249" s="1">
        <v>5.0</v>
      </c>
      <c r="IS249" s="1">
        <v>2.0</v>
      </c>
      <c r="IT249" s="1">
        <v>3.0</v>
      </c>
      <c r="IU249" s="1">
        <v>3.0</v>
      </c>
      <c r="IV249" s="1">
        <v>5.0</v>
      </c>
      <c r="IW249" s="1">
        <v>3.0</v>
      </c>
      <c r="IX249" s="1">
        <v>4.0</v>
      </c>
      <c r="IY249" s="1">
        <v>4.0</v>
      </c>
      <c r="IZ249" s="1">
        <f t="shared" ref="IZ249:KQ249" si="2189">IF(IZ$3="+",HH249,6-HH249)</f>
        <v>4</v>
      </c>
      <c r="JA249" s="1">
        <f t="shared" si="2189"/>
        <v>4</v>
      </c>
      <c r="JB249" s="1">
        <f t="shared" si="2189"/>
        <v>4</v>
      </c>
      <c r="JC249" s="1">
        <f t="shared" si="2189"/>
        <v>3</v>
      </c>
      <c r="JD249" s="1">
        <f t="shared" si="2189"/>
        <v>4</v>
      </c>
      <c r="JE249" s="1">
        <f t="shared" si="2189"/>
        <v>2</v>
      </c>
      <c r="JF249" s="1">
        <f t="shared" si="2189"/>
        <v>5</v>
      </c>
      <c r="JG249" s="1">
        <f t="shared" si="2189"/>
        <v>4</v>
      </c>
      <c r="JH249" s="1">
        <f t="shared" si="2189"/>
        <v>3</v>
      </c>
      <c r="JI249" s="1">
        <f t="shared" si="2189"/>
        <v>3</v>
      </c>
      <c r="JJ249" s="1">
        <f t="shared" si="2189"/>
        <v>4</v>
      </c>
      <c r="JK249" s="1">
        <f t="shared" si="2189"/>
        <v>2</v>
      </c>
      <c r="JL249" s="1">
        <f t="shared" si="2189"/>
        <v>4</v>
      </c>
      <c r="JM249" s="1">
        <f t="shared" si="2189"/>
        <v>4</v>
      </c>
      <c r="JN249" s="1">
        <f t="shared" si="2189"/>
        <v>3</v>
      </c>
      <c r="JO249" s="1">
        <f t="shared" si="2189"/>
        <v>2</v>
      </c>
      <c r="JP249" s="1">
        <f t="shared" si="2189"/>
        <v>5</v>
      </c>
      <c r="JQ249" s="1">
        <f t="shared" si="2189"/>
        <v>5</v>
      </c>
      <c r="JR249" s="1">
        <f t="shared" si="2189"/>
        <v>3</v>
      </c>
      <c r="JS249" s="1">
        <f t="shared" si="2189"/>
        <v>4</v>
      </c>
      <c r="JT249" s="1">
        <f t="shared" si="2189"/>
        <v>4</v>
      </c>
      <c r="JU249" s="1">
        <f t="shared" si="2189"/>
        <v>4</v>
      </c>
      <c r="JV249" s="1">
        <f t="shared" si="2189"/>
        <v>4</v>
      </c>
      <c r="JW249" s="1">
        <f t="shared" si="2189"/>
        <v>5</v>
      </c>
      <c r="JX249" s="1">
        <f t="shared" si="2189"/>
        <v>4</v>
      </c>
      <c r="JY249" s="1">
        <f t="shared" si="2189"/>
        <v>4</v>
      </c>
      <c r="JZ249" s="1">
        <f t="shared" si="2189"/>
        <v>2</v>
      </c>
      <c r="KA249" s="1">
        <f t="shared" si="2189"/>
        <v>4</v>
      </c>
      <c r="KB249" s="1">
        <f t="shared" si="2189"/>
        <v>4</v>
      </c>
      <c r="KC249" s="1">
        <f t="shared" si="2189"/>
        <v>2</v>
      </c>
      <c r="KD249" s="1">
        <f t="shared" si="2189"/>
        <v>4</v>
      </c>
      <c r="KE249" s="1">
        <f t="shared" si="2189"/>
        <v>5</v>
      </c>
      <c r="KF249" s="1">
        <f t="shared" si="2189"/>
        <v>2</v>
      </c>
      <c r="KG249" s="1">
        <f t="shared" si="2189"/>
        <v>4</v>
      </c>
      <c r="KH249" s="1">
        <f t="shared" si="2189"/>
        <v>2</v>
      </c>
      <c r="KI249" s="1">
        <f t="shared" si="2189"/>
        <v>4</v>
      </c>
      <c r="KJ249" s="1">
        <f t="shared" si="2189"/>
        <v>5</v>
      </c>
      <c r="KK249" s="1">
        <f t="shared" si="2189"/>
        <v>2</v>
      </c>
      <c r="KL249" s="1">
        <f t="shared" si="2189"/>
        <v>3</v>
      </c>
      <c r="KM249" s="1">
        <f t="shared" si="2189"/>
        <v>3</v>
      </c>
      <c r="KN249" s="1">
        <f t="shared" si="2189"/>
        <v>5</v>
      </c>
      <c r="KO249" s="1">
        <f t="shared" si="2189"/>
        <v>3</v>
      </c>
      <c r="KP249" s="1">
        <f t="shared" si="2189"/>
        <v>4</v>
      </c>
      <c r="KQ249" s="1">
        <f t="shared" si="2189"/>
        <v>2</v>
      </c>
      <c r="KR249" s="1">
        <f t="shared" si="24"/>
        <v>161</v>
      </c>
      <c r="KS249" s="1">
        <f t="shared" si="25"/>
        <v>28</v>
      </c>
      <c r="KT249" s="1">
        <f t="shared" si="26"/>
        <v>34</v>
      </c>
      <c r="KU249" s="1">
        <f t="shared" si="27"/>
        <v>36</v>
      </c>
      <c r="KV249" s="1">
        <f t="shared" si="28"/>
        <v>28</v>
      </c>
      <c r="KW249" s="1">
        <f t="shared" si="29"/>
        <v>35</v>
      </c>
      <c r="KX249" s="1">
        <v>4.0</v>
      </c>
      <c r="KY249" s="1">
        <v>4.0</v>
      </c>
      <c r="KZ249" s="1">
        <v>3.0</v>
      </c>
      <c r="LA249" s="1">
        <v>3.0</v>
      </c>
      <c r="LB249" s="1">
        <v>2.0</v>
      </c>
      <c r="LC249" s="1">
        <v>4.0</v>
      </c>
      <c r="LD249" s="1">
        <v>4.0</v>
      </c>
      <c r="LE249" s="1">
        <v>4.0</v>
      </c>
      <c r="LF249" s="1">
        <v>4.0</v>
      </c>
      <c r="LG249" s="1">
        <v>5.0</v>
      </c>
      <c r="LH249" s="1">
        <v>5.0</v>
      </c>
      <c r="LI249" s="1">
        <v>4.0</v>
      </c>
      <c r="LJ249" s="1">
        <v>4.0</v>
      </c>
      <c r="LK249" s="1">
        <v>5.0</v>
      </c>
      <c r="LL249" s="1">
        <v>5.0</v>
      </c>
      <c r="LM249" s="1">
        <v>5.0</v>
      </c>
      <c r="LN249" s="1">
        <v>5.0</v>
      </c>
      <c r="LO249" s="1">
        <v>4.0</v>
      </c>
      <c r="LP249" s="1">
        <v>3.0</v>
      </c>
      <c r="LQ249" s="1">
        <v>4.0</v>
      </c>
      <c r="LR249" s="1">
        <v>5.0</v>
      </c>
      <c r="LS249" s="1">
        <v>4.0</v>
      </c>
      <c r="LT249" s="1">
        <v>4.0</v>
      </c>
      <c r="LU249" s="1">
        <v>5.0</v>
      </c>
      <c r="LV249" s="1">
        <v>2.0</v>
      </c>
      <c r="LW249" s="1">
        <v>3.0</v>
      </c>
      <c r="LX249" s="1">
        <v>5.0</v>
      </c>
      <c r="LY249" s="1">
        <v>4.0</v>
      </c>
      <c r="LZ249" s="1">
        <v>3.0</v>
      </c>
      <c r="MA249" s="1">
        <f t="shared" si="557"/>
        <v>4</v>
      </c>
      <c r="MB249" s="1">
        <f t="shared" ref="MB249:NC249" si="2190">IF(MB$3="+",KY249,6-KY249)</f>
        <v>2</v>
      </c>
      <c r="MC249" s="1">
        <f t="shared" si="2190"/>
        <v>3</v>
      </c>
      <c r="MD249" s="1">
        <f t="shared" si="2190"/>
        <v>3</v>
      </c>
      <c r="ME249" s="1">
        <f t="shared" si="2190"/>
        <v>4</v>
      </c>
      <c r="MF249" s="1">
        <f t="shared" si="2190"/>
        <v>4</v>
      </c>
      <c r="MG249" s="1">
        <f t="shared" si="2190"/>
        <v>4</v>
      </c>
      <c r="MH249" s="1">
        <f t="shared" si="2190"/>
        <v>2</v>
      </c>
      <c r="MI249" s="1">
        <f t="shared" si="2190"/>
        <v>2</v>
      </c>
      <c r="MJ249" s="1">
        <f t="shared" si="2190"/>
        <v>5</v>
      </c>
      <c r="MK249" s="1">
        <f t="shared" si="2190"/>
        <v>5</v>
      </c>
      <c r="ML249" s="1">
        <f t="shared" si="2190"/>
        <v>4</v>
      </c>
      <c r="MM249" s="1">
        <f t="shared" si="2190"/>
        <v>2</v>
      </c>
      <c r="MN249" s="1">
        <f t="shared" si="2190"/>
        <v>5</v>
      </c>
      <c r="MO249" s="1">
        <f t="shared" si="2190"/>
        <v>5</v>
      </c>
      <c r="MP249" s="1">
        <f t="shared" si="2190"/>
        <v>5</v>
      </c>
      <c r="MQ249" s="1">
        <f t="shared" si="2190"/>
        <v>5</v>
      </c>
      <c r="MR249" s="1">
        <f t="shared" si="2190"/>
        <v>4</v>
      </c>
      <c r="MS249" s="1">
        <f t="shared" si="2190"/>
        <v>3</v>
      </c>
      <c r="MT249" s="1">
        <f t="shared" si="2190"/>
        <v>4</v>
      </c>
      <c r="MU249" s="1">
        <f t="shared" si="2190"/>
        <v>5</v>
      </c>
      <c r="MV249" s="1">
        <f t="shared" si="2190"/>
        <v>2</v>
      </c>
      <c r="MW249" s="1">
        <f t="shared" si="2190"/>
        <v>2</v>
      </c>
      <c r="MX249" s="1">
        <f t="shared" si="2190"/>
        <v>5</v>
      </c>
      <c r="MY249" s="1">
        <f t="shared" si="2190"/>
        <v>2</v>
      </c>
      <c r="MZ249" s="1">
        <f t="shared" si="2190"/>
        <v>3</v>
      </c>
      <c r="NA249" s="1">
        <f t="shared" si="2190"/>
        <v>5</v>
      </c>
      <c r="NB249" s="1">
        <f t="shared" si="2190"/>
        <v>4</v>
      </c>
      <c r="NC249" s="1">
        <f t="shared" si="2190"/>
        <v>3</v>
      </c>
      <c r="ND249" s="1">
        <f t="shared" si="31"/>
        <v>18</v>
      </c>
      <c r="NE249" s="1">
        <f t="shared" si="32"/>
        <v>12</v>
      </c>
      <c r="NF249" s="1">
        <f t="shared" si="33"/>
        <v>16</v>
      </c>
      <c r="NG249" s="1">
        <f t="shared" si="34"/>
        <v>20</v>
      </c>
      <c r="NH249" s="1">
        <f t="shared" si="35"/>
        <v>17</v>
      </c>
      <c r="NI249" s="1">
        <f t="shared" si="36"/>
        <v>23</v>
      </c>
      <c r="NJ249" s="1">
        <f t="shared" si="70"/>
        <v>106</v>
      </c>
      <c r="NK249" s="1">
        <v>2.0</v>
      </c>
      <c r="NL249" s="1">
        <v>2.0</v>
      </c>
      <c r="NM249" s="1">
        <v>2.0</v>
      </c>
      <c r="NN249" s="1">
        <v>2.0</v>
      </c>
      <c r="NO249" s="1">
        <v>2.0</v>
      </c>
      <c r="NP249" s="1">
        <v>2.0</v>
      </c>
      <c r="NQ249" s="1">
        <v>2.0</v>
      </c>
      <c r="NR249" s="1">
        <v>2.0</v>
      </c>
      <c r="NS249" s="1">
        <v>2.0</v>
      </c>
      <c r="NT249" s="1">
        <v>2.0</v>
      </c>
      <c r="NU249" s="1">
        <v>2.0</v>
      </c>
      <c r="NV249" s="1">
        <v>2.0</v>
      </c>
      <c r="NW249" s="1">
        <v>3.0</v>
      </c>
      <c r="NX249" s="1">
        <v>3.0</v>
      </c>
      <c r="NY249" s="1">
        <v>2.0</v>
      </c>
      <c r="NZ249" s="1">
        <v>2.0</v>
      </c>
      <c r="OA249" s="1">
        <v>2.0</v>
      </c>
      <c r="OB249" s="1">
        <v>2.0</v>
      </c>
      <c r="OC249" s="1">
        <v>2.0</v>
      </c>
      <c r="OD249" s="1">
        <v>2.0</v>
      </c>
      <c r="OE249" s="1">
        <v>2.0</v>
      </c>
      <c r="OF249" s="1">
        <f t="shared" si="37"/>
        <v>13</v>
      </c>
      <c r="OG249" s="1">
        <f t="shared" si="38"/>
        <v>24</v>
      </c>
      <c r="OH249" s="1">
        <f t="shared" si="39"/>
        <v>37</v>
      </c>
      <c r="OI249" s="1">
        <v>2.0</v>
      </c>
      <c r="OJ249" s="1">
        <v>4.0</v>
      </c>
      <c r="OK249" s="1">
        <v>5.0</v>
      </c>
      <c r="OL249" s="1">
        <v>4.0</v>
      </c>
      <c r="OM249" s="1">
        <v>5.0</v>
      </c>
      <c r="ON249" s="1">
        <v>4.0</v>
      </c>
      <c r="OO249" s="1">
        <v>4.0</v>
      </c>
      <c r="OP249" s="1">
        <v>4.0</v>
      </c>
      <c r="OQ249" s="1">
        <v>4.0</v>
      </c>
      <c r="OR249" s="1">
        <v>4.0</v>
      </c>
      <c r="OS249" s="1">
        <v>4.0</v>
      </c>
      <c r="OT249" s="1">
        <v>4.0</v>
      </c>
      <c r="OU249" s="1">
        <v>2.0</v>
      </c>
      <c r="OV249" s="1">
        <v>2.0</v>
      </c>
      <c r="OW249" s="1">
        <v>4.0</v>
      </c>
      <c r="OX249" s="1">
        <v>4.0</v>
      </c>
      <c r="OY249" s="1">
        <v>4.0</v>
      </c>
      <c r="OZ249" s="1">
        <v>3.0</v>
      </c>
      <c r="PA249" s="1">
        <v>3.0</v>
      </c>
      <c r="PB249" s="1">
        <v>3.0</v>
      </c>
      <c r="PC249" s="1">
        <v>4.0</v>
      </c>
      <c r="PD249" s="1">
        <v>3.0</v>
      </c>
      <c r="PE249" s="1">
        <v>4.0</v>
      </c>
      <c r="PF249" s="1">
        <v>4.0</v>
      </c>
      <c r="PG249" s="1">
        <v>4.0</v>
      </c>
      <c r="PH249" s="1">
        <v>2.0</v>
      </c>
      <c r="PI249" s="1">
        <v>4.0</v>
      </c>
      <c r="PJ249" s="1">
        <v>4.0</v>
      </c>
      <c r="PK249" s="1">
        <v>4.0</v>
      </c>
      <c r="PL249" s="1">
        <f t="shared" ref="PL249:QN249" si="2191">IF(PL$3="+",OI249,6-OI249)</f>
        <v>4</v>
      </c>
      <c r="PM249" s="1">
        <f t="shared" si="2191"/>
        <v>4</v>
      </c>
      <c r="PN249" s="1">
        <f t="shared" si="2191"/>
        <v>5</v>
      </c>
      <c r="PO249" s="1">
        <f t="shared" si="2191"/>
        <v>4</v>
      </c>
      <c r="PP249" s="1">
        <f t="shared" si="2191"/>
        <v>5</v>
      </c>
      <c r="PQ249" s="1">
        <f t="shared" si="2191"/>
        <v>2</v>
      </c>
      <c r="PR249" s="1">
        <f t="shared" si="2191"/>
        <v>4</v>
      </c>
      <c r="PS249" s="1">
        <f t="shared" si="2191"/>
        <v>4</v>
      </c>
      <c r="PT249" s="1">
        <f t="shared" si="2191"/>
        <v>2</v>
      </c>
      <c r="PU249" s="1">
        <f t="shared" si="2191"/>
        <v>2</v>
      </c>
      <c r="PV249" s="1">
        <f t="shared" si="2191"/>
        <v>2</v>
      </c>
      <c r="PW249" s="1">
        <f t="shared" si="2191"/>
        <v>2</v>
      </c>
      <c r="PX249" s="1">
        <f t="shared" si="2191"/>
        <v>4</v>
      </c>
      <c r="PY249" s="1">
        <f t="shared" si="2191"/>
        <v>4</v>
      </c>
      <c r="PZ249" s="1">
        <f t="shared" si="2191"/>
        <v>4</v>
      </c>
      <c r="QA249" s="1">
        <f t="shared" si="2191"/>
        <v>4</v>
      </c>
      <c r="QB249" s="1">
        <f t="shared" si="2191"/>
        <v>4</v>
      </c>
      <c r="QC249" s="1">
        <f t="shared" si="2191"/>
        <v>3</v>
      </c>
      <c r="QD249" s="1">
        <f t="shared" si="2191"/>
        <v>3</v>
      </c>
      <c r="QE249" s="1">
        <f t="shared" si="2191"/>
        <v>3</v>
      </c>
      <c r="QF249" s="1">
        <f t="shared" si="2191"/>
        <v>4</v>
      </c>
      <c r="QG249" s="1">
        <f t="shared" si="2191"/>
        <v>3</v>
      </c>
      <c r="QH249" s="1">
        <f t="shared" si="2191"/>
        <v>4</v>
      </c>
      <c r="QI249" s="1">
        <f t="shared" si="2191"/>
        <v>4</v>
      </c>
      <c r="QJ249" s="1">
        <f t="shared" si="2191"/>
        <v>4</v>
      </c>
      <c r="QK249" s="1">
        <f t="shared" si="2191"/>
        <v>4</v>
      </c>
      <c r="QL249" s="1">
        <f t="shared" si="2191"/>
        <v>4</v>
      </c>
      <c r="QM249" s="1">
        <f t="shared" si="2191"/>
        <v>4</v>
      </c>
      <c r="QN249" s="1">
        <f t="shared" si="2191"/>
        <v>2</v>
      </c>
      <c r="QO249" s="1">
        <f t="shared" si="41"/>
        <v>102</v>
      </c>
      <c r="QP249" s="1">
        <f t="shared" si="42"/>
        <v>45</v>
      </c>
      <c r="QQ249" s="1">
        <f t="shared" si="43"/>
        <v>57</v>
      </c>
      <c r="QR249" s="1">
        <v>3.0</v>
      </c>
      <c r="QS249" s="1">
        <v>3.0</v>
      </c>
      <c r="QT249" s="1">
        <v>3.0</v>
      </c>
      <c r="QU249" s="1">
        <v>3.0</v>
      </c>
      <c r="QV249" s="1">
        <v>3.0</v>
      </c>
      <c r="QW249" s="1">
        <v>2.0</v>
      </c>
      <c r="QX249" s="1">
        <v>3.0</v>
      </c>
      <c r="QY249" s="1">
        <v>3.0</v>
      </c>
      <c r="QZ249" s="1">
        <v>2.0</v>
      </c>
      <c r="RA249" s="1">
        <v>3.0</v>
      </c>
      <c r="RB249" s="1">
        <v>3.0</v>
      </c>
      <c r="RC249" s="1">
        <v>2.0</v>
      </c>
      <c r="RD249" s="1">
        <v>4.0</v>
      </c>
      <c r="RE249" s="1">
        <v>3.0</v>
      </c>
      <c r="RF249" s="1">
        <v>2.0</v>
      </c>
      <c r="RG249" s="1">
        <v>3.0</v>
      </c>
      <c r="RH249" s="1">
        <v>2.0</v>
      </c>
      <c r="RI249" s="1">
        <v>3.0</v>
      </c>
      <c r="RJ249" s="1">
        <v>2.0</v>
      </c>
      <c r="RK249" s="1">
        <v>3.0</v>
      </c>
      <c r="RL249" s="1">
        <v>2.0</v>
      </c>
      <c r="RM249" s="1">
        <v>4.0</v>
      </c>
      <c r="RN249" s="1">
        <v>2.0</v>
      </c>
      <c r="RO249" s="1">
        <v>3.0</v>
      </c>
      <c r="RP249" s="1">
        <v>3.0</v>
      </c>
      <c r="RQ249" s="1">
        <v>3.0</v>
      </c>
      <c r="RR249" s="1">
        <v>3.0</v>
      </c>
      <c r="RS249" s="1">
        <v>4.0</v>
      </c>
      <c r="RT249" s="1">
        <v>3.0</v>
      </c>
      <c r="RU249" s="1">
        <v>2.0</v>
      </c>
      <c r="RV249" s="1">
        <v>2.0</v>
      </c>
      <c r="RW249" s="1">
        <v>3.0</v>
      </c>
      <c r="RX249" s="1">
        <v>3.0</v>
      </c>
      <c r="RY249" s="1">
        <v>3.0</v>
      </c>
      <c r="RZ249" s="1">
        <v>3.0</v>
      </c>
      <c r="SA249" s="1">
        <v>2.0</v>
      </c>
      <c r="SB249" s="1">
        <v>3.0</v>
      </c>
      <c r="SC249" s="1">
        <v>3.0</v>
      </c>
      <c r="SD249" s="1">
        <v>3.0</v>
      </c>
      <c r="SE249" s="1">
        <v>4.0</v>
      </c>
      <c r="SF249" s="1">
        <v>2.0</v>
      </c>
      <c r="SG249" s="1">
        <f t="shared" si="2010"/>
        <v>3</v>
      </c>
      <c r="SH249" s="1">
        <f t="shared" ref="SH249:TU249" si="2192">IF(SH$3="+",QS249,5-QS249)</f>
        <v>3</v>
      </c>
      <c r="SI249" s="1">
        <f t="shared" si="2192"/>
        <v>2</v>
      </c>
      <c r="SJ249" s="1">
        <f t="shared" si="2192"/>
        <v>3</v>
      </c>
      <c r="SK249" s="1">
        <f t="shared" si="2192"/>
        <v>3</v>
      </c>
      <c r="SL249" s="1">
        <f t="shared" si="2192"/>
        <v>3</v>
      </c>
      <c r="SM249" s="1">
        <f t="shared" si="2192"/>
        <v>3</v>
      </c>
      <c r="SN249" s="1">
        <f t="shared" si="2192"/>
        <v>2</v>
      </c>
      <c r="SO249" s="1">
        <f t="shared" si="2192"/>
        <v>3</v>
      </c>
      <c r="SP249" s="1">
        <f t="shared" si="2192"/>
        <v>2</v>
      </c>
      <c r="SQ249" s="1">
        <f t="shared" si="2192"/>
        <v>3</v>
      </c>
      <c r="SR249" s="1">
        <f t="shared" si="2192"/>
        <v>3</v>
      </c>
      <c r="SS249" s="1">
        <f t="shared" si="2192"/>
        <v>4</v>
      </c>
      <c r="ST249" s="1">
        <f t="shared" si="2192"/>
        <v>3</v>
      </c>
      <c r="SU249" s="1">
        <f t="shared" si="2192"/>
        <v>3</v>
      </c>
      <c r="SV249" s="1">
        <f t="shared" si="2192"/>
        <v>3</v>
      </c>
      <c r="SW249" s="1">
        <f t="shared" si="2192"/>
        <v>3</v>
      </c>
      <c r="SX249" s="1">
        <f t="shared" si="2192"/>
        <v>2</v>
      </c>
      <c r="SY249" s="1">
        <f t="shared" si="2192"/>
        <v>3</v>
      </c>
      <c r="SZ249" s="1">
        <f t="shared" si="2192"/>
        <v>2</v>
      </c>
      <c r="TA249" s="1">
        <f t="shared" si="2192"/>
        <v>3</v>
      </c>
      <c r="TB249" s="1">
        <f t="shared" si="2192"/>
        <v>4</v>
      </c>
      <c r="TC249" s="1">
        <f t="shared" si="2192"/>
        <v>3</v>
      </c>
      <c r="TD249" s="1">
        <f t="shared" si="2192"/>
        <v>3</v>
      </c>
      <c r="TE249" s="1">
        <f t="shared" si="2192"/>
        <v>3</v>
      </c>
      <c r="TF249" s="1">
        <f t="shared" si="2192"/>
        <v>2</v>
      </c>
      <c r="TG249" s="1">
        <f t="shared" si="2192"/>
        <v>2</v>
      </c>
      <c r="TH249" s="1">
        <f t="shared" si="2192"/>
        <v>4</v>
      </c>
      <c r="TI249" s="1">
        <f t="shared" si="2192"/>
        <v>3</v>
      </c>
      <c r="TJ249" s="1">
        <f t="shared" si="2192"/>
        <v>3</v>
      </c>
      <c r="TK249" s="1">
        <f t="shared" si="2192"/>
        <v>3</v>
      </c>
      <c r="TL249" s="1">
        <f t="shared" si="2192"/>
        <v>3</v>
      </c>
      <c r="TM249" s="1">
        <f t="shared" si="2192"/>
        <v>2</v>
      </c>
      <c r="TN249" s="1">
        <f t="shared" si="2192"/>
        <v>3</v>
      </c>
      <c r="TO249" s="1">
        <f t="shared" si="2192"/>
        <v>2</v>
      </c>
      <c r="TP249" s="1">
        <f t="shared" si="2192"/>
        <v>2</v>
      </c>
      <c r="TQ249" s="1">
        <f t="shared" si="2192"/>
        <v>2</v>
      </c>
      <c r="TR249" s="1">
        <f t="shared" si="2192"/>
        <v>3</v>
      </c>
      <c r="TS249" s="1">
        <f t="shared" si="2192"/>
        <v>3</v>
      </c>
      <c r="TT249" s="1">
        <f t="shared" si="2192"/>
        <v>4</v>
      </c>
      <c r="TU249" s="1">
        <f t="shared" si="2192"/>
        <v>3</v>
      </c>
      <c r="TV249" s="1">
        <f t="shared" si="45"/>
        <v>89</v>
      </c>
      <c r="TW249" s="1">
        <f t="shared" si="46"/>
        <v>21</v>
      </c>
      <c r="TX249" s="1">
        <f t="shared" si="47"/>
        <v>6</v>
      </c>
      <c r="TY249" s="1">
        <f t="shared" si="48"/>
        <v>10</v>
      </c>
      <c r="TZ249" s="1">
        <f t="shared" si="49"/>
        <v>5</v>
      </c>
      <c r="UA249" s="1">
        <f t="shared" si="50"/>
        <v>36</v>
      </c>
      <c r="UB249" s="1">
        <f t="shared" si="51"/>
        <v>8</v>
      </c>
      <c r="UC249" s="1">
        <f t="shared" si="52"/>
        <v>5</v>
      </c>
      <c r="UD249" s="1">
        <f t="shared" si="53"/>
        <v>6</v>
      </c>
      <c r="UE249" s="1">
        <f t="shared" si="54"/>
        <v>6</v>
      </c>
      <c r="UF249" s="1">
        <f t="shared" ref="UF249:UG249" si="2193">TS249</f>
        <v>3</v>
      </c>
      <c r="UG249" s="1">
        <f t="shared" si="2193"/>
        <v>4</v>
      </c>
      <c r="UH249" s="1">
        <f t="shared" si="56"/>
        <v>18</v>
      </c>
      <c r="UI249" s="1">
        <f t="shared" si="57"/>
        <v>2</v>
      </c>
      <c r="UJ249" s="1">
        <f t="shared" si="58"/>
        <v>6</v>
      </c>
      <c r="UK249" s="1">
        <f t="shared" si="59"/>
        <v>10</v>
      </c>
      <c r="UL249" s="1">
        <f t="shared" si="60"/>
        <v>14</v>
      </c>
      <c r="UM249" s="1">
        <f t="shared" si="61"/>
        <v>5</v>
      </c>
      <c r="UN249" s="1">
        <f t="shared" si="62"/>
        <v>6</v>
      </c>
      <c r="UO249" s="1">
        <f t="shared" si="63"/>
        <v>3</v>
      </c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1"/>
      <c r="WB249" s="1">
        <v>1.0</v>
      </c>
      <c r="WC249" s="1">
        <v>2.0</v>
      </c>
      <c r="WD249" s="1">
        <v>2.0</v>
      </c>
      <c r="WE249" s="1">
        <v>2.0</v>
      </c>
      <c r="WF249" s="1">
        <v>1.0</v>
      </c>
      <c r="WG249" s="1">
        <v>2.0</v>
      </c>
      <c r="WH249" s="1">
        <v>1.0</v>
      </c>
      <c r="WI249" s="1">
        <v>1.0</v>
      </c>
      <c r="WJ249" s="1">
        <v>1.0</v>
      </c>
      <c r="WK249" s="1">
        <v>2.0</v>
      </c>
      <c r="WL249" s="1">
        <v>1.0</v>
      </c>
      <c r="WM249" s="1">
        <v>2.0</v>
      </c>
      <c r="WN249" s="1">
        <v>1.0</v>
      </c>
      <c r="WO249" s="1">
        <v>2.0</v>
      </c>
      <c r="WP249" s="1">
        <v>2.0</v>
      </c>
      <c r="WQ249" s="1">
        <f t="shared" ref="WQ249:XE249" si="2194">IF(WQ$3="+",WB249,3-WB249)</f>
        <v>2</v>
      </c>
      <c r="WR249" s="1">
        <f t="shared" si="2194"/>
        <v>2</v>
      </c>
      <c r="WS249" s="1">
        <f t="shared" si="2194"/>
        <v>2</v>
      </c>
      <c r="WT249" s="1">
        <f t="shared" si="2194"/>
        <v>2</v>
      </c>
      <c r="WU249" s="1">
        <f t="shared" si="2194"/>
        <v>2</v>
      </c>
      <c r="WV249" s="1">
        <f t="shared" si="2194"/>
        <v>2</v>
      </c>
      <c r="WW249" s="1">
        <f t="shared" si="2194"/>
        <v>2</v>
      </c>
      <c r="WX249" s="1">
        <f t="shared" si="2194"/>
        <v>1</v>
      </c>
      <c r="WY249" s="1">
        <f t="shared" si="2194"/>
        <v>1</v>
      </c>
      <c r="WZ249" s="1">
        <f t="shared" si="2194"/>
        <v>2</v>
      </c>
      <c r="XA249" s="1">
        <f t="shared" si="2194"/>
        <v>2</v>
      </c>
      <c r="XB249" s="1">
        <f t="shared" si="2194"/>
        <v>2</v>
      </c>
      <c r="XC249" s="1">
        <f t="shared" si="2194"/>
        <v>2</v>
      </c>
      <c r="XD249" s="1">
        <f t="shared" si="2194"/>
        <v>2</v>
      </c>
      <c r="XE249" s="1">
        <f t="shared" si="2194"/>
        <v>2</v>
      </c>
      <c r="XF249" s="1">
        <f t="shared" si="65"/>
        <v>28</v>
      </c>
      <c r="XG249" s="1">
        <v>1.0</v>
      </c>
      <c r="XH249" s="11"/>
      <c r="XI249" s="11"/>
    </row>
    <row r="250" ht="15.0" customHeight="1">
      <c r="A250" s="1" t="s">
        <v>588</v>
      </c>
      <c r="B250" s="1" t="s">
        <v>757</v>
      </c>
      <c r="C250" s="1" t="s">
        <v>1917</v>
      </c>
      <c r="D250" s="1"/>
      <c r="E250" s="1" t="s">
        <v>1918</v>
      </c>
      <c r="F250" s="1" t="s">
        <v>1870</v>
      </c>
      <c r="G250" s="1"/>
      <c r="H250" s="1"/>
      <c r="I250" s="1">
        <v>1.0</v>
      </c>
      <c r="J250" s="1">
        <v>1.9380916E7</v>
      </c>
      <c r="K250" s="1">
        <v>79.0</v>
      </c>
      <c r="L250" s="1">
        <v>2.0161024E7</v>
      </c>
      <c r="M250" s="1">
        <v>2.0</v>
      </c>
      <c r="N250" s="1">
        <v>2.0</v>
      </c>
      <c r="O250" s="1">
        <v>2.0</v>
      </c>
      <c r="P250" s="1"/>
      <c r="Q250" s="1">
        <v>2.0</v>
      </c>
      <c r="R250" s="1"/>
      <c r="S250" s="1">
        <v>2.0</v>
      </c>
      <c r="T250" s="1" t="s">
        <v>560</v>
      </c>
      <c r="U250" s="1"/>
      <c r="V250" s="1">
        <v>10.0</v>
      </c>
      <c r="W250" s="1"/>
      <c r="X250" s="1"/>
      <c r="Y250" s="1" t="s">
        <v>1919</v>
      </c>
      <c r="Z250" s="1"/>
      <c r="AA250" s="1"/>
      <c r="AB250" s="1">
        <v>2.0</v>
      </c>
      <c r="AC250" s="1">
        <v>7.0</v>
      </c>
      <c r="AD250" s="1">
        <v>2013.0</v>
      </c>
      <c r="AE250" s="1">
        <v>2.0</v>
      </c>
      <c r="AF250" s="1">
        <v>2.0</v>
      </c>
      <c r="AG250" s="1"/>
      <c r="AH250" s="1">
        <v>4.0</v>
      </c>
      <c r="AI250" s="1">
        <v>0.0</v>
      </c>
      <c r="AJ250" s="1">
        <v>12.0</v>
      </c>
      <c r="AK250" s="1">
        <v>1.0</v>
      </c>
      <c r="AL250" s="1"/>
      <c r="AM250" s="1">
        <v>8.0</v>
      </c>
      <c r="AN250" s="1">
        <v>1969.0</v>
      </c>
      <c r="AO250" s="1"/>
      <c r="AP250" s="1">
        <v>11.0</v>
      </c>
      <c r="AQ250" s="1">
        <v>6.0</v>
      </c>
      <c r="AR250" s="1">
        <v>7.0</v>
      </c>
      <c r="AS250" s="1">
        <v>6.0</v>
      </c>
      <c r="AT250" s="1">
        <v>7.0</v>
      </c>
      <c r="AU250" s="1">
        <v>4.0</v>
      </c>
      <c r="AV250" s="1">
        <v>3.0</v>
      </c>
      <c r="AW250" s="1">
        <v>3.0</v>
      </c>
      <c r="AX250" s="1">
        <v>1.0</v>
      </c>
      <c r="AY250" s="1">
        <v>4.0</v>
      </c>
      <c r="AZ250" s="1">
        <v>7.0</v>
      </c>
      <c r="BA250" s="1">
        <v>1.0</v>
      </c>
      <c r="BB250" s="1">
        <v>1.0</v>
      </c>
      <c r="BC250" s="1"/>
      <c r="BD250" s="1"/>
      <c r="BE250" s="1">
        <v>3.0</v>
      </c>
      <c r="BF250" s="1">
        <v>1.0</v>
      </c>
      <c r="BG250" s="1">
        <v>2.0</v>
      </c>
      <c r="BH250" s="1">
        <v>5.0</v>
      </c>
      <c r="BI250" s="1">
        <v>1.0</v>
      </c>
      <c r="BJ250" s="1">
        <v>2.0</v>
      </c>
      <c r="BK250" s="1">
        <v>3.0</v>
      </c>
      <c r="BL250" s="1">
        <v>2.0</v>
      </c>
      <c r="BM250" s="1">
        <v>2.0</v>
      </c>
      <c r="BN250" s="1">
        <v>5.0</v>
      </c>
      <c r="BO250" s="1">
        <v>1.0</v>
      </c>
      <c r="BP250" s="1">
        <v>1.0</v>
      </c>
      <c r="BQ250" s="1">
        <v>1.0</v>
      </c>
      <c r="BR250" s="1">
        <v>5.0</v>
      </c>
      <c r="BS250" s="1">
        <v>5.0</v>
      </c>
      <c r="BT250" s="1">
        <v>5.0</v>
      </c>
      <c r="BU250" s="1">
        <v>5.0</v>
      </c>
      <c r="BV250" s="1">
        <v>1.0</v>
      </c>
      <c r="BW250" s="1">
        <v>5.0</v>
      </c>
      <c r="BX250" s="1">
        <v>5.0</v>
      </c>
      <c r="BY250" s="1">
        <v>5.0</v>
      </c>
      <c r="BZ250" s="1">
        <v>2.0</v>
      </c>
      <c r="CA250" s="1">
        <v>1.0</v>
      </c>
      <c r="CB250" s="1">
        <v>1.0</v>
      </c>
      <c r="CC250" s="1">
        <v>2.0</v>
      </c>
      <c r="CD250" s="1">
        <v>5.0</v>
      </c>
      <c r="CE250" s="1">
        <v>1.0</v>
      </c>
      <c r="CF250" s="1">
        <v>5.0</v>
      </c>
      <c r="CG250" s="1">
        <v>1.0</v>
      </c>
      <c r="CH250" s="1">
        <v>1.0</v>
      </c>
      <c r="CI250" s="1">
        <v>1.0</v>
      </c>
      <c r="CJ250" s="1">
        <v>1.0</v>
      </c>
      <c r="CK250" s="1">
        <v>5.0</v>
      </c>
      <c r="CL250" s="1">
        <v>1.0</v>
      </c>
      <c r="CM250" s="1">
        <v>2.0</v>
      </c>
      <c r="CN250" s="1">
        <f t="shared" si="9"/>
        <v>12</v>
      </c>
      <c r="CO250" s="1">
        <f t="shared" si="10"/>
        <v>22</v>
      </c>
      <c r="CP250" s="1">
        <f t="shared" si="11"/>
        <v>14</v>
      </c>
      <c r="CQ250" s="1">
        <f t="shared" si="12"/>
        <v>8</v>
      </c>
      <c r="CR250" s="1">
        <f t="shared" si="13"/>
        <v>8</v>
      </c>
      <c r="CS250" s="1">
        <f t="shared" si="14"/>
        <v>9</v>
      </c>
      <c r="CT250" s="1">
        <f t="shared" si="15"/>
        <v>73</v>
      </c>
      <c r="CU250" s="1">
        <v>3.0</v>
      </c>
      <c r="CV250" s="1">
        <v>2.0</v>
      </c>
      <c r="CW250" s="1">
        <v>4.0</v>
      </c>
      <c r="CX250" s="1">
        <v>3.0</v>
      </c>
      <c r="CY250" s="1">
        <v>3.0</v>
      </c>
      <c r="CZ250" s="1">
        <v>3.0</v>
      </c>
      <c r="DA250" s="1">
        <v>4.0</v>
      </c>
      <c r="DB250" s="1">
        <v>3.0</v>
      </c>
      <c r="DC250" s="1">
        <v>4.0</v>
      </c>
      <c r="DD250" s="1">
        <v>1.0</v>
      </c>
      <c r="DE250" s="1">
        <v>1.0</v>
      </c>
      <c r="DF250" s="1">
        <v>2.0</v>
      </c>
      <c r="DG250" s="1">
        <v>3.0</v>
      </c>
      <c r="DH250" s="1">
        <v>2.0</v>
      </c>
      <c r="DI250" s="1">
        <v>4.0</v>
      </c>
      <c r="DJ250" s="1">
        <v>2.0</v>
      </c>
      <c r="DK250" s="1">
        <v>2.0</v>
      </c>
      <c r="DL250" s="1"/>
      <c r="DM250" s="1">
        <v>1.0</v>
      </c>
      <c r="DN250" s="1">
        <v>4.0</v>
      </c>
      <c r="DO250" s="1"/>
      <c r="DP250" s="1"/>
      <c r="DQ250" s="1">
        <f t="shared" si="16"/>
        <v>14</v>
      </c>
      <c r="DR250" s="1">
        <f t="shared" si="17"/>
        <v>8</v>
      </c>
      <c r="DS250" s="1">
        <f t="shared" ref="DS250:DT250" si="2195">SUM(CW250+DC250+DI250)</f>
        <v>12</v>
      </c>
      <c r="DT250" s="1">
        <f t="shared" si="2195"/>
        <v>6</v>
      </c>
      <c r="DU250" s="1">
        <f t="shared" si="19"/>
        <v>6</v>
      </c>
      <c r="DV250" s="1">
        <f t="shared" si="20"/>
        <v>5</v>
      </c>
      <c r="DW250" s="1">
        <f t="shared" si="21"/>
        <v>51</v>
      </c>
      <c r="DX250" s="1">
        <v>3.0</v>
      </c>
      <c r="DY250" s="1">
        <v>3.0</v>
      </c>
      <c r="DZ250" s="1">
        <v>5.0</v>
      </c>
      <c r="EA250" s="1">
        <v>2.0</v>
      </c>
      <c r="EB250" s="1">
        <v>3.0</v>
      </c>
      <c r="EC250" s="1">
        <v>4.0</v>
      </c>
      <c r="ED250" s="1">
        <v>3.0</v>
      </c>
      <c r="EE250" s="1">
        <v>2.0</v>
      </c>
      <c r="EF250" s="1">
        <v>4.0</v>
      </c>
      <c r="EG250" s="1">
        <v>3.0</v>
      </c>
      <c r="EH250" s="1">
        <v>3.0</v>
      </c>
      <c r="EI250" s="1">
        <v>3.0</v>
      </c>
      <c r="EJ250" s="1">
        <v>2.0</v>
      </c>
      <c r="EK250" s="1">
        <v>5.0</v>
      </c>
      <c r="EL250" s="1">
        <v>4.0</v>
      </c>
      <c r="EM250" s="1">
        <v>3.0</v>
      </c>
      <c r="EN250" s="1">
        <v>4.0</v>
      </c>
      <c r="EO250" s="1">
        <v>2.0</v>
      </c>
      <c r="EP250" s="1">
        <v>3.0</v>
      </c>
      <c r="EQ250" s="1">
        <v>4.0</v>
      </c>
      <c r="ER250" s="1">
        <v>4.0</v>
      </c>
      <c r="ES250" s="1">
        <v>2.0</v>
      </c>
      <c r="ET250" s="1">
        <v>3.0</v>
      </c>
      <c r="EU250" s="1">
        <v>3.0</v>
      </c>
      <c r="EV250" s="1">
        <v>2.0</v>
      </c>
      <c r="EW250" s="1">
        <v>3.0</v>
      </c>
      <c r="EX250" s="1">
        <v>4.0</v>
      </c>
      <c r="EY250" s="1">
        <v>4.0</v>
      </c>
      <c r="EZ250" s="1">
        <v>4.0</v>
      </c>
      <c r="FA250" s="1">
        <v>2.0</v>
      </c>
      <c r="FB250" s="1">
        <v>4.0</v>
      </c>
      <c r="FC250" s="1">
        <v>3.0</v>
      </c>
      <c r="FD250" s="1">
        <v>2.0</v>
      </c>
      <c r="FE250" s="1">
        <v>4.0</v>
      </c>
      <c r="FF250" s="1">
        <v>3.0</v>
      </c>
      <c r="FG250" s="1">
        <v>4.0</v>
      </c>
      <c r="FH250" s="1">
        <v>4.0</v>
      </c>
      <c r="FI250" s="1">
        <v>3.0</v>
      </c>
      <c r="FJ250" s="1">
        <v>2.0</v>
      </c>
      <c r="FK250" s="1">
        <v>3.0</v>
      </c>
      <c r="FL250" s="1">
        <v>4.0</v>
      </c>
      <c r="FM250" s="1">
        <v>3.0</v>
      </c>
      <c r="FN250" s="1">
        <v>3.0</v>
      </c>
      <c r="FO250" s="1">
        <v>2.0</v>
      </c>
      <c r="FP250" s="1">
        <f t="shared" ref="FP250:HG250" si="2196">IF(FP$3="+",DX250,6-DX250)</f>
        <v>3</v>
      </c>
      <c r="FQ250" s="1">
        <f t="shared" si="2196"/>
        <v>3</v>
      </c>
      <c r="FR250" s="1">
        <f t="shared" si="2196"/>
        <v>5</v>
      </c>
      <c r="FS250" s="1">
        <f t="shared" si="2196"/>
        <v>2</v>
      </c>
      <c r="FT250" s="1">
        <f t="shared" si="2196"/>
        <v>3</v>
      </c>
      <c r="FU250" s="1">
        <f t="shared" si="2196"/>
        <v>2</v>
      </c>
      <c r="FV250" s="1">
        <f t="shared" si="2196"/>
        <v>3</v>
      </c>
      <c r="FW250" s="1">
        <f t="shared" si="2196"/>
        <v>4</v>
      </c>
      <c r="FX250" s="1">
        <f t="shared" si="2196"/>
        <v>2</v>
      </c>
      <c r="FY250" s="1">
        <f t="shared" si="2196"/>
        <v>3</v>
      </c>
      <c r="FZ250" s="1">
        <f t="shared" si="2196"/>
        <v>3</v>
      </c>
      <c r="GA250" s="1">
        <f t="shared" si="2196"/>
        <v>3</v>
      </c>
      <c r="GB250" s="1">
        <f t="shared" si="2196"/>
        <v>4</v>
      </c>
      <c r="GC250" s="1">
        <f t="shared" si="2196"/>
        <v>5</v>
      </c>
      <c r="GD250" s="1">
        <f t="shared" si="2196"/>
        <v>2</v>
      </c>
      <c r="GE250" s="1">
        <f t="shared" si="2196"/>
        <v>3</v>
      </c>
      <c r="GF250" s="1">
        <f t="shared" si="2196"/>
        <v>4</v>
      </c>
      <c r="GG250" s="1">
        <f t="shared" si="2196"/>
        <v>4</v>
      </c>
      <c r="GH250" s="1">
        <f t="shared" si="2196"/>
        <v>3</v>
      </c>
      <c r="GI250" s="1">
        <f t="shared" si="2196"/>
        <v>4</v>
      </c>
      <c r="GJ250" s="1">
        <f t="shared" si="2196"/>
        <v>4</v>
      </c>
      <c r="GK250" s="1">
        <f t="shared" si="2196"/>
        <v>4</v>
      </c>
      <c r="GL250" s="1">
        <f t="shared" si="2196"/>
        <v>3</v>
      </c>
      <c r="GM250" s="1">
        <f t="shared" si="2196"/>
        <v>3</v>
      </c>
      <c r="GN250" s="1">
        <f t="shared" si="2196"/>
        <v>4</v>
      </c>
      <c r="GO250" s="1">
        <f t="shared" si="2196"/>
        <v>3</v>
      </c>
      <c r="GP250" s="1">
        <f t="shared" si="2196"/>
        <v>4</v>
      </c>
      <c r="GQ250" s="1">
        <f t="shared" si="2196"/>
        <v>4</v>
      </c>
      <c r="GR250" s="1">
        <f t="shared" si="2196"/>
        <v>4</v>
      </c>
      <c r="GS250" s="1">
        <f t="shared" si="2196"/>
        <v>4</v>
      </c>
      <c r="GT250" s="1">
        <f t="shared" si="2196"/>
        <v>4</v>
      </c>
      <c r="GU250" s="1">
        <f t="shared" si="2196"/>
        <v>3</v>
      </c>
      <c r="GV250" s="1">
        <f t="shared" si="2196"/>
        <v>4</v>
      </c>
      <c r="GW250" s="1">
        <f t="shared" si="2196"/>
        <v>4</v>
      </c>
      <c r="GX250" s="1">
        <f t="shared" si="2196"/>
        <v>3</v>
      </c>
      <c r="GY250" s="1">
        <f t="shared" si="2196"/>
        <v>4</v>
      </c>
      <c r="GZ250" s="1">
        <f t="shared" si="2196"/>
        <v>4</v>
      </c>
      <c r="HA250" s="1">
        <f t="shared" si="2196"/>
        <v>3</v>
      </c>
      <c r="HB250" s="1">
        <f t="shared" si="2196"/>
        <v>2</v>
      </c>
      <c r="HC250" s="1">
        <f t="shared" si="2196"/>
        <v>3</v>
      </c>
      <c r="HD250" s="1">
        <f t="shared" si="2196"/>
        <v>4</v>
      </c>
      <c r="HE250" s="1">
        <f t="shared" si="2196"/>
        <v>3</v>
      </c>
      <c r="HF250" s="1">
        <f t="shared" si="2196"/>
        <v>3</v>
      </c>
      <c r="HG250" s="1">
        <f t="shared" si="2196"/>
        <v>4</v>
      </c>
      <c r="HH250" s="1">
        <v>3.0</v>
      </c>
      <c r="HI250" s="1">
        <v>3.0</v>
      </c>
      <c r="HJ250" s="1">
        <v>5.0</v>
      </c>
      <c r="HK250" s="1">
        <v>2.0</v>
      </c>
      <c r="HL250" s="1">
        <v>3.0</v>
      </c>
      <c r="HM250" s="1">
        <v>4.0</v>
      </c>
      <c r="HN250" s="1">
        <v>3.0</v>
      </c>
      <c r="HO250" s="1">
        <v>2.0</v>
      </c>
      <c r="HP250" s="1">
        <v>4.0</v>
      </c>
      <c r="HQ250" s="1">
        <v>3.0</v>
      </c>
      <c r="HR250" s="1">
        <v>3.0</v>
      </c>
      <c r="HS250" s="1">
        <v>3.0</v>
      </c>
      <c r="HT250" s="1">
        <v>2.0</v>
      </c>
      <c r="HU250" s="1">
        <v>5.0</v>
      </c>
      <c r="HV250" s="1">
        <v>4.0</v>
      </c>
      <c r="HW250" s="1">
        <v>3.0</v>
      </c>
      <c r="HX250" s="1">
        <v>4.0</v>
      </c>
      <c r="HY250" s="1">
        <v>2.0</v>
      </c>
      <c r="HZ250" s="1">
        <v>3.0</v>
      </c>
      <c r="IA250" s="1">
        <v>4.0</v>
      </c>
      <c r="IB250" s="1">
        <v>4.0</v>
      </c>
      <c r="IC250" s="1">
        <v>2.0</v>
      </c>
      <c r="ID250" s="1">
        <v>3.0</v>
      </c>
      <c r="IE250" s="1">
        <v>3.0</v>
      </c>
      <c r="IF250" s="1">
        <v>2.0</v>
      </c>
      <c r="IG250" s="1">
        <v>3.0</v>
      </c>
      <c r="IH250" s="1">
        <v>4.0</v>
      </c>
      <c r="II250" s="1">
        <v>4.0</v>
      </c>
      <c r="IJ250" s="1">
        <v>4.0</v>
      </c>
      <c r="IK250" s="1">
        <v>2.0</v>
      </c>
      <c r="IL250" s="1">
        <v>4.0</v>
      </c>
      <c r="IM250" s="1">
        <v>3.0</v>
      </c>
      <c r="IN250" s="1">
        <v>2.0</v>
      </c>
      <c r="IO250" s="1">
        <v>4.0</v>
      </c>
      <c r="IP250" s="1">
        <v>3.0</v>
      </c>
      <c r="IQ250" s="1">
        <v>4.0</v>
      </c>
      <c r="IR250" s="1">
        <v>4.0</v>
      </c>
      <c r="IS250" s="1">
        <v>3.0</v>
      </c>
      <c r="IT250" s="1">
        <v>2.0</v>
      </c>
      <c r="IU250" s="1">
        <v>3.0</v>
      </c>
      <c r="IV250" s="1">
        <v>4.0</v>
      </c>
      <c r="IW250" s="1">
        <v>3.0</v>
      </c>
      <c r="IX250" s="1">
        <v>3.0</v>
      </c>
      <c r="IY250" s="1">
        <v>2.0</v>
      </c>
      <c r="IZ250" s="1">
        <f t="shared" ref="IZ250:KQ250" si="2197">IF(IZ$3="+",HH250,6-HH250)</f>
        <v>3</v>
      </c>
      <c r="JA250" s="1">
        <f t="shared" si="2197"/>
        <v>3</v>
      </c>
      <c r="JB250" s="1">
        <f t="shared" si="2197"/>
        <v>5</v>
      </c>
      <c r="JC250" s="1">
        <f t="shared" si="2197"/>
        <v>2</v>
      </c>
      <c r="JD250" s="1">
        <f t="shared" si="2197"/>
        <v>3</v>
      </c>
      <c r="JE250" s="1">
        <f t="shared" si="2197"/>
        <v>2</v>
      </c>
      <c r="JF250" s="1">
        <f t="shared" si="2197"/>
        <v>3</v>
      </c>
      <c r="JG250" s="1">
        <f t="shared" si="2197"/>
        <v>4</v>
      </c>
      <c r="JH250" s="1">
        <f t="shared" si="2197"/>
        <v>2</v>
      </c>
      <c r="JI250" s="1">
        <f t="shared" si="2197"/>
        <v>3</v>
      </c>
      <c r="JJ250" s="1">
        <f t="shared" si="2197"/>
        <v>3</v>
      </c>
      <c r="JK250" s="1">
        <f t="shared" si="2197"/>
        <v>3</v>
      </c>
      <c r="JL250" s="1">
        <f t="shared" si="2197"/>
        <v>4</v>
      </c>
      <c r="JM250" s="1">
        <f t="shared" si="2197"/>
        <v>5</v>
      </c>
      <c r="JN250" s="1">
        <f t="shared" si="2197"/>
        <v>4</v>
      </c>
      <c r="JO250" s="1">
        <f t="shared" si="2197"/>
        <v>3</v>
      </c>
      <c r="JP250" s="1">
        <f t="shared" si="2197"/>
        <v>4</v>
      </c>
      <c r="JQ250" s="1">
        <f t="shared" si="2197"/>
        <v>4</v>
      </c>
      <c r="JR250" s="1">
        <f t="shared" si="2197"/>
        <v>3</v>
      </c>
      <c r="JS250" s="1">
        <f t="shared" si="2197"/>
        <v>4</v>
      </c>
      <c r="JT250" s="1">
        <f t="shared" si="2197"/>
        <v>4</v>
      </c>
      <c r="JU250" s="1">
        <f t="shared" si="2197"/>
        <v>4</v>
      </c>
      <c r="JV250" s="1">
        <f t="shared" si="2197"/>
        <v>3</v>
      </c>
      <c r="JW250" s="1">
        <f t="shared" si="2197"/>
        <v>3</v>
      </c>
      <c r="JX250" s="1">
        <f t="shared" si="2197"/>
        <v>4</v>
      </c>
      <c r="JY250" s="1">
        <f t="shared" si="2197"/>
        <v>3</v>
      </c>
      <c r="JZ250" s="1">
        <f t="shared" si="2197"/>
        <v>2</v>
      </c>
      <c r="KA250" s="1">
        <f t="shared" si="2197"/>
        <v>4</v>
      </c>
      <c r="KB250" s="1">
        <f t="shared" si="2197"/>
        <v>4</v>
      </c>
      <c r="KC250" s="1">
        <f t="shared" si="2197"/>
        <v>2</v>
      </c>
      <c r="KD250" s="1">
        <f t="shared" si="2197"/>
        <v>4</v>
      </c>
      <c r="KE250" s="1">
        <f t="shared" si="2197"/>
        <v>3</v>
      </c>
      <c r="KF250" s="1">
        <f t="shared" si="2197"/>
        <v>4</v>
      </c>
      <c r="KG250" s="1">
        <f t="shared" si="2197"/>
        <v>4</v>
      </c>
      <c r="KH250" s="1">
        <f t="shared" si="2197"/>
        <v>3</v>
      </c>
      <c r="KI250" s="1">
        <f t="shared" si="2197"/>
        <v>4</v>
      </c>
      <c r="KJ250" s="1">
        <f t="shared" si="2197"/>
        <v>4</v>
      </c>
      <c r="KK250" s="1">
        <f t="shared" si="2197"/>
        <v>3</v>
      </c>
      <c r="KL250" s="1">
        <f t="shared" si="2197"/>
        <v>2</v>
      </c>
      <c r="KM250" s="1">
        <f t="shared" si="2197"/>
        <v>3</v>
      </c>
      <c r="KN250" s="1">
        <f t="shared" si="2197"/>
        <v>4</v>
      </c>
      <c r="KO250" s="1">
        <f t="shared" si="2197"/>
        <v>3</v>
      </c>
      <c r="KP250" s="1">
        <f t="shared" si="2197"/>
        <v>3</v>
      </c>
      <c r="KQ250" s="1">
        <f t="shared" si="2197"/>
        <v>4</v>
      </c>
      <c r="KR250" s="1">
        <f t="shared" si="24"/>
        <v>150</v>
      </c>
      <c r="KS250" s="1">
        <f t="shared" si="25"/>
        <v>24</v>
      </c>
      <c r="KT250" s="1">
        <f t="shared" si="26"/>
        <v>33</v>
      </c>
      <c r="KU250" s="1">
        <f t="shared" si="27"/>
        <v>37</v>
      </c>
      <c r="KV250" s="1">
        <f t="shared" si="28"/>
        <v>22</v>
      </c>
      <c r="KW250" s="1">
        <f t="shared" si="29"/>
        <v>34</v>
      </c>
      <c r="KX250" s="1">
        <v>5.0</v>
      </c>
      <c r="KY250" s="1">
        <v>3.0</v>
      </c>
      <c r="KZ250" s="1">
        <v>3.0</v>
      </c>
      <c r="LA250" s="1">
        <v>3.0</v>
      </c>
      <c r="LB250" s="1">
        <v>2.0</v>
      </c>
      <c r="LC250" s="1">
        <v>4.0</v>
      </c>
      <c r="LD250" s="1">
        <v>4.0</v>
      </c>
      <c r="LE250" s="1">
        <v>3.0</v>
      </c>
      <c r="LF250" s="1">
        <v>2.0</v>
      </c>
      <c r="LG250" s="1">
        <v>5.0</v>
      </c>
      <c r="LH250" s="1">
        <v>5.0</v>
      </c>
      <c r="LI250" s="1">
        <v>3.0</v>
      </c>
      <c r="LJ250" s="1">
        <v>2.0</v>
      </c>
      <c r="LK250" s="1">
        <v>4.0</v>
      </c>
      <c r="LL250" s="1">
        <v>5.0</v>
      </c>
      <c r="LM250" s="1">
        <v>5.0</v>
      </c>
      <c r="LN250" s="1">
        <v>5.0</v>
      </c>
      <c r="LO250" s="1">
        <v>4.0</v>
      </c>
      <c r="LP250" s="1">
        <v>3.0</v>
      </c>
      <c r="LQ250" s="1">
        <v>4.0</v>
      </c>
      <c r="LR250" s="1">
        <v>4.0</v>
      </c>
      <c r="LS250" s="1">
        <v>3.0</v>
      </c>
      <c r="LT250" s="1">
        <v>3.0</v>
      </c>
      <c r="LU250" s="1">
        <v>5.0</v>
      </c>
      <c r="LV250" s="1">
        <v>4.0</v>
      </c>
      <c r="LW250" s="1">
        <v>3.0</v>
      </c>
      <c r="LX250" s="1">
        <v>4.0</v>
      </c>
      <c r="LY250" s="1">
        <v>5.0</v>
      </c>
      <c r="LZ250" s="1">
        <v>5.0</v>
      </c>
      <c r="MA250" s="1">
        <f t="shared" si="557"/>
        <v>5</v>
      </c>
      <c r="MB250" s="1">
        <f t="shared" ref="MB250:NC250" si="2198">IF(MB$3="+",KY250,6-KY250)</f>
        <v>3</v>
      </c>
      <c r="MC250" s="1">
        <f t="shared" si="2198"/>
        <v>3</v>
      </c>
      <c r="MD250" s="1">
        <f t="shared" si="2198"/>
        <v>3</v>
      </c>
      <c r="ME250" s="1">
        <f t="shared" si="2198"/>
        <v>4</v>
      </c>
      <c r="MF250" s="1">
        <f t="shared" si="2198"/>
        <v>4</v>
      </c>
      <c r="MG250" s="1">
        <f t="shared" si="2198"/>
        <v>4</v>
      </c>
      <c r="MH250" s="1">
        <f t="shared" si="2198"/>
        <v>3</v>
      </c>
      <c r="MI250" s="1">
        <f t="shared" si="2198"/>
        <v>4</v>
      </c>
      <c r="MJ250" s="1">
        <f t="shared" si="2198"/>
        <v>5</v>
      </c>
      <c r="MK250" s="1">
        <f t="shared" si="2198"/>
        <v>5</v>
      </c>
      <c r="ML250" s="1">
        <f t="shared" si="2198"/>
        <v>3</v>
      </c>
      <c r="MM250" s="1">
        <f t="shared" si="2198"/>
        <v>4</v>
      </c>
      <c r="MN250" s="1">
        <f t="shared" si="2198"/>
        <v>4</v>
      </c>
      <c r="MO250" s="1">
        <f t="shared" si="2198"/>
        <v>5</v>
      </c>
      <c r="MP250" s="1">
        <f t="shared" si="2198"/>
        <v>5</v>
      </c>
      <c r="MQ250" s="1">
        <f t="shared" si="2198"/>
        <v>5</v>
      </c>
      <c r="MR250" s="1">
        <f t="shared" si="2198"/>
        <v>4</v>
      </c>
      <c r="MS250" s="1">
        <f t="shared" si="2198"/>
        <v>3</v>
      </c>
      <c r="MT250" s="1">
        <f t="shared" si="2198"/>
        <v>4</v>
      </c>
      <c r="MU250" s="1">
        <f t="shared" si="2198"/>
        <v>4</v>
      </c>
      <c r="MV250" s="1">
        <f t="shared" si="2198"/>
        <v>3</v>
      </c>
      <c r="MW250" s="1">
        <f t="shared" si="2198"/>
        <v>3</v>
      </c>
      <c r="MX250" s="1">
        <f t="shared" si="2198"/>
        <v>5</v>
      </c>
      <c r="MY250" s="1">
        <f t="shared" si="2198"/>
        <v>4</v>
      </c>
      <c r="MZ250" s="1">
        <f t="shared" si="2198"/>
        <v>3</v>
      </c>
      <c r="NA250" s="1">
        <f t="shared" si="2198"/>
        <v>4</v>
      </c>
      <c r="NB250" s="1">
        <f t="shared" si="2198"/>
        <v>5</v>
      </c>
      <c r="NC250" s="1">
        <f t="shared" si="2198"/>
        <v>5</v>
      </c>
      <c r="ND250" s="1">
        <f t="shared" si="31"/>
        <v>19</v>
      </c>
      <c r="NE250" s="1">
        <f t="shared" si="32"/>
        <v>16</v>
      </c>
      <c r="NF250" s="1">
        <f t="shared" si="33"/>
        <v>21</v>
      </c>
      <c r="NG250" s="1">
        <f t="shared" si="34"/>
        <v>21</v>
      </c>
      <c r="NH250" s="1">
        <f t="shared" si="35"/>
        <v>16</v>
      </c>
      <c r="NI250" s="1">
        <f t="shared" si="36"/>
        <v>23</v>
      </c>
      <c r="NJ250" s="1">
        <f t="shared" si="70"/>
        <v>116</v>
      </c>
      <c r="NK250" s="1">
        <v>2.0</v>
      </c>
      <c r="NL250" s="1">
        <v>3.0</v>
      </c>
      <c r="NM250" s="1">
        <v>2.0</v>
      </c>
      <c r="NN250" s="1">
        <v>2.0</v>
      </c>
      <c r="NO250" s="1">
        <v>2.0</v>
      </c>
      <c r="NP250" s="1">
        <v>2.0</v>
      </c>
      <c r="NQ250" s="1">
        <v>2.0</v>
      </c>
      <c r="NR250" s="1"/>
      <c r="NS250" s="1">
        <v>2.0</v>
      </c>
      <c r="NT250" s="1">
        <v>2.0</v>
      </c>
      <c r="NU250" s="1">
        <v>2.0</v>
      </c>
      <c r="NV250" s="1">
        <v>2.0</v>
      </c>
      <c r="NW250" s="1"/>
      <c r="NX250" s="1">
        <v>3.0</v>
      </c>
      <c r="NY250" s="1">
        <v>2.0</v>
      </c>
      <c r="NZ250" s="1">
        <v>2.0</v>
      </c>
      <c r="OA250" s="1">
        <v>2.0</v>
      </c>
      <c r="OB250" s="1">
        <v>2.0</v>
      </c>
      <c r="OC250" s="1">
        <v>2.0</v>
      </c>
      <c r="OD250" s="1">
        <v>2.0</v>
      </c>
      <c r="OE250" s="1">
        <v>2.0</v>
      </c>
      <c r="OF250" s="1">
        <f t="shared" si="37"/>
        <v>10</v>
      </c>
      <c r="OG250" s="1">
        <f t="shared" si="38"/>
        <v>23</v>
      </c>
      <c r="OH250" s="1">
        <f t="shared" si="39"/>
        <v>33</v>
      </c>
      <c r="OI250" s="1">
        <v>3.0</v>
      </c>
      <c r="OJ250" s="1">
        <v>4.0</v>
      </c>
      <c r="OK250" s="1">
        <v>4.0</v>
      </c>
      <c r="OL250" s="1">
        <v>4.0</v>
      </c>
      <c r="OM250" s="1">
        <v>4.0</v>
      </c>
      <c r="ON250" s="1">
        <v>3.0</v>
      </c>
      <c r="OO250" s="1">
        <v>4.0</v>
      </c>
      <c r="OP250" s="1">
        <v>4.0</v>
      </c>
      <c r="OQ250" s="1">
        <v>3.0</v>
      </c>
      <c r="OR250" s="1">
        <v>3.0</v>
      </c>
      <c r="OS250" s="1">
        <v>3.0</v>
      </c>
      <c r="OT250" s="1">
        <v>4.0</v>
      </c>
      <c r="OU250" s="1">
        <v>3.0</v>
      </c>
      <c r="OV250" s="1">
        <v>2.0</v>
      </c>
      <c r="OW250" s="1">
        <v>3.0</v>
      </c>
      <c r="OX250" s="1">
        <v>4.0</v>
      </c>
      <c r="OY250" s="1">
        <v>4.0</v>
      </c>
      <c r="OZ250" s="1">
        <v>4.0</v>
      </c>
      <c r="PA250" s="1">
        <v>4.0</v>
      </c>
      <c r="PB250" s="1">
        <v>3.0</v>
      </c>
      <c r="PC250" s="1">
        <v>3.0</v>
      </c>
      <c r="PD250" s="1">
        <v>3.0</v>
      </c>
      <c r="PE250" s="1">
        <v>4.0</v>
      </c>
      <c r="PF250" s="1">
        <v>4.0</v>
      </c>
      <c r="PG250" s="1">
        <v>4.0</v>
      </c>
      <c r="PH250" s="1">
        <v>3.0</v>
      </c>
      <c r="PI250" s="1">
        <v>4.0</v>
      </c>
      <c r="PJ250" s="1">
        <v>4.0</v>
      </c>
      <c r="PK250" s="1">
        <v>4.0</v>
      </c>
      <c r="PL250" s="1">
        <f t="shared" ref="PL250:QN250" si="2199">IF(PL$3="+",OI250,6-OI250)</f>
        <v>3</v>
      </c>
      <c r="PM250" s="1">
        <f t="shared" si="2199"/>
        <v>4</v>
      </c>
      <c r="PN250" s="1">
        <f t="shared" si="2199"/>
        <v>4</v>
      </c>
      <c r="PO250" s="1">
        <f t="shared" si="2199"/>
        <v>4</v>
      </c>
      <c r="PP250" s="1">
        <f t="shared" si="2199"/>
        <v>4</v>
      </c>
      <c r="PQ250" s="1">
        <f t="shared" si="2199"/>
        <v>3</v>
      </c>
      <c r="PR250" s="1">
        <f t="shared" si="2199"/>
        <v>4</v>
      </c>
      <c r="PS250" s="1">
        <f t="shared" si="2199"/>
        <v>4</v>
      </c>
      <c r="PT250" s="1">
        <f t="shared" si="2199"/>
        <v>3</v>
      </c>
      <c r="PU250" s="1">
        <f t="shared" si="2199"/>
        <v>3</v>
      </c>
      <c r="PV250" s="1">
        <f t="shared" si="2199"/>
        <v>3</v>
      </c>
      <c r="PW250" s="1">
        <f t="shared" si="2199"/>
        <v>2</v>
      </c>
      <c r="PX250" s="1">
        <f t="shared" si="2199"/>
        <v>3</v>
      </c>
      <c r="PY250" s="1">
        <f t="shared" si="2199"/>
        <v>4</v>
      </c>
      <c r="PZ250" s="1">
        <f t="shared" si="2199"/>
        <v>3</v>
      </c>
      <c r="QA250" s="1">
        <f t="shared" si="2199"/>
        <v>4</v>
      </c>
      <c r="QB250" s="1">
        <f t="shared" si="2199"/>
        <v>4</v>
      </c>
      <c r="QC250" s="1">
        <f t="shared" si="2199"/>
        <v>2</v>
      </c>
      <c r="QD250" s="1">
        <f t="shared" si="2199"/>
        <v>4</v>
      </c>
      <c r="QE250" s="1">
        <f t="shared" si="2199"/>
        <v>3</v>
      </c>
      <c r="QF250" s="1">
        <f t="shared" si="2199"/>
        <v>3</v>
      </c>
      <c r="QG250" s="1">
        <f t="shared" si="2199"/>
        <v>3</v>
      </c>
      <c r="QH250" s="1">
        <f t="shared" si="2199"/>
        <v>4</v>
      </c>
      <c r="QI250" s="1">
        <f t="shared" si="2199"/>
        <v>4</v>
      </c>
      <c r="QJ250" s="1">
        <f t="shared" si="2199"/>
        <v>4</v>
      </c>
      <c r="QK250" s="1">
        <f t="shared" si="2199"/>
        <v>3</v>
      </c>
      <c r="QL250" s="1">
        <f t="shared" si="2199"/>
        <v>4</v>
      </c>
      <c r="QM250" s="1">
        <f t="shared" si="2199"/>
        <v>4</v>
      </c>
      <c r="QN250" s="1">
        <f t="shared" si="2199"/>
        <v>2</v>
      </c>
      <c r="QO250" s="1">
        <f t="shared" si="41"/>
        <v>99</v>
      </c>
      <c r="QP250" s="1">
        <f t="shared" si="42"/>
        <v>46</v>
      </c>
      <c r="QQ250" s="1">
        <f t="shared" si="43"/>
        <v>53</v>
      </c>
      <c r="QR250" s="1">
        <v>3.0</v>
      </c>
      <c r="QS250" s="1">
        <v>4.0</v>
      </c>
      <c r="QT250" s="1">
        <v>3.0</v>
      </c>
      <c r="QU250" s="1">
        <v>3.0</v>
      </c>
      <c r="QV250" s="1">
        <v>3.0</v>
      </c>
      <c r="QW250" s="1">
        <v>2.0</v>
      </c>
      <c r="QX250" s="1">
        <v>2.0</v>
      </c>
      <c r="QY250" s="1">
        <v>2.0</v>
      </c>
      <c r="QZ250" s="1">
        <v>1.0</v>
      </c>
      <c r="RA250" s="1">
        <v>2.0</v>
      </c>
      <c r="RB250" s="1">
        <v>3.0</v>
      </c>
      <c r="RC250" s="1">
        <v>2.0</v>
      </c>
      <c r="RD250" s="1">
        <v>3.0</v>
      </c>
      <c r="RE250" s="1">
        <v>3.0</v>
      </c>
      <c r="RF250" s="1">
        <v>2.0</v>
      </c>
      <c r="RG250" s="1">
        <v>3.0</v>
      </c>
      <c r="RH250" s="1">
        <v>2.0</v>
      </c>
      <c r="RI250" s="1">
        <v>3.0</v>
      </c>
      <c r="RJ250" s="1">
        <v>2.0</v>
      </c>
      <c r="RK250" s="1">
        <v>3.0</v>
      </c>
      <c r="RL250" s="1">
        <v>2.0</v>
      </c>
      <c r="RM250" s="1">
        <v>2.0</v>
      </c>
      <c r="RN250" s="1">
        <v>3.0</v>
      </c>
      <c r="RO250" s="1">
        <v>3.0</v>
      </c>
      <c r="RP250" s="1">
        <v>2.0</v>
      </c>
      <c r="RQ250" s="1">
        <v>3.0</v>
      </c>
      <c r="RR250" s="1">
        <v>3.0</v>
      </c>
      <c r="RS250" s="1">
        <v>4.0</v>
      </c>
      <c r="RT250" s="1">
        <v>3.0</v>
      </c>
      <c r="RU250" s="1">
        <v>2.0</v>
      </c>
      <c r="RV250" s="1">
        <v>3.0</v>
      </c>
      <c r="RW250" s="1">
        <v>4.0</v>
      </c>
      <c r="RX250" s="1">
        <v>2.0</v>
      </c>
      <c r="RY250" s="1">
        <v>3.0</v>
      </c>
      <c r="RZ250" s="1">
        <v>3.0</v>
      </c>
      <c r="SA250" s="1">
        <v>2.0</v>
      </c>
      <c r="SB250" s="1">
        <v>3.0</v>
      </c>
      <c r="SC250" s="1">
        <v>4.0</v>
      </c>
      <c r="SD250" s="1">
        <v>4.0</v>
      </c>
      <c r="SE250" s="1">
        <v>3.0</v>
      </c>
      <c r="SF250" s="1">
        <v>3.0</v>
      </c>
      <c r="SG250" s="1">
        <f t="shared" si="2010"/>
        <v>3</v>
      </c>
      <c r="SH250" s="1">
        <f t="shared" ref="SH250:TU250" si="2200">IF(SH$3="+",QS250,5-QS250)</f>
        <v>4</v>
      </c>
      <c r="SI250" s="1">
        <f t="shared" si="2200"/>
        <v>2</v>
      </c>
      <c r="SJ250" s="1">
        <f t="shared" si="2200"/>
        <v>3</v>
      </c>
      <c r="SK250" s="1">
        <f t="shared" si="2200"/>
        <v>3</v>
      </c>
      <c r="SL250" s="1">
        <f t="shared" si="2200"/>
        <v>3</v>
      </c>
      <c r="SM250" s="1">
        <f t="shared" si="2200"/>
        <v>2</v>
      </c>
      <c r="SN250" s="1">
        <f t="shared" si="2200"/>
        <v>3</v>
      </c>
      <c r="SO250" s="1">
        <f t="shared" si="2200"/>
        <v>4</v>
      </c>
      <c r="SP250" s="1">
        <f t="shared" si="2200"/>
        <v>3</v>
      </c>
      <c r="SQ250" s="1">
        <f t="shared" si="2200"/>
        <v>3</v>
      </c>
      <c r="SR250" s="1">
        <f t="shared" si="2200"/>
        <v>3</v>
      </c>
      <c r="SS250" s="1">
        <f t="shared" si="2200"/>
        <v>3</v>
      </c>
      <c r="ST250" s="1">
        <f t="shared" si="2200"/>
        <v>3</v>
      </c>
      <c r="SU250" s="1">
        <f t="shared" si="2200"/>
        <v>3</v>
      </c>
      <c r="SV250" s="1">
        <f t="shared" si="2200"/>
        <v>3</v>
      </c>
      <c r="SW250" s="1">
        <f t="shared" si="2200"/>
        <v>3</v>
      </c>
      <c r="SX250" s="1">
        <f t="shared" si="2200"/>
        <v>2</v>
      </c>
      <c r="SY250" s="1">
        <f t="shared" si="2200"/>
        <v>3</v>
      </c>
      <c r="SZ250" s="1">
        <f t="shared" si="2200"/>
        <v>2</v>
      </c>
      <c r="TA250" s="1">
        <f t="shared" si="2200"/>
        <v>3</v>
      </c>
      <c r="TB250" s="1">
        <f t="shared" si="2200"/>
        <v>2</v>
      </c>
      <c r="TC250" s="1">
        <f t="shared" si="2200"/>
        <v>2</v>
      </c>
      <c r="TD250" s="1">
        <f t="shared" si="2200"/>
        <v>3</v>
      </c>
      <c r="TE250" s="1">
        <f t="shared" si="2200"/>
        <v>2</v>
      </c>
      <c r="TF250" s="1">
        <f t="shared" si="2200"/>
        <v>2</v>
      </c>
      <c r="TG250" s="1">
        <f t="shared" si="2200"/>
        <v>2</v>
      </c>
      <c r="TH250" s="1">
        <f t="shared" si="2200"/>
        <v>4</v>
      </c>
      <c r="TI250" s="1">
        <f t="shared" si="2200"/>
        <v>3</v>
      </c>
      <c r="TJ250" s="1">
        <f t="shared" si="2200"/>
        <v>3</v>
      </c>
      <c r="TK250" s="1">
        <f t="shared" si="2200"/>
        <v>2</v>
      </c>
      <c r="TL250" s="1">
        <f t="shared" si="2200"/>
        <v>4</v>
      </c>
      <c r="TM250" s="1">
        <f t="shared" si="2200"/>
        <v>3</v>
      </c>
      <c r="TN250" s="1">
        <f t="shared" si="2200"/>
        <v>3</v>
      </c>
      <c r="TO250" s="1">
        <f t="shared" si="2200"/>
        <v>2</v>
      </c>
      <c r="TP250" s="1">
        <f t="shared" si="2200"/>
        <v>2</v>
      </c>
      <c r="TQ250" s="1">
        <f t="shared" si="2200"/>
        <v>2</v>
      </c>
      <c r="TR250" s="1">
        <f t="shared" si="2200"/>
        <v>4</v>
      </c>
      <c r="TS250" s="1">
        <f t="shared" si="2200"/>
        <v>4</v>
      </c>
      <c r="TT250" s="1">
        <f t="shared" si="2200"/>
        <v>3</v>
      </c>
      <c r="TU250" s="1">
        <f t="shared" si="2200"/>
        <v>2</v>
      </c>
      <c r="TV250" s="1">
        <f t="shared" si="45"/>
        <v>87</v>
      </c>
      <c r="TW250" s="1">
        <f t="shared" si="46"/>
        <v>20</v>
      </c>
      <c r="TX250" s="1">
        <f t="shared" si="47"/>
        <v>6</v>
      </c>
      <c r="TY250" s="1">
        <f t="shared" si="48"/>
        <v>9</v>
      </c>
      <c r="TZ250" s="1">
        <f t="shared" si="49"/>
        <v>5</v>
      </c>
      <c r="UA250" s="1">
        <f t="shared" si="50"/>
        <v>36</v>
      </c>
      <c r="UB250" s="1">
        <f t="shared" si="51"/>
        <v>10</v>
      </c>
      <c r="UC250" s="1">
        <f t="shared" si="52"/>
        <v>5</v>
      </c>
      <c r="UD250" s="1">
        <f t="shared" si="53"/>
        <v>4</v>
      </c>
      <c r="UE250" s="1">
        <f t="shared" si="54"/>
        <v>6</v>
      </c>
      <c r="UF250" s="1">
        <f t="shared" ref="UF250:UG250" si="2201">TS250</f>
        <v>4</v>
      </c>
      <c r="UG250" s="1">
        <f t="shared" si="2201"/>
        <v>3</v>
      </c>
      <c r="UH250" s="1">
        <f t="shared" si="56"/>
        <v>16</v>
      </c>
      <c r="UI250" s="1">
        <f t="shared" si="57"/>
        <v>2</v>
      </c>
      <c r="UJ250" s="1">
        <f t="shared" si="58"/>
        <v>6</v>
      </c>
      <c r="UK250" s="1">
        <f t="shared" si="59"/>
        <v>8</v>
      </c>
      <c r="UL250" s="1">
        <f t="shared" si="60"/>
        <v>15</v>
      </c>
      <c r="UM250" s="1">
        <f t="shared" si="61"/>
        <v>6</v>
      </c>
      <c r="UN250" s="1">
        <f t="shared" si="62"/>
        <v>6</v>
      </c>
      <c r="UO250" s="1">
        <f t="shared" si="63"/>
        <v>3</v>
      </c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1"/>
      <c r="WB250" s="1">
        <v>1.0</v>
      </c>
      <c r="WC250" s="1">
        <v>2.0</v>
      </c>
      <c r="WD250" s="1"/>
      <c r="WE250" s="1">
        <v>2.0</v>
      </c>
      <c r="WF250" s="1">
        <v>1.0</v>
      </c>
      <c r="WG250" s="1">
        <v>1.0</v>
      </c>
      <c r="WH250" s="1">
        <v>2.0</v>
      </c>
      <c r="WI250" s="1">
        <v>2.0</v>
      </c>
      <c r="WJ250" s="1">
        <v>2.0</v>
      </c>
      <c r="WK250" s="1">
        <v>2.0</v>
      </c>
      <c r="WL250" s="1">
        <v>1.0</v>
      </c>
      <c r="WM250" s="1">
        <v>2.0</v>
      </c>
      <c r="WN250" s="1"/>
      <c r="WO250" s="1">
        <v>2.0</v>
      </c>
      <c r="WP250" s="1">
        <v>2.0</v>
      </c>
      <c r="WQ250" s="1">
        <f t="shared" ref="WQ250:WR250" si="2202">IF(WQ$3="+",WB250,3-WB250)</f>
        <v>2</v>
      </c>
      <c r="WR250" s="1">
        <f t="shared" si="2202"/>
        <v>2</v>
      </c>
      <c r="WS250" s="1"/>
      <c r="WT250" s="1">
        <f t="shared" ref="WT250:XB250" si="2203">IF(WT$3="+",WE250,3-WE250)</f>
        <v>2</v>
      </c>
      <c r="WU250" s="1">
        <f t="shared" si="2203"/>
        <v>2</v>
      </c>
      <c r="WV250" s="1">
        <f t="shared" si="2203"/>
        <v>1</v>
      </c>
      <c r="WW250" s="1">
        <f t="shared" si="2203"/>
        <v>1</v>
      </c>
      <c r="WX250" s="1">
        <f t="shared" si="2203"/>
        <v>2</v>
      </c>
      <c r="WY250" s="1">
        <f t="shared" si="2203"/>
        <v>2</v>
      </c>
      <c r="WZ250" s="1">
        <f t="shared" si="2203"/>
        <v>2</v>
      </c>
      <c r="XA250" s="1">
        <f t="shared" si="2203"/>
        <v>2</v>
      </c>
      <c r="XB250" s="1">
        <f t="shared" si="2203"/>
        <v>2</v>
      </c>
      <c r="XC250" s="1"/>
      <c r="XD250" s="1">
        <f t="shared" ref="XD250:XE250" si="2204">IF(XD$3="+",WO250,3-WO250)</f>
        <v>2</v>
      </c>
      <c r="XE250" s="1">
        <f t="shared" si="2204"/>
        <v>2</v>
      </c>
      <c r="XF250" s="1">
        <f t="shared" si="65"/>
        <v>24</v>
      </c>
      <c r="XG250" s="1">
        <v>0.0</v>
      </c>
      <c r="XH250" s="11"/>
      <c r="XI250" s="11"/>
    </row>
    <row r="251" ht="15.0" customHeight="1">
      <c r="A251" s="1" t="s">
        <v>588</v>
      </c>
      <c r="B251" s="1" t="s">
        <v>757</v>
      </c>
      <c r="C251" s="1" t="s">
        <v>1920</v>
      </c>
      <c r="D251" s="1"/>
      <c r="E251" s="1" t="s">
        <v>1918</v>
      </c>
      <c r="F251" s="1"/>
      <c r="G251" s="1"/>
      <c r="H251" s="1"/>
      <c r="I251" s="1">
        <v>1.0</v>
      </c>
      <c r="J251" s="1">
        <v>1.9411126E7</v>
      </c>
      <c r="K251" s="1">
        <v>76.0</v>
      </c>
      <c r="L251" s="1"/>
      <c r="M251" s="1">
        <v>2.0</v>
      </c>
      <c r="N251" s="1">
        <v>2.0</v>
      </c>
      <c r="O251" s="1">
        <v>2.0</v>
      </c>
      <c r="P251" s="1"/>
      <c r="Q251" s="1">
        <v>2.0</v>
      </c>
      <c r="R251" s="1"/>
      <c r="S251" s="1">
        <v>2.0</v>
      </c>
      <c r="T251" s="1" t="s">
        <v>560</v>
      </c>
      <c r="U251" s="1"/>
      <c r="V251" s="1">
        <v>10.0</v>
      </c>
      <c r="W251" s="1"/>
      <c r="X251" s="1"/>
      <c r="Y251" s="1" t="s">
        <v>727</v>
      </c>
      <c r="Z251" s="1"/>
      <c r="AA251" s="1"/>
      <c r="AB251" s="1">
        <v>2.0</v>
      </c>
      <c r="AC251" s="1">
        <v>8.0</v>
      </c>
      <c r="AD251" s="1">
        <v>1941.0</v>
      </c>
      <c r="AE251" s="1">
        <v>2.0</v>
      </c>
      <c r="AF251" s="1">
        <v>2.0</v>
      </c>
      <c r="AG251" s="1"/>
      <c r="AH251" s="1">
        <v>6.0</v>
      </c>
      <c r="AI251" s="1">
        <v>0.0</v>
      </c>
      <c r="AJ251" s="1">
        <v>12.0</v>
      </c>
      <c r="AK251" s="1">
        <v>2.0</v>
      </c>
      <c r="AL251" s="1"/>
      <c r="AM251" s="1">
        <v>5.0</v>
      </c>
      <c r="AN251" s="1">
        <v>2005.0</v>
      </c>
      <c r="AO251" s="1">
        <v>5.0</v>
      </c>
      <c r="AP251" s="1">
        <v>11.0</v>
      </c>
      <c r="AQ251" s="1">
        <v>6.0</v>
      </c>
      <c r="AR251" s="1">
        <v>7.0</v>
      </c>
      <c r="AS251" s="1">
        <v>6.0</v>
      </c>
      <c r="AT251" s="1">
        <v>5.0</v>
      </c>
      <c r="AU251" s="1">
        <v>2.0</v>
      </c>
      <c r="AV251" s="1">
        <v>5.0</v>
      </c>
      <c r="AW251" s="1">
        <v>4.0</v>
      </c>
      <c r="AX251" s="1">
        <v>1.0</v>
      </c>
      <c r="AY251" s="1">
        <v>7.0</v>
      </c>
      <c r="AZ251" s="1">
        <v>6.0</v>
      </c>
      <c r="BA251" s="1">
        <v>1.0</v>
      </c>
      <c r="BB251" s="1">
        <v>4.0</v>
      </c>
      <c r="BC251" s="1">
        <v>1.0</v>
      </c>
      <c r="BD251" s="1">
        <v>4.0</v>
      </c>
      <c r="BE251" s="1">
        <v>1.0</v>
      </c>
      <c r="BF251" s="1"/>
      <c r="BG251" s="1"/>
      <c r="BH251" s="1">
        <v>2.0</v>
      </c>
      <c r="BI251" s="1">
        <v>4.0</v>
      </c>
      <c r="BJ251" s="1">
        <v>1.0</v>
      </c>
      <c r="BK251" s="1">
        <v>4.0</v>
      </c>
      <c r="BL251" s="1">
        <v>1.0</v>
      </c>
      <c r="BM251" s="1">
        <v>1.0</v>
      </c>
      <c r="BN251" s="1">
        <v>4.0</v>
      </c>
      <c r="BO251" s="1">
        <v>1.0</v>
      </c>
      <c r="BP251" s="1">
        <v>4.0</v>
      </c>
      <c r="BQ251" s="1">
        <v>3.0</v>
      </c>
      <c r="BR251" s="1">
        <v>5.0</v>
      </c>
      <c r="BS251" s="1">
        <v>5.0</v>
      </c>
      <c r="BT251" s="1">
        <v>5.0</v>
      </c>
      <c r="BU251" s="1">
        <v>5.0</v>
      </c>
      <c r="BV251" s="1">
        <v>2.0</v>
      </c>
      <c r="BW251" s="1">
        <v>5.0</v>
      </c>
      <c r="BX251" s="1">
        <v>5.0</v>
      </c>
      <c r="BY251" s="1">
        <v>5.0</v>
      </c>
      <c r="BZ251" s="1">
        <v>5.0</v>
      </c>
      <c r="CA251" s="1">
        <v>3.0</v>
      </c>
      <c r="CB251" s="1">
        <v>2.0</v>
      </c>
      <c r="CC251" s="1">
        <v>3.0</v>
      </c>
      <c r="CD251" s="1">
        <v>5.0</v>
      </c>
      <c r="CE251" s="1">
        <v>5.0</v>
      </c>
      <c r="CF251" s="1">
        <v>5.0</v>
      </c>
      <c r="CG251" s="1">
        <v>5.0</v>
      </c>
      <c r="CH251" s="1">
        <v>3.0</v>
      </c>
      <c r="CI251" s="1">
        <v>1.0</v>
      </c>
      <c r="CJ251" s="1">
        <v>1.0</v>
      </c>
      <c r="CK251" s="1">
        <v>5.0</v>
      </c>
      <c r="CL251" s="1">
        <v>5.0</v>
      </c>
      <c r="CM251" s="1">
        <v>5.0</v>
      </c>
      <c r="CN251" s="1">
        <f t="shared" si="9"/>
        <v>14</v>
      </c>
      <c r="CO251" s="1">
        <f t="shared" si="10"/>
        <v>25</v>
      </c>
      <c r="CP251" s="1">
        <f t="shared" si="11"/>
        <v>20</v>
      </c>
      <c r="CQ251" s="1">
        <f t="shared" si="12"/>
        <v>13</v>
      </c>
      <c r="CR251" s="1">
        <f t="shared" si="13"/>
        <v>14</v>
      </c>
      <c r="CS251" s="1">
        <f t="shared" si="14"/>
        <v>16</v>
      </c>
      <c r="CT251" s="1">
        <f t="shared" si="15"/>
        <v>102</v>
      </c>
      <c r="CU251" s="1">
        <v>3.0</v>
      </c>
      <c r="CV251" s="1">
        <v>2.0</v>
      </c>
      <c r="CW251" s="1">
        <v>3.0</v>
      </c>
      <c r="CX251" s="1">
        <v>4.0</v>
      </c>
      <c r="CY251" s="1">
        <v>4.0</v>
      </c>
      <c r="CZ251" s="1">
        <v>2.0</v>
      </c>
      <c r="DA251" s="1">
        <v>2.0</v>
      </c>
      <c r="DB251" s="1">
        <v>3.0</v>
      </c>
      <c r="DC251" s="1">
        <v>3.0</v>
      </c>
      <c r="DD251" s="1">
        <v>2.0</v>
      </c>
      <c r="DE251" s="1">
        <v>1.0</v>
      </c>
      <c r="DF251" s="1">
        <v>2.0</v>
      </c>
      <c r="DG251" s="1">
        <v>2.0</v>
      </c>
      <c r="DH251" s="1">
        <v>3.0</v>
      </c>
      <c r="DI251" s="1"/>
      <c r="DJ251" s="1">
        <v>2.0</v>
      </c>
      <c r="DK251" s="1">
        <v>2.0</v>
      </c>
      <c r="DL251" s="1">
        <v>2.0</v>
      </c>
      <c r="DM251" s="1">
        <v>2.0</v>
      </c>
      <c r="DN251" s="1">
        <v>2.0</v>
      </c>
      <c r="DO251" s="1">
        <v>2.0</v>
      </c>
      <c r="DP251" s="1">
        <v>2.0</v>
      </c>
      <c r="DQ251" s="1">
        <f t="shared" si="16"/>
        <v>11</v>
      </c>
      <c r="DR251" s="1">
        <f t="shared" si="17"/>
        <v>10</v>
      </c>
      <c r="DS251" s="1">
        <f t="shared" ref="DS251:DT251" si="2205">SUM(CW251+DC251+DI251)</f>
        <v>6</v>
      </c>
      <c r="DT251" s="1">
        <f t="shared" si="2205"/>
        <v>8</v>
      </c>
      <c r="DU251" s="1">
        <f t="shared" si="19"/>
        <v>7</v>
      </c>
      <c r="DV251" s="1">
        <f t="shared" si="20"/>
        <v>8</v>
      </c>
      <c r="DW251" s="1">
        <f t="shared" si="21"/>
        <v>50</v>
      </c>
      <c r="DX251" s="1"/>
      <c r="DY251" s="1">
        <v>2.0</v>
      </c>
      <c r="DZ251" s="1">
        <v>5.0</v>
      </c>
      <c r="EA251" s="1">
        <v>2.0</v>
      </c>
      <c r="EB251" s="1">
        <v>5.0</v>
      </c>
      <c r="EC251" s="1">
        <v>4.0</v>
      </c>
      <c r="ED251" s="1">
        <v>4.0</v>
      </c>
      <c r="EE251" s="1">
        <v>3.0</v>
      </c>
      <c r="EF251" s="1">
        <v>4.0</v>
      </c>
      <c r="EG251" s="1">
        <v>3.0</v>
      </c>
      <c r="EH251" s="1">
        <v>4.0</v>
      </c>
      <c r="EI251" s="1">
        <v>2.0</v>
      </c>
      <c r="EJ251" s="1">
        <v>2.0</v>
      </c>
      <c r="EK251" s="1">
        <v>4.0</v>
      </c>
      <c r="EL251" s="1">
        <v>3.0</v>
      </c>
      <c r="EM251" s="1">
        <v>4.0</v>
      </c>
      <c r="EN251" s="1">
        <v>5.0</v>
      </c>
      <c r="EO251" s="1">
        <v>2.0</v>
      </c>
      <c r="EP251" s="1">
        <v>4.0</v>
      </c>
      <c r="EQ251" s="1">
        <v>5.0</v>
      </c>
      <c r="ER251" s="1">
        <v>5.0</v>
      </c>
      <c r="ES251" s="1">
        <v>2.0</v>
      </c>
      <c r="ET251" s="1">
        <v>4.0</v>
      </c>
      <c r="EU251" s="1">
        <v>4.0</v>
      </c>
      <c r="EV251" s="1">
        <v>2.0</v>
      </c>
      <c r="EW251" s="1">
        <v>4.0</v>
      </c>
      <c r="EX251" s="1">
        <v>3.0</v>
      </c>
      <c r="EY251" s="1">
        <v>4.0</v>
      </c>
      <c r="EZ251" s="1">
        <v>5.0</v>
      </c>
      <c r="FA251" s="1">
        <v>2.0</v>
      </c>
      <c r="FB251" s="1">
        <v>4.0</v>
      </c>
      <c r="FC251" s="1">
        <v>4.0</v>
      </c>
      <c r="FD251" s="1">
        <v>2.0</v>
      </c>
      <c r="FE251" s="1">
        <v>4.0</v>
      </c>
      <c r="FF251" s="1">
        <v>5.0</v>
      </c>
      <c r="FG251" s="1">
        <v>4.0</v>
      </c>
      <c r="FH251" s="1">
        <v>5.0</v>
      </c>
      <c r="FI251" s="1">
        <v>2.0</v>
      </c>
      <c r="FJ251" s="1">
        <v>4.0</v>
      </c>
      <c r="FK251" s="1">
        <v>4.0</v>
      </c>
      <c r="FL251" s="1">
        <v>5.0</v>
      </c>
      <c r="FM251" s="1">
        <v>2.0</v>
      </c>
      <c r="FN251" s="1">
        <v>4.0</v>
      </c>
      <c r="FO251" s="1">
        <v>2.0</v>
      </c>
      <c r="FP251" s="1"/>
      <c r="FQ251" s="1">
        <f t="shared" ref="FQ251:HG251" si="2206">IF(FQ$3="+",DY251,6-DY251)</f>
        <v>4</v>
      </c>
      <c r="FR251" s="1">
        <f t="shared" si="2206"/>
        <v>5</v>
      </c>
      <c r="FS251" s="1">
        <f t="shared" si="2206"/>
        <v>2</v>
      </c>
      <c r="FT251" s="1">
        <f t="shared" si="2206"/>
        <v>5</v>
      </c>
      <c r="FU251" s="1">
        <f t="shared" si="2206"/>
        <v>2</v>
      </c>
      <c r="FV251" s="1">
        <f t="shared" si="2206"/>
        <v>4</v>
      </c>
      <c r="FW251" s="1">
        <f t="shared" si="2206"/>
        <v>3</v>
      </c>
      <c r="FX251" s="1">
        <f t="shared" si="2206"/>
        <v>2</v>
      </c>
      <c r="FY251" s="1">
        <f t="shared" si="2206"/>
        <v>3</v>
      </c>
      <c r="FZ251" s="1">
        <f t="shared" si="2206"/>
        <v>4</v>
      </c>
      <c r="GA251" s="1">
        <f t="shared" si="2206"/>
        <v>4</v>
      </c>
      <c r="GB251" s="1">
        <f t="shared" si="2206"/>
        <v>4</v>
      </c>
      <c r="GC251" s="1">
        <f t="shared" si="2206"/>
        <v>4</v>
      </c>
      <c r="GD251" s="1">
        <f t="shared" si="2206"/>
        <v>3</v>
      </c>
      <c r="GE251" s="1">
        <f t="shared" si="2206"/>
        <v>2</v>
      </c>
      <c r="GF251" s="1">
        <f t="shared" si="2206"/>
        <v>5</v>
      </c>
      <c r="GG251" s="1">
        <f t="shared" si="2206"/>
        <v>4</v>
      </c>
      <c r="GH251" s="1">
        <f t="shared" si="2206"/>
        <v>2</v>
      </c>
      <c r="GI251" s="1">
        <f t="shared" si="2206"/>
        <v>5</v>
      </c>
      <c r="GJ251" s="1">
        <f t="shared" si="2206"/>
        <v>5</v>
      </c>
      <c r="GK251" s="1">
        <f t="shared" si="2206"/>
        <v>4</v>
      </c>
      <c r="GL251" s="1">
        <f t="shared" si="2206"/>
        <v>4</v>
      </c>
      <c r="GM251" s="1">
        <f t="shared" si="2206"/>
        <v>2</v>
      </c>
      <c r="GN251" s="1">
        <f t="shared" si="2206"/>
        <v>4</v>
      </c>
      <c r="GO251" s="1">
        <f t="shared" si="2206"/>
        <v>4</v>
      </c>
      <c r="GP251" s="1">
        <f t="shared" si="2206"/>
        <v>3</v>
      </c>
      <c r="GQ251" s="1">
        <f t="shared" si="2206"/>
        <v>4</v>
      </c>
      <c r="GR251" s="1">
        <f t="shared" si="2206"/>
        <v>5</v>
      </c>
      <c r="GS251" s="1">
        <f t="shared" si="2206"/>
        <v>4</v>
      </c>
      <c r="GT251" s="1">
        <f t="shared" si="2206"/>
        <v>4</v>
      </c>
      <c r="GU251" s="1">
        <f t="shared" si="2206"/>
        <v>4</v>
      </c>
      <c r="GV251" s="1">
        <f t="shared" si="2206"/>
        <v>4</v>
      </c>
      <c r="GW251" s="1">
        <f t="shared" si="2206"/>
        <v>4</v>
      </c>
      <c r="GX251" s="1">
        <f t="shared" si="2206"/>
        <v>5</v>
      </c>
      <c r="GY251" s="1">
        <f t="shared" si="2206"/>
        <v>4</v>
      </c>
      <c r="GZ251" s="1">
        <f t="shared" si="2206"/>
        <v>5</v>
      </c>
      <c r="HA251" s="1">
        <f t="shared" si="2206"/>
        <v>4</v>
      </c>
      <c r="HB251" s="1">
        <f t="shared" si="2206"/>
        <v>4</v>
      </c>
      <c r="HC251" s="1">
        <f t="shared" si="2206"/>
        <v>4</v>
      </c>
      <c r="HD251" s="1">
        <f t="shared" si="2206"/>
        <v>5</v>
      </c>
      <c r="HE251" s="1">
        <f t="shared" si="2206"/>
        <v>4</v>
      </c>
      <c r="HF251" s="1">
        <f t="shared" si="2206"/>
        <v>4</v>
      </c>
      <c r="HG251" s="1">
        <f t="shared" si="2206"/>
        <v>4</v>
      </c>
      <c r="HH251" s="1"/>
      <c r="HI251" s="1">
        <v>2.0</v>
      </c>
      <c r="HJ251" s="1">
        <v>5.0</v>
      </c>
      <c r="HK251" s="1">
        <v>2.0</v>
      </c>
      <c r="HL251" s="1">
        <v>5.0</v>
      </c>
      <c r="HM251" s="1">
        <v>4.0</v>
      </c>
      <c r="HN251" s="1">
        <v>4.0</v>
      </c>
      <c r="HO251" s="1">
        <v>3.0</v>
      </c>
      <c r="HP251" s="1">
        <v>4.0</v>
      </c>
      <c r="HQ251" s="1">
        <v>3.0</v>
      </c>
      <c r="HR251" s="1">
        <v>4.0</v>
      </c>
      <c r="HS251" s="1">
        <v>2.0</v>
      </c>
      <c r="HT251" s="1">
        <v>2.0</v>
      </c>
      <c r="HU251" s="1">
        <v>4.0</v>
      </c>
      <c r="HV251" s="1">
        <v>3.0</v>
      </c>
      <c r="HW251" s="1">
        <v>4.0</v>
      </c>
      <c r="HX251" s="1">
        <v>5.0</v>
      </c>
      <c r="HY251" s="1">
        <v>2.0</v>
      </c>
      <c r="HZ251" s="1">
        <v>4.0</v>
      </c>
      <c r="IA251" s="1">
        <v>5.0</v>
      </c>
      <c r="IB251" s="1">
        <v>5.0</v>
      </c>
      <c r="IC251" s="1">
        <v>2.0</v>
      </c>
      <c r="ID251" s="1">
        <v>4.0</v>
      </c>
      <c r="IE251" s="1">
        <v>4.0</v>
      </c>
      <c r="IF251" s="1">
        <v>2.0</v>
      </c>
      <c r="IG251" s="1">
        <v>4.0</v>
      </c>
      <c r="IH251" s="1">
        <v>3.0</v>
      </c>
      <c r="II251" s="1">
        <v>4.0</v>
      </c>
      <c r="IJ251" s="1">
        <v>5.0</v>
      </c>
      <c r="IK251" s="1">
        <v>2.0</v>
      </c>
      <c r="IL251" s="1">
        <v>4.0</v>
      </c>
      <c r="IM251" s="1">
        <v>4.0</v>
      </c>
      <c r="IN251" s="1">
        <v>2.0</v>
      </c>
      <c r="IO251" s="1">
        <v>4.0</v>
      </c>
      <c r="IP251" s="1">
        <v>5.0</v>
      </c>
      <c r="IQ251" s="1">
        <v>4.0</v>
      </c>
      <c r="IR251" s="1">
        <v>5.0</v>
      </c>
      <c r="IS251" s="1">
        <v>2.0</v>
      </c>
      <c r="IT251" s="1">
        <v>4.0</v>
      </c>
      <c r="IU251" s="1">
        <v>4.0</v>
      </c>
      <c r="IV251" s="1">
        <v>5.0</v>
      </c>
      <c r="IW251" s="1">
        <v>2.0</v>
      </c>
      <c r="IX251" s="1">
        <v>4.0</v>
      </c>
      <c r="IY251" s="1">
        <v>2.0</v>
      </c>
      <c r="IZ251" s="1"/>
      <c r="JA251" s="1">
        <f t="shared" ref="JA251:KQ251" si="2207">IF(JA$3="+",HI251,6-HI251)</f>
        <v>4</v>
      </c>
      <c r="JB251" s="1">
        <f t="shared" si="2207"/>
        <v>5</v>
      </c>
      <c r="JC251" s="1">
        <f t="shared" si="2207"/>
        <v>2</v>
      </c>
      <c r="JD251" s="1">
        <f t="shared" si="2207"/>
        <v>5</v>
      </c>
      <c r="JE251" s="1">
        <f t="shared" si="2207"/>
        <v>2</v>
      </c>
      <c r="JF251" s="1">
        <f t="shared" si="2207"/>
        <v>4</v>
      </c>
      <c r="JG251" s="1">
        <f t="shared" si="2207"/>
        <v>3</v>
      </c>
      <c r="JH251" s="1">
        <f t="shared" si="2207"/>
        <v>2</v>
      </c>
      <c r="JI251" s="1">
        <f t="shared" si="2207"/>
        <v>3</v>
      </c>
      <c r="JJ251" s="1">
        <f t="shared" si="2207"/>
        <v>4</v>
      </c>
      <c r="JK251" s="1">
        <f t="shared" si="2207"/>
        <v>4</v>
      </c>
      <c r="JL251" s="1">
        <f t="shared" si="2207"/>
        <v>4</v>
      </c>
      <c r="JM251" s="1">
        <f t="shared" si="2207"/>
        <v>4</v>
      </c>
      <c r="JN251" s="1">
        <f t="shared" si="2207"/>
        <v>3</v>
      </c>
      <c r="JO251" s="1">
        <f t="shared" si="2207"/>
        <v>2</v>
      </c>
      <c r="JP251" s="1">
        <f t="shared" si="2207"/>
        <v>5</v>
      </c>
      <c r="JQ251" s="1">
        <f t="shared" si="2207"/>
        <v>4</v>
      </c>
      <c r="JR251" s="1">
        <f t="shared" si="2207"/>
        <v>2</v>
      </c>
      <c r="JS251" s="1">
        <f t="shared" si="2207"/>
        <v>5</v>
      </c>
      <c r="JT251" s="1">
        <f t="shared" si="2207"/>
        <v>5</v>
      </c>
      <c r="JU251" s="1">
        <f t="shared" si="2207"/>
        <v>4</v>
      </c>
      <c r="JV251" s="1">
        <f t="shared" si="2207"/>
        <v>4</v>
      </c>
      <c r="JW251" s="1">
        <f t="shared" si="2207"/>
        <v>4</v>
      </c>
      <c r="JX251" s="1">
        <f t="shared" si="2207"/>
        <v>4</v>
      </c>
      <c r="JY251" s="1">
        <f t="shared" si="2207"/>
        <v>4</v>
      </c>
      <c r="JZ251" s="1">
        <f t="shared" si="2207"/>
        <v>3</v>
      </c>
      <c r="KA251" s="1">
        <f t="shared" si="2207"/>
        <v>4</v>
      </c>
      <c r="KB251" s="1">
        <f t="shared" si="2207"/>
        <v>5</v>
      </c>
      <c r="KC251" s="1">
        <f t="shared" si="2207"/>
        <v>2</v>
      </c>
      <c r="KD251" s="1">
        <f t="shared" si="2207"/>
        <v>4</v>
      </c>
      <c r="KE251" s="1">
        <f t="shared" si="2207"/>
        <v>4</v>
      </c>
      <c r="KF251" s="1">
        <f t="shared" si="2207"/>
        <v>4</v>
      </c>
      <c r="KG251" s="1">
        <f t="shared" si="2207"/>
        <v>4</v>
      </c>
      <c r="KH251" s="1">
        <f t="shared" si="2207"/>
        <v>1</v>
      </c>
      <c r="KI251" s="1">
        <f t="shared" si="2207"/>
        <v>4</v>
      </c>
      <c r="KJ251" s="1">
        <f t="shared" si="2207"/>
        <v>5</v>
      </c>
      <c r="KK251" s="1">
        <f t="shared" si="2207"/>
        <v>2</v>
      </c>
      <c r="KL251" s="1">
        <f t="shared" si="2207"/>
        <v>4</v>
      </c>
      <c r="KM251" s="1">
        <f t="shared" si="2207"/>
        <v>4</v>
      </c>
      <c r="KN251" s="1">
        <f t="shared" si="2207"/>
        <v>5</v>
      </c>
      <c r="KO251" s="1">
        <f t="shared" si="2207"/>
        <v>4</v>
      </c>
      <c r="KP251" s="1">
        <f t="shared" si="2207"/>
        <v>4</v>
      </c>
      <c r="KQ251" s="1">
        <f t="shared" si="2207"/>
        <v>4</v>
      </c>
      <c r="KR251" s="1">
        <f t="shared" si="24"/>
        <v>165</v>
      </c>
      <c r="KS251" s="1">
        <f t="shared" si="25"/>
        <v>23</v>
      </c>
      <c r="KT251" s="1">
        <f t="shared" si="26"/>
        <v>36</v>
      </c>
      <c r="KU251" s="1">
        <f t="shared" si="27"/>
        <v>38</v>
      </c>
      <c r="KV251" s="1">
        <f t="shared" si="28"/>
        <v>26</v>
      </c>
      <c r="KW251" s="1">
        <f t="shared" si="29"/>
        <v>42</v>
      </c>
      <c r="KX251" s="1">
        <v>4.0</v>
      </c>
      <c r="KY251" s="1">
        <v>2.0</v>
      </c>
      <c r="KZ251" s="1">
        <v>4.0</v>
      </c>
      <c r="LA251" s="1">
        <v>2.0</v>
      </c>
      <c r="LB251" s="1">
        <v>2.0</v>
      </c>
      <c r="LC251" s="1">
        <v>4.0</v>
      </c>
      <c r="LD251" s="1">
        <v>4.0</v>
      </c>
      <c r="LE251" s="1">
        <v>2.0</v>
      </c>
      <c r="LF251" s="1">
        <v>2.0</v>
      </c>
      <c r="LG251" s="1">
        <v>4.0</v>
      </c>
      <c r="LH251" s="1">
        <v>4.0</v>
      </c>
      <c r="LI251" s="1">
        <v>5.0</v>
      </c>
      <c r="LJ251" s="1">
        <v>2.0</v>
      </c>
      <c r="LK251" s="1">
        <v>4.0</v>
      </c>
      <c r="LL251" s="1">
        <v>4.0</v>
      </c>
      <c r="LM251" s="1">
        <v>4.0</v>
      </c>
      <c r="LN251" s="1">
        <v>4.0</v>
      </c>
      <c r="LO251" s="1">
        <v>4.0</v>
      </c>
      <c r="LP251" s="1">
        <v>2.0</v>
      </c>
      <c r="LQ251" s="1">
        <v>4.0</v>
      </c>
      <c r="LR251" s="1">
        <v>5.0</v>
      </c>
      <c r="LS251" s="1">
        <v>2.0</v>
      </c>
      <c r="LT251" s="1">
        <v>2.0</v>
      </c>
      <c r="LU251" s="1">
        <v>4.0</v>
      </c>
      <c r="LV251" s="1">
        <v>4.0</v>
      </c>
      <c r="LW251" s="1">
        <v>2.0</v>
      </c>
      <c r="LX251" s="1">
        <v>4.0</v>
      </c>
      <c r="LY251" s="1">
        <v>4.0</v>
      </c>
      <c r="LZ251" s="1">
        <v>4.0</v>
      </c>
      <c r="MA251" s="1">
        <f t="shared" si="557"/>
        <v>4</v>
      </c>
      <c r="MB251" s="1">
        <f t="shared" ref="MB251:NC251" si="2208">IF(MB$3="+",KY251,6-KY251)</f>
        <v>4</v>
      </c>
      <c r="MC251" s="1">
        <f t="shared" si="2208"/>
        <v>4</v>
      </c>
      <c r="MD251" s="1">
        <f t="shared" si="2208"/>
        <v>4</v>
      </c>
      <c r="ME251" s="1">
        <f t="shared" si="2208"/>
        <v>4</v>
      </c>
      <c r="MF251" s="1">
        <f t="shared" si="2208"/>
        <v>4</v>
      </c>
      <c r="MG251" s="1">
        <f t="shared" si="2208"/>
        <v>4</v>
      </c>
      <c r="MH251" s="1">
        <f t="shared" si="2208"/>
        <v>4</v>
      </c>
      <c r="MI251" s="1">
        <f t="shared" si="2208"/>
        <v>4</v>
      </c>
      <c r="MJ251" s="1">
        <f t="shared" si="2208"/>
        <v>4</v>
      </c>
      <c r="MK251" s="1">
        <f t="shared" si="2208"/>
        <v>4</v>
      </c>
      <c r="ML251" s="1">
        <f t="shared" si="2208"/>
        <v>5</v>
      </c>
      <c r="MM251" s="1">
        <f t="shared" si="2208"/>
        <v>4</v>
      </c>
      <c r="MN251" s="1">
        <f t="shared" si="2208"/>
        <v>4</v>
      </c>
      <c r="MO251" s="1">
        <f t="shared" si="2208"/>
        <v>4</v>
      </c>
      <c r="MP251" s="1">
        <f t="shared" si="2208"/>
        <v>4</v>
      </c>
      <c r="MQ251" s="1">
        <f t="shared" si="2208"/>
        <v>4</v>
      </c>
      <c r="MR251" s="1">
        <f t="shared" si="2208"/>
        <v>4</v>
      </c>
      <c r="MS251" s="1">
        <f t="shared" si="2208"/>
        <v>4</v>
      </c>
      <c r="MT251" s="1">
        <f t="shared" si="2208"/>
        <v>4</v>
      </c>
      <c r="MU251" s="1">
        <f t="shared" si="2208"/>
        <v>5</v>
      </c>
      <c r="MV251" s="1">
        <f t="shared" si="2208"/>
        <v>4</v>
      </c>
      <c r="MW251" s="1">
        <f t="shared" si="2208"/>
        <v>4</v>
      </c>
      <c r="MX251" s="1">
        <f t="shared" si="2208"/>
        <v>4</v>
      </c>
      <c r="MY251" s="1">
        <f t="shared" si="2208"/>
        <v>4</v>
      </c>
      <c r="MZ251" s="1">
        <f t="shared" si="2208"/>
        <v>4</v>
      </c>
      <c r="NA251" s="1">
        <f t="shared" si="2208"/>
        <v>4</v>
      </c>
      <c r="NB251" s="1">
        <f t="shared" si="2208"/>
        <v>4</v>
      </c>
      <c r="NC251" s="1">
        <f t="shared" si="2208"/>
        <v>4</v>
      </c>
      <c r="ND251" s="1">
        <f t="shared" si="31"/>
        <v>16</v>
      </c>
      <c r="NE251" s="1">
        <f t="shared" si="32"/>
        <v>21</v>
      </c>
      <c r="NF251" s="1">
        <f t="shared" si="33"/>
        <v>24</v>
      </c>
      <c r="NG251" s="1">
        <f t="shared" si="34"/>
        <v>20</v>
      </c>
      <c r="NH251" s="1">
        <f t="shared" si="35"/>
        <v>17</v>
      </c>
      <c r="NI251" s="1">
        <f t="shared" si="36"/>
        <v>20</v>
      </c>
      <c r="NJ251" s="1">
        <f t="shared" si="70"/>
        <v>118</v>
      </c>
      <c r="NK251" s="1">
        <v>2.0</v>
      </c>
      <c r="NL251" s="1">
        <v>2.0</v>
      </c>
      <c r="NM251" s="1">
        <v>2.0</v>
      </c>
      <c r="NN251" s="1">
        <v>2.0</v>
      </c>
      <c r="NO251" s="1">
        <v>2.0</v>
      </c>
      <c r="NP251" s="1">
        <v>2.0</v>
      </c>
      <c r="NQ251" s="1">
        <v>2.0</v>
      </c>
      <c r="NR251" s="1">
        <v>2.0</v>
      </c>
      <c r="NS251" s="1">
        <v>2.0</v>
      </c>
      <c r="NT251" s="1">
        <v>2.0</v>
      </c>
      <c r="NU251" s="1">
        <v>2.0</v>
      </c>
      <c r="NV251" s="1">
        <v>2.0</v>
      </c>
      <c r="NW251" s="1">
        <v>2.0</v>
      </c>
      <c r="NX251" s="1">
        <v>3.0</v>
      </c>
      <c r="NY251" s="1">
        <v>2.0</v>
      </c>
      <c r="NZ251" s="1">
        <v>2.0</v>
      </c>
      <c r="OA251" s="1">
        <v>2.0</v>
      </c>
      <c r="OB251" s="1">
        <v>2.0</v>
      </c>
      <c r="OC251" s="1">
        <v>2.0</v>
      </c>
      <c r="OD251" s="1">
        <v>2.0</v>
      </c>
      <c r="OE251" s="1">
        <v>2.0</v>
      </c>
      <c r="OF251" s="1">
        <f t="shared" si="37"/>
        <v>12</v>
      </c>
      <c r="OG251" s="1">
        <f t="shared" si="38"/>
        <v>24</v>
      </c>
      <c r="OH251" s="1">
        <f t="shared" si="39"/>
        <v>36</v>
      </c>
      <c r="OI251" s="1">
        <v>2.0</v>
      </c>
      <c r="OJ251" s="1">
        <v>4.0</v>
      </c>
      <c r="OK251" s="1">
        <v>4.0</v>
      </c>
      <c r="OL251" s="1">
        <v>4.0</v>
      </c>
      <c r="OM251" s="1">
        <v>4.0</v>
      </c>
      <c r="ON251" s="1">
        <v>4.0</v>
      </c>
      <c r="OO251" s="1">
        <v>4.0</v>
      </c>
      <c r="OP251" s="1">
        <v>4.0</v>
      </c>
      <c r="OQ251" s="1">
        <v>2.0</v>
      </c>
      <c r="OR251" s="1">
        <v>4.0</v>
      </c>
      <c r="OS251" s="1">
        <v>4.0</v>
      </c>
      <c r="OT251" s="1">
        <v>4.0</v>
      </c>
      <c r="OU251" s="1">
        <v>2.0</v>
      </c>
      <c r="OV251" s="1">
        <v>2.0</v>
      </c>
      <c r="OW251" s="1">
        <v>4.0</v>
      </c>
      <c r="OX251" s="1">
        <v>4.0</v>
      </c>
      <c r="OY251" s="1">
        <v>4.0</v>
      </c>
      <c r="OZ251" s="1">
        <v>4.0</v>
      </c>
      <c r="PA251" s="1">
        <v>4.0</v>
      </c>
      <c r="PB251" s="1">
        <v>2.0</v>
      </c>
      <c r="PC251" s="1">
        <v>4.0</v>
      </c>
      <c r="PD251" s="1">
        <v>2.0</v>
      </c>
      <c r="PE251" s="1"/>
      <c r="PF251" s="1">
        <v>4.0</v>
      </c>
      <c r="PG251" s="1">
        <v>4.0</v>
      </c>
      <c r="PH251" s="1">
        <v>4.0</v>
      </c>
      <c r="PI251" s="1">
        <v>4.0</v>
      </c>
      <c r="PJ251" s="1">
        <v>4.0</v>
      </c>
      <c r="PK251" s="1">
        <v>4.0</v>
      </c>
      <c r="PL251" s="1">
        <f t="shared" ref="PL251:QG251" si="2209">IF(PL$3="+",OI251,6-OI251)</f>
        <v>4</v>
      </c>
      <c r="PM251" s="1">
        <f t="shared" si="2209"/>
        <v>4</v>
      </c>
      <c r="PN251" s="1">
        <f t="shared" si="2209"/>
        <v>4</v>
      </c>
      <c r="PO251" s="1">
        <f t="shared" si="2209"/>
        <v>4</v>
      </c>
      <c r="PP251" s="1">
        <f t="shared" si="2209"/>
        <v>4</v>
      </c>
      <c r="PQ251" s="1">
        <f t="shared" si="2209"/>
        <v>2</v>
      </c>
      <c r="PR251" s="1">
        <f t="shared" si="2209"/>
        <v>4</v>
      </c>
      <c r="PS251" s="1">
        <f t="shared" si="2209"/>
        <v>4</v>
      </c>
      <c r="PT251" s="1">
        <f t="shared" si="2209"/>
        <v>4</v>
      </c>
      <c r="PU251" s="1">
        <f t="shared" si="2209"/>
        <v>2</v>
      </c>
      <c r="PV251" s="1">
        <f t="shared" si="2209"/>
        <v>2</v>
      </c>
      <c r="PW251" s="1">
        <f t="shared" si="2209"/>
        <v>2</v>
      </c>
      <c r="PX251" s="1">
        <f t="shared" si="2209"/>
        <v>4</v>
      </c>
      <c r="PY251" s="1">
        <f t="shared" si="2209"/>
        <v>4</v>
      </c>
      <c r="PZ251" s="1">
        <f t="shared" si="2209"/>
        <v>4</v>
      </c>
      <c r="QA251" s="1">
        <f t="shared" si="2209"/>
        <v>4</v>
      </c>
      <c r="QB251" s="1">
        <f t="shared" si="2209"/>
        <v>4</v>
      </c>
      <c r="QC251" s="1">
        <f t="shared" si="2209"/>
        <v>2</v>
      </c>
      <c r="QD251" s="1">
        <f t="shared" si="2209"/>
        <v>4</v>
      </c>
      <c r="QE251" s="1">
        <f t="shared" si="2209"/>
        <v>4</v>
      </c>
      <c r="QF251" s="1">
        <f t="shared" si="2209"/>
        <v>4</v>
      </c>
      <c r="QG251" s="1">
        <f t="shared" si="2209"/>
        <v>4</v>
      </c>
      <c r="QH251" s="1"/>
      <c r="QI251" s="1">
        <f t="shared" ref="QI251:QN251" si="2210">IF(QI$3="+",PF251,6-PF251)</f>
        <v>4</v>
      </c>
      <c r="QJ251" s="1">
        <f t="shared" si="2210"/>
        <v>4</v>
      </c>
      <c r="QK251" s="1">
        <f t="shared" si="2210"/>
        <v>2</v>
      </c>
      <c r="QL251" s="1">
        <f t="shared" si="2210"/>
        <v>4</v>
      </c>
      <c r="QM251" s="1">
        <f t="shared" si="2210"/>
        <v>4</v>
      </c>
      <c r="QN251" s="1">
        <f t="shared" si="2210"/>
        <v>2</v>
      </c>
      <c r="QO251" s="1">
        <f t="shared" si="41"/>
        <v>98</v>
      </c>
      <c r="QP251" s="1">
        <f t="shared" si="42"/>
        <v>46</v>
      </c>
      <c r="QQ251" s="1">
        <f t="shared" si="43"/>
        <v>52</v>
      </c>
      <c r="QR251" s="1">
        <v>3.0</v>
      </c>
      <c r="QS251" s="1">
        <v>3.0</v>
      </c>
      <c r="QT251" s="1">
        <v>2.0</v>
      </c>
      <c r="QU251" s="1">
        <v>3.0</v>
      </c>
      <c r="QV251" s="1">
        <v>3.0</v>
      </c>
      <c r="QW251" s="1"/>
      <c r="QX251" s="1">
        <v>3.0</v>
      </c>
      <c r="QY251" s="1">
        <v>2.0</v>
      </c>
      <c r="QZ251" s="1">
        <v>2.0</v>
      </c>
      <c r="RA251" s="1">
        <v>2.0</v>
      </c>
      <c r="RB251" s="1">
        <v>3.0</v>
      </c>
      <c r="RC251" s="1">
        <v>2.0</v>
      </c>
      <c r="RD251" s="1">
        <v>3.0</v>
      </c>
      <c r="RE251" s="1">
        <v>3.0</v>
      </c>
      <c r="RF251" s="1">
        <v>2.0</v>
      </c>
      <c r="RG251" s="1">
        <v>3.0</v>
      </c>
      <c r="RH251" s="1">
        <v>2.0</v>
      </c>
      <c r="RI251" s="1">
        <v>3.0</v>
      </c>
      <c r="RJ251" s="1">
        <v>2.0</v>
      </c>
      <c r="RK251" s="1">
        <v>3.0</v>
      </c>
      <c r="RL251" s="1">
        <v>3.0</v>
      </c>
      <c r="RM251" s="1">
        <v>3.0</v>
      </c>
      <c r="RN251" s="1">
        <v>2.0</v>
      </c>
      <c r="RO251" s="1">
        <v>3.0</v>
      </c>
      <c r="RP251" s="1">
        <v>3.0</v>
      </c>
      <c r="RQ251" s="1">
        <v>2.0</v>
      </c>
      <c r="RR251" s="1">
        <v>2.0</v>
      </c>
      <c r="RS251" s="1">
        <v>3.0</v>
      </c>
      <c r="RT251" s="1">
        <v>3.0</v>
      </c>
      <c r="RU251" s="1">
        <v>2.0</v>
      </c>
      <c r="RV251" s="1">
        <v>3.0</v>
      </c>
      <c r="RW251" s="1">
        <v>3.0</v>
      </c>
      <c r="RX251" s="1">
        <v>2.0</v>
      </c>
      <c r="RY251" s="1">
        <v>3.0</v>
      </c>
      <c r="RZ251" s="1">
        <v>3.0</v>
      </c>
      <c r="SA251" s="1">
        <v>2.0</v>
      </c>
      <c r="SB251" s="1">
        <v>3.0</v>
      </c>
      <c r="SC251" s="1">
        <v>3.0</v>
      </c>
      <c r="SD251" s="1">
        <v>3.0</v>
      </c>
      <c r="SE251" s="1">
        <v>3.0</v>
      </c>
      <c r="SF251" s="1">
        <v>2.0</v>
      </c>
      <c r="SG251" s="1">
        <f t="shared" si="2010"/>
        <v>3</v>
      </c>
      <c r="SH251" s="1">
        <f t="shared" ref="SH251:SK251" si="2211">IF(SH$3="+",QS251,5-QS251)</f>
        <v>3</v>
      </c>
      <c r="SI251" s="1">
        <f t="shared" si="2211"/>
        <v>3</v>
      </c>
      <c r="SJ251" s="1">
        <f t="shared" si="2211"/>
        <v>3</v>
      </c>
      <c r="SK251" s="1">
        <f t="shared" si="2211"/>
        <v>3</v>
      </c>
      <c r="SL251" s="1"/>
      <c r="SM251" s="1">
        <f t="shared" ref="SM251:TU251" si="2212">IF(SM$3="+",QX251,5-QX251)</f>
        <v>3</v>
      </c>
      <c r="SN251" s="1">
        <f t="shared" si="2212"/>
        <v>3</v>
      </c>
      <c r="SO251" s="1">
        <f t="shared" si="2212"/>
        <v>3</v>
      </c>
      <c r="SP251" s="1">
        <f t="shared" si="2212"/>
        <v>3</v>
      </c>
      <c r="SQ251" s="1">
        <f t="shared" si="2212"/>
        <v>3</v>
      </c>
      <c r="SR251" s="1">
        <f t="shared" si="2212"/>
        <v>3</v>
      </c>
      <c r="SS251" s="1">
        <f t="shared" si="2212"/>
        <v>3</v>
      </c>
      <c r="ST251" s="1">
        <f t="shared" si="2212"/>
        <v>3</v>
      </c>
      <c r="SU251" s="1">
        <f t="shared" si="2212"/>
        <v>3</v>
      </c>
      <c r="SV251" s="1">
        <f t="shared" si="2212"/>
        <v>3</v>
      </c>
      <c r="SW251" s="1">
        <f t="shared" si="2212"/>
        <v>3</v>
      </c>
      <c r="SX251" s="1">
        <f t="shared" si="2212"/>
        <v>2</v>
      </c>
      <c r="SY251" s="1">
        <f t="shared" si="2212"/>
        <v>3</v>
      </c>
      <c r="SZ251" s="1">
        <f t="shared" si="2212"/>
        <v>2</v>
      </c>
      <c r="TA251" s="1">
        <f t="shared" si="2212"/>
        <v>2</v>
      </c>
      <c r="TB251" s="1">
        <f t="shared" si="2212"/>
        <v>3</v>
      </c>
      <c r="TC251" s="1">
        <f t="shared" si="2212"/>
        <v>3</v>
      </c>
      <c r="TD251" s="1">
        <f t="shared" si="2212"/>
        <v>3</v>
      </c>
      <c r="TE251" s="1">
        <f t="shared" si="2212"/>
        <v>3</v>
      </c>
      <c r="TF251" s="1">
        <f t="shared" si="2212"/>
        <v>3</v>
      </c>
      <c r="TG251" s="1">
        <f t="shared" si="2212"/>
        <v>3</v>
      </c>
      <c r="TH251" s="1">
        <f t="shared" si="2212"/>
        <v>3</v>
      </c>
      <c r="TI251" s="1">
        <f t="shared" si="2212"/>
        <v>3</v>
      </c>
      <c r="TJ251" s="1">
        <f t="shared" si="2212"/>
        <v>3</v>
      </c>
      <c r="TK251" s="1">
        <f t="shared" si="2212"/>
        <v>2</v>
      </c>
      <c r="TL251" s="1">
        <f t="shared" si="2212"/>
        <v>3</v>
      </c>
      <c r="TM251" s="1">
        <f t="shared" si="2212"/>
        <v>3</v>
      </c>
      <c r="TN251" s="1">
        <f t="shared" si="2212"/>
        <v>3</v>
      </c>
      <c r="TO251" s="1">
        <f t="shared" si="2212"/>
        <v>2</v>
      </c>
      <c r="TP251" s="1">
        <f t="shared" si="2212"/>
        <v>2</v>
      </c>
      <c r="TQ251" s="1">
        <f t="shared" si="2212"/>
        <v>2</v>
      </c>
      <c r="TR251" s="1">
        <f t="shared" si="2212"/>
        <v>3</v>
      </c>
      <c r="TS251" s="1">
        <f t="shared" si="2212"/>
        <v>3</v>
      </c>
      <c r="TT251" s="1">
        <f t="shared" si="2212"/>
        <v>3</v>
      </c>
      <c r="TU251" s="1">
        <f t="shared" si="2212"/>
        <v>3</v>
      </c>
      <c r="TV251" s="1">
        <f t="shared" si="45"/>
        <v>86</v>
      </c>
      <c r="TW251" s="1">
        <f t="shared" si="46"/>
        <v>20</v>
      </c>
      <c r="TX251" s="1">
        <f t="shared" si="47"/>
        <v>6</v>
      </c>
      <c r="TY251" s="1">
        <f t="shared" si="48"/>
        <v>8</v>
      </c>
      <c r="TZ251" s="1">
        <f t="shared" si="49"/>
        <v>6</v>
      </c>
      <c r="UA251" s="1">
        <f t="shared" si="50"/>
        <v>32</v>
      </c>
      <c r="UB251" s="1">
        <f t="shared" si="51"/>
        <v>6</v>
      </c>
      <c r="UC251" s="1">
        <f t="shared" si="52"/>
        <v>5</v>
      </c>
      <c r="UD251" s="1">
        <f t="shared" si="53"/>
        <v>6</v>
      </c>
      <c r="UE251" s="1">
        <f t="shared" si="54"/>
        <v>6</v>
      </c>
      <c r="UF251" s="1">
        <f t="shared" ref="UF251:UG251" si="2213">TS251</f>
        <v>3</v>
      </c>
      <c r="UG251" s="1">
        <f t="shared" si="2213"/>
        <v>3</v>
      </c>
      <c r="UH251" s="1">
        <f t="shared" si="56"/>
        <v>19</v>
      </c>
      <c r="UI251" s="1">
        <f t="shared" si="57"/>
        <v>3</v>
      </c>
      <c r="UJ251" s="1">
        <f t="shared" si="58"/>
        <v>6</v>
      </c>
      <c r="UK251" s="1">
        <f t="shared" si="59"/>
        <v>10</v>
      </c>
      <c r="UL251" s="1">
        <f t="shared" si="60"/>
        <v>15</v>
      </c>
      <c r="UM251" s="1">
        <f t="shared" si="61"/>
        <v>6</v>
      </c>
      <c r="UN251" s="1">
        <f t="shared" si="62"/>
        <v>6</v>
      </c>
      <c r="UO251" s="1">
        <f t="shared" si="63"/>
        <v>3</v>
      </c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1"/>
      <c r="WB251" s="1">
        <v>1.0</v>
      </c>
      <c r="WC251" s="1">
        <v>2.0</v>
      </c>
      <c r="WD251" s="1">
        <v>2.0</v>
      </c>
      <c r="WE251" s="1">
        <v>2.0</v>
      </c>
      <c r="WF251" s="1">
        <v>1.0</v>
      </c>
      <c r="WG251" s="1">
        <v>2.0</v>
      </c>
      <c r="WH251" s="1">
        <v>1.0</v>
      </c>
      <c r="WI251" s="1">
        <v>2.0</v>
      </c>
      <c r="WJ251" s="1">
        <v>2.0</v>
      </c>
      <c r="WK251" s="1">
        <v>2.0</v>
      </c>
      <c r="WL251" s="1">
        <v>1.0</v>
      </c>
      <c r="WM251" s="1">
        <v>2.0</v>
      </c>
      <c r="WN251" s="1">
        <v>1.0</v>
      </c>
      <c r="WO251" s="1">
        <v>2.0</v>
      </c>
      <c r="WP251" s="1">
        <v>2.0</v>
      </c>
      <c r="WQ251" s="1">
        <f t="shared" ref="WQ251:XE251" si="2214">IF(WQ$3="+",WB251,3-WB251)</f>
        <v>2</v>
      </c>
      <c r="WR251" s="1">
        <f t="shared" si="2214"/>
        <v>2</v>
      </c>
      <c r="WS251" s="1">
        <f t="shared" si="2214"/>
        <v>2</v>
      </c>
      <c r="WT251" s="1">
        <f t="shared" si="2214"/>
        <v>2</v>
      </c>
      <c r="WU251" s="1">
        <f t="shared" si="2214"/>
        <v>2</v>
      </c>
      <c r="WV251" s="1">
        <f t="shared" si="2214"/>
        <v>2</v>
      </c>
      <c r="WW251" s="1">
        <f t="shared" si="2214"/>
        <v>2</v>
      </c>
      <c r="WX251" s="1">
        <f t="shared" si="2214"/>
        <v>2</v>
      </c>
      <c r="WY251" s="1">
        <f t="shared" si="2214"/>
        <v>2</v>
      </c>
      <c r="WZ251" s="1">
        <f t="shared" si="2214"/>
        <v>2</v>
      </c>
      <c r="XA251" s="1">
        <f t="shared" si="2214"/>
        <v>2</v>
      </c>
      <c r="XB251" s="1">
        <f t="shared" si="2214"/>
        <v>2</v>
      </c>
      <c r="XC251" s="1">
        <f t="shared" si="2214"/>
        <v>2</v>
      </c>
      <c r="XD251" s="1">
        <f t="shared" si="2214"/>
        <v>2</v>
      </c>
      <c r="XE251" s="1">
        <f t="shared" si="2214"/>
        <v>2</v>
      </c>
      <c r="XF251" s="1">
        <f t="shared" si="65"/>
        <v>30</v>
      </c>
      <c r="XG251" s="1">
        <v>0.0</v>
      </c>
      <c r="XH251" s="11"/>
      <c r="XI251" s="11"/>
    </row>
    <row r="252" ht="15.0" customHeight="1">
      <c r="A252" s="1" t="s">
        <v>588</v>
      </c>
      <c r="B252" s="1" t="s">
        <v>757</v>
      </c>
      <c r="C252" s="1" t="s">
        <v>1921</v>
      </c>
      <c r="D252" s="1"/>
      <c r="E252" s="1" t="s">
        <v>1498</v>
      </c>
      <c r="F252" s="1"/>
      <c r="G252" s="1"/>
      <c r="H252" s="1"/>
      <c r="I252" s="1">
        <v>1.0</v>
      </c>
      <c r="J252" s="1">
        <v>1.932013E7</v>
      </c>
      <c r="K252" s="1">
        <v>85.0</v>
      </c>
      <c r="L252" s="1"/>
      <c r="M252" s="1">
        <v>2.0</v>
      </c>
      <c r="N252" s="1">
        <v>2.0</v>
      </c>
      <c r="O252" s="1">
        <v>2.0</v>
      </c>
      <c r="P252" s="1"/>
      <c r="Q252" s="1">
        <v>2.0</v>
      </c>
      <c r="R252" s="1"/>
      <c r="S252" s="1">
        <v>2.0</v>
      </c>
      <c r="T252" s="1" t="s">
        <v>560</v>
      </c>
      <c r="U252" s="1"/>
      <c r="V252" s="1">
        <v>10.0</v>
      </c>
      <c r="W252" s="1"/>
      <c r="X252" s="1"/>
      <c r="Y252" s="1" t="s">
        <v>611</v>
      </c>
      <c r="Z252" s="1"/>
      <c r="AA252" s="1"/>
      <c r="AB252" s="1">
        <v>2.0</v>
      </c>
      <c r="AC252" s="1">
        <v>1.0</v>
      </c>
      <c r="AD252" s="1">
        <v>1961.0</v>
      </c>
      <c r="AE252" s="1">
        <v>2.0</v>
      </c>
      <c r="AF252" s="1"/>
      <c r="AG252" s="1"/>
      <c r="AH252" s="1">
        <v>9.0</v>
      </c>
      <c r="AI252" s="1">
        <v>0.0</v>
      </c>
      <c r="AJ252" s="1">
        <v>16.0</v>
      </c>
      <c r="AK252" s="1">
        <v>2.0</v>
      </c>
      <c r="AL252" s="1"/>
      <c r="AM252" s="1">
        <v>5.0</v>
      </c>
      <c r="AN252" s="1">
        <v>1982.0</v>
      </c>
      <c r="AO252" s="1">
        <v>5.0</v>
      </c>
      <c r="AP252" s="1">
        <v>11.0</v>
      </c>
      <c r="AQ252" s="1">
        <v>6.0</v>
      </c>
      <c r="AR252" s="1">
        <v>7.0</v>
      </c>
      <c r="AS252" s="1">
        <v>6.0</v>
      </c>
      <c r="AT252" s="1">
        <v>3.0</v>
      </c>
      <c r="AU252" s="1">
        <v>2.0</v>
      </c>
      <c r="AV252" s="1">
        <v>5.0</v>
      </c>
      <c r="AW252" s="1">
        <v>3.0</v>
      </c>
      <c r="AX252" s="1">
        <v>2.0</v>
      </c>
      <c r="AY252" s="1">
        <v>7.0</v>
      </c>
      <c r="AZ252" s="1">
        <v>10.0</v>
      </c>
      <c r="BA252" s="1">
        <v>1.0</v>
      </c>
      <c r="BB252" s="1">
        <v>2.0</v>
      </c>
      <c r="BC252" s="1">
        <v>1.0</v>
      </c>
      <c r="BD252" s="1">
        <v>2.0</v>
      </c>
      <c r="BE252" s="1">
        <v>3.0</v>
      </c>
      <c r="BF252" s="1">
        <v>1.0</v>
      </c>
      <c r="BG252" s="1">
        <v>1.0</v>
      </c>
      <c r="BH252" s="1">
        <v>4.0</v>
      </c>
      <c r="BI252" s="1">
        <v>2.0</v>
      </c>
      <c r="BJ252" s="1">
        <v>1.0</v>
      </c>
      <c r="BK252" s="1">
        <v>3.0</v>
      </c>
      <c r="BL252" s="1">
        <v>1.0</v>
      </c>
      <c r="BM252" s="1">
        <v>1.0</v>
      </c>
      <c r="BN252" s="1">
        <v>5.0</v>
      </c>
      <c r="BO252" s="1">
        <v>4.0</v>
      </c>
      <c r="BP252" s="1">
        <v>5.0</v>
      </c>
      <c r="BQ252" s="1">
        <v>2.0</v>
      </c>
      <c r="BR252" s="1">
        <v>5.0</v>
      </c>
      <c r="BS252" s="1">
        <v>5.0</v>
      </c>
      <c r="BT252" s="1">
        <v>5.0</v>
      </c>
      <c r="BU252" s="1">
        <v>5.0</v>
      </c>
      <c r="BV252" s="1">
        <v>2.0</v>
      </c>
      <c r="BW252" s="1">
        <v>4.0</v>
      </c>
      <c r="BX252" s="1">
        <v>4.0</v>
      </c>
      <c r="BY252" s="1">
        <v>5.0</v>
      </c>
      <c r="BZ252" s="1">
        <v>5.0</v>
      </c>
      <c r="CA252" s="1">
        <v>1.0</v>
      </c>
      <c r="CB252" s="1">
        <v>2.0</v>
      </c>
      <c r="CC252" s="1">
        <v>2.0</v>
      </c>
      <c r="CD252" s="1">
        <v>5.0</v>
      </c>
      <c r="CE252" s="1">
        <v>2.0</v>
      </c>
      <c r="CF252" s="1">
        <v>5.0</v>
      </c>
      <c r="CG252" s="1">
        <v>5.0</v>
      </c>
      <c r="CH252" s="1">
        <v>2.0</v>
      </c>
      <c r="CI252" s="1">
        <v>1.0</v>
      </c>
      <c r="CJ252" s="1">
        <v>5.0</v>
      </c>
      <c r="CK252" s="1">
        <v>5.0</v>
      </c>
      <c r="CL252" s="1">
        <v>1.0</v>
      </c>
      <c r="CM252" s="1">
        <v>5.0</v>
      </c>
      <c r="CN252" s="1">
        <f t="shared" si="9"/>
        <v>18</v>
      </c>
      <c r="CO252" s="1">
        <f t="shared" si="10"/>
        <v>24</v>
      </c>
      <c r="CP252" s="1">
        <f t="shared" si="11"/>
        <v>17</v>
      </c>
      <c r="CQ252" s="1">
        <f t="shared" si="12"/>
        <v>9</v>
      </c>
      <c r="CR252" s="1">
        <f t="shared" si="13"/>
        <v>13</v>
      </c>
      <c r="CS252" s="1">
        <f t="shared" si="14"/>
        <v>16</v>
      </c>
      <c r="CT252" s="1">
        <f t="shared" si="15"/>
        <v>97</v>
      </c>
      <c r="CU252" s="1">
        <v>4.0</v>
      </c>
      <c r="CV252" s="1">
        <v>2.0</v>
      </c>
      <c r="CW252" s="1">
        <v>3.0</v>
      </c>
      <c r="CX252" s="1">
        <v>4.0</v>
      </c>
      <c r="CY252" s="1">
        <v>3.0</v>
      </c>
      <c r="CZ252" s="1">
        <v>3.0</v>
      </c>
      <c r="DA252" s="1">
        <v>3.0</v>
      </c>
      <c r="DB252" s="1">
        <v>3.0</v>
      </c>
      <c r="DC252" s="1">
        <v>3.0</v>
      </c>
      <c r="DD252" s="1">
        <v>2.0</v>
      </c>
      <c r="DE252" s="1">
        <v>1.0</v>
      </c>
      <c r="DF252" s="1">
        <v>3.0</v>
      </c>
      <c r="DG252" s="1">
        <v>3.0</v>
      </c>
      <c r="DH252" s="1">
        <v>2.0</v>
      </c>
      <c r="DI252" s="1"/>
      <c r="DJ252" s="1">
        <v>3.0</v>
      </c>
      <c r="DK252" s="1">
        <v>2.0</v>
      </c>
      <c r="DL252" s="1">
        <v>2.0</v>
      </c>
      <c r="DM252" s="1">
        <v>2.0</v>
      </c>
      <c r="DN252" s="1">
        <v>3.0</v>
      </c>
      <c r="DO252" s="1">
        <v>2.0</v>
      </c>
      <c r="DP252" s="1">
        <v>3.0</v>
      </c>
      <c r="DQ252" s="1">
        <f t="shared" si="16"/>
        <v>16</v>
      </c>
      <c r="DR252" s="1">
        <f t="shared" si="17"/>
        <v>9</v>
      </c>
      <c r="DS252" s="1">
        <f t="shared" ref="DS252:DT252" si="2215">SUM(CW252+DC252+DI252)</f>
        <v>6</v>
      </c>
      <c r="DT252" s="1">
        <f t="shared" si="2215"/>
        <v>9</v>
      </c>
      <c r="DU252" s="1">
        <f t="shared" si="19"/>
        <v>6</v>
      </c>
      <c r="DV252" s="1">
        <f t="shared" si="20"/>
        <v>10</v>
      </c>
      <c r="DW252" s="1">
        <f t="shared" si="21"/>
        <v>56</v>
      </c>
      <c r="DX252" s="1">
        <v>2.0</v>
      </c>
      <c r="DY252" s="1">
        <v>2.0</v>
      </c>
      <c r="DZ252" s="1">
        <v>4.0</v>
      </c>
      <c r="EA252" s="1">
        <v>2.0</v>
      </c>
      <c r="EB252" s="1">
        <v>3.0</v>
      </c>
      <c r="EC252" s="1">
        <v>5.0</v>
      </c>
      <c r="ED252" s="1">
        <v>4.0</v>
      </c>
      <c r="EE252" s="1">
        <v>2.0</v>
      </c>
      <c r="EF252" s="1">
        <v>4.0</v>
      </c>
      <c r="EG252" s="1">
        <v>4.0</v>
      </c>
      <c r="EH252" s="1">
        <v>2.0</v>
      </c>
      <c r="EI252" s="1">
        <v>3.0</v>
      </c>
      <c r="EJ252" s="1">
        <v>1.0</v>
      </c>
      <c r="EK252" s="1">
        <v>5.0</v>
      </c>
      <c r="EL252" s="1">
        <v>3.0</v>
      </c>
      <c r="EM252" s="1">
        <v>2.0</v>
      </c>
      <c r="EN252" s="1">
        <v>5.0</v>
      </c>
      <c r="EO252" s="1">
        <v>2.0</v>
      </c>
      <c r="EP252" s="1">
        <v>3.0</v>
      </c>
      <c r="EQ252" s="1">
        <v>4.0</v>
      </c>
      <c r="ER252" s="1">
        <v>4.0</v>
      </c>
      <c r="ES252" s="1">
        <v>2.0</v>
      </c>
      <c r="ET252" s="1">
        <v>4.0</v>
      </c>
      <c r="EU252" s="1">
        <v>4.0</v>
      </c>
      <c r="EV252" s="1">
        <v>3.0</v>
      </c>
      <c r="EW252" s="1">
        <v>4.0</v>
      </c>
      <c r="EX252" s="1">
        <v>2.0</v>
      </c>
      <c r="EY252" s="1">
        <v>4.0</v>
      </c>
      <c r="EZ252" s="1">
        <v>4.0</v>
      </c>
      <c r="FA252" s="1">
        <v>2.0</v>
      </c>
      <c r="FB252" s="1">
        <v>4.0</v>
      </c>
      <c r="FC252" s="1">
        <v>3.0</v>
      </c>
      <c r="FD252" s="1">
        <v>2.0</v>
      </c>
      <c r="FE252" s="1">
        <v>4.0</v>
      </c>
      <c r="FF252" s="1">
        <v>4.0</v>
      </c>
      <c r="FG252" s="1">
        <v>4.0</v>
      </c>
      <c r="FH252" s="1">
        <v>4.0</v>
      </c>
      <c r="FI252" s="1">
        <v>3.0</v>
      </c>
      <c r="FJ252" s="1">
        <v>4.0</v>
      </c>
      <c r="FK252" s="1">
        <v>4.0</v>
      </c>
      <c r="FL252" s="1">
        <v>4.0</v>
      </c>
      <c r="FM252" s="1">
        <v>2.0</v>
      </c>
      <c r="FN252" s="1">
        <v>3.0</v>
      </c>
      <c r="FO252" s="1">
        <v>4.0</v>
      </c>
      <c r="FP252" s="1">
        <f t="shared" ref="FP252:HG252" si="2216">IF(FP$3="+",DX252,6-DX252)</f>
        <v>2</v>
      </c>
      <c r="FQ252" s="1">
        <f t="shared" si="2216"/>
        <v>4</v>
      </c>
      <c r="FR252" s="1">
        <f t="shared" si="2216"/>
        <v>4</v>
      </c>
      <c r="FS252" s="1">
        <f t="shared" si="2216"/>
        <v>2</v>
      </c>
      <c r="FT252" s="1">
        <f t="shared" si="2216"/>
        <v>3</v>
      </c>
      <c r="FU252" s="1">
        <f t="shared" si="2216"/>
        <v>1</v>
      </c>
      <c r="FV252" s="1">
        <f t="shared" si="2216"/>
        <v>4</v>
      </c>
      <c r="FW252" s="1">
        <f t="shared" si="2216"/>
        <v>4</v>
      </c>
      <c r="FX252" s="1">
        <f t="shared" si="2216"/>
        <v>2</v>
      </c>
      <c r="FY252" s="1">
        <f t="shared" si="2216"/>
        <v>4</v>
      </c>
      <c r="FZ252" s="1">
        <f t="shared" si="2216"/>
        <v>2</v>
      </c>
      <c r="GA252" s="1">
        <f t="shared" si="2216"/>
        <v>3</v>
      </c>
      <c r="GB252" s="1">
        <f t="shared" si="2216"/>
        <v>5</v>
      </c>
      <c r="GC252" s="1">
        <f t="shared" si="2216"/>
        <v>5</v>
      </c>
      <c r="GD252" s="1">
        <f t="shared" si="2216"/>
        <v>3</v>
      </c>
      <c r="GE252" s="1">
        <f t="shared" si="2216"/>
        <v>4</v>
      </c>
      <c r="GF252" s="1">
        <f t="shared" si="2216"/>
        <v>5</v>
      </c>
      <c r="GG252" s="1">
        <f t="shared" si="2216"/>
        <v>4</v>
      </c>
      <c r="GH252" s="1">
        <f t="shared" si="2216"/>
        <v>3</v>
      </c>
      <c r="GI252" s="1">
        <f t="shared" si="2216"/>
        <v>4</v>
      </c>
      <c r="GJ252" s="1">
        <f t="shared" si="2216"/>
        <v>4</v>
      </c>
      <c r="GK252" s="1">
        <f t="shared" si="2216"/>
        <v>4</v>
      </c>
      <c r="GL252" s="1">
        <f t="shared" si="2216"/>
        <v>4</v>
      </c>
      <c r="GM252" s="1">
        <f t="shared" si="2216"/>
        <v>2</v>
      </c>
      <c r="GN252" s="1">
        <f t="shared" si="2216"/>
        <v>3</v>
      </c>
      <c r="GO252" s="1">
        <f t="shared" si="2216"/>
        <v>4</v>
      </c>
      <c r="GP252" s="1">
        <f t="shared" si="2216"/>
        <v>2</v>
      </c>
      <c r="GQ252" s="1">
        <f t="shared" si="2216"/>
        <v>4</v>
      </c>
      <c r="GR252" s="1">
        <f t="shared" si="2216"/>
        <v>4</v>
      </c>
      <c r="GS252" s="1">
        <f t="shared" si="2216"/>
        <v>4</v>
      </c>
      <c r="GT252" s="1">
        <f t="shared" si="2216"/>
        <v>4</v>
      </c>
      <c r="GU252" s="1">
        <f t="shared" si="2216"/>
        <v>3</v>
      </c>
      <c r="GV252" s="1">
        <f t="shared" si="2216"/>
        <v>4</v>
      </c>
      <c r="GW252" s="1">
        <f t="shared" si="2216"/>
        <v>4</v>
      </c>
      <c r="GX252" s="1">
        <f t="shared" si="2216"/>
        <v>4</v>
      </c>
      <c r="GY252" s="1">
        <f t="shared" si="2216"/>
        <v>4</v>
      </c>
      <c r="GZ252" s="1">
        <f t="shared" si="2216"/>
        <v>4</v>
      </c>
      <c r="HA252" s="1">
        <f t="shared" si="2216"/>
        <v>3</v>
      </c>
      <c r="HB252" s="1">
        <f t="shared" si="2216"/>
        <v>4</v>
      </c>
      <c r="HC252" s="1">
        <f t="shared" si="2216"/>
        <v>4</v>
      </c>
      <c r="HD252" s="1">
        <f t="shared" si="2216"/>
        <v>4</v>
      </c>
      <c r="HE252" s="1">
        <f t="shared" si="2216"/>
        <v>4</v>
      </c>
      <c r="HF252" s="1">
        <f t="shared" si="2216"/>
        <v>3</v>
      </c>
      <c r="HG252" s="1">
        <f t="shared" si="2216"/>
        <v>2</v>
      </c>
      <c r="HH252" s="1">
        <v>2.0</v>
      </c>
      <c r="HI252" s="1">
        <v>2.0</v>
      </c>
      <c r="HJ252" s="1">
        <v>4.0</v>
      </c>
      <c r="HK252" s="1">
        <v>2.0</v>
      </c>
      <c r="HL252" s="1">
        <v>3.0</v>
      </c>
      <c r="HM252" s="1">
        <v>5.0</v>
      </c>
      <c r="HN252" s="1">
        <v>4.0</v>
      </c>
      <c r="HO252" s="1">
        <v>2.0</v>
      </c>
      <c r="HP252" s="1">
        <v>4.0</v>
      </c>
      <c r="HQ252" s="1">
        <v>4.0</v>
      </c>
      <c r="HR252" s="1">
        <v>2.0</v>
      </c>
      <c r="HS252" s="1">
        <v>3.0</v>
      </c>
      <c r="HT252" s="1">
        <v>1.0</v>
      </c>
      <c r="HU252" s="1">
        <v>5.0</v>
      </c>
      <c r="HV252" s="1">
        <v>3.0</v>
      </c>
      <c r="HW252" s="1">
        <v>2.0</v>
      </c>
      <c r="HX252" s="1">
        <v>5.0</v>
      </c>
      <c r="HY252" s="1">
        <v>2.0</v>
      </c>
      <c r="HZ252" s="1">
        <v>3.0</v>
      </c>
      <c r="IA252" s="1">
        <v>4.0</v>
      </c>
      <c r="IB252" s="1">
        <v>4.0</v>
      </c>
      <c r="IC252" s="1">
        <v>2.0</v>
      </c>
      <c r="ID252" s="1">
        <v>4.0</v>
      </c>
      <c r="IE252" s="1">
        <v>4.0</v>
      </c>
      <c r="IF252" s="1">
        <v>3.0</v>
      </c>
      <c r="IG252" s="1">
        <v>4.0</v>
      </c>
      <c r="IH252" s="1">
        <v>2.0</v>
      </c>
      <c r="II252" s="1">
        <v>4.0</v>
      </c>
      <c r="IJ252" s="1">
        <v>4.0</v>
      </c>
      <c r="IK252" s="1">
        <v>2.0</v>
      </c>
      <c r="IL252" s="1">
        <v>4.0</v>
      </c>
      <c r="IM252" s="1">
        <v>3.0</v>
      </c>
      <c r="IN252" s="1">
        <v>2.0</v>
      </c>
      <c r="IO252" s="1">
        <v>4.0</v>
      </c>
      <c r="IP252" s="1">
        <v>4.0</v>
      </c>
      <c r="IQ252" s="1">
        <v>4.0</v>
      </c>
      <c r="IR252" s="1">
        <v>4.0</v>
      </c>
      <c r="IS252" s="1">
        <v>3.0</v>
      </c>
      <c r="IT252" s="1">
        <v>4.0</v>
      </c>
      <c r="IU252" s="1">
        <v>4.0</v>
      </c>
      <c r="IV252" s="1">
        <v>4.0</v>
      </c>
      <c r="IW252" s="1">
        <v>2.0</v>
      </c>
      <c r="IX252" s="1">
        <v>3.0</v>
      </c>
      <c r="IY252" s="1">
        <v>4.0</v>
      </c>
      <c r="IZ252" s="1">
        <f t="shared" ref="IZ252:KQ252" si="2217">IF(IZ$3="+",HH252,6-HH252)</f>
        <v>2</v>
      </c>
      <c r="JA252" s="1">
        <f t="shared" si="2217"/>
        <v>4</v>
      </c>
      <c r="JB252" s="1">
        <f t="shared" si="2217"/>
        <v>4</v>
      </c>
      <c r="JC252" s="1">
        <f t="shared" si="2217"/>
        <v>2</v>
      </c>
      <c r="JD252" s="1">
        <f t="shared" si="2217"/>
        <v>3</v>
      </c>
      <c r="JE252" s="1">
        <f t="shared" si="2217"/>
        <v>1</v>
      </c>
      <c r="JF252" s="1">
        <f t="shared" si="2217"/>
        <v>4</v>
      </c>
      <c r="JG252" s="1">
        <f t="shared" si="2217"/>
        <v>4</v>
      </c>
      <c r="JH252" s="1">
        <f t="shared" si="2217"/>
        <v>2</v>
      </c>
      <c r="JI252" s="1">
        <f t="shared" si="2217"/>
        <v>4</v>
      </c>
      <c r="JJ252" s="1">
        <f t="shared" si="2217"/>
        <v>2</v>
      </c>
      <c r="JK252" s="1">
        <f t="shared" si="2217"/>
        <v>3</v>
      </c>
      <c r="JL252" s="1">
        <f t="shared" si="2217"/>
        <v>5</v>
      </c>
      <c r="JM252" s="1">
        <f t="shared" si="2217"/>
        <v>5</v>
      </c>
      <c r="JN252" s="1">
        <f t="shared" si="2217"/>
        <v>3</v>
      </c>
      <c r="JO252" s="1">
        <f t="shared" si="2217"/>
        <v>4</v>
      </c>
      <c r="JP252" s="1">
        <f t="shared" si="2217"/>
        <v>5</v>
      </c>
      <c r="JQ252" s="1">
        <f t="shared" si="2217"/>
        <v>4</v>
      </c>
      <c r="JR252" s="1">
        <f t="shared" si="2217"/>
        <v>3</v>
      </c>
      <c r="JS252" s="1">
        <f t="shared" si="2217"/>
        <v>4</v>
      </c>
      <c r="JT252" s="1">
        <f t="shared" si="2217"/>
        <v>4</v>
      </c>
      <c r="JU252" s="1">
        <f t="shared" si="2217"/>
        <v>4</v>
      </c>
      <c r="JV252" s="1">
        <f t="shared" si="2217"/>
        <v>4</v>
      </c>
      <c r="JW252" s="1">
        <f t="shared" si="2217"/>
        <v>4</v>
      </c>
      <c r="JX252" s="1">
        <f t="shared" si="2217"/>
        <v>3</v>
      </c>
      <c r="JY252" s="1">
        <f t="shared" si="2217"/>
        <v>4</v>
      </c>
      <c r="JZ252" s="1">
        <f t="shared" si="2217"/>
        <v>4</v>
      </c>
      <c r="KA252" s="1">
        <f t="shared" si="2217"/>
        <v>4</v>
      </c>
      <c r="KB252" s="1">
        <f t="shared" si="2217"/>
        <v>4</v>
      </c>
      <c r="KC252" s="1">
        <f t="shared" si="2217"/>
        <v>2</v>
      </c>
      <c r="KD252" s="1">
        <f t="shared" si="2217"/>
        <v>4</v>
      </c>
      <c r="KE252" s="1">
        <f t="shared" si="2217"/>
        <v>3</v>
      </c>
      <c r="KF252" s="1">
        <f t="shared" si="2217"/>
        <v>4</v>
      </c>
      <c r="KG252" s="1">
        <f t="shared" si="2217"/>
        <v>4</v>
      </c>
      <c r="KH252" s="1">
        <f t="shared" si="2217"/>
        <v>2</v>
      </c>
      <c r="KI252" s="1">
        <f t="shared" si="2217"/>
        <v>4</v>
      </c>
      <c r="KJ252" s="1">
        <f t="shared" si="2217"/>
        <v>4</v>
      </c>
      <c r="KK252" s="1">
        <f t="shared" si="2217"/>
        <v>3</v>
      </c>
      <c r="KL252" s="1">
        <f t="shared" si="2217"/>
        <v>4</v>
      </c>
      <c r="KM252" s="1">
        <f t="shared" si="2217"/>
        <v>4</v>
      </c>
      <c r="KN252" s="1">
        <f t="shared" si="2217"/>
        <v>4</v>
      </c>
      <c r="KO252" s="1">
        <f t="shared" si="2217"/>
        <v>4</v>
      </c>
      <c r="KP252" s="1">
        <f t="shared" si="2217"/>
        <v>3</v>
      </c>
      <c r="KQ252" s="1">
        <f t="shared" si="2217"/>
        <v>2</v>
      </c>
      <c r="KR252" s="1">
        <f t="shared" si="24"/>
        <v>154</v>
      </c>
      <c r="KS252" s="1">
        <f t="shared" si="25"/>
        <v>21</v>
      </c>
      <c r="KT252" s="1">
        <f t="shared" si="26"/>
        <v>35</v>
      </c>
      <c r="KU252" s="1">
        <f t="shared" si="27"/>
        <v>36</v>
      </c>
      <c r="KV252" s="1">
        <f t="shared" si="28"/>
        <v>25</v>
      </c>
      <c r="KW252" s="1">
        <f t="shared" si="29"/>
        <v>37</v>
      </c>
      <c r="KX252" s="1">
        <v>4.0</v>
      </c>
      <c r="KY252" s="1">
        <v>2.0</v>
      </c>
      <c r="KZ252" s="1">
        <v>4.0</v>
      </c>
      <c r="LA252" s="1">
        <v>2.0</v>
      </c>
      <c r="LB252" s="1">
        <v>2.0</v>
      </c>
      <c r="LC252" s="1">
        <v>3.0</v>
      </c>
      <c r="LD252" s="1">
        <v>4.0</v>
      </c>
      <c r="LE252" s="1">
        <v>2.0</v>
      </c>
      <c r="LF252" s="1">
        <v>2.0</v>
      </c>
      <c r="LG252" s="1">
        <v>4.0</v>
      </c>
      <c r="LH252" s="1">
        <v>4.0</v>
      </c>
      <c r="LI252" s="1">
        <v>4.0</v>
      </c>
      <c r="LJ252" s="1">
        <v>2.0</v>
      </c>
      <c r="LK252" s="1">
        <v>4.0</v>
      </c>
      <c r="LL252" s="1">
        <v>4.0</v>
      </c>
      <c r="LM252" s="1">
        <v>4.0</v>
      </c>
      <c r="LN252" s="1">
        <v>4.0</v>
      </c>
      <c r="LO252" s="1">
        <v>4.0</v>
      </c>
      <c r="LP252" s="1">
        <v>2.0</v>
      </c>
      <c r="LQ252" s="1">
        <v>4.0</v>
      </c>
      <c r="LR252" s="1">
        <v>4.0</v>
      </c>
      <c r="LS252" s="1">
        <v>2.0</v>
      </c>
      <c r="LT252" s="1">
        <v>2.0</v>
      </c>
      <c r="LU252" s="1">
        <v>4.0</v>
      </c>
      <c r="LV252" s="1">
        <v>4.0</v>
      </c>
      <c r="LW252" s="1">
        <v>2.0</v>
      </c>
      <c r="LX252" s="1">
        <v>4.0</v>
      </c>
      <c r="LY252" s="1">
        <v>4.0</v>
      </c>
      <c r="LZ252" s="1">
        <v>4.0</v>
      </c>
      <c r="MA252" s="1">
        <f t="shared" si="557"/>
        <v>4</v>
      </c>
      <c r="MB252" s="1">
        <f t="shared" ref="MB252:NC252" si="2218">IF(MB$3="+",KY252,6-KY252)</f>
        <v>4</v>
      </c>
      <c r="MC252" s="1">
        <f t="shared" si="2218"/>
        <v>4</v>
      </c>
      <c r="MD252" s="1">
        <f t="shared" si="2218"/>
        <v>4</v>
      </c>
      <c r="ME252" s="1">
        <f t="shared" si="2218"/>
        <v>4</v>
      </c>
      <c r="MF252" s="1">
        <f t="shared" si="2218"/>
        <v>3</v>
      </c>
      <c r="MG252" s="1">
        <f t="shared" si="2218"/>
        <v>4</v>
      </c>
      <c r="MH252" s="1">
        <f t="shared" si="2218"/>
        <v>4</v>
      </c>
      <c r="MI252" s="1">
        <f t="shared" si="2218"/>
        <v>4</v>
      </c>
      <c r="MJ252" s="1">
        <f t="shared" si="2218"/>
        <v>4</v>
      </c>
      <c r="MK252" s="1">
        <f t="shared" si="2218"/>
        <v>4</v>
      </c>
      <c r="ML252" s="1">
        <f t="shared" si="2218"/>
        <v>4</v>
      </c>
      <c r="MM252" s="1">
        <f t="shared" si="2218"/>
        <v>4</v>
      </c>
      <c r="MN252" s="1">
        <f t="shared" si="2218"/>
        <v>4</v>
      </c>
      <c r="MO252" s="1">
        <f t="shared" si="2218"/>
        <v>4</v>
      </c>
      <c r="MP252" s="1">
        <f t="shared" si="2218"/>
        <v>4</v>
      </c>
      <c r="MQ252" s="1">
        <f t="shared" si="2218"/>
        <v>4</v>
      </c>
      <c r="MR252" s="1">
        <f t="shared" si="2218"/>
        <v>4</v>
      </c>
      <c r="MS252" s="1">
        <f t="shared" si="2218"/>
        <v>4</v>
      </c>
      <c r="MT252" s="1">
        <f t="shared" si="2218"/>
        <v>4</v>
      </c>
      <c r="MU252" s="1">
        <f t="shared" si="2218"/>
        <v>4</v>
      </c>
      <c r="MV252" s="1">
        <f t="shared" si="2218"/>
        <v>4</v>
      </c>
      <c r="MW252" s="1">
        <f t="shared" si="2218"/>
        <v>4</v>
      </c>
      <c r="MX252" s="1">
        <f t="shared" si="2218"/>
        <v>4</v>
      </c>
      <c r="MY252" s="1">
        <f t="shared" si="2218"/>
        <v>4</v>
      </c>
      <c r="MZ252" s="1">
        <f t="shared" si="2218"/>
        <v>4</v>
      </c>
      <c r="NA252" s="1">
        <f t="shared" si="2218"/>
        <v>4</v>
      </c>
      <c r="NB252" s="1">
        <f t="shared" si="2218"/>
        <v>4</v>
      </c>
      <c r="NC252" s="1">
        <f t="shared" si="2218"/>
        <v>4</v>
      </c>
      <c r="ND252" s="1">
        <f t="shared" si="31"/>
        <v>16</v>
      </c>
      <c r="NE252" s="1">
        <f t="shared" si="32"/>
        <v>20</v>
      </c>
      <c r="NF252" s="1">
        <f t="shared" si="33"/>
        <v>24</v>
      </c>
      <c r="NG252" s="1">
        <f t="shared" si="34"/>
        <v>20</v>
      </c>
      <c r="NH252" s="1">
        <f t="shared" si="35"/>
        <v>16</v>
      </c>
      <c r="NI252" s="1">
        <f t="shared" si="36"/>
        <v>19</v>
      </c>
      <c r="NJ252" s="1">
        <f t="shared" si="70"/>
        <v>115</v>
      </c>
      <c r="NK252" s="1">
        <v>2.0</v>
      </c>
      <c r="NL252" s="1">
        <v>2.0</v>
      </c>
      <c r="NM252" s="1">
        <v>2.0</v>
      </c>
      <c r="NN252" s="1">
        <v>2.0</v>
      </c>
      <c r="NO252" s="1">
        <v>2.0</v>
      </c>
      <c r="NP252" s="1">
        <v>2.0</v>
      </c>
      <c r="NQ252" s="1">
        <v>2.0</v>
      </c>
      <c r="NR252" s="1">
        <v>2.0</v>
      </c>
      <c r="NS252" s="1">
        <v>2.0</v>
      </c>
      <c r="NT252" s="1">
        <v>2.0</v>
      </c>
      <c r="NU252" s="1">
        <v>2.0</v>
      </c>
      <c r="NV252" s="1">
        <v>2.0</v>
      </c>
      <c r="NW252" s="1">
        <v>2.0</v>
      </c>
      <c r="NX252" s="1">
        <v>2.0</v>
      </c>
      <c r="NY252" s="1">
        <v>2.0</v>
      </c>
      <c r="NZ252" s="1">
        <v>2.0</v>
      </c>
      <c r="OA252" s="1">
        <v>2.0</v>
      </c>
      <c r="OB252" s="1">
        <v>2.0</v>
      </c>
      <c r="OC252" s="1">
        <v>3.0</v>
      </c>
      <c r="OD252" s="1">
        <v>1.0</v>
      </c>
      <c r="OE252" s="1">
        <v>1.0</v>
      </c>
      <c r="OF252" s="1">
        <f t="shared" si="37"/>
        <v>11</v>
      </c>
      <c r="OG252" s="1">
        <f t="shared" si="38"/>
        <v>24</v>
      </c>
      <c r="OH252" s="1">
        <f t="shared" si="39"/>
        <v>35</v>
      </c>
      <c r="OI252" s="1">
        <v>2.0</v>
      </c>
      <c r="OJ252" s="1">
        <v>3.0</v>
      </c>
      <c r="OK252" s="1">
        <v>4.0</v>
      </c>
      <c r="OL252" s="1">
        <v>3.0</v>
      </c>
      <c r="OM252" s="1">
        <v>3.0</v>
      </c>
      <c r="ON252" s="1">
        <v>4.0</v>
      </c>
      <c r="OO252" s="1">
        <v>2.0</v>
      </c>
      <c r="OP252" s="1">
        <v>3.0</v>
      </c>
      <c r="OQ252" s="1">
        <v>3.0</v>
      </c>
      <c r="OR252" s="1">
        <v>4.0</v>
      </c>
      <c r="OS252" s="1">
        <v>4.0</v>
      </c>
      <c r="OT252" s="1">
        <v>2.0</v>
      </c>
      <c r="OU252" s="1">
        <v>2.0</v>
      </c>
      <c r="OV252" s="1">
        <v>2.0</v>
      </c>
      <c r="OW252" s="1">
        <v>4.0</v>
      </c>
      <c r="OX252" s="1">
        <v>4.0</v>
      </c>
      <c r="OY252" s="1">
        <v>4.0</v>
      </c>
      <c r="OZ252" s="1">
        <v>2.0</v>
      </c>
      <c r="PA252" s="1">
        <v>4.0</v>
      </c>
      <c r="PB252" s="1">
        <v>4.0</v>
      </c>
      <c r="PC252" s="1">
        <v>4.0</v>
      </c>
      <c r="PD252" s="1">
        <v>2.0</v>
      </c>
      <c r="PE252" s="1">
        <v>4.0</v>
      </c>
      <c r="PF252" s="1">
        <v>4.0</v>
      </c>
      <c r="PG252" s="1">
        <v>4.0</v>
      </c>
      <c r="PH252" s="1">
        <v>2.0</v>
      </c>
      <c r="PI252" s="1">
        <v>4.0</v>
      </c>
      <c r="PJ252" s="1">
        <v>4.0</v>
      </c>
      <c r="PK252" s="1">
        <v>2.0</v>
      </c>
      <c r="PL252" s="1">
        <f t="shared" ref="PL252:QN252" si="2219">IF(PL$3="+",OI252,6-OI252)</f>
        <v>4</v>
      </c>
      <c r="PM252" s="1">
        <f t="shared" si="2219"/>
        <v>3</v>
      </c>
      <c r="PN252" s="1">
        <f t="shared" si="2219"/>
        <v>4</v>
      </c>
      <c r="PO252" s="1">
        <f t="shared" si="2219"/>
        <v>3</v>
      </c>
      <c r="PP252" s="1">
        <f t="shared" si="2219"/>
        <v>3</v>
      </c>
      <c r="PQ252" s="1">
        <f t="shared" si="2219"/>
        <v>2</v>
      </c>
      <c r="PR252" s="1">
        <f t="shared" si="2219"/>
        <v>2</v>
      </c>
      <c r="PS252" s="1">
        <f t="shared" si="2219"/>
        <v>3</v>
      </c>
      <c r="PT252" s="1">
        <f t="shared" si="2219"/>
        <v>3</v>
      </c>
      <c r="PU252" s="1">
        <f t="shared" si="2219"/>
        <v>2</v>
      </c>
      <c r="PV252" s="1">
        <f t="shared" si="2219"/>
        <v>2</v>
      </c>
      <c r="PW252" s="1">
        <f t="shared" si="2219"/>
        <v>4</v>
      </c>
      <c r="PX252" s="1">
        <f t="shared" si="2219"/>
        <v>4</v>
      </c>
      <c r="PY252" s="1">
        <f t="shared" si="2219"/>
        <v>4</v>
      </c>
      <c r="PZ252" s="1">
        <f t="shared" si="2219"/>
        <v>4</v>
      </c>
      <c r="QA252" s="1">
        <f t="shared" si="2219"/>
        <v>4</v>
      </c>
      <c r="QB252" s="1">
        <f t="shared" si="2219"/>
        <v>4</v>
      </c>
      <c r="QC252" s="1">
        <f t="shared" si="2219"/>
        <v>4</v>
      </c>
      <c r="QD252" s="1">
        <f t="shared" si="2219"/>
        <v>4</v>
      </c>
      <c r="QE252" s="1">
        <f t="shared" si="2219"/>
        <v>2</v>
      </c>
      <c r="QF252" s="1">
        <f t="shared" si="2219"/>
        <v>4</v>
      </c>
      <c r="QG252" s="1">
        <f t="shared" si="2219"/>
        <v>4</v>
      </c>
      <c r="QH252" s="1">
        <f t="shared" si="2219"/>
        <v>4</v>
      </c>
      <c r="QI252" s="1">
        <f t="shared" si="2219"/>
        <v>4</v>
      </c>
      <c r="QJ252" s="1">
        <f t="shared" si="2219"/>
        <v>4</v>
      </c>
      <c r="QK252" s="1">
        <f t="shared" si="2219"/>
        <v>4</v>
      </c>
      <c r="QL252" s="1">
        <f t="shared" si="2219"/>
        <v>4</v>
      </c>
      <c r="QM252" s="1">
        <f t="shared" si="2219"/>
        <v>4</v>
      </c>
      <c r="QN252" s="1">
        <f t="shared" si="2219"/>
        <v>4</v>
      </c>
      <c r="QO252" s="1">
        <f t="shared" si="41"/>
        <v>101</v>
      </c>
      <c r="QP252" s="1">
        <f t="shared" si="42"/>
        <v>43</v>
      </c>
      <c r="QQ252" s="1">
        <f t="shared" si="43"/>
        <v>58</v>
      </c>
      <c r="QR252" s="1">
        <v>3.0</v>
      </c>
      <c r="QS252" s="1">
        <v>3.0</v>
      </c>
      <c r="QT252" s="1">
        <v>3.0</v>
      </c>
      <c r="QU252" s="1">
        <v>3.0</v>
      </c>
      <c r="QV252" s="1">
        <v>3.0</v>
      </c>
      <c r="QW252" s="1">
        <v>2.0</v>
      </c>
      <c r="QX252" s="1">
        <v>2.0</v>
      </c>
      <c r="QY252" s="1">
        <v>2.0</v>
      </c>
      <c r="QZ252" s="1">
        <v>2.0</v>
      </c>
      <c r="RA252" s="1">
        <v>2.0</v>
      </c>
      <c r="RB252" s="1">
        <v>2.0</v>
      </c>
      <c r="RC252" s="1">
        <v>2.0</v>
      </c>
      <c r="RD252" s="1">
        <v>3.0</v>
      </c>
      <c r="RE252" s="1">
        <v>3.0</v>
      </c>
      <c r="RF252" s="1">
        <v>3.0</v>
      </c>
      <c r="RG252" s="1">
        <v>2.0</v>
      </c>
      <c r="RH252" s="1">
        <v>2.0</v>
      </c>
      <c r="RI252" s="1">
        <v>2.0</v>
      </c>
      <c r="RJ252" s="1">
        <v>2.0</v>
      </c>
      <c r="RK252" s="1">
        <v>3.0</v>
      </c>
      <c r="RL252" s="1">
        <v>2.0</v>
      </c>
      <c r="RM252" s="1">
        <v>3.0</v>
      </c>
      <c r="RN252" s="1"/>
      <c r="RO252" s="1">
        <v>3.0</v>
      </c>
      <c r="RP252" s="1">
        <v>2.0</v>
      </c>
      <c r="RQ252" s="1">
        <v>2.0</v>
      </c>
      <c r="RR252" s="1">
        <v>2.0</v>
      </c>
      <c r="RS252" s="1">
        <v>3.0</v>
      </c>
      <c r="RT252" s="1"/>
      <c r="RU252" s="1">
        <v>3.0</v>
      </c>
      <c r="RV252" s="1">
        <v>3.0</v>
      </c>
      <c r="RW252" s="1">
        <v>3.0</v>
      </c>
      <c r="RX252" s="1">
        <v>3.0</v>
      </c>
      <c r="RY252" s="1">
        <v>3.0</v>
      </c>
      <c r="RZ252" s="1">
        <v>2.0</v>
      </c>
      <c r="SA252" s="1">
        <v>2.0</v>
      </c>
      <c r="SB252" s="1">
        <v>3.0</v>
      </c>
      <c r="SC252" s="1">
        <v>2.0</v>
      </c>
      <c r="SD252" s="1">
        <v>3.0</v>
      </c>
      <c r="SE252" s="1">
        <v>3.0</v>
      </c>
      <c r="SF252" s="1">
        <v>2.0</v>
      </c>
      <c r="SG252" s="1">
        <f t="shared" si="2010"/>
        <v>3</v>
      </c>
      <c r="SH252" s="1">
        <f t="shared" ref="SH252:TB252" si="2220">IF(SH$3="+",QS252,5-QS252)</f>
        <v>3</v>
      </c>
      <c r="SI252" s="1">
        <f t="shared" si="2220"/>
        <v>2</v>
      </c>
      <c r="SJ252" s="1">
        <f t="shared" si="2220"/>
        <v>3</v>
      </c>
      <c r="SK252" s="1">
        <f t="shared" si="2220"/>
        <v>3</v>
      </c>
      <c r="SL252" s="1">
        <f t="shared" si="2220"/>
        <v>3</v>
      </c>
      <c r="SM252" s="1">
        <f t="shared" si="2220"/>
        <v>2</v>
      </c>
      <c r="SN252" s="1">
        <f t="shared" si="2220"/>
        <v>3</v>
      </c>
      <c r="SO252" s="1">
        <f t="shared" si="2220"/>
        <v>3</v>
      </c>
      <c r="SP252" s="1">
        <f t="shared" si="2220"/>
        <v>3</v>
      </c>
      <c r="SQ252" s="1">
        <f t="shared" si="2220"/>
        <v>2</v>
      </c>
      <c r="SR252" s="1">
        <f t="shared" si="2220"/>
        <v>3</v>
      </c>
      <c r="SS252" s="1">
        <f t="shared" si="2220"/>
        <v>3</v>
      </c>
      <c r="ST252" s="1">
        <f t="shared" si="2220"/>
        <v>3</v>
      </c>
      <c r="SU252" s="1">
        <f t="shared" si="2220"/>
        <v>2</v>
      </c>
      <c r="SV252" s="1">
        <f t="shared" si="2220"/>
        <v>2</v>
      </c>
      <c r="SW252" s="1">
        <f t="shared" si="2220"/>
        <v>3</v>
      </c>
      <c r="SX252" s="1">
        <f t="shared" si="2220"/>
        <v>3</v>
      </c>
      <c r="SY252" s="1">
        <f t="shared" si="2220"/>
        <v>3</v>
      </c>
      <c r="SZ252" s="1">
        <f t="shared" si="2220"/>
        <v>2</v>
      </c>
      <c r="TA252" s="1">
        <f t="shared" si="2220"/>
        <v>3</v>
      </c>
      <c r="TB252" s="1">
        <f t="shared" si="2220"/>
        <v>3</v>
      </c>
      <c r="TC252" s="1"/>
      <c r="TD252" s="1">
        <f t="shared" ref="TD252:TH252" si="2221">IF(TD$3="+",RO252,5-RO252)</f>
        <v>3</v>
      </c>
      <c r="TE252" s="1">
        <f t="shared" si="2221"/>
        <v>2</v>
      </c>
      <c r="TF252" s="1">
        <f t="shared" si="2221"/>
        <v>3</v>
      </c>
      <c r="TG252" s="1">
        <f t="shared" si="2221"/>
        <v>3</v>
      </c>
      <c r="TH252" s="1">
        <f t="shared" si="2221"/>
        <v>3</v>
      </c>
      <c r="TI252" s="1"/>
      <c r="TJ252" s="1">
        <f t="shared" ref="TJ252:TU252" si="2222">IF(TJ$3="+",RU252,5-RU252)</f>
        <v>2</v>
      </c>
      <c r="TK252" s="1">
        <f t="shared" si="2222"/>
        <v>2</v>
      </c>
      <c r="TL252" s="1">
        <f t="shared" si="2222"/>
        <v>3</v>
      </c>
      <c r="TM252" s="1">
        <f t="shared" si="2222"/>
        <v>2</v>
      </c>
      <c r="TN252" s="1">
        <f t="shared" si="2222"/>
        <v>3</v>
      </c>
      <c r="TO252" s="1">
        <f t="shared" si="2222"/>
        <v>3</v>
      </c>
      <c r="TP252" s="1">
        <f t="shared" si="2222"/>
        <v>2</v>
      </c>
      <c r="TQ252" s="1">
        <f t="shared" si="2222"/>
        <v>2</v>
      </c>
      <c r="TR252" s="1">
        <f t="shared" si="2222"/>
        <v>2</v>
      </c>
      <c r="TS252" s="1">
        <f t="shared" si="2222"/>
        <v>3</v>
      </c>
      <c r="TT252" s="1">
        <f t="shared" si="2222"/>
        <v>3</v>
      </c>
      <c r="TU252" s="1">
        <f t="shared" si="2222"/>
        <v>3</v>
      </c>
      <c r="TV252" s="1">
        <f t="shared" si="45"/>
        <v>83</v>
      </c>
      <c r="TW252" s="1">
        <f t="shared" si="46"/>
        <v>19</v>
      </c>
      <c r="TX252" s="1">
        <f t="shared" si="47"/>
        <v>6</v>
      </c>
      <c r="TY252" s="1">
        <f t="shared" si="48"/>
        <v>9</v>
      </c>
      <c r="TZ252" s="1">
        <f t="shared" si="49"/>
        <v>4</v>
      </c>
      <c r="UA252" s="1">
        <f t="shared" si="50"/>
        <v>35</v>
      </c>
      <c r="UB252" s="1">
        <f t="shared" si="51"/>
        <v>9</v>
      </c>
      <c r="UC252" s="1">
        <f t="shared" si="52"/>
        <v>6</v>
      </c>
      <c r="UD252" s="1">
        <f t="shared" si="53"/>
        <v>6</v>
      </c>
      <c r="UE252" s="1">
        <f t="shared" si="54"/>
        <v>5</v>
      </c>
      <c r="UF252" s="1">
        <f t="shared" ref="UF252:UG252" si="2223">TS252</f>
        <v>3</v>
      </c>
      <c r="UG252" s="1">
        <f t="shared" si="2223"/>
        <v>3</v>
      </c>
      <c r="UH252" s="1">
        <f t="shared" si="56"/>
        <v>15</v>
      </c>
      <c r="UI252" s="1">
        <f t="shared" si="57"/>
        <v>2</v>
      </c>
      <c r="UJ252" s="1">
        <f t="shared" si="58"/>
        <v>5</v>
      </c>
      <c r="UK252" s="1">
        <f t="shared" si="59"/>
        <v>8</v>
      </c>
      <c r="UL252" s="1">
        <f t="shared" si="60"/>
        <v>14</v>
      </c>
      <c r="UM252" s="1">
        <f t="shared" si="61"/>
        <v>6</v>
      </c>
      <c r="UN252" s="1">
        <f t="shared" si="62"/>
        <v>5</v>
      </c>
      <c r="UO252" s="1">
        <f t="shared" si="63"/>
        <v>3</v>
      </c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1"/>
      <c r="WB252" s="1">
        <v>1.0</v>
      </c>
      <c r="WC252" s="1">
        <v>2.0</v>
      </c>
      <c r="WD252" s="1">
        <v>2.0</v>
      </c>
      <c r="WE252" s="1">
        <v>2.0</v>
      </c>
      <c r="WF252" s="1">
        <v>1.0</v>
      </c>
      <c r="WG252" s="1">
        <v>2.0</v>
      </c>
      <c r="WH252" s="1">
        <v>1.0</v>
      </c>
      <c r="WI252" s="1">
        <v>2.0</v>
      </c>
      <c r="WJ252" s="1">
        <v>2.0</v>
      </c>
      <c r="WK252" s="1">
        <v>2.0</v>
      </c>
      <c r="WL252" s="1">
        <v>1.0</v>
      </c>
      <c r="WM252" s="1">
        <v>2.0</v>
      </c>
      <c r="WN252" s="1"/>
      <c r="WO252" s="1">
        <v>2.0</v>
      </c>
      <c r="WP252" s="1">
        <v>2.0</v>
      </c>
      <c r="WQ252" s="1">
        <f t="shared" ref="WQ252:XB252" si="2224">IF(WQ$3="+",WB252,3-WB252)</f>
        <v>2</v>
      </c>
      <c r="WR252" s="1">
        <f t="shared" si="2224"/>
        <v>2</v>
      </c>
      <c r="WS252" s="1">
        <f t="shared" si="2224"/>
        <v>2</v>
      </c>
      <c r="WT252" s="1">
        <f t="shared" si="2224"/>
        <v>2</v>
      </c>
      <c r="WU252" s="1">
        <f t="shared" si="2224"/>
        <v>2</v>
      </c>
      <c r="WV252" s="1">
        <f t="shared" si="2224"/>
        <v>2</v>
      </c>
      <c r="WW252" s="1">
        <f t="shared" si="2224"/>
        <v>2</v>
      </c>
      <c r="WX252" s="1">
        <f t="shared" si="2224"/>
        <v>2</v>
      </c>
      <c r="WY252" s="1">
        <f t="shared" si="2224"/>
        <v>2</v>
      </c>
      <c r="WZ252" s="1">
        <f t="shared" si="2224"/>
        <v>2</v>
      </c>
      <c r="XA252" s="1">
        <f t="shared" si="2224"/>
        <v>2</v>
      </c>
      <c r="XB252" s="1">
        <f t="shared" si="2224"/>
        <v>2</v>
      </c>
      <c r="XC252" s="1"/>
      <c r="XD252" s="1">
        <f t="shared" ref="XD252:XE252" si="2225">IF(XD$3="+",WO252,3-WO252)</f>
        <v>2</v>
      </c>
      <c r="XE252" s="1">
        <f t="shared" si="2225"/>
        <v>2</v>
      </c>
      <c r="XF252" s="1">
        <f t="shared" si="65"/>
        <v>28</v>
      </c>
      <c r="XG252" s="1">
        <v>0.0</v>
      </c>
      <c r="XH252" s="11"/>
      <c r="XI252" s="11"/>
    </row>
    <row r="253" ht="15.0" customHeight="1">
      <c r="A253" s="1" t="s">
        <v>588</v>
      </c>
      <c r="B253" s="1" t="s">
        <v>757</v>
      </c>
      <c r="C253" s="1" t="s">
        <v>1922</v>
      </c>
      <c r="D253" s="1"/>
      <c r="E253" s="1" t="s">
        <v>1498</v>
      </c>
      <c r="F253" s="1"/>
      <c r="G253" s="1"/>
      <c r="H253" s="1"/>
      <c r="I253" s="1">
        <v>1.0</v>
      </c>
      <c r="J253" s="1">
        <v>1.9330508E7</v>
      </c>
      <c r="K253" s="1">
        <v>84.0</v>
      </c>
      <c r="L253" s="1">
        <v>2.0161109E7</v>
      </c>
      <c r="M253" s="1">
        <v>2.0</v>
      </c>
      <c r="N253" s="1">
        <v>2.0</v>
      </c>
      <c r="O253" s="1">
        <v>2.0</v>
      </c>
      <c r="P253" s="1"/>
      <c r="Q253" s="1">
        <v>2.0</v>
      </c>
      <c r="R253" s="1"/>
      <c r="S253" s="1">
        <v>2.0</v>
      </c>
      <c r="T253" s="1" t="s">
        <v>560</v>
      </c>
      <c r="U253" s="1"/>
      <c r="V253" s="1">
        <v>10.0</v>
      </c>
      <c r="W253" s="1"/>
      <c r="X253" s="1"/>
      <c r="Y253" s="1" t="s">
        <v>1478</v>
      </c>
      <c r="Z253" s="1"/>
      <c r="AA253" s="1"/>
      <c r="AB253" s="1">
        <v>2.0</v>
      </c>
      <c r="AC253" s="1">
        <v>7.0</v>
      </c>
      <c r="AD253" s="1">
        <v>0.0</v>
      </c>
      <c r="AE253" s="1">
        <v>2.0</v>
      </c>
      <c r="AF253" s="1">
        <v>2.0</v>
      </c>
      <c r="AG253" s="1"/>
      <c r="AH253" s="1">
        <v>4.0</v>
      </c>
      <c r="AI253" s="1">
        <v>6.0</v>
      </c>
      <c r="AJ253" s="1">
        <v>12.0</v>
      </c>
      <c r="AK253" s="1">
        <v>2.0</v>
      </c>
      <c r="AL253" s="1"/>
      <c r="AM253" s="1">
        <v>8.0</v>
      </c>
      <c r="AN253" s="1">
        <v>2000.0</v>
      </c>
      <c r="AO253" s="1">
        <v>5.0</v>
      </c>
      <c r="AP253" s="1">
        <v>11.0</v>
      </c>
      <c r="AQ253" s="1">
        <v>6.0</v>
      </c>
      <c r="AR253" s="1">
        <v>7.0</v>
      </c>
      <c r="AS253" s="1">
        <v>6.0</v>
      </c>
      <c r="AT253" s="1">
        <v>7.0</v>
      </c>
      <c r="AU253" s="1"/>
      <c r="AV253" s="1"/>
      <c r="AW253" s="1"/>
      <c r="AX253" s="1">
        <v>1.0</v>
      </c>
      <c r="AY253" s="1">
        <v>5.0</v>
      </c>
      <c r="AZ253" s="1">
        <v>6.0</v>
      </c>
      <c r="BA253" s="1">
        <v>2.0</v>
      </c>
      <c r="BB253" s="1">
        <v>3.0</v>
      </c>
      <c r="BC253" s="1">
        <v>1.0</v>
      </c>
      <c r="BD253" s="1">
        <v>3.0</v>
      </c>
      <c r="BE253" s="1">
        <v>1.0</v>
      </c>
      <c r="BF253" s="1"/>
      <c r="BG253" s="1"/>
      <c r="BH253" s="1">
        <v>1.0</v>
      </c>
      <c r="BI253" s="1"/>
      <c r="BJ253" s="1"/>
      <c r="BK253" s="1">
        <v>3.0</v>
      </c>
      <c r="BL253" s="1">
        <v>1.0</v>
      </c>
      <c r="BM253" s="1">
        <v>1.0</v>
      </c>
      <c r="BN253" s="1">
        <v>5.0</v>
      </c>
      <c r="BO253" s="1">
        <v>2.0</v>
      </c>
      <c r="BP253" s="1">
        <v>5.0</v>
      </c>
      <c r="BQ253" s="1">
        <v>5.0</v>
      </c>
      <c r="BR253" s="1">
        <v>1.0</v>
      </c>
      <c r="BS253" s="1">
        <v>5.0</v>
      </c>
      <c r="BT253" s="1">
        <v>5.0</v>
      </c>
      <c r="BU253" s="1">
        <v>4.0</v>
      </c>
      <c r="BV253" s="1">
        <v>2.0</v>
      </c>
      <c r="BW253" s="1">
        <v>1.0</v>
      </c>
      <c r="BX253" s="1">
        <v>5.0</v>
      </c>
      <c r="BY253" s="1">
        <v>5.0</v>
      </c>
      <c r="BZ253" s="1">
        <v>4.0</v>
      </c>
      <c r="CA253" s="1">
        <v>2.0</v>
      </c>
      <c r="CB253" s="1">
        <v>5.0</v>
      </c>
      <c r="CC253" s="1">
        <v>2.0</v>
      </c>
      <c r="CD253" s="1">
        <v>5.0</v>
      </c>
      <c r="CE253" s="1">
        <v>5.0</v>
      </c>
      <c r="CF253" s="1">
        <v>5.0</v>
      </c>
      <c r="CG253" s="1">
        <v>1.0</v>
      </c>
      <c r="CH253" s="1">
        <v>4.0</v>
      </c>
      <c r="CI253" s="1">
        <v>1.0</v>
      </c>
      <c r="CJ253" s="1">
        <v>1.0</v>
      </c>
      <c r="CK253" s="1">
        <v>5.0</v>
      </c>
      <c r="CL253" s="1">
        <v>1.0</v>
      </c>
      <c r="CM253" s="1">
        <v>5.0</v>
      </c>
      <c r="CN253" s="1">
        <f t="shared" si="9"/>
        <v>13</v>
      </c>
      <c r="CO253" s="1">
        <f t="shared" si="10"/>
        <v>22</v>
      </c>
      <c r="CP253" s="1">
        <f t="shared" si="11"/>
        <v>21</v>
      </c>
      <c r="CQ253" s="1">
        <f t="shared" si="12"/>
        <v>12</v>
      </c>
      <c r="CR253" s="1">
        <f t="shared" si="13"/>
        <v>11</v>
      </c>
      <c r="CS253" s="1">
        <f t="shared" si="14"/>
        <v>12</v>
      </c>
      <c r="CT253" s="1">
        <f t="shared" si="15"/>
        <v>91</v>
      </c>
      <c r="CU253" s="1">
        <v>1.0</v>
      </c>
      <c r="CV253" s="1">
        <v>1.0</v>
      </c>
      <c r="CW253" s="1">
        <v>4.0</v>
      </c>
      <c r="CX253" s="1"/>
      <c r="CY253" s="1">
        <v>3.0</v>
      </c>
      <c r="CZ253" s="1">
        <v>3.0</v>
      </c>
      <c r="DA253" s="1">
        <v>2.0</v>
      </c>
      <c r="DB253" s="1">
        <v>3.0</v>
      </c>
      <c r="DC253" s="1">
        <v>4.0</v>
      </c>
      <c r="DD253" s="1">
        <v>2.0</v>
      </c>
      <c r="DE253" s="1">
        <v>1.0</v>
      </c>
      <c r="DF253" s="1">
        <v>3.0</v>
      </c>
      <c r="DG253" s="1"/>
      <c r="DH253" s="1">
        <v>2.0</v>
      </c>
      <c r="DI253" s="1">
        <v>3.0</v>
      </c>
      <c r="DJ253" s="1">
        <v>1.0</v>
      </c>
      <c r="DK253" s="1">
        <v>2.0</v>
      </c>
      <c r="DL253" s="1">
        <v>2.0</v>
      </c>
      <c r="DM253" s="1">
        <v>2.0</v>
      </c>
      <c r="DN253" s="1">
        <v>2.0</v>
      </c>
      <c r="DO253" s="1">
        <v>3.0</v>
      </c>
      <c r="DP253" s="1">
        <v>3.0</v>
      </c>
      <c r="DQ253" s="1">
        <f t="shared" si="16"/>
        <v>8</v>
      </c>
      <c r="DR253" s="1">
        <f t="shared" si="17"/>
        <v>8</v>
      </c>
      <c r="DS253" s="1">
        <f t="shared" ref="DS253:DT253" si="2226">SUM(CW253+DC253+DI253)</f>
        <v>11</v>
      </c>
      <c r="DT253" s="1">
        <f t="shared" si="2226"/>
        <v>3</v>
      </c>
      <c r="DU253" s="1">
        <f t="shared" si="19"/>
        <v>6</v>
      </c>
      <c r="DV253" s="1">
        <f t="shared" si="20"/>
        <v>11</v>
      </c>
      <c r="DW253" s="1">
        <f t="shared" si="21"/>
        <v>47</v>
      </c>
      <c r="DX253" s="1"/>
      <c r="DY253" s="1">
        <v>1.0</v>
      </c>
      <c r="DZ253" s="1">
        <v>4.0</v>
      </c>
      <c r="EA253" s="1">
        <v>1.0</v>
      </c>
      <c r="EB253" s="1">
        <v>3.0</v>
      </c>
      <c r="EC253" s="1">
        <v>4.0</v>
      </c>
      <c r="ED253" s="1">
        <v>5.0</v>
      </c>
      <c r="EE253" s="1">
        <v>3.0</v>
      </c>
      <c r="EF253" s="1">
        <v>4.0</v>
      </c>
      <c r="EG253" s="1">
        <v>3.0</v>
      </c>
      <c r="EH253" s="1">
        <v>4.0</v>
      </c>
      <c r="EI253" s="1">
        <v>3.0</v>
      </c>
      <c r="EJ253" s="1">
        <v>1.0</v>
      </c>
      <c r="EK253" s="1">
        <v>4.0</v>
      </c>
      <c r="EL253" s="1">
        <v>2.0</v>
      </c>
      <c r="EM253" s="1">
        <v>4.0</v>
      </c>
      <c r="EN253" s="1">
        <v>4.0</v>
      </c>
      <c r="EO253" s="1">
        <v>3.0</v>
      </c>
      <c r="EP253" s="1">
        <v>4.0</v>
      </c>
      <c r="EQ253" s="1">
        <v>3.0</v>
      </c>
      <c r="ER253" s="1">
        <v>4.0</v>
      </c>
      <c r="ES253" s="1">
        <v>1.0</v>
      </c>
      <c r="ET253" s="1">
        <v>3.0</v>
      </c>
      <c r="EU253" s="1">
        <v>4.0</v>
      </c>
      <c r="EV253" s="1">
        <v>2.0</v>
      </c>
      <c r="EW253" s="1">
        <v>2.0</v>
      </c>
      <c r="EX253" s="1">
        <v>2.0</v>
      </c>
      <c r="EY253" s="1">
        <v>4.0</v>
      </c>
      <c r="EZ253" s="1">
        <v>4.0</v>
      </c>
      <c r="FA253" s="1">
        <v>1.0</v>
      </c>
      <c r="FB253" s="1">
        <v>3.0</v>
      </c>
      <c r="FC253" s="1">
        <v>3.0</v>
      </c>
      <c r="FD253" s="1">
        <v>2.0</v>
      </c>
      <c r="FE253" s="1">
        <v>3.0</v>
      </c>
      <c r="FF253" s="1">
        <v>4.0</v>
      </c>
      <c r="FG253" s="1">
        <v>4.0</v>
      </c>
      <c r="FH253" s="1">
        <v>4.0</v>
      </c>
      <c r="FI253" s="1">
        <v>2.0</v>
      </c>
      <c r="FJ253" s="1">
        <v>3.0</v>
      </c>
      <c r="FK253" s="1">
        <v>2.0</v>
      </c>
      <c r="FL253" s="1">
        <v>4.0</v>
      </c>
      <c r="FM253" s="1">
        <v>3.0</v>
      </c>
      <c r="FN253" s="1">
        <v>4.0</v>
      </c>
      <c r="FO253" s="1">
        <v>4.0</v>
      </c>
      <c r="FP253" s="1"/>
      <c r="FQ253" s="1">
        <f t="shared" ref="FQ253:HG253" si="2227">IF(FQ$3="+",DY253,6-DY253)</f>
        <v>5</v>
      </c>
      <c r="FR253" s="1">
        <f t="shared" si="2227"/>
        <v>4</v>
      </c>
      <c r="FS253" s="1">
        <f t="shared" si="2227"/>
        <v>1</v>
      </c>
      <c r="FT253" s="1">
        <f t="shared" si="2227"/>
        <v>3</v>
      </c>
      <c r="FU253" s="1">
        <f t="shared" si="2227"/>
        <v>2</v>
      </c>
      <c r="FV253" s="1">
        <f t="shared" si="2227"/>
        <v>5</v>
      </c>
      <c r="FW253" s="1">
        <f t="shared" si="2227"/>
        <v>3</v>
      </c>
      <c r="FX253" s="1">
        <f t="shared" si="2227"/>
        <v>2</v>
      </c>
      <c r="FY253" s="1">
        <f t="shared" si="2227"/>
        <v>3</v>
      </c>
      <c r="FZ253" s="1">
        <f t="shared" si="2227"/>
        <v>4</v>
      </c>
      <c r="GA253" s="1">
        <f t="shared" si="2227"/>
        <v>3</v>
      </c>
      <c r="GB253" s="1">
        <f t="shared" si="2227"/>
        <v>5</v>
      </c>
      <c r="GC253" s="1">
        <f t="shared" si="2227"/>
        <v>4</v>
      </c>
      <c r="GD253" s="1">
        <f t="shared" si="2227"/>
        <v>4</v>
      </c>
      <c r="GE253" s="1">
        <f t="shared" si="2227"/>
        <v>2</v>
      </c>
      <c r="GF253" s="1">
        <f t="shared" si="2227"/>
        <v>4</v>
      </c>
      <c r="GG253" s="1">
        <f t="shared" si="2227"/>
        <v>3</v>
      </c>
      <c r="GH253" s="1">
        <f t="shared" si="2227"/>
        <v>2</v>
      </c>
      <c r="GI253" s="1">
        <f t="shared" si="2227"/>
        <v>3</v>
      </c>
      <c r="GJ253" s="1">
        <f t="shared" si="2227"/>
        <v>4</v>
      </c>
      <c r="GK253" s="1">
        <f t="shared" si="2227"/>
        <v>5</v>
      </c>
      <c r="GL253" s="1">
        <f t="shared" si="2227"/>
        <v>3</v>
      </c>
      <c r="GM253" s="1">
        <f t="shared" si="2227"/>
        <v>2</v>
      </c>
      <c r="GN253" s="1">
        <f t="shared" si="2227"/>
        <v>4</v>
      </c>
      <c r="GO253" s="1">
        <f t="shared" si="2227"/>
        <v>2</v>
      </c>
      <c r="GP253" s="1">
        <f t="shared" si="2227"/>
        <v>2</v>
      </c>
      <c r="GQ253" s="1">
        <f t="shared" si="2227"/>
        <v>4</v>
      </c>
      <c r="GR253" s="1">
        <f t="shared" si="2227"/>
        <v>4</v>
      </c>
      <c r="GS253" s="1">
        <f t="shared" si="2227"/>
        <v>5</v>
      </c>
      <c r="GT253" s="1">
        <f t="shared" si="2227"/>
        <v>3</v>
      </c>
      <c r="GU253" s="1">
        <f t="shared" si="2227"/>
        <v>3</v>
      </c>
      <c r="GV253" s="1">
        <f t="shared" si="2227"/>
        <v>4</v>
      </c>
      <c r="GW253" s="1">
        <f t="shared" si="2227"/>
        <v>3</v>
      </c>
      <c r="GX253" s="1">
        <f t="shared" si="2227"/>
        <v>4</v>
      </c>
      <c r="GY253" s="1">
        <f t="shared" si="2227"/>
        <v>4</v>
      </c>
      <c r="GZ253" s="1">
        <f t="shared" si="2227"/>
        <v>4</v>
      </c>
      <c r="HA253" s="1">
        <f t="shared" si="2227"/>
        <v>4</v>
      </c>
      <c r="HB253" s="1">
        <f t="shared" si="2227"/>
        <v>3</v>
      </c>
      <c r="HC253" s="1">
        <f t="shared" si="2227"/>
        <v>2</v>
      </c>
      <c r="HD253" s="1">
        <f t="shared" si="2227"/>
        <v>4</v>
      </c>
      <c r="HE253" s="1">
        <f t="shared" si="2227"/>
        <v>3</v>
      </c>
      <c r="HF253" s="1">
        <f t="shared" si="2227"/>
        <v>4</v>
      </c>
      <c r="HG253" s="1">
        <f t="shared" si="2227"/>
        <v>2</v>
      </c>
      <c r="HH253" s="1"/>
      <c r="HI253" s="1">
        <v>1.0</v>
      </c>
      <c r="HJ253" s="1">
        <v>4.0</v>
      </c>
      <c r="HK253" s="1">
        <v>1.0</v>
      </c>
      <c r="HL253" s="1">
        <v>3.0</v>
      </c>
      <c r="HM253" s="1">
        <v>4.0</v>
      </c>
      <c r="HN253" s="1">
        <v>5.0</v>
      </c>
      <c r="HO253" s="1">
        <v>3.0</v>
      </c>
      <c r="HP253" s="1">
        <v>4.0</v>
      </c>
      <c r="HQ253" s="1">
        <v>3.0</v>
      </c>
      <c r="HR253" s="1">
        <v>4.0</v>
      </c>
      <c r="HS253" s="1">
        <v>3.0</v>
      </c>
      <c r="HT253" s="1">
        <v>1.0</v>
      </c>
      <c r="HU253" s="1">
        <v>4.0</v>
      </c>
      <c r="HV253" s="1">
        <v>2.0</v>
      </c>
      <c r="HW253" s="1">
        <v>4.0</v>
      </c>
      <c r="HX253" s="1">
        <v>4.0</v>
      </c>
      <c r="HY253" s="1">
        <v>3.0</v>
      </c>
      <c r="HZ253" s="1">
        <v>4.0</v>
      </c>
      <c r="IA253" s="1">
        <v>3.0</v>
      </c>
      <c r="IB253" s="1">
        <v>4.0</v>
      </c>
      <c r="IC253" s="1">
        <v>1.0</v>
      </c>
      <c r="ID253" s="1">
        <v>3.0</v>
      </c>
      <c r="IE253" s="1">
        <v>4.0</v>
      </c>
      <c r="IF253" s="1">
        <v>2.0</v>
      </c>
      <c r="IG253" s="1">
        <v>2.0</v>
      </c>
      <c r="IH253" s="1">
        <v>2.0</v>
      </c>
      <c r="II253" s="1">
        <v>4.0</v>
      </c>
      <c r="IJ253" s="1">
        <v>4.0</v>
      </c>
      <c r="IK253" s="1">
        <v>1.0</v>
      </c>
      <c r="IL253" s="1">
        <v>3.0</v>
      </c>
      <c r="IM253" s="1">
        <v>3.0</v>
      </c>
      <c r="IN253" s="1">
        <v>2.0</v>
      </c>
      <c r="IO253" s="1">
        <v>3.0</v>
      </c>
      <c r="IP253" s="1">
        <v>4.0</v>
      </c>
      <c r="IQ253" s="1">
        <v>4.0</v>
      </c>
      <c r="IR253" s="1">
        <v>4.0</v>
      </c>
      <c r="IS253" s="1">
        <v>2.0</v>
      </c>
      <c r="IT253" s="1">
        <v>3.0</v>
      </c>
      <c r="IU253" s="1">
        <v>2.0</v>
      </c>
      <c r="IV253" s="1">
        <v>4.0</v>
      </c>
      <c r="IW253" s="1">
        <v>3.0</v>
      </c>
      <c r="IX253" s="1">
        <v>4.0</v>
      </c>
      <c r="IY253" s="1">
        <v>4.0</v>
      </c>
      <c r="IZ253" s="1"/>
      <c r="JA253" s="1">
        <f t="shared" ref="JA253:KQ253" si="2228">IF(JA$3="+",HI253,6-HI253)</f>
        <v>5</v>
      </c>
      <c r="JB253" s="1">
        <f t="shared" si="2228"/>
        <v>4</v>
      </c>
      <c r="JC253" s="1">
        <f t="shared" si="2228"/>
        <v>1</v>
      </c>
      <c r="JD253" s="1">
        <f t="shared" si="2228"/>
        <v>3</v>
      </c>
      <c r="JE253" s="1">
        <f t="shared" si="2228"/>
        <v>2</v>
      </c>
      <c r="JF253" s="1">
        <f t="shared" si="2228"/>
        <v>5</v>
      </c>
      <c r="JG253" s="1">
        <f t="shared" si="2228"/>
        <v>3</v>
      </c>
      <c r="JH253" s="1">
        <f t="shared" si="2228"/>
        <v>2</v>
      </c>
      <c r="JI253" s="1">
        <f t="shared" si="2228"/>
        <v>3</v>
      </c>
      <c r="JJ253" s="1">
        <f t="shared" si="2228"/>
        <v>4</v>
      </c>
      <c r="JK253" s="1">
        <f t="shared" si="2228"/>
        <v>3</v>
      </c>
      <c r="JL253" s="1">
        <f t="shared" si="2228"/>
        <v>5</v>
      </c>
      <c r="JM253" s="1">
        <f t="shared" si="2228"/>
        <v>4</v>
      </c>
      <c r="JN253" s="1">
        <f t="shared" si="2228"/>
        <v>2</v>
      </c>
      <c r="JO253" s="1">
        <f t="shared" si="2228"/>
        <v>2</v>
      </c>
      <c r="JP253" s="1">
        <f t="shared" si="2228"/>
        <v>4</v>
      </c>
      <c r="JQ253" s="1">
        <f t="shared" si="2228"/>
        <v>3</v>
      </c>
      <c r="JR253" s="1">
        <f t="shared" si="2228"/>
        <v>2</v>
      </c>
      <c r="JS253" s="1">
        <f t="shared" si="2228"/>
        <v>3</v>
      </c>
      <c r="JT253" s="1">
        <f t="shared" si="2228"/>
        <v>4</v>
      </c>
      <c r="JU253" s="1">
        <f t="shared" si="2228"/>
        <v>5</v>
      </c>
      <c r="JV253" s="1">
        <f t="shared" si="2228"/>
        <v>3</v>
      </c>
      <c r="JW253" s="1">
        <f t="shared" si="2228"/>
        <v>4</v>
      </c>
      <c r="JX253" s="1">
        <f t="shared" si="2228"/>
        <v>4</v>
      </c>
      <c r="JY253" s="1">
        <f t="shared" si="2228"/>
        <v>2</v>
      </c>
      <c r="JZ253" s="1">
        <f t="shared" si="2228"/>
        <v>4</v>
      </c>
      <c r="KA253" s="1">
        <f t="shared" si="2228"/>
        <v>4</v>
      </c>
      <c r="KB253" s="1">
        <f t="shared" si="2228"/>
        <v>4</v>
      </c>
      <c r="KC253" s="1">
        <f t="shared" si="2228"/>
        <v>1</v>
      </c>
      <c r="KD253" s="1">
        <f t="shared" si="2228"/>
        <v>3</v>
      </c>
      <c r="KE253" s="1">
        <f t="shared" si="2228"/>
        <v>3</v>
      </c>
      <c r="KF253" s="1">
        <f t="shared" si="2228"/>
        <v>4</v>
      </c>
      <c r="KG253" s="1">
        <f t="shared" si="2228"/>
        <v>3</v>
      </c>
      <c r="KH253" s="1">
        <f t="shared" si="2228"/>
        <v>2</v>
      </c>
      <c r="KI253" s="1">
        <f t="shared" si="2228"/>
        <v>4</v>
      </c>
      <c r="KJ253" s="1">
        <f t="shared" si="2228"/>
        <v>4</v>
      </c>
      <c r="KK253" s="1">
        <f t="shared" si="2228"/>
        <v>2</v>
      </c>
      <c r="KL253" s="1">
        <f t="shared" si="2228"/>
        <v>3</v>
      </c>
      <c r="KM253" s="1">
        <f t="shared" si="2228"/>
        <v>2</v>
      </c>
      <c r="KN253" s="1">
        <f t="shared" si="2228"/>
        <v>4</v>
      </c>
      <c r="KO253" s="1">
        <f t="shared" si="2228"/>
        <v>3</v>
      </c>
      <c r="KP253" s="1">
        <f t="shared" si="2228"/>
        <v>4</v>
      </c>
      <c r="KQ253" s="1">
        <f t="shared" si="2228"/>
        <v>2</v>
      </c>
      <c r="KR253" s="1">
        <f t="shared" si="24"/>
        <v>144</v>
      </c>
      <c r="KS253" s="1">
        <f t="shared" si="25"/>
        <v>19</v>
      </c>
      <c r="KT253" s="1">
        <f t="shared" si="26"/>
        <v>38</v>
      </c>
      <c r="KU253" s="1">
        <f t="shared" si="27"/>
        <v>32</v>
      </c>
      <c r="KV253" s="1">
        <f t="shared" si="28"/>
        <v>24</v>
      </c>
      <c r="KW253" s="1">
        <f t="shared" si="29"/>
        <v>31</v>
      </c>
      <c r="KX253" s="1">
        <v>4.0</v>
      </c>
      <c r="KY253" s="1">
        <v>2.0</v>
      </c>
      <c r="KZ253" s="1">
        <v>2.0</v>
      </c>
      <c r="LA253" s="1">
        <v>2.0</v>
      </c>
      <c r="LB253" s="1">
        <v>2.0</v>
      </c>
      <c r="LC253" s="1">
        <v>4.0</v>
      </c>
      <c r="LD253" s="1">
        <v>4.0</v>
      </c>
      <c r="LE253" s="1">
        <v>3.0</v>
      </c>
      <c r="LF253" s="1">
        <v>1.0</v>
      </c>
      <c r="LG253" s="1">
        <v>4.0</v>
      </c>
      <c r="LH253" s="1">
        <v>4.0</v>
      </c>
      <c r="LI253" s="1">
        <v>3.0</v>
      </c>
      <c r="LJ253" s="1">
        <v>2.0</v>
      </c>
      <c r="LK253" s="1">
        <v>4.0</v>
      </c>
      <c r="LL253" s="1">
        <v>4.0</v>
      </c>
      <c r="LM253" s="1">
        <v>4.0</v>
      </c>
      <c r="LN253" s="1">
        <v>4.0</v>
      </c>
      <c r="LO253" s="1">
        <v>3.0</v>
      </c>
      <c r="LP253" s="1">
        <v>1.0</v>
      </c>
      <c r="LQ253" s="1">
        <v>3.0</v>
      </c>
      <c r="LR253" s="1">
        <v>4.0</v>
      </c>
      <c r="LS253" s="1">
        <v>4.0</v>
      </c>
      <c r="LT253" s="1">
        <v>3.0</v>
      </c>
      <c r="LU253" s="1">
        <v>4.0</v>
      </c>
      <c r="LV253" s="1">
        <v>4.0</v>
      </c>
      <c r="LW253" s="1">
        <v>3.0</v>
      </c>
      <c r="LX253" s="1">
        <v>3.0</v>
      </c>
      <c r="LY253" s="1">
        <v>3.0</v>
      </c>
      <c r="LZ253" s="1">
        <v>4.0</v>
      </c>
      <c r="MA253" s="1">
        <f t="shared" si="557"/>
        <v>4</v>
      </c>
      <c r="MB253" s="1">
        <f t="shared" ref="MB253:NC253" si="2229">IF(MB$3="+",KY253,6-KY253)</f>
        <v>4</v>
      </c>
      <c r="MC253" s="1">
        <f t="shared" si="2229"/>
        <v>2</v>
      </c>
      <c r="MD253" s="1">
        <f t="shared" si="2229"/>
        <v>4</v>
      </c>
      <c r="ME253" s="1">
        <f t="shared" si="2229"/>
        <v>4</v>
      </c>
      <c r="MF253" s="1">
        <f t="shared" si="2229"/>
        <v>4</v>
      </c>
      <c r="MG253" s="1">
        <f t="shared" si="2229"/>
        <v>4</v>
      </c>
      <c r="MH253" s="1">
        <f t="shared" si="2229"/>
        <v>3</v>
      </c>
      <c r="MI253" s="1">
        <f t="shared" si="2229"/>
        <v>5</v>
      </c>
      <c r="MJ253" s="1">
        <f t="shared" si="2229"/>
        <v>4</v>
      </c>
      <c r="MK253" s="1">
        <f t="shared" si="2229"/>
        <v>4</v>
      </c>
      <c r="ML253" s="1">
        <f t="shared" si="2229"/>
        <v>3</v>
      </c>
      <c r="MM253" s="1">
        <f t="shared" si="2229"/>
        <v>4</v>
      </c>
      <c r="MN253" s="1">
        <f t="shared" si="2229"/>
        <v>4</v>
      </c>
      <c r="MO253" s="1">
        <f t="shared" si="2229"/>
        <v>4</v>
      </c>
      <c r="MP253" s="1">
        <f t="shared" si="2229"/>
        <v>4</v>
      </c>
      <c r="MQ253" s="1">
        <f t="shared" si="2229"/>
        <v>4</v>
      </c>
      <c r="MR253" s="1">
        <f t="shared" si="2229"/>
        <v>3</v>
      </c>
      <c r="MS253" s="1">
        <f t="shared" si="2229"/>
        <v>5</v>
      </c>
      <c r="MT253" s="1">
        <f t="shared" si="2229"/>
        <v>3</v>
      </c>
      <c r="MU253" s="1">
        <f t="shared" si="2229"/>
        <v>4</v>
      </c>
      <c r="MV253" s="1">
        <f t="shared" si="2229"/>
        <v>2</v>
      </c>
      <c r="MW253" s="1">
        <f t="shared" si="2229"/>
        <v>3</v>
      </c>
      <c r="MX253" s="1">
        <f t="shared" si="2229"/>
        <v>4</v>
      </c>
      <c r="MY253" s="1">
        <f t="shared" si="2229"/>
        <v>4</v>
      </c>
      <c r="MZ253" s="1">
        <f t="shared" si="2229"/>
        <v>3</v>
      </c>
      <c r="NA253" s="1">
        <f t="shared" si="2229"/>
        <v>3</v>
      </c>
      <c r="NB253" s="1">
        <f t="shared" si="2229"/>
        <v>3</v>
      </c>
      <c r="NC253" s="1">
        <f t="shared" si="2229"/>
        <v>4</v>
      </c>
      <c r="ND253" s="1">
        <f t="shared" si="31"/>
        <v>16</v>
      </c>
      <c r="NE253" s="1">
        <f t="shared" si="32"/>
        <v>16</v>
      </c>
      <c r="NF253" s="1">
        <f t="shared" si="33"/>
        <v>21</v>
      </c>
      <c r="NG253" s="1">
        <f t="shared" si="34"/>
        <v>21</v>
      </c>
      <c r="NH253" s="1">
        <f t="shared" si="35"/>
        <v>13</v>
      </c>
      <c r="NI253" s="1">
        <f t="shared" si="36"/>
        <v>19</v>
      </c>
      <c r="NJ253" s="1">
        <f t="shared" si="70"/>
        <v>106</v>
      </c>
      <c r="NK253" s="1">
        <v>2.0</v>
      </c>
      <c r="NL253" s="1">
        <v>2.0</v>
      </c>
      <c r="NM253" s="1">
        <v>2.0</v>
      </c>
      <c r="NN253" s="1">
        <v>2.0</v>
      </c>
      <c r="NO253" s="1">
        <v>2.0</v>
      </c>
      <c r="NP253" s="1">
        <v>2.0</v>
      </c>
      <c r="NQ253" s="1">
        <v>2.0</v>
      </c>
      <c r="NR253" s="1">
        <v>2.0</v>
      </c>
      <c r="NS253" s="1">
        <v>1.0</v>
      </c>
      <c r="NT253" s="1">
        <v>2.0</v>
      </c>
      <c r="NU253" s="1">
        <v>2.0</v>
      </c>
      <c r="NV253" s="1">
        <v>2.0</v>
      </c>
      <c r="NW253" s="1">
        <v>2.0</v>
      </c>
      <c r="NX253" s="1">
        <v>3.0</v>
      </c>
      <c r="NY253" s="1">
        <v>1.0</v>
      </c>
      <c r="NZ253" s="1">
        <v>2.0</v>
      </c>
      <c r="OA253" s="1">
        <v>1.0</v>
      </c>
      <c r="OB253" s="1">
        <v>1.0</v>
      </c>
      <c r="OC253" s="1">
        <v>1.0</v>
      </c>
      <c r="OD253" s="1">
        <v>1.0</v>
      </c>
      <c r="OE253" s="1">
        <v>1.0</v>
      </c>
      <c r="OF253" s="1">
        <f t="shared" si="37"/>
        <v>10</v>
      </c>
      <c r="OG253" s="1">
        <f t="shared" si="38"/>
        <v>21</v>
      </c>
      <c r="OH253" s="1">
        <f t="shared" si="39"/>
        <v>31</v>
      </c>
      <c r="OI253" s="1">
        <v>3.0</v>
      </c>
      <c r="OJ253" s="1">
        <v>4.0</v>
      </c>
      <c r="OK253" s="1">
        <v>4.0</v>
      </c>
      <c r="OL253" s="1">
        <v>3.0</v>
      </c>
      <c r="OM253" s="1">
        <v>4.0</v>
      </c>
      <c r="ON253" s="1">
        <v>4.0</v>
      </c>
      <c r="OO253" s="1">
        <v>3.0</v>
      </c>
      <c r="OP253" s="1">
        <v>4.0</v>
      </c>
      <c r="OQ253" s="1">
        <v>3.0</v>
      </c>
      <c r="OR253" s="1">
        <v>3.0</v>
      </c>
      <c r="OS253" s="1">
        <v>3.0</v>
      </c>
      <c r="OT253" s="1">
        <v>4.0</v>
      </c>
      <c r="OU253" s="1">
        <v>2.0</v>
      </c>
      <c r="OV253" s="1">
        <v>2.0</v>
      </c>
      <c r="OW253" s="1">
        <v>4.0</v>
      </c>
      <c r="OX253" s="1">
        <v>4.0</v>
      </c>
      <c r="OY253" s="1">
        <v>4.0</v>
      </c>
      <c r="OZ253" s="1">
        <v>4.0</v>
      </c>
      <c r="PA253" s="1">
        <v>3.0</v>
      </c>
      <c r="PB253" s="1">
        <v>3.0</v>
      </c>
      <c r="PC253" s="1">
        <v>3.0</v>
      </c>
      <c r="PD253" s="1">
        <v>2.0</v>
      </c>
      <c r="PE253" s="1">
        <v>4.0</v>
      </c>
      <c r="PF253" s="1">
        <v>4.0</v>
      </c>
      <c r="PG253" s="1">
        <v>4.0</v>
      </c>
      <c r="PH253" s="1">
        <v>2.0</v>
      </c>
      <c r="PI253" s="1">
        <v>2.0</v>
      </c>
      <c r="PJ253" s="1">
        <v>1.0</v>
      </c>
      <c r="PK253" s="1">
        <v>3.0</v>
      </c>
      <c r="PL253" s="1">
        <f t="shared" ref="PL253:QN253" si="2230">IF(PL$3="+",OI253,6-OI253)</f>
        <v>3</v>
      </c>
      <c r="PM253" s="1">
        <f t="shared" si="2230"/>
        <v>4</v>
      </c>
      <c r="PN253" s="1">
        <f t="shared" si="2230"/>
        <v>4</v>
      </c>
      <c r="PO253" s="1">
        <f t="shared" si="2230"/>
        <v>3</v>
      </c>
      <c r="PP253" s="1">
        <f t="shared" si="2230"/>
        <v>4</v>
      </c>
      <c r="PQ253" s="1">
        <f t="shared" si="2230"/>
        <v>2</v>
      </c>
      <c r="PR253" s="1">
        <f t="shared" si="2230"/>
        <v>3</v>
      </c>
      <c r="PS253" s="1">
        <f t="shared" si="2230"/>
        <v>4</v>
      </c>
      <c r="PT253" s="1">
        <f t="shared" si="2230"/>
        <v>3</v>
      </c>
      <c r="PU253" s="1">
        <f t="shared" si="2230"/>
        <v>3</v>
      </c>
      <c r="PV253" s="1">
        <f t="shared" si="2230"/>
        <v>3</v>
      </c>
      <c r="PW253" s="1">
        <f t="shared" si="2230"/>
        <v>2</v>
      </c>
      <c r="PX253" s="1">
        <f t="shared" si="2230"/>
        <v>4</v>
      </c>
      <c r="PY253" s="1">
        <f t="shared" si="2230"/>
        <v>4</v>
      </c>
      <c r="PZ253" s="1">
        <f t="shared" si="2230"/>
        <v>4</v>
      </c>
      <c r="QA253" s="1">
        <f t="shared" si="2230"/>
        <v>4</v>
      </c>
      <c r="QB253" s="1">
        <f t="shared" si="2230"/>
        <v>4</v>
      </c>
      <c r="QC253" s="1">
        <f t="shared" si="2230"/>
        <v>2</v>
      </c>
      <c r="QD253" s="1">
        <f t="shared" si="2230"/>
        <v>3</v>
      </c>
      <c r="QE253" s="1">
        <f t="shared" si="2230"/>
        <v>3</v>
      </c>
      <c r="QF253" s="1">
        <f t="shared" si="2230"/>
        <v>3</v>
      </c>
      <c r="QG253" s="1">
        <f t="shared" si="2230"/>
        <v>4</v>
      </c>
      <c r="QH253" s="1">
        <f t="shared" si="2230"/>
        <v>4</v>
      </c>
      <c r="QI253" s="1">
        <f t="shared" si="2230"/>
        <v>4</v>
      </c>
      <c r="QJ253" s="1">
        <f t="shared" si="2230"/>
        <v>4</v>
      </c>
      <c r="QK253" s="1">
        <f t="shared" si="2230"/>
        <v>4</v>
      </c>
      <c r="QL253" s="1">
        <f t="shared" si="2230"/>
        <v>2</v>
      </c>
      <c r="QM253" s="1">
        <f t="shared" si="2230"/>
        <v>1</v>
      </c>
      <c r="QN253" s="1">
        <f t="shared" si="2230"/>
        <v>3</v>
      </c>
      <c r="QO253" s="1">
        <f t="shared" si="41"/>
        <v>95</v>
      </c>
      <c r="QP253" s="1">
        <f t="shared" si="42"/>
        <v>43</v>
      </c>
      <c r="QQ253" s="1">
        <f t="shared" si="43"/>
        <v>52</v>
      </c>
      <c r="QR253" s="1">
        <v>2.0</v>
      </c>
      <c r="QS253" s="1">
        <v>3.0</v>
      </c>
      <c r="QT253" s="1">
        <v>3.0</v>
      </c>
      <c r="QU253" s="1">
        <v>3.0</v>
      </c>
      <c r="QV253" s="1">
        <v>3.0</v>
      </c>
      <c r="QW253" s="1">
        <v>2.0</v>
      </c>
      <c r="QX253" s="1">
        <v>2.0</v>
      </c>
      <c r="QY253" s="1">
        <v>3.0</v>
      </c>
      <c r="QZ253" s="1">
        <v>2.0</v>
      </c>
      <c r="RA253" s="1">
        <v>2.0</v>
      </c>
      <c r="RB253" s="1">
        <v>3.0</v>
      </c>
      <c r="RC253" s="1">
        <v>2.0</v>
      </c>
      <c r="RD253" s="1">
        <v>4.0</v>
      </c>
      <c r="RE253" s="1">
        <v>3.0</v>
      </c>
      <c r="RF253" s="1">
        <v>3.0</v>
      </c>
      <c r="RG253" s="1">
        <v>3.0</v>
      </c>
      <c r="RH253" s="1">
        <v>2.0</v>
      </c>
      <c r="RI253" s="1">
        <v>2.0</v>
      </c>
      <c r="RJ253" s="1">
        <v>3.0</v>
      </c>
      <c r="RK253" s="1">
        <v>2.0</v>
      </c>
      <c r="RL253" s="1">
        <v>2.0</v>
      </c>
      <c r="RM253" s="1">
        <v>4.0</v>
      </c>
      <c r="RN253" s="1">
        <v>3.0</v>
      </c>
      <c r="RO253" s="1">
        <v>3.0</v>
      </c>
      <c r="RP253" s="1">
        <v>3.0</v>
      </c>
      <c r="RQ253" s="1">
        <v>2.0</v>
      </c>
      <c r="RR253" s="1">
        <v>3.0</v>
      </c>
      <c r="RS253" s="1">
        <v>3.0</v>
      </c>
      <c r="RT253" s="1">
        <v>3.0</v>
      </c>
      <c r="RU253" s="1">
        <v>2.0</v>
      </c>
      <c r="RV253" s="1">
        <v>3.0</v>
      </c>
      <c r="RW253" s="1">
        <v>3.0</v>
      </c>
      <c r="RX253" s="1">
        <v>3.0</v>
      </c>
      <c r="RY253" s="1">
        <v>3.0</v>
      </c>
      <c r="RZ253" s="1">
        <v>3.0</v>
      </c>
      <c r="SA253" s="1">
        <v>2.0</v>
      </c>
      <c r="SB253" s="1">
        <v>3.0</v>
      </c>
      <c r="SC253" s="1">
        <v>2.0</v>
      </c>
      <c r="SD253" s="1">
        <v>3.0</v>
      </c>
      <c r="SE253" s="1">
        <v>3.0</v>
      </c>
      <c r="SF253" s="1">
        <v>1.0</v>
      </c>
      <c r="SG253" s="1">
        <f t="shared" si="2010"/>
        <v>2</v>
      </c>
      <c r="SH253" s="1">
        <f t="shared" ref="SH253:TU253" si="2231">IF(SH$3="+",QS253,5-QS253)</f>
        <v>3</v>
      </c>
      <c r="SI253" s="1">
        <f t="shared" si="2231"/>
        <v>2</v>
      </c>
      <c r="SJ253" s="1">
        <f t="shared" si="2231"/>
        <v>3</v>
      </c>
      <c r="SK253" s="1">
        <f t="shared" si="2231"/>
        <v>3</v>
      </c>
      <c r="SL253" s="1">
        <f t="shared" si="2231"/>
        <v>3</v>
      </c>
      <c r="SM253" s="1">
        <f t="shared" si="2231"/>
        <v>2</v>
      </c>
      <c r="SN253" s="1">
        <f t="shared" si="2231"/>
        <v>2</v>
      </c>
      <c r="SO253" s="1">
        <f t="shared" si="2231"/>
        <v>3</v>
      </c>
      <c r="SP253" s="1">
        <f t="shared" si="2231"/>
        <v>3</v>
      </c>
      <c r="SQ253" s="1">
        <f t="shared" si="2231"/>
        <v>3</v>
      </c>
      <c r="SR253" s="1">
        <f t="shared" si="2231"/>
        <v>3</v>
      </c>
      <c r="SS253" s="1">
        <f t="shared" si="2231"/>
        <v>4</v>
      </c>
      <c r="ST253" s="1">
        <f t="shared" si="2231"/>
        <v>3</v>
      </c>
      <c r="SU253" s="1">
        <f t="shared" si="2231"/>
        <v>2</v>
      </c>
      <c r="SV253" s="1">
        <f t="shared" si="2231"/>
        <v>3</v>
      </c>
      <c r="SW253" s="1">
        <f t="shared" si="2231"/>
        <v>3</v>
      </c>
      <c r="SX253" s="1">
        <f t="shared" si="2231"/>
        <v>3</v>
      </c>
      <c r="SY253" s="1">
        <f t="shared" si="2231"/>
        <v>2</v>
      </c>
      <c r="SZ253" s="1">
        <f t="shared" si="2231"/>
        <v>3</v>
      </c>
      <c r="TA253" s="1">
        <f t="shared" si="2231"/>
        <v>3</v>
      </c>
      <c r="TB253" s="1">
        <f t="shared" si="2231"/>
        <v>4</v>
      </c>
      <c r="TC253" s="1">
        <f t="shared" si="2231"/>
        <v>2</v>
      </c>
      <c r="TD253" s="1">
        <f t="shared" si="2231"/>
        <v>3</v>
      </c>
      <c r="TE253" s="1">
        <f t="shared" si="2231"/>
        <v>3</v>
      </c>
      <c r="TF253" s="1">
        <f t="shared" si="2231"/>
        <v>3</v>
      </c>
      <c r="TG253" s="1">
        <f t="shared" si="2231"/>
        <v>2</v>
      </c>
      <c r="TH253" s="1">
        <f t="shared" si="2231"/>
        <v>3</v>
      </c>
      <c r="TI253" s="1">
        <f t="shared" si="2231"/>
        <v>3</v>
      </c>
      <c r="TJ253" s="1">
        <f t="shared" si="2231"/>
        <v>3</v>
      </c>
      <c r="TK253" s="1">
        <f t="shared" si="2231"/>
        <v>2</v>
      </c>
      <c r="TL253" s="1">
        <f t="shared" si="2231"/>
        <v>3</v>
      </c>
      <c r="TM253" s="1">
        <f t="shared" si="2231"/>
        <v>2</v>
      </c>
      <c r="TN253" s="1">
        <f t="shared" si="2231"/>
        <v>3</v>
      </c>
      <c r="TO253" s="1">
        <f t="shared" si="2231"/>
        <v>2</v>
      </c>
      <c r="TP253" s="1">
        <f t="shared" si="2231"/>
        <v>2</v>
      </c>
      <c r="TQ253" s="1">
        <f t="shared" si="2231"/>
        <v>2</v>
      </c>
      <c r="TR253" s="1">
        <f t="shared" si="2231"/>
        <v>2</v>
      </c>
      <c r="TS253" s="1">
        <f t="shared" si="2231"/>
        <v>3</v>
      </c>
      <c r="TT253" s="1">
        <f t="shared" si="2231"/>
        <v>3</v>
      </c>
      <c r="TU253" s="1">
        <f t="shared" si="2231"/>
        <v>4</v>
      </c>
      <c r="TV253" s="1">
        <f t="shared" si="45"/>
        <v>85</v>
      </c>
      <c r="TW253" s="1">
        <f t="shared" si="46"/>
        <v>20</v>
      </c>
      <c r="TX253" s="1">
        <f t="shared" si="47"/>
        <v>5</v>
      </c>
      <c r="TY253" s="1">
        <f t="shared" si="48"/>
        <v>10</v>
      </c>
      <c r="TZ253" s="1">
        <f t="shared" si="49"/>
        <v>5</v>
      </c>
      <c r="UA253" s="1">
        <f t="shared" si="50"/>
        <v>37</v>
      </c>
      <c r="UB253" s="1">
        <f t="shared" si="51"/>
        <v>9</v>
      </c>
      <c r="UC253" s="1">
        <f t="shared" si="52"/>
        <v>6</v>
      </c>
      <c r="UD253" s="1">
        <f t="shared" si="53"/>
        <v>7</v>
      </c>
      <c r="UE253" s="1">
        <f t="shared" si="54"/>
        <v>6</v>
      </c>
      <c r="UF253" s="1">
        <f t="shared" ref="UF253:UG253" si="2232">TS253</f>
        <v>3</v>
      </c>
      <c r="UG253" s="1">
        <f t="shared" si="2232"/>
        <v>3</v>
      </c>
      <c r="UH253" s="1">
        <f t="shared" si="56"/>
        <v>14</v>
      </c>
      <c r="UI253" s="1">
        <f t="shared" si="57"/>
        <v>2</v>
      </c>
      <c r="UJ253" s="1">
        <f t="shared" si="58"/>
        <v>4</v>
      </c>
      <c r="UK253" s="1">
        <f t="shared" si="59"/>
        <v>8</v>
      </c>
      <c r="UL253" s="1">
        <f t="shared" si="60"/>
        <v>14</v>
      </c>
      <c r="UM253" s="1">
        <f t="shared" si="61"/>
        <v>5</v>
      </c>
      <c r="UN253" s="1">
        <f t="shared" si="62"/>
        <v>6</v>
      </c>
      <c r="UO253" s="1">
        <f t="shared" si="63"/>
        <v>3</v>
      </c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1"/>
      <c r="WB253" s="1">
        <v>1.0</v>
      </c>
      <c r="WC253" s="1">
        <v>2.0</v>
      </c>
      <c r="WD253" s="1">
        <v>2.0</v>
      </c>
      <c r="WE253" s="1">
        <v>2.0</v>
      </c>
      <c r="WF253" s="1">
        <v>1.0</v>
      </c>
      <c r="WG253" s="1">
        <v>2.0</v>
      </c>
      <c r="WH253" s="1">
        <v>1.0</v>
      </c>
      <c r="WI253" s="1">
        <v>2.0</v>
      </c>
      <c r="WJ253" s="1">
        <v>2.0</v>
      </c>
      <c r="WK253" s="1">
        <v>2.0</v>
      </c>
      <c r="WL253" s="1">
        <v>1.0</v>
      </c>
      <c r="WM253" s="1">
        <v>2.0</v>
      </c>
      <c r="WN253" s="1">
        <v>1.0</v>
      </c>
      <c r="WO253" s="1">
        <v>2.0</v>
      </c>
      <c r="WP253" s="1">
        <v>2.0</v>
      </c>
      <c r="WQ253" s="1">
        <f t="shared" ref="WQ253:XE253" si="2233">IF(WQ$3="+",WB253,3-WB253)</f>
        <v>2</v>
      </c>
      <c r="WR253" s="1">
        <f t="shared" si="2233"/>
        <v>2</v>
      </c>
      <c r="WS253" s="1">
        <f t="shared" si="2233"/>
        <v>2</v>
      </c>
      <c r="WT253" s="1">
        <f t="shared" si="2233"/>
        <v>2</v>
      </c>
      <c r="WU253" s="1">
        <f t="shared" si="2233"/>
        <v>2</v>
      </c>
      <c r="WV253" s="1">
        <f t="shared" si="2233"/>
        <v>2</v>
      </c>
      <c r="WW253" s="1">
        <f t="shared" si="2233"/>
        <v>2</v>
      </c>
      <c r="WX253" s="1">
        <f t="shared" si="2233"/>
        <v>2</v>
      </c>
      <c r="WY253" s="1">
        <f t="shared" si="2233"/>
        <v>2</v>
      </c>
      <c r="WZ253" s="1">
        <f t="shared" si="2233"/>
        <v>2</v>
      </c>
      <c r="XA253" s="1">
        <f t="shared" si="2233"/>
        <v>2</v>
      </c>
      <c r="XB253" s="1">
        <f t="shared" si="2233"/>
        <v>2</v>
      </c>
      <c r="XC253" s="1">
        <f t="shared" si="2233"/>
        <v>2</v>
      </c>
      <c r="XD253" s="1">
        <f t="shared" si="2233"/>
        <v>2</v>
      </c>
      <c r="XE253" s="1">
        <f t="shared" si="2233"/>
        <v>2</v>
      </c>
      <c r="XF253" s="1">
        <f t="shared" si="65"/>
        <v>30</v>
      </c>
      <c r="XG253" s="1">
        <v>0.0</v>
      </c>
      <c r="XH253" s="11"/>
      <c r="XI253" s="11"/>
    </row>
    <row r="254" ht="15.0" customHeight="1">
      <c r="A254" s="1" t="s">
        <v>588</v>
      </c>
      <c r="B254" s="1" t="s">
        <v>757</v>
      </c>
      <c r="C254" s="1" t="s">
        <v>1923</v>
      </c>
      <c r="D254" s="1"/>
      <c r="E254" s="1" t="s">
        <v>1924</v>
      </c>
      <c r="F254" s="1"/>
      <c r="G254" s="1"/>
      <c r="H254" s="1"/>
      <c r="I254" s="1">
        <v>1.0</v>
      </c>
      <c r="J254" s="1">
        <v>1.9390627E7</v>
      </c>
      <c r="K254" s="1">
        <v>78.0</v>
      </c>
      <c r="L254" s="1">
        <v>2.0161019E7</v>
      </c>
      <c r="M254" s="1">
        <v>2.0</v>
      </c>
      <c r="N254" s="1">
        <v>2.0</v>
      </c>
      <c r="O254" s="1">
        <v>2.0</v>
      </c>
      <c r="P254" s="1"/>
      <c r="Q254" s="1">
        <v>2.0</v>
      </c>
      <c r="R254" s="1"/>
      <c r="S254" s="1">
        <v>2.0</v>
      </c>
      <c r="T254" s="1" t="s">
        <v>560</v>
      </c>
      <c r="U254" s="1"/>
      <c r="V254" s="1">
        <v>10.0</v>
      </c>
      <c r="W254" s="1"/>
      <c r="X254" s="1"/>
      <c r="Y254" s="1"/>
      <c r="Z254" s="1"/>
      <c r="AA254" s="1"/>
      <c r="AB254" s="1">
        <v>2.0</v>
      </c>
      <c r="AC254" s="1">
        <v>4.0</v>
      </c>
      <c r="AD254" s="1">
        <v>1973.0</v>
      </c>
      <c r="AE254" s="1">
        <v>2.0</v>
      </c>
      <c r="AF254" s="1">
        <v>2.0</v>
      </c>
      <c r="AG254" s="1"/>
      <c r="AH254" s="1">
        <v>9.0</v>
      </c>
      <c r="AI254" s="1">
        <v>2.0</v>
      </c>
      <c r="AJ254" s="1">
        <v>14.0</v>
      </c>
      <c r="AK254" s="1">
        <v>2.0</v>
      </c>
      <c r="AL254" s="1"/>
      <c r="AM254" s="1">
        <v>5.0</v>
      </c>
      <c r="AN254" s="1">
        <v>0.0</v>
      </c>
      <c r="AO254" s="1">
        <v>5.0</v>
      </c>
      <c r="AP254" s="1">
        <v>11.0</v>
      </c>
      <c r="AQ254" s="1">
        <v>6.0</v>
      </c>
      <c r="AR254" s="1">
        <v>7.0</v>
      </c>
      <c r="AS254" s="1">
        <v>6.0</v>
      </c>
      <c r="AT254" s="1">
        <v>3.0</v>
      </c>
      <c r="AU254" s="1">
        <v>4.0</v>
      </c>
      <c r="AV254" s="1">
        <v>5.0</v>
      </c>
      <c r="AW254" s="1">
        <v>5.0</v>
      </c>
      <c r="AX254" s="1">
        <v>1.0</v>
      </c>
      <c r="AY254" s="1">
        <v>8.0</v>
      </c>
      <c r="AZ254" s="1">
        <v>7.0</v>
      </c>
      <c r="BA254" s="1">
        <v>2.0</v>
      </c>
      <c r="BB254" s="1">
        <v>3.0</v>
      </c>
      <c r="BC254" s="1">
        <v>2.0</v>
      </c>
      <c r="BD254" s="1">
        <v>3.0</v>
      </c>
      <c r="BE254" s="1">
        <v>3.0</v>
      </c>
      <c r="BF254" s="1">
        <v>1.0</v>
      </c>
      <c r="BG254" s="1">
        <v>1.0</v>
      </c>
      <c r="BH254" s="1">
        <v>5.0</v>
      </c>
      <c r="BI254" s="1">
        <v>2.0</v>
      </c>
      <c r="BJ254" s="1">
        <v>2.0</v>
      </c>
      <c r="BK254" s="1">
        <v>3.0</v>
      </c>
      <c r="BL254" s="1">
        <v>2.0</v>
      </c>
      <c r="BM254" s="1">
        <v>2.0</v>
      </c>
      <c r="BN254" s="1">
        <v>5.0</v>
      </c>
      <c r="BO254" s="1">
        <v>5.0</v>
      </c>
      <c r="BP254" s="1">
        <v>1.0</v>
      </c>
      <c r="BQ254" s="1">
        <v>2.0</v>
      </c>
      <c r="BR254" s="1">
        <v>4.0</v>
      </c>
      <c r="BS254" s="1">
        <v>5.0</v>
      </c>
      <c r="BT254" s="1">
        <v>5.0</v>
      </c>
      <c r="BU254" s="1">
        <v>5.0</v>
      </c>
      <c r="BV254" s="1">
        <v>1.0</v>
      </c>
      <c r="BW254" s="1">
        <v>2.0</v>
      </c>
      <c r="BX254" s="1">
        <v>5.0</v>
      </c>
      <c r="BY254" s="1">
        <v>5.0</v>
      </c>
      <c r="BZ254" s="1">
        <v>2.0</v>
      </c>
      <c r="CA254" s="1">
        <v>2.0</v>
      </c>
      <c r="CB254" s="1">
        <v>3.0</v>
      </c>
      <c r="CC254" s="1">
        <v>1.0</v>
      </c>
      <c r="CD254" s="1">
        <v>2.0</v>
      </c>
      <c r="CE254" s="1">
        <v>5.0</v>
      </c>
      <c r="CF254" s="1">
        <v>5.0</v>
      </c>
      <c r="CG254" s="1">
        <v>5.0</v>
      </c>
      <c r="CH254" s="1">
        <v>3.0</v>
      </c>
      <c r="CI254" s="1">
        <v>3.0</v>
      </c>
      <c r="CJ254" s="1">
        <v>1.0</v>
      </c>
      <c r="CK254" s="1">
        <v>5.0</v>
      </c>
      <c r="CL254" s="1">
        <v>5.0</v>
      </c>
      <c r="CM254" s="1">
        <v>5.0</v>
      </c>
      <c r="CN254" s="1">
        <f t="shared" si="9"/>
        <v>13</v>
      </c>
      <c r="CO254" s="1">
        <f t="shared" si="10"/>
        <v>22</v>
      </c>
      <c r="CP254" s="1">
        <f t="shared" si="11"/>
        <v>17</v>
      </c>
      <c r="CQ254" s="1">
        <f t="shared" si="12"/>
        <v>8</v>
      </c>
      <c r="CR254" s="1">
        <f t="shared" si="13"/>
        <v>16</v>
      </c>
      <c r="CS254" s="1">
        <f t="shared" si="14"/>
        <v>16</v>
      </c>
      <c r="CT254" s="1">
        <f t="shared" si="15"/>
        <v>92</v>
      </c>
      <c r="CU254" s="1">
        <v>3.0</v>
      </c>
      <c r="CV254" s="1">
        <v>2.0</v>
      </c>
      <c r="CW254" s="1">
        <v>2.0</v>
      </c>
      <c r="CX254" s="1">
        <v>1.0</v>
      </c>
      <c r="CY254" s="1">
        <v>1.0</v>
      </c>
      <c r="CZ254" s="1">
        <v>2.0</v>
      </c>
      <c r="DA254" s="1">
        <v>2.0</v>
      </c>
      <c r="DB254" s="1">
        <v>2.0</v>
      </c>
      <c r="DC254" s="1">
        <v>3.0</v>
      </c>
      <c r="DD254" s="1">
        <v>1.0</v>
      </c>
      <c r="DE254" s="1">
        <v>3.0</v>
      </c>
      <c r="DF254" s="1">
        <v>3.0</v>
      </c>
      <c r="DG254" s="1">
        <v>3.0</v>
      </c>
      <c r="DH254" s="1">
        <v>2.0</v>
      </c>
      <c r="DI254" s="1">
        <v>2.0</v>
      </c>
      <c r="DJ254" s="1">
        <v>1.0</v>
      </c>
      <c r="DK254" s="1">
        <v>1.0</v>
      </c>
      <c r="DL254" s="1">
        <v>2.0</v>
      </c>
      <c r="DM254" s="1">
        <v>1.0</v>
      </c>
      <c r="DN254" s="1">
        <v>2.0</v>
      </c>
      <c r="DO254" s="1">
        <v>3.0</v>
      </c>
      <c r="DP254" s="1">
        <v>2.0</v>
      </c>
      <c r="DQ254" s="1">
        <f t="shared" si="16"/>
        <v>12</v>
      </c>
      <c r="DR254" s="1">
        <f t="shared" si="17"/>
        <v>7</v>
      </c>
      <c r="DS254" s="1">
        <f t="shared" ref="DS254:DT254" si="2234">SUM(CW254+DC254+DI254)</f>
        <v>7</v>
      </c>
      <c r="DT254" s="1">
        <f t="shared" si="2234"/>
        <v>3</v>
      </c>
      <c r="DU254" s="1">
        <f t="shared" si="19"/>
        <v>5</v>
      </c>
      <c r="DV254" s="1">
        <f t="shared" si="20"/>
        <v>10</v>
      </c>
      <c r="DW254" s="1">
        <f t="shared" si="21"/>
        <v>44</v>
      </c>
      <c r="DX254" s="1">
        <v>3.0</v>
      </c>
      <c r="DY254" s="1">
        <v>2.0</v>
      </c>
      <c r="DZ254" s="1">
        <v>3.0</v>
      </c>
      <c r="EA254" s="1">
        <v>1.0</v>
      </c>
      <c r="EB254" s="1">
        <v>5.0</v>
      </c>
      <c r="EC254" s="1">
        <v>4.0</v>
      </c>
      <c r="ED254" s="1">
        <v>5.0</v>
      </c>
      <c r="EE254" s="1">
        <v>4.0</v>
      </c>
      <c r="EF254" s="1">
        <v>5.0</v>
      </c>
      <c r="EG254" s="1">
        <v>5.0</v>
      </c>
      <c r="EH254" s="1">
        <v>5.0</v>
      </c>
      <c r="EI254" s="1">
        <v>2.0</v>
      </c>
      <c r="EJ254" s="1">
        <v>1.0</v>
      </c>
      <c r="EK254" s="1">
        <v>5.0</v>
      </c>
      <c r="EL254" s="1">
        <v>1.0</v>
      </c>
      <c r="EM254" s="1">
        <v>3.0</v>
      </c>
      <c r="EN254" s="1">
        <v>4.0</v>
      </c>
      <c r="EO254" s="1">
        <v>3.0</v>
      </c>
      <c r="EP254" s="1">
        <v>5.0</v>
      </c>
      <c r="EQ254" s="1">
        <v>4.0</v>
      </c>
      <c r="ER254" s="1">
        <v>5.0</v>
      </c>
      <c r="ES254" s="1">
        <v>1.0</v>
      </c>
      <c r="ET254" s="1">
        <v>5.0</v>
      </c>
      <c r="EU254" s="1">
        <v>3.0</v>
      </c>
      <c r="EV254" s="1">
        <v>1.0</v>
      </c>
      <c r="EW254" s="1">
        <v>3.0</v>
      </c>
      <c r="EX254" s="1">
        <v>3.0</v>
      </c>
      <c r="EY254" s="1">
        <v>5.0</v>
      </c>
      <c r="EZ254" s="1">
        <v>4.0</v>
      </c>
      <c r="FA254" s="1">
        <v>1.0</v>
      </c>
      <c r="FB254" s="1">
        <v>5.0</v>
      </c>
      <c r="FC254" s="1">
        <v>4.0</v>
      </c>
      <c r="FD254" s="1">
        <v>2.0</v>
      </c>
      <c r="FE254" s="1">
        <v>3.0</v>
      </c>
      <c r="FF254" s="1">
        <v>5.0</v>
      </c>
      <c r="FG254" s="1">
        <v>5.0</v>
      </c>
      <c r="FH254" s="1">
        <v>5.0</v>
      </c>
      <c r="FI254" s="1">
        <v>3.0</v>
      </c>
      <c r="FJ254" s="1">
        <v>3.0</v>
      </c>
      <c r="FK254" s="1">
        <v>3.0</v>
      </c>
      <c r="FL254" s="1">
        <v>5.0</v>
      </c>
      <c r="FM254" s="1">
        <v>3.0</v>
      </c>
      <c r="FN254" s="1">
        <v>4.0</v>
      </c>
      <c r="FO254" s="1">
        <v>2.0</v>
      </c>
      <c r="FP254" s="1">
        <f t="shared" ref="FP254:HG254" si="2235">IF(FP$3="+",DX254,6-DX254)</f>
        <v>3</v>
      </c>
      <c r="FQ254" s="1">
        <f t="shared" si="2235"/>
        <v>4</v>
      </c>
      <c r="FR254" s="1">
        <f t="shared" si="2235"/>
        <v>3</v>
      </c>
      <c r="FS254" s="1">
        <f t="shared" si="2235"/>
        <v>1</v>
      </c>
      <c r="FT254" s="1">
        <f t="shared" si="2235"/>
        <v>5</v>
      </c>
      <c r="FU254" s="1">
        <f t="shared" si="2235"/>
        <v>2</v>
      </c>
      <c r="FV254" s="1">
        <f t="shared" si="2235"/>
        <v>5</v>
      </c>
      <c r="FW254" s="1">
        <f t="shared" si="2235"/>
        <v>2</v>
      </c>
      <c r="FX254" s="1">
        <f t="shared" si="2235"/>
        <v>1</v>
      </c>
      <c r="FY254" s="1">
        <f t="shared" si="2235"/>
        <v>5</v>
      </c>
      <c r="FZ254" s="1">
        <f t="shared" si="2235"/>
        <v>5</v>
      </c>
      <c r="GA254" s="1">
        <f t="shared" si="2235"/>
        <v>4</v>
      </c>
      <c r="GB254" s="1">
        <f t="shared" si="2235"/>
        <v>5</v>
      </c>
      <c r="GC254" s="1">
        <f t="shared" si="2235"/>
        <v>5</v>
      </c>
      <c r="GD254" s="1">
        <f t="shared" si="2235"/>
        <v>5</v>
      </c>
      <c r="GE254" s="1">
        <f t="shared" si="2235"/>
        <v>3</v>
      </c>
      <c r="GF254" s="1">
        <f t="shared" si="2235"/>
        <v>4</v>
      </c>
      <c r="GG254" s="1">
        <f t="shared" si="2235"/>
        <v>3</v>
      </c>
      <c r="GH254" s="1">
        <f t="shared" si="2235"/>
        <v>1</v>
      </c>
      <c r="GI254" s="1">
        <f t="shared" si="2235"/>
        <v>4</v>
      </c>
      <c r="GJ254" s="1">
        <f t="shared" si="2235"/>
        <v>5</v>
      </c>
      <c r="GK254" s="1">
        <f t="shared" si="2235"/>
        <v>5</v>
      </c>
      <c r="GL254" s="1">
        <f t="shared" si="2235"/>
        <v>5</v>
      </c>
      <c r="GM254" s="1">
        <f t="shared" si="2235"/>
        <v>3</v>
      </c>
      <c r="GN254" s="1">
        <f t="shared" si="2235"/>
        <v>5</v>
      </c>
      <c r="GO254" s="1">
        <f t="shared" si="2235"/>
        <v>3</v>
      </c>
      <c r="GP254" s="1">
        <f t="shared" si="2235"/>
        <v>3</v>
      </c>
      <c r="GQ254" s="1">
        <f t="shared" si="2235"/>
        <v>5</v>
      </c>
      <c r="GR254" s="1">
        <f t="shared" si="2235"/>
        <v>4</v>
      </c>
      <c r="GS254" s="1">
        <f t="shared" si="2235"/>
        <v>5</v>
      </c>
      <c r="GT254" s="1">
        <f t="shared" si="2235"/>
        <v>5</v>
      </c>
      <c r="GU254" s="1">
        <f t="shared" si="2235"/>
        <v>4</v>
      </c>
      <c r="GV254" s="1">
        <f t="shared" si="2235"/>
        <v>4</v>
      </c>
      <c r="GW254" s="1">
        <f t="shared" si="2235"/>
        <v>3</v>
      </c>
      <c r="GX254" s="1">
        <f t="shared" si="2235"/>
        <v>5</v>
      </c>
      <c r="GY254" s="1">
        <f t="shared" si="2235"/>
        <v>5</v>
      </c>
      <c r="GZ254" s="1">
        <f t="shared" si="2235"/>
        <v>5</v>
      </c>
      <c r="HA254" s="1">
        <f t="shared" si="2235"/>
        <v>3</v>
      </c>
      <c r="HB254" s="1">
        <f t="shared" si="2235"/>
        <v>3</v>
      </c>
      <c r="HC254" s="1">
        <f t="shared" si="2235"/>
        <v>3</v>
      </c>
      <c r="HD254" s="1">
        <f t="shared" si="2235"/>
        <v>5</v>
      </c>
      <c r="HE254" s="1">
        <f t="shared" si="2235"/>
        <v>3</v>
      </c>
      <c r="HF254" s="1">
        <f t="shared" si="2235"/>
        <v>4</v>
      </c>
      <c r="HG254" s="1">
        <f t="shared" si="2235"/>
        <v>4</v>
      </c>
      <c r="HH254" s="1">
        <v>3.0</v>
      </c>
      <c r="HI254" s="1">
        <v>2.0</v>
      </c>
      <c r="HJ254" s="1">
        <v>3.0</v>
      </c>
      <c r="HK254" s="1">
        <v>1.0</v>
      </c>
      <c r="HL254" s="1">
        <v>5.0</v>
      </c>
      <c r="HM254" s="1">
        <v>4.0</v>
      </c>
      <c r="HN254" s="1">
        <v>5.0</v>
      </c>
      <c r="HO254" s="1">
        <v>4.0</v>
      </c>
      <c r="HP254" s="1">
        <v>5.0</v>
      </c>
      <c r="HQ254" s="1">
        <v>5.0</v>
      </c>
      <c r="HR254" s="1">
        <v>5.0</v>
      </c>
      <c r="HS254" s="1">
        <v>2.0</v>
      </c>
      <c r="HT254" s="1">
        <v>1.0</v>
      </c>
      <c r="HU254" s="1">
        <v>5.0</v>
      </c>
      <c r="HV254" s="1">
        <v>1.0</v>
      </c>
      <c r="HW254" s="1">
        <v>3.0</v>
      </c>
      <c r="HX254" s="1">
        <v>4.0</v>
      </c>
      <c r="HY254" s="1">
        <v>3.0</v>
      </c>
      <c r="HZ254" s="1">
        <v>5.0</v>
      </c>
      <c r="IA254" s="1">
        <v>4.0</v>
      </c>
      <c r="IB254" s="1">
        <v>5.0</v>
      </c>
      <c r="IC254" s="1">
        <v>1.0</v>
      </c>
      <c r="ID254" s="1">
        <v>5.0</v>
      </c>
      <c r="IE254" s="1">
        <v>3.0</v>
      </c>
      <c r="IF254" s="1">
        <v>1.0</v>
      </c>
      <c r="IG254" s="1">
        <v>3.0</v>
      </c>
      <c r="IH254" s="1">
        <v>3.0</v>
      </c>
      <c r="II254" s="1">
        <v>5.0</v>
      </c>
      <c r="IJ254" s="1">
        <v>4.0</v>
      </c>
      <c r="IK254" s="1">
        <v>1.0</v>
      </c>
      <c r="IL254" s="1">
        <v>5.0</v>
      </c>
      <c r="IM254" s="1">
        <v>4.0</v>
      </c>
      <c r="IN254" s="1">
        <v>2.0</v>
      </c>
      <c r="IO254" s="1">
        <v>3.0</v>
      </c>
      <c r="IP254" s="1">
        <v>5.0</v>
      </c>
      <c r="IQ254" s="1">
        <v>5.0</v>
      </c>
      <c r="IR254" s="1">
        <v>5.0</v>
      </c>
      <c r="IS254" s="1">
        <v>3.0</v>
      </c>
      <c r="IT254" s="1">
        <v>3.0</v>
      </c>
      <c r="IU254" s="1">
        <v>3.0</v>
      </c>
      <c r="IV254" s="1">
        <v>5.0</v>
      </c>
      <c r="IW254" s="1">
        <v>3.0</v>
      </c>
      <c r="IX254" s="1">
        <v>4.0</v>
      </c>
      <c r="IY254" s="1">
        <v>2.0</v>
      </c>
      <c r="IZ254" s="1">
        <f t="shared" ref="IZ254:KQ254" si="2236">IF(IZ$3="+",HH254,6-HH254)</f>
        <v>3</v>
      </c>
      <c r="JA254" s="1">
        <f t="shared" si="2236"/>
        <v>4</v>
      </c>
      <c r="JB254" s="1">
        <f t="shared" si="2236"/>
        <v>3</v>
      </c>
      <c r="JC254" s="1">
        <f t="shared" si="2236"/>
        <v>1</v>
      </c>
      <c r="JD254" s="1">
        <f t="shared" si="2236"/>
        <v>5</v>
      </c>
      <c r="JE254" s="1">
        <f t="shared" si="2236"/>
        <v>2</v>
      </c>
      <c r="JF254" s="1">
        <f t="shared" si="2236"/>
        <v>5</v>
      </c>
      <c r="JG254" s="1">
        <f t="shared" si="2236"/>
        <v>2</v>
      </c>
      <c r="JH254" s="1">
        <f t="shared" si="2236"/>
        <v>1</v>
      </c>
      <c r="JI254" s="1">
        <f t="shared" si="2236"/>
        <v>5</v>
      </c>
      <c r="JJ254" s="1">
        <f t="shared" si="2236"/>
        <v>5</v>
      </c>
      <c r="JK254" s="1">
        <f t="shared" si="2236"/>
        <v>4</v>
      </c>
      <c r="JL254" s="1">
        <f t="shared" si="2236"/>
        <v>5</v>
      </c>
      <c r="JM254" s="1">
        <f t="shared" si="2236"/>
        <v>5</v>
      </c>
      <c r="JN254" s="1">
        <f t="shared" si="2236"/>
        <v>1</v>
      </c>
      <c r="JO254" s="1">
        <f t="shared" si="2236"/>
        <v>3</v>
      </c>
      <c r="JP254" s="1">
        <f t="shared" si="2236"/>
        <v>4</v>
      </c>
      <c r="JQ254" s="1">
        <f t="shared" si="2236"/>
        <v>3</v>
      </c>
      <c r="JR254" s="1">
        <f t="shared" si="2236"/>
        <v>1</v>
      </c>
      <c r="JS254" s="1">
        <f t="shared" si="2236"/>
        <v>4</v>
      </c>
      <c r="JT254" s="1">
        <f t="shared" si="2236"/>
        <v>5</v>
      </c>
      <c r="JU254" s="1">
        <f t="shared" si="2236"/>
        <v>5</v>
      </c>
      <c r="JV254" s="1">
        <f t="shared" si="2236"/>
        <v>5</v>
      </c>
      <c r="JW254" s="1">
        <f t="shared" si="2236"/>
        <v>3</v>
      </c>
      <c r="JX254" s="1">
        <f t="shared" si="2236"/>
        <v>5</v>
      </c>
      <c r="JY254" s="1">
        <f t="shared" si="2236"/>
        <v>3</v>
      </c>
      <c r="JZ254" s="1">
        <f t="shared" si="2236"/>
        <v>3</v>
      </c>
      <c r="KA254" s="1">
        <f t="shared" si="2236"/>
        <v>5</v>
      </c>
      <c r="KB254" s="1">
        <f t="shared" si="2236"/>
        <v>4</v>
      </c>
      <c r="KC254" s="1">
        <f t="shared" si="2236"/>
        <v>1</v>
      </c>
      <c r="KD254" s="1">
        <f t="shared" si="2236"/>
        <v>5</v>
      </c>
      <c r="KE254" s="1">
        <f t="shared" si="2236"/>
        <v>4</v>
      </c>
      <c r="KF254" s="1">
        <f t="shared" si="2236"/>
        <v>4</v>
      </c>
      <c r="KG254" s="1">
        <f t="shared" si="2236"/>
        <v>3</v>
      </c>
      <c r="KH254" s="1">
        <f t="shared" si="2236"/>
        <v>1</v>
      </c>
      <c r="KI254" s="1">
        <f t="shared" si="2236"/>
        <v>5</v>
      </c>
      <c r="KJ254" s="1">
        <f t="shared" si="2236"/>
        <v>5</v>
      </c>
      <c r="KK254" s="1">
        <f t="shared" si="2236"/>
        <v>3</v>
      </c>
      <c r="KL254" s="1">
        <f t="shared" si="2236"/>
        <v>3</v>
      </c>
      <c r="KM254" s="1">
        <f t="shared" si="2236"/>
        <v>3</v>
      </c>
      <c r="KN254" s="1">
        <f t="shared" si="2236"/>
        <v>5</v>
      </c>
      <c r="KO254" s="1">
        <f t="shared" si="2236"/>
        <v>3</v>
      </c>
      <c r="KP254" s="1">
        <f t="shared" si="2236"/>
        <v>4</v>
      </c>
      <c r="KQ254" s="1">
        <f t="shared" si="2236"/>
        <v>4</v>
      </c>
      <c r="KR254" s="1">
        <f t="shared" si="24"/>
        <v>169</v>
      </c>
      <c r="KS254" s="1">
        <f t="shared" si="25"/>
        <v>27</v>
      </c>
      <c r="KT254" s="1">
        <f t="shared" si="26"/>
        <v>41</v>
      </c>
      <c r="KU254" s="1">
        <f t="shared" si="27"/>
        <v>33</v>
      </c>
      <c r="KV254" s="1">
        <f t="shared" si="28"/>
        <v>24</v>
      </c>
      <c r="KW254" s="1">
        <f t="shared" si="29"/>
        <v>44</v>
      </c>
      <c r="KX254" s="1">
        <v>3.0</v>
      </c>
      <c r="KY254" s="1">
        <v>1.0</v>
      </c>
      <c r="KZ254" s="1">
        <v>5.0</v>
      </c>
      <c r="LA254" s="1">
        <v>1.0</v>
      </c>
      <c r="LB254" s="1">
        <v>2.0</v>
      </c>
      <c r="LC254" s="1">
        <v>4.0</v>
      </c>
      <c r="LD254" s="1">
        <v>5.0</v>
      </c>
      <c r="LE254" s="1">
        <v>3.0</v>
      </c>
      <c r="LF254" s="1">
        <v>1.0</v>
      </c>
      <c r="LG254" s="1">
        <v>4.0</v>
      </c>
      <c r="LH254" s="1">
        <v>4.0</v>
      </c>
      <c r="LI254" s="1">
        <v>4.0</v>
      </c>
      <c r="LJ254" s="1">
        <v>2.0</v>
      </c>
      <c r="LK254" s="1">
        <v>5.0</v>
      </c>
      <c r="LL254" s="1">
        <v>5.0</v>
      </c>
      <c r="LM254" s="1">
        <v>5.0</v>
      </c>
      <c r="LN254" s="1">
        <v>5.0</v>
      </c>
      <c r="LO254" s="1">
        <v>5.0</v>
      </c>
      <c r="LP254" s="1">
        <v>1.0</v>
      </c>
      <c r="LQ254" s="1">
        <v>4.0</v>
      </c>
      <c r="LR254" s="1">
        <v>5.0</v>
      </c>
      <c r="LS254" s="1">
        <v>3.0</v>
      </c>
      <c r="LT254" s="1">
        <v>3.0</v>
      </c>
      <c r="LU254" s="1">
        <v>5.0</v>
      </c>
      <c r="LV254" s="1">
        <v>4.0</v>
      </c>
      <c r="LW254" s="1">
        <v>1.0</v>
      </c>
      <c r="LX254" s="1">
        <v>5.0</v>
      </c>
      <c r="LY254" s="1">
        <v>5.0</v>
      </c>
      <c r="LZ254" s="1">
        <v>4.0</v>
      </c>
      <c r="MA254" s="1">
        <f t="shared" si="557"/>
        <v>3</v>
      </c>
      <c r="MB254" s="1">
        <f t="shared" ref="MB254:NC254" si="2237">IF(MB$3="+",KY254,6-KY254)</f>
        <v>5</v>
      </c>
      <c r="MC254" s="1">
        <f t="shared" si="2237"/>
        <v>5</v>
      </c>
      <c r="MD254" s="1">
        <f t="shared" si="2237"/>
        <v>5</v>
      </c>
      <c r="ME254" s="1">
        <f t="shared" si="2237"/>
        <v>4</v>
      </c>
      <c r="MF254" s="1">
        <f t="shared" si="2237"/>
        <v>4</v>
      </c>
      <c r="MG254" s="1">
        <f t="shared" si="2237"/>
        <v>5</v>
      </c>
      <c r="MH254" s="1">
        <f t="shared" si="2237"/>
        <v>3</v>
      </c>
      <c r="MI254" s="1">
        <f t="shared" si="2237"/>
        <v>5</v>
      </c>
      <c r="MJ254" s="1">
        <f t="shared" si="2237"/>
        <v>4</v>
      </c>
      <c r="MK254" s="1">
        <f t="shared" si="2237"/>
        <v>4</v>
      </c>
      <c r="ML254" s="1">
        <f t="shared" si="2237"/>
        <v>4</v>
      </c>
      <c r="MM254" s="1">
        <f t="shared" si="2237"/>
        <v>4</v>
      </c>
      <c r="MN254" s="1">
        <f t="shared" si="2237"/>
        <v>5</v>
      </c>
      <c r="MO254" s="1">
        <f t="shared" si="2237"/>
        <v>5</v>
      </c>
      <c r="MP254" s="1">
        <f t="shared" si="2237"/>
        <v>5</v>
      </c>
      <c r="MQ254" s="1">
        <f t="shared" si="2237"/>
        <v>5</v>
      </c>
      <c r="MR254" s="1">
        <f t="shared" si="2237"/>
        <v>5</v>
      </c>
      <c r="MS254" s="1">
        <f t="shared" si="2237"/>
        <v>5</v>
      </c>
      <c r="MT254" s="1">
        <f t="shared" si="2237"/>
        <v>4</v>
      </c>
      <c r="MU254" s="1">
        <f t="shared" si="2237"/>
        <v>5</v>
      </c>
      <c r="MV254" s="1">
        <f t="shared" si="2237"/>
        <v>3</v>
      </c>
      <c r="MW254" s="1">
        <f t="shared" si="2237"/>
        <v>3</v>
      </c>
      <c r="MX254" s="1">
        <f t="shared" si="2237"/>
        <v>5</v>
      </c>
      <c r="MY254" s="1">
        <f t="shared" si="2237"/>
        <v>4</v>
      </c>
      <c r="MZ254" s="1">
        <f t="shared" si="2237"/>
        <v>5</v>
      </c>
      <c r="NA254" s="1">
        <f t="shared" si="2237"/>
        <v>5</v>
      </c>
      <c r="NB254" s="1">
        <f t="shared" si="2237"/>
        <v>5</v>
      </c>
      <c r="NC254" s="1">
        <f t="shared" si="2237"/>
        <v>4</v>
      </c>
      <c r="ND254" s="1">
        <f t="shared" si="31"/>
        <v>18</v>
      </c>
      <c r="NE254" s="1">
        <f t="shared" si="32"/>
        <v>19</v>
      </c>
      <c r="NF254" s="1">
        <f t="shared" si="33"/>
        <v>27</v>
      </c>
      <c r="NG254" s="1">
        <f t="shared" si="34"/>
        <v>22</v>
      </c>
      <c r="NH254" s="1">
        <f t="shared" si="35"/>
        <v>20</v>
      </c>
      <c r="NI254" s="1">
        <f t="shared" si="36"/>
        <v>22</v>
      </c>
      <c r="NJ254" s="1">
        <f t="shared" si="70"/>
        <v>128</v>
      </c>
      <c r="NK254" s="1">
        <v>2.0</v>
      </c>
      <c r="NL254" s="1">
        <v>2.0</v>
      </c>
      <c r="NM254" s="1">
        <v>1.0</v>
      </c>
      <c r="NN254" s="1">
        <v>1.0</v>
      </c>
      <c r="NO254" s="1">
        <v>1.0</v>
      </c>
      <c r="NP254" s="1">
        <v>2.0</v>
      </c>
      <c r="NQ254" s="1">
        <v>1.0</v>
      </c>
      <c r="NR254" s="1">
        <v>1.0</v>
      </c>
      <c r="NS254" s="1">
        <v>1.0</v>
      </c>
      <c r="NT254" s="1">
        <v>1.0</v>
      </c>
      <c r="NU254" s="1">
        <v>1.0</v>
      </c>
      <c r="NV254" s="1">
        <v>1.0</v>
      </c>
      <c r="NW254" s="1">
        <v>1.0</v>
      </c>
      <c r="NX254" s="1">
        <v>4.0</v>
      </c>
      <c r="NY254" s="1">
        <v>1.0</v>
      </c>
      <c r="NZ254" s="1">
        <v>1.0</v>
      </c>
      <c r="OA254" s="1">
        <v>1.0</v>
      </c>
      <c r="OB254" s="1">
        <v>1.0</v>
      </c>
      <c r="OC254" s="1">
        <v>1.0</v>
      </c>
      <c r="OD254" s="1">
        <v>1.0</v>
      </c>
      <c r="OE254" s="1">
        <v>1.0</v>
      </c>
      <c r="OF254" s="1">
        <f t="shared" si="37"/>
        <v>6</v>
      </c>
      <c r="OG254" s="1">
        <f t="shared" si="38"/>
        <v>15</v>
      </c>
      <c r="OH254" s="1">
        <f t="shared" si="39"/>
        <v>21</v>
      </c>
      <c r="OI254" s="1">
        <v>2.0</v>
      </c>
      <c r="OJ254" s="1">
        <v>5.0</v>
      </c>
      <c r="OK254" s="1">
        <v>5.0</v>
      </c>
      <c r="OL254" s="1">
        <v>5.0</v>
      </c>
      <c r="OM254" s="1">
        <v>5.0</v>
      </c>
      <c r="ON254" s="1">
        <v>4.0</v>
      </c>
      <c r="OO254" s="1">
        <v>4.0</v>
      </c>
      <c r="OP254" s="1">
        <v>4.0</v>
      </c>
      <c r="OQ254" s="1">
        <v>2.0</v>
      </c>
      <c r="OR254" s="1">
        <v>2.0</v>
      </c>
      <c r="OS254" s="1">
        <v>3.0</v>
      </c>
      <c r="OT254" s="1">
        <v>3.0</v>
      </c>
      <c r="OU254" s="1">
        <v>2.0</v>
      </c>
      <c r="OV254" s="1">
        <v>2.0</v>
      </c>
      <c r="OW254" s="1">
        <v>4.0</v>
      </c>
      <c r="OX254" s="1">
        <v>4.0</v>
      </c>
      <c r="OY254" s="1">
        <v>4.0</v>
      </c>
      <c r="OZ254" s="1">
        <v>3.0</v>
      </c>
      <c r="PA254" s="1">
        <v>4.0</v>
      </c>
      <c r="PB254" s="1">
        <v>4.0</v>
      </c>
      <c r="PC254" s="1">
        <v>3.0</v>
      </c>
      <c r="PD254" s="1">
        <v>2.0</v>
      </c>
      <c r="PE254" s="1">
        <v>4.0</v>
      </c>
      <c r="PF254" s="1">
        <v>5.0</v>
      </c>
      <c r="PG254" s="1">
        <v>5.0</v>
      </c>
      <c r="PH254" s="1">
        <v>2.0</v>
      </c>
      <c r="PI254" s="1">
        <v>5.0</v>
      </c>
      <c r="PJ254" s="1">
        <v>5.0</v>
      </c>
      <c r="PK254" s="1">
        <v>2.0</v>
      </c>
      <c r="PL254" s="1">
        <f t="shared" ref="PL254:QN254" si="2238">IF(PL$3="+",OI254,6-OI254)</f>
        <v>4</v>
      </c>
      <c r="PM254" s="1">
        <f t="shared" si="2238"/>
        <v>5</v>
      </c>
      <c r="PN254" s="1">
        <f t="shared" si="2238"/>
        <v>5</v>
      </c>
      <c r="PO254" s="1">
        <f t="shared" si="2238"/>
        <v>5</v>
      </c>
      <c r="PP254" s="1">
        <f t="shared" si="2238"/>
        <v>5</v>
      </c>
      <c r="PQ254" s="1">
        <f t="shared" si="2238"/>
        <v>2</v>
      </c>
      <c r="PR254" s="1">
        <f t="shared" si="2238"/>
        <v>4</v>
      </c>
      <c r="PS254" s="1">
        <f t="shared" si="2238"/>
        <v>4</v>
      </c>
      <c r="PT254" s="1">
        <f t="shared" si="2238"/>
        <v>4</v>
      </c>
      <c r="PU254" s="1">
        <f t="shared" si="2238"/>
        <v>4</v>
      </c>
      <c r="PV254" s="1">
        <f t="shared" si="2238"/>
        <v>3</v>
      </c>
      <c r="PW254" s="1">
        <f t="shared" si="2238"/>
        <v>3</v>
      </c>
      <c r="PX254" s="1">
        <f t="shared" si="2238"/>
        <v>4</v>
      </c>
      <c r="PY254" s="1">
        <f t="shared" si="2238"/>
        <v>4</v>
      </c>
      <c r="PZ254" s="1">
        <f t="shared" si="2238"/>
        <v>4</v>
      </c>
      <c r="QA254" s="1">
        <f t="shared" si="2238"/>
        <v>4</v>
      </c>
      <c r="QB254" s="1">
        <f t="shared" si="2238"/>
        <v>4</v>
      </c>
      <c r="QC254" s="1">
        <f t="shared" si="2238"/>
        <v>3</v>
      </c>
      <c r="QD254" s="1">
        <f t="shared" si="2238"/>
        <v>4</v>
      </c>
      <c r="QE254" s="1">
        <f t="shared" si="2238"/>
        <v>2</v>
      </c>
      <c r="QF254" s="1">
        <f t="shared" si="2238"/>
        <v>3</v>
      </c>
      <c r="QG254" s="1">
        <f t="shared" si="2238"/>
        <v>4</v>
      </c>
      <c r="QH254" s="1">
        <f t="shared" si="2238"/>
        <v>4</v>
      </c>
      <c r="QI254" s="1">
        <f t="shared" si="2238"/>
        <v>5</v>
      </c>
      <c r="QJ254" s="1">
        <f t="shared" si="2238"/>
        <v>5</v>
      </c>
      <c r="QK254" s="1">
        <f t="shared" si="2238"/>
        <v>4</v>
      </c>
      <c r="QL254" s="1">
        <f t="shared" si="2238"/>
        <v>5</v>
      </c>
      <c r="QM254" s="1">
        <f t="shared" si="2238"/>
        <v>5</v>
      </c>
      <c r="QN254" s="1">
        <f t="shared" si="2238"/>
        <v>4</v>
      </c>
      <c r="QO254" s="1">
        <f t="shared" si="41"/>
        <v>116</v>
      </c>
      <c r="QP254" s="1">
        <f t="shared" si="42"/>
        <v>53</v>
      </c>
      <c r="QQ254" s="1">
        <f t="shared" si="43"/>
        <v>63</v>
      </c>
      <c r="QR254" s="1">
        <v>3.0</v>
      </c>
      <c r="QS254" s="1">
        <v>4.0</v>
      </c>
      <c r="QT254" s="1">
        <v>3.0</v>
      </c>
      <c r="QU254" s="1">
        <v>3.0</v>
      </c>
      <c r="QV254" s="1">
        <v>3.0</v>
      </c>
      <c r="QW254" s="1">
        <v>1.0</v>
      </c>
      <c r="QX254" s="1">
        <v>2.0</v>
      </c>
      <c r="QY254" s="1">
        <v>2.0</v>
      </c>
      <c r="QZ254" s="1">
        <v>2.0</v>
      </c>
      <c r="RA254" s="1">
        <v>2.0</v>
      </c>
      <c r="RB254" s="1">
        <v>2.0</v>
      </c>
      <c r="RC254" s="1">
        <v>2.0</v>
      </c>
      <c r="RD254" s="1">
        <v>3.0</v>
      </c>
      <c r="RE254" s="1">
        <v>3.0</v>
      </c>
      <c r="RF254" s="1">
        <v>3.0</v>
      </c>
      <c r="RG254" s="1">
        <v>3.0</v>
      </c>
      <c r="RH254" s="1">
        <v>3.0</v>
      </c>
      <c r="RI254" s="1">
        <v>2.0</v>
      </c>
      <c r="RJ254" s="1">
        <v>3.0</v>
      </c>
      <c r="RK254" s="1">
        <v>2.0</v>
      </c>
      <c r="RL254" s="1">
        <v>2.0</v>
      </c>
      <c r="RM254" s="1">
        <v>3.0</v>
      </c>
      <c r="RN254" s="1">
        <v>3.0</v>
      </c>
      <c r="RO254" s="1">
        <v>3.0</v>
      </c>
      <c r="RP254" s="1">
        <v>4.0</v>
      </c>
      <c r="RQ254" s="1">
        <v>2.0</v>
      </c>
      <c r="RR254" s="1">
        <v>3.0</v>
      </c>
      <c r="RS254" s="1">
        <v>4.0</v>
      </c>
      <c r="RT254" s="1">
        <v>2.0</v>
      </c>
      <c r="RU254" s="1">
        <v>2.0</v>
      </c>
      <c r="RV254" s="1">
        <v>3.0</v>
      </c>
      <c r="RW254" s="1">
        <v>3.0</v>
      </c>
      <c r="RX254" s="1">
        <v>3.0</v>
      </c>
      <c r="RY254" s="1">
        <v>4.0</v>
      </c>
      <c r="RZ254" s="1">
        <v>3.0</v>
      </c>
      <c r="SA254" s="1">
        <v>2.0</v>
      </c>
      <c r="SB254" s="1">
        <v>3.0</v>
      </c>
      <c r="SC254" s="1">
        <v>2.0</v>
      </c>
      <c r="SD254" s="1">
        <v>4.0</v>
      </c>
      <c r="SE254" s="1">
        <v>3.0</v>
      </c>
      <c r="SF254" s="1">
        <v>2.0</v>
      </c>
      <c r="SG254" s="1">
        <f t="shared" si="2010"/>
        <v>3</v>
      </c>
      <c r="SH254" s="1">
        <f t="shared" ref="SH254:TU254" si="2239">IF(SH$3="+",QS254,5-QS254)</f>
        <v>4</v>
      </c>
      <c r="SI254" s="1">
        <f t="shared" si="2239"/>
        <v>2</v>
      </c>
      <c r="SJ254" s="1">
        <f t="shared" si="2239"/>
        <v>3</v>
      </c>
      <c r="SK254" s="1">
        <f t="shared" si="2239"/>
        <v>3</v>
      </c>
      <c r="SL254" s="1">
        <f t="shared" si="2239"/>
        <v>4</v>
      </c>
      <c r="SM254" s="1">
        <f t="shared" si="2239"/>
        <v>2</v>
      </c>
      <c r="SN254" s="1">
        <f t="shared" si="2239"/>
        <v>3</v>
      </c>
      <c r="SO254" s="1">
        <f t="shared" si="2239"/>
        <v>3</v>
      </c>
      <c r="SP254" s="1">
        <f t="shared" si="2239"/>
        <v>3</v>
      </c>
      <c r="SQ254" s="1">
        <f t="shared" si="2239"/>
        <v>2</v>
      </c>
      <c r="SR254" s="1">
        <f t="shared" si="2239"/>
        <v>3</v>
      </c>
      <c r="SS254" s="1">
        <f t="shared" si="2239"/>
        <v>3</v>
      </c>
      <c r="ST254" s="1">
        <f t="shared" si="2239"/>
        <v>3</v>
      </c>
      <c r="SU254" s="1">
        <f t="shared" si="2239"/>
        <v>2</v>
      </c>
      <c r="SV254" s="1">
        <f t="shared" si="2239"/>
        <v>3</v>
      </c>
      <c r="SW254" s="1">
        <f t="shared" si="2239"/>
        <v>2</v>
      </c>
      <c r="SX254" s="1">
        <f t="shared" si="2239"/>
        <v>3</v>
      </c>
      <c r="SY254" s="1">
        <f t="shared" si="2239"/>
        <v>2</v>
      </c>
      <c r="SZ254" s="1">
        <f t="shared" si="2239"/>
        <v>3</v>
      </c>
      <c r="TA254" s="1">
        <f t="shared" si="2239"/>
        <v>3</v>
      </c>
      <c r="TB254" s="1">
        <f t="shared" si="2239"/>
        <v>3</v>
      </c>
      <c r="TC254" s="1">
        <f t="shared" si="2239"/>
        <v>2</v>
      </c>
      <c r="TD254" s="1">
        <f t="shared" si="2239"/>
        <v>3</v>
      </c>
      <c r="TE254" s="1">
        <f t="shared" si="2239"/>
        <v>4</v>
      </c>
      <c r="TF254" s="1">
        <f t="shared" si="2239"/>
        <v>3</v>
      </c>
      <c r="TG254" s="1">
        <f t="shared" si="2239"/>
        <v>2</v>
      </c>
      <c r="TH254" s="1">
        <f t="shared" si="2239"/>
        <v>4</v>
      </c>
      <c r="TI254" s="1">
        <f t="shared" si="2239"/>
        <v>2</v>
      </c>
      <c r="TJ254" s="1">
        <f t="shared" si="2239"/>
        <v>3</v>
      </c>
      <c r="TK254" s="1">
        <f t="shared" si="2239"/>
        <v>2</v>
      </c>
      <c r="TL254" s="1">
        <f t="shared" si="2239"/>
        <v>3</v>
      </c>
      <c r="TM254" s="1">
        <f t="shared" si="2239"/>
        <v>2</v>
      </c>
      <c r="TN254" s="1">
        <f t="shared" si="2239"/>
        <v>4</v>
      </c>
      <c r="TO254" s="1">
        <f t="shared" si="2239"/>
        <v>2</v>
      </c>
      <c r="TP254" s="1">
        <f t="shared" si="2239"/>
        <v>2</v>
      </c>
      <c r="TQ254" s="1">
        <f t="shared" si="2239"/>
        <v>2</v>
      </c>
      <c r="TR254" s="1">
        <f t="shared" si="2239"/>
        <v>2</v>
      </c>
      <c r="TS254" s="1">
        <f t="shared" si="2239"/>
        <v>4</v>
      </c>
      <c r="TT254" s="1">
        <f t="shared" si="2239"/>
        <v>3</v>
      </c>
      <c r="TU254" s="1">
        <f t="shared" si="2239"/>
        <v>3</v>
      </c>
      <c r="TV254" s="1">
        <f t="shared" si="45"/>
        <v>90</v>
      </c>
      <c r="TW254" s="1">
        <f t="shared" si="46"/>
        <v>20</v>
      </c>
      <c r="TX254" s="1">
        <f t="shared" si="47"/>
        <v>6</v>
      </c>
      <c r="TY254" s="1">
        <f t="shared" si="48"/>
        <v>8</v>
      </c>
      <c r="TZ254" s="1">
        <f t="shared" si="49"/>
        <v>6</v>
      </c>
      <c r="UA254" s="1">
        <f t="shared" si="50"/>
        <v>41</v>
      </c>
      <c r="UB254" s="1">
        <f t="shared" si="51"/>
        <v>11</v>
      </c>
      <c r="UC254" s="1">
        <f t="shared" si="52"/>
        <v>6</v>
      </c>
      <c r="UD254" s="1">
        <f t="shared" si="53"/>
        <v>6</v>
      </c>
      <c r="UE254" s="1">
        <f t="shared" si="54"/>
        <v>7</v>
      </c>
      <c r="UF254" s="1">
        <f t="shared" ref="UF254:UG254" si="2240">TS254</f>
        <v>4</v>
      </c>
      <c r="UG254" s="1">
        <f t="shared" si="2240"/>
        <v>3</v>
      </c>
      <c r="UH254" s="1">
        <f t="shared" si="56"/>
        <v>14</v>
      </c>
      <c r="UI254" s="1">
        <f t="shared" si="57"/>
        <v>2</v>
      </c>
      <c r="UJ254" s="1">
        <f t="shared" si="58"/>
        <v>4</v>
      </c>
      <c r="UK254" s="1">
        <f t="shared" si="59"/>
        <v>8</v>
      </c>
      <c r="UL254" s="1">
        <f t="shared" si="60"/>
        <v>15</v>
      </c>
      <c r="UM254" s="1">
        <f t="shared" si="61"/>
        <v>6</v>
      </c>
      <c r="UN254" s="1">
        <f t="shared" si="62"/>
        <v>6</v>
      </c>
      <c r="UO254" s="1">
        <f t="shared" si="63"/>
        <v>3</v>
      </c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1"/>
      <c r="WB254" s="1">
        <v>1.0</v>
      </c>
      <c r="WC254" s="1">
        <v>2.0</v>
      </c>
      <c r="WD254" s="1">
        <v>2.0</v>
      </c>
      <c r="WE254" s="1">
        <v>2.0</v>
      </c>
      <c r="WF254" s="1">
        <v>1.0</v>
      </c>
      <c r="WG254" s="1">
        <v>2.0</v>
      </c>
      <c r="WH254" s="1">
        <v>1.0</v>
      </c>
      <c r="WI254" s="1">
        <v>2.0</v>
      </c>
      <c r="WJ254" s="1">
        <v>1.0</v>
      </c>
      <c r="WK254" s="1">
        <v>2.0</v>
      </c>
      <c r="WL254" s="1">
        <v>2.0</v>
      </c>
      <c r="WM254" s="1">
        <v>2.0</v>
      </c>
      <c r="WN254" s="1">
        <v>1.0</v>
      </c>
      <c r="WO254" s="1">
        <v>2.0</v>
      </c>
      <c r="WP254" s="1">
        <v>2.0</v>
      </c>
      <c r="WQ254" s="1">
        <f t="shared" ref="WQ254:XE254" si="2241">IF(WQ$3="+",WB254,3-WB254)</f>
        <v>2</v>
      </c>
      <c r="WR254" s="1">
        <f t="shared" si="2241"/>
        <v>2</v>
      </c>
      <c r="WS254" s="1">
        <f t="shared" si="2241"/>
        <v>2</v>
      </c>
      <c r="WT254" s="1">
        <f t="shared" si="2241"/>
        <v>2</v>
      </c>
      <c r="WU254" s="1">
        <f t="shared" si="2241"/>
        <v>2</v>
      </c>
      <c r="WV254" s="1">
        <f t="shared" si="2241"/>
        <v>2</v>
      </c>
      <c r="WW254" s="1">
        <f t="shared" si="2241"/>
        <v>2</v>
      </c>
      <c r="WX254" s="1">
        <f t="shared" si="2241"/>
        <v>2</v>
      </c>
      <c r="WY254" s="1">
        <f t="shared" si="2241"/>
        <v>1</v>
      </c>
      <c r="WZ254" s="1">
        <f t="shared" si="2241"/>
        <v>2</v>
      </c>
      <c r="XA254" s="1">
        <f t="shared" si="2241"/>
        <v>1</v>
      </c>
      <c r="XB254" s="1">
        <f t="shared" si="2241"/>
        <v>2</v>
      </c>
      <c r="XC254" s="1">
        <f t="shared" si="2241"/>
        <v>2</v>
      </c>
      <c r="XD254" s="1">
        <f t="shared" si="2241"/>
        <v>2</v>
      </c>
      <c r="XE254" s="1">
        <f t="shared" si="2241"/>
        <v>2</v>
      </c>
      <c r="XF254" s="1">
        <f t="shared" si="65"/>
        <v>28</v>
      </c>
      <c r="XG254" s="1">
        <v>0.0</v>
      </c>
      <c r="XH254" s="11"/>
      <c r="XI254" s="11"/>
    </row>
    <row r="255" ht="15.0" customHeight="1">
      <c r="A255" s="1" t="s">
        <v>588</v>
      </c>
      <c r="B255" s="1" t="s">
        <v>757</v>
      </c>
      <c r="C255" s="1" t="s">
        <v>1925</v>
      </c>
      <c r="D255" s="1"/>
      <c r="E255" s="1" t="s">
        <v>1926</v>
      </c>
      <c r="F255" s="1" t="s">
        <v>1927</v>
      </c>
      <c r="G255" s="1" t="s">
        <v>1928</v>
      </c>
      <c r="H255" s="1"/>
      <c r="I255" s="1">
        <v>1.0</v>
      </c>
      <c r="J255" s="1">
        <v>1.9380912E7</v>
      </c>
      <c r="K255" s="1">
        <v>79.0</v>
      </c>
      <c r="L255" s="1">
        <v>2.0161106E7</v>
      </c>
      <c r="M255" s="1">
        <v>1.0</v>
      </c>
      <c r="N255" s="1">
        <v>2.0</v>
      </c>
      <c r="O255" s="1">
        <v>2.0</v>
      </c>
      <c r="P255" s="1"/>
      <c r="Q255" s="1">
        <v>2.0</v>
      </c>
      <c r="R255" s="1"/>
      <c r="S255" s="1">
        <v>2.0</v>
      </c>
      <c r="T255" s="1" t="s">
        <v>560</v>
      </c>
      <c r="U255" s="1"/>
      <c r="V255" s="1">
        <v>10.0</v>
      </c>
      <c r="W255" s="1"/>
      <c r="X255" s="1"/>
      <c r="Y255" s="1" t="s">
        <v>873</v>
      </c>
      <c r="Z255" s="1"/>
      <c r="AA255" s="1"/>
      <c r="AB255" s="1">
        <v>2.0</v>
      </c>
      <c r="AC255" s="1">
        <v>1.0</v>
      </c>
      <c r="AD255" s="1">
        <v>1971.0</v>
      </c>
      <c r="AE255" s="1">
        <v>2.0</v>
      </c>
      <c r="AF255" s="1">
        <v>2.0</v>
      </c>
      <c r="AG255" s="1"/>
      <c r="AH255" s="1">
        <v>4.0</v>
      </c>
      <c r="AI255" s="1">
        <v>6.0</v>
      </c>
      <c r="AJ255" s="1">
        <v>12.0</v>
      </c>
      <c r="AK255" s="1">
        <v>1.0</v>
      </c>
      <c r="AL255" s="1"/>
      <c r="AM255" s="1">
        <v>5.0</v>
      </c>
      <c r="AN255" s="1">
        <v>2003.0</v>
      </c>
      <c r="AO255" s="1">
        <v>5.0</v>
      </c>
      <c r="AP255" s="1">
        <v>11.0</v>
      </c>
      <c r="AQ255" s="1">
        <v>6.0</v>
      </c>
      <c r="AR255" s="1">
        <v>7.0</v>
      </c>
      <c r="AS255" s="1">
        <v>6.0</v>
      </c>
      <c r="AT255" s="1">
        <v>6.0</v>
      </c>
      <c r="AU255" s="1">
        <v>3.0</v>
      </c>
      <c r="AV255" s="1">
        <v>3.0</v>
      </c>
      <c r="AW255" s="1">
        <v>5.0</v>
      </c>
      <c r="AX255" s="1">
        <v>1.0</v>
      </c>
      <c r="AY255" s="1">
        <v>2.0</v>
      </c>
      <c r="AZ255" s="1">
        <v>7.0</v>
      </c>
      <c r="BA255" s="1">
        <v>2.0</v>
      </c>
      <c r="BB255" s="1">
        <v>3.0</v>
      </c>
      <c r="BC255" s="1">
        <v>1.0</v>
      </c>
      <c r="BD255" s="1">
        <v>3.0</v>
      </c>
      <c r="BE255" s="1">
        <v>3.0</v>
      </c>
      <c r="BF255" s="1">
        <v>3.0</v>
      </c>
      <c r="BG255" s="1">
        <v>1.0</v>
      </c>
      <c r="BH255" s="1">
        <v>2.0</v>
      </c>
      <c r="BI255" s="1">
        <v>1.0</v>
      </c>
      <c r="BJ255" s="1">
        <v>1.0</v>
      </c>
      <c r="BK255" s="1">
        <v>4.0</v>
      </c>
      <c r="BL255" s="1">
        <v>1.0</v>
      </c>
      <c r="BM255" s="1">
        <v>1.0</v>
      </c>
      <c r="BN255" s="1">
        <v>5.0</v>
      </c>
      <c r="BO255" s="1">
        <v>4.0</v>
      </c>
      <c r="BP255" s="1">
        <v>4.0</v>
      </c>
      <c r="BQ255" s="1">
        <v>2.0</v>
      </c>
      <c r="BR255" s="1">
        <v>4.0</v>
      </c>
      <c r="BS255" s="1">
        <v>5.0</v>
      </c>
      <c r="BT255" s="1">
        <v>5.0</v>
      </c>
      <c r="BU255" s="1">
        <v>4.0</v>
      </c>
      <c r="BV255" s="1"/>
      <c r="BW255" s="1">
        <v>4.0</v>
      </c>
      <c r="BX255" s="1">
        <v>4.0</v>
      </c>
      <c r="BY255" s="1">
        <v>3.0</v>
      </c>
      <c r="BZ255" s="1">
        <v>3.0</v>
      </c>
      <c r="CA255" s="1">
        <v>2.0</v>
      </c>
      <c r="CB255" s="1">
        <v>2.0</v>
      </c>
      <c r="CC255" s="1">
        <v>2.0</v>
      </c>
      <c r="CD255" s="1">
        <v>3.0</v>
      </c>
      <c r="CE255" s="1">
        <v>5.0</v>
      </c>
      <c r="CF255" s="1">
        <v>4.0</v>
      </c>
      <c r="CG255" s="1">
        <v>1.0</v>
      </c>
      <c r="CH255" s="1">
        <v>2.0</v>
      </c>
      <c r="CI255" s="1">
        <v>1.0</v>
      </c>
      <c r="CJ255" s="1">
        <v>2.0</v>
      </c>
      <c r="CK255" s="1">
        <v>5.0</v>
      </c>
      <c r="CL255" s="1">
        <v>1.0</v>
      </c>
      <c r="CM255" s="1">
        <v>3.0</v>
      </c>
      <c r="CN255" s="1">
        <f t="shared" si="9"/>
        <v>17</v>
      </c>
      <c r="CO255" s="1">
        <f t="shared" si="10"/>
        <v>20</v>
      </c>
      <c r="CP255" s="1">
        <f t="shared" si="11"/>
        <v>14</v>
      </c>
      <c r="CQ255" s="1">
        <f t="shared" si="12"/>
        <v>10</v>
      </c>
      <c r="CR255" s="1">
        <f t="shared" si="13"/>
        <v>8</v>
      </c>
      <c r="CS255" s="1">
        <f t="shared" si="14"/>
        <v>11</v>
      </c>
      <c r="CT255" s="1">
        <f t="shared" si="15"/>
        <v>80</v>
      </c>
      <c r="CU255" s="1">
        <v>3.0</v>
      </c>
      <c r="CV255" s="1">
        <v>2.0</v>
      </c>
      <c r="CW255" s="1">
        <v>2.0</v>
      </c>
      <c r="CX255" s="1">
        <v>3.0</v>
      </c>
      <c r="CY255" s="1">
        <v>4.0</v>
      </c>
      <c r="CZ255" s="1">
        <v>3.0</v>
      </c>
      <c r="DA255" s="1">
        <v>3.0</v>
      </c>
      <c r="DB255" s="1">
        <v>3.0</v>
      </c>
      <c r="DC255" s="1">
        <v>2.0</v>
      </c>
      <c r="DD255" s="1">
        <v>2.0</v>
      </c>
      <c r="DE255" s="1">
        <v>3.0</v>
      </c>
      <c r="DF255" s="1">
        <v>3.0</v>
      </c>
      <c r="DG255" s="1">
        <v>3.0</v>
      </c>
      <c r="DH255" s="1">
        <v>3.0</v>
      </c>
      <c r="DI255" s="1"/>
      <c r="DJ255" s="1">
        <v>3.0</v>
      </c>
      <c r="DK255" s="1">
        <v>3.0</v>
      </c>
      <c r="DL255" s="1">
        <v>2.0</v>
      </c>
      <c r="DM255" s="1">
        <v>2.0</v>
      </c>
      <c r="DN255" s="1">
        <v>3.0</v>
      </c>
      <c r="DO255" s="1">
        <v>2.0</v>
      </c>
      <c r="DP255" s="1">
        <v>2.0</v>
      </c>
      <c r="DQ255" s="1">
        <f t="shared" si="16"/>
        <v>14</v>
      </c>
      <c r="DR255" s="1">
        <f t="shared" si="17"/>
        <v>10</v>
      </c>
      <c r="DS255" s="1">
        <f t="shared" ref="DS255:DT255" si="2242">SUM(CW255+DC255+DI255)</f>
        <v>4</v>
      </c>
      <c r="DT255" s="1">
        <f t="shared" si="2242"/>
        <v>8</v>
      </c>
      <c r="DU255" s="1">
        <f t="shared" si="19"/>
        <v>10</v>
      </c>
      <c r="DV255" s="1">
        <f t="shared" si="20"/>
        <v>10</v>
      </c>
      <c r="DW255" s="1">
        <f t="shared" si="21"/>
        <v>56</v>
      </c>
      <c r="DX255" s="1">
        <v>3.0</v>
      </c>
      <c r="DY255" s="1">
        <v>3.0</v>
      </c>
      <c r="DZ255" s="1"/>
      <c r="EA255" s="1">
        <v>3.0</v>
      </c>
      <c r="EB255" s="1">
        <v>4.0</v>
      </c>
      <c r="EC255" s="1">
        <v>4.0</v>
      </c>
      <c r="ED255" s="1">
        <v>3.0</v>
      </c>
      <c r="EE255" s="1">
        <v>3.0</v>
      </c>
      <c r="EF255" s="1">
        <v>2.0</v>
      </c>
      <c r="EG255" s="1"/>
      <c r="EH255" s="1">
        <v>3.0</v>
      </c>
      <c r="EI255" s="1">
        <v>3.0</v>
      </c>
      <c r="EJ255" s="1">
        <v>1.0</v>
      </c>
      <c r="EK255" s="1">
        <v>4.0</v>
      </c>
      <c r="EL255" s="1">
        <v>3.0</v>
      </c>
      <c r="EM255" s="1">
        <v>4.0</v>
      </c>
      <c r="EN255" s="1">
        <v>5.0</v>
      </c>
      <c r="EO255" s="1">
        <v>3.0</v>
      </c>
      <c r="EP255" s="1">
        <v>3.0</v>
      </c>
      <c r="EQ255" s="1">
        <v>4.0</v>
      </c>
      <c r="ER255" s="1">
        <v>3.0</v>
      </c>
      <c r="ES255" s="1">
        <v>2.0</v>
      </c>
      <c r="ET255" s="1">
        <v>4.0</v>
      </c>
      <c r="EU255" s="1">
        <v>4.0</v>
      </c>
      <c r="EV255" s="1">
        <v>2.0</v>
      </c>
      <c r="EW255" s="1">
        <v>4.0</v>
      </c>
      <c r="EX255" s="1">
        <v>4.0</v>
      </c>
      <c r="EY255" s="1">
        <v>3.0</v>
      </c>
      <c r="EZ255" s="1">
        <v>3.0</v>
      </c>
      <c r="FA255" s="1">
        <v>3.0</v>
      </c>
      <c r="FB255" s="1"/>
      <c r="FC255" s="1">
        <v>3.0</v>
      </c>
      <c r="FD255" s="1">
        <v>3.0</v>
      </c>
      <c r="FE255" s="1">
        <v>3.0</v>
      </c>
      <c r="FF255" s="1">
        <v>4.0</v>
      </c>
      <c r="FG255" s="1">
        <v>3.0</v>
      </c>
      <c r="FH255" s="1">
        <v>3.0</v>
      </c>
      <c r="FI255" s="1">
        <v>3.0</v>
      </c>
      <c r="FJ255" s="1">
        <v>3.0</v>
      </c>
      <c r="FK255" s="1">
        <v>3.0</v>
      </c>
      <c r="FL255" s="1">
        <v>4.0</v>
      </c>
      <c r="FM255" s="1">
        <v>4.0</v>
      </c>
      <c r="FN255" s="1">
        <v>3.0</v>
      </c>
      <c r="FO255" s="1">
        <v>2.0</v>
      </c>
      <c r="FP255" s="1">
        <f t="shared" ref="FP255:FQ255" si="2243">IF(FP$3="+",DX255,6-DX255)</f>
        <v>3</v>
      </c>
      <c r="FQ255" s="1">
        <f t="shared" si="2243"/>
        <v>3</v>
      </c>
      <c r="FR255" s="1"/>
      <c r="FS255" s="1">
        <f t="shared" ref="FS255:FX255" si="2244">IF(FS$3="+",EA255,6-EA255)</f>
        <v>3</v>
      </c>
      <c r="FT255" s="1">
        <f t="shared" si="2244"/>
        <v>4</v>
      </c>
      <c r="FU255" s="1">
        <f t="shared" si="2244"/>
        <v>2</v>
      </c>
      <c r="FV255" s="1">
        <f t="shared" si="2244"/>
        <v>3</v>
      </c>
      <c r="FW255" s="1">
        <f t="shared" si="2244"/>
        <v>3</v>
      </c>
      <c r="FX255" s="1">
        <f t="shared" si="2244"/>
        <v>4</v>
      </c>
      <c r="FY255" s="1"/>
      <c r="FZ255" s="1">
        <f t="shared" ref="FZ255:GS255" si="2245">IF(FZ$3="+",EH255,6-EH255)</f>
        <v>3</v>
      </c>
      <c r="GA255" s="1">
        <f t="shared" si="2245"/>
        <v>3</v>
      </c>
      <c r="GB255" s="1">
        <f t="shared" si="2245"/>
        <v>5</v>
      </c>
      <c r="GC255" s="1">
        <f t="shared" si="2245"/>
        <v>4</v>
      </c>
      <c r="GD255" s="1">
        <f t="shared" si="2245"/>
        <v>3</v>
      </c>
      <c r="GE255" s="1">
        <f t="shared" si="2245"/>
        <v>2</v>
      </c>
      <c r="GF255" s="1">
        <f t="shared" si="2245"/>
        <v>5</v>
      </c>
      <c r="GG255" s="1">
        <f t="shared" si="2245"/>
        <v>3</v>
      </c>
      <c r="GH255" s="1">
        <f t="shared" si="2245"/>
        <v>3</v>
      </c>
      <c r="GI255" s="1">
        <f t="shared" si="2245"/>
        <v>4</v>
      </c>
      <c r="GJ255" s="1">
        <f t="shared" si="2245"/>
        <v>3</v>
      </c>
      <c r="GK255" s="1">
        <f t="shared" si="2245"/>
        <v>4</v>
      </c>
      <c r="GL255" s="1">
        <f t="shared" si="2245"/>
        <v>4</v>
      </c>
      <c r="GM255" s="1">
        <f t="shared" si="2245"/>
        <v>2</v>
      </c>
      <c r="GN255" s="1">
        <f t="shared" si="2245"/>
        <v>4</v>
      </c>
      <c r="GO255" s="1">
        <f t="shared" si="2245"/>
        <v>4</v>
      </c>
      <c r="GP255" s="1">
        <f t="shared" si="2245"/>
        <v>4</v>
      </c>
      <c r="GQ255" s="1">
        <f t="shared" si="2245"/>
        <v>3</v>
      </c>
      <c r="GR255" s="1">
        <f t="shared" si="2245"/>
        <v>3</v>
      </c>
      <c r="GS255" s="1">
        <f t="shared" si="2245"/>
        <v>3</v>
      </c>
      <c r="GT255" s="1"/>
      <c r="GU255" s="1">
        <f t="shared" ref="GU255:HG255" si="2246">IF(GU$3="+",FC255,6-FC255)</f>
        <v>3</v>
      </c>
      <c r="GV255" s="1">
        <f t="shared" si="2246"/>
        <v>3</v>
      </c>
      <c r="GW255" s="1">
        <f t="shared" si="2246"/>
        <v>3</v>
      </c>
      <c r="GX255" s="1">
        <f t="shared" si="2246"/>
        <v>4</v>
      </c>
      <c r="GY255" s="1">
        <f t="shared" si="2246"/>
        <v>3</v>
      </c>
      <c r="GZ255" s="1">
        <f t="shared" si="2246"/>
        <v>3</v>
      </c>
      <c r="HA255" s="1">
        <f t="shared" si="2246"/>
        <v>3</v>
      </c>
      <c r="HB255" s="1">
        <f t="shared" si="2246"/>
        <v>3</v>
      </c>
      <c r="HC255" s="1">
        <f t="shared" si="2246"/>
        <v>3</v>
      </c>
      <c r="HD255" s="1">
        <f t="shared" si="2246"/>
        <v>4</v>
      </c>
      <c r="HE255" s="1">
        <f t="shared" si="2246"/>
        <v>2</v>
      </c>
      <c r="HF255" s="1">
        <f t="shared" si="2246"/>
        <v>3</v>
      </c>
      <c r="HG255" s="1">
        <f t="shared" si="2246"/>
        <v>4</v>
      </c>
      <c r="HH255" s="1">
        <v>3.0</v>
      </c>
      <c r="HI255" s="1">
        <v>3.0</v>
      </c>
      <c r="HJ255" s="1"/>
      <c r="HK255" s="1">
        <v>3.0</v>
      </c>
      <c r="HL255" s="1">
        <v>4.0</v>
      </c>
      <c r="HM255" s="1">
        <v>4.0</v>
      </c>
      <c r="HN255" s="1">
        <v>3.0</v>
      </c>
      <c r="HO255" s="1">
        <v>3.0</v>
      </c>
      <c r="HP255" s="1">
        <v>2.0</v>
      </c>
      <c r="HQ255" s="1"/>
      <c r="HR255" s="1">
        <v>3.0</v>
      </c>
      <c r="HS255" s="1">
        <v>3.0</v>
      </c>
      <c r="HT255" s="1">
        <v>1.0</v>
      </c>
      <c r="HU255" s="1">
        <v>4.0</v>
      </c>
      <c r="HV255" s="1">
        <v>3.0</v>
      </c>
      <c r="HW255" s="1">
        <v>4.0</v>
      </c>
      <c r="HX255" s="1">
        <v>5.0</v>
      </c>
      <c r="HY255" s="1">
        <v>3.0</v>
      </c>
      <c r="HZ255" s="1">
        <v>3.0</v>
      </c>
      <c r="IA255" s="1">
        <v>4.0</v>
      </c>
      <c r="IB255" s="1">
        <v>3.0</v>
      </c>
      <c r="IC255" s="1">
        <v>2.0</v>
      </c>
      <c r="ID255" s="1">
        <v>4.0</v>
      </c>
      <c r="IE255" s="1">
        <v>4.0</v>
      </c>
      <c r="IF255" s="1">
        <v>2.0</v>
      </c>
      <c r="IG255" s="1">
        <v>4.0</v>
      </c>
      <c r="IH255" s="1">
        <v>4.0</v>
      </c>
      <c r="II255" s="1">
        <v>3.0</v>
      </c>
      <c r="IJ255" s="1">
        <v>3.0</v>
      </c>
      <c r="IK255" s="1">
        <v>3.0</v>
      </c>
      <c r="IL255" s="1"/>
      <c r="IM255" s="1">
        <v>3.0</v>
      </c>
      <c r="IN255" s="1">
        <v>3.0</v>
      </c>
      <c r="IO255" s="1">
        <v>3.0</v>
      </c>
      <c r="IP255" s="1">
        <v>4.0</v>
      </c>
      <c r="IQ255" s="1">
        <v>3.0</v>
      </c>
      <c r="IR255" s="1">
        <v>3.0</v>
      </c>
      <c r="IS255" s="1">
        <v>3.0</v>
      </c>
      <c r="IT255" s="1">
        <v>3.0</v>
      </c>
      <c r="IU255" s="1">
        <v>3.0</v>
      </c>
      <c r="IV255" s="1">
        <v>4.0</v>
      </c>
      <c r="IW255" s="1">
        <v>4.0</v>
      </c>
      <c r="IX255" s="1">
        <v>3.0</v>
      </c>
      <c r="IY255" s="1">
        <v>2.0</v>
      </c>
      <c r="IZ255" s="1">
        <f t="shared" ref="IZ255:KQ255" si="2247">IF(IZ$3="+",HH255,6-HH255)</f>
        <v>3</v>
      </c>
      <c r="JA255" s="1">
        <f t="shared" si="2247"/>
        <v>3</v>
      </c>
      <c r="JB255" s="1" t="str">
        <f t="shared" si="2247"/>
        <v/>
      </c>
      <c r="JC255" s="1">
        <f t="shared" si="2247"/>
        <v>3</v>
      </c>
      <c r="JD255" s="1">
        <f t="shared" si="2247"/>
        <v>4</v>
      </c>
      <c r="JE255" s="1">
        <f t="shared" si="2247"/>
        <v>2</v>
      </c>
      <c r="JF255" s="1">
        <f t="shared" si="2247"/>
        <v>3</v>
      </c>
      <c r="JG255" s="1">
        <f t="shared" si="2247"/>
        <v>3</v>
      </c>
      <c r="JH255" s="1">
        <f t="shared" si="2247"/>
        <v>4</v>
      </c>
      <c r="JI255" s="1" t="str">
        <f t="shared" si="2247"/>
        <v/>
      </c>
      <c r="JJ255" s="1">
        <f t="shared" si="2247"/>
        <v>3</v>
      </c>
      <c r="JK255" s="1">
        <f t="shared" si="2247"/>
        <v>3</v>
      </c>
      <c r="JL255" s="1">
        <f t="shared" si="2247"/>
        <v>5</v>
      </c>
      <c r="JM255" s="1">
        <f t="shared" si="2247"/>
        <v>4</v>
      </c>
      <c r="JN255" s="1">
        <f t="shared" si="2247"/>
        <v>3</v>
      </c>
      <c r="JO255" s="1">
        <f t="shared" si="2247"/>
        <v>2</v>
      </c>
      <c r="JP255" s="1">
        <f t="shared" si="2247"/>
        <v>5</v>
      </c>
      <c r="JQ255" s="1">
        <f t="shared" si="2247"/>
        <v>3</v>
      </c>
      <c r="JR255" s="1">
        <f t="shared" si="2247"/>
        <v>3</v>
      </c>
      <c r="JS255" s="1">
        <f t="shared" si="2247"/>
        <v>4</v>
      </c>
      <c r="JT255" s="1">
        <f t="shared" si="2247"/>
        <v>3</v>
      </c>
      <c r="JU255" s="1">
        <f t="shared" si="2247"/>
        <v>4</v>
      </c>
      <c r="JV255" s="1">
        <f t="shared" si="2247"/>
        <v>4</v>
      </c>
      <c r="JW255" s="1">
        <f t="shared" si="2247"/>
        <v>4</v>
      </c>
      <c r="JX255" s="1">
        <f t="shared" si="2247"/>
        <v>4</v>
      </c>
      <c r="JY255" s="1">
        <f t="shared" si="2247"/>
        <v>4</v>
      </c>
      <c r="JZ255" s="1">
        <f t="shared" si="2247"/>
        <v>2</v>
      </c>
      <c r="KA255" s="1">
        <f t="shared" si="2247"/>
        <v>3</v>
      </c>
      <c r="KB255" s="1">
        <f t="shared" si="2247"/>
        <v>3</v>
      </c>
      <c r="KC255" s="1">
        <f t="shared" si="2247"/>
        <v>3</v>
      </c>
      <c r="KD255" s="1" t="str">
        <f t="shared" si="2247"/>
        <v/>
      </c>
      <c r="KE255" s="1">
        <f t="shared" si="2247"/>
        <v>3</v>
      </c>
      <c r="KF255" s="1">
        <f t="shared" si="2247"/>
        <v>3</v>
      </c>
      <c r="KG255" s="1">
        <f t="shared" si="2247"/>
        <v>3</v>
      </c>
      <c r="KH255" s="1">
        <f t="shared" si="2247"/>
        <v>2</v>
      </c>
      <c r="KI255" s="1">
        <f t="shared" si="2247"/>
        <v>3</v>
      </c>
      <c r="KJ255" s="1">
        <f t="shared" si="2247"/>
        <v>3</v>
      </c>
      <c r="KK255" s="1">
        <f t="shared" si="2247"/>
        <v>3</v>
      </c>
      <c r="KL255" s="1">
        <f t="shared" si="2247"/>
        <v>3</v>
      </c>
      <c r="KM255" s="1">
        <f t="shared" si="2247"/>
        <v>3</v>
      </c>
      <c r="KN255" s="1">
        <f t="shared" si="2247"/>
        <v>4</v>
      </c>
      <c r="KO255" s="1">
        <f t="shared" si="2247"/>
        <v>2</v>
      </c>
      <c r="KP255" s="1">
        <f t="shared" si="2247"/>
        <v>3</v>
      </c>
      <c r="KQ255" s="1">
        <f t="shared" si="2247"/>
        <v>4</v>
      </c>
      <c r="KR255" s="1">
        <f t="shared" si="24"/>
        <v>135</v>
      </c>
      <c r="KS255" s="1">
        <f t="shared" si="25"/>
        <v>23</v>
      </c>
      <c r="KT255" s="1">
        <f t="shared" si="26"/>
        <v>30</v>
      </c>
      <c r="KU255" s="1">
        <f t="shared" si="27"/>
        <v>25</v>
      </c>
      <c r="KV255" s="1">
        <f t="shared" si="28"/>
        <v>27</v>
      </c>
      <c r="KW255" s="1">
        <f t="shared" si="29"/>
        <v>30</v>
      </c>
      <c r="KX255" s="1">
        <v>2.0</v>
      </c>
      <c r="KY255" s="1">
        <v>2.0</v>
      </c>
      <c r="KZ255" s="1">
        <v>4.0</v>
      </c>
      <c r="LA255" s="1">
        <v>2.0</v>
      </c>
      <c r="LB255" s="1">
        <v>4.0</v>
      </c>
      <c r="LC255" s="1">
        <v>3.0</v>
      </c>
      <c r="LD255" s="1">
        <v>3.0</v>
      </c>
      <c r="LE255" s="1">
        <v>4.0</v>
      </c>
      <c r="LF255" s="1">
        <v>4.0</v>
      </c>
      <c r="LG255" s="1">
        <v>3.0</v>
      </c>
      <c r="LH255" s="1">
        <v>3.0</v>
      </c>
      <c r="LI255" s="1">
        <v>4.0</v>
      </c>
      <c r="LJ255" s="1">
        <v>2.0</v>
      </c>
      <c r="LK255" s="1">
        <v>4.0</v>
      </c>
      <c r="LL255" s="1">
        <v>3.0</v>
      </c>
      <c r="LM255" s="1">
        <v>3.0</v>
      </c>
      <c r="LN255" s="1">
        <v>3.0</v>
      </c>
      <c r="LO255" s="1">
        <v>4.0</v>
      </c>
      <c r="LP255" s="1">
        <v>3.0</v>
      </c>
      <c r="LQ255" s="1">
        <v>3.0</v>
      </c>
      <c r="LR255" s="1">
        <v>4.0</v>
      </c>
      <c r="LS255" s="1">
        <v>4.0</v>
      </c>
      <c r="LT255" s="1">
        <v>4.0</v>
      </c>
      <c r="LU255" s="1">
        <v>3.0</v>
      </c>
      <c r="LV255" s="1">
        <v>3.0</v>
      </c>
      <c r="LW255" s="1">
        <v>2.0</v>
      </c>
      <c r="LX255" s="1">
        <v>5.0</v>
      </c>
      <c r="LY255" s="1">
        <v>5.0</v>
      </c>
      <c r="LZ255" s="1">
        <v>5.0</v>
      </c>
      <c r="MA255" s="1">
        <f t="shared" si="557"/>
        <v>2</v>
      </c>
      <c r="MB255" s="1">
        <f t="shared" ref="MB255:NC255" si="2248">IF(MB$3="+",KY255,6-KY255)</f>
        <v>4</v>
      </c>
      <c r="MC255" s="1">
        <f t="shared" si="2248"/>
        <v>4</v>
      </c>
      <c r="MD255" s="1">
        <f t="shared" si="2248"/>
        <v>4</v>
      </c>
      <c r="ME255" s="1">
        <f t="shared" si="2248"/>
        <v>2</v>
      </c>
      <c r="MF255" s="1">
        <f t="shared" si="2248"/>
        <v>3</v>
      </c>
      <c r="MG255" s="1">
        <f t="shared" si="2248"/>
        <v>3</v>
      </c>
      <c r="MH255" s="1">
        <f t="shared" si="2248"/>
        <v>2</v>
      </c>
      <c r="MI255" s="1">
        <f t="shared" si="2248"/>
        <v>2</v>
      </c>
      <c r="MJ255" s="1">
        <f t="shared" si="2248"/>
        <v>3</v>
      </c>
      <c r="MK255" s="1">
        <f t="shared" si="2248"/>
        <v>3</v>
      </c>
      <c r="ML255" s="1">
        <f t="shared" si="2248"/>
        <v>4</v>
      </c>
      <c r="MM255" s="1">
        <f t="shared" si="2248"/>
        <v>4</v>
      </c>
      <c r="MN255" s="1">
        <f t="shared" si="2248"/>
        <v>4</v>
      </c>
      <c r="MO255" s="1">
        <f t="shared" si="2248"/>
        <v>3</v>
      </c>
      <c r="MP255" s="1">
        <f t="shared" si="2248"/>
        <v>3</v>
      </c>
      <c r="MQ255" s="1">
        <f t="shared" si="2248"/>
        <v>3</v>
      </c>
      <c r="MR255" s="1">
        <f t="shared" si="2248"/>
        <v>4</v>
      </c>
      <c r="MS255" s="1">
        <f t="shared" si="2248"/>
        <v>3</v>
      </c>
      <c r="MT255" s="1">
        <f t="shared" si="2248"/>
        <v>3</v>
      </c>
      <c r="MU255" s="1">
        <f t="shared" si="2248"/>
        <v>4</v>
      </c>
      <c r="MV255" s="1">
        <f t="shared" si="2248"/>
        <v>2</v>
      </c>
      <c r="MW255" s="1">
        <f t="shared" si="2248"/>
        <v>2</v>
      </c>
      <c r="MX255" s="1">
        <f t="shared" si="2248"/>
        <v>3</v>
      </c>
      <c r="MY255" s="1">
        <f t="shared" si="2248"/>
        <v>3</v>
      </c>
      <c r="MZ255" s="1">
        <f t="shared" si="2248"/>
        <v>4</v>
      </c>
      <c r="NA255" s="1">
        <f t="shared" si="2248"/>
        <v>5</v>
      </c>
      <c r="NB255" s="1">
        <f t="shared" si="2248"/>
        <v>5</v>
      </c>
      <c r="NC255" s="1">
        <f t="shared" si="2248"/>
        <v>5</v>
      </c>
      <c r="ND255" s="1">
        <f t="shared" si="31"/>
        <v>11</v>
      </c>
      <c r="NE255" s="1">
        <f t="shared" si="32"/>
        <v>15</v>
      </c>
      <c r="NF255" s="1">
        <f t="shared" si="33"/>
        <v>20</v>
      </c>
      <c r="NG255" s="1">
        <f t="shared" si="34"/>
        <v>17</v>
      </c>
      <c r="NH255" s="1">
        <f t="shared" si="35"/>
        <v>18</v>
      </c>
      <c r="NI255" s="1">
        <f t="shared" si="36"/>
        <v>15</v>
      </c>
      <c r="NJ255" s="1">
        <f t="shared" si="70"/>
        <v>96</v>
      </c>
      <c r="NK255" s="1">
        <v>3.0</v>
      </c>
      <c r="NL255" s="1">
        <v>3.0</v>
      </c>
      <c r="NM255" s="1">
        <v>2.0</v>
      </c>
      <c r="NN255" s="1">
        <v>2.0</v>
      </c>
      <c r="NO255" s="1">
        <v>2.0</v>
      </c>
      <c r="NP255" s="1">
        <v>2.0</v>
      </c>
      <c r="NQ255" s="1">
        <v>2.0</v>
      </c>
      <c r="NR255" s="1">
        <v>2.0</v>
      </c>
      <c r="NS255" s="1">
        <v>2.0</v>
      </c>
      <c r="NT255" s="1">
        <v>2.0</v>
      </c>
      <c r="NU255" s="1">
        <v>2.0</v>
      </c>
      <c r="NV255" s="1">
        <v>2.0</v>
      </c>
      <c r="NW255" s="1">
        <v>2.0</v>
      </c>
      <c r="NX255" s="1">
        <v>3.0</v>
      </c>
      <c r="NY255" s="1">
        <v>2.0</v>
      </c>
      <c r="NZ255" s="1">
        <v>2.0</v>
      </c>
      <c r="OA255" s="1">
        <v>2.0</v>
      </c>
      <c r="OB255" s="1">
        <v>2.0</v>
      </c>
      <c r="OC255" s="1">
        <v>3.0</v>
      </c>
      <c r="OD255" s="1">
        <v>2.0</v>
      </c>
      <c r="OE255" s="1">
        <v>2.0</v>
      </c>
      <c r="OF255" s="1">
        <f t="shared" si="37"/>
        <v>12</v>
      </c>
      <c r="OG255" s="1">
        <f t="shared" si="38"/>
        <v>27</v>
      </c>
      <c r="OH255" s="1">
        <f t="shared" si="39"/>
        <v>39</v>
      </c>
      <c r="OI255" s="1">
        <v>3.0</v>
      </c>
      <c r="OJ255" s="1">
        <v>4.0</v>
      </c>
      <c r="OK255" s="1">
        <v>3.0</v>
      </c>
      <c r="OL255" s="1">
        <v>3.0</v>
      </c>
      <c r="OM255" s="1">
        <v>4.0</v>
      </c>
      <c r="ON255" s="1">
        <v>3.0</v>
      </c>
      <c r="OO255" s="1">
        <v>4.0</v>
      </c>
      <c r="OP255" s="1">
        <v>4.0</v>
      </c>
      <c r="OQ255" s="1">
        <v>3.0</v>
      </c>
      <c r="OR255" s="1">
        <v>3.0</v>
      </c>
      <c r="OS255" s="1">
        <v>4.0</v>
      </c>
      <c r="OT255" s="1">
        <v>4.0</v>
      </c>
      <c r="OU255" s="1">
        <v>2.0</v>
      </c>
      <c r="OV255" s="1">
        <v>3.0</v>
      </c>
      <c r="OW255" s="1">
        <v>4.0</v>
      </c>
      <c r="OX255" s="1">
        <v>4.0</v>
      </c>
      <c r="OY255" s="1">
        <v>3.0</v>
      </c>
      <c r="OZ255" s="1">
        <v>4.0</v>
      </c>
      <c r="PA255" s="1">
        <v>4.0</v>
      </c>
      <c r="PB255" s="1">
        <v>3.0</v>
      </c>
      <c r="PC255" s="1">
        <v>4.0</v>
      </c>
      <c r="PD255" s="1">
        <v>2.0</v>
      </c>
      <c r="PE255" s="1">
        <v>4.0</v>
      </c>
      <c r="PF255" s="1">
        <v>4.0</v>
      </c>
      <c r="PG255" s="1">
        <v>4.0</v>
      </c>
      <c r="PH255" s="1">
        <v>3.0</v>
      </c>
      <c r="PI255" s="1">
        <v>3.0</v>
      </c>
      <c r="PJ255" s="1">
        <v>3.0</v>
      </c>
      <c r="PK255" s="1">
        <v>3.0</v>
      </c>
      <c r="PL255" s="1">
        <f t="shared" ref="PL255:QN255" si="2249">IF(PL$3="+",OI255,6-OI255)</f>
        <v>3</v>
      </c>
      <c r="PM255" s="1">
        <f t="shared" si="2249"/>
        <v>4</v>
      </c>
      <c r="PN255" s="1">
        <f t="shared" si="2249"/>
        <v>3</v>
      </c>
      <c r="PO255" s="1">
        <f t="shared" si="2249"/>
        <v>3</v>
      </c>
      <c r="PP255" s="1">
        <f t="shared" si="2249"/>
        <v>4</v>
      </c>
      <c r="PQ255" s="1">
        <f t="shared" si="2249"/>
        <v>3</v>
      </c>
      <c r="PR255" s="1">
        <f t="shared" si="2249"/>
        <v>4</v>
      </c>
      <c r="PS255" s="1">
        <f t="shared" si="2249"/>
        <v>4</v>
      </c>
      <c r="PT255" s="1">
        <f t="shared" si="2249"/>
        <v>3</v>
      </c>
      <c r="PU255" s="1">
        <f t="shared" si="2249"/>
        <v>3</v>
      </c>
      <c r="PV255" s="1">
        <f t="shared" si="2249"/>
        <v>2</v>
      </c>
      <c r="PW255" s="1">
        <f t="shared" si="2249"/>
        <v>2</v>
      </c>
      <c r="PX255" s="1">
        <f t="shared" si="2249"/>
        <v>4</v>
      </c>
      <c r="PY255" s="1">
        <f t="shared" si="2249"/>
        <v>3</v>
      </c>
      <c r="PZ255" s="1">
        <f t="shared" si="2249"/>
        <v>4</v>
      </c>
      <c r="QA255" s="1">
        <f t="shared" si="2249"/>
        <v>4</v>
      </c>
      <c r="QB255" s="1">
        <f t="shared" si="2249"/>
        <v>3</v>
      </c>
      <c r="QC255" s="1">
        <f t="shared" si="2249"/>
        <v>2</v>
      </c>
      <c r="QD255" s="1">
        <f t="shared" si="2249"/>
        <v>4</v>
      </c>
      <c r="QE255" s="1">
        <f t="shared" si="2249"/>
        <v>3</v>
      </c>
      <c r="QF255" s="1">
        <f t="shared" si="2249"/>
        <v>4</v>
      </c>
      <c r="QG255" s="1">
        <f t="shared" si="2249"/>
        <v>4</v>
      </c>
      <c r="QH255" s="1">
        <f t="shared" si="2249"/>
        <v>4</v>
      </c>
      <c r="QI255" s="1">
        <f t="shared" si="2249"/>
        <v>4</v>
      </c>
      <c r="QJ255" s="1">
        <f t="shared" si="2249"/>
        <v>4</v>
      </c>
      <c r="QK255" s="1">
        <f t="shared" si="2249"/>
        <v>3</v>
      </c>
      <c r="QL255" s="1">
        <f t="shared" si="2249"/>
        <v>3</v>
      </c>
      <c r="QM255" s="1">
        <f t="shared" si="2249"/>
        <v>3</v>
      </c>
      <c r="QN255" s="1">
        <f t="shared" si="2249"/>
        <v>3</v>
      </c>
      <c r="QO255" s="1">
        <f t="shared" si="41"/>
        <v>97</v>
      </c>
      <c r="QP255" s="1">
        <f t="shared" si="42"/>
        <v>43</v>
      </c>
      <c r="QQ255" s="1">
        <f t="shared" si="43"/>
        <v>54</v>
      </c>
      <c r="QR255" s="1">
        <v>2.0</v>
      </c>
      <c r="QS255" s="1">
        <v>3.0</v>
      </c>
      <c r="QT255" s="1">
        <v>2.0</v>
      </c>
      <c r="QU255" s="1">
        <v>4.0</v>
      </c>
      <c r="QV255" s="1">
        <v>3.0</v>
      </c>
      <c r="QW255" s="1">
        <v>2.0</v>
      </c>
      <c r="QX255" s="1">
        <v>2.0</v>
      </c>
      <c r="QY255" s="1">
        <v>3.0</v>
      </c>
      <c r="QZ255" s="1">
        <v>3.0</v>
      </c>
      <c r="RA255" s="1">
        <v>2.0</v>
      </c>
      <c r="RB255" s="1">
        <v>3.0</v>
      </c>
      <c r="RC255" s="1">
        <v>2.0</v>
      </c>
      <c r="RD255" s="1">
        <v>2.0</v>
      </c>
      <c r="RE255" s="1"/>
      <c r="RF255" s="1">
        <v>2.0</v>
      </c>
      <c r="RG255" s="1">
        <v>2.0</v>
      </c>
      <c r="RH255" s="1">
        <v>4.0</v>
      </c>
      <c r="RI255" s="1">
        <v>3.0</v>
      </c>
      <c r="RJ255" s="1"/>
      <c r="RK255" s="1">
        <v>2.0</v>
      </c>
      <c r="RL255" s="1">
        <v>3.0</v>
      </c>
      <c r="RM255" s="1">
        <v>3.0</v>
      </c>
      <c r="RN255" s="1"/>
      <c r="RO255" s="1">
        <v>3.0</v>
      </c>
      <c r="RP255" s="1">
        <v>2.0</v>
      </c>
      <c r="RQ255" s="1">
        <v>3.0</v>
      </c>
      <c r="RR255" s="1"/>
      <c r="RS255" s="1">
        <v>3.0</v>
      </c>
      <c r="RT255" s="1">
        <v>2.0</v>
      </c>
      <c r="RU255" s="1">
        <v>2.0</v>
      </c>
      <c r="RV255" s="1">
        <v>3.0</v>
      </c>
      <c r="RW255" s="1">
        <v>3.0</v>
      </c>
      <c r="RX255" s="1">
        <v>3.0</v>
      </c>
      <c r="RY255" s="1">
        <v>3.0</v>
      </c>
      <c r="RZ255" s="1">
        <v>3.0</v>
      </c>
      <c r="SA255" s="1">
        <v>2.0</v>
      </c>
      <c r="SB255" s="1">
        <v>2.0</v>
      </c>
      <c r="SC255" s="1">
        <v>2.0</v>
      </c>
      <c r="SD255" s="1">
        <v>3.0</v>
      </c>
      <c r="SE255" s="1">
        <v>3.0</v>
      </c>
      <c r="SF255" s="1">
        <v>2.0</v>
      </c>
      <c r="SG255" s="1">
        <f t="shared" si="2010"/>
        <v>2</v>
      </c>
      <c r="SH255" s="1">
        <f t="shared" ref="SH255:SS255" si="2250">IF(SH$3="+",QS255,5-QS255)</f>
        <v>3</v>
      </c>
      <c r="SI255" s="1">
        <f t="shared" si="2250"/>
        <v>3</v>
      </c>
      <c r="SJ255" s="1">
        <f t="shared" si="2250"/>
        <v>4</v>
      </c>
      <c r="SK255" s="1">
        <f t="shared" si="2250"/>
        <v>3</v>
      </c>
      <c r="SL255" s="1">
        <f t="shared" si="2250"/>
        <v>3</v>
      </c>
      <c r="SM255" s="1">
        <f t="shared" si="2250"/>
        <v>2</v>
      </c>
      <c r="SN255" s="1">
        <f t="shared" si="2250"/>
        <v>2</v>
      </c>
      <c r="SO255" s="1">
        <f t="shared" si="2250"/>
        <v>2</v>
      </c>
      <c r="SP255" s="1">
        <f t="shared" si="2250"/>
        <v>3</v>
      </c>
      <c r="SQ255" s="1">
        <f t="shared" si="2250"/>
        <v>3</v>
      </c>
      <c r="SR255" s="1">
        <f t="shared" si="2250"/>
        <v>3</v>
      </c>
      <c r="SS255" s="1">
        <f t="shared" si="2250"/>
        <v>2</v>
      </c>
      <c r="ST255" s="1"/>
      <c r="SU255" s="1">
        <f t="shared" ref="SU255:SX255" si="2251">IF(SU$3="+",RF255,5-RF255)</f>
        <v>3</v>
      </c>
      <c r="SV255" s="1">
        <f t="shared" si="2251"/>
        <v>2</v>
      </c>
      <c r="SW255" s="1">
        <f t="shared" si="2251"/>
        <v>1</v>
      </c>
      <c r="SX255" s="1">
        <f t="shared" si="2251"/>
        <v>2</v>
      </c>
      <c r="SY255" s="1"/>
      <c r="SZ255" s="1">
        <f t="shared" ref="SZ255:TB255" si="2252">IF(SZ$3="+",RK255,5-RK255)</f>
        <v>3</v>
      </c>
      <c r="TA255" s="1">
        <f t="shared" si="2252"/>
        <v>2</v>
      </c>
      <c r="TB255" s="1">
        <f t="shared" si="2252"/>
        <v>3</v>
      </c>
      <c r="TC255" s="1"/>
      <c r="TD255" s="1">
        <f t="shared" ref="TD255:TF255" si="2253">IF(TD$3="+",RO255,5-RO255)</f>
        <v>3</v>
      </c>
      <c r="TE255" s="1">
        <f t="shared" si="2253"/>
        <v>2</v>
      </c>
      <c r="TF255" s="1">
        <f t="shared" si="2253"/>
        <v>2</v>
      </c>
      <c r="TG255" s="1"/>
      <c r="TH255" s="1">
        <f t="shared" ref="TH255:TU255" si="2254">IF(TH$3="+",RS255,5-RS255)</f>
        <v>3</v>
      </c>
      <c r="TI255" s="1">
        <f t="shared" si="2254"/>
        <v>2</v>
      </c>
      <c r="TJ255" s="1">
        <f t="shared" si="2254"/>
        <v>3</v>
      </c>
      <c r="TK255" s="1">
        <f t="shared" si="2254"/>
        <v>2</v>
      </c>
      <c r="TL255" s="1">
        <f t="shared" si="2254"/>
        <v>3</v>
      </c>
      <c r="TM255" s="1">
        <f t="shared" si="2254"/>
        <v>2</v>
      </c>
      <c r="TN255" s="1">
        <f t="shared" si="2254"/>
        <v>3</v>
      </c>
      <c r="TO255" s="1">
        <f t="shared" si="2254"/>
        <v>2</v>
      </c>
      <c r="TP255" s="1">
        <f t="shared" si="2254"/>
        <v>2</v>
      </c>
      <c r="TQ255" s="1">
        <f t="shared" si="2254"/>
        <v>3</v>
      </c>
      <c r="TR255" s="1">
        <f t="shared" si="2254"/>
        <v>2</v>
      </c>
      <c r="TS255" s="1">
        <f t="shared" si="2254"/>
        <v>3</v>
      </c>
      <c r="TT255" s="1">
        <f t="shared" si="2254"/>
        <v>3</v>
      </c>
      <c r="TU255" s="1">
        <f t="shared" si="2254"/>
        <v>3</v>
      </c>
      <c r="TV255" s="1">
        <f t="shared" si="45"/>
        <v>69</v>
      </c>
      <c r="TW255" s="1">
        <f t="shared" si="46"/>
        <v>14</v>
      </c>
      <c r="TX255" s="1">
        <f t="shared" si="47"/>
        <v>5</v>
      </c>
      <c r="TY255" s="1">
        <f t="shared" si="48"/>
        <v>5</v>
      </c>
      <c r="TZ255" s="1">
        <f t="shared" si="49"/>
        <v>4</v>
      </c>
      <c r="UA255" s="1">
        <f t="shared" si="50"/>
        <v>31</v>
      </c>
      <c r="UB255" s="1">
        <f t="shared" si="51"/>
        <v>9</v>
      </c>
      <c r="UC255" s="1">
        <f t="shared" si="52"/>
        <v>2</v>
      </c>
      <c r="UD255" s="1">
        <f t="shared" si="53"/>
        <v>5</v>
      </c>
      <c r="UE255" s="1">
        <f t="shared" si="54"/>
        <v>6</v>
      </c>
      <c r="UF255" s="1">
        <f t="shared" ref="UF255:UG255" si="2255">TS255</f>
        <v>3</v>
      </c>
      <c r="UG255" s="1">
        <f t="shared" si="2255"/>
        <v>3</v>
      </c>
      <c r="UH255" s="1">
        <f t="shared" si="56"/>
        <v>10</v>
      </c>
      <c r="UI255" s="1">
        <f t="shared" si="57"/>
        <v>3</v>
      </c>
      <c r="UJ255" s="1">
        <f t="shared" si="58"/>
        <v>3</v>
      </c>
      <c r="UK255" s="1">
        <f t="shared" si="59"/>
        <v>4</v>
      </c>
      <c r="UL255" s="1">
        <f t="shared" si="60"/>
        <v>14</v>
      </c>
      <c r="UM255" s="1">
        <f t="shared" si="61"/>
        <v>6</v>
      </c>
      <c r="UN255" s="1">
        <f t="shared" si="62"/>
        <v>5</v>
      </c>
      <c r="UO255" s="1">
        <f t="shared" si="63"/>
        <v>3</v>
      </c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1"/>
      <c r="WB255" s="1">
        <v>1.0</v>
      </c>
      <c r="WC255" s="1">
        <v>2.0</v>
      </c>
      <c r="WD255" s="1">
        <v>2.0</v>
      </c>
      <c r="WE255" s="1">
        <v>2.0</v>
      </c>
      <c r="WF255" s="1">
        <v>1.0</v>
      </c>
      <c r="WG255" s="1">
        <v>2.0</v>
      </c>
      <c r="WH255" s="1"/>
      <c r="WI255" s="1">
        <v>2.0</v>
      </c>
      <c r="WJ255" s="1">
        <v>1.0</v>
      </c>
      <c r="WK255" s="1">
        <v>2.0</v>
      </c>
      <c r="WL255" s="1">
        <v>1.0</v>
      </c>
      <c r="WM255" s="1">
        <v>2.0</v>
      </c>
      <c r="WN255" s="1">
        <v>2.0</v>
      </c>
      <c r="WO255" s="1">
        <v>2.0</v>
      </c>
      <c r="WP255" s="1">
        <v>2.0</v>
      </c>
      <c r="WQ255" s="1">
        <f t="shared" ref="WQ255:WV255" si="2256">IF(WQ$3="+",WB255,3-WB255)</f>
        <v>2</v>
      </c>
      <c r="WR255" s="1">
        <f t="shared" si="2256"/>
        <v>2</v>
      </c>
      <c r="WS255" s="1">
        <f t="shared" si="2256"/>
        <v>2</v>
      </c>
      <c r="WT255" s="1">
        <f t="shared" si="2256"/>
        <v>2</v>
      </c>
      <c r="WU255" s="1">
        <f t="shared" si="2256"/>
        <v>2</v>
      </c>
      <c r="WV255" s="1">
        <f t="shared" si="2256"/>
        <v>2</v>
      </c>
      <c r="WW255" s="1"/>
      <c r="WX255" s="1">
        <f t="shared" ref="WX255:XE255" si="2257">IF(WX$3="+",WI255,3-WI255)</f>
        <v>2</v>
      </c>
      <c r="WY255" s="1">
        <f t="shared" si="2257"/>
        <v>1</v>
      </c>
      <c r="WZ255" s="1">
        <f t="shared" si="2257"/>
        <v>2</v>
      </c>
      <c r="XA255" s="1">
        <f t="shared" si="2257"/>
        <v>2</v>
      </c>
      <c r="XB255" s="1">
        <f t="shared" si="2257"/>
        <v>2</v>
      </c>
      <c r="XC255" s="1">
        <f t="shared" si="2257"/>
        <v>1</v>
      </c>
      <c r="XD255" s="1">
        <f t="shared" si="2257"/>
        <v>2</v>
      </c>
      <c r="XE255" s="1">
        <f t="shared" si="2257"/>
        <v>2</v>
      </c>
      <c r="XF255" s="1">
        <f t="shared" si="65"/>
        <v>26</v>
      </c>
      <c r="XG255" s="1">
        <v>0.0</v>
      </c>
      <c r="XH255" s="11"/>
      <c r="XI255" s="11"/>
    </row>
    <row r="256">
      <c r="BN256" s="36">
        <v>4.0</v>
      </c>
      <c r="BO256" s="36">
        <v>5.0</v>
      </c>
      <c r="BP256" s="36">
        <v>1.0</v>
      </c>
      <c r="BQ256" s="36">
        <v>3.0</v>
      </c>
      <c r="BR256" s="36">
        <v>1.0</v>
      </c>
      <c r="BS256" s="36">
        <v>1.0</v>
      </c>
      <c r="BT256" s="36">
        <v>1.0</v>
      </c>
      <c r="BU256" s="36">
        <v>1.0</v>
      </c>
      <c r="BV256" s="36">
        <v>2.0</v>
      </c>
      <c r="BW256" s="36">
        <v>5.0</v>
      </c>
      <c r="BX256" s="36">
        <v>1.0</v>
      </c>
      <c r="BY256" s="36">
        <v>1.0</v>
      </c>
      <c r="BZ256" s="36">
        <v>4.0</v>
      </c>
      <c r="CA256" s="36">
        <v>4.0</v>
      </c>
      <c r="CB256" s="36">
        <v>5.0</v>
      </c>
      <c r="CC256" s="36">
        <v>3.0</v>
      </c>
      <c r="CD256" s="36">
        <v>4.0</v>
      </c>
      <c r="CE256" s="36">
        <v>1.0</v>
      </c>
      <c r="CF256" s="36">
        <v>1.0</v>
      </c>
      <c r="CG256" s="36">
        <v>5.0</v>
      </c>
      <c r="CH256" s="36">
        <v>4.0</v>
      </c>
      <c r="CI256" s="36">
        <v>5.0</v>
      </c>
      <c r="CJ256" s="36">
        <v>5.0</v>
      </c>
      <c r="CK256" s="36">
        <v>1.0</v>
      </c>
      <c r="CL256" s="36">
        <v>5.0</v>
      </c>
      <c r="CM256" s="36">
        <v>3.0</v>
      </c>
      <c r="CN256" s="36">
        <v>15.0</v>
      </c>
      <c r="CO256" s="36">
        <v>9.0</v>
      </c>
      <c r="CP256" s="36">
        <v>15.0</v>
      </c>
      <c r="CQ256" s="36">
        <v>8.0</v>
      </c>
      <c r="CR256" s="36">
        <v>15.0</v>
      </c>
      <c r="CS256" s="36">
        <v>14.0</v>
      </c>
      <c r="CT256" s="36">
        <v>76.0</v>
      </c>
    </row>
    <row r="257">
      <c r="BN257" s="36">
        <v>1.0</v>
      </c>
      <c r="BO257" s="36">
        <v>4.0</v>
      </c>
      <c r="BP257" s="36">
        <v>2.0</v>
      </c>
      <c r="BQ257" s="36">
        <v>5.0</v>
      </c>
      <c r="BR257" s="36">
        <v>5.0</v>
      </c>
      <c r="BS257" s="36">
        <v>1.0</v>
      </c>
      <c r="BT257" s="36">
        <v>1.0</v>
      </c>
      <c r="BU257" s="36">
        <v>1.0</v>
      </c>
      <c r="BV257" s="36">
        <v>4.0</v>
      </c>
      <c r="BW257" s="36">
        <v>5.0</v>
      </c>
      <c r="BX257" s="36">
        <v>1.0</v>
      </c>
      <c r="BY257" s="36">
        <v>1.0</v>
      </c>
      <c r="BZ257" s="36">
        <v>2.0</v>
      </c>
      <c r="CA257" s="36">
        <v>4.0</v>
      </c>
      <c r="CB257" s="36">
        <v>1.0</v>
      </c>
      <c r="CC257" s="36">
        <v>4.0</v>
      </c>
      <c r="CD257" s="36">
        <v>1.0</v>
      </c>
      <c r="CE257" s="36">
        <v>1.0</v>
      </c>
      <c r="CF257" s="36">
        <v>1.0</v>
      </c>
      <c r="CG257" s="36">
        <v>5.0</v>
      </c>
      <c r="CH257" s="36">
        <v>5.0</v>
      </c>
      <c r="CI257" s="36">
        <v>1.0</v>
      </c>
      <c r="CJ257" s="36">
        <v>1.0</v>
      </c>
      <c r="CK257" s="36">
        <v>2.0</v>
      </c>
      <c r="CL257" s="36">
        <v>1.0</v>
      </c>
      <c r="CM257" s="36">
        <v>2.0</v>
      </c>
      <c r="CN257" s="36">
        <v>12.0</v>
      </c>
      <c r="CO257" s="36">
        <v>17.0</v>
      </c>
      <c r="CP257" s="36">
        <v>9.0</v>
      </c>
      <c r="CQ257" s="36">
        <v>6.0</v>
      </c>
      <c r="CR257" s="36">
        <v>12.0</v>
      </c>
      <c r="CS257" s="36">
        <v>6.0</v>
      </c>
      <c r="CT257" s="36">
        <v>62.0</v>
      </c>
    </row>
    <row r="258">
      <c r="BN258" s="36">
        <v>1.0</v>
      </c>
      <c r="BO258" s="36">
        <v>5.0</v>
      </c>
      <c r="BP258" s="36">
        <v>5.0</v>
      </c>
      <c r="BQ258" s="36">
        <v>5.0</v>
      </c>
      <c r="BR258" s="36">
        <v>5.0</v>
      </c>
      <c r="BS258" s="36">
        <v>4.0</v>
      </c>
      <c r="BT258" s="36">
        <v>1.0</v>
      </c>
      <c r="BU258" s="36">
        <v>5.0</v>
      </c>
      <c r="BV258" s="36">
        <v>5.0</v>
      </c>
      <c r="BW258" s="36">
        <v>5.0</v>
      </c>
      <c r="BX258" s="36">
        <v>1.0</v>
      </c>
      <c r="BY258" s="36">
        <v>5.0</v>
      </c>
      <c r="BZ258" s="36">
        <v>5.0</v>
      </c>
      <c r="CA258" s="36">
        <v>5.0</v>
      </c>
      <c r="CB258" s="36">
        <v>5.0</v>
      </c>
      <c r="CC258" s="36">
        <v>5.0</v>
      </c>
      <c r="CD258" s="36">
        <v>5.0</v>
      </c>
      <c r="CE258" s="36">
        <v>5.0</v>
      </c>
      <c r="CF258" s="36">
        <v>1.0</v>
      </c>
      <c r="CG258" s="36">
        <v>1.0</v>
      </c>
      <c r="CH258" s="36">
        <v>5.0</v>
      </c>
      <c r="CI258" s="36">
        <v>5.0</v>
      </c>
      <c r="CJ258" s="36">
        <v>1.0</v>
      </c>
      <c r="CK258" s="36">
        <v>1.0</v>
      </c>
      <c r="CL258" s="36">
        <v>1.0</v>
      </c>
      <c r="CM258" s="36">
        <v>1.0</v>
      </c>
      <c r="CN258" s="36">
        <v>16.0</v>
      </c>
      <c r="CO258" s="36">
        <v>25.0</v>
      </c>
      <c r="CP258" s="36">
        <v>21.0</v>
      </c>
      <c r="CQ258" s="36">
        <v>15.0</v>
      </c>
      <c r="CR258" s="36">
        <v>12.0</v>
      </c>
      <c r="CS258" s="36">
        <v>4.0</v>
      </c>
      <c r="CT258" s="36">
        <v>93.0</v>
      </c>
    </row>
    <row r="259">
      <c r="BN259" s="36">
        <v>2.0</v>
      </c>
      <c r="BO259" s="36">
        <v>5.0</v>
      </c>
      <c r="BP259" s="36">
        <v>1.0</v>
      </c>
      <c r="BQ259" s="36">
        <v>3.0</v>
      </c>
      <c r="BR259" s="36">
        <v>1.0</v>
      </c>
      <c r="BS259" s="36">
        <v>1.0</v>
      </c>
      <c r="BT259" s="36">
        <v>1.0</v>
      </c>
      <c r="BU259" s="36">
        <v>5.0</v>
      </c>
      <c r="BV259" s="36">
        <v>4.0</v>
      </c>
      <c r="BW259" s="36">
        <v>5.0</v>
      </c>
      <c r="BX259" s="36">
        <v>1.0</v>
      </c>
      <c r="BY259" s="36">
        <v>1.0</v>
      </c>
      <c r="BZ259" s="36">
        <v>3.0</v>
      </c>
      <c r="CA259" s="36">
        <v>5.0</v>
      </c>
      <c r="CB259" s="36">
        <v>1.0</v>
      </c>
      <c r="CC259" s="36">
        <v>4.0</v>
      </c>
      <c r="CD259" s="36">
        <v>5.0</v>
      </c>
      <c r="CE259" s="36">
        <v>1.0</v>
      </c>
      <c r="CF259" s="36">
        <v>1.0</v>
      </c>
      <c r="CG259" s="36">
        <v>5.0</v>
      </c>
      <c r="CH259" s="36">
        <v>5.0</v>
      </c>
      <c r="CI259" s="36">
        <v>5.0</v>
      </c>
      <c r="CJ259" s="36">
        <v>5.0</v>
      </c>
      <c r="CK259" s="36">
        <v>1.0</v>
      </c>
      <c r="CL259" s="36">
        <v>1.0</v>
      </c>
      <c r="CM259" s="36">
        <v>2.0</v>
      </c>
      <c r="CN259" s="36">
        <v>13.0</v>
      </c>
      <c r="CO259" s="36">
        <v>15.0</v>
      </c>
      <c r="CP259" s="36">
        <v>11.0</v>
      </c>
      <c r="CQ259" s="36">
        <v>10.0</v>
      </c>
      <c r="CR259" s="36">
        <v>16.0</v>
      </c>
      <c r="CS259" s="36">
        <v>9.0</v>
      </c>
      <c r="CT259" s="36">
        <v>74.0</v>
      </c>
    </row>
    <row r="260">
      <c r="BN260" s="36">
        <v>1.0</v>
      </c>
      <c r="BO260" s="36">
        <v>2.0</v>
      </c>
      <c r="BP260" s="36">
        <v>1.0</v>
      </c>
      <c r="BQ260" s="36">
        <v>5.0</v>
      </c>
      <c r="BR260" s="36">
        <v>1.0</v>
      </c>
      <c r="BS260" s="36">
        <v>1.0</v>
      </c>
      <c r="BT260" s="36">
        <v>1.0</v>
      </c>
      <c r="BU260" s="36">
        <v>1.0</v>
      </c>
      <c r="BV260" s="36">
        <v>1.0</v>
      </c>
      <c r="BW260" s="36">
        <v>3.0</v>
      </c>
      <c r="BX260" s="36">
        <v>1.0</v>
      </c>
      <c r="BY260" s="36">
        <v>1.0</v>
      </c>
      <c r="BZ260" s="36">
        <v>4.0</v>
      </c>
      <c r="CA260" s="36">
        <v>4.0</v>
      </c>
      <c r="CB260" s="36">
        <v>1.0</v>
      </c>
      <c r="CC260" s="36">
        <v>4.0</v>
      </c>
      <c r="CD260" s="36">
        <v>2.0</v>
      </c>
      <c r="CE260" s="36">
        <v>2.0</v>
      </c>
      <c r="CF260" s="36">
        <v>4.0</v>
      </c>
      <c r="CG260" s="36">
        <v>5.0</v>
      </c>
      <c r="CH260" s="36">
        <v>2.0</v>
      </c>
      <c r="CI260" s="36">
        <v>5.0</v>
      </c>
      <c r="CJ260" s="36">
        <v>1.0</v>
      </c>
      <c r="CK260" s="36">
        <v>1.0</v>
      </c>
      <c r="CL260" s="36">
        <v>5.0</v>
      </c>
      <c r="CM260" s="36">
        <v>2.0</v>
      </c>
      <c r="CN260" s="36">
        <v>7.0</v>
      </c>
      <c r="CO260" s="36">
        <v>10.0</v>
      </c>
      <c r="CP260" s="36">
        <v>11.0</v>
      </c>
      <c r="CQ260" s="36">
        <v>8.0</v>
      </c>
      <c r="CR260" s="36">
        <v>16.0</v>
      </c>
      <c r="CS260" s="36">
        <v>9.0</v>
      </c>
      <c r="CT260" s="36">
        <v>61.0</v>
      </c>
    </row>
    <row r="261">
      <c r="BN261" s="36">
        <v>1.0</v>
      </c>
      <c r="BO261" s="36">
        <v>5.0</v>
      </c>
      <c r="BP261" s="36">
        <v>5.0</v>
      </c>
      <c r="BQ261" s="36">
        <v>1.0</v>
      </c>
      <c r="BR261" s="36">
        <v>1.0</v>
      </c>
      <c r="BS261" s="36">
        <v>1.0</v>
      </c>
      <c r="BT261" s="36">
        <v>1.0</v>
      </c>
      <c r="BU261" s="36">
        <v>2.0</v>
      </c>
      <c r="BV261" s="36">
        <v>5.0</v>
      </c>
      <c r="BW261" s="36">
        <v>5.0</v>
      </c>
      <c r="BX261" s="36">
        <v>1.0</v>
      </c>
      <c r="BY261" s="36">
        <v>4.0</v>
      </c>
      <c r="BZ261" s="36">
        <v>5.0</v>
      </c>
      <c r="CA261" s="36">
        <v>5.0</v>
      </c>
      <c r="CB261" s="36">
        <v>1.0</v>
      </c>
      <c r="CC261" s="36">
        <v>5.0</v>
      </c>
      <c r="CD261" s="36">
        <v>5.0</v>
      </c>
      <c r="CE261" s="36">
        <v>5.0</v>
      </c>
      <c r="CF261" s="36">
        <v>1.0</v>
      </c>
      <c r="CG261" s="36">
        <v>1.0</v>
      </c>
      <c r="CH261" s="36">
        <v>4.0</v>
      </c>
      <c r="CI261" s="36">
        <v>5.0</v>
      </c>
      <c r="CJ261" s="36">
        <v>1.0</v>
      </c>
      <c r="CK261" s="36">
        <v>1.0</v>
      </c>
      <c r="CL261" s="36">
        <v>5.0</v>
      </c>
      <c r="CM261" s="36">
        <v>4.0</v>
      </c>
      <c r="CN261" s="36">
        <v>16.0</v>
      </c>
      <c r="CO261" s="36">
        <v>11.0</v>
      </c>
      <c r="CP261" s="36">
        <v>16.0</v>
      </c>
      <c r="CQ261" s="36">
        <v>15.0</v>
      </c>
      <c r="CR261" s="36">
        <v>11.0</v>
      </c>
      <c r="CS261" s="36">
        <v>11.0</v>
      </c>
      <c r="CT261" s="36">
        <v>80.0</v>
      </c>
    </row>
    <row r="262">
      <c r="BN262" s="36">
        <v>1.0</v>
      </c>
      <c r="BO262" s="36">
        <v>5.0</v>
      </c>
      <c r="BP262" s="36">
        <v>3.0</v>
      </c>
      <c r="BQ262" s="36">
        <v>3.0</v>
      </c>
      <c r="BR262" s="36">
        <v>2.0</v>
      </c>
      <c r="BS262" s="36">
        <v>1.0</v>
      </c>
      <c r="BT262" s="36">
        <v>1.0</v>
      </c>
      <c r="BU262" s="36">
        <v>2.0</v>
      </c>
      <c r="BV262" s="36">
        <v>4.0</v>
      </c>
      <c r="BW262" s="36">
        <v>5.0</v>
      </c>
      <c r="BX262" s="36">
        <v>1.0</v>
      </c>
      <c r="BY262" s="36">
        <v>1.0</v>
      </c>
      <c r="BZ262" s="36">
        <v>5.0</v>
      </c>
      <c r="CA262" s="36">
        <v>4.0</v>
      </c>
      <c r="CB262" s="36">
        <v>1.0</v>
      </c>
      <c r="CC262" s="36">
        <v>5.0</v>
      </c>
      <c r="CD262" s="36">
        <v>5.0</v>
      </c>
      <c r="CE262" s="36">
        <v>5.0</v>
      </c>
      <c r="CF262" s="36">
        <v>1.0</v>
      </c>
      <c r="CG262" s="36">
        <v>5.0</v>
      </c>
      <c r="CH262" s="36">
        <v>5.0</v>
      </c>
      <c r="CI262" s="36">
        <v>5.0</v>
      </c>
      <c r="CJ262" s="36">
        <v>5.0</v>
      </c>
      <c r="CK262" s="36">
        <v>1.0</v>
      </c>
      <c r="CL262" s="36">
        <v>1.0</v>
      </c>
      <c r="CM262" s="36">
        <v>3.0</v>
      </c>
      <c r="CN262" s="36">
        <v>14.0</v>
      </c>
      <c r="CO262" s="36">
        <v>13.0</v>
      </c>
      <c r="CP262" s="36">
        <v>12.0</v>
      </c>
      <c r="CQ262" s="36">
        <v>15.0</v>
      </c>
      <c r="CR262" s="36">
        <v>16.0</v>
      </c>
      <c r="CS262" s="36">
        <v>10.0</v>
      </c>
      <c r="CT262" s="36">
        <v>80.0</v>
      </c>
    </row>
    <row r="263">
      <c r="BN263" s="36">
        <v>3.0</v>
      </c>
      <c r="BO263" s="36">
        <v>5.0</v>
      </c>
      <c r="BP263" s="36">
        <v>3.0</v>
      </c>
      <c r="BQ263" s="36">
        <v>5.0</v>
      </c>
      <c r="BR263" s="36">
        <v>5.0</v>
      </c>
      <c r="BS263" s="36">
        <v>1.0</v>
      </c>
      <c r="BT263" s="36">
        <v>1.0</v>
      </c>
      <c r="BU263" s="36">
        <v>5.0</v>
      </c>
      <c r="BV263" s="36">
        <v>5.0</v>
      </c>
      <c r="BW263" s="36">
        <v>3.0</v>
      </c>
      <c r="BX263" s="36">
        <v>2.0</v>
      </c>
      <c r="BY263" s="36">
        <v>1.0</v>
      </c>
      <c r="BZ263" s="36">
        <v>5.0</v>
      </c>
      <c r="CA263" s="36">
        <v>5.0</v>
      </c>
      <c r="CB263" s="36">
        <v>2.0</v>
      </c>
      <c r="CC263" s="36">
        <v>4.0</v>
      </c>
      <c r="CD263" s="36">
        <v>1.0</v>
      </c>
      <c r="CE263" s="36">
        <v>5.0</v>
      </c>
      <c r="CF263" s="36">
        <v>1.0</v>
      </c>
      <c r="CG263" s="36">
        <v>1.0</v>
      </c>
      <c r="CH263" s="36">
        <v>5.0</v>
      </c>
      <c r="CI263" s="36">
        <v>1.0</v>
      </c>
      <c r="CJ263" s="36">
        <v>5.0</v>
      </c>
      <c r="CK263" s="36">
        <v>1.0</v>
      </c>
      <c r="CL263" s="36">
        <v>5.0</v>
      </c>
      <c r="CM263" s="36">
        <v>4.0</v>
      </c>
      <c r="CN263" s="36">
        <v>14.0</v>
      </c>
      <c r="CO263" s="36">
        <v>22.0</v>
      </c>
      <c r="CP263" s="36">
        <v>15.0</v>
      </c>
      <c r="CQ263" s="36">
        <v>10.0</v>
      </c>
      <c r="CR263" s="36">
        <v>8.0</v>
      </c>
      <c r="CS263" s="36">
        <v>15.0</v>
      </c>
      <c r="CT263" s="36">
        <v>84.0</v>
      </c>
    </row>
    <row r="264">
      <c r="BN264" s="36">
        <v>1.0</v>
      </c>
      <c r="BO264" s="36">
        <v>5.0</v>
      </c>
      <c r="BP264" s="36">
        <v>1.0</v>
      </c>
      <c r="BQ264" s="36">
        <v>5.0</v>
      </c>
      <c r="BR264" s="36">
        <v>5.0</v>
      </c>
      <c r="BS264" s="36">
        <v>1.0</v>
      </c>
      <c r="BT264" s="36">
        <v>1.0</v>
      </c>
      <c r="BU264" s="36">
        <v>1.0</v>
      </c>
      <c r="BV264" s="36">
        <v>1.0</v>
      </c>
      <c r="BW264" s="36">
        <v>5.0</v>
      </c>
      <c r="BX264" s="36">
        <v>1.0</v>
      </c>
      <c r="BY264" s="36">
        <v>1.0</v>
      </c>
      <c r="BZ264" s="36">
        <v>4.0</v>
      </c>
      <c r="CA264" s="36">
        <v>5.0</v>
      </c>
      <c r="CB264" s="36">
        <v>1.0</v>
      </c>
      <c r="CC264" s="36">
        <v>5.0</v>
      </c>
      <c r="CD264" s="36">
        <v>1.0</v>
      </c>
      <c r="CE264" s="36">
        <v>2.0</v>
      </c>
      <c r="CF264" s="36">
        <v>1.0</v>
      </c>
      <c r="CG264" s="36">
        <v>5.0</v>
      </c>
      <c r="CH264" s="36">
        <v>2.0</v>
      </c>
      <c r="CI264" s="36">
        <v>5.0</v>
      </c>
      <c r="CJ264" s="36">
        <v>5.0</v>
      </c>
      <c r="CK264" s="36">
        <v>2.0</v>
      </c>
      <c r="CL264" s="36">
        <v>5.0</v>
      </c>
      <c r="CM264" s="36">
        <v>1.0</v>
      </c>
      <c r="CN264" s="36">
        <v>12.0</v>
      </c>
      <c r="CO264" s="36">
        <v>14.0</v>
      </c>
      <c r="CP264" s="36">
        <v>12.0</v>
      </c>
      <c r="CQ264" s="36">
        <v>8.0</v>
      </c>
      <c r="CR264" s="36">
        <v>13.0</v>
      </c>
      <c r="CS264" s="36">
        <v>13.0</v>
      </c>
      <c r="CT264" s="36">
        <v>72.0</v>
      </c>
    </row>
    <row r="265">
      <c r="BN265" s="36">
        <v>1.0</v>
      </c>
      <c r="BO265" s="36">
        <v>5.0</v>
      </c>
      <c r="BP265" s="36">
        <v>1.0</v>
      </c>
      <c r="BQ265" s="36">
        <v>3.0</v>
      </c>
      <c r="BR265" s="36">
        <v>5.0</v>
      </c>
      <c r="BS265" s="36">
        <v>1.0</v>
      </c>
      <c r="BT265" s="36">
        <v>1.0</v>
      </c>
      <c r="BU265" s="36">
        <v>2.0</v>
      </c>
      <c r="BV265" s="36">
        <v>5.0</v>
      </c>
      <c r="BW265" s="36">
        <v>5.0</v>
      </c>
      <c r="BX265" s="36">
        <v>1.0</v>
      </c>
      <c r="BY265" s="36">
        <v>1.0</v>
      </c>
      <c r="BZ265" s="36">
        <v>3.0</v>
      </c>
      <c r="CA265" s="36">
        <v>5.0</v>
      </c>
      <c r="CB265" s="36">
        <v>1.0</v>
      </c>
      <c r="CC265" s="36">
        <v>1.0</v>
      </c>
      <c r="CD265" s="36">
        <v>1.0</v>
      </c>
      <c r="CE265" s="36">
        <v>5.0</v>
      </c>
      <c r="CF265" s="36">
        <v>1.0</v>
      </c>
      <c r="CG265" s="36">
        <v>5.0</v>
      </c>
      <c r="CH265" s="36">
        <v>5.0</v>
      </c>
      <c r="CI265" s="36">
        <v>5.0</v>
      </c>
      <c r="CJ265" s="36">
        <v>1.0</v>
      </c>
      <c r="CK265" s="36">
        <v>2.0</v>
      </c>
      <c r="CL265" s="36">
        <v>1.0</v>
      </c>
      <c r="CM265" s="36">
        <v>1.0</v>
      </c>
      <c r="CN265" s="36">
        <v>12.0</v>
      </c>
      <c r="CO265" s="36">
        <v>17.0</v>
      </c>
      <c r="CP265" s="36">
        <v>11.0</v>
      </c>
      <c r="CQ265" s="36">
        <v>7.0</v>
      </c>
      <c r="CR265" s="36">
        <v>16.0</v>
      </c>
      <c r="CS265" s="36">
        <v>5.0</v>
      </c>
      <c r="CT265" s="36">
        <v>68.0</v>
      </c>
    </row>
    <row r="266">
      <c r="BN266" s="36">
        <v>5.0</v>
      </c>
      <c r="BO266" s="36">
        <v>5.0</v>
      </c>
      <c r="BP266" s="36">
        <v>5.0</v>
      </c>
      <c r="BQ266" s="36">
        <v>4.0</v>
      </c>
      <c r="BR266" s="36">
        <v>5.0</v>
      </c>
      <c r="BS266" s="36">
        <v>2.0</v>
      </c>
      <c r="BT266" s="36">
        <v>1.0</v>
      </c>
      <c r="BU266" s="36">
        <v>3.0</v>
      </c>
      <c r="BV266" s="36">
        <v>5.0</v>
      </c>
      <c r="BW266" s="36">
        <v>5.0</v>
      </c>
      <c r="BX266" s="36">
        <v>1.0</v>
      </c>
      <c r="BY266" s="36">
        <v>5.0</v>
      </c>
      <c r="BZ266" s="36">
        <v>5.0</v>
      </c>
      <c r="CA266" s="36">
        <v>5.0</v>
      </c>
      <c r="CB266" s="36">
        <v>5.0</v>
      </c>
      <c r="CC266" s="36">
        <v>5.0</v>
      </c>
      <c r="CD266" s="36">
        <v>5.0</v>
      </c>
      <c r="CE266" s="36">
        <v>5.0</v>
      </c>
      <c r="CF266" s="36">
        <v>1.0</v>
      </c>
      <c r="CG266" s="36">
        <v>5.0</v>
      </c>
      <c r="CH266" s="36">
        <v>3.0</v>
      </c>
      <c r="CI266" s="36">
        <v>1.0</v>
      </c>
      <c r="CJ266" s="36">
        <v>1.0</v>
      </c>
      <c r="CK266" s="36">
        <v>1.0</v>
      </c>
      <c r="CL266" s="36">
        <v>1.0</v>
      </c>
      <c r="CM266" s="36">
        <v>1.0</v>
      </c>
      <c r="CN266" s="36">
        <v>20.0</v>
      </c>
      <c r="CO266" s="36">
        <v>20.0</v>
      </c>
      <c r="CP266" s="36">
        <v>21.0</v>
      </c>
      <c r="CQ266" s="36">
        <v>15.0</v>
      </c>
      <c r="CR266" s="36">
        <v>10.0</v>
      </c>
      <c r="CS266" s="36">
        <v>4.0</v>
      </c>
      <c r="CT266" s="36">
        <v>90.0</v>
      </c>
    </row>
    <row r="267">
      <c r="BN267" s="36">
        <v>2.0</v>
      </c>
      <c r="BO267" s="36">
        <v>4.0</v>
      </c>
      <c r="BP267" s="36">
        <v>2.0</v>
      </c>
      <c r="BQ267" s="36">
        <v>4.0</v>
      </c>
      <c r="BR267" s="36">
        <v>1.0</v>
      </c>
      <c r="BS267" s="36">
        <v>1.0</v>
      </c>
      <c r="BT267" s="36">
        <v>1.0</v>
      </c>
      <c r="BU267" s="36">
        <v>5.0</v>
      </c>
      <c r="BV267" s="36">
        <v>4.0</v>
      </c>
      <c r="BW267" s="36">
        <v>4.0</v>
      </c>
      <c r="BX267" s="36">
        <v>2.0</v>
      </c>
      <c r="BY267" s="36">
        <v>2.0</v>
      </c>
      <c r="BZ267" s="36">
        <v>4.0</v>
      </c>
      <c r="CA267" s="36">
        <v>4.0</v>
      </c>
      <c r="CB267" s="36">
        <v>5.0</v>
      </c>
      <c r="CC267" s="36">
        <v>4.0</v>
      </c>
      <c r="CD267" s="36">
        <v>1.0</v>
      </c>
      <c r="CE267" s="36">
        <v>5.0</v>
      </c>
      <c r="CF267" s="36">
        <v>1.0</v>
      </c>
      <c r="CG267" s="36">
        <v>5.0</v>
      </c>
      <c r="CH267" s="36">
        <v>5.0</v>
      </c>
      <c r="CI267" s="36">
        <v>5.0</v>
      </c>
      <c r="CJ267" s="36">
        <v>1.0</v>
      </c>
      <c r="CK267" s="36">
        <v>1.0</v>
      </c>
      <c r="CL267" s="36">
        <v>1.0</v>
      </c>
      <c r="CM267" s="36">
        <v>4.0</v>
      </c>
      <c r="CN267" s="36">
        <v>12.0</v>
      </c>
      <c r="CO267" s="36">
        <v>16.0</v>
      </c>
      <c r="CP267" s="36">
        <v>17.0</v>
      </c>
      <c r="CQ267" s="36">
        <v>10.0</v>
      </c>
      <c r="CR267" s="36">
        <v>16.0</v>
      </c>
      <c r="CS267" s="36">
        <v>7.0</v>
      </c>
      <c r="CT267" s="36">
        <v>78.0</v>
      </c>
    </row>
    <row r="268">
      <c r="BN268" s="36">
        <v>4.0</v>
      </c>
      <c r="BO268" s="36">
        <v>4.0</v>
      </c>
      <c r="BP268" s="36">
        <v>5.0</v>
      </c>
      <c r="BQ268" s="36">
        <v>4.0</v>
      </c>
      <c r="BR268" s="36">
        <v>5.0</v>
      </c>
      <c r="BS268" s="36">
        <v>2.0</v>
      </c>
      <c r="BT268" s="36">
        <v>1.0</v>
      </c>
      <c r="BU268" s="36">
        <v>5.0</v>
      </c>
      <c r="BV268" s="36">
        <v>5.0</v>
      </c>
      <c r="BW268" s="36">
        <v>5.0</v>
      </c>
      <c r="BX268" s="36">
        <v>2.0</v>
      </c>
      <c r="BY268" s="36">
        <v>4.0</v>
      </c>
      <c r="BZ268" s="36">
        <v>4.0</v>
      </c>
      <c r="CA268" s="36">
        <v>4.0</v>
      </c>
      <c r="CB268" s="36">
        <v>1.0</v>
      </c>
      <c r="CC268" s="36">
        <v>5.0</v>
      </c>
      <c r="CD268" s="36">
        <v>1.0</v>
      </c>
      <c r="CE268" s="36">
        <v>5.0</v>
      </c>
      <c r="CF268" s="36">
        <v>4.0</v>
      </c>
      <c r="CG268" s="36">
        <v>4.0</v>
      </c>
      <c r="CH268" s="36">
        <v>5.0</v>
      </c>
      <c r="CI268" s="36">
        <v>5.0</v>
      </c>
      <c r="CJ268" s="36">
        <v>4.0</v>
      </c>
      <c r="CK268" s="36">
        <v>2.0</v>
      </c>
      <c r="CL268" s="36">
        <v>5.0</v>
      </c>
      <c r="CM268" s="36">
        <v>1.0</v>
      </c>
      <c r="CN268" s="36">
        <v>18.0</v>
      </c>
      <c r="CO268" s="36">
        <v>22.0</v>
      </c>
      <c r="CP268" s="36">
        <v>15.0</v>
      </c>
      <c r="CQ268" s="36">
        <v>11.0</v>
      </c>
      <c r="CR268" s="36">
        <v>18.0</v>
      </c>
      <c r="CS268" s="36">
        <v>12.0</v>
      </c>
      <c r="CT268" s="36">
        <v>96.0</v>
      </c>
    </row>
    <row r="269">
      <c r="BN269" s="36">
        <v>1.0</v>
      </c>
      <c r="BO269" s="36">
        <v>5.0</v>
      </c>
      <c r="BP269" s="36">
        <v>1.0</v>
      </c>
      <c r="BQ269" s="36">
        <v>4.0</v>
      </c>
      <c r="BR269" s="36">
        <v>1.0</v>
      </c>
      <c r="BS269" s="36">
        <v>1.0</v>
      </c>
      <c r="BT269" s="36">
        <v>1.0</v>
      </c>
      <c r="BU269" s="36">
        <v>5.0</v>
      </c>
      <c r="BV269" s="36">
        <v>4.0</v>
      </c>
      <c r="BW269" s="36">
        <v>5.0</v>
      </c>
      <c r="BX269" s="36">
        <v>1.0</v>
      </c>
      <c r="BY269" s="36">
        <v>1.0</v>
      </c>
      <c r="BZ269" s="36">
        <v>4.0</v>
      </c>
      <c r="CA269" s="36">
        <v>5.0</v>
      </c>
      <c r="CB269" s="36">
        <v>1.0</v>
      </c>
      <c r="CC269" s="36">
        <v>4.0</v>
      </c>
      <c r="CD269" s="36">
        <v>1.0</v>
      </c>
      <c r="CE269" s="36">
        <v>1.0</v>
      </c>
      <c r="CF269" s="36">
        <v>1.0</v>
      </c>
      <c r="CG269" s="36">
        <v>5.0</v>
      </c>
      <c r="CH269" s="36">
        <v>5.0</v>
      </c>
      <c r="CI269" s="36">
        <v>4.0</v>
      </c>
      <c r="CJ269" s="36">
        <v>1.0</v>
      </c>
      <c r="CK269" s="36">
        <v>1.0</v>
      </c>
      <c r="CL269" s="36">
        <v>5.0</v>
      </c>
      <c r="CM269" s="36">
        <v>1.0</v>
      </c>
      <c r="CN269" s="36">
        <v>12.0</v>
      </c>
      <c r="CO269" s="36">
        <v>16.0</v>
      </c>
      <c r="CP269" s="36">
        <v>12.0</v>
      </c>
      <c r="CQ269" s="36">
        <v>6.0</v>
      </c>
      <c r="CR269" s="36">
        <v>15.0</v>
      </c>
      <c r="CS269" s="36">
        <v>8.0</v>
      </c>
      <c r="CT269" s="36">
        <v>69.0</v>
      </c>
    </row>
    <row r="270">
      <c r="BN270" s="36">
        <v>1.0</v>
      </c>
      <c r="BO270" s="36">
        <v>5.0</v>
      </c>
      <c r="BP270" s="36">
        <v>5.0</v>
      </c>
      <c r="BQ270" s="36">
        <v>4.0</v>
      </c>
      <c r="BR270" s="36">
        <v>5.0</v>
      </c>
      <c r="BS270" s="36">
        <v>1.0</v>
      </c>
      <c r="BT270" s="36">
        <v>4.0</v>
      </c>
      <c r="BU270" s="36">
        <v>2.0</v>
      </c>
      <c r="BV270" s="36">
        <v>5.0</v>
      </c>
      <c r="BW270" s="36">
        <v>1.0</v>
      </c>
      <c r="BX270" s="36">
        <v>1.0</v>
      </c>
      <c r="BY270" s="36">
        <v>1.0</v>
      </c>
      <c r="BZ270" s="36">
        <v>4.0</v>
      </c>
      <c r="CA270" s="36">
        <v>4.0</v>
      </c>
      <c r="CB270" s="36">
        <v>5.0</v>
      </c>
      <c r="CC270" s="36">
        <v>5.0</v>
      </c>
      <c r="CD270" s="36">
        <v>4.0</v>
      </c>
      <c r="CE270" s="36">
        <v>5.0</v>
      </c>
      <c r="CF270" s="36">
        <v>1.0</v>
      </c>
      <c r="CG270" s="36">
        <v>5.0</v>
      </c>
      <c r="CH270" s="36">
        <v>5.0</v>
      </c>
      <c r="CI270" s="36">
        <v>5.0</v>
      </c>
      <c r="CJ270" s="36">
        <v>5.0</v>
      </c>
      <c r="CK270" s="36">
        <v>1.0</v>
      </c>
      <c r="CL270" s="36">
        <v>1.0</v>
      </c>
      <c r="CM270" s="36">
        <v>1.0</v>
      </c>
      <c r="CN270" s="36">
        <v>12.0</v>
      </c>
      <c r="CO270" s="36">
        <v>21.0</v>
      </c>
      <c r="CP270" s="36">
        <v>15.0</v>
      </c>
      <c r="CQ270" s="36">
        <v>14.0</v>
      </c>
      <c r="CR270" s="36">
        <v>16.0</v>
      </c>
      <c r="CS270" s="36">
        <v>8.0</v>
      </c>
      <c r="CT270" s="36">
        <v>86.0</v>
      </c>
    </row>
    <row r="271">
      <c r="BN271" s="36">
        <v>1.0</v>
      </c>
      <c r="BO271" s="36">
        <v>3.0</v>
      </c>
      <c r="BP271" s="36">
        <v>2.0</v>
      </c>
      <c r="BQ271" s="36">
        <v>3.0</v>
      </c>
      <c r="BR271" s="36">
        <v>1.0</v>
      </c>
      <c r="BS271" s="36">
        <v>1.0</v>
      </c>
      <c r="BT271" s="36">
        <v>1.0</v>
      </c>
      <c r="BU271" s="36">
        <v>1.0</v>
      </c>
      <c r="BV271" s="36">
        <v>5.0</v>
      </c>
      <c r="BW271" s="36">
        <v>5.0</v>
      </c>
      <c r="BX271" s="36">
        <v>1.0</v>
      </c>
      <c r="BY271" s="36">
        <v>1.0</v>
      </c>
      <c r="BZ271" s="36">
        <v>2.0</v>
      </c>
      <c r="CA271" s="36">
        <v>4.0</v>
      </c>
      <c r="CB271" s="36">
        <v>1.0</v>
      </c>
      <c r="CC271" s="36">
        <v>4.0</v>
      </c>
      <c r="CD271" s="36">
        <v>1.0</v>
      </c>
      <c r="CE271" s="36">
        <v>5.0</v>
      </c>
      <c r="CF271" s="36">
        <v>1.0</v>
      </c>
      <c r="CG271" s="36">
        <v>1.0</v>
      </c>
      <c r="CH271" s="36">
        <v>5.0</v>
      </c>
      <c r="CI271" s="36">
        <v>5.0</v>
      </c>
      <c r="CJ271" s="36">
        <v>1.0</v>
      </c>
      <c r="CK271" s="36">
        <v>3.0</v>
      </c>
      <c r="CL271" s="36">
        <v>1.0</v>
      </c>
      <c r="CM271" s="36">
        <v>1.0</v>
      </c>
      <c r="CN271" s="36">
        <v>11.0</v>
      </c>
      <c r="CO271" s="36">
        <v>12.0</v>
      </c>
      <c r="CP271" s="36">
        <v>9.0</v>
      </c>
      <c r="CQ271" s="36">
        <v>10.0</v>
      </c>
      <c r="CR271" s="36">
        <v>12.0</v>
      </c>
      <c r="CS271" s="36">
        <v>6.0</v>
      </c>
      <c r="CT271" s="36">
        <v>60.0</v>
      </c>
    </row>
    <row r="272">
      <c r="BN272" s="36">
        <v>1.0</v>
      </c>
      <c r="BO272" s="36">
        <v>5.0</v>
      </c>
      <c r="BP272" s="36">
        <v>2.0</v>
      </c>
      <c r="BQ272" s="36">
        <v>3.0</v>
      </c>
      <c r="BR272" s="36">
        <v>1.0</v>
      </c>
      <c r="BS272" s="36">
        <v>1.0</v>
      </c>
      <c r="BT272" s="36">
        <v>4.0</v>
      </c>
      <c r="BU272" s="36">
        <v>1.0</v>
      </c>
      <c r="BV272" s="36">
        <v>1.0</v>
      </c>
      <c r="BW272" s="36">
        <v>1.0</v>
      </c>
      <c r="BX272" s="36">
        <v>1.0</v>
      </c>
      <c r="BY272" s="36">
        <v>5.0</v>
      </c>
      <c r="BZ272" s="36">
        <v>4.0</v>
      </c>
      <c r="CA272" s="36">
        <v>4.0</v>
      </c>
      <c r="CB272" s="36">
        <v>4.0</v>
      </c>
      <c r="CC272" s="36">
        <v>3.0</v>
      </c>
      <c r="CD272" s="36">
        <v>5.0</v>
      </c>
      <c r="CE272" s="36">
        <v>5.0</v>
      </c>
      <c r="CF272" s="36">
        <v>1.0</v>
      </c>
      <c r="CG272" s="36">
        <v>3.0</v>
      </c>
      <c r="CH272" s="36">
        <v>1.0</v>
      </c>
      <c r="CI272" s="36">
        <v>5.0</v>
      </c>
      <c r="CJ272" s="36">
        <v>5.0</v>
      </c>
      <c r="CK272" s="36">
        <v>3.0</v>
      </c>
      <c r="CL272" s="36">
        <v>5.0</v>
      </c>
      <c r="CM272" s="36">
        <v>3.0</v>
      </c>
      <c r="CN272" s="36">
        <v>9.0</v>
      </c>
      <c r="CO272" s="36">
        <v>11.0</v>
      </c>
      <c r="CP272" s="36">
        <v>18.0</v>
      </c>
      <c r="CQ272" s="36">
        <v>13.0</v>
      </c>
      <c r="CR272" s="36">
        <v>10.0</v>
      </c>
      <c r="CS272" s="36">
        <v>16.0</v>
      </c>
      <c r="CT272" s="36">
        <v>77.0</v>
      </c>
    </row>
    <row r="273">
      <c r="BN273" s="36">
        <v>1.0</v>
      </c>
      <c r="BO273" s="36">
        <v>5.0</v>
      </c>
      <c r="BP273" s="36">
        <v>5.0</v>
      </c>
      <c r="BQ273" s="36">
        <v>5.0</v>
      </c>
      <c r="BR273" s="36">
        <v>5.0</v>
      </c>
      <c r="BS273" s="36">
        <v>1.0</v>
      </c>
      <c r="BT273" s="36">
        <v>1.0</v>
      </c>
      <c r="BU273" s="36">
        <v>5.0</v>
      </c>
      <c r="BV273" s="36">
        <v>5.0</v>
      </c>
      <c r="BW273" s="36">
        <v>5.0</v>
      </c>
      <c r="BX273" s="36">
        <v>1.0</v>
      </c>
      <c r="BY273" s="36">
        <v>5.0</v>
      </c>
      <c r="BZ273" s="36">
        <v>4.0</v>
      </c>
      <c r="CA273" s="36">
        <v>4.0</v>
      </c>
      <c r="CB273" s="36">
        <v>1.0</v>
      </c>
      <c r="CC273" s="36">
        <v>4.0</v>
      </c>
      <c r="CD273" s="36">
        <v>1.0</v>
      </c>
      <c r="CE273" s="36">
        <v>5.0</v>
      </c>
      <c r="CF273" s="36">
        <v>1.0</v>
      </c>
      <c r="CG273" s="36">
        <v>5.0</v>
      </c>
      <c r="CH273" s="36">
        <v>5.0</v>
      </c>
      <c r="CI273" s="36">
        <v>1.0</v>
      </c>
      <c r="CJ273" s="36">
        <v>1.0</v>
      </c>
      <c r="CK273" s="36">
        <v>1.0</v>
      </c>
      <c r="CL273" s="36">
        <v>1.0</v>
      </c>
      <c r="CM273" s="36">
        <v>4.0</v>
      </c>
      <c r="CN273" s="36">
        <v>16.0</v>
      </c>
      <c r="CO273" s="36">
        <v>22.0</v>
      </c>
      <c r="CP273" s="36">
        <v>15.0</v>
      </c>
      <c r="CQ273" s="36">
        <v>10.0</v>
      </c>
      <c r="CR273" s="36">
        <v>12.0</v>
      </c>
      <c r="CS273" s="36">
        <v>7.0</v>
      </c>
      <c r="CT273" s="36">
        <v>82.0</v>
      </c>
    </row>
    <row r="274">
      <c r="BN274" s="36">
        <v>3.0</v>
      </c>
      <c r="BO274" s="36">
        <v>4.0</v>
      </c>
      <c r="BP274" s="36">
        <v>5.0</v>
      </c>
      <c r="BQ274" s="36">
        <v>1.0</v>
      </c>
      <c r="BR274" s="36">
        <v>5.0</v>
      </c>
      <c r="BS274" s="36">
        <v>1.0</v>
      </c>
      <c r="BT274" s="36">
        <v>1.0</v>
      </c>
      <c r="BU274" s="36">
        <v>2.0</v>
      </c>
      <c r="BV274" s="36">
        <v>5.0</v>
      </c>
      <c r="BW274" s="36">
        <v>2.0</v>
      </c>
      <c r="BX274" s="36">
        <v>3.0</v>
      </c>
      <c r="BY274" s="36">
        <v>1.0</v>
      </c>
      <c r="BZ274" s="36">
        <v>1.0</v>
      </c>
      <c r="CA274" s="36">
        <v>4.0</v>
      </c>
      <c r="CB274" s="36">
        <v>5.0</v>
      </c>
      <c r="CC274" s="36">
        <v>3.0</v>
      </c>
      <c r="CD274" s="36">
        <v>1.0</v>
      </c>
      <c r="CE274" s="36">
        <v>5.0</v>
      </c>
      <c r="CF274" s="36">
        <v>1.0</v>
      </c>
      <c r="CG274" s="36">
        <v>1.0</v>
      </c>
      <c r="CH274" s="36">
        <v>2.0</v>
      </c>
      <c r="CI274" s="36">
        <v>5.0</v>
      </c>
      <c r="CJ274" s="36">
        <v>1.0</v>
      </c>
      <c r="CK274" s="36">
        <v>1.0</v>
      </c>
      <c r="CL274" s="36">
        <v>1.0</v>
      </c>
      <c r="CM274" s="36">
        <v>2.0</v>
      </c>
      <c r="CN274" s="36">
        <v>14.0</v>
      </c>
      <c r="CO274" s="36">
        <v>15.0</v>
      </c>
      <c r="CP274" s="36">
        <v>14.0</v>
      </c>
      <c r="CQ274" s="36">
        <v>9.0</v>
      </c>
      <c r="CR274" s="36">
        <v>9.0</v>
      </c>
      <c r="CS274" s="36">
        <v>5.0</v>
      </c>
      <c r="CT274" s="36">
        <v>66.0</v>
      </c>
    </row>
    <row r="275">
      <c r="BN275" s="36">
        <v>1.0</v>
      </c>
      <c r="BO275" s="36">
        <v>5.0</v>
      </c>
      <c r="BP275" s="36">
        <v>1.0</v>
      </c>
      <c r="BQ275" s="36">
        <v>3.0</v>
      </c>
      <c r="BR275" s="36">
        <v>1.0</v>
      </c>
      <c r="BS275" s="36">
        <v>1.0</v>
      </c>
      <c r="BT275" s="36">
        <v>1.0</v>
      </c>
      <c r="BU275" s="36">
        <v>5.0</v>
      </c>
      <c r="BV275" s="36">
        <v>5.0</v>
      </c>
      <c r="BW275" s="36">
        <v>5.0</v>
      </c>
      <c r="BX275" s="36">
        <v>1.0</v>
      </c>
      <c r="BY275" s="36">
        <v>1.0</v>
      </c>
      <c r="BZ275" s="36">
        <v>5.0</v>
      </c>
      <c r="CA275" s="36">
        <v>4.0</v>
      </c>
      <c r="CB275" s="36">
        <v>5.0</v>
      </c>
      <c r="CC275" s="36">
        <v>5.0</v>
      </c>
      <c r="CD275" s="36">
        <v>4.0</v>
      </c>
      <c r="CE275" s="36">
        <v>1.0</v>
      </c>
      <c r="CF275" s="36">
        <v>1.0</v>
      </c>
      <c r="CG275" s="36">
        <v>1.0</v>
      </c>
      <c r="CH275" s="36">
        <v>5.0</v>
      </c>
      <c r="CI275" s="36">
        <v>5.0</v>
      </c>
      <c r="CJ275" s="36">
        <v>5.0</v>
      </c>
      <c r="CK275" s="36">
        <v>1.0</v>
      </c>
      <c r="CL275" s="36">
        <v>1.0</v>
      </c>
      <c r="CM275" s="36">
        <v>5.0</v>
      </c>
      <c r="CN275" s="36">
        <v>12.0</v>
      </c>
      <c r="CO275" s="36">
        <v>16.0</v>
      </c>
      <c r="CP275" s="36">
        <v>16.0</v>
      </c>
      <c r="CQ275" s="36">
        <v>10.0</v>
      </c>
      <c r="CR275" s="36">
        <v>12.0</v>
      </c>
      <c r="CS275" s="36">
        <v>12.0</v>
      </c>
      <c r="CT275" s="36">
        <v>78.0</v>
      </c>
    </row>
    <row r="276">
      <c r="BN276" s="36">
        <v>1.0</v>
      </c>
      <c r="BO276" s="36">
        <v>2.0</v>
      </c>
      <c r="BP276" s="36">
        <v>4.0</v>
      </c>
      <c r="BQ276" s="36">
        <v>2.0</v>
      </c>
      <c r="BR276" s="36">
        <v>1.0</v>
      </c>
      <c r="BS276" s="36">
        <v>1.0</v>
      </c>
      <c r="BT276" s="36">
        <v>1.0</v>
      </c>
      <c r="BU276" s="36">
        <v>1.0</v>
      </c>
      <c r="BV276" s="36">
        <v>4.0</v>
      </c>
      <c r="BW276" s="36">
        <v>5.0</v>
      </c>
      <c r="BX276" s="36">
        <v>1.0</v>
      </c>
      <c r="BY276" s="36">
        <v>1.0</v>
      </c>
      <c r="BZ276" s="36">
        <v>2.0</v>
      </c>
      <c r="CA276" s="36">
        <v>4.0</v>
      </c>
      <c r="CB276" s="36">
        <v>5.0</v>
      </c>
      <c r="CC276" s="36">
        <v>4.0</v>
      </c>
      <c r="CD276" s="36">
        <v>1.0</v>
      </c>
      <c r="CE276" s="36">
        <v>5.0</v>
      </c>
      <c r="CF276" s="36">
        <v>2.0</v>
      </c>
      <c r="CG276" s="36">
        <v>5.0</v>
      </c>
      <c r="CH276" s="36">
        <v>1.0</v>
      </c>
      <c r="CI276" s="36">
        <v>5.0</v>
      </c>
      <c r="CJ276" s="36">
        <v>5.0</v>
      </c>
      <c r="CK276" s="36">
        <v>1.0</v>
      </c>
      <c r="CL276" s="36">
        <v>1.0</v>
      </c>
      <c r="CM276" s="36">
        <v>1.0</v>
      </c>
      <c r="CN276" s="36">
        <v>12.0</v>
      </c>
      <c r="CO276" s="36">
        <v>10.0</v>
      </c>
      <c r="CP276" s="36">
        <v>13.0</v>
      </c>
      <c r="CQ276" s="36">
        <v>10.0</v>
      </c>
      <c r="CR276" s="36">
        <v>13.0</v>
      </c>
      <c r="CS276" s="36">
        <v>8.0</v>
      </c>
      <c r="CT276" s="36">
        <v>66.0</v>
      </c>
    </row>
    <row r="277">
      <c r="BN277" s="36">
        <v>1.0</v>
      </c>
      <c r="BO277" s="36">
        <v>3.0</v>
      </c>
      <c r="BP277" s="36">
        <v>1.0</v>
      </c>
      <c r="BQ277" s="36">
        <v>5.0</v>
      </c>
      <c r="BR277" s="36">
        <v>1.0</v>
      </c>
      <c r="BS277" s="36">
        <v>1.0</v>
      </c>
      <c r="BT277" s="36">
        <v>1.0</v>
      </c>
      <c r="BU277" s="36">
        <v>1.0</v>
      </c>
      <c r="BV277" s="36">
        <v>1.0</v>
      </c>
      <c r="BW277" s="36">
        <v>1.0</v>
      </c>
      <c r="BX277" s="36">
        <v>1.0</v>
      </c>
      <c r="BY277" s="36">
        <v>1.0</v>
      </c>
      <c r="BZ277" s="36">
        <v>5.0</v>
      </c>
      <c r="CA277" s="36">
        <v>4.0</v>
      </c>
      <c r="CB277" s="36">
        <v>5.0</v>
      </c>
      <c r="CC277" s="36">
        <v>4.0</v>
      </c>
      <c r="CD277" s="36">
        <v>5.0</v>
      </c>
      <c r="CE277" s="36">
        <v>5.0</v>
      </c>
      <c r="CF277" s="36">
        <v>1.0</v>
      </c>
      <c r="CG277" s="36">
        <v>2.0</v>
      </c>
      <c r="CH277" s="36">
        <v>1.0</v>
      </c>
      <c r="CI277" s="36">
        <v>5.0</v>
      </c>
      <c r="CJ277" s="36">
        <v>1.0</v>
      </c>
      <c r="CK277" s="36">
        <v>1.0</v>
      </c>
      <c r="CL277" s="36">
        <v>5.0</v>
      </c>
      <c r="CM277" s="36">
        <v>1.0</v>
      </c>
      <c r="CN277" s="36">
        <v>6.0</v>
      </c>
      <c r="CO277" s="36">
        <v>10.0</v>
      </c>
      <c r="CP277" s="36">
        <v>16.0</v>
      </c>
      <c r="CQ277" s="36">
        <v>14.0</v>
      </c>
      <c r="CR277" s="36">
        <v>9.0</v>
      </c>
      <c r="CS277" s="36">
        <v>8.0</v>
      </c>
      <c r="CT277" s="36">
        <v>63.0</v>
      </c>
    </row>
    <row r="278">
      <c r="BN278" s="36">
        <v>4.0</v>
      </c>
      <c r="BO278" s="36">
        <v>5.0</v>
      </c>
      <c r="BP278" s="36">
        <v>5.0</v>
      </c>
      <c r="BQ278" s="36">
        <v>5.0</v>
      </c>
      <c r="BR278" s="36">
        <v>1.0</v>
      </c>
      <c r="BS278" s="36">
        <v>1.0</v>
      </c>
      <c r="BT278" s="36">
        <v>1.0</v>
      </c>
      <c r="BU278" s="36">
        <v>3.0</v>
      </c>
      <c r="BV278" s="36">
        <v>5.0</v>
      </c>
      <c r="BW278" s="36">
        <v>5.0</v>
      </c>
      <c r="BX278" s="36">
        <v>1.0</v>
      </c>
      <c r="BY278" s="36">
        <v>5.0</v>
      </c>
      <c r="BZ278" s="36">
        <v>5.0</v>
      </c>
      <c r="CA278" s="36">
        <v>5.0</v>
      </c>
      <c r="CB278" s="36">
        <v>5.0</v>
      </c>
      <c r="CC278" s="36">
        <v>4.0</v>
      </c>
      <c r="CD278" s="36">
        <v>5.0</v>
      </c>
      <c r="CE278" s="36">
        <v>2.0</v>
      </c>
      <c r="CF278" s="36">
        <v>1.0</v>
      </c>
      <c r="CG278" s="36">
        <v>1.0</v>
      </c>
      <c r="CH278" s="36">
        <v>5.0</v>
      </c>
      <c r="CI278" s="36">
        <v>5.0</v>
      </c>
      <c r="CJ278" s="36">
        <v>1.0</v>
      </c>
      <c r="CK278" s="36">
        <v>1.0</v>
      </c>
      <c r="CL278" s="36">
        <v>1.0</v>
      </c>
      <c r="CM278" s="36">
        <v>5.0</v>
      </c>
      <c r="CN278" s="36">
        <v>19.0</v>
      </c>
      <c r="CO278" s="36">
        <v>16.0</v>
      </c>
      <c r="CP278" s="36">
        <v>21.0</v>
      </c>
      <c r="CQ278" s="36">
        <v>11.0</v>
      </c>
      <c r="CR278" s="36">
        <v>12.0</v>
      </c>
      <c r="CS278" s="36">
        <v>8.0</v>
      </c>
      <c r="CT278" s="36">
        <v>87.0</v>
      </c>
    </row>
    <row r="279">
      <c r="BN279" s="36">
        <v>4.0</v>
      </c>
      <c r="BO279" s="36">
        <v>5.0</v>
      </c>
      <c r="BP279" s="36">
        <v>1.0</v>
      </c>
      <c r="BQ279" s="36">
        <v>2.0</v>
      </c>
      <c r="BR279" s="36">
        <v>5.0</v>
      </c>
      <c r="BS279" s="36">
        <v>1.0</v>
      </c>
      <c r="BT279" s="36">
        <v>1.0</v>
      </c>
      <c r="BU279" s="36">
        <v>1.0</v>
      </c>
      <c r="BV279" s="36">
        <v>5.0</v>
      </c>
      <c r="BW279" s="36">
        <v>5.0</v>
      </c>
      <c r="BX279" s="36">
        <v>1.0</v>
      </c>
      <c r="BY279" s="36">
        <v>1.0</v>
      </c>
      <c r="BZ279" s="36">
        <v>3.0</v>
      </c>
      <c r="CA279" s="36">
        <v>4.0</v>
      </c>
      <c r="CB279" s="36">
        <v>4.0</v>
      </c>
      <c r="CC279" s="36">
        <v>4.0</v>
      </c>
      <c r="CD279" s="36">
        <v>1.0</v>
      </c>
      <c r="CE279" s="36">
        <v>1.0</v>
      </c>
      <c r="CF279" s="36">
        <v>1.0</v>
      </c>
      <c r="CG279" s="36">
        <v>4.0</v>
      </c>
      <c r="CH279" s="36">
        <v>5.0</v>
      </c>
      <c r="CI279" s="36">
        <v>5.0</v>
      </c>
      <c r="CJ279" s="36">
        <v>1.0</v>
      </c>
      <c r="CK279" s="36">
        <v>1.0</v>
      </c>
      <c r="CL279" s="36">
        <v>5.0</v>
      </c>
      <c r="CM279" s="36">
        <v>1.0</v>
      </c>
      <c r="CN279" s="36">
        <v>15.0</v>
      </c>
      <c r="CO279" s="36">
        <v>15.0</v>
      </c>
      <c r="CP279" s="36">
        <v>13.0</v>
      </c>
      <c r="CQ279" s="36">
        <v>6.0</v>
      </c>
      <c r="CR279" s="36">
        <v>15.0</v>
      </c>
      <c r="CS279" s="36">
        <v>8.0</v>
      </c>
      <c r="CT279" s="36">
        <v>72.0</v>
      </c>
    </row>
    <row r="280">
      <c r="BN280" s="36">
        <v>4.0</v>
      </c>
      <c r="BO280" s="36">
        <v>5.0</v>
      </c>
      <c r="BP280" s="36">
        <v>5.0</v>
      </c>
      <c r="BQ280" s="36">
        <v>4.0</v>
      </c>
      <c r="BR280" s="36">
        <v>5.0</v>
      </c>
      <c r="BS280" s="36">
        <v>3.0</v>
      </c>
      <c r="BT280" s="36">
        <v>1.0</v>
      </c>
      <c r="BU280" s="36">
        <v>2.0</v>
      </c>
      <c r="BV280" s="36">
        <v>5.0</v>
      </c>
      <c r="BW280" s="36">
        <v>5.0</v>
      </c>
      <c r="BX280" s="36">
        <v>1.0</v>
      </c>
      <c r="BY280" s="36">
        <v>5.0</v>
      </c>
      <c r="BZ280" s="36">
        <v>5.0</v>
      </c>
      <c r="CA280" s="36">
        <v>5.0</v>
      </c>
      <c r="CB280" s="36">
        <v>5.0</v>
      </c>
      <c r="CC280" s="36">
        <v>5.0</v>
      </c>
      <c r="CD280" s="36">
        <v>1.0</v>
      </c>
      <c r="CE280" s="36">
        <v>5.0</v>
      </c>
      <c r="CF280" s="36">
        <v>1.0</v>
      </c>
      <c r="CG280" s="36">
        <v>5.0</v>
      </c>
      <c r="CH280" s="36">
        <v>5.0</v>
      </c>
      <c r="CI280" s="36">
        <v>5.0</v>
      </c>
      <c r="CJ280" s="36">
        <v>5.0</v>
      </c>
      <c r="CK280" s="36">
        <v>4.0</v>
      </c>
      <c r="CL280" s="36">
        <v>1.0</v>
      </c>
      <c r="CM280" s="36">
        <v>5.0</v>
      </c>
      <c r="CN280" s="36">
        <v>19.0</v>
      </c>
      <c r="CO280" s="36">
        <v>20.0</v>
      </c>
      <c r="CP280" s="36">
        <v>21.0</v>
      </c>
      <c r="CQ280" s="36">
        <v>11.0</v>
      </c>
      <c r="CR280" s="36">
        <v>16.0</v>
      </c>
      <c r="CS280" s="36">
        <v>15.0</v>
      </c>
      <c r="CT280" s="36">
        <v>102.0</v>
      </c>
    </row>
    <row r="281">
      <c r="BN281" s="36">
        <v>1.0</v>
      </c>
      <c r="BO281" s="36">
        <v>5.0</v>
      </c>
      <c r="BP281" s="36">
        <v>5.0</v>
      </c>
      <c r="BQ281" s="36">
        <v>5.0</v>
      </c>
      <c r="BR281" s="36">
        <v>5.0</v>
      </c>
      <c r="BS281" s="36">
        <v>1.0</v>
      </c>
      <c r="BT281" s="36">
        <v>1.0</v>
      </c>
      <c r="BU281" s="36">
        <v>1.0</v>
      </c>
      <c r="BV281" s="36">
        <v>1.0</v>
      </c>
      <c r="BW281" s="36">
        <v>2.0</v>
      </c>
      <c r="BX281" s="36">
        <v>1.0</v>
      </c>
      <c r="BY281" s="36">
        <v>1.0</v>
      </c>
      <c r="BZ281" s="36">
        <v>4.0</v>
      </c>
      <c r="CA281" s="36">
        <v>4.0</v>
      </c>
      <c r="CB281" s="36">
        <v>1.0</v>
      </c>
      <c r="CC281" s="36">
        <v>1.0</v>
      </c>
      <c r="CD281" s="36">
        <v>1.0</v>
      </c>
      <c r="CE281" s="36">
        <v>1.0</v>
      </c>
      <c r="CF281" s="36">
        <v>1.0</v>
      </c>
      <c r="CG281" s="36">
        <v>5.0</v>
      </c>
      <c r="CH281" s="36">
        <v>5.0</v>
      </c>
      <c r="CI281" s="36">
        <v>5.0</v>
      </c>
      <c r="CJ281" s="36">
        <v>1.0</v>
      </c>
      <c r="CK281" s="36">
        <v>1.0</v>
      </c>
      <c r="CL281" s="36">
        <v>1.0</v>
      </c>
      <c r="CM281" s="36">
        <v>1.0</v>
      </c>
      <c r="CN281" s="36">
        <v>13.0</v>
      </c>
      <c r="CO281" s="36">
        <v>14.0</v>
      </c>
      <c r="CP281" s="36">
        <v>11.0</v>
      </c>
      <c r="CQ281" s="36">
        <v>3.0</v>
      </c>
      <c r="CR281" s="36">
        <v>16.0</v>
      </c>
      <c r="CS281" s="36">
        <v>4.0</v>
      </c>
      <c r="CT281" s="36">
        <v>61.0</v>
      </c>
    </row>
    <row r="282">
      <c r="BN282" s="36">
        <v>1.0</v>
      </c>
      <c r="BO282" s="36">
        <v>5.0</v>
      </c>
      <c r="BP282" s="36">
        <v>5.0</v>
      </c>
      <c r="BQ282" s="36">
        <v>5.0</v>
      </c>
      <c r="BR282" s="36">
        <v>5.0</v>
      </c>
      <c r="BS282" s="36">
        <v>1.0</v>
      </c>
      <c r="BT282" s="36">
        <v>1.0</v>
      </c>
      <c r="BU282" s="36">
        <v>5.0</v>
      </c>
      <c r="BV282" s="36">
        <v>3.0</v>
      </c>
      <c r="BW282" s="36">
        <v>2.0</v>
      </c>
      <c r="BX282" s="36">
        <v>1.0</v>
      </c>
      <c r="BY282" s="36">
        <v>1.0</v>
      </c>
      <c r="BZ282" s="36">
        <v>5.0</v>
      </c>
      <c r="CA282" s="36">
        <v>5.0</v>
      </c>
      <c r="CB282" s="36">
        <v>1.0</v>
      </c>
      <c r="CC282" s="36">
        <v>5.0</v>
      </c>
      <c r="CD282" s="36">
        <v>1.0</v>
      </c>
      <c r="CE282" s="36">
        <v>2.0</v>
      </c>
      <c r="CF282" s="36">
        <v>2.0</v>
      </c>
      <c r="CG282" s="36">
        <v>5.0</v>
      </c>
      <c r="CH282" s="36">
        <v>5.0</v>
      </c>
      <c r="CI282" s="36">
        <v>5.0</v>
      </c>
      <c r="CJ282" s="36">
        <v>5.0</v>
      </c>
      <c r="CK282" s="36">
        <v>1.0</v>
      </c>
      <c r="CL282" s="36">
        <v>5.0</v>
      </c>
      <c r="CM282" s="36">
        <v>1.0</v>
      </c>
      <c r="CN282" s="36">
        <v>13.0</v>
      </c>
      <c r="CO282" s="36">
        <v>20.0</v>
      </c>
      <c r="CP282" s="36">
        <v>13.0</v>
      </c>
      <c r="CQ282" s="36">
        <v>8.0</v>
      </c>
      <c r="CR282" s="36">
        <v>17.0</v>
      </c>
      <c r="CS282" s="36">
        <v>12.0</v>
      </c>
      <c r="CT282" s="36">
        <v>83.0</v>
      </c>
    </row>
    <row r="283">
      <c r="BN283" s="36">
        <v>1.0</v>
      </c>
      <c r="BO283" s="36">
        <v>5.0</v>
      </c>
      <c r="BP283" s="36">
        <v>4.0</v>
      </c>
      <c r="BQ283" s="36">
        <v>4.0</v>
      </c>
      <c r="BR283" s="36">
        <v>1.0</v>
      </c>
      <c r="BS283" s="36">
        <v>1.0</v>
      </c>
      <c r="BT283" s="36">
        <v>1.0</v>
      </c>
      <c r="BU283" s="36">
        <v>1.0</v>
      </c>
      <c r="BV283" s="36">
        <v>1.0</v>
      </c>
      <c r="BW283" s="36">
        <v>5.0</v>
      </c>
      <c r="BX283" s="36">
        <v>1.0</v>
      </c>
      <c r="BY283" s="36">
        <v>1.0</v>
      </c>
      <c r="BZ283" s="36">
        <v>4.0</v>
      </c>
      <c r="CA283" s="36">
        <v>3.0</v>
      </c>
      <c r="CB283" s="36">
        <v>1.0</v>
      </c>
      <c r="CC283" s="36">
        <v>4.0</v>
      </c>
      <c r="CD283" s="36">
        <v>1.0</v>
      </c>
      <c r="CE283" s="36">
        <v>5.0</v>
      </c>
      <c r="CF283" s="36">
        <v>1.0</v>
      </c>
      <c r="CG283" s="36">
        <v>5.0</v>
      </c>
      <c r="CH283" s="36">
        <v>2.0</v>
      </c>
      <c r="CI283" s="36">
        <v>5.0</v>
      </c>
      <c r="CJ283" s="36">
        <v>1.0</v>
      </c>
      <c r="CK283" s="36">
        <v>1.0</v>
      </c>
      <c r="CL283" s="36">
        <v>1.0</v>
      </c>
      <c r="CM283" s="36">
        <v>1.0</v>
      </c>
      <c r="CN283" s="36">
        <v>15.0</v>
      </c>
      <c r="CO283" s="36">
        <v>9.0</v>
      </c>
      <c r="CP283" s="36">
        <v>10.0</v>
      </c>
      <c r="CQ283" s="36">
        <v>10.0</v>
      </c>
      <c r="CR283" s="36">
        <v>13.0</v>
      </c>
      <c r="CS283" s="36">
        <v>4.0</v>
      </c>
      <c r="CT283" s="36">
        <v>61.0</v>
      </c>
    </row>
    <row r="284">
      <c r="BN284" s="36">
        <v>2.0</v>
      </c>
      <c r="BO284" s="36">
        <v>5.0</v>
      </c>
      <c r="BP284" s="36">
        <v>1.0</v>
      </c>
      <c r="BQ284" s="36">
        <v>4.0</v>
      </c>
      <c r="BR284" s="36">
        <v>5.0</v>
      </c>
      <c r="BS284" s="36">
        <v>1.0</v>
      </c>
      <c r="BT284" s="36">
        <v>1.0</v>
      </c>
      <c r="BU284" s="36">
        <v>1.0</v>
      </c>
      <c r="BV284" s="36">
        <v>2.0</v>
      </c>
      <c r="BW284" s="36">
        <v>5.0</v>
      </c>
      <c r="BX284" s="36">
        <v>1.0</v>
      </c>
      <c r="BY284" s="36">
        <v>1.0</v>
      </c>
      <c r="BZ284" s="36">
        <v>2.0</v>
      </c>
      <c r="CA284" s="36">
        <v>4.0</v>
      </c>
      <c r="CB284" s="36">
        <v>2.0</v>
      </c>
      <c r="CC284" s="36">
        <v>4.0</v>
      </c>
      <c r="CD284" s="36">
        <v>1.0</v>
      </c>
      <c r="CE284" s="36">
        <v>2.0</v>
      </c>
      <c r="CF284" s="36">
        <v>1.0</v>
      </c>
      <c r="CG284" s="36">
        <v>2.0</v>
      </c>
      <c r="CH284" s="36">
        <v>5.0</v>
      </c>
      <c r="CI284" s="36">
        <v>5.0</v>
      </c>
      <c r="CJ284" s="36">
        <v>1.0</v>
      </c>
      <c r="CK284" s="36">
        <v>3.0</v>
      </c>
      <c r="CL284" s="36">
        <v>5.0</v>
      </c>
      <c r="CM284" s="36">
        <v>2.0</v>
      </c>
      <c r="CN284" s="36">
        <v>13.0</v>
      </c>
      <c r="CO284" s="36">
        <v>14.0</v>
      </c>
      <c r="CP284" s="36">
        <v>10.0</v>
      </c>
      <c r="CQ284" s="36">
        <v>7.0</v>
      </c>
      <c r="CR284" s="36">
        <v>13.0</v>
      </c>
      <c r="CS284" s="36">
        <v>11.0</v>
      </c>
      <c r="CT284" s="36">
        <v>68.0</v>
      </c>
    </row>
    <row r="285">
      <c r="BN285" s="36">
        <v>1.0</v>
      </c>
      <c r="BO285" s="36">
        <v>1.0</v>
      </c>
      <c r="BP285" s="36">
        <v>1.0</v>
      </c>
      <c r="BQ285" s="36">
        <v>4.0</v>
      </c>
      <c r="BR285" s="36">
        <v>1.0</v>
      </c>
      <c r="BS285" s="36">
        <v>1.0</v>
      </c>
      <c r="BT285" s="36">
        <v>1.0</v>
      </c>
      <c r="BU285" s="36">
        <v>2.0</v>
      </c>
      <c r="BV285" s="36">
        <v>4.0</v>
      </c>
      <c r="BW285" s="36">
        <v>1.0</v>
      </c>
      <c r="BX285" s="36">
        <v>1.0</v>
      </c>
      <c r="BY285" s="36">
        <v>1.0</v>
      </c>
      <c r="BZ285" s="36">
        <v>2.0</v>
      </c>
      <c r="CA285" s="36">
        <v>4.0</v>
      </c>
      <c r="CB285" s="36">
        <v>1.0</v>
      </c>
      <c r="CC285" s="36">
        <v>4.0</v>
      </c>
      <c r="CD285" s="36">
        <v>1.0</v>
      </c>
      <c r="CE285" s="36">
        <v>5.0</v>
      </c>
      <c r="CF285" s="36">
        <v>1.0</v>
      </c>
      <c r="CG285" s="36">
        <v>5.0</v>
      </c>
      <c r="CH285" s="36">
        <v>1.0</v>
      </c>
      <c r="CI285" s="36">
        <v>5.0</v>
      </c>
      <c r="CJ285" s="36">
        <v>5.0</v>
      </c>
      <c r="CK285" s="36">
        <v>3.0</v>
      </c>
      <c r="CL285" s="36">
        <v>1.0</v>
      </c>
      <c r="CM285" s="36">
        <v>3.0</v>
      </c>
      <c r="CN285" s="36">
        <v>4.0</v>
      </c>
      <c r="CO285" s="36">
        <v>13.0</v>
      </c>
      <c r="CP285" s="36">
        <v>9.0</v>
      </c>
      <c r="CQ285" s="36">
        <v>10.0</v>
      </c>
      <c r="CR285" s="36">
        <v>12.0</v>
      </c>
      <c r="CS285" s="36">
        <v>12.0</v>
      </c>
      <c r="CT285" s="36">
        <v>60.0</v>
      </c>
    </row>
    <row r="286">
      <c r="BN286" s="36">
        <v>1.0</v>
      </c>
      <c r="BO286" s="36">
        <v>2.0</v>
      </c>
      <c r="BP286" s="36">
        <v>1.0</v>
      </c>
      <c r="BQ286" s="36">
        <v>4.0</v>
      </c>
      <c r="BR286" s="36">
        <v>1.0</v>
      </c>
      <c r="BS286" s="36">
        <v>1.0</v>
      </c>
      <c r="BT286" s="36">
        <v>1.0</v>
      </c>
      <c r="BU286" s="36">
        <v>5.0</v>
      </c>
      <c r="BV286" s="36">
        <v>4.0</v>
      </c>
      <c r="BW286" s="36">
        <v>1.0</v>
      </c>
      <c r="BX286" s="36">
        <v>1.0</v>
      </c>
      <c r="BY286" s="36">
        <v>1.0</v>
      </c>
      <c r="BZ286" s="36">
        <v>2.0</v>
      </c>
      <c r="CA286" s="36">
        <v>4.0</v>
      </c>
      <c r="CB286" s="36">
        <v>5.0</v>
      </c>
      <c r="CC286" s="36">
        <v>4.0</v>
      </c>
      <c r="CD286" s="36">
        <v>1.0</v>
      </c>
      <c r="CE286" s="36">
        <v>5.0</v>
      </c>
      <c r="CF286" s="36">
        <v>1.0</v>
      </c>
      <c r="CG286" s="36">
        <v>1.0</v>
      </c>
      <c r="CH286" s="36">
        <v>4.0</v>
      </c>
      <c r="CI286" s="36">
        <v>5.0</v>
      </c>
      <c r="CJ286" s="36">
        <v>5.0</v>
      </c>
      <c r="CK286" s="36">
        <v>1.0</v>
      </c>
      <c r="CL286" s="36">
        <v>1.0</v>
      </c>
      <c r="CM286" s="36">
        <v>3.0</v>
      </c>
      <c r="CN286" s="36">
        <v>5.0</v>
      </c>
      <c r="CO286" s="36">
        <v>16.0</v>
      </c>
      <c r="CP286" s="36">
        <v>13.0</v>
      </c>
      <c r="CQ286" s="36">
        <v>10.0</v>
      </c>
      <c r="CR286" s="36">
        <v>11.0</v>
      </c>
      <c r="CS286" s="36">
        <v>10.0</v>
      </c>
      <c r="CT286" s="36">
        <v>65.0</v>
      </c>
    </row>
    <row r="287">
      <c r="BN287" s="36">
        <v>4.0</v>
      </c>
      <c r="BO287" s="36">
        <v>4.0</v>
      </c>
      <c r="BP287" s="36">
        <v>5.0</v>
      </c>
      <c r="BQ287" s="36">
        <v>5.0</v>
      </c>
      <c r="BR287" s="36">
        <v>5.0</v>
      </c>
      <c r="BS287" s="36">
        <v>1.0</v>
      </c>
      <c r="BT287" s="36">
        <v>1.0</v>
      </c>
      <c r="BU287" s="36">
        <v>5.0</v>
      </c>
      <c r="BV287" s="36">
        <v>4.0</v>
      </c>
      <c r="BW287" s="36">
        <v>1.0</v>
      </c>
      <c r="BX287" s="36">
        <v>1.0</v>
      </c>
      <c r="BY287" s="36">
        <v>1.0</v>
      </c>
      <c r="BZ287" s="36">
        <v>3.0</v>
      </c>
      <c r="CA287" s="36">
        <v>4.0</v>
      </c>
      <c r="CB287" s="36">
        <v>1.0</v>
      </c>
      <c r="CC287" s="36">
        <v>4.0</v>
      </c>
      <c r="CD287" s="36">
        <v>5.0</v>
      </c>
      <c r="CE287" s="36">
        <v>5.0</v>
      </c>
      <c r="CF287" s="36">
        <v>1.0</v>
      </c>
      <c r="CG287" s="36">
        <v>5.0</v>
      </c>
      <c r="CH287" s="36">
        <v>5.0</v>
      </c>
      <c r="CI287" s="36">
        <v>5.0</v>
      </c>
      <c r="CJ287" s="36">
        <v>1.0</v>
      </c>
      <c r="CK287" s="36">
        <v>1.0</v>
      </c>
      <c r="CL287" s="36">
        <v>5.0</v>
      </c>
      <c r="CM287" s="36">
        <v>5.0</v>
      </c>
      <c r="CN287" s="36">
        <v>14.0</v>
      </c>
      <c r="CO287" s="36">
        <v>21.0</v>
      </c>
      <c r="CP287" s="36">
        <v>10.0</v>
      </c>
      <c r="CQ287" s="36">
        <v>14.0</v>
      </c>
      <c r="CR287" s="36">
        <v>16.0</v>
      </c>
      <c r="CS287" s="36">
        <v>12.0</v>
      </c>
      <c r="CT287" s="36">
        <v>87.0</v>
      </c>
    </row>
    <row r="288">
      <c r="BN288" s="36">
        <v>4.0</v>
      </c>
      <c r="BO288" s="36">
        <v>5.0</v>
      </c>
      <c r="BP288" s="36">
        <v>5.0</v>
      </c>
      <c r="BQ288" s="36">
        <v>4.0</v>
      </c>
      <c r="BR288" s="36">
        <v>4.0</v>
      </c>
      <c r="BS288" s="36">
        <v>2.0</v>
      </c>
      <c r="BT288" s="36">
        <v>1.0</v>
      </c>
      <c r="BU288" s="36">
        <v>5.0</v>
      </c>
      <c r="BV288" s="36">
        <v>5.0</v>
      </c>
      <c r="BW288" s="36">
        <v>5.0</v>
      </c>
      <c r="BX288" s="36">
        <v>1.0</v>
      </c>
      <c r="BY288" s="36">
        <v>1.0</v>
      </c>
      <c r="BZ288" s="36">
        <v>5.0</v>
      </c>
      <c r="CA288" s="36">
        <v>4.0</v>
      </c>
      <c r="CB288" s="36">
        <v>4.0</v>
      </c>
      <c r="CC288" s="36">
        <v>1.0</v>
      </c>
      <c r="CD288" s="36">
        <v>4.0</v>
      </c>
      <c r="CE288" s="36">
        <v>5.0</v>
      </c>
      <c r="CF288" s="36">
        <v>5.0</v>
      </c>
      <c r="CG288" s="36">
        <v>1.0</v>
      </c>
      <c r="CH288" s="36">
        <v>3.0</v>
      </c>
      <c r="CI288" s="36">
        <v>1.0</v>
      </c>
      <c r="CJ288" s="36">
        <v>1.0</v>
      </c>
      <c r="CK288" s="36">
        <v>2.0</v>
      </c>
      <c r="CL288" s="36">
        <v>1.0</v>
      </c>
      <c r="CM288" s="36">
        <v>2.0</v>
      </c>
      <c r="CN288" s="36">
        <v>19.0</v>
      </c>
      <c r="CO288" s="36">
        <v>21.0</v>
      </c>
      <c r="CP288" s="36">
        <v>15.0</v>
      </c>
      <c r="CQ288" s="36">
        <v>10.0</v>
      </c>
      <c r="CR288" s="36">
        <v>10.0</v>
      </c>
      <c r="CS288" s="36">
        <v>6.0</v>
      </c>
      <c r="CT288" s="36">
        <v>81.0</v>
      </c>
    </row>
    <row r="289">
      <c r="BN289" s="36">
        <v>1.0</v>
      </c>
      <c r="BO289" s="36">
        <v>5.0</v>
      </c>
      <c r="BP289" s="36">
        <v>5.0</v>
      </c>
      <c r="BQ289" s="36">
        <v>4.0</v>
      </c>
      <c r="BR289" s="36">
        <v>5.0</v>
      </c>
      <c r="BS289" s="36">
        <v>1.0</v>
      </c>
      <c r="BT289" s="36">
        <v>1.0</v>
      </c>
      <c r="BU289" s="36">
        <v>4.0</v>
      </c>
      <c r="BV289" s="36">
        <v>4.0</v>
      </c>
      <c r="BW289" s="36">
        <v>5.0</v>
      </c>
      <c r="BX289" s="36">
        <v>1.0</v>
      </c>
      <c r="BY289" s="36">
        <v>4.0</v>
      </c>
      <c r="BZ289" s="36">
        <v>1.0</v>
      </c>
      <c r="CA289" s="36">
        <v>4.0</v>
      </c>
      <c r="CB289" s="36">
        <v>4.0</v>
      </c>
      <c r="CC289" s="36">
        <v>4.0</v>
      </c>
      <c r="CD289" s="36">
        <v>1.0</v>
      </c>
      <c r="CE289" s="36">
        <v>5.0</v>
      </c>
      <c r="CF289" s="36">
        <v>1.0</v>
      </c>
      <c r="CG289" s="36">
        <v>4.0</v>
      </c>
      <c r="CH289" s="36">
        <v>5.0</v>
      </c>
      <c r="CI289" s="36">
        <v>1.0</v>
      </c>
      <c r="CJ289" s="36">
        <v>1.0</v>
      </c>
      <c r="CK289" s="36">
        <v>1.0</v>
      </c>
      <c r="CL289" s="36">
        <v>1.0</v>
      </c>
      <c r="CM289" s="36">
        <v>2.0</v>
      </c>
      <c r="CN289" s="36">
        <v>16.0</v>
      </c>
      <c r="CO289" s="36">
        <v>19.0</v>
      </c>
      <c r="CP289" s="36">
        <v>14.0</v>
      </c>
      <c r="CQ289" s="36">
        <v>10.0</v>
      </c>
      <c r="CR289" s="36">
        <v>11.0</v>
      </c>
      <c r="CS289" s="36">
        <v>5.0</v>
      </c>
      <c r="CT289" s="36">
        <v>75.0</v>
      </c>
    </row>
    <row r="290">
      <c r="BN290" s="36">
        <v>4.0</v>
      </c>
      <c r="BO290" s="36">
        <v>5.0</v>
      </c>
      <c r="BP290" s="36">
        <v>5.0</v>
      </c>
      <c r="BQ290" s="36">
        <v>5.0</v>
      </c>
      <c r="BR290" s="36">
        <v>1.0</v>
      </c>
      <c r="BS290" s="36">
        <v>1.0</v>
      </c>
      <c r="BT290" s="36">
        <v>1.0</v>
      </c>
      <c r="BU290" s="36">
        <v>5.0</v>
      </c>
      <c r="BV290" s="36">
        <v>5.0</v>
      </c>
      <c r="BW290" s="36">
        <v>5.0</v>
      </c>
      <c r="BX290" s="36">
        <v>1.0</v>
      </c>
      <c r="BY290" s="36">
        <v>1.0</v>
      </c>
      <c r="BZ290" s="36">
        <v>5.0</v>
      </c>
      <c r="CA290" s="36">
        <v>5.0</v>
      </c>
      <c r="CB290" s="36">
        <v>5.0</v>
      </c>
      <c r="CC290" s="36">
        <v>5.0</v>
      </c>
      <c r="CD290" s="36">
        <v>5.0</v>
      </c>
      <c r="CE290" s="36">
        <v>1.0</v>
      </c>
      <c r="CF290" s="36">
        <v>1.0</v>
      </c>
      <c r="CG290" s="36">
        <v>1.0</v>
      </c>
      <c r="CH290" s="36">
        <v>5.0</v>
      </c>
      <c r="CI290" s="36">
        <v>5.0</v>
      </c>
      <c r="CJ290" s="36">
        <v>1.0</v>
      </c>
      <c r="CK290" s="36">
        <v>1.0</v>
      </c>
      <c r="CL290" s="36">
        <v>1.0</v>
      </c>
      <c r="CM290" s="36">
        <v>5.0</v>
      </c>
      <c r="CN290" s="36">
        <v>19.0</v>
      </c>
      <c r="CO290" s="36">
        <v>18.0</v>
      </c>
      <c r="CP290" s="36">
        <v>17.0</v>
      </c>
      <c r="CQ290" s="36">
        <v>11.0</v>
      </c>
      <c r="CR290" s="36">
        <v>12.0</v>
      </c>
      <c r="CS290" s="36">
        <v>8.0</v>
      </c>
      <c r="CT290" s="36">
        <v>85.0</v>
      </c>
    </row>
    <row r="291">
      <c r="BN291" s="36">
        <v>1.0</v>
      </c>
      <c r="BO291" s="36">
        <v>1.0</v>
      </c>
      <c r="BP291" s="36">
        <v>2.0</v>
      </c>
      <c r="BQ291" s="36">
        <v>5.0</v>
      </c>
      <c r="BR291" s="36">
        <v>5.0</v>
      </c>
      <c r="BS291" s="36">
        <v>1.0</v>
      </c>
      <c r="BT291" s="36">
        <v>1.0</v>
      </c>
      <c r="BU291" s="36">
        <v>2.0</v>
      </c>
      <c r="BV291" s="36">
        <v>2.0</v>
      </c>
      <c r="BW291" s="36">
        <v>1.0</v>
      </c>
      <c r="BX291" s="36">
        <v>1.0</v>
      </c>
      <c r="BY291" s="36">
        <v>1.0</v>
      </c>
      <c r="BZ291" s="36">
        <v>4.0</v>
      </c>
      <c r="CA291" s="36">
        <v>4.0</v>
      </c>
      <c r="CB291" s="36">
        <v>1.0</v>
      </c>
      <c r="CC291" s="36">
        <v>4.0</v>
      </c>
      <c r="CD291" s="36">
        <v>2.0</v>
      </c>
      <c r="CE291" s="36">
        <v>1.0</v>
      </c>
      <c r="CF291" s="36">
        <v>1.0</v>
      </c>
      <c r="CG291" s="36">
        <v>5.0</v>
      </c>
      <c r="CH291" s="36">
        <v>5.0</v>
      </c>
      <c r="CI291" s="36">
        <v>5.0</v>
      </c>
      <c r="CJ291" s="36">
        <v>5.0</v>
      </c>
      <c r="CK291" s="36">
        <v>1.0</v>
      </c>
      <c r="CL291" s="36">
        <v>1.0</v>
      </c>
      <c r="CM291" s="36">
        <v>1.0</v>
      </c>
      <c r="CN291" s="36">
        <v>5.0</v>
      </c>
      <c r="CO291" s="36">
        <v>16.0</v>
      </c>
      <c r="CP291" s="36">
        <v>11.0</v>
      </c>
      <c r="CQ291" s="36">
        <v>7.0</v>
      </c>
      <c r="CR291" s="36">
        <v>16.0</v>
      </c>
      <c r="CS291" s="36">
        <v>8.0</v>
      </c>
      <c r="CT291" s="36">
        <v>63.0</v>
      </c>
    </row>
    <row r="292">
      <c r="BN292" s="36">
        <v>1.0</v>
      </c>
      <c r="BO292" s="36">
        <v>1.0</v>
      </c>
      <c r="BP292" s="36">
        <v>1.0</v>
      </c>
      <c r="BQ292" s="36">
        <v>4.0</v>
      </c>
      <c r="BR292" s="36">
        <v>1.0</v>
      </c>
      <c r="BS292" s="36">
        <v>1.0</v>
      </c>
      <c r="BT292" s="36">
        <v>1.0</v>
      </c>
      <c r="BU292" s="36">
        <v>1.0</v>
      </c>
      <c r="BV292" s="36">
        <v>2.0</v>
      </c>
      <c r="BW292" s="36">
        <v>1.0</v>
      </c>
      <c r="BX292" s="36">
        <v>1.0</v>
      </c>
      <c r="BY292" s="36">
        <v>1.0</v>
      </c>
      <c r="BZ292" s="36">
        <v>1.0</v>
      </c>
      <c r="CA292" s="36">
        <v>4.0</v>
      </c>
      <c r="CB292" s="36">
        <v>2.0</v>
      </c>
      <c r="CC292" s="36">
        <v>4.0</v>
      </c>
      <c r="CD292" s="36">
        <v>1.0</v>
      </c>
      <c r="CE292" s="36">
        <v>5.0</v>
      </c>
      <c r="CF292" s="36">
        <v>1.0</v>
      </c>
      <c r="CG292" s="36">
        <v>5.0</v>
      </c>
      <c r="CH292" s="36">
        <v>1.0</v>
      </c>
      <c r="CI292" s="36">
        <v>5.0</v>
      </c>
      <c r="CJ292" s="36">
        <v>5.0</v>
      </c>
      <c r="CK292" s="36">
        <v>2.0</v>
      </c>
      <c r="CL292" s="36">
        <v>1.0</v>
      </c>
      <c r="CM292" s="36">
        <v>1.0</v>
      </c>
      <c r="CN292" s="36">
        <v>4.0</v>
      </c>
      <c r="CO292" s="36">
        <v>10.0</v>
      </c>
      <c r="CP292" s="36">
        <v>9.0</v>
      </c>
      <c r="CQ292" s="36">
        <v>10.0</v>
      </c>
      <c r="CR292" s="36">
        <v>12.0</v>
      </c>
      <c r="CS292" s="36">
        <v>9.0</v>
      </c>
      <c r="CT292" s="36">
        <v>54.0</v>
      </c>
    </row>
    <row r="293">
      <c r="BN293" s="36">
        <v>2.0</v>
      </c>
      <c r="BO293" s="36">
        <v>5.0</v>
      </c>
      <c r="BP293" s="36">
        <v>5.0</v>
      </c>
      <c r="BQ293" s="36">
        <v>3.0</v>
      </c>
      <c r="BR293" s="36">
        <v>5.0</v>
      </c>
      <c r="BS293" s="36">
        <v>1.0</v>
      </c>
      <c r="BT293" s="36">
        <v>1.0</v>
      </c>
      <c r="BU293" s="36">
        <v>5.0</v>
      </c>
      <c r="BV293" s="36">
        <v>5.0</v>
      </c>
      <c r="BW293" s="36">
        <v>5.0</v>
      </c>
      <c r="BX293" s="36">
        <v>1.0</v>
      </c>
      <c r="BY293" s="36">
        <v>1.0</v>
      </c>
      <c r="BZ293" s="36">
        <v>3.0</v>
      </c>
      <c r="CA293" s="36">
        <v>3.0</v>
      </c>
      <c r="CB293" s="36">
        <v>1.0</v>
      </c>
      <c r="CC293" s="36">
        <v>5.0</v>
      </c>
      <c r="CD293" s="36">
        <v>1.0</v>
      </c>
      <c r="CE293" s="36">
        <v>1.0</v>
      </c>
      <c r="CF293" s="36">
        <v>3.0</v>
      </c>
      <c r="CG293" s="36">
        <v>5.0</v>
      </c>
      <c r="CH293" s="36">
        <v>5.0</v>
      </c>
      <c r="CI293" s="36">
        <v>1.0</v>
      </c>
      <c r="CJ293" s="36">
        <v>1.0</v>
      </c>
      <c r="CK293" s="36">
        <v>1.0</v>
      </c>
      <c r="CL293" s="36">
        <v>1.0</v>
      </c>
      <c r="CM293" s="36">
        <v>2.0</v>
      </c>
      <c r="CN293" s="36">
        <v>17.0</v>
      </c>
      <c r="CO293" s="36">
        <v>20.0</v>
      </c>
      <c r="CP293" s="36">
        <v>9.0</v>
      </c>
      <c r="CQ293" s="36">
        <v>7.0</v>
      </c>
      <c r="CR293" s="36">
        <v>14.0</v>
      </c>
      <c r="CS293" s="36">
        <v>5.0</v>
      </c>
      <c r="CT293" s="36">
        <v>72.0</v>
      </c>
    </row>
    <row r="294">
      <c r="BN294" s="36">
        <v>1.0</v>
      </c>
      <c r="BO294" s="36">
        <v>5.0</v>
      </c>
      <c r="BP294" s="36">
        <v>5.0</v>
      </c>
      <c r="BQ294" s="36">
        <v>5.0</v>
      </c>
      <c r="BR294" s="36">
        <v>1.0</v>
      </c>
      <c r="BS294" s="36">
        <v>1.0</v>
      </c>
      <c r="BT294" s="36">
        <v>1.0</v>
      </c>
      <c r="BU294" s="36">
        <v>2.0</v>
      </c>
      <c r="BV294" s="36">
        <v>2.0</v>
      </c>
      <c r="BW294" s="36">
        <v>5.0</v>
      </c>
      <c r="BX294" s="36">
        <v>1.0</v>
      </c>
      <c r="BY294" s="36">
        <v>5.0</v>
      </c>
      <c r="BZ294" s="36">
        <v>5.0</v>
      </c>
      <c r="CA294" s="36">
        <v>4.0</v>
      </c>
      <c r="CB294" s="36">
        <v>5.0</v>
      </c>
      <c r="CC294" s="36">
        <v>5.0</v>
      </c>
      <c r="CD294" s="36">
        <v>5.0</v>
      </c>
      <c r="CE294" s="36">
        <v>2.0</v>
      </c>
      <c r="CF294" s="36">
        <v>1.0</v>
      </c>
      <c r="CG294" s="36">
        <v>5.0</v>
      </c>
      <c r="CH294" s="36">
        <v>5.0</v>
      </c>
      <c r="CI294" s="36">
        <v>1.0</v>
      </c>
      <c r="CJ294" s="36">
        <v>1.0</v>
      </c>
      <c r="CK294" s="36">
        <v>2.0</v>
      </c>
      <c r="CL294" s="36">
        <v>1.0</v>
      </c>
      <c r="CM294" s="36">
        <v>4.0</v>
      </c>
      <c r="CN294" s="36">
        <v>16.0</v>
      </c>
      <c r="CO294" s="36">
        <v>12.0</v>
      </c>
      <c r="CP294" s="36">
        <v>20.0</v>
      </c>
      <c r="CQ294" s="36">
        <v>12.0</v>
      </c>
      <c r="CR294" s="36">
        <v>12.0</v>
      </c>
      <c r="CS294" s="36">
        <v>8.0</v>
      </c>
      <c r="CT294" s="36">
        <v>80.0</v>
      </c>
    </row>
    <row r="295">
      <c r="BN295" s="36">
        <v>1.0</v>
      </c>
      <c r="BO295" s="36">
        <v>5.0</v>
      </c>
      <c r="BP295" s="36">
        <v>5.0</v>
      </c>
      <c r="BQ295" s="36">
        <v>4.0</v>
      </c>
      <c r="BR295" s="36">
        <v>5.0</v>
      </c>
      <c r="BS295" s="36">
        <v>1.0</v>
      </c>
      <c r="BT295" s="36">
        <v>1.0</v>
      </c>
      <c r="BU295" s="36">
        <v>5.0</v>
      </c>
      <c r="BV295" s="36">
        <v>5.0</v>
      </c>
      <c r="BW295" s="36">
        <v>5.0</v>
      </c>
      <c r="BX295" s="36">
        <v>1.0</v>
      </c>
      <c r="BY295" s="36">
        <v>5.0</v>
      </c>
      <c r="BZ295" s="36">
        <v>4.0</v>
      </c>
      <c r="CA295" s="36">
        <v>4.0</v>
      </c>
      <c r="CB295" s="36">
        <v>1.0</v>
      </c>
      <c r="CC295" s="36">
        <v>4.0</v>
      </c>
      <c r="CD295" s="36">
        <v>1.0</v>
      </c>
      <c r="CE295" s="36">
        <v>5.0</v>
      </c>
      <c r="CF295" s="36">
        <v>1.0</v>
      </c>
      <c r="CG295" s="36">
        <v>5.0</v>
      </c>
      <c r="CH295" s="36">
        <v>5.0</v>
      </c>
      <c r="CI295" s="36">
        <v>1.0</v>
      </c>
      <c r="CJ295" s="36">
        <v>1.0</v>
      </c>
      <c r="CK295" s="36">
        <v>2.0</v>
      </c>
      <c r="CL295" s="36">
        <v>1.0</v>
      </c>
      <c r="CM295" s="36">
        <v>4.0</v>
      </c>
      <c r="CN295" s="36">
        <v>16.0</v>
      </c>
      <c r="CO295" s="36">
        <v>21.0</v>
      </c>
      <c r="CP295" s="36">
        <v>15.0</v>
      </c>
      <c r="CQ295" s="36">
        <v>10.0</v>
      </c>
      <c r="CR295" s="36">
        <v>12.0</v>
      </c>
      <c r="CS295" s="36">
        <v>8.0</v>
      </c>
      <c r="CT295" s="36">
        <v>82.0</v>
      </c>
    </row>
    <row r="296">
      <c r="BN296" s="36">
        <v>4.0</v>
      </c>
      <c r="BO296" s="36">
        <v>5.0</v>
      </c>
      <c r="BP296" s="36">
        <v>1.0</v>
      </c>
      <c r="BQ296" s="36">
        <v>2.0</v>
      </c>
      <c r="BR296" s="36">
        <v>5.0</v>
      </c>
      <c r="BS296" s="36">
        <v>1.0</v>
      </c>
      <c r="BT296" s="36">
        <v>1.0</v>
      </c>
      <c r="BU296" s="36">
        <v>2.0</v>
      </c>
      <c r="BV296" s="36">
        <v>5.0</v>
      </c>
      <c r="BW296" s="36">
        <v>1.0</v>
      </c>
      <c r="BX296" s="36">
        <v>1.0</v>
      </c>
      <c r="BY296" s="36">
        <v>1.0</v>
      </c>
      <c r="BZ296" s="36">
        <v>4.0</v>
      </c>
      <c r="CA296" s="36">
        <v>4.0</v>
      </c>
      <c r="CB296" s="36">
        <v>1.0</v>
      </c>
      <c r="CC296" s="36">
        <v>4.0</v>
      </c>
      <c r="CD296" s="36">
        <v>1.0</v>
      </c>
      <c r="CE296" s="36">
        <v>5.0</v>
      </c>
      <c r="CF296" s="36">
        <v>1.0</v>
      </c>
      <c r="CG296" s="36">
        <v>1.0</v>
      </c>
      <c r="CH296" s="36">
        <v>2.0</v>
      </c>
      <c r="CI296" s="36">
        <v>5.0</v>
      </c>
      <c r="CJ296" s="36">
        <v>5.0</v>
      </c>
      <c r="CK296" s="36">
        <v>2.0</v>
      </c>
      <c r="CL296" s="36">
        <v>1.0</v>
      </c>
      <c r="CM296" s="36">
        <v>2.0</v>
      </c>
      <c r="CN296" s="36">
        <v>11.0</v>
      </c>
      <c r="CO296" s="36">
        <v>16.0</v>
      </c>
      <c r="CP296" s="36">
        <v>11.0</v>
      </c>
      <c r="CQ296" s="36">
        <v>10.0</v>
      </c>
      <c r="CR296" s="36">
        <v>9.0</v>
      </c>
      <c r="CS296" s="36">
        <v>10.0</v>
      </c>
      <c r="CT296" s="36">
        <v>67.0</v>
      </c>
    </row>
    <row r="297">
      <c r="BN297" s="36">
        <v>1.0</v>
      </c>
      <c r="BO297" s="36">
        <v>5.0</v>
      </c>
      <c r="BP297" s="36">
        <v>5.0</v>
      </c>
      <c r="BQ297" s="36">
        <v>2.0</v>
      </c>
      <c r="BR297" s="36">
        <v>5.0</v>
      </c>
      <c r="BS297" s="36">
        <v>1.0</v>
      </c>
      <c r="BT297" s="36">
        <v>1.0</v>
      </c>
      <c r="BU297" s="36">
        <v>2.0</v>
      </c>
      <c r="BV297" s="36">
        <v>4.0</v>
      </c>
      <c r="BW297" s="36">
        <v>5.0</v>
      </c>
      <c r="BX297" s="36">
        <v>1.0</v>
      </c>
      <c r="BY297" s="36">
        <v>5.0</v>
      </c>
      <c r="BZ297" s="36">
        <v>2.0</v>
      </c>
      <c r="CA297" s="36">
        <v>4.0</v>
      </c>
      <c r="CB297" s="36">
        <v>1.0</v>
      </c>
      <c r="CC297" s="36">
        <v>5.0</v>
      </c>
      <c r="CD297" s="36">
        <v>4.0</v>
      </c>
      <c r="CE297" s="36">
        <v>5.0</v>
      </c>
      <c r="CF297" s="36">
        <v>1.0</v>
      </c>
      <c r="CG297" s="36">
        <v>1.0</v>
      </c>
      <c r="CH297" s="36">
        <v>5.0</v>
      </c>
      <c r="CI297" s="36">
        <v>5.0</v>
      </c>
      <c r="CJ297" s="36">
        <v>5.0</v>
      </c>
      <c r="CK297" s="36">
        <v>2.0</v>
      </c>
      <c r="CL297" s="36">
        <v>5.0</v>
      </c>
      <c r="CM297" s="36">
        <v>2.0</v>
      </c>
      <c r="CN297" s="36">
        <v>16.0</v>
      </c>
      <c r="CO297" s="36">
        <v>15.0</v>
      </c>
      <c r="CP297" s="36">
        <v>13.0</v>
      </c>
      <c r="CQ297" s="36">
        <v>14.0</v>
      </c>
      <c r="CR297" s="36">
        <v>12.0</v>
      </c>
      <c r="CS297" s="36">
        <v>14.0</v>
      </c>
      <c r="CT297" s="36">
        <v>84.0</v>
      </c>
    </row>
    <row r="298">
      <c r="BN298" s="36">
        <v>1.0</v>
      </c>
      <c r="BO298" s="36">
        <v>5.0</v>
      </c>
      <c r="BP298" s="36">
        <v>1.0</v>
      </c>
      <c r="BQ298" s="36">
        <v>1.0</v>
      </c>
      <c r="BR298" s="36">
        <v>5.0</v>
      </c>
      <c r="BS298" s="36">
        <v>1.0</v>
      </c>
      <c r="BT298" s="36">
        <v>1.0</v>
      </c>
      <c r="BU298" s="36">
        <v>2.0</v>
      </c>
      <c r="BV298" s="36">
        <v>2.0</v>
      </c>
      <c r="BW298" s="36">
        <v>5.0</v>
      </c>
      <c r="BX298" s="36">
        <v>1.0</v>
      </c>
      <c r="BY298" s="36">
        <v>1.0</v>
      </c>
      <c r="BZ298" s="36">
        <v>4.0</v>
      </c>
      <c r="CA298" s="36">
        <v>4.0</v>
      </c>
      <c r="CB298" s="36">
        <v>4.0</v>
      </c>
      <c r="CC298" s="36">
        <v>5.0</v>
      </c>
      <c r="CD298" s="36">
        <v>1.0</v>
      </c>
      <c r="CE298" s="36">
        <v>5.0</v>
      </c>
      <c r="CF298" s="36">
        <v>1.0</v>
      </c>
      <c r="CG298" s="36">
        <v>5.0</v>
      </c>
      <c r="CH298" s="36">
        <v>3.0</v>
      </c>
      <c r="CI298" s="36">
        <v>5.0</v>
      </c>
      <c r="CJ298" s="36">
        <v>5.0</v>
      </c>
      <c r="CK298" s="36">
        <v>2.0</v>
      </c>
      <c r="CL298" s="36">
        <v>5.0</v>
      </c>
      <c r="CM298" s="36">
        <v>1.0</v>
      </c>
      <c r="CN298" s="36">
        <v>12.0</v>
      </c>
      <c r="CO298" s="36">
        <v>12.0</v>
      </c>
      <c r="CP298" s="36">
        <v>14.0</v>
      </c>
      <c r="CQ298" s="36">
        <v>11.0</v>
      </c>
      <c r="CR298" s="36">
        <v>14.0</v>
      </c>
      <c r="CS298" s="36">
        <v>13.0</v>
      </c>
      <c r="CT298" s="36">
        <v>76.0</v>
      </c>
    </row>
    <row r="299">
      <c r="BN299" s="36">
        <v>1.0</v>
      </c>
      <c r="BO299" s="36">
        <v>5.0</v>
      </c>
      <c r="BP299" s="36">
        <v>5.0</v>
      </c>
      <c r="BQ299" s="36">
        <v>5.0</v>
      </c>
      <c r="BR299" s="36">
        <v>5.0</v>
      </c>
      <c r="BS299" s="36">
        <v>1.0</v>
      </c>
      <c r="BT299" s="36">
        <v>1.0</v>
      </c>
      <c r="BU299" s="36">
        <v>2.0</v>
      </c>
      <c r="BV299" s="36">
        <v>2.0</v>
      </c>
      <c r="BW299" s="36">
        <v>5.0</v>
      </c>
      <c r="BX299" s="36">
        <v>2.0</v>
      </c>
      <c r="BY299" s="36">
        <v>4.0</v>
      </c>
      <c r="BZ299" s="36">
        <v>5.0</v>
      </c>
      <c r="CA299" s="36">
        <v>5.0</v>
      </c>
      <c r="CB299" s="36">
        <v>5.0</v>
      </c>
      <c r="CC299" s="36">
        <v>5.0</v>
      </c>
      <c r="CD299" s="36">
        <v>5.0</v>
      </c>
      <c r="CE299" s="36">
        <v>5.0</v>
      </c>
      <c r="CF299" s="36">
        <v>1.0</v>
      </c>
      <c r="CG299" s="36">
        <v>1.0</v>
      </c>
      <c r="CH299" s="36">
        <v>2.0</v>
      </c>
      <c r="CI299" s="36">
        <v>1.0</v>
      </c>
      <c r="CJ299" s="36">
        <v>5.0</v>
      </c>
      <c r="CK299" s="36">
        <v>1.0</v>
      </c>
      <c r="CL299" s="36">
        <v>5.0</v>
      </c>
      <c r="CM299" s="36">
        <v>2.0</v>
      </c>
      <c r="CN299" s="36">
        <v>16.0</v>
      </c>
      <c r="CO299" s="36">
        <v>16.0</v>
      </c>
      <c r="CP299" s="36">
        <v>21.0</v>
      </c>
      <c r="CQ299" s="36">
        <v>15.0</v>
      </c>
      <c r="CR299" s="36">
        <v>5.0</v>
      </c>
      <c r="CS299" s="36">
        <v>13.0</v>
      </c>
      <c r="CT299" s="36">
        <v>86.0</v>
      </c>
    </row>
    <row r="300">
      <c r="BN300" s="36">
        <v>1.0</v>
      </c>
      <c r="BO300" s="36">
        <v>5.0</v>
      </c>
      <c r="BP300" s="36">
        <v>5.0</v>
      </c>
      <c r="BQ300" s="36">
        <v>5.0</v>
      </c>
      <c r="BR300" s="36">
        <v>5.0</v>
      </c>
      <c r="BS300" s="36">
        <v>1.0</v>
      </c>
      <c r="BT300" s="36">
        <v>1.0</v>
      </c>
      <c r="BU300" s="36">
        <v>5.0</v>
      </c>
      <c r="BV300" s="36">
        <v>5.0</v>
      </c>
      <c r="BW300" s="36">
        <v>5.0</v>
      </c>
      <c r="BX300" s="36">
        <v>1.0</v>
      </c>
      <c r="BY300" s="36">
        <v>4.0</v>
      </c>
      <c r="BZ300" s="36">
        <v>4.0</v>
      </c>
      <c r="CA300" s="36">
        <v>5.0</v>
      </c>
      <c r="CB300" s="36">
        <v>5.0</v>
      </c>
      <c r="CC300" s="36">
        <v>4.0</v>
      </c>
      <c r="CD300" s="36">
        <v>5.0</v>
      </c>
      <c r="CE300" s="36">
        <v>5.0</v>
      </c>
      <c r="CF300" s="36">
        <v>2.0</v>
      </c>
      <c r="CG300" s="36">
        <v>5.0</v>
      </c>
      <c r="CH300" s="36">
        <v>5.0</v>
      </c>
      <c r="CI300" s="36">
        <v>1.0</v>
      </c>
      <c r="CJ300" s="36">
        <v>4.0</v>
      </c>
      <c r="CK300" s="36">
        <v>2.0</v>
      </c>
      <c r="CL300" s="36">
        <v>1.0</v>
      </c>
      <c r="CM300" s="36">
        <v>5.0</v>
      </c>
      <c r="CN300" s="36">
        <v>16.0</v>
      </c>
      <c r="CO300" s="36">
        <v>22.0</v>
      </c>
      <c r="CP300" s="36">
        <v>19.0</v>
      </c>
      <c r="CQ300" s="36">
        <v>14.0</v>
      </c>
      <c r="CR300" s="36">
        <v>13.0</v>
      </c>
      <c r="CS300" s="36">
        <v>12.0</v>
      </c>
      <c r="CT300" s="36">
        <v>96.0</v>
      </c>
    </row>
    <row r="301">
      <c r="BN301" s="36">
        <v>1.0</v>
      </c>
      <c r="BO301" s="36">
        <v>1.0</v>
      </c>
      <c r="BP301" s="36">
        <v>1.0</v>
      </c>
      <c r="BQ301" s="36">
        <v>4.0</v>
      </c>
      <c r="BR301" s="36">
        <v>1.0</v>
      </c>
      <c r="BS301" s="36">
        <v>1.0</v>
      </c>
      <c r="BT301" s="36">
        <v>1.0</v>
      </c>
      <c r="BU301" s="36">
        <v>5.0</v>
      </c>
      <c r="BV301" s="36">
        <v>5.0</v>
      </c>
      <c r="BW301" s="36">
        <v>1.0</v>
      </c>
      <c r="BX301" s="36">
        <v>1.0</v>
      </c>
      <c r="BY301" s="36">
        <v>1.0</v>
      </c>
      <c r="BZ301" s="36">
        <v>4.0</v>
      </c>
      <c r="CA301" s="36">
        <v>4.0</v>
      </c>
      <c r="CB301" s="36">
        <v>5.0</v>
      </c>
      <c r="CC301" s="36">
        <v>4.0</v>
      </c>
      <c r="CD301" s="36">
        <v>1.0</v>
      </c>
      <c r="CE301" s="36">
        <v>5.0</v>
      </c>
      <c r="CF301" s="36">
        <v>1.0</v>
      </c>
      <c r="CG301" s="36">
        <v>1.0</v>
      </c>
      <c r="CH301" s="36">
        <v>5.0</v>
      </c>
      <c r="CI301" s="36">
        <v>1.0</v>
      </c>
      <c r="CJ301" s="36">
        <v>1.0</v>
      </c>
      <c r="CK301" s="36">
        <v>2.0</v>
      </c>
      <c r="CL301" s="36">
        <v>1.0</v>
      </c>
      <c r="CM301" s="36">
        <v>2.0</v>
      </c>
      <c r="CN301" s="36">
        <v>4.0</v>
      </c>
      <c r="CO301" s="36">
        <v>17.0</v>
      </c>
      <c r="CP301" s="36">
        <v>15.0</v>
      </c>
      <c r="CQ301" s="36">
        <v>10.0</v>
      </c>
      <c r="CR301" s="36">
        <v>8.0</v>
      </c>
      <c r="CS301" s="36">
        <v>6.0</v>
      </c>
      <c r="CT301" s="36">
        <v>60.0</v>
      </c>
    </row>
    <row r="302">
      <c r="BN302" s="36">
        <v>2.0</v>
      </c>
      <c r="BO302" s="36">
        <v>5.0</v>
      </c>
      <c r="BP302" s="36">
        <v>5.0</v>
      </c>
      <c r="BQ302" s="36">
        <v>4.0</v>
      </c>
      <c r="BR302" s="36">
        <v>2.0</v>
      </c>
      <c r="BS302" s="36">
        <v>1.0</v>
      </c>
      <c r="BT302" s="36">
        <v>1.0</v>
      </c>
      <c r="BU302" s="36">
        <v>5.0</v>
      </c>
      <c r="BV302" s="36">
        <v>5.0</v>
      </c>
      <c r="BW302" s="36">
        <v>5.0</v>
      </c>
      <c r="BX302" s="36">
        <v>1.0</v>
      </c>
      <c r="BY302" s="36">
        <v>1.0</v>
      </c>
      <c r="BZ302" s="36">
        <v>3.0</v>
      </c>
      <c r="CA302" s="36">
        <v>4.0</v>
      </c>
      <c r="CB302" s="36">
        <v>5.0</v>
      </c>
      <c r="CC302" s="36">
        <v>4.0</v>
      </c>
      <c r="CD302" s="36">
        <v>1.0</v>
      </c>
      <c r="CE302" s="36">
        <v>4.0</v>
      </c>
      <c r="CF302" s="36">
        <v>1.0</v>
      </c>
      <c r="CG302" s="36">
        <v>1.0</v>
      </c>
      <c r="CH302" s="36">
        <v>5.0</v>
      </c>
      <c r="CI302" s="36">
        <v>5.0</v>
      </c>
      <c r="CJ302" s="36">
        <v>1.0</v>
      </c>
      <c r="CK302" s="36">
        <v>1.0</v>
      </c>
      <c r="CL302" s="36">
        <v>4.0</v>
      </c>
      <c r="CM302" s="36">
        <v>2.0</v>
      </c>
      <c r="CN302" s="36">
        <v>17.0</v>
      </c>
      <c r="CO302" s="36">
        <v>18.0</v>
      </c>
      <c r="CP302" s="36">
        <v>14.0</v>
      </c>
      <c r="CQ302" s="36">
        <v>9.0</v>
      </c>
      <c r="CR302" s="36">
        <v>12.0</v>
      </c>
      <c r="CS302" s="36">
        <v>8.0</v>
      </c>
      <c r="CT302" s="36">
        <v>78.0</v>
      </c>
    </row>
    <row r="303">
      <c r="BN303" s="36">
        <v>1.0</v>
      </c>
      <c r="BO303" s="36">
        <v>4.0</v>
      </c>
      <c r="BP303" s="36">
        <v>2.0</v>
      </c>
      <c r="BQ303" s="36">
        <v>1.0</v>
      </c>
      <c r="BR303" s="36">
        <v>5.0</v>
      </c>
      <c r="BS303" s="36">
        <v>1.0</v>
      </c>
      <c r="BT303" s="36">
        <v>1.0</v>
      </c>
      <c r="BU303" s="36">
        <v>5.0</v>
      </c>
      <c r="BV303" s="36">
        <v>5.0</v>
      </c>
      <c r="BW303" s="36">
        <v>5.0</v>
      </c>
      <c r="BX303" s="36">
        <v>1.0</v>
      </c>
      <c r="BY303" s="36">
        <v>1.0</v>
      </c>
      <c r="BZ303" s="36">
        <v>5.0</v>
      </c>
      <c r="CA303" s="36">
        <v>4.0</v>
      </c>
      <c r="CB303" s="36">
        <v>5.0</v>
      </c>
      <c r="CC303" s="36">
        <v>5.0</v>
      </c>
      <c r="CD303" s="36">
        <v>1.0</v>
      </c>
      <c r="CE303" s="36">
        <v>5.0</v>
      </c>
      <c r="CF303" s="36">
        <v>1.0</v>
      </c>
      <c r="CG303" s="36">
        <v>1.0</v>
      </c>
      <c r="CH303" s="36">
        <v>1.0</v>
      </c>
      <c r="CI303" s="36">
        <v>5.0</v>
      </c>
      <c r="CJ303" s="36">
        <v>5.0</v>
      </c>
      <c r="CK303" s="36">
        <v>4.0</v>
      </c>
      <c r="CL303" s="36">
        <v>1.0</v>
      </c>
      <c r="CM303" s="36">
        <v>3.0</v>
      </c>
      <c r="CN303" s="36">
        <v>12.0</v>
      </c>
      <c r="CO303" s="36">
        <v>18.0</v>
      </c>
      <c r="CP303" s="36">
        <v>16.0</v>
      </c>
      <c r="CQ303" s="36">
        <v>11.0</v>
      </c>
      <c r="CR303" s="36">
        <v>8.0</v>
      </c>
      <c r="CS303" s="36">
        <v>13.0</v>
      </c>
      <c r="CT303" s="36">
        <v>78.0</v>
      </c>
    </row>
    <row r="304">
      <c r="BN304" s="36">
        <v>2.0</v>
      </c>
      <c r="BO304" s="36">
        <v>5.0</v>
      </c>
      <c r="BP304" s="36">
        <v>5.0</v>
      </c>
      <c r="BQ304" s="36">
        <v>4.0</v>
      </c>
      <c r="BR304" s="36">
        <v>5.0</v>
      </c>
      <c r="BS304" s="36">
        <v>1.0</v>
      </c>
      <c r="BT304" s="36">
        <v>1.0</v>
      </c>
      <c r="BU304" s="36">
        <v>4.0</v>
      </c>
      <c r="BV304" s="36">
        <v>5.0</v>
      </c>
      <c r="BW304" s="36">
        <v>5.0</v>
      </c>
      <c r="BX304" s="36">
        <v>2.0</v>
      </c>
      <c r="BY304" s="36">
        <v>3.0</v>
      </c>
      <c r="BZ304" s="36">
        <v>1.0</v>
      </c>
      <c r="CA304" s="36">
        <v>3.0</v>
      </c>
      <c r="CB304" s="36">
        <v>2.0</v>
      </c>
      <c r="CC304" s="36">
        <v>5.0</v>
      </c>
      <c r="CD304" s="36">
        <v>1.0</v>
      </c>
      <c r="CE304" s="36">
        <v>2.0</v>
      </c>
      <c r="CF304" s="36">
        <v>1.0</v>
      </c>
      <c r="CG304" s="36">
        <v>2.0</v>
      </c>
      <c r="CH304" s="36">
        <v>5.0</v>
      </c>
      <c r="CI304" s="36">
        <v>5.0</v>
      </c>
      <c r="CJ304" s="36">
        <v>1.0</v>
      </c>
      <c r="CK304" s="36">
        <v>2.0</v>
      </c>
      <c r="CL304" s="36">
        <v>5.0</v>
      </c>
      <c r="CM304" s="36">
        <v>4.0</v>
      </c>
      <c r="CN304" s="36">
        <v>17.0</v>
      </c>
      <c r="CO304" s="36">
        <v>20.0</v>
      </c>
      <c r="CP304" s="36">
        <v>11.0</v>
      </c>
      <c r="CQ304" s="36">
        <v>8.0</v>
      </c>
      <c r="CR304" s="36">
        <v>13.0</v>
      </c>
      <c r="CS304" s="36">
        <v>12.0</v>
      </c>
      <c r="CT304" s="36">
        <v>81.0</v>
      </c>
    </row>
    <row r="305">
      <c r="BN305" s="36">
        <v>4.0</v>
      </c>
      <c r="BO305" s="36">
        <v>5.0</v>
      </c>
      <c r="BP305" s="36">
        <v>1.0</v>
      </c>
      <c r="BQ305" s="36">
        <v>5.0</v>
      </c>
      <c r="BR305" s="36">
        <v>1.0</v>
      </c>
      <c r="BS305" s="36">
        <v>1.0</v>
      </c>
      <c r="BT305" s="36">
        <v>1.0</v>
      </c>
      <c r="BU305" s="36">
        <v>5.0</v>
      </c>
      <c r="BV305" s="36">
        <v>3.0</v>
      </c>
      <c r="BW305" s="36">
        <v>5.0</v>
      </c>
      <c r="BX305" s="36">
        <v>1.0</v>
      </c>
      <c r="BY305" s="36">
        <v>1.0</v>
      </c>
      <c r="BZ305" s="36">
        <v>4.0</v>
      </c>
      <c r="CA305" s="36">
        <v>5.0</v>
      </c>
      <c r="CB305" s="36">
        <v>1.0</v>
      </c>
      <c r="CC305" s="36">
        <v>5.0</v>
      </c>
      <c r="CD305" s="36">
        <v>4.0</v>
      </c>
      <c r="CE305" s="36">
        <v>5.0</v>
      </c>
      <c r="CF305" s="36">
        <v>1.0</v>
      </c>
      <c r="CG305" s="36">
        <v>5.0</v>
      </c>
      <c r="CH305" s="36">
        <v>5.0</v>
      </c>
      <c r="CI305" s="36">
        <v>5.0</v>
      </c>
      <c r="CJ305" s="36">
        <v>1.0</v>
      </c>
      <c r="CK305" s="36">
        <v>1.0</v>
      </c>
      <c r="CL305" s="36">
        <v>5.0</v>
      </c>
      <c r="CM305" s="36">
        <v>5.0</v>
      </c>
      <c r="CN305" s="36">
        <v>15.0</v>
      </c>
      <c r="CO305" s="36">
        <v>16.0</v>
      </c>
      <c r="CP305" s="36">
        <v>12.0</v>
      </c>
      <c r="CQ305" s="36">
        <v>14.0</v>
      </c>
      <c r="CR305" s="36">
        <v>16.0</v>
      </c>
      <c r="CS305" s="36">
        <v>12.0</v>
      </c>
      <c r="CT305" s="36">
        <v>85.0</v>
      </c>
    </row>
    <row r="306">
      <c r="BN306" s="36">
        <v>2.0</v>
      </c>
      <c r="BO306" s="36">
        <v>5.0</v>
      </c>
      <c r="BP306" s="36">
        <v>5.0</v>
      </c>
      <c r="BQ306" s="36">
        <v>5.0</v>
      </c>
      <c r="BR306" s="36">
        <v>5.0</v>
      </c>
      <c r="BS306" s="36">
        <v>1.0</v>
      </c>
      <c r="BT306" s="36">
        <v>5.0</v>
      </c>
      <c r="BU306" s="36">
        <v>5.0</v>
      </c>
      <c r="BV306" s="36">
        <v>4.0</v>
      </c>
      <c r="BW306" s="36">
        <v>5.0</v>
      </c>
      <c r="BX306" s="36">
        <v>1.0</v>
      </c>
      <c r="BY306" s="36">
        <v>1.0</v>
      </c>
      <c r="BZ306" s="36">
        <v>5.0</v>
      </c>
      <c r="CA306" s="36">
        <v>5.0</v>
      </c>
      <c r="CB306" s="36">
        <v>5.0</v>
      </c>
      <c r="CC306" s="36">
        <v>5.0</v>
      </c>
      <c r="CD306" s="36">
        <v>1.0</v>
      </c>
      <c r="CE306" s="36">
        <v>2.0</v>
      </c>
      <c r="CF306" s="36">
        <v>1.0</v>
      </c>
      <c r="CG306" s="36">
        <v>5.0</v>
      </c>
      <c r="CH306" s="36">
        <v>5.0</v>
      </c>
      <c r="CI306" s="36">
        <v>5.0</v>
      </c>
      <c r="CJ306" s="36">
        <v>5.0</v>
      </c>
      <c r="CK306" s="36">
        <v>1.0</v>
      </c>
      <c r="CL306" s="36">
        <v>5.0</v>
      </c>
      <c r="CM306" s="36">
        <v>2.0</v>
      </c>
      <c r="CN306" s="36">
        <v>17.0</v>
      </c>
      <c r="CO306" s="36">
        <v>25.0</v>
      </c>
      <c r="CP306" s="36">
        <v>17.0</v>
      </c>
      <c r="CQ306" s="36">
        <v>8.0</v>
      </c>
      <c r="CR306" s="36">
        <v>16.0</v>
      </c>
      <c r="CS306" s="36">
        <v>13.0</v>
      </c>
      <c r="CT306" s="36">
        <v>96.0</v>
      </c>
    </row>
    <row r="307">
      <c r="BN307" s="36">
        <v>1.0</v>
      </c>
      <c r="BO307" s="36">
        <v>2.0</v>
      </c>
      <c r="BP307" s="36">
        <v>1.0</v>
      </c>
      <c r="BQ307" s="36">
        <v>2.0</v>
      </c>
      <c r="BR307" s="36">
        <v>1.0</v>
      </c>
      <c r="BS307" s="36">
        <v>1.0</v>
      </c>
      <c r="BT307" s="36">
        <v>1.0</v>
      </c>
      <c r="BU307" s="36">
        <v>2.0</v>
      </c>
      <c r="BV307" s="36">
        <v>3.0</v>
      </c>
      <c r="BW307" s="36">
        <v>2.0</v>
      </c>
      <c r="BX307" s="36">
        <v>1.0</v>
      </c>
      <c r="BY307" s="36">
        <v>1.0</v>
      </c>
      <c r="BZ307" s="36">
        <v>4.0</v>
      </c>
      <c r="CA307" s="36">
        <v>4.0</v>
      </c>
      <c r="CB307" s="36">
        <v>1.0</v>
      </c>
      <c r="CC307" s="36">
        <v>4.0</v>
      </c>
      <c r="CD307" s="36">
        <v>1.0</v>
      </c>
      <c r="CE307" s="36">
        <v>5.0</v>
      </c>
      <c r="CF307" s="36">
        <v>1.0</v>
      </c>
      <c r="CG307" s="36">
        <v>1.0</v>
      </c>
      <c r="CH307" s="36">
        <v>3.0</v>
      </c>
      <c r="CI307" s="36">
        <v>5.0</v>
      </c>
      <c r="CJ307" s="36">
        <v>4.0</v>
      </c>
      <c r="CK307" s="36">
        <v>4.0</v>
      </c>
      <c r="CL307" s="36">
        <v>1.0</v>
      </c>
      <c r="CM307" s="36">
        <v>2.0</v>
      </c>
      <c r="CN307" s="36">
        <v>6.0</v>
      </c>
      <c r="CO307" s="36">
        <v>10.0</v>
      </c>
      <c r="CP307" s="36">
        <v>11.0</v>
      </c>
      <c r="CQ307" s="36">
        <v>10.0</v>
      </c>
      <c r="CR307" s="36">
        <v>10.0</v>
      </c>
      <c r="CS307" s="36">
        <v>11.0</v>
      </c>
      <c r="CT307" s="36">
        <v>58.0</v>
      </c>
    </row>
    <row r="308">
      <c r="BN308" s="36">
        <v>4.0</v>
      </c>
      <c r="BO308" s="36">
        <v>5.0</v>
      </c>
      <c r="BP308" s="36">
        <v>5.0</v>
      </c>
      <c r="BQ308" s="36">
        <v>5.0</v>
      </c>
      <c r="BR308" s="36">
        <v>5.0</v>
      </c>
      <c r="BS308" s="36">
        <v>1.0</v>
      </c>
      <c r="BT308" s="36">
        <v>1.0</v>
      </c>
      <c r="BU308" s="36">
        <v>3.0</v>
      </c>
      <c r="BV308" s="36">
        <v>5.0</v>
      </c>
      <c r="BW308" s="36">
        <v>4.0</v>
      </c>
      <c r="BX308" s="36">
        <v>1.0</v>
      </c>
      <c r="BY308" s="36">
        <v>5.0</v>
      </c>
      <c r="BZ308" s="36">
        <v>5.0</v>
      </c>
      <c r="CA308" s="36">
        <v>5.0</v>
      </c>
      <c r="CB308" s="36">
        <v>5.0</v>
      </c>
      <c r="CC308" s="36">
        <v>5.0</v>
      </c>
      <c r="CD308" s="36">
        <v>1.0</v>
      </c>
      <c r="CE308" s="36">
        <v>5.0</v>
      </c>
      <c r="CF308" s="36">
        <v>4.0</v>
      </c>
      <c r="CG308" s="36">
        <v>5.0</v>
      </c>
      <c r="CH308" s="36">
        <v>5.0</v>
      </c>
      <c r="CI308" s="36">
        <v>1.0</v>
      </c>
      <c r="CJ308" s="36">
        <v>5.0</v>
      </c>
      <c r="CK308" s="36">
        <v>1.0</v>
      </c>
      <c r="CL308" s="36">
        <v>5.0</v>
      </c>
      <c r="CM308" s="36">
        <v>5.0</v>
      </c>
      <c r="CN308" s="36">
        <v>18.0</v>
      </c>
      <c r="CO308" s="36">
        <v>20.0</v>
      </c>
      <c r="CP308" s="36">
        <v>21.0</v>
      </c>
      <c r="CQ308" s="36">
        <v>11.0</v>
      </c>
      <c r="CR308" s="36">
        <v>15.0</v>
      </c>
      <c r="CS308" s="36">
        <v>16.0</v>
      </c>
      <c r="CT308" s="36">
        <v>101.0</v>
      </c>
    </row>
    <row r="309">
      <c r="BN309" s="36">
        <v>2.0</v>
      </c>
      <c r="BO309" s="36">
        <v>5.0</v>
      </c>
      <c r="BP309" s="36">
        <v>1.0</v>
      </c>
      <c r="BQ309" s="36">
        <v>5.0</v>
      </c>
      <c r="BR309" s="36">
        <v>5.0</v>
      </c>
      <c r="BS309" s="36">
        <v>4.0</v>
      </c>
      <c r="BT309" s="36">
        <v>1.0</v>
      </c>
      <c r="BU309" s="36">
        <v>5.0</v>
      </c>
      <c r="BV309" s="36">
        <v>2.0</v>
      </c>
      <c r="BW309" s="36">
        <v>5.0</v>
      </c>
      <c r="BX309" s="36">
        <v>4.0</v>
      </c>
      <c r="BY309" s="36">
        <v>5.0</v>
      </c>
      <c r="BZ309" s="36">
        <v>5.0</v>
      </c>
      <c r="CA309" s="36">
        <v>5.0</v>
      </c>
      <c r="CB309" s="36">
        <v>5.0</v>
      </c>
      <c r="CC309" s="36">
        <v>5.0</v>
      </c>
      <c r="CD309" s="36">
        <v>3.0</v>
      </c>
      <c r="CE309" s="36">
        <v>5.0</v>
      </c>
      <c r="CF309" s="36">
        <v>2.0</v>
      </c>
      <c r="CG309" s="36">
        <v>5.0</v>
      </c>
      <c r="CH309" s="36">
        <v>5.0</v>
      </c>
      <c r="CI309" s="36">
        <v>5.0</v>
      </c>
      <c r="CJ309" s="36">
        <v>1.0</v>
      </c>
      <c r="CK309" s="36">
        <v>1.0</v>
      </c>
      <c r="CL309" s="36">
        <v>5.0</v>
      </c>
      <c r="CM309" s="36">
        <v>4.0</v>
      </c>
      <c r="CN309" s="36">
        <v>13.0</v>
      </c>
      <c r="CO309" s="36">
        <v>22.0</v>
      </c>
      <c r="CP309" s="36">
        <v>24.0</v>
      </c>
      <c r="CQ309" s="36">
        <v>13.0</v>
      </c>
      <c r="CR309" s="36">
        <v>17.0</v>
      </c>
      <c r="CS309" s="36">
        <v>11.0</v>
      </c>
      <c r="CT309" s="36">
        <v>100.0</v>
      </c>
    </row>
    <row r="310">
      <c r="BN310" s="36">
        <v>1.0</v>
      </c>
      <c r="BO310" s="36">
        <v>4.0</v>
      </c>
      <c r="BP310" s="36">
        <v>1.0</v>
      </c>
      <c r="BQ310" s="36">
        <v>3.0</v>
      </c>
      <c r="BR310" s="36">
        <v>1.0</v>
      </c>
      <c r="BS310" s="36">
        <v>1.0</v>
      </c>
      <c r="BT310" s="36">
        <v>1.0</v>
      </c>
      <c r="BU310" s="36">
        <v>1.0</v>
      </c>
      <c r="BV310" s="36">
        <v>2.0</v>
      </c>
      <c r="BW310" s="36">
        <v>5.0</v>
      </c>
      <c r="BX310" s="36">
        <v>1.0</v>
      </c>
      <c r="BY310" s="36">
        <v>1.0</v>
      </c>
      <c r="BZ310" s="36">
        <v>4.0</v>
      </c>
      <c r="CA310" s="36">
        <v>3.0</v>
      </c>
      <c r="CB310" s="36">
        <v>1.0</v>
      </c>
      <c r="CC310" s="36">
        <v>4.0</v>
      </c>
      <c r="CD310" s="36">
        <v>1.0</v>
      </c>
      <c r="CE310" s="36">
        <v>3.0</v>
      </c>
      <c r="CF310" s="36">
        <v>2.0</v>
      </c>
      <c r="CG310" s="36">
        <v>1.0</v>
      </c>
      <c r="CH310" s="36">
        <v>4.0</v>
      </c>
      <c r="CI310" s="36">
        <v>5.0</v>
      </c>
      <c r="CJ310" s="36">
        <v>1.0</v>
      </c>
      <c r="CK310" s="36">
        <v>1.0</v>
      </c>
      <c r="CL310" s="36">
        <v>4.0</v>
      </c>
      <c r="CM310" s="36">
        <v>2.0</v>
      </c>
      <c r="CN310" s="36">
        <v>11.0</v>
      </c>
      <c r="CO310" s="36">
        <v>9.0</v>
      </c>
      <c r="CP310" s="36">
        <v>10.0</v>
      </c>
      <c r="CQ310" s="36">
        <v>8.0</v>
      </c>
      <c r="CR310" s="36">
        <v>12.0</v>
      </c>
      <c r="CS310" s="36">
        <v>8.0</v>
      </c>
      <c r="CT310" s="36">
        <v>58.0</v>
      </c>
    </row>
    <row r="311">
      <c r="BN311" s="36">
        <v>4.0</v>
      </c>
      <c r="BO311" s="36">
        <v>5.0</v>
      </c>
      <c r="BP311" s="36">
        <v>5.0</v>
      </c>
      <c r="BQ311" s="36">
        <v>5.0</v>
      </c>
      <c r="BR311" s="36">
        <v>2.0</v>
      </c>
      <c r="BS311" s="36">
        <v>2.0</v>
      </c>
      <c r="BT311" s="36">
        <v>2.0</v>
      </c>
      <c r="BU311" s="36">
        <v>5.0</v>
      </c>
      <c r="BV311" s="36">
        <v>5.0</v>
      </c>
      <c r="BW311" s="36">
        <v>5.0</v>
      </c>
      <c r="BX311" s="36">
        <v>4.0</v>
      </c>
      <c r="BY311" s="36">
        <v>2.0</v>
      </c>
      <c r="BZ311" s="36">
        <v>5.0</v>
      </c>
      <c r="CA311" s="36">
        <v>5.0</v>
      </c>
      <c r="CB311" s="36">
        <v>5.0</v>
      </c>
      <c r="CC311" s="36">
        <v>5.0</v>
      </c>
      <c r="CD311" s="36">
        <v>1.0</v>
      </c>
      <c r="CE311" s="36">
        <v>1.0</v>
      </c>
      <c r="CF311" s="36">
        <v>1.0</v>
      </c>
      <c r="CG311" s="36">
        <v>5.0</v>
      </c>
      <c r="CH311" s="36">
        <v>5.0</v>
      </c>
      <c r="CI311" s="36">
        <v>5.0</v>
      </c>
      <c r="CJ311" s="36">
        <v>1.0</v>
      </c>
      <c r="CK311" s="36">
        <v>2.0</v>
      </c>
      <c r="CL311" s="36">
        <v>1.0</v>
      </c>
      <c r="CM311" s="36">
        <v>4.0</v>
      </c>
      <c r="CN311" s="36">
        <v>19.0</v>
      </c>
      <c r="CO311" s="36">
        <v>21.0</v>
      </c>
      <c r="CP311" s="36">
        <v>21.0</v>
      </c>
      <c r="CQ311" s="36">
        <v>7.0</v>
      </c>
      <c r="CR311" s="36">
        <v>16.0</v>
      </c>
      <c r="CS311" s="36">
        <v>8.0</v>
      </c>
      <c r="CT311" s="36">
        <v>92.0</v>
      </c>
    </row>
    <row r="312">
      <c r="BN312" s="36">
        <v>1.0</v>
      </c>
      <c r="BO312" s="36">
        <v>5.0</v>
      </c>
      <c r="BP312" s="36">
        <v>1.0</v>
      </c>
      <c r="BQ312" s="36">
        <v>5.0</v>
      </c>
      <c r="BR312" s="36">
        <v>5.0</v>
      </c>
      <c r="BS312" s="36">
        <v>5.0</v>
      </c>
      <c r="BT312" s="36">
        <v>1.0</v>
      </c>
      <c r="BU312" s="36">
        <v>5.0</v>
      </c>
      <c r="BV312" s="36">
        <v>5.0</v>
      </c>
      <c r="BW312" s="36">
        <v>5.0</v>
      </c>
      <c r="BX312" s="36">
        <v>5.0</v>
      </c>
      <c r="BY312" s="36">
        <v>5.0</v>
      </c>
      <c r="BZ312" s="36">
        <v>5.0</v>
      </c>
      <c r="CA312" s="36">
        <v>5.0</v>
      </c>
      <c r="CB312" s="36">
        <v>5.0</v>
      </c>
      <c r="CC312" s="36">
        <v>5.0</v>
      </c>
      <c r="CD312" s="36">
        <v>1.0</v>
      </c>
      <c r="CE312" s="36">
        <v>1.0</v>
      </c>
      <c r="CF312" s="36">
        <v>1.0</v>
      </c>
      <c r="CG312" s="36">
        <v>2.0</v>
      </c>
      <c r="CH312" s="36">
        <v>5.0</v>
      </c>
      <c r="CI312" s="36">
        <v>5.0</v>
      </c>
      <c r="CJ312" s="36">
        <v>5.0</v>
      </c>
      <c r="CK312" s="36">
        <v>1.0</v>
      </c>
      <c r="CL312" s="36">
        <v>1.0</v>
      </c>
      <c r="CM312" s="36">
        <v>5.0</v>
      </c>
      <c r="CN312" s="36">
        <v>12.0</v>
      </c>
      <c r="CO312" s="36">
        <v>26.0</v>
      </c>
      <c r="CP312" s="36">
        <v>25.0</v>
      </c>
      <c r="CQ312" s="36">
        <v>7.0</v>
      </c>
      <c r="CR312" s="36">
        <v>13.0</v>
      </c>
      <c r="CS312" s="36">
        <v>12.0</v>
      </c>
      <c r="CT312" s="36">
        <v>95.0</v>
      </c>
    </row>
    <row r="313">
      <c r="BN313" s="36">
        <v>2.0</v>
      </c>
      <c r="BO313" s="36">
        <v>3.0</v>
      </c>
      <c r="BP313" s="36">
        <v>1.0</v>
      </c>
      <c r="BQ313" s="36">
        <v>2.0</v>
      </c>
      <c r="BR313" s="36">
        <v>1.0</v>
      </c>
      <c r="BS313" s="36">
        <v>1.0</v>
      </c>
      <c r="BT313" s="36">
        <v>1.0</v>
      </c>
      <c r="BU313" s="36">
        <v>1.0</v>
      </c>
      <c r="BV313" s="36">
        <v>4.0</v>
      </c>
      <c r="BW313" s="36">
        <v>2.0</v>
      </c>
      <c r="BX313" s="36">
        <v>1.0</v>
      </c>
      <c r="BY313" s="36">
        <v>1.0</v>
      </c>
      <c r="BZ313" s="36">
        <v>1.0</v>
      </c>
      <c r="CA313" s="36">
        <v>4.0</v>
      </c>
      <c r="CB313" s="36">
        <v>1.0</v>
      </c>
      <c r="CC313" s="36">
        <v>3.0</v>
      </c>
      <c r="CD313" s="36">
        <v>1.0</v>
      </c>
      <c r="CE313" s="36">
        <v>1.0</v>
      </c>
      <c r="CF313" s="36">
        <v>1.0</v>
      </c>
      <c r="CG313" s="36">
        <v>5.0</v>
      </c>
      <c r="CH313" s="36">
        <v>5.0</v>
      </c>
      <c r="CI313" s="36">
        <v>4.0</v>
      </c>
      <c r="CJ313" s="36">
        <v>5.0</v>
      </c>
      <c r="CK313" s="36">
        <v>4.0</v>
      </c>
      <c r="CL313" s="36">
        <v>1.0</v>
      </c>
      <c r="CM313" s="36">
        <v>1.0</v>
      </c>
      <c r="CN313" s="36">
        <v>8.0</v>
      </c>
      <c r="CO313" s="36">
        <v>10.0</v>
      </c>
      <c r="CP313" s="36">
        <v>8.0</v>
      </c>
      <c r="CQ313" s="36">
        <v>5.0</v>
      </c>
      <c r="CR313" s="36">
        <v>15.0</v>
      </c>
      <c r="CS313" s="36">
        <v>11.0</v>
      </c>
      <c r="CT313" s="36">
        <v>57.0</v>
      </c>
    </row>
    <row r="314">
      <c r="BN314" s="36">
        <v>2.0</v>
      </c>
      <c r="BO314" s="36">
        <v>1.0</v>
      </c>
      <c r="BP314" s="36">
        <v>1.0</v>
      </c>
      <c r="BQ314" s="36">
        <v>4.0</v>
      </c>
      <c r="BR314" s="36">
        <v>2.0</v>
      </c>
      <c r="BS314" s="36">
        <v>1.0</v>
      </c>
      <c r="BT314" s="36">
        <v>1.0</v>
      </c>
      <c r="BU314" s="36">
        <v>1.0</v>
      </c>
      <c r="BV314" s="36">
        <v>4.0</v>
      </c>
      <c r="BW314" s="36">
        <v>3.0</v>
      </c>
      <c r="BX314" s="36">
        <v>1.0</v>
      </c>
      <c r="BY314" s="36">
        <v>1.0</v>
      </c>
      <c r="BZ314" s="36">
        <v>1.0</v>
      </c>
      <c r="CA314" s="36">
        <v>4.0</v>
      </c>
      <c r="CB314" s="36">
        <v>2.0</v>
      </c>
      <c r="CC314" s="36">
        <v>3.0</v>
      </c>
      <c r="CD314" s="36">
        <v>1.0</v>
      </c>
      <c r="CE314" s="36">
        <v>1.0</v>
      </c>
      <c r="CF314" s="36">
        <v>1.0</v>
      </c>
      <c r="CG314" s="36">
        <v>5.0</v>
      </c>
      <c r="CH314" s="36">
        <v>5.0</v>
      </c>
      <c r="CI314" s="36">
        <v>5.0</v>
      </c>
      <c r="CJ314" s="36">
        <v>5.0</v>
      </c>
      <c r="CK314" s="36">
        <v>4.0</v>
      </c>
      <c r="CL314" s="36">
        <v>5.0</v>
      </c>
      <c r="CM314" s="36">
        <v>1.0</v>
      </c>
      <c r="CN314" s="36">
        <v>7.0</v>
      </c>
      <c r="CO314" s="36">
        <v>13.0</v>
      </c>
      <c r="CP314" s="36">
        <v>9.0</v>
      </c>
      <c r="CQ314" s="36">
        <v>5.0</v>
      </c>
      <c r="CR314" s="36">
        <v>16.0</v>
      </c>
      <c r="CS314" s="36">
        <v>15.0</v>
      </c>
      <c r="CT314" s="36">
        <v>65.0</v>
      </c>
    </row>
    <row r="315">
      <c r="BN315" s="36">
        <v>1.0</v>
      </c>
      <c r="BO315" s="36">
        <v>2.0</v>
      </c>
      <c r="BP315" s="36">
        <v>5.0</v>
      </c>
      <c r="BQ315" s="36">
        <v>5.0</v>
      </c>
      <c r="BR315" s="36">
        <v>5.0</v>
      </c>
      <c r="BS315" s="36">
        <v>1.0</v>
      </c>
      <c r="BT315" s="36">
        <v>1.0</v>
      </c>
      <c r="BU315" s="36">
        <v>2.0</v>
      </c>
      <c r="BV315" s="36">
        <v>4.0</v>
      </c>
      <c r="BW315" s="36">
        <v>5.0</v>
      </c>
      <c r="BX315" s="36">
        <v>1.0</v>
      </c>
      <c r="BY315" s="36">
        <v>1.0</v>
      </c>
      <c r="BZ315" s="36">
        <v>4.0</v>
      </c>
      <c r="CA315" s="36">
        <v>4.0</v>
      </c>
      <c r="CB315" s="36">
        <v>4.0</v>
      </c>
      <c r="CC315" s="36">
        <v>5.0</v>
      </c>
      <c r="CD315" s="36">
        <v>1.0</v>
      </c>
      <c r="CE315" s="36">
        <v>4.0</v>
      </c>
      <c r="CF315" s="36">
        <v>5.0</v>
      </c>
      <c r="CG315" s="36">
        <v>5.0</v>
      </c>
      <c r="CH315" s="36">
        <v>5.0</v>
      </c>
      <c r="CI315" s="36">
        <v>5.0</v>
      </c>
      <c r="CJ315" s="36">
        <v>5.0</v>
      </c>
      <c r="CK315" s="36">
        <v>4.0</v>
      </c>
      <c r="CL315" s="36">
        <v>5.0</v>
      </c>
      <c r="CM315" s="36">
        <v>5.0</v>
      </c>
      <c r="CN315" s="36">
        <v>13.0</v>
      </c>
      <c r="CO315" s="36">
        <v>18.0</v>
      </c>
      <c r="CP315" s="36">
        <v>14.0</v>
      </c>
      <c r="CQ315" s="36">
        <v>10.0</v>
      </c>
      <c r="CR315" s="36">
        <v>20.0</v>
      </c>
      <c r="CS315" s="36">
        <v>19.0</v>
      </c>
      <c r="CT315" s="36">
        <v>94.0</v>
      </c>
    </row>
    <row r="316">
      <c r="BN316" s="36">
        <v>1.0</v>
      </c>
      <c r="BO316" s="36">
        <v>5.0</v>
      </c>
      <c r="BP316" s="36">
        <v>5.0</v>
      </c>
      <c r="BQ316" s="36">
        <v>5.0</v>
      </c>
      <c r="BR316" s="36">
        <v>1.0</v>
      </c>
      <c r="BS316" s="36">
        <v>1.0</v>
      </c>
      <c r="BT316" s="36">
        <v>1.0</v>
      </c>
      <c r="BU316" s="36">
        <v>5.0</v>
      </c>
      <c r="BV316" s="36">
        <v>5.0</v>
      </c>
      <c r="BW316" s="36">
        <v>5.0</v>
      </c>
      <c r="BX316" s="36">
        <v>1.0</v>
      </c>
      <c r="BY316" s="36">
        <v>1.0</v>
      </c>
      <c r="BZ316" s="36">
        <v>5.0</v>
      </c>
      <c r="CA316" s="36">
        <v>4.0</v>
      </c>
      <c r="CB316" s="36">
        <v>5.0</v>
      </c>
      <c r="CC316" s="36">
        <v>5.0</v>
      </c>
      <c r="CD316" s="36">
        <v>5.0</v>
      </c>
      <c r="CE316" s="36">
        <v>5.0</v>
      </c>
      <c r="CF316" s="36">
        <v>1.0</v>
      </c>
      <c r="CG316" s="36">
        <v>5.0</v>
      </c>
      <c r="CH316" s="36">
        <v>5.0</v>
      </c>
      <c r="CI316" s="36">
        <v>4.0</v>
      </c>
      <c r="CJ316" s="36">
        <v>5.0</v>
      </c>
      <c r="CK316" s="36">
        <v>1.0</v>
      </c>
      <c r="CL316" s="36">
        <v>5.0</v>
      </c>
      <c r="CM316" s="36">
        <v>1.0</v>
      </c>
      <c r="CN316" s="36">
        <v>16.0</v>
      </c>
      <c r="CO316" s="36">
        <v>18.0</v>
      </c>
      <c r="CP316" s="36">
        <v>16.0</v>
      </c>
      <c r="CQ316" s="36">
        <v>15.0</v>
      </c>
      <c r="CR316" s="36">
        <v>15.0</v>
      </c>
      <c r="CS316" s="36">
        <v>12.0</v>
      </c>
      <c r="CT316" s="36">
        <v>92.0</v>
      </c>
    </row>
    <row r="317">
      <c r="BN317" s="36">
        <v>4.0</v>
      </c>
      <c r="BO317" s="36">
        <v>5.0</v>
      </c>
      <c r="BP317" s="36">
        <v>5.0</v>
      </c>
      <c r="BQ317" s="36">
        <v>5.0</v>
      </c>
      <c r="BR317" s="36">
        <v>1.0</v>
      </c>
      <c r="BS317" s="36">
        <v>1.0</v>
      </c>
      <c r="BT317" s="36">
        <v>1.0</v>
      </c>
      <c r="BU317" s="36">
        <v>3.0</v>
      </c>
      <c r="BV317" s="36">
        <v>3.0</v>
      </c>
      <c r="BW317" s="36">
        <v>5.0</v>
      </c>
      <c r="BX317" s="36">
        <v>1.0</v>
      </c>
      <c r="BY317" s="36">
        <v>2.0</v>
      </c>
      <c r="BZ317" s="36">
        <v>1.0</v>
      </c>
      <c r="CA317" s="36">
        <v>2.0</v>
      </c>
      <c r="CB317" s="36">
        <v>1.0</v>
      </c>
      <c r="CC317" s="36">
        <v>4.0</v>
      </c>
      <c r="CD317" s="36">
        <v>1.0</v>
      </c>
      <c r="CE317" s="36">
        <v>5.0</v>
      </c>
      <c r="CF317" s="36">
        <v>1.0</v>
      </c>
      <c r="CG317" s="36">
        <v>5.0</v>
      </c>
      <c r="CH317" s="36">
        <v>5.0</v>
      </c>
      <c r="CI317" s="36">
        <v>3.0</v>
      </c>
      <c r="CJ317" s="36">
        <v>5.0</v>
      </c>
      <c r="CK317" s="36">
        <v>1.0</v>
      </c>
      <c r="CL317" s="36">
        <v>1.0</v>
      </c>
      <c r="CM317" s="36">
        <v>1.0</v>
      </c>
      <c r="CN317" s="36">
        <v>19.0</v>
      </c>
      <c r="CO317" s="36">
        <v>14.0</v>
      </c>
      <c r="CP317" s="36">
        <v>7.0</v>
      </c>
      <c r="CQ317" s="36">
        <v>10.0</v>
      </c>
      <c r="CR317" s="36">
        <v>14.0</v>
      </c>
      <c r="CS317" s="36">
        <v>8.0</v>
      </c>
      <c r="CT317" s="36">
        <v>72.0</v>
      </c>
    </row>
    <row r="318">
      <c r="BN318" s="36">
        <v>2.0</v>
      </c>
      <c r="BO318" s="36">
        <v>5.0</v>
      </c>
      <c r="BP318" s="36">
        <v>3.0</v>
      </c>
      <c r="BQ318" s="36">
        <v>5.0</v>
      </c>
      <c r="BR318" s="36">
        <v>5.0</v>
      </c>
      <c r="BS318" s="36">
        <v>1.0</v>
      </c>
      <c r="BT318" s="36">
        <v>1.0</v>
      </c>
      <c r="BU318" s="36">
        <v>2.0</v>
      </c>
      <c r="BV318" s="36">
        <v>5.0</v>
      </c>
      <c r="BW318" s="36">
        <v>1.0</v>
      </c>
      <c r="BX318" s="36">
        <v>1.0</v>
      </c>
      <c r="BY318" s="36">
        <v>1.0</v>
      </c>
      <c r="BZ318" s="36">
        <v>4.0</v>
      </c>
      <c r="CA318" s="36">
        <v>5.0</v>
      </c>
      <c r="CB318" s="36">
        <v>1.0</v>
      </c>
      <c r="CC318" s="36">
        <v>5.0</v>
      </c>
      <c r="CD318" s="36">
        <v>1.0</v>
      </c>
      <c r="CE318" s="36">
        <v>4.0</v>
      </c>
      <c r="CF318" s="36">
        <v>1.0</v>
      </c>
      <c r="CG318" s="36">
        <v>4.0</v>
      </c>
      <c r="CH318" s="36">
        <v>5.0</v>
      </c>
      <c r="CI318" s="36">
        <v>5.0</v>
      </c>
      <c r="CJ318" s="36">
        <v>1.0</v>
      </c>
      <c r="CK318" s="36">
        <v>1.0</v>
      </c>
      <c r="CL318" s="36">
        <v>5.0</v>
      </c>
      <c r="CM318" s="36">
        <v>1.0</v>
      </c>
      <c r="CN318" s="36">
        <v>11.0</v>
      </c>
      <c r="CO318" s="36">
        <v>19.0</v>
      </c>
      <c r="CP318" s="36">
        <v>12.0</v>
      </c>
      <c r="CQ318" s="36">
        <v>10.0</v>
      </c>
      <c r="CR318" s="36">
        <v>15.0</v>
      </c>
      <c r="CS318" s="36">
        <v>8.0</v>
      </c>
      <c r="CT318" s="36">
        <v>75.0</v>
      </c>
    </row>
    <row r="319">
      <c r="BN319" s="36">
        <v>1.0</v>
      </c>
      <c r="BO319" s="36">
        <v>5.0</v>
      </c>
      <c r="BP319" s="36">
        <v>2.0</v>
      </c>
      <c r="BQ319" s="36">
        <v>4.0</v>
      </c>
      <c r="BR319" s="36">
        <v>5.0</v>
      </c>
      <c r="BS319" s="36">
        <v>2.0</v>
      </c>
      <c r="BT319" s="36">
        <v>1.0</v>
      </c>
      <c r="BU319" s="36">
        <v>1.0</v>
      </c>
      <c r="BV319" s="36">
        <v>5.0</v>
      </c>
      <c r="BW319" s="36">
        <v>5.0</v>
      </c>
      <c r="BX319" s="36">
        <v>1.0</v>
      </c>
      <c r="BY319" s="36">
        <v>1.0</v>
      </c>
      <c r="BZ319" s="36">
        <v>1.0</v>
      </c>
      <c r="CA319" s="36">
        <v>5.0</v>
      </c>
      <c r="CB319" s="36">
        <v>1.0</v>
      </c>
      <c r="CC319" s="36">
        <v>1.0</v>
      </c>
      <c r="CD319" s="36">
        <v>1.0</v>
      </c>
      <c r="CE319" s="36">
        <v>5.0</v>
      </c>
      <c r="CF319" s="36">
        <v>1.0</v>
      </c>
      <c r="CG319" s="36">
        <v>5.0</v>
      </c>
      <c r="CH319" s="36">
        <v>5.0</v>
      </c>
      <c r="CI319" s="36">
        <v>5.0</v>
      </c>
      <c r="CJ319" s="36">
        <v>5.0</v>
      </c>
      <c r="CK319" s="36">
        <v>2.0</v>
      </c>
      <c r="CL319" s="36">
        <v>1.0</v>
      </c>
      <c r="CM319" s="36">
        <v>1.0</v>
      </c>
      <c r="CN319" s="36">
        <v>13.0</v>
      </c>
      <c r="CO319" s="36">
        <v>18.0</v>
      </c>
      <c r="CP319" s="36">
        <v>9.0</v>
      </c>
      <c r="CQ319" s="36">
        <v>7.0</v>
      </c>
      <c r="CR319" s="36">
        <v>16.0</v>
      </c>
      <c r="CS319" s="36">
        <v>9.0</v>
      </c>
      <c r="CT319" s="36">
        <v>72.0</v>
      </c>
    </row>
    <row r="320">
      <c r="BN320" s="36">
        <v>1.0</v>
      </c>
      <c r="BO320" s="36">
        <v>5.0</v>
      </c>
      <c r="BP320" s="36">
        <v>4.0</v>
      </c>
      <c r="BQ320" s="36">
        <v>4.0</v>
      </c>
      <c r="BR320" s="36">
        <v>5.0</v>
      </c>
      <c r="BS320" s="36">
        <v>1.0</v>
      </c>
      <c r="BT320" s="36">
        <v>1.0</v>
      </c>
      <c r="BU320" s="36">
        <v>5.0</v>
      </c>
      <c r="BV320" s="36">
        <v>4.0</v>
      </c>
      <c r="BW320" s="36">
        <v>5.0</v>
      </c>
      <c r="BX320" s="36">
        <v>1.0</v>
      </c>
      <c r="BY320" s="36">
        <v>5.0</v>
      </c>
      <c r="BZ320" s="36">
        <v>4.0</v>
      </c>
      <c r="CA320" s="36">
        <v>4.0</v>
      </c>
      <c r="CB320" s="36">
        <v>1.0</v>
      </c>
      <c r="CC320" s="36">
        <v>4.0</v>
      </c>
      <c r="CD320" s="36">
        <v>5.0</v>
      </c>
      <c r="CE320" s="36">
        <v>5.0</v>
      </c>
      <c r="CF320" s="36">
        <v>5.0</v>
      </c>
      <c r="CG320" s="36">
        <v>1.0</v>
      </c>
      <c r="CH320" s="36">
        <v>5.0</v>
      </c>
      <c r="CI320" s="36">
        <v>5.0</v>
      </c>
      <c r="CJ320" s="36">
        <v>5.0</v>
      </c>
      <c r="CK320" s="36">
        <v>1.0</v>
      </c>
      <c r="CL320" s="36">
        <v>1.0</v>
      </c>
      <c r="CM320" s="36">
        <v>2.0</v>
      </c>
      <c r="CN320" s="36">
        <v>15.0</v>
      </c>
      <c r="CO320" s="36">
        <v>20.0</v>
      </c>
      <c r="CP320" s="36">
        <v>15.0</v>
      </c>
      <c r="CQ320" s="36">
        <v>14.0</v>
      </c>
      <c r="CR320" s="36">
        <v>16.0</v>
      </c>
      <c r="CS320" s="36">
        <v>9.0</v>
      </c>
      <c r="CT320" s="36">
        <v>89.0</v>
      </c>
    </row>
    <row r="321">
      <c r="BN321" s="36">
        <v>1.0</v>
      </c>
      <c r="BO321" s="36">
        <v>1.0</v>
      </c>
      <c r="BP321" s="36">
        <v>1.0</v>
      </c>
      <c r="BQ321" s="36">
        <v>5.0</v>
      </c>
      <c r="BR321" s="36">
        <v>1.0</v>
      </c>
      <c r="BS321" s="36">
        <v>1.0</v>
      </c>
      <c r="BT321" s="36">
        <v>1.0</v>
      </c>
      <c r="BU321" s="36">
        <v>2.0</v>
      </c>
      <c r="BV321" s="36">
        <v>5.0</v>
      </c>
      <c r="BW321" s="36">
        <v>3.0</v>
      </c>
      <c r="BX321" s="36">
        <v>1.0</v>
      </c>
      <c r="BY321" s="36">
        <v>1.0</v>
      </c>
      <c r="BZ321" s="36">
        <v>2.0</v>
      </c>
      <c r="CA321" s="36">
        <v>4.0</v>
      </c>
      <c r="CB321" s="36">
        <v>4.0</v>
      </c>
      <c r="CC321" s="36">
        <v>5.0</v>
      </c>
      <c r="CD321" s="36">
        <v>4.0</v>
      </c>
      <c r="CE321" s="36">
        <v>5.0</v>
      </c>
      <c r="CF321" s="36">
        <v>1.0</v>
      </c>
      <c r="CG321" s="36">
        <v>5.0</v>
      </c>
      <c r="CH321" s="36">
        <v>5.0</v>
      </c>
      <c r="CI321" s="36">
        <v>1.0</v>
      </c>
      <c r="CJ321" s="36">
        <v>5.0</v>
      </c>
      <c r="CK321" s="36">
        <v>1.0</v>
      </c>
      <c r="CL321" s="36">
        <v>1.0</v>
      </c>
      <c r="CM321" s="36">
        <v>1.0</v>
      </c>
      <c r="CN321" s="36">
        <v>6.0</v>
      </c>
      <c r="CO321" s="36">
        <v>15.0</v>
      </c>
      <c r="CP321" s="36">
        <v>12.0</v>
      </c>
      <c r="CQ321" s="36">
        <v>14.0</v>
      </c>
      <c r="CR321" s="36">
        <v>12.0</v>
      </c>
      <c r="CS321" s="36">
        <v>8.0</v>
      </c>
      <c r="CT321" s="36">
        <v>67.0</v>
      </c>
    </row>
    <row r="322">
      <c r="BN322" s="36">
        <v>4.0</v>
      </c>
      <c r="BO322" s="36">
        <v>5.0</v>
      </c>
      <c r="BP322" s="36">
        <v>5.0</v>
      </c>
      <c r="BQ322" s="36">
        <v>4.0</v>
      </c>
      <c r="BR322" s="36">
        <v>2.0</v>
      </c>
      <c r="BS322" s="36">
        <v>1.0</v>
      </c>
      <c r="BT322" s="36">
        <v>2.0</v>
      </c>
      <c r="BU322" s="36">
        <v>5.0</v>
      </c>
      <c r="BV322" s="36">
        <v>5.0</v>
      </c>
      <c r="BW322" s="36">
        <v>1.0</v>
      </c>
      <c r="BX322" s="36">
        <v>5.0</v>
      </c>
      <c r="BY322" s="36">
        <v>5.0</v>
      </c>
      <c r="BZ322" s="36">
        <v>5.0</v>
      </c>
      <c r="CA322" s="36">
        <v>5.0</v>
      </c>
      <c r="CB322" s="36">
        <v>5.0</v>
      </c>
      <c r="CC322" s="36">
        <v>5.0</v>
      </c>
      <c r="CD322" s="36">
        <v>1.0</v>
      </c>
      <c r="CE322" s="36">
        <v>5.0</v>
      </c>
      <c r="CF322" s="36">
        <v>1.0</v>
      </c>
      <c r="CG322" s="36">
        <v>5.0</v>
      </c>
      <c r="CH322" s="36">
        <v>5.0</v>
      </c>
      <c r="CI322" s="36">
        <v>5.0</v>
      </c>
      <c r="CJ322" s="36">
        <v>5.0</v>
      </c>
      <c r="CK322" s="36">
        <v>4.0</v>
      </c>
      <c r="CL322" s="36">
        <v>1.0</v>
      </c>
      <c r="CM322" s="36">
        <v>5.0</v>
      </c>
      <c r="CN322" s="36">
        <v>15.0</v>
      </c>
      <c r="CO322" s="36">
        <v>19.0</v>
      </c>
      <c r="CP322" s="36">
        <v>25.0</v>
      </c>
      <c r="CQ322" s="36">
        <v>11.0</v>
      </c>
      <c r="CR322" s="36">
        <v>16.0</v>
      </c>
      <c r="CS322" s="36">
        <v>15.0</v>
      </c>
      <c r="CT322" s="36">
        <v>101.0</v>
      </c>
    </row>
    <row r="323">
      <c r="BN323" s="36">
        <v>1.0</v>
      </c>
      <c r="BO323" s="36">
        <v>4.0</v>
      </c>
      <c r="BP323" s="36">
        <v>3.0</v>
      </c>
      <c r="BQ323" s="36">
        <v>5.0</v>
      </c>
      <c r="BR323" s="36">
        <v>5.0</v>
      </c>
      <c r="BS323" s="36">
        <v>1.0</v>
      </c>
      <c r="BT323" s="36">
        <v>1.0</v>
      </c>
      <c r="BU323" s="36">
        <v>5.0</v>
      </c>
      <c r="BV323" s="36">
        <v>5.0</v>
      </c>
      <c r="BW323" s="36">
        <v>5.0</v>
      </c>
      <c r="BX323" s="36">
        <v>1.0</v>
      </c>
      <c r="BY323" s="36">
        <v>1.0</v>
      </c>
      <c r="BZ323" s="36">
        <v>4.0</v>
      </c>
      <c r="CA323" s="36">
        <v>4.0</v>
      </c>
      <c r="CB323" s="36">
        <v>1.0</v>
      </c>
      <c r="CC323" s="36">
        <v>5.0</v>
      </c>
      <c r="CD323" s="36">
        <v>1.0</v>
      </c>
      <c r="CE323" s="36">
        <v>5.0</v>
      </c>
      <c r="CF323" s="36">
        <v>1.0</v>
      </c>
      <c r="CG323" s="36">
        <v>5.0</v>
      </c>
      <c r="CH323" s="36">
        <v>5.0</v>
      </c>
      <c r="CI323" s="36">
        <v>5.0</v>
      </c>
      <c r="CJ323" s="36">
        <v>1.0</v>
      </c>
      <c r="CK323" s="36">
        <v>1.0</v>
      </c>
      <c r="CL323" s="36">
        <v>1.0</v>
      </c>
      <c r="CM323" s="36">
        <v>4.0</v>
      </c>
      <c r="CN323" s="36">
        <v>13.0</v>
      </c>
      <c r="CO323" s="36">
        <v>22.0</v>
      </c>
      <c r="CP323" s="36">
        <v>11.0</v>
      </c>
      <c r="CQ323" s="36">
        <v>11.0</v>
      </c>
      <c r="CR323" s="36">
        <v>16.0</v>
      </c>
      <c r="CS323" s="36">
        <v>7.0</v>
      </c>
      <c r="CT323" s="36">
        <v>80.0</v>
      </c>
    </row>
    <row r="324">
      <c r="BN324" s="36">
        <v>2.0</v>
      </c>
      <c r="BO324" s="36">
        <v>5.0</v>
      </c>
      <c r="BP324" s="36">
        <v>5.0</v>
      </c>
      <c r="BQ324" s="36">
        <v>4.0</v>
      </c>
      <c r="BR324" s="36">
        <v>5.0</v>
      </c>
      <c r="BS324" s="36">
        <v>1.0</v>
      </c>
      <c r="BT324" s="36">
        <v>1.0</v>
      </c>
      <c r="BU324" s="36">
        <v>5.0</v>
      </c>
      <c r="BV324" s="36">
        <v>5.0</v>
      </c>
      <c r="BW324" s="36">
        <v>5.0</v>
      </c>
      <c r="BX324" s="36">
        <v>1.0</v>
      </c>
      <c r="BY324" s="36">
        <v>1.0</v>
      </c>
      <c r="BZ324" s="36">
        <v>2.0</v>
      </c>
      <c r="CA324" s="36">
        <v>4.0</v>
      </c>
      <c r="CB324" s="36">
        <v>5.0</v>
      </c>
      <c r="CC324" s="36">
        <v>4.0</v>
      </c>
      <c r="CD324" s="36">
        <v>1.0</v>
      </c>
      <c r="CE324" s="36">
        <v>5.0</v>
      </c>
      <c r="CF324" s="36">
        <v>1.0</v>
      </c>
      <c r="CG324" s="36">
        <v>5.0</v>
      </c>
      <c r="CH324" s="36">
        <v>5.0</v>
      </c>
      <c r="CI324" s="36">
        <v>5.0</v>
      </c>
      <c r="CJ324" s="36">
        <v>1.0</v>
      </c>
      <c r="CK324" s="36">
        <v>3.0</v>
      </c>
      <c r="CL324" s="36">
        <v>1.0</v>
      </c>
      <c r="CM324" s="36">
        <v>2.0</v>
      </c>
      <c r="CN324" s="36">
        <v>17.0</v>
      </c>
      <c r="CO324" s="36">
        <v>21.0</v>
      </c>
      <c r="CP324" s="36">
        <v>13.0</v>
      </c>
      <c r="CQ324" s="36">
        <v>10.0</v>
      </c>
      <c r="CR324" s="36">
        <v>16.0</v>
      </c>
      <c r="CS324" s="36">
        <v>7.0</v>
      </c>
      <c r="CT324" s="36">
        <v>84.0</v>
      </c>
    </row>
    <row r="325">
      <c r="BN325" s="36">
        <v>1.0</v>
      </c>
      <c r="BO325" s="36">
        <v>3.0</v>
      </c>
      <c r="BP325" s="36">
        <v>1.0</v>
      </c>
      <c r="BQ325" s="36">
        <v>4.0</v>
      </c>
      <c r="BR325" s="36">
        <v>1.0</v>
      </c>
      <c r="BS325" s="36">
        <v>1.0</v>
      </c>
      <c r="BT325" s="36">
        <v>1.0</v>
      </c>
      <c r="BU325" s="36">
        <v>5.0</v>
      </c>
      <c r="BV325" s="36">
        <v>4.0</v>
      </c>
      <c r="BW325" s="36">
        <v>5.0</v>
      </c>
      <c r="BX325" s="36">
        <v>1.0</v>
      </c>
      <c r="BY325" s="36">
        <v>1.0</v>
      </c>
      <c r="BZ325" s="36">
        <v>1.0</v>
      </c>
      <c r="CA325" s="36">
        <v>4.0</v>
      </c>
      <c r="CB325" s="36">
        <v>1.0</v>
      </c>
      <c r="CC325" s="36">
        <v>4.0</v>
      </c>
      <c r="CD325" s="36">
        <v>1.0</v>
      </c>
      <c r="CE325" s="36">
        <v>5.0</v>
      </c>
      <c r="CF325" s="36">
        <v>1.0</v>
      </c>
      <c r="CG325" s="36">
        <v>1.0</v>
      </c>
      <c r="CH325" s="36">
        <v>5.0</v>
      </c>
      <c r="CI325" s="36">
        <v>5.0</v>
      </c>
      <c r="CJ325" s="36">
        <v>1.0</v>
      </c>
      <c r="CK325" s="36">
        <v>1.0</v>
      </c>
      <c r="CL325" s="36">
        <v>1.0</v>
      </c>
      <c r="CM325" s="36">
        <v>4.0</v>
      </c>
      <c r="CN325" s="36">
        <v>10.0</v>
      </c>
      <c r="CO325" s="36">
        <v>16.0</v>
      </c>
      <c r="CP325" s="36">
        <v>8.0</v>
      </c>
      <c r="CQ325" s="36">
        <v>10.0</v>
      </c>
      <c r="CR325" s="36">
        <v>12.0</v>
      </c>
      <c r="CS325" s="36">
        <v>7.0</v>
      </c>
      <c r="CT325" s="36">
        <v>63.0</v>
      </c>
    </row>
    <row r="326">
      <c r="BN326" s="36">
        <v>1.0</v>
      </c>
      <c r="BO326" s="36">
        <v>5.0</v>
      </c>
      <c r="BP326" s="36">
        <v>1.0</v>
      </c>
      <c r="BQ326" s="36">
        <v>5.0</v>
      </c>
      <c r="BR326" s="36">
        <v>1.0</v>
      </c>
      <c r="BS326" s="36">
        <v>1.0</v>
      </c>
      <c r="BT326" s="36">
        <v>1.0</v>
      </c>
      <c r="BU326" s="36">
        <v>1.0</v>
      </c>
      <c r="BV326" s="36">
        <v>5.0</v>
      </c>
      <c r="BW326" s="36">
        <v>2.0</v>
      </c>
      <c r="BX326" s="36">
        <v>1.0</v>
      </c>
      <c r="BY326" s="36">
        <v>2.0</v>
      </c>
      <c r="BZ326" s="36">
        <v>1.0</v>
      </c>
      <c r="CA326" s="36">
        <v>3.0</v>
      </c>
      <c r="CB326" s="36">
        <v>1.0</v>
      </c>
      <c r="CC326" s="36">
        <v>4.0</v>
      </c>
      <c r="CD326" s="36">
        <v>1.0</v>
      </c>
      <c r="CE326" s="36">
        <v>1.0</v>
      </c>
      <c r="CF326" s="36">
        <v>1.0</v>
      </c>
      <c r="CG326" s="36">
        <v>5.0</v>
      </c>
      <c r="CH326" s="36">
        <v>5.0</v>
      </c>
      <c r="CI326" s="36">
        <v>5.0</v>
      </c>
      <c r="CJ326" s="36">
        <v>1.0</v>
      </c>
      <c r="CK326" s="36">
        <v>1.0</v>
      </c>
      <c r="CL326" s="36">
        <v>1.0</v>
      </c>
      <c r="CM326" s="36">
        <v>1.0</v>
      </c>
      <c r="CN326" s="36">
        <v>9.0</v>
      </c>
      <c r="CO326" s="36">
        <v>14.0</v>
      </c>
      <c r="CP326" s="36">
        <v>8.0</v>
      </c>
      <c r="CQ326" s="36">
        <v>6.0</v>
      </c>
      <c r="CR326" s="36">
        <v>16.0</v>
      </c>
      <c r="CS326" s="36">
        <v>4.0</v>
      </c>
      <c r="CT326" s="36">
        <v>57.0</v>
      </c>
    </row>
    <row r="327">
      <c r="BN327" s="36">
        <v>1.0</v>
      </c>
      <c r="BO327" s="36">
        <v>4.0</v>
      </c>
      <c r="BP327" s="36">
        <v>1.0</v>
      </c>
      <c r="BQ327" s="36">
        <v>5.0</v>
      </c>
      <c r="BR327" s="36">
        <v>5.0</v>
      </c>
      <c r="BS327" s="36">
        <v>3.0</v>
      </c>
      <c r="BT327" s="36">
        <v>1.0</v>
      </c>
      <c r="BU327" s="36">
        <v>1.0</v>
      </c>
      <c r="BV327" s="36">
        <v>1.0</v>
      </c>
      <c r="BW327" s="36">
        <v>4.0</v>
      </c>
      <c r="BX327" s="36">
        <v>5.0</v>
      </c>
      <c r="BY327" s="36">
        <v>3.0</v>
      </c>
      <c r="BZ327" s="36">
        <v>3.0</v>
      </c>
      <c r="CA327" s="36">
        <v>4.0</v>
      </c>
      <c r="CB327" s="36">
        <v>5.0</v>
      </c>
      <c r="CC327" s="36">
        <v>5.0</v>
      </c>
      <c r="CD327" s="36">
        <v>5.0</v>
      </c>
      <c r="CE327" s="36">
        <v>5.0</v>
      </c>
      <c r="CF327" s="36">
        <v>1.0</v>
      </c>
      <c r="CG327" s="36">
        <v>5.0</v>
      </c>
      <c r="CH327" s="36">
        <v>4.0</v>
      </c>
      <c r="CI327" s="36">
        <v>2.0</v>
      </c>
      <c r="CJ327" s="36">
        <v>5.0</v>
      </c>
      <c r="CK327" s="36">
        <v>1.0</v>
      </c>
      <c r="CL327" s="36">
        <v>1.0</v>
      </c>
      <c r="CM327" s="36">
        <v>2.0</v>
      </c>
      <c r="CN327" s="36">
        <v>10.0</v>
      </c>
      <c r="CO327" s="36">
        <v>16.0</v>
      </c>
      <c r="CP327" s="36">
        <v>20.0</v>
      </c>
      <c r="CQ327" s="36">
        <v>15.0</v>
      </c>
      <c r="CR327" s="36">
        <v>12.0</v>
      </c>
      <c r="CS327" s="36">
        <v>9.0</v>
      </c>
      <c r="CT327" s="36">
        <v>82.0</v>
      </c>
    </row>
    <row r="328">
      <c r="BN328" s="36">
        <v>1.0</v>
      </c>
      <c r="BO328" s="36">
        <v>4.0</v>
      </c>
      <c r="BP328" s="36">
        <v>5.0</v>
      </c>
      <c r="BQ328" s="36">
        <v>5.0</v>
      </c>
      <c r="BR328" s="36">
        <v>1.0</v>
      </c>
      <c r="BS328" s="36">
        <v>1.0</v>
      </c>
      <c r="BT328" s="36">
        <v>1.0</v>
      </c>
      <c r="BU328" s="36">
        <v>5.0</v>
      </c>
      <c r="BV328" s="36">
        <v>5.0</v>
      </c>
      <c r="BW328" s="36">
        <v>1.0</v>
      </c>
      <c r="BX328" s="36">
        <v>1.0</v>
      </c>
      <c r="BY328" s="36">
        <v>1.0</v>
      </c>
      <c r="BZ328" s="36">
        <v>1.0</v>
      </c>
      <c r="CA328" s="36">
        <v>4.0</v>
      </c>
      <c r="CB328" s="36">
        <v>1.0</v>
      </c>
      <c r="CC328" s="36">
        <v>5.0</v>
      </c>
      <c r="CD328" s="36">
        <v>1.0</v>
      </c>
      <c r="CE328" s="36">
        <v>5.0</v>
      </c>
      <c r="CF328" s="36">
        <v>1.0</v>
      </c>
      <c r="CG328" s="36">
        <v>5.0</v>
      </c>
      <c r="CH328" s="36">
        <v>5.0</v>
      </c>
      <c r="CI328" s="36">
        <v>5.0</v>
      </c>
      <c r="CJ328" s="36">
        <v>5.0</v>
      </c>
      <c r="CK328" s="36">
        <v>3.0</v>
      </c>
      <c r="CL328" s="36">
        <v>1.0</v>
      </c>
      <c r="CM328" s="36">
        <v>4.0</v>
      </c>
      <c r="CN328" s="36">
        <v>11.0</v>
      </c>
      <c r="CO328" s="36">
        <v>18.0</v>
      </c>
      <c r="CP328" s="36">
        <v>8.0</v>
      </c>
      <c r="CQ328" s="36">
        <v>11.0</v>
      </c>
      <c r="CR328" s="36">
        <v>16.0</v>
      </c>
      <c r="CS328" s="36">
        <v>13.0</v>
      </c>
      <c r="CT328" s="36">
        <v>77.0</v>
      </c>
    </row>
    <row r="329">
      <c r="BN329" s="36">
        <v>1.0</v>
      </c>
      <c r="BO329" s="36">
        <v>5.0</v>
      </c>
      <c r="BP329" s="36">
        <v>4.0</v>
      </c>
      <c r="BQ329" s="36">
        <v>4.0</v>
      </c>
      <c r="BR329" s="36">
        <v>1.0</v>
      </c>
      <c r="BS329" s="36">
        <v>1.0</v>
      </c>
      <c r="BT329" s="36">
        <v>1.0</v>
      </c>
      <c r="BU329" s="36">
        <v>1.0</v>
      </c>
      <c r="BV329" s="36">
        <v>4.0</v>
      </c>
      <c r="BW329" s="36">
        <v>1.0</v>
      </c>
      <c r="BX329" s="36">
        <v>1.0</v>
      </c>
      <c r="BY329" s="36">
        <v>1.0</v>
      </c>
      <c r="BZ329" s="36">
        <v>1.0</v>
      </c>
      <c r="CA329" s="36">
        <v>4.0</v>
      </c>
      <c r="CB329" s="36">
        <v>5.0</v>
      </c>
      <c r="CC329" s="36">
        <v>4.0</v>
      </c>
      <c r="CD329" s="36">
        <v>1.0</v>
      </c>
      <c r="CE329" s="36">
        <v>1.0</v>
      </c>
      <c r="CF329" s="36">
        <v>1.0</v>
      </c>
      <c r="CG329" s="36">
        <v>5.0</v>
      </c>
      <c r="CH329" s="36">
        <v>5.0</v>
      </c>
      <c r="CI329" s="36">
        <v>5.0</v>
      </c>
      <c r="CJ329" s="36">
        <v>5.0</v>
      </c>
      <c r="CK329" s="36">
        <v>1.0</v>
      </c>
      <c r="CL329" s="36">
        <v>1.0</v>
      </c>
      <c r="CM329" s="36">
        <v>2.0</v>
      </c>
      <c r="CN329" s="36">
        <v>11.0</v>
      </c>
      <c r="CO329" s="36">
        <v>12.0</v>
      </c>
      <c r="CP329" s="36">
        <v>12.0</v>
      </c>
      <c r="CQ329" s="36">
        <v>6.0</v>
      </c>
      <c r="CR329" s="36">
        <v>16.0</v>
      </c>
      <c r="CS329" s="36">
        <v>9.0</v>
      </c>
      <c r="CT329" s="36">
        <v>66.0</v>
      </c>
    </row>
    <row r="330">
      <c r="BN330" s="36">
        <v>1.0</v>
      </c>
      <c r="BO330" s="36">
        <v>5.0</v>
      </c>
      <c r="BP330" s="36">
        <v>1.0</v>
      </c>
      <c r="BQ330" s="36">
        <v>5.0</v>
      </c>
      <c r="BR330" s="36">
        <v>1.0</v>
      </c>
      <c r="BS330" s="36">
        <v>1.0</v>
      </c>
      <c r="BT330" s="36">
        <v>1.0</v>
      </c>
      <c r="BU330" s="36">
        <v>5.0</v>
      </c>
      <c r="BV330" s="36">
        <v>4.0</v>
      </c>
      <c r="BW330" s="36">
        <v>5.0</v>
      </c>
      <c r="BX330" s="36">
        <v>1.0</v>
      </c>
      <c r="BY330" s="36">
        <v>4.0</v>
      </c>
      <c r="BZ330" s="36">
        <v>4.0</v>
      </c>
      <c r="CA330" s="36">
        <v>5.0</v>
      </c>
      <c r="CB330" s="36">
        <v>5.0</v>
      </c>
      <c r="CC330" s="36">
        <v>5.0</v>
      </c>
      <c r="CD330" s="36">
        <v>2.0</v>
      </c>
      <c r="CE330" s="36">
        <v>5.0</v>
      </c>
      <c r="CF330" s="36">
        <v>1.0</v>
      </c>
      <c r="CG330" s="36">
        <v>5.0</v>
      </c>
      <c r="CH330" s="36">
        <v>5.0</v>
      </c>
      <c r="CI330" s="36">
        <v>5.0</v>
      </c>
      <c r="CJ330" s="36">
        <v>5.0</v>
      </c>
      <c r="CK330" s="36">
        <v>3.0</v>
      </c>
      <c r="CL330" s="36">
        <v>1.0</v>
      </c>
      <c r="CM330" s="36">
        <v>3.0</v>
      </c>
      <c r="CN330" s="36">
        <v>12.0</v>
      </c>
      <c r="CO330" s="36">
        <v>17.0</v>
      </c>
      <c r="CP330" s="36">
        <v>19.0</v>
      </c>
      <c r="CQ330" s="36">
        <v>12.0</v>
      </c>
      <c r="CR330" s="36">
        <v>16.0</v>
      </c>
      <c r="CS330" s="36">
        <v>12.0</v>
      </c>
      <c r="CT330" s="36">
        <v>88.0</v>
      </c>
    </row>
    <row r="331">
      <c r="BN331" s="36">
        <v>1.0</v>
      </c>
      <c r="BO331" s="36">
        <v>5.0</v>
      </c>
      <c r="BP331" s="36">
        <v>3.0</v>
      </c>
      <c r="BQ331" s="36">
        <v>5.0</v>
      </c>
      <c r="BR331" s="36">
        <v>1.0</v>
      </c>
      <c r="BS331" s="36">
        <v>1.0</v>
      </c>
      <c r="BT331" s="36">
        <v>1.0</v>
      </c>
      <c r="BU331" s="36">
        <v>5.0</v>
      </c>
      <c r="BV331" s="36">
        <v>5.0</v>
      </c>
      <c r="BW331" s="36">
        <v>5.0</v>
      </c>
      <c r="BX331" s="36">
        <v>2.0</v>
      </c>
      <c r="BY331" s="36">
        <v>2.0</v>
      </c>
      <c r="BZ331" s="36">
        <v>5.0</v>
      </c>
      <c r="CA331" s="36">
        <v>5.0</v>
      </c>
      <c r="CB331" s="36">
        <v>2.0</v>
      </c>
      <c r="CC331" s="36">
        <v>5.0</v>
      </c>
      <c r="CD331" s="36">
        <v>5.0</v>
      </c>
      <c r="CE331" s="36">
        <v>5.0</v>
      </c>
      <c r="CF331" s="36">
        <v>1.0</v>
      </c>
      <c r="CG331" s="36">
        <v>5.0</v>
      </c>
      <c r="CH331" s="36">
        <v>5.0</v>
      </c>
      <c r="CI331" s="36">
        <v>1.0</v>
      </c>
      <c r="CJ331" s="36">
        <v>1.0</v>
      </c>
      <c r="CK331" s="36">
        <v>1.0</v>
      </c>
      <c r="CL331" s="36">
        <v>1.0</v>
      </c>
      <c r="CM331" s="36">
        <v>4.0</v>
      </c>
      <c r="CN331" s="36">
        <v>14.0</v>
      </c>
      <c r="CO331" s="36">
        <v>18.0</v>
      </c>
      <c r="CP331" s="36">
        <v>16.0</v>
      </c>
      <c r="CQ331" s="36">
        <v>15.0</v>
      </c>
      <c r="CR331" s="36">
        <v>12.0</v>
      </c>
      <c r="CS331" s="36">
        <v>7.0</v>
      </c>
      <c r="CT331" s="36">
        <v>82.0</v>
      </c>
    </row>
    <row r="332">
      <c r="BN332" s="36">
        <v>1.0</v>
      </c>
      <c r="BO332" s="36">
        <v>5.0</v>
      </c>
      <c r="BP332" s="36">
        <v>5.0</v>
      </c>
      <c r="BQ332" s="36">
        <v>5.0</v>
      </c>
      <c r="BR332" s="36">
        <v>5.0</v>
      </c>
      <c r="BS332" s="36">
        <v>1.0</v>
      </c>
      <c r="BT332" s="36">
        <v>1.0</v>
      </c>
      <c r="BU332" s="36">
        <v>2.0</v>
      </c>
      <c r="BV332" s="36">
        <v>5.0</v>
      </c>
      <c r="BW332" s="36">
        <v>5.0</v>
      </c>
      <c r="BX332" s="36">
        <v>1.0</v>
      </c>
      <c r="BY332" s="36">
        <v>1.0</v>
      </c>
      <c r="BZ332" s="36">
        <v>4.0</v>
      </c>
      <c r="CA332" s="36">
        <v>4.0</v>
      </c>
      <c r="CB332" s="36">
        <v>1.0</v>
      </c>
      <c r="CC332" s="36">
        <v>4.0</v>
      </c>
      <c r="CD332" s="36">
        <v>5.0</v>
      </c>
      <c r="CE332" s="36">
        <v>5.0</v>
      </c>
      <c r="CF332" s="36">
        <v>1.0</v>
      </c>
      <c r="CG332" s="36">
        <v>1.0</v>
      </c>
      <c r="CH332" s="36">
        <v>5.0</v>
      </c>
      <c r="CI332" s="36">
        <v>5.0</v>
      </c>
      <c r="CJ332" s="36">
        <v>5.0</v>
      </c>
      <c r="CK332" s="36">
        <v>3.0</v>
      </c>
      <c r="CL332" s="36">
        <v>1.0</v>
      </c>
      <c r="CM332" s="36">
        <v>4.0</v>
      </c>
      <c r="CN332" s="36">
        <v>16.0</v>
      </c>
      <c r="CO332" s="36">
        <v>19.0</v>
      </c>
      <c r="CP332" s="36">
        <v>11.0</v>
      </c>
      <c r="CQ332" s="36">
        <v>14.0</v>
      </c>
      <c r="CR332" s="36">
        <v>12.0</v>
      </c>
      <c r="CS332" s="36">
        <v>13.0</v>
      </c>
      <c r="CT332" s="36">
        <v>85.0</v>
      </c>
    </row>
    <row r="333">
      <c r="BN333" s="36">
        <v>1.0</v>
      </c>
      <c r="BO333" s="36">
        <v>4.0</v>
      </c>
      <c r="BP333" s="36">
        <v>4.0</v>
      </c>
      <c r="BQ333" s="36">
        <v>4.0</v>
      </c>
      <c r="BR333" s="36">
        <v>1.0</v>
      </c>
      <c r="BS333" s="36">
        <v>1.0</v>
      </c>
      <c r="BT333" s="36">
        <v>1.0</v>
      </c>
      <c r="BU333" s="36">
        <v>5.0</v>
      </c>
      <c r="BV333" s="36">
        <v>4.0</v>
      </c>
      <c r="BW333" s="36">
        <v>5.0</v>
      </c>
      <c r="BX333" s="36">
        <v>1.0</v>
      </c>
      <c r="BY333" s="36">
        <v>1.0</v>
      </c>
      <c r="BZ333" s="36">
        <v>1.0</v>
      </c>
      <c r="CA333" s="36">
        <v>4.0</v>
      </c>
      <c r="CB333" s="36">
        <v>5.0</v>
      </c>
      <c r="CC333" s="36">
        <v>4.0</v>
      </c>
      <c r="CD333" s="36">
        <v>1.0</v>
      </c>
      <c r="CE333" s="36">
        <v>5.0</v>
      </c>
      <c r="CF333" s="36">
        <v>1.0</v>
      </c>
      <c r="CG333" s="36">
        <v>5.0</v>
      </c>
      <c r="CH333" s="36">
        <v>5.0</v>
      </c>
      <c r="CI333" s="36">
        <v>5.0</v>
      </c>
      <c r="CJ333" s="36">
        <v>5.0</v>
      </c>
      <c r="CK333" s="36">
        <v>2.0</v>
      </c>
      <c r="CL333" s="36">
        <v>1.0</v>
      </c>
      <c r="CM333" s="36">
        <v>4.0</v>
      </c>
      <c r="CN333" s="36">
        <v>14.0</v>
      </c>
      <c r="CO333" s="36">
        <v>16.0</v>
      </c>
      <c r="CP333" s="36">
        <v>12.0</v>
      </c>
      <c r="CQ333" s="36">
        <v>10.0</v>
      </c>
      <c r="CR333" s="36">
        <v>16.0</v>
      </c>
      <c r="CS333" s="36">
        <v>12.0</v>
      </c>
      <c r="CT333" s="36">
        <v>80.0</v>
      </c>
    </row>
    <row r="334">
      <c r="BN334" s="36">
        <v>4.0</v>
      </c>
      <c r="BO334" s="36">
        <v>5.0</v>
      </c>
      <c r="BP334" s="36">
        <v>5.0</v>
      </c>
      <c r="BQ334" s="36">
        <v>4.0</v>
      </c>
      <c r="BR334" s="36">
        <v>5.0</v>
      </c>
      <c r="BS334" s="36">
        <v>1.0</v>
      </c>
      <c r="BT334" s="36">
        <v>1.0</v>
      </c>
      <c r="BU334" s="36">
        <v>1.0</v>
      </c>
      <c r="BV334" s="36">
        <v>5.0</v>
      </c>
      <c r="BW334" s="36">
        <v>5.0</v>
      </c>
      <c r="BX334" s="36">
        <v>1.0</v>
      </c>
      <c r="BY334" s="36">
        <v>2.0</v>
      </c>
      <c r="BZ334" s="36">
        <v>2.0</v>
      </c>
      <c r="CA334" s="36">
        <v>3.0</v>
      </c>
      <c r="CB334" s="36">
        <v>2.0</v>
      </c>
      <c r="CC334" s="36">
        <v>4.0</v>
      </c>
      <c r="CD334" s="36">
        <v>1.0</v>
      </c>
      <c r="CE334" s="36">
        <v>1.0</v>
      </c>
      <c r="CF334" s="36">
        <v>1.0</v>
      </c>
      <c r="CG334" s="36">
        <v>4.0</v>
      </c>
      <c r="CH334" s="36">
        <v>4.0</v>
      </c>
      <c r="CI334" s="36">
        <v>5.0</v>
      </c>
      <c r="CJ334" s="36">
        <v>1.0</v>
      </c>
      <c r="CK334" s="36">
        <v>1.0</v>
      </c>
      <c r="CL334" s="36">
        <v>5.0</v>
      </c>
      <c r="CM334" s="36">
        <v>1.0</v>
      </c>
      <c r="CN334" s="36">
        <v>19.0</v>
      </c>
      <c r="CO334" s="36">
        <v>17.0</v>
      </c>
      <c r="CP334" s="36">
        <v>10.0</v>
      </c>
      <c r="CQ334" s="36">
        <v>6.0</v>
      </c>
      <c r="CR334" s="36">
        <v>14.0</v>
      </c>
      <c r="CS334" s="36">
        <v>8.0</v>
      </c>
      <c r="CT334" s="36">
        <v>74.0</v>
      </c>
    </row>
    <row r="335">
      <c r="BN335" s="36">
        <v>5.0</v>
      </c>
      <c r="BO335" s="36">
        <v>5.0</v>
      </c>
      <c r="BP335" s="36">
        <v>1.0</v>
      </c>
      <c r="BQ335" s="36">
        <v>4.0</v>
      </c>
      <c r="BR335" s="36">
        <v>1.0</v>
      </c>
      <c r="BS335" s="36">
        <v>1.0</v>
      </c>
      <c r="BT335" s="36">
        <v>2.0</v>
      </c>
      <c r="BU335" s="36">
        <v>1.0</v>
      </c>
      <c r="BV335" s="36">
        <v>2.0</v>
      </c>
      <c r="BW335" s="36">
        <v>5.0</v>
      </c>
      <c r="BX335" s="36">
        <v>1.0</v>
      </c>
      <c r="BY335" s="36">
        <v>5.0</v>
      </c>
      <c r="BZ335" s="36">
        <v>1.0</v>
      </c>
      <c r="CA335" s="36">
        <v>4.0</v>
      </c>
      <c r="CB335" s="36">
        <v>4.0</v>
      </c>
      <c r="CC335" s="36">
        <v>2.0</v>
      </c>
      <c r="CD335" s="36">
        <v>1.0</v>
      </c>
      <c r="CE335" s="36">
        <v>1.0</v>
      </c>
      <c r="CF335" s="36">
        <v>1.0</v>
      </c>
      <c r="CG335" s="36">
        <v>5.0</v>
      </c>
      <c r="CH335" s="36">
        <v>1.0</v>
      </c>
      <c r="CI335" s="36">
        <v>5.0</v>
      </c>
      <c r="CJ335" s="36">
        <v>5.0</v>
      </c>
      <c r="CK335" s="36">
        <v>2.0</v>
      </c>
      <c r="CL335" s="36">
        <v>5.0</v>
      </c>
      <c r="CM335" s="36">
        <v>1.0</v>
      </c>
      <c r="CN335" s="36">
        <v>16.0</v>
      </c>
      <c r="CO335" s="36">
        <v>11.0</v>
      </c>
      <c r="CP335" s="36">
        <v>15.0</v>
      </c>
      <c r="CQ335" s="36">
        <v>4.0</v>
      </c>
      <c r="CR335" s="36">
        <v>12.0</v>
      </c>
      <c r="CS335" s="36">
        <v>13.0</v>
      </c>
      <c r="CT335" s="36">
        <v>71.0</v>
      </c>
    </row>
    <row r="336">
      <c r="BN336" s="36">
        <v>4.0</v>
      </c>
      <c r="BO336" s="36">
        <v>5.0</v>
      </c>
      <c r="BP336" s="36">
        <v>5.0</v>
      </c>
      <c r="BQ336" s="36">
        <v>4.0</v>
      </c>
      <c r="BR336" s="36">
        <v>1.0</v>
      </c>
      <c r="BS336" s="36">
        <v>1.0</v>
      </c>
      <c r="BT336" s="36">
        <v>1.0</v>
      </c>
      <c r="BU336" s="36">
        <v>5.0</v>
      </c>
      <c r="BV336" s="36">
        <v>5.0</v>
      </c>
      <c r="BW336" s="36">
        <v>5.0</v>
      </c>
      <c r="BX336" s="36">
        <v>1.0</v>
      </c>
      <c r="BY336" s="36">
        <v>1.0</v>
      </c>
      <c r="BZ336" s="36">
        <v>3.0</v>
      </c>
      <c r="CA336" s="36">
        <v>4.0</v>
      </c>
      <c r="CB336" s="36">
        <v>5.0</v>
      </c>
      <c r="CC336" s="36">
        <v>4.0</v>
      </c>
      <c r="CD336" s="36">
        <v>1.0</v>
      </c>
      <c r="CE336" s="36">
        <v>5.0</v>
      </c>
      <c r="CF336" s="36">
        <v>1.0</v>
      </c>
      <c r="CG336" s="36">
        <v>5.0</v>
      </c>
      <c r="CH336" s="36">
        <v>5.0</v>
      </c>
      <c r="CI336" s="36">
        <v>5.0</v>
      </c>
      <c r="CJ336" s="36">
        <v>5.0</v>
      </c>
      <c r="CK336" s="36">
        <v>1.0</v>
      </c>
      <c r="CL336" s="36">
        <v>1.0</v>
      </c>
      <c r="CM336" s="36">
        <v>1.0</v>
      </c>
      <c r="CN336" s="36">
        <v>19.0</v>
      </c>
      <c r="CO336" s="36">
        <v>17.0</v>
      </c>
      <c r="CP336" s="36">
        <v>14.0</v>
      </c>
      <c r="CQ336" s="36">
        <v>10.0</v>
      </c>
      <c r="CR336" s="36">
        <v>16.0</v>
      </c>
      <c r="CS336" s="36">
        <v>8.0</v>
      </c>
      <c r="CT336" s="36">
        <v>84.0</v>
      </c>
    </row>
    <row r="337">
      <c r="BN337" s="36">
        <v>5.0</v>
      </c>
      <c r="BO337" s="36">
        <v>5.0</v>
      </c>
      <c r="BP337" s="36">
        <v>4.0</v>
      </c>
      <c r="BQ337" s="36">
        <v>5.0</v>
      </c>
      <c r="BR337" s="36">
        <v>1.0</v>
      </c>
      <c r="BS337" s="36">
        <v>1.0</v>
      </c>
      <c r="BT337" s="36">
        <v>1.0</v>
      </c>
      <c r="BU337" s="36">
        <v>5.0</v>
      </c>
      <c r="BV337" s="36">
        <v>5.0</v>
      </c>
      <c r="BW337" s="36">
        <v>5.0</v>
      </c>
      <c r="BX337" s="36">
        <v>1.0</v>
      </c>
      <c r="BY337" s="36">
        <v>1.0</v>
      </c>
      <c r="BZ337" s="36">
        <v>4.0</v>
      </c>
      <c r="CA337" s="36">
        <v>4.0</v>
      </c>
      <c r="CB337" s="36">
        <v>5.0</v>
      </c>
      <c r="CC337" s="36">
        <v>5.0</v>
      </c>
      <c r="CD337" s="36">
        <v>5.0</v>
      </c>
      <c r="CE337" s="36">
        <v>5.0</v>
      </c>
      <c r="CF337" s="36">
        <v>1.0</v>
      </c>
      <c r="CG337" s="36">
        <v>1.0</v>
      </c>
      <c r="CH337" s="36">
        <v>5.0</v>
      </c>
      <c r="CI337" s="36">
        <v>5.0</v>
      </c>
      <c r="CJ337" s="36">
        <v>5.0</v>
      </c>
      <c r="CK337" s="36">
        <v>1.0</v>
      </c>
      <c r="CL337" s="36">
        <v>1.0</v>
      </c>
      <c r="CM337" s="36">
        <v>1.0</v>
      </c>
      <c r="CN337" s="36">
        <v>19.0</v>
      </c>
      <c r="CO337" s="36">
        <v>18.0</v>
      </c>
      <c r="CP337" s="36">
        <v>15.0</v>
      </c>
      <c r="CQ337" s="36">
        <v>15.0</v>
      </c>
      <c r="CR337" s="36">
        <v>12.0</v>
      </c>
      <c r="CS337" s="36">
        <v>8.0</v>
      </c>
      <c r="CT337" s="36">
        <v>87.0</v>
      </c>
    </row>
    <row r="338">
      <c r="BN338" s="36">
        <v>5.0</v>
      </c>
      <c r="BO338" s="36">
        <v>5.0</v>
      </c>
      <c r="BP338" s="36">
        <v>5.0</v>
      </c>
      <c r="BQ338" s="36">
        <v>5.0</v>
      </c>
      <c r="BR338" s="36">
        <v>5.0</v>
      </c>
      <c r="BS338" s="36">
        <v>3.0</v>
      </c>
      <c r="BT338" s="36">
        <v>1.0</v>
      </c>
      <c r="BU338" s="36">
        <v>5.0</v>
      </c>
      <c r="BV338" s="36">
        <v>5.0</v>
      </c>
      <c r="BW338" s="36">
        <v>5.0</v>
      </c>
      <c r="BX338" s="36">
        <v>1.0</v>
      </c>
      <c r="BY338" s="36">
        <v>5.0</v>
      </c>
      <c r="BZ338" s="36">
        <v>1.0</v>
      </c>
      <c r="CA338" s="36">
        <v>5.0</v>
      </c>
      <c r="CB338" s="36">
        <v>5.0</v>
      </c>
      <c r="CC338" s="36">
        <v>5.0</v>
      </c>
      <c r="CD338" s="36">
        <v>1.0</v>
      </c>
      <c r="CE338" s="36">
        <v>5.0</v>
      </c>
      <c r="CF338" s="36">
        <v>1.0</v>
      </c>
      <c r="CG338" s="36">
        <v>5.0</v>
      </c>
      <c r="CH338" s="36">
        <v>5.0</v>
      </c>
      <c r="CI338" s="36">
        <v>5.0</v>
      </c>
      <c r="CJ338" s="36">
        <v>5.0</v>
      </c>
      <c r="CK338" s="36">
        <v>5.0</v>
      </c>
      <c r="CL338" s="36">
        <v>1.0</v>
      </c>
      <c r="CM338" s="36">
        <v>5.0</v>
      </c>
      <c r="CN338" s="36">
        <v>20.0</v>
      </c>
      <c r="CO338" s="36">
        <v>24.0</v>
      </c>
      <c r="CP338" s="36">
        <v>17.0</v>
      </c>
      <c r="CQ338" s="36">
        <v>11.0</v>
      </c>
      <c r="CR338" s="36">
        <v>16.0</v>
      </c>
      <c r="CS338" s="36">
        <v>16.0</v>
      </c>
      <c r="CT338" s="36">
        <v>104.0</v>
      </c>
    </row>
    <row r="339">
      <c r="BN339" s="36">
        <v>1.0</v>
      </c>
      <c r="BO339" s="36">
        <v>1.0</v>
      </c>
      <c r="BP339" s="36">
        <v>5.0</v>
      </c>
      <c r="BQ339" s="36">
        <v>4.0</v>
      </c>
      <c r="BR339" s="36">
        <v>5.0</v>
      </c>
      <c r="BS339" s="36">
        <v>1.0</v>
      </c>
      <c r="BT339" s="36">
        <v>1.0</v>
      </c>
      <c r="BU339" s="36">
        <v>3.0</v>
      </c>
      <c r="BV339" s="36">
        <v>3.0</v>
      </c>
      <c r="BW339" s="36">
        <v>5.0</v>
      </c>
      <c r="BX339" s="36">
        <v>1.0</v>
      </c>
      <c r="BY339" s="36">
        <v>1.0</v>
      </c>
      <c r="BZ339" s="36">
        <v>3.0</v>
      </c>
      <c r="CA339" s="36">
        <v>5.0</v>
      </c>
      <c r="CB339" s="36">
        <v>5.0</v>
      </c>
      <c r="CC339" s="36">
        <v>3.0</v>
      </c>
      <c r="CD339" s="36">
        <v>1.0</v>
      </c>
      <c r="CE339" s="36">
        <v>1.0</v>
      </c>
      <c r="CF339" s="36">
        <v>1.0</v>
      </c>
      <c r="CG339" s="36">
        <v>1.0</v>
      </c>
      <c r="CH339" s="36">
        <v>5.0</v>
      </c>
      <c r="CI339" s="36">
        <v>5.0</v>
      </c>
      <c r="CJ339" s="36">
        <v>5.0</v>
      </c>
      <c r="CK339" s="36">
        <v>1.0</v>
      </c>
      <c r="CL339" s="36">
        <v>1.0</v>
      </c>
      <c r="CM339" s="36">
        <v>3.0</v>
      </c>
      <c r="CN339" s="36">
        <v>12.0</v>
      </c>
      <c r="CO339" s="36">
        <v>17.0</v>
      </c>
      <c r="CP339" s="36">
        <v>15.0</v>
      </c>
      <c r="CQ339" s="36">
        <v>5.0</v>
      </c>
      <c r="CR339" s="36">
        <v>12.0</v>
      </c>
      <c r="CS339" s="36">
        <v>10.0</v>
      </c>
      <c r="CT339" s="36">
        <v>71.0</v>
      </c>
    </row>
    <row r="340">
      <c r="BN340" s="36">
        <v>1.0</v>
      </c>
      <c r="BO340" s="36">
        <v>1.0</v>
      </c>
      <c r="BP340" s="36">
        <v>4.0</v>
      </c>
      <c r="BQ340" s="36">
        <v>4.0</v>
      </c>
      <c r="BR340" s="36">
        <v>5.0</v>
      </c>
      <c r="BS340" s="36">
        <v>1.0</v>
      </c>
      <c r="BT340" s="36">
        <v>1.0</v>
      </c>
      <c r="BU340" s="36">
        <v>4.0</v>
      </c>
      <c r="BV340" s="36">
        <v>5.0</v>
      </c>
      <c r="BW340" s="36">
        <v>5.0</v>
      </c>
      <c r="BX340" s="36">
        <v>1.0</v>
      </c>
      <c r="BY340" s="36">
        <v>1.0</v>
      </c>
      <c r="BZ340" s="36">
        <v>4.0</v>
      </c>
      <c r="CA340" s="36">
        <v>4.0</v>
      </c>
      <c r="CB340" s="36">
        <v>1.0</v>
      </c>
      <c r="CC340" s="36">
        <v>4.0</v>
      </c>
      <c r="CD340" s="36">
        <v>1.0</v>
      </c>
      <c r="CE340" s="36">
        <v>1.0</v>
      </c>
      <c r="CF340" s="36">
        <v>1.0</v>
      </c>
      <c r="CG340" s="36">
        <v>5.0</v>
      </c>
      <c r="CH340" s="36">
        <v>5.0</v>
      </c>
      <c r="CI340" s="36">
        <v>5.0</v>
      </c>
      <c r="CJ340" s="36">
        <v>1.0</v>
      </c>
      <c r="CK340" s="36">
        <v>4.0</v>
      </c>
      <c r="CL340" s="36">
        <v>1.0</v>
      </c>
      <c r="CM340" s="36">
        <v>2.0</v>
      </c>
      <c r="CN340" s="36">
        <v>11.0</v>
      </c>
      <c r="CO340" s="36">
        <v>20.0</v>
      </c>
      <c r="CP340" s="36">
        <v>11.0</v>
      </c>
      <c r="CQ340" s="36">
        <v>6.0</v>
      </c>
      <c r="CR340" s="36">
        <v>16.0</v>
      </c>
      <c r="CS340" s="36">
        <v>8.0</v>
      </c>
      <c r="CT340" s="36">
        <v>72.0</v>
      </c>
    </row>
    <row r="341">
      <c r="BN341" s="36">
        <v>2.0</v>
      </c>
      <c r="BO341" s="36">
        <v>3.0</v>
      </c>
      <c r="BP341" s="36">
        <v>4.0</v>
      </c>
      <c r="BQ341" s="36">
        <v>2.0</v>
      </c>
      <c r="BR341" s="36">
        <v>5.0</v>
      </c>
      <c r="BS341" s="36">
        <v>1.0</v>
      </c>
      <c r="BT341" s="36">
        <v>1.0</v>
      </c>
      <c r="BU341" s="36">
        <v>1.0</v>
      </c>
      <c r="BV341" s="36">
        <v>4.0</v>
      </c>
      <c r="BW341" s="36">
        <v>4.0</v>
      </c>
      <c r="BX341" s="36">
        <v>1.0</v>
      </c>
      <c r="BY341" s="36">
        <v>1.0</v>
      </c>
      <c r="BZ341" s="36">
        <v>1.0</v>
      </c>
      <c r="CA341" s="36">
        <v>3.0</v>
      </c>
      <c r="CB341" s="36">
        <v>1.0</v>
      </c>
      <c r="CC341" s="36">
        <v>1.0</v>
      </c>
      <c r="CD341" s="36">
        <v>1.0</v>
      </c>
      <c r="CE341" s="36">
        <v>1.0</v>
      </c>
      <c r="CF341" s="36">
        <v>1.0</v>
      </c>
      <c r="CG341" s="36">
        <v>5.0</v>
      </c>
      <c r="CH341" s="36">
        <v>5.0</v>
      </c>
      <c r="CI341" s="36">
        <v>5.0</v>
      </c>
      <c r="CJ341" s="36">
        <v>5.0</v>
      </c>
      <c r="CK341" s="36">
        <v>1.0</v>
      </c>
      <c r="CL341" s="36">
        <v>1.0</v>
      </c>
      <c r="CM341" s="36">
        <v>1.0</v>
      </c>
      <c r="CN341" s="36">
        <v>13.0</v>
      </c>
      <c r="CO341" s="36">
        <v>14.0</v>
      </c>
      <c r="CP341" s="36">
        <v>7.0</v>
      </c>
      <c r="CQ341" s="36">
        <v>3.0</v>
      </c>
      <c r="CR341" s="36">
        <v>16.0</v>
      </c>
      <c r="CS341" s="36">
        <v>8.0</v>
      </c>
      <c r="CT341" s="36">
        <v>61.0</v>
      </c>
    </row>
    <row r="342">
      <c r="BN342" s="36">
        <v>1.0</v>
      </c>
      <c r="BO342" s="36">
        <v>5.0</v>
      </c>
      <c r="BP342" s="36">
        <v>4.0</v>
      </c>
      <c r="BQ342" s="36">
        <v>1.0</v>
      </c>
      <c r="BR342" s="36">
        <v>4.0</v>
      </c>
      <c r="BS342" s="36">
        <v>1.0</v>
      </c>
      <c r="BT342" s="36">
        <v>1.0</v>
      </c>
      <c r="BU342" s="36">
        <v>3.0</v>
      </c>
      <c r="BV342" s="36">
        <v>2.0</v>
      </c>
      <c r="BW342" s="36">
        <v>5.0</v>
      </c>
      <c r="BX342" s="36">
        <v>1.0</v>
      </c>
      <c r="BY342" s="36">
        <v>1.0</v>
      </c>
      <c r="BZ342" s="36">
        <v>2.0</v>
      </c>
      <c r="CA342" s="36">
        <v>3.0</v>
      </c>
      <c r="CB342" s="36">
        <v>1.0</v>
      </c>
      <c r="CC342" s="36">
        <v>5.0</v>
      </c>
      <c r="CD342" s="36">
        <v>5.0</v>
      </c>
      <c r="CE342" s="36">
        <v>4.0</v>
      </c>
      <c r="CF342" s="36">
        <v>1.0</v>
      </c>
      <c r="CG342" s="36">
        <v>5.0</v>
      </c>
      <c r="CH342" s="36">
        <v>5.0</v>
      </c>
      <c r="CI342" s="36">
        <v>5.0</v>
      </c>
      <c r="CJ342" s="36">
        <v>5.0</v>
      </c>
      <c r="CK342" s="36">
        <v>1.0</v>
      </c>
      <c r="CL342" s="36">
        <v>1.0</v>
      </c>
      <c r="CM342" s="36">
        <v>1.0</v>
      </c>
      <c r="CN342" s="36">
        <v>15.0</v>
      </c>
      <c r="CO342" s="36">
        <v>12.0</v>
      </c>
      <c r="CP342" s="36">
        <v>8.0</v>
      </c>
      <c r="CQ342" s="36">
        <v>14.0</v>
      </c>
      <c r="CR342" s="36">
        <v>16.0</v>
      </c>
      <c r="CS342" s="36">
        <v>8.0</v>
      </c>
      <c r="CT342" s="36">
        <v>73.0</v>
      </c>
    </row>
    <row r="343">
      <c r="BN343" s="36">
        <v>1.0</v>
      </c>
      <c r="BO343" s="36">
        <v>5.0</v>
      </c>
      <c r="BP343" s="36">
        <v>1.0</v>
      </c>
      <c r="BQ343" s="36">
        <v>4.0</v>
      </c>
      <c r="BR343" s="36">
        <v>5.0</v>
      </c>
      <c r="BS343" s="36">
        <v>1.0</v>
      </c>
      <c r="BT343" s="36">
        <v>1.0</v>
      </c>
      <c r="BU343" s="36">
        <v>2.0</v>
      </c>
      <c r="BV343" s="36">
        <v>2.0</v>
      </c>
      <c r="BW343" s="36">
        <v>5.0</v>
      </c>
      <c r="BX343" s="36">
        <v>1.0</v>
      </c>
      <c r="BY343" s="36">
        <v>2.0</v>
      </c>
      <c r="BZ343" s="36">
        <v>4.0</v>
      </c>
      <c r="CA343" s="36">
        <v>4.0</v>
      </c>
      <c r="CB343" s="36">
        <v>4.0</v>
      </c>
      <c r="CC343" s="36">
        <v>4.0</v>
      </c>
      <c r="CD343" s="36">
        <v>1.0</v>
      </c>
      <c r="CE343" s="36">
        <v>1.0</v>
      </c>
      <c r="CF343" s="36">
        <v>1.0</v>
      </c>
      <c r="CG343" s="36">
        <v>5.0</v>
      </c>
      <c r="CH343" s="36">
        <v>5.0</v>
      </c>
      <c r="CI343" s="36">
        <v>5.0</v>
      </c>
      <c r="CJ343" s="36">
        <v>5.0</v>
      </c>
      <c r="CK343" s="36">
        <v>1.0</v>
      </c>
      <c r="CL343" s="36">
        <v>5.0</v>
      </c>
      <c r="CM343" s="36">
        <v>3.0</v>
      </c>
      <c r="CN343" s="36">
        <v>12.0</v>
      </c>
      <c r="CO343" s="36">
        <v>15.0</v>
      </c>
      <c r="CP343" s="36">
        <v>15.0</v>
      </c>
      <c r="CQ343" s="36">
        <v>6.0</v>
      </c>
      <c r="CR343" s="36">
        <v>16.0</v>
      </c>
      <c r="CS343" s="36">
        <v>14.0</v>
      </c>
      <c r="CT343" s="36">
        <v>78.0</v>
      </c>
    </row>
    <row r="344">
      <c r="BN344" s="36">
        <v>1.0</v>
      </c>
      <c r="BO344" s="36">
        <v>1.0</v>
      </c>
      <c r="BP344" s="36">
        <v>5.0</v>
      </c>
      <c r="BQ344" s="36">
        <v>4.0</v>
      </c>
      <c r="BR344" s="36">
        <v>1.0</v>
      </c>
      <c r="BS344" s="36">
        <v>1.0</v>
      </c>
      <c r="BT344" s="36">
        <v>1.0</v>
      </c>
      <c r="BU344" s="36">
        <v>4.0</v>
      </c>
      <c r="BV344" s="36">
        <v>5.0</v>
      </c>
      <c r="BW344" s="36">
        <v>5.0</v>
      </c>
      <c r="BX344" s="36">
        <v>1.0</v>
      </c>
      <c r="BY344" s="36">
        <v>1.0</v>
      </c>
      <c r="BZ344" s="36">
        <v>3.0</v>
      </c>
      <c r="CA344" s="36">
        <v>3.0</v>
      </c>
      <c r="CB344" s="36">
        <v>1.0</v>
      </c>
      <c r="CC344" s="36">
        <v>4.0</v>
      </c>
      <c r="CD344" s="36">
        <v>1.0</v>
      </c>
      <c r="CE344" s="36">
        <v>5.0</v>
      </c>
      <c r="CF344" s="36">
        <v>1.0</v>
      </c>
      <c r="CG344" s="36">
        <v>5.0</v>
      </c>
      <c r="CH344" s="36">
        <v>5.0</v>
      </c>
      <c r="CI344" s="36">
        <v>4.0</v>
      </c>
      <c r="CJ344" s="36">
        <v>1.0</v>
      </c>
      <c r="CK344" s="36">
        <v>2.0</v>
      </c>
      <c r="CL344" s="36">
        <v>1.0</v>
      </c>
      <c r="CM344" s="36">
        <v>2.0</v>
      </c>
      <c r="CN344" s="36">
        <v>12.0</v>
      </c>
      <c r="CO344" s="36">
        <v>16.0</v>
      </c>
      <c r="CP344" s="36">
        <v>9.0</v>
      </c>
      <c r="CQ344" s="36">
        <v>10.0</v>
      </c>
      <c r="CR344" s="36">
        <v>15.0</v>
      </c>
      <c r="CS344" s="36">
        <v>6.0</v>
      </c>
      <c r="CT344" s="36">
        <v>68.0</v>
      </c>
    </row>
    <row r="345">
      <c r="BN345" s="36">
        <v>1.0</v>
      </c>
      <c r="BO345" s="36">
        <v>1.0</v>
      </c>
      <c r="BP345" s="36">
        <v>5.0</v>
      </c>
      <c r="BQ345" s="36">
        <v>4.0</v>
      </c>
      <c r="BR345" s="36">
        <v>1.0</v>
      </c>
      <c r="BS345" s="36">
        <v>1.0</v>
      </c>
      <c r="BT345" s="36">
        <v>1.0</v>
      </c>
      <c r="BU345" s="36">
        <v>1.0</v>
      </c>
      <c r="BV345" s="36">
        <v>2.0</v>
      </c>
      <c r="BW345" s="36">
        <v>2.0</v>
      </c>
      <c r="BX345" s="36">
        <v>1.0</v>
      </c>
      <c r="BY345" s="36">
        <v>2.0</v>
      </c>
      <c r="BZ345" s="36">
        <v>1.0</v>
      </c>
      <c r="CA345" s="36">
        <v>4.0</v>
      </c>
      <c r="CB345" s="36">
        <v>2.0</v>
      </c>
      <c r="CC345" s="36">
        <v>2.0</v>
      </c>
      <c r="CD345" s="36">
        <v>1.0</v>
      </c>
      <c r="CE345" s="36">
        <v>1.0</v>
      </c>
      <c r="CF345" s="36">
        <v>1.0</v>
      </c>
      <c r="CG345" s="36">
        <v>5.0</v>
      </c>
      <c r="CH345" s="36">
        <v>5.0</v>
      </c>
      <c r="CI345" s="36">
        <v>5.0</v>
      </c>
      <c r="CJ345" s="36">
        <v>5.0</v>
      </c>
      <c r="CK345" s="36">
        <v>4.0</v>
      </c>
      <c r="CL345" s="36">
        <v>1.0</v>
      </c>
      <c r="CM345" s="36">
        <v>2.0</v>
      </c>
      <c r="CN345" s="36">
        <v>9.0</v>
      </c>
      <c r="CO345" s="36">
        <v>10.0</v>
      </c>
      <c r="CP345" s="36">
        <v>10.0</v>
      </c>
      <c r="CQ345" s="36">
        <v>4.0</v>
      </c>
      <c r="CR345" s="36">
        <v>16.0</v>
      </c>
      <c r="CS345" s="36">
        <v>12.0</v>
      </c>
      <c r="CT345" s="36">
        <v>61.0</v>
      </c>
    </row>
    <row r="346">
      <c r="BN346" s="36">
        <v>3.0</v>
      </c>
      <c r="BO346" s="36">
        <v>4.0</v>
      </c>
      <c r="BP346" s="36">
        <v>1.0</v>
      </c>
      <c r="BQ346" s="36">
        <v>5.0</v>
      </c>
      <c r="BR346" s="36">
        <v>2.0</v>
      </c>
      <c r="BS346" s="36">
        <v>1.0</v>
      </c>
      <c r="BT346" s="36">
        <v>1.0</v>
      </c>
      <c r="BU346" s="36">
        <v>5.0</v>
      </c>
      <c r="BV346" s="36">
        <v>5.0</v>
      </c>
      <c r="BW346" s="36">
        <v>2.0</v>
      </c>
      <c r="BX346" s="36">
        <v>1.0</v>
      </c>
      <c r="BY346" s="36">
        <v>2.0</v>
      </c>
      <c r="BZ346" s="36">
        <v>4.0</v>
      </c>
      <c r="CA346" s="36">
        <v>2.0</v>
      </c>
      <c r="CB346" s="36">
        <v>1.0</v>
      </c>
      <c r="CC346" s="36">
        <v>4.0</v>
      </c>
      <c r="CD346" s="36">
        <v>1.0</v>
      </c>
      <c r="CE346" s="36">
        <v>5.0</v>
      </c>
      <c r="CF346" s="36">
        <v>1.0</v>
      </c>
      <c r="CG346" s="36">
        <v>2.0</v>
      </c>
      <c r="CH346" s="36">
        <v>5.0</v>
      </c>
      <c r="CI346" s="36">
        <v>5.0</v>
      </c>
      <c r="CJ346" s="36">
        <v>1.0</v>
      </c>
      <c r="CK346" s="36">
        <v>3.0</v>
      </c>
      <c r="CL346" s="36">
        <v>1.0</v>
      </c>
      <c r="CM346" s="36">
        <v>4.0</v>
      </c>
      <c r="CN346" s="36">
        <v>10.0</v>
      </c>
      <c r="CO346" s="36">
        <v>19.0</v>
      </c>
      <c r="CP346" s="36">
        <v>10.0</v>
      </c>
      <c r="CQ346" s="36">
        <v>10.0</v>
      </c>
      <c r="CR346" s="36">
        <v>13.0</v>
      </c>
      <c r="CS346" s="36">
        <v>9.0</v>
      </c>
      <c r="CT346" s="36">
        <v>71.0</v>
      </c>
    </row>
    <row r="347">
      <c r="BN347" s="36">
        <v>1.0</v>
      </c>
      <c r="BO347" s="36">
        <v>1.0</v>
      </c>
      <c r="BP347" s="36">
        <v>4.0</v>
      </c>
      <c r="BQ347" s="36">
        <v>5.0</v>
      </c>
      <c r="BR347" s="36">
        <v>5.0</v>
      </c>
      <c r="BS347" s="36">
        <v>1.0</v>
      </c>
      <c r="BT347" s="36">
        <v>1.0</v>
      </c>
      <c r="BU347" s="36">
        <v>1.0</v>
      </c>
      <c r="BV347" s="36">
        <v>4.0</v>
      </c>
      <c r="BW347" s="36">
        <v>5.0</v>
      </c>
      <c r="BX347" s="36">
        <v>1.0</v>
      </c>
      <c r="BY347" s="36">
        <v>1.0</v>
      </c>
      <c r="BZ347" s="36">
        <v>1.0</v>
      </c>
      <c r="CA347" s="36">
        <v>4.0</v>
      </c>
      <c r="CB347" s="36">
        <v>5.0</v>
      </c>
      <c r="CC347" s="36">
        <v>4.0</v>
      </c>
      <c r="CD347" s="36">
        <v>1.0</v>
      </c>
      <c r="CE347" s="36">
        <v>1.0</v>
      </c>
      <c r="CF347" s="36">
        <v>1.0</v>
      </c>
      <c r="CG347" s="36">
        <v>5.0</v>
      </c>
      <c r="CH347" s="36">
        <v>5.0</v>
      </c>
      <c r="CI347" s="36">
        <v>5.0</v>
      </c>
      <c r="CJ347" s="36">
        <v>5.0</v>
      </c>
      <c r="CK347" s="36">
        <v>3.0</v>
      </c>
      <c r="CL347" s="36">
        <v>1.0</v>
      </c>
      <c r="CM347" s="36">
        <v>1.0</v>
      </c>
      <c r="CN347" s="36">
        <v>11.0</v>
      </c>
      <c r="CO347" s="36">
        <v>17.0</v>
      </c>
      <c r="CP347" s="36">
        <v>12.0</v>
      </c>
      <c r="CQ347" s="36">
        <v>6.0</v>
      </c>
      <c r="CR347" s="36">
        <v>16.0</v>
      </c>
      <c r="CS347" s="36">
        <v>10.0</v>
      </c>
      <c r="CT347" s="36">
        <v>72.0</v>
      </c>
    </row>
    <row r="348">
      <c r="BN348" s="36">
        <v>1.0</v>
      </c>
      <c r="BO348" s="36">
        <v>1.0</v>
      </c>
      <c r="BP348" s="36">
        <v>5.0</v>
      </c>
      <c r="BQ348" s="36">
        <v>4.0</v>
      </c>
      <c r="BR348" s="36">
        <v>1.0</v>
      </c>
      <c r="BS348" s="36">
        <v>1.0</v>
      </c>
      <c r="BT348" s="36">
        <v>1.0</v>
      </c>
      <c r="BU348" s="36">
        <v>3.0</v>
      </c>
      <c r="BV348" s="36">
        <v>5.0</v>
      </c>
      <c r="BW348" s="36">
        <v>5.0</v>
      </c>
      <c r="BX348" s="36">
        <v>1.0</v>
      </c>
      <c r="BY348" s="36">
        <v>1.0</v>
      </c>
      <c r="BZ348" s="36">
        <v>1.0</v>
      </c>
      <c r="CA348" s="36">
        <v>4.0</v>
      </c>
      <c r="CB348" s="36">
        <v>1.0</v>
      </c>
      <c r="CC348" s="36">
        <v>4.0</v>
      </c>
      <c r="CD348" s="36">
        <v>1.0</v>
      </c>
      <c r="CE348" s="36">
        <v>5.0</v>
      </c>
      <c r="CF348" s="36">
        <v>1.0</v>
      </c>
      <c r="CG348" s="36">
        <v>5.0</v>
      </c>
      <c r="CH348" s="36">
        <v>5.0</v>
      </c>
      <c r="CI348" s="36">
        <v>5.0</v>
      </c>
      <c r="CJ348" s="36">
        <v>1.0</v>
      </c>
      <c r="CK348" s="36">
        <v>1.0</v>
      </c>
      <c r="CL348" s="36">
        <v>5.0</v>
      </c>
      <c r="CM348" s="36">
        <v>1.0</v>
      </c>
      <c r="CN348" s="36">
        <v>12.0</v>
      </c>
      <c r="CO348" s="36">
        <v>15.0</v>
      </c>
      <c r="CP348" s="36">
        <v>8.0</v>
      </c>
      <c r="CQ348" s="36">
        <v>10.0</v>
      </c>
      <c r="CR348" s="36">
        <v>16.0</v>
      </c>
      <c r="CS348" s="36">
        <v>8.0</v>
      </c>
      <c r="CT348" s="36">
        <v>69.0</v>
      </c>
    </row>
    <row r="349">
      <c r="BN349" s="36">
        <v>3.0</v>
      </c>
      <c r="BO349" s="36">
        <v>5.0</v>
      </c>
      <c r="BP349" s="36">
        <v>1.0</v>
      </c>
      <c r="BQ349" s="36">
        <v>1.0</v>
      </c>
      <c r="BR349" s="36">
        <v>5.0</v>
      </c>
      <c r="BS349" s="36">
        <v>1.0</v>
      </c>
      <c r="BT349" s="36">
        <v>1.0</v>
      </c>
      <c r="BU349" s="36">
        <v>5.0</v>
      </c>
      <c r="BV349" s="36">
        <v>5.0</v>
      </c>
      <c r="BW349" s="36">
        <v>5.0</v>
      </c>
      <c r="BX349" s="36">
        <v>1.0</v>
      </c>
      <c r="BY349" s="36">
        <v>5.0</v>
      </c>
      <c r="BZ349" s="36">
        <v>5.0</v>
      </c>
      <c r="CA349" s="36">
        <v>4.0</v>
      </c>
      <c r="CB349" s="36">
        <v>5.0</v>
      </c>
      <c r="CC349" s="36">
        <v>4.0</v>
      </c>
      <c r="CD349" s="36">
        <v>2.0</v>
      </c>
      <c r="CE349" s="36">
        <v>1.0</v>
      </c>
      <c r="CF349" s="36">
        <v>1.0</v>
      </c>
      <c r="CG349" s="36">
        <v>5.0</v>
      </c>
      <c r="CH349" s="36">
        <v>5.0</v>
      </c>
      <c r="CI349" s="36">
        <v>5.0</v>
      </c>
      <c r="CJ349" s="36">
        <v>5.0</v>
      </c>
      <c r="CK349" s="36">
        <v>1.0</v>
      </c>
      <c r="CL349" s="36">
        <v>5.0</v>
      </c>
      <c r="CM349" s="36">
        <v>4.0</v>
      </c>
      <c r="CN349" s="36">
        <v>14.0</v>
      </c>
      <c r="CO349" s="36">
        <v>18.0</v>
      </c>
      <c r="CP349" s="36">
        <v>20.0</v>
      </c>
      <c r="CQ349" s="36">
        <v>7.0</v>
      </c>
      <c r="CR349" s="36">
        <v>16.0</v>
      </c>
      <c r="CS349" s="36">
        <v>15.0</v>
      </c>
      <c r="CT349" s="36">
        <v>90.0</v>
      </c>
    </row>
    <row r="350">
      <c r="BN350" s="36">
        <v>2.0</v>
      </c>
      <c r="BO350" s="36">
        <v>5.0</v>
      </c>
      <c r="BP350" s="36">
        <v>5.0</v>
      </c>
      <c r="BQ350" s="36">
        <v>4.0</v>
      </c>
      <c r="BR350" s="36">
        <v>5.0</v>
      </c>
      <c r="BS350" s="36">
        <v>1.0</v>
      </c>
      <c r="BT350" s="36">
        <v>1.0</v>
      </c>
      <c r="BU350" s="36">
        <v>5.0</v>
      </c>
      <c r="BV350" s="36">
        <v>4.0</v>
      </c>
      <c r="BW350" s="36">
        <v>5.0</v>
      </c>
      <c r="BX350" s="36">
        <v>1.0</v>
      </c>
      <c r="BY350" s="36">
        <v>1.0</v>
      </c>
      <c r="BZ350" s="36">
        <v>4.0</v>
      </c>
      <c r="CA350" s="36">
        <v>4.0</v>
      </c>
      <c r="CB350" s="36">
        <v>5.0</v>
      </c>
      <c r="CC350" s="36">
        <v>5.0</v>
      </c>
      <c r="CD350" s="36">
        <v>2.0</v>
      </c>
      <c r="CE350" s="36">
        <v>5.0</v>
      </c>
      <c r="CF350" s="36">
        <v>2.0</v>
      </c>
      <c r="CG350" s="36">
        <v>4.0</v>
      </c>
      <c r="CH350" s="36">
        <v>5.0</v>
      </c>
      <c r="CI350" s="36">
        <v>5.0</v>
      </c>
      <c r="CJ350" s="36">
        <v>5.0</v>
      </c>
      <c r="CK350" s="36">
        <v>1.0</v>
      </c>
      <c r="CL350" s="36">
        <v>5.0</v>
      </c>
      <c r="CM350" s="36">
        <v>2.0</v>
      </c>
      <c r="CN350" s="36">
        <v>17.0</v>
      </c>
      <c r="CO350" s="36">
        <v>20.0</v>
      </c>
      <c r="CP350" s="36">
        <v>15.0</v>
      </c>
      <c r="CQ350" s="36">
        <v>12.0</v>
      </c>
      <c r="CR350" s="36">
        <v>16.0</v>
      </c>
      <c r="CS350" s="36">
        <v>13.0</v>
      </c>
      <c r="CT350" s="36">
        <v>93.0</v>
      </c>
    </row>
    <row r="351">
      <c r="BN351" s="36">
        <v>5.0</v>
      </c>
      <c r="BO351" s="36">
        <v>5.0</v>
      </c>
      <c r="BP351" s="36">
        <v>5.0</v>
      </c>
      <c r="BQ351" s="36">
        <v>4.0</v>
      </c>
      <c r="BR351" s="36">
        <v>5.0</v>
      </c>
      <c r="BS351" s="36">
        <v>1.0</v>
      </c>
      <c r="BT351" s="36">
        <v>1.0</v>
      </c>
      <c r="BU351" s="36">
        <v>1.0</v>
      </c>
      <c r="BV351" s="36">
        <v>5.0</v>
      </c>
      <c r="BW351" s="36">
        <v>5.0</v>
      </c>
      <c r="BX351" s="36">
        <v>1.0</v>
      </c>
      <c r="BY351" s="36">
        <v>1.0</v>
      </c>
      <c r="BZ351" s="36">
        <v>4.0</v>
      </c>
      <c r="CA351" s="36">
        <v>4.0</v>
      </c>
      <c r="CB351" s="36">
        <v>4.0</v>
      </c>
      <c r="CC351" s="36">
        <v>4.0</v>
      </c>
      <c r="CD351" s="36">
        <v>1.0</v>
      </c>
      <c r="CE351" s="36">
        <v>1.0</v>
      </c>
      <c r="CF351" s="36">
        <v>1.0</v>
      </c>
      <c r="CG351" s="36">
        <v>5.0</v>
      </c>
      <c r="CH351" s="36">
        <v>5.0</v>
      </c>
      <c r="CI351" s="36">
        <v>5.0</v>
      </c>
      <c r="CJ351" s="36">
        <v>5.0</v>
      </c>
      <c r="CK351" s="36">
        <v>2.0</v>
      </c>
      <c r="CL351" s="36">
        <v>5.0</v>
      </c>
      <c r="CM351" s="36">
        <v>2.0</v>
      </c>
      <c r="CN351" s="36">
        <v>20.0</v>
      </c>
      <c r="CO351" s="36">
        <v>17.0</v>
      </c>
      <c r="CP351" s="36">
        <v>14.0</v>
      </c>
      <c r="CQ351" s="36">
        <v>6.0</v>
      </c>
      <c r="CR351" s="36">
        <v>16.0</v>
      </c>
      <c r="CS351" s="36">
        <v>14.0</v>
      </c>
      <c r="CT351" s="36">
        <v>87.0</v>
      </c>
    </row>
    <row r="352">
      <c r="BN352" s="36">
        <v>1.0</v>
      </c>
      <c r="BO352" s="36">
        <v>5.0</v>
      </c>
      <c r="BP352" s="36">
        <v>5.0</v>
      </c>
      <c r="BQ352" s="36">
        <v>5.0</v>
      </c>
      <c r="BR352" s="36">
        <v>5.0</v>
      </c>
      <c r="BS352" s="36">
        <v>1.0</v>
      </c>
      <c r="BT352" s="36">
        <v>1.0</v>
      </c>
      <c r="BU352" s="36">
        <v>3.0</v>
      </c>
      <c r="BV352" s="36">
        <v>2.0</v>
      </c>
      <c r="BW352" s="36">
        <v>4.0</v>
      </c>
      <c r="BX352" s="36">
        <v>1.0</v>
      </c>
      <c r="BY352" s="36">
        <v>1.0</v>
      </c>
      <c r="BZ352" s="36">
        <v>5.0</v>
      </c>
      <c r="CA352" s="36">
        <v>5.0</v>
      </c>
      <c r="CB352" s="36">
        <v>1.0</v>
      </c>
      <c r="CC352" s="36">
        <v>5.0</v>
      </c>
      <c r="CD352" s="36">
        <v>4.0</v>
      </c>
      <c r="CE352" s="36">
        <v>5.0</v>
      </c>
      <c r="CF352" s="36">
        <v>1.0</v>
      </c>
      <c r="CG352" s="36">
        <v>5.0</v>
      </c>
      <c r="CH352" s="36">
        <v>5.0</v>
      </c>
      <c r="CI352" s="36">
        <v>5.0</v>
      </c>
      <c r="CJ352" s="36">
        <v>5.0</v>
      </c>
      <c r="CK352" s="36">
        <v>2.0</v>
      </c>
      <c r="CL352" s="36">
        <v>5.0</v>
      </c>
      <c r="CM352" s="36">
        <v>3.0</v>
      </c>
      <c r="CN352" s="36">
        <v>15.0</v>
      </c>
      <c r="CO352" s="36">
        <v>17.0</v>
      </c>
      <c r="CP352" s="36">
        <v>13.0</v>
      </c>
      <c r="CQ352" s="36">
        <v>14.0</v>
      </c>
      <c r="CR352" s="36">
        <v>16.0</v>
      </c>
      <c r="CS352" s="36">
        <v>15.0</v>
      </c>
      <c r="CT352" s="36">
        <v>90.0</v>
      </c>
    </row>
    <row r="353">
      <c r="BN353" s="36">
        <v>1.0</v>
      </c>
      <c r="BO353" s="36">
        <v>1.0</v>
      </c>
      <c r="BP353" s="36">
        <v>1.0</v>
      </c>
      <c r="BQ353" s="36">
        <v>4.0</v>
      </c>
      <c r="BR353" s="36">
        <v>1.0</v>
      </c>
      <c r="BS353" s="36">
        <v>1.0</v>
      </c>
      <c r="BT353" s="36">
        <v>1.0</v>
      </c>
      <c r="BU353" s="36">
        <v>2.0</v>
      </c>
      <c r="BV353" s="36">
        <v>3.0</v>
      </c>
      <c r="BW353" s="36">
        <v>1.0</v>
      </c>
      <c r="BX353" s="36">
        <v>1.0</v>
      </c>
      <c r="BY353" s="36">
        <v>1.0</v>
      </c>
      <c r="BZ353" s="36">
        <v>2.0</v>
      </c>
      <c r="CA353" s="36">
        <v>4.0</v>
      </c>
      <c r="CB353" s="36">
        <v>1.0</v>
      </c>
      <c r="CC353" s="36">
        <v>4.0</v>
      </c>
      <c r="CD353" s="36">
        <v>1.0</v>
      </c>
      <c r="CE353" s="36">
        <v>5.0</v>
      </c>
      <c r="CF353" s="36">
        <v>1.0</v>
      </c>
      <c r="CG353" s="36">
        <v>5.0</v>
      </c>
      <c r="CH353" s="36">
        <v>5.0</v>
      </c>
      <c r="CI353" s="36">
        <v>5.0</v>
      </c>
      <c r="CJ353" s="36">
        <v>1.0</v>
      </c>
      <c r="CK353" s="36">
        <v>2.0</v>
      </c>
      <c r="CL353" s="36">
        <v>1.0</v>
      </c>
      <c r="CM353" s="36">
        <v>3.0</v>
      </c>
      <c r="CN353" s="36">
        <v>4.0</v>
      </c>
      <c r="CO353" s="36">
        <v>12.0</v>
      </c>
      <c r="CP353" s="36">
        <v>9.0</v>
      </c>
      <c r="CQ353" s="36">
        <v>10.0</v>
      </c>
      <c r="CR353" s="36">
        <v>16.0</v>
      </c>
      <c r="CS353" s="36">
        <v>7.0</v>
      </c>
      <c r="CT353" s="36">
        <v>58.0</v>
      </c>
    </row>
    <row r="354">
      <c r="BN354" s="36">
        <v>1.0</v>
      </c>
      <c r="BO354" s="36">
        <v>5.0</v>
      </c>
      <c r="BP354" s="36">
        <v>2.0</v>
      </c>
      <c r="BQ354" s="36">
        <v>2.0</v>
      </c>
      <c r="BR354" s="36">
        <v>1.0</v>
      </c>
      <c r="BS354" s="36">
        <v>1.0</v>
      </c>
      <c r="BT354" s="36">
        <v>1.0</v>
      </c>
      <c r="BU354" s="36">
        <v>1.0</v>
      </c>
      <c r="BV354" s="36">
        <v>5.0</v>
      </c>
      <c r="BW354" s="36">
        <v>1.0</v>
      </c>
      <c r="BX354" s="36">
        <v>1.0</v>
      </c>
      <c r="BY354" s="36">
        <v>1.0</v>
      </c>
      <c r="BZ354" s="36">
        <v>1.0</v>
      </c>
      <c r="CA354" s="36">
        <v>4.0</v>
      </c>
      <c r="CB354" s="36">
        <v>1.0</v>
      </c>
      <c r="CC354" s="36">
        <v>4.0</v>
      </c>
      <c r="CD354" s="36">
        <v>4.0</v>
      </c>
      <c r="CE354" s="36">
        <v>5.0</v>
      </c>
      <c r="CF354" s="36">
        <v>5.0</v>
      </c>
      <c r="CG354" s="36">
        <v>5.0</v>
      </c>
      <c r="CH354" s="36">
        <v>5.0</v>
      </c>
      <c r="CI354" s="36">
        <v>5.0</v>
      </c>
      <c r="CJ354" s="36">
        <v>5.0</v>
      </c>
      <c r="CK354" s="36">
        <v>1.0</v>
      </c>
      <c r="CL354" s="36">
        <v>5.0</v>
      </c>
      <c r="CM354" s="36">
        <v>1.0</v>
      </c>
      <c r="CN354" s="36">
        <v>9.0</v>
      </c>
      <c r="CO354" s="36">
        <v>11.0</v>
      </c>
      <c r="CP354" s="36">
        <v>8.0</v>
      </c>
      <c r="CQ354" s="36">
        <v>13.0</v>
      </c>
      <c r="CR354" s="36">
        <v>20.0</v>
      </c>
      <c r="CS354" s="36">
        <v>12.0</v>
      </c>
      <c r="CT354" s="36">
        <v>73.0</v>
      </c>
    </row>
    <row r="355">
      <c r="BN355" s="36">
        <v>1.0</v>
      </c>
      <c r="BO355" s="36">
        <v>5.0</v>
      </c>
      <c r="BP355" s="36">
        <v>5.0</v>
      </c>
      <c r="BQ355" s="36">
        <v>3.0</v>
      </c>
      <c r="BR355" s="36">
        <v>1.0</v>
      </c>
      <c r="BS355" s="36">
        <v>1.0</v>
      </c>
      <c r="BT355" s="36">
        <v>1.0</v>
      </c>
      <c r="BU355" s="36">
        <v>1.0</v>
      </c>
      <c r="BV355" s="36">
        <v>4.0</v>
      </c>
      <c r="BW355" s="36">
        <v>5.0</v>
      </c>
      <c r="BX355" s="36">
        <v>1.0</v>
      </c>
      <c r="BY355" s="36">
        <v>1.0</v>
      </c>
      <c r="BZ355" s="36">
        <v>2.0</v>
      </c>
      <c r="CA355" s="36">
        <v>2.0</v>
      </c>
      <c r="CB355" s="36">
        <v>1.0</v>
      </c>
      <c r="CC355" s="36">
        <v>2.0</v>
      </c>
      <c r="CD355" s="36">
        <v>1.0</v>
      </c>
      <c r="CE355" s="36">
        <v>1.0</v>
      </c>
      <c r="CF355" s="36">
        <v>1.0</v>
      </c>
      <c r="CG355" s="36">
        <v>4.0</v>
      </c>
      <c r="CH355" s="36">
        <v>5.0</v>
      </c>
      <c r="CI355" s="36">
        <v>5.0</v>
      </c>
      <c r="CJ355" s="36">
        <v>5.0</v>
      </c>
      <c r="CK355" s="36">
        <v>2.0</v>
      </c>
      <c r="CL355" s="36">
        <v>5.0</v>
      </c>
      <c r="CM355" s="36">
        <v>1.0</v>
      </c>
      <c r="CN355" s="36">
        <v>16.0</v>
      </c>
      <c r="CO355" s="36">
        <v>11.0</v>
      </c>
      <c r="CP355" s="36">
        <v>7.0</v>
      </c>
      <c r="CQ355" s="36">
        <v>4.0</v>
      </c>
      <c r="CR355" s="36">
        <v>15.0</v>
      </c>
      <c r="CS355" s="36">
        <v>13.0</v>
      </c>
      <c r="CT355" s="36">
        <v>66.0</v>
      </c>
    </row>
    <row r="356">
      <c r="BN356" s="36">
        <v>1.0</v>
      </c>
      <c r="BO356" s="36">
        <v>4.0</v>
      </c>
      <c r="BP356" s="36">
        <v>5.0</v>
      </c>
      <c r="BQ356" s="36">
        <v>4.0</v>
      </c>
      <c r="BR356" s="36">
        <v>5.0</v>
      </c>
      <c r="BS356" s="36">
        <v>1.0</v>
      </c>
      <c r="BT356" s="36">
        <v>1.0</v>
      </c>
      <c r="BU356" s="36">
        <v>1.0</v>
      </c>
      <c r="BV356" s="36">
        <v>3.0</v>
      </c>
      <c r="BW356" s="36">
        <v>4.0</v>
      </c>
      <c r="BX356" s="36">
        <v>1.0</v>
      </c>
      <c r="BY356" s="36">
        <v>1.0</v>
      </c>
      <c r="BZ356" s="36">
        <v>2.0</v>
      </c>
      <c r="CA356" s="36">
        <v>3.0</v>
      </c>
      <c r="CB356" s="36">
        <v>4.0</v>
      </c>
      <c r="CC356" s="36">
        <v>1.0</v>
      </c>
      <c r="CD356" s="36">
        <v>2.0</v>
      </c>
      <c r="CE356" s="36">
        <v>1.0</v>
      </c>
      <c r="CF356" s="36">
        <v>1.0</v>
      </c>
      <c r="CG356" s="36">
        <v>1.0</v>
      </c>
      <c r="CH356" s="36">
        <v>1.0</v>
      </c>
      <c r="CI356" s="36">
        <v>5.0</v>
      </c>
      <c r="CJ356" s="36">
        <v>5.0</v>
      </c>
      <c r="CK356" s="36">
        <v>3.0</v>
      </c>
      <c r="CL356" s="36">
        <v>1.0</v>
      </c>
      <c r="CM356" s="36">
        <v>1.0</v>
      </c>
      <c r="CN356" s="36">
        <v>14.0</v>
      </c>
      <c r="CO356" s="36">
        <v>15.0</v>
      </c>
      <c r="CP356" s="36">
        <v>11.0</v>
      </c>
      <c r="CQ356" s="36">
        <v>4.0</v>
      </c>
      <c r="CR356" s="36">
        <v>8.0</v>
      </c>
      <c r="CS356" s="36">
        <v>10.0</v>
      </c>
      <c r="CT356" s="36">
        <v>62.0</v>
      </c>
    </row>
    <row r="357">
      <c r="BN357" s="36">
        <v>1.0</v>
      </c>
      <c r="BO357" s="36">
        <v>5.0</v>
      </c>
      <c r="BP357" s="36">
        <v>5.0</v>
      </c>
      <c r="BQ357" s="36">
        <v>5.0</v>
      </c>
      <c r="BR357" s="36">
        <v>5.0</v>
      </c>
      <c r="BS357" s="36">
        <v>1.0</v>
      </c>
      <c r="BT357" s="36">
        <v>1.0</v>
      </c>
      <c r="BU357" s="36">
        <v>5.0</v>
      </c>
      <c r="BV357" s="36">
        <v>5.0</v>
      </c>
      <c r="BW357" s="36">
        <v>3.0</v>
      </c>
      <c r="BX357" s="36">
        <v>1.0</v>
      </c>
      <c r="BY357" s="36">
        <v>5.0</v>
      </c>
      <c r="BZ357" s="36">
        <v>3.0</v>
      </c>
      <c r="CA357" s="36">
        <v>4.0</v>
      </c>
      <c r="CB357" s="36">
        <v>1.0</v>
      </c>
      <c r="CC357" s="36">
        <v>3.0</v>
      </c>
      <c r="CD357" s="36">
        <v>5.0</v>
      </c>
      <c r="CE357" s="36">
        <v>5.0</v>
      </c>
      <c r="CF357" s="36">
        <v>2.0</v>
      </c>
      <c r="CG357" s="36">
        <v>5.0</v>
      </c>
      <c r="CH357" s="36">
        <v>5.0</v>
      </c>
      <c r="CI357" s="36">
        <v>5.0</v>
      </c>
      <c r="CJ357" s="36">
        <v>5.0</v>
      </c>
      <c r="CK357" s="36">
        <v>3.0</v>
      </c>
      <c r="CL357" s="36">
        <v>5.0</v>
      </c>
      <c r="CM357" s="36">
        <v>4.0</v>
      </c>
      <c r="CN357" s="36">
        <v>14.0</v>
      </c>
      <c r="CO357" s="36">
        <v>22.0</v>
      </c>
      <c r="CP357" s="36">
        <v>14.0</v>
      </c>
      <c r="CQ357" s="36">
        <v>13.0</v>
      </c>
      <c r="CR357" s="36">
        <v>17.0</v>
      </c>
      <c r="CS357" s="36">
        <v>17.0</v>
      </c>
      <c r="CT357" s="36">
        <v>97.0</v>
      </c>
    </row>
    <row r="358">
      <c r="BN358" s="36">
        <v>4.0</v>
      </c>
      <c r="BO358" s="36">
        <v>5.0</v>
      </c>
      <c r="BP358" s="36">
        <v>1.0</v>
      </c>
      <c r="BQ358" s="36">
        <v>3.0</v>
      </c>
      <c r="BR358" s="36">
        <v>5.0</v>
      </c>
      <c r="BS358" s="36">
        <v>2.0</v>
      </c>
      <c r="BT358" s="36">
        <v>1.0</v>
      </c>
      <c r="BU358" s="36">
        <v>2.0</v>
      </c>
      <c r="BV358" s="36">
        <v>5.0</v>
      </c>
      <c r="BW358" s="36">
        <v>4.0</v>
      </c>
      <c r="BX358" s="36">
        <v>1.0</v>
      </c>
      <c r="BY358" s="36">
        <v>1.0</v>
      </c>
      <c r="BZ358" s="36">
        <v>5.0</v>
      </c>
      <c r="CA358" s="36">
        <v>5.0</v>
      </c>
      <c r="CB358" s="36">
        <v>4.0</v>
      </c>
      <c r="CC358" s="36">
        <v>4.0</v>
      </c>
      <c r="CD358" s="36">
        <v>2.0</v>
      </c>
      <c r="CE358" s="36">
        <v>2.0</v>
      </c>
      <c r="CF358" s="36">
        <v>1.0</v>
      </c>
      <c r="CG358" s="36">
        <v>4.0</v>
      </c>
      <c r="CH358" s="36">
        <v>5.0</v>
      </c>
      <c r="CI358" s="36">
        <v>1.0</v>
      </c>
      <c r="CJ358" s="36">
        <v>5.0</v>
      </c>
      <c r="CK358" s="36">
        <v>4.0</v>
      </c>
      <c r="CL358" s="36">
        <v>1.0</v>
      </c>
      <c r="CM358" s="36">
        <v>1.0</v>
      </c>
      <c r="CN358" s="36">
        <v>14.0</v>
      </c>
      <c r="CO358" s="36">
        <v>18.0</v>
      </c>
      <c r="CP358" s="36">
        <v>16.0</v>
      </c>
      <c r="CQ358" s="36">
        <v>8.0</v>
      </c>
      <c r="CR358" s="36">
        <v>11.0</v>
      </c>
      <c r="CS358" s="36">
        <v>11.0</v>
      </c>
      <c r="CT358" s="36">
        <v>78.0</v>
      </c>
    </row>
    <row r="359">
      <c r="BN359" s="36">
        <v>2.0</v>
      </c>
      <c r="BO359" s="36">
        <v>2.0</v>
      </c>
      <c r="BP359" s="36">
        <v>1.0</v>
      </c>
      <c r="BQ359" s="36">
        <v>4.0</v>
      </c>
      <c r="BR359" s="36">
        <v>5.0</v>
      </c>
      <c r="BS359" s="36">
        <v>1.0</v>
      </c>
      <c r="BT359" s="36">
        <v>1.0</v>
      </c>
      <c r="BU359" s="36">
        <v>5.0</v>
      </c>
      <c r="BV359" s="36">
        <v>4.0</v>
      </c>
      <c r="BW359" s="36">
        <v>4.0</v>
      </c>
      <c r="BX359" s="36">
        <v>1.0</v>
      </c>
      <c r="BY359" s="36">
        <v>2.0</v>
      </c>
      <c r="BZ359" s="36">
        <v>4.0</v>
      </c>
      <c r="CA359" s="36">
        <v>4.0</v>
      </c>
      <c r="CB359" s="36">
        <v>1.0</v>
      </c>
      <c r="CC359" s="36">
        <v>4.0</v>
      </c>
      <c r="CD359" s="36">
        <v>1.0</v>
      </c>
      <c r="CE359" s="36">
        <v>5.0</v>
      </c>
      <c r="CF359" s="36">
        <v>1.0</v>
      </c>
      <c r="CG359" s="36">
        <v>5.0</v>
      </c>
      <c r="CH359" s="36">
        <v>5.0</v>
      </c>
      <c r="CI359" s="36">
        <v>1.0</v>
      </c>
      <c r="CJ359" s="36">
        <v>1.0</v>
      </c>
      <c r="CK359" s="36">
        <v>3.0</v>
      </c>
      <c r="CL359" s="36">
        <v>5.0</v>
      </c>
      <c r="CM359" s="36">
        <v>5.0</v>
      </c>
      <c r="CN359" s="36">
        <v>9.0</v>
      </c>
      <c r="CO359" s="36">
        <v>20.0</v>
      </c>
      <c r="CP359" s="36">
        <v>12.0</v>
      </c>
      <c r="CQ359" s="36">
        <v>10.0</v>
      </c>
      <c r="CR359" s="36">
        <v>12.0</v>
      </c>
      <c r="CS359" s="36">
        <v>14.0</v>
      </c>
      <c r="CT359" s="36">
        <v>77.0</v>
      </c>
    </row>
    <row r="360">
      <c r="BN360" s="36">
        <v>2.0</v>
      </c>
      <c r="BO360" s="36">
        <v>5.0</v>
      </c>
      <c r="BP360" s="36">
        <v>1.0</v>
      </c>
      <c r="BQ360" s="36">
        <v>3.0</v>
      </c>
      <c r="BR360" s="36">
        <v>5.0</v>
      </c>
      <c r="BS360" s="36">
        <v>1.0</v>
      </c>
      <c r="BT360" s="36">
        <v>1.0</v>
      </c>
      <c r="BU360" s="36">
        <v>2.0</v>
      </c>
      <c r="BV360" s="36">
        <v>2.0</v>
      </c>
      <c r="BW360" s="36">
        <v>1.0</v>
      </c>
      <c r="BX360" s="36">
        <v>4.0</v>
      </c>
      <c r="BY360" s="36">
        <v>1.0</v>
      </c>
      <c r="BZ360" s="36">
        <v>5.0</v>
      </c>
      <c r="CA360" s="36">
        <v>4.0</v>
      </c>
      <c r="CB360" s="36">
        <v>4.0</v>
      </c>
      <c r="CC360" s="36">
        <v>2.0</v>
      </c>
      <c r="CD360" s="36">
        <v>1.0</v>
      </c>
      <c r="CE360" s="36">
        <v>1.0</v>
      </c>
      <c r="CF360" s="36">
        <v>1.0</v>
      </c>
      <c r="CG360" s="36">
        <v>2.0</v>
      </c>
      <c r="CH360" s="36">
        <v>2.0</v>
      </c>
      <c r="CI360" s="36">
        <v>5.0</v>
      </c>
      <c r="CJ360" s="36">
        <v>5.0</v>
      </c>
      <c r="CK360" s="36">
        <v>3.0</v>
      </c>
      <c r="CL360" s="36">
        <v>1.0</v>
      </c>
      <c r="CM360" s="36">
        <v>1.0</v>
      </c>
      <c r="CN360" s="36">
        <v>9.0</v>
      </c>
      <c r="CO360" s="36">
        <v>14.0</v>
      </c>
      <c r="CP360" s="36">
        <v>18.0</v>
      </c>
      <c r="CQ360" s="36">
        <v>4.0</v>
      </c>
      <c r="CR360" s="36">
        <v>10.0</v>
      </c>
      <c r="CS360" s="36">
        <v>10.0</v>
      </c>
      <c r="CT360" s="36">
        <v>65.0</v>
      </c>
    </row>
    <row r="361">
      <c r="BN361" s="36">
        <v>2.0</v>
      </c>
      <c r="BO361" s="36">
        <v>5.0</v>
      </c>
      <c r="BP361" s="36">
        <v>1.0</v>
      </c>
      <c r="BQ361" s="36">
        <v>5.0</v>
      </c>
      <c r="BR361" s="36">
        <v>5.0</v>
      </c>
      <c r="BS361" s="36">
        <v>1.0</v>
      </c>
      <c r="BT361" s="36">
        <v>1.0</v>
      </c>
      <c r="BU361" s="36">
        <v>1.0</v>
      </c>
      <c r="BV361" s="36">
        <v>2.0</v>
      </c>
      <c r="BW361" s="36">
        <v>5.0</v>
      </c>
      <c r="BX361" s="36">
        <v>3.0</v>
      </c>
      <c r="BY361" s="36">
        <v>1.0</v>
      </c>
      <c r="BZ361" s="36">
        <v>1.0</v>
      </c>
      <c r="CA361" s="36">
        <v>4.0</v>
      </c>
      <c r="CB361" s="36">
        <v>1.0</v>
      </c>
      <c r="CC361" s="36">
        <v>4.0</v>
      </c>
      <c r="CD361" s="36">
        <v>2.0</v>
      </c>
      <c r="CE361" s="36">
        <v>1.0</v>
      </c>
      <c r="CF361" s="36">
        <v>1.0</v>
      </c>
      <c r="CG361" s="36">
        <v>5.0</v>
      </c>
      <c r="CH361" s="36">
        <v>5.0</v>
      </c>
      <c r="CI361" s="36">
        <v>5.0</v>
      </c>
      <c r="CJ361" s="36">
        <v>5.0</v>
      </c>
      <c r="CK361" s="36">
        <v>3.0</v>
      </c>
      <c r="CL361" s="36">
        <v>1.0</v>
      </c>
      <c r="CM361" s="36">
        <v>1.0</v>
      </c>
      <c r="CN361" s="36">
        <v>13.0</v>
      </c>
      <c r="CO361" s="36">
        <v>15.0</v>
      </c>
      <c r="CP361" s="36">
        <v>10.0</v>
      </c>
      <c r="CQ361" s="36">
        <v>7.0</v>
      </c>
      <c r="CR361" s="36">
        <v>16.0</v>
      </c>
      <c r="CS361" s="36">
        <v>10.0</v>
      </c>
      <c r="CT361" s="36">
        <v>71.0</v>
      </c>
    </row>
    <row r="362">
      <c r="BN362" s="36">
        <v>1.0</v>
      </c>
      <c r="BO362" s="36">
        <v>5.0</v>
      </c>
      <c r="BP362" s="36">
        <v>3.0</v>
      </c>
      <c r="BQ362" s="36">
        <v>3.0</v>
      </c>
      <c r="BR362" s="36">
        <v>2.0</v>
      </c>
      <c r="BS362" s="36">
        <v>1.0</v>
      </c>
      <c r="BT362" s="36">
        <v>1.0</v>
      </c>
      <c r="BU362" s="36">
        <v>2.0</v>
      </c>
      <c r="BV362" s="36">
        <v>4.0</v>
      </c>
      <c r="BW362" s="36">
        <v>5.0</v>
      </c>
      <c r="BX362" s="36">
        <v>1.0</v>
      </c>
      <c r="BY362" s="36">
        <v>1.0</v>
      </c>
      <c r="BZ362" s="36">
        <v>5.0</v>
      </c>
      <c r="CA362" s="36">
        <v>4.0</v>
      </c>
      <c r="CB362" s="36">
        <v>1.0</v>
      </c>
      <c r="CC362" s="36">
        <v>5.0</v>
      </c>
      <c r="CD362" s="36">
        <v>5.0</v>
      </c>
      <c r="CE362" s="36">
        <v>5.0</v>
      </c>
      <c r="CF362" s="36">
        <v>1.0</v>
      </c>
      <c r="CG362" s="36">
        <v>5.0</v>
      </c>
      <c r="CH362" s="36">
        <v>5.0</v>
      </c>
      <c r="CI362" s="36">
        <v>5.0</v>
      </c>
      <c r="CJ362" s="36">
        <v>5.0</v>
      </c>
      <c r="CK362" s="36">
        <v>1.0</v>
      </c>
      <c r="CL362" s="36">
        <v>1.0</v>
      </c>
      <c r="CM362" s="36">
        <v>3.0</v>
      </c>
      <c r="CN362" s="36">
        <v>14.0</v>
      </c>
      <c r="CO362" s="36">
        <v>13.0</v>
      </c>
      <c r="CP362" s="36">
        <v>12.0</v>
      </c>
      <c r="CQ362" s="36">
        <v>15.0</v>
      </c>
      <c r="CR362" s="36">
        <v>16.0</v>
      </c>
      <c r="CS362" s="36">
        <v>10.0</v>
      </c>
      <c r="CT362" s="36">
        <v>80.0</v>
      </c>
    </row>
    <row r="363">
      <c r="BN363" s="36">
        <v>1.0</v>
      </c>
      <c r="BO363" s="36">
        <v>1.0</v>
      </c>
      <c r="BP363" s="36">
        <v>5.0</v>
      </c>
      <c r="BQ363" s="36">
        <v>5.0</v>
      </c>
      <c r="BR363" s="36">
        <v>5.0</v>
      </c>
      <c r="BS363" s="36">
        <v>1.0</v>
      </c>
      <c r="BT363" s="36">
        <v>1.0</v>
      </c>
      <c r="BU363" s="36">
        <v>1.0</v>
      </c>
      <c r="BV363" s="36">
        <v>1.0</v>
      </c>
      <c r="BW363" s="36">
        <v>5.0</v>
      </c>
      <c r="BX363" s="36">
        <v>2.0</v>
      </c>
      <c r="BY363" s="36">
        <v>4.0</v>
      </c>
      <c r="BZ363" s="36">
        <v>5.0</v>
      </c>
      <c r="CA363" s="36">
        <v>5.0</v>
      </c>
      <c r="CB363" s="36">
        <v>5.0</v>
      </c>
      <c r="CC363" s="36">
        <v>5.0</v>
      </c>
      <c r="CD363" s="36">
        <v>1.0</v>
      </c>
      <c r="CE363" s="36">
        <v>5.0</v>
      </c>
      <c r="CF363" s="36">
        <v>1.0</v>
      </c>
      <c r="CG363" s="36">
        <v>5.0</v>
      </c>
      <c r="CH363" s="36">
        <v>1.0</v>
      </c>
      <c r="CI363" s="36">
        <v>5.0</v>
      </c>
      <c r="CJ363" s="36">
        <v>5.0</v>
      </c>
      <c r="CK363" s="36">
        <v>1.0</v>
      </c>
      <c r="CL363" s="36">
        <v>5.0</v>
      </c>
      <c r="CM363" s="36">
        <v>1.0</v>
      </c>
      <c r="CN363" s="36">
        <v>12.0</v>
      </c>
      <c r="CO363" s="36">
        <v>14.0</v>
      </c>
      <c r="CP363" s="36">
        <v>21.0</v>
      </c>
      <c r="CQ363" s="36">
        <v>11.0</v>
      </c>
      <c r="CR363" s="36">
        <v>12.0</v>
      </c>
      <c r="CS363" s="36">
        <v>12.0</v>
      </c>
      <c r="CT363" s="36">
        <v>82.0</v>
      </c>
    </row>
    <row r="364">
      <c r="BN364" s="36">
        <v>1.0</v>
      </c>
      <c r="BO364" s="36">
        <v>5.0</v>
      </c>
      <c r="BP364" s="36">
        <v>4.0</v>
      </c>
      <c r="BQ364" s="36">
        <v>5.0</v>
      </c>
      <c r="BR364" s="36">
        <v>1.0</v>
      </c>
      <c r="BS364" s="36">
        <v>3.0</v>
      </c>
      <c r="BT364" s="36">
        <v>1.0</v>
      </c>
      <c r="BU364" s="36">
        <v>1.0</v>
      </c>
      <c r="BV364" s="36">
        <v>1.0</v>
      </c>
      <c r="BW364" s="36">
        <v>5.0</v>
      </c>
      <c r="BX364" s="36">
        <v>1.0</v>
      </c>
      <c r="BY364" s="36">
        <v>1.0</v>
      </c>
      <c r="BZ364" s="36">
        <v>4.0</v>
      </c>
      <c r="CA364" s="36">
        <v>4.0</v>
      </c>
      <c r="CB364" s="36">
        <v>4.0</v>
      </c>
      <c r="CC364" s="36">
        <v>5.0</v>
      </c>
      <c r="CD364" s="36">
        <v>2.0</v>
      </c>
      <c r="CE364" s="36">
        <v>5.0</v>
      </c>
      <c r="CF364" s="36">
        <v>1.0</v>
      </c>
      <c r="CG364" s="36">
        <v>5.0</v>
      </c>
      <c r="CH364" s="36">
        <v>5.0</v>
      </c>
      <c r="CI364" s="36">
        <v>5.0</v>
      </c>
      <c r="CJ364" s="36">
        <v>1.0</v>
      </c>
      <c r="CK364" s="36">
        <v>1.0</v>
      </c>
      <c r="CL364" s="36">
        <v>1.0</v>
      </c>
      <c r="CM364" s="36">
        <v>3.0</v>
      </c>
      <c r="CN364" s="36">
        <v>15.0</v>
      </c>
      <c r="CO364" s="36">
        <v>12.0</v>
      </c>
      <c r="CP364" s="36">
        <v>14.0</v>
      </c>
      <c r="CQ364" s="36">
        <v>12.0</v>
      </c>
      <c r="CR364" s="36">
        <v>16.0</v>
      </c>
      <c r="CS364" s="36">
        <v>6.0</v>
      </c>
      <c r="CT364" s="36">
        <v>75.0</v>
      </c>
    </row>
    <row r="365">
      <c r="BN365" s="36">
        <v>1.0</v>
      </c>
      <c r="BO365" s="36">
        <v>2.0</v>
      </c>
      <c r="BP365" s="36">
        <v>1.0</v>
      </c>
      <c r="BQ365" s="36">
        <v>4.0</v>
      </c>
      <c r="BR365" s="36">
        <v>1.0</v>
      </c>
      <c r="BS365" s="36">
        <v>1.0</v>
      </c>
      <c r="BT365" s="36">
        <v>1.0</v>
      </c>
      <c r="BU365" s="36">
        <v>1.0</v>
      </c>
      <c r="BV365" s="36">
        <v>4.0</v>
      </c>
      <c r="BW365" s="36">
        <v>5.0</v>
      </c>
      <c r="BX365" s="36">
        <v>1.0</v>
      </c>
      <c r="BY365" s="36">
        <v>2.0</v>
      </c>
      <c r="BZ365" s="36">
        <v>4.0</v>
      </c>
      <c r="CA365" s="36">
        <v>4.0</v>
      </c>
      <c r="CB365" s="36">
        <v>5.0</v>
      </c>
      <c r="CC365" s="36">
        <v>5.0</v>
      </c>
      <c r="CD365" s="36">
        <v>4.0</v>
      </c>
      <c r="CE365" s="36">
        <v>5.0</v>
      </c>
      <c r="CF365" s="36">
        <v>1.0</v>
      </c>
      <c r="CG365" s="36">
        <v>5.0</v>
      </c>
      <c r="CH365" s="36">
        <v>5.0</v>
      </c>
      <c r="CI365" s="36">
        <v>2.0</v>
      </c>
      <c r="CJ365" s="36">
        <v>1.0</v>
      </c>
      <c r="CK365" s="36">
        <v>3.0</v>
      </c>
      <c r="CL365" s="36">
        <v>1.0</v>
      </c>
      <c r="CM365" s="36">
        <v>4.0</v>
      </c>
      <c r="CN365" s="36">
        <v>9.0</v>
      </c>
      <c r="CO365" s="36">
        <v>12.0</v>
      </c>
      <c r="CP365" s="36">
        <v>16.0</v>
      </c>
      <c r="CQ365" s="36">
        <v>14.0</v>
      </c>
      <c r="CR365" s="36">
        <v>13.0</v>
      </c>
      <c r="CS365" s="36">
        <v>9.0</v>
      </c>
      <c r="CT365" s="36">
        <v>73.0</v>
      </c>
    </row>
    <row r="366">
      <c r="BN366" s="36">
        <v>5.0</v>
      </c>
      <c r="BO366" s="36">
        <v>5.0</v>
      </c>
      <c r="BP366" s="36">
        <v>5.0</v>
      </c>
      <c r="BQ366" s="36">
        <v>5.0</v>
      </c>
      <c r="BR366" s="36">
        <v>5.0</v>
      </c>
      <c r="BS366" s="36">
        <v>2.0</v>
      </c>
      <c r="BT366" s="36">
        <v>1.0</v>
      </c>
      <c r="BU366" s="36">
        <v>5.0</v>
      </c>
      <c r="BV366" s="36">
        <v>5.0</v>
      </c>
      <c r="BW366" s="36">
        <v>5.0</v>
      </c>
      <c r="BX366" s="36">
        <v>1.0</v>
      </c>
      <c r="BY366" s="36">
        <v>5.0</v>
      </c>
      <c r="BZ366" s="36">
        <v>5.0</v>
      </c>
      <c r="CA366" s="36">
        <v>3.0</v>
      </c>
      <c r="CB366" s="36">
        <v>5.0</v>
      </c>
      <c r="CC366" s="36">
        <v>5.0</v>
      </c>
      <c r="CD366" s="36">
        <v>5.0</v>
      </c>
      <c r="CE366" s="36">
        <v>5.0</v>
      </c>
      <c r="CF366" s="36">
        <v>4.0</v>
      </c>
      <c r="CG366" s="36">
        <v>5.0</v>
      </c>
      <c r="CH366" s="36">
        <v>5.0</v>
      </c>
      <c r="CI366" s="36">
        <v>5.0</v>
      </c>
      <c r="CJ366" s="36">
        <v>5.0</v>
      </c>
      <c r="CK366" s="36">
        <v>2.0</v>
      </c>
      <c r="CL366" s="36">
        <v>5.0</v>
      </c>
      <c r="CM366" s="36">
        <v>5.0</v>
      </c>
      <c r="CN366" s="36">
        <v>20.0</v>
      </c>
      <c r="CO366" s="36">
        <v>23.0</v>
      </c>
      <c r="CP366" s="36">
        <v>19.0</v>
      </c>
      <c r="CQ366" s="36">
        <v>15.0</v>
      </c>
      <c r="CR366" s="36">
        <v>19.0</v>
      </c>
      <c r="CS366" s="36">
        <v>17.0</v>
      </c>
      <c r="CT366" s="36">
        <v>113.0</v>
      </c>
    </row>
    <row r="367">
      <c r="BN367" s="36">
        <v>1.0</v>
      </c>
      <c r="BO367" s="36">
        <v>3.0</v>
      </c>
      <c r="BP367" s="36">
        <v>5.0</v>
      </c>
      <c r="BQ367" s="36">
        <v>4.0</v>
      </c>
      <c r="BR367" s="36">
        <v>1.0</v>
      </c>
      <c r="BS367" s="36">
        <v>1.0</v>
      </c>
      <c r="BT367" s="36">
        <v>1.0</v>
      </c>
      <c r="BU367" s="36">
        <v>5.0</v>
      </c>
      <c r="BV367" s="36">
        <v>5.0</v>
      </c>
      <c r="BW367" s="36">
        <v>2.0</v>
      </c>
      <c r="BX367" s="36">
        <v>1.0</v>
      </c>
      <c r="BY367" s="36">
        <v>1.0</v>
      </c>
      <c r="BZ367" s="36">
        <v>1.0</v>
      </c>
      <c r="CA367" s="36">
        <v>4.0</v>
      </c>
      <c r="CB367" s="36">
        <v>1.0</v>
      </c>
      <c r="CC367" s="36">
        <v>4.0</v>
      </c>
      <c r="CD367" s="36">
        <v>1.0</v>
      </c>
      <c r="CE367" s="36">
        <v>5.0</v>
      </c>
      <c r="CF367" s="36">
        <v>1.0</v>
      </c>
      <c r="CG367" s="36">
        <v>5.0</v>
      </c>
      <c r="CH367" s="36">
        <v>5.0</v>
      </c>
      <c r="CI367" s="36">
        <v>5.0</v>
      </c>
      <c r="CJ367" s="36">
        <v>1.0</v>
      </c>
      <c r="CK367" s="36">
        <v>3.0</v>
      </c>
      <c r="CL367" s="36">
        <v>5.0</v>
      </c>
      <c r="CM367" s="36">
        <v>2.0</v>
      </c>
      <c r="CN367" s="36">
        <v>11.0</v>
      </c>
      <c r="CO367" s="36">
        <v>17.0</v>
      </c>
      <c r="CP367" s="36">
        <v>8.0</v>
      </c>
      <c r="CQ367" s="36">
        <v>10.0</v>
      </c>
      <c r="CR367" s="36">
        <v>16.0</v>
      </c>
      <c r="CS367" s="36">
        <v>11.0</v>
      </c>
      <c r="CT367" s="36">
        <v>73.0</v>
      </c>
    </row>
    <row r="368">
      <c r="BN368" s="36">
        <v>5.0</v>
      </c>
      <c r="BO368" s="36">
        <v>5.0</v>
      </c>
      <c r="BP368" s="36">
        <v>5.0</v>
      </c>
      <c r="BQ368" s="36">
        <v>2.0</v>
      </c>
      <c r="BR368" s="36">
        <v>5.0</v>
      </c>
      <c r="BS368" s="36">
        <v>1.0</v>
      </c>
      <c r="BT368" s="36">
        <v>2.0</v>
      </c>
      <c r="BU368" s="36">
        <v>2.0</v>
      </c>
      <c r="BV368" s="36">
        <v>2.0</v>
      </c>
      <c r="BW368" s="36">
        <v>5.0</v>
      </c>
      <c r="BX368" s="36">
        <v>1.0</v>
      </c>
      <c r="BY368" s="36">
        <v>1.0</v>
      </c>
      <c r="BZ368" s="36">
        <v>5.0</v>
      </c>
      <c r="CA368" s="36">
        <v>5.0</v>
      </c>
      <c r="CB368" s="36">
        <v>5.0</v>
      </c>
      <c r="CC368" s="36">
        <v>2.0</v>
      </c>
      <c r="CD368" s="36">
        <v>5.0</v>
      </c>
      <c r="CE368" s="36">
        <v>5.0</v>
      </c>
      <c r="CF368" s="36">
        <v>1.0</v>
      </c>
      <c r="CG368" s="36">
        <v>5.0</v>
      </c>
      <c r="CH368" s="36">
        <v>5.0</v>
      </c>
      <c r="CI368" s="36">
        <v>5.0</v>
      </c>
      <c r="CJ368" s="36">
        <v>1.0</v>
      </c>
      <c r="CK368" s="36">
        <v>1.0</v>
      </c>
      <c r="CL368" s="36">
        <v>1.0</v>
      </c>
      <c r="CM368" s="36">
        <v>3.0</v>
      </c>
      <c r="CN368" s="36">
        <v>20.0</v>
      </c>
      <c r="CO368" s="36">
        <v>14.0</v>
      </c>
      <c r="CP368" s="36">
        <v>17.0</v>
      </c>
      <c r="CQ368" s="36">
        <v>12.0</v>
      </c>
      <c r="CR368" s="36">
        <v>16.0</v>
      </c>
      <c r="CS368" s="36">
        <v>6.0</v>
      </c>
      <c r="CT368" s="36">
        <v>85.0</v>
      </c>
    </row>
    <row r="369">
      <c r="BN369" s="36">
        <v>4.0</v>
      </c>
      <c r="BO369" s="36">
        <v>5.0</v>
      </c>
      <c r="BP369" s="36">
        <v>5.0</v>
      </c>
      <c r="BQ369" s="36">
        <v>4.0</v>
      </c>
      <c r="BR369" s="36">
        <v>1.0</v>
      </c>
      <c r="BS369" s="36">
        <v>1.0</v>
      </c>
      <c r="BT369" s="36">
        <v>1.0</v>
      </c>
      <c r="BU369" s="36">
        <v>2.0</v>
      </c>
      <c r="BV369" s="36">
        <v>4.0</v>
      </c>
      <c r="BW369" s="36">
        <v>1.0</v>
      </c>
      <c r="BX369" s="36">
        <v>4.0</v>
      </c>
      <c r="BY369" s="36">
        <v>1.0</v>
      </c>
      <c r="BZ369" s="36">
        <v>4.0</v>
      </c>
      <c r="CA369" s="36">
        <v>4.0</v>
      </c>
      <c r="CB369" s="36">
        <v>5.0</v>
      </c>
      <c r="CC369" s="36">
        <v>4.0</v>
      </c>
      <c r="CD369" s="36">
        <v>1.0</v>
      </c>
      <c r="CE369" s="36">
        <v>5.0</v>
      </c>
      <c r="CF369" s="36">
        <v>1.0</v>
      </c>
      <c r="CG369" s="36">
        <v>5.0</v>
      </c>
      <c r="CH369" s="36">
        <v>4.0</v>
      </c>
      <c r="CI369" s="36">
        <v>5.0</v>
      </c>
      <c r="CJ369" s="36">
        <v>1.0</v>
      </c>
      <c r="CK369" s="36">
        <v>2.0</v>
      </c>
      <c r="CL369" s="36">
        <v>5.0</v>
      </c>
      <c r="CM369" s="36">
        <v>2.0</v>
      </c>
      <c r="CN369" s="36">
        <v>15.0</v>
      </c>
      <c r="CO369" s="36">
        <v>13.0</v>
      </c>
      <c r="CP369" s="36">
        <v>18.0</v>
      </c>
      <c r="CQ369" s="36">
        <v>10.0</v>
      </c>
      <c r="CR369" s="36">
        <v>15.0</v>
      </c>
      <c r="CS369" s="36">
        <v>10.0</v>
      </c>
      <c r="CT369" s="36">
        <v>81.0</v>
      </c>
    </row>
    <row r="370">
      <c r="BN370" s="36">
        <v>1.0</v>
      </c>
      <c r="BO370" s="36">
        <v>1.0</v>
      </c>
      <c r="BP370" s="36">
        <v>1.0</v>
      </c>
      <c r="BQ370" s="36">
        <v>5.0</v>
      </c>
      <c r="BR370" s="36">
        <v>1.0</v>
      </c>
      <c r="BS370" s="36">
        <v>1.0</v>
      </c>
      <c r="BT370" s="36">
        <v>1.0</v>
      </c>
      <c r="BU370" s="36">
        <v>1.0</v>
      </c>
      <c r="BV370" s="36">
        <v>2.0</v>
      </c>
      <c r="BW370" s="36">
        <v>5.0</v>
      </c>
      <c r="BX370" s="36">
        <v>1.0</v>
      </c>
      <c r="BY370" s="36">
        <v>1.0</v>
      </c>
      <c r="BZ370" s="36">
        <v>1.0</v>
      </c>
      <c r="CA370" s="36">
        <v>4.0</v>
      </c>
      <c r="CB370" s="36">
        <v>1.0</v>
      </c>
      <c r="CC370" s="36">
        <v>5.0</v>
      </c>
      <c r="CD370" s="36">
        <v>1.0</v>
      </c>
      <c r="CE370" s="36">
        <v>1.0</v>
      </c>
      <c r="CF370" s="36">
        <v>1.0</v>
      </c>
      <c r="CG370" s="36">
        <v>5.0</v>
      </c>
      <c r="CH370" s="36">
        <v>1.0</v>
      </c>
      <c r="CI370" s="36">
        <v>5.0</v>
      </c>
      <c r="CJ370" s="36">
        <v>5.0</v>
      </c>
      <c r="CK370" s="36">
        <v>3.0</v>
      </c>
      <c r="CL370" s="36">
        <v>1.0</v>
      </c>
      <c r="CM370" s="36">
        <v>1.0</v>
      </c>
      <c r="CN370" s="36">
        <v>8.0</v>
      </c>
      <c r="CO370" s="36">
        <v>11.0</v>
      </c>
      <c r="CP370" s="36">
        <v>8.0</v>
      </c>
      <c r="CQ370" s="36">
        <v>7.0</v>
      </c>
      <c r="CR370" s="36">
        <v>12.0</v>
      </c>
      <c r="CS370" s="36">
        <v>10.0</v>
      </c>
      <c r="CT370" s="36">
        <v>56.0</v>
      </c>
    </row>
    <row r="371">
      <c r="BN371" s="36">
        <v>1.0</v>
      </c>
      <c r="BO371" s="36">
        <v>1.0</v>
      </c>
      <c r="BP371" s="36">
        <v>1.0</v>
      </c>
      <c r="BQ371" s="36">
        <v>3.0</v>
      </c>
      <c r="BR371" s="36">
        <v>5.0</v>
      </c>
      <c r="BS371" s="36">
        <v>1.0</v>
      </c>
      <c r="BT371" s="36">
        <v>1.0</v>
      </c>
      <c r="BU371" s="36">
        <v>1.0</v>
      </c>
      <c r="BV371" s="36">
        <v>4.0</v>
      </c>
      <c r="BW371" s="36">
        <v>2.0</v>
      </c>
      <c r="BX371" s="36">
        <v>2.0</v>
      </c>
      <c r="BY371" s="36">
        <v>2.0</v>
      </c>
      <c r="BZ371" s="36">
        <v>2.0</v>
      </c>
      <c r="CA371" s="36">
        <v>3.0</v>
      </c>
      <c r="CB371" s="36">
        <v>1.0</v>
      </c>
      <c r="CC371" s="36">
        <v>1.0</v>
      </c>
      <c r="CD371" s="36">
        <v>1.0</v>
      </c>
      <c r="CE371" s="36">
        <v>1.0</v>
      </c>
      <c r="CF371" s="36">
        <v>1.0</v>
      </c>
      <c r="CG371" s="36">
        <v>5.0</v>
      </c>
      <c r="CH371" s="36">
        <v>5.0</v>
      </c>
      <c r="CI371" s="36">
        <v>5.0</v>
      </c>
      <c r="CJ371" s="36">
        <v>5.0</v>
      </c>
      <c r="CK371" s="36">
        <v>4.0</v>
      </c>
      <c r="CL371" s="36">
        <v>5.0</v>
      </c>
      <c r="CM371" s="36">
        <v>1.0</v>
      </c>
      <c r="CN371" s="36">
        <v>5.0</v>
      </c>
      <c r="CO371" s="36">
        <v>15.0</v>
      </c>
      <c r="CP371" s="36">
        <v>10.0</v>
      </c>
      <c r="CQ371" s="36">
        <v>3.0</v>
      </c>
      <c r="CR371" s="36">
        <v>16.0</v>
      </c>
      <c r="CS371" s="36">
        <v>15.0</v>
      </c>
      <c r="CT371" s="36">
        <v>64.0</v>
      </c>
    </row>
    <row r="372">
      <c r="BN372" s="36">
        <v>5.0</v>
      </c>
      <c r="BO372" s="36">
        <v>5.0</v>
      </c>
      <c r="BP372" s="36">
        <v>1.0</v>
      </c>
      <c r="BQ372" s="36">
        <v>2.0</v>
      </c>
      <c r="BR372" s="36">
        <v>5.0</v>
      </c>
      <c r="BS372" s="36">
        <v>1.0</v>
      </c>
      <c r="BT372" s="36">
        <v>1.0</v>
      </c>
      <c r="BU372" s="36">
        <v>1.0</v>
      </c>
      <c r="BV372" s="36">
        <v>2.0</v>
      </c>
      <c r="BW372" s="36">
        <v>5.0</v>
      </c>
      <c r="BX372" s="36">
        <v>1.0</v>
      </c>
      <c r="BY372" s="36">
        <v>1.0</v>
      </c>
      <c r="BZ372" s="36">
        <v>3.0</v>
      </c>
      <c r="CA372" s="36">
        <v>4.0</v>
      </c>
      <c r="CB372" s="36">
        <v>5.0</v>
      </c>
      <c r="CC372" s="36">
        <v>5.0</v>
      </c>
      <c r="CD372" s="36">
        <v>1.0</v>
      </c>
      <c r="CE372" s="36">
        <v>1.0</v>
      </c>
      <c r="CF372" s="36">
        <v>1.0</v>
      </c>
      <c r="CG372" s="36">
        <v>5.0</v>
      </c>
      <c r="CH372" s="36">
        <v>5.0</v>
      </c>
      <c r="CI372" s="36">
        <v>5.0</v>
      </c>
      <c r="CJ372" s="36">
        <v>5.0</v>
      </c>
      <c r="CK372" s="36">
        <v>1.0</v>
      </c>
      <c r="CL372" s="36">
        <v>1.0</v>
      </c>
      <c r="CM372" s="36">
        <v>1.0</v>
      </c>
      <c r="CN372" s="36">
        <v>16.0</v>
      </c>
      <c r="CO372" s="36">
        <v>12.0</v>
      </c>
      <c r="CP372" s="36">
        <v>14.0</v>
      </c>
      <c r="CQ372" s="36">
        <v>7.0</v>
      </c>
      <c r="CR372" s="36">
        <v>16.0</v>
      </c>
      <c r="CS372" s="36">
        <v>8.0</v>
      </c>
      <c r="CT372" s="36">
        <v>73.0</v>
      </c>
    </row>
    <row r="373">
      <c r="BN373" s="36">
        <v>2.0</v>
      </c>
      <c r="BO373" s="36">
        <v>4.0</v>
      </c>
      <c r="BP373" s="36">
        <v>1.0</v>
      </c>
      <c r="BQ373" s="36">
        <v>1.0</v>
      </c>
      <c r="BR373" s="36">
        <v>5.0</v>
      </c>
      <c r="BS373" s="36">
        <v>1.0</v>
      </c>
      <c r="BT373" s="36">
        <v>1.0</v>
      </c>
      <c r="BU373" s="36">
        <v>5.0</v>
      </c>
      <c r="BV373" s="36">
        <v>5.0</v>
      </c>
      <c r="BW373" s="36">
        <v>4.0</v>
      </c>
      <c r="BX373" s="36">
        <v>1.0</v>
      </c>
      <c r="BY373" s="36">
        <v>1.0</v>
      </c>
      <c r="BZ373" s="36">
        <v>5.0</v>
      </c>
      <c r="CA373" s="36">
        <v>4.0</v>
      </c>
      <c r="CB373" s="36">
        <v>3.0</v>
      </c>
      <c r="CC373" s="36">
        <v>2.0</v>
      </c>
      <c r="CD373" s="36">
        <v>5.0</v>
      </c>
      <c r="CE373" s="36">
        <v>5.0</v>
      </c>
      <c r="CF373" s="36">
        <v>1.0</v>
      </c>
      <c r="CG373" s="36">
        <v>5.0</v>
      </c>
      <c r="CH373" s="36">
        <v>5.0</v>
      </c>
      <c r="CI373" s="36">
        <v>5.0</v>
      </c>
      <c r="CJ373" s="36">
        <v>5.0</v>
      </c>
      <c r="CK373" s="36">
        <v>5.0</v>
      </c>
      <c r="CL373" s="36">
        <v>3.0</v>
      </c>
      <c r="CM373" s="36">
        <v>4.0</v>
      </c>
      <c r="CN373" s="36">
        <v>11.0</v>
      </c>
      <c r="CO373" s="36">
        <v>18.0</v>
      </c>
      <c r="CP373" s="36">
        <v>14.0</v>
      </c>
      <c r="CQ373" s="36">
        <v>12.0</v>
      </c>
      <c r="CR373" s="36">
        <v>16.0</v>
      </c>
      <c r="CS373" s="36">
        <v>17.0</v>
      </c>
      <c r="CT373" s="36">
        <v>88.0</v>
      </c>
    </row>
    <row r="374">
      <c r="BN374" s="36">
        <v>5.0</v>
      </c>
      <c r="BO374" s="36">
        <v>5.0</v>
      </c>
      <c r="BP374" s="36">
        <v>1.0</v>
      </c>
      <c r="BQ374" s="36">
        <v>5.0</v>
      </c>
      <c r="BR374" s="36">
        <v>5.0</v>
      </c>
      <c r="BS374" s="36">
        <v>1.0</v>
      </c>
      <c r="BT374" s="36">
        <v>1.0</v>
      </c>
      <c r="BU374" s="36">
        <v>5.0</v>
      </c>
      <c r="BV374" s="36">
        <v>5.0</v>
      </c>
      <c r="BW374" s="36">
        <v>5.0</v>
      </c>
      <c r="BX374" s="36">
        <v>1.0</v>
      </c>
      <c r="BY374" s="36">
        <v>5.0</v>
      </c>
      <c r="BZ374" s="36">
        <v>5.0</v>
      </c>
      <c r="CA374" s="36">
        <v>5.0</v>
      </c>
      <c r="CB374" s="36">
        <v>5.0</v>
      </c>
      <c r="CC374" s="36">
        <v>4.0</v>
      </c>
      <c r="CD374" s="36">
        <v>5.0</v>
      </c>
      <c r="CE374" s="36">
        <v>5.0</v>
      </c>
      <c r="CF374" s="36">
        <v>1.0</v>
      </c>
      <c r="CG374" s="36">
        <v>5.0</v>
      </c>
      <c r="CH374" s="36">
        <v>5.0</v>
      </c>
      <c r="CI374" s="36">
        <v>1.0</v>
      </c>
      <c r="CJ374" s="36">
        <v>2.0</v>
      </c>
      <c r="CK374" s="36">
        <v>4.0</v>
      </c>
      <c r="CL374" s="36">
        <v>1.0</v>
      </c>
      <c r="CM374" s="36">
        <v>4.0</v>
      </c>
      <c r="CN374" s="36">
        <v>16.0</v>
      </c>
      <c r="CO374" s="36">
        <v>22.0</v>
      </c>
      <c r="CP374" s="36">
        <v>21.0</v>
      </c>
      <c r="CQ374" s="36">
        <v>14.0</v>
      </c>
      <c r="CR374" s="36">
        <v>12.0</v>
      </c>
      <c r="CS374" s="36">
        <v>11.0</v>
      </c>
      <c r="CT374" s="36">
        <v>96.0</v>
      </c>
    </row>
    <row r="375">
      <c r="BN375" s="36">
        <v>4.0</v>
      </c>
      <c r="BO375" s="36">
        <v>5.0</v>
      </c>
      <c r="BP375" s="36">
        <v>5.0</v>
      </c>
      <c r="BQ375" s="36">
        <v>5.0</v>
      </c>
      <c r="BR375" s="36">
        <v>5.0</v>
      </c>
      <c r="BS375" s="36">
        <v>1.0</v>
      </c>
      <c r="BT375" s="36">
        <v>1.0</v>
      </c>
      <c r="BU375" s="36">
        <v>1.0</v>
      </c>
      <c r="BV375" s="36">
        <v>5.0</v>
      </c>
      <c r="BW375" s="36">
        <v>1.0</v>
      </c>
      <c r="BX375" s="36">
        <v>1.0</v>
      </c>
      <c r="BY375" s="36">
        <v>1.0</v>
      </c>
      <c r="BZ375" s="36">
        <v>4.0</v>
      </c>
      <c r="CA375" s="36">
        <v>4.0</v>
      </c>
      <c r="CB375" s="36">
        <v>1.0</v>
      </c>
      <c r="CC375" s="36">
        <v>1.0</v>
      </c>
      <c r="CD375" s="36">
        <v>1.0</v>
      </c>
      <c r="CE375" s="36">
        <v>1.0</v>
      </c>
      <c r="CF375" s="36">
        <v>1.0</v>
      </c>
      <c r="CG375" s="36">
        <v>5.0</v>
      </c>
      <c r="CH375" s="36">
        <v>5.0</v>
      </c>
      <c r="CI375" s="36">
        <v>5.0</v>
      </c>
      <c r="CJ375" s="36">
        <v>5.0</v>
      </c>
      <c r="CK375" s="36">
        <v>1.0</v>
      </c>
      <c r="CL375" s="36">
        <v>1.0</v>
      </c>
      <c r="CM375" s="36">
        <v>1.0</v>
      </c>
      <c r="CN375" s="36">
        <v>15.0</v>
      </c>
      <c r="CO375" s="36">
        <v>18.0</v>
      </c>
      <c r="CP375" s="36">
        <v>11.0</v>
      </c>
      <c r="CQ375" s="36">
        <v>3.0</v>
      </c>
      <c r="CR375" s="36">
        <v>16.0</v>
      </c>
      <c r="CS375" s="36">
        <v>8.0</v>
      </c>
      <c r="CT375" s="36">
        <v>71.0</v>
      </c>
    </row>
    <row r="376">
      <c r="BN376" s="36">
        <v>1.0</v>
      </c>
      <c r="BO376" s="36">
        <v>1.0</v>
      </c>
      <c r="BP376" s="36">
        <v>1.0</v>
      </c>
      <c r="BQ376" s="36">
        <v>2.0</v>
      </c>
      <c r="BR376" s="36">
        <v>5.0</v>
      </c>
      <c r="BS376" s="36">
        <v>1.0</v>
      </c>
      <c r="BT376" s="36">
        <v>1.0</v>
      </c>
      <c r="BU376" s="36">
        <v>1.0</v>
      </c>
      <c r="BV376" s="36">
        <v>5.0</v>
      </c>
      <c r="BW376" s="36">
        <v>2.0</v>
      </c>
      <c r="BX376" s="36">
        <v>1.0</v>
      </c>
      <c r="BY376" s="36">
        <v>1.0</v>
      </c>
      <c r="BZ376" s="36">
        <v>1.0</v>
      </c>
      <c r="CA376" s="36">
        <v>4.0</v>
      </c>
      <c r="CB376" s="36">
        <v>1.0</v>
      </c>
      <c r="CC376" s="36">
        <v>4.0</v>
      </c>
      <c r="CD376" s="36">
        <v>2.0</v>
      </c>
      <c r="CE376" s="36">
        <v>2.0</v>
      </c>
      <c r="CF376" s="36">
        <v>1.0</v>
      </c>
      <c r="CG376" s="36">
        <v>5.0</v>
      </c>
      <c r="CH376" s="36">
        <v>1.0</v>
      </c>
      <c r="CI376" s="36">
        <v>5.0</v>
      </c>
      <c r="CJ376" s="36">
        <v>5.0</v>
      </c>
      <c r="CK376" s="36">
        <v>1.0</v>
      </c>
      <c r="CL376" s="36">
        <v>1.0</v>
      </c>
      <c r="CM376" s="36">
        <v>1.0</v>
      </c>
      <c r="CN376" s="36">
        <v>5.0</v>
      </c>
      <c r="CO376" s="36">
        <v>15.0</v>
      </c>
      <c r="CP376" s="36">
        <v>8.0</v>
      </c>
      <c r="CQ376" s="36">
        <v>8.0</v>
      </c>
      <c r="CR376" s="36">
        <v>12.0</v>
      </c>
      <c r="CS376" s="36">
        <v>8.0</v>
      </c>
      <c r="CT376" s="36">
        <v>56.0</v>
      </c>
    </row>
    <row r="377">
      <c r="BN377" s="36">
        <v>1.0</v>
      </c>
      <c r="BO377" s="36">
        <v>1.0</v>
      </c>
      <c r="BP377" s="36">
        <v>1.0</v>
      </c>
      <c r="BQ377" s="36">
        <v>5.0</v>
      </c>
      <c r="BR377" s="36">
        <v>1.0</v>
      </c>
      <c r="BS377" s="36">
        <v>1.0</v>
      </c>
      <c r="BT377" s="36">
        <v>1.0</v>
      </c>
      <c r="BU377" s="36">
        <v>5.0</v>
      </c>
      <c r="BV377" s="36">
        <v>5.0</v>
      </c>
      <c r="BW377" s="36">
        <v>2.0</v>
      </c>
      <c r="BX377" s="36">
        <v>1.0</v>
      </c>
      <c r="BY377" s="36">
        <v>1.0</v>
      </c>
      <c r="BZ377" s="36">
        <v>2.0</v>
      </c>
      <c r="CA377" s="36">
        <v>4.0</v>
      </c>
      <c r="CB377" s="36">
        <v>1.0</v>
      </c>
      <c r="CC377" s="36">
        <v>4.0</v>
      </c>
      <c r="CD377" s="36">
        <v>1.0</v>
      </c>
      <c r="CE377" s="36">
        <v>5.0</v>
      </c>
      <c r="CF377" s="36">
        <v>1.0</v>
      </c>
      <c r="CG377" s="36">
        <v>4.0</v>
      </c>
      <c r="CH377" s="36">
        <v>5.0</v>
      </c>
      <c r="CI377" s="36">
        <v>1.0</v>
      </c>
      <c r="CJ377" s="36">
        <v>1.0</v>
      </c>
      <c r="CK377" s="36">
        <v>2.0</v>
      </c>
      <c r="CL377" s="36">
        <v>1.0</v>
      </c>
      <c r="CM377" s="36">
        <v>4.0</v>
      </c>
      <c r="CN377" s="36">
        <v>5.0</v>
      </c>
      <c r="CO377" s="36">
        <v>18.0</v>
      </c>
      <c r="CP377" s="36">
        <v>9.0</v>
      </c>
      <c r="CQ377" s="36">
        <v>10.0</v>
      </c>
      <c r="CR377" s="36">
        <v>11.0</v>
      </c>
      <c r="CS377" s="36">
        <v>8.0</v>
      </c>
      <c r="CT377" s="36">
        <v>61.0</v>
      </c>
    </row>
    <row r="378">
      <c r="BN378" s="36">
        <v>1.0</v>
      </c>
      <c r="BO378" s="36">
        <v>5.0</v>
      </c>
      <c r="BP378" s="36">
        <v>5.0</v>
      </c>
      <c r="BQ378" s="36">
        <v>5.0</v>
      </c>
      <c r="BR378" s="36">
        <v>5.0</v>
      </c>
      <c r="BS378" s="36">
        <v>1.0</v>
      </c>
      <c r="BT378" s="36">
        <v>1.0</v>
      </c>
      <c r="BU378" s="36">
        <v>3.0</v>
      </c>
      <c r="BV378" s="36">
        <v>4.0</v>
      </c>
      <c r="BW378" s="36">
        <v>5.0</v>
      </c>
      <c r="BX378" s="36">
        <v>1.0</v>
      </c>
      <c r="BY378" s="36">
        <v>1.0</v>
      </c>
      <c r="BZ378" s="36">
        <v>4.0</v>
      </c>
      <c r="CA378" s="36">
        <v>4.0</v>
      </c>
      <c r="CB378" s="36">
        <v>1.0</v>
      </c>
      <c r="CC378" s="36">
        <v>5.0</v>
      </c>
      <c r="CD378" s="36">
        <v>5.0</v>
      </c>
      <c r="CE378" s="36">
        <v>5.0</v>
      </c>
      <c r="CF378" s="36">
        <v>2.0</v>
      </c>
      <c r="CG378" s="36">
        <v>5.0</v>
      </c>
      <c r="CH378" s="36">
        <v>5.0</v>
      </c>
      <c r="CI378" s="36">
        <v>5.0</v>
      </c>
      <c r="CJ378" s="36">
        <v>5.0</v>
      </c>
      <c r="CK378" s="36">
        <v>5.0</v>
      </c>
      <c r="CL378" s="36">
        <v>1.0</v>
      </c>
      <c r="CM378" s="36">
        <v>1.0</v>
      </c>
      <c r="CN378" s="36">
        <v>16.0</v>
      </c>
      <c r="CO378" s="36">
        <v>19.0</v>
      </c>
      <c r="CP378" s="36">
        <v>11.0</v>
      </c>
      <c r="CQ378" s="36">
        <v>15.0</v>
      </c>
      <c r="CR378" s="36">
        <v>17.0</v>
      </c>
      <c r="CS378" s="36">
        <v>12.0</v>
      </c>
      <c r="CT378" s="36">
        <v>90.0</v>
      </c>
    </row>
    <row r="379">
      <c r="BN379" s="36">
        <v>1.0</v>
      </c>
      <c r="BO379" s="36">
        <v>3.0</v>
      </c>
      <c r="BP379" s="36">
        <v>1.0</v>
      </c>
      <c r="BQ379" s="36">
        <v>2.0</v>
      </c>
      <c r="BR379" s="36">
        <v>1.0</v>
      </c>
      <c r="BS379" s="36">
        <v>1.0</v>
      </c>
      <c r="BT379" s="36">
        <v>1.0</v>
      </c>
      <c r="BU379" s="36">
        <v>1.0</v>
      </c>
      <c r="BV379" s="36">
        <v>2.0</v>
      </c>
      <c r="BW379" s="36">
        <v>1.0</v>
      </c>
      <c r="BX379" s="36">
        <v>1.0</v>
      </c>
      <c r="BY379" s="36">
        <v>1.0</v>
      </c>
      <c r="BZ379" s="36">
        <v>4.0</v>
      </c>
      <c r="CA379" s="36">
        <v>4.0</v>
      </c>
      <c r="CB379" s="36">
        <v>1.0</v>
      </c>
      <c r="CC379" s="36">
        <v>4.0</v>
      </c>
      <c r="CD379" s="36">
        <v>1.0</v>
      </c>
      <c r="CE379" s="36">
        <v>2.0</v>
      </c>
      <c r="CF379" s="36">
        <v>1.0</v>
      </c>
      <c r="CG379" s="36">
        <v>2.0</v>
      </c>
      <c r="CH379" s="36">
        <v>4.0</v>
      </c>
      <c r="CI379" s="36">
        <v>5.0</v>
      </c>
      <c r="CJ379" s="36">
        <v>1.0</v>
      </c>
      <c r="CK379" s="36">
        <v>2.0</v>
      </c>
      <c r="CL379" s="36">
        <v>1.0</v>
      </c>
      <c r="CM379" s="36">
        <v>1.0</v>
      </c>
      <c r="CN379" s="36">
        <v>6.0</v>
      </c>
      <c r="CO379" s="36">
        <v>8.0</v>
      </c>
      <c r="CP379" s="36">
        <v>11.0</v>
      </c>
      <c r="CQ379" s="36">
        <v>7.0</v>
      </c>
      <c r="CR379" s="36">
        <v>12.0</v>
      </c>
      <c r="CS379" s="36">
        <v>5.0</v>
      </c>
      <c r="CT379" s="36">
        <v>49.0</v>
      </c>
    </row>
    <row r="380">
      <c r="BN380" s="36">
        <v>1.0</v>
      </c>
      <c r="BO380" s="36">
        <v>2.0</v>
      </c>
      <c r="BP380" s="36">
        <v>1.0</v>
      </c>
      <c r="BQ380" s="36">
        <v>4.0</v>
      </c>
      <c r="BR380" s="36">
        <v>1.0</v>
      </c>
      <c r="BS380" s="36">
        <v>3.0</v>
      </c>
      <c r="BT380" s="36">
        <v>1.0</v>
      </c>
      <c r="BU380" s="36">
        <v>2.0</v>
      </c>
      <c r="BV380" s="36">
        <v>5.0</v>
      </c>
      <c r="BW380" s="36">
        <v>5.0</v>
      </c>
      <c r="BX380" s="36">
        <v>1.0</v>
      </c>
      <c r="BY380" s="36">
        <v>2.0</v>
      </c>
      <c r="BZ380" s="36">
        <v>4.0</v>
      </c>
      <c r="CA380" s="36">
        <v>5.0</v>
      </c>
      <c r="CB380" s="36">
        <v>5.0</v>
      </c>
      <c r="CC380" s="36">
        <v>4.0</v>
      </c>
      <c r="CD380" s="36">
        <v>2.0</v>
      </c>
      <c r="CE380" s="36">
        <v>1.0</v>
      </c>
      <c r="CF380" s="36">
        <v>1.0</v>
      </c>
      <c r="CG380" s="36">
        <v>5.0</v>
      </c>
      <c r="CH380" s="36">
        <v>5.0</v>
      </c>
      <c r="CI380" s="36">
        <v>5.0</v>
      </c>
      <c r="CJ380" s="36">
        <v>5.0</v>
      </c>
      <c r="CK380" s="36">
        <v>5.0</v>
      </c>
      <c r="CL380" s="36">
        <v>1.0</v>
      </c>
      <c r="CM380" s="36">
        <v>1.0</v>
      </c>
      <c r="CN380" s="36">
        <v>9.0</v>
      </c>
      <c r="CO380" s="36">
        <v>16.0</v>
      </c>
      <c r="CP380" s="36">
        <v>17.0</v>
      </c>
      <c r="CQ380" s="36">
        <v>7.0</v>
      </c>
      <c r="CR380" s="36">
        <v>16.0</v>
      </c>
      <c r="CS380" s="36">
        <v>12.0</v>
      </c>
      <c r="CT380" s="36">
        <v>77.0</v>
      </c>
    </row>
    <row r="381">
      <c r="BN381" s="36">
        <v>5.0</v>
      </c>
      <c r="BO381" s="36">
        <v>5.0</v>
      </c>
      <c r="BP381" s="36">
        <v>3.0</v>
      </c>
      <c r="BQ381" s="36">
        <v>4.0</v>
      </c>
      <c r="BR381" s="36">
        <v>5.0</v>
      </c>
      <c r="BS381" s="36">
        <v>1.0</v>
      </c>
      <c r="BT381" s="36">
        <v>1.0</v>
      </c>
      <c r="BU381" s="36">
        <v>1.0</v>
      </c>
      <c r="BV381" s="36">
        <v>5.0</v>
      </c>
      <c r="BW381" s="36">
        <v>5.0</v>
      </c>
      <c r="BX381" s="36">
        <v>1.0</v>
      </c>
      <c r="BY381" s="36">
        <v>5.0</v>
      </c>
      <c r="BZ381" s="36">
        <v>3.0</v>
      </c>
      <c r="CA381" s="36">
        <v>4.0</v>
      </c>
      <c r="CB381" s="36">
        <v>5.0</v>
      </c>
      <c r="CC381" s="36">
        <v>4.0</v>
      </c>
      <c r="CD381" s="36">
        <v>1.0</v>
      </c>
      <c r="CE381" s="36">
        <v>1.0</v>
      </c>
      <c r="CF381" s="36">
        <v>1.0</v>
      </c>
      <c r="CG381" s="36">
        <v>5.0</v>
      </c>
      <c r="CH381" s="36">
        <v>5.0</v>
      </c>
      <c r="CI381" s="36">
        <v>5.0</v>
      </c>
      <c r="CJ381" s="36">
        <v>5.0</v>
      </c>
      <c r="CK381" s="36">
        <v>2.0</v>
      </c>
      <c r="CL381" s="36">
        <v>5.0</v>
      </c>
      <c r="CM381" s="36">
        <v>1.0</v>
      </c>
      <c r="CN381" s="36">
        <v>18.0</v>
      </c>
      <c r="CO381" s="36">
        <v>17.0</v>
      </c>
      <c r="CP381" s="36">
        <v>18.0</v>
      </c>
      <c r="CQ381" s="36">
        <v>6.0</v>
      </c>
      <c r="CR381" s="36">
        <v>16.0</v>
      </c>
      <c r="CS381" s="36">
        <v>13.0</v>
      </c>
      <c r="CT381" s="36">
        <v>88.0</v>
      </c>
    </row>
    <row r="382">
      <c r="BN382" s="36">
        <v>1.0</v>
      </c>
      <c r="BO382" s="36">
        <v>5.0</v>
      </c>
      <c r="BP382" s="36">
        <v>5.0</v>
      </c>
      <c r="BQ382" s="36">
        <v>4.0</v>
      </c>
      <c r="BR382" s="36">
        <v>5.0</v>
      </c>
      <c r="BS382" s="36">
        <v>1.0</v>
      </c>
      <c r="BT382" s="36">
        <v>1.0</v>
      </c>
      <c r="BU382" s="36">
        <v>1.0</v>
      </c>
      <c r="BV382" s="36">
        <v>5.0</v>
      </c>
      <c r="BW382" s="36">
        <v>5.0</v>
      </c>
      <c r="BX382" s="36">
        <v>1.0</v>
      </c>
      <c r="BY382" s="36">
        <v>1.0</v>
      </c>
      <c r="BZ382" s="36">
        <v>5.0</v>
      </c>
      <c r="CA382" s="36">
        <v>5.0</v>
      </c>
      <c r="CB382" s="36">
        <v>5.0</v>
      </c>
      <c r="CC382" s="36">
        <v>1.0</v>
      </c>
      <c r="CD382" s="36">
        <v>1.0</v>
      </c>
      <c r="CE382" s="36">
        <v>1.0</v>
      </c>
      <c r="CF382" s="36">
        <v>1.0</v>
      </c>
      <c r="CG382" s="36">
        <v>5.0</v>
      </c>
      <c r="CH382" s="36">
        <v>5.0</v>
      </c>
      <c r="CI382" s="36">
        <v>5.0</v>
      </c>
      <c r="CJ382" s="36">
        <v>5.0</v>
      </c>
      <c r="CK382" s="36">
        <v>2.0</v>
      </c>
      <c r="CL382" s="36">
        <v>5.0</v>
      </c>
      <c r="CM382" s="36">
        <v>1.0</v>
      </c>
      <c r="CN382" s="36">
        <v>16.0</v>
      </c>
      <c r="CO382" s="36">
        <v>17.0</v>
      </c>
      <c r="CP382" s="36">
        <v>17.0</v>
      </c>
      <c r="CQ382" s="36">
        <v>3.0</v>
      </c>
      <c r="CR382" s="36">
        <v>16.0</v>
      </c>
      <c r="CS382" s="36">
        <v>13.0</v>
      </c>
      <c r="CT382" s="36">
        <v>82.0</v>
      </c>
    </row>
    <row r="383">
      <c r="BN383" s="36">
        <v>1.0</v>
      </c>
      <c r="BO383" s="36">
        <v>4.0</v>
      </c>
      <c r="BP383" s="36">
        <v>1.0</v>
      </c>
      <c r="BQ383" s="36">
        <v>4.0</v>
      </c>
      <c r="BR383" s="36">
        <v>1.0</v>
      </c>
      <c r="BS383" s="36">
        <v>1.0</v>
      </c>
      <c r="BT383" s="36">
        <v>1.0</v>
      </c>
      <c r="BU383" s="36">
        <v>1.0</v>
      </c>
      <c r="BV383" s="36">
        <v>4.0</v>
      </c>
      <c r="BW383" s="36">
        <v>5.0</v>
      </c>
      <c r="BX383" s="36">
        <v>1.0</v>
      </c>
      <c r="BY383" s="36">
        <v>2.0</v>
      </c>
      <c r="BZ383" s="36">
        <v>2.0</v>
      </c>
      <c r="CA383" s="36">
        <v>4.0</v>
      </c>
      <c r="CB383" s="36">
        <v>1.0</v>
      </c>
      <c r="CC383" s="36">
        <v>4.0</v>
      </c>
      <c r="CD383" s="36">
        <v>1.0</v>
      </c>
      <c r="CE383" s="36">
        <v>1.0</v>
      </c>
      <c r="CF383" s="36">
        <v>1.0</v>
      </c>
      <c r="CG383" s="36">
        <v>4.0</v>
      </c>
      <c r="CH383" s="36">
        <v>2.0</v>
      </c>
      <c r="CI383" s="36">
        <v>4.0</v>
      </c>
      <c r="CJ383" s="36">
        <v>5.0</v>
      </c>
      <c r="CK383" s="36">
        <v>1.0</v>
      </c>
      <c r="CL383" s="36">
        <v>1.0</v>
      </c>
      <c r="CM383" s="36">
        <v>1.0</v>
      </c>
      <c r="CN383" s="36">
        <v>11.0</v>
      </c>
      <c r="CO383" s="36">
        <v>12.0</v>
      </c>
      <c r="CP383" s="36">
        <v>10.0</v>
      </c>
      <c r="CQ383" s="36">
        <v>6.0</v>
      </c>
      <c r="CR383" s="36">
        <v>11.0</v>
      </c>
      <c r="CS383" s="36">
        <v>8.0</v>
      </c>
      <c r="CT383" s="36">
        <v>58.0</v>
      </c>
    </row>
    <row r="384">
      <c r="BN384" s="36">
        <v>1.0</v>
      </c>
      <c r="BO384" s="36">
        <v>5.0</v>
      </c>
      <c r="BP384" s="36">
        <v>4.0</v>
      </c>
      <c r="BQ384" s="36">
        <v>3.0</v>
      </c>
      <c r="BR384" s="36">
        <v>1.0</v>
      </c>
      <c r="BS384" s="36">
        <v>1.0</v>
      </c>
      <c r="BT384" s="36">
        <v>1.0</v>
      </c>
      <c r="BU384" s="36">
        <v>3.0</v>
      </c>
      <c r="BV384" s="36">
        <v>5.0</v>
      </c>
      <c r="BW384" s="36">
        <v>5.0</v>
      </c>
      <c r="BX384" s="36">
        <v>1.0</v>
      </c>
      <c r="BY384" s="36">
        <v>1.0</v>
      </c>
      <c r="BZ384" s="36">
        <v>3.0</v>
      </c>
      <c r="CA384" s="36">
        <v>4.0</v>
      </c>
      <c r="CB384" s="36">
        <v>4.0</v>
      </c>
      <c r="CC384" s="36">
        <v>4.0</v>
      </c>
      <c r="CD384" s="36">
        <v>1.0</v>
      </c>
      <c r="CE384" s="36">
        <v>1.0</v>
      </c>
      <c r="CF384" s="36">
        <v>1.0</v>
      </c>
      <c r="CG384" s="36">
        <v>2.0</v>
      </c>
      <c r="CH384" s="36">
        <v>5.0</v>
      </c>
      <c r="CI384" s="36">
        <v>5.0</v>
      </c>
      <c r="CJ384" s="36">
        <v>1.0</v>
      </c>
      <c r="CK384" s="36">
        <v>3.0</v>
      </c>
      <c r="CL384" s="36">
        <v>5.0</v>
      </c>
      <c r="CM384" s="36">
        <v>1.0</v>
      </c>
      <c r="CN384" s="36">
        <v>15.0</v>
      </c>
      <c r="CO384" s="36">
        <v>14.0</v>
      </c>
      <c r="CP384" s="36">
        <v>13.0</v>
      </c>
      <c r="CQ384" s="36">
        <v>6.0</v>
      </c>
      <c r="CR384" s="36">
        <v>13.0</v>
      </c>
      <c r="CS384" s="36">
        <v>10.0</v>
      </c>
      <c r="CT384" s="36">
        <v>71.0</v>
      </c>
    </row>
    <row r="385">
      <c r="BN385" s="36">
        <v>1.0</v>
      </c>
      <c r="BO385" s="36">
        <v>2.0</v>
      </c>
      <c r="BP385" s="36">
        <v>4.0</v>
      </c>
      <c r="BQ385" s="36">
        <v>4.0</v>
      </c>
      <c r="BR385" s="36">
        <v>1.0</v>
      </c>
      <c r="BS385" s="36">
        <v>1.0</v>
      </c>
      <c r="BT385" s="36">
        <v>1.0</v>
      </c>
      <c r="BU385" s="36">
        <v>3.0</v>
      </c>
      <c r="BV385" s="36">
        <v>5.0</v>
      </c>
      <c r="BW385" s="36">
        <v>5.0</v>
      </c>
      <c r="BX385" s="36">
        <v>1.0</v>
      </c>
      <c r="BY385" s="36">
        <v>5.0</v>
      </c>
      <c r="BZ385" s="36">
        <v>4.0</v>
      </c>
      <c r="CA385" s="36">
        <v>4.0</v>
      </c>
      <c r="CB385" s="36">
        <v>1.0</v>
      </c>
      <c r="CC385" s="36">
        <v>4.0</v>
      </c>
      <c r="CD385" s="36">
        <v>4.0</v>
      </c>
      <c r="CE385" s="36">
        <v>1.0</v>
      </c>
      <c r="CF385" s="36">
        <v>2.0</v>
      </c>
      <c r="CG385" s="36">
        <v>3.0</v>
      </c>
      <c r="CH385" s="36">
        <v>5.0</v>
      </c>
      <c r="CI385" s="36">
        <v>1.0</v>
      </c>
      <c r="CJ385" s="36">
        <v>2.0</v>
      </c>
      <c r="CK385" s="36">
        <v>3.0</v>
      </c>
      <c r="CL385" s="36">
        <v>5.0</v>
      </c>
      <c r="CM385" s="36">
        <v>4.0</v>
      </c>
      <c r="CN385" s="36">
        <v>12.0</v>
      </c>
      <c r="CO385" s="36">
        <v>15.0</v>
      </c>
      <c r="CP385" s="36">
        <v>15.0</v>
      </c>
      <c r="CQ385" s="36">
        <v>9.0</v>
      </c>
      <c r="CR385" s="36">
        <v>11.0</v>
      </c>
      <c r="CS385" s="36">
        <v>14.0</v>
      </c>
      <c r="CT385" s="36">
        <v>76.0</v>
      </c>
    </row>
    <row r="386">
      <c r="BN386" s="36">
        <v>4.0</v>
      </c>
      <c r="BO386" s="36">
        <v>5.0</v>
      </c>
      <c r="BP386" s="36">
        <v>1.0</v>
      </c>
      <c r="BQ386" s="36">
        <v>4.0</v>
      </c>
      <c r="BR386" s="36">
        <v>5.0</v>
      </c>
      <c r="BS386" s="36">
        <v>1.0</v>
      </c>
      <c r="BT386" s="36">
        <v>1.0</v>
      </c>
      <c r="BU386" s="36">
        <v>1.0</v>
      </c>
      <c r="BV386" s="36">
        <v>2.0</v>
      </c>
      <c r="BW386" s="36">
        <v>5.0</v>
      </c>
      <c r="BX386" s="36">
        <v>1.0</v>
      </c>
      <c r="BY386" s="36">
        <v>1.0</v>
      </c>
      <c r="BZ386" s="36">
        <v>2.0</v>
      </c>
      <c r="CA386" s="36">
        <v>4.0</v>
      </c>
      <c r="CB386" s="36">
        <v>2.0</v>
      </c>
      <c r="CC386" s="36">
        <v>5.0</v>
      </c>
      <c r="CD386" s="36">
        <v>1.0</v>
      </c>
      <c r="CE386" s="36">
        <v>1.0</v>
      </c>
      <c r="CF386" s="36">
        <v>4.0</v>
      </c>
      <c r="CG386" s="36">
        <v>3.0</v>
      </c>
      <c r="CH386" s="36">
        <v>5.0</v>
      </c>
      <c r="CI386" s="36">
        <v>5.0</v>
      </c>
      <c r="CJ386" s="36">
        <v>5.0</v>
      </c>
      <c r="CK386" s="36">
        <v>1.0</v>
      </c>
      <c r="CL386" s="36">
        <v>4.0</v>
      </c>
      <c r="CM386" s="36">
        <v>1.0</v>
      </c>
      <c r="CN386" s="36">
        <v>15.0</v>
      </c>
      <c r="CO386" s="36">
        <v>14.0</v>
      </c>
      <c r="CP386" s="36">
        <v>10.0</v>
      </c>
      <c r="CQ386" s="36">
        <v>7.0</v>
      </c>
      <c r="CR386" s="36">
        <v>17.0</v>
      </c>
      <c r="CS386" s="36">
        <v>11.0</v>
      </c>
      <c r="CT386" s="36">
        <v>74.0</v>
      </c>
    </row>
    <row r="387">
      <c r="BN387" s="36">
        <v>2.0</v>
      </c>
      <c r="BO387" s="36">
        <v>4.0</v>
      </c>
      <c r="BP387" s="36">
        <v>1.0</v>
      </c>
      <c r="BQ387" s="36">
        <v>4.0</v>
      </c>
      <c r="BR387" s="36">
        <v>5.0</v>
      </c>
      <c r="BS387" s="36">
        <v>1.0</v>
      </c>
      <c r="BT387" s="36">
        <v>1.0</v>
      </c>
      <c r="BU387" s="36">
        <v>1.0</v>
      </c>
      <c r="BV387" s="36">
        <v>4.0</v>
      </c>
      <c r="BW387" s="36">
        <v>5.0</v>
      </c>
      <c r="BX387" s="36">
        <v>1.0</v>
      </c>
      <c r="BY387" s="36">
        <v>1.0</v>
      </c>
      <c r="BZ387" s="36">
        <v>1.0</v>
      </c>
      <c r="CA387" s="36">
        <v>4.0</v>
      </c>
      <c r="CB387" s="36">
        <v>1.0</v>
      </c>
      <c r="CC387" s="36">
        <v>5.0</v>
      </c>
      <c r="CD387" s="36">
        <v>1.0</v>
      </c>
      <c r="CE387" s="36">
        <v>1.0</v>
      </c>
      <c r="CF387" s="36">
        <v>1.0</v>
      </c>
      <c r="CG387" s="36">
        <v>5.0</v>
      </c>
      <c r="CH387" s="36">
        <v>5.0</v>
      </c>
      <c r="CI387" s="36">
        <v>5.0</v>
      </c>
      <c r="CJ387" s="36">
        <v>5.0</v>
      </c>
      <c r="CK387" s="36">
        <v>3.0</v>
      </c>
      <c r="CL387" s="36">
        <v>5.0</v>
      </c>
      <c r="CM387" s="36">
        <v>1.0</v>
      </c>
      <c r="CN387" s="36">
        <v>12.0</v>
      </c>
      <c r="CO387" s="36">
        <v>16.0</v>
      </c>
      <c r="CP387" s="36">
        <v>8.0</v>
      </c>
      <c r="CQ387" s="36">
        <v>7.0</v>
      </c>
      <c r="CR387" s="36">
        <v>16.0</v>
      </c>
      <c r="CS387" s="36">
        <v>14.0</v>
      </c>
      <c r="CT387" s="36">
        <v>73.0</v>
      </c>
    </row>
    <row r="388">
      <c r="BN388" s="36">
        <v>2.0</v>
      </c>
      <c r="BO388" s="36">
        <v>5.0</v>
      </c>
      <c r="BP388" s="36">
        <v>4.0</v>
      </c>
      <c r="BQ388" s="36">
        <v>5.0</v>
      </c>
      <c r="BR388" s="36">
        <v>5.0</v>
      </c>
      <c r="BS388" s="36">
        <v>2.0</v>
      </c>
      <c r="BT388" s="36">
        <v>1.0</v>
      </c>
      <c r="BU388" s="36">
        <v>1.0</v>
      </c>
      <c r="BV388" s="36">
        <v>4.0</v>
      </c>
      <c r="BW388" s="36">
        <v>1.0</v>
      </c>
      <c r="BX388" s="36">
        <v>1.0</v>
      </c>
      <c r="BY388" s="36">
        <v>1.0</v>
      </c>
      <c r="BZ388" s="36">
        <v>1.0</v>
      </c>
      <c r="CA388" s="36">
        <v>5.0</v>
      </c>
      <c r="CB388" s="36">
        <v>4.0</v>
      </c>
      <c r="CC388" s="36">
        <v>4.0</v>
      </c>
      <c r="CD388" s="36">
        <v>1.0</v>
      </c>
      <c r="CE388" s="36">
        <v>1.0</v>
      </c>
      <c r="CF388" s="36">
        <v>1.0</v>
      </c>
      <c r="CG388" s="36">
        <v>5.0</v>
      </c>
      <c r="CH388" s="36">
        <v>5.0</v>
      </c>
      <c r="CI388" s="36">
        <v>5.0</v>
      </c>
      <c r="CJ388" s="36">
        <v>2.0</v>
      </c>
      <c r="CK388" s="36">
        <v>4.0</v>
      </c>
      <c r="CL388" s="36">
        <v>1.0</v>
      </c>
      <c r="CM388" s="36">
        <v>1.0</v>
      </c>
      <c r="CN388" s="36">
        <v>12.0</v>
      </c>
      <c r="CO388" s="36">
        <v>18.0</v>
      </c>
      <c r="CP388" s="36">
        <v>12.0</v>
      </c>
      <c r="CQ388" s="36">
        <v>6.0</v>
      </c>
      <c r="CR388" s="36">
        <v>16.0</v>
      </c>
      <c r="CS388" s="36">
        <v>8.0</v>
      </c>
      <c r="CT388" s="36">
        <v>72.0</v>
      </c>
    </row>
    <row r="389">
      <c r="BN389" s="36">
        <v>1.0</v>
      </c>
      <c r="BO389" s="36">
        <v>2.0</v>
      </c>
      <c r="BP389" s="36">
        <v>1.0</v>
      </c>
      <c r="BQ389" s="36">
        <v>5.0</v>
      </c>
      <c r="BR389" s="36">
        <v>1.0</v>
      </c>
      <c r="BS389" s="36">
        <v>1.0</v>
      </c>
      <c r="BT389" s="36">
        <v>1.0</v>
      </c>
      <c r="BU389" s="36">
        <v>2.0</v>
      </c>
      <c r="BV389" s="36">
        <v>2.0</v>
      </c>
      <c r="BW389" s="36">
        <v>5.0</v>
      </c>
      <c r="BX389" s="36">
        <v>1.0</v>
      </c>
      <c r="BY389" s="36">
        <v>1.0</v>
      </c>
      <c r="BZ389" s="36">
        <v>1.0</v>
      </c>
      <c r="CA389" s="36">
        <v>4.0</v>
      </c>
      <c r="CB389" s="36">
        <v>4.0</v>
      </c>
      <c r="CC389" s="36">
        <v>4.0</v>
      </c>
      <c r="CD389" s="36">
        <v>1.0</v>
      </c>
      <c r="CE389" s="36">
        <v>1.0</v>
      </c>
      <c r="CF389" s="36">
        <v>1.0</v>
      </c>
      <c r="CG389" s="36">
        <v>1.0</v>
      </c>
      <c r="CH389" s="36">
        <v>5.0</v>
      </c>
      <c r="CI389" s="36">
        <v>5.0</v>
      </c>
      <c r="CJ389" s="36">
        <v>1.0</v>
      </c>
      <c r="CK389" s="36">
        <v>2.0</v>
      </c>
      <c r="CL389" s="36">
        <v>2.0</v>
      </c>
      <c r="CM389" s="36">
        <v>1.0</v>
      </c>
      <c r="CN389" s="36">
        <v>9.0</v>
      </c>
      <c r="CO389" s="36">
        <v>12.0</v>
      </c>
      <c r="CP389" s="36">
        <v>11.0</v>
      </c>
      <c r="CQ389" s="36">
        <v>6.0</v>
      </c>
      <c r="CR389" s="36">
        <v>12.0</v>
      </c>
      <c r="CS389" s="36">
        <v>6.0</v>
      </c>
      <c r="CT389" s="36">
        <v>56.0</v>
      </c>
    </row>
    <row r="390">
      <c r="BN390" s="36">
        <v>1.0</v>
      </c>
      <c r="BO390" s="36">
        <v>5.0</v>
      </c>
      <c r="BP390" s="36">
        <v>1.0</v>
      </c>
      <c r="BQ390" s="36">
        <v>5.0</v>
      </c>
      <c r="BR390" s="36">
        <v>5.0</v>
      </c>
      <c r="BS390" s="36">
        <v>5.0</v>
      </c>
      <c r="BT390" s="36">
        <v>1.0</v>
      </c>
      <c r="BU390" s="36">
        <v>5.0</v>
      </c>
      <c r="BV390" s="36">
        <v>4.0</v>
      </c>
      <c r="BW390" s="36">
        <v>5.0</v>
      </c>
      <c r="BX390" s="36">
        <v>1.0</v>
      </c>
      <c r="BY390" s="36">
        <v>5.0</v>
      </c>
      <c r="BZ390" s="36">
        <v>5.0</v>
      </c>
      <c r="CA390" s="36">
        <v>5.0</v>
      </c>
      <c r="CB390" s="36">
        <v>5.0</v>
      </c>
      <c r="CC390" s="36">
        <v>5.0</v>
      </c>
      <c r="CD390" s="36">
        <v>1.0</v>
      </c>
      <c r="CE390" s="36">
        <v>5.0</v>
      </c>
      <c r="CF390" s="36">
        <v>1.0</v>
      </c>
      <c r="CG390" s="36">
        <v>5.0</v>
      </c>
      <c r="CH390" s="36">
        <v>5.0</v>
      </c>
      <c r="CI390" s="36">
        <v>5.0</v>
      </c>
      <c r="CJ390" s="36">
        <v>1.0</v>
      </c>
      <c r="CK390" s="36">
        <v>1.0</v>
      </c>
      <c r="CL390" s="36">
        <v>1.0</v>
      </c>
      <c r="CM390" s="36">
        <v>5.0</v>
      </c>
      <c r="CN390" s="36">
        <v>12.0</v>
      </c>
      <c r="CO390" s="36">
        <v>25.0</v>
      </c>
      <c r="CP390" s="36">
        <v>21.0</v>
      </c>
      <c r="CQ390" s="36">
        <v>11.0</v>
      </c>
      <c r="CR390" s="36">
        <v>16.0</v>
      </c>
      <c r="CS390" s="36">
        <v>8.0</v>
      </c>
      <c r="CT390" s="36">
        <v>93.0</v>
      </c>
    </row>
    <row r="391">
      <c r="BN391" s="36">
        <v>4.0</v>
      </c>
      <c r="BO391" s="36">
        <v>5.0</v>
      </c>
      <c r="BP391" s="36">
        <v>5.0</v>
      </c>
      <c r="BQ391" s="36">
        <v>5.0</v>
      </c>
      <c r="BR391" s="36">
        <v>5.0</v>
      </c>
      <c r="BS391" s="36">
        <v>1.0</v>
      </c>
      <c r="BT391" s="36">
        <v>1.0</v>
      </c>
      <c r="BU391" s="36">
        <v>5.0</v>
      </c>
      <c r="BV391" s="36">
        <v>5.0</v>
      </c>
      <c r="BW391" s="36">
        <v>5.0</v>
      </c>
      <c r="BX391" s="36">
        <v>1.0</v>
      </c>
      <c r="BY391" s="36">
        <v>2.0</v>
      </c>
      <c r="BZ391" s="36">
        <v>5.0</v>
      </c>
      <c r="CA391" s="36">
        <v>5.0</v>
      </c>
      <c r="CB391" s="36">
        <v>5.0</v>
      </c>
      <c r="CC391" s="36">
        <v>5.0</v>
      </c>
      <c r="CD391" s="36">
        <v>1.0</v>
      </c>
      <c r="CE391" s="36">
        <v>5.0</v>
      </c>
      <c r="CF391" s="36">
        <v>1.0</v>
      </c>
      <c r="CG391" s="36">
        <v>5.0</v>
      </c>
      <c r="CH391" s="36">
        <v>5.0</v>
      </c>
      <c r="CI391" s="36">
        <v>5.0</v>
      </c>
      <c r="CJ391" s="36">
        <v>1.0</v>
      </c>
      <c r="CK391" s="36">
        <v>1.0</v>
      </c>
      <c r="CL391" s="36">
        <v>5.0</v>
      </c>
      <c r="CM391" s="36">
        <v>1.0</v>
      </c>
      <c r="CN391" s="36">
        <v>19.0</v>
      </c>
      <c r="CO391" s="36">
        <v>22.0</v>
      </c>
      <c r="CP391" s="36">
        <v>18.0</v>
      </c>
      <c r="CQ391" s="36">
        <v>11.0</v>
      </c>
      <c r="CR391" s="36">
        <v>16.0</v>
      </c>
      <c r="CS391" s="36">
        <v>8.0</v>
      </c>
      <c r="CT391" s="36">
        <v>94.0</v>
      </c>
    </row>
    <row r="392">
      <c r="BN392" s="36">
        <v>1.0</v>
      </c>
      <c r="BO392" s="36">
        <v>5.0</v>
      </c>
      <c r="BP392" s="36">
        <v>5.0</v>
      </c>
      <c r="BQ392" s="36">
        <v>2.0</v>
      </c>
      <c r="BR392" s="36">
        <v>5.0</v>
      </c>
      <c r="BS392" s="36">
        <v>1.0</v>
      </c>
      <c r="BT392" s="36">
        <v>1.0</v>
      </c>
      <c r="BU392" s="36">
        <v>2.0</v>
      </c>
      <c r="BV392" s="36">
        <v>5.0</v>
      </c>
      <c r="BW392" s="36">
        <v>5.0</v>
      </c>
      <c r="BX392" s="36">
        <v>1.0</v>
      </c>
      <c r="BY392" s="36">
        <v>1.0</v>
      </c>
      <c r="BZ392" s="36">
        <v>5.0</v>
      </c>
      <c r="CA392" s="36">
        <v>4.0</v>
      </c>
      <c r="CB392" s="36">
        <v>1.0</v>
      </c>
      <c r="CC392" s="36">
        <v>4.0</v>
      </c>
      <c r="CD392" s="36">
        <v>1.0</v>
      </c>
      <c r="CE392" s="36">
        <v>5.0</v>
      </c>
      <c r="CF392" s="36">
        <v>1.0</v>
      </c>
      <c r="CG392" s="36">
        <v>5.0</v>
      </c>
      <c r="CH392" s="36">
        <v>5.0</v>
      </c>
      <c r="CI392" s="36">
        <v>5.0</v>
      </c>
      <c r="CJ392" s="36">
        <v>5.0</v>
      </c>
      <c r="CK392" s="36">
        <v>1.0</v>
      </c>
      <c r="CL392" s="36">
        <v>1.0</v>
      </c>
      <c r="CM392" s="36">
        <v>4.0</v>
      </c>
      <c r="CN392" s="36">
        <v>16.0</v>
      </c>
      <c r="CO392" s="36">
        <v>16.0</v>
      </c>
      <c r="CP392" s="36">
        <v>12.0</v>
      </c>
      <c r="CQ392" s="36">
        <v>10.0</v>
      </c>
      <c r="CR392" s="36">
        <v>16.0</v>
      </c>
      <c r="CS392" s="36">
        <v>11.0</v>
      </c>
      <c r="CT392" s="36">
        <v>81.0</v>
      </c>
    </row>
    <row r="393">
      <c r="BN393" s="36">
        <v>5.0</v>
      </c>
      <c r="BO393" s="36">
        <v>5.0</v>
      </c>
      <c r="BP393" s="36">
        <v>5.0</v>
      </c>
      <c r="BQ393" s="36">
        <v>4.0</v>
      </c>
      <c r="BR393" s="36">
        <v>5.0</v>
      </c>
      <c r="BS393" s="36">
        <v>1.0</v>
      </c>
      <c r="BT393" s="36">
        <v>1.0</v>
      </c>
      <c r="BU393" s="36">
        <v>5.0</v>
      </c>
      <c r="BV393" s="36">
        <v>5.0</v>
      </c>
      <c r="BW393" s="36">
        <v>5.0</v>
      </c>
      <c r="BX393" s="36">
        <v>1.0</v>
      </c>
      <c r="BY393" s="36">
        <v>5.0</v>
      </c>
      <c r="BZ393" s="36">
        <v>1.0</v>
      </c>
      <c r="CA393" s="36">
        <v>4.0</v>
      </c>
      <c r="CB393" s="36">
        <v>5.0</v>
      </c>
      <c r="CC393" s="36">
        <v>5.0</v>
      </c>
      <c r="CD393" s="36">
        <v>1.0</v>
      </c>
      <c r="CE393" s="36">
        <v>5.0</v>
      </c>
      <c r="CF393" s="36">
        <v>1.0</v>
      </c>
      <c r="CG393" s="36">
        <v>5.0</v>
      </c>
      <c r="CH393" s="36">
        <v>5.0</v>
      </c>
      <c r="CI393" s="36">
        <v>5.0</v>
      </c>
      <c r="CJ393" s="36">
        <v>5.0</v>
      </c>
      <c r="CK393" s="36">
        <v>1.0</v>
      </c>
      <c r="CL393" s="36">
        <v>5.0</v>
      </c>
      <c r="CM393" s="36">
        <v>5.0</v>
      </c>
      <c r="CN393" s="36">
        <v>20.0</v>
      </c>
      <c r="CO393" s="36">
        <v>21.0</v>
      </c>
      <c r="CP393" s="36">
        <v>16.0</v>
      </c>
      <c r="CQ393" s="36">
        <v>11.0</v>
      </c>
      <c r="CR393" s="36">
        <v>16.0</v>
      </c>
      <c r="CS393" s="36">
        <v>16.0</v>
      </c>
      <c r="CT393" s="36">
        <v>100.0</v>
      </c>
    </row>
    <row r="394">
      <c r="BN394" s="36">
        <v>4.0</v>
      </c>
      <c r="BO394" s="36">
        <v>5.0</v>
      </c>
      <c r="BP394" s="36">
        <v>5.0</v>
      </c>
      <c r="BQ394" s="36">
        <v>5.0</v>
      </c>
      <c r="BR394" s="36">
        <v>5.0</v>
      </c>
      <c r="BS394" s="36">
        <v>1.0</v>
      </c>
      <c r="BT394" s="36">
        <v>1.0</v>
      </c>
      <c r="BU394" s="36">
        <v>5.0</v>
      </c>
      <c r="BV394" s="36">
        <v>4.0</v>
      </c>
      <c r="BW394" s="36">
        <v>5.0</v>
      </c>
      <c r="BX394" s="36">
        <v>1.0</v>
      </c>
      <c r="BY394" s="36">
        <v>1.0</v>
      </c>
      <c r="BZ394" s="36">
        <v>4.0</v>
      </c>
      <c r="CA394" s="36">
        <v>4.0</v>
      </c>
      <c r="CB394" s="36">
        <v>1.0</v>
      </c>
      <c r="CC394" s="36">
        <v>5.0</v>
      </c>
      <c r="CD394" s="36">
        <v>1.0</v>
      </c>
      <c r="CE394" s="36">
        <v>2.0</v>
      </c>
      <c r="CF394" s="36">
        <v>1.0</v>
      </c>
      <c r="CG394" s="36">
        <v>5.0</v>
      </c>
      <c r="CH394" s="36">
        <v>5.0</v>
      </c>
      <c r="CI394" s="36">
        <v>5.0</v>
      </c>
      <c r="CJ394" s="36">
        <v>5.0</v>
      </c>
      <c r="CK394" s="36">
        <v>1.0</v>
      </c>
      <c r="CL394" s="36">
        <v>5.0</v>
      </c>
      <c r="CM394" s="36">
        <v>1.0</v>
      </c>
      <c r="CN394" s="36">
        <v>19.0</v>
      </c>
      <c r="CO394" s="36">
        <v>21.0</v>
      </c>
      <c r="CP394" s="36">
        <v>11.0</v>
      </c>
      <c r="CQ394" s="36">
        <v>8.0</v>
      </c>
      <c r="CR394" s="36">
        <v>16.0</v>
      </c>
      <c r="CS394" s="36">
        <v>12.0</v>
      </c>
      <c r="CT394" s="36">
        <v>87.0</v>
      </c>
    </row>
    <row r="395">
      <c r="BN395" s="36">
        <v>1.0</v>
      </c>
      <c r="BO395" s="36">
        <v>4.0</v>
      </c>
      <c r="BP395" s="36">
        <v>5.0</v>
      </c>
      <c r="BQ395" s="36">
        <v>5.0</v>
      </c>
      <c r="BR395" s="36">
        <v>1.0</v>
      </c>
      <c r="BS395" s="36">
        <v>1.0</v>
      </c>
      <c r="BT395" s="36">
        <v>1.0</v>
      </c>
      <c r="BU395" s="36">
        <v>1.0</v>
      </c>
      <c r="BV395" s="36">
        <v>4.0</v>
      </c>
      <c r="BW395" s="36">
        <v>1.0</v>
      </c>
      <c r="BX395" s="36">
        <v>1.0</v>
      </c>
      <c r="BY395" s="36">
        <v>1.0</v>
      </c>
      <c r="BZ395" s="36">
        <v>2.0</v>
      </c>
      <c r="CA395" s="36">
        <v>4.0</v>
      </c>
      <c r="CB395" s="36">
        <v>1.0</v>
      </c>
      <c r="CC395" s="36">
        <v>5.0</v>
      </c>
      <c r="CD395" s="36">
        <v>1.0</v>
      </c>
      <c r="CE395" s="36">
        <v>1.0</v>
      </c>
      <c r="CF395" s="36">
        <v>1.0</v>
      </c>
      <c r="CG395" s="36">
        <v>1.0</v>
      </c>
      <c r="CH395" s="36">
        <v>5.0</v>
      </c>
      <c r="CI395" s="36">
        <v>5.0</v>
      </c>
      <c r="CJ395" s="36">
        <v>5.0</v>
      </c>
      <c r="CK395" s="36">
        <v>2.0</v>
      </c>
      <c r="CL395" s="36">
        <v>1.0</v>
      </c>
      <c r="CM395" s="36">
        <v>2.0</v>
      </c>
      <c r="CN395" s="36">
        <v>11.0</v>
      </c>
      <c r="CO395" s="36">
        <v>13.0</v>
      </c>
      <c r="CP395" s="36">
        <v>9.0</v>
      </c>
      <c r="CQ395" s="36">
        <v>7.0</v>
      </c>
      <c r="CR395" s="36">
        <v>12.0</v>
      </c>
      <c r="CS395" s="36">
        <v>10.0</v>
      </c>
      <c r="CT395" s="36">
        <v>62.0</v>
      </c>
    </row>
    <row r="396">
      <c r="BN396" s="36">
        <v>1.0</v>
      </c>
      <c r="BO396" s="36">
        <v>1.0</v>
      </c>
      <c r="BP396" s="36">
        <v>5.0</v>
      </c>
      <c r="BQ396" s="36">
        <v>4.0</v>
      </c>
      <c r="BR396" s="36">
        <v>1.0</v>
      </c>
      <c r="BS396" s="36">
        <v>1.0</v>
      </c>
      <c r="BT396" s="36">
        <v>1.0</v>
      </c>
      <c r="BU396" s="36">
        <v>2.0</v>
      </c>
      <c r="BV396" s="36">
        <v>1.0</v>
      </c>
      <c r="BW396" s="36">
        <v>5.0</v>
      </c>
      <c r="BX396" s="36">
        <v>1.0</v>
      </c>
      <c r="BY396" s="36">
        <v>1.0</v>
      </c>
      <c r="BZ396" s="36">
        <v>5.0</v>
      </c>
      <c r="CA396" s="36">
        <v>4.0</v>
      </c>
      <c r="CB396" s="36">
        <v>1.0</v>
      </c>
      <c r="CC396" s="36">
        <v>4.0</v>
      </c>
      <c r="CD396" s="36">
        <v>1.0</v>
      </c>
      <c r="CE396" s="36">
        <v>2.0</v>
      </c>
      <c r="CF396" s="36">
        <v>1.0</v>
      </c>
      <c r="CG396" s="36">
        <v>5.0</v>
      </c>
      <c r="CH396" s="36">
        <v>5.0</v>
      </c>
      <c r="CI396" s="36">
        <v>5.0</v>
      </c>
      <c r="CJ396" s="36">
        <v>5.0</v>
      </c>
      <c r="CK396" s="36">
        <v>3.0</v>
      </c>
      <c r="CL396" s="36">
        <v>1.0</v>
      </c>
      <c r="CM396" s="36">
        <v>1.0</v>
      </c>
      <c r="CN396" s="36">
        <v>12.0</v>
      </c>
      <c r="CO396" s="36">
        <v>10.0</v>
      </c>
      <c r="CP396" s="36">
        <v>12.0</v>
      </c>
      <c r="CQ396" s="36">
        <v>7.0</v>
      </c>
      <c r="CR396" s="36">
        <v>16.0</v>
      </c>
      <c r="CS396" s="36">
        <v>10.0</v>
      </c>
      <c r="CT396" s="36">
        <v>67.0</v>
      </c>
    </row>
  </sheetData>
  <drawing r:id="rId1"/>
</worksheet>
</file>